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https://princetonu-my.sharepoint.com/personal/ah4838_princeton_edu/Documents/Ald ABPP ML colab/"/>
    </mc:Choice>
  </mc:AlternateContent>
  <xr:revisionPtr revIDLastSave="106" documentId="8_{ADD1611E-871A-154E-807C-0D22FB3A35FC}" xr6:coauthVersionLast="47" xr6:coauthVersionMax="47" xr10:uidLastSave="{EDE3A74F-7BE2-7442-8134-16909936205C}"/>
  <bookViews>
    <workbookView xWindow="2920" yWindow="2280" windowWidth="29880" windowHeight="17300" activeTab="4" xr2:uid="{CCA5CE8A-C8A3-7B45-990C-ED5549500486}"/>
  </bookViews>
  <sheets>
    <sheet name="no sites" sheetId="1" r:id="rId1"/>
    <sheet name="sites added has dups" sheetId="2" r:id="rId2"/>
    <sheet name="sites with dup aved" sheetId="3" r:id="rId3"/>
    <sheet name="Reactive mgo cys sites" sheetId="5" r:id="rId4"/>
    <sheet name="Reactive fa cys sites" sheetId="6" r:id="rId5"/>
    <sheet name="reactive aa cys sites" sheetId="7" r:id="rId6"/>
    <sheet name="for ploting" sheetId="4" r:id="rId7"/>
    <sheet name="overlap of hyperreactive sites" sheetId="8" r:id="rId8"/>
  </sheets>
  <definedNames>
    <definedName name="_xlnm._FilterDatabase" localSheetId="5" hidden="1">'reactive aa cys sites'!$A$1:$P$340</definedName>
    <definedName name="_xlnm._FilterDatabase" localSheetId="4" hidden="1">'Reactive fa cys sites'!$A$1:$P$757</definedName>
    <definedName name="_xlnm._FilterDatabase" localSheetId="3" hidden="1">'Reactive mgo cys sites'!$A$1:$P$902</definedName>
    <definedName name="_xlnm._FilterDatabase" localSheetId="1" hidden="1">'sites added has dups'!$A$1:$R$1</definedName>
    <definedName name="_xlnm._FilterDatabase" localSheetId="2" hidden="1">'sites with dup aved'!$A$1:$P$3781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3" i="7" l="1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" i="6"/>
  <c r="P4" i="6"/>
  <c r="P5" i="6"/>
  <c r="P6" i="6"/>
  <c r="P7" i="6"/>
  <c r="P8" i="6"/>
  <c r="P9" i="6"/>
  <c r="P10" i="6"/>
  <c r="P11" i="6"/>
  <c r="P12" i="6"/>
  <c r="P13" i="6"/>
  <c r="P14" i="6"/>
  <c r="P15" i="6"/>
  <c r="P16" i="6"/>
  <c r="P17" i="6"/>
  <c r="P18" i="6"/>
  <c r="P19" i="6"/>
  <c r="P20" i="6"/>
  <c r="P21" i="6"/>
  <c r="P22" i="6"/>
  <c r="P23" i="6"/>
  <c r="P24" i="6"/>
  <c r="P25" i="6"/>
  <c r="P26" i="6"/>
  <c r="P27" i="6"/>
  <c r="P28" i="6"/>
  <c r="P29" i="6"/>
  <c r="P30" i="6"/>
  <c r="P31" i="6"/>
  <c r="P32" i="6"/>
  <c r="P33" i="6"/>
  <c r="P34" i="6"/>
  <c r="P35" i="6"/>
  <c r="P36" i="6"/>
  <c r="P37" i="6"/>
  <c r="P38" i="6"/>
  <c r="P39" i="6"/>
  <c r="P40" i="6"/>
  <c r="P41" i="6"/>
  <c r="P42" i="6"/>
  <c r="P43" i="6"/>
  <c r="P44" i="6"/>
  <c r="P45" i="6"/>
  <c r="P46" i="6"/>
  <c r="P47" i="6"/>
  <c r="P48" i="6"/>
  <c r="P49" i="6"/>
  <c r="P50" i="6"/>
  <c r="P51" i="6"/>
  <c r="P52" i="6"/>
  <c r="P53" i="6"/>
  <c r="P54" i="6"/>
  <c r="P55" i="6"/>
  <c r="P56" i="6"/>
  <c r="P57" i="6"/>
  <c r="P58" i="6"/>
  <c r="P59" i="6"/>
  <c r="P60" i="6"/>
  <c r="P61" i="6"/>
  <c r="P62" i="6"/>
  <c r="P63" i="6"/>
  <c r="P64" i="6"/>
  <c r="P65" i="6"/>
  <c r="P66" i="6"/>
  <c r="P67" i="6"/>
  <c r="P68" i="6"/>
  <c r="P69" i="6"/>
  <c r="P70" i="6"/>
  <c r="P71" i="6"/>
  <c r="P72" i="6"/>
  <c r="P73" i="6"/>
  <c r="P74" i="6"/>
  <c r="P75" i="6"/>
  <c r="P76" i="6"/>
  <c r="P77" i="6"/>
  <c r="P78" i="6"/>
  <c r="P79" i="6"/>
  <c r="P80" i="6"/>
  <c r="P81" i="6"/>
  <c r="P82" i="6"/>
  <c r="P83" i="6"/>
  <c r="P84" i="6"/>
  <c r="P85" i="6"/>
  <c r="P86" i="6"/>
  <c r="P87" i="6"/>
  <c r="P88" i="6"/>
  <c r="P89" i="6"/>
  <c r="P90" i="6"/>
  <c r="P91" i="6"/>
  <c r="P92" i="6"/>
  <c r="P93" i="6"/>
  <c r="P94" i="6"/>
  <c r="P95" i="6"/>
  <c r="P96" i="6"/>
  <c r="P97" i="6"/>
  <c r="P98" i="6"/>
  <c r="P99" i="6"/>
  <c r="P100" i="6"/>
  <c r="P101" i="6"/>
  <c r="P102" i="6"/>
  <c r="P103" i="6"/>
  <c r="P104" i="6"/>
  <c r="P105" i="6"/>
  <c r="P106" i="6"/>
  <c r="P107" i="6"/>
  <c r="P108" i="6"/>
  <c r="P109" i="6"/>
  <c r="P110" i="6"/>
  <c r="P111" i="6"/>
  <c r="P112" i="6"/>
  <c r="P113" i="6"/>
  <c r="P114" i="6"/>
  <c r="P115" i="6"/>
  <c r="P116" i="6"/>
  <c r="P117" i="6"/>
  <c r="P118" i="6"/>
  <c r="P119" i="6"/>
  <c r="P120" i="6"/>
  <c r="P121" i="6"/>
  <c r="P122" i="6"/>
  <c r="P123" i="6"/>
  <c r="P124" i="6"/>
  <c r="P125" i="6"/>
  <c r="P126" i="6"/>
  <c r="P127" i="6"/>
  <c r="P128" i="6"/>
  <c r="P129" i="6"/>
  <c r="P130" i="6"/>
  <c r="P131" i="6"/>
  <c r="P132" i="6"/>
  <c r="P133" i="6"/>
  <c r="P134" i="6"/>
  <c r="P135" i="6"/>
  <c r="P136" i="6"/>
  <c r="P137" i="6"/>
  <c r="P138" i="6"/>
  <c r="P139" i="6"/>
  <c r="P140" i="6"/>
  <c r="P141" i="6"/>
  <c r="P142" i="6"/>
  <c r="P143" i="6"/>
  <c r="P144" i="6"/>
  <c r="P145" i="6"/>
  <c r="P146" i="6"/>
  <c r="P147" i="6"/>
  <c r="P148" i="6"/>
  <c r="P149" i="6"/>
  <c r="P150" i="6"/>
  <c r="P151" i="6"/>
  <c r="P152" i="6"/>
  <c r="P153" i="6"/>
  <c r="P154" i="6"/>
  <c r="P155" i="6"/>
  <c r="P156" i="6"/>
  <c r="P157" i="6"/>
  <c r="P158" i="6"/>
  <c r="P159" i="6"/>
  <c r="P160" i="6"/>
  <c r="P161" i="6"/>
  <c r="P162" i="6"/>
  <c r="P163" i="6"/>
  <c r="P164" i="6"/>
  <c r="P165" i="6"/>
  <c r="P166" i="6"/>
  <c r="P167" i="6"/>
  <c r="P168" i="6"/>
  <c r="P169" i="6"/>
  <c r="P170" i="6"/>
  <c r="P171" i="6"/>
  <c r="P172" i="6"/>
  <c r="P173" i="6"/>
  <c r="P174" i="6"/>
  <c r="P175" i="6"/>
  <c r="P176" i="6"/>
  <c r="P177" i="6"/>
  <c r="P178" i="6"/>
  <c r="P179" i="6"/>
  <c r="P180" i="6"/>
  <c r="P181" i="6"/>
  <c r="P182" i="6"/>
  <c r="P183" i="6"/>
  <c r="P184" i="6"/>
  <c r="P185" i="6"/>
  <c r="P186" i="6"/>
  <c r="P187" i="6"/>
  <c r="P188" i="6"/>
  <c r="P189" i="6"/>
  <c r="P190" i="6"/>
  <c r="P191" i="6"/>
  <c r="P192" i="6"/>
  <c r="P193" i="6"/>
  <c r="P194" i="6"/>
  <c r="P195" i="6"/>
  <c r="P196" i="6"/>
  <c r="P197" i="6"/>
  <c r="P198" i="6"/>
  <c r="P199" i="6"/>
  <c r="P200" i="6"/>
  <c r="P201" i="6"/>
  <c r="P202" i="6"/>
  <c r="P203" i="6"/>
  <c r="P204" i="6"/>
  <c r="P205" i="6"/>
  <c r="P206" i="6"/>
  <c r="P207" i="6"/>
  <c r="P208" i="6"/>
  <c r="P209" i="6"/>
  <c r="P210" i="6"/>
  <c r="P211" i="6"/>
  <c r="P212" i="6"/>
  <c r="P213" i="6"/>
  <c r="P214" i="6"/>
  <c r="P215" i="6"/>
  <c r="P216" i="6"/>
  <c r="P217" i="6"/>
  <c r="P218" i="6"/>
  <c r="P219" i="6"/>
  <c r="P220" i="6"/>
  <c r="P221" i="6"/>
  <c r="P222" i="6"/>
  <c r="P223" i="6"/>
  <c r="P224" i="6"/>
  <c r="P225" i="6"/>
  <c r="P226" i="6"/>
  <c r="P227" i="6"/>
  <c r="P228" i="6"/>
  <c r="P229" i="6"/>
  <c r="P230" i="6"/>
  <c r="P231" i="6"/>
  <c r="P232" i="6"/>
  <c r="P233" i="6"/>
  <c r="P234" i="6"/>
  <c r="P235" i="6"/>
  <c r="P236" i="6"/>
  <c r="P237" i="6"/>
  <c r="P238" i="6"/>
  <c r="P239" i="6"/>
  <c r="P240" i="6"/>
  <c r="P241" i="6"/>
  <c r="P242" i="6"/>
  <c r="P243" i="6"/>
  <c r="P244" i="6"/>
  <c r="P245" i="6"/>
  <c r="P246" i="6"/>
  <c r="P247" i="6"/>
  <c r="P248" i="6"/>
  <c r="P249" i="6"/>
  <c r="P250" i="6"/>
  <c r="P251" i="6"/>
  <c r="P252" i="6"/>
  <c r="P253" i="6"/>
  <c r="P254" i="6"/>
  <c r="P255" i="6"/>
  <c r="P256" i="6"/>
  <c r="P257" i="6"/>
  <c r="P258" i="6"/>
  <c r="P259" i="6"/>
  <c r="P260" i="6"/>
  <c r="P261" i="6"/>
  <c r="P262" i="6"/>
  <c r="P263" i="6"/>
  <c r="P264" i="6"/>
  <c r="P265" i="6"/>
  <c r="P266" i="6"/>
  <c r="P267" i="6"/>
  <c r="P268" i="6"/>
  <c r="P269" i="6"/>
  <c r="P270" i="6"/>
  <c r="P271" i="6"/>
  <c r="P272" i="6"/>
  <c r="P273" i="6"/>
  <c r="P274" i="6"/>
  <c r="P275" i="6"/>
  <c r="P276" i="6"/>
  <c r="P277" i="6"/>
  <c r="P278" i="6"/>
  <c r="P279" i="6"/>
  <c r="P280" i="6"/>
  <c r="P281" i="6"/>
  <c r="P282" i="6"/>
  <c r="P283" i="6"/>
  <c r="P284" i="6"/>
  <c r="P285" i="6"/>
  <c r="P286" i="6"/>
  <c r="P287" i="6"/>
  <c r="P288" i="6"/>
  <c r="P289" i="6"/>
  <c r="P290" i="6"/>
  <c r="P291" i="6"/>
  <c r="P292" i="6"/>
  <c r="P293" i="6"/>
  <c r="P294" i="6"/>
  <c r="P295" i="6"/>
  <c r="P296" i="6"/>
  <c r="P297" i="6"/>
  <c r="P298" i="6"/>
  <c r="P299" i="6"/>
  <c r="P300" i="6"/>
  <c r="P301" i="6"/>
  <c r="P302" i="6"/>
  <c r="P303" i="6"/>
  <c r="P304" i="6"/>
  <c r="P305" i="6"/>
  <c r="P306" i="6"/>
  <c r="P307" i="6"/>
  <c r="P308" i="6"/>
  <c r="P309" i="6"/>
  <c r="P310" i="6"/>
  <c r="P311" i="6"/>
  <c r="P312" i="6"/>
  <c r="P313" i="6"/>
  <c r="P314" i="6"/>
  <c r="P315" i="6"/>
  <c r="P316" i="6"/>
  <c r="P317" i="6"/>
  <c r="P318" i="6"/>
  <c r="P319" i="6"/>
  <c r="P320" i="6"/>
  <c r="P321" i="6"/>
  <c r="P322" i="6"/>
  <c r="P323" i="6"/>
  <c r="P324" i="6"/>
  <c r="P325" i="6"/>
  <c r="P326" i="6"/>
  <c r="P327" i="6"/>
  <c r="P328" i="6"/>
  <c r="P329" i="6"/>
  <c r="P330" i="6"/>
  <c r="P331" i="6"/>
  <c r="P332" i="6"/>
  <c r="P333" i="6"/>
  <c r="P334" i="6"/>
  <c r="P335" i="6"/>
  <c r="P336" i="6"/>
  <c r="P337" i="6"/>
  <c r="P338" i="6"/>
  <c r="P339" i="6"/>
  <c r="P340" i="6"/>
  <c r="P341" i="6"/>
  <c r="P342" i="6"/>
  <c r="P343" i="6"/>
  <c r="P344" i="6"/>
  <c r="P345" i="6"/>
  <c r="P346" i="6"/>
  <c r="P347" i="6"/>
  <c r="P348" i="6"/>
  <c r="P349" i="6"/>
  <c r="P350" i="6"/>
  <c r="P351" i="6"/>
  <c r="P352" i="6"/>
  <c r="P353" i="6"/>
  <c r="P354" i="6"/>
  <c r="P355" i="6"/>
  <c r="P356" i="6"/>
  <c r="P357" i="6"/>
  <c r="P358" i="6"/>
  <c r="P359" i="6"/>
  <c r="P360" i="6"/>
  <c r="P361" i="6"/>
  <c r="P362" i="6"/>
  <c r="P363" i="6"/>
  <c r="P364" i="6"/>
  <c r="P365" i="6"/>
  <c r="P366" i="6"/>
  <c r="P367" i="6"/>
  <c r="P368" i="6"/>
  <c r="P369" i="6"/>
  <c r="P370" i="6"/>
  <c r="P371" i="6"/>
  <c r="P372" i="6"/>
  <c r="P373" i="6"/>
  <c r="P374" i="6"/>
  <c r="P375" i="6"/>
  <c r="P376" i="6"/>
  <c r="P377" i="6"/>
  <c r="P378" i="6"/>
  <c r="P379" i="6"/>
  <c r="P380" i="6"/>
  <c r="P381" i="6"/>
  <c r="P382" i="6"/>
  <c r="P383" i="6"/>
  <c r="P384" i="6"/>
  <c r="P385" i="6"/>
  <c r="P386" i="6"/>
  <c r="P387" i="6"/>
  <c r="P388" i="6"/>
  <c r="P389" i="6"/>
  <c r="P390" i="6"/>
  <c r="P391" i="6"/>
  <c r="P392" i="6"/>
  <c r="P393" i="6"/>
  <c r="P394" i="6"/>
  <c r="P395" i="6"/>
  <c r="P396" i="6"/>
  <c r="P397" i="6"/>
  <c r="P398" i="6"/>
  <c r="P399" i="6"/>
  <c r="P400" i="6"/>
  <c r="P401" i="6"/>
  <c r="P402" i="6"/>
  <c r="P403" i="6"/>
  <c r="P404" i="6"/>
  <c r="P405" i="6"/>
  <c r="P406" i="6"/>
  <c r="P407" i="6"/>
  <c r="P408" i="6"/>
  <c r="P409" i="6"/>
  <c r="P410" i="6"/>
  <c r="P411" i="6"/>
  <c r="P412" i="6"/>
  <c r="P413" i="6"/>
  <c r="P414" i="6"/>
  <c r="P415" i="6"/>
  <c r="P416" i="6"/>
  <c r="P417" i="6"/>
  <c r="P418" i="6"/>
  <c r="P419" i="6"/>
  <c r="P420" i="6"/>
  <c r="P421" i="6"/>
  <c r="P422" i="6"/>
  <c r="P423" i="6"/>
  <c r="P424" i="6"/>
  <c r="P425" i="6"/>
  <c r="P426" i="6"/>
  <c r="P427" i="6"/>
  <c r="P428" i="6"/>
  <c r="P429" i="6"/>
  <c r="P430" i="6"/>
  <c r="P431" i="6"/>
  <c r="P432" i="6"/>
  <c r="P433" i="6"/>
  <c r="P434" i="6"/>
  <c r="P435" i="6"/>
  <c r="P436" i="6"/>
  <c r="P437" i="6"/>
  <c r="P438" i="6"/>
  <c r="P439" i="6"/>
  <c r="P440" i="6"/>
  <c r="P441" i="6"/>
  <c r="P442" i="6"/>
  <c r="P443" i="6"/>
  <c r="P444" i="6"/>
  <c r="P445" i="6"/>
  <c r="P446" i="6"/>
  <c r="P447" i="6"/>
  <c r="P448" i="6"/>
  <c r="P449" i="6"/>
  <c r="P450" i="6"/>
  <c r="P451" i="6"/>
  <c r="P452" i="6"/>
  <c r="P453" i="6"/>
  <c r="P454" i="6"/>
  <c r="P455" i="6"/>
  <c r="P456" i="6"/>
  <c r="P457" i="6"/>
  <c r="P458" i="6"/>
  <c r="P459" i="6"/>
  <c r="P460" i="6"/>
  <c r="P461" i="6"/>
  <c r="P462" i="6"/>
  <c r="P463" i="6"/>
  <c r="P464" i="6"/>
  <c r="P465" i="6"/>
  <c r="P466" i="6"/>
  <c r="P467" i="6"/>
  <c r="P468" i="6"/>
  <c r="P469" i="6"/>
  <c r="P470" i="6"/>
  <c r="P471" i="6"/>
  <c r="P472" i="6"/>
  <c r="P473" i="6"/>
  <c r="P474" i="6"/>
  <c r="P475" i="6"/>
  <c r="P476" i="6"/>
  <c r="P477" i="6"/>
  <c r="P478" i="6"/>
  <c r="P479" i="6"/>
  <c r="P480" i="6"/>
  <c r="P481" i="6"/>
  <c r="P482" i="6"/>
  <c r="P483" i="6"/>
  <c r="P484" i="6"/>
  <c r="P485" i="6"/>
  <c r="P486" i="6"/>
  <c r="P487" i="6"/>
  <c r="P488" i="6"/>
  <c r="P489" i="6"/>
  <c r="P490" i="6"/>
  <c r="P491" i="6"/>
  <c r="P492" i="6"/>
  <c r="P493" i="6"/>
  <c r="P494" i="6"/>
  <c r="P495" i="6"/>
  <c r="P496" i="6"/>
  <c r="P497" i="6"/>
  <c r="P498" i="6"/>
  <c r="P499" i="6"/>
  <c r="P500" i="6"/>
  <c r="P501" i="6"/>
  <c r="P502" i="6"/>
  <c r="P503" i="6"/>
  <c r="P504" i="6"/>
  <c r="P505" i="6"/>
  <c r="P506" i="6"/>
  <c r="P507" i="6"/>
  <c r="P508" i="6"/>
  <c r="P509" i="6"/>
  <c r="P510" i="6"/>
  <c r="P511" i="6"/>
  <c r="P512" i="6"/>
  <c r="P513" i="6"/>
  <c r="P514" i="6"/>
  <c r="P515" i="6"/>
  <c r="P516" i="6"/>
  <c r="P517" i="6"/>
  <c r="P518" i="6"/>
  <c r="P519" i="6"/>
  <c r="P520" i="6"/>
  <c r="P521" i="6"/>
  <c r="P522" i="6"/>
  <c r="P523" i="6"/>
  <c r="P524" i="6"/>
  <c r="P525" i="6"/>
  <c r="P526" i="6"/>
  <c r="P527" i="6"/>
  <c r="P528" i="6"/>
  <c r="P529" i="6"/>
  <c r="P530" i="6"/>
  <c r="P531" i="6"/>
  <c r="P532" i="6"/>
  <c r="P533" i="6"/>
  <c r="P534" i="6"/>
  <c r="P535" i="6"/>
  <c r="P536" i="6"/>
  <c r="P537" i="6"/>
  <c r="P538" i="6"/>
  <c r="P539" i="6"/>
  <c r="P540" i="6"/>
  <c r="P541" i="6"/>
  <c r="P542" i="6"/>
  <c r="P543" i="6"/>
  <c r="P544" i="6"/>
  <c r="P545" i="6"/>
  <c r="P546" i="6"/>
  <c r="P547" i="6"/>
  <c r="P548" i="6"/>
  <c r="P549" i="6"/>
  <c r="P550" i="6"/>
  <c r="P551" i="6"/>
  <c r="P552" i="6"/>
  <c r="P553" i="6"/>
  <c r="P554" i="6"/>
  <c r="P555" i="6"/>
  <c r="P556" i="6"/>
  <c r="P557" i="6"/>
  <c r="P558" i="6"/>
  <c r="P559" i="6"/>
  <c r="P560" i="6"/>
  <c r="P561" i="6"/>
  <c r="P562" i="6"/>
  <c r="P563" i="6"/>
  <c r="P564" i="6"/>
  <c r="P565" i="6"/>
  <c r="P566" i="6"/>
  <c r="P567" i="6"/>
  <c r="P568" i="6"/>
  <c r="P569" i="6"/>
  <c r="P570" i="6"/>
  <c r="P571" i="6"/>
  <c r="P572" i="6"/>
  <c r="P573" i="6"/>
  <c r="P574" i="6"/>
  <c r="P575" i="6"/>
  <c r="P576" i="6"/>
  <c r="P577" i="6"/>
  <c r="P578" i="6"/>
  <c r="P579" i="6"/>
  <c r="P580" i="6"/>
  <c r="P581" i="6"/>
  <c r="P582" i="6"/>
  <c r="P583" i="6"/>
  <c r="P584" i="6"/>
  <c r="P585" i="6"/>
  <c r="P586" i="6"/>
  <c r="P587" i="6"/>
  <c r="P588" i="6"/>
  <c r="P589" i="6"/>
  <c r="P590" i="6"/>
  <c r="P591" i="6"/>
  <c r="P592" i="6"/>
  <c r="P593" i="6"/>
  <c r="P594" i="6"/>
  <c r="P595" i="6"/>
  <c r="P596" i="6"/>
  <c r="P597" i="6"/>
  <c r="P598" i="6"/>
  <c r="P599" i="6"/>
  <c r="P600" i="6"/>
  <c r="P601" i="6"/>
  <c r="P602" i="6"/>
  <c r="P603" i="6"/>
  <c r="P604" i="6"/>
  <c r="P605" i="6"/>
  <c r="P606" i="6"/>
  <c r="P607" i="6"/>
  <c r="P608" i="6"/>
  <c r="P609" i="6"/>
  <c r="P610" i="6"/>
  <c r="P611" i="6"/>
  <c r="P612" i="6"/>
  <c r="P613" i="6"/>
  <c r="P614" i="6"/>
  <c r="P615" i="6"/>
  <c r="P616" i="6"/>
  <c r="P617" i="6"/>
  <c r="P618" i="6"/>
  <c r="P619" i="6"/>
  <c r="P620" i="6"/>
  <c r="P621" i="6"/>
  <c r="P622" i="6"/>
  <c r="P623" i="6"/>
  <c r="P624" i="6"/>
  <c r="P625" i="6"/>
  <c r="P626" i="6"/>
  <c r="P627" i="6"/>
  <c r="P628" i="6"/>
  <c r="P629" i="6"/>
  <c r="P630" i="6"/>
  <c r="P631" i="6"/>
  <c r="P632" i="6"/>
  <c r="P633" i="6"/>
  <c r="P634" i="6"/>
  <c r="P635" i="6"/>
  <c r="P636" i="6"/>
  <c r="P637" i="6"/>
  <c r="P638" i="6"/>
  <c r="P639" i="6"/>
  <c r="P640" i="6"/>
  <c r="P641" i="6"/>
  <c r="P642" i="6"/>
  <c r="P643" i="6"/>
  <c r="P644" i="6"/>
  <c r="P645" i="6"/>
  <c r="P646" i="6"/>
  <c r="P647" i="6"/>
  <c r="P648" i="6"/>
  <c r="P649" i="6"/>
  <c r="P650" i="6"/>
  <c r="P651" i="6"/>
  <c r="P652" i="6"/>
  <c r="P653" i="6"/>
  <c r="P654" i="6"/>
  <c r="P655" i="6"/>
  <c r="P656" i="6"/>
  <c r="P657" i="6"/>
  <c r="P658" i="6"/>
  <c r="P659" i="6"/>
  <c r="P660" i="6"/>
  <c r="P661" i="6"/>
  <c r="P662" i="6"/>
  <c r="P663" i="6"/>
  <c r="P664" i="6"/>
  <c r="P665" i="6"/>
  <c r="P666" i="6"/>
  <c r="P667" i="6"/>
  <c r="P668" i="6"/>
  <c r="P669" i="6"/>
  <c r="P670" i="6"/>
  <c r="P671" i="6"/>
  <c r="P672" i="6"/>
  <c r="P673" i="6"/>
  <c r="P674" i="6"/>
  <c r="P675" i="6"/>
  <c r="P676" i="6"/>
  <c r="P677" i="6"/>
  <c r="P678" i="6"/>
  <c r="P679" i="6"/>
  <c r="P680" i="6"/>
  <c r="P681" i="6"/>
  <c r="P682" i="6"/>
  <c r="P683" i="6"/>
  <c r="P684" i="6"/>
  <c r="P685" i="6"/>
  <c r="P686" i="6"/>
  <c r="P687" i="6"/>
  <c r="P688" i="6"/>
  <c r="P689" i="6"/>
  <c r="P690" i="6"/>
  <c r="P691" i="6"/>
  <c r="P692" i="6"/>
  <c r="P693" i="6"/>
  <c r="P694" i="6"/>
  <c r="P695" i="6"/>
  <c r="P696" i="6"/>
  <c r="P697" i="6"/>
  <c r="P698" i="6"/>
  <c r="P699" i="6"/>
  <c r="P700" i="6"/>
  <c r="P701" i="6"/>
  <c r="P702" i="6"/>
  <c r="P703" i="6"/>
  <c r="P704" i="6"/>
  <c r="P705" i="6"/>
  <c r="P706" i="6"/>
  <c r="P707" i="6"/>
  <c r="P708" i="6"/>
  <c r="P709" i="6"/>
  <c r="P710" i="6"/>
  <c r="P711" i="6"/>
  <c r="P712" i="6"/>
  <c r="P713" i="6"/>
  <c r="P714" i="6"/>
  <c r="P715" i="6"/>
  <c r="P716" i="6"/>
  <c r="P717" i="6"/>
  <c r="P718" i="6"/>
  <c r="P719" i="6"/>
  <c r="P720" i="6"/>
  <c r="P721" i="6"/>
  <c r="P722" i="6"/>
  <c r="P723" i="6"/>
  <c r="P724" i="6"/>
  <c r="P725" i="6"/>
  <c r="P726" i="6"/>
  <c r="P727" i="6"/>
  <c r="P728" i="6"/>
  <c r="P729" i="6"/>
  <c r="P730" i="6"/>
  <c r="P731" i="6"/>
  <c r="P732" i="6"/>
  <c r="P733" i="6"/>
  <c r="P734" i="6"/>
  <c r="P735" i="6"/>
  <c r="P736" i="6"/>
  <c r="P737" i="6"/>
  <c r="P738" i="6"/>
  <c r="P739" i="6"/>
  <c r="P740" i="6"/>
  <c r="P741" i="6"/>
  <c r="P742" i="6"/>
  <c r="P743" i="6"/>
  <c r="P744" i="6"/>
  <c r="P745" i="6"/>
  <c r="P746" i="6"/>
  <c r="P747" i="6"/>
  <c r="P748" i="6"/>
  <c r="P749" i="6"/>
  <c r="P750" i="6"/>
  <c r="P751" i="6"/>
  <c r="P752" i="6"/>
  <c r="P753" i="6"/>
  <c r="P754" i="6"/>
  <c r="P755" i="6"/>
  <c r="P756" i="6"/>
  <c r="P757" i="6"/>
  <c r="P2" i="7"/>
  <c r="P2" i="6"/>
  <c r="P3" i="5"/>
  <c r="P4" i="5"/>
  <c r="P5" i="5"/>
  <c r="P6" i="5"/>
  <c r="P7" i="5"/>
  <c r="P8" i="5"/>
  <c r="P9" i="5"/>
  <c r="P10" i="5"/>
  <c r="P11" i="5"/>
  <c r="P12" i="5"/>
  <c r="P13" i="5"/>
  <c r="P14" i="5"/>
  <c r="P15" i="5"/>
  <c r="P16" i="5"/>
  <c r="P17" i="5"/>
  <c r="P18" i="5"/>
  <c r="P19" i="5"/>
  <c r="P20" i="5"/>
  <c r="P21" i="5"/>
  <c r="P22" i="5"/>
  <c r="P23" i="5"/>
  <c r="P24" i="5"/>
  <c r="P25" i="5"/>
  <c r="P26" i="5"/>
  <c r="P27" i="5"/>
  <c r="P28" i="5"/>
  <c r="P29" i="5"/>
  <c r="P30" i="5"/>
  <c r="P31" i="5"/>
  <c r="P32" i="5"/>
  <c r="P33" i="5"/>
  <c r="P34" i="5"/>
  <c r="P35" i="5"/>
  <c r="P36" i="5"/>
  <c r="P37" i="5"/>
  <c r="P38" i="5"/>
  <c r="P39" i="5"/>
  <c r="P40" i="5"/>
  <c r="P41" i="5"/>
  <c r="P42" i="5"/>
  <c r="P43" i="5"/>
  <c r="P44" i="5"/>
  <c r="P45" i="5"/>
  <c r="P46" i="5"/>
  <c r="P47" i="5"/>
  <c r="P48" i="5"/>
  <c r="P49" i="5"/>
  <c r="P50" i="5"/>
  <c r="P51" i="5"/>
  <c r="P52" i="5"/>
  <c r="P53" i="5"/>
  <c r="P54" i="5"/>
  <c r="P55" i="5"/>
  <c r="P56" i="5"/>
  <c r="P57" i="5"/>
  <c r="P58" i="5"/>
  <c r="P59" i="5"/>
  <c r="P60" i="5"/>
  <c r="P61" i="5"/>
  <c r="P62" i="5"/>
  <c r="P63" i="5"/>
  <c r="P64" i="5"/>
  <c r="P65" i="5"/>
  <c r="P66" i="5"/>
  <c r="P67" i="5"/>
  <c r="P68" i="5"/>
  <c r="P69" i="5"/>
  <c r="P70" i="5"/>
  <c r="P71" i="5"/>
  <c r="P72" i="5"/>
  <c r="P73" i="5"/>
  <c r="P74" i="5"/>
  <c r="P75" i="5"/>
  <c r="P76" i="5"/>
  <c r="P77" i="5"/>
  <c r="P78" i="5"/>
  <c r="P79" i="5"/>
  <c r="P80" i="5"/>
  <c r="P81" i="5"/>
  <c r="P82" i="5"/>
  <c r="P83" i="5"/>
  <c r="P84" i="5"/>
  <c r="P85" i="5"/>
  <c r="P86" i="5"/>
  <c r="P87" i="5"/>
  <c r="P88" i="5"/>
  <c r="P89" i="5"/>
  <c r="P90" i="5"/>
  <c r="P91" i="5"/>
  <c r="P92" i="5"/>
  <c r="P93" i="5"/>
  <c r="P94" i="5"/>
  <c r="P95" i="5"/>
  <c r="P96" i="5"/>
  <c r="P97" i="5"/>
  <c r="P98" i="5"/>
  <c r="P99" i="5"/>
  <c r="P100" i="5"/>
  <c r="P101" i="5"/>
  <c r="P102" i="5"/>
  <c r="P103" i="5"/>
  <c r="P104" i="5"/>
  <c r="P105" i="5"/>
  <c r="P106" i="5"/>
  <c r="P107" i="5"/>
  <c r="P108" i="5"/>
  <c r="P109" i="5"/>
  <c r="P110" i="5"/>
  <c r="P111" i="5"/>
  <c r="P112" i="5"/>
  <c r="P113" i="5"/>
  <c r="P114" i="5"/>
  <c r="P115" i="5"/>
  <c r="P116" i="5"/>
  <c r="P117" i="5"/>
  <c r="P118" i="5"/>
  <c r="P119" i="5"/>
  <c r="P120" i="5"/>
  <c r="P121" i="5"/>
  <c r="P122" i="5"/>
  <c r="P123" i="5"/>
  <c r="P124" i="5"/>
  <c r="P125" i="5"/>
  <c r="P126" i="5"/>
  <c r="P127" i="5"/>
  <c r="P128" i="5"/>
  <c r="P129" i="5"/>
  <c r="P130" i="5"/>
  <c r="P131" i="5"/>
  <c r="P132" i="5"/>
  <c r="P133" i="5"/>
  <c r="P134" i="5"/>
  <c r="P135" i="5"/>
  <c r="P136" i="5"/>
  <c r="P137" i="5"/>
  <c r="P138" i="5"/>
  <c r="P139" i="5"/>
  <c r="P140" i="5"/>
  <c r="P141" i="5"/>
  <c r="P142" i="5"/>
  <c r="P143" i="5"/>
  <c r="P144" i="5"/>
  <c r="P145" i="5"/>
  <c r="P146" i="5"/>
  <c r="P147" i="5"/>
  <c r="P148" i="5"/>
  <c r="P149" i="5"/>
  <c r="P150" i="5"/>
  <c r="P151" i="5"/>
  <c r="P152" i="5"/>
  <c r="P153" i="5"/>
  <c r="P154" i="5"/>
  <c r="P155" i="5"/>
  <c r="P156" i="5"/>
  <c r="P157" i="5"/>
  <c r="P158" i="5"/>
  <c r="P159" i="5"/>
  <c r="P160" i="5"/>
  <c r="P161" i="5"/>
  <c r="P162" i="5"/>
  <c r="P163" i="5"/>
  <c r="P164" i="5"/>
  <c r="P165" i="5"/>
  <c r="P166" i="5"/>
  <c r="P167" i="5"/>
  <c r="P168" i="5"/>
  <c r="P169" i="5"/>
  <c r="P170" i="5"/>
  <c r="P171" i="5"/>
  <c r="P172" i="5"/>
  <c r="P173" i="5"/>
  <c r="P174" i="5"/>
  <c r="P175" i="5"/>
  <c r="P176" i="5"/>
  <c r="P177" i="5"/>
  <c r="P178" i="5"/>
  <c r="P179" i="5"/>
  <c r="P180" i="5"/>
  <c r="P181" i="5"/>
  <c r="P182" i="5"/>
  <c r="P183" i="5"/>
  <c r="P184" i="5"/>
  <c r="P185" i="5"/>
  <c r="P186" i="5"/>
  <c r="P187" i="5"/>
  <c r="P188" i="5"/>
  <c r="P189" i="5"/>
  <c r="P190" i="5"/>
  <c r="P191" i="5"/>
  <c r="P192" i="5"/>
  <c r="P193" i="5"/>
  <c r="P194" i="5"/>
  <c r="P195" i="5"/>
  <c r="P196" i="5"/>
  <c r="P197" i="5"/>
  <c r="P198" i="5"/>
  <c r="P199" i="5"/>
  <c r="P200" i="5"/>
  <c r="P201" i="5"/>
  <c r="P202" i="5"/>
  <c r="P203" i="5"/>
  <c r="P204" i="5"/>
  <c r="P205" i="5"/>
  <c r="P206" i="5"/>
  <c r="P207" i="5"/>
  <c r="P208" i="5"/>
  <c r="P209" i="5"/>
  <c r="P210" i="5"/>
  <c r="P211" i="5"/>
  <c r="P212" i="5"/>
  <c r="P213" i="5"/>
  <c r="P214" i="5"/>
  <c r="P215" i="5"/>
  <c r="P216" i="5"/>
  <c r="P217" i="5"/>
  <c r="P218" i="5"/>
  <c r="P219" i="5"/>
  <c r="P220" i="5"/>
  <c r="P221" i="5"/>
  <c r="P222" i="5"/>
  <c r="P223" i="5"/>
  <c r="P224" i="5"/>
  <c r="P225" i="5"/>
  <c r="P226" i="5"/>
  <c r="P227" i="5"/>
  <c r="P228" i="5"/>
  <c r="P229" i="5"/>
  <c r="P230" i="5"/>
  <c r="P231" i="5"/>
  <c r="P232" i="5"/>
  <c r="P233" i="5"/>
  <c r="P234" i="5"/>
  <c r="P235" i="5"/>
  <c r="P236" i="5"/>
  <c r="P237" i="5"/>
  <c r="P238" i="5"/>
  <c r="P239" i="5"/>
  <c r="P240" i="5"/>
  <c r="P241" i="5"/>
  <c r="P242" i="5"/>
  <c r="P243" i="5"/>
  <c r="P244" i="5"/>
  <c r="P245" i="5"/>
  <c r="P246" i="5"/>
  <c r="P247" i="5"/>
  <c r="P248" i="5"/>
  <c r="P249" i="5"/>
  <c r="P250" i="5"/>
  <c r="P251" i="5"/>
  <c r="P252" i="5"/>
  <c r="P253" i="5"/>
  <c r="P254" i="5"/>
  <c r="P255" i="5"/>
  <c r="P256" i="5"/>
  <c r="P257" i="5"/>
  <c r="P258" i="5"/>
  <c r="P259" i="5"/>
  <c r="P260" i="5"/>
  <c r="P261" i="5"/>
  <c r="P262" i="5"/>
  <c r="P263" i="5"/>
  <c r="P264" i="5"/>
  <c r="P265" i="5"/>
  <c r="P266" i="5"/>
  <c r="P267" i="5"/>
  <c r="P268" i="5"/>
  <c r="P269" i="5"/>
  <c r="P270" i="5"/>
  <c r="P271" i="5"/>
  <c r="P272" i="5"/>
  <c r="P273" i="5"/>
  <c r="P274" i="5"/>
  <c r="P275" i="5"/>
  <c r="P276" i="5"/>
  <c r="P277" i="5"/>
  <c r="P278" i="5"/>
  <c r="P279" i="5"/>
  <c r="P280" i="5"/>
  <c r="P281" i="5"/>
  <c r="P282" i="5"/>
  <c r="P283" i="5"/>
  <c r="P284" i="5"/>
  <c r="P285" i="5"/>
  <c r="P286" i="5"/>
  <c r="P287" i="5"/>
  <c r="P288" i="5"/>
  <c r="P289" i="5"/>
  <c r="P290" i="5"/>
  <c r="P291" i="5"/>
  <c r="P292" i="5"/>
  <c r="P293" i="5"/>
  <c r="P294" i="5"/>
  <c r="P295" i="5"/>
  <c r="P296" i="5"/>
  <c r="P297" i="5"/>
  <c r="P298" i="5"/>
  <c r="P299" i="5"/>
  <c r="P300" i="5"/>
  <c r="P301" i="5"/>
  <c r="P302" i="5"/>
  <c r="P303" i="5"/>
  <c r="P304" i="5"/>
  <c r="P305" i="5"/>
  <c r="P306" i="5"/>
  <c r="P307" i="5"/>
  <c r="P308" i="5"/>
  <c r="P309" i="5"/>
  <c r="P310" i="5"/>
  <c r="P311" i="5"/>
  <c r="P312" i="5"/>
  <c r="P313" i="5"/>
  <c r="P314" i="5"/>
  <c r="P315" i="5"/>
  <c r="P316" i="5"/>
  <c r="P317" i="5"/>
  <c r="P318" i="5"/>
  <c r="P319" i="5"/>
  <c r="P320" i="5"/>
  <c r="P321" i="5"/>
  <c r="P322" i="5"/>
  <c r="P323" i="5"/>
  <c r="P324" i="5"/>
  <c r="P325" i="5"/>
  <c r="P326" i="5"/>
  <c r="P327" i="5"/>
  <c r="P328" i="5"/>
  <c r="P329" i="5"/>
  <c r="P330" i="5"/>
  <c r="P331" i="5"/>
  <c r="P332" i="5"/>
  <c r="P333" i="5"/>
  <c r="P334" i="5"/>
  <c r="P335" i="5"/>
  <c r="P336" i="5"/>
  <c r="P337" i="5"/>
  <c r="P338" i="5"/>
  <c r="P339" i="5"/>
  <c r="P340" i="5"/>
  <c r="P341" i="5"/>
  <c r="P342" i="5"/>
  <c r="P343" i="5"/>
  <c r="P344" i="5"/>
  <c r="P345" i="5"/>
  <c r="P346" i="5"/>
  <c r="P347" i="5"/>
  <c r="P348" i="5"/>
  <c r="P349" i="5"/>
  <c r="P350" i="5"/>
  <c r="P351" i="5"/>
  <c r="P352" i="5"/>
  <c r="P353" i="5"/>
  <c r="P354" i="5"/>
  <c r="P355" i="5"/>
  <c r="P356" i="5"/>
  <c r="P357" i="5"/>
  <c r="P358" i="5"/>
  <c r="P359" i="5"/>
  <c r="P360" i="5"/>
  <c r="P361" i="5"/>
  <c r="P362" i="5"/>
  <c r="P363" i="5"/>
  <c r="P364" i="5"/>
  <c r="P365" i="5"/>
  <c r="P366" i="5"/>
  <c r="P367" i="5"/>
  <c r="P368" i="5"/>
  <c r="P369" i="5"/>
  <c r="P370" i="5"/>
  <c r="P371" i="5"/>
  <c r="P372" i="5"/>
  <c r="P373" i="5"/>
  <c r="P374" i="5"/>
  <c r="P375" i="5"/>
  <c r="P376" i="5"/>
  <c r="P377" i="5"/>
  <c r="P378" i="5"/>
  <c r="P379" i="5"/>
  <c r="P380" i="5"/>
  <c r="P381" i="5"/>
  <c r="P382" i="5"/>
  <c r="P383" i="5"/>
  <c r="P384" i="5"/>
  <c r="P385" i="5"/>
  <c r="P386" i="5"/>
  <c r="P387" i="5"/>
  <c r="P388" i="5"/>
  <c r="P389" i="5"/>
  <c r="P390" i="5"/>
  <c r="P391" i="5"/>
  <c r="P392" i="5"/>
  <c r="P393" i="5"/>
  <c r="P394" i="5"/>
  <c r="P395" i="5"/>
  <c r="P396" i="5"/>
  <c r="P397" i="5"/>
  <c r="P398" i="5"/>
  <c r="P399" i="5"/>
  <c r="P400" i="5"/>
  <c r="P401" i="5"/>
  <c r="P402" i="5"/>
  <c r="P403" i="5"/>
  <c r="P404" i="5"/>
  <c r="P405" i="5"/>
  <c r="P406" i="5"/>
  <c r="P407" i="5"/>
  <c r="P408" i="5"/>
  <c r="P409" i="5"/>
  <c r="P410" i="5"/>
  <c r="P411" i="5"/>
  <c r="P412" i="5"/>
  <c r="P413" i="5"/>
  <c r="P414" i="5"/>
  <c r="P415" i="5"/>
  <c r="P416" i="5"/>
  <c r="P417" i="5"/>
  <c r="P418" i="5"/>
  <c r="P419" i="5"/>
  <c r="P420" i="5"/>
  <c r="P421" i="5"/>
  <c r="P422" i="5"/>
  <c r="P423" i="5"/>
  <c r="P424" i="5"/>
  <c r="P425" i="5"/>
  <c r="P426" i="5"/>
  <c r="P427" i="5"/>
  <c r="P428" i="5"/>
  <c r="P429" i="5"/>
  <c r="P430" i="5"/>
  <c r="P431" i="5"/>
  <c r="P432" i="5"/>
  <c r="P433" i="5"/>
  <c r="P434" i="5"/>
  <c r="P435" i="5"/>
  <c r="P436" i="5"/>
  <c r="P437" i="5"/>
  <c r="P438" i="5"/>
  <c r="P439" i="5"/>
  <c r="P440" i="5"/>
  <c r="P441" i="5"/>
  <c r="P442" i="5"/>
  <c r="P443" i="5"/>
  <c r="P444" i="5"/>
  <c r="P445" i="5"/>
  <c r="P446" i="5"/>
  <c r="P447" i="5"/>
  <c r="P448" i="5"/>
  <c r="P449" i="5"/>
  <c r="P450" i="5"/>
  <c r="P451" i="5"/>
  <c r="P452" i="5"/>
  <c r="P453" i="5"/>
  <c r="P454" i="5"/>
  <c r="P455" i="5"/>
  <c r="P456" i="5"/>
  <c r="P457" i="5"/>
  <c r="P458" i="5"/>
  <c r="P459" i="5"/>
  <c r="P460" i="5"/>
  <c r="P461" i="5"/>
  <c r="P462" i="5"/>
  <c r="P463" i="5"/>
  <c r="P464" i="5"/>
  <c r="P465" i="5"/>
  <c r="P466" i="5"/>
  <c r="P467" i="5"/>
  <c r="P468" i="5"/>
  <c r="P469" i="5"/>
  <c r="P470" i="5"/>
  <c r="P471" i="5"/>
  <c r="P472" i="5"/>
  <c r="P473" i="5"/>
  <c r="P474" i="5"/>
  <c r="P475" i="5"/>
  <c r="P476" i="5"/>
  <c r="P477" i="5"/>
  <c r="P478" i="5"/>
  <c r="P479" i="5"/>
  <c r="P480" i="5"/>
  <c r="P481" i="5"/>
  <c r="P482" i="5"/>
  <c r="P483" i="5"/>
  <c r="P484" i="5"/>
  <c r="P485" i="5"/>
  <c r="P486" i="5"/>
  <c r="P487" i="5"/>
  <c r="P488" i="5"/>
  <c r="P489" i="5"/>
  <c r="P490" i="5"/>
  <c r="P491" i="5"/>
  <c r="P492" i="5"/>
  <c r="P493" i="5"/>
  <c r="P494" i="5"/>
  <c r="P495" i="5"/>
  <c r="P496" i="5"/>
  <c r="P497" i="5"/>
  <c r="P498" i="5"/>
  <c r="P499" i="5"/>
  <c r="P500" i="5"/>
  <c r="P501" i="5"/>
  <c r="P502" i="5"/>
  <c r="P503" i="5"/>
  <c r="P504" i="5"/>
  <c r="P505" i="5"/>
  <c r="P506" i="5"/>
  <c r="P507" i="5"/>
  <c r="P508" i="5"/>
  <c r="P509" i="5"/>
  <c r="P510" i="5"/>
  <c r="P511" i="5"/>
  <c r="P512" i="5"/>
  <c r="P513" i="5"/>
  <c r="P514" i="5"/>
  <c r="P515" i="5"/>
  <c r="P516" i="5"/>
  <c r="P517" i="5"/>
  <c r="P518" i="5"/>
  <c r="P519" i="5"/>
  <c r="P520" i="5"/>
  <c r="P521" i="5"/>
  <c r="P522" i="5"/>
  <c r="P523" i="5"/>
  <c r="P524" i="5"/>
  <c r="P525" i="5"/>
  <c r="P526" i="5"/>
  <c r="P527" i="5"/>
  <c r="P528" i="5"/>
  <c r="P529" i="5"/>
  <c r="P530" i="5"/>
  <c r="P531" i="5"/>
  <c r="P532" i="5"/>
  <c r="P533" i="5"/>
  <c r="P534" i="5"/>
  <c r="P535" i="5"/>
  <c r="P536" i="5"/>
  <c r="P537" i="5"/>
  <c r="P538" i="5"/>
  <c r="P539" i="5"/>
  <c r="P540" i="5"/>
  <c r="P541" i="5"/>
  <c r="P542" i="5"/>
  <c r="P543" i="5"/>
  <c r="P544" i="5"/>
  <c r="P545" i="5"/>
  <c r="P546" i="5"/>
  <c r="P547" i="5"/>
  <c r="P548" i="5"/>
  <c r="P549" i="5"/>
  <c r="P550" i="5"/>
  <c r="P551" i="5"/>
  <c r="P552" i="5"/>
  <c r="P553" i="5"/>
  <c r="P554" i="5"/>
  <c r="P555" i="5"/>
  <c r="P556" i="5"/>
  <c r="P557" i="5"/>
  <c r="P558" i="5"/>
  <c r="P559" i="5"/>
  <c r="P560" i="5"/>
  <c r="P561" i="5"/>
  <c r="P562" i="5"/>
  <c r="P563" i="5"/>
  <c r="P564" i="5"/>
  <c r="P565" i="5"/>
  <c r="P566" i="5"/>
  <c r="P567" i="5"/>
  <c r="P568" i="5"/>
  <c r="P569" i="5"/>
  <c r="P570" i="5"/>
  <c r="P571" i="5"/>
  <c r="P572" i="5"/>
  <c r="P573" i="5"/>
  <c r="P574" i="5"/>
  <c r="P575" i="5"/>
  <c r="P576" i="5"/>
  <c r="P577" i="5"/>
  <c r="P578" i="5"/>
  <c r="P579" i="5"/>
  <c r="P580" i="5"/>
  <c r="P581" i="5"/>
  <c r="P582" i="5"/>
  <c r="P583" i="5"/>
  <c r="P584" i="5"/>
  <c r="P585" i="5"/>
  <c r="P586" i="5"/>
  <c r="P587" i="5"/>
  <c r="P588" i="5"/>
  <c r="P589" i="5"/>
  <c r="P590" i="5"/>
  <c r="P591" i="5"/>
  <c r="P592" i="5"/>
  <c r="P593" i="5"/>
  <c r="P594" i="5"/>
  <c r="P595" i="5"/>
  <c r="P596" i="5"/>
  <c r="P597" i="5"/>
  <c r="P598" i="5"/>
  <c r="P599" i="5"/>
  <c r="P600" i="5"/>
  <c r="P601" i="5"/>
  <c r="P602" i="5"/>
  <c r="P603" i="5"/>
  <c r="P604" i="5"/>
  <c r="P605" i="5"/>
  <c r="P606" i="5"/>
  <c r="P607" i="5"/>
  <c r="P608" i="5"/>
  <c r="P609" i="5"/>
  <c r="P610" i="5"/>
  <c r="P611" i="5"/>
  <c r="P612" i="5"/>
  <c r="P613" i="5"/>
  <c r="P614" i="5"/>
  <c r="P615" i="5"/>
  <c r="P616" i="5"/>
  <c r="P617" i="5"/>
  <c r="P618" i="5"/>
  <c r="P619" i="5"/>
  <c r="P620" i="5"/>
  <c r="P621" i="5"/>
  <c r="P622" i="5"/>
  <c r="P623" i="5"/>
  <c r="P624" i="5"/>
  <c r="P625" i="5"/>
  <c r="P626" i="5"/>
  <c r="P627" i="5"/>
  <c r="P628" i="5"/>
  <c r="P629" i="5"/>
  <c r="P630" i="5"/>
  <c r="P631" i="5"/>
  <c r="P632" i="5"/>
  <c r="P633" i="5"/>
  <c r="P634" i="5"/>
  <c r="P635" i="5"/>
  <c r="P636" i="5"/>
  <c r="P637" i="5"/>
  <c r="P638" i="5"/>
  <c r="P639" i="5"/>
  <c r="P640" i="5"/>
  <c r="P641" i="5"/>
  <c r="P642" i="5"/>
  <c r="P643" i="5"/>
  <c r="P644" i="5"/>
  <c r="P645" i="5"/>
  <c r="P646" i="5"/>
  <c r="P647" i="5"/>
  <c r="P648" i="5"/>
  <c r="P649" i="5"/>
  <c r="P650" i="5"/>
  <c r="P651" i="5"/>
  <c r="P652" i="5"/>
  <c r="P653" i="5"/>
  <c r="P654" i="5"/>
  <c r="P655" i="5"/>
  <c r="P656" i="5"/>
  <c r="P657" i="5"/>
  <c r="P658" i="5"/>
  <c r="P659" i="5"/>
  <c r="P660" i="5"/>
  <c r="P661" i="5"/>
  <c r="P662" i="5"/>
  <c r="P663" i="5"/>
  <c r="P664" i="5"/>
  <c r="P665" i="5"/>
  <c r="P666" i="5"/>
  <c r="P667" i="5"/>
  <c r="P668" i="5"/>
  <c r="P669" i="5"/>
  <c r="P670" i="5"/>
  <c r="P671" i="5"/>
  <c r="P672" i="5"/>
  <c r="P673" i="5"/>
  <c r="P674" i="5"/>
  <c r="P675" i="5"/>
  <c r="P676" i="5"/>
  <c r="P677" i="5"/>
  <c r="P678" i="5"/>
  <c r="P679" i="5"/>
  <c r="P680" i="5"/>
  <c r="P681" i="5"/>
  <c r="P682" i="5"/>
  <c r="P683" i="5"/>
  <c r="P684" i="5"/>
  <c r="P685" i="5"/>
  <c r="P686" i="5"/>
  <c r="P687" i="5"/>
  <c r="P688" i="5"/>
  <c r="P689" i="5"/>
  <c r="P690" i="5"/>
  <c r="P691" i="5"/>
  <c r="P692" i="5"/>
  <c r="P693" i="5"/>
  <c r="P694" i="5"/>
  <c r="P695" i="5"/>
  <c r="P696" i="5"/>
  <c r="P697" i="5"/>
  <c r="P698" i="5"/>
  <c r="P699" i="5"/>
  <c r="P700" i="5"/>
  <c r="P701" i="5"/>
  <c r="P702" i="5"/>
  <c r="P703" i="5"/>
  <c r="P704" i="5"/>
  <c r="P705" i="5"/>
  <c r="P706" i="5"/>
  <c r="P707" i="5"/>
  <c r="P708" i="5"/>
  <c r="P709" i="5"/>
  <c r="P710" i="5"/>
  <c r="P711" i="5"/>
  <c r="P712" i="5"/>
  <c r="P713" i="5"/>
  <c r="P714" i="5"/>
  <c r="P715" i="5"/>
  <c r="P716" i="5"/>
  <c r="P717" i="5"/>
  <c r="P718" i="5"/>
  <c r="P719" i="5"/>
  <c r="P720" i="5"/>
  <c r="P721" i="5"/>
  <c r="P722" i="5"/>
  <c r="P723" i="5"/>
  <c r="P724" i="5"/>
  <c r="P725" i="5"/>
  <c r="P726" i="5"/>
  <c r="P727" i="5"/>
  <c r="P728" i="5"/>
  <c r="P729" i="5"/>
  <c r="P730" i="5"/>
  <c r="P731" i="5"/>
  <c r="P732" i="5"/>
  <c r="P733" i="5"/>
  <c r="P734" i="5"/>
  <c r="P735" i="5"/>
  <c r="P736" i="5"/>
  <c r="P737" i="5"/>
  <c r="P738" i="5"/>
  <c r="P739" i="5"/>
  <c r="P740" i="5"/>
  <c r="P741" i="5"/>
  <c r="P742" i="5"/>
  <c r="P743" i="5"/>
  <c r="P744" i="5"/>
  <c r="P745" i="5"/>
  <c r="P746" i="5"/>
  <c r="P747" i="5"/>
  <c r="P748" i="5"/>
  <c r="P749" i="5"/>
  <c r="P750" i="5"/>
  <c r="P751" i="5"/>
  <c r="P752" i="5"/>
  <c r="P753" i="5"/>
  <c r="P754" i="5"/>
  <c r="P755" i="5"/>
  <c r="P756" i="5"/>
  <c r="P757" i="5"/>
  <c r="P758" i="5"/>
  <c r="P759" i="5"/>
  <c r="P760" i="5"/>
  <c r="P761" i="5"/>
  <c r="P762" i="5"/>
  <c r="P763" i="5"/>
  <c r="P764" i="5"/>
  <c r="P765" i="5"/>
  <c r="P766" i="5"/>
  <c r="P767" i="5"/>
  <c r="P768" i="5"/>
  <c r="P769" i="5"/>
  <c r="P770" i="5"/>
  <c r="P771" i="5"/>
  <c r="P772" i="5"/>
  <c r="P773" i="5"/>
  <c r="P774" i="5"/>
  <c r="P775" i="5"/>
  <c r="P776" i="5"/>
  <c r="P777" i="5"/>
  <c r="P778" i="5"/>
  <c r="P779" i="5"/>
  <c r="P780" i="5"/>
  <c r="P781" i="5"/>
  <c r="P782" i="5"/>
  <c r="P783" i="5"/>
  <c r="P784" i="5"/>
  <c r="P785" i="5"/>
  <c r="P78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P837" i="5"/>
  <c r="P838" i="5"/>
  <c r="P839" i="5"/>
  <c r="P840" i="5"/>
  <c r="P841" i="5"/>
  <c r="P842" i="5"/>
  <c r="P843" i="5"/>
  <c r="P844" i="5"/>
  <c r="P845" i="5"/>
  <c r="P846" i="5"/>
  <c r="P847" i="5"/>
  <c r="P848" i="5"/>
  <c r="P849" i="5"/>
  <c r="P850" i="5"/>
  <c r="P851" i="5"/>
  <c r="P852" i="5"/>
  <c r="P853" i="5"/>
  <c r="P854" i="5"/>
  <c r="P855" i="5"/>
  <c r="P856" i="5"/>
  <c r="P857" i="5"/>
  <c r="P858" i="5"/>
  <c r="P859" i="5"/>
  <c r="P860" i="5"/>
  <c r="P861" i="5"/>
  <c r="P862" i="5"/>
  <c r="P863" i="5"/>
  <c r="P864" i="5"/>
  <c r="P865" i="5"/>
  <c r="P866" i="5"/>
  <c r="P867" i="5"/>
  <c r="P868" i="5"/>
  <c r="P869" i="5"/>
  <c r="P870" i="5"/>
  <c r="P871" i="5"/>
  <c r="P872" i="5"/>
  <c r="P873" i="5"/>
  <c r="P874" i="5"/>
  <c r="P875" i="5"/>
  <c r="P876" i="5"/>
  <c r="P877" i="5"/>
  <c r="P878" i="5"/>
  <c r="P879" i="5"/>
  <c r="P880" i="5"/>
  <c r="P881" i="5"/>
  <c r="P882" i="5"/>
  <c r="P883" i="5"/>
  <c r="P884" i="5"/>
  <c r="P885" i="5"/>
  <c r="P886" i="5"/>
  <c r="P887" i="5"/>
  <c r="P888" i="5"/>
  <c r="P889" i="5"/>
  <c r="P890" i="5"/>
  <c r="P891" i="5"/>
  <c r="P892" i="5"/>
  <c r="P893" i="5"/>
  <c r="P894" i="5"/>
  <c r="P895" i="5"/>
  <c r="P896" i="5"/>
  <c r="P897" i="5"/>
  <c r="P898" i="5"/>
  <c r="P899" i="5"/>
  <c r="P900" i="5"/>
  <c r="P901" i="5"/>
  <c r="P902" i="5"/>
  <c r="P2" i="5"/>
  <c r="U3" i="2"/>
  <c r="U4" i="2"/>
  <c r="U5" i="2"/>
  <c r="U6" i="2"/>
  <c r="U7" i="2"/>
  <c r="U8" i="2"/>
  <c r="U9" i="2"/>
  <c r="U10" i="2"/>
  <c r="U11" i="2"/>
  <c r="U12" i="2"/>
  <c r="U13" i="2"/>
  <c r="U14" i="2"/>
  <c r="U15" i="2"/>
  <c r="U16" i="2"/>
  <c r="U17" i="2"/>
  <c r="U18" i="2"/>
  <c r="U19" i="2"/>
  <c r="U20" i="2"/>
  <c r="U21" i="2"/>
  <c r="U22" i="2"/>
  <c r="U23" i="2"/>
  <c r="U24" i="2"/>
  <c r="U25" i="2"/>
  <c r="U26" i="2"/>
  <c r="U27" i="2"/>
  <c r="U28" i="2"/>
  <c r="U29" i="2"/>
  <c r="U30" i="2"/>
  <c r="U31" i="2"/>
  <c r="U32" i="2"/>
  <c r="U33" i="2"/>
  <c r="U34" i="2"/>
  <c r="U35" i="2"/>
  <c r="U36" i="2"/>
  <c r="U37" i="2"/>
  <c r="U38" i="2"/>
  <c r="U39" i="2"/>
  <c r="U40" i="2"/>
  <c r="U41" i="2"/>
  <c r="U42" i="2"/>
  <c r="U43" i="2"/>
  <c r="U44" i="2"/>
  <c r="U45" i="2"/>
  <c r="U46" i="2"/>
  <c r="U47" i="2"/>
  <c r="U48" i="2"/>
  <c r="U49" i="2"/>
  <c r="U50" i="2"/>
  <c r="U51" i="2"/>
  <c r="U52" i="2"/>
  <c r="U53" i="2"/>
  <c r="U54" i="2"/>
  <c r="U55" i="2"/>
  <c r="U56" i="2"/>
  <c r="U57" i="2"/>
  <c r="U58" i="2"/>
  <c r="U59" i="2"/>
  <c r="U60" i="2"/>
  <c r="U61" i="2"/>
  <c r="U62" i="2"/>
  <c r="U63" i="2"/>
  <c r="U64" i="2"/>
  <c r="U65" i="2"/>
  <c r="U66" i="2"/>
  <c r="U67" i="2"/>
  <c r="U68" i="2"/>
  <c r="U69" i="2"/>
  <c r="U70" i="2"/>
  <c r="U71" i="2"/>
  <c r="U72" i="2"/>
  <c r="U73" i="2"/>
  <c r="U74" i="2"/>
  <c r="U75" i="2"/>
  <c r="U76" i="2"/>
  <c r="U77" i="2"/>
  <c r="U78" i="2"/>
  <c r="U79" i="2"/>
  <c r="U80" i="2"/>
  <c r="U81" i="2"/>
  <c r="U82" i="2"/>
  <c r="U83" i="2"/>
  <c r="U84" i="2"/>
  <c r="U85" i="2"/>
  <c r="U86" i="2"/>
  <c r="U87" i="2"/>
  <c r="U88" i="2"/>
  <c r="U89" i="2"/>
  <c r="U90" i="2"/>
  <c r="U91" i="2"/>
  <c r="U92" i="2"/>
  <c r="U93" i="2"/>
  <c r="U94" i="2"/>
  <c r="U95" i="2"/>
  <c r="U96" i="2"/>
  <c r="U97" i="2"/>
  <c r="U98" i="2"/>
  <c r="U99" i="2"/>
  <c r="U100" i="2"/>
  <c r="U101" i="2"/>
  <c r="U102" i="2"/>
  <c r="U103" i="2"/>
  <c r="U104" i="2"/>
  <c r="U105" i="2"/>
  <c r="U106" i="2"/>
  <c r="U107" i="2"/>
  <c r="U108" i="2"/>
  <c r="U109" i="2"/>
  <c r="U110" i="2"/>
  <c r="U111" i="2"/>
  <c r="U112" i="2"/>
  <c r="U113" i="2"/>
  <c r="U114" i="2"/>
  <c r="U115" i="2"/>
  <c r="U116" i="2"/>
  <c r="U117" i="2"/>
  <c r="U118" i="2"/>
  <c r="U119" i="2"/>
  <c r="U120" i="2"/>
  <c r="U121" i="2"/>
  <c r="U122" i="2"/>
  <c r="U123" i="2"/>
  <c r="U124" i="2"/>
  <c r="U125" i="2"/>
  <c r="U126" i="2"/>
  <c r="U127" i="2"/>
  <c r="U128" i="2"/>
  <c r="U129" i="2"/>
  <c r="U130" i="2"/>
  <c r="U131" i="2"/>
  <c r="U132" i="2"/>
  <c r="U133" i="2"/>
  <c r="U134" i="2"/>
  <c r="U135" i="2"/>
  <c r="U136" i="2"/>
  <c r="U137" i="2"/>
  <c r="U138" i="2"/>
  <c r="U139" i="2"/>
  <c r="U140" i="2"/>
  <c r="U141" i="2"/>
  <c r="U142" i="2"/>
  <c r="U143" i="2"/>
  <c r="U144" i="2"/>
  <c r="U145" i="2"/>
  <c r="U146" i="2"/>
  <c r="U147" i="2"/>
  <c r="U148" i="2"/>
  <c r="U149" i="2"/>
  <c r="U150" i="2"/>
  <c r="U151" i="2"/>
  <c r="U152" i="2"/>
  <c r="U153" i="2"/>
  <c r="U154" i="2"/>
  <c r="U155" i="2"/>
  <c r="U156" i="2"/>
  <c r="U157" i="2"/>
  <c r="U158" i="2"/>
  <c r="U159" i="2"/>
  <c r="U160" i="2"/>
  <c r="U161" i="2"/>
  <c r="U162" i="2"/>
  <c r="U163" i="2"/>
  <c r="U164" i="2"/>
  <c r="U165" i="2"/>
  <c r="U166" i="2"/>
  <c r="U167" i="2"/>
  <c r="U168" i="2"/>
  <c r="U169" i="2"/>
  <c r="U170" i="2"/>
  <c r="U171" i="2"/>
  <c r="U172" i="2"/>
  <c r="U173" i="2"/>
  <c r="U174" i="2"/>
  <c r="U175" i="2"/>
  <c r="U176" i="2"/>
  <c r="U177" i="2"/>
  <c r="U178" i="2"/>
  <c r="U179" i="2"/>
  <c r="U180" i="2"/>
  <c r="U181" i="2"/>
  <c r="U182" i="2"/>
  <c r="U183" i="2"/>
  <c r="U184" i="2"/>
  <c r="U185" i="2"/>
  <c r="U186" i="2"/>
  <c r="U187" i="2"/>
  <c r="U188" i="2"/>
  <c r="U189" i="2"/>
  <c r="U190" i="2"/>
  <c r="U191" i="2"/>
  <c r="U192" i="2"/>
  <c r="U193" i="2"/>
  <c r="U194" i="2"/>
  <c r="U195" i="2"/>
  <c r="U196" i="2"/>
  <c r="U197" i="2"/>
  <c r="U198" i="2"/>
  <c r="U199" i="2"/>
  <c r="U200" i="2"/>
  <c r="U201" i="2"/>
  <c r="U202" i="2"/>
  <c r="U203" i="2"/>
  <c r="U204" i="2"/>
  <c r="U205" i="2"/>
  <c r="U206" i="2"/>
  <c r="U207" i="2"/>
  <c r="U208" i="2"/>
  <c r="U209" i="2"/>
  <c r="U210" i="2"/>
  <c r="U211" i="2"/>
  <c r="U212" i="2"/>
  <c r="U213" i="2"/>
  <c r="U214" i="2"/>
  <c r="U215" i="2"/>
  <c r="U216" i="2"/>
  <c r="U217" i="2"/>
  <c r="U218" i="2"/>
  <c r="U219" i="2"/>
  <c r="U220" i="2"/>
  <c r="U221" i="2"/>
  <c r="U222" i="2"/>
  <c r="U223" i="2"/>
  <c r="U224" i="2"/>
  <c r="U225" i="2"/>
  <c r="U226" i="2"/>
  <c r="U227" i="2"/>
  <c r="U228" i="2"/>
  <c r="U229" i="2"/>
  <c r="U230" i="2"/>
  <c r="U231" i="2"/>
  <c r="U232" i="2"/>
  <c r="U233" i="2"/>
  <c r="U234" i="2"/>
  <c r="U235" i="2"/>
  <c r="U236" i="2"/>
  <c r="U237" i="2"/>
  <c r="U238" i="2"/>
  <c r="U239" i="2"/>
  <c r="U240" i="2"/>
  <c r="U241" i="2"/>
  <c r="U242" i="2"/>
  <c r="U243" i="2"/>
  <c r="U244" i="2"/>
  <c r="U245" i="2"/>
  <c r="U246" i="2"/>
  <c r="U247" i="2"/>
  <c r="U248" i="2"/>
  <c r="U249" i="2"/>
  <c r="U250" i="2"/>
  <c r="U251" i="2"/>
  <c r="U252" i="2"/>
  <c r="U253" i="2"/>
  <c r="U254" i="2"/>
  <c r="U255" i="2"/>
  <c r="U256" i="2"/>
  <c r="U257" i="2"/>
  <c r="U258" i="2"/>
  <c r="U259" i="2"/>
  <c r="U260" i="2"/>
  <c r="U261" i="2"/>
  <c r="U262" i="2"/>
  <c r="U263" i="2"/>
  <c r="U264" i="2"/>
  <c r="U265" i="2"/>
  <c r="U266" i="2"/>
  <c r="U267" i="2"/>
  <c r="U268" i="2"/>
  <c r="U269" i="2"/>
  <c r="U270" i="2"/>
  <c r="U271" i="2"/>
  <c r="U272" i="2"/>
  <c r="U273" i="2"/>
  <c r="U274" i="2"/>
  <c r="U275" i="2"/>
  <c r="U276" i="2"/>
  <c r="U277" i="2"/>
  <c r="U278" i="2"/>
  <c r="U279" i="2"/>
  <c r="U280" i="2"/>
  <c r="U281" i="2"/>
  <c r="U282" i="2"/>
  <c r="U283" i="2"/>
  <c r="U284" i="2"/>
  <c r="U285" i="2"/>
  <c r="U286" i="2"/>
  <c r="U287" i="2"/>
  <c r="U288" i="2"/>
  <c r="U289" i="2"/>
  <c r="U290" i="2"/>
  <c r="U291" i="2"/>
  <c r="U292" i="2"/>
  <c r="U293" i="2"/>
  <c r="U294" i="2"/>
  <c r="U295" i="2"/>
  <c r="U296" i="2"/>
  <c r="U297" i="2"/>
  <c r="U298" i="2"/>
  <c r="U299" i="2"/>
  <c r="U300" i="2"/>
  <c r="U301" i="2"/>
  <c r="U302" i="2"/>
  <c r="U303" i="2"/>
  <c r="U304" i="2"/>
  <c r="U305" i="2"/>
  <c r="U306" i="2"/>
  <c r="U307" i="2"/>
  <c r="U308" i="2"/>
  <c r="U309" i="2"/>
  <c r="U310" i="2"/>
  <c r="U311" i="2"/>
  <c r="U312" i="2"/>
  <c r="U313" i="2"/>
  <c r="U314" i="2"/>
  <c r="U315" i="2"/>
  <c r="U316" i="2"/>
  <c r="U317" i="2"/>
  <c r="U318" i="2"/>
  <c r="U319" i="2"/>
  <c r="U320" i="2"/>
  <c r="U321" i="2"/>
  <c r="U322" i="2"/>
  <c r="U323" i="2"/>
  <c r="U324" i="2"/>
  <c r="U325" i="2"/>
  <c r="U326" i="2"/>
  <c r="U327" i="2"/>
  <c r="U328" i="2"/>
  <c r="U329" i="2"/>
  <c r="U330" i="2"/>
  <c r="U331" i="2"/>
  <c r="U332" i="2"/>
  <c r="U333" i="2"/>
  <c r="U334" i="2"/>
  <c r="U335" i="2"/>
  <c r="U336" i="2"/>
  <c r="U337" i="2"/>
  <c r="U338" i="2"/>
  <c r="U339" i="2"/>
  <c r="U340" i="2"/>
  <c r="U341" i="2"/>
  <c r="U342" i="2"/>
  <c r="U343" i="2"/>
  <c r="U344" i="2"/>
  <c r="U345" i="2"/>
  <c r="U346" i="2"/>
  <c r="U347" i="2"/>
  <c r="U348" i="2"/>
  <c r="U349" i="2"/>
  <c r="U350" i="2"/>
  <c r="U351" i="2"/>
  <c r="U352" i="2"/>
  <c r="U353" i="2"/>
  <c r="U354" i="2"/>
  <c r="U355" i="2"/>
  <c r="U356" i="2"/>
  <c r="U357" i="2"/>
  <c r="U358" i="2"/>
  <c r="U359" i="2"/>
  <c r="U360" i="2"/>
  <c r="U361" i="2"/>
  <c r="U362" i="2"/>
  <c r="U363" i="2"/>
  <c r="U364" i="2"/>
  <c r="U365" i="2"/>
  <c r="U366" i="2"/>
  <c r="U367" i="2"/>
  <c r="U368" i="2"/>
  <c r="U369" i="2"/>
  <c r="U370" i="2"/>
  <c r="U371" i="2"/>
  <c r="U372" i="2"/>
  <c r="U373" i="2"/>
  <c r="U374" i="2"/>
  <c r="U375" i="2"/>
  <c r="U376" i="2"/>
  <c r="U377" i="2"/>
  <c r="U378" i="2"/>
  <c r="U379" i="2"/>
  <c r="U380" i="2"/>
  <c r="U381" i="2"/>
  <c r="U382" i="2"/>
  <c r="U383" i="2"/>
  <c r="U384" i="2"/>
  <c r="U385" i="2"/>
  <c r="U386" i="2"/>
  <c r="U387" i="2"/>
  <c r="U388" i="2"/>
  <c r="U389" i="2"/>
  <c r="U390" i="2"/>
  <c r="U391" i="2"/>
  <c r="U392" i="2"/>
  <c r="U393" i="2"/>
  <c r="U394" i="2"/>
  <c r="U395" i="2"/>
  <c r="U396" i="2"/>
  <c r="U397" i="2"/>
  <c r="U398" i="2"/>
  <c r="U399" i="2"/>
  <c r="U400" i="2"/>
  <c r="U401" i="2"/>
  <c r="U402" i="2"/>
  <c r="U403" i="2"/>
  <c r="U404" i="2"/>
  <c r="U405" i="2"/>
  <c r="U406" i="2"/>
  <c r="U407" i="2"/>
  <c r="U408" i="2"/>
  <c r="U409" i="2"/>
  <c r="U410" i="2"/>
  <c r="U411" i="2"/>
  <c r="U412" i="2"/>
  <c r="U413" i="2"/>
  <c r="U414" i="2"/>
  <c r="U415" i="2"/>
  <c r="U416" i="2"/>
  <c r="U417" i="2"/>
  <c r="U418" i="2"/>
  <c r="U419" i="2"/>
  <c r="U420" i="2"/>
  <c r="U421" i="2"/>
  <c r="U422" i="2"/>
  <c r="U423" i="2"/>
  <c r="U424" i="2"/>
  <c r="U425" i="2"/>
  <c r="U426" i="2"/>
  <c r="U427" i="2"/>
  <c r="U428" i="2"/>
  <c r="U429" i="2"/>
  <c r="U430" i="2"/>
  <c r="U431" i="2"/>
  <c r="U432" i="2"/>
  <c r="U433" i="2"/>
  <c r="U434" i="2"/>
  <c r="U435" i="2"/>
  <c r="U436" i="2"/>
  <c r="U437" i="2"/>
  <c r="U438" i="2"/>
  <c r="U439" i="2"/>
  <c r="U440" i="2"/>
  <c r="U441" i="2"/>
  <c r="U442" i="2"/>
  <c r="U443" i="2"/>
  <c r="U444" i="2"/>
  <c r="U445" i="2"/>
  <c r="U446" i="2"/>
  <c r="U447" i="2"/>
  <c r="U448" i="2"/>
  <c r="U449" i="2"/>
  <c r="U450" i="2"/>
  <c r="U451" i="2"/>
  <c r="U452" i="2"/>
  <c r="U453" i="2"/>
  <c r="U454" i="2"/>
  <c r="U455" i="2"/>
  <c r="U456" i="2"/>
  <c r="U457" i="2"/>
  <c r="U458" i="2"/>
  <c r="U459" i="2"/>
  <c r="U460" i="2"/>
  <c r="U461" i="2"/>
  <c r="U462" i="2"/>
  <c r="U463" i="2"/>
  <c r="U464" i="2"/>
  <c r="U465" i="2"/>
  <c r="U466" i="2"/>
  <c r="U467" i="2"/>
  <c r="U468" i="2"/>
  <c r="U469" i="2"/>
  <c r="U470" i="2"/>
  <c r="U471" i="2"/>
  <c r="U472" i="2"/>
  <c r="U473" i="2"/>
  <c r="U474" i="2"/>
  <c r="U475" i="2"/>
  <c r="U476" i="2"/>
  <c r="U477" i="2"/>
  <c r="U478" i="2"/>
  <c r="U479" i="2"/>
  <c r="U480" i="2"/>
  <c r="U481" i="2"/>
  <c r="U482" i="2"/>
  <c r="U483" i="2"/>
  <c r="U484" i="2"/>
  <c r="U485" i="2"/>
  <c r="U486" i="2"/>
  <c r="U487" i="2"/>
  <c r="U488" i="2"/>
  <c r="U489" i="2"/>
  <c r="U490" i="2"/>
  <c r="U491" i="2"/>
  <c r="U492" i="2"/>
  <c r="U493" i="2"/>
  <c r="U494" i="2"/>
  <c r="U495" i="2"/>
  <c r="U496" i="2"/>
  <c r="U497" i="2"/>
  <c r="U498" i="2"/>
  <c r="U499" i="2"/>
  <c r="U500" i="2"/>
  <c r="U501" i="2"/>
  <c r="U502" i="2"/>
  <c r="U503" i="2"/>
  <c r="U504" i="2"/>
  <c r="U505" i="2"/>
  <c r="U506" i="2"/>
  <c r="U507" i="2"/>
  <c r="U508" i="2"/>
  <c r="U509" i="2"/>
  <c r="U510" i="2"/>
  <c r="U511" i="2"/>
  <c r="U512" i="2"/>
  <c r="U513" i="2"/>
  <c r="U514" i="2"/>
  <c r="U515" i="2"/>
  <c r="U516" i="2"/>
  <c r="U517" i="2"/>
  <c r="U518" i="2"/>
  <c r="U519" i="2"/>
  <c r="U520" i="2"/>
  <c r="U521" i="2"/>
  <c r="U522" i="2"/>
  <c r="U523" i="2"/>
  <c r="U524" i="2"/>
  <c r="U525" i="2"/>
  <c r="U526" i="2"/>
  <c r="U527" i="2"/>
  <c r="U528" i="2"/>
  <c r="U529" i="2"/>
  <c r="U530" i="2"/>
  <c r="U531" i="2"/>
  <c r="U532" i="2"/>
  <c r="U533" i="2"/>
  <c r="U534" i="2"/>
  <c r="U535" i="2"/>
  <c r="U536" i="2"/>
  <c r="U537" i="2"/>
  <c r="U538" i="2"/>
  <c r="U539" i="2"/>
  <c r="U540" i="2"/>
  <c r="U541" i="2"/>
  <c r="U542" i="2"/>
  <c r="U543" i="2"/>
  <c r="U544" i="2"/>
  <c r="U545" i="2"/>
  <c r="U546" i="2"/>
  <c r="U547" i="2"/>
  <c r="U548" i="2"/>
  <c r="U549" i="2"/>
  <c r="U550" i="2"/>
  <c r="U551" i="2"/>
  <c r="U552" i="2"/>
  <c r="U553" i="2"/>
  <c r="U554" i="2"/>
  <c r="U555" i="2"/>
  <c r="U556" i="2"/>
  <c r="U557" i="2"/>
  <c r="U558" i="2"/>
  <c r="U559" i="2"/>
  <c r="U560" i="2"/>
  <c r="U561" i="2"/>
  <c r="U562" i="2"/>
  <c r="U563" i="2"/>
  <c r="U564" i="2"/>
  <c r="U565" i="2"/>
  <c r="U566" i="2"/>
  <c r="U567" i="2"/>
  <c r="U568" i="2"/>
  <c r="U569" i="2"/>
  <c r="U570" i="2"/>
  <c r="U571" i="2"/>
  <c r="U572" i="2"/>
  <c r="U573" i="2"/>
  <c r="U574" i="2"/>
  <c r="U575" i="2"/>
  <c r="U576" i="2"/>
  <c r="U577" i="2"/>
  <c r="U578" i="2"/>
  <c r="U579" i="2"/>
  <c r="U580" i="2"/>
  <c r="U581" i="2"/>
  <c r="U582" i="2"/>
  <c r="U583" i="2"/>
  <c r="U584" i="2"/>
  <c r="U585" i="2"/>
  <c r="U586" i="2"/>
  <c r="U587" i="2"/>
  <c r="U588" i="2"/>
  <c r="U589" i="2"/>
  <c r="U590" i="2"/>
  <c r="U591" i="2"/>
  <c r="U592" i="2"/>
  <c r="U593" i="2"/>
  <c r="U594" i="2"/>
  <c r="U595" i="2"/>
  <c r="U596" i="2"/>
  <c r="U597" i="2"/>
  <c r="U598" i="2"/>
  <c r="U599" i="2"/>
  <c r="U600" i="2"/>
  <c r="U601" i="2"/>
  <c r="U602" i="2"/>
  <c r="U603" i="2"/>
  <c r="U604" i="2"/>
  <c r="U605" i="2"/>
  <c r="U606" i="2"/>
  <c r="U607" i="2"/>
  <c r="U608" i="2"/>
  <c r="U609" i="2"/>
  <c r="U610" i="2"/>
  <c r="U611" i="2"/>
  <c r="U612" i="2"/>
  <c r="U613" i="2"/>
  <c r="U614" i="2"/>
  <c r="U615" i="2"/>
  <c r="U616" i="2"/>
  <c r="U617" i="2"/>
  <c r="U618" i="2"/>
  <c r="U619" i="2"/>
  <c r="U620" i="2"/>
  <c r="U621" i="2"/>
  <c r="U622" i="2"/>
  <c r="U623" i="2"/>
  <c r="U624" i="2"/>
  <c r="U625" i="2"/>
  <c r="U626" i="2"/>
  <c r="U627" i="2"/>
  <c r="U628" i="2"/>
  <c r="U629" i="2"/>
  <c r="U630" i="2"/>
  <c r="U631" i="2"/>
  <c r="U632" i="2"/>
  <c r="U633" i="2"/>
  <c r="U634" i="2"/>
  <c r="U635" i="2"/>
  <c r="U636" i="2"/>
  <c r="U637" i="2"/>
  <c r="U638" i="2"/>
  <c r="U639" i="2"/>
  <c r="U640" i="2"/>
  <c r="U641" i="2"/>
  <c r="U642" i="2"/>
  <c r="U643" i="2"/>
  <c r="U644" i="2"/>
  <c r="U645" i="2"/>
  <c r="U646" i="2"/>
  <c r="U647" i="2"/>
  <c r="U648" i="2"/>
  <c r="U649" i="2"/>
  <c r="U650" i="2"/>
  <c r="U651" i="2"/>
  <c r="U652" i="2"/>
  <c r="U653" i="2"/>
  <c r="U654" i="2"/>
  <c r="U655" i="2"/>
  <c r="U656" i="2"/>
  <c r="U657" i="2"/>
  <c r="U658" i="2"/>
  <c r="U659" i="2"/>
  <c r="U660" i="2"/>
  <c r="U661" i="2"/>
  <c r="U662" i="2"/>
  <c r="U663" i="2"/>
  <c r="U664" i="2"/>
  <c r="U665" i="2"/>
  <c r="U666" i="2"/>
  <c r="U667" i="2"/>
  <c r="U668" i="2"/>
  <c r="U669" i="2"/>
  <c r="U670" i="2"/>
  <c r="U671" i="2"/>
  <c r="U672" i="2"/>
  <c r="U673" i="2"/>
  <c r="U674" i="2"/>
  <c r="U675" i="2"/>
  <c r="U676" i="2"/>
  <c r="U677" i="2"/>
  <c r="U678" i="2"/>
  <c r="U679" i="2"/>
  <c r="U680" i="2"/>
  <c r="U681" i="2"/>
  <c r="U682" i="2"/>
  <c r="U683" i="2"/>
  <c r="U684" i="2"/>
  <c r="U685" i="2"/>
  <c r="U686" i="2"/>
  <c r="U687" i="2"/>
  <c r="U688" i="2"/>
  <c r="U689" i="2"/>
  <c r="U690" i="2"/>
  <c r="U691" i="2"/>
  <c r="U692" i="2"/>
  <c r="U693" i="2"/>
  <c r="U694" i="2"/>
  <c r="U695" i="2"/>
  <c r="U696" i="2"/>
  <c r="U697" i="2"/>
  <c r="U698" i="2"/>
  <c r="U699" i="2"/>
  <c r="U700" i="2"/>
  <c r="U701" i="2"/>
  <c r="U702" i="2"/>
  <c r="U703" i="2"/>
  <c r="U704" i="2"/>
  <c r="U705" i="2"/>
  <c r="U706" i="2"/>
  <c r="U707" i="2"/>
  <c r="U708" i="2"/>
  <c r="U709" i="2"/>
  <c r="U710" i="2"/>
  <c r="U711" i="2"/>
  <c r="U712" i="2"/>
  <c r="U713" i="2"/>
  <c r="U714" i="2"/>
  <c r="U715" i="2"/>
  <c r="U716" i="2"/>
  <c r="U717" i="2"/>
  <c r="U718" i="2"/>
  <c r="U719" i="2"/>
  <c r="U720" i="2"/>
  <c r="U721" i="2"/>
  <c r="U722" i="2"/>
  <c r="U723" i="2"/>
  <c r="U724" i="2"/>
  <c r="U725" i="2"/>
  <c r="U726" i="2"/>
  <c r="U727" i="2"/>
  <c r="U728" i="2"/>
  <c r="U729" i="2"/>
  <c r="U730" i="2"/>
  <c r="U731" i="2"/>
  <c r="U732" i="2"/>
  <c r="U733" i="2"/>
  <c r="U734" i="2"/>
  <c r="U735" i="2"/>
  <c r="U736" i="2"/>
  <c r="U737" i="2"/>
  <c r="U738" i="2"/>
  <c r="U739" i="2"/>
  <c r="U740" i="2"/>
  <c r="U741" i="2"/>
  <c r="U742" i="2"/>
  <c r="U743" i="2"/>
  <c r="U744" i="2"/>
  <c r="U745" i="2"/>
  <c r="U746" i="2"/>
  <c r="U747" i="2"/>
  <c r="U748" i="2"/>
  <c r="U749" i="2"/>
  <c r="U750" i="2"/>
  <c r="U751" i="2"/>
  <c r="U752" i="2"/>
  <c r="U753" i="2"/>
  <c r="U754" i="2"/>
  <c r="U755" i="2"/>
  <c r="U756" i="2"/>
  <c r="U757" i="2"/>
  <c r="U758" i="2"/>
  <c r="U759" i="2"/>
  <c r="U760" i="2"/>
  <c r="U761" i="2"/>
  <c r="U762" i="2"/>
  <c r="U763" i="2"/>
  <c r="U764" i="2"/>
  <c r="U765" i="2"/>
  <c r="U766" i="2"/>
  <c r="U767" i="2"/>
  <c r="U768" i="2"/>
  <c r="U769" i="2"/>
  <c r="U770" i="2"/>
  <c r="U771" i="2"/>
  <c r="U772" i="2"/>
  <c r="U773" i="2"/>
  <c r="U774" i="2"/>
  <c r="U775" i="2"/>
  <c r="U776" i="2"/>
  <c r="U777" i="2"/>
  <c r="U778" i="2"/>
  <c r="U779" i="2"/>
  <c r="U780" i="2"/>
  <c r="U781" i="2"/>
  <c r="U782" i="2"/>
  <c r="U783" i="2"/>
  <c r="U784" i="2"/>
  <c r="U785" i="2"/>
  <c r="U786" i="2"/>
  <c r="U787" i="2"/>
  <c r="U788" i="2"/>
  <c r="U789" i="2"/>
  <c r="U790" i="2"/>
  <c r="U791" i="2"/>
  <c r="U792" i="2"/>
  <c r="U793" i="2"/>
  <c r="U794" i="2"/>
  <c r="U795" i="2"/>
  <c r="U796" i="2"/>
  <c r="U797" i="2"/>
  <c r="U798" i="2"/>
  <c r="U799" i="2"/>
  <c r="U800" i="2"/>
  <c r="U801" i="2"/>
  <c r="U802" i="2"/>
  <c r="U803" i="2"/>
  <c r="U804" i="2"/>
  <c r="U805" i="2"/>
  <c r="U806" i="2"/>
  <c r="U807" i="2"/>
  <c r="U808" i="2"/>
  <c r="U809" i="2"/>
  <c r="U810" i="2"/>
  <c r="U811" i="2"/>
  <c r="U812" i="2"/>
  <c r="U813" i="2"/>
  <c r="U814" i="2"/>
  <c r="U815" i="2"/>
  <c r="U816" i="2"/>
  <c r="U817" i="2"/>
  <c r="U818" i="2"/>
  <c r="U819" i="2"/>
  <c r="U820" i="2"/>
  <c r="U821" i="2"/>
  <c r="U822" i="2"/>
  <c r="U823" i="2"/>
  <c r="U824" i="2"/>
  <c r="U825" i="2"/>
  <c r="U826" i="2"/>
  <c r="U827" i="2"/>
  <c r="U828" i="2"/>
  <c r="U829" i="2"/>
  <c r="U830" i="2"/>
  <c r="U831" i="2"/>
  <c r="U832" i="2"/>
  <c r="U833" i="2"/>
  <c r="U834" i="2"/>
  <c r="U835" i="2"/>
  <c r="U836" i="2"/>
  <c r="U837" i="2"/>
  <c r="U838" i="2"/>
  <c r="U839" i="2"/>
  <c r="U840" i="2"/>
  <c r="U841" i="2"/>
  <c r="U842" i="2"/>
  <c r="U843" i="2"/>
  <c r="U844" i="2"/>
  <c r="U845" i="2"/>
  <c r="U846" i="2"/>
  <c r="U847" i="2"/>
  <c r="U848" i="2"/>
  <c r="U849" i="2"/>
  <c r="U850" i="2"/>
  <c r="U851" i="2"/>
  <c r="U852" i="2"/>
  <c r="U853" i="2"/>
  <c r="U854" i="2"/>
  <c r="U855" i="2"/>
  <c r="U856" i="2"/>
  <c r="U857" i="2"/>
  <c r="U858" i="2"/>
  <c r="U859" i="2"/>
  <c r="U860" i="2"/>
  <c r="U861" i="2"/>
  <c r="U862" i="2"/>
  <c r="U863" i="2"/>
  <c r="U864" i="2"/>
  <c r="U865" i="2"/>
  <c r="U866" i="2"/>
  <c r="U867" i="2"/>
  <c r="U868" i="2"/>
  <c r="U869" i="2"/>
  <c r="U870" i="2"/>
  <c r="U871" i="2"/>
  <c r="U872" i="2"/>
  <c r="U873" i="2"/>
  <c r="U874" i="2"/>
  <c r="U875" i="2"/>
  <c r="U876" i="2"/>
  <c r="U877" i="2"/>
  <c r="U878" i="2"/>
  <c r="U879" i="2"/>
  <c r="U880" i="2"/>
  <c r="U881" i="2"/>
  <c r="U882" i="2"/>
  <c r="U883" i="2"/>
  <c r="U884" i="2"/>
  <c r="U885" i="2"/>
  <c r="U886" i="2"/>
  <c r="U887" i="2"/>
  <c r="U888" i="2"/>
  <c r="U889" i="2"/>
  <c r="U890" i="2"/>
  <c r="U891" i="2"/>
  <c r="U892" i="2"/>
  <c r="U893" i="2"/>
  <c r="U894" i="2"/>
  <c r="U895" i="2"/>
  <c r="U896" i="2"/>
  <c r="U897" i="2"/>
  <c r="U898" i="2"/>
  <c r="U899" i="2"/>
  <c r="U900" i="2"/>
  <c r="U901" i="2"/>
  <c r="U902" i="2"/>
  <c r="U903" i="2"/>
  <c r="U904" i="2"/>
  <c r="U905" i="2"/>
  <c r="U906" i="2"/>
  <c r="U907" i="2"/>
  <c r="U908" i="2"/>
  <c r="U909" i="2"/>
  <c r="U910" i="2"/>
  <c r="U911" i="2"/>
  <c r="U912" i="2"/>
  <c r="U913" i="2"/>
  <c r="U914" i="2"/>
  <c r="U915" i="2"/>
  <c r="U916" i="2"/>
  <c r="U917" i="2"/>
  <c r="U918" i="2"/>
  <c r="U919" i="2"/>
  <c r="U920" i="2"/>
  <c r="U921" i="2"/>
  <c r="U922" i="2"/>
  <c r="U923" i="2"/>
  <c r="U924" i="2"/>
  <c r="U925" i="2"/>
  <c r="U926" i="2"/>
  <c r="U927" i="2"/>
  <c r="U928" i="2"/>
  <c r="U929" i="2"/>
  <c r="U930" i="2"/>
  <c r="U931" i="2"/>
  <c r="U932" i="2"/>
  <c r="U933" i="2"/>
  <c r="U934" i="2"/>
  <c r="U935" i="2"/>
  <c r="U936" i="2"/>
  <c r="U937" i="2"/>
  <c r="U938" i="2"/>
  <c r="U939" i="2"/>
  <c r="U940" i="2"/>
  <c r="U941" i="2"/>
  <c r="U942" i="2"/>
  <c r="U943" i="2"/>
  <c r="U944" i="2"/>
  <c r="U945" i="2"/>
  <c r="U946" i="2"/>
  <c r="U947" i="2"/>
  <c r="U948" i="2"/>
  <c r="U949" i="2"/>
  <c r="U950" i="2"/>
  <c r="U951" i="2"/>
  <c r="U952" i="2"/>
  <c r="U953" i="2"/>
  <c r="U954" i="2"/>
  <c r="U955" i="2"/>
  <c r="U956" i="2"/>
  <c r="U957" i="2"/>
  <c r="U958" i="2"/>
  <c r="U959" i="2"/>
  <c r="U960" i="2"/>
  <c r="U961" i="2"/>
  <c r="U962" i="2"/>
  <c r="U963" i="2"/>
  <c r="U964" i="2"/>
  <c r="U965" i="2"/>
  <c r="U966" i="2"/>
  <c r="U967" i="2"/>
  <c r="U968" i="2"/>
  <c r="U969" i="2"/>
  <c r="U970" i="2"/>
  <c r="U971" i="2"/>
  <c r="U972" i="2"/>
  <c r="U973" i="2"/>
  <c r="U974" i="2"/>
  <c r="U975" i="2"/>
  <c r="U976" i="2"/>
  <c r="U977" i="2"/>
  <c r="U978" i="2"/>
  <c r="U979" i="2"/>
  <c r="U980" i="2"/>
  <c r="U981" i="2"/>
  <c r="U982" i="2"/>
  <c r="U983" i="2"/>
  <c r="U984" i="2"/>
  <c r="U985" i="2"/>
  <c r="U986" i="2"/>
  <c r="U987" i="2"/>
  <c r="U988" i="2"/>
  <c r="U989" i="2"/>
  <c r="U990" i="2"/>
  <c r="U991" i="2"/>
  <c r="U992" i="2"/>
  <c r="U993" i="2"/>
  <c r="U994" i="2"/>
  <c r="U995" i="2"/>
  <c r="U996" i="2"/>
  <c r="U997" i="2"/>
  <c r="U998" i="2"/>
  <c r="U999" i="2"/>
  <c r="U1000" i="2"/>
  <c r="U1001" i="2"/>
  <c r="U1002" i="2"/>
  <c r="U1003" i="2"/>
  <c r="U1004" i="2"/>
  <c r="U1005" i="2"/>
  <c r="U1006" i="2"/>
  <c r="U1007" i="2"/>
  <c r="U1008" i="2"/>
  <c r="U1009" i="2"/>
  <c r="U1010" i="2"/>
  <c r="U1011" i="2"/>
  <c r="U1012" i="2"/>
  <c r="U1013" i="2"/>
  <c r="U1014" i="2"/>
  <c r="U1015" i="2"/>
  <c r="U1016" i="2"/>
  <c r="U1017" i="2"/>
  <c r="U1018" i="2"/>
  <c r="U1019" i="2"/>
  <c r="U1020" i="2"/>
  <c r="U1021" i="2"/>
  <c r="U1022" i="2"/>
  <c r="U1023" i="2"/>
  <c r="U1024" i="2"/>
  <c r="U1025" i="2"/>
  <c r="U1026" i="2"/>
  <c r="U1027" i="2"/>
  <c r="U1028" i="2"/>
  <c r="U1029" i="2"/>
  <c r="U1030" i="2"/>
  <c r="U1031" i="2"/>
  <c r="U1032" i="2"/>
  <c r="U1033" i="2"/>
  <c r="U1034" i="2"/>
  <c r="U1035" i="2"/>
  <c r="U1036" i="2"/>
  <c r="U1037" i="2"/>
  <c r="U1038" i="2"/>
  <c r="U1039" i="2"/>
  <c r="U1040" i="2"/>
  <c r="U1041" i="2"/>
  <c r="U1042" i="2"/>
  <c r="U1043" i="2"/>
  <c r="U1044" i="2"/>
  <c r="U1045" i="2"/>
  <c r="U1046" i="2"/>
  <c r="U1047" i="2"/>
  <c r="U1048" i="2"/>
  <c r="U1049" i="2"/>
  <c r="U1050" i="2"/>
  <c r="U1051" i="2"/>
  <c r="U1052" i="2"/>
  <c r="U1053" i="2"/>
  <c r="U1054" i="2"/>
  <c r="U1055" i="2"/>
  <c r="U1056" i="2"/>
  <c r="U1057" i="2"/>
  <c r="U1058" i="2"/>
  <c r="U1059" i="2"/>
  <c r="U1060" i="2"/>
  <c r="U1061" i="2"/>
  <c r="U1062" i="2"/>
  <c r="U1063" i="2"/>
  <c r="U1064" i="2"/>
  <c r="U1065" i="2"/>
  <c r="U1066" i="2"/>
  <c r="U1067" i="2"/>
  <c r="U1068" i="2"/>
  <c r="U1069" i="2"/>
  <c r="U1070" i="2"/>
  <c r="U1071" i="2"/>
  <c r="U1072" i="2"/>
  <c r="U1073" i="2"/>
  <c r="U1074" i="2"/>
  <c r="U1075" i="2"/>
  <c r="U1076" i="2"/>
  <c r="U1077" i="2"/>
  <c r="U1078" i="2"/>
  <c r="U1079" i="2"/>
  <c r="U1080" i="2"/>
  <c r="U1081" i="2"/>
  <c r="U1082" i="2"/>
  <c r="U1083" i="2"/>
  <c r="U1084" i="2"/>
  <c r="U1085" i="2"/>
  <c r="U1086" i="2"/>
  <c r="U1087" i="2"/>
  <c r="U1088" i="2"/>
  <c r="U1089" i="2"/>
  <c r="U1090" i="2"/>
  <c r="U1091" i="2"/>
  <c r="U1092" i="2"/>
  <c r="U1093" i="2"/>
  <c r="U1094" i="2"/>
  <c r="U1095" i="2"/>
  <c r="U1096" i="2"/>
  <c r="U1097" i="2"/>
  <c r="U1098" i="2"/>
  <c r="U1099" i="2"/>
  <c r="U1100" i="2"/>
  <c r="U1101" i="2"/>
  <c r="U1102" i="2"/>
  <c r="U1103" i="2"/>
  <c r="U1104" i="2"/>
  <c r="U1105" i="2"/>
  <c r="U1106" i="2"/>
  <c r="U1107" i="2"/>
  <c r="U1108" i="2"/>
  <c r="U1109" i="2"/>
  <c r="U1110" i="2"/>
  <c r="U1111" i="2"/>
  <c r="U1112" i="2"/>
  <c r="U1113" i="2"/>
  <c r="U1114" i="2"/>
  <c r="U1115" i="2"/>
  <c r="U1116" i="2"/>
  <c r="U1117" i="2"/>
  <c r="U1118" i="2"/>
  <c r="U1119" i="2"/>
  <c r="U1120" i="2"/>
  <c r="U1121" i="2"/>
  <c r="U1122" i="2"/>
  <c r="U1123" i="2"/>
  <c r="U1124" i="2"/>
  <c r="U1125" i="2"/>
  <c r="U1126" i="2"/>
  <c r="U1127" i="2"/>
  <c r="U1128" i="2"/>
  <c r="U1129" i="2"/>
  <c r="U1130" i="2"/>
  <c r="U1131" i="2"/>
  <c r="U1132" i="2"/>
  <c r="U1133" i="2"/>
  <c r="U1134" i="2"/>
  <c r="U1135" i="2"/>
  <c r="U1136" i="2"/>
  <c r="U1137" i="2"/>
  <c r="U1138" i="2"/>
  <c r="U1139" i="2"/>
  <c r="U1140" i="2"/>
  <c r="U1141" i="2"/>
  <c r="U1142" i="2"/>
  <c r="U1143" i="2"/>
  <c r="U1144" i="2"/>
  <c r="U1145" i="2"/>
  <c r="U1146" i="2"/>
  <c r="U1147" i="2"/>
  <c r="U1148" i="2"/>
  <c r="U1149" i="2"/>
  <c r="U1150" i="2"/>
  <c r="U1151" i="2"/>
  <c r="U1152" i="2"/>
  <c r="U1153" i="2"/>
  <c r="U1154" i="2"/>
  <c r="U1155" i="2"/>
  <c r="U1156" i="2"/>
  <c r="U1157" i="2"/>
  <c r="U1158" i="2"/>
  <c r="U1159" i="2"/>
  <c r="U1160" i="2"/>
  <c r="U1161" i="2"/>
  <c r="U1162" i="2"/>
  <c r="U1163" i="2"/>
  <c r="U1164" i="2"/>
  <c r="U1165" i="2"/>
  <c r="U1166" i="2"/>
  <c r="U1167" i="2"/>
  <c r="U1168" i="2"/>
  <c r="U1169" i="2"/>
  <c r="U1170" i="2"/>
  <c r="U1171" i="2"/>
  <c r="U1172" i="2"/>
  <c r="U1173" i="2"/>
  <c r="U1174" i="2"/>
  <c r="U1175" i="2"/>
  <c r="U1176" i="2"/>
  <c r="U1177" i="2"/>
  <c r="U1178" i="2"/>
  <c r="U1179" i="2"/>
  <c r="U1180" i="2"/>
  <c r="U1181" i="2"/>
  <c r="U1182" i="2"/>
  <c r="U1183" i="2"/>
  <c r="U1184" i="2"/>
  <c r="U1185" i="2"/>
  <c r="U1186" i="2"/>
  <c r="U1187" i="2"/>
  <c r="U1188" i="2"/>
  <c r="U1189" i="2"/>
  <c r="U1190" i="2"/>
  <c r="U1191" i="2"/>
  <c r="U1192" i="2"/>
  <c r="U1193" i="2"/>
  <c r="U1194" i="2"/>
  <c r="U1195" i="2"/>
  <c r="U1196" i="2"/>
  <c r="U1197" i="2"/>
  <c r="U1198" i="2"/>
  <c r="U1199" i="2"/>
  <c r="U1200" i="2"/>
  <c r="U1201" i="2"/>
  <c r="U1202" i="2"/>
  <c r="U1203" i="2"/>
  <c r="U1204" i="2"/>
  <c r="U1205" i="2"/>
  <c r="U1206" i="2"/>
  <c r="U1207" i="2"/>
  <c r="U1208" i="2"/>
  <c r="U1209" i="2"/>
  <c r="U1210" i="2"/>
  <c r="U1211" i="2"/>
  <c r="U1212" i="2"/>
  <c r="U1213" i="2"/>
  <c r="U1214" i="2"/>
  <c r="U1215" i="2"/>
  <c r="U1216" i="2"/>
  <c r="U1217" i="2"/>
  <c r="U1218" i="2"/>
  <c r="U1219" i="2"/>
  <c r="U1220" i="2"/>
  <c r="U1221" i="2"/>
  <c r="U1222" i="2"/>
  <c r="U1223" i="2"/>
  <c r="U1224" i="2"/>
  <c r="U1225" i="2"/>
  <c r="U1226" i="2"/>
  <c r="U1227" i="2"/>
  <c r="U1228" i="2"/>
  <c r="U1229" i="2"/>
  <c r="U1230" i="2"/>
  <c r="U1231" i="2"/>
  <c r="U1232" i="2"/>
  <c r="U1233" i="2"/>
  <c r="U1234" i="2"/>
  <c r="U1235" i="2"/>
  <c r="U1236" i="2"/>
  <c r="U1237" i="2"/>
  <c r="U1238" i="2"/>
  <c r="U1239" i="2"/>
  <c r="U1240" i="2"/>
  <c r="U1241" i="2"/>
  <c r="U1242" i="2"/>
  <c r="U1243" i="2"/>
  <c r="U1244" i="2"/>
  <c r="U1245" i="2"/>
  <c r="U1246" i="2"/>
  <c r="U1247" i="2"/>
  <c r="U1248" i="2"/>
  <c r="U1249" i="2"/>
  <c r="U1250" i="2"/>
  <c r="U1251" i="2"/>
  <c r="U1252" i="2"/>
  <c r="U1253" i="2"/>
  <c r="U1254" i="2"/>
  <c r="U1255" i="2"/>
  <c r="U1256" i="2"/>
  <c r="U1257" i="2"/>
  <c r="U1258" i="2"/>
  <c r="U1259" i="2"/>
  <c r="U1260" i="2"/>
  <c r="U1261" i="2"/>
  <c r="U1262" i="2"/>
  <c r="U1263" i="2"/>
  <c r="U1264" i="2"/>
  <c r="U1265" i="2"/>
  <c r="U1266" i="2"/>
  <c r="U1267" i="2"/>
  <c r="U1268" i="2"/>
  <c r="U1269" i="2"/>
  <c r="U1270" i="2"/>
  <c r="U1271" i="2"/>
  <c r="U1272" i="2"/>
  <c r="U1273" i="2"/>
  <c r="U1274" i="2"/>
  <c r="U1275" i="2"/>
  <c r="U1276" i="2"/>
  <c r="U1277" i="2"/>
  <c r="U1278" i="2"/>
  <c r="U1279" i="2"/>
  <c r="U1280" i="2"/>
  <c r="U1281" i="2"/>
  <c r="U1282" i="2"/>
  <c r="U1283" i="2"/>
  <c r="U1284" i="2"/>
  <c r="U1285" i="2"/>
  <c r="U1286" i="2"/>
  <c r="U1287" i="2"/>
  <c r="U1288" i="2"/>
  <c r="U1289" i="2"/>
  <c r="U1290" i="2"/>
  <c r="U1291" i="2"/>
  <c r="U1292" i="2"/>
  <c r="U1293" i="2"/>
  <c r="U1294" i="2"/>
  <c r="U1295" i="2"/>
  <c r="U1296" i="2"/>
  <c r="U1297" i="2"/>
  <c r="U1298" i="2"/>
  <c r="U1299" i="2"/>
  <c r="U1300" i="2"/>
  <c r="U1301" i="2"/>
  <c r="U1302" i="2"/>
  <c r="U1303" i="2"/>
  <c r="U1304" i="2"/>
  <c r="U1305" i="2"/>
  <c r="U1306" i="2"/>
  <c r="U1307" i="2"/>
  <c r="U1308" i="2"/>
  <c r="U1309" i="2"/>
  <c r="U1310" i="2"/>
  <c r="U1311" i="2"/>
  <c r="U1312" i="2"/>
  <c r="U1313" i="2"/>
  <c r="U1314" i="2"/>
  <c r="U1315" i="2"/>
  <c r="U1316" i="2"/>
  <c r="U1317" i="2"/>
  <c r="U1318" i="2"/>
  <c r="U1319" i="2"/>
  <c r="U1320" i="2"/>
  <c r="U1321" i="2"/>
  <c r="U1322" i="2"/>
  <c r="U1323" i="2"/>
  <c r="U1324" i="2"/>
  <c r="U1325" i="2"/>
  <c r="U1326" i="2"/>
  <c r="U1327" i="2"/>
  <c r="U1328" i="2"/>
  <c r="U1329" i="2"/>
  <c r="U1330" i="2"/>
  <c r="U1331" i="2"/>
  <c r="U1332" i="2"/>
  <c r="U1333" i="2"/>
  <c r="U1334" i="2"/>
  <c r="U1335" i="2"/>
  <c r="U1336" i="2"/>
  <c r="U1337" i="2"/>
  <c r="U1338" i="2"/>
  <c r="U1339" i="2"/>
  <c r="U1340" i="2"/>
  <c r="U1341" i="2"/>
  <c r="U1342" i="2"/>
  <c r="U1343" i="2"/>
  <c r="U1344" i="2"/>
  <c r="U1345" i="2"/>
  <c r="U1346" i="2"/>
  <c r="U1347" i="2"/>
  <c r="U1348" i="2"/>
  <c r="U1349" i="2"/>
  <c r="U1350" i="2"/>
  <c r="U1351" i="2"/>
  <c r="U1352" i="2"/>
  <c r="U1353" i="2"/>
  <c r="U1354" i="2"/>
  <c r="U1355" i="2"/>
  <c r="U1356" i="2"/>
  <c r="U1357" i="2"/>
  <c r="U1358" i="2"/>
  <c r="U1359" i="2"/>
  <c r="U1360" i="2"/>
  <c r="U1361" i="2"/>
  <c r="U1362" i="2"/>
  <c r="U1363" i="2"/>
  <c r="U1364" i="2"/>
  <c r="U1365" i="2"/>
  <c r="U1366" i="2"/>
  <c r="U1367" i="2"/>
  <c r="U1368" i="2"/>
  <c r="U1369" i="2"/>
  <c r="U1370" i="2"/>
  <c r="U1371" i="2"/>
  <c r="U1372" i="2"/>
  <c r="U1373" i="2"/>
  <c r="U1374" i="2"/>
  <c r="U1375" i="2"/>
  <c r="U1376" i="2"/>
  <c r="U1377" i="2"/>
  <c r="U1378" i="2"/>
  <c r="U1379" i="2"/>
  <c r="U1380" i="2"/>
  <c r="U1381" i="2"/>
  <c r="U1382" i="2"/>
  <c r="U1383" i="2"/>
  <c r="U1384" i="2"/>
  <c r="U1385" i="2"/>
  <c r="U1386" i="2"/>
  <c r="U1387" i="2"/>
  <c r="U1388" i="2"/>
  <c r="U1389" i="2"/>
  <c r="U1390" i="2"/>
  <c r="U1391" i="2"/>
  <c r="U1392" i="2"/>
  <c r="U1393" i="2"/>
  <c r="U1394" i="2"/>
  <c r="U1395" i="2"/>
  <c r="U1396" i="2"/>
  <c r="U1397" i="2"/>
  <c r="U1398" i="2"/>
  <c r="U1399" i="2"/>
  <c r="U1400" i="2"/>
  <c r="U1401" i="2"/>
  <c r="U1402" i="2"/>
  <c r="U1403" i="2"/>
  <c r="U1404" i="2"/>
  <c r="U1405" i="2"/>
  <c r="U1406" i="2"/>
  <c r="U1407" i="2"/>
  <c r="U1408" i="2"/>
  <c r="U1409" i="2"/>
  <c r="U1410" i="2"/>
  <c r="U1411" i="2"/>
  <c r="U1412" i="2"/>
  <c r="U1413" i="2"/>
  <c r="U1414" i="2"/>
  <c r="U1415" i="2"/>
  <c r="U1416" i="2"/>
  <c r="U1417" i="2"/>
  <c r="U1418" i="2"/>
  <c r="U1419" i="2"/>
  <c r="U1420" i="2"/>
  <c r="U1421" i="2"/>
  <c r="U1422" i="2"/>
  <c r="U1423" i="2"/>
  <c r="U1424" i="2"/>
  <c r="U1425" i="2"/>
  <c r="U1426" i="2"/>
  <c r="U1427" i="2"/>
  <c r="U1428" i="2"/>
  <c r="U1429" i="2"/>
  <c r="U1430" i="2"/>
  <c r="U1431" i="2"/>
  <c r="U1432" i="2"/>
  <c r="U1433" i="2"/>
  <c r="U1434" i="2"/>
  <c r="U1435" i="2"/>
  <c r="U1436" i="2"/>
  <c r="U1437" i="2"/>
  <c r="U1438" i="2"/>
  <c r="U1439" i="2"/>
  <c r="U1440" i="2"/>
  <c r="U1441" i="2"/>
  <c r="U1442" i="2"/>
  <c r="U1443" i="2"/>
  <c r="U1444" i="2"/>
  <c r="U1445" i="2"/>
  <c r="U1446" i="2"/>
  <c r="U1447" i="2"/>
  <c r="U1448" i="2"/>
  <c r="U1449" i="2"/>
  <c r="U1450" i="2"/>
  <c r="U1451" i="2"/>
  <c r="U1452" i="2"/>
  <c r="U1453" i="2"/>
  <c r="U1454" i="2"/>
  <c r="U1455" i="2"/>
  <c r="U1456" i="2"/>
  <c r="U1457" i="2"/>
  <c r="U1458" i="2"/>
  <c r="U1459" i="2"/>
  <c r="U1460" i="2"/>
  <c r="U1461" i="2"/>
  <c r="U1462" i="2"/>
  <c r="U1463" i="2"/>
  <c r="U1464" i="2"/>
  <c r="U1465" i="2"/>
  <c r="U1466" i="2"/>
  <c r="U1467" i="2"/>
  <c r="U1468" i="2"/>
  <c r="U1469" i="2"/>
  <c r="U1470" i="2"/>
  <c r="U1471" i="2"/>
  <c r="U1472" i="2"/>
  <c r="U1473" i="2"/>
  <c r="U1474" i="2"/>
  <c r="U1475" i="2"/>
  <c r="U1476" i="2"/>
  <c r="U1477" i="2"/>
  <c r="U1478" i="2"/>
  <c r="U1479" i="2"/>
  <c r="U1480" i="2"/>
  <c r="U1481" i="2"/>
  <c r="U1482" i="2"/>
  <c r="U1483" i="2"/>
  <c r="U1484" i="2"/>
  <c r="U1485" i="2"/>
  <c r="U1486" i="2"/>
  <c r="U1487" i="2"/>
  <c r="U1488" i="2"/>
  <c r="U1489" i="2"/>
  <c r="U1490" i="2"/>
  <c r="U1491" i="2"/>
  <c r="U1492" i="2"/>
  <c r="U1493" i="2"/>
  <c r="U1494" i="2"/>
  <c r="U1495" i="2"/>
  <c r="U1496" i="2"/>
  <c r="U1497" i="2"/>
  <c r="U1498" i="2"/>
  <c r="U1499" i="2"/>
  <c r="U1500" i="2"/>
  <c r="U1501" i="2"/>
  <c r="U1502" i="2"/>
  <c r="U1503" i="2"/>
  <c r="U1504" i="2"/>
  <c r="U1505" i="2"/>
  <c r="U1506" i="2"/>
  <c r="U1507" i="2"/>
  <c r="U1508" i="2"/>
  <c r="U1509" i="2"/>
  <c r="U1510" i="2"/>
  <c r="U1511" i="2"/>
  <c r="U1512" i="2"/>
  <c r="U1513" i="2"/>
  <c r="U1514" i="2"/>
  <c r="U1515" i="2"/>
  <c r="U1516" i="2"/>
  <c r="U1517" i="2"/>
  <c r="U1518" i="2"/>
  <c r="U1519" i="2"/>
  <c r="U1520" i="2"/>
  <c r="U1521" i="2"/>
  <c r="U1522" i="2"/>
  <c r="U1523" i="2"/>
  <c r="U1524" i="2"/>
  <c r="U1525" i="2"/>
  <c r="U1526" i="2"/>
  <c r="U1527" i="2"/>
  <c r="U1528" i="2"/>
  <c r="U1529" i="2"/>
  <c r="U1530" i="2"/>
  <c r="U1531" i="2"/>
  <c r="U1532" i="2"/>
  <c r="U1533" i="2"/>
  <c r="U1534" i="2"/>
  <c r="U1535" i="2"/>
  <c r="U1536" i="2"/>
  <c r="U1537" i="2"/>
  <c r="U1538" i="2"/>
  <c r="U1539" i="2"/>
  <c r="U1540" i="2"/>
  <c r="U1541" i="2"/>
  <c r="U1542" i="2"/>
  <c r="U1543" i="2"/>
  <c r="U1544" i="2"/>
  <c r="U1545" i="2"/>
  <c r="U1546" i="2"/>
  <c r="U1547" i="2"/>
  <c r="U1548" i="2"/>
  <c r="U1549" i="2"/>
  <c r="U1550" i="2"/>
  <c r="U1551" i="2"/>
  <c r="U1552" i="2"/>
  <c r="U1553" i="2"/>
  <c r="U1554" i="2"/>
  <c r="U1555" i="2"/>
  <c r="U1556" i="2"/>
  <c r="U1557" i="2"/>
  <c r="U1558" i="2"/>
  <c r="U1559" i="2"/>
  <c r="U1560" i="2"/>
  <c r="U1561" i="2"/>
  <c r="U1562" i="2"/>
  <c r="U1563" i="2"/>
  <c r="U1564" i="2"/>
  <c r="U1565" i="2"/>
  <c r="U1566" i="2"/>
  <c r="U1567" i="2"/>
  <c r="U1568" i="2"/>
  <c r="U1569" i="2"/>
  <c r="U1570" i="2"/>
  <c r="U1571" i="2"/>
  <c r="U1572" i="2"/>
  <c r="U1573" i="2"/>
  <c r="U1574" i="2"/>
  <c r="U1575" i="2"/>
  <c r="U1576" i="2"/>
  <c r="U1577" i="2"/>
  <c r="U1578" i="2"/>
  <c r="U1579" i="2"/>
  <c r="U1580" i="2"/>
  <c r="U1581" i="2"/>
  <c r="U1582" i="2"/>
  <c r="U1583" i="2"/>
  <c r="U1584" i="2"/>
  <c r="U1585" i="2"/>
  <c r="U1586" i="2"/>
  <c r="U1587" i="2"/>
  <c r="U1588" i="2"/>
  <c r="U1589" i="2"/>
  <c r="U1590" i="2"/>
  <c r="U1591" i="2"/>
  <c r="U1592" i="2"/>
  <c r="U1593" i="2"/>
  <c r="U1594" i="2"/>
  <c r="U1595" i="2"/>
  <c r="U1596" i="2"/>
  <c r="U1597" i="2"/>
  <c r="U1598" i="2"/>
  <c r="U1599" i="2"/>
  <c r="U1600" i="2"/>
  <c r="U1601" i="2"/>
  <c r="U1602" i="2"/>
  <c r="U1603" i="2"/>
  <c r="U1604" i="2"/>
  <c r="U1605" i="2"/>
  <c r="U1606" i="2"/>
  <c r="U1607" i="2"/>
  <c r="U1608" i="2"/>
  <c r="U1609" i="2"/>
  <c r="U1610" i="2"/>
  <c r="U1611" i="2"/>
  <c r="U1612" i="2"/>
  <c r="U1613" i="2"/>
  <c r="U1614" i="2"/>
  <c r="U1615" i="2"/>
  <c r="U1616" i="2"/>
  <c r="U1617" i="2"/>
  <c r="U1618" i="2"/>
  <c r="U1619" i="2"/>
  <c r="U1620" i="2"/>
  <c r="U1621" i="2"/>
  <c r="U1622" i="2"/>
  <c r="U1623" i="2"/>
  <c r="U1624" i="2"/>
  <c r="U1625" i="2"/>
  <c r="U1626" i="2"/>
  <c r="U1627" i="2"/>
  <c r="U1628" i="2"/>
  <c r="U1629" i="2"/>
  <c r="U1630" i="2"/>
  <c r="U1631" i="2"/>
  <c r="U1632" i="2"/>
  <c r="U1633" i="2"/>
  <c r="U1634" i="2"/>
  <c r="U1635" i="2"/>
  <c r="U1636" i="2"/>
  <c r="U1637" i="2"/>
  <c r="U1638" i="2"/>
  <c r="U1639" i="2"/>
  <c r="U1640" i="2"/>
  <c r="U1641" i="2"/>
  <c r="U1642" i="2"/>
  <c r="U1643" i="2"/>
  <c r="U1644" i="2"/>
  <c r="U1645" i="2"/>
  <c r="U1646" i="2"/>
  <c r="U1647" i="2"/>
  <c r="U1648" i="2"/>
  <c r="U1649" i="2"/>
  <c r="U1650" i="2"/>
  <c r="U1651" i="2"/>
  <c r="U1652" i="2"/>
  <c r="U1653" i="2"/>
  <c r="U1654" i="2"/>
  <c r="U1655" i="2"/>
  <c r="U1656" i="2"/>
  <c r="U1657" i="2"/>
  <c r="U1658" i="2"/>
  <c r="U1659" i="2"/>
  <c r="U1660" i="2"/>
  <c r="U1661" i="2"/>
  <c r="U1662" i="2"/>
  <c r="U1663" i="2"/>
  <c r="U1664" i="2"/>
  <c r="U1665" i="2"/>
  <c r="U1666" i="2"/>
  <c r="U1667" i="2"/>
  <c r="U1668" i="2"/>
  <c r="U1669" i="2"/>
  <c r="U1670" i="2"/>
  <c r="U1671" i="2"/>
  <c r="U1672" i="2"/>
  <c r="U1673" i="2"/>
  <c r="U1674" i="2"/>
  <c r="U1675" i="2"/>
  <c r="U1676" i="2"/>
  <c r="U1677" i="2"/>
  <c r="U1678" i="2"/>
  <c r="U1679" i="2"/>
  <c r="U1680" i="2"/>
  <c r="U1681" i="2"/>
  <c r="U1682" i="2"/>
  <c r="U1683" i="2"/>
  <c r="U1684" i="2"/>
  <c r="U1685" i="2"/>
  <c r="U1686" i="2"/>
  <c r="U1687" i="2"/>
  <c r="U1688" i="2"/>
  <c r="U1689" i="2"/>
  <c r="U1690" i="2"/>
  <c r="U1691" i="2"/>
  <c r="U1692" i="2"/>
  <c r="U1693" i="2"/>
  <c r="U1694" i="2"/>
  <c r="U1695" i="2"/>
  <c r="U1696" i="2"/>
  <c r="U1697" i="2"/>
  <c r="U1698" i="2"/>
  <c r="U1699" i="2"/>
  <c r="U1700" i="2"/>
  <c r="U1701" i="2"/>
  <c r="U1702" i="2"/>
  <c r="U1703" i="2"/>
  <c r="U1704" i="2"/>
  <c r="U1705" i="2"/>
  <c r="U1706" i="2"/>
  <c r="U1707" i="2"/>
  <c r="U1708" i="2"/>
  <c r="U1709" i="2"/>
  <c r="U1710" i="2"/>
  <c r="U1711" i="2"/>
  <c r="U1712" i="2"/>
  <c r="U1713" i="2"/>
  <c r="U1714" i="2"/>
  <c r="U1715" i="2"/>
  <c r="U1716" i="2"/>
  <c r="U1717" i="2"/>
  <c r="U1718" i="2"/>
  <c r="U1719" i="2"/>
  <c r="U1720" i="2"/>
  <c r="U1721" i="2"/>
  <c r="U1722" i="2"/>
  <c r="U1723" i="2"/>
  <c r="U1724" i="2"/>
  <c r="U1725" i="2"/>
  <c r="U1726" i="2"/>
  <c r="U1727" i="2"/>
  <c r="U1728" i="2"/>
  <c r="U1729" i="2"/>
  <c r="U1730" i="2"/>
  <c r="U1731" i="2"/>
  <c r="U1732" i="2"/>
  <c r="U1733" i="2"/>
  <c r="U1734" i="2"/>
  <c r="U1735" i="2"/>
  <c r="U1736" i="2"/>
  <c r="U1737" i="2"/>
  <c r="U1738" i="2"/>
  <c r="U1739" i="2"/>
  <c r="U1740" i="2"/>
  <c r="U1741" i="2"/>
  <c r="U1742" i="2"/>
  <c r="U1743" i="2"/>
  <c r="U1744" i="2"/>
  <c r="U1745" i="2"/>
  <c r="U1746" i="2"/>
  <c r="U1747" i="2"/>
  <c r="U1748" i="2"/>
  <c r="U1749" i="2"/>
  <c r="U1750" i="2"/>
  <c r="U1751" i="2"/>
  <c r="U1752" i="2"/>
  <c r="U1753" i="2"/>
  <c r="U1754" i="2"/>
  <c r="U1755" i="2"/>
  <c r="U1756" i="2"/>
  <c r="U1757" i="2"/>
  <c r="U1758" i="2"/>
  <c r="U1759" i="2"/>
  <c r="U1760" i="2"/>
  <c r="U1761" i="2"/>
  <c r="U1762" i="2"/>
  <c r="U1763" i="2"/>
  <c r="U1764" i="2"/>
  <c r="U1765" i="2"/>
  <c r="U1766" i="2"/>
  <c r="U1767" i="2"/>
  <c r="U1768" i="2"/>
  <c r="U1769" i="2"/>
  <c r="U1770" i="2"/>
  <c r="U1771" i="2"/>
  <c r="U1772" i="2"/>
  <c r="U1773" i="2"/>
  <c r="U1774" i="2"/>
  <c r="U1775" i="2"/>
  <c r="U1776" i="2"/>
  <c r="U1777" i="2"/>
  <c r="U1778" i="2"/>
  <c r="U1779" i="2"/>
  <c r="U1780" i="2"/>
  <c r="U1781" i="2"/>
  <c r="U1782" i="2"/>
  <c r="U1783" i="2"/>
  <c r="U1784" i="2"/>
  <c r="U1785" i="2"/>
  <c r="U1786" i="2"/>
  <c r="U1787" i="2"/>
  <c r="U1788" i="2"/>
  <c r="U1789" i="2"/>
  <c r="U1790" i="2"/>
  <c r="U1791" i="2"/>
  <c r="U1792" i="2"/>
  <c r="U1793" i="2"/>
  <c r="U1794" i="2"/>
  <c r="U1795" i="2"/>
  <c r="U1796" i="2"/>
  <c r="U1797" i="2"/>
  <c r="U1798" i="2"/>
  <c r="U1799" i="2"/>
  <c r="U1800" i="2"/>
  <c r="U1801" i="2"/>
  <c r="U1802" i="2"/>
  <c r="U1803" i="2"/>
  <c r="U1804" i="2"/>
  <c r="U1805" i="2"/>
  <c r="U1806" i="2"/>
  <c r="U1807" i="2"/>
  <c r="U1808" i="2"/>
  <c r="U1809" i="2"/>
  <c r="U1810" i="2"/>
  <c r="U1811" i="2"/>
  <c r="U1812" i="2"/>
  <c r="U1813" i="2"/>
  <c r="U1814" i="2"/>
  <c r="U1815" i="2"/>
  <c r="U1816" i="2"/>
  <c r="U1817" i="2"/>
  <c r="U1818" i="2"/>
  <c r="U1819" i="2"/>
  <c r="U1820" i="2"/>
  <c r="U1821" i="2"/>
  <c r="U1822" i="2"/>
  <c r="U1823" i="2"/>
  <c r="U1824" i="2"/>
  <c r="U1825" i="2"/>
  <c r="U1826" i="2"/>
  <c r="U1827" i="2"/>
  <c r="U1828" i="2"/>
  <c r="U1829" i="2"/>
  <c r="U1830" i="2"/>
  <c r="U1831" i="2"/>
  <c r="U1832" i="2"/>
  <c r="U1833" i="2"/>
  <c r="U1834" i="2"/>
  <c r="U1835" i="2"/>
  <c r="U1836" i="2"/>
  <c r="U1837" i="2"/>
  <c r="U1838" i="2"/>
  <c r="U1839" i="2"/>
  <c r="U1840" i="2"/>
  <c r="U1841" i="2"/>
  <c r="U1842" i="2"/>
  <c r="U1843" i="2"/>
  <c r="U1844" i="2"/>
  <c r="U1845" i="2"/>
  <c r="U1846" i="2"/>
  <c r="U1847" i="2"/>
  <c r="U1848" i="2"/>
  <c r="U1849" i="2"/>
  <c r="U1850" i="2"/>
  <c r="U1851" i="2"/>
  <c r="U1852" i="2"/>
  <c r="U1853" i="2"/>
  <c r="U1854" i="2"/>
  <c r="U1855" i="2"/>
  <c r="U1856" i="2"/>
  <c r="U1857" i="2"/>
  <c r="U1858" i="2"/>
  <c r="U1859" i="2"/>
  <c r="U1860" i="2"/>
  <c r="U1861" i="2"/>
  <c r="U1862" i="2"/>
  <c r="U1863" i="2"/>
  <c r="U1864" i="2"/>
  <c r="U1865" i="2"/>
  <c r="U1866" i="2"/>
  <c r="U1867" i="2"/>
  <c r="U1868" i="2"/>
  <c r="U1869" i="2"/>
  <c r="U1870" i="2"/>
  <c r="U1871" i="2"/>
  <c r="U1872" i="2"/>
  <c r="U1873" i="2"/>
  <c r="U1874" i="2"/>
  <c r="U1875" i="2"/>
  <c r="U1876" i="2"/>
  <c r="U1877" i="2"/>
  <c r="U1878" i="2"/>
  <c r="U1879" i="2"/>
  <c r="U1880" i="2"/>
  <c r="U1881" i="2"/>
  <c r="U1882" i="2"/>
  <c r="U1883" i="2"/>
  <c r="U1884" i="2"/>
  <c r="U1885" i="2"/>
  <c r="U1886" i="2"/>
  <c r="U1887" i="2"/>
  <c r="U1888" i="2"/>
  <c r="U1889" i="2"/>
  <c r="U1890" i="2"/>
  <c r="U1891" i="2"/>
  <c r="U1892" i="2"/>
  <c r="U1893" i="2"/>
  <c r="U1894" i="2"/>
  <c r="U1895" i="2"/>
  <c r="U1896" i="2"/>
  <c r="U1897" i="2"/>
  <c r="U1898" i="2"/>
  <c r="U1899" i="2"/>
  <c r="U1900" i="2"/>
  <c r="U1901" i="2"/>
  <c r="U1902" i="2"/>
  <c r="U1903" i="2"/>
  <c r="U1904" i="2"/>
  <c r="U1905" i="2"/>
  <c r="U1906" i="2"/>
  <c r="U1907" i="2"/>
  <c r="U1908" i="2"/>
  <c r="U1909" i="2"/>
  <c r="U1910" i="2"/>
  <c r="U1911" i="2"/>
  <c r="U1912" i="2"/>
  <c r="U1913" i="2"/>
  <c r="U1914" i="2"/>
  <c r="U1915" i="2"/>
  <c r="U1916" i="2"/>
  <c r="U1917" i="2"/>
  <c r="U1918" i="2"/>
  <c r="U1919" i="2"/>
  <c r="U1920" i="2"/>
  <c r="U1921" i="2"/>
  <c r="U1922" i="2"/>
  <c r="U1923" i="2"/>
  <c r="U1924" i="2"/>
  <c r="U1925" i="2"/>
  <c r="U1926" i="2"/>
  <c r="U1927" i="2"/>
  <c r="U1928" i="2"/>
  <c r="U1929" i="2"/>
  <c r="U1930" i="2"/>
  <c r="U1931" i="2"/>
  <c r="U1932" i="2"/>
  <c r="U1933" i="2"/>
  <c r="U1934" i="2"/>
  <c r="U1935" i="2"/>
  <c r="U1936" i="2"/>
  <c r="U1937" i="2"/>
  <c r="U1938" i="2"/>
  <c r="U1939" i="2"/>
  <c r="U1940" i="2"/>
  <c r="U1941" i="2"/>
  <c r="U1942" i="2"/>
  <c r="U1943" i="2"/>
  <c r="U1944" i="2"/>
  <c r="U1945" i="2"/>
  <c r="U1946" i="2"/>
  <c r="U1947" i="2"/>
  <c r="U1948" i="2"/>
  <c r="U1949" i="2"/>
  <c r="U1950" i="2"/>
  <c r="U1951" i="2"/>
  <c r="U1952" i="2"/>
  <c r="U1953" i="2"/>
  <c r="U1954" i="2"/>
  <c r="U1955" i="2"/>
  <c r="U1956" i="2"/>
  <c r="U1957" i="2"/>
  <c r="U1958" i="2"/>
  <c r="U1959" i="2"/>
  <c r="U1960" i="2"/>
  <c r="U1961" i="2"/>
  <c r="U1962" i="2"/>
  <c r="U1963" i="2"/>
  <c r="U1964" i="2"/>
  <c r="U1965" i="2"/>
  <c r="U1966" i="2"/>
  <c r="U1967" i="2"/>
  <c r="U1968" i="2"/>
  <c r="U1969" i="2"/>
  <c r="U1970" i="2"/>
  <c r="U1971" i="2"/>
  <c r="U1972" i="2"/>
  <c r="U1973" i="2"/>
  <c r="U1974" i="2"/>
  <c r="U1975" i="2"/>
  <c r="U1976" i="2"/>
  <c r="U1977" i="2"/>
  <c r="U1978" i="2"/>
  <c r="U1979" i="2"/>
  <c r="U1980" i="2"/>
  <c r="U1981" i="2"/>
  <c r="U1982" i="2"/>
  <c r="U1983" i="2"/>
  <c r="U1984" i="2"/>
  <c r="U1985" i="2"/>
  <c r="U1986" i="2"/>
  <c r="U1987" i="2"/>
  <c r="U1988" i="2"/>
  <c r="U1989" i="2"/>
  <c r="U1990" i="2"/>
  <c r="U1991" i="2"/>
  <c r="U1992" i="2"/>
  <c r="U1993" i="2"/>
  <c r="U1994" i="2"/>
  <c r="U1995" i="2"/>
  <c r="U1996" i="2"/>
  <c r="U1997" i="2"/>
  <c r="U1998" i="2"/>
  <c r="U1999" i="2"/>
  <c r="U2000" i="2"/>
  <c r="U2001" i="2"/>
  <c r="U2002" i="2"/>
  <c r="U2003" i="2"/>
  <c r="U2004" i="2"/>
  <c r="U2005" i="2"/>
  <c r="U2006" i="2"/>
  <c r="U2007" i="2"/>
  <c r="U2008" i="2"/>
  <c r="U2009" i="2"/>
  <c r="U2010" i="2"/>
  <c r="U2011" i="2"/>
  <c r="U2012" i="2"/>
  <c r="U2013" i="2"/>
  <c r="U2014" i="2"/>
  <c r="U2015" i="2"/>
  <c r="U2016" i="2"/>
  <c r="U2017" i="2"/>
  <c r="U2018" i="2"/>
  <c r="U2019" i="2"/>
  <c r="U2020" i="2"/>
  <c r="U2021" i="2"/>
  <c r="U2022" i="2"/>
  <c r="U2023" i="2"/>
  <c r="U2024" i="2"/>
  <c r="U2025" i="2"/>
  <c r="U2026" i="2"/>
  <c r="U2027" i="2"/>
  <c r="U2028" i="2"/>
  <c r="U2029" i="2"/>
  <c r="U2030" i="2"/>
  <c r="U2031" i="2"/>
  <c r="U2032" i="2"/>
  <c r="U2033" i="2"/>
  <c r="U2034" i="2"/>
  <c r="U2035" i="2"/>
  <c r="U2036" i="2"/>
  <c r="U2037" i="2"/>
  <c r="U2038" i="2"/>
  <c r="U2039" i="2"/>
  <c r="U2040" i="2"/>
  <c r="U2041" i="2"/>
  <c r="U2042" i="2"/>
  <c r="U2043" i="2"/>
  <c r="U2044" i="2"/>
  <c r="U2045" i="2"/>
  <c r="U2046" i="2"/>
  <c r="U2047" i="2"/>
  <c r="U2048" i="2"/>
  <c r="U2049" i="2"/>
  <c r="U2050" i="2"/>
  <c r="U2051" i="2"/>
  <c r="U2052" i="2"/>
  <c r="U2053" i="2"/>
  <c r="U2054" i="2"/>
  <c r="U2055" i="2"/>
  <c r="U2056" i="2"/>
  <c r="U2057" i="2"/>
  <c r="U2058" i="2"/>
  <c r="U2059" i="2"/>
  <c r="U2060" i="2"/>
  <c r="U2061" i="2"/>
  <c r="U2062" i="2"/>
  <c r="U2063" i="2"/>
  <c r="U2064" i="2"/>
  <c r="U2065" i="2"/>
  <c r="U2066" i="2"/>
  <c r="U2067" i="2"/>
  <c r="U2068" i="2"/>
  <c r="U2069" i="2"/>
  <c r="U2070" i="2"/>
  <c r="U2071" i="2"/>
  <c r="U2072" i="2"/>
  <c r="U2073" i="2"/>
  <c r="U2074" i="2"/>
  <c r="U2075" i="2"/>
  <c r="U2076" i="2"/>
  <c r="U2077" i="2"/>
  <c r="U2078" i="2"/>
  <c r="U2079" i="2"/>
  <c r="U2080" i="2"/>
  <c r="U2081" i="2"/>
  <c r="U2082" i="2"/>
  <c r="U2083" i="2"/>
  <c r="U2084" i="2"/>
  <c r="U2085" i="2"/>
  <c r="U2086" i="2"/>
  <c r="U2087" i="2"/>
  <c r="U2088" i="2"/>
  <c r="U2089" i="2"/>
  <c r="U2090" i="2"/>
  <c r="U2091" i="2"/>
  <c r="U2092" i="2"/>
  <c r="U2093" i="2"/>
  <c r="U2094" i="2"/>
  <c r="U2095" i="2"/>
  <c r="U2096" i="2"/>
  <c r="U2097" i="2"/>
  <c r="U2098" i="2"/>
  <c r="U2099" i="2"/>
  <c r="U2100" i="2"/>
  <c r="U2101" i="2"/>
  <c r="U2102" i="2"/>
  <c r="U2103" i="2"/>
  <c r="U2104" i="2"/>
  <c r="U2105" i="2"/>
  <c r="U2106" i="2"/>
  <c r="U2107" i="2"/>
  <c r="U2108" i="2"/>
  <c r="U2109" i="2"/>
  <c r="U2110" i="2"/>
  <c r="U2111" i="2"/>
  <c r="U2112" i="2"/>
  <c r="U2113" i="2"/>
  <c r="U2114" i="2"/>
  <c r="U2115" i="2"/>
  <c r="U2116" i="2"/>
  <c r="U2117" i="2"/>
  <c r="U2118" i="2"/>
  <c r="U2119" i="2"/>
  <c r="U2120" i="2"/>
  <c r="U2121" i="2"/>
  <c r="U2122" i="2"/>
  <c r="U2123" i="2"/>
  <c r="U2124" i="2"/>
  <c r="U2125" i="2"/>
  <c r="U2126" i="2"/>
  <c r="U2127" i="2"/>
  <c r="U2128" i="2"/>
  <c r="U2129" i="2"/>
  <c r="U2130" i="2"/>
  <c r="U2131" i="2"/>
  <c r="U2132" i="2"/>
  <c r="U2133" i="2"/>
  <c r="U2134" i="2"/>
  <c r="U2135" i="2"/>
  <c r="U2136" i="2"/>
  <c r="U2137" i="2"/>
  <c r="U2138" i="2"/>
  <c r="U2139" i="2"/>
  <c r="U2140" i="2"/>
  <c r="U2141" i="2"/>
  <c r="U2142" i="2"/>
  <c r="U2143" i="2"/>
  <c r="U2144" i="2"/>
  <c r="U2145" i="2"/>
  <c r="U2146" i="2"/>
  <c r="U2147" i="2"/>
  <c r="U2148" i="2"/>
  <c r="U2149" i="2"/>
  <c r="U2150" i="2"/>
  <c r="U2151" i="2"/>
  <c r="U2152" i="2"/>
  <c r="U2153" i="2"/>
  <c r="U2154" i="2"/>
  <c r="U2155" i="2"/>
  <c r="U2156" i="2"/>
  <c r="U2157" i="2"/>
  <c r="U2158" i="2"/>
  <c r="U2159" i="2"/>
  <c r="U2160" i="2"/>
  <c r="U2161" i="2"/>
  <c r="U2162" i="2"/>
  <c r="U2163" i="2"/>
  <c r="U2164" i="2"/>
  <c r="U2165" i="2"/>
  <c r="U2166" i="2"/>
  <c r="U2167" i="2"/>
  <c r="U2168" i="2"/>
  <c r="U2169" i="2"/>
  <c r="U2170" i="2"/>
  <c r="U2171" i="2"/>
  <c r="U2172" i="2"/>
  <c r="U2173" i="2"/>
  <c r="U2174" i="2"/>
  <c r="U2175" i="2"/>
  <c r="U2176" i="2"/>
  <c r="U2177" i="2"/>
  <c r="U2178" i="2"/>
  <c r="U2179" i="2"/>
  <c r="U2180" i="2"/>
  <c r="U2181" i="2"/>
  <c r="U2182" i="2"/>
  <c r="U2183" i="2"/>
  <c r="U2184" i="2"/>
  <c r="U2185" i="2"/>
  <c r="U2186" i="2"/>
  <c r="U2187" i="2"/>
  <c r="U2188" i="2"/>
  <c r="U2189" i="2"/>
  <c r="U2190" i="2"/>
  <c r="U2191" i="2"/>
  <c r="U2192" i="2"/>
  <c r="U2193" i="2"/>
  <c r="U2194" i="2"/>
  <c r="U2195" i="2"/>
  <c r="U2196" i="2"/>
  <c r="U2197" i="2"/>
  <c r="U2198" i="2"/>
  <c r="U2199" i="2"/>
  <c r="U2200" i="2"/>
  <c r="U2201" i="2"/>
  <c r="U2202" i="2"/>
  <c r="U2203" i="2"/>
  <c r="U2204" i="2"/>
  <c r="U2205" i="2"/>
  <c r="U2206" i="2"/>
  <c r="U2207" i="2"/>
  <c r="U2208" i="2"/>
  <c r="U2209" i="2"/>
  <c r="U2210" i="2"/>
  <c r="U2211" i="2"/>
  <c r="U2212" i="2"/>
  <c r="U2213" i="2"/>
  <c r="U2214" i="2"/>
  <c r="U2215" i="2"/>
  <c r="U2216" i="2"/>
  <c r="U2217" i="2"/>
  <c r="U2218" i="2"/>
  <c r="U2219" i="2"/>
  <c r="U2220" i="2"/>
  <c r="U2221" i="2"/>
  <c r="U2222" i="2"/>
  <c r="U2223" i="2"/>
  <c r="U2224" i="2"/>
  <c r="U2225" i="2"/>
  <c r="U2226" i="2"/>
  <c r="U2227" i="2"/>
  <c r="U2228" i="2"/>
  <c r="U2229" i="2"/>
  <c r="U2230" i="2"/>
  <c r="U2231" i="2"/>
  <c r="U2232" i="2"/>
  <c r="U2233" i="2"/>
  <c r="U2234" i="2"/>
  <c r="U2235" i="2"/>
  <c r="U2236" i="2"/>
  <c r="U2237" i="2"/>
  <c r="U2238" i="2"/>
  <c r="U2239" i="2"/>
  <c r="U2240" i="2"/>
  <c r="U2241" i="2"/>
  <c r="U2242" i="2"/>
  <c r="U2243" i="2"/>
  <c r="U2244" i="2"/>
  <c r="U2245" i="2"/>
  <c r="U2246" i="2"/>
  <c r="U2247" i="2"/>
  <c r="U2248" i="2"/>
  <c r="U2249" i="2"/>
  <c r="U2250" i="2"/>
  <c r="U2251" i="2"/>
  <c r="U2252" i="2"/>
  <c r="U2253" i="2"/>
  <c r="U2254" i="2"/>
  <c r="U2255" i="2"/>
  <c r="U2256" i="2"/>
  <c r="U2257" i="2"/>
  <c r="U2258" i="2"/>
  <c r="U2259" i="2"/>
  <c r="U2260" i="2"/>
  <c r="U2261" i="2"/>
  <c r="U2262" i="2"/>
  <c r="U2263" i="2"/>
  <c r="U2264" i="2"/>
  <c r="U2265" i="2"/>
  <c r="U2266" i="2"/>
  <c r="U2267" i="2"/>
  <c r="U2268" i="2"/>
  <c r="U2269" i="2"/>
  <c r="U2270" i="2"/>
  <c r="U2271" i="2"/>
  <c r="U2272" i="2"/>
  <c r="U2273" i="2"/>
  <c r="U2274" i="2"/>
  <c r="U2275" i="2"/>
  <c r="U2276" i="2"/>
  <c r="U2277" i="2"/>
  <c r="U2278" i="2"/>
  <c r="U2279" i="2"/>
  <c r="U2280" i="2"/>
  <c r="U2281" i="2"/>
  <c r="U2282" i="2"/>
  <c r="U2283" i="2"/>
  <c r="U2284" i="2"/>
  <c r="U2285" i="2"/>
  <c r="U2286" i="2"/>
  <c r="U2287" i="2"/>
  <c r="U2288" i="2"/>
  <c r="U2289" i="2"/>
  <c r="U2290" i="2"/>
  <c r="U2291" i="2"/>
  <c r="U2292" i="2"/>
  <c r="U2293" i="2"/>
  <c r="U2294" i="2"/>
  <c r="U2295" i="2"/>
  <c r="U2296" i="2"/>
  <c r="U2297" i="2"/>
  <c r="U2298" i="2"/>
  <c r="U2299" i="2"/>
  <c r="U2300" i="2"/>
  <c r="U2301" i="2"/>
  <c r="U2302" i="2"/>
  <c r="U2303" i="2"/>
  <c r="U2304" i="2"/>
  <c r="U2305" i="2"/>
  <c r="U2306" i="2"/>
  <c r="U2307" i="2"/>
  <c r="U2308" i="2"/>
  <c r="U2309" i="2"/>
  <c r="U2310" i="2"/>
  <c r="U2311" i="2"/>
  <c r="U2312" i="2"/>
  <c r="U2313" i="2"/>
  <c r="U2314" i="2"/>
  <c r="U2315" i="2"/>
  <c r="U2316" i="2"/>
  <c r="U2317" i="2"/>
  <c r="U2318" i="2"/>
  <c r="U2319" i="2"/>
  <c r="U2320" i="2"/>
  <c r="U2321" i="2"/>
  <c r="U2322" i="2"/>
  <c r="U2323" i="2"/>
  <c r="U2324" i="2"/>
  <c r="U2325" i="2"/>
  <c r="U2326" i="2"/>
  <c r="U2327" i="2"/>
  <c r="U2328" i="2"/>
  <c r="U2329" i="2"/>
  <c r="U2330" i="2"/>
  <c r="U2331" i="2"/>
  <c r="U2332" i="2"/>
  <c r="U2333" i="2"/>
  <c r="U2334" i="2"/>
  <c r="U2335" i="2"/>
  <c r="U2336" i="2"/>
  <c r="U2337" i="2"/>
  <c r="U2338" i="2"/>
  <c r="U2339" i="2"/>
  <c r="U2340" i="2"/>
  <c r="U2341" i="2"/>
  <c r="U2342" i="2"/>
  <c r="U2343" i="2"/>
  <c r="U2344" i="2"/>
  <c r="U2345" i="2"/>
  <c r="U2346" i="2"/>
  <c r="U2347" i="2"/>
  <c r="U2348" i="2"/>
  <c r="U2349" i="2"/>
  <c r="U2350" i="2"/>
  <c r="U2351" i="2"/>
  <c r="U2352" i="2"/>
  <c r="U2353" i="2"/>
  <c r="U2354" i="2"/>
  <c r="U2355" i="2"/>
  <c r="U2356" i="2"/>
  <c r="U2357" i="2"/>
  <c r="U2358" i="2"/>
  <c r="U2359" i="2"/>
  <c r="U2360" i="2"/>
  <c r="U2361" i="2"/>
  <c r="U2362" i="2"/>
  <c r="U2363" i="2"/>
  <c r="U2364" i="2"/>
  <c r="U2365" i="2"/>
  <c r="U2366" i="2"/>
  <c r="U2367" i="2"/>
  <c r="U2368" i="2"/>
  <c r="U2369" i="2"/>
  <c r="U2370" i="2"/>
  <c r="U2371" i="2"/>
  <c r="U2372" i="2"/>
  <c r="U2373" i="2"/>
  <c r="U2374" i="2"/>
  <c r="U2375" i="2"/>
  <c r="U2376" i="2"/>
  <c r="U2377" i="2"/>
  <c r="U2378" i="2"/>
  <c r="U2379" i="2"/>
  <c r="U2380" i="2"/>
  <c r="U2381" i="2"/>
  <c r="U2382" i="2"/>
  <c r="U2383" i="2"/>
  <c r="U2384" i="2"/>
  <c r="U2385" i="2"/>
  <c r="U2386" i="2"/>
  <c r="U2387" i="2"/>
  <c r="U2388" i="2"/>
  <c r="U2389" i="2"/>
  <c r="U2390" i="2"/>
  <c r="U2391" i="2"/>
  <c r="U2392" i="2"/>
  <c r="U2393" i="2"/>
  <c r="U2394" i="2"/>
  <c r="U2395" i="2"/>
  <c r="U2396" i="2"/>
  <c r="U2397" i="2"/>
  <c r="U2398" i="2"/>
  <c r="U2399" i="2"/>
  <c r="U2400" i="2"/>
  <c r="U2401" i="2"/>
  <c r="U2402" i="2"/>
  <c r="U2403" i="2"/>
  <c r="U2404" i="2"/>
  <c r="U2405" i="2"/>
  <c r="U2406" i="2"/>
  <c r="U2407" i="2"/>
  <c r="U2408" i="2"/>
  <c r="U2409" i="2"/>
  <c r="U2410" i="2"/>
  <c r="U2411" i="2"/>
  <c r="U2412" i="2"/>
  <c r="U2413" i="2"/>
  <c r="U2414" i="2"/>
  <c r="U2415" i="2"/>
  <c r="U2416" i="2"/>
  <c r="U2417" i="2"/>
  <c r="U2418" i="2"/>
  <c r="U2419" i="2"/>
  <c r="U2420" i="2"/>
  <c r="U2421" i="2"/>
  <c r="U2422" i="2"/>
  <c r="U2423" i="2"/>
  <c r="U2424" i="2"/>
  <c r="U2425" i="2"/>
  <c r="U2426" i="2"/>
  <c r="U2427" i="2"/>
  <c r="U2428" i="2"/>
  <c r="U2429" i="2"/>
  <c r="U2430" i="2"/>
  <c r="U2431" i="2"/>
  <c r="U2432" i="2"/>
  <c r="U2433" i="2"/>
  <c r="U2434" i="2"/>
  <c r="U2435" i="2"/>
  <c r="U2436" i="2"/>
  <c r="U2437" i="2"/>
  <c r="U2438" i="2"/>
  <c r="U2439" i="2"/>
  <c r="U2440" i="2"/>
  <c r="U2441" i="2"/>
  <c r="U2442" i="2"/>
  <c r="U2443" i="2"/>
  <c r="U2444" i="2"/>
  <c r="U2445" i="2"/>
  <c r="U2446" i="2"/>
  <c r="U2447" i="2"/>
  <c r="U2448" i="2"/>
  <c r="U2449" i="2"/>
  <c r="U2450" i="2"/>
  <c r="U2451" i="2"/>
  <c r="U2452" i="2"/>
  <c r="U2453" i="2"/>
  <c r="U2454" i="2"/>
  <c r="U2455" i="2"/>
  <c r="U2456" i="2"/>
  <c r="U2457" i="2"/>
  <c r="U2458" i="2"/>
  <c r="U2459" i="2"/>
  <c r="U2460" i="2"/>
  <c r="U2461" i="2"/>
  <c r="U2462" i="2"/>
  <c r="U2463" i="2"/>
  <c r="U2464" i="2"/>
  <c r="U2465" i="2"/>
  <c r="U2466" i="2"/>
  <c r="U2467" i="2"/>
  <c r="U2468" i="2"/>
  <c r="U2469" i="2"/>
  <c r="U2470" i="2"/>
  <c r="U2471" i="2"/>
  <c r="U2472" i="2"/>
  <c r="U2473" i="2"/>
  <c r="U2474" i="2"/>
  <c r="U2475" i="2"/>
  <c r="U2476" i="2"/>
  <c r="U2477" i="2"/>
  <c r="U2478" i="2"/>
  <c r="U2479" i="2"/>
  <c r="U2480" i="2"/>
  <c r="U2481" i="2"/>
  <c r="U2482" i="2"/>
  <c r="U2483" i="2"/>
  <c r="U2484" i="2"/>
  <c r="U2485" i="2"/>
  <c r="U2486" i="2"/>
  <c r="U2487" i="2"/>
  <c r="U2488" i="2"/>
  <c r="U2489" i="2"/>
  <c r="U2490" i="2"/>
  <c r="U2491" i="2"/>
  <c r="U2492" i="2"/>
  <c r="U2493" i="2"/>
  <c r="U2494" i="2"/>
  <c r="U2495" i="2"/>
  <c r="U2496" i="2"/>
  <c r="U2497" i="2"/>
  <c r="U2498" i="2"/>
  <c r="U2499" i="2"/>
  <c r="U2500" i="2"/>
  <c r="U2501" i="2"/>
  <c r="U2502" i="2"/>
  <c r="U2503" i="2"/>
  <c r="U2504" i="2"/>
  <c r="U2505" i="2"/>
  <c r="U2506" i="2"/>
  <c r="U2507" i="2"/>
  <c r="U2508" i="2"/>
  <c r="U2509" i="2"/>
  <c r="U2510" i="2"/>
  <c r="U2511" i="2"/>
  <c r="U2512" i="2"/>
  <c r="U2513" i="2"/>
  <c r="U2514" i="2"/>
  <c r="U2515" i="2"/>
  <c r="U2516" i="2"/>
  <c r="U2517" i="2"/>
  <c r="U2518" i="2"/>
  <c r="U2519" i="2"/>
  <c r="U2520" i="2"/>
  <c r="U2521" i="2"/>
  <c r="U2522" i="2"/>
  <c r="U2523" i="2"/>
  <c r="U2524" i="2"/>
  <c r="U2525" i="2"/>
  <c r="U2526" i="2"/>
  <c r="U2527" i="2"/>
  <c r="U2528" i="2"/>
  <c r="U2529" i="2"/>
  <c r="U2530" i="2"/>
  <c r="U2531" i="2"/>
  <c r="U2532" i="2"/>
  <c r="U2533" i="2"/>
  <c r="U2534" i="2"/>
  <c r="U2535" i="2"/>
  <c r="U2536" i="2"/>
  <c r="U2537" i="2"/>
  <c r="U2538" i="2"/>
  <c r="U2539" i="2"/>
  <c r="U2540" i="2"/>
  <c r="U2541" i="2"/>
  <c r="U2542" i="2"/>
  <c r="U2543" i="2"/>
  <c r="U2544" i="2"/>
  <c r="U2545" i="2"/>
  <c r="U2546" i="2"/>
  <c r="U2547" i="2"/>
  <c r="U2548" i="2"/>
  <c r="U2549" i="2"/>
  <c r="U2550" i="2"/>
  <c r="U2551" i="2"/>
  <c r="U2552" i="2"/>
  <c r="U2553" i="2"/>
  <c r="U2554" i="2"/>
  <c r="U2555" i="2"/>
  <c r="U2556" i="2"/>
  <c r="U2557" i="2"/>
  <c r="U2558" i="2"/>
  <c r="U2559" i="2"/>
  <c r="U2560" i="2"/>
  <c r="U2561" i="2"/>
  <c r="U2562" i="2"/>
  <c r="U2563" i="2"/>
  <c r="U2564" i="2"/>
  <c r="U2565" i="2"/>
  <c r="U2566" i="2"/>
  <c r="U2567" i="2"/>
  <c r="U2568" i="2"/>
  <c r="U2569" i="2"/>
  <c r="U2570" i="2"/>
  <c r="U2571" i="2"/>
  <c r="U2572" i="2"/>
  <c r="U2573" i="2"/>
  <c r="U2574" i="2"/>
  <c r="U2575" i="2"/>
  <c r="U2576" i="2"/>
  <c r="U2577" i="2"/>
  <c r="U2578" i="2"/>
  <c r="U2579" i="2"/>
  <c r="U2580" i="2"/>
  <c r="U2581" i="2"/>
  <c r="U2582" i="2"/>
  <c r="U2583" i="2"/>
  <c r="U2584" i="2"/>
  <c r="U2585" i="2"/>
  <c r="U2586" i="2"/>
  <c r="U2587" i="2"/>
  <c r="U2588" i="2"/>
  <c r="U2589" i="2"/>
  <c r="U2590" i="2"/>
  <c r="U2591" i="2"/>
  <c r="U2592" i="2"/>
  <c r="U2593" i="2"/>
  <c r="U2594" i="2"/>
  <c r="U2595" i="2"/>
  <c r="U2596" i="2"/>
  <c r="U2597" i="2"/>
  <c r="U2598" i="2"/>
  <c r="U2599" i="2"/>
  <c r="U2600" i="2"/>
  <c r="U2601" i="2"/>
  <c r="U2602" i="2"/>
  <c r="U2603" i="2"/>
  <c r="U2604" i="2"/>
  <c r="U2605" i="2"/>
  <c r="U2606" i="2"/>
  <c r="U2607" i="2"/>
  <c r="U2608" i="2"/>
  <c r="U2609" i="2"/>
  <c r="U2610" i="2"/>
  <c r="U2611" i="2"/>
  <c r="U2612" i="2"/>
  <c r="U2613" i="2"/>
  <c r="U2614" i="2"/>
  <c r="U2615" i="2"/>
  <c r="U2616" i="2"/>
  <c r="U2617" i="2"/>
  <c r="U2618" i="2"/>
  <c r="U2619" i="2"/>
  <c r="U2620" i="2"/>
  <c r="U2621" i="2"/>
  <c r="U2622" i="2"/>
  <c r="U2623" i="2"/>
  <c r="U2624" i="2"/>
  <c r="U2625" i="2"/>
  <c r="U2626" i="2"/>
  <c r="U2627" i="2"/>
  <c r="U2628" i="2"/>
  <c r="U2629" i="2"/>
  <c r="U2630" i="2"/>
  <c r="U2631" i="2"/>
  <c r="U2632" i="2"/>
  <c r="U2633" i="2"/>
  <c r="U2634" i="2"/>
  <c r="U2635" i="2"/>
  <c r="U2636" i="2"/>
  <c r="U2637" i="2"/>
  <c r="U2638" i="2"/>
  <c r="U2639" i="2"/>
  <c r="U2640" i="2"/>
  <c r="U2641" i="2"/>
  <c r="U2642" i="2"/>
  <c r="U2643" i="2"/>
  <c r="U2644" i="2"/>
  <c r="U2645" i="2"/>
  <c r="U2646" i="2"/>
  <c r="U2647" i="2"/>
  <c r="U2648" i="2"/>
  <c r="U2649" i="2"/>
  <c r="U2650" i="2"/>
  <c r="U2651" i="2"/>
  <c r="U2652" i="2"/>
  <c r="U2653" i="2"/>
  <c r="U2654" i="2"/>
  <c r="U2655" i="2"/>
  <c r="U2656" i="2"/>
  <c r="U2657" i="2"/>
  <c r="U2658" i="2"/>
  <c r="U2659" i="2"/>
  <c r="U2660" i="2"/>
  <c r="U2661" i="2"/>
  <c r="U2662" i="2"/>
  <c r="U2663" i="2"/>
  <c r="U2664" i="2"/>
  <c r="U2665" i="2"/>
  <c r="U2666" i="2"/>
  <c r="U2667" i="2"/>
  <c r="U2668" i="2"/>
  <c r="U2669" i="2"/>
  <c r="U2670" i="2"/>
  <c r="U2671" i="2"/>
  <c r="U2672" i="2"/>
  <c r="U2673" i="2"/>
  <c r="U2674" i="2"/>
  <c r="U2675" i="2"/>
  <c r="U2676" i="2"/>
  <c r="U2677" i="2"/>
  <c r="U2678" i="2"/>
  <c r="U2679" i="2"/>
  <c r="U2680" i="2"/>
  <c r="U2681" i="2"/>
  <c r="U2682" i="2"/>
  <c r="U2683" i="2"/>
  <c r="U2684" i="2"/>
  <c r="U2685" i="2"/>
  <c r="U2686" i="2"/>
  <c r="U2687" i="2"/>
  <c r="U2688" i="2"/>
  <c r="U2689" i="2"/>
  <c r="U2690" i="2"/>
  <c r="U2691" i="2"/>
  <c r="U2692" i="2"/>
  <c r="U2693" i="2"/>
  <c r="U2694" i="2"/>
  <c r="U2695" i="2"/>
  <c r="U2696" i="2"/>
  <c r="U2697" i="2"/>
  <c r="U2698" i="2"/>
  <c r="U2699" i="2"/>
  <c r="U2700" i="2"/>
  <c r="U2701" i="2"/>
  <c r="U2702" i="2"/>
  <c r="U2703" i="2"/>
  <c r="U2704" i="2"/>
  <c r="U2705" i="2"/>
  <c r="U2706" i="2"/>
  <c r="U2707" i="2"/>
  <c r="U2708" i="2"/>
  <c r="U2709" i="2"/>
  <c r="U2710" i="2"/>
  <c r="U2711" i="2"/>
  <c r="U2712" i="2"/>
  <c r="U2713" i="2"/>
  <c r="U2714" i="2"/>
  <c r="U2715" i="2"/>
  <c r="U2716" i="2"/>
  <c r="U2717" i="2"/>
  <c r="U2718" i="2"/>
  <c r="U2719" i="2"/>
  <c r="U2720" i="2"/>
  <c r="U2721" i="2"/>
  <c r="U2722" i="2"/>
  <c r="U2723" i="2"/>
  <c r="U2724" i="2"/>
  <c r="U2725" i="2"/>
  <c r="U2726" i="2"/>
  <c r="U2727" i="2"/>
  <c r="U2728" i="2"/>
  <c r="U2729" i="2"/>
  <c r="U2730" i="2"/>
  <c r="U2731" i="2"/>
  <c r="U2732" i="2"/>
  <c r="U2733" i="2"/>
  <c r="U2734" i="2"/>
  <c r="U2735" i="2"/>
  <c r="U2736" i="2"/>
  <c r="U2737" i="2"/>
  <c r="U2738" i="2"/>
  <c r="U2739" i="2"/>
  <c r="U2740" i="2"/>
  <c r="U2741" i="2"/>
  <c r="U2742" i="2"/>
  <c r="U2743" i="2"/>
  <c r="U2744" i="2"/>
  <c r="U2745" i="2"/>
  <c r="U2746" i="2"/>
  <c r="U2747" i="2"/>
  <c r="U2748" i="2"/>
  <c r="U2749" i="2"/>
  <c r="U2750" i="2"/>
  <c r="U2751" i="2"/>
  <c r="U2752" i="2"/>
  <c r="U2753" i="2"/>
  <c r="U2754" i="2"/>
  <c r="U2755" i="2"/>
  <c r="U2756" i="2"/>
  <c r="U2757" i="2"/>
  <c r="U2758" i="2"/>
  <c r="U2759" i="2"/>
  <c r="U2760" i="2"/>
  <c r="U2761" i="2"/>
  <c r="U2762" i="2"/>
  <c r="U2763" i="2"/>
  <c r="U2764" i="2"/>
  <c r="U2765" i="2"/>
  <c r="U2766" i="2"/>
  <c r="U2767" i="2"/>
  <c r="U2768" i="2"/>
  <c r="U2769" i="2"/>
  <c r="U2770" i="2"/>
  <c r="U2771" i="2"/>
  <c r="U2772" i="2"/>
  <c r="U2773" i="2"/>
  <c r="U2774" i="2"/>
  <c r="U2775" i="2"/>
  <c r="U2776" i="2"/>
  <c r="U2777" i="2"/>
  <c r="U2778" i="2"/>
  <c r="U2779" i="2"/>
  <c r="U2780" i="2"/>
  <c r="U2781" i="2"/>
  <c r="U2782" i="2"/>
  <c r="U2783" i="2"/>
  <c r="U2784" i="2"/>
  <c r="U2785" i="2"/>
  <c r="U2786" i="2"/>
  <c r="U2787" i="2"/>
  <c r="U2788" i="2"/>
  <c r="U2789" i="2"/>
  <c r="U2790" i="2"/>
  <c r="U2791" i="2"/>
  <c r="U2792" i="2"/>
  <c r="U2793" i="2"/>
  <c r="U2794" i="2"/>
  <c r="U2795" i="2"/>
  <c r="U2796" i="2"/>
  <c r="U2797" i="2"/>
  <c r="U2798" i="2"/>
  <c r="U2799" i="2"/>
  <c r="U2800" i="2"/>
  <c r="U2801" i="2"/>
  <c r="U2802" i="2"/>
  <c r="U2803" i="2"/>
  <c r="U2804" i="2"/>
  <c r="U2805" i="2"/>
  <c r="U2806" i="2"/>
  <c r="U2807" i="2"/>
  <c r="U2808" i="2"/>
  <c r="U2809" i="2"/>
  <c r="U2810" i="2"/>
  <c r="U2811" i="2"/>
  <c r="U2812" i="2"/>
  <c r="U2813" i="2"/>
  <c r="U2814" i="2"/>
  <c r="U2815" i="2"/>
  <c r="U2816" i="2"/>
  <c r="U2817" i="2"/>
  <c r="U2818" i="2"/>
  <c r="U2819" i="2"/>
  <c r="U2820" i="2"/>
  <c r="U2821" i="2"/>
  <c r="U2822" i="2"/>
  <c r="U2823" i="2"/>
  <c r="U2824" i="2"/>
  <c r="U2825" i="2"/>
  <c r="U2826" i="2"/>
  <c r="U2827" i="2"/>
  <c r="U2828" i="2"/>
  <c r="U2829" i="2"/>
  <c r="U2830" i="2"/>
  <c r="U2831" i="2"/>
  <c r="U2832" i="2"/>
  <c r="U2833" i="2"/>
  <c r="U2834" i="2"/>
  <c r="U2835" i="2"/>
  <c r="U2836" i="2"/>
  <c r="U2837" i="2"/>
  <c r="U2838" i="2"/>
  <c r="U2839" i="2"/>
  <c r="U2840" i="2"/>
  <c r="U2841" i="2"/>
  <c r="U2842" i="2"/>
  <c r="U2843" i="2"/>
  <c r="U2844" i="2"/>
  <c r="U2845" i="2"/>
  <c r="U2846" i="2"/>
  <c r="U2847" i="2"/>
  <c r="U2848" i="2"/>
  <c r="U2849" i="2"/>
  <c r="U2850" i="2"/>
  <c r="U2851" i="2"/>
  <c r="U2852" i="2"/>
  <c r="U2853" i="2"/>
  <c r="U2854" i="2"/>
  <c r="U2855" i="2"/>
  <c r="U2856" i="2"/>
  <c r="U2857" i="2"/>
  <c r="U2858" i="2"/>
  <c r="U2859" i="2"/>
  <c r="U2860" i="2"/>
  <c r="U2861" i="2"/>
  <c r="U2862" i="2"/>
  <c r="U2863" i="2"/>
  <c r="U2864" i="2"/>
  <c r="U2865" i="2"/>
  <c r="U2866" i="2"/>
  <c r="U2867" i="2"/>
  <c r="U2868" i="2"/>
  <c r="U2869" i="2"/>
  <c r="U2870" i="2"/>
  <c r="U2871" i="2"/>
  <c r="U2872" i="2"/>
  <c r="U2873" i="2"/>
  <c r="U2874" i="2"/>
  <c r="U2875" i="2"/>
  <c r="U2876" i="2"/>
  <c r="U2877" i="2"/>
  <c r="U2878" i="2"/>
  <c r="U2879" i="2"/>
  <c r="U2880" i="2"/>
  <c r="U2881" i="2"/>
  <c r="U2882" i="2"/>
  <c r="U2883" i="2"/>
  <c r="U2884" i="2"/>
  <c r="U2885" i="2"/>
  <c r="U2886" i="2"/>
  <c r="U2887" i="2"/>
  <c r="U2888" i="2"/>
  <c r="U2889" i="2"/>
  <c r="U2890" i="2"/>
  <c r="U2891" i="2"/>
  <c r="U2892" i="2"/>
  <c r="U2893" i="2"/>
  <c r="U2894" i="2"/>
  <c r="U2895" i="2"/>
  <c r="U2896" i="2"/>
  <c r="U2897" i="2"/>
  <c r="U2898" i="2"/>
  <c r="U2899" i="2"/>
  <c r="U2900" i="2"/>
  <c r="U2901" i="2"/>
  <c r="U2902" i="2"/>
  <c r="U2903" i="2"/>
  <c r="U2904" i="2"/>
  <c r="U2905" i="2"/>
  <c r="U2906" i="2"/>
  <c r="U2907" i="2"/>
  <c r="U2908" i="2"/>
  <c r="U2909" i="2"/>
  <c r="U2910" i="2"/>
  <c r="U2911" i="2"/>
  <c r="U2912" i="2"/>
  <c r="U2913" i="2"/>
  <c r="U2914" i="2"/>
  <c r="U2915" i="2"/>
  <c r="U2916" i="2"/>
  <c r="U2917" i="2"/>
  <c r="U2918" i="2"/>
  <c r="U2919" i="2"/>
  <c r="U2920" i="2"/>
  <c r="U2921" i="2"/>
  <c r="U2922" i="2"/>
  <c r="U2923" i="2"/>
  <c r="U2924" i="2"/>
  <c r="U2925" i="2"/>
  <c r="U2926" i="2"/>
  <c r="U2927" i="2"/>
  <c r="U2928" i="2"/>
  <c r="U2929" i="2"/>
  <c r="U2930" i="2"/>
  <c r="U2931" i="2"/>
  <c r="U2932" i="2"/>
  <c r="U2933" i="2"/>
  <c r="U2934" i="2"/>
  <c r="U2935" i="2"/>
  <c r="U2936" i="2"/>
  <c r="U2937" i="2"/>
  <c r="U2938" i="2"/>
  <c r="U2939" i="2"/>
  <c r="U2940" i="2"/>
  <c r="U2941" i="2"/>
  <c r="U2942" i="2"/>
  <c r="U2943" i="2"/>
  <c r="U2944" i="2"/>
  <c r="U2945" i="2"/>
  <c r="U2946" i="2"/>
  <c r="U2947" i="2"/>
  <c r="U2948" i="2"/>
  <c r="U2949" i="2"/>
  <c r="U2950" i="2"/>
  <c r="U2951" i="2"/>
  <c r="U2952" i="2"/>
  <c r="U2953" i="2"/>
  <c r="U2954" i="2"/>
  <c r="U2955" i="2"/>
  <c r="U2956" i="2"/>
  <c r="U2957" i="2"/>
  <c r="U2958" i="2"/>
  <c r="U2959" i="2"/>
  <c r="U2960" i="2"/>
  <c r="U2961" i="2"/>
  <c r="U2962" i="2"/>
  <c r="U2963" i="2"/>
  <c r="U2964" i="2"/>
  <c r="U2965" i="2"/>
  <c r="U2966" i="2"/>
  <c r="U2967" i="2"/>
  <c r="U2968" i="2"/>
  <c r="U2969" i="2"/>
  <c r="U2970" i="2"/>
  <c r="U2971" i="2"/>
  <c r="U2972" i="2"/>
  <c r="U2973" i="2"/>
  <c r="U2974" i="2"/>
  <c r="U2975" i="2"/>
  <c r="U2976" i="2"/>
  <c r="U2977" i="2"/>
  <c r="U2978" i="2"/>
  <c r="U2979" i="2"/>
  <c r="U2980" i="2"/>
  <c r="U2981" i="2"/>
  <c r="U2982" i="2"/>
  <c r="U2983" i="2"/>
  <c r="U2984" i="2"/>
  <c r="U2985" i="2"/>
  <c r="U2986" i="2"/>
  <c r="U2987" i="2"/>
  <c r="U2988" i="2"/>
  <c r="U2989" i="2"/>
  <c r="U2990" i="2"/>
  <c r="U2991" i="2"/>
  <c r="U2992" i="2"/>
  <c r="U2993" i="2"/>
  <c r="U2994" i="2"/>
  <c r="U2995" i="2"/>
  <c r="U2996" i="2"/>
  <c r="U2997" i="2"/>
  <c r="U2998" i="2"/>
  <c r="U2999" i="2"/>
  <c r="U3000" i="2"/>
  <c r="U3001" i="2"/>
  <c r="U3002" i="2"/>
  <c r="U3003" i="2"/>
  <c r="U3004" i="2"/>
  <c r="U3005" i="2"/>
  <c r="U3006" i="2"/>
  <c r="U3007" i="2"/>
  <c r="U3008" i="2"/>
  <c r="U3009" i="2"/>
  <c r="U3010" i="2"/>
  <c r="U3011" i="2"/>
  <c r="U3012" i="2"/>
  <c r="U3013" i="2"/>
  <c r="U3014" i="2"/>
  <c r="U3015" i="2"/>
  <c r="U3016" i="2"/>
  <c r="U3017" i="2"/>
  <c r="U3018" i="2"/>
  <c r="U3019" i="2"/>
  <c r="U3020" i="2"/>
  <c r="U3021" i="2"/>
  <c r="U3022" i="2"/>
  <c r="U3023" i="2"/>
  <c r="U3024" i="2"/>
  <c r="U3025" i="2"/>
  <c r="U3026" i="2"/>
  <c r="U3027" i="2"/>
  <c r="U3028" i="2"/>
  <c r="U3029" i="2"/>
  <c r="U3030" i="2"/>
  <c r="U3031" i="2"/>
  <c r="U3032" i="2"/>
  <c r="U3033" i="2"/>
  <c r="U3034" i="2"/>
  <c r="U3035" i="2"/>
  <c r="U3036" i="2"/>
  <c r="U3037" i="2"/>
  <c r="U3038" i="2"/>
  <c r="U3039" i="2"/>
  <c r="U3040" i="2"/>
  <c r="U3041" i="2"/>
  <c r="U3042" i="2"/>
  <c r="U3043" i="2"/>
  <c r="U3044" i="2"/>
  <c r="U3045" i="2"/>
  <c r="U3046" i="2"/>
  <c r="U3047" i="2"/>
  <c r="U3048" i="2"/>
  <c r="U3049" i="2"/>
  <c r="U3050" i="2"/>
  <c r="U3051" i="2"/>
  <c r="U3052" i="2"/>
  <c r="U3053" i="2"/>
  <c r="U3054" i="2"/>
  <c r="U3055" i="2"/>
  <c r="U3056" i="2"/>
  <c r="U3057" i="2"/>
  <c r="U3058" i="2"/>
  <c r="U3059" i="2"/>
  <c r="U3060" i="2"/>
  <c r="U3061" i="2"/>
  <c r="U3062" i="2"/>
  <c r="U3063" i="2"/>
  <c r="U3064" i="2"/>
  <c r="U3065" i="2"/>
  <c r="U3066" i="2"/>
  <c r="U3067" i="2"/>
  <c r="U3068" i="2"/>
  <c r="U3069" i="2"/>
  <c r="U3070" i="2"/>
  <c r="U3071" i="2"/>
  <c r="U3072" i="2"/>
  <c r="U3073" i="2"/>
  <c r="U3074" i="2"/>
  <c r="U3075" i="2"/>
  <c r="U3076" i="2"/>
  <c r="U3077" i="2"/>
  <c r="U3078" i="2"/>
  <c r="U3079" i="2"/>
  <c r="U3080" i="2"/>
  <c r="U3081" i="2"/>
  <c r="U3082" i="2"/>
  <c r="U3083" i="2"/>
  <c r="U3084" i="2"/>
  <c r="U3085" i="2"/>
  <c r="U3086" i="2"/>
  <c r="U3087" i="2"/>
  <c r="U3088" i="2"/>
  <c r="U3089" i="2"/>
  <c r="U3090" i="2"/>
  <c r="U3091" i="2"/>
  <c r="U3092" i="2"/>
  <c r="U3093" i="2"/>
  <c r="U3094" i="2"/>
  <c r="U3095" i="2"/>
  <c r="U3096" i="2"/>
  <c r="U3097" i="2"/>
  <c r="U3098" i="2"/>
  <c r="U3099" i="2"/>
  <c r="U3100" i="2"/>
  <c r="U3101" i="2"/>
  <c r="U3102" i="2"/>
  <c r="U3103" i="2"/>
  <c r="U3104" i="2"/>
  <c r="U3105" i="2"/>
  <c r="U3106" i="2"/>
  <c r="U3107" i="2"/>
  <c r="U3108" i="2"/>
  <c r="U3109" i="2"/>
  <c r="U3110" i="2"/>
  <c r="U3111" i="2"/>
  <c r="U3112" i="2"/>
  <c r="U3113" i="2"/>
  <c r="U3114" i="2"/>
  <c r="U3115" i="2"/>
  <c r="U3116" i="2"/>
  <c r="U3117" i="2"/>
  <c r="U3118" i="2"/>
  <c r="U3119" i="2"/>
  <c r="U3120" i="2"/>
  <c r="U3121" i="2"/>
  <c r="U3122" i="2"/>
  <c r="U3123" i="2"/>
  <c r="U3124" i="2"/>
  <c r="U3125" i="2"/>
  <c r="U3126" i="2"/>
  <c r="U3127" i="2"/>
  <c r="U3128" i="2"/>
  <c r="U3129" i="2"/>
  <c r="U3130" i="2"/>
  <c r="U3131" i="2"/>
  <c r="U3132" i="2"/>
  <c r="U3133" i="2"/>
  <c r="U3134" i="2"/>
  <c r="U3135" i="2"/>
  <c r="U3136" i="2"/>
  <c r="U3137" i="2"/>
  <c r="U3138" i="2"/>
  <c r="U3139" i="2"/>
  <c r="U3140" i="2"/>
  <c r="U3141" i="2"/>
  <c r="U3142" i="2"/>
  <c r="U3143" i="2"/>
  <c r="U3144" i="2"/>
  <c r="U3145" i="2"/>
  <c r="U3146" i="2"/>
  <c r="U3147" i="2"/>
  <c r="U3148" i="2"/>
  <c r="U3149" i="2"/>
  <c r="U3150" i="2"/>
  <c r="U3151" i="2"/>
  <c r="U3152" i="2"/>
  <c r="U3153" i="2"/>
  <c r="U3154" i="2"/>
  <c r="U3155" i="2"/>
  <c r="U3156" i="2"/>
  <c r="U3157" i="2"/>
  <c r="U3158" i="2"/>
  <c r="U3159" i="2"/>
  <c r="U3160" i="2"/>
  <c r="U3161" i="2"/>
  <c r="U3162" i="2"/>
  <c r="U3163" i="2"/>
  <c r="U3164" i="2"/>
  <c r="U3165" i="2"/>
  <c r="U3166" i="2"/>
  <c r="U3167" i="2"/>
  <c r="U3168" i="2"/>
  <c r="U3169" i="2"/>
  <c r="U3170" i="2"/>
  <c r="U3171" i="2"/>
  <c r="U3172" i="2"/>
  <c r="U3173" i="2"/>
  <c r="U3174" i="2"/>
  <c r="U3175" i="2"/>
  <c r="U3176" i="2"/>
  <c r="U3177" i="2"/>
  <c r="U3178" i="2"/>
  <c r="U3179" i="2"/>
  <c r="U3180" i="2"/>
  <c r="U3181" i="2"/>
  <c r="U3182" i="2"/>
  <c r="U3183" i="2"/>
  <c r="U3184" i="2"/>
  <c r="U3185" i="2"/>
  <c r="U3186" i="2"/>
  <c r="U3187" i="2"/>
  <c r="U3188" i="2"/>
  <c r="U3189" i="2"/>
  <c r="U3190" i="2"/>
  <c r="U3191" i="2"/>
  <c r="U3192" i="2"/>
  <c r="U3193" i="2"/>
  <c r="U3194" i="2"/>
  <c r="U3195" i="2"/>
  <c r="U3196" i="2"/>
  <c r="U3197" i="2"/>
  <c r="U3198" i="2"/>
  <c r="U3199" i="2"/>
  <c r="U3200" i="2"/>
  <c r="U3201" i="2"/>
  <c r="U3202" i="2"/>
  <c r="U3203" i="2"/>
  <c r="U3204" i="2"/>
  <c r="U3205" i="2"/>
  <c r="U3206" i="2"/>
  <c r="U3207" i="2"/>
  <c r="U3208" i="2"/>
  <c r="U3209" i="2"/>
  <c r="U3210" i="2"/>
  <c r="U3211" i="2"/>
  <c r="U3212" i="2"/>
  <c r="U3213" i="2"/>
  <c r="U3214" i="2"/>
  <c r="U3215" i="2"/>
  <c r="U3216" i="2"/>
  <c r="U3217" i="2"/>
  <c r="U3218" i="2"/>
  <c r="U3219" i="2"/>
  <c r="U3220" i="2"/>
  <c r="U3221" i="2"/>
  <c r="U3222" i="2"/>
  <c r="U3223" i="2"/>
  <c r="U3224" i="2"/>
  <c r="U3225" i="2"/>
  <c r="U3226" i="2"/>
  <c r="U3227" i="2"/>
  <c r="U3228" i="2"/>
  <c r="U3229" i="2"/>
  <c r="U3230" i="2"/>
  <c r="U3231" i="2"/>
  <c r="U3232" i="2"/>
  <c r="U3233" i="2"/>
  <c r="U3234" i="2"/>
  <c r="U3235" i="2"/>
  <c r="U3236" i="2"/>
  <c r="U3237" i="2"/>
  <c r="U3238" i="2"/>
  <c r="U3239" i="2"/>
  <c r="U3240" i="2"/>
  <c r="U3241" i="2"/>
  <c r="U3242" i="2"/>
  <c r="U3243" i="2"/>
  <c r="U3244" i="2"/>
  <c r="U3245" i="2"/>
  <c r="U3246" i="2"/>
  <c r="U3247" i="2"/>
  <c r="U3248" i="2"/>
  <c r="U3249" i="2"/>
  <c r="U3250" i="2"/>
  <c r="U3251" i="2"/>
  <c r="U3252" i="2"/>
  <c r="U3253" i="2"/>
  <c r="U3254" i="2"/>
  <c r="U3255" i="2"/>
  <c r="U3256" i="2"/>
  <c r="U3257" i="2"/>
  <c r="U3258" i="2"/>
  <c r="U3259" i="2"/>
  <c r="U3260" i="2"/>
  <c r="U3261" i="2"/>
  <c r="U3262" i="2"/>
  <c r="U3263" i="2"/>
  <c r="U3264" i="2"/>
  <c r="U3265" i="2"/>
  <c r="U3266" i="2"/>
  <c r="U3267" i="2"/>
  <c r="U3268" i="2"/>
  <c r="U3269" i="2"/>
  <c r="U3270" i="2"/>
  <c r="U3271" i="2"/>
  <c r="U3272" i="2"/>
  <c r="U3273" i="2"/>
  <c r="U3274" i="2"/>
  <c r="U3275" i="2"/>
  <c r="U3276" i="2"/>
  <c r="U3277" i="2"/>
  <c r="U3278" i="2"/>
  <c r="U3279" i="2"/>
  <c r="U3280" i="2"/>
  <c r="U3281" i="2"/>
  <c r="U3282" i="2"/>
  <c r="U3283" i="2"/>
  <c r="U3284" i="2"/>
  <c r="U3285" i="2"/>
  <c r="U3286" i="2"/>
  <c r="U3287" i="2"/>
  <c r="U3288" i="2"/>
  <c r="U3289" i="2"/>
  <c r="U3290" i="2"/>
  <c r="U3291" i="2"/>
  <c r="U3292" i="2"/>
  <c r="U3293" i="2"/>
  <c r="U3294" i="2"/>
  <c r="U3295" i="2"/>
  <c r="U3296" i="2"/>
  <c r="U3297" i="2"/>
  <c r="U3298" i="2"/>
  <c r="U3299" i="2"/>
  <c r="U3300" i="2"/>
  <c r="U3301" i="2"/>
  <c r="U3302" i="2"/>
  <c r="U3303" i="2"/>
  <c r="U3304" i="2"/>
  <c r="U3305" i="2"/>
  <c r="U3306" i="2"/>
  <c r="U3307" i="2"/>
  <c r="U3308" i="2"/>
  <c r="U3309" i="2"/>
  <c r="U3310" i="2"/>
  <c r="U3311" i="2"/>
  <c r="U3312" i="2"/>
  <c r="U3313" i="2"/>
  <c r="U3314" i="2"/>
  <c r="U3315" i="2"/>
  <c r="U3316" i="2"/>
  <c r="U3317" i="2"/>
  <c r="U3318" i="2"/>
  <c r="U3319" i="2"/>
  <c r="U3320" i="2"/>
  <c r="U3321" i="2"/>
  <c r="U3322" i="2"/>
  <c r="U3323" i="2"/>
  <c r="U3324" i="2"/>
  <c r="U3325" i="2"/>
  <c r="U3326" i="2"/>
  <c r="U3327" i="2"/>
  <c r="U3328" i="2"/>
  <c r="U3329" i="2"/>
  <c r="U3330" i="2"/>
  <c r="U3331" i="2"/>
  <c r="U3332" i="2"/>
  <c r="U3333" i="2"/>
  <c r="U3334" i="2"/>
  <c r="U3335" i="2"/>
  <c r="U3336" i="2"/>
  <c r="U3337" i="2"/>
  <c r="U3338" i="2"/>
  <c r="U3339" i="2"/>
  <c r="U3340" i="2"/>
  <c r="U3341" i="2"/>
  <c r="U3342" i="2"/>
  <c r="U3343" i="2"/>
  <c r="U3344" i="2"/>
  <c r="U3345" i="2"/>
  <c r="U3346" i="2"/>
  <c r="U3347" i="2"/>
  <c r="U3348" i="2"/>
  <c r="U3349" i="2"/>
  <c r="U3350" i="2"/>
  <c r="U3351" i="2"/>
  <c r="U3352" i="2"/>
  <c r="U3353" i="2"/>
  <c r="U3354" i="2"/>
  <c r="U3355" i="2"/>
  <c r="U3356" i="2"/>
  <c r="U3357" i="2"/>
  <c r="U3358" i="2"/>
  <c r="U3359" i="2"/>
  <c r="U3360" i="2"/>
  <c r="U3361" i="2"/>
  <c r="U3362" i="2"/>
  <c r="U3363" i="2"/>
  <c r="U3364" i="2"/>
  <c r="U3365" i="2"/>
  <c r="U3366" i="2"/>
  <c r="U3367" i="2"/>
  <c r="U3368" i="2"/>
  <c r="U3369" i="2"/>
  <c r="U3370" i="2"/>
  <c r="U3371" i="2"/>
  <c r="U3372" i="2"/>
  <c r="U3373" i="2"/>
  <c r="U3374" i="2"/>
  <c r="U3375" i="2"/>
  <c r="U3376" i="2"/>
  <c r="U3377" i="2"/>
  <c r="U3378" i="2"/>
  <c r="U3379" i="2"/>
  <c r="U3380" i="2"/>
  <c r="U3381" i="2"/>
  <c r="U3382" i="2"/>
  <c r="U3383" i="2"/>
  <c r="U3384" i="2"/>
  <c r="U3385" i="2"/>
  <c r="U3386" i="2"/>
  <c r="U3387" i="2"/>
  <c r="U3388" i="2"/>
  <c r="U3389" i="2"/>
  <c r="U3390" i="2"/>
  <c r="U3391" i="2"/>
  <c r="U3392" i="2"/>
  <c r="U3393" i="2"/>
  <c r="U3394" i="2"/>
  <c r="U3395" i="2"/>
  <c r="U3396" i="2"/>
  <c r="U3397" i="2"/>
  <c r="U3398" i="2"/>
  <c r="U3399" i="2"/>
  <c r="U3400" i="2"/>
  <c r="U3401" i="2"/>
  <c r="U3402" i="2"/>
  <c r="U3403" i="2"/>
  <c r="U3404" i="2"/>
  <c r="U3405" i="2"/>
  <c r="U3406" i="2"/>
  <c r="U3407" i="2"/>
  <c r="U3408" i="2"/>
  <c r="U3409" i="2"/>
  <c r="U3410" i="2"/>
  <c r="U3411" i="2"/>
  <c r="U3412" i="2"/>
  <c r="U3413" i="2"/>
  <c r="U3414" i="2"/>
  <c r="U3415" i="2"/>
  <c r="U3416" i="2"/>
  <c r="U3417" i="2"/>
  <c r="U3418" i="2"/>
  <c r="U3419" i="2"/>
  <c r="U3420" i="2"/>
  <c r="U3421" i="2"/>
  <c r="U3422" i="2"/>
  <c r="U3423" i="2"/>
  <c r="U3424" i="2"/>
  <c r="U3425" i="2"/>
  <c r="U3426" i="2"/>
  <c r="U3427" i="2"/>
  <c r="U3428" i="2"/>
  <c r="U3429" i="2"/>
  <c r="U3430" i="2"/>
  <c r="U3431" i="2"/>
  <c r="U3432" i="2"/>
  <c r="U3433" i="2"/>
  <c r="U3434" i="2"/>
  <c r="U3435" i="2"/>
  <c r="U3436" i="2"/>
  <c r="U3437" i="2"/>
  <c r="U3438" i="2"/>
  <c r="U3439" i="2"/>
  <c r="U3440" i="2"/>
  <c r="U3441" i="2"/>
  <c r="U3442" i="2"/>
  <c r="U3443" i="2"/>
  <c r="U3444" i="2"/>
  <c r="U3445" i="2"/>
  <c r="U3446" i="2"/>
  <c r="U3447" i="2"/>
  <c r="U3448" i="2"/>
  <c r="U3449" i="2"/>
  <c r="U3450" i="2"/>
  <c r="U3451" i="2"/>
  <c r="U3452" i="2"/>
  <c r="U3453" i="2"/>
  <c r="U3454" i="2"/>
  <c r="U3455" i="2"/>
  <c r="U3456" i="2"/>
  <c r="U3457" i="2"/>
  <c r="U3458" i="2"/>
  <c r="U3459" i="2"/>
  <c r="U3460" i="2"/>
  <c r="U3461" i="2"/>
  <c r="U3462" i="2"/>
  <c r="U3463" i="2"/>
  <c r="U3464" i="2"/>
  <c r="U3465" i="2"/>
  <c r="U3466" i="2"/>
  <c r="U3467" i="2"/>
  <c r="U3468" i="2"/>
  <c r="U3469" i="2"/>
  <c r="U3470" i="2"/>
  <c r="U3471" i="2"/>
  <c r="U3472" i="2"/>
  <c r="U3473" i="2"/>
  <c r="U3474" i="2"/>
  <c r="U3475" i="2"/>
  <c r="U3476" i="2"/>
  <c r="U3477" i="2"/>
  <c r="U3478" i="2"/>
  <c r="U3479" i="2"/>
  <c r="U3480" i="2"/>
  <c r="U3481" i="2"/>
  <c r="U3482" i="2"/>
  <c r="U3483" i="2"/>
  <c r="U3484" i="2"/>
  <c r="U3485" i="2"/>
  <c r="U3486" i="2"/>
  <c r="U3487" i="2"/>
  <c r="U3488" i="2"/>
  <c r="U3489" i="2"/>
  <c r="U3490" i="2"/>
  <c r="U3491" i="2"/>
  <c r="U3492" i="2"/>
  <c r="U3493" i="2"/>
  <c r="U3494" i="2"/>
  <c r="U3495" i="2"/>
  <c r="U3496" i="2"/>
  <c r="U3497" i="2"/>
  <c r="U3498" i="2"/>
  <c r="U3499" i="2"/>
  <c r="U3500" i="2"/>
  <c r="U3501" i="2"/>
  <c r="U3502" i="2"/>
  <c r="U3503" i="2"/>
  <c r="U3504" i="2"/>
  <c r="U3505" i="2"/>
  <c r="U3506" i="2"/>
  <c r="U3507" i="2"/>
  <c r="U3508" i="2"/>
  <c r="U3509" i="2"/>
  <c r="U3510" i="2"/>
  <c r="U3511" i="2"/>
  <c r="U3512" i="2"/>
  <c r="U3513" i="2"/>
  <c r="U3514" i="2"/>
  <c r="U3515" i="2"/>
  <c r="U3516" i="2"/>
  <c r="U3517" i="2"/>
  <c r="U3518" i="2"/>
  <c r="U3519" i="2"/>
  <c r="U3520" i="2"/>
  <c r="U3521" i="2"/>
  <c r="U3522" i="2"/>
  <c r="U3523" i="2"/>
  <c r="U3524" i="2"/>
  <c r="U3525" i="2"/>
  <c r="U3526" i="2"/>
  <c r="U3527" i="2"/>
  <c r="U3528" i="2"/>
  <c r="U3529" i="2"/>
  <c r="U3530" i="2"/>
  <c r="U3531" i="2"/>
  <c r="U3532" i="2"/>
  <c r="U3533" i="2"/>
  <c r="U3534" i="2"/>
  <c r="U3535" i="2"/>
  <c r="U3536" i="2"/>
  <c r="U3537" i="2"/>
  <c r="U3538" i="2"/>
  <c r="U3539" i="2"/>
  <c r="U3540" i="2"/>
  <c r="U3541" i="2"/>
  <c r="U3542" i="2"/>
  <c r="U3543" i="2"/>
  <c r="U3544" i="2"/>
  <c r="U3545" i="2"/>
  <c r="U3546" i="2"/>
  <c r="U3547" i="2"/>
  <c r="U3548" i="2"/>
  <c r="U3549" i="2"/>
  <c r="U3550" i="2"/>
  <c r="U3551" i="2"/>
  <c r="U3552" i="2"/>
  <c r="U3553" i="2"/>
  <c r="U3554" i="2"/>
  <c r="U3555" i="2"/>
  <c r="U3556" i="2"/>
  <c r="U3557" i="2"/>
  <c r="U3558" i="2"/>
  <c r="U3559" i="2"/>
  <c r="U3560" i="2"/>
  <c r="U3561" i="2"/>
  <c r="U3562" i="2"/>
  <c r="U3563" i="2"/>
  <c r="U3564" i="2"/>
  <c r="U3565" i="2"/>
  <c r="U3566" i="2"/>
  <c r="U3567" i="2"/>
  <c r="U3568" i="2"/>
  <c r="U3569" i="2"/>
  <c r="U3570" i="2"/>
  <c r="U3571" i="2"/>
  <c r="U3572" i="2"/>
  <c r="U3573" i="2"/>
  <c r="U3574" i="2"/>
  <c r="U3575" i="2"/>
  <c r="U3576" i="2"/>
  <c r="U3577" i="2"/>
  <c r="U3578" i="2"/>
  <c r="U3579" i="2"/>
  <c r="U3580" i="2"/>
  <c r="U3581" i="2"/>
  <c r="U3582" i="2"/>
  <c r="U3583" i="2"/>
  <c r="U3584" i="2"/>
  <c r="U3585" i="2"/>
  <c r="U3586" i="2"/>
  <c r="U3587" i="2"/>
  <c r="U3588" i="2"/>
  <c r="U3589" i="2"/>
  <c r="U3590" i="2"/>
  <c r="U3591" i="2"/>
  <c r="U3592" i="2"/>
  <c r="U3593" i="2"/>
  <c r="U3594" i="2"/>
  <c r="U3595" i="2"/>
  <c r="U3596" i="2"/>
  <c r="U3597" i="2"/>
  <c r="U3598" i="2"/>
  <c r="U3599" i="2"/>
  <c r="U3600" i="2"/>
  <c r="U3601" i="2"/>
  <c r="U3602" i="2"/>
  <c r="U3603" i="2"/>
  <c r="U3604" i="2"/>
  <c r="U3605" i="2"/>
  <c r="U3606" i="2"/>
  <c r="U3607" i="2"/>
  <c r="U3608" i="2"/>
  <c r="U3609" i="2"/>
  <c r="U3610" i="2"/>
  <c r="U3611" i="2"/>
  <c r="U3612" i="2"/>
  <c r="U3613" i="2"/>
  <c r="U3614" i="2"/>
  <c r="U3615" i="2"/>
  <c r="U3616" i="2"/>
  <c r="U3617" i="2"/>
  <c r="U3618" i="2"/>
  <c r="U3619" i="2"/>
  <c r="U3620" i="2"/>
  <c r="U3621" i="2"/>
  <c r="U3622" i="2"/>
  <c r="U3623" i="2"/>
  <c r="U3624" i="2"/>
  <c r="U3625" i="2"/>
  <c r="U3626" i="2"/>
  <c r="U3627" i="2"/>
  <c r="U3628" i="2"/>
  <c r="U3629" i="2"/>
  <c r="U3630" i="2"/>
  <c r="U3631" i="2"/>
  <c r="U3632" i="2"/>
  <c r="U3633" i="2"/>
  <c r="U3634" i="2"/>
  <c r="U3635" i="2"/>
  <c r="U3636" i="2"/>
  <c r="U3637" i="2"/>
  <c r="U3638" i="2"/>
  <c r="U3639" i="2"/>
  <c r="U3640" i="2"/>
  <c r="U3641" i="2"/>
  <c r="U3642" i="2"/>
  <c r="U3643" i="2"/>
  <c r="U3644" i="2"/>
  <c r="U3645" i="2"/>
  <c r="U3646" i="2"/>
  <c r="U3647" i="2"/>
  <c r="U3648" i="2"/>
  <c r="U3649" i="2"/>
  <c r="U3650" i="2"/>
  <c r="U3651" i="2"/>
  <c r="U3652" i="2"/>
  <c r="U3653" i="2"/>
  <c r="U3654" i="2"/>
  <c r="U3655" i="2"/>
  <c r="U3656" i="2"/>
  <c r="U3657" i="2"/>
  <c r="U3658" i="2"/>
  <c r="U3659" i="2"/>
  <c r="U3660" i="2"/>
  <c r="U3661" i="2"/>
  <c r="U3662" i="2"/>
  <c r="U3663" i="2"/>
  <c r="U3664" i="2"/>
  <c r="U3665" i="2"/>
  <c r="U3666" i="2"/>
  <c r="U3667" i="2"/>
  <c r="U3668" i="2"/>
  <c r="U3669" i="2"/>
  <c r="U3670" i="2"/>
  <c r="U3671" i="2"/>
  <c r="U3672" i="2"/>
  <c r="U3673" i="2"/>
  <c r="U3674" i="2"/>
  <c r="U3675" i="2"/>
  <c r="U3676" i="2"/>
  <c r="U3677" i="2"/>
  <c r="U3678" i="2"/>
  <c r="U3679" i="2"/>
  <c r="U3680" i="2"/>
  <c r="U3681" i="2"/>
  <c r="U3682" i="2"/>
  <c r="U3683" i="2"/>
  <c r="U3684" i="2"/>
  <c r="U3685" i="2"/>
  <c r="U3686" i="2"/>
  <c r="U3687" i="2"/>
  <c r="U3688" i="2"/>
  <c r="U3689" i="2"/>
  <c r="U3690" i="2"/>
  <c r="U3691" i="2"/>
  <c r="U3692" i="2"/>
  <c r="U3693" i="2"/>
  <c r="U3694" i="2"/>
  <c r="U3695" i="2"/>
  <c r="U3696" i="2"/>
  <c r="U3697" i="2"/>
  <c r="U3698" i="2"/>
  <c r="U3699" i="2"/>
  <c r="U3700" i="2"/>
  <c r="U3701" i="2"/>
  <c r="U3702" i="2"/>
  <c r="U3703" i="2"/>
  <c r="U3704" i="2"/>
  <c r="U3705" i="2"/>
  <c r="U3706" i="2"/>
  <c r="U3707" i="2"/>
  <c r="U3708" i="2"/>
  <c r="U3709" i="2"/>
  <c r="U3710" i="2"/>
  <c r="U3711" i="2"/>
  <c r="U3712" i="2"/>
  <c r="U3713" i="2"/>
  <c r="U3714" i="2"/>
  <c r="U3715" i="2"/>
  <c r="U3716" i="2"/>
  <c r="U3717" i="2"/>
  <c r="U3718" i="2"/>
  <c r="U3719" i="2"/>
  <c r="U3720" i="2"/>
  <c r="U3721" i="2"/>
  <c r="U3722" i="2"/>
  <c r="U3723" i="2"/>
  <c r="U3724" i="2"/>
  <c r="U3725" i="2"/>
  <c r="U3726" i="2"/>
  <c r="U3727" i="2"/>
  <c r="U3728" i="2"/>
  <c r="U3729" i="2"/>
  <c r="U3730" i="2"/>
  <c r="U3731" i="2"/>
  <c r="U3732" i="2"/>
  <c r="U3733" i="2"/>
  <c r="U3734" i="2"/>
  <c r="U3735" i="2"/>
  <c r="U3736" i="2"/>
  <c r="U3737" i="2"/>
  <c r="U3738" i="2"/>
  <c r="U3739" i="2"/>
  <c r="U3740" i="2"/>
  <c r="U3741" i="2"/>
  <c r="U3742" i="2"/>
  <c r="U3743" i="2"/>
  <c r="U3744" i="2"/>
  <c r="U3745" i="2"/>
  <c r="U3746" i="2"/>
  <c r="U3747" i="2"/>
  <c r="U3748" i="2"/>
  <c r="U3749" i="2"/>
  <c r="U3750" i="2"/>
  <c r="U3751" i="2"/>
  <c r="U3752" i="2"/>
  <c r="U3753" i="2"/>
  <c r="U3754" i="2"/>
  <c r="U3755" i="2"/>
  <c r="U3756" i="2"/>
  <c r="U3757" i="2"/>
  <c r="U3758" i="2"/>
  <c r="U3759" i="2"/>
  <c r="U3760" i="2"/>
  <c r="U3761" i="2"/>
  <c r="U3762" i="2"/>
  <c r="U3763" i="2"/>
  <c r="U3764" i="2"/>
  <c r="U3765" i="2"/>
  <c r="U3766" i="2"/>
  <c r="U3767" i="2"/>
  <c r="U3768" i="2"/>
  <c r="U3769" i="2"/>
  <c r="U3770" i="2"/>
  <c r="U3771" i="2"/>
  <c r="U3772" i="2"/>
  <c r="U3773" i="2"/>
  <c r="U3774" i="2"/>
  <c r="U3775" i="2"/>
  <c r="U3776" i="2"/>
  <c r="U3777" i="2"/>
  <c r="U3778" i="2"/>
  <c r="U3779" i="2"/>
  <c r="U3780" i="2"/>
  <c r="U3781" i="2"/>
  <c r="U3782" i="2"/>
  <c r="U3783" i="2"/>
  <c r="U3784" i="2"/>
  <c r="U3785" i="2"/>
  <c r="U3786" i="2"/>
  <c r="U3787" i="2"/>
  <c r="U3788" i="2"/>
  <c r="U3789" i="2"/>
  <c r="U3790" i="2"/>
  <c r="U3791" i="2"/>
  <c r="U3792" i="2"/>
  <c r="U3793" i="2"/>
  <c r="U3794" i="2"/>
  <c r="U3795" i="2"/>
  <c r="U3796" i="2"/>
  <c r="U3797" i="2"/>
  <c r="U3798" i="2"/>
  <c r="U3799" i="2"/>
  <c r="U3800" i="2"/>
  <c r="U3801" i="2"/>
  <c r="U3802" i="2"/>
  <c r="U3803" i="2"/>
  <c r="U3804" i="2"/>
  <c r="U3805" i="2"/>
  <c r="U3806" i="2"/>
  <c r="U3807" i="2"/>
  <c r="U3808" i="2"/>
  <c r="U3809" i="2"/>
  <c r="U3810" i="2"/>
  <c r="U3811" i="2"/>
  <c r="U3812" i="2"/>
  <c r="U3813" i="2"/>
  <c r="U3814" i="2"/>
  <c r="U3815" i="2"/>
  <c r="U3816" i="2"/>
  <c r="U3817" i="2"/>
  <c r="U3818" i="2"/>
  <c r="U3819" i="2"/>
  <c r="U3820" i="2"/>
  <c r="U3821" i="2"/>
  <c r="U3822" i="2"/>
  <c r="U3823" i="2"/>
  <c r="U3824" i="2"/>
  <c r="U3825" i="2"/>
  <c r="U3826" i="2"/>
  <c r="U3827" i="2"/>
  <c r="U3828" i="2"/>
  <c r="U3829" i="2"/>
  <c r="U3830" i="2"/>
  <c r="U3831" i="2"/>
  <c r="U3832" i="2"/>
  <c r="U3833" i="2"/>
  <c r="U3834" i="2"/>
  <c r="U3835" i="2"/>
  <c r="U3836" i="2"/>
  <c r="U3837" i="2"/>
  <c r="U3838" i="2"/>
  <c r="U3839" i="2"/>
  <c r="U3840" i="2"/>
  <c r="U3841" i="2"/>
  <c r="U3842" i="2"/>
  <c r="U3843" i="2"/>
  <c r="U3844" i="2"/>
  <c r="U3845" i="2"/>
  <c r="U3846" i="2"/>
  <c r="U3847" i="2"/>
  <c r="U3848" i="2"/>
  <c r="U3849" i="2"/>
  <c r="U3850" i="2"/>
  <c r="U3851" i="2"/>
  <c r="U3852" i="2"/>
  <c r="U3853" i="2"/>
  <c r="U3854" i="2"/>
  <c r="U3855" i="2"/>
  <c r="U3856" i="2"/>
  <c r="U3857" i="2"/>
  <c r="U3858" i="2"/>
  <c r="U3859" i="2"/>
  <c r="U3860" i="2"/>
  <c r="U3861" i="2"/>
  <c r="U3862" i="2"/>
  <c r="U3863" i="2"/>
  <c r="U3864" i="2"/>
  <c r="U3865" i="2"/>
  <c r="U3866" i="2"/>
  <c r="U3867" i="2"/>
  <c r="U3868" i="2"/>
  <c r="U3869" i="2"/>
  <c r="U3870" i="2"/>
  <c r="U3871" i="2"/>
  <c r="U3872" i="2"/>
  <c r="U3873" i="2"/>
  <c r="U3874" i="2"/>
  <c r="U3875" i="2"/>
  <c r="U3876" i="2"/>
  <c r="U3877" i="2"/>
  <c r="U3878" i="2"/>
  <c r="U3879" i="2"/>
  <c r="U3880" i="2"/>
  <c r="U3881" i="2"/>
  <c r="U3882" i="2"/>
  <c r="U3883" i="2"/>
  <c r="U3884" i="2"/>
  <c r="U3885" i="2"/>
  <c r="U3886" i="2"/>
  <c r="U3887" i="2"/>
  <c r="U3888" i="2"/>
  <c r="U3889" i="2"/>
  <c r="U3890" i="2"/>
  <c r="U3891" i="2"/>
  <c r="U3892" i="2"/>
  <c r="U3893" i="2"/>
  <c r="U3894" i="2"/>
  <c r="U3895" i="2"/>
  <c r="U3896" i="2"/>
  <c r="U3897" i="2"/>
  <c r="U3898" i="2"/>
  <c r="U3899" i="2"/>
  <c r="U3900" i="2"/>
  <c r="U3901" i="2"/>
  <c r="U3902" i="2"/>
  <c r="U3903" i="2"/>
  <c r="U3904" i="2"/>
  <c r="U3905" i="2"/>
  <c r="U3906" i="2"/>
  <c r="U3907" i="2"/>
  <c r="U3908" i="2"/>
  <c r="U3909" i="2"/>
  <c r="U3910" i="2"/>
  <c r="U3911" i="2"/>
  <c r="U3912" i="2"/>
  <c r="U3913" i="2"/>
  <c r="U3914" i="2"/>
  <c r="U3915" i="2"/>
  <c r="U3916" i="2"/>
  <c r="U3917" i="2"/>
  <c r="U3918" i="2"/>
  <c r="U3919" i="2"/>
  <c r="U3920" i="2"/>
  <c r="U3921" i="2"/>
  <c r="U3922" i="2"/>
  <c r="U3923" i="2"/>
  <c r="U3924" i="2"/>
  <c r="U3925" i="2"/>
  <c r="U3926" i="2"/>
  <c r="U3927" i="2"/>
  <c r="U3928" i="2"/>
  <c r="U3929" i="2"/>
  <c r="U3930" i="2"/>
  <c r="U3931" i="2"/>
  <c r="U3932" i="2"/>
  <c r="U3933" i="2"/>
  <c r="U3934" i="2"/>
  <c r="U3935" i="2"/>
  <c r="U3936" i="2"/>
  <c r="U3937" i="2"/>
  <c r="U3938" i="2"/>
  <c r="U3939" i="2"/>
  <c r="U3940" i="2"/>
  <c r="U3941" i="2"/>
  <c r="U3942" i="2"/>
  <c r="U3943" i="2"/>
  <c r="U3944" i="2"/>
  <c r="U3945" i="2"/>
  <c r="U3946" i="2"/>
  <c r="U3947" i="2"/>
  <c r="U3948" i="2"/>
  <c r="U3949" i="2"/>
  <c r="U3950" i="2"/>
  <c r="U3951" i="2"/>
  <c r="U3952" i="2"/>
  <c r="U3953" i="2"/>
  <c r="U3954" i="2"/>
  <c r="U3955" i="2"/>
  <c r="U3956" i="2"/>
  <c r="U3957" i="2"/>
  <c r="U3958" i="2"/>
  <c r="U3959" i="2"/>
  <c r="U3960" i="2"/>
  <c r="U3961" i="2"/>
  <c r="U3962" i="2"/>
  <c r="U3963" i="2"/>
  <c r="U3964" i="2"/>
  <c r="U3965" i="2"/>
  <c r="U3966" i="2"/>
  <c r="U3967" i="2"/>
  <c r="U3968" i="2"/>
  <c r="U3969" i="2"/>
  <c r="U3970" i="2"/>
  <c r="U3971" i="2"/>
  <c r="U3972" i="2"/>
  <c r="U3973" i="2"/>
  <c r="U3974" i="2"/>
  <c r="U3975" i="2"/>
  <c r="U3976" i="2"/>
  <c r="U3977" i="2"/>
  <c r="U3978" i="2"/>
  <c r="U3979" i="2"/>
  <c r="U3980" i="2"/>
  <c r="U3981" i="2"/>
  <c r="U3982" i="2"/>
  <c r="U3983" i="2"/>
  <c r="U3984" i="2"/>
  <c r="U3985" i="2"/>
  <c r="U3986" i="2"/>
  <c r="U3987" i="2"/>
  <c r="U3988" i="2"/>
  <c r="U3989" i="2"/>
  <c r="U3990" i="2"/>
  <c r="U3991" i="2"/>
  <c r="U3992" i="2"/>
  <c r="U3993" i="2"/>
  <c r="U3994" i="2"/>
  <c r="U3995" i="2"/>
  <c r="U3996" i="2"/>
  <c r="U3997" i="2"/>
  <c r="U3998" i="2"/>
  <c r="U3999" i="2"/>
  <c r="U4000" i="2"/>
  <c r="U4001" i="2"/>
  <c r="U4002" i="2"/>
  <c r="U4003" i="2"/>
  <c r="U4004" i="2"/>
  <c r="U4005" i="2"/>
  <c r="U4006" i="2"/>
  <c r="U4007" i="2"/>
  <c r="U4008" i="2"/>
  <c r="U4009" i="2"/>
  <c r="U4010" i="2"/>
  <c r="U4011" i="2"/>
  <c r="U4012" i="2"/>
  <c r="U4013" i="2"/>
  <c r="U4014" i="2"/>
  <c r="U4015" i="2"/>
  <c r="U4016" i="2"/>
  <c r="U4017" i="2"/>
  <c r="U4018" i="2"/>
  <c r="U4019" i="2"/>
  <c r="U4020" i="2"/>
  <c r="U4021" i="2"/>
  <c r="U4022" i="2"/>
  <c r="U4023" i="2"/>
  <c r="U4024" i="2"/>
  <c r="U4025" i="2"/>
  <c r="U4026" i="2"/>
  <c r="U4027" i="2"/>
  <c r="U4028" i="2"/>
  <c r="U4029" i="2"/>
  <c r="U4030" i="2"/>
  <c r="U4031" i="2"/>
  <c r="U4032" i="2"/>
  <c r="U4033" i="2"/>
  <c r="U4034" i="2"/>
  <c r="U4035" i="2"/>
  <c r="U4036" i="2"/>
  <c r="U4037" i="2"/>
  <c r="U4038" i="2"/>
  <c r="U4039" i="2"/>
  <c r="U4040" i="2"/>
  <c r="U4041" i="2"/>
  <c r="U4042" i="2"/>
  <c r="U4043" i="2"/>
  <c r="U4044" i="2"/>
  <c r="U4045" i="2"/>
  <c r="U4046" i="2"/>
  <c r="U4047" i="2"/>
  <c r="U4048" i="2"/>
  <c r="U4049" i="2"/>
  <c r="U4050" i="2"/>
  <c r="U4051" i="2"/>
  <c r="U4052" i="2"/>
  <c r="U4053" i="2"/>
  <c r="U4054" i="2"/>
  <c r="U4055" i="2"/>
  <c r="U4056" i="2"/>
  <c r="U4057" i="2"/>
  <c r="U4058" i="2"/>
  <c r="U4059" i="2"/>
  <c r="U4060" i="2"/>
  <c r="U4061" i="2"/>
  <c r="U4062" i="2"/>
  <c r="U4063" i="2"/>
  <c r="U4064" i="2"/>
  <c r="U4065" i="2"/>
  <c r="U4066" i="2"/>
  <c r="U4067" i="2"/>
  <c r="U4068" i="2"/>
  <c r="U4069" i="2"/>
  <c r="U4070" i="2"/>
  <c r="U4071" i="2"/>
  <c r="U4072" i="2"/>
  <c r="U4073" i="2"/>
  <c r="U4074" i="2"/>
  <c r="U4075" i="2"/>
  <c r="U4076" i="2"/>
  <c r="U4077" i="2"/>
  <c r="U4078" i="2"/>
  <c r="U4079" i="2"/>
  <c r="U4080" i="2"/>
  <c r="U4081" i="2"/>
  <c r="U4082" i="2"/>
  <c r="U4083" i="2"/>
  <c r="U4084" i="2"/>
  <c r="U4085" i="2"/>
  <c r="U4086" i="2"/>
  <c r="U4087" i="2"/>
  <c r="U4088" i="2"/>
  <c r="U4089" i="2"/>
  <c r="U4090" i="2"/>
  <c r="U4091" i="2"/>
  <c r="U4092" i="2"/>
  <c r="U4093" i="2"/>
  <c r="U4094" i="2"/>
  <c r="U4095" i="2"/>
  <c r="U4096" i="2"/>
  <c r="U4097" i="2"/>
  <c r="U4098" i="2"/>
  <c r="U4099" i="2"/>
  <c r="U4100" i="2"/>
  <c r="U4101" i="2"/>
  <c r="U4102" i="2"/>
  <c r="U4103" i="2"/>
  <c r="U4104" i="2"/>
  <c r="U4105" i="2"/>
  <c r="U4106" i="2"/>
  <c r="U4107" i="2"/>
  <c r="U4108" i="2"/>
  <c r="U4109" i="2"/>
  <c r="U4110" i="2"/>
  <c r="U4111" i="2"/>
  <c r="U4112" i="2"/>
  <c r="U4113" i="2"/>
  <c r="U4114" i="2"/>
  <c r="U4115" i="2"/>
  <c r="U4116" i="2"/>
  <c r="U4117" i="2"/>
  <c r="U4118" i="2"/>
  <c r="U4119" i="2"/>
  <c r="U4120" i="2"/>
  <c r="U4121" i="2"/>
  <c r="U4122" i="2"/>
  <c r="U4123" i="2"/>
  <c r="U4124" i="2"/>
  <c r="U4125" i="2"/>
  <c r="U4126" i="2"/>
  <c r="U4127" i="2"/>
  <c r="U4128" i="2"/>
  <c r="U4129" i="2"/>
  <c r="U4130" i="2"/>
  <c r="U4131" i="2"/>
  <c r="U4132" i="2"/>
  <c r="U4133" i="2"/>
  <c r="U4134" i="2"/>
  <c r="U4135" i="2"/>
  <c r="U4136" i="2"/>
  <c r="U4137" i="2"/>
  <c r="U4138" i="2"/>
  <c r="U4139" i="2"/>
  <c r="U4140" i="2"/>
  <c r="U4141" i="2"/>
  <c r="U4142" i="2"/>
  <c r="U4143" i="2"/>
  <c r="U4144" i="2"/>
  <c r="U4145" i="2"/>
  <c r="U4146" i="2"/>
  <c r="U4147" i="2"/>
  <c r="U4148" i="2"/>
  <c r="U4149" i="2"/>
  <c r="U4150" i="2"/>
  <c r="U4151" i="2"/>
  <c r="U4152" i="2"/>
  <c r="U4153" i="2"/>
  <c r="U4154" i="2"/>
  <c r="U4155" i="2"/>
  <c r="U4156" i="2"/>
  <c r="U4157" i="2"/>
  <c r="U4158" i="2"/>
  <c r="U4159" i="2"/>
  <c r="U4160" i="2"/>
  <c r="U4161" i="2"/>
  <c r="U4162" i="2"/>
  <c r="U4163" i="2"/>
  <c r="U4164" i="2"/>
  <c r="U4165" i="2"/>
  <c r="U4166" i="2"/>
  <c r="U4167" i="2"/>
  <c r="U4168" i="2"/>
  <c r="U4169" i="2"/>
  <c r="U4170" i="2"/>
  <c r="U4171" i="2"/>
  <c r="U4172" i="2"/>
  <c r="U4173" i="2"/>
  <c r="U4174" i="2"/>
  <c r="U4175" i="2"/>
  <c r="U4176" i="2"/>
  <c r="U4177" i="2"/>
  <c r="U4178" i="2"/>
  <c r="U4179" i="2"/>
  <c r="U4180" i="2"/>
  <c r="U4181" i="2"/>
  <c r="U4182" i="2"/>
  <c r="U4183" i="2"/>
  <c r="U4184" i="2"/>
  <c r="U4185" i="2"/>
  <c r="U4186" i="2"/>
  <c r="U4187" i="2"/>
  <c r="U4188" i="2"/>
  <c r="U4189" i="2"/>
  <c r="U4190" i="2"/>
  <c r="U4191" i="2"/>
  <c r="U4192" i="2"/>
  <c r="U4193" i="2"/>
  <c r="U4194" i="2"/>
  <c r="U4195" i="2"/>
  <c r="U4196" i="2"/>
  <c r="U4197" i="2"/>
  <c r="U4198" i="2"/>
  <c r="U4199" i="2"/>
  <c r="U4200" i="2"/>
  <c r="U4201" i="2"/>
  <c r="U4202" i="2"/>
  <c r="U4203" i="2"/>
  <c r="U4204" i="2"/>
  <c r="U4205" i="2"/>
  <c r="U4206" i="2"/>
  <c r="U4207" i="2"/>
  <c r="U4208" i="2"/>
  <c r="U4209" i="2"/>
  <c r="U4210" i="2"/>
  <c r="U4211" i="2"/>
  <c r="U4212" i="2"/>
  <c r="U4213" i="2"/>
  <c r="U4214" i="2"/>
  <c r="U4215" i="2"/>
  <c r="U4216" i="2"/>
  <c r="U4217" i="2"/>
  <c r="U4218" i="2"/>
  <c r="U4219" i="2"/>
  <c r="U4220" i="2"/>
  <c r="U4221" i="2"/>
  <c r="U4222" i="2"/>
  <c r="U4223" i="2"/>
  <c r="U4224" i="2"/>
  <c r="U4225" i="2"/>
  <c r="U4226" i="2"/>
  <c r="U4227" i="2"/>
  <c r="U4228" i="2"/>
  <c r="U4229" i="2"/>
  <c r="U4230" i="2"/>
  <c r="U4231" i="2"/>
  <c r="U4232" i="2"/>
  <c r="U4233" i="2"/>
  <c r="U4234" i="2"/>
  <c r="U4235" i="2"/>
  <c r="U4236" i="2"/>
  <c r="U4237" i="2"/>
  <c r="U4238" i="2"/>
  <c r="U4239" i="2"/>
  <c r="U4240" i="2"/>
  <c r="U4241" i="2"/>
  <c r="U4242" i="2"/>
  <c r="U4243" i="2"/>
  <c r="U4244" i="2"/>
  <c r="U4245" i="2"/>
  <c r="U4246" i="2"/>
  <c r="U4247" i="2"/>
  <c r="U4248" i="2"/>
  <c r="U4249" i="2"/>
  <c r="U4250" i="2"/>
  <c r="U4251" i="2"/>
  <c r="U4252" i="2"/>
  <c r="U4253" i="2"/>
  <c r="U4254" i="2"/>
  <c r="U4255" i="2"/>
  <c r="U4256" i="2"/>
  <c r="U4257" i="2"/>
  <c r="U4258" i="2"/>
  <c r="U4259" i="2"/>
  <c r="U4260" i="2"/>
  <c r="U4261" i="2"/>
  <c r="U4262" i="2"/>
  <c r="U4263" i="2"/>
  <c r="U4264" i="2"/>
  <c r="U4265" i="2"/>
  <c r="U4266" i="2"/>
  <c r="U4267" i="2"/>
  <c r="U4268" i="2"/>
  <c r="U4269" i="2"/>
  <c r="U4270" i="2"/>
  <c r="U4271" i="2"/>
  <c r="U4272" i="2"/>
  <c r="U4273" i="2"/>
  <c r="U4274" i="2"/>
  <c r="U4275" i="2"/>
  <c r="U4276" i="2"/>
  <c r="U4277" i="2"/>
  <c r="U4278" i="2"/>
  <c r="U4279" i="2"/>
  <c r="U4280" i="2"/>
  <c r="U4281" i="2"/>
  <c r="U4282" i="2"/>
  <c r="U4283" i="2"/>
  <c r="U4284" i="2"/>
  <c r="U4285" i="2"/>
  <c r="U4286" i="2"/>
  <c r="U4287" i="2"/>
  <c r="U4288" i="2"/>
  <c r="U4289" i="2"/>
  <c r="U4290" i="2"/>
  <c r="U4291" i="2"/>
  <c r="U4292" i="2"/>
  <c r="U4293" i="2"/>
  <c r="U4294" i="2"/>
  <c r="U4295" i="2"/>
  <c r="U4296" i="2"/>
  <c r="U4297" i="2"/>
  <c r="U4298" i="2"/>
  <c r="U4299" i="2"/>
  <c r="U4300" i="2"/>
  <c r="U4301" i="2"/>
  <c r="U4302" i="2"/>
  <c r="U4303" i="2"/>
  <c r="U4304" i="2"/>
  <c r="U4305" i="2"/>
  <c r="U4306" i="2"/>
  <c r="U4307" i="2"/>
  <c r="U4308" i="2"/>
  <c r="U4309" i="2"/>
  <c r="U4310" i="2"/>
  <c r="U4311" i="2"/>
  <c r="U4312" i="2"/>
  <c r="U4313" i="2"/>
  <c r="U4314" i="2"/>
  <c r="U4315" i="2"/>
  <c r="U4316" i="2"/>
  <c r="U4317" i="2"/>
  <c r="U4318" i="2"/>
  <c r="U4319" i="2"/>
  <c r="U4320" i="2"/>
  <c r="U4321" i="2"/>
  <c r="U4322" i="2"/>
  <c r="U4323" i="2"/>
  <c r="U4324" i="2"/>
  <c r="U4325" i="2"/>
  <c r="U4326" i="2"/>
  <c r="U4327" i="2"/>
  <c r="U4328" i="2"/>
  <c r="U4329" i="2"/>
  <c r="U4330" i="2"/>
  <c r="U4331" i="2"/>
  <c r="U4332" i="2"/>
  <c r="U4333" i="2"/>
  <c r="U4334" i="2"/>
  <c r="U4335" i="2"/>
  <c r="U4336" i="2"/>
  <c r="U4337" i="2"/>
  <c r="U4338" i="2"/>
  <c r="U4339" i="2"/>
  <c r="U4340" i="2"/>
  <c r="U4341" i="2"/>
  <c r="U4342" i="2"/>
  <c r="U4343" i="2"/>
  <c r="U4344" i="2"/>
  <c r="U4345" i="2"/>
  <c r="U4346" i="2"/>
  <c r="U4347" i="2"/>
  <c r="U4348" i="2"/>
  <c r="U4349" i="2"/>
  <c r="U4350" i="2"/>
  <c r="U4351" i="2"/>
  <c r="U4352" i="2"/>
  <c r="U4353" i="2"/>
  <c r="U4354" i="2"/>
  <c r="U4355" i="2"/>
  <c r="U4356" i="2"/>
  <c r="U4357" i="2"/>
  <c r="U4358" i="2"/>
  <c r="U4359" i="2"/>
  <c r="U4360" i="2"/>
  <c r="U4361" i="2"/>
  <c r="U4362" i="2"/>
  <c r="U4363" i="2"/>
  <c r="U4364" i="2"/>
  <c r="U4365" i="2"/>
  <c r="U4366" i="2"/>
  <c r="U4367" i="2"/>
  <c r="U4368" i="2"/>
  <c r="U4369" i="2"/>
  <c r="U4370" i="2"/>
  <c r="U4371" i="2"/>
  <c r="U4372" i="2"/>
  <c r="U4373" i="2"/>
  <c r="U4374" i="2"/>
  <c r="U4375" i="2"/>
  <c r="U4376" i="2"/>
  <c r="U4377" i="2"/>
  <c r="U4378" i="2"/>
  <c r="U4379" i="2"/>
  <c r="U4380" i="2"/>
  <c r="U4381" i="2"/>
  <c r="U4382" i="2"/>
  <c r="U4383" i="2"/>
  <c r="U4384" i="2"/>
  <c r="U4385" i="2"/>
  <c r="U4386" i="2"/>
  <c r="U4387" i="2"/>
  <c r="U4388" i="2"/>
  <c r="U4389" i="2"/>
  <c r="U4390" i="2"/>
  <c r="U4391" i="2"/>
  <c r="U4392" i="2"/>
  <c r="U4393" i="2"/>
  <c r="U4394" i="2"/>
  <c r="U4395" i="2"/>
  <c r="U4396" i="2"/>
  <c r="U4397" i="2"/>
  <c r="U4398" i="2"/>
  <c r="U4399" i="2"/>
  <c r="U4400" i="2"/>
  <c r="U4401" i="2"/>
  <c r="U4402" i="2"/>
  <c r="U4403" i="2"/>
  <c r="U4404" i="2"/>
  <c r="U4405" i="2"/>
  <c r="U4406" i="2"/>
  <c r="U4407" i="2"/>
  <c r="U4408" i="2"/>
  <c r="U4409" i="2"/>
  <c r="U4410" i="2"/>
  <c r="U4411" i="2"/>
  <c r="U4412" i="2"/>
  <c r="U4413" i="2"/>
  <c r="U4414" i="2"/>
  <c r="U4415" i="2"/>
  <c r="U4416" i="2"/>
  <c r="U4417" i="2"/>
  <c r="U4418" i="2"/>
  <c r="U4419" i="2"/>
  <c r="U4420" i="2"/>
  <c r="U4421" i="2"/>
  <c r="U4422" i="2"/>
  <c r="U4423" i="2"/>
  <c r="U4424" i="2"/>
  <c r="U4425" i="2"/>
  <c r="U4426" i="2"/>
  <c r="U4427" i="2"/>
  <c r="U4428" i="2"/>
  <c r="U4429" i="2"/>
  <c r="U4430" i="2"/>
  <c r="U4431" i="2"/>
  <c r="U4432" i="2"/>
  <c r="U4433" i="2"/>
  <c r="U4434" i="2"/>
  <c r="U4435" i="2"/>
  <c r="U4436" i="2"/>
  <c r="U4437" i="2"/>
  <c r="U4438" i="2"/>
  <c r="U4439" i="2"/>
  <c r="U4440" i="2"/>
  <c r="U4441" i="2"/>
  <c r="U4442" i="2"/>
  <c r="U4443" i="2"/>
  <c r="U4444" i="2"/>
  <c r="U4445" i="2"/>
  <c r="U4446" i="2"/>
  <c r="U4447" i="2"/>
  <c r="U4448" i="2"/>
  <c r="U4449" i="2"/>
  <c r="U4450" i="2"/>
  <c r="U4451" i="2"/>
  <c r="U4452" i="2"/>
  <c r="U4453" i="2"/>
  <c r="U4454" i="2"/>
  <c r="U4455" i="2"/>
  <c r="U4456" i="2"/>
  <c r="U4457" i="2"/>
  <c r="U4458" i="2"/>
  <c r="U4459" i="2"/>
  <c r="U4460" i="2"/>
  <c r="U4461" i="2"/>
  <c r="U4462" i="2"/>
  <c r="U4463" i="2"/>
  <c r="U4464" i="2"/>
  <c r="U4465" i="2"/>
  <c r="U4466" i="2"/>
  <c r="U4467" i="2"/>
  <c r="U4468" i="2"/>
  <c r="U4469" i="2"/>
  <c r="U4470" i="2"/>
  <c r="U4471" i="2"/>
  <c r="U4472" i="2"/>
  <c r="U4473" i="2"/>
  <c r="U4474" i="2"/>
  <c r="U4475" i="2"/>
  <c r="U4476" i="2"/>
  <c r="U4477" i="2"/>
  <c r="U4478" i="2"/>
  <c r="U4479" i="2"/>
  <c r="U4480" i="2"/>
  <c r="U4481" i="2"/>
  <c r="U4482" i="2"/>
  <c r="U4483" i="2"/>
  <c r="U4484" i="2"/>
  <c r="U4485" i="2"/>
  <c r="U4486" i="2"/>
  <c r="U4487" i="2"/>
  <c r="U4488" i="2"/>
  <c r="U4489" i="2"/>
  <c r="U4490" i="2"/>
  <c r="U4491" i="2"/>
  <c r="U4492" i="2"/>
  <c r="U4493" i="2"/>
  <c r="U4494" i="2"/>
  <c r="U4495" i="2"/>
  <c r="U4496" i="2"/>
  <c r="U4497" i="2"/>
  <c r="U4498" i="2"/>
  <c r="U4499" i="2"/>
  <c r="U4500" i="2"/>
  <c r="U4501" i="2"/>
  <c r="U4502" i="2"/>
  <c r="U4503" i="2"/>
  <c r="U4504" i="2"/>
  <c r="U4505" i="2"/>
  <c r="U4506" i="2"/>
  <c r="U4507" i="2"/>
  <c r="U4508" i="2"/>
  <c r="U4509" i="2"/>
  <c r="U4510" i="2"/>
  <c r="U4511" i="2"/>
  <c r="U4512" i="2"/>
  <c r="U4513" i="2"/>
  <c r="U4514" i="2"/>
  <c r="U4515" i="2"/>
  <c r="U4516" i="2"/>
  <c r="U4517" i="2"/>
  <c r="U4518" i="2"/>
  <c r="U4519" i="2"/>
  <c r="U4520" i="2"/>
  <c r="U4521" i="2"/>
  <c r="U4522" i="2"/>
  <c r="U4523" i="2"/>
  <c r="U4524" i="2"/>
  <c r="U4525" i="2"/>
  <c r="U4526" i="2"/>
  <c r="U4527" i="2"/>
  <c r="U4528" i="2"/>
  <c r="U4529" i="2"/>
  <c r="U4530" i="2"/>
  <c r="U4531" i="2"/>
  <c r="U4532" i="2"/>
  <c r="U4533" i="2"/>
  <c r="U4534" i="2"/>
  <c r="U4535" i="2"/>
  <c r="U4536" i="2"/>
  <c r="U4537" i="2"/>
  <c r="U4538" i="2"/>
  <c r="U4539" i="2"/>
  <c r="U4540" i="2"/>
  <c r="U4541" i="2"/>
  <c r="U4542" i="2"/>
  <c r="U4543" i="2"/>
  <c r="U4544" i="2"/>
  <c r="U4545" i="2"/>
  <c r="U4546" i="2"/>
  <c r="U4547" i="2"/>
  <c r="U4548" i="2"/>
  <c r="U4549" i="2"/>
  <c r="U4550" i="2"/>
  <c r="U4551" i="2"/>
  <c r="U4552" i="2"/>
  <c r="U4553" i="2"/>
  <c r="U4554" i="2"/>
  <c r="U4555" i="2"/>
  <c r="U4556" i="2"/>
  <c r="U4557" i="2"/>
  <c r="U4558" i="2"/>
  <c r="U4559" i="2"/>
  <c r="U4560" i="2"/>
  <c r="U4561" i="2"/>
  <c r="U4562" i="2"/>
  <c r="U4563" i="2"/>
  <c r="U4564" i="2"/>
  <c r="U4565" i="2"/>
  <c r="U4566" i="2"/>
  <c r="U4567" i="2"/>
  <c r="U4568" i="2"/>
  <c r="U4569" i="2"/>
  <c r="U4570" i="2"/>
  <c r="U4571" i="2"/>
  <c r="U4572" i="2"/>
  <c r="U4573" i="2"/>
  <c r="U4574" i="2"/>
  <c r="U4575" i="2"/>
  <c r="U4576" i="2"/>
  <c r="U4577" i="2"/>
  <c r="U4578" i="2"/>
  <c r="U4579" i="2"/>
  <c r="U4580" i="2"/>
  <c r="U4581" i="2"/>
  <c r="U4582" i="2"/>
  <c r="U4583" i="2"/>
  <c r="U4584" i="2"/>
  <c r="U4585" i="2"/>
  <c r="U4586" i="2"/>
  <c r="U4587" i="2"/>
  <c r="U4588" i="2"/>
  <c r="U4589" i="2"/>
  <c r="U4590" i="2"/>
  <c r="U4591" i="2"/>
  <c r="U4592" i="2"/>
  <c r="U4593" i="2"/>
  <c r="U4594" i="2"/>
  <c r="U4595" i="2"/>
  <c r="U4596" i="2"/>
  <c r="U4597" i="2"/>
  <c r="U4598" i="2"/>
  <c r="U4599" i="2"/>
  <c r="U4600" i="2"/>
  <c r="U4601" i="2"/>
  <c r="U4602" i="2"/>
  <c r="U4603" i="2"/>
  <c r="U4604" i="2"/>
  <c r="U4605" i="2"/>
  <c r="U4606" i="2"/>
  <c r="U4607" i="2"/>
  <c r="U4608" i="2"/>
  <c r="U4609" i="2"/>
  <c r="U4610" i="2"/>
  <c r="U4611" i="2"/>
  <c r="U4612" i="2"/>
  <c r="U4613" i="2"/>
  <c r="U4614" i="2"/>
  <c r="U4615" i="2"/>
  <c r="U4616" i="2"/>
  <c r="U4617" i="2"/>
  <c r="U4618" i="2"/>
  <c r="U4619" i="2"/>
  <c r="U4620" i="2"/>
  <c r="U4621" i="2"/>
  <c r="U4622" i="2"/>
  <c r="U4623" i="2"/>
  <c r="U4624" i="2"/>
  <c r="U4625" i="2"/>
  <c r="U4626" i="2"/>
  <c r="U4627" i="2"/>
  <c r="U4628" i="2"/>
  <c r="U4629" i="2"/>
  <c r="U4630" i="2"/>
  <c r="U4631" i="2"/>
  <c r="U4632" i="2"/>
  <c r="U4633" i="2"/>
  <c r="U4634" i="2"/>
  <c r="U4635" i="2"/>
  <c r="U4636" i="2"/>
  <c r="U4637" i="2"/>
  <c r="U4638" i="2"/>
  <c r="U4639" i="2"/>
  <c r="U4640" i="2"/>
  <c r="U4641" i="2"/>
  <c r="U4642" i="2"/>
  <c r="U4643" i="2"/>
  <c r="U4644" i="2"/>
  <c r="U4645" i="2"/>
  <c r="U4646" i="2"/>
  <c r="U4647" i="2"/>
  <c r="U4648" i="2"/>
  <c r="U4649" i="2"/>
  <c r="U4650" i="2"/>
  <c r="U4651" i="2"/>
  <c r="U4652" i="2"/>
  <c r="U4653" i="2"/>
  <c r="U4654" i="2"/>
  <c r="U4655" i="2"/>
  <c r="U4656" i="2"/>
  <c r="U4657" i="2"/>
  <c r="U4658" i="2"/>
  <c r="U4659" i="2"/>
  <c r="U4660" i="2"/>
  <c r="U4661" i="2"/>
  <c r="U4662" i="2"/>
  <c r="U4663" i="2"/>
  <c r="U4664" i="2"/>
  <c r="U4665" i="2"/>
  <c r="U4666" i="2"/>
  <c r="U4667" i="2"/>
  <c r="U4668" i="2"/>
  <c r="U4669" i="2"/>
  <c r="U4670" i="2"/>
  <c r="U4671" i="2"/>
  <c r="U4672" i="2"/>
  <c r="U4673" i="2"/>
  <c r="U4674" i="2"/>
  <c r="U4675" i="2"/>
  <c r="U4676" i="2"/>
  <c r="U4677" i="2"/>
  <c r="U4678" i="2"/>
  <c r="U4679" i="2"/>
  <c r="U4680" i="2"/>
  <c r="U4681" i="2"/>
  <c r="U4682" i="2"/>
  <c r="U4683" i="2"/>
  <c r="U4684" i="2"/>
  <c r="U4685" i="2"/>
  <c r="U4686" i="2"/>
  <c r="U4687" i="2"/>
  <c r="U4688" i="2"/>
  <c r="U4689" i="2"/>
  <c r="U4690" i="2"/>
  <c r="U4691" i="2"/>
  <c r="U4692" i="2"/>
  <c r="U4693" i="2"/>
  <c r="U4694" i="2"/>
  <c r="U4695" i="2"/>
  <c r="U4696" i="2"/>
  <c r="U4697" i="2"/>
  <c r="U4698" i="2"/>
  <c r="U4699" i="2"/>
  <c r="U4700" i="2"/>
  <c r="U4701" i="2"/>
  <c r="U4702" i="2"/>
  <c r="U4703" i="2"/>
  <c r="U4704" i="2"/>
  <c r="U4705" i="2"/>
  <c r="U4706" i="2"/>
  <c r="U4707" i="2"/>
  <c r="U4708" i="2"/>
  <c r="U4709" i="2"/>
  <c r="U4710" i="2"/>
  <c r="U4711" i="2"/>
  <c r="U4712" i="2"/>
  <c r="U4713" i="2"/>
  <c r="U4714" i="2"/>
  <c r="U4715" i="2"/>
  <c r="U4716" i="2"/>
  <c r="U4717" i="2"/>
  <c r="U4718" i="2"/>
  <c r="U4719" i="2"/>
  <c r="U4720" i="2"/>
  <c r="U4721" i="2"/>
  <c r="U4722" i="2"/>
  <c r="U4723" i="2"/>
  <c r="U4724" i="2"/>
  <c r="U4725" i="2"/>
  <c r="U4726" i="2"/>
  <c r="U4727" i="2"/>
  <c r="U4728" i="2"/>
  <c r="U4729" i="2"/>
  <c r="U4730" i="2"/>
  <c r="U4731" i="2"/>
  <c r="U4732" i="2"/>
  <c r="U4733" i="2"/>
  <c r="U4734" i="2"/>
  <c r="U4735" i="2"/>
  <c r="U4736" i="2"/>
  <c r="U4737" i="2"/>
  <c r="U4738" i="2"/>
  <c r="U4739" i="2"/>
  <c r="U4740" i="2"/>
  <c r="U4741" i="2"/>
  <c r="U4742" i="2"/>
  <c r="U4743" i="2"/>
  <c r="U4744" i="2"/>
  <c r="U4745" i="2"/>
  <c r="U4746" i="2"/>
  <c r="U4747" i="2"/>
  <c r="U4748" i="2"/>
  <c r="U4749" i="2"/>
  <c r="U4750" i="2"/>
  <c r="U4751" i="2"/>
  <c r="U4752" i="2"/>
  <c r="U4753" i="2"/>
  <c r="U4754" i="2"/>
  <c r="U4755" i="2"/>
  <c r="U4756" i="2"/>
  <c r="U4757" i="2"/>
  <c r="U4758" i="2"/>
  <c r="U4759" i="2"/>
  <c r="U4760" i="2"/>
  <c r="U4761" i="2"/>
  <c r="U4762" i="2"/>
  <c r="U4763" i="2"/>
  <c r="U4764" i="2"/>
  <c r="U4765" i="2"/>
  <c r="U4766" i="2"/>
  <c r="U4767" i="2"/>
  <c r="U4768" i="2"/>
  <c r="U4769" i="2"/>
  <c r="U4770" i="2"/>
  <c r="U4771" i="2"/>
  <c r="U4772" i="2"/>
  <c r="U4773" i="2"/>
  <c r="U4774" i="2"/>
  <c r="U4775" i="2"/>
  <c r="U4776" i="2"/>
  <c r="U4777" i="2"/>
  <c r="U4778" i="2"/>
  <c r="U4779" i="2"/>
  <c r="U4780" i="2"/>
  <c r="U4781" i="2"/>
  <c r="U4782" i="2"/>
  <c r="U4783" i="2"/>
  <c r="U4784" i="2"/>
  <c r="U4785" i="2"/>
  <c r="U4786" i="2"/>
  <c r="U4787" i="2"/>
  <c r="U4788" i="2"/>
  <c r="U4789" i="2"/>
  <c r="U4790" i="2"/>
  <c r="U4791" i="2"/>
  <c r="U4792" i="2"/>
  <c r="U4793" i="2"/>
  <c r="U4794" i="2"/>
  <c r="U4795" i="2"/>
  <c r="U4796" i="2"/>
  <c r="U4797" i="2"/>
  <c r="U4798" i="2"/>
  <c r="U4799" i="2"/>
  <c r="U4800" i="2"/>
  <c r="U4801" i="2"/>
  <c r="U4802" i="2"/>
  <c r="U4803" i="2"/>
  <c r="U4804" i="2"/>
  <c r="U4805" i="2"/>
  <c r="U4806" i="2"/>
  <c r="U4807" i="2"/>
  <c r="U4808" i="2"/>
  <c r="U4809" i="2"/>
  <c r="U4810" i="2"/>
  <c r="U4811" i="2"/>
  <c r="U4812" i="2"/>
  <c r="U4813" i="2"/>
  <c r="U4814" i="2"/>
  <c r="U4815" i="2"/>
  <c r="U4816" i="2"/>
  <c r="U4817" i="2"/>
  <c r="U4818" i="2"/>
  <c r="U4819" i="2"/>
  <c r="U4820" i="2"/>
  <c r="U4821" i="2"/>
  <c r="U4822" i="2"/>
  <c r="U4823" i="2"/>
  <c r="U4824" i="2"/>
  <c r="U4825" i="2"/>
  <c r="U4826" i="2"/>
  <c r="U4827" i="2"/>
  <c r="U4828" i="2"/>
  <c r="U4829" i="2"/>
  <c r="U4830" i="2"/>
  <c r="U4831" i="2"/>
  <c r="U4832" i="2"/>
  <c r="U4833" i="2"/>
  <c r="U4834" i="2"/>
  <c r="U4835" i="2"/>
  <c r="U4836" i="2"/>
  <c r="U4837" i="2"/>
  <c r="U4838" i="2"/>
  <c r="U4839" i="2"/>
  <c r="U4840" i="2"/>
  <c r="U4841" i="2"/>
  <c r="U4842" i="2"/>
  <c r="U4843" i="2"/>
  <c r="U4844" i="2"/>
  <c r="U4845" i="2"/>
  <c r="U4846" i="2"/>
  <c r="U4847" i="2"/>
  <c r="U4848" i="2"/>
  <c r="U4849" i="2"/>
  <c r="U4850" i="2"/>
  <c r="U4851" i="2"/>
  <c r="U4852" i="2"/>
  <c r="U4853" i="2"/>
  <c r="U4854" i="2"/>
  <c r="U4855" i="2"/>
  <c r="U4856" i="2"/>
  <c r="U4857" i="2"/>
  <c r="U4858" i="2"/>
  <c r="U4859" i="2"/>
  <c r="U4860" i="2"/>
  <c r="U4861" i="2"/>
  <c r="U4862" i="2"/>
  <c r="U4863" i="2"/>
  <c r="U4864" i="2"/>
  <c r="U4865" i="2"/>
  <c r="U4866" i="2"/>
  <c r="U4867" i="2"/>
  <c r="U4868" i="2"/>
  <c r="U4869" i="2"/>
  <c r="U4870" i="2"/>
  <c r="U4871" i="2"/>
  <c r="U4872" i="2"/>
  <c r="U4873" i="2"/>
  <c r="U4874" i="2"/>
  <c r="U4875" i="2"/>
  <c r="U4876" i="2"/>
  <c r="U4877" i="2"/>
  <c r="U4878" i="2"/>
  <c r="U4879" i="2"/>
  <c r="U4880" i="2"/>
  <c r="U4881" i="2"/>
  <c r="U4882" i="2"/>
  <c r="U4883" i="2"/>
  <c r="U4884" i="2"/>
  <c r="U4885" i="2"/>
  <c r="U4886" i="2"/>
  <c r="U4887" i="2"/>
  <c r="U4888" i="2"/>
  <c r="U4889" i="2"/>
  <c r="U4890" i="2"/>
  <c r="U4891" i="2"/>
  <c r="U4892" i="2"/>
  <c r="U4893" i="2"/>
  <c r="U4894" i="2"/>
  <c r="U4895" i="2"/>
  <c r="U4896" i="2"/>
  <c r="U4897" i="2"/>
  <c r="U4898" i="2"/>
  <c r="U4899" i="2"/>
  <c r="U4900" i="2"/>
  <c r="U4901" i="2"/>
  <c r="U4902" i="2"/>
  <c r="U4903" i="2"/>
  <c r="U4904" i="2"/>
  <c r="U4905" i="2"/>
  <c r="U4906" i="2"/>
  <c r="U4907" i="2"/>
  <c r="U4908" i="2"/>
  <c r="U4909" i="2"/>
  <c r="U4910" i="2"/>
  <c r="U4911" i="2"/>
  <c r="U4912" i="2"/>
  <c r="U4913" i="2"/>
  <c r="U4914" i="2"/>
  <c r="U4915" i="2"/>
  <c r="U4916" i="2"/>
  <c r="U4917" i="2"/>
  <c r="U4918" i="2"/>
  <c r="U4919" i="2"/>
  <c r="U4920" i="2"/>
  <c r="U4921" i="2"/>
  <c r="U4922" i="2"/>
  <c r="U4923" i="2"/>
  <c r="U4924" i="2"/>
  <c r="U4925" i="2"/>
  <c r="U4926" i="2"/>
  <c r="U4927" i="2"/>
  <c r="U4928" i="2"/>
  <c r="U4929" i="2"/>
  <c r="U4930" i="2"/>
  <c r="U4931" i="2"/>
  <c r="U4932" i="2"/>
  <c r="U4933" i="2"/>
  <c r="U4934" i="2"/>
  <c r="U4935" i="2"/>
  <c r="U4936" i="2"/>
  <c r="U4937" i="2"/>
  <c r="U4938" i="2"/>
  <c r="U4939" i="2"/>
  <c r="U4940" i="2"/>
  <c r="U4941" i="2"/>
  <c r="U4942" i="2"/>
  <c r="U4943" i="2"/>
  <c r="U4944" i="2"/>
  <c r="U4945" i="2"/>
  <c r="U4946" i="2"/>
  <c r="U4947" i="2"/>
  <c r="U4948" i="2"/>
  <c r="U4949" i="2"/>
  <c r="U4950" i="2"/>
  <c r="U4951" i="2"/>
  <c r="U4952" i="2"/>
  <c r="U4953" i="2"/>
  <c r="U4954" i="2"/>
  <c r="U4955" i="2"/>
  <c r="U4956" i="2"/>
  <c r="U4957" i="2"/>
  <c r="U4958" i="2"/>
  <c r="U4959" i="2"/>
  <c r="U4960" i="2"/>
  <c r="U4961" i="2"/>
  <c r="U4962" i="2"/>
  <c r="U4963" i="2"/>
  <c r="U4964" i="2"/>
  <c r="U4965" i="2"/>
  <c r="U4966" i="2"/>
  <c r="U4967" i="2"/>
  <c r="U4968" i="2"/>
  <c r="U4969" i="2"/>
  <c r="U4970" i="2"/>
  <c r="U4971" i="2"/>
  <c r="U4972" i="2"/>
  <c r="U4973" i="2"/>
  <c r="U4974" i="2"/>
  <c r="U4975" i="2"/>
  <c r="U4976" i="2"/>
  <c r="U4977" i="2"/>
  <c r="U4978" i="2"/>
  <c r="U4979" i="2"/>
  <c r="U4980" i="2"/>
  <c r="U4981" i="2"/>
  <c r="U4982" i="2"/>
  <c r="U4983" i="2"/>
  <c r="U4984" i="2"/>
  <c r="U4985" i="2"/>
  <c r="U4986" i="2"/>
  <c r="U4987" i="2"/>
  <c r="U4988" i="2"/>
  <c r="U4989" i="2"/>
  <c r="U4990" i="2"/>
  <c r="U4991" i="2"/>
  <c r="U4992" i="2"/>
  <c r="U4993" i="2"/>
  <c r="U4994" i="2"/>
  <c r="U4995" i="2"/>
  <c r="U4996" i="2"/>
  <c r="U4997" i="2"/>
  <c r="U4998" i="2"/>
  <c r="U4999" i="2"/>
  <c r="U5000" i="2"/>
  <c r="U5001" i="2"/>
  <c r="U5002" i="2"/>
  <c r="U5003" i="2"/>
  <c r="U5004" i="2"/>
  <c r="U5005" i="2"/>
  <c r="U5006" i="2"/>
  <c r="U5007" i="2"/>
  <c r="U5008" i="2"/>
  <c r="U5009" i="2"/>
  <c r="U5010" i="2"/>
  <c r="U5011" i="2"/>
  <c r="U5012" i="2"/>
  <c r="U5013" i="2"/>
  <c r="U5014" i="2"/>
  <c r="U5015" i="2"/>
  <c r="U5016" i="2"/>
  <c r="U5017" i="2"/>
  <c r="U5018" i="2"/>
  <c r="U5019" i="2"/>
  <c r="U5020" i="2"/>
  <c r="U5021" i="2"/>
  <c r="U5022" i="2"/>
  <c r="U5023" i="2"/>
  <c r="U5024" i="2"/>
  <c r="U5025" i="2"/>
  <c r="U5026" i="2"/>
  <c r="U5027" i="2"/>
  <c r="U5028" i="2"/>
  <c r="U5029" i="2"/>
  <c r="U5030" i="2"/>
  <c r="U5031" i="2"/>
  <c r="U5032" i="2"/>
  <c r="U5033" i="2"/>
  <c r="U5034" i="2"/>
  <c r="U5035" i="2"/>
  <c r="U5036" i="2"/>
  <c r="U5037" i="2"/>
  <c r="U5038" i="2"/>
  <c r="U5039" i="2"/>
  <c r="U5040" i="2"/>
  <c r="U5041" i="2"/>
  <c r="U5042" i="2"/>
  <c r="U5043" i="2"/>
  <c r="U5044" i="2"/>
  <c r="U5045" i="2"/>
  <c r="U5046" i="2"/>
  <c r="U5047" i="2"/>
  <c r="U5048" i="2"/>
  <c r="U5049" i="2"/>
  <c r="U5050" i="2"/>
  <c r="U5051" i="2"/>
  <c r="U5052" i="2"/>
  <c r="U5053" i="2"/>
  <c r="U5054" i="2"/>
  <c r="U5055" i="2"/>
  <c r="U5056" i="2"/>
  <c r="U5057" i="2"/>
  <c r="U5058" i="2"/>
  <c r="U5059" i="2"/>
  <c r="U5060" i="2"/>
  <c r="U5061" i="2"/>
  <c r="U5062" i="2"/>
  <c r="U5063" i="2"/>
  <c r="U5064" i="2"/>
  <c r="U5065" i="2"/>
  <c r="U5066" i="2"/>
  <c r="U5067" i="2"/>
  <c r="U5068" i="2"/>
  <c r="U5069" i="2"/>
  <c r="U5070" i="2"/>
  <c r="U5071" i="2"/>
  <c r="U5072" i="2"/>
  <c r="U5073" i="2"/>
  <c r="U5074" i="2"/>
  <c r="U5075" i="2"/>
  <c r="U5076" i="2"/>
  <c r="U5077" i="2"/>
  <c r="U5078" i="2"/>
  <c r="U5079" i="2"/>
  <c r="U5080" i="2"/>
  <c r="U5081" i="2"/>
  <c r="U5082" i="2"/>
  <c r="U5083" i="2"/>
  <c r="U5084" i="2"/>
  <c r="U5085" i="2"/>
  <c r="U5086" i="2"/>
  <c r="U5087" i="2"/>
  <c r="U5088" i="2"/>
  <c r="U5089" i="2"/>
  <c r="U5090" i="2"/>
  <c r="U5091" i="2"/>
  <c r="U5092" i="2"/>
  <c r="U5093" i="2"/>
  <c r="U5094" i="2"/>
  <c r="U5095" i="2"/>
  <c r="U5096" i="2"/>
  <c r="U5097" i="2"/>
  <c r="U5098" i="2"/>
  <c r="U5099" i="2"/>
  <c r="U5100" i="2"/>
  <c r="U5101" i="2"/>
  <c r="U5102" i="2"/>
  <c r="U5103" i="2"/>
  <c r="U5104" i="2"/>
  <c r="U5105" i="2"/>
  <c r="U5106" i="2"/>
  <c r="U5107" i="2"/>
  <c r="U5108" i="2"/>
  <c r="U5109" i="2"/>
  <c r="U5110" i="2"/>
  <c r="U5111" i="2"/>
  <c r="U5112" i="2"/>
  <c r="U5113" i="2"/>
  <c r="U5114" i="2"/>
  <c r="U5115" i="2"/>
  <c r="U5116" i="2"/>
  <c r="U5117" i="2"/>
  <c r="U5118" i="2"/>
  <c r="U5119" i="2"/>
  <c r="U5120" i="2"/>
  <c r="U5121" i="2"/>
  <c r="U5122" i="2"/>
  <c r="U5123" i="2"/>
  <c r="U5124" i="2"/>
  <c r="U5125" i="2"/>
  <c r="U5126" i="2"/>
  <c r="U5127" i="2"/>
  <c r="U5128" i="2"/>
  <c r="U5129" i="2"/>
  <c r="U5130" i="2"/>
  <c r="U5131" i="2"/>
  <c r="U5132" i="2"/>
  <c r="U5133" i="2"/>
  <c r="U5134" i="2"/>
  <c r="U5135" i="2"/>
  <c r="U5136" i="2"/>
  <c r="U5137" i="2"/>
  <c r="U5138" i="2"/>
  <c r="U5139" i="2"/>
  <c r="U5140" i="2"/>
  <c r="U5141" i="2"/>
  <c r="U5142" i="2"/>
  <c r="U5143" i="2"/>
  <c r="U5144" i="2"/>
  <c r="U5145" i="2"/>
  <c r="U5146" i="2"/>
  <c r="U5147" i="2"/>
  <c r="U5148" i="2"/>
  <c r="U5149" i="2"/>
  <c r="U5150" i="2"/>
  <c r="U5151" i="2"/>
  <c r="U5152" i="2"/>
  <c r="U5153" i="2"/>
  <c r="U5154" i="2"/>
  <c r="U5155" i="2"/>
  <c r="U5156" i="2"/>
  <c r="U5157" i="2"/>
  <c r="U5158" i="2"/>
  <c r="U5159" i="2"/>
  <c r="U5160" i="2"/>
  <c r="U5161" i="2"/>
  <c r="U5162" i="2"/>
  <c r="U5163" i="2"/>
  <c r="U5164" i="2"/>
  <c r="U5165" i="2"/>
  <c r="U5166" i="2"/>
  <c r="U5167" i="2"/>
  <c r="U5168" i="2"/>
  <c r="U5169" i="2"/>
  <c r="U5170" i="2"/>
  <c r="U5171" i="2"/>
  <c r="U5172" i="2"/>
  <c r="U5173" i="2"/>
  <c r="U5174" i="2"/>
  <c r="U5175" i="2"/>
  <c r="U5176" i="2"/>
  <c r="U5177" i="2"/>
  <c r="U5178" i="2"/>
  <c r="U5179" i="2"/>
  <c r="U5180" i="2"/>
  <c r="U5181" i="2"/>
  <c r="U5182" i="2"/>
  <c r="U5183" i="2"/>
  <c r="U5184" i="2"/>
  <c r="U5185" i="2"/>
  <c r="U5186" i="2"/>
  <c r="U5187" i="2"/>
  <c r="U5188" i="2"/>
  <c r="U5189" i="2"/>
  <c r="U5190" i="2"/>
  <c r="U5191" i="2"/>
  <c r="U5192" i="2"/>
  <c r="U5193" i="2"/>
  <c r="U5194" i="2"/>
  <c r="U5195" i="2"/>
  <c r="U5196" i="2"/>
  <c r="U5197" i="2"/>
  <c r="U5198" i="2"/>
  <c r="U5199" i="2"/>
  <c r="U5200" i="2"/>
  <c r="U5201" i="2"/>
  <c r="U5202" i="2"/>
  <c r="U5203" i="2"/>
  <c r="U5204" i="2"/>
  <c r="U5205" i="2"/>
  <c r="U5206" i="2"/>
  <c r="U5207" i="2"/>
  <c r="U5208" i="2"/>
  <c r="U5209" i="2"/>
  <c r="U5210" i="2"/>
  <c r="U5211" i="2"/>
  <c r="U5212" i="2"/>
  <c r="U5213" i="2"/>
  <c r="U5214" i="2"/>
  <c r="U5215" i="2"/>
  <c r="U5216" i="2"/>
  <c r="U5217" i="2"/>
  <c r="U5218" i="2"/>
  <c r="U5219" i="2"/>
  <c r="U5220" i="2"/>
  <c r="U5221" i="2"/>
  <c r="U5222" i="2"/>
  <c r="U5223" i="2"/>
  <c r="U5224" i="2"/>
  <c r="U5225" i="2"/>
  <c r="U5226" i="2"/>
  <c r="U5227" i="2"/>
  <c r="U5228" i="2"/>
  <c r="U5229" i="2"/>
  <c r="U5230" i="2"/>
  <c r="U5231" i="2"/>
  <c r="U5232" i="2"/>
  <c r="U5233" i="2"/>
  <c r="U5234" i="2"/>
  <c r="U5235" i="2"/>
  <c r="U5236" i="2"/>
  <c r="U5237" i="2"/>
  <c r="U5238" i="2"/>
  <c r="U5239" i="2"/>
  <c r="U5240" i="2"/>
  <c r="U5241" i="2"/>
  <c r="U5242" i="2"/>
  <c r="U5243" i="2"/>
  <c r="U5244" i="2"/>
  <c r="U5245" i="2"/>
  <c r="U5246" i="2"/>
  <c r="U5247" i="2"/>
  <c r="U5248" i="2"/>
  <c r="U5249" i="2"/>
  <c r="U5250" i="2"/>
  <c r="U5251" i="2"/>
  <c r="U5252" i="2"/>
  <c r="U5253" i="2"/>
  <c r="U5254" i="2"/>
  <c r="U5255" i="2"/>
  <c r="U5256" i="2"/>
  <c r="U5257" i="2"/>
  <c r="U5258" i="2"/>
  <c r="U5259" i="2"/>
  <c r="U5260" i="2"/>
  <c r="U5261" i="2"/>
  <c r="U5262" i="2"/>
  <c r="U5263" i="2"/>
  <c r="U5264" i="2"/>
  <c r="U5265" i="2"/>
  <c r="U5266" i="2"/>
  <c r="U5267" i="2"/>
  <c r="U5268" i="2"/>
  <c r="U5269" i="2"/>
  <c r="U5270" i="2"/>
  <c r="U5271" i="2"/>
  <c r="U5272" i="2"/>
  <c r="U5273" i="2"/>
  <c r="U5274" i="2"/>
  <c r="U5275" i="2"/>
  <c r="U5276" i="2"/>
  <c r="U5277" i="2"/>
  <c r="U5278" i="2"/>
  <c r="U5279" i="2"/>
  <c r="U5280" i="2"/>
  <c r="U5281" i="2"/>
  <c r="U5282" i="2"/>
  <c r="U5283" i="2"/>
  <c r="U5284" i="2"/>
  <c r="U5285" i="2"/>
  <c r="U5286" i="2"/>
  <c r="U5287" i="2"/>
  <c r="U5288" i="2"/>
  <c r="U5289" i="2"/>
  <c r="U5290" i="2"/>
  <c r="U5291" i="2"/>
  <c r="U5292" i="2"/>
  <c r="U5293" i="2"/>
  <c r="U5294" i="2"/>
  <c r="U5295" i="2"/>
  <c r="U5296" i="2"/>
  <c r="U5297" i="2"/>
  <c r="U5298" i="2"/>
  <c r="U5299" i="2"/>
  <c r="U5300" i="2"/>
  <c r="U5301" i="2"/>
  <c r="U5302" i="2"/>
  <c r="U5303" i="2"/>
  <c r="U5304" i="2"/>
  <c r="U5305" i="2"/>
  <c r="U5306" i="2"/>
  <c r="U5307" i="2"/>
  <c r="U5308" i="2"/>
  <c r="U5309" i="2"/>
  <c r="U5310" i="2"/>
  <c r="U5311" i="2"/>
  <c r="U5312" i="2"/>
  <c r="U5313" i="2"/>
  <c r="U5314" i="2"/>
  <c r="U5315" i="2"/>
  <c r="U5316" i="2"/>
  <c r="U5317" i="2"/>
  <c r="U5318" i="2"/>
  <c r="U5319" i="2"/>
  <c r="U5320" i="2"/>
  <c r="U5321" i="2"/>
  <c r="U5322" i="2"/>
  <c r="U5323" i="2"/>
  <c r="U5324" i="2"/>
  <c r="U5325" i="2"/>
  <c r="U5326" i="2"/>
  <c r="U5327" i="2"/>
  <c r="U5328" i="2"/>
  <c r="U5329" i="2"/>
  <c r="U5330" i="2"/>
  <c r="U5331" i="2"/>
  <c r="U5332" i="2"/>
  <c r="U5333" i="2"/>
  <c r="U5334" i="2"/>
  <c r="U5335" i="2"/>
  <c r="U5336" i="2"/>
  <c r="U5337" i="2"/>
  <c r="U5338" i="2"/>
  <c r="U5339" i="2"/>
  <c r="U5340" i="2"/>
  <c r="U5341" i="2"/>
  <c r="U5342" i="2"/>
  <c r="U5343" i="2"/>
  <c r="U5344" i="2"/>
  <c r="U5345" i="2"/>
  <c r="U5346" i="2"/>
  <c r="U5347" i="2"/>
  <c r="U5348" i="2"/>
  <c r="U5349" i="2"/>
  <c r="U5350" i="2"/>
  <c r="U5351" i="2"/>
  <c r="U5352" i="2"/>
  <c r="U5353" i="2"/>
  <c r="U5354" i="2"/>
  <c r="U5355" i="2"/>
  <c r="U5356" i="2"/>
  <c r="U5357" i="2"/>
  <c r="U5358" i="2"/>
  <c r="U5359" i="2"/>
  <c r="U5360" i="2"/>
  <c r="U5361" i="2"/>
  <c r="U5362" i="2"/>
  <c r="U5363" i="2"/>
  <c r="U5364" i="2"/>
  <c r="U5365" i="2"/>
  <c r="U5366" i="2"/>
  <c r="U5367" i="2"/>
  <c r="U5368" i="2"/>
  <c r="U5369" i="2"/>
  <c r="U5370" i="2"/>
  <c r="U5371" i="2"/>
  <c r="U5372" i="2"/>
  <c r="U5373" i="2"/>
  <c r="U5374" i="2"/>
  <c r="U5375" i="2"/>
  <c r="U5376" i="2"/>
  <c r="U5377" i="2"/>
  <c r="U5378" i="2"/>
  <c r="U5379" i="2"/>
  <c r="U5380" i="2"/>
  <c r="U5381" i="2"/>
  <c r="U5382" i="2"/>
  <c r="U5383" i="2"/>
  <c r="U5384" i="2"/>
  <c r="U5385" i="2"/>
  <c r="U5386" i="2"/>
  <c r="U5387" i="2"/>
  <c r="U5388" i="2"/>
  <c r="U5389" i="2"/>
  <c r="U5390" i="2"/>
  <c r="U5391" i="2"/>
  <c r="U5392" i="2"/>
  <c r="U5393" i="2"/>
  <c r="U5394" i="2"/>
  <c r="U5395" i="2"/>
  <c r="U5396" i="2"/>
  <c r="U5397" i="2"/>
  <c r="U5398" i="2"/>
  <c r="U5399" i="2"/>
  <c r="U5400" i="2"/>
  <c r="U5401" i="2"/>
  <c r="U5402" i="2"/>
  <c r="U5403" i="2"/>
  <c r="U5404" i="2"/>
  <c r="U5405" i="2"/>
  <c r="U5406" i="2"/>
  <c r="U5407" i="2"/>
  <c r="U5408" i="2"/>
  <c r="U5409" i="2"/>
  <c r="U5410" i="2"/>
  <c r="U5411" i="2"/>
  <c r="U5412" i="2"/>
  <c r="U5413" i="2"/>
  <c r="U5414" i="2"/>
  <c r="U5415" i="2"/>
  <c r="U5416" i="2"/>
  <c r="U5417" i="2"/>
  <c r="U5418" i="2"/>
  <c r="U5419" i="2"/>
  <c r="U5420" i="2"/>
  <c r="U5421" i="2"/>
  <c r="U5422" i="2"/>
  <c r="U5423" i="2"/>
  <c r="U5424" i="2"/>
  <c r="U5425" i="2"/>
  <c r="U5426" i="2"/>
  <c r="U5427" i="2"/>
  <c r="U5428" i="2"/>
  <c r="U5429" i="2"/>
  <c r="U5430" i="2"/>
  <c r="U5431" i="2"/>
  <c r="U5432" i="2"/>
  <c r="U5433" i="2"/>
  <c r="U5434" i="2"/>
  <c r="U5435" i="2"/>
  <c r="U5436" i="2"/>
  <c r="U5437" i="2"/>
  <c r="U5438" i="2"/>
  <c r="U5439" i="2"/>
  <c r="U5440" i="2"/>
  <c r="U5441" i="2"/>
  <c r="U5442" i="2"/>
  <c r="U5443" i="2"/>
  <c r="U5444" i="2"/>
  <c r="U5445" i="2"/>
  <c r="U5446" i="2"/>
  <c r="U5447" i="2"/>
  <c r="U5448" i="2"/>
  <c r="U5449" i="2"/>
  <c r="U5450" i="2"/>
  <c r="U5451" i="2"/>
  <c r="U5452" i="2"/>
  <c r="U5453" i="2"/>
  <c r="U5454" i="2"/>
  <c r="U5455" i="2"/>
  <c r="U5456" i="2"/>
  <c r="U5457" i="2"/>
  <c r="U5458" i="2"/>
  <c r="U5459" i="2"/>
  <c r="U5460" i="2"/>
  <c r="U5461" i="2"/>
  <c r="U5462" i="2"/>
  <c r="U5463" i="2"/>
  <c r="U5464" i="2"/>
  <c r="U5465" i="2"/>
  <c r="U5466" i="2"/>
  <c r="U5467" i="2"/>
  <c r="U5468" i="2"/>
  <c r="U5469" i="2"/>
  <c r="U5470" i="2"/>
  <c r="U5471" i="2"/>
  <c r="U5472" i="2"/>
  <c r="U5473" i="2"/>
  <c r="U5474" i="2"/>
  <c r="U5475" i="2"/>
  <c r="U5476" i="2"/>
  <c r="U5477" i="2"/>
  <c r="U5478" i="2"/>
  <c r="U5479" i="2"/>
  <c r="U5480" i="2"/>
  <c r="U5481" i="2"/>
  <c r="U5482" i="2"/>
  <c r="U5483" i="2"/>
  <c r="U5484" i="2"/>
  <c r="U5485" i="2"/>
  <c r="U5486" i="2"/>
  <c r="U5487" i="2"/>
  <c r="U5488" i="2"/>
  <c r="U5489" i="2"/>
  <c r="U5490" i="2"/>
  <c r="U5491" i="2"/>
  <c r="U5492" i="2"/>
  <c r="U5493" i="2"/>
  <c r="U5494" i="2"/>
  <c r="U5495" i="2"/>
  <c r="U5496" i="2"/>
  <c r="U5497" i="2"/>
  <c r="U5498" i="2"/>
  <c r="U5499" i="2"/>
  <c r="U5500" i="2"/>
  <c r="U5501" i="2"/>
  <c r="U5502" i="2"/>
  <c r="U5503" i="2"/>
  <c r="U5504" i="2"/>
  <c r="U5505" i="2"/>
  <c r="U5506" i="2"/>
  <c r="U5507" i="2"/>
  <c r="U5508" i="2"/>
  <c r="U5509" i="2"/>
  <c r="U5510" i="2"/>
  <c r="U5511" i="2"/>
  <c r="U5512" i="2"/>
  <c r="U5513" i="2"/>
  <c r="U5514" i="2"/>
  <c r="U5515" i="2"/>
  <c r="U5516" i="2"/>
  <c r="U5517" i="2"/>
  <c r="U5518" i="2"/>
  <c r="U5519" i="2"/>
  <c r="U5520" i="2"/>
  <c r="U5521" i="2"/>
  <c r="U5522" i="2"/>
  <c r="U5523" i="2"/>
  <c r="U5524" i="2"/>
  <c r="U5525" i="2"/>
  <c r="U5526" i="2"/>
  <c r="U5527" i="2"/>
  <c r="U5528" i="2"/>
  <c r="U5529" i="2"/>
  <c r="U5530" i="2"/>
  <c r="U5531" i="2"/>
  <c r="U5532" i="2"/>
  <c r="U5533" i="2"/>
  <c r="U5534" i="2"/>
  <c r="U5535" i="2"/>
  <c r="U5536" i="2"/>
  <c r="U5537" i="2"/>
  <c r="U5538" i="2"/>
  <c r="U5539" i="2"/>
  <c r="U5540" i="2"/>
  <c r="U5541" i="2"/>
  <c r="U5542" i="2"/>
  <c r="U5543" i="2"/>
  <c r="U5544" i="2"/>
  <c r="U5545" i="2"/>
  <c r="U5546" i="2"/>
  <c r="U5547" i="2"/>
  <c r="U5548" i="2"/>
  <c r="U5549" i="2"/>
  <c r="U5550" i="2"/>
  <c r="U5551" i="2"/>
  <c r="U5552" i="2"/>
  <c r="U5553" i="2"/>
  <c r="U5554" i="2"/>
  <c r="U5555" i="2"/>
  <c r="U5556" i="2"/>
  <c r="U5557" i="2"/>
  <c r="U5558" i="2"/>
  <c r="U5559" i="2"/>
  <c r="U5560" i="2"/>
  <c r="U5561" i="2"/>
  <c r="U5562" i="2"/>
  <c r="U5563" i="2"/>
  <c r="U5564" i="2"/>
  <c r="U5565" i="2"/>
  <c r="U5566" i="2"/>
  <c r="U5567" i="2"/>
  <c r="U5568" i="2"/>
  <c r="U5569" i="2"/>
  <c r="U5570" i="2"/>
  <c r="U5571" i="2"/>
  <c r="U5572" i="2"/>
  <c r="U5573" i="2"/>
  <c r="U5574" i="2"/>
  <c r="U5575" i="2"/>
  <c r="U5576" i="2"/>
  <c r="U5577" i="2"/>
  <c r="U5578" i="2"/>
  <c r="U5579" i="2"/>
  <c r="U5580" i="2"/>
  <c r="U5581" i="2"/>
  <c r="U5582" i="2"/>
  <c r="U5583" i="2"/>
  <c r="U5584" i="2"/>
  <c r="U5585" i="2"/>
  <c r="U5586" i="2"/>
  <c r="U5587" i="2"/>
  <c r="U5588" i="2"/>
  <c r="U5589" i="2"/>
  <c r="U5590" i="2"/>
  <c r="U5591" i="2"/>
  <c r="U5592" i="2"/>
  <c r="U5593" i="2"/>
  <c r="U5594" i="2"/>
  <c r="U5595" i="2"/>
  <c r="U5596" i="2"/>
  <c r="U5597" i="2"/>
  <c r="U5598" i="2"/>
  <c r="U5599" i="2"/>
  <c r="U5600" i="2"/>
  <c r="U5601" i="2"/>
  <c r="U5602" i="2"/>
  <c r="U5603" i="2"/>
  <c r="U5604" i="2"/>
  <c r="U5605" i="2"/>
  <c r="U5606" i="2"/>
  <c r="U5607" i="2"/>
  <c r="U5608" i="2"/>
  <c r="U5609" i="2"/>
  <c r="U5610" i="2"/>
  <c r="U5611" i="2"/>
  <c r="U5612" i="2"/>
  <c r="U5613" i="2"/>
  <c r="U5614" i="2"/>
  <c r="U5615" i="2"/>
  <c r="U5616" i="2"/>
  <c r="U5617" i="2"/>
  <c r="U5618" i="2"/>
  <c r="U5619" i="2"/>
  <c r="U5620" i="2"/>
  <c r="U5621" i="2"/>
  <c r="U5622" i="2"/>
  <c r="U5623" i="2"/>
  <c r="U5624" i="2"/>
  <c r="U5625" i="2"/>
  <c r="U5626" i="2"/>
  <c r="U5627" i="2"/>
  <c r="U5628" i="2"/>
  <c r="U5629" i="2"/>
  <c r="U5630" i="2"/>
  <c r="U5631" i="2"/>
  <c r="U5632" i="2"/>
  <c r="U5633" i="2"/>
  <c r="U5634" i="2"/>
  <c r="U5635" i="2"/>
  <c r="U5636" i="2"/>
  <c r="U5637" i="2"/>
  <c r="U5638" i="2"/>
  <c r="U5639" i="2"/>
  <c r="U5640" i="2"/>
  <c r="U5641" i="2"/>
  <c r="U5642" i="2"/>
  <c r="U5643" i="2"/>
  <c r="U5644" i="2"/>
  <c r="U5645" i="2"/>
  <c r="U5646" i="2"/>
  <c r="U5647" i="2"/>
  <c r="U5648" i="2"/>
  <c r="U5649" i="2"/>
  <c r="U5650" i="2"/>
  <c r="U5651" i="2"/>
  <c r="U5652" i="2"/>
  <c r="U5653" i="2"/>
  <c r="U5654" i="2"/>
  <c r="U5655" i="2"/>
  <c r="U5656" i="2"/>
  <c r="U5657" i="2"/>
  <c r="U5658" i="2"/>
  <c r="U5659" i="2"/>
  <c r="U5660" i="2"/>
  <c r="U5661" i="2"/>
  <c r="U5662" i="2"/>
  <c r="U5663" i="2"/>
  <c r="U5664" i="2"/>
  <c r="U5665" i="2"/>
  <c r="U5666" i="2"/>
  <c r="U5667" i="2"/>
  <c r="U5668" i="2"/>
  <c r="U5669" i="2"/>
  <c r="U5670" i="2"/>
  <c r="U5671" i="2"/>
  <c r="U5672" i="2"/>
  <c r="U5673" i="2"/>
  <c r="U5674" i="2"/>
  <c r="U5675" i="2"/>
  <c r="U5676" i="2"/>
  <c r="U5677" i="2"/>
  <c r="U5678" i="2"/>
  <c r="U5679" i="2"/>
  <c r="U5680" i="2"/>
  <c r="U5681" i="2"/>
  <c r="U5682" i="2"/>
  <c r="U5683" i="2"/>
  <c r="U5684" i="2"/>
  <c r="U5685" i="2"/>
  <c r="U5686" i="2"/>
  <c r="U5687" i="2"/>
  <c r="U5688" i="2"/>
  <c r="U5689" i="2"/>
  <c r="U5690" i="2"/>
  <c r="U5691" i="2"/>
  <c r="U5692" i="2"/>
  <c r="U5693" i="2"/>
  <c r="U5694" i="2"/>
  <c r="U5695" i="2"/>
  <c r="U5696" i="2"/>
  <c r="U5697" i="2"/>
  <c r="U5698" i="2"/>
  <c r="U5699" i="2"/>
  <c r="U5700" i="2"/>
  <c r="U5701" i="2"/>
  <c r="U5702" i="2"/>
  <c r="U5703" i="2"/>
  <c r="U5704" i="2"/>
  <c r="U5705" i="2"/>
  <c r="U5706" i="2"/>
  <c r="U5707" i="2"/>
  <c r="U5708" i="2"/>
  <c r="U5709" i="2"/>
  <c r="U5710" i="2"/>
  <c r="U5711" i="2"/>
  <c r="U5712" i="2"/>
  <c r="U5713" i="2"/>
  <c r="U5714" i="2"/>
  <c r="U5715" i="2"/>
  <c r="U5716" i="2"/>
  <c r="U5717" i="2"/>
  <c r="U5718" i="2"/>
  <c r="U5719" i="2"/>
  <c r="U5720" i="2"/>
  <c r="U5721" i="2"/>
  <c r="U5722" i="2"/>
  <c r="U5723" i="2"/>
  <c r="U5724" i="2"/>
  <c r="U5725" i="2"/>
  <c r="U5726" i="2"/>
  <c r="U5727" i="2"/>
  <c r="U5728" i="2"/>
  <c r="U5729" i="2"/>
  <c r="U5730" i="2"/>
  <c r="U5731" i="2"/>
  <c r="U5732" i="2"/>
  <c r="U5733" i="2"/>
  <c r="U5734" i="2"/>
  <c r="U5735" i="2"/>
  <c r="U5736" i="2"/>
  <c r="U5737" i="2"/>
  <c r="U5738" i="2"/>
  <c r="U5739" i="2"/>
  <c r="U5740" i="2"/>
  <c r="U5741" i="2"/>
  <c r="U5742" i="2"/>
  <c r="U5743" i="2"/>
  <c r="U5744" i="2"/>
  <c r="U5745" i="2"/>
  <c r="U5746" i="2"/>
  <c r="U5747" i="2"/>
  <c r="U5748" i="2"/>
  <c r="U5749" i="2"/>
  <c r="U5750" i="2"/>
  <c r="U5751" i="2"/>
  <c r="U5752" i="2"/>
  <c r="U5753" i="2"/>
  <c r="U5754" i="2"/>
  <c r="U5755" i="2"/>
  <c r="U5756" i="2"/>
  <c r="U5757" i="2"/>
  <c r="U5758" i="2"/>
  <c r="U5759" i="2"/>
  <c r="U5760" i="2"/>
  <c r="U5761" i="2"/>
  <c r="U5762" i="2"/>
  <c r="U5763" i="2"/>
  <c r="U5764" i="2"/>
  <c r="U5765" i="2"/>
  <c r="U5766" i="2"/>
  <c r="U5767" i="2"/>
  <c r="U5768" i="2"/>
  <c r="U5769" i="2"/>
  <c r="U5770" i="2"/>
  <c r="U5771" i="2"/>
  <c r="U5772" i="2"/>
  <c r="U5773" i="2"/>
  <c r="U5774" i="2"/>
  <c r="U5775" i="2"/>
  <c r="U5776" i="2"/>
  <c r="U5777" i="2"/>
  <c r="U5778" i="2"/>
  <c r="U5779" i="2"/>
  <c r="U5780" i="2"/>
  <c r="U5781" i="2"/>
  <c r="U5782" i="2"/>
  <c r="U5783" i="2"/>
  <c r="U5784" i="2"/>
  <c r="U5785" i="2"/>
  <c r="U5786" i="2"/>
  <c r="U5787" i="2"/>
  <c r="U5788" i="2"/>
  <c r="U5789" i="2"/>
  <c r="U5790" i="2"/>
  <c r="U5791" i="2"/>
  <c r="U5792" i="2"/>
  <c r="U5793" i="2"/>
  <c r="U5794" i="2"/>
  <c r="U5795" i="2"/>
  <c r="U5796" i="2"/>
  <c r="U5797" i="2"/>
  <c r="U5798" i="2"/>
  <c r="U5799" i="2"/>
  <c r="U5800" i="2"/>
  <c r="U5801" i="2"/>
  <c r="U5802" i="2"/>
  <c r="U5803" i="2"/>
  <c r="U5804" i="2"/>
  <c r="U5805" i="2"/>
  <c r="U5806" i="2"/>
  <c r="U5807" i="2"/>
  <c r="U5808" i="2"/>
  <c r="U5809" i="2"/>
  <c r="U5810" i="2"/>
  <c r="U5811" i="2"/>
  <c r="U5812" i="2"/>
  <c r="U5813" i="2"/>
  <c r="U5814" i="2"/>
  <c r="U5815" i="2"/>
  <c r="U5816" i="2"/>
  <c r="U5817" i="2"/>
  <c r="U5818" i="2"/>
  <c r="U5819" i="2"/>
  <c r="U5820" i="2"/>
  <c r="U5821" i="2"/>
  <c r="U5822" i="2"/>
  <c r="U5823" i="2"/>
  <c r="U5824" i="2"/>
  <c r="U5825" i="2"/>
  <c r="U5826" i="2"/>
  <c r="U5827" i="2"/>
  <c r="U5828" i="2"/>
  <c r="U5829" i="2"/>
  <c r="U5830" i="2"/>
  <c r="U5831" i="2"/>
  <c r="U5832" i="2"/>
  <c r="U5833" i="2"/>
  <c r="U5834" i="2"/>
  <c r="U5835" i="2"/>
  <c r="U5836" i="2"/>
  <c r="U5837" i="2"/>
  <c r="U5838" i="2"/>
  <c r="U5839" i="2"/>
  <c r="U5840" i="2"/>
  <c r="U5841" i="2"/>
  <c r="U5842" i="2"/>
  <c r="U5843" i="2"/>
  <c r="U5844" i="2"/>
  <c r="U5845" i="2"/>
  <c r="U5846" i="2"/>
  <c r="U5847" i="2"/>
  <c r="U5848" i="2"/>
  <c r="U5849" i="2"/>
  <c r="U5850" i="2"/>
  <c r="U5851" i="2"/>
  <c r="U5852" i="2"/>
  <c r="U5853" i="2"/>
  <c r="U5854" i="2"/>
  <c r="U5855" i="2"/>
  <c r="U5856" i="2"/>
  <c r="U5857" i="2"/>
  <c r="U5858" i="2"/>
  <c r="U5859" i="2"/>
  <c r="U5860" i="2"/>
  <c r="U5861" i="2"/>
  <c r="U5862" i="2"/>
  <c r="U5863" i="2"/>
  <c r="U5864" i="2"/>
  <c r="U5865" i="2"/>
  <c r="U5866" i="2"/>
  <c r="U5867" i="2"/>
  <c r="U5868" i="2"/>
  <c r="U5869" i="2"/>
  <c r="U5870" i="2"/>
  <c r="U5871" i="2"/>
  <c r="U5872" i="2"/>
  <c r="U5873" i="2"/>
  <c r="U5874" i="2"/>
  <c r="U5875" i="2"/>
  <c r="U5876" i="2"/>
  <c r="U5877" i="2"/>
  <c r="U5878" i="2"/>
  <c r="U5879" i="2"/>
  <c r="U5880" i="2"/>
  <c r="U5881" i="2"/>
  <c r="U5882" i="2"/>
  <c r="U5883" i="2"/>
  <c r="U5884" i="2"/>
  <c r="U5885" i="2"/>
  <c r="U5886" i="2"/>
  <c r="U5887" i="2"/>
  <c r="U5888" i="2"/>
  <c r="U5889" i="2"/>
  <c r="U5890" i="2"/>
  <c r="U5891" i="2"/>
  <c r="U5892" i="2"/>
  <c r="U5893" i="2"/>
  <c r="U5894" i="2"/>
  <c r="U5895" i="2"/>
  <c r="U5896" i="2"/>
  <c r="U5897" i="2"/>
  <c r="U5898" i="2"/>
  <c r="U5899" i="2"/>
  <c r="U5900" i="2"/>
  <c r="U5901" i="2"/>
  <c r="U5902" i="2"/>
  <c r="U5903" i="2"/>
  <c r="U5904" i="2"/>
  <c r="U5905" i="2"/>
  <c r="U5906" i="2"/>
  <c r="U5907" i="2"/>
  <c r="U5908" i="2"/>
  <c r="U5909" i="2"/>
  <c r="U5910" i="2"/>
  <c r="U5911" i="2"/>
  <c r="U5912" i="2"/>
  <c r="U5913" i="2"/>
  <c r="U5914" i="2"/>
  <c r="U5915" i="2"/>
  <c r="U5916" i="2"/>
  <c r="U5917" i="2"/>
  <c r="U5918" i="2"/>
  <c r="U5919" i="2"/>
  <c r="U5920" i="2"/>
  <c r="U5921" i="2"/>
  <c r="U5922" i="2"/>
  <c r="U5923" i="2"/>
  <c r="U5924" i="2"/>
  <c r="U5925" i="2"/>
  <c r="U5926" i="2"/>
  <c r="U5927" i="2"/>
  <c r="U5928" i="2"/>
  <c r="U5929" i="2"/>
  <c r="U5930" i="2"/>
  <c r="U5931" i="2"/>
  <c r="U5932" i="2"/>
  <c r="U5933" i="2"/>
  <c r="U5934" i="2"/>
  <c r="U5935" i="2"/>
  <c r="U5936" i="2"/>
  <c r="U5937" i="2"/>
  <c r="U5938" i="2"/>
  <c r="U5939" i="2"/>
  <c r="U5940" i="2"/>
  <c r="U5941" i="2"/>
  <c r="U5942" i="2"/>
  <c r="U5943" i="2"/>
  <c r="U5944" i="2"/>
  <c r="U5945" i="2"/>
  <c r="U5946" i="2"/>
  <c r="U5947" i="2"/>
  <c r="U5948" i="2"/>
  <c r="U5949" i="2"/>
  <c r="U5950" i="2"/>
  <c r="U5951" i="2"/>
  <c r="U5952" i="2"/>
  <c r="U5953" i="2"/>
  <c r="U5954" i="2"/>
  <c r="U5955" i="2"/>
  <c r="U5956" i="2"/>
  <c r="U5957" i="2"/>
  <c r="U5958" i="2"/>
  <c r="U5959" i="2"/>
  <c r="U5960" i="2"/>
  <c r="U5961" i="2"/>
  <c r="U5962" i="2"/>
  <c r="U5963" i="2"/>
  <c r="U5964" i="2"/>
  <c r="U5965" i="2"/>
  <c r="U5966" i="2"/>
  <c r="U5967" i="2"/>
  <c r="U5968" i="2"/>
  <c r="U5969" i="2"/>
  <c r="U5970" i="2"/>
  <c r="U5971" i="2"/>
  <c r="U5972" i="2"/>
  <c r="U5973" i="2"/>
  <c r="U5974" i="2"/>
  <c r="U5975" i="2"/>
  <c r="U5976" i="2"/>
  <c r="U5977" i="2"/>
  <c r="U5978" i="2"/>
  <c r="U5979" i="2"/>
  <c r="U5980" i="2"/>
  <c r="U5981" i="2"/>
  <c r="U5982" i="2"/>
  <c r="U5983" i="2"/>
  <c r="U5984" i="2"/>
  <c r="U5985" i="2"/>
  <c r="U5986" i="2"/>
  <c r="U5987" i="2"/>
  <c r="U5988" i="2"/>
  <c r="U5989" i="2"/>
  <c r="U5990" i="2"/>
  <c r="U5991" i="2"/>
  <c r="U5992" i="2"/>
  <c r="U5993" i="2"/>
  <c r="U5994" i="2"/>
  <c r="U5995" i="2"/>
  <c r="U5996" i="2"/>
  <c r="U5997" i="2"/>
  <c r="U5998" i="2"/>
  <c r="U5999" i="2"/>
  <c r="U6000" i="2"/>
  <c r="U6001" i="2"/>
  <c r="U6002" i="2"/>
  <c r="U6003" i="2"/>
  <c r="U6004" i="2"/>
  <c r="U6005" i="2"/>
  <c r="U6006" i="2"/>
  <c r="U6007" i="2"/>
  <c r="U6008" i="2"/>
  <c r="U6009" i="2"/>
  <c r="U6010" i="2"/>
  <c r="U6011" i="2"/>
  <c r="U6012" i="2"/>
  <c r="U6013" i="2"/>
  <c r="U6014" i="2"/>
  <c r="U6015" i="2"/>
  <c r="U6016" i="2"/>
  <c r="U6017" i="2"/>
  <c r="U6018" i="2"/>
  <c r="U6019" i="2"/>
  <c r="U6020" i="2"/>
  <c r="U6021" i="2"/>
  <c r="U6022" i="2"/>
  <c r="U6023" i="2"/>
  <c r="U6024" i="2"/>
  <c r="U6025" i="2"/>
  <c r="U6026" i="2"/>
  <c r="U6027" i="2"/>
  <c r="U6028" i="2"/>
  <c r="U6029" i="2"/>
  <c r="U6030" i="2"/>
  <c r="U6031" i="2"/>
  <c r="U6032" i="2"/>
  <c r="U6033" i="2"/>
  <c r="U6034" i="2"/>
  <c r="U6035" i="2"/>
  <c r="U6036" i="2"/>
  <c r="U6037" i="2"/>
  <c r="U6038" i="2"/>
  <c r="U6039" i="2"/>
  <c r="U6040" i="2"/>
  <c r="U6041" i="2"/>
  <c r="U6042" i="2"/>
  <c r="U6043" i="2"/>
  <c r="U2" i="2"/>
  <c r="T3" i="2"/>
  <c r="T4" i="2"/>
  <c r="T5" i="2"/>
  <c r="T6" i="2"/>
  <c r="T7" i="2"/>
  <c r="T8" i="2"/>
  <c r="T9" i="2"/>
  <c r="T10" i="2"/>
  <c r="T11" i="2"/>
  <c r="T12" i="2"/>
  <c r="T13" i="2"/>
  <c r="T14" i="2"/>
  <c r="T15" i="2"/>
  <c r="T16" i="2"/>
  <c r="T17" i="2"/>
  <c r="T18" i="2"/>
  <c r="T19" i="2"/>
  <c r="T20" i="2"/>
  <c r="T21" i="2"/>
  <c r="T22" i="2"/>
  <c r="T23" i="2"/>
  <c r="T24" i="2"/>
  <c r="T25" i="2"/>
  <c r="T26" i="2"/>
  <c r="T27" i="2"/>
  <c r="T28" i="2"/>
  <c r="T29" i="2"/>
  <c r="T30" i="2"/>
  <c r="T31" i="2"/>
  <c r="T32" i="2"/>
  <c r="T33" i="2"/>
  <c r="T34" i="2"/>
  <c r="T35" i="2"/>
  <c r="T36" i="2"/>
  <c r="T37" i="2"/>
  <c r="T38" i="2"/>
  <c r="T39" i="2"/>
  <c r="T40" i="2"/>
  <c r="T41" i="2"/>
  <c r="T42" i="2"/>
  <c r="T43" i="2"/>
  <c r="T44" i="2"/>
  <c r="T45" i="2"/>
  <c r="T46" i="2"/>
  <c r="T47" i="2"/>
  <c r="T48" i="2"/>
  <c r="T49" i="2"/>
  <c r="T50" i="2"/>
  <c r="T51" i="2"/>
  <c r="T52" i="2"/>
  <c r="T53" i="2"/>
  <c r="T54" i="2"/>
  <c r="T55" i="2"/>
  <c r="T56" i="2"/>
  <c r="T57" i="2"/>
  <c r="T58" i="2"/>
  <c r="T59" i="2"/>
  <c r="T60" i="2"/>
  <c r="T61" i="2"/>
  <c r="T62" i="2"/>
  <c r="T63" i="2"/>
  <c r="T64" i="2"/>
  <c r="T65" i="2"/>
  <c r="T66" i="2"/>
  <c r="T67" i="2"/>
  <c r="T68" i="2"/>
  <c r="T69" i="2"/>
  <c r="T70" i="2"/>
  <c r="T71" i="2"/>
  <c r="T72" i="2"/>
  <c r="T73" i="2"/>
  <c r="T74" i="2"/>
  <c r="T75" i="2"/>
  <c r="T76" i="2"/>
  <c r="T77" i="2"/>
  <c r="T78" i="2"/>
  <c r="T79" i="2"/>
  <c r="T80" i="2"/>
  <c r="T81" i="2"/>
  <c r="T82" i="2"/>
  <c r="T83" i="2"/>
  <c r="T84" i="2"/>
  <c r="T85" i="2"/>
  <c r="T86" i="2"/>
  <c r="T87" i="2"/>
  <c r="T88" i="2"/>
  <c r="T89" i="2"/>
  <c r="T90" i="2"/>
  <c r="T91" i="2"/>
  <c r="T92" i="2"/>
  <c r="T93" i="2"/>
  <c r="T94" i="2"/>
  <c r="T95" i="2"/>
  <c r="T96" i="2"/>
  <c r="T97" i="2"/>
  <c r="T98" i="2"/>
  <c r="T99" i="2"/>
  <c r="T100" i="2"/>
  <c r="T101" i="2"/>
  <c r="T102" i="2"/>
  <c r="T103" i="2"/>
  <c r="T104" i="2"/>
  <c r="T105" i="2"/>
  <c r="T106" i="2"/>
  <c r="T107" i="2"/>
  <c r="T108" i="2"/>
  <c r="T109" i="2"/>
  <c r="T110" i="2"/>
  <c r="T111" i="2"/>
  <c r="T112" i="2"/>
  <c r="T113" i="2"/>
  <c r="T114" i="2"/>
  <c r="T115" i="2"/>
  <c r="T116" i="2"/>
  <c r="T117" i="2"/>
  <c r="T118" i="2"/>
  <c r="T119" i="2"/>
  <c r="T120" i="2"/>
  <c r="T121" i="2"/>
  <c r="T122" i="2"/>
  <c r="T123" i="2"/>
  <c r="T124" i="2"/>
  <c r="T125" i="2"/>
  <c r="T126" i="2"/>
  <c r="T127" i="2"/>
  <c r="T128" i="2"/>
  <c r="T129" i="2"/>
  <c r="T130" i="2"/>
  <c r="T131" i="2"/>
  <c r="T132" i="2"/>
  <c r="T133" i="2"/>
  <c r="T134" i="2"/>
  <c r="T135" i="2"/>
  <c r="T136" i="2"/>
  <c r="T137" i="2"/>
  <c r="T138" i="2"/>
  <c r="T139" i="2"/>
  <c r="T140" i="2"/>
  <c r="T141" i="2"/>
  <c r="T142" i="2"/>
  <c r="T143" i="2"/>
  <c r="T144" i="2"/>
  <c r="T145" i="2"/>
  <c r="T146" i="2"/>
  <c r="T147" i="2"/>
  <c r="T148" i="2"/>
  <c r="T149" i="2"/>
  <c r="T150" i="2"/>
  <c r="T151" i="2"/>
  <c r="T152" i="2"/>
  <c r="T153" i="2"/>
  <c r="T154" i="2"/>
  <c r="T155" i="2"/>
  <c r="T156" i="2"/>
  <c r="T157" i="2"/>
  <c r="T158" i="2"/>
  <c r="T159" i="2"/>
  <c r="T160" i="2"/>
  <c r="T161" i="2"/>
  <c r="T162" i="2"/>
  <c r="T163" i="2"/>
  <c r="T164" i="2"/>
  <c r="T165" i="2"/>
  <c r="T166" i="2"/>
  <c r="T167" i="2"/>
  <c r="T168" i="2"/>
  <c r="T169" i="2"/>
  <c r="T170" i="2"/>
  <c r="T171" i="2"/>
  <c r="T172" i="2"/>
  <c r="T173" i="2"/>
  <c r="T174" i="2"/>
  <c r="T175" i="2"/>
  <c r="T176" i="2"/>
  <c r="T177" i="2"/>
  <c r="T178" i="2"/>
  <c r="T179" i="2"/>
  <c r="T180" i="2"/>
  <c r="T181" i="2"/>
  <c r="T182" i="2"/>
  <c r="T183" i="2"/>
  <c r="T184" i="2"/>
  <c r="T185" i="2"/>
  <c r="T186" i="2"/>
  <c r="T187" i="2"/>
  <c r="T188" i="2"/>
  <c r="T189" i="2"/>
  <c r="T190" i="2"/>
  <c r="T191" i="2"/>
  <c r="T192" i="2"/>
  <c r="T193" i="2"/>
  <c r="T194" i="2"/>
  <c r="T195" i="2"/>
  <c r="T196" i="2"/>
  <c r="T197" i="2"/>
  <c r="T198" i="2"/>
  <c r="T199" i="2"/>
  <c r="T200" i="2"/>
  <c r="T201" i="2"/>
  <c r="T202" i="2"/>
  <c r="T203" i="2"/>
  <c r="T204" i="2"/>
  <c r="T205" i="2"/>
  <c r="T206" i="2"/>
  <c r="T207" i="2"/>
  <c r="T208" i="2"/>
  <c r="T209" i="2"/>
  <c r="T210" i="2"/>
  <c r="T211" i="2"/>
  <c r="T212" i="2"/>
  <c r="T213" i="2"/>
  <c r="T214" i="2"/>
  <c r="T215" i="2"/>
  <c r="T216" i="2"/>
  <c r="T217" i="2"/>
  <c r="T218" i="2"/>
  <c r="T219" i="2"/>
  <c r="T220" i="2"/>
  <c r="T221" i="2"/>
  <c r="T222" i="2"/>
  <c r="T223" i="2"/>
  <c r="T224" i="2"/>
  <c r="T225" i="2"/>
  <c r="T226" i="2"/>
  <c r="T227" i="2"/>
  <c r="T228" i="2"/>
  <c r="T229" i="2"/>
  <c r="T230" i="2"/>
  <c r="T231" i="2"/>
  <c r="T232" i="2"/>
  <c r="T233" i="2"/>
  <c r="T234" i="2"/>
  <c r="T235" i="2"/>
  <c r="T236" i="2"/>
  <c r="T237" i="2"/>
  <c r="T238" i="2"/>
  <c r="T239" i="2"/>
  <c r="T240" i="2"/>
  <c r="T241" i="2"/>
  <c r="T242" i="2"/>
  <c r="T243" i="2"/>
  <c r="T244" i="2"/>
  <c r="T245" i="2"/>
  <c r="T246" i="2"/>
  <c r="T247" i="2"/>
  <c r="T248" i="2"/>
  <c r="T249" i="2"/>
  <c r="T250" i="2"/>
  <c r="T251" i="2"/>
  <c r="T252" i="2"/>
  <c r="T253" i="2"/>
  <c r="T254" i="2"/>
  <c r="T255" i="2"/>
  <c r="T256" i="2"/>
  <c r="T257" i="2"/>
  <c r="T258" i="2"/>
  <c r="T259" i="2"/>
  <c r="T260" i="2"/>
  <c r="T261" i="2"/>
  <c r="T262" i="2"/>
  <c r="T263" i="2"/>
  <c r="T264" i="2"/>
  <c r="T265" i="2"/>
  <c r="T266" i="2"/>
  <c r="T267" i="2"/>
  <c r="T268" i="2"/>
  <c r="T269" i="2"/>
  <c r="T270" i="2"/>
  <c r="T271" i="2"/>
  <c r="T272" i="2"/>
  <c r="T273" i="2"/>
  <c r="T274" i="2"/>
  <c r="T275" i="2"/>
  <c r="T276" i="2"/>
  <c r="T277" i="2"/>
  <c r="T278" i="2"/>
  <c r="T279" i="2"/>
  <c r="T280" i="2"/>
  <c r="T281" i="2"/>
  <c r="T282" i="2"/>
  <c r="T283" i="2"/>
  <c r="T284" i="2"/>
  <c r="T285" i="2"/>
  <c r="T286" i="2"/>
  <c r="T287" i="2"/>
  <c r="T288" i="2"/>
  <c r="T289" i="2"/>
  <c r="T290" i="2"/>
  <c r="T291" i="2"/>
  <c r="T292" i="2"/>
  <c r="T293" i="2"/>
  <c r="T294" i="2"/>
  <c r="T295" i="2"/>
  <c r="T296" i="2"/>
  <c r="T297" i="2"/>
  <c r="T298" i="2"/>
  <c r="T299" i="2"/>
  <c r="T300" i="2"/>
  <c r="T301" i="2"/>
  <c r="T302" i="2"/>
  <c r="T303" i="2"/>
  <c r="T304" i="2"/>
  <c r="T305" i="2"/>
  <c r="T306" i="2"/>
  <c r="T307" i="2"/>
  <c r="T308" i="2"/>
  <c r="T309" i="2"/>
  <c r="T310" i="2"/>
  <c r="T311" i="2"/>
  <c r="T312" i="2"/>
  <c r="T313" i="2"/>
  <c r="T314" i="2"/>
  <c r="T315" i="2"/>
  <c r="T316" i="2"/>
  <c r="T317" i="2"/>
  <c r="T318" i="2"/>
  <c r="T319" i="2"/>
  <c r="T320" i="2"/>
  <c r="T321" i="2"/>
  <c r="T322" i="2"/>
  <c r="T323" i="2"/>
  <c r="T324" i="2"/>
  <c r="T325" i="2"/>
  <c r="T326" i="2"/>
  <c r="T327" i="2"/>
  <c r="T328" i="2"/>
  <c r="T329" i="2"/>
  <c r="T330" i="2"/>
  <c r="T331" i="2"/>
  <c r="T332" i="2"/>
  <c r="T333" i="2"/>
  <c r="T334" i="2"/>
  <c r="T335" i="2"/>
  <c r="T336" i="2"/>
  <c r="T337" i="2"/>
  <c r="T338" i="2"/>
  <c r="T339" i="2"/>
  <c r="T340" i="2"/>
  <c r="T341" i="2"/>
  <c r="T342" i="2"/>
  <c r="T343" i="2"/>
  <c r="T344" i="2"/>
  <c r="T345" i="2"/>
  <c r="T346" i="2"/>
  <c r="T347" i="2"/>
  <c r="T348" i="2"/>
  <c r="T349" i="2"/>
  <c r="T350" i="2"/>
  <c r="T351" i="2"/>
  <c r="T352" i="2"/>
  <c r="T353" i="2"/>
  <c r="T354" i="2"/>
  <c r="T355" i="2"/>
  <c r="T356" i="2"/>
  <c r="T357" i="2"/>
  <c r="T358" i="2"/>
  <c r="T359" i="2"/>
  <c r="T360" i="2"/>
  <c r="T361" i="2"/>
  <c r="T362" i="2"/>
  <c r="T363" i="2"/>
  <c r="T364" i="2"/>
  <c r="T365" i="2"/>
  <c r="T366" i="2"/>
  <c r="T367" i="2"/>
  <c r="T368" i="2"/>
  <c r="T369" i="2"/>
  <c r="T370" i="2"/>
  <c r="T371" i="2"/>
  <c r="T372" i="2"/>
  <c r="T373" i="2"/>
  <c r="T374" i="2"/>
  <c r="T375" i="2"/>
  <c r="T376" i="2"/>
  <c r="T377" i="2"/>
  <c r="T378" i="2"/>
  <c r="T379" i="2"/>
  <c r="T380" i="2"/>
  <c r="T381" i="2"/>
  <c r="T382" i="2"/>
  <c r="T383" i="2"/>
  <c r="T384" i="2"/>
  <c r="T385" i="2"/>
  <c r="T386" i="2"/>
  <c r="T387" i="2"/>
  <c r="T388" i="2"/>
  <c r="T389" i="2"/>
  <c r="T390" i="2"/>
  <c r="T391" i="2"/>
  <c r="T392" i="2"/>
  <c r="T393" i="2"/>
  <c r="T394" i="2"/>
  <c r="T395" i="2"/>
  <c r="T396" i="2"/>
  <c r="T397" i="2"/>
  <c r="T398" i="2"/>
  <c r="T399" i="2"/>
  <c r="T400" i="2"/>
  <c r="T401" i="2"/>
  <c r="T402" i="2"/>
  <c r="T403" i="2"/>
  <c r="T404" i="2"/>
  <c r="T405" i="2"/>
  <c r="T406" i="2"/>
  <c r="T407" i="2"/>
  <c r="T408" i="2"/>
  <c r="T409" i="2"/>
  <c r="T410" i="2"/>
  <c r="T411" i="2"/>
  <c r="T412" i="2"/>
  <c r="T413" i="2"/>
  <c r="T414" i="2"/>
  <c r="T415" i="2"/>
  <c r="T416" i="2"/>
  <c r="T417" i="2"/>
  <c r="T418" i="2"/>
  <c r="T419" i="2"/>
  <c r="T420" i="2"/>
  <c r="T421" i="2"/>
  <c r="T422" i="2"/>
  <c r="T423" i="2"/>
  <c r="T424" i="2"/>
  <c r="T425" i="2"/>
  <c r="T426" i="2"/>
  <c r="T427" i="2"/>
  <c r="T428" i="2"/>
  <c r="T429" i="2"/>
  <c r="T430" i="2"/>
  <c r="T431" i="2"/>
  <c r="T432" i="2"/>
  <c r="T433" i="2"/>
  <c r="T434" i="2"/>
  <c r="T435" i="2"/>
  <c r="T436" i="2"/>
  <c r="T437" i="2"/>
  <c r="T438" i="2"/>
  <c r="T439" i="2"/>
  <c r="T440" i="2"/>
  <c r="T441" i="2"/>
  <c r="T442" i="2"/>
  <c r="T443" i="2"/>
  <c r="T444" i="2"/>
  <c r="T445" i="2"/>
  <c r="T446" i="2"/>
  <c r="T447" i="2"/>
  <c r="T448" i="2"/>
  <c r="T449" i="2"/>
  <c r="T450" i="2"/>
  <c r="T451" i="2"/>
  <c r="T452" i="2"/>
  <c r="T453" i="2"/>
  <c r="T454" i="2"/>
  <c r="T455" i="2"/>
  <c r="T456" i="2"/>
  <c r="T457" i="2"/>
  <c r="T458" i="2"/>
  <c r="T459" i="2"/>
  <c r="T460" i="2"/>
  <c r="T461" i="2"/>
  <c r="T462" i="2"/>
  <c r="T463" i="2"/>
  <c r="T464" i="2"/>
  <c r="T465" i="2"/>
  <c r="T466" i="2"/>
  <c r="T467" i="2"/>
  <c r="T468" i="2"/>
  <c r="T469" i="2"/>
  <c r="T470" i="2"/>
  <c r="T471" i="2"/>
  <c r="T472" i="2"/>
  <c r="T473" i="2"/>
  <c r="T474" i="2"/>
  <c r="T475" i="2"/>
  <c r="T476" i="2"/>
  <c r="T477" i="2"/>
  <c r="T478" i="2"/>
  <c r="T479" i="2"/>
  <c r="T480" i="2"/>
  <c r="T481" i="2"/>
  <c r="T482" i="2"/>
  <c r="T483" i="2"/>
  <c r="T484" i="2"/>
  <c r="T485" i="2"/>
  <c r="T486" i="2"/>
  <c r="T487" i="2"/>
  <c r="T488" i="2"/>
  <c r="T489" i="2"/>
  <c r="T490" i="2"/>
  <c r="T491" i="2"/>
  <c r="T492" i="2"/>
  <c r="T493" i="2"/>
  <c r="T494" i="2"/>
  <c r="T495" i="2"/>
  <c r="T496" i="2"/>
  <c r="T497" i="2"/>
  <c r="T498" i="2"/>
  <c r="T499" i="2"/>
  <c r="T500" i="2"/>
  <c r="T501" i="2"/>
  <c r="T502" i="2"/>
  <c r="T503" i="2"/>
  <c r="T504" i="2"/>
  <c r="T505" i="2"/>
  <c r="T506" i="2"/>
  <c r="T507" i="2"/>
  <c r="T508" i="2"/>
  <c r="T509" i="2"/>
  <c r="T510" i="2"/>
  <c r="T511" i="2"/>
  <c r="T512" i="2"/>
  <c r="T513" i="2"/>
  <c r="T514" i="2"/>
  <c r="T515" i="2"/>
  <c r="T516" i="2"/>
  <c r="T517" i="2"/>
  <c r="T518" i="2"/>
  <c r="T519" i="2"/>
  <c r="T520" i="2"/>
  <c r="T521" i="2"/>
  <c r="T522" i="2"/>
  <c r="T523" i="2"/>
  <c r="T524" i="2"/>
  <c r="T525" i="2"/>
  <c r="T526" i="2"/>
  <c r="T527" i="2"/>
  <c r="T528" i="2"/>
  <c r="T529" i="2"/>
  <c r="T530" i="2"/>
  <c r="T531" i="2"/>
  <c r="T532" i="2"/>
  <c r="T533" i="2"/>
  <c r="T534" i="2"/>
  <c r="T535" i="2"/>
  <c r="T536" i="2"/>
  <c r="T537" i="2"/>
  <c r="T538" i="2"/>
  <c r="T539" i="2"/>
  <c r="T540" i="2"/>
  <c r="T541" i="2"/>
  <c r="T542" i="2"/>
  <c r="T543" i="2"/>
  <c r="T544" i="2"/>
  <c r="T545" i="2"/>
  <c r="T546" i="2"/>
  <c r="T547" i="2"/>
  <c r="T548" i="2"/>
  <c r="T549" i="2"/>
  <c r="T550" i="2"/>
  <c r="T551" i="2"/>
  <c r="T552" i="2"/>
  <c r="T553" i="2"/>
  <c r="T554" i="2"/>
  <c r="T555" i="2"/>
  <c r="T556" i="2"/>
  <c r="T557" i="2"/>
  <c r="T558" i="2"/>
  <c r="T559" i="2"/>
  <c r="T560" i="2"/>
  <c r="T561" i="2"/>
  <c r="T562" i="2"/>
  <c r="T563" i="2"/>
  <c r="T564" i="2"/>
  <c r="T565" i="2"/>
  <c r="T566" i="2"/>
  <c r="T567" i="2"/>
  <c r="T568" i="2"/>
  <c r="T569" i="2"/>
  <c r="T570" i="2"/>
  <c r="T571" i="2"/>
  <c r="T572" i="2"/>
  <c r="T573" i="2"/>
  <c r="T574" i="2"/>
  <c r="T575" i="2"/>
  <c r="T576" i="2"/>
  <c r="T577" i="2"/>
  <c r="T578" i="2"/>
  <c r="T579" i="2"/>
  <c r="T580" i="2"/>
  <c r="T581" i="2"/>
  <c r="T582" i="2"/>
  <c r="T583" i="2"/>
  <c r="T584" i="2"/>
  <c r="T585" i="2"/>
  <c r="T586" i="2"/>
  <c r="T587" i="2"/>
  <c r="T588" i="2"/>
  <c r="T589" i="2"/>
  <c r="T590" i="2"/>
  <c r="T591" i="2"/>
  <c r="T592" i="2"/>
  <c r="T593" i="2"/>
  <c r="T594" i="2"/>
  <c r="T595" i="2"/>
  <c r="T596" i="2"/>
  <c r="T597" i="2"/>
  <c r="T598" i="2"/>
  <c r="T599" i="2"/>
  <c r="T600" i="2"/>
  <c r="T601" i="2"/>
  <c r="T602" i="2"/>
  <c r="T603" i="2"/>
  <c r="T604" i="2"/>
  <c r="T605" i="2"/>
  <c r="T606" i="2"/>
  <c r="T607" i="2"/>
  <c r="T608" i="2"/>
  <c r="T609" i="2"/>
  <c r="T610" i="2"/>
  <c r="T611" i="2"/>
  <c r="T612" i="2"/>
  <c r="T613" i="2"/>
  <c r="T614" i="2"/>
  <c r="T615" i="2"/>
  <c r="T616" i="2"/>
  <c r="T617" i="2"/>
  <c r="T618" i="2"/>
  <c r="T619" i="2"/>
  <c r="T620" i="2"/>
  <c r="T621" i="2"/>
  <c r="T622" i="2"/>
  <c r="T623" i="2"/>
  <c r="T624" i="2"/>
  <c r="T625" i="2"/>
  <c r="T626" i="2"/>
  <c r="T627" i="2"/>
  <c r="T628" i="2"/>
  <c r="T629" i="2"/>
  <c r="T630" i="2"/>
  <c r="T631" i="2"/>
  <c r="T632" i="2"/>
  <c r="T633" i="2"/>
  <c r="T634" i="2"/>
  <c r="T635" i="2"/>
  <c r="T636" i="2"/>
  <c r="T637" i="2"/>
  <c r="T638" i="2"/>
  <c r="T639" i="2"/>
  <c r="T640" i="2"/>
  <c r="T641" i="2"/>
  <c r="T642" i="2"/>
  <c r="T643" i="2"/>
  <c r="T644" i="2"/>
  <c r="T645" i="2"/>
  <c r="T646" i="2"/>
  <c r="T647" i="2"/>
  <c r="T648" i="2"/>
  <c r="T649" i="2"/>
  <c r="T650" i="2"/>
  <c r="T651" i="2"/>
  <c r="T652" i="2"/>
  <c r="T653" i="2"/>
  <c r="T654" i="2"/>
  <c r="T655" i="2"/>
  <c r="T656" i="2"/>
  <c r="T657" i="2"/>
  <c r="T658" i="2"/>
  <c r="T659" i="2"/>
  <c r="T660" i="2"/>
  <c r="T661" i="2"/>
  <c r="T662" i="2"/>
  <c r="T663" i="2"/>
  <c r="T664" i="2"/>
  <c r="T665" i="2"/>
  <c r="T666" i="2"/>
  <c r="T667" i="2"/>
  <c r="T668" i="2"/>
  <c r="T669" i="2"/>
  <c r="T670" i="2"/>
  <c r="T671" i="2"/>
  <c r="T672" i="2"/>
  <c r="T673" i="2"/>
  <c r="T674" i="2"/>
  <c r="T675" i="2"/>
  <c r="T676" i="2"/>
  <c r="T677" i="2"/>
  <c r="T678" i="2"/>
  <c r="T679" i="2"/>
  <c r="T680" i="2"/>
  <c r="T681" i="2"/>
  <c r="T682" i="2"/>
  <c r="T683" i="2"/>
  <c r="T684" i="2"/>
  <c r="T685" i="2"/>
  <c r="T686" i="2"/>
  <c r="T687" i="2"/>
  <c r="T688" i="2"/>
  <c r="T689" i="2"/>
  <c r="T690" i="2"/>
  <c r="T691" i="2"/>
  <c r="T692" i="2"/>
  <c r="T693" i="2"/>
  <c r="T694" i="2"/>
  <c r="T695" i="2"/>
  <c r="T696" i="2"/>
  <c r="T697" i="2"/>
  <c r="T698" i="2"/>
  <c r="T699" i="2"/>
  <c r="T700" i="2"/>
  <c r="T701" i="2"/>
  <c r="T702" i="2"/>
  <c r="T703" i="2"/>
  <c r="T704" i="2"/>
  <c r="T705" i="2"/>
  <c r="T706" i="2"/>
  <c r="T707" i="2"/>
  <c r="T708" i="2"/>
  <c r="T709" i="2"/>
  <c r="T710" i="2"/>
  <c r="T711" i="2"/>
  <c r="T712" i="2"/>
  <c r="T713" i="2"/>
  <c r="T714" i="2"/>
  <c r="T715" i="2"/>
  <c r="T716" i="2"/>
  <c r="T717" i="2"/>
  <c r="T718" i="2"/>
  <c r="T719" i="2"/>
  <c r="T720" i="2"/>
  <c r="T721" i="2"/>
  <c r="T722" i="2"/>
  <c r="T723" i="2"/>
  <c r="T724" i="2"/>
  <c r="T725" i="2"/>
  <c r="T726" i="2"/>
  <c r="T727" i="2"/>
  <c r="T728" i="2"/>
  <c r="T729" i="2"/>
  <c r="T730" i="2"/>
  <c r="T731" i="2"/>
  <c r="T732" i="2"/>
  <c r="T733" i="2"/>
  <c r="T734" i="2"/>
  <c r="T735" i="2"/>
  <c r="T736" i="2"/>
  <c r="T737" i="2"/>
  <c r="T738" i="2"/>
  <c r="T739" i="2"/>
  <c r="T740" i="2"/>
  <c r="T741" i="2"/>
  <c r="T742" i="2"/>
  <c r="T743" i="2"/>
  <c r="T744" i="2"/>
  <c r="T745" i="2"/>
  <c r="T746" i="2"/>
  <c r="T747" i="2"/>
  <c r="T748" i="2"/>
  <c r="T749" i="2"/>
  <c r="T750" i="2"/>
  <c r="T751" i="2"/>
  <c r="T752" i="2"/>
  <c r="T753" i="2"/>
  <c r="T754" i="2"/>
  <c r="T755" i="2"/>
  <c r="T756" i="2"/>
  <c r="T757" i="2"/>
  <c r="T758" i="2"/>
  <c r="T759" i="2"/>
  <c r="T760" i="2"/>
  <c r="T761" i="2"/>
  <c r="T762" i="2"/>
  <c r="T763" i="2"/>
  <c r="T764" i="2"/>
  <c r="T765" i="2"/>
  <c r="T766" i="2"/>
  <c r="T767" i="2"/>
  <c r="T768" i="2"/>
  <c r="T769" i="2"/>
  <c r="T770" i="2"/>
  <c r="T771" i="2"/>
  <c r="T772" i="2"/>
  <c r="T773" i="2"/>
  <c r="T774" i="2"/>
  <c r="T775" i="2"/>
  <c r="T776" i="2"/>
  <c r="T777" i="2"/>
  <c r="T778" i="2"/>
  <c r="T779" i="2"/>
  <c r="T780" i="2"/>
  <c r="T781" i="2"/>
  <c r="T782" i="2"/>
  <c r="T783" i="2"/>
  <c r="T784" i="2"/>
  <c r="T785" i="2"/>
  <c r="T786" i="2"/>
  <c r="T787" i="2"/>
  <c r="T788" i="2"/>
  <c r="T789" i="2"/>
  <c r="T790" i="2"/>
  <c r="T791" i="2"/>
  <c r="T792" i="2"/>
  <c r="T793" i="2"/>
  <c r="T794" i="2"/>
  <c r="T795" i="2"/>
  <c r="T796" i="2"/>
  <c r="T797" i="2"/>
  <c r="T798" i="2"/>
  <c r="T799" i="2"/>
  <c r="T800" i="2"/>
  <c r="T801" i="2"/>
  <c r="T802" i="2"/>
  <c r="T803" i="2"/>
  <c r="T804" i="2"/>
  <c r="T805" i="2"/>
  <c r="T806" i="2"/>
  <c r="T807" i="2"/>
  <c r="T808" i="2"/>
  <c r="T809" i="2"/>
  <c r="T810" i="2"/>
  <c r="T811" i="2"/>
  <c r="T812" i="2"/>
  <c r="T813" i="2"/>
  <c r="T814" i="2"/>
  <c r="T815" i="2"/>
  <c r="T816" i="2"/>
  <c r="T817" i="2"/>
  <c r="T818" i="2"/>
  <c r="T819" i="2"/>
  <c r="T820" i="2"/>
  <c r="T821" i="2"/>
  <c r="T822" i="2"/>
  <c r="T823" i="2"/>
  <c r="T824" i="2"/>
  <c r="T825" i="2"/>
  <c r="T826" i="2"/>
  <c r="T827" i="2"/>
  <c r="T828" i="2"/>
  <c r="T829" i="2"/>
  <c r="T830" i="2"/>
  <c r="T831" i="2"/>
  <c r="T832" i="2"/>
  <c r="T833" i="2"/>
  <c r="T834" i="2"/>
  <c r="T835" i="2"/>
  <c r="T836" i="2"/>
  <c r="T837" i="2"/>
  <c r="T838" i="2"/>
  <c r="T839" i="2"/>
  <c r="T840" i="2"/>
  <c r="T841" i="2"/>
  <c r="T842" i="2"/>
  <c r="T843" i="2"/>
  <c r="T844" i="2"/>
  <c r="T845" i="2"/>
  <c r="T846" i="2"/>
  <c r="T847" i="2"/>
  <c r="T848" i="2"/>
  <c r="T849" i="2"/>
  <c r="T850" i="2"/>
  <c r="T851" i="2"/>
  <c r="T852" i="2"/>
  <c r="T853" i="2"/>
  <c r="T854" i="2"/>
  <c r="T855" i="2"/>
  <c r="T856" i="2"/>
  <c r="T857" i="2"/>
  <c r="T858" i="2"/>
  <c r="T859" i="2"/>
  <c r="T860" i="2"/>
  <c r="T861" i="2"/>
  <c r="T862" i="2"/>
  <c r="T863" i="2"/>
  <c r="T864" i="2"/>
  <c r="T865" i="2"/>
  <c r="T866" i="2"/>
  <c r="T867" i="2"/>
  <c r="T868" i="2"/>
  <c r="T869" i="2"/>
  <c r="T870" i="2"/>
  <c r="T871" i="2"/>
  <c r="T872" i="2"/>
  <c r="T873" i="2"/>
  <c r="T874" i="2"/>
  <c r="T875" i="2"/>
  <c r="T876" i="2"/>
  <c r="T877" i="2"/>
  <c r="T878" i="2"/>
  <c r="T879" i="2"/>
  <c r="T880" i="2"/>
  <c r="T881" i="2"/>
  <c r="T882" i="2"/>
  <c r="T883" i="2"/>
  <c r="T884" i="2"/>
  <c r="T885" i="2"/>
  <c r="T886" i="2"/>
  <c r="T887" i="2"/>
  <c r="T888" i="2"/>
  <c r="T889" i="2"/>
  <c r="T890" i="2"/>
  <c r="T891" i="2"/>
  <c r="T892" i="2"/>
  <c r="T893" i="2"/>
  <c r="T894" i="2"/>
  <c r="T895" i="2"/>
  <c r="T896" i="2"/>
  <c r="T897" i="2"/>
  <c r="T898" i="2"/>
  <c r="T899" i="2"/>
  <c r="T900" i="2"/>
  <c r="T901" i="2"/>
  <c r="T902" i="2"/>
  <c r="T903" i="2"/>
  <c r="T904" i="2"/>
  <c r="T905" i="2"/>
  <c r="T906" i="2"/>
  <c r="T907" i="2"/>
  <c r="T908" i="2"/>
  <c r="T909" i="2"/>
  <c r="T910" i="2"/>
  <c r="T911" i="2"/>
  <c r="T912" i="2"/>
  <c r="T913" i="2"/>
  <c r="T914" i="2"/>
  <c r="T915" i="2"/>
  <c r="T916" i="2"/>
  <c r="T917" i="2"/>
  <c r="T918" i="2"/>
  <c r="T919" i="2"/>
  <c r="T920" i="2"/>
  <c r="T921" i="2"/>
  <c r="T922" i="2"/>
  <c r="T923" i="2"/>
  <c r="T924" i="2"/>
  <c r="T925" i="2"/>
  <c r="T926" i="2"/>
  <c r="T927" i="2"/>
  <c r="T928" i="2"/>
  <c r="T929" i="2"/>
  <c r="T930" i="2"/>
  <c r="T931" i="2"/>
  <c r="T932" i="2"/>
  <c r="T933" i="2"/>
  <c r="T934" i="2"/>
  <c r="T935" i="2"/>
  <c r="T936" i="2"/>
  <c r="T937" i="2"/>
  <c r="T938" i="2"/>
  <c r="T939" i="2"/>
  <c r="T940" i="2"/>
  <c r="T941" i="2"/>
  <c r="T942" i="2"/>
  <c r="T943" i="2"/>
  <c r="T944" i="2"/>
  <c r="T945" i="2"/>
  <c r="T946" i="2"/>
  <c r="T947" i="2"/>
  <c r="T948" i="2"/>
  <c r="T949" i="2"/>
  <c r="T950" i="2"/>
  <c r="T951" i="2"/>
  <c r="T952" i="2"/>
  <c r="T953" i="2"/>
  <c r="T954" i="2"/>
  <c r="T955" i="2"/>
  <c r="T956" i="2"/>
  <c r="T957" i="2"/>
  <c r="T958" i="2"/>
  <c r="T959" i="2"/>
  <c r="T960" i="2"/>
  <c r="T961" i="2"/>
  <c r="T962" i="2"/>
  <c r="T963" i="2"/>
  <c r="T964" i="2"/>
  <c r="T965" i="2"/>
  <c r="T966" i="2"/>
  <c r="T967" i="2"/>
  <c r="T968" i="2"/>
  <c r="T969" i="2"/>
  <c r="T970" i="2"/>
  <c r="T971" i="2"/>
  <c r="T972" i="2"/>
  <c r="T973" i="2"/>
  <c r="T974" i="2"/>
  <c r="T975" i="2"/>
  <c r="T976" i="2"/>
  <c r="T977" i="2"/>
  <c r="T978" i="2"/>
  <c r="T979" i="2"/>
  <c r="T980" i="2"/>
  <c r="T981" i="2"/>
  <c r="T982" i="2"/>
  <c r="T983" i="2"/>
  <c r="T984" i="2"/>
  <c r="T985" i="2"/>
  <c r="T986" i="2"/>
  <c r="T987" i="2"/>
  <c r="T988" i="2"/>
  <c r="T989" i="2"/>
  <c r="T990" i="2"/>
  <c r="T991" i="2"/>
  <c r="T992" i="2"/>
  <c r="T993" i="2"/>
  <c r="T994" i="2"/>
  <c r="T995" i="2"/>
  <c r="T996" i="2"/>
  <c r="T997" i="2"/>
  <c r="T998" i="2"/>
  <c r="T999" i="2"/>
  <c r="T1000" i="2"/>
  <c r="T1001" i="2"/>
  <c r="T1002" i="2"/>
  <c r="T1003" i="2"/>
  <c r="T1004" i="2"/>
  <c r="T1005" i="2"/>
  <c r="T1006" i="2"/>
  <c r="T1007" i="2"/>
  <c r="T1008" i="2"/>
  <c r="T1009" i="2"/>
  <c r="T1010" i="2"/>
  <c r="T1011" i="2"/>
  <c r="T1012" i="2"/>
  <c r="T1013" i="2"/>
  <c r="T1014" i="2"/>
  <c r="T1015" i="2"/>
  <c r="T1016" i="2"/>
  <c r="T1017" i="2"/>
  <c r="T1018" i="2"/>
  <c r="T1019" i="2"/>
  <c r="T1020" i="2"/>
  <c r="T1021" i="2"/>
  <c r="T1022" i="2"/>
  <c r="T1023" i="2"/>
  <c r="T1024" i="2"/>
  <c r="T1025" i="2"/>
  <c r="T1026" i="2"/>
  <c r="T1027" i="2"/>
  <c r="T1028" i="2"/>
  <c r="T1029" i="2"/>
  <c r="T1030" i="2"/>
  <c r="T1031" i="2"/>
  <c r="T1032" i="2"/>
  <c r="T1033" i="2"/>
  <c r="T1034" i="2"/>
  <c r="T1035" i="2"/>
  <c r="T1036" i="2"/>
  <c r="T1037" i="2"/>
  <c r="T1038" i="2"/>
  <c r="T1039" i="2"/>
  <c r="T1040" i="2"/>
  <c r="T1041" i="2"/>
  <c r="T1042" i="2"/>
  <c r="T1043" i="2"/>
  <c r="T1044" i="2"/>
  <c r="T1045" i="2"/>
  <c r="T1046" i="2"/>
  <c r="T1047" i="2"/>
  <c r="T1048" i="2"/>
  <c r="T1049" i="2"/>
  <c r="T1050" i="2"/>
  <c r="T1051" i="2"/>
  <c r="T1052" i="2"/>
  <c r="T1053" i="2"/>
  <c r="T1054" i="2"/>
  <c r="T1055" i="2"/>
  <c r="T1056" i="2"/>
  <c r="T1057" i="2"/>
  <c r="T1058" i="2"/>
  <c r="T1059" i="2"/>
  <c r="T1060" i="2"/>
  <c r="T1061" i="2"/>
  <c r="T1062" i="2"/>
  <c r="T1063" i="2"/>
  <c r="T1064" i="2"/>
  <c r="T1065" i="2"/>
  <c r="T1066" i="2"/>
  <c r="T1067" i="2"/>
  <c r="T1068" i="2"/>
  <c r="T1069" i="2"/>
  <c r="T1070" i="2"/>
  <c r="T1071" i="2"/>
  <c r="T1072" i="2"/>
  <c r="T1073" i="2"/>
  <c r="T1074" i="2"/>
  <c r="T1075" i="2"/>
  <c r="T1076" i="2"/>
  <c r="T1077" i="2"/>
  <c r="T1078" i="2"/>
  <c r="T1079" i="2"/>
  <c r="T1080" i="2"/>
  <c r="T1081" i="2"/>
  <c r="T1082" i="2"/>
  <c r="T1083" i="2"/>
  <c r="T1084" i="2"/>
  <c r="T1085" i="2"/>
  <c r="T1086" i="2"/>
  <c r="T1087" i="2"/>
  <c r="T1088" i="2"/>
  <c r="T1089" i="2"/>
  <c r="T1090" i="2"/>
  <c r="T1091" i="2"/>
  <c r="T1092" i="2"/>
  <c r="T1093" i="2"/>
  <c r="T1094" i="2"/>
  <c r="T1095" i="2"/>
  <c r="T1096" i="2"/>
  <c r="T1097" i="2"/>
  <c r="T1098" i="2"/>
  <c r="T1099" i="2"/>
  <c r="T1100" i="2"/>
  <c r="T1101" i="2"/>
  <c r="T1102" i="2"/>
  <c r="T1103" i="2"/>
  <c r="T1104" i="2"/>
  <c r="T1105" i="2"/>
  <c r="T1106" i="2"/>
  <c r="T1107" i="2"/>
  <c r="T1108" i="2"/>
  <c r="T1109" i="2"/>
  <c r="T1110" i="2"/>
  <c r="T1111" i="2"/>
  <c r="T1112" i="2"/>
  <c r="T1113" i="2"/>
  <c r="T1114" i="2"/>
  <c r="T1115" i="2"/>
  <c r="T1116" i="2"/>
  <c r="T1117" i="2"/>
  <c r="T1118" i="2"/>
  <c r="T1119" i="2"/>
  <c r="T1120" i="2"/>
  <c r="T1121" i="2"/>
  <c r="T1122" i="2"/>
  <c r="T1123" i="2"/>
  <c r="T1124" i="2"/>
  <c r="T1125" i="2"/>
  <c r="T1126" i="2"/>
  <c r="T1127" i="2"/>
  <c r="T1128" i="2"/>
  <c r="T1129" i="2"/>
  <c r="T1130" i="2"/>
  <c r="T1131" i="2"/>
  <c r="T1132" i="2"/>
  <c r="T1133" i="2"/>
  <c r="T1134" i="2"/>
  <c r="T1135" i="2"/>
  <c r="T1136" i="2"/>
  <c r="T1137" i="2"/>
  <c r="T1138" i="2"/>
  <c r="T1139" i="2"/>
  <c r="T1140" i="2"/>
  <c r="T1141" i="2"/>
  <c r="T1142" i="2"/>
  <c r="T1143" i="2"/>
  <c r="T1144" i="2"/>
  <c r="T1145" i="2"/>
  <c r="T1146" i="2"/>
  <c r="T1147" i="2"/>
  <c r="T1148" i="2"/>
  <c r="T1149" i="2"/>
  <c r="T1150" i="2"/>
  <c r="T1151" i="2"/>
  <c r="T1152" i="2"/>
  <c r="T1153" i="2"/>
  <c r="T1154" i="2"/>
  <c r="T1155" i="2"/>
  <c r="T1156" i="2"/>
  <c r="T1157" i="2"/>
  <c r="T1158" i="2"/>
  <c r="T1159" i="2"/>
  <c r="T1160" i="2"/>
  <c r="T1161" i="2"/>
  <c r="T1162" i="2"/>
  <c r="T1163" i="2"/>
  <c r="T1164" i="2"/>
  <c r="T1165" i="2"/>
  <c r="T1166" i="2"/>
  <c r="T1167" i="2"/>
  <c r="T1168" i="2"/>
  <c r="T1169" i="2"/>
  <c r="T1170" i="2"/>
  <c r="T1171" i="2"/>
  <c r="T1172" i="2"/>
  <c r="T1173" i="2"/>
  <c r="T1174" i="2"/>
  <c r="T1175" i="2"/>
  <c r="T1176" i="2"/>
  <c r="T1177" i="2"/>
  <c r="T1178" i="2"/>
  <c r="T1179" i="2"/>
  <c r="T1180" i="2"/>
  <c r="T1181" i="2"/>
  <c r="T1182" i="2"/>
  <c r="T1183" i="2"/>
  <c r="T1184" i="2"/>
  <c r="T1185" i="2"/>
  <c r="T1186" i="2"/>
  <c r="T1187" i="2"/>
  <c r="T1188" i="2"/>
  <c r="T1189" i="2"/>
  <c r="T1190" i="2"/>
  <c r="T1191" i="2"/>
  <c r="T1192" i="2"/>
  <c r="T1193" i="2"/>
  <c r="T1194" i="2"/>
  <c r="T1195" i="2"/>
  <c r="T1196" i="2"/>
  <c r="T1197" i="2"/>
  <c r="T1198" i="2"/>
  <c r="T1199" i="2"/>
  <c r="T1200" i="2"/>
  <c r="T1201" i="2"/>
  <c r="T1202" i="2"/>
  <c r="T1203" i="2"/>
  <c r="T1204" i="2"/>
  <c r="T1205" i="2"/>
  <c r="T1206" i="2"/>
  <c r="T1207" i="2"/>
  <c r="T1208" i="2"/>
  <c r="T1209" i="2"/>
  <c r="T1210" i="2"/>
  <c r="T1211" i="2"/>
  <c r="T1212" i="2"/>
  <c r="T1213" i="2"/>
  <c r="T1214" i="2"/>
  <c r="T1215" i="2"/>
  <c r="T1216" i="2"/>
  <c r="T1217" i="2"/>
  <c r="T1218" i="2"/>
  <c r="T1219" i="2"/>
  <c r="T1220" i="2"/>
  <c r="T1221" i="2"/>
  <c r="T1222" i="2"/>
  <c r="T1223" i="2"/>
  <c r="T1224" i="2"/>
  <c r="T1225" i="2"/>
  <c r="T1226" i="2"/>
  <c r="T1227" i="2"/>
  <c r="T1228" i="2"/>
  <c r="T1229" i="2"/>
  <c r="T1230" i="2"/>
  <c r="T1231" i="2"/>
  <c r="T1232" i="2"/>
  <c r="T1233" i="2"/>
  <c r="T1234" i="2"/>
  <c r="T1235" i="2"/>
  <c r="T1236" i="2"/>
  <c r="T1237" i="2"/>
  <c r="T1238" i="2"/>
  <c r="T1239" i="2"/>
  <c r="T1240" i="2"/>
  <c r="T1241" i="2"/>
  <c r="T1242" i="2"/>
  <c r="T1243" i="2"/>
  <c r="T1244" i="2"/>
  <c r="T1245" i="2"/>
  <c r="T1246" i="2"/>
  <c r="T1247" i="2"/>
  <c r="T1248" i="2"/>
  <c r="T1249" i="2"/>
  <c r="T1250" i="2"/>
  <c r="T1251" i="2"/>
  <c r="T1252" i="2"/>
  <c r="T1253" i="2"/>
  <c r="T1254" i="2"/>
  <c r="T1255" i="2"/>
  <c r="T1256" i="2"/>
  <c r="T1257" i="2"/>
  <c r="T1258" i="2"/>
  <c r="T1259" i="2"/>
  <c r="T1260" i="2"/>
  <c r="T1261" i="2"/>
  <c r="T1262" i="2"/>
  <c r="T1263" i="2"/>
  <c r="T1264" i="2"/>
  <c r="T1265" i="2"/>
  <c r="T1266" i="2"/>
  <c r="T1267" i="2"/>
  <c r="T1268" i="2"/>
  <c r="T1269" i="2"/>
  <c r="T1270" i="2"/>
  <c r="T1271" i="2"/>
  <c r="T1272" i="2"/>
  <c r="T1273" i="2"/>
  <c r="T1274" i="2"/>
  <c r="T1275" i="2"/>
  <c r="T1276" i="2"/>
  <c r="T1277" i="2"/>
  <c r="T1278" i="2"/>
  <c r="T1279" i="2"/>
  <c r="T1280" i="2"/>
  <c r="T1281" i="2"/>
  <c r="T1282" i="2"/>
  <c r="T1283" i="2"/>
  <c r="T1284" i="2"/>
  <c r="T1285" i="2"/>
  <c r="T1286" i="2"/>
  <c r="T1287" i="2"/>
  <c r="T1288" i="2"/>
  <c r="T1289" i="2"/>
  <c r="T1290" i="2"/>
  <c r="T1291" i="2"/>
  <c r="T1292" i="2"/>
  <c r="T1293" i="2"/>
  <c r="T1294" i="2"/>
  <c r="T1295" i="2"/>
  <c r="T1296" i="2"/>
  <c r="T1297" i="2"/>
  <c r="T1298" i="2"/>
  <c r="T1299" i="2"/>
  <c r="T1300" i="2"/>
  <c r="T1301" i="2"/>
  <c r="T1302" i="2"/>
  <c r="T1303" i="2"/>
  <c r="T1304" i="2"/>
  <c r="T1305" i="2"/>
  <c r="T1306" i="2"/>
  <c r="T1307" i="2"/>
  <c r="T1308" i="2"/>
  <c r="T1309" i="2"/>
  <c r="T1310" i="2"/>
  <c r="T1311" i="2"/>
  <c r="T1312" i="2"/>
  <c r="T1313" i="2"/>
  <c r="T1314" i="2"/>
  <c r="T1315" i="2"/>
  <c r="T1316" i="2"/>
  <c r="T1317" i="2"/>
  <c r="T1318" i="2"/>
  <c r="T1319" i="2"/>
  <c r="T1320" i="2"/>
  <c r="T1321" i="2"/>
  <c r="T1322" i="2"/>
  <c r="T1323" i="2"/>
  <c r="T1324" i="2"/>
  <c r="T1325" i="2"/>
  <c r="T1326" i="2"/>
  <c r="T1327" i="2"/>
  <c r="T1328" i="2"/>
  <c r="T1329" i="2"/>
  <c r="T1330" i="2"/>
  <c r="T1331" i="2"/>
  <c r="T1332" i="2"/>
  <c r="T1333" i="2"/>
  <c r="T1334" i="2"/>
  <c r="T1335" i="2"/>
  <c r="T1336" i="2"/>
  <c r="T1337" i="2"/>
  <c r="T1338" i="2"/>
  <c r="T1339" i="2"/>
  <c r="T1340" i="2"/>
  <c r="T1341" i="2"/>
  <c r="T1342" i="2"/>
  <c r="T1343" i="2"/>
  <c r="T1344" i="2"/>
  <c r="T1345" i="2"/>
  <c r="T1346" i="2"/>
  <c r="T1347" i="2"/>
  <c r="T1348" i="2"/>
  <c r="T1349" i="2"/>
  <c r="T1350" i="2"/>
  <c r="T1351" i="2"/>
  <c r="T1352" i="2"/>
  <c r="T1353" i="2"/>
  <c r="T1354" i="2"/>
  <c r="T1355" i="2"/>
  <c r="T1356" i="2"/>
  <c r="T1357" i="2"/>
  <c r="T1358" i="2"/>
  <c r="T1359" i="2"/>
  <c r="T1360" i="2"/>
  <c r="T1361" i="2"/>
  <c r="T1362" i="2"/>
  <c r="T1363" i="2"/>
  <c r="T1364" i="2"/>
  <c r="T1365" i="2"/>
  <c r="T1366" i="2"/>
  <c r="T1367" i="2"/>
  <c r="T1368" i="2"/>
  <c r="T1369" i="2"/>
  <c r="T1370" i="2"/>
  <c r="T1371" i="2"/>
  <c r="T1372" i="2"/>
  <c r="T1373" i="2"/>
  <c r="T1374" i="2"/>
  <c r="T1375" i="2"/>
  <c r="T1376" i="2"/>
  <c r="T1377" i="2"/>
  <c r="T1378" i="2"/>
  <c r="T1379" i="2"/>
  <c r="T1380" i="2"/>
  <c r="T1381" i="2"/>
  <c r="T1382" i="2"/>
  <c r="T1383" i="2"/>
  <c r="T1384" i="2"/>
  <c r="T1385" i="2"/>
  <c r="T1386" i="2"/>
  <c r="T1387" i="2"/>
  <c r="T1388" i="2"/>
  <c r="T1389" i="2"/>
  <c r="T1390" i="2"/>
  <c r="T1391" i="2"/>
  <c r="T1392" i="2"/>
  <c r="T1393" i="2"/>
  <c r="T1394" i="2"/>
  <c r="T1395" i="2"/>
  <c r="T1396" i="2"/>
  <c r="T1397" i="2"/>
  <c r="T1398" i="2"/>
  <c r="T1399" i="2"/>
  <c r="T1400" i="2"/>
  <c r="T1401" i="2"/>
  <c r="T1402" i="2"/>
  <c r="T1403" i="2"/>
  <c r="T1404" i="2"/>
  <c r="T1405" i="2"/>
  <c r="T1406" i="2"/>
  <c r="T1407" i="2"/>
  <c r="T1408" i="2"/>
  <c r="T1409" i="2"/>
  <c r="T1410" i="2"/>
  <c r="T1411" i="2"/>
  <c r="T1412" i="2"/>
  <c r="T1413" i="2"/>
  <c r="T1414" i="2"/>
  <c r="T1415" i="2"/>
  <c r="T1416" i="2"/>
  <c r="T1417" i="2"/>
  <c r="T1418" i="2"/>
  <c r="T1419" i="2"/>
  <c r="T1420" i="2"/>
  <c r="T1421" i="2"/>
  <c r="T1422" i="2"/>
  <c r="T1423" i="2"/>
  <c r="T1424" i="2"/>
  <c r="T1425" i="2"/>
  <c r="T1426" i="2"/>
  <c r="T1427" i="2"/>
  <c r="T1428" i="2"/>
  <c r="T1429" i="2"/>
  <c r="T1430" i="2"/>
  <c r="T1431" i="2"/>
  <c r="T1432" i="2"/>
  <c r="T1433" i="2"/>
  <c r="T1434" i="2"/>
  <c r="T1435" i="2"/>
  <c r="T1436" i="2"/>
  <c r="T1437" i="2"/>
  <c r="T1438" i="2"/>
  <c r="T1439" i="2"/>
  <c r="T1440" i="2"/>
  <c r="T1441" i="2"/>
  <c r="T1442" i="2"/>
  <c r="T1443" i="2"/>
  <c r="T1444" i="2"/>
  <c r="T1445" i="2"/>
  <c r="T1446" i="2"/>
  <c r="T1447" i="2"/>
  <c r="T1448" i="2"/>
  <c r="T1449" i="2"/>
  <c r="T1450" i="2"/>
  <c r="T1451" i="2"/>
  <c r="T1452" i="2"/>
  <c r="T1453" i="2"/>
  <c r="T1454" i="2"/>
  <c r="T1455" i="2"/>
  <c r="T1456" i="2"/>
  <c r="T1457" i="2"/>
  <c r="T1458" i="2"/>
  <c r="T1459" i="2"/>
  <c r="T1460" i="2"/>
  <c r="T1461" i="2"/>
  <c r="T1462" i="2"/>
  <c r="T1463" i="2"/>
  <c r="T1464" i="2"/>
  <c r="T1465" i="2"/>
  <c r="T1466" i="2"/>
  <c r="T1467" i="2"/>
  <c r="T1468" i="2"/>
  <c r="T1469" i="2"/>
  <c r="T1470" i="2"/>
  <c r="T1471" i="2"/>
  <c r="T1472" i="2"/>
  <c r="T1473" i="2"/>
  <c r="T1474" i="2"/>
  <c r="T1475" i="2"/>
  <c r="T1476" i="2"/>
  <c r="T1477" i="2"/>
  <c r="T1478" i="2"/>
  <c r="T1479" i="2"/>
  <c r="T1480" i="2"/>
  <c r="T1481" i="2"/>
  <c r="T1482" i="2"/>
  <c r="T1483" i="2"/>
  <c r="T1484" i="2"/>
  <c r="T1485" i="2"/>
  <c r="T1486" i="2"/>
  <c r="T1487" i="2"/>
  <c r="T1488" i="2"/>
  <c r="T1489" i="2"/>
  <c r="T1490" i="2"/>
  <c r="T1491" i="2"/>
  <c r="T1492" i="2"/>
  <c r="T1493" i="2"/>
  <c r="T1494" i="2"/>
  <c r="T1495" i="2"/>
  <c r="T1496" i="2"/>
  <c r="T1497" i="2"/>
  <c r="T1498" i="2"/>
  <c r="T1499" i="2"/>
  <c r="T1500" i="2"/>
  <c r="T1501" i="2"/>
  <c r="T1502" i="2"/>
  <c r="T1503" i="2"/>
  <c r="T1504" i="2"/>
  <c r="T1505" i="2"/>
  <c r="T1506" i="2"/>
  <c r="T1507" i="2"/>
  <c r="T1508" i="2"/>
  <c r="T1509" i="2"/>
  <c r="T1510" i="2"/>
  <c r="T1511" i="2"/>
  <c r="T1512" i="2"/>
  <c r="T1513" i="2"/>
  <c r="T1514" i="2"/>
  <c r="T1515" i="2"/>
  <c r="T1516" i="2"/>
  <c r="T1517" i="2"/>
  <c r="T1518" i="2"/>
  <c r="T1519" i="2"/>
  <c r="T1520" i="2"/>
  <c r="T1521" i="2"/>
  <c r="T1522" i="2"/>
  <c r="T1523" i="2"/>
  <c r="T1524" i="2"/>
  <c r="T1525" i="2"/>
  <c r="T1526" i="2"/>
  <c r="T1527" i="2"/>
  <c r="T1528" i="2"/>
  <c r="T1529" i="2"/>
  <c r="T1530" i="2"/>
  <c r="T1531" i="2"/>
  <c r="T1532" i="2"/>
  <c r="T1533" i="2"/>
  <c r="T1534" i="2"/>
  <c r="T1535" i="2"/>
  <c r="T1536" i="2"/>
  <c r="T1537" i="2"/>
  <c r="T1538" i="2"/>
  <c r="T1539" i="2"/>
  <c r="T1540" i="2"/>
  <c r="T1541" i="2"/>
  <c r="T1542" i="2"/>
  <c r="T1543" i="2"/>
  <c r="T1544" i="2"/>
  <c r="T1545" i="2"/>
  <c r="T1546" i="2"/>
  <c r="T1547" i="2"/>
  <c r="T1548" i="2"/>
  <c r="T1549" i="2"/>
  <c r="T1550" i="2"/>
  <c r="T1551" i="2"/>
  <c r="T1552" i="2"/>
  <c r="T1553" i="2"/>
  <c r="T1554" i="2"/>
  <c r="T1555" i="2"/>
  <c r="T1556" i="2"/>
  <c r="T1557" i="2"/>
  <c r="T1558" i="2"/>
  <c r="T1559" i="2"/>
  <c r="T1560" i="2"/>
  <c r="T1561" i="2"/>
  <c r="T1562" i="2"/>
  <c r="T1563" i="2"/>
  <c r="T1564" i="2"/>
  <c r="T1565" i="2"/>
  <c r="T1566" i="2"/>
  <c r="T1567" i="2"/>
  <c r="T1568" i="2"/>
  <c r="T1569" i="2"/>
  <c r="T1570" i="2"/>
  <c r="T1571" i="2"/>
  <c r="T1572" i="2"/>
  <c r="T1573" i="2"/>
  <c r="T1574" i="2"/>
  <c r="T1575" i="2"/>
  <c r="T1576" i="2"/>
  <c r="T1577" i="2"/>
  <c r="T1578" i="2"/>
  <c r="T1579" i="2"/>
  <c r="T1580" i="2"/>
  <c r="T1581" i="2"/>
  <c r="T1582" i="2"/>
  <c r="T1583" i="2"/>
  <c r="T1584" i="2"/>
  <c r="T1585" i="2"/>
  <c r="T1586" i="2"/>
  <c r="T1587" i="2"/>
  <c r="T1588" i="2"/>
  <c r="T1589" i="2"/>
  <c r="T1590" i="2"/>
  <c r="T1591" i="2"/>
  <c r="T1592" i="2"/>
  <c r="T1593" i="2"/>
  <c r="T1594" i="2"/>
  <c r="T1595" i="2"/>
  <c r="T1596" i="2"/>
  <c r="T1597" i="2"/>
  <c r="T1598" i="2"/>
  <c r="T1599" i="2"/>
  <c r="T1600" i="2"/>
  <c r="T1601" i="2"/>
  <c r="T1602" i="2"/>
  <c r="T1603" i="2"/>
  <c r="T1604" i="2"/>
  <c r="T1605" i="2"/>
  <c r="T1606" i="2"/>
  <c r="T1607" i="2"/>
  <c r="T1608" i="2"/>
  <c r="T1609" i="2"/>
  <c r="T1610" i="2"/>
  <c r="T1611" i="2"/>
  <c r="T1612" i="2"/>
  <c r="T1613" i="2"/>
  <c r="T1614" i="2"/>
  <c r="T1615" i="2"/>
  <c r="T1616" i="2"/>
  <c r="T1617" i="2"/>
  <c r="T1618" i="2"/>
  <c r="T1619" i="2"/>
  <c r="T1620" i="2"/>
  <c r="T1621" i="2"/>
  <c r="T1622" i="2"/>
  <c r="T1623" i="2"/>
  <c r="T1624" i="2"/>
  <c r="T1625" i="2"/>
  <c r="T1626" i="2"/>
  <c r="T1627" i="2"/>
  <c r="T1628" i="2"/>
  <c r="T1629" i="2"/>
  <c r="T1630" i="2"/>
  <c r="T1631" i="2"/>
  <c r="T1632" i="2"/>
  <c r="T1633" i="2"/>
  <c r="T1634" i="2"/>
  <c r="T1635" i="2"/>
  <c r="T1636" i="2"/>
  <c r="T1637" i="2"/>
  <c r="T1638" i="2"/>
  <c r="T1639" i="2"/>
  <c r="T1640" i="2"/>
  <c r="T1641" i="2"/>
  <c r="T1642" i="2"/>
  <c r="T1643" i="2"/>
  <c r="T1644" i="2"/>
  <c r="T1645" i="2"/>
  <c r="T1646" i="2"/>
  <c r="T1647" i="2"/>
  <c r="T1648" i="2"/>
  <c r="T1649" i="2"/>
  <c r="T1650" i="2"/>
  <c r="T1651" i="2"/>
  <c r="T1652" i="2"/>
  <c r="T1653" i="2"/>
  <c r="T1654" i="2"/>
  <c r="T1655" i="2"/>
  <c r="T1656" i="2"/>
  <c r="T1657" i="2"/>
  <c r="T1658" i="2"/>
  <c r="T1659" i="2"/>
  <c r="T1660" i="2"/>
  <c r="T1661" i="2"/>
  <c r="T1662" i="2"/>
  <c r="T1663" i="2"/>
  <c r="T1664" i="2"/>
  <c r="T1665" i="2"/>
  <c r="T1666" i="2"/>
  <c r="T1667" i="2"/>
  <c r="T1668" i="2"/>
  <c r="T1669" i="2"/>
  <c r="T1670" i="2"/>
  <c r="T1671" i="2"/>
  <c r="T1672" i="2"/>
  <c r="T1673" i="2"/>
  <c r="T1674" i="2"/>
  <c r="T1675" i="2"/>
  <c r="T1676" i="2"/>
  <c r="T1677" i="2"/>
  <c r="T1678" i="2"/>
  <c r="T1679" i="2"/>
  <c r="T1680" i="2"/>
  <c r="T1681" i="2"/>
  <c r="T1682" i="2"/>
  <c r="T1683" i="2"/>
  <c r="T1684" i="2"/>
  <c r="T1685" i="2"/>
  <c r="T1686" i="2"/>
  <c r="T1687" i="2"/>
  <c r="T1688" i="2"/>
  <c r="T1689" i="2"/>
  <c r="T1690" i="2"/>
  <c r="T1691" i="2"/>
  <c r="T1692" i="2"/>
  <c r="T1693" i="2"/>
  <c r="T1694" i="2"/>
  <c r="T1695" i="2"/>
  <c r="T1696" i="2"/>
  <c r="T1697" i="2"/>
  <c r="T1698" i="2"/>
  <c r="T1699" i="2"/>
  <c r="T1700" i="2"/>
  <c r="T1701" i="2"/>
  <c r="T1702" i="2"/>
  <c r="T1703" i="2"/>
  <c r="T1704" i="2"/>
  <c r="T1705" i="2"/>
  <c r="T1706" i="2"/>
  <c r="T1707" i="2"/>
  <c r="T1708" i="2"/>
  <c r="T1709" i="2"/>
  <c r="T1710" i="2"/>
  <c r="T1711" i="2"/>
  <c r="T1712" i="2"/>
  <c r="T1713" i="2"/>
  <c r="T1714" i="2"/>
  <c r="T1715" i="2"/>
  <c r="T1716" i="2"/>
  <c r="T1717" i="2"/>
  <c r="T1718" i="2"/>
  <c r="T1719" i="2"/>
  <c r="T1720" i="2"/>
  <c r="T1721" i="2"/>
  <c r="T1722" i="2"/>
  <c r="T1723" i="2"/>
  <c r="T1724" i="2"/>
  <c r="T1725" i="2"/>
  <c r="T1726" i="2"/>
  <c r="T1727" i="2"/>
  <c r="T1728" i="2"/>
  <c r="T1729" i="2"/>
  <c r="T1730" i="2"/>
  <c r="T1731" i="2"/>
  <c r="T1732" i="2"/>
  <c r="T1733" i="2"/>
  <c r="T1734" i="2"/>
  <c r="T1735" i="2"/>
  <c r="T1736" i="2"/>
  <c r="T1737" i="2"/>
  <c r="T1738" i="2"/>
  <c r="T1739" i="2"/>
  <c r="T1740" i="2"/>
  <c r="T1741" i="2"/>
  <c r="T1742" i="2"/>
  <c r="T1743" i="2"/>
  <c r="T1744" i="2"/>
  <c r="T1745" i="2"/>
  <c r="T1746" i="2"/>
  <c r="T1747" i="2"/>
  <c r="T1748" i="2"/>
  <c r="T1749" i="2"/>
  <c r="T1750" i="2"/>
  <c r="T1751" i="2"/>
  <c r="T1752" i="2"/>
  <c r="T1753" i="2"/>
  <c r="T1754" i="2"/>
  <c r="T1755" i="2"/>
  <c r="T1756" i="2"/>
  <c r="T1757" i="2"/>
  <c r="T1758" i="2"/>
  <c r="T1759" i="2"/>
  <c r="T1760" i="2"/>
  <c r="T1761" i="2"/>
  <c r="T1762" i="2"/>
  <c r="T1763" i="2"/>
  <c r="T1764" i="2"/>
  <c r="T1765" i="2"/>
  <c r="T1766" i="2"/>
  <c r="T1767" i="2"/>
  <c r="T1768" i="2"/>
  <c r="T1769" i="2"/>
  <c r="T1770" i="2"/>
  <c r="T1771" i="2"/>
  <c r="T1772" i="2"/>
  <c r="T1773" i="2"/>
  <c r="T1774" i="2"/>
  <c r="T1775" i="2"/>
  <c r="T1776" i="2"/>
  <c r="T1777" i="2"/>
  <c r="T1778" i="2"/>
  <c r="T1779" i="2"/>
  <c r="T1780" i="2"/>
  <c r="T1781" i="2"/>
  <c r="T1782" i="2"/>
  <c r="T1783" i="2"/>
  <c r="T1784" i="2"/>
  <c r="T1785" i="2"/>
  <c r="T1786" i="2"/>
  <c r="T1787" i="2"/>
  <c r="T1788" i="2"/>
  <c r="T1789" i="2"/>
  <c r="T1790" i="2"/>
  <c r="T1791" i="2"/>
  <c r="T1792" i="2"/>
  <c r="T1793" i="2"/>
  <c r="T1794" i="2"/>
  <c r="T1795" i="2"/>
  <c r="T1796" i="2"/>
  <c r="T1797" i="2"/>
  <c r="T1798" i="2"/>
  <c r="T1799" i="2"/>
  <c r="T1800" i="2"/>
  <c r="T1801" i="2"/>
  <c r="T1802" i="2"/>
  <c r="T1803" i="2"/>
  <c r="T1804" i="2"/>
  <c r="T1805" i="2"/>
  <c r="T1806" i="2"/>
  <c r="T1807" i="2"/>
  <c r="T1808" i="2"/>
  <c r="T1809" i="2"/>
  <c r="T1810" i="2"/>
  <c r="T1811" i="2"/>
  <c r="T1812" i="2"/>
  <c r="T1813" i="2"/>
  <c r="T1814" i="2"/>
  <c r="T1815" i="2"/>
  <c r="T1816" i="2"/>
  <c r="T1817" i="2"/>
  <c r="T1818" i="2"/>
  <c r="T1819" i="2"/>
  <c r="T1820" i="2"/>
  <c r="T1821" i="2"/>
  <c r="T1822" i="2"/>
  <c r="T1823" i="2"/>
  <c r="T1824" i="2"/>
  <c r="T1825" i="2"/>
  <c r="T1826" i="2"/>
  <c r="T1827" i="2"/>
  <c r="T1828" i="2"/>
  <c r="T1829" i="2"/>
  <c r="T1830" i="2"/>
  <c r="T1831" i="2"/>
  <c r="T1832" i="2"/>
  <c r="T1833" i="2"/>
  <c r="T1834" i="2"/>
  <c r="T1835" i="2"/>
  <c r="T1836" i="2"/>
  <c r="T1837" i="2"/>
  <c r="T1838" i="2"/>
  <c r="T1839" i="2"/>
  <c r="T1840" i="2"/>
  <c r="T1841" i="2"/>
  <c r="T1842" i="2"/>
  <c r="T1843" i="2"/>
  <c r="T1844" i="2"/>
  <c r="T1845" i="2"/>
  <c r="T1846" i="2"/>
  <c r="T1847" i="2"/>
  <c r="T1848" i="2"/>
  <c r="T1849" i="2"/>
  <c r="T1850" i="2"/>
  <c r="T1851" i="2"/>
  <c r="T1852" i="2"/>
  <c r="T1853" i="2"/>
  <c r="T1854" i="2"/>
  <c r="T1855" i="2"/>
  <c r="T1856" i="2"/>
  <c r="T1857" i="2"/>
  <c r="T1858" i="2"/>
  <c r="T1859" i="2"/>
  <c r="T1860" i="2"/>
  <c r="T1861" i="2"/>
  <c r="T1862" i="2"/>
  <c r="T1863" i="2"/>
  <c r="T1864" i="2"/>
  <c r="T1865" i="2"/>
  <c r="T1866" i="2"/>
  <c r="T1867" i="2"/>
  <c r="T1868" i="2"/>
  <c r="T1869" i="2"/>
  <c r="T1870" i="2"/>
  <c r="T1871" i="2"/>
  <c r="T1872" i="2"/>
  <c r="T1873" i="2"/>
  <c r="T1874" i="2"/>
  <c r="T1875" i="2"/>
  <c r="T1876" i="2"/>
  <c r="T1877" i="2"/>
  <c r="T1878" i="2"/>
  <c r="T1879" i="2"/>
  <c r="T1880" i="2"/>
  <c r="T1881" i="2"/>
  <c r="T1882" i="2"/>
  <c r="T1883" i="2"/>
  <c r="T1884" i="2"/>
  <c r="T1885" i="2"/>
  <c r="T1886" i="2"/>
  <c r="T1887" i="2"/>
  <c r="T1888" i="2"/>
  <c r="T1889" i="2"/>
  <c r="T1890" i="2"/>
  <c r="T1891" i="2"/>
  <c r="T1892" i="2"/>
  <c r="T1893" i="2"/>
  <c r="T1894" i="2"/>
  <c r="T1895" i="2"/>
  <c r="T1896" i="2"/>
  <c r="T1897" i="2"/>
  <c r="T1898" i="2"/>
  <c r="T1899" i="2"/>
  <c r="T1900" i="2"/>
  <c r="T1901" i="2"/>
  <c r="T1902" i="2"/>
  <c r="T1903" i="2"/>
  <c r="T1904" i="2"/>
  <c r="T1905" i="2"/>
  <c r="T1906" i="2"/>
  <c r="T1907" i="2"/>
  <c r="T1908" i="2"/>
  <c r="T1909" i="2"/>
  <c r="T1910" i="2"/>
  <c r="T1911" i="2"/>
  <c r="T1912" i="2"/>
  <c r="T1913" i="2"/>
  <c r="T1914" i="2"/>
  <c r="T1915" i="2"/>
  <c r="T1916" i="2"/>
  <c r="T1917" i="2"/>
  <c r="T1918" i="2"/>
  <c r="T1919" i="2"/>
  <c r="T1920" i="2"/>
  <c r="T1921" i="2"/>
  <c r="T1922" i="2"/>
  <c r="T1923" i="2"/>
  <c r="T1924" i="2"/>
  <c r="T1925" i="2"/>
  <c r="T1926" i="2"/>
  <c r="T1927" i="2"/>
  <c r="T1928" i="2"/>
  <c r="T1929" i="2"/>
  <c r="T1930" i="2"/>
  <c r="T1931" i="2"/>
  <c r="T1932" i="2"/>
  <c r="T1933" i="2"/>
  <c r="T1934" i="2"/>
  <c r="T1935" i="2"/>
  <c r="T1936" i="2"/>
  <c r="T1937" i="2"/>
  <c r="T1938" i="2"/>
  <c r="T1939" i="2"/>
  <c r="T1940" i="2"/>
  <c r="T1941" i="2"/>
  <c r="T1942" i="2"/>
  <c r="T1943" i="2"/>
  <c r="T1944" i="2"/>
  <c r="T1945" i="2"/>
  <c r="T1946" i="2"/>
  <c r="T1947" i="2"/>
  <c r="T1948" i="2"/>
  <c r="T1949" i="2"/>
  <c r="T1950" i="2"/>
  <c r="T1951" i="2"/>
  <c r="T1952" i="2"/>
  <c r="T1953" i="2"/>
  <c r="T1954" i="2"/>
  <c r="T1955" i="2"/>
  <c r="T1956" i="2"/>
  <c r="T1957" i="2"/>
  <c r="T1958" i="2"/>
  <c r="T1959" i="2"/>
  <c r="T1960" i="2"/>
  <c r="T1961" i="2"/>
  <c r="T1962" i="2"/>
  <c r="T1963" i="2"/>
  <c r="T1964" i="2"/>
  <c r="T1965" i="2"/>
  <c r="T1966" i="2"/>
  <c r="T1967" i="2"/>
  <c r="T1968" i="2"/>
  <c r="T1969" i="2"/>
  <c r="T1970" i="2"/>
  <c r="T1971" i="2"/>
  <c r="T1972" i="2"/>
  <c r="T1973" i="2"/>
  <c r="T1974" i="2"/>
  <c r="T1975" i="2"/>
  <c r="T1976" i="2"/>
  <c r="T1977" i="2"/>
  <c r="T1978" i="2"/>
  <c r="T1979" i="2"/>
  <c r="T1980" i="2"/>
  <c r="T1981" i="2"/>
  <c r="T1982" i="2"/>
  <c r="T1983" i="2"/>
  <c r="T1984" i="2"/>
  <c r="T1985" i="2"/>
  <c r="T1986" i="2"/>
  <c r="T1987" i="2"/>
  <c r="T1988" i="2"/>
  <c r="T1989" i="2"/>
  <c r="T1990" i="2"/>
  <c r="T1991" i="2"/>
  <c r="T1992" i="2"/>
  <c r="T1993" i="2"/>
  <c r="T1994" i="2"/>
  <c r="T1995" i="2"/>
  <c r="T1996" i="2"/>
  <c r="T1997" i="2"/>
  <c r="T1998" i="2"/>
  <c r="T1999" i="2"/>
  <c r="T2000" i="2"/>
  <c r="T2001" i="2"/>
  <c r="T2002" i="2"/>
  <c r="T2003" i="2"/>
  <c r="T2004" i="2"/>
  <c r="T2005" i="2"/>
  <c r="T2006" i="2"/>
  <c r="T2007" i="2"/>
  <c r="T2008" i="2"/>
  <c r="T2009" i="2"/>
  <c r="T2010" i="2"/>
  <c r="T2011" i="2"/>
  <c r="T2012" i="2"/>
  <c r="T2013" i="2"/>
  <c r="T2014" i="2"/>
  <c r="T2015" i="2"/>
  <c r="T2016" i="2"/>
  <c r="T2017" i="2"/>
  <c r="T2018" i="2"/>
  <c r="T2019" i="2"/>
  <c r="T2020" i="2"/>
  <c r="T2021" i="2"/>
  <c r="T2022" i="2"/>
  <c r="T2023" i="2"/>
  <c r="T2024" i="2"/>
  <c r="T2025" i="2"/>
  <c r="T2026" i="2"/>
  <c r="T2027" i="2"/>
  <c r="T2028" i="2"/>
  <c r="T2029" i="2"/>
  <c r="T2030" i="2"/>
  <c r="T2031" i="2"/>
  <c r="T2032" i="2"/>
  <c r="T2033" i="2"/>
  <c r="T2034" i="2"/>
  <c r="T2035" i="2"/>
  <c r="T2036" i="2"/>
  <c r="T2037" i="2"/>
  <c r="T2038" i="2"/>
  <c r="T2039" i="2"/>
  <c r="T2040" i="2"/>
  <c r="T2041" i="2"/>
  <c r="T2042" i="2"/>
  <c r="T2043" i="2"/>
  <c r="T2044" i="2"/>
  <c r="T2045" i="2"/>
  <c r="T2046" i="2"/>
  <c r="T2047" i="2"/>
  <c r="T2048" i="2"/>
  <c r="T2049" i="2"/>
  <c r="T2050" i="2"/>
  <c r="T2051" i="2"/>
  <c r="T2052" i="2"/>
  <c r="T2053" i="2"/>
  <c r="T2054" i="2"/>
  <c r="T2055" i="2"/>
  <c r="T2056" i="2"/>
  <c r="T2057" i="2"/>
  <c r="T2058" i="2"/>
  <c r="T2059" i="2"/>
  <c r="T2060" i="2"/>
  <c r="T2061" i="2"/>
  <c r="T2062" i="2"/>
  <c r="T2063" i="2"/>
  <c r="T2064" i="2"/>
  <c r="T2065" i="2"/>
  <c r="T2066" i="2"/>
  <c r="T2067" i="2"/>
  <c r="T2068" i="2"/>
  <c r="T2069" i="2"/>
  <c r="T2070" i="2"/>
  <c r="T2071" i="2"/>
  <c r="T2072" i="2"/>
  <c r="T2073" i="2"/>
  <c r="T2074" i="2"/>
  <c r="T2075" i="2"/>
  <c r="T2076" i="2"/>
  <c r="T2077" i="2"/>
  <c r="T2078" i="2"/>
  <c r="T2079" i="2"/>
  <c r="T2080" i="2"/>
  <c r="T2081" i="2"/>
  <c r="T2082" i="2"/>
  <c r="T2083" i="2"/>
  <c r="T2084" i="2"/>
  <c r="T2085" i="2"/>
  <c r="T2086" i="2"/>
  <c r="T2087" i="2"/>
  <c r="T2088" i="2"/>
  <c r="T2089" i="2"/>
  <c r="T2090" i="2"/>
  <c r="T2091" i="2"/>
  <c r="T2092" i="2"/>
  <c r="T2093" i="2"/>
  <c r="T2094" i="2"/>
  <c r="T2095" i="2"/>
  <c r="T2096" i="2"/>
  <c r="T2097" i="2"/>
  <c r="T2098" i="2"/>
  <c r="T2099" i="2"/>
  <c r="T2100" i="2"/>
  <c r="T2101" i="2"/>
  <c r="T2102" i="2"/>
  <c r="T2103" i="2"/>
  <c r="T2104" i="2"/>
  <c r="T2105" i="2"/>
  <c r="T2106" i="2"/>
  <c r="T2107" i="2"/>
  <c r="T2108" i="2"/>
  <c r="T2109" i="2"/>
  <c r="T2110" i="2"/>
  <c r="T2111" i="2"/>
  <c r="T2112" i="2"/>
  <c r="T2113" i="2"/>
  <c r="T2114" i="2"/>
  <c r="T2115" i="2"/>
  <c r="T2116" i="2"/>
  <c r="T2117" i="2"/>
  <c r="T2118" i="2"/>
  <c r="T2119" i="2"/>
  <c r="T2120" i="2"/>
  <c r="T2121" i="2"/>
  <c r="T2122" i="2"/>
  <c r="T2123" i="2"/>
  <c r="T2124" i="2"/>
  <c r="T2125" i="2"/>
  <c r="T2126" i="2"/>
  <c r="T2127" i="2"/>
  <c r="T2128" i="2"/>
  <c r="T2129" i="2"/>
  <c r="T2130" i="2"/>
  <c r="T2131" i="2"/>
  <c r="T2132" i="2"/>
  <c r="T2133" i="2"/>
  <c r="T2134" i="2"/>
  <c r="T2135" i="2"/>
  <c r="T2136" i="2"/>
  <c r="T2137" i="2"/>
  <c r="T2138" i="2"/>
  <c r="T2139" i="2"/>
  <c r="T2140" i="2"/>
  <c r="T2141" i="2"/>
  <c r="T2142" i="2"/>
  <c r="T2143" i="2"/>
  <c r="T2144" i="2"/>
  <c r="T2145" i="2"/>
  <c r="T2146" i="2"/>
  <c r="T2147" i="2"/>
  <c r="T2148" i="2"/>
  <c r="T2149" i="2"/>
  <c r="T2150" i="2"/>
  <c r="T2151" i="2"/>
  <c r="T2152" i="2"/>
  <c r="T2153" i="2"/>
  <c r="T2154" i="2"/>
  <c r="T2155" i="2"/>
  <c r="T2156" i="2"/>
  <c r="T2157" i="2"/>
  <c r="T2158" i="2"/>
  <c r="T2159" i="2"/>
  <c r="T2160" i="2"/>
  <c r="T2161" i="2"/>
  <c r="T2162" i="2"/>
  <c r="T2163" i="2"/>
  <c r="T2164" i="2"/>
  <c r="T2165" i="2"/>
  <c r="T2166" i="2"/>
  <c r="T2167" i="2"/>
  <c r="T2168" i="2"/>
  <c r="T2169" i="2"/>
  <c r="T2170" i="2"/>
  <c r="T2171" i="2"/>
  <c r="T2172" i="2"/>
  <c r="T2173" i="2"/>
  <c r="T2174" i="2"/>
  <c r="T2175" i="2"/>
  <c r="T2176" i="2"/>
  <c r="T2177" i="2"/>
  <c r="T2178" i="2"/>
  <c r="T2179" i="2"/>
  <c r="T2180" i="2"/>
  <c r="T2181" i="2"/>
  <c r="T2182" i="2"/>
  <c r="T2183" i="2"/>
  <c r="T2184" i="2"/>
  <c r="T2185" i="2"/>
  <c r="T2186" i="2"/>
  <c r="T2187" i="2"/>
  <c r="T2188" i="2"/>
  <c r="T2189" i="2"/>
  <c r="T2190" i="2"/>
  <c r="T2191" i="2"/>
  <c r="T2192" i="2"/>
  <c r="T2193" i="2"/>
  <c r="T2194" i="2"/>
  <c r="T2195" i="2"/>
  <c r="T2196" i="2"/>
  <c r="T2197" i="2"/>
  <c r="T2198" i="2"/>
  <c r="T2199" i="2"/>
  <c r="T2200" i="2"/>
  <c r="T2201" i="2"/>
  <c r="T2202" i="2"/>
  <c r="T2203" i="2"/>
  <c r="T2204" i="2"/>
  <c r="T2205" i="2"/>
  <c r="T2206" i="2"/>
  <c r="T2207" i="2"/>
  <c r="T2208" i="2"/>
  <c r="T2209" i="2"/>
  <c r="T2210" i="2"/>
  <c r="T2211" i="2"/>
  <c r="T2212" i="2"/>
  <c r="T2213" i="2"/>
  <c r="T2214" i="2"/>
  <c r="T2215" i="2"/>
  <c r="T2216" i="2"/>
  <c r="T2217" i="2"/>
  <c r="T2218" i="2"/>
  <c r="T2219" i="2"/>
  <c r="T2220" i="2"/>
  <c r="T2221" i="2"/>
  <c r="T2222" i="2"/>
  <c r="T2223" i="2"/>
  <c r="T2224" i="2"/>
  <c r="T2225" i="2"/>
  <c r="T2226" i="2"/>
  <c r="T2227" i="2"/>
  <c r="T2228" i="2"/>
  <c r="T2229" i="2"/>
  <c r="T2230" i="2"/>
  <c r="T2231" i="2"/>
  <c r="T2232" i="2"/>
  <c r="T2233" i="2"/>
  <c r="T2234" i="2"/>
  <c r="T2235" i="2"/>
  <c r="T2236" i="2"/>
  <c r="T2237" i="2"/>
  <c r="T2238" i="2"/>
  <c r="T2239" i="2"/>
  <c r="T2240" i="2"/>
  <c r="T2241" i="2"/>
  <c r="T2242" i="2"/>
  <c r="T2243" i="2"/>
  <c r="T2244" i="2"/>
  <c r="T2245" i="2"/>
  <c r="T2246" i="2"/>
  <c r="T2247" i="2"/>
  <c r="T2248" i="2"/>
  <c r="T2249" i="2"/>
  <c r="T2250" i="2"/>
  <c r="T2251" i="2"/>
  <c r="T2252" i="2"/>
  <c r="T2253" i="2"/>
  <c r="T2254" i="2"/>
  <c r="T2255" i="2"/>
  <c r="T2256" i="2"/>
  <c r="T2257" i="2"/>
  <c r="T2258" i="2"/>
  <c r="T2259" i="2"/>
  <c r="T2260" i="2"/>
  <c r="T2261" i="2"/>
  <c r="T2262" i="2"/>
  <c r="T2263" i="2"/>
  <c r="T2264" i="2"/>
  <c r="T2265" i="2"/>
  <c r="T2266" i="2"/>
  <c r="T2267" i="2"/>
  <c r="T2268" i="2"/>
  <c r="T2269" i="2"/>
  <c r="T2270" i="2"/>
  <c r="T2271" i="2"/>
  <c r="T2272" i="2"/>
  <c r="T2273" i="2"/>
  <c r="T2274" i="2"/>
  <c r="T2275" i="2"/>
  <c r="T2276" i="2"/>
  <c r="T2277" i="2"/>
  <c r="T2278" i="2"/>
  <c r="T2279" i="2"/>
  <c r="T2280" i="2"/>
  <c r="T2281" i="2"/>
  <c r="T2282" i="2"/>
  <c r="T2283" i="2"/>
  <c r="T2284" i="2"/>
  <c r="T2285" i="2"/>
  <c r="T2286" i="2"/>
  <c r="T2287" i="2"/>
  <c r="T2288" i="2"/>
  <c r="T2289" i="2"/>
  <c r="T2290" i="2"/>
  <c r="T2291" i="2"/>
  <c r="T2292" i="2"/>
  <c r="T2293" i="2"/>
  <c r="T2294" i="2"/>
  <c r="T2295" i="2"/>
  <c r="T2296" i="2"/>
  <c r="T2297" i="2"/>
  <c r="T2298" i="2"/>
  <c r="T2299" i="2"/>
  <c r="T2300" i="2"/>
  <c r="T2301" i="2"/>
  <c r="T2302" i="2"/>
  <c r="T2303" i="2"/>
  <c r="T2304" i="2"/>
  <c r="T2305" i="2"/>
  <c r="T2306" i="2"/>
  <c r="T2307" i="2"/>
  <c r="T2308" i="2"/>
  <c r="T2309" i="2"/>
  <c r="T2310" i="2"/>
  <c r="T2311" i="2"/>
  <c r="T2312" i="2"/>
  <c r="T2313" i="2"/>
  <c r="T2314" i="2"/>
  <c r="T2315" i="2"/>
  <c r="T2316" i="2"/>
  <c r="T2317" i="2"/>
  <c r="T2318" i="2"/>
  <c r="T2319" i="2"/>
  <c r="T2320" i="2"/>
  <c r="T2321" i="2"/>
  <c r="T2322" i="2"/>
  <c r="T2323" i="2"/>
  <c r="T2324" i="2"/>
  <c r="T2325" i="2"/>
  <c r="T2326" i="2"/>
  <c r="T2327" i="2"/>
  <c r="T2328" i="2"/>
  <c r="T2329" i="2"/>
  <c r="T2330" i="2"/>
  <c r="T2331" i="2"/>
  <c r="T2332" i="2"/>
  <c r="T2333" i="2"/>
  <c r="T2334" i="2"/>
  <c r="T2335" i="2"/>
  <c r="T2336" i="2"/>
  <c r="T2337" i="2"/>
  <c r="T2338" i="2"/>
  <c r="T2339" i="2"/>
  <c r="T2340" i="2"/>
  <c r="T2341" i="2"/>
  <c r="T2342" i="2"/>
  <c r="T2343" i="2"/>
  <c r="T2344" i="2"/>
  <c r="T2345" i="2"/>
  <c r="T2346" i="2"/>
  <c r="T2347" i="2"/>
  <c r="T2348" i="2"/>
  <c r="T2349" i="2"/>
  <c r="T2350" i="2"/>
  <c r="T2351" i="2"/>
  <c r="T2352" i="2"/>
  <c r="T2353" i="2"/>
  <c r="T2354" i="2"/>
  <c r="T2355" i="2"/>
  <c r="T2356" i="2"/>
  <c r="T2357" i="2"/>
  <c r="T2358" i="2"/>
  <c r="T2359" i="2"/>
  <c r="T2360" i="2"/>
  <c r="T2361" i="2"/>
  <c r="T2362" i="2"/>
  <c r="T2363" i="2"/>
  <c r="T2364" i="2"/>
  <c r="T2365" i="2"/>
  <c r="T2366" i="2"/>
  <c r="T2367" i="2"/>
  <c r="T2368" i="2"/>
  <c r="T2369" i="2"/>
  <c r="T2370" i="2"/>
  <c r="T2371" i="2"/>
  <c r="T2372" i="2"/>
  <c r="T2373" i="2"/>
  <c r="T2374" i="2"/>
  <c r="T2375" i="2"/>
  <c r="T2376" i="2"/>
  <c r="T2377" i="2"/>
  <c r="T2378" i="2"/>
  <c r="T2379" i="2"/>
  <c r="T2380" i="2"/>
  <c r="T2381" i="2"/>
  <c r="T2382" i="2"/>
  <c r="T2383" i="2"/>
  <c r="T2384" i="2"/>
  <c r="T2385" i="2"/>
  <c r="T2386" i="2"/>
  <c r="T2387" i="2"/>
  <c r="T2388" i="2"/>
  <c r="T2389" i="2"/>
  <c r="T2390" i="2"/>
  <c r="T2391" i="2"/>
  <c r="T2392" i="2"/>
  <c r="T2393" i="2"/>
  <c r="T2394" i="2"/>
  <c r="T2395" i="2"/>
  <c r="T2396" i="2"/>
  <c r="T2397" i="2"/>
  <c r="T2398" i="2"/>
  <c r="T2399" i="2"/>
  <c r="T2400" i="2"/>
  <c r="T2401" i="2"/>
  <c r="T2402" i="2"/>
  <c r="T2403" i="2"/>
  <c r="T2404" i="2"/>
  <c r="T2405" i="2"/>
  <c r="T2406" i="2"/>
  <c r="T2407" i="2"/>
  <c r="T2408" i="2"/>
  <c r="T2409" i="2"/>
  <c r="T2410" i="2"/>
  <c r="T2411" i="2"/>
  <c r="T2412" i="2"/>
  <c r="T2413" i="2"/>
  <c r="T2414" i="2"/>
  <c r="T2415" i="2"/>
  <c r="T2416" i="2"/>
  <c r="T2417" i="2"/>
  <c r="T2418" i="2"/>
  <c r="T2419" i="2"/>
  <c r="T2420" i="2"/>
  <c r="T2421" i="2"/>
  <c r="T2422" i="2"/>
  <c r="T2423" i="2"/>
  <c r="T2424" i="2"/>
  <c r="T2425" i="2"/>
  <c r="T2426" i="2"/>
  <c r="T2427" i="2"/>
  <c r="T2428" i="2"/>
  <c r="T2429" i="2"/>
  <c r="T2430" i="2"/>
  <c r="T2431" i="2"/>
  <c r="T2432" i="2"/>
  <c r="T2433" i="2"/>
  <c r="T2434" i="2"/>
  <c r="T2435" i="2"/>
  <c r="T2436" i="2"/>
  <c r="T2437" i="2"/>
  <c r="T2438" i="2"/>
  <c r="T2439" i="2"/>
  <c r="T2440" i="2"/>
  <c r="T2441" i="2"/>
  <c r="T2442" i="2"/>
  <c r="T2443" i="2"/>
  <c r="T2444" i="2"/>
  <c r="T2445" i="2"/>
  <c r="T2446" i="2"/>
  <c r="T2447" i="2"/>
  <c r="T2448" i="2"/>
  <c r="T2449" i="2"/>
  <c r="T2450" i="2"/>
  <c r="T2451" i="2"/>
  <c r="T2452" i="2"/>
  <c r="T2453" i="2"/>
  <c r="T2454" i="2"/>
  <c r="T2455" i="2"/>
  <c r="T2456" i="2"/>
  <c r="T2457" i="2"/>
  <c r="T2458" i="2"/>
  <c r="T2459" i="2"/>
  <c r="T2460" i="2"/>
  <c r="T2461" i="2"/>
  <c r="T2462" i="2"/>
  <c r="T2463" i="2"/>
  <c r="T2464" i="2"/>
  <c r="T2465" i="2"/>
  <c r="T2466" i="2"/>
  <c r="T2467" i="2"/>
  <c r="T2468" i="2"/>
  <c r="T2469" i="2"/>
  <c r="T2470" i="2"/>
  <c r="T2471" i="2"/>
  <c r="T2472" i="2"/>
  <c r="T2473" i="2"/>
  <c r="T2474" i="2"/>
  <c r="T2475" i="2"/>
  <c r="T2476" i="2"/>
  <c r="T2477" i="2"/>
  <c r="T2478" i="2"/>
  <c r="T2479" i="2"/>
  <c r="T2480" i="2"/>
  <c r="T2481" i="2"/>
  <c r="T2482" i="2"/>
  <c r="T2483" i="2"/>
  <c r="T2484" i="2"/>
  <c r="T2485" i="2"/>
  <c r="T2486" i="2"/>
  <c r="T2487" i="2"/>
  <c r="T2488" i="2"/>
  <c r="T2489" i="2"/>
  <c r="T2490" i="2"/>
  <c r="T2491" i="2"/>
  <c r="T2492" i="2"/>
  <c r="T2493" i="2"/>
  <c r="T2494" i="2"/>
  <c r="T2495" i="2"/>
  <c r="T2496" i="2"/>
  <c r="T2497" i="2"/>
  <c r="T2498" i="2"/>
  <c r="T2499" i="2"/>
  <c r="T2500" i="2"/>
  <c r="T2501" i="2"/>
  <c r="T2502" i="2"/>
  <c r="T2503" i="2"/>
  <c r="T2504" i="2"/>
  <c r="T2505" i="2"/>
  <c r="T2506" i="2"/>
  <c r="T2507" i="2"/>
  <c r="T2508" i="2"/>
  <c r="T2509" i="2"/>
  <c r="T2510" i="2"/>
  <c r="T2511" i="2"/>
  <c r="T2512" i="2"/>
  <c r="T2513" i="2"/>
  <c r="T2514" i="2"/>
  <c r="T2515" i="2"/>
  <c r="T2516" i="2"/>
  <c r="T2517" i="2"/>
  <c r="T2518" i="2"/>
  <c r="T2519" i="2"/>
  <c r="T2520" i="2"/>
  <c r="T2521" i="2"/>
  <c r="T2522" i="2"/>
  <c r="T2523" i="2"/>
  <c r="T2524" i="2"/>
  <c r="T2525" i="2"/>
  <c r="T2526" i="2"/>
  <c r="T2527" i="2"/>
  <c r="T2528" i="2"/>
  <c r="T2529" i="2"/>
  <c r="T2530" i="2"/>
  <c r="T2531" i="2"/>
  <c r="T2532" i="2"/>
  <c r="T2533" i="2"/>
  <c r="T2534" i="2"/>
  <c r="T2535" i="2"/>
  <c r="T2536" i="2"/>
  <c r="T2537" i="2"/>
  <c r="T2538" i="2"/>
  <c r="T2539" i="2"/>
  <c r="T2540" i="2"/>
  <c r="T2541" i="2"/>
  <c r="T2542" i="2"/>
  <c r="T2543" i="2"/>
  <c r="T2544" i="2"/>
  <c r="T2545" i="2"/>
  <c r="T2546" i="2"/>
  <c r="T2547" i="2"/>
  <c r="T2548" i="2"/>
  <c r="T2549" i="2"/>
  <c r="T2550" i="2"/>
  <c r="T2551" i="2"/>
  <c r="T2552" i="2"/>
  <c r="T2553" i="2"/>
  <c r="T2554" i="2"/>
  <c r="T2555" i="2"/>
  <c r="T2556" i="2"/>
  <c r="T2557" i="2"/>
  <c r="T2558" i="2"/>
  <c r="T2559" i="2"/>
  <c r="T2560" i="2"/>
  <c r="T2561" i="2"/>
  <c r="T2562" i="2"/>
  <c r="T2563" i="2"/>
  <c r="T2564" i="2"/>
  <c r="T2565" i="2"/>
  <c r="T2566" i="2"/>
  <c r="T2567" i="2"/>
  <c r="T2568" i="2"/>
  <c r="T2569" i="2"/>
  <c r="T2570" i="2"/>
  <c r="T2571" i="2"/>
  <c r="T2572" i="2"/>
  <c r="T2573" i="2"/>
  <c r="T2574" i="2"/>
  <c r="T2575" i="2"/>
  <c r="T2576" i="2"/>
  <c r="T2577" i="2"/>
  <c r="T2578" i="2"/>
  <c r="T2579" i="2"/>
  <c r="T2580" i="2"/>
  <c r="T2581" i="2"/>
  <c r="T2582" i="2"/>
  <c r="T2583" i="2"/>
  <c r="T2584" i="2"/>
  <c r="T2585" i="2"/>
  <c r="T2586" i="2"/>
  <c r="T2587" i="2"/>
  <c r="T2588" i="2"/>
  <c r="T2589" i="2"/>
  <c r="T2590" i="2"/>
  <c r="T2591" i="2"/>
  <c r="T2592" i="2"/>
  <c r="T2593" i="2"/>
  <c r="T2594" i="2"/>
  <c r="T2595" i="2"/>
  <c r="T2596" i="2"/>
  <c r="T2597" i="2"/>
  <c r="T2598" i="2"/>
  <c r="T2599" i="2"/>
  <c r="T2600" i="2"/>
  <c r="T2601" i="2"/>
  <c r="T2602" i="2"/>
  <c r="T2603" i="2"/>
  <c r="T2604" i="2"/>
  <c r="T2605" i="2"/>
  <c r="T2606" i="2"/>
  <c r="T2607" i="2"/>
  <c r="T2608" i="2"/>
  <c r="T2609" i="2"/>
  <c r="T2610" i="2"/>
  <c r="T2611" i="2"/>
  <c r="T2612" i="2"/>
  <c r="T2613" i="2"/>
  <c r="T2614" i="2"/>
  <c r="T2615" i="2"/>
  <c r="T2616" i="2"/>
  <c r="T2617" i="2"/>
  <c r="T2618" i="2"/>
  <c r="T2619" i="2"/>
  <c r="T2620" i="2"/>
  <c r="T2621" i="2"/>
  <c r="T2622" i="2"/>
  <c r="T2623" i="2"/>
  <c r="T2624" i="2"/>
  <c r="T2625" i="2"/>
  <c r="T2626" i="2"/>
  <c r="T2627" i="2"/>
  <c r="T2628" i="2"/>
  <c r="T2629" i="2"/>
  <c r="T2630" i="2"/>
  <c r="T2631" i="2"/>
  <c r="T2632" i="2"/>
  <c r="T2633" i="2"/>
  <c r="T2634" i="2"/>
  <c r="T2635" i="2"/>
  <c r="T2636" i="2"/>
  <c r="T2637" i="2"/>
  <c r="T2638" i="2"/>
  <c r="T2639" i="2"/>
  <c r="T2640" i="2"/>
  <c r="T2641" i="2"/>
  <c r="T2642" i="2"/>
  <c r="T2643" i="2"/>
  <c r="T2644" i="2"/>
  <c r="T2645" i="2"/>
  <c r="T2646" i="2"/>
  <c r="T2647" i="2"/>
  <c r="T2648" i="2"/>
  <c r="T2649" i="2"/>
  <c r="T2650" i="2"/>
  <c r="T2651" i="2"/>
  <c r="T2652" i="2"/>
  <c r="T2653" i="2"/>
  <c r="T2654" i="2"/>
  <c r="T2655" i="2"/>
  <c r="T2656" i="2"/>
  <c r="T2657" i="2"/>
  <c r="T2658" i="2"/>
  <c r="T2659" i="2"/>
  <c r="T2660" i="2"/>
  <c r="T2661" i="2"/>
  <c r="T2662" i="2"/>
  <c r="T2663" i="2"/>
  <c r="T2664" i="2"/>
  <c r="T2665" i="2"/>
  <c r="T2666" i="2"/>
  <c r="T2667" i="2"/>
  <c r="T2668" i="2"/>
  <c r="T2669" i="2"/>
  <c r="T2670" i="2"/>
  <c r="T2671" i="2"/>
  <c r="T2672" i="2"/>
  <c r="T2673" i="2"/>
  <c r="T2674" i="2"/>
  <c r="T2675" i="2"/>
  <c r="T2676" i="2"/>
  <c r="T2677" i="2"/>
  <c r="T2678" i="2"/>
  <c r="T2679" i="2"/>
  <c r="T2680" i="2"/>
  <c r="T2681" i="2"/>
  <c r="T2682" i="2"/>
  <c r="T2683" i="2"/>
  <c r="T2684" i="2"/>
  <c r="T2685" i="2"/>
  <c r="T2686" i="2"/>
  <c r="T2687" i="2"/>
  <c r="T2688" i="2"/>
  <c r="T2689" i="2"/>
  <c r="T2690" i="2"/>
  <c r="T2691" i="2"/>
  <c r="T2692" i="2"/>
  <c r="T2693" i="2"/>
  <c r="T2694" i="2"/>
  <c r="T2695" i="2"/>
  <c r="T2696" i="2"/>
  <c r="T2697" i="2"/>
  <c r="T2698" i="2"/>
  <c r="T2699" i="2"/>
  <c r="T2700" i="2"/>
  <c r="T2701" i="2"/>
  <c r="T2702" i="2"/>
  <c r="T2703" i="2"/>
  <c r="T2704" i="2"/>
  <c r="T2705" i="2"/>
  <c r="T2706" i="2"/>
  <c r="T2707" i="2"/>
  <c r="T2708" i="2"/>
  <c r="T2709" i="2"/>
  <c r="T2710" i="2"/>
  <c r="T2711" i="2"/>
  <c r="T2712" i="2"/>
  <c r="T2713" i="2"/>
  <c r="T2714" i="2"/>
  <c r="T2715" i="2"/>
  <c r="T2716" i="2"/>
  <c r="T2717" i="2"/>
  <c r="T2718" i="2"/>
  <c r="T2719" i="2"/>
  <c r="T2720" i="2"/>
  <c r="T2721" i="2"/>
  <c r="T2722" i="2"/>
  <c r="T2723" i="2"/>
  <c r="T2724" i="2"/>
  <c r="T2725" i="2"/>
  <c r="T2726" i="2"/>
  <c r="T2727" i="2"/>
  <c r="T2728" i="2"/>
  <c r="T2729" i="2"/>
  <c r="T2730" i="2"/>
  <c r="T2731" i="2"/>
  <c r="T2732" i="2"/>
  <c r="T2733" i="2"/>
  <c r="T2734" i="2"/>
  <c r="T2735" i="2"/>
  <c r="T2736" i="2"/>
  <c r="T2737" i="2"/>
  <c r="T2738" i="2"/>
  <c r="T2739" i="2"/>
  <c r="T2740" i="2"/>
  <c r="T2741" i="2"/>
  <c r="T2742" i="2"/>
  <c r="T2743" i="2"/>
  <c r="T2744" i="2"/>
  <c r="T2745" i="2"/>
  <c r="T2746" i="2"/>
  <c r="T2747" i="2"/>
  <c r="T2748" i="2"/>
  <c r="T2749" i="2"/>
  <c r="T2750" i="2"/>
  <c r="T2751" i="2"/>
  <c r="T2752" i="2"/>
  <c r="T2753" i="2"/>
  <c r="T2754" i="2"/>
  <c r="T2755" i="2"/>
  <c r="T2756" i="2"/>
  <c r="T2757" i="2"/>
  <c r="T2758" i="2"/>
  <c r="T2759" i="2"/>
  <c r="T2760" i="2"/>
  <c r="T2761" i="2"/>
  <c r="T2762" i="2"/>
  <c r="T2763" i="2"/>
  <c r="T2764" i="2"/>
  <c r="T2765" i="2"/>
  <c r="T2766" i="2"/>
  <c r="T2767" i="2"/>
  <c r="T2768" i="2"/>
  <c r="T2769" i="2"/>
  <c r="T2770" i="2"/>
  <c r="T2771" i="2"/>
  <c r="T2772" i="2"/>
  <c r="T2773" i="2"/>
  <c r="T2774" i="2"/>
  <c r="T2775" i="2"/>
  <c r="T2776" i="2"/>
  <c r="T2777" i="2"/>
  <c r="T2778" i="2"/>
  <c r="T2779" i="2"/>
  <c r="T2780" i="2"/>
  <c r="T2781" i="2"/>
  <c r="T2782" i="2"/>
  <c r="T2783" i="2"/>
  <c r="T2784" i="2"/>
  <c r="T2785" i="2"/>
  <c r="T2786" i="2"/>
  <c r="T2787" i="2"/>
  <c r="T2788" i="2"/>
  <c r="T2789" i="2"/>
  <c r="T2790" i="2"/>
  <c r="T2791" i="2"/>
  <c r="T2792" i="2"/>
  <c r="T2793" i="2"/>
  <c r="T2794" i="2"/>
  <c r="T2795" i="2"/>
  <c r="T2796" i="2"/>
  <c r="T2797" i="2"/>
  <c r="T2798" i="2"/>
  <c r="T2799" i="2"/>
  <c r="T2800" i="2"/>
  <c r="T2801" i="2"/>
  <c r="T2802" i="2"/>
  <c r="T2803" i="2"/>
  <c r="T2804" i="2"/>
  <c r="T2805" i="2"/>
  <c r="T2806" i="2"/>
  <c r="T2807" i="2"/>
  <c r="T2808" i="2"/>
  <c r="T2809" i="2"/>
  <c r="T2810" i="2"/>
  <c r="T2811" i="2"/>
  <c r="T2812" i="2"/>
  <c r="T2813" i="2"/>
  <c r="T2814" i="2"/>
  <c r="T2815" i="2"/>
  <c r="T2816" i="2"/>
  <c r="T2817" i="2"/>
  <c r="T2818" i="2"/>
  <c r="T2819" i="2"/>
  <c r="T2820" i="2"/>
  <c r="T2821" i="2"/>
  <c r="T2822" i="2"/>
  <c r="T2823" i="2"/>
  <c r="T2824" i="2"/>
  <c r="T2825" i="2"/>
  <c r="T2826" i="2"/>
  <c r="T2827" i="2"/>
  <c r="T2828" i="2"/>
  <c r="T2829" i="2"/>
  <c r="T2830" i="2"/>
  <c r="T2831" i="2"/>
  <c r="T2832" i="2"/>
  <c r="T2833" i="2"/>
  <c r="T2834" i="2"/>
  <c r="T2835" i="2"/>
  <c r="T2836" i="2"/>
  <c r="T2837" i="2"/>
  <c r="T2838" i="2"/>
  <c r="T2839" i="2"/>
  <c r="T2840" i="2"/>
  <c r="T2841" i="2"/>
  <c r="T2842" i="2"/>
  <c r="T2843" i="2"/>
  <c r="T2844" i="2"/>
  <c r="T2845" i="2"/>
  <c r="T2846" i="2"/>
  <c r="T2847" i="2"/>
  <c r="T2848" i="2"/>
  <c r="T2849" i="2"/>
  <c r="T2850" i="2"/>
  <c r="T2851" i="2"/>
  <c r="T2852" i="2"/>
  <c r="T2853" i="2"/>
  <c r="T2854" i="2"/>
  <c r="T2855" i="2"/>
  <c r="T2856" i="2"/>
  <c r="T2857" i="2"/>
  <c r="T2858" i="2"/>
  <c r="T2859" i="2"/>
  <c r="T2860" i="2"/>
  <c r="T2861" i="2"/>
  <c r="T2862" i="2"/>
  <c r="T2863" i="2"/>
  <c r="T2864" i="2"/>
  <c r="T2865" i="2"/>
  <c r="T2866" i="2"/>
  <c r="T2867" i="2"/>
  <c r="T2868" i="2"/>
  <c r="T2869" i="2"/>
  <c r="T2870" i="2"/>
  <c r="T2871" i="2"/>
  <c r="T2872" i="2"/>
  <c r="T2873" i="2"/>
  <c r="T2874" i="2"/>
  <c r="T2875" i="2"/>
  <c r="T2876" i="2"/>
  <c r="T2877" i="2"/>
  <c r="T2878" i="2"/>
  <c r="T2879" i="2"/>
  <c r="T2880" i="2"/>
  <c r="T2881" i="2"/>
  <c r="T2882" i="2"/>
  <c r="T2883" i="2"/>
  <c r="T2884" i="2"/>
  <c r="T2885" i="2"/>
  <c r="T2886" i="2"/>
  <c r="T2887" i="2"/>
  <c r="T2888" i="2"/>
  <c r="T2889" i="2"/>
  <c r="T2890" i="2"/>
  <c r="T2891" i="2"/>
  <c r="T2892" i="2"/>
  <c r="T2893" i="2"/>
  <c r="T2894" i="2"/>
  <c r="T2895" i="2"/>
  <c r="T2896" i="2"/>
  <c r="T2897" i="2"/>
  <c r="T2898" i="2"/>
  <c r="T2899" i="2"/>
  <c r="T2900" i="2"/>
  <c r="T2901" i="2"/>
  <c r="T2902" i="2"/>
  <c r="T2903" i="2"/>
  <c r="T2904" i="2"/>
  <c r="T2905" i="2"/>
  <c r="T2906" i="2"/>
  <c r="T2907" i="2"/>
  <c r="T2908" i="2"/>
  <c r="T2909" i="2"/>
  <c r="T2910" i="2"/>
  <c r="T2911" i="2"/>
  <c r="T2912" i="2"/>
  <c r="T2913" i="2"/>
  <c r="T2914" i="2"/>
  <c r="T2915" i="2"/>
  <c r="T2916" i="2"/>
  <c r="T2917" i="2"/>
  <c r="T2918" i="2"/>
  <c r="T2919" i="2"/>
  <c r="T2920" i="2"/>
  <c r="T2921" i="2"/>
  <c r="T2922" i="2"/>
  <c r="T2923" i="2"/>
  <c r="T2924" i="2"/>
  <c r="T2925" i="2"/>
  <c r="T2926" i="2"/>
  <c r="T2927" i="2"/>
  <c r="T2928" i="2"/>
  <c r="T2929" i="2"/>
  <c r="T2930" i="2"/>
  <c r="T2931" i="2"/>
  <c r="T2932" i="2"/>
  <c r="T2933" i="2"/>
  <c r="T2934" i="2"/>
  <c r="T2935" i="2"/>
  <c r="T2936" i="2"/>
  <c r="T2937" i="2"/>
  <c r="T2938" i="2"/>
  <c r="T2939" i="2"/>
  <c r="T2940" i="2"/>
  <c r="T2941" i="2"/>
  <c r="T2942" i="2"/>
  <c r="T2943" i="2"/>
  <c r="T2944" i="2"/>
  <c r="T2945" i="2"/>
  <c r="T2946" i="2"/>
  <c r="T2947" i="2"/>
  <c r="T2948" i="2"/>
  <c r="T2949" i="2"/>
  <c r="T2950" i="2"/>
  <c r="T2951" i="2"/>
  <c r="T2952" i="2"/>
  <c r="T2953" i="2"/>
  <c r="T2954" i="2"/>
  <c r="T2955" i="2"/>
  <c r="T2956" i="2"/>
  <c r="T2957" i="2"/>
  <c r="T2958" i="2"/>
  <c r="T2959" i="2"/>
  <c r="T2960" i="2"/>
  <c r="T2961" i="2"/>
  <c r="T2962" i="2"/>
  <c r="T2963" i="2"/>
  <c r="T2964" i="2"/>
  <c r="T2965" i="2"/>
  <c r="T2966" i="2"/>
  <c r="T2967" i="2"/>
  <c r="T2968" i="2"/>
  <c r="T2969" i="2"/>
  <c r="T2970" i="2"/>
  <c r="T2971" i="2"/>
  <c r="T2972" i="2"/>
  <c r="T2973" i="2"/>
  <c r="T2974" i="2"/>
  <c r="T2975" i="2"/>
  <c r="T2976" i="2"/>
  <c r="T2977" i="2"/>
  <c r="T2978" i="2"/>
  <c r="T2979" i="2"/>
  <c r="T2980" i="2"/>
  <c r="T2981" i="2"/>
  <c r="T2982" i="2"/>
  <c r="T2983" i="2"/>
  <c r="T2984" i="2"/>
  <c r="T2985" i="2"/>
  <c r="T2986" i="2"/>
  <c r="T2987" i="2"/>
  <c r="T2988" i="2"/>
  <c r="T2989" i="2"/>
  <c r="T2990" i="2"/>
  <c r="T2991" i="2"/>
  <c r="T2992" i="2"/>
  <c r="T2993" i="2"/>
  <c r="T2994" i="2"/>
  <c r="T2995" i="2"/>
  <c r="T2996" i="2"/>
  <c r="T2997" i="2"/>
  <c r="T2998" i="2"/>
  <c r="T2999" i="2"/>
  <c r="T3000" i="2"/>
  <c r="T3001" i="2"/>
  <c r="T3002" i="2"/>
  <c r="T3003" i="2"/>
  <c r="T3004" i="2"/>
  <c r="T3005" i="2"/>
  <c r="T3006" i="2"/>
  <c r="T3007" i="2"/>
  <c r="T3008" i="2"/>
  <c r="T3009" i="2"/>
  <c r="T3010" i="2"/>
  <c r="T3011" i="2"/>
  <c r="T3012" i="2"/>
  <c r="T3013" i="2"/>
  <c r="T3014" i="2"/>
  <c r="T3015" i="2"/>
  <c r="T3016" i="2"/>
  <c r="T3017" i="2"/>
  <c r="T3018" i="2"/>
  <c r="T3019" i="2"/>
  <c r="T3020" i="2"/>
  <c r="T3021" i="2"/>
  <c r="T3022" i="2"/>
  <c r="T3023" i="2"/>
  <c r="T3024" i="2"/>
  <c r="T3025" i="2"/>
  <c r="T3026" i="2"/>
  <c r="T3027" i="2"/>
  <c r="T3028" i="2"/>
  <c r="T3029" i="2"/>
  <c r="T3030" i="2"/>
  <c r="T3031" i="2"/>
  <c r="T3032" i="2"/>
  <c r="T3033" i="2"/>
  <c r="T3034" i="2"/>
  <c r="T3035" i="2"/>
  <c r="T3036" i="2"/>
  <c r="T3037" i="2"/>
  <c r="T3038" i="2"/>
  <c r="T3039" i="2"/>
  <c r="T3040" i="2"/>
  <c r="T3041" i="2"/>
  <c r="T3042" i="2"/>
  <c r="T3043" i="2"/>
  <c r="T3044" i="2"/>
  <c r="T3045" i="2"/>
  <c r="T3046" i="2"/>
  <c r="T3047" i="2"/>
  <c r="T3048" i="2"/>
  <c r="T3049" i="2"/>
  <c r="T3050" i="2"/>
  <c r="T3051" i="2"/>
  <c r="T3052" i="2"/>
  <c r="T3053" i="2"/>
  <c r="T3054" i="2"/>
  <c r="T3055" i="2"/>
  <c r="T3056" i="2"/>
  <c r="T3057" i="2"/>
  <c r="T3058" i="2"/>
  <c r="T3059" i="2"/>
  <c r="T3060" i="2"/>
  <c r="T3061" i="2"/>
  <c r="T3062" i="2"/>
  <c r="T3063" i="2"/>
  <c r="T3064" i="2"/>
  <c r="T3065" i="2"/>
  <c r="T3066" i="2"/>
  <c r="T3067" i="2"/>
  <c r="T3068" i="2"/>
  <c r="T3069" i="2"/>
  <c r="T3070" i="2"/>
  <c r="T3071" i="2"/>
  <c r="T3072" i="2"/>
  <c r="T3073" i="2"/>
  <c r="T3074" i="2"/>
  <c r="T3075" i="2"/>
  <c r="T3076" i="2"/>
  <c r="T3077" i="2"/>
  <c r="T3078" i="2"/>
  <c r="T3079" i="2"/>
  <c r="T3080" i="2"/>
  <c r="T3081" i="2"/>
  <c r="T3082" i="2"/>
  <c r="T3083" i="2"/>
  <c r="T3084" i="2"/>
  <c r="T3085" i="2"/>
  <c r="T3086" i="2"/>
  <c r="T3087" i="2"/>
  <c r="T3088" i="2"/>
  <c r="T3089" i="2"/>
  <c r="T3090" i="2"/>
  <c r="T3091" i="2"/>
  <c r="T3092" i="2"/>
  <c r="T3093" i="2"/>
  <c r="T3094" i="2"/>
  <c r="T3095" i="2"/>
  <c r="T3096" i="2"/>
  <c r="T3097" i="2"/>
  <c r="T3098" i="2"/>
  <c r="T3099" i="2"/>
  <c r="T3100" i="2"/>
  <c r="T3101" i="2"/>
  <c r="T3102" i="2"/>
  <c r="T3103" i="2"/>
  <c r="T3104" i="2"/>
  <c r="T3105" i="2"/>
  <c r="T3106" i="2"/>
  <c r="T3107" i="2"/>
  <c r="T3108" i="2"/>
  <c r="T3109" i="2"/>
  <c r="T3110" i="2"/>
  <c r="T3111" i="2"/>
  <c r="T3112" i="2"/>
  <c r="T3113" i="2"/>
  <c r="T3114" i="2"/>
  <c r="T3115" i="2"/>
  <c r="T3116" i="2"/>
  <c r="T3117" i="2"/>
  <c r="T3118" i="2"/>
  <c r="T3119" i="2"/>
  <c r="T3120" i="2"/>
  <c r="T3121" i="2"/>
  <c r="T3122" i="2"/>
  <c r="T3123" i="2"/>
  <c r="T3124" i="2"/>
  <c r="T3125" i="2"/>
  <c r="T3126" i="2"/>
  <c r="T3127" i="2"/>
  <c r="T3128" i="2"/>
  <c r="T3129" i="2"/>
  <c r="T3130" i="2"/>
  <c r="T3131" i="2"/>
  <c r="T3132" i="2"/>
  <c r="T3133" i="2"/>
  <c r="T3134" i="2"/>
  <c r="T3135" i="2"/>
  <c r="T3136" i="2"/>
  <c r="T3137" i="2"/>
  <c r="T3138" i="2"/>
  <c r="T3139" i="2"/>
  <c r="T3140" i="2"/>
  <c r="T3141" i="2"/>
  <c r="T3142" i="2"/>
  <c r="T3143" i="2"/>
  <c r="T3144" i="2"/>
  <c r="T3145" i="2"/>
  <c r="T3146" i="2"/>
  <c r="T3147" i="2"/>
  <c r="T3148" i="2"/>
  <c r="T3149" i="2"/>
  <c r="T3150" i="2"/>
  <c r="T3151" i="2"/>
  <c r="T3152" i="2"/>
  <c r="T3153" i="2"/>
  <c r="T3154" i="2"/>
  <c r="T3155" i="2"/>
  <c r="T3156" i="2"/>
  <c r="T3157" i="2"/>
  <c r="T3158" i="2"/>
  <c r="T3159" i="2"/>
  <c r="T3160" i="2"/>
  <c r="T3161" i="2"/>
  <c r="T3162" i="2"/>
  <c r="T3163" i="2"/>
  <c r="T3164" i="2"/>
  <c r="T3165" i="2"/>
  <c r="T3166" i="2"/>
  <c r="T3167" i="2"/>
  <c r="T3168" i="2"/>
  <c r="T3169" i="2"/>
  <c r="T3170" i="2"/>
  <c r="T3171" i="2"/>
  <c r="T3172" i="2"/>
  <c r="T3173" i="2"/>
  <c r="T3174" i="2"/>
  <c r="T3175" i="2"/>
  <c r="T3176" i="2"/>
  <c r="T3177" i="2"/>
  <c r="T3178" i="2"/>
  <c r="T3179" i="2"/>
  <c r="T3180" i="2"/>
  <c r="T3181" i="2"/>
  <c r="T3182" i="2"/>
  <c r="T3183" i="2"/>
  <c r="T3184" i="2"/>
  <c r="T3185" i="2"/>
  <c r="T3186" i="2"/>
  <c r="T3187" i="2"/>
  <c r="T3188" i="2"/>
  <c r="T3189" i="2"/>
  <c r="T3190" i="2"/>
  <c r="T3191" i="2"/>
  <c r="T3192" i="2"/>
  <c r="T3193" i="2"/>
  <c r="T3194" i="2"/>
  <c r="T3195" i="2"/>
  <c r="T3196" i="2"/>
  <c r="T3197" i="2"/>
  <c r="T3198" i="2"/>
  <c r="T3199" i="2"/>
  <c r="T3200" i="2"/>
  <c r="T3201" i="2"/>
  <c r="T3202" i="2"/>
  <c r="T3203" i="2"/>
  <c r="T3204" i="2"/>
  <c r="T3205" i="2"/>
  <c r="T3206" i="2"/>
  <c r="T3207" i="2"/>
  <c r="T3208" i="2"/>
  <c r="T3209" i="2"/>
  <c r="T3210" i="2"/>
  <c r="T3211" i="2"/>
  <c r="T3212" i="2"/>
  <c r="T3213" i="2"/>
  <c r="T3214" i="2"/>
  <c r="T3215" i="2"/>
  <c r="T3216" i="2"/>
  <c r="T3217" i="2"/>
  <c r="T3218" i="2"/>
  <c r="T3219" i="2"/>
  <c r="T3220" i="2"/>
  <c r="T3221" i="2"/>
  <c r="T3222" i="2"/>
  <c r="T3223" i="2"/>
  <c r="T3224" i="2"/>
  <c r="T3225" i="2"/>
  <c r="T3226" i="2"/>
  <c r="T3227" i="2"/>
  <c r="T3228" i="2"/>
  <c r="T3229" i="2"/>
  <c r="T3230" i="2"/>
  <c r="T3231" i="2"/>
  <c r="T3232" i="2"/>
  <c r="T3233" i="2"/>
  <c r="T3234" i="2"/>
  <c r="T3235" i="2"/>
  <c r="T3236" i="2"/>
  <c r="T3237" i="2"/>
  <c r="T3238" i="2"/>
  <c r="T3239" i="2"/>
  <c r="T3240" i="2"/>
  <c r="T3241" i="2"/>
  <c r="T3242" i="2"/>
  <c r="T3243" i="2"/>
  <c r="T3244" i="2"/>
  <c r="T3245" i="2"/>
  <c r="T3246" i="2"/>
  <c r="T3247" i="2"/>
  <c r="T3248" i="2"/>
  <c r="T3249" i="2"/>
  <c r="T3250" i="2"/>
  <c r="T3251" i="2"/>
  <c r="T3252" i="2"/>
  <c r="T3253" i="2"/>
  <c r="T3254" i="2"/>
  <c r="T3255" i="2"/>
  <c r="T3256" i="2"/>
  <c r="T3257" i="2"/>
  <c r="T3258" i="2"/>
  <c r="T3259" i="2"/>
  <c r="T3260" i="2"/>
  <c r="T3261" i="2"/>
  <c r="T3262" i="2"/>
  <c r="T3263" i="2"/>
  <c r="T3264" i="2"/>
  <c r="T3265" i="2"/>
  <c r="T3266" i="2"/>
  <c r="T3267" i="2"/>
  <c r="T3268" i="2"/>
  <c r="T3269" i="2"/>
  <c r="T3270" i="2"/>
  <c r="T3271" i="2"/>
  <c r="T3272" i="2"/>
  <c r="T3273" i="2"/>
  <c r="T3274" i="2"/>
  <c r="T3275" i="2"/>
  <c r="T3276" i="2"/>
  <c r="T3277" i="2"/>
  <c r="T3278" i="2"/>
  <c r="T3279" i="2"/>
  <c r="T3280" i="2"/>
  <c r="T3281" i="2"/>
  <c r="T3282" i="2"/>
  <c r="T3283" i="2"/>
  <c r="T3284" i="2"/>
  <c r="T3285" i="2"/>
  <c r="T3286" i="2"/>
  <c r="T3287" i="2"/>
  <c r="T3288" i="2"/>
  <c r="T3289" i="2"/>
  <c r="T3290" i="2"/>
  <c r="T3291" i="2"/>
  <c r="T3292" i="2"/>
  <c r="T3293" i="2"/>
  <c r="T3294" i="2"/>
  <c r="T3295" i="2"/>
  <c r="T3296" i="2"/>
  <c r="T3297" i="2"/>
  <c r="T3298" i="2"/>
  <c r="T3299" i="2"/>
  <c r="T3300" i="2"/>
  <c r="T3301" i="2"/>
  <c r="T3302" i="2"/>
  <c r="T3303" i="2"/>
  <c r="T3304" i="2"/>
  <c r="T3305" i="2"/>
  <c r="T3306" i="2"/>
  <c r="T3307" i="2"/>
  <c r="T3308" i="2"/>
  <c r="T3309" i="2"/>
  <c r="T3310" i="2"/>
  <c r="T3311" i="2"/>
  <c r="T3312" i="2"/>
  <c r="T3313" i="2"/>
  <c r="T3314" i="2"/>
  <c r="T3315" i="2"/>
  <c r="T3316" i="2"/>
  <c r="T3317" i="2"/>
  <c r="T3318" i="2"/>
  <c r="T3319" i="2"/>
  <c r="T3320" i="2"/>
  <c r="T3321" i="2"/>
  <c r="T3322" i="2"/>
  <c r="T3323" i="2"/>
  <c r="T3324" i="2"/>
  <c r="T3325" i="2"/>
  <c r="T3326" i="2"/>
  <c r="T3327" i="2"/>
  <c r="T3328" i="2"/>
  <c r="T3329" i="2"/>
  <c r="T3330" i="2"/>
  <c r="T3331" i="2"/>
  <c r="T3332" i="2"/>
  <c r="T3333" i="2"/>
  <c r="T3334" i="2"/>
  <c r="T3335" i="2"/>
  <c r="T3336" i="2"/>
  <c r="T3337" i="2"/>
  <c r="T3338" i="2"/>
  <c r="T3339" i="2"/>
  <c r="T3340" i="2"/>
  <c r="T3341" i="2"/>
  <c r="T3342" i="2"/>
  <c r="T3343" i="2"/>
  <c r="T3344" i="2"/>
  <c r="T3345" i="2"/>
  <c r="T3346" i="2"/>
  <c r="T3347" i="2"/>
  <c r="T3348" i="2"/>
  <c r="T3349" i="2"/>
  <c r="T3350" i="2"/>
  <c r="T3351" i="2"/>
  <c r="T3352" i="2"/>
  <c r="T3353" i="2"/>
  <c r="T3354" i="2"/>
  <c r="T3355" i="2"/>
  <c r="T3356" i="2"/>
  <c r="T3357" i="2"/>
  <c r="T3358" i="2"/>
  <c r="T3359" i="2"/>
  <c r="T3360" i="2"/>
  <c r="T3361" i="2"/>
  <c r="T3362" i="2"/>
  <c r="T3363" i="2"/>
  <c r="T3364" i="2"/>
  <c r="T3365" i="2"/>
  <c r="T3366" i="2"/>
  <c r="T3367" i="2"/>
  <c r="T3368" i="2"/>
  <c r="T3369" i="2"/>
  <c r="T3370" i="2"/>
  <c r="T3371" i="2"/>
  <c r="T3372" i="2"/>
  <c r="T3373" i="2"/>
  <c r="T3374" i="2"/>
  <c r="T3375" i="2"/>
  <c r="T3376" i="2"/>
  <c r="T3377" i="2"/>
  <c r="T3378" i="2"/>
  <c r="T3379" i="2"/>
  <c r="T3380" i="2"/>
  <c r="T3381" i="2"/>
  <c r="T3382" i="2"/>
  <c r="T3383" i="2"/>
  <c r="T3384" i="2"/>
  <c r="T3385" i="2"/>
  <c r="T3386" i="2"/>
  <c r="T3387" i="2"/>
  <c r="T3388" i="2"/>
  <c r="T3389" i="2"/>
  <c r="T3390" i="2"/>
  <c r="T3391" i="2"/>
  <c r="T3392" i="2"/>
  <c r="T3393" i="2"/>
  <c r="T3394" i="2"/>
  <c r="T3395" i="2"/>
  <c r="T3396" i="2"/>
  <c r="T3397" i="2"/>
  <c r="T3398" i="2"/>
  <c r="T3399" i="2"/>
  <c r="T3400" i="2"/>
  <c r="T3401" i="2"/>
  <c r="T3402" i="2"/>
  <c r="T3403" i="2"/>
  <c r="T3404" i="2"/>
  <c r="T3405" i="2"/>
  <c r="T3406" i="2"/>
  <c r="T3407" i="2"/>
  <c r="T3408" i="2"/>
  <c r="T3409" i="2"/>
  <c r="T3410" i="2"/>
  <c r="T3411" i="2"/>
  <c r="T3412" i="2"/>
  <c r="T3413" i="2"/>
  <c r="T3414" i="2"/>
  <c r="T3415" i="2"/>
  <c r="T3416" i="2"/>
  <c r="T3417" i="2"/>
  <c r="T3418" i="2"/>
  <c r="T3419" i="2"/>
  <c r="T3420" i="2"/>
  <c r="T3421" i="2"/>
  <c r="T3422" i="2"/>
  <c r="T3423" i="2"/>
  <c r="T3424" i="2"/>
  <c r="T3425" i="2"/>
  <c r="T3426" i="2"/>
  <c r="T3427" i="2"/>
  <c r="T3428" i="2"/>
  <c r="T3429" i="2"/>
  <c r="T3430" i="2"/>
  <c r="T3431" i="2"/>
  <c r="T3432" i="2"/>
  <c r="T3433" i="2"/>
  <c r="T3434" i="2"/>
  <c r="T3435" i="2"/>
  <c r="T3436" i="2"/>
  <c r="T3437" i="2"/>
  <c r="T3438" i="2"/>
  <c r="T3439" i="2"/>
  <c r="T3440" i="2"/>
  <c r="T3441" i="2"/>
  <c r="T3442" i="2"/>
  <c r="T3443" i="2"/>
  <c r="T3444" i="2"/>
  <c r="T3445" i="2"/>
  <c r="T3446" i="2"/>
  <c r="T3447" i="2"/>
  <c r="T3448" i="2"/>
  <c r="T3449" i="2"/>
  <c r="T3450" i="2"/>
  <c r="T3451" i="2"/>
  <c r="T3452" i="2"/>
  <c r="T3453" i="2"/>
  <c r="T3454" i="2"/>
  <c r="T3455" i="2"/>
  <c r="T3456" i="2"/>
  <c r="T3457" i="2"/>
  <c r="T3458" i="2"/>
  <c r="T3459" i="2"/>
  <c r="T3460" i="2"/>
  <c r="T3461" i="2"/>
  <c r="T3462" i="2"/>
  <c r="T3463" i="2"/>
  <c r="T3464" i="2"/>
  <c r="T3465" i="2"/>
  <c r="T3466" i="2"/>
  <c r="T3467" i="2"/>
  <c r="T3468" i="2"/>
  <c r="T3469" i="2"/>
  <c r="T3470" i="2"/>
  <c r="T3471" i="2"/>
  <c r="T3472" i="2"/>
  <c r="T3473" i="2"/>
  <c r="T3474" i="2"/>
  <c r="T3475" i="2"/>
  <c r="T3476" i="2"/>
  <c r="T3477" i="2"/>
  <c r="T3478" i="2"/>
  <c r="T3479" i="2"/>
  <c r="T3480" i="2"/>
  <c r="T3481" i="2"/>
  <c r="T3482" i="2"/>
  <c r="T3483" i="2"/>
  <c r="T3484" i="2"/>
  <c r="T3485" i="2"/>
  <c r="T3486" i="2"/>
  <c r="T3487" i="2"/>
  <c r="T3488" i="2"/>
  <c r="T3489" i="2"/>
  <c r="T3490" i="2"/>
  <c r="T3491" i="2"/>
  <c r="T3492" i="2"/>
  <c r="T3493" i="2"/>
  <c r="T3494" i="2"/>
  <c r="T3495" i="2"/>
  <c r="T3496" i="2"/>
  <c r="T3497" i="2"/>
  <c r="T3498" i="2"/>
  <c r="T3499" i="2"/>
  <c r="T3500" i="2"/>
  <c r="T3501" i="2"/>
  <c r="T3502" i="2"/>
  <c r="T3503" i="2"/>
  <c r="T3504" i="2"/>
  <c r="T3505" i="2"/>
  <c r="T3506" i="2"/>
  <c r="T3507" i="2"/>
  <c r="T3508" i="2"/>
  <c r="T3509" i="2"/>
  <c r="T3510" i="2"/>
  <c r="T3511" i="2"/>
  <c r="T3512" i="2"/>
  <c r="T3513" i="2"/>
  <c r="T3514" i="2"/>
  <c r="T3515" i="2"/>
  <c r="T3516" i="2"/>
  <c r="T3517" i="2"/>
  <c r="T3518" i="2"/>
  <c r="T3519" i="2"/>
  <c r="T3520" i="2"/>
  <c r="T3521" i="2"/>
  <c r="T3522" i="2"/>
  <c r="T3523" i="2"/>
  <c r="T3524" i="2"/>
  <c r="T3525" i="2"/>
  <c r="T3526" i="2"/>
  <c r="T3527" i="2"/>
  <c r="T3528" i="2"/>
  <c r="T3529" i="2"/>
  <c r="T3530" i="2"/>
  <c r="T3531" i="2"/>
  <c r="T3532" i="2"/>
  <c r="T3533" i="2"/>
  <c r="T3534" i="2"/>
  <c r="T3535" i="2"/>
  <c r="T3536" i="2"/>
  <c r="T3537" i="2"/>
  <c r="T3538" i="2"/>
  <c r="T3539" i="2"/>
  <c r="T3540" i="2"/>
  <c r="T3541" i="2"/>
  <c r="T3542" i="2"/>
  <c r="T3543" i="2"/>
  <c r="T3544" i="2"/>
  <c r="T3545" i="2"/>
  <c r="T3546" i="2"/>
  <c r="T3547" i="2"/>
  <c r="T3548" i="2"/>
  <c r="T3549" i="2"/>
  <c r="T3550" i="2"/>
  <c r="T3551" i="2"/>
  <c r="T3552" i="2"/>
  <c r="T3553" i="2"/>
  <c r="T3554" i="2"/>
  <c r="T3555" i="2"/>
  <c r="T3556" i="2"/>
  <c r="T3557" i="2"/>
  <c r="T3558" i="2"/>
  <c r="T3559" i="2"/>
  <c r="T3560" i="2"/>
  <c r="T3561" i="2"/>
  <c r="T3562" i="2"/>
  <c r="T3563" i="2"/>
  <c r="T3564" i="2"/>
  <c r="T3565" i="2"/>
  <c r="T3566" i="2"/>
  <c r="T3567" i="2"/>
  <c r="T3568" i="2"/>
  <c r="T3569" i="2"/>
  <c r="T3570" i="2"/>
  <c r="T3571" i="2"/>
  <c r="T3572" i="2"/>
  <c r="T3573" i="2"/>
  <c r="T3574" i="2"/>
  <c r="T3575" i="2"/>
  <c r="T3576" i="2"/>
  <c r="T3577" i="2"/>
  <c r="T3578" i="2"/>
  <c r="T3579" i="2"/>
  <c r="T3580" i="2"/>
  <c r="T3581" i="2"/>
  <c r="T3582" i="2"/>
  <c r="T3583" i="2"/>
  <c r="T3584" i="2"/>
  <c r="T3585" i="2"/>
  <c r="T3586" i="2"/>
  <c r="T3587" i="2"/>
  <c r="T3588" i="2"/>
  <c r="T3589" i="2"/>
  <c r="T3590" i="2"/>
  <c r="T3591" i="2"/>
  <c r="T3592" i="2"/>
  <c r="T3593" i="2"/>
  <c r="T3594" i="2"/>
  <c r="T3595" i="2"/>
  <c r="T3596" i="2"/>
  <c r="T3597" i="2"/>
  <c r="T3598" i="2"/>
  <c r="T3599" i="2"/>
  <c r="T3600" i="2"/>
  <c r="T3601" i="2"/>
  <c r="T3602" i="2"/>
  <c r="T3603" i="2"/>
  <c r="T3604" i="2"/>
  <c r="T3605" i="2"/>
  <c r="T3606" i="2"/>
  <c r="T3607" i="2"/>
  <c r="T3608" i="2"/>
  <c r="T3609" i="2"/>
  <c r="T3610" i="2"/>
  <c r="T3611" i="2"/>
  <c r="T3612" i="2"/>
  <c r="T3613" i="2"/>
  <c r="T3614" i="2"/>
  <c r="T3615" i="2"/>
  <c r="T3616" i="2"/>
  <c r="T3617" i="2"/>
  <c r="T3618" i="2"/>
  <c r="T3619" i="2"/>
  <c r="T3620" i="2"/>
  <c r="T3621" i="2"/>
  <c r="T3622" i="2"/>
  <c r="T3623" i="2"/>
  <c r="T3624" i="2"/>
  <c r="T3625" i="2"/>
  <c r="T3626" i="2"/>
  <c r="T3627" i="2"/>
  <c r="T3628" i="2"/>
  <c r="T3629" i="2"/>
  <c r="T3630" i="2"/>
  <c r="T3631" i="2"/>
  <c r="T3632" i="2"/>
  <c r="T3633" i="2"/>
  <c r="T3634" i="2"/>
  <c r="T3635" i="2"/>
  <c r="T3636" i="2"/>
  <c r="T3637" i="2"/>
  <c r="T3638" i="2"/>
  <c r="T3639" i="2"/>
  <c r="T3640" i="2"/>
  <c r="T3641" i="2"/>
  <c r="T3642" i="2"/>
  <c r="T3643" i="2"/>
  <c r="T3644" i="2"/>
  <c r="T3645" i="2"/>
  <c r="T3646" i="2"/>
  <c r="T3647" i="2"/>
  <c r="T3648" i="2"/>
  <c r="T3649" i="2"/>
  <c r="T3650" i="2"/>
  <c r="T3651" i="2"/>
  <c r="T3652" i="2"/>
  <c r="T3653" i="2"/>
  <c r="T3654" i="2"/>
  <c r="T3655" i="2"/>
  <c r="T3656" i="2"/>
  <c r="T3657" i="2"/>
  <c r="T3658" i="2"/>
  <c r="T3659" i="2"/>
  <c r="T3660" i="2"/>
  <c r="T3661" i="2"/>
  <c r="T3662" i="2"/>
  <c r="T3663" i="2"/>
  <c r="T3664" i="2"/>
  <c r="T3665" i="2"/>
  <c r="T3666" i="2"/>
  <c r="T3667" i="2"/>
  <c r="T3668" i="2"/>
  <c r="T3669" i="2"/>
  <c r="T3670" i="2"/>
  <c r="T3671" i="2"/>
  <c r="T3672" i="2"/>
  <c r="T3673" i="2"/>
  <c r="T3674" i="2"/>
  <c r="T3675" i="2"/>
  <c r="T3676" i="2"/>
  <c r="T3677" i="2"/>
  <c r="T3678" i="2"/>
  <c r="T3679" i="2"/>
  <c r="T3680" i="2"/>
  <c r="T3681" i="2"/>
  <c r="T3682" i="2"/>
  <c r="T3683" i="2"/>
  <c r="T3684" i="2"/>
  <c r="T3685" i="2"/>
  <c r="T3686" i="2"/>
  <c r="T3687" i="2"/>
  <c r="T3688" i="2"/>
  <c r="T3689" i="2"/>
  <c r="T3690" i="2"/>
  <c r="T3691" i="2"/>
  <c r="T3692" i="2"/>
  <c r="T3693" i="2"/>
  <c r="T3694" i="2"/>
  <c r="T3695" i="2"/>
  <c r="T3696" i="2"/>
  <c r="T3697" i="2"/>
  <c r="T3698" i="2"/>
  <c r="T3699" i="2"/>
  <c r="T3700" i="2"/>
  <c r="T3701" i="2"/>
  <c r="T3702" i="2"/>
  <c r="T3703" i="2"/>
  <c r="T3704" i="2"/>
  <c r="T3705" i="2"/>
  <c r="T3706" i="2"/>
  <c r="T3707" i="2"/>
  <c r="T3708" i="2"/>
  <c r="T3709" i="2"/>
  <c r="T3710" i="2"/>
  <c r="T3711" i="2"/>
  <c r="T3712" i="2"/>
  <c r="T3713" i="2"/>
  <c r="T3714" i="2"/>
  <c r="T3715" i="2"/>
  <c r="T3716" i="2"/>
  <c r="T3717" i="2"/>
  <c r="T3718" i="2"/>
  <c r="T3719" i="2"/>
  <c r="T3720" i="2"/>
  <c r="T3721" i="2"/>
  <c r="T3722" i="2"/>
  <c r="T3723" i="2"/>
  <c r="T3724" i="2"/>
  <c r="T3725" i="2"/>
  <c r="T3726" i="2"/>
  <c r="T3727" i="2"/>
  <c r="T3728" i="2"/>
  <c r="T3729" i="2"/>
  <c r="T3730" i="2"/>
  <c r="T3731" i="2"/>
  <c r="T3732" i="2"/>
  <c r="T3733" i="2"/>
  <c r="T3734" i="2"/>
  <c r="T3735" i="2"/>
  <c r="T3736" i="2"/>
  <c r="T3737" i="2"/>
  <c r="T3738" i="2"/>
  <c r="T3739" i="2"/>
  <c r="T3740" i="2"/>
  <c r="T3741" i="2"/>
  <c r="T3742" i="2"/>
  <c r="T3743" i="2"/>
  <c r="T3744" i="2"/>
  <c r="T3745" i="2"/>
  <c r="T3746" i="2"/>
  <c r="T3747" i="2"/>
  <c r="T3748" i="2"/>
  <c r="T3749" i="2"/>
  <c r="T3750" i="2"/>
  <c r="T3751" i="2"/>
  <c r="T3752" i="2"/>
  <c r="T3753" i="2"/>
  <c r="T3754" i="2"/>
  <c r="T3755" i="2"/>
  <c r="T3756" i="2"/>
  <c r="T3757" i="2"/>
  <c r="T3758" i="2"/>
  <c r="T3759" i="2"/>
  <c r="T3760" i="2"/>
  <c r="T3761" i="2"/>
  <c r="T3762" i="2"/>
  <c r="T3763" i="2"/>
  <c r="T3764" i="2"/>
  <c r="T3765" i="2"/>
  <c r="T3766" i="2"/>
  <c r="T3767" i="2"/>
  <c r="T3768" i="2"/>
  <c r="T3769" i="2"/>
  <c r="T3770" i="2"/>
  <c r="T3771" i="2"/>
  <c r="T3772" i="2"/>
  <c r="T3773" i="2"/>
  <c r="T3774" i="2"/>
  <c r="T3775" i="2"/>
  <c r="T3776" i="2"/>
  <c r="T3777" i="2"/>
  <c r="T3778" i="2"/>
  <c r="T3779" i="2"/>
  <c r="T3780" i="2"/>
  <c r="T3781" i="2"/>
  <c r="T3782" i="2"/>
  <c r="T3783" i="2"/>
  <c r="T3784" i="2"/>
  <c r="T3785" i="2"/>
  <c r="T3786" i="2"/>
  <c r="T3787" i="2"/>
  <c r="T3788" i="2"/>
  <c r="T3789" i="2"/>
  <c r="T3790" i="2"/>
  <c r="T3791" i="2"/>
  <c r="T3792" i="2"/>
  <c r="T3793" i="2"/>
  <c r="T3794" i="2"/>
  <c r="T3795" i="2"/>
  <c r="T3796" i="2"/>
  <c r="T3797" i="2"/>
  <c r="T3798" i="2"/>
  <c r="T3799" i="2"/>
  <c r="T3800" i="2"/>
  <c r="T3801" i="2"/>
  <c r="T3802" i="2"/>
  <c r="T3803" i="2"/>
  <c r="T3804" i="2"/>
  <c r="T3805" i="2"/>
  <c r="T3806" i="2"/>
  <c r="T3807" i="2"/>
  <c r="T3808" i="2"/>
  <c r="T3809" i="2"/>
  <c r="T3810" i="2"/>
  <c r="T3811" i="2"/>
  <c r="T3812" i="2"/>
  <c r="T3813" i="2"/>
  <c r="T3814" i="2"/>
  <c r="T3815" i="2"/>
  <c r="T3816" i="2"/>
  <c r="T3817" i="2"/>
  <c r="T3818" i="2"/>
  <c r="T3819" i="2"/>
  <c r="T3820" i="2"/>
  <c r="T3821" i="2"/>
  <c r="T3822" i="2"/>
  <c r="T3823" i="2"/>
  <c r="T3824" i="2"/>
  <c r="T3825" i="2"/>
  <c r="T3826" i="2"/>
  <c r="T3827" i="2"/>
  <c r="T3828" i="2"/>
  <c r="T3829" i="2"/>
  <c r="T3830" i="2"/>
  <c r="T3831" i="2"/>
  <c r="T3832" i="2"/>
  <c r="T3833" i="2"/>
  <c r="T3834" i="2"/>
  <c r="T3835" i="2"/>
  <c r="T3836" i="2"/>
  <c r="T3837" i="2"/>
  <c r="T3838" i="2"/>
  <c r="T3839" i="2"/>
  <c r="T3840" i="2"/>
  <c r="T3841" i="2"/>
  <c r="T3842" i="2"/>
  <c r="T3843" i="2"/>
  <c r="T3844" i="2"/>
  <c r="T3845" i="2"/>
  <c r="T3846" i="2"/>
  <c r="T3847" i="2"/>
  <c r="T3848" i="2"/>
  <c r="T3849" i="2"/>
  <c r="T3850" i="2"/>
  <c r="T3851" i="2"/>
  <c r="T3852" i="2"/>
  <c r="T3853" i="2"/>
  <c r="T3854" i="2"/>
  <c r="T3855" i="2"/>
  <c r="T3856" i="2"/>
  <c r="T3857" i="2"/>
  <c r="T3858" i="2"/>
  <c r="T3859" i="2"/>
  <c r="T3860" i="2"/>
  <c r="T3861" i="2"/>
  <c r="T3862" i="2"/>
  <c r="T3863" i="2"/>
  <c r="T3864" i="2"/>
  <c r="T3865" i="2"/>
  <c r="T3866" i="2"/>
  <c r="T3867" i="2"/>
  <c r="T3868" i="2"/>
  <c r="T3869" i="2"/>
  <c r="T3870" i="2"/>
  <c r="T3871" i="2"/>
  <c r="T3872" i="2"/>
  <c r="T3873" i="2"/>
  <c r="T3874" i="2"/>
  <c r="T3875" i="2"/>
  <c r="T3876" i="2"/>
  <c r="T3877" i="2"/>
  <c r="T3878" i="2"/>
  <c r="T3879" i="2"/>
  <c r="T3880" i="2"/>
  <c r="T3881" i="2"/>
  <c r="T3882" i="2"/>
  <c r="T3883" i="2"/>
  <c r="T3884" i="2"/>
  <c r="T3885" i="2"/>
  <c r="T3886" i="2"/>
  <c r="T3887" i="2"/>
  <c r="T3888" i="2"/>
  <c r="T3889" i="2"/>
  <c r="T3890" i="2"/>
  <c r="T3891" i="2"/>
  <c r="T3892" i="2"/>
  <c r="T3893" i="2"/>
  <c r="T3894" i="2"/>
  <c r="T3895" i="2"/>
  <c r="T3896" i="2"/>
  <c r="T3897" i="2"/>
  <c r="T3898" i="2"/>
  <c r="T3899" i="2"/>
  <c r="T3900" i="2"/>
  <c r="T3901" i="2"/>
  <c r="T3902" i="2"/>
  <c r="T3903" i="2"/>
  <c r="T3904" i="2"/>
  <c r="T3905" i="2"/>
  <c r="T3906" i="2"/>
  <c r="T3907" i="2"/>
  <c r="T3908" i="2"/>
  <c r="T3909" i="2"/>
  <c r="T3910" i="2"/>
  <c r="T3911" i="2"/>
  <c r="T3912" i="2"/>
  <c r="T3913" i="2"/>
  <c r="T3914" i="2"/>
  <c r="T3915" i="2"/>
  <c r="T3916" i="2"/>
  <c r="T3917" i="2"/>
  <c r="T3918" i="2"/>
  <c r="T3919" i="2"/>
  <c r="T3920" i="2"/>
  <c r="T3921" i="2"/>
  <c r="T3922" i="2"/>
  <c r="T3923" i="2"/>
  <c r="T3924" i="2"/>
  <c r="T3925" i="2"/>
  <c r="T3926" i="2"/>
  <c r="T3927" i="2"/>
  <c r="T3928" i="2"/>
  <c r="T3929" i="2"/>
  <c r="T3930" i="2"/>
  <c r="T3931" i="2"/>
  <c r="T3932" i="2"/>
  <c r="T3933" i="2"/>
  <c r="T3934" i="2"/>
  <c r="T3935" i="2"/>
  <c r="T3936" i="2"/>
  <c r="T3937" i="2"/>
  <c r="T3938" i="2"/>
  <c r="T3939" i="2"/>
  <c r="T3940" i="2"/>
  <c r="T3941" i="2"/>
  <c r="T3942" i="2"/>
  <c r="T3943" i="2"/>
  <c r="T3944" i="2"/>
  <c r="T3945" i="2"/>
  <c r="T3946" i="2"/>
  <c r="T3947" i="2"/>
  <c r="T3948" i="2"/>
  <c r="T3949" i="2"/>
  <c r="T3950" i="2"/>
  <c r="T3951" i="2"/>
  <c r="T3952" i="2"/>
  <c r="T3953" i="2"/>
  <c r="T3954" i="2"/>
  <c r="T3955" i="2"/>
  <c r="T3956" i="2"/>
  <c r="T3957" i="2"/>
  <c r="T3958" i="2"/>
  <c r="T3959" i="2"/>
  <c r="T3960" i="2"/>
  <c r="T3961" i="2"/>
  <c r="T3962" i="2"/>
  <c r="T3963" i="2"/>
  <c r="T3964" i="2"/>
  <c r="T3965" i="2"/>
  <c r="T3966" i="2"/>
  <c r="T3967" i="2"/>
  <c r="T3968" i="2"/>
  <c r="T3969" i="2"/>
  <c r="T3970" i="2"/>
  <c r="T3971" i="2"/>
  <c r="T3972" i="2"/>
  <c r="T3973" i="2"/>
  <c r="T3974" i="2"/>
  <c r="T3975" i="2"/>
  <c r="T3976" i="2"/>
  <c r="T3977" i="2"/>
  <c r="T3978" i="2"/>
  <c r="T3979" i="2"/>
  <c r="T3980" i="2"/>
  <c r="T3981" i="2"/>
  <c r="T3982" i="2"/>
  <c r="T3983" i="2"/>
  <c r="T3984" i="2"/>
  <c r="T3985" i="2"/>
  <c r="T3986" i="2"/>
  <c r="T3987" i="2"/>
  <c r="T3988" i="2"/>
  <c r="T3989" i="2"/>
  <c r="T3990" i="2"/>
  <c r="T3991" i="2"/>
  <c r="T3992" i="2"/>
  <c r="T3993" i="2"/>
  <c r="T3994" i="2"/>
  <c r="T3995" i="2"/>
  <c r="T3996" i="2"/>
  <c r="T3997" i="2"/>
  <c r="T3998" i="2"/>
  <c r="T3999" i="2"/>
  <c r="T4000" i="2"/>
  <c r="T4001" i="2"/>
  <c r="T4002" i="2"/>
  <c r="T4003" i="2"/>
  <c r="T4004" i="2"/>
  <c r="T4005" i="2"/>
  <c r="T4006" i="2"/>
  <c r="T4007" i="2"/>
  <c r="T4008" i="2"/>
  <c r="T4009" i="2"/>
  <c r="T4010" i="2"/>
  <c r="T4011" i="2"/>
  <c r="T4012" i="2"/>
  <c r="T4013" i="2"/>
  <c r="T4014" i="2"/>
  <c r="T4015" i="2"/>
  <c r="T4016" i="2"/>
  <c r="T4017" i="2"/>
  <c r="T4018" i="2"/>
  <c r="T4019" i="2"/>
  <c r="T4020" i="2"/>
  <c r="T4021" i="2"/>
  <c r="T4022" i="2"/>
  <c r="T4023" i="2"/>
  <c r="T4024" i="2"/>
  <c r="T4025" i="2"/>
  <c r="T4026" i="2"/>
  <c r="T4027" i="2"/>
  <c r="T4028" i="2"/>
  <c r="T4029" i="2"/>
  <c r="T4030" i="2"/>
  <c r="T4031" i="2"/>
  <c r="T4032" i="2"/>
  <c r="T4033" i="2"/>
  <c r="T4034" i="2"/>
  <c r="T4035" i="2"/>
  <c r="T4036" i="2"/>
  <c r="T4037" i="2"/>
  <c r="T4038" i="2"/>
  <c r="T4039" i="2"/>
  <c r="T4040" i="2"/>
  <c r="T4041" i="2"/>
  <c r="T4042" i="2"/>
  <c r="T4043" i="2"/>
  <c r="T4044" i="2"/>
  <c r="T4045" i="2"/>
  <c r="T4046" i="2"/>
  <c r="T4047" i="2"/>
  <c r="T4048" i="2"/>
  <c r="T4049" i="2"/>
  <c r="T4050" i="2"/>
  <c r="T4051" i="2"/>
  <c r="T4052" i="2"/>
  <c r="T4053" i="2"/>
  <c r="T4054" i="2"/>
  <c r="T4055" i="2"/>
  <c r="T4056" i="2"/>
  <c r="T4057" i="2"/>
  <c r="T4058" i="2"/>
  <c r="T4059" i="2"/>
  <c r="T4060" i="2"/>
  <c r="T4061" i="2"/>
  <c r="T4062" i="2"/>
  <c r="T4063" i="2"/>
  <c r="T4064" i="2"/>
  <c r="T4065" i="2"/>
  <c r="T4066" i="2"/>
  <c r="T4067" i="2"/>
  <c r="T4068" i="2"/>
  <c r="T4069" i="2"/>
  <c r="T4070" i="2"/>
  <c r="T4071" i="2"/>
  <c r="T4072" i="2"/>
  <c r="T4073" i="2"/>
  <c r="T4074" i="2"/>
  <c r="T4075" i="2"/>
  <c r="T4076" i="2"/>
  <c r="T4077" i="2"/>
  <c r="T4078" i="2"/>
  <c r="T4079" i="2"/>
  <c r="T4080" i="2"/>
  <c r="T4081" i="2"/>
  <c r="T4082" i="2"/>
  <c r="T4083" i="2"/>
  <c r="T4084" i="2"/>
  <c r="T4085" i="2"/>
  <c r="T4086" i="2"/>
  <c r="T4087" i="2"/>
  <c r="T4088" i="2"/>
  <c r="T4089" i="2"/>
  <c r="T4090" i="2"/>
  <c r="T4091" i="2"/>
  <c r="T4092" i="2"/>
  <c r="T4093" i="2"/>
  <c r="T4094" i="2"/>
  <c r="T4095" i="2"/>
  <c r="T4096" i="2"/>
  <c r="T4097" i="2"/>
  <c r="T4098" i="2"/>
  <c r="T4099" i="2"/>
  <c r="T4100" i="2"/>
  <c r="T4101" i="2"/>
  <c r="T4102" i="2"/>
  <c r="T4103" i="2"/>
  <c r="T4104" i="2"/>
  <c r="T4105" i="2"/>
  <c r="T4106" i="2"/>
  <c r="T4107" i="2"/>
  <c r="T4108" i="2"/>
  <c r="T4109" i="2"/>
  <c r="T4110" i="2"/>
  <c r="T4111" i="2"/>
  <c r="T4112" i="2"/>
  <c r="T4113" i="2"/>
  <c r="T4114" i="2"/>
  <c r="T4115" i="2"/>
  <c r="T4116" i="2"/>
  <c r="T4117" i="2"/>
  <c r="T4118" i="2"/>
  <c r="T4119" i="2"/>
  <c r="T4120" i="2"/>
  <c r="T4121" i="2"/>
  <c r="T4122" i="2"/>
  <c r="T4123" i="2"/>
  <c r="T4124" i="2"/>
  <c r="T4125" i="2"/>
  <c r="T4126" i="2"/>
  <c r="T4127" i="2"/>
  <c r="T4128" i="2"/>
  <c r="T4129" i="2"/>
  <c r="T4130" i="2"/>
  <c r="T4131" i="2"/>
  <c r="T4132" i="2"/>
  <c r="T4133" i="2"/>
  <c r="T4134" i="2"/>
  <c r="T4135" i="2"/>
  <c r="T4136" i="2"/>
  <c r="T4137" i="2"/>
  <c r="T4138" i="2"/>
  <c r="T4139" i="2"/>
  <c r="T4140" i="2"/>
  <c r="T4141" i="2"/>
  <c r="T4142" i="2"/>
  <c r="T4143" i="2"/>
  <c r="T4144" i="2"/>
  <c r="T4145" i="2"/>
  <c r="T4146" i="2"/>
  <c r="T4147" i="2"/>
  <c r="T4148" i="2"/>
  <c r="T4149" i="2"/>
  <c r="T4150" i="2"/>
  <c r="T4151" i="2"/>
  <c r="T4152" i="2"/>
  <c r="T4153" i="2"/>
  <c r="T4154" i="2"/>
  <c r="T4155" i="2"/>
  <c r="T4156" i="2"/>
  <c r="T4157" i="2"/>
  <c r="T4158" i="2"/>
  <c r="T4159" i="2"/>
  <c r="T4160" i="2"/>
  <c r="T4161" i="2"/>
  <c r="T4162" i="2"/>
  <c r="T4163" i="2"/>
  <c r="T4164" i="2"/>
  <c r="T4165" i="2"/>
  <c r="T4166" i="2"/>
  <c r="T4167" i="2"/>
  <c r="T4168" i="2"/>
  <c r="T4169" i="2"/>
  <c r="T4170" i="2"/>
  <c r="T4171" i="2"/>
  <c r="T4172" i="2"/>
  <c r="T4173" i="2"/>
  <c r="T4174" i="2"/>
  <c r="T4175" i="2"/>
  <c r="T4176" i="2"/>
  <c r="T4177" i="2"/>
  <c r="T4178" i="2"/>
  <c r="T4179" i="2"/>
  <c r="T4180" i="2"/>
  <c r="T4181" i="2"/>
  <c r="T4182" i="2"/>
  <c r="T4183" i="2"/>
  <c r="T4184" i="2"/>
  <c r="T4185" i="2"/>
  <c r="T4186" i="2"/>
  <c r="T4187" i="2"/>
  <c r="T4188" i="2"/>
  <c r="T4189" i="2"/>
  <c r="T4190" i="2"/>
  <c r="T4191" i="2"/>
  <c r="T4192" i="2"/>
  <c r="T4193" i="2"/>
  <c r="T4194" i="2"/>
  <c r="T4195" i="2"/>
  <c r="T4196" i="2"/>
  <c r="T4197" i="2"/>
  <c r="T4198" i="2"/>
  <c r="T4199" i="2"/>
  <c r="T4200" i="2"/>
  <c r="T4201" i="2"/>
  <c r="T4202" i="2"/>
  <c r="T4203" i="2"/>
  <c r="T4204" i="2"/>
  <c r="T4205" i="2"/>
  <c r="T4206" i="2"/>
  <c r="T4207" i="2"/>
  <c r="T4208" i="2"/>
  <c r="T4209" i="2"/>
  <c r="T4210" i="2"/>
  <c r="T4211" i="2"/>
  <c r="T4212" i="2"/>
  <c r="T4213" i="2"/>
  <c r="T4214" i="2"/>
  <c r="T4215" i="2"/>
  <c r="T4216" i="2"/>
  <c r="T4217" i="2"/>
  <c r="T4218" i="2"/>
  <c r="T4219" i="2"/>
  <c r="T4220" i="2"/>
  <c r="T4221" i="2"/>
  <c r="T4222" i="2"/>
  <c r="T4223" i="2"/>
  <c r="T4224" i="2"/>
  <c r="T4225" i="2"/>
  <c r="T4226" i="2"/>
  <c r="T4227" i="2"/>
  <c r="T4228" i="2"/>
  <c r="T4229" i="2"/>
  <c r="T4230" i="2"/>
  <c r="T4231" i="2"/>
  <c r="T4232" i="2"/>
  <c r="T4233" i="2"/>
  <c r="T4234" i="2"/>
  <c r="T4235" i="2"/>
  <c r="T4236" i="2"/>
  <c r="T4237" i="2"/>
  <c r="T4238" i="2"/>
  <c r="T4239" i="2"/>
  <c r="T4240" i="2"/>
  <c r="T4241" i="2"/>
  <c r="T4242" i="2"/>
  <c r="T4243" i="2"/>
  <c r="T4244" i="2"/>
  <c r="T4245" i="2"/>
  <c r="T4246" i="2"/>
  <c r="T4247" i="2"/>
  <c r="T4248" i="2"/>
  <c r="T4249" i="2"/>
  <c r="T4250" i="2"/>
  <c r="T4251" i="2"/>
  <c r="T4252" i="2"/>
  <c r="T4253" i="2"/>
  <c r="T4254" i="2"/>
  <c r="T4255" i="2"/>
  <c r="T4256" i="2"/>
  <c r="T4257" i="2"/>
  <c r="T4258" i="2"/>
  <c r="T4259" i="2"/>
  <c r="T4260" i="2"/>
  <c r="T4261" i="2"/>
  <c r="T4262" i="2"/>
  <c r="T4263" i="2"/>
  <c r="T4264" i="2"/>
  <c r="T4265" i="2"/>
  <c r="T4266" i="2"/>
  <c r="T4267" i="2"/>
  <c r="T4268" i="2"/>
  <c r="T4269" i="2"/>
  <c r="T4270" i="2"/>
  <c r="T4271" i="2"/>
  <c r="T4272" i="2"/>
  <c r="T4273" i="2"/>
  <c r="T4274" i="2"/>
  <c r="T4275" i="2"/>
  <c r="T4276" i="2"/>
  <c r="T4277" i="2"/>
  <c r="T4278" i="2"/>
  <c r="T4279" i="2"/>
  <c r="T4280" i="2"/>
  <c r="T4281" i="2"/>
  <c r="T4282" i="2"/>
  <c r="T4283" i="2"/>
  <c r="T4284" i="2"/>
  <c r="T4285" i="2"/>
  <c r="T4286" i="2"/>
  <c r="T4287" i="2"/>
  <c r="T4288" i="2"/>
  <c r="T4289" i="2"/>
  <c r="T4290" i="2"/>
  <c r="T4291" i="2"/>
  <c r="T4292" i="2"/>
  <c r="T4293" i="2"/>
  <c r="T4294" i="2"/>
  <c r="T4295" i="2"/>
  <c r="T4296" i="2"/>
  <c r="T4297" i="2"/>
  <c r="T4298" i="2"/>
  <c r="T4299" i="2"/>
  <c r="T4300" i="2"/>
  <c r="T4301" i="2"/>
  <c r="T4302" i="2"/>
  <c r="T4303" i="2"/>
  <c r="T4304" i="2"/>
  <c r="T4305" i="2"/>
  <c r="T4306" i="2"/>
  <c r="T4307" i="2"/>
  <c r="T4308" i="2"/>
  <c r="T4309" i="2"/>
  <c r="T4310" i="2"/>
  <c r="T4311" i="2"/>
  <c r="T4312" i="2"/>
  <c r="T4313" i="2"/>
  <c r="T4314" i="2"/>
  <c r="T4315" i="2"/>
  <c r="T4316" i="2"/>
  <c r="T4317" i="2"/>
  <c r="T4318" i="2"/>
  <c r="T4319" i="2"/>
  <c r="T4320" i="2"/>
  <c r="T4321" i="2"/>
  <c r="T4322" i="2"/>
  <c r="T4323" i="2"/>
  <c r="T4324" i="2"/>
  <c r="T4325" i="2"/>
  <c r="T4326" i="2"/>
  <c r="T4327" i="2"/>
  <c r="T4328" i="2"/>
  <c r="T4329" i="2"/>
  <c r="T4330" i="2"/>
  <c r="T4331" i="2"/>
  <c r="T4332" i="2"/>
  <c r="T4333" i="2"/>
  <c r="T4334" i="2"/>
  <c r="T4335" i="2"/>
  <c r="T4336" i="2"/>
  <c r="T4337" i="2"/>
  <c r="T4338" i="2"/>
  <c r="T4339" i="2"/>
  <c r="T4340" i="2"/>
  <c r="T4341" i="2"/>
  <c r="T4342" i="2"/>
  <c r="T4343" i="2"/>
  <c r="T4344" i="2"/>
  <c r="T4345" i="2"/>
  <c r="T4346" i="2"/>
  <c r="T4347" i="2"/>
  <c r="T4348" i="2"/>
  <c r="T4349" i="2"/>
  <c r="T4350" i="2"/>
  <c r="T4351" i="2"/>
  <c r="T4352" i="2"/>
  <c r="T4353" i="2"/>
  <c r="T4354" i="2"/>
  <c r="T4355" i="2"/>
  <c r="T4356" i="2"/>
  <c r="T4357" i="2"/>
  <c r="T4358" i="2"/>
  <c r="T4359" i="2"/>
  <c r="T4360" i="2"/>
  <c r="T4361" i="2"/>
  <c r="T4362" i="2"/>
  <c r="T4363" i="2"/>
  <c r="T4364" i="2"/>
  <c r="T4365" i="2"/>
  <c r="T4366" i="2"/>
  <c r="T4367" i="2"/>
  <c r="T4368" i="2"/>
  <c r="T4369" i="2"/>
  <c r="T4370" i="2"/>
  <c r="T4371" i="2"/>
  <c r="T4372" i="2"/>
  <c r="T4373" i="2"/>
  <c r="T4374" i="2"/>
  <c r="T4375" i="2"/>
  <c r="T4376" i="2"/>
  <c r="T4377" i="2"/>
  <c r="T4378" i="2"/>
  <c r="T4379" i="2"/>
  <c r="T4380" i="2"/>
  <c r="T4381" i="2"/>
  <c r="T4382" i="2"/>
  <c r="T4383" i="2"/>
  <c r="T4384" i="2"/>
  <c r="T4385" i="2"/>
  <c r="T4386" i="2"/>
  <c r="T4387" i="2"/>
  <c r="T4388" i="2"/>
  <c r="T4389" i="2"/>
  <c r="T4390" i="2"/>
  <c r="T4391" i="2"/>
  <c r="T4392" i="2"/>
  <c r="T4393" i="2"/>
  <c r="T4394" i="2"/>
  <c r="T4395" i="2"/>
  <c r="T4396" i="2"/>
  <c r="T4397" i="2"/>
  <c r="T4398" i="2"/>
  <c r="T4399" i="2"/>
  <c r="T4400" i="2"/>
  <c r="T4401" i="2"/>
  <c r="T4402" i="2"/>
  <c r="T4403" i="2"/>
  <c r="T4404" i="2"/>
  <c r="T4405" i="2"/>
  <c r="T4406" i="2"/>
  <c r="T4407" i="2"/>
  <c r="T4408" i="2"/>
  <c r="T4409" i="2"/>
  <c r="T4410" i="2"/>
  <c r="T4411" i="2"/>
  <c r="T4412" i="2"/>
  <c r="T4413" i="2"/>
  <c r="T4414" i="2"/>
  <c r="T4415" i="2"/>
  <c r="T4416" i="2"/>
  <c r="T4417" i="2"/>
  <c r="T4418" i="2"/>
  <c r="T4419" i="2"/>
  <c r="T4420" i="2"/>
  <c r="T4421" i="2"/>
  <c r="T4422" i="2"/>
  <c r="T4423" i="2"/>
  <c r="T4424" i="2"/>
  <c r="T4425" i="2"/>
  <c r="T4426" i="2"/>
  <c r="T4427" i="2"/>
  <c r="T4428" i="2"/>
  <c r="T4429" i="2"/>
  <c r="T4430" i="2"/>
  <c r="T4431" i="2"/>
  <c r="T4432" i="2"/>
  <c r="T4433" i="2"/>
  <c r="T4434" i="2"/>
  <c r="T4435" i="2"/>
  <c r="T4436" i="2"/>
  <c r="T4437" i="2"/>
  <c r="T4438" i="2"/>
  <c r="T4439" i="2"/>
  <c r="T4440" i="2"/>
  <c r="T4441" i="2"/>
  <c r="T4442" i="2"/>
  <c r="T4443" i="2"/>
  <c r="T4444" i="2"/>
  <c r="T4445" i="2"/>
  <c r="T4446" i="2"/>
  <c r="T4447" i="2"/>
  <c r="T4448" i="2"/>
  <c r="T4449" i="2"/>
  <c r="T4450" i="2"/>
  <c r="T4451" i="2"/>
  <c r="T4452" i="2"/>
  <c r="T4453" i="2"/>
  <c r="T4454" i="2"/>
  <c r="T4455" i="2"/>
  <c r="T4456" i="2"/>
  <c r="T4457" i="2"/>
  <c r="T4458" i="2"/>
  <c r="T4459" i="2"/>
  <c r="T4460" i="2"/>
  <c r="T4461" i="2"/>
  <c r="T4462" i="2"/>
  <c r="T4463" i="2"/>
  <c r="T4464" i="2"/>
  <c r="T4465" i="2"/>
  <c r="T4466" i="2"/>
  <c r="T4467" i="2"/>
  <c r="T4468" i="2"/>
  <c r="T4469" i="2"/>
  <c r="T4470" i="2"/>
  <c r="T4471" i="2"/>
  <c r="T4472" i="2"/>
  <c r="T4473" i="2"/>
  <c r="T4474" i="2"/>
  <c r="T4475" i="2"/>
  <c r="T4476" i="2"/>
  <c r="T4477" i="2"/>
  <c r="T4478" i="2"/>
  <c r="T4479" i="2"/>
  <c r="T4480" i="2"/>
  <c r="T4481" i="2"/>
  <c r="T4482" i="2"/>
  <c r="T4483" i="2"/>
  <c r="T4484" i="2"/>
  <c r="T4485" i="2"/>
  <c r="T4486" i="2"/>
  <c r="T4487" i="2"/>
  <c r="T4488" i="2"/>
  <c r="T4489" i="2"/>
  <c r="T4490" i="2"/>
  <c r="T4491" i="2"/>
  <c r="T4492" i="2"/>
  <c r="T4493" i="2"/>
  <c r="T4494" i="2"/>
  <c r="T4495" i="2"/>
  <c r="T4496" i="2"/>
  <c r="T4497" i="2"/>
  <c r="T4498" i="2"/>
  <c r="T4499" i="2"/>
  <c r="T4500" i="2"/>
  <c r="T4501" i="2"/>
  <c r="T4502" i="2"/>
  <c r="T4503" i="2"/>
  <c r="T4504" i="2"/>
  <c r="T4505" i="2"/>
  <c r="T4506" i="2"/>
  <c r="T4507" i="2"/>
  <c r="T4508" i="2"/>
  <c r="T4509" i="2"/>
  <c r="T4510" i="2"/>
  <c r="T4511" i="2"/>
  <c r="T4512" i="2"/>
  <c r="T4513" i="2"/>
  <c r="T4514" i="2"/>
  <c r="T4515" i="2"/>
  <c r="T4516" i="2"/>
  <c r="T4517" i="2"/>
  <c r="T4518" i="2"/>
  <c r="T4519" i="2"/>
  <c r="T4520" i="2"/>
  <c r="T4521" i="2"/>
  <c r="T4522" i="2"/>
  <c r="T4523" i="2"/>
  <c r="T4524" i="2"/>
  <c r="T4525" i="2"/>
  <c r="T4526" i="2"/>
  <c r="T4527" i="2"/>
  <c r="T4528" i="2"/>
  <c r="T4529" i="2"/>
  <c r="T4530" i="2"/>
  <c r="T4531" i="2"/>
  <c r="T4532" i="2"/>
  <c r="T4533" i="2"/>
  <c r="T4534" i="2"/>
  <c r="T4535" i="2"/>
  <c r="T4536" i="2"/>
  <c r="T4537" i="2"/>
  <c r="T4538" i="2"/>
  <c r="T4539" i="2"/>
  <c r="T4540" i="2"/>
  <c r="T4541" i="2"/>
  <c r="T4542" i="2"/>
  <c r="T4543" i="2"/>
  <c r="T4544" i="2"/>
  <c r="T4545" i="2"/>
  <c r="T4546" i="2"/>
  <c r="T4547" i="2"/>
  <c r="T4548" i="2"/>
  <c r="T4549" i="2"/>
  <c r="T4550" i="2"/>
  <c r="T4551" i="2"/>
  <c r="T4552" i="2"/>
  <c r="T4553" i="2"/>
  <c r="T4554" i="2"/>
  <c r="T4555" i="2"/>
  <c r="T4556" i="2"/>
  <c r="T4557" i="2"/>
  <c r="T4558" i="2"/>
  <c r="T4559" i="2"/>
  <c r="T4560" i="2"/>
  <c r="T4561" i="2"/>
  <c r="T4562" i="2"/>
  <c r="T4563" i="2"/>
  <c r="T4564" i="2"/>
  <c r="T4565" i="2"/>
  <c r="T4566" i="2"/>
  <c r="T4567" i="2"/>
  <c r="T4568" i="2"/>
  <c r="T4569" i="2"/>
  <c r="T4570" i="2"/>
  <c r="T4571" i="2"/>
  <c r="T4572" i="2"/>
  <c r="T4573" i="2"/>
  <c r="T4574" i="2"/>
  <c r="T4575" i="2"/>
  <c r="T4576" i="2"/>
  <c r="T4577" i="2"/>
  <c r="T4578" i="2"/>
  <c r="T4579" i="2"/>
  <c r="T4580" i="2"/>
  <c r="T4581" i="2"/>
  <c r="T4582" i="2"/>
  <c r="T4583" i="2"/>
  <c r="T4584" i="2"/>
  <c r="T4585" i="2"/>
  <c r="T4586" i="2"/>
  <c r="T4587" i="2"/>
  <c r="T4588" i="2"/>
  <c r="T4589" i="2"/>
  <c r="T4590" i="2"/>
  <c r="T4591" i="2"/>
  <c r="T4592" i="2"/>
  <c r="T4593" i="2"/>
  <c r="T4594" i="2"/>
  <c r="T4595" i="2"/>
  <c r="T4596" i="2"/>
  <c r="T4597" i="2"/>
  <c r="T4598" i="2"/>
  <c r="T4599" i="2"/>
  <c r="T4600" i="2"/>
  <c r="T4601" i="2"/>
  <c r="T4602" i="2"/>
  <c r="T4603" i="2"/>
  <c r="T4604" i="2"/>
  <c r="T4605" i="2"/>
  <c r="T4606" i="2"/>
  <c r="T4607" i="2"/>
  <c r="T4608" i="2"/>
  <c r="T4609" i="2"/>
  <c r="T4610" i="2"/>
  <c r="T4611" i="2"/>
  <c r="T4612" i="2"/>
  <c r="T4613" i="2"/>
  <c r="T4614" i="2"/>
  <c r="T4615" i="2"/>
  <c r="T4616" i="2"/>
  <c r="T4617" i="2"/>
  <c r="T4618" i="2"/>
  <c r="T4619" i="2"/>
  <c r="T4620" i="2"/>
  <c r="T4621" i="2"/>
  <c r="T4622" i="2"/>
  <c r="T4623" i="2"/>
  <c r="T4624" i="2"/>
  <c r="T4625" i="2"/>
  <c r="T4626" i="2"/>
  <c r="T4627" i="2"/>
  <c r="T4628" i="2"/>
  <c r="T4629" i="2"/>
  <c r="T4630" i="2"/>
  <c r="T4631" i="2"/>
  <c r="T4632" i="2"/>
  <c r="T4633" i="2"/>
  <c r="T4634" i="2"/>
  <c r="T4635" i="2"/>
  <c r="T4636" i="2"/>
  <c r="T4637" i="2"/>
  <c r="T4638" i="2"/>
  <c r="T4639" i="2"/>
  <c r="T4640" i="2"/>
  <c r="T4641" i="2"/>
  <c r="T4642" i="2"/>
  <c r="T4643" i="2"/>
  <c r="T4644" i="2"/>
  <c r="T4645" i="2"/>
  <c r="T4646" i="2"/>
  <c r="T4647" i="2"/>
  <c r="T4648" i="2"/>
  <c r="T4649" i="2"/>
  <c r="T4650" i="2"/>
  <c r="T4651" i="2"/>
  <c r="T4652" i="2"/>
  <c r="T4653" i="2"/>
  <c r="T4654" i="2"/>
  <c r="T4655" i="2"/>
  <c r="T4656" i="2"/>
  <c r="T4657" i="2"/>
  <c r="T4658" i="2"/>
  <c r="T4659" i="2"/>
  <c r="T4660" i="2"/>
  <c r="T4661" i="2"/>
  <c r="T4662" i="2"/>
  <c r="T4663" i="2"/>
  <c r="T4664" i="2"/>
  <c r="T4665" i="2"/>
  <c r="T4666" i="2"/>
  <c r="T4667" i="2"/>
  <c r="T4668" i="2"/>
  <c r="T4669" i="2"/>
  <c r="T4670" i="2"/>
  <c r="T4671" i="2"/>
  <c r="T4672" i="2"/>
  <c r="T4673" i="2"/>
  <c r="T4674" i="2"/>
  <c r="T4675" i="2"/>
  <c r="T4676" i="2"/>
  <c r="T4677" i="2"/>
  <c r="T4678" i="2"/>
  <c r="T4679" i="2"/>
  <c r="T4680" i="2"/>
  <c r="T4681" i="2"/>
  <c r="T4682" i="2"/>
  <c r="T4683" i="2"/>
  <c r="T4684" i="2"/>
  <c r="T4685" i="2"/>
  <c r="T4686" i="2"/>
  <c r="T4687" i="2"/>
  <c r="T4688" i="2"/>
  <c r="T4689" i="2"/>
  <c r="T4690" i="2"/>
  <c r="T4691" i="2"/>
  <c r="T4692" i="2"/>
  <c r="T4693" i="2"/>
  <c r="T4694" i="2"/>
  <c r="T4695" i="2"/>
  <c r="T4696" i="2"/>
  <c r="T4697" i="2"/>
  <c r="T4698" i="2"/>
  <c r="T4699" i="2"/>
  <c r="T4700" i="2"/>
  <c r="T4701" i="2"/>
  <c r="T4702" i="2"/>
  <c r="T4703" i="2"/>
  <c r="T4704" i="2"/>
  <c r="T4705" i="2"/>
  <c r="T4706" i="2"/>
  <c r="T4707" i="2"/>
  <c r="T4708" i="2"/>
  <c r="T4709" i="2"/>
  <c r="T4710" i="2"/>
  <c r="T4711" i="2"/>
  <c r="T4712" i="2"/>
  <c r="T4713" i="2"/>
  <c r="T4714" i="2"/>
  <c r="T4715" i="2"/>
  <c r="T4716" i="2"/>
  <c r="T4717" i="2"/>
  <c r="T4718" i="2"/>
  <c r="T4719" i="2"/>
  <c r="T4720" i="2"/>
  <c r="T4721" i="2"/>
  <c r="T4722" i="2"/>
  <c r="T4723" i="2"/>
  <c r="T4724" i="2"/>
  <c r="T4725" i="2"/>
  <c r="T4726" i="2"/>
  <c r="T4727" i="2"/>
  <c r="T4728" i="2"/>
  <c r="T4729" i="2"/>
  <c r="T4730" i="2"/>
  <c r="T4731" i="2"/>
  <c r="T4732" i="2"/>
  <c r="T4733" i="2"/>
  <c r="T4734" i="2"/>
  <c r="T4735" i="2"/>
  <c r="T4736" i="2"/>
  <c r="T4737" i="2"/>
  <c r="T4738" i="2"/>
  <c r="T4739" i="2"/>
  <c r="T4740" i="2"/>
  <c r="T4741" i="2"/>
  <c r="T4742" i="2"/>
  <c r="T4743" i="2"/>
  <c r="T4744" i="2"/>
  <c r="T4745" i="2"/>
  <c r="T4746" i="2"/>
  <c r="T4747" i="2"/>
  <c r="T4748" i="2"/>
  <c r="T4749" i="2"/>
  <c r="T4750" i="2"/>
  <c r="T4751" i="2"/>
  <c r="T4752" i="2"/>
  <c r="T4753" i="2"/>
  <c r="T4754" i="2"/>
  <c r="T4755" i="2"/>
  <c r="T4756" i="2"/>
  <c r="T4757" i="2"/>
  <c r="T4758" i="2"/>
  <c r="T4759" i="2"/>
  <c r="T4760" i="2"/>
  <c r="T4761" i="2"/>
  <c r="T4762" i="2"/>
  <c r="T4763" i="2"/>
  <c r="T4764" i="2"/>
  <c r="T4765" i="2"/>
  <c r="T4766" i="2"/>
  <c r="T4767" i="2"/>
  <c r="T4768" i="2"/>
  <c r="T4769" i="2"/>
  <c r="T4770" i="2"/>
  <c r="T4771" i="2"/>
  <c r="T4772" i="2"/>
  <c r="T4773" i="2"/>
  <c r="T4774" i="2"/>
  <c r="T4775" i="2"/>
  <c r="T4776" i="2"/>
  <c r="T4777" i="2"/>
  <c r="T4778" i="2"/>
  <c r="T4779" i="2"/>
  <c r="T4780" i="2"/>
  <c r="T4781" i="2"/>
  <c r="T4782" i="2"/>
  <c r="T4783" i="2"/>
  <c r="T4784" i="2"/>
  <c r="T4785" i="2"/>
  <c r="T4786" i="2"/>
  <c r="T4787" i="2"/>
  <c r="T4788" i="2"/>
  <c r="T4789" i="2"/>
  <c r="T4790" i="2"/>
  <c r="T4791" i="2"/>
  <c r="T4792" i="2"/>
  <c r="T4793" i="2"/>
  <c r="T4794" i="2"/>
  <c r="T4795" i="2"/>
  <c r="T4796" i="2"/>
  <c r="T4797" i="2"/>
  <c r="T4798" i="2"/>
  <c r="T4799" i="2"/>
  <c r="T4800" i="2"/>
  <c r="T4801" i="2"/>
  <c r="T4802" i="2"/>
  <c r="T4803" i="2"/>
  <c r="T4804" i="2"/>
  <c r="T4805" i="2"/>
  <c r="T4806" i="2"/>
  <c r="T4807" i="2"/>
  <c r="T4808" i="2"/>
  <c r="T4809" i="2"/>
  <c r="T4810" i="2"/>
  <c r="T4811" i="2"/>
  <c r="T4812" i="2"/>
  <c r="T4813" i="2"/>
  <c r="T4814" i="2"/>
  <c r="T4815" i="2"/>
  <c r="T4816" i="2"/>
  <c r="T4817" i="2"/>
  <c r="T4818" i="2"/>
  <c r="T4819" i="2"/>
  <c r="T4820" i="2"/>
  <c r="T4821" i="2"/>
  <c r="T4822" i="2"/>
  <c r="T4823" i="2"/>
  <c r="T4824" i="2"/>
  <c r="T4825" i="2"/>
  <c r="T4826" i="2"/>
  <c r="T4827" i="2"/>
  <c r="T4828" i="2"/>
  <c r="T4829" i="2"/>
  <c r="T4830" i="2"/>
  <c r="T4831" i="2"/>
  <c r="T4832" i="2"/>
  <c r="T4833" i="2"/>
  <c r="T4834" i="2"/>
  <c r="T4835" i="2"/>
  <c r="T4836" i="2"/>
  <c r="T4837" i="2"/>
  <c r="T4838" i="2"/>
  <c r="T4839" i="2"/>
  <c r="T4840" i="2"/>
  <c r="T4841" i="2"/>
  <c r="T4842" i="2"/>
  <c r="T4843" i="2"/>
  <c r="T4844" i="2"/>
  <c r="T4845" i="2"/>
  <c r="T4846" i="2"/>
  <c r="T4847" i="2"/>
  <c r="T4848" i="2"/>
  <c r="T4849" i="2"/>
  <c r="T4850" i="2"/>
  <c r="T4851" i="2"/>
  <c r="T4852" i="2"/>
  <c r="T4853" i="2"/>
  <c r="T4854" i="2"/>
  <c r="T4855" i="2"/>
  <c r="T4856" i="2"/>
  <c r="T4857" i="2"/>
  <c r="T4858" i="2"/>
  <c r="T4859" i="2"/>
  <c r="T4860" i="2"/>
  <c r="T4861" i="2"/>
  <c r="T4862" i="2"/>
  <c r="T4863" i="2"/>
  <c r="T4864" i="2"/>
  <c r="T4865" i="2"/>
  <c r="T4866" i="2"/>
  <c r="T4867" i="2"/>
  <c r="T4868" i="2"/>
  <c r="T4869" i="2"/>
  <c r="T4870" i="2"/>
  <c r="T4871" i="2"/>
  <c r="T4872" i="2"/>
  <c r="T4873" i="2"/>
  <c r="T4874" i="2"/>
  <c r="T4875" i="2"/>
  <c r="T4876" i="2"/>
  <c r="T4877" i="2"/>
  <c r="T4878" i="2"/>
  <c r="T4879" i="2"/>
  <c r="T4880" i="2"/>
  <c r="T4881" i="2"/>
  <c r="T4882" i="2"/>
  <c r="T4883" i="2"/>
  <c r="T4884" i="2"/>
  <c r="T4885" i="2"/>
  <c r="T4886" i="2"/>
  <c r="T4887" i="2"/>
  <c r="T4888" i="2"/>
  <c r="T4889" i="2"/>
  <c r="T4890" i="2"/>
  <c r="T4891" i="2"/>
  <c r="T4892" i="2"/>
  <c r="T4893" i="2"/>
  <c r="T4894" i="2"/>
  <c r="T4895" i="2"/>
  <c r="T4896" i="2"/>
  <c r="T4897" i="2"/>
  <c r="T4898" i="2"/>
  <c r="T4899" i="2"/>
  <c r="T4900" i="2"/>
  <c r="T4901" i="2"/>
  <c r="T4902" i="2"/>
  <c r="T4903" i="2"/>
  <c r="T4904" i="2"/>
  <c r="T4905" i="2"/>
  <c r="T4906" i="2"/>
  <c r="T4907" i="2"/>
  <c r="T4908" i="2"/>
  <c r="T4909" i="2"/>
  <c r="T4910" i="2"/>
  <c r="T4911" i="2"/>
  <c r="T4912" i="2"/>
  <c r="T4913" i="2"/>
  <c r="T4914" i="2"/>
  <c r="T4915" i="2"/>
  <c r="T4916" i="2"/>
  <c r="T4917" i="2"/>
  <c r="T4918" i="2"/>
  <c r="T4919" i="2"/>
  <c r="T4920" i="2"/>
  <c r="T4921" i="2"/>
  <c r="T4922" i="2"/>
  <c r="T4923" i="2"/>
  <c r="T4924" i="2"/>
  <c r="T4925" i="2"/>
  <c r="T4926" i="2"/>
  <c r="T4927" i="2"/>
  <c r="T4928" i="2"/>
  <c r="T4929" i="2"/>
  <c r="T4930" i="2"/>
  <c r="T4931" i="2"/>
  <c r="T4932" i="2"/>
  <c r="T4933" i="2"/>
  <c r="T4934" i="2"/>
  <c r="T4935" i="2"/>
  <c r="T4936" i="2"/>
  <c r="T4937" i="2"/>
  <c r="T4938" i="2"/>
  <c r="T4939" i="2"/>
  <c r="T4940" i="2"/>
  <c r="T4941" i="2"/>
  <c r="T4942" i="2"/>
  <c r="T4943" i="2"/>
  <c r="T4944" i="2"/>
  <c r="T4945" i="2"/>
  <c r="T4946" i="2"/>
  <c r="T4947" i="2"/>
  <c r="T4948" i="2"/>
  <c r="T4949" i="2"/>
  <c r="T4950" i="2"/>
  <c r="T4951" i="2"/>
  <c r="T4952" i="2"/>
  <c r="T4953" i="2"/>
  <c r="T4954" i="2"/>
  <c r="T4955" i="2"/>
  <c r="T4956" i="2"/>
  <c r="T4957" i="2"/>
  <c r="T4958" i="2"/>
  <c r="T4959" i="2"/>
  <c r="T4960" i="2"/>
  <c r="T4961" i="2"/>
  <c r="T4962" i="2"/>
  <c r="T4963" i="2"/>
  <c r="T4964" i="2"/>
  <c r="T4965" i="2"/>
  <c r="T4966" i="2"/>
  <c r="T4967" i="2"/>
  <c r="T4968" i="2"/>
  <c r="T4969" i="2"/>
  <c r="T4970" i="2"/>
  <c r="T4971" i="2"/>
  <c r="T4972" i="2"/>
  <c r="T4973" i="2"/>
  <c r="T4974" i="2"/>
  <c r="T4975" i="2"/>
  <c r="T4976" i="2"/>
  <c r="T4977" i="2"/>
  <c r="T4978" i="2"/>
  <c r="T4979" i="2"/>
  <c r="T4980" i="2"/>
  <c r="T4981" i="2"/>
  <c r="T4982" i="2"/>
  <c r="T4983" i="2"/>
  <c r="T4984" i="2"/>
  <c r="T4985" i="2"/>
  <c r="T4986" i="2"/>
  <c r="T4987" i="2"/>
  <c r="T4988" i="2"/>
  <c r="T4989" i="2"/>
  <c r="T4990" i="2"/>
  <c r="T4991" i="2"/>
  <c r="T4992" i="2"/>
  <c r="T4993" i="2"/>
  <c r="T4994" i="2"/>
  <c r="T4995" i="2"/>
  <c r="T4996" i="2"/>
  <c r="T4997" i="2"/>
  <c r="T4998" i="2"/>
  <c r="T4999" i="2"/>
  <c r="T5000" i="2"/>
  <c r="T5001" i="2"/>
  <c r="T5002" i="2"/>
  <c r="T5003" i="2"/>
  <c r="T5004" i="2"/>
  <c r="T5005" i="2"/>
  <c r="T5006" i="2"/>
  <c r="T5007" i="2"/>
  <c r="T5008" i="2"/>
  <c r="T5009" i="2"/>
  <c r="T5010" i="2"/>
  <c r="T5011" i="2"/>
  <c r="T5012" i="2"/>
  <c r="T5013" i="2"/>
  <c r="T5014" i="2"/>
  <c r="T5015" i="2"/>
  <c r="T5016" i="2"/>
  <c r="T5017" i="2"/>
  <c r="T5018" i="2"/>
  <c r="T5019" i="2"/>
  <c r="T5020" i="2"/>
  <c r="T5021" i="2"/>
  <c r="T5022" i="2"/>
  <c r="T5023" i="2"/>
  <c r="T5024" i="2"/>
  <c r="T5025" i="2"/>
  <c r="T5026" i="2"/>
  <c r="T5027" i="2"/>
  <c r="T5028" i="2"/>
  <c r="T5029" i="2"/>
  <c r="T5030" i="2"/>
  <c r="T5031" i="2"/>
  <c r="T5032" i="2"/>
  <c r="T5033" i="2"/>
  <c r="T5034" i="2"/>
  <c r="T5035" i="2"/>
  <c r="T5036" i="2"/>
  <c r="T5037" i="2"/>
  <c r="T5038" i="2"/>
  <c r="T5039" i="2"/>
  <c r="T5040" i="2"/>
  <c r="T5041" i="2"/>
  <c r="T5042" i="2"/>
  <c r="T5043" i="2"/>
  <c r="T5044" i="2"/>
  <c r="T5045" i="2"/>
  <c r="T5046" i="2"/>
  <c r="T5047" i="2"/>
  <c r="T5048" i="2"/>
  <c r="T5049" i="2"/>
  <c r="T5050" i="2"/>
  <c r="T5051" i="2"/>
  <c r="T5052" i="2"/>
  <c r="T5053" i="2"/>
  <c r="T5054" i="2"/>
  <c r="T5055" i="2"/>
  <c r="T5056" i="2"/>
  <c r="T5057" i="2"/>
  <c r="T5058" i="2"/>
  <c r="T5059" i="2"/>
  <c r="T5060" i="2"/>
  <c r="T5061" i="2"/>
  <c r="T5062" i="2"/>
  <c r="T5063" i="2"/>
  <c r="T5064" i="2"/>
  <c r="T5065" i="2"/>
  <c r="T5066" i="2"/>
  <c r="T5067" i="2"/>
  <c r="T5068" i="2"/>
  <c r="T5069" i="2"/>
  <c r="T5070" i="2"/>
  <c r="T5071" i="2"/>
  <c r="T5072" i="2"/>
  <c r="T5073" i="2"/>
  <c r="T5074" i="2"/>
  <c r="T5075" i="2"/>
  <c r="T5076" i="2"/>
  <c r="T5077" i="2"/>
  <c r="T5078" i="2"/>
  <c r="T5079" i="2"/>
  <c r="T5080" i="2"/>
  <c r="T5081" i="2"/>
  <c r="T5082" i="2"/>
  <c r="T5083" i="2"/>
  <c r="T5084" i="2"/>
  <c r="T5085" i="2"/>
  <c r="T5086" i="2"/>
  <c r="T5087" i="2"/>
  <c r="T5088" i="2"/>
  <c r="T5089" i="2"/>
  <c r="T5090" i="2"/>
  <c r="T5091" i="2"/>
  <c r="T5092" i="2"/>
  <c r="T5093" i="2"/>
  <c r="T5094" i="2"/>
  <c r="T5095" i="2"/>
  <c r="T5096" i="2"/>
  <c r="T5097" i="2"/>
  <c r="T5098" i="2"/>
  <c r="T5099" i="2"/>
  <c r="T5100" i="2"/>
  <c r="T5101" i="2"/>
  <c r="T5102" i="2"/>
  <c r="T5103" i="2"/>
  <c r="T5104" i="2"/>
  <c r="T5105" i="2"/>
  <c r="T5106" i="2"/>
  <c r="T5107" i="2"/>
  <c r="T5108" i="2"/>
  <c r="T5109" i="2"/>
  <c r="T5110" i="2"/>
  <c r="T5111" i="2"/>
  <c r="T5112" i="2"/>
  <c r="T5113" i="2"/>
  <c r="T5114" i="2"/>
  <c r="T5115" i="2"/>
  <c r="T5116" i="2"/>
  <c r="T5117" i="2"/>
  <c r="T5118" i="2"/>
  <c r="T5119" i="2"/>
  <c r="T5120" i="2"/>
  <c r="T5121" i="2"/>
  <c r="T5122" i="2"/>
  <c r="T5123" i="2"/>
  <c r="T5124" i="2"/>
  <c r="T5125" i="2"/>
  <c r="T5126" i="2"/>
  <c r="T5127" i="2"/>
  <c r="T5128" i="2"/>
  <c r="T5129" i="2"/>
  <c r="T5130" i="2"/>
  <c r="T5131" i="2"/>
  <c r="T5132" i="2"/>
  <c r="T5133" i="2"/>
  <c r="T5134" i="2"/>
  <c r="T5135" i="2"/>
  <c r="T5136" i="2"/>
  <c r="T5137" i="2"/>
  <c r="T5138" i="2"/>
  <c r="T5139" i="2"/>
  <c r="T5140" i="2"/>
  <c r="T5141" i="2"/>
  <c r="T5142" i="2"/>
  <c r="T5143" i="2"/>
  <c r="T5144" i="2"/>
  <c r="T5145" i="2"/>
  <c r="T5146" i="2"/>
  <c r="T5147" i="2"/>
  <c r="T5148" i="2"/>
  <c r="T5149" i="2"/>
  <c r="T5150" i="2"/>
  <c r="T5151" i="2"/>
  <c r="T5152" i="2"/>
  <c r="T5153" i="2"/>
  <c r="T5154" i="2"/>
  <c r="T5155" i="2"/>
  <c r="T5156" i="2"/>
  <c r="T5157" i="2"/>
  <c r="T5158" i="2"/>
  <c r="T5159" i="2"/>
  <c r="T5160" i="2"/>
  <c r="T5161" i="2"/>
  <c r="T5162" i="2"/>
  <c r="T5163" i="2"/>
  <c r="T5164" i="2"/>
  <c r="T5165" i="2"/>
  <c r="T5166" i="2"/>
  <c r="T5167" i="2"/>
  <c r="T5168" i="2"/>
  <c r="T5169" i="2"/>
  <c r="T5170" i="2"/>
  <c r="T5171" i="2"/>
  <c r="T5172" i="2"/>
  <c r="T5173" i="2"/>
  <c r="T5174" i="2"/>
  <c r="T5175" i="2"/>
  <c r="T5176" i="2"/>
  <c r="T5177" i="2"/>
  <c r="T5178" i="2"/>
  <c r="T5179" i="2"/>
  <c r="T5180" i="2"/>
  <c r="T5181" i="2"/>
  <c r="T5182" i="2"/>
  <c r="T5183" i="2"/>
  <c r="T5184" i="2"/>
  <c r="T5185" i="2"/>
  <c r="T5186" i="2"/>
  <c r="T5187" i="2"/>
  <c r="T5188" i="2"/>
  <c r="T5189" i="2"/>
  <c r="T5190" i="2"/>
  <c r="T5191" i="2"/>
  <c r="T5192" i="2"/>
  <c r="T5193" i="2"/>
  <c r="T5194" i="2"/>
  <c r="T5195" i="2"/>
  <c r="T5196" i="2"/>
  <c r="T5197" i="2"/>
  <c r="T5198" i="2"/>
  <c r="T5199" i="2"/>
  <c r="T5200" i="2"/>
  <c r="T5201" i="2"/>
  <c r="T5202" i="2"/>
  <c r="T5203" i="2"/>
  <c r="T5204" i="2"/>
  <c r="T5205" i="2"/>
  <c r="T5206" i="2"/>
  <c r="T5207" i="2"/>
  <c r="T5208" i="2"/>
  <c r="T5209" i="2"/>
  <c r="T5210" i="2"/>
  <c r="T5211" i="2"/>
  <c r="T5212" i="2"/>
  <c r="T5213" i="2"/>
  <c r="T5214" i="2"/>
  <c r="T5215" i="2"/>
  <c r="T5216" i="2"/>
  <c r="T5217" i="2"/>
  <c r="T5218" i="2"/>
  <c r="T5219" i="2"/>
  <c r="T5220" i="2"/>
  <c r="T5221" i="2"/>
  <c r="T5222" i="2"/>
  <c r="T5223" i="2"/>
  <c r="T5224" i="2"/>
  <c r="T5225" i="2"/>
  <c r="T5226" i="2"/>
  <c r="T5227" i="2"/>
  <c r="T5228" i="2"/>
  <c r="T5229" i="2"/>
  <c r="T5230" i="2"/>
  <c r="T5231" i="2"/>
  <c r="T5232" i="2"/>
  <c r="T5233" i="2"/>
  <c r="T5234" i="2"/>
  <c r="T5235" i="2"/>
  <c r="T5236" i="2"/>
  <c r="T5237" i="2"/>
  <c r="T5238" i="2"/>
  <c r="T5239" i="2"/>
  <c r="T5240" i="2"/>
  <c r="T5241" i="2"/>
  <c r="T5242" i="2"/>
  <c r="T5243" i="2"/>
  <c r="T5244" i="2"/>
  <c r="T5245" i="2"/>
  <c r="T5246" i="2"/>
  <c r="T5247" i="2"/>
  <c r="T5248" i="2"/>
  <c r="T5249" i="2"/>
  <c r="T5250" i="2"/>
  <c r="T5251" i="2"/>
  <c r="T5252" i="2"/>
  <c r="T5253" i="2"/>
  <c r="T5254" i="2"/>
  <c r="T5255" i="2"/>
  <c r="T5256" i="2"/>
  <c r="T5257" i="2"/>
  <c r="T5258" i="2"/>
  <c r="T5259" i="2"/>
  <c r="T5260" i="2"/>
  <c r="T5261" i="2"/>
  <c r="T5262" i="2"/>
  <c r="T5263" i="2"/>
  <c r="T5264" i="2"/>
  <c r="T5265" i="2"/>
  <c r="T5266" i="2"/>
  <c r="T5267" i="2"/>
  <c r="T5268" i="2"/>
  <c r="T5269" i="2"/>
  <c r="T5270" i="2"/>
  <c r="T5271" i="2"/>
  <c r="T5272" i="2"/>
  <c r="T5273" i="2"/>
  <c r="T5274" i="2"/>
  <c r="T5275" i="2"/>
  <c r="T5276" i="2"/>
  <c r="T5277" i="2"/>
  <c r="T5278" i="2"/>
  <c r="T5279" i="2"/>
  <c r="T5280" i="2"/>
  <c r="T5281" i="2"/>
  <c r="T5282" i="2"/>
  <c r="T5283" i="2"/>
  <c r="T5284" i="2"/>
  <c r="T5285" i="2"/>
  <c r="T5286" i="2"/>
  <c r="T5287" i="2"/>
  <c r="T5288" i="2"/>
  <c r="T5289" i="2"/>
  <c r="T5290" i="2"/>
  <c r="T5291" i="2"/>
  <c r="T5292" i="2"/>
  <c r="T5293" i="2"/>
  <c r="T5294" i="2"/>
  <c r="T5295" i="2"/>
  <c r="T5296" i="2"/>
  <c r="T5297" i="2"/>
  <c r="T5298" i="2"/>
  <c r="T5299" i="2"/>
  <c r="T5300" i="2"/>
  <c r="T5301" i="2"/>
  <c r="T5302" i="2"/>
  <c r="T5303" i="2"/>
  <c r="T5304" i="2"/>
  <c r="T5305" i="2"/>
  <c r="T5306" i="2"/>
  <c r="T5307" i="2"/>
  <c r="T5308" i="2"/>
  <c r="T5309" i="2"/>
  <c r="T5310" i="2"/>
  <c r="T5311" i="2"/>
  <c r="T5312" i="2"/>
  <c r="T5313" i="2"/>
  <c r="T5314" i="2"/>
  <c r="T5315" i="2"/>
  <c r="T5316" i="2"/>
  <c r="T5317" i="2"/>
  <c r="T5318" i="2"/>
  <c r="T5319" i="2"/>
  <c r="T5320" i="2"/>
  <c r="T5321" i="2"/>
  <c r="T5322" i="2"/>
  <c r="T5323" i="2"/>
  <c r="T5324" i="2"/>
  <c r="T5325" i="2"/>
  <c r="T5326" i="2"/>
  <c r="T5327" i="2"/>
  <c r="T5328" i="2"/>
  <c r="T5329" i="2"/>
  <c r="T5330" i="2"/>
  <c r="T5331" i="2"/>
  <c r="T5332" i="2"/>
  <c r="T5333" i="2"/>
  <c r="T5334" i="2"/>
  <c r="T5335" i="2"/>
  <c r="T5336" i="2"/>
  <c r="T5337" i="2"/>
  <c r="T5338" i="2"/>
  <c r="T5339" i="2"/>
  <c r="T5340" i="2"/>
  <c r="T5341" i="2"/>
  <c r="T5342" i="2"/>
  <c r="T5343" i="2"/>
  <c r="T5344" i="2"/>
  <c r="T5345" i="2"/>
  <c r="T5346" i="2"/>
  <c r="T5347" i="2"/>
  <c r="T5348" i="2"/>
  <c r="T5349" i="2"/>
  <c r="T5350" i="2"/>
  <c r="T5351" i="2"/>
  <c r="T5352" i="2"/>
  <c r="T5353" i="2"/>
  <c r="T5354" i="2"/>
  <c r="T5355" i="2"/>
  <c r="T5356" i="2"/>
  <c r="T5357" i="2"/>
  <c r="T5358" i="2"/>
  <c r="T5359" i="2"/>
  <c r="T5360" i="2"/>
  <c r="T5361" i="2"/>
  <c r="T5362" i="2"/>
  <c r="T5363" i="2"/>
  <c r="T5364" i="2"/>
  <c r="T5365" i="2"/>
  <c r="T5366" i="2"/>
  <c r="T5367" i="2"/>
  <c r="T5368" i="2"/>
  <c r="T5369" i="2"/>
  <c r="T5370" i="2"/>
  <c r="T5371" i="2"/>
  <c r="T5372" i="2"/>
  <c r="T5373" i="2"/>
  <c r="T5374" i="2"/>
  <c r="T5375" i="2"/>
  <c r="T5376" i="2"/>
  <c r="T5377" i="2"/>
  <c r="T5378" i="2"/>
  <c r="T5379" i="2"/>
  <c r="T5380" i="2"/>
  <c r="T5381" i="2"/>
  <c r="T5382" i="2"/>
  <c r="T5383" i="2"/>
  <c r="T5384" i="2"/>
  <c r="T5385" i="2"/>
  <c r="T5386" i="2"/>
  <c r="T5387" i="2"/>
  <c r="T5388" i="2"/>
  <c r="T5389" i="2"/>
  <c r="T5390" i="2"/>
  <c r="T5391" i="2"/>
  <c r="T5392" i="2"/>
  <c r="T5393" i="2"/>
  <c r="T5394" i="2"/>
  <c r="T5395" i="2"/>
  <c r="T5396" i="2"/>
  <c r="T5397" i="2"/>
  <c r="T5398" i="2"/>
  <c r="T5399" i="2"/>
  <c r="T5400" i="2"/>
  <c r="T5401" i="2"/>
  <c r="T5402" i="2"/>
  <c r="T5403" i="2"/>
  <c r="T5404" i="2"/>
  <c r="T5405" i="2"/>
  <c r="T5406" i="2"/>
  <c r="T5407" i="2"/>
  <c r="T5408" i="2"/>
  <c r="T5409" i="2"/>
  <c r="T5410" i="2"/>
  <c r="T5411" i="2"/>
  <c r="T5412" i="2"/>
  <c r="T5413" i="2"/>
  <c r="T5414" i="2"/>
  <c r="T5415" i="2"/>
  <c r="T5416" i="2"/>
  <c r="T5417" i="2"/>
  <c r="T5418" i="2"/>
  <c r="T5419" i="2"/>
  <c r="T5420" i="2"/>
  <c r="T5421" i="2"/>
  <c r="T5422" i="2"/>
  <c r="T5423" i="2"/>
  <c r="T5424" i="2"/>
  <c r="T5425" i="2"/>
  <c r="T5426" i="2"/>
  <c r="T5427" i="2"/>
  <c r="T5428" i="2"/>
  <c r="T5429" i="2"/>
  <c r="T5430" i="2"/>
  <c r="T5431" i="2"/>
  <c r="T5432" i="2"/>
  <c r="T5433" i="2"/>
  <c r="T5434" i="2"/>
  <c r="T5435" i="2"/>
  <c r="T5436" i="2"/>
  <c r="T5437" i="2"/>
  <c r="T5438" i="2"/>
  <c r="T5439" i="2"/>
  <c r="T5440" i="2"/>
  <c r="T5441" i="2"/>
  <c r="T5442" i="2"/>
  <c r="T5443" i="2"/>
  <c r="T5444" i="2"/>
  <c r="T5445" i="2"/>
  <c r="T5446" i="2"/>
  <c r="T5447" i="2"/>
  <c r="T5448" i="2"/>
  <c r="T5449" i="2"/>
  <c r="T5450" i="2"/>
  <c r="T5451" i="2"/>
  <c r="T5452" i="2"/>
  <c r="T5453" i="2"/>
  <c r="T5454" i="2"/>
  <c r="T5455" i="2"/>
  <c r="T5456" i="2"/>
  <c r="T5457" i="2"/>
  <c r="T5458" i="2"/>
  <c r="T5459" i="2"/>
  <c r="T5460" i="2"/>
  <c r="T5461" i="2"/>
  <c r="T5462" i="2"/>
  <c r="T5463" i="2"/>
  <c r="T5464" i="2"/>
  <c r="T5465" i="2"/>
  <c r="T5466" i="2"/>
  <c r="T5467" i="2"/>
  <c r="T5468" i="2"/>
  <c r="T5469" i="2"/>
  <c r="T5470" i="2"/>
  <c r="T5471" i="2"/>
  <c r="T5472" i="2"/>
  <c r="T5473" i="2"/>
  <c r="T5474" i="2"/>
  <c r="T5475" i="2"/>
  <c r="T5476" i="2"/>
  <c r="T5477" i="2"/>
  <c r="T5478" i="2"/>
  <c r="T5479" i="2"/>
  <c r="T5480" i="2"/>
  <c r="T5481" i="2"/>
  <c r="T5482" i="2"/>
  <c r="T5483" i="2"/>
  <c r="T5484" i="2"/>
  <c r="T5485" i="2"/>
  <c r="T5486" i="2"/>
  <c r="T5487" i="2"/>
  <c r="T5488" i="2"/>
  <c r="T5489" i="2"/>
  <c r="T5490" i="2"/>
  <c r="T5491" i="2"/>
  <c r="T5492" i="2"/>
  <c r="T5493" i="2"/>
  <c r="T5494" i="2"/>
  <c r="T5495" i="2"/>
  <c r="T5496" i="2"/>
  <c r="T5497" i="2"/>
  <c r="T5498" i="2"/>
  <c r="T5499" i="2"/>
  <c r="T5500" i="2"/>
  <c r="T5501" i="2"/>
  <c r="T5502" i="2"/>
  <c r="T5503" i="2"/>
  <c r="T5504" i="2"/>
  <c r="T5505" i="2"/>
  <c r="T5506" i="2"/>
  <c r="T5507" i="2"/>
  <c r="T5508" i="2"/>
  <c r="T5509" i="2"/>
  <c r="T5510" i="2"/>
  <c r="T5511" i="2"/>
  <c r="T5512" i="2"/>
  <c r="T5513" i="2"/>
  <c r="T5514" i="2"/>
  <c r="T5515" i="2"/>
  <c r="T5516" i="2"/>
  <c r="T5517" i="2"/>
  <c r="T5518" i="2"/>
  <c r="T5519" i="2"/>
  <c r="T5520" i="2"/>
  <c r="T5521" i="2"/>
  <c r="T5522" i="2"/>
  <c r="T5523" i="2"/>
  <c r="T5524" i="2"/>
  <c r="T5525" i="2"/>
  <c r="T5526" i="2"/>
  <c r="T5527" i="2"/>
  <c r="T5528" i="2"/>
  <c r="T5529" i="2"/>
  <c r="T5530" i="2"/>
  <c r="T5531" i="2"/>
  <c r="T5532" i="2"/>
  <c r="T5533" i="2"/>
  <c r="T5534" i="2"/>
  <c r="T5535" i="2"/>
  <c r="T5536" i="2"/>
  <c r="T5537" i="2"/>
  <c r="T5538" i="2"/>
  <c r="T5539" i="2"/>
  <c r="T5540" i="2"/>
  <c r="T5541" i="2"/>
  <c r="T5542" i="2"/>
  <c r="T5543" i="2"/>
  <c r="T5544" i="2"/>
  <c r="T5545" i="2"/>
  <c r="T5546" i="2"/>
  <c r="T5547" i="2"/>
  <c r="T5548" i="2"/>
  <c r="T5549" i="2"/>
  <c r="T5550" i="2"/>
  <c r="T5551" i="2"/>
  <c r="T5552" i="2"/>
  <c r="T5553" i="2"/>
  <c r="T5554" i="2"/>
  <c r="T5555" i="2"/>
  <c r="T5556" i="2"/>
  <c r="T5557" i="2"/>
  <c r="T5558" i="2"/>
  <c r="T5559" i="2"/>
  <c r="T5560" i="2"/>
  <c r="T5561" i="2"/>
  <c r="T5562" i="2"/>
  <c r="T5563" i="2"/>
  <c r="T5564" i="2"/>
  <c r="T5565" i="2"/>
  <c r="T5566" i="2"/>
  <c r="T5567" i="2"/>
  <c r="T5568" i="2"/>
  <c r="T5569" i="2"/>
  <c r="T5570" i="2"/>
  <c r="T5571" i="2"/>
  <c r="T5572" i="2"/>
  <c r="T5573" i="2"/>
  <c r="T5574" i="2"/>
  <c r="T5575" i="2"/>
  <c r="T5576" i="2"/>
  <c r="T5577" i="2"/>
  <c r="T5578" i="2"/>
  <c r="T5579" i="2"/>
  <c r="T5580" i="2"/>
  <c r="T5581" i="2"/>
  <c r="T5582" i="2"/>
  <c r="T5583" i="2"/>
  <c r="T5584" i="2"/>
  <c r="T5585" i="2"/>
  <c r="T5586" i="2"/>
  <c r="T5587" i="2"/>
  <c r="T5588" i="2"/>
  <c r="T5589" i="2"/>
  <c r="T5590" i="2"/>
  <c r="T5591" i="2"/>
  <c r="T5592" i="2"/>
  <c r="T5593" i="2"/>
  <c r="T5594" i="2"/>
  <c r="T5595" i="2"/>
  <c r="T5596" i="2"/>
  <c r="T5597" i="2"/>
  <c r="T5598" i="2"/>
  <c r="T5599" i="2"/>
  <c r="T5600" i="2"/>
  <c r="T5601" i="2"/>
  <c r="T5602" i="2"/>
  <c r="T5603" i="2"/>
  <c r="T5604" i="2"/>
  <c r="T5605" i="2"/>
  <c r="T5606" i="2"/>
  <c r="T5607" i="2"/>
  <c r="T5608" i="2"/>
  <c r="T5609" i="2"/>
  <c r="T5610" i="2"/>
  <c r="T5611" i="2"/>
  <c r="T5612" i="2"/>
  <c r="T5613" i="2"/>
  <c r="T5614" i="2"/>
  <c r="T5615" i="2"/>
  <c r="T5616" i="2"/>
  <c r="T5617" i="2"/>
  <c r="T5618" i="2"/>
  <c r="T5619" i="2"/>
  <c r="T5620" i="2"/>
  <c r="T5621" i="2"/>
  <c r="T5622" i="2"/>
  <c r="T5623" i="2"/>
  <c r="T5624" i="2"/>
  <c r="T5625" i="2"/>
  <c r="T5626" i="2"/>
  <c r="T5627" i="2"/>
  <c r="T5628" i="2"/>
  <c r="T5629" i="2"/>
  <c r="T5630" i="2"/>
  <c r="T5631" i="2"/>
  <c r="T5632" i="2"/>
  <c r="T5633" i="2"/>
  <c r="T5634" i="2"/>
  <c r="T5635" i="2"/>
  <c r="T5636" i="2"/>
  <c r="T5637" i="2"/>
  <c r="T5638" i="2"/>
  <c r="T5639" i="2"/>
  <c r="T5640" i="2"/>
  <c r="T5641" i="2"/>
  <c r="T5642" i="2"/>
  <c r="T5643" i="2"/>
  <c r="T5644" i="2"/>
  <c r="T5645" i="2"/>
  <c r="T5646" i="2"/>
  <c r="T5647" i="2"/>
  <c r="T5648" i="2"/>
  <c r="T5649" i="2"/>
  <c r="T5650" i="2"/>
  <c r="T5651" i="2"/>
  <c r="T5652" i="2"/>
  <c r="T5653" i="2"/>
  <c r="T5654" i="2"/>
  <c r="T5655" i="2"/>
  <c r="T5656" i="2"/>
  <c r="T5657" i="2"/>
  <c r="T5658" i="2"/>
  <c r="T5659" i="2"/>
  <c r="T5660" i="2"/>
  <c r="T5661" i="2"/>
  <c r="T5662" i="2"/>
  <c r="T5663" i="2"/>
  <c r="T5664" i="2"/>
  <c r="T5665" i="2"/>
  <c r="T5666" i="2"/>
  <c r="T5667" i="2"/>
  <c r="T5668" i="2"/>
  <c r="T5669" i="2"/>
  <c r="T5670" i="2"/>
  <c r="T5671" i="2"/>
  <c r="T5672" i="2"/>
  <c r="T5673" i="2"/>
  <c r="T5674" i="2"/>
  <c r="T5675" i="2"/>
  <c r="T5676" i="2"/>
  <c r="T5677" i="2"/>
  <c r="T5678" i="2"/>
  <c r="T5679" i="2"/>
  <c r="T5680" i="2"/>
  <c r="T5681" i="2"/>
  <c r="T5682" i="2"/>
  <c r="T5683" i="2"/>
  <c r="T5684" i="2"/>
  <c r="T5685" i="2"/>
  <c r="T5686" i="2"/>
  <c r="T5687" i="2"/>
  <c r="T5688" i="2"/>
  <c r="T5689" i="2"/>
  <c r="T5690" i="2"/>
  <c r="T5691" i="2"/>
  <c r="T5692" i="2"/>
  <c r="T5693" i="2"/>
  <c r="T5694" i="2"/>
  <c r="T5695" i="2"/>
  <c r="T5696" i="2"/>
  <c r="T5697" i="2"/>
  <c r="T5698" i="2"/>
  <c r="T5699" i="2"/>
  <c r="T5700" i="2"/>
  <c r="T5701" i="2"/>
  <c r="T5702" i="2"/>
  <c r="T5703" i="2"/>
  <c r="T5704" i="2"/>
  <c r="T5705" i="2"/>
  <c r="T5706" i="2"/>
  <c r="T5707" i="2"/>
  <c r="T5708" i="2"/>
  <c r="T5709" i="2"/>
  <c r="T5710" i="2"/>
  <c r="T5711" i="2"/>
  <c r="T5712" i="2"/>
  <c r="T5713" i="2"/>
  <c r="T5714" i="2"/>
  <c r="T5715" i="2"/>
  <c r="T5716" i="2"/>
  <c r="T5717" i="2"/>
  <c r="T5718" i="2"/>
  <c r="T5719" i="2"/>
  <c r="T5720" i="2"/>
  <c r="T5721" i="2"/>
  <c r="T5722" i="2"/>
  <c r="T5723" i="2"/>
  <c r="T5724" i="2"/>
  <c r="T5725" i="2"/>
  <c r="T5726" i="2"/>
  <c r="T5727" i="2"/>
  <c r="T5728" i="2"/>
  <c r="T5729" i="2"/>
  <c r="T5730" i="2"/>
  <c r="T5731" i="2"/>
  <c r="T5732" i="2"/>
  <c r="T5733" i="2"/>
  <c r="T5734" i="2"/>
  <c r="T5735" i="2"/>
  <c r="T5736" i="2"/>
  <c r="T5737" i="2"/>
  <c r="T5738" i="2"/>
  <c r="T5739" i="2"/>
  <c r="T5740" i="2"/>
  <c r="T5741" i="2"/>
  <c r="T5742" i="2"/>
  <c r="T5743" i="2"/>
  <c r="T5744" i="2"/>
  <c r="T5745" i="2"/>
  <c r="T5746" i="2"/>
  <c r="T5747" i="2"/>
  <c r="T5748" i="2"/>
  <c r="T5749" i="2"/>
  <c r="T5750" i="2"/>
  <c r="T5751" i="2"/>
  <c r="T5752" i="2"/>
  <c r="T5753" i="2"/>
  <c r="T5754" i="2"/>
  <c r="T5755" i="2"/>
  <c r="T5756" i="2"/>
  <c r="T5757" i="2"/>
  <c r="T5758" i="2"/>
  <c r="T5759" i="2"/>
  <c r="T5760" i="2"/>
  <c r="T5761" i="2"/>
  <c r="T5762" i="2"/>
  <c r="T5763" i="2"/>
  <c r="T5764" i="2"/>
  <c r="T5765" i="2"/>
  <c r="T5766" i="2"/>
  <c r="T5767" i="2"/>
  <c r="T5768" i="2"/>
  <c r="T5769" i="2"/>
  <c r="T5770" i="2"/>
  <c r="T5771" i="2"/>
  <c r="T5772" i="2"/>
  <c r="T5773" i="2"/>
  <c r="T5774" i="2"/>
  <c r="T5775" i="2"/>
  <c r="T5776" i="2"/>
  <c r="T5777" i="2"/>
  <c r="T5778" i="2"/>
  <c r="T5779" i="2"/>
  <c r="T5780" i="2"/>
  <c r="T5781" i="2"/>
  <c r="T5782" i="2"/>
  <c r="T5783" i="2"/>
  <c r="T5784" i="2"/>
  <c r="T5785" i="2"/>
  <c r="T5786" i="2"/>
  <c r="T5787" i="2"/>
  <c r="T5788" i="2"/>
  <c r="T5789" i="2"/>
  <c r="T5790" i="2"/>
  <c r="T5791" i="2"/>
  <c r="T5792" i="2"/>
  <c r="T5793" i="2"/>
  <c r="T5794" i="2"/>
  <c r="T5795" i="2"/>
  <c r="T5796" i="2"/>
  <c r="T5797" i="2"/>
  <c r="T5798" i="2"/>
  <c r="T5799" i="2"/>
  <c r="T5800" i="2"/>
  <c r="T5801" i="2"/>
  <c r="T5802" i="2"/>
  <c r="T5803" i="2"/>
  <c r="T5804" i="2"/>
  <c r="T5805" i="2"/>
  <c r="T5806" i="2"/>
  <c r="T5807" i="2"/>
  <c r="T5808" i="2"/>
  <c r="T5809" i="2"/>
  <c r="T5810" i="2"/>
  <c r="T5811" i="2"/>
  <c r="T5812" i="2"/>
  <c r="T5813" i="2"/>
  <c r="T5814" i="2"/>
  <c r="T5815" i="2"/>
  <c r="T5816" i="2"/>
  <c r="T5817" i="2"/>
  <c r="T5818" i="2"/>
  <c r="T5819" i="2"/>
  <c r="T5820" i="2"/>
  <c r="T5821" i="2"/>
  <c r="T5822" i="2"/>
  <c r="T5823" i="2"/>
  <c r="T5824" i="2"/>
  <c r="T5825" i="2"/>
  <c r="T5826" i="2"/>
  <c r="T5827" i="2"/>
  <c r="T5828" i="2"/>
  <c r="T5829" i="2"/>
  <c r="T5830" i="2"/>
  <c r="T5831" i="2"/>
  <c r="T5832" i="2"/>
  <c r="T5833" i="2"/>
  <c r="T5834" i="2"/>
  <c r="T5835" i="2"/>
  <c r="T5836" i="2"/>
  <c r="T5837" i="2"/>
  <c r="T5838" i="2"/>
  <c r="T5839" i="2"/>
  <c r="T5840" i="2"/>
  <c r="T5841" i="2"/>
  <c r="T5842" i="2"/>
  <c r="T5843" i="2"/>
  <c r="T5844" i="2"/>
  <c r="T5845" i="2"/>
  <c r="T5846" i="2"/>
  <c r="T5847" i="2"/>
  <c r="T5848" i="2"/>
  <c r="T5849" i="2"/>
  <c r="T5850" i="2"/>
  <c r="T5851" i="2"/>
  <c r="T5852" i="2"/>
  <c r="T5853" i="2"/>
  <c r="T5854" i="2"/>
  <c r="T5855" i="2"/>
  <c r="T5856" i="2"/>
  <c r="T5857" i="2"/>
  <c r="T5858" i="2"/>
  <c r="T5859" i="2"/>
  <c r="T5860" i="2"/>
  <c r="T5861" i="2"/>
  <c r="T5862" i="2"/>
  <c r="T5863" i="2"/>
  <c r="T5864" i="2"/>
  <c r="T5865" i="2"/>
  <c r="T5866" i="2"/>
  <c r="T5867" i="2"/>
  <c r="T5868" i="2"/>
  <c r="T5869" i="2"/>
  <c r="T5870" i="2"/>
  <c r="T5871" i="2"/>
  <c r="T5872" i="2"/>
  <c r="T5873" i="2"/>
  <c r="T5874" i="2"/>
  <c r="T5875" i="2"/>
  <c r="T5876" i="2"/>
  <c r="T5877" i="2"/>
  <c r="T5878" i="2"/>
  <c r="T5879" i="2"/>
  <c r="T5880" i="2"/>
  <c r="T5881" i="2"/>
  <c r="T5882" i="2"/>
  <c r="T5883" i="2"/>
  <c r="T5884" i="2"/>
  <c r="T5885" i="2"/>
  <c r="T5886" i="2"/>
  <c r="T5887" i="2"/>
  <c r="T5888" i="2"/>
  <c r="T5889" i="2"/>
  <c r="T5890" i="2"/>
  <c r="T5891" i="2"/>
  <c r="T5892" i="2"/>
  <c r="T5893" i="2"/>
  <c r="T5894" i="2"/>
  <c r="T5895" i="2"/>
  <c r="T5896" i="2"/>
  <c r="T5897" i="2"/>
  <c r="T5898" i="2"/>
  <c r="T5899" i="2"/>
  <c r="T5900" i="2"/>
  <c r="T5901" i="2"/>
  <c r="T5902" i="2"/>
  <c r="T5903" i="2"/>
  <c r="T5904" i="2"/>
  <c r="T5905" i="2"/>
  <c r="T5906" i="2"/>
  <c r="T5907" i="2"/>
  <c r="T5908" i="2"/>
  <c r="T5909" i="2"/>
  <c r="T5910" i="2"/>
  <c r="T5911" i="2"/>
  <c r="T5912" i="2"/>
  <c r="T5913" i="2"/>
  <c r="T5914" i="2"/>
  <c r="T5915" i="2"/>
  <c r="T5916" i="2"/>
  <c r="T5917" i="2"/>
  <c r="T5918" i="2"/>
  <c r="T5919" i="2"/>
  <c r="T5920" i="2"/>
  <c r="T5921" i="2"/>
  <c r="T5922" i="2"/>
  <c r="T5923" i="2"/>
  <c r="T5924" i="2"/>
  <c r="T5925" i="2"/>
  <c r="T5926" i="2"/>
  <c r="T5927" i="2"/>
  <c r="T5928" i="2"/>
  <c r="T5929" i="2"/>
  <c r="T5930" i="2"/>
  <c r="T5931" i="2"/>
  <c r="T5932" i="2"/>
  <c r="T5933" i="2"/>
  <c r="T5934" i="2"/>
  <c r="T5935" i="2"/>
  <c r="T5936" i="2"/>
  <c r="T5937" i="2"/>
  <c r="T5938" i="2"/>
  <c r="T5939" i="2"/>
  <c r="T5940" i="2"/>
  <c r="T5941" i="2"/>
  <c r="T5942" i="2"/>
  <c r="T5943" i="2"/>
  <c r="T5944" i="2"/>
  <c r="T5945" i="2"/>
  <c r="T5946" i="2"/>
  <c r="T5947" i="2"/>
  <c r="T5948" i="2"/>
  <c r="T5949" i="2"/>
  <c r="T5950" i="2"/>
  <c r="T5951" i="2"/>
  <c r="T5952" i="2"/>
  <c r="T5953" i="2"/>
  <c r="T5954" i="2"/>
  <c r="T5955" i="2"/>
  <c r="T5956" i="2"/>
  <c r="T5957" i="2"/>
  <c r="T5958" i="2"/>
  <c r="T5959" i="2"/>
  <c r="T5960" i="2"/>
  <c r="T5961" i="2"/>
  <c r="T5962" i="2"/>
  <c r="T5963" i="2"/>
  <c r="T5964" i="2"/>
  <c r="T5965" i="2"/>
  <c r="T5966" i="2"/>
  <c r="T5967" i="2"/>
  <c r="T5968" i="2"/>
  <c r="T5969" i="2"/>
  <c r="T5970" i="2"/>
  <c r="T5971" i="2"/>
  <c r="T5972" i="2"/>
  <c r="T5973" i="2"/>
  <c r="T5974" i="2"/>
  <c r="T5975" i="2"/>
  <c r="T5976" i="2"/>
  <c r="T5977" i="2"/>
  <c r="T5978" i="2"/>
  <c r="T5979" i="2"/>
  <c r="T5980" i="2"/>
  <c r="T5981" i="2"/>
  <c r="T5982" i="2"/>
  <c r="T5983" i="2"/>
  <c r="T5984" i="2"/>
  <c r="T5985" i="2"/>
  <c r="T5986" i="2"/>
  <c r="T5987" i="2"/>
  <c r="T5988" i="2"/>
  <c r="T5989" i="2"/>
  <c r="T5990" i="2"/>
  <c r="T5991" i="2"/>
  <c r="T5992" i="2"/>
  <c r="T5993" i="2"/>
  <c r="T5994" i="2"/>
  <c r="T5995" i="2"/>
  <c r="T5996" i="2"/>
  <c r="T5997" i="2"/>
  <c r="T5998" i="2"/>
  <c r="T5999" i="2"/>
  <c r="T6000" i="2"/>
  <c r="T6001" i="2"/>
  <c r="T6002" i="2"/>
  <c r="T6003" i="2"/>
  <c r="T6004" i="2"/>
  <c r="T6005" i="2"/>
  <c r="T6006" i="2"/>
  <c r="T6007" i="2"/>
  <c r="T6008" i="2"/>
  <c r="T6009" i="2"/>
  <c r="T6010" i="2"/>
  <c r="T6011" i="2"/>
  <c r="T6012" i="2"/>
  <c r="T6013" i="2"/>
  <c r="T6014" i="2"/>
  <c r="T6015" i="2"/>
  <c r="T6016" i="2"/>
  <c r="T6017" i="2"/>
  <c r="T6018" i="2"/>
  <c r="T6019" i="2"/>
  <c r="T6020" i="2"/>
  <c r="T6021" i="2"/>
  <c r="T6022" i="2"/>
  <c r="T6023" i="2"/>
  <c r="T6024" i="2"/>
  <c r="T6025" i="2"/>
  <c r="T6026" i="2"/>
  <c r="T6027" i="2"/>
  <c r="T6028" i="2"/>
  <c r="T6029" i="2"/>
  <c r="T6030" i="2"/>
  <c r="T6031" i="2"/>
  <c r="T6032" i="2"/>
  <c r="T6033" i="2"/>
  <c r="T6034" i="2"/>
  <c r="T6035" i="2"/>
  <c r="T6036" i="2"/>
  <c r="T6037" i="2"/>
  <c r="T6038" i="2"/>
  <c r="T6039" i="2"/>
  <c r="T6040" i="2"/>
  <c r="T6041" i="2"/>
  <c r="T6042" i="2"/>
  <c r="T6043" i="2"/>
  <c r="T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S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38" i="2"/>
  <c r="S39" i="2"/>
  <c r="S40" i="2"/>
  <c r="S41" i="2"/>
  <c r="S42" i="2"/>
  <c r="S43" i="2"/>
  <c r="S44" i="2"/>
  <c r="S45" i="2"/>
  <c r="S46" i="2"/>
  <c r="S47" i="2"/>
  <c r="S48" i="2"/>
  <c r="S49" i="2"/>
  <c r="S50" i="2"/>
  <c r="S51" i="2"/>
  <c r="S52" i="2"/>
  <c r="S53" i="2"/>
  <c r="S54" i="2"/>
  <c r="S55" i="2"/>
  <c r="S56" i="2"/>
  <c r="S57" i="2"/>
  <c r="S58" i="2"/>
  <c r="S59" i="2"/>
  <c r="S60" i="2"/>
  <c r="S61" i="2"/>
  <c r="S62" i="2"/>
  <c r="S63" i="2"/>
  <c r="S64" i="2"/>
  <c r="S65" i="2"/>
  <c r="S66" i="2"/>
  <c r="S67" i="2"/>
  <c r="S68" i="2"/>
  <c r="S69" i="2"/>
  <c r="S70" i="2"/>
  <c r="S71" i="2"/>
  <c r="S72" i="2"/>
  <c r="S73" i="2"/>
  <c r="S74" i="2"/>
  <c r="S75" i="2"/>
  <c r="S76" i="2"/>
  <c r="S77" i="2"/>
  <c r="S78" i="2"/>
  <c r="S79" i="2"/>
  <c r="S80" i="2"/>
  <c r="S81" i="2"/>
  <c r="S82" i="2"/>
  <c r="S83" i="2"/>
  <c r="S84" i="2"/>
  <c r="S85" i="2"/>
  <c r="S86" i="2"/>
  <c r="S87" i="2"/>
  <c r="S88" i="2"/>
  <c r="S89" i="2"/>
  <c r="S90" i="2"/>
  <c r="S91" i="2"/>
  <c r="S92" i="2"/>
  <c r="S93" i="2"/>
  <c r="S94" i="2"/>
  <c r="S95" i="2"/>
  <c r="S96" i="2"/>
  <c r="S97" i="2"/>
  <c r="S98" i="2"/>
  <c r="S99" i="2"/>
  <c r="S100" i="2"/>
  <c r="S101" i="2"/>
  <c r="S102" i="2"/>
  <c r="S103" i="2"/>
  <c r="S104" i="2"/>
  <c r="S105" i="2"/>
  <c r="S106" i="2"/>
  <c r="S107" i="2"/>
  <c r="S108" i="2"/>
  <c r="S109" i="2"/>
  <c r="S110" i="2"/>
  <c r="S111" i="2"/>
  <c r="S112" i="2"/>
  <c r="S113" i="2"/>
  <c r="S114" i="2"/>
  <c r="S115" i="2"/>
  <c r="S116" i="2"/>
  <c r="S117" i="2"/>
  <c r="S118" i="2"/>
  <c r="S119" i="2"/>
  <c r="S120" i="2"/>
  <c r="S121" i="2"/>
  <c r="S122" i="2"/>
  <c r="S123" i="2"/>
  <c r="S124" i="2"/>
  <c r="S125" i="2"/>
  <c r="S126" i="2"/>
  <c r="S127" i="2"/>
  <c r="S128" i="2"/>
  <c r="S129" i="2"/>
  <c r="S130" i="2"/>
  <c r="S131" i="2"/>
  <c r="S132" i="2"/>
  <c r="S133" i="2"/>
  <c r="S134" i="2"/>
  <c r="S135" i="2"/>
  <c r="S136" i="2"/>
  <c r="S137" i="2"/>
  <c r="S138" i="2"/>
  <c r="S139" i="2"/>
  <c r="S140" i="2"/>
  <c r="S141" i="2"/>
  <c r="S142" i="2"/>
  <c r="S143" i="2"/>
  <c r="S144" i="2"/>
  <c r="S145" i="2"/>
  <c r="S146" i="2"/>
  <c r="S147" i="2"/>
  <c r="S148" i="2"/>
  <c r="S149" i="2"/>
  <c r="S150" i="2"/>
  <c r="S151" i="2"/>
  <c r="S152" i="2"/>
  <c r="S153" i="2"/>
  <c r="S154" i="2"/>
  <c r="S155" i="2"/>
  <c r="S156" i="2"/>
  <c r="S157" i="2"/>
  <c r="S158" i="2"/>
  <c r="S159" i="2"/>
  <c r="S160" i="2"/>
  <c r="S161" i="2"/>
  <c r="S162" i="2"/>
  <c r="S163" i="2"/>
  <c r="S164" i="2"/>
  <c r="S165" i="2"/>
  <c r="S166" i="2"/>
  <c r="S167" i="2"/>
  <c r="S168" i="2"/>
  <c r="S169" i="2"/>
  <c r="S170" i="2"/>
  <c r="S171" i="2"/>
  <c r="S172" i="2"/>
  <c r="S173" i="2"/>
  <c r="S174" i="2"/>
  <c r="S175" i="2"/>
  <c r="S176" i="2"/>
  <c r="S177" i="2"/>
  <c r="S178" i="2"/>
  <c r="S179" i="2"/>
  <c r="S180" i="2"/>
  <c r="S181" i="2"/>
  <c r="S182" i="2"/>
  <c r="S183" i="2"/>
  <c r="S184" i="2"/>
  <c r="S185" i="2"/>
  <c r="S186" i="2"/>
  <c r="S187" i="2"/>
  <c r="S188" i="2"/>
  <c r="S189" i="2"/>
  <c r="S190" i="2"/>
  <c r="S191" i="2"/>
  <c r="S192" i="2"/>
  <c r="S193" i="2"/>
  <c r="S194" i="2"/>
  <c r="S195" i="2"/>
  <c r="S196" i="2"/>
  <c r="S197" i="2"/>
  <c r="S198" i="2"/>
  <c r="S199" i="2"/>
  <c r="S200" i="2"/>
  <c r="S201" i="2"/>
  <c r="S202" i="2"/>
  <c r="S203" i="2"/>
  <c r="S204" i="2"/>
  <c r="S205" i="2"/>
  <c r="S206" i="2"/>
  <c r="S207" i="2"/>
  <c r="S208" i="2"/>
  <c r="S209" i="2"/>
  <c r="S210" i="2"/>
  <c r="S211" i="2"/>
  <c r="S212" i="2"/>
  <c r="S213" i="2"/>
  <c r="S214" i="2"/>
  <c r="S215" i="2"/>
  <c r="S216" i="2"/>
  <c r="S217" i="2"/>
  <c r="S218" i="2"/>
  <c r="S219" i="2"/>
  <c r="S220" i="2"/>
  <c r="S221" i="2"/>
  <c r="S222" i="2"/>
  <c r="S223" i="2"/>
  <c r="S224" i="2"/>
  <c r="S225" i="2"/>
  <c r="S226" i="2"/>
  <c r="S227" i="2"/>
  <c r="S228" i="2"/>
  <c r="S229" i="2"/>
  <c r="S230" i="2"/>
  <c r="S231" i="2"/>
  <c r="S232" i="2"/>
  <c r="S233" i="2"/>
  <c r="S234" i="2"/>
  <c r="S235" i="2"/>
  <c r="S236" i="2"/>
  <c r="S237" i="2"/>
  <c r="S238" i="2"/>
  <c r="S239" i="2"/>
  <c r="S240" i="2"/>
  <c r="S241" i="2"/>
  <c r="S242" i="2"/>
  <c r="S243" i="2"/>
  <c r="S244" i="2"/>
  <c r="S245" i="2"/>
  <c r="S246" i="2"/>
  <c r="S247" i="2"/>
  <c r="S248" i="2"/>
  <c r="S249" i="2"/>
  <c r="S250" i="2"/>
  <c r="S251" i="2"/>
  <c r="S252" i="2"/>
  <c r="S253" i="2"/>
  <c r="S254" i="2"/>
  <c r="S255" i="2"/>
  <c r="S256" i="2"/>
  <c r="S257" i="2"/>
  <c r="S258" i="2"/>
  <c r="S259" i="2"/>
  <c r="S260" i="2"/>
  <c r="S261" i="2"/>
  <c r="S262" i="2"/>
  <c r="S263" i="2"/>
  <c r="S264" i="2"/>
  <c r="S265" i="2"/>
  <c r="S266" i="2"/>
  <c r="S267" i="2"/>
  <c r="S268" i="2"/>
  <c r="S269" i="2"/>
  <c r="S270" i="2"/>
  <c r="S271" i="2"/>
  <c r="S272" i="2"/>
  <c r="S273" i="2"/>
  <c r="S274" i="2"/>
  <c r="S275" i="2"/>
  <c r="S276" i="2"/>
  <c r="S277" i="2"/>
  <c r="S278" i="2"/>
  <c r="S279" i="2"/>
  <c r="S280" i="2"/>
  <c r="S281" i="2"/>
  <c r="S282" i="2"/>
  <c r="S283" i="2"/>
  <c r="S284" i="2"/>
  <c r="S285" i="2"/>
  <c r="S286" i="2"/>
  <c r="S287" i="2"/>
  <c r="S288" i="2"/>
  <c r="S289" i="2"/>
  <c r="S290" i="2"/>
  <c r="S291" i="2"/>
  <c r="S292" i="2"/>
  <c r="S293" i="2"/>
  <c r="S294" i="2"/>
  <c r="S295" i="2"/>
  <c r="S296" i="2"/>
  <c r="S297" i="2"/>
  <c r="S298" i="2"/>
  <c r="S299" i="2"/>
  <c r="S300" i="2"/>
  <c r="S301" i="2"/>
  <c r="S302" i="2"/>
  <c r="S303" i="2"/>
  <c r="S304" i="2"/>
  <c r="S305" i="2"/>
  <c r="S306" i="2"/>
  <c r="S307" i="2"/>
  <c r="S308" i="2"/>
  <c r="S309" i="2"/>
  <c r="S310" i="2"/>
  <c r="S311" i="2"/>
  <c r="S312" i="2"/>
  <c r="S313" i="2"/>
  <c r="S314" i="2"/>
  <c r="S315" i="2"/>
  <c r="S316" i="2"/>
  <c r="S317" i="2"/>
  <c r="S318" i="2"/>
  <c r="S319" i="2"/>
  <c r="S320" i="2"/>
  <c r="S321" i="2"/>
  <c r="S322" i="2"/>
  <c r="S323" i="2"/>
  <c r="S324" i="2"/>
  <c r="S325" i="2"/>
  <c r="S326" i="2"/>
  <c r="S327" i="2"/>
  <c r="S328" i="2"/>
  <c r="S329" i="2"/>
  <c r="S330" i="2"/>
  <c r="S331" i="2"/>
  <c r="S332" i="2"/>
  <c r="S333" i="2"/>
  <c r="S334" i="2"/>
  <c r="S335" i="2"/>
  <c r="S336" i="2"/>
  <c r="S337" i="2"/>
  <c r="S338" i="2"/>
  <c r="S339" i="2"/>
  <c r="S340" i="2"/>
  <c r="S341" i="2"/>
  <c r="S342" i="2"/>
  <c r="S343" i="2"/>
  <c r="S344" i="2"/>
  <c r="S345" i="2"/>
  <c r="S346" i="2"/>
  <c r="S347" i="2"/>
  <c r="S348" i="2"/>
  <c r="S349" i="2"/>
  <c r="S350" i="2"/>
  <c r="S351" i="2"/>
  <c r="S352" i="2"/>
  <c r="S353" i="2"/>
  <c r="S354" i="2"/>
  <c r="S355" i="2"/>
  <c r="S356" i="2"/>
  <c r="S357" i="2"/>
  <c r="S358" i="2"/>
  <c r="S359" i="2"/>
  <c r="S360" i="2"/>
  <c r="S361" i="2"/>
  <c r="S362" i="2"/>
  <c r="S363" i="2"/>
  <c r="S364" i="2"/>
  <c r="S365" i="2"/>
  <c r="S366" i="2"/>
  <c r="S367" i="2"/>
  <c r="S368" i="2"/>
  <c r="S369" i="2"/>
  <c r="S370" i="2"/>
  <c r="S371" i="2"/>
  <c r="S372" i="2"/>
  <c r="S373" i="2"/>
  <c r="S374" i="2"/>
  <c r="S375" i="2"/>
  <c r="S376" i="2"/>
  <c r="S377" i="2"/>
  <c r="S378" i="2"/>
  <c r="S379" i="2"/>
  <c r="S380" i="2"/>
  <c r="S381" i="2"/>
  <c r="S382" i="2"/>
  <c r="S383" i="2"/>
  <c r="S384" i="2"/>
  <c r="S385" i="2"/>
  <c r="S386" i="2"/>
  <c r="S387" i="2"/>
  <c r="S388" i="2"/>
  <c r="S389" i="2"/>
  <c r="S390" i="2"/>
  <c r="S391" i="2"/>
  <c r="S392" i="2"/>
  <c r="S393" i="2"/>
  <c r="S394" i="2"/>
  <c r="S395" i="2"/>
  <c r="S396" i="2"/>
  <c r="S397" i="2"/>
  <c r="S398" i="2"/>
  <c r="S399" i="2"/>
  <c r="S400" i="2"/>
  <c r="S401" i="2"/>
  <c r="S402" i="2"/>
  <c r="S403" i="2"/>
  <c r="S404" i="2"/>
  <c r="S405" i="2"/>
  <c r="S406" i="2"/>
  <c r="S407" i="2"/>
  <c r="S408" i="2"/>
  <c r="S409" i="2"/>
  <c r="S410" i="2"/>
  <c r="S411" i="2"/>
  <c r="S412" i="2"/>
  <c r="S413" i="2"/>
  <c r="S414" i="2"/>
  <c r="S415" i="2"/>
  <c r="S416" i="2"/>
  <c r="S417" i="2"/>
  <c r="S418" i="2"/>
  <c r="S419" i="2"/>
  <c r="S420" i="2"/>
  <c r="S421" i="2"/>
  <c r="S422" i="2"/>
  <c r="S423" i="2"/>
  <c r="S424" i="2"/>
  <c r="S425" i="2"/>
  <c r="S426" i="2"/>
  <c r="S427" i="2"/>
  <c r="S428" i="2"/>
  <c r="S429" i="2"/>
  <c r="S430" i="2"/>
  <c r="S431" i="2"/>
  <c r="S432" i="2"/>
  <c r="S433" i="2"/>
  <c r="S434" i="2"/>
  <c r="S435" i="2"/>
  <c r="S436" i="2"/>
  <c r="S437" i="2"/>
  <c r="S438" i="2"/>
  <c r="S439" i="2"/>
  <c r="S440" i="2"/>
  <c r="S441" i="2"/>
  <c r="S442" i="2"/>
  <c r="S443" i="2"/>
  <c r="S444" i="2"/>
  <c r="S445" i="2"/>
  <c r="S446" i="2"/>
  <c r="S447" i="2"/>
  <c r="S448" i="2"/>
  <c r="S449" i="2"/>
  <c r="S450" i="2"/>
  <c r="S451" i="2"/>
  <c r="S452" i="2"/>
  <c r="S453" i="2"/>
  <c r="S454" i="2"/>
  <c r="S455" i="2"/>
  <c r="S456" i="2"/>
  <c r="S457" i="2"/>
  <c r="S458" i="2"/>
  <c r="S459" i="2"/>
  <c r="S460" i="2"/>
  <c r="S461" i="2"/>
  <c r="S462" i="2"/>
  <c r="S463" i="2"/>
  <c r="S464" i="2"/>
  <c r="S465" i="2"/>
  <c r="S466" i="2"/>
  <c r="S467" i="2"/>
  <c r="S468" i="2"/>
  <c r="S469" i="2"/>
  <c r="S470" i="2"/>
  <c r="S471" i="2"/>
  <c r="S472" i="2"/>
  <c r="S473" i="2"/>
  <c r="S474" i="2"/>
  <c r="S475" i="2"/>
  <c r="S476" i="2"/>
  <c r="S477" i="2"/>
  <c r="S478" i="2"/>
  <c r="S479" i="2"/>
  <c r="S480" i="2"/>
  <c r="S481" i="2"/>
  <c r="S482" i="2"/>
  <c r="S483" i="2"/>
  <c r="S484" i="2"/>
  <c r="S485" i="2"/>
  <c r="S486" i="2"/>
  <c r="S487" i="2"/>
  <c r="S488" i="2"/>
  <c r="S489" i="2"/>
  <c r="S490" i="2"/>
  <c r="S491" i="2"/>
  <c r="S492" i="2"/>
  <c r="S493" i="2"/>
  <c r="S494" i="2"/>
  <c r="S495" i="2"/>
  <c r="S496" i="2"/>
  <c r="S497" i="2"/>
  <c r="S498" i="2"/>
  <c r="S499" i="2"/>
  <c r="S500" i="2"/>
  <c r="S501" i="2"/>
  <c r="S502" i="2"/>
  <c r="S503" i="2"/>
  <c r="S504" i="2"/>
  <c r="S505" i="2"/>
  <c r="S506" i="2"/>
  <c r="S507" i="2"/>
  <c r="S508" i="2"/>
  <c r="S509" i="2"/>
  <c r="S510" i="2"/>
  <c r="S511" i="2"/>
  <c r="S512" i="2"/>
  <c r="S513" i="2"/>
  <c r="S514" i="2"/>
  <c r="S515" i="2"/>
  <c r="S516" i="2"/>
  <c r="S517" i="2"/>
  <c r="S518" i="2"/>
  <c r="S519" i="2"/>
  <c r="S520" i="2"/>
  <c r="S521" i="2"/>
  <c r="S522" i="2"/>
  <c r="S523" i="2"/>
  <c r="S524" i="2"/>
  <c r="S525" i="2"/>
  <c r="S526" i="2"/>
  <c r="S527" i="2"/>
  <c r="S528" i="2"/>
  <c r="S529" i="2"/>
  <c r="S530" i="2"/>
  <c r="S531" i="2"/>
  <c r="S532" i="2"/>
  <c r="S533" i="2"/>
  <c r="S534" i="2"/>
  <c r="S535" i="2"/>
  <c r="S536" i="2"/>
  <c r="S537" i="2"/>
  <c r="S538" i="2"/>
  <c r="S539" i="2"/>
  <c r="S540" i="2"/>
  <c r="S541" i="2"/>
  <c r="S542" i="2"/>
  <c r="S543" i="2"/>
  <c r="S544" i="2"/>
  <c r="S545" i="2"/>
  <c r="S546" i="2"/>
  <c r="S547" i="2"/>
  <c r="S548" i="2"/>
  <c r="S549" i="2"/>
  <c r="S550" i="2"/>
  <c r="S551" i="2"/>
  <c r="S552" i="2"/>
  <c r="S553" i="2"/>
  <c r="S554" i="2"/>
  <c r="S555" i="2"/>
  <c r="S556" i="2"/>
  <c r="S557" i="2"/>
  <c r="S558" i="2"/>
  <c r="S559" i="2"/>
  <c r="S560" i="2"/>
  <c r="S561" i="2"/>
  <c r="S562" i="2"/>
  <c r="S563" i="2"/>
  <c r="S564" i="2"/>
  <c r="S565" i="2"/>
  <c r="S566" i="2"/>
  <c r="S567" i="2"/>
  <c r="S568" i="2"/>
  <c r="S569" i="2"/>
  <c r="S570" i="2"/>
  <c r="S571" i="2"/>
  <c r="S572" i="2"/>
  <c r="S573" i="2"/>
  <c r="S574" i="2"/>
  <c r="S575" i="2"/>
  <c r="S576" i="2"/>
  <c r="S577" i="2"/>
  <c r="S578" i="2"/>
  <c r="S579" i="2"/>
  <c r="S580" i="2"/>
  <c r="S581" i="2"/>
  <c r="S582" i="2"/>
  <c r="S583" i="2"/>
  <c r="S584" i="2"/>
  <c r="S585" i="2"/>
  <c r="S586" i="2"/>
  <c r="S587" i="2"/>
  <c r="S588" i="2"/>
  <c r="S589" i="2"/>
  <c r="S590" i="2"/>
  <c r="S591" i="2"/>
  <c r="S592" i="2"/>
  <c r="S593" i="2"/>
  <c r="S594" i="2"/>
  <c r="S595" i="2"/>
  <c r="S596" i="2"/>
  <c r="S597" i="2"/>
  <c r="S598" i="2"/>
  <c r="S599" i="2"/>
  <c r="S600" i="2"/>
  <c r="S601" i="2"/>
  <c r="S602" i="2"/>
  <c r="S603" i="2"/>
  <c r="S604" i="2"/>
  <c r="S605" i="2"/>
  <c r="S606" i="2"/>
  <c r="S607" i="2"/>
  <c r="S608" i="2"/>
  <c r="S609" i="2"/>
  <c r="S610" i="2"/>
  <c r="S611" i="2"/>
  <c r="S612" i="2"/>
  <c r="S613" i="2"/>
  <c r="S614" i="2"/>
  <c r="S615" i="2"/>
  <c r="S616" i="2"/>
  <c r="S617" i="2"/>
  <c r="S618" i="2"/>
  <c r="S619" i="2"/>
  <c r="S620" i="2"/>
  <c r="S621" i="2"/>
  <c r="S622" i="2"/>
  <c r="S623" i="2"/>
  <c r="S624" i="2"/>
  <c r="S625" i="2"/>
  <c r="S626" i="2"/>
  <c r="S627" i="2"/>
  <c r="S628" i="2"/>
  <c r="S629" i="2"/>
  <c r="S630" i="2"/>
  <c r="S631" i="2"/>
  <c r="S632" i="2"/>
  <c r="S633" i="2"/>
  <c r="S634" i="2"/>
  <c r="S635" i="2"/>
  <c r="S636" i="2"/>
  <c r="S637" i="2"/>
  <c r="S638" i="2"/>
  <c r="S639" i="2"/>
  <c r="S640" i="2"/>
  <c r="S641" i="2"/>
  <c r="S642" i="2"/>
  <c r="S643" i="2"/>
  <c r="S644" i="2"/>
  <c r="S645" i="2"/>
  <c r="S646" i="2"/>
  <c r="S647" i="2"/>
  <c r="S648" i="2"/>
  <c r="S649" i="2"/>
  <c r="S650" i="2"/>
  <c r="S651" i="2"/>
  <c r="S652" i="2"/>
  <c r="S653" i="2"/>
  <c r="S654" i="2"/>
  <c r="S655" i="2"/>
  <c r="S656" i="2"/>
  <c r="S657" i="2"/>
  <c r="S658" i="2"/>
  <c r="S659" i="2"/>
  <c r="S660" i="2"/>
  <c r="S661" i="2"/>
  <c r="S662" i="2"/>
  <c r="S663" i="2"/>
  <c r="S664" i="2"/>
  <c r="S665" i="2"/>
  <c r="S666" i="2"/>
  <c r="S667" i="2"/>
  <c r="S668" i="2"/>
  <c r="S669" i="2"/>
  <c r="S670" i="2"/>
  <c r="S671" i="2"/>
  <c r="S672" i="2"/>
  <c r="S673" i="2"/>
  <c r="S674" i="2"/>
  <c r="S675" i="2"/>
  <c r="S676" i="2"/>
  <c r="S677" i="2"/>
  <c r="S678" i="2"/>
  <c r="S679" i="2"/>
  <c r="S680" i="2"/>
  <c r="S681" i="2"/>
  <c r="S682" i="2"/>
  <c r="S683" i="2"/>
  <c r="S684" i="2"/>
  <c r="S685" i="2"/>
  <c r="S686" i="2"/>
  <c r="S687" i="2"/>
  <c r="S688" i="2"/>
  <c r="S689" i="2"/>
  <c r="S690" i="2"/>
  <c r="S691" i="2"/>
  <c r="S692" i="2"/>
  <c r="S693" i="2"/>
  <c r="S694" i="2"/>
  <c r="S695" i="2"/>
  <c r="S696" i="2"/>
  <c r="S697" i="2"/>
  <c r="S698" i="2"/>
  <c r="S699" i="2"/>
  <c r="S700" i="2"/>
  <c r="S701" i="2"/>
  <c r="S702" i="2"/>
  <c r="S703" i="2"/>
  <c r="S704" i="2"/>
  <c r="S705" i="2"/>
  <c r="S706" i="2"/>
  <c r="S707" i="2"/>
  <c r="S708" i="2"/>
  <c r="S709" i="2"/>
  <c r="S710" i="2"/>
  <c r="S711" i="2"/>
  <c r="S712" i="2"/>
  <c r="S713" i="2"/>
  <c r="S714" i="2"/>
  <c r="S715" i="2"/>
  <c r="S716" i="2"/>
  <c r="S717" i="2"/>
  <c r="S718" i="2"/>
  <c r="S719" i="2"/>
  <c r="S720" i="2"/>
  <c r="S721" i="2"/>
  <c r="S722" i="2"/>
  <c r="S723" i="2"/>
  <c r="S724" i="2"/>
  <c r="S725" i="2"/>
  <c r="S726" i="2"/>
  <c r="S727" i="2"/>
  <c r="S728" i="2"/>
  <c r="S729" i="2"/>
  <c r="S730" i="2"/>
  <c r="S731" i="2"/>
  <c r="S732" i="2"/>
  <c r="S733" i="2"/>
  <c r="S734" i="2"/>
  <c r="S735" i="2"/>
  <c r="S736" i="2"/>
  <c r="S737" i="2"/>
  <c r="S738" i="2"/>
  <c r="S739" i="2"/>
  <c r="S740" i="2"/>
  <c r="S741" i="2"/>
  <c r="S742" i="2"/>
  <c r="S743" i="2"/>
  <c r="S744" i="2"/>
  <c r="S745" i="2"/>
  <c r="S746" i="2"/>
  <c r="S747" i="2"/>
  <c r="S748" i="2"/>
  <c r="S749" i="2"/>
  <c r="S750" i="2"/>
  <c r="S751" i="2"/>
  <c r="S752" i="2"/>
  <c r="S753" i="2"/>
  <c r="S754" i="2"/>
  <c r="S755" i="2"/>
  <c r="S756" i="2"/>
  <c r="S757" i="2"/>
  <c r="S758" i="2"/>
  <c r="S759" i="2"/>
  <c r="S760" i="2"/>
  <c r="S761" i="2"/>
  <c r="S762" i="2"/>
  <c r="S763" i="2"/>
  <c r="S764" i="2"/>
  <c r="S765" i="2"/>
  <c r="S766" i="2"/>
  <c r="S767" i="2"/>
  <c r="S768" i="2"/>
  <c r="S769" i="2"/>
  <c r="S770" i="2"/>
  <c r="S771" i="2"/>
  <c r="S772" i="2"/>
  <c r="S773" i="2"/>
  <c r="S774" i="2"/>
  <c r="S775" i="2"/>
  <c r="S776" i="2"/>
  <c r="S777" i="2"/>
  <c r="S778" i="2"/>
  <c r="S779" i="2"/>
  <c r="S780" i="2"/>
  <c r="S781" i="2"/>
  <c r="S782" i="2"/>
  <c r="S783" i="2"/>
  <c r="S784" i="2"/>
  <c r="S785" i="2"/>
  <c r="S786" i="2"/>
  <c r="S787" i="2"/>
  <c r="S788" i="2"/>
  <c r="S789" i="2"/>
  <c r="S790" i="2"/>
  <c r="S791" i="2"/>
  <c r="S792" i="2"/>
  <c r="S793" i="2"/>
  <c r="S794" i="2"/>
  <c r="S795" i="2"/>
  <c r="S796" i="2"/>
  <c r="S797" i="2"/>
  <c r="S798" i="2"/>
  <c r="S799" i="2"/>
  <c r="S800" i="2"/>
  <c r="S801" i="2"/>
  <c r="S802" i="2"/>
  <c r="S803" i="2"/>
  <c r="S804" i="2"/>
  <c r="S805" i="2"/>
  <c r="S806" i="2"/>
  <c r="S807" i="2"/>
  <c r="S808" i="2"/>
  <c r="S809" i="2"/>
  <c r="S810" i="2"/>
  <c r="S811" i="2"/>
  <c r="S812" i="2"/>
  <c r="S813" i="2"/>
  <c r="S814" i="2"/>
  <c r="S815" i="2"/>
  <c r="S816" i="2"/>
  <c r="S817" i="2"/>
  <c r="S818" i="2"/>
  <c r="S819" i="2"/>
  <c r="S820" i="2"/>
  <c r="S821" i="2"/>
  <c r="S822" i="2"/>
  <c r="S823" i="2"/>
  <c r="S824" i="2"/>
  <c r="S825" i="2"/>
  <c r="S826" i="2"/>
  <c r="S827" i="2"/>
  <c r="S828" i="2"/>
  <c r="S829" i="2"/>
  <c r="S830" i="2"/>
  <c r="S831" i="2"/>
  <c r="S832" i="2"/>
  <c r="S833" i="2"/>
  <c r="S834" i="2"/>
  <c r="S835" i="2"/>
  <c r="S836" i="2"/>
  <c r="S837" i="2"/>
  <c r="S838" i="2"/>
  <c r="S839" i="2"/>
  <c r="S840" i="2"/>
  <c r="S841" i="2"/>
  <c r="S842" i="2"/>
  <c r="S843" i="2"/>
  <c r="S844" i="2"/>
  <c r="S845" i="2"/>
  <c r="S846" i="2"/>
  <c r="S847" i="2"/>
  <c r="S848" i="2"/>
  <c r="S849" i="2"/>
  <c r="S850" i="2"/>
  <c r="S851" i="2"/>
  <c r="S852" i="2"/>
  <c r="S853" i="2"/>
  <c r="S854" i="2"/>
  <c r="S855" i="2"/>
  <c r="S856" i="2"/>
  <c r="S857" i="2"/>
  <c r="S858" i="2"/>
  <c r="S859" i="2"/>
  <c r="S860" i="2"/>
  <c r="S861" i="2"/>
  <c r="S862" i="2"/>
  <c r="S863" i="2"/>
  <c r="S864" i="2"/>
  <c r="S865" i="2"/>
  <c r="S866" i="2"/>
  <c r="S867" i="2"/>
  <c r="S868" i="2"/>
  <c r="S869" i="2"/>
  <c r="S870" i="2"/>
  <c r="S871" i="2"/>
  <c r="S872" i="2"/>
  <c r="S873" i="2"/>
  <c r="S874" i="2"/>
  <c r="S875" i="2"/>
  <c r="S876" i="2"/>
  <c r="S877" i="2"/>
  <c r="S878" i="2"/>
  <c r="S879" i="2"/>
  <c r="S880" i="2"/>
  <c r="S881" i="2"/>
  <c r="S882" i="2"/>
  <c r="S883" i="2"/>
  <c r="S884" i="2"/>
  <c r="S885" i="2"/>
  <c r="S886" i="2"/>
  <c r="S887" i="2"/>
  <c r="S888" i="2"/>
  <c r="S889" i="2"/>
  <c r="S890" i="2"/>
  <c r="S891" i="2"/>
  <c r="S892" i="2"/>
  <c r="S893" i="2"/>
  <c r="S894" i="2"/>
  <c r="S895" i="2"/>
  <c r="S896" i="2"/>
  <c r="S897" i="2"/>
  <c r="S898" i="2"/>
  <c r="S899" i="2"/>
  <c r="S900" i="2"/>
  <c r="S901" i="2"/>
  <c r="S902" i="2"/>
  <c r="S903" i="2"/>
  <c r="S904" i="2"/>
  <c r="S905" i="2"/>
  <c r="S906" i="2"/>
  <c r="S907" i="2"/>
  <c r="S908" i="2"/>
  <c r="S909" i="2"/>
  <c r="S910" i="2"/>
  <c r="S911" i="2"/>
  <c r="S912" i="2"/>
  <c r="S913" i="2"/>
  <c r="S914" i="2"/>
  <c r="S915" i="2"/>
  <c r="S916" i="2"/>
  <c r="S917" i="2"/>
  <c r="S918" i="2"/>
  <c r="S919" i="2"/>
  <c r="S920" i="2"/>
  <c r="S921" i="2"/>
  <c r="S922" i="2"/>
  <c r="S923" i="2"/>
  <c r="S924" i="2"/>
  <c r="S925" i="2"/>
  <c r="S926" i="2"/>
  <c r="S927" i="2"/>
  <c r="S928" i="2"/>
  <c r="S929" i="2"/>
  <c r="S930" i="2"/>
  <c r="S931" i="2"/>
  <c r="S932" i="2"/>
  <c r="S933" i="2"/>
  <c r="S934" i="2"/>
  <c r="S935" i="2"/>
  <c r="S936" i="2"/>
  <c r="S937" i="2"/>
  <c r="S938" i="2"/>
  <c r="S939" i="2"/>
  <c r="S940" i="2"/>
  <c r="S941" i="2"/>
  <c r="S942" i="2"/>
  <c r="S943" i="2"/>
  <c r="S944" i="2"/>
  <c r="S945" i="2"/>
  <c r="S946" i="2"/>
  <c r="S947" i="2"/>
  <c r="S948" i="2"/>
  <c r="S949" i="2"/>
  <c r="S950" i="2"/>
  <c r="S951" i="2"/>
  <c r="S952" i="2"/>
  <c r="S953" i="2"/>
  <c r="S954" i="2"/>
  <c r="S955" i="2"/>
  <c r="S956" i="2"/>
  <c r="S957" i="2"/>
  <c r="S958" i="2"/>
  <c r="S959" i="2"/>
  <c r="S960" i="2"/>
  <c r="S961" i="2"/>
  <c r="S962" i="2"/>
  <c r="S963" i="2"/>
  <c r="S964" i="2"/>
  <c r="S965" i="2"/>
  <c r="S966" i="2"/>
  <c r="S967" i="2"/>
  <c r="S968" i="2"/>
  <c r="S969" i="2"/>
  <c r="S970" i="2"/>
  <c r="S971" i="2"/>
  <c r="S972" i="2"/>
  <c r="S973" i="2"/>
  <c r="S974" i="2"/>
  <c r="S975" i="2"/>
  <c r="S976" i="2"/>
  <c r="S977" i="2"/>
  <c r="S978" i="2"/>
  <c r="S979" i="2"/>
  <c r="S980" i="2"/>
  <c r="S981" i="2"/>
  <c r="S982" i="2"/>
  <c r="S983" i="2"/>
  <c r="S984" i="2"/>
  <c r="S985" i="2"/>
  <c r="S986" i="2"/>
  <c r="S987" i="2"/>
  <c r="S988" i="2"/>
  <c r="S989" i="2"/>
  <c r="S990" i="2"/>
  <c r="S991" i="2"/>
  <c r="S992" i="2"/>
  <c r="S993" i="2"/>
  <c r="S994" i="2"/>
  <c r="S995" i="2"/>
  <c r="S996" i="2"/>
  <c r="S997" i="2"/>
  <c r="S998" i="2"/>
  <c r="S999" i="2"/>
  <c r="S1000" i="2"/>
  <c r="S1001" i="2"/>
  <c r="S1002" i="2"/>
  <c r="S1003" i="2"/>
  <c r="S1004" i="2"/>
  <c r="S1005" i="2"/>
  <c r="S1006" i="2"/>
  <c r="S1007" i="2"/>
  <c r="S1008" i="2"/>
  <c r="S1009" i="2"/>
  <c r="S1010" i="2"/>
  <c r="S1011" i="2"/>
  <c r="S1012" i="2"/>
  <c r="S1013" i="2"/>
  <c r="S1014" i="2"/>
  <c r="S1015" i="2"/>
  <c r="S1016" i="2"/>
  <c r="S1017" i="2"/>
  <c r="S1018" i="2"/>
  <c r="S1019" i="2"/>
  <c r="S1020" i="2"/>
  <c r="S1021" i="2"/>
  <c r="S1022" i="2"/>
  <c r="S1023" i="2"/>
  <c r="S1024" i="2"/>
  <c r="S1025" i="2"/>
  <c r="S1026" i="2"/>
  <c r="S1027" i="2"/>
  <c r="S1028" i="2"/>
  <c r="S1029" i="2"/>
  <c r="S1030" i="2"/>
  <c r="S1031" i="2"/>
  <c r="S1032" i="2"/>
  <c r="S1033" i="2"/>
  <c r="S1034" i="2"/>
  <c r="S1035" i="2"/>
  <c r="S1036" i="2"/>
  <c r="S1037" i="2"/>
  <c r="S1038" i="2"/>
  <c r="S1039" i="2"/>
  <c r="S1040" i="2"/>
  <c r="S1041" i="2"/>
  <c r="S1042" i="2"/>
  <c r="S1043" i="2"/>
  <c r="S1044" i="2"/>
  <c r="S1045" i="2"/>
  <c r="S1046" i="2"/>
  <c r="S1047" i="2"/>
  <c r="S1048" i="2"/>
  <c r="S1049" i="2"/>
  <c r="S1050" i="2"/>
  <c r="S1051" i="2"/>
  <c r="S1052" i="2"/>
  <c r="S1053" i="2"/>
  <c r="S1054" i="2"/>
  <c r="S1055" i="2"/>
  <c r="S1056" i="2"/>
  <c r="S1057" i="2"/>
  <c r="S1058" i="2"/>
  <c r="S1059" i="2"/>
  <c r="S1060" i="2"/>
  <c r="S1061" i="2"/>
  <c r="S1062" i="2"/>
  <c r="S1063" i="2"/>
  <c r="S1064" i="2"/>
  <c r="S1065" i="2"/>
  <c r="S1066" i="2"/>
  <c r="S1067" i="2"/>
  <c r="S1068" i="2"/>
  <c r="S1069" i="2"/>
  <c r="S1070" i="2"/>
  <c r="S1071" i="2"/>
  <c r="S1072" i="2"/>
  <c r="S1073" i="2"/>
  <c r="S1074" i="2"/>
  <c r="S1075" i="2"/>
  <c r="S1076" i="2"/>
  <c r="S1077" i="2"/>
  <c r="S1078" i="2"/>
  <c r="S1079" i="2"/>
  <c r="S1080" i="2"/>
  <c r="S1081" i="2"/>
  <c r="S1082" i="2"/>
  <c r="S1083" i="2"/>
  <c r="S1084" i="2"/>
  <c r="S1085" i="2"/>
  <c r="S1086" i="2"/>
  <c r="S1087" i="2"/>
  <c r="S1088" i="2"/>
  <c r="S1089" i="2"/>
  <c r="S1090" i="2"/>
  <c r="S1091" i="2"/>
  <c r="S1092" i="2"/>
  <c r="S1093" i="2"/>
  <c r="S1094" i="2"/>
  <c r="S1095" i="2"/>
  <c r="S1096" i="2"/>
  <c r="S1097" i="2"/>
  <c r="S1098" i="2"/>
  <c r="S1099" i="2"/>
  <c r="S1100" i="2"/>
  <c r="S1101" i="2"/>
  <c r="S1102" i="2"/>
  <c r="S1103" i="2"/>
  <c r="S1104" i="2"/>
  <c r="S1105" i="2"/>
  <c r="S1106" i="2"/>
  <c r="S1107" i="2"/>
  <c r="S1108" i="2"/>
  <c r="S1109" i="2"/>
  <c r="S1110" i="2"/>
  <c r="S1111" i="2"/>
  <c r="S1112" i="2"/>
  <c r="S1113" i="2"/>
  <c r="S1114" i="2"/>
  <c r="S1115" i="2"/>
  <c r="S1116" i="2"/>
  <c r="S1117" i="2"/>
  <c r="S1118" i="2"/>
  <c r="S1119" i="2"/>
  <c r="S1120" i="2"/>
  <c r="S1121" i="2"/>
  <c r="S1122" i="2"/>
  <c r="S1123" i="2"/>
  <c r="S1124" i="2"/>
  <c r="S1125" i="2"/>
  <c r="S1126" i="2"/>
  <c r="S1127" i="2"/>
  <c r="S1128" i="2"/>
  <c r="S1129" i="2"/>
  <c r="S1130" i="2"/>
  <c r="S1131" i="2"/>
  <c r="S1132" i="2"/>
  <c r="S1133" i="2"/>
  <c r="S1134" i="2"/>
  <c r="S1135" i="2"/>
  <c r="S1136" i="2"/>
  <c r="S1137" i="2"/>
  <c r="S1138" i="2"/>
  <c r="S1139" i="2"/>
  <c r="S1140" i="2"/>
  <c r="S1141" i="2"/>
  <c r="S1142" i="2"/>
  <c r="S1143" i="2"/>
  <c r="S1144" i="2"/>
  <c r="S1145" i="2"/>
  <c r="S1146" i="2"/>
  <c r="S1147" i="2"/>
  <c r="S1148" i="2"/>
  <c r="S1149" i="2"/>
  <c r="S1150" i="2"/>
  <c r="S1151" i="2"/>
  <c r="S1152" i="2"/>
  <c r="S1153" i="2"/>
  <c r="S1154" i="2"/>
  <c r="S1155" i="2"/>
  <c r="S1156" i="2"/>
  <c r="S1157" i="2"/>
  <c r="S1158" i="2"/>
  <c r="S1159" i="2"/>
  <c r="S1160" i="2"/>
  <c r="S1161" i="2"/>
  <c r="S1162" i="2"/>
  <c r="S1163" i="2"/>
  <c r="S1164" i="2"/>
  <c r="S1165" i="2"/>
  <c r="S1166" i="2"/>
  <c r="S1167" i="2"/>
  <c r="S1168" i="2"/>
  <c r="S1169" i="2"/>
  <c r="S1170" i="2"/>
  <c r="S1171" i="2"/>
  <c r="S1172" i="2"/>
  <c r="S1173" i="2"/>
  <c r="S1174" i="2"/>
  <c r="S1175" i="2"/>
  <c r="S1176" i="2"/>
  <c r="S1177" i="2"/>
  <c r="S1178" i="2"/>
  <c r="S1179" i="2"/>
  <c r="S1180" i="2"/>
  <c r="S1181" i="2"/>
  <c r="S1182" i="2"/>
  <c r="S1183" i="2"/>
  <c r="S1184" i="2"/>
  <c r="S1185" i="2"/>
  <c r="S1186" i="2"/>
  <c r="S1187" i="2"/>
  <c r="S1188" i="2"/>
  <c r="S1189" i="2"/>
  <c r="S1190" i="2"/>
  <c r="S1191" i="2"/>
  <c r="S1192" i="2"/>
  <c r="S1193" i="2"/>
  <c r="S1194" i="2"/>
  <c r="S1195" i="2"/>
  <c r="S1196" i="2"/>
  <c r="S1197" i="2"/>
  <c r="S1198" i="2"/>
  <c r="S1199" i="2"/>
  <c r="S1200" i="2"/>
  <c r="S1201" i="2"/>
  <c r="S1202" i="2"/>
  <c r="S1203" i="2"/>
  <c r="S1204" i="2"/>
  <c r="S1205" i="2"/>
  <c r="S1206" i="2"/>
  <c r="S1207" i="2"/>
  <c r="S1208" i="2"/>
  <c r="S1209" i="2"/>
  <c r="S1210" i="2"/>
  <c r="S1211" i="2"/>
  <c r="S1212" i="2"/>
  <c r="S1213" i="2"/>
  <c r="S1214" i="2"/>
  <c r="S1215" i="2"/>
  <c r="S1216" i="2"/>
  <c r="S1217" i="2"/>
  <c r="S1218" i="2"/>
  <c r="S1219" i="2"/>
  <c r="S1220" i="2"/>
  <c r="S1221" i="2"/>
  <c r="S1222" i="2"/>
  <c r="S1223" i="2"/>
  <c r="S1224" i="2"/>
  <c r="S1225" i="2"/>
  <c r="S1226" i="2"/>
  <c r="S1227" i="2"/>
  <c r="S1228" i="2"/>
  <c r="S1229" i="2"/>
  <c r="S1230" i="2"/>
  <c r="S1231" i="2"/>
  <c r="S1232" i="2"/>
  <c r="S1233" i="2"/>
  <c r="S1234" i="2"/>
  <c r="S1235" i="2"/>
  <c r="S1236" i="2"/>
  <c r="S1237" i="2"/>
  <c r="S1238" i="2"/>
  <c r="S1239" i="2"/>
  <c r="S1240" i="2"/>
  <c r="S1241" i="2"/>
  <c r="S1242" i="2"/>
  <c r="S1243" i="2"/>
  <c r="S1244" i="2"/>
  <c r="S1245" i="2"/>
  <c r="S1246" i="2"/>
  <c r="S1247" i="2"/>
  <c r="S1248" i="2"/>
  <c r="S1249" i="2"/>
  <c r="S1250" i="2"/>
  <c r="S1251" i="2"/>
  <c r="S1252" i="2"/>
  <c r="S1253" i="2"/>
  <c r="S1254" i="2"/>
  <c r="S1255" i="2"/>
  <c r="S1256" i="2"/>
  <c r="S1257" i="2"/>
  <c r="S1258" i="2"/>
  <c r="S1259" i="2"/>
  <c r="S1260" i="2"/>
  <c r="S1261" i="2"/>
  <c r="S1262" i="2"/>
  <c r="S1263" i="2"/>
  <c r="S1264" i="2"/>
  <c r="S1265" i="2"/>
  <c r="S1266" i="2"/>
  <c r="S1267" i="2"/>
  <c r="S1268" i="2"/>
  <c r="S1269" i="2"/>
  <c r="S1270" i="2"/>
  <c r="S1271" i="2"/>
  <c r="S1272" i="2"/>
  <c r="S1273" i="2"/>
  <c r="S1274" i="2"/>
  <c r="S1275" i="2"/>
  <c r="S1276" i="2"/>
  <c r="S1277" i="2"/>
  <c r="S1278" i="2"/>
  <c r="S1279" i="2"/>
  <c r="S1280" i="2"/>
  <c r="S1281" i="2"/>
  <c r="S1282" i="2"/>
  <c r="S1283" i="2"/>
  <c r="S1284" i="2"/>
  <c r="S1285" i="2"/>
  <c r="S1286" i="2"/>
  <c r="S1287" i="2"/>
  <c r="S1288" i="2"/>
  <c r="S1289" i="2"/>
  <c r="S1290" i="2"/>
  <c r="S1291" i="2"/>
  <c r="S1292" i="2"/>
  <c r="S1293" i="2"/>
  <c r="S1294" i="2"/>
  <c r="S1295" i="2"/>
  <c r="S1296" i="2"/>
  <c r="S1297" i="2"/>
  <c r="S1298" i="2"/>
  <c r="S1299" i="2"/>
  <c r="S1300" i="2"/>
  <c r="S1301" i="2"/>
  <c r="S1302" i="2"/>
  <c r="S1303" i="2"/>
  <c r="S1304" i="2"/>
  <c r="S1305" i="2"/>
  <c r="S1306" i="2"/>
  <c r="S1307" i="2"/>
  <c r="S1308" i="2"/>
  <c r="S1309" i="2"/>
  <c r="S1310" i="2"/>
  <c r="S1311" i="2"/>
  <c r="S1312" i="2"/>
  <c r="S1313" i="2"/>
  <c r="S1314" i="2"/>
  <c r="S1315" i="2"/>
  <c r="S1316" i="2"/>
  <c r="S1317" i="2"/>
  <c r="S1318" i="2"/>
  <c r="S1319" i="2"/>
  <c r="S1320" i="2"/>
  <c r="S1321" i="2"/>
  <c r="S1322" i="2"/>
  <c r="S1323" i="2"/>
  <c r="S1324" i="2"/>
  <c r="S1325" i="2"/>
  <c r="S1326" i="2"/>
  <c r="S1327" i="2"/>
  <c r="S1328" i="2"/>
  <c r="S1329" i="2"/>
  <c r="S1330" i="2"/>
  <c r="S1331" i="2"/>
  <c r="S1332" i="2"/>
  <c r="S1333" i="2"/>
  <c r="S1334" i="2"/>
  <c r="S1335" i="2"/>
  <c r="S1336" i="2"/>
  <c r="S1337" i="2"/>
  <c r="S1338" i="2"/>
  <c r="S1339" i="2"/>
  <c r="S1340" i="2"/>
  <c r="S1341" i="2"/>
  <c r="S1342" i="2"/>
  <c r="S1343" i="2"/>
  <c r="S1344" i="2"/>
  <c r="S1345" i="2"/>
  <c r="S1346" i="2"/>
  <c r="S1347" i="2"/>
  <c r="S1348" i="2"/>
  <c r="S1349" i="2"/>
  <c r="S1350" i="2"/>
  <c r="S1351" i="2"/>
  <c r="S1352" i="2"/>
  <c r="S1353" i="2"/>
  <c r="S1354" i="2"/>
  <c r="S1355" i="2"/>
  <c r="S1356" i="2"/>
  <c r="S1357" i="2"/>
  <c r="S1358" i="2"/>
  <c r="S1359" i="2"/>
  <c r="S1360" i="2"/>
  <c r="S1361" i="2"/>
  <c r="S1362" i="2"/>
  <c r="S1363" i="2"/>
  <c r="S1364" i="2"/>
  <c r="S1365" i="2"/>
  <c r="S1366" i="2"/>
  <c r="S1367" i="2"/>
  <c r="S1368" i="2"/>
  <c r="S1369" i="2"/>
  <c r="S1370" i="2"/>
  <c r="S1371" i="2"/>
  <c r="S1372" i="2"/>
  <c r="S1373" i="2"/>
  <c r="S1374" i="2"/>
  <c r="S1375" i="2"/>
  <c r="S1376" i="2"/>
  <c r="S1377" i="2"/>
  <c r="S1378" i="2"/>
  <c r="S1379" i="2"/>
  <c r="S1380" i="2"/>
  <c r="S1381" i="2"/>
  <c r="S1382" i="2"/>
  <c r="S1383" i="2"/>
  <c r="S1384" i="2"/>
  <c r="S1385" i="2"/>
  <c r="S1386" i="2"/>
  <c r="S1387" i="2"/>
  <c r="S1388" i="2"/>
  <c r="S1389" i="2"/>
  <c r="S1390" i="2"/>
  <c r="S1391" i="2"/>
  <c r="S1392" i="2"/>
  <c r="S1393" i="2"/>
  <c r="S1394" i="2"/>
  <c r="S1395" i="2"/>
  <c r="S1396" i="2"/>
  <c r="S1397" i="2"/>
  <c r="S1398" i="2"/>
  <c r="S1399" i="2"/>
  <c r="S1400" i="2"/>
  <c r="S1401" i="2"/>
  <c r="S1402" i="2"/>
  <c r="S1403" i="2"/>
  <c r="S1404" i="2"/>
  <c r="S1405" i="2"/>
  <c r="S1406" i="2"/>
  <c r="S1407" i="2"/>
  <c r="S1408" i="2"/>
  <c r="S1409" i="2"/>
  <c r="S1410" i="2"/>
  <c r="S1411" i="2"/>
  <c r="S1412" i="2"/>
  <c r="S1413" i="2"/>
  <c r="S1414" i="2"/>
  <c r="S1415" i="2"/>
  <c r="S1416" i="2"/>
  <c r="S1417" i="2"/>
  <c r="S1418" i="2"/>
  <c r="S1419" i="2"/>
  <c r="S1420" i="2"/>
  <c r="S1421" i="2"/>
  <c r="S1422" i="2"/>
  <c r="S1423" i="2"/>
  <c r="S1424" i="2"/>
  <c r="S1425" i="2"/>
  <c r="S1426" i="2"/>
  <c r="S1427" i="2"/>
  <c r="S1428" i="2"/>
  <c r="S1429" i="2"/>
  <c r="S1430" i="2"/>
  <c r="S1431" i="2"/>
  <c r="S1432" i="2"/>
  <c r="S1433" i="2"/>
  <c r="S1434" i="2"/>
  <c r="S1435" i="2"/>
  <c r="S1436" i="2"/>
  <c r="S1437" i="2"/>
  <c r="S1438" i="2"/>
  <c r="S1439" i="2"/>
  <c r="S1440" i="2"/>
  <c r="S1441" i="2"/>
  <c r="S1442" i="2"/>
  <c r="S1443" i="2"/>
  <c r="S1444" i="2"/>
  <c r="S1445" i="2"/>
  <c r="S1446" i="2"/>
  <c r="S1447" i="2"/>
  <c r="S1448" i="2"/>
  <c r="S1449" i="2"/>
  <c r="S1450" i="2"/>
  <c r="S1451" i="2"/>
  <c r="S1452" i="2"/>
  <c r="S1453" i="2"/>
  <c r="S1454" i="2"/>
  <c r="S1455" i="2"/>
  <c r="S1456" i="2"/>
  <c r="S1457" i="2"/>
  <c r="S1458" i="2"/>
  <c r="S1459" i="2"/>
  <c r="S1460" i="2"/>
  <c r="S1461" i="2"/>
  <c r="S1462" i="2"/>
  <c r="S1463" i="2"/>
  <c r="S1464" i="2"/>
  <c r="S1465" i="2"/>
  <c r="S1466" i="2"/>
  <c r="S1467" i="2"/>
  <c r="S1468" i="2"/>
  <c r="S1469" i="2"/>
  <c r="S1470" i="2"/>
  <c r="S1471" i="2"/>
  <c r="S1472" i="2"/>
  <c r="S1473" i="2"/>
  <c r="S1474" i="2"/>
  <c r="S1475" i="2"/>
  <c r="S1476" i="2"/>
  <c r="S1477" i="2"/>
  <c r="S1478" i="2"/>
  <c r="S1479" i="2"/>
  <c r="S1480" i="2"/>
  <c r="S1481" i="2"/>
  <c r="S1482" i="2"/>
  <c r="S1483" i="2"/>
  <c r="S1484" i="2"/>
  <c r="S1485" i="2"/>
  <c r="S1486" i="2"/>
  <c r="S1487" i="2"/>
  <c r="S1488" i="2"/>
  <c r="S1489" i="2"/>
  <c r="S1490" i="2"/>
  <c r="S1491" i="2"/>
  <c r="S1492" i="2"/>
  <c r="S1493" i="2"/>
  <c r="S1494" i="2"/>
  <c r="S1495" i="2"/>
  <c r="S1496" i="2"/>
  <c r="S1497" i="2"/>
  <c r="S1498" i="2"/>
  <c r="S1499" i="2"/>
  <c r="S1500" i="2"/>
  <c r="S1501" i="2"/>
  <c r="S1502" i="2"/>
  <c r="S1503" i="2"/>
  <c r="S1504" i="2"/>
  <c r="S1505" i="2"/>
  <c r="S1506" i="2"/>
  <c r="S1507" i="2"/>
  <c r="S1508" i="2"/>
  <c r="S1509" i="2"/>
  <c r="S1510" i="2"/>
  <c r="S1511" i="2"/>
  <c r="S1512" i="2"/>
  <c r="S1513" i="2"/>
  <c r="S1514" i="2"/>
  <c r="S1515" i="2"/>
  <c r="S1516" i="2"/>
  <c r="S1517" i="2"/>
  <c r="S1518" i="2"/>
  <c r="S1519" i="2"/>
  <c r="S1520" i="2"/>
  <c r="S1521" i="2"/>
  <c r="S1522" i="2"/>
  <c r="S1523" i="2"/>
  <c r="S1524" i="2"/>
  <c r="S1525" i="2"/>
  <c r="S1526" i="2"/>
  <c r="S1527" i="2"/>
  <c r="S1528" i="2"/>
  <c r="S1529" i="2"/>
  <c r="S1530" i="2"/>
  <c r="S1531" i="2"/>
  <c r="S1532" i="2"/>
  <c r="S1533" i="2"/>
  <c r="S1534" i="2"/>
  <c r="S1535" i="2"/>
  <c r="S1536" i="2"/>
  <c r="S1537" i="2"/>
  <c r="S1538" i="2"/>
  <c r="S1539" i="2"/>
  <c r="S1540" i="2"/>
  <c r="S1541" i="2"/>
  <c r="S1542" i="2"/>
  <c r="S1543" i="2"/>
  <c r="S1544" i="2"/>
  <c r="S1545" i="2"/>
  <c r="S1546" i="2"/>
  <c r="S1547" i="2"/>
  <c r="S1548" i="2"/>
  <c r="S1549" i="2"/>
  <c r="S1550" i="2"/>
  <c r="S1551" i="2"/>
  <c r="S1552" i="2"/>
  <c r="S1553" i="2"/>
  <c r="S1554" i="2"/>
  <c r="S1555" i="2"/>
  <c r="S1556" i="2"/>
  <c r="S1557" i="2"/>
  <c r="S1558" i="2"/>
  <c r="S1559" i="2"/>
  <c r="S1560" i="2"/>
  <c r="S1561" i="2"/>
  <c r="S1562" i="2"/>
  <c r="S1563" i="2"/>
  <c r="S1564" i="2"/>
  <c r="S1565" i="2"/>
  <c r="S1566" i="2"/>
  <c r="S1567" i="2"/>
  <c r="S1568" i="2"/>
  <c r="S1569" i="2"/>
  <c r="S1570" i="2"/>
  <c r="S1571" i="2"/>
  <c r="S1572" i="2"/>
  <c r="S1573" i="2"/>
  <c r="S1574" i="2"/>
  <c r="S1575" i="2"/>
  <c r="S1576" i="2"/>
  <c r="S1577" i="2"/>
  <c r="S1578" i="2"/>
  <c r="S1579" i="2"/>
  <c r="S1580" i="2"/>
  <c r="S1581" i="2"/>
  <c r="S1582" i="2"/>
  <c r="S1583" i="2"/>
  <c r="S1584" i="2"/>
  <c r="S1585" i="2"/>
  <c r="S1586" i="2"/>
  <c r="S1587" i="2"/>
  <c r="S1588" i="2"/>
  <c r="S1589" i="2"/>
  <c r="S1590" i="2"/>
  <c r="S1591" i="2"/>
  <c r="S1592" i="2"/>
  <c r="S1593" i="2"/>
  <c r="S1594" i="2"/>
  <c r="S1595" i="2"/>
  <c r="S1596" i="2"/>
  <c r="S1597" i="2"/>
  <c r="S1598" i="2"/>
  <c r="S1599" i="2"/>
  <c r="S1600" i="2"/>
  <c r="S1601" i="2"/>
  <c r="S1602" i="2"/>
  <c r="S1603" i="2"/>
  <c r="S1604" i="2"/>
  <c r="S1605" i="2"/>
  <c r="S1606" i="2"/>
  <c r="S1607" i="2"/>
  <c r="S1608" i="2"/>
  <c r="S1609" i="2"/>
  <c r="S1610" i="2"/>
  <c r="S1611" i="2"/>
  <c r="S1612" i="2"/>
  <c r="S1613" i="2"/>
  <c r="S1614" i="2"/>
  <c r="S1615" i="2"/>
  <c r="S1616" i="2"/>
  <c r="S1617" i="2"/>
  <c r="S1618" i="2"/>
  <c r="S1619" i="2"/>
  <c r="S1620" i="2"/>
  <c r="S1621" i="2"/>
  <c r="S1622" i="2"/>
  <c r="S1623" i="2"/>
  <c r="S1624" i="2"/>
  <c r="S1625" i="2"/>
  <c r="S1626" i="2"/>
  <c r="S1627" i="2"/>
  <c r="S1628" i="2"/>
  <c r="S1629" i="2"/>
  <c r="S1630" i="2"/>
  <c r="S1631" i="2"/>
  <c r="S1632" i="2"/>
  <c r="S1633" i="2"/>
  <c r="S1634" i="2"/>
  <c r="S1635" i="2"/>
  <c r="S1636" i="2"/>
  <c r="S1637" i="2"/>
  <c r="S1638" i="2"/>
  <c r="S1639" i="2"/>
  <c r="S1640" i="2"/>
  <c r="S1641" i="2"/>
  <c r="S1642" i="2"/>
  <c r="S1643" i="2"/>
  <c r="S1644" i="2"/>
  <c r="S1645" i="2"/>
  <c r="S1646" i="2"/>
  <c r="S1647" i="2"/>
  <c r="S1648" i="2"/>
  <c r="S1649" i="2"/>
  <c r="S1650" i="2"/>
  <c r="S1651" i="2"/>
  <c r="S1652" i="2"/>
  <c r="S1653" i="2"/>
  <c r="S1654" i="2"/>
  <c r="S1655" i="2"/>
  <c r="S1656" i="2"/>
  <c r="S1657" i="2"/>
  <c r="S1658" i="2"/>
  <c r="S1659" i="2"/>
  <c r="S1660" i="2"/>
  <c r="S1661" i="2"/>
  <c r="S1662" i="2"/>
  <c r="S1663" i="2"/>
  <c r="S1664" i="2"/>
  <c r="S1665" i="2"/>
  <c r="S1666" i="2"/>
  <c r="S1667" i="2"/>
  <c r="S1668" i="2"/>
  <c r="S1669" i="2"/>
  <c r="S1670" i="2"/>
  <c r="S1671" i="2"/>
  <c r="S1672" i="2"/>
  <c r="S1673" i="2"/>
  <c r="S1674" i="2"/>
  <c r="S1675" i="2"/>
  <c r="S1676" i="2"/>
  <c r="S1677" i="2"/>
  <c r="S1678" i="2"/>
  <c r="S1679" i="2"/>
  <c r="S1680" i="2"/>
  <c r="S1681" i="2"/>
  <c r="S1682" i="2"/>
  <c r="S1683" i="2"/>
  <c r="S1684" i="2"/>
  <c r="S1685" i="2"/>
  <c r="S1686" i="2"/>
  <c r="S1687" i="2"/>
  <c r="S1688" i="2"/>
  <c r="S1689" i="2"/>
  <c r="S1690" i="2"/>
  <c r="S1691" i="2"/>
  <c r="S1692" i="2"/>
  <c r="S1693" i="2"/>
  <c r="S1694" i="2"/>
  <c r="S1695" i="2"/>
  <c r="S1696" i="2"/>
  <c r="S1697" i="2"/>
  <c r="S1698" i="2"/>
  <c r="S1699" i="2"/>
  <c r="S1700" i="2"/>
  <c r="S1701" i="2"/>
  <c r="S1702" i="2"/>
  <c r="S1703" i="2"/>
  <c r="S1704" i="2"/>
  <c r="S1705" i="2"/>
  <c r="S1706" i="2"/>
  <c r="S1707" i="2"/>
  <c r="S1708" i="2"/>
  <c r="S1709" i="2"/>
  <c r="S1710" i="2"/>
  <c r="S1711" i="2"/>
  <c r="S1712" i="2"/>
  <c r="S1713" i="2"/>
  <c r="S1714" i="2"/>
  <c r="S1715" i="2"/>
  <c r="S1716" i="2"/>
  <c r="S1717" i="2"/>
  <c r="S1718" i="2"/>
  <c r="S1719" i="2"/>
  <c r="S1720" i="2"/>
  <c r="S1721" i="2"/>
  <c r="S1722" i="2"/>
  <c r="S1723" i="2"/>
  <c r="S1724" i="2"/>
  <c r="S1725" i="2"/>
  <c r="S1726" i="2"/>
  <c r="S1727" i="2"/>
  <c r="S1728" i="2"/>
  <c r="S1729" i="2"/>
  <c r="S1730" i="2"/>
  <c r="S1731" i="2"/>
  <c r="S1732" i="2"/>
  <c r="S1733" i="2"/>
  <c r="S1734" i="2"/>
  <c r="S1735" i="2"/>
  <c r="S1736" i="2"/>
  <c r="S1737" i="2"/>
  <c r="S1738" i="2"/>
  <c r="S1739" i="2"/>
  <c r="S1740" i="2"/>
  <c r="S1741" i="2"/>
  <c r="S1742" i="2"/>
  <c r="S1743" i="2"/>
  <c r="S1744" i="2"/>
  <c r="S1745" i="2"/>
  <c r="S1746" i="2"/>
  <c r="S1747" i="2"/>
  <c r="S1748" i="2"/>
  <c r="S1749" i="2"/>
  <c r="S1750" i="2"/>
  <c r="S1751" i="2"/>
  <c r="S1752" i="2"/>
  <c r="S1753" i="2"/>
  <c r="S1754" i="2"/>
  <c r="S1755" i="2"/>
  <c r="S1756" i="2"/>
  <c r="S1757" i="2"/>
  <c r="S1758" i="2"/>
  <c r="S1759" i="2"/>
  <c r="S1760" i="2"/>
  <c r="S1761" i="2"/>
  <c r="S1762" i="2"/>
  <c r="S1763" i="2"/>
  <c r="S1764" i="2"/>
  <c r="S1765" i="2"/>
  <c r="S1766" i="2"/>
  <c r="S1767" i="2"/>
  <c r="S1768" i="2"/>
  <c r="S1769" i="2"/>
  <c r="S1770" i="2"/>
  <c r="S1771" i="2"/>
  <c r="S1772" i="2"/>
  <c r="S1773" i="2"/>
  <c r="S1774" i="2"/>
  <c r="S1775" i="2"/>
  <c r="S1776" i="2"/>
  <c r="S1777" i="2"/>
  <c r="S1778" i="2"/>
  <c r="S1779" i="2"/>
  <c r="S1780" i="2"/>
  <c r="S1781" i="2"/>
  <c r="S1782" i="2"/>
  <c r="S1783" i="2"/>
  <c r="S1784" i="2"/>
  <c r="S1785" i="2"/>
  <c r="S1786" i="2"/>
  <c r="S1787" i="2"/>
  <c r="S1788" i="2"/>
  <c r="S1789" i="2"/>
  <c r="S1790" i="2"/>
  <c r="S1791" i="2"/>
  <c r="S1792" i="2"/>
  <c r="S1793" i="2"/>
  <c r="S1794" i="2"/>
  <c r="S1795" i="2"/>
  <c r="S1796" i="2"/>
  <c r="S1797" i="2"/>
  <c r="S1798" i="2"/>
  <c r="S1799" i="2"/>
  <c r="S1800" i="2"/>
  <c r="S1801" i="2"/>
  <c r="S1802" i="2"/>
  <c r="S1803" i="2"/>
  <c r="S1804" i="2"/>
  <c r="S1805" i="2"/>
  <c r="S1806" i="2"/>
  <c r="S1807" i="2"/>
  <c r="S1808" i="2"/>
  <c r="S1809" i="2"/>
  <c r="S1810" i="2"/>
  <c r="S1811" i="2"/>
  <c r="S1812" i="2"/>
  <c r="S1813" i="2"/>
  <c r="S1814" i="2"/>
  <c r="S1815" i="2"/>
  <c r="S1816" i="2"/>
  <c r="S1817" i="2"/>
  <c r="S1818" i="2"/>
  <c r="S1819" i="2"/>
  <c r="S1820" i="2"/>
  <c r="S1821" i="2"/>
  <c r="S1822" i="2"/>
  <c r="S1823" i="2"/>
  <c r="S1824" i="2"/>
  <c r="S1825" i="2"/>
  <c r="S1826" i="2"/>
  <c r="S1827" i="2"/>
  <c r="S1828" i="2"/>
  <c r="S1829" i="2"/>
  <c r="S1830" i="2"/>
  <c r="S1831" i="2"/>
  <c r="S1832" i="2"/>
  <c r="S1833" i="2"/>
  <c r="S1834" i="2"/>
  <c r="S1835" i="2"/>
  <c r="S1836" i="2"/>
  <c r="S1837" i="2"/>
  <c r="S1838" i="2"/>
  <c r="S1839" i="2"/>
  <c r="S1840" i="2"/>
  <c r="S1841" i="2"/>
  <c r="S1842" i="2"/>
  <c r="S1843" i="2"/>
  <c r="S1844" i="2"/>
  <c r="S1845" i="2"/>
  <c r="S1846" i="2"/>
  <c r="S1847" i="2"/>
  <c r="S1848" i="2"/>
  <c r="S1849" i="2"/>
  <c r="S1850" i="2"/>
  <c r="S1851" i="2"/>
  <c r="S1852" i="2"/>
  <c r="S1853" i="2"/>
  <c r="S1854" i="2"/>
  <c r="S1855" i="2"/>
  <c r="S1856" i="2"/>
  <c r="S1857" i="2"/>
  <c r="S1858" i="2"/>
  <c r="S1859" i="2"/>
  <c r="S1860" i="2"/>
  <c r="S1861" i="2"/>
  <c r="S1862" i="2"/>
  <c r="S1863" i="2"/>
  <c r="S1864" i="2"/>
  <c r="S1865" i="2"/>
  <c r="S1866" i="2"/>
  <c r="S1867" i="2"/>
  <c r="S1868" i="2"/>
  <c r="S1869" i="2"/>
  <c r="S1870" i="2"/>
  <c r="S1871" i="2"/>
  <c r="S1872" i="2"/>
  <c r="S1873" i="2"/>
  <c r="S1874" i="2"/>
  <c r="S1875" i="2"/>
  <c r="S1876" i="2"/>
  <c r="S1877" i="2"/>
  <c r="S1878" i="2"/>
  <c r="S1879" i="2"/>
  <c r="S1880" i="2"/>
  <c r="S1881" i="2"/>
  <c r="S1882" i="2"/>
  <c r="S1883" i="2"/>
  <c r="S1884" i="2"/>
  <c r="S1885" i="2"/>
  <c r="S1886" i="2"/>
  <c r="S1887" i="2"/>
  <c r="S1888" i="2"/>
  <c r="S1889" i="2"/>
  <c r="S1890" i="2"/>
  <c r="S1891" i="2"/>
  <c r="S1892" i="2"/>
  <c r="S1893" i="2"/>
  <c r="S1894" i="2"/>
  <c r="S1895" i="2"/>
  <c r="S1896" i="2"/>
  <c r="S1897" i="2"/>
  <c r="S1898" i="2"/>
  <c r="S1899" i="2"/>
  <c r="S1900" i="2"/>
  <c r="S1901" i="2"/>
  <c r="S1902" i="2"/>
  <c r="S1903" i="2"/>
  <c r="S1904" i="2"/>
  <c r="S1905" i="2"/>
  <c r="S1906" i="2"/>
  <c r="S1907" i="2"/>
  <c r="S1908" i="2"/>
  <c r="S1909" i="2"/>
  <c r="S1910" i="2"/>
  <c r="S1911" i="2"/>
  <c r="S1912" i="2"/>
  <c r="S1913" i="2"/>
  <c r="S1914" i="2"/>
  <c r="S1915" i="2"/>
  <c r="S1916" i="2"/>
  <c r="S1917" i="2"/>
  <c r="S1918" i="2"/>
  <c r="S1919" i="2"/>
  <c r="S1920" i="2"/>
  <c r="S1921" i="2"/>
  <c r="S1922" i="2"/>
  <c r="S1923" i="2"/>
  <c r="S1924" i="2"/>
  <c r="S1925" i="2"/>
  <c r="S1926" i="2"/>
  <c r="S1927" i="2"/>
  <c r="S1928" i="2"/>
  <c r="S1929" i="2"/>
  <c r="S1930" i="2"/>
  <c r="S1931" i="2"/>
  <c r="S1932" i="2"/>
  <c r="S1933" i="2"/>
  <c r="S1934" i="2"/>
  <c r="S1935" i="2"/>
  <c r="S1936" i="2"/>
  <c r="S1937" i="2"/>
  <c r="S1938" i="2"/>
  <c r="S1939" i="2"/>
  <c r="S1940" i="2"/>
  <c r="S1941" i="2"/>
  <c r="S1942" i="2"/>
  <c r="S1943" i="2"/>
  <c r="S1944" i="2"/>
  <c r="S1945" i="2"/>
  <c r="S1946" i="2"/>
  <c r="S1947" i="2"/>
  <c r="S1948" i="2"/>
  <c r="S1949" i="2"/>
  <c r="S1950" i="2"/>
  <c r="S1951" i="2"/>
  <c r="S1952" i="2"/>
  <c r="S1953" i="2"/>
  <c r="S1954" i="2"/>
  <c r="S1955" i="2"/>
  <c r="S1956" i="2"/>
  <c r="S1957" i="2"/>
  <c r="S1958" i="2"/>
  <c r="S1959" i="2"/>
  <c r="S1960" i="2"/>
  <c r="S1961" i="2"/>
  <c r="S1962" i="2"/>
  <c r="S1963" i="2"/>
  <c r="S1964" i="2"/>
  <c r="S1965" i="2"/>
  <c r="S1966" i="2"/>
  <c r="S1967" i="2"/>
  <c r="S1968" i="2"/>
  <c r="S1969" i="2"/>
  <c r="S1970" i="2"/>
  <c r="S1971" i="2"/>
  <c r="S1972" i="2"/>
  <c r="S1973" i="2"/>
  <c r="S1974" i="2"/>
  <c r="S1975" i="2"/>
  <c r="S1976" i="2"/>
  <c r="S1977" i="2"/>
  <c r="S1978" i="2"/>
  <c r="S1979" i="2"/>
  <c r="S1980" i="2"/>
  <c r="S1981" i="2"/>
  <c r="S1982" i="2"/>
  <c r="S1983" i="2"/>
  <c r="S1984" i="2"/>
  <c r="S1985" i="2"/>
  <c r="S1986" i="2"/>
  <c r="S1987" i="2"/>
  <c r="S1988" i="2"/>
  <c r="S1989" i="2"/>
  <c r="S1990" i="2"/>
  <c r="S1991" i="2"/>
  <c r="S1992" i="2"/>
  <c r="S1993" i="2"/>
  <c r="S1994" i="2"/>
  <c r="S1995" i="2"/>
  <c r="S1996" i="2"/>
  <c r="S1997" i="2"/>
  <c r="S1998" i="2"/>
  <c r="S1999" i="2"/>
  <c r="S2000" i="2"/>
  <c r="S2001" i="2"/>
  <c r="S2002" i="2"/>
  <c r="S2003" i="2"/>
  <c r="S2004" i="2"/>
  <c r="S2005" i="2"/>
  <c r="S2006" i="2"/>
  <c r="S2007" i="2"/>
  <c r="S2008" i="2"/>
  <c r="S2009" i="2"/>
  <c r="S2010" i="2"/>
  <c r="S2011" i="2"/>
  <c r="S2012" i="2"/>
  <c r="S2013" i="2"/>
  <c r="S2014" i="2"/>
  <c r="S2015" i="2"/>
  <c r="S2016" i="2"/>
  <c r="S2017" i="2"/>
  <c r="S2018" i="2"/>
  <c r="S2019" i="2"/>
  <c r="S2020" i="2"/>
  <c r="S2021" i="2"/>
  <c r="S2022" i="2"/>
  <c r="S2023" i="2"/>
  <c r="S2024" i="2"/>
  <c r="S2025" i="2"/>
  <c r="S2026" i="2"/>
  <c r="S2027" i="2"/>
  <c r="S2028" i="2"/>
  <c r="S2029" i="2"/>
  <c r="S2030" i="2"/>
  <c r="S2031" i="2"/>
  <c r="S2032" i="2"/>
  <c r="S2033" i="2"/>
  <c r="S2034" i="2"/>
  <c r="S2035" i="2"/>
  <c r="S2036" i="2"/>
  <c r="S2037" i="2"/>
  <c r="S2038" i="2"/>
  <c r="S2039" i="2"/>
  <c r="S2040" i="2"/>
  <c r="S2041" i="2"/>
  <c r="S2042" i="2"/>
  <c r="S2043" i="2"/>
  <c r="S2044" i="2"/>
  <c r="S2045" i="2"/>
  <c r="S2046" i="2"/>
  <c r="S2047" i="2"/>
  <c r="S2048" i="2"/>
  <c r="S2049" i="2"/>
  <c r="S2050" i="2"/>
  <c r="S2051" i="2"/>
  <c r="S2052" i="2"/>
  <c r="S2053" i="2"/>
  <c r="S2054" i="2"/>
  <c r="S2055" i="2"/>
  <c r="S2056" i="2"/>
  <c r="S2057" i="2"/>
  <c r="S2058" i="2"/>
  <c r="S2059" i="2"/>
  <c r="S2060" i="2"/>
  <c r="S2061" i="2"/>
  <c r="S2062" i="2"/>
  <c r="S2063" i="2"/>
  <c r="S2064" i="2"/>
  <c r="S2065" i="2"/>
  <c r="S2066" i="2"/>
  <c r="S2067" i="2"/>
  <c r="S2068" i="2"/>
  <c r="S2069" i="2"/>
  <c r="S2070" i="2"/>
  <c r="S2071" i="2"/>
  <c r="S2072" i="2"/>
  <c r="S2073" i="2"/>
  <c r="S2074" i="2"/>
  <c r="S2075" i="2"/>
  <c r="S2076" i="2"/>
  <c r="S2077" i="2"/>
  <c r="S2078" i="2"/>
  <c r="S2079" i="2"/>
  <c r="S2080" i="2"/>
  <c r="S2081" i="2"/>
  <c r="S2082" i="2"/>
  <c r="S2083" i="2"/>
  <c r="S2084" i="2"/>
  <c r="S2085" i="2"/>
  <c r="S2086" i="2"/>
  <c r="S2087" i="2"/>
  <c r="S2088" i="2"/>
  <c r="S2089" i="2"/>
  <c r="S2090" i="2"/>
  <c r="S2091" i="2"/>
  <c r="S2092" i="2"/>
  <c r="S2093" i="2"/>
  <c r="S2094" i="2"/>
  <c r="S2095" i="2"/>
  <c r="S2096" i="2"/>
  <c r="S2097" i="2"/>
  <c r="S2098" i="2"/>
  <c r="S2099" i="2"/>
  <c r="S2100" i="2"/>
  <c r="S2101" i="2"/>
  <c r="S2102" i="2"/>
  <c r="S2103" i="2"/>
  <c r="S2104" i="2"/>
  <c r="S2105" i="2"/>
  <c r="S2106" i="2"/>
  <c r="S2107" i="2"/>
  <c r="S2108" i="2"/>
  <c r="S2109" i="2"/>
  <c r="S2110" i="2"/>
  <c r="S2111" i="2"/>
  <c r="S2112" i="2"/>
  <c r="S2113" i="2"/>
  <c r="S2114" i="2"/>
  <c r="S2115" i="2"/>
  <c r="S2116" i="2"/>
  <c r="S2117" i="2"/>
  <c r="S2118" i="2"/>
  <c r="S2119" i="2"/>
  <c r="S2120" i="2"/>
  <c r="S2121" i="2"/>
  <c r="S2122" i="2"/>
  <c r="S2123" i="2"/>
  <c r="S2124" i="2"/>
  <c r="S2125" i="2"/>
  <c r="S2126" i="2"/>
  <c r="S2127" i="2"/>
  <c r="S2128" i="2"/>
  <c r="S2129" i="2"/>
  <c r="S2130" i="2"/>
  <c r="S2131" i="2"/>
  <c r="S2132" i="2"/>
  <c r="S2133" i="2"/>
  <c r="S2134" i="2"/>
  <c r="S2135" i="2"/>
  <c r="S2136" i="2"/>
  <c r="S2137" i="2"/>
  <c r="S2138" i="2"/>
  <c r="S2139" i="2"/>
  <c r="S2140" i="2"/>
  <c r="S2141" i="2"/>
  <c r="S2142" i="2"/>
  <c r="S2143" i="2"/>
  <c r="S2144" i="2"/>
  <c r="S2145" i="2"/>
  <c r="S2146" i="2"/>
  <c r="S2147" i="2"/>
  <c r="S2148" i="2"/>
  <c r="S2149" i="2"/>
  <c r="S2150" i="2"/>
  <c r="S2151" i="2"/>
  <c r="S2152" i="2"/>
  <c r="S2153" i="2"/>
  <c r="S2154" i="2"/>
  <c r="S2155" i="2"/>
  <c r="S2156" i="2"/>
  <c r="S2157" i="2"/>
  <c r="S2158" i="2"/>
  <c r="S2159" i="2"/>
  <c r="S2160" i="2"/>
  <c r="S2161" i="2"/>
  <c r="S2162" i="2"/>
  <c r="S2163" i="2"/>
  <c r="S2164" i="2"/>
  <c r="S2165" i="2"/>
  <c r="S2166" i="2"/>
  <c r="S2167" i="2"/>
  <c r="S2168" i="2"/>
  <c r="S2169" i="2"/>
  <c r="S2170" i="2"/>
  <c r="S2171" i="2"/>
  <c r="S2172" i="2"/>
  <c r="S2173" i="2"/>
  <c r="S2174" i="2"/>
  <c r="S2175" i="2"/>
  <c r="S2176" i="2"/>
  <c r="S2177" i="2"/>
  <c r="S2178" i="2"/>
  <c r="S2179" i="2"/>
  <c r="S2180" i="2"/>
  <c r="S2181" i="2"/>
  <c r="S2182" i="2"/>
  <c r="S2183" i="2"/>
  <c r="S2184" i="2"/>
  <c r="S2185" i="2"/>
  <c r="S2186" i="2"/>
  <c r="S2187" i="2"/>
  <c r="S2188" i="2"/>
  <c r="S2189" i="2"/>
  <c r="S2190" i="2"/>
  <c r="S2191" i="2"/>
  <c r="S2192" i="2"/>
  <c r="S2193" i="2"/>
  <c r="S2194" i="2"/>
  <c r="S2195" i="2"/>
  <c r="S2196" i="2"/>
  <c r="S2197" i="2"/>
  <c r="S2198" i="2"/>
  <c r="S2199" i="2"/>
  <c r="S2200" i="2"/>
  <c r="S2201" i="2"/>
  <c r="S2202" i="2"/>
  <c r="S2203" i="2"/>
  <c r="S2204" i="2"/>
  <c r="S2205" i="2"/>
  <c r="S2206" i="2"/>
  <c r="S2207" i="2"/>
  <c r="S2208" i="2"/>
  <c r="S2209" i="2"/>
  <c r="S2210" i="2"/>
  <c r="S2211" i="2"/>
  <c r="S2212" i="2"/>
  <c r="S2213" i="2"/>
  <c r="S2214" i="2"/>
  <c r="S2215" i="2"/>
  <c r="S2216" i="2"/>
  <c r="S2217" i="2"/>
  <c r="S2218" i="2"/>
  <c r="S2219" i="2"/>
  <c r="S2220" i="2"/>
  <c r="S2221" i="2"/>
  <c r="S2222" i="2"/>
  <c r="S2223" i="2"/>
  <c r="S2224" i="2"/>
  <c r="S2225" i="2"/>
  <c r="S2226" i="2"/>
  <c r="S2227" i="2"/>
  <c r="S2228" i="2"/>
  <c r="S2229" i="2"/>
  <c r="S2230" i="2"/>
  <c r="S2231" i="2"/>
  <c r="S2232" i="2"/>
  <c r="S2233" i="2"/>
  <c r="S2234" i="2"/>
  <c r="S2235" i="2"/>
  <c r="S2236" i="2"/>
  <c r="S2237" i="2"/>
  <c r="S2238" i="2"/>
  <c r="S2239" i="2"/>
  <c r="S2240" i="2"/>
  <c r="S2241" i="2"/>
  <c r="S2242" i="2"/>
  <c r="S2243" i="2"/>
  <c r="S2244" i="2"/>
  <c r="S2245" i="2"/>
  <c r="S2246" i="2"/>
  <c r="S2247" i="2"/>
  <c r="S2248" i="2"/>
  <c r="S2249" i="2"/>
  <c r="S2250" i="2"/>
  <c r="S2251" i="2"/>
  <c r="S2252" i="2"/>
  <c r="S2253" i="2"/>
  <c r="S2254" i="2"/>
  <c r="S2255" i="2"/>
  <c r="S2256" i="2"/>
  <c r="S2257" i="2"/>
  <c r="S2258" i="2"/>
  <c r="S2259" i="2"/>
  <c r="S2260" i="2"/>
  <c r="S2261" i="2"/>
  <c r="S2262" i="2"/>
  <c r="S2263" i="2"/>
  <c r="S2264" i="2"/>
  <c r="S2265" i="2"/>
  <c r="S2266" i="2"/>
  <c r="S2267" i="2"/>
  <c r="S2268" i="2"/>
  <c r="S2269" i="2"/>
  <c r="S2270" i="2"/>
  <c r="S2271" i="2"/>
  <c r="S2272" i="2"/>
  <c r="S2273" i="2"/>
  <c r="S2274" i="2"/>
  <c r="S2275" i="2"/>
  <c r="S2276" i="2"/>
  <c r="S2277" i="2"/>
  <c r="S2278" i="2"/>
  <c r="S2279" i="2"/>
  <c r="S2280" i="2"/>
  <c r="S2281" i="2"/>
  <c r="S2282" i="2"/>
  <c r="S2283" i="2"/>
  <c r="S2284" i="2"/>
  <c r="S2285" i="2"/>
  <c r="S2286" i="2"/>
  <c r="S2287" i="2"/>
  <c r="S2288" i="2"/>
  <c r="S2289" i="2"/>
  <c r="S2290" i="2"/>
  <c r="S2291" i="2"/>
  <c r="S2292" i="2"/>
  <c r="S2293" i="2"/>
  <c r="S2294" i="2"/>
  <c r="S2295" i="2"/>
  <c r="S2296" i="2"/>
  <c r="S2297" i="2"/>
  <c r="S2298" i="2"/>
  <c r="S2299" i="2"/>
  <c r="S2300" i="2"/>
  <c r="S2301" i="2"/>
  <c r="S2302" i="2"/>
  <c r="S2303" i="2"/>
  <c r="S2304" i="2"/>
  <c r="S2305" i="2"/>
  <c r="S2306" i="2"/>
  <c r="S2307" i="2"/>
  <c r="S2308" i="2"/>
  <c r="S2309" i="2"/>
  <c r="S2310" i="2"/>
  <c r="S2311" i="2"/>
  <c r="S2312" i="2"/>
  <c r="S2313" i="2"/>
  <c r="S2314" i="2"/>
  <c r="S2315" i="2"/>
  <c r="S2316" i="2"/>
  <c r="S2317" i="2"/>
  <c r="S2318" i="2"/>
  <c r="S2319" i="2"/>
  <c r="S2320" i="2"/>
  <c r="S2321" i="2"/>
  <c r="S2322" i="2"/>
  <c r="S2323" i="2"/>
  <c r="S2324" i="2"/>
  <c r="S2325" i="2"/>
  <c r="S2326" i="2"/>
  <c r="S2327" i="2"/>
  <c r="S2328" i="2"/>
  <c r="S2329" i="2"/>
  <c r="S2330" i="2"/>
  <c r="S2331" i="2"/>
  <c r="S2332" i="2"/>
  <c r="S2333" i="2"/>
  <c r="S2334" i="2"/>
  <c r="S2335" i="2"/>
  <c r="S2336" i="2"/>
  <c r="S2337" i="2"/>
  <c r="S2338" i="2"/>
  <c r="S2339" i="2"/>
  <c r="S2340" i="2"/>
  <c r="S2341" i="2"/>
  <c r="S2342" i="2"/>
  <c r="S2343" i="2"/>
  <c r="S2344" i="2"/>
  <c r="S2345" i="2"/>
  <c r="S2346" i="2"/>
  <c r="S2347" i="2"/>
  <c r="S2348" i="2"/>
  <c r="S2349" i="2"/>
  <c r="S2350" i="2"/>
  <c r="S2351" i="2"/>
  <c r="S2352" i="2"/>
  <c r="S2353" i="2"/>
  <c r="S2354" i="2"/>
  <c r="S2355" i="2"/>
  <c r="S2356" i="2"/>
  <c r="S2357" i="2"/>
  <c r="S2358" i="2"/>
  <c r="S2359" i="2"/>
  <c r="S2360" i="2"/>
  <c r="S2361" i="2"/>
  <c r="S2362" i="2"/>
  <c r="S2363" i="2"/>
  <c r="S2364" i="2"/>
  <c r="S2365" i="2"/>
  <c r="S2366" i="2"/>
  <c r="S2367" i="2"/>
  <c r="S2368" i="2"/>
  <c r="S2369" i="2"/>
  <c r="S2370" i="2"/>
  <c r="S2371" i="2"/>
  <c r="S2372" i="2"/>
  <c r="S2373" i="2"/>
  <c r="S2374" i="2"/>
  <c r="S2375" i="2"/>
  <c r="S2376" i="2"/>
  <c r="S2377" i="2"/>
  <c r="S2378" i="2"/>
  <c r="S2379" i="2"/>
  <c r="S2380" i="2"/>
  <c r="S2381" i="2"/>
  <c r="S2382" i="2"/>
  <c r="S2383" i="2"/>
  <c r="S2384" i="2"/>
  <c r="S2385" i="2"/>
  <c r="S2386" i="2"/>
  <c r="S2387" i="2"/>
  <c r="S2388" i="2"/>
  <c r="S2389" i="2"/>
  <c r="S2390" i="2"/>
  <c r="S2391" i="2"/>
  <c r="S2392" i="2"/>
  <c r="S2393" i="2"/>
  <c r="S2394" i="2"/>
  <c r="S2395" i="2"/>
  <c r="S2396" i="2"/>
  <c r="S2397" i="2"/>
  <c r="S2398" i="2"/>
  <c r="S2399" i="2"/>
  <c r="S2400" i="2"/>
  <c r="S2401" i="2"/>
  <c r="S2402" i="2"/>
  <c r="S2403" i="2"/>
  <c r="S2404" i="2"/>
  <c r="S2405" i="2"/>
  <c r="S2406" i="2"/>
  <c r="S2407" i="2"/>
  <c r="S2408" i="2"/>
  <c r="S2409" i="2"/>
  <c r="S2410" i="2"/>
  <c r="S2411" i="2"/>
  <c r="S2412" i="2"/>
  <c r="S2413" i="2"/>
  <c r="S2414" i="2"/>
  <c r="S2415" i="2"/>
  <c r="S2416" i="2"/>
  <c r="S2417" i="2"/>
  <c r="S2418" i="2"/>
  <c r="S2419" i="2"/>
  <c r="S2420" i="2"/>
  <c r="S2421" i="2"/>
  <c r="S2422" i="2"/>
  <c r="S2423" i="2"/>
  <c r="S2424" i="2"/>
  <c r="S2425" i="2"/>
  <c r="S2426" i="2"/>
  <c r="S2427" i="2"/>
  <c r="S2428" i="2"/>
  <c r="S2429" i="2"/>
  <c r="S2430" i="2"/>
  <c r="S2431" i="2"/>
  <c r="S2432" i="2"/>
  <c r="S2433" i="2"/>
  <c r="S2434" i="2"/>
  <c r="S2435" i="2"/>
  <c r="S2436" i="2"/>
  <c r="S2437" i="2"/>
  <c r="S2438" i="2"/>
  <c r="S2439" i="2"/>
  <c r="S2440" i="2"/>
  <c r="S2441" i="2"/>
  <c r="S2442" i="2"/>
  <c r="S2443" i="2"/>
  <c r="S2444" i="2"/>
  <c r="S2445" i="2"/>
  <c r="S2446" i="2"/>
  <c r="S2447" i="2"/>
  <c r="S2448" i="2"/>
  <c r="S2449" i="2"/>
  <c r="S2450" i="2"/>
  <c r="S2451" i="2"/>
  <c r="S2452" i="2"/>
  <c r="S2453" i="2"/>
  <c r="S2454" i="2"/>
  <c r="S2455" i="2"/>
  <c r="S2456" i="2"/>
  <c r="S2457" i="2"/>
  <c r="S2458" i="2"/>
  <c r="S2459" i="2"/>
  <c r="S2460" i="2"/>
  <c r="S2461" i="2"/>
  <c r="S2462" i="2"/>
  <c r="S2463" i="2"/>
  <c r="S2464" i="2"/>
  <c r="S2465" i="2"/>
  <c r="S2466" i="2"/>
  <c r="S2467" i="2"/>
  <c r="S2468" i="2"/>
  <c r="S2469" i="2"/>
  <c r="S2470" i="2"/>
  <c r="S2471" i="2"/>
  <c r="S2472" i="2"/>
  <c r="S2473" i="2"/>
  <c r="S2474" i="2"/>
  <c r="S2475" i="2"/>
  <c r="S2476" i="2"/>
  <c r="S2477" i="2"/>
  <c r="S2478" i="2"/>
  <c r="S2479" i="2"/>
  <c r="S2480" i="2"/>
  <c r="S2481" i="2"/>
  <c r="S2482" i="2"/>
  <c r="S2483" i="2"/>
  <c r="S2484" i="2"/>
  <c r="S2485" i="2"/>
  <c r="S2486" i="2"/>
  <c r="S2487" i="2"/>
  <c r="S2488" i="2"/>
  <c r="S2489" i="2"/>
  <c r="S2490" i="2"/>
  <c r="S2491" i="2"/>
  <c r="S2492" i="2"/>
  <c r="S2493" i="2"/>
  <c r="S2494" i="2"/>
  <c r="S2495" i="2"/>
  <c r="S2496" i="2"/>
  <c r="S2497" i="2"/>
  <c r="S2498" i="2"/>
  <c r="S2499" i="2"/>
  <c r="S2500" i="2"/>
  <c r="S2501" i="2"/>
  <c r="S2502" i="2"/>
  <c r="S2503" i="2"/>
  <c r="S2504" i="2"/>
  <c r="S2505" i="2"/>
  <c r="S2506" i="2"/>
  <c r="S2507" i="2"/>
  <c r="S2508" i="2"/>
  <c r="S2509" i="2"/>
  <c r="S2510" i="2"/>
  <c r="S2511" i="2"/>
  <c r="S2512" i="2"/>
  <c r="S2513" i="2"/>
  <c r="S2514" i="2"/>
  <c r="S2515" i="2"/>
  <c r="S2516" i="2"/>
  <c r="S2517" i="2"/>
  <c r="S2518" i="2"/>
  <c r="S2519" i="2"/>
  <c r="S2520" i="2"/>
  <c r="S2521" i="2"/>
  <c r="S2522" i="2"/>
  <c r="S2523" i="2"/>
  <c r="S2524" i="2"/>
  <c r="S2525" i="2"/>
  <c r="S2526" i="2"/>
  <c r="S2527" i="2"/>
  <c r="S2528" i="2"/>
  <c r="S2529" i="2"/>
  <c r="S2530" i="2"/>
  <c r="S2531" i="2"/>
  <c r="S2532" i="2"/>
  <c r="S2533" i="2"/>
  <c r="S2534" i="2"/>
  <c r="S2535" i="2"/>
  <c r="S2536" i="2"/>
  <c r="S2537" i="2"/>
  <c r="S2538" i="2"/>
  <c r="S2539" i="2"/>
  <c r="S2540" i="2"/>
  <c r="S2541" i="2"/>
  <c r="S2542" i="2"/>
  <c r="S2543" i="2"/>
  <c r="S2544" i="2"/>
  <c r="S2545" i="2"/>
  <c r="S2546" i="2"/>
  <c r="S2547" i="2"/>
  <c r="S2548" i="2"/>
  <c r="S2549" i="2"/>
  <c r="S2550" i="2"/>
  <c r="S2551" i="2"/>
  <c r="S2552" i="2"/>
  <c r="S2553" i="2"/>
  <c r="S2554" i="2"/>
  <c r="S2555" i="2"/>
  <c r="S2556" i="2"/>
  <c r="S2557" i="2"/>
  <c r="S2558" i="2"/>
  <c r="S2559" i="2"/>
  <c r="S2560" i="2"/>
  <c r="S2561" i="2"/>
  <c r="S2562" i="2"/>
  <c r="S2563" i="2"/>
  <c r="S2564" i="2"/>
  <c r="S2565" i="2"/>
  <c r="S2566" i="2"/>
  <c r="S2567" i="2"/>
  <c r="S2568" i="2"/>
  <c r="S2569" i="2"/>
  <c r="S2570" i="2"/>
  <c r="S2571" i="2"/>
  <c r="S2572" i="2"/>
  <c r="S2573" i="2"/>
  <c r="S2574" i="2"/>
  <c r="S2575" i="2"/>
  <c r="S2576" i="2"/>
  <c r="S2577" i="2"/>
  <c r="S2578" i="2"/>
  <c r="S2579" i="2"/>
  <c r="S2580" i="2"/>
  <c r="S2581" i="2"/>
  <c r="S2582" i="2"/>
  <c r="S2583" i="2"/>
  <c r="S2584" i="2"/>
  <c r="S2585" i="2"/>
  <c r="S2586" i="2"/>
  <c r="S2587" i="2"/>
  <c r="S2588" i="2"/>
  <c r="S2589" i="2"/>
  <c r="S2590" i="2"/>
  <c r="S2591" i="2"/>
  <c r="S2592" i="2"/>
  <c r="S2593" i="2"/>
  <c r="S2594" i="2"/>
  <c r="S2595" i="2"/>
  <c r="S2596" i="2"/>
  <c r="S2597" i="2"/>
  <c r="S2598" i="2"/>
  <c r="S2599" i="2"/>
  <c r="S2600" i="2"/>
  <c r="S2601" i="2"/>
  <c r="S2602" i="2"/>
  <c r="S2603" i="2"/>
  <c r="S2604" i="2"/>
  <c r="S2605" i="2"/>
  <c r="S2606" i="2"/>
  <c r="S2607" i="2"/>
  <c r="S2608" i="2"/>
  <c r="S2609" i="2"/>
  <c r="S2610" i="2"/>
  <c r="S2611" i="2"/>
  <c r="S2612" i="2"/>
  <c r="S2613" i="2"/>
  <c r="S2614" i="2"/>
  <c r="S2615" i="2"/>
  <c r="S2616" i="2"/>
  <c r="S2617" i="2"/>
  <c r="S2618" i="2"/>
  <c r="S2619" i="2"/>
  <c r="S2620" i="2"/>
  <c r="S2621" i="2"/>
  <c r="S2622" i="2"/>
  <c r="S2623" i="2"/>
  <c r="S2624" i="2"/>
  <c r="S2625" i="2"/>
  <c r="S2626" i="2"/>
  <c r="S2627" i="2"/>
  <c r="S2628" i="2"/>
  <c r="S2629" i="2"/>
  <c r="S2630" i="2"/>
  <c r="S2631" i="2"/>
  <c r="S2632" i="2"/>
  <c r="S2633" i="2"/>
  <c r="S2634" i="2"/>
  <c r="S2635" i="2"/>
  <c r="S2636" i="2"/>
  <c r="S2637" i="2"/>
  <c r="S2638" i="2"/>
  <c r="S2639" i="2"/>
  <c r="S2640" i="2"/>
  <c r="S2641" i="2"/>
  <c r="S2642" i="2"/>
  <c r="S2643" i="2"/>
  <c r="S2644" i="2"/>
  <c r="S2645" i="2"/>
  <c r="S2646" i="2"/>
  <c r="S2647" i="2"/>
  <c r="S2648" i="2"/>
  <c r="S2649" i="2"/>
  <c r="S2650" i="2"/>
  <c r="S2651" i="2"/>
  <c r="S2652" i="2"/>
  <c r="S2653" i="2"/>
  <c r="S2654" i="2"/>
  <c r="S2655" i="2"/>
  <c r="S2656" i="2"/>
  <c r="S2657" i="2"/>
  <c r="S2658" i="2"/>
  <c r="S2659" i="2"/>
  <c r="S2660" i="2"/>
  <c r="S2661" i="2"/>
  <c r="S2662" i="2"/>
  <c r="S2663" i="2"/>
  <c r="S2664" i="2"/>
  <c r="S2665" i="2"/>
  <c r="S2666" i="2"/>
  <c r="S2667" i="2"/>
  <c r="S2668" i="2"/>
  <c r="S2669" i="2"/>
  <c r="S2670" i="2"/>
  <c r="S2671" i="2"/>
  <c r="S2672" i="2"/>
  <c r="S2673" i="2"/>
  <c r="S2674" i="2"/>
  <c r="S2675" i="2"/>
  <c r="S2676" i="2"/>
  <c r="S2677" i="2"/>
  <c r="S2678" i="2"/>
  <c r="S2679" i="2"/>
  <c r="S2680" i="2"/>
  <c r="S2681" i="2"/>
  <c r="S2682" i="2"/>
  <c r="S2683" i="2"/>
  <c r="S2684" i="2"/>
  <c r="S2685" i="2"/>
  <c r="S2686" i="2"/>
  <c r="S2687" i="2"/>
  <c r="S2688" i="2"/>
  <c r="S2689" i="2"/>
  <c r="S2690" i="2"/>
  <c r="S2691" i="2"/>
  <c r="S2692" i="2"/>
  <c r="S2693" i="2"/>
  <c r="S2694" i="2"/>
  <c r="S2695" i="2"/>
  <c r="S2696" i="2"/>
  <c r="S2697" i="2"/>
  <c r="S2698" i="2"/>
  <c r="S2699" i="2"/>
  <c r="S2700" i="2"/>
  <c r="S2701" i="2"/>
  <c r="S2702" i="2"/>
  <c r="S2703" i="2"/>
  <c r="S2704" i="2"/>
  <c r="S2705" i="2"/>
  <c r="S2706" i="2"/>
  <c r="S2707" i="2"/>
  <c r="S2708" i="2"/>
  <c r="S2709" i="2"/>
  <c r="S2710" i="2"/>
  <c r="S2711" i="2"/>
  <c r="S2712" i="2"/>
  <c r="S2713" i="2"/>
  <c r="S2714" i="2"/>
  <c r="S2715" i="2"/>
  <c r="S2716" i="2"/>
  <c r="S2717" i="2"/>
  <c r="S2718" i="2"/>
  <c r="S2719" i="2"/>
  <c r="S2720" i="2"/>
  <c r="S2721" i="2"/>
  <c r="S2722" i="2"/>
  <c r="S2723" i="2"/>
  <c r="S2724" i="2"/>
  <c r="S2725" i="2"/>
  <c r="S2726" i="2"/>
  <c r="S2727" i="2"/>
  <c r="S2728" i="2"/>
  <c r="S2729" i="2"/>
  <c r="S2730" i="2"/>
  <c r="S2731" i="2"/>
  <c r="S2732" i="2"/>
  <c r="S2733" i="2"/>
  <c r="S2734" i="2"/>
  <c r="S2735" i="2"/>
  <c r="S2736" i="2"/>
  <c r="S2737" i="2"/>
  <c r="S2738" i="2"/>
  <c r="S2739" i="2"/>
  <c r="S2740" i="2"/>
  <c r="S2741" i="2"/>
  <c r="S2742" i="2"/>
  <c r="S2743" i="2"/>
  <c r="S2744" i="2"/>
  <c r="S2745" i="2"/>
  <c r="S2746" i="2"/>
  <c r="S2747" i="2"/>
  <c r="S2748" i="2"/>
  <c r="S2749" i="2"/>
  <c r="S2750" i="2"/>
  <c r="S2751" i="2"/>
  <c r="S2752" i="2"/>
  <c r="S2753" i="2"/>
  <c r="S2754" i="2"/>
  <c r="S2755" i="2"/>
  <c r="S2756" i="2"/>
  <c r="S2757" i="2"/>
  <c r="S2758" i="2"/>
  <c r="S2759" i="2"/>
  <c r="S2760" i="2"/>
  <c r="S2761" i="2"/>
  <c r="S2762" i="2"/>
  <c r="S2763" i="2"/>
  <c r="S2764" i="2"/>
  <c r="S2765" i="2"/>
  <c r="S2766" i="2"/>
  <c r="S2767" i="2"/>
  <c r="S2768" i="2"/>
  <c r="S2769" i="2"/>
  <c r="S2770" i="2"/>
  <c r="S2771" i="2"/>
  <c r="S2772" i="2"/>
  <c r="S2773" i="2"/>
  <c r="S2774" i="2"/>
  <c r="S2775" i="2"/>
  <c r="S2776" i="2"/>
  <c r="S2777" i="2"/>
  <c r="S2778" i="2"/>
  <c r="S2779" i="2"/>
  <c r="S2780" i="2"/>
  <c r="S2781" i="2"/>
  <c r="S2782" i="2"/>
  <c r="S2783" i="2"/>
  <c r="S2784" i="2"/>
  <c r="S2785" i="2"/>
  <c r="S2786" i="2"/>
  <c r="S2787" i="2"/>
  <c r="S2788" i="2"/>
  <c r="S2789" i="2"/>
  <c r="S2790" i="2"/>
  <c r="S2791" i="2"/>
  <c r="S2792" i="2"/>
  <c r="S2793" i="2"/>
  <c r="S2794" i="2"/>
  <c r="S2795" i="2"/>
  <c r="S2796" i="2"/>
  <c r="S2797" i="2"/>
  <c r="S2798" i="2"/>
  <c r="S2799" i="2"/>
  <c r="S2800" i="2"/>
  <c r="S2801" i="2"/>
  <c r="S2802" i="2"/>
  <c r="S2803" i="2"/>
  <c r="S2804" i="2"/>
  <c r="S2805" i="2"/>
  <c r="S2806" i="2"/>
  <c r="S2807" i="2"/>
  <c r="S2808" i="2"/>
  <c r="S2809" i="2"/>
  <c r="S2810" i="2"/>
  <c r="S2811" i="2"/>
  <c r="S2812" i="2"/>
  <c r="S2813" i="2"/>
  <c r="S2814" i="2"/>
  <c r="S2815" i="2"/>
  <c r="S2816" i="2"/>
  <c r="S2817" i="2"/>
  <c r="S2818" i="2"/>
  <c r="S2819" i="2"/>
  <c r="S2820" i="2"/>
  <c r="S2821" i="2"/>
  <c r="S2822" i="2"/>
  <c r="S2823" i="2"/>
  <c r="S2824" i="2"/>
  <c r="S2825" i="2"/>
  <c r="S2826" i="2"/>
  <c r="S2827" i="2"/>
  <c r="S2828" i="2"/>
  <c r="S2829" i="2"/>
  <c r="S2830" i="2"/>
  <c r="S2831" i="2"/>
  <c r="S2832" i="2"/>
  <c r="S2833" i="2"/>
  <c r="S2834" i="2"/>
  <c r="S2835" i="2"/>
  <c r="S2836" i="2"/>
  <c r="S2837" i="2"/>
  <c r="S2838" i="2"/>
  <c r="S2839" i="2"/>
  <c r="S2840" i="2"/>
  <c r="S2841" i="2"/>
  <c r="S2842" i="2"/>
  <c r="S2843" i="2"/>
  <c r="S2844" i="2"/>
  <c r="S2845" i="2"/>
  <c r="S2846" i="2"/>
  <c r="S2847" i="2"/>
  <c r="S2848" i="2"/>
  <c r="S2849" i="2"/>
  <c r="S2850" i="2"/>
  <c r="S2851" i="2"/>
  <c r="S2852" i="2"/>
  <c r="S2853" i="2"/>
  <c r="S2854" i="2"/>
  <c r="S2855" i="2"/>
  <c r="S2856" i="2"/>
  <c r="S2857" i="2"/>
  <c r="S2858" i="2"/>
  <c r="S2859" i="2"/>
  <c r="S2860" i="2"/>
  <c r="S2861" i="2"/>
  <c r="S2862" i="2"/>
  <c r="S2863" i="2"/>
  <c r="S2864" i="2"/>
  <c r="S2865" i="2"/>
  <c r="S2866" i="2"/>
  <c r="S2867" i="2"/>
  <c r="S2868" i="2"/>
  <c r="S2869" i="2"/>
  <c r="S2870" i="2"/>
  <c r="S2871" i="2"/>
  <c r="S2872" i="2"/>
  <c r="S2873" i="2"/>
  <c r="S2874" i="2"/>
  <c r="S2875" i="2"/>
  <c r="S2876" i="2"/>
  <c r="S2877" i="2"/>
  <c r="S2878" i="2"/>
  <c r="S2879" i="2"/>
  <c r="S2880" i="2"/>
  <c r="S2881" i="2"/>
  <c r="S2882" i="2"/>
  <c r="S2883" i="2"/>
  <c r="S2884" i="2"/>
  <c r="S2885" i="2"/>
  <c r="S2886" i="2"/>
  <c r="S2887" i="2"/>
  <c r="S2888" i="2"/>
  <c r="S2889" i="2"/>
  <c r="S2890" i="2"/>
  <c r="S2891" i="2"/>
  <c r="S2892" i="2"/>
  <c r="S2893" i="2"/>
  <c r="S2894" i="2"/>
  <c r="S2895" i="2"/>
  <c r="S2896" i="2"/>
  <c r="S2897" i="2"/>
  <c r="S2898" i="2"/>
  <c r="S2899" i="2"/>
  <c r="S2900" i="2"/>
  <c r="S2901" i="2"/>
  <c r="S2902" i="2"/>
  <c r="S2903" i="2"/>
  <c r="S2904" i="2"/>
  <c r="S2905" i="2"/>
  <c r="S2906" i="2"/>
  <c r="S2907" i="2"/>
  <c r="S2908" i="2"/>
  <c r="S2909" i="2"/>
  <c r="S2910" i="2"/>
  <c r="S2911" i="2"/>
  <c r="S2912" i="2"/>
  <c r="S2913" i="2"/>
  <c r="S2914" i="2"/>
  <c r="S2915" i="2"/>
  <c r="S2916" i="2"/>
  <c r="S2917" i="2"/>
  <c r="S2918" i="2"/>
  <c r="S2919" i="2"/>
  <c r="S2920" i="2"/>
  <c r="S2921" i="2"/>
  <c r="S2922" i="2"/>
  <c r="S2923" i="2"/>
  <c r="S2924" i="2"/>
  <c r="S2925" i="2"/>
  <c r="S2926" i="2"/>
  <c r="S2927" i="2"/>
  <c r="S2928" i="2"/>
  <c r="S2929" i="2"/>
  <c r="S2930" i="2"/>
  <c r="S2931" i="2"/>
  <c r="S2932" i="2"/>
  <c r="S2933" i="2"/>
  <c r="S2934" i="2"/>
  <c r="S2935" i="2"/>
  <c r="S2936" i="2"/>
  <c r="S2937" i="2"/>
  <c r="S2938" i="2"/>
  <c r="S2939" i="2"/>
  <c r="S2940" i="2"/>
  <c r="S2941" i="2"/>
  <c r="S2942" i="2"/>
  <c r="S2943" i="2"/>
  <c r="S2944" i="2"/>
  <c r="S2945" i="2"/>
  <c r="S2946" i="2"/>
  <c r="S2947" i="2"/>
  <c r="S2948" i="2"/>
  <c r="S2949" i="2"/>
  <c r="S2950" i="2"/>
  <c r="S2951" i="2"/>
  <c r="S2952" i="2"/>
  <c r="S2953" i="2"/>
  <c r="S2954" i="2"/>
  <c r="S2955" i="2"/>
  <c r="S2956" i="2"/>
  <c r="S2957" i="2"/>
  <c r="S2958" i="2"/>
  <c r="S2959" i="2"/>
  <c r="S2960" i="2"/>
  <c r="S2961" i="2"/>
  <c r="S2962" i="2"/>
  <c r="S2963" i="2"/>
  <c r="S2964" i="2"/>
  <c r="S2965" i="2"/>
  <c r="S2966" i="2"/>
  <c r="S2967" i="2"/>
  <c r="S2968" i="2"/>
  <c r="S2969" i="2"/>
  <c r="S2970" i="2"/>
  <c r="S2971" i="2"/>
  <c r="S2972" i="2"/>
  <c r="S2973" i="2"/>
  <c r="S2974" i="2"/>
  <c r="S2975" i="2"/>
  <c r="S2976" i="2"/>
  <c r="S2977" i="2"/>
  <c r="S2978" i="2"/>
  <c r="S2979" i="2"/>
  <c r="S2980" i="2"/>
  <c r="S2981" i="2"/>
  <c r="S2982" i="2"/>
  <c r="S2983" i="2"/>
  <c r="S2984" i="2"/>
  <c r="S2985" i="2"/>
  <c r="S2986" i="2"/>
  <c r="S2987" i="2"/>
  <c r="S2988" i="2"/>
  <c r="S2989" i="2"/>
  <c r="S2990" i="2"/>
  <c r="S2991" i="2"/>
  <c r="S2992" i="2"/>
  <c r="S2993" i="2"/>
  <c r="S2994" i="2"/>
  <c r="S2995" i="2"/>
  <c r="S2996" i="2"/>
  <c r="S2997" i="2"/>
  <c r="S2998" i="2"/>
  <c r="S2999" i="2"/>
  <c r="S3000" i="2"/>
  <c r="S3001" i="2"/>
  <c r="S3002" i="2"/>
  <c r="S3003" i="2"/>
  <c r="S3004" i="2"/>
  <c r="S3005" i="2"/>
  <c r="S3006" i="2"/>
  <c r="S3007" i="2"/>
  <c r="S3008" i="2"/>
  <c r="S3009" i="2"/>
  <c r="S3010" i="2"/>
  <c r="S3011" i="2"/>
  <c r="S3012" i="2"/>
  <c r="S3013" i="2"/>
  <c r="S3014" i="2"/>
  <c r="S3015" i="2"/>
  <c r="S3016" i="2"/>
  <c r="S3017" i="2"/>
  <c r="S3018" i="2"/>
  <c r="S3019" i="2"/>
  <c r="S3020" i="2"/>
  <c r="S3021" i="2"/>
  <c r="S3022" i="2"/>
  <c r="S3023" i="2"/>
  <c r="S3024" i="2"/>
  <c r="S3025" i="2"/>
  <c r="S3026" i="2"/>
  <c r="S3027" i="2"/>
  <c r="S3028" i="2"/>
  <c r="S3029" i="2"/>
  <c r="S3030" i="2"/>
  <c r="S3031" i="2"/>
  <c r="S3032" i="2"/>
  <c r="S3033" i="2"/>
  <c r="S3034" i="2"/>
  <c r="S3035" i="2"/>
  <c r="S3036" i="2"/>
  <c r="S3037" i="2"/>
  <c r="S3038" i="2"/>
  <c r="S3039" i="2"/>
  <c r="S3040" i="2"/>
  <c r="S3041" i="2"/>
  <c r="S3042" i="2"/>
  <c r="S3043" i="2"/>
  <c r="S3044" i="2"/>
  <c r="S3045" i="2"/>
  <c r="S3046" i="2"/>
  <c r="S3047" i="2"/>
  <c r="S3048" i="2"/>
  <c r="S3049" i="2"/>
  <c r="S3050" i="2"/>
  <c r="S3051" i="2"/>
  <c r="S3052" i="2"/>
  <c r="S3053" i="2"/>
  <c r="S3054" i="2"/>
  <c r="S3055" i="2"/>
  <c r="S3056" i="2"/>
  <c r="S3057" i="2"/>
  <c r="S3058" i="2"/>
  <c r="S3059" i="2"/>
  <c r="S3060" i="2"/>
  <c r="S3061" i="2"/>
  <c r="S3062" i="2"/>
  <c r="S3063" i="2"/>
  <c r="S3064" i="2"/>
  <c r="S3065" i="2"/>
  <c r="S3066" i="2"/>
  <c r="S3067" i="2"/>
  <c r="S3068" i="2"/>
  <c r="S3069" i="2"/>
  <c r="S3070" i="2"/>
  <c r="S3071" i="2"/>
  <c r="S3072" i="2"/>
  <c r="S3073" i="2"/>
  <c r="S3074" i="2"/>
  <c r="S3075" i="2"/>
  <c r="S3076" i="2"/>
  <c r="S3077" i="2"/>
  <c r="S3078" i="2"/>
  <c r="S3079" i="2"/>
  <c r="S3080" i="2"/>
  <c r="S3081" i="2"/>
  <c r="S3082" i="2"/>
  <c r="S3083" i="2"/>
  <c r="S3084" i="2"/>
  <c r="S3085" i="2"/>
  <c r="S3086" i="2"/>
  <c r="S3087" i="2"/>
  <c r="S3088" i="2"/>
  <c r="S3089" i="2"/>
  <c r="S3090" i="2"/>
  <c r="S3091" i="2"/>
  <c r="S3092" i="2"/>
  <c r="S3093" i="2"/>
  <c r="S3094" i="2"/>
  <c r="S3095" i="2"/>
  <c r="S3096" i="2"/>
  <c r="S3097" i="2"/>
  <c r="S3098" i="2"/>
  <c r="S3099" i="2"/>
  <c r="S3100" i="2"/>
  <c r="S3101" i="2"/>
  <c r="S3102" i="2"/>
  <c r="S3103" i="2"/>
  <c r="S3104" i="2"/>
  <c r="S3105" i="2"/>
  <c r="S3106" i="2"/>
  <c r="S3107" i="2"/>
  <c r="S3108" i="2"/>
  <c r="S3109" i="2"/>
  <c r="S3110" i="2"/>
  <c r="S3111" i="2"/>
  <c r="S3112" i="2"/>
  <c r="S3113" i="2"/>
  <c r="S3114" i="2"/>
  <c r="S3115" i="2"/>
  <c r="S3116" i="2"/>
  <c r="S3117" i="2"/>
  <c r="S3118" i="2"/>
  <c r="S3119" i="2"/>
  <c r="S3120" i="2"/>
  <c r="S3121" i="2"/>
  <c r="S3122" i="2"/>
  <c r="S3123" i="2"/>
  <c r="S3124" i="2"/>
  <c r="S3125" i="2"/>
  <c r="S3126" i="2"/>
  <c r="S3127" i="2"/>
  <c r="S3128" i="2"/>
  <c r="S3129" i="2"/>
  <c r="S3130" i="2"/>
  <c r="S3131" i="2"/>
  <c r="S3132" i="2"/>
  <c r="S3133" i="2"/>
  <c r="S3134" i="2"/>
  <c r="S3135" i="2"/>
  <c r="S3136" i="2"/>
  <c r="S3137" i="2"/>
  <c r="S3138" i="2"/>
  <c r="S3139" i="2"/>
  <c r="S3140" i="2"/>
  <c r="S3141" i="2"/>
  <c r="S3142" i="2"/>
  <c r="S3143" i="2"/>
  <c r="S3144" i="2"/>
  <c r="S3145" i="2"/>
  <c r="S3146" i="2"/>
  <c r="S3147" i="2"/>
  <c r="S3148" i="2"/>
  <c r="S3149" i="2"/>
  <c r="S3150" i="2"/>
  <c r="S3151" i="2"/>
  <c r="S3152" i="2"/>
  <c r="S3153" i="2"/>
  <c r="S3154" i="2"/>
  <c r="S3155" i="2"/>
  <c r="S3156" i="2"/>
  <c r="S3157" i="2"/>
  <c r="S3158" i="2"/>
  <c r="S3159" i="2"/>
  <c r="S3160" i="2"/>
  <c r="S3161" i="2"/>
  <c r="S3162" i="2"/>
  <c r="S3163" i="2"/>
  <c r="S3164" i="2"/>
  <c r="S3165" i="2"/>
  <c r="S3166" i="2"/>
  <c r="S3167" i="2"/>
  <c r="S3168" i="2"/>
  <c r="S3169" i="2"/>
  <c r="S3170" i="2"/>
  <c r="S3171" i="2"/>
  <c r="S3172" i="2"/>
  <c r="S3173" i="2"/>
  <c r="S3174" i="2"/>
  <c r="S3175" i="2"/>
  <c r="S3176" i="2"/>
  <c r="S3177" i="2"/>
  <c r="S3178" i="2"/>
  <c r="S3179" i="2"/>
  <c r="S3180" i="2"/>
  <c r="S3181" i="2"/>
  <c r="S3182" i="2"/>
  <c r="S3183" i="2"/>
  <c r="S3184" i="2"/>
  <c r="S3185" i="2"/>
  <c r="S3186" i="2"/>
  <c r="S3187" i="2"/>
  <c r="S3188" i="2"/>
  <c r="S3189" i="2"/>
  <c r="S3190" i="2"/>
  <c r="S3191" i="2"/>
  <c r="S3192" i="2"/>
  <c r="S3193" i="2"/>
  <c r="S3194" i="2"/>
  <c r="S3195" i="2"/>
  <c r="S3196" i="2"/>
  <c r="S3197" i="2"/>
  <c r="S3198" i="2"/>
  <c r="S3199" i="2"/>
  <c r="S3200" i="2"/>
  <c r="S3201" i="2"/>
  <c r="S3202" i="2"/>
  <c r="S3203" i="2"/>
  <c r="S3204" i="2"/>
  <c r="S3205" i="2"/>
  <c r="S3206" i="2"/>
  <c r="S3207" i="2"/>
  <c r="S3208" i="2"/>
  <c r="S3209" i="2"/>
  <c r="S3210" i="2"/>
  <c r="S3211" i="2"/>
  <c r="S3212" i="2"/>
  <c r="S3213" i="2"/>
  <c r="S3214" i="2"/>
  <c r="S3215" i="2"/>
  <c r="S3216" i="2"/>
  <c r="S3217" i="2"/>
  <c r="S3218" i="2"/>
  <c r="S3219" i="2"/>
  <c r="S3220" i="2"/>
  <c r="S3221" i="2"/>
  <c r="S3222" i="2"/>
  <c r="S3223" i="2"/>
  <c r="S3224" i="2"/>
  <c r="S3225" i="2"/>
  <c r="S3226" i="2"/>
  <c r="S3227" i="2"/>
  <c r="S3228" i="2"/>
  <c r="S3229" i="2"/>
  <c r="S3230" i="2"/>
  <c r="S3231" i="2"/>
  <c r="S3232" i="2"/>
  <c r="S3233" i="2"/>
  <c r="S3234" i="2"/>
  <c r="S3235" i="2"/>
  <c r="S3236" i="2"/>
  <c r="S3237" i="2"/>
  <c r="S3238" i="2"/>
  <c r="S3239" i="2"/>
  <c r="S3240" i="2"/>
  <c r="S3241" i="2"/>
  <c r="S3242" i="2"/>
  <c r="S3243" i="2"/>
  <c r="S3244" i="2"/>
  <c r="S3245" i="2"/>
  <c r="S3246" i="2"/>
  <c r="S3247" i="2"/>
  <c r="S3248" i="2"/>
  <c r="S3249" i="2"/>
  <c r="S3250" i="2"/>
  <c r="S3251" i="2"/>
  <c r="S3252" i="2"/>
  <c r="S3253" i="2"/>
  <c r="S3254" i="2"/>
  <c r="S3255" i="2"/>
  <c r="S3256" i="2"/>
  <c r="S3257" i="2"/>
  <c r="S3258" i="2"/>
  <c r="S3259" i="2"/>
  <c r="S3260" i="2"/>
  <c r="S3261" i="2"/>
  <c r="S3262" i="2"/>
  <c r="S3263" i="2"/>
  <c r="S3264" i="2"/>
  <c r="S3265" i="2"/>
  <c r="S3266" i="2"/>
  <c r="S3267" i="2"/>
  <c r="S3268" i="2"/>
  <c r="S3269" i="2"/>
  <c r="S3270" i="2"/>
  <c r="S3271" i="2"/>
  <c r="S3272" i="2"/>
  <c r="S3273" i="2"/>
  <c r="S3274" i="2"/>
  <c r="S3275" i="2"/>
  <c r="S3276" i="2"/>
  <c r="S3277" i="2"/>
  <c r="S3278" i="2"/>
  <c r="S3279" i="2"/>
  <c r="S3280" i="2"/>
  <c r="S3281" i="2"/>
  <c r="S3282" i="2"/>
  <c r="S3283" i="2"/>
  <c r="S3284" i="2"/>
  <c r="S3285" i="2"/>
  <c r="S3286" i="2"/>
  <c r="S3287" i="2"/>
  <c r="S3288" i="2"/>
  <c r="S3289" i="2"/>
  <c r="S3290" i="2"/>
  <c r="S3291" i="2"/>
  <c r="S3292" i="2"/>
  <c r="S3293" i="2"/>
  <c r="S3294" i="2"/>
  <c r="S3295" i="2"/>
  <c r="S3296" i="2"/>
  <c r="S3297" i="2"/>
  <c r="S3298" i="2"/>
  <c r="S3299" i="2"/>
  <c r="S3300" i="2"/>
  <c r="S3301" i="2"/>
  <c r="S3302" i="2"/>
  <c r="S3303" i="2"/>
  <c r="S3304" i="2"/>
  <c r="S3305" i="2"/>
  <c r="S3306" i="2"/>
  <c r="S3307" i="2"/>
  <c r="S3308" i="2"/>
  <c r="S3309" i="2"/>
  <c r="S3310" i="2"/>
  <c r="S3311" i="2"/>
  <c r="S3312" i="2"/>
  <c r="S3313" i="2"/>
  <c r="S3314" i="2"/>
  <c r="S3315" i="2"/>
  <c r="S3316" i="2"/>
  <c r="S3317" i="2"/>
  <c r="S3318" i="2"/>
  <c r="S3319" i="2"/>
  <c r="S3320" i="2"/>
  <c r="S3321" i="2"/>
  <c r="S3322" i="2"/>
  <c r="S3323" i="2"/>
  <c r="S3324" i="2"/>
  <c r="S3325" i="2"/>
  <c r="S3326" i="2"/>
  <c r="S3327" i="2"/>
  <c r="S3328" i="2"/>
  <c r="S3329" i="2"/>
  <c r="S3330" i="2"/>
  <c r="S3331" i="2"/>
  <c r="S3332" i="2"/>
  <c r="S3333" i="2"/>
  <c r="S3334" i="2"/>
  <c r="S3335" i="2"/>
  <c r="S3336" i="2"/>
  <c r="S3337" i="2"/>
  <c r="S3338" i="2"/>
  <c r="S3339" i="2"/>
  <c r="S3340" i="2"/>
  <c r="S3341" i="2"/>
  <c r="S3342" i="2"/>
  <c r="S3343" i="2"/>
  <c r="S3344" i="2"/>
  <c r="S3345" i="2"/>
  <c r="S3346" i="2"/>
  <c r="S3347" i="2"/>
  <c r="S3348" i="2"/>
  <c r="S3349" i="2"/>
  <c r="S3350" i="2"/>
  <c r="S3351" i="2"/>
  <c r="S3352" i="2"/>
  <c r="S3353" i="2"/>
  <c r="S3354" i="2"/>
  <c r="S3355" i="2"/>
  <c r="S3356" i="2"/>
  <c r="S3357" i="2"/>
  <c r="S3358" i="2"/>
  <c r="S3359" i="2"/>
  <c r="S3360" i="2"/>
  <c r="S3361" i="2"/>
  <c r="S3362" i="2"/>
  <c r="S3363" i="2"/>
  <c r="S3364" i="2"/>
  <c r="S3365" i="2"/>
  <c r="S3366" i="2"/>
  <c r="S3367" i="2"/>
  <c r="S3368" i="2"/>
  <c r="S3369" i="2"/>
  <c r="S3370" i="2"/>
  <c r="S3371" i="2"/>
  <c r="S3372" i="2"/>
  <c r="S3373" i="2"/>
  <c r="S3374" i="2"/>
  <c r="S3375" i="2"/>
  <c r="S3376" i="2"/>
  <c r="S3377" i="2"/>
  <c r="S3378" i="2"/>
  <c r="S3379" i="2"/>
  <c r="S3380" i="2"/>
  <c r="S3381" i="2"/>
  <c r="S3382" i="2"/>
  <c r="S3383" i="2"/>
  <c r="S3384" i="2"/>
  <c r="S3385" i="2"/>
  <c r="S3386" i="2"/>
  <c r="S3387" i="2"/>
  <c r="S3388" i="2"/>
  <c r="S3389" i="2"/>
  <c r="S3390" i="2"/>
  <c r="S3391" i="2"/>
  <c r="S3392" i="2"/>
  <c r="S3393" i="2"/>
  <c r="S3394" i="2"/>
  <c r="S3395" i="2"/>
  <c r="S3396" i="2"/>
  <c r="S3397" i="2"/>
  <c r="S3398" i="2"/>
  <c r="S3399" i="2"/>
  <c r="S3400" i="2"/>
  <c r="S3401" i="2"/>
  <c r="S3402" i="2"/>
  <c r="S3403" i="2"/>
  <c r="S3404" i="2"/>
  <c r="S3405" i="2"/>
  <c r="S3406" i="2"/>
  <c r="S3407" i="2"/>
  <c r="S3408" i="2"/>
  <c r="S3409" i="2"/>
  <c r="S3410" i="2"/>
  <c r="S3411" i="2"/>
  <c r="S3412" i="2"/>
  <c r="S3413" i="2"/>
  <c r="S3414" i="2"/>
  <c r="S3415" i="2"/>
  <c r="S3416" i="2"/>
  <c r="S3417" i="2"/>
  <c r="S3418" i="2"/>
  <c r="S3419" i="2"/>
  <c r="S3420" i="2"/>
  <c r="S3421" i="2"/>
  <c r="S3422" i="2"/>
  <c r="S3423" i="2"/>
  <c r="S3424" i="2"/>
  <c r="S3425" i="2"/>
  <c r="S3426" i="2"/>
  <c r="S3427" i="2"/>
  <c r="S3428" i="2"/>
  <c r="S3429" i="2"/>
  <c r="S3430" i="2"/>
  <c r="S3431" i="2"/>
  <c r="S3432" i="2"/>
  <c r="S3433" i="2"/>
  <c r="S3434" i="2"/>
  <c r="S3435" i="2"/>
  <c r="S3436" i="2"/>
  <c r="S3437" i="2"/>
  <c r="S3438" i="2"/>
  <c r="S3439" i="2"/>
  <c r="S3440" i="2"/>
  <c r="S3441" i="2"/>
  <c r="S3442" i="2"/>
  <c r="S3443" i="2"/>
  <c r="S3444" i="2"/>
  <c r="S3445" i="2"/>
  <c r="S3446" i="2"/>
  <c r="S3447" i="2"/>
  <c r="S3448" i="2"/>
  <c r="S3449" i="2"/>
  <c r="S3450" i="2"/>
  <c r="S3451" i="2"/>
  <c r="S3452" i="2"/>
  <c r="S3453" i="2"/>
  <c r="S3454" i="2"/>
  <c r="S3455" i="2"/>
  <c r="S3456" i="2"/>
  <c r="S3457" i="2"/>
  <c r="S3458" i="2"/>
  <c r="S3459" i="2"/>
  <c r="S3460" i="2"/>
  <c r="S3461" i="2"/>
  <c r="S3462" i="2"/>
  <c r="S3463" i="2"/>
  <c r="S3464" i="2"/>
  <c r="S3465" i="2"/>
  <c r="S3466" i="2"/>
  <c r="S3467" i="2"/>
  <c r="S3468" i="2"/>
  <c r="S3469" i="2"/>
  <c r="S3470" i="2"/>
  <c r="S3471" i="2"/>
  <c r="S3472" i="2"/>
  <c r="S3473" i="2"/>
  <c r="S3474" i="2"/>
  <c r="S3475" i="2"/>
  <c r="S3476" i="2"/>
  <c r="S3477" i="2"/>
  <c r="S3478" i="2"/>
  <c r="S3479" i="2"/>
  <c r="S3480" i="2"/>
  <c r="S3481" i="2"/>
  <c r="S3482" i="2"/>
  <c r="S3483" i="2"/>
  <c r="S3484" i="2"/>
  <c r="S3485" i="2"/>
  <c r="S3486" i="2"/>
  <c r="S3487" i="2"/>
  <c r="S3488" i="2"/>
  <c r="S3489" i="2"/>
  <c r="S3490" i="2"/>
  <c r="S3491" i="2"/>
  <c r="S3492" i="2"/>
  <c r="S3493" i="2"/>
  <c r="S3494" i="2"/>
  <c r="S3495" i="2"/>
  <c r="S3496" i="2"/>
  <c r="S3497" i="2"/>
  <c r="S3498" i="2"/>
  <c r="S3499" i="2"/>
  <c r="S3500" i="2"/>
  <c r="S3501" i="2"/>
  <c r="S3502" i="2"/>
  <c r="S3503" i="2"/>
  <c r="S3504" i="2"/>
  <c r="S3505" i="2"/>
  <c r="S3506" i="2"/>
  <c r="S3507" i="2"/>
  <c r="S3508" i="2"/>
  <c r="S3509" i="2"/>
  <c r="S3510" i="2"/>
  <c r="S3511" i="2"/>
  <c r="S3512" i="2"/>
  <c r="S3513" i="2"/>
  <c r="S3514" i="2"/>
  <c r="S3515" i="2"/>
  <c r="S3516" i="2"/>
  <c r="S3517" i="2"/>
  <c r="S3518" i="2"/>
  <c r="S3519" i="2"/>
  <c r="S3520" i="2"/>
  <c r="S3521" i="2"/>
  <c r="S3522" i="2"/>
  <c r="S3523" i="2"/>
  <c r="S3524" i="2"/>
  <c r="S3525" i="2"/>
  <c r="S3526" i="2"/>
  <c r="S3527" i="2"/>
  <c r="S3528" i="2"/>
  <c r="S3529" i="2"/>
  <c r="S3530" i="2"/>
  <c r="S3531" i="2"/>
  <c r="S3532" i="2"/>
  <c r="S3533" i="2"/>
  <c r="S3534" i="2"/>
  <c r="S3535" i="2"/>
  <c r="S3536" i="2"/>
  <c r="S3537" i="2"/>
  <c r="S3538" i="2"/>
  <c r="S3539" i="2"/>
  <c r="S3540" i="2"/>
  <c r="S3541" i="2"/>
  <c r="S3542" i="2"/>
  <c r="S3543" i="2"/>
  <c r="S3544" i="2"/>
  <c r="S3545" i="2"/>
  <c r="S3546" i="2"/>
  <c r="S3547" i="2"/>
  <c r="S3548" i="2"/>
  <c r="S3549" i="2"/>
  <c r="S3550" i="2"/>
  <c r="S3551" i="2"/>
  <c r="S3552" i="2"/>
  <c r="S3553" i="2"/>
  <c r="S3554" i="2"/>
  <c r="S3555" i="2"/>
  <c r="S3556" i="2"/>
  <c r="S3557" i="2"/>
  <c r="S3558" i="2"/>
  <c r="S3559" i="2"/>
  <c r="S3560" i="2"/>
  <c r="S3561" i="2"/>
  <c r="S3562" i="2"/>
  <c r="S3563" i="2"/>
  <c r="S3564" i="2"/>
  <c r="S3565" i="2"/>
  <c r="S3566" i="2"/>
  <c r="S3567" i="2"/>
  <c r="S3568" i="2"/>
  <c r="S3569" i="2"/>
  <c r="S3570" i="2"/>
  <c r="S3571" i="2"/>
  <c r="S3572" i="2"/>
  <c r="S3573" i="2"/>
  <c r="S3574" i="2"/>
  <c r="S3575" i="2"/>
  <c r="S3576" i="2"/>
  <c r="S3577" i="2"/>
  <c r="S3578" i="2"/>
  <c r="S3579" i="2"/>
  <c r="S3580" i="2"/>
  <c r="S3581" i="2"/>
  <c r="S3582" i="2"/>
  <c r="S3583" i="2"/>
  <c r="S3584" i="2"/>
  <c r="S3585" i="2"/>
  <c r="S3586" i="2"/>
  <c r="S3587" i="2"/>
  <c r="S3588" i="2"/>
  <c r="S3589" i="2"/>
  <c r="S3590" i="2"/>
  <c r="S3591" i="2"/>
  <c r="S3592" i="2"/>
  <c r="S3593" i="2"/>
  <c r="S3594" i="2"/>
  <c r="S3595" i="2"/>
  <c r="S3596" i="2"/>
  <c r="S3597" i="2"/>
  <c r="S3598" i="2"/>
  <c r="S3599" i="2"/>
  <c r="S3600" i="2"/>
  <c r="S3601" i="2"/>
  <c r="S3602" i="2"/>
  <c r="S3603" i="2"/>
  <c r="S3604" i="2"/>
  <c r="S3605" i="2"/>
  <c r="S3606" i="2"/>
  <c r="S3607" i="2"/>
  <c r="S3608" i="2"/>
  <c r="S3609" i="2"/>
  <c r="S3610" i="2"/>
  <c r="S3611" i="2"/>
  <c r="S3612" i="2"/>
  <c r="S3613" i="2"/>
  <c r="S3614" i="2"/>
  <c r="S3615" i="2"/>
  <c r="S3616" i="2"/>
  <c r="S3617" i="2"/>
  <c r="S3618" i="2"/>
  <c r="S3619" i="2"/>
  <c r="S3620" i="2"/>
  <c r="S3621" i="2"/>
  <c r="S3622" i="2"/>
  <c r="S3623" i="2"/>
  <c r="S3624" i="2"/>
  <c r="S3625" i="2"/>
  <c r="S3626" i="2"/>
  <c r="S3627" i="2"/>
  <c r="S3628" i="2"/>
  <c r="S3629" i="2"/>
  <c r="S3630" i="2"/>
  <c r="S3631" i="2"/>
  <c r="S3632" i="2"/>
  <c r="S3633" i="2"/>
  <c r="S3634" i="2"/>
  <c r="S3635" i="2"/>
  <c r="S3636" i="2"/>
  <c r="S3637" i="2"/>
  <c r="S3638" i="2"/>
  <c r="S3639" i="2"/>
  <c r="S3640" i="2"/>
  <c r="S3641" i="2"/>
  <c r="S3642" i="2"/>
  <c r="S3643" i="2"/>
  <c r="S3644" i="2"/>
  <c r="S3645" i="2"/>
  <c r="S3646" i="2"/>
  <c r="S3647" i="2"/>
  <c r="S3648" i="2"/>
  <c r="S3649" i="2"/>
  <c r="S3650" i="2"/>
  <c r="S3651" i="2"/>
  <c r="S3652" i="2"/>
  <c r="S3653" i="2"/>
  <c r="S3654" i="2"/>
  <c r="S3655" i="2"/>
  <c r="S3656" i="2"/>
  <c r="S3657" i="2"/>
  <c r="S3658" i="2"/>
  <c r="S3659" i="2"/>
  <c r="S3660" i="2"/>
  <c r="S3661" i="2"/>
  <c r="S3662" i="2"/>
  <c r="S3663" i="2"/>
  <c r="S3664" i="2"/>
  <c r="S3665" i="2"/>
  <c r="S3666" i="2"/>
  <c r="S3667" i="2"/>
  <c r="S3668" i="2"/>
  <c r="S3669" i="2"/>
  <c r="S3670" i="2"/>
  <c r="S3671" i="2"/>
  <c r="S3672" i="2"/>
  <c r="S3673" i="2"/>
  <c r="S3674" i="2"/>
  <c r="S3675" i="2"/>
  <c r="S3676" i="2"/>
  <c r="S3677" i="2"/>
  <c r="S3678" i="2"/>
  <c r="S3679" i="2"/>
  <c r="S3680" i="2"/>
  <c r="S3681" i="2"/>
  <c r="S3682" i="2"/>
  <c r="S3683" i="2"/>
  <c r="S3684" i="2"/>
  <c r="S3685" i="2"/>
  <c r="S3686" i="2"/>
  <c r="S3687" i="2"/>
  <c r="S3688" i="2"/>
  <c r="S3689" i="2"/>
  <c r="S3690" i="2"/>
  <c r="S3691" i="2"/>
  <c r="S3692" i="2"/>
  <c r="S3693" i="2"/>
  <c r="S3694" i="2"/>
  <c r="S3695" i="2"/>
  <c r="S3696" i="2"/>
  <c r="S3697" i="2"/>
  <c r="S3698" i="2"/>
  <c r="S3699" i="2"/>
  <c r="S3700" i="2"/>
  <c r="S3701" i="2"/>
  <c r="S3702" i="2"/>
  <c r="S3703" i="2"/>
  <c r="S3704" i="2"/>
  <c r="S3705" i="2"/>
  <c r="S3706" i="2"/>
  <c r="S3707" i="2"/>
  <c r="S3708" i="2"/>
  <c r="S3709" i="2"/>
  <c r="S3710" i="2"/>
  <c r="S3711" i="2"/>
  <c r="S3712" i="2"/>
  <c r="S3713" i="2"/>
  <c r="S3714" i="2"/>
  <c r="S3715" i="2"/>
  <c r="S3716" i="2"/>
  <c r="S3717" i="2"/>
  <c r="S3718" i="2"/>
  <c r="S3719" i="2"/>
  <c r="S3720" i="2"/>
  <c r="S3721" i="2"/>
  <c r="S3722" i="2"/>
  <c r="S3723" i="2"/>
  <c r="S3724" i="2"/>
  <c r="S3725" i="2"/>
  <c r="S3726" i="2"/>
  <c r="S3727" i="2"/>
  <c r="S3728" i="2"/>
  <c r="S3729" i="2"/>
  <c r="S3730" i="2"/>
  <c r="S3731" i="2"/>
  <c r="S3732" i="2"/>
  <c r="S3733" i="2"/>
  <c r="S3734" i="2"/>
  <c r="S3735" i="2"/>
  <c r="S3736" i="2"/>
  <c r="S3737" i="2"/>
  <c r="S3738" i="2"/>
  <c r="S3739" i="2"/>
  <c r="S3740" i="2"/>
  <c r="S3741" i="2"/>
  <c r="S3742" i="2"/>
  <c r="S3743" i="2"/>
  <c r="S3744" i="2"/>
  <c r="S3745" i="2"/>
  <c r="S3746" i="2"/>
  <c r="S3747" i="2"/>
  <c r="S3748" i="2"/>
  <c r="S3749" i="2"/>
  <c r="S3750" i="2"/>
  <c r="S3751" i="2"/>
  <c r="S3752" i="2"/>
  <c r="S3753" i="2"/>
  <c r="S3754" i="2"/>
  <c r="S3755" i="2"/>
  <c r="S3756" i="2"/>
  <c r="S3757" i="2"/>
  <c r="S3758" i="2"/>
  <c r="S3759" i="2"/>
  <c r="S3760" i="2"/>
  <c r="S3761" i="2"/>
  <c r="S3762" i="2"/>
  <c r="S3763" i="2"/>
  <c r="S3764" i="2"/>
  <c r="S3765" i="2"/>
  <c r="S3766" i="2"/>
  <c r="S3767" i="2"/>
  <c r="S3768" i="2"/>
  <c r="S3769" i="2"/>
  <c r="S3770" i="2"/>
  <c r="S3771" i="2"/>
  <c r="S3772" i="2"/>
  <c r="S3773" i="2"/>
  <c r="S3774" i="2"/>
  <c r="S3775" i="2"/>
  <c r="S3776" i="2"/>
  <c r="S3777" i="2"/>
  <c r="S3778" i="2"/>
  <c r="S3779" i="2"/>
  <c r="S3780" i="2"/>
  <c r="S3781" i="2"/>
  <c r="S3782" i="2"/>
  <c r="S3783" i="2"/>
  <c r="S3784" i="2"/>
  <c r="S3785" i="2"/>
  <c r="S3786" i="2"/>
  <c r="S3787" i="2"/>
  <c r="S3788" i="2"/>
  <c r="S3789" i="2"/>
  <c r="S3790" i="2"/>
  <c r="S3791" i="2"/>
  <c r="S3792" i="2"/>
  <c r="S3793" i="2"/>
  <c r="S3794" i="2"/>
  <c r="S3795" i="2"/>
  <c r="S3796" i="2"/>
  <c r="S3797" i="2"/>
  <c r="S3798" i="2"/>
  <c r="S3799" i="2"/>
  <c r="S3800" i="2"/>
  <c r="S3801" i="2"/>
  <c r="S3802" i="2"/>
  <c r="S3803" i="2"/>
  <c r="S3804" i="2"/>
  <c r="S3805" i="2"/>
  <c r="S3806" i="2"/>
  <c r="S3807" i="2"/>
  <c r="S3808" i="2"/>
  <c r="S3809" i="2"/>
  <c r="S3810" i="2"/>
  <c r="S3811" i="2"/>
  <c r="S3812" i="2"/>
  <c r="S3813" i="2"/>
  <c r="S3814" i="2"/>
  <c r="S3815" i="2"/>
  <c r="S3816" i="2"/>
  <c r="S3817" i="2"/>
  <c r="S3818" i="2"/>
  <c r="S3819" i="2"/>
  <c r="S3820" i="2"/>
  <c r="S3821" i="2"/>
  <c r="S3822" i="2"/>
  <c r="S3823" i="2"/>
  <c r="S3824" i="2"/>
  <c r="S3825" i="2"/>
  <c r="S3826" i="2"/>
  <c r="S3827" i="2"/>
  <c r="S3828" i="2"/>
  <c r="S3829" i="2"/>
  <c r="S3830" i="2"/>
  <c r="S3831" i="2"/>
  <c r="S3832" i="2"/>
  <c r="S3833" i="2"/>
  <c r="S3834" i="2"/>
  <c r="S3835" i="2"/>
  <c r="S3836" i="2"/>
  <c r="S3837" i="2"/>
  <c r="S3838" i="2"/>
  <c r="S3839" i="2"/>
  <c r="S3840" i="2"/>
  <c r="S3841" i="2"/>
  <c r="S3842" i="2"/>
  <c r="S3843" i="2"/>
  <c r="S3844" i="2"/>
  <c r="S3845" i="2"/>
  <c r="S3846" i="2"/>
  <c r="S3847" i="2"/>
  <c r="S3848" i="2"/>
  <c r="S3849" i="2"/>
  <c r="S3850" i="2"/>
  <c r="S3851" i="2"/>
  <c r="S3852" i="2"/>
  <c r="S3853" i="2"/>
  <c r="S3854" i="2"/>
  <c r="S3855" i="2"/>
  <c r="S3856" i="2"/>
  <c r="S3857" i="2"/>
  <c r="S3858" i="2"/>
  <c r="S3859" i="2"/>
  <c r="S3860" i="2"/>
  <c r="S3861" i="2"/>
  <c r="S3862" i="2"/>
  <c r="S3863" i="2"/>
  <c r="S3864" i="2"/>
  <c r="S3865" i="2"/>
  <c r="S3866" i="2"/>
  <c r="S3867" i="2"/>
  <c r="S3868" i="2"/>
  <c r="S3869" i="2"/>
  <c r="S3870" i="2"/>
  <c r="S3871" i="2"/>
  <c r="S3872" i="2"/>
  <c r="S3873" i="2"/>
  <c r="S3874" i="2"/>
  <c r="S3875" i="2"/>
  <c r="S3876" i="2"/>
  <c r="S3877" i="2"/>
  <c r="S3878" i="2"/>
  <c r="S3879" i="2"/>
  <c r="S3880" i="2"/>
  <c r="S3881" i="2"/>
  <c r="S3882" i="2"/>
  <c r="S3883" i="2"/>
  <c r="S3884" i="2"/>
  <c r="S3885" i="2"/>
  <c r="S3886" i="2"/>
  <c r="S3887" i="2"/>
  <c r="S3888" i="2"/>
  <c r="S3889" i="2"/>
  <c r="S3890" i="2"/>
  <c r="S3891" i="2"/>
  <c r="S3892" i="2"/>
  <c r="S3893" i="2"/>
  <c r="S3894" i="2"/>
  <c r="S3895" i="2"/>
  <c r="S3896" i="2"/>
  <c r="S3897" i="2"/>
  <c r="S3898" i="2"/>
  <c r="S3899" i="2"/>
  <c r="S3900" i="2"/>
  <c r="S3901" i="2"/>
  <c r="S3902" i="2"/>
  <c r="S3903" i="2"/>
  <c r="S3904" i="2"/>
  <c r="S3905" i="2"/>
  <c r="S3906" i="2"/>
  <c r="S3907" i="2"/>
  <c r="S3908" i="2"/>
  <c r="S3909" i="2"/>
  <c r="S3910" i="2"/>
  <c r="S3911" i="2"/>
  <c r="S3912" i="2"/>
  <c r="S3913" i="2"/>
  <c r="S3914" i="2"/>
  <c r="S3915" i="2"/>
  <c r="S3916" i="2"/>
  <c r="S3917" i="2"/>
  <c r="S3918" i="2"/>
  <c r="S3919" i="2"/>
  <c r="S3920" i="2"/>
  <c r="S3921" i="2"/>
  <c r="S3922" i="2"/>
  <c r="S3923" i="2"/>
  <c r="S3924" i="2"/>
  <c r="S3925" i="2"/>
  <c r="S3926" i="2"/>
  <c r="S3927" i="2"/>
  <c r="S3928" i="2"/>
  <c r="S3929" i="2"/>
  <c r="S3930" i="2"/>
  <c r="S3931" i="2"/>
  <c r="S3932" i="2"/>
  <c r="S3933" i="2"/>
  <c r="S3934" i="2"/>
  <c r="S3935" i="2"/>
  <c r="S3936" i="2"/>
  <c r="S3937" i="2"/>
  <c r="S3938" i="2"/>
  <c r="S3939" i="2"/>
  <c r="S3940" i="2"/>
  <c r="S3941" i="2"/>
  <c r="S3942" i="2"/>
  <c r="S3943" i="2"/>
  <c r="S3944" i="2"/>
  <c r="S3945" i="2"/>
  <c r="S3946" i="2"/>
  <c r="S3947" i="2"/>
  <c r="S3948" i="2"/>
  <c r="S3949" i="2"/>
  <c r="S3950" i="2"/>
  <c r="S3951" i="2"/>
  <c r="S3952" i="2"/>
  <c r="S3953" i="2"/>
  <c r="S3954" i="2"/>
  <c r="S3955" i="2"/>
  <c r="S3956" i="2"/>
  <c r="S3957" i="2"/>
  <c r="S3958" i="2"/>
  <c r="S3959" i="2"/>
  <c r="S3960" i="2"/>
  <c r="S3961" i="2"/>
  <c r="S3962" i="2"/>
  <c r="S3963" i="2"/>
  <c r="S3964" i="2"/>
  <c r="S3965" i="2"/>
  <c r="S3966" i="2"/>
  <c r="S3967" i="2"/>
  <c r="S3968" i="2"/>
  <c r="S3969" i="2"/>
  <c r="S3970" i="2"/>
  <c r="S3971" i="2"/>
  <c r="S3972" i="2"/>
  <c r="S3973" i="2"/>
  <c r="S3974" i="2"/>
  <c r="S3975" i="2"/>
  <c r="S3976" i="2"/>
  <c r="S3977" i="2"/>
  <c r="S3978" i="2"/>
  <c r="S3979" i="2"/>
  <c r="S3980" i="2"/>
  <c r="S3981" i="2"/>
  <c r="S3982" i="2"/>
  <c r="S3983" i="2"/>
  <c r="S3984" i="2"/>
  <c r="S3985" i="2"/>
  <c r="S3986" i="2"/>
  <c r="S3987" i="2"/>
  <c r="S3988" i="2"/>
  <c r="S3989" i="2"/>
  <c r="S3990" i="2"/>
  <c r="S3991" i="2"/>
  <c r="S3992" i="2"/>
  <c r="S3993" i="2"/>
  <c r="S3994" i="2"/>
  <c r="S3995" i="2"/>
  <c r="S3996" i="2"/>
  <c r="S3997" i="2"/>
  <c r="S3998" i="2"/>
  <c r="S3999" i="2"/>
  <c r="S4000" i="2"/>
  <c r="S4001" i="2"/>
  <c r="S4002" i="2"/>
  <c r="S4003" i="2"/>
  <c r="S4004" i="2"/>
  <c r="S4005" i="2"/>
  <c r="S4006" i="2"/>
  <c r="S4007" i="2"/>
  <c r="S4008" i="2"/>
  <c r="S4009" i="2"/>
  <c r="S4010" i="2"/>
  <c r="S4011" i="2"/>
  <c r="S4012" i="2"/>
  <c r="S4013" i="2"/>
  <c r="S4014" i="2"/>
  <c r="S4015" i="2"/>
  <c r="S4016" i="2"/>
  <c r="S4017" i="2"/>
  <c r="S4018" i="2"/>
  <c r="S4019" i="2"/>
  <c r="S4020" i="2"/>
  <c r="S4021" i="2"/>
  <c r="S4022" i="2"/>
  <c r="S4023" i="2"/>
  <c r="S4024" i="2"/>
  <c r="S4025" i="2"/>
  <c r="S4026" i="2"/>
  <c r="S4027" i="2"/>
  <c r="S4028" i="2"/>
  <c r="S4029" i="2"/>
  <c r="S4030" i="2"/>
  <c r="S4031" i="2"/>
  <c r="S4032" i="2"/>
  <c r="S4033" i="2"/>
  <c r="S4034" i="2"/>
  <c r="S4035" i="2"/>
  <c r="S4036" i="2"/>
  <c r="S4037" i="2"/>
  <c r="S4038" i="2"/>
  <c r="S4039" i="2"/>
  <c r="S4040" i="2"/>
  <c r="S4041" i="2"/>
  <c r="S4042" i="2"/>
  <c r="S4043" i="2"/>
  <c r="S4044" i="2"/>
  <c r="S4045" i="2"/>
  <c r="S4046" i="2"/>
  <c r="S4047" i="2"/>
  <c r="S4048" i="2"/>
  <c r="S4049" i="2"/>
  <c r="S4050" i="2"/>
  <c r="S4051" i="2"/>
  <c r="S4052" i="2"/>
  <c r="S4053" i="2"/>
  <c r="S4054" i="2"/>
  <c r="S4055" i="2"/>
  <c r="S4056" i="2"/>
  <c r="S4057" i="2"/>
  <c r="S4058" i="2"/>
  <c r="S4059" i="2"/>
  <c r="S4060" i="2"/>
  <c r="S4061" i="2"/>
  <c r="S4062" i="2"/>
  <c r="S4063" i="2"/>
  <c r="S4064" i="2"/>
  <c r="S4065" i="2"/>
  <c r="S4066" i="2"/>
  <c r="S4067" i="2"/>
  <c r="S4068" i="2"/>
  <c r="S4069" i="2"/>
  <c r="S4070" i="2"/>
  <c r="S4071" i="2"/>
  <c r="S4072" i="2"/>
  <c r="S4073" i="2"/>
  <c r="S4074" i="2"/>
  <c r="S4075" i="2"/>
  <c r="S4076" i="2"/>
  <c r="S4077" i="2"/>
  <c r="S4078" i="2"/>
  <c r="S4079" i="2"/>
  <c r="S4080" i="2"/>
  <c r="S4081" i="2"/>
  <c r="S4082" i="2"/>
  <c r="S4083" i="2"/>
  <c r="S4084" i="2"/>
  <c r="S4085" i="2"/>
  <c r="S4086" i="2"/>
  <c r="S4087" i="2"/>
  <c r="S4088" i="2"/>
  <c r="S4089" i="2"/>
  <c r="S4090" i="2"/>
  <c r="S4091" i="2"/>
  <c r="S4092" i="2"/>
  <c r="S4093" i="2"/>
  <c r="S4094" i="2"/>
  <c r="S4095" i="2"/>
  <c r="S4096" i="2"/>
  <c r="S4097" i="2"/>
  <c r="S4098" i="2"/>
  <c r="S4099" i="2"/>
  <c r="S4100" i="2"/>
  <c r="S4101" i="2"/>
  <c r="S4102" i="2"/>
  <c r="S4103" i="2"/>
  <c r="S4104" i="2"/>
  <c r="S4105" i="2"/>
  <c r="S4106" i="2"/>
  <c r="S4107" i="2"/>
  <c r="S4108" i="2"/>
  <c r="S4109" i="2"/>
  <c r="S4110" i="2"/>
  <c r="S4111" i="2"/>
  <c r="S4112" i="2"/>
  <c r="S4113" i="2"/>
  <c r="S4114" i="2"/>
  <c r="S4115" i="2"/>
  <c r="S4116" i="2"/>
  <c r="S4117" i="2"/>
  <c r="S4118" i="2"/>
  <c r="S4119" i="2"/>
  <c r="S4120" i="2"/>
  <c r="S4121" i="2"/>
  <c r="S4122" i="2"/>
  <c r="S4123" i="2"/>
  <c r="S4124" i="2"/>
  <c r="S4125" i="2"/>
  <c r="S4126" i="2"/>
  <c r="S4127" i="2"/>
  <c r="S4128" i="2"/>
  <c r="S4129" i="2"/>
  <c r="S4130" i="2"/>
  <c r="S4131" i="2"/>
  <c r="S4132" i="2"/>
  <c r="S4133" i="2"/>
  <c r="S4134" i="2"/>
  <c r="S4135" i="2"/>
  <c r="S4136" i="2"/>
  <c r="S4137" i="2"/>
  <c r="S4138" i="2"/>
  <c r="S4139" i="2"/>
  <c r="S4140" i="2"/>
  <c r="S4141" i="2"/>
  <c r="S4142" i="2"/>
  <c r="S4143" i="2"/>
  <c r="S4144" i="2"/>
  <c r="S4145" i="2"/>
  <c r="S4146" i="2"/>
  <c r="S4147" i="2"/>
  <c r="S4148" i="2"/>
  <c r="S4149" i="2"/>
  <c r="S4150" i="2"/>
  <c r="S4151" i="2"/>
  <c r="S4152" i="2"/>
  <c r="S4153" i="2"/>
  <c r="S4154" i="2"/>
  <c r="S4155" i="2"/>
  <c r="S4156" i="2"/>
  <c r="S4157" i="2"/>
  <c r="S4158" i="2"/>
  <c r="S4159" i="2"/>
  <c r="S4160" i="2"/>
  <c r="S4161" i="2"/>
  <c r="S4162" i="2"/>
  <c r="S4163" i="2"/>
  <c r="S4164" i="2"/>
  <c r="S4165" i="2"/>
  <c r="S4166" i="2"/>
  <c r="S4167" i="2"/>
  <c r="S4168" i="2"/>
  <c r="S4169" i="2"/>
  <c r="S4170" i="2"/>
  <c r="S4171" i="2"/>
  <c r="S4172" i="2"/>
  <c r="S4173" i="2"/>
  <c r="S4174" i="2"/>
  <c r="S4175" i="2"/>
  <c r="S4176" i="2"/>
  <c r="S4177" i="2"/>
  <c r="S4178" i="2"/>
  <c r="S4179" i="2"/>
  <c r="S4180" i="2"/>
  <c r="S4181" i="2"/>
  <c r="S4182" i="2"/>
  <c r="S4183" i="2"/>
  <c r="S4184" i="2"/>
  <c r="S4185" i="2"/>
  <c r="S4186" i="2"/>
  <c r="S4187" i="2"/>
  <c r="S4188" i="2"/>
  <c r="S4189" i="2"/>
  <c r="S4190" i="2"/>
  <c r="S4191" i="2"/>
  <c r="S4192" i="2"/>
  <c r="S4193" i="2"/>
  <c r="S4194" i="2"/>
  <c r="S4195" i="2"/>
  <c r="S4196" i="2"/>
  <c r="S4197" i="2"/>
  <c r="S4198" i="2"/>
  <c r="S4199" i="2"/>
  <c r="S4200" i="2"/>
  <c r="S4201" i="2"/>
  <c r="S4202" i="2"/>
  <c r="S4203" i="2"/>
  <c r="S4204" i="2"/>
  <c r="S4205" i="2"/>
  <c r="S4206" i="2"/>
  <c r="S4207" i="2"/>
  <c r="S4208" i="2"/>
  <c r="S4209" i="2"/>
  <c r="S4210" i="2"/>
  <c r="S4211" i="2"/>
  <c r="S4212" i="2"/>
  <c r="S4213" i="2"/>
  <c r="S4214" i="2"/>
  <c r="S4215" i="2"/>
  <c r="S4216" i="2"/>
  <c r="S4217" i="2"/>
  <c r="S4218" i="2"/>
  <c r="S4219" i="2"/>
  <c r="S4220" i="2"/>
  <c r="S4221" i="2"/>
  <c r="S4222" i="2"/>
  <c r="S4223" i="2"/>
  <c r="S4224" i="2"/>
  <c r="S4225" i="2"/>
  <c r="S4226" i="2"/>
  <c r="S4227" i="2"/>
  <c r="S4228" i="2"/>
  <c r="S4229" i="2"/>
  <c r="S4230" i="2"/>
  <c r="S4231" i="2"/>
  <c r="S4232" i="2"/>
  <c r="S4233" i="2"/>
  <c r="S4234" i="2"/>
  <c r="S4235" i="2"/>
  <c r="S4236" i="2"/>
  <c r="S4237" i="2"/>
  <c r="S4238" i="2"/>
  <c r="S4239" i="2"/>
  <c r="S4240" i="2"/>
  <c r="S4241" i="2"/>
  <c r="S4242" i="2"/>
  <c r="S4243" i="2"/>
  <c r="S4244" i="2"/>
  <c r="S4245" i="2"/>
  <c r="S4246" i="2"/>
  <c r="S4247" i="2"/>
  <c r="S4248" i="2"/>
  <c r="S4249" i="2"/>
  <c r="S4250" i="2"/>
  <c r="S4251" i="2"/>
  <c r="S4252" i="2"/>
  <c r="S4253" i="2"/>
  <c r="S4254" i="2"/>
  <c r="S4255" i="2"/>
  <c r="S4256" i="2"/>
  <c r="S4257" i="2"/>
  <c r="S4258" i="2"/>
  <c r="S4259" i="2"/>
  <c r="S4260" i="2"/>
  <c r="S4261" i="2"/>
  <c r="S4262" i="2"/>
  <c r="S4263" i="2"/>
  <c r="S4264" i="2"/>
  <c r="S4265" i="2"/>
  <c r="S4266" i="2"/>
  <c r="S4267" i="2"/>
  <c r="S4268" i="2"/>
  <c r="S4269" i="2"/>
  <c r="S4270" i="2"/>
  <c r="S4271" i="2"/>
  <c r="S4272" i="2"/>
  <c r="S4273" i="2"/>
  <c r="S4274" i="2"/>
  <c r="S4275" i="2"/>
  <c r="S4276" i="2"/>
  <c r="S4277" i="2"/>
  <c r="S4278" i="2"/>
  <c r="S4279" i="2"/>
  <c r="S4280" i="2"/>
  <c r="S4281" i="2"/>
  <c r="S4282" i="2"/>
  <c r="S4283" i="2"/>
  <c r="S4284" i="2"/>
  <c r="S4285" i="2"/>
  <c r="S4286" i="2"/>
  <c r="S4287" i="2"/>
  <c r="S4288" i="2"/>
  <c r="S4289" i="2"/>
  <c r="S4290" i="2"/>
  <c r="S4291" i="2"/>
  <c r="S4292" i="2"/>
  <c r="S4293" i="2"/>
  <c r="S4294" i="2"/>
  <c r="S4295" i="2"/>
  <c r="S4296" i="2"/>
  <c r="S4297" i="2"/>
  <c r="S4298" i="2"/>
  <c r="S4299" i="2"/>
  <c r="S4300" i="2"/>
  <c r="S4301" i="2"/>
  <c r="S4302" i="2"/>
  <c r="S4303" i="2"/>
  <c r="S4304" i="2"/>
  <c r="S4305" i="2"/>
  <c r="S4306" i="2"/>
  <c r="S4307" i="2"/>
  <c r="S4308" i="2"/>
  <c r="S4309" i="2"/>
  <c r="S4310" i="2"/>
  <c r="S4311" i="2"/>
  <c r="S4312" i="2"/>
  <c r="S4313" i="2"/>
  <c r="S4314" i="2"/>
  <c r="S4315" i="2"/>
  <c r="S4316" i="2"/>
  <c r="S4317" i="2"/>
  <c r="S4318" i="2"/>
  <c r="S4319" i="2"/>
  <c r="S4320" i="2"/>
  <c r="S4321" i="2"/>
  <c r="S4322" i="2"/>
  <c r="S4323" i="2"/>
  <c r="S4324" i="2"/>
  <c r="S4325" i="2"/>
  <c r="S4326" i="2"/>
  <c r="S4327" i="2"/>
  <c r="S4328" i="2"/>
  <c r="S4329" i="2"/>
  <c r="S4330" i="2"/>
  <c r="S4331" i="2"/>
  <c r="S4332" i="2"/>
  <c r="S4333" i="2"/>
  <c r="S4334" i="2"/>
  <c r="S4335" i="2"/>
  <c r="S4336" i="2"/>
  <c r="S4337" i="2"/>
  <c r="S4338" i="2"/>
  <c r="S4339" i="2"/>
  <c r="S4340" i="2"/>
  <c r="S4341" i="2"/>
  <c r="S4342" i="2"/>
  <c r="S4343" i="2"/>
  <c r="S4344" i="2"/>
  <c r="S4345" i="2"/>
  <c r="S4346" i="2"/>
  <c r="S4347" i="2"/>
  <c r="S4348" i="2"/>
  <c r="S4349" i="2"/>
  <c r="S4350" i="2"/>
  <c r="S4351" i="2"/>
  <c r="S4352" i="2"/>
  <c r="S4353" i="2"/>
  <c r="S4354" i="2"/>
  <c r="S4355" i="2"/>
  <c r="S4356" i="2"/>
  <c r="S4357" i="2"/>
  <c r="S4358" i="2"/>
  <c r="S4359" i="2"/>
  <c r="S4360" i="2"/>
  <c r="S4361" i="2"/>
  <c r="S4362" i="2"/>
  <c r="S4363" i="2"/>
  <c r="S4364" i="2"/>
  <c r="S4365" i="2"/>
  <c r="S4366" i="2"/>
  <c r="S4367" i="2"/>
  <c r="S4368" i="2"/>
  <c r="S4369" i="2"/>
  <c r="S4370" i="2"/>
  <c r="S4371" i="2"/>
  <c r="S4372" i="2"/>
  <c r="S4373" i="2"/>
  <c r="S4374" i="2"/>
  <c r="S4375" i="2"/>
  <c r="S4376" i="2"/>
  <c r="S4377" i="2"/>
  <c r="S4378" i="2"/>
  <c r="S4379" i="2"/>
  <c r="S4380" i="2"/>
  <c r="S4381" i="2"/>
  <c r="S4382" i="2"/>
  <c r="S4383" i="2"/>
  <c r="S4384" i="2"/>
  <c r="S4385" i="2"/>
  <c r="S4386" i="2"/>
  <c r="S4387" i="2"/>
  <c r="S4388" i="2"/>
  <c r="S4389" i="2"/>
  <c r="S4390" i="2"/>
  <c r="S4391" i="2"/>
  <c r="S4392" i="2"/>
  <c r="S4393" i="2"/>
  <c r="S4394" i="2"/>
  <c r="S4395" i="2"/>
  <c r="S4396" i="2"/>
  <c r="S4397" i="2"/>
  <c r="S4398" i="2"/>
  <c r="S4399" i="2"/>
  <c r="S4400" i="2"/>
  <c r="S4401" i="2"/>
  <c r="S4402" i="2"/>
  <c r="S4403" i="2"/>
  <c r="S4404" i="2"/>
  <c r="S4405" i="2"/>
  <c r="S4406" i="2"/>
  <c r="S4407" i="2"/>
  <c r="S4408" i="2"/>
  <c r="S4409" i="2"/>
  <c r="S4410" i="2"/>
  <c r="S4411" i="2"/>
  <c r="S4412" i="2"/>
  <c r="S4413" i="2"/>
  <c r="S4414" i="2"/>
  <c r="S4415" i="2"/>
  <c r="S4416" i="2"/>
  <c r="S4417" i="2"/>
  <c r="S4418" i="2"/>
  <c r="S4419" i="2"/>
  <c r="S4420" i="2"/>
  <c r="S4421" i="2"/>
  <c r="S4422" i="2"/>
  <c r="S4423" i="2"/>
  <c r="S4424" i="2"/>
  <c r="S4425" i="2"/>
  <c r="S4426" i="2"/>
  <c r="S4427" i="2"/>
  <c r="S4428" i="2"/>
  <c r="S4429" i="2"/>
  <c r="S4430" i="2"/>
  <c r="S4431" i="2"/>
  <c r="S4432" i="2"/>
  <c r="S4433" i="2"/>
  <c r="S4434" i="2"/>
  <c r="S4435" i="2"/>
  <c r="S4436" i="2"/>
  <c r="S4437" i="2"/>
  <c r="S4438" i="2"/>
  <c r="S4439" i="2"/>
  <c r="S4440" i="2"/>
  <c r="S4441" i="2"/>
  <c r="S4442" i="2"/>
  <c r="S4443" i="2"/>
  <c r="S4444" i="2"/>
  <c r="S4445" i="2"/>
  <c r="S4446" i="2"/>
  <c r="S4447" i="2"/>
  <c r="S4448" i="2"/>
  <c r="S4449" i="2"/>
  <c r="S4450" i="2"/>
  <c r="S4451" i="2"/>
  <c r="S4452" i="2"/>
  <c r="S4453" i="2"/>
  <c r="S4454" i="2"/>
  <c r="S4455" i="2"/>
  <c r="S4456" i="2"/>
  <c r="S4457" i="2"/>
  <c r="S4458" i="2"/>
  <c r="S4459" i="2"/>
  <c r="S4460" i="2"/>
  <c r="S4461" i="2"/>
  <c r="S4462" i="2"/>
  <c r="S4463" i="2"/>
  <c r="S4464" i="2"/>
  <c r="S4465" i="2"/>
  <c r="S4466" i="2"/>
  <c r="S4467" i="2"/>
  <c r="S4468" i="2"/>
  <c r="S4469" i="2"/>
  <c r="S4470" i="2"/>
  <c r="S4471" i="2"/>
  <c r="S4472" i="2"/>
  <c r="S4473" i="2"/>
  <c r="S4474" i="2"/>
  <c r="S4475" i="2"/>
  <c r="S4476" i="2"/>
  <c r="S4477" i="2"/>
  <c r="S4478" i="2"/>
  <c r="S4479" i="2"/>
  <c r="S4480" i="2"/>
  <c r="S4481" i="2"/>
  <c r="S4482" i="2"/>
  <c r="S4483" i="2"/>
  <c r="S4484" i="2"/>
  <c r="S4485" i="2"/>
  <c r="S4486" i="2"/>
  <c r="S4487" i="2"/>
  <c r="S4488" i="2"/>
  <c r="S4489" i="2"/>
  <c r="S4490" i="2"/>
  <c r="S4491" i="2"/>
  <c r="S4492" i="2"/>
  <c r="S4493" i="2"/>
  <c r="S4494" i="2"/>
  <c r="S4495" i="2"/>
  <c r="S4496" i="2"/>
  <c r="S4497" i="2"/>
  <c r="S4498" i="2"/>
  <c r="S4499" i="2"/>
  <c r="S4500" i="2"/>
  <c r="S4501" i="2"/>
  <c r="S4502" i="2"/>
  <c r="S4503" i="2"/>
  <c r="S4504" i="2"/>
  <c r="S4505" i="2"/>
  <c r="S4506" i="2"/>
  <c r="S4507" i="2"/>
  <c r="S4508" i="2"/>
  <c r="S4509" i="2"/>
  <c r="S4510" i="2"/>
  <c r="S4511" i="2"/>
  <c r="S4512" i="2"/>
  <c r="S4513" i="2"/>
  <c r="S4514" i="2"/>
  <c r="S4515" i="2"/>
  <c r="S4516" i="2"/>
  <c r="S4517" i="2"/>
  <c r="S4518" i="2"/>
  <c r="S4519" i="2"/>
  <c r="S4520" i="2"/>
  <c r="S4521" i="2"/>
  <c r="S4522" i="2"/>
  <c r="S4523" i="2"/>
  <c r="S4524" i="2"/>
  <c r="S4525" i="2"/>
  <c r="S4526" i="2"/>
  <c r="S4527" i="2"/>
  <c r="S4528" i="2"/>
  <c r="S4529" i="2"/>
  <c r="S4530" i="2"/>
  <c r="S4531" i="2"/>
  <c r="S4532" i="2"/>
  <c r="S4533" i="2"/>
  <c r="S4534" i="2"/>
  <c r="S4535" i="2"/>
  <c r="S4536" i="2"/>
  <c r="S4537" i="2"/>
  <c r="S4538" i="2"/>
  <c r="S4539" i="2"/>
  <c r="S4540" i="2"/>
  <c r="S4541" i="2"/>
  <c r="S4542" i="2"/>
  <c r="S4543" i="2"/>
  <c r="S4544" i="2"/>
  <c r="S4545" i="2"/>
  <c r="S4546" i="2"/>
  <c r="S4547" i="2"/>
  <c r="S4548" i="2"/>
  <c r="S4549" i="2"/>
  <c r="S4550" i="2"/>
  <c r="S4551" i="2"/>
  <c r="S4552" i="2"/>
  <c r="S4553" i="2"/>
  <c r="S4554" i="2"/>
  <c r="S4555" i="2"/>
  <c r="S4556" i="2"/>
  <c r="S4557" i="2"/>
  <c r="S4558" i="2"/>
  <c r="S4559" i="2"/>
  <c r="S4560" i="2"/>
  <c r="S4561" i="2"/>
  <c r="S4562" i="2"/>
  <c r="S4563" i="2"/>
  <c r="S4564" i="2"/>
  <c r="S4565" i="2"/>
  <c r="S4566" i="2"/>
  <c r="S4567" i="2"/>
  <c r="S4568" i="2"/>
  <c r="S4569" i="2"/>
  <c r="S4570" i="2"/>
  <c r="S4571" i="2"/>
  <c r="S4572" i="2"/>
  <c r="S4573" i="2"/>
  <c r="S4574" i="2"/>
  <c r="S4575" i="2"/>
  <c r="S4576" i="2"/>
  <c r="S4577" i="2"/>
  <c r="S4578" i="2"/>
  <c r="S4579" i="2"/>
  <c r="S4580" i="2"/>
  <c r="S4581" i="2"/>
  <c r="S4582" i="2"/>
  <c r="S4583" i="2"/>
  <c r="S4584" i="2"/>
  <c r="S4585" i="2"/>
  <c r="S4586" i="2"/>
  <c r="S4587" i="2"/>
  <c r="S4588" i="2"/>
  <c r="S4589" i="2"/>
  <c r="S4590" i="2"/>
  <c r="S4591" i="2"/>
  <c r="S4592" i="2"/>
  <c r="S4593" i="2"/>
  <c r="S4594" i="2"/>
  <c r="S4595" i="2"/>
  <c r="S4596" i="2"/>
  <c r="S4597" i="2"/>
  <c r="S4598" i="2"/>
  <c r="S4599" i="2"/>
  <c r="S4600" i="2"/>
  <c r="S4601" i="2"/>
  <c r="S4602" i="2"/>
  <c r="S4603" i="2"/>
  <c r="S4604" i="2"/>
  <c r="S4605" i="2"/>
  <c r="S4606" i="2"/>
  <c r="S4607" i="2"/>
  <c r="S4608" i="2"/>
  <c r="S4609" i="2"/>
  <c r="S4610" i="2"/>
  <c r="S4611" i="2"/>
  <c r="S4612" i="2"/>
  <c r="S4613" i="2"/>
  <c r="S4614" i="2"/>
  <c r="S4615" i="2"/>
  <c r="S4616" i="2"/>
  <c r="S4617" i="2"/>
  <c r="S4618" i="2"/>
  <c r="S4619" i="2"/>
  <c r="S4620" i="2"/>
  <c r="S4621" i="2"/>
  <c r="S4622" i="2"/>
  <c r="S4623" i="2"/>
  <c r="S4624" i="2"/>
  <c r="S4625" i="2"/>
  <c r="S4626" i="2"/>
  <c r="S4627" i="2"/>
  <c r="S4628" i="2"/>
  <c r="S4629" i="2"/>
  <c r="S4630" i="2"/>
  <c r="S4631" i="2"/>
  <c r="S4632" i="2"/>
  <c r="S4633" i="2"/>
  <c r="S4634" i="2"/>
  <c r="S4635" i="2"/>
  <c r="S4636" i="2"/>
  <c r="S4637" i="2"/>
  <c r="S4638" i="2"/>
  <c r="S4639" i="2"/>
  <c r="S4640" i="2"/>
  <c r="S4641" i="2"/>
  <c r="S4642" i="2"/>
  <c r="S4643" i="2"/>
  <c r="S4644" i="2"/>
  <c r="S4645" i="2"/>
  <c r="S4646" i="2"/>
  <c r="S4647" i="2"/>
  <c r="S4648" i="2"/>
  <c r="S4649" i="2"/>
  <c r="S4650" i="2"/>
  <c r="S4651" i="2"/>
  <c r="S4652" i="2"/>
  <c r="S4653" i="2"/>
  <c r="S4654" i="2"/>
  <c r="S4655" i="2"/>
  <c r="S4656" i="2"/>
  <c r="S4657" i="2"/>
  <c r="S4658" i="2"/>
  <c r="S4659" i="2"/>
  <c r="S4660" i="2"/>
  <c r="S4661" i="2"/>
  <c r="S4662" i="2"/>
  <c r="S4663" i="2"/>
  <c r="S4664" i="2"/>
  <c r="S4665" i="2"/>
  <c r="S4666" i="2"/>
  <c r="S4667" i="2"/>
  <c r="S4668" i="2"/>
  <c r="S4669" i="2"/>
  <c r="S4670" i="2"/>
  <c r="S4671" i="2"/>
  <c r="S4672" i="2"/>
  <c r="S4673" i="2"/>
  <c r="S4674" i="2"/>
  <c r="S4675" i="2"/>
  <c r="S4676" i="2"/>
  <c r="S4677" i="2"/>
  <c r="S4678" i="2"/>
  <c r="S4679" i="2"/>
  <c r="S4680" i="2"/>
  <c r="S4681" i="2"/>
  <c r="S4682" i="2"/>
  <c r="S4683" i="2"/>
  <c r="S4684" i="2"/>
  <c r="S4685" i="2"/>
  <c r="S4686" i="2"/>
  <c r="S4687" i="2"/>
  <c r="S4688" i="2"/>
  <c r="S4689" i="2"/>
  <c r="S4690" i="2"/>
  <c r="S4691" i="2"/>
  <c r="S4692" i="2"/>
  <c r="S4693" i="2"/>
  <c r="S4694" i="2"/>
  <c r="S4695" i="2"/>
  <c r="S4696" i="2"/>
  <c r="S4697" i="2"/>
  <c r="S4698" i="2"/>
  <c r="S4699" i="2"/>
  <c r="S4700" i="2"/>
  <c r="S4701" i="2"/>
  <c r="S4702" i="2"/>
  <c r="S4703" i="2"/>
  <c r="S4704" i="2"/>
  <c r="S4705" i="2"/>
  <c r="S4706" i="2"/>
  <c r="S4707" i="2"/>
  <c r="S4708" i="2"/>
  <c r="S4709" i="2"/>
  <c r="S4710" i="2"/>
  <c r="S4711" i="2"/>
  <c r="S4712" i="2"/>
  <c r="S4713" i="2"/>
  <c r="S4714" i="2"/>
  <c r="S4715" i="2"/>
  <c r="S4716" i="2"/>
  <c r="S4717" i="2"/>
  <c r="S4718" i="2"/>
  <c r="S4719" i="2"/>
  <c r="S4720" i="2"/>
  <c r="S4721" i="2"/>
  <c r="S4722" i="2"/>
  <c r="S4723" i="2"/>
  <c r="S4724" i="2"/>
  <c r="S4725" i="2"/>
  <c r="S4726" i="2"/>
  <c r="S4727" i="2"/>
  <c r="S4728" i="2"/>
  <c r="S4729" i="2"/>
  <c r="S4730" i="2"/>
  <c r="S4731" i="2"/>
  <c r="S4732" i="2"/>
  <c r="S4733" i="2"/>
  <c r="S4734" i="2"/>
  <c r="S4735" i="2"/>
  <c r="S4736" i="2"/>
  <c r="S4737" i="2"/>
  <c r="S4738" i="2"/>
  <c r="S4739" i="2"/>
  <c r="S4740" i="2"/>
  <c r="S4741" i="2"/>
  <c r="S4742" i="2"/>
  <c r="S4743" i="2"/>
  <c r="S4744" i="2"/>
  <c r="S4745" i="2"/>
  <c r="S4746" i="2"/>
  <c r="S4747" i="2"/>
  <c r="S4748" i="2"/>
  <c r="S4749" i="2"/>
  <c r="S4750" i="2"/>
  <c r="S4751" i="2"/>
  <c r="S4752" i="2"/>
  <c r="S4753" i="2"/>
  <c r="S4754" i="2"/>
  <c r="S4755" i="2"/>
  <c r="S4756" i="2"/>
  <c r="S4757" i="2"/>
  <c r="S4758" i="2"/>
  <c r="S4759" i="2"/>
  <c r="S4760" i="2"/>
  <c r="S4761" i="2"/>
  <c r="S4762" i="2"/>
  <c r="S4763" i="2"/>
  <c r="S4764" i="2"/>
  <c r="S4765" i="2"/>
  <c r="S4766" i="2"/>
  <c r="S4767" i="2"/>
  <c r="S4768" i="2"/>
  <c r="S4769" i="2"/>
  <c r="S4770" i="2"/>
  <c r="S4771" i="2"/>
  <c r="S4772" i="2"/>
  <c r="S4773" i="2"/>
  <c r="S4774" i="2"/>
  <c r="S4775" i="2"/>
  <c r="S4776" i="2"/>
  <c r="S4777" i="2"/>
  <c r="S4778" i="2"/>
  <c r="S4779" i="2"/>
  <c r="S4780" i="2"/>
  <c r="S4781" i="2"/>
  <c r="S4782" i="2"/>
  <c r="S4783" i="2"/>
  <c r="S4784" i="2"/>
  <c r="S4785" i="2"/>
  <c r="S4786" i="2"/>
  <c r="S4787" i="2"/>
  <c r="S4788" i="2"/>
  <c r="S4789" i="2"/>
  <c r="S4790" i="2"/>
  <c r="S4791" i="2"/>
  <c r="S4792" i="2"/>
  <c r="S4793" i="2"/>
  <c r="S4794" i="2"/>
  <c r="S4795" i="2"/>
  <c r="S4796" i="2"/>
  <c r="S4797" i="2"/>
  <c r="S4798" i="2"/>
  <c r="S4799" i="2"/>
  <c r="S4800" i="2"/>
  <c r="S4801" i="2"/>
  <c r="S4802" i="2"/>
  <c r="S4803" i="2"/>
  <c r="S4804" i="2"/>
  <c r="S4805" i="2"/>
  <c r="S4806" i="2"/>
  <c r="S4807" i="2"/>
  <c r="S4808" i="2"/>
  <c r="S4809" i="2"/>
  <c r="S4810" i="2"/>
  <c r="S4811" i="2"/>
  <c r="S4812" i="2"/>
  <c r="S4813" i="2"/>
  <c r="S4814" i="2"/>
  <c r="S4815" i="2"/>
  <c r="S4816" i="2"/>
  <c r="S4817" i="2"/>
  <c r="S4818" i="2"/>
  <c r="S4819" i="2"/>
  <c r="S4820" i="2"/>
  <c r="S4821" i="2"/>
  <c r="S4822" i="2"/>
  <c r="S4823" i="2"/>
  <c r="S4824" i="2"/>
  <c r="S4825" i="2"/>
  <c r="S4826" i="2"/>
  <c r="S4827" i="2"/>
  <c r="S4828" i="2"/>
  <c r="S4829" i="2"/>
  <c r="S4830" i="2"/>
  <c r="S4831" i="2"/>
  <c r="S4832" i="2"/>
  <c r="S4833" i="2"/>
  <c r="S4834" i="2"/>
  <c r="S4835" i="2"/>
  <c r="S4836" i="2"/>
  <c r="S4837" i="2"/>
  <c r="S4838" i="2"/>
  <c r="S4839" i="2"/>
  <c r="S4840" i="2"/>
  <c r="S4841" i="2"/>
  <c r="S4842" i="2"/>
  <c r="S4843" i="2"/>
  <c r="S4844" i="2"/>
  <c r="S4845" i="2"/>
  <c r="S4846" i="2"/>
  <c r="S4847" i="2"/>
  <c r="S4848" i="2"/>
  <c r="S4849" i="2"/>
  <c r="S4850" i="2"/>
  <c r="S4851" i="2"/>
  <c r="S4852" i="2"/>
  <c r="S4853" i="2"/>
  <c r="S4854" i="2"/>
  <c r="S4855" i="2"/>
  <c r="S4856" i="2"/>
  <c r="S4857" i="2"/>
  <c r="S4858" i="2"/>
  <c r="S4859" i="2"/>
  <c r="S4860" i="2"/>
  <c r="S4861" i="2"/>
  <c r="S4862" i="2"/>
  <c r="S4863" i="2"/>
  <c r="S4864" i="2"/>
  <c r="S4865" i="2"/>
  <c r="S4866" i="2"/>
  <c r="S4867" i="2"/>
  <c r="S4868" i="2"/>
  <c r="S4869" i="2"/>
  <c r="S4870" i="2"/>
  <c r="S4871" i="2"/>
  <c r="S4872" i="2"/>
  <c r="S4873" i="2"/>
  <c r="S4874" i="2"/>
  <c r="S4875" i="2"/>
  <c r="S4876" i="2"/>
  <c r="S4877" i="2"/>
  <c r="S4878" i="2"/>
  <c r="S4879" i="2"/>
  <c r="S4880" i="2"/>
  <c r="S4881" i="2"/>
  <c r="S4882" i="2"/>
  <c r="S4883" i="2"/>
  <c r="S4884" i="2"/>
  <c r="S4885" i="2"/>
  <c r="S4886" i="2"/>
  <c r="S4887" i="2"/>
  <c r="S4888" i="2"/>
  <c r="S4889" i="2"/>
  <c r="S4890" i="2"/>
  <c r="S4891" i="2"/>
  <c r="S4892" i="2"/>
  <c r="S4893" i="2"/>
  <c r="S4894" i="2"/>
  <c r="S4895" i="2"/>
  <c r="S4896" i="2"/>
  <c r="S4897" i="2"/>
  <c r="S4898" i="2"/>
  <c r="S4899" i="2"/>
  <c r="S4900" i="2"/>
  <c r="S4901" i="2"/>
  <c r="S4902" i="2"/>
  <c r="S4903" i="2"/>
  <c r="S4904" i="2"/>
  <c r="S4905" i="2"/>
  <c r="S4906" i="2"/>
  <c r="S4907" i="2"/>
  <c r="S4908" i="2"/>
  <c r="S4909" i="2"/>
  <c r="S4910" i="2"/>
  <c r="S4911" i="2"/>
  <c r="S4912" i="2"/>
  <c r="S4913" i="2"/>
  <c r="S4914" i="2"/>
  <c r="S4915" i="2"/>
  <c r="S4916" i="2"/>
  <c r="S4917" i="2"/>
  <c r="S4918" i="2"/>
  <c r="S4919" i="2"/>
  <c r="S4920" i="2"/>
  <c r="S4921" i="2"/>
  <c r="S4922" i="2"/>
  <c r="S4923" i="2"/>
  <c r="S4924" i="2"/>
  <c r="S4925" i="2"/>
  <c r="S4926" i="2"/>
  <c r="S4927" i="2"/>
  <c r="S4928" i="2"/>
  <c r="S4929" i="2"/>
  <c r="S4930" i="2"/>
  <c r="S4931" i="2"/>
  <c r="S4932" i="2"/>
  <c r="S4933" i="2"/>
  <c r="S4934" i="2"/>
  <c r="S4935" i="2"/>
  <c r="S4936" i="2"/>
  <c r="S4937" i="2"/>
  <c r="S4938" i="2"/>
  <c r="S4939" i="2"/>
  <c r="S4940" i="2"/>
  <c r="S4941" i="2"/>
  <c r="S4942" i="2"/>
  <c r="S4943" i="2"/>
  <c r="S4944" i="2"/>
  <c r="S4945" i="2"/>
  <c r="S4946" i="2"/>
  <c r="S4947" i="2"/>
  <c r="S4948" i="2"/>
  <c r="S4949" i="2"/>
  <c r="S4950" i="2"/>
  <c r="S4951" i="2"/>
  <c r="S4952" i="2"/>
  <c r="S4953" i="2"/>
  <c r="S4954" i="2"/>
  <c r="S4955" i="2"/>
  <c r="S4956" i="2"/>
  <c r="S4957" i="2"/>
  <c r="S4958" i="2"/>
  <c r="S4959" i="2"/>
  <c r="S4960" i="2"/>
  <c r="S4961" i="2"/>
  <c r="S4962" i="2"/>
  <c r="S4963" i="2"/>
  <c r="S4964" i="2"/>
  <c r="S4965" i="2"/>
  <c r="S4966" i="2"/>
  <c r="S4967" i="2"/>
  <c r="S4968" i="2"/>
  <c r="S4969" i="2"/>
  <c r="S4970" i="2"/>
  <c r="S4971" i="2"/>
  <c r="S4972" i="2"/>
  <c r="S4973" i="2"/>
  <c r="S4974" i="2"/>
  <c r="S4975" i="2"/>
  <c r="S4976" i="2"/>
  <c r="S4977" i="2"/>
  <c r="S4978" i="2"/>
  <c r="S4979" i="2"/>
  <c r="S4980" i="2"/>
  <c r="S4981" i="2"/>
  <c r="S4982" i="2"/>
  <c r="S4983" i="2"/>
  <c r="S4984" i="2"/>
  <c r="S4985" i="2"/>
  <c r="S4986" i="2"/>
  <c r="S4987" i="2"/>
  <c r="S4988" i="2"/>
  <c r="S4989" i="2"/>
  <c r="S4990" i="2"/>
  <c r="S4991" i="2"/>
  <c r="S4992" i="2"/>
  <c r="S4993" i="2"/>
  <c r="S4994" i="2"/>
  <c r="S4995" i="2"/>
  <c r="S4996" i="2"/>
  <c r="S4997" i="2"/>
  <c r="S4998" i="2"/>
  <c r="S4999" i="2"/>
  <c r="S5000" i="2"/>
  <c r="S5001" i="2"/>
  <c r="S5002" i="2"/>
  <c r="S5003" i="2"/>
  <c r="S5004" i="2"/>
  <c r="S5005" i="2"/>
  <c r="S5006" i="2"/>
  <c r="S5007" i="2"/>
  <c r="S5008" i="2"/>
  <c r="S5009" i="2"/>
  <c r="S5010" i="2"/>
  <c r="S5011" i="2"/>
  <c r="S5012" i="2"/>
  <c r="S5013" i="2"/>
  <c r="S5014" i="2"/>
  <c r="S5015" i="2"/>
  <c r="S5016" i="2"/>
  <c r="S5017" i="2"/>
  <c r="S5018" i="2"/>
  <c r="S5019" i="2"/>
  <c r="S5020" i="2"/>
  <c r="S5021" i="2"/>
  <c r="S5022" i="2"/>
  <c r="S5023" i="2"/>
  <c r="S5024" i="2"/>
  <c r="S5025" i="2"/>
  <c r="S5026" i="2"/>
  <c r="S5027" i="2"/>
  <c r="S5028" i="2"/>
  <c r="S5029" i="2"/>
  <c r="S5030" i="2"/>
  <c r="S5031" i="2"/>
  <c r="S5032" i="2"/>
  <c r="S5033" i="2"/>
  <c r="S5034" i="2"/>
  <c r="S5035" i="2"/>
  <c r="S5036" i="2"/>
  <c r="S5037" i="2"/>
  <c r="S5038" i="2"/>
  <c r="S5039" i="2"/>
  <c r="S5040" i="2"/>
  <c r="S5041" i="2"/>
  <c r="S5042" i="2"/>
  <c r="S5043" i="2"/>
  <c r="S5044" i="2"/>
  <c r="S5045" i="2"/>
  <c r="S5046" i="2"/>
  <c r="S5047" i="2"/>
  <c r="S5048" i="2"/>
  <c r="S5049" i="2"/>
  <c r="S5050" i="2"/>
  <c r="S5051" i="2"/>
  <c r="S5052" i="2"/>
  <c r="S5053" i="2"/>
  <c r="S5054" i="2"/>
  <c r="S5055" i="2"/>
  <c r="S5056" i="2"/>
  <c r="S5057" i="2"/>
  <c r="S5058" i="2"/>
  <c r="S5059" i="2"/>
  <c r="S5060" i="2"/>
  <c r="S5061" i="2"/>
  <c r="S5062" i="2"/>
  <c r="S5063" i="2"/>
  <c r="S5064" i="2"/>
  <c r="S5065" i="2"/>
  <c r="S5066" i="2"/>
  <c r="S5067" i="2"/>
  <c r="S5068" i="2"/>
  <c r="S5069" i="2"/>
  <c r="S5070" i="2"/>
  <c r="S5071" i="2"/>
  <c r="S5072" i="2"/>
  <c r="S5073" i="2"/>
  <c r="S5074" i="2"/>
  <c r="S5075" i="2"/>
  <c r="S5076" i="2"/>
  <c r="S5077" i="2"/>
  <c r="S5078" i="2"/>
  <c r="S5079" i="2"/>
  <c r="S5080" i="2"/>
  <c r="S5081" i="2"/>
  <c r="S5082" i="2"/>
  <c r="S5083" i="2"/>
  <c r="S5084" i="2"/>
  <c r="S5085" i="2"/>
  <c r="S5086" i="2"/>
  <c r="S5087" i="2"/>
  <c r="S5088" i="2"/>
  <c r="S5089" i="2"/>
  <c r="S5090" i="2"/>
  <c r="S5091" i="2"/>
  <c r="S5092" i="2"/>
  <c r="S5093" i="2"/>
  <c r="S5094" i="2"/>
  <c r="S5095" i="2"/>
  <c r="S5096" i="2"/>
  <c r="S5097" i="2"/>
  <c r="S5098" i="2"/>
  <c r="S5099" i="2"/>
  <c r="S5100" i="2"/>
  <c r="S5101" i="2"/>
  <c r="S5102" i="2"/>
  <c r="S5103" i="2"/>
  <c r="S5104" i="2"/>
  <c r="S5105" i="2"/>
  <c r="S5106" i="2"/>
  <c r="S5107" i="2"/>
  <c r="S5108" i="2"/>
  <c r="S5109" i="2"/>
  <c r="S5110" i="2"/>
  <c r="S5111" i="2"/>
  <c r="S5112" i="2"/>
  <c r="S5113" i="2"/>
  <c r="S5114" i="2"/>
  <c r="S5115" i="2"/>
  <c r="S5116" i="2"/>
  <c r="S5117" i="2"/>
  <c r="S5118" i="2"/>
  <c r="S5119" i="2"/>
  <c r="S5120" i="2"/>
  <c r="S5121" i="2"/>
  <c r="S5122" i="2"/>
  <c r="S5123" i="2"/>
  <c r="S5124" i="2"/>
  <c r="S5125" i="2"/>
  <c r="S5126" i="2"/>
  <c r="S5127" i="2"/>
  <c r="S5128" i="2"/>
  <c r="S5129" i="2"/>
  <c r="S5130" i="2"/>
  <c r="S5131" i="2"/>
  <c r="S5132" i="2"/>
  <c r="S5133" i="2"/>
  <c r="S5134" i="2"/>
  <c r="S5135" i="2"/>
  <c r="S5136" i="2"/>
  <c r="S5137" i="2"/>
  <c r="S5138" i="2"/>
  <c r="S5139" i="2"/>
  <c r="S5140" i="2"/>
  <c r="S5141" i="2"/>
  <c r="S5142" i="2"/>
  <c r="S5143" i="2"/>
  <c r="S5144" i="2"/>
  <c r="S5145" i="2"/>
  <c r="S5146" i="2"/>
  <c r="S5147" i="2"/>
  <c r="S5148" i="2"/>
  <c r="S5149" i="2"/>
  <c r="S5150" i="2"/>
  <c r="S5151" i="2"/>
  <c r="S5152" i="2"/>
  <c r="S5153" i="2"/>
  <c r="S5154" i="2"/>
  <c r="S5155" i="2"/>
  <c r="S5156" i="2"/>
  <c r="S5157" i="2"/>
  <c r="S5158" i="2"/>
  <c r="S5159" i="2"/>
  <c r="S5160" i="2"/>
  <c r="S5161" i="2"/>
  <c r="S5162" i="2"/>
  <c r="S5163" i="2"/>
  <c r="S5164" i="2"/>
  <c r="S5165" i="2"/>
  <c r="S5166" i="2"/>
  <c r="S5167" i="2"/>
  <c r="S5168" i="2"/>
  <c r="S5169" i="2"/>
  <c r="S5170" i="2"/>
  <c r="S5171" i="2"/>
  <c r="S5172" i="2"/>
  <c r="S5173" i="2"/>
  <c r="S5174" i="2"/>
  <c r="S5175" i="2"/>
  <c r="S5176" i="2"/>
  <c r="S5177" i="2"/>
  <c r="S5178" i="2"/>
  <c r="S5179" i="2"/>
  <c r="S5180" i="2"/>
  <c r="S5181" i="2"/>
  <c r="S5182" i="2"/>
  <c r="S5183" i="2"/>
  <c r="S5184" i="2"/>
  <c r="S5185" i="2"/>
  <c r="S5186" i="2"/>
  <c r="S5187" i="2"/>
  <c r="S5188" i="2"/>
  <c r="S5189" i="2"/>
  <c r="S5190" i="2"/>
  <c r="S5191" i="2"/>
  <c r="S5192" i="2"/>
  <c r="S5193" i="2"/>
  <c r="S5194" i="2"/>
  <c r="S5195" i="2"/>
  <c r="S5196" i="2"/>
  <c r="S5197" i="2"/>
  <c r="S5198" i="2"/>
  <c r="S5199" i="2"/>
  <c r="S5200" i="2"/>
  <c r="S5201" i="2"/>
  <c r="S5202" i="2"/>
  <c r="S5203" i="2"/>
  <c r="S5204" i="2"/>
  <c r="S5205" i="2"/>
  <c r="S5206" i="2"/>
  <c r="S5207" i="2"/>
  <c r="S5208" i="2"/>
  <c r="S5209" i="2"/>
  <c r="S5210" i="2"/>
  <c r="S5211" i="2"/>
  <c r="S5212" i="2"/>
  <c r="S5213" i="2"/>
  <c r="S5214" i="2"/>
  <c r="S5215" i="2"/>
  <c r="S5216" i="2"/>
  <c r="S5217" i="2"/>
  <c r="S5218" i="2"/>
  <c r="S5219" i="2"/>
  <c r="S5220" i="2"/>
  <c r="S5221" i="2"/>
  <c r="S5222" i="2"/>
  <c r="S5223" i="2"/>
  <c r="S5224" i="2"/>
  <c r="S5225" i="2"/>
  <c r="S5226" i="2"/>
  <c r="S5227" i="2"/>
  <c r="S5228" i="2"/>
  <c r="S5229" i="2"/>
  <c r="S5230" i="2"/>
  <c r="S5231" i="2"/>
  <c r="S5232" i="2"/>
  <c r="S5233" i="2"/>
  <c r="S5234" i="2"/>
  <c r="S5235" i="2"/>
  <c r="S5236" i="2"/>
  <c r="S5237" i="2"/>
  <c r="S5238" i="2"/>
  <c r="S5239" i="2"/>
  <c r="S5240" i="2"/>
  <c r="S5241" i="2"/>
  <c r="S5242" i="2"/>
  <c r="S5243" i="2"/>
  <c r="S5244" i="2"/>
  <c r="S5245" i="2"/>
  <c r="S5246" i="2"/>
  <c r="S5247" i="2"/>
  <c r="S5248" i="2"/>
  <c r="S5249" i="2"/>
  <c r="S5250" i="2"/>
  <c r="S5251" i="2"/>
  <c r="S5252" i="2"/>
  <c r="S5253" i="2"/>
  <c r="S5254" i="2"/>
  <c r="S5255" i="2"/>
  <c r="S5256" i="2"/>
  <c r="S5257" i="2"/>
  <c r="S5258" i="2"/>
  <c r="S5259" i="2"/>
  <c r="S5260" i="2"/>
  <c r="S5261" i="2"/>
  <c r="S5262" i="2"/>
  <c r="S5263" i="2"/>
  <c r="S5264" i="2"/>
  <c r="S5265" i="2"/>
  <c r="S5266" i="2"/>
  <c r="S5267" i="2"/>
  <c r="S5268" i="2"/>
  <c r="S5269" i="2"/>
  <c r="S5270" i="2"/>
  <c r="S5271" i="2"/>
  <c r="S5272" i="2"/>
  <c r="S5273" i="2"/>
  <c r="S5274" i="2"/>
  <c r="S5275" i="2"/>
  <c r="S5276" i="2"/>
  <c r="S5277" i="2"/>
  <c r="S5278" i="2"/>
  <c r="S5279" i="2"/>
  <c r="S5280" i="2"/>
  <c r="S5281" i="2"/>
  <c r="S5282" i="2"/>
  <c r="S5283" i="2"/>
  <c r="S5284" i="2"/>
  <c r="S5285" i="2"/>
  <c r="S5286" i="2"/>
  <c r="S5287" i="2"/>
  <c r="S5288" i="2"/>
  <c r="S5289" i="2"/>
  <c r="S5290" i="2"/>
  <c r="S5291" i="2"/>
  <c r="S5292" i="2"/>
  <c r="S5293" i="2"/>
  <c r="S5294" i="2"/>
  <c r="S5295" i="2"/>
  <c r="S5296" i="2"/>
  <c r="S5297" i="2"/>
  <c r="S5298" i="2"/>
  <c r="S5299" i="2"/>
  <c r="S5300" i="2"/>
  <c r="S5301" i="2"/>
  <c r="S5302" i="2"/>
  <c r="S5303" i="2"/>
  <c r="S5304" i="2"/>
  <c r="S5305" i="2"/>
  <c r="S5306" i="2"/>
  <c r="S5307" i="2"/>
  <c r="S5308" i="2"/>
  <c r="S5309" i="2"/>
  <c r="S5310" i="2"/>
  <c r="S5311" i="2"/>
  <c r="S5312" i="2"/>
  <c r="S5313" i="2"/>
  <c r="S5314" i="2"/>
  <c r="S5315" i="2"/>
  <c r="S5316" i="2"/>
  <c r="S5317" i="2"/>
  <c r="S5318" i="2"/>
  <c r="S5319" i="2"/>
  <c r="S5320" i="2"/>
  <c r="S5321" i="2"/>
  <c r="S5322" i="2"/>
  <c r="S5323" i="2"/>
  <c r="S5324" i="2"/>
  <c r="S5325" i="2"/>
  <c r="S5326" i="2"/>
  <c r="S5327" i="2"/>
  <c r="S5328" i="2"/>
  <c r="S5329" i="2"/>
  <c r="S5330" i="2"/>
  <c r="S5331" i="2"/>
  <c r="S5332" i="2"/>
  <c r="S5333" i="2"/>
  <c r="S5334" i="2"/>
  <c r="S5335" i="2"/>
  <c r="S5336" i="2"/>
  <c r="S5337" i="2"/>
  <c r="S5338" i="2"/>
  <c r="S5339" i="2"/>
  <c r="S5340" i="2"/>
  <c r="S5341" i="2"/>
  <c r="S5342" i="2"/>
  <c r="S5343" i="2"/>
  <c r="S5344" i="2"/>
  <c r="S5345" i="2"/>
  <c r="S5346" i="2"/>
  <c r="S5347" i="2"/>
  <c r="S5348" i="2"/>
  <c r="S5349" i="2"/>
  <c r="S5350" i="2"/>
  <c r="S5351" i="2"/>
  <c r="S5352" i="2"/>
  <c r="S5353" i="2"/>
  <c r="S5354" i="2"/>
  <c r="S5355" i="2"/>
  <c r="S5356" i="2"/>
  <c r="S5357" i="2"/>
  <c r="S5358" i="2"/>
  <c r="S5359" i="2"/>
  <c r="S5360" i="2"/>
  <c r="S5361" i="2"/>
  <c r="S5362" i="2"/>
  <c r="S5363" i="2"/>
  <c r="S5364" i="2"/>
  <c r="S5365" i="2"/>
  <c r="S5366" i="2"/>
  <c r="S5367" i="2"/>
  <c r="S5368" i="2"/>
  <c r="S5369" i="2"/>
  <c r="S5370" i="2"/>
  <c r="S5371" i="2"/>
  <c r="S5372" i="2"/>
  <c r="S5373" i="2"/>
  <c r="S5374" i="2"/>
  <c r="S5375" i="2"/>
  <c r="S5376" i="2"/>
  <c r="S5377" i="2"/>
  <c r="S5378" i="2"/>
  <c r="S5379" i="2"/>
  <c r="S5380" i="2"/>
  <c r="S5381" i="2"/>
  <c r="S5382" i="2"/>
  <c r="S5383" i="2"/>
  <c r="S5384" i="2"/>
  <c r="S5385" i="2"/>
  <c r="S5386" i="2"/>
  <c r="S5387" i="2"/>
  <c r="S5388" i="2"/>
  <c r="S5389" i="2"/>
  <c r="S5390" i="2"/>
  <c r="S5391" i="2"/>
  <c r="S5392" i="2"/>
  <c r="S5393" i="2"/>
  <c r="S5394" i="2"/>
  <c r="S5395" i="2"/>
  <c r="S5396" i="2"/>
  <c r="S5397" i="2"/>
  <c r="S5398" i="2"/>
  <c r="S5399" i="2"/>
  <c r="S5400" i="2"/>
  <c r="S5401" i="2"/>
  <c r="S5402" i="2"/>
  <c r="S5403" i="2"/>
  <c r="S5404" i="2"/>
  <c r="S5405" i="2"/>
  <c r="S5406" i="2"/>
  <c r="S5407" i="2"/>
  <c r="S5408" i="2"/>
  <c r="S5409" i="2"/>
  <c r="S5410" i="2"/>
  <c r="S5411" i="2"/>
  <c r="S5412" i="2"/>
  <c r="S5413" i="2"/>
  <c r="S5414" i="2"/>
  <c r="S5415" i="2"/>
  <c r="S5416" i="2"/>
  <c r="S5417" i="2"/>
  <c r="S5418" i="2"/>
  <c r="S5419" i="2"/>
  <c r="S5420" i="2"/>
  <c r="S5421" i="2"/>
  <c r="S5422" i="2"/>
  <c r="S5423" i="2"/>
  <c r="S5424" i="2"/>
  <c r="S5425" i="2"/>
  <c r="S5426" i="2"/>
  <c r="S5427" i="2"/>
  <c r="S5428" i="2"/>
  <c r="S5429" i="2"/>
  <c r="S5430" i="2"/>
  <c r="S5431" i="2"/>
  <c r="S5432" i="2"/>
  <c r="S5433" i="2"/>
  <c r="S5434" i="2"/>
  <c r="S5435" i="2"/>
  <c r="S5436" i="2"/>
  <c r="S5437" i="2"/>
  <c r="S5438" i="2"/>
  <c r="S5439" i="2"/>
  <c r="S5440" i="2"/>
  <c r="S5441" i="2"/>
  <c r="S5442" i="2"/>
  <c r="S5443" i="2"/>
  <c r="S5444" i="2"/>
  <c r="S5445" i="2"/>
  <c r="S5446" i="2"/>
  <c r="S5447" i="2"/>
  <c r="S5448" i="2"/>
  <c r="S5449" i="2"/>
  <c r="S5450" i="2"/>
  <c r="S5451" i="2"/>
  <c r="S5452" i="2"/>
  <c r="S5453" i="2"/>
  <c r="S5454" i="2"/>
  <c r="S5455" i="2"/>
  <c r="S5456" i="2"/>
  <c r="S5457" i="2"/>
  <c r="S5458" i="2"/>
  <c r="S5459" i="2"/>
  <c r="S5460" i="2"/>
  <c r="S5461" i="2"/>
  <c r="S5462" i="2"/>
  <c r="S5463" i="2"/>
  <c r="S5464" i="2"/>
  <c r="S5465" i="2"/>
  <c r="S5466" i="2"/>
  <c r="S5467" i="2"/>
  <c r="S5468" i="2"/>
  <c r="S5469" i="2"/>
  <c r="S5470" i="2"/>
  <c r="S5471" i="2"/>
  <c r="S5472" i="2"/>
  <c r="S5473" i="2"/>
  <c r="S5474" i="2"/>
  <c r="S5475" i="2"/>
  <c r="S5476" i="2"/>
  <c r="S5477" i="2"/>
  <c r="S5478" i="2"/>
  <c r="S5479" i="2"/>
  <c r="S5480" i="2"/>
  <c r="S5481" i="2"/>
  <c r="S5482" i="2"/>
  <c r="S5483" i="2"/>
  <c r="S5484" i="2"/>
  <c r="S5485" i="2"/>
  <c r="S5486" i="2"/>
  <c r="S5487" i="2"/>
  <c r="S5488" i="2"/>
  <c r="S5489" i="2"/>
  <c r="S5490" i="2"/>
  <c r="S5491" i="2"/>
  <c r="S5492" i="2"/>
  <c r="S5493" i="2"/>
  <c r="S5494" i="2"/>
  <c r="S5495" i="2"/>
  <c r="S5496" i="2"/>
  <c r="S5497" i="2"/>
  <c r="S5498" i="2"/>
  <c r="S5499" i="2"/>
  <c r="S5500" i="2"/>
  <c r="S5501" i="2"/>
  <c r="S5502" i="2"/>
  <c r="S5503" i="2"/>
  <c r="S5504" i="2"/>
  <c r="S5505" i="2"/>
  <c r="S5506" i="2"/>
  <c r="S5507" i="2"/>
  <c r="S5508" i="2"/>
  <c r="S5509" i="2"/>
  <c r="S5510" i="2"/>
  <c r="S5511" i="2"/>
  <c r="S5512" i="2"/>
  <c r="S5513" i="2"/>
  <c r="S5514" i="2"/>
  <c r="S5515" i="2"/>
  <c r="S5516" i="2"/>
  <c r="S5517" i="2"/>
  <c r="S5518" i="2"/>
  <c r="S5519" i="2"/>
  <c r="S5520" i="2"/>
  <c r="S5521" i="2"/>
  <c r="S5522" i="2"/>
  <c r="S5523" i="2"/>
  <c r="S5524" i="2"/>
  <c r="S5525" i="2"/>
  <c r="S5526" i="2"/>
  <c r="S5527" i="2"/>
  <c r="S5528" i="2"/>
  <c r="S5529" i="2"/>
  <c r="S5530" i="2"/>
  <c r="S5531" i="2"/>
  <c r="S5532" i="2"/>
  <c r="S5533" i="2"/>
  <c r="S5534" i="2"/>
  <c r="S5535" i="2"/>
  <c r="S5536" i="2"/>
  <c r="S5537" i="2"/>
  <c r="S5538" i="2"/>
  <c r="S5539" i="2"/>
  <c r="S5540" i="2"/>
  <c r="S5541" i="2"/>
  <c r="S5542" i="2"/>
  <c r="S5543" i="2"/>
  <c r="S5544" i="2"/>
  <c r="S5545" i="2"/>
  <c r="S5546" i="2"/>
  <c r="S5547" i="2"/>
  <c r="S5548" i="2"/>
  <c r="S5549" i="2"/>
  <c r="S5550" i="2"/>
  <c r="S5551" i="2"/>
  <c r="S5552" i="2"/>
  <c r="S5553" i="2"/>
  <c r="S5554" i="2"/>
  <c r="S5555" i="2"/>
  <c r="S5556" i="2"/>
  <c r="S5557" i="2"/>
  <c r="S5558" i="2"/>
  <c r="S5559" i="2"/>
  <c r="S5560" i="2"/>
  <c r="S5561" i="2"/>
  <c r="S5562" i="2"/>
  <c r="S5563" i="2"/>
  <c r="S5564" i="2"/>
  <c r="S5565" i="2"/>
  <c r="S5566" i="2"/>
  <c r="S5567" i="2"/>
  <c r="S5568" i="2"/>
  <c r="S5569" i="2"/>
  <c r="S5570" i="2"/>
  <c r="S5571" i="2"/>
  <c r="S5572" i="2"/>
  <c r="S5573" i="2"/>
  <c r="S5574" i="2"/>
  <c r="S5575" i="2"/>
  <c r="S5576" i="2"/>
  <c r="S5577" i="2"/>
  <c r="S5578" i="2"/>
  <c r="S5579" i="2"/>
  <c r="S5580" i="2"/>
  <c r="S5581" i="2"/>
  <c r="S5582" i="2"/>
  <c r="S5583" i="2"/>
  <c r="S5584" i="2"/>
  <c r="S5585" i="2"/>
  <c r="S5586" i="2"/>
  <c r="S5587" i="2"/>
  <c r="S5588" i="2"/>
  <c r="S5589" i="2"/>
  <c r="S5590" i="2"/>
  <c r="S5591" i="2"/>
  <c r="S5592" i="2"/>
  <c r="S5593" i="2"/>
  <c r="S5594" i="2"/>
  <c r="S5595" i="2"/>
  <c r="S5596" i="2"/>
  <c r="S5597" i="2"/>
  <c r="S5598" i="2"/>
  <c r="S5599" i="2"/>
  <c r="S5600" i="2"/>
  <c r="S5601" i="2"/>
  <c r="S5602" i="2"/>
  <c r="S5603" i="2"/>
  <c r="S5604" i="2"/>
  <c r="S5605" i="2"/>
  <c r="S5606" i="2"/>
  <c r="S5607" i="2"/>
  <c r="S5608" i="2"/>
  <c r="S5609" i="2"/>
  <c r="S5610" i="2"/>
  <c r="S5611" i="2"/>
  <c r="S5612" i="2"/>
  <c r="S5613" i="2"/>
  <c r="S5614" i="2"/>
  <c r="S5615" i="2"/>
  <c r="S5616" i="2"/>
  <c r="S5617" i="2"/>
  <c r="S5618" i="2"/>
  <c r="S5619" i="2"/>
  <c r="S5620" i="2"/>
  <c r="S5621" i="2"/>
  <c r="S5622" i="2"/>
  <c r="S5623" i="2"/>
  <c r="S5624" i="2"/>
  <c r="S5625" i="2"/>
  <c r="S5626" i="2"/>
  <c r="S5627" i="2"/>
  <c r="S5628" i="2"/>
  <c r="S5629" i="2"/>
  <c r="S5630" i="2"/>
  <c r="S5631" i="2"/>
  <c r="S5632" i="2"/>
  <c r="S5633" i="2"/>
  <c r="S5634" i="2"/>
  <c r="S5635" i="2"/>
  <c r="S5636" i="2"/>
  <c r="S5637" i="2"/>
  <c r="S5638" i="2"/>
  <c r="S5639" i="2"/>
  <c r="S5640" i="2"/>
  <c r="S5641" i="2"/>
  <c r="S5642" i="2"/>
  <c r="S5643" i="2"/>
  <c r="S5644" i="2"/>
  <c r="S5645" i="2"/>
  <c r="S5646" i="2"/>
  <c r="S5647" i="2"/>
  <c r="S5648" i="2"/>
  <c r="S5649" i="2"/>
  <c r="S5650" i="2"/>
  <c r="S5651" i="2"/>
  <c r="S5652" i="2"/>
  <c r="S5653" i="2"/>
  <c r="S5654" i="2"/>
  <c r="S5655" i="2"/>
  <c r="S5656" i="2"/>
  <c r="S5657" i="2"/>
  <c r="S5658" i="2"/>
  <c r="S5659" i="2"/>
  <c r="S5660" i="2"/>
  <c r="S5661" i="2"/>
  <c r="S5662" i="2"/>
  <c r="S5663" i="2"/>
  <c r="S5664" i="2"/>
  <c r="S5665" i="2"/>
  <c r="S5666" i="2"/>
  <c r="S5667" i="2"/>
  <c r="S5668" i="2"/>
  <c r="S5669" i="2"/>
  <c r="S5670" i="2"/>
  <c r="S5671" i="2"/>
  <c r="S5672" i="2"/>
  <c r="S5673" i="2"/>
  <c r="S5674" i="2"/>
  <c r="S5675" i="2"/>
  <c r="S5676" i="2"/>
  <c r="S5677" i="2"/>
  <c r="S5678" i="2"/>
  <c r="S5679" i="2"/>
  <c r="S5680" i="2"/>
  <c r="S5681" i="2"/>
  <c r="S5682" i="2"/>
  <c r="S5683" i="2"/>
  <c r="S5684" i="2"/>
  <c r="S5685" i="2"/>
  <c r="S5686" i="2"/>
  <c r="S5687" i="2"/>
  <c r="S5688" i="2"/>
  <c r="S5689" i="2"/>
  <c r="S5690" i="2"/>
  <c r="S5691" i="2"/>
  <c r="S5692" i="2"/>
  <c r="S5693" i="2"/>
  <c r="S5694" i="2"/>
  <c r="S5695" i="2"/>
  <c r="S5696" i="2"/>
  <c r="S5697" i="2"/>
  <c r="S5698" i="2"/>
  <c r="S5699" i="2"/>
  <c r="S5700" i="2"/>
  <c r="S5701" i="2"/>
  <c r="S5702" i="2"/>
  <c r="S5703" i="2"/>
  <c r="S5704" i="2"/>
  <c r="S5705" i="2"/>
  <c r="S5706" i="2"/>
  <c r="S5707" i="2"/>
  <c r="S5708" i="2"/>
  <c r="S5709" i="2"/>
  <c r="S5710" i="2"/>
  <c r="S5711" i="2"/>
  <c r="S5712" i="2"/>
  <c r="S5713" i="2"/>
  <c r="S5714" i="2"/>
  <c r="S5715" i="2"/>
  <c r="S5716" i="2"/>
  <c r="S5717" i="2"/>
  <c r="S5718" i="2"/>
  <c r="S5719" i="2"/>
  <c r="S5720" i="2"/>
  <c r="S5721" i="2"/>
  <c r="S5722" i="2"/>
  <c r="S5723" i="2"/>
  <c r="S5724" i="2"/>
  <c r="S5725" i="2"/>
  <c r="S5726" i="2"/>
  <c r="S5727" i="2"/>
  <c r="S5728" i="2"/>
  <c r="S5729" i="2"/>
  <c r="S5730" i="2"/>
  <c r="S5731" i="2"/>
  <c r="S5732" i="2"/>
  <c r="S5733" i="2"/>
  <c r="S5734" i="2"/>
  <c r="S5735" i="2"/>
  <c r="S5736" i="2"/>
  <c r="S5737" i="2"/>
  <c r="S5738" i="2"/>
  <c r="S5739" i="2"/>
  <c r="S5740" i="2"/>
  <c r="S5741" i="2"/>
  <c r="S5742" i="2"/>
  <c r="S5743" i="2"/>
  <c r="S5744" i="2"/>
  <c r="S5745" i="2"/>
  <c r="S5746" i="2"/>
  <c r="S5747" i="2"/>
  <c r="S5748" i="2"/>
  <c r="S5749" i="2"/>
  <c r="S5750" i="2"/>
  <c r="S5751" i="2"/>
  <c r="S5752" i="2"/>
  <c r="S5753" i="2"/>
  <c r="S5754" i="2"/>
  <c r="S5755" i="2"/>
  <c r="S5756" i="2"/>
  <c r="S5757" i="2"/>
  <c r="S5758" i="2"/>
  <c r="S5759" i="2"/>
  <c r="S5760" i="2"/>
  <c r="S5761" i="2"/>
  <c r="S5762" i="2"/>
  <c r="S5763" i="2"/>
  <c r="S5764" i="2"/>
  <c r="S5765" i="2"/>
  <c r="S5766" i="2"/>
  <c r="S5767" i="2"/>
  <c r="S5768" i="2"/>
  <c r="S5769" i="2"/>
  <c r="S5770" i="2"/>
  <c r="S5771" i="2"/>
  <c r="S5772" i="2"/>
  <c r="S5773" i="2"/>
  <c r="S5774" i="2"/>
  <c r="S5775" i="2"/>
  <c r="S5776" i="2"/>
  <c r="S5777" i="2"/>
  <c r="S5778" i="2"/>
  <c r="S5779" i="2"/>
  <c r="S5780" i="2"/>
  <c r="S5781" i="2"/>
  <c r="S5782" i="2"/>
  <c r="S5783" i="2"/>
  <c r="S5784" i="2"/>
  <c r="S5785" i="2"/>
  <c r="S5786" i="2"/>
  <c r="S5787" i="2"/>
  <c r="S5788" i="2"/>
  <c r="S5789" i="2"/>
  <c r="S5790" i="2"/>
  <c r="S5791" i="2"/>
  <c r="S5792" i="2"/>
  <c r="S5793" i="2"/>
  <c r="S5794" i="2"/>
  <c r="S5795" i="2"/>
  <c r="S5796" i="2"/>
  <c r="S5797" i="2"/>
  <c r="S5798" i="2"/>
  <c r="S5799" i="2"/>
  <c r="S5800" i="2"/>
  <c r="S5801" i="2"/>
  <c r="S5802" i="2"/>
  <c r="S5803" i="2"/>
  <c r="S5804" i="2"/>
  <c r="S5805" i="2"/>
  <c r="S5806" i="2"/>
  <c r="S5807" i="2"/>
  <c r="S5808" i="2"/>
  <c r="S5809" i="2"/>
  <c r="S5810" i="2"/>
  <c r="S5811" i="2"/>
  <c r="S5812" i="2"/>
  <c r="S5813" i="2"/>
  <c r="S5814" i="2"/>
  <c r="S5815" i="2"/>
  <c r="S5816" i="2"/>
  <c r="S5817" i="2"/>
  <c r="S5818" i="2"/>
  <c r="S5819" i="2"/>
  <c r="S5820" i="2"/>
  <c r="S5821" i="2"/>
  <c r="S5822" i="2"/>
  <c r="S5823" i="2"/>
  <c r="S5824" i="2"/>
  <c r="S5825" i="2"/>
  <c r="S5826" i="2"/>
  <c r="S5827" i="2"/>
  <c r="S5828" i="2"/>
  <c r="S5829" i="2"/>
  <c r="S5830" i="2"/>
  <c r="S5831" i="2"/>
  <c r="S5832" i="2"/>
  <c r="S5833" i="2"/>
  <c r="S5834" i="2"/>
  <c r="S5835" i="2"/>
  <c r="S5836" i="2"/>
  <c r="S5837" i="2"/>
  <c r="S5838" i="2"/>
  <c r="S5839" i="2"/>
  <c r="S5840" i="2"/>
  <c r="S5841" i="2"/>
  <c r="S5842" i="2"/>
  <c r="S5843" i="2"/>
  <c r="S5844" i="2"/>
  <c r="S5845" i="2"/>
  <c r="S5846" i="2"/>
  <c r="S5847" i="2"/>
  <c r="S5848" i="2"/>
  <c r="S5849" i="2"/>
  <c r="S5850" i="2"/>
  <c r="S5851" i="2"/>
  <c r="S5852" i="2"/>
  <c r="S5853" i="2"/>
  <c r="S5854" i="2"/>
  <c r="S5855" i="2"/>
  <c r="S5856" i="2"/>
  <c r="S5857" i="2"/>
  <c r="S5858" i="2"/>
  <c r="S5859" i="2"/>
  <c r="S5860" i="2"/>
  <c r="S5861" i="2"/>
  <c r="S5862" i="2"/>
  <c r="S5863" i="2"/>
  <c r="S5864" i="2"/>
  <c r="S5865" i="2"/>
  <c r="S5866" i="2"/>
  <c r="S5867" i="2"/>
  <c r="S5868" i="2"/>
  <c r="S5869" i="2"/>
  <c r="S5870" i="2"/>
  <c r="S5871" i="2"/>
  <c r="S5872" i="2"/>
  <c r="S5873" i="2"/>
  <c r="S5874" i="2"/>
  <c r="S5875" i="2"/>
  <c r="S5876" i="2"/>
  <c r="S5877" i="2"/>
  <c r="S5878" i="2"/>
  <c r="S5879" i="2"/>
  <c r="S5880" i="2"/>
  <c r="S5881" i="2"/>
  <c r="S5882" i="2"/>
  <c r="S5883" i="2"/>
  <c r="S5884" i="2"/>
  <c r="S5885" i="2"/>
  <c r="S5886" i="2"/>
  <c r="S5887" i="2"/>
  <c r="S5888" i="2"/>
  <c r="S5889" i="2"/>
  <c r="S5890" i="2"/>
  <c r="S5891" i="2"/>
  <c r="S5892" i="2"/>
  <c r="S5893" i="2"/>
  <c r="S5894" i="2"/>
  <c r="S5895" i="2"/>
  <c r="S5896" i="2"/>
  <c r="S5897" i="2"/>
  <c r="S5898" i="2"/>
  <c r="S5899" i="2"/>
  <c r="S5900" i="2"/>
  <c r="S5901" i="2"/>
  <c r="S5902" i="2"/>
  <c r="S5903" i="2"/>
  <c r="S5904" i="2"/>
  <c r="S5905" i="2"/>
  <c r="S5906" i="2"/>
  <c r="S5907" i="2"/>
  <c r="S5908" i="2"/>
  <c r="S5909" i="2"/>
  <c r="S5910" i="2"/>
  <c r="S5911" i="2"/>
  <c r="S5912" i="2"/>
  <c r="S5913" i="2"/>
  <c r="S5914" i="2"/>
  <c r="S5915" i="2"/>
  <c r="S5916" i="2"/>
  <c r="S5917" i="2"/>
  <c r="S5918" i="2"/>
  <c r="S5919" i="2"/>
  <c r="S5920" i="2"/>
  <c r="S5921" i="2"/>
  <c r="S5922" i="2"/>
  <c r="S5923" i="2"/>
  <c r="S5924" i="2"/>
  <c r="S5925" i="2"/>
  <c r="S5926" i="2"/>
  <c r="S5927" i="2"/>
  <c r="S5928" i="2"/>
  <c r="S5929" i="2"/>
  <c r="S5930" i="2"/>
  <c r="S5931" i="2"/>
  <c r="S5932" i="2"/>
  <c r="S5933" i="2"/>
  <c r="S5934" i="2"/>
  <c r="S5935" i="2"/>
  <c r="S5936" i="2"/>
  <c r="S5937" i="2"/>
  <c r="S5938" i="2"/>
  <c r="S5939" i="2"/>
  <c r="S5940" i="2"/>
  <c r="S5941" i="2"/>
  <c r="S5942" i="2"/>
  <c r="S5943" i="2"/>
  <c r="S5944" i="2"/>
  <c r="S5945" i="2"/>
  <c r="S5946" i="2"/>
  <c r="S5947" i="2"/>
  <c r="S5948" i="2"/>
  <c r="S5949" i="2"/>
  <c r="S5950" i="2"/>
  <c r="S5951" i="2"/>
  <c r="S5952" i="2"/>
  <c r="S5953" i="2"/>
  <c r="S5954" i="2"/>
  <c r="S5955" i="2"/>
  <c r="S5956" i="2"/>
  <c r="S5957" i="2"/>
  <c r="S5958" i="2"/>
  <c r="S5959" i="2"/>
  <c r="S5960" i="2"/>
  <c r="S5961" i="2"/>
  <c r="S5962" i="2"/>
  <c r="S5963" i="2"/>
  <c r="S5964" i="2"/>
  <c r="S5965" i="2"/>
  <c r="S5966" i="2"/>
  <c r="S5967" i="2"/>
  <c r="S5968" i="2"/>
  <c r="S5969" i="2"/>
  <c r="S5970" i="2"/>
  <c r="S5971" i="2"/>
  <c r="S5972" i="2"/>
  <c r="S5973" i="2"/>
  <c r="S5974" i="2"/>
  <c r="S5975" i="2"/>
  <c r="S5976" i="2"/>
  <c r="S5977" i="2"/>
  <c r="S5978" i="2"/>
  <c r="S5979" i="2"/>
  <c r="S5980" i="2"/>
  <c r="S5981" i="2"/>
  <c r="S5982" i="2"/>
  <c r="S5983" i="2"/>
  <c r="S5984" i="2"/>
  <c r="S5985" i="2"/>
  <c r="S5986" i="2"/>
  <c r="S5987" i="2"/>
  <c r="S5988" i="2"/>
  <c r="S5989" i="2"/>
  <c r="S5990" i="2"/>
  <c r="S5991" i="2"/>
  <c r="S5992" i="2"/>
  <c r="S5993" i="2"/>
  <c r="S5994" i="2"/>
  <c r="S5995" i="2"/>
  <c r="S5996" i="2"/>
  <c r="S5997" i="2"/>
  <c r="S5998" i="2"/>
  <c r="S5999" i="2"/>
  <c r="S6000" i="2"/>
  <c r="S6001" i="2"/>
  <c r="S6002" i="2"/>
  <c r="S6003" i="2"/>
  <c r="S6004" i="2"/>
  <c r="S6005" i="2"/>
  <c r="S6006" i="2"/>
  <c r="S6007" i="2"/>
  <c r="S6008" i="2"/>
  <c r="S6009" i="2"/>
  <c r="S6010" i="2"/>
  <c r="S6011" i="2"/>
  <c r="S6012" i="2"/>
  <c r="S6013" i="2"/>
  <c r="S6014" i="2"/>
  <c r="S6015" i="2"/>
  <c r="S6016" i="2"/>
  <c r="S6017" i="2"/>
  <c r="S6018" i="2"/>
  <c r="S6019" i="2"/>
  <c r="S6020" i="2"/>
  <c r="S6021" i="2"/>
  <c r="S6022" i="2"/>
  <c r="S6023" i="2"/>
  <c r="S6024" i="2"/>
  <c r="S6025" i="2"/>
  <c r="S6026" i="2"/>
  <c r="S6027" i="2"/>
  <c r="S6028" i="2"/>
  <c r="S6029" i="2"/>
  <c r="S6030" i="2"/>
  <c r="S6031" i="2"/>
  <c r="S6032" i="2"/>
  <c r="S6033" i="2"/>
  <c r="S6034" i="2"/>
  <c r="S6035" i="2"/>
  <c r="S6036" i="2"/>
  <c r="S6037" i="2"/>
  <c r="S6038" i="2"/>
  <c r="S6039" i="2"/>
  <c r="S6040" i="2"/>
  <c r="S6041" i="2"/>
  <c r="S6042" i="2"/>
  <c r="S6043" i="2"/>
  <c r="S2" i="2"/>
  <c r="N6043" i="1"/>
  <c r="M6043" i="1"/>
  <c r="P6043" i="1" s="1"/>
  <c r="N6042" i="1"/>
  <c r="M6042" i="1"/>
  <c r="P6042" i="1" s="1"/>
  <c r="N6041" i="1"/>
  <c r="M6041" i="1"/>
  <c r="P6041" i="1" s="1"/>
  <c r="N6040" i="1"/>
  <c r="M6040" i="1"/>
  <c r="P6040" i="1" s="1"/>
  <c r="N6039" i="1"/>
  <c r="M6039" i="1"/>
  <c r="P6039" i="1" s="1"/>
  <c r="N6038" i="1"/>
  <c r="M6038" i="1"/>
  <c r="P6038" i="1" s="1"/>
  <c r="N6037" i="1"/>
  <c r="M6037" i="1"/>
  <c r="P6037" i="1" s="1"/>
  <c r="N6036" i="1"/>
  <c r="M6036" i="1"/>
  <c r="P6036" i="1" s="1"/>
  <c r="N6035" i="1"/>
  <c r="M6035" i="1"/>
  <c r="P6035" i="1" s="1"/>
  <c r="N6034" i="1"/>
  <c r="M6034" i="1"/>
  <c r="P6034" i="1" s="1"/>
  <c r="N6033" i="1"/>
  <c r="M6033" i="1"/>
  <c r="P6033" i="1" s="1"/>
  <c r="N6032" i="1"/>
  <c r="M6032" i="1"/>
  <c r="P6032" i="1" s="1"/>
  <c r="N6031" i="1"/>
  <c r="M6031" i="1"/>
  <c r="P6031" i="1" s="1"/>
  <c r="N6030" i="1"/>
  <c r="M6030" i="1"/>
  <c r="P6030" i="1" s="1"/>
  <c r="N6029" i="1"/>
  <c r="M6029" i="1"/>
  <c r="P6029" i="1" s="1"/>
  <c r="N6028" i="1"/>
  <c r="M6028" i="1"/>
  <c r="P6028" i="1" s="1"/>
  <c r="N6027" i="1"/>
  <c r="M6027" i="1"/>
  <c r="P6027" i="1" s="1"/>
  <c r="N6026" i="1"/>
  <c r="M6026" i="1"/>
  <c r="P6026" i="1" s="1"/>
  <c r="N6025" i="1"/>
  <c r="M6025" i="1"/>
  <c r="P6025" i="1" s="1"/>
  <c r="N6024" i="1"/>
  <c r="M6024" i="1"/>
  <c r="P6024" i="1" s="1"/>
  <c r="N6023" i="1"/>
  <c r="M6023" i="1"/>
  <c r="P6023" i="1" s="1"/>
  <c r="N6022" i="1"/>
  <c r="M6022" i="1"/>
  <c r="P6022" i="1" s="1"/>
  <c r="N6021" i="1"/>
  <c r="M6021" i="1"/>
  <c r="P6021" i="1" s="1"/>
  <c r="N6020" i="1"/>
  <c r="M6020" i="1"/>
  <c r="P6020" i="1" s="1"/>
  <c r="N6019" i="1"/>
  <c r="M6019" i="1"/>
  <c r="P6019" i="1" s="1"/>
  <c r="N6018" i="1"/>
  <c r="M6018" i="1"/>
  <c r="P6018" i="1" s="1"/>
  <c r="N6017" i="1"/>
  <c r="M6017" i="1"/>
  <c r="P6017" i="1" s="1"/>
  <c r="N6016" i="1"/>
  <c r="M6016" i="1"/>
  <c r="P6016" i="1" s="1"/>
  <c r="N6015" i="1"/>
  <c r="M6015" i="1"/>
  <c r="P6015" i="1" s="1"/>
  <c r="N6014" i="1"/>
  <c r="M6014" i="1"/>
  <c r="P6014" i="1" s="1"/>
  <c r="N6013" i="1"/>
  <c r="M6013" i="1"/>
  <c r="P6013" i="1" s="1"/>
  <c r="N6012" i="1"/>
  <c r="M6012" i="1"/>
  <c r="P6012" i="1" s="1"/>
  <c r="N6011" i="1"/>
  <c r="M6011" i="1"/>
  <c r="P6011" i="1" s="1"/>
  <c r="N6010" i="1"/>
  <c r="M6010" i="1"/>
  <c r="P6010" i="1" s="1"/>
  <c r="N6009" i="1"/>
  <c r="M6009" i="1"/>
  <c r="P6009" i="1" s="1"/>
  <c r="N6008" i="1"/>
  <c r="M6008" i="1"/>
  <c r="P6008" i="1" s="1"/>
  <c r="N6007" i="1"/>
  <c r="M6007" i="1"/>
  <c r="P6007" i="1" s="1"/>
  <c r="N6006" i="1"/>
  <c r="M6006" i="1"/>
  <c r="P6006" i="1" s="1"/>
  <c r="N6005" i="1"/>
  <c r="M6005" i="1"/>
  <c r="P6005" i="1" s="1"/>
  <c r="N6004" i="1"/>
  <c r="M6004" i="1"/>
  <c r="P6004" i="1" s="1"/>
  <c r="N6003" i="1"/>
  <c r="M6003" i="1"/>
  <c r="P6003" i="1" s="1"/>
  <c r="N6002" i="1"/>
  <c r="M6002" i="1"/>
  <c r="P6002" i="1" s="1"/>
  <c r="N6001" i="1"/>
  <c r="M6001" i="1"/>
  <c r="P6001" i="1" s="1"/>
  <c r="N6000" i="1"/>
  <c r="M6000" i="1"/>
  <c r="P6000" i="1" s="1"/>
  <c r="N5999" i="1"/>
  <c r="M5999" i="1"/>
  <c r="P5999" i="1" s="1"/>
  <c r="N5998" i="1"/>
  <c r="M5998" i="1"/>
  <c r="P5998" i="1" s="1"/>
  <c r="N5997" i="1"/>
  <c r="M5997" i="1"/>
  <c r="P5997" i="1" s="1"/>
  <c r="N5996" i="1"/>
  <c r="M5996" i="1"/>
  <c r="P5996" i="1" s="1"/>
  <c r="N5995" i="1"/>
  <c r="M5995" i="1"/>
  <c r="P5995" i="1" s="1"/>
  <c r="N5994" i="1"/>
  <c r="M5994" i="1"/>
  <c r="P5994" i="1" s="1"/>
  <c r="N5993" i="1"/>
  <c r="M5993" i="1"/>
  <c r="P5993" i="1" s="1"/>
  <c r="N5992" i="1"/>
  <c r="M5992" i="1"/>
  <c r="P5992" i="1" s="1"/>
  <c r="N5991" i="1"/>
  <c r="M5991" i="1"/>
  <c r="P5991" i="1" s="1"/>
  <c r="N5990" i="1"/>
  <c r="M5990" i="1"/>
  <c r="P5990" i="1" s="1"/>
  <c r="N5989" i="1"/>
  <c r="M5989" i="1"/>
  <c r="P5989" i="1" s="1"/>
  <c r="N5988" i="1"/>
  <c r="M5988" i="1"/>
  <c r="P5988" i="1" s="1"/>
  <c r="N5987" i="1"/>
  <c r="M5987" i="1"/>
  <c r="P5987" i="1" s="1"/>
  <c r="N5986" i="1"/>
  <c r="M5986" i="1"/>
  <c r="P5986" i="1" s="1"/>
  <c r="N5985" i="1"/>
  <c r="M5985" i="1"/>
  <c r="P5985" i="1" s="1"/>
  <c r="N5984" i="1"/>
  <c r="M5984" i="1"/>
  <c r="P5984" i="1" s="1"/>
  <c r="N5983" i="1"/>
  <c r="M5983" i="1"/>
  <c r="P5983" i="1" s="1"/>
  <c r="N5982" i="1"/>
  <c r="M5982" i="1"/>
  <c r="P5982" i="1" s="1"/>
  <c r="N5981" i="1"/>
  <c r="M5981" i="1"/>
  <c r="P5981" i="1" s="1"/>
  <c r="N5980" i="1"/>
  <c r="M5980" i="1"/>
  <c r="P5980" i="1" s="1"/>
  <c r="N5979" i="1"/>
  <c r="M5979" i="1"/>
  <c r="P5979" i="1" s="1"/>
  <c r="N5978" i="1"/>
  <c r="M5978" i="1"/>
  <c r="P5978" i="1" s="1"/>
  <c r="N5977" i="1"/>
  <c r="M5977" i="1"/>
  <c r="P5977" i="1" s="1"/>
  <c r="N5976" i="1"/>
  <c r="M5976" i="1"/>
  <c r="P5976" i="1" s="1"/>
  <c r="N5975" i="1"/>
  <c r="M5975" i="1"/>
  <c r="P5975" i="1" s="1"/>
  <c r="N5974" i="1"/>
  <c r="M5974" i="1"/>
  <c r="P5974" i="1" s="1"/>
  <c r="N5973" i="1"/>
  <c r="M5973" i="1"/>
  <c r="P5973" i="1" s="1"/>
  <c r="N5972" i="1"/>
  <c r="M5972" i="1"/>
  <c r="P5972" i="1" s="1"/>
  <c r="N5971" i="1"/>
  <c r="M5971" i="1"/>
  <c r="P5971" i="1" s="1"/>
  <c r="N5970" i="1"/>
  <c r="M5970" i="1"/>
  <c r="P5970" i="1" s="1"/>
  <c r="N5969" i="1"/>
  <c r="M5969" i="1"/>
  <c r="P5969" i="1" s="1"/>
  <c r="N5968" i="1"/>
  <c r="M5968" i="1"/>
  <c r="P5968" i="1" s="1"/>
  <c r="N5967" i="1"/>
  <c r="M5967" i="1"/>
  <c r="P5967" i="1" s="1"/>
  <c r="N5966" i="1"/>
  <c r="M5966" i="1"/>
  <c r="P5966" i="1" s="1"/>
  <c r="N5965" i="1"/>
  <c r="M5965" i="1"/>
  <c r="P5965" i="1" s="1"/>
  <c r="N5964" i="1"/>
  <c r="M5964" i="1"/>
  <c r="P5964" i="1" s="1"/>
  <c r="N5963" i="1"/>
  <c r="M5963" i="1"/>
  <c r="P5963" i="1" s="1"/>
  <c r="N5962" i="1"/>
  <c r="M5962" i="1"/>
  <c r="P5962" i="1" s="1"/>
  <c r="N5961" i="1"/>
  <c r="M5961" i="1"/>
  <c r="P5961" i="1" s="1"/>
  <c r="N5960" i="1"/>
  <c r="M5960" i="1"/>
  <c r="P5960" i="1" s="1"/>
  <c r="N5959" i="1"/>
  <c r="M5959" i="1"/>
  <c r="P5959" i="1" s="1"/>
  <c r="N5958" i="1"/>
  <c r="M5958" i="1"/>
  <c r="P5958" i="1" s="1"/>
  <c r="N5957" i="1"/>
  <c r="M5957" i="1"/>
  <c r="P5957" i="1" s="1"/>
  <c r="N5956" i="1"/>
  <c r="M5956" i="1"/>
  <c r="P5956" i="1" s="1"/>
  <c r="N5955" i="1"/>
  <c r="M5955" i="1"/>
  <c r="P5955" i="1" s="1"/>
  <c r="N5954" i="1"/>
  <c r="M5954" i="1"/>
  <c r="P5954" i="1" s="1"/>
  <c r="N5953" i="1"/>
  <c r="M5953" i="1"/>
  <c r="P5953" i="1" s="1"/>
  <c r="N5952" i="1"/>
  <c r="M5952" i="1"/>
  <c r="P5952" i="1" s="1"/>
  <c r="N5951" i="1"/>
  <c r="M5951" i="1"/>
  <c r="P5951" i="1" s="1"/>
  <c r="N5950" i="1"/>
  <c r="M5950" i="1"/>
  <c r="P5950" i="1" s="1"/>
  <c r="N5949" i="1"/>
  <c r="M5949" i="1"/>
  <c r="P5949" i="1" s="1"/>
  <c r="N5948" i="1"/>
  <c r="M5948" i="1"/>
  <c r="P5948" i="1" s="1"/>
  <c r="N5947" i="1"/>
  <c r="M5947" i="1"/>
  <c r="P5947" i="1" s="1"/>
  <c r="N5946" i="1"/>
  <c r="M5946" i="1"/>
  <c r="P5946" i="1" s="1"/>
  <c r="N5945" i="1"/>
  <c r="M5945" i="1"/>
  <c r="P5945" i="1" s="1"/>
  <c r="N5944" i="1"/>
  <c r="M5944" i="1"/>
  <c r="P5944" i="1" s="1"/>
  <c r="N5943" i="1"/>
  <c r="M5943" i="1"/>
  <c r="P5943" i="1" s="1"/>
  <c r="N5942" i="1"/>
  <c r="M5942" i="1"/>
  <c r="P5942" i="1" s="1"/>
  <c r="N5941" i="1"/>
  <c r="M5941" i="1"/>
  <c r="P5941" i="1" s="1"/>
  <c r="N5940" i="1"/>
  <c r="M5940" i="1"/>
  <c r="P5940" i="1" s="1"/>
  <c r="N5939" i="1"/>
  <c r="M5939" i="1"/>
  <c r="P5939" i="1" s="1"/>
  <c r="N5938" i="1"/>
  <c r="M5938" i="1"/>
  <c r="P5938" i="1" s="1"/>
  <c r="N5937" i="1"/>
  <c r="M5937" i="1"/>
  <c r="P5937" i="1" s="1"/>
  <c r="N5936" i="1"/>
  <c r="M5936" i="1"/>
  <c r="P5936" i="1" s="1"/>
  <c r="N5935" i="1"/>
  <c r="M5935" i="1"/>
  <c r="P5935" i="1" s="1"/>
  <c r="N5934" i="1"/>
  <c r="M5934" i="1"/>
  <c r="P5934" i="1" s="1"/>
  <c r="N5933" i="1"/>
  <c r="M5933" i="1"/>
  <c r="P5933" i="1" s="1"/>
  <c r="N5932" i="1"/>
  <c r="M5932" i="1"/>
  <c r="P5932" i="1" s="1"/>
  <c r="N5931" i="1"/>
  <c r="M5931" i="1"/>
  <c r="P5931" i="1" s="1"/>
  <c r="N5930" i="1"/>
  <c r="M5930" i="1"/>
  <c r="P5930" i="1" s="1"/>
  <c r="N5929" i="1"/>
  <c r="M5929" i="1"/>
  <c r="P5929" i="1" s="1"/>
  <c r="N5928" i="1"/>
  <c r="M5928" i="1"/>
  <c r="P5928" i="1" s="1"/>
  <c r="N5927" i="1"/>
  <c r="M5927" i="1"/>
  <c r="P5927" i="1" s="1"/>
  <c r="N5926" i="1"/>
  <c r="M5926" i="1"/>
  <c r="P5926" i="1" s="1"/>
  <c r="N5925" i="1"/>
  <c r="M5925" i="1"/>
  <c r="P5925" i="1" s="1"/>
  <c r="N5924" i="1"/>
  <c r="M5924" i="1"/>
  <c r="P5924" i="1" s="1"/>
  <c r="N5923" i="1"/>
  <c r="M5923" i="1"/>
  <c r="P5923" i="1" s="1"/>
  <c r="N5922" i="1"/>
  <c r="M5922" i="1"/>
  <c r="P5922" i="1" s="1"/>
  <c r="N5921" i="1"/>
  <c r="M5921" i="1"/>
  <c r="P5921" i="1" s="1"/>
  <c r="N5920" i="1"/>
  <c r="M5920" i="1"/>
  <c r="P5920" i="1" s="1"/>
  <c r="N5919" i="1"/>
  <c r="M5919" i="1"/>
  <c r="P5919" i="1" s="1"/>
  <c r="N5918" i="1"/>
  <c r="M5918" i="1"/>
  <c r="P5918" i="1" s="1"/>
  <c r="N5917" i="1"/>
  <c r="M5917" i="1"/>
  <c r="P5917" i="1" s="1"/>
  <c r="N5916" i="1"/>
  <c r="M5916" i="1"/>
  <c r="P5916" i="1" s="1"/>
  <c r="N5915" i="1"/>
  <c r="M5915" i="1"/>
  <c r="P5915" i="1" s="1"/>
  <c r="N5914" i="1"/>
  <c r="M5914" i="1"/>
  <c r="P5914" i="1" s="1"/>
  <c r="N5913" i="1"/>
  <c r="M5913" i="1"/>
  <c r="P5913" i="1" s="1"/>
  <c r="N5912" i="1"/>
  <c r="M5912" i="1"/>
  <c r="P5912" i="1" s="1"/>
  <c r="N5911" i="1"/>
  <c r="M5911" i="1"/>
  <c r="P5911" i="1" s="1"/>
  <c r="N5910" i="1"/>
  <c r="M5910" i="1"/>
  <c r="P5910" i="1" s="1"/>
  <c r="N5909" i="1"/>
  <c r="M5909" i="1"/>
  <c r="P5909" i="1" s="1"/>
  <c r="N5908" i="1"/>
  <c r="M5908" i="1"/>
  <c r="P5908" i="1" s="1"/>
  <c r="N5907" i="1"/>
  <c r="M5907" i="1"/>
  <c r="P5907" i="1" s="1"/>
  <c r="N5906" i="1"/>
  <c r="M5906" i="1"/>
  <c r="P5906" i="1" s="1"/>
  <c r="N5905" i="1"/>
  <c r="M5905" i="1"/>
  <c r="P5905" i="1" s="1"/>
  <c r="N5904" i="1"/>
  <c r="M5904" i="1"/>
  <c r="P5904" i="1" s="1"/>
  <c r="N5903" i="1"/>
  <c r="M5903" i="1"/>
  <c r="P5903" i="1" s="1"/>
  <c r="N5902" i="1"/>
  <c r="M5902" i="1"/>
  <c r="P5902" i="1" s="1"/>
  <c r="N5901" i="1"/>
  <c r="M5901" i="1"/>
  <c r="P5901" i="1" s="1"/>
  <c r="N5900" i="1"/>
  <c r="M5900" i="1"/>
  <c r="P5900" i="1" s="1"/>
  <c r="N5899" i="1"/>
  <c r="M5899" i="1"/>
  <c r="P5899" i="1" s="1"/>
  <c r="N5898" i="1"/>
  <c r="M5898" i="1"/>
  <c r="P5898" i="1" s="1"/>
  <c r="N5897" i="1"/>
  <c r="M5897" i="1"/>
  <c r="P5897" i="1" s="1"/>
  <c r="N5896" i="1"/>
  <c r="M5896" i="1"/>
  <c r="P5896" i="1" s="1"/>
  <c r="N5895" i="1"/>
  <c r="M5895" i="1"/>
  <c r="P5895" i="1" s="1"/>
  <c r="N5894" i="1"/>
  <c r="M5894" i="1"/>
  <c r="P5894" i="1" s="1"/>
  <c r="N5893" i="1"/>
  <c r="M5893" i="1"/>
  <c r="P5893" i="1" s="1"/>
  <c r="N5892" i="1"/>
  <c r="M5892" i="1"/>
  <c r="P5892" i="1" s="1"/>
  <c r="N5891" i="1"/>
  <c r="M5891" i="1"/>
  <c r="P5891" i="1" s="1"/>
  <c r="N5890" i="1"/>
  <c r="M5890" i="1"/>
  <c r="P5890" i="1" s="1"/>
  <c r="N5889" i="1"/>
  <c r="M5889" i="1"/>
  <c r="P5889" i="1" s="1"/>
  <c r="N5888" i="1"/>
  <c r="M5888" i="1"/>
  <c r="P5888" i="1" s="1"/>
  <c r="N5887" i="1"/>
  <c r="M5887" i="1"/>
  <c r="P5887" i="1" s="1"/>
  <c r="N5886" i="1"/>
  <c r="M5886" i="1"/>
  <c r="P5886" i="1" s="1"/>
  <c r="N5885" i="1"/>
  <c r="M5885" i="1"/>
  <c r="P5885" i="1" s="1"/>
  <c r="N5884" i="1"/>
  <c r="M5884" i="1"/>
  <c r="P5884" i="1" s="1"/>
  <c r="N5883" i="1"/>
  <c r="M5883" i="1"/>
  <c r="P5883" i="1" s="1"/>
  <c r="N5882" i="1"/>
  <c r="M5882" i="1"/>
  <c r="P5882" i="1" s="1"/>
  <c r="N5881" i="1"/>
  <c r="M5881" i="1"/>
  <c r="P5881" i="1" s="1"/>
  <c r="N5880" i="1"/>
  <c r="M5880" i="1"/>
  <c r="P5880" i="1" s="1"/>
  <c r="N5879" i="1"/>
  <c r="M5879" i="1"/>
  <c r="P5879" i="1" s="1"/>
  <c r="N5878" i="1"/>
  <c r="M5878" i="1"/>
  <c r="P5878" i="1" s="1"/>
  <c r="N5877" i="1"/>
  <c r="M5877" i="1"/>
  <c r="P5877" i="1" s="1"/>
  <c r="N5876" i="1"/>
  <c r="M5876" i="1"/>
  <c r="P5876" i="1" s="1"/>
  <c r="N5875" i="1"/>
  <c r="M5875" i="1"/>
  <c r="P5875" i="1" s="1"/>
  <c r="N5874" i="1"/>
  <c r="M5874" i="1"/>
  <c r="P5874" i="1" s="1"/>
  <c r="N5873" i="1"/>
  <c r="M5873" i="1"/>
  <c r="P5873" i="1" s="1"/>
  <c r="N5872" i="1"/>
  <c r="M5872" i="1"/>
  <c r="P5872" i="1" s="1"/>
  <c r="N5871" i="1"/>
  <c r="M5871" i="1"/>
  <c r="P5871" i="1" s="1"/>
  <c r="N5870" i="1"/>
  <c r="M5870" i="1"/>
  <c r="P5870" i="1" s="1"/>
  <c r="N5869" i="1"/>
  <c r="M5869" i="1"/>
  <c r="P5869" i="1" s="1"/>
  <c r="N5868" i="1"/>
  <c r="M5868" i="1"/>
  <c r="P5868" i="1" s="1"/>
  <c r="N5867" i="1"/>
  <c r="M5867" i="1"/>
  <c r="P5867" i="1" s="1"/>
  <c r="N5866" i="1"/>
  <c r="M5866" i="1"/>
  <c r="P5866" i="1" s="1"/>
  <c r="N5865" i="1"/>
  <c r="M5865" i="1"/>
  <c r="P5865" i="1" s="1"/>
  <c r="N5864" i="1"/>
  <c r="M5864" i="1"/>
  <c r="P5864" i="1" s="1"/>
  <c r="N5863" i="1"/>
  <c r="M5863" i="1"/>
  <c r="P5863" i="1" s="1"/>
  <c r="N5862" i="1"/>
  <c r="M5862" i="1"/>
  <c r="P5862" i="1" s="1"/>
  <c r="N5861" i="1"/>
  <c r="M5861" i="1"/>
  <c r="P5861" i="1" s="1"/>
  <c r="N5860" i="1"/>
  <c r="M5860" i="1"/>
  <c r="P5860" i="1" s="1"/>
  <c r="N5859" i="1"/>
  <c r="M5859" i="1"/>
  <c r="P5859" i="1" s="1"/>
  <c r="N5858" i="1"/>
  <c r="M5858" i="1"/>
  <c r="P5858" i="1" s="1"/>
  <c r="N5857" i="1"/>
  <c r="M5857" i="1"/>
  <c r="P5857" i="1" s="1"/>
  <c r="N5856" i="1"/>
  <c r="M5856" i="1"/>
  <c r="P5856" i="1" s="1"/>
  <c r="N5855" i="1"/>
  <c r="M5855" i="1"/>
  <c r="P5855" i="1" s="1"/>
  <c r="N5854" i="1"/>
  <c r="M5854" i="1"/>
  <c r="P5854" i="1" s="1"/>
  <c r="N5853" i="1"/>
  <c r="M5853" i="1"/>
  <c r="P5853" i="1" s="1"/>
  <c r="N5852" i="1"/>
  <c r="M5852" i="1"/>
  <c r="P5852" i="1" s="1"/>
  <c r="N5851" i="1"/>
  <c r="M5851" i="1"/>
  <c r="P5851" i="1" s="1"/>
  <c r="N5850" i="1"/>
  <c r="M5850" i="1"/>
  <c r="P5850" i="1" s="1"/>
  <c r="N5849" i="1"/>
  <c r="M5849" i="1"/>
  <c r="P5849" i="1" s="1"/>
  <c r="N5848" i="1"/>
  <c r="M5848" i="1"/>
  <c r="P5848" i="1" s="1"/>
  <c r="N5847" i="1"/>
  <c r="M5847" i="1"/>
  <c r="P5847" i="1" s="1"/>
  <c r="N5846" i="1"/>
  <c r="M5846" i="1"/>
  <c r="P5846" i="1" s="1"/>
  <c r="N5845" i="1"/>
  <c r="M5845" i="1"/>
  <c r="P5845" i="1" s="1"/>
  <c r="N5844" i="1"/>
  <c r="M5844" i="1"/>
  <c r="P5844" i="1" s="1"/>
  <c r="N5843" i="1"/>
  <c r="M5843" i="1"/>
  <c r="P5843" i="1" s="1"/>
  <c r="N5842" i="1"/>
  <c r="M5842" i="1"/>
  <c r="P5842" i="1" s="1"/>
  <c r="N5841" i="1"/>
  <c r="M5841" i="1"/>
  <c r="P5841" i="1" s="1"/>
  <c r="N5840" i="1"/>
  <c r="M5840" i="1"/>
  <c r="P5840" i="1" s="1"/>
  <c r="N5839" i="1"/>
  <c r="M5839" i="1"/>
  <c r="P5839" i="1" s="1"/>
  <c r="N5838" i="1"/>
  <c r="M5838" i="1"/>
  <c r="P5838" i="1" s="1"/>
  <c r="N5837" i="1"/>
  <c r="M5837" i="1"/>
  <c r="P5837" i="1" s="1"/>
  <c r="N5836" i="1"/>
  <c r="M5836" i="1"/>
  <c r="P5836" i="1" s="1"/>
  <c r="N5835" i="1"/>
  <c r="M5835" i="1"/>
  <c r="P5835" i="1" s="1"/>
  <c r="N5834" i="1"/>
  <c r="M5834" i="1"/>
  <c r="P5834" i="1" s="1"/>
  <c r="N5833" i="1"/>
  <c r="M5833" i="1"/>
  <c r="P5833" i="1" s="1"/>
  <c r="N5832" i="1"/>
  <c r="M5832" i="1"/>
  <c r="P5832" i="1" s="1"/>
  <c r="N5831" i="1"/>
  <c r="M5831" i="1"/>
  <c r="P5831" i="1" s="1"/>
  <c r="N5830" i="1"/>
  <c r="M5830" i="1"/>
  <c r="P5830" i="1" s="1"/>
  <c r="N5829" i="1"/>
  <c r="M5829" i="1"/>
  <c r="P5829" i="1" s="1"/>
  <c r="N5828" i="1"/>
  <c r="M5828" i="1"/>
  <c r="P5828" i="1" s="1"/>
  <c r="N5827" i="1"/>
  <c r="M5827" i="1"/>
  <c r="P5827" i="1" s="1"/>
  <c r="N5826" i="1"/>
  <c r="M5826" i="1"/>
  <c r="P5826" i="1" s="1"/>
  <c r="N5825" i="1"/>
  <c r="M5825" i="1"/>
  <c r="P5825" i="1" s="1"/>
  <c r="N5824" i="1"/>
  <c r="M5824" i="1"/>
  <c r="P5824" i="1" s="1"/>
  <c r="N5823" i="1"/>
  <c r="M5823" i="1"/>
  <c r="P5823" i="1" s="1"/>
  <c r="N5822" i="1"/>
  <c r="M5822" i="1"/>
  <c r="P5822" i="1" s="1"/>
  <c r="N5821" i="1"/>
  <c r="M5821" i="1"/>
  <c r="P5821" i="1" s="1"/>
  <c r="N5820" i="1"/>
  <c r="M5820" i="1"/>
  <c r="P5820" i="1" s="1"/>
  <c r="N5819" i="1"/>
  <c r="M5819" i="1"/>
  <c r="P5819" i="1" s="1"/>
  <c r="N5818" i="1"/>
  <c r="M5818" i="1"/>
  <c r="P5818" i="1" s="1"/>
  <c r="N5817" i="1"/>
  <c r="M5817" i="1"/>
  <c r="P5817" i="1" s="1"/>
  <c r="N5816" i="1"/>
  <c r="M5816" i="1"/>
  <c r="P5816" i="1" s="1"/>
  <c r="N5815" i="1"/>
  <c r="M5815" i="1"/>
  <c r="P5815" i="1" s="1"/>
  <c r="N5814" i="1"/>
  <c r="M5814" i="1"/>
  <c r="P5814" i="1" s="1"/>
  <c r="N5813" i="1"/>
  <c r="M5813" i="1"/>
  <c r="P5813" i="1" s="1"/>
  <c r="N5812" i="1"/>
  <c r="M5812" i="1"/>
  <c r="P5812" i="1" s="1"/>
  <c r="N5811" i="1"/>
  <c r="M5811" i="1"/>
  <c r="P5811" i="1" s="1"/>
  <c r="N5810" i="1"/>
  <c r="M5810" i="1"/>
  <c r="P5810" i="1" s="1"/>
  <c r="N5809" i="1"/>
  <c r="M5809" i="1"/>
  <c r="P5809" i="1" s="1"/>
  <c r="N5808" i="1"/>
  <c r="M5808" i="1"/>
  <c r="P5808" i="1" s="1"/>
  <c r="N5807" i="1"/>
  <c r="M5807" i="1"/>
  <c r="P5807" i="1" s="1"/>
  <c r="N5806" i="1"/>
  <c r="M5806" i="1"/>
  <c r="P5806" i="1" s="1"/>
  <c r="N5805" i="1"/>
  <c r="M5805" i="1"/>
  <c r="P5805" i="1" s="1"/>
  <c r="N5804" i="1"/>
  <c r="M5804" i="1"/>
  <c r="P5804" i="1" s="1"/>
  <c r="N5803" i="1"/>
  <c r="M5803" i="1"/>
  <c r="P5803" i="1" s="1"/>
  <c r="N5802" i="1"/>
  <c r="M5802" i="1"/>
  <c r="P5802" i="1" s="1"/>
  <c r="N5801" i="1"/>
  <c r="M5801" i="1"/>
  <c r="P5801" i="1" s="1"/>
  <c r="N5800" i="1"/>
  <c r="M5800" i="1"/>
  <c r="P5800" i="1" s="1"/>
  <c r="N5799" i="1"/>
  <c r="M5799" i="1"/>
  <c r="P5799" i="1" s="1"/>
  <c r="N5798" i="1"/>
  <c r="M5798" i="1"/>
  <c r="P5798" i="1" s="1"/>
  <c r="N5797" i="1"/>
  <c r="M5797" i="1"/>
  <c r="P5797" i="1" s="1"/>
  <c r="N5796" i="1"/>
  <c r="M5796" i="1"/>
  <c r="P5796" i="1" s="1"/>
  <c r="N5795" i="1"/>
  <c r="M5795" i="1"/>
  <c r="P5795" i="1" s="1"/>
  <c r="N5794" i="1"/>
  <c r="M5794" i="1"/>
  <c r="P5794" i="1" s="1"/>
  <c r="N5793" i="1"/>
  <c r="M5793" i="1"/>
  <c r="P5793" i="1" s="1"/>
  <c r="N5792" i="1"/>
  <c r="M5792" i="1"/>
  <c r="P5792" i="1" s="1"/>
  <c r="N5791" i="1"/>
  <c r="M5791" i="1"/>
  <c r="P5791" i="1" s="1"/>
  <c r="N5790" i="1"/>
  <c r="M5790" i="1"/>
  <c r="P5790" i="1" s="1"/>
  <c r="N5789" i="1"/>
  <c r="M5789" i="1"/>
  <c r="P5789" i="1" s="1"/>
  <c r="N5788" i="1"/>
  <c r="M5788" i="1"/>
  <c r="P5788" i="1" s="1"/>
  <c r="N5787" i="1"/>
  <c r="M5787" i="1"/>
  <c r="P5787" i="1" s="1"/>
  <c r="N5786" i="1"/>
  <c r="M5786" i="1"/>
  <c r="P5786" i="1" s="1"/>
  <c r="N5785" i="1"/>
  <c r="M5785" i="1"/>
  <c r="P5785" i="1" s="1"/>
  <c r="N5784" i="1"/>
  <c r="M5784" i="1"/>
  <c r="P5784" i="1" s="1"/>
  <c r="N5783" i="1"/>
  <c r="M5783" i="1"/>
  <c r="P5783" i="1" s="1"/>
  <c r="N5782" i="1"/>
  <c r="M5782" i="1"/>
  <c r="P5782" i="1" s="1"/>
  <c r="N5781" i="1"/>
  <c r="M5781" i="1"/>
  <c r="P5781" i="1" s="1"/>
  <c r="N5780" i="1"/>
  <c r="M5780" i="1"/>
  <c r="P5780" i="1" s="1"/>
  <c r="N5779" i="1"/>
  <c r="M5779" i="1"/>
  <c r="P5779" i="1" s="1"/>
  <c r="N5778" i="1"/>
  <c r="M5778" i="1"/>
  <c r="P5778" i="1" s="1"/>
  <c r="N5777" i="1"/>
  <c r="M5777" i="1"/>
  <c r="P5777" i="1" s="1"/>
  <c r="N5776" i="1"/>
  <c r="M5776" i="1"/>
  <c r="P5776" i="1" s="1"/>
  <c r="N5775" i="1"/>
  <c r="M5775" i="1"/>
  <c r="P5775" i="1" s="1"/>
  <c r="N5774" i="1"/>
  <c r="M5774" i="1"/>
  <c r="P5774" i="1" s="1"/>
  <c r="N5773" i="1"/>
  <c r="M5773" i="1"/>
  <c r="P5773" i="1" s="1"/>
  <c r="N5772" i="1"/>
  <c r="M5772" i="1"/>
  <c r="P5772" i="1" s="1"/>
  <c r="N5771" i="1"/>
  <c r="M5771" i="1"/>
  <c r="P5771" i="1" s="1"/>
  <c r="N5770" i="1"/>
  <c r="M5770" i="1"/>
  <c r="P5770" i="1" s="1"/>
  <c r="N5769" i="1"/>
  <c r="M5769" i="1"/>
  <c r="P5769" i="1" s="1"/>
  <c r="N5768" i="1"/>
  <c r="M5768" i="1"/>
  <c r="P5768" i="1" s="1"/>
  <c r="N5767" i="1"/>
  <c r="M5767" i="1"/>
  <c r="P5767" i="1" s="1"/>
  <c r="N5766" i="1"/>
  <c r="M5766" i="1"/>
  <c r="P5766" i="1" s="1"/>
  <c r="N5765" i="1"/>
  <c r="M5765" i="1"/>
  <c r="P5765" i="1" s="1"/>
  <c r="N5764" i="1"/>
  <c r="M5764" i="1"/>
  <c r="P5764" i="1" s="1"/>
  <c r="N5763" i="1"/>
  <c r="M5763" i="1"/>
  <c r="P5763" i="1" s="1"/>
  <c r="N5762" i="1"/>
  <c r="M5762" i="1"/>
  <c r="P5762" i="1" s="1"/>
  <c r="N5761" i="1"/>
  <c r="M5761" i="1"/>
  <c r="P5761" i="1" s="1"/>
  <c r="N5760" i="1"/>
  <c r="M5760" i="1"/>
  <c r="P5760" i="1" s="1"/>
  <c r="N5759" i="1"/>
  <c r="M5759" i="1"/>
  <c r="P5759" i="1" s="1"/>
  <c r="N5758" i="1"/>
  <c r="M5758" i="1"/>
  <c r="P5758" i="1" s="1"/>
  <c r="N5757" i="1"/>
  <c r="M5757" i="1"/>
  <c r="P5757" i="1" s="1"/>
  <c r="N5756" i="1"/>
  <c r="M5756" i="1"/>
  <c r="P5756" i="1" s="1"/>
  <c r="N5755" i="1"/>
  <c r="M5755" i="1"/>
  <c r="P5755" i="1" s="1"/>
  <c r="N5754" i="1"/>
  <c r="M5754" i="1"/>
  <c r="P5754" i="1" s="1"/>
  <c r="N5753" i="1"/>
  <c r="M5753" i="1"/>
  <c r="P5753" i="1" s="1"/>
  <c r="N5752" i="1"/>
  <c r="M5752" i="1"/>
  <c r="P5752" i="1" s="1"/>
  <c r="N5751" i="1"/>
  <c r="M5751" i="1"/>
  <c r="P5751" i="1" s="1"/>
  <c r="N5750" i="1"/>
  <c r="M5750" i="1"/>
  <c r="P5750" i="1" s="1"/>
  <c r="N5749" i="1"/>
  <c r="M5749" i="1"/>
  <c r="P5749" i="1" s="1"/>
  <c r="N5748" i="1"/>
  <c r="M5748" i="1"/>
  <c r="P5748" i="1" s="1"/>
  <c r="N5747" i="1"/>
  <c r="M5747" i="1"/>
  <c r="P5747" i="1" s="1"/>
  <c r="N5746" i="1"/>
  <c r="M5746" i="1"/>
  <c r="P5746" i="1" s="1"/>
  <c r="N5745" i="1"/>
  <c r="M5745" i="1"/>
  <c r="P5745" i="1" s="1"/>
  <c r="N5744" i="1"/>
  <c r="M5744" i="1"/>
  <c r="P5744" i="1" s="1"/>
  <c r="N5743" i="1"/>
  <c r="M5743" i="1"/>
  <c r="P5743" i="1" s="1"/>
  <c r="N5742" i="1"/>
  <c r="M5742" i="1"/>
  <c r="P5742" i="1" s="1"/>
  <c r="N5741" i="1"/>
  <c r="M5741" i="1"/>
  <c r="P5741" i="1" s="1"/>
  <c r="N5740" i="1"/>
  <c r="M5740" i="1"/>
  <c r="P5740" i="1" s="1"/>
  <c r="N5739" i="1"/>
  <c r="M5739" i="1"/>
  <c r="P5739" i="1" s="1"/>
  <c r="N5738" i="1"/>
  <c r="M5738" i="1"/>
  <c r="P5738" i="1" s="1"/>
  <c r="N5737" i="1"/>
  <c r="M5737" i="1"/>
  <c r="P5737" i="1" s="1"/>
  <c r="N5736" i="1"/>
  <c r="M5736" i="1"/>
  <c r="P5736" i="1" s="1"/>
  <c r="N5735" i="1"/>
  <c r="M5735" i="1"/>
  <c r="P5735" i="1" s="1"/>
  <c r="N5734" i="1"/>
  <c r="M5734" i="1"/>
  <c r="P5734" i="1" s="1"/>
  <c r="N5733" i="1"/>
  <c r="M5733" i="1"/>
  <c r="P5733" i="1" s="1"/>
  <c r="N5732" i="1"/>
  <c r="M5732" i="1"/>
  <c r="P5732" i="1" s="1"/>
  <c r="N5731" i="1"/>
  <c r="M5731" i="1"/>
  <c r="P5731" i="1" s="1"/>
  <c r="N5730" i="1"/>
  <c r="M5730" i="1"/>
  <c r="P5730" i="1" s="1"/>
  <c r="N5729" i="1"/>
  <c r="M5729" i="1"/>
  <c r="P5729" i="1" s="1"/>
  <c r="N5728" i="1"/>
  <c r="M5728" i="1"/>
  <c r="P5728" i="1" s="1"/>
  <c r="N5727" i="1"/>
  <c r="M5727" i="1"/>
  <c r="P5727" i="1" s="1"/>
  <c r="N5726" i="1"/>
  <c r="M5726" i="1"/>
  <c r="P5726" i="1" s="1"/>
  <c r="N5725" i="1"/>
  <c r="M5725" i="1"/>
  <c r="P5725" i="1" s="1"/>
  <c r="N5724" i="1"/>
  <c r="M5724" i="1"/>
  <c r="P5724" i="1" s="1"/>
  <c r="N5723" i="1"/>
  <c r="M5723" i="1"/>
  <c r="P5723" i="1" s="1"/>
  <c r="N5722" i="1"/>
  <c r="M5722" i="1"/>
  <c r="P5722" i="1" s="1"/>
  <c r="N5721" i="1"/>
  <c r="M5721" i="1"/>
  <c r="P5721" i="1" s="1"/>
  <c r="N5720" i="1"/>
  <c r="M5720" i="1"/>
  <c r="P5720" i="1" s="1"/>
  <c r="N5719" i="1"/>
  <c r="M5719" i="1"/>
  <c r="P5719" i="1" s="1"/>
  <c r="N5718" i="1"/>
  <c r="M5718" i="1"/>
  <c r="P5718" i="1" s="1"/>
  <c r="N5717" i="1"/>
  <c r="M5717" i="1"/>
  <c r="P5717" i="1" s="1"/>
  <c r="N5716" i="1"/>
  <c r="M5716" i="1"/>
  <c r="P5716" i="1" s="1"/>
  <c r="N5715" i="1"/>
  <c r="M5715" i="1"/>
  <c r="P5715" i="1" s="1"/>
  <c r="N5714" i="1"/>
  <c r="M5714" i="1"/>
  <c r="P5714" i="1" s="1"/>
  <c r="N5713" i="1"/>
  <c r="M5713" i="1"/>
  <c r="P5713" i="1" s="1"/>
  <c r="N5712" i="1"/>
  <c r="M5712" i="1"/>
  <c r="P5712" i="1" s="1"/>
  <c r="N5711" i="1"/>
  <c r="M5711" i="1"/>
  <c r="P5711" i="1" s="1"/>
  <c r="N5710" i="1"/>
  <c r="M5710" i="1"/>
  <c r="P5710" i="1" s="1"/>
  <c r="N5709" i="1"/>
  <c r="M5709" i="1"/>
  <c r="P5709" i="1" s="1"/>
  <c r="N5708" i="1"/>
  <c r="M5708" i="1"/>
  <c r="P5708" i="1" s="1"/>
  <c r="N5707" i="1"/>
  <c r="M5707" i="1"/>
  <c r="P5707" i="1" s="1"/>
  <c r="N5706" i="1"/>
  <c r="M5706" i="1"/>
  <c r="P5706" i="1" s="1"/>
  <c r="N5705" i="1"/>
  <c r="M5705" i="1"/>
  <c r="P5705" i="1" s="1"/>
  <c r="N5704" i="1"/>
  <c r="M5704" i="1"/>
  <c r="P5704" i="1" s="1"/>
  <c r="N5703" i="1"/>
  <c r="M5703" i="1"/>
  <c r="P5703" i="1" s="1"/>
  <c r="N5702" i="1"/>
  <c r="M5702" i="1"/>
  <c r="P5702" i="1" s="1"/>
  <c r="N5701" i="1"/>
  <c r="M5701" i="1"/>
  <c r="P5701" i="1" s="1"/>
  <c r="N5700" i="1"/>
  <c r="M5700" i="1"/>
  <c r="P5700" i="1" s="1"/>
  <c r="N5699" i="1"/>
  <c r="M5699" i="1"/>
  <c r="P5699" i="1" s="1"/>
  <c r="N5698" i="1"/>
  <c r="M5698" i="1"/>
  <c r="P5698" i="1" s="1"/>
  <c r="N5697" i="1"/>
  <c r="M5697" i="1"/>
  <c r="P5697" i="1" s="1"/>
  <c r="N5696" i="1"/>
  <c r="M5696" i="1"/>
  <c r="P5696" i="1" s="1"/>
  <c r="N5695" i="1"/>
  <c r="M5695" i="1"/>
  <c r="P5695" i="1" s="1"/>
  <c r="N5694" i="1"/>
  <c r="M5694" i="1"/>
  <c r="P5694" i="1" s="1"/>
  <c r="N5693" i="1"/>
  <c r="M5693" i="1"/>
  <c r="P5693" i="1" s="1"/>
  <c r="N5692" i="1"/>
  <c r="M5692" i="1"/>
  <c r="P5692" i="1" s="1"/>
  <c r="N5691" i="1"/>
  <c r="M5691" i="1"/>
  <c r="P5691" i="1" s="1"/>
  <c r="N5690" i="1"/>
  <c r="M5690" i="1"/>
  <c r="P5690" i="1" s="1"/>
  <c r="N5689" i="1"/>
  <c r="M5689" i="1"/>
  <c r="P5689" i="1" s="1"/>
  <c r="N5688" i="1"/>
  <c r="M5688" i="1"/>
  <c r="P5688" i="1" s="1"/>
  <c r="N5687" i="1"/>
  <c r="M5687" i="1"/>
  <c r="P5687" i="1" s="1"/>
  <c r="N5686" i="1"/>
  <c r="M5686" i="1"/>
  <c r="P5686" i="1" s="1"/>
  <c r="N5685" i="1"/>
  <c r="M5685" i="1"/>
  <c r="P5685" i="1" s="1"/>
  <c r="N5684" i="1"/>
  <c r="M5684" i="1"/>
  <c r="P5684" i="1" s="1"/>
  <c r="N5683" i="1"/>
  <c r="M5683" i="1"/>
  <c r="P5683" i="1" s="1"/>
  <c r="N5682" i="1"/>
  <c r="M5682" i="1"/>
  <c r="P5682" i="1" s="1"/>
  <c r="N5681" i="1"/>
  <c r="M5681" i="1"/>
  <c r="P5681" i="1" s="1"/>
  <c r="N5680" i="1"/>
  <c r="M5680" i="1"/>
  <c r="P5680" i="1" s="1"/>
  <c r="N5679" i="1"/>
  <c r="M5679" i="1"/>
  <c r="P5679" i="1" s="1"/>
  <c r="N5678" i="1"/>
  <c r="M5678" i="1"/>
  <c r="P5678" i="1" s="1"/>
  <c r="N5677" i="1"/>
  <c r="M5677" i="1"/>
  <c r="P5677" i="1" s="1"/>
  <c r="N5676" i="1"/>
  <c r="M5676" i="1"/>
  <c r="P5676" i="1" s="1"/>
  <c r="N5675" i="1"/>
  <c r="M5675" i="1"/>
  <c r="P5675" i="1" s="1"/>
  <c r="N5674" i="1"/>
  <c r="M5674" i="1"/>
  <c r="P5674" i="1" s="1"/>
  <c r="N5673" i="1"/>
  <c r="M5673" i="1"/>
  <c r="P5673" i="1" s="1"/>
  <c r="N5672" i="1"/>
  <c r="M5672" i="1"/>
  <c r="P5672" i="1" s="1"/>
  <c r="N5671" i="1"/>
  <c r="M5671" i="1"/>
  <c r="P5671" i="1" s="1"/>
  <c r="N5670" i="1"/>
  <c r="M5670" i="1"/>
  <c r="P5670" i="1" s="1"/>
  <c r="N5669" i="1"/>
  <c r="M5669" i="1"/>
  <c r="P5669" i="1" s="1"/>
  <c r="N5668" i="1"/>
  <c r="M5668" i="1"/>
  <c r="P5668" i="1" s="1"/>
  <c r="N5667" i="1"/>
  <c r="M5667" i="1"/>
  <c r="P5667" i="1" s="1"/>
  <c r="N5666" i="1"/>
  <c r="M5666" i="1"/>
  <c r="P5666" i="1" s="1"/>
  <c r="N5665" i="1"/>
  <c r="M5665" i="1"/>
  <c r="P5665" i="1" s="1"/>
  <c r="N5664" i="1"/>
  <c r="M5664" i="1"/>
  <c r="P5664" i="1" s="1"/>
  <c r="N5663" i="1"/>
  <c r="M5663" i="1"/>
  <c r="P5663" i="1" s="1"/>
  <c r="N5662" i="1"/>
  <c r="M5662" i="1"/>
  <c r="P5662" i="1" s="1"/>
  <c r="N5661" i="1"/>
  <c r="M5661" i="1"/>
  <c r="P5661" i="1" s="1"/>
  <c r="N5660" i="1"/>
  <c r="M5660" i="1"/>
  <c r="P5660" i="1" s="1"/>
  <c r="N5659" i="1"/>
  <c r="M5659" i="1"/>
  <c r="P5659" i="1" s="1"/>
  <c r="N5658" i="1"/>
  <c r="M5658" i="1"/>
  <c r="P5658" i="1" s="1"/>
  <c r="N5657" i="1"/>
  <c r="M5657" i="1"/>
  <c r="P5657" i="1" s="1"/>
  <c r="N5656" i="1"/>
  <c r="M5656" i="1"/>
  <c r="P5656" i="1" s="1"/>
  <c r="N5655" i="1"/>
  <c r="M5655" i="1"/>
  <c r="P5655" i="1" s="1"/>
  <c r="N5654" i="1"/>
  <c r="M5654" i="1"/>
  <c r="P5654" i="1" s="1"/>
  <c r="N5653" i="1"/>
  <c r="M5653" i="1"/>
  <c r="P5653" i="1" s="1"/>
  <c r="N5652" i="1"/>
  <c r="M5652" i="1"/>
  <c r="P5652" i="1" s="1"/>
  <c r="N5651" i="1"/>
  <c r="M5651" i="1"/>
  <c r="P5651" i="1" s="1"/>
  <c r="N5650" i="1"/>
  <c r="M5650" i="1"/>
  <c r="P5650" i="1" s="1"/>
  <c r="N5649" i="1"/>
  <c r="M5649" i="1"/>
  <c r="P5649" i="1" s="1"/>
  <c r="N5648" i="1"/>
  <c r="M5648" i="1"/>
  <c r="P5648" i="1" s="1"/>
  <c r="N5647" i="1"/>
  <c r="M5647" i="1"/>
  <c r="P5647" i="1" s="1"/>
  <c r="N5646" i="1"/>
  <c r="M5646" i="1"/>
  <c r="P5646" i="1" s="1"/>
  <c r="N5645" i="1"/>
  <c r="M5645" i="1"/>
  <c r="P5645" i="1" s="1"/>
  <c r="N5644" i="1"/>
  <c r="M5644" i="1"/>
  <c r="P5644" i="1" s="1"/>
  <c r="N5643" i="1"/>
  <c r="M5643" i="1"/>
  <c r="P5643" i="1" s="1"/>
  <c r="N5642" i="1"/>
  <c r="M5642" i="1"/>
  <c r="P5642" i="1" s="1"/>
  <c r="N5641" i="1"/>
  <c r="M5641" i="1"/>
  <c r="P5641" i="1" s="1"/>
  <c r="N5640" i="1"/>
  <c r="M5640" i="1"/>
  <c r="P5640" i="1" s="1"/>
  <c r="N5639" i="1"/>
  <c r="M5639" i="1"/>
  <c r="P5639" i="1" s="1"/>
  <c r="N5638" i="1"/>
  <c r="M5638" i="1"/>
  <c r="P5638" i="1" s="1"/>
  <c r="N5637" i="1"/>
  <c r="M5637" i="1"/>
  <c r="P5637" i="1" s="1"/>
  <c r="N5636" i="1"/>
  <c r="M5636" i="1"/>
  <c r="P5636" i="1" s="1"/>
  <c r="N5635" i="1"/>
  <c r="M5635" i="1"/>
  <c r="P5635" i="1" s="1"/>
  <c r="N5634" i="1"/>
  <c r="M5634" i="1"/>
  <c r="P5634" i="1" s="1"/>
  <c r="N5633" i="1"/>
  <c r="M5633" i="1"/>
  <c r="P5633" i="1" s="1"/>
  <c r="N5632" i="1"/>
  <c r="M5632" i="1"/>
  <c r="P5632" i="1" s="1"/>
  <c r="N5631" i="1"/>
  <c r="M5631" i="1"/>
  <c r="P5631" i="1" s="1"/>
  <c r="N5630" i="1"/>
  <c r="M5630" i="1"/>
  <c r="P5630" i="1" s="1"/>
  <c r="N5629" i="1"/>
  <c r="M5629" i="1"/>
  <c r="P5629" i="1" s="1"/>
  <c r="N5628" i="1"/>
  <c r="M5628" i="1"/>
  <c r="P5628" i="1" s="1"/>
  <c r="N5627" i="1"/>
  <c r="M5627" i="1"/>
  <c r="P5627" i="1" s="1"/>
  <c r="N5626" i="1"/>
  <c r="M5626" i="1"/>
  <c r="P5626" i="1" s="1"/>
  <c r="N5625" i="1"/>
  <c r="M5625" i="1"/>
  <c r="P5625" i="1" s="1"/>
  <c r="N5624" i="1"/>
  <c r="M5624" i="1"/>
  <c r="P5624" i="1" s="1"/>
  <c r="N5623" i="1"/>
  <c r="M5623" i="1"/>
  <c r="P5623" i="1" s="1"/>
  <c r="N5622" i="1"/>
  <c r="M5622" i="1"/>
  <c r="P5622" i="1" s="1"/>
  <c r="N5621" i="1"/>
  <c r="M5621" i="1"/>
  <c r="P5621" i="1" s="1"/>
  <c r="N5620" i="1"/>
  <c r="M5620" i="1"/>
  <c r="P5620" i="1" s="1"/>
  <c r="N5619" i="1"/>
  <c r="M5619" i="1"/>
  <c r="P5619" i="1" s="1"/>
  <c r="N5618" i="1"/>
  <c r="M5618" i="1"/>
  <c r="P5618" i="1" s="1"/>
  <c r="N5617" i="1"/>
  <c r="M5617" i="1"/>
  <c r="P5617" i="1" s="1"/>
  <c r="N5616" i="1"/>
  <c r="M5616" i="1"/>
  <c r="P5616" i="1" s="1"/>
  <c r="N5615" i="1"/>
  <c r="M5615" i="1"/>
  <c r="P5615" i="1" s="1"/>
  <c r="N5614" i="1"/>
  <c r="M5614" i="1"/>
  <c r="P5614" i="1" s="1"/>
  <c r="N5613" i="1"/>
  <c r="M5613" i="1"/>
  <c r="P5613" i="1" s="1"/>
  <c r="N5612" i="1"/>
  <c r="M5612" i="1"/>
  <c r="P5612" i="1" s="1"/>
  <c r="N5611" i="1"/>
  <c r="M5611" i="1"/>
  <c r="P5611" i="1" s="1"/>
  <c r="N5610" i="1"/>
  <c r="M5610" i="1"/>
  <c r="P5610" i="1" s="1"/>
  <c r="N5609" i="1"/>
  <c r="M5609" i="1"/>
  <c r="P5609" i="1" s="1"/>
  <c r="N5608" i="1"/>
  <c r="M5608" i="1"/>
  <c r="P5608" i="1" s="1"/>
  <c r="N5607" i="1"/>
  <c r="M5607" i="1"/>
  <c r="P5607" i="1" s="1"/>
  <c r="N5606" i="1"/>
  <c r="M5606" i="1"/>
  <c r="P5606" i="1" s="1"/>
  <c r="N5605" i="1"/>
  <c r="M5605" i="1"/>
  <c r="P5605" i="1" s="1"/>
  <c r="N5604" i="1"/>
  <c r="M5604" i="1"/>
  <c r="P5604" i="1" s="1"/>
  <c r="N5603" i="1"/>
  <c r="M5603" i="1"/>
  <c r="P5603" i="1" s="1"/>
  <c r="N5602" i="1"/>
  <c r="M5602" i="1"/>
  <c r="P5602" i="1" s="1"/>
  <c r="N5601" i="1"/>
  <c r="M5601" i="1"/>
  <c r="P5601" i="1" s="1"/>
  <c r="N5600" i="1"/>
  <c r="M5600" i="1"/>
  <c r="P5600" i="1" s="1"/>
  <c r="N5599" i="1"/>
  <c r="M5599" i="1"/>
  <c r="P5599" i="1" s="1"/>
  <c r="N5598" i="1"/>
  <c r="M5598" i="1"/>
  <c r="P5598" i="1" s="1"/>
  <c r="N5597" i="1"/>
  <c r="M5597" i="1"/>
  <c r="P5597" i="1" s="1"/>
  <c r="N5596" i="1"/>
  <c r="M5596" i="1"/>
  <c r="P5596" i="1" s="1"/>
  <c r="N5595" i="1"/>
  <c r="M5595" i="1"/>
  <c r="P5595" i="1" s="1"/>
  <c r="N5594" i="1"/>
  <c r="M5594" i="1"/>
  <c r="P5594" i="1" s="1"/>
  <c r="N5593" i="1"/>
  <c r="M5593" i="1"/>
  <c r="P5593" i="1" s="1"/>
  <c r="N5592" i="1"/>
  <c r="M5592" i="1"/>
  <c r="P5592" i="1" s="1"/>
  <c r="N5591" i="1"/>
  <c r="M5591" i="1"/>
  <c r="P5591" i="1" s="1"/>
  <c r="N5590" i="1"/>
  <c r="M5590" i="1"/>
  <c r="P5590" i="1" s="1"/>
  <c r="N5589" i="1"/>
  <c r="M5589" i="1"/>
  <c r="P5589" i="1" s="1"/>
  <c r="N5588" i="1"/>
  <c r="M5588" i="1"/>
  <c r="P5588" i="1" s="1"/>
  <c r="N5587" i="1"/>
  <c r="M5587" i="1"/>
  <c r="P5587" i="1" s="1"/>
  <c r="N5586" i="1"/>
  <c r="M5586" i="1"/>
  <c r="P5586" i="1" s="1"/>
  <c r="N5585" i="1"/>
  <c r="M5585" i="1"/>
  <c r="P5585" i="1" s="1"/>
  <c r="N5584" i="1"/>
  <c r="M5584" i="1"/>
  <c r="P5584" i="1" s="1"/>
  <c r="N5583" i="1"/>
  <c r="M5583" i="1"/>
  <c r="P5583" i="1" s="1"/>
  <c r="N5582" i="1"/>
  <c r="M5582" i="1"/>
  <c r="P5582" i="1" s="1"/>
  <c r="N5581" i="1"/>
  <c r="M5581" i="1"/>
  <c r="P5581" i="1" s="1"/>
  <c r="N5580" i="1"/>
  <c r="M5580" i="1"/>
  <c r="P5580" i="1" s="1"/>
  <c r="N5579" i="1"/>
  <c r="M5579" i="1"/>
  <c r="P5579" i="1" s="1"/>
  <c r="N5578" i="1"/>
  <c r="M5578" i="1"/>
  <c r="P5578" i="1" s="1"/>
  <c r="N5577" i="1"/>
  <c r="M5577" i="1"/>
  <c r="P5577" i="1" s="1"/>
  <c r="N5576" i="1"/>
  <c r="M5576" i="1"/>
  <c r="P5576" i="1" s="1"/>
  <c r="N5575" i="1"/>
  <c r="M5575" i="1"/>
  <c r="P5575" i="1" s="1"/>
  <c r="N5574" i="1"/>
  <c r="M5574" i="1"/>
  <c r="P5574" i="1" s="1"/>
  <c r="N5573" i="1"/>
  <c r="M5573" i="1"/>
  <c r="P5573" i="1" s="1"/>
  <c r="N5572" i="1"/>
  <c r="M5572" i="1"/>
  <c r="P5572" i="1" s="1"/>
  <c r="N5571" i="1"/>
  <c r="M5571" i="1"/>
  <c r="P5571" i="1" s="1"/>
  <c r="N5570" i="1"/>
  <c r="M5570" i="1"/>
  <c r="P5570" i="1" s="1"/>
  <c r="N5569" i="1"/>
  <c r="M5569" i="1"/>
  <c r="P5569" i="1" s="1"/>
  <c r="N5568" i="1"/>
  <c r="M5568" i="1"/>
  <c r="P5568" i="1" s="1"/>
  <c r="N5567" i="1"/>
  <c r="M5567" i="1"/>
  <c r="P5567" i="1" s="1"/>
  <c r="N5566" i="1"/>
  <c r="M5566" i="1"/>
  <c r="P5566" i="1" s="1"/>
  <c r="N5565" i="1"/>
  <c r="M5565" i="1"/>
  <c r="P5565" i="1" s="1"/>
  <c r="N5564" i="1"/>
  <c r="M5564" i="1"/>
  <c r="P5564" i="1" s="1"/>
  <c r="N5563" i="1"/>
  <c r="M5563" i="1"/>
  <c r="P5563" i="1" s="1"/>
  <c r="N5562" i="1"/>
  <c r="M5562" i="1"/>
  <c r="P5562" i="1" s="1"/>
  <c r="N5561" i="1"/>
  <c r="M5561" i="1"/>
  <c r="P5561" i="1" s="1"/>
  <c r="N5560" i="1"/>
  <c r="M5560" i="1"/>
  <c r="P5560" i="1" s="1"/>
  <c r="N5559" i="1"/>
  <c r="M5559" i="1"/>
  <c r="P5559" i="1" s="1"/>
  <c r="N5558" i="1"/>
  <c r="M5558" i="1"/>
  <c r="P5558" i="1" s="1"/>
  <c r="N5557" i="1"/>
  <c r="M5557" i="1"/>
  <c r="P5557" i="1" s="1"/>
  <c r="N5556" i="1"/>
  <c r="M5556" i="1"/>
  <c r="P5556" i="1" s="1"/>
  <c r="N5555" i="1"/>
  <c r="M5555" i="1"/>
  <c r="P5555" i="1" s="1"/>
  <c r="N5554" i="1"/>
  <c r="M5554" i="1"/>
  <c r="P5554" i="1" s="1"/>
  <c r="N5553" i="1"/>
  <c r="M5553" i="1"/>
  <c r="P5553" i="1" s="1"/>
  <c r="N5552" i="1"/>
  <c r="M5552" i="1"/>
  <c r="P5552" i="1" s="1"/>
  <c r="N5551" i="1"/>
  <c r="M5551" i="1"/>
  <c r="P5551" i="1" s="1"/>
  <c r="N5550" i="1"/>
  <c r="M5550" i="1"/>
  <c r="P5550" i="1" s="1"/>
  <c r="N5549" i="1"/>
  <c r="M5549" i="1"/>
  <c r="P5549" i="1" s="1"/>
  <c r="N5548" i="1"/>
  <c r="M5548" i="1"/>
  <c r="P5548" i="1" s="1"/>
  <c r="N5547" i="1"/>
  <c r="M5547" i="1"/>
  <c r="P5547" i="1" s="1"/>
  <c r="N5546" i="1"/>
  <c r="M5546" i="1"/>
  <c r="P5546" i="1" s="1"/>
  <c r="N5545" i="1"/>
  <c r="M5545" i="1"/>
  <c r="P5545" i="1" s="1"/>
  <c r="N5544" i="1"/>
  <c r="M5544" i="1"/>
  <c r="P5544" i="1" s="1"/>
  <c r="N5543" i="1"/>
  <c r="M5543" i="1"/>
  <c r="P5543" i="1" s="1"/>
  <c r="N5542" i="1"/>
  <c r="M5542" i="1"/>
  <c r="P5542" i="1" s="1"/>
  <c r="N5541" i="1"/>
  <c r="M5541" i="1"/>
  <c r="P5541" i="1" s="1"/>
  <c r="N5540" i="1"/>
  <c r="M5540" i="1"/>
  <c r="P5540" i="1" s="1"/>
  <c r="N5539" i="1"/>
  <c r="M5539" i="1"/>
  <c r="P5539" i="1" s="1"/>
  <c r="N5538" i="1"/>
  <c r="M5538" i="1"/>
  <c r="P5538" i="1" s="1"/>
  <c r="N5537" i="1"/>
  <c r="M5537" i="1"/>
  <c r="P5537" i="1" s="1"/>
  <c r="N5536" i="1"/>
  <c r="M5536" i="1"/>
  <c r="P5536" i="1" s="1"/>
  <c r="N5535" i="1"/>
  <c r="M5535" i="1"/>
  <c r="P5535" i="1" s="1"/>
  <c r="N5534" i="1"/>
  <c r="M5534" i="1"/>
  <c r="P5534" i="1" s="1"/>
  <c r="N5533" i="1"/>
  <c r="M5533" i="1"/>
  <c r="P5533" i="1" s="1"/>
  <c r="N5532" i="1"/>
  <c r="M5532" i="1"/>
  <c r="P5532" i="1" s="1"/>
  <c r="N5531" i="1"/>
  <c r="M5531" i="1"/>
  <c r="P5531" i="1" s="1"/>
  <c r="N5530" i="1"/>
  <c r="M5530" i="1"/>
  <c r="P5530" i="1" s="1"/>
  <c r="N5529" i="1"/>
  <c r="M5529" i="1"/>
  <c r="P5529" i="1" s="1"/>
  <c r="N5528" i="1"/>
  <c r="M5528" i="1"/>
  <c r="P5528" i="1" s="1"/>
  <c r="N5527" i="1"/>
  <c r="M5527" i="1"/>
  <c r="P5527" i="1" s="1"/>
  <c r="N5526" i="1"/>
  <c r="M5526" i="1"/>
  <c r="P5526" i="1" s="1"/>
  <c r="N5525" i="1"/>
  <c r="M5525" i="1"/>
  <c r="P5525" i="1" s="1"/>
  <c r="N5524" i="1"/>
  <c r="M5524" i="1"/>
  <c r="P5524" i="1" s="1"/>
  <c r="N5523" i="1"/>
  <c r="M5523" i="1"/>
  <c r="P5523" i="1" s="1"/>
  <c r="N5522" i="1"/>
  <c r="M5522" i="1"/>
  <c r="P5522" i="1" s="1"/>
  <c r="N5521" i="1"/>
  <c r="M5521" i="1"/>
  <c r="P5521" i="1" s="1"/>
  <c r="N5520" i="1"/>
  <c r="M5520" i="1"/>
  <c r="P5520" i="1" s="1"/>
  <c r="N5519" i="1"/>
  <c r="M5519" i="1"/>
  <c r="P5519" i="1" s="1"/>
  <c r="N5518" i="1"/>
  <c r="M5518" i="1"/>
  <c r="P5518" i="1" s="1"/>
  <c r="N5517" i="1"/>
  <c r="M5517" i="1"/>
  <c r="P5517" i="1" s="1"/>
  <c r="N5516" i="1"/>
  <c r="M5516" i="1"/>
  <c r="P5516" i="1" s="1"/>
  <c r="N5515" i="1"/>
  <c r="M5515" i="1"/>
  <c r="P5515" i="1" s="1"/>
  <c r="N5514" i="1"/>
  <c r="M5514" i="1"/>
  <c r="P5514" i="1" s="1"/>
  <c r="N5513" i="1"/>
  <c r="M5513" i="1"/>
  <c r="P5513" i="1" s="1"/>
  <c r="N5512" i="1"/>
  <c r="M5512" i="1"/>
  <c r="P5512" i="1" s="1"/>
  <c r="N5511" i="1"/>
  <c r="M5511" i="1"/>
  <c r="P5511" i="1" s="1"/>
  <c r="N5510" i="1"/>
  <c r="M5510" i="1"/>
  <c r="P5510" i="1" s="1"/>
  <c r="N5509" i="1"/>
  <c r="M5509" i="1"/>
  <c r="P5509" i="1" s="1"/>
  <c r="N5508" i="1"/>
  <c r="M5508" i="1"/>
  <c r="P5508" i="1" s="1"/>
  <c r="N5507" i="1"/>
  <c r="M5507" i="1"/>
  <c r="P5507" i="1" s="1"/>
  <c r="N5506" i="1"/>
  <c r="M5506" i="1"/>
  <c r="P5506" i="1" s="1"/>
  <c r="N5505" i="1"/>
  <c r="M5505" i="1"/>
  <c r="P5505" i="1" s="1"/>
  <c r="N5504" i="1"/>
  <c r="M5504" i="1"/>
  <c r="P5504" i="1" s="1"/>
  <c r="N5503" i="1"/>
  <c r="M5503" i="1"/>
  <c r="P5503" i="1" s="1"/>
  <c r="N5502" i="1"/>
  <c r="M5502" i="1"/>
  <c r="P5502" i="1" s="1"/>
  <c r="N5501" i="1"/>
  <c r="M5501" i="1"/>
  <c r="P5501" i="1" s="1"/>
  <c r="N5500" i="1"/>
  <c r="M5500" i="1"/>
  <c r="P5500" i="1" s="1"/>
  <c r="N5499" i="1"/>
  <c r="M5499" i="1"/>
  <c r="P5499" i="1" s="1"/>
  <c r="N5498" i="1"/>
  <c r="M5498" i="1"/>
  <c r="P5498" i="1" s="1"/>
  <c r="N5497" i="1"/>
  <c r="M5497" i="1"/>
  <c r="P5497" i="1" s="1"/>
  <c r="N5496" i="1"/>
  <c r="M5496" i="1"/>
  <c r="P5496" i="1" s="1"/>
  <c r="N5495" i="1"/>
  <c r="M5495" i="1"/>
  <c r="P5495" i="1" s="1"/>
  <c r="N5494" i="1"/>
  <c r="M5494" i="1"/>
  <c r="P5494" i="1" s="1"/>
  <c r="N5493" i="1"/>
  <c r="M5493" i="1"/>
  <c r="P5493" i="1" s="1"/>
  <c r="N5492" i="1"/>
  <c r="M5492" i="1"/>
  <c r="P5492" i="1" s="1"/>
  <c r="N5491" i="1"/>
  <c r="M5491" i="1"/>
  <c r="P5491" i="1" s="1"/>
  <c r="N5490" i="1"/>
  <c r="M5490" i="1"/>
  <c r="P5490" i="1" s="1"/>
  <c r="N5489" i="1"/>
  <c r="M5489" i="1"/>
  <c r="P5489" i="1" s="1"/>
  <c r="N5488" i="1"/>
  <c r="M5488" i="1"/>
  <c r="P5488" i="1" s="1"/>
  <c r="N5487" i="1"/>
  <c r="M5487" i="1"/>
  <c r="P5487" i="1" s="1"/>
  <c r="N5486" i="1"/>
  <c r="M5486" i="1"/>
  <c r="P5486" i="1" s="1"/>
  <c r="N5485" i="1"/>
  <c r="M5485" i="1"/>
  <c r="P5485" i="1" s="1"/>
  <c r="N5484" i="1"/>
  <c r="M5484" i="1"/>
  <c r="P5484" i="1" s="1"/>
  <c r="N5483" i="1"/>
  <c r="M5483" i="1"/>
  <c r="P5483" i="1" s="1"/>
  <c r="N5482" i="1"/>
  <c r="M5482" i="1"/>
  <c r="P5482" i="1" s="1"/>
  <c r="N5481" i="1"/>
  <c r="M5481" i="1"/>
  <c r="P5481" i="1" s="1"/>
  <c r="N5480" i="1"/>
  <c r="M5480" i="1"/>
  <c r="P5480" i="1" s="1"/>
  <c r="N5479" i="1"/>
  <c r="M5479" i="1"/>
  <c r="P5479" i="1" s="1"/>
  <c r="N5478" i="1"/>
  <c r="M5478" i="1"/>
  <c r="P5478" i="1" s="1"/>
  <c r="N5477" i="1"/>
  <c r="M5477" i="1"/>
  <c r="P5477" i="1" s="1"/>
  <c r="N5476" i="1"/>
  <c r="M5476" i="1"/>
  <c r="P5476" i="1" s="1"/>
  <c r="N5475" i="1"/>
  <c r="M5475" i="1"/>
  <c r="P5475" i="1" s="1"/>
  <c r="N5474" i="1"/>
  <c r="M5474" i="1"/>
  <c r="P5474" i="1" s="1"/>
  <c r="N5473" i="1"/>
  <c r="M5473" i="1"/>
  <c r="P5473" i="1" s="1"/>
  <c r="N5472" i="1"/>
  <c r="M5472" i="1"/>
  <c r="P5472" i="1" s="1"/>
  <c r="N5471" i="1"/>
  <c r="M5471" i="1"/>
  <c r="P5471" i="1" s="1"/>
  <c r="N5470" i="1"/>
  <c r="M5470" i="1"/>
  <c r="P5470" i="1" s="1"/>
  <c r="N5469" i="1"/>
  <c r="M5469" i="1"/>
  <c r="P5469" i="1" s="1"/>
  <c r="N5468" i="1"/>
  <c r="M5468" i="1"/>
  <c r="P5468" i="1" s="1"/>
  <c r="N5467" i="1"/>
  <c r="M5467" i="1"/>
  <c r="P5467" i="1" s="1"/>
  <c r="N5466" i="1"/>
  <c r="M5466" i="1"/>
  <c r="P5466" i="1" s="1"/>
  <c r="N5465" i="1"/>
  <c r="M5465" i="1"/>
  <c r="P5465" i="1" s="1"/>
  <c r="N5464" i="1"/>
  <c r="M5464" i="1"/>
  <c r="P5464" i="1" s="1"/>
  <c r="N5463" i="1"/>
  <c r="M5463" i="1"/>
  <c r="P5463" i="1" s="1"/>
  <c r="N5462" i="1"/>
  <c r="M5462" i="1"/>
  <c r="P5462" i="1" s="1"/>
  <c r="N5461" i="1"/>
  <c r="M5461" i="1"/>
  <c r="P5461" i="1" s="1"/>
  <c r="N5460" i="1"/>
  <c r="M5460" i="1"/>
  <c r="P5460" i="1" s="1"/>
  <c r="N5459" i="1"/>
  <c r="M5459" i="1"/>
  <c r="P5459" i="1" s="1"/>
  <c r="N5458" i="1"/>
  <c r="M5458" i="1"/>
  <c r="P5458" i="1" s="1"/>
  <c r="N5457" i="1"/>
  <c r="M5457" i="1"/>
  <c r="P5457" i="1" s="1"/>
  <c r="N5456" i="1"/>
  <c r="M5456" i="1"/>
  <c r="P5456" i="1" s="1"/>
  <c r="N5455" i="1"/>
  <c r="M5455" i="1"/>
  <c r="P5455" i="1" s="1"/>
  <c r="N5454" i="1"/>
  <c r="M5454" i="1"/>
  <c r="P5454" i="1" s="1"/>
  <c r="N5453" i="1"/>
  <c r="M5453" i="1"/>
  <c r="P5453" i="1" s="1"/>
  <c r="N5452" i="1"/>
  <c r="M5452" i="1"/>
  <c r="P5452" i="1" s="1"/>
  <c r="N5451" i="1"/>
  <c r="M5451" i="1"/>
  <c r="P5451" i="1" s="1"/>
  <c r="N5450" i="1"/>
  <c r="M5450" i="1"/>
  <c r="P5450" i="1" s="1"/>
  <c r="N5449" i="1"/>
  <c r="M5449" i="1"/>
  <c r="P5449" i="1" s="1"/>
  <c r="N5448" i="1"/>
  <c r="M5448" i="1"/>
  <c r="P5448" i="1" s="1"/>
  <c r="N5447" i="1"/>
  <c r="M5447" i="1"/>
  <c r="P5447" i="1" s="1"/>
  <c r="N5446" i="1"/>
  <c r="M5446" i="1"/>
  <c r="P5446" i="1" s="1"/>
  <c r="N5445" i="1"/>
  <c r="M5445" i="1"/>
  <c r="P5445" i="1" s="1"/>
  <c r="N5444" i="1"/>
  <c r="M5444" i="1"/>
  <c r="P5444" i="1" s="1"/>
  <c r="N5443" i="1"/>
  <c r="M5443" i="1"/>
  <c r="P5443" i="1" s="1"/>
  <c r="N5442" i="1"/>
  <c r="M5442" i="1"/>
  <c r="P5442" i="1" s="1"/>
  <c r="N5441" i="1"/>
  <c r="M5441" i="1"/>
  <c r="P5441" i="1" s="1"/>
  <c r="N5440" i="1"/>
  <c r="M5440" i="1"/>
  <c r="P5440" i="1" s="1"/>
  <c r="N5439" i="1"/>
  <c r="M5439" i="1"/>
  <c r="P5439" i="1" s="1"/>
  <c r="N5438" i="1"/>
  <c r="M5438" i="1"/>
  <c r="P5438" i="1" s="1"/>
  <c r="N5437" i="1"/>
  <c r="M5437" i="1"/>
  <c r="P5437" i="1" s="1"/>
  <c r="N5436" i="1"/>
  <c r="M5436" i="1"/>
  <c r="P5436" i="1" s="1"/>
  <c r="N5435" i="1"/>
  <c r="M5435" i="1"/>
  <c r="P5435" i="1" s="1"/>
  <c r="N5434" i="1"/>
  <c r="M5434" i="1"/>
  <c r="P5434" i="1" s="1"/>
  <c r="N5433" i="1"/>
  <c r="M5433" i="1"/>
  <c r="P5433" i="1" s="1"/>
  <c r="N5432" i="1"/>
  <c r="M5432" i="1"/>
  <c r="P5432" i="1" s="1"/>
  <c r="N5431" i="1"/>
  <c r="M5431" i="1"/>
  <c r="P5431" i="1" s="1"/>
  <c r="N5430" i="1"/>
  <c r="M5430" i="1"/>
  <c r="P5430" i="1" s="1"/>
  <c r="N5429" i="1"/>
  <c r="M5429" i="1"/>
  <c r="P5429" i="1" s="1"/>
  <c r="N5428" i="1"/>
  <c r="M5428" i="1"/>
  <c r="P5428" i="1" s="1"/>
  <c r="N5427" i="1"/>
  <c r="M5427" i="1"/>
  <c r="P5427" i="1" s="1"/>
  <c r="N5426" i="1"/>
  <c r="M5426" i="1"/>
  <c r="P5426" i="1" s="1"/>
  <c r="N5425" i="1"/>
  <c r="M5425" i="1"/>
  <c r="P5425" i="1" s="1"/>
  <c r="N5424" i="1"/>
  <c r="M5424" i="1"/>
  <c r="P5424" i="1" s="1"/>
  <c r="N5423" i="1"/>
  <c r="M5423" i="1"/>
  <c r="P5423" i="1" s="1"/>
  <c r="N5422" i="1"/>
  <c r="M5422" i="1"/>
  <c r="P5422" i="1" s="1"/>
  <c r="N5421" i="1"/>
  <c r="M5421" i="1"/>
  <c r="P5421" i="1" s="1"/>
  <c r="N5420" i="1"/>
  <c r="M5420" i="1"/>
  <c r="P5420" i="1" s="1"/>
  <c r="N5419" i="1"/>
  <c r="M5419" i="1"/>
  <c r="P5419" i="1" s="1"/>
  <c r="N5418" i="1"/>
  <c r="M5418" i="1"/>
  <c r="P5418" i="1" s="1"/>
  <c r="N5417" i="1"/>
  <c r="M5417" i="1"/>
  <c r="P5417" i="1" s="1"/>
  <c r="N5416" i="1"/>
  <c r="M5416" i="1"/>
  <c r="P5416" i="1" s="1"/>
  <c r="N5415" i="1"/>
  <c r="M5415" i="1"/>
  <c r="P5415" i="1" s="1"/>
  <c r="N5414" i="1"/>
  <c r="M5414" i="1"/>
  <c r="P5414" i="1" s="1"/>
  <c r="N5413" i="1"/>
  <c r="M5413" i="1"/>
  <c r="P5413" i="1" s="1"/>
  <c r="N5412" i="1"/>
  <c r="M5412" i="1"/>
  <c r="P5412" i="1" s="1"/>
  <c r="N5411" i="1"/>
  <c r="M5411" i="1"/>
  <c r="P5411" i="1" s="1"/>
  <c r="N5410" i="1"/>
  <c r="M5410" i="1"/>
  <c r="P5410" i="1" s="1"/>
  <c r="N5409" i="1"/>
  <c r="M5409" i="1"/>
  <c r="P5409" i="1" s="1"/>
  <c r="N5408" i="1"/>
  <c r="M5408" i="1"/>
  <c r="P5408" i="1" s="1"/>
  <c r="N5407" i="1"/>
  <c r="M5407" i="1"/>
  <c r="P5407" i="1" s="1"/>
  <c r="N5406" i="1"/>
  <c r="M5406" i="1"/>
  <c r="P5406" i="1" s="1"/>
  <c r="N5405" i="1"/>
  <c r="M5405" i="1"/>
  <c r="P5405" i="1" s="1"/>
  <c r="N5404" i="1"/>
  <c r="M5404" i="1"/>
  <c r="P5404" i="1" s="1"/>
  <c r="N5403" i="1"/>
  <c r="M5403" i="1"/>
  <c r="P5403" i="1" s="1"/>
  <c r="N5402" i="1"/>
  <c r="M5402" i="1"/>
  <c r="P5402" i="1" s="1"/>
  <c r="N5401" i="1"/>
  <c r="M5401" i="1"/>
  <c r="P5401" i="1" s="1"/>
  <c r="N5400" i="1"/>
  <c r="M5400" i="1"/>
  <c r="P5400" i="1" s="1"/>
  <c r="N5399" i="1"/>
  <c r="M5399" i="1"/>
  <c r="P5399" i="1" s="1"/>
  <c r="N5398" i="1"/>
  <c r="M5398" i="1"/>
  <c r="P5398" i="1" s="1"/>
  <c r="N5397" i="1"/>
  <c r="M5397" i="1"/>
  <c r="P5397" i="1" s="1"/>
  <c r="N5396" i="1"/>
  <c r="M5396" i="1"/>
  <c r="P5396" i="1" s="1"/>
  <c r="N5395" i="1"/>
  <c r="M5395" i="1"/>
  <c r="P5395" i="1" s="1"/>
  <c r="N5394" i="1"/>
  <c r="M5394" i="1"/>
  <c r="P5394" i="1" s="1"/>
  <c r="N5393" i="1"/>
  <c r="M5393" i="1"/>
  <c r="P5393" i="1" s="1"/>
  <c r="N5392" i="1"/>
  <c r="M5392" i="1"/>
  <c r="P5392" i="1" s="1"/>
  <c r="N5391" i="1"/>
  <c r="M5391" i="1"/>
  <c r="P5391" i="1" s="1"/>
  <c r="N5390" i="1"/>
  <c r="M5390" i="1"/>
  <c r="P5390" i="1" s="1"/>
  <c r="N5389" i="1"/>
  <c r="M5389" i="1"/>
  <c r="P5389" i="1" s="1"/>
  <c r="N5388" i="1"/>
  <c r="M5388" i="1"/>
  <c r="P5388" i="1" s="1"/>
  <c r="N5387" i="1"/>
  <c r="M5387" i="1"/>
  <c r="P5387" i="1" s="1"/>
  <c r="N5386" i="1"/>
  <c r="M5386" i="1"/>
  <c r="P5386" i="1" s="1"/>
  <c r="N5385" i="1"/>
  <c r="M5385" i="1"/>
  <c r="P5385" i="1" s="1"/>
  <c r="N5384" i="1"/>
  <c r="M5384" i="1"/>
  <c r="P5384" i="1" s="1"/>
  <c r="N5383" i="1"/>
  <c r="M5383" i="1"/>
  <c r="P5383" i="1" s="1"/>
  <c r="N5382" i="1"/>
  <c r="M5382" i="1"/>
  <c r="P5382" i="1" s="1"/>
  <c r="N5381" i="1"/>
  <c r="M5381" i="1"/>
  <c r="P5381" i="1" s="1"/>
  <c r="N5380" i="1"/>
  <c r="M5380" i="1"/>
  <c r="P5380" i="1" s="1"/>
  <c r="N5379" i="1"/>
  <c r="M5379" i="1"/>
  <c r="P5379" i="1" s="1"/>
  <c r="N5378" i="1"/>
  <c r="M5378" i="1"/>
  <c r="P5378" i="1" s="1"/>
  <c r="N5377" i="1"/>
  <c r="M5377" i="1"/>
  <c r="P5377" i="1" s="1"/>
  <c r="N5376" i="1"/>
  <c r="M5376" i="1"/>
  <c r="P5376" i="1" s="1"/>
  <c r="N5375" i="1"/>
  <c r="M5375" i="1"/>
  <c r="P5375" i="1" s="1"/>
  <c r="N5374" i="1"/>
  <c r="M5374" i="1"/>
  <c r="P5374" i="1" s="1"/>
  <c r="N5373" i="1"/>
  <c r="M5373" i="1"/>
  <c r="P5373" i="1" s="1"/>
  <c r="N5372" i="1"/>
  <c r="M5372" i="1"/>
  <c r="P5372" i="1" s="1"/>
  <c r="N5371" i="1"/>
  <c r="M5371" i="1"/>
  <c r="P5371" i="1" s="1"/>
  <c r="N5370" i="1"/>
  <c r="M5370" i="1"/>
  <c r="P5370" i="1" s="1"/>
  <c r="N5369" i="1"/>
  <c r="M5369" i="1"/>
  <c r="P5369" i="1" s="1"/>
  <c r="N5368" i="1"/>
  <c r="M5368" i="1"/>
  <c r="P5368" i="1" s="1"/>
  <c r="N5367" i="1"/>
  <c r="M5367" i="1"/>
  <c r="P5367" i="1" s="1"/>
  <c r="N5366" i="1"/>
  <c r="M5366" i="1"/>
  <c r="P5366" i="1" s="1"/>
  <c r="N5365" i="1"/>
  <c r="M5365" i="1"/>
  <c r="P5365" i="1" s="1"/>
  <c r="N5364" i="1"/>
  <c r="M5364" i="1"/>
  <c r="P5364" i="1" s="1"/>
  <c r="N5363" i="1"/>
  <c r="M5363" i="1"/>
  <c r="P5363" i="1" s="1"/>
  <c r="N5362" i="1"/>
  <c r="M5362" i="1"/>
  <c r="P5362" i="1" s="1"/>
  <c r="N5361" i="1"/>
  <c r="M5361" i="1"/>
  <c r="P5361" i="1" s="1"/>
  <c r="N5360" i="1"/>
  <c r="M5360" i="1"/>
  <c r="P5360" i="1" s="1"/>
  <c r="N5359" i="1"/>
  <c r="M5359" i="1"/>
  <c r="P5359" i="1" s="1"/>
  <c r="N5358" i="1"/>
  <c r="M5358" i="1"/>
  <c r="P5358" i="1" s="1"/>
  <c r="N5357" i="1"/>
  <c r="M5357" i="1"/>
  <c r="P5357" i="1" s="1"/>
  <c r="N5356" i="1"/>
  <c r="M5356" i="1"/>
  <c r="P5356" i="1" s="1"/>
  <c r="N5355" i="1"/>
  <c r="M5355" i="1"/>
  <c r="P5355" i="1" s="1"/>
  <c r="N5354" i="1"/>
  <c r="M5354" i="1"/>
  <c r="P5354" i="1" s="1"/>
  <c r="N5353" i="1"/>
  <c r="M5353" i="1"/>
  <c r="P5353" i="1" s="1"/>
  <c r="N5352" i="1"/>
  <c r="M5352" i="1"/>
  <c r="P5352" i="1" s="1"/>
  <c r="N5351" i="1"/>
  <c r="M5351" i="1"/>
  <c r="P5351" i="1" s="1"/>
  <c r="N5350" i="1"/>
  <c r="M5350" i="1"/>
  <c r="P5350" i="1" s="1"/>
  <c r="N5349" i="1"/>
  <c r="M5349" i="1"/>
  <c r="P5349" i="1" s="1"/>
  <c r="N5348" i="1"/>
  <c r="M5348" i="1"/>
  <c r="P5348" i="1" s="1"/>
  <c r="N5347" i="1"/>
  <c r="M5347" i="1"/>
  <c r="P5347" i="1" s="1"/>
  <c r="N5346" i="1"/>
  <c r="M5346" i="1"/>
  <c r="P5346" i="1" s="1"/>
  <c r="N5345" i="1"/>
  <c r="M5345" i="1"/>
  <c r="P5345" i="1" s="1"/>
  <c r="N5344" i="1"/>
  <c r="M5344" i="1"/>
  <c r="P5344" i="1" s="1"/>
  <c r="N5343" i="1"/>
  <c r="M5343" i="1"/>
  <c r="P5343" i="1" s="1"/>
  <c r="N5342" i="1"/>
  <c r="M5342" i="1"/>
  <c r="P5342" i="1" s="1"/>
  <c r="N5341" i="1"/>
  <c r="M5341" i="1"/>
  <c r="P5341" i="1" s="1"/>
  <c r="N5340" i="1"/>
  <c r="M5340" i="1"/>
  <c r="P5340" i="1" s="1"/>
  <c r="N5339" i="1"/>
  <c r="M5339" i="1"/>
  <c r="P5339" i="1" s="1"/>
  <c r="N5338" i="1"/>
  <c r="M5338" i="1"/>
  <c r="P5338" i="1" s="1"/>
  <c r="N5337" i="1"/>
  <c r="M5337" i="1"/>
  <c r="P5337" i="1" s="1"/>
  <c r="N5336" i="1"/>
  <c r="M5336" i="1"/>
  <c r="P5336" i="1" s="1"/>
  <c r="N5335" i="1"/>
  <c r="M5335" i="1"/>
  <c r="P5335" i="1" s="1"/>
  <c r="N5334" i="1"/>
  <c r="M5334" i="1"/>
  <c r="P5334" i="1" s="1"/>
  <c r="N5333" i="1"/>
  <c r="M5333" i="1"/>
  <c r="P5333" i="1" s="1"/>
  <c r="N5332" i="1"/>
  <c r="M5332" i="1"/>
  <c r="P5332" i="1" s="1"/>
  <c r="N5331" i="1"/>
  <c r="M5331" i="1"/>
  <c r="P5331" i="1" s="1"/>
  <c r="N5330" i="1"/>
  <c r="M5330" i="1"/>
  <c r="P5330" i="1" s="1"/>
  <c r="N5329" i="1"/>
  <c r="M5329" i="1"/>
  <c r="P5329" i="1" s="1"/>
  <c r="N5328" i="1"/>
  <c r="M5328" i="1"/>
  <c r="P5328" i="1" s="1"/>
  <c r="N5327" i="1"/>
  <c r="M5327" i="1"/>
  <c r="P5327" i="1" s="1"/>
  <c r="N5326" i="1"/>
  <c r="M5326" i="1"/>
  <c r="P5326" i="1" s="1"/>
  <c r="N5325" i="1"/>
  <c r="M5325" i="1"/>
  <c r="P5325" i="1" s="1"/>
  <c r="N5324" i="1"/>
  <c r="M5324" i="1"/>
  <c r="P5324" i="1" s="1"/>
  <c r="N5323" i="1"/>
  <c r="M5323" i="1"/>
  <c r="P5323" i="1" s="1"/>
  <c r="N5322" i="1"/>
  <c r="M5322" i="1"/>
  <c r="P5322" i="1" s="1"/>
  <c r="N5321" i="1"/>
  <c r="M5321" i="1"/>
  <c r="P5321" i="1" s="1"/>
  <c r="N5320" i="1"/>
  <c r="M5320" i="1"/>
  <c r="P5320" i="1" s="1"/>
  <c r="N5319" i="1"/>
  <c r="M5319" i="1"/>
  <c r="P5319" i="1" s="1"/>
  <c r="N5318" i="1"/>
  <c r="M5318" i="1"/>
  <c r="P5318" i="1" s="1"/>
  <c r="N5317" i="1"/>
  <c r="M5317" i="1"/>
  <c r="P5317" i="1" s="1"/>
  <c r="N5316" i="1"/>
  <c r="M5316" i="1"/>
  <c r="P5316" i="1" s="1"/>
  <c r="N5315" i="1"/>
  <c r="M5315" i="1"/>
  <c r="P5315" i="1" s="1"/>
  <c r="N5314" i="1"/>
  <c r="M5314" i="1"/>
  <c r="P5314" i="1" s="1"/>
  <c r="N5313" i="1"/>
  <c r="M5313" i="1"/>
  <c r="P5313" i="1" s="1"/>
  <c r="N5312" i="1"/>
  <c r="M5312" i="1"/>
  <c r="P5312" i="1" s="1"/>
  <c r="N5311" i="1"/>
  <c r="M5311" i="1"/>
  <c r="P5311" i="1" s="1"/>
  <c r="N5310" i="1"/>
  <c r="M5310" i="1"/>
  <c r="P5310" i="1" s="1"/>
  <c r="N5309" i="1"/>
  <c r="M5309" i="1"/>
  <c r="P5309" i="1" s="1"/>
  <c r="N5308" i="1"/>
  <c r="M5308" i="1"/>
  <c r="P5308" i="1" s="1"/>
  <c r="N5307" i="1"/>
  <c r="M5307" i="1"/>
  <c r="P5307" i="1" s="1"/>
  <c r="N5306" i="1"/>
  <c r="M5306" i="1"/>
  <c r="P5306" i="1" s="1"/>
  <c r="N5305" i="1"/>
  <c r="M5305" i="1"/>
  <c r="P5305" i="1" s="1"/>
  <c r="N5304" i="1"/>
  <c r="M5304" i="1"/>
  <c r="P5304" i="1" s="1"/>
  <c r="N5303" i="1"/>
  <c r="M5303" i="1"/>
  <c r="P5303" i="1" s="1"/>
  <c r="N5302" i="1"/>
  <c r="M5302" i="1"/>
  <c r="P5302" i="1" s="1"/>
  <c r="N5301" i="1"/>
  <c r="M5301" i="1"/>
  <c r="P5301" i="1" s="1"/>
  <c r="N5300" i="1"/>
  <c r="M5300" i="1"/>
  <c r="P5300" i="1" s="1"/>
  <c r="N5299" i="1"/>
  <c r="M5299" i="1"/>
  <c r="P5299" i="1" s="1"/>
  <c r="N5298" i="1"/>
  <c r="M5298" i="1"/>
  <c r="P5298" i="1" s="1"/>
  <c r="N5297" i="1"/>
  <c r="M5297" i="1"/>
  <c r="P5297" i="1" s="1"/>
  <c r="N5296" i="1"/>
  <c r="M5296" i="1"/>
  <c r="P5296" i="1" s="1"/>
  <c r="N5295" i="1"/>
  <c r="M5295" i="1"/>
  <c r="P5295" i="1" s="1"/>
  <c r="N5294" i="1"/>
  <c r="M5294" i="1"/>
  <c r="P5294" i="1" s="1"/>
  <c r="N5293" i="1"/>
  <c r="M5293" i="1"/>
  <c r="P5293" i="1" s="1"/>
  <c r="N5292" i="1"/>
  <c r="M5292" i="1"/>
  <c r="P5292" i="1" s="1"/>
  <c r="N5291" i="1"/>
  <c r="M5291" i="1"/>
  <c r="P5291" i="1" s="1"/>
  <c r="N5290" i="1"/>
  <c r="M5290" i="1"/>
  <c r="P5290" i="1" s="1"/>
  <c r="N5289" i="1"/>
  <c r="M5289" i="1"/>
  <c r="P5289" i="1" s="1"/>
  <c r="N5288" i="1"/>
  <c r="M5288" i="1"/>
  <c r="P5288" i="1" s="1"/>
  <c r="N5287" i="1"/>
  <c r="M5287" i="1"/>
  <c r="P5287" i="1" s="1"/>
  <c r="N5286" i="1"/>
  <c r="M5286" i="1"/>
  <c r="P5286" i="1" s="1"/>
  <c r="N5285" i="1"/>
  <c r="M5285" i="1"/>
  <c r="P5285" i="1" s="1"/>
  <c r="N5284" i="1"/>
  <c r="M5284" i="1"/>
  <c r="P5284" i="1" s="1"/>
  <c r="N5283" i="1"/>
  <c r="M5283" i="1"/>
  <c r="P5283" i="1" s="1"/>
  <c r="N5282" i="1"/>
  <c r="M5282" i="1"/>
  <c r="P5282" i="1" s="1"/>
  <c r="N5281" i="1"/>
  <c r="M5281" i="1"/>
  <c r="P5281" i="1" s="1"/>
  <c r="N5280" i="1"/>
  <c r="M5280" i="1"/>
  <c r="P5280" i="1" s="1"/>
  <c r="N5279" i="1"/>
  <c r="M5279" i="1"/>
  <c r="P5279" i="1" s="1"/>
  <c r="N5278" i="1"/>
  <c r="M5278" i="1"/>
  <c r="P5278" i="1" s="1"/>
  <c r="N5277" i="1"/>
  <c r="M5277" i="1"/>
  <c r="P5277" i="1" s="1"/>
  <c r="N5276" i="1"/>
  <c r="M5276" i="1"/>
  <c r="P5276" i="1" s="1"/>
  <c r="N5275" i="1"/>
  <c r="M5275" i="1"/>
  <c r="P5275" i="1" s="1"/>
  <c r="N5274" i="1"/>
  <c r="M5274" i="1"/>
  <c r="P5274" i="1" s="1"/>
  <c r="N5273" i="1"/>
  <c r="M5273" i="1"/>
  <c r="P5273" i="1" s="1"/>
  <c r="N5272" i="1"/>
  <c r="M5272" i="1"/>
  <c r="P5272" i="1" s="1"/>
  <c r="N5271" i="1"/>
  <c r="M5271" i="1"/>
  <c r="P5271" i="1" s="1"/>
  <c r="N5270" i="1"/>
  <c r="M5270" i="1"/>
  <c r="P5270" i="1" s="1"/>
  <c r="N5269" i="1"/>
  <c r="M5269" i="1"/>
  <c r="P5269" i="1" s="1"/>
  <c r="N5268" i="1"/>
  <c r="M5268" i="1"/>
  <c r="P5268" i="1" s="1"/>
  <c r="N5267" i="1"/>
  <c r="M5267" i="1"/>
  <c r="P5267" i="1" s="1"/>
  <c r="N5266" i="1"/>
  <c r="M5266" i="1"/>
  <c r="P5266" i="1" s="1"/>
  <c r="N5265" i="1"/>
  <c r="M5265" i="1"/>
  <c r="P5265" i="1" s="1"/>
  <c r="N5264" i="1"/>
  <c r="M5264" i="1"/>
  <c r="P5264" i="1" s="1"/>
  <c r="N5263" i="1"/>
  <c r="M5263" i="1"/>
  <c r="P5263" i="1" s="1"/>
  <c r="N5262" i="1"/>
  <c r="M5262" i="1"/>
  <c r="P5262" i="1" s="1"/>
  <c r="N5261" i="1"/>
  <c r="M5261" i="1"/>
  <c r="P5261" i="1" s="1"/>
  <c r="N5260" i="1"/>
  <c r="M5260" i="1"/>
  <c r="P5260" i="1" s="1"/>
  <c r="N5259" i="1"/>
  <c r="M5259" i="1"/>
  <c r="P5259" i="1" s="1"/>
  <c r="N5258" i="1"/>
  <c r="M5258" i="1"/>
  <c r="P5258" i="1" s="1"/>
  <c r="N5257" i="1"/>
  <c r="M5257" i="1"/>
  <c r="P5257" i="1" s="1"/>
  <c r="N5256" i="1"/>
  <c r="M5256" i="1"/>
  <c r="P5256" i="1" s="1"/>
  <c r="N5255" i="1"/>
  <c r="M5255" i="1"/>
  <c r="P5255" i="1" s="1"/>
  <c r="N5254" i="1"/>
  <c r="M5254" i="1"/>
  <c r="P5254" i="1" s="1"/>
  <c r="N5253" i="1"/>
  <c r="M5253" i="1"/>
  <c r="P5253" i="1" s="1"/>
  <c r="N5252" i="1"/>
  <c r="M5252" i="1"/>
  <c r="P5252" i="1" s="1"/>
  <c r="N5251" i="1"/>
  <c r="M5251" i="1"/>
  <c r="P5251" i="1" s="1"/>
  <c r="N5250" i="1"/>
  <c r="M5250" i="1"/>
  <c r="P5250" i="1" s="1"/>
  <c r="N5249" i="1"/>
  <c r="M5249" i="1"/>
  <c r="P5249" i="1" s="1"/>
  <c r="N5248" i="1"/>
  <c r="M5248" i="1"/>
  <c r="P5248" i="1" s="1"/>
  <c r="N5247" i="1"/>
  <c r="M5247" i="1"/>
  <c r="P5247" i="1" s="1"/>
  <c r="N5246" i="1"/>
  <c r="M5246" i="1"/>
  <c r="P5246" i="1" s="1"/>
  <c r="N5245" i="1"/>
  <c r="M5245" i="1"/>
  <c r="P5245" i="1" s="1"/>
  <c r="N5244" i="1"/>
  <c r="M5244" i="1"/>
  <c r="P5244" i="1" s="1"/>
  <c r="N5243" i="1"/>
  <c r="M5243" i="1"/>
  <c r="P5243" i="1" s="1"/>
  <c r="N5242" i="1"/>
  <c r="M5242" i="1"/>
  <c r="P5242" i="1" s="1"/>
  <c r="N5241" i="1"/>
  <c r="M5241" i="1"/>
  <c r="P5241" i="1" s="1"/>
  <c r="N5240" i="1"/>
  <c r="M5240" i="1"/>
  <c r="P5240" i="1" s="1"/>
  <c r="N5239" i="1"/>
  <c r="M5239" i="1"/>
  <c r="P5239" i="1" s="1"/>
  <c r="N5238" i="1"/>
  <c r="M5238" i="1"/>
  <c r="P5238" i="1" s="1"/>
  <c r="N5237" i="1"/>
  <c r="M5237" i="1"/>
  <c r="P5237" i="1" s="1"/>
  <c r="N5236" i="1"/>
  <c r="M5236" i="1"/>
  <c r="P5236" i="1" s="1"/>
  <c r="N5235" i="1"/>
  <c r="M5235" i="1"/>
  <c r="P5235" i="1" s="1"/>
  <c r="N5234" i="1"/>
  <c r="M5234" i="1"/>
  <c r="P5234" i="1" s="1"/>
  <c r="N5233" i="1"/>
  <c r="M5233" i="1"/>
  <c r="P5233" i="1" s="1"/>
  <c r="N5232" i="1"/>
  <c r="M5232" i="1"/>
  <c r="P5232" i="1" s="1"/>
  <c r="N5231" i="1"/>
  <c r="M5231" i="1"/>
  <c r="P5231" i="1" s="1"/>
  <c r="N5230" i="1"/>
  <c r="M5230" i="1"/>
  <c r="P5230" i="1" s="1"/>
  <c r="N5229" i="1"/>
  <c r="M5229" i="1"/>
  <c r="P5229" i="1" s="1"/>
  <c r="N5228" i="1"/>
  <c r="M5228" i="1"/>
  <c r="P5228" i="1" s="1"/>
  <c r="N5227" i="1"/>
  <c r="M5227" i="1"/>
  <c r="P5227" i="1" s="1"/>
  <c r="N5226" i="1"/>
  <c r="M5226" i="1"/>
  <c r="P5226" i="1" s="1"/>
  <c r="N5225" i="1"/>
  <c r="M5225" i="1"/>
  <c r="P5225" i="1" s="1"/>
  <c r="N5224" i="1"/>
  <c r="M5224" i="1"/>
  <c r="P5224" i="1" s="1"/>
  <c r="N5223" i="1"/>
  <c r="M5223" i="1"/>
  <c r="P5223" i="1" s="1"/>
  <c r="N5222" i="1"/>
  <c r="M5222" i="1"/>
  <c r="P5222" i="1" s="1"/>
  <c r="N5221" i="1"/>
  <c r="M5221" i="1"/>
  <c r="P5221" i="1" s="1"/>
  <c r="N5220" i="1"/>
  <c r="M5220" i="1"/>
  <c r="P5220" i="1" s="1"/>
  <c r="N5219" i="1"/>
  <c r="M5219" i="1"/>
  <c r="P5219" i="1" s="1"/>
  <c r="N5218" i="1"/>
  <c r="M5218" i="1"/>
  <c r="P5218" i="1" s="1"/>
  <c r="N5217" i="1"/>
  <c r="M5217" i="1"/>
  <c r="P5217" i="1" s="1"/>
  <c r="N5216" i="1"/>
  <c r="M5216" i="1"/>
  <c r="P5216" i="1" s="1"/>
  <c r="N5215" i="1"/>
  <c r="M5215" i="1"/>
  <c r="P5215" i="1" s="1"/>
  <c r="N5214" i="1"/>
  <c r="M5214" i="1"/>
  <c r="P5214" i="1" s="1"/>
  <c r="N5213" i="1"/>
  <c r="M5213" i="1"/>
  <c r="P5213" i="1" s="1"/>
  <c r="N5212" i="1"/>
  <c r="M5212" i="1"/>
  <c r="P5212" i="1" s="1"/>
  <c r="N5211" i="1"/>
  <c r="M5211" i="1"/>
  <c r="P5211" i="1" s="1"/>
  <c r="N5210" i="1"/>
  <c r="M5210" i="1"/>
  <c r="P5210" i="1" s="1"/>
  <c r="N5209" i="1"/>
  <c r="M5209" i="1"/>
  <c r="P5209" i="1" s="1"/>
  <c r="N5208" i="1"/>
  <c r="M5208" i="1"/>
  <c r="P5208" i="1" s="1"/>
  <c r="N5207" i="1"/>
  <c r="M5207" i="1"/>
  <c r="P5207" i="1" s="1"/>
  <c r="N5206" i="1"/>
  <c r="M5206" i="1"/>
  <c r="P5206" i="1" s="1"/>
  <c r="N5205" i="1"/>
  <c r="M5205" i="1"/>
  <c r="P5205" i="1" s="1"/>
  <c r="N5204" i="1"/>
  <c r="M5204" i="1"/>
  <c r="P5204" i="1" s="1"/>
  <c r="N5203" i="1"/>
  <c r="M5203" i="1"/>
  <c r="P5203" i="1" s="1"/>
  <c r="N5202" i="1"/>
  <c r="M5202" i="1"/>
  <c r="P5202" i="1" s="1"/>
  <c r="N5201" i="1"/>
  <c r="M5201" i="1"/>
  <c r="P5201" i="1" s="1"/>
  <c r="N5200" i="1"/>
  <c r="M5200" i="1"/>
  <c r="P5200" i="1" s="1"/>
  <c r="N5199" i="1"/>
  <c r="M5199" i="1"/>
  <c r="P5199" i="1" s="1"/>
  <c r="N5198" i="1"/>
  <c r="M5198" i="1"/>
  <c r="P5198" i="1" s="1"/>
  <c r="N5197" i="1"/>
  <c r="M5197" i="1"/>
  <c r="P5197" i="1" s="1"/>
  <c r="N5196" i="1"/>
  <c r="M5196" i="1"/>
  <c r="P5196" i="1" s="1"/>
  <c r="N5195" i="1"/>
  <c r="M5195" i="1"/>
  <c r="P5195" i="1" s="1"/>
  <c r="N5194" i="1"/>
  <c r="M5194" i="1"/>
  <c r="P5194" i="1" s="1"/>
  <c r="N5193" i="1"/>
  <c r="M5193" i="1"/>
  <c r="P5193" i="1" s="1"/>
  <c r="N5192" i="1"/>
  <c r="M5192" i="1"/>
  <c r="P5192" i="1" s="1"/>
  <c r="N5191" i="1"/>
  <c r="M5191" i="1"/>
  <c r="P5191" i="1" s="1"/>
  <c r="N5190" i="1"/>
  <c r="M5190" i="1"/>
  <c r="P5190" i="1" s="1"/>
  <c r="N5189" i="1"/>
  <c r="M5189" i="1"/>
  <c r="P5189" i="1" s="1"/>
  <c r="N5188" i="1"/>
  <c r="M5188" i="1"/>
  <c r="P5188" i="1" s="1"/>
  <c r="N5187" i="1"/>
  <c r="M5187" i="1"/>
  <c r="P5187" i="1" s="1"/>
  <c r="N5186" i="1"/>
  <c r="M5186" i="1"/>
  <c r="P5186" i="1" s="1"/>
  <c r="N5185" i="1"/>
  <c r="M5185" i="1"/>
  <c r="P5185" i="1" s="1"/>
  <c r="N5184" i="1"/>
  <c r="M5184" i="1"/>
  <c r="P5184" i="1" s="1"/>
  <c r="N5183" i="1"/>
  <c r="M5183" i="1"/>
  <c r="P5183" i="1" s="1"/>
  <c r="N5182" i="1"/>
  <c r="M5182" i="1"/>
  <c r="P5182" i="1" s="1"/>
  <c r="N5181" i="1"/>
  <c r="M5181" i="1"/>
  <c r="P5181" i="1" s="1"/>
  <c r="N5180" i="1"/>
  <c r="M5180" i="1"/>
  <c r="P5180" i="1" s="1"/>
  <c r="N5179" i="1"/>
  <c r="M5179" i="1"/>
  <c r="P5179" i="1" s="1"/>
  <c r="N5178" i="1"/>
  <c r="M5178" i="1"/>
  <c r="P5178" i="1" s="1"/>
  <c r="N5177" i="1"/>
  <c r="M5177" i="1"/>
  <c r="P5177" i="1" s="1"/>
  <c r="N5176" i="1"/>
  <c r="M5176" i="1"/>
  <c r="P5176" i="1" s="1"/>
  <c r="N5175" i="1"/>
  <c r="M5175" i="1"/>
  <c r="P5175" i="1" s="1"/>
  <c r="N5174" i="1"/>
  <c r="M5174" i="1"/>
  <c r="P5174" i="1" s="1"/>
  <c r="N5173" i="1"/>
  <c r="M5173" i="1"/>
  <c r="P5173" i="1" s="1"/>
  <c r="N5172" i="1"/>
  <c r="M5172" i="1"/>
  <c r="P5172" i="1" s="1"/>
  <c r="N5171" i="1"/>
  <c r="M5171" i="1"/>
  <c r="P5171" i="1" s="1"/>
  <c r="N5170" i="1"/>
  <c r="M5170" i="1"/>
  <c r="P5170" i="1" s="1"/>
  <c r="N5169" i="1"/>
  <c r="M5169" i="1"/>
  <c r="P5169" i="1" s="1"/>
  <c r="N5168" i="1"/>
  <c r="M5168" i="1"/>
  <c r="P5168" i="1" s="1"/>
  <c r="N5167" i="1"/>
  <c r="M5167" i="1"/>
  <c r="P5167" i="1" s="1"/>
  <c r="N5166" i="1"/>
  <c r="M5166" i="1"/>
  <c r="P5166" i="1" s="1"/>
  <c r="N5165" i="1"/>
  <c r="M5165" i="1"/>
  <c r="P5165" i="1" s="1"/>
  <c r="N5164" i="1"/>
  <c r="M5164" i="1"/>
  <c r="P5164" i="1" s="1"/>
  <c r="N5163" i="1"/>
  <c r="M5163" i="1"/>
  <c r="P5163" i="1" s="1"/>
  <c r="N5162" i="1"/>
  <c r="M5162" i="1"/>
  <c r="P5162" i="1" s="1"/>
  <c r="N5161" i="1"/>
  <c r="M5161" i="1"/>
  <c r="P5161" i="1" s="1"/>
  <c r="N5160" i="1"/>
  <c r="M5160" i="1"/>
  <c r="P5160" i="1" s="1"/>
  <c r="N5159" i="1"/>
  <c r="M5159" i="1"/>
  <c r="P5159" i="1" s="1"/>
  <c r="N5158" i="1"/>
  <c r="M5158" i="1"/>
  <c r="P5158" i="1" s="1"/>
  <c r="N5157" i="1"/>
  <c r="M5157" i="1"/>
  <c r="P5157" i="1" s="1"/>
  <c r="N5156" i="1"/>
  <c r="M5156" i="1"/>
  <c r="P5156" i="1" s="1"/>
  <c r="N5155" i="1"/>
  <c r="M5155" i="1"/>
  <c r="P5155" i="1" s="1"/>
  <c r="N5154" i="1"/>
  <c r="M5154" i="1"/>
  <c r="P5154" i="1" s="1"/>
  <c r="N5153" i="1"/>
  <c r="M5153" i="1"/>
  <c r="P5153" i="1" s="1"/>
  <c r="N5152" i="1"/>
  <c r="M5152" i="1"/>
  <c r="P5152" i="1" s="1"/>
  <c r="N5151" i="1"/>
  <c r="M5151" i="1"/>
  <c r="P5151" i="1" s="1"/>
  <c r="N5150" i="1"/>
  <c r="M5150" i="1"/>
  <c r="P5150" i="1" s="1"/>
  <c r="N5149" i="1"/>
  <c r="M5149" i="1"/>
  <c r="P5149" i="1" s="1"/>
  <c r="N5148" i="1"/>
  <c r="M5148" i="1"/>
  <c r="P5148" i="1" s="1"/>
  <c r="N5147" i="1"/>
  <c r="M5147" i="1"/>
  <c r="P5147" i="1" s="1"/>
  <c r="N5146" i="1"/>
  <c r="M5146" i="1"/>
  <c r="P5146" i="1" s="1"/>
  <c r="N5145" i="1"/>
  <c r="M5145" i="1"/>
  <c r="P5145" i="1" s="1"/>
  <c r="N5144" i="1"/>
  <c r="M5144" i="1"/>
  <c r="P5144" i="1" s="1"/>
  <c r="N5143" i="1"/>
  <c r="M5143" i="1"/>
  <c r="P5143" i="1" s="1"/>
  <c r="N5142" i="1"/>
  <c r="M5142" i="1"/>
  <c r="P5142" i="1" s="1"/>
  <c r="N5141" i="1"/>
  <c r="M5141" i="1"/>
  <c r="P5141" i="1" s="1"/>
  <c r="N5140" i="1"/>
  <c r="M5140" i="1"/>
  <c r="P5140" i="1" s="1"/>
  <c r="N5139" i="1"/>
  <c r="M5139" i="1"/>
  <c r="P5139" i="1" s="1"/>
  <c r="N5138" i="1"/>
  <c r="M5138" i="1"/>
  <c r="P5138" i="1" s="1"/>
  <c r="N5137" i="1"/>
  <c r="M5137" i="1"/>
  <c r="P5137" i="1" s="1"/>
  <c r="N5136" i="1"/>
  <c r="M5136" i="1"/>
  <c r="P5136" i="1" s="1"/>
  <c r="N5135" i="1"/>
  <c r="M5135" i="1"/>
  <c r="P5135" i="1" s="1"/>
  <c r="N5134" i="1"/>
  <c r="M5134" i="1"/>
  <c r="P5134" i="1" s="1"/>
  <c r="N5133" i="1"/>
  <c r="M5133" i="1"/>
  <c r="P5133" i="1" s="1"/>
  <c r="N5132" i="1"/>
  <c r="M5132" i="1"/>
  <c r="P5132" i="1" s="1"/>
  <c r="N5131" i="1"/>
  <c r="M5131" i="1"/>
  <c r="P5131" i="1" s="1"/>
  <c r="N5130" i="1"/>
  <c r="M5130" i="1"/>
  <c r="P5130" i="1" s="1"/>
  <c r="N5129" i="1"/>
  <c r="M5129" i="1"/>
  <c r="P5129" i="1" s="1"/>
  <c r="N5128" i="1"/>
  <c r="M5128" i="1"/>
  <c r="P5128" i="1" s="1"/>
  <c r="N5127" i="1"/>
  <c r="M5127" i="1"/>
  <c r="P5127" i="1" s="1"/>
  <c r="N5126" i="1"/>
  <c r="M5126" i="1"/>
  <c r="P5126" i="1" s="1"/>
  <c r="N5125" i="1"/>
  <c r="M5125" i="1"/>
  <c r="P5125" i="1" s="1"/>
  <c r="N5124" i="1"/>
  <c r="M5124" i="1"/>
  <c r="P5124" i="1" s="1"/>
  <c r="N5123" i="1"/>
  <c r="M5123" i="1"/>
  <c r="P5123" i="1" s="1"/>
  <c r="N5122" i="1"/>
  <c r="M5122" i="1"/>
  <c r="P5122" i="1" s="1"/>
  <c r="N5121" i="1"/>
  <c r="M5121" i="1"/>
  <c r="P5121" i="1" s="1"/>
  <c r="N5120" i="1"/>
  <c r="M5120" i="1"/>
  <c r="P5120" i="1" s="1"/>
  <c r="N5119" i="1"/>
  <c r="M5119" i="1"/>
  <c r="P5119" i="1" s="1"/>
  <c r="N5118" i="1"/>
  <c r="M5118" i="1"/>
  <c r="P5118" i="1" s="1"/>
  <c r="N5117" i="1"/>
  <c r="M5117" i="1"/>
  <c r="P5117" i="1" s="1"/>
  <c r="N5116" i="1"/>
  <c r="M5116" i="1"/>
  <c r="P5116" i="1" s="1"/>
  <c r="N5115" i="1"/>
  <c r="M5115" i="1"/>
  <c r="P5115" i="1" s="1"/>
  <c r="N5114" i="1"/>
  <c r="M5114" i="1"/>
  <c r="P5114" i="1" s="1"/>
  <c r="N5113" i="1"/>
  <c r="M5113" i="1"/>
  <c r="P5113" i="1" s="1"/>
  <c r="N5112" i="1"/>
  <c r="M5112" i="1"/>
  <c r="P5112" i="1" s="1"/>
  <c r="N5111" i="1"/>
  <c r="M5111" i="1"/>
  <c r="P5111" i="1" s="1"/>
  <c r="N5110" i="1"/>
  <c r="M5110" i="1"/>
  <c r="P5110" i="1" s="1"/>
  <c r="N5109" i="1"/>
  <c r="M5109" i="1"/>
  <c r="P5109" i="1" s="1"/>
  <c r="N5108" i="1"/>
  <c r="M5108" i="1"/>
  <c r="P5108" i="1" s="1"/>
  <c r="N5107" i="1"/>
  <c r="M5107" i="1"/>
  <c r="P5107" i="1" s="1"/>
  <c r="N5106" i="1"/>
  <c r="M5106" i="1"/>
  <c r="P5106" i="1" s="1"/>
  <c r="N5105" i="1"/>
  <c r="M5105" i="1"/>
  <c r="P5105" i="1" s="1"/>
  <c r="N5104" i="1"/>
  <c r="M5104" i="1"/>
  <c r="P5104" i="1" s="1"/>
  <c r="N5103" i="1"/>
  <c r="M5103" i="1"/>
  <c r="P5103" i="1" s="1"/>
  <c r="N5102" i="1"/>
  <c r="M5102" i="1"/>
  <c r="P5102" i="1" s="1"/>
  <c r="N5101" i="1"/>
  <c r="M5101" i="1"/>
  <c r="P5101" i="1" s="1"/>
  <c r="N5100" i="1"/>
  <c r="M5100" i="1"/>
  <c r="P5100" i="1" s="1"/>
  <c r="N5099" i="1"/>
  <c r="M5099" i="1"/>
  <c r="P5099" i="1" s="1"/>
  <c r="N5098" i="1"/>
  <c r="M5098" i="1"/>
  <c r="P5098" i="1" s="1"/>
  <c r="N5097" i="1"/>
  <c r="M5097" i="1"/>
  <c r="P5097" i="1" s="1"/>
  <c r="N5096" i="1"/>
  <c r="M5096" i="1"/>
  <c r="P5096" i="1" s="1"/>
  <c r="N5095" i="1"/>
  <c r="M5095" i="1"/>
  <c r="P5095" i="1" s="1"/>
  <c r="N5094" i="1"/>
  <c r="M5094" i="1"/>
  <c r="P5094" i="1" s="1"/>
  <c r="N5093" i="1"/>
  <c r="M5093" i="1"/>
  <c r="P5093" i="1" s="1"/>
  <c r="N5092" i="1"/>
  <c r="M5092" i="1"/>
  <c r="P5092" i="1" s="1"/>
  <c r="N5091" i="1"/>
  <c r="M5091" i="1"/>
  <c r="P5091" i="1" s="1"/>
  <c r="N5090" i="1"/>
  <c r="M5090" i="1"/>
  <c r="P5090" i="1" s="1"/>
  <c r="N5089" i="1"/>
  <c r="M5089" i="1"/>
  <c r="P5089" i="1" s="1"/>
  <c r="N5088" i="1"/>
  <c r="M5088" i="1"/>
  <c r="P5088" i="1" s="1"/>
  <c r="N5087" i="1"/>
  <c r="M5087" i="1"/>
  <c r="P5087" i="1" s="1"/>
  <c r="N5086" i="1"/>
  <c r="M5086" i="1"/>
  <c r="P5086" i="1" s="1"/>
  <c r="N5085" i="1"/>
  <c r="M5085" i="1"/>
  <c r="P5085" i="1" s="1"/>
  <c r="N5084" i="1"/>
  <c r="M5084" i="1"/>
  <c r="P5084" i="1" s="1"/>
  <c r="N5083" i="1"/>
  <c r="M5083" i="1"/>
  <c r="P5083" i="1" s="1"/>
  <c r="N5082" i="1"/>
  <c r="M5082" i="1"/>
  <c r="P5082" i="1" s="1"/>
  <c r="N5081" i="1"/>
  <c r="M5081" i="1"/>
  <c r="P5081" i="1" s="1"/>
  <c r="N5080" i="1"/>
  <c r="M5080" i="1"/>
  <c r="P5080" i="1" s="1"/>
  <c r="N5079" i="1"/>
  <c r="M5079" i="1"/>
  <c r="P5079" i="1" s="1"/>
  <c r="N5078" i="1"/>
  <c r="M5078" i="1"/>
  <c r="P5078" i="1" s="1"/>
  <c r="N5077" i="1"/>
  <c r="M5077" i="1"/>
  <c r="P5077" i="1" s="1"/>
  <c r="N5076" i="1"/>
  <c r="M5076" i="1"/>
  <c r="P5076" i="1" s="1"/>
  <c r="N5075" i="1"/>
  <c r="M5075" i="1"/>
  <c r="P5075" i="1" s="1"/>
  <c r="N5074" i="1"/>
  <c r="M5074" i="1"/>
  <c r="P5074" i="1" s="1"/>
  <c r="N5073" i="1"/>
  <c r="M5073" i="1"/>
  <c r="P5073" i="1" s="1"/>
  <c r="N5072" i="1"/>
  <c r="M5072" i="1"/>
  <c r="P5072" i="1" s="1"/>
  <c r="N5071" i="1"/>
  <c r="M5071" i="1"/>
  <c r="P5071" i="1" s="1"/>
  <c r="N5070" i="1"/>
  <c r="M5070" i="1"/>
  <c r="P5070" i="1" s="1"/>
  <c r="N5069" i="1"/>
  <c r="M5069" i="1"/>
  <c r="P5069" i="1" s="1"/>
  <c r="N5068" i="1"/>
  <c r="M5068" i="1"/>
  <c r="P5068" i="1" s="1"/>
  <c r="N5067" i="1"/>
  <c r="M5067" i="1"/>
  <c r="P5067" i="1" s="1"/>
  <c r="N5066" i="1"/>
  <c r="M5066" i="1"/>
  <c r="P5066" i="1" s="1"/>
  <c r="N5065" i="1"/>
  <c r="M5065" i="1"/>
  <c r="P5065" i="1" s="1"/>
  <c r="N5064" i="1"/>
  <c r="M5064" i="1"/>
  <c r="P5064" i="1" s="1"/>
  <c r="N5063" i="1"/>
  <c r="M5063" i="1"/>
  <c r="P5063" i="1" s="1"/>
  <c r="N5062" i="1"/>
  <c r="M5062" i="1"/>
  <c r="P5062" i="1" s="1"/>
  <c r="N5061" i="1"/>
  <c r="M5061" i="1"/>
  <c r="P5061" i="1" s="1"/>
  <c r="N5060" i="1"/>
  <c r="M5060" i="1"/>
  <c r="P5060" i="1" s="1"/>
  <c r="N5059" i="1"/>
  <c r="M5059" i="1"/>
  <c r="P5059" i="1" s="1"/>
  <c r="N5058" i="1"/>
  <c r="M5058" i="1"/>
  <c r="P5058" i="1" s="1"/>
  <c r="N5057" i="1"/>
  <c r="M5057" i="1"/>
  <c r="P5057" i="1" s="1"/>
  <c r="N5056" i="1"/>
  <c r="M5056" i="1"/>
  <c r="P5056" i="1" s="1"/>
  <c r="N5055" i="1"/>
  <c r="M5055" i="1"/>
  <c r="P5055" i="1" s="1"/>
  <c r="N5054" i="1"/>
  <c r="M5054" i="1"/>
  <c r="P5054" i="1" s="1"/>
  <c r="N5053" i="1"/>
  <c r="M5053" i="1"/>
  <c r="P5053" i="1" s="1"/>
  <c r="N5052" i="1"/>
  <c r="M5052" i="1"/>
  <c r="P5052" i="1" s="1"/>
  <c r="N5051" i="1"/>
  <c r="M5051" i="1"/>
  <c r="P5051" i="1" s="1"/>
  <c r="N5050" i="1"/>
  <c r="M5050" i="1"/>
  <c r="P5050" i="1" s="1"/>
  <c r="N5049" i="1"/>
  <c r="M5049" i="1"/>
  <c r="P5049" i="1" s="1"/>
  <c r="N5048" i="1"/>
  <c r="M5048" i="1"/>
  <c r="P5048" i="1" s="1"/>
  <c r="N5047" i="1"/>
  <c r="M5047" i="1"/>
  <c r="P5047" i="1" s="1"/>
  <c r="N5046" i="1"/>
  <c r="M5046" i="1"/>
  <c r="P5046" i="1" s="1"/>
  <c r="N5045" i="1"/>
  <c r="M5045" i="1"/>
  <c r="P5045" i="1" s="1"/>
  <c r="N5044" i="1"/>
  <c r="M5044" i="1"/>
  <c r="P5044" i="1" s="1"/>
  <c r="N5043" i="1"/>
  <c r="M5043" i="1"/>
  <c r="P5043" i="1" s="1"/>
  <c r="N5042" i="1"/>
  <c r="M5042" i="1"/>
  <c r="P5042" i="1" s="1"/>
  <c r="N5041" i="1"/>
  <c r="M5041" i="1"/>
  <c r="P5041" i="1" s="1"/>
  <c r="N5040" i="1"/>
  <c r="M5040" i="1"/>
  <c r="P5040" i="1" s="1"/>
  <c r="N5039" i="1"/>
  <c r="M5039" i="1"/>
  <c r="P5039" i="1" s="1"/>
  <c r="N5038" i="1"/>
  <c r="M5038" i="1"/>
  <c r="P5038" i="1" s="1"/>
  <c r="N5037" i="1"/>
  <c r="M5037" i="1"/>
  <c r="P5037" i="1" s="1"/>
  <c r="N5036" i="1"/>
  <c r="M5036" i="1"/>
  <c r="P5036" i="1" s="1"/>
  <c r="N5035" i="1"/>
  <c r="M5035" i="1"/>
  <c r="P5035" i="1" s="1"/>
  <c r="N5034" i="1"/>
  <c r="M5034" i="1"/>
  <c r="P5034" i="1" s="1"/>
  <c r="N5033" i="1"/>
  <c r="M5033" i="1"/>
  <c r="P5033" i="1" s="1"/>
  <c r="N5032" i="1"/>
  <c r="M5032" i="1"/>
  <c r="P5032" i="1" s="1"/>
  <c r="N5031" i="1"/>
  <c r="M5031" i="1"/>
  <c r="P5031" i="1" s="1"/>
  <c r="N5030" i="1"/>
  <c r="M5030" i="1"/>
  <c r="P5030" i="1" s="1"/>
  <c r="N5029" i="1"/>
  <c r="M5029" i="1"/>
  <c r="P5029" i="1" s="1"/>
  <c r="N5028" i="1"/>
  <c r="M5028" i="1"/>
  <c r="P5028" i="1" s="1"/>
  <c r="N5027" i="1"/>
  <c r="M5027" i="1"/>
  <c r="P5027" i="1" s="1"/>
  <c r="N5026" i="1"/>
  <c r="M5026" i="1"/>
  <c r="P5026" i="1" s="1"/>
  <c r="N5025" i="1"/>
  <c r="M5025" i="1"/>
  <c r="P5025" i="1" s="1"/>
  <c r="N5024" i="1"/>
  <c r="M5024" i="1"/>
  <c r="P5024" i="1" s="1"/>
  <c r="N5023" i="1"/>
  <c r="M5023" i="1"/>
  <c r="P5023" i="1" s="1"/>
  <c r="N5022" i="1"/>
  <c r="M5022" i="1"/>
  <c r="P5022" i="1" s="1"/>
  <c r="N5021" i="1"/>
  <c r="M5021" i="1"/>
  <c r="P5021" i="1" s="1"/>
  <c r="N5020" i="1"/>
  <c r="M5020" i="1"/>
  <c r="P5020" i="1" s="1"/>
  <c r="N5019" i="1"/>
  <c r="M5019" i="1"/>
  <c r="P5019" i="1" s="1"/>
  <c r="N5018" i="1"/>
  <c r="M5018" i="1"/>
  <c r="P5018" i="1" s="1"/>
  <c r="N5017" i="1"/>
  <c r="M5017" i="1"/>
  <c r="P5017" i="1" s="1"/>
  <c r="N5016" i="1"/>
  <c r="M5016" i="1"/>
  <c r="P5016" i="1" s="1"/>
  <c r="N5015" i="1"/>
  <c r="M5015" i="1"/>
  <c r="P5015" i="1" s="1"/>
  <c r="N5014" i="1"/>
  <c r="M5014" i="1"/>
  <c r="P5014" i="1" s="1"/>
  <c r="N5013" i="1"/>
  <c r="M5013" i="1"/>
  <c r="P5013" i="1" s="1"/>
  <c r="N5012" i="1"/>
  <c r="M5012" i="1"/>
  <c r="P5012" i="1" s="1"/>
  <c r="N5011" i="1"/>
  <c r="M5011" i="1"/>
  <c r="P5011" i="1" s="1"/>
  <c r="N5010" i="1"/>
  <c r="M5010" i="1"/>
  <c r="P5010" i="1" s="1"/>
  <c r="N5009" i="1"/>
  <c r="M5009" i="1"/>
  <c r="P5009" i="1" s="1"/>
  <c r="N5008" i="1"/>
  <c r="M5008" i="1"/>
  <c r="P5008" i="1" s="1"/>
  <c r="N5007" i="1"/>
  <c r="M5007" i="1"/>
  <c r="P5007" i="1" s="1"/>
  <c r="N5006" i="1"/>
  <c r="M5006" i="1"/>
  <c r="P5006" i="1" s="1"/>
  <c r="N5005" i="1"/>
  <c r="M5005" i="1"/>
  <c r="P5005" i="1" s="1"/>
  <c r="N5004" i="1"/>
  <c r="M5004" i="1"/>
  <c r="P5004" i="1" s="1"/>
  <c r="N5003" i="1"/>
  <c r="M5003" i="1"/>
  <c r="P5003" i="1" s="1"/>
  <c r="N5002" i="1"/>
  <c r="M5002" i="1"/>
  <c r="P5002" i="1" s="1"/>
  <c r="N5001" i="1"/>
  <c r="M5001" i="1"/>
  <c r="P5001" i="1" s="1"/>
  <c r="N5000" i="1"/>
  <c r="M5000" i="1"/>
  <c r="P5000" i="1" s="1"/>
  <c r="N4999" i="1"/>
  <c r="M4999" i="1"/>
  <c r="P4999" i="1" s="1"/>
  <c r="N4998" i="1"/>
  <c r="M4998" i="1"/>
  <c r="P4998" i="1" s="1"/>
  <c r="N4997" i="1"/>
  <c r="M4997" i="1"/>
  <c r="P4997" i="1" s="1"/>
  <c r="N4996" i="1"/>
  <c r="M4996" i="1"/>
  <c r="P4996" i="1" s="1"/>
  <c r="N4995" i="1"/>
  <c r="M4995" i="1"/>
  <c r="P4995" i="1" s="1"/>
  <c r="N4994" i="1"/>
  <c r="M4994" i="1"/>
  <c r="P4994" i="1" s="1"/>
  <c r="N4993" i="1"/>
  <c r="M4993" i="1"/>
  <c r="P4993" i="1" s="1"/>
  <c r="N4992" i="1"/>
  <c r="M4992" i="1"/>
  <c r="P4992" i="1" s="1"/>
  <c r="N4991" i="1"/>
  <c r="M4991" i="1"/>
  <c r="P4991" i="1" s="1"/>
  <c r="N4990" i="1"/>
  <c r="M4990" i="1"/>
  <c r="P4990" i="1" s="1"/>
  <c r="N4989" i="1"/>
  <c r="M4989" i="1"/>
  <c r="P4989" i="1" s="1"/>
  <c r="N4988" i="1"/>
  <c r="M4988" i="1"/>
  <c r="P4988" i="1" s="1"/>
  <c r="N4987" i="1"/>
  <c r="M4987" i="1"/>
  <c r="P4987" i="1" s="1"/>
  <c r="N4986" i="1"/>
  <c r="M4986" i="1"/>
  <c r="P4986" i="1" s="1"/>
  <c r="N4985" i="1"/>
  <c r="M4985" i="1"/>
  <c r="P4985" i="1" s="1"/>
  <c r="N4984" i="1"/>
  <c r="M4984" i="1"/>
  <c r="P4984" i="1" s="1"/>
  <c r="N4983" i="1"/>
  <c r="M4983" i="1"/>
  <c r="P4983" i="1" s="1"/>
  <c r="N4982" i="1"/>
  <c r="M4982" i="1"/>
  <c r="P4982" i="1" s="1"/>
  <c r="N4981" i="1"/>
  <c r="M4981" i="1"/>
  <c r="P4981" i="1" s="1"/>
  <c r="N4980" i="1"/>
  <c r="M4980" i="1"/>
  <c r="P4980" i="1" s="1"/>
  <c r="N4979" i="1"/>
  <c r="M4979" i="1"/>
  <c r="P4979" i="1" s="1"/>
  <c r="N4978" i="1"/>
  <c r="M4978" i="1"/>
  <c r="P4978" i="1" s="1"/>
  <c r="N4977" i="1"/>
  <c r="M4977" i="1"/>
  <c r="P4977" i="1" s="1"/>
  <c r="N4976" i="1"/>
  <c r="M4976" i="1"/>
  <c r="P4976" i="1" s="1"/>
  <c r="N4975" i="1"/>
  <c r="M4975" i="1"/>
  <c r="P4975" i="1" s="1"/>
  <c r="N4974" i="1"/>
  <c r="M4974" i="1"/>
  <c r="P4974" i="1" s="1"/>
  <c r="N4973" i="1"/>
  <c r="M4973" i="1"/>
  <c r="P4973" i="1" s="1"/>
  <c r="N4972" i="1"/>
  <c r="M4972" i="1"/>
  <c r="P4972" i="1" s="1"/>
  <c r="N4971" i="1"/>
  <c r="M4971" i="1"/>
  <c r="P4971" i="1" s="1"/>
  <c r="N4970" i="1"/>
  <c r="M4970" i="1"/>
  <c r="P4970" i="1" s="1"/>
  <c r="N4969" i="1"/>
  <c r="M4969" i="1"/>
  <c r="P4969" i="1" s="1"/>
  <c r="N4968" i="1"/>
  <c r="M4968" i="1"/>
  <c r="P4968" i="1" s="1"/>
  <c r="N4967" i="1"/>
  <c r="M4967" i="1"/>
  <c r="P4967" i="1" s="1"/>
  <c r="N4966" i="1"/>
  <c r="M4966" i="1"/>
  <c r="P4966" i="1" s="1"/>
  <c r="N4965" i="1"/>
  <c r="M4965" i="1"/>
  <c r="P4965" i="1" s="1"/>
  <c r="N4964" i="1"/>
  <c r="M4964" i="1"/>
  <c r="P4964" i="1" s="1"/>
  <c r="N4963" i="1"/>
  <c r="M4963" i="1"/>
  <c r="P4963" i="1" s="1"/>
  <c r="N4962" i="1"/>
  <c r="M4962" i="1"/>
  <c r="P4962" i="1" s="1"/>
  <c r="N4961" i="1"/>
  <c r="M4961" i="1"/>
  <c r="P4961" i="1" s="1"/>
  <c r="N4960" i="1"/>
  <c r="M4960" i="1"/>
  <c r="P4960" i="1" s="1"/>
  <c r="N4959" i="1"/>
  <c r="M4959" i="1"/>
  <c r="P4959" i="1" s="1"/>
  <c r="N4958" i="1"/>
  <c r="M4958" i="1"/>
  <c r="P4958" i="1" s="1"/>
  <c r="N4957" i="1"/>
  <c r="M4957" i="1"/>
  <c r="P4957" i="1" s="1"/>
  <c r="N4956" i="1"/>
  <c r="M4956" i="1"/>
  <c r="P4956" i="1" s="1"/>
  <c r="N4955" i="1"/>
  <c r="M4955" i="1"/>
  <c r="P4955" i="1" s="1"/>
  <c r="N4954" i="1"/>
  <c r="M4954" i="1"/>
  <c r="P4954" i="1" s="1"/>
  <c r="N4953" i="1"/>
  <c r="M4953" i="1"/>
  <c r="P4953" i="1" s="1"/>
  <c r="N4952" i="1"/>
  <c r="M4952" i="1"/>
  <c r="P4952" i="1" s="1"/>
  <c r="N4951" i="1"/>
  <c r="M4951" i="1"/>
  <c r="P4951" i="1" s="1"/>
  <c r="N4950" i="1"/>
  <c r="M4950" i="1"/>
  <c r="P4950" i="1" s="1"/>
  <c r="N4949" i="1"/>
  <c r="M4949" i="1"/>
  <c r="P4949" i="1" s="1"/>
  <c r="N4948" i="1"/>
  <c r="M4948" i="1"/>
  <c r="P4948" i="1" s="1"/>
  <c r="N4947" i="1"/>
  <c r="M4947" i="1"/>
  <c r="P4947" i="1" s="1"/>
  <c r="N4946" i="1"/>
  <c r="M4946" i="1"/>
  <c r="P4946" i="1" s="1"/>
  <c r="N4945" i="1"/>
  <c r="M4945" i="1"/>
  <c r="P4945" i="1" s="1"/>
  <c r="N4944" i="1"/>
  <c r="M4944" i="1"/>
  <c r="P4944" i="1" s="1"/>
  <c r="N4943" i="1"/>
  <c r="M4943" i="1"/>
  <c r="P4943" i="1" s="1"/>
  <c r="N4942" i="1"/>
  <c r="M4942" i="1"/>
  <c r="P4942" i="1" s="1"/>
  <c r="N4941" i="1"/>
  <c r="M4941" i="1"/>
  <c r="P4941" i="1" s="1"/>
  <c r="N4940" i="1"/>
  <c r="M4940" i="1"/>
  <c r="P4940" i="1" s="1"/>
  <c r="N4939" i="1"/>
  <c r="M4939" i="1"/>
  <c r="P4939" i="1" s="1"/>
  <c r="N4938" i="1"/>
  <c r="M4938" i="1"/>
  <c r="P4938" i="1" s="1"/>
  <c r="N4937" i="1"/>
  <c r="M4937" i="1"/>
  <c r="P4937" i="1" s="1"/>
  <c r="N4936" i="1"/>
  <c r="M4936" i="1"/>
  <c r="P4936" i="1" s="1"/>
  <c r="N4935" i="1"/>
  <c r="M4935" i="1"/>
  <c r="P4935" i="1" s="1"/>
  <c r="N4934" i="1"/>
  <c r="M4934" i="1"/>
  <c r="P4934" i="1" s="1"/>
  <c r="N4933" i="1"/>
  <c r="M4933" i="1"/>
  <c r="P4933" i="1" s="1"/>
  <c r="N4932" i="1"/>
  <c r="M4932" i="1"/>
  <c r="P4932" i="1" s="1"/>
  <c r="N4931" i="1"/>
  <c r="M4931" i="1"/>
  <c r="P4931" i="1" s="1"/>
  <c r="N4930" i="1"/>
  <c r="M4930" i="1"/>
  <c r="P4930" i="1" s="1"/>
  <c r="N4929" i="1"/>
  <c r="M4929" i="1"/>
  <c r="P4929" i="1" s="1"/>
  <c r="N4928" i="1"/>
  <c r="M4928" i="1"/>
  <c r="P4928" i="1" s="1"/>
  <c r="N4927" i="1"/>
  <c r="M4927" i="1"/>
  <c r="P4927" i="1" s="1"/>
  <c r="N4926" i="1"/>
  <c r="M4926" i="1"/>
  <c r="P4926" i="1" s="1"/>
  <c r="N4925" i="1"/>
  <c r="M4925" i="1"/>
  <c r="P4925" i="1" s="1"/>
  <c r="N4924" i="1"/>
  <c r="M4924" i="1"/>
  <c r="P4924" i="1" s="1"/>
  <c r="N4923" i="1"/>
  <c r="M4923" i="1"/>
  <c r="P4923" i="1" s="1"/>
  <c r="N4922" i="1"/>
  <c r="M4922" i="1"/>
  <c r="P4922" i="1" s="1"/>
  <c r="N4921" i="1"/>
  <c r="M4921" i="1"/>
  <c r="P4921" i="1" s="1"/>
  <c r="N4920" i="1"/>
  <c r="M4920" i="1"/>
  <c r="P4920" i="1" s="1"/>
  <c r="N4919" i="1"/>
  <c r="M4919" i="1"/>
  <c r="P4919" i="1" s="1"/>
  <c r="N4918" i="1"/>
  <c r="M4918" i="1"/>
  <c r="P4918" i="1" s="1"/>
  <c r="N4917" i="1"/>
  <c r="M4917" i="1"/>
  <c r="P4917" i="1" s="1"/>
  <c r="N4916" i="1"/>
  <c r="M4916" i="1"/>
  <c r="P4916" i="1" s="1"/>
  <c r="N4915" i="1"/>
  <c r="M4915" i="1"/>
  <c r="P4915" i="1" s="1"/>
  <c r="N4914" i="1"/>
  <c r="M4914" i="1"/>
  <c r="P4914" i="1" s="1"/>
  <c r="N4913" i="1"/>
  <c r="M4913" i="1"/>
  <c r="P4913" i="1" s="1"/>
  <c r="N4912" i="1"/>
  <c r="M4912" i="1"/>
  <c r="P4912" i="1" s="1"/>
  <c r="N4911" i="1"/>
  <c r="M4911" i="1"/>
  <c r="P4911" i="1" s="1"/>
  <c r="N4910" i="1"/>
  <c r="M4910" i="1"/>
  <c r="P4910" i="1" s="1"/>
  <c r="N4909" i="1"/>
  <c r="M4909" i="1"/>
  <c r="P4909" i="1" s="1"/>
  <c r="N4908" i="1"/>
  <c r="M4908" i="1"/>
  <c r="P4908" i="1" s="1"/>
  <c r="N4907" i="1"/>
  <c r="M4907" i="1"/>
  <c r="P4907" i="1" s="1"/>
  <c r="N4906" i="1"/>
  <c r="M4906" i="1"/>
  <c r="P4906" i="1" s="1"/>
  <c r="N4905" i="1"/>
  <c r="M4905" i="1"/>
  <c r="P4905" i="1" s="1"/>
  <c r="N4904" i="1"/>
  <c r="M4904" i="1"/>
  <c r="P4904" i="1" s="1"/>
  <c r="N4903" i="1"/>
  <c r="M4903" i="1"/>
  <c r="P4903" i="1" s="1"/>
  <c r="N4902" i="1"/>
  <c r="M4902" i="1"/>
  <c r="P4902" i="1" s="1"/>
  <c r="N4901" i="1"/>
  <c r="M4901" i="1"/>
  <c r="P4901" i="1" s="1"/>
  <c r="N4900" i="1"/>
  <c r="M4900" i="1"/>
  <c r="P4900" i="1" s="1"/>
  <c r="N4899" i="1"/>
  <c r="M4899" i="1"/>
  <c r="P4899" i="1" s="1"/>
  <c r="N4898" i="1"/>
  <c r="M4898" i="1"/>
  <c r="P4898" i="1" s="1"/>
  <c r="N4897" i="1"/>
  <c r="M4897" i="1"/>
  <c r="P4897" i="1" s="1"/>
  <c r="N4896" i="1"/>
  <c r="M4896" i="1"/>
  <c r="P4896" i="1" s="1"/>
  <c r="N4895" i="1"/>
  <c r="M4895" i="1"/>
  <c r="P4895" i="1" s="1"/>
  <c r="N4894" i="1"/>
  <c r="M4894" i="1"/>
  <c r="P4894" i="1" s="1"/>
  <c r="N4893" i="1"/>
  <c r="M4893" i="1"/>
  <c r="P4893" i="1" s="1"/>
  <c r="N4892" i="1"/>
  <c r="M4892" i="1"/>
  <c r="P4892" i="1" s="1"/>
  <c r="N4891" i="1"/>
  <c r="M4891" i="1"/>
  <c r="P4891" i="1" s="1"/>
  <c r="N4890" i="1"/>
  <c r="M4890" i="1"/>
  <c r="P4890" i="1" s="1"/>
  <c r="N4889" i="1"/>
  <c r="M4889" i="1"/>
  <c r="P4889" i="1" s="1"/>
  <c r="N4888" i="1"/>
  <c r="M4888" i="1"/>
  <c r="P4888" i="1" s="1"/>
  <c r="N4887" i="1"/>
  <c r="M4887" i="1"/>
  <c r="P4887" i="1" s="1"/>
  <c r="N4886" i="1"/>
  <c r="M4886" i="1"/>
  <c r="P4886" i="1" s="1"/>
  <c r="N4885" i="1"/>
  <c r="M4885" i="1"/>
  <c r="P4885" i="1" s="1"/>
  <c r="N4884" i="1"/>
  <c r="M4884" i="1"/>
  <c r="P4884" i="1" s="1"/>
  <c r="N4883" i="1"/>
  <c r="M4883" i="1"/>
  <c r="P4883" i="1" s="1"/>
  <c r="N4882" i="1"/>
  <c r="M4882" i="1"/>
  <c r="P4882" i="1" s="1"/>
  <c r="N4881" i="1"/>
  <c r="M4881" i="1"/>
  <c r="P4881" i="1" s="1"/>
  <c r="N4880" i="1"/>
  <c r="M4880" i="1"/>
  <c r="P4880" i="1" s="1"/>
  <c r="N4879" i="1"/>
  <c r="M4879" i="1"/>
  <c r="P4879" i="1" s="1"/>
  <c r="N4878" i="1"/>
  <c r="M4878" i="1"/>
  <c r="P4878" i="1" s="1"/>
  <c r="N4877" i="1"/>
  <c r="M4877" i="1"/>
  <c r="P4877" i="1" s="1"/>
  <c r="N4876" i="1"/>
  <c r="M4876" i="1"/>
  <c r="P4876" i="1" s="1"/>
  <c r="N4875" i="1"/>
  <c r="M4875" i="1"/>
  <c r="P4875" i="1" s="1"/>
  <c r="N4874" i="1"/>
  <c r="M4874" i="1"/>
  <c r="P4874" i="1" s="1"/>
  <c r="N4873" i="1"/>
  <c r="M4873" i="1"/>
  <c r="P4873" i="1" s="1"/>
  <c r="N4872" i="1"/>
  <c r="M4872" i="1"/>
  <c r="P4872" i="1" s="1"/>
  <c r="N4871" i="1"/>
  <c r="M4871" i="1"/>
  <c r="P4871" i="1" s="1"/>
  <c r="N4870" i="1"/>
  <c r="M4870" i="1"/>
  <c r="P4870" i="1" s="1"/>
  <c r="N4869" i="1"/>
  <c r="M4869" i="1"/>
  <c r="P4869" i="1" s="1"/>
  <c r="N4868" i="1"/>
  <c r="M4868" i="1"/>
  <c r="P4868" i="1" s="1"/>
  <c r="N4867" i="1"/>
  <c r="M4867" i="1"/>
  <c r="P4867" i="1" s="1"/>
  <c r="N4866" i="1"/>
  <c r="M4866" i="1"/>
  <c r="P4866" i="1" s="1"/>
  <c r="N4865" i="1"/>
  <c r="M4865" i="1"/>
  <c r="P4865" i="1" s="1"/>
  <c r="N4864" i="1"/>
  <c r="M4864" i="1"/>
  <c r="P4864" i="1" s="1"/>
  <c r="N4863" i="1"/>
  <c r="M4863" i="1"/>
  <c r="P4863" i="1" s="1"/>
  <c r="N4862" i="1"/>
  <c r="M4862" i="1"/>
  <c r="P4862" i="1" s="1"/>
  <c r="N4861" i="1"/>
  <c r="M4861" i="1"/>
  <c r="P4861" i="1" s="1"/>
  <c r="N4860" i="1"/>
  <c r="M4860" i="1"/>
  <c r="P4860" i="1" s="1"/>
  <c r="N4859" i="1"/>
  <c r="M4859" i="1"/>
  <c r="P4859" i="1" s="1"/>
  <c r="N4858" i="1"/>
  <c r="M4858" i="1"/>
  <c r="P4858" i="1" s="1"/>
  <c r="N4857" i="1"/>
  <c r="M4857" i="1"/>
  <c r="P4857" i="1" s="1"/>
  <c r="N4856" i="1"/>
  <c r="M4856" i="1"/>
  <c r="P4856" i="1" s="1"/>
  <c r="N4855" i="1"/>
  <c r="M4855" i="1"/>
  <c r="P4855" i="1" s="1"/>
  <c r="N4854" i="1"/>
  <c r="M4854" i="1"/>
  <c r="P4854" i="1" s="1"/>
  <c r="N4853" i="1"/>
  <c r="M4853" i="1"/>
  <c r="P4853" i="1" s="1"/>
  <c r="N4852" i="1"/>
  <c r="M4852" i="1"/>
  <c r="P4852" i="1" s="1"/>
  <c r="N4851" i="1"/>
  <c r="M4851" i="1"/>
  <c r="P4851" i="1" s="1"/>
  <c r="N4850" i="1"/>
  <c r="M4850" i="1"/>
  <c r="P4850" i="1" s="1"/>
  <c r="N4849" i="1"/>
  <c r="M4849" i="1"/>
  <c r="P4849" i="1" s="1"/>
  <c r="N4848" i="1"/>
  <c r="M4848" i="1"/>
  <c r="P4848" i="1" s="1"/>
  <c r="N4847" i="1"/>
  <c r="M4847" i="1"/>
  <c r="P4847" i="1" s="1"/>
  <c r="N4846" i="1"/>
  <c r="M4846" i="1"/>
  <c r="P4846" i="1" s="1"/>
  <c r="N4845" i="1"/>
  <c r="M4845" i="1"/>
  <c r="P4845" i="1" s="1"/>
  <c r="N4844" i="1"/>
  <c r="M4844" i="1"/>
  <c r="P4844" i="1" s="1"/>
  <c r="N4843" i="1"/>
  <c r="M4843" i="1"/>
  <c r="P4843" i="1" s="1"/>
  <c r="N4842" i="1"/>
  <c r="M4842" i="1"/>
  <c r="P4842" i="1" s="1"/>
  <c r="N4841" i="1"/>
  <c r="M4841" i="1"/>
  <c r="P4841" i="1" s="1"/>
  <c r="N4840" i="1"/>
  <c r="M4840" i="1"/>
  <c r="P4840" i="1" s="1"/>
  <c r="N4839" i="1"/>
  <c r="M4839" i="1"/>
  <c r="P4839" i="1" s="1"/>
  <c r="N4838" i="1"/>
  <c r="M4838" i="1"/>
  <c r="P4838" i="1" s="1"/>
  <c r="N4837" i="1"/>
  <c r="M4837" i="1"/>
  <c r="P4837" i="1" s="1"/>
  <c r="N4836" i="1"/>
  <c r="M4836" i="1"/>
  <c r="P4836" i="1" s="1"/>
  <c r="N4835" i="1"/>
  <c r="M4835" i="1"/>
  <c r="P4835" i="1" s="1"/>
  <c r="N4834" i="1"/>
  <c r="M4834" i="1"/>
  <c r="P4834" i="1" s="1"/>
  <c r="N4833" i="1"/>
  <c r="M4833" i="1"/>
  <c r="P4833" i="1" s="1"/>
  <c r="N4832" i="1"/>
  <c r="M4832" i="1"/>
  <c r="P4832" i="1" s="1"/>
  <c r="N4831" i="1"/>
  <c r="M4831" i="1"/>
  <c r="P4831" i="1" s="1"/>
  <c r="N4830" i="1"/>
  <c r="M4830" i="1"/>
  <c r="P4830" i="1" s="1"/>
  <c r="N4829" i="1"/>
  <c r="M4829" i="1"/>
  <c r="P4829" i="1" s="1"/>
  <c r="N4828" i="1"/>
  <c r="M4828" i="1"/>
  <c r="P4828" i="1" s="1"/>
  <c r="N4827" i="1"/>
  <c r="M4827" i="1"/>
  <c r="P4827" i="1" s="1"/>
  <c r="N4826" i="1"/>
  <c r="M4826" i="1"/>
  <c r="P4826" i="1" s="1"/>
  <c r="N4825" i="1"/>
  <c r="M4825" i="1"/>
  <c r="P4825" i="1" s="1"/>
  <c r="N4824" i="1"/>
  <c r="M4824" i="1"/>
  <c r="P4824" i="1" s="1"/>
  <c r="N4823" i="1"/>
  <c r="M4823" i="1"/>
  <c r="P4823" i="1" s="1"/>
  <c r="N4822" i="1"/>
  <c r="M4822" i="1"/>
  <c r="P4822" i="1" s="1"/>
  <c r="N4821" i="1"/>
  <c r="M4821" i="1"/>
  <c r="P4821" i="1" s="1"/>
  <c r="N4820" i="1"/>
  <c r="M4820" i="1"/>
  <c r="P4820" i="1" s="1"/>
  <c r="N4819" i="1"/>
  <c r="M4819" i="1"/>
  <c r="P4819" i="1" s="1"/>
  <c r="N4818" i="1"/>
  <c r="M4818" i="1"/>
  <c r="P4818" i="1" s="1"/>
  <c r="N4817" i="1"/>
  <c r="M4817" i="1"/>
  <c r="P4817" i="1" s="1"/>
  <c r="N4816" i="1"/>
  <c r="M4816" i="1"/>
  <c r="P4816" i="1" s="1"/>
  <c r="N4815" i="1"/>
  <c r="M4815" i="1"/>
  <c r="P4815" i="1" s="1"/>
  <c r="N4814" i="1"/>
  <c r="M4814" i="1"/>
  <c r="P4814" i="1" s="1"/>
  <c r="N4813" i="1"/>
  <c r="M4813" i="1"/>
  <c r="P4813" i="1" s="1"/>
  <c r="N4812" i="1"/>
  <c r="M4812" i="1"/>
  <c r="P4812" i="1" s="1"/>
  <c r="N4811" i="1"/>
  <c r="M4811" i="1"/>
  <c r="P4811" i="1" s="1"/>
  <c r="N4810" i="1"/>
  <c r="M4810" i="1"/>
  <c r="P4810" i="1" s="1"/>
  <c r="N4809" i="1"/>
  <c r="M4809" i="1"/>
  <c r="P4809" i="1" s="1"/>
  <c r="N4808" i="1"/>
  <c r="M4808" i="1"/>
  <c r="P4808" i="1" s="1"/>
  <c r="N4807" i="1"/>
  <c r="M4807" i="1"/>
  <c r="P4807" i="1" s="1"/>
  <c r="N4806" i="1"/>
  <c r="M4806" i="1"/>
  <c r="P4806" i="1" s="1"/>
  <c r="N4805" i="1"/>
  <c r="M4805" i="1"/>
  <c r="P4805" i="1" s="1"/>
  <c r="N4804" i="1"/>
  <c r="M4804" i="1"/>
  <c r="P4804" i="1" s="1"/>
  <c r="N4803" i="1"/>
  <c r="M4803" i="1"/>
  <c r="P4803" i="1" s="1"/>
  <c r="N4802" i="1"/>
  <c r="M4802" i="1"/>
  <c r="P4802" i="1" s="1"/>
  <c r="N4801" i="1"/>
  <c r="M4801" i="1"/>
  <c r="P4801" i="1" s="1"/>
  <c r="N4800" i="1"/>
  <c r="M4800" i="1"/>
  <c r="P4800" i="1" s="1"/>
  <c r="N4799" i="1"/>
  <c r="M4799" i="1"/>
  <c r="P4799" i="1" s="1"/>
  <c r="N4798" i="1"/>
  <c r="M4798" i="1"/>
  <c r="P4798" i="1" s="1"/>
  <c r="N4797" i="1"/>
  <c r="M4797" i="1"/>
  <c r="P4797" i="1" s="1"/>
  <c r="N4796" i="1"/>
  <c r="M4796" i="1"/>
  <c r="P4796" i="1" s="1"/>
  <c r="N4795" i="1"/>
  <c r="M4795" i="1"/>
  <c r="P4795" i="1" s="1"/>
  <c r="N4794" i="1"/>
  <c r="M4794" i="1"/>
  <c r="P4794" i="1" s="1"/>
  <c r="N4793" i="1"/>
  <c r="M4793" i="1"/>
  <c r="P4793" i="1" s="1"/>
  <c r="N4792" i="1"/>
  <c r="M4792" i="1"/>
  <c r="P4792" i="1" s="1"/>
  <c r="N4791" i="1"/>
  <c r="M4791" i="1"/>
  <c r="P4791" i="1" s="1"/>
  <c r="N4790" i="1"/>
  <c r="M4790" i="1"/>
  <c r="P4790" i="1" s="1"/>
  <c r="N4789" i="1"/>
  <c r="M4789" i="1"/>
  <c r="P4789" i="1" s="1"/>
  <c r="N4788" i="1"/>
  <c r="M4788" i="1"/>
  <c r="P4788" i="1" s="1"/>
  <c r="N4787" i="1"/>
  <c r="M4787" i="1"/>
  <c r="P4787" i="1" s="1"/>
  <c r="N4786" i="1"/>
  <c r="M4786" i="1"/>
  <c r="P4786" i="1" s="1"/>
  <c r="N4785" i="1"/>
  <c r="M4785" i="1"/>
  <c r="P4785" i="1" s="1"/>
  <c r="N4784" i="1"/>
  <c r="M4784" i="1"/>
  <c r="P4784" i="1" s="1"/>
  <c r="N4783" i="1"/>
  <c r="M4783" i="1"/>
  <c r="P4783" i="1" s="1"/>
  <c r="N4782" i="1"/>
  <c r="M4782" i="1"/>
  <c r="P4782" i="1" s="1"/>
  <c r="N4781" i="1"/>
  <c r="M4781" i="1"/>
  <c r="P4781" i="1" s="1"/>
  <c r="N4780" i="1"/>
  <c r="M4780" i="1"/>
  <c r="P4780" i="1" s="1"/>
  <c r="N4779" i="1"/>
  <c r="M4779" i="1"/>
  <c r="P4779" i="1" s="1"/>
  <c r="N4778" i="1"/>
  <c r="M4778" i="1"/>
  <c r="P4778" i="1" s="1"/>
  <c r="N4777" i="1"/>
  <c r="M4777" i="1"/>
  <c r="P4777" i="1" s="1"/>
  <c r="N4776" i="1"/>
  <c r="M4776" i="1"/>
  <c r="P4776" i="1" s="1"/>
  <c r="N4775" i="1"/>
  <c r="M4775" i="1"/>
  <c r="P4775" i="1" s="1"/>
  <c r="N4774" i="1"/>
  <c r="M4774" i="1"/>
  <c r="P4774" i="1" s="1"/>
  <c r="N4773" i="1"/>
  <c r="M4773" i="1"/>
  <c r="P4773" i="1" s="1"/>
  <c r="N4772" i="1"/>
  <c r="M4772" i="1"/>
  <c r="P4772" i="1" s="1"/>
  <c r="N4771" i="1"/>
  <c r="M4771" i="1"/>
  <c r="P4771" i="1" s="1"/>
  <c r="N4770" i="1"/>
  <c r="M4770" i="1"/>
  <c r="P4770" i="1" s="1"/>
  <c r="N4769" i="1"/>
  <c r="M4769" i="1"/>
  <c r="P4769" i="1" s="1"/>
  <c r="N4768" i="1"/>
  <c r="M4768" i="1"/>
  <c r="P4768" i="1" s="1"/>
  <c r="N4767" i="1"/>
  <c r="M4767" i="1"/>
  <c r="P4767" i="1" s="1"/>
  <c r="N4766" i="1"/>
  <c r="M4766" i="1"/>
  <c r="P4766" i="1" s="1"/>
  <c r="N4765" i="1"/>
  <c r="M4765" i="1"/>
  <c r="P4765" i="1" s="1"/>
  <c r="N4764" i="1"/>
  <c r="M4764" i="1"/>
  <c r="P4764" i="1" s="1"/>
  <c r="N4763" i="1"/>
  <c r="M4763" i="1"/>
  <c r="P4763" i="1" s="1"/>
  <c r="N4762" i="1"/>
  <c r="M4762" i="1"/>
  <c r="P4762" i="1" s="1"/>
  <c r="N4761" i="1"/>
  <c r="M4761" i="1"/>
  <c r="P4761" i="1" s="1"/>
  <c r="N4760" i="1"/>
  <c r="M4760" i="1"/>
  <c r="P4760" i="1" s="1"/>
  <c r="N4759" i="1"/>
  <c r="M4759" i="1"/>
  <c r="P4759" i="1" s="1"/>
  <c r="N4758" i="1"/>
  <c r="M4758" i="1"/>
  <c r="P4758" i="1" s="1"/>
  <c r="N4757" i="1"/>
  <c r="M4757" i="1"/>
  <c r="P4757" i="1" s="1"/>
  <c r="N4756" i="1"/>
  <c r="M4756" i="1"/>
  <c r="P4756" i="1" s="1"/>
  <c r="N4755" i="1"/>
  <c r="M4755" i="1"/>
  <c r="P4755" i="1" s="1"/>
  <c r="N4754" i="1"/>
  <c r="M4754" i="1"/>
  <c r="P4754" i="1" s="1"/>
  <c r="N4753" i="1"/>
  <c r="M4753" i="1"/>
  <c r="P4753" i="1" s="1"/>
  <c r="N4752" i="1"/>
  <c r="M4752" i="1"/>
  <c r="P4752" i="1" s="1"/>
  <c r="N4751" i="1"/>
  <c r="M4751" i="1"/>
  <c r="P4751" i="1" s="1"/>
  <c r="N4750" i="1"/>
  <c r="M4750" i="1"/>
  <c r="P4750" i="1" s="1"/>
  <c r="N4749" i="1"/>
  <c r="M4749" i="1"/>
  <c r="P4749" i="1" s="1"/>
  <c r="N4748" i="1"/>
  <c r="M4748" i="1"/>
  <c r="P4748" i="1" s="1"/>
  <c r="N4747" i="1"/>
  <c r="M4747" i="1"/>
  <c r="P4747" i="1" s="1"/>
  <c r="N4746" i="1"/>
  <c r="M4746" i="1"/>
  <c r="P4746" i="1" s="1"/>
  <c r="N4745" i="1"/>
  <c r="M4745" i="1"/>
  <c r="P4745" i="1" s="1"/>
  <c r="N4744" i="1"/>
  <c r="M4744" i="1"/>
  <c r="P4744" i="1" s="1"/>
  <c r="N4743" i="1"/>
  <c r="M4743" i="1"/>
  <c r="P4743" i="1" s="1"/>
  <c r="N4742" i="1"/>
  <c r="M4742" i="1"/>
  <c r="P4742" i="1" s="1"/>
  <c r="N4741" i="1"/>
  <c r="M4741" i="1"/>
  <c r="P4741" i="1" s="1"/>
  <c r="N4740" i="1"/>
  <c r="M4740" i="1"/>
  <c r="P4740" i="1" s="1"/>
  <c r="N4739" i="1"/>
  <c r="M4739" i="1"/>
  <c r="P4739" i="1" s="1"/>
  <c r="N4738" i="1"/>
  <c r="M4738" i="1"/>
  <c r="P4738" i="1" s="1"/>
  <c r="N4737" i="1"/>
  <c r="M4737" i="1"/>
  <c r="P4737" i="1" s="1"/>
  <c r="N4736" i="1"/>
  <c r="M4736" i="1"/>
  <c r="P4736" i="1" s="1"/>
  <c r="N4735" i="1"/>
  <c r="M4735" i="1"/>
  <c r="P4735" i="1" s="1"/>
  <c r="N4734" i="1"/>
  <c r="M4734" i="1"/>
  <c r="P4734" i="1" s="1"/>
  <c r="N4733" i="1"/>
  <c r="M4733" i="1"/>
  <c r="P4733" i="1" s="1"/>
  <c r="N4732" i="1"/>
  <c r="M4732" i="1"/>
  <c r="P4732" i="1" s="1"/>
  <c r="N4731" i="1"/>
  <c r="M4731" i="1"/>
  <c r="P4731" i="1" s="1"/>
  <c r="N4730" i="1"/>
  <c r="M4730" i="1"/>
  <c r="P4730" i="1" s="1"/>
  <c r="N4729" i="1"/>
  <c r="M4729" i="1"/>
  <c r="P4729" i="1" s="1"/>
  <c r="N4728" i="1"/>
  <c r="M4728" i="1"/>
  <c r="P4728" i="1" s="1"/>
  <c r="N4727" i="1"/>
  <c r="M4727" i="1"/>
  <c r="P4727" i="1" s="1"/>
  <c r="N4726" i="1"/>
  <c r="M4726" i="1"/>
  <c r="P4726" i="1" s="1"/>
  <c r="N4725" i="1"/>
  <c r="M4725" i="1"/>
  <c r="P4725" i="1" s="1"/>
  <c r="N4724" i="1"/>
  <c r="M4724" i="1"/>
  <c r="P4724" i="1" s="1"/>
  <c r="N4723" i="1"/>
  <c r="M4723" i="1"/>
  <c r="P4723" i="1" s="1"/>
  <c r="N4722" i="1"/>
  <c r="M4722" i="1"/>
  <c r="P4722" i="1" s="1"/>
  <c r="N4721" i="1"/>
  <c r="M4721" i="1"/>
  <c r="P4721" i="1" s="1"/>
  <c r="N4720" i="1"/>
  <c r="M4720" i="1"/>
  <c r="P4720" i="1" s="1"/>
  <c r="N4719" i="1"/>
  <c r="M4719" i="1"/>
  <c r="P4719" i="1" s="1"/>
  <c r="N4718" i="1"/>
  <c r="M4718" i="1"/>
  <c r="P4718" i="1" s="1"/>
  <c r="N4717" i="1"/>
  <c r="M4717" i="1"/>
  <c r="P4717" i="1" s="1"/>
  <c r="N4716" i="1"/>
  <c r="M4716" i="1"/>
  <c r="P4716" i="1" s="1"/>
  <c r="N4715" i="1"/>
  <c r="M4715" i="1"/>
  <c r="P4715" i="1" s="1"/>
  <c r="N4714" i="1"/>
  <c r="M4714" i="1"/>
  <c r="P4714" i="1" s="1"/>
  <c r="N4713" i="1"/>
  <c r="M4713" i="1"/>
  <c r="P4713" i="1" s="1"/>
  <c r="N4712" i="1"/>
  <c r="M4712" i="1"/>
  <c r="P4712" i="1" s="1"/>
  <c r="N4711" i="1"/>
  <c r="M4711" i="1"/>
  <c r="P4711" i="1" s="1"/>
  <c r="N4710" i="1"/>
  <c r="M4710" i="1"/>
  <c r="P4710" i="1" s="1"/>
  <c r="N4709" i="1"/>
  <c r="M4709" i="1"/>
  <c r="P4709" i="1" s="1"/>
  <c r="N4708" i="1"/>
  <c r="M4708" i="1"/>
  <c r="P4708" i="1" s="1"/>
  <c r="N4707" i="1"/>
  <c r="M4707" i="1"/>
  <c r="P4707" i="1" s="1"/>
  <c r="N4706" i="1"/>
  <c r="M4706" i="1"/>
  <c r="P4706" i="1" s="1"/>
  <c r="N4705" i="1"/>
  <c r="M4705" i="1"/>
  <c r="P4705" i="1" s="1"/>
  <c r="N4704" i="1"/>
  <c r="M4704" i="1"/>
  <c r="P4704" i="1" s="1"/>
  <c r="N4703" i="1"/>
  <c r="M4703" i="1"/>
  <c r="P4703" i="1" s="1"/>
  <c r="N4702" i="1"/>
  <c r="M4702" i="1"/>
  <c r="P4702" i="1" s="1"/>
  <c r="N4701" i="1"/>
  <c r="M4701" i="1"/>
  <c r="P4701" i="1" s="1"/>
  <c r="N4700" i="1"/>
  <c r="M4700" i="1"/>
  <c r="P4700" i="1" s="1"/>
  <c r="N4699" i="1"/>
  <c r="M4699" i="1"/>
  <c r="P4699" i="1" s="1"/>
  <c r="N4698" i="1"/>
  <c r="M4698" i="1"/>
  <c r="P4698" i="1" s="1"/>
  <c r="N4697" i="1"/>
  <c r="M4697" i="1"/>
  <c r="P4697" i="1" s="1"/>
  <c r="N4696" i="1"/>
  <c r="M4696" i="1"/>
  <c r="P4696" i="1" s="1"/>
  <c r="N4695" i="1"/>
  <c r="M4695" i="1"/>
  <c r="P4695" i="1" s="1"/>
  <c r="N4694" i="1"/>
  <c r="M4694" i="1"/>
  <c r="P4694" i="1" s="1"/>
  <c r="N4693" i="1"/>
  <c r="M4693" i="1"/>
  <c r="P4693" i="1" s="1"/>
  <c r="N4692" i="1"/>
  <c r="M4692" i="1"/>
  <c r="P4692" i="1" s="1"/>
  <c r="N4691" i="1"/>
  <c r="M4691" i="1"/>
  <c r="P4691" i="1" s="1"/>
  <c r="N4690" i="1"/>
  <c r="M4690" i="1"/>
  <c r="P4690" i="1" s="1"/>
  <c r="N4689" i="1"/>
  <c r="M4689" i="1"/>
  <c r="P4689" i="1" s="1"/>
  <c r="N4688" i="1"/>
  <c r="M4688" i="1"/>
  <c r="P4688" i="1" s="1"/>
  <c r="N4687" i="1"/>
  <c r="M4687" i="1"/>
  <c r="P4687" i="1" s="1"/>
  <c r="N4686" i="1"/>
  <c r="M4686" i="1"/>
  <c r="P4686" i="1" s="1"/>
  <c r="N4685" i="1"/>
  <c r="M4685" i="1"/>
  <c r="P4685" i="1" s="1"/>
  <c r="N4684" i="1"/>
  <c r="M4684" i="1"/>
  <c r="P4684" i="1" s="1"/>
  <c r="N4683" i="1"/>
  <c r="M4683" i="1"/>
  <c r="P4683" i="1" s="1"/>
  <c r="N4682" i="1"/>
  <c r="M4682" i="1"/>
  <c r="P4682" i="1" s="1"/>
  <c r="N4681" i="1"/>
  <c r="M4681" i="1"/>
  <c r="P4681" i="1" s="1"/>
  <c r="N4680" i="1"/>
  <c r="M4680" i="1"/>
  <c r="P4680" i="1" s="1"/>
  <c r="N4679" i="1"/>
  <c r="M4679" i="1"/>
  <c r="P4679" i="1" s="1"/>
  <c r="N4678" i="1"/>
  <c r="M4678" i="1"/>
  <c r="P4678" i="1" s="1"/>
  <c r="N4677" i="1"/>
  <c r="M4677" i="1"/>
  <c r="P4677" i="1" s="1"/>
  <c r="N4676" i="1"/>
  <c r="M4676" i="1"/>
  <c r="P4676" i="1" s="1"/>
  <c r="N4675" i="1"/>
  <c r="M4675" i="1"/>
  <c r="P4675" i="1" s="1"/>
  <c r="N4674" i="1"/>
  <c r="M4674" i="1"/>
  <c r="P4674" i="1" s="1"/>
  <c r="N4673" i="1"/>
  <c r="M4673" i="1"/>
  <c r="P4673" i="1" s="1"/>
  <c r="N4672" i="1"/>
  <c r="M4672" i="1"/>
  <c r="P4672" i="1" s="1"/>
  <c r="N4671" i="1"/>
  <c r="M4671" i="1"/>
  <c r="P4671" i="1" s="1"/>
  <c r="N4670" i="1"/>
  <c r="M4670" i="1"/>
  <c r="P4670" i="1" s="1"/>
  <c r="N4669" i="1"/>
  <c r="M4669" i="1"/>
  <c r="P4669" i="1" s="1"/>
  <c r="N4668" i="1"/>
  <c r="M4668" i="1"/>
  <c r="P4668" i="1" s="1"/>
  <c r="N4667" i="1"/>
  <c r="M4667" i="1"/>
  <c r="P4667" i="1" s="1"/>
  <c r="N4666" i="1"/>
  <c r="M4666" i="1"/>
  <c r="P4666" i="1" s="1"/>
  <c r="N4665" i="1"/>
  <c r="M4665" i="1"/>
  <c r="P4665" i="1" s="1"/>
  <c r="N4664" i="1"/>
  <c r="M4664" i="1"/>
  <c r="P4664" i="1" s="1"/>
  <c r="N4663" i="1"/>
  <c r="M4663" i="1"/>
  <c r="P4663" i="1" s="1"/>
  <c r="N4662" i="1"/>
  <c r="M4662" i="1"/>
  <c r="P4662" i="1" s="1"/>
  <c r="N4661" i="1"/>
  <c r="M4661" i="1"/>
  <c r="P4661" i="1" s="1"/>
  <c r="N4660" i="1"/>
  <c r="M4660" i="1"/>
  <c r="P4660" i="1" s="1"/>
  <c r="N4659" i="1"/>
  <c r="M4659" i="1"/>
  <c r="P4659" i="1" s="1"/>
  <c r="N4658" i="1"/>
  <c r="M4658" i="1"/>
  <c r="P4658" i="1" s="1"/>
  <c r="N4657" i="1"/>
  <c r="M4657" i="1"/>
  <c r="P4657" i="1" s="1"/>
  <c r="N4656" i="1"/>
  <c r="M4656" i="1"/>
  <c r="P4656" i="1" s="1"/>
  <c r="N4655" i="1"/>
  <c r="M4655" i="1"/>
  <c r="P4655" i="1" s="1"/>
  <c r="N4654" i="1"/>
  <c r="M4654" i="1"/>
  <c r="P4654" i="1" s="1"/>
  <c r="N4653" i="1"/>
  <c r="M4653" i="1"/>
  <c r="P4653" i="1" s="1"/>
  <c r="N4652" i="1"/>
  <c r="M4652" i="1"/>
  <c r="P4652" i="1" s="1"/>
  <c r="N4651" i="1"/>
  <c r="M4651" i="1"/>
  <c r="P4651" i="1" s="1"/>
  <c r="N4650" i="1"/>
  <c r="M4650" i="1"/>
  <c r="P4650" i="1" s="1"/>
  <c r="N4649" i="1"/>
  <c r="M4649" i="1"/>
  <c r="P4649" i="1" s="1"/>
  <c r="N4648" i="1"/>
  <c r="M4648" i="1"/>
  <c r="P4648" i="1" s="1"/>
  <c r="N4647" i="1"/>
  <c r="M4647" i="1"/>
  <c r="P4647" i="1" s="1"/>
  <c r="N4646" i="1"/>
  <c r="M4646" i="1"/>
  <c r="P4646" i="1" s="1"/>
  <c r="N4645" i="1"/>
  <c r="M4645" i="1"/>
  <c r="P4645" i="1" s="1"/>
  <c r="N4644" i="1"/>
  <c r="M4644" i="1"/>
  <c r="P4644" i="1" s="1"/>
  <c r="N4643" i="1"/>
  <c r="M4643" i="1"/>
  <c r="P4643" i="1" s="1"/>
  <c r="N4642" i="1"/>
  <c r="M4642" i="1"/>
  <c r="P4642" i="1" s="1"/>
  <c r="N4641" i="1"/>
  <c r="M4641" i="1"/>
  <c r="P4641" i="1" s="1"/>
  <c r="N4640" i="1"/>
  <c r="M4640" i="1"/>
  <c r="P4640" i="1" s="1"/>
  <c r="N4639" i="1"/>
  <c r="M4639" i="1"/>
  <c r="P4639" i="1" s="1"/>
  <c r="N4638" i="1"/>
  <c r="M4638" i="1"/>
  <c r="P4638" i="1" s="1"/>
  <c r="N4637" i="1"/>
  <c r="M4637" i="1"/>
  <c r="P4637" i="1" s="1"/>
  <c r="N4636" i="1"/>
  <c r="M4636" i="1"/>
  <c r="P4636" i="1" s="1"/>
  <c r="N4635" i="1"/>
  <c r="M4635" i="1"/>
  <c r="P4635" i="1" s="1"/>
  <c r="N4634" i="1"/>
  <c r="M4634" i="1"/>
  <c r="P4634" i="1" s="1"/>
  <c r="N4633" i="1"/>
  <c r="M4633" i="1"/>
  <c r="P4633" i="1" s="1"/>
  <c r="N4632" i="1"/>
  <c r="M4632" i="1"/>
  <c r="P4632" i="1" s="1"/>
  <c r="N4631" i="1"/>
  <c r="M4631" i="1"/>
  <c r="P4631" i="1" s="1"/>
  <c r="N4630" i="1"/>
  <c r="M4630" i="1"/>
  <c r="P4630" i="1" s="1"/>
  <c r="N4629" i="1"/>
  <c r="M4629" i="1"/>
  <c r="P4629" i="1" s="1"/>
  <c r="N4628" i="1"/>
  <c r="M4628" i="1"/>
  <c r="P4628" i="1" s="1"/>
  <c r="N4627" i="1"/>
  <c r="M4627" i="1"/>
  <c r="P4627" i="1" s="1"/>
  <c r="N4626" i="1"/>
  <c r="M4626" i="1"/>
  <c r="P4626" i="1" s="1"/>
  <c r="N4625" i="1"/>
  <c r="M4625" i="1"/>
  <c r="P4625" i="1" s="1"/>
  <c r="N4624" i="1"/>
  <c r="M4624" i="1"/>
  <c r="P4624" i="1" s="1"/>
  <c r="N4623" i="1"/>
  <c r="M4623" i="1"/>
  <c r="P4623" i="1" s="1"/>
  <c r="N4622" i="1"/>
  <c r="M4622" i="1"/>
  <c r="P4622" i="1" s="1"/>
  <c r="N4621" i="1"/>
  <c r="M4621" i="1"/>
  <c r="P4621" i="1" s="1"/>
  <c r="N4620" i="1"/>
  <c r="M4620" i="1"/>
  <c r="P4620" i="1" s="1"/>
  <c r="N4619" i="1"/>
  <c r="M4619" i="1"/>
  <c r="P4619" i="1" s="1"/>
  <c r="N4618" i="1"/>
  <c r="M4618" i="1"/>
  <c r="P4618" i="1" s="1"/>
  <c r="N4617" i="1"/>
  <c r="M4617" i="1"/>
  <c r="P4617" i="1" s="1"/>
  <c r="N4616" i="1"/>
  <c r="M4616" i="1"/>
  <c r="P4616" i="1" s="1"/>
  <c r="N4615" i="1"/>
  <c r="M4615" i="1"/>
  <c r="P4615" i="1" s="1"/>
  <c r="N4614" i="1"/>
  <c r="M4614" i="1"/>
  <c r="P4614" i="1" s="1"/>
  <c r="N4613" i="1"/>
  <c r="M4613" i="1"/>
  <c r="P4613" i="1" s="1"/>
  <c r="N4612" i="1"/>
  <c r="M4612" i="1"/>
  <c r="P4612" i="1" s="1"/>
  <c r="N4611" i="1"/>
  <c r="M4611" i="1"/>
  <c r="P4611" i="1" s="1"/>
  <c r="N4610" i="1"/>
  <c r="M4610" i="1"/>
  <c r="P4610" i="1" s="1"/>
  <c r="N4609" i="1"/>
  <c r="M4609" i="1"/>
  <c r="P4609" i="1" s="1"/>
  <c r="N4608" i="1"/>
  <c r="M4608" i="1"/>
  <c r="P4608" i="1" s="1"/>
  <c r="N4607" i="1"/>
  <c r="M4607" i="1"/>
  <c r="P4607" i="1" s="1"/>
  <c r="N4606" i="1"/>
  <c r="M4606" i="1"/>
  <c r="P4606" i="1" s="1"/>
  <c r="N4605" i="1"/>
  <c r="M4605" i="1"/>
  <c r="P4605" i="1" s="1"/>
  <c r="N4604" i="1"/>
  <c r="M4604" i="1"/>
  <c r="P4604" i="1" s="1"/>
  <c r="N4603" i="1"/>
  <c r="M4603" i="1"/>
  <c r="P4603" i="1" s="1"/>
  <c r="N4602" i="1"/>
  <c r="M4602" i="1"/>
  <c r="P4602" i="1" s="1"/>
  <c r="N4601" i="1"/>
  <c r="M4601" i="1"/>
  <c r="P4601" i="1" s="1"/>
  <c r="N4600" i="1"/>
  <c r="M4600" i="1"/>
  <c r="P4600" i="1" s="1"/>
  <c r="N4599" i="1"/>
  <c r="M4599" i="1"/>
  <c r="P4599" i="1" s="1"/>
  <c r="N4598" i="1"/>
  <c r="M4598" i="1"/>
  <c r="P4598" i="1" s="1"/>
  <c r="N4597" i="1"/>
  <c r="M4597" i="1"/>
  <c r="P4597" i="1" s="1"/>
  <c r="N4596" i="1"/>
  <c r="M4596" i="1"/>
  <c r="P4596" i="1" s="1"/>
  <c r="N4595" i="1"/>
  <c r="M4595" i="1"/>
  <c r="P4595" i="1" s="1"/>
  <c r="N4594" i="1"/>
  <c r="M4594" i="1"/>
  <c r="P4594" i="1" s="1"/>
  <c r="N4593" i="1"/>
  <c r="M4593" i="1"/>
  <c r="P4593" i="1" s="1"/>
  <c r="N4592" i="1"/>
  <c r="M4592" i="1"/>
  <c r="P4592" i="1" s="1"/>
  <c r="N4591" i="1"/>
  <c r="M4591" i="1"/>
  <c r="P4591" i="1" s="1"/>
  <c r="N4590" i="1"/>
  <c r="M4590" i="1"/>
  <c r="P4590" i="1" s="1"/>
  <c r="N4589" i="1"/>
  <c r="M4589" i="1"/>
  <c r="P4589" i="1" s="1"/>
  <c r="N4588" i="1"/>
  <c r="M4588" i="1"/>
  <c r="P4588" i="1" s="1"/>
  <c r="N4587" i="1"/>
  <c r="M4587" i="1"/>
  <c r="P4587" i="1" s="1"/>
  <c r="N4586" i="1"/>
  <c r="M4586" i="1"/>
  <c r="P4586" i="1" s="1"/>
  <c r="N4585" i="1"/>
  <c r="M4585" i="1"/>
  <c r="P4585" i="1" s="1"/>
  <c r="N4584" i="1"/>
  <c r="M4584" i="1"/>
  <c r="P4584" i="1" s="1"/>
  <c r="N4583" i="1"/>
  <c r="M4583" i="1"/>
  <c r="P4583" i="1" s="1"/>
  <c r="N4582" i="1"/>
  <c r="M4582" i="1"/>
  <c r="P4582" i="1" s="1"/>
  <c r="N4581" i="1"/>
  <c r="M4581" i="1"/>
  <c r="P4581" i="1" s="1"/>
  <c r="N4580" i="1"/>
  <c r="M4580" i="1"/>
  <c r="P4580" i="1" s="1"/>
  <c r="N4579" i="1"/>
  <c r="M4579" i="1"/>
  <c r="P4579" i="1" s="1"/>
  <c r="N4578" i="1"/>
  <c r="M4578" i="1"/>
  <c r="P4578" i="1" s="1"/>
  <c r="N4577" i="1"/>
  <c r="M4577" i="1"/>
  <c r="P4577" i="1" s="1"/>
  <c r="N4576" i="1"/>
  <c r="M4576" i="1"/>
  <c r="P4576" i="1" s="1"/>
  <c r="N4575" i="1"/>
  <c r="M4575" i="1"/>
  <c r="P4575" i="1" s="1"/>
  <c r="N4574" i="1"/>
  <c r="M4574" i="1"/>
  <c r="P4574" i="1" s="1"/>
  <c r="N4573" i="1"/>
  <c r="M4573" i="1"/>
  <c r="P4573" i="1" s="1"/>
  <c r="N4572" i="1"/>
  <c r="M4572" i="1"/>
  <c r="P4572" i="1" s="1"/>
  <c r="N4571" i="1"/>
  <c r="M4571" i="1"/>
  <c r="P4571" i="1" s="1"/>
  <c r="N4570" i="1"/>
  <c r="M4570" i="1"/>
  <c r="P4570" i="1" s="1"/>
  <c r="N4569" i="1"/>
  <c r="M4569" i="1"/>
  <c r="P4569" i="1" s="1"/>
  <c r="N4568" i="1"/>
  <c r="M4568" i="1"/>
  <c r="P4568" i="1" s="1"/>
  <c r="N4567" i="1"/>
  <c r="M4567" i="1"/>
  <c r="P4567" i="1" s="1"/>
  <c r="N4566" i="1"/>
  <c r="M4566" i="1"/>
  <c r="P4566" i="1" s="1"/>
  <c r="N4565" i="1"/>
  <c r="M4565" i="1"/>
  <c r="P4565" i="1" s="1"/>
  <c r="N4564" i="1"/>
  <c r="M4564" i="1"/>
  <c r="P4564" i="1" s="1"/>
  <c r="N4563" i="1"/>
  <c r="M4563" i="1"/>
  <c r="P4563" i="1" s="1"/>
  <c r="N4562" i="1"/>
  <c r="M4562" i="1"/>
  <c r="P4562" i="1" s="1"/>
  <c r="N4561" i="1"/>
  <c r="M4561" i="1"/>
  <c r="P4561" i="1" s="1"/>
  <c r="N4560" i="1"/>
  <c r="M4560" i="1"/>
  <c r="P4560" i="1" s="1"/>
  <c r="N4559" i="1"/>
  <c r="M4559" i="1"/>
  <c r="P4559" i="1" s="1"/>
  <c r="N4558" i="1"/>
  <c r="M4558" i="1"/>
  <c r="P4558" i="1" s="1"/>
  <c r="N4557" i="1"/>
  <c r="M4557" i="1"/>
  <c r="P4557" i="1" s="1"/>
  <c r="N4556" i="1"/>
  <c r="M4556" i="1"/>
  <c r="P4556" i="1" s="1"/>
  <c r="N4555" i="1"/>
  <c r="M4555" i="1"/>
  <c r="P4555" i="1" s="1"/>
  <c r="N4554" i="1"/>
  <c r="M4554" i="1"/>
  <c r="P4554" i="1" s="1"/>
  <c r="N4553" i="1"/>
  <c r="M4553" i="1"/>
  <c r="P4553" i="1" s="1"/>
  <c r="N4552" i="1"/>
  <c r="M4552" i="1"/>
  <c r="P4552" i="1" s="1"/>
  <c r="N4551" i="1"/>
  <c r="M4551" i="1"/>
  <c r="P4551" i="1" s="1"/>
  <c r="N4550" i="1"/>
  <c r="M4550" i="1"/>
  <c r="P4550" i="1" s="1"/>
  <c r="N4549" i="1"/>
  <c r="M4549" i="1"/>
  <c r="P4549" i="1" s="1"/>
  <c r="N4548" i="1"/>
  <c r="M4548" i="1"/>
  <c r="P4548" i="1" s="1"/>
  <c r="N4547" i="1"/>
  <c r="M4547" i="1"/>
  <c r="P4547" i="1" s="1"/>
  <c r="N4546" i="1"/>
  <c r="M4546" i="1"/>
  <c r="P4546" i="1" s="1"/>
  <c r="N4545" i="1"/>
  <c r="M4545" i="1"/>
  <c r="P4545" i="1" s="1"/>
  <c r="N4544" i="1"/>
  <c r="M4544" i="1"/>
  <c r="P4544" i="1" s="1"/>
  <c r="N4543" i="1"/>
  <c r="M4543" i="1"/>
  <c r="P4543" i="1" s="1"/>
  <c r="N4542" i="1"/>
  <c r="M4542" i="1"/>
  <c r="P4542" i="1" s="1"/>
  <c r="N4541" i="1"/>
  <c r="M4541" i="1"/>
  <c r="P4541" i="1" s="1"/>
  <c r="N4540" i="1"/>
  <c r="M4540" i="1"/>
  <c r="P4540" i="1" s="1"/>
  <c r="N4539" i="1"/>
  <c r="M4539" i="1"/>
  <c r="P4539" i="1" s="1"/>
  <c r="N4538" i="1"/>
  <c r="M4538" i="1"/>
  <c r="P4538" i="1" s="1"/>
  <c r="N4537" i="1"/>
  <c r="M4537" i="1"/>
  <c r="P4537" i="1" s="1"/>
  <c r="N4536" i="1"/>
  <c r="M4536" i="1"/>
  <c r="P4536" i="1" s="1"/>
  <c r="N4535" i="1"/>
  <c r="M4535" i="1"/>
  <c r="P4535" i="1" s="1"/>
  <c r="N4534" i="1"/>
  <c r="M4534" i="1"/>
  <c r="P4534" i="1" s="1"/>
  <c r="N4533" i="1"/>
  <c r="M4533" i="1"/>
  <c r="P4533" i="1" s="1"/>
  <c r="N4532" i="1"/>
  <c r="M4532" i="1"/>
  <c r="P4532" i="1" s="1"/>
  <c r="N4531" i="1"/>
  <c r="M4531" i="1"/>
  <c r="P4531" i="1" s="1"/>
  <c r="N4530" i="1"/>
  <c r="M4530" i="1"/>
  <c r="P4530" i="1" s="1"/>
  <c r="N4529" i="1"/>
  <c r="M4529" i="1"/>
  <c r="P4529" i="1" s="1"/>
  <c r="N4528" i="1"/>
  <c r="M4528" i="1"/>
  <c r="P4528" i="1" s="1"/>
  <c r="N4527" i="1"/>
  <c r="M4527" i="1"/>
  <c r="P4527" i="1" s="1"/>
  <c r="N4526" i="1"/>
  <c r="M4526" i="1"/>
  <c r="P4526" i="1" s="1"/>
  <c r="N4525" i="1"/>
  <c r="M4525" i="1"/>
  <c r="P4525" i="1" s="1"/>
  <c r="N4524" i="1"/>
  <c r="M4524" i="1"/>
  <c r="P4524" i="1" s="1"/>
  <c r="N4523" i="1"/>
  <c r="M4523" i="1"/>
  <c r="P4523" i="1" s="1"/>
  <c r="N4522" i="1"/>
  <c r="M4522" i="1"/>
  <c r="P4522" i="1" s="1"/>
  <c r="N4521" i="1"/>
  <c r="M4521" i="1"/>
  <c r="P4521" i="1" s="1"/>
  <c r="N4520" i="1"/>
  <c r="M4520" i="1"/>
  <c r="P4520" i="1" s="1"/>
  <c r="N4519" i="1"/>
  <c r="M4519" i="1"/>
  <c r="P4519" i="1" s="1"/>
  <c r="N4518" i="1"/>
  <c r="M4518" i="1"/>
  <c r="P4518" i="1" s="1"/>
  <c r="N4517" i="1"/>
  <c r="M4517" i="1"/>
  <c r="P4517" i="1" s="1"/>
  <c r="N4516" i="1"/>
  <c r="M4516" i="1"/>
  <c r="P4516" i="1" s="1"/>
  <c r="N4515" i="1"/>
  <c r="M4515" i="1"/>
  <c r="P4515" i="1" s="1"/>
  <c r="N4514" i="1"/>
  <c r="M4514" i="1"/>
  <c r="P4514" i="1" s="1"/>
  <c r="N4513" i="1"/>
  <c r="M4513" i="1"/>
  <c r="P4513" i="1" s="1"/>
  <c r="N4512" i="1"/>
  <c r="M4512" i="1"/>
  <c r="P4512" i="1" s="1"/>
  <c r="N4511" i="1"/>
  <c r="M4511" i="1"/>
  <c r="P4511" i="1" s="1"/>
  <c r="N4510" i="1"/>
  <c r="M4510" i="1"/>
  <c r="P4510" i="1" s="1"/>
  <c r="N4509" i="1"/>
  <c r="M4509" i="1"/>
  <c r="P4509" i="1" s="1"/>
  <c r="N4508" i="1"/>
  <c r="M4508" i="1"/>
  <c r="P4508" i="1" s="1"/>
  <c r="N4507" i="1"/>
  <c r="M4507" i="1"/>
  <c r="P4507" i="1" s="1"/>
  <c r="N4506" i="1"/>
  <c r="M4506" i="1"/>
  <c r="P4506" i="1" s="1"/>
  <c r="N4505" i="1"/>
  <c r="M4505" i="1"/>
  <c r="P4505" i="1" s="1"/>
  <c r="N4504" i="1"/>
  <c r="M4504" i="1"/>
  <c r="P4504" i="1" s="1"/>
  <c r="N4503" i="1"/>
  <c r="M4503" i="1"/>
  <c r="P4503" i="1" s="1"/>
  <c r="N4502" i="1"/>
  <c r="M4502" i="1"/>
  <c r="P4502" i="1" s="1"/>
  <c r="N4501" i="1"/>
  <c r="M4501" i="1"/>
  <c r="P4501" i="1" s="1"/>
  <c r="N4500" i="1"/>
  <c r="M4500" i="1"/>
  <c r="P4500" i="1" s="1"/>
  <c r="N4499" i="1"/>
  <c r="M4499" i="1"/>
  <c r="P4499" i="1" s="1"/>
  <c r="N4498" i="1"/>
  <c r="M4498" i="1"/>
  <c r="P4498" i="1" s="1"/>
  <c r="N4497" i="1"/>
  <c r="M4497" i="1"/>
  <c r="P4497" i="1" s="1"/>
  <c r="N4496" i="1"/>
  <c r="M4496" i="1"/>
  <c r="P4496" i="1" s="1"/>
  <c r="N4495" i="1"/>
  <c r="M4495" i="1"/>
  <c r="P4495" i="1" s="1"/>
  <c r="N4494" i="1"/>
  <c r="M4494" i="1"/>
  <c r="P4494" i="1" s="1"/>
  <c r="N4493" i="1"/>
  <c r="M4493" i="1"/>
  <c r="P4493" i="1" s="1"/>
  <c r="N4492" i="1"/>
  <c r="M4492" i="1"/>
  <c r="P4492" i="1" s="1"/>
  <c r="N4491" i="1"/>
  <c r="M4491" i="1"/>
  <c r="P4491" i="1" s="1"/>
  <c r="N4490" i="1"/>
  <c r="M4490" i="1"/>
  <c r="P4490" i="1" s="1"/>
  <c r="N4489" i="1"/>
  <c r="M4489" i="1"/>
  <c r="P4489" i="1" s="1"/>
  <c r="N4488" i="1"/>
  <c r="M4488" i="1"/>
  <c r="P4488" i="1" s="1"/>
  <c r="N4487" i="1"/>
  <c r="M4487" i="1"/>
  <c r="P4487" i="1" s="1"/>
  <c r="N4486" i="1"/>
  <c r="M4486" i="1"/>
  <c r="P4486" i="1" s="1"/>
  <c r="N4485" i="1"/>
  <c r="M4485" i="1"/>
  <c r="P4485" i="1" s="1"/>
  <c r="N4484" i="1"/>
  <c r="M4484" i="1"/>
  <c r="P4484" i="1" s="1"/>
  <c r="N4483" i="1"/>
  <c r="M4483" i="1"/>
  <c r="P4483" i="1" s="1"/>
  <c r="N4482" i="1"/>
  <c r="M4482" i="1"/>
  <c r="P4482" i="1" s="1"/>
  <c r="N4481" i="1"/>
  <c r="M4481" i="1"/>
  <c r="P4481" i="1" s="1"/>
  <c r="N4480" i="1"/>
  <c r="M4480" i="1"/>
  <c r="P4480" i="1" s="1"/>
  <c r="N4479" i="1"/>
  <c r="M4479" i="1"/>
  <c r="P4479" i="1" s="1"/>
  <c r="N4478" i="1"/>
  <c r="M4478" i="1"/>
  <c r="P4478" i="1" s="1"/>
  <c r="N4477" i="1"/>
  <c r="M4477" i="1"/>
  <c r="P4477" i="1" s="1"/>
  <c r="N4476" i="1"/>
  <c r="M4476" i="1"/>
  <c r="P4476" i="1" s="1"/>
  <c r="N4475" i="1"/>
  <c r="M4475" i="1"/>
  <c r="P4475" i="1" s="1"/>
  <c r="N4474" i="1"/>
  <c r="M4474" i="1"/>
  <c r="P4474" i="1" s="1"/>
  <c r="N4473" i="1"/>
  <c r="M4473" i="1"/>
  <c r="P4473" i="1" s="1"/>
  <c r="N4472" i="1"/>
  <c r="M4472" i="1"/>
  <c r="P4472" i="1" s="1"/>
  <c r="N4471" i="1"/>
  <c r="M4471" i="1"/>
  <c r="P4471" i="1" s="1"/>
  <c r="N4470" i="1"/>
  <c r="M4470" i="1"/>
  <c r="P4470" i="1" s="1"/>
  <c r="N4469" i="1"/>
  <c r="M4469" i="1"/>
  <c r="P4469" i="1" s="1"/>
  <c r="N4468" i="1"/>
  <c r="M4468" i="1"/>
  <c r="P4468" i="1" s="1"/>
  <c r="N4467" i="1"/>
  <c r="M4467" i="1"/>
  <c r="P4467" i="1" s="1"/>
  <c r="N4466" i="1"/>
  <c r="M4466" i="1"/>
  <c r="P4466" i="1" s="1"/>
  <c r="N4465" i="1"/>
  <c r="M4465" i="1"/>
  <c r="P4465" i="1" s="1"/>
  <c r="N4464" i="1"/>
  <c r="M4464" i="1"/>
  <c r="P4464" i="1" s="1"/>
  <c r="N4463" i="1"/>
  <c r="M4463" i="1"/>
  <c r="P4463" i="1" s="1"/>
  <c r="N4462" i="1"/>
  <c r="M4462" i="1"/>
  <c r="P4462" i="1" s="1"/>
  <c r="N4461" i="1"/>
  <c r="M4461" i="1"/>
  <c r="P4461" i="1" s="1"/>
  <c r="N4460" i="1"/>
  <c r="M4460" i="1"/>
  <c r="P4460" i="1" s="1"/>
  <c r="N4459" i="1"/>
  <c r="M4459" i="1"/>
  <c r="P4459" i="1" s="1"/>
  <c r="N4458" i="1"/>
  <c r="M4458" i="1"/>
  <c r="P4458" i="1" s="1"/>
  <c r="N4457" i="1"/>
  <c r="M4457" i="1"/>
  <c r="P4457" i="1" s="1"/>
  <c r="N4456" i="1"/>
  <c r="M4456" i="1"/>
  <c r="P4456" i="1" s="1"/>
  <c r="N4455" i="1"/>
  <c r="M4455" i="1"/>
  <c r="P4455" i="1" s="1"/>
  <c r="N4454" i="1"/>
  <c r="M4454" i="1"/>
  <c r="P4454" i="1" s="1"/>
  <c r="N4453" i="1"/>
  <c r="M4453" i="1"/>
  <c r="P4453" i="1" s="1"/>
  <c r="N4452" i="1"/>
  <c r="M4452" i="1"/>
  <c r="P4452" i="1" s="1"/>
  <c r="N4451" i="1"/>
  <c r="M4451" i="1"/>
  <c r="P4451" i="1" s="1"/>
  <c r="N4450" i="1"/>
  <c r="M4450" i="1"/>
  <c r="P4450" i="1" s="1"/>
  <c r="N4449" i="1"/>
  <c r="M4449" i="1"/>
  <c r="P4449" i="1" s="1"/>
  <c r="N4448" i="1"/>
  <c r="M4448" i="1"/>
  <c r="P4448" i="1" s="1"/>
  <c r="N4447" i="1"/>
  <c r="M4447" i="1"/>
  <c r="P4447" i="1" s="1"/>
  <c r="N4446" i="1"/>
  <c r="M4446" i="1"/>
  <c r="P4446" i="1" s="1"/>
  <c r="N4445" i="1"/>
  <c r="M4445" i="1"/>
  <c r="P4445" i="1" s="1"/>
  <c r="N4444" i="1"/>
  <c r="M4444" i="1"/>
  <c r="P4444" i="1" s="1"/>
  <c r="N4443" i="1"/>
  <c r="M4443" i="1"/>
  <c r="P4443" i="1" s="1"/>
  <c r="N4442" i="1"/>
  <c r="M4442" i="1"/>
  <c r="P4442" i="1" s="1"/>
  <c r="N4441" i="1"/>
  <c r="M4441" i="1"/>
  <c r="P4441" i="1" s="1"/>
  <c r="N4440" i="1"/>
  <c r="M4440" i="1"/>
  <c r="P4440" i="1" s="1"/>
  <c r="N4439" i="1"/>
  <c r="M4439" i="1"/>
  <c r="P4439" i="1" s="1"/>
  <c r="N4438" i="1"/>
  <c r="M4438" i="1"/>
  <c r="P4438" i="1" s="1"/>
  <c r="N4437" i="1"/>
  <c r="M4437" i="1"/>
  <c r="P4437" i="1" s="1"/>
  <c r="N4436" i="1"/>
  <c r="M4436" i="1"/>
  <c r="P4436" i="1" s="1"/>
  <c r="N4435" i="1"/>
  <c r="M4435" i="1"/>
  <c r="P4435" i="1" s="1"/>
  <c r="N4434" i="1"/>
  <c r="M4434" i="1"/>
  <c r="P4434" i="1" s="1"/>
  <c r="N4433" i="1"/>
  <c r="M4433" i="1"/>
  <c r="P4433" i="1" s="1"/>
  <c r="N4432" i="1"/>
  <c r="M4432" i="1"/>
  <c r="P4432" i="1" s="1"/>
  <c r="N4431" i="1"/>
  <c r="M4431" i="1"/>
  <c r="P4431" i="1" s="1"/>
  <c r="N4430" i="1"/>
  <c r="M4430" i="1"/>
  <c r="P4430" i="1" s="1"/>
  <c r="N4429" i="1"/>
  <c r="M4429" i="1"/>
  <c r="P4429" i="1" s="1"/>
  <c r="N4428" i="1"/>
  <c r="M4428" i="1"/>
  <c r="P4428" i="1" s="1"/>
  <c r="N4427" i="1"/>
  <c r="M4427" i="1"/>
  <c r="P4427" i="1" s="1"/>
  <c r="N4426" i="1"/>
  <c r="M4426" i="1"/>
  <c r="P4426" i="1" s="1"/>
  <c r="N4425" i="1"/>
  <c r="M4425" i="1"/>
  <c r="P4425" i="1" s="1"/>
  <c r="N4424" i="1"/>
  <c r="M4424" i="1"/>
  <c r="P4424" i="1" s="1"/>
  <c r="N4423" i="1"/>
  <c r="M4423" i="1"/>
  <c r="P4423" i="1" s="1"/>
  <c r="N4422" i="1"/>
  <c r="M4422" i="1"/>
  <c r="P4422" i="1" s="1"/>
  <c r="N4421" i="1"/>
  <c r="M4421" i="1"/>
  <c r="P4421" i="1" s="1"/>
  <c r="N4420" i="1"/>
  <c r="M4420" i="1"/>
  <c r="P4420" i="1" s="1"/>
  <c r="N4419" i="1"/>
  <c r="M4419" i="1"/>
  <c r="P4419" i="1" s="1"/>
  <c r="N4418" i="1"/>
  <c r="M4418" i="1"/>
  <c r="P4418" i="1" s="1"/>
  <c r="N4417" i="1"/>
  <c r="M4417" i="1"/>
  <c r="P4417" i="1" s="1"/>
  <c r="N4416" i="1"/>
  <c r="M4416" i="1"/>
  <c r="P4416" i="1" s="1"/>
  <c r="N4415" i="1"/>
  <c r="M4415" i="1"/>
  <c r="P4415" i="1" s="1"/>
  <c r="N4414" i="1"/>
  <c r="M4414" i="1"/>
  <c r="P4414" i="1" s="1"/>
  <c r="N4413" i="1"/>
  <c r="M4413" i="1"/>
  <c r="P4413" i="1" s="1"/>
  <c r="N4412" i="1"/>
  <c r="M4412" i="1"/>
  <c r="P4412" i="1" s="1"/>
  <c r="N4411" i="1"/>
  <c r="M4411" i="1"/>
  <c r="P4411" i="1" s="1"/>
  <c r="N4410" i="1"/>
  <c r="M4410" i="1"/>
  <c r="P4410" i="1" s="1"/>
  <c r="N4409" i="1"/>
  <c r="M4409" i="1"/>
  <c r="P4409" i="1" s="1"/>
  <c r="N4408" i="1"/>
  <c r="M4408" i="1"/>
  <c r="P4408" i="1" s="1"/>
  <c r="N4407" i="1"/>
  <c r="M4407" i="1"/>
  <c r="P4407" i="1" s="1"/>
  <c r="N4406" i="1"/>
  <c r="M4406" i="1"/>
  <c r="P4406" i="1" s="1"/>
  <c r="N4405" i="1"/>
  <c r="M4405" i="1"/>
  <c r="P4405" i="1" s="1"/>
  <c r="N4404" i="1"/>
  <c r="M4404" i="1"/>
  <c r="P4404" i="1" s="1"/>
  <c r="N4403" i="1"/>
  <c r="M4403" i="1"/>
  <c r="P4403" i="1" s="1"/>
  <c r="N4402" i="1"/>
  <c r="M4402" i="1"/>
  <c r="P4402" i="1" s="1"/>
  <c r="N4401" i="1"/>
  <c r="M4401" i="1"/>
  <c r="P4401" i="1" s="1"/>
  <c r="N4400" i="1"/>
  <c r="M4400" i="1"/>
  <c r="P4400" i="1" s="1"/>
  <c r="N4399" i="1"/>
  <c r="M4399" i="1"/>
  <c r="P4399" i="1" s="1"/>
  <c r="N4398" i="1"/>
  <c r="M4398" i="1"/>
  <c r="P4398" i="1" s="1"/>
  <c r="N4397" i="1"/>
  <c r="M4397" i="1"/>
  <c r="P4397" i="1" s="1"/>
  <c r="N4396" i="1"/>
  <c r="M4396" i="1"/>
  <c r="P4396" i="1" s="1"/>
  <c r="N4395" i="1"/>
  <c r="M4395" i="1"/>
  <c r="P4395" i="1" s="1"/>
  <c r="N4394" i="1"/>
  <c r="M4394" i="1"/>
  <c r="P4394" i="1" s="1"/>
  <c r="N4393" i="1"/>
  <c r="M4393" i="1"/>
  <c r="P4393" i="1" s="1"/>
  <c r="N4392" i="1"/>
  <c r="M4392" i="1"/>
  <c r="P4392" i="1" s="1"/>
  <c r="N4391" i="1"/>
  <c r="M4391" i="1"/>
  <c r="P4391" i="1" s="1"/>
  <c r="N4390" i="1"/>
  <c r="M4390" i="1"/>
  <c r="P4390" i="1" s="1"/>
  <c r="N4389" i="1"/>
  <c r="M4389" i="1"/>
  <c r="P4389" i="1" s="1"/>
  <c r="N4388" i="1"/>
  <c r="M4388" i="1"/>
  <c r="P4388" i="1" s="1"/>
  <c r="N4387" i="1"/>
  <c r="M4387" i="1"/>
  <c r="P4387" i="1" s="1"/>
  <c r="N4386" i="1"/>
  <c r="M4386" i="1"/>
  <c r="P4386" i="1" s="1"/>
  <c r="N4385" i="1"/>
  <c r="M4385" i="1"/>
  <c r="P4385" i="1" s="1"/>
  <c r="N4384" i="1"/>
  <c r="M4384" i="1"/>
  <c r="P4384" i="1" s="1"/>
  <c r="N4383" i="1"/>
  <c r="M4383" i="1"/>
  <c r="P4383" i="1" s="1"/>
  <c r="N4382" i="1"/>
  <c r="M4382" i="1"/>
  <c r="P4382" i="1" s="1"/>
  <c r="N4381" i="1"/>
  <c r="M4381" i="1"/>
  <c r="P4381" i="1" s="1"/>
  <c r="N4380" i="1"/>
  <c r="M4380" i="1"/>
  <c r="P4380" i="1" s="1"/>
  <c r="N4379" i="1"/>
  <c r="M4379" i="1"/>
  <c r="P4379" i="1" s="1"/>
  <c r="N4378" i="1"/>
  <c r="M4378" i="1"/>
  <c r="P4378" i="1" s="1"/>
  <c r="N4377" i="1"/>
  <c r="M4377" i="1"/>
  <c r="P4377" i="1" s="1"/>
  <c r="N4376" i="1"/>
  <c r="M4376" i="1"/>
  <c r="P4376" i="1" s="1"/>
  <c r="N4375" i="1"/>
  <c r="M4375" i="1"/>
  <c r="P4375" i="1" s="1"/>
  <c r="N4374" i="1"/>
  <c r="M4374" i="1"/>
  <c r="P4374" i="1" s="1"/>
  <c r="N4373" i="1"/>
  <c r="M4373" i="1"/>
  <c r="P4373" i="1" s="1"/>
  <c r="N4372" i="1"/>
  <c r="M4372" i="1"/>
  <c r="P4372" i="1" s="1"/>
  <c r="N4371" i="1"/>
  <c r="M4371" i="1"/>
  <c r="P4371" i="1" s="1"/>
  <c r="N4370" i="1"/>
  <c r="M4370" i="1"/>
  <c r="P4370" i="1" s="1"/>
  <c r="N4369" i="1"/>
  <c r="M4369" i="1"/>
  <c r="P4369" i="1" s="1"/>
  <c r="N4368" i="1"/>
  <c r="M4368" i="1"/>
  <c r="P4368" i="1" s="1"/>
  <c r="N4367" i="1"/>
  <c r="M4367" i="1"/>
  <c r="P4367" i="1" s="1"/>
  <c r="N4366" i="1"/>
  <c r="M4366" i="1"/>
  <c r="P4366" i="1" s="1"/>
  <c r="N4365" i="1"/>
  <c r="M4365" i="1"/>
  <c r="P4365" i="1" s="1"/>
  <c r="N4364" i="1"/>
  <c r="M4364" i="1"/>
  <c r="P4364" i="1" s="1"/>
  <c r="N4363" i="1"/>
  <c r="M4363" i="1"/>
  <c r="P4363" i="1" s="1"/>
  <c r="N4362" i="1"/>
  <c r="M4362" i="1"/>
  <c r="P4362" i="1" s="1"/>
  <c r="N4361" i="1"/>
  <c r="M4361" i="1"/>
  <c r="P4361" i="1" s="1"/>
  <c r="N4360" i="1"/>
  <c r="M4360" i="1"/>
  <c r="P4360" i="1" s="1"/>
  <c r="N4359" i="1"/>
  <c r="M4359" i="1"/>
  <c r="P4359" i="1" s="1"/>
  <c r="N4358" i="1"/>
  <c r="M4358" i="1"/>
  <c r="P4358" i="1" s="1"/>
  <c r="N4357" i="1"/>
  <c r="M4357" i="1"/>
  <c r="P4357" i="1" s="1"/>
  <c r="N4356" i="1"/>
  <c r="M4356" i="1"/>
  <c r="P4356" i="1" s="1"/>
  <c r="N4355" i="1"/>
  <c r="M4355" i="1"/>
  <c r="P4355" i="1" s="1"/>
  <c r="N4354" i="1"/>
  <c r="M4354" i="1"/>
  <c r="P4354" i="1" s="1"/>
  <c r="N4353" i="1"/>
  <c r="M4353" i="1"/>
  <c r="P4353" i="1" s="1"/>
  <c r="N4352" i="1"/>
  <c r="M4352" i="1"/>
  <c r="P4352" i="1" s="1"/>
  <c r="N4351" i="1"/>
  <c r="M4351" i="1"/>
  <c r="P4351" i="1" s="1"/>
  <c r="N4350" i="1"/>
  <c r="M4350" i="1"/>
  <c r="P4350" i="1" s="1"/>
  <c r="N4349" i="1"/>
  <c r="M4349" i="1"/>
  <c r="P4349" i="1" s="1"/>
  <c r="N4348" i="1"/>
  <c r="M4348" i="1"/>
  <c r="P4348" i="1" s="1"/>
  <c r="N4347" i="1"/>
  <c r="M4347" i="1"/>
  <c r="P4347" i="1" s="1"/>
  <c r="N4346" i="1"/>
  <c r="M4346" i="1"/>
  <c r="P4346" i="1" s="1"/>
  <c r="N4345" i="1"/>
  <c r="M4345" i="1"/>
  <c r="P4345" i="1" s="1"/>
  <c r="N4344" i="1"/>
  <c r="M4344" i="1"/>
  <c r="P4344" i="1" s="1"/>
  <c r="N4343" i="1"/>
  <c r="M4343" i="1"/>
  <c r="P4343" i="1" s="1"/>
  <c r="N4342" i="1"/>
  <c r="M4342" i="1"/>
  <c r="P4342" i="1" s="1"/>
  <c r="N4341" i="1"/>
  <c r="M4341" i="1"/>
  <c r="P4341" i="1" s="1"/>
  <c r="N4340" i="1"/>
  <c r="M4340" i="1"/>
  <c r="P4340" i="1" s="1"/>
  <c r="N4339" i="1"/>
  <c r="M4339" i="1"/>
  <c r="P4339" i="1" s="1"/>
  <c r="N4338" i="1"/>
  <c r="M4338" i="1"/>
  <c r="P4338" i="1" s="1"/>
  <c r="N4337" i="1"/>
  <c r="M4337" i="1"/>
  <c r="P4337" i="1" s="1"/>
  <c r="N4336" i="1"/>
  <c r="M4336" i="1"/>
  <c r="P4336" i="1" s="1"/>
  <c r="N4335" i="1"/>
  <c r="M4335" i="1"/>
  <c r="P4335" i="1" s="1"/>
  <c r="N4334" i="1"/>
  <c r="M4334" i="1"/>
  <c r="P4334" i="1" s="1"/>
  <c r="N4333" i="1"/>
  <c r="M4333" i="1"/>
  <c r="P4333" i="1" s="1"/>
  <c r="N4332" i="1"/>
  <c r="M4332" i="1"/>
  <c r="P4332" i="1" s="1"/>
  <c r="N4331" i="1"/>
  <c r="M4331" i="1"/>
  <c r="P4331" i="1" s="1"/>
  <c r="N4330" i="1"/>
  <c r="M4330" i="1"/>
  <c r="P4330" i="1" s="1"/>
  <c r="N4329" i="1"/>
  <c r="M4329" i="1"/>
  <c r="P4329" i="1" s="1"/>
  <c r="N4328" i="1"/>
  <c r="M4328" i="1"/>
  <c r="P4328" i="1" s="1"/>
  <c r="N4327" i="1"/>
  <c r="M4327" i="1"/>
  <c r="P4327" i="1" s="1"/>
  <c r="N4326" i="1"/>
  <c r="M4326" i="1"/>
  <c r="P4326" i="1" s="1"/>
  <c r="N4325" i="1"/>
  <c r="M4325" i="1"/>
  <c r="P4325" i="1" s="1"/>
  <c r="N4324" i="1"/>
  <c r="M4324" i="1"/>
  <c r="P4324" i="1" s="1"/>
  <c r="N4323" i="1"/>
  <c r="M4323" i="1"/>
  <c r="P4323" i="1" s="1"/>
  <c r="N4322" i="1"/>
  <c r="M4322" i="1"/>
  <c r="P4322" i="1" s="1"/>
  <c r="N4321" i="1"/>
  <c r="M4321" i="1"/>
  <c r="P4321" i="1" s="1"/>
  <c r="N4320" i="1"/>
  <c r="M4320" i="1"/>
  <c r="P4320" i="1" s="1"/>
  <c r="N4319" i="1"/>
  <c r="M4319" i="1"/>
  <c r="P4319" i="1" s="1"/>
  <c r="N4318" i="1"/>
  <c r="M4318" i="1"/>
  <c r="P4318" i="1" s="1"/>
  <c r="N4317" i="1"/>
  <c r="M4317" i="1"/>
  <c r="P4317" i="1" s="1"/>
  <c r="N4316" i="1"/>
  <c r="M4316" i="1"/>
  <c r="P4316" i="1" s="1"/>
  <c r="N4315" i="1"/>
  <c r="M4315" i="1"/>
  <c r="P4315" i="1" s="1"/>
  <c r="N4314" i="1"/>
  <c r="M4314" i="1"/>
  <c r="P4314" i="1" s="1"/>
  <c r="N4313" i="1"/>
  <c r="M4313" i="1"/>
  <c r="P4313" i="1" s="1"/>
  <c r="N4312" i="1"/>
  <c r="M4312" i="1"/>
  <c r="P4312" i="1" s="1"/>
  <c r="N4311" i="1"/>
  <c r="M4311" i="1"/>
  <c r="P4311" i="1" s="1"/>
  <c r="N4310" i="1"/>
  <c r="M4310" i="1"/>
  <c r="P4310" i="1" s="1"/>
  <c r="N4309" i="1"/>
  <c r="M4309" i="1"/>
  <c r="P4309" i="1" s="1"/>
  <c r="N4308" i="1"/>
  <c r="M4308" i="1"/>
  <c r="P4308" i="1" s="1"/>
  <c r="N4307" i="1"/>
  <c r="M4307" i="1"/>
  <c r="P4307" i="1" s="1"/>
  <c r="N4306" i="1"/>
  <c r="M4306" i="1"/>
  <c r="P4306" i="1" s="1"/>
  <c r="N4305" i="1"/>
  <c r="M4305" i="1"/>
  <c r="P4305" i="1" s="1"/>
  <c r="N4304" i="1"/>
  <c r="M4304" i="1"/>
  <c r="P4304" i="1" s="1"/>
  <c r="N4303" i="1"/>
  <c r="M4303" i="1"/>
  <c r="P4303" i="1" s="1"/>
  <c r="N4302" i="1"/>
  <c r="M4302" i="1"/>
  <c r="P4302" i="1" s="1"/>
  <c r="N4301" i="1"/>
  <c r="M4301" i="1"/>
  <c r="P4301" i="1" s="1"/>
  <c r="N4300" i="1"/>
  <c r="M4300" i="1"/>
  <c r="P4300" i="1" s="1"/>
  <c r="N4299" i="1"/>
  <c r="M4299" i="1"/>
  <c r="P4299" i="1" s="1"/>
  <c r="N4298" i="1"/>
  <c r="M4298" i="1"/>
  <c r="P4298" i="1" s="1"/>
  <c r="N4297" i="1"/>
  <c r="M4297" i="1"/>
  <c r="P4297" i="1" s="1"/>
  <c r="N4296" i="1"/>
  <c r="M4296" i="1"/>
  <c r="P4296" i="1" s="1"/>
  <c r="N4295" i="1"/>
  <c r="M4295" i="1"/>
  <c r="P4295" i="1" s="1"/>
  <c r="N4294" i="1"/>
  <c r="M4294" i="1"/>
  <c r="P4294" i="1" s="1"/>
  <c r="N4293" i="1"/>
  <c r="M4293" i="1"/>
  <c r="P4293" i="1" s="1"/>
  <c r="N4292" i="1"/>
  <c r="M4292" i="1"/>
  <c r="P4292" i="1" s="1"/>
  <c r="N4291" i="1"/>
  <c r="M4291" i="1"/>
  <c r="P4291" i="1" s="1"/>
  <c r="N4290" i="1"/>
  <c r="M4290" i="1"/>
  <c r="P4290" i="1" s="1"/>
  <c r="N4289" i="1"/>
  <c r="M4289" i="1"/>
  <c r="P4289" i="1" s="1"/>
  <c r="N4288" i="1"/>
  <c r="M4288" i="1"/>
  <c r="P4288" i="1" s="1"/>
  <c r="N4287" i="1"/>
  <c r="M4287" i="1"/>
  <c r="P4287" i="1" s="1"/>
  <c r="N4286" i="1"/>
  <c r="M4286" i="1"/>
  <c r="P4286" i="1" s="1"/>
  <c r="N4285" i="1"/>
  <c r="M4285" i="1"/>
  <c r="P4285" i="1" s="1"/>
  <c r="N4284" i="1"/>
  <c r="M4284" i="1"/>
  <c r="P4284" i="1" s="1"/>
  <c r="N4283" i="1"/>
  <c r="M4283" i="1"/>
  <c r="P4283" i="1" s="1"/>
  <c r="N4282" i="1"/>
  <c r="M4282" i="1"/>
  <c r="P4282" i="1" s="1"/>
  <c r="N4281" i="1"/>
  <c r="M4281" i="1"/>
  <c r="P4281" i="1" s="1"/>
  <c r="N4280" i="1"/>
  <c r="M4280" i="1"/>
  <c r="P4280" i="1" s="1"/>
  <c r="N4279" i="1"/>
  <c r="M4279" i="1"/>
  <c r="P4279" i="1" s="1"/>
  <c r="N4278" i="1"/>
  <c r="M4278" i="1"/>
  <c r="P4278" i="1" s="1"/>
  <c r="N4277" i="1"/>
  <c r="M4277" i="1"/>
  <c r="P4277" i="1" s="1"/>
  <c r="N4276" i="1"/>
  <c r="M4276" i="1"/>
  <c r="P4276" i="1" s="1"/>
  <c r="N4275" i="1"/>
  <c r="M4275" i="1"/>
  <c r="P4275" i="1" s="1"/>
  <c r="N4274" i="1"/>
  <c r="M4274" i="1"/>
  <c r="P4274" i="1" s="1"/>
  <c r="N4273" i="1"/>
  <c r="M4273" i="1"/>
  <c r="P4273" i="1" s="1"/>
  <c r="N4272" i="1"/>
  <c r="M4272" i="1"/>
  <c r="P4272" i="1" s="1"/>
  <c r="N4271" i="1"/>
  <c r="M4271" i="1"/>
  <c r="P4271" i="1" s="1"/>
  <c r="N4270" i="1"/>
  <c r="M4270" i="1"/>
  <c r="P4270" i="1" s="1"/>
  <c r="N4269" i="1"/>
  <c r="M4269" i="1"/>
  <c r="P4269" i="1" s="1"/>
  <c r="N4268" i="1"/>
  <c r="M4268" i="1"/>
  <c r="P4268" i="1" s="1"/>
  <c r="N4267" i="1"/>
  <c r="M4267" i="1"/>
  <c r="P4267" i="1" s="1"/>
  <c r="N4266" i="1"/>
  <c r="M4266" i="1"/>
  <c r="P4266" i="1" s="1"/>
  <c r="N4265" i="1"/>
  <c r="M4265" i="1"/>
  <c r="P4265" i="1" s="1"/>
  <c r="N4264" i="1"/>
  <c r="M4264" i="1"/>
  <c r="P4264" i="1" s="1"/>
  <c r="N4263" i="1"/>
  <c r="M4263" i="1"/>
  <c r="P4263" i="1" s="1"/>
  <c r="N4262" i="1"/>
  <c r="M4262" i="1"/>
  <c r="P4262" i="1" s="1"/>
  <c r="N4261" i="1"/>
  <c r="M4261" i="1"/>
  <c r="P4261" i="1" s="1"/>
  <c r="N4260" i="1"/>
  <c r="M4260" i="1"/>
  <c r="P4260" i="1" s="1"/>
  <c r="N4259" i="1"/>
  <c r="M4259" i="1"/>
  <c r="P4259" i="1" s="1"/>
  <c r="N4258" i="1"/>
  <c r="M4258" i="1"/>
  <c r="P4258" i="1" s="1"/>
  <c r="N4257" i="1"/>
  <c r="M4257" i="1"/>
  <c r="P4257" i="1" s="1"/>
  <c r="N4256" i="1"/>
  <c r="M4256" i="1"/>
  <c r="P4256" i="1" s="1"/>
  <c r="N4255" i="1"/>
  <c r="M4255" i="1"/>
  <c r="P4255" i="1" s="1"/>
  <c r="N4254" i="1"/>
  <c r="M4254" i="1"/>
  <c r="P4254" i="1" s="1"/>
  <c r="N4253" i="1"/>
  <c r="M4253" i="1"/>
  <c r="P4253" i="1" s="1"/>
  <c r="N4252" i="1"/>
  <c r="M4252" i="1"/>
  <c r="P4252" i="1" s="1"/>
  <c r="N4251" i="1"/>
  <c r="M4251" i="1"/>
  <c r="P4251" i="1" s="1"/>
  <c r="N4250" i="1"/>
  <c r="M4250" i="1"/>
  <c r="P4250" i="1" s="1"/>
  <c r="N4249" i="1"/>
  <c r="M4249" i="1"/>
  <c r="P4249" i="1" s="1"/>
  <c r="N4248" i="1"/>
  <c r="M4248" i="1"/>
  <c r="P4248" i="1" s="1"/>
  <c r="N4247" i="1"/>
  <c r="M4247" i="1"/>
  <c r="P4247" i="1" s="1"/>
  <c r="N4246" i="1"/>
  <c r="M4246" i="1"/>
  <c r="P4246" i="1" s="1"/>
  <c r="N4245" i="1"/>
  <c r="M4245" i="1"/>
  <c r="P4245" i="1" s="1"/>
  <c r="N4244" i="1"/>
  <c r="M4244" i="1"/>
  <c r="P4244" i="1" s="1"/>
  <c r="N4243" i="1"/>
  <c r="M4243" i="1"/>
  <c r="P4243" i="1" s="1"/>
  <c r="N4242" i="1"/>
  <c r="M4242" i="1"/>
  <c r="P4242" i="1" s="1"/>
  <c r="N4241" i="1"/>
  <c r="M4241" i="1"/>
  <c r="P4241" i="1" s="1"/>
  <c r="N4240" i="1"/>
  <c r="M4240" i="1"/>
  <c r="P4240" i="1" s="1"/>
  <c r="N4239" i="1"/>
  <c r="M4239" i="1"/>
  <c r="P4239" i="1" s="1"/>
  <c r="N4238" i="1"/>
  <c r="M4238" i="1"/>
  <c r="P4238" i="1" s="1"/>
  <c r="N4237" i="1"/>
  <c r="M4237" i="1"/>
  <c r="P4237" i="1" s="1"/>
  <c r="N4236" i="1"/>
  <c r="M4236" i="1"/>
  <c r="P4236" i="1" s="1"/>
  <c r="N4235" i="1"/>
  <c r="M4235" i="1"/>
  <c r="P4235" i="1" s="1"/>
  <c r="N4234" i="1"/>
  <c r="M4234" i="1"/>
  <c r="P4234" i="1" s="1"/>
  <c r="N4233" i="1"/>
  <c r="M4233" i="1"/>
  <c r="P4233" i="1" s="1"/>
  <c r="N4232" i="1"/>
  <c r="M4232" i="1"/>
  <c r="P4232" i="1" s="1"/>
  <c r="N4231" i="1"/>
  <c r="M4231" i="1"/>
  <c r="P4231" i="1" s="1"/>
  <c r="N4230" i="1"/>
  <c r="M4230" i="1"/>
  <c r="P4230" i="1" s="1"/>
  <c r="N4229" i="1"/>
  <c r="M4229" i="1"/>
  <c r="P4229" i="1" s="1"/>
  <c r="N4228" i="1"/>
  <c r="M4228" i="1"/>
  <c r="P4228" i="1" s="1"/>
  <c r="N4227" i="1"/>
  <c r="M4227" i="1"/>
  <c r="P4227" i="1" s="1"/>
  <c r="N4226" i="1"/>
  <c r="M4226" i="1"/>
  <c r="P4226" i="1" s="1"/>
  <c r="N4225" i="1"/>
  <c r="M4225" i="1"/>
  <c r="P4225" i="1" s="1"/>
  <c r="N4224" i="1"/>
  <c r="M4224" i="1"/>
  <c r="P4224" i="1" s="1"/>
  <c r="N4223" i="1"/>
  <c r="M4223" i="1"/>
  <c r="P4223" i="1" s="1"/>
  <c r="N4222" i="1"/>
  <c r="M4222" i="1"/>
  <c r="P4222" i="1" s="1"/>
  <c r="N4221" i="1"/>
  <c r="M4221" i="1"/>
  <c r="P4221" i="1" s="1"/>
  <c r="N4220" i="1"/>
  <c r="M4220" i="1"/>
  <c r="P4220" i="1" s="1"/>
  <c r="N4219" i="1"/>
  <c r="M4219" i="1"/>
  <c r="P4219" i="1" s="1"/>
  <c r="N4218" i="1"/>
  <c r="M4218" i="1"/>
  <c r="P4218" i="1" s="1"/>
  <c r="N4217" i="1"/>
  <c r="M4217" i="1"/>
  <c r="P4217" i="1" s="1"/>
  <c r="N4216" i="1"/>
  <c r="M4216" i="1"/>
  <c r="P4216" i="1" s="1"/>
  <c r="N4215" i="1"/>
  <c r="M4215" i="1"/>
  <c r="P4215" i="1" s="1"/>
  <c r="N4214" i="1"/>
  <c r="M4214" i="1"/>
  <c r="P4214" i="1" s="1"/>
  <c r="N4213" i="1"/>
  <c r="M4213" i="1"/>
  <c r="P4213" i="1" s="1"/>
  <c r="N4212" i="1"/>
  <c r="M4212" i="1"/>
  <c r="P4212" i="1" s="1"/>
  <c r="N4211" i="1"/>
  <c r="M4211" i="1"/>
  <c r="P4211" i="1" s="1"/>
  <c r="N4210" i="1"/>
  <c r="M4210" i="1"/>
  <c r="P4210" i="1" s="1"/>
  <c r="N4209" i="1"/>
  <c r="M4209" i="1"/>
  <c r="P4209" i="1" s="1"/>
  <c r="N4208" i="1"/>
  <c r="M4208" i="1"/>
  <c r="P4208" i="1" s="1"/>
  <c r="N4207" i="1"/>
  <c r="M4207" i="1"/>
  <c r="P4207" i="1" s="1"/>
  <c r="N4206" i="1"/>
  <c r="M4206" i="1"/>
  <c r="P4206" i="1" s="1"/>
  <c r="N4205" i="1"/>
  <c r="M4205" i="1"/>
  <c r="P4205" i="1" s="1"/>
  <c r="N4204" i="1"/>
  <c r="M4204" i="1"/>
  <c r="P4204" i="1" s="1"/>
  <c r="N4203" i="1"/>
  <c r="M4203" i="1"/>
  <c r="P4203" i="1" s="1"/>
  <c r="N4202" i="1"/>
  <c r="M4202" i="1"/>
  <c r="P4202" i="1" s="1"/>
  <c r="N4201" i="1"/>
  <c r="M4201" i="1"/>
  <c r="P4201" i="1" s="1"/>
  <c r="N4200" i="1"/>
  <c r="M4200" i="1"/>
  <c r="P4200" i="1" s="1"/>
  <c r="N4199" i="1"/>
  <c r="M4199" i="1"/>
  <c r="P4199" i="1" s="1"/>
  <c r="N4198" i="1"/>
  <c r="M4198" i="1"/>
  <c r="P4198" i="1" s="1"/>
  <c r="N4197" i="1"/>
  <c r="M4197" i="1"/>
  <c r="P4197" i="1" s="1"/>
  <c r="N4196" i="1"/>
  <c r="M4196" i="1"/>
  <c r="P4196" i="1" s="1"/>
  <c r="N4195" i="1"/>
  <c r="M4195" i="1"/>
  <c r="P4195" i="1" s="1"/>
  <c r="N4194" i="1"/>
  <c r="M4194" i="1"/>
  <c r="P4194" i="1" s="1"/>
  <c r="N4193" i="1"/>
  <c r="M4193" i="1"/>
  <c r="P4193" i="1" s="1"/>
  <c r="N4192" i="1"/>
  <c r="M4192" i="1"/>
  <c r="P4192" i="1" s="1"/>
  <c r="N4191" i="1"/>
  <c r="M4191" i="1"/>
  <c r="P4191" i="1" s="1"/>
  <c r="N4190" i="1"/>
  <c r="M4190" i="1"/>
  <c r="P4190" i="1" s="1"/>
  <c r="N4189" i="1"/>
  <c r="M4189" i="1"/>
  <c r="P4189" i="1" s="1"/>
  <c r="N4188" i="1"/>
  <c r="M4188" i="1"/>
  <c r="P4188" i="1" s="1"/>
  <c r="N4187" i="1"/>
  <c r="M4187" i="1"/>
  <c r="P4187" i="1" s="1"/>
  <c r="N4186" i="1"/>
  <c r="M4186" i="1"/>
  <c r="P4186" i="1" s="1"/>
  <c r="N4185" i="1"/>
  <c r="M4185" i="1"/>
  <c r="P4185" i="1" s="1"/>
  <c r="N4184" i="1"/>
  <c r="M4184" i="1"/>
  <c r="P4184" i="1" s="1"/>
  <c r="N4183" i="1"/>
  <c r="M4183" i="1"/>
  <c r="P4183" i="1" s="1"/>
  <c r="N4182" i="1"/>
  <c r="M4182" i="1"/>
  <c r="P4182" i="1" s="1"/>
  <c r="N4181" i="1"/>
  <c r="M4181" i="1"/>
  <c r="P4181" i="1" s="1"/>
  <c r="N4180" i="1"/>
  <c r="M4180" i="1"/>
  <c r="P4180" i="1" s="1"/>
  <c r="N4179" i="1"/>
  <c r="M4179" i="1"/>
  <c r="P4179" i="1" s="1"/>
  <c r="N4178" i="1"/>
  <c r="M4178" i="1"/>
  <c r="P4178" i="1" s="1"/>
  <c r="N4177" i="1"/>
  <c r="M4177" i="1"/>
  <c r="P4177" i="1" s="1"/>
  <c r="N4176" i="1"/>
  <c r="M4176" i="1"/>
  <c r="P4176" i="1" s="1"/>
  <c r="N4175" i="1"/>
  <c r="M4175" i="1"/>
  <c r="P4175" i="1" s="1"/>
  <c r="N4174" i="1"/>
  <c r="M4174" i="1"/>
  <c r="P4174" i="1" s="1"/>
  <c r="N4173" i="1"/>
  <c r="M4173" i="1"/>
  <c r="P4173" i="1" s="1"/>
  <c r="N4172" i="1"/>
  <c r="M4172" i="1"/>
  <c r="P4172" i="1" s="1"/>
  <c r="N4171" i="1"/>
  <c r="M4171" i="1"/>
  <c r="P4171" i="1" s="1"/>
  <c r="N4170" i="1"/>
  <c r="M4170" i="1"/>
  <c r="P4170" i="1" s="1"/>
  <c r="N4169" i="1"/>
  <c r="M4169" i="1"/>
  <c r="P4169" i="1" s="1"/>
  <c r="N4168" i="1"/>
  <c r="M4168" i="1"/>
  <c r="P4168" i="1" s="1"/>
  <c r="N4167" i="1"/>
  <c r="M4167" i="1"/>
  <c r="P4167" i="1" s="1"/>
  <c r="N4166" i="1"/>
  <c r="M4166" i="1"/>
  <c r="P4166" i="1" s="1"/>
  <c r="N4165" i="1"/>
  <c r="M4165" i="1"/>
  <c r="P4165" i="1" s="1"/>
  <c r="N4164" i="1"/>
  <c r="M4164" i="1"/>
  <c r="P4164" i="1" s="1"/>
  <c r="N4163" i="1"/>
  <c r="M4163" i="1"/>
  <c r="P4163" i="1" s="1"/>
  <c r="N4162" i="1"/>
  <c r="M4162" i="1"/>
  <c r="P4162" i="1" s="1"/>
  <c r="N4161" i="1"/>
  <c r="M4161" i="1"/>
  <c r="P4161" i="1" s="1"/>
  <c r="N4160" i="1"/>
  <c r="M4160" i="1"/>
  <c r="P4160" i="1" s="1"/>
  <c r="N4159" i="1"/>
  <c r="M4159" i="1"/>
  <c r="P4159" i="1" s="1"/>
  <c r="N4158" i="1"/>
  <c r="M4158" i="1"/>
  <c r="P4158" i="1" s="1"/>
  <c r="N4157" i="1"/>
  <c r="M4157" i="1"/>
  <c r="P4157" i="1" s="1"/>
  <c r="N4156" i="1"/>
  <c r="M4156" i="1"/>
  <c r="P4156" i="1" s="1"/>
  <c r="N4155" i="1"/>
  <c r="M4155" i="1"/>
  <c r="P4155" i="1" s="1"/>
  <c r="N4154" i="1"/>
  <c r="M4154" i="1"/>
  <c r="P4154" i="1" s="1"/>
  <c r="N4153" i="1"/>
  <c r="M4153" i="1"/>
  <c r="P4153" i="1" s="1"/>
  <c r="N4152" i="1"/>
  <c r="M4152" i="1"/>
  <c r="P4152" i="1" s="1"/>
  <c r="N4151" i="1"/>
  <c r="M4151" i="1"/>
  <c r="P4151" i="1" s="1"/>
  <c r="N4150" i="1"/>
  <c r="M4150" i="1"/>
  <c r="P4150" i="1" s="1"/>
  <c r="N4149" i="1"/>
  <c r="M4149" i="1"/>
  <c r="P4149" i="1" s="1"/>
  <c r="N4148" i="1"/>
  <c r="M4148" i="1"/>
  <c r="P4148" i="1" s="1"/>
  <c r="N4147" i="1"/>
  <c r="M4147" i="1"/>
  <c r="P4147" i="1" s="1"/>
  <c r="N4146" i="1"/>
  <c r="M4146" i="1"/>
  <c r="P4146" i="1" s="1"/>
  <c r="N4145" i="1"/>
  <c r="M4145" i="1"/>
  <c r="P4145" i="1" s="1"/>
  <c r="N4144" i="1"/>
  <c r="M4144" i="1"/>
  <c r="P4144" i="1" s="1"/>
  <c r="N4143" i="1"/>
  <c r="M4143" i="1"/>
  <c r="P4143" i="1" s="1"/>
  <c r="N4142" i="1"/>
  <c r="M4142" i="1"/>
  <c r="P4142" i="1" s="1"/>
  <c r="N4141" i="1"/>
  <c r="M4141" i="1"/>
  <c r="P4141" i="1" s="1"/>
  <c r="N4140" i="1"/>
  <c r="M4140" i="1"/>
  <c r="P4140" i="1" s="1"/>
  <c r="N4139" i="1"/>
  <c r="M4139" i="1"/>
  <c r="P4139" i="1" s="1"/>
  <c r="N4138" i="1"/>
  <c r="M4138" i="1"/>
  <c r="P4138" i="1" s="1"/>
  <c r="N4137" i="1"/>
  <c r="M4137" i="1"/>
  <c r="P4137" i="1" s="1"/>
  <c r="N4136" i="1"/>
  <c r="M4136" i="1"/>
  <c r="P4136" i="1" s="1"/>
  <c r="N4135" i="1"/>
  <c r="M4135" i="1"/>
  <c r="P4135" i="1" s="1"/>
  <c r="N4134" i="1"/>
  <c r="M4134" i="1"/>
  <c r="P4134" i="1" s="1"/>
  <c r="N4133" i="1"/>
  <c r="M4133" i="1"/>
  <c r="P4133" i="1" s="1"/>
  <c r="N4132" i="1"/>
  <c r="M4132" i="1"/>
  <c r="P4132" i="1" s="1"/>
  <c r="N4131" i="1"/>
  <c r="M4131" i="1"/>
  <c r="P4131" i="1" s="1"/>
  <c r="N4130" i="1"/>
  <c r="M4130" i="1"/>
  <c r="P4130" i="1" s="1"/>
  <c r="N4129" i="1"/>
  <c r="M4129" i="1"/>
  <c r="P4129" i="1" s="1"/>
  <c r="N4128" i="1"/>
  <c r="M4128" i="1"/>
  <c r="P4128" i="1" s="1"/>
  <c r="N4127" i="1"/>
  <c r="M4127" i="1"/>
  <c r="P4127" i="1" s="1"/>
  <c r="N4126" i="1"/>
  <c r="M4126" i="1"/>
  <c r="P4126" i="1" s="1"/>
  <c r="N4125" i="1"/>
  <c r="M4125" i="1"/>
  <c r="P4125" i="1" s="1"/>
  <c r="N4124" i="1"/>
  <c r="M4124" i="1"/>
  <c r="P4124" i="1" s="1"/>
  <c r="N4123" i="1"/>
  <c r="M4123" i="1"/>
  <c r="P4123" i="1" s="1"/>
  <c r="N4122" i="1"/>
  <c r="M4122" i="1"/>
  <c r="P4122" i="1" s="1"/>
  <c r="N4121" i="1"/>
  <c r="M4121" i="1"/>
  <c r="P4121" i="1" s="1"/>
  <c r="N4120" i="1"/>
  <c r="M4120" i="1"/>
  <c r="P4120" i="1" s="1"/>
  <c r="N4119" i="1"/>
  <c r="M4119" i="1"/>
  <c r="P4119" i="1" s="1"/>
  <c r="N4118" i="1"/>
  <c r="M4118" i="1"/>
  <c r="P4118" i="1" s="1"/>
  <c r="N4117" i="1"/>
  <c r="M4117" i="1"/>
  <c r="P4117" i="1" s="1"/>
  <c r="N4116" i="1"/>
  <c r="M4116" i="1"/>
  <c r="P4116" i="1" s="1"/>
  <c r="N4115" i="1"/>
  <c r="M4115" i="1"/>
  <c r="P4115" i="1" s="1"/>
  <c r="N4114" i="1"/>
  <c r="M4114" i="1"/>
  <c r="P4114" i="1" s="1"/>
  <c r="N4113" i="1"/>
  <c r="M4113" i="1"/>
  <c r="P4113" i="1" s="1"/>
  <c r="N4112" i="1"/>
  <c r="M4112" i="1"/>
  <c r="P4112" i="1" s="1"/>
  <c r="N4111" i="1"/>
  <c r="M4111" i="1"/>
  <c r="P4111" i="1" s="1"/>
  <c r="N4110" i="1"/>
  <c r="M4110" i="1"/>
  <c r="P4110" i="1" s="1"/>
  <c r="N4109" i="1"/>
  <c r="M4109" i="1"/>
  <c r="P4109" i="1" s="1"/>
  <c r="N4108" i="1"/>
  <c r="M4108" i="1"/>
  <c r="P4108" i="1" s="1"/>
  <c r="N4107" i="1"/>
  <c r="M4107" i="1"/>
  <c r="P4107" i="1" s="1"/>
  <c r="N4106" i="1"/>
  <c r="M4106" i="1"/>
  <c r="P4106" i="1" s="1"/>
  <c r="N4105" i="1"/>
  <c r="M4105" i="1"/>
  <c r="P4105" i="1" s="1"/>
  <c r="N4104" i="1"/>
  <c r="M4104" i="1"/>
  <c r="P4104" i="1" s="1"/>
  <c r="N4103" i="1"/>
  <c r="M4103" i="1"/>
  <c r="P4103" i="1" s="1"/>
  <c r="N4102" i="1"/>
  <c r="M4102" i="1"/>
  <c r="P4102" i="1" s="1"/>
  <c r="N4101" i="1"/>
  <c r="M4101" i="1"/>
  <c r="P4101" i="1" s="1"/>
  <c r="N4100" i="1"/>
  <c r="M4100" i="1"/>
  <c r="P4100" i="1" s="1"/>
  <c r="N4099" i="1"/>
  <c r="M4099" i="1"/>
  <c r="P4099" i="1" s="1"/>
  <c r="N4098" i="1"/>
  <c r="M4098" i="1"/>
  <c r="P4098" i="1" s="1"/>
  <c r="N4097" i="1"/>
  <c r="M4097" i="1"/>
  <c r="P4097" i="1" s="1"/>
  <c r="N4096" i="1"/>
  <c r="M4096" i="1"/>
  <c r="P4096" i="1" s="1"/>
  <c r="N4095" i="1"/>
  <c r="M4095" i="1"/>
  <c r="P4095" i="1" s="1"/>
  <c r="N4094" i="1"/>
  <c r="M4094" i="1"/>
  <c r="P4094" i="1" s="1"/>
  <c r="N4093" i="1"/>
  <c r="M4093" i="1"/>
  <c r="P4093" i="1" s="1"/>
  <c r="N4092" i="1"/>
  <c r="M4092" i="1"/>
  <c r="P4092" i="1" s="1"/>
  <c r="N4091" i="1"/>
  <c r="M4091" i="1"/>
  <c r="P4091" i="1" s="1"/>
  <c r="N4090" i="1"/>
  <c r="M4090" i="1"/>
  <c r="P4090" i="1" s="1"/>
  <c r="N4089" i="1"/>
  <c r="M4089" i="1"/>
  <c r="P4089" i="1" s="1"/>
  <c r="N4088" i="1"/>
  <c r="M4088" i="1"/>
  <c r="P4088" i="1" s="1"/>
  <c r="N4087" i="1"/>
  <c r="M4087" i="1"/>
  <c r="P4087" i="1" s="1"/>
  <c r="N4086" i="1"/>
  <c r="M4086" i="1"/>
  <c r="P4086" i="1" s="1"/>
  <c r="N4085" i="1"/>
  <c r="M4085" i="1"/>
  <c r="P4085" i="1" s="1"/>
  <c r="N4084" i="1"/>
  <c r="M4084" i="1"/>
  <c r="P4084" i="1" s="1"/>
  <c r="N4083" i="1"/>
  <c r="M4083" i="1"/>
  <c r="P4083" i="1" s="1"/>
  <c r="N4082" i="1"/>
  <c r="M4082" i="1"/>
  <c r="P4082" i="1" s="1"/>
  <c r="N4081" i="1"/>
  <c r="M4081" i="1"/>
  <c r="P4081" i="1" s="1"/>
  <c r="N4080" i="1"/>
  <c r="M4080" i="1"/>
  <c r="P4080" i="1" s="1"/>
  <c r="N4079" i="1"/>
  <c r="M4079" i="1"/>
  <c r="P4079" i="1" s="1"/>
  <c r="N4078" i="1"/>
  <c r="M4078" i="1"/>
  <c r="P4078" i="1" s="1"/>
  <c r="N4077" i="1"/>
  <c r="M4077" i="1"/>
  <c r="P4077" i="1" s="1"/>
  <c r="N4076" i="1"/>
  <c r="M4076" i="1"/>
  <c r="P4076" i="1" s="1"/>
  <c r="N4075" i="1"/>
  <c r="M4075" i="1"/>
  <c r="P4075" i="1" s="1"/>
  <c r="N4074" i="1"/>
  <c r="M4074" i="1"/>
  <c r="P4074" i="1" s="1"/>
  <c r="N4073" i="1"/>
  <c r="M4073" i="1"/>
  <c r="P4073" i="1" s="1"/>
  <c r="N4072" i="1"/>
  <c r="M4072" i="1"/>
  <c r="P4072" i="1" s="1"/>
  <c r="N4071" i="1"/>
  <c r="M4071" i="1"/>
  <c r="P4071" i="1" s="1"/>
  <c r="N4070" i="1"/>
  <c r="M4070" i="1"/>
  <c r="P4070" i="1" s="1"/>
  <c r="N4069" i="1"/>
  <c r="M4069" i="1"/>
  <c r="P4069" i="1" s="1"/>
  <c r="N4068" i="1"/>
  <c r="M4068" i="1"/>
  <c r="P4068" i="1" s="1"/>
  <c r="N4067" i="1"/>
  <c r="M4067" i="1"/>
  <c r="P4067" i="1" s="1"/>
  <c r="N4066" i="1"/>
  <c r="M4066" i="1"/>
  <c r="P4066" i="1" s="1"/>
  <c r="N4065" i="1"/>
  <c r="M4065" i="1"/>
  <c r="P4065" i="1" s="1"/>
  <c r="N4064" i="1"/>
  <c r="M4064" i="1"/>
  <c r="P4064" i="1" s="1"/>
  <c r="N4063" i="1"/>
  <c r="M4063" i="1"/>
  <c r="P4063" i="1" s="1"/>
  <c r="N4062" i="1"/>
  <c r="M4062" i="1"/>
  <c r="P4062" i="1" s="1"/>
  <c r="N4061" i="1"/>
  <c r="M4061" i="1"/>
  <c r="P4061" i="1" s="1"/>
  <c r="N4060" i="1"/>
  <c r="M4060" i="1"/>
  <c r="P4060" i="1" s="1"/>
  <c r="N4059" i="1"/>
  <c r="M4059" i="1"/>
  <c r="P4059" i="1" s="1"/>
  <c r="N4058" i="1"/>
  <c r="M4058" i="1"/>
  <c r="P4058" i="1" s="1"/>
  <c r="N4057" i="1"/>
  <c r="M4057" i="1"/>
  <c r="P4057" i="1" s="1"/>
  <c r="N4056" i="1"/>
  <c r="M4056" i="1"/>
  <c r="P4056" i="1" s="1"/>
  <c r="N4055" i="1"/>
  <c r="M4055" i="1"/>
  <c r="P4055" i="1" s="1"/>
  <c r="N4054" i="1"/>
  <c r="M4054" i="1"/>
  <c r="P4054" i="1" s="1"/>
  <c r="N4053" i="1"/>
  <c r="M4053" i="1"/>
  <c r="P4053" i="1" s="1"/>
  <c r="N4052" i="1"/>
  <c r="M4052" i="1"/>
  <c r="P4052" i="1" s="1"/>
  <c r="N4051" i="1"/>
  <c r="M4051" i="1"/>
  <c r="P4051" i="1" s="1"/>
  <c r="N4050" i="1"/>
  <c r="M4050" i="1"/>
  <c r="P4050" i="1" s="1"/>
  <c r="N4049" i="1"/>
  <c r="M4049" i="1"/>
  <c r="P4049" i="1" s="1"/>
  <c r="N4048" i="1"/>
  <c r="M4048" i="1"/>
  <c r="P4048" i="1" s="1"/>
  <c r="N4047" i="1"/>
  <c r="M4047" i="1"/>
  <c r="P4047" i="1" s="1"/>
  <c r="N4046" i="1"/>
  <c r="M4046" i="1"/>
  <c r="P4046" i="1" s="1"/>
  <c r="N4045" i="1"/>
  <c r="M4045" i="1"/>
  <c r="P4045" i="1" s="1"/>
  <c r="N4044" i="1"/>
  <c r="M4044" i="1"/>
  <c r="P4044" i="1" s="1"/>
  <c r="N4043" i="1"/>
  <c r="M4043" i="1"/>
  <c r="P4043" i="1" s="1"/>
  <c r="N4042" i="1"/>
  <c r="M4042" i="1"/>
  <c r="P4042" i="1" s="1"/>
  <c r="N4041" i="1"/>
  <c r="M4041" i="1"/>
  <c r="P4041" i="1" s="1"/>
  <c r="N4040" i="1"/>
  <c r="M4040" i="1"/>
  <c r="P4040" i="1" s="1"/>
  <c r="N4039" i="1"/>
  <c r="M4039" i="1"/>
  <c r="P4039" i="1" s="1"/>
  <c r="N4038" i="1"/>
  <c r="M4038" i="1"/>
  <c r="P4038" i="1" s="1"/>
  <c r="N4037" i="1"/>
  <c r="M4037" i="1"/>
  <c r="P4037" i="1" s="1"/>
  <c r="N4036" i="1"/>
  <c r="M4036" i="1"/>
  <c r="P4036" i="1" s="1"/>
  <c r="N4035" i="1"/>
  <c r="M4035" i="1"/>
  <c r="P4035" i="1" s="1"/>
  <c r="N4034" i="1"/>
  <c r="M4034" i="1"/>
  <c r="P4034" i="1" s="1"/>
  <c r="N4033" i="1"/>
  <c r="M4033" i="1"/>
  <c r="P4033" i="1" s="1"/>
  <c r="N4032" i="1"/>
  <c r="M4032" i="1"/>
  <c r="P4032" i="1" s="1"/>
  <c r="N4031" i="1"/>
  <c r="M4031" i="1"/>
  <c r="P4031" i="1" s="1"/>
  <c r="N4030" i="1"/>
  <c r="M4030" i="1"/>
  <c r="P4030" i="1" s="1"/>
  <c r="N4029" i="1"/>
  <c r="M4029" i="1"/>
  <c r="P4029" i="1" s="1"/>
  <c r="N4028" i="1"/>
  <c r="M4028" i="1"/>
  <c r="P4028" i="1" s="1"/>
  <c r="N4027" i="1"/>
  <c r="M4027" i="1"/>
  <c r="P4027" i="1" s="1"/>
  <c r="N4026" i="1"/>
  <c r="M4026" i="1"/>
  <c r="P4026" i="1" s="1"/>
  <c r="N4025" i="1"/>
  <c r="M4025" i="1"/>
  <c r="P4025" i="1" s="1"/>
  <c r="N4024" i="1"/>
  <c r="M4024" i="1"/>
  <c r="P4024" i="1" s="1"/>
  <c r="N4023" i="1"/>
  <c r="M4023" i="1"/>
  <c r="P4023" i="1" s="1"/>
  <c r="N4022" i="1"/>
  <c r="M4022" i="1"/>
  <c r="P4022" i="1" s="1"/>
  <c r="N4021" i="1"/>
  <c r="M4021" i="1"/>
  <c r="P4021" i="1" s="1"/>
  <c r="N4020" i="1"/>
  <c r="M4020" i="1"/>
  <c r="P4020" i="1" s="1"/>
  <c r="N4019" i="1"/>
  <c r="M4019" i="1"/>
  <c r="P4019" i="1" s="1"/>
  <c r="N4018" i="1"/>
  <c r="M4018" i="1"/>
  <c r="P4018" i="1" s="1"/>
  <c r="N4017" i="1"/>
  <c r="M4017" i="1"/>
  <c r="P4017" i="1" s="1"/>
  <c r="N4016" i="1"/>
  <c r="M4016" i="1"/>
  <c r="P4016" i="1" s="1"/>
  <c r="N4015" i="1"/>
  <c r="M4015" i="1"/>
  <c r="P4015" i="1" s="1"/>
  <c r="N4014" i="1"/>
  <c r="M4014" i="1"/>
  <c r="P4014" i="1" s="1"/>
  <c r="N4013" i="1"/>
  <c r="M4013" i="1"/>
  <c r="P4013" i="1" s="1"/>
  <c r="N4012" i="1"/>
  <c r="M4012" i="1"/>
  <c r="P4012" i="1" s="1"/>
  <c r="N4011" i="1"/>
  <c r="M4011" i="1"/>
  <c r="P4011" i="1" s="1"/>
  <c r="N4010" i="1"/>
  <c r="M4010" i="1"/>
  <c r="P4010" i="1" s="1"/>
  <c r="N4009" i="1"/>
  <c r="M4009" i="1"/>
  <c r="P4009" i="1" s="1"/>
  <c r="N4008" i="1"/>
  <c r="M4008" i="1"/>
  <c r="P4008" i="1" s="1"/>
  <c r="N4007" i="1"/>
  <c r="M4007" i="1"/>
  <c r="P4007" i="1" s="1"/>
  <c r="N4006" i="1"/>
  <c r="M4006" i="1"/>
  <c r="P4006" i="1" s="1"/>
  <c r="N4005" i="1"/>
  <c r="M4005" i="1"/>
  <c r="P4005" i="1" s="1"/>
  <c r="N4004" i="1"/>
  <c r="M4004" i="1"/>
  <c r="P4004" i="1" s="1"/>
  <c r="N4003" i="1"/>
  <c r="M4003" i="1"/>
  <c r="P4003" i="1" s="1"/>
  <c r="N4002" i="1"/>
  <c r="M4002" i="1"/>
  <c r="P4002" i="1" s="1"/>
  <c r="N4001" i="1"/>
  <c r="M4001" i="1"/>
  <c r="P4001" i="1" s="1"/>
  <c r="N4000" i="1"/>
  <c r="M4000" i="1"/>
  <c r="P4000" i="1" s="1"/>
  <c r="N3999" i="1"/>
  <c r="M3999" i="1"/>
  <c r="P3999" i="1" s="1"/>
  <c r="N3998" i="1"/>
  <c r="M3998" i="1"/>
  <c r="P3998" i="1" s="1"/>
  <c r="N3997" i="1"/>
  <c r="M3997" i="1"/>
  <c r="P3997" i="1" s="1"/>
  <c r="N3996" i="1"/>
  <c r="M3996" i="1"/>
  <c r="P3996" i="1" s="1"/>
  <c r="N3995" i="1"/>
  <c r="M3995" i="1"/>
  <c r="P3995" i="1" s="1"/>
  <c r="N3994" i="1"/>
  <c r="M3994" i="1"/>
  <c r="P3994" i="1" s="1"/>
  <c r="N3993" i="1"/>
  <c r="M3993" i="1"/>
  <c r="P3993" i="1" s="1"/>
  <c r="N3992" i="1"/>
  <c r="M3992" i="1"/>
  <c r="P3992" i="1" s="1"/>
  <c r="N3991" i="1"/>
  <c r="M3991" i="1"/>
  <c r="P3991" i="1" s="1"/>
  <c r="N3990" i="1"/>
  <c r="M3990" i="1"/>
  <c r="P3990" i="1" s="1"/>
  <c r="N3989" i="1"/>
  <c r="M3989" i="1"/>
  <c r="P3989" i="1" s="1"/>
  <c r="N3988" i="1"/>
  <c r="M3988" i="1"/>
  <c r="P3988" i="1" s="1"/>
  <c r="N3987" i="1"/>
  <c r="M3987" i="1"/>
  <c r="P3987" i="1" s="1"/>
  <c r="N3986" i="1"/>
  <c r="M3986" i="1"/>
  <c r="P3986" i="1" s="1"/>
  <c r="N3985" i="1"/>
  <c r="M3985" i="1"/>
  <c r="P3985" i="1" s="1"/>
  <c r="N3984" i="1"/>
  <c r="M3984" i="1"/>
  <c r="P3984" i="1" s="1"/>
  <c r="N3983" i="1"/>
  <c r="M3983" i="1"/>
  <c r="P3983" i="1" s="1"/>
  <c r="N3982" i="1"/>
  <c r="M3982" i="1"/>
  <c r="P3982" i="1" s="1"/>
  <c r="N3981" i="1"/>
  <c r="M3981" i="1"/>
  <c r="P3981" i="1" s="1"/>
  <c r="N3980" i="1"/>
  <c r="M3980" i="1"/>
  <c r="P3980" i="1" s="1"/>
  <c r="N3979" i="1"/>
  <c r="M3979" i="1"/>
  <c r="P3979" i="1" s="1"/>
  <c r="N3978" i="1"/>
  <c r="M3978" i="1"/>
  <c r="P3978" i="1" s="1"/>
  <c r="N3977" i="1"/>
  <c r="M3977" i="1"/>
  <c r="P3977" i="1" s="1"/>
  <c r="N3976" i="1"/>
  <c r="M3976" i="1"/>
  <c r="P3976" i="1" s="1"/>
  <c r="N3975" i="1"/>
  <c r="M3975" i="1"/>
  <c r="P3975" i="1" s="1"/>
  <c r="N3974" i="1"/>
  <c r="M3974" i="1"/>
  <c r="P3974" i="1" s="1"/>
  <c r="N3973" i="1"/>
  <c r="M3973" i="1"/>
  <c r="P3973" i="1" s="1"/>
  <c r="N3972" i="1"/>
  <c r="M3972" i="1"/>
  <c r="P3972" i="1" s="1"/>
  <c r="N3971" i="1"/>
  <c r="M3971" i="1"/>
  <c r="P3971" i="1" s="1"/>
  <c r="N3970" i="1"/>
  <c r="M3970" i="1"/>
  <c r="P3970" i="1" s="1"/>
  <c r="N3969" i="1"/>
  <c r="M3969" i="1"/>
  <c r="P3969" i="1" s="1"/>
  <c r="N3968" i="1"/>
  <c r="M3968" i="1"/>
  <c r="P3968" i="1" s="1"/>
  <c r="N3967" i="1"/>
  <c r="M3967" i="1"/>
  <c r="P3967" i="1" s="1"/>
  <c r="N3966" i="1"/>
  <c r="M3966" i="1"/>
  <c r="P3966" i="1" s="1"/>
  <c r="N3965" i="1"/>
  <c r="M3965" i="1"/>
  <c r="P3965" i="1" s="1"/>
  <c r="N3964" i="1"/>
  <c r="M3964" i="1"/>
  <c r="P3964" i="1" s="1"/>
  <c r="N3963" i="1"/>
  <c r="M3963" i="1"/>
  <c r="P3963" i="1" s="1"/>
  <c r="N3962" i="1"/>
  <c r="M3962" i="1"/>
  <c r="P3962" i="1" s="1"/>
  <c r="N3961" i="1"/>
  <c r="M3961" i="1"/>
  <c r="P3961" i="1" s="1"/>
  <c r="N3960" i="1"/>
  <c r="M3960" i="1"/>
  <c r="P3960" i="1" s="1"/>
  <c r="N3959" i="1"/>
  <c r="M3959" i="1"/>
  <c r="P3959" i="1" s="1"/>
  <c r="N3958" i="1"/>
  <c r="M3958" i="1"/>
  <c r="P3958" i="1" s="1"/>
  <c r="N3957" i="1"/>
  <c r="M3957" i="1"/>
  <c r="P3957" i="1" s="1"/>
  <c r="N3956" i="1"/>
  <c r="M3956" i="1"/>
  <c r="P3956" i="1" s="1"/>
  <c r="N3955" i="1"/>
  <c r="M3955" i="1"/>
  <c r="P3955" i="1" s="1"/>
  <c r="N3954" i="1"/>
  <c r="M3954" i="1"/>
  <c r="P3954" i="1" s="1"/>
  <c r="N3953" i="1"/>
  <c r="M3953" i="1"/>
  <c r="P3953" i="1" s="1"/>
  <c r="N3952" i="1"/>
  <c r="M3952" i="1"/>
  <c r="P3952" i="1" s="1"/>
  <c r="N3951" i="1"/>
  <c r="M3951" i="1"/>
  <c r="P3951" i="1" s="1"/>
  <c r="N3950" i="1"/>
  <c r="M3950" i="1"/>
  <c r="P3950" i="1" s="1"/>
  <c r="N3949" i="1"/>
  <c r="M3949" i="1"/>
  <c r="P3949" i="1" s="1"/>
  <c r="N3948" i="1"/>
  <c r="M3948" i="1"/>
  <c r="P3948" i="1" s="1"/>
  <c r="N3947" i="1"/>
  <c r="M3947" i="1"/>
  <c r="P3947" i="1" s="1"/>
  <c r="N3946" i="1"/>
  <c r="M3946" i="1"/>
  <c r="P3946" i="1" s="1"/>
  <c r="N3945" i="1"/>
  <c r="M3945" i="1"/>
  <c r="P3945" i="1" s="1"/>
  <c r="N3944" i="1"/>
  <c r="M3944" i="1"/>
  <c r="P3944" i="1" s="1"/>
  <c r="N3943" i="1"/>
  <c r="M3943" i="1"/>
  <c r="P3943" i="1" s="1"/>
  <c r="N3942" i="1"/>
  <c r="M3942" i="1"/>
  <c r="P3942" i="1" s="1"/>
  <c r="N3941" i="1"/>
  <c r="M3941" i="1"/>
  <c r="P3941" i="1" s="1"/>
  <c r="N3940" i="1"/>
  <c r="M3940" i="1"/>
  <c r="P3940" i="1" s="1"/>
  <c r="N3939" i="1"/>
  <c r="M3939" i="1"/>
  <c r="P3939" i="1" s="1"/>
  <c r="N3938" i="1"/>
  <c r="M3938" i="1"/>
  <c r="P3938" i="1" s="1"/>
  <c r="N3937" i="1"/>
  <c r="M3937" i="1"/>
  <c r="P3937" i="1" s="1"/>
  <c r="N3936" i="1"/>
  <c r="M3936" i="1"/>
  <c r="P3936" i="1" s="1"/>
  <c r="N3935" i="1"/>
  <c r="M3935" i="1"/>
  <c r="P3935" i="1" s="1"/>
  <c r="N3934" i="1"/>
  <c r="M3934" i="1"/>
  <c r="P3934" i="1" s="1"/>
  <c r="N3933" i="1"/>
  <c r="M3933" i="1"/>
  <c r="P3933" i="1" s="1"/>
  <c r="N3932" i="1"/>
  <c r="M3932" i="1"/>
  <c r="P3932" i="1" s="1"/>
  <c r="N3931" i="1"/>
  <c r="M3931" i="1"/>
  <c r="P3931" i="1" s="1"/>
  <c r="N3930" i="1"/>
  <c r="M3930" i="1"/>
  <c r="P3930" i="1" s="1"/>
  <c r="N3929" i="1"/>
  <c r="M3929" i="1"/>
  <c r="P3929" i="1" s="1"/>
  <c r="N3928" i="1"/>
  <c r="M3928" i="1"/>
  <c r="P3928" i="1" s="1"/>
  <c r="N3927" i="1"/>
  <c r="M3927" i="1"/>
  <c r="P3927" i="1" s="1"/>
  <c r="N3926" i="1"/>
  <c r="M3926" i="1"/>
  <c r="P3926" i="1" s="1"/>
  <c r="N3925" i="1"/>
  <c r="M3925" i="1"/>
  <c r="P3925" i="1" s="1"/>
  <c r="N3924" i="1"/>
  <c r="M3924" i="1"/>
  <c r="P3924" i="1" s="1"/>
  <c r="N3923" i="1"/>
  <c r="M3923" i="1"/>
  <c r="P3923" i="1" s="1"/>
  <c r="N3922" i="1"/>
  <c r="M3922" i="1"/>
  <c r="P3922" i="1" s="1"/>
  <c r="N3921" i="1"/>
  <c r="M3921" i="1"/>
  <c r="P3921" i="1" s="1"/>
  <c r="N3920" i="1"/>
  <c r="M3920" i="1"/>
  <c r="P3920" i="1" s="1"/>
  <c r="N3919" i="1"/>
  <c r="M3919" i="1"/>
  <c r="P3919" i="1" s="1"/>
  <c r="N3918" i="1"/>
  <c r="M3918" i="1"/>
  <c r="P3918" i="1" s="1"/>
  <c r="N3917" i="1"/>
  <c r="M3917" i="1"/>
  <c r="P3917" i="1" s="1"/>
  <c r="N3916" i="1"/>
  <c r="M3916" i="1"/>
  <c r="P3916" i="1" s="1"/>
  <c r="N3915" i="1"/>
  <c r="M3915" i="1"/>
  <c r="P3915" i="1" s="1"/>
  <c r="N3914" i="1"/>
  <c r="M3914" i="1"/>
  <c r="P3914" i="1" s="1"/>
  <c r="N3913" i="1"/>
  <c r="M3913" i="1"/>
  <c r="P3913" i="1" s="1"/>
  <c r="N3912" i="1"/>
  <c r="M3912" i="1"/>
  <c r="P3912" i="1" s="1"/>
  <c r="N3911" i="1"/>
  <c r="M3911" i="1"/>
  <c r="P3911" i="1" s="1"/>
  <c r="N3910" i="1"/>
  <c r="M3910" i="1"/>
  <c r="P3910" i="1" s="1"/>
  <c r="N3909" i="1"/>
  <c r="M3909" i="1"/>
  <c r="P3909" i="1" s="1"/>
  <c r="N3908" i="1"/>
  <c r="M3908" i="1"/>
  <c r="P3908" i="1" s="1"/>
  <c r="N3907" i="1"/>
  <c r="M3907" i="1"/>
  <c r="P3907" i="1" s="1"/>
  <c r="N3906" i="1"/>
  <c r="M3906" i="1"/>
  <c r="P3906" i="1" s="1"/>
  <c r="N3905" i="1"/>
  <c r="M3905" i="1"/>
  <c r="P3905" i="1" s="1"/>
  <c r="N3904" i="1"/>
  <c r="M3904" i="1"/>
  <c r="P3904" i="1" s="1"/>
  <c r="N3903" i="1"/>
  <c r="M3903" i="1"/>
  <c r="P3903" i="1" s="1"/>
  <c r="N3902" i="1"/>
  <c r="M3902" i="1"/>
  <c r="P3902" i="1" s="1"/>
  <c r="N3901" i="1"/>
  <c r="M3901" i="1"/>
  <c r="P3901" i="1" s="1"/>
  <c r="N3900" i="1"/>
  <c r="M3900" i="1"/>
  <c r="P3900" i="1" s="1"/>
  <c r="N3899" i="1"/>
  <c r="M3899" i="1"/>
  <c r="P3899" i="1" s="1"/>
  <c r="N3898" i="1"/>
  <c r="M3898" i="1"/>
  <c r="P3898" i="1" s="1"/>
  <c r="N3897" i="1"/>
  <c r="M3897" i="1"/>
  <c r="P3897" i="1" s="1"/>
  <c r="N3896" i="1"/>
  <c r="M3896" i="1"/>
  <c r="P3896" i="1" s="1"/>
  <c r="N3895" i="1"/>
  <c r="M3895" i="1"/>
  <c r="P3895" i="1" s="1"/>
  <c r="N3894" i="1"/>
  <c r="M3894" i="1"/>
  <c r="P3894" i="1" s="1"/>
  <c r="N3893" i="1"/>
  <c r="M3893" i="1"/>
  <c r="P3893" i="1" s="1"/>
  <c r="N3892" i="1"/>
  <c r="M3892" i="1"/>
  <c r="P3892" i="1" s="1"/>
  <c r="N3891" i="1"/>
  <c r="M3891" i="1"/>
  <c r="P3891" i="1" s="1"/>
  <c r="N3890" i="1"/>
  <c r="M3890" i="1"/>
  <c r="P3890" i="1" s="1"/>
  <c r="N3889" i="1"/>
  <c r="M3889" i="1"/>
  <c r="P3889" i="1" s="1"/>
  <c r="N3888" i="1"/>
  <c r="M3888" i="1"/>
  <c r="P3888" i="1" s="1"/>
  <c r="N3887" i="1"/>
  <c r="M3887" i="1"/>
  <c r="P3887" i="1" s="1"/>
  <c r="N3886" i="1"/>
  <c r="M3886" i="1"/>
  <c r="P3886" i="1" s="1"/>
  <c r="N3885" i="1"/>
  <c r="M3885" i="1"/>
  <c r="P3885" i="1" s="1"/>
  <c r="N3884" i="1"/>
  <c r="M3884" i="1"/>
  <c r="P3884" i="1" s="1"/>
  <c r="N3883" i="1"/>
  <c r="M3883" i="1"/>
  <c r="P3883" i="1" s="1"/>
  <c r="N3882" i="1"/>
  <c r="M3882" i="1"/>
  <c r="P3882" i="1" s="1"/>
  <c r="N3881" i="1"/>
  <c r="M3881" i="1"/>
  <c r="P3881" i="1" s="1"/>
  <c r="N3880" i="1"/>
  <c r="M3880" i="1"/>
  <c r="P3880" i="1" s="1"/>
  <c r="N3879" i="1"/>
  <c r="M3879" i="1"/>
  <c r="P3879" i="1" s="1"/>
  <c r="N3878" i="1"/>
  <c r="M3878" i="1"/>
  <c r="P3878" i="1" s="1"/>
  <c r="N3877" i="1"/>
  <c r="M3877" i="1"/>
  <c r="P3877" i="1" s="1"/>
  <c r="N3876" i="1"/>
  <c r="M3876" i="1"/>
  <c r="P3876" i="1" s="1"/>
  <c r="N3875" i="1"/>
  <c r="M3875" i="1"/>
  <c r="P3875" i="1" s="1"/>
  <c r="N3874" i="1"/>
  <c r="M3874" i="1"/>
  <c r="P3874" i="1" s="1"/>
  <c r="N3873" i="1"/>
  <c r="M3873" i="1"/>
  <c r="P3873" i="1" s="1"/>
  <c r="N3872" i="1"/>
  <c r="M3872" i="1"/>
  <c r="P3872" i="1" s="1"/>
  <c r="N3871" i="1"/>
  <c r="M3871" i="1"/>
  <c r="P3871" i="1" s="1"/>
  <c r="N3870" i="1"/>
  <c r="M3870" i="1"/>
  <c r="P3870" i="1" s="1"/>
  <c r="N3869" i="1"/>
  <c r="M3869" i="1"/>
  <c r="P3869" i="1" s="1"/>
  <c r="N3868" i="1"/>
  <c r="M3868" i="1"/>
  <c r="P3868" i="1" s="1"/>
  <c r="N3867" i="1"/>
  <c r="M3867" i="1"/>
  <c r="P3867" i="1" s="1"/>
  <c r="N3866" i="1"/>
  <c r="M3866" i="1"/>
  <c r="P3866" i="1" s="1"/>
  <c r="N3865" i="1"/>
  <c r="M3865" i="1"/>
  <c r="P3865" i="1" s="1"/>
  <c r="N3864" i="1"/>
  <c r="M3864" i="1"/>
  <c r="P3864" i="1" s="1"/>
  <c r="N3863" i="1"/>
  <c r="M3863" i="1"/>
  <c r="P3863" i="1" s="1"/>
  <c r="N3862" i="1"/>
  <c r="M3862" i="1"/>
  <c r="P3862" i="1" s="1"/>
  <c r="N3861" i="1"/>
  <c r="M3861" i="1"/>
  <c r="P3861" i="1" s="1"/>
  <c r="N3860" i="1"/>
  <c r="M3860" i="1"/>
  <c r="P3860" i="1" s="1"/>
  <c r="N3859" i="1"/>
  <c r="M3859" i="1"/>
  <c r="P3859" i="1" s="1"/>
  <c r="N3858" i="1"/>
  <c r="M3858" i="1"/>
  <c r="P3858" i="1" s="1"/>
  <c r="N3857" i="1"/>
  <c r="M3857" i="1"/>
  <c r="P3857" i="1" s="1"/>
  <c r="N3856" i="1"/>
  <c r="M3856" i="1"/>
  <c r="P3856" i="1" s="1"/>
  <c r="N3855" i="1"/>
  <c r="M3855" i="1"/>
  <c r="P3855" i="1" s="1"/>
  <c r="N3854" i="1"/>
  <c r="M3854" i="1"/>
  <c r="P3854" i="1" s="1"/>
  <c r="N3853" i="1"/>
  <c r="M3853" i="1"/>
  <c r="P3853" i="1" s="1"/>
  <c r="N3852" i="1"/>
  <c r="M3852" i="1"/>
  <c r="P3852" i="1" s="1"/>
  <c r="N3851" i="1"/>
  <c r="M3851" i="1"/>
  <c r="P3851" i="1" s="1"/>
  <c r="N3850" i="1"/>
  <c r="M3850" i="1"/>
  <c r="P3850" i="1" s="1"/>
  <c r="N3849" i="1"/>
  <c r="M3849" i="1"/>
  <c r="P3849" i="1" s="1"/>
  <c r="N3848" i="1"/>
  <c r="M3848" i="1"/>
  <c r="P3848" i="1" s="1"/>
  <c r="N3847" i="1"/>
  <c r="M3847" i="1"/>
  <c r="P3847" i="1" s="1"/>
  <c r="N3846" i="1"/>
  <c r="M3846" i="1"/>
  <c r="P3846" i="1" s="1"/>
  <c r="N3845" i="1"/>
  <c r="M3845" i="1"/>
  <c r="P3845" i="1" s="1"/>
  <c r="N3844" i="1"/>
  <c r="M3844" i="1"/>
  <c r="P3844" i="1" s="1"/>
  <c r="N3843" i="1"/>
  <c r="M3843" i="1"/>
  <c r="P3843" i="1" s="1"/>
  <c r="N3842" i="1"/>
  <c r="M3842" i="1"/>
  <c r="P3842" i="1" s="1"/>
  <c r="N3841" i="1"/>
  <c r="M3841" i="1"/>
  <c r="P3841" i="1" s="1"/>
  <c r="N3840" i="1"/>
  <c r="M3840" i="1"/>
  <c r="P3840" i="1" s="1"/>
  <c r="N3839" i="1"/>
  <c r="M3839" i="1"/>
  <c r="P3839" i="1" s="1"/>
  <c r="N3838" i="1"/>
  <c r="M3838" i="1"/>
  <c r="P3838" i="1" s="1"/>
  <c r="N3837" i="1"/>
  <c r="M3837" i="1"/>
  <c r="P3837" i="1" s="1"/>
  <c r="N3836" i="1"/>
  <c r="M3836" i="1"/>
  <c r="P3836" i="1" s="1"/>
  <c r="N3835" i="1"/>
  <c r="M3835" i="1"/>
  <c r="P3835" i="1" s="1"/>
  <c r="N3834" i="1"/>
  <c r="M3834" i="1"/>
  <c r="P3834" i="1" s="1"/>
  <c r="N3833" i="1"/>
  <c r="M3833" i="1"/>
  <c r="P3833" i="1" s="1"/>
  <c r="N3832" i="1"/>
  <c r="M3832" i="1"/>
  <c r="P3832" i="1" s="1"/>
  <c r="N3831" i="1"/>
  <c r="M3831" i="1"/>
  <c r="P3831" i="1" s="1"/>
  <c r="N3830" i="1"/>
  <c r="M3830" i="1"/>
  <c r="P3830" i="1" s="1"/>
  <c r="N3829" i="1"/>
  <c r="M3829" i="1"/>
  <c r="P3829" i="1" s="1"/>
  <c r="N3828" i="1"/>
  <c r="M3828" i="1"/>
  <c r="P3828" i="1" s="1"/>
  <c r="N3827" i="1"/>
  <c r="M3827" i="1"/>
  <c r="P3827" i="1" s="1"/>
  <c r="N3826" i="1"/>
  <c r="M3826" i="1"/>
  <c r="P3826" i="1" s="1"/>
  <c r="N3825" i="1"/>
  <c r="M3825" i="1"/>
  <c r="P3825" i="1" s="1"/>
  <c r="N3824" i="1"/>
  <c r="M3824" i="1"/>
  <c r="P3824" i="1" s="1"/>
  <c r="N3823" i="1"/>
  <c r="M3823" i="1"/>
  <c r="P3823" i="1" s="1"/>
  <c r="N3822" i="1"/>
  <c r="M3822" i="1"/>
  <c r="P3822" i="1" s="1"/>
  <c r="N3821" i="1"/>
  <c r="M3821" i="1"/>
  <c r="P3821" i="1" s="1"/>
  <c r="N3820" i="1"/>
  <c r="M3820" i="1"/>
  <c r="P3820" i="1" s="1"/>
  <c r="N3819" i="1"/>
  <c r="M3819" i="1"/>
  <c r="P3819" i="1" s="1"/>
  <c r="N3818" i="1"/>
  <c r="M3818" i="1"/>
  <c r="P3818" i="1" s="1"/>
  <c r="N3817" i="1"/>
  <c r="M3817" i="1"/>
  <c r="P3817" i="1" s="1"/>
  <c r="N3816" i="1"/>
  <c r="M3816" i="1"/>
  <c r="P3816" i="1" s="1"/>
  <c r="N3815" i="1"/>
  <c r="M3815" i="1"/>
  <c r="P3815" i="1" s="1"/>
  <c r="N3814" i="1"/>
  <c r="M3814" i="1"/>
  <c r="P3814" i="1" s="1"/>
  <c r="N3813" i="1"/>
  <c r="M3813" i="1"/>
  <c r="P3813" i="1" s="1"/>
  <c r="N3812" i="1"/>
  <c r="M3812" i="1"/>
  <c r="P3812" i="1" s="1"/>
  <c r="N3811" i="1"/>
  <c r="M3811" i="1"/>
  <c r="P3811" i="1" s="1"/>
  <c r="N3810" i="1"/>
  <c r="M3810" i="1"/>
  <c r="P3810" i="1" s="1"/>
  <c r="N3809" i="1"/>
  <c r="M3809" i="1"/>
  <c r="P3809" i="1" s="1"/>
  <c r="N3808" i="1"/>
  <c r="M3808" i="1"/>
  <c r="P3808" i="1" s="1"/>
  <c r="N3807" i="1"/>
  <c r="M3807" i="1"/>
  <c r="P3807" i="1" s="1"/>
  <c r="N3806" i="1"/>
  <c r="M3806" i="1"/>
  <c r="P3806" i="1" s="1"/>
  <c r="N3805" i="1"/>
  <c r="M3805" i="1"/>
  <c r="P3805" i="1" s="1"/>
  <c r="N3804" i="1"/>
  <c r="M3804" i="1"/>
  <c r="P3804" i="1" s="1"/>
  <c r="N3803" i="1"/>
  <c r="M3803" i="1"/>
  <c r="P3803" i="1" s="1"/>
  <c r="N3802" i="1"/>
  <c r="M3802" i="1"/>
  <c r="P3802" i="1" s="1"/>
  <c r="N3801" i="1"/>
  <c r="M3801" i="1"/>
  <c r="P3801" i="1" s="1"/>
  <c r="N3800" i="1"/>
  <c r="M3800" i="1"/>
  <c r="P3800" i="1" s="1"/>
  <c r="N3799" i="1"/>
  <c r="M3799" i="1"/>
  <c r="P3799" i="1" s="1"/>
  <c r="N3798" i="1"/>
  <c r="M3798" i="1"/>
  <c r="P3798" i="1" s="1"/>
  <c r="N3797" i="1"/>
  <c r="M3797" i="1"/>
  <c r="P3797" i="1" s="1"/>
  <c r="N3796" i="1"/>
  <c r="M3796" i="1"/>
  <c r="P3796" i="1" s="1"/>
  <c r="N3795" i="1"/>
  <c r="M3795" i="1"/>
  <c r="P3795" i="1" s="1"/>
  <c r="N3794" i="1"/>
  <c r="M3794" i="1"/>
  <c r="P3794" i="1" s="1"/>
  <c r="N3793" i="1"/>
  <c r="M3793" i="1"/>
  <c r="P3793" i="1" s="1"/>
  <c r="N3792" i="1"/>
  <c r="M3792" i="1"/>
  <c r="P3792" i="1" s="1"/>
  <c r="N3791" i="1"/>
  <c r="M3791" i="1"/>
  <c r="P3791" i="1" s="1"/>
  <c r="N3790" i="1"/>
  <c r="M3790" i="1"/>
  <c r="P3790" i="1" s="1"/>
  <c r="N3789" i="1"/>
  <c r="M3789" i="1"/>
  <c r="P3789" i="1" s="1"/>
  <c r="N3788" i="1"/>
  <c r="M3788" i="1"/>
  <c r="P3788" i="1" s="1"/>
  <c r="N3787" i="1"/>
  <c r="M3787" i="1"/>
  <c r="P3787" i="1" s="1"/>
  <c r="N3786" i="1"/>
  <c r="M3786" i="1"/>
  <c r="P3786" i="1" s="1"/>
  <c r="N3785" i="1"/>
  <c r="M3785" i="1"/>
  <c r="P3785" i="1" s="1"/>
  <c r="N3784" i="1"/>
  <c r="M3784" i="1"/>
  <c r="P3784" i="1" s="1"/>
  <c r="N3783" i="1"/>
  <c r="M3783" i="1"/>
  <c r="P3783" i="1" s="1"/>
  <c r="N3782" i="1"/>
  <c r="M3782" i="1"/>
  <c r="P3782" i="1" s="1"/>
  <c r="N3781" i="1"/>
  <c r="M3781" i="1"/>
  <c r="P3781" i="1" s="1"/>
  <c r="N3780" i="1"/>
  <c r="M3780" i="1"/>
  <c r="P3780" i="1" s="1"/>
  <c r="N3779" i="1"/>
  <c r="M3779" i="1"/>
  <c r="P3779" i="1" s="1"/>
  <c r="N3778" i="1"/>
  <c r="M3778" i="1"/>
  <c r="P3778" i="1" s="1"/>
  <c r="N3777" i="1"/>
  <c r="M3777" i="1"/>
  <c r="P3777" i="1" s="1"/>
  <c r="N3776" i="1"/>
  <c r="M3776" i="1"/>
  <c r="P3776" i="1" s="1"/>
  <c r="N3775" i="1"/>
  <c r="M3775" i="1"/>
  <c r="P3775" i="1" s="1"/>
  <c r="N3774" i="1"/>
  <c r="M3774" i="1"/>
  <c r="P3774" i="1" s="1"/>
  <c r="N3773" i="1"/>
  <c r="M3773" i="1"/>
  <c r="P3773" i="1" s="1"/>
  <c r="N3772" i="1"/>
  <c r="M3772" i="1"/>
  <c r="P3772" i="1" s="1"/>
  <c r="N3771" i="1"/>
  <c r="M3771" i="1"/>
  <c r="P3771" i="1" s="1"/>
  <c r="N3770" i="1"/>
  <c r="M3770" i="1"/>
  <c r="P3770" i="1" s="1"/>
  <c r="N3769" i="1"/>
  <c r="M3769" i="1"/>
  <c r="P3769" i="1" s="1"/>
  <c r="N3768" i="1"/>
  <c r="M3768" i="1"/>
  <c r="P3768" i="1" s="1"/>
  <c r="N3767" i="1"/>
  <c r="M3767" i="1"/>
  <c r="P3767" i="1" s="1"/>
  <c r="N3766" i="1"/>
  <c r="M3766" i="1"/>
  <c r="P3766" i="1" s="1"/>
  <c r="N3765" i="1"/>
  <c r="M3765" i="1"/>
  <c r="P3765" i="1" s="1"/>
  <c r="N3764" i="1"/>
  <c r="M3764" i="1"/>
  <c r="P3764" i="1" s="1"/>
  <c r="N3763" i="1"/>
  <c r="M3763" i="1"/>
  <c r="P3763" i="1" s="1"/>
  <c r="N3762" i="1"/>
  <c r="M3762" i="1"/>
  <c r="P3762" i="1" s="1"/>
  <c r="N3761" i="1"/>
  <c r="M3761" i="1"/>
  <c r="P3761" i="1" s="1"/>
  <c r="N3760" i="1"/>
  <c r="M3760" i="1"/>
  <c r="P3760" i="1" s="1"/>
  <c r="N3759" i="1"/>
  <c r="M3759" i="1"/>
  <c r="P3759" i="1" s="1"/>
  <c r="N3758" i="1"/>
  <c r="M3758" i="1"/>
  <c r="P3758" i="1" s="1"/>
  <c r="N3757" i="1"/>
  <c r="M3757" i="1"/>
  <c r="P3757" i="1" s="1"/>
  <c r="N3756" i="1"/>
  <c r="M3756" i="1"/>
  <c r="P3756" i="1" s="1"/>
  <c r="N3755" i="1"/>
  <c r="M3755" i="1"/>
  <c r="P3755" i="1" s="1"/>
  <c r="N3754" i="1"/>
  <c r="M3754" i="1"/>
  <c r="P3754" i="1" s="1"/>
  <c r="N3753" i="1"/>
  <c r="M3753" i="1"/>
  <c r="P3753" i="1" s="1"/>
  <c r="N3752" i="1"/>
  <c r="M3752" i="1"/>
  <c r="P3752" i="1" s="1"/>
  <c r="N3751" i="1"/>
  <c r="M3751" i="1"/>
  <c r="P3751" i="1" s="1"/>
  <c r="N3750" i="1"/>
  <c r="M3750" i="1"/>
  <c r="P3750" i="1" s="1"/>
  <c r="N3749" i="1"/>
  <c r="M3749" i="1"/>
  <c r="P3749" i="1" s="1"/>
  <c r="N3748" i="1"/>
  <c r="M3748" i="1"/>
  <c r="P3748" i="1" s="1"/>
  <c r="N3747" i="1"/>
  <c r="M3747" i="1"/>
  <c r="P3747" i="1" s="1"/>
  <c r="N3746" i="1"/>
  <c r="M3746" i="1"/>
  <c r="P3746" i="1" s="1"/>
  <c r="N3745" i="1"/>
  <c r="M3745" i="1"/>
  <c r="P3745" i="1" s="1"/>
  <c r="N3744" i="1"/>
  <c r="M3744" i="1"/>
  <c r="P3744" i="1" s="1"/>
  <c r="N3743" i="1"/>
  <c r="M3743" i="1"/>
  <c r="P3743" i="1" s="1"/>
  <c r="N3742" i="1"/>
  <c r="M3742" i="1"/>
  <c r="P3742" i="1" s="1"/>
  <c r="N3741" i="1"/>
  <c r="M3741" i="1"/>
  <c r="P3741" i="1" s="1"/>
  <c r="N3740" i="1"/>
  <c r="M3740" i="1"/>
  <c r="P3740" i="1" s="1"/>
  <c r="N3739" i="1"/>
  <c r="M3739" i="1"/>
  <c r="P3739" i="1" s="1"/>
  <c r="N3738" i="1"/>
  <c r="M3738" i="1"/>
  <c r="P3738" i="1" s="1"/>
  <c r="N3737" i="1"/>
  <c r="M3737" i="1"/>
  <c r="P3737" i="1" s="1"/>
  <c r="N3736" i="1"/>
  <c r="M3736" i="1"/>
  <c r="P3736" i="1" s="1"/>
  <c r="N3735" i="1"/>
  <c r="M3735" i="1"/>
  <c r="P3735" i="1" s="1"/>
  <c r="N3734" i="1"/>
  <c r="M3734" i="1"/>
  <c r="P3734" i="1" s="1"/>
  <c r="N3733" i="1"/>
  <c r="M3733" i="1"/>
  <c r="P3733" i="1" s="1"/>
  <c r="N3732" i="1"/>
  <c r="M3732" i="1"/>
  <c r="P3732" i="1" s="1"/>
  <c r="N3731" i="1"/>
  <c r="M3731" i="1"/>
  <c r="P3731" i="1" s="1"/>
  <c r="N3730" i="1"/>
  <c r="M3730" i="1"/>
  <c r="P3730" i="1" s="1"/>
  <c r="N3729" i="1"/>
  <c r="M3729" i="1"/>
  <c r="P3729" i="1" s="1"/>
  <c r="N3728" i="1"/>
  <c r="M3728" i="1"/>
  <c r="P3728" i="1" s="1"/>
  <c r="N3727" i="1"/>
  <c r="M3727" i="1"/>
  <c r="P3727" i="1" s="1"/>
  <c r="N3726" i="1"/>
  <c r="M3726" i="1"/>
  <c r="P3726" i="1" s="1"/>
  <c r="N3725" i="1"/>
  <c r="M3725" i="1"/>
  <c r="P3725" i="1" s="1"/>
  <c r="N3724" i="1"/>
  <c r="M3724" i="1"/>
  <c r="P3724" i="1" s="1"/>
  <c r="N3723" i="1"/>
  <c r="M3723" i="1"/>
  <c r="P3723" i="1" s="1"/>
  <c r="N3722" i="1"/>
  <c r="M3722" i="1"/>
  <c r="P3722" i="1" s="1"/>
  <c r="N3721" i="1"/>
  <c r="M3721" i="1"/>
  <c r="P3721" i="1" s="1"/>
  <c r="N3720" i="1"/>
  <c r="M3720" i="1"/>
  <c r="P3720" i="1" s="1"/>
  <c r="N3719" i="1"/>
  <c r="M3719" i="1"/>
  <c r="P3719" i="1" s="1"/>
  <c r="N3718" i="1"/>
  <c r="M3718" i="1"/>
  <c r="P3718" i="1" s="1"/>
  <c r="N3717" i="1"/>
  <c r="M3717" i="1"/>
  <c r="P3717" i="1" s="1"/>
  <c r="N3716" i="1"/>
  <c r="M3716" i="1"/>
  <c r="P3716" i="1" s="1"/>
  <c r="N3715" i="1"/>
  <c r="M3715" i="1"/>
  <c r="P3715" i="1" s="1"/>
  <c r="N3714" i="1"/>
  <c r="M3714" i="1"/>
  <c r="P3714" i="1" s="1"/>
  <c r="N3713" i="1"/>
  <c r="M3713" i="1"/>
  <c r="P3713" i="1" s="1"/>
  <c r="N3712" i="1"/>
  <c r="M3712" i="1"/>
  <c r="P3712" i="1" s="1"/>
  <c r="N3711" i="1"/>
  <c r="M3711" i="1"/>
  <c r="P3711" i="1" s="1"/>
  <c r="N3710" i="1"/>
  <c r="M3710" i="1"/>
  <c r="P3710" i="1" s="1"/>
  <c r="N3709" i="1"/>
  <c r="M3709" i="1"/>
  <c r="P3709" i="1" s="1"/>
  <c r="N3708" i="1"/>
  <c r="M3708" i="1"/>
  <c r="P3708" i="1" s="1"/>
  <c r="N3707" i="1"/>
  <c r="M3707" i="1"/>
  <c r="P3707" i="1" s="1"/>
  <c r="N3706" i="1"/>
  <c r="M3706" i="1"/>
  <c r="P3706" i="1" s="1"/>
  <c r="N3705" i="1"/>
  <c r="M3705" i="1"/>
  <c r="P3705" i="1" s="1"/>
  <c r="N3704" i="1"/>
  <c r="M3704" i="1"/>
  <c r="P3704" i="1" s="1"/>
  <c r="N3703" i="1"/>
  <c r="M3703" i="1"/>
  <c r="P3703" i="1" s="1"/>
  <c r="N3702" i="1"/>
  <c r="M3702" i="1"/>
  <c r="P3702" i="1" s="1"/>
  <c r="N3701" i="1"/>
  <c r="M3701" i="1"/>
  <c r="P3701" i="1" s="1"/>
  <c r="N3700" i="1"/>
  <c r="M3700" i="1"/>
  <c r="P3700" i="1" s="1"/>
  <c r="N3699" i="1"/>
  <c r="M3699" i="1"/>
  <c r="P3699" i="1" s="1"/>
  <c r="N3698" i="1"/>
  <c r="M3698" i="1"/>
  <c r="P3698" i="1" s="1"/>
  <c r="N3697" i="1"/>
  <c r="M3697" i="1"/>
  <c r="P3697" i="1" s="1"/>
  <c r="N3696" i="1"/>
  <c r="M3696" i="1"/>
  <c r="P3696" i="1" s="1"/>
  <c r="N3695" i="1"/>
  <c r="M3695" i="1"/>
  <c r="P3695" i="1" s="1"/>
  <c r="N3694" i="1"/>
  <c r="M3694" i="1"/>
  <c r="P3694" i="1" s="1"/>
  <c r="N3693" i="1"/>
  <c r="M3693" i="1"/>
  <c r="P3693" i="1" s="1"/>
  <c r="N3692" i="1"/>
  <c r="M3692" i="1"/>
  <c r="P3692" i="1" s="1"/>
  <c r="N3691" i="1"/>
  <c r="M3691" i="1"/>
  <c r="P3691" i="1" s="1"/>
  <c r="N3690" i="1"/>
  <c r="M3690" i="1"/>
  <c r="P3690" i="1" s="1"/>
  <c r="N3689" i="1"/>
  <c r="M3689" i="1"/>
  <c r="P3689" i="1" s="1"/>
  <c r="N3688" i="1"/>
  <c r="M3688" i="1"/>
  <c r="P3688" i="1" s="1"/>
  <c r="N3687" i="1"/>
  <c r="M3687" i="1"/>
  <c r="P3687" i="1" s="1"/>
  <c r="N3686" i="1"/>
  <c r="M3686" i="1"/>
  <c r="P3686" i="1" s="1"/>
  <c r="N3685" i="1"/>
  <c r="M3685" i="1"/>
  <c r="P3685" i="1" s="1"/>
  <c r="N3684" i="1"/>
  <c r="M3684" i="1"/>
  <c r="P3684" i="1" s="1"/>
  <c r="N3683" i="1"/>
  <c r="M3683" i="1"/>
  <c r="P3683" i="1" s="1"/>
  <c r="N3682" i="1"/>
  <c r="M3682" i="1"/>
  <c r="P3682" i="1" s="1"/>
  <c r="N3681" i="1"/>
  <c r="M3681" i="1"/>
  <c r="P3681" i="1" s="1"/>
  <c r="N3680" i="1"/>
  <c r="M3680" i="1"/>
  <c r="P3680" i="1" s="1"/>
  <c r="N3679" i="1"/>
  <c r="M3679" i="1"/>
  <c r="P3679" i="1" s="1"/>
  <c r="N3678" i="1"/>
  <c r="M3678" i="1"/>
  <c r="P3678" i="1" s="1"/>
  <c r="N3677" i="1"/>
  <c r="M3677" i="1"/>
  <c r="P3677" i="1" s="1"/>
  <c r="N3676" i="1"/>
  <c r="M3676" i="1"/>
  <c r="P3676" i="1" s="1"/>
  <c r="N3675" i="1"/>
  <c r="M3675" i="1"/>
  <c r="P3675" i="1" s="1"/>
  <c r="N3674" i="1"/>
  <c r="M3674" i="1"/>
  <c r="P3674" i="1" s="1"/>
  <c r="N3673" i="1"/>
  <c r="M3673" i="1"/>
  <c r="P3673" i="1" s="1"/>
  <c r="N3672" i="1"/>
  <c r="M3672" i="1"/>
  <c r="P3672" i="1" s="1"/>
  <c r="N3671" i="1"/>
  <c r="M3671" i="1"/>
  <c r="P3671" i="1" s="1"/>
  <c r="N3670" i="1"/>
  <c r="M3670" i="1"/>
  <c r="P3670" i="1" s="1"/>
  <c r="N3669" i="1"/>
  <c r="M3669" i="1"/>
  <c r="P3669" i="1" s="1"/>
  <c r="N3668" i="1"/>
  <c r="M3668" i="1"/>
  <c r="P3668" i="1" s="1"/>
  <c r="N3667" i="1"/>
  <c r="M3667" i="1"/>
  <c r="P3667" i="1" s="1"/>
  <c r="N3666" i="1"/>
  <c r="M3666" i="1"/>
  <c r="P3666" i="1" s="1"/>
  <c r="N3665" i="1"/>
  <c r="M3665" i="1"/>
  <c r="P3665" i="1" s="1"/>
  <c r="N3664" i="1"/>
  <c r="M3664" i="1"/>
  <c r="P3664" i="1" s="1"/>
  <c r="N3663" i="1"/>
  <c r="M3663" i="1"/>
  <c r="P3663" i="1" s="1"/>
  <c r="N3662" i="1"/>
  <c r="M3662" i="1"/>
  <c r="P3662" i="1" s="1"/>
  <c r="N3661" i="1"/>
  <c r="M3661" i="1"/>
  <c r="P3661" i="1" s="1"/>
  <c r="N3660" i="1"/>
  <c r="M3660" i="1"/>
  <c r="P3660" i="1" s="1"/>
  <c r="N3659" i="1"/>
  <c r="M3659" i="1"/>
  <c r="P3659" i="1" s="1"/>
  <c r="N3658" i="1"/>
  <c r="M3658" i="1"/>
  <c r="P3658" i="1" s="1"/>
  <c r="N3657" i="1"/>
  <c r="M3657" i="1"/>
  <c r="P3657" i="1" s="1"/>
  <c r="N3656" i="1"/>
  <c r="M3656" i="1"/>
  <c r="P3656" i="1" s="1"/>
  <c r="N3655" i="1"/>
  <c r="M3655" i="1"/>
  <c r="P3655" i="1" s="1"/>
  <c r="N3654" i="1"/>
  <c r="M3654" i="1"/>
  <c r="P3654" i="1" s="1"/>
  <c r="N3653" i="1"/>
  <c r="M3653" i="1"/>
  <c r="P3653" i="1" s="1"/>
  <c r="N3652" i="1"/>
  <c r="M3652" i="1"/>
  <c r="P3652" i="1" s="1"/>
  <c r="N3651" i="1"/>
  <c r="M3651" i="1"/>
  <c r="P3651" i="1" s="1"/>
  <c r="N3650" i="1"/>
  <c r="M3650" i="1"/>
  <c r="P3650" i="1" s="1"/>
  <c r="N3649" i="1"/>
  <c r="M3649" i="1"/>
  <c r="P3649" i="1" s="1"/>
  <c r="N3648" i="1"/>
  <c r="M3648" i="1"/>
  <c r="P3648" i="1" s="1"/>
  <c r="N3647" i="1"/>
  <c r="M3647" i="1"/>
  <c r="P3647" i="1" s="1"/>
  <c r="N3646" i="1"/>
  <c r="M3646" i="1"/>
  <c r="P3646" i="1" s="1"/>
  <c r="N3645" i="1"/>
  <c r="M3645" i="1"/>
  <c r="P3645" i="1" s="1"/>
  <c r="N3644" i="1"/>
  <c r="M3644" i="1"/>
  <c r="P3644" i="1" s="1"/>
  <c r="N3643" i="1"/>
  <c r="M3643" i="1"/>
  <c r="P3643" i="1" s="1"/>
  <c r="N3642" i="1"/>
  <c r="M3642" i="1"/>
  <c r="P3642" i="1" s="1"/>
  <c r="N3641" i="1"/>
  <c r="M3641" i="1"/>
  <c r="P3641" i="1" s="1"/>
  <c r="N3640" i="1"/>
  <c r="M3640" i="1"/>
  <c r="P3640" i="1" s="1"/>
  <c r="N3639" i="1"/>
  <c r="M3639" i="1"/>
  <c r="P3639" i="1" s="1"/>
  <c r="N3638" i="1"/>
  <c r="M3638" i="1"/>
  <c r="P3638" i="1" s="1"/>
  <c r="N3637" i="1"/>
  <c r="M3637" i="1"/>
  <c r="P3637" i="1" s="1"/>
  <c r="N3636" i="1"/>
  <c r="M3636" i="1"/>
  <c r="P3636" i="1" s="1"/>
  <c r="N3635" i="1"/>
  <c r="M3635" i="1"/>
  <c r="P3635" i="1" s="1"/>
  <c r="N3634" i="1"/>
  <c r="M3634" i="1"/>
  <c r="P3634" i="1" s="1"/>
  <c r="N3633" i="1"/>
  <c r="M3633" i="1"/>
  <c r="P3633" i="1" s="1"/>
  <c r="N3632" i="1"/>
  <c r="M3632" i="1"/>
  <c r="P3632" i="1" s="1"/>
  <c r="N3631" i="1"/>
  <c r="M3631" i="1"/>
  <c r="P3631" i="1" s="1"/>
  <c r="N3630" i="1"/>
  <c r="M3630" i="1"/>
  <c r="P3630" i="1" s="1"/>
  <c r="N3629" i="1"/>
  <c r="M3629" i="1"/>
  <c r="P3629" i="1" s="1"/>
  <c r="N3628" i="1"/>
  <c r="M3628" i="1"/>
  <c r="P3628" i="1" s="1"/>
  <c r="N3627" i="1"/>
  <c r="M3627" i="1"/>
  <c r="P3627" i="1" s="1"/>
  <c r="N3626" i="1"/>
  <c r="M3626" i="1"/>
  <c r="P3626" i="1" s="1"/>
  <c r="N3625" i="1"/>
  <c r="M3625" i="1"/>
  <c r="P3625" i="1" s="1"/>
  <c r="N3624" i="1"/>
  <c r="M3624" i="1"/>
  <c r="P3624" i="1" s="1"/>
  <c r="N3623" i="1"/>
  <c r="M3623" i="1"/>
  <c r="P3623" i="1" s="1"/>
  <c r="N3622" i="1"/>
  <c r="M3622" i="1"/>
  <c r="P3622" i="1" s="1"/>
  <c r="N3621" i="1"/>
  <c r="M3621" i="1"/>
  <c r="P3621" i="1" s="1"/>
  <c r="N3620" i="1"/>
  <c r="M3620" i="1"/>
  <c r="P3620" i="1" s="1"/>
  <c r="N3619" i="1"/>
  <c r="M3619" i="1"/>
  <c r="P3619" i="1" s="1"/>
  <c r="N3618" i="1"/>
  <c r="M3618" i="1"/>
  <c r="P3618" i="1" s="1"/>
  <c r="N3617" i="1"/>
  <c r="M3617" i="1"/>
  <c r="P3617" i="1" s="1"/>
  <c r="N3616" i="1"/>
  <c r="M3616" i="1"/>
  <c r="P3616" i="1" s="1"/>
  <c r="N3615" i="1"/>
  <c r="M3615" i="1"/>
  <c r="P3615" i="1" s="1"/>
  <c r="N3614" i="1"/>
  <c r="M3614" i="1"/>
  <c r="P3614" i="1" s="1"/>
  <c r="N3613" i="1"/>
  <c r="M3613" i="1"/>
  <c r="P3613" i="1" s="1"/>
  <c r="N3612" i="1"/>
  <c r="M3612" i="1"/>
  <c r="P3612" i="1" s="1"/>
  <c r="N3611" i="1"/>
  <c r="M3611" i="1"/>
  <c r="P3611" i="1" s="1"/>
  <c r="N3610" i="1"/>
  <c r="M3610" i="1"/>
  <c r="P3610" i="1" s="1"/>
  <c r="N3609" i="1"/>
  <c r="M3609" i="1"/>
  <c r="P3609" i="1" s="1"/>
  <c r="N3608" i="1"/>
  <c r="M3608" i="1"/>
  <c r="P3608" i="1" s="1"/>
  <c r="N3607" i="1"/>
  <c r="M3607" i="1"/>
  <c r="P3607" i="1" s="1"/>
  <c r="N3606" i="1"/>
  <c r="M3606" i="1"/>
  <c r="P3606" i="1" s="1"/>
  <c r="N3605" i="1"/>
  <c r="M3605" i="1"/>
  <c r="P3605" i="1" s="1"/>
  <c r="N3604" i="1"/>
  <c r="M3604" i="1"/>
  <c r="P3604" i="1" s="1"/>
  <c r="N3603" i="1"/>
  <c r="M3603" i="1"/>
  <c r="P3603" i="1" s="1"/>
  <c r="N3602" i="1"/>
  <c r="M3602" i="1"/>
  <c r="P3602" i="1" s="1"/>
  <c r="N3601" i="1"/>
  <c r="M3601" i="1"/>
  <c r="P3601" i="1" s="1"/>
  <c r="N3600" i="1"/>
  <c r="M3600" i="1"/>
  <c r="P3600" i="1" s="1"/>
  <c r="N3599" i="1"/>
  <c r="M3599" i="1"/>
  <c r="P3599" i="1" s="1"/>
  <c r="N3598" i="1"/>
  <c r="M3598" i="1"/>
  <c r="P3598" i="1" s="1"/>
  <c r="N3597" i="1"/>
  <c r="M3597" i="1"/>
  <c r="P3597" i="1" s="1"/>
  <c r="N3596" i="1"/>
  <c r="M3596" i="1"/>
  <c r="P3596" i="1" s="1"/>
  <c r="N3595" i="1"/>
  <c r="M3595" i="1"/>
  <c r="P3595" i="1" s="1"/>
  <c r="N3594" i="1"/>
  <c r="M3594" i="1"/>
  <c r="P3594" i="1" s="1"/>
  <c r="N3593" i="1"/>
  <c r="M3593" i="1"/>
  <c r="P3593" i="1" s="1"/>
  <c r="N3592" i="1"/>
  <c r="M3592" i="1"/>
  <c r="P3592" i="1" s="1"/>
  <c r="N3591" i="1"/>
  <c r="M3591" i="1"/>
  <c r="P3591" i="1" s="1"/>
  <c r="N3590" i="1"/>
  <c r="M3590" i="1"/>
  <c r="P3590" i="1" s="1"/>
  <c r="N3589" i="1"/>
  <c r="M3589" i="1"/>
  <c r="P3589" i="1" s="1"/>
  <c r="N3588" i="1"/>
  <c r="M3588" i="1"/>
  <c r="P3588" i="1" s="1"/>
  <c r="N3587" i="1"/>
  <c r="M3587" i="1"/>
  <c r="P3587" i="1" s="1"/>
  <c r="N3586" i="1"/>
  <c r="M3586" i="1"/>
  <c r="P3586" i="1" s="1"/>
  <c r="N3585" i="1"/>
  <c r="M3585" i="1"/>
  <c r="P3585" i="1" s="1"/>
  <c r="N3584" i="1"/>
  <c r="M3584" i="1"/>
  <c r="P3584" i="1" s="1"/>
  <c r="N3583" i="1"/>
  <c r="M3583" i="1"/>
  <c r="P3583" i="1" s="1"/>
  <c r="N3582" i="1"/>
  <c r="M3582" i="1"/>
  <c r="P3582" i="1" s="1"/>
  <c r="N3581" i="1"/>
  <c r="M3581" i="1"/>
  <c r="P3581" i="1" s="1"/>
  <c r="N3580" i="1"/>
  <c r="M3580" i="1"/>
  <c r="P3580" i="1" s="1"/>
  <c r="N3579" i="1"/>
  <c r="M3579" i="1"/>
  <c r="P3579" i="1" s="1"/>
  <c r="N3578" i="1"/>
  <c r="M3578" i="1"/>
  <c r="P3578" i="1" s="1"/>
  <c r="N3577" i="1"/>
  <c r="M3577" i="1"/>
  <c r="P3577" i="1" s="1"/>
  <c r="N3576" i="1"/>
  <c r="M3576" i="1"/>
  <c r="P3576" i="1" s="1"/>
  <c r="N3575" i="1"/>
  <c r="M3575" i="1"/>
  <c r="P3575" i="1" s="1"/>
  <c r="N3574" i="1"/>
  <c r="M3574" i="1"/>
  <c r="P3574" i="1" s="1"/>
  <c r="N3573" i="1"/>
  <c r="M3573" i="1"/>
  <c r="P3573" i="1" s="1"/>
  <c r="N3572" i="1"/>
  <c r="M3572" i="1"/>
  <c r="P3572" i="1" s="1"/>
  <c r="N3571" i="1"/>
  <c r="M3571" i="1"/>
  <c r="P3571" i="1" s="1"/>
  <c r="N3570" i="1"/>
  <c r="M3570" i="1"/>
  <c r="P3570" i="1" s="1"/>
  <c r="N3569" i="1"/>
  <c r="M3569" i="1"/>
  <c r="P3569" i="1" s="1"/>
  <c r="N3568" i="1"/>
  <c r="M3568" i="1"/>
  <c r="P3568" i="1" s="1"/>
  <c r="N3567" i="1"/>
  <c r="M3567" i="1"/>
  <c r="P3567" i="1" s="1"/>
  <c r="N3566" i="1"/>
  <c r="M3566" i="1"/>
  <c r="P3566" i="1" s="1"/>
  <c r="N3565" i="1"/>
  <c r="M3565" i="1"/>
  <c r="P3565" i="1" s="1"/>
  <c r="N3564" i="1"/>
  <c r="M3564" i="1"/>
  <c r="P3564" i="1" s="1"/>
  <c r="N3563" i="1"/>
  <c r="M3563" i="1"/>
  <c r="P3563" i="1" s="1"/>
  <c r="N3562" i="1"/>
  <c r="M3562" i="1"/>
  <c r="P3562" i="1" s="1"/>
  <c r="N3561" i="1"/>
  <c r="M3561" i="1"/>
  <c r="P3561" i="1" s="1"/>
  <c r="N3560" i="1"/>
  <c r="M3560" i="1"/>
  <c r="P3560" i="1" s="1"/>
  <c r="N3559" i="1"/>
  <c r="M3559" i="1"/>
  <c r="P3559" i="1" s="1"/>
  <c r="N3558" i="1"/>
  <c r="M3558" i="1"/>
  <c r="P3558" i="1" s="1"/>
  <c r="N3557" i="1"/>
  <c r="M3557" i="1"/>
  <c r="P3557" i="1" s="1"/>
  <c r="N3556" i="1"/>
  <c r="M3556" i="1"/>
  <c r="P3556" i="1" s="1"/>
  <c r="N3555" i="1"/>
  <c r="M3555" i="1"/>
  <c r="P3555" i="1" s="1"/>
  <c r="N3554" i="1"/>
  <c r="M3554" i="1"/>
  <c r="P3554" i="1" s="1"/>
  <c r="N3553" i="1"/>
  <c r="M3553" i="1"/>
  <c r="P3553" i="1" s="1"/>
  <c r="N3552" i="1"/>
  <c r="M3552" i="1"/>
  <c r="P3552" i="1" s="1"/>
  <c r="N3551" i="1"/>
  <c r="M3551" i="1"/>
  <c r="P3551" i="1" s="1"/>
  <c r="N3550" i="1"/>
  <c r="M3550" i="1"/>
  <c r="P3550" i="1" s="1"/>
  <c r="N3549" i="1"/>
  <c r="M3549" i="1"/>
  <c r="P3549" i="1" s="1"/>
  <c r="N3548" i="1"/>
  <c r="M3548" i="1"/>
  <c r="P3548" i="1" s="1"/>
  <c r="N3547" i="1"/>
  <c r="M3547" i="1"/>
  <c r="P3547" i="1" s="1"/>
  <c r="N3546" i="1"/>
  <c r="M3546" i="1"/>
  <c r="P3546" i="1" s="1"/>
  <c r="N3545" i="1"/>
  <c r="M3545" i="1"/>
  <c r="P3545" i="1" s="1"/>
  <c r="N3544" i="1"/>
  <c r="M3544" i="1"/>
  <c r="P3544" i="1" s="1"/>
  <c r="N3543" i="1"/>
  <c r="M3543" i="1"/>
  <c r="P3543" i="1" s="1"/>
  <c r="N3542" i="1"/>
  <c r="M3542" i="1"/>
  <c r="P3542" i="1" s="1"/>
  <c r="N3541" i="1"/>
  <c r="M3541" i="1"/>
  <c r="P3541" i="1" s="1"/>
  <c r="N3540" i="1"/>
  <c r="M3540" i="1"/>
  <c r="P3540" i="1" s="1"/>
  <c r="N3539" i="1"/>
  <c r="M3539" i="1"/>
  <c r="P3539" i="1" s="1"/>
  <c r="N3538" i="1"/>
  <c r="M3538" i="1"/>
  <c r="P3538" i="1" s="1"/>
  <c r="N3537" i="1"/>
  <c r="M3537" i="1"/>
  <c r="P3537" i="1" s="1"/>
  <c r="N3536" i="1"/>
  <c r="M3536" i="1"/>
  <c r="P3536" i="1" s="1"/>
  <c r="N3535" i="1"/>
  <c r="M3535" i="1"/>
  <c r="P3535" i="1" s="1"/>
  <c r="N3534" i="1"/>
  <c r="M3534" i="1"/>
  <c r="P3534" i="1" s="1"/>
  <c r="N3533" i="1"/>
  <c r="M3533" i="1"/>
  <c r="P3533" i="1" s="1"/>
  <c r="N3532" i="1"/>
  <c r="M3532" i="1"/>
  <c r="P3532" i="1" s="1"/>
  <c r="N3531" i="1"/>
  <c r="M3531" i="1"/>
  <c r="P3531" i="1" s="1"/>
  <c r="N3530" i="1"/>
  <c r="M3530" i="1"/>
  <c r="P3530" i="1" s="1"/>
  <c r="N3529" i="1"/>
  <c r="M3529" i="1"/>
  <c r="P3529" i="1" s="1"/>
  <c r="N3528" i="1"/>
  <c r="M3528" i="1"/>
  <c r="P3528" i="1" s="1"/>
  <c r="N3527" i="1"/>
  <c r="M3527" i="1"/>
  <c r="P3527" i="1" s="1"/>
  <c r="N3526" i="1"/>
  <c r="M3526" i="1"/>
  <c r="P3526" i="1" s="1"/>
  <c r="N3525" i="1"/>
  <c r="M3525" i="1"/>
  <c r="P3525" i="1" s="1"/>
  <c r="N3524" i="1"/>
  <c r="M3524" i="1"/>
  <c r="P3524" i="1" s="1"/>
  <c r="N3523" i="1"/>
  <c r="M3523" i="1"/>
  <c r="P3523" i="1" s="1"/>
  <c r="N3522" i="1"/>
  <c r="M3522" i="1"/>
  <c r="P3522" i="1" s="1"/>
  <c r="N3521" i="1"/>
  <c r="M3521" i="1"/>
  <c r="P3521" i="1" s="1"/>
  <c r="N3520" i="1"/>
  <c r="M3520" i="1"/>
  <c r="P3520" i="1" s="1"/>
  <c r="N3519" i="1"/>
  <c r="M3519" i="1"/>
  <c r="P3519" i="1" s="1"/>
  <c r="N3518" i="1"/>
  <c r="M3518" i="1"/>
  <c r="P3518" i="1" s="1"/>
  <c r="N3517" i="1"/>
  <c r="M3517" i="1"/>
  <c r="P3517" i="1" s="1"/>
  <c r="N3516" i="1"/>
  <c r="M3516" i="1"/>
  <c r="P3516" i="1" s="1"/>
  <c r="N3515" i="1"/>
  <c r="M3515" i="1"/>
  <c r="P3515" i="1" s="1"/>
  <c r="N3514" i="1"/>
  <c r="M3514" i="1"/>
  <c r="P3514" i="1" s="1"/>
  <c r="N3513" i="1"/>
  <c r="M3513" i="1"/>
  <c r="P3513" i="1" s="1"/>
  <c r="N3512" i="1"/>
  <c r="M3512" i="1"/>
  <c r="P3512" i="1" s="1"/>
  <c r="N3511" i="1"/>
  <c r="M3511" i="1"/>
  <c r="P3511" i="1" s="1"/>
  <c r="N3510" i="1"/>
  <c r="M3510" i="1"/>
  <c r="P3510" i="1" s="1"/>
  <c r="N3509" i="1"/>
  <c r="M3509" i="1"/>
  <c r="P3509" i="1" s="1"/>
  <c r="N3508" i="1"/>
  <c r="M3508" i="1"/>
  <c r="P3508" i="1" s="1"/>
  <c r="N3507" i="1"/>
  <c r="M3507" i="1"/>
  <c r="P3507" i="1" s="1"/>
  <c r="N3506" i="1"/>
  <c r="M3506" i="1"/>
  <c r="P3506" i="1" s="1"/>
  <c r="N3505" i="1"/>
  <c r="M3505" i="1"/>
  <c r="P3505" i="1" s="1"/>
  <c r="N3504" i="1"/>
  <c r="M3504" i="1"/>
  <c r="P3504" i="1" s="1"/>
  <c r="N3503" i="1"/>
  <c r="M3503" i="1"/>
  <c r="P3503" i="1" s="1"/>
  <c r="N3502" i="1"/>
  <c r="M3502" i="1"/>
  <c r="P3502" i="1" s="1"/>
  <c r="N3501" i="1"/>
  <c r="M3501" i="1"/>
  <c r="P3501" i="1" s="1"/>
  <c r="N3500" i="1"/>
  <c r="M3500" i="1"/>
  <c r="P3500" i="1" s="1"/>
  <c r="N3499" i="1"/>
  <c r="M3499" i="1"/>
  <c r="P3499" i="1" s="1"/>
  <c r="N3498" i="1"/>
  <c r="M3498" i="1"/>
  <c r="P3498" i="1" s="1"/>
  <c r="N3497" i="1"/>
  <c r="M3497" i="1"/>
  <c r="P3497" i="1" s="1"/>
  <c r="N3496" i="1"/>
  <c r="M3496" i="1"/>
  <c r="P3496" i="1" s="1"/>
  <c r="N3495" i="1"/>
  <c r="M3495" i="1"/>
  <c r="P3495" i="1" s="1"/>
  <c r="N3494" i="1"/>
  <c r="M3494" i="1"/>
  <c r="P3494" i="1" s="1"/>
  <c r="N3493" i="1"/>
  <c r="M3493" i="1"/>
  <c r="P3493" i="1" s="1"/>
  <c r="N3492" i="1"/>
  <c r="M3492" i="1"/>
  <c r="P3492" i="1" s="1"/>
  <c r="N3491" i="1"/>
  <c r="M3491" i="1"/>
  <c r="P3491" i="1" s="1"/>
  <c r="N3490" i="1"/>
  <c r="M3490" i="1"/>
  <c r="P3490" i="1" s="1"/>
  <c r="N3489" i="1"/>
  <c r="M3489" i="1"/>
  <c r="P3489" i="1" s="1"/>
  <c r="N3488" i="1"/>
  <c r="M3488" i="1"/>
  <c r="P3488" i="1" s="1"/>
  <c r="N3487" i="1"/>
  <c r="M3487" i="1"/>
  <c r="P3487" i="1" s="1"/>
  <c r="N3486" i="1"/>
  <c r="M3486" i="1"/>
  <c r="P3486" i="1" s="1"/>
  <c r="N3485" i="1"/>
  <c r="M3485" i="1"/>
  <c r="P3485" i="1" s="1"/>
  <c r="N3484" i="1"/>
  <c r="M3484" i="1"/>
  <c r="P3484" i="1" s="1"/>
  <c r="N3483" i="1"/>
  <c r="M3483" i="1"/>
  <c r="P3483" i="1" s="1"/>
  <c r="N3482" i="1"/>
  <c r="M3482" i="1"/>
  <c r="P3482" i="1" s="1"/>
  <c r="N3481" i="1"/>
  <c r="M3481" i="1"/>
  <c r="P3481" i="1" s="1"/>
  <c r="N3480" i="1"/>
  <c r="M3480" i="1"/>
  <c r="P3480" i="1" s="1"/>
  <c r="N3479" i="1"/>
  <c r="M3479" i="1"/>
  <c r="P3479" i="1" s="1"/>
  <c r="N3478" i="1"/>
  <c r="M3478" i="1"/>
  <c r="P3478" i="1" s="1"/>
  <c r="N3477" i="1"/>
  <c r="M3477" i="1"/>
  <c r="P3477" i="1" s="1"/>
  <c r="N3476" i="1"/>
  <c r="M3476" i="1"/>
  <c r="P3476" i="1" s="1"/>
  <c r="N3475" i="1"/>
  <c r="M3475" i="1"/>
  <c r="P3475" i="1" s="1"/>
  <c r="N3474" i="1"/>
  <c r="M3474" i="1"/>
  <c r="P3474" i="1" s="1"/>
  <c r="N3473" i="1"/>
  <c r="M3473" i="1"/>
  <c r="P3473" i="1" s="1"/>
  <c r="N3472" i="1"/>
  <c r="M3472" i="1"/>
  <c r="P3472" i="1" s="1"/>
  <c r="N3471" i="1"/>
  <c r="M3471" i="1"/>
  <c r="P3471" i="1" s="1"/>
  <c r="N3470" i="1"/>
  <c r="M3470" i="1"/>
  <c r="P3470" i="1" s="1"/>
  <c r="N3469" i="1"/>
  <c r="M3469" i="1"/>
  <c r="P3469" i="1" s="1"/>
  <c r="N3468" i="1"/>
  <c r="M3468" i="1"/>
  <c r="P3468" i="1" s="1"/>
  <c r="N3467" i="1"/>
  <c r="M3467" i="1"/>
  <c r="P3467" i="1" s="1"/>
  <c r="N3466" i="1"/>
  <c r="M3466" i="1"/>
  <c r="P3466" i="1" s="1"/>
  <c r="N3465" i="1"/>
  <c r="M3465" i="1"/>
  <c r="P3465" i="1" s="1"/>
  <c r="N3464" i="1"/>
  <c r="M3464" i="1"/>
  <c r="P3464" i="1" s="1"/>
  <c r="N3463" i="1"/>
  <c r="M3463" i="1"/>
  <c r="P3463" i="1" s="1"/>
  <c r="N3462" i="1"/>
  <c r="M3462" i="1"/>
  <c r="P3462" i="1" s="1"/>
  <c r="N3461" i="1"/>
  <c r="M3461" i="1"/>
  <c r="P3461" i="1" s="1"/>
  <c r="N3460" i="1"/>
  <c r="M3460" i="1"/>
  <c r="P3460" i="1" s="1"/>
  <c r="N3459" i="1"/>
  <c r="M3459" i="1"/>
  <c r="P3459" i="1" s="1"/>
  <c r="N3458" i="1"/>
  <c r="M3458" i="1"/>
  <c r="P3458" i="1" s="1"/>
  <c r="N3457" i="1"/>
  <c r="M3457" i="1"/>
  <c r="P3457" i="1" s="1"/>
  <c r="N3456" i="1"/>
  <c r="M3456" i="1"/>
  <c r="P3456" i="1" s="1"/>
  <c r="N3455" i="1"/>
  <c r="M3455" i="1"/>
  <c r="P3455" i="1" s="1"/>
  <c r="N3454" i="1"/>
  <c r="M3454" i="1"/>
  <c r="P3454" i="1" s="1"/>
  <c r="N3453" i="1"/>
  <c r="M3453" i="1"/>
  <c r="P3453" i="1" s="1"/>
  <c r="N3452" i="1"/>
  <c r="M3452" i="1"/>
  <c r="P3452" i="1" s="1"/>
  <c r="N3451" i="1"/>
  <c r="M3451" i="1"/>
  <c r="P3451" i="1" s="1"/>
  <c r="N3450" i="1"/>
  <c r="M3450" i="1"/>
  <c r="P3450" i="1" s="1"/>
  <c r="N3449" i="1"/>
  <c r="M3449" i="1"/>
  <c r="P3449" i="1" s="1"/>
  <c r="N3448" i="1"/>
  <c r="M3448" i="1"/>
  <c r="P3448" i="1" s="1"/>
  <c r="N3447" i="1"/>
  <c r="M3447" i="1"/>
  <c r="P3447" i="1" s="1"/>
  <c r="N3446" i="1"/>
  <c r="M3446" i="1"/>
  <c r="P3446" i="1" s="1"/>
  <c r="N3445" i="1"/>
  <c r="M3445" i="1"/>
  <c r="P3445" i="1" s="1"/>
  <c r="N3444" i="1"/>
  <c r="M3444" i="1"/>
  <c r="P3444" i="1" s="1"/>
  <c r="N3443" i="1"/>
  <c r="M3443" i="1"/>
  <c r="P3443" i="1" s="1"/>
  <c r="N3442" i="1"/>
  <c r="M3442" i="1"/>
  <c r="P3442" i="1" s="1"/>
  <c r="N3441" i="1"/>
  <c r="M3441" i="1"/>
  <c r="P3441" i="1" s="1"/>
  <c r="N3440" i="1"/>
  <c r="M3440" i="1"/>
  <c r="P3440" i="1" s="1"/>
  <c r="N3439" i="1"/>
  <c r="M3439" i="1"/>
  <c r="P3439" i="1" s="1"/>
  <c r="N3438" i="1"/>
  <c r="M3438" i="1"/>
  <c r="P3438" i="1" s="1"/>
  <c r="N3437" i="1"/>
  <c r="M3437" i="1"/>
  <c r="P3437" i="1" s="1"/>
  <c r="N3436" i="1"/>
  <c r="M3436" i="1"/>
  <c r="P3436" i="1" s="1"/>
  <c r="N3435" i="1"/>
  <c r="M3435" i="1"/>
  <c r="P3435" i="1" s="1"/>
  <c r="N3434" i="1"/>
  <c r="M3434" i="1"/>
  <c r="P3434" i="1" s="1"/>
  <c r="N3433" i="1"/>
  <c r="M3433" i="1"/>
  <c r="P3433" i="1" s="1"/>
  <c r="N3432" i="1"/>
  <c r="M3432" i="1"/>
  <c r="P3432" i="1" s="1"/>
  <c r="N3431" i="1"/>
  <c r="M3431" i="1"/>
  <c r="P3431" i="1" s="1"/>
  <c r="N3430" i="1"/>
  <c r="M3430" i="1"/>
  <c r="P3430" i="1" s="1"/>
  <c r="N3429" i="1"/>
  <c r="M3429" i="1"/>
  <c r="P3429" i="1" s="1"/>
  <c r="N3428" i="1"/>
  <c r="M3428" i="1"/>
  <c r="P3428" i="1" s="1"/>
  <c r="N3427" i="1"/>
  <c r="M3427" i="1"/>
  <c r="P3427" i="1" s="1"/>
  <c r="N3426" i="1"/>
  <c r="M3426" i="1"/>
  <c r="P3426" i="1" s="1"/>
  <c r="N3425" i="1"/>
  <c r="M3425" i="1"/>
  <c r="P3425" i="1" s="1"/>
  <c r="N3424" i="1"/>
  <c r="M3424" i="1"/>
  <c r="P3424" i="1" s="1"/>
  <c r="N3423" i="1"/>
  <c r="M3423" i="1"/>
  <c r="P3423" i="1" s="1"/>
  <c r="N3422" i="1"/>
  <c r="M3422" i="1"/>
  <c r="P3422" i="1" s="1"/>
  <c r="N3421" i="1"/>
  <c r="M3421" i="1"/>
  <c r="P3421" i="1" s="1"/>
  <c r="N3420" i="1"/>
  <c r="M3420" i="1"/>
  <c r="P3420" i="1" s="1"/>
  <c r="N3419" i="1"/>
  <c r="M3419" i="1"/>
  <c r="P3419" i="1" s="1"/>
  <c r="N3418" i="1"/>
  <c r="M3418" i="1"/>
  <c r="P3418" i="1" s="1"/>
  <c r="N3417" i="1"/>
  <c r="M3417" i="1"/>
  <c r="P3417" i="1" s="1"/>
  <c r="N3416" i="1"/>
  <c r="M3416" i="1"/>
  <c r="P3416" i="1" s="1"/>
  <c r="N3415" i="1"/>
  <c r="M3415" i="1"/>
  <c r="P3415" i="1" s="1"/>
  <c r="N3414" i="1"/>
  <c r="M3414" i="1"/>
  <c r="P3414" i="1" s="1"/>
  <c r="N3413" i="1"/>
  <c r="M3413" i="1"/>
  <c r="P3413" i="1" s="1"/>
  <c r="N3412" i="1"/>
  <c r="M3412" i="1"/>
  <c r="P3412" i="1" s="1"/>
  <c r="N3411" i="1"/>
  <c r="M3411" i="1"/>
  <c r="P3411" i="1" s="1"/>
  <c r="N3410" i="1"/>
  <c r="M3410" i="1"/>
  <c r="P3410" i="1" s="1"/>
  <c r="N3409" i="1"/>
  <c r="M3409" i="1"/>
  <c r="P3409" i="1" s="1"/>
  <c r="N3408" i="1"/>
  <c r="M3408" i="1"/>
  <c r="P3408" i="1" s="1"/>
  <c r="N3407" i="1"/>
  <c r="M3407" i="1"/>
  <c r="P3407" i="1" s="1"/>
  <c r="N3406" i="1"/>
  <c r="M3406" i="1"/>
  <c r="P3406" i="1" s="1"/>
  <c r="N3405" i="1"/>
  <c r="M3405" i="1"/>
  <c r="P3405" i="1" s="1"/>
  <c r="N3404" i="1"/>
  <c r="M3404" i="1"/>
  <c r="P3404" i="1" s="1"/>
  <c r="N3403" i="1"/>
  <c r="M3403" i="1"/>
  <c r="P3403" i="1" s="1"/>
  <c r="N3402" i="1"/>
  <c r="M3402" i="1"/>
  <c r="P3402" i="1" s="1"/>
  <c r="N3401" i="1"/>
  <c r="M3401" i="1"/>
  <c r="P3401" i="1" s="1"/>
  <c r="N3400" i="1"/>
  <c r="M3400" i="1"/>
  <c r="P3400" i="1" s="1"/>
  <c r="N3399" i="1"/>
  <c r="M3399" i="1"/>
  <c r="P3399" i="1" s="1"/>
  <c r="N3398" i="1"/>
  <c r="M3398" i="1"/>
  <c r="P3398" i="1" s="1"/>
  <c r="N3397" i="1"/>
  <c r="M3397" i="1"/>
  <c r="P3397" i="1" s="1"/>
  <c r="N3396" i="1"/>
  <c r="M3396" i="1"/>
  <c r="P3396" i="1" s="1"/>
  <c r="N3395" i="1"/>
  <c r="M3395" i="1"/>
  <c r="P3395" i="1" s="1"/>
  <c r="N3394" i="1"/>
  <c r="M3394" i="1"/>
  <c r="P3394" i="1" s="1"/>
  <c r="N3393" i="1"/>
  <c r="M3393" i="1"/>
  <c r="P3393" i="1" s="1"/>
  <c r="N3392" i="1"/>
  <c r="M3392" i="1"/>
  <c r="P3392" i="1" s="1"/>
  <c r="N3391" i="1"/>
  <c r="M3391" i="1"/>
  <c r="P3391" i="1" s="1"/>
  <c r="N3390" i="1"/>
  <c r="M3390" i="1"/>
  <c r="P3390" i="1" s="1"/>
  <c r="N3389" i="1"/>
  <c r="M3389" i="1"/>
  <c r="P3389" i="1" s="1"/>
  <c r="N3388" i="1"/>
  <c r="M3388" i="1"/>
  <c r="P3388" i="1" s="1"/>
  <c r="N3387" i="1"/>
  <c r="M3387" i="1"/>
  <c r="P3387" i="1" s="1"/>
  <c r="N3386" i="1"/>
  <c r="M3386" i="1"/>
  <c r="P3386" i="1" s="1"/>
  <c r="N3385" i="1"/>
  <c r="M3385" i="1"/>
  <c r="P3385" i="1" s="1"/>
  <c r="N3384" i="1"/>
  <c r="M3384" i="1"/>
  <c r="P3384" i="1" s="1"/>
  <c r="N3383" i="1"/>
  <c r="M3383" i="1"/>
  <c r="P3383" i="1" s="1"/>
  <c r="N3382" i="1"/>
  <c r="M3382" i="1"/>
  <c r="P3382" i="1" s="1"/>
  <c r="N3381" i="1"/>
  <c r="M3381" i="1"/>
  <c r="P3381" i="1" s="1"/>
  <c r="N3380" i="1"/>
  <c r="M3380" i="1"/>
  <c r="P3380" i="1" s="1"/>
  <c r="N3379" i="1"/>
  <c r="M3379" i="1"/>
  <c r="P3379" i="1" s="1"/>
  <c r="N3378" i="1"/>
  <c r="M3378" i="1"/>
  <c r="P3378" i="1" s="1"/>
  <c r="N3377" i="1"/>
  <c r="M3377" i="1"/>
  <c r="P3377" i="1" s="1"/>
  <c r="N3376" i="1"/>
  <c r="M3376" i="1"/>
  <c r="P3376" i="1" s="1"/>
  <c r="N3375" i="1"/>
  <c r="M3375" i="1"/>
  <c r="P3375" i="1" s="1"/>
  <c r="N3374" i="1"/>
  <c r="M3374" i="1"/>
  <c r="P3374" i="1" s="1"/>
  <c r="N3373" i="1"/>
  <c r="M3373" i="1"/>
  <c r="P3373" i="1" s="1"/>
  <c r="N3372" i="1"/>
  <c r="M3372" i="1"/>
  <c r="P3372" i="1" s="1"/>
  <c r="N3371" i="1"/>
  <c r="M3371" i="1"/>
  <c r="P3371" i="1" s="1"/>
  <c r="N3370" i="1"/>
  <c r="M3370" i="1"/>
  <c r="P3370" i="1" s="1"/>
  <c r="N3369" i="1"/>
  <c r="M3369" i="1"/>
  <c r="P3369" i="1" s="1"/>
  <c r="N3368" i="1"/>
  <c r="M3368" i="1"/>
  <c r="P3368" i="1" s="1"/>
  <c r="N3367" i="1"/>
  <c r="M3367" i="1"/>
  <c r="P3367" i="1" s="1"/>
  <c r="N3366" i="1"/>
  <c r="M3366" i="1"/>
  <c r="P3366" i="1" s="1"/>
  <c r="N3365" i="1"/>
  <c r="M3365" i="1"/>
  <c r="P3365" i="1" s="1"/>
  <c r="N3364" i="1"/>
  <c r="M3364" i="1"/>
  <c r="P3364" i="1" s="1"/>
  <c r="N3363" i="1"/>
  <c r="M3363" i="1"/>
  <c r="P3363" i="1" s="1"/>
  <c r="N3362" i="1"/>
  <c r="M3362" i="1"/>
  <c r="P3362" i="1" s="1"/>
  <c r="N3361" i="1"/>
  <c r="M3361" i="1"/>
  <c r="P3361" i="1" s="1"/>
  <c r="N3360" i="1"/>
  <c r="M3360" i="1"/>
  <c r="P3360" i="1" s="1"/>
  <c r="N3359" i="1"/>
  <c r="M3359" i="1"/>
  <c r="P3359" i="1" s="1"/>
  <c r="N3358" i="1"/>
  <c r="M3358" i="1"/>
  <c r="P3358" i="1" s="1"/>
  <c r="N3357" i="1"/>
  <c r="M3357" i="1"/>
  <c r="P3357" i="1" s="1"/>
  <c r="N3356" i="1"/>
  <c r="M3356" i="1"/>
  <c r="P3356" i="1" s="1"/>
  <c r="N3355" i="1"/>
  <c r="M3355" i="1"/>
  <c r="P3355" i="1" s="1"/>
  <c r="N3354" i="1"/>
  <c r="M3354" i="1"/>
  <c r="P3354" i="1" s="1"/>
  <c r="N3353" i="1"/>
  <c r="M3353" i="1"/>
  <c r="P3353" i="1" s="1"/>
  <c r="N3352" i="1"/>
  <c r="M3352" i="1"/>
  <c r="P3352" i="1" s="1"/>
  <c r="N3351" i="1"/>
  <c r="M3351" i="1"/>
  <c r="P3351" i="1" s="1"/>
  <c r="N3350" i="1"/>
  <c r="M3350" i="1"/>
  <c r="P3350" i="1" s="1"/>
  <c r="N3349" i="1"/>
  <c r="M3349" i="1"/>
  <c r="P3349" i="1" s="1"/>
  <c r="N3348" i="1"/>
  <c r="M3348" i="1"/>
  <c r="P3348" i="1" s="1"/>
  <c r="N3347" i="1"/>
  <c r="M3347" i="1"/>
  <c r="P3347" i="1" s="1"/>
  <c r="N3346" i="1"/>
  <c r="M3346" i="1"/>
  <c r="P3346" i="1" s="1"/>
  <c r="N3345" i="1"/>
  <c r="M3345" i="1"/>
  <c r="P3345" i="1" s="1"/>
  <c r="N3344" i="1"/>
  <c r="M3344" i="1"/>
  <c r="P3344" i="1" s="1"/>
  <c r="N3343" i="1"/>
  <c r="M3343" i="1"/>
  <c r="P3343" i="1" s="1"/>
  <c r="N3342" i="1"/>
  <c r="M3342" i="1"/>
  <c r="P3342" i="1" s="1"/>
  <c r="N3341" i="1"/>
  <c r="M3341" i="1"/>
  <c r="P3341" i="1" s="1"/>
  <c r="N3340" i="1"/>
  <c r="M3340" i="1"/>
  <c r="P3340" i="1" s="1"/>
  <c r="N3339" i="1"/>
  <c r="M3339" i="1"/>
  <c r="P3339" i="1" s="1"/>
  <c r="N3338" i="1"/>
  <c r="M3338" i="1"/>
  <c r="P3338" i="1" s="1"/>
  <c r="N3337" i="1"/>
  <c r="M3337" i="1"/>
  <c r="P3337" i="1" s="1"/>
  <c r="N3336" i="1"/>
  <c r="M3336" i="1"/>
  <c r="P3336" i="1" s="1"/>
  <c r="N3335" i="1"/>
  <c r="M3335" i="1"/>
  <c r="P3335" i="1" s="1"/>
  <c r="N3334" i="1"/>
  <c r="M3334" i="1"/>
  <c r="P3334" i="1" s="1"/>
  <c r="N3333" i="1"/>
  <c r="M3333" i="1"/>
  <c r="P3333" i="1" s="1"/>
  <c r="N3332" i="1"/>
  <c r="M3332" i="1"/>
  <c r="P3332" i="1" s="1"/>
  <c r="N3331" i="1"/>
  <c r="M3331" i="1"/>
  <c r="P3331" i="1" s="1"/>
  <c r="N3330" i="1"/>
  <c r="M3330" i="1"/>
  <c r="P3330" i="1" s="1"/>
  <c r="N3329" i="1"/>
  <c r="M3329" i="1"/>
  <c r="P3329" i="1" s="1"/>
  <c r="N3328" i="1"/>
  <c r="M3328" i="1"/>
  <c r="P3328" i="1" s="1"/>
  <c r="N3327" i="1"/>
  <c r="M3327" i="1"/>
  <c r="P3327" i="1" s="1"/>
  <c r="N3326" i="1"/>
  <c r="M3326" i="1"/>
  <c r="P3326" i="1" s="1"/>
  <c r="N3325" i="1"/>
  <c r="M3325" i="1"/>
  <c r="P3325" i="1" s="1"/>
  <c r="N3324" i="1"/>
  <c r="M3324" i="1"/>
  <c r="P3324" i="1" s="1"/>
  <c r="N3323" i="1"/>
  <c r="M3323" i="1"/>
  <c r="P3323" i="1" s="1"/>
  <c r="N3322" i="1"/>
  <c r="M3322" i="1"/>
  <c r="P3322" i="1" s="1"/>
  <c r="N3321" i="1"/>
  <c r="M3321" i="1"/>
  <c r="P3321" i="1" s="1"/>
  <c r="N3320" i="1"/>
  <c r="M3320" i="1"/>
  <c r="P3320" i="1" s="1"/>
  <c r="N3319" i="1"/>
  <c r="M3319" i="1"/>
  <c r="P3319" i="1" s="1"/>
  <c r="N3318" i="1"/>
  <c r="M3318" i="1"/>
  <c r="P3318" i="1" s="1"/>
  <c r="N3317" i="1"/>
  <c r="M3317" i="1"/>
  <c r="P3317" i="1" s="1"/>
  <c r="N3316" i="1"/>
  <c r="M3316" i="1"/>
  <c r="P3316" i="1" s="1"/>
  <c r="N3315" i="1"/>
  <c r="M3315" i="1"/>
  <c r="P3315" i="1" s="1"/>
  <c r="N3314" i="1"/>
  <c r="M3314" i="1"/>
  <c r="P3314" i="1" s="1"/>
  <c r="N3313" i="1"/>
  <c r="M3313" i="1"/>
  <c r="P3313" i="1" s="1"/>
  <c r="N3312" i="1"/>
  <c r="M3312" i="1"/>
  <c r="P3312" i="1" s="1"/>
  <c r="N3311" i="1"/>
  <c r="M3311" i="1"/>
  <c r="P3311" i="1" s="1"/>
  <c r="N3310" i="1"/>
  <c r="M3310" i="1"/>
  <c r="P3310" i="1" s="1"/>
  <c r="N3309" i="1"/>
  <c r="M3309" i="1"/>
  <c r="P3309" i="1" s="1"/>
  <c r="N3308" i="1"/>
  <c r="M3308" i="1"/>
  <c r="P3308" i="1" s="1"/>
  <c r="N3307" i="1"/>
  <c r="M3307" i="1"/>
  <c r="P3307" i="1" s="1"/>
  <c r="N3306" i="1"/>
  <c r="M3306" i="1"/>
  <c r="P3306" i="1" s="1"/>
  <c r="N3305" i="1"/>
  <c r="M3305" i="1"/>
  <c r="P3305" i="1" s="1"/>
  <c r="N3304" i="1"/>
  <c r="M3304" i="1"/>
  <c r="P3304" i="1" s="1"/>
  <c r="N3303" i="1"/>
  <c r="M3303" i="1"/>
  <c r="P3303" i="1" s="1"/>
  <c r="N3302" i="1"/>
  <c r="M3302" i="1"/>
  <c r="P3302" i="1" s="1"/>
  <c r="N3301" i="1"/>
  <c r="M3301" i="1"/>
  <c r="P3301" i="1" s="1"/>
  <c r="N3300" i="1"/>
  <c r="M3300" i="1"/>
  <c r="P3300" i="1" s="1"/>
  <c r="N3299" i="1"/>
  <c r="M3299" i="1"/>
  <c r="P3299" i="1" s="1"/>
  <c r="N3298" i="1"/>
  <c r="M3298" i="1"/>
  <c r="P3298" i="1" s="1"/>
  <c r="N3297" i="1"/>
  <c r="M3297" i="1"/>
  <c r="P3297" i="1" s="1"/>
  <c r="N3296" i="1"/>
  <c r="M3296" i="1"/>
  <c r="P3296" i="1" s="1"/>
  <c r="N3295" i="1"/>
  <c r="M3295" i="1"/>
  <c r="P3295" i="1" s="1"/>
  <c r="N3294" i="1"/>
  <c r="M3294" i="1"/>
  <c r="P3294" i="1" s="1"/>
  <c r="N3293" i="1"/>
  <c r="M3293" i="1"/>
  <c r="P3293" i="1" s="1"/>
  <c r="N3292" i="1"/>
  <c r="M3292" i="1"/>
  <c r="P3292" i="1" s="1"/>
  <c r="N3291" i="1"/>
  <c r="M3291" i="1"/>
  <c r="P3291" i="1" s="1"/>
  <c r="N3290" i="1"/>
  <c r="M3290" i="1"/>
  <c r="P3290" i="1" s="1"/>
  <c r="N3289" i="1"/>
  <c r="M3289" i="1"/>
  <c r="P3289" i="1" s="1"/>
  <c r="N3288" i="1"/>
  <c r="M3288" i="1"/>
  <c r="P3288" i="1" s="1"/>
  <c r="N3287" i="1"/>
  <c r="M3287" i="1"/>
  <c r="P3287" i="1" s="1"/>
  <c r="N3286" i="1"/>
  <c r="M3286" i="1"/>
  <c r="P3286" i="1" s="1"/>
  <c r="N3285" i="1"/>
  <c r="M3285" i="1"/>
  <c r="P3285" i="1" s="1"/>
  <c r="N3284" i="1"/>
  <c r="M3284" i="1"/>
  <c r="P3284" i="1" s="1"/>
  <c r="N3283" i="1"/>
  <c r="M3283" i="1"/>
  <c r="P3283" i="1" s="1"/>
  <c r="N3282" i="1"/>
  <c r="M3282" i="1"/>
  <c r="P3282" i="1" s="1"/>
  <c r="N3281" i="1"/>
  <c r="M3281" i="1"/>
  <c r="P3281" i="1" s="1"/>
  <c r="N3280" i="1"/>
  <c r="M3280" i="1"/>
  <c r="P3280" i="1" s="1"/>
  <c r="N3279" i="1"/>
  <c r="M3279" i="1"/>
  <c r="P3279" i="1" s="1"/>
  <c r="N3278" i="1"/>
  <c r="M3278" i="1"/>
  <c r="P3278" i="1" s="1"/>
  <c r="N3277" i="1"/>
  <c r="M3277" i="1"/>
  <c r="P3277" i="1" s="1"/>
  <c r="N3276" i="1"/>
  <c r="M3276" i="1"/>
  <c r="P3276" i="1" s="1"/>
  <c r="N3275" i="1"/>
  <c r="M3275" i="1"/>
  <c r="P3275" i="1" s="1"/>
  <c r="N3274" i="1"/>
  <c r="M3274" i="1"/>
  <c r="P3274" i="1" s="1"/>
  <c r="N3273" i="1"/>
  <c r="M3273" i="1"/>
  <c r="P3273" i="1" s="1"/>
  <c r="N3272" i="1"/>
  <c r="M3272" i="1"/>
  <c r="P3272" i="1" s="1"/>
  <c r="N3271" i="1"/>
  <c r="M3271" i="1"/>
  <c r="P3271" i="1" s="1"/>
  <c r="N3270" i="1"/>
  <c r="M3270" i="1"/>
  <c r="P3270" i="1" s="1"/>
  <c r="N3269" i="1"/>
  <c r="M3269" i="1"/>
  <c r="P3269" i="1" s="1"/>
  <c r="N3268" i="1"/>
  <c r="M3268" i="1"/>
  <c r="P3268" i="1" s="1"/>
  <c r="N3267" i="1"/>
  <c r="M3267" i="1"/>
  <c r="P3267" i="1" s="1"/>
  <c r="N3266" i="1"/>
  <c r="M3266" i="1"/>
  <c r="P3266" i="1" s="1"/>
  <c r="N3265" i="1"/>
  <c r="M3265" i="1"/>
  <c r="P3265" i="1" s="1"/>
  <c r="N3264" i="1"/>
  <c r="M3264" i="1"/>
  <c r="P3264" i="1" s="1"/>
  <c r="N3263" i="1"/>
  <c r="M3263" i="1"/>
  <c r="P3263" i="1" s="1"/>
  <c r="N3262" i="1"/>
  <c r="M3262" i="1"/>
  <c r="P3262" i="1" s="1"/>
  <c r="N3261" i="1"/>
  <c r="M3261" i="1"/>
  <c r="P3261" i="1" s="1"/>
  <c r="N3260" i="1"/>
  <c r="M3260" i="1"/>
  <c r="P3260" i="1" s="1"/>
  <c r="N3259" i="1"/>
  <c r="M3259" i="1"/>
  <c r="P3259" i="1" s="1"/>
  <c r="N3258" i="1"/>
  <c r="M3258" i="1"/>
  <c r="P3258" i="1" s="1"/>
  <c r="N3257" i="1"/>
  <c r="M3257" i="1"/>
  <c r="P3257" i="1" s="1"/>
  <c r="N3256" i="1"/>
  <c r="M3256" i="1"/>
  <c r="P3256" i="1" s="1"/>
  <c r="N3255" i="1"/>
  <c r="M3255" i="1"/>
  <c r="P3255" i="1" s="1"/>
  <c r="N3254" i="1"/>
  <c r="M3254" i="1"/>
  <c r="P3254" i="1" s="1"/>
  <c r="N3253" i="1"/>
  <c r="M3253" i="1"/>
  <c r="P3253" i="1" s="1"/>
  <c r="N3252" i="1"/>
  <c r="M3252" i="1"/>
  <c r="P3252" i="1" s="1"/>
  <c r="N3251" i="1"/>
  <c r="M3251" i="1"/>
  <c r="P3251" i="1" s="1"/>
  <c r="N3250" i="1"/>
  <c r="M3250" i="1"/>
  <c r="P3250" i="1" s="1"/>
  <c r="N3249" i="1"/>
  <c r="M3249" i="1"/>
  <c r="P3249" i="1" s="1"/>
  <c r="N3248" i="1"/>
  <c r="M3248" i="1"/>
  <c r="P3248" i="1" s="1"/>
  <c r="N3247" i="1"/>
  <c r="M3247" i="1"/>
  <c r="P3247" i="1" s="1"/>
  <c r="N3246" i="1"/>
  <c r="M3246" i="1"/>
  <c r="P3246" i="1" s="1"/>
  <c r="N3245" i="1"/>
  <c r="M3245" i="1"/>
  <c r="P3245" i="1" s="1"/>
  <c r="N3244" i="1"/>
  <c r="M3244" i="1"/>
  <c r="P3244" i="1" s="1"/>
  <c r="N3243" i="1"/>
  <c r="M3243" i="1"/>
  <c r="P3243" i="1" s="1"/>
  <c r="N3242" i="1"/>
  <c r="M3242" i="1"/>
  <c r="P3242" i="1" s="1"/>
  <c r="N3241" i="1"/>
  <c r="M3241" i="1"/>
  <c r="P3241" i="1" s="1"/>
  <c r="N3240" i="1"/>
  <c r="M3240" i="1"/>
  <c r="P3240" i="1" s="1"/>
  <c r="N3239" i="1"/>
  <c r="M3239" i="1"/>
  <c r="P3239" i="1" s="1"/>
  <c r="N3238" i="1"/>
  <c r="M3238" i="1"/>
  <c r="P3238" i="1" s="1"/>
  <c r="N3237" i="1"/>
  <c r="M3237" i="1"/>
  <c r="P3237" i="1" s="1"/>
  <c r="N3236" i="1"/>
  <c r="M3236" i="1"/>
  <c r="P3236" i="1" s="1"/>
  <c r="N3235" i="1"/>
  <c r="M3235" i="1"/>
  <c r="P3235" i="1" s="1"/>
  <c r="N3234" i="1"/>
  <c r="M3234" i="1"/>
  <c r="P3234" i="1" s="1"/>
  <c r="N3233" i="1"/>
  <c r="M3233" i="1"/>
  <c r="P3233" i="1" s="1"/>
  <c r="N3232" i="1"/>
  <c r="M3232" i="1"/>
  <c r="P3232" i="1" s="1"/>
  <c r="N3231" i="1"/>
  <c r="M3231" i="1"/>
  <c r="P3231" i="1" s="1"/>
  <c r="N3230" i="1"/>
  <c r="M3230" i="1"/>
  <c r="P3230" i="1" s="1"/>
  <c r="N3229" i="1"/>
  <c r="M3229" i="1"/>
  <c r="P3229" i="1" s="1"/>
  <c r="N3228" i="1"/>
  <c r="M3228" i="1"/>
  <c r="P3228" i="1" s="1"/>
  <c r="N3227" i="1"/>
  <c r="M3227" i="1"/>
  <c r="P3227" i="1" s="1"/>
  <c r="N3226" i="1"/>
  <c r="M3226" i="1"/>
  <c r="P3226" i="1" s="1"/>
  <c r="N3225" i="1"/>
  <c r="M3225" i="1"/>
  <c r="P3225" i="1" s="1"/>
  <c r="N3224" i="1"/>
  <c r="M3224" i="1"/>
  <c r="P3224" i="1" s="1"/>
  <c r="N3223" i="1"/>
  <c r="M3223" i="1"/>
  <c r="P3223" i="1" s="1"/>
  <c r="N3222" i="1"/>
  <c r="M3222" i="1"/>
  <c r="P3222" i="1" s="1"/>
  <c r="N3221" i="1"/>
  <c r="M3221" i="1"/>
  <c r="P3221" i="1" s="1"/>
  <c r="N3220" i="1"/>
  <c r="M3220" i="1"/>
  <c r="P3220" i="1" s="1"/>
  <c r="N3219" i="1"/>
  <c r="M3219" i="1"/>
  <c r="P3219" i="1" s="1"/>
  <c r="N3218" i="1"/>
  <c r="M3218" i="1"/>
  <c r="P3218" i="1" s="1"/>
  <c r="N3217" i="1"/>
  <c r="M3217" i="1"/>
  <c r="P3217" i="1" s="1"/>
  <c r="N3216" i="1"/>
  <c r="M3216" i="1"/>
  <c r="P3216" i="1" s="1"/>
  <c r="N3215" i="1"/>
  <c r="M3215" i="1"/>
  <c r="P3215" i="1" s="1"/>
  <c r="N3214" i="1"/>
  <c r="M3214" i="1"/>
  <c r="P3214" i="1" s="1"/>
  <c r="N3213" i="1"/>
  <c r="M3213" i="1"/>
  <c r="P3213" i="1" s="1"/>
  <c r="N3212" i="1"/>
  <c r="M3212" i="1"/>
  <c r="P3212" i="1" s="1"/>
  <c r="N3211" i="1"/>
  <c r="M3211" i="1"/>
  <c r="P3211" i="1" s="1"/>
  <c r="N3210" i="1"/>
  <c r="M3210" i="1"/>
  <c r="P3210" i="1" s="1"/>
  <c r="N3209" i="1"/>
  <c r="M3209" i="1"/>
  <c r="P3209" i="1" s="1"/>
  <c r="N3208" i="1"/>
  <c r="M3208" i="1"/>
  <c r="P3208" i="1" s="1"/>
  <c r="N3207" i="1"/>
  <c r="M3207" i="1"/>
  <c r="P3207" i="1" s="1"/>
  <c r="N3206" i="1"/>
  <c r="M3206" i="1"/>
  <c r="P3206" i="1" s="1"/>
  <c r="N3205" i="1"/>
  <c r="M3205" i="1"/>
  <c r="P3205" i="1" s="1"/>
  <c r="N3204" i="1"/>
  <c r="M3204" i="1"/>
  <c r="P3204" i="1" s="1"/>
  <c r="N3203" i="1"/>
  <c r="M3203" i="1"/>
  <c r="P3203" i="1" s="1"/>
  <c r="N3202" i="1"/>
  <c r="M3202" i="1"/>
  <c r="P3202" i="1" s="1"/>
  <c r="N3201" i="1"/>
  <c r="M3201" i="1"/>
  <c r="P3201" i="1" s="1"/>
  <c r="N3200" i="1"/>
  <c r="M3200" i="1"/>
  <c r="P3200" i="1" s="1"/>
  <c r="N3199" i="1"/>
  <c r="M3199" i="1"/>
  <c r="P3199" i="1" s="1"/>
  <c r="N3198" i="1"/>
  <c r="M3198" i="1"/>
  <c r="P3198" i="1" s="1"/>
  <c r="N3197" i="1"/>
  <c r="M3197" i="1"/>
  <c r="P3197" i="1" s="1"/>
  <c r="N3196" i="1"/>
  <c r="M3196" i="1"/>
  <c r="P3196" i="1" s="1"/>
  <c r="N3195" i="1"/>
  <c r="M3195" i="1"/>
  <c r="P3195" i="1" s="1"/>
  <c r="N3194" i="1"/>
  <c r="M3194" i="1"/>
  <c r="P3194" i="1" s="1"/>
  <c r="N3193" i="1"/>
  <c r="M3193" i="1"/>
  <c r="P3193" i="1" s="1"/>
  <c r="N3192" i="1"/>
  <c r="M3192" i="1"/>
  <c r="P3192" i="1" s="1"/>
  <c r="N3191" i="1"/>
  <c r="M3191" i="1"/>
  <c r="P3191" i="1" s="1"/>
  <c r="N3190" i="1"/>
  <c r="M3190" i="1"/>
  <c r="P3190" i="1" s="1"/>
  <c r="N3189" i="1"/>
  <c r="M3189" i="1"/>
  <c r="P3189" i="1" s="1"/>
  <c r="N3188" i="1"/>
  <c r="M3188" i="1"/>
  <c r="P3188" i="1" s="1"/>
  <c r="N3187" i="1"/>
  <c r="M3187" i="1"/>
  <c r="P3187" i="1" s="1"/>
  <c r="N3186" i="1"/>
  <c r="M3186" i="1"/>
  <c r="P3186" i="1" s="1"/>
  <c r="N3185" i="1"/>
  <c r="M3185" i="1"/>
  <c r="P3185" i="1" s="1"/>
  <c r="N3184" i="1"/>
  <c r="M3184" i="1"/>
  <c r="P3184" i="1" s="1"/>
  <c r="N3183" i="1"/>
  <c r="M3183" i="1"/>
  <c r="P3183" i="1" s="1"/>
  <c r="N3182" i="1"/>
  <c r="M3182" i="1"/>
  <c r="P3182" i="1" s="1"/>
  <c r="N3181" i="1"/>
  <c r="M3181" i="1"/>
  <c r="P3181" i="1" s="1"/>
  <c r="N3180" i="1"/>
  <c r="M3180" i="1"/>
  <c r="P3180" i="1" s="1"/>
  <c r="N3179" i="1"/>
  <c r="M3179" i="1"/>
  <c r="P3179" i="1" s="1"/>
  <c r="N3178" i="1"/>
  <c r="M3178" i="1"/>
  <c r="P3178" i="1" s="1"/>
  <c r="N3177" i="1"/>
  <c r="M3177" i="1"/>
  <c r="P3177" i="1" s="1"/>
  <c r="N3176" i="1"/>
  <c r="M3176" i="1"/>
  <c r="P3176" i="1" s="1"/>
  <c r="N3175" i="1"/>
  <c r="M3175" i="1"/>
  <c r="P3175" i="1" s="1"/>
  <c r="N3174" i="1"/>
  <c r="M3174" i="1"/>
  <c r="P3174" i="1" s="1"/>
  <c r="N3173" i="1"/>
  <c r="M3173" i="1"/>
  <c r="P3173" i="1" s="1"/>
  <c r="N3172" i="1"/>
  <c r="M3172" i="1"/>
  <c r="P3172" i="1" s="1"/>
  <c r="N3171" i="1"/>
  <c r="M3171" i="1"/>
  <c r="P3171" i="1" s="1"/>
  <c r="N3170" i="1"/>
  <c r="M3170" i="1"/>
  <c r="P3170" i="1" s="1"/>
  <c r="N3169" i="1"/>
  <c r="M3169" i="1"/>
  <c r="P3169" i="1" s="1"/>
  <c r="N3168" i="1"/>
  <c r="M3168" i="1"/>
  <c r="P3168" i="1" s="1"/>
  <c r="N3167" i="1"/>
  <c r="M3167" i="1"/>
  <c r="P3167" i="1" s="1"/>
  <c r="N3166" i="1"/>
  <c r="M3166" i="1"/>
  <c r="P3166" i="1" s="1"/>
  <c r="N3165" i="1"/>
  <c r="M3165" i="1"/>
  <c r="P3165" i="1" s="1"/>
  <c r="N3164" i="1"/>
  <c r="M3164" i="1"/>
  <c r="P3164" i="1" s="1"/>
  <c r="N3163" i="1"/>
  <c r="M3163" i="1"/>
  <c r="P3163" i="1" s="1"/>
  <c r="N3162" i="1"/>
  <c r="M3162" i="1"/>
  <c r="P3162" i="1" s="1"/>
  <c r="N3161" i="1"/>
  <c r="M3161" i="1"/>
  <c r="P3161" i="1" s="1"/>
  <c r="N3160" i="1"/>
  <c r="M3160" i="1"/>
  <c r="P3160" i="1" s="1"/>
  <c r="N3159" i="1"/>
  <c r="M3159" i="1"/>
  <c r="P3159" i="1" s="1"/>
  <c r="N3158" i="1"/>
  <c r="M3158" i="1"/>
  <c r="P3158" i="1" s="1"/>
  <c r="N3157" i="1"/>
  <c r="M3157" i="1"/>
  <c r="P3157" i="1" s="1"/>
  <c r="N3156" i="1"/>
  <c r="M3156" i="1"/>
  <c r="P3156" i="1" s="1"/>
  <c r="N3155" i="1"/>
  <c r="M3155" i="1"/>
  <c r="P3155" i="1" s="1"/>
  <c r="N3154" i="1"/>
  <c r="M3154" i="1"/>
  <c r="P3154" i="1" s="1"/>
  <c r="N3153" i="1"/>
  <c r="M3153" i="1"/>
  <c r="P3153" i="1" s="1"/>
  <c r="N3152" i="1"/>
  <c r="M3152" i="1"/>
  <c r="P3152" i="1" s="1"/>
  <c r="N3151" i="1"/>
  <c r="M3151" i="1"/>
  <c r="P3151" i="1" s="1"/>
  <c r="N3150" i="1"/>
  <c r="M3150" i="1"/>
  <c r="P3150" i="1" s="1"/>
  <c r="N3149" i="1"/>
  <c r="M3149" i="1"/>
  <c r="P3149" i="1" s="1"/>
  <c r="N3148" i="1"/>
  <c r="M3148" i="1"/>
  <c r="P3148" i="1" s="1"/>
  <c r="N3147" i="1"/>
  <c r="M3147" i="1"/>
  <c r="P3147" i="1" s="1"/>
  <c r="N3146" i="1"/>
  <c r="M3146" i="1"/>
  <c r="P3146" i="1" s="1"/>
  <c r="N3145" i="1"/>
  <c r="M3145" i="1"/>
  <c r="P3145" i="1" s="1"/>
  <c r="N3144" i="1"/>
  <c r="M3144" i="1"/>
  <c r="P3144" i="1" s="1"/>
  <c r="N3143" i="1"/>
  <c r="M3143" i="1"/>
  <c r="P3143" i="1" s="1"/>
  <c r="N3142" i="1"/>
  <c r="M3142" i="1"/>
  <c r="P3142" i="1" s="1"/>
  <c r="N3141" i="1"/>
  <c r="M3141" i="1"/>
  <c r="P3141" i="1" s="1"/>
  <c r="N3140" i="1"/>
  <c r="M3140" i="1"/>
  <c r="P3140" i="1" s="1"/>
  <c r="N3139" i="1"/>
  <c r="M3139" i="1"/>
  <c r="P3139" i="1" s="1"/>
  <c r="N3138" i="1"/>
  <c r="M3138" i="1"/>
  <c r="P3138" i="1" s="1"/>
  <c r="N3137" i="1"/>
  <c r="M3137" i="1"/>
  <c r="P3137" i="1" s="1"/>
  <c r="N3136" i="1"/>
  <c r="M3136" i="1"/>
  <c r="P3136" i="1" s="1"/>
  <c r="N3135" i="1"/>
  <c r="M3135" i="1"/>
  <c r="P3135" i="1" s="1"/>
  <c r="N3134" i="1"/>
  <c r="M3134" i="1"/>
  <c r="P3134" i="1" s="1"/>
  <c r="N3133" i="1"/>
  <c r="M3133" i="1"/>
  <c r="P3133" i="1" s="1"/>
  <c r="N3132" i="1"/>
  <c r="M3132" i="1"/>
  <c r="P3132" i="1" s="1"/>
  <c r="N3131" i="1"/>
  <c r="M3131" i="1"/>
  <c r="P3131" i="1" s="1"/>
  <c r="N3130" i="1"/>
  <c r="M3130" i="1"/>
  <c r="P3130" i="1" s="1"/>
  <c r="N3129" i="1"/>
  <c r="M3129" i="1"/>
  <c r="P3129" i="1" s="1"/>
  <c r="N3128" i="1"/>
  <c r="M3128" i="1"/>
  <c r="P3128" i="1" s="1"/>
  <c r="N3127" i="1"/>
  <c r="M3127" i="1"/>
  <c r="P3127" i="1" s="1"/>
  <c r="N3126" i="1"/>
  <c r="M3126" i="1"/>
  <c r="P3126" i="1" s="1"/>
  <c r="N3125" i="1"/>
  <c r="M3125" i="1"/>
  <c r="P3125" i="1" s="1"/>
  <c r="N3124" i="1"/>
  <c r="M3124" i="1"/>
  <c r="P3124" i="1" s="1"/>
  <c r="N3123" i="1"/>
  <c r="M3123" i="1"/>
  <c r="P3123" i="1" s="1"/>
  <c r="N3122" i="1"/>
  <c r="M3122" i="1"/>
  <c r="P3122" i="1" s="1"/>
  <c r="N3121" i="1"/>
  <c r="M3121" i="1"/>
  <c r="P3121" i="1" s="1"/>
  <c r="N3120" i="1"/>
  <c r="M3120" i="1"/>
  <c r="P3120" i="1" s="1"/>
  <c r="N3119" i="1"/>
  <c r="M3119" i="1"/>
  <c r="P3119" i="1" s="1"/>
  <c r="N3118" i="1"/>
  <c r="M3118" i="1"/>
  <c r="P3118" i="1" s="1"/>
  <c r="N3117" i="1"/>
  <c r="M3117" i="1"/>
  <c r="P3117" i="1" s="1"/>
  <c r="N3116" i="1"/>
  <c r="M3116" i="1"/>
  <c r="P3116" i="1" s="1"/>
  <c r="N3115" i="1"/>
  <c r="M3115" i="1"/>
  <c r="P3115" i="1" s="1"/>
  <c r="N3114" i="1"/>
  <c r="M3114" i="1"/>
  <c r="P3114" i="1" s="1"/>
  <c r="N3113" i="1"/>
  <c r="M3113" i="1"/>
  <c r="P3113" i="1" s="1"/>
  <c r="N3112" i="1"/>
  <c r="M3112" i="1"/>
  <c r="P3112" i="1" s="1"/>
  <c r="N3111" i="1"/>
  <c r="M3111" i="1"/>
  <c r="P3111" i="1" s="1"/>
  <c r="N3110" i="1"/>
  <c r="M3110" i="1"/>
  <c r="P3110" i="1" s="1"/>
  <c r="N3109" i="1"/>
  <c r="M3109" i="1"/>
  <c r="P3109" i="1" s="1"/>
  <c r="N3108" i="1"/>
  <c r="M3108" i="1"/>
  <c r="P3108" i="1" s="1"/>
  <c r="N3107" i="1"/>
  <c r="M3107" i="1"/>
  <c r="P3107" i="1" s="1"/>
  <c r="N3106" i="1"/>
  <c r="M3106" i="1"/>
  <c r="P3106" i="1" s="1"/>
  <c r="N3105" i="1"/>
  <c r="M3105" i="1"/>
  <c r="P3105" i="1" s="1"/>
  <c r="N3104" i="1"/>
  <c r="M3104" i="1"/>
  <c r="P3104" i="1" s="1"/>
  <c r="N3103" i="1"/>
  <c r="M3103" i="1"/>
  <c r="P3103" i="1" s="1"/>
  <c r="N3102" i="1"/>
  <c r="M3102" i="1"/>
  <c r="P3102" i="1" s="1"/>
  <c r="N3101" i="1"/>
  <c r="M3101" i="1"/>
  <c r="P3101" i="1" s="1"/>
  <c r="N3100" i="1"/>
  <c r="M3100" i="1"/>
  <c r="P3100" i="1" s="1"/>
  <c r="N3099" i="1"/>
  <c r="M3099" i="1"/>
  <c r="P3099" i="1" s="1"/>
  <c r="N3098" i="1"/>
  <c r="M3098" i="1"/>
  <c r="P3098" i="1" s="1"/>
  <c r="N3097" i="1"/>
  <c r="M3097" i="1"/>
  <c r="P3097" i="1" s="1"/>
  <c r="N3096" i="1"/>
  <c r="M3096" i="1"/>
  <c r="P3096" i="1" s="1"/>
  <c r="N3095" i="1"/>
  <c r="M3095" i="1"/>
  <c r="P3095" i="1" s="1"/>
  <c r="N3094" i="1"/>
  <c r="M3094" i="1"/>
  <c r="P3094" i="1" s="1"/>
  <c r="N3093" i="1"/>
  <c r="M3093" i="1"/>
  <c r="P3093" i="1" s="1"/>
  <c r="N3092" i="1"/>
  <c r="M3092" i="1"/>
  <c r="P3092" i="1" s="1"/>
  <c r="N3091" i="1"/>
  <c r="M3091" i="1"/>
  <c r="P3091" i="1" s="1"/>
  <c r="N3090" i="1"/>
  <c r="M3090" i="1"/>
  <c r="P3090" i="1" s="1"/>
  <c r="N3089" i="1"/>
  <c r="M3089" i="1"/>
  <c r="P3089" i="1" s="1"/>
  <c r="N3088" i="1"/>
  <c r="M3088" i="1"/>
  <c r="P3088" i="1" s="1"/>
  <c r="N3087" i="1"/>
  <c r="M3087" i="1"/>
  <c r="P3087" i="1" s="1"/>
  <c r="N3086" i="1"/>
  <c r="M3086" i="1"/>
  <c r="P3086" i="1" s="1"/>
  <c r="N3085" i="1"/>
  <c r="M3085" i="1"/>
  <c r="P3085" i="1" s="1"/>
  <c r="N3084" i="1"/>
  <c r="M3084" i="1"/>
  <c r="P3084" i="1" s="1"/>
  <c r="N3083" i="1"/>
  <c r="M3083" i="1"/>
  <c r="P3083" i="1" s="1"/>
  <c r="N3082" i="1"/>
  <c r="M3082" i="1"/>
  <c r="P3082" i="1" s="1"/>
  <c r="N3081" i="1"/>
  <c r="M3081" i="1"/>
  <c r="P3081" i="1" s="1"/>
  <c r="N3080" i="1"/>
  <c r="M3080" i="1"/>
  <c r="P3080" i="1" s="1"/>
  <c r="N3079" i="1"/>
  <c r="M3079" i="1"/>
  <c r="P3079" i="1" s="1"/>
  <c r="N3078" i="1"/>
  <c r="M3078" i="1"/>
  <c r="P3078" i="1" s="1"/>
  <c r="N3077" i="1"/>
  <c r="M3077" i="1"/>
  <c r="P3077" i="1" s="1"/>
  <c r="N3076" i="1"/>
  <c r="M3076" i="1"/>
  <c r="P3076" i="1" s="1"/>
  <c r="N3075" i="1"/>
  <c r="M3075" i="1"/>
  <c r="P3075" i="1" s="1"/>
  <c r="N3074" i="1"/>
  <c r="M3074" i="1"/>
  <c r="P3074" i="1" s="1"/>
  <c r="N3073" i="1"/>
  <c r="M3073" i="1"/>
  <c r="P3073" i="1" s="1"/>
  <c r="N3072" i="1"/>
  <c r="M3072" i="1"/>
  <c r="P3072" i="1" s="1"/>
  <c r="N3071" i="1"/>
  <c r="M3071" i="1"/>
  <c r="P3071" i="1" s="1"/>
  <c r="N3070" i="1"/>
  <c r="M3070" i="1"/>
  <c r="P3070" i="1" s="1"/>
  <c r="N3069" i="1"/>
  <c r="M3069" i="1"/>
  <c r="P3069" i="1" s="1"/>
  <c r="N3068" i="1"/>
  <c r="M3068" i="1"/>
  <c r="P3068" i="1" s="1"/>
  <c r="N3067" i="1"/>
  <c r="M3067" i="1"/>
  <c r="P3067" i="1" s="1"/>
  <c r="N3066" i="1"/>
  <c r="M3066" i="1"/>
  <c r="P3066" i="1" s="1"/>
  <c r="N3065" i="1"/>
  <c r="M3065" i="1"/>
  <c r="P3065" i="1" s="1"/>
  <c r="N3064" i="1"/>
  <c r="M3064" i="1"/>
  <c r="P3064" i="1" s="1"/>
  <c r="N3063" i="1"/>
  <c r="M3063" i="1"/>
  <c r="P3063" i="1" s="1"/>
  <c r="N3062" i="1"/>
  <c r="M3062" i="1"/>
  <c r="P3062" i="1" s="1"/>
  <c r="N3061" i="1"/>
  <c r="M3061" i="1"/>
  <c r="P3061" i="1" s="1"/>
  <c r="N3060" i="1"/>
  <c r="M3060" i="1"/>
  <c r="P3060" i="1" s="1"/>
  <c r="N3059" i="1"/>
  <c r="M3059" i="1"/>
  <c r="P3059" i="1" s="1"/>
  <c r="N3058" i="1"/>
  <c r="M3058" i="1"/>
  <c r="P3058" i="1" s="1"/>
  <c r="N3057" i="1"/>
  <c r="M3057" i="1"/>
  <c r="P3057" i="1" s="1"/>
  <c r="N3056" i="1"/>
  <c r="M3056" i="1"/>
  <c r="P3056" i="1" s="1"/>
  <c r="N3055" i="1"/>
  <c r="M3055" i="1"/>
  <c r="P3055" i="1" s="1"/>
  <c r="N3054" i="1"/>
  <c r="M3054" i="1"/>
  <c r="P3054" i="1" s="1"/>
  <c r="N3053" i="1"/>
  <c r="M3053" i="1"/>
  <c r="P3053" i="1" s="1"/>
  <c r="N3052" i="1"/>
  <c r="M3052" i="1"/>
  <c r="P3052" i="1" s="1"/>
  <c r="N3051" i="1"/>
  <c r="M3051" i="1"/>
  <c r="P3051" i="1" s="1"/>
  <c r="N3050" i="1"/>
  <c r="M3050" i="1"/>
  <c r="P3050" i="1" s="1"/>
  <c r="N3049" i="1"/>
  <c r="M3049" i="1"/>
  <c r="P3049" i="1" s="1"/>
  <c r="N3048" i="1"/>
  <c r="M3048" i="1"/>
  <c r="P3048" i="1" s="1"/>
  <c r="N3047" i="1"/>
  <c r="M3047" i="1"/>
  <c r="P3047" i="1" s="1"/>
  <c r="N3046" i="1"/>
  <c r="M3046" i="1"/>
  <c r="P3046" i="1" s="1"/>
  <c r="N3045" i="1"/>
  <c r="M3045" i="1"/>
  <c r="P3045" i="1" s="1"/>
  <c r="N3044" i="1"/>
  <c r="M3044" i="1"/>
  <c r="P3044" i="1" s="1"/>
  <c r="N3043" i="1"/>
  <c r="M3043" i="1"/>
  <c r="P3043" i="1" s="1"/>
  <c r="N3042" i="1"/>
  <c r="M3042" i="1"/>
  <c r="P3042" i="1" s="1"/>
  <c r="N3041" i="1"/>
  <c r="M3041" i="1"/>
  <c r="P3041" i="1" s="1"/>
  <c r="N3040" i="1"/>
  <c r="M3040" i="1"/>
  <c r="P3040" i="1" s="1"/>
  <c r="N3039" i="1"/>
  <c r="M3039" i="1"/>
  <c r="P3039" i="1" s="1"/>
  <c r="N3038" i="1"/>
  <c r="M3038" i="1"/>
  <c r="P3038" i="1" s="1"/>
  <c r="N3037" i="1"/>
  <c r="M3037" i="1"/>
  <c r="P3037" i="1" s="1"/>
  <c r="N3036" i="1"/>
  <c r="M3036" i="1"/>
  <c r="P3036" i="1" s="1"/>
  <c r="N3035" i="1"/>
  <c r="M3035" i="1"/>
  <c r="P3035" i="1" s="1"/>
  <c r="N3034" i="1"/>
  <c r="M3034" i="1"/>
  <c r="P3034" i="1" s="1"/>
  <c r="N3033" i="1"/>
  <c r="M3033" i="1"/>
  <c r="P3033" i="1" s="1"/>
  <c r="N3032" i="1"/>
  <c r="M3032" i="1"/>
  <c r="P3032" i="1" s="1"/>
  <c r="N3031" i="1"/>
  <c r="M3031" i="1"/>
  <c r="P3031" i="1" s="1"/>
  <c r="N3030" i="1"/>
  <c r="M3030" i="1"/>
  <c r="P3030" i="1" s="1"/>
  <c r="N3029" i="1"/>
  <c r="M3029" i="1"/>
  <c r="P3029" i="1" s="1"/>
  <c r="N3028" i="1"/>
  <c r="M3028" i="1"/>
  <c r="P3028" i="1" s="1"/>
  <c r="N3027" i="1"/>
  <c r="M3027" i="1"/>
  <c r="P3027" i="1" s="1"/>
  <c r="N3026" i="1"/>
  <c r="M3026" i="1"/>
  <c r="P3026" i="1" s="1"/>
  <c r="N3025" i="1"/>
  <c r="M3025" i="1"/>
  <c r="P3025" i="1" s="1"/>
  <c r="N3024" i="1"/>
  <c r="M3024" i="1"/>
  <c r="P3024" i="1" s="1"/>
  <c r="N3023" i="1"/>
  <c r="M3023" i="1"/>
  <c r="P3023" i="1" s="1"/>
  <c r="N3022" i="1"/>
  <c r="M3022" i="1"/>
  <c r="P3022" i="1" s="1"/>
  <c r="N3021" i="1"/>
  <c r="M3021" i="1"/>
  <c r="P3021" i="1" s="1"/>
  <c r="N3020" i="1"/>
  <c r="M3020" i="1"/>
  <c r="P3020" i="1" s="1"/>
  <c r="N3019" i="1"/>
  <c r="M3019" i="1"/>
  <c r="P3019" i="1" s="1"/>
  <c r="N3018" i="1"/>
  <c r="M3018" i="1"/>
  <c r="P3018" i="1" s="1"/>
  <c r="N3017" i="1"/>
  <c r="M3017" i="1"/>
  <c r="P3017" i="1" s="1"/>
  <c r="N3016" i="1"/>
  <c r="M3016" i="1"/>
  <c r="P3016" i="1" s="1"/>
  <c r="N3015" i="1"/>
  <c r="M3015" i="1"/>
  <c r="P3015" i="1" s="1"/>
  <c r="N3014" i="1"/>
  <c r="M3014" i="1"/>
  <c r="P3014" i="1" s="1"/>
  <c r="N3013" i="1"/>
  <c r="M3013" i="1"/>
  <c r="P3013" i="1" s="1"/>
  <c r="N3012" i="1"/>
  <c r="M3012" i="1"/>
  <c r="P3012" i="1" s="1"/>
  <c r="N3011" i="1"/>
  <c r="M3011" i="1"/>
  <c r="P3011" i="1" s="1"/>
  <c r="N3010" i="1"/>
  <c r="M3010" i="1"/>
  <c r="P3010" i="1" s="1"/>
  <c r="N3009" i="1"/>
  <c r="M3009" i="1"/>
  <c r="P3009" i="1" s="1"/>
  <c r="N3008" i="1"/>
  <c r="M3008" i="1"/>
  <c r="P3008" i="1" s="1"/>
  <c r="N3007" i="1"/>
  <c r="M3007" i="1"/>
  <c r="P3007" i="1" s="1"/>
  <c r="N3006" i="1"/>
  <c r="M3006" i="1"/>
  <c r="P3006" i="1" s="1"/>
  <c r="N3005" i="1"/>
  <c r="M3005" i="1"/>
  <c r="P3005" i="1" s="1"/>
  <c r="N3004" i="1"/>
  <c r="M3004" i="1"/>
  <c r="P3004" i="1" s="1"/>
  <c r="N3003" i="1"/>
  <c r="M3003" i="1"/>
  <c r="P3003" i="1" s="1"/>
  <c r="N3002" i="1"/>
  <c r="M3002" i="1"/>
  <c r="P3002" i="1" s="1"/>
  <c r="N3001" i="1"/>
  <c r="M3001" i="1"/>
  <c r="P3001" i="1" s="1"/>
  <c r="N3000" i="1"/>
  <c r="M3000" i="1"/>
  <c r="P3000" i="1" s="1"/>
  <c r="N2999" i="1"/>
  <c r="M2999" i="1"/>
  <c r="P2999" i="1" s="1"/>
  <c r="N2998" i="1"/>
  <c r="M2998" i="1"/>
  <c r="P2998" i="1" s="1"/>
  <c r="N2997" i="1"/>
  <c r="M2997" i="1"/>
  <c r="P2997" i="1" s="1"/>
  <c r="N2996" i="1"/>
  <c r="M2996" i="1"/>
  <c r="P2996" i="1" s="1"/>
  <c r="N2995" i="1"/>
  <c r="M2995" i="1"/>
  <c r="P2995" i="1" s="1"/>
  <c r="N2994" i="1"/>
  <c r="M2994" i="1"/>
  <c r="P2994" i="1" s="1"/>
  <c r="N2993" i="1"/>
  <c r="M2993" i="1"/>
  <c r="P2993" i="1" s="1"/>
  <c r="N2992" i="1"/>
  <c r="M2992" i="1"/>
  <c r="P2992" i="1" s="1"/>
  <c r="N2991" i="1"/>
  <c r="M2991" i="1"/>
  <c r="P2991" i="1" s="1"/>
  <c r="N2990" i="1"/>
  <c r="M2990" i="1"/>
  <c r="P2990" i="1" s="1"/>
  <c r="N2989" i="1"/>
  <c r="M2989" i="1"/>
  <c r="P2989" i="1" s="1"/>
  <c r="N2988" i="1"/>
  <c r="M2988" i="1"/>
  <c r="P2988" i="1" s="1"/>
  <c r="N2987" i="1"/>
  <c r="M2987" i="1"/>
  <c r="P2987" i="1" s="1"/>
  <c r="N2986" i="1"/>
  <c r="M2986" i="1"/>
  <c r="P2986" i="1" s="1"/>
  <c r="N2985" i="1"/>
  <c r="M2985" i="1"/>
  <c r="P2985" i="1" s="1"/>
  <c r="N2984" i="1"/>
  <c r="M2984" i="1"/>
  <c r="P2984" i="1" s="1"/>
  <c r="N2983" i="1"/>
  <c r="M2983" i="1"/>
  <c r="P2983" i="1" s="1"/>
  <c r="N2982" i="1"/>
  <c r="M2982" i="1"/>
  <c r="P2982" i="1" s="1"/>
  <c r="N2981" i="1"/>
  <c r="M2981" i="1"/>
  <c r="P2981" i="1" s="1"/>
  <c r="N2980" i="1"/>
  <c r="M2980" i="1"/>
  <c r="P2980" i="1" s="1"/>
  <c r="N2979" i="1"/>
  <c r="M2979" i="1"/>
  <c r="P2979" i="1" s="1"/>
  <c r="N2978" i="1"/>
  <c r="M2978" i="1"/>
  <c r="P2978" i="1" s="1"/>
  <c r="N2977" i="1"/>
  <c r="M2977" i="1"/>
  <c r="P2977" i="1" s="1"/>
  <c r="N2976" i="1"/>
  <c r="M2976" i="1"/>
  <c r="P2976" i="1" s="1"/>
  <c r="N2975" i="1"/>
  <c r="M2975" i="1"/>
  <c r="P2975" i="1" s="1"/>
  <c r="N2974" i="1"/>
  <c r="M2974" i="1"/>
  <c r="P2974" i="1" s="1"/>
  <c r="N2973" i="1"/>
  <c r="M2973" i="1"/>
  <c r="P2973" i="1" s="1"/>
  <c r="N2972" i="1"/>
  <c r="M2972" i="1"/>
  <c r="P2972" i="1" s="1"/>
  <c r="N2971" i="1"/>
  <c r="M2971" i="1"/>
  <c r="P2971" i="1" s="1"/>
  <c r="N2970" i="1"/>
  <c r="M2970" i="1"/>
  <c r="P2970" i="1" s="1"/>
  <c r="N2969" i="1"/>
  <c r="M2969" i="1"/>
  <c r="P2969" i="1" s="1"/>
  <c r="N2968" i="1"/>
  <c r="M2968" i="1"/>
  <c r="P2968" i="1" s="1"/>
  <c r="N2967" i="1"/>
  <c r="M2967" i="1"/>
  <c r="P2967" i="1" s="1"/>
  <c r="N2966" i="1"/>
  <c r="M2966" i="1"/>
  <c r="P2966" i="1" s="1"/>
  <c r="N2965" i="1"/>
  <c r="M2965" i="1"/>
  <c r="P2965" i="1" s="1"/>
  <c r="N2964" i="1"/>
  <c r="M2964" i="1"/>
  <c r="P2964" i="1" s="1"/>
  <c r="N2963" i="1"/>
  <c r="M2963" i="1"/>
  <c r="P2963" i="1" s="1"/>
  <c r="N2962" i="1"/>
  <c r="M2962" i="1"/>
  <c r="P2962" i="1" s="1"/>
  <c r="N2961" i="1"/>
  <c r="M2961" i="1"/>
  <c r="P2961" i="1" s="1"/>
  <c r="N2960" i="1"/>
  <c r="M2960" i="1"/>
  <c r="P2960" i="1" s="1"/>
  <c r="N2959" i="1"/>
  <c r="M2959" i="1"/>
  <c r="P2959" i="1" s="1"/>
  <c r="N2958" i="1"/>
  <c r="M2958" i="1"/>
  <c r="P2958" i="1" s="1"/>
  <c r="N2957" i="1"/>
  <c r="M2957" i="1"/>
  <c r="P2957" i="1" s="1"/>
  <c r="N2956" i="1"/>
  <c r="M2956" i="1"/>
  <c r="P2956" i="1" s="1"/>
  <c r="N2955" i="1"/>
  <c r="M2955" i="1"/>
  <c r="P2955" i="1" s="1"/>
  <c r="N2954" i="1"/>
  <c r="M2954" i="1"/>
  <c r="P2954" i="1" s="1"/>
  <c r="N2953" i="1"/>
  <c r="M2953" i="1"/>
  <c r="P2953" i="1" s="1"/>
  <c r="N2952" i="1"/>
  <c r="M2952" i="1"/>
  <c r="P2952" i="1" s="1"/>
  <c r="N2951" i="1"/>
  <c r="M2951" i="1"/>
  <c r="P2951" i="1" s="1"/>
  <c r="N2950" i="1"/>
  <c r="M2950" i="1"/>
  <c r="P2950" i="1" s="1"/>
  <c r="N2949" i="1"/>
  <c r="M2949" i="1"/>
  <c r="P2949" i="1" s="1"/>
  <c r="N2948" i="1"/>
  <c r="M2948" i="1"/>
  <c r="P2948" i="1" s="1"/>
  <c r="N2947" i="1"/>
  <c r="M2947" i="1"/>
  <c r="P2947" i="1" s="1"/>
  <c r="N2946" i="1"/>
  <c r="M2946" i="1"/>
  <c r="P2946" i="1" s="1"/>
  <c r="N2945" i="1"/>
  <c r="M2945" i="1"/>
  <c r="P2945" i="1" s="1"/>
  <c r="N2944" i="1"/>
  <c r="M2944" i="1"/>
  <c r="P2944" i="1" s="1"/>
  <c r="N2943" i="1"/>
  <c r="M2943" i="1"/>
  <c r="P2943" i="1" s="1"/>
  <c r="N2942" i="1"/>
  <c r="M2942" i="1"/>
  <c r="P2942" i="1" s="1"/>
  <c r="N2941" i="1"/>
  <c r="M2941" i="1"/>
  <c r="P2941" i="1" s="1"/>
  <c r="N2940" i="1"/>
  <c r="M2940" i="1"/>
  <c r="P2940" i="1" s="1"/>
  <c r="N2939" i="1"/>
  <c r="M2939" i="1"/>
  <c r="P2939" i="1" s="1"/>
  <c r="N2938" i="1"/>
  <c r="M2938" i="1"/>
  <c r="P2938" i="1" s="1"/>
  <c r="N2937" i="1"/>
  <c r="M2937" i="1"/>
  <c r="P2937" i="1" s="1"/>
  <c r="N2936" i="1"/>
  <c r="M2936" i="1"/>
  <c r="P2936" i="1" s="1"/>
  <c r="N2935" i="1"/>
  <c r="M2935" i="1"/>
  <c r="P2935" i="1" s="1"/>
  <c r="N2934" i="1"/>
  <c r="M2934" i="1"/>
  <c r="P2934" i="1" s="1"/>
  <c r="N2933" i="1"/>
  <c r="M2933" i="1"/>
  <c r="P2933" i="1" s="1"/>
  <c r="N2932" i="1"/>
  <c r="M2932" i="1"/>
  <c r="P2932" i="1" s="1"/>
  <c r="N2931" i="1"/>
  <c r="M2931" i="1"/>
  <c r="P2931" i="1" s="1"/>
  <c r="N2930" i="1"/>
  <c r="M2930" i="1"/>
  <c r="P2930" i="1" s="1"/>
  <c r="N2929" i="1"/>
  <c r="M2929" i="1"/>
  <c r="P2929" i="1" s="1"/>
  <c r="N2928" i="1"/>
  <c r="M2928" i="1"/>
  <c r="P2928" i="1" s="1"/>
  <c r="N2927" i="1"/>
  <c r="M2927" i="1"/>
  <c r="P2927" i="1" s="1"/>
  <c r="N2926" i="1"/>
  <c r="M2926" i="1"/>
  <c r="P2926" i="1" s="1"/>
  <c r="N2925" i="1"/>
  <c r="M2925" i="1"/>
  <c r="P2925" i="1" s="1"/>
  <c r="N2924" i="1"/>
  <c r="M2924" i="1"/>
  <c r="P2924" i="1" s="1"/>
  <c r="N2923" i="1"/>
  <c r="M2923" i="1"/>
  <c r="P2923" i="1" s="1"/>
  <c r="N2922" i="1"/>
  <c r="M2922" i="1"/>
  <c r="P2922" i="1" s="1"/>
  <c r="N2921" i="1"/>
  <c r="M2921" i="1"/>
  <c r="P2921" i="1" s="1"/>
  <c r="N2920" i="1"/>
  <c r="M2920" i="1"/>
  <c r="P2920" i="1" s="1"/>
  <c r="N2919" i="1"/>
  <c r="M2919" i="1"/>
  <c r="P2919" i="1" s="1"/>
  <c r="N2918" i="1"/>
  <c r="M2918" i="1"/>
  <c r="P2918" i="1" s="1"/>
  <c r="N2917" i="1"/>
  <c r="M2917" i="1"/>
  <c r="P2917" i="1" s="1"/>
  <c r="N2916" i="1"/>
  <c r="M2916" i="1"/>
  <c r="P2916" i="1" s="1"/>
  <c r="N2915" i="1"/>
  <c r="M2915" i="1"/>
  <c r="P2915" i="1" s="1"/>
  <c r="N2914" i="1"/>
  <c r="M2914" i="1"/>
  <c r="P2914" i="1" s="1"/>
  <c r="N2913" i="1"/>
  <c r="M2913" i="1"/>
  <c r="P2913" i="1" s="1"/>
  <c r="N2912" i="1"/>
  <c r="M2912" i="1"/>
  <c r="P2912" i="1" s="1"/>
  <c r="N2911" i="1"/>
  <c r="M2911" i="1"/>
  <c r="P2911" i="1" s="1"/>
  <c r="N2910" i="1"/>
  <c r="M2910" i="1"/>
  <c r="P2910" i="1" s="1"/>
  <c r="N2909" i="1"/>
  <c r="M2909" i="1"/>
  <c r="P2909" i="1" s="1"/>
  <c r="N2908" i="1"/>
  <c r="M2908" i="1"/>
  <c r="P2908" i="1" s="1"/>
  <c r="N2907" i="1"/>
  <c r="M2907" i="1"/>
  <c r="P2907" i="1" s="1"/>
  <c r="N2906" i="1"/>
  <c r="M2906" i="1"/>
  <c r="P2906" i="1" s="1"/>
  <c r="N2905" i="1"/>
  <c r="M2905" i="1"/>
  <c r="P2905" i="1" s="1"/>
  <c r="N2904" i="1"/>
  <c r="M2904" i="1"/>
  <c r="P2904" i="1" s="1"/>
  <c r="N2903" i="1"/>
  <c r="M2903" i="1"/>
  <c r="P2903" i="1" s="1"/>
  <c r="N2902" i="1"/>
  <c r="M2902" i="1"/>
  <c r="P2902" i="1" s="1"/>
  <c r="N2901" i="1"/>
  <c r="M2901" i="1"/>
  <c r="P2901" i="1" s="1"/>
  <c r="N2900" i="1"/>
  <c r="M2900" i="1"/>
  <c r="P2900" i="1" s="1"/>
  <c r="N2899" i="1"/>
  <c r="M2899" i="1"/>
  <c r="P2899" i="1" s="1"/>
  <c r="N2898" i="1"/>
  <c r="M2898" i="1"/>
  <c r="P2898" i="1" s="1"/>
  <c r="N2897" i="1"/>
  <c r="M2897" i="1"/>
  <c r="P2897" i="1" s="1"/>
  <c r="N2896" i="1"/>
  <c r="M2896" i="1"/>
  <c r="P2896" i="1" s="1"/>
  <c r="N2895" i="1"/>
  <c r="M2895" i="1"/>
  <c r="P2895" i="1" s="1"/>
  <c r="N2894" i="1"/>
  <c r="M2894" i="1"/>
  <c r="P2894" i="1" s="1"/>
  <c r="N2893" i="1"/>
  <c r="M2893" i="1"/>
  <c r="P2893" i="1" s="1"/>
  <c r="N2892" i="1"/>
  <c r="M2892" i="1"/>
  <c r="P2892" i="1" s="1"/>
  <c r="N2891" i="1"/>
  <c r="M2891" i="1"/>
  <c r="P2891" i="1" s="1"/>
  <c r="N2890" i="1"/>
  <c r="M2890" i="1"/>
  <c r="P2890" i="1" s="1"/>
  <c r="N2889" i="1"/>
  <c r="M2889" i="1"/>
  <c r="P2889" i="1" s="1"/>
  <c r="N2888" i="1"/>
  <c r="M2888" i="1"/>
  <c r="P2888" i="1" s="1"/>
  <c r="N2887" i="1"/>
  <c r="M2887" i="1"/>
  <c r="P2887" i="1" s="1"/>
  <c r="N2886" i="1"/>
  <c r="M2886" i="1"/>
  <c r="P2886" i="1" s="1"/>
  <c r="N2885" i="1"/>
  <c r="M2885" i="1"/>
  <c r="P2885" i="1" s="1"/>
  <c r="N2884" i="1"/>
  <c r="M2884" i="1"/>
  <c r="P2884" i="1" s="1"/>
  <c r="N2883" i="1"/>
  <c r="M2883" i="1"/>
  <c r="P2883" i="1" s="1"/>
  <c r="N2882" i="1"/>
  <c r="M2882" i="1"/>
  <c r="P2882" i="1" s="1"/>
  <c r="N2881" i="1"/>
  <c r="M2881" i="1"/>
  <c r="P2881" i="1" s="1"/>
  <c r="N2880" i="1"/>
  <c r="M2880" i="1"/>
  <c r="P2880" i="1" s="1"/>
  <c r="N2879" i="1"/>
  <c r="M2879" i="1"/>
  <c r="P2879" i="1" s="1"/>
  <c r="N2878" i="1"/>
  <c r="M2878" i="1"/>
  <c r="P2878" i="1" s="1"/>
  <c r="N2877" i="1"/>
  <c r="M2877" i="1"/>
  <c r="P2877" i="1" s="1"/>
  <c r="N2876" i="1"/>
  <c r="M2876" i="1"/>
  <c r="P2876" i="1" s="1"/>
  <c r="N2875" i="1"/>
  <c r="M2875" i="1"/>
  <c r="P2875" i="1" s="1"/>
  <c r="N2874" i="1"/>
  <c r="M2874" i="1"/>
  <c r="P2874" i="1" s="1"/>
  <c r="N2873" i="1"/>
  <c r="M2873" i="1"/>
  <c r="P2873" i="1" s="1"/>
  <c r="N2872" i="1"/>
  <c r="M2872" i="1"/>
  <c r="P2872" i="1" s="1"/>
  <c r="N2871" i="1"/>
  <c r="M2871" i="1"/>
  <c r="P2871" i="1" s="1"/>
  <c r="N2870" i="1"/>
  <c r="M2870" i="1"/>
  <c r="P2870" i="1" s="1"/>
  <c r="N2869" i="1"/>
  <c r="M2869" i="1"/>
  <c r="P2869" i="1" s="1"/>
  <c r="N2868" i="1"/>
  <c r="M2868" i="1"/>
  <c r="P2868" i="1" s="1"/>
  <c r="N2867" i="1"/>
  <c r="M2867" i="1"/>
  <c r="P2867" i="1" s="1"/>
  <c r="N2866" i="1"/>
  <c r="M2866" i="1"/>
  <c r="P2866" i="1" s="1"/>
  <c r="N2865" i="1"/>
  <c r="M2865" i="1"/>
  <c r="P2865" i="1" s="1"/>
  <c r="N2864" i="1"/>
  <c r="M2864" i="1"/>
  <c r="P2864" i="1" s="1"/>
  <c r="N2863" i="1"/>
  <c r="M2863" i="1"/>
  <c r="P2863" i="1" s="1"/>
  <c r="N2862" i="1"/>
  <c r="M2862" i="1"/>
  <c r="P2862" i="1" s="1"/>
  <c r="N2861" i="1"/>
  <c r="M2861" i="1"/>
  <c r="P2861" i="1" s="1"/>
  <c r="N2860" i="1"/>
  <c r="M2860" i="1"/>
  <c r="P2860" i="1" s="1"/>
  <c r="N2859" i="1"/>
  <c r="M2859" i="1"/>
  <c r="P2859" i="1" s="1"/>
  <c r="N2858" i="1"/>
  <c r="M2858" i="1"/>
  <c r="P2858" i="1" s="1"/>
  <c r="N2857" i="1"/>
  <c r="M2857" i="1"/>
  <c r="P2857" i="1" s="1"/>
  <c r="N2856" i="1"/>
  <c r="M2856" i="1"/>
  <c r="P2856" i="1" s="1"/>
  <c r="N2855" i="1"/>
  <c r="M2855" i="1"/>
  <c r="P2855" i="1" s="1"/>
  <c r="N2854" i="1"/>
  <c r="M2854" i="1"/>
  <c r="P2854" i="1" s="1"/>
  <c r="N2853" i="1"/>
  <c r="M2853" i="1"/>
  <c r="P2853" i="1" s="1"/>
  <c r="N2852" i="1"/>
  <c r="M2852" i="1"/>
  <c r="P2852" i="1" s="1"/>
  <c r="N2851" i="1"/>
  <c r="M2851" i="1"/>
  <c r="P2851" i="1" s="1"/>
  <c r="N2850" i="1"/>
  <c r="M2850" i="1"/>
  <c r="P2850" i="1" s="1"/>
  <c r="N2849" i="1"/>
  <c r="M2849" i="1"/>
  <c r="P2849" i="1" s="1"/>
  <c r="N2848" i="1"/>
  <c r="M2848" i="1"/>
  <c r="P2848" i="1" s="1"/>
  <c r="N2847" i="1"/>
  <c r="M2847" i="1"/>
  <c r="P2847" i="1" s="1"/>
  <c r="N2846" i="1"/>
  <c r="M2846" i="1"/>
  <c r="P2846" i="1" s="1"/>
  <c r="N2845" i="1"/>
  <c r="M2845" i="1"/>
  <c r="P2845" i="1" s="1"/>
  <c r="N2844" i="1"/>
  <c r="M2844" i="1"/>
  <c r="P2844" i="1" s="1"/>
  <c r="N2843" i="1"/>
  <c r="M2843" i="1"/>
  <c r="P2843" i="1" s="1"/>
  <c r="N2842" i="1"/>
  <c r="M2842" i="1"/>
  <c r="P2842" i="1" s="1"/>
  <c r="N2841" i="1"/>
  <c r="M2841" i="1"/>
  <c r="P2841" i="1" s="1"/>
  <c r="N2840" i="1"/>
  <c r="M2840" i="1"/>
  <c r="P2840" i="1" s="1"/>
  <c r="N2839" i="1"/>
  <c r="M2839" i="1"/>
  <c r="P2839" i="1" s="1"/>
  <c r="N2838" i="1"/>
  <c r="M2838" i="1"/>
  <c r="P2838" i="1" s="1"/>
  <c r="N2837" i="1"/>
  <c r="M2837" i="1"/>
  <c r="P2837" i="1" s="1"/>
  <c r="N2836" i="1"/>
  <c r="M2836" i="1"/>
  <c r="P2836" i="1" s="1"/>
  <c r="N2835" i="1"/>
  <c r="M2835" i="1"/>
  <c r="P2835" i="1" s="1"/>
  <c r="N2834" i="1"/>
  <c r="M2834" i="1"/>
  <c r="P2834" i="1" s="1"/>
  <c r="N2833" i="1"/>
  <c r="M2833" i="1"/>
  <c r="P2833" i="1" s="1"/>
  <c r="N2832" i="1"/>
  <c r="M2832" i="1"/>
  <c r="P2832" i="1" s="1"/>
  <c r="N2831" i="1"/>
  <c r="M2831" i="1"/>
  <c r="P2831" i="1" s="1"/>
  <c r="N2830" i="1"/>
  <c r="M2830" i="1"/>
  <c r="P2830" i="1" s="1"/>
  <c r="N2829" i="1"/>
  <c r="M2829" i="1"/>
  <c r="P2829" i="1" s="1"/>
  <c r="N2828" i="1"/>
  <c r="M2828" i="1"/>
  <c r="P2828" i="1" s="1"/>
  <c r="N2827" i="1"/>
  <c r="M2827" i="1"/>
  <c r="P2827" i="1" s="1"/>
  <c r="N2826" i="1"/>
  <c r="M2826" i="1"/>
  <c r="P2826" i="1" s="1"/>
  <c r="N2825" i="1"/>
  <c r="M2825" i="1"/>
  <c r="P2825" i="1" s="1"/>
  <c r="N2824" i="1"/>
  <c r="M2824" i="1"/>
  <c r="P2824" i="1" s="1"/>
  <c r="N2823" i="1"/>
  <c r="M2823" i="1"/>
  <c r="P2823" i="1" s="1"/>
  <c r="N2822" i="1"/>
  <c r="M2822" i="1"/>
  <c r="P2822" i="1" s="1"/>
  <c r="N2821" i="1"/>
  <c r="M2821" i="1"/>
  <c r="P2821" i="1" s="1"/>
  <c r="N2820" i="1"/>
  <c r="M2820" i="1"/>
  <c r="P2820" i="1" s="1"/>
  <c r="N2819" i="1"/>
  <c r="M2819" i="1"/>
  <c r="P2819" i="1" s="1"/>
  <c r="N2818" i="1"/>
  <c r="M2818" i="1"/>
  <c r="P2818" i="1" s="1"/>
  <c r="N2817" i="1"/>
  <c r="M2817" i="1"/>
  <c r="P2817" i="1" s="1"/>
  <c r="N2816" i="1"/>
  <c r="M2816" i="1"/>
  <c r="P2816" i="1" s="1"/>
  <c r="N2815" i="1"/>
  <c r="M2815" i="1"/>
  <c r="P2815" i="1" s="1"/>
  <c r="N2814" i="1"/>
  <c r="M2814" i="1"/>
  <c r="P2814" i="1" s="1"/>
  <c r="N2813" i="1"/>
  <c r="M2813" i="1"/>
  <c r="P2813" i="1" s="1"/>
  <c r="N2812" i="1"/>
  <c r="M2812" i="1"/>
  <c r="P2812" i="1" s="1"/>
  <c r="N2811" i="1"/>
  <c r="M2811" i="1"/>
  <c r="P2811" i="1" s="1"/>
  <c r="N2810" i="1"/>
  <c r="M2810" i="1"/>
  <c r="P2810" i="1" s="1"/>
  <c r="N2809" i="1"/>
  <c r="M2809" i="1"/>
  <c r="P2809" i="1" s="1"/>
  <c r="N2808" i="1"/>
  <c r="M2808" i="1"/>
  <c r="P2808" i="1" s="1"/>
  <c r="N2807" i="1"/>
  <c r="M2807" i="1"/>
  <c r="P2807" i="1" s="1"/>
  <c r="N2806" i="1"/>
  <c r="M2806" i="1"/>
  <c r="P2806" i="1" s="1"/>
  <c r="N2805" i="1"/>
  <c r="M2805" i="1"/>
  <c r="P2805" i="1" s="1"/>
  <c r="N2804" i="1"/>
  <c r="M2804" i="1"/>
  <c r="P2804" i="1" s="1"/>
  <c r="N2803" i="1"/>
  <c r="M2803" i="1"/>
  <c r="P2803" i="1" s="1"/>
  <c r="N2802" i="1"/>
  <c r="M2802" i="1"/>
  <c r="P2802" i="1" s="1"/>
  <c r="N2801" i="1"/>
  <c r="M2801" i="1"/>
  <c r="P2801" i="1" s="1"/>
  <c r="N2800" i="1"/>
  <c r="M2800" i="1"/>
  <c r="P2800" i="1" s="1"/>
  <c r="N2799" i="1"/>
  <c r="M2799" i="1"/>
  <c r="P2799" i="1" s="1"/>
  <c r="N2798" i="1"/>
  <c r="M2798" i="1"/>
  <c r="P2798" i="1" s="1"/>
  <c r="N2797" i="1"/>
  <c r="M2797" i="1"/>
  <c r="P2797" i="1" s="1"/>
  <c r="N2796" i="1"/>
  <c r="M2796" i="1"/>
  <c r="P2796" i="1" s="1"/>
  <c r="N2795" i="1"/>
  <c r="M2795" i="1"/>
  <c r="P2795" i="1" s="1"/>
  <c r="N2794" i="1"/>
  <c r="M2794" i="1"/>
  <c r="P2794" i="1" s="1"/>
  <c r="N2793" i="1"/>
  <c r="M2793" i="1"/>
  <c r="P2793" i="1" s="1"/>
  <c r="N2792" i="1"/>
  <c r="M2792" i="1"/>
  <c r="P2792" i="1" s="1"/>
  <c r="N2791" i="1"/>
  <c r="M2791" i="1"/>
  <c r="P2791" i="1" s="1"/>
  <c r="N2790" i="1"/>
  <c r="M2790" i="1"/>
  <c r="P2790" i="1" s="1"/>
  <c r="N2789" i="1"/>
  <c r="M2789" i="1"/>
  <c r="P2789" i="1" s="1"/>
  <c r="N2788" i="1"/>
  <c r="M2788" i="1"/>
  <c r="P2788" i="1" s="1"/>
  <c r="N2787" i="1"/>
  <c r="M2787" i="1"/>
  <c r="P2787" i="1" s="1"/>
  <c r="N2786" i="1"/>
  <c r="M2786" i="1"/>
  <c r="P2786" i="1" s="1"/>
  <c r="N2785" i="1"/>
  <c r="M2785" i="1"/>
  <c r="P2785" i="1" s="1"/>
  <c r="N2784" i="1"/>
  <c r="M2784" i="1"/>
  <c r="P2784" i="1" s="1"/>
  <c r="N2783" i="1"/>
  <c r="M2783" i="1"/>
  <c r="P2783" i="1" s="1"/>
  <c r="N2782" i="1"/>
  <c r="M2782" i="1"/>
  <c r="P2782" i="1" s="1"/>
  <c r="N2781" i="1"/>
  <c r="M2781" i="1"/>
  <c r="P2781" i="1" s="1"/>
  <c r="N2780" i="1"/>
  <c r="M2780" i="1"/>
  <c r="P2780" i="1" s="1"/>
  <c r="N2779" i="1"/>
  <c r="M2779" i="1"/>
  <c r="P2779" i="1" s="1"/>
  <c r="N2778" i="1"/>
  <c r="M2778" i="1"/>
  <c r="P2778" i="1" s="1"/>
  <c r="N2777" i="1"/>
  <c r="M2777" i="1"/>
  <c r="P2777" i="1" s="1"/>
  <c r="N2776" i="1"/>
  <c r="M2776" i="1"/>
  <c r="P2776" i="1" s="1"/>
  <c r="N2775" i="1"/>
  <c r="M2775" i="1"/>
  <c r="P2775" i="1" s="1"/>
  <c r="N2774" i="1"/>
  <c r="M2774" i="1"/>
  <c r="P2774" i="1" s="1"/>
  <c r="N2773" i="1"/>
  <c r="M2773" i="1"/>
  <c r="P2773" i="1" s="1"/>
  <c r="N2772" i="1"/>
  <c r="M2772" i="1"/>
  <c r="P2772" i="1" s="1"/>
  <c r="N2771" i="1"/>
  <c r="M2771" i="1"/>
  <c r="P2771" i="1" s="1"/>
  <c r="N2770" i="1"/>
  <c r="M2770" i="1"/>
  <c r="P2770" i="1" s="1"/>
  <c r="N2769" i="1"/>
  <c r="M2769" i="1"/>
  <c r="P2769" i="1" s="1"/>
  <c r="N2768" i="1"/>
  <c r="M2768" i="1"/>
  <c r="P2768" i="1" s="1"/>
  <c r="N2767" i="1"/>
  <c r="M2767" i="1"/>
  <c r="P2767" i="1" s="1"/>
  <c r="N2766" i="1"/>
  <c r="M2766" i="1"/>
  <c r="P2766" i="1" s="1"/>
  <c r="N2765" i="1"/>
  <c r="M2765" i="1"/>
  <c r="P2765" i="1" s="1"/>
  <c r="N2764" i="1"/>
  <c r="M2764" i="1"/>
  <c r="P2764" i="1" s="1"/>
  <c r="N2763" i="1"/>
  <c r="M2763" i="1"/>
  <c r="P2763" i="1" s="1"/>
  <c r="N2762" i="1"/>
  <c r="M2762" i="1"/>
  <c r="P2762" i="1" s="1"/>
  <c r="N2761" i="1"/>
  <c r="M2761" i="1"/>
  <c r="P2761" i="1" s="1"/>
  <c r="N2760" i="1"/>
  <c r="M2760" i="1"/>
  <c r="P2760" i="1" s="1"/>
  <c r="N2759" i="1"/>
  <c r="M2759" i="1"/>
  <c r="P2759" i="1" s="1"/>
  <c r="N2758" i="1"/>
  <c r="M2758" i="1"/>
  <c r="P2758" i="1" s="1"/>
  <c r="N2757" i="1"/>
  <c r="M2757" i="1"/>
  <c r="P2757" i="1" s="1"/>
  <c r="N2756" i="1"/>
  <c r="M2756" i="1"/>
  <c r="P2756" i="1" s="1"/>
  <c r="N2755" i="1"/>
  <c r="M2755" i="1"/>
  <c r="P2755" i="1" s="1"/>
  <c r="N2754" i="1"/>
  <c r="M2754" i="1"/>
  <c r="P2754" i="1" s="1"/>
  <c r="N2753" i="1"/>
  <c r="M2753" i="1"/>
  <c r="P2753" i="1" s="1"/>
  <c r="N2752" i="1"/>
  <c r="M2752" i="1"/>
  <c r="P2752" i="1" s="1"/>
  <c r="N2751" i="1"/>
  <c r="M2751" i="1"/>
  <c r="P2751" i="1" s="1"/>
  <c r="N2750" i="1"/>
  <c r="M2750" i="1"/>
  <c r="P2750" i="1" s="1"/>
  <c r="N2749" i="1"/>
  <c r="M2749" i="1"/>
  <c r="P2749" i="1" s="1"/>
  <c r="N2748" i="1"/>
  <c r="M2748" i="1"/>
  <c r="P2748" i="1" s="1"/>
  <c r="N2747" i="1"/>
  <c r="M2747" i="1"/>
  <c r="P2747" i="1" s="1"/>
  <c r="N2746" i="1"/>
  <c r="M2746" i="1"/>
  <c r="P2746" i="1" s="1"/>
  <c r="N2745" i="1"/>
  <c r="M2745" i="1"/>
  <c r="P2745" i="1" s="1"/>
  <c r="N2744" i="1"/>
  <c r="M2744" i="1"/>
  <c r="P2744" i="1" s="1"/>
  <c r="N2743" i="1"/>
  <c r="M2743" i="1"/>
  <c r="P2743" i="1" s="1"/>
  <c r="N2742" i="1"/>
  <c r="M2742" i="1"/>
  <c r="P2742" i="1" s="1"/>
  <c r="N2741" i="1"/>
  <c r="M2741" i="1"/>
  <c r="P2741" i="1" s="1"/>
  <c r="N2740" i="1"/>
  <c r="M2740" i="1"/>
  <c r="P2740" i="1" s="1"/>
  <c r="N2739" i="1"/>
  <c r="M2739" i="1"/>
  <c r="P2739" i="1" s="1"/>
  <c r="N2738" i="1"/>
  <c r="M2738" i="1"/>
  <c r="P2738" i="1" s="1"/>
  <c r="N2737" i="1"/>
  <c r="M2737" i="1"/>
  <c r="P2737" i="1" s="1"/>
  <c r="N2736" i="1"/>
  <c r="M2736" i="1"/>
  <c r="P2736" i="1" s="1"/>
  <c r="N2735" i="1"/>
  <c r="M2735" i="1"/>
  <c r="P2735" i="1" s="1"/>
  <c r="N2734" i="1"/>
  <c r="M2734" i="1"/>
  <c r="P2734" i="1" s="1"/>
  <c r="N2733" i="1"/>
  <c r="M2733" i="1"/>
  <c r="P2733" i="1" s="1"/>
  <c r="N2732" i="1"/>
  <c r="M2732" i="1"/>
  <c r="P2732" i="1" s="1"/>
  <c r="N2731" i="1"/>
  <c r="M2731" i="1"/>
  <c r="P2731" i="1" s="1"/>
  <c r="N2730" i="1"/>
  <c r="M2730" i="1"/>
  <c r="P2730" i="1" s="1"/>
  <c r="N2729" i="1"/>
  <c r="M2729" i="1"/>
  <c r="P2729" i="1" s="1"/>
  <c r="N2728" i="1"/>
  <c r="M2728" i="1"/>
  <c r="P2728" i="1" s="1"/>
  <c r="N2727" i="1"/>
  <c r="M2727" i="1"/>
  <c r="P2727" i="1" s="1"/>
  <c r="N2726" i="1"/>
  <c r="M2726" i="1"/>
  <c r="P2726" i="1" s="1"/>
  <c r="N2725" i="1"/>
  <c r="M2725" i="1"/>
  <c r="P2725" i="1" s="1"/>
  <c r="N2724" i="1"/>
  <c r="M2724" i="1"/>
  <c r="P2724" i="1" s="1"/>
  <c r="N2723" i="1"/>
  <c r="M2723" i="1"/>
  <c r="P2723" i="1" s="1"/>
  <c r="N2722" i="1"/>
  <c r="M2722" i="1"/>
  <c r="P2722" i="1" s="1"/>
  <c r="N2721" i="1"/>
  <c r="M2721" i="1"/>
  <c r="P2721" i="1" s="1"/>
  <c r="N2720" i="1"/>
  <c r="M2720" i="1"/>
  <c r="P2720" i="1" s="1"/>
  <c r="N2719" i="1"/>
  <c r="M2719" i="1"/>
  <c r="P2719" i="1" s="1"/>
  <c r="N2718" i="1"/>
  <c r="M2718" i="1"/>
  <c r="P2718" i="1" s="1"/>
  <c r="N2717" i="1"/>
  <c r="M2717" i="1"/>
  <c r="P2717" i="1" s="1"/>
  <c r="N2716" i="1"/>
  <c r="M2716" i="1"/>
  <c r="P2716" i="1" s="1"/>
  <c r="N2715" i="1"/>
  <c r="M2715" i="1"/>
  <c r="P2715" i="1" s="1"/>
  <c r="N2714" i="1"/>
  <c r="M2714" i="1"/>
  <c r="P2714" i="1" s="1"/>
  <c r="N2713" i="1"/>
  <c r="M2713" i="1"/>
  <c r="P2713" i="1" s="1"/>
  <c r="N2712" i="1"/>
  <c r="M2712" i="1"/>
  <c r="P2712" i="1" s="1"/>
  <c r="N2711" i="1"/>
  <c r="M2711" i="1"/>
  <c r="P2711" i="1" s="1"/>
  <c r="N2710" i="1"/>
  <c r="M2710" i="1"/>
  <c r="P2710" i="1" s="1"/>
  <c r="N2709" i="1"/>
  <c r="M2709" i="1"/>
  <c r="P2709" i="1" s="1"/>
  <c r="N2708" i="1"/>
  <c r="M2708" i="1"/>
  <c r="P2708" i="1" s="1"/>
  <c r="N2707" i="1"/>
  <c r="M2707" i="1"/>
  <c r="P2707" i="1" s="1"/>
  <c r="N2706" i="1"/>
  <c r="M2706" i="1"/>
  <c r="P2706" i="1" s="1"/>
  <c r="N2705" i="1"/>
  <c r="M2705" i="1"/>
  <c r="P2705" i="1" s="1"/>
  <c r="N2704" i="1"/>
  <c r="M2704" i="1"/>
  <c r="P2704" i="1" s="1"/>
  <c r="N2703" i="1"/>
  <c r="M2703" i="1"/>
  <c r="P2703" i="1" s="1"/>
  <c r="N2702" i="1"/>
  <c r="M2702" i="1"/>
  <c r="P2702" i="1" s="1"/>
  <c r="N2701" i="1"/>
  <c r="M2701" i="1"/>
  <c r="P2701" i="1" s="1"/>
  <c r="N2700" i="1"/>
  <c r="M2700" i="1"/>
  <c r="P2700" i="1" s="1"/>
  <c r="N2699" i="1"/>
  <c r="M2699" i="1"/>
  <c r="P2699" i="1" s="1"/>
  <c r="N2698" i="1"/>
  <c r="M2698" i="1"/>
  <c r="P2698" i="1" s="1"/>
  <c r="N2697" i="1"/>
  <c r="M2697" i="1"/>
  <c r="P2697" i="1" s="1"/>
  <c r="N2696" i="1"/>
  <c r="M2696" i="1"/>
  <c r="P2696" i="1" s="1"/>
  <c r="N2695" i="1"/>
  <c r="M2695" i="1"/>
  <c r="P2695" i="1" s="1"/>
  <c r="N2694" i="1"/>
  <c r="M2694" i="1"/>
  <c r="P2694" i="1" s="1"/>
  <c r="N2693" i="1"/>
  <c r="M2693" i="1"/>
  <c r="P2693" i="1" s="1"/>
  <c r="N2692" i="1"/>
  <c r="M2692" i="1"/>
  <c r="P2692" i="1" s="1"/>
  <c r="N2691" i="1"/>
  <c r="M2691" i="1"/>
  <c r="P2691" i="1" s="1"/>
  <c r="N2690" i="1"/>
  <c r="M2690" i="1"/>
  <c r="P2690" i="1" s="1"/>
  <c r="N2689" i="1"/>
  <c r="M2689" i="1"/>
  <c r="P2689" i="1" s="1"/>
  <c r="N2688" i="1"/>
  <c r="M2688" i="1"/>
  <c r="P2688" i="1" s="1"/>
  <c r="N2687" i="1"/>
  <c r="M2687" i="1"/>
  <c r="P2687" i="1" s="1"/>
  <c r="N2686" i="1"/>
  <c r="M2686" i="1"/>
  <c r="P2686" i="1" s="1"/>
  <c r="N2685" i="1"/>
  <c r="M2685" i="1"/>
  <c r="P2685" i="1" s="1"/>
  <c r="N2684" i="1"/>
  <c r="M2684" i="1"/>
  <c r="P2684" i="1" s="1"/>
  <c r="N2683" i="1"/>
  <c r="M2683" i="1"/>
  <c r="P2683" i="1" s="1"/>
  <c r="N2682" i="1"/>
  <c r="M2682" i="1"/>
  <c r="P2682" i="1" s="1"/>
  <c r="N2681" i="1"/>
  <c r="M2681" i="1"/>
  <c r="P2681" i="1" s="1"/>
  <c r="N2680" i="1"/>
  <c r="M2680" i="1"/>
  <c r="P2680" i="1" s="1"/>
  <c r="N2679" i="1"/>
  <c r="M2679" i="1"/>
  <c r="P2679" i="1" s="1"/>
  <c r="N2678" i="1"/>
  <c r="M2678" i="1"/>
  <c r="P2678" i="1" s="1"/>
  <c r="N2677" i="1"/>
  <c r="M2677" i="1"/>
  <c r="P2677" i="1" s="1"/>
  <c r="N2676" i="1"/>
  <c r="M2676" i="1"/>
  <c r="P2676" i="1" s="1"/>
  <c r="N2675" i="1"/>
  <c r="M2675" i="1"/>
  <c r="P2675" i="1" s="1"/>
  <c r="N2674" i="1"/>
  <c r="M2674" i="1"/>
  <c r="P2674" i="1" s="1"/>
  <c r="N2673" i="1"/>
  <c r="M2673" i="1"/>
  <c r="P2673" i="1" s="1"/>
  <c r="N2672" i="1"/>
  <c r="M2672" i="1"/>
  <c r="P2672" i="1" s="1"/>
  <c r="N2671" i="1"/>
  <c r="M2671" i="1"/>
  <c r="P2671" i="1" s="1"/>
  <c r="N2670" i="1"/>
  <c r="M2670" i="1"/>
  <c r="P2670" i="1" s="1"/>
  <c r="N2669" i="1"/>
  <c r="M2669" i="1"/>
  <c r="P2669" i="1" s="1"/>
  <c r="N2668" i="1"/>
  <c r="M2668" i="1"/>
  <c r="P2668" i="1" s="1"/>
  <c r="N2667" i="1"/>
  <c r="M2667" i="1"/>
  <c r="P2667" i="1" s="1"/>
  <c r="N2666" i="1"/>
  <c r="M2666" i="1"/>
  <c r="P2666" i="1" s="1"/>
  <c r="N2665" i="1"/>
  <c r="M2665" i="1"/>
  <c r="P2665" i="1" s="1"/>
  <c r="N2664" i="1"/>
  <c r="M2664" i="1"/>
  <c r="P2664" i="1" s="1"/>
  <c r="N2663" i="1"/>
  <c r="M2663" i="1"/>
  <c r="P2663" i="1" s="1"/>
  <c r="N2662" i="1"/>
  <c r="M2662" i="1"/>
  <c r="P2662" i="1" s="1"/>
  <c r="N2661" i="1"/>
  <c r="M2661" i="1"/>
  <c r="P2661" i="1" s="1"/>
  <c r="N2660" i="1"/>
  <c r="M2660" i="1"/>
  <c r="P2660" i="1" s="1"/>
  <c r="N2659" i="1"/>
  <c r="M2659" i="1"/>
  <c r="P2659" i="1" s="1"/>
  <c r="N2658" i="1"/>
  <c r="M2658" i="1"/>
  <c r="P2658" i="1" s="1"/>
  <c r="N2657" i="1"/>
  <c r="M2657" i="1"/>
  <c r="P2657" i="1" s="1"/>
  <c r="N2656" i="1"/>
  <c r="M2656" i="1"/>
  <c r="P2656" i="1" s="1"/>
  <c r="N2655" i="1"/>
  <c r="M2655" i="1"/>
  <c r="P2655" i="1" s="1"/>
  <c r="N2654" i="1"/>
  <c r="M2654" i="1"/>
  <c r="P2654" i="1" s="1"/>
  <c r="N2653" i="1"/>
  <c r="M2653" i="1"/>
  <c r="P2653" i="1" s="1"/>
  <c r="N2652" i="1"/>
  <c r="M2652" i="1"/>
  <c r="P2652" i="1" s="1"/>
  <c r="N2651" i="1"/>
  <c r="M2651" i="1"/>
  <c r="P2651" i="1" s="1"/>
  <c r="N2650" i="1"/>
  <c r="M2650" i="1"/>
  <c r="P2650" i="1" s="1"/>
  <c r="N2649" i="1"/>
  <c r="M2649" i="1"/>
  <c r="P2649" i="1" s="1"/>
  <c r="N2648" i="1"/>
  <c r="M2648" i="1"/>
  <c r="P2648" i="1" s="1"/>
  <c r="N2647" i="1"/>
  <c r="M2647" i="1"/>
  <c r="P2647" i="1" s="1"/>
  <c r="N2646" i="1"/>
  <c r="M2646" i="1"/>
  <c r="P2646" i="1" s="1"/>
  <c r="N2645" i="1"/>
  <c r="M2645" i="1"/>
  <c r="P2645" i="1" s="1"/>
  <c r="N2644" i="1"/>
  <c r="M2644" i="1"/>
  <c r="P2644" i="1" s="1"/>
  <c r="N2643" i="1"/>
  <c r="M2643" i="1"/>
  <c r="P2643" i="1" s="1"/>
  <c r="N2642" i="1"/>
  <c r="M2642" i="1"/>
  <c r="P2642" i="1" s="1"/>
  <c r="N2641" i="1"/>
  <c r="M2641" i="1"/>
  <c r="P2641" i="1" s="1"/>
  <c r="N2640" i="1"/>
  <c r="M2640" i="1"/>
  <c r="P2640" i="1" s="1"/>
  <c r="N2639" i="1"/>
  <c r="M2639" i="1"/>
  <c r="P2639" i="1" s="1"/>
  <c r="N2638" i="1"/>
  <c r="M2638" i="1"/>
  <c r="P2638" i="1" s="1"/>
  <c r="N2637" i="1"/>
  <c r="M2637" i="1"/>
  <c r="P2637" i="1" s="1"/>
  <c r="N2636" i="1"/>
  <c r="M2636" i="1"/>
  <c r="P2636" i="1" s="1"/>
  <c r="N2635" i="1"/>
  <c r="M2635" i="1"/>
  <c r="P2635" i="1" s="1"/>
  <c r="N2634" i="1"/>
  <c r="M2634" i="1"/>
  <c r="P2634" i="1" s="1"/>
  <c r="N2633" i="1"/>
  <c r="M2633" i="1"/>
  <c r="P2633" i="1" s="1"/>
  <c r="N2632" i="1"/>
  <c r="M2632" i="1"/>
  <c r="P2632" i="1" s="1"/>
  <c r="N2631" i="1"/>
  <c r="M2631" i="1"/>
  <c r="P2631" i="1" s="1"/>
  <c r="N2630" i="1"/>
  <c r="M2630" i="1"/>
  <c r="P2630" i="1" s="1"/>
  <c r="N2629" i="1"/>
  <c r="M2629" i="1"/>
  <c r="P2629" i="1" s="1"/>
  <c r="N2628" i="1"/>
  <c r="M2628" i="1"/>
  <c r="P2628" i="1" s="1"/>
  <c r="N2627" i="1"/>
  <c r="M2627" i="1"/>
  <c r="P2627" i="1" s="1"/>
  <c r="N2626" i="1"/>
  <c r="M2626" i="1"/>
  <c r="P2626" i="1" s="1"/>
  <c r="N2625" i="1"/>
  <c r="M2625" i="1"/>
  <c r="P2625" i="1" s="1"/>
  <c r="N2624" i="1"/>
  <c r="M2624" i="1"/>
  <c r="P2624" i="1" s="1"/>
  <c r="N2623" i="1"/>
  <c r="M2623" i="1"/>
  <c r="P2623" i="1" s="1"/>
  <c r="N2622" i="1"/>
  <c r="M2622" i="1"/>
  <c r="P2622" i="1" s="1"/>
  <c r="N2621" i="1"/>
  <c r="M2621" i="1"/>
  <c r="P2621" i="1" s="1"/>
  <c r="N2620" i="1"/>
  <c r="M2620" i="1"/>
  <c r="P2620" i="1" s="1"/>
  <c r="N2619" i="1"/>
  <c r="M2619" i="1"/>
  <c r="P2619" i="1" s="1"/>
  <c r="N2618" i="1"/>
  <c r="M2618" i="1"/>
  <c r="P2618" i="1" s="1"/>
  <c r="N2617" i="1"/>
  <c r="M2617" i="1"/>
  <c r="P2617" i="1" s="1"/>
  <c r="N2616" i="1"/>
  <c r="M2616" i="1"/>
  <c r="P2616" i="1" s="1"/>
  <c r="N2615" i="1"/>
  <c r="M2615" i="1"/>
  <c r="P2615" i="1" s="1"/>
  <c r="N2614" i="1"/>
  <c r="M2614" i="1"/>
  <c r="P2614" i="1" s="1"/>
  <c r="N2613" i="1"/>
  <c r="M2613" i="1"/>
  <c r="P2613" i="1" s="1"/>
  <c r="N2612" i="1"/>
  <c r="M2612" i="1"/>
  <c r="P2612" i="1" s="1"/>
  <c r="N2611" i="1"/>
  <c r="M2611" i="1"/>
  <c r="P2611" i="1" s="1"/>
  <c r="N2610" i="1"/>
  <c r="M2610" i="1"/>
  <c r="P2610" i="1" s="1"/>
  <c r="N2609" i="1"/>
  <c r="M2609" i="1"/>
  <c r="P2609" i="1" s="1"/>
  <c r="N2608" i="1"/>
  <c r="M2608" i="1"/>
  <c r="P2608" i="1" s="1"/>
  <c r="N2607" i="1"/>
  <c r="M2607" i="1"/>
  <c r="P2607" i="1" s="1"/>
  <c r="N2606" i="1"/>
  <c r="M2606" i="1"/>
  <c r="P2606" i="1" s="1"/>
  <c r="N2605" i="1"/>
  <c r="M2605" i="1"/>
  <c r="P2605" i="1" s="1"/>
  <c r="N2604" i="1"/>
  <c r="M2604" i="1"/>
  <c r="P2604" i="1" s="1"/>
  <c r="N2603" i="1"/>
  <c r="M2603" i="1"/>
  <c r="P2603" i="1" s="1"/>
  <c r="N2602" i="1"/>
  <c r="M2602" i="1"/>
  <c r="P2602" i="1" s="1"/>
  <c r="N2601" i="1"/>
  <c r="M2601" i="1"/>
  <c r="P2601" i="1" s="1"/>
  <c r="N2600" i="1"/>
  <c r="M2600" i="1"/>
  <c r="P2600" i="1" s="1"/>
  <c r="N2599" i="1"/>
  <c r="M2599" i="1"/>
  <c r="P2599" i="1" s="1"/>
  <c r="N2598" i="1"/>
  <c r="M2598" i="1"/>
  <c r="P2598" i="1" s="1"/>
  <c r="N2597" i="1"/>
  <c r="M2597" i="1"/>
  <c r="P2597" i="1" s="1"/>
  <c r="N2596" i="1"/>
  <c r="M2596" i="1"/>
  <c r="P2596" i="1" s="1"/>
  <c r="N2595" i="1"/>
  <c r="M2595" i="1"/>
  <c r="P2595" i="1" s="1"/>
  <c r="N2594" i="1"/>
  <c r="M2594" i="1"/>
  <c r="P2594" i="1" s="1"/>
  <c r="N2593" i="1"/>
  <c r="M2593" i="1"/>
  <c r="P2593" i="1" s="1"/>
  <c r="N2592" i="1"/>
  <c r="M2592" i="1"/>
  <c r="P2592" i="1" s="1"/>
  <c r="N2591" i="1"/>
  <c r="M2591" i="1"/>
  <c r="P2591" i="1" s="1"/>
  <c r="N2590" i="1"/>
  <c r="M2590" i="1"/>
  <c r="P2590" i="1" s="1"/>
  <c r="N2589" i="1"/>
  <c r="M2589" i="1"/>
  <c r="P2589" i="1" s="1"/>
  <c r="N2588" i="1"/>
  <c r="M2588" i="1"/>
  <c r="P2588" i="1" s="1"/>
  <c r="N2587" i="1"/>
  <c r="M2587" i="1"/>
  <c r="P2587" i="1" s="1"/>
  <c r="N2586" i="1"/>
  <c r="M2586" i="1"/>
  <c r="P2586" i="1" s="1"/>
  <c r="N2585" i="1"/>
  <c r="M2585" i="1"/>
  <c r="P2585" i="1" s="1"/>
  <c r="N2584" i="1"/>
  <c r="M2584" i="1"/>
  <c r="P2584" i="1" s="1"/>
  <c r="N2583" i="1"/>
  <c r="M2583" i="1"/>
  <c r="P2583" i="1" s="1"/>
  <c r="N2582" i="1"/>
  <c r="M2582" i="1"/>
  <c r="P2582" i="1" s="1"/>
  <c r="N2581" i="1"/>
  <c r="M2581" i="1"/>
  <c r="P2581" i="1" s="1"/>
  <c r="N2580" i="1"/>
  <c r="M2580" i="1"/>
  <c r="P2580" i="1" s="1"/>
  <c r="N2579" i="1"/>
  <c r="M2579" i="1"/>
  <c r="P2579" i="1" s="1"/>
  <c r="N2578" i="1"/>
  <c r="M2578" i="1"/>
  <c r="P2578" i="1" s="1"/>
  <c r="N2577" i="1"/>
  <c r="M2577" i="1"/>
  <c r="P2577" i="1" s="1"/>
  <c r="N2576" i="1"/>
  <c r="M2576" i="1"/>
  <c r="P2576" i="1" s="1"/>
  <c r="N2575" i="1"/>
  <c r="M2575" i="1"/>
  <c r="P2575" i="1" s="1"/>
  <c r="N2574" i="1"/>
  <c r="M2574" i="1"/>
  <c r="P2574" i="1" s="1"/>
  <c r="N2573" i="1"/>
  <c r="M2573" i="1"/>
  <c r="P2573" i="1" s="1"/>
  <c r="N2572" i="1"/>
  <c r="M2572" i="1"/>
  <c r="P2572" i="1" s="1"/>
  <c r="N2571" i="1"/>
  <c r="M2571" i="1"/>
  <c r="P2571" i="1" s="1"/>
  <c r="N2570" i="1"/>
  <c r="M2570" i="1"/>
  <c r="P2570" i="1" s="1"/>
  <c r="N2569" i="1"/>
  <c r="M2569" i="1"/>
  <c r="P2569" i="1" s="1"/>
  <c r="N2568" i="1"/>
  <c r="M2568" i="1"/>
  <c r="P2568" i="1" s="1"/>
  <c r="N2567" i="1"/>
  <c r="M2567" i="1"/>
  <c r="P2567" i="1" s="1"/>
  <c r="N2566" i="1"/>
  <c r="M2566" i="1"/>
  <c r="P2566" i="1" s="1"/>
  <c r="N2565" i="1"/>
  <c r="M2565" i="1"/>
  <c r="P2565" i="1" s="1"/>
  <c r="N2564" i="1"/>
  <c r="M2564" i="1"/>
  <c r="P2564" i="1" s="1"/>
  <c r="N2563" i="1"/>
  <c r="M2563" i="1"/>
  <c r="P2563" i="1" s="1"/>
  <c r="N2562" i="1"/>
  <c r="M2562" i="1"/>
  <c r="P2562" i="1" s="1"/>
  <c r="N2561" i="1"/>
  <c r="M2561" i="1"/>
  <c r="P2561" i="1" s="1"/>
  <c r="N2560" i="1"/>
  <c r="M2560" i="1"/>
  <c r="P2560" i="1" s="1"/>
  <c r="N2559" i="1"/>
  <c r="M2559" i="1"/>
  <c r="P2559" i="1" s="1"/>
  <c r="N2558" i="1"/>
  <c r="M2558" i="1"/>
  <c r="P2558" i="1" s="1"/>
  <c r="N2557" i="1"/>
  <c r="M2557" i="1"/>
  <c r="P2557" i="1" s="1"/>
  <c r="N2556" i="1"/>
  <c r="M2556" i="1"/>
  <c r="P2556" i="1" s="1"/>
  <c r="N2555" i="1"/>
  <c r="M2555" i="1"/>
  <c r="P2555" i="1" s="1"/>
  <c r="N2554" i="1"/>
  <c r="M2554" i="1"/>
  <c r="P2554" i="1" s="1"/>
  <c r="N2553" i="1"/>
  <c r="M2553" i="1"/>
  <c r="P2553" i="1" s="1"/>
  <c r="N2552" i="1"/>
  <c r="M2552" i="1"/>
  <c r="P2552" i="1" s="1"/>
  <c r="N2551" i="1"/>
  <c r="M2551" i="1"/>
  <c r="P2551" i="1" s="1"/>
  <c r="N2550" i="1"/>
  <c r="M2550" i="1"/>
  <c r="P2550" i="1" s="1"/>
  <c r="N2549" i="1"/>
  <c r="M2549" i="1"/>
  <c r="P2549" i="1" s="1"/>
  <c r="N2548" i="1"/>
  <c r="M2548" i="1"/>
  <c r="P2548" i="1" s="1"/>
  <c r="N2547" i="1"/>
  <c r="M2547" i="1"/>
  <c r="P2547" i="1" s="1"/>
  <c r="N2546" i="1"/>
  <c r="M2546" i="1"/>
  <c r="P2546" i="1" s="1"/>
  <c r="N2545" i="1"/>
  <c r="M2545" i="1"/>
  <c r="P2545" i="1" s="1"/>
  <c r="N2544" i="1"/>
  <c r="M2544" i="1"/>
  <c r="P2544" i="1" s="1"/>
  <c r="N2543" i="1"/>
  <c r="M2543" i="1"/>
  <c r="P2543" i="1" s="1"/>
  <c r="N2542" i="1"/>
  <c r="M2542" i="1"/>
  <c r="P2542" i="1" s="1"/>
  <c r="N2541" i="1"/>
  <c r="M2541" i="1"/>
  <c r="P2541" i="1" s="1"/>
  <c r="N2540" i="1"/>
  <c r="M2540" i="1"/>
  <c r="P2540" i="1" s="1"/>
  <c r="N2539" i="1"/>
  <c r="M2539" i="1"/>
  <c r="P2539" i="1" s="1"/>
  <c r="N2538" i="1"/>
  <c r="M2538" i="1"/>
  <c r="P2538" i="1" s="1"/>
  <c r="N2537" i="1"/>
  <c r="M2537" i="1"/>
  <c r="P2537" i="1" s="1"/>
  <c r="N2536" i="1"/>
  <c r="M2536" i="1"/>
  <c r="P2536" i="1" s="1"/>
  <c r="N2535" i="1"/>
  <c r="M2535" i="1"/>
  <c r="P2535" i="1" s="1"/>
  <c r="N2534" i="1"/>
  <c r="M2534" i="1"/>
  <c r="P2534" i="1" s="1"/>
  <c r="N2533" i="1"/>
  <c r="M2533" i="1"/>
  <c r="P2533" i="1" s="1"/>
  <c r="N2532" i="1"/>
  <c r="M2532" i="1"/>
  <c r="P2532" i="1" s="1"/>
  <c r="N2531" i="1"/>
  <c r="M2531" i="1"/>
  <c r="P2531" i="1" s="1"/>
  <c r="N2530" i="1"/>
  <c r="M2530" i="1"/>
  <c r="P2530" i="1" s="1"/>
  <c r="N2529" i="1"/>
  <c r="M2529" i="1"/>
  <c r="P2529" i="1" s="1"/>
  <c r="N2528" i="1"/>
  <c r="M2528" i="1"/>
  <c r="P2528" i="1" s="1"/>
  <c r="N2527" i="1"/>
  <c r="M2527" i="1"/>
  <c r="P2527" i="1" s="1"/>
  <c r="N2526" i="1"/>
  <c r="M2526" i="1"/>
  <c r="P2526" i="1" s="1"/>
  <c r="N2525" i="1"/>
  <c r="M2525" i="1"/>
  <c r="P2525" i="1" s="1"/>
  <c r="N2524" i="1"/>
  <c r="M2524" i="1"/>
  <c r="P2524" i="1" s="1"/>
  <c r="N2523" i="1"/>
  <c r="M2523" i="1"/>
  <c r="P2523" i="1" s="1"/>
  <c r="N2522" i="1"/>
  <c r="M2522" i="1"/>
  <c r="P2522" i="1" s="1"/>
  <c r="N2521" i="1"/>
  <c r="M2521" i="1"/>
  <c r="P2521" i="1" s="1"/>
  <c r="N2520" i="1"/>
  <c r="M2520" i="1"/>
  <c r="P2520" i="1" s="1"/>
  <c r="N2519" i="1"/>
  <c r="M2519" i="1"/>
  <c r="P2519" i="1" s="1"/>
  <c r="N2518" i="1"/>
  <c r="M2518" i="1"/>
  <c r="P2518" i="1" s="1"/>
  <c r="N2517" i="1"/>
  <c r="M2517" i="1"/>
  <c r="P2517" i="1" s="1"/>
  <c r="N2516" i="1"/>
  <c r="M2516" i="1"/>
  <c r="P2516" i="1" s="1"/>
  <c r="N2515" i="1"/>
  <c r="M2515" i="1"/>
  <c r="P2515" i="1" s="1"/>
  <c r="N2514" i="1"/>
  <c r="M2514" i="1"/>
  <c r="P2514" i="1" s="1"/>
  <c r="N2513" i="1"/>
  <c r="M2513" i="1"/>
  <c r="P2513" i="1" s="1"/>
  <c r="N2512" i="1"/>
  <c r="M2512" i="1"/>
  <c r="P2512" i="1" s="1"/>
  <c r="N2511" i="1"/>
  <c r="M2511" i="1"/>
  <c r="P2511" i="1" s="1"/>
  <c r="N2510" i="1"/>
  <c r="M2510" i="1"/>
  <c r="P2510" i="1" s="1"/>
  <c r="N2509" i="1"/>
  <c r="M2509" i="1"/>
  <c r="P2509" i="1" s="1"/>
  <c r="N2508" i="1"/>
  <c r="M2508" i="1"/>
  <c r="P2508" i="1" s="1"/>
  <c r="N2507" i="1"/>
  <c r="M2507" i="1"/>
  <c r="P2507" i="1" s="1"/>
  <c r="N2506" i="1"/>
  <c r="M2506" i="1"/>
  <c r="P2506" i="1" s="1"/>
  <c r="N2505" i="1"/>
  <c r="M2505" i="1"/>
  <c r="P2505" i="1" s="1"/>
  <c r="N2504" i="1"/>
  <c r="M2504" i="1"/>
  <c r="P2504" i="1" s="1"/>
  <c r="N2503" i="1"/>
  <c r="M2503" i="1"/>
  <c r="P2503" i="1" s="1"/>
  <c r="N2502" i="1"/>
  <c r="M2502" i="1"/>
  <c r="P2502" i="1" s="1"/>
  <c r="N2501" i="1"/>
  <c r="M2501" i="1"/>
  <c r="P2501" i="1" s="1"/>
  <c r="N2500" i="1"/>
  <c r="M2500" i="1"/>
  <c r="P2500" i="1" s="1"/>
  <c r="N2499" i="1"/>
  <c r="M2499" i="1"/>
  <c r="P2499" i="1" s="1"/>
  <c r="N2498" i="1"/>
  <c r="M2498" i="1"/>
  <c r="P2498" i="1" s="1"/>
  <c r="N2497" i="1"/>
  <c r="M2497" i="1"/>
  <c r="P2497" i="1" s="1"/>
  <c r="N2496" i="1"/>
  <c r="M2496" i="1"/>
  <c r="P2496" i="1" s="1"/>
  <c r="N2495" i="1"/>
  <c r="M2495" i="1"/>
  <c r="P2495" i="1" s="1"/>
  <c r="N2494" i="1"/>
  <c r="M2494" i="1"/>
  <c r="P2494" i="1" s="1"/>
  <c r="N2493" i="1"/>
  <c r="M2493" i="1"/>
  <c r="P2493" i="1" s="1"/>
  <c r="N2492" i="1"/>
  <c r="M2492" i="1"/>
  <c r="P2492" i="1" s="1"/>
  <c r="N2491" i="1"/>
  <c r="M2491" i="1"/>
  <c r="P2491" i="1" s="1"/>
  <c r="N2490" i="1"/>
  <c r="M2490" i="1"/>
  <c r="P2490" i="1" s="1"/>
  <c r="N2489" i="1"/>
  <c r="M2489" i="1"/>
  <c r="P2489" i="1" s="1"/>
  <c r="N2488" i="1"/>
  <c r="M2488" i="1"/>
  <c r="P2488" i="1" s="1"/>
  <c r="N2487" i="1"/>
  <c r="M2487" i="1"/>
  <c r="P2487" i="1" s="1"/>
  <c r="N2486" i="1"/>
  <c r="M2486" i="1"/>
  <c r="P2486" i="1" s="1"/>
  <c r="N2485" i="1"/>
  <c r="M2485" i="1"/>
  <c r="P2485" i="1" s="1"/>
  <c r="N2484" i="1"/>
  <c r="M2484" i="1"/>
  <c r="P2484" i="1" s="1"/>
  <c r="N2483" i="1"/>
  <c r="M2483" i="1"/>
  <c r="P2483" i="1" s="1"/>
  <c r="N2482" i="1"/>
  <c r="M2482" i="1"/>
  <c r="P2482" i="1" s="1"/>
  <c r="N2481" i="1"/>
  <c r="M2481" i="1"/>
  <c r="P2481" i="1" s="1"/>
  <c r="N2480" i="1"/>
  <c r="M2480" i="1"/>
  <c r="P2480" i="1" s="1"/>
  <c r="N2479" i="1"/>
  <c r="M2479" i="1"/>
  <c r="P2479" i="1" s="1"/>
  <c r="N2478" i="1"/>
  <c r="M2478" i="1"/>
  <c r="P2478" i="1" s="1"/>
  <c r="N2477" i="1"/>
  <c r="M2477" i="1"/>
  <c r="P2477" i="1" s="1"/>
  <c r="N2476" i="1"/>
  <c r="M2476" i="1"/>
  <c r="P2476" i="1" s="1"/>
  <c r="N2475" i="1"/>
  <c r="M2475" i="1"/>
  <c r="P2475" i="1" s="1"/>
  <c r="N2474" i="1"/>
  <c r="M2474" i="1"/>
  <c r="P2474" i="1" s="1"/>
  <c r="N2473" i="1"/>
  <c r="M2473" i="1"/>
  <c r="P2473" i="1" s="1"/>
  <c r="N2472" i="1"/>
  <c r="M2472" i="1"/>
  <c r="P2472" i="1" s="1"/>
  <c r="N2471" i="1"/>
  <c r="M2471" i="1"/>
  <c r="P2471" i="1" s="1"/>
  <c r="N2470" i="1"/>
  <c r="M2470" i="1"/>
  <c r="P2470" i="1" s="1"/>
  <c r="N2469" i="1"/>
  <c r="M2469" i="1"/>
  <c r="P2469" i="1" s="1"/>
  <c r="N2468" i="1"/>
  <c r="M2468" i="1"/>
  <c r="P2468" i="1" s="1"/>
  <c r="N2467" i="1"/>
  <c r="M2467" i="1"/>
  <c r="P2467" i="1" s="1"/>
  <c r="N2466" i="1"/>
  <c r="M2466" i="1"/>
  <c r="P2466" i="1" s="1"/>
  <c r="N2465" i="1"/>
  <c r="M2465" i="1"/>
  <c r="P2465" i="1" s="1"/>
  <c r="N2464" i="1"/>
  <c r="M2464" i="1"/>
  <c r="P2464" i="1" s="1"/>
  <c r="N2463" i="1"/>
  <c r="M2463" i="1"/>
  <c r="P2463" i="1" s="1"/>
  <c r="N2462" i="1"/>
  <c r="M2462" i="1"/>
  <c r="P2462" i="1" s="1"/>
  <c r="N2461" i="1"/>
  <c r="M2461" i="1"/>
  <c r="P2461" i="1" s="1"/>
  <c r="N2460" i="1"/>
  <c r="M2460" i="1"/>
  <c r="P2460" i="1" s="1"/>
  <c r="N2459" i="1"/>
  <c r="M2459" i="1"/>
  <c r="P2459" i="1" s="1"/>
  <c r="N2458" i="1"/>
  <c r="M2458" i="1"/>
  <c r="P2458" i="1" s="1"/>
  <c r="N2457" i="1"/>
  <c r="M2457" i="1"/>
  <c r="P2457" i="1" s="1"/>
  <c r="N2456" i="1"/>
  <c r="M2456" i="1"/>
  <c r="P2456" i="1" s="1"/>
  <c r="N2455" i="1"/>
  <c r="M2455" i="1"/>
  <c r="P2455" i="1" s="1"/>
  <c r="N2454" i="1"/>
  <c r="M2454" i="1"/>
  <c r="P2454" i="1" s="1"/>
  <c r="N2453" i="1"/>
  <c r="M2453" i="1"/>
  <c r="P2453" i="1" s="1"/>
  <c r="N2452" i="1"/>
  <c r="M2452" i="1"/>
  <c r="P2452" i="1" s="1"/>
  <c r="N2451" i="1"/>
  <c r="M2451" i="1"/>
  <c r="P2451" i="1" s="1"/>
  <c r="N2450" i="1"/>
  <c r="M2450" i="1"/>
  <c r="P2450" i="1" s="1"/>
  <c r="N2449" i="1"/>
  <c r="M2449" i="1"/>
  <c r="P2449" i="1" s="1"/>
  <c r="N2448" i="1"/>
  <c r="M2448" i="1"/>
  <c r="P2448" i="1" s="1"/>
  <c r="N2447" i="1"/>
  <c r="M2447" i="1"/>
  <c r="P2447" i="1" s="1"/>
  <c r="N2446" i="1"/>
  <c r="M2446" i="1"/>
  <c r="P2446" i="1" s="1"/>
  <c r="N2445" i="1"/>
  <c r="M2445" i="1"/>
  <c r="P2445" i="1" s="1"/>
  <c r="N2444" i="1"/>
  <c r="M2444" i="1"/>
  <c r="P2444" i="1" s="1"/>
  <c r="N2443" i="1"/>
  <c r="M2443" i="1"/>
  <c r="P2443" i="1" s="1"/>
  <c r="N2442" i="1"/>
  <c r="M2442" i="1"/>
  <c r="P2442" i="1" s="1"/>
  <c r="N2441" i="1"/>
  <c r="M2441" i="1"/>
  <c r="P2441" i="1" s="1"/>
  <c r="N2440" i="1"/>
  <c r="M2440" i="1"/>
  <c r="P2440" i="1" s="1"/>
  <c r="N2439" i="1"/>
  <c r="M2439" i="1"/>
  <c r="P2439" i="1" s="1"/>
  <c r="N2438" i="1"/>
  <c r="M2438" i="1"/>
  <c r="P2438" i="1" s="1"/>
  <c r="N2437" i="1"/>
  <c r="M2437" i="1"/>
  <c r="P2437" i="1" s="1"/>
  <c r="N2436" i="1"/>
  <c r="M2436" i="1"/>
  <c r="P2436" i="1" s="1"/>
  <c r="N2435" i="1"/>
  <c r="M2435" i="1"/>
  <c r="P2435" i="1" s="1"/>
  <c r="N2434" i="1"/>
  <c r="M2434" i="1"/>
  <c r="P2434" i="1" s="1"/>
  <c r="N2433" i="1"/>
  <c r="M2433" i="1"/>
  <c r="P2433" i="1" s="1"/>
  <c r="N2432" i="1"/>
  <c r="M2432" i="1"/>
  <c r="P2432" i="1" s="1"/>
  <c r="N2431" i="1"/>
  <c r="M2431" i="1"/>
  <c r="P2431" i="1" s="1"/>
  <c r="N2430" i="1"/>
  <c r="M2430" i="1"/>
  <c r="P2430" i="1" s="1"/>
  <c r="N2429" i="1"/>
  <c r="M2429" i="1"/>
  <c r="P2429" i="1" s="1"/>
  <c r="N2428" i="1"/>
  <c r="M2428" i="1"/>
  <c r="P2428" i="1" s="1"/>
  <c r="N2427" i="1"/>
  <c r="M2427" i="1"/>
  <c r="P2427" i="1" s="1"/>
  <c r="N2426" i="1"/>
  <c r="M2426" i="1"/>
  <c r="P2426" i="1" s="1"/>
  <c r="N2425" i="1"/>
  <c r="M2425" i="1"/>
  <c r="P2425" i="1" s="1"/>
  <c r="N2424" i="1"/>
  <c r="M2424" i="1"/>
  <c r="P2424" i="1" s="1"/>
  <c r="N2423" i="1"/>
  <c r="M2423" i="1"/>
  <c r="P2423" i="1" s="1"/>
  <c r="N2422" i="1"/>
  <c r="M2422" i="1"/>
  <c r="P2422" i="1" s="1"/>
  <c r="N2421" i="1"/>
  <c r="M2421" i="1"/>
  <c r="P2421" i="1" s="1"/>
  <c r="N2420" i="1"/>
  <c r="M2420" i="1"/>
  <c r="P2420" i="1" s="1"/>
  <c r="N2419" i="1"/>
  <c r="M2419" i="1"/>
  <c r="P2419" i="1" s="1"/>
  <c r="N2418" i="1"/>
  <c r="M2418" i="1"/>
  <c r="P2418" i="1" s="1"/>
  <c r="N2417" i="1"/>
  <c r="M2417" i="1"/>
  <c r="P2417" i="1" s="1"/>
  <c r="N2416" i="1"/>
  <c r="M2416" i="1"/>
  <c r="P2416" i="1" s="1"/>
  <c r="N2415" i="1"/>
  <c r="M2415" i="1"/>
  <c r="P2415" i="1" s="1"/>
  <c r="N2414" i="1"/>
  <c r="M2414" i="1"/>
  <c r="P2414" i="1" s="1"/>
  <c r="N2413" i="1"/>
  <c r="M2413" i="1"/>
  <c r="P2413" i="1" s="1"/>
  <c r="N2412" i="1"/>
  <c r="M2412" i="1"/>
  <c r="P2412" i="1" s="1"/>
  <c r="N2411" i="1"/>
  <c r="M2411" i="1"/>
  <c r="P2411" i="1" s="1"/>
  <c r="N2410" i="1"/>
  <c r="M2410" i="1"/>
  <c r="P2410" i="1" s="1"/>
  <c r="N2409" i="1"/>
  <c r="M2409" i="1"/>
  <c r="P2409" i="1" s="1"/>
  <c r="N2408" i="1"/>
  <c r="M2408" i="1"/>
  <c r="P2408" i="1" s="1"/>
  <c r="N2407" i="1"/>
  <c r="M2407" i="1"/>
  <c r="P2407" i="1" s="1"/>
  <c r="N2406" i="1"/>
  <c r="M2406" i="1"/>
  <c r="P2406" i="1" s="1"/>
  <c r="N2405" i="1"/>
  <c r="M2405" i="1"/>
  <c r="P2405" i="1" s="1"/>
  <c r="N2404" i="1"/>
  <c r="M2404" i="1"/>
  <c r="P2404" i="1" s="1"/>
  <c r="N2403" i="1"/>
  <c r="M2403" i="1"/>
  <c r="P2403" i="1" s="1"/>
  <c r="N2402" i="1"/>
  <c r="M2402" i="1"/>
  <c r="P2402" i="1" s="1"/>
  <c r="N2401" i="1"/>
  <c r="M2401" i="1"/>
  <c r="P2401" i="1" s="1"/>
  <c r="N2400" i="1"/>
  <c r="M2400" i="1"/>
  <c r="P2400" i="1" s="1"/>
  <c r="N2399" i="1"/>
  <c r="M2399" i="1"/>
  <c r="P2399" i="1" s="1"/>
  <c r="N2398" i="1"/>
  <c r="M2398" i="1"/>
  <c r="P2398" i="1" s="1"/>
  <c r="N2397" i="1"/>
  <c r="M2397" i="1"/>
  <c r="P2397" i="1" s="1"/>
  <c r="N2396" i="1"/>
  <c r="M2396" i="1"/>
  <c r="P2396" i="1" s="1"/>
  <c r="N2395" i="1"/>
  <c r="M2395" i="1"/>
  <c r="P2395" i="1" s="1"/>
  <c r="N2394" i="1"/>
  <c r="M2394" i="1"/>
  <c r="P2394" i="1" s="1"/>
  <c r="N2393" i="1"/>
  <c r="M2393" i="1"/>
  <c r="P2393" i="1" s="1"/>
  <c r="N2392" i="1"/>
  <c r="M2392" i="1"/>
  <c r="P2392" i="1" s="1"/>
  <c r="N2391" i="1"/>
  <c r="M2391" i="1"/>
  <c r="P2391" i="1" s="1"/>
  <c r="N2390" i="1"/>
  <c r="M2390" i="1"/>
  <c r="P2390" i="1" s="1"/>
  <c r="N2389" i="1"/>
  <c r="M2389" i="1"/>
  <c r="P2389" i="1" s="1"/>
  <c r="N2388" i="1"/>
  <c r="M2388" i="1"/>
  <c r="P2388" i="1" s="1"/>
  <c r="N2387" i="1"/>
  <c r="M2387" i="1"/>
  <c r="P2387" i="1" s="1"/>
  <c r="N2386" i="1"/>
  <c r="M2386" i="1"/>
  <c r="P2386" i="1" s="1"/>
  <c r="N2385" i="1"/>
  <c r="M2385" i="1"/>
  <c r="P2385" i="1" s="1"/>
  <c r="N2384" i="1"/>
  <c r="M2384" i="1"/>
  <c r="P2384" i="1" s="1"/>
  <c r="N2383" i="1"/>
  <c r="M2383" i="1"/>
  <c r="P2383" i="1" s="1"/>
  <c r="N2382" i="1"/>
  <c r="M2382" i="1"/>
  <c r="P2382" i="1" s="1"/>
  <c r="N2381" i="1"/>
  <c r="M2381" i="1"/>
  <c r="P2381" i="1" s="1"/>
  <c r="N2380" i="1"/>
  <c r="M2380" i="1"/>
  <c r="P2380" i="1" s="1"/>
  <c r="N2379" i="1"/>
  <c r="M2379" i="1"/>
  <c r="P2379" i="1" s="1"/>
  <c r="N2378" i="1"/>
  <c r="M2378" i="1"/>
  <c r="P2378" i="1" s="1"/>
  <c r="N2377" i="1"/>
  <c r="M2377" i="1"/>
  <c r="P2377" i="1" s="1"/>
  <c r="N2376" i="1"/>
  <c r="M2376" i="1"/>
  <c r="P2376" i="1" s="1"/>
  <c r="N2375" i="1"/>
  <c r="M2375" i="1"/>
  <c r="P2375" i="1" s="1"/>
  <c r="N2374" i="1"/>
  <c r="M2374" i="1"/>
  <c r="P2374" i="1" s="1"/>
  <c r="N2373" i="1"/>
  <c r="M2373" i="1"/>
  <c r="P2373" i="1" s="1"/>
  <c r="N2372" i="1"/>
  <c r="M2372" i="1"/>
  <c r="P2372" i="1" s="1"/>
  <c r="N2371" i="1"/>
  <c r="M2371" i="1"/>
  <c r="P2371" i="1" s="1"/>
  <c r="N2370" i="1"/>
  <c r="M2370" i="1"/>
  <c r="P2370" i="1" s="1"/>
  <c r="N2369" i="1"/>
  <c r="M2369" i="1"/>
  <c r="P2369" i="1" s="1"/>
  <c r="N2368" i="1"/>
  <c r="M2368" i="1"/>
  <c r="P2368" i="1" s="1"/>
  <c r="N2367" i="1"/>
  <c r="M2367" i="1"/>
  <c r="P2367" i="1" s="1"/>
  <c r="N2366" i="1"/>
  <c r="M2366" i="1"/>
  <c r="P2366" i="1" s="1"/>
  <c r="N2365" i="1"/>
  <c r="M2365" i="1"/>
  <c r="P2365" i="1" s="1"/>
  <c r="N2364" i="1"/>
  <c r="M2364" i="1"/>
  <c r="P2364" i="1" s="1"/>
  <c r="N2363" i="1"/>
  <c r="M2363" i="1"/>
  <c r="P2363" i="1" s="1"/>
  <c r="N2362" i="1"/>
  <c r="M2362" i="1"/>
  <c r="P2362" i="1" s="1"/>
  <c r="N2361" i="1"/>
  <c r="M2361" i="1"/>
  <c r="P2361" i="1" s="1"/>
  <c r="N2360" i="1"/>
  <c r="M2360" i="1"/>
  <c r="P2360" i="1" s="1"/>
  <c r="N2359" i="1"/>
  <c r="M2359" i="1"/>
  <c r="P2359" i="1" s="1"/>
  <c r="N2358" i="1"/>
  <c r="M2358" i="1"/>
  <c r="P2358" i="1" s="1"/>
  <c r="N2357" i="1"/>
  <c r="M2357" i="1"/>
  <c r="P2357" i="1" s="1"/>
  <c r="N2356" i="1"/>
  <c r="M2356" i="1"/>
  <c r="P2356" i="1" s="1"/>
  <c r="N2355" i="1"/>
  <c r="M2355" i="1"/>
  <c r="P2355" i="1" s="1"/>
  <c r="N2354" i="1"/>
  <c r="M2354" i="1"/>
  <c r="P2354" i="1" s="1"/>
  <c r="N2353" i="1"/>
  <c r="M2353" i="1"/>
  <c r="P2353" i="1" s="1"/>
  <c r="N2352" i="1"/>
  <c r="M2352" i="1"/>
  <c r="P2352" i="1" s="1"/>
  <c r="N2351" i="1"/>
  <c r="M2351" i="1"/>
  <c r="P2351" i="1" s="1"/>
  <c r="N2350" i="1"/>
  <c r="M2350" i="1"/>
  <c r="P2350" i="1" s="1"/>
  <c r="N2349" i="1"/>
  <c r="M2349" i="1"/>
  <c r="P2349" i="1" s="1"/>
  <c r="N2348" i="1"/>
  <c r="M2348" i="1"/>
  <c r="P2348" i="1" s="1"/>
  <c r="N2347" i="1"/>
  <c r="M2347" i="1"/>
  <c r="P2347" i="1" s="1"/>
  <c r="N2346" i="1"/>
  <c r="M2346" i="1"/>
  <c r="P2346" i="1" s="1"/>
  <c r="N2345" i="1"/>
  <c r="M2345" i="1"/>
  <c r="P2345" i="1" s="1"/>
  <c r="N2344" i="1"/>
  <c r="M2344" i="1"/>
  <c r="P2344" i="1" s="1"/>
  <c r="N2343" i="1"/>
  <c r="M2343" i="1"/>
  <c r="P2343" i="1" s="1"/>
  <c r="N2342" i="1"/>
  <c r="M2342" i="1"/>
  <c r="P2342" i="1" s="1"/>
  <c r="N2341" i="1"/>
  <c r="M2341" i="1"/>
  <c r="P2341" i="1" s="1"/>
  <c r="N2340" i="1"/>
  <c r="M2340" i="1"/>
  <c r="P2340" i="1" s="1"/>
  <c r="N2339" i="1"/>
  <c r="M2339" i="1"/>
  <c r="P2339" i="1" s="1"/>
  <c r="N2338" i="1"/>
  <c r="M2338" i="1"/>
  <c r="P2338" i="1" s="1"/>
  <c r="N2337" i="1"/>
  <c r="M2337" i="1"/>
  <c r="P2337" i="1" s="1"/>
  <c r="N2336" i="1"/>
  <c r="M2336" i="1"/>
  <c r="P2336" i="1" s="1"/>
  <c r="N2335" i="1"/>
  <c r="M2335" i="1"/>
  <c r="P2335" i="1" s="1"/>
  <c r="N2334" i="1"/>
  <c r="M2334" i="1"/>
  <c r="P2334" i="1" s="1"/>
  <c r="N2333" i="1"/>
  <c r="M2333" i="1"/>
  <c r="P2333" i="1" s="1"/>
  <c r="N2332" i="1"/>
  <c r="M2332" i="1"/>
  <c r="P2332" i="1" s="1"/>
  <c r="N2331" i="1"/>
  <c r="M2331" i="1"/>
  <c r="P2331" i="1" s="1"/>
  <c r="N2330" i="1"/>
  <c r="M2330" i="1"/>
  <c r="P2330" i="1" s="1"/>
  <c r="N2329" i="1"/>
  <c r="M2329" i="1"/>
  <c r="P2329" i="1" s="1"/>
  <c r="N2328" i="1"/>
  <c r="M2328" i="1"/>
  <c r="P2328" i="1" s="1"/>
  <c r="N2327" i="1"/>
  <c r="M2327" i="1"/>
  <c r="P2327" i="1" s="1"/>
  <c r="N2326" i="1"/>
  <c r="M2326" i="1"/>
  <c r="P2326" i="1" s="1"/>
  <c r="N2325" i="1"/>
  <c r="M2325" i="1"/>
  <c r="P2325" i="1" s="1"/>
  <c r="N2324" i="1"/>
  <c r="M2324" i="1"/>
  <c r="P2324" i="1" s="1"/>
  <c r="N2323" i="1"/>
  <c r="M2323" i="1"/>
  <c r="P2323" i="1" s="1"/>
  <c r="N2322" i="1"/>
  <c r="M2322" i="1"/>
  <c r="P2322" i="1" s="1"/>
  <c r="N2321" i="1"/>
  <c r="M2321" i="1"/>
  <c r="P2321" i="1" s="1"/>
  <c r="N2320" i="1"/>
  <c r="M2320" i="1"/>
  <c r="P2320" i="1" s="1"/>
  <c r="N2319" i="1"/>
  <c r="M2319" i="1"/>
  <c r="P2319" i="1" s="1"/>
  <c r="N2318" i="1"/>
  <c r="M2318" i="1"/>
  <c r="P2318" i="1" s="1"/>
  <c r="N2317" i="1"/>
  <c r="M2317" i="1"/>
  <c r="P2317" i="1" s="1"/>
  <c r="N2316" i="1"/>
  <c r="M2316" i="1"/>
  <c r="P2316" i="1" s="1"/>
  <c r="N2315" i="1"/>
  <c r="M2315" i="1"/>
  <c r="P2315" i="1" s="1"/>
  <c r="N2314" i="1"/>
  <c r="M2314" i="1"/>
  <c r="P2314" i="1" s="1"/>
  <c r="N2313" i="1"/>
  <c r="M2313" i="1"/>
  <c r="P2313" i="1" s="1"/>
  <c r="N2312" i="1"/>
  <c r="M2312" i="1"/>
  <c r="P2312" i="1" s="1"/>
  <c r="N2311" i="1"/>
  <c r="M2311" i="1"/>
  <c r="P2311" i="1" s="1"/>
  <c r="N2310" i="1"/>
  <c r="M2310" i="1"/>
  <c r="P2310" i="1" s="1"/>
  <c r="N2309" i="1"/>
  <c r="M2309" i="1"/>
  <c r="P2309" i="1" s="1"/>
  <c r="N2308" i="1"/>
  <c r="M2308" i="1"/>
  <c r="P2308" i="1" s="1"/>
  <c r="N2307" i="1"/>
  <c r="M2307" i="1"/>
  <c r="P2307" i="1" s="1"/>
  <c r="N2306" i="1"/>
  <c r="M2306" i="1"/>
  <c r="P2306" i="1" s="1"/>
  <c r="N2305" i="1"/>
  <c r="M2305" i="1"/>
  <c r="P2305" i="1" s="1"/>
  <c r="N2304" i="1"/>
  <c r="M2304" i="1"/>
  <c r="P2304" i="1" s="1"/>
  <c r="N2303" i="1"/>
  <c r="M2303" i="1"/>
  <c r="P2303" i="1" s="1"/>
  <c r="N2302" i="1"/>
  <c r="M2302" i="1"/>
  <c r="P2302" i="1" s="1"/>
  <c r="N2301" i="1"/>
  <c r="M2301" i="1"/>
  <c r="P2301" i="1" s="1"/>
  <c r="N2300" i="1"/>
  <c r="M2300" i="1"/>
  <c r="P2300" i="1" s="1"/>
  <c r="N2299" i="1"/>
  <c r="M2299" i="1"/>
  <c r="P2299" i="1" s="1"/>
  <c r="N2298" i="1"/>
  <c r="M2298" i="1"/>
  <c r="P2298" i="1" s="1"/>
  <c r="N2297" i="1"/>
  <c r="M2297" i="1"/>
  <c r="P2297" i="1" s="1"/>
  <c r="N2296" i="1"/>
  <c r="M2296" i="1"/>
  <c r="P2296" i="1" s="1"/>
  <c r="N2295" i="1"/>
  <c r="M2295" i="1"/>
  <c r="P2295" i="1" s="1"/>
  <c r="N2294" i="1"/>
  <c r="M2294" i="1"/>
  <c r="P2294" i="1" s="1"/>
  <c r="N2293" i="1"/>
  <c r="M2293" i="1"/>
  <c r="P2293" i="1" s="1"/>
  <c r="N2292" i="1"/>
  <c r="M2292" i="1"/>
  <c r="P2292" i="1" s="1"/>
  <c r="N2291" i="1"/>
  <c r="M2291" i="1"/>
  <c r="P2291" i="1" s="1"/>
  <c r="N2290" i="1"/>
  <c r="M2290" i="1"/>
  <c r="P2290" i="1" s="1"/>
  <c r="N2289" i="1"/>
  <c r="M2289" i="1"/>
  <c r="P2289" i="1" s="1"/>
  <c r="N2288" i="1"/>
  <c r="M2288" i="1"/>
  <c r="P2288" i="1" s="1"/>
  <c r="N2287" i="1"/>
  <c r="M2287" i="1"/>
  <c r="P2287" i="1" s="1"/>
  <c r="N2286" i="1"/>
  <c r="M2286" i="1"/>
  <c r="P2286" i="1" s="1"/>
  <c r="N2285" i="1"/>
  <c r="M2285" i="1"/>
  <c r="P2285" i="1" s="1"/>
  <c r="N2284" i="1"/>
  <c r="M2284" i="1"/>
  <c r="P2284" i="1" s="1"/>
  <c r="N2283" i="1"/>
  <c r="M2283" i="1"/>
  <c r="P2283" i="1" s="1"/>
  <c r="N2282" i="1"/>
  <c r="M2282" i="1"/>
  <c r="P2282" i="1" s="1"/>
  <c r="N2281" i="1"/>
  <c r="M2281" i="1"/>
  <c r="P2281" i="1" s="1"/>
  <c r="N2280" i="1"/>
  <c r="M2280" i="1"/>
  <c r="P2280" i="1" s="1"/>
  <c r="N2279" i="1"/>
  <c r="M2279" i="1"/>
  <c r="P2279" i="1" s="1"/>
  <c r="N2278" i="1"/>
  <c r="M2278" i="1"/>
  <c r="P2278" i="1" s="1"/>
  <c r="N2277" i="1"/>
  <c r="M2277" i="1"/>
  <c r="P2277" i="1" s="1"/>
  <c r="N2276" i="1"/>
  <c r="M2276" i="1"/>
  <c r="P2276" i="1" s="1"/>
  <c r="N2275" i="1"/>
  <c r="M2275" i="1"/>
  <c r="P2275" i="1" s="1"/>
  <c r="N2274" i="1"/>
  <c r="M2274" i="1"/>
  <c r="P2274" i="1" s="1"/>
  <c r="N2273" i="1"/>
  <c r="M2273" i="1"/>
  <c r="P2273" i="1" s="1"/>
  <c r="N2272" i="1"/>
  <c r="M2272" i="1"/>
  <c r="P2272" i="1" s="1"/>
  <c r="N2271" i="1"/>
  <c r="M2271" i="1"/>
  <c r="P2271" i="1" s="1"/>
  <c r="N2270" i="1"/>
  <c r="M2270" i="1"/>
  <c r="P2270" i="1" s="1"/>
  <c r="N2269" i="1"/>
  <c r="M2269" i="1"/>
  <c r="P2269" i="1" s="1"/>
  <c r="N2268" i="1"/>
  <c r="M2268" i="1"/>
  <c r="P2268" i="1" s="1"/>
  <c r="N2267" i="1"/>
  <c r="M2267" i="1"/>
  <c r="P2267" i="1" s="1"/>
  <c r="N2266" i="1"/>
  <c r="M2266" i="1"/>
  <c r="P2266" i="1" s="1"/>
  <c r="N2265" i="1"/>
  <c r="M2265" i="1"/>
  <c r="P2265" i="1" s="1"/>
  <c r="N2264" i="1"/>
  <c r="M2264" i="1"/>
  <c r="P2264" i="1" s="1"/>
  <c r="N2263" i="1"/>
  <c r="M2263" i="1"/>
  <c r="P2263" i="1" s="1"/>
  <c r="N2262" i="1"/>
  <c r="M2262" i="1"/>
  <c r="P2262" i="1" s="1"/>
  <c r="N2261" i="1"/>
  <c r="M2261" i="1"/>
  <c r="P2261" i="1" s="1"/>
  <c r="N2260" i="1"/>
  <c r="M2260" i="1"/>
  <c r="P2260" i="1" s="1"/>
  <c r="N2259" i="1"/>
  <c r="M2259" i="1"/>
  <c r="P2259" i="1" s="1"/>
  <c r="N2258" i="1"/>
  <c r="M2258" i="1"/>
  <c r="P2258" i="1" s="1"/>
  <c r="N2257" i="1"/>
  <c r="M2257" i="1"/>
  <c r="P2257" i="1" s="1"/>
  <c r="N2256" i="1"/>
  <c r="M2256" i="1"/>
  <c r="P2256" i="1" s="1"/>
  <c r="N2255" i="1"/>
  <c r="M2255" i="1"/>
  <c r="P2255" i="1" s="1"/>
  <c r="N2254" i="1"/>
  <c r="M2254" i="1"/>
  <c r="P2254" i="1" s="1"/>
  <c r="N2253" i="1"/>
  <c r="M2253" i="1"/>
  <c r="P2253" i="1" s="1"/>
  <c r="N2252" i="1"/>
  <c r="M2252" i="1"/>
  <c r="P2252" i="1" s="1"/>
  <c r="N2251" i="1"/>
  <c r="M2251" i="1"/>
  <c r="P2251" i="1" s="1"/>
  <c r="N2250" i="1"/>
  <c r="M2250" i="1"/>
  <c r="P2250" i="1" s="1"/>
  <c r="N2249" i="1"/>
  <c r="M2249" i="1"/>
  <c r="P2249" i="1" s="1"/>
  <c r="N2248" i="1"/>
  <c r="M2248" i="1"/>
  <c r="P2248" i="1" s="1"/>
  <c r="N2247" i="1"/>
  <c r="M2247" i="1"/>
  <c r="P2247" i="1" s="1"/>
  <c r="N2246" i="1"/>
  <c r="M2246" i="1"/>
  <c r="P2246" i="1" s="1"/>
  <c r="N2245" i="1"/>
  <c r="M2245" i="1"/>
  <c r="P2245" i="1" s="1"/>
  <c r="N2244" i="1"/>
  <c r="M2244" i="1"/>
  <c r="P2244" i="1" s="1"/>
  <c r="N2243" i="1"/>
  <c r="M2243" i="1"/>
  <c r="P2243" i="1" s="1"/>
  <c r="N2242" i="1"/>
  <c r="M2242" i="1"/>
  <c r="P2242" i="1" s="1"/>
  <c r="N2241" i="1"/>
  <c r="M2241" i="1"/>
  <c r="P2241" i="1" s="1"/>
  <c r="N2240" i="1"/>
  <c r="M2240" i="1"/>
  <c r="P2240" i="1" s="1"/>
  <c r="N2239" i="1"/>
  <c r="M2239" i="1"/>
  <c r="P2239" i="1" s="1"/>
  <c r="N2238" i="1"/>
  <c r="M2238" i="1"/>
  <c r="P2238" i="1" s="1"/>
  <c r="N2237" i="1"/>
  <c r="M2237" i="1"/>
  <c r="P2237" i="1" s="1"/>
  <c r="N2236" i="1"/>
  <c r="M2236" i="1"/>
  <c r="P2236" i="1" s="1"/>
  <c r="N2235" i="1"/>
  <c r="M2235" i="1"/>
  <c r="P2235" i="1" s="1"/>
  <c r="N2234" i="1"/>
  <c r="M2234" i="1"/>
  <c r="P2234" i="1" s="1"/>
  <c r="N2233" i="1"/>
  <c r="M2233" i="1"/>
  <c r="P2233" i="1" s="1"/>
  <c r="N2232" i="1"/>
  <c r="M2232" i="1"/>
  <c r="P2232" i="1" s="1"/>
  <c r="N2231" i="1"/>
  <c r="M2231" i="1"/>
  <c r="P2231" i="1" s="1"/>
  <c r="N2230" i="1"/>
  <c r="M2230" i="1"/>
  <c r="P2230" i="1" s="1"/>
  <c r="N2229" i="1"/>
  <c r="M2229" i="1"/>
  <c r="P2229" i="1" s="1"/>
  <c r="N2228" i="1"/>
  <c r="M2228" i="1"/>
  <c r="P2228" i="1" s="1"/>
  <c r="N2227" i="1"/>
  <c r="M2227" i="1"/>
  <c r="P2227" i="1" s="1"/>
  <c r="N2226" i="1"/>
  <c r="M2226" i="1"/>
  <c r="P2226" i="1" s="1"/>
  <c r="N2225" i="1"/>
  <c r="M2225" i="1"/>
  <c r="P2225" i="1" s="1"/>
  <c r="N2224" i="1"/>
  <c r="M2224" i="1"/>
  <c r="P2224" i="1" s="1"/>
  <c r="N2223" i="1"/>
  <c r="M2223" i="1"/>
  <c r="P2223" i="1" s="1"/>
  <c r="N2222" i="1"/>
  <c r="M2222" i="1"/>
  <c r="P2222" i="1" s="1"/>
  <c r="N2221" i="1"/>
  <c r="M2221" i="1"/>
  <c r="P2221" i="1" s="1"/>
  <c r="N2220" i="1"/>
  <c r="M2220" i="1"/>
  <c r="P2220" i="1" s="1"/>
  <c r="N2219" i="1"/>
  <c r="M2219" i="1"/>
  <c r="P2219" i="1" s="1"/>
  <c r="N2218" i="1"/>
  <c r="M2218" i="1"/>
  <c r="P2218" i="1" s="1"/>
  <c r="N2217" i="1"/>
  <c r="M2217" i="1"/>
  <c r="P2217" i="1" s="1"/>
  <c r="N2216" i="1"/>
  <c r="M2216" i="1"/>
  <c r="P2216" i="1" s="1"/>
  <c r="N2215" i="1"/>
  <c r="M2215" i="1"/>
  <c r="P2215" i="1" s="1"/>
  <c r="N2214" i="1"/>
  <c r="M2214" i="1"/>
  <c r="P2214" i="1" s="1"/>
  <c r="N2213" i="1"/>
  <c r="M2213" i="1"/>
  <c r="P2213" i="1" s="1"/>
  <c r="N2212" i="1"/>
  <c r="M2212" i="1"/>
  <c r="P2212" i="1" s="1"/>
  <c r="N2211" i="1"/>
  <c r="M2211" i="1"/>
  <c r="P2211" i="1" s="1"/>
  <c r="N2210" i="1"/>
  <c r="M2210" i="1"/>
  <c r="P2210" i="1" s="1"/>
  <c r="N2209" i="1"/>
  <c r="M2209" i="1"/>
  <c r="P2209" i="1" s="1"/>
  <c r="N2208" i="1"/>
  <c r="M2208" i="1"/>
  <c r="P2208" i="1" s="1"/>
  <c r="N2207" i="1"/>
  <c r="M2207" i="1"/>
  <c r="P2207" i="1" s="1"/>
  <c r="N2206" i="1"/>
  <c r="M2206" i="1"/>
  <c r="P2206" i="1" s="1"/>
  <c r="N2205" i="1"/>
  <c r="M2205" i="1"/>
  <c r="P2205" i="1" s="1"/>
  <c r="N2204" i="1"/>
  <c r="M2204" i="1"/>
  <c r="P2204" i="1" s="1"/>
  <c r="N2203" i="1"/>
  <c r="M2203" i="1"/>
  <c r="P2203" i="1" s="1"/>
  <c r="N2202" i="1"/>
  <c r="M2202" i="1"/>
  <c r="P2202" i="1" s="1"/>
  <c r="N2201" i="1"/>
  <c r="M2201" i="1"/>
  <c r="P2201" i="1" s="1"/>
  <c r="N2200" i="1"/>
  <c r="M2200" i="1"/>
  <c r="P2200" i="1" s="1"/>
  <c r="N2199" i="1"/>
  <c r="M2199" i="1"/>
  <c r="P2199" i="1" s="1"/>
  <c r="N2198" i="1"/>
  <c r="M2198" i="1"/>
  <c r="P2198" i="1" s="1"/>
  <c r="N2197" i="1"/>
  <c r="M2197" i="1"/>
  <c r="P2197" i="1" s="1"/>
  <c r="N2196" i="1"/>
  <c r="M2196" i="1"/>
  <c r="P2196" i="1" s="1"/>
  <c r="N2195" i="1"/>
  <c r="M2195" i="1"/>
  <c r="P2195" i="1" s="1"/>
  <c r="N2194" i="1"/>
  <c r="M2194" i="1"/>
  <c r="P2194" i="1" s="1"/>
  <c r="N2193" i="1"/>
  <c r="M2193" i="1"/>
  <c r="P2193" i="1" s="1"/>
  <c r="N2192" i="1"/>
  <c r="M2192" i="1"/>
  <c r="P2192" i="1" s="1"/>
  <c r="N2191" i="1"/>
  <c r="M2191" i="1"/>
  <c r="P2191" i="1" s="1"/>
  <c r="N2190" i="1"/>
  <c r="M2190" i="1"/>
  <c r="P2190" i="1" s="1"/>
  <c r="N2189" i="1"/>
  <c r="M2189" i="1"/>
  <c r="P2189" i="1" s="1"/>
  <c r="N2188" i="1"/>
  <c r="M2188" i="1"/>
  <c r="P2188" i="1" s="1"/>
  <c r="N2187" i="1"/>
  <c r="M2187" i="1"/>
  <c r="P2187" i="1" s="1"/>
  <c r="N2186" i="1"/>
  <c r="M2186" i="1"/>
  <c r="P2186" i="1" s="1"/>
  <c r="N2185" i="1"/>
  <c r="M2185" i="1"/>
  <c r="P2185" i="1" s="1"/>
  <c r="N2184" i="1"/>
  <c r="M2184" i="1"/>
  <c r="P2184" i="1" s="1"/>
  <c r="N2183" i="1"/>
  <c r="M2183" i="1"/>
  <c r="P2183" i="1" s="1"/>
  <c r="N2182" i="1"/>
  <c r="M2182" i="1"/>
  <c r="P2182" i="1" s="1"/>
  <c r="N2181" i="1"/>
  <c r="M2181" i="1"/>
  <c r="P2181" i="1" s="1"/>
  <c r="N2180" i="1"/>
  <c r="M2180" i="1"/>
  <c r="P2180" i="1" s="1"/>
  <c r="N2179" i="1"/>
  <c r="M2179" i="1"/>
  <c r="P2179" i="1" s="1"/>
  <c r="N2178" i="1"/>
  <c r="M2178" i="1"/>
  <c r="P2178" i="1" s="1"/>
  <c r="N2177" i="1"/>
  <c r="M2177" i="1"/>
  <c r="P2177" i="1" s="1"/>
  <c r="N2176" i="1"/>
  <c r="M2176" i="1"/>
  <c r="P2176" i="1" s="1"/>
  <c r="N2175" i="1"/>
  <c r="M2175" i="1"/>
  <c r="P2175" i="1" s="1"/>
  <c r="N2174" i="1"/>
  <c r="M2174" i="1"/>
  <c r="P2174" i="1" s="1"/>
  <c r="N2173" i="1"/>
  <c r="M2173" i="1"/>
  <c r="P2173" i="1" s="1"/>
  <c r="N2172" i="1"/>
  <c r="M2172" i="1"/>
  <c r="P2172" i="1" s="1"/>
  <c r="N2171" i="1"/>
  <c r="M2171" i="1"/>
  <c r="P2171" i="1" s="1"/>
  <c r="N2170" i="1"/>
  <c r="M2170" i="1"/>
  <c r="P2170" i="1" s="1"/>
  <c r="N2169" i="1"/>
  <c r="M2169" i="1"/>
  <c r="P2169" i="1" s="1"/>
  <c r="N2168" i="1"/>
  <c r="M2168" i="1"/>
  <c r="P2168" i="1" s="1"/>
  <c r="N2167" i="1"/>
  <c r="M2167" i="1"/>
  <c r="P2167" i="1" s="1"/>
  <c r="N2166" i="1"/>
  <c r="M2166" i="1"/>
  <c r="P2166" i="1" s="1"/>
  <c r="N2165" i="1"/>
  <c r="M2165" i="1"/>
  <c r="P2165" i="1" s="1"/>
  <c r="N2164" i="1"/>
  <c r="M2164" i="1"/>
  <c r="P2164" i="1" s="1"/>
  <c r="N2163" i="1"/>
  <c r="M2163" i="1"/>
  <c r="P2163" i="1" s="1"/>
  <c r="N2162" i="1"/>
  <c r="M2162" i="1"/>
  <c r="P2162" i="1" s="1"/>
  <c r="N2161" i="1"/>
  <c r="M2161" i="1"/>
  <c r="P2161" i="1" s="1"/>
  <c r="N2160" i="1"/>
  <c r="M2160" i="1"/>
  <c r="P2160" i="1" s="1"/>
  <c r="N2159" i="1"/>
  <c r="M2159" i="1"/>
  <c r="P2159" i="1" s="1"/>
  <c r="N2158" i="1"/>
  <c r="M2158" i="1"/>
  <c r="P2158" i="1" s="1"/>
  <c r="N2157" i="1"/>
  <c r="M2157" i="1"/>
  <c r="P2157" i="1" s="1"/>
  <c r="N2156" i="1"/>
  <c r="M2156" i="1"/>
  <c r="P2156" i="1" s="1"/>
  <c r="N2155" i="1"/>
  <c r="M2155" i="1"/>
  <c r="P2155" i="1" s="1"/>
  <c r="N2154" i="1"/>
  <c r="M2154" i="1"/>
  <c r="P2154" i="1" s="1"/>
  <c r="N2153" i="1"/>
  <c r="M2153" i="1"/>
  <c r="P2153" i="1" s="1"/>
  <c r="N2152" i="1"/>
  <c r="M2152" i="1"/>
  <c r="P2152" i="1" s="1"/>
  <c r="N2151" i="1"/>
  <c r="M2151" i="1"/>
  <c r="P2151" i="1" s="1"/>
  <c r="N2150" i="1"/>
  <c r="M2150" i="1"/>
  <c r="P2150" i="1" s="1"/>
  <c r="N2149" i="1"/>
  <c r="M2149" i="1"/>
  <c r="P2149" i="1" s="1"/>
  <c r="N2148" i="1"/>
  <c r="M2148" i="1"/>
  <c r="P2148" i="1" s="1"/>
  <c r="N2147" i="1"/>
  <c r="M2147" i="1"/>
  <c r="P2147" i="1" s="1"/>
  <c r="N2146" i="1"/>
  <c r="M2146" i="1"/>
  <c r="P2146" i="1" s="1"/>
  <c r="N2145" i="1"/>
  <c r="M2145" i="1"/>
  <c r="P2145" i="1" s="1"/>
  <c r="N2144" i="1"/>
  <c r="M2144" i="1"/>
  <c r="P2144" i="1" s="1"/>
  <c r="N2143" i="1"/>
  <c r="M2143" i="1"/>
  <c r="P2143" i="1" s="1"/>
  <c r="N2142" i="1"/>
  <c r="M2142" i="1"/>
  <c r="P2142" i="1" s="1"/>
  <c r="N2141" i="1"/>
  <c r="M2141" i="1"/>
  <c r="P2141" i="1" s="1"/>
  <c r="N2140" i="1"/>
  <c r="M2140" i="1"/>
  <c r="P2140" i="1" s="1"/>
  <c r="N2139" i="1"/>
  <c r="M2139" i="1"/>
  <c r="P2139" i="1" s="1"/>
  <c r="N2138" i="1"/>
  <c r="M2138" i="1"/>
  <c r="P2138" i="1" s="1"/>
  <c r="N2137" i="1"/>
  <c r="M2137" i="1"/>
  <c r="P2137" i="1" s="1"/>
  <c r="N2136" i="1"/>
  <c r="M2136" i="1"/>
  <c r="P2136" i="1" s="1"/>
  <c r="N2135" i="1"/>
  <c r="M2135" i="1"/>
  <c r="P2135" i="1" s="1"/>
  <c r="N2134" i="1"/>
  <c r="M2134" i="1"/>
  <c r="P2134" i="1" s="1"/>
  <c r="N2133" i="1"/>
  <c r="M2133" i="1"/>
  <c r="P2133" i="1" s="1"/>
  <c r="N2132" i="1"/>
  <c r="M2132" i="1"/>
  <c r="P2132" i="1" s="1"/>
  <c r="N2131" i="1"/>
  <c r="M2131" i="1"/>
  <c r="P2131" i="1" s="1"/>
  <c r="N2130" i="1"/>
  <c r="M2130" i="1"/>
  <c r="P2130" i="1" s="1"/>
  <c r="N2129" i="1"/>
  <c r="M2129" i="1"/>
  <c r="P2129" i="1" s="1"/>
  <c r="N2128" i="1"/>
  <c r="M2128" i="1"/>
  <c r="P2128" i="1" s="1"/>
  <c r="N2127" i="1"/>
  <c r="M2127" i="1"/>
  <c r="P2127" i="1" s="1"/>
  <c r="N2126" i="1"/>
  <c r="M2126" i="1"/>
  <c r="P2126" i="1" s="1"/>
  <c r="N2125" i="1"/>
  <c r="M2125" i="1"/>
  <c r="P2125" i="1" s="1"/>
  <c r="N2124" i="1"/>
  <c r="M2124" i="1"/>
  <c r="P2124" i="1" s="1"/>
  <c r="N2123" i="1"/>
  <c r="M2123" i="1"/>
  <c r="P2123" i="1" s="1"/>
  <c r="N2122" i="1"/>
  <c r="M2122" i="1"/>
  <c r="P2122" i="1" s="1"/>
  <c r="N2121" i="1"/>
  <c r="M2121" i="1"/>
  <c r="P2121" i="1" s="1"/>
  <c r="N2120" i="1"/>
  <c r="M2120" i="1"/>
  <c r="P2120" i="1" s="1"/>
  <c r="N2119" i="1"/>
  <c r="M2119" i="1"/>
  <c r="P2119" i="1" s="1"/>
  <c r="N2118" i="1"/>
  <c r="M2118" i="1"/>
  <c r="P2118" i="1" s="1"/>
  <c r="N2117" i="1"/>
  <c r="M2117" i="1"/>
  <c r="P2117" i="1" s="1"/>
  <c r="N2116" i="1"/>
  <c r="M2116" i="1"/>
  <c r="P2116" i="1" s="1"/>
  <c r="N2115" i="1"/>
  <c r="M2115" i="1"/>
  <c r="P2115" i="1" s="1"/>
  <c r="N2114" i="1"/>
  <c r="M2114" i="1"/>
  <c r="P2114" i="1" s="1"/>
  <c r="N2113" i="1"/>
  <c r="M2113" i="1"/>
  <c r="P2113" i="1" s="1"/>
  <c r="N2112" i="1"/>
  <c r="M2112" i="1"/>
  <c r="P2112" i="1" s="1"/>
  <c r="N2111" i="1"/>
  <c r="M2111" i="1"/>
  <c r="P2111" i="1" s="1"/>
  <c r="N2110" i="1"/>
  <c r="M2110" i="1"/>
  <c r="P2110" i="1" s="1"/>
  <c r="N2109" i="1"/>
  <c r="M2109" i="1"/>
  <c r="P2109" i="1" s="1"/>
  <c r="N2108" i="1"/>
  <c r="M2108" i="1"/>
  <c r="P2108" i="1" s="1"/>
  <c r="N2107" i="1"/>
  <c r="M2107" i="1"/>
  <c r="P2107" i="1" s="1"/>
  <c r="N2106" i="1"/>
  <c r="M2106" i="1"/>
  <c r="P2106" i="1" s="1"/>
  <c r="N2105" i="1"/>
  <c r="M2105" i="1"/>
  <c r="P2105" i="1" s="1"/>
  <c r="N2104" i="1"/>
  <c r="M2104" i="1"/>
  <c r="P2104" i="1" s="1"/>
  <c r="N2103" i="1"/>
  <c r="M2103" i="1"/>
  <c r="P2103" i="1" s="1"/>
  <c r="N2102" i="1"/>
  <c r="M2102" i="1"/>
  <c r="P2102" i="1" s="1"/>
  <c r="N2101" i="1"/>
  <c r="M2101" i="1"/>
  <c r="P2101" i="1" s="1"/>
  <c r="N2100" i="1"/>
  <c r="M2100" i="1"/>
  <c r="P2100" i="1" s="1"/>
  <c r="N2099" i="1"/>
  <c r="M2099" i="1"/>
  <c r="P2099" i="1" s="1"/>
  <c r="N2098" i="1"/>
  <c r="M2098" i="1"/>
  <c r="P2098" i="1" s="1"/>
  <c r="N2097" i="1"/>
  <c r="M2097" i="1"/>
  <c r="P2097" i="1" s="1"/>
  <c r="N2096" i="1"/>
  <c r="M2096" i="1"/>
  <c r="P2096" i="1" s="1"/>
  <c r="N2095" i="1"/>
  <c r="M2095" i="1"/>
  <c r="P2095" i="1" s="1"/>
  <c r="N2094" i="1"/>
  <c r="M2094" i="1"/>
  <c r="P2094" i="1" s="1"/>
  <c r="N2093" i="1"/>
  <c r="M2093" i="1"/>
  <c r="P2093" i="1" s="1"/>
  <c r="N2092" i="1"/>
  <c r="M2092" i="1"/>
  <c r="P2092" i="1" s="1"/>
  <c r="N2091" i="1"/>
  <c r="M2091" i="1"/>
  <c r="P2091" i="1" s="1"/>
  <c r="N2090" i="1"/>
  <c r="M2090" i="1"/>
  <c r="P2090" i="1" s="1"/>
  <c r="N2089" i="1"/>
  <c r="M2089" i="1"/>
  <c r="P2089" i="1" s="1"/>
  <c r="N2088" i="1"/>
  <c r="M2088" i="1"/>
  <c r="P2088" i="1" s="1"/>
  <c r="N2087" i="1"/>
  <c r="M2087" i="1"/>
  <c r="P2087" i="1" s="1"/>
  <c r="N2086" i="1"/>
  <c r="M2086" i="1"/>
  <c r="P2086" i="1" s="1"/>
  <c r="N2085" i="1"/>
  <c r="M2085" i="1"/>
  <c r="P2085" i="1" s="1"/>
  <c r="N2084" i="1"/>
  <c r="M2084" i="1"/>
  <c r="P2084" i="1" s="1"/>
  <c r="N2083" i="1"/>
  <c r="M2083" i="1"/>
  <c r="P2083" i="1" s="1"/>
  <c r="N2082" i="1"/>
  <c r="M2082" i="1"/>
  <c r="P2082" i="1" s="1"/>
  <c r="N2081" i="1"/>
  <c r="M2081" i="1"/>
  <c r="P2081" i="1" s="1"/>
  <c r="N2080" i="1"/>
  <c r="M2080" i="1"/>
  <c r="P2080" i="1" s="1"/>
  <c r="N2079" i="1"/>
  <c r="M2079" i="1"/>
  <c r="P2079" i="1" s="1"/>
  <c r="N2078" i="1"/>
  <c r="M2078" i="1"/>
  <c r="P2078" i="1" s="1"/>
  <c r="N2077" i="1"/>
  <c r="M2077" i="1"/>
  <c r="P2077" i="1" s="1"/>
  <c r="N2076" i="1"/>
  <c r="M2076" i="1"/>
  <c r="P2076" i="1" s="1"/>
  <c r="N2075" i="1"/>
  <c r="M2075" i="1"/>
  <c r="P2075" i="1" s="1"/>
  <c r="N2074" i="1"/>
  <c r="M2074" i="1"/>
  <c r="P2074" i="1" s="1"/>
  <c r="N2073" i="1"/>
  <c r="M2073" i="1"/>
  <c r="P2073" i="1" s="1"/>
  <c r="N2072" i="1"/>
  <c r="M2072" i="1"/>
  <c r="P2072" i="1" s="1"/>
  <c r="N2071" i="1"/>
  <c r="M2071" i="1"/>
  <c r="P2071" i="1" s="1"/>
  <c r="N2070" i="1"/>
  <c r="M2070" i="1"/>
  <c r="P2070" i="1" s="1"/>
  <c r="N2069" i="1"/>
  <c r="M2069" i="1"/>
  <c r="P2069" i="1" s="1"/>
  <c r="N2068" i="1"/>
  <c r="M2068" i="1"/>
  <c r="P2068" i="1" s="1"/>
  <c r="N2067" i="1"/>
  <c r="M2067" i="1"/>
  <c r="P2067" i="1" s="1"/>
  <c r="N2066" i="1"/>
  <c r="M2066" i="1"/>
  <c r="P2066" i="1" s="1"/>
  <c r="N2065" i="1"/>
  <c r="M2065" i="1"/>
  <c r="P2065" i="1" s="1"/>
  <c r="N2064" i="1"/>
  <c r="M2064" i="1"/>
  <c r="P2064" i="1" s="1"/>
  <c r="N2063" i="1"/>
  <c r="M2063" i="1"/>
  <c r="P2063" i="1" s="1"/>
  <c r="N2062" i="1"/>
  <c r="M2062" i="1"/>
  <c r="P2062" i="1" s="1"/>
  <c r="N2061" i="1"/>
  <c r="M2061" i="1"/>
  <c r="P2061" i="1" s="1"/>
  <c r="N2060" i="1"/>
  <c r="M2060" i="1"/>
  <c r="P2060" i="1" s="1"/>
  <c r="N2059" i="1"/>
  <c r="M2059" i="1"/>
  <c r="P2059" i="1" s="1"/>
  <c r="N2058" i="1"/>
  <c r="M2058" i="1"/>
  <c r="P2058" i="1" s="1"/>
  <c r="N2057" i="1"/>
  <c r="M2057" i="1"/>
  <c r="P2057" i="1" s="1"/>
  <c r="N2056" i="1"/>
  <c r="M2056" i="1"/>
  <c r="P2056" i="1" s="1"/>
  <c r="N2055" i="1"/>
  <c r="M2055" i="1"/>
  <c r="P2055" i="1" s="1"/>
  <c r="N2054" i="1"/>
  <c r="M2054" i="1"/>
  <c r="P2054" i="1" s="1"/>
  <c r="N2053" i="1"/>
  <c r="M2053" i="1"/>
  <c r="P2053" i="1" s="1"/>
  <c r="N2052" i="1"/>
  <c r="M2052" i="1"/>
  <c r="P2052" i="1" s="1"/>
  <c r="N2051" i="1"/>
  <c r="M2051" i="1"/>
  <c r="P2051" i="1" s="1"/>
  <c r="N2050" i="1"/>
  <c r="M2050" i="1"/>
  <c r="P2050" i="1" s="1"/>
  <c r="N2049" i="1"/>
  <c r="M2049" i="1"/>
  <c r="P2049" i="1" s="1"/>
  <c r="N2048" i="1"/>
  <c r="M2048" i="1"/>
  <c r="P2048" i="1" s="1"/>
  <c r="N2047" i="1"/>
  <c r="M2047" i="1"/>
  <c r="P2047" i="1" s="1"/>
  <c r="N2046" i="1"/>
  <c r="M2046" i="1"/>
  <c r="P2046" i="1" s="1"/>
  <c r="N2045" i="1"/>
  <c r="M2045" i="1"/>
  <c r="P2045" i="1" s="1"/>
  <c r="N2044" i="1"/>
  <c r="M2044" i="1"/>
  <c r="P2044" i="1" s="1"/>
  <c r="N2043" i="1"/>
  <c r="M2043" i="1"/>
  <c r="P2043" i="1" s="1"/>
  <c r="N2042" i="1"/>
  <c r="M2042" i="1"/>
  <c r="P2042" i="1" s="1"/>
  <c r="N2041" i="1"/>
  <c r="M2041" i="1"/>
  <c r="P2041" i="1" s="1"/>
  <c r="N2040" i="1"/>
  <c r="M2040" i="1"/>
  <c r="P2040" i="1" s="1"/>
  <c r="N2039" i="1"/>
  <c r="M2039" i="1"/>
  <c r="P2039" i="1" s="1"/>
  <c r="N2038" i="1"/>
  <c r="M2038" i="1"/>
  <c r="P2038" i="1" s="1"/>
  <c r="N2037" i="1"/>
  <c r="M2037" i="1"/>
  <c r="P2037" i="1" s="1"/>
  <c r="N2036" i="1"/>
  <c r="M2036" i="1"/>
  <c r="P2036" i="1" s="1"/>
  <c r="N2035" i="1"/>
  <c r="M2035" i="1"/>
  <c r="P2035" i="1" s="1"/>
  <c r="N2034" i="1"/>
  <c r="M2034" i="1"/>
  <c r="P2034" i="1" s="1"/>
  <c r="N2033" i="1"/>
  <c r="M2033" i="1"/>
  <c r="P2033" i="1" s="1"/>
  <c r="N2032" i="1"/>
  <c r="M2032" i="1"/>
  <c r="P2032" i="1" s="1"/>
  <c r="N2031" i="1"/>
  <c r="M2031" i="1"/>
  <c r="P2031" i="1" s="1"/>
  <c r="N2030" i="1"/>
  <c r="M2030" i="1"/>
  <c r="P2030" i="1" s="1"/>
  <c r="N2029" i="1"/>
  <c r="M2029" i="1"/>
  <c r="P2029" i="1" s="1"/>
  <c r="N2028" i="1"/>
  <c r="M2028" i="1"/>
  <c r="P2028" i="1" s="1"/>
  <c r="N2027" i="1"/>
  <c r="M2027" i="1"/>
  <c r="P2027" i="1" s="1"/>
  <c r="N2026" i="1"/>
  <c r="M2026" i="1"/>
  <c r="P2026" i="1" s="1"/>
  <c r="N2025" i="1"/>
  <c r="M2025" i="1"/>
  <c r="P2025" i="1" s="1"/>
  <c r="N2024" i="1"/>
  <c r="M2024" i="1"/>
  <c r="P2024" i="1" s="1"/>
  <c r="N2023" i="1"/>
  <c r="M2023" i="1"/>
  <c r="P2023" i="1" s="1"/>
  <c r="N2022" i="1"/>
  <c r="M2022" i="1"/>
  <c r="P2022" i="1" s="1"/>
  <c r="N2021" i="1"/>
  <c r="M2021" i="1"/>
  <c r="P2021" i="1" s="1"/>
  <c r="N2020" i="1"/>
  <c r="M2020" i="1"/>
  <c r="P2020" i="1" s="1"/>
  <c r="N2019" i="1"/>
  <c r="M2019" i="1"/>
  <c r="P2019" i="1" s="1"/>
  <c r="N2018" i="1"/>
  <c r="M2018" i="1"/>
  <c r="P2018" i="1" s="1"/>
  <c r="N2017" i="1"/>
  <c r="M2017" i="1"/>
  <c r="P2017" i="1" s="1"/>
  <c r="N2016" i="1"/>
  <c r="M2016" i="1"/>
  <c r="P2016" i="1" s="1"/>
  <c r="N2015" i="1"/>
  <c r="M2015" i="1"/>
  <c r="P2015" i="1" s="1"/>
  <c r="N2014" i="1"/>
  <c r="M2014" i="1"/>
  <c r="P2014" i="1" s="1"/>
  <c r="N2013" i="1"/>
  <c r="M2013" i="1"/>
  <c r="P2013" i="1" s="1"/>
  <c r="N2012" i="1"/>
  <c r="M2012" i="1"/>
  <c r="P2012" i="1" s="1"/>
  <c r="N2011" i="1"/>
  <c r="M2011" i="1"/>
  <c r="P2011" i="1" s="1"/>
  <c r="N2010" i="1"/>
  <c r="M2010" i="1"/>
  <c r="P2010" i="1" s="1"/>
  <c r="N2009" i="1"/>
  <c r="M2009" i="1"/>
  <c r="P2009" i="1" s="1"/>
  <c r="N2008" i="1"/>
  <c r="M2008" i="1"/>
  <c r="P2008" i="1" s="1"/>
  <c r="N2007" i="1"/>
  <c r="M2007" i="1"/>
  <c r="P2007" i="1" s="1"/>
  <c r="N2006" i="1"/>
  <c r="M2006" i="1"/>
  <c r="P2006" i="1" s="1"/>
  <c r="N2005" i="1"/>
  <c r="M2005" i="1"/>
  <c r="P2005" i="1" s="1"/>
  <c r="N2004" i="1"/>
  <c r="M2004" i="1"/>
  <c r="P2004" i="1" s="1"/>
  <c r="N2003" i="1"/>
  <c r="M2003" i="1"/>
  <c r="P2003" i="1" s="1"/>
  <c r="N2002" i="1"/>
  <c r="M2002" i="1"/>
  <c r="P2002" i="1" s="1"/>
  <c r="N2001" i="1"/>
  <c r="M2001" i="1"/>
  <c r="P2001" i="1" s="1"/>
  <c r="N2000" i="1"/>
  <c r="M2000" i="1"/>
  <c r="P2000" i="1" s="1"/>
  <c r="N1999" i="1"/>
  <c r="M1999" i="1"/>
  <c r="P1999" i="1" s="1"/>
  <c r="N1998" i="1"/>
  <c r="M1998" i="1"/>
  <c r="P1998" i="1" s="1"/>
  <c r="N1997" i="1"/>
  <c r="M1997" i="1"/>
  <c r="P1997" i="1" s="1"/>
  <c r="N1996" i="1"/>
  <c r="M1996" i="1"/>
  <c r="P1996" i="1" s="1"/>
  <c r="N1995" i="1"/>
  <c r="M1995" i="1"/>
  <c r="P1995" i="1" s="1"/>
  <c r="N1994" i="1"/>
  <c r="M1994" i="1"/>
  <c r="P1994" i="1" s="1"/>
  <c r="N1993" i="1"/>
  <c r="M1993" i="1"/>
  <c r="P1993" i="1" s="1"/>
  <c r="N1992" i="1"/>
  <c r="M1992" i="1"/>
  <c r="P1992" i="1" s="1"/>
  <c r="N1991" i="1"/>
  <c r="M1991" i="1"/>
  <c r="P1991" i="1" s="1"/>
  <c r="N1990" i="1"/>
  <c r="M1990" i="1"/>
  <c r="P1990" i="1" s="1"/>
  <c r="N1989" i="1"/>
  <c r="M1989" i="1"/>
  <c r="P1989" i="1" s="1"/>
  <c r="N1988" i="1"/>
  <c r="M1988" i="1"/>
  <c r="P1988" i="1" s="1"/>
  <c r="N1987" i="1"/>
  <c r="M1987" i="1"/>
  <c r="P1987" i="1" s="1"/>
  <c r="N1986" i="1"/>
  <c r="M1986" i="1"/>
  <c r="P1986" i="1" s="1"/>
  <c r="N1985" i="1"/>
  <c r="M1985" i="1"/>
  <c r="P1985" i="1" s="1"/>
  <c r="N1984" i="1"/>
  <c r="M1984" i="1"/>
  <c r="P1984" i="1" s="1"/>
  <c r="N1983" i="1"/>
  <c r="M1983" i="1"/>
  <c r="P1983" i="1" s="1"/>
  <c r="N1982" i="1"/>
  <c r="M1982" i="1"/>
  <c r="P1982" i="1" s="1"/>
  <c r="N1981" i="1"/>
  <c r="M1981" i="1"/>
  <c r="P1981" i="1" s="1"/>
  <c r="N1980" i="1"/>
  <c r="M1980" i="1"/>
  <c r="P1980" i="1" s="1"/>
  <c r="N1979" i="1"/>
  <c r="M1979" i="1"/>
  <c r="P1979" i="1" s="1"/>
  <c r="N1978" i="1"/>
  <c r="M1978" i="1"/>
  <c r="P1978" i="1" s="1"/>
  <c r="N1977" i="1"/>
  <c r="M1977" i="1"/>
  <c r="P1977" i="1" s="1"/>
  <c r="N1976" i="1"/>
  <c r="M1976" i="1"/>
  <c r="P1976" i="1" s="1"/>
  <c r="N1975" i="1"/>
  <c r="M1975" i="1"/>
  <c r="P1975" i="1" s="1"/>
  <c r="N1974" i="1"/>
  <c r="M1974" i="1"/>
  <c r="P1974" i="1" s="1"/>
  <c r="N1973" i="1"/>
  <c r="M1973" i="1"/>
  <c r="P1973" i="1" s="1"/>
  <c r="N1972" i="1"/>
  <c r="M1972" i="1"/>
  <c r="P1972" i="1" s="1"/>
  <c r="N1971" i="1"/>
  <c r="M1971" i="1"/>
  <c r="P1971" i="1" s="1"/>
  <c r="N1970" i="1"/>
  <c r="M1970" i="1"/>
  <c r="P1970" i="1" s="1"/>
  <c r="N1969" i="1"/>
  <c r="M1969" i="1"/>
  <c r="P1969" i="1" s="1"/>
  <c r="N1968" i="1"/>
  <c r="M1968" i="1"/>
  <c r="P1968" i="1" s="1"/>
  <c r="N1967" i="1"/>
  <c r="M1967" i="1"/>
  <c r="P1967" i="1" s="1"/>
  <c r="N1966" i="1"/>
  <c r="M1966" i="1"/>
  <c r="P1966" i="1" s="1"/>
  <c r="N1965" i="1"/>
  <c r="M1965" i="1"/>
  <c r="P1965" i="1" s="1"/>
  <c r="N1964" i="1"/>
  <c r="M1964" i="1"/>
  <c r="P1964" i="1" s="1"/>
  <c r="N1963" i="1"/>
  <c r="M1963" i="1"/>
  <c r="P1963" i="1" s="1"/>
  <c r="N1962" i="1"/>
  <c r="M1962" i="1"/>
  <c r="P1962" i="1" s="1"/>
  <c r="N1961" i="1"/>
  <c r="M1961" i="1"/>
  <c r="P1961" i="1" s="1"/>
  <c r="N1960" i="1"/>
  <c r="M1960" i="1"/>
  <c r="P1960" i="1" s="1"/>
  <c r="N1959" i="1"/>
  <c r="M1959" i="1"/>
  <c r="P1959" i="1" s="1"/>
  <c r="N1958" i="1"/>
  <c r="M1958" i="1"/>
  <c r="P1958" i="1" s="1"/>
  <c r="N1957" i="1"/>
  <c r="M1957" i="1"/>
  <c r="P1957" i="1" s="1"/>
  <c r="N1956" i="1"/>
  <c r="M1956" i="1"/>
  <c r="P1956" i="1" s="1"/>
  <c r="N1955" i="1"/>
  <c r="M1955" i="1"/>
  <c r="P1955" i="1" s="1"/>
  <c r="N1954" i="1"/>
  <c r="M1954" i="1"/>
  <c r="P1954" i="1" s="1"/>
  <c r="N1953" i="1"/>
  <c r="M1953" i="1"/>
  <c r="P1953" i="1" s="1"/>
  <c r="N1952" i="1"/>
  <c r="M1952" i="1"/>
  <c r="P1952" i="1" s="1"/>
  <c r="N1951" i="1"/>
  <c r="M1951" i="1"/>
  <c r="P1951" i="1" s="1"/>
  <c r="N1950" i="1"/>
  <c r="M1950" i="1"/>
  <c r="P1950" i="1" s="1"/>
  <c r="N1949" i="1"/>
  <c r="M1949" i="1"/>
  <c r="P1949" i="1" s="1"/>
  <c r="N1948" i="1"/>
  <c r="M1948" i="1"/>
  <c r="P1948" i="1" s="1"/>
  <c r="N1947" i="1"/>
  <c r="M1947" i="1"/>
  <c r="P1947" i="1" s="1"/>
  <c r="N1946" i="1"/>
  <c r="M1946" i="1"/>
  <c r="P1946" i="1" s="1"/>
  <c r="N1945" i="1"/>
  <c r="M1945" i="1"/>
  <c r="P1945" i="1" s="1"/>
  <c r="N1944" i="1"/>
  <c r="M1944" i="1"/>
  <c r="P1944" i="1" s="1"/>
  <c r="N1943" i="1"/>
  <c r="M1943" i="1"/>
  <c r="P1943" i="1" s="1"/>
  <c r="N1942" i="1"/>
  <c r="M1942" i="1"/>
  <c r="P1942" i="1" s="1"/>
  <c r="N1941" i="1"/>
  <c r="M1941" i="1"/>
  <c r="P1941" i="1" s="1"/>
  <c r="N1940" i="1"/>
  <c r="M1940" i="1"/>
  <c r="P1940" i="1" s="1"/>
  <c r="N1939" i="1"/>
  <c r="M1939" i="1"/>
  <c r="P1939" i="1" s="1"/>
  <c r="N1938" i="1"/>
  <c r="M1938" i="1"/>
  <c r="P1938" i="1" s="1"/>
  <c r="N1937" i="1"/>
  <c r="M1937" i="1"/>
  <c r="P1937" i="1" s="1"/>
  <c r="N1936" i="1"/>
  <c r="M1936" i="1"/>
  <c r="P1936" i="1" s="1"/>
  <c r="N1935" i="1"/>
  <c r="M1935" i="1"/>
  <c r="P1935" i="1" s="1"/>
  <c r="N1934" i="1"/>
  <c r="M1934" i="1"/>
  <c r="P1934" i="1" s="1"/>
  <c r="N1933" i="1"/>
  <c r="M1933" i="1"/>
  <c r="P1933" i="1" s="1"/>
  <c r="N1932" i="1"/>
  <c r="M1932" i="1"/>
  <c r="P1932" i="1" s="1"/>
  <c r="N1931" i="1"/>
  <c r="M1931" i="1"/>
  <c r="P1931" i="1" s="1"/>
  <c r="N1930" i="1"/>
  <c r="M1930" i="1"/>
  <c r="P1930" i="1" s="1"/>
  <c r="N1929" i="1"/>
  <c r="M1929" i="1"/>
  <c r="P1929" i="1" s="1"/>
  <c r="N1928" i="1"/>
  <c r="M1928" i="1"/>
  <c r="P1928" i="1" s="1"/>
  <c r="N1927" i="1"/>
  <c r="M1927" i="1"/>
  <c r="P1927" i="1" s="1"/>
  <c r="N1926" i="1"/>
  <c r="M1926" i="1"/>
  <c r="P1926" i="1" s="1"/>
  <c r="N1925" i="1"/>
  <c r="M1925" i="1"/>
  <c r="P1925" i="1" s="1"/>
  <c r="N1924" i="1"/>
  <c r="M1924" i="1"/>
  <c r="P1924" i="1" s="1"/>
  <c r="N1923" i="1"/>
  <c r="M1923" i="1"/>
  <c r="P1923" i="1" s="1"/>
  <c r="N1922" i="1"/>
  <c r="M1922" i="1"/>
  <c r="P1922" i="1" s="1"/>
  <c r="N1921" i="1"/>
  <c r="M1921" i="1"/>
  <c r="P1921" i="1" s="1"/>
  <c r="N1920" i="1"/>
  <c r="M1920" i="1"/>
  <c r="P1920" i="1" s="1"/>
  <c r="N1919" i="1"/>
  <c r="M1919" i="1"/>
  <c r="P1919" i="1" s="1"/>
  <c r="N1918" i="1"/>
  <c r="M1918" i="1"/>
  <c r="P1918" i="1" s="1"/>
  <c r="N1917" i="1"/>
  <c r="M1917" i="1"/>
  <c r="P1917" i="1" s="1"/>
  <c r="N1916" i="1"/>
  <c r="M1916" i="1"/>
  <c r="P1916" i="1" s="1"/>
  <c r="N1915" i="1"/>
  <c r="M1915" i="1"/>
  <c r="P1915" i="1" s="1"/>
  <c r="N1914" i="1"/>
  <c r="M1914" i="1"/>
  <c r="P1914" i="1" s="1"/>
  <c r="N1913" i="1"/>
  <c r="M1913" i="1"/>
  <c r="P1913" i="1" s="1"/>
  <c r="N1912" i="1"/>
  <c r="M1912" i="1"/>
  <c r="P1912" i="1" s="1"/>
  <c r="N1911" i="1"/>
  <c r="M1911" i="1"/>
  <c r="P1911" i="1" s="1"/>
  <c r="N1910" i="1"/>
  <c r="M1910" i="1"/>
  <c r="P1910" i="1" s="1"/>
  <c r="N1909" i="1"/>
  <c r="M1909" i="1"/>
  <c r="P1909" i="1" s="1"/>
  <c r="N1908" i="1"/>
  <c r="M1908" i="1"/>
  <c r="P1908" i="1" s="1"/>
  <c r="N1907" i="1"/>
  <c r="M1907" i="1"/>
  <c r="P1907" i="1" s="1"/>
  <c r="N1906" i="1"/>
  <c r="M1906" i="1"/>
  <c r="P1906" i="1" s="1"/>
  <c r="N1905" i="1"/>
  <c r="M1905" i="1"/>
  <c r="P1905" i="1" s="1"/>
  <c r="N1904" i="1"/>
  <c r="M1904" i="1"/>
  <c r="P1904" i="1" s="1"/>
  <c r="N1903" i="1"/>
  <c r="M1903" i="1"/>
  <c r="P1903" i="1" s="1"/>
  <c r="N1902" i="1"/>
  <c r="M1902" i="1"/>
  <c r="P1902" i="1" s="1"/>
  <c r="N1901" i="1"/>
  <c r="M1901" i="1"/>
  <c r="P1901" i="1" s="1"/>
  <c r="N1900" i="1"/>
  <c r="M1900" i="1"/>
  <c r="P1900" i="1" s="1"/>
  <c r="N1899" i="1"/>
  <c r="M1899" i="1"/>
  <c r="P1899" i="1" s="1"/>
  <c r="N1898" i="1"/>
  <c r="M1898" i="1"/>
  <c r="P1898" i="1" s="1"/>
  <c r="N1897" i="1"/>
  <c r="M1897" i="1"/>
  <c r="P1897" i="1" s="1"/>
  <c r="N1896" i="1"/>
  <c r="M1896" i="1"/>
  <c r="P1896" i="1" s="1"/>
  <c r="N1895" i="1"/>
  <c r="M1895" i="1"/>
  <c r="P1895" i="1" s="1"/>
  <c r="N1894" i="1"/>
  <c r="M1894" i="1"/>
  <c r="P1894" i="1" s="1"/>
  <c r="N1893" i="1"/>
  <c r="M1893" i="1"/>
  <c r="P1893" i="1" s="1"/>
  <c r="N1892" i="1"/>
  <c r="M1892" i="1"/>
  <c r="P1892" i="1" s="1"/>
  <c r="N1891" i="1"/>
  <c r="M1891" i="1"/>
  <c r="P1891" i="1" s="1"/>
  <c r="N1890" i="1"/>
  <c r="M1890" i="1"/>
  <c r="P1890" i="1" s="1"/>
  <c r="N1889" i="1"/>
  <c r="M1889" i="1"/>
  <c r="P1889" i="1" s="1"/>
  <c r="N1888" i="1"/>
  <c r="M1888" i="1"/>
  <c r="P1888" i="1" s="1"/>
  <c r="N1887" i="1"/>
  <c r="M1887" i="1"/>
  <c r="P1887" i="1" s="1"/>
  <c r="N1886" i="1"/>
  <c r="M1886" i="1"/>
  <c r="P1886" i="1" s="1"/>
  <c r="N1885" i="1"/>
  <c r="M1885" i="1"/>
  <c r="P1885" i="1" s="1"/>
  <c r="N1884" i="1"/>
  <c r="M1884" i="1"/>
  <c r="P1884" i="1" s="1"/>
  <c r="N1883" i="1"/>
  <c r="M1883" i="1"/>
  <c r="P1883" i="1" s="1"/>
  <c r="N1882" i="1"/>
  <c r="M1882" i="1"/>
  <c r="P1882" i="1" s="1"/>
  <c r="N1881" i="1"/>
  <c r="M1881" i="1"/>
  <c r="P1881" i="1" s="1"/>
  <c r="N1880" i="1"/>
  <c r="M1880" i="1"/>
  <c r="P1880" i="1" s="1"/>
  <c r="N1879" i="1"/>
  <c r="M1879" i="1"/>
  <c r="P1879" i="1" s="1"/>
  <c r="N1878" i="1"/>
  <c r="M1878" i="1"/>
  <c r="P1878" i="1" s="1"/>
  <c r="N1877" i="1"/>
  <c r="M1877" i="1"/>
  <c r="P1877" i="1" s="1"/>
  <c r="N1876" i="1"/>
  <c r="M1876" i="1"/>
  <c r="P1876" i="1" s="1"/>
  <c r="N1875" i="1"/>
  <c r="M1875" i="1"/>
  <c r="P1875" i="1" s="1"/>
  <c r="N1874" i="1"/>
  <c r="M1874" i="1"/>
  <c r="P1874" i="1" s="1"/>
  <c r="N1873" i="1"/>
  <c r="M1873" i="1"/>
  <c r="P1873" i="1" s="1"/>
  <c r="N1872" i="1"/>
  <c r="M1872" i="1"/>
  <c r="P1872" i="1" s="1"/>
  <c r="N1871" i="1"/>
  <c r="M1871" i="1"/>
  <c r="P1871" i="1" s="1"/>
  <c r="N1870" i="1"/>
  <c r="M1870" i="1"/>
  <c r="P1870" i="1" s="1"/>
  <c r="N1869" i="1"/>
  <c r="M1869" i="1"/>
  <c r="P1869" i="1" s="1"/>
  <c r="N1868" i="1"/>
  <c r="M1868" i="1"/>
  <c r="P1868" i="1" s="1"/>
  <c r="N1867" i="1"/>
  <c r="M1867" i="1"/>
  <c r="P1867" i="1" s="1"/>
  <c r="N1866" i="1"/>
  <c r="M1866" i="1"/>
  <c r="P1866" i="1" s="1"/>
  <c r="N1865" i="1"/>
  <c r="M1865" i="1"/>
  <c r="P1865" i="1" s="1"/>
  <c r="N1864" i="1"/>
  <c r="M1864" i="1"/>
  <c r="P1864" i="1" s="1"/>
  <c r="N1863" i="1"/>
  <c r="M1863" i="1"/>
  <c r="P1863" i="1" s="1"/>
  <c r="N1862" i="1"/>
  <c r="M1862" i="1"/>
  <c r="P1862" i="1" s="1"/>
  <c r="N1861" i="1"/>
  <c r="M1861" i="1"/>
  <c r="P1861" i="1" s="1"/>
  <c r="N1860" i="1"/>
  <c r="M1860" i="1"/>
  <c r="P1860" i="1" s="1"/>
  <c r="N1859" i="1"/>
  <c r="M1859" i="1"/>
  <c r="P1859" i="1" s="1"/>
  <c r="N1858" i="1"/>
  <c r="M1858" i="1"/>
  <c r="P1858" i="1" s="1"/>
  <c r="N1857" i="1"/>
  <c r="M1857" i="1"/>
  <c r="P1857" i="1" s="1"/>
  <c r="N1856" i="1"/>
  <c r="M1856" i="1"/>
  <c r="P1856" i="1" s="1"/>
  <c r="N1855" i="1"/>
  <c r="M1855" i="1"/>
  <c r="P1855" i="1" s="1"/>
  <c r="N1854" i="1"/>
  <c r="M1854" i="1"/>
  <c r="P1854" i="1" s="1"/>
  <c r="N1853" i="1"/>
  <c r="M1853" i="1"/>
  <c r="P1853" i="1" s="1"/>
  <c r="N1852" i="1"/>
  <c r="M1852" i="1"/>
  <c r="P1852" i="1" s="1"/>
  <c r="N1851" i="1"/>
  <c r="M1851" i="1"/>
  <c r="P1851" i="1" s="1"/>
  <c r="N1850" i="1"/>
  <c r="M1850" i="1"/>
  <c r="P1850" i="1" s="1"/>
  <c r="N1849" i="1"/>
  <c r="M1849" i="1"/>
  <c r="P1849" i="1" s="1"/>
  <c r="N1848" i="1"/>
  <c r="M1848" i="1"/>
  <c r="P1848" i="1" s="1"/>
  <c r="N1847" i="1"/>
  <c r="M1847" i="1"/>
  <c r="P1847" i="1" s="1"/>
  <c r="N1846" i="1"/>
  <c r="M1846" i="1"/>
  <c r="P1846" i="1" s="1"/>
  <c r="N1845" i="1"/>
  <c r="M1845" i="1"/>
  <c r="P1845" i="1" s="1"/>
  <c r="N1844" i="1"/>
  <c r="M1844" i="1"/>
  <c r="P1844" i="1" s="1"/>
  <c r="N1843" i="1"/>
  <c r="M1843" i="1"/>
  <c r="P1843" i="1" s="1"/>
  <c r="N1842" i="1"/>
  <c r="M1842" i="1"/>
  <c r="P1842" i="1" s="1"/>
  <c r="N1841" i="1"/>
  <c r="M1841" i="1"/>
  <c r="P1841" i="1" s="1"/>
  <c r="N1840" i="1"/>
  <c r="M1840" i="1"/>
  <c r="P1840" i="1" s="1"/>
  <c r="N1839" i="1"/>
  <c r="M1839" i="1"/>
  <c r="P1839" i="1" s="1"/>
  <c r="N1838" i="1"/>
  <c r="M1838" i="1"/>
  <c r="P1838" i="1" s="1"/>
  <c r="N1837" i="1"/>
  <c r="M1837" i="1"/>
  <c r="P1837" i="1" s="1"/>
  <c r="N1836" i="1"/>
  <c r="M1836" i="1"/>
  <c r="P1836" i="1" s="1"/>
  <c r="N1835" i="1"/>
  <c r="M1835" i="1"/>
  <c r="P1835" i="1" s="1"/>
  <c r="N1834" i="1"/>
  <c r="M1834" i="1"/>
  <c r="P1834" i="1" s="1"/>
  <c r="N1833" i="1"/>
  <c r="M1833" i="1"/>
  <c r="P1833" i="1" s="1"/>
  <c r="N1832" i="1"/>
  <c r="M1832" i="1"/>
  <c r="P1832" i="1" s="1"/>
  <c r="N1831" i="1"/>
  <c r="M1831" i="1"/>
  <c r="P1831" i="1" s="1"/>
  <c r="N1830" i="1"/>
  <c r="M1830" i="1"/>
  <c r="P1830" i="1" s="1"/>
  <c r="N1829" i="1"/>
  <c r="M1829" i="1"/>
  <c r="P1829" i="1" s="1"/>
  <c r="N1828" i="1"/>
  <c r="M1828" i="1"/>
  <c r="P1828" i="1" s="1"/>
  <c r="N1827" i="1"/>
  <c r="M1827" i="1"/>
  <c r="P1827" i="1" s="1"/>
  <c r="N1826" i="1"/>
  <c r="M1826" i="1"/>
  <c r="P1826" i="1" s="1"/>
  <c r="N1825" i="1"/>
  <c r="M1825" i="1"/>
  <c r="P1825" i="1" s="1"/>
  <c r="N1824" i="1"/>
  <c r="M1824" i="1"/>
  <c r="P1824" i="1" s="1"/>
  <c r="N1823" i="1"/>
  <c r="M1823" i="1"/>
  <c r="P1823" i="1" s="1"/>
  <c r="N1822" i="1"/>
  <c r="M1822" i="1"/>
  <c r="P1822" i="1" s="1"/>
  <c r="N1821" i="1"/>
  <c r="M1821" i="1"/>
  <c r="P1821" i="1" s="1"/>
  <c r="N1820" i="1"/>
  <c r="M1820" i="1"/>
  <c r="P1820" i="1" s="1"/>
  <c r="N1819" i="1"/>
  <c r="M1819" i="1"/>
  <c r="P1819" i="1" s="1"/>
  <c r="N1818" i="1"/>
  <c r="M1818" i="1"/>
  <c r="P1818" i="1" s="1"/>
  <c r="N1817" i="1"/>
  <c r="M1817" i="1"/>
  <c r="P1817" i="1" s="1"/>
  <c r="N1816" i="1"/>
  <c r="M1816" i="1"/>
  <c r="P1816" i="1" s="1"/>
  <c r="N1815" i="1"/>
  <c r="M1815" i="1"/>
  <c r="P1815" i="1" s="1"/>
  <c r="N1814" i="1"/>
  <c r="M1814" i="1"/>
  <c r="P1814" i="1" s="1"/>
  <c r="N1813" i="1"/>
  <c r="M1813" i="1"/>
  <c r="P1813" i="1" s="1"/>
  <c r="N1812" i="1"/>
  <c r="M1812" i="1"/>
  <c r="P1812" i="1" s="1"/>
  <c r="N1811" i="1"/>
  <c r="M1811" i="1"/>
  <c r="P1811" i="1" s="1"/>
  <c r="N1810" i="1"/>
  <c r="M1810" i="1"/>
  <c r="P1810" i="1" s="1"/>
  <c r="N1809" i="1"/>
  <c r="M1809" i="1"/>
  <c r="P1809" i="1" s="1"/>
  <c r="N1808" i="1"/>
  <c r="M1808" i="1"/>
  <c r="P1808" i="1" s="1"/>
  <c r="N1807" i="1"/>
  <c r="M1807" i="1"/>
  <c r="P1807" i="1" s="1"/>
  <c r="N1806" i="1"/>
  <c r="M1806" i="1"/>
  <c r="P1806" i="1" s="1"/>
  <c r="N1805" i="1"/>
  <c r="M1805" i="1"/>
  <c r="P1805" i="1" s="1"/>
  <c r="N1804" i="1"/>
  <c r="M1804" i="1"/>
  <c r="P1804" i="1" s="1"/>
  <c r="N1803" i="1"/>
  <c r="M1803" i="1"/>
  <c r="P1803" i="1" s="1"/>
  <c r="N1802" i="1"/>
  <c r="M1802" i="1"/>
  <c r="P1802" i="1" s="1"/>
  <c r="N1801" i="1"/>
  <c r="M1801" i="1"/>
  <c r="P1801" i="1" s="1"/>
  <c r="N1800" i="1"/>
  <c r="M1800" i="1"/>
  <c r="P1800" i="1" s="1"/>
  <c r="N1799" i="1"/>
  <c r="M1799" i="1"/>
  <c r="P1799" i="1" s="1"/>
  <c r="N1798" i="1"/>
  <c r="M1798" i="1"/>
  <c r="P1798" i="1" s="1"/>
  <c r="N1797" i="1"/>
  <c r="M1797" i="1"/>
  <c r="P1797" i="1" s="1"/>
  <c r="N1796" i="1"/>
  <c r="M1796" i="1"/>
  <c r="P1796" i="1" s="1"/>
  <c r="N1795" i="1"/>
  <c r="M1795" i="1"/>
  <c r="P1795" i="1" s="1"/>
  <c r="N1794" i="1"/>
  <c r="M1794" i="1"/>
  <c r="P1794" i="1" s="1"/>
  <c r="N1793" i="1"/>
  <c r="M1793" i="1"/>
  <c r="P1793" i="1" s="1"/>
  <c r="N1792" i="1"/>
  <c r="M1792" i="1"/>
  <c r="P1792" i="1" s="1"/>
  <c r="N1791" i="1"/>
  <c r="M1791" i="1"/>
  <c r="P1791" i="1" s="1"/>
  <c r="N1790" i="1"/>
  <c r="M1790" i="1"/>
  <c r="P1790" i="1" s="1"/>
  <c r="N1789" i="1"/>
  <c r="M1789" i="1"/>
  <c r="P1789" i="1" s="1"/>
  <c r="N1788" i="1"/>
  <c r="M1788" i="1"/>
  <c r="P1788" i="1" s="1"/>
  <c r="N1787" i="1"/>
  <c r="M1787" i="1"/>
  <c r="P1787" i="1" s="1"/>
  <c r="N1786" i="1"/>
  <c r="M1786" i="1"/>
  <c r="P1786" i="1" s="1"/>
  <c r="N1785" i="1"/>
  <c r="M1785" i="1"/>
  <c r="P1785" i="1" s="1"/>
  <c r="N1784" i="1"/>
  <c r="M1784" i="1"/>
  <c r="P1784" i="1" s="1"/>
  <c r="N1783" i="1"/>
  <c r="M1783" i="1"/>
  <c r="P1783" i="1" s="1"/>
  <c r="N1782" i="1"/>
  <c r="M1782" i="1"/>
  <c r="P1782" i="1" s="1"/>
  <c r="N1781" i="1"/>
  <c r="M1781" i="1"/>
  <c r="P1781" i="1" s="1"/>
  <c r="N1780" i="1"/>
  <c r="M1780" i="1"/>
  <c r="P1780" i="1" s="1"/>
  <c r="N1779" i="1"/>
  <c r="M1779" i="1"/>
  <c r="P1779" i="1" s="1"/>
  <c r="N1778" i="1"/>
  <c r="M1778" i="1"/>
  <c r="P1778" i="1" s="1"/>
  <c r="N1777" i="1"/>
  <c r="M1777" i="1"/>
  <c r="P1777" i="1" s="1"/>
  <c r="N1776" i="1"/>
  <c r="M1776" i="1"/>
  <c r="P1776" i="1" s="1"/>
  <c r="N1775" i="1"/>
  <c r="M1775" i="1"/>
  <c r="P1775" i="1" s="1"/>
  <c r="N1774" i="1"/>
  <c r="M1774" i="1"/>
  <c r="P1774" i="1" s="1"/>
  <c r="N1773" i="1"/>
  <c r="M1773" i="1"/>
  <c r="P1773" i="1" s="1"/>
  <c r="N1772" i="1"/>
  <c r="M1772" i="1"/>
  <c r="P1772" i="1" s="1"/>
  <c r="N1771" i="1"/>
  <c r="M1771" i="1"/>
  <c r="P1771" i="1" s="1"/>
  <c r="N1770" i="1"/>
  <c r="M1770" i="1"/>
  <c r="P1770" i="1" s="1"/>
  <c r="N1769" i="1"/>
  <c r="M1769" i="1"/>
  <c r="P1769" i="1" s="1"/>
  <c r="N1768" i="1"/>
  <c r="M1768" i="1"/>
  <c r="P1768" i="1" s="1"/>
  <c r="N1767" i="1"/>
  <c r="M1767" i="1"/>
  <c r="P1767" i="1" s="1"/>
  <c r="N1766" i="1"/>
  <c r="M1766" i="1"/>
  <c r="P1766" i="1" s="1"/>
  <c r="N1765" i="1"/>
  <c r="M1765" i="1"/>
  <c r="P1765" i="1" s="1"/>
  <c r="N1764" i="1"/>
  <c r="M1764" i="1"/>
  <c r="P1764" i="1" s="1"/>
  <c r="N1763" i="1"/>
  <c r="M1763" i="1"/>
  <c r="P1763" i="1" s="1"/>
  <c r="N1762" i="1"/>
  <c r="M1762" i="1"/>
  <c r="P1762" i="1" s="1"/>
  <c r="N1761" i="1"/>
  <c r="M1761" i="1"/>
  <c r="P1761" i="1" s="1"/>
  <c r="N1760" i="1"/>
  <c r="M1760" i="1"/>
  <c r="P1760" i="1" s="1"/>
  <c r="N1759" i="1"/>
  <c r="M1759" i="1"/>
  <c r="P1759" i="1" s="1"/>
  <c r="N1758" i="1"/>
  <c r="M1758" i="1"/>
  <c r="P1758" i="1" s="1"/>
  <c r="N1757" i="1"/>
  <c r="M1757" i="1"/>
  <c r="P1757" i="1" s="1"/>
  <c r="N1756" i="1"/>
  <c r="M1756" i="1"/>
  <c r="P1756" i="1" s="1"/>
  <c r="N1755" i="1"/>
  <c r="M1755" i="1"/>
  <c r="P1755" i="1" s="1"/>
  <c r="N1754" i="1"/>
  <c r="M1754" i="1"/>
  <c r="P1754" i="1" s="1"/>
  <c r="N1753" i="1"/>
  <c r="M1753" i="1"/>
  <c r="P1753" i="1" s="1"/>
  <c r="N1752" i="1"/>
  <c r="M1752" i="1"/>
  <c r="P1752" i="1" s="1"/>
  <c r="N1751" i="1"/>
  <c r="M1751" i="1"/>
  <c r="P1751" i="1" s="1"/>
  <c r="N1750" i="1"/>
  <c r="M1750" i="1"/>
  <c r="P1750" i="1" s="1"/>
  <c r="N1749" i="1"/>
  <c r="M1749" i="1"/>
  <c r="P1749" i="1" s="1"/>
  <c r="N1748" i="1"/>
  <c r="M1748" i="1"/>
  <c r="P1748" i="1" s="1"/>
  <c r="N1747" i="1"/>
  <c r="M1747" i="1"/>
  <c r="P1747" i="1" s="1"/>
  <c r="N1746" i="1"/>
  <c r="M1746" i="1"/>
  <c r="P1746" i="1" s="1"/>
  <c r="N1745" i="1"/>
  <c r="M1745" i="1"/>
  <c r="P1745" i="1" s="1"/>
  <c r="N1744" i="1"/>
  <c r="M1744" i="1"/>
  <c r="P1744" i="1" s="1"/>
  <c r="N1743" i="1"/>
  <c r="M1743" i="1"/>
  <c r="P1743" i="1" s="1"/>
  <c r="N1742" i="1"/>
  <c r="M1742" i="1"/>
  <c r="P1742" i="1" s="1"/>
  <c r="N1741" i="1"/>
  <c r="M1741" i="1"/>
  <c r="P1741" i="1" s="1"/>
  <c r="N1740" i="1"/>
  <c r="M1740" i="1"/>
  <c r="P1740" i="1" s="1"/>
  <c r="N1739" i="1"/>
  <c r="M1739" i="1"/>
  <c r="P1739" i="1" s="1"/>
  <c r="N1738" i="1"/>
  <c r="M1738" i="1"/>
  <c r="P1738" i="1" s="1"/>
  <c r="N1737" i="1"/>
  <c r="M1737" i="1"/>
  <c r="P1737" i="1" s="1"/>
  <c r="N1736" i="1"/>
  <c r="M1736" i="1"/>
  <c r="P1736" i="1" s="1"/>
  <c r="N1735" i="1"/>
  <c r="M1735" i="1"/>
  <c r="P1735" i="1" s="1"/>
  <c r="N1734" i="1"/>
  <c r="M1734" i="1"/>
  <c r="P1734" i="1" s="1"/>
  <c r="N1733" i="1"/>
  <c r="M1733" i="1"/>
  <c r="P1733" i="1" s="1"/>
  <c r="N1732" i="1"/>
  <c r="M1732" i="1"/>
  <c r="P1732" i="1" s="1"/>
  <c r="N1731" i="1"/>
  <c r="M1731" i="1"/>
  <c r="P1731" i="1" s="1"/>
  <c r="N1730" i="1"/>
  <c r="M1730" i="1"/>
  <c r="P1730" i="1" s="1"/>
  <c r="N1729" i="1"/>
  <c r="M1729" i="1"/>
  <c r="P1729" i="1" s="1"/>
  <c r="N1728" i="1"/>
  <c r="M1728" i="1"/>
  <c r="P1728" i="1" s="1"/>
  <c r="N1727" i="1"/>
  <c r="M1727" i="1"/>
  <c r="P1727" i="1" s="1"/>
  <c r="N1726" i="1"/>
  <c r="M1726" i="1"/>
  <c r="P1726" i="1" s="1"/>
  <c r="N1725" i="1"/>
  <c r="M1725" i="1"/>
  <c r="P1725" i="1" s="1"/>
  <c r="N1724" i="1"/>
  <c r="M1724" i="1"/>
  <c r="P1724" i="1" s="1"/>
  <c r="N1723" i="1"/>
  <c r="M1723" i="1"/>
  <c r="P1723" i="1" s="1"/>
  <c r="N1722" i="1"/>
  <c r="M1722" i="1"/>
  <c r="P1722" i="1" s="1"/>
  <c r="N1721" i="1"/>
  <c r="M1721" i="1"/>
  <c r="P1721" i="1" s="1"/>
  <c r="N1720" i="1"/>
  <c r="M1720" i="1"/>
  <c r="P1720" i="1" s="1"/>
  <c r="N1719" i="1"/>
  <c r="M1719" i="1"/>
  <c r="P1719" i="1" s="1"/>
  <c r="N1718" i="1"/>
  <c r="M1718" i="1"/>
  <c r="P1718" i="1" s="1"/>
  <c r="N1717" i="1"/>
  <c r="M1717" i="1"/>
  <c r="P1717" i="1" s="1"/>
  <c r="N1716" i="1"/>
  <c r="M1716" i="1"/>
  <c r="P1716" i="1" s="1"/>
  <c r="N1715" i="1"/>
  <c r="M1715" i="1"/>
  <c r="P1715" i="1" s="1"/>
  <c r="N1714" i="1"/>
  <c r="M1714" i="1"/>
  <c r="P1714" i="1" s="1"/>
  <c r="N1713" i="1"/>
  <c r="M1713" i="1"/>
  <c r="P1713" i="1" s="1"/>
  <c r="N1712" i="1"/>
  <c r="M1712" i="1"/>
  <c r="P1712" i="1" s="1"/>
  <c r="N1711" i="1"/>
  <c r="M1711" i="1"/>
  <c r="P1711" i="1" s="1"/>
  <c r="N1710" i="1"/>
  <c r="M1710" i="1"/>
  <c r="P1710" i="1" s="1"/>
  <c r="N1709" i="1"/>
  <c r="M1709" i="1"/>
  <c r="P1709" i="1" s="1"/>
  <c r="N1708" i="1"/>
  <c r="M1708" i="1"/>
  <c r="P1708" i="1" s="1"/>
  <c r="N1707" i="1"/>
  <c r="M1707" i="1"/>
  <c r="P1707" i="1" s="1"/>
  <c r="N1706" i="1"/>
  <c r="M1706" i="1"/>
  <c r="P1706" i="1" s="1"/>
  <c r="N1705" i="1"/>
  <c r="M1705" i="1"/>
  <c r="P1705" i="1" s="1"/>
  <c r="N1704" i="1"/>
  <c r="M1704" i="1"/>
  <c r="P1704" i="1" s="1"/>
  <c r="N1703" i="1"/>
  <c r="M1703" i="1"/>
  <c r="P1703" i="1" s="1"/>
  <c r="N1702" i="1"/>
  <c r="M1702" i="1"/>
  <c r="P1702" i="1" s="1"/>
  <c r="N1701" i="1"/>
  <c r="M1701" i="1"/>
  <c r="P1701" i="1" s="1"/>
  <c r="N1700" i="1"/>
  <c r="M1700" i="1"/>
  <c r="P1700" i="1" s="1"/>
  <c r="N1699" i="1"/>
  <c r="M1699" i="1"/>
  <c r="P1699" i="1" s="1"/>
  <c r="N1698" i="1"/>
  <c r="M1698" i="1"/>
  <c r="P1698" i="1" s="1"/>
  <c r="N1697" i="1"/>
  <c r="M1697" i="1"/>
  <c r="P1697" i="1" s="1"/>
  <c r="N1696" i="1"/>
  <c r="M1696" i="1"/>
  <c r="P1696" i="1" s="1"/>
  <c r="N1695" i="1"/>
  <c r="M1695" i="1"/>
  <c r="P1695" i="1" s="1"/>
  <c r="N1694" i="1"/>
  <c r="M1694" i="1"/>
  <c r="P1694" i="1" s="1"/>
  <c r="N1693" i="1"/>
  <c r="M1693" i="1"/>
  <c r="P1693" i="1" s="1"/>
  <c r="N1692" i="1"/>
  <c r="M1692" i="1"/>
  <c r="P1692" i="1" s="1"/>
  <c r="N1691" i="1"/>
  <c r="M1691" i="1"/>
  <c r="P1691" i="1" s="1"/>
  <c r="N1690" i="1"/>
  <c r="M1690" i="1"/>
  <c r="P1690" i="1" s="1"/>
  <c r="N1689" i="1"/>
  <c r="M1689" i="1"/>
  <c r="P1689" i="1" s="1"/>
  <c r="N1688" i="1"/>
  <c r="M1688" i="1"/>
  <c r="P1688" i="1" s="1"/>
  <c r="N1687" i="1"/>
  <c r="M1687" i="1"/>
  <c r="P1687" i="1" s="1"/>
  <c r="N1686" i="1"/>
  <c r="M1686" i="1"/>
  <c r="P1686" i="1" s="1"/>
  <c r="N1685" i="1"/>
  <c r="M1685" i="1"/>
  <c r="P1685" i="1" s="1"/>
  <c r="N1684" i="1"/>
  <c r="M1684" i="1"/>
  <c r="P1684" i="1" s="1"/>
  <c r="N1683" i="1"/>
  <c r="M1683" i="1"/>
  <c r="P1683" i="1" s="1"/>
  <c r="N1682" i="1"/>
  <c r="M1682" i="1"/>
  <c r="P1682" i="1" s="1"/>
  <c r="N1681" i="1"/>
  <c r="M1681" i="1"/>
  <c r="P1681" i="1" s="1"/>
  <c r="N1680" i="1"/>
  <c r="M1680" i="1"/>
  <c r="P1680" i="1" s="1"/>
  <c r="N1679" i="1"/>
  <c r="M1679" i="1"/>
  <c r="P1679" i="1" s="1"/>
  <c r="N1678" i="1"/>
  <c r="M1678" i="1"/>
  <c r="P1678" i="1" s="1"/>
  <c r="N1677" i="1"/>
  <c r="M1677" i="1"/>
  <c r="P1677" i="1" s="1"/>
  <c r="N1676" i="1"/>
  <c r="M1676" i="1"/>
  <c r="P1676" i="1" s="1"/>
  <c r="N1675" i="1"/>
  <c r="M1675" i="1"/>
  <c r="P1675" i="1" s="1"/>
  <c r="N1674" i="1"/>
  <c r="M1674" i="1"/>
  <c r="P1674" i="1" s="1"/>
  <c r="N1673" i="1"/>
  <c r="M1673" i="1"/>
  <c r="P1673" i="1" s="1"/>
  <c r="N1672" i="1"/>
  <c r="M1672" i="1"/>
  <c r="P1672" i="1" s="1"/>
  <c r="N1671" i="1"/>
  <c r="M1671" i="1"/>
  <c r="P1671" i="1" s="1"/>
  <c r="N1670" i="1"/>
  <c r="M1670" i="1"/>
  <c r="P1670" i="1" s="1"/>
  <c r="N1669" i="1"/>
  <c r="M1669" i="1"/>
  <c r="P1669" i="1" s="1"/>
  <c r="N1668" i="1"/>
  <c r="M1668" i="1"/>
  <c r="P1668" i="1" s="1"/>
  <c r="N1667" i="1"/>
  <c r="M1667" i="1"/>
  <c r="P1667" i="1" s="1"/>
  <c r="N1666" i="1"/>
  <c r="M1666" i="1"/>
  <c r="P1666" i="1" s="1"/>
  <c r="N1665" i="1"/>
  <c r="M1665" i="1"/>
  <c r="P1665" i="1" s="1"/>
  <c r="N1664" i="1"/>
  <c r="M1664" i="1"/>
  <c r="P1664" i="1" s="1"/>
  <c r="N1663" i="1"/>
  <c r="M1663" i="1"/>
  <c r="P1663" i="1" s="1"/>
  <c r="N1662" i="1"/>
  <c r="M1662" i="1"/>
  <c r="P1662" i="1" s="1"/>
  <c r="N1661" i="1"/>
  <c r="M1661" i="1"/>
  <c r="P1661" i="1" s="1"/>
  <c r="N1660" i="1"/>
  <c r="M1660" i="1"/>
  <c r="P1660" i="1" s="1"/>
  <c r="N1659" i="1"/>
  <c r="M1659" i="1"/>
  <c r="P1659" i="1" s="1"/>
  <c r="N1658" i="1"/>
  <c r="M1658" i="1"/>
  <c r="P1658" i="1" s="1"/>
  <c r="N1657" i="1"/>
  <c r="M1657" i="1"/>
  <c r="P1657" i="1" s="1"/>
  <c r="N1656" i="1"/>
  <c r="M1656" i="1"/>
  <c r="P1656" i="1" s="1"/>
  <c r="N1655" i="1"/>
  <c r="M1655" i="1"/>
  <c r="P1655" i="1" s="1"/>
  <c r="N1654" i="1"/>
  <c r="M1654" i="1"/>
  <c r="P1654" i="1" s="1"/>
  <c r="N1653" i="1"/>
  <c r="M1653" i="1"/>
  <c r="P1653" i="1" s="1"/>
  <c r="N1652" i="1"/>
  <c r="M1652" i="1"/>
  <c r="P1652" i="1" s="1"/>
  <c r="N1651" i="1"/>
  <c r="M1651" i="1"/>
  <c r="P1651" i="1" s="1"/>
  <c r="N1650" i="1"/>
  <c r="M1650" i="1"/>
  <c r="P1650" i="1" s="1"/>
  <c r="N1649" i="1"/>
  <c r="M1649" i="1"/>
  <c r="P1649" i="1" s="1"/>
  <c r="N1648" i="1"/>
  <c r="M1648" i="1"/>
  <c r="P1648" i="1" s="1"/>
  <c r="N1647" i="1"/>
  <c r="M1647" i="1"/>
  <c r="P1647" i="1" s="1"/>
  <c r="N1646" i="1"/>
  <c r="M1646" i="1"/>
  <c r="P1646" i="1" s="1"/>
  <c r="N1645" i="1"/>
  <c r="M1645" i="1"/>
  <c r="P1645" i="1" s="1"/>
  <c r="N1644" i="1"/>
  <c r="M1644" i="1"/>
  <c r="P1644" i="1" s="1"/>
  <c r="N1643" i="1"/>
  <c r="M1643" i="1"/>
  <c r="P1643" i="1" s="1"/>
  <c r="N1642" i="1"/>
  <c r="M1642" i="1"/>
  <c r="P1642" i="1" s="1"/>
  <c r="N1641" i="1"/>
  <c r="M1641" i="1"/>
  <c r="P1641" i="1" s="1"/>
  <c r="N1640" i="1"/>
  <c r="M1640" i="1"/>
  <c r="P1640" i="1" s="1"/>
  <c r="N1639" i="1"/>
  <c r="M1639" i="1"/>
  <c r="P1639" i="1" s="1"/>
  <c r="N1638" i="1"/>
  <c r="M1638" i="1"/>
  <c r="P1638" i="1" s="1"/>
  <c r="N1637" i="1"/>
  <c r="M1637" i="1"/>
  <c r="P1637" i="1" s="1"/>
  <c r="N1636" i="1"/>
  <c r="M1636" i="1"/>
  <c r="P1636" i="1" s="1"/>
  <c r="N1635" i="1"/>
  <c r="M1635" i="1"/>
  <c r="P1635" i="1" s="1"/>
  <c r="N1634" i="1"/>
  <c r="M1634" i="1"/>
  <c r="P1634" i="1" s="1"/>
  <c r="N1633" i="1"/>
  <c r="M1633" i="1"/>
  <c r="P1633" i="1" s="1"/>
  <c r="N1632" i="1"/>
  <c r="M1632" i="1"/>
  <c r="P1632" i="1" s="1"/>
  <c r="N1631" i="1"/>
  <c r="M1631" i="1"/>
  <c r="P1631" i="1" s="1"/>
  <c r="N1630" i="1"/>
  <c r="M1630" i="1"/>
  <c r="P1630" i="1" s="1"/>
  <c r="N1629" i="1"/>
  <c r="M1629" i="1"/>
  <c r="P1629" i="1" s="1"/>
  <c r="N1628" i="1"/>
  <c r="M1628" i="1"/>
  <c r="P1628" i="1" s="1"/>
  <c r="N1627" i="1"/>
  <c r="M1627" i="1"/>
  <c r="P1627" i="1" s="1"/>
  <c r="N1626" i="1"/>
  <c r="M1626" i="1"/>
  <c r="P1626" i="1" s="1"/>
  <c r="N1625" i="1"/>
  <c r="M1625" i="1"/>
  <c r="P1625" i="1" s="1"/>
  <c r="N1624" i="1"/>
  <c r="M1624" i="1"/>
  <c r="P1624" i="1" s="1"/>
  <c r="N1623" i="1"/>
  <c r="M1623" i="1"/>
  <c r="P1623" i="1" s="1"/>
  <c r="N1622" i="1"/>
  <c r="M1622" i="1"/>
  <c r="P1622" i="1" s="1"/>
  <c r="N1621" i="1"/>
  <c r="M1621" i="1"/>
  <c r="P1621" i="1" s="1"/>
  <c r="N1620" i="1"/>
  <c r="M1620" i="1"/>
  <c r="P1620" i="1" s="1"/>
  <c r="N1619" i="1"/>
  <c r="M1619" i="1"/>
  <c r="P1619" i="1" s="1"/>
  <c r="N1618" i="1"/>
  <c r="M1618" i="1"/>
  <c r="P1618" i="1" s="1"/>
  <c r="N1617" i="1"/>
  <c r="M1617" i="1"/>
  <c r="P1617" i="1" s="1"/>
  <c r="N1616" i="1"/>
  <c r="M1616" i="1"/>
  <c r="P1616" i="1" s="1"/>
  <c r="N1615" i="1"/>
  <c r="M1615" i="1"/>
  <c r="P1615" i="1" s="1"/>
  <c r="N1614" i="1"/>
  <c r="M1614" i="1"/>
  <c r="P1614" i="1" s="1"/>
  <c r="N1613" i="1"/>
  <c r="M1613" i="1"/>
  <c r="P1613" i="1" s="1"/>
  <c r="N1612" i="1"/>
  <c r="M1612" i="1"/>
  <c r="P1612" i="1" s="1"/>
  <c r="N1611" i="1"/>
  <c r="M1611" i="1"/>
  <c r="P1611" i="1" s="1"/>
  <c r="N1610" i="1"/>
  <c r="M1610" i="1"/>
  <c r="P1610" i="1" s="1"/>
  <c r="N1609" i="1"/>
  <c r="M1609" i="1"/>
  <c r="P1609" i="1" s="1"/>
  <c r="N1608" i="1"/>
  <c r="M1608" i="1"/>
  <c r="P1608" i="1" s="1"/>
  <c r="N1607" i="1"/>
  <c r="M1607" i="1"/>
  <c r="P1607" i="1" s="1"/>
  <c r="N1606" i="1"/>
  <c r="M1606" i="1"/>
  <c r="P1606" i="1" s="1"/>
  <c r="N1605" i="1"/>
  <c r="M1605" i="1"/>
  <c r="P1605" i="1" s="1"/>
  <c r="N1604" i="1"/>
  <c r="M1604" i="1"/>
  <c r="P1604" i="1" s="1"/>
  <c r="N1603" i="1"/>
  <c r="M1603" i="1"/>
  <c r="P1603" i="1" s="1"/>
  <c r="N1602" i="1"/>
  <c r="M1602" i="1"/>
  <c r="P1602" i="1" s="1"/>
  <c r="N1601" i="1"/>
  <c r="M1601" i="1"/>
  <c r="P1601" i="1" s="1"/>
  <c r="N1600" i="1"/>
  <c r="M1600" i="1"/>
  <c r="P1600" i="1" s="1"/>
  <c r="N1599" i="1"/>
  <c r="M1599" i="1"/>
  <c r="P1599" i="1" s="1"/>
  <c r="N1598" i="1"/>
  <c r="M1598" i="1"/>
  <c r="P1598" i="1" s="1"/>
  <c r="N1597" i="1"/>
  <c r="M1597" i="1"/>
  <c r="P1597" i="1" s="1"/>
  <c r="N1596" i="1"/>
  <c r="M1596" i="1"/>
  <c r="P1596" i="1" s="1"/>
  <c r="N1595" i="1"/>
  <c r="M1595" i="1"/>
  <c r="P1595" i="1" s="1"/>
  <c r="N1594" i="1"/>
  <c r="M1594" i="1"/>
  <c r="P1594" i="1" s="1"/>
  <c r="N1593" i="1"/>
  <c r="M1593" i="1"/>
  <c r="P1593" i="1" s="1"/>
  <c r="N1592" i="1"/>
  <c r="M1592" i="1"/>
  <c r="P1592" i="1" s="1"/>
  <c r="N1591" i="1"/>
  <c r="M1591" i="1"/>
  <c r="P1591" i="1" s="1"/>
  <c r="N1590" i="1"/>
  <c r="M1590" i="1"/>
  <c r="P1590" i="1" s="1"/>
  <c r="N1589" i="1"/>
  <c r="M1589" i="1"/>
  <c r="P1589" i="1" s="1"/>
  <c r="N1588" i="1"/>
  <c r="M1588" i="1"/>
  <c r="P1588" i="1" s="1"/>
  <c r="N1587" i="1"/>
  <c r="M1587" i="1"/>
  <c r="P1587" i="1" s="1"/>
  <c r="N1586" i="1"/>
  <c r="M1586" i="1"/>
  <c r="P1586" i="1" s="1"/>
  <c r="N1585" i="1"/>
  <c r="M1585" i="1"/>
  <c r="P1585" i="1" s="1"/>
  <c r="N1584" i="1"/>
  <c r="M1584" i="1"/>
  <c r="P1584" i="1" s="1"/>
  <c r="N1583" i="1"/>
  <c r="M1583" i="1"/>
  <c r="P1583" i="1" s="1"/>
  <c r="N1582" i="1"/>
  <c r="M1582" i="1"/>
  <c r="P1582" i="1" s="1"/>
  <c r="N1581" i="1"/>
  <c r="M1581" i="1"/>
  <c r="P1581" i="1" s="1"/>
  <c r="N1580" i="1"/>
  <c r="M1580" i="1"/>
  <c r="P1580" i="1" s="1"/>
  <c r="N1579" i="1"/>
  <c r="M1579" i="1"/>
  <c r="P1579" i="1" s="1"/>
  <c r="N1578" i="1"/>
  <c r="M1578" i="1"/>
  <c r="P1578" i="1" s="1"/>
  <c r="N1577" i="1"/>
  <c r="M1577" i="1"/>
  <c r="P1577" i="1" s="1"/>
  <c r="N1576" i="1"/>
  <c r="M1576" i="1"/>
  <c r="P1576" i="1" s="1"/>
  <c r="N1575" i="1"/>
  <c r="M1575" i="1"/>
  <c r="P1575" i="1" s="1"/>
  <c r="N1574" i="1"/>
  <c r="M1574" i="1"/>
  <c r="P1574" i="1" s="1"/>
  <c r="N1573" i="1"/>
  <c r="M1573" i="1"/>
  <c r="P1573" i="1" s="1"/>
  <c r="N1572" i="1"/>
  <c r="M1572" i="1"/>
  <c r="P1572" i="1" s="1"/>
  <c r="N1571" i="1"/>
  <c r="M1571" i="1"/>
  <c r="P1571" i="1" s="1"/>
  <c r="N1570" i="1"/>
  <c r="M1570" i="1"/>
  <c r="P1570" i="1" s="1"/>
  <c r="N1569" i="1"/>
  <c r="M1569" i="1"/>
  <c r="P1569" i="1" s="1"/>
  <c r="N1568" i="1"/>
  <c r="M1568" i="1"/>
  <c r="P1568" i="1" s="1"/>
  <c r="N1567" i="1"/>
  <c r="M1567" i="1"/>
  <c r="P1567" i="1" s="1"/>
  <c r="N1566" i="1"/>
  <c r="M1566" i="1"/>
  <c r="P1566" i="1" s="1"/>
  <c r="N1565" i="1"/>
  <c r="M1565" i="1"/>
  <c r="P1565" i="1" s="1"/>
  <c r="N1564" i="1"/>
  <c r="M1564" i="1"/>
  <c r="P1564" i="1" s="1"/>
  <c r="N1563" i="1"/>
  <c r="M1563" i="1"/>
  <c r="P1563" i="1" s="1"/>
  <c r="N1562" i="1"/>
  <c r="M1562" i="1"/>
  <c r="P1562" i="1" s="1"/>
  <c r="N1561" i="1"/>
  <c r="M1561" i="1"/>
  <c r="P1561" i="1" s="1"/>
  <c r="N1560" i="1"/>
  <c r="M1560" i="1"/>
  <c r="P1560" i="1" s="1"/>
  <c r="N1559" i="1"/>
  <c r="M1559" i="1"/>
  <c r="P1559" i="1" s="1"/>
  <c r="N1558" i="1"/>
  <c r="M1558" i="1"/>
  <c r="P1558" i="1" s="1"/>
  <c r="N1557" i="1"/>
  <c r="M1557" i="1"/>
  <c r="P1557" i="1" s="1"/>
  <c r="N1556" i="1"/>
  <c r="M1556" i="1"/>
  <c r="P1556" i="1" s="1"/>
  <c r="N1555" i="1"/>
  <c r="M1555" i="1"/>
  <c r="P1555" i="1" s="1"/>
  <c r="N1554" i="1"/>
  <c r="M1554" i="1"/>
  <c r="P1554" i="1" s="1"/>
  <c r="N1553" i="1"/>
  <c r="M1553" i="1"/>
  <c r="P1553" i="1" s="1"/>
  <c r="N1552" i="1"/>
  <c r="M1552" i="1"/>
  <c r="P1552" i="1" s="1"/>
  <c r="N1551" i="1"/>
  <c r="M1551" i="1"/>
  <c r="P1551" i="1" s="1"/>
  <c r="N1550" i="1"/>
  <c r="M1550" i="1"/>
  <c r="P1550" i="1" s="1"/>
  <c r="N1549" i="1"/>
  <c r="M1549" i="1"/>
  <c r="P1549" i="1" s="1"/>
  <c r="N1548" i="1"/>
  <c r="M1548" i="1"/>
  <c r="P1548" i="1" s="1"/>
  <c r="N1547" i="1"/>
  <c r="M1547" i="1"/>
  <c r="P1547" i="1" s="1"/>
  <c r="N1546" i="1"/>
  <c r="M1546" i="1"/>
  <c r="P1546" i="1" s="1"/>
  <c r="N1545" i="1"/>
  <c r="M1545" i="1"/>
  <c r="P1545" i="1" s="1"/>
  <c r="N1544" i="1"/>
  <c r="M1544" i="1"/>
  <c r="P1544" i="1" s="1"/>
  <c r="N1543" i="1"/>
  <c r="M1543" i="1"/>
  <c r="P1543" i="1" s="1"/>
  <c r="N1542" i="1"/>
  <c r="M1542" i="1"/>
  <c r="P1542" i="1" s="1"/>
  <c r="N1541" i="1"/>
  <c r="M1541" i="1"/>
  <c r="P1541" i="1" s="1"/>
  <c r="N1540" i="1"/>
  <c r="M1540" i="1"/>
  <c r="P1540" i="1" s="1"/>
  <c r="N1539" i="1"/>
  <c r="M1539" i="1"/>
  <c r="P1539" i="1" s="1"/>
  <c r="N1538" i="1"/>
  <c r="M1538" i="1"/>
  <c r="P1538" i="1" s="1"/>
  <c r="N1537" i="1"/>
  <c r="M1537" i="1"/>
  <c r="P1537" i="1" s="1"/>
  <c r="N1536" i="1"/>
  <c r="M1536" i="1"/>
  <c r="P1536" i="1" s="1"/>
  <c r="N1535" i="1"/>
  <c r="M1535" i="1"/>
  <c r="P1535" i="1" s="1"/>
  <c r="N1534" i="1"/>
  <c r="M1534" i="1"/>
  <c r="P1534" i="1" s="1"/>
  <c r="N1533" i="1"/>
  <c r="M1533" i="1"/>
  <c r="P1533" i="1" s="1"/>
  <c r="N1532" i="1"/>
  <c r="M1532" i="1"/>
  <c r="P1532" i="1" s="1"/>
  <c r="N1531" i="1"/>
  <c r="M1531" i="1"/>
  <c r="P1531" i="1" s="1"/>
  <c r="N1530" i="1"/>
  <c r="M1530" i="1"/>
  <c r="P1530" i="1" s="1"/>
  <c r="N1529" i="1"/>
  <c r="M1529" i="1"/>
  <c r="P1529" i="1" s="1"/>
  <c r="N1528" i="1"/>
  <c r="M1528" i="1"/>
  <c r="P1528" i="1" s="1"/>
  <c r="N1527" i="1"/>
  <c r="M1527" i="1"/>
  <c r="P1527" i="1" s="1"/>
  <c r="N1526" i="1"/>
  <c r="M1526" i="1"/>
  <c r="P1526" i="1" s="1"/>
  <c r="N1525" i="1"/>
  <c r="M1525" i="1"/>
  <c r="P1525" i="1" s="1"/>
  <c r="N1524" i="1"/>
  <c r="M1524" i="1"/>
  <c r="P1524" i="1" s="1"/>
  <c r="N1523" i="1"/>
  <c r="M1523" i="1"/>
  <c r="P1523" i="1" s="1"/>
  <c r="N1522" i="1"/>
  <c r="M1522" i="1"/>
  <c r="P1522" i="1" s="1"/>
  <c r="N1521" i="1"/>
  <c r="M1521" i="1"/>
  <c r="P1521" i="1" s="1"/>
  <c r="N1520" i="1"/>
  <c r="M1520" i="1"/>
  <c r="P1520" i="1" s="1"/>
  <c r="N1519" i="1"/>
  <c r="M1519" i="1"/>
  <c r="P1519" i="1" s="1"/>
  <c r="N1518" i="1"/>
  <c r="M1518" i="1"/>
  <c r="P1518" i="1" s="1"/>
  <c r="N1517" i="1"/>
  <c r="M1517" i="1"/>
  <c r="P1517" i="1" s="1"/>
  <c r="N1516" i="1"/>
  <c r="M1516" i="1"/>
  <c r="P1516" i="1" s="1"/>
  <c r="N1515" i="1"/>
  <c r="M1515" i="1"/>
  <c r="P1515" i="1" s="1"/>
  <c r="N1514" i="1"/>
  <c r="M1514" i="1"/>
  <c r="P1514" i="1" s="1"/>
  <c r="N1513" i="1"/>
  <c r="M1513" i="1"/>
  <c r="P1513" i="1" s="1"/>
  <c r="N1512" i="1"/>
  <c r="M1512" i="1"/>
  <c r="P1512" i="1" s="1"/>
  <c r="N1511" i="1"/>
  <c r="M1511" i="1"/>
  <c r="P1511" i="1" s="1"/>
  <c r="N1510" i="1"/>
  <c r="M1510" i="1"/>
  <c r="P1510" i="1" s="1"/>
  <c r="N1509" i="1"/>
  <c r="M1509" i="1"/>
  <c r="P1509" i="1" s="1"/>
  <c r="N1508" i="1"/>
  <c r="M1508" i="1"/>
  <c r="P1508" i="1" s="1"/>
  <c r="N1507" i="1"/>
  <c r="M1507" i="1"/>
  <c r="P1507" i="1" s="1"/>
  <c r="N1506" i="1"/>
  <c r="M1506" i="1"/>
  <c r="P1506" i="1" s="1"/>
  <c r="N1505" i="1"/>
  <c r="M1505" i="1"/>
  <c r="P1505" i="1" s="1"/>
  <c r="N1504" i="1"/>
  <c r="M1504" i="1"/>
  <c r="P1504" i="1" s="1"/>
  <c r="N1503" i="1"/>
  <c r="M1503" i="1"/>
  <c r="P1503" i="1" s="1"/>
  <c r="N1502" i="1"/>
  <c r="M1502" i="1"/>
  <c r="P1502" i="1" s="1"/>
  <c r="N1501" i="1"/>
  <c r="M1501" i="1"/>
  <c r="P1501" i="1" s="1"/>
  <c r="N1500" i="1"/>
  <c r="M1500" i="1"/>
  <c r="P1500" i="1" s="1"/>
  <c r="N1499" i="1"/>
  <c r="M1499" i="1"/>
  <c r="P1499" i="1" s="1"/>
  <c r="N1498" i="1"/>
  <c r="M1498" i="1"/>
  <c r="P1498" i="1" s="1"/>
  <c r="N1497" i="1"/>
  <c r="M1497" i="1"/>
  <c r="P1497" i="1" s="1"/>
  <c r="N1496" i="1"/>
  <c r="M1496" i="1"/>
  <c r="P1496" i="1" s="1"/>
  <c r="N1495" i="1"/>
  <c r="M1495" i="1"/>
  <c r="P1495" i="1" s="1"/>
  <c r="N1494" i="1"/>
  <c r="M1494" i="1"/>
  <c r="P1494" i="1" s="1"/>
  <c r="N1493" i="1"/>
  <c r="M1493" i="1"/>
  <c r="P1493" i="1" s="1"/>
  <c r="N1492" i="1"/>
  <c r="M1492" i="1"/>
  <c r="P1492" i="1" s="1"/>
  <c r="N1491" i="1"/>
  <c r="M1491" i="1"/>
  <c r="P1491" i="1" s="1"/>
  <c r="N1490" i="1"/>
  <c r="M1490" i="1"/>
  <c r="P1490" i="1" s="1"/>
  <c r="N1489" i="1"/>
  <c r="M1489" i="1"/>
  <c r="P1489" i="1" s="1"/>
  <c r="N1488" i="1"/>
  <c r="M1488" i="1"/>
  <c r="P1488" i="1" s="1"/>
  <c r="N1487" i="1"/>
  <c r="M1487" i="1"/>
  <c r="P1487" i="1" s="1"/>
  <c r="N1486" i="1"/>
  <c r="M1486" i="1"/>
  <c r="P1486" i="1" s="1"/>
  <c r="N1485" i="1"/>
  <c r="M1485" i="1"/>
  <c r="P1485" i="1" s="1"/>
  <c r="N1484" i="1"/>
  <c r="M1484" i="1"/>
  <c r="P1484" i="1" s="1"/>
  <c r="N1483" i="1"/>
  <c r="M1483" i="1"/>
  <c r="P1483" i="1" s="1"/>
  <c r="N1482" i="1"/>
  <c r="M1482" i="1"/>
  <c r="P1482" i="1" s="1"/>
  <c r="N1481" i="1"/>
  <c r="M1481" i="1"/>
  <c r="P1481" i="1" s="1"/>
  <c r="N1480" i="1"/>
  <c r="M1480" i="1"/>
  <c r="P1480" i="1" s="1"/>
  <c r="N1479" i="1"/>
  <c r="M1479" i="1"/>
  <c r="P1479" i="1" s="1"/>
  <c r="N1478" i="1"/>
  <c r="M1478" i="1"/>
  <c r="P1478" i="1" s="1"/>
  <c r="N1477" i="1"/>
  <c r="M1477" i="1"/>
  <c r="P1477" i="1" s="1"/>
  <c r="N1476" i="1"/>
  <c r="M1476" i="1"/>
  <c r="P1476" i="1" s="1"/>
  <c r="N1475" i="1"/>
  <c r="M1475" i="1"/>
  <c r="P1475" i="1" s="1"/>
  <c r="N1474" i="1"/>
  <c r="M1474" i="1"/>
  <c r="P1474" i="1" s="1"/>
  <c r="N1473" i="1"/>
  <c r="M1473" i="1"/>
  <c r="P1473" i="1" s="1"/>
  <c r="N1472" i="1"/>
  <c r="M1472" i="1"/>
  <c r="P1472" i="1" s="1"/>
  <c r="N1471" i="1"/>
  <c r="M1471" i="1"/>
  <c r="P1471" i="1" s="1"/>
  <c r="N1470" i="1"/>
  <c r="M1470" i="1"/>
  <c r="P1470" i="1" s="1"/>
  <c r="N1469" i="1"/>
  <c r="M1469" i="1"/>
  <c r="P1469" i="1" s="1"/>
  <c r="N1468" i="1"/>
  <c r="M1468" i="1"/>
  <c r="P1468" i="1" s="1"/>
  <c r="N1467" i="1"/>
  <c r="M1467" i="1"/>
  <c r="P1467" i="1" s="1"/>
  <c r="N1466" i="1"/>
  <c r="M1466" i="1"/>
  <c r="P1466" i="1" s="1"/>
  <c r="N1465" i="1"/>
  <c r="M1465" i="1"/>
  <c r="P1465" i="1" s="1"/>
  <c r="N1464" i="1"/>
  <c r="M1464" i="1"/>
  <c r="P1464" i="1" s="1"/>
  <c r="N1463" i="1"/>
  <c r="M1463" i="1"/>
  <c r="P1463" i="1" s="1"/>
  <c r="N1462" i="1"/>
  <c r="M1462" i="1"/>
  <c r="P1462" i="1" s="1"/>
  <c r="N1461" i="1"/>
  <c r="M1461" i="1"/>
  <c r="P1461" i="1" s="1"/>
  <c r="N1460" i="1"/>
  <c r="M1460" i="1"/>
  <c r="P1460" i="1" s="1"/>
  <c r="N1459" i="1"/>
  <c r="M1459" i="1"/>
  <c r="P1459" i="1" s="1"/>
  <c r="N1458" i="1"/>
  <c r="M1458" i="1"/>
  <c r="P1458" i="1" s="1"/>
  <c r="N1457" i="1"/>
  <c r="M1457" i="1"/>
  <c r="P1457" i="1" s="1"/>
  <c r="N1456" i="1"/>
  <c r="M1456" i="1"/>
  <c r="P1456" i="1" s="1"/>
  <c r="N1455" i="1"/>
  <c r="M1455" i="1"/>
  <c r="P1455" i="1" s="1"/>
  <c r="N1454" i="1"/>
  <c r="M1454" i="1"/>
  <c r="P1454" i="1" s="1"/>
  <c r="N1453" i="1"/>
  <c r="M1453" i="1"/>
  <c r="P1453" i="1" s="1"/>
  <c r="N1452" i="1"/>
  <c r="M1452" i="1"/>
  <c r="P1452" i="1" s="1"/>
  <c r="N1451" i="1"/>
  <c r="M1451" i="1"/>
  <c r="P1451" i="1" s="1"/>
  <c r="N1450" i="1"/>
  <c r="M1450" i="1"/>
  <c r="P1450" i="1" s="1"/>
  <c r="N1449" i="1"/>
  <c r="M1449" i="1"/>
  <c r="P1449" i="1" s="1"/>
  <c r="N1448" i="1"/>
  <c r="M1448" i="1"/>
  <c r="P1448" i="1" s="1"/>
  <c r="N1447" i="1"/>
  <c r="M1447" i="1"/>
  <c r="P1447" i="1" s="1"/>
  <c r="N1446" i="1"/>
  <c r="M1446" i="1"/>
  <c r="P1446" i="1" s="1"/>
  <c r="N1445" i="1"/>
  <c r="M1445" i="1"/>
  <c r="P1445" i="1" s="1"/>
  <c r="N1444" i="1"/>
  <c r="M1444" i="1"/>
  <c r="P1444" i="1" s="1"/>
  <c r="N1443" i="1"/>
  <c r="M1443" i="1"/>
  <c r="P1443" i="1" s="1"/>
  <c r="N1442" i="1"/>
  <c r="M1442" i="1"/>
  <c r="P1442" i="1" s="1"/>
  <c r="N1441" i="1"/>
  <c r="M1441" i="1"/>
  <c r="P1441" i="1" s="1"/>
  <c r="N1440" i="1"/>
  <c r="M1440" i="1"/>
  <c r="P1440" i="1" s="1"/>
  <c r="N1439" i="1"/>
  <c r="M1439" i="1"/>
  <c r="P1439" i="1" s="1"/>
  <c r="N1438" i="1"/>
  <c r="M1438" i="1"/>
  <c r="P1438" i="1" s="1"/>
  <c r="N1437" i="1"/>
  <c r="M1437" i="1"/>
  <c r="P1437" i="1" s="1"/>
  <c r="N1436" i="1"/>
  <c r="M1436" i="1"/>
  <c r="P1436" i="1" s="1"/>
  <c r="N1435" i="1"/>
  <c r="M1435" i="1"/>
  <c r="P1435" i="1" s="1"/>
  <c r="N1434" i="1"/>
  <c r="M1434" i="1"/>
  <c r="P1434" i="1" s="1"/>
  <c r="N1433" i="1"/>
  <c r="M1433" i="1"/>
  <c r="P1433" i="1" s="1"/>
  <c r="N1432" i="1"/>
  <c r="M1432" i="1"/>
  <c r="P1432" i="1" s="1"/>
  <c r="N1431" i="1"/>
  <c r="M1431" i="1"/>
  <c r="P1431" i="1" s="1"/>
  <c r="N1430" i="1"/>
  <c r="M1430" i="1"/>
  <c r="P1430" i="1" s="1"/>
  <c r="N1429" i="1"/>
  <c r="M1429" i="1"/>
  <c r="P1429" i="1" s="1"/>
  <c r="N1428" i="1"/>
  <c r="M1428" i="1"/>
  <c r="P1428" i="1" s="1"/>
  <c r="N1427" i="1"/>
  <c r="M1427" i="1"/>
  <c r="P1427" i="1" s="1"/>
  <c r="N1426" i="1"/>
  <c r="M1426" i="1"/>
  <c r="P1426" i="1" s="1"/>
  <c r="N1425" i="1"/>
  <c r="M1425" i="1"/>
  <c r="P1425" i="1" s="1"/>
  <c r="N1424" i="1"/>
  <c r="M1424" i="1"/>
  <c r="P1424" i="1" s="1"/>
  <c r="N1423" i="1"/>
  <c r="M1423" i="1"/>
  <c r="P1423" i="1" s="1"/>
  <c r="N1422" i="1"/>
  <c r="M1422" i="1"/>
  <c r="P1422" i="1" s="1"/>
  <c r="N1421" i="1"/>
  <c r="M1421" i="1"/>
  <c r="P1421" i="1" s="1"/>
  <c r="N1420" i="1"/>
  <c r="M1420" i="1"/>
  <c r="P1420" i="1" s="1"/>
  <c r="N1419" i="1"/>
  <c r="M1419" i="1"/>
  <c r="P1419" i="1" s="1"/>
  <c r="N1418" i="1"/>
  <c r="M1418" i="1"/>
  <c r="P1418" i="1" s="1"/>
  <c r="N1417" i="1"/>
  <c r="M1417" i="1"/>
  <c r="P1417" i="1" s="1"/>
  <c r="N1416" i="1"/>
  <c r="M1416" i="1"/>
  <c r="P1416" i="1" s="1"/>
  <c r="N1415" i="1"/>
  <c r="M1415" i="1"/>
  <c r="P1415" i="1" s="1"/>
  <c r="N1414" i="1"/>
  <c r="M1414" i="1"/>
  <c r="P1414" i="1" s="1"/>
  <c r="N1413" i="1"/>
  <c r="M1413" i="1"/>
  <c r="P1413" i="1" s="1"/>
  <c r="N1412" i="1"/>
  <c r="M1412" i="1"/>
  <c r="P1412" i="1" s="1"/>
  <c r="N1411" i="1"/>
  <c r="M1411" i="1"/>
  <c r="P1411" i="1" s="1"/>
  <c r="N1410" i="1"/>
  <c r="M1410" i="1"/>
  <c r="P1410" i="1" s="1"/>
  <c r="N1409" i="1"/>
  <c r="M1409" i="1"/>
  <c r="P1409" i="1" s="1"/>
  <c r="N1408" i="1"/>
  <c r="M1408" i="1"/>
  <c r="P1408" i="1" s="1"/>
  <c r="N1407" i="1"/>
  <c r="M1407" i="1"/>
  <c r="P1407" i="1" s="1"/>
  <c r="N1406" i="1"/>
  <c r="M1406" i="1"/>
  <c r="P1406" i="1" s="1"/>
  <c r="N1405" i="1"/>
  <c r="M1405" i="1"/>
  <c r="P1405" i="1" s="1"/>
  <c r="N1404" i="1"/>
  <c r="M1404" i="1"/>
  <c r="P1404" i="1" s="1"/>
  <c r="N1403" i="1"/>
  <c r="M1403" i="1"/>
  <c r="P1403" i="1" s="1"/>
  <c r="N1402" i="1"/>
  <c r="M1402" i="1"/>
  <c r="P1402" i="1" s="1"/>
  <c r="N1401" i="1"/>
  <c r="M1401" i="1"/>
  <c r="P1401" i="1" s="1"/>
  <c r="N1400" i="1"/>
  <c r="M1400" i="1"/>
  <c r="P1400" i="1" s="1"/>
  <c r="N1399" i="1"/>
  <c r="M1399" i="1"/>
  <c r="P1399" i="1" s="1"/>
  <c r="N1398" i="1"/>
  <c r="M1398" i="1"/>
  <c r="P1398" i="1" s="1"/>
  <c r="N1397" i="1"/>
  <c r="M1397" i="1"/>
  <c r="P1397" i="1" s="1"/>
  <c r="N1396" i="1"/>
  <c r="M1396" i="1"/>
  <c r="P1396" i="1" s="1"/>
  <c r="N1395" i="1"/>
  <c r="M1395" i="1"/>
  <c r="P1395" i="1" s="1"/>
  <c r="N1394" i="1"/>
  <c r="M1394" i="1"/>
  <c r="P1394" i="1" s="1"/>
  <c r="N1393" i="1"/>
  <c r="M1393" i="1"/>
  <c r="P1393" i="1" s="1"/>
  <c r="N1392" i="1"/>
  <c r="M1392" i="1"/>
  <c r="P1392" i="1" s="1"/>
  <c r="N1391" i="1"/>
  <c r="M1391" i="1"/>
  <c r="P1391" i="1" s="1"/>
  <c r="N1390" i="1"/>
  <c r="M1390" i="1"/>
  <c r="P1390" i="1" s="1"/>
  <c r="N1389" i="1"/>
  <c r="M1389" i="1"/>
  <c r="P1389" i="1" s="1"/>
  <c r="N1388" i="1"/>
  <c r="M1388" i="1"/>
  <c r="P1388" i="1" s="1"/>
  <c r="N1387" i="1"/>
  <c r="M1387" i="1"/>
  <c r="P1387" i="1" s="1"/>
  <c r="N1386" i="1"/>
  <c r="M1386" i="1"/>
  <c r="P1386" i="1" s="1"/>
  <c r="N1385" i="1"/>
  <c r="M1385" i="1"/>
  <c r="P1385" i="1" s="1"/>
  <c r="N1384" i="1"/>
  <c r="M1384" i="1"/>
  <c r="P1384" i="1" s="1"/>
  <c r="N1383" i="1"/>
  <c r="M1383" i="1"/>
  <c r="P1383" i="1" s="1"/>
  <c r="N1382" i="1"/>
  <c r="M1382" i="1"/>
  <c r="P1382" i="1" s="1"/>
  <c r="N1381" i="1"/>
  <c r="M1381" i="1"/>
  <c r="P1381" i="1" s="1"/>
  <c r="N1380" i="1"/>
  <c r="M1380" i="1"/>
  <c r="P1380" i="1" s="1"/>
  <c r="N1379" i="1"/>
  <c r="M1379" i="1"/>
  <c r="P1379" i="1" s="1"/>
  <c r="N1378" i="1"/>
  <c r="M1378" i="1"/>
  <c r="P1378" i="1" s="1"/>
  <c r="N1377" i="1"/>
  <c r="M1377" i="1"/>
  <c r="P1377" i="1" s="1"/>
  <c r="N1376" i="1"/>
  <c r="M1376" i="1"/>
  <c r="P1376" i="1" s="1"/>
  <c r="N1375" i="1"/>
  <c r="M1375" i="1"/>
  <c r="P1375" i="1" s="1"/>
  <c r="N1374" i="1"/>
  <c r="M1374" i="1"/>
  <c r="P1374" i="1" s="1"/>
  <c r="N1373" i="1"/>
  <c r="M1373" i="1"/>
  <c r="P1373" i="1" s="1"/>
  <c r="N1372" i="1"/>
  <c r="M1372" i="1"/>
  <c r="P1372" i="1" s="1"/>
  <c r="N1371" i="1"/>
  <c r="M1371" i="1"/>
  <c r="P1371" i="1" s="1"/>
  <c r="N1370" i="1"/>
  <c r="M1370" i="1"/>
  <c r="P1370" i="1" s="1"/>
  <c r="N1369" i="1"/>
  <c r="M1369" i="1"/>
  <c r="P1369" i="1" s="1"/>
  <c r="N1368" i="1"/>
  <c r="M1368" i="1"/>
  <c r="P1368" i="1" s="1"/>
  <c r="N1367" i="1"/>
  <c r="M1367" i="1"/>
  <c r="P1367" i="1" s="1"/>
  <c r="N1366" i="1"/>
  <c r="M1366" i="1"/>
  <c r="P1366" i="1" s="1"/>
  <c r="N1365" i="1"/>
  <c r="M1365" i="1"/>
  <c r="P1365" i="1" s="1"/>
  <c r="N1364" i="1"/>
  <c r="M1364" i="1"/>
  <c r="P1364" i="1" s="1"/>
  <c r="N1363" i="1"/>
  <c r="M1363" i="1"/>
  <c r="P1363" i="1" s="1"/>
  <c r="N1362" i="1"/>
  <c r="M1362" i="1"/>
  <c r="P1362" i="1" s="1"/>
  <c r="N1361" i="1"/>
  <c r="M1361" i="1"/>
  <c r="P1361" i="1" s="1"/>
  <c r="N1360" i="1"/>
  <c r="M1360" i="1"/>
  <c r="P1360" i="1" s="1"/>
  <c r="N1359" i="1"/>
  <c r="M1359" i="1"/>
  <c r="P1359" i="1" s="1"/>
  <c r="N1358" i="1"/>
  <c r="M1358" i="1"/>
  <c r="P1358" i="1" s="1"/>
  <c r="N1357" i="1"/>
  <c r="M1357" i="1"/>
  <c r="P1357" i="1" s="1"/>
  <c r="N1356" i="1"/>
  <c r="M1356" i="1"/>
  <c r="P1356" i="1" s="1"/>
  <c r="N1355" i="1"/>
  <c r="M1355" i="1"/>
  <c r="P1355" i="1" s="1"/>
  <c r="N1354" i="1"/>
  <c r="M1354" i="1"/>
  <c r="P1354" i="1" s="1"/>
  <c r="N1353" i="1"/>
  <c r="M1353" i="1"/>
  <c r="P1353" i="1" s="1"/>
  <c r="N1352" i="1"/>
  <c r="M1352" i="1"/>
  <c r="P1352" i="1" s="1"/>
  <c r="N1351" i="1"/>
  <c r="M1351" i="1"/>
  <c r="P1351" i="1" s="1"/>
  <c r="N1350" i="1"/>
  <c r="M1350" i="1"/>
  <c r="P1350" i="1" s="1"/>
  <c r="N1349" i="1"/>
  <c r="M1349" i="1"/>
  <c r="P1349" i="1" s="1"/>
  <c r="N1348" i="1"/>
  <c r="M1348" i="1"/>
  <c r="P1348" i="1" s="1"/>
  <c r="N1347" i="1"/>
  <c r="M1347" i="1"/>
  <c r="P1347" i="1" s="1"/>
  <c r="N1346" i="1"/>
  <c r="M1346" i="1"/>
  <c r="P1346" i="1" s="1"/>
  <c r="N1345" i="1"/>
  <c r="M1345" i="1"/>
  <c r="P1345" i="1" s="1"/>
  <c r="N1344" i="1"/>
  <c r="M1344" i="1"/>
  <c r="P1344" i="1" s="1"/>
  <c r="N1343" i="1"/>
  <c r="M1343" i="1"/>
  <c r="P1343" i="1" s="1"/>
  <c r="N1342" i="1"/>
  <c r="M1342" i="1"/>
  <c r="P1342" i="1" s="1"/>
  <c r="N1341" i="1"/>
  <c r="M1341" i="1"/>
  <c r="P1341" i="1" s="1"/>
  <c r="N1340" i="1"/>
  <c r="M1340" i="1"/>
  <c r="P1340" i="1" s="1"/>
  <c r="N1339" i="1"/>
  <c r="M1339" i="1"/>
  <c r="P1339" i="1" s="1"/>
  <c r="N1338" i="1"/>
  <c r="M1338" i="1"/>
  <c r="P1338" i="1" s="1"/>
  <c r="N1337" i="1"/>
  <c r="M1337" i="1"/>
  <c r="P1337" i="1" s="1"/>
  <c r="N1336" i="1"/>
  <c r="M1336" i="1"/>
  <c r="P1336" i="1" s="1"/>
  <c r="N1335" i="1"/>
  <c r="M1335" i="1"/>
  <c r="P1335" i="1" s="1"/>
  <c r="N1334" i="1"/>
  <c r="M1334" i="1"/>
  <c r="P1334" i="1" s="1"/>
  <c r="N1333" i="1"/>
  <c r="M1333" i="1"/>
  <c r="P1333" i="1" s="1"/>
  <c r="N1332" i="1"/>
  <c r="M1332" i="1"/>
  <c r="P1332" i="1" s="1"/>
  <c r="N1331" i="1"/>
  <c r="M1331" i="1"/>
  <c r="P1331" i="1" s="1"/>
  <c r="N1330" i="1"/>
  <c r="M1330" i="1"/>
  <c r="P1330" i="1" s="1"/>
  <c r="N1329" i="1"/>
  <c r="M1329" i="1"/>
  <c r="P1329" i="1" s="1"/>
  <c r="N1328" i="1"/>
  <c r="M1328" i="1"/>
  <c r="P1328" i="1" s="1"/>
  <c r="N1327" i="1"/>
  <c r="M1327" i="1"/>
  <c r="P1327" i="1" s="1"/>
  <c r="N1326" i="1"/>
  <c r="M1326" i="1"/>
  <c r="P1326" i="1" s="1"/>
  <c r="N1325" i="1"/>
  <c r="M1325" i="1"/>
  <c r="P1325" i="1" s="1"/>
  <c r="N1324" i="1"/>
  <c r="M1324" i="1"/>
  <c r="P1324" i="1" s="1"/>
  <c r="N1323" i="1"/>
  <c r="M1323" i="1"/>
  <c r="P1323" i="1" s="1"/>
  <c r="N1322" i="1"/>
  <c r="M1322" i="1"/>
  <c r="P1322" i="1" s="1"/>
  <c r="N1321" i="1"/>
  <c r="M1321" i="1"/>
  <c r="P1321" i="1" s="1"/>
  <c r="N1320" i="1"/>
  <c r="M1320" i="1"/>
  <c r="P1320" i="1" s="1"/>
  <c r="N1319" i="1"/>
  <c r="M1319" i="1"/>
  <c r="P1319" i="1" s="1"/>
  <c r="N1318" i="1"/>
  <c r="M1318" i="1"/>
  <c r="P1318" i="1" s="1"/>
  <c r="N1317" i="1"/>
  <c r="M1317" i="1"/>
  <c r="P1317" i="1" s="1"/>
  <c r="N1316" i="1"/>
  <c r="M1316" i="1"/>
  <c r="P1316" i="1" s="1"/>
  <c r="N1315" i="1"/>
  <c r="M1315" i="1"/>
  <c r="P1315" i="1" s="1"/>
  <c r="N1314" i="1"/>
  <c r="M1314" i="1"/>
  <c r="P1314" i="1" s="1"/>
  <c r="N1313" i="1"/>
  <c r="M1313" i="1"/>
  <c r="P1313" i="1" s="1"/>
  <c r="N1312" i="1"/>
  <c r="M1312" i="1"/>
  <c r="P1312" i="1" s="1"/>
  <c r="N1311" i="1"/>
  <c r="M1311" i="1"/>
  <c r="P1311" i="1" s="1"/>
  <c r="N1310" i="1"/>
  <c r="M1310" i="1"/>
  <c r="P1310" i="1" s="1"/>
  <c r="N1309" i="1"/>
  <c r="M1309" i="1"/>
  <c r="P1309" i="1" s="1"/>
  <c r="N1308" i="1"/>
  <c r="M1308" i="1"/>
  <c r="P1308" i="1" s="1"/>
  <c r="N1307" i="1"/>
  <c r="M1307" i="1"/>
  <c r="P1307" i="1" s="1"/>
  <c r="N1306" i="1"/>
  <c r="M1306" i="1"/>
  <c r="P1306" i="1" s="1"/>
  <c r="N1305" i="1"/>
  <c r="M1305" i="1"/>
  <c r="P1305" i="1" s="1"/>
  <c r="N1304" i="1"/>
  <c r="M1304" i="1"/>
  <c r="P1304" i="1" s="1"/>
  <c r="N1303" i="1"/>
  <c r="M1303" i="1"/>
  <c r="P1303" i="1" s="1"/>
  <c r="N1302" i="1"/>
  <c r="M1302" i="1"/>
  <c r="P1302" i="1" s="1"/>
  <c r="N1301" i="1"/>
  <c r="M1301" i="1"/>
  <c r="P1301" i="1" s="1"/>
  <c r="N1300" i="1"/>
  <c r="M1300" i="1"/>
  <c r="P1300" i="1" s="1"/>
  <c r="N1299" i="1"/>
  <c r="M1299" i="1"/>
  <c r="P1299" i="1" s="1"/>
  <c r="N1298" i="1"/>
  <c r="M1298" i="1"/>
  <c r="P1298" i="1" s="1"/>
  <c r="N1297" i="1"/>
  <c r="M1297" i="1"/>
  <c r="P1297" i="1" s="1"/>
  <c r="N1296" i="1"/>
  <c r="M1296" i="1"/>
  <c r="P1296" i="1" s="1"/>
  <c r="N1295" i="1"/>
  <c r="M1295" i="1"/>
  <c r="P1295" i="1" s="1"/>
  <c r="N1294" i="1"/>
  <c r="M1294" i="1"/>
  <c r="P1294" i="1" s="1"/>
  <c r="N1293" i="1"/>
  <c r="M1293" i="1"/>
  <c r="P1293" i="1" s="1"/>
  <c r="N1292" i="1"/>
  <c r="M1292" i="1"/>
  <c r="P1292" i="1" s="1"/>
  <c r="N1291" i="1"/>
  <c r="M1291" i="1"/>
  <c r="P1291" i="1" s="1"/>
  <c r="N1290" i="1"/>
  <c r="M1290" i="1"/>
  <c r="P1290" i="1" s="1"/>
  <c r="N1289" i="1"/>
  <c r="M1289" i="1"/>
  <c r="P1289" i="1" s="1"/>
  <c r="N1288" i="1"/>
  <c r="M1288" i="1"/>
  <c r="P1288" i="1" s="1"/>
  <c r="N1287" i="1"/>
  <c r="M1287" i="1"/>
  <c r="P1287" i="1" s="1"/>
  <c r="N1286" i="1"/>
  <c r="M1286" i="1"/>
  <c r="P1286" i="1" s="1"/>
  <c r="N1285" i="1"/>
  <c r="M1285" i="1"/>
  <c r="P1285" i="1" s="1"/>
  <c r="N1284" i="1"/>
  <c r="M1284" i="1"/>
  <c r="P1284" i="1" s="1"/>
  <c r="N1283" i="1"/>
  <c r="M1283" i="1"/>
  <c r="P1283" i="1" s="1"/>
  <c r="N1282" i="1"/>
  <c r="M1282" i="1"/>
  <c r="P1282" i="1" s="1"/>
  <c r="N1281" i="1"/>
  <c r="M1281" i="1"/>
  <c r="P1281" i="1" s="1"/>
  <c r="N1280" i="1"/>
  <c r="M1280" i="1"/>
  <c r="P1280" i="1" s="1"/>
  <c r="N1279" i="1"/>
  <c r="M1279" i="1"/>
  <c r="P1279" i="1" s="1"/>
  <c r="N1278" i="1"/>
  <c r="M1278" i="1"/>
  <c r="P1278" i="1" s="1"/>
  <c r="N1277" i="1"/>
  <c r="M1277" i="1"/>
  <c r="P1277" i="1" s="1"/>
  <c r="N1276" i="1"/>
  <c r="M1276" i="1"/>
  <c r="P1276" i="1" s="1"/>
  <c r="N1275" i="1"/>
  <c r="M1275" i="1"/>
  <c r="P1275" i="1" s="1"/>
  <c r="N1274" i="1"/>
  <c r="M1274" i="1"/>
  <c r="P1274" i="1" s="1"/>
  <c r="N1273" i="1"/>
  <c r="M1273" i="1"/>
  <c r="P1273" i="1" s="1"/>
  <c r="N1272" i="1"/>
  <c r="M1272" i="1"/>
  <c r="P1272" i="1" s="1"/>
  <c r="N1271" i="1"/>
  <c r="M1271" i="1"/>
  <c r="P1271" i="1" s="1"/>
  <c r="N1270" i="1"/>
  <c r="M1270" i="1"/>
  <c r="P1270" i="1" s="1"/>
  <c r="N1269" i="1"/>
  <c r="M1269" i="1"/>
  <c r="P1269" i="1" s="1"/>
  <c r="N1268" i="1"/>
  <c r="M1268" i="1"/>
  <c r="P1268" i="1" s="1"/>
  <c r="N1267" i="1"/>
  <c r="M1267" i="1"/>
  <c r="P1267" i="1" s="1"/>
  <c r="N1266" i="1"/>
  <c r="M1266" i="1"/>
  <c r="P1266" i="1" s="1"/>
  <c r="N1265" i="1"/>
  <c r="M1265" i="1"/>
  <c r="P1265" i="1" s="1"/>
  <c r="N1264" i="1"/>
  <c r="M1264" i="1"/>
  <c r="P1264" i="1" s="1"/>
  <c r="N1263" i="1"/>
  <c r="M1263" i="1"/>
  <c r="P1263" i="1" s="1"/>
  <c r="N1262" i="1"/>
  <c r="M1262" i="1"/>
  <c r="P1262" i="1" s="1"/>
  <c r="N1261" i="1"/>
  <c r="M1261" i="1"/>
  <c r="P1261" i="1" s="1"/>
  <c r="N1260" i="1"/>
  <c r="M1260" i="1"/>
  <c r="P1260" i="1" s="1"/>
  <c r="N1259" i="1"/>
  <c r="M1259" i="1"/>
  <c r="P1259" i="1" s="1"/>
  <c r="N1258" i="1"/>
  <c r="M1258" i="1"/>
  <c r="P1258" i="1" s="1"/>
  <c r="N1257" i="1"/>
  <c r="M1257" i="1"/>
  <c r="P1257" i="1" s="1"/>
  <c r="N1256" i="1"/>
  <c r="M1256" i="1"/>
  <c r="P1256" i="1" s="1"/>
  <c r="N1255" i="1"/>
  <c r="M1255" i="1"/>
  <c r="P1255" i="1" s="1"/>
  <c r="N1254" i="1"/>
  <c r="M1254" i="1"/>
  <c r="P1254" i="1" s="1"/>
  <c r="N1253" i="1"/>
  <c r="M1253" i="1"/>
  <c r="P1253" i="1" s="1"/>
  <c r="N1252" i="1"/>
  <c r="M1252" i="1"/>
  <c r="P1252" i="1" s="1"/>
  <c r="N1251" i="1"/>
  <c r="M1251" i="1"/>
  <c r="P1251" i="1" s="1"/>
  <c r="N1250" i="1"/>
  <c r="M1250" i="1"/>
  <c r="P1250" i="1" s="1"/>
  <c r="N1249" i="1"/>
  <c r="M1249" i="1"/>
  <c r="P1249" i="1" s="1"/>
  <c r="N1248" i="1"/>
  <c r="M1248" i="1"/>
  <c r="P1248" i="1" s="1"/>
  <c r="N1247" i="1"/>
  <c r="M1247" i="1"/>
  <c r="P1247" i="1" s="1"/>
  <c r="N1246" i="1"/>
  <c r="M1246" i="1"/>
  <c r="P1246" i="1" s="1"/>
  <c r="N1245" i="1"/>
  <c r="M1245" i="1"/>
  <c r="P1245" i="1" s="1"/>
  <c r="N1244" i="1"/>
  <c r="M1244" i="1"/>
  <c r="P1244" i="1" s="1"/>
  <c r="N1243" i="1"/>
  <c r="M1243" i="1"/>
  <c r="P1243" i="1" s="1"/>
  <c r="N1242" i="1"/>
  <c r="M1242" i="1"/>
  <c r="P1242" i="1" s="1"/>
  <c r="N1241" i="1"/>
  <c r="M1241" i="1"/>
  <c r="P1241" i="1" s="1"/>
  <c r="N1240" i="1"/>
  <c r="M1240" i="1"/>
  <c r="P1240" i="1" s="1"/>
  <c r="N1239" i="1"/>
  <c r="M1239" i="1"/>
  <c r="P1239" i="1" s="1"/>
  <c r="N1238" i="1"/>
  <c r="M1238" i="1"/>
  <c r="P1238" i="1" s="1"/>
  <c r="N1237" i="1"/>
  <c r="M1237" i="1"/>
  <c r="P1237" i="1" s="1"/>
  <c r="N1236" i="1"/>
  <c r="M1236" i="1"/>
  <c r="P1236" i="1" s="1"/>
  <c r="N1235" i="1"/>
  <c r="M1235" i="1"/>
  <c r="P1235" i="1" s="1"/>
  <c r="N1234" i="1"/>
  <c r="M1234" i="1"/>
  <c r="P1234" i="1" s="1"/>
  <c r="N1233" i="1"/>
  <c r="M1233" i="1"/>
  <c r="P1233" i="1" s="1"/>
  <c r="N1232" i="1"/>
  <c r="M1232" i="1"/>
  <c r="P1232" i="1" s="1"/>
  <c r="N1231" i="1"/>
  <c r="M1231" i="1"/>
  <c r="P1231" i="1" s="1"/>
  <c r="N1230" i="1"/>
  <c r="M1230" i="1"/>
  <c r="P1230" i="1" s="1"/>
  <c r="N1229" i="1"/>
  <c r="M1229" i="1"/>
  <c r="P1229" i="1" s="1"/>
  <c r="N1228" i="1"/>
  <c r="M1228" i="1"/>
  <c r="P1228" i="1" s="1"/>
  <c r="N1227" i="1"/>
  <c r="M1227" i="1"/>
  <c r="P1227" i="1" s="1"/>
  <c r="N1226" i="1"/>
  <c r="M1226" i="1"/>
  <c r="P1226" i="1" s="1"/>
  <c r="N1225" i="1"/>
  <c r="M1225" i="1"/>
  <c r="P1225" i="1" s="1"/>
  <c r="N1224" i="1"/>
  <c r="M1224" i="1"/>
  <c r="P1224" i="1" s="1"/>
  <c r="N1223" i="1"/>
  <c r="M1223" i="1"/>
  <c r="P1223" i="1" s="1"/>
  <c r="N1222" i="1"/>
  <c r="M1222" i="1"/>
  <c r="P1222" i="1" s="1"/>
  <c r="N1221" i="1"/>
  <c r="M1221" i="1"/>
  <c r="P1221" i="1" s="1"/>
  <c r="N1220" i="1"/>
  <c r="M1220" i="1"/>
  <c r="P1220" i="1" s="1"/>
  <c r="N1219" i="1"/>
  <c r="M1219" i="1"/>
  <c r="P1219" i="1" s="1"/>
  <c r="N1218" i="1"/>
  <c r="M1218" i="1"/>
  <c r="P1218" i="1" s="1"/>
  <c r="N1217" i="1"/>
  <c r="M1217" i="1"/>
  <c r="P1217" i="1" s="1"/>
  <c r="N1216" i="1"/>
  <c r="M1216" i="1"/>
  <c r="P1216" i="1" s="1"/>
  <c r="N1215" i="1"/>
  <c r="M1215" i="1"/>
  <c r="P1215" i="1" s="1"/>
  <c r="N1214" i="1"/>
  <c r="M1214" i="1"/>
  <c r="P1214" i="1" s="1"/>
  <c r="N1213" i="1"/>
  <c r="M1213" i="1"/>
  <c r="P1213" i="1" s="1"/>
  <c r="N1212" i="1"/>
  <c r="M1212" i="1"/>
  <c r="P1212" i="1" s="1"/>
  <c r="N1211" i="1"/>
  <c r="M1211" i="1"/>
  <c r="P1211" i="1" s="1"/>
  <c r="N1210" i="1"/>
  <c r="M1210" i="1"/>
  <c r="P1210" i="1" s="1"/>
  <c r="N1209" i="1"/>
  <c r="M1209" i="1"/>
  <c r="P1209" i="1" s="1"/>
  <c r="N1208" i="1"/>
  <c r="M1208" i="1"/>
  <c r="P1208" i="1" s="1"/>
  <c r="N1207" i="1"/>
  <c r="M1207" i="1"/>
  <c r="P1207" i="1" s="1"/>
  <c r="N1206" i="1"/>
  <c r="M1206" i="1"/>
  <c r="P1206" i="1" s="1"/>
  <c r="N1205" i="1"/>
  <c r="M1205" i="1"/>
  <c r="P1205" i="1" s="1"/>
  <c r="N1204" i="1"/>
  <c r="M1204" i="1"/>
  <c r="P1204" i="1" s="1"/>
  <c r="N1203" i="1"/>
  <c r="M1203" i="1"/>
  <c r="P1203" i="1" s="1"/>
  <c r="N1202" i="1"/>
  <c r="M1202" i="1"/>
  <c r="P1202" i="1" s="1"/>
  <c r="N1201" i="1"/>
  <c r="M1201" i="1"/>
  <c r="P1201" i="1" s="1"/>
  <c r="N1200" i="1"/>
  <c r="M1200" i="1"/>
  <c r="P1200" i="1" s="1"/>
  <c r="N1199" i="1"/>
  <c r="M1199" i="1"/>
  <c r="P1199" i="1" s="1"/>
  <c r="N1198" i="1"/>
  <c r="M1198" i="1"/>
  <c r="P1198" i="1" s="1"/>
  <c r="N1197" i="1"/>
  <c r="M1197" i="1"/>
  <c r="P1197" i="1" s="1"/>
  <c r="N1196" i="1"/>
  <c r="M1196" i="1"/>
  <c r="P1196" i="1" s="1"/>
  <c r="N1195" i="1"/>
  <c r="M1195" i="1"/>
  <c r="P1195" i="1" s="1"/>
  <c r="N1194" i="1"/>
  <c r="M1194" i="1"/>
  <c r="P1194" i="1" s="1"/>
  <c r="N1193" i="1"/>
  <c r="M1193" i="1"/>
  <c r="P1193" i="1" s="1"/>
  <c r="N1192" i="1"/>
  <c r="M1192" i="1"/>
  <c r="P1192" i="1" s="1"/>
  <c r="N1191" i="1"/>
  <c r="M1191" i="1"/>
  <c r="P1191" i="1" s="1"/>
  <c r="N1190" i="1"/>
  <c r="M1190" i="1"/>
  <c r="P1190" i="1" s="1"/>
  <c r="N1189" i="1"/>
  <c r="M1189" i="1"/>
  <c r="P1189" i="1" s="1"/>
  <c r="N1188" i="1"/>
  <c r="M1188" i="1"/>
  <c r="P1188" i="1" s="1"/>
  <c r="N1187" i="1"/>
  <c r="M1187" i="1"/>
  <c r="P1187" i="1" s="1"/>
  <c r="N1186" i="1"/>
  <c r="M1186" i="1"/>
  <c r="P1186" i="1" s="1"/>
  <c r="N1185" i="1"/>
  <c r="M1185" i="1"/>
  <c r="P1185" i="1" s="1"/>
  <c r="N1184" i="1"/>
  <c r="M1184" i="1"/>
  <c r="P1184" i="1" s="1"/>
  <c r="N1183" i="1"/>
  <c r="M1183" i="1"/>
  <c r="P1183" i="1" s="1"/>
  <c r="N1182" i="1"/>
  <c r="M1182" i="1"/>
  <c r="P1182" i="1" s="1"/>
  <c r="N1181" i="1"/>
  <c r="M1181" i="1"/>
  <c r="P1181" i="1" s="1"/>
  <c r="N1180" i="1"/>
  <c r="M1180" i="1"/>
  <c r="P1180" i="1" s="1"/>
  <c r="N1179" i="1"/>
  <c r="M1179" i="1"/>
  <c r="P1179" i="1" s="1"/>
  <c r="N1178" i="1"/>
  <c r="M1178" i="1"/>
  <c r="P1178" i="1" s="1"/>
  <c r="N1177" i="1"/>
  <c r="M1177" i="1"/>
  <c r="P1177" i="1" s="1"/>
  <c r="N1176" i="1"/>
  <c r="M1176" i="1"/>
  <c r="P1176" i="1" s="1"/>
  <c r="N1175" i="1"/>
  <c r="M1175" i="1"/>
  <c r="P1175" i="1" s="1"/>
  <c r="N1174" i="1"/>
  <c r="M1174" i="1"/>
  <c r="P1174" i="1" s="1"/>
  <c r="N1173" i="1"/>
  <c r="M1173" i="1"/>
  <c r="P1173" i="1" s="1"/>
  <c r="N1172" i="1"/>
  <c r="M1172" i="1"/>
  <c r="P1172" i="1" s="1"/>
  <c r="N1171" i="1"/>
  <c r="M1171" i="1"/>
  <c r="P1171" i="1" s="1"/>
  <c r="N1170" i="1"/>
  <c r="M1170" i="1"/>
  <c r="P1170" i="1" s="1"/>
  <c r="N1169" i="1"/>
  <c r="M1169" i="1"/>
  <c r="P1169" i="1" s="1"/>
  <c r="N1168" i="1"/>
  <c r="M1168" i="1"/>
  <c r="P1168" i="1" s="1"/>
  <c r="N1167" i="1"/>
  <c r="M1167" i="1"/>
  <c r="P1167" i="1" s="1"/>
  <c r="N1166" i="1"/>
  <c r="M1166" i="1"/>
  <c r="P1166" i="1" s="1"/>
  <c r="N1165" i="1"/>
  <c r="M1165" i="1"/>
  <c r="P1165" i="1" s="1"/>
  <c r="N1164" i="1"/>
  <c r="M1164" i="1"/>
  <c r="P1164" i="1" s="1"/>
  <c r="N1163" i="1"/>
  <c r="M1163" i="1"/>
  <c r="P1163" i="1" s="1"/>
  <c r="N1162" i="1"/>
  <c r="M1162" i="1"/>
  <c r="P1162" i="1" s="1"/>
  <c r="N1161" i="1"/>
  <c r="M1161" i="1"/>
  <c r="P1161" i="1" s="1"/>
  <c r="N1160" i="1"/>
  <c r="M1160" i="1"/>
  <c r="P1160" i="1" s="1"/>
  <c r="N1159" i="1"/>
  <c r="M1159" i="1"/>
  <c r="P1159" i="1" s="1"/>
  <c r="N1158" i="1"/>
  <c r="M1158" i="1"/>
  <c r="P1158" i="1" s="1"/>
  <c r="N1157" i="1"/>
  <c r="M1157" i="1"/>
  <c r="P1157" i="1" s="1"/>
  <c r="N1156" i="1"/>
  <c r="M1156" i="1"/>
  <c r="P1156" i="1" s="1"/>
  <c r="N1155" i="1"/>
  <c r="M1155" i="1"/>
  <c r="P1155" i="1" s="1"/>
  <c r="N1154" i="1"/>
  <c r="M1154" i="1"/>
  <c r="P1154" i="1" s="1"/>
  <c r="N1153" i="1"/>
  <c r="M1153" i="1"/>
  <c r="P1153" i="1" s="1"/>
  <c r="N1152" i="1"/>
  <c r="M1152" i="1"/>
  <c r="P1152" i="1" s="1"/>
  <c r="N1151" i="1"/>
  <c r="M1151" i="1"/>
  <c r="P1151" i="1" s="1"/>
  <c r="N1150" i="1"/>
  <c r="M1150" i="1"/>
  <c r="P1150" i="1" s="1"/>
  <c r="N1149" i="1"/>
  <c r="M1149" i="1"/>
  <c r="P1149" i="1" s="1"/>
  <c r="N1148" i="1"/>
  <c r="M1148" i="1"/>
  <c r="P1148" i="1" s="1"/>
  <c r="N1147" i="1"/>
  <c r="M1147" i="1"/>
  <c r="P1147" i="1" s="1"/>
  <c r="N1146" i="1"/>
  <c r="M1146" i="1"/>
  <c r="P1146" i="1" s="1"/>
  <c r="N1145" i="1"/>
  <c r="M1145" i="1"/>
  <c r="P1145" i="1" s="1"/>
  <c r="N1144" i="1"/>
  <c r="M1144" i="1"/>
  <c r="P1144" i="1" s="1"/>
  <c r="N1143" i="1"/>
  <c r="M1143" i="1"/>
  <c r="P1143" i="1" s="1"/>
  <c r="N1142" i="1"/>
  <c r="M1142" i="1"/>
  <c r="P1142" i="1" s="1"/>
  <c r="N1141" i="1"/>
  <c r="M1141" i="1"/>
  <c r="P1141" i="1" s="1"/>
  <c r="N1140" i="1"/>
  <c r="M1140" i="1"/>
  <c r="P1140" i="1" s="1"/>
  <c r="N1139" i="1"/>
  <c r="M1139" i="1"/>
  <c r="P1139" i="1" s="1"/>
  <c r="N1138" i="1"/>
  <c r="M1138" i="1"/>
  <c r="P1138" i="1" s="1"/>
  <c r="N1137" i="1"/>
  <c r="M1137" i="1"/>
  <c r="P1137" i="1" s="1"/>
  <c r="N1136" i="1"/>
  <c r="M1136" i="1"/>
  <c r="P1136" i="1" s="1"/>
  <c r="N1135" i="1"/>
  <c r="M1135" i="1"/>
  <c r="P1135" i="1" s="1"/>
  <c r="N1134" i="1"/>
  <c r="M1134" i="1"/>
  <c r="P1134" i="1" s="1"/>
  <c r="N1133" i="1"/>
  <c r="M1133" i="1"/>
  <c r="P1133" i="1" s="1"/>
  <c r="N1132" i="1"/>
  <c r="M1132" i="1"/>
  <c r="P1132" i="1" s="1"/>
  <c r="N1131" i="1"/>
  <c r="M1131" i="1"/>
  <c r="P1131" i="1" s="1"/>
  <c r="N1130" i="1"/>
  <c r="M1130" i="1"/>
  <c r="P1130" i="1" s="1"/>
  <c r="N1129" i="1"/>
  <c r="M1129" i="1"/>
  <c r="P1129" i="1" s="1"/>
  <c r="N1128" i="1"/>
  <c r="M1128" i="1"/>
  <c r="P1128" i="1" s="1"/>
  <c r="N1127" i="1"/>
  <c r="M1127" i="1"/>
  <c r="P1127" i="1" s="1"/>
  <c r="N1126" i="1"/>
  <c r="M1126" i="1"/>
  <c r="P1126" i="1" s="1"/>
  <c r="N1125" i="1"/>
  <c r="M1125" i="1"/>
  <c r="P1125" i="1" s="1"/>
  <c r="N1124" i="1"/>
  <c r="M1124" i="1"/>
  <c r="P1124" i="1" s="1"/>
  <c r="N1123" i="1"/>
  <c r="M1123" i="1"/>
  <c r="P1123" i="1" s="1"/>
  <c r="N1122" i="1"/>
  <c r="M1122" i="1"/>
  <c r="P1122" i="1" s="1"/>
  <c r="N1121" i="1"/>
  <c r="M1121" i="1"/>
  <c r="P1121" i="1" s="1"/>
  <c r="N1120" i="1"/>
  <c r="M1120" i="1"/>
  <c r="P1120" i="1" s="1"/>
  <c r="N1119" i="1"/>
  <c r="M1119" i="1"/>
  <c r="P1119" i="1" s="1"/>
  <c r="N1118" i="1"/>
  <c r="M1118" i="1"/>
  <c r="P1118" i="1" s="1"/>
  <c r="N1117" i="1"/>
  <c r="M1117" i="1"/>
  <c r="P1117" i="1" s="1"/>
  <c r="N1116" i="1"/>
  <c r="M1116" i="1"/>
  <c r="P1116" i="1" s="1"/>
  <c r="N1115" i="1"/>
  <c r="M1115" i="1"/>
  <c r="P1115" i="1" s="1"/>
  <c r="N1114" i="1"/>
  <c r="M1114" i="1"/>
  <c r="P1114" i="1" s="1"/>
  <c r="N1113" i="1"/>
  <c r="M1113" i="1"/>
  <c r="P1113" i="1" s="1"/>
  <c r="N1112" i="1"/>
  <c r="M1112" i="1"/>
  <c r="P1112" i="1" s="1"/>
  <c r="N1111" i="1"/>
  <c r="M1111" i="1"/>
  <c r="P1111" i="1" s="1"/>
  <c r="N1110" i="1"/>
  <c r="M1110" i="1"/>
  <c r="P1110" i="1" s="1"/>
  <c r="N1109" i="1"/>
  <c r="M1109" i="1"/>
  <c r="P1109" i="1" s="1"/>
  <c r="N1108" i="1"/>
  <c r="M1108" i="1"/>
  <c r="P1108" i="1" s="1"/>
  <c r="N1107" i="1"/>
  <c r="M1107" i="1"/>
  <c r="P1107" i="1" s="1"/>
  <c r="N1106" i="1"/>
  <c r="M1106" i="1"/>
  <c r="P1106" i="1" s="1"/>
  <c r="N1105" i="1"/>
  <c r="M1105" i="1"/>
  <c r="P1105" i="1" s="1"/>
  <c r="N1104" i="1"/>
  <c r="M1104" i="1"/>
  <c r="P1104" i="1" s="1"/>
  <c r="N1103" i="1"/>
  <c r="M1103" i="1"/>
  <c r="P1103" i="1" s="1"/>
  <c r="N1102" i="1"/>
  <c r="M1102" i="1"/>
  <c r="P1102" i="1" s="1"/>
  <c r="N1101" i="1"/>
  <c r="M1101" i="1"/>
  <c r="P1101" i="1" s="1"/>
  <c r="N1100" i="1"/>
  <c r="M1100" i="1"/>
  <c r="P1100" i="1" s="1"/>
  <c r="N1099" i="1"/>
  <c r="M1099" i="1"/>
  <c r="P1099" i="1" s="1"/>
  <c r="N1098" i="1"/>
  <c r="M1098" i="1"/>
  <c r="P1098" i="1" s="1"/>
  <c r="N1097" i="1"/>
  <c r="M1097" i="1"/>
  <c r="P1097" i="1" s="1"/>
  <c r="N1096" i="1"/>
  <c r="M1096" i="1"/>
  <c r="P1096" i="1" s="1"/>
  <c r="N1095" i="1"/>
  <c r="M1095" i="1"/>
  <c r="P1095" i="1" s="1"/>
  <c r="N1094" i="1"/>
  <c r="M1094" i="1"/>
  <c r="P1094" i="1" s="1"/>
  <c r="N1093" i="1"/>
  <c r="M1093" i="1"/>
  <c r="P1093" i="1" s="1"/>
  <c r="N1092" i="1"/>
  <c r="M1092" i="1"/>
  <c r="P1092" i="1" s="1"/>
  <c r="N1091" i="1"/>
  <c r="M1091" i="1"/>
  <c r="P1091" i="1" s="1"/>
  <c r="N1090" i="1"/>
  <c r="M1090" i="1"/>
  <c r="P1090" i="1" s="1"/>
  <c r="N1089" i="1"/>
  <c r="M1089" i="1"/>
  <c r="P1089" i="1" s="1"/>
  <c r="N1088" i="1"/>
  <c r="M1088" i="1"/>
  <c r="P1088" i="1" s="1"/>
  <c r="N1087" i="1"/>
  <c r="M1087" i="1"/>
  <c r="P1087" i="1" s="1"/>
  <c r="N1086" i="1"/>
  <c r="M1086" i="1"/>
  <c r="P1086" i="1" s="1"/>
  <c r="N1085" i="1"/>
  <c r="M1085" i="1"/>
  <c r="P1085" i="1" s="1"/>
  <c r="N1084" i="1"/>
  <c r="M1084" i="1"/>
  <c r="P1084" i="1" s="1"/>
  <c r="N1083" i="1"/>
  <c r="M1083" i="1"/>
  <c r="P1083" i="1" s="1"/>
  <c r="N1082" i="1"/>
  <c r="M1082" i="1"/>
  <c r="P1082" i="1" s="1"/>
  <c r="N1081" i="1"/>
  <c r="M1081" i="1"/>
  <c r="P1081" i="1" s="1"/>
  <c r="N1080" i="1"/>
  <c r="M1080" i="1"/>
  <c r="P1080" i="1" s="1"/>
  <c r="N1079" i="1"/>
  <c r="M1079" i="1"/>
  <c r="P1079" i="1" s="1"/>
  <c r="N1078" i="1"/>
  <c r="M1078" i="1"/>
  <c r="P1078" i="1" s="1"/>
  <c r="N1077" i="1"/>
  <c r="M1077" i="1"/>
  <c r="P1077" i="1" s="1"/>
  <c r="N1076" i="1"/>
  <c r="M1076" i="1"/>
  <c r="P1076" i="1" s="1"/>
  <c r="N1075" i="1"/>
  <c r="M1075" i="1"/>
  <c r="P1075" i="1" s="1"/>
  <c r="N1074" i="1"/>
  <c r="M1074" i="1"/>
  <c r="P1074" i="1" s="1"/>
  <c r="N1073" i="1"/>
  <c r="M1073" i="1"/>
  <c r="P1073" i="1" s="1"/>
  <c r="N1072" i="1"/>
  <c r="M1072" i="1"/>
  <c r="P1072" i="1" s="1"/>
  <c r="N1071" i="1"/>
  <c r="M1071" i="1"/>
  <c r="P1071" i="1" s="1"/>
  <c r="N1070" i="1"/>
  <c r="M1070" i="1"/>
  <c r="P1070" i="1" s="1"/>
  <c r="N1069" i="1"/>
  <c r="M1069" i="1"/>
  <c r="P1069" i="1" s="1"/>
  <c r="N1068" i="1"/>
  <c r="M1068" i="1"/>
  <c r="P1068" i="1" s="1"/>
  <c r="N1067" i="1"/>
  <c r="M1067" i="1"/>
  <c r="P1067" i="1" s="1"/>
  <c r="N1066" i="1"/>
  <c r="M1066" i="1"/>
  <c r="P1066" i="1" s="1"/>
  <c r="N1065" i="1"/>
  <c r="M1065" i="1"/>
  <c r="P1065" i="1" s="1"/>
  <c r="N1064" i="1"/>
  <c r="M1064" i="1"/>
  <c r="P1064" i="1" s="1"/>
  <c r="N1063" i="1"/>
  <c r="M1063" i="1"/>
  <c r="P1063" i="1" s="1"/>
  <c r="N1062" i="1"/>
  <c r="M1062" i="1"/>
  <c r="P1062" i="1" s="1"/>
  <c r="N1061" i="1"/>
  <c r="M1061" i="1"/>
  <c r="P1061" i="1" s="1"/>
  <c r="N1060" i="1"/>
  <c r="M1060" i="1"/>
  <c r="P1060" i="1" s="1"/>
  <c r="N1059" i="1"/>
  <c r="M1059" i="1"/>
  <c r="P1059" i="1" s="1"/>
  <c r="N1058" i="1"/>
  <c r="M1058" i="1"/>
  <c r="P1058" i="1" s="1"/>
  <c r="N1057" i="1"/>
  <c r="M1057" i="1"/>
  <c r="P1057" i="1" s="1"/>
  <c r="N1056" i="1"/>
  <c r="M1056" i="1"/>
  <c r="P1056" i="1" s="1"/>
  <c r="N1055" i="1"/>
  <c r="M1055" i="1"/>
  <c r="P1055" i="1" s="1"/>
  <c r="N1054" i="1"/>
  <c r="M1054" i="1"/>
  <c r="P1054" i="1" s="1"/>
  <c r="N1053" i="1"/>
  <c r="M1053" i="1"/>
  <c r="P1053" i="1" s="1"/>
  <c r="N1052" i="1"/>
  <c r="M1052" i="1"/>
  <c r="P1052" i="1" s="1"/>
  <c r="N1051" i="1"/>
  <c r="M1051" i="1"/>
  <c r="P1051" i="1" s="1"/>
  <c r="N1050" i="1"/>
  <c r="M1050" i="1"/>
  <c r="P1050" i="1" s="1"/>
  <c r="N1049" i="1"/>
  <c r="M1049" i="1"/>
  <c r="P1049" i="1" s="1"/>
  <c r="N1048" i="1"/>
  <c r="M1048" i="1"/>
  <c r="P1048" i="1" s="1"/>
  <c r="N1047" i="1"/>
  <c r="M1047" i="1"/>
  <c r="P1047" i="1" s="1"/>
  <c r="N1046" i="1"/>
  <c r="M1046" i="1"/>
  <c r="P1046" i="1" s="1"/>
  <c r="N1045" i="1"/>
  <c r="M1045" i="1"/>
  <c r="P1045" i="1" s="1"/>
  <c r="N1044" i="1"/>
  <c r="M1044" i="1"/>
  <c r="P1044" i="1" s="1"/>
  <c r="N1043" i="1"/>
  <c r="M1043" i="1"/>
  <c r="P1043" i="1" s="1"/>
  <c r="N1042" i="1"/>
  <c r="M1042" i="1"/>
  <c r="P1042" i="1" s="1"/>
  <c r="N1041" i="1"/>
  <c r="M1041" i="1"/>
  <c r="P1041" i="1" s="1"/>
  <c r="N1040" i="1"/>
  <c r="M1040" i="1"/>
  <c r="P1040" i="1" s="1"/>
  <c r="N1039" i="1"/>
  <c r="M1039" i="1"/>
  <c r="P1039" i="1" s="1"/>
  <c r="N1038" i="1"/>
  <c r="M1038" i="1"/>
  <c r="P1038" i="1" s="1"/>
  <c r="N1037" i="1"/>
  <c r="M1037" i="1"/>
  <c r="P1037" i="1" s="1"/>
  <c r="N1036" i="1"/>
  <c r="M1036" i="1"/>
  <c r="P1036" i="1" s="1"/>
  <c r="N1035" i="1"/>
  <c r="M1035" i="1"/>
  <c r="P1035" i="1" s="1"/>
  <c r="N1034" i="1"/>
  <c r="M1034" i="1"/>
  <c r="P1034" i="1" s="1"/>
  <c r="N1033" i="1"/>
  <c r="M1033" i="1"/>
  <c r="P1033" i="1" s="1"/>
  <c r="N1032" i="1"/>
  <c r="M1032" i="1"/>
  <c r="P1032" i="1" s="1"/>
  <c r="N1031" i="1"/>
  <c r="M1031" i="1"/>
  <c r="P1031" i="1" s="1"/>
  <c r="N1030" i="1"/>
  <c r="M1030" i="1"/>
  <c r="P1030" i="1" s="1"/>
  <c r="N1029" i="1"/>
  <c r="M1029" i="1"/>
  <c r="P1029" i="1" s="1"/>
  <c r="N1028" i="1"/>
  <c r="M1028" i="1"/>
  <c r="P1028" i="1" s="1"/>
  <c r="N1027" i="1"/>
  <c r="M1027" i="1"/>
  <c r="P1027" i="1" s="1"/>
  <c r="N1026" i="1"/>
  <c r="M1026" i="1"/>
  <c r="P1026" i="1" s="1"/>
  <c r="N1025" i="1"/>
  <c r="M1025" i="1"/>
  <c r="P1025" i="1" s="1"/>
  <c r="N1024" i="1"/>
  <c r="M1024" i="1"/>
  <c r="P1024" i="1" s="1"/>
  <c r="N1023" i="1"/>
  <c r="M1023" i="1"/>
  <c r="P1023" i="1" s="1"/>
  <c r="N1022" i="1"/>
  <c r="M1022" i="1"/>
  <c r="P1022" i="1" s="1"/>
  <c r="N1021" i="1"/>
  <c r="M1021" i="1"/>
  <c r="P1021" i="1" s="1"/>
  <c r="N1020" i="1"/>
  <c r="M1020" i="1"/>
  <c r="P1020" i="1" s="1"/>
  <c r="N1019" i="1"/>
  <c r="M1019" i="1"/>
  <c r="P1019" i="1" s="1"/>
  <c r="N1018" i="1"/>
  <c r="M1018" i="1"/>
  <c r="P1018" i="1" s="1"/>
  <c r="N1017" i="1"/>
  <c r="M1017" i="1"/>
  <c r="P1017" i="1" s="1"/>
  <c r="N1016" i="1"/>
  <c r="M1016" i="1"/>
  <c r="P1016" i="1" s="1"/>
  <c r="N1015" i="1"/>
  <c r="M1015" i="1"/>
  <c r="P1015" i="1" s="1"/>
  <c r="N1014" i="1"/>
  <c r="M1014" i="1"/>
  <c r="P1014" i="1" s="1"/>
  <c r="N1013" i="1"/>
  <c r="M1013" i="1"/>
  <c r="P1013" i="1" s="1"/>
  <c r="N1012" i="1"/>
  <c r="M1012" i="1"/>
  <c r="P1012" i="1" s="1"/>
  <c r="N1011" i="1"/>
  <c r="M1011" i="1"/>
  <c r="P1011" i="1" s="1"/>
  <c r="N1010" i="1"/>
  <c r="M1010" i="1"/>
  <c r="P1010" i="1" s="1"/>
  <c r="N1009" i="1"/>
  <c r="M1009" i="1"/>
  <c r="P1009" i="1" s="1"/>
  <c r="N1008" i="1"/>
  <c r="M1008" i="1"/>
  <c r="P1008" i="1" s="1"/>
  <c r="N1007" i="1"/>
  <c r="M1007" i="1"/>
  <c r="P1007" i="1" s="1"/>
  <c r="N1006" i="1"/>
  <c r="M1006" i="1"/>
  <c r="P1006" i="1" s="1"/>
  <c r="N1005" i="1"/>
  <c r="M1005" i="1"/>
  <c r="P1005" i="1" s="1"/>
  <c r="N1004" i="1"/>
  <c r="M1004" i="1"/>
  <c r="P1004" i="1" s="1"/>
  <c r="N1003" i="1"/>
  <c r="M1003" i="1"/>
  <c r="P1003" i="1" s="1"/>
  <c r="N1002" i="1"/>
  <c r="M1002" i="1"/>
  <c r="P1002" i="1" s="1"/>
  <c r="N1001" i="1"/>
  <c r="M1001" i="1"/>
  <c r="P1001" i="1" s="1"/>
  <c r="N1000" i="1"/>
  <c r="M1000" i="1"/>
  <c r="P1000" i="1" s="1"/>
  <c r="N999" i="1"/>
  <c r="M999" i="1"/>
  <c r="P999" i="1" s="1"/>
  <c r="N998" i="1"/>
  <c r="M998" i="1"/>
  <c r="P998" i="1" s="1"/>
  <c r="N997" i="1"/>
  <c r="M997" i="1"/>
  <c r="P997" i="1" s="1"/>
  <c r="N996" i="1"/>
  <c r="M996" i="1"/>
  <c r="P996" i="1" s="1"/>
  <c r="N995" i="1"/>
  <c r="M995" i="1"/>
  <c r="P995" i="1" s="1"/>
  <c r="N994" i="1"/>
  <c r="M994" i="1"/>
  <c r="P994" i="1" s="1"/>
  <c r="N993" i="1"/>
  <c r="M993" i="1"/>
  <c r="P993" i="1" s="1"/>
  <c r="N992" i="1"/>
  <c r="M992" i="1"/>
  <c r="P992" i="1" s="1"/>
  <c r="N991" i="1"/>
  <c r="M991" i="1"/>
  <c r="P991" i="1" s="1"/>
  <c r="N990" i="1"/>
  <c r="M990" i="1"/>
  <c r="P990" i="1" s="1"/>
  <c r="N989" i="1"/>
  <c r="M989" i="1"/>
  <c r="P989" i="1" s="1"/>
  <c r="N988" i="1"/>
  <c r="M988" i="1"/>
  <c r="P988" i="1" s="1"/>
  <c r="N987" i="1"/>
  <c r="M987" i="1"/>
  <c r="P987" i="1" s="1"/>
  <c r="N986" i="1"/>
  <c r="M986" i="1"/>
  <c r="P986" i="1" s="1"/>
  <c r="N985" i="1"/>
  <c r="M985" i="1"/>
  <c r="P985" i="1" s="1"/>
  <c r="N984" i="1"/>
  <c r="M984" i="1"/>
  <c r="P984" i="1" s="1"/>
  <c r="N983" i="1"/>
  <c r="M983" i="1"/>
  <c r="P983" i="1" s="1"/>
  <c r="N982" i="1"/>
  <c r="M982" i="1"/>
  <c r="P982" i="1" s="1"/>
  <c r="N981" i="1"/>
  <c r="M981" i="1"/>
  <c r="P981" i="1" s="1"/>
  <c r="N980" i="1"/>
  <c r="M980" i="1"/>
  <c r="P980" i="1" s="1"/>
  <c r="N979" i="1"/>
  <c r="M979" i="1"/>
  <c r="P979" i="1" s="1"/>
  <c r="N978" i="1"/>
  <c r="M978" i="1"/>
  <c r="P978" i="1" s="1"/>
  <c r="N977" i="1"/>
  <c r="M977" i="1"/>
  <c r="P977" i="1" s="1"/>
  <c r="N976" i="1"/>
  <c r="M976" i="1"/>
  <c r="P976" i="1" s="1"/>
  <c r="N975" i="1"/>
  <c r="M975" i="1"/>
  <c r="P975" i="1" s="1"/>
  <c r="N974" i="1"/>
  <c r="M974" i="1"/>
  <c r="P974" i="1" s="1"/>
  <c r="N973" i="1"/>
  <c r="M973" i="1"/>
  <c r="P973" i="1" s="1"/>
  <c r="N972" i="1"/>
  <c r="M972" i="1"/>
  <c r="P972" i="1" s="1"/>
  <c r="N971" i="1"/>
  <c r="M971" i="1"/>
  <c r="P971" i="1" s="1"/>
  <c r="N970" i="1"/>
  <c r="M970" i="1"/>
  <c r="P970" i="1" s="1"/>
  <c r="N969" i="1"/>
  <c r="M969" i="1"/>
  <c r="P969" i="1" s="1"/>
  <c r="N968" i="1"/>
  <c r="M968" i="1"/>
  <c r="P968" i="1" s="1"/>
  <c r="N967" i="1"/>
  <c r="M967" i="1"/>
  <c r="P967" i="1" s="1"/>
  <c r="N966" i="1"/>
  <c r="M966" i="1"/>
  <c r="P966" i="1" s="1"/>
  <c r="N965" i="1"/>
  <c r="M965" i="1"/>
  <c r="P965" i="1" s="1"/>
  <c r="N964" i="1"/>
  <c r="M964" i="1"/>
  <c r="P964" i="1" s="1"/>
  <c r="N963" i="1"/>
  <c r="M963" i="1"/>
  <c r="P963" i="1" s="1"/>
  <c r="N962" i="1"/>
  <c r="M962" i="1"/>
  <c r="P962" i="1" s="1"/>
  <c r="N961" i="1"/>
  <c r="M961" i="1"/>
  <c r="P961" i="1" s="1"/>
  <c r="N960" i="1"/>
  <c r="M960" i="1"/>
  <c r="P960" i="1" s="1"/>
  <c r="N959" i="1"/>
  <c r="M959" i="1"/>
  <c r="P959" i="1" s="1"/>
  <c r="N958" i="1"/>
  <c r="M958" i="1"/>
  <c r="P958" i="1" s="1"/>
  <c r="N957" i="1"/>
  <c r="M957" i="1"/>
  <c r="P957" i="1" s="1"/>
  <c r="N956" i="1"/>
  <c r="M956" i="1"/>
  <c r="P956" i="1" s="1"/>
  <c r="N955" i="1"/>
  <c r="M955" i="1"/>
  <c r="P955" i="1" s="1"/>
  <c r="N954" i="1"/>
  <c r="M954" i="1"/>
  <c r="P954" i="1" s="1"/>
  <c r="N953" i="1"/>
  <c r="M953" i="1"/>
  <c r="P953" i="1" s="1"/>
  <c r="N952" i="1"/>
  <c r="M952" i="1"/>
  <c r="P952" i="1" s="1"/>
  <c r="N951" i="1"/>
  <c r="M951" i="1"/>
  <c r="P951" i="1" s="1"/>
  <c r="N950" i="1"/>
  <c r="M950" i="1"/>
  <c r="P950" i="1" s="1"/>
  <c r="N949" i="1"/>
  <c r="M949" i="1"/>
  <c r="P949" i="1" s="1"/>
  <c r="N948" i="1"/>
  <c r="M948" i="1"/>
  <c r="P948" i="1" s="1"/>
  <c r="N947" i="1"/>
  <c r="M947" i="1"/>
  <c r="P947" i="1" s="1"/>
  <c r="N946" i="1"/>
  <c r="M946" i="1"/>
  <c r="P946" i="1" s="1"/>
  <c r="N945" i="1"/>
  <c r="M945" i="1"/>
  <c r="P945" i="1" s="1"/>
  <c r="N944" i="1"/>
  <c r="M944" i="1"/>
  <c r="P944" i="1" s="1"/>
  <c r="N943" i="1"/>
  <c r="M943" i="1"/>
  <c r="P943" i="1" s="1"/>
  <c r="N942" i="1"/>
  <c r="M942" i="1"/>
  <c r="P942" i="1" s="1"/>
  <c r="N941" i="1"/>
  <c r="M941" i="1"/>
  <c r="P941" i="1" s="1"/>
  <c r="N940" i="1"/>
  <c r="M940" i="1"/>
  <c r="P940" i="1" s="1"/>
  <c r="N939" i="1"/>
  <c r="M939" i="1"/>
  <c r="P939" i="1" s="1"/>
  <c r="N938" i="1"/>
  <c r="M938" i="1"/>
  <c r="P938" i="1" s="1"/>
  <c r="N937" i="1"/>
  <c r="M937" i="1"/>
  <c r="P937" i="1" s="1"/>
  <c r="N936" i="1"/>
  <c r="M936" i="1"/>
  <c r="P936" i="1" s="1"/>
  <c r="N935" i="1"/>
  <c r="M935" i="1"/>
  <c r="P935" i="1" s="1"/>
  <c r="N934" i="1"/>
  <c r="M934" i="1"/>
  <c r="P934" i="1" s="1"/>
  <c r="N933" i="1"/>
  <c r="M933" i="1"/>
  <c r="P933" i="1" s="1"/>
  <c r="N932" i="1"/>
  <c r="M932" i="1"/>
  <c r="P932" i="1" s="1"/>
  <c r="N931" i="1"/>
  <c r="M931" i="1"/>
  <c r="P931" i="1" s="1"/>
  <c r="N930" i="1"/>
  <c r="M930" i="1"/>
  <c r="P930" i="1" s="1"/>
  <c r="N929" i="1"/>
  <c r="M929" i="1"/>
  <c r="P929" i="1" s="1"/>
  <c r="N928" i="1"/>
  <c r="M928" i="1"/>
  <c r="P928" i="1" s="1"/>
  <c r="N927" i="1"/>
  <c r="M927" i="1"/>
  <c r="P927" i="1" s="1"/>
  <c r="N926" i="1"/>
  <c r="M926" i="1"/>
  <c r="P926" i="1" s="1"/>
  <c r="N925" i="1"/>
  <c r="M925" i="1"/>
  <c r="P925" i="1" s="1"/>
  <c r="N924" i="1"/>
  <c r="M924" i="1"/>
  <c r="P924" i="1" s="1"/>
  <c r="N923" i="1"/>
  <c r="M923" i="1"/>
  <c r="P923" i="1" s="1"/>
  <c r="N922" i="1"/>
  <c r="M922" i="1"/>
  <c r="P922" i="1" s="1"/>
  <c r="N921" i="1"/>
  <c r="M921" i="1"/>
  <c r="P921" i="1" s="1"/>
  <c r="N920" i="1"/>
  <c r="M920" i="1"/>
  <c r="P920" i="1" s="1"/>
  <c r="N919" i="1"/>
  <c r="M919" i="1"/>
  <c r="P919" i="1" s="1"/>
  <c r="N918" i="1"/>
  <c r="M918" i="1"/>
  <c r="P918" i="1" s="1"/>
  <c r="N917" i="1"/>
  <c r="M917" i="1"/>
  <c r="P917" i="1" s="1"/>
  <c r="N916" i="1"/>
  <c r="M916" i="1"/>
  <c r="P916" i="1" s="1"/>
  <c r="N915" i="1"/>
  <c r="M915" i="1"/>
  <c r="P915" i="1" s="1"/>
  <c r="N914" i="1"/>
  <c r="M914" i="1"/>
  <c r="P914" i="1" s="1"/>
  <c r="N913" i="1"/>
  <c r="M913" i="1"/>
  <c r="P913" i="1" s="1"/>
  <c r="N912" i="1"/>
  <c r="M912" i="1"/>
  <c r="P912" i="1" s="1"/>
  <c r="N911" i="1"/>
  <c r="M911" i="1"/>
  <c r="P911" i="1" s="1"/>
  <c r="N910" i="1"/>
  <c r="M910" i="1"/>
  <c r="P910" i="1" s="1"/>
  <c r="N909" i="1"/>
  <c r="M909" i="1"/>
  <c r="P909" i="1" s="1"/>
  <c r="N908" i="1"/>
  <c r="M908" i="1"/>
  <c r="P908" i="1" s="1"/>
  <c r="N907" i="1"/>
  <c r="M907" i="1"/>
  <c r="P907" i="1" s="1"/>
  <c r="N906" i="1"/>
  <c r="M906" i="1"/>
  <c r="P906" i="1" s="1"/>
  <c r="N905" i="1"/>
  <c r="M905" i="1"/>
  <c r="P905" i="1" s="1"/>
  <c r="N904" i="1"/>
  <c r="M904" i="1"/>
  <c r="P904" i="1" s="1"/>
  <c r="N903" i="1"/>
  <c r="M903" i="1"/>
  <c r="P903" i="1" s="1"/>
  <c r="N902" i="1"/>
  <c r="M902" i="1"/>
  <c r="P902" i="1" s="1"/>
  <c r="N901" i="1"/>
  <c r="M901" i="1"/>
  <c r="P901" i="1" s="1"/>
  <c r="N900" i="1"/>
  <c r="M900" i="1"/>
  <c r="P900" i="1" s="1"/>
  <c r="N899" i="1"/>
  <c r="M899" i="1"/>
  <c r="P899" i="1" s="1"/>
  <c r="N898" i="1"/>
  <c r="M898" i="1"/>
  <c r="P898" i="1" s="1"/>
  <c r="N897" i="1"/>
  <c r="M897" i="1"/>
  <c r="P897" i="1" s="1"/>
  <c r="N896" i="1"/>
  <c r="M896" i="1"/>
  <c r="P896" i="1" s="1"/>
  <c r="N895" i="1"/>
  <c r="M895" i="1"/>
  <c r="P895" i="1" s="1"/>
  <c r="N894" i="1"/>
  <c r="M894" i="1"/>
  <c r="P894" i="1" s="1"/>
  <c r="N893" i="1"/>
  <c r="M893" i="1"/>
  <c r="P893" i="1" s="1"/>
  <c r="N892" i="1"/>
  <c r="M892" i="1"/>
  <c r="P892" i="1" s="1"/>
  <c r="N891" i="1"/>
  <c r="M891" i="1"/>
  <c r="P891" i="1" s="1"/>
  <c r="N890" i="1"/>
  <c r="M890" i="1"/>
  <c r="P890" i="1" s="1"/>
  <c r="N889" i="1"/>
  <c r="M889" i="1"/>
  <c r="P889" i="1" s="1"/>
  <c r="N888" i="1"/>
  <c r="M888" i="1"/>
  <c r="P888" i="1" s="1"/>
  <c r="N887" i="1"/>
  <c r="M887" i="1"/>
  <c r="P887" i="1" s="1"/>
  <c r="N886" i="1"/>
  <c r="M886" i="1"/>
  <c r="P886" i="1" s="1"/>
  <c r="N885" i="1"/>
  <c r="M885" i="1"/>
  <c r="P885" i="1" s="1"/>
  <c r="N884" i="1"/>
  <c r="M884" i="1"/>
  <c r="P884" i="1" s="1"/>
  <c r="N883" i="1"/>
  <c r="M883" i="1"/>
  <c r="P883" i="1" s="1"/>
  <c r="N882" i="1"/>
  <c r="M882" i="1"/>
  <c r="P882" i="1" s="1"/>
  <c r="N881" i="1"/>
  <c r="M881" i="1"/>
  <c r="P881" i="1" s="1"/>
  <c r="N880" i="1"/>
  <c r="M880" i="1"/>
  <c r="P880" i="1" s="1"/>
  <c r="N879" i="1"/>
  <c r="M879" i="1"/>
  <c r="P879" i="1" s="1"/>
  <c r="N878" i="1"/>
  <c r="M878" i="1"/>
  <c r="P878" i="1" s="1"/>
  <c r="N877" i="1"/>
  <c r="M877" i="1"/>
  <c r="P877" i="1" s="1"/>
  <c r="N876" i="1"/>
  <c r="M876" i="1"/>
  <c r="P876" i="1" s="1"/>
  <c r="N875" i="1"/>
  <c r="M875" i="1"/>
  <c r="P875" i="1" s="1"/>
  <c r="N874" i="1"/>
  <c r="M874" i="1"/>
  <c r="P874" i="1" s="1"/>
  <c r="N873" i="1"/>
  <c r="M873" i="1"/>
  <c r="P873" i="1" s="1"/>
  <c r="N872" i="1"/>
  <c r="M872" i="1"/>
  <c r="P872" i="1" s="1"/>
  <c r="N871" i="1"/>
  <c r="M871" i="1"/>
  <c r="P871" i="1" s="1"/>
  <c r="N870" i="1"/>
  <c r="M870" i="1"/>
  <c r="P870" i="1" s="1"/>
  <c r="N869" i="1"/>
  <c r="M869" i="1"/>
  <c r="P869" i="1" s="1"/>
  <c r="N868" i="1"/>
  <c r="M868" i="1"/>
  <c r="P868" i="1" s="1"/>
  <c r="N867" i="1"/>
  <c r="M867" i="1"/>
  <c r="P867" i="1" s="1"/>
  <c r="N866" i="1"/>
  <c r="M866" i="1"/>
  <c r="P866" i="1" s="1"/>
  <c r="N865" i="1"/>
  <c r="M865" i="1"/>
  <c r="P865" i="1" s="1"/>
  <c r="N864" i="1"/>
  <c r="M864" i="1"/>
  <c r="P864" i="1" s="1"/>
  <c r="N863" i="1"/>
  <c r="M863" i="1"/>
  <c r="P863" i="1" s="1"/>
  <c r="N862" i="1"/>
  <c r="M862" i="1"/>
  <c r="P862" i="1" s="1"/>
  <c r="N861" i="1"/>
  <c r="M861" i="1"/>
  <c r="P861" i="1" s="1"/>
  <c r="N860" i="1"/>
  <c r="M860" i="1"/>
  <c r="P860" i="1" s="1"/>
  <c r="N859" i="1"/>
  <c r="M859" i="1"/>
  <c r="P859" i="1" s="1"/>
  <c r="N858" i="1"/>
  <c r="M858" i="1"/>
  <c r="P858" i="1" s="1"/>
  <c r="N857" i="1"/>
  <c r="M857" i="1"/>
  <c r="P857" i="1" s="1"/>
  <c r="N856" i="1"/>
  <c r="M856" i="1"/>
  <c r="P856" i="1" s="1"/>
  <c r="N855" i="1"/>
  <c r="M855" i="1"/>
  <c r="P855" i="1" s="1"/>
  <c r="N854" i="1"/>
  <c r="M854" i="1"/>
  <c r="P854" i="1" s="1"/>
  <c r="N853" i="1"/>
  <c r="M853" i="1"/>
  <c r="P853" i="1" s="1"/>
  <c r="N852" i="1"/>
  <c r="M852" i="1"/>
  <c r="P852" i="1" s="1"/>
  <c r="N851" i="1"/>
  <c r="M851" i="1"/>
  <c r="P851" i="1" s="1"/>
  <c r="N850" i="1"/>
  <c r="M850" i="1"/>
  <c r="P850" i="1" s="1"/>
  <c r="N849" i="1"/>
  <c r="M849" i="1"/>
  <c r="P849" i="1" s="1"/>
  <c r="N848" i="1"/>
  <c r="M848" i="1"/>
  <c r="P848" i="1" s="1"/>
  <c r="N847" i="1"/>
  <c r="M847" i="1"/>
  <c r="P847" i="1" s="1"/>
  <c r="N846" i="1"/>
  <c r="M846" i="1"/>
  <c r="P846" i="1" s="1"/>
  <c r="N845" i="1"/>
  <c r="M845" i="1"/>
  <c r="P845" i="1" s="1"/>
  <c r="N844" i="1"/>
  <c r="M844" i="1"/>
  <c r="P844" i="1" s="1"/>
  <c r="N843" i="1"/>
  <c r="M843" i="1"/>
  <c r="P843" i="1" s="1"/>
  <c r="N842" i="1"/>
  <c r="M842" i="1"/>
  <c r="P842" i="1" s="1"/>
  <c r="N841" i="1"/>
  <c r="M841" i="1"/>
  <c r="P841" i="1" s="1"/>
  <c r="N840" i="1"/>
  <c r="M840" i="1"/>
  <c r="P840" i="1" s="1"/>
  <c r="N839" i="1"/>
  <c r="M839" i="1"/>
  <c r="P839" i="1" s="1"/>
  <c r="N838" i="1"/>
  <c r="M838" i="1"/>
  <c r="P838" i="1" s="1"/>
  <c r="N837" i="1"/>
  <c r="M837" i="1"/>
  <c r="P837" i="1" s="1"/>
  <c r="N836" i="1"/>
  <c r="M836" i="1"/>
  <c r="P836" i="1" s="1"/>
  <c r="N835" i="1"/>
  <c r="M835" i="1"/>
  <c r="P835" i="1" s="1"/>
  <c r="N834" i="1"/>
  <c r="M834" i="1"/>
  <c r="P834" i="1" s="1"/>
  <c r="N833" i="1"/>
  <c r="M833" i="1"/>
  <c r="P833" i="1" s="1"/>
  <c r="N832" i="1"/>
  <c r="M832" i="1"/>
  <c r="P832" i="1" s="1"/>
  <c r="N831" i="1"/>
  <c r="M831" i="1"/>
  <c r="P831" i="1" s="1"/>
  <c r="N830" i="1"/>
  <c r="M830" i="1"/>
  <c r="P830" i="1" s="1"/>
  <c r="N829" i="1"/>
  <c r="M829" i="1"/>
  <c r="P829" i="1" s="1"/>
  <c r="N828" i="1"/>
  <c r="M828" i="1"/>
  <c r="P828" i="1" s="1"/>
  <c r="N827" i="1"/>
  <c r="M827" i="1"/>
  <c r="P827" i="1" s="1"/>
  <c r="N826" i="1"/>
  <c r="M826" i="1"/>
  <c r="P826" i="1" s="1"/>
  <c r="N825" i="1"/>
  <c r="M825" i="1"/>
  <c r="P825" i="1" s="1"/>
  <c r="N824" i="1"/>
  <c r="M824" i="1"/>
  <c r="P824" i="1" s="1"/>
  <c r="N823" i="1"/>
  <c r="M823" i="1"/>
  <c r="P823" i="1" s="1"/>
  <c r="N822" i="1"/>
  <c r="M822" i="1"/>
  <c r="P822" i="1" s="1"/>
  <c r="N821" i="1"/>
  <c r="M821" i="1"/>
  <c r="P821" i="1" s="1"/>
  <c r="N820" i="1"/>
  <c r="M820" i="1"/>
  <c r="P820" i="1" s="1"/>
  <c r="N819" i="1"/>
  <c r="M819" i="1"/>
  <c r="P819" i="1" s="1"/>
  <c r="N818" i="1"/>
  <c r="M818" i="1"/>
  <c r="P818" i="1" s="1"/>
  <c r="N817" i="1"/>
  <c r="M817" i="1"/>
  <c r="P817" i="1" s="1"/>
  <c r="N816" i="1"/>
  <c r="M816" i="1"/>
  <c r="P816" i="1" s="1"/>
  <c r="N815" i="1"/>
  <c r="M815" i="1"/>
  <c r="P815" i="1" s="1"/>
  <c r="N814" i="1"/>
  <c r="M814" i="1"/>
  <c r="P814" i="1" s="1"/>
  <c r="N813" i="1"/>
  <c r="M813" i="1"/>
  <c r="P813" i="1" s="1"/>
  <c r="N812" i="1"/>
  <c r="M812" i="1"/>
  <c r="P812" i="1" s="1"/>
  <c r="N811" i="1"/>
  <c r="M811" i="1"/>
  <c r="P811" i="1" s="1"/>
  <c r="N810" i="1"/>
  <c r="M810" i="1"/>
  <c r="P810" i="1" s="1"/>
  <c r="N809" i="1"/>
  <c r="M809" i="1"/>
  <c r="P809" i="1" s="1"/>
  <c r="N808" i="1"/>
  <c r="M808" i="1"/>
  <c r="P808" i="1" s="1"/>
  <c r="N807" i="1"/>
  <c r="M807" i="1"/>
  <c r="P807" i="1" s="1"/>
  <c r="N806" i="1"/>
  <c r="M806" i="1"/>
  <c r="P806" i="1" s="1"/>
  <c r="N805" i="1"/>
  <c r="M805" i="1"/>
  <c r="P805" i="1" s="1"/>
  <c r="N804" i="1"/>
  <c r="M804" i="1"/>
  <c r="P804" i="1" s="1"/>
  <c r="N803" i="1"/>
  <c r="M803" i="1"/>
  <c r="P803" i="1" s="1"/>
  <c r="N802" i="1"/>
  <c r="M802" i="1"/>
  <c r="P802" i="1" s="1"/>
  <c r="N801" i="1"/>
  <c r="M801" i="1"/>
  <c r="P801" i="1" s="1"/>
  <c r="N800" i="1"/>
  <c r="M800" i="1"/>
  <c r="P800" i="1" s="1"/>
  <c r="N799" i="1"/>
  <c r="M799" i="1"/>
  <c r="P799" i="1" s="1"/>
  <c r="N798" i="1"/>
  <c r="M798" i="1"/>
  <c r="P798" i="1" s="1"/>
  <c r="N797" i="1"/>
  <c r="M797" i="1"/>
  <c r="P797" i="1" s="1"/>
  <c r="N796" i="1"/>
  <c r="M796" i="1"/>
  <c r="P796" i="1" s="1"/>
  <c r="N795" i="1"/>
  <c r="M795" i="1"/>
  <c r="P795" i="1" s="1"/>
  <c r="N794" i="1"/>
  <c r="M794" i="1"/>
  <c r="P794" i="1" s="1"/>
  <c r="N793" i="1"/>
  <c r="M793" i="1"/>
  <c r="P793" i="1" s="1"/>
  <c r="N792" i="1"/>
  <c r="M792" i="1"/>
  <c r="P792" i="1" s="1"/>
  <c r="N791" i="1"/>
  <c r="M791" i="1"/>
  <c r="P791" i="1" s="1"/>
  <c r="N790" i="1"/>
  <c r="M790" i="1"/>
  <c r="P790" i="1" s="1"/>
  <c r="N789" i="1"/>
  <c r="M789" i="1"/>
  <c r="P789" i="1" s="1"/>
  <c r="N788" i="1"/>
  <c r="M788" i="1"/>
  <c r="P788" i="1" s="1"/>
  <c r="N787" i="1"/>
  <c r="M787" i="1"/>
  <c r="P787" i="1" s="1"/>
  <c r="N786" i="1"/>
  <c r="M786" i="1"/>
  <c r="P786" i="1" s="1"/>
  <c r="N785" i="1"/>
  <c r="M785" i="1"/>
  <c r="P785" i="1" s="1"/>
  <c r="N784" i="1"/>
  <c r="M784" i="1"/>
  <c r="P784" i="1" s="1"/>
  <c r="N783" i="1"/>
  <c r="M783" i="1"/>
  <c r="P783" i="1" s="1"/>
  <c r="N782" i="1"/>
  <c r="M782" i="1"/>
  <c r="P782" i="1" s="1"/>
  <c r="N781" i="1"/>
  <c r="M781" i="1"/>
  <c r="P781" i="1" s="1"/>
  <c r="N780" i="1"/>
  <c r="M780" i="1"/>
  <c r="P780" i="1" s="1"/>
  <c r="N779" i="1"/>
  <c r="M779" i="1"/>
  <c r="P779" i="1" s="1"/>
  <c r="N778" i="1"/>
  <c r="M778" i="1"/>
  <c r="P778" i="1" s="1"/>
  <c r="N777" i="1"/>
  <c r="M777" i="1"/>
  <c r="P777" i="1" s="1"/>
  <c r="N776" i="1"/>
  <c r="M776" i="1"/>
  <c r="P776" i="1" s="1"/>
  <c r="N775" i="1"/>
  <c r="M775" i="1"/>
  <c r="P775" i="1" s="1"/>
  <c r="N774" i="1"/>
  <c r="M774" i="1"/>
  <c r="P774" i="1" s="1"/>
  <c r="N773" i="1"/>
  <c r="M773" i="1"/>
  <c r="P773" i="1" s="1"/>
  <c r="N772" i="1"/>
  <c r="M772" i="1"/>
  <c r="P772" i="1" s="1"/>
  <c r="N771" i="1"/>
  <c r="M771" i="1"/>
  <c r="P771" i="1" s="1"/>
  <c r="N770" i="1"/>
  <c r="M770" i="1"/>
  <c r="P770" i="1" s="1"/>
  <c r="N769" i="1"/>
  <c r="M769" i="1"/>
  <c r="P769" i="1" s="1"/>
  <c r="N768" i="1"/>
  <c r="M768" i="1"/>
  <c r="P768" i="1" s="1"/>
  <c r="N767" i="1"/>
  <c r="M767" i="1"/>
  <c r="P767" i="1" s="1"/>
  <c r="N766" i="1"/>
  <c r="M766" i="1"/>
  <c r="P766" i="1" s="1"/>
  <c r="N765" i="1"/>
  <c r="M765" i="1"/>
  <c r="P765" i="1" s="1"/>
  <c r="N764" i="1"/>
  <c r="M764" i="1"/>
  <c r="P764" i="1" s="1"/>
  <c r="N763" i="1"/>
  <c r="M763" i="1"/>
  <c r="P763" i="1" s="1"/>
  <c r="N762" i="1"/>
  <c r="M762" i="1"/>
  <c r="P762" i="1" s="1"/>
  <c r="N761" i="1"/>
  <c r="M761" i="1"/>
  <c r="P761" i="1" s="1"/>
  <c r="N760" i="1"/>
  <c r="M760" i="1"/>
  <c r="P760" i="1" s="1"/>
  <c r="N759" i="1"/>
  <c r="M759" i="1"/>
  <c r="P759" i="1" s="1"/>
  <c r="N758" i="1"/>
  <c r="M758" i="1"/>
  <c r="P758" i="1" s="1"/>
  <c r="N757" i="1"/>
  <c r="M757" i="1"/>
  <c r="P757" i="1" s="1"/>
  <c r="N756" i="1"/>
  <c r="M756" i="1"/>
  <c r="P756" i="1" s="1"/>
  <c r="N755" i="1"/>
  <c r="M755" i="1"/>
  <c r="P755" i="1" s="1"/>
  <c r="N754" i="1"/>
  <c r="M754" i="1"/>
  <c r="P754" i="1" s="1"/>
  <c r="N753" i="1"/>
  <c r="M753" i="1"/>
  <c r="P753" i="1" s="1"/>
  <c r="N752" i="1"/>
  <c r="M752" i="1"/>
  <c r="P752" i="1" s="1"/>
  <c r="N751" i="1"/>
  <c r="M751" i="1"/>
  <c r="P751" i="1" s="1"/>
  <c r="N750" i="1"/>
  <c r="M750" i="1"/>
  <c r="P750" i="1" s="1"/>
  <c r="N749" i="1"/>
  <c r="M749" i="1"/>
  <c r="P749" i="1" s="1"/>
  <c r="N748" i="1"/>
  <c r="M748" i="1"/>
  <c r="P748" i="1" s="1"/>
  <c r="N747" i="1"/>
  <c r="M747" i="1"/>
  <c r="P747" i="1" s="1"/>
  <c r="N746" i="1"/>
  <c r="M746" i="1"/>
  <c r="P746" i="1" s="1"/>
  <c r="N745" i="1"/>
  <c r="M745" i="1"/>
  <c r="P745" i="1" s="1"/>
  <c r="N744" i="1"/>
  <c r="M744" i="1"/>
  <c r="P744" i="1" s="1"/>
  <c r="N743" i="1"/>
  <c r="M743" i="1"/>
  <c r="P743" i="1" s="1"/>
  <c r="N742" i="1"/>
  <c r="M742" i="1"/>
  <c r="P742" i="1" s="1"/>
  <c r="N741" i="1"/>
  <c r="M741" i="1"/>
  <c r="P741" i="1" s="1"/>
  <c r="N740" i="1"/>
  <c r="M740" i="1"/>
  <c r="P740" i="1" s="1"/>
  <c r="N739" i="1"/>
  <c r="M739" i="1"/>
  <c r="P739" i="1" s="1"/>
  <c r="N738" i="1"/>
  <c r="M738" i="1"/>
  <c r="P738" i="1" s="1"/>
  <c r="N737" i="1"/>
  <c r="M737" i="1"/>
  <c r="P737" i="1" s="1"/>
  <c r="N736" i="1"/>
  <c r="M736" i="1"/>
  <c r="P736" i="1" s="1"/>
  <c r="N735" i="1"/>
  <c r="M735" i="1"/>
  <c r="P735" i="1" s="1"/>
  <c r="N734" i="1"/>
  <c r="M734" i="1"/>
  <c r="P734" i="1" s="1"/>
  <c r="N733" i="1"/>
  <c r="M733" i="1"/>
  <c r="P733" i="1" s="1"/>
  <c r="N732" i="1"/>
  <c r="M732" i="1"/>
  <c r="P732" i="1" s="1"/>
  <c r="N731" i="1"/>
  <c r="M731" i="1"/>
  <c r="P731" i="1" s="1"/>
  <c r="N730" i="1"/>
  <c r="M730" i="1"/>
  <c r="P730" i="1" s="1"/>
  <c r="N729" i="1"/>
  <c r="M729" i="1"/>
  <c r="P729" i="1" s="1"/>
  <c r="N728" i="1"/>
  <c r="M728" i="1"/>
  <c r="P728" i="1" s="1"/>
  <c r="N727" i="1"/>
  <c r="M727" i="1"/>
  <c r="P727" i="1" s="1"/>
  <c r="N726" i="1"/>
  <c r="M726" i="1"/>
  <c r="P726" i="1" s="1"/>
  <c r="N725" i="1"/>
  <c r="M725" i="1"/>
  <c r="P725" i="1" s="1"/>
  <c r="N724" i="1"/>
  <c r="M724" i="1"/>
  <c r="P724" i="1" s="1"/>
  <c r="N723" i="1"/>
  <c r="M723" i="1"/>
  <c r="P723" i="1" s="1"/>
  <c r="N722" i="1"/>
  <c r="M722" i="1"/>
  <c r="P722" i="1" s="1"/>
  <c r="N721" i="1"/>
  <c r="M721" i="1"/>
  <c r="P721" i="1" s="1"/>
  <c r="N720" i="1"/>
  <c r="M720" i="1"/>
  <c r="P720" i="1" s="1"/>
  <c r="N719" i="1"/>
  <c r="M719" i="1"/>
  <c r="P719" i="1" s="1"/>
  <c r="N718" i="1"/>
  <c r="M718" i="1"/>
  <c r="P718" i="1" s="1"/>
  <c r="N717" i="1"/>
  <c r="M717" i="1"/>
  <c r="P717" i="1" s="1"/>
  <c r="N716" i="1"/>
  <c r="M716" i="1"/>
  <c r="P716" i="1" s="1"/>
  <c r="N715" i="1"/>
  <c r="M715" i="1"/>
  <c r="P715" i="1" s="1"/>
  <c r="N714" i="1"/>
  <c r="M714" i="1"/>
  <c r="P714" i="1" s="1"/>
  <c r="N713" i="1"/>
  <c r="M713" i="1"/>
  <c r="P713" i="1" s="1"/>
  <c r="N712" i="1"/>
  <c r="M712" i="1"/>
  <c r="P712" i="1" s="1"/>
  <c r="N711" i="1"/>
  <c r="M711" i="1"/>
  <c r="P711" i="1" s="1"/>
  <c r="N710" i="1"/>
  <c r="M710" i="1"/>
  <c r="P710" i="1" s="1"/>
  <c r="N709" i="1"/>
  <c r="M709" i="1"/>
  <c r="P709" i="1" s="1"/>
  <c r="N708" i="1"/>
  <c r="M708" i="1"/>
  <c r="P708" i="1" s="1"/>
  <c r="N707" i="1"/>
  <c r="M707" i="1"/>
  <c r="P707" i="1" s="1"/>
  <c r="N706" i="1"/>
  <c r="M706" i="1"/>
  <c r="P706" i="1" s="1"/>
  <c r="N705" i="1"/>
  <c r="M705" i="1"/>
  <c r="P705" i="1" s="1"/>
  <c r="N704" i="1"/>
  <c r="M704" i="1"/>
  <c r="P704" i="1" s="1"/>
  <c r="N703" i="1"/>
  <c r="M703" i="1"/>
  <c r="P703" i="1" s="1"/>
  <c r="N702" i="1"/>
  <c r="M702" i="1"/>
  <c r="P702" i="1" s="1"/>
  <c r="N701" i="1"/>
  <c r="M701" i="1"/>
  <c r="P701" i="1" s="1"/>
  <c r="N700" i="1"/>
  <c r="M700" i="1"/>
  <c r="P700" i="1" s="1"/>
  <c r="N699" i="1"/>
  <c r="M699" i="1"/>
  <c r="P699" i="1" s="1"/>
  <c r="N698" i="1"/>
  <c r="M698" i="1"/>
  <c r="P698" i="1" s="1"/>
  <c r="N697" i="1"/>
  <c r="M697" i="1"/>
  <c r="P697" i="1" s="1"/>
  <c r="N696" i="1"/>
  <c r="M696" i="1"/>
  <c r="P696" i="1" s="1"/>
  <c r="N695" i="1"/>
  <c r="M695" i="1"/>
  <c r="P695" i="1" s="1"/>
  <c r="N694" i="1"/>
  <c r="M694" i="1"/>
  <c r="P694" i="1" s="1"/>
  <c r="N693" i="1"/>
  <c r="M693" i="1"/>
  <c r="P693" i="1" s="1"/>
  <c r="N692" i="1"/>
  <c r="M692" i="1"/>
  <c r="P692" i="1" s="1"/>
  <c r="N691" i="1"/>
  <c r="M691" i="1"/>
  <c r="P691" i="1" s="1"/>
  <c r="N690" i="1"/>
  <c r="M690" i="1"/>
  <c r="P690" i="1" s="1"/>
  <c r="N689" i="1"/>
  <c r="M689" i="1"/>
  <c r="P689" i="1" s="1"/>
  <c r="N688" i="1"/>
  <c r="M688" i="1"/>
  <c r="P688" i="1" s="1"/>
  <c r="N687" i="1"/>
  <c r="M687" i="1"/>
  <c r="P687" i="1" s="1"/>
  <c r="N686" i="1"/>
  <c r="M686" i="1"/>
  <c r="P686" i="1" s="1"/>
  <c r="N685" i="1"/>
  <c r="M685" i="1"/>
  <c r="P685" i="1" s="1"/>
  <c r="N684" i="1"/>
  <c r="M684" i="1"/>
  <c r="P684" i="1" s="1"/>
  <c r="N683" i="1"/>
  <c r="M683" i="1"/>
  <c r="P683" i="1" s="1"/>
  <c r="N682" i="1"/>
  <c r="M682" i="1"/>
  <c r="P682" i="1" s="1"/>
  <c r="N681" i="1"/>
  <c r="M681" i="1"/>
  <c r="P681" i="1" s="1"/>
  <c r="N680" i="1"/>
  <c r="M680" i="1"/>
  <c r="P680" i="1" s="1"/>
  <c r="N679" i="1"/>
  <c r="M679" i="1"/>
  <c r="P679" i="1" s="1"/>
  <c r="N678" i="1"/>
  <c r="M678" i="1"/>
  <c r="P678" i="1" s="1"/>
  <c r="N677" i="1"/>
  <c r="M677" i="1"/>
  <c r="P677" i="1" s="1"/>
  <c r="N676" i="1"/>
  <c r="M676" i="1"/>
  <c r="P676" i="1" s="1"/>
  <c r="N675" i="1"/>
  <c r="M675" i="1"/>
  <c r="P675" i="1" s="1"/>
  <c r="N674" i="1"/>
  <c r="M674" i="1"/>
  <c r="P674" i="1" s="1"/>
  <c r="N673" i="1"/>
  <c r="M673" i="1"/>
  <c r="P673" i="1" s="1"/>
  <c r="N672" i="1"/>
  <c r="M672" i="1"/>
  <c r="P672" i="1" s="1"/>
  <c r="N671" i="1"/>
  <c r="M671" i="1"/>
  <c r="P671" i="1" s="1"/>
  <c r="N670" i="1"/>
  <c r="M670" i="1"/>
  <c r="P670" i="1" s="1"/>
  <c r="N669" i="1"/>
  <c r="M669" i="1"/>
  <c r="P669" i="1" s="1"/>
  <c r="N668" i="1"/>
  <c r="M668" i="1"/>
  <c r="P668" i="1" s="1"/>
  <c r="N667" i="1"/>
  <c r="M667" i="1"/>
  <c r="P667" i="1" s="1"/>
  <c r="N666" i="1"/>
  <c r="M666" i="1"/>
  <c r="P666" i="1" s="1"/>
  <c r="N665" i="1"/>
  <c r="M665" i="1"/>
  <c r="P665" i="1" s="1"/>
  <c r="N664" i="1"/>
  <c r="M664" i="1"/>
  <c r="P664" i="1" s="1"/>
  <c r="N663" i="1"/>
  <c r="M663" i="1"/>
  <c r="P663" i="1" s="1"/>
  <c r="N662" i="1"/>
  <c r="M662" i="1"/>
  <c r="P662" i="1" s="1"/>
  <c r="N661" i="1"/>
  <c r="M661" i="1"/>
  <c r="P661" i="1" s="1"/>
  <c r="N660" i="1"/>
  <c r="M660" i="1"/>
  <c r="P660" i="1" s="1"/>
  <c r="N659" i="1"/>
  <c r="M659" i="1"/>
  <c r="P659" i="1" s="1"/>
  <c r="N658" i="1"/>
  <c r="M658" i="1"/>
  <c r="P658" i="1" s="1"/>
  <c r="N657" i="1"/>
  <c r="M657" i="1"/>
  <c r="P657" i="1" s="1"/>
  <c r="N656" i="1"/>
  <c r="M656" i="1"/>
  <c r="P656" i="1" s="1"/>
  <c r="N655" i="1"/>
  <c r="M655" i="1"/>
  <c r="P655" i="1" s="1"/>
  <c r="N654" i="1"/>
  <c r="M654" i="1"/>
  <c r="P654" i="1" s="1"/>
  <c r="N653" i="1"/>
  <c r="M653" i="1"/>
  <c r="P653" i="1" s="1"/>
  <c r="N652" i="1"/>
  <c r="M652" i="1"/>
  <c r="P652" i="1" s="1"/>
  <c r="N651" i="1"/>
  <c r="M651" i="1"/>
  <c r="P651" i="1" s="1"/>
  <c r="N650" i="1"/>
  <c r="M650" i="1"/>
  <c r="P650" i="1" s="1"/>
  <c r="N649" i="1"/>
  <c r="M649" i="1"/>
  <c r="P649" i="1" s="1"/>
  <c r="N648" i="1"/>
  <c r="M648" i="1"/>
  <c r="P648" i="1" s="1"/>
  <c r="N647" i="1"/>
  <c r="M647" i="1"/>
  <c r="P647" i="1" s="1"/>
  <c r="N646" i="1"/>
  <c r="M646" i="1"/>
  <c r="P646" i="1" s="1"/>
  <c r="N645" i="1"/>
  <c r="M645" i="1"/>
  <c r="P645" i="1" s="1"/>
  <c r="N644" i="1"/>
  <c r="M644" i="1"/>
  <c r="P644" i="1" s="1"/>
  <c r="N643" i="1"/>
  <c r="M643" i="1"/>
  <c r="P643" i="1" s="1"/>
  <c r="N642" i="1"/>
  <c r="M642" i="1"/>
  <c r="P642" i="1" s="1"/>
  <c r="N641" i="1"/>
  <c r="M641" i="1"/>
  <c r="P641" i="1" s="1"/>
  <c r="N640" i="1"/>
  <c r="M640" i="1"/>
  <c r="P640" i="1" s="1"/>
  <c r="N639" i="1"/>
  <c r="M639" i="1"/>
  <c r="P639" i="1" s="1"/>
  <c r="N638" i="1"/>
  <c r="M638" i="1"/>
  <c r="P638" i="1" s="1"/>
  <c r="N637" i="1"/>
  <c r="M637" i="1"/>
  <c r="P637" i="1" s="1"/>
  <c r="N636" i="1"/>
  <c r="M636" i="1"/>
  <c r="P636" i="1" s="1"/>
  <c r="N635" i="1"/>
  <c r="M635" i="1"/>
  <c r="P635" i="1" s="1"/>
  <c r="N634" i="1"/>
  <c r="M634" i="1"/>
  <c r="P634" i="1" s="1"/>
  <c r="N633" i="1"/>
  <c r="M633" i="1"/>
  <c r="P633" i="1" s="1"/>
  <c r="N632" i="1"/>
  <c r="M632" i="1"/>
  <c r="P632" i="1" s="1"/>
  <c r="N631" i="1"/>
  <c r="M631" i="1"/>
  <c r="P631" i="1" s="1"/>
  <c r="N630" i="1"/>
  <c r="M630" i="1"/>
  <c r="P630" i="1" s="1"/>
  <c r="N629" i="1"/>
  <c r="M629" i="1"/>
  <c r="P629" i="1" s="1"/>
  <c r="N628" i="1"/>
  <c r="M628" i="1"/>
  <c r="P628" i="1" s="1"/>
  <c r="N627" i="1"/>
  <c r="M627" i="1"/>
  <c r="P627" i="1" s="1"/>
  <c r="N626" i="1"/>
  <c r="M626" i="1"/>
  <c r="P626" i="1" s="1"/>
  <c r="N625" i="1"/>
  <c r="M625" i="1"/>
  <c r="P625" i="1" s="1"/>
  <c r="N624" i="1"/>
  <c r="M624" i="1"/>
  <c r="P624" i="1" s="1"/>
  <c r="N623" i="1"/>
  <c r="M623" i="1"/>
  <c r="P623" i="1" s="1"/>
  <c r="N622" i="1"/>
  <c r="M622" i="1"/>
  <c r="P622" i="1" s="1"/>
  <c r="N621" i="1"/>
  <c r="M621" i="1"/>
  <c r="P621" i="1" s="1"/>
  <c r="N620" i="1"/>
  <c r="M620" i="1"/>
  <c r="P620" i="1" s="1"/>
  <c r="N619" i="1"/>
  <c r="M619" i="1"/>
  <c r="P619" i="1" s="1"/>
  <c r="N618" i="1"/>
  <c r="M618" i="1"/>
  <c r="P618" i="1" s="1"/>
  <c r="N617" i="1"/>
  <c r="M617" i="1"/>
  <c r="P617" i="1" s="1"/>
  <c r="N616" i="1"/>
  <c r="M616" i="1"/>
  <c r="P616" i="1" s="1"/>
  <c r="N615" i="1"/>
  <c r="M615" i="1"/>
  <c r="P615" i="1" s="1"/>
  <c r="N614" i="1"/>
  <c r="M614" i="1"/>
  <c r="P614" i="1" s="1"/>
  <c r="N613" i="1"/>
  <c r="M613" i="1"/>
  <c r="P613" i="1" s="1"/>
  <c r="N612" i="1"/>
  <c r="M612" i="1"/>
  <c r="P612" i="1" s="1"/>
  <c r="N611" i="1"/>
  <c r="M611" i="1"/>
  <c r="P611" i="1" s="1"/>
  <c r="N610" i="1"/>
  <c r="M610" i="1"/>
  <c r="P610" i="1" s="1"/>
  <c r="N609" i="1"/>
  <c r="M609" i="1"/>
  <c r="P609" i="1" s="1"/>
  <c r="N608" i="1"/>
  <c r="M608" i="1"/>
  <c r="P608" i="1" s="1"/>
  <c r="N607" i="1"/>
  <c r="M607" i="1"/>
  <c r="P607" i="1" s="1"/>
  <c r="N606" i="1"/>
  <c r="M606" i="1"/>
  <c r="P606" i="1" s="1"/>
  <c r="N605" i="1"/>
  <c r="M605" i="1"/>
  <c r="P605" i="1" s="1"/>
  <c r="N604" i="1"/>
  <c r="M604" i="1"/>
  <c r="P604" i="1" s="1"/>
  <c r="N603" i="1"/>
  <c r="M603" i="1"/>
  <c r="P603" i="1" s="1"/>
  <c r="N602" i="1"/>
  <c r="M602" i="1"/>
  <c r="P602" i="1" s="1"/>
  <c r="N601" i="1"/>
  <c r="M601" i="1"/>
  <c r="P601" i="1" s="1"/>
  <c r="N600" i="1"/>
  <c r="M600" i="1"/>
  <c r="P600" i="1" s="1"/>
  <c r="N599" i="1"/>
  <c r="M599" i="1"/>
  <c r="P599" i="1" s="1"/>
  <c r="N598" i="1"/>
  <c r="M598" i="1"/>
  <c r="P598" i="1" s="1"/>
  <c r="N597" i="1"/>
  <c r="M597" i="1"/>
  <c r="P597" i="1" s="1"/>
  <c r="N596" i="1"/>
  <c r="M596" i="1"/>
  <c r="P596" i="1" s="1"/>
  <c r="N595" i="1"/>
  <c r="M595" i="1"/>
  <c r="P595" i="1" s="1"/>
  <c r="N594" i="1"/>
  <c r="M594" i="1"/>
  <c r="P594" i="1" s="1"/>
  <c r="N593" i="1"/>
  <c r="M593" i="1"/>
  <c r="P593" i="1" s="1"/>
  <c r="N592" i="1"/>
  <c r="M592" i="1"/>
  <c r="P592" i="1" s="1"/>
  <c r="N591" i="1"/>
  <c r="M591" i="1"/>
  <c r="P591" i="1" s="1"/>
  <c r="N590" i="1"/>
  <c r="M590" i="1"/>
  <c r="P590" i="1" s="1"/>
  <c r="N589" i="1"/>
  <c r="M589" i="1"/>
  <c r="P589" i="1" s="1"/>
  <c r="N588" i="1"/>
  <c r="M588" i="1"/>
  <c r="P588" i="1" s="1"/>
  <c r="N587" i="1"/>
  <c r="M587" i="1"/>
  <c r="P587" i="1" s="1"/>
  <c r="N586" i="1"/>
  <c r="M586" i="1"/>
  <c r="P586" i="1" s="1"/>
  <c r="N585" i="1"/>
  <c r="M585" i="1"/>
  <c r="P585" i="1" s="1"/>
  <c r="N584" i="1"/>
  <c r="M584" i="1"/>
  <c r="P584" i="1" s="1"/>
  <c r="N583" i="1"/>
  <c r="M583" i="1"/>
  <c r="P583" i="1" s="1"/>
  <c r="N582" i="1"/>
  <c r="M582" i="1"/>
  <c r="P582" i="1" s="1"/>
  <c r="N581" i="1"/>
  <c r="M581" i="1"/>
  <c r="P581" i="1" s="1"/>
  <c r="N580" i="1"/>
  <c r="M580" i="1"/>
  <c r="P580" i="1" s="1"/>
  <c r="N579" i="1"/>
  <c r="M579" i="1"/>
  <c r="P579" i="1" s="1"/>
  <c r="N578" i="1"/>
  <c r="M578" i="1"/>
  <c r="P578" i="1" s="1"/>
  <c r="N577" i="1"/>
  <c r="M577" i="1"/>
  <c r="P577" i="1" s="1"/>
  <c r="N576" i="1"/>
  <c r="M576" i="1"/>
  <c r="P576" i="1" s="1"/>
  <c r="N575" i="1"/>
  <c r="M575" i="1"/>
  <c r="P575" i="1" s="1"/>
  <c r="N574" i="1"/>
  <c r="M574" i="1"/>
  <c r="P574" i="1" s="1"/>
  <c r="N573" i="1"/>
  <c r="M573" i="1"/>
  <c r="P573" i="1" s="1"/>
  <c r="N572" i="1"/>
  <c r="M572" i="1"/>
  <c r="P572" i="1" s="1"/>
  <c r="N571" i="1"/>
  <c r="M571" i="1"/>
  <c r="P571" i="1" s="1"/>
  <c r="N570" i="1"/>
  <c r="M570" i="1"/>
  <c r="P570" i="1" s="1"/>
  <c r="N569" i="1"/>
  <c r="M569" i="1"/>
  <c r="P569" i="1" s="1"/>
  <c r="N568" i="1"/>
  <c r="M568" i="1"/>
  <c r="P568" i="1" s="1"/>
  <c r="N567" i="1"/>
  <c r="M567" i="1"/>
  <c r="P567" i="1" s="1"/>
  <c r="N566" i="1"/>
  <c r="M566" i="1"/>
  <c r="P566" i="1" s="1"/>
  <c r="N565" i="1"/>
  <c r="M565" i="1"/>
  <c r="P565" i="1" s="1"/>
  <c r="N564" i="1"/>
  <c r="M564" i="1"/>
  <c r="P564" i="1" s="1"/>
  <c r="N563" i="1"/>
  <c r="M563" i="1"/>
  <c r="P563" i="1" s="1"/>
  <c r="N562" i="1"/>
  <c r="M562" i="1"/>
  <c r="P562" i="1" s="1"/>
  <c r="N561" i="1"/>
  <c r="M561" i="1"/>
  <c r="P561" i="1" s="1"/>
  <c r="N560" i="1"/>
  <c r="M560" i="1"/>
  <c r="P560" i="1" s="1"/>
  <c r="N559" i="1"/>
  <c r="M559" i="1"/>
  <c r="P559" i="1" s="1"/>
  <c r="N558" i="1"/>
  <c r="M558" i="1"/>
  <c r="P558" i="1" s="1"/>
  <c r="N557" i="1"/>
  <c r="M557" i="1"/>
  <c r="P557" i="1" s="1"/>
  <c r="N556" i="1"/>
  <c r="M556" i="1"/>
  <c r="P556" i="1" s="1"/>
  <c r="N555" i="1"/>
  <c r="M555" i="1"/>
  <c r="P555" i="1" s="1"/>
  <c r="N554" i="1"/>
  <c r="M554" i="1"/>
  <c r="P554" i="1" s="1"/>
  <c r="N553" i="1"/>
  <c r="M553" i="1"/>
  <c r="P553" i="1" s="1"/>
  <c r="N552" i="1"/>
  <c r="M552" i="1"/>
  <c r="P552" i="1" s="1"/>
  <c r="N551" i="1"/>
  <c r="M551" i="1"/>
  <c r="P551" i="1" s="1"/>
  <c r="N550" i="1"/>
  <c r="M550" i="1"/>
  <c r="P550" i="1" s="1"/>
  <c r="N549" i="1"/>
  <c r="M549" i="1"/>
  <c r="P549" i="1" s="1"/>
  <c r="N548" i="1"/>
  <c r="M548" i="1"/>
  <c r="P548" i="1" s="1"/>
  <c r="N547" i="1"/>
  <c r="M547" i="1"/>
  <c r="P547" i="1" s="1"/>
  <c r="N546" i="1"/>
  <c r="M546" i="1"/>
  <c r="P546" i="1" s="1"/>
  <c r="N545" i="1"/>
  <c r="M545" i="1"/>
  <c r="P545" i="1" s="1"/>
  <c r="N544" i="1"/>
  <c r="M544" i="1"/>
  <c r="P544" i="1" s="1"/>
  <c r="N543" i="1"/>
  <c r="M543" i="1"/>
  <c r="P543" i="1" s="1"/>
  <c r="N542" i="1"/>
  <c r="M542" i="1"/>
  <c r="P542" i="1" s="1"/>
  <c r="N541" i="1"/>
  <c r="M541" i="1"/>
  <c r="P541" i="1" s="1"/>
  <c r="N540" i="1"/>
  <c r="M540" i="1"/>
  <c r="P540" i="1" s="1"/>
  <c r="N539" i="1"/>
  <c r="M539" i="1"/>
  <c r="P539" i="1" s="1"/>
  <c r="N538" i="1"/>
  <c r="M538" i="1"/>
  <c r="P538" i="1" s="1"/>
  <c r="N537" i="1"/>
  <c r="M537" i="1"/>
  <c r="P537" i="1" s="1"/>
  <c r="N536" i="1"/>
  <c r="M536" i="1"/>
  <c r="P536" i="1" s="1"/>
  <c r="N535" i="1"/>
  <c r="M535" i="1"/>
  <c r="P535" i="1" s="1"/>
  <c r="N534" i="1"/>
  <c r="M534" i="1"/>
  <c r="P534" i="1" s="1"/>
  <c r="N533" i="1"/>
  <c r="M533" i="1"/>
  <c r="P533" i="1" s="1"/>
  <c r="N532" i="1"/>
  <c r="M532" i="1"/>
  <c r="P532" i="1" s="1"/>
  <c r="N531" i="1"/>
  <c r="M531" i="1"/>
  <c r="P531" i="1" s="1"/>
  <c r="N530" i="1"/>
  <c r="M530" i="1"/>
  <c r="P530" i="1" s="1"/>
  <c r="N529" i="1"/>
  <c r="M529" i="1"/>
  <c r="P529" i="1" s="1"/>
  <c r="N528" i="1"/>
  <c r="M528" i="1"/>
  <c r="P528" i="1" s="1"/>
  <c r="N527" i="1"/>
  <c r="M527" i="1"/>
  <c r="P527" i="1" s="1"/>
  <c r="N526" i="1"/>
  <c r="M526" i="1"/>
  <c r="P526" i="1" s="1"/>
  <c r="N525" i="1"/>
  <c r="M525" i="1"/>
  <c r="P525" i="1" s="1"/>
  <c r="N524" i="1"/>
  <c r="M524" i="1"/>
  <c r="P524" i="1" s="1"/>
  <c r="N523" i="1"/>
  <c r="M523" i="1"/>
  <c r="P523" i="1" s="1"/>
  <c r="N522" i="1"/>
  <c r="M522" i="1"/>
  <c r="P522" i="1" s="1"/>
  <c r="N521" i="1"/>
  <c r="M521" i="1"/>
  <c r="P521" i="1" s="1"/>
  <c r="N520" i="1"/>
  <c r="M520" i="1"/>
  <c r="P520" i="1" s="1"/>
  <c r="N519" i="1"/>
  <c r="M519" i="1"/>
  <c r="P519" i="1" s="1"/>
  <c r="N518" i="1"/>
  <c r="M518" i="1"/>
  <c r="P518" i="1" s="1"/>
  <c r="N517" i="1"/>
  <c r="M517" i="1"/>
  <c r="P517" i="1" s="1"/>
  <c r="N516" i="1"/>
  <c r="M516" i="1"/>
  <c r="P516" i="1" s="1"/>
  <c r="N515" i="1"/>
  <c r="M515" i="1"/>
  <c r="P515" i="1" s="1"/>
  <c r="N514" i="1"/>
  <c r="M514" i="1"/>
  <c r="P514" i="1" s="1"/>
  <c r="N513" i="1"/>
  <c r="M513" i="1"/>
  <c r="P513" i="1" s="1"/>
  <c r="N512" i="1"/>
  <c r="M512" i="1"/>
  <c r="P512" i="1" s="1"/>
  <c r="N511" i="1"/>
  <c r="M511" i="1"/>
  <c r="P511" i="1" s="1"/>
  <c r="N510" i="1"/>
  <c r="M510" i="1"/>
  <c r="P510" i="1" s="1"/>
  <c r="N509" i="1"/>
  <c r="M509" i="1"/>
  <c r="P509" i="1" s="1"/>
  <c r="N508" i="1"/>
  <c r="M508" i="1"/>
  <c r="P508" i="1" s="1"/>
  <c r="N507" i="1"/>
  <c r="M507" i="1"/>
  <c r="P507" i="1" s="1"/>
  <c r="N506" i="1"/>
  <c r="M506" i="1"/>
  <c r="P506" i="1" s="1"/>
  <c r="N505" i="1"/>
  <c r="M505" i="1"/>
  <c r="P505" i="1" s="1"/>
  <c r="N504" i="1"/>
  <c r="M504" i="1"/>
  <c r="P504" i="1" s="1"/>
  <c r="N503" i="1"/>
  <c r="M503" i="1"/>
  <c r="P503" i="1" s="1"/>
  <c r="N502" i="1"/>
  <c r="M502" i="1"/>
  <c r="P502" i="1" s="1"/>
  <c r="N501" i="1"/>
  <c r="M501" i="1"/>
  <c r="P501" i="1" s="1"/>
  <c r="N500" i="1"/>
  <c r="M500" i="1"/>
  <c r="P500" i="1" s="1"/>
  <c r="N499" i="1"/>
  <c r="M499" i="1"/>
  <c r="P499" i="1" s="1"/>
  <c r="N498" i="1"/>
  <c r="M498" i="1"/>
  <c r="P498" i="1" s="1"/>
  <c r="N497" i="1"/>
  <c r="M497" i="1"/>
  <c r="P497" i="1" s="1"/>
  <c r="N496" i="1"/>
  <c r="M496" i="1"/>
  <c r="P496" i="1" s="1"/>
  <c r="N495" i="1"/>
  <c r="M495" i="1"/>
  <c r="P495" i="1" s="1"/>
  <c r="N494" i="1"/>
  <c r="M494" i="1"/>
  <c r="P494" i="1" s="1"/>
  <c r="N493" i="1"/>
  <c r="M493" i="1"/>
  <c r="P493" i="1" s="1"/>
  <c r="N492" i="1"/>
  <c r="M492" i="1"/>
  <c r="P492" i="1" s="1"/>
  <c r="N491" i="1"/>
  <c r="M491" i="1"/>
  <c r="P491" i="1" s="1"/>
  <c r="N490" i="1"/>
  <c r="M490" i="1"/>
  <c r="P490" i="1" s="1"/>
  <c r="N489" i="1"/>
  <c r="M489" i="1"/>
  <c r="P489" i="1" s="1"/>
  <c r="N488" i="1"/>
  <c r="M488" i="1"/>
  <c r="P488" i="1" s="1"/>
  <c r="N487" i="1"/>
  <c r="M487" i="1"/>
  <c r="P487" i="1" s="1"/>
  <c r="N486" i="1"/>
  <c r="M486" i="1"/>
  <c r="P486" i="1" s="1"/>
  <c r="N485" i="1"/>
  <c r="M485" i="1"/>
  <c r="P485" i="1" s="1"/>
  <c r="N484" i="1"/>
  <c r="M484" i="1"/>
  <c r="P484" i="1" s="1"/>
  <c r="N483" i="1"/>
  <c r="M483" i="1"/>
  <c r="P483" i="1" s="1"/>
  <c r="N482" i="1"/>
  <c r="M482" i="1"/>
  <c r="P482" i="1" s="1"/>
  <c r="N481" i="1"/>
  <c r="M481" i="1"/>
  <c r="P481" i="1" s="1"/>
  <c r="N480" i="1"/>
  <c r="M480" i="1"/>
  <c r="P480" i="1" s="1"/>
  <c r="N479" i="1"/>
  <c r="M479" i="1"/>
  <c r="P479" i="1" s="1"/>
  <c r="N478" i="1"/>
  <c r="M478" i="1"/>
  <c r="P478" i="1" s="1"/>
  <c r="N477" i="1"/>
  <c r="M477" i="1"/>
  <c r="P477" i="1" s="1"/>
  <c r="N476" i="1"/>
  <c r="M476" i="1"/>
  <c r="P476" i="1" s="1"/>
  <c r="N475" i="1"/>
  <c r="M475" i="1"/>
  <c r="P475" i="1" s="1"/>
  <c r="N474" i="1"/>
  <c r="M474" i="1"/>
  <c r="P474" i="1" s="1"/>
  <c r="N473" i="1"/>
  <c r="M473" i="1"/>
  <c r="P473" i="1" s="1"/>
  <c r="N472" i="1"/>
  <c r="M472" i="1"/>
  <c r="P472" i="1" s="1"/>
  <c r="N471" i="1"/>
  <c r="M471" i="1"/>
  <c r="P471" i="1" s="1"/>
  <c r="N470" i="1"/>
  <c r="M470" i="1"/>
  <c r="P470" i="1" s="1"/>
  <c r="N469" i="1"/>
  <c r="M469" i="1"/>
  <c r="P469" i="1" s="1"/>
  <c r="N468" i="1"/>
  <c r="M468" i="1"/>
  <c r="P468" i="1" s="1"/>
  <c r="N467" i="1"/>
  <c r="M467" i="1"/>
  <c r="P467" i="1" s="1"/>
  <c r="N466" i="1"/>
  <c r="M466" i="1"/>
  <c r="P466" i="1" s="1"/>
  <c r="N465" i="1"/>
  <c r="M465" i="1"/>
  <c r="P465" i="1" s="1"/>
  <c r="N464" i="1"/>
  <c r="M464" i="1"/>
  <c r="P464" i="1" s="1"/>
  <c r="N463" i="1"/>
  <c r="M463" i="1"/>
  <c r="P463" i="1" s="1"/>
  <c r="N462" i="1"/>
  <c r="M462" i="1"/>
  <c r="P462" i="1" s="1"/>
  <c r="N461" i="1"/>
  <c r="M461" i="1"/>
  <c r="P461" i="1" s="1"/>
  <c r="N460" i="1"/>
  <c r="M460" i="1"/>
  <c r="P460" i="1" s="1"/>
  <c r="N459" i="1"/>
  <c r="M459" i="1"/>
  <c r="P459" i="1" s="1"/>
  <c r="N458" i="1"/>
  <c r="M458" i="1"/>
  <c r="P458" i="1" s="1"/>
  <c r="N457" i="1"/>
  <c r="M457" i="1"/>
  <c r="P457" i="1" s="1"/>
  <c r="N456" i="1"/>
  <c r="M456" i="1"/>
  <c r="P456" i="1" s="1"/>
  <c r="N455" i="1"/>
  <c r="M455" i="1"/>
  <c r="P455" i="1" s="1"/>
  <c r="N454" i="1"/>
  <c r="M454" i="1"/>
  <c r="P454" i="1" s="1"/>
  <c r="N453" i="1"/>
  <c r="M453" i="1"/>
  <c r="P453" i="1" s="1"/>
  <c r="N452" i="1"/>
  <c r="M452" i="1"/>
  <c r="P452" i="1" s="1"/>
  <c r="N451" i="1"/>
  <c r="M451" i="1"/>
  <c r="P451" i="1" s="1"/>
  <c r="N450" i="1"/>
  <c r="M450" i="1"/>
  <c r="P450" i="1" s="1"/>
  <c r="N449" i="1"/>
  <c r="M449" i="1"/>
  <c r="P449" i="1" s="1"/>
  <c r="N448" i="1"/>
  <c r="M448" i="1"/>
  <c r="P448" i="1" s="1"/>
  <c r="N447" i="1"/>
  <c r="M447" i="1"/>
  <c r="P447" i="1" s="1"/>
  <c r="N446" i="1"/>
  <c r="M446" i="1"/>
  <c r="P446" i="1" s="1"/>
  <c r="N445" i="1"/>
  <c r="M445" i="1"/>
  <c r="P445" i="1" s="1"/>
  <c r="N444" i="1"/>
  <c r="M444" i="1"/>
  <c r="P444" i="1" s="1"/>
  <c r="N443" i="1"/>
  <c r="M443" i="1"/>
  <c r="P443" i="1" s="1"/>
  <c r="N442" i="1"/>
  <c r="M442" i="1"/>
  <c r="P442" i="1" s="1"/>
  <c r="N441" i="1"/>
  <c r="M441" i="1"/>
  <c r="P441" i="1" s="1"/>
  <c r="N440" i="1"/>
  <c r="M440" i="1"/>
  <c r="P440" i="1" s="1"/>
  <c r="N439" i="1"/>
  <c r="M439" i="1"/>
  <c r="P439" i="1" s="1"/>
  <c r="N438" i="1"/>
  <c r="M438" i="1"/>
  <c r="P438" i="1" s="1"/>
  <c r="N437" i="1"/>
  <c r="M437" i="1"/>
  <c r="P437" i="1" s="1"/>
  <c r="N436" i="1"/>
  <c r="M436" i="1"/>
  <c r="P436" i="1" s="1"/>
  <c r="N435" i="1"/>
  <c r="M435" i="1"/>
  <c r="P435" i="1" s="1"/>
  <c r="N434" i="1"/>
  <c r="M434" i="1"/>
  <c r="P434" i="1" s="1"/>
  <c r="N433" i="1"/>
  <c r="M433" i="1"/>
  <c r="P433" i="1" s="1"/>
  <c r="N432" i="1"/>
  <c r="M432" i="1"/>
  <c r="P432" i="1" s="1"/>
  <c r="N431" i="1"/>
  <c r="M431" i="1"/>
  <c r="P431" i="1" s="1"/>
  <c r="N430" i="1"/>
  <c r="M430" i="1"/>
  <c r="P430" i="1" s="1"/>
  <c r="N429" i="1"/>
  <c r="M429" i="1"/>
  <c r="P429" i="1" s="1"/>
  <c r="N428" i="1"/>
  <c r="M428" i="1"/>
  <c r="P428" i="1" s="1"/>
  <c r="N427" i="1"/>
  <c r="M427" i="1"/>
  <c r="P427" i="1" s="1"/>
  <c r="N426" i="1"/>
  <c r="M426" i="1"/>
  <c r="P426" i="1" s="1"/>
  <c r="N425" i="1"/>
  <c r="M425" i="1"/>
  <c r="P425" i="1" s="1"/>
  <c r="N424" i="1"/>
  <c r="M424" i="1"/>
  <c r="P424" i="1" s="1"/>
  <c r="N423" i="1"/>
  <c r="M423" i="1"/>
  <c r="P423" i="1" s="1"/>
  <c r="N422" i="1"/>
  <c r="M422" i="1"/>
  <c r="P422" i="1" s="1"/>
  <c r="N421" i="1"/>
  <c r="M421" i="1"/>
  <c r="P421" i="1" s="1"/>
  <c r="N420" i="1"/>
  <c r="M420" i="1"/>
  <c r="P420" i="1" s="1"/>
  <c r="N419" i="1"/>
  <c r="M419" i="1"/>
  <c r="P419" i="1" s="1"/>
  <c r="N418" i="1"/>
  <c r="M418" i="1"/>
  <c r="P418" i="1" s="1"/>
  <c r="N417" i="1"/>
  <c r="M417" i="1"/>
  <c r="P417" i="1" s="1"/>
  <c r="N416" i="1"/>
  <c r="M416" i="1"/>
  <c r="P416" i="1" s="1"/>
  <c r="N415" i="1"/>
  <c r="M415" i="1"/>
  <c r="P415" i="1" s="1"/>
  <c r="N414" i="1"/>
  <c r="M414" i="1"/>
  <c r="P414" i="1" s="1"/>
  <c r="N413" i="1"/>
  <c r="M413" i="1"/>
  <c r="P413" i="1" s="1"/>
  <c r="N412" i="1"/>
  <c r="M412" i="1"/>
  <c r="P412" i="1" s="1"/>
  <c r="N411" i="1"/>
  <c r="M411" i="1"/>
  <c r="P411" i="1" s="1"/>
  <c r="N410" i="1"/>
  <c r="M410" i="1"/>
  <c r="P410" i="1" s="1"/>
  <c r="N409" i="1"/>
  <c r="M409" i="1"/>
  <c r="P409" i="1" s="1"/>
  <c r="N408" i="1"/>
  <c r="M408" i="1"/>
  <c r="P408" i="1" s="1"/>
  <c r="N407" i="1"/>
  <c r="M407" i="1"/>
  <c r="P407" i="1" s="1"/>
  <c r="N406" i="1"/>
  <c r="M406" i="1"/>
  <c r="P406" i="1" s="1"/>
  <c r="N405" i="1"/>
  <c r="M405" i="1"/>
  <c r="P405" i="1" s="1"/>
  <c r="N404" i="1"/>
  <c r="M404" i="1"/>
  <c r="P404" i="1" s="1"/>
  <c r="N403" i="1"/>
  <c r="M403" i="1"/>
  <c r="P403" i="1" s="1"/>
  <c r="N402" i="1"/>
  <c r="M402" i="1"/>
  <c r="P402" i="1" s="1"/>
  <c r="N401" i="1"/>
  <c r="M401" i="1"/>
  <c r="P401" i="1" s="1"/>
  <c r="N400" i="1"/>
  <c r="M400" i="1"/>
  <c r="P400" i="1" s="1"/>
  <c r="N399" i="1"/>
  <c r="M399" i="1"/>
  <c r="P399" i="1" s="1"/>
  <c r="N398" i="1"/>
  <c r="M398" i="1"/>
  <c r="P398" i="1" s="1"/>
  <c r="N397" i="1"/>
  <c r="M397" i="1"/>
  <c r="P397" i="1" s="1"/>
  <c r="N396" i="1"/>
  <c r="M396" i="1"/>
  <c r="P396" i="1" s="1"/>
  <c r="N395" i="1"/>
  <c r="M395" i="1"/>
  <c r="P395" i="1" s="1"/>
  <c r="N394" i="1"/>
  <c r="M394" i="1"/>
  <c r="P394" i="1" s="1"/>
  <c r="N393" i="1"/>
  <c r="M393" i="1"/>
  <c r="P393" i="1" s="1"/>
  <c r="N392" i="1"/>
  <c r="M392" i="1"/>
  <c r="P392" i="1" s="1"/>
  <c r="N391" i="1"/>
  <c r="M391" i="1"/>
  <c r="P391" i="1" s="1"/>
  <c r="N390" i="1"/>
  <c r="M390" i="1"/>
  <c r="P390" i="1" s="1"/>
  <c r="N389" i="1"/>
  <c r="M389" i="1"/>
  <c r="P389" i="1" s="1"/>
  <c r="N388" i="1"/>
  <c r="M388" i="1"/>
  <c r="P388" i="1" s="1"/>
  <c r="N387" i="1"/>
  <c r="M387" i="1"/>
  <c r="P387" i="1" s="1"/>
  <c r="N386" i="1"/>
  <c r="M386" i="1"/>
  <c r="P386" i="1" s="1"/>
  <c r="N385" i="1"/>
  <c r="M385" i="1"/>
  <c r="P385" i="1" s="1"/>
  <c r="N384" i="1"/>
  <c r="M384" i="1"/>
  <c r="P384" i="1" s="1"/>
  <c r="N383" i="1"/>
  <c r="M383" i="1"/>
  <c r="P383" i="1" s="1"/>
  <c r="N382" i="1"/>
  <c r="M382" i="1"/>
  <c r="P382" i="1" s="1"/>
  <c r="N381" i="1"/>
  <c r="M381" i="1"/>
  <c r="P381" i="1" s="1"/>
  <c r="N380" i="1"/>
  <c r="M380" i="1"/>
  <c r="P380" i="1" s="1"/>
  <c r="N379" i="1"/>
  <c r="M379" i="1"/>
  <c r="P379" i="1" s="1"/>
  <c r="N378" i="1"/>
  <c r="M378" i="1"/>
  <c r="P378" i="1" s="1"/>
  <c r="N377" i="1"/>
  <c r="M377" i="1"/>
  <c r="P377" i="1" s="1"/>
  <c r="N376" i="1"/>
  <c r="M376" i="1"/>
  <c r="P376" i="1" s="1"/>
  <c r="N375" i="1"/>
  <c r="M375" i="1"/>
  <c r="P375" i="1" s="1"/>
  <c r="N374" i="1"/>
  <c r="M374" i="1"/>
  <c r="P374" i="1" s="1"/>
  <c r="N373" i="1"/>
  <c r="M373" i="1"/>
  <c r="P373" i="1" s="1"/>
  <c r="N372" i="1"/>
  <c r="M372" i="1"/>
  <c r="P372" i="1" s="1"/>
  <c r="N371" i="1"/>
  <c r="M371" i="1"/>
  <c r="P371" i="1" s="1"/>
  <c r="N370" i="1"/>
  <c r="M370" i="1"/>
  <c r="P370" i="1" s="1"/>
  <c r="N369" i="1"/>
  <c r="M369" i="1"/>
  <c r="P369" i="1" s="1"/>
  <c r="N368" i="1"/>
  <c r="M368" i="1"/>
  <c r="P368" i="1" s="1"/>
  <c r="N367" i="1"/>
  <c r="M367" i="1"/>
  <c r="P367" i="1" s="1"/>
  <c r="N366" i="1"/>
  <c r="M366" i="1"/>
  <c r="P366" i="1" s="1"/>
  <c r="N365" i="1"/>
  <c r="M365" i="1"/>
  <c r="P365" i="1" s="1"/>
  <c r="N364" i="1"/>
  <c r="M364" i="1"/>
  <c r="P364" i="1" s="1"/>
  <c r="N363" i="1"/>
  <c r="M363" i="1"/>
  <c r="P363" i="1" s="1"/>
  <c r="N362" i="1"/>
  <c r="M362" i="1"/>
  <c r="P362" i="1" s="1"/>
  <c r="N361" i="1"/>
  <c r="M361" i="1"/>
  <c r="P361" i="1" s="1"/>
  <c r="N360" i="1"/>
  <c r="M360" i="1"/>
  <c r="P360" i="1" s="1"/>
  <c r="N359" i="1"/>
  <c r="M359" i="1"/>
  <c r="P359" i="1" s="1"/>
  <c r="N358" i="1"/>
  <c r="M358" i="1"/>
  <c r="P358" i="1" s="1"/>
  <c r="N357" i="1"/>
  <c r="M357" i="1"/>
  <c r="P357" i="1" s="1"/>
  <c r="N356" i="1"/>
  <c r="M356" i="1"/>
  <c r="P356" i="1" s="1"/>
  <c r="N355" i="1"/>
  <c r="M355" i="1"/>
  <c r="P355" i="1" s="1"/>
  <c r="N354" i="1"/>
  <c r="M354" i="1"/>
  <c r="P354" i="1" s="1"/>
  <c r="N353" i="1"/>
  <c r="M353" i="1"/>
  <c r="P353" i="1" s="1"/>
  <c r="N352" i="1"/>
  <c r="M352" i="1"/>
  <c r="P352" i="1" s="1"/>
  <c r="N351" i="1"/>
  <c r="M351" i="1"/>
  <c r="P351" i="1" s="1"/>
  <c r="N350" i="1"/>
  <c r="M350" i="1"/>
  <c r="P350" i="1" s="1"/>
  <c r="N349" i="1"/>
  <c r="M349" i="1"/>
  <c r="P349" i="1" s="1"/>
  <c r="N348" i="1"/>
  <c r="M348" i="1"/>
  <c r="P348" i="1" s="1"/>
  <c r="N347" i="1"/>
  <c r="M347" i="1"/>
  <c r="P347" i="1" s="1"/>
  <c r="N346" i="1"/>
  <c r="M346" i="1"/>
  <c r="P346" i="1" s="1"/>
  <c r="N345" i="1"/>
  <c r="M345" i="1"/>
  <c r="P345" i="1" s="1"/>
  <c r="N344" i="1"/>
  <c r="M344" i="1"/>
  <c r="P344" i="1" s="1"/>
  <c r="N343" i="1"/>
  <c r="M343" i="1"/>
  <c r="P343" i="1" s="1"/>
  <c r="N342" i="1"/>
  <c r="M342" i="1"/>
  <c r="P342" i="1" s="1"/>
  <c r="N341" i="1"/>
  <c r="M341" i="1"/>
  <c r="P341" i="1" s="1"/>
  <c r="N340" i="1"/>
  <c r="M340" i="1"/>
  <c r="P340" i="1" s="1"/>
  <c r="N339" i="1"/>
  <c r="M339" i="1"/>
  <c r="P339" i="1" s="1"/>
  <c r="N338" i="1"/>
  <c r="M338" i="1"/>
  <c r="P338" i="1" s="1"/>
  <c r="N337" i="1"/>
  <c r="M337" i="1"/>
  <c r="P337" i="1" s="1"/>
  <c r="N336" i="1"/>
  <c r="M336" i="1"/>
  <c r="P336" i="1" s="1"/>
  <c r="N335" i="1"/>
  <c r="M335" i="1"/>
  <c r="P335" i="1" s="1"/>
  <c r="N334" i="1"/>
  <c r="M334" i="1"/>
  <c r="P334" i="1" s="1"/>
  <c r="N333" i="1"/>
  <c r="M333" i="1"/>
  <c r="P333" i="1" s="1"/>
  <c r="N332" i="1"/>
  <c r="M332" i="1"/>
  <c r="P332" i="1" s="1"/>
  <c r="N331" i="1"/>
  <c r="M331" i="1"/>
  <c r="P331" i="1" s="1"/>
  <c r="N330" i="1"/>
  <c r="M330" i="1"/>
  <c r="P330" i="1" s="1"/>
  <c r="N329" i="1"/>
  <c r="M329" i="1"/>
  <c r="P329" i="1" s="1"/>
  <c r="N328" i="1"/>
  <c r="M328" i="1"/>
  <c r="P328" i="1" s="1"/>
  <c r="N327" i="1"/>
  <c r="M327" i="1"/>
  <c r="P327" i="1" s="1"/>
  <c r="N326" i="1"/>
  <c r="M326" i="1"/>
  <c r="P326" i="1" s="1"/>
  <c r="N325" i="1"/>
  <c r="M325" i="1"/>
  <c r="P325" i="1" s="1"/>
  <c r="N324" i="1"/>
  <c r="M324" i="1"/>
  <c r="P324" i="1" s="1"/>
  <c r="N323" i="1"/>
  <c r="M323" i="1"/>
  <c r="P323" i="1" s="1"/>
  <c r="N322" i="1"/>
  <c r="M322" i="1"/>
  <c r="P322" i="1" s="1"/>
  <c r="N321" i="1"/>
  <c r="M321" i="1"/>
  <c r="P321" i="1" s="1"/>
  <c r="N320" i="1"/>
  <c r="M320" i="1"/>
  <c r="P320" i="1" s="1"/>
  <c r="N319" i="1"/>
  <c r="M319" i="1"/>
  <c r="P319" i="1" s="1"/>
  <c r="N318" i="1"/>
  <c r="M318" i="1"/>
  <c r="P318" i="1" s="1"/>
  <c r="N317" i="1"/>
  <c r="M317" i="1"/>
  <c r="P317" i="1" s="1"/>
  <c r="N316" i="1"/>
  <c r="M316" i="1"/>
  <c r="P316" i="1" s="1"/>
  <c r="N315" i="1"/>
  <c r="M315" i="1"/>
  <c r="P315" i="1" s="1"/>
  <c r="N314" i="1"/>
  <c r="M314" i="1"/>
  <c r="P314" i="1" s="1"/>
  <c r="N313" i="1"/>
  <c r="M313" i="1"/>
  <c r="P313" i="1" s="1"/>
  <c r="N312" i="1"/>
  <c r="M312" i="1"/>
  <c r="P312" i="1" s="1"/>
  <c r="N311" i="1"/>
  <c r="M311" i="1"/>
  <c r="P311" i="1" s="1"/>
  <c r="N310" i="1"/>
  <c r="M310" i="1"/>
  <c r="P310" i="1" s="1"/>
  <c r="N309" i="1"/>
  <c r="M309" i="1"/>
  <c r="P309" i="1" s="1"/>
  <c r="N308" i="1"/>
  <c r="M308" i="1"/>
  <c r="P308" i="1" s="1"/>
  <c r="N307" i="1"/>
  <c r="M307" i="1"/>
  <c r="P307" i="1" s="1"/>
  <c r="N306" i="1"/>
  <c r="M306" i="1"/>
  <c r="P306" i="1" s="1"/>
  <c r="N305" i="1"/>
  <c r="M305" i="1"/>
  <c r="P305" i="1" s="1"/>
  <c r="N304" i="1"/>
  <c r="M304" i="1"/>
  <c r="P304" i="1" s="1"/>
  <c r="N303" i="1"/>
  <c r="M303" i="1"/>
  <c r="P303" i="1" s="1"/>
  <c r="N302" i="1"/>
  <c r="M302" i="1"/>
  <c r="P302" i="1" s="1"/>
  <c r="N301" i="1"/>
  <c r="M301" i="1"/>
  <c r="P301" i="1" s="1"/>
  <c r="N300" i="1"/>
  <c r="M300" i="1"/>
  <c r="P300" i="1" s="1"/>
  <c r="N299" i="1"/>
  <c r="M299" i="1"/>
  <c r="P299" i="1" s="1"/>
  <c r="N298" i="1"/>
  <c r="M298" i="1"/>
  <c r="P298" i="1" s="1"/>
  <c r="N297" i="1"/>
  <c r="M297" i="1"/>
  <c r="P297" i="1" s="1"/>
  <c r="N296" i="1"/>
  <c r="M296" i="1"/>
  <c r="P296" i="1" s="1"/>
  <c r="N295" i="1"/>
  <c r="M295" i="1"/>
  <c r="P295" i="1" s="1"/>
  <c r="N294" i="1"/>
  <c r="M294" i="1"/>
  <c r="P294" i="1" s="1"/>
  <c r="N293" i="1"/>
  <c r="M293" i="1"/>
  <c r="P293" i="1" s="1"/>
  <c r="N292" i="1"/>
  <c r="M292" i="1"/>
  <c r="P292" i="1" s="1"/>
  <c r="N291" i="1"/>
  <c r="M291" i="1"/>
  <c r="P291" i="1" s="1"/>
  <c r="N290" i="1"/>
  <c r="M290" i="1"/>
  <c r="P290" i="1" s="1"/>
  <c r="N289" i="1"/>
  <c r="M289" i="1"/>
  <c r="P289" i="1" s="1"/>
  <c r="N288" i="1"/>
  <c r="M288" i="1"/>
  <c r="P288" i="1" s="1"/>
  <c r="N287" i="1"/>
  <c r="M287" i="1"/>
  <c r="P287" i="1" s="1"/>
  <c r="N286" i="1"/>
  <c r="M286" i="1"/>
  <c r="P286" i="1" s="1"/>
  <c r="N285" i="1"/>
  <c r="M285" i="1"/>
  <c r="P285" i="1" s="1"/>
  <c r="N284" i="1"/>
  <c r="M284" i="1"/>
  <c r="P284" i="1" s="1"/>
  <c r="N283" i="1"/>
  <c r="M283" i="1"/>
  <c r="P283" i="1" s="1"/>
  <c r="N282" i="1"/>
  <c r="M282" i="1"/>
  <c r="P282" i="1" s="1"/>
  <c r="N281" i="1"/>
  <c r="M281" i="1"/>
  <c r="P281" i="1" s="1"/>
  <c r="N280" i="1"/>
  <c r="M280" i="1"/>
  <c r="P280" i="1" s="1"/>
  <c r="N279" i="1"/>
  <c r="M279" i="1"/>
  <c r="P279" i="1" s="1"/>
  <c r="N278" i="1"/>
  <c r="M278" i="1"/>
  <c r="P278" i="1" s="1"/>
  <c r="N277" i="1"/>
  <c r="M277" i="1"/>
  <c r="P277" i="1" s="1"/>
  <c r="N276" i="1"/>
  <c r="M276" i="1"/>
  <c r="P276" i="1" s="1"/>
  <c r="N275" i="1"/>
  <c r="M275" i="1"/>
  <c r="P275" i="1" s="1"/>
  <c r="N274" i="1"/>
  <c r="M274" i="1"/>
  <c r="P274" i="1" s="1"/>
  <c r="N273" i="1"/>
  <c r="M273" i="1"/>
  <c r="P273" i="1" s="1"/>
  <c r="N272" i="1"/>
  <c r="M272" i="1"/>
  <c r="P272" i="1" s="1"/>
  <c r="N271" i="1"/>
  <c r="M271" i="1"/>
  <c r="P271" i="1" s="1"/>
  <c r="N270" i="1"/>
  <c r="M270" i="1"/>
  <c r="P270" i="1" s="1"/>
  <c r="N269" i="1"/>
  <c r="M269" i="1"/>
  <c r="P269" i="1" s="1"/>
  <c r="N268" i="1"/>
  <c r="M268" i="1"/>
  <c r="P268" i="1" s="1"/>
  <c r="N267" i="1"/>
  <c r="M267" i="1"/>
  <c r="P267" i="1" s="1"/>
  <c r="N266" i="1"/>
  <c r="M266" i="1"/>
  <c r="P266" i="1" s="1"/>
  <c r="N265" i="1"/>
  <c r="M265" i="1"/>
  <c r="P265" i="1" s="1"/>
  <c r="N264" i="1"/>
  <c r="M264" i="1"/>
  <c r="P264" i="1" s="1"/>
  <c r="N263" i="1"/>
  <c r="M263" i="1"/>
  <c r="P263" i="1" s="1"/>
  <c r="N262" i="1"/>
  <c r="M262" i="1"/>
  <c r="P262" i="1" s="1"/>
  <c r="N261" i="1"/>
  <c r="M261" i="1"/>
  <c r="P261" i="1" s="1"/>
  <c r="N260" i="1"/>
  <c r="M260" i="1"/>
  <c r="P260" i="1" s="1"/>
  <c r="N259" i="1"/>
  <c r="M259" i="1"/>
  <c r="P259" i="1" s="1"/>
  <c r="N258" i="1"/>
  <c r="M258" i="1"/>
  <c r="P258" i="1" s="1"/>
  <c r="N257" i="1"/>
  <c r="M257" i="1"/>
  <c r="P257" i="1" s="1"/>
  <c r="N256" i="1"/>
  <c r="M256" i="1"/>
  <c r="P256" i="1" s="1"/>
  <c r="N255" i="1"/>
  <c r="M255" i="1"/>
  <c r="P255" i="1" s="1"/>
  <c r="N254" i="1"/>
  <c r="M254" i="1"/>
  <c r="P254" i="1" s="1"/>
  <c r="N253" i="1"/>
  <c r="M253" i="1"/>
  <c r="P253" i="1" s="1"/>
  <c r="N252" i="1"/>
  <c r="M252" i="1"/>
  <c r="P252" i="1" s="1"/>
  <c r="N251" i="1"/>
  <c r="M251" i="1"/>
  <c r="P251" i="1" s="1"/>
  <c r="N250" i="1"/>
  <c r="M250" i="1"/>
  <c r="P250" i="1" s="1"/>
  <c r="N249" i="1"/>
  <c r="M249" i="1"/>
  <c r="P249" i="1" s="1"/>
  <c r="N248" i="1"/>
  <c r="M248" i="1"/>
  <c r="P248" i="1" s="1"/>
  <c r="N247" i="1"/>
  <c r="M247" i="1"/>
  <c r="P247" i="1" s="1"/>
  <c r="N246" i="1"/>
  <c r="M246" i="1"/>
  <c r="P246" i="1" s="1"/>
  <c r="N245" i="1"/>
  <c r="M245" i="1"/>
  <c r="P245" i="1" s="1"/>
  <c r="N244" i="1"/>
  <c r="M244" i="1"/>
  <c r="P244" i="1" s="1"/>
  <c r="N243" i="1"/>
  <c r="M243" i="1"/>
  <c r="P243" i="1" s="1"/>
  <c r="N242" i="1"/>
  <c r="M242" i="1"/>
  <c r="P242" i="1" s="1"/>
  <c r="N241" i="1"/>
  <c r="M241" i="1"/>
  <c r="P241" i="1" s="1"/>
  <c r="N240" i="1"/>
  <c r="M240" i="1"/>
  <c r="P240" i="1" s="1"/>
  <c r="N239" i="1"/>
  <c r="M239" i="1"/>
  <c r="P239" i="1" s="1"/>
  <c r="N238" i="1"/>
  <c r="M238" i="1"/>
  <c r="P238" i="1" s="1"/>
  <c r="N237" i="1"/>
  <c r="M237" i="1"/>
  <c r="P237" i="1" s="1"/>
  <c r="N236" i="1"/>
  <c r="M236" i="1"/>
  <c r="P236" i="1" s="1"/>
  <c r="N235" i="1"/>
  <c r="M235" i="1"/>
  <c r="P235" i="1" s="1"/>
  <c r="N234" i="1"/>
  <c r="M234" i="1"/>
  <c r="P234" i="1" s="1"/>
  <c r="N233" i="1"/>
  <c r="M233" i="1"/>
  <c r="P233" i="1" s="1"/>
  <c r="N232" i="1"/>
  <c r="M232" i="1"/>
  <c r="P232" i="1" s="1"/>
  <c r="N231" i="1"/>
  <c r="M231" i="1"/>
  <c r="P231" i="1" s="1"/>
  <c r="N230" i="1"/>
  <c r="M230" i="1"/>
  <c r="P230" i="1" s="1"/>
  <c r="N229" i="1"/>
  <c r="M229" i="1"/>
  <c r="P229" i="1" s="1"/>
  <c r="N228" i="1"/>
  <c r="M228" i="1"/>
  <c r="P228" i="1" s="1"/>
  <c r="N227" i="1"/>
  <c r="M227" i="1"/>
  <c r="P227" i="1" s="1"/>
  <c r="N226" i="1"/>
  <c r="M226" i="1"/>
  <c r="P226" i="1" s="1"/>
  <c r="N225" i="1"/>
  <c r="M225" i="1"/>
  <c r="P225" i="1" s="1"/>
  <c r="N224" i="1"/>
  <c r="M224" i="1"/>
  <c r="P224" i="1" s="1"/>
  <c r="N223" i="1"/>
  <c r="M223" i="1"/>
  <c r="P223" i="1" s="1"/>
  <c r="N222" i="1"/>
  <c r="M222" i="1"/>
  <c r="P222" i="1" s="1"/>
  <c r="N221" i="1"/>
  <c r="M221" i="1"/>
  <c r="P221" i="1" s="1"/>
  <c r="N220" i="1"/>
  <c r="M220" i="1"/>
  <c r="P220" i="1" s="1"/>
  <c r="N219" i="1"/>
  <c r="M219" i="1"/>
  <c r="P219" i="1" s="1"/>
  <c r="N218" i="1"/>
  <c r="M218" i="1"/>
  <c r="P218" i="1" s="1"/>
  <c r="N217" i="1"/>
  <c r="M217" i="1"/>
  <c r="P217" i="1" s="1"/>
  <c r="N216" i="1"/>
  <c r="M216" i="1"/>
  <c r="P216" i="1" s="1"/>
  <c r="N215" i="1"/>
  <c r="M215" i="1"/>
  <c r="P215" i="1" s="1"/>
  <c r="N214" i="1"/>
  <c r="M214" i="1"/>
  <c r="P214" i="1" s="1"/>
  <c r="N213" i="1"/>
  <c r="M213" i="1"/>
  <c r="P213" i="1" s="1"/>
  <c r="N212" i="1"/>
  <c r="M212" i="1"/>
  <c r="P212" i="1" s="1"/>
  <c r="N211" i="1"/>
  <c r="M211" i="1"/>
  <c r="P211" i="1" s="1"/>
  <c r="N210" i="1"/>
  <c r="M210" i="1"/>
  <c r="P210" i="1" s="1"/>
  <c r="N209" i="1"/>
  <c r="M209" i="1"/>
  <c r="P209" i="1" s="1"/>
  <c r="N208" i="1"/>
  <c r="M208" i="1"/>
  <c r="P208" i="1" s="1"/>
  <c r="N207" i="1"/>
  <c r="M207" i="1"/>
  <c r="P207" i="1" s="1"/>
  <c r="N206" i="1"/>
  <c r="M206" i="1"/>
  <c r="P206" i="1" s="1"/>
  <c r="N205" i="1"/>
  <c r="M205" i="1"/>
  <c r="P205" i="1" s="1"/>
  <c r="N204" i="1"/>
  <c r="M204" i="1"/>
  <c r="P204" i="1" s="1"/>
  <c r="N203" i="1"/>
  <c r="M203" i="1"/>
  <c r="P203" i="1" s="1"/>
  <c r="N202" i="1"/>
  <c r="M202" i="1"/>
  <c r="P202" i="1" s="1"/>
  <c r="N201" i="1"/>
  <c r="M201" i="1"/>
  <c r="P201" i="1" s="1"/>
  <c r="N200" i="1"/>
  <c r="M200" i="1"/>
  <c r="P200" i="1" s="1"/>
  <c r="N199" i="1"/>
  <c r="M199" i="1"/>
  <c r="P199" i="1" s="1"/>
  <c r="N198" i="1"/>
  <c r="M198" i="1"/>
  <c r="P198" i="1" s="1"/>
  <c r="N197" i="1"/>
  <c r="M197" i="1"/>
  <c r="P197" i="1" s="1"/>
  <c r="N196" i="1"/>
  <c r="M196" i="1"/>
  <c r="P196" i="1" s="1"/>
  <c r="N195" i="1"/>
  <c r="M195" i="1"/>
  <c r="P195" i="1" s="1"/>
  <c r="N194" i="1"/>
  <c r="M194" i="1"/>
  <c r="P194" i="1" s="1"/>
  <c r="N193" i="1"/>
  <c r="M193" i="1"/>
  <c r="P193" i="1" s="1"/>
  <c r="N192" i="1"/>
  <c r="M192" i="1"/>
  <c r="P192" i="1" s="1"/>
  <c r="N191" i="1"/>
  <c r="M191" i="1"/>
  <c r="P191" i="1" s="1"/>
  <c r="N190" i="1"/>
  <c r="M190" i="1"/>
  <c r="P190" i="1" s="1"/>
  <c r="N189" i="1"/>
  <c r="M189" i="1"/>
  <c r="P189" i="1" s="1"/>
  <c r="N188" i="1"/>
  <c r="M188" i="1"/>
  <c r="P188" i="1" s="1"/>
  <c r="N187" i="1"/>
  <c r="M187" i="1"/>
  <c r="P187" i="1" s="1"/>
  <c r="N186" i="1"/>
  <c r="M186" i="1"/>
  <c r="P186" i="1" s="1"/>
  <c r="N185" i="1"/>
  <c r="M185" i="1"/>
  <c r="P185" i="1" s="1"/>
  <c r="N184" i="1"/>
  <c r="M184" i="1"/>
  <c r="P184" i="1" s="1"/>
  <c r="N183" i="1"/>
  <c r="M183" i="1"/>
  <c r="P183" i="1" s="1"/>
  <c r="N182" i="1"/>
  <c r="M182" i="1"/>
  <c r="P182" i="1" s="1"/>
  <c r="N181" i="1"/>
  <c r="M181" i="1"/>
  <c r="P181" i="1" s="1"/>
  <c r="N180" i="1"/>
  <c r="M180" i="1"/>
  <c r="P180" i="1" s="1"/>
  <c r="N179" i="1"/>
  <c r="M179" i="1"/>
  <c r="P179" i="1" s="1"/>
  <c r="N178" i="1"/>
  <c r="M178" i="1"/>
  <c r="P178" i="1" s="1"/>
  <c r="N177" i="1"/>
  <c r="M177" i="1"/>
  <c r="P177" i="1" s="1"/>
  <c r="N176" i="1"/>
  <c r="M176" i="1"/>
  <c r="P176" i="1" s="1"/>
  <c r="N175" i="1"/>
  <c r="M175" i="1"/>
  <c r="P175" i="1" s="1"/>
  <c r="N174" i="1"/>
  <c r="M174" i="1"/>
  <c r="P174" i="1" s="1"/>
  <c r="N173" i="1"/>
  <c r="M173" i="1"/>
  <c r="P173" i="1" s="1"/>
  <c r="N172" i="1"/>
  <c r="M172" i="1"/>
  <c r="P172" i="1" s="1"/>
  <c r="N171" i="1"/>
  <c r="M171" i="1"/>
  <c r="P171" i="1" s="1"/>
  <c r="N170" i="1"/>
  <c r="M170" i="1"/>
  <c r="P170" i="1" s="1"/>
  <c r="N169" i="1"/>
  <c r="M169" i="1"/>
  <c r="P169" i="1" s="1"/>
  <c r="N168" i="1"/>
  <c r="M168" i="1"/>
  <c r="P168" i="1" s="1"/>
  <c r="N167" i="1"/>
  <c r="M167" i="1"/>
  <c r="P167" i="1" s="1"/>
  <c r="N166" i="1"/>
  <c r="M166" i="1"/>
  <c r="P166" i="1" s="1"/>
  <c r="N165" i="1"/>
  <c r="M165" i="1"/>
  <c r="P165" i="1" s="1"/>
  <c r="N164" i="1"/>
  <c r="M164" i="1"/>
  <c r="P164" i="1" s="1"/>
  <c r="N163" i="1"/>
  <c r="M163" i="1"/>
  <c r="P163" i="1" s="1"/>
  <c r="N162" i="1"/>
  <c r="M162" i="1"/>
  <c r="P162" i="1" s="1"/>
  <c r="N161" i="1"/>
  <c r="M161" i="1"/>
  <c r="P161" i="1" s="1"/>
  <c r="N160" i="1"/>
  <c r="M160" i="1"/>
  <c r="P160" i="1" s="1"/>
  <c r="N159" i="1"/>
  <c r="M159" i="1"/>
  <c r="P159" i="1" s="1"/>
  <c r="N158" i="1"/>
  <c r="M158" i="1"/>
  <c r="P158" i="1" s="1"/>
  <c r="N157" i="1"/>
  <c r="M157" i="1"/>
  <c r="P157" i="1" s="1"/>
  <c r="N156" i="1"/>
  <c r="M156" i="1"/>
  <c r="P156" i="1" s="1"/>
  <c r="N155" i="1"/>
  <c r="M155" i="1"/>
  <c r="P155" i="1" s="1"/>
  <c r="N154" i="1"/>
  <c r="M154" i="1"/>
  <c r="P154" i="1" s="1"/>
  <c r="N153" i="1"/>
  <c r="M153" i="1"/>
  <c r="P153" i="1" s="1"/>
  <c r="N152" i="1"/>
  <c r="M152" i="1"/>
  <c r="P152" i="1" s="1"/>
  <c r="N151" i="1"/>
  <c r="M151" i="1"/>
  <c r="P151" i="1" s="1"/>
  <c r="N150" i="1"/>
  <c r="M150" i="1"/>
  <c r="P150" i="1" s="1"/>
  <c r="N149" i="1"/>
  <c r="M149" i="1"/>
  <c r="P149" i="1" s="1"/>
  <c r="N148" i="1"/>
  <c r="M148" i="1"/>
  <c r="P148" i="1" s="1"/>
  <c r="N147" i="1"/>
  <c r="M147" i="1"/>
  <c r="P147" i="1" s="1"/>
  <c r="N146" i="1"/>
  <c r="M146" i="1"/>
  <c r="P146" i="1" s="1"/>
  <c r="N145" i="1"/>
  <c r="M145" i="1"/>
  <c r="P145" i="1" s="1"/>
  <c r="N144" i="1"/>
  <c r="M144" i="1"/>
  <c r="P144" i="1" s="1"/>
  <c r="N143" i="1"/>
  <c r="M143" i="1"/>
  <c r="P143" i="1" s="1"/>
  <c r="N142" i="1"/>
  <c r="M142" i="1"/>
  <c r="P142" i="1" s="1"/>
  <c r="N141" i="1"/>
  <c r="M141" i="1"/>
  <c r="P141" i="1" s="1"/>
  <c r="N140" i="1"/>
  <c r="M140" i="1"/>
  <c r="P140" i="1" s="1"/>
  <c r="N139" i="1"/>
  <c r="M139" i="1"/>
  <c r="P139" i="1" s="1"/>
  <c r="N138" i="1"/>
  <c r="M138" i="1"/>
  <c r="P138" i="1" s="1"/>
  <c r="N137" i="1"/>
  <c r="M137" i="1"/>
  <c r="P137" i="1" s="1"/>
  <c r="N136" i="1"/>
  <c r="M136" i="1"/>
  <c r="P136" i="1" s="1"/>
  <c r="N135" i="1"/>
  <c r="M135" i="1"/>
  <c r="P135" i="1" s="1"/>
  <c r="N134" i="1"/>
  <c r="M134" i="1"/>
  <c r="P134" i="1" s="1"/>
  <c r="N133" i="1"/>
  <c r="M133" i="1"/>
  <c r="P133" i="1" s="1"/>
  <c r="N132" i="1"/>
  <c r="M132" i="1"/>
  <c r="P132" i="1" s="1"/>
  <c r="N131" i="1"/>
  <c r="M131" i="1"/>
  <c r="P131" i="1" s="1"/>
  <c r="N130" i="1"/>
  <c r="M130" i="1"/>
  <c r="P130" i="1" s="1"/>
  <c r="N129" i="1"/>
  <c r="M129" i="1"/>
  <c r="P129" i="1" s="1"/>
  <c r="N128" i="1"/>
  <c r="M128" i="1"/>
  <c r="P128" i="1" s="1"/>
  <c r="N127" i="1"/>
  <c r="M127" i="1"/>
  <c r="P127" i="1" s="1"/>
  <c r="N126" i="1"/>
  <c r="M126" i="1"/>
  <c r="P126" i="1" s="1"/>
  <c r="N125" i="1"/>
  <c r="M125" i="1"/>
  <c r="P125" i="1" s="1"/>
  <c r="N124" i="1"/>
  <c r="M124" i="1"/>
  <c r="P124" i="1" s="1"/>
  <c r="N123" i="1"/>
  <c r="M123" i="1"/>
  <c r="P123" i="1" s="1"/>
  <c r="N122" i="1"/>
  <c r="M122" i="1"/>
  <c r="P122" i="1" s="1"/>
  <c r="N121" i="1"/>
  <c r="M121" i="1"/>
  <c r="P121" i="1" s="1"/>
  <c r="N120" i="1"/>
  <c r="M120" i="1"/>
  <c r="P120" i="1" s="1"/>
  <c r="N119" i="1"/>
  <c r="M119" i="1"/>
  <c r="P119" i="1" s="1"/>
  <c r="N118" i="1"/>
  <c r="M118" i="1"/>
  <c r="P118" i="1" s="1"/>
  <c r="N117" i="1"/>
  <c r="M117" i="1"/>
  <c r="P117" i="1" s="1"/>
  <c r="N116" i="1"/>
  <c r="M116" i="1"/>
  <c r="P116" i="1" s="1"/>
  <c r="N115" i="1"/>
  <c r="M115" i="1"/>
  <c r="P115" i="1" s="1"/>
  <c r="N114" i="1"/>
  <c r="M114" i="1"/>
  <c r="P114" i="1" s="1"/>
  <c r="N113" i="1"/>
  <c r="M113" i="1"/>
  <c r="P113" i="1" s="1"/>
  <c r="N112" i="1"/>
  <c r="M112" i="1"/>
  <c r="P112" i="1" s="1"/>
  <c r="N111" i="1"/>
  <c r="M111" i="1"/>
  <c r="P111" i="1" s="1"/>
  <c r="N110" i="1"/>
  <c r="M110" i="1"/>
  <c r="P110" i="1" s="1"/>
  <c r="N109" i="1"/>
  <c r="M109" i="1"/>
  <c r="P109" i="1" s="1"/>
  <c r="N108" i="1"/>
  <c r="M108" i="1"/>
  <c r="P108" i="1" s="1"/>
  <c r="N107" i="1"/>
  <c r="M107" i="1"/>
  <c r="P107" i="1" s="1"/>
  <c r="N106" i="1"/>
  <c r="M106" i="1"/>
  <c r="P106" i="1" s="1"/>
  <c r="N105" i="1"/>
  <c r="M105" i="1"/>
  <c r="P105" i="1" s="1"/>
  <c r="N104" i="1"/>
  <c r="M104" i="1"/>
  <c r="P104" i="1" s="1"/>
  <c r="N103" i="1"/>
  <c r="M103" i="1"/>
  <c r="P103" i="1" s="1"/>
  <c r="N102" i="1"/>
  <c r="M102" i="1"/>
  <c r="P102" i="1" s="1"/>
  <c r="N101" i="1"/>
  <c r="M101" i="1"/>
  <c r="P101" i="1" s="1"/>
  <c r="N100" i="1"/>
  <c r="M100" i="1"/>
  <c r="P100" i="1" s="1"/>
  <c r="N99" i="1"/>
  <c r="M99" i="1"/>
  <c r="P99" i="1" s="1"/>
  <c r="N98" i="1"/>
  <c r="M98" i="1"/>
  <c r="P98" i="1" s="1"/>
  <c r="N97" i="1"/>
  <c r="M97" i="1"/>
  <c r="P97" i="1" s="1"/>
  <c r="N96" i="1"/>
  <c r="M96" i="1"/>
  <c r="P96" i="1" s="1"/>
  <c r="N95" i="1"/>
  <c r="M95" i="1"/>
  <c r="P95" i="1" s="1"/>
  <c r="N94" i="1"/>
  <c r="M94" i="1"/>
  <c r="P94" i="1" s="1"/>
  <c r="N93" i="1"/>
  <c r="M93" i="1"/>
  <c r="P93" i="1" s="1"/>
  <c r="N92" i="1"/>
  <c r="M92" i="1"/>
  <c r="P92" i="1" s="1"/>
  <c r="N91" i="1"/>
  <c r="M91" i="1"/>
  <c r="P91" i="1" s="1"/>
  <c r="N90" i="1"/>
  <c r="M90" i="1"/>
  <c r="P90" i="1" s="1"/>
  <c r="N89" i="1"/>
  <c r="M89" i="1"/>
  <c r="P89" i="1" s="1"/>
  <c r="N88" i="1"/>
  <c r="M88" i="1"/>
  <c r="P88" i="1" s="1"/>
  <c r="N87" i="1"/>
  <c r="M87" i="1"/>
  <c r="P87" i="1" s="1"/>
  <c r="N86" i="1"/>
  <c r="M86" i="1"/>
  <c r="P86" i="1" s="1"/>
  <c r="N85" i="1"/>
  <c r="M85" i="1"/>
  <c r="P85" i="1" s="1"/>
  <c r="N84" i="1"/>
  <c r="M84" i="1"/>
  <c r="P84" i="1" s="1"/>
  <c r="N83" i="1"/>
  <c r="M83" i="1"/>
  <c r="P83" i="1" s="1"/>
  <c r="N82" i="1"/>
  <c r="M82" i="1"/>
  <c r="P82" i="1" s="1"/>
  <c r="N81" i="1"/>
  <c r="M81" i="1"/>
  <c r="P81" i="1" s="1"/>
  <c r="N80" i="1"/>
  <c r="M80" i="1"/>
  <c r="P80" i="1" s="1"/>
  <c r="N79" i="1"/>
  <c r="M79" i="1"/>
  <c r="P79" i="1" s="1"/>
  <c r="N78" i="1"/>
  <c r="M78" i="1"/>
  <c r="P78" i="1" s="1"/>
  <c r="N77" i="1"/>
  <c r="M77" i="1"/>
  <c r="P77" i="1" s="1"/>
  <c r="N76" i="1"/>
  <c r="M76" i="1"/>
  <c r="P76" i="1" s="1"/>
  <c r="N75" i="1"/>
  <c r="M75" i="1"/>
  <c r="P75" i="1" s="1"/>
  <c r="N74" i="1"/>
  <c r="M74" i="1"/>
  <c r="P74" i="1" s="1"/>
  <c r="N73" i="1"/>
  <c r="M73" i="1"/>
  <c r="P73" i="1" s="1"/>
  <c r="N72" i="1"/>
  <c r="M72" i="1"/>
  <c r="P72" i="1" s="1"/>
  <c r="N71" i="1"/>
  <c r="M71" i="1"/>
  <c r="P71" i="1" s="1"/>
  <c r="N70" i="1"/>
  <c r="M70" i="1"/>
  <c r="P70" i="1" s="1"/>
  <c r="N69" i="1"/>
  <c r="M69" i="1"/>
  <c r="P69" i="1" s="1"/>
  <c r="N68" i="1"/>
  <c r="M68" i="1"/>
  <c r="P68" i="1" s="1"/>
  <c r="N67" i="1"/>
  <c r="M67" i="1"/>
  <c r="P67" i="1" s="1"/>
  <c r="N66" i="1"/>
  <c r="M66" i="1"/>
  <c r="P66" i="1" s="1"/>
  <c r="N65" i="1"/>
  <c r="M65" i="1"/>
  <c r="P65" i="1" s="1"/>
  <c r="N64" i="1"/>
  <c r="M64" i="1"/>
  <c r="P64" i="1" s="1"/>
  <c r="N63" i="1"/>
  <c r="M63" i="1"/>
  <c r="P63" i="1" s="1"/>
  <c r="N62" i="1"/>
  <c r="M62" i="1"/>
  <c r="P62" i="1" s="1"/>
  <c r="N61" i="1"/>
  <c r="M61" i="1"/>
  <c r="P61" i="1" s="1"/>
  <c r="N60" i="1"/>
  <c r="M60" i="1"/>
  <c r="P60" i="1" s="1"/>
  <c r="N59" i="1"/>
  <c r="M59" i="1"/>
  <c r="P59" i="1" s="1"/>
  <c r="N58" i="1"/>
  <c r="M58" i="1"/>
  <c r="P58" i="1" s="1"/>
  <c r="N57" i="1"/>
  <c r="M57" i="1"/>
  <c r="P57" i="1" s="1"/>
  <c r="N56" i="1"/>
  <c r="M56" i="1"/>
  <c r="P56" i="1" s="1"/>
  <c r="N55" i="1"/>
  <c r="M55" i="1"/>
  <c r="P55" i="1" s="1"/>
  <c r="N54" i="1"/>
  <c r="M54" i="1"/>
  <c r="P54" i="1" s="1"/>
  <c r="N53" i="1"/>
  <c r="M53" i="1"/>
  <c r="P53" i="1" s="1"/>
  <c r="N52" i="1"/>
  <c r="M52" i="1"/>
  <c r="P52" i="1" s="1"/>
  <c r="N51" i="1"/>
  <c r="M51" i="1"/>
  <c r="P51" i="1" s="1"/>
  <c r="N50" i="1"/>
  <c r="M50" i="1"/>
  <c r="P50" i="1" s="1"/>
  <c r="N49" i="1"/>
  <c r="M49" i="1"/>
  <c r="P49" i="1" s="1"/>
  <c r="N48" i="1"/>
  <c r="M48" i="1"/>
  <c r="P48" i="1" s="1"/>
  <c r="N47" i="1"/>
  <c r="M47" i="1"/>
  <c r="P47" i="1" s="1"/>
  <c r="N46" i="1"/>
  <c r="M46" i="1"/>
  <c r="P46" i="1" s="1"/>
  <c r="N45" i="1"/>
  <c r="M45" i="1"/>
  <c r="P45" i="1" s="1"/>
  <c r="N44" i="1"/>
  <c r="M44" i="1"/>
  <c r="P44" i="1" s="1"/>
  <c r="N43" i="1"/>
  <c r="M43" i="1"/>
  <c r="P43" i="1" s="1"/>
  <c r="N42" i="1"/>
  <c r="M42" i="1"/>
  <c r="P42" i="1" s="1"/>
  <c r="N41" i="1"/>
  <c r="M41" i="1"/>
  <c r="P41" i="1" s="1"/>
  <c r="N40" i="1"/>
  <c r="M40" i="1"/>
  <c r="P40" i="1" s="1"/>
  <c r="N39" i="1"/>
  <c r="M39" i="1"/>
  <c r="P39" i="1" s="1"/>
  <c r="N38" i="1"/>
  <c r="M38" i="1"/>
  <c r="P38" i="1" s="1"/>
  <c r="N37" i="1"/>
  <c r="M37" i="1"/>
  <c r="P37" i="1" s="1"/>
  <c r="N36" i="1"/>
  <c r="M36" i="1"/>
  <c r="P36" i="1" s="1"/>
  <c r="N35" i="1"/>
  <c r="M35" i="1"/>
  <c r="P35" i="1" s="1"/>
  <c r="N34" i="1"/>
  <c r="M34" i="1"/>
  <c r="P34" i="1" s="1"/>
  <c r="N33" i="1"/>
  <c r="M33" i="1"/>
  <c r="P33" i="1" s="1"/>
  <c r="N32" i="1"/>
  <c r="M32" i="1"/>
  <c r="P32" i="1" s="1"/>
  <c r="N31" i="1"/>
  <c r="M31" i="1"/>
  <c r="P31" i="1" s="1"/>
  <c r="N30" i="1"/>
  <c r="M30" i="1"/>
  <c r="P30" i="1" s="1"/>
  <c r="N29" i="1"/>
  <c r="M29" i="1"/>
  <c r="P29" i="1" s="1"/>
  <c r="N28" i="1"/>
  <c r="M28" i="1"/>
  <c r="P28" i="1" s="1"/>
  <c r="N27" i="1"/>
  <c r="M27" i="1"/>
  <c r="P27" i="1" s="1"/>
  <c r="N26" i="1"/>
  <c r="M26" i="1"/>
  <c r="P26" i="1" s="1"/>
  <c r="N25" i="1"/>
  <c r="M25" i="1"/>
  <c r="P25" i="1" s="1"/>
  <c r="N24" i="1"/>
  <c r="M24" i="1"/>
  <c r="P24" i="1" s="1"/>
  <c r="N23" i="1"/>
  <c r="M23" i="1"/>
  <c r="P23" i="1" s="1"/>
  <c r="N22" i="1"/>
  <c r="M22" i="1"/>
  <c r="P22" i="1" s="1"/>
  <c r="N21" i="1"/>
  <c r="M21" i="1"/>
  <c r="P21" i="1" s="1"/>
  <c r="N20" i="1"/>
  <c r="M20" i="1"/>
  <c r="P20" i="1" s="1"/>
  <c r="N19" i="1"/>
  <c r="M19" i="1"/>
  <c r="P19" i="1" s="1"/>
  <c r="N18" i="1"/>
  <c r="M18" i="1"/>
  <c r="P18" i="1" s="1"/>
  <c r="N17" i="1"/>
  <c r="M17" i="1"/>
  <c r="P17" i="1" s="1"/>
  <c r="N16" i="1"/>
  <c r="M16" i="1"/>
  <c r="P16" i="1" s="1"/>
  <c r="N15" i="1"/>
  <c r="M15" i="1"/>
  <c r="P15" i="1" s="1"/>
  <c r="N14" i="1"/>
  <c r="M14" i="1"/>
  <c r="P14" i="1" s="1"/>
  <c r="N13" i="1"/>
  <c r="M13" i="1"/>
  <c r="P13" i="1" s="1"/>
  <c r="N12" i="1"/>
  <c r="M12" i="1"/>
  <c r="P12" i="1" s="1"/>
  <c r="N11" i="1"/>
  <c r="M11" i="1"/>
  <c r="P11" i="1" s="1"/>
  <c r="N10" i="1"/>
  <c r="M10" i="1"/>
  <c r="P10" i="1" s="1"/>
  <c r="N9" i="1"/>
  <c r="M9" i="1"/>
  <c r="P9" i="1" s="1"/>
  <c r="N8" i="1"/>
  <c r="M8" i="1"/>
  <c r="P8" i="1" s="1"/>
  <c r="N7" i="1"/>
  <c r="M7" i="1"/>
  <c r="P7" i="1" s="1"/>
  <c r="N6" i="1"/>
  <c r="M6" i="1"/>
  <c r="P6" i="1" s="1"/>
  <c r="N5" i="1"/>
  <c r="M5" i="1"/>
  <c r="P5" i="1" s="1"/>
  <c r="N4" i="1"/>
  <c r="M4" i="1"/>
  <c r="P4" i="1" s="1"/>
  <c r="N3" i="1"/>
  <c r="M3" i="1"/>
  <c r="P3" i="1" s="1"/>
  <c r="N2" i="1"/>
  <c r="M2" i="1"/>
  <c r="P2" i="1" s="1"/>
</calcChain>
</file>

<file path=xl/sharedStrings.xml><?xml version="1.0" encoding="utf-8"?>
<sst xmlns="http://schemas.openxmlformats.org/spreadsheetml/2006/main" count="164436" uniqueCount="15748">
  <si>
    <t>Light Modified Peptide</t>
  </si>
  <si>
    <t>Heavy Modified Peptide</t>
    <phoneticPr fontId="1" type="noConversion"/>
  </si>
  <si>
    <t>1_1 Log2 Ratio HL</t>
    <phoneticPr fontId="1" type="noConversion"/>
  </si>
  <si>
    <t>1_2 Log2 Ratio HL</t>
    <phoneticPr fontId="1" type="noConversion"/>
  </si>
  <si>
    <t>2_1 Log2 Ratio HL</t>
    <phoneticPr fontId="1" type="noConversion"/>
  </si>
  <si>
    <t>2_2 Log2 Ratio HL</t>
    <phoneticPr fontId="1" type="noConversion"/>
  </si>
  <si>
    <t>3_1 Log2 Ratio HL</t>
    <phoneticPr fontId="1" type="noConversion"/>
  </si>
  <si>
    <t>3_2 Log2 Ratio HL</t>
    <phoneticPr fontId="1" type="noConversion"/>
  </si>
  <si>
    <t>Protein ID</t>
    <phoneticPr fontId="1" type="noConversion"/>
  </si>
  <si>
    <t>Entry Name</t>
    <phoneticPr fontId="1" type="noConversion"/>
  </si>
  <si>
    <t>Gene</t>
    <phoneticPr fontId="1" type="noConversion"/>
  </si>
  <si>
    <t>Protein Description</t>
    <phoneticPr fontId="1" type="noConversion"/>
  </si>
  <si>
    <t>p-value</t>
    <phoneticPr fontId="1" type="noConversion"/>
  </si>
  <si>
    <t>DTB Log2LH</t>
    <phoneticPr fontId="1" type="noConversion"/>
  </si>
  <si>
    <t>Ald</t>
  </si>
  <si>
    <t>-log10P</t>
    <phoneticPr fontId="1" type="noConversion"/>
  </si>
  <si>
    <t>SC[561.3387]ATFSSSHR</t>
  </si>
  <si>
    <t>SC[567.3462]ATFSSSHR</t>
  </si>
  <si>
    <t>Q3UPL0</t>
  </si>
  <si>
    <t>SC31A_MOUSE</t>
  </si>
  <si>
    <t>Sec31a</t>
  </si>
  <si>
    <t>Protein transport protein Sec31A</t>
  </si>
  <si>
    <t>MGO</t>
  </si>
  <si>
    <t>VFANPEDC[561.3387]AGFGK</t>
  </si>
  <si>
    <t>VFANPEDC[567.3462]AGFGK</t>
  </si>
  <si>
    <t>Q91VS7</t>
  </si>
  <si>
    <t>MGST1_MOUSE</t>
  </si>
  <si>
    <t>Mgst1</t>
  </si>
  <si>
    <t>Microsomal glutathione S-transferase 1</t>
  </si>
  <si>
    <t>VSSNGC[561.3387]LANSAC[57.0215]QLAHDHTDQVIK</t>
  </si>
  <si>
    <t>VSSNGC[567.3462]LANSAC[57.0215]QLAHDHTDQVIK</t>
  </si>
  <si>
    <t>A2A974</t>
  </si>
  <si>
    <t>CP4CB_MOUSE</t>
  </si>
  <si>
    <t>Cyp4a12b</t>
  </si>
  <si>
    <t>Cytochrome P450 4A12B</t>
  </si>
  <si>
    <t>RSIQFVDWC[561.3387]PTGFK</t>
  </si>
  <si>
    <t>RSIQFVDWC[567.3462]PTGFK</t>
  </si>
  <si>
    <t>P68368</t>
  </si>
  <si>
    <t>TBA4A_MOUSE</t>
  </si>
  <si>
    <t>Tuba4a</t>
  </si>
  <si>
    <t>Tubulin alpha-4A chain</t>
  </si>
  <si>
    <t>QVC[57.0215]QLPGLFC[561.3387]YAQHIASIDGR</t>
  </si>
  <si>
    <t>QVC[57.0215]QLPGLFC[567.3462]YAQHIASIDGR</t>
  </si>
  <si>
    <t>Q791V5</t>
  </si>
  <si>
    <t>MTCH2_MOUSE</t>
  </si>
  <si>
    <t>Mtch2</t>
  </si>
  <si>
    <t>Mitochondrial carrier homolog 2</t>
  </si>
  <si>
    <t>KAQC[561.3387]PIVER</t>
  </si>
  <si>
    <t>KAQC[567.3462]PIVER</t>
  </si>
  <si>
    <t>P97461</t>
  </si>
  <si>
    <t>RS5_MOUSE</t>
  </si>
  <si>
    <t>Rps5</t>
  </si>
  <si>
    <t>Small ribosomal subunit protein uS7</t>
  </si>
  <si>
    <t>NTSLAGAAFLLLC[561.3387]LLHK</t>
  </si>
  <si>
    <t>NTSLAGAAFLLLC[567.3462]LLHK</t>
  </si>
  <si>
    <t>P55096</t>
  </si>
  <si>
    <t>ABCD3_MOUSE</t>
  </si>
  <si>
    <t>Abcd3</t>
  </si>
  <si>
    <t>ATP-binding cassette sub-family D member 3</t>
  </si>
  <si>
    <t>LAGIC[561.3387]TIQLK</t>
  </si>
  <si>
    <t>LAGIC[567.3462]TIQLK</t>
  </si>
  <si>
    <t>Q9JIZ0</t>
  </si>
  <si>
    <t>CMLO1_MOUSE</t>
  </si>
  <si>
    <t>Cml1</t>
  </si>
  <si>
    <t>Probable N-acetyltransferase CML1</t>
  </si>
  <si>
    <t>AFPANAAC[561.3387]FLGFEIAMK</t>
  </si>
  <si>
    <t>AFPANAAC[567.3462]FLGFEIAMK</t>
  </si>
  <si>
    <t>Q9Z2Z6</t>
  </si>
  <si>
    <t>MCAT_MOUSE</t>
  </si>
  <si>
    <t>Slc25a20</t>
  </si>
  <si>
    <t>Mitochondrial carnitine/acylcarnitine carrier protein</t>
  </si>
  <si>
    <t>NGGTLQTC[57.0215]ALRPM[15.9949]C[561.3387]IYGER</t>
  </si>
  <si>
    <t>NGGTLQTC[57.0215]ALRPM[15.9949]C[567.3462]IYGER</t>
  </si>
  <si>
    <t>P26150</t>
  </si>
  <si>
    <t>3BHS3_MOUSE</t>
  </si>
  <si>
    <t>Hsd3b3</t>
  </si>
  <si>
    <t>3 beta-hydroxysteroid dehydrogenase/Delta 5--&gt;4-isomerase type 3</t>
  </si>
  <si>
    <t>M[15.9949]IKPFFHSLC[561.3387]DK</t>
  </si>
  <si>
    <t>M[15.9949]IKPFFHSLC[567.3462]DK</t>
  </si>
  <si>
    <t>P10639</t>
  </si>
  <si>
    <t>THIO_MOUSE</t>
  </si>
  <si>
    <t>Txn</t>
  </si>
  <si>
    <t>Thioredoxin</t>
  </si>
  <si>
    <t>MIKPFFHSLC[561.3387]DK</t>
  </si>
  <si>
    <t>MIKPFFHSLC[567.3462]DK</t>
  </si>
  <si>
    <t>AQC[561.3387]PIVER</t>
  </si>
  <si>
    <t>AQC[567.3462]PIVER</t>
  </si>
  <si>
    <t>TIQFVDWC[561.3387]PTGFK</t>
  </si>
  <si>
    <t>TIQFVDWC[567.3462]PTGFK</t>
  </si>
  <si>
    <t>P68373</t>
  </si>
  <si>
    <t>TBA1C_MOUSE</t>
  </si>
  <si>
    <t>Tuba1c</t>
  </si>
  <si>
    <t>Tubulin alpha-1C chain</t>
  </si>
  <si>
    <t>ASAYVFASPGC[561.3387]K</t>
  </si>
  <si>
    <t>ASAYVFASPGC[567.3462]K</t>
  </si>
  <si>
    <t>Q9Z0S1</t>
  </si>
  <si>
    <t>BPNT1_MOUSE</t>
  </si>
  <si>
    <t>Bpnt1</t>
  </si>
  <si>
    <t>3'(2'),5'-bisphosphate nucleotidase 1</t>
  </si>
  <si>
    <t>QGFGNLPIC[561.3387]MAK</t>
  </si>
  <si>
    <t>QGFGNLPIC[567.3462]MAK</t>
  </si>
  <si>
    <t>Q922D8</t>
  </si>
  <si>
    <t>C1TC_MOUSE</t>
  </si>
  <si>
    <t>Mthfd1</t>
  </si>
  <si>
    <t>C-1-tetrahydrofolate synthase, cytoplasmic</t>
  </si>
  <si>
    <t>DVSAPPPVSKPPAPTQPSPQPQIPC[561.3387]PAR</t>
  </si>
  <si>
    <t>DVSAPPPVSKPPAPTQPSPQPQIPC[567.3462]PAR</t>
  </si>
  <si>
    <t>Q8BKZ9</t>
  </si>
  <si>
    <t>ODPX_MOUSE</t>
  </si>
  <si>
    <t>Pdhx</t>
  </si>
  <si>
    <t>Pyruvate dehydrogenase protein X component, mitochondrial</t>
  </si>
  <si>
    <t>GEC[561.3387]YGLHAFVVPIR</t>
  </si>
  <si>
    <t>GEC[567.3462]YGLHAFVVPIR</t>
  </si>
  <si>
    <t>Q9R0H0</t>
  </si>
  <si>
    <t>ACOX1_MOUSE</t>
  </si>
  <si>
    <t>Acox1</t>
  </si>
  <si>
    <t>Peroxisomal acyl-coenzyme A oxidase 1</t>
  </si>
  <si>
    <t>QGFGNLPIC[561.3387]M[15.9949]AK</t>
  </si>
  <si>
    <t>QGFGNLPIC[567.3462]M[15.9949]AK</t>
  </si>
  <si>
    <t>AEC[561.3387]PELSADLRPR</t>
  </si>
  <si>
    <t>AEC[567.3462]PELSADLRPR</t>
  </si>
  <si>
    <t>Q8BWP5</t>
  </si>
  <si>
    <t>TTPA_MOUSE</t>
  </si>
  <si>
    <t>Ttpa</t>
  </si>
  <si>
    <t>Alpha-tocopherol transfer protein</t>
  </si>
  <si>
    <t>LLQLSC[561.3387]NGNVK</t>
  </si>
  <si>
    <t>LLQLSC[567.3462]NGNVK</t>
  </si>
  <si>
    <t>Q69ZR2</t>
  </si>
  <si>
    <t>HECD1_MOUSE</t>
  </si>
  <si>
    <t>Hectd1</t>
  </si>
  <si>
    <t>E3 ubiquitin-protein ligase HECTD1</t>
  </si>
  <si>
    <t>TIAEC[561.3387]LADELINAAK</t>
  </si>
  <si>
    <t>TIAEC[567.3462]LADELINAAK</t>
  </si>
  <si>
    <t>C[561.3387]C[57.0215]VMM[15.9949]QGR</t>
  </si>
  <si>
    <t>C[567.3462]C[57.0215]VMM[15.9949]QGR</t>
  </si>
  <si>
    <t>P23492</t>
  </si>
  <si>
    <t>PNPH_MOUSE</t>
  </si>
  <si>
    <t>Pnp</t>
  </si>
  <si>
    <t>Purine nucleoside phosphorylase</t>
  </si>
  <si>
    <t>SLC[561.3387]LGPTLIYSAK</t>
  </si>
  <si>
    <t>SLC[567.3462]LGPTLIYSAK</t>
  </si>
  <si>
    <t>Q9CZB0</t>
  </si>
  <si>
    <t>C560_MOUSE</t>
  </si>
  <si>
    <t>Sdhc</t>
  </si>
  <si>
    <t>Succinate dehydrogenase cytochrome b560 subunit, mitochondrial</t>
  </si>
  <si>
    <t>NSGHIVTVASVC[561.3387]GHGVIPYLIPYC[57.0215]SSK</t>
  </si>
  <si>
    <t>NSGHIVTVASVC[567.3462]GHGVIPYLIPYC[57.0215]SSK</t>
  </si>
  <si>
    <t>Q8VCR2</t>
  </si>
  <si>
    <t>DHB13_MOUSE</t>
  </si>
  <si>
    <t>Hsd17b13</t>
  </si>
  <si>
    <t>17-beta-hydroxysteroid dehydrogenase 13</t>
  </si>
  <si>
    <t>LSDFGLC[561.3387]TGLKK</t>
  </si>
  <si>
    <t>LSDFGLC[567.3462]TGLKK</t>
  </si>
  <si>
    <t>Q7TSE6</t>
  </si>
  <si>
    <t>ST38L_MOUSE</t>
  </si>
  <si>
    <t>Stk38l</t>
  </si>
  <si>
    <t>Serine/threonine-protein kinase 38-like</t>
  </si>
  <si>
    <t>LPFIYGEEC[561.3387]QVTSTTVK</t>
  </si>
  <si>
    <t>LPFIYGEEC[567.3462]QVTSTTVK</t>
  </si>
  <si>
    <t>Q61694</t>
  </si>
  <si>
    <t>3BHS5_MOUSE</t>
  </si>
  <si>
    <t>Hsd3b5</t>
  </si>
  <si>
    <t>NADPH-dependent 3-keto-steroid reductase Hsd3b5</t>
  </si>
  <si>
    <t>NYAC[561.3387]IK</t>
  </si>
  <si>
    <t>NYAC[567.3462]IK</t>
  </si>
  <si>
    <t>Q91X77</t>
  </si>
  <si>
    <t>CY250_MOUSE</t>
  </si>
  <si>
    <t>Cyp2c50</t>
  </si>
  <si>
    <t>Cytochrome P450 2C50</t>
  </si>
  <si>
    <t>IC[561.3387]LQPPPSSR</t>
  </si>
  <si>
    <t>IC[567.3462]LQPPPSSR</t>
  </si>
  <si>
    <t>Q9Z1Q9</t>
  </si>
  <si>
    <t>SYVC_MOUSE</t>
  </si>
  <si>
    <t>Vars1</t>
  </si>
  <si>
    <t>Valine--tRNA ligase</t>
  </si>
  <si>
    <t>VNQAIWLLC[561.3387]TGAR</t>
  </si>
  <si>
    <t>VNQAIWLLC[567.3462]TGAR</t>
  </si>
  <si>
    <t>TVVNISSLC[561.3387]ALQPYK</t>
  </si>
  <si>
    <t>TVVNISSLC[567.3462]ALQPYK</t>
  </si>
  <si>
    <t>Q64105</t>
  </si>
  <si>
    <t>SPRE_MOUSE</t>
  </si>
  <si>
    <t>Spr</t>
  </si>
  <si>
    <t>Sepiapterin reductase</t>
  </si>
  <si>
    <t>LSVFRPGVLLC[561.3387]DR</t>
  </si>
  <si>
    <t>LSVFRPGVLLC[567.3462]DR</t>
  </si>
  <si>
    <t>Q9Z2G9</t>
  </si>
  <si>
    <t>HTAI2_MOUSE</t>
  </si>
  <si>
    <t>Htatip2</t>
  </si>
  <si>
    <t>Oxidoreductase HTATIP2</t>
  </si>
  <si>
    <t>LQLLC[561.3387]GEHK</t>
  </si>
  <si>
    <t>LQLLC[567.3462]GEHK</t>
  </si>
  <si>
    <t>P47802</t>
  </si>
  <si>
    <t>MTX1_MOUSE</t>
  </si>
  <si>
    <t>Mtx1</t>
  </si>
  <si>
    <t>Metaxin-1</t>
  </si>
  <si>
    <t>C[561.3387]FATQVYC[57.0215]K</t>
  </si>
  <si>
    <t>C[567.3462]FATQVYC[57.0215]K</t>
  </si>
  <si>
    <t>P25688</t>
  </si>
  <si>
    <t>URIC_MOUSE</t>
  </si>
  <si>
    <t>Uox</t>
  </si>
  <si>
    <t>Uricase</t>
  </si>
  <si>
    <t>VSLC[561.3387]GGGYC[57.0215]ISK</t>
  </si>
  <si>
    <t>VSLC[567.3462]GGGYC[57.0215]ISK</t>
  </si>
  <si>
    <t>O88451</t>
  </si>
  <si>
    <t>RDH7_MOUSE</t>
  </si>
  <si>
    <t>Rdh7</t>
  </si>
  <si>
    <t>Retinol dehydrogenase 7</t>
  </si>
  <si>
    <t>YNHVC[561.3387]M[15.9949]VHR</t>
  </si>
  <si>
    <t>YNHVC[567.3462]M[15.9949]VHR</t>
  </si>
  <si>
    <t>P48776</t>
  </si>
  <si>
    <t>T23O_MOUSE</t>
  </si>
  <si>
    <t>Tdo2</t>
  </si>
  <si>
    <t>Tryptophan 2,3-dioxygenase</t>
  </si>
  <si>
    <t>ILQAC[561.3387]GGNSLGSYSASQGVNC[57.0215]IR</t>
  </si>
  <si>
    <t>ILQAC[567.3462]GGNSLGSYSASQGVNC[57.0215]IR</t>
  </si>
  <si>
    <t>Q8BGT5</t>
  </si>
  <si>
    <t>ALAT2_MOUSE</t>
  </si>
  <si>
    <t>Gpt2</t>
  </si>
  <si>
    <t>Alanine aminotransferase 2</t>
  </si>
  <si>
    <t>NWTLLSYPGAGHLIEPPYTPLC[561.3387]QASR</t>
  </si>
  <si>
    <t>NWTLLSYPGAGHLIEPPYTPLC[567.3462]QASR</t>
  </si>
  <si>
    <t>Q91X34</t>
  </si>
  <si>
    <t>BAAT_MOUSE</t>
  </si>
  <si>
    <t>Baat</t>
  </si>
  <si>
    <t>Bile acid-CoA:amino acid N-acyltransferase</t>
  </si>
  <si>
    <t>VC[561.3387]LLHEK</t>
  </si>
  <si>
    <t>VC[567.3462]LLHEK</t>
  </si>
  <si>
    <t>P07724</t>
  </si>
  <si>
    <t>ALBU_MOUSE</t>
  </si>
  <si>
    <t>Alb</t>
  </si>
  <si>
    <t>Albumin</t>
  </si>
  <si>
    <t>RPC[561.3387]TIQVPEPILR</t>
  </si>
  <si>
    <t>RPC[567.3462]TIQVPEPILR</t>
  </si>
  <si>
    <t>Q99PU8</t>
  </si>
  <si>
    <t>DHX30_MOUSE</t>
  </si>
  <si>
    <t>Dhx30</t>
  </si>
  <si>
    <t>ATP-dependent RNA helicase DHX30</t>
  </si>
  <si>
    <t>VSLC[57.0215]GGGYC[561.3387]ISK</t>
  </si>
  <si>
    <t>VSLC[57.0215]GGGYC[567.3462]ISK</t>
  </si>
  <si>
    <t>FC[57.0215]QQHDIVIVAHSPLGTC[561.3387]R</t>
  </si>
  <si>
    <t>FC[57.0215]QQHDIVIVAHSPLGTC[567.3462]R</t>
  </si>
  <si>
    <t>Q8VCX1</t>
  </si>
  <si>
    <t>AK1D1_MOUSE</t>
  </si>
  <si>
    <t>Akr1d1</t>
  </si>
  <si>
    <t>Aldo-keto reductase family 1 member D1</t>
  </si>
  <si>
    <t>C[561.3387]WIFSC[57.0215]LNVM[15.9949]R</t>
  </si>
  <si>
    <t>C[567.3462]WIFSC[57.0215]LNVM[15.9949]R</t>
  </si>
  <si>
    <t>Q8R016</t>
  </si>
  <si>
    <t>BLMH_MOUSE</t>
  </si>
  <si>
    <t>Blmh</t>
  </si>
  <si>
    <t>Bleomycin hydrolase</t>
  </si>
  <si>
    <t>TYC[561.3387]YDLR</t>
  </si>
  <si>
    <t>TYC[567.3462]YDLR</t>
  </si>
  <si>
    <t>C[561.3387]LPTPK</t>
  </si>
  <si>
    <t>C[567.3462]LPTPK</t>
  </si>
  <si>
    <t>P62717</t>
  </si>
  <si>
    <t>RL18A_MOUSE</t>
  </si>
  <si>
    <t>Rpl18a</t>
  </si>
  <si>
    <t>Large ribosomal subunit protein eL20</t>
  </si>
  <si>
    <t>VC[561.3387]IDSEHSSDTLLATLNK</t>
  </si>
  <si>
    <t>VC[567.3462]IDSEHSSDTLLATLNK</t>
  </si>
  <si>
    <t>O08997</t>
  </si>
  <si>
    <t>ATOX1_MOUSE</t>
  </si>
  <si>
    <t>Atox1</t>
  </si>
  <si>
    <t>Copper transport protein ATOX1</t>
  </si>
  <si>
    <t>IFSYEC[561.3387]R</t>
  </si>
  <si>
    <t>IFSYEC[567.3462]R</t>
  </si>
  <si>
    <t>P58710</t>
  </si>
  <si>
    <t>GGLO_MOUSE</t>
  </si>
  <si>
    <t>Gulo</t>
  </si>
  <si>
    <t>L-gulonolactone oxidase</t>
  </si>
  <si>
    <t>YASIC[57.0215]QQNGLVPIVEPEVLPDGDHDLEHC[561.3387]QYVSEK</t>
  </si>
  <si>
    <t>YASIC[57.0215]QQNGLVPIVEPEVLPDGDHDLEHC[567.3462]QYVSEK</t>
  </si>
  <si>
    <t>Q91Y97</t>
  </si>
  <si>
    <t>ALDOB_MOUSE</t>
  </si>
  <si>
    <t>Aldob</t>
  </si>
  <si>
    <t>Fructose-bisphosphate aldolase B</t>
  </si>
  <si>
    <t>SHAVAC[561.3387]VNQFIISR</t>
  </si>
  <si>
    <t>SHAVAC[567.3462]VNQFIISR</t>
  </si>
  <si>
    <t>Q8BFY9</t>
  </si>
  <si>
    <t>TNPO1_MOUSE</t>
  </si>
  <si>
    <t>Tnpo1</t>
  </si>
  <si>
    <t>Transportin-1</t>
  </si>
  <si>
    <t>ALSGYC[561.3387]GFM[15.9949]AANLYAR</t>
  </si>
  <si>
    <t>ALSGYC[567.3462]GFM[15.9949]AANLYAR</t>
  </si>
  <si>
    <t>Q9JIF7</t>
  </si>
  <si>
    <t>COPB_MOUSE</t>
  </si>
  <si>
    <t>Copb1</t>
  </si>
  <si>
    <t>Coatomer subunit beta</t>
  </si>
  <si>
    <t>NC[561.3387]LLTVM[15.9949]DR</t>
  </si>
  <si>
    <t>NC[567.3462]LLTVM[15.9949]DR</t>
  </si>
  <si>
    <t>Q62264</t>
  </si>
  <si>
    <t>THRSP_MOUSE</t>
  </si>
  <si>
    <t>Thrsp</t>
  </si>
  <si>
    <t>Thyroid hormone-inducible hepatic protein</t>
  </si>
  <si>
    <t>NIDPKPC[561.3387]TPR</t>
  </si>
  <si>
    <t>NIDPKPC[567.3462]TPR</t>
  </si>
  <si>
    <t>Q9JII5</t>
  </si>
  <si>
    <t>DAZP1_MOUSE</t>
  </si>
  <si>
    <t>Dazap1</t>
  </si>
  <si>
    <t>DAZ-associated protein 1</t>
  </si>
  <si>
    <t>LHFC[561.3387]PKPSK</t>
  </si>
  <si>
    <t>LHFC[567.3462]PKPSK</t>
  </si>
  <si>
    <t>O08738</t>
  </si>
  <si>
    <t>CASP6_MOUSE</t>
  </si>
  <si>
    <t>Casp6</t>
  </si>
  <si>
    <t>Caspase-6</t>
  </si>
  <si>
    <t>VC[561.3387]NYGLTFTQK</t>
  </si>
  <si>
    <t>VC[567.3462]NYGLTFTQK</t>
  </si>
  <si>
    <t>Q60931</t>
  </si>
  <si>
    <t>VDAC3_MOUSE</t>
  </si>
  <si>
    <t>Vdac3</t>
  </si>
  <si>
    <t>Non-selective voltage-gated ion channel VDAC3</t>
  </si>
  <si>
    <t>TC[561.3387]AILC[57.0215]HIYHHALHSR</t>
  </si>
  <si>
    <t>TC[567.3462]AILC[57.0215]HIYHHALHSR</t>
  </si>
  <si>
    <t>Q8R1B4</t>
  </si>
  <si>
    <t>EIF3C_MOUSE</t>
  </si>
  <si>
    <t>Eif3c</t>
  </si>
  <si>
    <t>Eukaryotic translation initiation factor 3 subunit C</t>
  </si>
  <si>
    <t>C[561.3387]M[15.9949]ALSTAILVGEAK</t>
  </si>
  <si>
    <t>C[567.3462]M[15.9949]ALSTAILVGEAK</t>
  </si>
  <si>
    <t>Q9EQ20</t>
  </si>
  <si>
    <t>MMSA_MOUSE</t>
  </si>
  <si>
    <t>Aldh6a1</t>
  </si>
  <si>
    <t>Methylmalonate-semialdehyde/malonate-semialdehyde dehydrogenase [acylating], mitochondrial</t>
  </si>
  <si>
    <t>LDADIHTNTC[561.3387]R</t>
  </si>
  <si>
    <t>LDADIHTNTC[567.3462]R</t>
  </si>
  <si>
    <t>Q9JHW4</t>
  </si>
  <si>
    <t>SELB_MOUSE</t>
  </si>
  <si>
    <t>Eefsec</t>
  </si>
  <si>
    <t>Selenocysteine-specific elongation factor</t>
  </si>
  <si>
    <t>LC[561.3387]DFGVSGQLIDSMANSFVGTR</t>
  </si>
  <si>
    <t>LC[567.3462]DFGVSGQLIDSMANSFVGTR</t>
  </si>
  <si>
    <t>P31938</t>
  </si>
  <si>
    <t>MP2K1_MOUSE</t>
  </si>
  <si>
    <t>Map2k1</t>
  </si>
  <si>
    <t>Dual specificity mitogen-activated protein kinase kinase 1</t>
  </si>
  <si>
    <t>C[561.3387]LLQIQASSGENK</t>
  </si>
  <si>
    <t>C[567.3462]LLQIQASSGENK</t>
  </si>
  <si>
    <t>VVM[15.9949]ALGDYM[15.9949]GASC[561.3387]HAC[57.0215]IGGTNVR</t>
  </si>
  <si>
    <t>VVM[15.9949]ALGDYM[15.9949]GASC[567.3462]HAC[57.0215]IGGTNVR</t>
  </si>
  <si>
    <t>P60843</t>
  </si>
  <si>
    <t>IF4A1_MOUSE</t>
  </si>
  <si>
    <t>Eif4a1</t>
  </si>
  <si>
    <t>Eukaryotic initiation factor 4A-I</t>
  </si>
  <si>
    <t>GLATFC[561.3387]LDK</t>
  </si>
  <si>
    <t>GLATFC[567.3462]LDK</t>
  </si>
  <si>
    <t>O55022</t>
  </si>
  <si>
    <t>PGRC1_MOUSE</t>
  </si>
  <si>
    <t>Pgrmc1</t>
  </si>
  <si>
    <t>Membrane-associated progesterone receptor component 1</t>
  </si>
  <si>
    <t>YC[561.3387]LLPEILK</t>
  </si>
  <si>
    <t>YC[567.3462]LLPEILK</t>
  </si>
  <si>
    <t>O35386</t>
  </si>
  <si>
    <t>PAHX_MOUSE</t>
  </si>
  <si>
    <t>Phyh</t>
  </si>
  <si>
    <t>Phytanoyl-CoA dioxygenase, peroxisomal</t>
  </si>
  <si>
    <t>WGLVC[561.3387]AGLADMARPAEK</t>
  </si>
  <si>
    <t>WGLVC[567.3462]AGLADMARPAEK</t>
  </si>
  <si>
    <t>Q9D023</t>
  </si>
  <si>
    <t>MPC2_MOUSE</t>
  </si>
  <si>
    <t>Mpc2</t>
  </si>
  <si>
    <t>Mitochondrial pyruvate carrier 2</t>
  </si>
  <si>
    <t>LSVQC[561.3387]LLH</t>
  </si>
  <si>
    <t>LSVQC[567.3462]LLH</t>
  </si>
  <si>
    <t>Q99L20</t>
  </si>
  <si>
    <t>GSTT3_MOUSE</t>
  </si>
  <si>
    <t>Gstt3</t>
  </si>
  <si>
    <t>Glutathione S-transferase theta-3</t>
  </si>
  <si>
    <t>M[15.9949]ETYC[561.3387]NSGSTDTSSVINAVTHALTAATPYTR</t>
  </si>
  <si>
    <t>M[15.9949]ETYC[567.3462]NSGSTDTSSVINAVTHALTAATPYTR</t>
  </si>
  <si>
    <t>Q80XN0</t>
  </si>
  <si>
    <t>BDH_MOUSE</t>
  </si>
  <si>
    <t>Bdh1</t>
  </si>
  <si>
    <t>D-beta-hydroxybutyrate dehydrogenase, mitochondrial</t>
  </si>
  <si>
    <t>SPLIIFSDC[561.3387]NM[15.9949]ENAVK</t>
  </si>
  <si>
    <t>SPLIIFSDC[567.3462]NM[15.9949]ENAVK</t>
  </si>
  <si>
    <t>Q9JLJ2</t>
  </si>
  <si>
    <t>AL9A1_MOUSE</t>
  </si>
  <si>
    <t>Aldh9a1</t>
  </si>
  <si>
    <t>4-trimethylaminobutyraldehyde dehydrogenase</t>
  </si>
  <si>
    <t>AEC[561.3387]SAEQC[57.0215]YK</t>
  </si>
  <si>
    <t>AEC[567.3462]SAEQC[57.0215]YK</t>
  </si>
  <si>
    <t>P06801</t>
  </si>
  <si>
    <t>MAOX_MOUSE</t>
  </si>
  <si>
    <t>Me1</t>
  </si>
  <si>
    <t>NADP-dependent malic enzyme</t>
  </si>
  <si>
    <t>TQC[561.3387]SLAGQLYAVPLIQPDLR</t>
  </si>
  <si>
    <t>TQC[567.3462]SLAGQLYAVPLIQPDLR</t>
  </si>
  <si>
    <t>Q8VDD8</t>
  </si>
  <si>
    <t>WASH1_MOUSE</t>
  </si>
  <si>
    <t>Washc1</t>
  </si>
  <si>
    <t>WASH complex subunit 1</t>
  </si>
  <si>
    <t>TQEQC[561.3387]VHNETK</t>
  </si>
  <si>
    <t>TQEQC[567.3462]VHNETK</t>
  </si>
  <si>
    <t>P58281</t>
  </si>
  <si>
    <t>OPA1_MOUSE</t>
  </si>
  <si>
    <t>Opa1</t>
  </si>
  <si>
    <t>Dynamin-like GTPase OPA1, mitochondrial</t>
  </si>
  <si>
    <t>RVNQAIWLLC[561.3387]TGAR</t>
  </si>
  <si>
    <t>RVNQAIWLLC[567.3462]TGAR</t>
  </si>
  <si>
    <t>NNGC[561.3387]LVVLPGTHK</t>
  </si>
  <si>
    <t>NNGC[567.3462]LVVLPGTHK</t>
  </si>
  <si>
    <t>AYGGSM[15.9949]C[561.3387]AK</t>
  </si>
  <si>
    <t>AYGGSM[15.9949]C[567.3462]AK</t>
  </si>
  <si>
    <t>Q9D1R9</t>
  </si>
  <si>
    <t>RL34_MOUSE</t>
  </si>
  <si>
    <t>Rpl34</t>
  </si>
  <si>
    <t>Large ribosomal subunit protein eL34</t>
  </si>
  <si>
    <t>IC[561.3387]LDILKDK</t>
  </si>
  <si>
    <t>IC[567.3462]LDILKDK</t>
  </si>
  <si>
    <t>P61089</t>
  </si>
  <si>
    <t>UBE2N_MOUSE</t>
  </si>
  <si>
    <t>Ube2n</t>
  </si>
  <si>
    <t>Ubiquitin-conjugating enzyme E2 N</t>
  </si>
  <si>
    <t>LSDFGLC[561.3387]TGLK</t>
  </si>
  <si>
    <t>LSDFGLC[567.3462]TGLK</t>
  </si>
  <si>
    <t>HIGDGC[561.3387]HLTR</t>
  </si>
  <si>
    <t>HIGDGC[567.3462]HLTR</t>
  </si>
  <si>
    <t>Q9DD20</t>
  </si>
  <si>
    <t>TMT1B_MOUSE</t>
  </si>
  <si>
    <t>Tmt1b</t>
  </si>
  <si>
    <t>Thiol S-methyltransferase TMT1B</t>
  </si>
  <si>
    <t>LC[561.3387]FSTSSHL</t>
  </si>
  <si>
    <t>LC[567.3462]FSTSSHL</t>
  </si>
  <si>
    <t>Q921F4</t>
  </si>
  <si>
    <t>HNRLL_MOUSE</t>
  </si>
  <si>
    <t>Hnrnpll</t>
  </si>
  <si>
    <t>Heterogeneous nuclear ribonucleoprotein L-like</t>
  </si>
  <si>
    <t>NC[561.3387]LLTVMDR</t>
  </si>
  <si>
    <t>NC[567.3462]LLTVMDR</t>
  </si>
  <si>
    <t>ADLLLEPC[561.3387]SHYR</t>
  </si>
  <si>
    <t>ADLLLEPC[567.3462]SHYR</t>
  </si>
  <si>
    <t>Q6URW6</t>
  </si>
  <si>
    <t>MYH14_MOUSE</t>
  </si>
  <si>
    <t>Myh14</t>
  </si>
  <si>
    <t>Myosin-14</t>
  </si>
  <si>
    <t>FIDLVPNSLPHEVTC[561.3387]DIK</t>
  </si>
  <si>
    <t>FIDLVPNSLPHEVTC[567.3462]DIK</t>
  </si>
  <si>
    <t>AYLM[15.9949]SQPLAYHTPDC[561.3387]GK</t>
  </si>
  <si>
    <t>AYLM[15.9949]SQPLAYHTPDC[567.3462]GK</t>
  </si>
  <si>
    <t>O35490</t>
  </si>
  <si>
    <t>BHMT1_MOUSE</t>
  </si>
  <si>
    <t>Bhmt</t>
  </si>
  <si>
    <t>Betaine--homocysteine S-methyltransferase 1</t>
  </si>
  <si>
    <t>LDLSNNDISSLPC[561.3387]SLGNLHLK</t>
  </si>
  <si>
    <t>LDLSNNDISSLPC[567.3462]SLGNLHLK</t>
  </si>
  <si>
    <t>Q9CRC8</t>
  </si>
  <si>
    <t>LRC40_MOUSE</t>
  </si>
  <si>
    <t>Lrrc40</t>
  </si>
  <si>
    <t>Leucine-rich repeat-containing protein 40</t>
  </si>
  <si>
    <t>YSYVC[561.3387]PDLVK</t>
  </si>
  <si>
    <t>YSYVC[567.3462]PDLVK</t>
  </si>
  <si>
    <t>Q99JY9</t>
  </si>
  <si>
    <t>ARP3_MOUSE</t>
  </si>
  <si>
    <t>Actr3</t>
  </si>
  <si>
    <t>Actin-related protein 3</t>
  </si>
  <si>
    <t>SEGGFIWAC[561.3387]K</t>
  </si>
  <si>
    <t>SEGGFIWAC[567.3462]K</t>
  </si>
  <si>
    <t>O88844</t>
  </si>
  <si>
    <t>IDHC_MOUSE</t>
  </si>
  <si>
    <t>Idh1</t>
  </si>
  <si>
    <t>Isocitrate dehydrogenase [NADP] cytoplasmic</t>
  </si>
  <si>
    <t>AAHIFNESLVC[561.3387]HQIR</t>
  </si>
  <si>
    <t>AAHIFNESLVC[567.3462]HQIR</t>
  </si>
  <si>
    <t>P46735</t>
  </si>
  <si>
    <t>MYO1B_MOUSE</t>
  </si>
  <si>
    <t>Myo1b</t>
  </si>
  <si>
    <t>Unconventional myosin-Ib</t>
  </si>
  <si>
    <t>TQVC[561.3387]GILR</t>
  </si>
  <si>
    <t>TQVC[567.3462]GILR</t>
  </si>
  <si>
    <t>P97324</t>
  </si>
  <si>
    <t>G6PD2_MOUSE</t>
  </si>
  <si>
    <t>G6pd2</t>
  </si>
  <si>
    <t>Glucose-6-phosphate 1-dehydrogenase 2</t>
  </si>
  <si>
    <t>SLHDALC[561.3387]VVK</t>
  </si>
  <si>
    <t>SLHDALC[567.3462]VVK</t>
  </si>
  <si>
    <t>P11983</t>
  </si>
  <si>
    <t>TCPA_MOUSE</t>
  </si>
  <si>
    <t>Tcp1</t>
  </si>
  <si>
    <t>T-complex protein 1 subunit alpha</t>
  </si>
  <si>
    <t>ALQSLAC[561.3387]GKPTQR</t>
  </si>
  <si>
    <t>ALQSLAC[567.3462]GKPTQR</t>
  </si>
  <si>
    <t>Q9JLV5</t>
  </si>
  <si>
    <t>CUL3_MOUSE</t>
  </si>
  <si>
    <t>Cul3</t>
  </si>
  <si>
    <t>Cullin-3</t>
  </si>
  <si>
    <t>METYC[561.3387]NSGSTDTSSVINAVTHALTAATPYTR</t>
  </si>
  <si>
    <t>METYC[567.3462]NSGSTDTSSVINAVTHALTAATPYTR</t>
  </si>
  <si>
    <t>AVASQLDC[561.3387]NFLK</t>
  </si>
  <si>
    <t>AVASQLDC[567.3462]NFLK</t>
  </si>
  <si>
    <t>P62334</t>
  </si>
  <si>
    <t>PRS10_MOUSE</t>
  </si>
  <si>
    <t>Psmc6</t>
  </si>
  <si>
    <t>26S proteasome regulatory subunit 10B</t>
  </si>
  <si>
    <t>DLAAC[561.3387]IK</t>
  </si>
  <si>
    <t>DLAAC[567.3462]IK</t>
  </si>
  <si>
    <t>LHASVEALVC[561.3387]HR</t>
  </si>
  <si>
    <t>LHASVEALVC[567.3462]HR</t>
  </si>
  <si>
    <t>Q9CWK8</t>
  </si>
  <si>
    <t>SNX2_MOUSE</t>
  </si>
  <si>
    <t>Snx2</t>
  </si>
  <si>
    <t>Sorting nexin-2</t>
  </si>
  <si>
    <t>WFC[561.3387]HIQHYPDIR</t>
  </si>
  <si>
    <t>WFC[567.3462]HIQHYPDIR</t>
  </si>
  <si>
    <t>Q9D1M4</t>
  </si>
  <si>
    <t>MCA3_MOUSE</t>
  </si>
  <si>
    <t>Eef1e1</t>
  </si>
  <si>
    <t>Eukaryotic translation elongation factor 1 epsilon-1</t>
  </si>
  <si>
    <t>n[42.0106]AC[561.3387]ARPLISVYSEK</t>
  </si>
  <si>
    <t>n[42.0106]AC[567.3462]ARPLISVYSEK</t>
  </si>
  <si>
    <t>Q9D8E6</t>
  </si>
  <si>
    <t>RL4_MOUSE</t>
  </si>
  <si>
    <t>Rpl4</t>
  </si>
  <si>
    <t>Large ribosomal subunit protein uL4</t>
  </si>
  <si>
    <t>C[561.3387]GESPVWEEASQSLLFVDIPSK</t>
  </si>
  <si>
    <t>C[567.3462]GESPVWEEASQSLLFVDIPSK</t>
  </si>
  <si>
    <t>Q64374</t>
  </si>
  <si>
    <t>RGN_MOUSE</t>
  </si>
  <si>
    <t>Rgn</t>
  </si>
  <si>
    <t>Regucalcin</t>
  </si>
  <si>
    <t>VQFHTC[561.3387]AIHDLGVVFGK</t>
  </si>
  <si>
    <t>VQFHTC[567.3462]AIHDLGVVFGK</t>
  </si>
  <si>
    <t>E9Q0S6</t>
  </si>
  <si>
    <t>TENS1_MOUSE</t>
  </si>
  <si>
    <t>Tns1</t>
  </si>
  <si>
    <t>Tensin-1</t>
  </si>
  <si>
    <t>VIC[57.0215]AEEPYIC[561.3387]K</t>
  </si>
  <si>
    <t>VIC[57.0215]AEEPYIC[567.3462]K</t>
  </si>
  <si>
    <t>Q3THK7</t>
  </si>
  <si>
    <t>GUAA_MOUSE</t>
  </si>
  <si>
    <t>Gmps</t>
  </si>
  <si>
    <t>GMP synthase [glutamine-hydrolyzing]</t>
  </si>
  <si>
    <t>TGIQTSC[57.0215]LC[561.3387]PVFVNTGFTK</t>
  </si>
  <si>
    <t>TGIQTSC[57.0215]LC[567.3462]PVFVNTGFTK</t>
  </si>
  <si>
    <t>SLHDALC[561.3387]VVKR</t>
  </si>
  <si>
    <t>SLHDALC[567.3462]VVKR</t>
  </si>
  <si>
    <t>AVLLQSPPPC[561.3387]ISQWR</t>
  </si>
  <si>
    <t>AVLLQSPPPC[567.3462]ISQWR</t>
  </si>
  <si>
    <t>Q3U5Q7</t>
  </si>
  <si>
    <t>CMPK2_MOUSE</t>
  </si>
  <si>
    <t>Cmpk2</t>
  </si>
  <si>
    <t>UMP-CMP kinase 2, mitochondrial</t>
  </si>
  <si>
    <t>GDILDAQC[561.3387]LKR</t>
  </si>
  <si>
    <t>GDILDAQC[567.3462]LKR</t>
  </si>
  <si>
    <t>AALQENEC[561.3387]LLASSTFAQAEVK</t>
  </si>
  <si>
    <t>AALQENEC[567.3462]LLASSTFAQAEVK</t>
  </si>
  <si>
    <t>Q6PB66</t>
  </si>
  <si>
    <t>LPPRC_MOUSE</t>
  </si>
  <si>
    <t>Lrpprc</t>
  </si>
  <si>
    <t>Leucine-rich PPR motif-containing protein, mitochondrial</t>
  </si>
  <si>
    <t>IVGAPMHDLLLWNNATVTTC[561.3387]HSK</t>
  </si>
  <si>
    <t>IVGAPMHDLLLWNNATVTTC[567.3462]HSK</t>
  </si>
  <si>
    <t>LLPAITILGC[561.3387]R</t>
  </si>
  <si>
    <t>LLPAITILGC[567.3462]R</t>
  </si>
  <si>
    <t>Q922H4</t>
  </si>
  <si>
    <t>GMPPA_MOUSE</t>
  </si>
  <si>
    <t>Gmppa</t>
  </si>
  <si>
    <t>Mannose-1-phosphate guanylyltransferase regulatory subunit alpha</t>
  </si>
  <si>
    <t>AVLC[561.3387]PPPVKK</t>
  </si>
  <si>
    <t>AVLC[567.3462]PPPVKK</t>
  </si>
  <si>
    <t>P63001</t>
  </si>
  <si>
    <t>RAC1_MOUSE</t>
  </si>
  <si>
    <t>Rac1</t>
  </si>
  <si>
    <t>Ras-related C3 botulinum toxin substrate 1</t>
  </si>
  <si>
    <t>DC[561.3387]TALLHLFHAAVQR</t>
  </si>
  <si>
    <t>DC[567.3462]TALLHLFHAAVQR</t>
  </si>
  <si>
    <t>Q8R123</t>
  </si>
  <si>
    <t>FAD1_MOUSE</t>
  </si>
  <si>
    <t>Flad1</t>
  </si>
  <si>
    <t>FAD synthase</t>
  </si>
  <si>
    <t>FIDLVPNNLPHEVTC[561.3387]DIK</t>
  </si>
  <si>
    <t>FIDLVPNNLPHEVTC[567.3462]DIK</t>
  </si>
  <si>
    <t>Q6XVG2</t>
  </si>
  <si>
    <t>CP254_MOUSE</t>
  </si>
  <si>
    <t>Cyp2c54</t>
  </si>
  <si>
    <t>Cytochrome P450 2C54</t>
  </si>
  <si>
    <t>GDILDAQC[561.3387]LK</t>
  </si>
  <si>
    <t>GDILDAQC[567.3462]LK</t>
  </si>
  <si>
    <t>TGC[561.3387]TFPEKPDFH</t>
  </si>
  <si>
    <t>TGC[567.3462]TFPEKPDFH</t>
  </si>
  <si>
    <t>P55264</t>
  </si>
  <si>
    <t>ADK_MOUSE</t>
  </si>
  <si>
    <t>Adk</t>
  </si>
  <si>
    <t>Adenosine kinase</t>
  </si>
  <si>
    <t>C[561.3387]NNVLYIR</t>
  </si>
  <si>
    <t>C[567.3462]NNVLYIR</t>
  </si>
  <si>
    <t>P62307</t>
  </si>
  <si>
    <t>RUXF_MOUSE</t>
  </si>
  <si>
    <t>Snrpf</t>
  </si>
  <si>
    <t>Small nuclear ribonucleoprotein F</t>
  </si>
  <si>
    <t>C[561.3387]ALGWDHQEK</t>
  </si>
  <si>
    <t>C[567.3462]ALGWDHQEK</t>
  </si>
  <si>
    <t>Q60598</t>
  </si>
  <si>
    <t>SRC8_MOUSE</t>
  </si>
  <si>
    <t>Cttn</t>
  </si>
  <si>
    <t>Src substrate cortactin</t>
  </si>
  <si>
    <t>LLGVC[561.3387]C[57.0215]SVDNC[57.0215]R</t>
  </si>
  <si>
    <t>LLGVC[567.3462]C[57.0215]SVDNC[57.0215]R</t>
  </si>
  <si>
    <t>Q91WT8</t>
  </si>
  <si>
    <t>RBM47_MOUSE</t>
  </si>
  <si>
    <t>Rbm47</t>
  </si>
  <si>
    <t>RNA-binding protein 47</t>
  </si>
  <si>
    <t>M[15.9949]C[561.3387]HPSVDGFTPR</t>
  </si>
  <si>
    <t>M[15.9949]C[567.3462]HPSVDGFTPR</t>
  </si>
  <si>
    <t>Q8C196</t>
  </si>
  <si>
    <t>CPSM_MOUSE</t>
  </si>
  <si>
    <t>Cps1</t>
  </si>
  <si>
    <t>Carbamoyl-phosphate synthase [ammonia], mitochondrial</t>
  </si>
  <si>
    <t>IATPFQVYSWTAPQAEHAMDC[561.3387]VR</t>
  </si>
  <si>
    <t>IATPFQVYSWTAPQAEHAMDC[567.3462]VR</t>
  </si>
  <si>
    <t>Q5SW19</t>
  </si>
  <si>
    <t>CLU_MOUSE</t>
  </si>
  <si>
    <t>Cluh</t>
  </si>
  <si>
    <t>Clustered mitochondria protein homolog</t>
  </si>
  <si>
    <t>VILSSSSSC[561.3387]LLPSK</t>
  </si>
  <si>
    <t>VILSSSSSC[567.3462]LLPSK</t>
  </si>
  <si>
    <t>Q99KP3</t>
  </si>
  <si>
    <t>CRYL1_MOUSE</t>
  </si>
  <si>
    <t>Cryl1</t>
  </si>
  <si>
    <t>Lambda-crystallin homolog</t>
  </si>
  <si>
    <t>FESFC[561.3387]LDPSLVTK</t>
  </si>
  <si>
    <t>FESFC[567.3462]LDPSLVTK</t>
  </si>
  <si>
    <t>Q8BMA6</t>
  </si>
  <si>
    <t>SRP68_MOUSE</t>
  </si>
  <si>
    <t>Srp68</t>
  </si>
  <si>
    <t>Signal recognition particle subunit SRP68</t>
  </si>
  <si>
    <t>TPESTC[561.3387]SLSSPFLR</t>
  </si>
  <si>
    <t>TPESTC[567.3462]SLSSPFLR</t>
  </si>
  <si>
    <t>Q9JK23</t>
  </si>
  <si>
    <t>PSMG1_MOUSE</t>
  </si>
  <si>
    <t>Psmg1</t>
  </si>
  <si>
    <t>Proteasome assembly chaperone 1</t>
  </si>
  <si>
    <t>RTGC[561.3387]TFPEKPDFH</t>
  </si>
  <si>
    <t>RTGC[567.3462]TFPEKPDFH</t>
  </si>
  <si>
    <t>VC[561.3387]FGIQLLNAVAR</t>
  </si>
  <si>
    <t>VC[567.3462]FGIQLLNAVAR</t>
  </si>
  <si>
    <t>O35678</t>
  </si>
  <si>
    <t>MGLL_MOUSE</t>
  </si>
  <si>
    <t>Mgll</t>
  </si>
  <si>
    <t>Monoglyceride lipase</t>
  </si>
  <si>
    <t>VC[561.3387]HAHPTLSEAFR</t>
  </si>
  <si>
    <t>VC[567.3462]HAHPTLSEAFR</t>
  </si>
  <si>
    <t>O08749</t>
  </si>
  <si>
    <t>DLDH_MOUSE</t>
  </si>
  <si>
    <t>Dld</t>
  </si>
  <si>
    <t>Dihydrolipoyl dehydrogenase, mitochondrial</t>
  </si>
  <si>
    <t>VVGC[57.0215]SC[561.3387]VVVK</t>
  </si>
  <si>
    <t>VVGC[57.0215]SC[567.3462]VVVK</t>
  </si>
  <si>
    <t>P63323</t>
  </si>
  <si>
    <t>RS12_MOUSE</t>
  </si>
  <si>
    <t>Rps12</t>
  </si>
  <si>
    <t>Small ribosomal subunit protein eS12</t>
  </si>
  <si>
    <t>NC[561.3387]PHIVVGTPGR</t>
  </si>
  <si>
    <t>NC[567.3462]PHIVVGTPGR</t>
  </si>
  <si>
    <t>Q9Z1N5</t>
  </si>
  <si>
    <t>DX39B_MOUSE</t>
  </si>
  <si>
    <t>Ddx39b</t>
  </si>
  <si>
    <t>Spliceosome RNA helicase Ddx39b</t>
  </si>
  <si>
    <t>EEVVTIDTWMQGLLKPTC[561.3387]LYGQLPK</t>
  </si>
  <si>
    <t>EEVVTIDTWMQGLLKPTC[567.3462]LYGQLPK</t>
  </si>
  <si>
    <t>P19157</t>
  </si>
  <si>
    <t>GSTP1_MOUSE</t>
  </si>
  <si>
    <t>Gstp1</t>
  </si>
  <si>
    <t>Glutathione S-transferase P 1</t>
  </si>
  <si>
    <t>VAC[561.3387]QGEVVR</t>
  </si>
  <si>
    <t>VAC[567.3462]QGEVVR</t>
  </si>
  <si>
    <t>Q8CGC7</t>
  </si>
  <si>
    <t>SYEP_MOUSE</t>
  </si>
  <si>
    <t>Eprs1</t>
  </si>
  <si>
    <t>Bifunctional glutamate/proline--tRNA ligase</t>
  </si>
  <si>
    <t>AAIC[561.3387]SGK</t>
  </si>
  <si>
    <t>AAIC[567.3462]SGK</t>
  </si>
  <si>
    <t>P16858</t>
  </si>
  <si>
    <t>G3P_MOUSE</t>
  </si>
  <si>
    <t>Gapdh</t>
  </si>
  <si>
    <t>Glyceraldehyde-3-phosphate dehydrogenase</t>
  </si>
  <si>
    <t>TVYTFVGQPEC[561.3387]VVEGALHAAR</t>
  </si>
  <si>
    <t>TVYTFVGQPEC[567.3462]VVEGALHAAR</t>
  </si>
  <si>
    <t>Q91XD4</t>
  </si>
  <si>
    <t>FTCD_MOUSE</t>
  </si>
  <si>
    <t>Ftcd</t>
  </si>
  <si>
    <t>Formimidoyltransferase-cyclodeaminase</t>
  </si>
  <si>
    <t>QC[57.0215]FLYM[15.9949]VC[561.3387]QTAK</t>
  </si>
  <si>
    <t>QC[57.0215]FLYM[15.9949]VC[567.3462]QTAK</t>
  </si>
  <si>
    <t>Q9DCY0</t>
  </si>
  <si>
    <t>KEG1_MOUSE</t>
  </si>
  <si>
    <t>Keg1</t>
  </si>
  <si>
    <t>Glycine N-acyltransferase-like protein Keg1</t>
  </si>
  <si>
    <t>RGLC[561.3387]GTVLIHK</t>
  </si>
  <si>
    <t>RGLC[567.3462]GTVLIHK</t>
  </si>
  <si>
    <t>Q8VC30</t>
  </si>
  <si>
    <t>TKFC_MOUSE</t>
  </si>
  <si>
    <t>Tkfc</t>
  </si>
  <si>
    <t>Triokinase/FMN cyclase</t>
  </si>
  <si>
    <t>VGLSAVPADAC[561.3387]SGAQK</t>
  </si>
  <si>
    <t>VGLSAVPADAC[567.3462]SGAQK</t>
  </si>
  <si>
    <t>Q99KK2</t>
  </si>
  <si>
    <t>NEUA_MOUSE</t>
  </si>
  <si>
    <t>Cmas</t>
  </si>
  <si>
    <t>N-acylneuraminate cytidylyltransferase</t>
  </si>
  <si>
    <t>VAC[561.3387]ITEQVLTLVNKR</t>
  </si>
  <si>
    <t>VAC[567.3462]ITEQVLTLVNKR</t>
  </si>
  <si>
    <t>Q91YQ5</t>
  </si>
  <si>
    <t>RPN1_MOUSE</t>
  </si>
  <si>
    <t>Rpn1</t>
  </si>
  <si>
    <t>Dolichyl-diphosphooligosaccharide--protein glycosyltransferase subunit 1</t>
  </si>
  <si>
    <t>RPYGVGLLIAGYDDM[15.9949]GPHIFQTC[561.3387]PSANYFDC[57.0215]R</t>
  </si>
  <si>
    <t>RPYGVGLLIAGYDDM[15.9949]GPHIFQTC[567.3462]PSANYFDC[57.0215]R</t>
  </si>
  <si>
    <t>Q9R1P4</t>
  </si>
  <si>
    <t>PSA1_MOUSE</t>
  </si>
  <si>
    <t>Psma1</t>
  </si>
  <si>
    <t>Proteasome subunit alpha type-1</t>
  </si>
  <si>
    <t>VAC[561.3387]ITEQVLTLVNK</t>
  </si>
  <si>
    <t>VAC[567.3462]ITEQVLTLVNK</t>
  </si>
  <si>
    <t>QGGFLPGGGSLHSAM[15.9949]TPHGPDADC[561.3387]FEK</t>
  </si>
  <si>
    <t>QGGFLPGGGSLHSAM[15.9949]TPHGPDADC[567.3462]FEK</t>
  </si>
  <si>
    <t>O09173</t>
  </si>
  <si>
    <t>HGD_MOUSE</t>
  </si>
  <si>
    <t>Hgd</t>
  </si>
  <si>
    <t>Homogentisate 1,2-dioxygenase</t>
  </si>
  <si>
    <t>EGC[561.3387]TVSPETISLNVK</t>
  </si>
  <si>
    <t>EGC[567.3462]TVSPETISLNVK</t>
  </si>
  <si>
    <t>FIDLLPTSLPHAVTC[561.3387]DIK</t>
  </si>
  <si>
    <t>FIDLLPTSLPHAVTC[567.3462]DIK</t>
  </si>
  <si>
    <t>Q64458</t>
  </si>
  <si>
    <t>CP2CT_MOUSE</t>
  </si>
  <si>
    <t>Cyp2c29</t>
  </si>
  <si>
    <t>Cytochrome P450 2C29</t>
  </si>
  <si>
    <t>VC[561.3387]LLGC[57.0215]GISTGYGAAVNTAK</t>
  </si>
  <si>
    <t>VC[567.3462]LLGC[57.0215]GISTGYGAAVNTAK</t>
  </si>
  <si>
    <t>P28474</t>
  </si>
  <si>
    <t>ADHX_MOUSE</t>
  </si>
  <si>
    <t>Adh5</t>
  </si>
  <si>
    <t>Alcohol dehydrogenase class-3</t>
  </si>
  <si>
    <t>KPVPPKPEDLSVIC[561.3387]FTSGTTGDPK</t>
  </si>
  <si>
    <t>KPVPPKPEDLSVIC[567.3462]FTSGTTGDPK</t>
  </si>
  <si>
    <t>Q8JZR0</t>
  </si>
  <si>
    <t>ACSL5_MOUSE</t>
  </si>
  <si>
    <t>Acsl5</t>
  </si>
  <si>
    <t>Long-chain-fatty-acid--CoA ligase 5</t>
  </si>
  <si>
    <t>NC[561.3387]FYIPK</t>
  </si>
  <si>
    <t>NC[567.3462]FYIPK</t>
  </si>
  <si>
    <t>Q9CXF0</t>
  </si>
  <si>
    <t>KYNU_MOUSE</t>
  </si>
  <si>
    <t>Kynu</t>
  </si>
  <si>
    <t>Kynureninase</t>
  </si>
  <si>
    <t>RVC[561.3387]EEIAIIPSKK</t>
  </si>
  <si>
    <t>RVC[567.3462]EEIAIIPSKK</t>
  </si>
  <si>
    <t>P63276</t>
  </si>
  <si>
    <t>RS17_MOUSE</t>
  </si>
  <si>
    <t>Rps17</t>
  </si>
  <si>
    <t>Small ribosomal subunit protein eS17</t>
  </si>
  <si>
    <t>GFTGIDSDYEKPETPEC[561.3387]VLK</t>
  </si>
  <si>
    <t>GFTGIDSDYEKPETPEC[567.3462]VLK</t>
  </si>
  <si>
    <t>O88428</t>
  </si>
  <si>
    <t>PAPS2_MOUSE</t>
  </si>
  <si>
    <t>Papss2</t>
  </si>
  <si>
    <t>Bifunctional 3'-phosphoadenosine 5'-phosphosulfate synthase 2</t>
  </si>
  <si>
    <t>VVM[15.9949]ALGDYMGASC[57.0215]HAC[561.3387]IGGTNVR</t>
  </si>
  <si>
    <t>VVM[15.9949]ALGDYMGASC[57.0215]HAC[567.3462]IGGTNVR</t>
  </si>
  <si>
    <t>LC[561.3387]DFGISGQLVDSIAK</t>
  </si>
  <si>
    <t>LC[567.3462]DFGISGQLVDSIAK</t>
  </si>
  <si>
    <t>P47809</t>
  </si>
  <si>
    <t>MP2K4_MOUSE</t>
  </si>
  <si>
    <t>Map2k4</t>
  </si>
  <si>
    <t>Dual specificity mitogen-activated protein kinase kinase 4</t>
  </si>
  <si>
    <t>FFTVEPQHIPC[561.3387]VLMAFLDHR</t>
  </si>
  <si>
    <t>FFTVEPQHIPC[567.3462]VLMAFLDHR</t>
  </si>
  <si>
    <t>Q9CRT8</t>
  </si>
  <si>
    <t>XPOT_MOUSE</t>
  </si>
  <si>
    <t>Xpot</t>
  </si>
  <si>
    <t>Exportin-T</t>
  </si>
  <si>
    <t>C[561.3387]LDSIAATTR</t>
  </si>
  <si>
    <t>C[567.3462]LDSIAATTR</t>
  </si>
  <si>
    <t>Q9DCS2</t>
  </si>
  <si>
    <t>MTL26_MOUSE</t>
  </si>
  <si>
    <t>Mettl26</t>
  </si>
  <si>
    <t>Methyltransferase-like 26</t>
  </si>
  <si>
    <t>AC[561.3387]ALQEGLR</t>
  </si>
  <si>
    <t>AC[567.3462]ALQEGLR</t>
  </si>
  <si>
    <t>LC[561.3387]ASPVLLAHHEQLFQVAR</t>
  </si>
  <si>
    <t>LC[567.3462]ASPVLLAHHEQLFQVAR</t>
  </si>
  <si>
    <t>Q9WU79</t>
  </si>
  <si>
    <t>PROD_MOUSE</t>
  </si>
  <si>
    <t>Prodh</t>
  </si>
  <si>
    <t>Proline dehydrogenase 1, mitochondrial</t>
  </si>
  <si>
    <t>LGTLHGGLTATLVDSISTMALMC[561.3387]TER</t>
  </si>
  <si>
    <t>LGTLHGGLTATLVDSISTMALMC[567.3462]TER</t>
  </si>
  <si>
    <t>Q9CQR4</t>
  </si>
  <si>
    <t>ACO13_MOUSE</t>
  </si>
  <si>
    <t>Acot13</t>
  </si>
  <si>
    <t>Acyl-coenzyme A thioesterase 13</t>
  </si>
  <si>
    <t>YM[15.9949]AC[57.0215]C[561.3387]LLYR</t>
  </si>
  <si>
    <t>YM[15.9949]AC[57.0215]C[567.3462]LLYR</t>
  </si>
  <si>
    <t>AIQSLTDTC[57.0215]SDDLSVVTDC[561.3387]M[15.9949]EHALTAC[57.0215]HPR</t>
  </si>
  <si>
    <t>AIQSLTDTC[57.0215]SDDLSVVTDC[567.3462]M[15.9949]EHALTAC[57.0215]HPR</t>
  </si>
  <si>
    <t>HHGLNVLAALC[561.3387]SIGK</t>
  </si>
  <si>
    <t>HHGLNVLAALC[567.3462]SIGK</t>
  </si>
  <si>
    <t>Q9D8T2</t>
  </si>
  <si>
    <t>GSDMD_MOUSE</t>
  </si>
  <si>
    <t>Gsdmd</t>
  </si>
  <si>
    <t>Gasdermin-D</t>
  </si>
  <si>
    <t>LSYAEVC[561.3387]QKPPKEPSPVLVQPLR</t>
  </si>
  <si>
    <t>LSYAEVC[567.3462]QKPPKEPSPVLVQPLR</t>
  </si>
  <si>
    <t>Q8BWW4</t>
  </si>
  <si>
    <t>LARP4_MOUSE</t>
  </si>
  <si>
    <t>Larp4</t>
  </si>
  <si>
    <t>La-related protein 4</t>
  </si>
  <si>
    <t>PSGTSQC[561.3387]EDGSAGGFQHLDM[15.9949]HSEK</t>
  </si>
  <si>
    <t>PSGTSQC[567.3462]EDGSAGGFQHLDM[15.9949]HSEK</t>
  </si>
  <si>
    <t>Q91WT9</t>
  </si>
  <si>
    <t>CBS_MOUSE</t>
  </si>
  <si>
    <t>Cbs</t>
  </si>
  <si>
    <t>Cystathionine beta-synthase</t>
  </si>
  <si>
    <t>C[561.3387]LHTFTNNVIAER</t>
  </si>
  <si>
    <t>C[567.3462]LHTFTNNVIAER</t>
  </si>
  <si>
    <t>Q9DBW0</t>
  </si>
  <si>
    <t>CP4V2_MOUSE</t>
  </si>
  <si>
    <t>Cyp4v2</t>
  </si>
  <si>
    <t>Cytochrome P450 4V2</t>
  </si>
  <si>
    <t>YGLQVGGAAC[561.3387]HR</t>
  </si>
  <si>
    <t>YGLQVGGAAC[567.3462]HR</t>
  </si>
  <si>
    <t>Q91X91</t>
  </si>
  <si>
    <t>NADC_MOUSE</t>
  </si>
  <si>
    <t>Qprt</t>
  </si>
  <si>
    <t>Nicotinate-nucleotide pyrophosphorylase [carboxylating]</t>
  </si>
  <si>
    <t>AGTAFYIDQC[561.3387]AVR</t>
  </si>
  <si>
    <t>AGTAFYIDQC[567.3462]AVR</t>
  </si>
  <si>
    <t>Q8CC88</t>
  </si>
  <si>
    <t>VWA8_MOUSE</t>
  </si>
  <si>
    <t>Vwa8</t>
  </si>
  <si>
    <t>von Willebrand factor A domain-containing protein 8</t>
  </si>
  <si>
    <t>SDDHVVSGTLVTPLPAVLGHEGAGIVESVGEGVTC[561.3387]VKPGDK</t>
  </si>
  <si>
    <t>SDDHVVSGTLVTPLPAVLGHEGAGIVESVGEGVTC[567.3462]VKPGDK</t>
  </si>
  <si>
    <t>P00329</t>
  </si>
  <si>
    <t>ADH1_MOUSE</t>
  </si>
  <si>
    <t>Adh1</t>
  </si>
  <si>
    <t>Alcohol dehydrogenase 1</t>
  </si>
  <si>
    <t>AFC[561.3387]AENLEEK</t>
  </si>
  <si>
    <t>AFC[567.3462]AENLEEK</t>
  </si>
  <si>
    <t>Q8BWG8</t>
  </si>
  <si>
    <t>ARRB1_MOUSE</t>
  </si>
  <si>
    <t>Arrb1</t>
  </si>
  <si>
    <t>Beta-arrestin-1</t>
  </si>
  <si>
    <t>LSIQC[561.3387]YLR</t>
  </si>
  <si>
    <t>LSIQC[567.3462]YLR</t>
  </si>
  <si>
    <t>P54869</t>
  </si>
  <si>
    <t>HMCS2_MOUSE</t>
  </si>
  <si>
    <t>Hmgcs2</t>
  </si>
  <si>
    <t>Hydroxymethylglutaryl-CoA synthase, mitochondrial</t>
  </si>
  <si>
    <t>TQIYC[561.3387]ALLK</t>
  </si>
  <si>
    <t>TQIYC[567.3462]ALLK</t>
  </si>
  <si>
    <t>G3X982</t>
  </si>
  <si>
    <t>AOXC_MOUSE</t>
  </si>
  <si>
    <t>Aox3</t>
  </si>
  <si>
    <t>Aldehyde oxidase 3</t>
  </si>
  <si>
    <t>LLGVC[57.0215]C[561.3387]SVDNC[57.0215]R</t>
  </si>
  <si>
    <t>LLGVC[57.0215]C[567.3462]SVDNC[57.0215]R</t>
  </si>
  <si>
    <t>VQAQYPGIC[561.3387]INNEVVEPSAEQIVK</t>
  </si>
  <si>
    <t>VQAQYPGIC[567.3462]INNEVVEPSAEQIVK</t>
  </si>
  <si>
    <t>Q91VF2</t>
  </si>
  <si>
    <t>HNMT_MOUSE</t>
  </si>
  <si>
    <t>Hnmt</t>
  </si>
  <si>
    <t>Histamine N-methyltransferase</t>
  </si>
  <si>
    <t>YLAEVAC[561.3387]GDDRK</t>
  </si>
  <si>
    <t>YLAEVAC[567.3462]GDDRK</t>
  </si>
  <si>
    <t>P68254</t>
  </si>
  <si>
    <t>1433T_MOUSE</t>
  </si>
  <si>
    <t>Ywhaq</t>
  </si>
  <si>
    <t>14-3-3 protein theta</t>
  </si>
  <si>
    <t>VVVVGC[561.3387]R</t>
  </si>
  <si>
    <t>VVVVGC[567.3462]R</t>
  </si>
  <si>
    <t>P47199</t>
  </si>
  <si>
    <t>QOR_MOUSE</t>
  </si>
  <si>
    <t>Cryz</t>
  </si>
  <si>
    <t>Quinone oxidoreductase</t>
  </si>
  <si>
    <t>VDVVGATQGQAGSC[561.3387]SR</t>
  </si>
  <si>
    <t>VDVVGATQGQAGSC[567.3462]SR</t>
  </si>
  <si>
    <t>Q8BGD9</t>
  </si>
  <si>
    <t>IF4B_MOUSE</t>
  </si>
  <si>
    <t>Eif4b</t>
  </si>
  <si>
    <t>Eukaryotic translation initiation factor 4B</t>
  </si>
  <si>
    <t>TDDYLDQPC[561.3387]C[57.0215]ETINR</t>
  </si>
  <si>
    <t>TDDYLDQPC[567.3462]C[57.0215]ETINR</t>
  </si>
  <si>
    <t>Q61598</t>
  </si>
  <si>
    <t>GDIB_MOUSE</t>
  </si>
  <si>
    <t>Gdi2</t>
  </si>
  <si>
    <t>Rab GDP dissociation inhibitor beta</t>
  </si>
  <si>
    <t>NLQLSC[561.3387]LSTEQNQHLQASLSR</t>
  </si>
  <si>
    <t>NLQLSC[567.3462]LSTEQNQHLQASLSR</t>
  </si>
  <si>
    <t>Q8VCZ9</t>
  </si>
  <si>
    <t>HYPDH_MOUSE</t>
  </si>
  <si>
    <t>Prodh2</t>
  </si>
  <si>
    <t>Hydroxyproline dehydrogenase</t>
  </si>
  <si>
    <t>AGAPPGLFNVVQGGAATGQFLC[561.3387]HHR</t>
  </si>
  <si>
    <t>AGAPPGLFNVVQGGAATGQFLC[567.3462]HHR</t>
  </si>
  <si>
    <t>GLWGLVNNAGIC[561.3387]VFAINEWLKK</t>
  </si>
  <si>
    <t>GLWGLVNNAGIC[567.3462]VFAINEWLKK</t>
  </si>
  <si>
    <t>LVEALC[561.3387]AEHQINLIK</t>
  </si>
  <si>
    <t>LVEALC[567.3462]AEHQINLIK</t>
  </si>
  <si>
    <t>SNPVPILIPC[561.3387]HR</t>
  </si>
  <si>
    <t>SNPVPILIPC[567.3462]HR</t>
  </si>
  <si>
    <t>P26187</t>
  </si>
  <si>
    <t>MGMT_MOUSE</t>
  </si>
  <si>
    <t>Mgmt</t>
  </si>
  <si>
    <t>Methylated-DNA--protein-cysteine methyltransferase</t>
  </si>
  <si>
    <t>AAPISC[561.3387]HVQVAHEK</t>
  </si>
  <si>
    <t>AAPISC[567.3462]HVQVAHEK</t>
  </si>
  <si>
    <t>Q91X44</t>
  </si>
  <si>
    <t>GCKR_MOUSE</t>
  </si>
  <si>
    <t>Gckr</t>
  </si>
  <si>
    <t>Glucokinase regulatory protein</t>
  </si>
  <si>
    <t>AIQSLTDTC[561.3387]SDDLSVVTDC[57.0215]M[15.9949]EHALTAC[57.0215]HPR</t>
  </si>
  <si>
    <t>AIQSLTDTC[567.3462]SDDLSVVTDC[57.0215]M[15.9949]EHALTAC[57.0215]HPR</t>
  </si>
  <si>
    <t>GVEFVHVYC[561.3387]VDNILVR</t>
  </si>
  <si>
    <t>GVEFVHVYC[567.3462]VDNILVR</t>
  </si>
  <si>
    <t>Q3TW96</t>
  </si>
  <si>
    <t>UAP1L_MOUSE</t>
  </si>
  <si>
    <t>Uap1l1</t>
  </si>
  <si>
    <t>UDP-N-acetylhexosamine pyrophosphorylase-like protein 1</t>
  </si>
  <si>
    <t>ATSRPGC[561.3387]SVDLGGFAGLFDLK</t>
  </si>
  <si>
    <t>ATSRPGC[567.3462]SVDLGGFAGLFDLK</t>
  </si>
  <si>
    <t>Q64737</t>
  </si>
  <si>
    <t>PUR2_MOUSE</t>
  </si>
  <si>
    <t>Gart</t>
  </si>
  <si>
    <t>Trifunctional purine biosynthetic protein adenosine-3</t>
  </si>
  <si>
    <t>C[561.3387]VIAEGDLGIVQK</t>
  </si>
  <si>
    <t>C[567.3462]VIAEGDLGIVQK</t>
  </si>
  <si>
    <t>GM[15.9949]GLAC[561.3387]GQDPELVR</t>
  </si>
  <si>
    <t>GM[15.9949]GLAC[567.3462]GQDPELVR</t>
  </si>
  <si>
    <t>Q8CHR6</t>
  </si>
  <si>
    <t>DPYD_MOUSE</t>
  </si>
  <si>
    <t>Dpyd</t>
  </si>
  <si>
    <t>Dihydropyrimidine dehydrogenase [NADP(+)]</t>
  </si>
  <si>
    <t>AIQSLTDTC[57.0215]SDDLSVVTDC[57.0215]MEHALTAC[561.3387]HPR</t>
  </si>
  <si>
    <t>AIQSLTDTC[57.0215]SDDLSVVTDC[57.0215]MEHALTAC[567.3462]HPR</t>
  </si>
  <si>
    <t>ALSC[561.3387]LYGK</t>
  </si>
  <si>
    <t>ALSC[567.3462]LYGK</t>
  </si>
  <si>
    <t>Q71RI9</t>
  </si>
  <si>
    <t>KAT3_MOUSE</t>
  </si>
  <si>
    <t>Kyat3</t>
  </si>
  <si>
    <t>Kynurenine--oxoglutarate transaminase 3</t>
  </si>
  <si>
    <t>LVDSQITC[561.3387]VWHGTLVK</t>
  </si>
  <si>
    <t>LVDSQITC[567.3462]VWHGTLVK</t>
  </si>
  <si>
    <t>Q91YM4</t>
  </si>
  <si>
    <t>FAKD4_MOUSE</t>
  </si>
  <si>
    <t>Tbrg4</t>
  </si>
  <si>
    <t>FAST kinase domain-containing protein 4</t>
  </si>
  <si>
    <t>LC[561.3387]FSTAQHAS</t>
  </si>
  <si>
    <t>LC[567.3462]FSTAQHAS</t>
  </si>
  <si>
    <t>Q8R081</t>
  </si>
  <si>
    <t>HNRPL_MOUSE</t>
  </si>
  <si>
    <t>Hnrnpl</t>
  </si>
  <si>
    <t>Heterogeneous nuclear ribonucleoprotein L</t>
  </si>
  <si>
    <t>ITQLSAPHC[561.3387]KK</t>
  </si>
  <si>
    <t>ITQLSAPHC[567.3462]KK</t>
  </si>
  <si>
    <t>Q8BH00</t>
  </si>
  <si>
    <t>AL8A1_MOUSE</t>
  </si>
  <si>
    <t>Aldh8a1</t>
  </si>
  <si>
    <t>2-aminomuconic semialdehyde dehydrogenase</t>
  </si>
  <si>
    <t>SGQGAFGNM[15.9949]C[561.3387]R</t>
  </si>
  <si>
    <t>SGQGAFGNM[15.9949]C[567.3462]R</t>
  </si>
  <si>
    <t>VGLGIC[561.3387]YDM[15.9949]R</t>
  </si>
  <si>
    <t>VGLGIC[567.3462]YDM[15.9949]R</t>
  </si>
  <si>
    <t>Q9JHW2</t>
  </si>
  <si>
    <t>NIT2_MOUSE</t>
  </si>
  <si>
    <t>Nit2</t>
  </si>
  <si>
    <t>Omega-amidase NIT2</t>
  </si>
  <si>
    <t>AYLMSQPLAYHTPDC[561.3387]GK</t>
  </si>
  <si>
    <t>AYLMSQPLAYHTPDC[567.3462]GK</t>
  </si>
  <si>
    <t>C[561.3387]HIAFAALEAVC[57.0215]FQTR</t>
  </si>
  <si>
    <t>C[567.3462]HIAFAALEAVC[57.0215]FQTR</t>
  </si>
  <si>
    <t>Q64516</t>
  </si>
  <si>
    <t>GLPK_MOUSE</t>
  </si>
  <si>
    <t>Gk</t>
  </si>
  <si>
    <t>Glycerol kinase</t>
  </si>
  <si>
    <t>MHNQIPQITC[561.3387]DGK</t>
  </si>
  <si>
    <t>MHNQIPQITC[567.3462]DGK</t>
  </si>
  <si>
    <t>Q91VR5</t>
  </si>
  <si>
    <t>DDX1_MOUSE</t>
  </si>
  <si>
    <t>Ddx1</t>
  </si>
  <si>
    <t>ATP-dependent RNA helicase DDX1</t>
  </si>
  <si>
    <t>RWSTAC[561.3387]AYLHPVLSRPNLR</t>
  </si>
  <si>
    <t>RWSTAC[567.3462]AYLHPVLSRPNLR</t>
  </si>
  <si>
    <t>Q8BJ64</t>
  </si>
  <si>
    <t>CHDH_MOUSE</t>
  </si>
  <si>
    <t>Chdh</t>
  </si>
  <si>
    <t>Choline dehydrogenase, mitochondrial</t>
  </si>
  <si>
    <t>AVQC[561.3387]LNTSSK</t>
  </si>
  <si>
    <t>AVQC[567.3462]LNTSSK</t>
  </si>
  <si>
    <t>A2AN08</t>
  </si>
  <si>
    <t>UBR4_MOUSE</t>
  </si>
  <si>
    <t>Ubr4</t>
  </si>
  <si>
    <t>E3 ubiquitin-protein ligase UBR4</t>
  </si>
  <si>
    <t>ILLAGC[561.3387]PSYDK</t>
  </si>
  <si>
    <t>ILLAGC[567.3462]PSYDK</t>
  </si>
  <si>
    <t>Q91WG8</t>
  </si>
  <si>
    <t>GLCNE_MOUSE</t>
  </si>
  <si>
    <t>Gne</t>
  </si>
  <si>
    <t>Bifunctional UDP-N-acetylglucosamine 2-epimerase/N-acetylmannosamine kinase</t>
  </si>
  <si>
    <t>GMGLAC[561.3387]GQDPELVR</t>
  </si>
  <si>
    <t>GMGLAC[567.3462]GQDPELVR</t>
  </si>
  <si>
    <t>LIENTDAAC[561.3387]K</t>
  </si>
  <si>
    <t>LIENTDAAC[567.3462]K</t>
  </si>
  <si>
    <t>Q9DCM2</t>
  </si>
  <si>
    <t>GSTK1_MOUSE</t>
  </si>
  <si>
    <t>Gstk1</t>
  </si>
  <si>
    <t>Glutathione S-transferase kappa 1</t>
  </si>
  <si>
    <t>VC[561.3387]FAQHTPSLPAESPRPLK</t>
  </si>
  <si>
    <t>VC[567.3462]FAQHTPSLPAESPRPLK</t>
  </si>
  <si>
    <t>P51791</t>
  </si>
  <si>
    <t>CLCN3_MOUSE</t>
  </si>
  <si>
    <t>Clcn3</t>
  </si>
  <si>
    <t>H(+)/Cl(-) exchange transporter 3</t>
  </si>
  <si>
    <t>C[561.3387]WEPLR</t>
  </si>
  <si>
    <t>C[567.3462]WEPLR</t>
  </si>
  <si>
    <t>YNHVC[561.3387]MVHR</t>
  </si>
  <si>
    <t>YNHVC[567.3462]MVHR</t>
  </si>
  <si>
    <t>ATC[561.3387]ISPGLVETQFAFK</t>
  </si>
  <si>
    <t>ATC[567.3462]ISPGLVETQFAFK</t>
  </si>
  <si>
    <t>Q3U0B3</t>
  </si>
  <si>
    <t>DHR11_MOUSE</t>
  </si>
  <si>
    <t>Dhrs11</t>
  </si>
  <si>
    <t>Dehydrogenase/reductase SDR family member 11</t>
  </si>
  <si>
    <t>VVM[15.9949]ALGDYMGASC[561.3387]HAC[57.0215]IGGTNVR</t>
  </si>
  <si>
    <t>VVM[15.9949]ALGDYMGASC[567.3462]HAC[57.0215]IGGTNVR</t>
  </si>
  <si>
    <t>LNGGLGTSM[15.9949]GC[561.3387]K</t>
  </si>
  <si>
    <t>LNGGLGTSM[15.9949]GC[567.3462]K</t>
  </si>
  <si>
    <t>Q91ZJ5</t>
  </si>
  <si>
    <t>UGPA_MOUSE</t>
  </si>
  <si>
    <t>Ugp2</t>
  </si>
  <si>
    <t>UTP--glucose-1-phosphate uridylyltransferase</t>
  </si>
  <si>
    <t>KLRGEDGESEC[561.3387]VINYVEK</t>
  </si>
  <si>
    <t>KLRGEDGESEC[567.3462]VINYVEK</t>
  </si>
  <si>
    <t>Q8R0Y6</t>
  </si>
  <si>
    <t>AL1L1_MOUSE</t>
  </si>
  <si>
    <t>Aldh1l1</t>
  </si>
  <si>
    <t>Cytosolic 10-formyltetrahydrofolate dehydrogenase</t>
  </si>
  <si>
    <t>QVASHVGLHSASIPGILALDLC[561.3387]PSDTNK</t>
  </si>
  <si>
    <t>QVASHVGLHSASIPGILALDLC[567.3462]PSDTNK</t>
  </si>
  <si>
    <t>Q99KP6</t>
  </si>
  <si>
    <t>PRP19_MOUSE</t>
  </si>
  <si>
    <t>Prpf19</t>
  </si>
  <si>
    <t>Pre-mRNA-processing factor 19</t>
  </si>
  <si>
    <t>DGGQYALVAAC[561.3387]AAGGQGHAM[15.9949]IVEAYPK</t>
  </si>
  <si>
    <t>DGGQYALVAAC[567.3462]AAGGQGHAM[15.9949]IVEAYPK</t>
  </si>
  <si>
    <t>Q99JY0</t>
  </si>
  <si>
    <t>ECHB_MOUSE</t>
  </si>
  <si>
    <t>Hadhb</t>
  </si>
  <si>
    <t>Trifunctional enzyme subunit beta, mitochondrial</t>
  </si>
  <si>
    <t>LALNC[561.3387]VGGK</t>
  </si>
  <si>
    <t>LALNC[567.3462]VGGK</t>
  </si>
  <si>
    <t>Q9DCS3</t>
  </si>
  <si>
    <t>MECR_MOUSE</t>
  </si>
  <si>
    <t>Mecr</t>
  </si>
  <si>
    <t>Enoyl-[acyl-carrier-protein] reductase, mitochondrial</t>
  </si>
  <si>
    <t>LNC[57.0215]QVIGASVDSHFC[561.3387]HLAWINTPKK</t>
  </si>
  <si>
    <t>LNC[57.0215]QVIGASVDSHFC[567.3462]HLAWINTPKK</t>
  </si>
  <si>
    <t>P35700</t>
  </si>
  <si>
    <t>PRDX1_MOUSE</t>
  </si>
  <si>
    <t>Prdx1</t>
  </si>
  <si>
    <t>Peroxiredoxin-1</t>
  </si>
  <si>
    <t>HGEVC[561.3387]PAGWKPGSDTIKPDVNK</t>
  </si>
  <si>
    <t>HGEVC[567.3462]PAGWKPGSDTIKPDVNK</t>
  </si>
  <si>
    <t>VTM[15.9949]GGQC[561.3387]IALAPDDSLLVPAGTSYVWER</t>
  </si>
  <si>
    <t>VTM[15.9949]GGQC[567.3462]IALAPDDSLLVPAGTSYVWER</t>
  </si>
  <si>
    <t>Q78JT3</t>
  </si>
  <si>
    <t>3HAO_MOUSE</t>
  </si>
  <si>
    <t>Haao</t>
  </si>
  <si>
    <t>3-hydroxyanthranilate 3,4-dioxygenase</t>
  </si>
  <si>
    <t>KNANC[561.3387]SIEESFQR</t>
  </si>
  <si>
    <t>KNANC[567.3462]SIEESFQR</t>
  </si>
  <si>
    <t>P38060</t>
  </si>
  <si>
    <t>HMGCL_MOUSE</t>
  </si>
  <si>
    <t>Hmgcl</t>
  </si>
  <si>
    <t>Hydroxymethylglutaryl-CoA lyase, mitochondrial</t>
  </si>
  <si>
    <t>LLGSTIPLC[561.3387]SAQWER</t>
  </si>
  <si>
    <t>LLGSTIPLC[567.3462]SAQWER</t>
  </si>
  <si>
    <t>P97742</t>
  </si>
  <si>
    <t>CPT1A_MOUSE</t>
  </si>
  <si>
    <t>Cpt1a</t>
  </si>
  <si>
    <t>Carnitine O-palmitoyltransferase 1, liver isoform</t>
  </si>
  <si>
    <t>GEWIKPGAVVIDC[561.3387]GINYVPDDTKPNGR</t>
  </si>
  <si>
    <t>GEWIKPGAVVIDC[567.3462]GINYVPDDTKPNGR</t>
  </si>
  <si>
    <t>PGWSC[561.3387]LVTGAGGFLGQR</t>
  </si>
  <si>
    <t>PGWSC[567.3462]LVTGAGGFLGQR</t>
  </si>
  <si>
    <t>C[561.3387]LSPGGHPVYRPAYLLENEDEER</t>
  </si>
  <si>
    <t>C[567.3462]LSPGGHPVYRPAYLLENEDEER</t>
  </si>
  <si>
    <t>LFAEC[561.3387]HVINPSK</t>
  </si>
  <si>
    <t>LFAEC[567.3462]HVINPSK</t>
  </si>
  <si>
    <t>Q9Z1K5</t>
  </si>
  <si>
    <t>ARI1_MOUSE</t>
  </si>
  <si>
    <t>Arih1</t>
  </si>
  <si>
    <t>E3 ubiquitin-protein ligase ARIH1</t>
  </si>
  <si>
    <t>LGTLHGGLTATLVDSISTMALM[15.9949]C[561.3387]TER</t>
  </si>
  <si>
    <t>LGTLHGGLTATLVDSISTMALM[15.9949]C[567.3462]TER</t>
  </si>
  <si>
    <t>SLC[561.3387]NLEESITSAGR</t>
  </si>
  <si>
    <t>SLC[567.3462]NLEESITSAGR</t>
  </si>
  <si>
    <t>Q80VD1</t>
  </si>
  <si>
    <t>FA98B_MOUSE</t>
  </si>
  <si>
    <t>Fam98b</t>
  </si>
  <si>
    <t>Protein FAM98B</t>
  </si>
  <si>
    <t>LFC[561.3387]LTLHR</t>
  </si>
  <si>
    <t>LFC[567.3462]LTLHR</t>
  </si>
  <si>
    <t>E9PVA8</t>
  </si>
  <si>
    <t>GCN1_MOUSE</t>
  </si>
  <si>
    <t>Gcn1</t>
  </si>
  <si>
    <t>Stalled ribosome sensor GCN1</t>
  </si>
  <si>
    <t>SGDLFNC[561.3387]GSLTIR</t>
  </si>
  <si>
    <t>SGDLFNC[567.3462]GSLTIR</t>
  </si>
  <si>
    <t>Q6P3A8</t>
  </si>
  <si>
    <t>ODBB_MOUSE</t>
  </si>
  <si>
    <t>Bckdhb</t>
  </si>
  <si>
    <t>2-oxoisovalerate dehydrogenase subunit beta, mitochondrial</t>
  </si>
  <si>
    <t>HC[561.3387]SQVDSVR</t>
  </si>
  <si>
    <t>HC[567.3462]SQVDSVR</t>
  </si>
  <si>
    <t>LLAAGC[561.3387]GPGVLADAK</t>
  </si>
  <si>
    <t>LLAAGC[567.3462]GPGVLADAK</t>
  </si>
  <si>
    <t>Q922R1</t>
  </si>
  <si>
    <t>PHAF1_MOUSE</t>
  </si>
  <si>
    <t>Phaf1</t>
  </si>
  <si>
    <t>Phagosome assembly factor 1</t>
  </si>
  <si>
    <t>RNSQWVPTLPNSSHHLDAVPC[561.3387]STTINR</t>
  </si>
  <si>
    <t>RNSQWVPTLPNSSHHLDAVPC[567.3462]STTINR</t>
  </si>
  <si>
    <t>Q9Z0H3</t>
  </si>
  <si>
    <t>SNF5_MOUSE</t>
  </si>
  <si>
    <t>Smarcb1</t>
  </si>
  <si>
    <t>SWI/SNF-related matrix-associated actin-dependent regulator of chromatin subfamily B member 1</t>
  </si>
  <si>
    <t>AVNQPC[561.3387]APDHFIQTVSHK</t>
  </si>
  <si>
    <t>AVNQPC[567.3462]APDHFIQTVSHK</t>
  </si>
  <si>
    <t>IHM[15.9949]GNC[561.3387]AENTAK</t>
  </si>
  <si>
    <t>IHM[15.9949]GNC[567.3462]AENTAK</t>
  </si>
  <si>
    <t>Q8QZT1</t>
  </si>
  <si>
    <t>THIL_MOUSE</t>
  </si>
  <si>
    <t>Acat1</t>
  </si>
  <si>
    <t>Acetyl-CoA acetyltransferase, mitochondrial</t>
  </si>
  <si>
    <t>VLVTTNVC[561.3387]AR</t>
  </si>
  <si>
    <t>VLVTTNVC[567.3462]AR</t>
  </si>
  <si>
    <t>Q61655</t>
  </si>
  <si>
    <t>DD19A_MOUSE</t>
  </si>
  <si>
    <t>Ddx19a</t>
  </si>
  <si>
    <t>ATP-dependent RNA helicase DDX19A</t>
  </si>
  <si>
    <t>LTESPC[561.3387]ALVASQYGWSGNM[15.9949]ER</t>
  </si>
  <si>
    <t>LTESPC[567.3462]ALVASQYGWSGNM[15.9949]ER</t>
  </si>
  <si>
    <t>P08113</t>
  </si>
  <si>
    <t>ENPL_MOUSE</t>
  </si>
  <si>
    <t>Hsp90b1</t>
  </si>
  <si>
    <t>Endoplasmin</t>
  </si>
  <si>
    <t>C[561.3387]MALSTAILVGEAK</t>
  </si>
  <si>
    <t>C[567.3462]MALSTAILVGEAK</t>
  </si>
  <si>
    <t>C[561.3387]HTPPLYR</t>
  </si>
  <si>
    <t>C[567.3462]HTPPLYR</t>
  </si>
  <si>
    <t>AGSDGESIGNC[561.3387]PFSQR</t>
  </si>
  <si>
    <t>AGSDGESIGNC[567.3462]PFSQR</t>
  </si>
  <si>
    <t>Q9QYB1</t>
  </si>
  <si>
    <t>CLIC4_MOUSE</t>
  </si>
  <si>
    <t>Clic4</t>
  </si>
  <si>
    <t>Chloride intracellular channel protein 4</t>
  </si>
  <si>
    <t>AHQLVLPPC[561.3387]DVVIK</t>
  </si>
  <si>
    <t>AHQLVLPPC[567.3462]DVVIK</t>
  </si>
  <si>
    <t>Q6A0A9</t>
  </si>
  <si>
    <t>F120A_MOUSE</t>
  </si>
  <si>
    <t>FAM120A</t>
  </si>
  <si>
    <t>Constitutive coactivator of PPAR-gamma-like protein 1</t>
  </si>
  <si>
    <t>VLTLDTM[15.9949]NPC[561.3387]VR</t>
  </si>
  <si>
    <t>VLTLDTM[15.9949]NPC[567.3462]VR</t>
  </si>
  <si>
    <t>Q8QZR5</t>
  </si>
  <si>
    <t>ALAT1_MOUSE</t>
  </si>
  <si>
    <t>Gpt</t>
  </si>
  <si>
    <t>Alanine aminotransferase 1</t>
  </si>
  <si>
    <t>NYDYILSTGC[561.3387]APPGK</t>
  </si>
  <si>
    <t>NYDYILSTGC[567.3462]APPGK</t>
  </si>
  <si>
    <t>Q9QXF8</t>
  </si>
  <si>
    <t>GNMT_MOUSE</t>
  </si>
  <si>
    <t>Gnmt</t>
  </si>
  <si>
    <t>Glycine N-methyltransferase</t>
  </si>
  <si>
    <t>GSEVNVIGIGTSVVTC[561.3387]PK</t>
  </si>
  <si>
    <t>GSEVNVIGIGTSVVTC[567.3462]PK</t>
  </si>
  <si>
    <t>Q8CC86</t>
  </si>
  <si>
    <t>PNCB_MOUSE</t>
  </si>
  <si>
    <t>Naprt</t>
  </si>
  <si>
    <t>Nicotinate phosphoribosyltransferase</t>
  </si>
  <si>
    <t>YENGC[561.3387]AYFHEEER</t>
  </si>
  <si>
    <t>YENGC[567.3462]AYFHEEER</t>
  </si>
  <si>
    <t>Q99K01</t>
  </si>
  <si>
    <t>PDXD1_MOUSE</t>
  </si>
  <si>
    <t>Pdxdc1</t>
  </si>
  <si>
    <t>Pyridoxal-dependent decarboxylase domain-containing protein 1</t>
  </si>
  <si>
    <t>LVSSPC[561.3387]C[57.0215]IVTSTYGWTANM[15.9949]ER</t>
  </si>
  <si>
    <t>LVSSPC[567.3462]C[57.0215]IVTSTYGWTANM[15.9949]ER</t>
  </si>
  <si>
    <t>P11499</t>
  </si>
  <si>
    <t>HS90B_MOUSE</t>
  </si>
  <si>
    <t>Hsp90ab1</t>
  </si>
  <si>
    <t>Heat shock protein HSP 90-beta</t>
  </si>
  <si>
    <t>ITQLSAPHC[561.3387]K</t>
  </si>
  <si>
    <t>ITQLSAPHC[567.3462]K</t>
  </si>
  <si>
    <t>VVMALGDYM[15.9949]GASC[561.3387]HAC[57.0215]IGGTNVR</t>
  </si>
  <si>
    <t>VVMALGDYM[15.9949]GASC[567.3462]HAC[57.0215]IGGTNVR</t>
  </si>
  <si>
    <t>AVAHHTDC[561.3387]TFIR</t>
  </si>
  <si>
    <t>AVAHHTDC[567.3462]TFIR</t>
  </si>
  <si>
    <t>P62196</t>
  </si>
  <si>
    <t>PRS8_MOUSE</t>
  </si>
  <si>
    <t>Psmc5</t>
  </si>
  <si>
    <t>26S proteasome regulatory subunit 8</t>
  </si>
  <si>
    <t>SC[561.3387]LLLQFTDK</t>
  </si>
  <si>
    <t>SC[567.3462]LLLQFTDK</t>
  </si>
  <si>
    <t>P53994</t>
  </si>
  <si>
    <t>RAB2A_MOUSE</t>
  </si>
  <si>
    <t>Rab2a</t>
  </si>
  <si>
    <t>Ras-related protein Rab-2A</t>
  </si>
  <si>
    <t>NLGVFPFPVAPYPYQLC[561.3387]AVM[15.9949]R</t>
  </si>
  <si>
    <t>NLGVFPFPVAPYPYQLC[567.3462]AVM[15.9949]R</t>
  </si>
  <si>
    <t>P24456</t>
  </si>
  <si>
    <t>CP2DA_MOUSE</t>
  </si>
  <si>
    <t>Cyp2d10</t>
  </si>
  <si>
    <t>Cytochrome P450 2D10</t>
  </si>
  <si>
    <t>VVQC[561.3387]GR</t>
  </si>
  <si>
    <t>VVQC[567.3462]GR</t>
  </si>
  <si>
    <t>Q9DBE0</t>
  </si>
  <si>
    <t>CSAD_MOUSE</t>
  </si>
  <si>
    <t>Csad</t>
  </si>
  <si>
    <t>Cysteine sulfinic acid decarboxylase</t>
  </si>
  <si>
    <t>INDALSC[561.3387]EYEC[57.0215]R</t>
  </si>
  <si>
    <t>INDALSC[567.3462]EYEC[57.0215]R</t>
  </si>
  <si>
    <t>ESNPALGIDC[561.3387]LHK</t>
  </si>
  <si>
    <t>ESNPALGIDC[567.3462]LHK</t>
  </si>
  <si>
    <t>P80316</t>
  </si>
  <si>
    <t>TCPE_MOUSE</t>
  </si>
  <si>
    <t>Cct5</t>
  </si>
  <si>
    <t>T-complex protein 1 subunit epsilon</t>
  </si>
  <si>
    <t>THLC[561.3387]DVEIPGQGPM[15.9949]R</t>
  </si>
  <si>
    <t>THLC[567.3462]DVEIPGQGPM[15.9949]R</t>
  </si>
  <si>
    <t>Q8VDK1</t>
  </si>
  <si>
    <t>NIT1_MOUSE</t>
  </si>
  <si>
    <t>Nit1</t>
  </si>
  <si>
    <t>Deaminated glutathione amidase</t>
  </si>
  <si>
    <t>GC[561.3387]VVGTK</t>
  </si>
  <si>
    <t>GC[567.3462]VVGTK</t>
  </si>
  <si>
    <t>P27659</t>
  </si>
  <si>
    <t>RL3_MOUSE</t>
  </si>
  <si>
    <t>Rpl3</t>
  </si>
  <si>
    <t>Large ribosomal subunit protein uL3</t>
  </si>
  <si>
    <t>HELQANC[561.3387]YEEVK</t>
  </si>
  <si>
    <t>HELQANC[567.3462]YEEVK</t>
  </si>
  <si>
    <t>P18760</t>
  </si>
  <si>
    <t>COF1_MOUSE</t>
  </si>
  <si>
    <t>Cfl1</t>
  </si>
  <si>
    <t>Cofilin-1</t>
  </si>
  <si>
    <t>GC[561.3387]PPVFNTLR</t>
  </si>
  <si>
    <t>GC[567.3462]PPVFNTLR</t>
  </si>
  <si>
    <t>Q80UM3</t>
  </si>
  <si>
    <t>NAA15_MOUSE</t>
  </si>
  <si>
    <t>Naa15</t>
  </si>
  <si>
    <t>N-alpha-acetyltransferase 15, NatA auxiliary subunit</t>
  </si>
  <si>
    <t>C[561.3387]SDGGIYC[57.0215]K</t>
  </si>
  <si>
    <t>C[567.3462]SDGGIYC[57.0215]K</t>
  </si>
  <si>
    <t>Q9D6Y9</t>
  </si>
  <si>
    <t>GLGB_MOUSE</t>
  </si>
  <si>
    <t>Gbe1</t>
  </si>
  <si>
    <t>1,4-alpha-glucan-branching enzyme</t>
  </si>
  <si>
    <t>HELQANC[561.3387]YEEVKDR</t>
  </si>
  <si>
    <t>HELQANC[567.3462]YEEVKDR</t>
  </si>
  <si>
    <t>C[561.3387]C[57.0215]AAAIIVLTK</t>
  </si>
  <si>
    <t>C[567.3462]C[57.0215]AAAIIVLTK</t>
  </si>
  <si>
    <t>P53657</t>
  </si>
  <si>
    <t>KPYR_MOUSE</t>
  </si>
  <si>
    <t>Pklr</t>
  </si>
  <si>
    <t>Pyruvate kinase PKLR</t>
  </si>
  <si>
    <t>EIVHLQAGQC[561.3387]GNQIGAK</t>
    <phoneticPr fontId="1" type="noConversion"/>
  </si>
  <si>
    <t>EIVHLQAGQC[567.3462]GNQIGAK</t>
  </si>
  <si>
    <t>Q7TMM9</t>
  </si>
  <si>
    <t>TBB2A_MOUSE</t>
  </si>
  <si>
    <t>Tubb2a</t>
  </si>
  <si>
    <t>Tubulin beta-2A chain</t>
  </si>
  <si>
    <t>C[561.3387]IEEAIDK</t>
  </si>
  <si>
    <t>C[567.3462]IEEAIDK</t>
  </si>
  <si>
    <t>P15105</t>
  </si>
  <si>
    <t>GLNA_MOUSE</t>
  </si>
  <si>
    <t>Glul</t>
  </si>
  <si>
    <t>Glutamine synthetase</t>
  </si>
  <si>
    <t>VAQATC[561.3387]KL</t>
  </si>
  <si>
    <t>VAQATC[567.3462]KL</t>
  </si>
  <si>
    <t>LLYEALVDC[561.3387]KK</t>
  </si>
  <si>
    <t>LLYEALVDC[567.3462]KK</t>
  </si>
  <si>
    <t>Q99JX4</t>
  </si>
  <si>
    <t>EIF3M_MOUSE</t>
  </si>
  <si>
    <t>Eif3m</t>
  </si>
  <si>
    <t>Eukaryotic translation initiation factor 3 subunit M</t>
  </si>
  <si>
    <t>TM[15.9949]LQNC[561.3387]LPR</t>
  </si>
  <si>
    <t>TM[15.9949]LQNC[567.3462]LPR</t>
  </si>
  <si>
    <t>Q9QXE0</t>
  </si>
  <si>
    <t>HACL1_MOUSE</t>
  </si>
  <si>
    <t>Hacl1</t>
  </si>
  <si>
    <t>2-hydroxyacyl-CoA lyase 1</t>
  </si>
  <si>
    <t>C[561.3387]VVHPFLSR</t>
  </si>
  <si>
    <t>C[567.3462]VVHPFLSR</t>
  </si>
  <si>
    <t>M[15.9949]HNQIPQITC[561.3387]DGK</t>
  </si>
  <si>
    <t>M[15.9949]HNQIPQITC[567.3462]DGK</t>
  </si>
  <si>
    <t>FAC[561.3387]HSASLTVR</t>
  </si>
  <si>
    <t>FAC[567.3462]HSASLTVR</t>
  </si>
  <si>
    <t>Q99K48</t>
  </si>
  <si>
    <t>NONO_MOUSE</t>
  </si>
  <si>
    <t>Nono</t>
  </si>
  <si>
    <t>Non-POU domain-containing octamer-binding protein</t>
  </si>
  <si>
    <t>EAAALGSHGSC[561.3387]SSEVEK</t>
  </si>
  <si>
    <t>EAAALGSHGSC[567.3462]SSEVEK</t>
  </si>
  <si>
    <t>Q9CR51</t>
  </si>
  <si>
    <t>VATG1_MOUSE</t>
  </si>
  <si>
    <t>Atp6v1g1</t>
  </si>
  <si>
    <t>V-type proton ATPase subunit G 1</t>
  </si>
  <si>
    <t>DETVSDC[561.3387]SPHIANIGR</t>
  </si>
  <si>
    <t>DETVSDC[567.3462]SPHIANIGR</t>
  </si>
  <si>
    <t>P47757</t>
  </si>
  <si>
    <t>CAPZB_MOUSE</t>
  </si>
  <si>
    <t>Capzb</t>
  </si>
  <si>
    <t>F-actin-capping protein subunit beta</t>
  </si>
  <si>
    <t>KLPHELC[561.3387]TLIR</t>
  </si>
  <si>
    <t>KLPHELC[567.3462]TLIR</t>
  </si>
  <si>
    <t>Q9DC61</t>
  </si>
  <si>
    <t>MPPA_MOUSE</t>
  </si>
  <si>
    <t>Pmpca</t>
  </si>
  <si>
    <t>Mitochondrial-processing peptidase subunit alpha</t>
  </si>
  <si>
    <t>LLDLVQQSC[561.3387]NYK</t>
  </si>
  <si>
    <t>LLDLVQQSC[567.3462]NYK</t>
  </si>
  <si>
    <t>Q9D0T1</t>
  </si>
  <si>
    <t>NH2L1_MOUSE</t>
  </si>
  <si>
    <t>Snu13</t>
  </si>
  <si>
    <t>NHP2-like protein 1</t>
  </si>
  <si>
    <t>ALTNHTVYC[561.3387]STK</t>
  </si>
  <si>
    <t>ALTNHTVYC[567.3462]STK</t>
  </si>
  <si>
    <t>Q91X52</t>
  </si>
  <si>
    <t>DCXR_MOUSE</t>
  </si>
  <si>
    <t>Dcxr</t>
  </si>
  <si>
    <t>L-xylulose reductase</t>
  </si>
  <si>
    <t>TSAC[561.3387]FEPSLDYM[15.9949]VTK</t>
  </si>
  <si>
    <t>TSAC[567.3462]FEPSLDYM[15.9949]VTK</t>
  </si>
  <si>
    <t>LC[561.3387]SNTQM[15.9949]LWDQTSSEIR</t>
  </si>
  <si>
    <t>LC[567.3462]SNTQM[15.9949]LWDQTSSEIR</t>
  </si>
  <si>
    <t>O54909</t>
  </si>
  <si>
    <t>RDH16_MOUSE</t>
  </si>
  <si>
    <t>Rdh16</t>
  </si>
  <si>
    <t>Retinol dehydrogenase 16</t>
  </si>
  <si>
    <t>IVHAGC[561.3387]PEVAGPTLLAK</t>
  </si>
  <si>
    <t>IVHAGC[567.3462]PEVAGPTLLAK</t>
  </si>
  <si>
    <t>Q9CXA2</t>
  </si>
  <si>
    <t>T3HPD_MOUSE</t>
  </si>
  <si>
    <t>L3hypdh</t>
  </si>
  <si>
    <t>Trans-L-3-hydroxyproline dehydratase</t>
  </si>
  <si>
    <t>TIC[561.3387]AILENYQAEK</t>
  </si>
  <si>
    <t>TIC[567.3462]AILENYQAEK</t>
  </si>
  <si>
    <t>P26638</t>
  </si>
  <si>
    <t>SYSC_MOUSE</t>
  </si>
  <si>
    <t>Sars1</t>
  </si>
  <si>
    <t>Serine--tRNA ligase, cytoplasmic</t>
  </si>
  <si>
    <t>TVSVLPVC[561.3387]K</t>
  </si>
  <si>
    <t>TVSVLPVC[567.3462]K</t>
  </si>
  <si>
    <t>Q8BZW8</t>
  </si>
  <si>
    <t>NHLC2_MOUSE</t>
  </si>
  <si>
    <t>Nhlrc2</t>
  </si>
  <si>
    <t>NHL repeat-containing protein 2</t>
  </si>
  <si>
    <t>FTYC[561.3387]SQVLGLHC[57.0215]YK</t>
  </si>
  <si>
    <t>FTYC[567.3462]SQVLGLHC[57.0215]YK</t>
  </si>
  <si>
    <t>Q61510</t>
  </si>
  <si>
    <t>TRI25_MOUSE</t>
  </si>
  <si>
    <t>Trim25</t>
  </si>
  <si>
    <t>E3 ubiquitin/ISG15 ligase TRIM25</t>
  </si>
  <si>
    <t>NANC[561.3387]SIEESFQR</t>
  </si>
  <si>
    <t>NANC[567.3462]SIEESFQR</t>
  </si>
  <si>
    <t>LNC[57.0215]QVIGASVDSHFC[561.3387]HLAWINTPK</t>
  </si>
  <si>
    <t>LNC[57.0215]QVIGASVDSHFC[567.3462]HLAWINTPK</t>
  </si>
  <si>
    <t>C[561.3387]HPDLAGR</t>
  </si>
  <si>
    <t>C[567.3462]HPDLAGR</t>
  </si>
  <si>
    <t>Q283N4</t>
  </si>
  <si>
    <t>URAD_MOUSE</t>
  </si>
  <si>
    <t>Urad</t>
  </si>
  <si>
    <t>2-oxo-4-hydroxy-4-carboxy-5-ureidoimidazoline decarboxylase</t>
  </si>
  <si>
    <t>IC[561.3387]LDILK</t>
  </si>
  <si>
    <t>IC[567.3462]LDILK</t>
  </si>
  <si>
    <t>REPGEVC[561.3387]FPGGK</t>
  </si>
  <si>
    <t>REPGEVC[567.3462]FPGGK</t>
  </si>
  <si>
    <t>Q99P30</t>
  </si>
  <si>
    <t>NUDT7_MOUSE</t>
  </si>
  <si>
    <t>Nudt7</t>
  </si>
  <si>
    <t>Peroxisomal coenzyme A diphosphatase NUDT7</t>
  </si>
  <si>
    <t>GC[561.3387]WDSIHVVEVQEK</t>
  </si>
  <si>
    <t>GC[567.3462]WDSIHVVEVQEK</t>
  </si>
  <si>
    <t>TGIQTSC[561.3387]LC[57.0215]PVFVNTGFTK</t>
  </si>
  <si>
    <t>TGIQTSC[567.3462]LC[57.0215]PVFVNTGFTK</t>
  </si>
  <si>
    <t>C[561.3387]SFDVVKR</t>
  </si>
  <si>
    <t>C[567.3462]SFDVVKR</t>
  </si>
  <si>
    <t>Q9QZE5</t>
  </si>
  <si>
    <t>COPG1_MOUSE</t>
  </si>
  <si>
    <t>Copg1</t>
  </si>
  <si>
    <t>Coatomer subunit gamma-1</t>
  </si>
  <si>
    <t>VAC[561.3387]ETVC[57.0215]K</t>
  </si>
  <si>
    <t>VAC[567.3462]ETVC[57.0215]K</t>
  </si>
  <si>
    <t>Q91X83</t>
  </si>
  <si>
    <t>METK1_MOUSE</t>
  </si>
  <si>
    <t>Mat1a</t>
  </si>
  <si>
    <t>S-adenosylmethionine synthase isoform type-1</t>
  </si>
  <si>
    <t>VAQATC[561.3387]K</t>
  </si>
  <si>
    <t>VAQATC[567.3462]K</t>
  </si>
  <si>
    <t>FYDVALDTGDKVVQC[561.3387]GR</t>
  </si>
  <si>
    <t>FYDVALDTGDKVVQC[567.3462]GR</t>
  </si>
  <si>
    <t>YKPVTNQVEC[561.3387]HPYFTQTK</t>
  </si>
  <si>
    <t>YKPVTNQVEC[567.3462]HPYFTQTK</t>
  </si>
  <si>
    <t>ALALGGTC[561.3387]TGEHGIGLGK</t>
  </si>
  <si>
    <t>ALALGGTC[567.3462]TGEHGIGLGK</t>
  </si>
  <si>
    <t>Q7TNG8</t>
  </si>
  <si>
    <t>LDHD_MOUSE</t>
  </si>
  <si>
    <t>Ldhd</t>
  </si>
  <si>
    <t>Probable D-lactate dehydrogenase, mitochondrial</t>
  </si>
  <si>
    <t>LSVLAVDPSSC[561.3387]TSGGSLLGDK</t>
  </si>
  <si>
    <t>LSVLAVDPSSC[567.3462]TSGGSLLGDK</t>
  </si>
  <si>
    <t>Q8C7H1</t>
  </si>
  <si>
    <t>MMAA_MOUSE</t>
  </si>
  <si>
    <t>Mmaa</t>
  </si>
  <si>
    <t>Methylmalonic aciduria type A homolog, mitochondrial</t>
  </si>
  <si>
    <t>AIQSLTDTC[57.0215]SDDLSVVTDC[561.3387]MEHALTAC[57.0215]HPR</t>
  </si>
  <si>
    <t>AIQSLTDTC[57.0215]SDDLSVVTDC[567.3462]MEHALTAC[57.0215]HPR</t>
  </si>
  <si>
    <t>TGSQGQC[561.3387]TQVR</t>
  </si>
  <si>
    <t>TGSQGQC[567.3462]TQVR</t>
  </si>
  <si>
    <t>P62858</t>
  </si>
  <si>
    <t>RS28_MOUSE</t>
  </si>
  <si>
    <t>Rps28</t>
  </si>
  <si>
    <t>Small ribosomal subunit protein eS28</t>
  </si>
  <si>
    <t>AAQDFFSTC[561.3387]R</t>
  </si>
  <si>
    <t>AAQDFFSTC[567.3462]R</t>
  </si>
  <si>
    <t>P70697</t>
  </si>
  <si>
    <t>DCUP_MOUSE</t>
  </si>
  <si>
    <t>Urod</t>
  </si>
  <si>
    <t>Uroporphyrinogen decarboxylase</t>
  </si>
  <si>
    <t>FC[57.0215]SFSPC[561.3387]IEQVQR</t>
  </si>
  <si>
    <t>FC[57.0215]SFSPC[567.3462]IEQVQR</t>
  </si>
  <si>
    <t>Q80XC2</t>
  </si>
  <si>
    <t>TRM61_MOUSE</t>
  </si>
  <si>
    <t>Trmt61a</t>
  </si>
  <si>
    <t>tRNA (adenine(58)-N(1))-methyltransferase catalytic subunit TRMT61A</t>
  </si>
  <si>
    <t>ESLALIAEQGLENC[561.3387]WR</t>
  </si>
  <si>
    <t>ESLALIAEQGLENC[567.3462]WR</t>
  </si>
  <si>
    <t>O35423</t>
  </si>
  <si>
    <t>AGT1_MOUSE</t>
  </si>
  <si>
    <t>Agxt</t>
  </si>
  <si>
    <t>Alanine--glyoxylate aminotransferase</t>
  </si>
  <si>
    <t>FENLC[561.3387]K</t>
  </si>
  <si>
    <t>FENLC[567.3462]K</t>
  </si>
  <si>
    <t>C[561.3387]PLPRPWK</t>
  </si>
  <si>
    <t>C[567.3462]PLPRPWK</t>
  </si>
  <si>
    <t>IAVNIC[561.3387]YGR</t>
  </si>
  <si>
    <t>IAVNIC[567.3462]YGR</t>
  </si>
  <si>
    <t>Q8VC97</t>
  </si>
  <si>
    <t>BUP1_MOUSE</t>
  </si>
  <si>
    <t>Upb1</t>
  </si>
  <si>
    <t>Beta-ureidopropionase</t>
  </si>
  <si>
    <t>M[15.9949]GEEIC[561.3387]AC[57.0215]IR</t>
  </si>
  <si>
    <t>M[15.9949]GEEIC[567.3462]AC[57.0215]IR</t>
  </si>
  <si>
    <t>Q8VCW8</t>
  </si>
  <si>
    <t>ACSF2_MOUSE</t>
  </si>
  <si>
    <t>Acsf2</t>
  </si>
  <si>
    <t>Medium-chain acyl-CoA ligase ACSF2, mitochondrial</t>
  </si>
  <si>
    <t>ATGHSGGGC[561.3387]ISQGQSYDTDKGR</t>
  </si>
  <si>
    <t>ATGHSGGGC[567.3462]ISQGQSYDTDKGR</t>
  </si>
  <si>
    <t>Q8K274</t>
  </si>
  <si>
    <t>KT3K_MOUSE</t>
  </si>
  <si>
    <t>Fn3krp</t>
  </si>
  <si>
    <t>Ketosamine-3-kinase</t>
  </si>
  <si>
    <t>ASVGFGGSC[561.3387]FQK</t>
  </si>
  <si>
    <t>ASVGFGGSC[567.3462]FQK</t>
  </si>
  <si>
    <t>O70475</t>
  </si>
  <si>
    <t>UGDH_MOUSE</t>
  </si>
  <si>
    <t>Ugdh</t>
  </si>
  <si>
    <t>UDP-glucose 6-dehydrogenase</t>
  </si>
  <si>
    <t>GQVC[561.3387]LPVISAENWKPATK</t>
  </si>
  <si>
    <t>GQVC[567.3462]LPVISAENWKPATK</t>
  </si>
  <si>
    <t>P68037</t>
  </si>
  <si>
    <t>UB2L3_MOUSE</t>
  </si>
  <si>
    <t>Ube2l3</t>
  </si>
  <si>
    <t>Ubiquitin-conjugating enzyme E2 L3</t>
  </si>
  <si>
    <t>C[561.3387]LGITVSGGIHISR</t>
  </si>
  <si>
    <t>C[567.3462]LGITVSGGIHISR</t>
  </si>
  <si>
    <t>P19096</t>
  </si>
  <si>
    <t>FAS_MOUSE</t>
  </si>
  <si>
    <t>Fasn</t>
  </si>
  <si>
    <t>Fatty acid synthase</t>
  </si>
  <si>
    <t>GLPVSC[561.3387]TAESPTPQALAAGIR</t>
  </si>
  <si>
    <t>GLPVSC[567.3462]TAESPTPQALAAGIR</t>
  </si>
  <si>
    <t>P51163</t>
  </si>
  <si>
    <t>HEM4_MOUSE</t>
  </si>
  <si>
    <t>Uros</t>
  </si>
  <si>
    <t>Uroporphyrinogen-III synthase</t>
  </si>
  <si>
    <t>QC[57.0215]FLYMVC[561.3387]QTAK</t>
  </si>
  <si>
    <t>QC[57.0215]FLYMVC[567.3462]QTAK</t>
  </si>
  <si>
    <t>SLHDALC[561.3387]VLAQTVKDPR</t>
  </si>
  <si>
    <t>SLHDALC[567.3462]VLAQTVKDPR</t>
  </si>
  <si>
    <t>P80314</t>
  </si>
  <si>
    <t>TCPB_MOUSE</t>
  </si>
  <si>
    <t>Cct2</t>
  </si>
  <si>
    <t>T-complex protein 1 subunit beta</t>
  </si>
  <si>
    <t>YC[561.3387]ANAFK</t>
  </si>
  <si>
    <t>YC[567.3462]ANAFK</t>
  </si>
  <si>
    <t>P61222</t>
  </si>
  <si>
    <t>ABCE1_MOUSE</t>
  </si>
  <si>
    <t>Abce1</t>
  </si>
  <si>
    <t>ATP-binding cassette sub-family E member 1</t>
  </si>
  <si>
    <t>ILVEPAC[561.3387]GAALAAVYSR</t>
  </si>
  <si>
    <t>ILVEPAC[567.3462]GAALAAVYSR</t>
  </si>
  <si>
    <t>Q8VBT2</t>
  </si>
  <si>
    <t>SDHL_MOUSE</t>
  </si>
  <si>
    <t>Sds</t>
  </si>
  <si>
    <t>L-serine dehydratase/L-threonine deaminase</t>
  </si>
  <si>
    <t>SPC[57.0215]IVFADADLDIAVEFAHHGVFYHQGQC[561.3387]C[57.0215]VAASR</t>
  </si>
  <si>
    <t>SPC[57.0215]IVFADADLDIAVEFAHHGVFYHQGQC[567.3462]C[57.0215]VAASR</t>
  </si>
  <si>
    <t>P24549</t>
  </si>
  <si>
    <t>AL1A1_MOUSE</t>
  </si>
  <si>
    <t>Aldh1a1</t>
  </si>
  <si>
    <t>Aldehyde dehydrogenase 1A1</t>
  </si>
  <si>
    <t>YAGLSTC[561.3387]FR</t>
  </si>
  <si>
    <t>YAGLSTC[567.3462]FR</t>
  </si>
  <si>
    <t>QGGFLPGGGSLHSAMTPHGPDADC[561.3387]FEK</t>
  </si>
  <si>
    <t>QGGFLPGGGSLHSAMTPHGPDADC[567.3462]FEK</t>
  </si>
  <si>
    <t>YYALC[57.0215]GFGGVLSC[561.3387]GLTHTAVVPLDLVK</t>
  </si>
  <si>
    <t>YYALC[57.0215]GFGGVLSC[567.3462]GLTHTAVVPLDLVK</t>
  </si>
  <si>
    <t>Q8VEM8</t>
  </si>
  <si>
    <t>S25A3_MOUSE</t>
  </si>
  <si>
    <t>Slc25a3</t>
  </si>
  <si>
    <t>Solute carrier family 25 member 3</t>
  </si>
  <si>
    <t>GC[561.3387]AVVEFK</t>
  </si>
  <si>
    <t>GC[567.3462]AVVEFK</t>
  </si>
  <si>
    <t>Q9D0E1</t>
  </si>
  <si>
    <t>HNRPM_MOUSE</t>
  </si>
  <si>
    <t>Hnrnpm</t>
  </si>
  <si>
    <t>Heterogeneous nuclear ribonucleoprotein M</t>
  </si>
  <si>
    <t>ALANVNIGSLIC[561.3387]NVGAGGPAPAAGAAPAGGAAPSTAAAPAEEK</t>
  </si>
  <si>
    <t>ALANVNIGSLIC[567.3462]NVGAGGPAPAAGAAPAGGAAPSTAAAPAEEK</t>
  </si>
  <si>
    <t>P47955</t>
  </si>
  <si>
    <t>RLA1_MOUSE</t>
  </si>
  <si>
    <t>Rplp1</t>
  </si>
  <si>
    <t>Large ribosomal subunit protein P1</t>
  </si>
  <si>
    <t>SSC[561.3387]SWR</t>
  </si>
  <si>
    <t>SSC[567.3462]SWR</t>
  </si>
  <si>
    <t>Q9WVL0</t>
  </si>
  <si>
    <t>MAAI_MOUSE</t>
  </si>
  <si>
    <t>Gstz1</t>
  </si>
  <si>
    <t>Maleylacetoacetate isomerase</t>
  </si>
  <si>
    <t>SGQAGYVPC[561.3387]NILAEAR</t>
  </si>
  <si>
    <t>SGQAGYVPC[567.3462]NILAEAR</t>
  </si>
  <si>
    <t>Q99K30</t>
  </si>
  <si>
    <t>ES8L2_MOUSE</t>
  </si>
  <si>
    <t>Eps8l2</t>
  </si>
  <si>
    <t>Epidermal growth factor receptor kinase substrate 8-like protein 2</t>
  </si>
  <si>
    <t>C[561.3387]LTSEK</t>
  </si>
  <si>
    <t>C[567.3462]LTSEK</t>
  </si>
  <si>
    <t>Q60991</t>
  </si>
  <si>
    <t>CP7B1_MOUSE</t>
  </si>
  <si>
    <t>Cyp7b1</t>
  </si>
  <si>
    <t>Cytochrome P450 7B1</t>
  </si>
  <si>
    <t>QVLASAPTDNNLC[561.3387]HFR</t>
  </si>
  <si>
    <t>QVLASAPTDNNLC[567.3462]HFR</t>
  </si>
  <si>
    <t>Q9DCC4</t>
  </si>
  <si>
    <t>P5CR3_MOUSE</t>
  </si>
  <si>
    <t>Pycr3</t>
  </si>
  <si>
    <t>Pyrroline-5-carboxylate reductase 3</t>
  </si>
  <si>
    <t>DIC[561.3387]QSFTNLSR</t>
  </si>
  <si>
    <t>DIC[567.3462]QSFTNLSR</t>
  </si>
  <si>
    <t>VVNEINIEDLC[561.3387]LTK</t>
  </si>
  <si>
    <t>VVNEINIEDLC[567.3462]LTK</t>
  </si>
  <si>
    <t>Q9CQB5</t>
  </si>
  <si>
    <t>CISD2_MOUSE</t>
  </si>
  <si>
    <t>Cisd2</t>
  </si>
  <si>
    <t>CDGSH iron-sulfur domain-containing protein 2</t>
  </si>
  <si>
    <t>NSVC[561.3387]TK</t>
  </si>
  <si>
    <t>NSVC[567.3462]TK</t>
  </si>
  <si>
    <t>NTC[561.3387]PGDK</t>
  </si>
  <si>
    <t>NTC[567.3462]PGDK</t>
  </si>
  <si>
    <t>P50431</t>
  </si>
  <si>
    <t>GLYC_MOUSE</t>
  </si>
  <si>
    <t>Shmt1</t>
  </si>
  <si>
    <t>Serine hydroxymethyltransferase, cytosolic</t>
  </si>
  <si>
    <t>LC[561.3387]QPKPK</t>
  </si>
  <si>
    <t>LC[567.3462]QPKPK</t>
  </si>
  <si>
    <t>P47915</t>
  </si>
  <si>
    <t>RL29_MOUSE</t>
  </si>
  <si>
    <t>Rpl29</t>
  </si>
  <si>
    <t>Large ribosomal subunit protein eL29</t>
  </si>
  <si>
    <t>GLWGLVNNAGIC[561.3387]VFAINEWLK</t>
  </si>
  <si>
    <t>GLWGLVNNAGIC[567.3462]VFAINEWLK</t>
  </si>
  <si>
    <t>LC[561.3387]NPPVNAISPTVITEVR</t>
  </si>
  <si>
    <t>LC[567.3462]NPPVNAISPTVITEVR</t>
  </si>
  <si>
    <t>Q9DBM2</t>
  </si>
  <si>
    <t>ECHP_MOUSE</t>
  </si>
  <si>
    <t>Ehhadh</t>
  </si>
  <si>
    <t>Peroxisomal bifunctional enzyme</t>
  </si>
  <si>
    <t>IHEGC[561.3387]EEPATHNALAK</t>
  </si>
  <si>
    <t>IHEGC[567.3462]EEPATHNALAK</t>
  </si>
  <si>
    <t>Q68FD5</t>
  </si>
  <si>
    <t>CLH1_MOUSE</t>
  </si>
  <si>
    <t>Cltc</t>
  </si>
  <si>
    <t>Clathrin heavy chain 1</t>
  </si>
  <si>
    <t>SIPIC[561.3387]TLK</t>
  </si>
  <si>
    <t>SIPIC[567.3462]TLK</t>
  </si>
  <si>
    <t>Q02053</t>
  </si>
  <si>
    <t>UBA1_MOUSE</t>
  </si>
  <si>
    <t>Uba1</t>
  </si>
  <si>
    <t>Ubiquitin-like modifier-activating enzyme 1</t>
  </si>
  <si>
    <t>TVVPC[561.3387]C[57.0215]SGPK</t>
  </si>
  <si>
    <t>TVVPC[567.3462]C[57.0215]SGPK</t>
  </si>
  <si>
    <t>P28271</t>
  </si>
  <si>
    <t>ACOHC_MOUSE</t>
  </si>
  <si>
    <t>Aco1</t>
  </si>
  <si>
    <t>Cytoplasmic aconitate hydratase</t>
  </si>
  <si>
    <t>C[561.3387]THWAEGGQGALALAQAVQR</t>
  </si>
  <si>
    <t>C[567.3462]THWAEGGQGALALAQAVQR</t>
  </si>
  <si>
    <t>HQDASC[561.3387]LPALK</t>
  </si>
  <si>
    <t>HQDASC[567.3462]LPALK</t>
  </si>
  <si>
    <t>Q8K411</t>
  </si>
  <si>
    <t>PREP_MOUSE</t>
  </si>
  <si>
    <t>Pitrm1</t>
  </si>
  <si>
    <t>Presequence protease, mitochondrial</t>
  </si>
  <si>
    <t>IDDIYGDQHLVC[561.3387]TC[57.0215]PPMEVYESPFSEQK</t>
  </si>
  <si>
    <t>IDDIYGDQHLVC[567.3462]TC[57.0215]PPMEVYESPFSEQK</t>
  </si>
  <si>
    <t>Q91W43</t>
  </si>
  <si>
    <t>GCSP_MOUSE</t>
  </si>
  <si>
    <t>Gldc</t>
  </si>
  <si>
    <t>Glycine dehydrogenase (decarboxylating), mitochondrial</t>
  </si>
  <si>
    <t>TMLQNC[561.3387]LPR</t>
  </si>
  <si>
    <t>TMLQNC[567.3462]LPR</t>
  </si>
  <si>
    <t>EC[561.3387]SHITFLTIK</t>
  </si>
  <si>
    <t>EC[567.3462]SHITFLTIK</t>
  </si>
  <si>
    <t>P16675</t>
  </si>
  <si>
    <t>PPGB_MOUSE</t>
  </si>
  <si>
    <t>Ctsa</t>
  </si>
  <si>
    <t>Lysosomal protective protein</t>
  </si>
  <si>
    <t>SPLIIFSDC[561.3387]NMENAVK</t>
  </si>
  <si>
    <t>SPLIIFSDC[567.3462]NMENAVK</t>
  </si>
  <si>
    <t>HWHADLRPDDSPLEAGLAFTC[561.3387]K</t>
  </si>
  <si>
    <t>HWHADLRPDDSPLEAGLAFTC[567.3462]K</t>
  </si>
  <si>
    <t>Q99LB7</t>
  </si>
  <si>
    <t>SARDH_MOUSE</t>
  </si>
  <si>
    <t>Sardh</t>
  </si>
  <si>
    <t>Sarcosine dehydrogenase, mitochondrial</t>
  </si>
  <si>
    <t>NC[561.3387]FTC[57.0215]EK</t>
  </si>
  <si>
    <t>NC[567.3462]FTC[57.0215]EK</t>
  </si>
  <si>
    <t>SLHDALC[561.3387]VLAQTVK</t>
  </si>
  <si>
    <t>SLHDALC[567.3462]VLAQTVK</t>
  </si>
  <si>
    <t>NAGQTC[561.3387]VC[57.0215]SNR</t>
  </si>
  <si>
    <t>NAGQTC[567.3462]VC[57.0215]SNR</t>
  </si>
  <si>
    <t>Q8BWF0</t>
  </si>
  <si>
    <t>SSDH_MOUSE</t>
  </si>
  <si>
    <t>Aldh5a1</t>
  </si>
  <si>
    <t>Succinate-semialdehyde dehydrogenase, mitochondrial</t>
  </si>
  <si>
    <t>SNC[561.3387]KPSTFAYPAPLEVPK</t>
  </si>
  <si>
    <t>SNC[567.3462]KPSTFAYPAPLEVPK</t>
  </si>
  <si>
    <t>Q3TXS7</t>
  </si>
  <si>
    <t>PSMD1_MOUSE</t>
  </si>
  <si>
    <t>Psmd1</t>
  </si>
  <si>
    <t>26S proteasome non-ATPase regulatory subunit 1</t>
  </si>
  <si>
    <t>VFIMDSC[561.3387]DELIPEYLNFIR</t>
  </si>
  <si>
    <t>VFIMDSC[567.3462]DELIPEYLNFIR</t>
  </si>
  <si>
    <t>GLC[561.3387]GAIHSSVAK</t>
  </si>
  <si>
    <t>GLC[567.3462]GAIHSSVAK</t>
  </si>
  <si>
    <t>Q91VR2</t>
  </si>
  <si>
    <t>ATPG_MOUSE</t>
  </si>
  <si>
    <t>Atp5f1c</t>
  </si>
  <si>
    <t>ATP synthase subunit gamma, mitochondrial</t>
  </si>
  <si>
    <t>QC[561.3387]ALAALK</t>
  </si>
  <si>
    <t>QC[567.3462]ALAALK</t>
  </si>
  <si>
    <t>P70266</t>
  </si>
  <si>
    <t>F261_MOUSE</t>
  </si>
  <si>
    <t>Pfkfb1</t>
  </si>
  <si>
    <t>6-phosphofructo-2-kinase/fructose-2,6-bisphosphatase 1</t>
  </si>
  <si>
    <t>ANSIQGC[561.3387]K</t>
  </si>
  <si>
    <t>ANSIQGC[567.3462]K</t>
  </si>
  <si>
    <t>Q78PG9</t>
  </si>
  <si>
    <t>CCD25_MOUSE</t>
  </si>
  <si>
    <t>Ccdc25</t>
  </si>
  <si>
    <t>Coiled-coil domain-containing protein 25</t>
  </si>
  <si>
    <t>SC[561.3387]LLLR</t>
  </si>
  <si>
    <t>SC[567.3462]LLLR</t>
  </si>
  <si>
    <t>P62821</t>
  </si>
  <si>
    <t>RAB1A_MOUSE</t>
  </si>
  <si>
    <t>Rab1a</t>
  </si>
  <si>
    <t>Ras-related protein Rab-1A</t>
  </si>
  <si>
    <t>C[561.3387]ISNQIR</t>
  </si>
  <si>
    <t>C[567.3462]ISNQIR</t>
  </si>
  <si>
    <t>Q8R3S6</t>
  </si>
  <si>
    <t>EXOC1_MOUSE</t>
  </si>
  <si>
    <t>Exoc1</t>
  </si>
  <si>
    <t>Exocyst complex component 1</t>
  </si>
  <si>
    <t>IC[561.3387]GPSLK</t>
  </si>
  <si>
    <t>IC[567.3462]GPSLK</t>
  </si>
  <si>
    <t>P97872</t>
  </si>
  <si>
    <t>FMO5_MOUSE</t>
  </si>
  <si>
    <t>Fmo5</t>
  </si>
  <si>
    <t>Flavin-containing monooxygenase 5</t>
  </si>
  <si>
    <t>LFHSVC[561.3387]ESK</t>
  </si>
  <si>
    <t>LFHSVC[567.3462]ESK</t>
  </si>
  <si>
    <t>SSAIPSPC[561.3387]GK</t>
  </si>
  <si>
    <t>SSAIPSPC[567.3462]GK</t>
  </si>
  <si>
    <t>P50544</t>
  </si>
  <si>
    <t>ACADV_MOUSE</t>
  </si>
  <si>
    <t>Acadvl</t>
  </si>
  <si>
    <t>Very long-chain specific acyl-CoA dehydrogenase, mitochondrial</t>
  </si>
  <si>
    <t>C[561.3387]VLPEEDSGELAKPK</t>
  </si>
  <si>
    <t>C[567.3462]VLPEEDSGELAKPK</t>
  </si>
  <si>
    <t>Q9Z1Z2</t>
  </si>
  <si>
    <t>STRAP_MOUSE</t>
  </si>
  <si>
    <t>Strap</t>
  </si>
  <si>
    <t>Serine-threonine kinase receptor-associated protein</t>
  </si>
  <si>
    <t>GTQEPC[561.3387]TVKPAQVEPLLR</t>
  </si>
  <si>
    <t>GTQEPC[567.3462]TVKPAQVEPLLR</t>
  </si>
  <si>
    <t>C[561.3387]IPYAVLLEALALR</t>
  </si>
  <si>
    <t>C[567.3462]IPYAVLLEALALR</t>
  </si>
  <si>
    <t>Q9CZ04</t>
  </si>
  <si>
    <t>CSN7A_MOUSE</t>
  </si>
  <si>
    <t>Cops7a</t>
  </si>
  <si>
    <t>COP9 signalosome complex subunit 7a</t>
  </si>
  <si>
    <t>YM[15.9949]AC[561.3387]C[57.0215]LLYR</t>
  </si>
  <si>
    <t>YM[15.9949]AC[567.3462]C[57.0215]LLYR</t>
  </si>
  <si>
    <t>HLNEIDLFHC[561.3387]IDPNDSK</t>
  </si>
  <si>
    <t>HLNEIDLFHC[567.3462]IDPNDSK</t>
  </si>
  <si>
    <t>Q9R0Q7</t>
  </si>
  <si>
    <t>TEBP_MOUSE</t>
  </si>
  <si>
    <t>Ptges3</t>
  </si>
  <si>
    <t>Prostaglandin E synthase 3</t>
  </si>
  <si>
    <t>YQVDPDAC[561.3387]FSAK</t>
  </si>
  <si>
    <t>YQVDPDAC[567.3462]FSAK</t>
  </si>
  <si>
    <t>Q60932</t>
  </si>
  <si>
    <t>VDAC1_MOUSE</t>
  </si>
  <si>
    <t>Vdac1</t>
  </si>
  <si>
    <t>Non-selective voltage-gated ion channel VDAC1</t>
  </si>
  <si>
    <t>C[561.3387]GYLPGNEK</t>
  </si>
  <si>
    <t>C[567.3462]GYLPGNEK</t>
  </si>
  <si>
    <t>P97372</t>
  </si>
  <si>
    <t>PSME2_MOUSE</t>
  </si>
  <si>
    <t>Psme2</t>
  </si>
  <si>
    <t>Proteasome activator complex subunit 2</t>
  </si>
  <si>
    <t>KQC[561.3387]VPFR</t>
  </si>
  <si>
    <t>KQC[567.3462]VPFR</t>
  </si>
  <si>
    <t>Q9CPR4</t>
  </si>
  <si>
    <t>RL17_MOUSE</t>
  </si>
  <si>
    <t>Rpl17</t>
  </si>
  <si>
    <t>Large ribosomal subunit protein uL22</t>
  </si>
  <si>
    <t>SC[561.3387]SAAGLHR</t>
  </si>
  <si>
    <t>SC[567.3462]SAAGLHR</t>
  </si>
  <si>
    <t>Q8BRK8</t>
  </si>
  <si>
    <t>AAPK2_MOUSE</t>
  </si>
  <si>
    <t>Prkaa2</t>
  </si>
  <si>
    <t>5'-AMP-activated protein kinase catalytic subunit alpha-2</t>
  </si>
  <si>
    <t>ETPSC[561.3387]PKPVQDTQPPESPVENSEQLLQTNSGAVAR</t>
  </si>
  <si>
    <t>ETPSC[567.3462]PKPVQDTQPPESPVENSEQLLQTNSGAVAR</t>
  </si>
  <si>
    <t>Q8VCF0</t>
  </si>
  <si>
    <t>MAVS_MOUSE</t>
  </si>
  <si>
    <t>Mavs</t>
  </si>
  <si>
    <t>Mitochondrial antiviral-signaling protein</t>
  </si>
  <si>
    <t>TIC[561.3387]PQLQK</t>
  </si>
  <si>
    <t>TIC[567.3462]PQLQK</t>
  </si>
  <si>
    <t>Q8BH86</t>
  </si>
  <si>
    <t>GLUCM_MOUSE</t>
  </si>
  <si>
    <t>Dglucy</t>
  </si>
  <si>
    <t>D-glutamate cyclase, mitochondrial</t>
  </si>
  <si>
    <t>QLGSEC[561.3387]LHVSPK</t>
  </si>
  <si>
    <t>QLGSEC[567.3462]LHVSPK</t>
  </si>
  <si>
    <t>O55137</t>
  </si>
  <si>
    <t>ACOT1_MOUSE</t>
  </si>
  <si>
    <t>Acot1</t>
  </si>
  <si>
    <t>Acyl-coenzyme A thioesterase 1</t>
  </si>
  <si>
    <t>EGYTSFWNDC[561.3387]ISSGLR</t>
  </si>
  <si>
    <t>EGYTSFWNDC[567.3462]ISSGLR</t>
  </si>
  <si>
    <t>Q9CRA5</t>
  </si>
  <si>
    <t>GOLP3_MOUSE</t>
  </si>
  <si>
    <t>Golph3</t>
  </si>
  <si>
    <t>Golgi phosphoprotein 3</t>
  </si>
  <si>
    <t>EHLSQLDSPVVFC[561.3387]HNDLLC[57.0215]K</t>
  </si>
  <si>
    <t>EHLSQLDSPVVFC[567.3462]HNDLLC[57.0215]K</t>
  </si>
  <si>
    <t>A7MCT6</t>
  </si>
  <si>
    <t>EKI2_MOUSE</t>
  </si>
  <si>
    <t>Etnk2</t>
  </si>
  <si>
    <t>Ethanolamine kinase 2</t>
  </si>
  <si>
    <t>GLC[561.3387]AIAQAESLR</t>
  </si>
  <si>
    <t>GLC[567.3462]AIAQAESLR</t>
  </si>
  <si>
    <t>P62908</t>
  </si>
  <si>
    <t>RS3_MOUSE</t>
  </si>
  <si>
    <t>Rps3</t>
  </si>
  <si>
    <t>Small ribosomal subunit protein uS3</t>
  </si>
  <si>
    <t>TFQDC[561.3387]YSSK</t>
  </si>
  <si>
    <t>TFQDC[567.3462]YSSK</t>
  </si>
  <si>
    <t>Q8BH95</t>
  </si>
  <si>
    <t>ECHM_MOUSE</t>
  </si>
  <si>
    <t>Echs1</t>
  </si>
  <si>
    <t>Enoyl-CoA hydratase, mitochondrial</t>
  </si>
  <si>
    <t>AAVEEGIVLGGGC[561.3387]ALLR</t>
  </si>
  <si>
    <t>AAVEEGIVLGGGC[567.3462]ALLR</t>
  </si>
  <si>
    <t>P63038</t>
  </si>
  <si>
    <t>CH60_MOUSE</t>
  </si>
  <si>
    <t>Hspd1</t>
  </si>
  <si>
    <t>60 kDa heat shock protein, mitochondrial</t>
  </si>
  <si>
    <t>QAGNNQPFTLDDVQYM[15.9949]IFHTPFC[561.3387]K</t>
  </si>
  <si>
    <t>QAGNNQPFTLDDVQYM[15.9949]IFHTPFC[567.3462]K</t>
  </si>
  <si>
    <t>C[561.3387]EQPLWIPR</t>
  </si>
  <si>
    <t>C[567.3462]EQPLWIPR</t>
  </si>
  <si>
    <t>Q8VDG7</t>
  </si>
  <si>
    <t>PAFA2_MOUSE</t>
  </si>
  <si>
    <t>Pafah2</t>
  </si>
  <si>
    <t>Platelet-activating factor acetylhydrolase 2, cytoplasmic</t>
  </si>
  <si>
    <t>AC[561.3387]GANLPENFSISQIFSQAMAAR</t>
  </si>
  <si>
    <t>AC[567.3462]GANLPENFSISQIFSQAMAAR</t>
  </si>
  <si>
    <t>P34914</t>
  </si>
  <si>
    <t>HYES_MOUSE</t>
  </si>
  <si>
    <t>Ephx2</t>
  </si>
  <si>
    <t>Bifunctional epoxide hydrolase 2</t>
  </si>
  <si>
    <t>SAC[561.3387]GVC[57.0215]PGR</t>
  </si>
  <si>
    <t>SAC[567.3462]GVC[57.0215]PGR</t>
  </si>
  <si>
    <t>MEC[57.0215]C[561.3387]DVPAETLYDVLHDIEYRK</t>
  </si>
  <si>
    <t>MEC[57.0215]C[567.3462]DVPAETLYDVLHDIEYRK</t>
  </si>
  <si>
    <t>Q9JMD3</t>
  </si>
  <si>
    <t>STA10_MOUSE</t>
  </si>
  <si>
    <t>Stard10</t>
  </si>
  <si>
    <t>START domain-containing protein 10</t>
  </si>
  <si>
    <t>WSTAC[561.3387]AYLHPVLSRPNLR</t>
  </si>
  <si>
    <t>WSTAC[567.3462]AYLHPVLSRPNLR</t>
  </si>
  <si>
    <t>NC[561.3387]IVLIDSTPYR</t>
  </si>
  <si>
    <t>NC[567.3462]IVLIDSTPYR</t>
  </si>
  <si>
    <t>P62242</t>
  </si>
  <si>
    <t>RS8_MOUSE</t>
  </si>
  <si>
    <t>Rps8</t>
  </si>
  <si>
    <t>Small ribosomal subunit protein eS8</t>
  </si>
  <si>
    <t>FSFQC[561.3387]PGR</t>
  </si>
  <si>
    <t>FSFQC[567.3462]PGR</t>
  </si>
  <si>
    <t>O55222</t>
  </si>
  <si>
    <t>ILK_MOUSE</t>
  </si>
  <si>
    <t>Ilk</t>
  </si>
  <si>
    <t>Scaffold protein ILK</t>
  </si>
  <si>
    <t>M[15.9949]GEEIC[57.0215]AC[561.3387]IR</t>
  </si>
  <si>
    <t>M[15.9949]GEEIC[57.0215]AC[567.3462]IR</t>
  </si>
  <si>
    <t>C[561.3387]YAAYR</t>
  </si>
  <si>
    <t>C[567.3462]YAAYR</t>
  </si>
  <si>
    <t>NSEIC[561.3387]QEVQAVC[57.0215]DALGVPK</t>
  </si>
  <si>
    <t>NSEIC[567.3462]QEVQAVC[57.0215]DALGVPK</t>
  </si>
  <si>
    <t>EWVDQNSPVLLNDPVLC[561.3387]DVAK</t>
  </si>
  <si>
    <t>EWVDQNSPVLLNDPVLC[567.3462]DVAK</t>
  </si>
  <si>
    <t>Q8VC28</t>
  </si>
  <si>
    <t>AK1CD_MOUSE</t>
  </si>
  <si>
    <t>Akr1c13</t>
  </si>
  <si>
    <t>Aldo-keto reductase family 1 member C13</t>
  </si>
  <si>
    <t>LC[561.3387]DPSEQALYGK</t>
  </si>
  <si>
    <t>LC[567.3462]DPSEQALYGK</t>
  </si>
  <si>
    <t>Q9CW42</t>
  </si>
  <si>
    <t>MARC1_MOUSE</t>
  </si>
  <si>
    <t>Mtarc1</t>
  </si>
  <si>
    <t>Mitochondrial amidoxime-reducing component 1</t>
  </si>
  <si>
    <t>TAVC[561.3387]DIPPR</t>
  </si>
  <si>
    <t>TAVC[567.3462]DIPPR</t>
  </si>
  <si>
    <t>C[561.3387]LLEILR</t>
  </si>
  <si>
    <t>C[567.3462]LLEILR</t>
  </si>
  <si>
    <t>VTFSC[561.3387]AAGLGQR</t>
  </si>
  <si>
    <t>VTFSC[567.3462]AAGLGQR</t>
  </si>
  <si>
    <t>O08788</t>
  </si>
  <si>
    <t>DCTN1_MOUSE</t>
  </si>
  <si>
    <t>Dctn1</t>
  </si>
  <si>
    <t>Dynactin subunit 1</t>
  </si>
  <si>
    <t>QVADEGDALVAGGVSQTPSYLSC[561.3387]K</t>
  </si>
  <si>
    <t>QVADEGDALVAGGVSQTPSYLSC[567.3462]K</t>
  </si>
  <si>
    <t>GHISAGSNQTM[15.9949]VVSGAAGAC[561.3387]GSLAGQIGHLLGC[57.0215]SR</t>
  </si>
  <si>
    <t>GHISAGSNQTM[15.9949]VVSGAAGAC[567.3462]GSLAGQIGHLLGC[57.0215]SR</t>
  </si>
  <si>
    <t>Q8VDQ1</t>
  </si>
  <si>
    <t>PTGR2_MOUSE</t>
  </si>
  <si>
    <t>Ptgr2</t>
  </si>
  <si>
    <t>Prostaglandin reductase 2</t>
  </si>
  <si>
    <t>GVTIIGPATVGGIKPGC[561.3387]FK</t>
  </si>
  <si>
    <t>GVTIIGPATVGGIKPGC[567.3462]FK</t>
  </si>
  <si>
    <t>Q91V92</t>
  </si>
  <si>
    <t>ACLY_MOUSE</t>
  </si>
  <si>
    <t>Acly</t>
  </si>
  <si>
    <t>ATP-citrate synthase</t>
  </si>
  <si>
    <t>TAC[561.3387]YGHFGR</t>
  </si>
  <si>
    <t>TAC[567.3462]YGHFGR</t>
  </si>
  <si>
    <t>IC[561.3387]LTDHFKPLWAR</t>
  </si>
  <si>
    <t>IC[567.3462]LTDHFKPLWAR</t>
  </si>
  <si>
    <t>Q9CR09</t>
  </si>
  <si>
    <t>UFC1_MOUSE</t>
  </si>
  <si>
    <t>Ufc1</t>
  </si>
  <si>
    <t>Ubiquitin-fold modifier-conjugating enzyme 1</t>
  </si>
  <si>
    <t>SALEHSVQC[561.3387]AVDVK</t>
  </si>
  <si>
    <t>SALEHSVQC[567.3462]AVDVK</t>
  </si>
  <si>
    <t>P24270</t>
  </si>
  <si>
    <t>CATA_MOUSE</t>
  </si>
  <si>
    <t>Cat</t>
  </si>
  <si>
    <t>Catalase</t>
  </si>
  <si>
    <t>NPNAVLTC[561.3387]VDDSLSQEYQK</t>
  </si>
  <si>
    <t>NPNAVLTC[567.3462]VDDSLSQEYQK</t>
  </si>
  <si>
    <t>Q3UQ44</t>
  </si>
  <si>
    <t>IQGA2_MOUSE</t>
  </si>
  <si>
    <t>Iqgap2</t>
  </si>
  <si>
    <t>Ras GTPase-activating-like protein IQGAP2</t>
  </si>
  <si>
    <t>QAGNNQPFTLDDVQYMIFHTPFC[561.3387]K</t>
  </si>
  <si>
    <t>QAGNNQPFTLDDVQYMIFHTPFC[567.3462]K</t>
  </si>
  <si>
    <t>ITLEC[561.3387]LPQNVGFYK</t>
  </si>
  <si>
    <t>ITLEC[567.3462]LPQNVGFYK</t>
  </si>
  <si>
    <t>Q9JK38</t>
  </si>
  <si>
    <t>GNA1_MOUSE</t>
  </si>
  <si>
    <t>Gnpnat1</t>
  </si>
  <si>
    <t>Glucosamine 6-phosphate N-acetyltransferase</t>
  </si>
  <si>
    <t>n[42.0106]AC[561.3387]LSPSQLKK</t>
  </si>
  <si>
    <t>n[42.0106]AC[567.3462]LSPSQLKK</t>
  </si>
  <si>
    <t>Q9DB26</t>
  </si>
  <si>
    <t>PHYD1_MOUSE</t>
  </si>
  <si>
    <t>Phyhd1</t>
  </si>
  <si>
    <t>Phytanoyl-CoA dioxygenase domain-containing protein 1</t>
  </si>
  <si>
    <t>C[561.3387]LLTTVDPDTGISDR</t>
  </si>
  <si>
    <t>C[567.3462]LLTTVDPDTGISDR</t>
  </si>
  <si>
    <t>QVIDC[561.3387]QLADVNNLGK</t>
  </si>
  <si>
    <t>QVIDC[567.3462]QLADVNNLGK</t>
  </si>
  <si>
    <t>Q9CPY7</t>
  </si>
  <si>
    <t>AMPL_MOUSE</t>
  </si>
  <si>
    <t>Lap3</t>
  </si>
  <si>
    <t>Cytosol aminopeptidase</t>
  </si>
  <si>
    <t>LRGEDGESEC[561.3387]VINYVEK</t>
  </si>
  <si>
    <t>LRGEDGESEC[567.3462]VINYVEK</t>
  </si>
  <si>
    <t>WQAHC[561.3387]LTLHIYR</t>
  </si>
  <si>
    <t>WQAHC[567.3462]LTLHIYR</t>
  </si>
  <si>
    <t>LDSLGLC[57.0215]PVSC[561.3387]SM[15.9949]EFIPHSK</t>
  </si>
  <si>
    <t>LDSLGLC[57.0215]PVSC[567.3462]SM[15.9949]EFIPHSK</t>
  </si>
  <si>
    <t>Q8K0Z7</t>
  </si>
  <si>
    <t>TACO1_MOUSE</t>
  </si>
  <si>
    <t>Taco1</t>
  </si>
  <si>
    <t>Translational activator of cytochrome c oxidase 1</t>
  </si>
  <si>
    <t>LLLC[561.3387]AR</t>
  </si>
  <si>
    <t>LLLC[567.3462]AR</t>
  </si>
  <si>
    <t>P21981</t>
  </si>
  <si>
    <t>TGM2_MOUSE</t>
  </si>
  <si>
    <t>Tgm2</t>
  </si>
  <si>
    <t>Protein-glutamine gamma-glutamyltransferase 2</t>
  </si>
  <si>
    <t>GTSGNVALLELGC[561.3387]GTGANFQFYPQGC[57.0215]K</t>
  </si>
  <si>
    <t>GTSGNVALLELGC[567.3462]GTGANFQFYPQGC[57.0215]K</t>
  </si>
  <si>
    <t>LVSSPC[57.0215]C[561.3387]IVTSTYGWTANM[15.9949]ER</t>
  </si>
  <si>
    <t>LVSSPC[57.0215]C[567.3462]IVTSTYGWTANM[15.9949]ER</t>
  </si>
  <si>
    <t>AAGDGDC[561.3387]GSTHSR</t>
  </si>
  <si>
    <t>AAGDGDC[567.3462]GSTHSR</t>
  </si>
  <si>
    <t>LHSLQPHAC[561.3387]FR</t>
  </si>
  <si>
    <t>LHSLQPHAC[567.3462]FR</t>
  </si>
  <si>
    <t>Q9JHU4</t>
  </si>
  <si>
    <t>DYHC1_MOUSE</t>
  </si>
  <si>
    <t>Dync1h1</t>
  </si>
  <si>
    <t>Cytoplasmic dynein 1 heavy chain 1</t>
  </si>
  <si>
    <t>LGDGLFLQC[561.3387]C[57.0215]R</t>
  </si>
  <si>
    <t>LGDGLFLQC[567.3462]C[57.0215]R</t>
  </si>
  <si>
    <t>P70404</t>
  </si>
  <si>
    <t>IDHG1_MOUSE</t>
  </si>
  <si>
    <t>Idh3g</t>
  </si>
  <si>
    <t>Isocitrate dehydrogenase [NAD] subunit gamma 1, mitochondrial</t>
  </si>
  <si>
    <t>NYLPAINGIVFLVDC[561.3387]ADHSR</t>
  </si>
  <si>
    <t>NYLPAINGIVFLVDC[567.3462]ADHSR</t>
  </si>
  <si>
    <t>P36536</t>
  </si>
  <si>
    <t>SAR1A_MOUSE</t>
  </si>
  <si>
    <t>Sar1a</t>
  </si>
  <si>
    <t>Small COPII coat GTPase SAR1A</t>
  </si>
  <si>
    <t>GC[561.3387]AFVTFTTR</t>
  </si>
  <si>
    <t>GC[567.3462]AFVTFTTR</t>
  </si>
  <si>
    <t>P28659</t>
  </si>
  <si>
    <t>CELF1_MOUSE</t>
  </si>
  <si>
    <t>Celf1</t>
  </si>
  <si>
    <t>CUGBP Elav-like family member 1</t>
  </si>
  <si>
    <t>TC[57.0215]SLTAASC[57.0215]PYFC[561.3387]SVLTK</t>
  </si>
  <si>
    <t>TC[57.0215]SLTAASC[57.0215]PYFC[567.3462]SVLTK</t>
  </si>
  <si>
    <t>Q91VI7</t>
  </si>
  <si>
    <t>RINI_MOUSE</t>
  </si>
  <si>
    <t>Rnh1</t>
  </si>
  <si>
    <t>Ribonuclease inhibitor</t>
  </si>
  <si>
    <t>GQHMSEQFSQVNC[561.3387]LNKVPVLK</t>
  </si>
  <si>
    <t>GQHMSEQFSQVNC[567.3462]LNKVPVLK</t>
  </si>
  <si>
    <t>Q61133</t>
  </si>
  <si>
    <t>GSTT2_MOUSE</t>
  </si>
  <si>
    <t>Gstt2</t>
  </si>
  <si>
    <t>Glutathione S-transferase theta-2</t>
  </si>
  <si>
    <t>KPIGLC[561.3387]C[57.0215]IAPVLAAK</t>
  </si>
  <si>
    <t>KPIGLC[567.3462]C[57.0215]IAPVLAAK</t>
  </si>
  <si>
    <t>Q9D172</t>
  </si>
  <si>
    <t>GAL3A_MOUSE</t>
  </si>
  <si>
    <t>Gatd3</t>
  </si>
  <si>
    <t>Glutamine amidotransferase-like class 1 domain-containing protein 3, mitochondrial</t>
  </si>
  <si>
    <t>RVC[561.3387]EEIAIIPSK</t>
  </si>
  <si>
    <t>RVC[567.3462]EEIAIIPSK</t>
  </si>
  <si>
    <t>WGSQAFC[561.3387]NM[15.9949]R</t>
  </si>
  <si>
    <t>WGSQAFC[567.3462]NM[15.9949]R</t>
  </si>
  <si>
    <t>FPSAC[57.0215]LQC[561.3387]LSGSNIR</t>
  </si>
  <si>
    <t>FPSAC[57.0215]LQC[567.3462]LSGSNIR</t>
  </si>
  <si>
    <t>O35728</t>
  </si>
  <si>
    <t>CP4AE_MOUSE</t>
  </si>
  <si>
    <t>Cyp4a14</t>
  </si>
  <si>
    <t>Cytochrome P450 4A14</t>
  </si>
  <si>
    <t>LIHEGGAHIYVC[561.3387]GDAR</t>
  </si>
  <si>
    <t>LIHEGGAHIYVC[567.3462]GDAR</t>
  </si>
  <si>
    <t>P37040</t>
  </si>
  <si>
    <t>NCPR_MOUSE</t>
  </si>
  <si>
    <t>Por</t>
  </si>
  <si>
    <t>NADPH--cytochrome P450 reductase</t>
  </si>
  <si>
    <t>GNEDTPYEAVHSHPYPC[561.3387]SK</t>
  </si>
  <si>
    <t>GNEDTPYEAVHSHPYPC[567.3462]SK</t>
  </si>
  <si>
    <t>Q9EQC1</t>
  </si>
  <si>
    <t>3BHS7_MOUSE</t>
  </si>
  <si>
    <t>Hsd3b7</t>
  </si>
  <si>
    <t>3 beta-hydroxysteroid dehydrogenase type 7</t>
  </si>
  <si>
    <t>VAASC[561.3387]GAIQYIPTELDQVRK</t>
  </si>
  <si>
    <t>VAASC[567.3462]GAIQYIPTELDQVRK</t>
  </si>
  <si>
    <t>EAPFTHFDPSC[57.0215]LFPAC[561.3387]R</t>
  </si>
  <si>
    <t>EAPFTHFDPSC[57.0215]LFPAC[567.3462]R</t>
  </si>
  <si>
    <t>P16015</t>
  </si>
  <si>
    <t>CAH3_MOUSE</t>
  </si>
  <si>
    <t>Ca3</t>
  </si>
  <si>
    <t>Carbonic anhydrase 3</t>
  </si>
  <si>
    <t>LTTPTYGDLNHLVSATMSGVTTC[561.3387]LR</t>
  </si>
  <si>
    <t>LTTPTYGDLNHLVSATMSGVTTC[567.3462]LR</t>
  </si>
  <si>
    <t>C[561.3387]YIASAGADALAK</t>
  </si>
  <si>
    <t>C[567.3462]YIASAGADALAK</t>
  </si>
  <si>
    <t>O55106</t>
  </si>
  <si>
    <t>STRN_MOUSE</t>
  </si>
  <si>
    <t>Strn</t>
  </si>
  <si>
    <t>Striatin</t>
  </si>
  <si>
    <t>GIIC[561.3387]GLTQFTNK</t>
  </si>
  <si>
    <t>GIIC[567.3462]GLTQFTNK</t>
  </si>
  <si>
    <t>GC[561.3387]VVGTKK</t>
  </si>
  <si>
    <t>GC[567.3462]VVGTKK</t>
  </si>
  <si>
    <t>C[561.3387]LLTSSLSVR</t>
  </si>
  <si>
    <t>C[567.3462]LLTSSLSVR</t>
  </si>
  <si>
    <t>Q9D9V3</t>
  </si>
  <si>
    <t>ECHD1_MOUSE</t>
  </si>
  <si>
    <t>Echdc1</t>
  </si>
  <si>
    <t>Ethylmalonyl-CoA decarboxylase</t>
  </si>
  <si>
    <t>ASFQPPVC[561.3387]NK</t>
  </si>
  <si>
    <t>ASFQPPVC[567.3462]NK</t>
  </si>
  <si>
    <t>C[561.3387]PQAVSR</t>
  </si>
  <si>
    <t>C[567.3462]PQAVSR</t>
  </si>
  <si>
    <t>Q8R4H7</t>
  </si>
  <si>
    <t>NAGS_MOUSE</t>
  </si>
  <si>
    <t>Nags</t>
  </si>
  <si>
    <t>N-acetylglutamate synthase, mitochondrial</t>
  </si>
  <si>
    <t>VTVAGLAGKDPVQC[561.3387]SR</t>
  </si>
  <si>
    <t>VTVAGLAGKDPVQC[567.3462]SR</t>
  </si>
  <si>
    <t>Q99LX0</t>
  </si>
  <si>
    <t>PARK7_MOUSE</t>
  </si>
  <si>
    <t>Park7</t>
  </si>
  <si>
    <t>Parkinson disease protein 7 homolog</t>
  </si>
  <si>
    <t>LLAHPLQRPC[561.3387]QTHASYSLLEEDEEAGEEEATV</t>
  </si>
  <si>
    <t>LLAHPLQRPC[567.3462]QTHASYSLLEEDEEAGEEEATV</t>
  </si>
  <si>
    <t>Q3UI43</t>
  </si>
  <si>
    <t>BABA1_MOUSE</t>
  </si>
  <si>
    <t>Babam1</t>
  </si>
  <si>
    <t>BRISC and BRCA1-A complex member 1</t>
  </si>
  <si>
    <t>C[561.3387]NGVLEGIR</t>
  </si>
  <si>
    <t>C[567.3462]NGVLEGIR</t>
  </si>
  <si>
    <t>Q8VDD5</t>
  </si>
  <si>
    <t>MYH9_MOUSE</t>
  </si>
  <si>
    <t>Myh9</t>
  </si>
  <si>
    <t>Myosin-9</t>
  </si>
  <si>
    <t>GC[561.3387]EVVVSGK</t>
  </si>
  <si>
    <t>GC[567.3462]EVVVSGK</t>
  </si>
  <si>
    <t>IDDIYGDQHLVC[561.3387]TC[57.0215]PPM[15.9949]EVYESPFSEQK</t>
  </si>
  <si>
    <t>IDDIYGDQHLVC[567.3462]TC[57.0215]PPM[15.9949]EVYESPFSEQK</t>
  </si>
  <si>
    <t>AFDNDVDALC[561.3387]NLR</t>
  </si>
  <si>
    <t>AFDNDVDALC[567.3462]NLR</t>
  </si>
  <si>
    <t>Q99MN9</t>
  </si>
  <si>
    <t>PCCB_MOUSE</t>
  </si>
  <si>
    <t>Pccb</t>
  </si>
  <si>
    <t>Propionyl-CoA carboxylase beta chain, mitochondrial</t>
  </si>
  <si>
    <t>LSIQC[561.3387]YLSALDR</t>
  </si>
  <si>
    <t>LSIQC[567.3462]YLSALDR</t>
  </si>
  <si>
    <t>Q8JZK9</t>
  </si>
  <si>
    <t>HMCS1_MOUSE</t>
  </si>
  <si>
    <t>Hmgcs1</t>
  </si>
  <si>
    <t>Hydroxymethylglutaryl-CoA synthase, cytoplasmic</t>
  </si>
  <si>
    <t>C[561.3387]GPGYPTPLEAM[15.9949]K</t>
  </si>
  <si>
    <t>C[567.3462]GPGYPTPLEAM[15.9949]K</t>
  </si>
  <si>
    <t>Q63836</t>
  </si>
  <si>
    <t>SBP2_MOUSE</t>
  </si>
  <si>
    <t>Selenbp2</t>
  </si>
  <si>
    <t>Selenium-binding protein 2</t>
  </si>
  <si>
    <t>IHMGNC[561.3387]AENTAK</t>
  </si>
  <si>
    <t>IHMGNC[567.3462]AENTAK</t>
  </si>
  <si>
    <t>FGTC[561.3387]TGILTSLEEHSEQLK</t>
  </si>
  <si>
    <t>FGTC[567.3462]TGILTSLEEHSEQLK</t>
  </si>
  <si>
    <t>C[561.3387]WIFSC[57.0215]LNVMR</t>
  </si>
  <si>
    <t>C[567.3462]WIFSC[57.0215]LNVMR</t>
  </si>
  <si>
    <t>SSVVPVEGC[561.3387]PELPHK</t>
  </si>
  <si>
    <t>SSVVPVEGC[567.3462]PELPHK</t>
  </si>
  <si>
    <t>Q99K67</t>
  </si>
  <si>
    <t>AASS_MOUSE</t>
  </si>
  <si>
    <t>Aass</t>
  </si>
  <si>
    <t>Alpha-aminoadipic semialdehyde synthase, mitochondrial</t>
  </si>
  <si>
    <t>IADQC[561.3387]PSSLAIQENANALAR</t>
  </si>
  <si>
    <t>IADQC[567.3462]PSSLAIQENANALAR</t>
  </si>
  <si>
    <t>VNC[561.3387]SDNEFTQALTAAIPPESLTR</t>
  </si>
  <si>
    <t>VNC[567.3462]SDNEFTQALTAAIPPESLTR</t>
  </si>
  <si>
    <t>Q8CAQ8</t>
  </si>
  <si>
    <t>MIC60_MOUSE</t>
  </si>
  <si>
    <t>Immt</t>
  </si>
  <si>
    <t>MICOS complex subunit Mic60</t>
  </si>
  <si>
    <t>IC[561.3387]YEHR</t>
  </si>
  <si>
    <t>IC[567.3462]YEHR</t>
  </si>
  <si>
    <t>DLKPSNLLLNTTC[561.3387]DLK</t>
  </si>
  <si>
    <t>DLKPSNLLLNTTC[567.3462]DLK</t>
  </si>
  <si>
    <t>P63085</t>
  </si>
  <si>
    <t>MK01_MOUSE</t>
  </si>
  <si>
    <t>Mapk1</t>
  </si>
  <si>
    <t>Mitogen-activated protein kinase 1</t>
  </si>
  <si>
    <t>VC[561.3387]EEIAIIPSK</t>
  </si>
  <si>
    <t>VC[567.3462]EEIAIIPSK</t>
  </si>
  <si>
    <t>EVLLC[561.3387]LFDEK</t>
  </si>
  <si>
    <t>EVLLC[567.3462]LFDEK</t>
  </si>
  <si>
    <t>IQSLGDC[561.3387]K</t>
  </si>
  <si>
    <t>IQSLGDC[567.3462]K</t>
  </si>
  <si>
    <t>Q8BGQ7</t>
  </si>
  <si>
    <t>SYAC_MOUSE</t>
  </si>
  <si>
    <t>Aars1</t>
  </si>
  <si>
    <t>Alanine--tRNA ligase, cytoplasmic</t>
  </si>
  <si>
    <t>GQHMSEQFSQVNC[561.3387]LNK</t>
  </si>
  <si>
    <t>GQHMSEQFSQVNC[567.3462]LNK</t>
  </si>
  <si>
    <t>ALNDHHVYLEGTLLKPNM[15.9949]VTAGHAC[561.3387]TK</t>
  </si>
  <si>
    <t>ALNDHHVYLEGTLLKPNM[15.9949]VTAGHAC[567.3462]TK</t>
  </si>
  <si>
    <t>SYLNVHGAC[561.3387]FWVAESGGQVVGIVAAQPVKDPPLGR</t>
  </si>
  <si>
    <t>SYLNVHGAC[567.3462]FWVAESGGQVVGIVAAQPVKDPPLGR</t>
  </si>
  <si>
    <t>n[42.0106]AHC[561.3387]VTLVQLSVSC[57.0215]EHLIDK</t>
  </si>
  <si>
    <t>n[42.0106]AHC[567.3462]VTLVQLSVSC[57.0215]EHLIDK</t>
  </si>
  <si>
    <t>Q8C166</t>
  </si>
  <si>
    <t>CPNE1_MOUSE</t>
  </si>
  <si>
    <t>Cpne1</t>
  </si>
  <si>
    <t>Copine-1</t>
  </si>
  <si>
    <t>AQLNIGNVLPVGTM[15.9949]PEGTIVC[561.3387]C[57.0215]LEEKPGDR</t>
  </si>
  <si>
    <t>AQLNIGNVLPVGTM[15.9949]PEGTIVC[567.3462]C[57.0215]LEEKPGDR</t>
  </si>
  <si>
    <t>P62918</t>
  </si>
  <si>
    <t>RL8_MOUSE</t>
  </si>
  <si>
    <t>Rpl8</t>
  </si>
  <si>
    <t>Large ribosomal subunit protein uL2</t>
  </si>
  <si>
    <t>DYC[561.3387]VTANSK</t>
  </si>
  <si>
    <t>DYC[567.3462]VTANSK</t>
  </si>
  <si>
    <t>P06151</t>
  </si>
  <si>
    <t>LDHA_MOUSE</t>
  </si>
  <si>
    <t>Ldha</t>
  </si>
  <si>
    <t>L-lactate dehydrogenase A chain</t>
  </si>
  <si>
    <t>C[561.3387]TPAC[57.0215]VSFGPK</t>
  </si>
  <si>
    <t>C[567.3462]TPAC[57.0215]VSFGPK</t>
  </si>
  <si>
    <t>Q61316</t>
  </si>
  <si>
    <t>HSP74_MOUSE</t>
  </si>
  <si>
    <t>Hspa4</t>
  </si>
  <si>
    <t>Heat shock 70 kDa protein 4</t>
  </si>
  <si>
    <t>EDTHHLANYIPQC[561.3387]SIDSLFEGTWYLVR</t>
  </si>
  <si>
    <t>EDTHHLANYIPQC[567.3462]SIDSLFEGTWYLVR</t>
  </si>
  <si>
    <t>REEC[57.0215]IC[561.3387]AQTLLLK</t>
  </si>
  <si>
    <t>REEC[57.0215]IC[567.3462]AQTLLLK</t>
  </si>
  <si>
    <t>Q5SSH7</t>
  </si>
  <si>
    <t>ZZEF1_MOUSE</t>
  </si>
  <si>
    <t>Zzef1</t>
  </si>
  <si>
    <t>Zinc finger ZZ-type and EF-hand domain-containing protein 1</t>
  </si>
  <si>
    <t>VAC[57.0215]ETVC[561.3387]K</t>
  </si>
  <si>
    <t>VAC[57.0215]ETVC[567.3462]K</t>
  </si>
  <si>
    <t>LNQWC[561.3387]NVVR</t>
  </si>
  <si>
    <t>LNQWC[567.3462]NVVR</t>
  </si>
  <si>
    <t>ILC[561.3387]GEGVDQLSLPLR</t>
  </si>
  <si>
    <t>ILC[567.3462]GEGVDQLSLPLR</t>
  </si>
  <si>
    <t>RGLPLAVKPVC[561.3387]</t>
  </si>
  <si>
    <t>RGLPLAVKPVC[567.3462]</t>
  </si>
  <si>
    <t>C[561.3387]VVSPTGR</t>
  </si>
  <si>
    <t>C[567.3462]VVSPTGR</t>
  </si>
  <si>
    <t>Q3UFF7</t>
  </si>
  <si>
    <t>LYPL1_MOUSE</t>
  </si>
  <si>
    <t>Lyplal1</t>
  </si>
  <si>
    <t>Lysophospholipase-like protein 1</t>
  </si>
  <si>
    <t>LQEVFGC[561.3387]AIR</t>
  </si>
  <si>
    <t>LQEVFGC[567.3462]AIR</t>
  </si>
  <si>
    <t>Q9D0I9</t>
  </si>
  <si>
    <t>SYRC_MOUSE</t>
  </si>
  <si>
    <t>Rars1</t>
  </si>
  <si>
    <t>Arginine--tRNA ligase, cytoplasmic</t>
  </si>
  <si>
    <t>VVC[561.3387]DENGSK</t>
  </si>
  <si>
    <t>VVC[567.3462]DENGSK</t>
  </si>
  <si>
    <t>P29341</t>
  </si>
  <si>
    <t>PABP1_MOUSE</t>
  </si>
  <si>
    <t>Pabpc1</t>
  </si>
  <si>
    <t>Polyadenylate-binding protein 1</t>
  </si>
  <si>
    <t>AAHMC[561.3387]SAGLAGVINR</t>
  </si>
  <si>
    <t>AAHMC[567.3462]SAGLAGVINR</t>
  </si>
  <si>
    <t>P52792</t>
  </si>
  <si>
    <t>HXK4_MOUSE</t>
  </si>
  <si>
    <t>Gck</t>
  </si>
  <si>
    <t>Hexokinase-4</t>
  </si>
  <si>
    <t>IPHFGYC[561.3387]DEIDLTQLVK</t>
  </si>
  <si>
    <t>IPHFGYC[567.3462]DEIDLTQLVK</t>
  </si>
  <si>
    <t>P53395</t>
  </si>
  <si>
    <t>ODB2_MOUSE</t>
  </si>
  <si>
    <t>Dbt</t>
  </si>
  <si>
    <t>Lipoamide acyltransferase component of branched-chain alpha-keto acid dehydrogenase complex, mitochondrial</t>
  </si>
  <si>
    <t>VAC[561.3387]IGAWHPAR</t>
  </si>
  <si>
    <t>VAC[567.3462]IGAWHPAR</t>
  </si>
  <si>
    <t>GC[561.3387]TGDLLEIQQPVDLAALR</t>
  </si>
  <si>
    <t>GC[567.3462]TGDLLEIQQPVDLAALR</t>
  </si>
  <si>
    <t>Q8K010</t>
  </si>
  <si>
    <t>OPLA_MOUSE</t>
  </si>
  <si>
    <t>Oplah</t>
  </si>
  <si>
    <t>5-oxoprolinase</t>
  </si>
  <si>
    <t>VVGYFVSGC[561.3387]DPTIM[15.9949]GIGPVPAINGALK</t>
  </si>
  <si>
    <t>VVGYFVSGC[567.3462]DPTIM[15.9949]GIGPVPAINGALK</t>
  </si>
  <si>
    <t>Q8BWT1</t>
  </si>
  <si>
    <t>THIM_MOUSE</t>
  </si>
  <si>
    <t>Acaa2</t>
  </si>
  <si>
    <t>3-ketoacyl-CoA thiolase, mitochondrial</t>
  </si>
  <si>
    <t>LNGGLGTSM[15.9949]GC[561.3387]KGPK</t>
  </si>
  <si>
    <t>LNGGLGTSM[15.9949]GC[567.3462]KGPK</t>
  </si>
  <si>
    <t>AHIMPAEFSSC[561.3387]PLNSDEAVNK</t>
  </si>
  <si>
    <t>AHIMPAEFSSC[567.3462]PLNSDEAVNK</t>
  </si>
  <si>
    <t>Q91V76</t>
  </si>
  <si>
    <t>CK054_MOUSE</t>
  </si>
  <si>
    <t>Ester hydrolase C11orf54 homolog</t>
  </si>
  <si>
    <t>LGLSGRPDRPIGC[561.3387]LGTSK</t>
  </si>
  <si>
    <t>LGLSGRPDRPIGC[567.3462]LGTSK</t>
  </si>
  <si>
    <t>Q7TSH2</t>
  </si>
  <si>
    <t>KPBB_MOUSE</t>
  </si>
  <si>
    <t>Phkb</t>
  </si>
  <si>
    <t>Phosphorylase b kinase regulatory subunit beta</t>
  </si>
  <si>
    <t>LTESPC[561.3387]ALVASQYGWSGNMER</t>
  </si>
  <si>
    <t>LTESPC[567.3462]ALVASQYGWSGNMER</t>
  </si>
  <si>
    <t>VIC[57.0215]VGLNYADHC[561.3387]QEQNVR</t>
  </si>
  <si>
    <t>VIC[57.0215]VGLNYADHC[567.3462]QEQNVR</t>
  </si>
  <si>
    <t>Q3TC72</t>
  </si>
  <si>
    <t>FAH2A_MOUSE</t>
  </si>
  <si>
    <t>Fahd2a</t>
  </si>
  <si>
    <t>Oxaloacetate tautomerase Fahd2a, mitochondrial</t>
  </si>
  <si>
    <t>APWGC[561.3387]VGHGALYHSQSPEAFFAHC[57.0215]PGIK</t>
  </si>
  <si>
    <t>APWGC[567.3462]VGHGALYHSQSPEAFFAHC[57.0215]PGIK</t>
  </si>
  <si>
    <t>NLTALLLTC[561.3387]PGALQAYSVANK</t>
  </si>
  <si>
    <t>NLTALLLTC[567.3462]PGALQAYSVANK</t>
  </si>
  <si>
    <t>Q9EQ32</t>
  </si>
  <si>
    <t>BCAP_MOUSE</t>
  </si>
  <si>
    <t>Pik3ap1</t>
  </si>
  <si>
    <t>Phosphoinositide 3-kinase adapter protein 1</t>
  </si>
  <si>
    <t>HAC[561.3387]VPVDFEEVHVSSNADEEDIR</t>
  </si>
  <si>
    <t>HAC[567.3462]VPVDFEEVHVSSNADEEDIR</t>
  </si>
  <si>
    <t>HHNQPYC[561.3387]GIAPYIR</t>
  </si>
  <si>
    <t>HHNQPYC[567.3462]GIAPYIR</t>
  </si>
  <si>
    <t>Q62376</t>
  </si>
  <si>
    <t>RU17_MOUSE</t>
  </si>
  <si>
    <t>Snrnp70</t>
  </si>
  <si>
    <t>U1 small nuclear ribonucleoprotein 70 kDa</t>
  </si>
  <si>
    <t>RVPAMMDGGFTLC[561.3387]ESVAILLYLAHK</t>
  </si>
  <si>
    <t>RVPAMMDGGFTLC[567.3462]ESVAILLYLAHK</t>
  </si>
  <si>
    <t>Q64471</t>
  </si>
  <si>
    <t>GSTT1_MOUSE</t>
  </si>
  <si>
    <t>Gstt1</t>
  </si>
  <si>
    <t>Glutathione S-transferase theta-1</t>
  </si>
  <si>
    <t>IGKPHTVPC[561.3387]K</t>
  </si>
  <si>
    <t>IGKPHTVPC[567.3462]K</t>
  </si>
  <si>
    <t>P25444</t>
  </si>
  <si>
    <t>RS2_MOUSE</t>
  </si>
  <si>
    <t>Rps2</t>
  </si>
  <si>
    <t>Small ribosomal subunit protein uS5</t>
  </si>
  <si>
    <t>QQGAGDLC[561.3387]PSHLVAPADLGSSLFANIPGYK</t>
  </si>
  <si>
    <t>QQGAGDLC[567.3462]PSHLVAPADLGSSLFANIPGYK</t>
  </si>
  <si>
    <t>Q9D906</t>
  </si>
  <si>
    <t>ATG7_MOUSE</t>
  </si>
  <si>
    <t>Atg7</t>
  </si>
  <si>
    <t>Ubiquitin-like modifier-activating enzyme ATG7</t>
  </si>
  <si>
    <t>SIPYGC[561.3387]LEEVIPYLIR</t>
  </si>
  <si>
    <t>SIPYGC[567.3462]LEEVIPYLIR</t>
  </si>
  <si>
    <t>LHDAIVEVVTC[561.3387]LLR</t>
  </si>
  <si>
    <t>LHDAIVEVVTC[567.3462]LLR</t>
  </si>
  <si>
    <t>Q8K1M6</t>
  </si>
  <si>
    <t>DNM1L_MOUSE</t>
  </si>
  <si>
    <t>Dnm1l</t>
  </si>
  <si>
    <t>Dynamin-1-like protein</t>
  </si>
  <si>
    <t>ETC[57.0215]LITFLLAGIEC[561.3387]PR</t>
  </si>
  <si>
    <t>ETC[57.0215]LITFLLAGIEC[567.3462]PR</t>
  </si>
  <si>
    <t>Q78PY7</t>
  </si>
  <si>
    <t>SND1_MOUSE</t>
  </si>
  <si>
    <t>Snd1</t>
  </si>
  <si>
    <t>Staphylococcal nuclease domain-containing protein 1</t>
  </si>
  <si>
    <t>VC[561.3387]ASGM[15.9949]K</t>
  </si>
  <si>
    <t>VC[567.3462]ASGM[15.9949]K</t>
  </si>
  <si>
    <t>SSPSNIHNILPEC[561.3387]ANK</t>
  </si>
  <si>
    <t>SSPSNIHNILPEC[567.3462]ANK</t>
  </si>
  <si>
    <t>C[561.3387]SILNYLK</t>
  </si>
  <si>
    <t>C[567.3462]SILNYLK</t>
  </si>
  <si>
    <t>P97494</t>
  </si>
  <si>
    <t>GSH1_MOUSE</t>
  </si>
  <si>
    <t>Gclc</t>
  </si>
  <si>
    <t>Glutamate--cysteine ligase catalytic subunit</t>
  </si>
  <si>
    <t>AC[561.3387]YGVLR</t>
  </si>
  <si>
    <t>AC[567.3462]YGVLR</t>
  </si>
  <si>
    <t>LREDTHHLANYIPQC[561.3387]SIDSLFEGTWYLVR</t>
  </si>
  <si>
    <t>LREDTHHLANYIPQC[567.3462]SIDSLFEGTWYLVR</t>
  </si>
  <si>
    <t>ARIC[57.0215]C[561.3387]DLEVLASK</t>
  </si>
  <si>
    <t>ARIC[57.0215]C[567.3462]DLEVLASK</t>
  </si>
  <si>
    <t>ATFHTPFSQLGQSPEAC[561.3387]SSYTFPK</t>
  </si>
  <si>
    <t>ATFHTPFSQLGQSPEAC[567.3462]SSYTFPK</t>
  </si>
  <si>
    <t>Q9WUR2</t>
  </si>
  <si>
    <t>ECI2_MOUSE</t>
  </si>
  <si>
    <t>Eci2</t>
  </si>
  <si>
    <t>Enoyl-CoA delta isomerase 2</t>
  </si>
  <si>
    <t>DC[561.3387]EIKQPVFGANFIK</t>
  </si>
  <si>
    <t>DC[567.3462]EIKQPVFGANFIK</t>
  </si>
  <si>
    <t>P97765</t>
  </si>
  <si>
    <t>WBP2_MOUSE</t>
  </si>
  <si>
    <t>Wbp2</t>
  </si>
  <si>
    <t>WW domain-binding protein 2</t>
  </si>
  <si>
    <t>YKPVC[57.0215]NQVEC[561.3387]HPYLNQGK</t>
  </si>
  <si>
    <t>YKPVC[57.0215]NQVEC[567.3462]HPYLNQGK</t>
  </si>
  <si>
    <t>P70694</t>
  </si>
  <si>
    <t>DHB5_MOUSE</t>
  </si>
  <si>
    <t>Akr1c6</t>
  </si>
  <si>
    <t>Estradiol 17 beta-dehydrogenase 5</t>
  </si>
  <si>
    <t>DIGQC[561.3387]LTNFSK</t>
  </si>
  <si>
    <t>DIGQC[567.3462]LTNFSK</t>
  </si>
  <si>
    <t>P56657</t>
  </si>
  <si>
    <t>CP240_MOUSE</t>
  </si>
  <si>
    <t>Cyp2c40</t>
  </si>
  <si>
    <t>Cytochrome P450 2C40</t>
  </si>
  <si>
    <t>LLPASFPC[561.3387]IFGPGEDQPLSPEASR</t>
  </si>
  <si>
    <t>LLPASFPC[567.3462]IFGPGEDQPLSPEASR</t>
  </si>
  <si>
    <t>LC[561.3387]DPHPSK</t>
  </si>
  <si>
    <t>LC[567.3462]DPHPSK</t>
  </si>
  <si>
    <t>O08759</t>
  </si>
  <si>
    <t>UBE3A_MOUSE</t>
  </si>
  <si>
    <t>Ube3a</t>
  </si>
  <si>
    <t>Ubiquitin-protein ligase E3A</t>
  </si>
  <si>
    <t>KFPVLNPATEEVIC[561.3387]HVEEGDK</t>
  </si>
  <si>
    <t>KFPVLNPATEEVIC[567.3462]HVEEGDK</t>
  </si>
  <si>
    <t>KYPNVFGIGDC[561.3387]TNLPTSK</t>
  </si>
  <si>
    <t>KYPNVFGIGDC[567.3462]TNLPTSK</t>
  </si>
  <si>
    <t>Q9R112</t>
  </si>
  <si>
    <t>SQOR_MOUSE</t>
  </si>
  <si>
    <t>Sqor</t>
  </si>
  <si>
    <t>Sulfide:quinone oxidoreductase, mitochondrial</t>
  </si>
  <si>
    <t>GLYAAFDC[561.3387]TATM[15.9949]K</t>
  </si>
  <si>
    <t>GLYAAFDC[567.3462]TATM[15.9949]K</t>
  </si>
  <si>
    <t>Q05920</t>
  </si>
  <si>
    <t>PYC_MOUSE</t>
  </si>
  <si>
    <t>Pc</t>
  </si>
  <si>
    <t>Pyruvate carboxylase, mitochondrial</t>
  </si>
  <si>
    <t>GSAFAIGSDGLC[561.3387]C[57.0215]QSR</t>
  </si>
  <si>
    <t>GSAFAIGSDGLC[567.3462]C[57.0215]QSR</t>
  </si>
  <si>
    <t>DVLSGDGFDAVIC[57.0215]LGNSFAHLPDC[561.3387]K</t>
  </si>
  <si>
    <t>DVLSGDGFDAVIC[57.0215]LGNSFAHLPDC[567.3462]K</t>
  </si>
  <si>
    <t>LQDAFSSIGQSC[561.3387]HLDLPQIAVVGGQSAGK</t>
  </si>
  <si>
    <t>LQDAFSSIGQSC[567.3462]HLDLPQIAVVGGQSAGK</t>
  </si>
  <si>
    <t>P39054</t>
  </si>
  <si>
    <t>DYN2_MOUSE</t>
  </si>
  <si>
    <t>Dnm2</t>
  </si>
  <si>
    <t>Dynamin-2</t>
  </si>
  <si>
    <t>IHDVLC[561.3387]K</t>
  </si>
  <si>
    <t>IHDVLC[567.3462]K</t>
  </si>
  <si>
    <t>VVGC[561.3387]SC[57.0215]VVVK</t>
  </si>
  <si>
    <t>VVGC[567.3462]SC[57.0215]VVVK</t>
  </si>
  <si>
    <t>n[42.0106]SRPC[561.3387]GLPEPVR</t>
  </si>
  <si>
    <t>n[42.0106]SRPC[567.3462]GLPEPVR</t>
  </si>
  <si>
    <t>LLC[561.3387]SGVIEQHETK</t>
  </si>
  <si>
    <t>LLC[567.3462]SGVIEQHETK</t>
  </si>
  <si>
    <t>Q7TNE1</t>
  </si>
  <si>
    <t>SUCHY_MOUSE</t>
  </si>
  <si>
    <t>Sugct</t>
  </si>
  <si>
    <t>Succinyl-CoA:glutarate CoA-transferase</t>
  </si>
  <si>
    <t>TC[561.3387]SC[57.0215]LDENYYK</t>
  </si>
  <si>
    <t>TC[567.3462]SC[57.0215]LDENYYK</t>
  </si>
  <si>
    <t>C[561.3387]FHEQQTLK</t>
  </si>
  <si>
    <t>C[567.3462]FHEQQTLK</t>
  </si>
  <si>
    <t>Q9JLI6</t>
  </si>
  <si>
    <t>SCLY_MOUSE</t>
  </si>
  <si>
    <t>Scly</t>
  </si>
  <si>
    <t>Selenocysteine lyase</t>
  </si>
  <si>
    <t>LVC[561.3387]GEHSFIK</t>
  </si>
  <si>
    <t>LVC[567.3462]GEHSFIK</t>
  </si>
  <si>
    <t>P0DOV2</t>
  </si>
  <si>
    <t>IFI4_MOUSE</t>
  </si>
  <si>
    <t>Ifi204</t>
  </si>
  <si>
    <t>Interferon-activable protein 204</t>
  </si>
  <si>
    <t>EILDEAYVMASVDNPHVC[561.3387]R</t>
  </si>
  <si>
    <t>EILDEAYVMASVDNPHVC[567.3462]R</t>
  </si>
  <si>
    <t>Q01279</t>
  </si>
  <si>
    <t>EGFR_MOUSE</t>
  </si>
  <si>
    <t>Egfr</t>
  </si>
  <si>
    <t>Epidermal growth factor receptor</t>
  </si>
  <si>
    <t>YGDSEFTVQSTTGHC[561.3387]VHMR</t>
  </si>
  <si>
    <t>YGDSEFTVQSTTGHC[567.3462]VHMR</t>
  </si>
  <si>
    <t>Q9Z2X1</t>
  </si>
  <si>
    <t>HNRPF_MOUSE</t>
  </si>
  <si>
    <t>Hnrnpf</t>
  </si>
  <si>
    <t>Heterogeneous nuclear ribonucleoprotein F</t>
  </si>
  <si>
    <t>EGC[561.3387]TEVSLLR</t>
  </si>
  <si>
    <t>EGC[567.3462]TEVSLLR</t>
  </si>
  <si>
    <t>Q00PI9</t>
  </si>
  <si>
    <t>HNRL2_MOUSE</t>
  </si>
  <si>
    <t>Hnrnpul2</t>
  </si>
  <si>
    <t>Heterogeneous nuclear ribonucleoprotein U-like protein 2</t>
  </si>
  <si>
    <t>LHYC[57.0215]VSC[561.3387]AIHSK</t>
  </si>
  <si>
    <t>LHYC[57.0215]VSC[567.3462]AIHSK</t>
  </si>
  <si>
    <t>P62855</t>
  </si>
  <si>
    <t>RS26_MOUSE</t>
  </si>
  <si>
    <t>Rps26</t>
  </si>
  <si>
    <t>Small ribosomal subunit protein eS26</t>
  </si>
  <si>
    <t>VWC[57.0215]DGC[561.3387]YDM[15.9949]VHYGHSNQLR</t>
  </si>
  <si>
    <t>VWC[57.0215]DGC[567.3462]YDM[15.9949]VHYGHSNQLR</t>
  </si>
  <si>
    <t>Q922E4</t>
  </si>
  <si>
    <t>PCY2_MOUSE</t>
  </si>
  <si>
    <t>Pcyt2</t>
  </si>
  <si>
    <t>Ethanolamine-phosphate cytidylyltransferase</t>
  </si>
  <si>
    <t>LSYYPHC[561.3387]LASFTELVR</t>
  </si>
  <si>
    <t>LSYYPHC[567.3462]LASFTELVR</t>
  </si>
  <si>
    <t>AVC[561.3387]M[15.9949]LSNTTAIAEAWAR</t>
  </si>
  <si>
    <t>AVC[567.3462]M[15.9949]LSNTTAIAEAWAR</t>
  </si>
  <si>
    <t>C[561.3387]M[15.9949]PTFQFYK</t>
  </si>
  <si>
    <t>C[567.3462]M[15.9949]PTFQFYK</t>
  </si>
  <si>
    <t>SFSIASDPTSASSC[561.3387]YLEEHVSK</t>
  </si>
  <si>
    <t>SFSIASDPTSASSC[567.3462]YLEEHVSK</t>
  </si>
  <si>
    <t>P00186</t>
  </si>
  <si>
    <t>CP1A2_MOUSE</t>
  </si>
  <si>
    <t>Cyp1a2</t>
  </si>
  <si>
    <t>Cytochrome P450 1A2</t>
  </si>
  <si>
    <t>IGLIQFC[561.3387]LSAPK</t>
  </si>
  <si>
    <t>IGLIQFC[567.3462]LSAPK</t>
  </si>
  <si>
    <t>P80315</t>
  </si>
  <si>
    <t>TCPD_MOUSE</t>
  </si>
  <si>
    <t>Cct4</t>
  </si>
  <si>
    <t>T-complex protein 1 subunit delta</t>
  </si>
  <si>
    <t>C[561.3387]FHFPDSK</t>
  </si>
  <si>
    <t>C[567.3462]FHFPDSK</t>
  </si>
  <si>
    <t>Q8BX70</t>
  </si>
  <si>
    <t>VP13C_MOUSE</t>
  </si>
  <si>
    <t>Vps13c</t>
  </si>
  <si>
    <t>Intermembrane lipid transfer protein VPS13C</t>
  </si>
  <si>
    <t>ETTSHNSLTTPC[561.3387]YTPYYVAPEVLGPEK</t>
  </si>
  <si>
    <t>ETTSHNSLTTPC[567.3462]YTPYYVAPEVLGPEK</t>
  </si>
  <si>
    <t>P49138</t>
  </si>
  <si>
    <t>MAPK2_MOUSE</t>
  </si>
  <si>
    <t>Mapkapk2</t>
  </si>
  <si>
    <t>MAP kinase-activated protein kinase 2</t>
  </si>
  <si>
    <t>AVAILC[561.3387]NHQR</t>
  </si>
  <si>
    <t>AVAILC[567.3462]NHQR</t>
  </si>
  <si>
    <t>Q04750</t>
  </si>
  <si>
    <t>TOP1_MOUSE</t>
  </si>
  <si>
    <t>Top1</t>
  </si>
  <si>
    <t>DNA topoisomerase 1</t>
  </si>
  <si>
    <t>LKGPNHSVSTAC[561.3387]TTGAHAVGDSFR</t>
  </si>
  <si>
    <t>LKGPNHSVSTAC[567.3462]TTGAHAVGDSFR</t>
  </si>
  <si>
    <t>Q9D404</t>
  </si>
  <si>
    <t>OXSM_MOUSE</t>
  </si>
  <si>
    <t>Oxsm</t>
  </si>
  <si>
    <t>3-oxoacyl-[acyl-carrier-protein] synthase, mitochondrial</t>
  </si>
  <si>
    <t>VGGIC[561.3387]TVIQTK</t>
  </si>
  <si>
    <t>VGGIC[567.3462]TVIQTK</t>
  </si>
  <si>
    <t>Q8VCB3</t>
  </si>
  <si>
    <t>GYS2_MOUSE</t>
  </si>
  <si>
    <t>Gys2</t>
  </si>
  <si>
    <t>Glycogen [starch] synthase, liver</t>
  </si>
  <si>
    <t>C[561.3387]LNYVLEELK</t>
  </si>
  <si>
    <t>C[567.3462]LNYVLEELK</t>
  </si>
  <si>
    <t>VNPLGGAIALGHPLGC[561.3387]TGAR</t>
  </si>
  <si>
    <t>VNPLGGAIALGHPLGC[567.3462]TGAR</t>
  </si>
  <si>
    <t>Q8VCH0</t>
  </si>
  <si>
    <t>THIKB_MOUSE</t>
  </si>
  <si>
    <t>Acaa1b</t>
  </si>
  <si>
    <t>3-ketoacyl-CoA thiolase B, peroxisomal</t>
  </si>
  <si>
    <t>YKPVC[561.3387]NQVEC[57.0215]HPYLNQGK</t>
  </si>
  <si>
    <t>YKPVC[567.3462]NQVEC[57.0215]HPYLNQGK</t>
  </si>
  <si>
    <t>C[561.3387]TLAEK</t>
  </si>
  <si>
    <t>C[567.3462]TLAEK</t>
  </si>
  <si>
    <t>GPNHSVSTAC[561.3387]TTGAHAVGDSFR</t>
  </si>
  <si>
    <t>GPNHSVSTAC[567.3462]TTGAHAVGDSFR</t>
  </si>
  <si>
    <t>IAGPGLSSC[561.3387]VR</t>
  </si>
  <si>
    <t>IAGPGLSSC[567.3462]VR</t>
  </si>
  <si>
    <t>Q80X90</t>
  </si>
  <si>
    <t>FLNB_MOUSE</t>
  </si>
  <si>
    <t>Flnb</t>
  </si>
  <si>
    <t>Filamin-B</t>
  </si>
  <si>
    <t>VDVFREDLC[561.3387]SK</t>
  </si>
  <si>
    <t>VDVFREDLC[567.3462]SK</t>
  </si>
  <si>
    <t>P97371</t>
  </si>
  <si>
    <t>PSME1_MOUSE</t>
  </si>
  <si>
    <t>Psme1</t>
  </si>
  <si>
    <t>Proteasome activator complex subunit 1</t>
  </si>
  <si>
    <t>QNVFAC[561.3387]VR</t>
  </si>
  <si>
    <t>QNVFAC[567.3462]VR</t>
  </si>
  <si>
    <t>SNESQLC[561.3387]EVLQNK</t>
  </si>
  <si>
    <t>SNESQLC[567.3462]EVLQNK</t>
  </si>
  <si>
    <t>Q8CAS9</t>
  </si>
  <si>
    <t>PARP9_MOUSE</t>
  </si>
  <si>
    <t>Parp9</t>
  </si>
  <si>
    <t>Protein mono-ADP-ribosyltransferase PARP9</t>
  </si>
  <si>
    <t>MC[561.3387]HPSVDGFTPR</t>
  </si>
  <si>
    <t>MC[567.3462]HPSVDGFTPR</t>
  </si>
  <si>
    <t>LYAVNAEEC[561.3387]TTLQAR</t>
  </si>
  <si>
    <t>LYAVNAEEC[567.3462]TTLQAR</t>
  </si>
  <si>
    <t>TTVPC[57.0215]ATIAGFC[561.3387]C[57.0215]PLVVTMRPIPK</t>
  </si>
  <si>
    <t>TTVPC[57.0215]ATIAGFC[567.3462]C[57.0215]PLVVTMRPIPK</t>
  </si>
  <si>
    <t>STFFNVLTNSQASAENFPFC[561.3387]TIDPNESR</t>
  </si>
  <si>
    <t>STFFNVLTNSQASAENFPFC[567.3462]TIDPNESR</t>
  </si>
  <si>
    <t>Q9CZ30</t>
  </si>
  <si>
    <t>OLA1_MOUSE</t>
  </si>
  <si>
    <t>Ola1</t>
  </si>
  <si>
    <t>Obg-like ATPase 1</t>
  </si>
  <si>
    <t>RVPDHHPC[561.3387]</t>
  </si>
  <si>
    <t>RVPDHHPC[567.3462]</t>
  </si>
  <si>
    <t>LNIISNLDC[561.3387]VNEVIGIR</t>
  </si>
  <si>
    <t>LNIISNLDC[567.3462]VNEVIGIR</t>
  </si>
  <si>
    <t>Q76MZ3</t>
  </si>
  <si>
    <t>2AAA_MOUSE</t>
  </si>
  <si>
    <t>Ppp2r1a</t>
  </si>
  <si>
    <t>Serine/threonine-protein phosphatase 2A 65 kDa regulatory subunit A alpha isoform</t>
  </si>
  <si>
    <t>C[561.3387]AGAPQK</t>
  </si>
  <si>
    <t>C[567.3462]AGAPQK</t>
  </si>
  <si>
    <t>RYC[561.3387]PNSVLVIIDVKPK</t>
  </si>
  <si>
    <t>RYC[567.3462]PNSVLVIIDVKPK</t>
  </si>
  <si>
    <t>P26516</t>
  </si>
  <si>
    <t>PSMD7_MOUSE</t>
  </si>
  <si>
    <t>Psmd7</t>
  </si>
  <si>
    <t>26S proteasome non-ATPase regulatory subunit 7</t>
  </si>
  <si>
    <t>AYDATC[561.3387]LVK</t>
  </si>
  <si>
    <t>AYDATC[567.3462]LVK</t>
  </si>
  <si>
    <t>Q9R0P3</t>
  </si>
  <si>
    <t>ESTD_MOUSE</t>
  </si>
  <si>
    <t>Esd</t>
  </si>
  <si>
    <t>S-formylglutathione hydrolase</t>
  </si>
  <si>
    <t>VFIM[15.9949]DSC[561.3387]DELIPEYLNFIR</t>
  </si>
  <si>
    <t>VFIM[15.9949]DSC[567.3462]DELIPEYLNFIR</t>
  </si>
  <si>
    <t>LPC[561.3387]HLIIHAVGPR</t>
  </si>
  <si>
    <t>LPC[567.3462]HLIIHAVGPR</t>
  </si>
  <si>
    <t>YIC[561.3387]TTSAIQNR</t>
  </si>
  <si>
    <t>YIC[567.3462]TTSAIQNR</t>
  </si>
  <si>
    <t>C[561.3387]PGLLTPSQIKPGTYK</t>
  </si>
  <si>
    <t>C[567.3462]PGLLTPSQIKPGTYK</t>
  </si>
  <si>
    <t>Q9CRB3</t>
  </si>
  <si>
    <t>HIUH_MOUSE</t>
  </si>
  <si>
    <t>Urah</t>
  </si>
  <si>
    <t>5-hydroxyisourate hydrolase</t>
  </si>
  <si>
    <t>MLHFQEAATTVPPM[15.9949]C[561.3387]LLPNSHYEQVMTAFGGK</t>
  </si>
  <si>
    <t>MLHFQEAATTVPPM[15.9949]C[567.3462]LLPNSHYEQVMTAFGGK</t>
  </si>
  <si>
    <t>DHINLPGFC[561.3387]GQNPLRGPNDER</t>
  </si>
  <si>
    <t>DHINLPGFC[567.3462]GQNPLRGPNDER</t>
  </si>
  <si>
    <t>AITIAGVPQSVTEC[561.3387]VK</t>
  </si>
  <si>
    <t>AITIAGVPQSVTEC[567.3462]VK</t>
  </si>
  <si>
    <t>P60335</t>
  </si>
  <si>
    <t>PCBP1_MOUSE</t>
  </si>
  <si>
    <t>Pcbp1</t>
  </si>
  <si>
    <t>Poly(rC)-binding protein 1</t>
  </si>
  <si>
    <t>LC[561.3387]PNSTGAEIR</t>
  </si>
  <si>
    <t>LC[567.3462]PNSTGAEIR</t>
  </si>
  <si>
    <t>P46471</t>
  </si>
  <si>
    <t>PRS7_MOUSE</t>
  </si>
  <si>
    <t>Psmc2</t>
  </si>
  <si>
    <t>26S proteasome regulatory subunit 7</t>
  </si>
  <si>
    <t>SC[561.3387]LLHQFTEK</t>
  </si>
  <si>
    <t>SC[567.3462]LLHQFTEK</t>
  </si>
  <si>
    <t>Q91V41</t>
  </si>
  <si>
    <t>RAB14_MOUSE</t>
  </si>
  <si>
    <t>Rab14</t>
  </si>
  <si>
    <t>Ras-related protein Rab-14</t>
  </si>
  <si>
    <t>GTFASLSELHC[561.3387]DK</t>
  </si>
  <si>
    <t>GTFASLSELHC[567.3462]DK</t>
  </si>
  <si>
    <t>P02088</t>
  </si>
  <si>
    <t>HBB1_MOUSE</t>
  </si>
  <si>
    <t>Hbb-b1</t>
  </si>
  <si>
    <t>Hemoglobin subunit beta-1</t>
  </si>
  <si>
    <t>SEGTYC[561.3387]C[57.0215]GPVSVR</t>
  </si>
  <si>
    <t>SEGTYC[567.3462]C[57.0215]GPVSVR</t>
  </si>
  <si>
    <t>LILADALC[561.3387]YAHTFNPK</t>
  </si>
  <si>
    <t>LILADALC[567.3462]YAHTFNPK</t>
  </si>
  <si>
    <t>C[57.0215]QHSVLGDFKPYKPGQAYVPC[561.3387]YFIHVLK</t>
  </si>
  <si>
    <t>C[57.0215]QHSVLGDFKPYKPGQAYVPC[567.3462]YFIHVLK</t>
  </si>
  <si>
    <t>LC[561.3387]DFGSAK</t>
  </si>
  <si>
    <t>LC[567.3462]DFGSAK</t>
  </si>
  <si>
    <t>Q2NL51</t>
  </si>
  <si>
    <t>GSK3A_MOUSE</t>
  </si>
  <si>
    <t>Gsk3a</t>
  </si>
  <si>
    <t>Glycogen synthase kinase-3 alpha</t>
  </si>
  <si>
    <t>AHEILPELVC[57.0215]C[561.3387]SAK</t>
  </si>
  <si>
    <t>AHEILPELVC[57.0215]C[567.3462]SAK</t>
  </si>
  <si>
    <t>P42932</t>
  </si>
  <si>
    <t>TCPQ_MOUSE</t>
  </si>
  <si>
    <t>Cct8</t>
  </si>
  <si>
    <t>T-complex protein 1 subunit theta</t>
  </si>
  <si>
    <t>INEIVYFLPFC[561.3387]HSELIQLVNK</t>
  </si>
  <si>
    <t>INEIVYFLPFC[567.3462]HSELIQLVNK</t>
  </si>
  <si>
    <t>Q60649</t>
  </si>
  <si>
    <t>CLPB_MOUSE</t>
  </si>
  <si>
    <t>Clpb</t>
  </si>
  <si>
    <t>Mitochondrial disaggregase</t>
  </si>
  <si>
    <t>DIPFSAIYFPC[561.3387]YAHVK</t>
  </si>
  <si>
    <t>DIPFSAIYFPC[567.3462]YAHVK</t>
  </si>
  <si>
    <t>Q9QXX4</t>
  </si>
  <si>
    <t>S2513_MOUSE</t>
  </si>
  <si>
    <t>Slc25a13</t>
  </si>
  <si>
    <t>Electrogenic aspartate/glutamate antiporter SLC25A13, mitochondrial</t>
  </si>
  <si>
    <t>TQLAVC[561.3387]QQR</t>
  </si>
  <si>
    <t>TQLAVC[567.3462]QQR</t>
  </si>
  <si>
    <t>P30416</t>
  </si>
  <si>
    <t>FKBP4_MOUSE</t>
  </si>
  <si>
    <t>Fkbp4</t>
  </si>
  <si>
    <t>Peptidyl-prolyl cis-trans isomerase FKBP4</t>
  </si>
  <si>
    <t>LTEGC[561.3387]SFR</t>
  </si>
  <si>
    <t>LTEGC[567.3462]SFR</t>
  </si>
  <si>
    <t>Q6ZWU9</t>
  </si>
  <si>
    <t>RS27_MOUSE</t>
  </si>
  <si>
    <t>Rps27</t>
  </si>
  <si>
    <t>Small ribosomal subunit protein eS27</t>
  </si>
  <si>
    <t>ALQHIIC[561.3387]QLGGTVC[57.0215]DGEK</t>
  </si>
  <si>
    <t>ALQHIIC[567.3462]QLGGTVC[57.0215]DGEK</t>
  </si>
  <si>
    <t>Q9D826</t>
  </si>
  <si>
    <t>SOX_MOUSE</t>
  </si>
  <si>
    <t>Pipox</t>
  </si>
  <si>
    <t>Peroxisomal sarcosine oxidase</t>
  </si>
  <si>
    <t>AIQSLTDTC[561.3387]SDDLSVVTDC[57.0215]MEHALTAC[57.0215]HPR</t>
  </si>
  <si>
    <t>AIQSLTDTC[567.3462]SDDLSVVTDC[57.0215]MEHALTAC[57.0215]HPR</t>
  </si>
  <si>
    <t>C[57.0215]PALYWLSGLTC[561.3387]TEQNFISK</t>
  </si>
  <si>
    <t>C[57.0215]PALYWLSGLTC[567.3462]TEQNFISK</t>
  </si>
  <si>
    <t>EEQVISLGPQVAEGENVFGVC[561.3387]HIFASFNDTFVHVTDLSGK</t>
  </si>
  <si>
    <t>EEQVISLGPQVAEGENVFGVC[567.3462]HIFASFNDTFVHVTDLSGK</t>
  </si>
  <si>
    <t>P62264</t>
  </si>
  <si>
    <t>RS14_MOUSE</t>
  </si>
  <si>
    <t>Rps14</t>
  </si>
  <si>
    <t>Small ribosomal subunit protein uS11</t>
  </si>
  <si>
    <t>LSELHC[561.3387]DK</t>
  </si>
  <si>
    <t>LSELHC[567.3462]DK</t>
  </si>
  <si>
    <t>P02104</t>
  </si>
  <si>
    <t>HBE_MOUSE</t>
  </si>
  <si>
    <t>Hbb-y</t>
  </si>
  <si>
    <t>Hemoglobin subunit epsilon-Y2</t>
  </si>
  <si>
    <t>HEPVGVC[561.3387]GQIIPWNFPLLMQAWK</t>
  </si>
  <si>
    <t>HEPVGVC[567.3462]GQIIPWNFPLLMQAWK</t>
  </si>
  <si>
    <t>P47738</t>
  </si>
  <si>
    <t>ALDH2_MOUSE</t>
  </si>
  <si>
    <t>Aldh2</t>
  </si>
  <si>
    <t>Aldehyde dehydrogenase, mitochondrial</t>
  </si>
  <si>
    <t>WYNLAVGSTC[561.3387]PWLSR</t>
  </si>
  <si>
    <t>WYNLAVGSTC[567.3462]PWLSR</t>
  </si>
  <si>
    <t>Q07456</t>
  </si>
  <si>
    <t>AMBP_MOUSE</t>
  </si>
  <si>
    <t>Ambp</t>
  </si>
  <si>
    <t>Protein AMBP</t>
  </si>
  <si>
    <t>TSAC[561.3387]FEPSLDYMVTK</t>
  </si>
  <si>
    <t>TSAC[567.3462]FEPSLDYMVTK</t>
  </si>
  <si>
    <t>KGDEC[561.3387]ELLGHNK</t>
  </si>
  <si>
    <t>KGDEC[567.3462]ELLGHNK</t>
  </si>
  <si>
    <t>Q8BFR5</t>
  </si>
  <si>
    <t>EFTU_MOUSE</t>
  </si>
  <si>
    <t>Tufm</t>
  </si>
  <si>
    <t>Elongation factor Tu, mitochondrial</t>
  </si>
  <si>
    <t>VFSANSTAAC[561.3387]TELAK</t>
  </si>
  <si>
    <t>VFSANSTAAC[567.3462]TELAK</t>
  </si>
  <si>
    <t>Q9D0M1</t>
  </si>
  <si>
    <t>KPRA_MOUSE</t>
  </si>
  <si>
    <t>Prpsap1</t>
  </si>
  <si>
    <t>Phosphoribosyl pyrophosphate synthase-associated protein 1</t>
  </si>
  <si>
    <t>C[561.3387]SFDVVK</t>
  </si>
  <si>
    <t>C[567.3462]SFDVVK</t>
  </si>
  <si>
    <t>TFPTVNPSTGEVIC[561.3387]QVAEGNK</t>
  </si>
  <si>
    <t>TFPTVNPSTGEVIC[567.3462]QVAEGNK</t>
  </si>
  <si>
    <t>HGFC[561.3387]GIPITDTGR</t>
  </si>
  <si>
    <t>HGFC[567.3462]GIPITDTGR</t>
  </si>
  <si>
    <t>P24547</t>
  </si>
  <si>
    <t>IMDH2_MOUSE</t>
  </si>
  <si>
    <t>Impdh2</t>
  </si>
  <si>
    <t>Inosine-5'-monophosphate dehydrogenase 2</t>
  </si>
  <si>
    <t>GVVLGGC[561.3387]GDK</t>
  </si>
  <si>
    <t>GVVLGGC[567.3462]GDK</t>
  </si>
  <si>
    <t>P61922</t>
  </si>
  <si>
    <t>GABT_MOUSE</t>
  </si>
  <si>
    <t>Abat</t>
  </si>
  <si>
    <t>4-aminobutyrate aminotransferase, mitochondrial</t>
  </si>
  <si>
    <t>DYNFVNGSC[561.3387]MLYEANHVR</t>
  </si>
  <si>
    <t>DYNFVNGSC[567.3462]MLYEANHVR</t>
  </si>
  <si>
    <t>Q9DBB8</t>
  </si>
  <si>
    <t>DHDH_MOUSE</t>
  </si>
  <si>
    <t>Dhdh</t>
  </si>
  <si>
    <t>Trans-1,2-dihydrobenzene-1,2-diol dehydrogenase</t>
  </si>
  <si>
    <t>VILALGDYMGATC[561.3387]HAC[57.0215]IGGTNVR</t>
  </si>
  <si>
    <t>VILALGDYMGATC[567.3462]HAC[57.0215]IGGTNVR</t>
  </si>
  <si>
    <t>P10630</t>
  </si>
  <si>
    <t>IF4A2_MOUSE</t>
  </si>
  <si>
    <t>Eif4a2</t>
  </si>
  <si>
    <t>Eukaryotic initiation factor 4A-II</t>
  </si>
  <si>
    <t>LNGGLGTSMGC[561.3387]K</t>
  </si>
  <si>
    <t>LNGGLGTSMGC[567.3462]K</t>
  </si>
  <si>
    <t>VQEEAQC[561.3387]LVEELRK</t>
  </si>
  <si>
    <t>VQEEAQC[567.3462]LVEELRK</t>
  </si>
  <si>
    <t>n[42.0106]AQERPSC[561.3387]AVEPEHVQR</t>
  </si>
  <si>
    <t>n[42.0106]AQERPSC[567.3462]AVEPEHVQR</t>
  </si>
  <si>
    <t>P56389</t>
  </si>
  <si>
    <t>CDD_MOUSE</t>
  </si>
  <si>
    <t>Cda</t>
  </si>
  <si>
    <t>Cytidine deaminase</t>
  </si>
  <si>
    <t>KIPC[561.3387]DVTEAEVISLGLPFGK</t>
  </si>
  <si>
    <t>KIPC[567.3462]DVTEAEVISLGLPFGK</t>
  </si>
  <si>
    <t>Q8BHD7</t>
  </si>
  <si>
    <t>PTBP3_MOUSE</t>
  </si>
  <si>
    <t>Ptbp3</t>
  </si>
  <si>
    <t>Polypyrimidine tract-binding protein 3</t>
  </si>
  <si>
    <t>C[561.3387]YAAYRK</t>
  </si>
  <si>
    <t>C[567.3462]YAAYRK</t>
  </si>
  <si>
    <t>LVSSPC[57.0215]C[561.3387]IVTSTYGWTANMER</t>
  </si>
  <si>
    <t>LVSSPC[57.0215]C[567.3462]IVTSTYGWTANMER</t>
  </si>
  <si>
    <t>FHFGDSLC[561.3387]SHK</t>
  </si>
  <si>
    <t>FHFGDSLC[567.3462]SHK</t>
  </si>
  <si>
    <t>Q9CXT8</t>
  </si>
  <si>
    <t>MPPB_MOUSE</t>
  </si>
  <si>
    <t>Pmpcb</t>
  </si>
  <si>
    <t>Mitochondrial-processing peptidase subunit beta</t>
  </si>
  <si>
    <t>LIPDGC[561.3387]GVK</t>
  </si>
  <si>
    <t>LIPDGC[567.3462]GVK</t>
  </si>
  <si>
    <t>P86048</t>
  </si>
  <si>
    <t>RL10L_MOUSE</t>
  </si>
  <si>
    <t>Rpl10l</t>
  </si>
  <si>
    <t>Large ribosomal subunit protein uL16-like</t>
  </si>
  <si>
    <t>LGTDESC[561.3387]FNMILATR</t>
  </si>
  <si>
    <t>LGTDESC[567.3462]FNMILATR</t>
  </si>
  <si>
    <t>Q07076</t>
  </si>
  <si>
    <t>ANXA7_MOUSE</t>
  </si>
  <si>
    <t>Anxa7</t>
  </si>
  <si>
    <t>Annexin A7</t>
  </si>
  <si>
    <t>C[561.3387]IPALDSLKPANEDQK</t>
  </si>
  <si>
    <t>C[567.3462]IPALDSLKPANEDQK</t>
  </si>
  <si>
    <t>M[15.9949]LSC[561.3387]AGADR</t>
  </si>
  <si>
    <t>M[15.9949]LSC[567.3462]AGADR</t>
  </si>
  <si>
    <t>C[561.3387]EFQDAYVLLSEKK</t>
  </si>
  <si>
    <t>C[567.3462]EFQDAYVLLSEKK</t>
  </si>
  <si>
    <t>EVDEYC[561.3387]K</t>
  </si>
  <si>
    <t>EVDEYC[567.3462]K</t>
  </si>
  <si>
    <t>Q64442</t>
  </si>
  <si>
    <t>DHSO_MOUSE</t>
  </si>
  <si>
    <t>Sord</t>
  </si>
  <si>
    <t>Sorbitol dehydrogenase</t>
  </si>
  <si>
    <t>IVLAAAGGVC[561.3387]HNELLELAK</t>
  </si>
  <si>
    <t>IVLAAAGGVC[567.3462]HNELLELAK</t>
  </si>
  <si>
    <t>TNLC[561.3387]ATWEALEAC[57.0215]K</t>
  </si>
  <si>
    <t>TNLC[567.3462]ATWEALEAC[57.0215]K</t>
  </si>
  <si>
    <t>FHFPGPC[561.3387]GK</t>
  </si>
  <si>
    <t>FHFPGPC[567.3462]GK</t>
  </si>
  <si>
    <t>Q8K2C6</t>
  </si>
  <si>
    <t>SIR5_MOUSE</t>
  </si>
  <si>
    <t>Sirt5</t>
  </si>
  <si>
    <t>NAD-dependent protein deacylase sirtuin-5, mitochondrial</t>
  </si>
  <si>
    <t>IVSNASC[561.3387]TTNC[57.0215]LAPLAK</t>
  </si>
  <si>
    <t>IVSNASC[567.3462]TTNC[57.0215]LAPLAK</t>
  </si>
  <si>
    <t>HHITPLLSAVYEGHVSC[561.3387]VK</t>
  </si>
  <si>
    <t>HHITPLLSAVYEGHVSC[567.3462]VK</t>
  </si>
  <si>
    <t>P62774</t>
  </si>
  <si>
    <t>MTPN_MOUSE</t>
  </si>
  <si>
    <t>Mtpn</t>
  </si>
  <si>
    <t>Myotrophin</t>
  </si>
  <si>
    <t>AGQPIRPGVGAEVLVDVGQC[561.3387]LSR</t>
  </si>
  <si>
    <t>AGQPIRPGVGAEVLVDVGQC[567.3462]LSR</t>
  </si>
  <si>
    <t>Q99N42</t>
  </si>
  <si>
    <t>TYPH_MOUSE</t>
  </si>
  <si>
    <t>Tymp</t>
  </si>
  <si>
    <t>Thymidine phosphorylase</t>
  </si>
  <si>
    <t>GIHC[561.3387]AIDASQTPDIVFASILAAFSK</t>
  </si>
  <si>
    <t>GIHC[567.3462]AIDASQTPDIVFASILAAFSK</t>
  </si>
  <si>
    <t>Q9WTP6</t>
  </si>
  <si>
    <t>KAD2_MOUSE</t>
  </si>
  <si>
    <t>Ak2</t>
  </si>
  <si>
    <t>Adenylate kinase 2, mitochondrial</t>
  </si>
  <si>
    <t>SALEHSVQC[561.3387]AVDVKR</t>
  </si>
  <si>
    <t>SALEHSVQC[567.3462]AVDVKR</t>
  </si>
  <si>
    <t>ILLNAC[57.0215]C[561.3387]PGWVR</t>
  </si>
  <si>
    <t>ILLNAC[57.0215]C[567.3462]PGWVR</t>
  </si>
  <si>
    <t>P48758</t>
  </si>
  <si>
    <t>CBR1_MOUSE</t>
  </si>
  <si>
    <t>Cbr1</t>
  </si>
  <si>
    <t>Carbonyl reductase [NADPH] 1</t>
  </si>
  <si>
    <t>VGLAIC[561.3387]YDM[15.9949]R</t>
  </si>
  <si>
    <t>VGLAIC[567.3462]YDM[15.9949]R</t>
  </si>
  <si>
    <t>C[561.3387]LTQQAVALQR</t>
  </si>
  <si>
    <t>C[567.3462]LTQQAVALQR</t>
  </si>
  <si>
    <t>LNVIC[561.3387]PGFVDTPILESIEK</t>
  </si>
  <si>
    <t>LNVIC[567.3462]PGFVDTPILESIEK</t>
  </si>
  <si>
    <t>Q8VCC1</t>
  </si>
  <si>
    <t>PGDH_MOUSE</t>
  </si>
  <si>
    <t>Hpgd</t>
  </si>
  <si>
    <t>15-hydroxyprostaglandin dehydrogenase [NAD(+)]</t>
  </si>
  <si>
    <t>LGSFC[561.3387]LSEAGAGSDSFAM[15.9949]K</t>
  </si>
  <si>
    <t>LGSFC[567.3462]LSEAGAGSDSFAM[15.9949]K</t>
  </si>
  <si>
    <t>Q9DBL1</t>
  </si>
  <si>
    <t>ACDSB_MOUSE</t>
  </si>
  <si>
    <t>Acadsb</t>
  </si>
  <si>
    <t>Short/branched chain specific acyl-CoA dehydrogenase, mitochondrial</t>
  </si>
  <si>
    <t>MIYC[561.3387]IHALSLYLFK</t>
  </si>
  <si>
    <t>MIYC[567.3462]IHALSLYLFK</t>
  </si>
  <si>
    <t>LNISFPATGC[561.3387]QK</t>
  </si>
  <si>
    <t>LNISFPATGC[567.3462]QK</t>
  </si>
  <si>
    <t>P62754</t>
  </si>
  <si>
    <t>RS6_MOUSE</t>
  </si>
  <si>
    <t>Rps6</t>
  </si>
  <si>
    <t>Small ribosomal subunit protein eS6</t>
  </si>
  <si>
    <t>GC[561.3387]ILTLVER</t>
  </si>
  <si>
    <t>GC[567.3462]ILTLVER</t>
  </si>
  <si>
    <t>EEVVTIDTWM[15.9949]QGLLKPTC[561.3387]LYGQLPK</t>
  </si>
  <si>
    <t>EEVVTIDTWM[15.9949]QGLLKPTC[567.3462]LYGQLPK</t>
  </si>
  <si>
    <t>SLEAAC[561.3387]LALDVGYR</t>
  </si>
  <si>
    <t>SLEAAC[567.3462]LALDVGYR</t>
  </si>
  <si>
    <t>TSLDLYANVIHC[561.3387]K</t>
  </si>
  <si>
    <t>TSLDLYANVIHC[567.3462]K</t>
  </si>
  <si>
    <t>LAAASSVC[561.3387]EVVR</t>
  </si>
  <si>
    <t>LAAASSVC[567.3462]EVVR</t>
  </si>
  <si>
    <t>AFVFDVLHEGC[561.3387]LITPPELLR</t>
  </si>
  <si>
    <t>AFVFDVLHEGC[567.3462]LITPPELLR</t>
  </si>
  <si>
    <t>Q9DC50</t>
  </si>
  <si>
    <t>OCTC_MOUSE</t>
  </si>
  <si>
    <t>Crot</t>
  </si>
  <si>
    <t>Peroxisomal carnitine O-octanoyltransferase</t>
  </si>
  <si>
    <t>HKPVTNQVEC[561.3387]HPYLTQEK</t>
  </si>
  <si>
    <t>HKPVTNQVEC[567.3462]HPYLTQEK</t>
  </si>
  <si>
    <t>P45377</t>
  </si>
  <si>
    <t>ALD2_MOUSE</t>
  </si>
  <si>
    <t>Akr1b8</t>
  </si>
  <si>
    <t>Aldose reductase-related protein 2</t>
  </si>
  <si>
    <t>TTGLVGLAVC[561.3387]DTPHER</t>
  </si>
  <si>
    <t>TTGLVGLAVC[567.3462]DTPHER</t>
  </si>
  <si>
    <t>Q9CPP6</t>
  </si>
  <si>
    <t>NDUA5_MOUSE</t>
  </si>
  <si>
    <t>Ndufa5</t>
  </si>
  <si>
    <t>NADH dehydrogenase [ubiquinone] 1 alpha subcomplex subunit 5</t>
  </si>
  <si>
    <t>ALSGYC[561.3387]GFMAANLYAR</t>
  </si>
  <si>
    <t>ALSGYC[567.3462]GFMAANLYAR</t>
  </si>
  <si>
    <t>VDEFPLC[561.3387]GHM[15.9949]VSDEYEQLSSEALEAAR</t>
  </si>
  <si>
    <t>VDEFPLC[567.3462]GHM[15.9949]VSDEYEQLSSEALEAAR</t>
  </si>
  <si>
    <t>C[57.0215]LLLGAGTLGC[561.3387]NVAR</t>
  </si>
  <si>
    <t>C[57.0215]LLLGAGTLGC[567.3462]NVAR</t>
  </si>
  <si>
    <t>NEC[57.0215]VSLINC[561.3387]SSQPPLVSHGIGK</t>
  </si>
  <si>
    <t>NEC[57.0215]VSLINC[567.3462]SSQPPLVSHGIGK</t>
  </si>
  <si>
    <t>Q9Z108</t>
  </si>
  <si>
    <t>STAU1_MOUSE</t>
  </si>
  <si>
    <t>Stau1</t>
  </si>
  <si>
    <t>Double-stranded RNA-binding protein Staufen homolog 1</t>
  </si>
  <si>
    <t>SC[561.3387]ALSNVK</t>
  </si>
  <si>
    <t>SC[567.3462]ALSNVK</t>
  </si>
  <si>
    <t>C[561.3387]YQLPPGAR</t>
  </si>
  <si>
    <t>C[567.3462]YQLPPGAR</t>
  </si>
  <si>
    <t>P10518</t>
  </si>
  <si>
    <t>HEM2_MOUSE</t>
  </si>
  <si>
    <t>Alad</t>
  </si>
  <si>
    <t>Delta-aminolevulinic acid dehydratase</t>
  </si>
  <si>
    <t>SVSAFAPIC[57.0215]NPVLC[561.3387]SWGK</t>
  </si>
  <si>
    <t>SVSAFAPIC[57.0215]NPVLC[567.3462]SWGK</t>
  </si>
  <si>
    <t>LVSSPC[561.3387]C[57.0215]IVTSTYGWTANMER</t>
  </si>
  <si>
    <t>LVSSPC[567.3462]C[57.0215]IVTSTYGWTANMER</t>
  </si>
  <si>
    <t>GNDKVPGAWTEAC[561.3387]GQK</t>
  </si>
  <si>
    <t>GNDKVPGAWTEAC[567.3462]GQK</t>
  </si>
  <si>
    <t>LAETVSQLWPALQELAHC[561.3387]GNLSC[57.0215]LSDLQVAAK</t>
  </si>
  <si>
    <t>LAETVSQLWPALQELAHC[567.3462]GNLSC[57.0215]LSDLQVAAK</t>
  </si>
  <si>
    <t>SYFGSWFEHAC[561.3387]GWISLRK</t>
  </si>
  <si>
    <t>SYFGSWFEHAC[567.3462]GWISLRK</t>
  </si>
  <si>
    <t>Q8BGL3</t>
  </si>
  <si>
    <t>ST2A8_MOUSE</t>
  </si>
  <si>
    <t>Sult2a8</t>
  </si>
  <si>
    <t>Sulfotransferase 2A8</t>
  </si>
  <si>
    <t>C[561.3387]LVFSLIGLHFK</t>
  </si>
  <si>
    <t>C[567.3462]LVFSLIGLHFK</t>
  </si>
  <si>
    <t>P61327</t>
  </si>
  <si>
    <t>MGN_MOUSE</t>
  </si>
  <si>
    <t>Magoh</t>
  </si>
  <si>
    <t>Protein mago nashi homolog</t>
  </si>
  <si>
    <t>HYAHTDC[561.3387]PGHADYVK</t>
  </si>
  <si>
    <t>HYAHTDC[567.3462]PGHADYVK</t>
  </si>
  <si>
    <t>VC[561.3387]NLIDSGTK</t>
  </si>
  <si>
    <t>VC[567.3462]NLIDSGTK</t>
  </si>
  <si>
    <t>LIC[57.0215]C[561.3387]DILDVLDK</t>
  </si>
  <si>
    <t>LIC[57.0215]C[567.3462]DILDVLDK</t>
  </si>
  <si>
    <t>P62259</t>
  </si>
  <si>
    <t>1433E_MOUSE</t>
  </si>
  <si>
    <t>Ywhae</t>
  </si>
  <si>
    <t>14-3-3 protein epsilon</t>
  </si>
  <si>
    <t>ERVC[561.3387]NLIDSGTK</t>
  </si>
  <si>
    <t>ERVC[567.3462]NLIDSGTK</t>
  </si>
  <si>
    <t>ASFENNC[57.0215]EVGC[561.3387]FAK</t>
  </si>
  <si>
    <t>ASFENNC[57.0215]EVGC[567.3462]FAK</t>
  </si>
  <si>
    <t>O55135</t>
  </si>
  <si>
    <t>IF6_MOUSE</t>
  </si>
  <si>
    <t>Eif6</t>
  </si>
  <si>
    <t>Eukaryotic translation initiation factor 6</t>
  </si>
  <si>
    <t>IGNC[561.3387]PFSQR</t>
  </si>
  <si>
    <t>IGNC[567.3462]PFSQR</t>
  </si>
  <si>
    <t>Q9Z1Q5</t>
  </si>
  <si>
    <t>CLIC1_MOUSE</t>
  </si>
  <si>
    <t>Clic1</t>
  </si>
  <si>
    <t>Chloride intracellular channel protein 1</t>
  </si>
  <si>
    <t>VGAFTVVC[561.3387]K</t>
  </si>
  <si>
    <t>VGAFTVVC[567.3462]K</t>
  </si>
  <si>
    <t>P05202</t>
  </si>
  <si>
    <t>AATM_MOUSE</t>
  </si>
  <si>
    <t>Got2</t>
  </si>
  <si>
    <t>Aspartate aminotransferase, mitochondrial</t>
  </si>
  <si>
    <t>YC[561.3387]PNSVLVIIDVKPK</t>
  </si>
  <si>
    <t>YC[567.3462]PNSVLVIIDVKPK</t>
  </si>
  <si>
    <t>YEDLAPC[561.3387]ITLK</t>
  </si>
  <si>
    <t>YEDLAPC[567.3462]ITLK</t>
  </si>
  <si>
    <t>Q64514</t>
  </si>
  <si>
    <t>TPP2_MOUSE</t>
  </si>
  <si>
    <t>Tpp2</t>
  </si>
  <si>
    <t>Tripeptidyl-peptidase 2</t>
  </si>
  <si>
    <t>LC[57.0215]LNIC[561.3387]VGESGDR</t>
  </si>
  <si>
    <t>LC[57.0215]LNIC[567.3462]VGESGDR</t>
  </si>
  <si>
    <t>Q9CXW4</t>
  </si>
  <si>
    <t>RL11_MOUSE</t>
  </si>
  <si>
    <t>Rpl11</t>
  </si>
  <si>
    <t>Large ribosomal subunit protein uL5</t>
  </si>
  <si>
    <t>TIIPLISQC[561.3387]TPK</t>
  </si>
  <si>
    <t>TIIPLISQC[567.3462]TPK</t>
  </si>
  <si>
    <t>P08249</t>
  </si>
  <si>
    <t>MDHM_MOUSE</t>
  </si>
  <si>
    <t>Mdh2</t>
  </si>
  <si>
    <t>Malate dehydrogenase, mitochondrial</t>
  </si>
  <si>
    <t>GHGLTC[561.3387]EGQPVTSR</t>
  </si>
  <si>
    <t>GHGLTC[567.3462]EGQPVTSR</t>
  </si>
  <si>
    <t>A2AJL3</t>
  </si>
  <si>
    <t>FGGY_MOUSE</t>
  </si>
  <si>
    <t>Fggy</t>
  </si>
  <si>
    <t>FGGY carbohydrate kinase domain-containing protein</t>
  </si>
  <si>
    <t>C[561.3387]EFQDAYVLLSEK</t>
  </si>
  <si>
    <t>C[567.3462]EFQDAYVLLSEK</t>
  </si>
  <si>
    <t>C[561.3387]VLDSC[57.0215]R</t>
  </si>
  <si>
    <t>C[567.3462]VLDSC[57.0215]R</t>
  </si>
  <si>
    <t>Q9Z1J3</t>
  </si>
  <si>
    <t>NFS1_MOUSE</t>
  </si>
  <si>
    <t>Nfs1</t>
  </si>
  <si>
    <t>Cysteine desulfurase</t>
  </si>
  <si>
    <t>IC[561.3387]DPYSWLEDPDSEQTK</t>
  </si>
  <si>
    <t>IC[567.3462]DPYSWLEDPDSEQTK</t>
  </si>
  <si>
    <t>Q9QUR6</t>
  </si>
  <si>
    <t>PPCE_MOUSE</t>
  </si>
  <si>
    <t>Prep</t>
  </si>
  <si>
    <t>Prolyl endopeptidase</t>
  </si>
  <si>
    <t>C[561.3387]QELALR</t>
  </si>
  <si>
    <t>C[567.3462]QELALR</t>
  </si>
  <si>
    <t>P46938</t>
  </si>
  <si>
    <t>YAP1_MOUSE</t>
  </si>
  <si>
    <t>Yap1</t>
  </si>
  <si>
    <t>Transcriptional coactivator YAP1</t>
  </si>
  <si>
    <t>C[561.3387]AVVDVPFGGAK</t>
  </si>
  <si>
    <t>C[567.3462]AVVDVPFGGAK</t>
  </si>
  <si>
    <t>P26443</t>
  </si>
  <si>
    <t>DHE3_MOUSE</t>
  </si>
  <si>
    <t>Glud1</t>
  </si>
  <si>
    <t>Glutamate dehydrogenase 1, mitochondrial</t>
  </si>
  <si>
    <t>IAVYSC[561.3387]PFDGMITETK</t>
  </si>
  <si>
    <t>IAVYSC[567.3462]PFDGMITETK</t>
  </si>
  <si>
    <t>LQSGLVWTNC[561.3387]WLIR</t>
  </si>
  <si>
    <t>LQSGLVWTNC[567.3462]WLIR</t>
  </si>
  <si>
    <t>SGDAAIVDMVPGKPM[15.9949]C[561.3387]VESFSDYPPLGR</t>
  </si>
  <si>
    <t>SGDAAIVDMVPGKPM[15.9949]C[567.3462]VESFSDYPPLGR</t>
  </si>
  <si>
    <t>P10126</t>
  </si>
  <si>
    <t>EF1A1_MOUSE</t>
  </si>
  <si>
    <t>Eef1a1</t>
  </si>
  <si>
    <t>Elongation factor 1-alpha 1</t>
  </si>
  <si>
    <t>TFPTVNPSTGEVIC[561.3387]QVAEGNKEDVDK</t>
  </si>
  <si>
    <t>TFPTVNPSTGEVIC[567.3462]QVAEGNKEDVDK</t>
  </si>
  <si>
    <t>INISEGNC[561.3387]PER</t>
  </si>
  <si>
    <t>INISEGNC[567.3462]PER</t>
  </si>
  <si>
    <t>C[561.3387]GHTNNLRPK</t>
  </si>
  <si>
    <t>C[567.3462]GHTNNLRPK</t>
  </si>
  <si>
    <t>P62984</t>
  </si>
  <si>
    <t>RL40_MOUSE</t>
  </si>
  <si>
    <t>Uba52</t>
  </si>
  <si>
    <t>Ubiquitin-ribosomal protein eL40 fusion protein</t>
  </si>
  <si>
    <t>AYHEQLSVAEITNAC[561.3387]FEPANQMVK</t>
  </si>
  <si>
    <t>AYHEQLSVAEITNAC[567.3462]FEPANQMVK</t>
  </si>
  <si>
    <t>GPNGASAGVAAQHSQC[561.3387]FAAWYGHC[57.0215]PGLK</t>
  </si>
  <si>
    <t>GPNGASAGVAAQHSQC[567.3462]FAAWYGHC[57.0215]PGLK</t>
  </si>
  <si>
    <t>Q9D051</t>
  </si>
  <si>
    <t>ODPB_MOUSE</t>
  </si>
  <si>
    <t>Pdhb</t>
  </si>
  <si>
    <t>Pyruvate dehydrogenase E1 component subunit beta, mitochondrial</t>
  </si>
  <si>
    <t>AGALQC[561.3387]SPSDVYTK</t>
  </si>
  <si>
    <t>AGALQC[567.3462]SPSDVYTK</t>
  </si>
  <si>
    <t>P26039</t>
  </si>
  <si>
    <t>TLN1_MOUSE</t>
  </si>
  <si>
    <t>Tln1</t>
  </si>
  <si>
    <t>Talin-1</t>
  </si>
  <si>
    <t>VDLNSNGFIC[561.3387]DYELHELFK</t>
  </si>
  <si>
    <t>VDLNSNGFIC[567.3462]DYELHELFK</t>
  </si>
  <si>
    <t>Q99K51</t>
  </si>
  <si>
    <t>PLST_MOUSE</t>
  </si>
  <si>
    <t>Pls3</t>
  </si>
  <si>
    <t>Plastin-3</t>
  </si>
  <si>
    <t>AVLEALGSC[561.3387]LNNK</t>
  </si>
  <si>
    <t>AVLEALGSC[567.3462]LNNK</t>
  </si>
  <si>
    <t>ELELLFGC[561.3387]HVEGDAAETPPRPR</t>
  </si>
  <si>
    <t>ELELLFGC[567.3462]HVEGDAAETPPRPR</t>
  </si>
  <si>
    <t>HQADAC[561.3387]HAYQIIHR</t>
  </si>
  <si>
    <t>HQADAC[567.3462]HAYQIIHR</t>
  </si>
  <si>
    <t>O89017</t>
  </si>
  <si>
    <t>LGMN_MOUSE</t>
  </si>
  <si>
    <t>Lgmn</t>
  </si>
  <si>
    <t>Legumain</t>
  </si>
  <si>
    <t>RNQSFC[561.3387]PTVNLDK</t>
  </si>
  <si>
    <t>RNQSFC[567.3462]PTVNLDK</t>
  </si>
  <si>
    <t>P14115</t>
  </si>
  <si>
    <t>RL27A_MOUSE</t>
  </si>
  <si>
    <t>Rpl27a</t>
  </si>
  <si>
    <t>Large ribosomal subunit protein uL15</t>
  </si>
  <si>
    <t>VPTPNVSVVDLTC[561.3387]R</t>
  </si>
  <si>
    <t>VPTPNVSVVDLTC[567.3462]R</t>
  </si>
  <si>
    <t>LNC[561.3387]VNTFR</t>
  </si>
  <si>
    <t>LNC[567.3462]VNTFR</t>
  </si>
  <si>
    <t>Q9QZ85</t>
  </si>
  <si>
    <t>IIGP1_MOUSE</t>
  </si>
  <si>
    <t>Iigp1</t>
  </si>
  <si>
    <t>Interferon-inducible GTPase 1</t>
  </si>
  <si>
    <t>NTFTLSC[561.3387]DGSLHHK</t>
  </si>
  <si>
    <t>NTFTLSC[567.3462]DGSLHHK</t>
  </si>
  <si>
    <t>E9Q414</t>
  </si>
  <si>
    <t>APOB_MOUSE</t>
  </si>
  <si>
    <t>Apob</t>
  </si>
  <si>
    <t>Apolipoprotein B-100</t>
  </si>
  <si>
    <t>NC[561.3387]LTNFHGM[15.9949]DLTR</t>
  </si>
  <si>
    <t>NC[567.3462]LTNFHGM[15.9949]DLTR</t>
  </si>
  <si>
    <t>P97351</t>
  </si>
  <si>
    <t>RS3A_MOUSE</t>
  </si>
  <si>
    <t>Rps3a</t>
  </si>
  <si>
    <t>Small ribosomal subunit protein eS1</t>
  </si>
  <si>
    <t>RQLVLLNPYAALC[561.3387]NR</t>
  </si>
  <si>
    <t>RQLVLLNPYAALC[567.3462]NR</t>
  </si>
  <si>
    <t>Q8VBW8</t>
  </si>
  <si>
    <t>TTC36_MOUSE</t>
  </si>
  <si>
    <t>Ttc36</t>
  </si>
  <si>
    <t>Tetratricopeptide repeat protein 36</t>
  </si>
  <si>
    <t>IIKPC[561.3387]NHVLSLSFPIR</t>
  </si>
  <si>
    <t>IIKPC[567.3462]NHVLSLSFPIR</t>
  </si>
  <si>
    <t>DIPFSAIYFPVYAHC[561.3387]K</t>
  </si>
  <si>
    <t>DIPFSAIYFPVYAHC[567.3462]K</t>
  </si>
  <si>
    <t>Q8BH59</t>
  </si>
  <si>
    <t>S2512_MOUSE</t>
  </si>
  <si>
    <t>Slc25a12</t>
  </si>
  <si>
    <t>Electrogenic aspartate/glutamate antiporter SLC25A12, mitochondrial</t>
  </si>
  <si>
    <t>QC[561.3387]IMQANAEYHQSILAK</t>
  </si>
  <si>
    <t>QC[567.3462]IMQANAEYHQSILAK</t>
  </si>
  <si>
    <t>Q9WU78</t>
  </si>
  <si>
    <t>PDC6I_MOUSE</t>
  </si>
  <si>
    <t>Pdcd6ip</t>
  </si>
  <si>
    <t>Programmed cell death 6-interacting protein</t>
  </si>
  <si>
    <t>ILRGENHC[561.3387]GIESEIVAGIPR</t>
  </si>
  <si>
    <t>ILRGENHC[567.3462]GIESEIVAGIPR</t>
  </si>
  <si>
    <t>P10605</t>
  </si>
  <si>
    <t>CATB_MOUSE</t>
  </si>
  <si>
    <t>Ctsb</t>
  </si>
  <si>
    <t>Cathepsin B</t>
  </si>
  <si>
    <t>GQHM[15.9949]SEQFSQVNC[561.3387]LNKVPVLK</t>
  </si>
  <si>
    <t>GQHM[15.9949]SEQFSQVNC[567.3462]LNKVPVLK</t>
  </si>
  <si>
    <t>TC[561.3387]MTEFLHSLER</t>
  </si>
  <si>
    <t>TC[567.3462]MTEFLHSLER</t>
  </si>
  <si>
    <t>E9Q4Z2</t>
  </si>
  <si>
    <t>ACACB_MOUSE</t>
  </si>
  <si>
    <t>Acacb</t>
  </si>
  <si>
    <t>Acetyl-CoA carboxylase 2</t>
  </si>
  <si>
    <t>LPELLC[561.3387]K</t>
  </si>
  <si>
    <t>LPELLC[567.3462]K</t>
  </si>
  <si>
    <t>LLGVC[561.3387]ASVDNC[57.0215]R</t>
  </si>
  <si>
    <t>LLGVC[567.3462]ASVDNC[57.0215]R</t>
  </si>
  <si>
    <t>Q5YD48</t>
  </si>
  <si>
    <t>A1CF_MOUSE</t>
  </si>
  <si>
    <t>A1cf</t>
  </si>
  <si>
    <t>APOBEC1 complementation factor</t>
  </si>
  <si>
    <t>SIHDALC[561.3387]VIR</t>
    <phoneticPr fontId="1" type="noConversion"/>
  </si>
  <si>
    <t>SIHDALC[567.3462]VIR</t>
  </si>
  <si>
    <t>VPYHLVDTIAVSGC[561.3387]LK</t>
  </si>
  <si>
    <t>VPYHLVDTIAVSGC[567.3462]LK</t>
  </si>
  <si>
    <t>O08573</t>
  </si>
  <si>
    <t>LEG9_MOUSE</t>
  </si>
  <si>
    <t>Lgals9</t>
  </si>
  <si>
    <t>Galectin-9</t>
  </si>
  <si>
    <t>GDEC[561.3387]ELLGHNK</t>
  </si>
  <si>
    <t>GDEC[567.3462]ELLGHNK</t>
  </si>
  <si>
    <t>TVVVNC[57.0215]NPETVSTDFDEC[561.3387]DK</t>
  </si>
  <si>
    <t>TVVVNC[57.0215]NPETVSTDFDEC[567.3462]DK</t>
  </si>
  <si>
    <t>IC[57.0215]NQVLVC[561.3387]ER</t>
  </si>
  <si>
    <t>IC[57.0215]NQVLVC[567.3462]ER</t>
  </si>
  <si>
    <t>Q9Z2I9</t>
  </si>
  <si>
    <t>SUCB1_MOUSE</t>
  </si>
  <si>
    <t>Sucla2</t>
  </si>
  <si>
    <t>Succinate--CoA ligase [ADP-forming] subunit beta, mitochondrial</t>
  </si>
  <si>
    <t>VAPEEVSEVIFGHVLTAGC[561.3387]GQNPTR</t>
  </si>
  <si>
    <t>VAPEEVSEVIFGHVLTAGC[567.3462]GQNPTR</t>
  </si>
  <si>
    <t>Q8CAY6</t>
  </si>
  <si>
    <t>THIC_MOUSE</t>
  </si>
  <si>
    <t>Acat2</t>
  </si>
  <si>
    <t>Acetyl-CoA acetyltransferase, cytosolic</t>
  </si>
  <si>
    <t>LLAC[57.0215]IASRPGQC[561.3387]GR</t>
  </si>
  <si>
    <t>LLAC[57.0215]IASRPGQC[567.3462]GR</t>
  </si>
  <si>
    <t>SLC[561.3387]LAQEIC[57.0215]R</t>
  </si>
  <si>
    <t>SLC[567.3462]LAQEIC[57.0215]R</t>
  </si>
  <si>
    <t>Q3URE1</t>
  </si>
  <si>
    <t>ACSF3_MOUSE</t>
  </si>
  <si>
    <t>Acsf3</t>
  </si>
  <si>
    <t>Malonate--CoA ligase ACSF3, mitochondrial</t>
  </si>
  <si>
    <t>C[561.3387]SPTLLLLNGQAAC[57.0215]HSAQGR</t>
  </si>
  <si>
    <t>C[567.3462]SPTLLLLNGQAAC[57.0215]HSAQGR</t>
  </si>
  <si>
    <t>O89079</t>
  </si>
  <si>
    <t>COPE_MOUSE</t>
  </si>
  <si>
    <t>Cope</t>
  </si>
  <si>
    <t>Coatomer subunit epsilon</t>
  </si>
  <si>
    <t>FSPLLYC[561.3387]QSQELPNGSVK</t>
  </si>
  <si>
    <t>FSPLLYC[567.3462]QSQELPNGSVK</t>
  </si>
  <si>
    <t>Q9JIL4</t>
  </si>
  <si>
    <t>NHRF3_MOUSE</t>
  </si>
  <si>
    <t>Pdzk1</t>
  </si>
  <si>
    <t>Na(+)/H(+) exchange regulatory cofactor NHE-RF3</t>
  </si>
  <si>
    <t>YEASFPFLSLC[561.3387]GR</t>
  </si>
  <si>
    <t>YEASFPFLSLC[567.3462]GR</t>
  </si>
  <si>
    <t>Q8VE95</t>
  </si>
  <si>
    <t>CH082_MOUSE</t>
  </si>
  <si>
    <t>UPF0598 protein C8orf82 homolog</t>
  </si>
  <si>
    <t>ALNDHHVYLEGTLLKPNMVTAGHAC[561.3387]TK</t>
  </si>
  <si>
    <t>ALNDHHVYLEGTLLKPNMVTAGHAC[567.3462]TK</t>
  </si>
  <si>
    <t>C[561.3387]SYVVTNGLGVNVFKDPVADPNKR</t>
  </si>
  <si>
    <t>C[567.3462]SYVVTNGLGVNVFKDPVADPNKR</t>
  </si>
  <si>
    <t>Q99KQ4</t>
  </si>
  <si>
    <t>NAMPT_MOUSE</t>
  </si>
  <si>
    <t>Nampt</t>
  </si>
  <si>
    <t>Nicotinamide phosphoribosyltransferase</t>
  </si>
  <si>
    <t>AEQPHTFHPALLQFLVC[561.3387]PLSK</t>
  </si>
  <si>
    <t>AEQPHTFHPALLQFLVC[567.3462]PLSK</t>
  </si>
  <si>
    <t>Q9D1C3</t>
  </si>
  <si>
    <t>PREY_MOUSE</t>
  </si>
  <si>
    <t>Pyurf</t>
  </si>
  <si>
    <t>Protein preY, mitochondrial</t>
  </si>
  <si>
    <t>SIC[561.3387]VEVDHGLLPR</t>
  </si>
  <si>
    <t>SIC[567.3462]VEVDHGLLPR</t>
  </si>
  <si>
    <t>AGGILQEDITEAC[561.3387]LILGVK</t>
  </si>
  <si>
    <t>AGGILQEDITEAC[567.3462]LILGVK</t>
  </si>
  <si>
    <t>LVVPATQC[561.3387]GSLIGK</t>
  </si>
  <si>
    <t>LVVPATQC[567.3462]GSLIGK</t>
  </si>
  <si>
    <t>C[561.3387]PFTGNVSIR</t>
  </si>
  <si>
    <t>C[567.3462]PFTGNVSIR</t>
  </si>
  <si>
    <t>P62281</t>
  </si>
  <si>
    <t>RS11_MOUSE</t>
  </si>
  <si>
    <t>Rps11</t>
  </si>
  <si>
    <t>Small ribosomal subunit protein uS17</t>
  </si>
  <si>
    <t>VANYC[561.3387]STHLLEHITTNEDFR</t>
  </si>
  <si>
    <t>VANYC[567.3462]STHLLEHITTNEDFR</t>
  </si>
  <si>
    <t>P36993</t>
  </si>
  <si>
    <t>PPM1B_MOUSE</t>
  </si>
  <si>
    <t>Ppm1b</t>
  </si>
  <si>
    <t>Protein phosphatase 1B</t>
  </si>
  <si>
    <t>VC[561.3387]GYDTPFPHIFEPFYIPDKWK</t>
  </si>
  <si>
    <t>VC[567.3462]GYDTPFPHIFEPFYIPDKWK</t>
  </si>
  <si>
    <t>LHYC[561.3387]VSC[57.0215]AIHSK</t>
  </si>
  <si>
    <t>LHYC[567.3462]VSC[57.0215]AIHSK</t>
  </si>
  <si>
    <t>KC[561.3387]PFTGNVSIR</t>
  </si>
  <si>
    <t>KC[567.3462]PFTGNVSIR</t>
  </si>
  <si>
    <t>TGALC[561.3387]WFLDEAAAR</t>
  </si>
  <si>
    <t>TGALC[567.3462]WFLDEAAAR</t>
  </si>
  <si>
    <t>Q9CQ60</t>
  </si>
  <si>
    <t>6PGL_MOUSE</t>
  </si>
  <si>
    <t>Pgls</t>
  </si>
  <si>
    <t>6-phosphogluconolactonase</t>
  </si>
  <si>
    <t>ITC[57.0215]LC[561.3387]QVPQNAANR</t>
  </si>
  <si>
    <t>ITC[57.0215]LC[567.3462]QVPQNAANR</t>
  </si>
  <si>
    <t>AC[561.3387]ASTGVIM[15.9949]SVNNSLYLGPILK</t>
  </si>
  <si>
    <t>AC[567.3462]ASTGVIM[15.9949]SVNNSLYLGPILK</t>
  </si>
  <si>
    <t>Q07417</t>
  </si>
  <si>
    <t>ACADS_MOUSE</t>
  </si>
  <si>
    <t>Acads</t>
  </si>
  <si>
    <t>Short-chain specific acyl-CoA dehydrogenase, mitochondrial</t>
  </si>
  <si>
    <t>FLHDPSATQGFVGC[561.3387]ALSSNIQR</t>
  </si>
  <si>
    <t>FLHDPSATQGFVGC[567.3462]ALSSNIQR</t>
  </si>
  <si>
    <t>LAHC[561.3387]EELR</t>
  </si>
  <si>
    <t>LAHC[567.3462]EELR</t>
  </si>
  <si>
    <t>Q05D44</t>
  </si>
  <si>
    <t>IF2P_MOUSE</t>
  </si>
  <si>
    <t>Eif5b</t>
  </si>
  <si>
    <t>Eukaryotic translation initiation factor 5B</t>
  </si>
  <si>
    <t>IYQLQVLANC[561.3387]R</t>
  </si>
  <si>
    <t>IYQLQVLANC[567.3462]R</t>
  </si>
  <si>
    <t>RPGAALDPGC[561.3387]VIAK</t>
  </si>
  <si>
    <t>RPGAALDPGC[567.3462]VIAK</t>
  </si>
  <si>
    <t>Q5SWU9</t>
  </si>
  <si>
    <t>ACACA_MOUSE</t>
  </si>
  <si>
    <t>Acaca</t>
  </si>
  <si>
    <t>Acetyl-CoA carboxylase 1</t>
  </si>
  <si>
    <t>VC[561.3387]AVFGGSR</t>
  </si>
  <si>
    <t>VC[567.3462]AVFGGSR</t>
  </si>
  <si>
    <t>Q91VT4</t>
  </si>
  <si>
    <t>CBR4_MOUSE</t>
  </si>
  <si>
    <t>Cbr4</t>
  </si>
  <si>
    <t>3-oxoacyl-[acyl-carrier-protein] reductase</t>
  </si>
  <si>
    <t>TILNTLC[561.3387]R</t>
  </si>
  <si>
    <t>TILNTLC[567.3462]R</t>
  </si>
  <si>
    <t>Q8BGA8</t>
  </si>
  <si>
    <t>ACSM5_MOUSE</t>
  </si>
  <si>
    <t>Acsm5</t>
  </si>
  <si>
    <t>Acyl-coenzyme A synthetase ACSM5, mitochondrial</t>
  </si>
  <si>
    <t>C[561.3387]LQNHPEHM[15.9949]</t>
  </si>
  <si>
    <t>C[567.3462]LQNHPEHM[15.9949]</t>
  </si>
  <si>
    <t>P13707</t>
  </si>
  <si>
    <t>GPDA_MOUSE</t>
  </si>
  <si>
    <t>Gpd1</t>
  </si>
  <si>
    <t>Glycerol-3-phosphate dehydrogenase [NAD(+)], cytoplasmic</t>
  </si>
  <si>
    <t>VFIM[15.9949]DNC[561.3387]EELIPEYLNFIR</t>
  </si>
  <si>
    <t>VFIM[15.9949]DNC[567.3462]EELIPEYLNFIR</t>
  </si>
  <si>
    <t>P07901</t>
  </si>
  <si>
    <t>HS90A_MOUSE</t>
  </si>
  <si>
    <t>Hsp90aa1</t>
  </si>
  <si>
    <t>Heat shock protein HSP 90-alpha</t>
  </si>
  <si>
    <t>IC[57.0215]C[561.3387]DLEVLASKK</t>
  </si>
  <si>
    <t>IC[57.0215]C[567.3462]DLEVLASKK</t>
  </si>
  <si>
    <t>VALVC[561.3387]TGSEGSSITNSQLDAR</t>
  </si>
  <si>
    <t>VALVC[567.3462]TGSEGSSITNSQLDAR</t>
  </si>
  <si>
    <t>Q4LDG0</t>
  </si>
  <si>
    <t>S27A5_MOUSE</t>
  </si>
  <si>
    <t>Slc27a5</t>
  </si>
  <si>
    <t>Long-chain fatty acid transport protein 5</t>
  </si>
  <si>
    <t>FASGGC[561.3387]DNLIK</t>
  </si>
  <si>
    <t>FASGGC[567.3462]DNLIK</t>
  </si>
  <si>
    <t>Q9D1M0</t>
  </si>
  <si>
    <t>SEC13_MOUSE</t>
  </si>
  <si>
    <t>Sec13</t>
  </si>
  <si>
    <t>Protein SEC13 homolog</t>
  </si>
  <si>
    <t>NMITGTSQADC[561.3387]AVLIVAAGVGEFEAGISK</t>
  </si>
  <si>
    <t>NMITGTSQADC[567.3462]AVLIVAAGVGEFEAGISK</t>
  </si>
  <si>
    <t>TLTQC[561.3387]SWLLDGFPR</t>
  </si>
  <si>
    <t>TLTQC[567.3462]SWLLDGFPR</t>
  </si>
  <si>
    <t>Q9WTP7</t>
  </si>
  <si>
    <t>KAD3_MOUSE</t>
  </si>
  <si>
    <t>Ak3</t>
  </si>
  <si>
    <t>GTP:AMP phosphotransferase AK3, mitochondrial</t>
  </si>
  <si>
    <t>LTVVDTPGYGDAINC[561.3387]R</t>
  </si>
  <si>
    <t>LTVVDTPGYGDAINC[567.3462]R</t>
  </si>
  <si>
    <t>P42208</t>
  </si>
  <si>
    <t>SEPT2_MOUSE</t>
  </si>
  <si>
    <t>Septin2</t>
  </si>
  <si>
    <t>Septin-2</t>
  </si>
  <si>
    <t>C[561.3387]NAGVC[57.0215]ALNGK</t>
  </si>
  <si>
    <t>C[567.3462]NAGVC[57.0215]ALNGK</t>
  </si>
  <si>
    <t>Q920Q8</t>
  </si>
  <si>
    <t>NS1BP_MOUSE</t>
  </si>
  <si>
    <t>Ivns1abp</t>
  </si>
  <si>
    <t>Influenza virus NS1A-binding protein homolog</t>
  </si>
  <si>
    <t>AADAHVDAHYYEQNEQPTGTC[561.3387]AAC[57.0215]ITGGNR</t>
  </si>
  <si>
    <t>AADAHVDAHYYEQNEQPTGTC[567.3462]AAC[57.0215]ITGGNR</t>
  </si>
  <si>
    <t>SC[561.3387]QFVAVR</t>
  </si>
  <si>
    <t>SC[567.3462]QFVAVR</t>
  </si>
  <si>
    <t>NLGVFPFPVAPYPYQLC[561.3387]AVMR</t>
  </si>
  <si>
    <t>NLGVFPFPVAPYPYQLC[567.3462]AVMR</t>
  </si>
  <si>
    <t>MGFC[57.0215]SVQEDINSLC[561.3387]LTVVQR</t>
  </si>
  <si>
    <t>MGFC[57.0215]SVQEDINSLC[567.3462]LTVVQR</t>
  </si>
  <si>
    <t>C[561.3387]MTEEIFGPVTC[57.0215]VVPFDSEEEVITR</t>
  </si>
  <si>
    <t>C[567.3462]MTEEIFGPVTC[57.0215]VVPFDSEEEVITR</t>
  </si>
  <si>
    <t>SAPALAC[561.3387]GNAMIFKPSPFTPVSALLLAEIYTK</t>
  </si>
  <si>
    <t>SAPALAC[567.3462]GNAMIFKPSPFTPVSALLLAEIYTK</t>
  </si>
  <si>
    <t>YC[561.3387]QVIR</t>
  </si>
  <si>
    <t>YC[567.3462]QVIR</t>
  </si>
  <si>
    <t>YALVVC[561.3387]GDIAVYPSGNARPTGGAGAVAMLIGPK</t>
  </si>
  <si>
    <t>YALVVC[567.3462]GDIAVYPSGNARPTGGAGAVAMLIGPK</t>
  </si>
  <si>
    <t>IC[561.3387]YIFHETFGR</t>
  </si>
  <si>
    <t>IC[567.3462]YIFHETFGR</t>
  </si>
  <si>
    <t>YQALGAELNVLPFC[561.3387]SQFIPM[15.9949]EVINAPR</t>
  </si>
  <si>
    <t>YQALGAELNVLPFC[567.3462]SQFIPM[15.9949]EVINAPR</t>
  </si>
  <si>
    <t>VTVLTHC[561.3387]NTGALATAGYGTALGVIR</t>
  </si>
  <si>
    <t>VTVLTHC[567.3462]NTGALATAGYGTALGVIR</t>
  </si>
  <si>
    <t>Q9CQT1</t>
  </si>
  <si>
    <t>MTNA_MOUSE</t>
  </si>
  <si>
    <t>Mri1</t>
  </si>
  <si>
    <t>Methylthioribose-1-phosphate isomerase</t>
  </si>
  <si>
    <t>TM[15.9949]GC[561.3387]LATTHSK</t>
  </si>
  <si>
    <t>TM[15.9949]GC[567.3462]LATTHSK</t>
  </si>
  <si>
    <t>C[561.3387]SASGHLYILAEDK</t>
  </si>
  <si>
    <t>C[567.3462]SASGHLYILAEDK</t>
  </si>
  <si>
    <t>Q8BIJ6</t>
  </si>
  <si>
    <t>SYIM_MOUSE</t>
  </si>
  <si>
    <t>Iars2</t>
  </si>
  <si>
    <t>Isoleucine--tRNA ligase, mitochondrial</t>
  </si>
  <si>
    <t>n[42.0106]ASGVQVADEVC[561.3387]R</t>
  </si>
  <si>
    <t>n[42.0106]ASGVQVADEVC[567.3462]R</t>
  </si>
  <si>
    <t>Q9R0P5</t>
  </si>
  <si>
    <t>DEST_MOUSE</t>
  </si>
  <si>
    <t>Dstn</t>
  </si>
  <si>
    <t>Destrin</t>
  </si>
  <si>
    <t>DHQPC[561.3387]IIFMDEIDAIGGR</t>
  </si>
  <si>
    <t>DHQPC[567.3462]IIFMDEIDAIGGR</t>
  </si>
  <si>
    <t>YEVAVPLC[561.3387]K</t>
  </si>
  <si>
    <t>YEVAVPLC[567.3462]K</t>
  </si>
  <si>
    <t>Q9DBS5</t>
  </si>
  <si>
    <t>KLC4_MOUSE</t>
  </si>
  <si>
    <t>Klc4</t>
  </si>
  <si>
    <t>Kinesin light chain 4</t>
  </si>
  <si>
    <t>LEC[561.3387]GGGR</t>
  </si>
  <si>
    <t>LEC[567.3462]GGGR</t>
  </si>
  <si>
    <t>TDFQQGC[561.3387]AK</t>
  </si>
  <si>
    <t>TDFQQGC[567.3462]AK</t>
  </si>
  <si>
    <t>Q9DCM0</t>
  </si>
  <si>
    <t>ETHE1_MOUSE</t>
  </si>
  <si>
    <t>Ethe1</t>
  </si>
  <si>
    <t>Persulfide dioxygenase ETHE1, mitochondrial</t>
  </si>
  <si>
    <t>EILHC[561.3387]LK</t>
  </si>
  <si>
    <t>EILHC[567.3462]LK</t>
  </si>
  <si>
    <t>Q1HFZ0</t>
  </si>
  <si>
    <t>NSUN2_MOUSE</t>
  </si>
  <si>
    <t>Nsun2</t>
  </si>
  <si>
    <t>RNA cytosine C(5)-methyltransferase NSUN2</t>
  </si>
  <si>
    <t>ASLYLSTNNGNM[15.9949]YTSSLYGC[561.3387]LASLLSHHSAQELAGSR</t>
  </si>
  <si>
    <t>ASLYLSTNNGNM[15.9949]YTSSLYGC[567.3462]LASLLSHHSAQELAGSR</t>
  </si>
  <si>
    <t>YLAAAFPSAC[561.3387]GK</t>
  </si>
  <si>
    <t>YLAAAFPSAC[567.3462]GK</t>
  </si>
  <si>
    <t>Q9Z2V4</t>
  </si>
  <si>
    <t>PCKGC_MOUSE</t>
  </si>
  <si>
    <t>Pck1</t>
  </si>
  <si>
    <t>Phosphoenolpyruvate carboxykinase, cytosolic [GTP]</t>
  </si>
  <si>
    <t>TAC[561.3387]QEYTVTEFQPLYYVAESFNDAK</t>
  </si>
  <si>
    <t>TAC[567.3462]QEYTVTEFQPLYYVAESFNDAK</t>
  </si>
  <si>
    <t>P16331</t>
  </si>
  <si>
    <t>PH4H_MOUSE</t>
  </si>
  <si>
    <t>Pah</t>
  </si>
  <si>
    <t>Phenylalanine-4-hydroxylase</t>
  </si>
  <si>
    <t>GQNNPQVC[561.3387]PYNLYAEQLSGSAFTC[57.0215]PR</t>
  </si>
  <si>
    <t>GQNNPQVC[567.3462]PYNLYAEQLSGSAFTC[57.0215]PR</t>
  </si>
  <si>
    <t>C[561.3387]DVIAQGIVM[15.9949]AVK</t>
  </si>
  <si>
    <t>C[567.3462]DVIAQGIVM[15.9949]AVK</t>
  </si>
  <si>
    <t>HFC[561.3387]PNVPIILVGNKK</t>
  </si>
  <si>
    <t>HFC[567.3462]PNVPIILVGNKK</t>
  </si>
  <si>
    <t>Q9QUI0</t>
  </si>
  <si>
    <t>RHOA_MOUSE</t>
  </si>
  <si>
    <t>Rhoa</t>
  </si>
  <si>
    <t>Transforming protein RhoA</t>
  </si>
  <si>
    <t>C[561.3387]STPEEIKK</t>
  </si>
  <si>
    <t>C[567.3462]STPEEIKK</t>
  </si>
  <si>
    <t>IATPFQVYSWTAPQAEHAM[15.9949]DC[561.3387]VR</t>
  </si>
  <si>
    <t>IATPFQVYSWTAPQAEHAM[15.9949]DC[567.3462]VR</t>
  </si>
  <si>
    <t>GYENGNFVGPTIISNVKPSMTC[561.3387]YK</t>
  </si>
  <si>
    <t>GYENGNFVGPTIISNVKPSMTC[567.3462]YK</t>
  </si>
  <si>
    <t>LEC[57.0215]VEPNC[561.3387]R</t>
  </si>
  <si>
    <t>LEC[57.0215]VEPNC[567.3462]R</t>
  </si>
  <si>
    <t>P83882</t>
  </si>
  <si>
    <t>RL36A_MOUSE</t>
  </si>
  <si>
    <t>Rpl36a</t>
  </si>
  <si>
    <t>Large ribosomal subunit protein eL42</t>
  </si>
  <si>
    <t>TC[57.0215]NVLVALEQQSPDIAQC[561.3387]VHLDR</t>
  </si>
  <si>
    <t>TC[57.0215]NVLVALEQQSPDIAQC[567.3462]VHLDR</t>
  </si>
  <si>
    <t>HPVSC[561.3387]K</t>
  </si>
  <si>
    <t>HPVSC[567.3462]K</t>
  </si>
  <si>
    <t>Q61425</t>
  </si>
  <si>
    <t>HCDH_MOUSE</t>
  </si>
  <si>
    <t>Hadh</t>
  </si>
  <si>
    <t>Hydroxyacyl-coenzyme A dehydrogenase, mitochondrial</t>
  </si>
  <si>
    <t>TC[57.0215]LIC[561.3387]ADTFR</t>
  </si>
  <si>
    <t>TC[57.0215]LIC[567.3462]ADTFR</t>
  </si>
  <si>
    <t>P14576</t>
  </si>
  <si>
    <t>SRP54_MOUSE</t>
  </si>
  <si>
    <t>Srp54</t>
  </si>
  <si>
    <t>Signal recognition particle subunit SRP54</t>
  </si>
  <si>
    <t>LGPNYLQIPVNC[561.3387]PYR</t>
  </si>
  <si>
    <t>LGPNYLQIPVNC[567.3462]PYR</t>
  </si>
  <si>
    <t>C[561.3387]ATITPDEK</t>
  </si>
  <si>
    <t>C[567.3462]ATITPDEK</t>
  </si>
  <si>
    <t>IAILTC[561.3387]PFEPPKPK</t>
  </si>
  <si>
    <t>IAILTC[567.3462]PFEPPKPK</t>
  </si>
  <si>
    <t>SLVANLAAANC[561.3387]YKK</t>
  </si>
  <si>
    <t>SLVANLAAANC[567.3462]YKK</t>
  </si>
  <si>
    <t>QVEAELLPC[561.3387]LR</t>
  </si>
  <si>
    <t>QVEAELLPC[567.3462]LR</t>
  </si>
  <si>
    <t>Q8CG76</t>
  </si>
  <si>
    <t>ARK72_MOUSE</t>
  </si>
  <si>
    <t>Akr7a2</t>
  </si>
  <si>
    <t>Aflatoxin B1 aldehyde reductase member 2</t>
  </si>
  <si>
    <t>NELFTDSEC[561.3387]QEISAVTGNPVHESLK</t>
  </si>
  <si>
    <t>NELFTDSEC[567.3462]QEISAVTGNPVHESLK</t>
  </si>
  <si>
    <t>Q99J39</t>
  </si>
  <si>
    <t>DCMC_MOUSE</t>
  </si>
  <si>
    <t>Mlycd</t>
  </si>
  <si>
    <t>Malonyl-CoA decarboxylase, mitochondrial</t>
  </si>
  <si>
    <t>AITVSSALQAGMVWVNC[57.0215]YLAVPVQC[561.3387]PFGGFK</t>
  </si>
  <si>
    <t>AITVSSALQAGMVWVNC[57.0215]YLAVPVQC[567.3462]PFGGFK</t>
  </si>
  <si>
    <t>O35945</t>
  </si>
  <si>
    <t>AL1A7_MOUSE</t>
  </si>
  <si>
    <t>Aldh1a7</t>
  </si>
  <si>
    <t>Aldehyde dehydrogenase, cytosolic 1</t>
  </si>
  <si>
    <t>FVESILSNNTTDDHC[561.3387]QEFVNQK</t>
  </si>
  <si>
    <t>FVESILSNNTTDDHC[567.3462]QEFVNQK</t>
  </si>
  <si>
    <t>Q7TMY8</t>
  </si>
  <si>
    <t>HUWE1_MOUSE</t>
  </si>
  <si>
    <t>Huwe1</t>
  </si>
  <si>
    <t>E3 ubiquitin-protein ligase HUWE1</t>
  </si>
  <si>
    <t>VVGYFVSGC[561.3387]DPTIMGIGPVPAINGALK</t>
  </si>
  <si>
    <t>VVGYFVSGC[567.3462]DPTIMGIGPVPAINGALK</t>
  </si>
  <si>
    <t>C[561.3387]TNC[57.0215]AR</t>
  </si>
  <si>
    <t>C[567.3462]TNC[57.0215]AR</t>
  </si>
  <si>
    <t>NYLPAINGIVFLVDC[561.3387]ADHER</t>
  </si>
  <si>
    <t>NYLPAINGIVFLVDC[567.3462]ADHER</t>
  </si>
  <si>
    <t>Q9CQC9</t>
  </si>
  <si>
    <t>SAR1B_MOUSE</t>
  </si>
  <si>
    <t>Sar1b</t>
  </si>
  <si>
    <t>Small COPII coat GTPase SAR1B</t>
  </si>
  <si>
    <t>LC[561.3387]VQNSPQEAR</t>
  </si>
  <si>
    <t>LC[567.3462]VQNSPQEAR</t>
  </si>
  <si>
    <t>Q8BIQ5</t>
  </si>
  <si>
    <t>CSTF2_MOUSE</t>
  </si>
  <si>
    <t>Cstf2</t>
  </si>
  <si>
    <t>Cleavage stimulation factor subunit 2</t>
  </si>
  <si>
    <t>C[561.3387]VLTTVDPDTGIIDR</t>
  </si>
  <si>
    <t>C[567.3462]VLTTVDPDTGIIDR</t>
  </si>
  <si>
    <t>Q922Q1</t>
  </si>
  <si>
    <t>MARC2_MOUSE</t>
  </si>
  <si>
    <t>Mtarc2</t>
  </si>
  <si>
    <t>Mitochondrial amidoxime reducing component 2</t>
  </si>
  <si>
    <t>DVQIGDIVTVGEC[561.3387]RPLSK</t>
  </si>
  <si>
    <t>DVQIGDIVTVGEC[567.3462]RPLSK</t>
  </si>
  <si>
    <t>VALEGLRPTIPPGISPHVC[561.3387]K</t>
  </si>
  <si>
    <t>VALEGLRPTIPPGISPHVC[567.3462]K</t>
  </si>
  <si>
    <t>GC[561.3387]FHAEIVPVTTTVLNDK</t>
  </si>
  <si>
    <t>GC[567.3462]FHAEIVPVTTTVLNDK</t>
  </si>
  <si>
    <t>M[15.9949]EC[561.3387]C[57.0215]DVPAETLYDVLHDIEYR</t>
  </si>
  <si>
    <t>M[15.9949]EC[567.3462]C[57.0215]DVPAETLYDVLHDIEYR</t>
  </si>
  <si>
    <t>VC[561.3387]ENIPIVLC[57.0215]GNK</t>
  </si>
  <si>
    <t>VC[567.3462]ENIPIVLC[57.0215]GNK</t>
  </si>
  <si>
    <t>P62827</t>
  </si>
  <si>
    <t>RAN_MOUSE</t>
  </si>
  <si>
    <t>Ran</t>
  </si>
  <si>
    <t>GTP-binding nuclear protein Ran</t>
  </si>
  <si>
    <t>EYLPIGGLAEFC[561.3387]K</t>
  </si>
  <si>
    <t>EYLPIGGLAEFC[567.3462]K</t>
  </si>
  <si>
    <t>ILADSINSEVGILC[561.3387]HALQK</t>
  </si>
  <si>
    <t>ILADSINSEVGILC[567.3462]HALQK</t>
  </si>
  <si>
    <t>VVGYFVSGC[561.3387]DPTIMGIGPVPAINGALKK</t>
  </si>
  <si>
    <t>VVGYFVSGC[567.3462]DPTIMGIGPVPAINGALKK</t>
  </si>
  <si>
    <t>LC[561.3387]DPSVK</t>
  </si>
  <si>
    <t>LC[567.3462]DPSVK</t>
  </si>
  <si>
    <t>GC[561.3387]LLYGPPGTGK</t>
  </si>
  <si>
    <t>GC[567.3462]LLYGPPGTGK</t>
  </si>
  <si>
    <t>EC[561.3387]IEAVIR</t>
  </si>
  <si>
    <t>EC[567.3462]IEAVIR</t>
  </si>
  <si>
    <t>NIC[561.3387]FTVWDVGGQDK</t>
  </si>
  <si>
    <t>NIC[567.3462]FTVWDVGGQDK</t>
  </si>
  <si>
    <t>P84084</t>
  </si>
  <si>
    <t>ARF5_MOUSE</t>
  </si>
  <si>
    <t>Arf5</t>
  </si>
  <si>
    <t>ADP-ribosylation factor 5</t>
  </si>
  <si>
    <t>SYFGSWFEHAC[561.3387]GWISLR</t>
  </si>
  <si>
    <t>SYFGSWFEHAC[567.3462]GWISLR</t>
  </si>
  <si>
    <t>ERPAPAVSSTC[561.3387]ATAEDSSVLYSR</t>
  </si>
  <si>
    <t>ERPAPAVSSTC[567.3462]ATAEDSSVLYSR</t>
  </si>
  <si>
    <t>KDGSASGTTLLEALDC[561.3387]ILPPTRPTDKPLR</t>
  </si>
  <si>
    <t>KDGSASGTTLLEALDC[567.3462]ILPPTRPTDKPLR</t>
  </si>
  <si>
    <t>HGTC[561.3387]AAQVDALNSEK</t>
  </si>
  <si>
    <t>HGTC[567.3462]AAQVDALNSEK</t>
  </si>
  <si>
    <t>C0HKG5</t>
  </si>
  <si>
    <t>RNT2A_MOUSE</t>
  </si>
  <si>
    <t>Rnaset2a</t>
  </si>
  <si>
    <t>Ribonuclease T2-A</t>
  </si>
  <si>
    <t>VFIMDNC[561.3387]EELIPEYLNFIR</t>
  </si>
  <si>
    <t>VFIMDNC[567.3462]EELIPEYLNFIR</t>
  </si>
  <si>
    <t>LVVSDHSHEGWLDFC[561.3387]SLIK</t>
  </si>
  <si>
    <t>LVVSDHSHEGWLDFC[567.3462]SLIK</t>
  </si>
  <si>
    <t>Q91VA0</t>
  </si>
  <si>
    <t>ACSM1_MOUSE</t>
  </si>
  <si>
    <t>Acsm1</t>
  </si>
  <si>
    <t>Acyl-coenzyme A synthetase ACSM1, mitochondrial</t>
  </si>
  <si>
    <t>NINNDTTYC[561.3387]IK</t>
  </si>
  <si>
    <t>NINNDTTYC[567.3462]IK</t>
  </si>
  <si>
    <t>Q99KR3</t>
  </si>
  <si>
    <t>LACB2_MOUSE</t>
  </si>
  <si>
    <t>Lactb2</t>
  </si>
  <si>
    <t>Endoribonuclease LACTB2</t>
  </si>
  <si>
    <t>NEFTLGEEC[561.3387]ELETMTGEK</t>
  </si>
  <si>
    <t>NEFTLGEEC[567.3462]ELETMTGEK</t>
  </si>
  <si>
    <t>P12710</t>
  </si>
  <si>
    <t>FABPL_MOUSE</t>
  </si>
  <si>
    <t>Fabp1</t>
  </si>
  <si>
    <t>Fatty acid-binding protein, liver</t>
  </si>
  <si>
    <t>AEHSFAGVPC[561.3387]GIMDQLIALLGQK</t>
  </si>
  <si>
    <t>AEHSFAGVPC[567.3462]GIMDQLIALLGQK</t>
  </si>
  <si>
    <t>Q9R0N0</t>
  </si>
  <si>
    <t>GALK1_MOUSE</t>
  </si>
  <si>
    <t>Galk1</t>
  </si>
  <si>
    <t>Galactokinase</t>
  </si>
  <si>
    <t>IAVYSC[561.3387]PFDGM[15.9949]ITETK</t>
  </si>
  <si>
    <t>IAVYSC[567.3462]PFDGM[15.9949]ITETK</t>
  </si>
  <si>
    <t>AGAIAPC[561.3387]EVTVPAQNTGLGPEK</t>
  </si>
  <si>
    <t>AGAIAPC[567.3462]EVTVPAQNTGLGPEK</t>
  </si>
  <si>
    <t>P14869</t>
  </si>
  <si>
    <t>RLA0_MOUSE</t>
  </si>
  <si>
    <t>Rplp0</t>
  </si>
  <si>
    <t>Large ribosomal subunit protein uL10</t>
  </si>
  <si>
    <t>TVFAEHISDEC[561.3387]K</t>
  </si>
  <si>
    <t>TVFAEHISDEC[567.3462]K</t>
  </si>
  <si>
    <t>NM[15.9949]SVHLSPC[561.3387]FR</t>
  </si>
  <si>
    <t>NM[15.9949]SVHLSPC[567.3462]FR</t>
  </si>
  <si>
    <t>ILPESSILFLC[561.3387]DLQEK</t>
  </si>
  <si>
    <t>ILPESSILFLC[567.3462]DLQEK</t>
  </si>
  <si>
    <t>P85094</t>
  </si>
  <si>
    <t>ISC2A_MOUSE</t>
  </si>
  <si>
    <t>Isoc2a</t>
  </si>
  <si>
    <t>Isochorismatase domain-containing protein 2A</t>
  </si>
  <si>
    <t>n[42.0106]AADISQWAGPLC[561.3387]LQEVDEPPQHALR</t>
  </si>
  <si>
    <t>n[42.0106]AADISQWAGPLC[567.3462]LQEVDEPPQHALR</t>
  </si>
  <si>
    <t>P70296</t>
  </si>
  <si>
    <t>PEBP1_MOUSE</t>
  </si>
  <si>
    <t>Pebp1</t>
  </si>
  <si>
    <t>Phosphatidylethanolamine-binding protein 1</t>
  </si>
  <si>
    <t>GVAALC[561.3387]IGGGM[15.9949]GVAM[15.9949]C[57.0215]VQR</t>
  </si>
  <si>
    <t>GVAALC[567.3462]IGGGM[15.9949]GVAM[15.9949]C[57.0215]VQR</t>
  </si>
  <si>
    <t>IIKPC[561.3387]NHVLSLSFPIRR</t>
  </si>
  <si>
    <t>IIKPC[567.3462]NHVLSLSFPIRR</t>
  </si>
  <si>
    <t>GLYAAFDC[561.3387]TATMK</t>
  </si>
  <si>
    <t>GLYAAFDC[567.3462]TATMK</t>
  </si>
  <si>
    <t>VAAVETEHGSIQTPC[561.3387]VVNC[57.0215]AGVWASK</t>
  </si>
  <si>
    <t>VAAVETEHGSIQTPC[567.3462]VVNC[57.0215]AGVWASK</t>
  </si>
  <si>
    <t>FLYEC[561.3387]PWR</t>
  </si>
  <si>
    <t>FLYEC[567.3462]PWR</t>
  </si>
  <si>
    <t>FASYC[561.3387]LTEPGSGSDAASLLTSAK</t>
  </si>
  <si>
    <t>FASYC[567.3462]LTEPGSGSDAASLLTSAK</t>
  </si>
  <si>
    <t>Q9D7B6</t>
  </si>
  <si>
    <t>ACAD8_MOUSE</t>
  </si>
  <si>
    <t>Acad8</t>
  </si>
  <si>
    <t>Isobutyryl-CoA dehydrogenase, mitochondrial</t>
  </si>
  <si>
    <t>SC[561.3387]ALSNVKK</t>
  </si>
  <si>
    <t>SC[567.3462]ALSNVKK</t>
  </si>
  <si>
    <t>SC[561.3387]LGEALAR</t>
  </si>
  <si>
    <t>SC[567.3462]LGEALAR</t>
  </si>
  <si>
    <t>P11714</t>
  </si>
  <si>
    <t>CP2D9_MOUSE</t>
  </si>
  <si>
    <t>Cyp2d9</t>
  </si>
  <si>
    <t>Cytochrome P450 2D9</t>
  </si>
  <si>
    <t>LDINLLDNVVNC[561.3387]LYHGEGAQQR</t>
  </si>
  <si>
    <t>LDINLLDNVVNC[567.3462]LYHGEGAQQR</t>
  </si>
  <si>
    <t>Q6P5F9</t>
  </si>
  <si>
    <t>XPO1_MOUSE</t>
  </si>
  <si>
    <t>Xpo1</t>
  </si>
  <si>
    <t>Exportin-1</t>
  </si>
  <si>
    <t>STC[561.3387]NVIASLIFAR</t>
  </si>
  <si>
    <t>STC[567.3462]NVIASLIFAR</t>
  </si>
  <si>
    <t>SLVANLAAANC[561.3387]YK</t>
  </si>
  <si>
    <t>SLVANLAAANC[567.3462]YK</t>
  </si>
  <si>
    <t>GC[561.3387]TATLGNFAK</t>
  </si>
  <si>
    <t>GC[567.3462]TATLGNFAK</t>
  </si>
  <si>
    <t>LLAAGLQC[561.3387]SALLLR</t>
  </si>
  <si>
    <t>LLAAGLQC[567.3462]SALLLR</t>
  </si>
  <si>
    <t>YGQC[561.3387]WVFAAVAC[57.0215]TVLR</t>
  </si>
  <si>
    <t>YGQC[567.3462]WVFAAVAC[57.0215]TVLR</t>
  </si>
  <si>
    <t>LYC[561.3387]IYVAIGQK</t>
  </si>
  <si>
    <t>LYC[567.3462]IYVAIGQK</t>
  </si>
  <si>
    <t>Q03265</t>
  </si>
  <si>
    <t>ATPA_MOUSE</t>
  </si>
  <si>
    <t>Atp5f1a</t>
  </si>
  <si>
    <t>ATP synthase subunit alpha, mitochondrial</t>
  </si>
  <si>
    <t>ISEC[561.3387]EAVHPVK</t>
  </si>
  <si>
    <t>ISEC[567.3462]EAVHPVK</t>
  </si>
  <si>
    <t>LC[561.3387]SGVLGTVVHGK</t>
  </si>
  <si>
    <t>LC[567.3462]SGVLGTVVHGK</t>
  </si>
  <si>
    <t>C[561.3387]ILDSELEGIR</t>
  </si>
  <si>
    <t>C[567.3462]ILDSELEGIR</t>
  </si>
  <si>
    <t>O88986</t>
  </si>
  <si>
    <t>KBL_MOUSE</t>
  </si>
  <si>
    <t>Gcat</t>
  </si>
  <si>
    <t>2-amino-3-ketobutyrate coenzyme A ligase, mitochondrial</t>
  </si>
  <si>
    <t>LFQEC[561.3387]C[57.0215]PHSTDR</t>
  </si>
  <si>
    <t>LFQEC[567.3462]C[57.0215]PHSTDR</t>
  </si>
  <si>
    <t>P61979</t>
  </si>
  <si>
    <t>HNRPK_MOUSE</t>
  </si>
  <si>
    <t>Hnrnpk</t>
  </si>
  <si>
    <t>Heterogeneous nuclear ribonucleoprotein K</t>
  </si>
  <si>
    <t>C[561.3387]SENKLPAELQELPGLTHQYWSAPSDK</t>
  </si>
  <si>
    <t>C[567.3462]SENKLPAELQELPGLTHQYWSAPSDK</t>
  </si>
  <si>
    <t>P28352</t>
  </si>
  <si>
    <t>APEX1_MOUSE</t>
  </si>
  <si>
    <t>Apex1</t>
  </si>
  <si>
    <t>DNA repair nuclease/redox regulator APEX1</t>
  </si>
  <si>
    <t>M[15.9949]GFC[561.3387]SVQEDINSLC[57.0215]LTVVQR</t>
  </si>
  <si>
    <t>M[15.9949]GFC[567.3462]SVQEDINSLC[57.0215]LTVVQR</t>
  </si>
  <si>
    <t>ATSNIC[561.3387]TAQALLANMAAMFAIYHGSQGLK</t>
  </si>
  <si>
    <t>ATSNIC[567.3462]TAQALLANMAAMFAIYHGSQGLK</t>
  </si>
  <si>
    <t>LLEETGIC[561.3387]VVPGSGFGQR</t>
  </si>
  <si>
    <t>LLEETGIC[567.3462]VVPGSGFGQR</t>
  </si>
  <si>
    <t>VWNLANC[561.3387]K</t>
  </si>
  <si>
    <t>VWNLANC[567.3462]K</t>
  </si>
  <si>
    <t>P68040</t>
  </si>
  <si>
    <t>RACK1_MOUSE</t>
  </si>
  <si>
    <t>Rack1</t>
  </si>
  <si>
    <t>Small ribosomal subunit protein RACK1</t>
  </si>
  <si>
    <t>RAMANC[561.3387]QAAQGQYVHTGSSGAAATQSLFTASYTY</t>
  </si>
  <si>
    <t>RAMANC[567.3462]QAAQGQYVHTGSSGAAATQSLFTASYTY</t>
  </si>
  <si>
    <t>AISC[57.0215]HFGSSDC[57.0215]QC[561.3387]IDVSGTSQENIAR</t>
  </si>
  <si>
    <t>AISC[57.0215]HFGSSDC[57.0215]QC[567.3462]IDVSGTSQENIAR</t>
  </si>
  <si>
    <t>SGDAAIVDM[15.9949]VPGKPMC[561.3387]VESFSDYPPLGR</t>
  </si>
  <si>
    <t>SGDAAIVDM[15.9949]VPGKPMC[567.3462]VESFSDYPPLGR</t>
  </si>
  <si>
    <t>LSTPLQTNC[561.3387]TASESVVQSPSVATTASPATK</t>
  </si>
  <si>
    <t>LSTPLQTNC[567.3462]TASESVVQSPSVATTASPATK</t>
  </si>
  <si>
    <t>P31230</t>
  </si>
  <si>
    <t>AIMP1_MOUSE</t>
  </si>
  <si>
    <t>Aimp1</t>
  </si>
  <si>
    <t>Aminoacyl tRNA synthase complex-interacting multifunctional protein 1</t>
  </si>
  <si>
    <t>RPC[561.3387]FSALTVDETYVPK</t>
  </si>
  <si>
    <t>RPC[567.3462]FSALTVDETYVPK</t>
  </si>
  <si>
    <t>DQTC[561.3387]TPVPVKR</t>
  </si>
  <si>
    <t>DQTC[567.3462]TPVPVKR</t>
  </si>
  <si>
    <t>Q9EQF5</t>
  </si>
  <si>
    <t>DPYS_MOUSE</t>
  </si>
  <si>
    <t>Dpys</t>
  </si>
  <si>
    <t>Dihydropyrimidinase</t>
  </si>
  <si>
    <t>C[57.0215]PEALFQPSFLGMESC[561.3387]GIHETTFNSIM[15.9949]K</t>
  </si>
  <si>
    <t>C[57.0215]PEALFQPSFLGMESC[567.3462]GIHETTFNSIM[15.9949]K</t>
  </si>
  <si>
    <t>P60710</t>
  </si>
  <si>
    <t>ACTB_MOUSE</t>
  </si>
  <si>
    <t>Actb</t>
  </si>
  <si>
    <t>Actin, cytoplasmic 1</t>
  </si>
  <si>
    <t>GFVPVAPIC[561.3387]TDK</t>
  </si>
  <si>
    <t>GFVPVAPIC[567.3462]TDK</t>
  </si>
  <si>
    <t>Q8VCR7</t>
  </si>
  <si>
    <t>ABHEB_MOUSE</t>
  </si>
  <si>
    <t>Abhd14b</t>
  </si>
  <si>
    <t>Putative protein-lysine deacylase ABHD14B</t>
  </si>
  <si>
    <t>FIC[561.3387]EQEHEK</t>
  </si>
  <si>
    <t>FIC[567.3462]EQEHEK</t>
  </si>
  <si>
    <t>Q61699</t>
  </si>
  <si>
    <t>HS105_MOUSE</t>
  </si>
  <si>
    <t>Hsph1</t>
  </si>
  <si>
    <t>Heat shock protein 105 kDa</t>
  </si>
  <si>
    <t>AVC[561.3387]MLSNTTAIAEAWAR</t>
  </si>
  <si>
    <t>AVC[567.3462]MLSNTTAIAEAWAR</t>
  </si>
  <si>
    <t>IAVIGQSLFGQEVYC[561.3387]QLR</t>
  </si>
  <si>
    <t>IAVIGQSLFGQEVYC[567.3462]QLR</t>
  </si>
  <si>
    <t>THAC[561.3387]YEHNHIFPLLEK</t>
  </si>
  <si>
    <t>THAC[567.3462]YEHNHIFPLLEK</t>
  </si>
  <si>
    <t>LIIAGTSC[561.3387]YSR</t>
  </si>
  <si>
    <t>LIIAGTSC[567.3462]YSR</t>
  </si>
  <si>
    <t>IC[561.3387]NQVLVC[57.0215]ER</t>
  </si>
  <si>
    <t>IC[567.3462]NQVLVC[57.0215]ER</t>
  </si>
  <si>
    <t>EIFTTLEYGPVPESHAC[561.3387]ALAWLDTHNR</t>
  </si>
  <si>
    <t>EIFTTLEYGPVPESHAC[567.3462]ALAWLDTHNR</t>
  </si>
  <si>
    <t>Q571I9</t>
  </si>
  <si>
    <t>A16A1_MOUSE</t>
  </si>
  <si>
    <t>Aldh16a1</t>
  </si>
  <si>
    <t>Aldehyde dehydrogenase family 16 member A1</t>
  </si>
  <si>
    <t>MEC[561.3387]C[57.0215]DVPAETLYDVLHDIEYRK</t>
  </si>
  <si>
    <t>MEC[567.3462]C[57.0215]DVPAETLYDVLHDIEYRK</t>
  </si>
  <si>
    <t>AFAAC[561.3387]LEAIKLPK</t>
  </si>
  <si>
    <t>AFAAC[567.3462]LEAIKLPK</t>
  </si>
  <si>
    <t>YQALGAELNVLPFC[561.3387]SQFIPMEVINAPR</t>
  </si>
  <si>
    <t>YQALGAELNVLPFC[567.3462]SQFIPMEVINAPR</t>
  </si>
  <si>
    <t>LTSAINELNHC[561.3387]LSLR</t>
  </si>
  <si>
    <t>LTSAINELNHC[567.3462]LSLR</t>
  </si>
  <si>
    <t>NWYVQPSC[561.3387]ATSGDGLYEGLTWLTSNYK</t>
  </si>
  <si>
    <t>NWYVQPSC[567.3462]ATSGDGLYEGLTWLTSNYK</t>
  </si>
  <si>
    <t>P62331</t>
  </si>
  <si>
    <t>ARF6_MOUSE</t>
  </si>
  <si>
    <t>Arf6</t>
  </si>
  <si>
    <t>ADP-ribosylation factor 6</t>
  </si>
  <si>
    <t>DLEEDHAC[561.3387]IPIKK</t>
  </si>
  <si>
    <t>DLEEDHAC[567.3462]IPIKK</t>
  </si>
  <si>
    <t>P58252</t>
  </si>
  <si>
    <t>EF2_MOUSE</t>
  </si>
  <si>
    <t>Eef2</t>
  </si>
  <si>
    <t>Elongation factor 2</t>
  </si>
  <si>
    <t>LLAVNSVC[561.3387]LEEVTHEEAVTALK</t>
  </si>
  <si>
    <t>LLAVNSVC[567.3462]LEEVTHEEAVTALK</t>
  </si>
  <si>
    <t>Q811D0</t>
  </si>
  <si>
    <t>DLG1_MOUSE</t>
  </si>
  <si>
    <t>Dlg1</t>
  </si>
  <si>
    <t>Disks large homolog 1</t>
  </si>
  <si>
    <t>C[561.3387]IVVEEGK</t>
  </si>
  <si>
    <t>C[567.3462]IVVEEGK</t>
  </si>
  <si>
    <t>C[561.3387]FYNSDGDFLIVPQK</t>
  </si>
  <si>
    <t>C[567.3462]FYNSDGDFLIVPQK</t>
  </si>
  <si>
    <t>SSPSLSILAGGQC[561.3387]NESVGYYVEPC[57.0215]IIESK</t>
  </si>
  <si>
    <t>SSPSLSILAGGQC[567.3462]NESVGYYVEPC[57.0215]IIESK</t>
  </si>
  <si>
    <t>Q8CHT0</t>
  </si>
  <si>
    <t>AL4A1_MOUSE</t>
  </si>
  <si>
    <t>Aldh4a1</t>
  </si>
  <si>
    <t>Delta-1-pyrroline-5-carboxylate dehydrogenase, mitochondrial</t>
  </si>
  <si>
    <t>TLTGTVIDSGDGVTHVIPVAEGYVIGSC[561.3387]IK</t>
  </si>
  <si>
    <t>TLTGTVIDSGDGVTHVIPVAEGYVIGSC[567.3462]IK</t>
  </si>
  <si>
    <t>GENHC[561.3387]GIESEIVAGIPR</t>
  </si>
  <si>
    <t>GENHC[567.3462]GIESEIVAGIPR</t>
  </si>
  <si>
    <t>LYEC[561.3387]LFQHK</t>
  </si>
  <si>
    <t>LYEC[567.3462]LFQHK</t>
  </si>
  <si>
    <t>Q8BML9</t>
  </si>
  <si>
    <t>SYQ_MOUSE</t>
  </si>
  <si>
    <t>Qars1</t>
  </si>
  <si>
    <t>Glutamine--tRNA ligase</t>
  </si>
  <si>
    <t>SAYALGGLGSGIC[561.3387]PNK</t>
  </si>
  <si>
    <t>SAYALGGLGSGIC[567.3462]PNK</t>
  </si>
  <si>
    <t>LGSPVPSC[561.3387]SVVGTISSYYVQR</t>
  </si>
  <si>
    <t>LGSPVPSC[567.3462]SVVGTISSYYVQR</t>
  </si>
  <si>
    <t>Q3TNA1</t>
  </si>
  <si>
    <t>XYLB_MOUSE</t>
  </si>
  <si>
    <t>Xylb</t>
  </si>
  <si>
    <t>Xylulose kinase</t>
  </si>
  <si>
    <t>IHLVPC[561.3387]R</t>
  </si>
  <si>
    <t>IHLVPC[567.3462]R</t>
  </si>
  <si>
    <t>O88533</t>
  </si>
  <si>
    <t>DDC_MOUSE</t>
  </si>
  <si>
    <t>Ddc</t>
  </si>
  <si>
    <t>Aromatic-L-amino-acid decarboxylase</t>
  </si>
  <si>
    <t>GTPEQPQC[561.3387]GFSNAVVQILR</t>
  </si>
  <si>
    <t>GTPEQPQC[567.3462]GFSNAVVQILR</t>
  </si>
  <si>
    <t>Q80Y14</t>
  </si>
  <si>
    <t>GLRX5_MOUSE</t>
  </si>
  <si>
    <t>Glrx5</t>
  </si>
  <si>
    <t>Glutaredoxin-related protein 5, mitochondrial</t>
  </si>
  <si>
    <t>SGTHWLNEIVC[561.3387]LILTK</t>
  </si>
  <si>
    <t>SGTHWLNEIVC[567.3462]LILTK</t>
  </si>
  <si>
    <t>WFTPEAEFPLC[561.3387]GHATLASAAVLFQK</t>
  </si>
  <si>
    <t>WFTPEAEFPLC[567.3462]GHATLASAAVLFQK</t>
  </si>
  <si>
    <t>Q9CXN7</t>
  </si>
  <si>
    <t>PBLD2_MOUSE</t>
  </si>
  <si>
    <t>Pbld2</t>
  </si>
  <si>
    <t>Phenazine biosynthesis-like domain-containing protein 2</t>
  </si>
  <si>
    <t>HGYPLILYDVFPDVC[561.3387]K</t>
  </si>
  <si>
    <t>HGYPLILYDVFPDVC[567.3462]K</t>
  </si>
  <si>
    <t>Q99L13</t>
  </si>
  <si>
    <t>3HIDH_MOUSE</t>
  </si>
  <si>
    <t>Hibadh</t>
  </si>
  <si>
    <t>3-hydroxyisobutyrate dehydrogenase, mitochondrial</t>
  </si>
  <si>
    <t>MTPGC[561.3387]EAEAEAEALC[57.0215]FFIK</t>
  </si>
  <si>
    <t>MTPGC[567.3462]EAEAEAEALC[57.0215]FFIK</t>
  </si>
  <si>
    <t>TATAVAHC[561.3387]K</t>
  </si>
  <si>
    <t>TATAVAHC[567.3462]K</t>
  </si>
  <si>
    <t>P14131</t>
  </si>
  <si>
    <t>RS16_MOUSE</t>
  </si>
  <si>
    <t>Rps16</t>
  </si>
  <si>
    <t>Small ribosomal subunit protein uS9</t>
  </si>
  <si>
    <t>SGDAAIVDM[15.9949]VPGKPM[15.9949]C[561.3387]VESFSDYPPLGR</t>
  </si>
  <si>
    <t>SGDAAIVDM[15.9949]VPGKPM[15.9949]C[567.3462]VESFSDYPPLGR</t>
  </si>
  <si>
    <t>MGFC[561.3387]SVQEDINSLC[57.0215]LTVVQR</t>
  </si>
  <si>
    <t>MGFC[567.3462]SVQEDINSLC[57.0215]LTVVQR</t>
  </si>
  <si>
    <t>QLVLLNPYAALC[561.3387]NR</t>
  </si>
  <si>
    <t>QLVLLNPYAALC[567.3462]NR</t>
  </si>
  <si>
    <t>C[561.3387]LGLTEAQTR</t>
  </si>
  <si>
    <t>C[567.3462]LGLTEAQTR</t>
  </si>
  <si>
    <t>DVGAETLLHSC[561.3387]K</t>
  </si>
  <si>
    <t>DVGAETLLHSC[567.3462]K</t>
  </si>
  <si>
    <t>Q9D1A2</t>
  </si>
  <si>
    <t>CNDP2_MOUSE</t>
  </si>
  <si>
    <t>Cndp2</t>
  </si>
  <si>
    <t>Cytosolic non-specific dipeptidase</t>
  </si>
  <si>
    <t>TGISEC[561.3387]LPR</t>
  </si>
  <si>
    <t>TGISEC[567.3462]LPR</t>
  </si>
  <si>
    <t>Q8BWQ6</t>
  </si>
  <si>
    <t>VP35L_MOUSE</t>
  </si>
  <si>
    <t>Vps35l</t>
  </si>
  <si>
    <t>VPS35 endosomal protein-sorting factor-like</t>
  </si>
  <si>
    <t>IC[57.0215]C[561.3387]DLEVLASK</t>
  </si>
  <si>
    <t>IC[57.0215]C[567.3462]DLEVLASK</t>
  </si>
  <si>
    <t>VDEFPLC[561.3387]GHMVSDEYEQLSSEALEAAR</t>
  </si>
  <si>
    <t>VDEFPLC[567.3462]GHMVSDEYEQLSSEALEAAR</t>
  </si>
  <si>
    <t>LREC[561.3387]LPLIIFLR</t>
  </si>
  <si>
    <t>LREC[567.3462]LPLIIFLR</t>
  </si>
  <si>
    <t>P62702</t>
  </si>
  <si>
    <t>RS4X_MOUSE</t>
  </si>
  <si>
    <t>Rps4x</t>
  </si>
  <si>
    <t>Small ribosomal subunit protein eS4</t>
  </si>
  <si>
    <t>n[42.0106]ANEANPC[561.3387]PC[57.0215]DIGHK</t>
  </si>
  <si>
    <t>n[42.0106]ANEANPC[567.3462]PC[57.0215]DIGHK</t>
  </si>
  <si>
    <t>Q8R1G2</t>
  </si>
  <si>
    <t>CMBL_MOUSE</t>
  </si>
  <si>
    <t>Cmbl</t>
  </si>
  <si>
    <t>Carboxymethylenebutenolidase homolog</t>
  </si>
  <si>
    <t>EGSWVPPELC[561.3387]LSK</t>
  </si>
  <si>
    <t>EGSWVPPELC[567.3462]LSK</t>
  </si>
  <si>
    <t>AIANEC[561.3387]QANFISIK</t>
  </si>
  <si>
    <t>AIANEC[567.3462]QANFISIK</t>
  </si>
  <si>
    <t>Q01853</t>
  </si>
  <si>
    <t>TERA_MOUSE</t>
  </si>
  <si>
    <t>Vcp</t>
  </si>
  <si>
    <t>Transitional endoplasmic reticulum ATPase</t>
  </si>
  <si>
    <t>EQGVTFPSGEVQEQLIC[561.3387]SLYQPAGLAPESLEYIEAHGTGTK</t>
  </si>
  <si>
    <t>EQGVTFPSGEVQEQLIC[567.3462]SLYQPAGLAPESLEYIEAHGTGTK</t>
  </si>
  <si>
    <t>ELNARPLEVFMC[561.3387]SVLK</t>
  </si>
  <si>
    <t>ELNARPLEVFMC[567.3462]SVLK</t>
  </si>
  <si>
    <t>SYIEGYVPSQADVAVFEAVSGPPPADLC[561.3387]HALR</t>
  </si>
  <si>
    <t>SYIEGYVPSQADVAVFEAVSGPPPADLC[567.3462]HALR</t>
  </si>
  <si>
    <t>O70251</t>
  </si>
  <si>
    <t>EF1B_MOUSE</t>
  </si>
  <si>
    <t>Eef1b</t>
  </si>
  <si>
    <t>Elongation factor 1-beta</t>
  </si>
  <si>
    <t>C[561.3387]GSVLVR</t>
  </si>
  <si>
    <t>C[567.3462]GSVLVR</t>
  </si>
  <si>
    <t>C[561.3387]VFSEHGLLTTVAYK</t>
  </si>
  <si>
    <t>C[567.3462]VFSEHGLLTTVAYK</t>
  </si>
  <si>
    <t>AIVDALPPPC[561.3387]ESAC[57.0215]SLPTDVDK</t>
  </si>
  <si>
    <t>AIVDALPPPC[567.3462]ESAC[57.0215]SLPTDVDK</t>
  </si>
  <si>
    <t>Q9D819</t>
  </si>
  <si>
    <t>IPYR_MOUSE</t>
  </si>
  <si>
    <t>Ppa1</t>
  </si>
  <si>
    <t>Inorganic pyrophosphatase</t>
  </si>
  <si>
    <t>IVSNASC[57.0215]TTNC[561.3387]LAPLAK</t>
  </si>
  <si>
    <t>IVSNASC[57.0215]TTNC[567.3462]LAPLAK</t>
  </si>
  <si>
    <t>DGSASGTTLLEALDC[561.3387]ILPPTRPTDKPLR</t>
  </si>
  <si>
    <t>DGSASGTTLLEALDC[567.3462]ILPPTRPTDKPLR</t>
  </si>
  <si>
    <t>VEC[561.3387]VLR</t>
  </si>
  <si>
    <t>VEC[567.3462]VLR</t>
  </si>
  <si>
    <t>C[57.0215]PEALFQPSFLGM[15.9949]ESC[561.3387]GIHETTFNSIMK</t>
  </si>
  <si>
    <t>C[57.0215]PEALFQPSFLGM[15.9949]ESC[567.3462]GIHETTFNSIMK</t>
  </si>
  <si>
    <t>FLSC[561.3387]YDPINIQFTSGTTGNPK</t>
  </si>
  <si>
    <t>FLSC[567.3462]YDPINIQFTSGTTGNPK</t>
  </si>
  <si>
    <t>SIQFVDWC[561.3387]PTGFK</t>
  </si>
  <si>
    <t>SIQFVDWC[567.3462]PTGFK</t>
  </si>
  <si>
    <t>GHISAGSNQTMVVSGAAGAC[561.3387]GSLAGQIGHLLGC[57.0215]SR</t>
  </si>
  <si>
    <t>GHISAGSNQTMVVSGAAGAC[567.3462]GSLAGQIGHLLGC[57.0215]SR</t>
  </si>
  <si>
    <t>TLSVLAC[561.3387]R</t>
  </si>
  <si>
    <t>TLSVLAC[567.3462]R</t>
  </si>
  <si>
    <t>EC[561.3387]LPLIIFLR</t>
  </si>
  <si>
    <t>EC[567.3462]LPLIIFLR</t>
  </si>
  <si>
    <t>IPFC[561.3387]LQSC[57.0215]VKPLTYAISVSTLGTDYVHK</t>
  </si>
  <si>
    <t>IPFC[567.3462]LQSC[57.0215]VKPLTYAISVSTLGTDYVHK</t>
  </si>
  <si>
    <t>Q571F8</t>
  </si>
  <si>
    <t>GLSL_MOUSE</t>
  </si>
  <si>
    <t>Gls2</t>
  </si>
  <si>
    <t>Glutaminase liver isoform, mitochondrial</t>
  </si>
  <si>
    <t>VFFIESIC[561.3387]NDPDIIAENIK</t>
  </si>
  <si>
    <t>VFFIESIC[567.3462]NDPDIIAENIK</t>
  </si>
  <si>
    <t>IPFLEFSC[561.3387]PGVPPGLETLK</t>
  </si>
  <si>
    <t>IPFLEFSC[567.3462]PGVPPGLETLK</t>
  </si>
  <si>
    <t>P52840</t>
  </si>
  <si>
    <t>ST1A1_MOUSE</t>
  </si>
  <si>
    <t>Sult1a1</t>
  </si>
  <si>
    <t>Sulfotransferase 1A1</t>
  </si>
  <si>
    <t>HSM[15.9949]NPFC[561.3387]EIAVEEAVR</t>
  </si>
  <si>
    <t>HSM[15.9949]NPFC[567.3462]EIAVEEAVR</t>
  </si>
  <si>
    <t>Q9DCW4</t>
  </si>
  <si>
    <t>ETFB_MOUSE</t>
  </si>
  <si>
    <t>Etfb</t>
  </si>
  <si>
    <t>Electron transfer flavoprotein subunit beta</t>
  </si>
  <si>
    <t>DC[561.3387]PHISQR</t>
  </si>
  <si>
    <t>DC[567.3462]PHISQR</t>
  </si>
  <si>
    <t>Q91VA6</t>
  </si>
  <si>
    <t>PDIP2_MOUSE</t>
  </si>
  <si>
    <t>Poldip2</t>
  </si>
  <si>
    <t>Polymerase delta-interacting protein 2</t>
  </si>
  <si>
    <t>VAASDWTFLHC[561.3387]LPR</t>
  </si>
  <si>
    <t>VAASDWTFLHC[567.3462]LPR</t>
  </si>
  <si>
    <t>P11725</t>
  </si>
  <si>
    <t>OTC_MOUSE</t>
  </si>
  <si>
    <t>Otc</t>
  </si>
  <si>
    <t>Ornithine transcarbamylase, mitochondrial</t>
  </si>
  <si>
    <t>C[561.3387]GLQGFDGIV</t>
  </si>
  <si>
    <t>C[567.3462]GLQGFDGIV</t>
  </si>
  <si>
    <t>P97328</t>
  </si>
  <si>
    <t>KHK_MOUSE</t>
  </si>
  <si>
    <t>Khk</t>
  </si>
  <si>
    <t>Ketohexokinase</t>
  </si>
  <si>
    <t>GVLFYGPPGC[561.3387]GK</t>
  </si>
  <si>
    <t>GVLFYGPPGC[567.3462]GK</t>
  </si>
  <si>
    <t>IGIASQALGIAQASLDC[561.3387]AVK</t>
  </si>
  <si>
    <t>IGIASQALGIAQASLDC[567.3462]AVK</t>
  </si>
  <si>
    <t>STLTDSLVC[561.3387]K</t>
  </si>
  <si>
    <t>STLTDSLVC[567.3462]K</t>
  </si>
  <si>
    <t>MEC[561.3387]C[57.0215]DVPAETLYDVLHDIEYR</t>
  </si>
  <si>
    <t>MEC[567.3462]C[57.0215]DVPAETLYDVLHDIEYR</t>
  </si>
  <si>
    <t>INVASC[561.3387]SLGAAHASVILTQEHLK</t>
  </si>
  <si>
    <t>INVASC[567.3462]SLGAAHASVILTQEHLK</t>
  </si>
  <si>
    <t>n[42.0106]MFC[561.3387]LQSSQALQVLENSLRK</t>
  </si>
  <si>
    <t>n[42.0106]MFC[567.3462]LQSSQALQVLENSLRK</t>
  </si>
  <si>
    <t>GAYHGC[561.3387]SPYTLGLTNVGIYK</t>
  </si>
  <si>
    <t>GAYHGC[567.3462]SPYTLGLTNVGIYK</t>
  </si>
  <si>
    <t>Q3UEG6</t>
  </si>
  <si>
    <t>AGT2_MOUSE</t>
  </si>
  <si>
    <t>Agxt2</t>
  </si>
  <si>
    <t>Alanine--glyoxylate aminotransferase 2, mitochondrial</t>
  </si>
  <si>
    <t>NQSFC[561.3387]PTVNLDK</t>
  </si>
  <si>
    <t>NQSFC[567.3462]PTVNLDK</t>
  </si>
  <si>
    <t>IC[561.3387]C[57.0215]DLEVLASK</t>
  </si>
  <si>
    <t>IC[567.3462]C[57.0215]DLEVLASK</t>
  </si>
  <si>
    <t>AQAISPC[561.3387]VQNFC[57.0215]SALDSK</t>
  </si>
  <si>
    <t>AQAISPC[567.3462]VQNFC[57.0215]SALDSK</t>
  </si>
  <si>
    <t>Q9Z160</t>
  </si>
  <si>
    <t>COG1_MOUSE</t>
  </si>
  <si>
    <t>Cog1</t>
  </si>
  <si>
    <t>Conserved oligomeric Golgi complex subunit 1</t>
  </si>
  <si>
    <t>TVFAEHISDEC[561.3387]KR</t>
  </si>
  <si>
    <t>TVFAEHISDEC[567.3462]KR</t>
  </si>
  <si>
    <t>IPEQSVLLLHAC[561.3387]AHNPTGVDPRPEQWK</t>
  </si>
  <si>
    <t>IPEQSVLLLHAC[567.3462]AHNPTGVDPRPEQWK</t>
  </si>
  <si>
    <t>SPC[561.3387]PSNPIQRPAYQGSNPISDIWAVHALQIVAK</t>
  </si>
  <si>
    <t>SPC[567.3462]PSNPIQRPAYQGSNPISDIWAVHALQIVAK</t>
  </si>
  <si>
    <t>Q8R0N6</t>
  </si>
  <si>
    <t>HOT_MOUSE</t>
  </si>
  <si>
    <t>Adhfe1</t>
  </si>
  <si>
    <t>Hydroxyacid-oxoacid transhydrogenase, mitochondrial</t>
  </si>
  <si>
    <t>VDLSKPLVATC[561.3387]GSGVTAC[57.0215]HVVLGAFLC[57.0215]GK</t>
  </si>
  <si>
    <t>VDLSKPLVATC[567.3462]GSGVTAC[57.0215]HVVLGAFLC[57.0215]GK</t>
  </si>
  <si>
    <t>Q99J99</t>
  </si>
  <si>
    <t>THTM_MOUSE</t>
  </si>
  <si>
    <t>Mpst</t>
  </si>
  <si>
    <t>3-mercaptopyruvate sulfurtransferase</t>
  </si>
  <si>
    <t>GGSVQVLEDQELTC[561.3387]QPEPLVVK</t>
  </si>
  <si>
    <t>GGSVQVLEDQELTC[567.3462]QPEPLVVK</t>
  </si>
  <si>
    <t>LVLPSPLYHC[561.3387]LGSVGGTMVSMMHGATLLLSSPSFNGK</t>
  </si>
  <si>
    <t>LVLPSPLYHC[567.3462]LGSVGGTMVSMMHGATLLLSSPSFNGK</t>
  </si>
  <si>
    <t>VC[57.0215]LIGC[561.3387]GFSTGYGSAVK</t>
  </si>
  <si>
    <t>VC[57.0215]LIGC[567.3462]GFSTGYGSAVK</t>
  </si>
  <si>
    <t>LAGEC[561.3387]GGK</t>
  </si>
  <si>
    <t>LAGEC[567.3462]GGK</t>
  </si>
  <si>
    <t>LTALDYHNPSGFNC[561.3387]K</t>
  </si>
  <si>
    <t>LTALDYHNPSGFNC[567.3462]K</t>
  </si>
  <si>
    <t>Q9CQE8</t>
  </si>
  <si>
    <t>RTRAF_MOUSE</t>
  </si>
  <si>
    <t>RTRAF</t>
  </si>
  <si>
    <t>RNA transcription, translation and transport factor protein</t>
  </si>
  <si>
    <t>n[42.0106]SSLQELC[561.3387]SGLPLRPLPENR</t>
  </si>
  <si>
    <t>n[42.0106]SSLQELC[567.3462]SGLPLRPLPENR</t>
  </si>
  <si>
    <t>Q8VC12</t>
  </si>
  <si>
    <t>HUTU_MOUSE</t>
  </si>
  <si>
    <t>Uroc1</t>
  </si>
  <si>
    <t>Urocanate hydratase</t>
  </si>
  <si>
    <t>NEFTLGEEC[561.3387]ELETM[15.9949]TGEK</t>
  </si>
  <si>
    <t>NEFTLGEEC[567.3462]ELETM[15.9949]TGEK</t>
  </si>
  <si>
    <t>IC[561.3387]DQISDAVLDAHLK</t>
  </si>
  <si>
    <t>IC[567.3462]DQISDAVLDAHLK</t>
  </si>
  <si>
    <t>MVNSVEGC[561.3387]ADDALAGLVASNPDLQLLQGHR</t>
  </si>
  <si>
    <t>MVNSVEGC[567.3462]ADDALAGLVASNPDLQLLQGHR</t>
  </si>
  <si>
    <t>AC[561.3387]ASTGVIMSVNNSLYLGPILK</t>
  </si>
  <si>
    <t>AC[567.3462]ASTGVIMSVNNSLYLGPILK</t>
  </si>
  <si>
    <t>SLDINC[561.3387]PR</t>
  </si>
  <si>
    <t>SLDINC[567.3462]PR</t>
  </si>
  <si>
    <t>Q05421</t>
  </si>
  <si>
    <t>CP2E1_MOUSE</t>
  </si>
  <si>
    <t>Cyp2e1</t>
  </si>
  <si>
    <t>Cytochrome P450 2E1</t>
  </si>
  <si>
    <t>M[15.9949]ISQSC[561.3387]LSNIEK</t>
  </si>
  <si>
    <t>M[15.9949]ISQSC[567.3462]LSNIEK</t>
  </si>
  <si>
    <t>RTIQFVDWC[561.3387]PTGFK</t>
  </si>
  <si>
    <t>RTIQFVDWC[567.3462]PTGFK</t>
  </si>
  <si>
    <t>VGLGIC[561.3387]YDMR</t>
  </si>
  <si>
    <t>VGLGIC[567.3462]YDMR</t>
  </si>
  <si>
    <t>WFTPVSEVPLC[561.3387]GHATLASAAVLFHK</t>
  </si>
  <si>
    <t>WFTPVSEVPLC[567.3462]GHATLASAAVLFHK</t>
  </si>
  <si>
    <t>Q9DCG6</t>
  </si>
  <si>
    <t>PBLD1_MOUSE</t>
  </si>
  <si>
    <t>Pbld1</t>
  </si>
  <si>
    <t>Phenazine biosynthesis-like domain-containing protein 1</t>
  </si>
  <si>
    <t>QASVGAGIPYSVPAWSC[57.0215]QM[15.9949]IC[561.3387]GSGLK</t>
  </si>
  <si>
    <t>QASVGAGIPYSVPAWSC[57.0215]QM[15.9949]IC[567.3462]GSGLK</t>
  </si>
  <si>
    <t>FSHQGVQLIDFSPC[561.3387]ER</t>
  </si>
  <si>
    <t>FSHQGVQLIDFSPC[567.3462]ER</t>
  </si>
  <si>
    <t>Q8JZQ9</t>
  </si>
  <si>
    <t>EIF3B_MOUSE</t>
  </si>
  <si>
    <t>Eif3b</t>
  </si>
  <si>
    <t>Eukaryotic translation initiation factor 3 subunit B</t>
  </si>
  <si>
    <t>HYYTGTQGLIFVVDC[561.3387]ADRDR</t>
  </si>
  <si>
    <t>HYYTGTQGLIFVVDC[567.3462]ADRDR</t>
  </si>
  <si>
    <t>LPC[57.0215]IFIC[561.3387]ENNR</t>
  </si>
  <si>
    <t>LPC[57.0215]IFIC[567.3462]ENNR</t>
  </si>
  <si>
    <t>P35486</t>
  </si>
  <si>
    <t>ODPA_MOUSE</t>
  </si>
  <si>
    <t>Pdha1</t>
  </si>
  <si>
    <t>Pyruvate dehydrogenase E1 component subunit alpha, somatic form, mitochondrial</t>
  </si>
  <si>
    <t>C[561.3387]ELENC[57.0215]QPFVVETLHGK</t>
  </si>
  <si>
    <t>C[567.3462]ELENC[57.0215]QPFVVETLHGK</t>
  </si>
  <si>
    <t>Q8CIH9</t>
  </si>
  <si>
    <t>PUR1_MOUSE</t>
  </si>
  <si>
    <t>Ppat</t>
  </si>
  <si>
    <t>Amidophosphoribosyltransferase</t>
  </si>
  <si>
    <t>AALEALGSC[561.3387]LNNK</t>
  </si>
  <si>
    <t>AALEALGSC[567.3462]LNNK</t>
  </si>
  <si>
    <t>Q9CZN7</t>
  </si>
  <si>
    <t>GLYM_MOUSE</t>
  </si>
  <si>
    <t>Shmt2</t>
  </si>
  <si>
    <t>Serine hydroxymethyltransferase, mitochondrial</t>
  </si>
  <si>
    <t>VC[561.3387]ASGMK</t>
  </si>
  <si>
    <t>VC[567.3462]ASGMK</t>
  </si>
  <si>
    <t>TVPAAVPGIC[561.3387]FLSGGMSEEDATLNLNAINR</t>
  </si>
  <si>
    <t>TVPAAVPGIC[567.3462]FLSGGMSEEDATLNLNAINR</t>
  </si>
  <si>
    <t>IFIIQAC[561.3387]R</t>
  </si>
  <si>
    <t>IFIIQAC[567.3462]R</t>
  </si>
  <si>
    <t>LVQAFQYTDEHGEVC[561.3387]PAGWKPGSDTIKPNVDDSK</t>
  </si>
  <si>
    <t>LVQAFQYTDEHGEVC[567.3462]PAGWKPGSDTIKPNVDDSK</t>
  </si>
  <si>
    <t>Q61171</t>
  </si>
  <si>
    <t>PRDX2_MOUSE</t>
  </si>
  <si>
    <t>Prdx2</t>
  </si>
  <si>
    <t>Peroxiredoxin-2</t>
  </si>
  <si>
    <t>n[42.0106]STVHEILC[561.3387]K</t>
  </si>
  <si>
    <t>n[42.0106]STVHEILC[567.3462]K</t>
  </si>
  <si>
    <t>P07356</t>
  </si>
  <si>
    <t>ANXA2_MOUSE</t>
  </si>
  <si>
    <t>Anxa2</t>
  </si>
  <si>
    <t>Annexin A2</t>
  </si>
  <si>
    <t>AGLPC[57.0215]QDLEFVQFHPTGIYGAGC[57.0215]LITEGC[561.3387]R</t>
  </si>
  <si>
    <t>AGLPC[57.0215]QDLEFVQFHPTGIYGAGC[57.0215]LITEGC[567.3462]R</t>
  </si>
  <si>
    <t>Q8K2B3</t>
  </si>
  <si>
    <t>SDHA_MOUSE</t>
  </si>
  <si>
    <t>Sdha</t>
  </si>
  <si>
    <t>Succinate dehydrogenase [ubiquinone] flavoprotein subunit, mitochondrial</t>
  </si>
  <si>
    <t>VC[561.3387]NPIITK</t>
  </si>
  <si>
    <t>VC[567.3462]NPIITK</t>
  </si>
  <si>
    <t>P63017</t>
  </si>
  <si>
    <t>HSP7C_MOUSE</t>
  </si>
  <si>
    <t>Hspa8</t>
  </si>
  <si>
    <t>Heat shock cognate 71 kDa protein</t>
  </si>
  <si>
    <t>EC[561.3387]HYSITK</t>
  </si>
  <si>
    <t>EC[567.3462]HYSITK</t>
  </si>
  <si>
    <t>FC[561.3387]IWTESAFR</t>
  </si>
  <si>
    <t>FC[567.3462]IWTESAFR</t>
  </si>
  <si>
    <t>QTISNAC[561.3387]GTIGLIHAIANNK</t>
  </si>
  <si>
    <t>QTISNAC[567.3462]GTIGLIHAIANNK</t>
  </si>
  <si>
    <t>Q9JKB1</t>
  </si>
  <si>
    <t>UCHL3_MOUSE</t>
  </si>
  <si>
    <t>Uchl3</t>
  </si>
  <si>
    <t>Ubiquitin carboxyl-terminal hydrolase isozyme L3</t>
  </si>
  <si>
    <t>FNIWGGSLSLGHPFGATGC[561.3387]R</t>
  </si>
  <si>
    <t>FNIWGGSLSLGHPFGATGC[567.3462]R</t>
  </si>
  <si>
    <t>LPSGIGC[561.3387]STILSPEGSAQFAAQIFGLNNHLVWAK</t>
  </si>
  <si>
    <t>LPSGIGC[567.3462]STILSPEGSAQFAAQIFGLNNHLVWAK</t>
  </si>
  <si>
    <t>Q9DCL9</t>
  </si>
  <si>
    <t>PUR6_MOUSE</t>
  </si>
  <si>
    <t>Paics</t>
  </si>
  <si>
    <t>Bifunctional phosphoribosylaminoimidazole carboxylase/phosphoribosylaminoimidazole succinocarboxamide synthetase</t>
  </si>
  <si>
    <t>AIVDALPPPC[57.0215]ESAC[561.3387]SLPTDVDK</t>
  </si>
  <si>
    <t>AIVDALPPPC[57.0215]ESAC[567.3462]SLPTDVDK</t>
  </si>
  <si>
    <t>IIPTLEEGLQLPSPTATSQLPLESDAVEC[561.3387]LNYQHYK</t>
  </si>
  <si>
    <t>IIPTLEEGLQLPSPTATSQLPLESDAVEC[567.3462]LNYQHYK</t>
  </si>
  <si>
    <t>IC[561.3387]DQWDNLGALTQK</t>
  </si>
  <si>
    <t>IC[567.3462]DQWDNLGALTQK</t>
  </si>
  <si>
    <t>Q7TPR4</t>
  </si>
  <si>
    <t>ACTN1_MOUSE</t>
  </si>
  <si>
    <t>Actn1</t>
  </si>
  <si>
    <t>Alpha-actinin-1</t>
  </si>
  <si>
    <t>C[561.3387]SAC[57.0215]SR</t>
  </si>
  <si>
    <t>C[567.3462]SAC[57.0215]SR</t>
  </si>
  <si>
    <t>IVVHMAHALKPGEFGLASIC[561.3387]NGGGGASALLIEKL</t>
  </si>
  <si>
    <t>IVVHMAHALKPGEFGLASIC[567.3462]NGGGGASALLIEKL</t>
  </si>
  <si>
    <t>LADQC[561.3387]TGLQGFLVFHSFGGGTGSGFTSLLMER</t>
  </si>
  <si>
    <t>LADQC[567.3462]TGLQGFLVFHSFGGGTGSGFTSLLMER</t>
  </si>
  <si>
    <t>MVATGVC[561.3387]R</t>
  </si>
  <si>
    <t>MVATGVC[567.3462]R</t>
  </si>
  <si>
    <t>IVVHM[15.9949]AHALKPGEFGLASIC[561.3387]NGGGGASALLIEKL</t>
  </si>
  <si>
    <t>IVVHM[15.9949]AHALKPGEFGLASIC[567.3462]NGGGGASALLIEKL</t>
  </si>
  <si>
    <t>LLSHC[561.3387]LLVTLASHHPADFTPAVHASLDK</t>
  </si>
  <si>
    <t>LLSHC[567.3462]LLVTLASHHPADFTPAVHASLDK</t>
  </si>
  <si>
    <t>P01942</t>
  </si>
  <si>
    <t>HBA_MOUSE</t>
  </si>
  <si>
    <t>Hba</t>
  </si>
  <si>
    <t>Hemoglobin subunit alpha</t>
  </si>
  <si>
    <t>LAGVTALSC[561.3387]WLPLR</t>
  </si>
  <si>
    <t>LAGVTALSC[567.3462]WLPLR</t>
  </si>
  <si>
    <t>P97823</t>
  </si>
  <si>
    <t>LYPA1_MOUSE</t>
  </si>
  <si>
    <t>Lypla1</t>
  </si>
  <si>
    <t>Acyl-protein thioesterase 1</t>
  </si>
  <si>
    <t>VQQAPIEEHWIIEC[561.3387]NDGVFQR</t>
  </si>
  <si>
    <t>VQQAPIEEHWIIEC[567.3462]NDGVFQR</t>
  </si>
  <si>
    <t>O35969</t>
  </si>
  <si>
    <t>GAMT_MOUSE</t>
  </si>
  <si>
    <t>Gamt</t>
  </si>
  <si>
    <t>Guanidinoacetate N-methyltransferase</t>
  </si>
  <si>
    <t>GTLTLC[561.3387]PYHSDR</t>
  </si>
  <si>
    <t>GTLTLC[567.3462]PYHSDR</t>
  </si>
  <si>
    <t>Q8VDM4</t>
  </si>
  <si>
    <t>PSMD2_MOUSE</t>
  </si>
  <si>
    <t>Psmd2</t>
  </si>
  <si>
    <t>26S proteasome non-ATPase regulatory subunit 2</t>
  </si>
  <si>
    <t>MLHFQEAATTVPPMC[561.3387]LLPNSHYEQVMTAFGGK</t>
  </si>
  <si>
    <t>MLHFQEAATTVPPMC[567.3462]LLPNSHYEQVMTAFGGK</t>
  </si>
  <si>
    <t>ISLGLPVGAVINC[561.3387]ADNTGAK</t>
  </si>
  <si>
    <t>ISLGLPVGAVINC[567.3462]ADNTGAK</t>
  </si>
  <si>
    <t>P62830</t>
  </si>
  <si>
    <t>RL23_MOUSE</t>
  </si>
  <si>
    <t>Rpl23</t>
  </si>
  <si>
    <t>Large ribosomal subunit protein uL14</t>
  </si>
  <si>
    <t>IIAC[561.3387]DGGGGALGHPK</t>
  </si>
  <si>
    <t>IIAC[567.3462]DGGGGALGHPK</t>
  </si>
  <si>
    <t>P52503</t>
  </si>
  <si>
    <t>NDUS6_MOUSE</t>
  </si>
  <si>
    <t>Ndufs6</t>
  </si>
  <si>
    <t>NADH dehydrogenase [ubiquinone] iron-sulfur protein 6, mitochondrial</t>
  </si>
  <si>
    <t>LVDPLGEMLAPSWEEHATC[561.3387]LASAEEQDVR</t>
  </si>
  <si>
    <t>LVDPLGEMLAPSWEEHATC[567.3462]LASAEEQDVR</t>
  </si>
  <si>
    <t>Q9CYR6</t>
  </si>
  <si>
    <t>AGM1_MOUSE</t>
  </si>
  <si>
    <t>Pgm3</t>
  </si>
  <si>
    <t>Phosphoacetylglucosamine mutase</t>
  </si>
  <si>
    <t>GLQVVEHAC[561.3387]SVTSLMLGETMPSITK</t>
  </si>
  <si>
    <t>GLQVVEHAC[567.3462]SVTSLMLGETMPSITK</t>
  </si>
  <si>
    <t>RC[561.3387]HGSQASYLFQQDK</t>
  </si>
  <si>
    <t>RC[567.3462]HGSQASYLFQQDK</t>
  </si>
  <si>
    <t>GQNNPQVC[57.0215]PYNLYAEQLSGSAFTC[561.3387]PR</t>
  </si>
  <si>
    <t>GQNNPQVC[57.0215]PYNLYAEQLSGSAFTC[567.3462]PR</t>
  </si>
  <si>
    <t>VWC[561.3387]TFHRPELVR</t>
  </si>
  <si>
    <t>VWC[567.3462]TFHRPELVR</t>
  </si>
  <si>
    <t>ASLYLSTNNGNMYTSSLYGC[561.3387]LASLLSHHSAQELAGSR</t>
  </si>
  <si>
    <t>ASLYLSTNNGNMYTSSLYGC[567.3462]LASLLSHHSAQELAGSR</t>
  </si>
  <si>
    <t>M[15.9949]VATGVC[561.3387]R</t>
  </si>
  <si>
    <t>M[15.9949]VATGVC[567.3462]R</t>
  </si>
  <si>
    <t>GPSIALDTAC[561.3387]SSSLLALQNAYQAIR</t>
  </si>
  <si>
    <t>GPSIALDTAC[567.3462]SSSLLALQNAYQAIR</t>
  </si>
  <si>
    <t>EYRPSLVLELGAYC[561.3387]GYSAVR</t>
  </si>
  <si>
    <t>EYRPSLVLELGAYC[567.3462]GYSAVR</t>
  </si>
  <si>
    <t>O88587</t>
  </si>
  <si>
    <t>COMT_MOUSE</t>
  </si>
  <si>
    <t>Comt</t>
  </si>
  <si>
    <t>Catechol O-methyltransferase</t>
  </si>
  <si>
    <t>n[42.0106]AFC[561.3387]APPAYLTHQQK</t>
  </si>
  <si>
    <t>n[42.0106]AFC[567.3462]APPAYLTHQQK</t>
  </si>
  <si>
    <t>Q9CQJ8</t>
  </si>
  <si>
    <t>NDUB9_MOUSE</t>
  </si>
  <si>
    <t>Ndufb9</t>
  </si>
  <si>
    <t>NADH dehydrogenase [ubiquinone] 1 beta subcomplex subunit 9</t>
  </si>
  <si>
    <t>LC[561.3387]GSGFQSIVSGC[57.0215]QEIC[57.0215]SK</t>
  </si>
  <si>
    <t>LC[567.3462]GSGFQSIVSGC[57.0215]QEIC[57.0215]SK</t>
  </si>
  <si>
    <t>IAVAAQNC[561.3387]YK</t>
  </si>
  <si>
    <t>IAVAAQNC[567.3462]YK</t>
  </si>
  <si>
    <t>P17751</t>
  </si>
  <si>
    <t>TPIS_MOUSE</t>
  </si>
  <si>
    <t>Tpi1</t>
  </si>
  <si>
    <t>Triosephosphate isomerase</t>
  </si>
  <si>
    <t>EVIYIC[561.3387]PFNGPIK</t>
  </si>
  <si>
    <t>EVIYIC[567.3462]PFNGPIK</t>
  </si>
  <si>
    <t>Q9Z2C5</t>
  </si>
  <si>
    <t>MTM1_MOUSE</t>
  </si>
  <si>
    <t>Mtm1</t>
  </si>
  <si>
    <t>Myotubularin</t>
  </si>
  <si>
    <t>LLEAGDFIC[561.3387]QALNRK</t>
  </si>
  <si>
    <t>LLEAGDFIC[567.3462]QALNRK</t>
  </si>
  <si>
    <t>C[561.3387]QVLLEAAR</t>
  </si>
  <si>
    <t>C[567.3462]QVLLEAAR</t>
  </si>
  <si>
    <t>C[561.3387]HGSQASYLFQQDK</t>
  </si>
  <si>
    <t>C[567.3462]HGSQASYLFQQDK</t>
  </si>
  <si>
    <t>C[561.3387]LDAFPNLR</t>
  </si>
  <si>
    <t>C[567.3462]LDAFPNLR</t>
  </si>
  <si>
    <t>P10649</t>
  </si>
  <si>
    <t>GSTM1_MOUSE</t>
  </si>
  <si>
    <t>Gstm1</t>
  </si>
  <si>
    <t>Glutathione S-transferase Mu 1</t>
  </si>
  <si>
    <t>GFGFVTYSC[57.0215]VEEVDAAMC[561.3387]ARPHK</t>
  </si>
  <si>
    <t>GFGFVTYSC[57.0215]VEEVDAAMC[567.3462]ARPHK</t>
  </si>
  <si>
    <t>Q8BG05</t>
  </si>
  <si>
    <t>ROA3_MOUSE</t>
  </si>
  <si>
    <t>Hnrnpa3</t>
  </si>
  <si>
    <t>Heterogeneous nuclear ribonucleoprotein A3</t>
  </si>
  <si>
    <t>QASVGAGIPYSVPAWSC[561.3387]QM[15.9949]IC[57.0215]GSGLK</t>
  </si>
  <si>
    <t>QASVGAGIPYSVPAWSC[567.3462]QM[15.9949]IC[57.0215]GSGLK</t>
  </si>
  <si>
    <t>IVFVLC[561.3387]SALNPWNK</t>
  </si>
  <si>
    <t>IVFVLC[567.3462]SALNPWNK</t>
  </si>
  <si>
    <t>P49429</t>
  </si>
  <si>
    <t>HPPD_MOUSE</t>
  </si>
  <si>
    <t>Hpd</t>
  </si>
  <si>
    <t>4-hydroxyphenylpyruvate dioxygenase</t>
  </si>
  <si>
    <t>KPVIAAVNGYALGGGC[561.3387]ELAMMC[57.0215]DIIYAGEK</t>
  </si>
  <si>
    <t>KPVIAAVNGYALGGGC[567.3462]ELAMMC[57.0215]DIIYAGEK</t>
  </si>
  <si>
    <t>GYVSC[57.0215]ALGC[561.3387]PYEGK</t>
  </si>
  <si>
    <t>GYVSC[57.0215]ALGC[567.3462]PYEGK</t>
  </si>
  <si>
    <t>DVGGIVLANAC[561.3387]GPC[57.0215]IGQWDRK</t>
  </si>
  <si>
    <t>DVGGIVLANAC[567.3462]GPC[57.0215]IGQWDRK</t>
  </si>
  <si>
    <t>Q99KI0</t>
  </si>
  <si>
    <t>ACON_MOUSE</t>
  </si>
  <si>
    <t>Aco2</t>
  </si>
  <si>
    <t>Aconitate hydratase, mitochondrial</t>
  </si>
  <si>
    <t>QVLIRPC[561.3387]SK</t>
  </si>
  <si>
    <t>QVLIRPC[567.3462]SK</t>
  </si>
  <si>
    <t>P62245</t>
  </si>
  <si>
    <t>RS15A_MOUSE</t>
  </si>
  <si>
    <t>Rps15a</t>
  </si>
  <si>
    <t>Small ribosomal subunit protein uS8</t>
  </si>
  <si>
    <t>AIAQSSVIFNPC[561.3387]LFGR</t>
  </si>
  <si>
    <t>AIAQSSVIFNPC[567.3462]LFGR</t>
  </si>
  <si>
    <t>Q8VCC2</t>
  </si>
  <si>
    <t>EST1_MOUSE</t>
  </si>
  <si>
    <t>Ces1</t>
  </si>
  <si>
    <t>Liver carboxylesterase 1</t>
  </si>
  <si>
    <t>WSSC[561.3387]NIFSTQDHAAAAIAK</t>
  </si>
  <si>
    <t>WSSC[567.3462]NIFSTQDHAAAAIAK</t>
  </si>
  <si>
    <t>P50247</t>
  </si>
  <si>
    <t>SAHH_MOUSE</t>
  </si>
  <si>
    <t>Ahcy</t>
  </si>
  <si>
    <t>Adenosylhomocysteinase</t>
  </si>
  <si>
    <t>LDVGNFSWGSEC[561.3387]C[57.0215]TR</t>
  </si>
  <si>
    <t>LDVGNFSWGSEC[567.3462]C[57.0215]TR</t>
  </si>
  <si>
    <t>TGVAC[561.3387]SVSQAQK</t>
  </si>
  <si>
    <t>TGVAC[567.3462]SVSQAQK</t>
  </si>
  <si>
    <t>P51410</t>
  </si>
  <si>
    <t>RL9_MOUSE</t>
  </si>
  <si>
    <t>Rpl9</t>
  </si>
  <si>
    <t>Large ribosomal subunit protein uL6</t>
  </si>
  <si>
    <t>QC[561.3387]SSGLQAVANIAGGIR</t>
  </si>
  <si>
    <t>QC[567.3462]SSGLQAVANIAGGIR</t>
  </si>
  <si>
    <t>VLVC[561.3387]GAGPVGM[15.9949]VTLLVAK</t>
  </si>
  <si>
    <t>VLVC[567.3462]GAGPVGM[15.9949]VTLLVAK</t>
  </si>
  <si>
    <t>GEVPC[561.3387]TVTTASPLDDAVLSELK</t>
  </si>
  <si>
    <t>GEVPC[567.3462]TVTTASPLDDAVLSELK</t>
  </si>
  <si>
    <t>Q9DB20</t>
  </si>
  <si>
    <t>ATPO_MOUSE</t>
  </si>
  <si>
    <t>Atp5po</t>
  </si>
  <si>
    <t>ATP synthase subunit O, mitochondrial</t>
  </si>
  <si>
    <t>VTMGGQC[561.3387]IALAPDDSLLVPAGTSYVWER</t>
  </si>
  <si>
    <t>VTMGGQC[567.3462]IALAPDDSLLVPAGTSYVWER</t>
  </si>
  <si>
    <t>IDVAVNC[561.3387]AGIAVAIK</t>
  </si>
  <si>
    <t>IDVAVNC[567.3462]AGIAVAIK</t>
  </si>
  <si>
    <t>O08756</t>
  </si>
  <si>
    <t>HCD2_MOUSE</t>
  </si>
  <si>
    <t>Hsd17b10</t>
  </si>
  <si>
    <t>3-hydroxyacyl-CoA dehydrogenase type-2</t>
  </si>
  <si>
    <t>EIIAVSC[57.0215]GPSQC[561.3387]QETIR</t>
  </si>
  <si>
    <t>EIIAVSC[57.0215]GPSQC[567.3462]QETIR</t>
  </si>
  <si>
    <t>NTYGTGC[561.3387]FLLC[57.0215]NTGHK</t>
  </si>
  <si>
    <t>NTYGTGC[567.3462]FLLC[57.0215]NTGHK</t>
  </si>
  <si>
    <t>ADHQPLTEASYVNLPTIALC[561.3387]NTDSPLR</t>
  </si>
  <si>
    <t>ADHQPLTEASYVNLPTIALC[567.3462]NTDSPLR</t>
  </si>
  <si>
    <t>P14206</t>
  </si>
  <si>
    <t>RSSA_MOUSE</t>
  </si>
  <si>
    <t>Rpsa</t>
  </si>
  <si>
    <t>Small ribosomal subunit protein uS2</t>
  </si>
  <si>
    <t>DGSASGTTLLEALDC[561.3387]ILPPTRPTDKPLRLPLQDVYK</t>
  </si>
  <si>
    <t>DGSASGTTLLEALDC[567.3462]ILPPTRPTDKPLRLPLQDVYK</t>
  </si>
  <si>
    <t>C[57.0215]PEALFQPSFLGMESC[561.3387]GIHETTFNSIMK</t>
  </si>
  <si>
    <t>C[57.0215]PEALFQPSFLGMESC[567.3462]GIHETTFNSIMK</t>
  </si>
  <si>
    <t>GILGYTEDQVVSC[561.3387]DFNSNSHSSTFDAGAGIALNDNFVK</t>
  </si>
  <si>
    <t>GILGYTEDQVVSC[567.3462]DFNSNSHSSTFDAGAGIALNDNFVK</t>
  </si>
  <si>
    <t>C[561.3387]SVASIK</t>
  </si>
  <si>
    <t>C[567.3462]SVASIK</t>
  </si>
  <si>
    <t>Q99L45</t>
  </si>
  <si>
    <t>IF2B_MOUSE</t>
  </si>
  <si>
    <t>Eif2s2</t>
  </si>
  <si>
    <t>Eukaryotic translation initiation factor 2 subunit 2</t>
  </si>
  <si>
    <t>DNC[57.0215]QC[561.3387]SDC[57.0215]YLHSAK</t>
  </si>
  <si>
    <t>DNC[57.0215]QC[567.3462]SDC[57.0215]YLHSAK</t>
  </si>
  <si>
    <t>Q924Y0</t>
  </si>
  <si>
    <t>BODG_MOUSE</t>
  </si>
  <si>
    <t>Bbox1</t>
  </si>
  <si>
    <t>Gamma-butyrobetaine dioxygenase</t>
  </si>
  <si>
    <t>VVSC[57.0215]LSTC[561.3387]IFPDK</t>
  </si>
  <si>
    <t>VVSC[57.0215]LSTC[567.3462]IFPDK</t>
  </si>
  <si>
    <t>P23591</t>
  </si>
  <si>
    <t>FCL_MOUSE</t>
  </si>
  <si>
    <t>Gfus</t>
  </si>
  <si>
    <t>GDP-L-fucose synthase</t>
  </si>
  <si>
    <t>ELANTPDC[561.3387]PR</t>
  </si>
  <si>
    <t>ELANTPDC[567.3462]PR</t>
  </si>
  <si>
    <t>P53811</t>
  </si>
  <si>
    <t>PIPNB_MOUSE</t>
  </si>
  <si>
    <t>Pitpnb</t>
  </si>
  <si>
    <t>Phosphatidylinositol transfer protein beta isoform</t>
  </si>
  <si>
    <t>VIHHTTPVTSLYC[561.3387]LR</t>
  </si>
  <si>
    <t>VIHHTTPVTSLYC[567.3462]LR</t>
  </si>
  <si>
    <t>AC[561.3387]HPYFPLQDIVVSPPLDSLTLER</t>
  </si>
  <si>
    <t>AC[567.3462]HPYFPLQDIVVSPPLDSLTLER</t>
  </si>
  <si>
    <t>EAIIC[561.3387]K</t>
  </si>
  <si>
    <t>EAIIC[567.3462]K</t>
  </si>
  <si>
    <t>ESVC[561.3387]QAALGLILK</t>
  </si>
  <si>
    <t>ESVC[567.3462]QAALGLILK</t>
  </si>
  <si>
    <t>Q99MR8</t>
  </si>
  <si>
    <t>MCCA_MOUSE</t>
  </si>
  <si>
    <t>Mccc1</t>
  </si>
  <si>
    <t>Methylcrotonoyl-CoA carboxylase subunit alpha, mitochondrial</t>
  </si>
  <si>
    <t>SGDAAIVDMVPGKPMC[561.3387]VESFSDYPPLGR</t>
  </si>
  <si>
    <t>SGDAAIVDMVPGKPMC[567.3462]VESFSDYPPLGR</t>
  </si>
  <si>
    <t>ASATGMIIMDSVEVPEENVLPNVSSLAGPFGC[561.3387]LNTAR</t>
  </si>
  <si>
    <t>ASATGMIIMDSVEVPEENVLPNVSSLAGPFGC[567.3462]LNTAR</t>
  </si>
  <si>
    <t>Q60759</t>
  </si>
  <si>
    <t>GCDH_MOUSE</t>
  </si>
  <si>
    <t>Gcdh</t>
  </si>
  <si>
    <t>Glutaryl-CoA dehydrogenase, mitochondrial</t>
  </si>
  <si>
    <t>QC[561.3387]EEVAQALGK</t>
  </si>
  <si>
    <t>QC[567.3462]EEVAQALGK</t>
  </si>
  <si>
    <t>C[561.3387]PQIVR</t>
  </si>
  <si>
    <t>C[567.3462]PQIVR</t>
  </si>
  <si>
    <t>SQLQSVLLC[57.0215]GIETQAC[561.3387]ILNTALDLLHR</t>
  </si>
  <si>
    <t>SQLQSVLLC[57.0215]GIETQAC[567.3462]ILNTALDLLHR</t>
  </si>
  <si>
    <t>LEC[561.3387]VEPNC[57.0215]R</t>
  </si>
  <si>
    <t>LEC[567.3462]VEPNC[57.0215]R</t>
  </si>
  <si>
    <t>LPC[561.3387]VAAK</t>
  </si>
  <si>
    <t>LPC[567.3462]VAAK</t>
  </si>
  <si>
    <t>Q9CZU6</t>
  </si>
  <si>
    <t>CISY_MOUSE</t>
  </si>
  <si>
    <t>Cs</t>
  </si>
  <si>
    <t>Citrate synthase, mitochondrial</t>
  </si>
  <si>
    <t>YAIC[561.3387]SALAASALPALVMSK</t>
  </si>
  <si>
    <t>YAIC[567.3462]SALAASALPALVMSK</t>
  </si>
  <si>
    <t>SYC[561.3387]AEIAHNVSSK</t>
  </si>
  <si>
    <t>SYC[567.3462]AEIAHNVSSK</t>
  </si>
  <si>
    <t>P62911</t>
  </si>
  <si>
    <t>RL32_MOUSE</t>
  </si>
  <si>
    <t>Rpl32</t>
  </si>
  <si>
    <t>Large ribosomal subunit protein eL32</t>
  </si>
  <si>
    <t>GENC[561.3387]IAAGR</t>
  </si>
  <si>
    <t>GENC[567.3462]IAAGR</t>
  </si>
  <si>
    <t>VVAVDC[561.3387]GIK</t>
  </si>
  <si>
    <t>VVAVDC[567.3462]GIK</t>
  </si>
  <si>
    <t>LGPALSC[561.3387]GNTVVVKPAEQTPLTALHMASLIK</t>
  </si>
  <si>
    <t>LGPALSC[567.3462]GNTVVVKPAEQTPLTALHMASLIK</t>
  </si>
  <si>
    <t>LVEEAIQC[561.3387]AEK</t>
  </si>
  <si>
    <t>LVEEAIQC[567.3462]AEK</t>
  </si>
  <si>
    <t>SC[561.3387]NC[57.0215]LLLK</t>
  </si>
  <si>
    <t>SC[567.3462]NC[57.0215]LLLK</t>
  </si>
  <si>
    <t>P17182</t>
  </si>
  <si>
    <t>ENOA_MOUSE</t>
  </si>
  <si>
    <t>Eno1</t>
  </si>
  <si>
    <t>Alpha-enolase</t>
  </si>
  <si>
    <t>DFLVGPHISLADLVAITELM[15.9949]HPVGGGC[561.3387]PVFEGHPR</t>
  </si>
  <si>
    <t>DFLVGPHISLADLVAITELM[15.9949]HPVGGGC[567.3462]PVFEGHPR</t>
  </si>
  <si>
    <t>VC[561.3387]LEQSLK</t>
  </si>
  <si>
    <t>VC[567.3462]LEQSLK</t>
  </si>
  <si>
    <t>YLLGTSLARPC[561.3387]IAR</t>
  </si>
  <si>
    <t>YLLGTSLARPC[567.3462]IAR</t>
  </si>
  <si>
    <t>P16460</t>
  </si>
  <si>
    <t>ASSY_MOUSE</t>
  </si>
  <si>
    <t>Ass1</t>
  </si>
  <si>
    <t>Argininosuccinate synthase</t>
  </si>
  <si>
    <t>VSLYYESLC[561.3387]GAC[57.0215]R</t>
  </si>
  <si>
    <t>VSLYYESLC[567.3462]GAC[57.0215]R</t>
  </si>
  <si>
    <t>Q9ESY9</t>
  </si>
  <si>
    <t>GILT_MOUSE</t>
  </si>
  <si>
    <t>Ifi30</t>
  </si>
  <si>
    <t>Gamma-interferon-inducible lysosomal thiol reductase</t>
  </si>
  <si>
    <t>AGASIVGVNC[561.3387]HFDPSVSLQTVK</t>
  </si>
  <si>
    <t>AGASIVGVNC[567.3462]HFDPSVSLQTVK</t>
  </si>
  <si>
    <t>DNVPFHGLVFPC[561.3387]SVLGAEDNYTLVK</t>
  </si>
  <si>
    <t>DNVPFHGLVFPC[567.3462]SVLGAEDNYTLVK</t>
  </si>
  <si>
    <t>Q68FL6</t>
  </si>
  <si>
    <t>SYMC_MOUSE</t>
  </si>
  <si>
    <t>Mars1</t>
  </si>
  <si>
    <t>Methionine--tRNA ligase, cytoplasmic</t>
  </si>
  <si>
    <t>QYGQTVATYESC[561.3387]STAAFK</t>
  </si>
  <si>
    <t>QYGQTVATYESC[567.3462]STAAFK</t>
  </si>
  <si>
    <t>P52825</t>
  </si>
  <si>
    <t>CPT2_MOUSE</t>
  </si>
  <si>
    <t>Cpt2</t>
  </si>
  <si>
    <t>Carnitine O-palmitoyltransferase 2, mitochondrial</t>
  </si>
  <si>
    <t>NDPPMEAAGFTAQVIILNHPGQISAGYAPVLDC[57.0215]HTAHIAC[561.3387]K</t>
  </si>
  <si>
    <t>NDPPMEAAGFTAQVIILNHPGQISAGYAPVLDC[57.0215]HTAHIAC[567.3462]K</t>
  </si>
  <si>
    <t>INGC[561.3387]AIQC[57.0215]R</t>
  </si>
  <si>
    <t>INGC[567.3462]AIQC[57.0215]R</t>
  </si>
  <si>
    <t>GYGC[561.3387]AGVSSVAYGLLTR</t>
  </si>
  <si>
    <t>GYGC[567.3462]AGVSSVAYGLLTR</t>
  </si>
  <si>
    <t>ELGATVESYVSYC[561.3387]GGLPAPEHSDNPLR</t>
  </si>
  <si>
    <t>ELGATVESYVSYC[567.3462]GGLPAPEHSDNPLR</t>
  </si>
  <si>
    <t>M[15.9949]HSVGIC[561.3387]GSDVHYWEHGR</t>
  </si>
  <si>
    <t>M[15.9949]HSVGIC[567.3462]GSDVHYWEHGR</t>
  </si>
  <si>
    <t>IIC[561.3387]QGFTGK</t>
  </si>
  <si>
    <t>IIC[567.3462]QGFTGK</t>
  </si>
  <si>
    <t>Q9WUM5</t>
  </si>
  <si>
    <t>SUCA_MOUSE</t>
  </si>
  <si>
    <t>Suclg1</t>
  </si>
  <si>
    <t>Succinate--CoA ligase [ADP/GDP-forming] subunit alpha, mitochondrial</t>
  </si>
  <si>
    <t>AGTHILC[561.3387]IK</t>
  </si>
  <si>
    <t>AGTHILC[567.3462]IK</t>
  </si>
  <si>
    <t>GVFC[561.3387]AGADLK</t>
  </si>
  <si>
    <t>GVFC[567.3462]AGADLK</t>
  </si>
  <si>
    <t>Q3TLP5</t>
  </si>
  <si>
    <t>ECHD2_MOUSE</t>
  </si>
  <si>
    <t>Echdc2</t>
  </si>
  <si>
    <t>Enoyl-CoA hydratase domain-containing protein 2, mitochondrial</t>
  </si>
  <si>
    <t>AC[561.3387]TELGIR</t>
  </si>
  <si>
    <t>AC[567.3462]TELGIR</t>
  </si>
  <si>
    <t>ADFAQAC[561.3387]QDAGVR</t>
  </si>
  <si>
    <t>ADFAQAC[567.3462]QDAGVR</t>
  </si>
  <si>
    <t>MHSVGIC[561.3387]GSDVHYWEHGR</t>
  </si>
  <si>
    <t>MHSVGIC[567.3462]GSDVHYWEHGR</t>
  </si>
  <si>
    <t>NDPPM[15.9949]EAAGFTAQVIILNHPGQISAGYAPVLDC[561.3387]HTAHIAC[57.0215]K</t>
  </si>
  <si>
    <t>NDPPM[15.9949]EAAGFTAQVIILNHPGQISAGYAPVLDC[567.3462]HTAHIAC[57.0215]K</t>
  </si>
  <si>
    <t>IKPTRPFC[561.3387]FFNC[57.0215]YLDNPEK</t>
  </si>
  <si>
    <t>IKPTRPFC[567.3462]FFNC[57.0215]YLDNPEK</t>
  </si>
  <si>
    <t>NILGGTVFREPIIC[561.3387]K</t>
  </si>
  <si>
    <t>NILGGTVFREPIIC[567.3462]K</t>
  </si>
  <si>
    <t>P54071</t>
  </si>
  <si>
    <t>IDHP_MOUSE</t>
  </si>
  <si>
    <t>Idh2</t>
  </si>
  <si>
    <t>Isocitrate dehydrogenase [NADP], mitochondrial</t>
  </si>
  <si>
    <t>LC[561.3387]LGEPLAR</t>
  </si>
  <si>
    <t>LC[567.3462]LGEPLAR</t>
  </si>
  <si>
    <t>P33267</t>
  </si>
  <si>
    <t>CP2F2_MOUSE</t>
  </si>
  <si>
    <t>Cyp2f2</t>
  </si>
  <si>
    <t>Cytochrome P450 2F2</t>
  </si>
  <si>
    <t>LGC[561.3387]PGFTLPEHRPNPEEGGASK</t>
  </si>
  <si>
    <t>LGC[567.3462]PGFTLPEHRPNPEEGGASK</t>
  </si>
  <si>
    <t>YLPDTLLLEEC[561.3387]GLLR</t>
  </si>
  <si>
    <t>YLPDTLLLEEC[567.3462]GLLR</t>
  </si>
  <si>
    <t>LGC[561.3387]QVC[57.0215]LTK</t>
  </si>
  <si>
    <t>LGC[567.3462]QVC[57.0215]LTK</t>
  </si>
  <si>
    <t>P46656</t>
  </si>
  <si>
    <t>ADX_MOUSE</t>
  </si>
  <si>
    <t>Fdx1</t>
  </si>
  <si>
    <t>Adrenodoxin, mitochondrial</t>
  </si>
  <si>
    <t>VNQIGSVTESLQAC[561.3387]K</t>
  </si>
  <si>
    <t>VNQIGSVTESLQAC[567.3462]K</t>
  </si>
  <si>
    <t>LLQDSGAPDGTLNIIHGQHDAVNFIC[561.3387]DHPDIK</t>
  </si>
  <si>
    <t>LLQDSGAPDGTLNIIHGQHDAVNFIC[567.3462]DHPDIK</t>
  </si>
  <si>
    <t>THIC[561.3387]VTR</t>
  </si>
  <si>
    <t>THIC[567.3462]VTR</t>
  </si>
  <si>
    <t>P51174</t>
  </si>
  <si>
    <t>ACADL_MOUSE</t>
  </si>
  <si>
    <t>Acadl</t>
  </si>
  <si>
    <t>Long-chain specific acyl-CoA dehydrogenase, mitochondrial</t>
  </si>
  <si>
    <t>LYPSESYLQNYEVAYPDC[561.3387]SPVHLISEASLVDLNTR</t>
  </si>
  <si>
    <t>LYPSESYLQNYEVAYPDC[567.3462]SPVHLISEASLVDLNTR</t>
  </si>
  <si>
    <t>AEPPQC[561.3387]TSLAWSADGQTLFAGYTDNLVR</t>
  </si>
  <si>
    <t>AEPPQC[567.3462]TSLAWSADGQTLFAGYTDNLVR</t>
  </si>
  <si>
    <t>AFVDSC[561.3387]LQLHETK</t>
  </si>
  <si>
    <t>AFVDSC[567.3462]LQLHETK</t>
  </si>
  <si>
    <t>KEPGAYDWSSIVQHAC[561.3387]ELEGDR</t>
  </si>
  <si>
    <t>KEPGAYDWSSIVQHAC[567.3462]ELEGDR</t>
  </si>
  <si>
    <t>P40936</t>
  </si>
  <si>
    <t>INMT_MOUSE</t>
  </si>
  <si>
    <t>Inmt</t>
  </si>
  <si>
    <t>Indolethylamine N-methyltransferase</t>
  </si>
  <si>
    <t>AC[561.3387]DEGHIIPK</t>
  </si>
  <si>
    <t>AC[567.3462]DEGHIIPK</t>
  </si>
  <si>
    <t>Q9JHI5</t>
  </si>
  <si>
    <t>IVD_MOUSE</t>
  </si>
  <si>
    <t>Ivd</t>
  </si>
  <si>
    <t>Isovaleryl-CoA dehydrogenase, mitochondrial</t>
  </si>
  <si>
    <t>VVQDLC[561.3387]K</t>
  </si>
  <si>
    <t>VVQDLC[567.3462]K</t>
  </si>
  <si>
    <t>Q99LC5</t>
  </si>
  <si>
    <t>ETFA_MOUSE</t>
  </si>
  <si>
    <t>Etfa</t>
  </si>
  <si>
    <t>Electron transfer flavoprotein subunit alpha, mitochondrial</t>
  </si>
  <si>
    <t>FSPNSSNPIIVSC[561.3387]GWDK</t>
  </si>
  <si>
    <t>FSPNSSNPIIVSC[567.3462]GWDK</t>
  </si>
  <si>
    <t>TPPLGSAQVPLADC[561.3387]VLTFLAMEC[57.0215]AC[57.0215]PDIDTYR</t>
  </si>
  <si>
    <t>TPPLGSAQVPLADC[567.3462]VLTFLAMEC[57.0215]AC[57.0215]PDIDTYR</t>
  </si>
  <si>
    <t>GPAVGIDLGTTYSC[561.3387]VGVFQHGK</t>
  </si>
  <si>
    <t>GPAVGIDLGTTYSC[567.3462]VGVFQHGK</t>
  </si>
  <si>
    <t>VC[57.0215]LLGC[561.3387]GISTGYGAAVNTAK</t>
  </si>
  <si>
    <t>VC[57.0215]LLGC[567.3462]GISTGYGAAVNTAK</t>
  </si>
  <si>
    <t>YWLC[561.3387]AATGPSIK</t>
  </si>
  <si>
    <t>YWLC[567.3462]AATGPSIK</t>
  </si>
  <si>
    <t>SPNIIMSDADMDWAVEQAHFALFFNQGQC[561.3387]C[57.0215]C[57.0215]AGSR</t>
  </si>
  <si>
    <t>SPNIIMSDADMDWAVEQAHFALFFNQGQC[567.3462]C[57.0215]C[57.0215]AGSR</t>
  </si>
  <si>
    <t>ISSIQATTAAGSGHPTSC[561.3387]C[57.0215]SAAEIMAVLFFHTMR</t>
  </si>
  <si>
    <t>ISSIQATTAAGSGHPTSC[567.3462]C[57.0215]SAAEIMAVLFFHTMR</t>
  </si>
  <si>
    <t>P40142</t>
  </si>
  <si>
    <t>TKT_MOUSE</t>
  </si>
  <si>
    <t>Tkt</t>
  </si>
  <si>
    <t>Transketolase</t>
  </si>
  <si>
    <t>ASGAVGLSYGAHSNLC[561.3387]VNQIVR</t>
  </si>
  <si>
    <t>ASGAVGLSYGAHSNLC[567.3462]VNQIVR</t>
  </si>
  <si>
    <t>LLDFC[561.3387]R</t>
  </si>
  <si>
    <t>LLDFC[567.3462]R</t>
  </si>
  <si>
    <t>MGALDVC[561.3387]PFIPVR</t>
  </si>
  <si>
    <t>MGALDVC[567.3462]PFIPVR</t>
  </si>
  <si>
    <t>LWNTLGVC[561.3387]K</t>
  </si>
  <si>
    <t>LWNTLGVC[567.3462]K</t>
  </si>
  <si>
    <t>EC[561.3387]ADLWPR</t>
  </si>
  <si>
    <t>EC[567.3462]ADLWPR</t>
  </si>
  <si>
    <t>LININVLSVC[561.3387]K</t>
  </si>
  <si>
    <t>LININVLSVC[567.3462]K</t>
  </si>
  <si>
    <t>O70503</t>
  </si>
  <si>
    <t>DHB12_MOUSE</t>
  </si>
  <si>
    <t>Hsd17b12</t>
  </si>
  <si>
    <t>Very-long-chain 3-oxoacyl-CoA reductase</t>
  </si>
  <si>
    <t>M[15.9949]GALDVC[561.3387]PFIPVR</t>
  </si>
  <si>
    <t>M[15.9949]GALDVC[567.3462]PFIPVR</t>
  </si>
  <si>
    <t>YFLVGAGAIGC[561.3387]ELLK</t>
  </si>
  <si>
    <t>YFLVGAGAIGC[567.3462]ELLK</t>
  </si>
  <si>
    <t>n[42.0106]ADSAQVPTLVYLVTGGC[561.3387]GFLGEHIVR</t>
  </si>
  <si>
    <t>n[42.0106]ADSAQVPTLVYLVTGGC[567.3462]GFLGEHIVR</t>
  </si>
  <si>
    <t>YFYDQC[561.3387]PAVAGYGPIEQLPDYNR</t>
  </si>
  <si>
    <t>YFYDQC[567.3462]PAVAGYGPIEQLPDYNR</t>
  </si>
  <si>
    <t>Q9CZ13</t>
  </si>
  <si>
    <t>QCR1_MOUSE</t>
  </si>
  <si>
    <t>Uqcrc1</t>
  </si>
  <si>
    <t>Cytochrome b-c1 complex subunit 1, mitochondrial</t>
  </si>
  <si>
    <t>LGGEVSC[561.3387]LVAGTK</t>
  </si>
  <si>
    <t>LGGEVSC[567.3462]LVAGTK</t>
  </si>
  <si>
    <t>LLLGPC[561.3387]TPVQYR</t>
  </si>
  <si>
    <t>LLLGPC[567.3462]TPVQYR</t>
  </si>
  <si>
    <t>GHYLC[561.3387]SVYGAR</t>
  </si>
  <si>
    <t>GHYLC[567.3462]SVYGAR</t>
  </si>
  <si>
    <t>Q99L04</t>
  </si>
  <si>
    <t>DHRS1_MOUSE</t>
  </si>
  <si>
    <t>Dhrs1</t>
  </si>
  <si>
    <t>Dehydrogenase/reductase SDR family member 1</t>
  </si>
  <si>
    <t>C[561.3387]C[57.0215]LEEGLEPVC[57.0215]FER</t>
  </si>
  <si>
    <t>C[567.3462]C[57.0215]LEEGLEPVC[57.0215]FER</t>
  </si>
  <si>
    <t>ADMGGAATIC[561.3387]SAIVSAAK</t>
  </si>
  <si>
    <t>ADMGGAATIC[567.3462]SAIVSAAK</t>
  </si>
  <si>
    <t>AAVAAGC[561.3387]R</t>
  </si>
  <si>
    <t>AAVAAGC[567.3462]R</t>
  </si>
  <si>
    <t>IC[561.3387]TTLIGLEEHLNALDR</t>
  </si>
  <si>
    <t>IC[567.3462]TTLIGLEEHLNALDR</t>
  </si>
  <si>
    <t>VFESTC[561.3387]SSGSPGSNQALLLLR</t>
  </si>
  <si>
    <t>VFESTC[567.3462]SSGSPGSNQALLLLR</t>
  </si>
  <si>
    <t>FNVDKPFIFNTFQC[561.3387]YLK</t>
  </si>
  <si>
    <t>FNVDKPFIFNTFQC[567.3462]YLK</t>
  </si>
  <si>
    <t>VNC[561.3387]LAPGLIK</t>
  </si>
  <si>
    <t>VNC[567.3462]LAPGLIK</t>
  </si>
  <si>
    <t>Q99LB2</t>
  </si>
  <si>
    <t>DHRS4_MOUSE</t>
  </si>
  <si>
    <t>Dhrs4</t>
  </si>
  <si>
    <t>Dehydrogenase/reductase SDR family member 4</t>
  </si>
  <si>
    <t>IAVIGAGASGLTC[561.3387]IK</t>
  </si>
  <si>
    <t>IAVIGAGASGLTC[567.3462]IK</t>
  </si>
  <si>
    <t>WGLVC[561.3387]AGLADM[15.9949]ARPAEK</t>
  </si>
  <si>
    <t>WGLVC[567.3462]AGLADM[15.9949]ARPAEK</t>
  </si>
  <si>
    <t>LLC[561.3387]GLLSDR</t>
  </si>
  <si>
    <t>LLC[567.3462]GLLSDR</t>
  </si>
  <si>
    <t>P34884</t>
  </si>
  <si>
    <t>MIF_MOUSE</t>
  </si>
  <si>
    <t>Mif</t>
  </si>
  <si>
    <t>Macrophage migration inhibitory factor</t>
  </si>
  <si>
    <t>QASEEELFC[561.3387]SFQQR</t>
  </si>
  <si>
    <t>QASEEELFC[567.3462]SFQQR</t>
  </si>
  <si>
    <t>Q9DBA8</t>
  </si>
  <si>
    <t>HUTI_MOUSE</t>
  </si>
  <si>
    <t>Amdhd1</t>
  </si>
  <si>
    <t>Probable imidazolonepropionase</t>
  </si>
  <si>
    <t>GHTAC[561.3387]ADAYLTPTIQR</t>
  </si>
  <si>
    <t>GHTAC[567.3462]ADAYLTPTIQR</t>
  </si>
  <si>
    <t>TFLGHEDC[561.3387]VR</t>
  </si>
  <si>
    <t>TFLGHEDC[567.3462]VR</t>
  </si>
  <si>
    <t>P27612</t>
  </si>
  <si>
    <t>PLAP_MOUSE</t>
  </si>
  <si>
    <t>Plaa</t>
  </si>
  <si>
    <t>Phospholipase A-2-activating protein</t>
  </si>
  <si>
    <t>VIVVGNPANTNC[561.3387]LTASK</t>
  </si>
  <si>
    <t>VIVVGNPANTNC[567.3462]LTASK</t>
  </si>
  <si>
    <t>P14152</t>
  </si>
  <si>
    <t>MDHC_MOUSE</t>
  </si>
  <si>
    <t>Mdh1</t>
  </si>
  <si>
    <t>Malate dehydrogenase, cytoplasmic</t>
  </si>
  <si>
    <t>SLLPGC[561.3387]QSVISR</t>
  </si>
  <si>
    <t>SLLPGC[567.3462]QSVISR</t>
  </si>
  <si>
    <t>AFC[561.3387]VANK</t>
  </si>
  <si>
    <t>AFC[567.3462]VANK</t>
  </si>
  <si>
    <t>Q6ZQK5</t>
  </si>
  <si>
    <t>ACAP2_MOUSE</t>
  </si>
  <si>
    <t>Acap2</t>
  </si>
  <si>
    <t>Arf-GAP with coiled-coil, ANK repeat and PH domain-containing protein 2</t>
  </si>
  <si>
    <t>AFSC[561.3387]SSFNSNTFLTR</t>
  </si>
  <si>
    <t>AFSC[567.3462]SSFNSNTFLTR</t>
  </si>
  <si>
    <t>P46061</t>
  </si>
  <si>
    <t>RAGP1_MOUSE</t>
  </si>
  <si>
    <t>Rangap1</t>
  </si>
  <si>
    <t>Ran GTPase-activating protein 1</t>
  </si>
  <si>
    <t>EHLSQLDSPVVFC[57.0215]HNDLLC[561.3387]K</t>
  </si>
  <si>
    <t>EHLSQLDSPVVFC[57.0215]HNDLLC[567.3462]K</t>
  </si>
  <si>
    <t>AATFFGC[561.3387]IGIDK</t>
  </si>
  <si>
    <t>AATFFGC[567.3462]IGIDK</t>
  </si>
  <si>
    <t>TQAIVC[561.3387]QQLDLTHLK</t>
  </si>
  <si>
    <t>TQAIVC[567.3462]QQLDLTHLK</t>
  </si>
  <si>
    <t>AAC[561.3387]LESAQEPAGAWSNK</t>
  </si>
  <si>
    <t>AAC[567.3462]LESAQEPAGAWSNK</t>
  </si>
  <si>
    <t>Q8VDJ3</t>
  </si>
  <si>
    <t>VIGLN_MOUSE</t>
  </si>
  <si>
    <t>Hdlbp</t>
  </si>
  <si>
    <t>Vigilin</t>
  </si>
  <si>
    <t>LC[561.3387]VIPR</t>
  </si>
  <si>
    <t>LC[567.3462]VIPR</t>
  </si>
  <si>
    <t>GTNTGVWVGVSGSEASEALSRDPETLLGYSMVGC[561.3387]QR</t>
  </si>
  <si>
    <t>GTNTGVWVGVSGSEASEALSRDPETLLGYSMVGC[567.3462]QR</t>
  </si>
  <si>
    <t>C[57.0215]PEALFQPSFLGM[15.9949]ESC[561.3387]GIHETTFNSIM[15.9949]K</t>
  </si>
  <si>
    <t>C[57.0215]PEALFQPSFLGM[15.9949]ESC[567.3462]GIHETTFNSIM[15.9949]K</t>
  </si>
  <si>
    <t>GEAYNLFEHNC[561.3387]NTFSNEVAQFLTGR</t>
  </si>
  <si>
    <t>GEAYNLFEHNC[567.3462]NTFSNEVAQFLTGR</t>
  </si>
  <si>
    <t>Q9CQT7</t>
  </si>
  <si>
    <t>DESI1_MOUSE</t>
  </si>
  <si>
    <t>Desi1</t>
  </si>
  <si>
    <t>Desumoylating isopeptidase 1</t>
  </si>
  <si>
    <t>LQC[561.3387]PTC[57.0215]IK</t>
  </si>
  <si>
    <t>LQC[567.3462]PTC[57.0215]IK</t>
  </si>
  <si>
    <t>Q8BP48</t>
  </si>
  <si>
    <t>MAP11_MOUSE</t>
  </si>
  <si>
    <t>Metap1</t>
  </si>
  <si>
    <t>Methionine aminopeptidase 1</t>
  </si>
  <si>
    <t>TEVLC[561.3387]K</t>
  </si>
  <si>
    <t>TEVLC[567.3462]K</t>
  </si>
  <si>
    <t>IC[561.3387]YHHGDNVDPEER</t>
  </si>
  <si>
    <t>IC[567.3462]YHHGDNVDPEER</t>
  </si>
  <si>
    <t>ILSSPWLQVC[57.0215]NSFPSLIDYC[561.3387]PGSHHK</t>
  </si>
  <si>
    <t>ILSSPWLQVC[57.0215]NSFPSLIDYC[567.3462]PGSHHK</t>
  </si>
  <si>
    <t>EIIAVSC[561.3387]GPSQC[57.0215]QETIR</t>
  </si>
  <si>
    <t>EIIAVSC[567.3462]GPSQC[57.0215]QETIR</t>
  </si>
  <si>
    <t>IRPLNSDGSLNLLGC[561.3387]EPPR</t>
  </si>
  <si>
    <t>IRPLNSDGSLNLLGC[567.3462]EPPR</t>
  </si>
  <si>
    <t>Q7TT50</t>
  </si>
  <si>
    <t>MRCKB_MOUSE</t>
  </si>
  <si>
    <t>Cdc42bpb</t>
  </si>
  <si>
    <t>Serine/threonine-protein kinase MRCK beta</t>
  </si>
  <si>
    <t>C[561.3387]VGVGESDGSIWNPDGIDPK</t>
  </si>
  <si>
    <t>C[567.3462]VGVGESDGSIWNPDGIDPK</t>
  </si>
  <si>
    <t>TPPLGSAQVPLADC[57.0215]VLTFLAMEC[561.3387]AC[57.0215]PDIDTYR</t>
  </si>
  <si>
    <t>TPPLGSAQVPLADC[57.0215]VLTFLAMEC[567.3462]AC[57.0215]PDIDTYR</t>
  </si>
  <si>
    <t>SDGALVDC[561.3387]GTSAQK</t>
  </si>
  <si>
    <t>SDGALVDC[567.3462]GTSAQK</t>
  </si>
  <si>
    <t>C[561.3387]LGVALAK</t>
  </si>
  <si>
    <t>C[567.3462]LGVALAK</t>
  </si>
  <si>
    <t>EGSSHNWQHITDQIGMFC[561.3387]FTGLKPEQVER</t>
  </si>
  <si>
    <t>EGSSHNWQHITDQIGMFC[567.3462]FTGLKPEQVER</t>
  </si>
  <si>
    <t>IC[561.3387]AGEGLAR</t>
  </si>
  <si>
    <t>IC[567.3462]AGEGLAR</t>
  </si>
  <si>
    <t>NGASIHEFC[561.3387]ISLRQLYGDSR</t>
  </si>
  <si>
    <t>NGASIHEFC[567.3462]ISLRQLYGDSR</t>
  </si>
  <si>
    <t>Q8K2Y9</t>
  </si>
  <si>
    <t>CCM2_MOUSE</t>
  </si>
  <si>
    <t>Ccm2</t>
  </si>
  <si>
    <t>Cerebral cavernous malformations protein 2 homolog</t>
  </si>
  <si>
    <t>YGDSEFTVQSTTGHC[561.3387]VHM[15.9949]R</t>
  </si>
  <si>
    <t>YGDSEFTVQSTTGHC[567.3462]VHM[15.9949]R</t>
  </si>
  <si>
    <t>C[561.3387]TTDHISAAGPWLK</t>
  </si>
  <si>
    <t>C[567.3462]TTDHISAAGPWLK</t>
  </si>
  <si>
    <t>C[561.3387]GESGHLAK</t>
  </si>
  <si>
    <t>C[567.3462]GESGHLAK</t>
  </si>
  <si>
    <t>P53996</t>
  </si>
  <si>
    <t>CNBP_MOUSE</t>
  </si>
  <si>
    <t>Cnbp</t>
  </si>
  <si>
    <t>CCHC-type zinc finger nucleic acid binding protein</t>
  </si>
  <si>
    <t>YTIVVSATASDAAPLQYLAPYSGC[561.3387]SMGEYFR</t>
  </si>
  <si>
    <t>YTIVVSATASDAAPLQYLAPYSGC[567.3462]SMGEYFR</t>
  </si>
  <si>
    <t>HIDC[57.0215]AYAYC[561.3387]NENEVGEAIQEK</t>
  </si>
  <si>
    <t>HIDC[57.0215]AYAYC[567.3462]NENEVGEAIQEK</t>
  </si>
  <si>
    <t>C[561.3387]PENAFFLDHVR</t>
  </si>
  <si>
    <t>C[567.3462]PENAFFLDHVR</t>
  </si>
  <si>
    <t>Q9WTI7</t>
  </si>
  <si>
    <t>MYO1C_MOUSE</t>
  </si>
  <si>
    <t>Myo1c</t>
  </si>
  <si>
    <t>Unconventional myosin-Ic</t>
  </si>
  <si>
    <t>AVVVC[561.3387]PK</t>
  </si>
  <si>
    <t>AVVVC[567.3462]PK</t>
  </si>
  <si>
    <t>Q8VEK3</t>
  </si>
  <si>
    <t>HNRPU_MOUSE</t>
  </si>
  <si>
    <t>Hnrnpu</t>
  </si>
  <si>
    <t>Heterogeneous nuclear ribonucleoprotein U</t>
  </si>
  <si>
    <t>YVEC[561.3387]SALTQK</t>
  </si>
  <si>
    <t>YVEC[567.3462]SALTQK</t>
  </si>
  <si>
    <t>P60766</t>
  </si>
  <si>
    <t>CDC42_MOUSE</t>
  </si>
  <si>
    <t>Cdc42</t>
  </si>
  <si>
    <t>Cell division control protein 42 homolog</t>
  </si>
  <si>
    <t>IC[561.3387]DDELILIK</t>
  </si>
  <si>
    <t>IC[567.3462]DDELILIK</t>
  </si>
  <si>
    <t>GEYQGVFHC[561.3387]AM[15.9949]ETAK</t>
  </si>
  <si>
    <t>GEYQGVFHC[567.3462]AM[15.9949]ETAK</t>
  </si>
  <si>
    <t>Q9QZD8</t>
  </si>
  <si>
    <t>DIC_MOUSE</t>
  </si>
  <si>
    <t>Slc25a10</t>
  </si>
  <si>
    <t>Mitochondrial dicarboxylate carrier</t>
  </si>
  <si>
    <t>QVC[561.3387]PELEK</t>
  </si>
  <si>
    <t>QVC[567.3462]PELEK</t>
  </si>
  <si>
    <t>SPNIIM[15.9949]SDADMDWAVEQAHFALFFNQGQC[561.3387]C[57.0215]C[57.0215]AGSR</t>
  </si>
  <si>
    <t>SPNIIM[15.9949]SDADMDWAVEQAHFALFFNQGQC[567.3462]C[57.0215]C[57.0215]AGSR</t>
  </si>
  <si>
    <t>LDSLGLC[57.0215]PVSC[561.3387]SMEFIPHSK</t>
  </si>
  <si>
    <t>LDSLGLC[57.0215]PVSC[567.3462]SMEFIPHSK</t>
  </si>
  <si>
    <t>VLC[561.3387]LAVAVGHVK</t>
  </si>
  <si>
    <t>VLC[567.3462]LAVAVGHVK</t>
  </si>
  <si>
    <t>P53026</t>
  </si>
  <si>
    <t>RL10A_MOUSE</t>
  </si>
  <si>
    <t>Rpl10a</t>
  </si>
  <si>
    <t>Large ribosomal subunit protein uL1</t>
  </si>
  <si>
    <t>VSEVFDC[561.3387]WFESGSMPYAQVHYPFESK</t>
  </si>
  <si>
    <t>VSEVFDC[567.3462]WFESGSMPYAQVHYPFESK</t>
  </si>
  <si>
    <t>Q8BU30</t>
  </si>
  <si>
    <t>SYIC_MOUSE</t>
  </si>
  <si>
    <t>Iars1</t>
  </si>
  <si>
    <t>Isoleucine--tRNA ligase, cytoplasmic</t>
  </si>
  <si>
    <t>GLHNLC[561.3387]AYC[57.0215]THILNLYFPR</t>
  </si>
  <si>
    <t>GLHNLC[567.3462]AYC[57.0215]THILNLYFPR</t>
  </si>
  <si>
    <t>NC[57.0215]FTC[561.3387]EK</t>
  </si>
  <si>
    <t>NC[57.0215]FTC[567.3462]EK</t>
  </si>
  <si>
    <t>VETC[561.3387]GC[57.0215]AEGYAR</t>
  </si>
  <si>
    <t>VETC[567.3462]GC[57.0215]AEGYAR</t>
  </si>
  <si>
    <t>O35075</t>
  </si>
  <si>
    <t>VP26C_MOUSE</t>
  </si>
  <si>
    <t>Vps26c</t>
  </si>
  <si>
    <t>Vacuolar protein sorting-associated protein 26C</t>
  </si>
  <si>
    <t>GVLLSTHDLAEAEALC[561.3387]DR</t>
  </si>
  <si>
    <t>GVLLSTHDLAEAEALC[567.3462]DR</t>
  </si>
  <si>
    <t>Q8K441</t>
  </si>
  <si>
    <t>ABCA6_MOUSE</t>
  </si>
  <si>
    <t>Abca6</t>
  </si>
  <si>
    <t>ATP-binding cassette sub-family A member 6</t>
  </si>
  <si>
    <t>ITAFVPNDGC[561.3387]LNFIEENDEVLVAGFGR</t>
  </si>
  <si>
    <t>ITAFVPNDGC[567.3462]LNFIEENDEVLVAGFGR</t>
  </si>
  <si>
    <t>P62267</t>
  </si>
  <si>
    <t>RS23_MOUSE</t>
  </si>
  <si>
    <t>Rps23</t>
  </si>
  <si>
    <t>Small ribosomal subunit protein uS12</t>
  </si>
  <si>
    <t>ASSTC[561.3387]QLTFENVK</t>
  </si>
  <si>
    <t>ASSTC[567.3462]QLTFENVK</t>
  </si>
  <si>
    <t>FGC[57.0215]ISTLSC[561.3387]PTLAGSSSPAQR</t>
  </si>
  <si>
    <t>FGC[57.0215]ISTLSC[567.3462]PTLAGSSSPAQR</t>
  </si>
  <si>
    <t>C[561.3387]EFAVGYQR</t>
  </si>
  <si>
    <t>C[567.3462]EFAVGYQR</t>
  </si>
  <si>
    <t>Q8BMJ2</t>
  </si>
  <si>
    <t>SYLC_MOUSE</t>
  </si>
  <si>
    <t>Lars1</t>
  </si>
  <si>
    <t>Leucine--tRNA ligase, cytoplasmic</t>
  </si>
  <si>
    <t>VRPSDEVC[561.3387]K</t>
  </si>
  <si>
    <t>VRPSDEVC[567.3462]K</t>
  </si>
  <si>
    <t>LLC[561.3387]GGGAAADR</t>
  </si>
  <si>
    <t>LLC[567.3462]GGGAAADR</t>
  </si>
  <si>
    <t>IC[561.3387]EEAFTR</t>
  </si>
  <si>
    <t>IC[567.3462]EEAFTR</t>
  </si>
  <si>
    <t>Q60597</t>
  </si>
  <si>
    <t>ODO1_MOUSE</t>
  </si>
  <si>
    <t>Ogdh</t>
  </si>
  <si>
    <t>2-oxoglutarate dehydrogenase complex component E1</t>
  </si>
  <si>
    <t>QVC[57.0215]QLPGLFC[561.3387]YAQHIASIDGRR</t>
  </si>
  <si>
    <t>QVC[57.0215]QLPGLFC[567.3462]YAQHIASIDGRR</t>
  </si>
  <si>
    <t>RAAC[561.3387]EQLHQQQQQQQEETTAATLLLQGEEEGEED</t>
  </si>
  <si>
    <t>RAAC[567.3462]EQLHQQQQQQQEETTAATLLLQGEEEGEED</t>
  </si>
  <si>
    <t>P42669</t>
  </si>
  <si>
    <t>PURA_MOUSE</t>
  </si>
  <si>
    <t>Pura</t>
  </si>
  <si>
    <t>Transcriptional activator protein Pur-alpha</t>
  </si>
  <si>
    <t>NDPSLPEPAC[561.3387]VK</t>
  </si>
  <si>
    <t>NDPSLPEPAC[567.3462]VK</t>
  </si>
  <si>
    <t>Q8BP47</t>
  </si>
  <si>
    <t>SYNC_MOUSE</t>
  </si>
  <si>
    <t>Nars1</t>
  </si>
  <si>
    <t>Asparagine--tRNA ligase, cytoplasmic</t>
  </si>
  <si>
    <t>WLLQHTEYRPQVAVIC[561.3387]GSGLGGLTAHLK</t>
  </si>
  <si>
    <t>WLLQHTEYRPQVAVIC[567.3462]GSGLGGLTAHLK</t>
  </si>
  <si>
    <t>GVLM[15.9949]YGPPGC[561.3387]GK</t>
  </si>
  <si>
    <t>GVLM[15.9949]YGPPGC[567.3462]GK</t>
  </si>
  <si>
    <t>P54775</t>
  </si>
  <si>
    <t>PRS6B_MOUSE</t>
  </si>
  <si>
    <t>Psmc4</t>
  </si>
  <si>
    <t>26S proteasome regulatory subunit 6B</t>
  </si>
  <si>
    <t>GC[561.3387]YIGQELTAR</t>
  </si>
  <si>
    <t>GC[567.3462]YIGQELTAR</t>
  </si>
  <si>
    <t>Q8CAK1</t>
  </si>
  <si>
    <t>CAF17_MOUSE</t>
  </si>
  <si>
    <t>Iba57</t>
  </si>
  <si>
    <t>Putative transferase CAF17 homolog, mitochondrial</t>
  </si>
  <si>
    <t>ILPC[561.3387]VFR</t>
  </si>
  <si>
    <t>ILPC[567.3462]VFR</t>
  </si>
  <si>
    <t>Q8K2V6</t>
  </si>
  <si>
    <t>IPO11_MOUSE</t>
  </si>
  <si>
    <t>Ipo11</t>
  </si>
  <si>
    <t>Importin-11</t>
  </si>
  <si>
    <t>VLVC[561.3387]GAGPVGMVTLLVAK</t>
  </si>
  <si>
    <t>VLVC[567.3462]GAGPVGMVTLLVAK</t>
  </si>
  <si>
    <t>GLQGSFEELC[561.3387]R</t>
  </si>
  <si>
    <t>GLQGSFEELC[567.3462]R</t>
  </si>
  <si>
    <t>P41216</t>
  </si>
  <si>
    <t>ACSL1_MOUSE</t>
  </si>
  <si>
    <t>Acsl1</t>
  </si>
  <si>
    <t>Long-chain-fatty-acid--CoA ligase 1</t>
  </si>
  <si>
    <t>HSMNPFC[561.3387]EIAVEEAVR</t>
  </si>
  <si>
    <t>HSMNPFC[567.3462]EIAVEEAVR</t>
  </si>
  <si>
    <t>HVQQHAKPGDPQSVLEAIDTYC[561.3387]SEK</t>
  </si>
  <si>
    <t>HVQQHAKPGDPQSVLEAIDTYC[567.3462]SEK</t>
  </si>
  <si>
    <t>ALNALC[561.3387]NGLIEELNQALETFEQDPAVGAIVLTGGDK</t>
  </si>
  <si>
    <t>ALNALC[567.3462]NGLIEELNQALETFEQDPAVGAIVLTGGDK</t>
  </si>
  <si>
    <t>C[561.3387]GIIHVR</t>
  </si>
  <si>
    <t>C[567.3462]GIIHVR</t>
  </si>
  <si>
    <t>Q99MR6</t>
  </si>
  <si>
    <t>SRRT_MOUSE</t>
  </si>
  <si>
    <t>Srrt</t>
  </si>
  <si>
    <t>Serrate RNA effector molecule homolog</t>
  </si>
  <si>
    <t>NC[561.3387]GC[57.0215]LEASPSLEQLR</t>
  </si>
  <si>
    <t>NC[567.3462]GC[57.0215]LEASPSLEQLR</t>
  </si>
  <si>
    <t>FDNLYGC[561.3387]R</t>
  </si>
  <si>
    <t>FDNLYGC[567.3462]R</t>
  </si>
  <si>
    <t>EC[561.3387]FSVFTNR</t>
  </si>
  <si>
    <t>EC[567.3462]FSVFTNR</t>
  </si>
  <si>
    <t>Q64459</t>
  </si>
  <si>
    <t>CP3AB_MOUSE</t>
  </si>
  <si>
    <t>Cyp3a11</t>
  </si>
  <si>
    <t>Cytochrome P450 3A11</t>
  </si>
  <si>
    <t>AAHLC[561.3387]AEAALR</t>
  </si>
  <si>
    <t>AAHLC[567.3462]AEAALR</t>
  </si>
  <si>
    <t>P50580</t>
  </si>
  <si>
    <t>PA2G4_MOUSE</t>
  </si>
  <si>
    <t>Pa2g4</t>
  </si>
  <si>
    <t>Proliferation-associated protein 2G4</t>
  </si>
  <si>
    <t>GHPLGATGLAQC[561.3387]AELC[57.0215]WQLR</t>
  </si>
  <si>
    <t>GHPLGATGLAQC[567.3462]AELC[57.0215]WQLR</t>
  </si>
  <si>
    <t>P32020</t>
  </si>
  <si>
    <t>SCP2_MOUSE</t>
  </si>
  <si>
    <t>Scp2</t>
  </si>
  <si>
    <t>Sterol carrier protein 2</t>
  </si>
  <si>
    <t>YALVVC[561.3387]GDIAVYPSGNARPTGGAGAVAM[15.9949]LIGPK</t>
  </si>
  <si>
    <t>YALVVC[567.3462]GDIAVYPSGNARPTGGAGAVAM[15.9949]LIGPK</t>
  </si>
  <si>
    <t>SLC[57.0215]IPFNPLC[57.0215]ELQPGAMC[57.0215]VC[561.3387]GK</t>
  </si>
  <si>
    <t>SLC[57.0215]IPFNPLC[57.0215]ELQPGAMC[57.0215]VC[567.3462]GK</t>
  </si>
  <si>
    <t>GQMEAIPC[561.3387]VVGDEEVWTSDIQYQLSPFNHAHK</t>
  </si>
  <si>
    <t>GQMEAIPC[567.3462]VVGDEEVWTSDIQYQLSPFNHAHK</t>
  </si>
  <si>
    <t>IC[561.3387]C[57.0215]DLEVLASKK</t>
  </si>
  <si>
    <t>IC[567.3462]C[57.0215]DLEVLASKK</t>
  </si>
  <si>
    <t>DHINLPGFC[561.3387]GQNPLR</t>
  </si>
  <si>
    <t>DHINLPGFC[567.3462]GQNPLR</t>
  </si>
  <si>
    <t>SSC[561.3387]EVPTK</t>
  </si>
  <si>
    <t>SSC[567.3462]EVPTK</t>
  </si>
  <si>
    <t>Q8JZY4</t>
  </si>
  <si>
    <t>MRPP3_MOUSE</t>
  </si>
  <si>
    <t>Prorp</t>
  </si>
  <si>
    <t>Mitochondrial ribonuclease P catalytic subunit</t>
  </si>
  <si>
    <t>WFLTC[561.3387]INQPQFR</t>
  </si>
  <si>
    <t>WFLTC[567.3462]INQPQFR</t>
  </si>
  <si>
    <t>Q9D8N0</t>
  </si>
  <si>
    <t>EF1G_MOUSE</t>
  </si>
  <si>
    <t>Eef1g</t>
  </si>
  <si>
    <t>Elongation factor 1-gamma</t>
  </si>
  <si>
    <t>GMPFELC[561.3387]FLVQR</t>
  </si>
  <si>
    <t>GMPFELC[567.3462]FLVQR</t>
  </si>
  <si>
    <t>M[15.9949]VNSVEGC[561.3387]ADDALAGLVASNPDLQLLQGHR</t>
  </si>
  <si>
    <t>M[15.9949]VNSVEGC[567.3462]ADDALAGLVASNPDLQLLQGHR</t>
  </si>
  <si>
    <t>YC[561.3387]GFREDNIPQLEDVSQFLQTC[57.0215]TGFR</t>
  </si>
  <si>
    <t>YC[567.3462]GFREDNIPQLEDVSQFLQTC[57.0215]TGFR</t>
  </si>
  <si>
    <t>SSFANQGEIC[561.3387]LC[57.0215]TSR</t>
  </si>
  <si>
    <t>SSFANQGEIC[567.3462]LC[57.0215]TSR</t>
  </si>
  <si>
    <t>FGIIC[561.3387]MEDLIHEIYTVGK</t>
  </si>
  <si>
    <t>FGIIC[567.3462]MEDLIHEIYTVGK</t>
  </si>
  <si>
    <t>P14148</t>
  </si>
  <si>
    <t>RL7_MOUSE</t>
  </si>
  <si>
    <t>Rpl7</t>
  </si>
  <si>
    <t>Large ribosomal subunit protein uL30</t>
  </si>
  <si>
    <t>SC[561.3387]YLSSLDLLLEHR</t>
  </si>
  <si>
    <t>SC[567.3462]YLSSLDLLLEHR</t>
  </si>
  <si>
    <t>Q922B1</t>
  </si>
  <si>
    <t>MACD1_MOUSE</t>
  </si>
  <si>
    <t>Macrod1</t>
  </si>
  <si>
    <t>ADP-ribose glycohydrolase MACROD1</t>
  </si>
  <si>
    <t>C[561.3387]AEGYALYAQALTDQQQFGK</t>
  </si>
  <si>
    <t>C[567.3462]AEGYALYAQALTDQQQFGK</t>
  </si>
  <si>
    <t>Q9CZW5</t>
  </si>
  <si>
    <t>TOM70_MOUSE</t>
  </si>
  <si>
    <t>Tomm70</t>
  </si>
  <si>
    <t>Mitochondrial import receptor subunit TOM70</t>
  </si>
  <si>
    <t>DRLELWC[561.3387]TDVK</t>
  </si>
  <si>
    <t>DRLELWC[567.3462]TDVK</t>
  </si>
  <si>
    <t>Q9WVJ2</t>
  </si>
  <si>
    <t>PSD13_MOUSE</t>
  </si>
  <si>
    <t>Psmd13</t>
  </si>
  <si>
    <t>26S proteasome non-ATPase regulatory subunit 13</t>
  </si>
  <si>
    <t>GC[561.3387]PPLFTTLK</t>
  </si>
  <si>
    <t>GC[567.3462]PPLFTTLK</t>
  </si>
  <si>
    <t>Q9DBB4</t>
  </si>
  <si>
    <t>NAA16_MOUSE</t>
  </si>
  <si>
    <t>Naa16</t>
  </si>
  <si>
    <t>N-alpha-acetyltransferase 16, NatA auxiliary subunit</t>
  </si>
  <si>
    <t>KELANTPDC[561.3387]PR</t>
  </si>
  <si>
    <t>KELANTPDC[567.3462]PR</t>
  </si>
  <si>
    <t>AIQDAGC[561.3387]QVLK</t>
  </si>
  <si>
    <t>AIQDAGC[567.3462]QVLK</t>
  </si>
  <si>
    <t>TIC[561.3387]SHVQNMIK</t>
  </si>
  <si>
    <t>TIC[567.3462]SHVQNMIK</t>
  </si>
  <si>
    <t>IVVHM[15.9949]AHALKPGEFGLASIC[561.3387]NGGGGASALLIEK</t>
  </si>
  <si>
    <t>IVVHM[15.9949]AHALKPGEFGLASIC[567.3462]NGGGGASALLIEK</t>
  </si>
  <si>
    <t>VDLSQPLIATC[561.3387]R</t>
  </si>
  <si>
    <t>VDLSQPLIATC[567.3462]R</t>
  </si>
  <si>
    <t>P52196</t>
  </si>
  <si>
    <t>THTR_MOUSE</t>
  </si>
  <si>
    <t>Tst</t>
  </si>
  <si>
    <t>Thiosulfate sulfurtransferase</t>
  </si>
  <si>
    <t>LSLDGQNIYNAC[561.3387]C[57.0215]TLR</t>
  </si>
  <si>
    <t>LSLDGQNIYNAC[567.3462]C[57.0215]TLR</t>
  </si>
  <si>
    <t>P17225</t>
  </si>
  <si>
    <t>PTBP1_MOUSE</t>
  </si>
  <si>
    <t>Ptbp1</t>
  </si>
  <si>
    <t>Polypyrimidine tract-binding protein 1</t>
  </si>
  <si>
    <t>LEYC[561.3387]EALAMLR</t>
  </si>
  <si>
    <t>LEYC[567.3462]EALAMLR</t>
  </si>
  <si>
    <t>Q922B2</t>
  </si>
  <si>
    <t>SYDC_MOUSE</t>
  </si>
  <si>
    <t>Dars1</t>
  </si>
  <si>
    <t>Aspartate--tRNA ligase, cytoplasmic</t>
  </si>
  <si>
    <t>AC[561.3387]LGEQLAK</t>
  </si>
  <si>
    <t>AC[567.3462]LGEQLAK</t>
  </si>
  <si>
    <t>O54749</t>
  </si>
  <si>
    <t>CP2J5_MOUSE</t>
  </si>
  <si>
    <t>Cyp2j5</t>
  </si>
  <si>
    <t>Cytochrome P450 2J5</t>
  </si>
  <si>
    <t>RPYGVGLLIAGYDDMGPHIFQTC[561.3387]PSANYFDC[57.0215]R</t>
  </si>
  <si>
    <t>RPYGVGLLIAGYDDMGPHIFQTC[567.3462]PSANYFDC[57.0215]R</t>
  </si>
  <si>
    <t>C[561.3387]SVNLANK</t>
  </si>
  <si>
    <t>C[567.3462]SVNLANK</t>
  </si>
  <si>
    <t>P97447</t>
  </si>
  <si>
    <t>FHL1_MOUSE</t>
  </si>
  <si>
    <t>Fhl1</t>
  </si>
  <si>
    <t>Four and a half LIM domains protein 1</t>
  </si>
  <si>
    <t>RC[561.3387]DIIIISGR</t>
  </si>
  <si>
    <t>RC[567.3462]DIIIISGR</t>
  </si>
  <si>
    <t>VVMALGDYMGASC[561.3387]HAC[57.0215]IGGTNVR</t>
  </si>
  <si>
    <t>VVMALGDYMGASC[567.3462]HAC[57.0215]IGGTNVR</t>
  </si>
  <si>
    <t>VQC[57.0215]GC[561.3387]SVK</t>
  </si>
  <si>
    <t>VQC[57.0215]GC[567.3462]SVK</t>
  </si>
  <si>
    <t>C[561.3387]VESAK</t>
  </si>
  <si>
    <t>C[567.3462]VESAK</t>
  </si>
  <si>
    <t>P30115</t>
  </si>
  <si>
    <t>GSTA3_MOUSE</t>
  </si>
  <si>
    <t>Gsta3</t>
  </si>
  <si>
    <t>Glutathione S-transferase A3</t>
  </si>
  <si>
    <t>REDC[561.3387]SPADKPYIEEAR</t>
  </si>
  <si>
    <t>REDC[567.3462]SPADKPYIEEAR</t>
  </si>
  <si>
    <t>M[15.9949]LHFQEAATTVPPMC[561.3387]LLPNSHYEQVMTAFGGK</t>
  </si>
  <si>
    <t>M[15.9949]LHFQEAATTVPPMC[567.3462]LLPNSHYEQVMTAFGGK</t>
  </si>
  <si>
    <t>GALYC[561.3387]ELC[57.0215]YEK</t>
  </si>
  <si>
    <t>GALYC[567.3462]ELC[57.0215]YEK</t>
  </si>
  <si>
    <t>Q8CI51</t>
  </si>
  <si>
    <t>PDLI5_MOUSE</t>
  </si>
  <si>
    <t>Pdlim5</t>
  </si>
  <si>
    <t>PDZ and LIM domain protein 5</t>
  </si>
  <si>
    <t>SLDTASVDLC[561.3387]IKPK</t>
  </si>
  <si>
    <t>SLDTASVDLC[567.3462]IKPK</t>
  </si>
  <si>
    <t>Q91ZE0</t>
  </si>
  <si>
    <t>TMLH_MOUSE</t>
  </si>
  <si>
    <t>Tmlhe</t>
  </si>
  <si>
    <t>Trimethyllysine dioxygenase, mitochondrial</t>
  </si>
  <si>
    <t>DELHHSGWNTC[561.3387]SSC[57.0215]FGDSTK</t>
  </si>
  <si>
    <t>DELHHSGWNTC[567.3462]SSC[57.0215]FGDSTK</t>
  </si>
  <si>
    <t>VIPLFSPQC[561.3387]GEC[57.0215]R</t>
  </si>
  <si>
    <t>VIPLFSPQC[567.3462]GEC[57.0215]R</t>
  </si>
  <si>
    <t>ENSTLNC[561.3387]ASFTAGIVEAVLTHSGFPAK</t>
  </si>
  <si>
    <t>ENSTLNC[567.3462]ASFTAGIVEAVLTHSGFPAK</t>
  </si>
  <si>
    <t>Q9CQA1</t>
  </si>
  <si>
    <t>TPPC5_MOUSE</t>
  </si>
  <si>
    <t>Trappc5</t>
  </si>
  <si>
    <t>Trafficking protein particle complex subunit 5</t>
  </si>
  <si>
    <t>LVVPASQC[561.3387]GSLIGK</t>
  </si>
  <si>
    <t>LVVPASQC[567.3462]GSLIGK</t>
  </si>
  <si>
    <t>Q61990</t>
  </si>
  <si>
    <t>PCBP2_MOUSE</t>
  </si>
  <si>
    <t>Pcbp2</t>
  </si>
  <si>
    <t>Poly(rC)-binding protein 2</t>
  </si>
  <si>
    <t>YLC[561.3387]AANIDFYNQLDK</t>
  </si>
  <si>
    <t>YLC[567.3462]AANIDFYNQLDK</t>
  </si>
  <si>
    <t>QFSYTHIC[561.3387]AGASAFGK</t>
  </si>
  <si>
    <t>QFSYTHIC[567.3462]AGASAFGK</t>
  </si>
  <si>
    <t>SLESTNVTDKDGELYC[561.3387]K</t>
  </si>
  <si>
    <t>SLESTNVTDKDGELYC[567.3462]K</t>
  </si>
  <si>
    <t>P50462</t>
  </si>
  <si>
    <t>CSRP3_MOUSE</t>
  </si>
  <si>
    <t>Csrp3</t>
  </si>
  <si>
    <t>Cysteine and glycine-rich protein 3</t>
  </si>
  <si>
    <t>GGNASNSC[561.3387]TVLSLLGAR</t>
  </si>
  <si>
    <t>GGNASNSC[567.3462]TVLSLLGAR</t>
  </si>
  <si>
    <t>GLC[561.3387]PLAPR</t>
  </si>
  <si>
    <t>GLC[567.3462]PLAPR</t>
  </si>
  <si>
    <t>Q9DCQ2</t>
  </si>
  <si>
    <t>ASPDH_MOUSE</t>
  </si>
  <si>
    <t>Aspdh</t>
  </si>
  <si>
    <t>Aspartate dehydrogenase domain-containing protein</t>
  </si>
  <si>
    <t>VQEEAQC[561.3387]LVEELR</t>
  </si>
  <si>
    <t>VQEEAQC[567.3462]LVEELR</t>
  </si>
  <si>
    <t>VYEGSILEADC[561.3387]DILIPAASEK</t>
  </si>
  <si>
    <t>VYEGSILEADC[567.3462]DILIPAASEK</t>
  </si>
  <si>
    <t>APPPSLTDC[561.3387]IGTVDSR</t>
  </si>
  <si>
    <t>APPPSLTDC[567.3462]IGTVDSR</t>
  </si>
  <si>
    <t>Q9D7S9</t>
  </si>
  <si>
    <t>CHMP5_MOUSE</t>
  </si>
  <si>
    <t>Chmp5</t>
  </si>
  <si>
    <t>Charged multivesicular body protein 5</t>
  </si>
  <si>
    <t>DIC[561.3387]QSFTNLSK</t>
  </si>
  <si>
    <t>DIC[567.3462]QSFTNLSK</t>
  </si>
  <si>
    <t>GTFASLSELHC[561.3387]DKLHVDPENFR</t>
  </si>
  <si>
    <t>GTFASLSELHC[567.3462]DKLHVDPENFR</t>
  </si>
  <si>
    <t>ILAFPC[561.3387]NQFGR</t>
  </si>
  <si>
    <t>ILAFPC[567.3462]NQFGR</t>
  </si>
  <si>
    <t>O70325</t>
  </si>
  <si>
    <t>GPX4_MOUSE</t>
  </si>
  <si>
    <t>Gpx4</t>
  </si>
  <si>
    <t>Phospholipid hydroperoxide glutathione peroxidase GPX4</t>
  </si>
  <si>
    <t>C[561.3387]C[57.0215]VM[15.9949]MQGR</t>
  </si>
  <si>
    <t>C[567.3462]C[57.0215]VM[15.9949]MQGR</t>
  </si>
  <si>
    <t>RPGVILEAGC[561.3387]VVAR</t>
  </si>
  <si>
    <t>RPGVILEAGC[567.3462]VVAR</t>
  </si>
  <si>
    <t>MC[561.3387]EIVFEDPKTPGEK</t>
  </si>
  <si>
    <t>MC[567.3462]EIVFEDPKTPGEK</t>
  </si>
  <si>
    <t>SC[561.3387]AHDWVYE</t>
  </si>
  <si>
    <t>SC[567.3462]AHDWVYE</t>
  </si>
  <si>
    <t>Q01768</t>
  </si>
  <si>
    <t>NDKB_MOUSE</t>
  </si>
  <si>
    <t>Nme2</t>
  </si>
  <si>
    <t>Nucleoside diphosphate kinase B</t>
  </si>
  <si>
    <t>AQGTGELTQLLNSLC[561.3387]TAIK</t>
  </si>
  <si>
    <t>AQGTGELTQLLNSLC[567.3462]TAIK</t>
  </si>
  <si>
    <t>Q9QXD6</t>
  </si>
  <si>
    <t>F16P1_MOUSE</t>
  </si>
  <si>
    <t>Fbp1</t>
  </si>
  <si>
    <t>Fructose-1,6-bisphosphatase 1</t>
  </si>
  <si>
    <t>IAPAIAAGNTVIAKPSEMTSVTAWMFC[561.3387]K</t>
  </si>
  <si>
    <t>IAPAIAAGNTVIAKPSEMTSVTAWMFC[567.3462]K</t>
  </si>
  <si>
    <t>TSLRPQTFYDGSHC[561.3387]SAR</t>
  </si>
  <si>
    <t>TSLRPQTFYDGSHC[567.3462]SAR</t>
  </si>
  <si>
    <t>Q9CQ65</t>
  </si>
  <si>
    <t>MTAP_MOUSE</t>
  </si>
  <si>
    <t>Mtap</t>
  </si>
  <si>
    <t>S-methyl-5'-thioadenosine phosphorylase</t>
  </si>
  <si>
    <t>INILINC[57.0215]AAGNFLC[561.3387]PASALSFNAFK</t>
  </si>
  <si>
    <t>INILINC[57.0215]AAGNFLC[567.3462]PASALSFNAFK</t>
  </si>
  <si>
    <t>Q9WV68</t>
  </si>
  <si>
    <t>DECR2_MOUSE</t>
  </si>
  <si>
    <t>Decr2</t>
  </si>
  <si>
    <t>Peroxisomal 2,4-dienoyl-CoA reductase [(3E)-enoyl-CoA-producing]</t>
  </si>
  <si>
    <t>LFHEDGEC[561.3387]WVYDEPLLK</t>
  </si>
  <si>
    <t>LFHEDGEC[567.3462]WVYDEPLLK</t>
  </si>
  <si>
    <t>A2A8Z1</t>
  </si>
  <si>
    <t>OSBL9_MOUSE</t>
  </si>
  <si>
    <t>Osbpl9</t>
  </si>
  <si>
    <t>Oxysterol-binding protein-related protein 9</t>
  </si>
  <si>
    <t>DGGQYALVAAC[561.3387]AAGGQGHAMIVEAYPK</t>
  </si>
  <si>
    <t>DGGQYALVAAC[567.3462]AAGGQGHAMIVEAYPK</t>
  </si>
  <si>
    <t>AVTDSINQLITMC[561.3387]TQQAPGQK</t>
  </si>
  <si>
    <t>AVTDSINQLITMC[567.3462]TQQAPGQK</t>
  </si>
  <si>
    <t>RC[561.3387]YQLPPGAR</t>
  </si>
  <si>
    <t>RC[567.3462]YQLPPGAR</t>
  </si>
  <si>
    <t>C[57.0215]LGELIC[561.3387]TLNAANVPAGTEVVC[57.0215]APPTAYIDFAR</t>
  </si>
  <si>
    <t>C[57.0215]LGELIC[567.3462]TLNAANVPAGTEVVC[57.0215]APPTAYIDFAR</t>
  </si>
  <si>
    <t>EHGRNELFTDSEC[561.3387]QEISAVTGNPVHESLK</t>
  </si>
  <si>
    <t>EHGRNELFTDSEC[567.3462]QEISAVTGNPVHESLK</t>
  </si>
  <si>
    <t>ARPLQPPRPAQLLLLLSC[561.3387]PAFR</t>
  </si>
  <si>
    <t>ARPLQPPRPAQLLLLLSC[567.3462]PAFR</t>
  </si>
  <si>
    <t>Q9DBA6</t>
  </si>
  <si>
    <t>TYSD1_MOUSE</t>
  </si>
  <si>
    <t>Tysnd1</t>
  </si>
  <si>
    <t>Peroxisomal leader peptide-processing protease</t>
  </si>
  <si>
    <t>GQHM[15.9949]SEQFSQVNC[561.3387]LNK</t>
  </si>
  <si>
    <t>GQHM[15.9949]SEQFSQVNC[567.3462]LNK</t>
  </si>
  <si>
    <t>LLYEC[561.3387]NPIAYVMEK</t>
  </si>
  <si>
    <t>LLYEC[567.3462]NPIAYVMEK</t>
  </si>
  <si>
    <t>FAAAYC[561.3387]R</t>
  </si>
  <si>
    <t>FAAAYC[567.3462]R</t>
  </si>
  <si>
    <t>EGIEC[561.3387]EVINLR</t>
  </si>
  <si>
    <t>EGIEC[567.3462]EVINLR</t>
  </si>
  <si>
    <t>VC[561.3387]YLPLNTFLLRPLHR</t>
  </si>
  <si>
    <t>VC[567.3462]YLPLNTFLLRPLHR</t>
  </si>
  <si>
    <t>F8VPU2</t>
  </si>
  <si>
    <t>FARP1_MOUSE</t>
  </si>
  <si>
    <t>Farp1</t>
  </si>
  <si>
    <t>FERM, ARHGEF and pleckstrin domain-containing protein 1</t>
  </si>
  <si>
    <t>ATC[561.3387]ELFPNQSFLASGSSIR</t>
  </si>
  <si>
    <t>ATC[567.3462]ELFPNQSFLASGSSIR</t>
  </si>
  <si>
    <t>Q8C650</t>
  </si>
  <si>
    <t>SEP10_MOUSE</t>
  </si>
  <si>
    <t>Septin10</t>
  </si>
  <si>
    <t>Septin-10</t>
  </si>
  <si>
    <t>AC[561.3387]LYAGVK</t>
  </si>
  <si>
    <t>AC[567.3462]LYAGVK</t>
  </si>
  <si>
    <t>LQAQQDAVNIVC[561.3387]HSK</t>
  </si>
  <si>
    <t>LQAQQDAVNIVC[567.3462]HSK</t>
  </si>
  <si>
    <t>O35226</t>
  </si>
  <si>
    <t>PSMD4_MOUSE</t>
  </si>
  <si>
    <t>Psmd4</t>
  </si>
  <si>
    <t>26S proteasome non-ATPase regulatory subunit 4</t>
  </si>
  <si>
    <t>INPYMSSPC[561.3387]HIEMILTEK</t>
  </si>
  <si>
    <t>INPYMSSPC[567.3462]HIEMILTEK</t>
  </si>
  <si>
    <t>LM[15.9949]PGC[561.3387]EVIQATPYGR</t>
  </si>
  <si>
    <t>LM[15.9949]PGC[567.3462]EVIQATPYGR</t>
  </si>
  <si>
    <t>A6H8H2</t>
  </si>
  <si>
    <t>DEN4C_MOUSE</t>
  </si>
  <si>
    <t>Dennd4c</t>
  </si>
  <si>
    <t>DENN domain-containing protein 4C</t>
  </si>
  <si>
    <t>LGVSC[561.3387]EVIDLR</t>
  </si>
  <si>
    <t>LGVSC[567.3462]EVIDLR</t>
  </si>
  <si>
    <t>VC[561.3387]TLAIIDPGDSDIIR</t>
  </si>
  <si>
    <t>VC[567.3462]TLAIIDPGDSDIIR</t>
  </si>
  <si>
    <t>P62889</t>
  </si>
  <si>
    <t>RL30_MOUSE</t>
  </si>
  <si>
    <t>Rpl30</t>
  </si>
  <si>
    <t>Large ribosomal subunit protein eL30</t>
  </si>
  <si>
    <t>LADIGAC[561.3387]AQIVHK</t>
  </si>
  <si>
    <t>LADIGAC[567.3462]AQIVHK</t>
  </si>
  <si>
    <t>Q8VCN5</t>
  </si>
  <si>
    <t>CGL_MOUSE</t>
  </si>
  <si>
    <t>Cth</t>
  </si>
  <si>
    <t>Cystathionine gamma-lyase</t>
  </si>
  <si>
    <t>KLNC[57.0215]QVIGASVDSHFC[561.3387]HLAWINTPK</t>
  </si>
  <si>
    <t>KLNC[57.0215]QVIGASVDSHFC[567.3462]HLAWINTPK</t>
  </si>
  <si>
    <t>QTISNAC[561.3387]GTIGLIHAIANNKDK</t>
  </si>
  <si>
    <t>QTISNAC[567.3462]GTIGLIHAIANNKDK</t>
  </si>
  <si>
    <t>SSFANQGEIC[57.0215]LC[561.3387]TSR</t>
  </si>
  <si>
    <t>SSFANQGEIC[57.0215]LC[567.3462]TSR</t>
  </si>
  <si>
    <t>C[561.3387]QNEQLQTAVTQQASQIQQHK</t>
  </si>
  <si>
    <t>C[567.3462]QNEQLQTAVTQQASQIQQHK</t>
  </si>
  <si>
    <t>Q9Z1Z0</t>
  </si>
  <si>
    <t>USO1_MOUSE</t>
  </si>
  <si>
    <t>Uso1</t>
  </si>
  <si>
    <t>General vesicular transport factor p115</t>
  </si>
  <si>
    <t>VTEAVEC[561.3387]LLSLK</t>
  </si>
  <si>
    <t>VTEAVEC[567.3462]LLSLK</t>
  </si>
  <si>
    <t>VIGSGC[561.3387]NLDSAR</t>
  </si>
  <si>
    <t>VIGSGC[567.3462]NLDSAR</t>
  </si>
  <si>
    <t>LC[561.3387]DVLAQAGHR</t>
  </si>
  <si>
    <t>LC[567.3462]DVLAQAGHR</t>
  </si>
  <si>
    <t>Q8R086</t>
  </si>
  <si>
    <t>SUOX_MOUSE</t>
  </si>
  <si>
    <t>Suox</t>
  </si>
  <si>
    <t>Sulfite oxidase, mitochondrial</t>
  </si>
  <si>
    <t>VRPC[561.3387]VVYGGADTVQQIR</t>
  </si>
  <si>
    <t>VRPC[567.3462]VVYGGADTVQQIR</t>
  </si>
  <si>
    <t>Q62095</t>
  </si>
  <si>
    <t>DDX3Y_MOUSE</t>
  </si>
  <si>
    <t>Ddx3y</t>
  </si>
  <si>
    <t>ATP-dependent RNA helicase DDX3Y</t>
  </si>
  <si>
    <t>FC[561.3387]IWTESAFRK</t>
  </si>
  <si>
    <t>FC[567.3462]IWTESAFRK</t>
  </si>
  <si>
    <t>AVNTLNEALEFANSVGYPC[561.3387]LLRPSYVLSGSAMNVVFSEDEMK</t>
  </si>
  <si>
    <t>AVNTLNEALEFANSVGYPC[567.3462]LLRPSYVLSGSAMNVVFSEDEMK</t>
  </si>
  <si>
    <t>VAELNPDENC[561.3387]IR</t>
  </si>
  <si>
    <t>VAELNPDENC[567.3462]IR</t>
  </si>
  <si>
    <t>HIGVC[561.3387]ISVANNR</t>
  </si>
  <si>
    <t>HIGVC[567.3462]ISVANNR</t>
  </si>
  <si>
    <t>Q7TMK9</t>
  </si>
  <si>
    <t>HNRPQ_MOUSE</t>
  </si>
  <si>
    <t>Syncrip</t>
  </si>
  <si>
    <t>Heterogeneous nuclear ribonucleoprotein Q</t>
  </si>
  <si>
    <t>LGVHALSC[561.3387]HGWVLGEHGDSSVPVWSGVNVAGVSLK</t>
  </si>
  <si>
    <t>LGVHALSC[567.3462]HGWVLGEHGDSSVPVWSGVNVAGVSLK</t>
  </si>
  <si>
    <t>SVC[561.3387]TEAGM[15.9949]FAIR</t>
  </si>
  <si>
    <t>SVC[567.3462]TEAGM[15.9949]FAIR</t>
  </si>
  <si>
    <t>ALLDAAAFYC[561.3387]DKEK</t>
  </si>
  <si>
    <t>ALLDAAAFYC[567.3462]DKEK</t>
  </si>
  <si>
    <t>LC[561.3387]C[57.0215]GLSMFEVILTR</t>
  </si>
  <si>
    <t>LC[567.3462]C[57.0215]GLSMFEVILTR</t>
  </si>
  <si>
    <t>Q7TMB8</t>
  </si>
  <si>
    <t>CYFP1_MOUSE</t>
  </si>
  <si>
    <t>Cyfip1</t>
  </si>
  <si>
    <t>Cytoplasmic FMR1-interacting protein 1</t>
  </si>
  <si>
    <t>SC[561.3387]LLHQFIEK</t>
  </si>
  <si>
    <t>SC[567.3462]LLHQFIEK</t>
  </si>
  <si>
    <t>P56371</t>
  </si>
  <si>
    <t>RAB4A_MOUSE</t>
  </si>
  <si>
    <t>Rab4a</t>
  </si>
  <si>
    <t>Ras-related protein Rab-4A</t>
  </si>
  <si>
    <t>QQLNIHGLLPPC[561.3387]IISQELQVLR</t>
  </si>
  <si>
    <t>QQLNIHGLLPPC[567.3462]IISQELQVLR</t>
  </si>
  <si>
    <t>IGC[561.3387]FALSEPGNGSDAGAASTTAR</t>
  </si>
  <si>
    <t>IGC[567.3462]FALSEPGNGSDAGAASTTAR</t>
  </si>
  <si>
    <t>GFGFVC[561.3387]FSSPEEATK</t>
  </si>
  <si>
    <t>GFGFVC[567.3462]FSSPEEATK</t>
  </si>
  <si>
    <t>C[561.3387]TVVESFSSLLSR</t>
  </si>
  <si>
    <t>C[567.3462]TVVESFSSLLSR</t>
  </si>
  <si>
    <t>Q8BYY4</t>
  </si>
  <si>
    <t>TT39B_MOUSE</t>
  </si>
  <si>
    <t>Ttc39b</t>
  </si>
  <si>
    <t>Tetratricopeptide repeat protein 39B</t>
  </si>
  <si>
    <t>SC[561.3387]SGVEFSTSGHAYTDTGK</t>
  </si>
  <si>
    <t>SC[567.3462]SGVEFSTSGHAYTDTGK</t>
  </si>
  <si>
    <t>LVMSYVAAVC[561.3387]GK</t>
  </si>
  <si>
    <t>LVMSYVAAVC[567.3462]GK</t>
  </si>
  <si>
    <t>C[561.3387]C[57.0215]VM[15.9949]M[15.9949]QGR</t>
  </si>
  <si>
    <t>C[567.3462]C[57.0215]VM[15.9949]M[15.9949]QGR</t>
  </si>
  <si>
    <t>THC[57.0215]C[561.3387]LTDAWHGGSSLLLR</t>
  </si>
  <si>
    <t>THC[57.0215]C[567.3462]LTDAWHGGSSLLLR</t>
  </si>
  <si>
    <t>Q8BX80</t>
  </si>
  <si>
    <t>ENASE_MOUSE</t>
  </si>
  <si>
    <t>Engase</t>
  </si>
  <si>
    <t>Cytosolic endo-beta-N-acetylglucosaminidase</t>
  </si>
  <si>
    <t>FC[57.0215]TPASQC[561.3387]PIIDPAWESPEGVPIEGIIFGGR</t>
  </si>
  <si>
    <t>FC[57.0215]TPASQC[567.3462]PIIDPAWESPEGVPIEGIIFGGR</t>
  </si>
  <si>
    <t>TFPSLLVAC[57.0215]DVC[561.3387]LC[57.0215]PYTSHGHC[57.0215]GLLSENGAFLAEESR</t>
  </si>
  <si>
    <t>TFPSLLVAC[57.0215]DVC[567.3462]LC[57.0215]PYTSHGHC[57.0215]GLLSENGAFLAEESR</t>
  </si>
  <si>
    <t>QC[561.3387]IM[15.9949]QANAEYHQSILAK</t>
  </si>
  <si>
    <t>QC[567.3462]IM[15.9949]QANAEYHQSILAK</t>
  </si>
  <si>
    <t>AITVSSALQAGVVWVNC[561.3387]YM[15.9949]MLSAQC[57.0215]PFGGFK</t>
  </si>
  <si>
    <t>AITVSSALQAGVVWVNC[567.3462]YM[15.9949]MLSAQC[57.0215]PFGGFK</t>
  </si>
  <si>
    <t>NC[561.3387]VILPHIGSATYK</t>
  </si>
  <si>
    <t>NC[567.3462]VILPHIGSATYK</t>
  </si>
  <si>
    <t>Q91Z53</t>
  </si>
  <si>
    <t>GRHPR_MOUSE</t>
  </si>
  <si>
    <t>Grhpr</t>
  </si>
  <si>
    <t>Glyoxylate reductase/hydroxypyruvate reductase</t>
  </si>
  <si>
    <t>ASALAC[561.3387]LK</t>
  </si>
  <si>
    <t>ASALAC[567.3462]LK</t>
  </si>
  <si>
    <t>Q8BMF4</t>
  </si>
  <si>
    <t>ODP2_MOUSE</t>
  </si>
  <si>
    <t>Dlat</t>
  </si>
  <si>
    <t>Dihydrolipoyllysine-residue acetyltransferase component of pyruvate dehydrogenase complex, mitochondrial</t>
  </si>
  <si>
    <t>C[561.3387]EELSSLHGQLK</t>
  </si>
  <si>
    <t>C[567.3462]EELSSLHGQLK</t>
  </si>
  <si>
    <t>Q99PL5</t>
  </si>
  <si>
    <t>RRBP1_MOUSE</t>
  </si>
  <si>
    <t>Rrbp1</t>
  </si>
  <si>
    <t>Ribosome-binding protein 1</t>
  </si>
  <si>
    <t>ALIFVSHGAGEHC[561.3387]GR</t>
  </si>
  <si>
    <t>ALIFVSHGAGEHC[567.3462]GR</t>
  </si>
  <si>
    <t>KPWFLTNEVDEC[561.3387]ENYFSR</t>
  </si>
  <si>
    <t>KPWFLTNEVDEC[567.3462]ENYFSR</t>
  </si>
  <si>
    <t>Q9DCN1</t>
  </si>
  <si>
    <t>NUD12_MOUSE</t>
  </si>
  <si>
    <t>Nudt12</t>
  </si>
  <si>
    <t>NAD-capped RNA hydrolase NUDT12</t>
  </si>
  <si>
    <t>IQFHNVKPEC[561.3387]LDAYNSLTEAVLPK</t>
  </si>
  <si>
    <t>IQFHNVKPEC[567.3462]LDAYNSLTEAVLPK</t>
  </si>
  <si>
    <t>O55125</t>
  </si>
  <si>
    <t>NIPS1_MOUSE</t>
  </si>
  <si>
    <t>Nipsnap1</t>
  </si>
  <si>
    <t>Protein NipSnap homolog 1</t>
  </si>
  <si>
    <t>n[42.0106]AQPPPDVEGDDC[561.3387]LPEYHHLFC[57.0215]PDLLQDK</t>
  </si>
  <si>
    <t>n[42.0106]AQPPPDVEGDDC[567.3462]LPEYHHLFC[57.0215]PDLLQDK</t>
  </si>
  <si>
    <t>IC[561.3387]DFSNASKPQTIQESTGGIVEVLHK</t>
  </si>
  <si>
    <t>IC[567.3462]DFSNASKPQTIQESTGGIVEVLHK</t>
  </si>
  <si>
    <t>P51660</t>
  </si>
  <si>
    <t>DHB4_MOUSE</t>
  </si>
  <si>
    <t>Hsd17b4</t>
  </si>
  <si>
    <t>Peroxisomal multifunctional enzyme type 2</t>
  </si>
  <si>
    <t>KPIGLC[57.0215]C[561.3387]IAPVLAAK</t>
  </si>
  <si>
    <t>KPIGLC[57.0215]C[567.3462]IAPVLAAK</t>
  </si>
  <si>
    <t>SSFATPGVNVGLFC[561.3387]STPAVALGR</t>
  </si>
  <si>
    <t>SSFATPGVNVGLFC[567.3462]STPAVALGR</t>
  </si>
  <si>
    <t>Q9D7J9</t>
  </si>
  <si>
    <t>ECHD3_MOUSE</t>
  </si>
  <si>
    <t>Echdc3</t>
  </si>
  <si>
    <t>Enoyl-CoA hydratase domain-containing protein 3, mitochondrial</t>
  </si>
  <si>
    <t>LMC[561.3387]PQEIVDYIADK</t>
  </si>
  <si>
    <t>LMC[567.3462]PQEIVDYIADK</t>
  </si>
  <si>
    <t>Q9CR21</t>
  </si>
  <si>
    <t>ACPM_MOUSE</t>
  </si>
  <si>
    <t>Ndufab1</t>
  </si>
  <si>
    <t>Acyl carrier protein, mitochondrial</t>
  </si>
  <si>
    <t>SAGAC[561.3387]TAAAFLR</t>
  </si>
  <si>
    <t>SAGAC[567.3462]TAAAFLR</t>
  </si>
  <si>
    <t>IC[561.3387]DGVQFGAGIR</t>
  </si>
  <si>
    <t>IC[567.3462]DGVQFGAGIR</t>
  </si>
  <si>
    <t>Q8BGH2</t>
  </si>
  <si>
    <t>SAM50_MOUSE</t>
  </si>
  <si>
    <t>Samm50</t>
  </si>
  <si>
    <t>Sorting and assembly machinery component 50 homolog</t>
  </si>
  <si>
    <t>C[561.3387]FGGLQK</t>
  </si>
  <si>
    <t>C[567.3462]FGGLQK</t>
  </si>
  <si>
    <t>IGLDFC[561.3387]K</t>
  </si>
  <si>
    <t>IGLDFC[567.3462]K</t>
  </si>
  <si>
    <t>Q62167</t>
  </si>
  <si>
    <t>DDX3X_MOUSE</t>
  </si>
  <si>
    <t>Ddx3x</t>
  </si>
  <si>
    <t>ATP-dependent RNA helicase DDX3X</t>
  </si>
  <si>
    <t>NDPPMEAAGFTAQVIILNHPGQISAGYAPVLDC[561.3387]HTAHIAC[57.0215]K</t>
  </si>
  <si>
    <t>NDPPMEAAGFTAQVIILNHPGQISAGYAPVLDC[567.3462]HTAHIAC[57.0215]K</t>
  </si>
  <si>
    <t>ALPEVHYC[561.3387]LAQK</t>
  </si>
  <si>
    <t>ALPEVHYC[567.3462]LAQK</t>
  </si>
  <si>
    <t>Q03249</t>
  </si>
  <si>
    <t>GALT_MOUSE</t>
  </si>
  <si>
    <t>Galt</t>
  </si>
  <si>
    <t>Galactose-1-phosphate uridylyltransferase</t>
  </si>
  <si>
    <t>LPTSHTC[561.3387]FNVLLLPEYSSK</t>
  </si>
  <si>
    <t>LPTSHTC[567.3462]FNVLLLPEYSSK</t>
  </si>
  <si>
    <t>YIEAC[561.3387]AR</t>
  </si>
  <si>
    <t>YIEAC[567.3462]AR</t>
  </si>
  <si>
    <t>YAIC[561.3387]SALAASALPALVM[15.9949]SK</t>
  </si>
  <si>
    <t>YAIC[567.3462]SALAASALPALVM[15.9949]SK</t>
  </si>
  <si>
    <t>ILQAC[57.0215]GGNSLGSYSASQGVNC[561.3387]IR</t>
  </si>
  <si>
    <t>ILQAC[57.0215]GGNSLGSYSASQGVNC[567.3462]IR</t>
  </si>
  <si>
    <t>HLLPLVQC[561.3387]PTLIVHGEKDPLVPR</t>
  </si>
  <si>
    <t>HLLPLVQC[567.3462]PTLIVHGEKDPLVPR</t>
  </si>
  <si>
    <t>Q8R164</t>
  </si>
  <si>
    <t>BPHL_MOUSE</t>
  </si>
  <si>
    <t>Bphl</t>
  </si>
  <si>
    <t>Valacyclovir hydrolase</t>
  </si>
  <si>
    <t>GC[561.3387]AFVTFSTR</t>
  </si>
  <si>
    <t>GC[567.3462]AFVTFSTR</t>
  </si>
  <si>
    <t>Q9Z0H4</t>
  </si>
  <si>
    <t>CELF2_MOUSE</t>
  </si>
  <si>
    <t>Celf2</t>
  </si>
  <si>
    <t>CUGBP Elav-like family member 2</t>
  </si>
  <si>
    <t>AHSPILNTEGTVIGTVTSGC[561.3387]PSPSLK</t>
  </si>
  <si>
    <t>AHSPILNTEGTVIGTVTSGC[567.3462]PSPSLK</t>
  </si>
  <si>
    <t>Q8CFA2</t>
  </si>
  <si>
    <t>GCST_MOUSE</t>
  </si>
  <si>
    <t>Amt</t>
  </si>
  <si>
    <t>Aminomethyltransferase, mitochondrial</t>
  </si>
  <si>
    <t>AFAAC[561.3387]LEAIK</t>
  </si>
  <si>
    <t>AFAAC[567.3462]LEAIK</t>
  </si>
  <si>
    <t>QDPKPLPYLC[561.3387]HSQPYTFDINLSVSLK</t>
  </si>
  <si>
    <t>QDPKPLPYLC[567.3462]HSQPYTFDINLSVSLK</t>
  </si>
  <si>
    <t>P35505</t>
  </si>
  <si>
    <t>FAAA_MOUSE</t>
  </si>
  <si>
    <t>Fah</t>
  </si>
  <si>
    <t>Fumarylacetoacetase</t>
  </si>
  <si>
    <t>IGSPYC[561.3387]LHLR</t>
  </si>
  <si>
    <t>IGSPYC[567.3462]LHLR</t>
  </si>
  <si>
    <t>Q8BGS1</t>
  </si>
  <si>
    <t>E41L5_MOUSE</t>
  </si>
  <si>
    <t>Epb41l5</t>
  </si>
  <si>
    <t>Band 4.1-like protein 5</t>
  </si>
  <si>
    <t>GC[561.3387]FHAEIVPVTTTVLNDKGDK</t>
  </si>
  <si>
    <t>GC[567.3462]FHAEIVPVTTTVLNDKGDK</t>
  </si>
  <si>
    <t>C[561.3387]EDNC[57.0215]IR</t>
  </si>
  <si>
    <t>C[567.3462]EDNC[57.0215]IR</t>
  </si>
  <si>
    <t>VAQSLC[561.3387]GEDLIIK</t>
  </si>
  <si>
    <t>VAQSLC[567.3462]GEDLIIK</t>
  </si>
  <si>
    <t>Q921F2</t>
  </si>
  <si>
    <t>TADBP_MOUSE</t>
  </si>
  <si>
    <t>Tardbp</t>
  </si>
  <si>
    <t>TAR DNA-binding protein 43</t>
  </si>
  <si>
    <t>GHPLGATGLAQC[57.0215]AELC[561.3387]WQLR</t>
  </si>
  <si>
    <t>GHPLGATGLAQC[57.0215]AELC[567.3462]WQLR</t>
  </si>
  <si>
    <t>VRPC[561.3387]VVYGGAEIGQQIR</t>
  </si>
  <si>
    <t>VRPC[567.3462]VVYGGAEIGQQIR</t>
  </si>
  <si>
    <t>TLLASVGASC[561.3387]HSNHEDRPSPVLLSC[57.0215]GIPVDVAR</t>
  </si>
  <si>
    <t>TLLASVGASC[567.3462]HSNHEDRPSPVLLSC[57.0215]GIPVDVAR</t>
  </si>
  <si>
    <t>STLATSSSQPVWLTAMDC[561.3387]PTSGVVGLVNC[57.0215]LR</t>
  </si>
  <si>
    <t>STLATSSSQPVWLTAMDC[567.3462]PTSGVVGLVNC[57.0215]LR</t>
  </si>
  <si>
    <t>LGILGLC[561.3387]NTLAIEGR</t>
  </si>
  <si>
    <t>LGILGLC[567.3462]NTLAIEGR</t>
  </si>
  <si>
    <t>EMSC[561.3387]IAEDVIIVTSSLTK</t>
  </si>
  <si>
    <t>EMSC[567.3462]IAEDVIIVTSSLTK</t>
  </si>
  <si>
    <t>ITVPFLEQC[561.3387]PIR</t>
  </si>
  <si>
    <t>ITVPFLEQC[567.3462]PIR</t>
  </si>
  <si>
    <t>AC[561.3387]QSIYPLHDVFVR</t>
  </si>
  <si>
    <t>AC[567.3462]QSIYPLHDVFVR</t>
  </si>
  <si>
    <t>YIGGC[57.0215]C[561.3387]GFEPYHIR</t>
  </si>
  <si>
    <t>YIGGC[57.0215]C[567.3462]GFEPYHIR</t>
  </si>
  <si>
    <t>ASSTANLIFEDC[561.3387]R</t>
  </si>
  <si>
    <t>ASSTANLIFEDC[567.3462]R</t>
  </si>
  <si>
    <t>LC[57.0215]NPSLSELPAFLVAEGGLNSGFMIAHC[561.3387]TAAALVSESK</t>
  </si>
  <si>
    <t>LC[57.0215]NPSLSELPAFLVAEGGLNSGFMIAHC[567.3462]TAAALVSESK</t>
  </si>
  <si>
    <t>P35492</t>
  </si>
  <si>
    <t>HUTH_MOUSE</t>
  </si>
  <si>
    <t>Hal</t>
  </si>
  <si>
    <t>Histidine ammonia-lyase</t>
  </si>
  <si>
    <t>HFVC[561.3387]SSAGNAGM[15.9949]ATAYAAR</t>
  </si>
  <si>
    <t>HFVC[567.3462]SSAGNAGM[15.9949]ATAYAAR</t>
  </si>
  <si>
    <t>QTLC[561.3387]SLLPR</t>
  </si>
  <si>
    <t>QTLC[567.3462]SLLPR</t>
  </si>
  <si>
    <t>TPC[561.3387]GEGSK</t>
  </si>
  <si>
    <t>TPC[567.3462]GEGSK</t>
  </si>
  <si>
    <t>P60867</t>
  </si>
  <si>
    <t>RS20_MOUSE</t>
  </si>
  <si>
    <t>Rps20</t>
  </si>
  <si>
    <t>Small ribosomal subunit protein uS10</t>
  </si>
  <si>
    <t>EAQVNIHC[561.3387]PC[57.0215]GLVTAFVEC[57.0215]EGGR</t>
  </si>
  <si>
    <t>EAQVNIHC[567.3462]PC[57.0215]GLVTAFVEC[57.0215]EGGR</t>
  </si>
  <si>
    <t>VAVPSTIHC[561.3387]DHLIEAQVGGEK</t>
  </si>
  <si>
    <t>VAVPSTIHC[567.3462]DHLIEAQVGGEK</t>
  </si>
  <si>
    <t>TLQSLAC[561.3387]GK</t>
  </si>
  <si>
    <t>TLQSLAC[567.3462]GK</t>
  </si>
  <si>
    <t>A2A432</t>
  </si>
  <si>
    <t>CUL4B_MOUSE</t>
  </si>
  <si>
    <t>Cul4b</t>
  </si>
  <si>
    <t>Cullin-4B</t>
  </si>
  <si>
    <t>LC[561.3387]VQSVK</t>
  </si>
  <si>
    <t>LC[567.3462]VQSVK</t>
  </si>
  <si>
    <t>Q9DBF1</t>
  </si>
  <si>
    <t>AL7A1_MOUSE</t>
  </si>
  <si>
    <t>Aldh7a1</t>
  </si>
  <si>
    <t>Alpha-aminoadipic semialdehyde dehydrogenase</t>
  </si>
  <si>
    <t>APIIC[561.3387]VLGHVDTGK</t>
  </si>
  <si>
    <t>APIIC[567.3462]VLGHVDTGK</t>
  </si>
  <si>
    <t>GNDVLVIEC[561.3387]NLR</t>
  </si>
  <si>
    <t>GNDVLVIEC[567.3462]NLR</t>
  </si>
  <si>
    <t>ATSNIC[561.3387]TAQALLANM[15.9949]AAMFAIYHGSQGLK</t>
  </si>
  <si>
    <t>ATSNIC[567.3462]TAQALLANM[15.9949]AAMFAIYHGSQGLK</t>
  </si>
  <si>
    <t>NYC[561.3387]QER</t>
  </si>
  <si>
    <t>NYC[567.3462]QER</t>
  </si>
  <si>
    <t>VLVVGAGGIGC[561.3387]ELLK</t>
  </si>
  <si>
    <t>VLVVGAGGIGC[567.3462]ELLK</t>
  </si>
  <si>
    <t>Q9Z1F9</t>
  </si>
  <si>
    <t>SAE2_MOUSE</t>
  </si>
  <si>
    <t>Uba2</t>
  </si>
  <si>
    <t>SUMO-activating enzyme subunit 2</t>
  </si>
  <si>
    <t>AC[561.3387]FLSETVK</t>
  </si>
  <si>
    <t>AC[567.3462]FLSETVK</t>
  </si>
  <si>
    <t>Q91YP0</t>
  </si>
  <si>
    <t>L2HDH_MOUSE</t>
  </si>
  <si>
    <t>L2hgdh</t>
  </si>
  <si>
    <t>L-2-hydroxyglutarate dehydrogenase, mitochondrial</t>
  </si>
  <si>
    <t>VWC[57.0215]DGC[561.3387]YDMVHYGHSNQLR</t>
  </si>
  <si>
    <t>VWC[57.0215]DGC[567.3462]YDMVHYGHSNQLR</t>
  </si>
  <si>
    <t>AIYDTPC[561.3387]IQAESDK</t>
  </si>
  <si>
    <t>AIYDTPC[567.3462]IQAESDK</t>
  </si>
  <si>
    <t>Q9D8W5</t>
  </si>
  <si>
    <t>PSD12_MOUSE</t>
  </si>
  <si>
    <t>Psmd12</t>
  </si>
  <si>
    <t>26S proteasome non-ATPase regulatory subunit 12</t>
  </si>
  <si>
    <t>AC[561.3387]QIFVR</t>
  </si>
  <si>
    <t>AC[567.3462]QIFVR</t>
  </si>
  <si>
    <t>ALLDAAAFYC[561.3387]DK</t>
  </si>
  <si>
    <t>ALLDAAAFYC[567.3462]DK</t>
  </si>
  <si>
    <t>TGPC[561.3387]PQGPAPEVVIYQQLR</t>
  </si>
  <si>
    <t>TGPC[567.3462]PQGPAPEVVIYQQLR</t>
  </si>
  <si>
    <t>Q91YR9</t>
  </si>
  <si>
    <t>PTGR1_MOUSE</t>
  </si>
  <si>
    <t>Ptgr1</t>
  </si>
  <si>
    <t>Prostaglandin reductase 1</t>
  </si>
  <si>
    <t>LIC[561.3387]C[57.0215]DILDVLDK</t>
  </si>
  <si>
    <t>LIC[567.3462]C[57.0215]DILDVLDK</t>
  </si>
  <si>
    <t>NC[561.3387]SSPEFSK</t>
  </si>
  <si>
    <t>NC[567.3462]SSPEFSK</t>
  </si>
  <si>
    <t>STVNTAVALTLAC[561.3387]FGTQR</t>
  </si>
  <si>
    <t>STVNTAVALTLAC[567.3462]FGTQR</t>
  </si>
  <si>
    <t>Q61176</t>
  </si>
  <si>
    <t>ARGI1_MOUSE</t>
  </si>
  <si>
    <t>Arg1</t>
  </si>
  <si>
    <t>Arginase-1</t>
  </si>
  <si>
    <t>LQSGIC[561.3387]HLFR</t>
  </si>
  <si>
    <t>LQSGIC[567.3462]HLFR</t>
  </si>
  <si>
    <t>C[561.3387]LVYLGDLSR</t>
  </si>
  <si>
    <t>C[567.3462]LVYLGDLSR</t>
  </si>
  <si>
    <t>Q6ZPY2</t>
  </si>
  <si>
    <t>SMG5_MOUSE</t>
  </si>
  <si>
    <t>Smg5</t>
  </si>
  <si>
    <t>Nonsense-mediated mRNA decay factor SMG5</t>
  </si>
  <si>
    <t>AQLNIGNVLPVGTMPEGTIVC[561.3387]C[57.0215]LEEKPGDR</t>
  </si>
  <si>
    <t>AQLNIGNVLPVGTMPEGTIVC[567.3462]C[57.0215]LEEKPGDR</t>
  </si>
  <si>
    <t>THLC[561.3387]DVEIPGQGPMR</t>
  </si>
  <si>
    <t>THLC[567.3462]DVEIPGQGPMR</t>
  </si>
  <si>
    <t>AKPHC[561.3387]SR</t>
  </si>
  <si>
    <t>AKPHC[567.3462]SR</t>
  </si>
  <si>
    <t>P47911</t>
  </si>
  <si>
    <t>RL6_MOUSE</t>
  </si>
  <si>
    <t>Rpl6</t>
  </si>
  <si>
    <t>Large ribosomal subunit protein eL6</t>
  </si>
  <si>
    <t>LLTFGC[561.3387]NK</t>
  </si>
  <si>
    <t>LLTFGC[567.3462]NK</t>
  </si>
  <si>
    <t>Q8K1R7</t>
  </si>
  <si>
    <t>NEK9_MOUSE</t>
  </si>
  <si>
    <t>Nek9</t>
  </si>
  <si>
    <t>Serine/threonine-protein kinase Nek9</t>
  </si>
  <si>
    <t>VLTLDTMNPC[561.3387]VR</t>
  </si>
  <si>
    <t>VLTLDTMNPC[567.3462]VR</t>
  </si>
  <si>
    <t>EEIVYLPC[561.3387]IYR</t>
  </si>
  <si>
    <t>EEIVYLPC[567.3462]IYR</t>
  </si>
  <si>
    <t>QPSLSAAC[561.3387]LGPEVTTQYGGLYR</t>
  </si>
  <si>
    <t>QPSLSAAC[567.3462]LGPEVTTQYGGLYR</t>
  </si>
  <si>
    <t>Q8R146</t>
  </si>
  <si>
    <t>ACPH_MOUSE</t>
  </si>
  <si>
    <t>Apeh</t>
  </si>
  <si>
    <t>Acylamino-acid-releasing enzyme</t>
  </si>
  <si>
    <t>VC[57.0215]ENIPIVLC[561.3387]GNK</t>
  </si>
  <si>
    <t>VC[57.0215]ENIPIVLC[567.3462]GNK</t>
  </si>
  <si>
    <t>ILLNAC[561.3387]C[57.0215]PGWVR</t>
  </si>
  <si>
    <t>ILLNAC[567.3462]C[57.0215]PGWVR</t>
  </si>
  <si>
    <t>TVTHAVVLAHLIC[561.3387]LGAR</t>
  </si>
  <si>
    <t>TVTHAVVLAHLIC[567.3462]LGAR</t>
  </si>
  <si>
    <t>Q9QXD1</t>
  </si>
  <si>
    <t>ACOX2_MOUSE</t>
  </si>
  <si>
    <t>Acox2</t>
  </si>
  <si>
    <t>Peroxisomal acyl-coenzyme A oxidase 2</t>
  </si>
  <si>
    <t>IAVHC[561.3387]TVR</t>
  </si>
  <si>
    <t>IAVHC[567.3462]TVR</t>
  </si>
  <si>
    <t>AFTC[57.0215]LPVENPQAPVEALVC[561.3387]NLDC[57.0215]LLDIMTHR</t>
  </si>
  <si>
    <t>AFTC[57.0215]LPVENPQAPVEALVC[567.3462]NLDC[57.0215]LLDIMTHR</t>
  </si>
  <si>
    <t>Q7TMC8</t>
  </si>
  <si>
    <t>FCSK_MOUSE</t>
  </si>
  <si>
    <t>Fcsk</t>
  </si>
  <si>
    <t>L-fucose kinase</t>
  </si>
  <si>
    <t>IGAFGYM[15.9949]EC[561.3387]SAK</t>
  </si>
  <si>
    <t>IGAFGYM[15.9949]EC[567.3462]SAK</t>
  </si>
  <si>
    <t>VIPLFSPQC[57.0215]GEC[561.3387]R</t>
  </si>
  <si>
    <t>VIPLFSPQC[57.0215]GEC[567.3462]R</t>
  </si>
  <si>
    <t>AHIM[15.9949]PAEFSSC[561.3387]PLNSDEAVNK</t>
  </si>
  <si>
    <t>AHIM[15.9949]PAEFSSC[567.3462]PLNSDEAVNK</t>
  </si>
  <si>
    <t>TC[561.3387]LPPGTHR</t>
  </si>
  <si>
    <t>TC[567.3462]LPPGTHR</t>
  </si>
  <si>
    <t>Q6NSR8</t>
  </si>
  <si>
    <t>PEPL1_MOUSE</t>
  </si>
  <si>
    <t>Npepl1</t>
  </si>
  <si>
    <t>Probable aminopeptidase NPEPL1</t>
  </si>
  <si>
    <t>FIC[561.3387]GTQSIHK</t>
  </si>
  <si>
    <t>FIC[567.3462]GTQSIHK</t>
  </si>
  <si>
    <t>VAASQLTC[561.3387]LGC[57.0215]LELIAK</t>
  </si>
  <si>
    <t>VAASQLTC[567.3462]LGC[57.0215]LELIAK</t>
  </si>
  <si>
    <t>Q8CGY8</t>
  </si>
  <si>
    <t>OGT1_MOUSE</t>
  </si>
  <si>
    <t>Ogt</t>
  </si>
  <si>
    <t>UDP-N-acetylglucosamine--peptide N-acetylglucosaminyltransferase 110 kDa subunit</t>
  </si>
  <si>
    <t>C[561.3387]YSLGR</t>
  </si>
  <si>
    <t>C[567.3462]YSLGR</t>
  </si>
  <si>
    <t>Q14C51</t>
  </si>
  <si>
    <t>PTCD3_MOUSE</t>
  </si>
  <si>
    <t>Ptcd3</t>
  </si>
  <si>
    <t>Small ribosomal subunit protein mS39</t>
  </si>
  <si>
    <t>ADC[561.3387]TITMADSDLLALMTGK</t>
  </si>
  <si>
    <t>ADC[567.3462]TITMADSDLLALMTGK</t>
  </si>
  <si>
    <t>GETDEEYLWC[561.3387]IEQTLHFK</t>
  </si>
  <si>
    <t>GETDEEYLWC[567.3462]IEQTLHFK</t>
  </si>
  <si>
    <t>TC[57.0215]SLTAASC[561.3387]PYFC[57.0215]SVLTK</t>
  </si>
  <si>
    <t>TC[57.0215]SLTAASC[567.3462]PYFC[57.0215]SVLTK</t>
  </si>
  <si>
    <t>ALANVNIGSLIC[561.3387]NVGAGGPAPAAGAAPAGGAAPSTAAAPAEEKK</t>
  </si>
  <si>
    <t>ALANVNIGSLIC[567.3462]NVGAGGPAPAAGAAPAGGAAPSTAAAPAEEKK</t>
  </si>
  <si>
    <t>AAC[561.3387]EQLHQQQQQQQEETTAATLLLQGEEEGEED</t>
  </si>
  <si>
    <t>AAC[567.3462]EQLHQQQQQQQEETTAATLLLQGEEEGEED</t>
  </si>
  <si>
    <t>LVIVGDGAC[561.3387]GK</t>
  </si>
  <si>
    <t>LVIVGDGAC[567.3462]GK</t>
  </si>
  <si>
    <t>KTPC[561.3387]GEGSK</t>
  </si>
  <si>
    <t>KTPC[567.3462]GEGSK</t>
  </si>
  <si>
    <t>IGVVVGNC[561.3387]YGFVGNR</t>
  </si>
  <si>
    <t>IGVVVGNC[567.3462]YGFVGNR</t>
  </si>
  <si>
    <t>LDVGNFSWGSEC[57.0215]C[561.3387]TR</t>
  </si>
  <si>
    <t>LDVGNFSWGSEC[57.0215]C[567.3462]TR</t>
  </si>
  <si>
    <t>VPGAWTEAC[561.3387]GQK</t>
  </si>
  <si>
    <t>VPGAWTEAC[567.3462]GQK</t>
  </si>
  <si>
    <t>EC[57.0215]C[57.0215]MPPPVSMAETSAVC[561.3387]AAASVLR</t>
  </si>
  <si>
    <t>EC[57.0215]C[57.0215]MPPPVSMAETSAVC[567.3462]AAASVLR</t>
  </si>
  <si>
    <t>IEILASPWSQLC[561.3387]SAYPILYYLPGIHNR</t>
  </si>
  <si>
    <t>IEILASPWSQLC[567.3462]SAYPILYYLPGIHNR</t>
  </si>
  <si>
    <t>Q91W64</t>
  </si>
  <si>
    <t>CP270_MOUSE</t>
  </si>
  <si>
    <t>Cyp2c70</t>
  </si>
  <si>
    <t>Cytochrome P450 2C70</t>
  </si>
  <si>
    <t>AHC[561.3387]YFLTVR</t>
  </si>
  <si>
    <t>AHC[567.3462]YFLTVR</t>
  </si>
  <si>
    <t>AVNTLNEALEFANSVGYPC[561.3387]LLRPSYVLSGSAMNVVFSEDEM[15.9949]K</t>
  </si>
  <si>
    <t>AVNTLNEALEFANSVGYPC[567.3462]LLRPSYVLSGSAMNVVFSEDEM[15.9949]K</t>
  </si>
  <si>
    <t>LHLDEDYPC[561.3387]SLVGNWNTWYGEQDQAVHLWR</t>
  </si>
  <si>
    <t>LHLDEDYPC[567.3462]SLVGNWNTWYGEQDQAVHLWR</t>
  </si>
  <si>
    <t>TC[561.3387]IAEK</t>
  </si>
  <si>
    <t>TC[567.3462]IAEK</t>
  </si>
  <si>
    <t>C[561.3387]TPSVISFGSK</t>
  </si>
  <si>
    <t>C[567.3462]TPSVISFGSK</t>
  </si>
  <si>
    <t>GDFC[561.3387]IQVGR</t>
  </si>
  <si>
    <t>GDFC[567.3462]IQVGR</t>
  </si>
  <si>
    <t>SVSAFAPIC[561.3387]NPVLC[57.0215]SWGK</t>
  </si>
  <si>
    <t>SVSAFAPIC[567.3462]NPVLC[57.0215]SWGK</t>
  </si>
  <si>
    <t>THC[561.3387]C[57.0215]LTDAWHGGSSLLLR</t>
  </si>
  <si>
    <t>THC[567.3462]C[57.0215]LTDAWHGGSSLLLR</t>
  </si>
  <si>
    <t>n[42.0106]ATESSPLTTHVLDTASGLPAQGLC[561.3387]LR</t>
  </si>
  <si>
    <t>n[42.0106]ATESSPLTTHVLDTASGLPAQGLC[567.3462]LR</t>
  </si>
  <si>
    <t>LLC[561.3387]SISQER</t>
  </si>
  <si>
    <t>LLC[567.3462]SISQER</t>
  </si>
  <si>
    <t>Q8WUR0</t>
  </si>
  <si>
    <t>CS012_MOUSE</t>
  </si>
  <si>
    <t>Protein C19orf12 homolog</t>
  </si>
  <si>
    <t>YLPDTLLLEEC[561.3387]GLLRK</t>
  </si>
  <si>
    <t>YLPDTLLLEEC[567.3462]GLLRK</t>
  </si>
  <si>
    <t>NGGTLHTC[561.3387]ALR</t>
  </si>
  <si>
    <t>NGGTLHTC[567.3462]ALR</t>
  </si>
  <si>
    <t>AC[561.3387]HQLHQEGK</t>
  </si>
  <si>
    <t>AC[567.3462]HQLHQEGK</t>
  </si>
  <si>
    <t>FANILTEAC[561.3387]SLQR</t>
  </si>
  <si>
    <t>FANILTEAC[567.3462]SLQR</t>
  </si>
  <si>
    <t>Q3UNX5</t>
  </si>
  <si>
    <t>ACSM3_MOUSE</t>
  </si>
  <si>
    <t>Acsm3</t>
  </si>
  <si>
    <t>Acyl-coenzyme A synthetase ACSM3, mitochondrial</t>
  </si>
  <si>
    <t>YLHTNC[561.3387]LAALANMSAQFR</t>
  </si>
  <si>
    <t>YLHTNC[567.3462]LAALANMSAQFR</t>
  </si>
  <si>
    <t>Q8CHY3</t>
  </si>
  <si>
    <t>DYM_MOUSE</t>
  </si>
  <si>
    <t>Dym</t>
  </si>
  <si>
    <t>Dymeclin</t>
  </si>
  <si>
    <t>ALC[561.3387]AVYEHWVPK</t>
  </si>
  <si>
    <t>ALC[567.3462]AVYEHWVPK</t>
  </si>
  <si>
    <t>AGLPC[57.0215]QDLEFVQFHPTGIYGAGC[57.0215]LITEGC[561.3387]RGEGGILINSQGER</t>
  </si>
  <si>
    <t>AGLPC[57.0215]QDLEFVQFHPTGIYGAGC[57.0215]LITEGC[567.3462]RGEGGILINSQGER</t>
  </si>
  <si>
    <t>EVVESC[561.3387]R</t>
  </si>
  <si>
    <t>EVVESC[567.3462]R</t>
  </si>
  <si>
    <t>ETLPLLLQHLC[561.3387]QANK</t>
  </si>
  <si>
    <t>ETLPLLLQHLC[567.3462]QANK</t>
  </si>
  <si>
    <t>Q9D071</t>
  </si>
  <si>
    <t>MMS19_MOUSE</t>
  </si>
  <si>
    <t>Mms19</t>
  </si>
  <si>
    <t>MMS19 nucleotide excision repair protein homolog</t>
  </si>
  <si>
    <t>LSDQC[561.3387]TGLQGFLVFHSFGGGTGSGFTSLLMER</t>
  </si>
  <si>
    <t>LSDQC[567.3462]TGLQGFLVFHSFGGGTGSGFTSLLMER</t>
  </si>
  <si>
    <t>SYC[561.3387]NDQSTGDIK</t>
  </si>
  <si>
    <t>SYC[567.3462]NDQSTGDIK</t>
  </si>
  <si>
    <t>P00493</t>
  </si>
  <si>
    <t>HPRT_MOUSE</t>
  </si>
  <si>
    <t>Hprt1</t>
  </si>
  <si>
    <t>Hypoxanthine-guanine phosphoribosyltransferase</t>
  </si>
  <si>
    <t>C[561.3387]TGGEVGATSALAPK</t>
  </si>
  <si>
    <t>C[567.3462]TGGEVGATSALAPK</t>
  </si>
  <si>
    <t>P35979</t>
  </si>
  <si>
    <t>RL12_MOUSE</t>
  </si>
  <si>
    <t>Rpl12</t>
  </si>
  <si>
    <t>Large ribosomal subunit protein uL11</t>
  </si>
  <si>
    <t>LVIPASQC[561.3387]GSLIGK</t>
  </si>
  <si>
    <t>LVIPASQC[567.3462]GSLIGK</t>
  </si>
  <si>
    <t>P57724</t>
  </si>
  <si>
    <t>PCBP4_MOUSE</t>
  </si>
  <si>
    <t>Pcbp4</t>
  </si>
  <si>
    <t>Poly(rC)-binding protein 4</t>
  </si>
  <si>
    <t>VVM[15.9949]ALGDYM[15.9949]GASC[57.0215]HAC[561.3387]IGGTNVR</t>
  </si>
  <si>
    <t>VVM[15.9949]ALGDYM[15.9949]GASC[57.0215]HAC[567.3462]IGGTNVR</t>
  </si>
  <si>
    <t>VNEAAC[561.3387]DIAR</t>
  </si>
  <si>
    <t>VNEAAC[567.3462]DIAR</t>
  </si>
  <si>
    <t>SLC[561.3387]SLVC[57.0215]K</t>
  </si>
  <si>
    <t>SLC[567.3462]SLVC[57.0215]K</t>
  </si>
  <si>
    <t>C[561.3387]GESGHLAR</t>
  </si>
  <si>
    <t>C[567.3462]GESGHLAR</t>
  </si>
  <si>
    <t>AGESVLVHGASGGVGLATC[561.3387]QIAR</t>
  </si>
  <si>
    <t>AGESVLVHGASGGVGLATC[567.3462]QIAR</t>
  </si>
  <si>
    <t>FC[561.3387]EVAK</t>
  </si>
  <si>
    <t>FC[567.3462]EVAK</t>
  </si>
  <si>
    <t>VDASVALLC[561.3387]DIQNTIINNLFR</t>
  </si>
  <si>
    <t>VDASVALLC[567.3462]DIQNTIINNLFR</t>
  </si>
  <si>
    <t>LFC[561.3387]VGFTK</t>
  </si>
  <si>
    <t>LFC[567.3462]VGFTK</t>
  </si>
  <si>
    <t>AC[561.3387]GGHGYSK</t>
  </si>
  <si>
    <t>AC[567.3462]GGHGYSK</t>
  </si>
  <si>
    <t>SC[57.0215]YDLSC[561.3387]HAR</t>
  </si>
  <si>
    <t>SC[57.0215]YDLSC[567.3462]HAR</t>
  </si>
  <si>
    <t>Q9CZD3</t>
  </si>
  <si>
    <t>GARS_MOUSE</t>
  </si>
  <si>
    <t>Gars1</t>
  </si>
  <si>
    <t>Glycine--tRNA ligase</t>
  </si>
  <si>
    <t>AATGEEVSAEDLGGADLHC[561.3387]R</t>
  </si>
  <si>
    <t>AATGEEVSAEDLGGADLHC[567.3462]R</t>
  </si>
  <si>
    <t>Q3ULD5</t>
  </si>
  <si>
    <t>MCCB_MOUSE</t>
  </si>
  <si>
    <t>Mccc2</t>
  </si>
  <si>
    <t>Methylcrotonoyl-CoA carboxylase beta chain, mitochondrial</t>
  </si>
  <si>
    <t>C[561.3387]EFDPLHTVLLK</t>
  </si>
  <si>
    <t>C[567.3462]EFDPLHTVLLK</t>
  </si>
  <si>
    <t>Q3UMF0</t>
  </si>
  <si>
    <t>COBL1_MOUSE</t>
  </si>
  <si>
    <t>Cobll1</t>
  </si>
  <si>
    <t>Cordon-bleu protein-like 1</t>
  </si>
  <si>
    <t>TFC[561.3387]PAHK</t>
  </si>
  <si>
    <t>TFC[567.3462]PAHK</t>
  </si>
  <si>
    <t>C[561.3387]DVDIRK</t>
  </si>
  <si>
    <t>C[567.3462]DVDIRK</t>
  </si>
  <si>
    <t>YDC[561.3387]GEEILITVLSAMTEEAAVAIK</t>
  </si>
  <si>
    <t>YDC[567.3462]GEEILITVLSAMTEEAAVAIK</t>
  </si>
  <si>
    <t>P63242</t>
  </si>
  <si>
    <t>IF5A1_MOUSE</t>
  </si>
  <si>
    <t>Eif5a</t>
  </si>
  <si>
    <t>Eukaryotic translation initiation factor 5A-1</t>
  </si>
  <si>
    <t>RGPC[561.3387]IIYNEDNGIIK</t>
  </si>
  <si>
    <t>RGPC[567.3462]IIYNEDNGIIK</t>
  </si>
  <si>
    <t>DVGGIVLANAC[57.0215]GPC[561.3387]IGQWDRK</t>
  </si>
  <si>
    <t>DVGGIVLANAC[57.0215]GPC[567.3462]IGQWDRK</t>
  </si>
  <si>
    <t>C[561.3387]ESAFLSK</t>
  </si>
  <si>
    <t>C[567.3462]ESAFLSK</t>
  </si>
  <si>
    <t>Q8BP67</t>
  </si>
  <si>
    <t>RL24_MOUSE</t>
  </si>
  <si>
    <t>Rpl24</t>
  </si>
  <si>
    <t>Large ribosomal subunit protein eL24</t>
  </si>
  <si>
    <t>C[561.3387]FVTTNC[57.0215]ALQFSSR</t>
  </si>
  <si>
    <t>C[567.3462]FVTTNC[57.0215]ALQFSSR</t>
  </si>
  <si>
    <t>Q5U458</t>
  </si>
  <si>
    <t>DJC11_MOUSE</t>
  </si>
  <si>
    <t>Dnajc11</t>
  </si>
  <si>
    <t>DnaJ homolog subfamily C member 11</t>
  </si>
  <si>
    <t>HSGFGLC[57.0215]YC[561.3387]K</t>
  </si>
  <si>
    <t>HSGFGLC[57.0215]YC[567.3462]K</t>
  </si>
  <si>
    <t>P50285</t>
  </si>
  <si>
    <t>FMO1_MOUSE</t>
  </si>
  <si>
    <t>Fmo1</t>
  </si>
  <si>
    <t>Flavin-containing monooxygenase 1</t>
  </si>
  <si>
    <t>FILLAC[561.3387]DGLFK</t>
  </si>
  <si>
    <t>FILLAC[567.3462]DGLFK</t>
  </si>
  <si>
    <t>Q8R0F6</t>
  </si>
  <si>
    <t>ILKAP_MOUSE</t>
  </si>
  <si>
    <t>Ilkap</t>
  </si>
  <si>
    <t>Integrin-linked kinase-associated serine/threonine phosphatase 2C</t>
  </si>
  <si>
    <t>NM[15.9949]VHPNVIC[561.3387]DGC[57.0215]NGPVVGTR</t>
  </si>
  <si>
    <t>NM[15.9949]VHPNVIC[567.3462]DGC[57.0215]NGPVVGTR</t>
  </si>
  <si>
    <t>Q64337</t>
  </si>
  <si>
    <t>SQSTM_MOUSE</t>
  </si>
  <si>
    <t>Sqstm1</t>
  </si>
  <si>
    <t>Sequestosome-1</t>
  </si>
  <si>
    <t>NEC[561.3387]DPALALLSDYVLHNSNTMR</t>
  </si>
  <si>
    <t>NEC[567.3462]DPALALLSDYVLHNSNTMR</t>
  </si>
  <si>
    <t>LFATEEC[57.0215]FAIC[561.3387]NQALQM[15.9949]HGGYGYLK</t>
  </si>
  <si>
    <t>LFATEEC[57.0215]FAIC[567.3462]NQALQM[15.9949]HGGYGYLK</t>
  </si>
  <si>
    <t>NC[561.3387]IGM[15.9949]R</t>
  </si>
  <si>
    <t>NC[567.3462]IGM[15.9949]R</t>
  </si>
  <si>
    <t>TIC[561.3387]SHVQNM[15.9949]IK</t>
  </si>
  <si>
    <t>TIC[567.3462]SHVQNM[15.9949]IK</t>
  </si>
  <si>
    <t>GLIDYNFHC[561.3387]FR</t>
  </si>
  <si>
    <t>GLIDYNFHC[567.3462]FR</t>
  </si>
  <si>
    <t>Q7TT45</t>
  </si>
  <si>
    <t>RRAGD_MOUSE</t>
  </si>
  <si>
    <t>Rragd</t>
  </si>
  <si>
    <t>Ras-related GTP-binding protein D</t>
  </si>
  <si>
    <t>ITC[561.3387]LC[57.0215]QVPQNAANR</t>
  </si>
  <si>
    <t>ITC[567.3462]LC[57.0215]QVPQNAANR</t>
  </si>
  <si>
    <t>IC[561.3387]SVC[57.0215]K</t>
  </si>
  <si>
    <t>IC[567.3462]SVC[57.0215]K</t>
  </si>
  <si>
    <t>TC[561.3387]VDNLK</t>
  </si>
  <si>
    <t>TC[567.3462]VDNLK</t>
  </si>
  <si>
    <t>FLPC[561.3387]NSYIDSYDPSTGEVYC[57.0215]K</t>
  </si>
  <si>
    <t>FLPC[567.3462]NSYIDSYDPSTGEVYC[57.0215]K</t>
  </si>
  <si>
    <t>EGIC[561.3387]ALGGTSELSSEGTQHSYSEEEK</t>
  </si>
  <si>
    <t>EGIC[567.3462]ALGGTSELSSEGTQHSYSEEEK</t>
  </si>
  <si>
    <t>C[561.3387]TVVSVPDSLLWR</t>
  </si>
  <si>
    <t>C[567.3462]TVVSVPDSLLWR</t>
  </si>
  <si>
    <t>Q6WVG3</t>
  </si>
  <si>
    <t>KCD12_MOUSE</t>
  </si>
  <si>
    <t>Kctd12</t>
  </si>
  <si>
    <t>BTB/POZ domain-containing protein KCTD12</t>
  </si>
  <si>
    <t>TVALC[57.0215]TC[561.3387]K</t>
  </si>
  <si>
    <t>TVALC[57.0215]TC[567.3462]K</t>
  </si>
  <si>
    <t>B1AR13</t>
  </si>
  <si>
    <t>CISD3_MOUSE</t>
  </si>
  <si>
    <t>Cisd3</t>
  </si>
  <si>
    <t>CDGSH iron-sulfur domain-containing protein 3, mitochondrial</t>
  </si>
  <si>
    <t>SC[561.3387]FQPLFR</t>
  </si>
  <si>
    <t>SC[567.3462]FQPLFR</t>
  </si>
  <si>
    <t>Q9QYG0</t>
  </si>
  <si>
    <t>NDRG2_MOUSE</t>
  </si>
  <si>
    <t>Ndrg2</t>
  </si>
  <si>
    <t>Protein NDRG2</t>
  </si>
  <si>
    <t>NC[561.3387]LTNFHGMDLTR</t>
  </si>
  <si>
    <t>NC[567.3462]LTNFHGMDLTR</t>
  </si>
  <si>
    <t>AAHM[15.9949]C[561.3387]SAGLAGVINR</t>
  </si>
  <si>
    <t>AAHM[15.9949]C[567.3462]SAGLAGVINR</t>
  </si>
  <si>
    <t>C[561.3387]MPTFQFYK</t>
  </si>
  <si>
    <t>C[567.3462]MPTFQFYK</t>
  </si>
  <si>
    <t>C[561.3387]SGIASAAATAVEVAR</t>
  </si>
  <si>
    <t>C[567.3462]SGIASAAATAVEVAR</t>
  </si>
  <si>
    <t>NC[561.3387]SSFLIK</t>
  </si>
  <si>
    <t>NC[567.3462]SSFLIK</t>
  </si>
  <si>
    <t>P41105</t>
  </si>
  <si>
    <t>RL28_MOUSE</t>
  </si>
  <si>
    <t>Rpl28</t>
  </si>
  <si>
    <t>Large ribosomal subunit protein eL28</t>
  </si>
  <si>
    <t>C[561.3387]LTVLSLQESGLK</t>
  </si>
  <si>
    <t>C[567.3462]LTVLSLQESGLK</t>
  </si>
  <si>
    <t>LC[561.3387]DSEAHVC[57.0215]FEGLDSDPTGTAYGASIPLAR</t>
  </si>
  <si>
    <t>LC[567.3462]DSEAHVC[57.0215]FEGLDSDPTGTAYGASIPLAR</t>
  </si>
  <si>
    <t>LNLPINIIGLAPLC[561.3387]ENMPSGK</t>
  </si>
  <si>
    <t>LNLPINIIGLAPLC[567.3462]ENMPSGK</t>
  </si>
  <si>
    <t>C[561.3387]LGELIC[57.0215]TLNAANVPAGTEVVC[57.0215]APPTAYIDFAR</t>
  </si>
  <si>
    <t>C[567.3462]LGELIC[57.0215]TLNAANVPAGTEVVC[57.0215]APPTAYIDFAR</t>
  </si>
  <si>
    <t>C[561.3387]LYASVLTAQPR</t>
  </si>
  <si>
    <t>C[567.3462]LYASVLTAQPR</t>
  </si>
  <si>
    <t>n[42.0106]AKPC[561.3387]GVR</t>
  </si>
  <si>
    <t>n[42.0106]AKPC[567.3462]GVR</t>
  </si>
  <si>
    <t>NC[561.3387]PHVVVGTPGR</t>
  </si>
  <si>
    <t>NC[567.3462]PHVVVGTPGR</t>
  </si>
  <si>
    <t>Q8VDW0</t>
  </si>
  <si>
    <t>DX39A_MOUSE</t>
  </si>
  <si>
    <t>Ddx39a</t>
  </si>
  <si>
    <t>ATP-dependent RNA helicase DDX39A</t>
  </si>
  <si>
    <t>SPNIIMSDADMDWAVEQAHFALFFNQGQC[57.0215]C[561.3387]C[57.0215]AGSR</t>
  </si>
  <si>
    <t>SPNIIMSDADMDWAVEQAHFALFFNQGQC[57.0215]C[567.3462]C[57.0215]AGSR</t>
  </si>
  <si>
    <t>VEC[561.3387]QSHR</t>
  </si>
  <si>
    <t>VEC[567.3462]QSHR</t>
  </si>
  <si>
    <t>Q9Z2U0</t>
  </si>
  <si>
    <t>PSA7_MOUSE</t>
  </si>
  <si>
    <t>Psma7</t>
  </si>
  <si>
    <t>Proteasome subunit alpha type-7</t>
  </si>
  <si>
    <t>AGTTLVEC[561.3387]K</t>
  </si>
  <si>
    <t>AGTTLVEC[567.3462]K</t>
  </si>
  <si>
    <t>TFC[561.3387]QLILDPIFK</t>
  </si>
  <si>
    <t>TFC[567.3462]QLILDPIFK</t>
  </si>
  <si>
    <t>WHLC[561.3387]PTLYESR</t>
  </si>
  <si>
    <t>WHLC[567.3462]PTLYESR</t>
  </si>
  <si>
    <t>Q8VD62</t>
  </si>
  <si>
    <t>CK068_MOUSE</t>
  </si>
  <si>
    <t>Bles03</t>
  </si>
  <si>
    <t>UPF0696 protein C11orf68 homolog</t>
  </si>
  <si>
    <t>VLPSC[561.3387]DLAR</t>
  </si>
  <si>
    <t>VLPSC[567.3462]DLAR</t>
  </si>
  <si>
    <t>INGC[57.0215]AIQC[561.3387]R</t>
  </si>
  <si>
    <t>INGC[57.0215]AIQC[567.3462]R</t>
  </si>
  <si>
    <t>TC[57.0215]SC[561.3387]LDENYYK</t>
  </si>
  <si>
    <t>TC[57.0215]SC[567.3462]LDENYYK</t>
  </si>
  <si>
    <t>C[561.3387]PEALFQPSFLGMESC[57.0215]GIHETTFNSIMK</t>
  </si>
  <si>
    <t>C[567.3462]PEALFQPSFLGMESC[57.0215]GIHETTFNSIMK</t>
  </si>
  <si>
    <t>LIYDAVDIC[561.3387]DTWEAMEK</t>
  </si>
  <si>
    <t>LIYDAVDIC[567.3462]DTWEAMEK</t>
  </si>
  <si>
    <t>YLEC[561.3387]SALTQR</t>
  </si>
  <si>
    <t>YLEC[567.3462]SALTQR</t>
  </si>
  <si>
    <t>EHSSVLVM[15.9949]FHAPWC[561.3387]GHC[57.0215]K</t>
  </si>
  <si>
    <t>EHSSVLVM[15.9949]FHAPWC[567.3462]GHC[57.0215]K</t>
  </si>
  <si>
    <t>Q921X9</t>
  </si>
  <si>
    <t>PDIA5_MOUSE</t>
  </si>
  <si>
    <t>Pdia5</t>
  </si>
  <si>
    <t>Protein disulfide-isomerase A5</t>
  </si>
  <si>
    <t>NTQFVLC[561.3387]HYVVSR</t>
  </si>
  <si>
    <t>NTQFVLC[567.3462]HYVVSR</t>
  </si>
  <si>
    <t>Q9DBG1</t>
  </si>
  <si>
    <t>CP27A_MOUSE</t>
  </si>
  <si>
    <t>Cyp27a1</t>
  </si>
  <si>
    <t>Sterol 26-hydroxylase, mitochondrial</t>
  </si>
  <si>
    <t>NM[15.9949]VHPNVIC[57.0215]DGC[561.3387]NGPVVGTR</t>
  </si>
  <si>
    <t>NM[15.9949]VHPNVIC[57.0215]DGC[567.3462]NGPVVGTR</t>
  </si>
  <si>
    <t>QLLC[561.3387]DLVGISR</t>
  </si>
  <si>
    <t>QLLC[567.3462]DLVGISR</t>
  </si>
  <si>
    <t>EEAQGASVVPQGPSQPLPSTANVVVIGGGSLGC[561.3387]QTLYHLAK</t>
  </si>
  <si>
    <t>EEAQGASVVPQGPSQPLPSTANVVVIGGGSLGC[567.3462]QTLYHLAK</t>
  </si>
  <si>
    <t>TIYAGNALC[561.3387]TVK</t>
  </si>
  <si>
    <t>TIYAGNALC[567.3462]TVK</t>
  </si>
  <si>
    <t>TSDALSTPNLDEKPVIIASC[561.3387]LHK</t>
  </si>
  <si>
    <t>TSDALSTPNLDEKPVIIASC[567.3462]LHK</t>
  </si>
  <si>
    <t>AC[561.3387]EAAEFELFFR</t>
  </si>
  <si>
    <t>AC[567.3462]EAAEFELFFR</t>
  </si>
  <si>
    <t>EVESVTPEHC[561.3387]IFASNTSALPINQIAAVSK</t>
  </si>
  <si>
    <t>EVESVTPEHC[567.3462]IFASNTSALPINQIAAVSK</t>
  </si>
  <si>
    <t>Q8BMS1</t>
  </si>
  <si>
    <t>ECHA_MOUSE</t>
  </si>
  <si>
    <t>Hadha</t>
  </si>
  <si>
    <t>Trifunctional enzyme subunit alpha, mitochondrial</t>
  </si>
  <si>
    <t>GKFPDVPGFSWVTPC[561.3387]ISAK</t>
  </si>
  <si>
    <t>GKFPDVPGFSWVTPC[567.3462]ISAK</t>
  </si>
  <si>
    <t>VTC[561.3387]VDPNPNFEK</t>
  </si>
  <si>
    <t>VTC[567.3462]VDPNPNFEK</t>
  </si>
  <si>
    <t>KAKPHC[561.3387]SR</t>
  </si>
  <si>
    <t>KAKPHC[567.3462]SR</t>
  </si>
  <si>
    <t>DVLSGDGFDAVIC[561.3387]LGNSFAHLPDC[57.0215]K</t>
  </si>
  <si>
    <t>DVLSGDGFDAVIC[567.3462]LGNSFAHLPDC[57.0215]K</t>
  </si>
  <si>
    <t>HPESNFC[561.3387]SR</t>
  </si>
  <si>
    <t>HPESNFC[567.3462]SR</t>
  </si>
  <si>
    <t>IGSC[561.3387]TQQDVELHVQK</t>
  </si>
  <si>
    <t>IGSC[567.3462]TQQDVELHVQK</t>
  </si>
  <si>
    <t>ALC[561.3387]ELESGIPAAESQIVYAERPLTDNHR</t>
  </si>
  <si>
    <t>ALC[567.3462]ELESGIPAAESQIVYAERPLTDNHR</t>
  </si>
  <si>
    <t>A2ADY9</t>
  </si>
  <si>
    <t>DDI2_MOUSE</t>
  </si>
  <si>
    <t>Ddi2</t>
  </si>
  <si>
    <t>Protein DDI1 homolog 2</t>
  </si>
  <si>
    <t>AYHEQLTVAEITNAC[561.3387]FEPANQMVK</t>
  </si>
  <si>
    <t>AYHEQLTVAEITNAC[567.3462]FEPANQMVK</t>
  </si>
  <si>
    <t>LPC[561.3387]SLDSEATQC[57.0215]PVPLSYVPK</t>
  </si>
  <si>
    <t>LPC[567.3462]SLDSEATQC[57.0215]PVPLSYVPK</t>
  </si>
  <si>
    <t>Q63886</t>
  </si>
  <si>
    <t>UD11_MOUSE</t>
  </si>
  <si>
    <t>Ugt1a1</t>
  </si>
  <si>
    <t>UDP-glucuronosyltransferase 1A1</t>
  </si>
  <si>
    <t>SC[561.3387]WDEPLSIAVR</t>
  </si>
  <si>
    <t>SC[567.3462]WDEPLSIAVR</t>
  </si>
  <si>
    <t>NVLVIGTTGSQTTFLPEGELPEC[561.3387]AR</t>
  </si>
  <si>
    <t>NVLVIGTTGSQTTFLPEGELPEC[567.3462]AR</t>
  </si>
  <si>
    <t>VC[57.0215]VATC[561.3387]NR</t>
  </si>
  <si>
    <t>VC[57.0215]VATC[567.3462]NR</t>
  </si>
  <si>
    <t>TYPGVMHSSC[561.3387]PQEM[15.9949]AAVK</t>
  </si>
  <si>
    <t>TYPGVMHSSC[567.3462]PQEM[15.9949]AAVK</t>
  </si>
  <si>
    <t>Q9WTL7</t>
  </si>
  <si>
    <t>LYPA2_MOUSE</t>
  </si>
  <si>
    <t>Lypla2</t>
  </si>
  <si>
    <t>Acyl-protein thioesterase 2</t>
  </si>
  <si>
    <t>LAETVSQLWPALQELAHC[57.0215]GNLSC[561.3387]LSDLQVAAK</t>
  </si>
  <si>
    <t>LAETVSQLWPALQELAHC[57.0215]GNLSC[567.3462]LSDLQVAAK</t>
  </si>
  <si>
    <t>VDFVSGLYTLC[561.3387]GAGDIK</t>
  </si>
  <si>
    <t>VDFVSGLYTLC[567.3462]GAGDIK</t>
  </si>
  <si>
    <t>VIGIEC[561.3387]SSISDYAVK</t>
  </si>
  <si>
    <t>VIGIEC[567.3462]SSISDYAVK</t>
  </si>
  <si>
    <t>Q9JIF0</t>
  </si>
  <si>
    <t>ANM1_MOUSE</t>
  </si>
  <si>
    <t>Prmt1</t>
  </si>
  <si>
    <t>Protein arginine N-methyltransferase 1</t>
  </si>
  <si>
    <t>GDFSLC[561.3387]EVLR</t>
  </si>
  <si>
    <t>GDFSLC[567.3462]EVLR</t>
  </si>
  <si>
    <t>Q80W22</t>
  </si>
  <si>
    <t>THNS2_MOUSE</t>
  </si>
  <si>
    <t>Thnsl2</t>
  </si>
  <si>
    <t>Threonine synthase-like 2</t>
  </si>
  <si>
    <t>VC[561.3387]LIGC[57.0215]GFSTGYGSAVK</t>
  </si>
  <si>
    <t>VC[567.3462]LIGC[57.0215]GFSTGYGSAVK</t>
  </si>
  <si>
    <t>TIQLNVC[561.3387]NSEEVEK</t>
  </si>
  <si>
    <t>TIQLNVC[567.3462]NSEEVEK</t>
  </si>
  <si>
    <t>IVGAPM[15.9949]HDLLLWNNATVTTC[561.3387]HSK</t>
  </si>
  <si>
    <t>IVGAPM[15.9949]HDLLLWNNATVTTC[567.3462]HSK</t>
  </si>
  <si>
    <t>FM[15.9949]ADC[561.3387]PHTIGVEFGTR</t>
  </si>
  <si>
    <t>FM[15.9949]ADC[567.3462]PHTIGVEFGTR</t>
  </si>
  <si>
    <t>ASEAHC[561.3387]HYVTVK</t>
  </si>
  <si>
    <t>ASEAHC[567.3462]HYVTVK</t>
  </si>
  <si>
    <t>GALVTVGQLSC[561.3387]YDQAK</t>
  </si>
  <si>
    <t>GALVTVGQLSC[567.3462]YDQAK</t>
  </si>
  <si>
    <t>C[561.3387]EM[15.9949]ASTGEVAC[57.0215]FGEGIHTAFLK</t>
  </si>
  <si>
    <t>C[567.3462]EM[15.9949]ASTGEVAC[57.0215]FGEGIHTAFLK</t>
  </si>
  <si>
    <t>MVQVHELGC[561.3387]EGISK</t>
  </si>
  <si>
    <t>MVQVHELGC[567.3462]EGISK</t>
  </si>
  <si>
    <t>Q01405</t>
  </si>
  <si>
    <t>SC23A_MOUSE</t>
  </si>
  <si>
    <t>Sec23a</t>
  </si>
  <si>
    <t>Protein transport protein Sec23A</t>
  </si>
  <si>
    <t>GLQVVEHAC[561.3387]SVTSLMLGETM[15.9949]PSITK</t>
  </si>
  <si>
    <t>GLQVVEHAC[567.3462]SVTSLMLGETM[15.9949]PSITK</t>
  </si>
  <si>
    <t>AVQMGMSSVFFNKGENC[561.3387]IAAGR</t>
  </si>
  <si>
    <t>AVQMGMSSVFFNKGENC[567.3462]IAAGR</t>
  </si>
  <si>
    <t>DQTC[561.3387]TPVPVK</t>
  </si>
  <si>
    <t>DQTC[567.3462]TPVPVK</t>
  </si>
  <si>
    <t>SC[561.3387]LGEPLAR</t>
  </si>
  <si>
    <t>SC[567.3462]LGEPLAR</t>
  </si>
  <si>
    <t>AYHEQLSVAEITNAC[561.3387]FEPANQM[15.9949]VK</t>
  </si>
  <si>
    <t>AYHEQLSVAEITNAC[567.3462]FEPANQM[15.9949]VK</t>
  </si>
  <si>
    <t>VQYPQSQAC[561.3387]K</t>
  </si>
  <si>
    <t>VQYPQSQAC[567.3462]K</t>
  </si>
  <si>
    <t>YENGC[561.3387]AYFHEEEREGLAK</t>
  </si>
  <si>
    <t>YENGC[567.3462]AYFHEEEREGLAK</t>
  </si>
  <si>
    <t>C[561.3387]EC[57.0215]QALLQVAK</t>
  </si>
  <si>
    <t>C[567.3462]EC[57.0215]QALLQVAK</t>
  </si>
  <si>
    <t>Q922S4</t>
  </si>
  <si>
    <t>PDE2A_MOUSE</t>
  </si>
  <si>
    <t>Pde2a</t>
  </si>
  <si>
    <t>cGMP-dependent 3',5'-cyclic phosphodiesterase</t>
  </si>
  <si>
    <t>YVVC[57.0215]FDPLDGSSNIDC[561.3387]LVSIGTIFGIYR</t>
  </si>
  <si>
    <t>YVVC[57.0215]FDPLDGSSNIDC[567.3462]LVSIGTIFGIYR</t>
  </si>
  <si>
    <t>ASGKPVAATM[15.9949]C[561.3387]IGPEGDLHGVPPGEC[57.0215]AVR</t>
  </si>
  <si>
    <t>ASGKPVAATM[15.9949]C[567.3462]IGPEGDLHGVPPGEC[57.0215]AVR</t>
  </si>
  <si>
    <t>KPLVNNWAC[561.3387]NPELTLIAHLPDRR</t>
  </si>
  <si>
    <t>KPLVNNWAC[567.3462]NPELTLIAHLPDRR</t>
  </si>
  <si>
    <t>SDQAC[561.3387]ER</t>
  </si>
  <si>
    <t>SDQAC[567.3462]ER</t>
  </si>
  <si>
    <t>FTIGHAWTTDYGC[561.3387]SDTK</t>
  </si>
  <si>
    <t>FTIGHAWTTDYGC[567.3462]SDTK</t>
  </si>
  <si>
    <t>C[561.3387]SEAFVR</t>
  </si>
  <si>
    <t>C[567.3462]SEAFVR</t>
  </si>
  <si>
    <t>LWVAC[561.3387]YNGGR</t>
  </si>
  <si>
    <t>LWVAC[567.3462]YNGGR</t>
  </si>
  <si>
    <t>LEAPC[561.3387]QQWM[15.9949]ELR</t>
  </si>
  <si>
    <t>LEAPC[567.3462]QQWM[15.9949]ELR</t>
  </si>
  <si>
    <t>TSFVNFTDIC[561.3387]K</t>
  </si>
  <si>
    <t>TSFVNFTDIC[567.3462]K</t>
  </si>
  <si>
    <t>FPEELTQTFMSC[561.3387]NLITGMFQR</t>
  </si>
  <si>
    <t>FPEELTQTFMSC[567.3462]NLITGMFQR</t>
  </si>
  <si>
    <t>GAQEVFNELPC[561.3387]EYVEPHELR</t>
  </si>
  <si>
    <t>GAQEVFNELPC[567.3462]EYVEPHELR</t>
  </si>
  <si>
    <t>HLYTLDGGDIINALC[561.3387]FSPNR</t>
  </si>
  <si>
    <t>HLYTLDGGDIINALC[567.3462]FSPNR</t>
  </si>
  <si>
    <t>LEAPC[561.3387]QQWMELR</t>
  </si>
  <si>
    <t>LEAPC[567.3462]QQWMELR</t>
  </si>
  <si>
    <t>STSQGFC[561.3387]FNILC[57.0215]VGETGIGK</t>
  </si>
  <si>
    <t>STSQGFC[567.3462]FNILC[57.0215]VGETGIGK</t>
  </si>
  <si>
    <t>Q8C1B7</t>
  </si>
  <si>
    <t>SEP11_MOUSE</t>
  </si>
  <si>
    <t>Septin11</t>
  </si>
  <si>
    <t>Septin-11</t>
  </si>
  <si>
    <t>WLLLC[561.3387]NPGLADLIAEK</t>
  </si>
  <si>
    <t>WLLLC[567.3462]NPGLADLIAEK</t>
  </si>
  <si>
    <t>Q9ET01</t>
  </si>
  <si>
    <t>PYGL_MOUSE</t>
  </si>
  <si>
    <t>Pygl</t>
  </si>
  <si>
    <t>Glycogen phosphorylase, liver form</t>
  </si>
  <si>
    <t>SPNIIMSDADM[15.9949]DWAVEQAHFALFFNQGQC[561.3387]C[57.0215]C[57.0215]AGSR</t>
  </si>
  <si>
    <t>SPNIIMSDADM[15.9949]DWAVEQAHFALFFNQGQC[567.3462]C[57.0215]C[57.0215]AGSR</t>
  </si>
  <si>
    <t>IDFDLHDLIPSC[561.3387]ER</t>
  </si>
  <si>
    <t>IDFDLHDLIPSC[567.3462]ER</t>
  </si>
  <si>
    <t>ARIC[561.3387]C[57.0215]DLEVLASKK</t>
  </si>
  <si>
    <t>ARIC[567.3462]C[57.0215]DLEVLASKK</t>
  </si>
  <si>
    <t>IWC[561.3387]FGPDGTGPNILTDITK</t>
  </si>
  <si>
    <t>IWC[567.3462]FGPDGTGPNILTDITK</t>
  </si>
  <si>
    <t>YGTC[561.3387]PHGGYGLGLER</t>
  </si>
  <si>
    <t>YGTC[567.3462]PHGGYGLGLER</t>
  </si>
  <si>
    <t>LGNAGIAALC[561.3387]PGLLLPSC[57.0215]K</t>
  </si>
  <si>
    <t>LGNAGIAALC[567.3462]PGLLLPSC[57.0215]K</t>
  </si>
  <si>
    <t>GSVVLAYSGGLDTSC[561.3387]ILVWLK</t>
  </si>
  <si>
    <t>GSVVLAYSGGLDTSC[567.3462]ILVWLK</t>
  </si>
  <si>
    <t>YC[561.3387]LHQYNIVGLR</t>
  </si>
  <si>
    <t>YC[567.3462]LHQYNIVGLR</t>
  </si>
  <si>
    <t>FPVLNPATEEVIC[561.3387]HVEEGDK</t>
  </si>
  <si>
    <t>FPVLNPATEEVIC[567.3462]HVEEGDK</t>
  </si>
  <si>
    <t>C[561.3387]LRPEDVAEAVIYVLSTPPHVQVGDIQMRPTEQVT</t>
  </si>
  <si>
    <t>C[567.3462]LRPEDVAEAVIYVLSTPPHVQVGDIQMRPTEQVT</t>
  </si>
  <si>
    <t>VC[561.3387]ADLIR</t>
  </si>
  <si>
    <t>VC[567.3462]ADLIR</t>
  </si>
  <si>
    <t>LTFSC[561.3387]LGGSDNFK</t>
  </si>
  <si>
    <t>LTFSC[567.3462]LGGSDNFK</t>
  </si>
  <si>
    <t>NALANPLYC[561.3387]PDYR</t>
  </si>
  <si>
    <t>NALANPLYC[567.3462]PDYR</t>
  </si>
  <si>
    <t>Q9DB77</t>
  </si>
  <si>
    <t>QCR2_MOUSE</t>
  </si>
  <si>
    <t>Uqcrc2</t>
  </si>
  <si>
    <t>Cytochrome b-c1 complex subunit 2, mitochondrial</t>
  </si>
  <si>
    <t>RDC[561.3387]GGAAAVLGAFR</t>
  </si>
  <si>
    <t>RDC[567.3462]GGAAAVLGAFR</t>
  </si>
  <si>
    <t>YC[561.3387]AGWADK</t>
  </si>
  <si>
    <t>YC[567.3462]AGWADK</t>
  </si>
  <si>
    <t>VNIDGGAIALGHPLGASGC[561.3387]R</t>
  </si>
  <si>
    <t>VNIDGGAIALGHPLGASGC[567.3462]R</t>
  </si>
  <si>
    <t>QASVGAGIPYSVPAWSC[561.3387]QMIC[57.0215]GSGLK</t>
  </si>
  <si>
    <t>QASVGAGIPYSVPAWSC[567.3462]QMIC[57.0215]GSGLK</t>
  </si>
  <si>
    <t>AIAFTQYPQYSC[561.3387]STTGSSLNAIYR</t>
  </si>
  <si>
    <t>AIAFTQYPQYSC[567.3462]STTGSSLNAIYR</t>
  </si>
  <si>
    <t>P22315</t>
  </si>
  <si>
    <t>HEMH_MOUSE</t>
  </si>
  <si>
    <t>Fech</t>
  </si>
  <si>
    <t>Ferrochelatase, mitochondrial</t>
  </si>
  <si>
    <t>C[561.3387]NSLPAK</t>
  </si>
  <si>
    <t>C[567.3462]NSLPAK</t>
  </si>
  <si>
    <t>Q9QZ88</t>
  </si>
  <si>
    <t>VPS29_MOUSE</t>
  </si>
  <si>
    <t>Vps29</t>
  </si>
  <si>
    <t>Vacuolar protein sorting-associated protein 29</t>
  </si>
  <si>
    <t>LVTSPC[57.0215]C[561.3387]IVTSTYGWTANMER</t>
  </si>
  <si>
    <t>LVTSPC[57.0215]C[567.3462]IVTSTYGWTANMER</t>
  </si>
  <si>
    <t>VDLSKPLVATC[57.0215]GSGVTAC[57.0215]HVVLGAFLC[561.3387]GK</t>
  </si>
  <si>
    <t>VDLSKPLVATC[57.0215]GSGVTAC[57.0215]HVVLGAFLC[567.3462]GK</t>
  </si>
  <si>
    <t>QNIAYEYLC[561.3387]HLEEAK</t>
  </si>
  <si>
    <t>QNIAYEYLC[567.3462]HLEEAK</t>
  </si>
  <si>
    <t>LGSDVAC[561.3387]SLAYTDYHK</t>
  </si>
  <si>
    <t>LGSDVAC[567.3462]SLAYTDYHK</t>
  </si>
  <si>
    <t>Q8BU33</t>
  </si>
  <si>
    <t>HACL2_MOUSE</t>
  </si>
  <si>
    <t>Ilvbl</t>
  </si>
  <si>
    <t>2-hydroxyacyl-CoA lyase 2</t>
  </si>
  <si>
    <t>HC[561.3387]PFGGSFALSAGLQDC[57.0215]M[15.9949]R</t>
  </si>
  <si>
    <t>HC[567.3462]PFGGSFALSAGLQDC[57.0215]M[15.9949]R</t>
  </si>
  <si>
    <t>IVFVLC[561.3387]SALNPWNKEM[15.9949]GDHLVK</t>
  </si>
  <si>
    <t>IVFVLC[567.3462]SALNPWNKEM[15.9949]GDHLVK</t>
  </si>
  <si>
    <t>LNLPINIIGLAPLC[561.3387]ENM[15.9949]PSGK</t>
  </si>
  <si>
    <t>LNLPINIIGLAPLC[567.3462]ENM[15.9949]PSGK</t>
  </si>
  <si>
    <t>EPGEVC[561.3387]FPGGK</t>
  </si>
  <si>
    <t>EPGEVC[567.3462]FPGGK</t>
  </si>
  <si>
    <t>YIGGC[561.3387]C[57.0215]GFEPYHIR</t>
  </si>
  <si>
    <t>YIGGC[567.3462]C[57.0215]GFEPYHIR</t>
  </si>
  <si>
    <t>LVTVYC[561.3387]EHGHK</t>
  </si>
  <si>
    <t>LVTVYC[567.3462]EHGHK</t>
  </si>
  <si>
    <t>A2ATU0</t>
  </si>
  <si>
    <t>DHTK1_MOUSE</t>
  </si>
  <si>
    <t>Dhtkd1</t>
  </si>
  <si>
    <t>2-oxoadipate dehydrogenase complex component E1</t>
  </si>
  <si>
    <t>M[15.9949]AEASGADALELNLSC[561.3387]PHGM[15.9949]GER</t>
  </si>
  <si>
    <t>M[15.9949]AEASGADALELNLSC[567.3462]PHGM[15.9949]GER</t>
  </si>
  <si>
    <t>ADSDPHGPHTC[561.3387]GHVLNVIIGSNSLALAEAQR</t>
  </si>
  <si>
    <t>ADSDPHGPHTC[567.3462]GHVLNVIIGSNSLALAEAQR</t>
  </si>
  <si>
    <t>Q8QZY2</t>
  </si>
  <si>
    <t>GLCTK_MOUSE</t>
  </si>
  <si>
    <t>Glyctk</t>
  </si>
  <si>
    <t>Glycerate kinase</t>
  </si>
  <si>
    <t>HIDC[561.3387]ASVYGNETEIGEALK</t>
  </si>
  <si>
    <t>HIDC[567.3462]ASVYGNETEIGEALK</t>
  </si>
  <si>
    <t>Q9JII6</t>
  </si>
  <si>
    <t>AK1A1_MOUSE</t>
  </si>
  <si>
    <t>Akr1a1</t>
  </si>
  <si>
    <t>Aldo-keto reductase family 1 member A1</t>
  </si>
  <si>
    <t>EASGLVLLSSC[561.3387]PQTASR</t>
  </si>
  <si>
    <t>EASGLVLLSSC[567.3462]PQTASR</t>
  </si>
  <si>
    <t>Q14AI6</t>
  </si>
  <si>
    <t>RUSD3_MOUSE</t>
  </si>
  <si>
    <t>Rpusd3</t>
  </si>
  <si>
    <t>Mitochondrial mRNA pseudouridine synthase Rpusd3</t>
  </si>
  <si>
    <t>VTDGALVVVDC[57.0215]VSGVC[561.3387]VQTETVLR</t>
  </si>
  <si>
    <t>VTDGALVVVDC[57.0215]VSGVC[567.3462]VQTETVLR</t>
  </si>
  <si>
    <t>LC[561.3387]AATATILDKPEDR</t>
  </si>
  <si>
    <t>LC[567.3462]AATATILDKPEDR</t>
  </si>
  <si>
    <t>O35215</t>
  </si>
  <si>
    <t>DOPD_MOUSE</t>
  </si>
  <si>
    <t>Ddt</t>
  </si>
  <si>
    <t>D-dopachrome decarboxylase</t>
  </si>
  <si>
    <t>LGESC[561.3387]IFAPANVTSEK</t>
  </si>
  <si>
    <t>LGESC[567.3462]IFAPANVTSEK</t>
  </si>
  <si>
    <t>IAPVASALETTFDVVAAFSGVDLEGGTC[561.3387]SHPLTPDK</t>
  </si>
  <si>
    <t>IAPVASALETTFDVVAAFSGVDLEGGTC[567.3462]SHPLTPDK</t>
  </si>
  <si>
    <t>n[42.0106]AC[57.0215]GLVASNLNLKPGEC[561.3387]LK</t>
  </si>
  <si>
    <t>n[42.0106]AC[57.0215]GLVASNLNLKPGEC[567.3462]LK</t>
  </si>
  <si>
    <t>P16045</t>
  </si>
  <si>
    <t>LEG1_MOUSE</t>
  </si>
  <si>
    <t>Lgals1</t>
  </si>
  <si>
    <t>Galectin-1</t>
  </si>
  <si>
    <t>C[561.3387]QHSVLGDFKPYKPGQAYVPC[57.0215]YFIHVLK</t>
  </si>
  <si>
    <t>C[567.3462]QHSVLGDFKPYKPGQAYVPC[57.0215]YFIHVLK</t>
  </si>
  <si>
    <t>LVC[561.3387]ISDYEQHVR</t>
  </si>
  <si>
    <t>LVC[567.3462]ISDYEQHVR</t>
  </si>
  <si>
    <t>Q9WU19</t>
  </si>
  <si>
    <t>HAOX1_MOUSE</t>
  </si>
  <si>
    <t>Hao1</t>
  </si>
  <si>
    <t>2-Hydroxyacid oxidase 1</t>
  </si>
  <si>
    <t>VVVFIKPTC[57.0215]PYC[561.3387]R</t>
  </si>
  <si>
    <t>VVVFIKPTC[57.0215]PYC[567.3462]R</t>
  </si>
  <si>
    <t>Q9QUH0</t>
  </si>
  <si>
    <t>GLRX1_MOUSE</t>
  </si>
  <si>
    <t>Glrx</t>
  </si>
  <si>
    <t>Glutaredoxin-1</t>
  </si>
  <si>
    <t>TC[561.3387]IHTNGR</t>
  </si>
  <si>
    <t>TC[567.3462]IHTNGR</t>
  </si>
  <si>
    <t>SKPVFDFLTILQC[561.3387]C[57.0215]PTSDGAAAAILSSEEFVQQYGLQSK</t>
  </si>
  <si>
    <t>SKPVFDFLTILQC[567.3462]C[57.0215]PTSDGAAAAILSSEEFVQQYGLQSK</t>
  </si>
  <si>
    <t>LAAEGAAVAAC[561.3387]DLDGAAAQDTVR</t>
  </si>
  <si>
    <t>LAAEGAAVAAC[567.3462]DLDGAAAQDTVR</t>
  </si>
  <si>
    <t>P50171</t>
  </si>
  <si>
    <t>DHB8_MOUSE</t>
  </si>
  <si>
    <t>Hsd17b8</t>
  </si>
  <si>
    <t>(3R)-3-hydroxyacyl-CoA dehydrogenase</t>
  </si>
  <si>
    <t>YPITQC[561.3387]LAAPGVYR</t>
  </si>
  <si>
    <t>YPITQC[567.3462]LAAPGVYR</t>
  </si>
  <si>
    <t>NMSVHLSPC[561.3387]FR</t>
  </si>
  <si>
    <t>NMSVHLSPC[567.3462]FR</t>
  </si>
  <si>
    <t>C[561.3387]ELNVTEDALK</t>
  </si>
  <si>
    <t>C[567.3462]ELNVTEDALK</t>
  </si>
  <si>
    <t>Q9JHS4</t>
  </si>
  <si>
    <t>CLPX_MOUSE</t>
  </si>
  <si>
    <t>Clpx</t>
  </si>
  <si>
    <t>ATP-dependent clpX-like chaperone, mitochondrial</t>
  </si>
  <si>
    <t>ENFSC[561.3387]LTR</t>
  </si>
  <si>
    <t>ENFSC[567.3462]LTR</t>
  </si>
  <si>
    <t>VAASC[561.3387]GAIQYIPTELDQVR</t>
  </si>
  <si>
    <t>VAASC[567.3462]GAIQYIPTELDQVR</t>
  </si>
  <si>
    <t>AFPFPVC[561.3387]FGQDVDAAFGAALVMLQR</t>
  </si>
  <si>
    <t>AFPFPVC[567.3462]FGQDVDAAFGAALVMLQR</t>
  </si>
  <si>
    <t>Q9D5J6</t>
  </si>
  <si>
    <t>SHPK_MOUSE</t>
  </si>
  <si>
    <t>Shpk</t>
  </si>
  <si>
    <t>Sedoheptulokinase</t>
  </si>
  <si>
    <t>GC[57.0215]ITIIGGGDTATC[57.0215]C[561.3387]AK</t>
  </si>
  <si>
    <t>GC[57.0215]ITIIGGGDTATC[57.0215]C[567.3462]AK</t>
  </si>
  <si>
    <t>P09411</t>
  </si>
  <si>
    <t>PGK1_MOUSE</t>
  </si>
  <si>
    <t>Pgk1</t>
  </si>
  <si>
    <t>Phosphoglycerate kinase 1</t>
  </si>
  <si>
    <t>VTLAQAAVPVLC[561.3387]GSALK</t>
  </si>
  <si>
    <t>VTLAQAAVPVLC[567.3462]GSALK</t>
  </si>
  <si>
    <t>Q8R2Q4</t>
  </si>
  <si>
    <t>RRF2M_MOUSE</t>
  </si>
  <si>
    <t>Gfm2</t>
  </si>
  <si>
    <t>Ribosome-releasing factor 2, mitochondrial</t>
  </si>
  <si>
    <t>IGPALSC[561.3387]GNTVVVKPAEQTPLTALHLASLIK</t>
  </si>
  <si>
    <t>IGPALSC[567.3462]GNTVVVKPAEQTPLTALHLASLIK</t>
  </si>
  <si>
    <t>DNTIEHLLPLFLAQLKDEC[561.3387]PEVR</t>
  </si>
  <si>
    <t>DNTIEHLLPLFLAQLKDEC[567.3462]PEVR</t>
  </si>
  <si>
    <t>C[561.3387]ILLSNLSNTSHAPK</t>
  </si>
  <si>
    <t>C[567.3462]ILLSNLSNTSHAPK</t>
  </si>
  <si>
    <t>DHAC[561.3387]ALAISSTK</t>
  </si>
  <si>
    <t>DHAC[567.3462]ALAISSTK</t>
  </si>
  <si>
    <t>AITVSSALQAGMVWVNC[561.3387]YLAVPVQC[57.0215]PFGGFK</t>
  </si>
  <si>
    <t>AITVSSALQAGMVWVNC[567.3462]YLAVPVQC[57.0215]PFGGFK</t>
  </si>
  <si>
    <t>GC[561.3387]GTSLDLLR</t>
  </si>
  <si>
    <t>GC[567.3462]GTSLDLLR</t>
  </si>
  <si>
    <t>Q9CPR5</t>
  </si>
  <si>
    <t>RM15_MOUSE</t>
  </si>
  <si>
    <t>Mrpl15</t>
  </si>
  <si>
    <t>Large ribosomal subunit protein uL15m</t>
  </si>
  <si>
    <t>AYGAGLLSSFGELQYC[561.3387]LSDKPK</t>
  </si>
  <si>
    <t>AYGAGLLSSFGELQYC[567.3462]LSDKPK</t>
  </si>
  <si>
    <t>GALM[15.9949]ANFLTQGQVC[561.3387]C[57.0215]NGTR</t>
  </si>
  <si>
    <t>GALM[15.9949]ANFLTQGQVC[567.3462]C[57.0215]NGTR</t>
  </si>
  <si>
    <t>FRLSYYPHC[561.3387]LASFTELVR</t>
  </si>
  <si>
    <t>FRLSYYPHC[567.3462]LASFTELVR</t>
  </si>
  <si>
    <t>LIGPNC[57.0215]PGVINPGEC[561.3387]K</t>
  </si>
  <si>
    <t>LIGPNC[57.0215]PGVINPGEC[567.3462]K</t>
  </si>
  <si>
    <t>VLDALFPC[57.0215]VQGGTTAIPGAFGC[561.3387]GK</t>
  </si>
  <si>
    <t>VLDALFPC[57.0215]VQGGTTAIPGAFGC[567.3462]GK</t>
  </si>
  <si>
    <t>P50516</t>
  </si>
  <si>
    <t>VATA_MOUSE</t>
  </si>
  <si>
    <t>Atp6v1a</t>
  </si>
  <si>
    <t>V-type proton ATPase catalytic subunit A</t>
  </si>
  <si>
    <t>ALEDAQIPYSAVEQAC[561.3387]VGYVYGDSTSGQR</t>
  </si>
  <si>
    <t>ALEDAQIPYSAVEQAC[567.3462]VGYVYGDSTSGQR</t>
  </si>
  <si>
    <t>TFSDIQDVQILC[561.3387]HFVR</t>
  </si>
  <si>
    <t>TFSDIQDVQILC[567.3462]HFVR</t>
  </si>
  <si>
    <t>C[561.3387]LVEELRK</t>
  </si>
  <si>
    <t>C[567.3462]LVEELRK</t>
  </si>
  <si>
    <t>GEC[561.3387]LYC[57.0215]FVTLC[57.0215]DGHTFSPTLTEELKK</t>
  </si>
  <si>
    <t>GEC[567.3462]LYC[57.0215]FVTLC[57.0215]DGHTFSPTLTEELKK</t>
  </si>
  <si>
    <t>Q9QXG4</t>
  </si>
  <si>
    <t>ACSA_MOUSE</t>
  </si>
  <si>
    <t>Acss2</t>
  </si>
  <si>
    <t>Acetyl-coenzyme A synthetase, cytoplasmic</t>
  </si>
  <si>
    <t>GC[561.3387]DVVVIPAGVPR</t>
  </si>
  <si>
    <t>GC[567.3462]DVVVIPAGVPR</t>
  </si>
  <si>
    <t>NETLGGTC[561.3387]LNVGC[57.0215]IPSK</t>
  </si>
  <si>
    <t>NETLGGTC[567.3462]LNVGC[57.0215]IPSK</t>
  </si>
  <si>
    <t>C[561.3387]ANVNNSSTTSQR</t>
  </si>
  <si>
    <t>C[567.3462]ANVNNSSTTSQR</t>
  </si>
  <si>
    <t>VFANAYLSDLGGC[561.3387]IK</t>
  </si>
  <si>
    <t>VFANAYLSDLGGC[567.3462]IK</t>
  </si>
  <si>
    <t>AVIFEDC[561.3387]AVPVANR</t>
  </si>
  <si>
    <t>AVIFEDC[567.3462]AVPVANR</t>
  </si>
  <si>
    <t>LYFLQC[561.3387]ETC[57.0215]HSR</t>
  </si>
  <si>
    <t>LYFLQC[567.3462]ETC[57.0215]HSR</t>
  </si>
  <si>
    <t>LPLVTPHTQC[561.3387]R</t>
  </si>
  <si>
    <t>LPLVTPHTQC[567.3462]R</t>
  </si>
  <si>
    <t>P62192</t>
  </si>
  <si>
    <t>PRS4_MOUSE</t>
  </si>
  <si>
    <t>Psmc1</t>
  </si>
  <si>
    <t>26S proteasome regulatory subunit 4</t>
  </si>
  <si>
    <t>GNHEC[561.3387]ASINR</t>
  </si>
  <si>
    <t>GNHEC[567.3462]ASINR</t>
  </si>
  <si>
    <t>P62137</t>
  </si>
  <si>
    <t>PP1A_MOUSE</t>
  </si>
  <si>
    <t>Ppp1ca</t>
  </si>
  <si>
    <t>Serine/threonine-protein phosphatase PP1-alpha catalytic subunit</t>
  </si>
  <si>
    <t>ILDIAC[561.3387]WVHHK</t>
  </si>
  <si>
    <t>ILDIAC[567.3462]WVHHK</t>
  </si>
  <si>
    <t>P18242</t>
  </si>
  <si>
    <t>CATD_MOUSE</t>
  </si>
  <si>
    <t>Ctsd</t>
  </si>
  <si>
    <t>Cathepsin D</t>
  </si>
  <si>
    <t>GLC[561.3387]GTVLIHK</t>
  </si>
  <si>
    <t>GLC[567.3462]GTVLIHK</t>
  </si>
  <si>
    <t>n[42.0106]MFC[561.3387]LQSSQALQVLENSLR</t>
  </si>
  <si>
    <t>n[42.0106]MFC[567.3462]LQSSQALQVLENSLR</t>
  </si>
  <si>
    <t>TNHIGHTGYLNTVTVSPDGSLC[561.3387]ASGGK</t>
  </si>
  <si>
    <t>TNHIGHTGYLNTVTVSPDGSLC[567.3462]ASGGK</t>
  </si>
  <si>
    <t>SLAELTAC[561.3387]SIELFHK</t>
  </si>
  <si>
    <t>SLAELTAC[567.3462]SIELFHK</t>
  </si>
  <si>
    <t>Q8VE88</t>
  </si>
  <si>
    <t>F1142_MOUSE</t>
  </si>
  <si>
    <t>Fam114a2</t>
  </si>
  <si>
    <t>Protein FAM114A2</t>
  </si>
  <si>
    <t>NFILDQC[561.3387]NVYNSGQR</t>
  </si>
  <si>
    <t>NFILDQC[567.3462]NVYNSGQR</t>
  </si>
  <si>
    <t>C[561.3387]DLTTK</t>
  </si>
  <si>
    <t>C[567.3462]DLTTK</t>
  </si>
  <si>
    <t>NLC[561.3387]SEFLQLASANTAK</t>
  </si>
  <si>
    <t>NLC[567.3462]SEFLQLASANTAK</t>
  </si>
  <si>
    <t>Q9CQ26</t>
  </si>
  <si>
    <t>STABP_MOUSE</t>
  </si>
  <si>
    <t>Stambp</t>
  </si>
  <si>
    <t>STAM-binding protein</t>
  </si>
  <si>
    <t>GPC[561.3387]IIYNEDNGIIK</t>
  </si>
  <si>
    <t>GPC[567.3462]IIYNEDNGIIK</t>
  </si>
  <si>
    <t>QASVGAGIPYSVPAWSC[57.0215]QMIC[561.3387]GSGLK</t>
  </si>
  <si>
    <t>QASVGAGIPYSVPAWSC[57.0215]QMIC[567.3462]GSGLK</t>
  </si>
  <si>
    <t>KEEQVISLGPQVAEGENVFGVC[561.3387]HIFASFNDTFVHVTDLSGK</t>
  </si>
  <si>
    <t>KEEQVISLGPQVAEGENVFGVC[567.3462]HIFASFNDTFVHVTDLSGK</t>
  </si>
  <si>
    <t>C[561.3387]PTSGR</t>
  </si>
  <si>
    <t>C[567.3462]PTSGR</t>
  </si>
  <si>
    <t>Q9Z2W0</t>
  </si>
  <si>
    <t>DNPEP_MOUSE</t>
  </si>
  <si>
    <t>Dnpep</t>
  </si>
  <si>
    <t>Aspartyl aminopeptidase</t>
  </si>
  <si>
    <t>AITVSSALQAGVVWVNC[561.3387]YMMLSAQC[57.0215]PFGGFK</t>
  </si>
  <si>
    <t>AITVSSALQAGVVWVNC[567.3462]YMMLSAQC[57.0215]PFGGFK</t>
  </si>
  <si>
    <t>QATLGAGLPISTPC[561.3387]TTVNK</t>
  </si>
  <si>
    <t>QATLGAGLPISTPC[567.3462]TTVNK</t>
  </si>
  <si>
    <t>AATGEEVSAEDLGGADLHC[561.3387]RK</t>
  </si>
  <si>
    <t>AATGEEVSAEDLGGADLHC[567.3462]RK</t>
  </si>
  <si>
    <t>AVLAC[57.0215]C[561.3387]SPYLFEIFNSDSDPHGVSHVK</t>
  </si>
  <si>
    <t>AVLAC[57.0215]C[567.3462]SPYLFEIFNSDSDPHGVSHVK</t>
  </si>
  <si>
    <t>C[561.3387]LVEELR</t>
  </si>
  <si>
    <t>C[567.3462]LVEELR</t>
  </si>
  <si>
    <t>AHVAPC[561.3387]FDASK</t>
  </si>
  <si>
    <t>AHVAPC[567.3462]FDASK</t>
  </si>
  <si>
    <t>Q8BTM8</t>
  </si>
  <si>
    <t>FLNA_MOUSE</t>
  </si>
  <si>
    <t>Flna</t>
  </si>
  <si>
    <t>Filamin-A</t>
  </si>
  <si>
    <t>SC[561.3387]EAGYSPSYK</t>
  </si>
  <si>
    <t>SC[567.3462]EAGYSPSYK</t>
  </si>
  <si>
    <t>IGC[561.3387]LKPSIPEDTAAFIR</t>
  </si>
  <si>
    <t>IGC[567.3462]LKPSIPEDTAAFIR</t>
  </si>
  <si>
    <t>VSLEEIYSGC[561.3387]TK</t>
  </si>
  <si>
    <t>VSLEEIYSGC[567.3462]TK</t>
  </si>
  <si>
    <t>Q9D832</t>
  </si>
  <si>
    <t>DNJB4_MOUSE</t>
  </si>
  <si>
    <t>Dnajb4</t>
  </si>
  <si>
    <t>DnaJ homolog subfamily B member 4</t>
  </si>
  <si>
    <t>VYC[561.3387]GHEYTVNNLK</t>
  </si>
  <si>
    <t>VYC[567.3462]GHEYTVNNLK</t>
  </si>
  <si>
    <t>Q99KB8</t>
  </si>
  <si>
    <t>GLO2_MOUSE</t>
  </si>
  <si>
    <t>Hagh</t>
  </si>
  <si>
    <t>Hydroxyacylglutathione hydrolase, mitochondrial</t>
  </si>
  <si>
    <t>LYFLQC[57.0215]ETC[561.3387]HSR</t>
  </si>
  <si>
    <t>LYFLQC[57.0215]ETC[567.3462]HSR</t>
  </si>
  <si>
    <t>C[561.3387]FSQQAR</t>
  </si>
  <si>
    <t>C[567.3462]FSQQAR</t>
  </si>
  <si>
    <t>LGVENC[561.3387]YFPIFVSQAALEK</t>
  </si>
  <si>
    <t>LGVENC[567.3462]YFPIFVSQAALEK</t>
  </si>
  <si>
    <t>LC[561.3387]YVALDFEQEMATAASSSSLEK</t>
  </si>
  <si>
    <t>LC[567.3462]YVALDFEQEMATAASSSSLEK</t>
  </si>
  <si>
    <t>YVDIAIPC[561.3387]NNK</t>
  </si>
  <si>
    <t>YVDIAIPC[567.3462]NNK</t>
  </si>
  <si>
    <t>C[561.3387]IYFNTK</t>
  </si>
  <si>
    <t>C[567.3462]IYFNTK</t>
  </si>
  <si>
    <t>LIGPNC[561.3387]PGVINPGEC[57.0215]K</t>
  </si>
  <si>
    <t>LIGPNC[567.3462]PGVINPGEC[57.0215]K</t>
  </si>
  <si>
    <t>VKDC[561.3387]PPADLIIK</t>
  </si>
  <si>
    <t>VKDC[567.3462]PPADLIIK</t>
  </si>
  <si>
    <t>C[561.3387]VLTTVDPDTGIIDRK</t>
  </si>
  <si>
    <t>C[567.3462]VLTTVDPDTGIIDRK</t>
  </si>
  <si>
    <t>STLATSSSQPVWLTAM[15.9949]DC[561.3387]PTSGVVGLVNC[57.0215]LR</t>
  </si>
  <si>
    <t>STLATSSSQPVWLTAM[15.9949]DC[567.3462]PTSGVVGLVNC[57.0215]LR</t>
  </si>
  <si>
    <t>AC[561.3387]LIFFDEIDAIGGAR</t>
  </si>
  <si>
    <t>AC[567.3462]LIFFDEIDAIGGAR</t>
  </si>
  <si>
    <t>FAELVYTGFWHSPEC[561.3387]EFVR</t>
  </si>
  <si>
    <t>FAELVYTGFWHSPEC[567.3462]EFVR</t>
  </si>
  <si>
    <t>HFC[561.3387]PNVPIILVGNK</t>
  </si>
  <si>
    <t>HFC[567.3462]PNVPIILVGNK</t>
  </si>
  <si>
    <t>PGHLQEGFGC[561.3387]VVTNRFDQLFDDESDPFEVLK</t>
  </si>
  <si>
    <t>PGHLQEGFGC[567.3462]VVTNRFDQLFDDESDPFEVLK</t>
  </si>
  <si>
    <t>Q9CY58</t>
  </si>
  <si>
    <t>SERB1_MOUSE</t>
  </si>
  <si>
    <t>Serbp1</t>
  </si>
  <si>
    <t>SERPINE1 mRNA-binding protein 1</t>
  </si>
  <si>
    <t>ETEC[561.3387]TYFSTPLLLGK</t>
  </si>
  <si>
    <t>ETEC[567.3462]TYFSTPLLLGK</t>
  </si>
  <si>
    <t>HC[561.3387]QEFLGSSEVINWK</t>
  </si>
  <si>
    <t>HC[567.3462]QEFLGSSEVINWK</t>
  </si>
  <si>
    <t>ELESQVSC[561.3387]LEK</t>
  </si>
  <si>
    <t>ELESQVSC[567.3462]LEK</t>
  </si>
  <si>
    <t>VILITPPPLC[561.3387]EAAWEK</t>
  </si>
  <si>
    <t>VILITPPPLC[567.3462]EAAWEK</t>
  </si>
  <si>
    <t>Q9DB29</t>
  </si>
  <si>
    <t>IAH1_MOUSE</t>
  </si>
  <si>
    <t>Iah1</t>
  </si>
  <si>
    <t>Isoamyl acetate-hydrolyzing esterase 1 homolog</t>
  </si>
  <si>
    <t>TFDTFC[561.3387]PLGPALVTK</t>
  </si>
  <si>
    <t>TFDTFC[567.3462]PLGPALVTK</t>
  </si>
  <si>
    <t>C[561.3387]QPPDAVVWPQNVDQVSR</t>
  </si>
  <si>
    <t>C[567.3462]QPPDAVVWPQNVDQVSR</t>
  </si>
  <si>
    <t>AERPDGLILGMGGQTALNC[561.3387]GVELFK</t>
  </si>
  <si>
    <t>AERPDGLILGMGGQTALNC[567.3462]GVELFK</t>
  </si>
  <si>
    <t>WC[561.3387]EYGLTFTEK</t>
  </si>
  <si>
    <t>WC[567.3462]EYGLTFTEK</t>
  </si>
  <si>
    <t>Q60930</t>
  </si>
  <si>
    <t>VDAC2_MOUSE</t>
  </si>
  <si>
    <t>Vdac2</t>
  </si>
  <si>
    <t>Non-selective voltage-gated ion channel VDAC2</t>
  </si>
  <si>
    <t>YIIWSPVC[561.3387]R</t>
  </si>
  <si>
    <t>YIIWSPVC[567.3462]R</t>
  </si>
  <si>
    <t>P11352</t>
  </si>
  <si>
    <t>GPX1_MOUSE</t>
  </si>
  <si>
    <t>Gpx1</t>
  </si>
  <si>
    <t>Glutathione peroxidase 1</t>
  </si>
  <si>
    <t>YSRPAQLHIGFQALHQFC[561.3387]ALHNQPPRPR</t>
  </si>
  <si>
    <t>YSRPAQLHIGFQALHQFC[567.3462]ALHNQPPRPR</t>
  </si>
  <si>
    <t>GVAALC[561.3387]IGGGM[15.9949]GVAMC[57.0215]VQRG</t>
  </si>
  <si>
    <t>GVAALC[567.3462]IGGGM[15.9949]GVAMC[57.0215]VQRG</t>
  </si>
  <si>
    <t>VFC[561.3387]IGPVFR</t>
  </si>
  <si>
    <t>VFC[567.3462]IGPVFR</t>
  </si>
  <si>
    <t>TFPSLLVAC[561.3387]DVC[57.0215]LC[57.0215]PYTSHGHC[57.0215]GLLSENGAFLAEESR</t>
  </si>
  <si>
    <t>TFPSLLVAC[567.3462]DVC[57.0215]LC[57.0215]PYTSHGHC[57.0215]GLLSENGAFLAEESR</t>
  </si>
  <si>
    <t>NC[561.3387]IVLIDSTPYRQWYESHYALPLGR</t>
  </si>
  <si>
    <t>NC[567.3462]IVLIDSTPYRQWYESHYALPLGR</t>
  </si>
  <si>
    <t>NAAIANHC[57.0215]FTC[561.3387]ALNR</t>
  </si>
  <si>
    <t>NAAIANHC[57.0215]FTC[567.3462]ALNR</t>
  </si>
  <si>
    <t>RPSANC[561.3387]DPYAVTEAIVR</t>
  </si>
  <si>
    <t>RPSANC[567.3462]DPYAVTEAIVR</t>
  </si>
  <si>
    <t>EAESC[561.3387]DC[57.0215]LQGFQLTHSLGGGTGSGMGTLLISK</t>
  </si>
  <si>
    <t>EAESC[567.3462]DC[57.0215]LQGFQLTHSLGGGTGSGMGTLLISK</t>
  </si>
  <si>
    <t>P68372</t>
  </si>
  <si>
    <t>TBB4B_MOUSE</t>
  </si>
  <si>
    <t>Tubb4b</t>
  </si>
  <si>
    <t>Tubulin beta-4B chain</t>
  </si>
  <si>
    <t>n[42.0106]MNGPVDGLC[561.3387]DHSLSEEGAFM[15.9949]FTSESVGEGHPDK</t>
  </si>
  <si>
    <t>n[42.0106]MNGPVDGLC[567.3462]DHSLSEEGAFM[15.9949]FTSESVGEGHPDK</t>
  </si>
  <si>
    <t>RDPLHEELLGQGC[561.3387]VFQER</t>
  </si>
  <si>
    <t>RDPLHEELLGQGC[567.3462]VFQER</t>
  </si>
  <si>
    <t>LGC[57.0215]QVC[561.3387]LTK</t>
  </si>
  <si>
    <t>LGC[57.0215]QVC[567.3462]LTK</t>
  </si>
  <si>
    <t>ILATAVC[561.3387]HTDAYTLSGADPEGC[57.0215]FPVILGHEGAGIVESVGEGVTK</t>
  </si>
  <si>
    <t>ILATAVC[567.3462]HTDAYTLSGADPEGC[57.0215]FPVILGHEGAGIVESVGEGVTK</t>
  </si>
  <si>
    <t>YNLTPTIFFC[561.3387]ATPPDDGNLC[57.0215]R</t>
  </si>
  <si>
    <t>YNLTPTIFFC[567.3462]ATPPDDGNLC[57.0215]R</t>
  </si>
  <si>
    <t>AERPDGLILGM[15.9949]GGQTALNC[561.3387]GVELFK</t>
  </si>
  <si>
    <t>AERPDGLILGM[15.9949]GGQTALNC[567.3462]GVELFK</t>
  </si>
  <si>
    <t>GC[57.0215]ITIIGGGDTATC[561.3387]C[57.0215]AK</t>
  </si>
  <si>
    <t>GC[57.0215]ITIIGGGDTATC[567.3462]C[57.0215]AK</t>
  </si>
  <si>
    <t>TIAPC[561.3387]QK</t>
  </si>
  <si>
    <t>TIAPC[567.3462]QK</t>
  </si>
  <si>
    <t>P38647</t>
  </si>
  <si>
    <t>GRP75_MOUSE</t>
  </si>
  <si>
    <t>Hspa9</t>
  </si>
  <si>
    <t>Stress-70 protein, mitochondrial</t>
  </si>
  <si>
    <t>C[561.3387]LAQHGR</t>
  </si>
  <si>
    <t>C[567.3462]LAQHGR</t>
  </si>
  <si>
    <t>GDDILLSPC[561.3387]FQR</t>
  </si>
  <si>
    <t>GDDILLSPC[567.3462]FQR</t>
  </si>
  <si>
    <t>SC[561.3387]AEFVSGSQLR</t>
  </si>
  <si>
    <t>SC[567.3462]AEFVSGSQLR</t>
  </si>
  <si>
    <t>Q9DCX2</t>
  </si>
  <si>
    <t>ATP5H_MOUSE</t>
  </si>
  <si>
    <t>Atp5pd</t>
  </si>
  <si>
    <t>ATP synthase subunit d, mitochondrial</t>
  </si>
  <si>
    <t>GC[561.3387]HLLVATPGR</t>
  </si>
  <si>
    <t>GC[567.3462]HLLVATPGR</t>
  </si>
  <si>
    <t>HEEFEEGC[561.3387]K</t>
  </si>
  <si>
    <t>HEEFEEGC[567.3462]K</t>
  </si>
  <si>
    <t>Q9CPV4</t>
  </si>
  <si>
    <t>GLOD4_MOUSE</t>
  </si>
  <si>
    <t>Glod4</t>
  </si>
  <si>
    <t>Glyoxalase domain-containing protein 4</t>
  </si>
  <si>
    <t>NDSPC[561.3387]GTTIGPILASR</t>
  </si>
  <si>
    <t>NDSPC[567.3462]GTTIGPILASR</t>
  </si>
  <si>
    <t>IIYGGSVTGATC[561.3387]K</t>
  </si>
  <si>
    <t>IIYGGSVTGATC[567.3462]K</t>
  </si>
  <si>
    <t>EFLHC[561.3387]VQK</t>
  </si>
  <si>
    <t>EFLHC[567.3462]VQK</t>
  </si>
  <si>
    <t>ASSTANLIFEDC[561.3387]RIPK</t>
  </si>
  <si>
    <t>ASSTANLIFEDC[567.3462]RIPK</t>
  </si>
  <si>
    <t>TAC[561.3387]PGPFLQYNFDVTK</t>
  </si>
  <si>
    <t>TAC[567.3462]PGPFLQYNFDVTK</t>
  </si>
  <si>
    <t>C[561.3387]EMASTGEVAC[57.0215]FGEGIHTAFLK</t>
  </si>
  <si>
    <t>C[567.3462]EMASTGEVAC[57.0215]FGEGIHTAFLK</t>
  </si>
  <si>
    <t>HC[561.3387]LEFLGTPDVINWK</t>
  </si>
  <si>
    <t>HC[567.3462]LEFLGTPDVINWK</t>
  </si>
  <si>
    <t>Q5FW57</t>
  </si>
  <si>
    <t>GLYAL_MOUSE</t>
  </si>
  <si>
    <t>Gm4952</t>
  </si>
  <si>
    <t>Glycine N-acyltransferase-like protein</t>
  </si>
  <si>
    <t>C[561.3387]EFEEVK</t>
  </si>
  <si>
    <t>C[567.3462]EFEEVK</t>
  </si>
  <si>
    <t>Q99N93</t>
  </si>
  <si>
    <t>RM16_MOUSE</t>
  </si>
  <si>
    <t>Mrpl16</t>
  </si>
  <si>
    <t>Large ribosomal subunit protein uL16m</t>
  </si>
  <si>
    <t>AAQIGAHTLSGAC[561.3387]LDPAAFK</t>
  </si>
  <si>
    <t>AAQIGAHTLSGAC[567.3462]LDPAAFK</t>
  </si>
  <si>
    <t>Q921G7</t>
  </si>
  <si>
    <t>ETFD_MOUSE</t>
  </si>
  <si>
    <t>Etfdh</t>
  </si>
  <si>
    <t>Electron transfer flavoprotein-ubiquinone oxidoreductase, mitochondrial</t>
  </si>
  <si>
    <t>GHIEDC[561.3387]GHWTQIEKPTEVNQILIK</t>
  </si>
  <si>
    <t>GHIEDC[567.3462]GHWTQIEKPTEVNQILIK</t>
  </si>
  <si>
    <t>FC[561.3387]TPASQC[57.0215]PIIDPAWESPEGVPIEGIIFGGR</t>
  </si>
  <si>
    <t>FC[567.3462]TPASQC[57.0215]PIIDPAWESPEGVPIEGIIFGGR</t>
  </si>
  <si>
    <t>C[561.3387]EGINISGNFYR</t>
  </si>
  <si>
    <t>C[567.3462]EGINISGNFYR</t>
  </si>
  <si>
    <t>P19253</t>
  </si>
  <si>
    <t>RL13A_MOUSE</t>
  </si>
  <si>
    <t>Rpl13a</t>
  </si>
  <si>
    <t>Large ribosomal subunit protein uL13</t>
  </si>
  <si>
    <t>GLVVLGFPC[561.3387]NQFGHQENGK</t>
  </si>
  <si>
    <t>GLVVLGFPC[567.3462]NQFGHQENGK</t>
  </si>
  <si>
    <t>EMSWIADTYASTIGHYDINAHAC[561.3387]VTGKPISQGGIHGR</t>
  </si>
  <si>
    <t>EMSWIADTYASTIGHYDINAHAC[567.3462]VTGKPISQGGIHGR</t>
  </si>
  <si>
    <t>SLC[57.0215]IPFNPLC[57.0215]ELQPGAMC[561.3387]VC[57.0215]GK</t>
  </si>
  <si>
    <t>SLC[57.0215]IPFNPLC[57.0215]ELQPGAMC[567.3462]VC[57.0215]GK</t>
  </si>
  <si>
    <t>MEC[57.0215]C[561.3387]DVPAETLYDVLHDIEYR</t>
  </si>
  <si>
    <t>MEC[57.0215]C[567.3462]DVPAETLYDVLHDIEYR</t>
  </si>
  <si>
    <t>C[561.3387]PAQTAADFR</t>
  </si>
  <si>
    <t>C[567.3462]PAQTAADFR</t>
  </si>
  <si>
    <t>IC[561.3387]DFGLAR</t>
  </si>
  <si>
    <t>IC[567.3462]DFGLAR</t>
  </si>
  <si>
    <t>NIANPTATLLASC[561.3387]MMLDHLK</t>
  </si>
  <si>
    <t>NIANPTATLLASC[567.3462]MMLDHLK</t>
  </si>
  <si>
    <t>GFGHIGIAVPDVYSAC[561.3387]K</t>
  </si>
  <si>
    <t>GFGHIGIAVPDVYSAC[567.3462]K</t>
  </si>
  <si>
    <t>Q9CPU0</t>
  </si>
  <si>
    <t>LGUL_MOUSE</t>
  </si>
  <si>
    <t>Glo1</t>
  </si>
  <si>
    <t>Lactoylglutathione lyase</t>
  </si>
  <si>
    <t>LC[561.3387]LIQPFIDLQQR</t>
  </si>
  <si>
    <t>LC[567.3462]LIQPFIDLQQR</t>
  </si>
  <si>
    <t>Q14CH1</t>
  </si>
  <si>
    <t>MOCOS_MOUSE</t>
  </si>
  <si>
    <t>Mocos</t>
  </si>
  <si>
    <t>Molybdenum cofactor sulfurase</t>
  </si>
  <si>
    <t>SILC[561.3387]C[57.0215]LR</t>
  </si>
  <si>
    <t>SILC[567.3462]C[57.0215]LR</t>
  </si>
  <si>
    <t>LLEEVQAC[57.0215]FSRPPSVVVSC[561.3387]AGITR</t>
  </si>
  <si>
    <t>LLEEVQAC[57.0215]FSRPPSVVVSC[567.3462]AGITR</t>
  </si>
  <si>
    <t>FLYEC[561.3387]PWRR</t>
  </si>
  <si>
    <t>FLYEC[567.3462]PWRR</t>
  </si>
  <si>
    <t>LGPALSC[561.3387]GNTVVVKPAEQTPLTALHM[15.9949]ASLIK</t>
  </si>
  <si>
    <t>LGPALSC[567.3462]GNTVVVKPAEQTPLTALHM[15.9949]ASLIK</t>
  </si>
  <si>
    <t>ALM[15.9949]GLYNGQVLC[561.3387]K</t>
  </si>
  <si>
    <t>ALM[15.9949]GLYNGQVLC[567.3462]K</t>
  </si>
  <si>
    <t>NFEASLDWLQEHAC[561.3387]SR</t>
  </si>
  <si>
    <t>NFEASLDWLQEHAC[567.3462]SR</t>
  </si>
  <si>
    <t>C[561.3387]STPEEIK</t>
  </si>
  <si>
    <t>C[567.3462]STPEEIK</t>
  </si>
  <si>
    <t>DLAGC[561.3387]IHGLSNVK</t>
  </si>
  <si>
    <t>DLAGC[567.3462]IHGLSNVK</t>
  </si>
  <si>
    <t>C[561.3387]VEELPEWNFDGSSTFQSEGSNSDMYLHPVAMFR</t>
  </si>
  <si>
    <t>C[567.3462]VEELPEWNFDGSSTFQSEGSNSDMYLHPVAMFR</t>
  </si>
  <si>
    <t>C[561.3387]RNPEWGLRDTVLLEELGQASGLVLER</t>
  </si>
  <si>
    <t>C[567.3462]RNPEWGLRDTVLLEELGQASGLVLER</t>
  </si>
  <si>
    <t>GAVHQLC[561.3387]QSLAGK</t>
  </si>
  <si>
    <t>GAVHQLC[567.3462]QSLAGK</t>
  </si>
  <si>
    <t>Q8BVI4</t>
  </si>
  <si>
    <t>DHPR_MOUSE</t>
  </si>
  <si>
    <t>Qdpr</t>
  </si>
  <si>
    <t>Dihydropteridine reductase</t>
  </si>
  <si>
    <t>C[561.3387]ATITPDEAR</t>
  </si>
  <si>
    <t>C[567.3462]ATITPDEAR</t>
  </si>
  <si>
    <t>SYIPSC[561.3387]R</t>
  </si>
  <si>
    <t>SYIPSC[567.3462]R</t>
  </si>
  <si>
    <t>LFQEC[57.0215]C[561.3387]PHSTDR</t>
  </si>
  <si>
    <t>LFQEC[57.0215]C[567.3462]PHSTDR</t>
  </si>
  <si>
    <t>C[561.3387]SYDEHAK</t>
  </si>
  <si>
    <t>C[567.3462]SYDEHAK</t>
  </si>
  <si>
    <t>ETC[561.3387]SLWPGQALSLQVEQLLHHR</t>
  </si>
  <si>
    <t>ETC[567.3462]SLWPGQALSLQVEQLLHHR</t>
  </si>
  <si>
    <t>Q64674</t>
  </si>
  <si>
    <t>SPEE_MOUSE</t>
  </si>
  <si>
    <t>Srm</t>
  </si>
  <si>
    <t>Spermidine synthase</t>
  </si>
  <si>
    <t>QVQSLTC[561.3387]EVDALK</t>
  </si>
  <si>
    <t>QVQSLTC[567.3462]EVDALK</t>
  </si>
  <si>
    <t>P20152</t>
  </si>
  <si>
    <t>VIME_MOUSE</t>
  </si>
  <si>
    <t>Vim</t>
  </si>
  <si>
    <t>Vimentin</t>
  </si>
  <si>
    <t>C[561.3387]TVGEITDALKK</t>
  </si>
  <si>
    <t>C[567.3462]TVGEITDALKK</t>
  </si>
  <si>
    <t>P16332</t>
  </si>
  <si>
    <t>MUTA_MOUSE</t>
  </si>
  <si>
    <t>Mmut</t>
  </si>
  <si>
    <t>Methylmalonyl-CoA mutase, mitochondrial</t>
  </si>
  <si>
    <t>VTGTQFPEAPLPVPC[561.3387]NPNDVSHGYVTVKPGIR</t>
  </si>
  <si>
    <t>VTGTQFPEAPLPVPC[567.3462]NPNDVSHGYVTVKPGIR</t>
  </si>
  <si>
    <t>GQM[15.9949]EAIPC[561.3387]VVGDEEVWTSDIQYQLSPFNHAHK</t>
  </si>
  <si>
    <t>GQM[15.9949]EAIPC[567.3462]VVGDEEVWTSDIQYQLSPFNHAHK</t>
  </si>
  <si>
    <t>HGSKPMYTPEPDIC[561.3387]HELLGHVPLFSDR</t>
  </si>
  <si>
    <t>HGSKPMYTPEPDIC[567.3462]HELLGHVPLFSDR</t>
  </si>
  <si>
    <t>GPNGASAGVAAQHSQC[57.0215]FAAWYGHC[561.3387]PGLK</t>
  </si>
  <si>
    <t>GPNGASAGVAAQHSQC[57.0215]FAAWYGHC[567.3462]PGLK</t>
  </si>
  <si>
    <t>ILC[561.3387]FHGPPGVGK</t>
  </si>
  <si>
    <t>ILC[567.3462]FHGPPGVGK</t>
  </si>
  <si>
    <t>Q8CGK3</t>
  </si>
  <si>
    <t>LONM_MOUSE</t>
  </si>
  <si>
    <t>Lonp1</t>
  </si>
  <si>
    <t>Lon protease homolog, mitochondrial</t>
  </si>
  <si>
    <t>SGLTPNDVDVIELHDC[561.3387]FSVNELITYEALGLC[57.0215]PEGQGGTLVDR</t>
  </si>
  <si>
    <t>SGLTPNDVDVIELHDC[567.3462]FSVNELITYEALGLC[57.0215]PEGQGGTLVDR</t>
  </si>
  <si>
    <t>QC[561.3387]FLVLR</t>
  </si>
  <si>
    <t>QC[567.3462]FLVLR</t>
  </si>
  <si>
    <t>NDPPM[15.9949]EAAGFTAQVIILNHPGQISAGYAPVLDC[57.0215]HTAHIAC[561.3387]K</t>
  </si>
  <si>
    <t>NDPPM[15.9949]EAAGFTAQVIILNHPGQISAGYAPVLDC[57.0215]HTAHIAC[567.3462]K</t>
  </si>
  <si>
    <t>FPDVPGFSWVTPC[561.3387]ISAK</t>
  </si>
  <si>
    <t>FPDVPGFSWVTPC[567.3462]ISAK</t>
  </si>
  <si>
    <t>C[561.3387]EVNGEK</t>
  </si>
  <si>
    <t>C[567.3462]EVNGEK</t>
  </si>
  <si>
    <t>LVTSPC[561.3387]C[57.0215]IVTSTYGWTANM[15.9949]ER</t>
  </si>
  <si>
    <t>LVTSPC[567.3462]C[57.0215]IVTSTYGWTANM[15.9949]ER</t>
  </si>
  <si>
    <t>RGLQGSFEELC[561.3387]R</t>
  </si>
  <si>
    <t>RGLQGSFEELC[567.3462]R</t>
  </si>
  <si>
    <t>LGDGLFLQC[57.0215]C[561.3387]R</t>
  </si>
  <si>
    <t>LGDGLFLQC[57.0215]C[567.3462]R</t>
  </si>
  <si>
    <t>TLGKHPVSC[561.3387]K</t>
  </si>
  <si>
    <t>TLGKHPVSC[567.3462]K</t>
  </si>
  <si>
    <t>VC[561.3387]YEGQPVGEFIR</t>
  </si>
  <si>
    <t>VC[567.3462]YEGQPVGEFIR</t>
  </si>
  <si>
    <t>VELC[561.3387]SFSGYK</t>
  </si>
  <si>
    <t>VELC[567.3462]SFSGYK</t>
  </si>
  <si>
    <t>FPTLEHC[561.3387]TTGGESLLPEEYEQWK</t>
  </si>
  <si>
    <t>FPTLEHC[567.3462]TTGGESLLPEEYEQWK</t>
  </si>
  <si>
    <t>GVDHLTNAIAVC[561.3387]GQPQQLLQVLQQTLPPPVFQMLLTK</t>
  </si>
  <si>
    <t>GVDHLTNAIAVC[567.3462]GQPQQLLQVLQQTLPPPVFQMLLTK</t>
  </si>
  <si>
    <t>Q9DCC8</t>
  </si>
  <si>
    <t>TOM20_MOUSE</t>
  </si>
  <si>
    <t>Tomm20</t>
  </si>
  <si>
    <t>Mitochondrial import receptor subunit TOM20 homolog</t>
  </si>
  <si>
    <t>LVTSPC[561.3387]C[57.0215]IVTSTYGWTANMER</t>
  </si>
  <si>
    <t>LVTSPC[567.3462]C[57.0215]IVTSTYGWTANMER</t>
  </si>
  <si>
    <t>ALVDGPC[561.3387]TR</t>
  </si>
  <si>
    <t>ALVDGPC[567.3462]TR</t>
  </si>
  <si>
    <t>Q9CR57</t>
  </si>
  <si>
    <t>RL14_MOUSE</t>
  </si>
  <si>
    <t>Rpl14</t>
  </si>
  <si>
    <t>Large ribosomal subunit protein eL14</t>
  </si>
  <si>
    <t>AIIPC[561.3387]IK</t>
  </si>
  <si>
    <t>AIIPC[567.3462]IK</t>
  </si>
  <si>
    <t>YESAYGTQFTPC[561.3387]QLLLDHANNSSK</t>
  </si>
  <si>
    <t>YESAYGTQFTPC[567.3462]QLLLDHANNSSK</t>
  </si>
  <si>
    <t>GYENGNFVGPTIISNVKPSM[15.9949]TC[561.3387]YK</t>
  </si>
  <si>
    <t>GYENGNFVGPTIISNVKPSM[15.9949]TC[567.3462]YK</t>
  </si>
  <si>
    <t>LC[561.3387]ENIAGHLK</t>
  </si>
  <si>
    <t>LC[567.3462]ENIAGHLK</t>
  </si>
  <si>
    <t>GLC[561.3387]ESVVEADLVEALEK</t>
  </si>
  <si>
    <t>GLC[567.3462]ESVVEADLVEALEK</t>
  </si>
  <si>
    <t>SGDAAIVEM[15.9949]VPGKPMC[561.3387]VESFSQYPPLGR</t>
  </si>
  <si>
    <t>SGDAAIVEM[15.9949]VPGKPMC[567.3462]VESFSQYPPLGR</t>
  </si>
  <si>
    <t>P62631</t>
  </si>
  <si>
    <t>EF1A2_MOUSE</t>
  </si>
  <si>
    <t>Eef1a2</t>
  </si>
  <si>
    <t>Elongation factor 1-alpha 2</t>
  </si>
  <si>
    <t>ALEFAPAC[561.3387]HR</t>
  </si>
  <si>
    <t>ALEFAPAC[567.3462]HR</t>
  </si>
  <si>
    <t>Q9QYI3</t>
  </si>
  <si>
    <t>DNJC7_MOUSE</t>
  </si>
  <si>
    <t>Dnajc7</t>
  </si>
  <si>
    <t>DnaJ homolog subfamily C member 7</t>
  </si>
  <si>
    <t>IC[561.3387]KHPESNFC[57.0215]SR</t>
  </si>
  <si>
    <t>IC[567.3462]KHPESNFC[57.0215]SR</t>
  </si>
  <si>
    <t>LLEAGDFIC[561.3387]QALNR</t>
  </si>
  <si>
    <t>LLEAGDFIC[567.3462]QALNR</t>
  </si>
  <si>
    <t>IQEEAGC[561.3387]LIK</t>
  </si>
  <si>
    <t>IQEEAGC[567.3462]LIK</t>
  </si>
  <si>
    <t>P56593</t>
  </si>
  <si>
    <t>CP2AC_MOUSE</t>
  </si>
  <si>
    <t>Cyp2a12</t>
  </si>
  <si>
    <t>Cytochrome P450 2A12</t>
  </si>
  <si>
    <t>EAPFTHFDPSC[561.3387]LFPAC[57.0215]R</t>
  </si>
  <si>
    <t>EAPFTHFDPSC[567.3462]LFPAC[57.0215]R</t>
  </si>
  <si>
    <t>EAGLPPNIIQFVPADGPTFGDTVTSSEHLC[561.3387]GINFTGSVPTFK</t>
  </si>
  <si>
    <t>EAGLPPNIIQFVPADGPTFGDTVTSSEHLC[567.3462]GINFTGSVPTFK</t>
  </si>
  <si>
    <t>MISQSC[561.3387]LSNIEK</t>
  </si>
  <si>
    <t>MISQSC[567.3462]LSNIEK</t>
  </si>
  <si>
    <t>STEPC[561.3387]AHLLVSSIGVVGTAEQNR</t>
  </si>
  <si>
    <t>STEPC[567.3462]AHLLVSSIGVVGTAEQNR</t>
  </si>
  <si>
    <t>TLC[561.3387]GLDESK</t>
  </si>
  <si>
    <t>TLC[567.3462]GLDESK</t>
  </si>
  <si>
    <t>LHPAPEATVAATC[561.3387]AFPSVQAAVDSTVQILQAAVPVAR</t>
  </si>
  <si>
    <t>LHPAPEATVAATC[567.3462]AFPSVQAAVDSTVQILQAAVPVAR</t>
  </si>
  <si>
    <t>AWVWNTHADFADEC[561.3387]PKPELLAIR</t>
  </si>
  <si>
    <t>AWVWNTHADFADEC[567.3462]PKPELLAIR</t>
  </si>
  <si>
    <t>P34022</t>
  </si>
  <si>
    <t>RANG_MOUSE</t>
  </si>
  <si>
    <t>Ranbp1</t>
  </si>
  <si>
    <t>Ran-specific GTPase-activating protein</t>
  </si>
  <si>
    <t>ILAC[561.3387]DDLDEAAK</t>
  </si>
  <si>
    <t>ILAC[567.3462]DDLDEAAK</t>
  </si>
  <si>
    <t>C[561.3387]LAFHDISPQAPTHFLVIPK</t>
  </si>
  <si>
    <t>C[567.3462]LAFHDISPQAPTHFLVIPK</t>
  </si>
  <si>
    <t>P70349</t>
  </si>
  <si>
    <t>HINT1_MOUSE</t>
  </si>
  <si>
    <t>Hint1</t>
  </si>
  <si>
    <t>Adenosine 5'-monophosphoramidase HINT1</t>
  </si>
  <si>
    <t>C[561.3387]ATITPDEKR</t>
  </si>
  <si>
    <t>C[567.3462]ATITPDEKR</t>
  </si>
  <si>
    <t>C[561.3387]GVISPR</t>
  </si>
  <si>
    <t>C[567.3462]GVISPR</t>
  </si>
  <si>
    <t>GEDGESEC[561.3387]VINYVEK</t>
  </si>
  <si>
    <t>GEDGESEC[567.3462]VINYVEK</t>
  </si>
  <si>
    <t>AC[561.3387]GQIFC[57.0215]GK</t>
  </si>
  <si>
    <t>AC[567.3462]GQIFC[57.0215]GK</t>
  </si>
  <si>
    <t>Q99LI8</t>
  </si>
  <si>
    <t>HGS_MOUSE</t>
  </si>
  <si>
    <t>Hgs</t>
  </si>
  <si>
    <t>Hepatocyte growth factor-regulated tyrosine kinase substrate</t>
  </si>
  <si>
    <t>GYVSC[561.3387]ALGC[57.0215]PYEGK</t>
  </si>
  <si>
    <t>GYVSC[567.3462]ALGC[57.0215]PYEGK</t>
  </si>
  <si>
    <t>C[561.3387]C[57.0215]LDEEK</t>
  </si>
  <si>
    <t>C[567.3462]C[57.0215]LDEEK</t>
  </si>
  <si>
    <t>SC[561.3387]TYTYLLGDR</t>
  </si>
  <si>
    <t>SC[567.3462]TYTYLLGDR</t>
  </si>
  <si>
    <t>NDTEGAC[561.3387]NVLYAFDVNTHK</t>
  </si>
  <si>
    <t>NDTEGAC[567.3462]NVLYAFDVNTHK</t>
  </si>
  <si>
    <t>Q8VEM9</t>
  </si>
  <si>
    <t>KLDC3_MOUSE</t>
  </si>
  <si>
    <t>Klhdc3</t>
  </si>
  <si>
    <t>Kelch domain-containing protein 3</t>
  </si>
  <si>
    <t>SC[561.3387]VITYLAQVDPK</t>
  </si>
  <si>
    <t>SC[567.3462]VITYLAQVDPK</t>
  </si>
  <si>
    <t>VTAVIPC[561.3387]FPYAR</t>
  </si>
  <si>
    <t>VTAVIPC[567.3462]FPYAR</t>
  </si>
  <si>
    <t>Q9D7G0</t>
  </si>
  <si>
    <t>PRPS1_MOUSE</t>
  </si>
  <si>
    <t>Prps1</t>
  </si>
  <si>
    <t>Ribose-phosphate pyrophosphokinase 1</t>
  </si>
  <si>
    <t>GTNTGVWVGVSGSEASEALSRDPETLLGYSM[15.9949]VGC[561.3387]QR</t>
  </si>
  <si>
    <t>GTNTGVWVGVSGSEASEALSRDPETLLGYSM[15.9949]VGC[567.3462]QR</t>
  </si>
  <si>
    <t>AC[561.3387]PESASEGSSALPPAATQDEK</t>
  </si>
  <si>
    <t>AC[567.3462]PESASEGSSALPPAATQDEK</t>
  </si>
  <si>
    <t>TC[561.3387]GFDFSGALEDISK</t>
  </si>
  <si>
    <t>TC[567.3462]GFDFSGALEDISK</t>
  </si>
  <si>
    <t>VLGDLSSEDGC[561.3387]TYLK</t>
  </si>
  <si>
    <t>VLGDLSSEDGC[567.3462]TYLK</t>
  </si>
  <si>
    <t>NIDINDVTPNC[561.3387]R</t>
  </si>
  <si>
    <t>NIDINDVTPNC[567.3462]R</t>
  </si>
  <si>
    <t>GALMANFLTQGQVC[561.3387]C[57.0215]NGTR</t>
  </si>
  <si>
    <t>GALMANFLTQGQVC[567.3462]C[57.0215]NGTR</t>
  </si>
  <si>
    <t>IDQLEC[561.3387]DHQLIQEALIFDNK</t>
  </si>
  <si>
    <t>IDQLEC[567.3462]DHQLIQEALIFDNK</t>
  </si>
  <si>
    <t>ASGKPVAATMC[561.3387]IGPEGDLHGVPPGEC[57.0215]AVR</t>
  </si>
  <si>
    <t>ASGKPVAATMC[567.3462]IGPEGDLHGVPPGEC[57.0215]AVR</t>
  </si>
  <si>
    <t>YHTINGHNC[561.3387]EVK</t>
  </si>
  <si>
    <t>YHTINGHNC[567.3462]EVK</t>
  </si>
  <si>
    <t>AITVSSALQAGVVWVNC[57.0215]YMMLSAQC[561.3387]PFGGFK</t>
  </si>
  <si>
    <t>AITVSSALQAGVVWVNC[57.0215]YMMLSAQC[567.3462]PFGGFK</t>
  </si>
  <si>
    <t>ASC[561.3387]LPVYR</t>
  </si>
  <si>
    <t>ASC[567.3462]LPVYR</t>
  </si>
  <si>
    <t>SSGGFVWAC[561.3387]K</t>
  </si>
  <si>
    <t>SSGGFVWAC[567.3462]K</t>
  </si>
  <si>
    <t>QAASFYC[561.3387]NK</t>
  </si>
  <si>
    <t>QAASFYC[567.3462]NK</t>
  </si>
  <si>
    <t>NC[561.3387]SSFLIKR</t>
  </si>
  <si>
    <t>NC[567.3462]SSFLIKR</t>
  </si>
  <si>
    <t>AC[561.3387]QSIYPLHDVFVRK</t>
  </si>
  <si>
    <t>AC[567.3462]QSIYPLHDVFVRK</t>
  </si>
  <si>
    <t>QVQVDC[561.3387]AC[57.0215]VLPAQEPHLHPLLPDLLNSAVFQDR</t>
  </si>
  <si>
    <t>QVQVDC[567.3462]AC[57.0215]VLPAQEPHLHPLLPDLLNSAVFQDR</t>
  </si>
  <si>
    <t>ARIC[561.3387]C[57.0215]DLEVLASK</t>
  </si>
  <si>
    <t>ARIC[567.3462]C[57.0215]DLEVLASK</t>
  </si>
  <si>
    <t>AHC[561.3387]QTSGWSLTEQDPYNNIVR</t>
  </si>
  <si>
    <t>AHC[567.3462]QTSGWSLTEQDPYNNIVR</t>
  </si>
  <si>
    <t>VIEINPYLLGTMSGC[561.3387]AADC[57.0215]QYWER</t>
  </si>
  <si>
    <t>VIEINPYLLGTMSGC[567.3462]AADC[57.0215]QYWER</t>
  </si>
  <si>
    <t>P28063</t>
  </si>
  <si>
    <t>PSB8_MOUSE</t>
  </si>
  <si>
    <t>Psmb8</t>
  </si>
  <si>
    <t>Proteasome subunit beta type-8</t>
  </si>
  <si>
    <t>AITLSALIYC[561.3387]LR</t>
  </si>
  <si>
    <t>AITLSALIYC[567.3462]LR</t>
  </si>
  <si>
    <t>C[561.3387]MQLTDFILK</t>
  </si>
  <si>
    <t>C[567.3462]MQLTDFILK</t>
  </si>
  <si>
    <t>YNVYPTYDFAC[561.3387]PIVDSIEGVTHALR</t>
  </si>
  <si>
    <t>YNVYPTYDFAC[567.3462]PIVDSIEGVTHALR</t>
  </si>
  <si>
    <t>LEAVSHTSDM[15.9949]HC[561.3387]GYGDSPSK</t>
  </si>
  <si>
    <t>LEAVSHTSDM[15.9949]HC[567.3462]GYGDSPSK</t>
  </si>
  <si>
    <t>P40124</t>
  </si>
  <si>
    <t>CAP1_MOUSE</t>
  </si>
  <si>
    <t>Cap1</t>
  </si>
  <si>
    <t>Adenylyl cyclase-associated protein 1</t>
  </si>
  <si>
    <t>GEGILC[561.3387]GTPEEVWDC[57.0215]IKPVASGLR</t>
  </si>
  <si>
    <t>GEGILC[567.3462]GTPEEVWDC[57.0215]IKPVASGLR</t>
  </si>
  <si>
    <t>Q9EPQ7</t>
  </si>
  <si>
    <t>STAR5_MOUSE</t>
  </si>
  <si>
    <t>Stard5</t>
  </si>
  <si>
    <t>StAR-related lipid transfer protein 5</t>
  </si>
  <si>
    <t>GGTFTDVFAQC[561.3387]PGGHVR</t>
  </si>
  <si>
    <t>GGTFTDVFAQC[567.3462]PGGHVR</t>
  </si>
  <si>
    <t>EWRPQDAEPC[561.3387]AHPNSR</t>
  </si>
  <si>
    <t>EWRPQDAEPC[567.3462]AHPNSR</t>
  </si>
  <si>
    <t>GYM[15.9949]GEC[561.3387]GYR</t>
  </si>
  <si>
    <t>GYM[15.9949]GEC[567.3462]GYR</t>
  </si>
  <si>
    <t>GYSIPEC[561.3387]QK</t>
  </si>
  <si>
    <t>GYSIPEC[567.3462]QK</t>
  </si>
  <si>
    <t>FELTC[561.3387]YSLAPQIK</t>
  </si>
  <si>
    <t>FELTC[567.3462]YSLAPQIK</t>
  </si>
  <si>
    <t>C[57.0215]NLAGKPVVC[561.3387]ATQMLESMITK</t>
  </si>
  <si>
    <t>C[57.0215]NLAGKPVVC[567.3462]ATQMLESMITK</t>
  </si>
  <si>
    <t>AYHEQLTVAEITNAC[561.3387]FEPANQM[15.9949]VK</t>
  </si>
  <si>
    <t>AYHEQLTVAEITNAC[567.3462]FEPANQM[15.9949]VK</t>
  </si>
  <si>
    <t>HHC[561.3387]PNTPIILVGTK</t>
  </si>
  <si>
    <t>HHC[567.3462]PNTPIILVGTK</t>
  </si>
  <si>
    <t>AHEILPELVC[561.3387]C[57.0215]SAK</t>
  </si>
  <si>
    <t>AHEILPELVC[567.3462]C[57.0215]SAK</t>
  </si>
  <si>
    <t>IVVHMAHALKPGEFGLASIC[561.3387]NGGGGASALLIEK</t>
  </si>
  <si>
    <t>IVVHMAHALKPGEFGLASIC[567.3462]NGGGGASALLIEK</t>
  </si>
  <si>
    <t>AVATLQGEGLSVTGIVC[561.3387]HVGK</t>
  </si>
  <si>
    <t>AVATLQGEGLSVTGIVC[567.3462]HVGK</t>
  </si>
  <si>
    <t>GEVGLLVC[561.3387]K</t>
  </si>
  <si>
    <t>GEVGLLVC[567.3462]K</t>
  </si>
  <si>
    <t>O35488</t>
  </si>
  <si>
    <t>S27A2_MOUSE</t>
  </si>
  <si>
    <t>Slc27a2</t>
  </si>
  <si>
    <t>Long-chain fatty acid transport protein 2</t>
  </si>
  <si>
    <t>VTDGALVVVDC[561.3387]VSGVC[57.0215]VQTETVLR</t>
  </si>
  <si>
    <t>VTDGALVVVDC[567.3462]VSGVC[57.0215]VQTETVLR</t>
  </si>
  <si>
    <t>IC[561.3387]DQWDNLGSLTHSR</t>
  </si>
  <si>
    <t>IC[567.3462]DQWDNLGSLTHSR</t>
  </si>
  <si>
    <t>P57780</t>
  </si>
  <si>
    <t>ACTN4_MOUSE</t>
  </si>
  <si>
    <t>Actn4</t>
  </si>
  <si>
    <t>Alpha-actinin-4</t>
  </si>
  <si>
    <t>GYLGPEQLPDC[561.3387]LK</t>
  </si>
  <si>
    <t>GYLGPEQLPDC[567.3462]LK</t>
  </si>
  <si>
    <t>VFHC[561.3387]TQYIR</t>
  </si>
  <si>
    <t>VFHC[567.3462]TQYIR</t>
  </si>
  <si>
    <t>NYEFMWNPHLGYILTC[561.3387]PSNLGTGLR</t>
  </si>
  <si>
    <t>NYEFMWNPHLGYILTC[567.3462]PSNLGTGLR</t>
  </si>
  <si>
    <t>Q04447</t>
  </si>
  <si>
    <t>KCRB_MOUSE</t>
  </si>
  <si>
    <t>Ckb</t>
  </si>
  <si>
    <t>Creatine kinase B-type</t>
  </si>
  <si>
    <t>C[561.3387]QSIYAYLNSHLDLIK</t>
  </si>
  <si>
    <t>C[567.3462]QSIYAYLNSHLDLIK</t>
  </si>
  <si>
    <t>GATTNIC[561.3387]YNVLDR</t>
  </si>
  <si>
    <t>GATTNIC[567.3462]YNVLDR</t>
  </si>
  <si>
    <t>LPC[561.3387]IFIC[57.0215]ENNR</t>
  </si>
  <si>
    <t>LPC[567.3462]IFIC[57.0215]ENNR</t>
  </si>
  <si>
    <t>AA</t>
  </si>
  <si>
    <t>NMETFC[561.3387]EESRK</t>
  </si>
  <si>
    <t>NMETFC[567.3462]EESRK</t>
  </si>
  <si>
    <t>TC[561.3387]AELVQEAAR</t>
  </si>
  <si>
    <t>TC[567.3462]AELVQEAAR</t>
  </si>
  <si>
    <t>NSC[561.3387]ISEEER</t>
  </si>
  <si>
    <t>NSC[567.3462]ISEEER</t>
  </si>
  <si>
    <t>VIQNC[561.3387]FLSNR</t>
  </si>
  <si>
    <t>VIQNC[567.3462]FLSNR</t>
  </si>
  <si>
    <t>E9Q3L2</t>
  </si>
  <si>
    <t>PI4KA_MOUSE</t>
  </si>
  <si>
    <t>Pi4ka</t>
  </si>
  <si>
    <t>Phosphatidylinositol 4-kinase alpha</t>
  </si>
  <si>
    <t>NLFPLFSHYC[561.3387]K</t>
  </si>
  <si>
    <t>NLFPLFSHYC[567.3462]K</t>
  </si>
  <si>
    <t>Q8BZ36</t>
  </si>
  <si>
    <t>RINT1_MOUSE</t>
  </si>
  <si>
    <t>Rint1</t>
  </si>
  <si>
    <t>RAD50-interacting protein 1</t>
  </si>
  <si>
    <t>NVQLLSQFISPFTGC[561.3387]IYGR</t>
  </si>
  <si>
    <t>NVQLLSQFISPFTGC[567.3462]IYGR</t>
  </si>
  <si>
    <t>Q8R2L5</t>
  </si>
  <si>
    <t>RT18C_MOUSE</t>
  </si>
  <si>
    <t>Mrps18c</t>
  </si>
  <si>
    <t>Small ribosomal subunit protein bS18m</t>
  </si>
  <si>
    <t>AFPANAAC[561.3387]FLGFEIAMKFLNWIAPNL</t>
  </si>
  <si>
    <t>AFPANAAC[567.3462]FLGFEIAMKFLNWIAPNL</t>
  </si>
  <si>
    <t>LTPVAYGC[561.3387]R</t>
  </si>
  <si>
    <t>LTPVAYGC[567.3462]R</t>
  </si>
  <si>
    <t>MC[561.3387]EIVFEDPK</t>
  </si>
  <si>
    <t>MC[567.3462]EIVFEDPK</t>
  </si>
  <si>
    <t>SSSLHYAAC[561.3387]FGRPQVAK</t>
  </si>
  <si>
    <t>SSSLHYAAC[567.3462]FGRPQVAK</t>
  </si>
  <si>
    <t>C[57.0215]C[57.0215]LTYC[561.3387]FNKPEDK</t>
  </si>
  <si>
    <t>C[57.0215]C[57.0215]LTYC[567.3462]FNKPEDK</t>
  </si>
  <si>
    <t>P62983</t>
  </si>
  <si>
    <t>RS27A_MOUSE</t>
  </si>
  <si>
    <t>Rps27a</t>
  </si>
  <si>
    <t>Ubiquitin-ribosomal protein eS31 fusion protein</t>
  </si>
  <si>
    <t>LMTDTINEPILLC[561.3387]R</t>
  </si>
  <si>
    <t>LMTDTINEPILLC[567.3462]R</t>
  </si>
  <si>
    <t>NIDDGHIININSM[15.9949]C[561.3387]GHR</t>
  </si>
  <si>
    <t>NIDDGHIININSM[15.9949]C[567.3462]GHR</t>
  </si>
  <si>
    <t>C[561.3387]GVTSVPDIR</t>
  </si>
  <si>
    <t>C[567.3462]GVTSVPDIR</t>
  </si>
  <si>
    <t>RVDFC[561.3387]KDPDAIGK</t>
  </si>
  <si>
    <t>RVDFC[567.3462]KDPDAIGK</t>
  </si>
  <si>
    <t>LGGTC[561.3387]VNVGC[57.0215]VPK</t>
  </si>
  <si>
    <t>LGGTC[567.3462]VNVGC[57.0215]VPK</t>
  </si>
  <si>
    <t>P47791</t>
  </si>
  <si>
    <t>GSHR_MOUSE</t>
  </si>
  <si>
    <t>Gsr</t>
  </si>
  <si>
    <t>Glutathione reductase, mitochondrial</t>
  </si>
  <si>
    <t>MPYC[561.3387]WAVAVDNLR</t>
  </si>
  <si>
    <t>MPYC[567.3462]WAVAVDNLR</t>
  </si>
  <si>
    <t>Q8C5H8</t>
  </si>
  <si>
    <t>NAKD2_MOUSE</t>
  </si>
  <si>
    <t>Nadk2</t>
  </si>
  <si>
    <t>NAD kinase 2, mitochondrial</t>
  </si>
  <si>
    <t>VSVTFDPFC[561.3387]YLTLPLPLK</t>
  </si>
  <si>
    <t>VSVTFDPFC[567.3462]YLTLPLPLK</t>
  </si>
  <si>
    <t>P35123</t>
  </si>
  <si>
    <t>UBP4_MOUSE</t>
  </si>
  <si>
    <t>Usp4</t>
  </si>
  <si>
    <t>Ubiquitin carboxyl-terminal hydrolase 4</t>
  </si>
  <si>
    <t>HEPVGVC[561.3387]GQIIPWNFPLVMQGWK</t>
  </si>
  <si>
    <t>HEPVGVC[567.3462]GQIIPWNFPLVMQGWK</t>
  </si>
  <si>
    <t>Q9CZS1</t>
  </si>
  <si>
    <t>AL1B1_MOUSE</t>
  </si>
  <si>
    <t>Aldh1b1</t>
  </si>
  <si>
    <t>Aldehyde dehydrogenase X, mitochondrial</t>
  </si>
  <si>
    <t>KGDEDDKGPPC[561.3387]GPVNC[57.0215]NEK</t>
  </si>
  <si>
    <t>KGDEDDKGPPC[567.3462]GPVNC[57.0215]NEK</t>
  </si>
  <si>
    <t>VMPFSTAC[561.3387]GTPLSNFESNQNYK</t>
  </si>
  <si>
    <t>VMPFSTAC[567.3462]GTPLSNFESNQNYK</t>
  </si>
  <si>
    <t>FC[561.3387]C[57.0215]VDVLEILPYLSC[57.0215]LTASDQDR</t>
  </si>
  <si>
    <t>FC[567.3462]C[57.0215]VDVLEILPYLSC[57.0215]LTASDQDR</t>
  </si>
  <si>
    <t>LMTC[561.3387]AIVNAFFR</t>
  </si>
  <si>
    <t>LMTC[567.3462]AIVNAFFR</t>
  </si>
  <si>
    <t>Q60766</t>
  </si>
  <si>
    <t>IRGM1_MOUSE</t>
  </si>
  <si>
    <t>Irgm1</t>
  </si>
  <si>
    <t>Immunity-related GTPase family M protein 1</t>
  </si>
  <si>
    <t>C[561.3387]C[57.0215]EPLK</t>
  </si>
  <si>
    <t>C[567.3462]C[57.0215]EPLK</t>
  </si>
  <si>
    <t>GMAAPIIGVTPMFAVC[561.3387]FFGFGLGK</t>
  </si>
  <si>
    <t>GMAAPIIGVTPMFAVC[567.3462]FFGFGLGK</t>
  </si>
  <si>
    <t>LC[561.3387]VPAMNVNDSVTK</t>
  </si>
  <si>
    <t>LC[567.3462]VPAMNVNDSVTK</t>
  </si>
  <si>
    <t>Q80SW1</t>
  </si>
  <si>
    <t>SAHH2_MOUSE</t>
  </si>
  <si>
    <t>Ahcyl1</t>
  </si>
  <si>
    <t>S-adenosylhomocysteine hydrolase-like protein 1</t>
  </si>
  <si>
    <t>SFMQVLC[561.3387]EK</t>
  </si>
  <si>
    <t>SFMQVLC[567.3462]EK</t>
  </si>
  <si>
    <t>Q8C5W3</t>
  </si>
  <si>
    <t>TBCEL_MOUSE</t>
  </si>
  <si>
    <t>Tbcel</t>
  </si>
  <si>
    <t>Tubulin-specific chaperone cofactor E-like protein</t>
  </si>
  <si>
    <t>LQTPLASLVVIVC[561.3387]GGSNISLAQLQALK</t>
  </si>
  <si>
    <t>LQTPLASLVVIVC[567.3462]GGSNISLAQLQALK</t>
  </si>
  <si>
    <t>DFTLNDFGFMIFHSPYC[561.3387]K</t>
  </si>
  <si>
    <t>DFTLNDFGFMIFHSPYC[567.3462]K</t>
  </si>
  <si>
    <t>C[561.3387]QNLLR</t>
  </si>
  <si>
    <t>C[567.3462]QNLLR</t>
  </si>
  <si>
    <t>Q4VA53</t>
  </si>
  <si>
    <t>PDS5B_MOUSE</t>
  </si>
  <si>
    <t>Pds5b</t>
  </si>
  <si>
    <t>Sister chromatid cohesion protein PDS5 homolog B</t>
  </si>
  <si>
    <t>KETGASSFLC[561.3387]R</t>
  </si>
  <si>
    <t>KETGASSFLC[567.3462]R</t>
  </si>
  <si>
    <t>GM[15.9949]AAPIIGVTPMFAVC[561.3387]FFGFGLGK</t>
  </si>
  <si>
    <t>GM[15.9949]AAPIIGVTPMFAVC[567.3462]FFGFGLGK</t>
  </si>
  <si>
    <t>ITFPC[561.3387]ISDMIK</t>
  </si>
  <si>
    <t>ITFPC[567.3462]ISDMIK</t>
  </si>
  <si>
    <t>P25911</t>
  </si>
  <si>
    <t>LYN_MOUSE</t>
  </si>
  <si>
    <t>Lyn</t>
  </si>
  <si>
    <t>Tyrosine-protein kinase Lyn</t>
  </si>
  <si>
    <t>IGYC[561.3387]QAMNILTSVLLLYAK</t>
  </si>
  <si>
    <t>IGYC[567.3462]QAMNILTSVLLLYAK</t>
  </si>
  <si>
    <t>A3KGB4</t>
  </si>
  <si>
    <t>TBC8B_MOUSE</t>
  </si>
  <si>
    <t>Tbc1d8b</t>
  </si>
  <si>
    <t>TBC1 domain family member 8B</t>
  </si>
  <si>
    <t>TSC[561.3387]GSPNYAAPEVISGR</t>
  </si>
  <si>
    <t>TSC[567.3462]GSPNYAAPEVISGR</t>
  </si>
  <si>
    <t>AC[561.3387]SAIHAVNLR</t>
  </si>
  <si>
    <t>AC[567.3462]SAIHAVNLR</t>
  </si>
  <si>
    <t>Q9JJ28</t>
  </si>
  <si>
    <t>FLII_MOUSE</t>
  </si>
  <si>
    <t>Flii</t>
  </si>
  <si>
    <t>Protein flightless-1 homolog</t>
  </si>
  <si>
    <t>M[15.9949]ADEAVC[561.3387]VGPAPTSK</t>
  </si>
  <si>
    <t>M[15.9949]ADEAVC[567.3462]VGPAPTSK</t>
  </si>
  <si>
    <t>Q91ZA3</t>
  </si>
  <si>
    <t>PCCA_MOUSE</t>
  </si>
  <si>
    <t>Pcca</t>
  </si>
  <si>
    <t>Propionyl-CoA carboxylase alpha chain, mitochondrial</t>
  </si>
  <si>
    <t>FFFWLLFNC[561.3387]K</t>
  </si>
  <si>
    <t>FFFWLLFNC[567.3462]K</t>
  </si>
  <si>
    <t>EFC[57.0215]ENLSADC[561.3387]R</t>
  </si>
  <si>
    <t>EFC[57.0215]ENLSADC[567.3462]R</t>
  </si>
  <si>
    <t>C[561.3387]LQTDMVDITK</t>
  </si>
  <si>
    <t>C[567.3462]LQTDMVDITK</t>
  </si>
  <si>
    <t>YLVNDAC[561.3387]VLAGRPLVSASALR</t>
  </si>
  <si>
    <t>YLVNDAC[567.3462]VLAGRPLVSASALR</t>
  </si>
  <si>
    <t>A2BDX3</t>
  </si>
  <si>
    <t>MOCS3_MOUSE</t>
  </si>
  <si>
    <t>Mocs3</t>
  </si>
  <si>
    <t>Adenylyltransferase and sulfurtransferase MOCS3</t>
  </si>
  <si>
    <t>SC[561.3387]SDLLHR</t>
  </si>
  <si>
    <t>SC[567.3462]SDLLHR</t>
  </si>
  <si>
    <t>Q8K2A7</t>
  </si>
  <si>
    <t>INT10_MOUSE</t>
  </si>
  <si>
    <t>Ints10</t>
  </si>
  <si>
    <t>Integrator complex subunit 10</t>
  </si>
  <si>
    <t>C[561.3387]LQALSAVSTHPSIVK</t>
  </si>
  <si>
    <t>C[567.3462]LQALSAVSTHPSIVK</t>
  </si>
  <si>
    <t>DIDGHM[15.9949]VC[561.3387]LDKYR</t>
  </si>
  <si>
    <t>DIDGHM[15.9949]VC[567.3462]LDKYR</t>
  </si>
  <si>
    <t>LALDC[57.0215]SGQQAAVDLFLLSGQYSDLASLGC[561.3387]ISR</t>
  </si>
  <si>
    <t>LALDC[57.0215]SGQQAAVDLFLLSGQYSDLASLGC[567.3462]ISR</t>
  </si>
  <si>
    <t>Q3U2P1</t>
  </si>
  <si>
    <t>SC24A_MOUSE</t>
  </si>
  <si>
    <t>Sec24a</t>
  </si>
  <si>
    <t>Protein transport protein Sec24A</t>
  </si>
  <si>
    <t>WC[561.3387]VC[57.0215]GR</t>
  </si>
  <si>
    <t>WC[567.3462]VC[57.0215]GR</t>
  </si>
  <si>
    <t>FTSC[561.3387]IAFFNILNELNDYAGQR</t>
  </si>
  <si>
    <t>FTSC[567.3462]IAFFNILNELNDYAGQR</t>
  </si>
  <si>
    <t>Q8K012</t>
  </si>
  <si>
    <t>FBP1L_MOUSE</t>
  </si>
  <si>
    <t>Fnbp1l</t>
  </si>
  <si>
    <t>Formin-binding protein 1-like</t>
  </si>
  <si>
    <t>QHELSESC[561.3387]SASALQAR</t>
  </si>
  <si>
    <t>QHELSESC[567.3462]SASALQAR</t>
  </si>
  <si>
    <t>Q8CHS8</t>
  </si>
  <si>
    <t>VP37A_MOUSE</t>
  </si>
  <si>
    <t>Vps37a</t>
  </si>
  <si>
    <t>Vacuolar protein sorting-associated protein 37A</t>
  </si>
  <si>
    <t>FNAHGDANTIVC[561.3387]NTK</t>
  </si>
  <si>
    <t>FNAHGDANTIVC[567.3462]NTK</t>
  </si>
  <si>
    <t>LVIGQNGILSTPAVSC[561.3387]IIR</t>
  </si>
  <si>
    <t>LVIGQNGILSTPAVSC[567.3462]IIR</t>
  </si>
  <si>
    <t>Q9D0F9</t>
  </si>
  <si>
    <t>PGM1_MOUSE</t>
  </si>
  <si>
    <t>Pgm1</t>
  </si>
  <si>
    <t>Phosphoglucomutase-1</t>
  </si>
  <si>
    <t>C[561.3387]GQSAAVASPGGSIDSR</t>
  </si>
  <si>
    <t>C[567.3462]GQSAAVASPGGSIDSR</t>
  </si>
  <si>
    <t>YVVC[57.0215]FDPLDGSSNIDC[561.3387]LVSIGTIFGIYRK</t>
  </si>
  <si>
    <t>YVVC[57.0215]FDPLDGSSNIDC[567.3462]LVSIGTIFGIYRK</t>
  </si>
  <si>
    <t>YSGGSAAQSSVLHAFDEFLGIEHC[561.3387]K</t>
  </si>
  <si>
    <t>YSGGSAAQSSVLHAFDEFLGIEHC[567.3462]K</t>
  </si>
  <si>
    <t>Q8R0V5</t>
  </si>
  <si>
    <t>I23O2_MOUSE</t>
  </si>
  <si>
    <t>Ido2</t>
  </si>
  <si>
    <t>Indoleamine 2,3-dioxygenase 2</t>
  </si>
  <si>
    <t>GVILTSEC[561.3387]PGIFSAGLDLLEMYGR</t>
  </si>
  <si>
    <t>GVILTSEC[567.3462]PGIFSAGLDLLEMYGR</t>
  </si>
  <si>
    <t>P42125</t>
  </si>
  <si>
    <t>ECI1_MOUSE</t>
  </si>
  <si>
    <t>Eci1</t>
  </si>
  <si>
    <t>Enoyl-CoA delta isomerase 1, mitochondrial</t>
  </si>
  <si>
    <t>HC[561.3387]AENEILR</t>
  </si>
  <si>
    <t>HC[567.3462]AENEILR</t>
  </si>
  <si>
    <t>O55239</t>
  </si>
  <si>
    <t>NNMT_MOUSE</t>
  </si>
  <si>
    <t>Nnmt</t>
  </si>
  <si>
    <t>Nicotinamide N-methyltransferase</t>
  </si>
  <si>
    <t>EIVHLQAGQC[561.3387]GNQIGAK</t>
  </si>
  <si>
    <t>LPQLQSVLLC[57.0215]GIETQGC[561.3387]ILHTALDLLDR</t>
  </si>
  <si>
    <t>LPQLQSVLLC[57.0215]GIETQGC[567.3462]ILHTALDLLDR</t>
  </si>
  <si>
    <t>Q9DCC7</t>
  </si>
  <si>
    <t>ISC2B_MOUSE</t>
  </si>
  <si>
    <t>Isoc2b</t>
  </si>
  <si>
    <t>Isochorismatase domain-containing protein 2B</t>
  </si>
  <si>
    <t>C[561.3387]LIWGK</t>
  </si>
  <si>
    <t>C[567.3462]LIWGK</t>
  </si>
  <si>
    <t>O88455</t>
  </si>
  <si>
    <t>DHCR7_MOUSE</t>
  </si>
  <si>
    <t>Dhcr7</t>
  </si>
  <si>
    <t>7-dehydrocholesterol reductase</t>
  </si>
  <si>
    <t>TLLGVILNISC[561.3387]LLK</t>
  </si>
  <si>
    <t>TLLGVILNISC[567.3462]LLK</t>
  </si>
  <si>
    <t>E9Q735</t>
  </si>
  <si>
    <t>UBE4A_MOUSE</t>
  </si>
  <si>
    <t>Ube4a</t>
  </si>
  <si>
    <t>Ubiquitin conjugation factor E4 A</t>
  </si>
  <si>
    <t>P68369</t>
  </si>
  <si>
    <t>TBA1A_MOUSE</t>
  </si>
  <si>
    <t>Tuba1a</t>
  </si>
  <si>
    <t>Tubulin alpha-1A chain</t>
  </si>
  <si>
    <t>EMC[561.3387]FLFSDR</t>
  </si>
  <si>
    <t>EMC[567.3462]FLFSDR</t>
  </si>
  <si>
    <t>P54822</t>
  </si>
  <si>
    <t>PUR8_MOUSE</t>
  </si>
  <si>
    <t>Adsl</t>
  </si>
  <si>
    <t>Adenylosuccinate lyase</t>
  </si>
  <si>
    <t>TAC[561.3387]TNFMMTPYVVTR</t>
  </si>
  <si>
    <t>TAC[567.3462]TNFMMTPYVVTR</t>
  </si>
  <si>
    <t>Q9WTU6</t>
  </si>
  <si>
    <t>MK09_MOUSE</t>
  </si>
  <si>
    <t>Mapk9</t>
  </si>
  <si>
    <t>Mitogen-activated protein kinase 9</t>
  </si>
  <si>
    <t>MVYSTC[561.3387]SLNPVEDEAVIAALLEK</t>
  </si>
  <si>
    <t>MVYSTC[567.3462]SLNPVEDEAVIAALLEK</t>
  </si>
  <si>
    <t>C[561.3387]SQISLSQSAR</t>
  </si>
  <si>
    <t>C[567.3462]SQISLSQSAR</t>
  </si>
  <si>
    <t>Q8BIW1</t>
  </si>
  <si>
    <t>PRUN1_MOUSE</t>
  </si>
  <si>
    <t>Prune1</t>
  </si>
  <si>
    <t>Exopolyphosphatase PRUNE1</t>
  </si>
  <si>
    <t>MREVC[561.3387]DEVR</t>
  </si>
  <si>
    <t>MREVC[567.3462]DEVR</t>
  </si>
  <si>
    <t>QAAPC[561.3387]VLFFDELDSIAK</t>
  </si>
  <si>
    <t>QAAPC[567.3462]VLFFDELDSIAK</t>
  </si>
  <si>
    <t>AC[561.3387]AAQTK</t>
  </si>
  <si>
    <t>AC[567.3462]AAQTK</t>
  </si>
  <si>
    <t>O88685</t>
  </si>
  <si>
    <t>PRS6A_MOUSE</t>
  </si>
  <si>
    <t>Psmc3</t>
  </si>
  <si>
    <t>26S proteasome regulatory subunit 6A</t>
  </si>
  <si>
    <t>FGC[561.3387]QVAGK</t>
  </si>
  <si>
    <t>FGC[567.3462]QVAGK</t>
  </si>
  <si>
    <t>ASC[561.3387]LLDGVPVALK</t>
  </si>
  <si>
    <t>ASC[567.3462]LLDGVPVALK</t>
  </si>
  <si>
    <t>Q9ES74</t>
  </si>
  <si>
    <t>NEK7_MOUSE</t>
  </si>
  <si>
    <t>Nek7</t>
  </si>
  <si>
    <t>Serine/threonine-protein kinase Nek7</t>
  </si>
  <si>
    <t>HSGFGLC[561.3387]YC[57.0215]K</t>
  </si>
  <si>
    <t>HSGFGLC[567.3462]YC[57.0215]K</t>
  </si>
  <si>
    <t>GC[561.3387]IVDANLSVLNLVIVK</t>
  </si>
  <si>
    <t>GC[567.3462]IVDANLSVLNLVIVK</t>
  </si>
  <si>
    <t>LAENFC[561.3387]VC[57.0215]HLATGDMLR</t>
  </si>
  <si>
    <t>LAENFC[567.3462]VC[57.0215]HLATGDMLR</t>
  </si>
  <si>
    <t>VLAAC[561.3387]LTEK</t>
  </si>
  <si>
    <t>VLAAC[567.3462]LTEK</t>
  </si>
  <si>
    <t>AVLHPTGPLYC[561.3387]PEEK</t>
  </si>
  <si>
    <t>AVLHPTGPLYC[567.3462]PEEK</t>
  </si>
  <si>
    <t>Q8BG51</t>
  </si>
  <si>
    <t>MIRO1_MOUSE</t>
  </si>
  <si>
    <t>Rhot1</t>
  </si>
  <si>
    <t>Mitochondrial Rho GTPase 1</t>
  </si>
  <si>
    <t>LC[561.3387]YNADFEK</t>
  </si>
  <si>
    <t>LC[567.3462]YNADFEK</t>
  </si>
  <si>
    <t>Q80W21</t>
  </si>
  <si>
    <t>GSTM7_MOUSE</t>
  </si>
  <si>
    <t>Gstm7</t>
  </si>
  <si>
    <t>Glutathione S-transferase Mu 7</t>
  </si>
  <si>
    <t>LNC[561.3387]QVIGASVDSHFC[57.0215]HLAWINTPK</t>
  </si>
  <si>
    <t>LNC[567.3462]QVIGASVDSHFC[57.0215]HLAWINTPK</t>
  </si>
  <si>
    <t>AVSTC[561.3387]AHLFWSGR</t>
  </si>
  <si>
    <t>AVSTC[567.3462]AHLFWSGR</t>
  </si>
  <si>
    <t>Q9EQH3</t>
  </si>
  <si>
    <t>VPS35_MOUSE</t>
  </si>
  <si>
    <t>Vps35</t>
  </si>
  <si>
    <t>Vacuolar protein sorting-associated protein 35</t>
  </si>
  <si>
    <t>AQTPIPNLYLTGQDIFTC[561.3387]GLMGALQGALLC[57.0215]SSAILK</t>
  </si>
  <si>
    <t>AQTPIPNLYLTGQDIFTC[567.3462]GLMGALQGALLC[57.0215]SSAILK</t>
  </si>
  <si>
    <t>Q64FW2</t>
  </si>
  <si>
    <t>RETST_MOUSE</t>
  </si>
  <si>
    <t>Retsat</t>
  </si>
  <si>
    <t>All-trans-retinol 13,14-reductase</t>
  </si>
  <si>
    <t>SPLIIFADC[561.3387]DLNK</t>
  </si>
  <si>
    <t>SPLIIFADC[567.3462]DLNK</t>
  </si>
  <si>
    <t>C[561.3387]SEVAQLTEGMSGR</t>
  </si>
  <si>
    <t>C[567.3462]SEVAQLTEGMSGR</t>
  </si>
  <si>
    <t>Q925I1</t>
  </si>
  <si>
    <t>ATD3A_MOUSE</t>
  </si>
  <si>
    <t>Atad3a</t>
  </si>
  <si>
    <t>ATPase family AAA domain-containing protein 3A</t>
  </si>
  <si>
    <t>FQMQVLPQC[561.3387]GHAVHEDAPDK</t>
  </si>
  <si>
    <t>FQMQVLPQC[567.3462]GHAVHEDAPDK</t>
  </si>
  <si>
    <t>Q8BVQ5</t>
  </si>
  <si>
    <t>PPME1_MOUSE</t>
  </si>
  <si>
    <t>Ppme1</t>
  </si>
  <si>
    <t>Protein phosphatase methylesterase 1</t>
  </si>
  <si>
    <t>LDNWLNELETYC[561.3387]TR</t>
  </si>
  <si>
    <t>LDNWLNELETYC[567.3462]TR</t>
  </si>
  <si>
    <t>P35293</t>
  </si>
  <si>
    <t>RAB18_MOUSE</t>
  </si>
  <si>
    <t>Rab18</t>
  </si>
  <si>
    <t>Ras-related protein Rab-18</t>
  </si>
  <si>
    <t>n[42.0106]MNGPVDGLC[561.3387]DHSLSEEGAFMFTSESVGEGHPDK</t>
  </si>
  <si>
    <t>n[42.0106]MNGPVDGLC[567.3462]DHSLSEEGAFMFTSESVGEGHPDK</t>
  </si>
  <si>
    <t>LVC[561.3387]EGQVLPEMEIHLQTDAK</t>
  </si>
  <si>
    <t>LVC[567.3462]EGQVLPEMEIHLQTDAK</t>
  </si>
  <si>
    <t>Q9CQN1</t>
  </si>
  <si>
    <t>TRAP1_MOUSE</t>
  </si>
  <si>
    <t>Trap1</t>
  </si>
  <si>
    <t>Heat shock protein 75 kDa, mitochondrial</t>
  </si>
  <si>
    <t>AFTC[57.0215]LPVENPQAPVEALVC[57.0215]NLDC[561.3387]LLDIMTHR</t>
  </si>
  <si>
    <t>AFTC[57.0215]LPVENPQAPVEALVC[57.0215]NLDC[567.3462]LLDIMTHR</t>
  </si>
  <si>
    <t>YEDIC[561.3387]PSTHNMDVPNIK</t>
  </si>
  <si>
    <t>YEDIC[567.3462]PSTHNMDVPNIK</t>
  </si>
  <si>
    <t>NVGC[561.3387]LQEALQLATSFAQLR</t>
  </si>
  <si>
    <t>NVGC[567.3462]LQEALQLATSFAQLR</t>
  </si>
  <si>
    <t>SLIEQC[561.3387]SAPLPPSIFMELANK</t>
  </si>
  <si>
    <t>SLIEQC[567.3462]SAPLPPSIFMELANK</t>
  </si>
  <si>
    <t>Q920E5</t>
  </si>
  <si>
    <t>FPPS_MOUSE</t>
  </si>
  <si>
    <t>Fdps</t>
  </si>
  <si>
    <t>Farnesyl pyrophosphate synthase</t>
  </si>
  <si>
    <t>GVC[561.3387]TEAGMYALR</t>
  </si>
  <si>
    <t>GVC[567.3462]TEAGMYALR</t>
  </si>
  <si>
    <t>GSVVLAYSGGLDTSC[561.3387]ILVWLKEQGYDVIAYLANIGQK</t>
  </si>
  <si>
    <t>GSVVLAYSGGLDTSC[567.3462]ILVWLKEQGYDVIAYLANIGQK</t>
  </si>
  <si>
    <t>VVMALGDYMGASC[57.0215]HAC[561.3387]IGGTNVR</t>
  </si>
  <si>
    <t>VVMALGDYMGASC[57.0215]HAC[567.3462]IGGTNVR</t>
  </si>
  <si>
    <t>AYDATTHFETTC[561.3387]DDIKDIYKR</t>
  </si>
  <si>
    <t>AYDATTHFETTC[567.3462]DDIKDIYKR</t>
  </si>
  <si>
    <t>GTLGGSNC[561.3387]PFQTTVAVLR</t>
  </si>
  <si>
    <t>GTLGGSNC[567.3462]PFQTTVAVLR</t>
  </si>
  <si>
    <t>O70252</t>
  </si>
  <si>
    <t>HMOX2_MOUSE</t>
  </si>
  <si>
    <t>Hmox2</t>
  </si>
  <si>
    <t>Heme oxygenase 2</t>
  </si>
  <si>
    <t>ISNPPILLVC[561.3387]SLHASLEVFQQATMTALR</t>
  </si>
  <si>
    <t>ISNPPILLVC[567.3462]SLHASLEVFQQATMTALR</t>
  </si>
  <si>
    <t>AWWQAGADLGQPDYDGHC[561.3387]ALQVAEAAGNADVVALLQSFK</t>
  </si>
  <si>
    <t>AWWQAGADLGQPDYDGHC[567.3462]ALQVAEAAGNADVVALLQSFK</t>
  </si>
  <si>
    <t>A0JNU3</t>
  </si>
  <si>
    <t>LPP60_MOUSE</t>
  </si>
  <si>
    <t>Aspg</t>
  </si>
  <si>
    <t>60 kDa lysophospholipase</t>
  </si>
  <si>
    <t>AGDTVIPLYIPQC[561.3387]GEC[57.0215]K</t>
  </si>
  <si>
    <t>AGDTVIPLYIPQC[567.3462]GEC[57.0215]K</t>
  </si>
  <si>
    <t>VEAILVNIFGGIVNC[561.3387]AIIANGITK</t>
  </si>
  <si>
    <t>VEAILVNIFGGIVNC[567.3462]AIIANGITK</t>
  </si>
  <si>
    <t>Q9Z2I8</t>
  </si>
  <si>
    <t>SUCB2_MOUSE</t>
  </si>
  <si>
    <t>Suclg2</t>
  </si>
  <si>
    <t>Succinate--CoA ligase [GDP-forming] subunit beta, mitochondrial</t>
  </si>
  <si>
    <t>DFLVGPHISLADLVAITELMHPVGGGC[561.3387]PVFEGHPR</t>
  </si>
  <si>
    <t>DFLVGPHISLADLVAITELMHPVGGGC[567.3462]PVFEGHPR</t>
  </si>
  <si>
    <t>YLYDQLATIC[561.3387]PIVMALSAASPFYR</t>
  </si>
  <si>
    <t>YLYDQLATIC[567.3462]PIVMALSAASPFYR</t>
  </si>
  <si>
    <t>C[561.3387]LQSTQAIHDVFSQYK</t>
  </si>
  <si>
    <t>C[567.3462]LQSTQAIHDVFSQYK</t>
  </si>
  <si>
    <t>Q91WC0</t>
  </si>
  <si>
    <t>SETD3_MOUSE</t>
  </si>
  <si>
    <t>Setd3</t>
  </si>
  <si>
    <t>Actin-histidine N-methyltransferase</t>
  </si>
  <si>
    <t>VGYTPGVLTDATAELAVSLLLTTC[561.3387]R</t>
  </si>
  <si>
    <t>VGYTPGVLTDATAELAVSLLLTTC[567.3462]R</t>
  </si>
  <si>
    <t>NQAFLTGSHISVADLVAITELMHPVSAGC[561.3387]K</t>
  </si>
  <si>
    <t>NQAFLTGSHISVADLVAITELMHPVSAGC[567.3462]K</t>
  </si>
  <si>
    <t>VPAMMDGGFTLC[561.3387]ESVAILLYLAHK</t>
  </si>
  <si>
    <t>VPAMMDGGFTLC[567.3462]ESVAILLYLAHK</t>
  </si>
  <si>
    <t>AAVAC[561.3387]LR</t>
  </si>
  <si>
    <t>AAVAC[567.3462]LR</t>
  </si>
  <si>
    <t>Q8C547</t>
  </si>
  <si>
    <t>HTR5B_MOUSE</t>
  </si>
  <si>
    <t>Heatr5b</t>
  </si>
  <si>
    <t>HEAT repeat-containing protein 5B</t>
  </si>
  <si>
    <t>LLC[561.3387]GGER</t>
  </si>
  <si>
    <t>LLC[567.3462]GGER</t>
  </si>
  <si>
    <t>SGETEDTFIADLVVGLC[561.3387]TGQIK</t>
  </si>
  <si>
    <t>SGETEDTFIADLVVGLC[567.3462]TGQIK</t>
  </si>
  <si>
    <t>YATSC[561.3387]YSC[57.0215]SPQLASVLLYPDYGTGELPLEPPNALLPSTIRPASPVAR</t>
  </si>
  <si>
    <t>YATSC[567.3462]YSC[57.0215]SPQLASVLLYPDYGTGELPLEPPNALLPSTIRPASPVAR</t>
  </si>
  <si>
    <t>Q9DBL7</t>
  </si>
  <si>
    <t>COASY_MOUSE</t>
  </si>
  <si>
    <t>Coasy</t>
  </si>
  <si>
    <t>Bifunctional coenzyme A synthase</t>
  </si>
  <si>
    <t>C[561.3387]DVDIR</t>
  </si>
  <si>
    <t>C[567.3462]DVDIR</t>
  </si>
  <si>
    <t>DADDNC[57.0215]VTVC[561.3387]NMENVDAMGVHTGDSVVVAPAQTLSNAEFQMLR</t>
  </si>
  <si>
    <t>DADDNC[57.0215]VTVC[567.3462]NMENVDAMGVHTGDSVVVAPAQTLSNAEFQMLR</t>
  </si>
  <si>
    <t>FRC[561.3387]PEALFQPSFLGMESC[57.0215]GIHETTFNSIMK</t>
  </si>
  <si>
    <t>FRC[567.3462]PEALFQPSFLGMESC[57.0215]GIHETTFNSIMK</t>
  </si>
  <si>
    <t>LHIVQVVC[561.3387]K</t>
  </si>
  <si>
    <t>LHIVQVVC[567.3462]K</t>
  </si>
  <si>
    <t>C[561.3387]IGAIAMTEPGAGSDLQGVR</t>
  </si>
  <si>
    <t>C[567.3462]IGAIAMTEPGAGSDLQGVR</t>
  </si>
  <si>
    <t>C[561.3387]AGLLMTLK</t>
  </si>
  <si>
    <t>C[567.3462]AGLLMTLK</t>
  </si>
  <si>
    <t>Q91YI0</t>
  </si>
  <si>
    <t>ARLY_MOUSE</t>
  </si>
  <si>
    <t>Asl</t>
  </si>
  <si>
    <t>Argininosuccinate lyase</t>
  </si>
  <si>
    <t>SMTC[561.3387]PSTGLEEDVLFHIGK</t>
  </si>
  <si>
    <t>SMTC[567.3462]PSTGLEEDVLFHIGK</t>
  </si>
  <si>
    <t>AAVLVQQWVSYADTELIPAAC[561.3387]GATLPALGLR</t>
  </si>
  <si>
    <t>AAVLVQQWVSYADTELIPAAC[567.3462]GATLPALGLR</t>
  </si>
  <si>
    <t>IVDTPC[561.3387]NEMNTDIFLEEIIQVGK</t>
  </si>
  <si>
    <t>IVDTPC[567.3462]NEMNTDIFLEEIIQVGK</t>
  </si>
  <si>
    <t>ALC[561.3387]DVGTAISC[57.0215]SR</t>
  </si>
  <si>
    <t>ALC[567.3462]DVGTAISC[57.0215]SR</t>
  </si>
  <si>
    <t>Q9CRC0</t>
  </si>
  <si>
    <t>VKOR1_MOUSE</t>
  </si>
  <si>
    <t>Vkorc1</t>
  </si>
  <si>
    <t>Vitamin K epoxide reductase complex subunit 1</t>
  </si>
  <si>
    <t>EVC[561.3387]GFAPYER</t>
  </si>
  <si>
    <t>EVC[567.3462]GFAPYER</t>
  </si>
  <si>
    <t>P47964</t>
  </si>
  <si>
    <t>RL36_MOUSE</t>
  </si>
  <si>
    <t>Rpl36</t>
  </si>
  <si>
    <t>Large ribosomal subunit protein eL36</t>
  </si>
  <si>
    <t>GAELVEGC[561.3387]DGILGDNFRPTQPLSDR</t>
  </si>
  <si>
    <t>GAELVEGC[567.3462]DGILGDNFRPTQPLSDR</t>
  </si>
  <si>
    <t>P28651</t>
  </si>
  <si>
    <t>CAH8_MOUSE</t>
  </si>
  <si>
    <t>Ca8</t>
  </si>
  <si>
    <t>Carbonic anhydrase-related protein</t>
  </si>
  <si>
    <t>YC[57.0215]VGDEVSMADVC[561.3387]LVPQVANAER</t>
  </si>
  <si>
    <t>YC[57.0215]VGDEVSMADVC[567.3462]LVPQVANAER</t>
  </si>
  <si>
    <t>C[561.3387]AYVYK</t>
  </si>
  <si>
    <t>C[567.3462]AYVYK</t>
  </si>
  <si>
    <t>O55142</t>
  </si>
  <si>
    <t>RL35A_MOUSE</t>
  </si>
  <si>
    <t>Rpl35a</t>
  </si>
  <si>
    <t>Large ribosomal subunit protein eL33</t>
  </si>
  <si>
    <t>n[42.0106]ASVSELAC[561.3387]IYSALILHDDEVTVTEDK</t>
  </si>
  <si>
    <t>n[42.0106]ASVSELAC[567.3462]IYSALILHDDEVTVTEDK</t>
  </si>
  <si>
    <t>YC[561.3387]FPIEK</t>
  </si>
  <si>
    <t>YC[567.3462]FPIEK</t>
  </si>
  <si>
    <t>ASVAQLTQELGTAFFQQQQLPAAMADTFLEHLC[561.3387]LLDIDSEPVAAR</t>
  </si>
  <si>
    <t>ASVAQLTQELGTAFFQQQQLPAAMADTFLEHLC[567.3462]LLDIDSEPVAAR</t>
  </si>
  <si>
    <t>AVNTLNEALEFANSVGYPC[561.3387]LLRPSYVLSGSAMNVVFSEDEMKR</t>
  </si>
  <si>
    <t>AVNTLNEALEFANSVGYPC[567.3462]LLRPSYVLSGSAMNVVFSEDEMKR</t>
  </si>
  <si>
    <t>FC[561.3387]YADK</t>
  </si>
  <si>
    <t>FC[567.3462]YADK</t>
  </si>
  <si>
    <t>C[561.3387]NTDDTIGDLKK</t>
  </si>
  <si>
    <t>C[567.3462]NTDDTIGDLKK</t>
  </si>
  <si>
    <t>Q9EPV8</t>
  </si>
  <si>
    <t>UBL5_MOUSE</t>
  </si>
  <si>
    <t>Ubl5</t>
  </si>
  <si>
    <t>Ubiquitin-like protein 5</t>
  </si>
  <si>
    <t>AC[561.3387]QGMSAVIHTAAAIDPLGAASR</t>
  </si>
  <si>
    <t>AC[567.3462]QGMSAVIHTAAAIDPLGAASR</t>
  </si>
  <si>
    <t>RTIAPC[561.3387]QK</t>
  </si>
  <si>
    <t>RTIAPC[567.3462]QK</t>
  </si>
  <si>
    <t>TSFSMVPPLQQELDKLPQLQSVLLC[561.3387]GIETQGC[57.0215]ILHTALDLLDR</t>
  </si>
  <si>
    <t>TSFSMVPPLQQELDKLPQLQSVLLC[567.3462]GIETQGC[57.0215]ILHTALDLLDR</t>
  </si>
  <si>
    <t>C[561.3387]LIATGGTPR</t>
  </si>
  <si>
    <t>C[567.3462]LIATGGTPR</t>
  </si>
  <si>
    <t>Q9Z0X1</t>
  </si>
  <si>
    <t>AIFM1_MOUSE</t>
  </si>
  <si>
    <t>Aifm1</t>
  </si>
  <si>
    <t>Apoptosis-inducing factor 1, mitochondrial</t>
  </si>
  <si>
    <t>YTC[57.0215]SFC[561.3387]GK</t>
  </si>
  <si>
    <t>YTC[57.0215]SFC[567.3462]GK</t>
  </si>
  <si>
    <t>P61514</t>
  </si>
  <si>
    <t>RL37A_MOUSE</t>
  </si>
  <si>
    <t>Rpl37a</t>
  </si>
  <si>
    <t>Large ribosomal subunit protein eL43</t>
  </si>
  <si>
    <t>LPITVLNGAPGFINLC[561.3387]DALNAWQLVTELR</t>
  </si>
  <si>
    <t>LPITVLNGAPGFINLC[567.3462]DALNAWQLVTELR</t>
  </si>
  <si>
    <t>Q9CWJ9</t>
  </si>
  <si>
    <t>PUR9_MOUSE</t>
  </si>
  <si>
    <t>Atic</t>
  </si>
  <si>
    <t>Bifunctional purine biosynthesis protein ATIC</t>
  </si>
  <si>
    <t>HNLC[561.3387]GETEEER</t>
  </si>
  <si>
    <t>HNLC[567.3462]GETEEER</t>
  </si>
  <si>
    <t>P19639</t>
  </si>
  <si>
    <t>GSTM3_MOUSE</t>
  </si>
  <si>
    <t>Gstm3</t>
  </si>
  <si>
    <t>Glutathione S-transferase Mu 3</t>
  </si>
  <si>
    <t>EYADSFGKPPHPTPAGDTLSSEVSSQC[561.3387]PGGQSPWTGVSQFLQTSQK</t>
  </si>
  <si>
    <t>EYADSFGKPPHPTPAGDTLSSEVSSQC[567.3462]PGGQSPWTGVSQFLQTSQK</t>
  </si>
  <si>
    <t>EQWSNC[561.3387]PTIGQIR</t>
  </si>
  <si>
    <t>EQWSNC[567.3462]PTIGQIR</t>
  </si>
  <si>
    <t>C[561.3387]YEM[15.9949]ASHLR</t>
  </si>
  <si>
    <t>C[567.3462]YEM[15.9949]ASHLR</t>
  </si>
  <si>
    <t>P62962</t>
  </si>
  <si>
    <t>PROF1_MOUSE</t>
  </si>
  <si>
    <t>Pfn1</t>
  </si>
  <si>
    <t>Profilin-1</t>
  </si>
  <si>
    <t>TFVGTPC[561.3387]WMAPEVMEQVR</t>
  </si>
  <si>
    <t>TFVGTPC[567.3462]WMAPEVMEQVR</t>
  </si>
  <si>
    <t>Q6P9R2</t>
  </si>
  <si>
    <t>OXSR1_MOUSE</t>
  </si>
  <si>
    <t>Oxsr1</t>
  </si>
  <si>
    <t>Serine/threonine-protein kinase OSR1</t>
  </si>
  <si>
    <t>TSADLQTNAC[561.3387]VTR</t>
  </si>
  <si>
    <t>TSADLQTNAC[567.3462]VTR</t>
  </si>
  <si>
    <t>Q91WU5</t>
  </si>
  <si>
    <t>AS3MT_MOUSE</t>
  </si>
  <si>
    <t>As3mt</t>
  </si>
  <si>
    <t>Arsenite methyltransferase</t>
  </si>
  <si>
    <t>VC[561.3387]VQTVESGAMTK</t>
  </si>
  <si>
    <t>VC[567.3462]VQTVESGAMTK</t>
  </si>
  <si>
    <t>IIPAIATTTAAVVGLVC[561.3387]LELYK</t>
  </si>
  <si>
    <t>IIPAIATTTAAVVGLVC[567.3462]LELYK</t>
  </si>
  <si>
    <t>GVSMEEC[57.0215]VLC[561.3387]AK</t>
  </si>
  <si>
    <t>GVSMEEC[57.0215]VLC[567.3462]AK</t>
  </si>
  <si>
    <t>C[561.3387]LGIPTR</t>
  </si>
  <si>
    <t>C[567.3462]LGIPTR</t>
  </si>
  <si>
    <t>VLVMEGAGHPC[561.3387]YLDKPDEWHK</t>
  </si>
  <si>
    <t>VLVMEGAGHPC[567.3462]YLDKPDEWHK</t>
  </si>
  <si>
    <t>LGTMEELANLATFLC[561.3387]SDYASWINGAVIR</t>
  </si>
  <si>
    <t>LGTMEELANLATFLC[567.3462]SDYASWINGAVIR</t>
  </si>
  <si>
    <t>Q9CQ62</t>
  </si>
  <si>
    <t>DECR_MOUSE</t>
  </si>
  <si>
    <t>Decr1</t>
  </si>
  <si>
    <t>2,4-dienoyl-CoA reductase [(3E)-enoyl-CoA-producing], mitochondrial</t>
  </si>
  <si>
    <t>ISHATEELETC[561.3387]R</t>
  </si>
  <si>
    <t>ISHATEELETC[567.3462]R</t>
  </si>
  <si>
    <t>Q91ZV0</t>
  </si>
  <si>
    <t>MIA2_MOUSE</t>
  </si>
  <si>
    <t>Mia2</t>
  </si>
  <si>
    <t>Melanoma inhibitory activity protein 2</t>
  </si>
  <si>
    <t>DDLFNTNATIVATLTAAC[561.3387]AQHC[57.0215]PEAMVC[57.0215]IIANPVNSTIPITAEVFK</t>
  </si>
  <si>
    <t>DDLFNTNATIVATLTAAC[567.3462]AQHC[57.0215]PEAMVC[57.0215]IIANPVNSTIPITAEVFK</t>
  </si>
  <si>
    <t>GVSM[15.9949]EEC[561.3387]VLC[57.0215]AK</t>
  </si>
  <si>
    <t>GVSM[15.9949]EEC[567.3462]VLC[57.0215]AK</t>
  </si>
  <si>
    <t>FQALC[57.0215]NLYGAITIAQAMIFC[561.3387]HTR</t>
  </si>
  <si>
    <t>FQALC[57.0215]NLYGAITIAQAMIFC[567.3462]HTR</t>
  </si>
  <si>
    <t>FSGGYPALMDC[561.3387]MNK</t>
  </si>
  <si>
    <t>FSGGYPALMDC[567.3462]MNK</t>
  </si>
  <si>
    <t>SSGEIVYC[561.3387]GQVFEK</t>
  </si>
  <si>
    <t>SSGEIVYC[567.3462]GQVFEK</t>
  </si>
  <si>
    <t>AFIVGDQISFADYNLLDLLLIHQVLAPGC[561.3387]LDNFPLLSAYVAR</t>
  </si>
  <si>
    <t>AFIVGDQISFADYNLLDLLLIHQVLAPGC[567.3462]LDNFPLLSAYVAR</t>
  </si>
  <si>
    <t>LWC[561.3387]TC[57.0215]FRPELVKPALEK</t>
  </si>
  <si>
    <t>LWC[567.3462]TC[57.0215]FRPELVKPALEK</t>
  </si>
  <si>
    <t>VAGNPC[57.0215]PIC[561.3387]R</t>
  </si>
  <si>
    <t>VAGNPC[57.0215]PIC[567.3462]R</t>
  </si>
  <si>
    <t>Q99N84</t>
  </si>
  <si>
    <t>RT18B_MOUSE</t>
  </si>
  <si>
    <t>Mrps18b</t>
  </si>
  <si>
    <t>Small ribosomal subunit protein mS40</t>
  </si>
  <si>
    <t>TLC[561.3387]VIDAAMLLEAGWQSMVHEVWTVVIPETEAVRR</t>
  </si>
  <si>
    <t>TLC[567.3462]VIDAAMLLEAGWQSMVHEVWTVVIPETEAVRR</t>
  </si>
  <si>
    <t>C[561.3387]IGAIAM[15.9949]TEPGAGSDLQGVR</t>
  </si>
  <si>
    <t>C[567.3462]IGAIAM[15.9949]TEPGAGSDLQGVR</t>
  </si>
  <si>
    <t>IAGC[561.3387]LHM[15.9949]TVETAVLIETLVALGAEVR</t>
  </si>
  <si>
    <t>IAGC[567.3462]LHM[15.9949]TVETAVLIETLVALGAEVR</t>
  </si>
  <si>
    <t>VLFIC[561.3387]TANVIDTIPEPLR</t>
  </si>
  <si>
    <t>VLFIC[567.3462]TANVIDTIPEPLR</t>
  </si>
  <si>
    <t>NLAC[561.3387]FVFAYK</t>
  </si>
  <si>
    <t>NLAC[567.3462]FVFAYK</t>
  </si>
  <si>
    <t>Q9JJW0</t>
  </si>
  <si>
    <t>PXMP4_MOUSE</t>
  </si>
  <si>
    <t>Pxmp4</t>
  </si>
  <si>
    <t>Peroxisomal membrane protein 4</t>
  </si>
  <si>
    <t>GSSSFEC[561.3387]THYSSYLEYMK</t>
  </si>
  <si>
    <t>GSSSFEC[567.3462]THYSSYLEYMK</t>
  </si>
  <si>
    <t>AC[561.3387]LIHNELLEK</t>
  </si>
  <si>
    <t>AC[567.3462]LIHNELLEK</t>
  </si>
  <si>
    <t>Q69ZR9</t>
  </si>
  <si>
    <t>TASOR_MOUSE</t>
  </si>
  <si>
    <t>Tasor</t>
  </si>
  <si>
    <t>Protein TASOR</t>
  </si>
  <si>
    <t>AVGIWHC[57.0215]GSC[561.3387]MK</t>
  </si>
  <si>
    <t>AVGIWHC[57.0215]GSC[567.3462]MK</t>
  </si>
  <si>
    <t>TLIFC[561.3387]SGK</t>
  </si>
  <si>
    <t>TLIFC[567.3462]SGK</t>
  </si>
  <si>
    <t>GLQVHVVVDAC[561.3387]SSR</t>
  </si>
  <si>
    <t>GLQVHVVVDAC[567.3462]SSR</t>
  </si>
  <si>
    <t>EMLASC[561.3387]SSLR</t>
  </si>
  <si>
    <t>EMLASC[567.3462]SSLR</t>
  </si>
  <si>
    <t>ASC[561.3387]GTEGFR</t>
  </si>
  <si>
    <t>ASC[567.3462]GTEGFR</t>
  </si>
  <si>
    <t>Q9DCA2</t>
  </si>
  <si>
    <t>RT11_MOUSE</t>
  </si>
  <si>
    <t>Mrps11</t>
  </si>
  <si>
    <t>Small ribosomal subunit protein uS11m</t>
  </si>
  <si>
    <t>AIYFTQALQAGTVWVNTYNIVTC[561.3387]HTPFGGFK</t>
  </si>
  <si>
    <t>AIYFTQALQAGTVWVNTYNIVTC[567.3462]HTPFGGFK</t>
  </si>
  <si>
    <t>AIITIC[561.3387]R</t>
  </si>
  <si>
    <t>AIITIC[567.3462]R</t>
  </si>
  <si>
    <t>Q99N87</t>
  </si>
  <si>
    <t>RT05_MOUSE</t>
  </si>
  <si>
    <t>Mrps5</t>
  </si>
  <si>
    <t>Small ribosomal subunit protein uS5m</t>
  </si>
  <si>
    <t>AQQAC[561.3387]IEAK</t>
  </si>
  <si>
    <t>AQQAC[567.3462]IEAK</t>
  </si>
  <si>
    <t>Q9WUD1</t>
  </si>
  <si>
    <t>CHIP_MOUSE</t>
  </si>
  <si>
    <t>Stub1</t>
  </si>
  <si>
    <t>E3 ubiquitin-protein ligase CHIP</t>
  </si>
  <si>
    <t>GGWC[561.3387]LQVNHLLYWALTK</t>
  </si>
  <si>
    <t>GGWC[567.3462]LQVNHLLYWALTK</t>
  </si>
  <si>
    <t>P50295</t>
  </si>
  <si>
    <t>ARY2_MOUSE</t>
  </si>
  <si>
    <t>Nat2</t>
  </si>
  <si>
    <t>Arylamine N-acetyltransferase 2</t>
  </si>
  <si>
    <t>TSFSMVPPLQQELDKLPQLQSVLLC[57.0215]GIETQGC[561.3387]ILHTALDLLDR</t>
  </si>
  <si>
    <t>TSFSMVPPLQQELDKLPQLQSVLLC[57.0215]GIETQGC[567.3462]ILHTALDLLDR</t>
  </si>
  <si>
    <t>EATPGDIAPYTIPEEDRHC[561.3387]IR</t>
  </si>
  <si>
    <t>EATPGDIAPYTIPEEDRHC[567.3462]IR</t>
  </si>
  <si>
    <t>Q9EPL8</t>
  </si>
  <si>
    <t>IPO7_MOUSE</t>
  </si>
  <si>
    <t>Ipo7</t>
  </si>
  <si>
    <t>Importin-7</t>
  </si>
  <si>
    <t>C[561.3387]SMGFHAGWEQPHWFYKPGQDTQYRPSFR</t>
  </si>
  <si>
    <t>C[567.3462]SMGFHAGWEQPHWFYKPGQDTQYRPSFR</t>
  </si>
  <si>
    <t>Q9DBT9</t>
  </si>
  <si>
    <t>M2GD_MOUSE</t>
  </si>
  <si>
    <t>Dmgdh</t>
  </si>
  <si>
    <t>Dimethylglycine dehydrogenase, mitochondrial</t>
  </si>
  <si>
    <t>TNHLVTVEGGWPQFGVGAEIC[561.3387]AR</t>
  </si>
  <si>
    <t>TNHLVTVEGGWPQFGVGAEIC[567.3462]AR</t>
  </si>
  <si>
    <t>LLC[57.0215]EGLQDPQC[561.3387]R</t>
  </si>
  <si>
    <t>LLC[57.0215]EGLQDPQC[567.3462]R</t>
  </si>
  <si>
    <t>DMAGLLKPAAC[561.3387]TMLVSSLR</t>
  </si>
  <si>
    <t>DMAGLLKPAAC[567.3462]TMLVSSLR</t>
  </si>
  <si>
    <t>REPIGVC[561.3387]GQIIPWNFPMLMFIWK</t>
  </si>
  <si>
    <t>REPIGVC[567.3462]GQIIPWNFPMLMFIWK</t>
  </si>
  <si>
    <t>IEAAC[561.3387]FATIK</t>
  </si>
  <si>
    <t>IEAAC[567.3462]FATIK</t>
  </si>
  <si>
    <t>Q9D6R2</t>
  </si>
  <si>
    <t>IDH3A_MOUSE</t>
  </si>
  <si>
    <t>Idh3a</t>
  </si>
  <si>
    <t>Isocitrate dehydrogenase [NAD] subunit alpha, mitochondrial</t>
  </si>
  <si>
    <t>HGGIGGDLLSTAVTWEEQAYSNC[561.3387]TGPGFSLHSDIVMPYIANYGTK</t>
  </si>
  <si>
    <t>HGGIGGDLLSTAVTWEEQAYSNC[567.3462]TGPGFSLHSDIVMPYIANYGTK</t>
  </si>
  <si>
    <t>YKPVC[561.3387]NQVEC[57.0215]HLYLNQR</t>
  </si>
  <si>
    <t>YKPVC[567.3462]NQVEC[57.0215]HLYLNQR</t>
  </si>
  <si>
    <t>RC[561.3387]QLPDGSFR</t>
  </si>
  <si>
    <t>RC[567.3462]QLPDGSFR</t>
  </si>
  <si>
    <t>Q6P4T2</t>
  </si>
  <si>
    <t>U520_MOUSE</t>
  </si>
  <si>
    <t>Snrnp200</t>
  </si>
  <si>
    <t>U5 small nuclear ribonucleoprotein 200 kDa helicase</t>
  </si>
  <si>
    <t>GSQFGQSC[561.3387]C[57.0215]LR</t>
  </si>
  <si>
    <t>GSQFGQSC[567.3462]C[57.0215]LR</t>
  </si>
  <si>
    <t>AC[561.3387]LAEAITLVESTHTR</t>
  </si>
  <si>
    <t>AC[567.3462]LAEAITLVESTHTR</t>
  </si>
  <si>
    <t>SSPC[561.3387]EK</t>
  </si>
  <si>
    <t>SSPC[567.3462]EK</t>
  </si>
  <si>
    <t>AIEC[561.3387]SYTSADGLK</t>
  </si>
  <si>
    <t>AIEC[567.3462]SYTSADGLK</t>
  </si>
  <si>
    <t>VLSVC[561.3387]SSNKPAIVEAGGMQALGLHLTDPSQR</t>
  </si>
  <si>
    <t>VLSVC[567.3462]SSNKPAIVEAGGMQALGLHLTDPSQR</t>
  </si>
  <si>
    <t>Q02248</t>
  </si>
  <si>
    <t>CTNB1_MOUSE</t>
  </si>
  <si>
    <t>Ctnnb1</t>
  </si>
  <si>
    <t>Catenin beta-1</t>
  </si>
  <si>
    <t>n[42.0106]AC[561.3387]SEFSFHMPSLEELAEVLQK</t>
  </si>
  <si>
    <t>n[42.0106]AC[567.3462]SEFSFHMPSLEELAEVLQK</t>
  </si>
  <si>
    <t>GVTAC[57.0215]HVALAAYLC[561.3387]GKPDVAVYDGSWSEWFR</t>
  </si>
  <si>
    <t>GVTAC[57.0215]HVALAAYLC[567.3462]GKPDVAVYDGSWSEWFR</t>
  </si>
  <si>
    <t>ALSVLGC[561.3387]GHTSSTK</t>
  </si>
  <si>
    <t>ALSVLGC[567.3462]GHTSSTK</t>
  </si>
  <si>
    <t>AELNFGAITLNSMDATSERDFVAEFLFWASLC[561.3387]MTHLSR</t>
  </si>
  <si>
    <t>AELNFGAITLNSMDATSERDFVAEFLFWASLC[567.3462]MTHLSR</t>
  </si>
  <si>
    <t>MGEEIC[561.3387]AC[57.0215]IR</t>
  </si>
  <si>
    <t>MGEEIC[567.3462]AC[57.0215]IR</t>
  </si>
  <si>
    <t>AGSDGESIGNC[561.3387]PFSQRLFMILWLKGVVFSVTTVDLKR</t>
  </si>
  <si>
    <t>AGSDGESIGNC[567.3462]PFSQRLFMILWLKGVVFSVTTVDLKR</t>
  </si>
  <si>
    <t>FMTPVIQDNPSGWGPC[561.3387]AVPEQFR</t>
  </si>
  <si>
    <t>FMTPVIQDNPSGWGPC[567.3462]AVPEQFR</t>
  </si>
  <si>
    <t>O70194</t>
  </si>
  <si>
    <t>EIF3D_MOUSE</t>
  </si>
  <si>
    <t>Eif3d</t>
  </si>
  <si>
    <t>Eukaryotic translation initiation factor 3 subunit D</t>
  </si>
  <si>
    <t>KGDEDDKGPPC[57.0215]GPVNC[561.3387]NEK</t>
  </si>
  <si>
    <t>KGDEDDKGPPC[57.0215]GPVNC[567.3462]NEK</t>
  </si>
  <si>
    <t>NVDPFHIYFC[561.3387]NLK</t>
  </si>
  <si>
    <t>NVDPFHIYFC[567.3462]NLK</t>
  </si>
  <si>
    <t>Q3UFY8</t>
  </si>
  <si>
    <t>TM10C_MOUSE</t>
  </si>
  <si>
    <t>Trmt10c</t>
  </si>
  <si>
    <t>tRNA methyltransferase 10 homolog C</t>
  </si>
  <si>
    <t>SAVLISSKPGC[57.0215]FVAGADINMLSSC[561.3387]TTPQEATR</t>
  </si>
  <si>
    <t>SAVLISSKPGC[57.0215]FVAGADINMLSSC[567.3462]TTPQEATR</t>
  </si>
  <si>
    <t>C[561.3387]PALYWLSGLTC[57.0215]TEQNFISK</t>
  </si>
  <si>
    <t>C[567.3462]PALYWLSGLTC[57.0215]TEQNFISK</t>
  </si>
  <si>
    <t>LDTSVIFEALATGC[561.3387]TSTTAYISIHNMC[57.0215]AWMIDSFGNEEQR</t>
  </si>
  <si>
    <t>LDTSVIFEALATGC[567.3462]TSTTAYISIHNMC[57.0215]AWMIDSFGNEEQR</t>
  </si>
  <si>
    <t>SFGQFNPGC[561.3387]VER</t>
  </si>
  <si>
    <t>SFGQFNPGC[567.3462]VER</t>
  </si>
  <si>
    <t>AIC[561.3387]TEAGLMALR</t>
  </si>
  <si>
    <t>AIC[567.3462]TEAGLMALR</t>
  </si>
  <si>
    <t>C[561.3387]PLM[15.9949]VK</t>
  </si>
  <si>
    <t>C[567.3462]PLM[15.9949]VK</t>
  </si>
  <si>
    <t>P07309</t>
  </si>
  <si>
    <t>TTHY_MOUSE</t>
  </si>
  <si>
    <t>Ttr</t>
  </si>
  <si>
    <t>Transthyretin</t>
  </si>
  <si>
    <t>AVNTLNEALEFANSVGYPC[561.3387]LLRPSYVLSGSAM[15.9949]NVVFSEDEMK</t>
  </si>
  <si>
    <t>AVNTLNEALEFANSVGYPC[567.3462]LLRPSYVLSGSAM[15.9949]NVVFSEDEMK</t>
  </si>
  <si>
    <t>YVLLSIWEGC[561.3387]DPVNR</t>
  </si>
  <si>
    <t>YVLLSIWEGC[567.3462]DPVNR</t>
  </si>
  <si>
    <t>C[561.3387]LIKNPAER</t>
  </si>
  <si>
    <t>C[567.3462]LIKNPAER</t>
  </si>
  <si>
    <t>VC[561.3387]SIDLEIDSLSSLLDDMTK</t>
  </si>
  <si>
    <t>VC[567.3462]SIDLEIDSLSSLLDDMTK</t>
  </si>
  <si>
    <t>Q62523</t>
  </si>
  <si>
    <t>ZYX_MOUSE</t>
  </si>
  <si>
    <t>Zyx</t>
  </si>
  <si>
    <t>Zyxin</t>
  </si>
  <si>
    <t>HC[561.3387]LTGGEALNPDVR</t>
  </si>
  <si>
    <t>HC[567.3462]LTGGEALNPDVR</t>
  </si>
  <si>
    <t>DIDGHMVC[561.3387]LDK</t>
  </si>
  <si>
    <t>DIDGHMVC[567.3462]LDK</t>
  </si>
  <si>
    <t>LFFIQAC[561.3387]R</t>
  </si>
  <si>
    <t>LFFIQAC[567.3462]R</t>
  </si>
  <si>
    <t>P97864</t>
  </si>
  <si>
    <t>CASP7_MOUSE</t>
  </si>
  <si>
    <t>Casp7</t>
  </si>
  <si>
    <t>Caspase-7</t>
  </si>
  <si>
    <t>AFPANAAC[561.3387]FLGFEIAM[15.9949]K</t>
  </si>
  <si>
    <t>AFPANAAC[567.3462]FLGFEIAM[15.9949]K</t>
  </si>
  <si>
    <t>VGSVLQEGC[561.3387]EK</t>
  </si>
  <si>
    <t>VGSVLQEGC[567.3462]EK</t>
  </si>
  <si>
    <t>TQAC[561.3387]LC[57.0215]YIC[57.0215]AGNVER</t>
  </si>
  <si>
    <t>TQAC[567.3462]LC[57.0215]YIC[57.0215]AGNVER</t>
  </si>
  <si>
    <t>VGEC[561.3387]FNHAVWR</t>
  </si>
  <si>
    <t>VGEC[567.3462]FNHAVWR</t>
  </si>
  <si>
    <t>Q9EP69</t>
  </si>
  <si>
    <t>SAC1_MOUSE</t>
  </si>
  <si>
    <t>Sacm1l</t>
  </si>
  <si>
    <t>Phosphatidylinositol-3-phosphatase SAC1</t>
  </si>
  <si>
    <t>GQVC[561.3387]VVTGASR</t>
  </si>
  <si>
    <t>GQVC[567.3462]VVTGASR</t>
  </si>
  <si>
    <t>ASATGM[15.9949]IIMDSVEVPEENVLPNVSSLAGPFGC[561.3387]LNTAR</t>
  </si>
  <si>
    <t>ASATGM[15.9949]IIMDSVEVPEENVLPNVSSLAGPFGC[567.3462]LNTAR</t>
  </si>
  <si>
    <t>LLEFVPHHC[561.3387]R</t>
  </si>
  <si>
    <t>LLEFVPHHC[567.3462]R</t>
  </si>
  <si>
    <t>Q921L5</t>
  </si>
  <si>
    <t>COG2_MOUSE</t>
  </si>
  <si>
    <t>Cog2</t>
  </si>
  <si>
    <t>Conserved oligomeric Golgi complex subunit 2</t>
  </si>
  <si>
    <t>VEAFLGAELC[561.3387]QEAHSTILSILGQAAK</t>
  </si>
  <si>
    <t>VEAFLGAELC[567.3462]QEAHSTILSILGQAAK</t>
  </si>
  <si>
    <t>VRPITNQIEC[561.3387]HPYLNQK</t>
  </si>
  <si>
    <t>VRPITNQIEC[567.3462]HPYLNQK</t>
  </si>
  <si>
    <t>Q9DCT1</t>
  </si>
  <si>
    <t>AKCL2_MOUSE</t>
  </si>
  <si>
    <t>Akr1e2</t>
  </si>
  <si>
    <t>1,5-anhydro-D-fructose reductase</t>
  </si>
  <si>
    <t>SIEQGFC[561.3387]FNILC[57.0215]VGETGIGK</t>
  </si>
  <si>
    <t>SIEQGFC[567.3462]FNILC[57.0215]VGETGIGK</t>
  </si>
  <si>
    <t>GYMGEC[561.3387]GYR</t>
  </si>
  <si>
    <t>GYMGEC[567.3462]GYR</t>
  </si>
  <si>
    <t>RQVLIRPC[561.3387]SK</t>
  </si>
  <si>
    <t>RQVLIRPC[567.3462]SK</t>
  </si>
  <si>
    <t>IHQC[561.3387]ISINMLADK</t>
  </si>
  <si>
    <t>IHQC[567.3462]ISINMLADK</t>
  </si>
  <si>
    <t>P60229</t>
  </si>
  <si>
    <t>EIF3E_MOUSE</t>
  </si>
  <si>
    <t>Eif3e</t>
  </si>
  <si>
    <t>Eukaryotic translation initiation factor 3 subunit E</t>
  </si>
  <si>
    <t>HTGC[561.3387]C[57.0215]GDNDPIDVC[57.0215]EIGSK</t>
  </si>
  <si>
    <t>HTGC[567.3462]C[57.0215]GDNDPIDVC[57.0215]EIGSK</t>
  </si>
  <si>
    <t>C[561.3387]HEDNVVM[15.9949]AVDSATNR</t>
  </si>
  <si>
    <t>C[567.3462]HEDNVVM[15.9949]AVDSATNR</t>
  </si>
  <si>
    <t>Q8CHW4</t>
  </si>
  <si>
    <t>EI2BE_MOUSE</t>
  </si>
  <si>
    <t>Eif2b5</t>
  </si>
  <si>
    <t>Translation initiation factor eIF2B subunit epsilon</t>
  </si>
  <si>
    <t>LFQSVAQC[561.3387]C[57.0215]MGQK</t>
  </si>
  <si>
    <t>LFQSVAQC[567.3462]C[57.0215]MGQK</t>
  </si>
  <si>
    <t>Q6ZQ08</t>
  </si>
  <si>
    <t>CNOT1_MOUSE</t>
  </si>
  <si>
    <t>Cnot1</t>
  </si>
  <si>
    <t>CCR4-NOT transcription complex subunit 1</t>
  </si>
  <si>
    <t>YMAC[57.0215]C[561.3387]LLYR</t>
  </si>
  <si>
    <t>YMAC[57.0215]C[567.3462]LLYR</t>
  </si>
  <si>
    <t>FVEFDMKPVC[561.3387]K</t>
  </si>
  <si>
    <t>FVEFDMKPVC[567.3462]K</t>
  </si>
  <si>
    <t>Q99JW4</t>
  </si>
  <si>
    <t>LIMS1_MOUSE</t>
  </si>
  <si>
    <t>Lims1</t>
  </si>
  <si>
    <t>LIM and senescent cell antigen-like-containing domain protein 1</t>
  </si>
  <si>
    <t>TTGEELC[561.3387]NGHGLWVK</t>
  </si>
  <si>
    <t>TTGEELC[567.3462]NGHGLWVK</t>
  </si>
  <si>
    <t>Q3U487</t>
  </si>
  <si>
    <t>HECD3_MOUSE</t>
  </si>
  <si>
    <t>Hectd3</t>
  </si>
  <si>
    <t>E3 ubiquitin-protein ligase HECTD3</t>
  </si>
  <si>
    <t>VVTIEGVDSNMC[561.3387]C[57.0215]GTHVSNLSDLQVIK</t>
  </si>
  <si>
    <t>VVTIEGVDSNMC[567.3462]C[57.0215]GTHVSNLSDLQVIK</t>
  </si>
  <si>
    <t>Q3THG9</t>
  </si>
  <si>
    <t>AASD1_MOUSE</t>
  </si>
  <si>
    <t>Aarsd1</t>
  </si>
  <si>
    <t>Alanyl-tRNA editing protein Aarsd1</t>
  </si>
  <si>
    <t>VTYASDYFDQLYAWAVELIHGGLAYVC[561.3387]HQR</t>
  </si>
  <si>
    <t>VTYASDYFDQLYAWAVELIHGGLAYVC[567.3462]HQR</t>
  </si>
  <si>
    <t>HAMVVC[561.3387]QDTDDAYIPLNHM[15.9949]DPNQK</t>
  </si>
  <si>
    <t>HAMVVC[567.3462]QDTDDAYIPLNHM[15.9949]DPNQK</t>
  </si>
  <si>
    <t>Q91VJ4</t>
  </si>
  <si>
    <t>STK38_MOUSE</t>
  </si>
  <si>
    <t>Stk38</t>
  </si>
  <si>
    <t>Serine/threonine-protein kinase 38</t>
  </si>
  <si>
    <t>YTC[561.3387]SFC[57.0215]GK</t>
  </si>
  <si>
    <t>YTC[567.3462]SFC[57.0215]GK</t>
  </si>
  <si>
    <t>SSAAQAIHPGYGFLSENMEFAELC[561.3387]K</t>
  </si>
  <si>
    <t>SSAAQAIHPGYGFLSENMEFAELC[567.3462]K</t>
  </si>
  <si>
    <t>LC[561.3387]ALYGK</t>
  </si>
  <si>
    <t>LC[567.3462]ALYGK</t>
  </si>
  <si>
    <t>Q91XL9</t>
  </si>
  <si>
    <t>OSBL1_MOUSE</t>
  </si>
  <si>
    <t>Osbpl1a</t>
  </si>
  <si>
    <t>Oxysterol-binding protein-related protein 1</t>
  </si>
  <si>
    <t>GMQTQSAEC[561.3387]LVIGQIAC[57.0215]QK</t>
  </si>
  <si>
    <t>GMQTQSAEC[567.3462]LVIGQIAC[57.0215]QK</t>
  </si>
  <si>
    <t>LC[561.3387]YVQSLAGHK</t>
  </si>
  <si>
    <t>LC[567.3462]YVQSLAGHK</t>
  </si>
  <si>
    <t>P97412</t>
  </si>
  <si>
    <t>LYST_MOUSE</t>
  </si>
  <si>
    <t>Lyst</t>
  </si>
  <si>
    <t>Lysosomal-trafficking regulator</t>
  </si>
  <si>
    <t>C[561.3387]LQWTTVIER</t>
  </si>
  <si>
    <t>C[567.3462]LQWTTVIER</t>
  </si>
  <si>
    <t>Q60823</t>
  </si>
  <si>
    <t>AKT2_MOUSE</t>
  </si>
  <si>
    <t>Akt2</t>
  </si>
  <si>
    <t>RAC-beta serine/threonine-protein kinase</t>
  </si>
  <si>
    <t>AGAC[561.3387]VTSESTVMR</t>
  </si>
  <si>
    <t>AGAC[567.3462]VTSESTVMR</t>
  </si>
  <si>
    <t>Q9DBC0</t>
  </si>
  <si>
    <t>SELO_MOUSE</t>
  </si>
  <si>
    <t>Selenoo</t>
  </si>
  <si>
    <t>Protein adenylyltransferase SelO, mitochondrial</t>
  </si>
  <si>
    <t>GIDDSLDEIPDGEMPQVDHLVFMVHGIGPVC[561.3387]DLR</t>
  </si>
  <si>
    <t>GIDDSLDEIPDGEMPQVDHLVFMVHGIGPVC[567.3462]DLR</t>
  </si>
  <si>
    <t>Q6NZC7</t>
  </si>
  <si>
    <t>S23IP_MOUSE</t>
  </si>
  <si>
    <t>Sec23ip</t>
  </si>
  <si>
    <t>SEC23-interacting protein</t>
  </si>
  <si>
    <t>LASHLNLAMC[561.3387]HLK</t>
  </si>
  <si>
    <t>LASHLNLAMC[567.3462]HLK</t>
  </si>
  <si>
    <t>C[561.3387]GPGYPTPLEAMK</t>
  </si>
  <si>
    <t>C[567.3462]GPGYPTPLEAMK</t>
  </si>
  <si>
    <t>DVSAPPPVSKPPAPTQPSPQPQIPC[561.3387]PARK</t>
  </si>
  <si>
    <t>DVSAPPPVSKPPAPTQPSPQPQIPC[567.3462]PARK</t>
  </si>
  <si>
    <t>C[561.3387]PFLAAQLSQTGSSVFR</t>
  </si>
  <si>
    <t>C[567.3462]PFLAAQLSQTGSSVFR</t>
  </si>
  <si>
    <t>Q8VC19</t>
  </si>
  <si>
    <t>HEM1_MOUSE</t>
  </si>
  <si>
    <t>Alas1</t>
  </si>
  <si>
    <t>5-aminolevulinate synthase, non-specific, mitochondrial</t>
  </si>
  <si>
    <t>EC[561.3387]VQPATK</t>
  </si>
  <si>
    <t>EC[567.3462]VQPATK</t>
  </si>
  <si>
    <t>O55143</t>
  </si>
  <si>
    <t>AT2A2_MOUSE</t>
  </si>
  <si>
    <t>Atp2a2</t>
  </si>
  <si>
    <t>Sarcoplasmic/endoplasmic reticulum calcium ATPase 2</t>
  </si>
  <si>
    <t>DVPVEALTTVKPYC[561.3387]NEIHAQAQLWLK</t>
  </si>
  <si>
    <t>DVPVEALTTVKPYC[567.3462]NEIHAQAQLWLK</t>
  </si>
  <si>
    <t>AEM[15.9949]DAAVESC[561.3387]K</t>
  </si>
  <si>
    <t>AEM[15.9949]DAAVESC[567.3462]K</t>
  </si>
  <si>
    <t>FVC[561.3387]AQLPNAVLESISVIDTPGILSGEK</t>
  </si>
  <si>
    <t>FVC[567.3462]AQLPNAVLESISVIDTPGILSGEK</t>
  </si>
  <si>
    <t>Q9QXY6</t>
  </si>
  <si>
    <t>EHD3_MOUSE</t>
  </si>
  <si>
    <t>Ehd3</t>
  </si>
  <si>
    <t>EH domain-containing protein 3</t>
  </si>
  <si>
    <t>AGDELAYNSPSAC[561.3387]ASSR</t>
  </si>
  <si>
    <t>AGDELAYNSPSAC[567.3462]ASSR</t>
  </si>
  <si>
    <t>Q8R0X2</t>
  </si>
  <si>
    <t>CACL1_MOUSE</t>
  </si>
  <si>
    <t>Cacul1</t>
  </si>
  <si>
    <t>CDK2-associated and cullin domain-containing protein 1</t>
  </si>
  <si>
    <t>NFPAIGGTGPTSDTGWGC[561.3387]MLR</t>
  </si>
  <si>
    <t>NFPAIGGTGPTSDTGWGC[567.3462]MLR</t>
  </si>
  <si>
    <t>Q8BGE6</t>
  </si>
  <si>
    <t>ATG4B_MOUSE</t>
  </si>
  <si>
    <t>Atg4b</t>
  </si>
  <si>
    <t>Cysteine protease ATG4B</t>
  </si>
  <si>
    <t>LISETTAIC[561.3387]KPEQVAK</t>
  </si>
  <si>
    <t>LISETTAIC[567.3462]KPEQVAK</t>
  </si>
  <si>
    <t>Q6GV12</t>
  </si>
  <si>
    <t>KDSR_MOUSE</t>
  </si>
  <si>
    <t>Kdsr</t>
  </si>
  <si>
    <t>3-ketodihydrosphingosine reductase</t>
  </si>
  <si>
    <t>C[561.3387]LNNLAASQLK</t>
  </si>
  <si>
    <t>C[567.3462]LNNLAASQLK</t>
  </si>
  <si>
    <t>O35465</t>
  </si>
  <si>
    <t>FKBP8_MOUSE</t>
  </si>
  <si>
    <t>Fkbp8</t>
  </si>
  <si>
    <t>Peptidyl-prolyl cis-trans isomerase FKBP8</t>
  </si>
  <si>
    <t>ALDC[561.3387]SSSIR</t>
  </si>
  <si>
    <t>ALDC[567.3462]SSSIR</t>
  </si>
  <si>
    <t>Q9R190</t>
  </si>
  <si>
    <t>MTA2_MOUSE</t>
  </si>
  <si>
    <t>Mta2</t>
  </si>
  <si>
    <t>Metastasis-associated protein MTA2</t>
  </si>
  <si>
    <t>AIESQC[561.3387]YVIAAAQC[57.0215]GR</t>
  </si>
  <si>
    <t>AIESQC[567.3462]YVIAAAQC[57.0215]GR</t>
  </si>
  <si>
    <t>NSGHIVTVASVC[57.0215]GHGVIPYLIPYC[561.3387]SSK</t>
  </si>
  <si>
    <t>NSGHIVTVASVC[57.0215]GHGVIPYLIPYC[567.3462]SSK</t>
  </si>
  <si>
    <t>EFSMEDIC[561.3387]QEWTNFIMK</t>
  </si>
  <si>
    <t>EFSMEDIC[567.3462]QEWTNFIMK</t>
  </si>
  <si>
    <t>SQLQSVLLC[561.3387]GIETQAC[57.0215]ILNTALDLLHR</t>
  </si>
  <si>
    <t>SQLQSVLLC[567.3462]GIETQAC[57.0215]ILNTALDLLHR</t>
  </si>
  <si>
    <t>AEMDAAVESC[561.3387]K</t>
  </si>
  <si>
    <t>AEMDAAVESC[567.3462]K</t>
  </si>
  <si>
    <t>QNC[57.0215]FDDFQC[561.3387]AAEYLIK</t>
  </si>
  <si>
    <t>QNC[57.0215]FDDFQC[567.3462]AAEYLIK</t>
  </si>
  <si>
    <t>VNC[561.3387]LDK</t>
  </si>
  <si>
    <t>VNC[567.3462]LDK</t>
  </si>
  <si>
    <t>Q61792</t>
  </si>
  <si>
    <t>LASP1_MOUSE</t>
  </si>
  <si>
    <t>Lasp1</t>
  </si>
  <si>
    <t>LIM and SH3 domain protein 1</t>
  </si>
  <si>
    <t>TIDGQQTIIAC[561.3387]IESHQFQPK</t>
  </si>
  <si>
    <t>TIDGQQTIIAC[567.3462]IESHQFQPK</t>
  </si>
  <si>
    <t>P47753</t>
  </si>
  <si>
    <t>CAZA1_MOUSE</t>
  </si>
  <si>
    <t>Capza1</t>
  </si>
  <si>
    <t>F-actin-capping protein subunit alpha-1</t>
  </si>
  <si>
    <t>NLLVTMLIDQLC[561.3387]GRDPTLTDELLNILTELTQLSK</t>
  </si>
  <si>
    <t>NLLVTMLIDQLC[567.3462]GRDPTLTDELLNILTELTQLSK</t>
  </si>
  <si>
    <t>C[561.3387]KPDKLPLFR</t>
  </si>
  <si>
    <t>C[567.3462]KPDKLPLFR</t>
  </si>
  <si>
    <t>Q9D0G0</t>
  </si>
  <si>
    <t>RT30_MOUSE</t>
  </si>
  <si>
    <t>Mrps30</t>
  </si>
  <si>
    <t>Large ribosomal subunit protein mL65</t>
  </si>
  <si>
    <t>QWC[561.3387]NC[57.0215]AFLESSAK</t>
  </si>
  <si>
    <t>QWC[567.3462]NC[57.0215]AFLESSAK</t>
  </si>
  <si>
    <t>P62835</t>
  </si>
  <si>
    <t>RAP1A_MOUSE</t>
  </si>
  <si>
    <t>Rap1a</t>
  </si>
  <si>
    <t>Ras-related protein Rap-1A</t>
  </si>
  <si>
    <t>FVC[561.3387]KPHPKPK</t>
  </si>
  <si>
    <t>FVC[567.3462]KPHPKPK</t>
  </si>
  <si>
    <t>Q6Q899</t>
  </si>
  <si>
    <t>RIGI_MOUSE</t>
  </si>
  <si>
    <t>Rigi</t>
  </si>
  <si>
    <t>Antiviral innate immune response receptor RIG-I</t>
  </si>
  <si>
    <t>ILATSFIC[561.3387]TLPAGHR</t>
  </si>
  <si>
    <t>ILATSFIC[567.3462]TLPAGHR</t>
  </si>
  <si>
    <t>GELYC[561.3387]LPC[57.0215]HDK</t>
  </si>
  <si>
    <t>GELYC[567.3462]LPC[57.0215]HDK</t>
  </si>
  <si>
    <t>LTYLGC[561.3387]ASVNAPR</t>
  </si>
  <si>
    <t>LTYLGC[567.3462]ASVNAPR</t>
  </si>
  <si>
    <t>A2AWA9</t>
  </si>
  <si>
    <t>RBGP1_MOUSE</t>
  </si>
  <si>
    <t>Rabgap1</t>
  </si>
  <si>
    <t>Rab GTPase-activating protein 1</t>
  </si>
  <si>
    <t>HSVGELQHMMAEC[561.3387]SK</t>
  </si>
  <si>
    <t>HSVGELQHMMAEC[567.3462]SK</t>
  </si>
  <si>
    <t>GFTIC[561.3387]GNR</t>
  </si>
  <si>
    <t>GFTIC[567.3462]GNR</t>
  </si>
  <si>
    <t>Q9JKL4</t>
  </si>
  <si>
    <t>NDUF3_MOUSE</t>
  </si>
  <si>
    <t>Ndufaf3</t>
  </si>
  <si>
    <t>NADH dehydrogenase [ubiquinone] 1 alpha subcomplex assembly factor 3</t>
  </si>
  <si>
    <t>C[561.3387]AFQGNVVVGR</t>
  </si>
  <si>
    <t>C[567.3462]AFQGNVVVGR</t>
  </si>
  <si>
    <t>Q61578</t>
  </si>
  <si>
    <t>ADRO_MOUSE</t>
  </si>
  <si>
    <t>Fdxr</t>
  </si>
  <si>
    <t>NADPH:adrenodoxin oxidoreductase, mitochondrial</t>
  </si>
  <si>
    <t>FYDPC[561.3387]EGM[15.9949]VTLDGHDIR</t>
  </si>
  <si>
    <t>FYDPC[567.3462]EGM[15.9949]VTLDGHDIR</t>
  </si>
  <si>
    <t>Q9QY30</t>
  </si>
  <si>
    <t>ABCBB_MOUSE</t>
  </si>
  <si>
    <t>Abcb11</t>
  </si>
  <si>
    <t>Bile salt export pump</t>
  </si>
  <si>
    <t>VC[561.3387]PLPTTEDPGLPFHPNGK</t>
  </si>
  <si>
    <t>VC[567.3462]PLPTTEDPGLPFHPNGK</t>
  </si>
  <si>
    <t>Q9JJK2</t>
  </si>
  <si>
    <t>LANC2_MOUSE</t>
  </si>
  <si>
    <t>Lancl2</t>
  </si>
  <si>
    <t>LanC-like protein 2</t>
  </si>
  <si>
    <t>C[561.3387]AWFLR</t>
  </si>
  <si>
    <t>C[567.3462]AWFLR</t>
  </si>
  <si>
    <t>P59266</t>
  </si>
  <si>
    <t>FITM2_MOUSE</t>
  </si>
  <si>
    <t>Fitm2</t>
  </si>
  <si>
    <t>Acyl-coenzyme A diphosphatase FITM2</t>
  </si>
  <si>
    <t>VHAC[561.3387]GVNPVETYIR</t>
  </si>
  <si>
    <t>VHAC[567.3462]GVNPVETYIR</t>
  </si>
  <si>
    <t>AITVSSALQAGVVWVNC[57.0215]YMM[15.9949]LSAQC[561.3387]PFGGFK</t>
  </si>
  <si>
    <t>AITVSSALQAGVVWVNC[57.0215]YMM[15.9949]LSAQC[567.3462]PFGGFK</t>
  </si>
  <si>
    <t>SGVIVLPC[561.3387]GAGK</t>
  </si>
  <si>
    <t>SGVIVLPC[567.3462]GAGK</t>
  </si>
  <si>
    <t>P49135</t>
  </si>
  <si>
    <t>ERCC3_MOUSE</t>
  </si>
  <si>
    <t>Ercc3</t>
  </si>
  <si>
    <t>General transcription and DNA repair factor IIH helicase/translocase subunit XPB</t>
  </si>
  <si>
    <t>SSGLNLC[561.3387]TGTGSK</t>
  </si>
  <si>
    <t>SSGLNLC[567.3462]TGTGSK</t>
  </si>
  <si>
    <t>C[561.3387]ELSVEK</t>
  </si>
  <si>
    <t>C[567.3462]ELSVEK</t>
  </si>
  <si>
    <t>Q9JHK4</t>
  </si>
  <si>
    <t>PGTA_MOUSE</t>
  </si>
  <si>
    <t>Rabggta</t>
  </si>
  <si>
    <t>Geranylgeranyl transferase type-2 subunit alpha</t>
  </si>
  <si>
    <t>C[561.3387]DVYDIMHLR</t>
  </si>
  <si>
    <t>C[567.3462]DVYDIMHLR</t>
  </si>
  <si>
    <t>Q9DC69</t>
  </si>
  <si>
    <t>NDUA9_MOUSE</t>
  </si>
  <si>
    <t>Ndufa9</t>
  </si>
  <si>
    <t>NADH dehydrogenase [ubiquinone] 1 alpha subcomplex subunit 9, mitochondrial</t>
  </si>
  <si>
    <t>C[561.3387]IEWMGGVGYTK</t>
  </si>
  <si>
    <t>C[567.3462]IEWMGGVGYTK</t>
  </si>
  <si>
    <t>GLESTTLADKDGEIYC[561.3387]K</t>
  </si>
  <si>
    <t>GLESTTLADKDGEIYC[567.3462]K</t>
  </si>
  <si>
    <t>P97315</t>
  </si>
  <si>
    <t>CSRP1_MOUSE</t>
  </si>
  <si>
    <t>Csrp1</t>
  </si>
  <si>
    <t>Cysteine and glycine-rich protein 1</t>
  </si>
  <si>
    <t>YFAGNLASGGAAGATSLC[561.3387]FVYPLDFAR</t>
  </si>
  <si>
    <t>YFAGNLASGGAAGATSLC[567.3462]FVYPLDFAR</t>
  </si>
  <si>
    <t>P51881</t>
  </si>
  <si>
    <t>ADT2_MOUSE</t>
  </si>
  <si>
    <t>Slc25a5</t>
  </si>
  <si>
    <t>ADP/ATP translocase 2</t>
  </si>
  <si>
    <t>MVLSGC[561.3387]AIIVR</t>
  </si>
  <si>
    <t>MVLSGC[567.3462]AIIVR</t>
  </si>
  <si>
    <t>GTLTLC[561.3387]PYHSDRQLMSQVAVAGLLTVLVSFLDVRNIILGK</t>
  </si>
  <si>
    <t>GTLTLC[567.3462]PYHSDRQLMSQVAVAGLLTVLVSFLDVRNIILGK</t>
  </si>
  <si>
    <t>LALSIFFGPC[561.3387]TPYHFR</t>
  </si>
  <si>
    <t>LALSIFFGPC[567.3462]TPYHFR</t>
  </si>
  <si>
    <t>C[561.3387]DPDAAK</t>
  </si>
  <si>
    <t>C[567.3462]DPDAAK</t>
  </si>
  <si>
    <t>HVPFDQFIQLVAHAGC[57.0215]MIGNSSC[561.3387]GVR</t>
  </si>
  <si>
    <t>HVPFDQFIQLVAHAGC[57.0215]MIGNSSC[567.3462]GVR</t>
  </si>
  <si>
    <t>C[561.3387]MMAQYNR</t>
  </si>
  <si>
    <t>C[567.3462]MMAQYNR</t>
  </si>
  <si>
    <t>Q60864</t>
  </si>
  <si>
    <t>STIP1_MOUSE</t>
  </si>
  <si>
    <t>Stip1</t>
  </si>
  <si>
    <t>Stress-induced-phosphoprotein 1</t>
  </si>
  <si>
    <t>DC[561.3387]SIQR</t>
  </si>
  <si>
    <t>DC[567.3462]SIQR</t>
  </si>
  <si>
    <t>LSNVAPPC[561.3387]ILR</t>
  </si>
  <si>
    <t>LSNVAPPC[567.3462]ILR</t>
  </si>
  <si>
    <t>Q6PER3</t>
  </si>
  <si>
    <t>MARE3_MOUSE</t>
  </si>
  <si>
    <t>Mapre3</t>
  </si>
  <si>
    <t>Microtubule-associated protein RP/EB family member 3</t>
  </si>
  <si>
    <t>LLLEHLEC[561.3387]LVSR</t>
  </si>
  <si>
    <t>LLLEHLEC[567.3462]LVSR</t>
  </si>
  <si>
    <t>P60469</t>
  </si>
  <si>
    <t>LIPA3_MOUSE</t>
  </si>
  <si>
    <t>Ppfia3</t>
  </si>
  <si>
    <t>Liprin-alpha-3</t>
  </si>
  <si>
    <t>DQGSC[561.3387]GSC[57.0215]WAFGAVEAISDR</t>
  </si>
  <si>
    <t>DQGSC[567.3462]GSC[57.0215]WAFGAVEAISDR</t>
  </si>
  <si>
    <t>IVLVDDREC[561.3387]LVGK</t>
  </si>
  <si>
    <t>IVLVDDREC[567.3462]LVGK</t>
  </si>
  <si>
    <t>Q5SUR0</t>
  </si>
  <si>
    <t>PUR4_MOUSE</t>
  </si>
  <si>
    <t>Pfas</t>
  </si>
  <si>
    <t>Phosphoribosylformylglycinamidine synthase</t>
  </si>
  <si>
    <t>C[561.3387]IEDIK</t>
  </si>
  <si>
    <t>C[567.3462]IEDIK</t>
  </si>
  <si>
    <t>Q9CQQ7</t>
  </si>
  <si>
    <t>AT5F1_MOUSE</t>
  </si>
  <si>
    <t>Atp5pb</t>
  </si>
  <si>
    <t>ATP synthase F(0) complex subunit B1, mitochondrial</t>
  </si>
  <si>
    <t>EAASLEEVLAYLNHIYC[561.3387]GPISIETAQLQSQEER</t>
  </si>
  <si>
    <t>EAASLEEVLAYLNHIYC[567.3462]GPISIETAQLQSQEER</t>
  </si>
  <si>
    <t>SPGVLAGRPFFDAIFTQLNC[561.3387]QVSWFLPEGSK</t>
  </si>
  <si>
    <t>SPGVLAGRPFFDAIFTQLNC[567.3462]QVSWFLPEGSK</t>
  </si>
  <si>
    <t>VFNSGIC[561.3387]AK</t>
  </si>
  <si>
    <t>VFNSGIC[567.3462]AK</t>
  </si>
  <si>
    <t>Q99JY3</t>
  </si>
  <si>
    <t>GIMA4_MOUSE</t>
  </si>
  <si>
    <t>Gimap4</t>
  </si>
  <si>
    <t>GTPase IMAP family member 4</t>
  </si>
  <si>
    <t>GMAAPIIGVTPM[15.9949]FAVC[561.3387]FFGFGLGKK</t>
  </si>
  <si>
    <t>GMAAPIIGVTPM[15.9949]FAVC[567.3462]FFGFGLGKK</t>
  </si>
  <si>
    <t>SC[561.3387]VGEGLAR</t>
  </si>
  <si>
    <t>SC[567.3462]VGEGLAR</t>
  </si>
  <si>
    <t>E9Q5K4</t>
  </si>
  <si>
    <t>CP2CN_MOUSE</t>
  </si>
  <si>
    <t>Cyp2c23</t>
  </si>
  <si>
    <t>Cytochrome P450 2C44</t>
  </si>
  <si>
    <t>YLLTPC[561.3387]LQK</t>
  </si>
  <si>
    <t>YLLTPC[567.3462]LQK</t>
  </si>
  <si>
    <t>Q9EST4</t>
  </si>
  <si>
    <t>PSMG2_MOUSE</t>
  </si>
  <si>
    <t>Psmg2</t>
  </si>
  <si>
    <t>Proteasome assembly chaperone 2</t>
  </si>
  <si>
    <t>NHDEESLEC[561.3387]LC[57.0215]R</t>
  </si>
  <si>
    <t>NHDEESLEC[567.3462]LC[57.0215]R</t>
  </si>
  <si>
    <t>Q6NZJ6</t>
  </si>
  <si>
    <t>IF4G1_MOUSE</t>
  </si>
  <si>
    <t>Eif4g1</t>
  </si>
  <si>
    <t>Eukaryotic translation initiation factor 4 gamma 1</t>
  </si>
  <si>
    <t>VGMGSGSIC[561.3387]ITQEVLAC[57.0215]GRPQATAVYK</t>
  </si>
  <si>
    <t>VGMGSGSIC[567.3462]ITQEVLAC[57.0215]GRPQATAVYK</t>
  </si>
  <si>
    <t>GLGEAGTFLGC[561.3387]SVFFAIAAAVAAAR</t>
  </si>
  <si>
    <t>GLGEAGTFLGC[567.3462]SVFFAIAAAVAAAR</t>
  </si>
  <si>
    <t>VFNLNC[561.3387]WDIPYLSK</t>
  </si>
  <si>
    <t>VFNLNC[567.3462]WDIPYLSK</t>
  </si>
  <si>
    <t>O70572</t>
  </si>
  <si>
    <t>NSMA_MOUSE</t>
  </si>
  <si>
    <t>Smpd2</t>
  </si>
  <si>
    <t>Sphingomyelin phosphodiesterase 2</t>
  </si>
  <si>
    <t>C[561.3387]IPSQAVAFTTYELMK</t>
  </si>
  <si>
    <t>C[567.3462]IPSQAVAFTTYELMK</t>
  </si>
  <si>
    <t>Q8C0K5</t>
  </si>
  <si>
    <t>GDC_MOUSE</t>
  </si>
  <si>
    <t>Slc25a16</t>
  </si>
  <si>
    <t>Solute carrier family 25 member 16</t>
  </si>
  <si>
    <t>GVAALC[561.3387]IGGGMGVAM[15.9949]C[57.0215]VQR</t>
  </si>
  <si>
    <t>GVAALC[567.3462]IGGGMGVAM[15.9949]C[57.0215]VQR</t>
  </si>
  <si>
    <t>KYEDIC[561.3387]PSTHNMDVPNIK</t>
  </si>
  <si>
    <t>KYEDIC[567.3462]PSTHNMDVPNIK</t>
  </si>
  <si>
    <t>ITVVGVGAVGMAC[561.3387]AISILMK</t>
  </si>
  <si>
    <t>ITVVGVGAVGMAC[567.3462]AISILMK</t>
  </si>
  <si>
    <t>ETIGVGSYSVC[561.3387]K</t>
  </si>
  <si>
    <t>ETIGVGSYSVC[567.3462]K</t>
  </si>
  <si>
    <t>P18653</t>
  </si>
  <si>
    <t>KS6A1_MOUSE</t>
  </si>
  <si>
    <t>Rps6ka1</t>
  </si>
  <si>
    <t>Ribosomal protein S6 kinase alpha-1</t>
  </si>
  <si>
    <t>NTIIC[57.0215]APTGC[561.3387]GK</t>
  </si>
  <si>
    <t>NTIIC[57.0215]APTGC[567.3462]GK</t>
  </si>
  <si>
    <t>TGDIALMDEQGFC[561.3387]K</t>
  </si>
  <si>
    <t>TGDIALMDEQGFC[567.3462]K</t>
  </si>
  <si>
    <t>LVQGILFSC[561.3387]GGK</t>
  </si>
  <si>
    <t>LVQGILFSC[567.3462]GGK</t>
  </si>
  <si>
    <t>FC[561.3387]QQHDIVIVAHSPLGTC[57.0215]R</t>
  </si>
  <si>
    <t>FC[567.3462]QQHDIVIVAHSPLGTC[57.0215]R</t>
  </si>
  <si>
    <t>MVC[57.0215]ASTC[561.3387]YR</t>
  </si>
  <si>
    <t>MVC[57.0215]ASTC[567.3462]YR</t>
  </si>
  <si>
    <t>Q9JJL8</t>
  </si>
  <si>
    <t>SYSM_MOUSE</t>
  </si>
  <si>
    <t>Sars2</t>
  </si>
  <si>
    <t>Serine--tRNA ligase, mitochondrial</t>
  </si>
  <si>
    <t>LPC[561.3387]YFENLLSYFLPQK</t>
  </si>
  <si>
    <t>LPC[567.3462]YFENLLSYFLPQK</t>
  </si>
  <si>
    <t>Q8K2T1</t>
  </si>
  <si>
    <t>NMRL1_MOUSE</t>
  </si>
  <si>
    <t>Nmral1</t>
  </si>
  <si>
    <t>NmrA-like family domain-containing protein 1</t>
  </si>
  <si>
    <t>EC[561.3387]YSTFTNR</t>
  </si>
  <si>
    <t>EC[567.3462]YSTFTNR</t>
  </si>
  <si>
    <t>Q64464</t>
  </si>
  <si>
    <t>CP3AD_MOUSE</t>
  </si>
  <si>
    <t>Cyp3a13</t>
  </si>
  <si>
    <t>Cytochrome P450 3A13</t>
  </si>
  <si>
    <t>GWGLYC[561.3387]AGK</t>
  </si>
  <si>
    <t>GWGLYC[567.3462]AGK</t>
  </si>
  <si>
    <t>TC[561.3387]AGSFSGVR</t>
  </si>
  <si>
    <t>TC[567.3462]AGSFSGVR</t>
  </si>
  <si>
    <t>ASASPSLDVLITLLSLGC[561.3387]SGYR</t>
  </si>
  <si>
    <t>ASASPSLDVLITLLSLGC[567.3462]SGYR</t>
  </si>
  <si>
    <t>Q6P6M7</t>
  </si>
  <si>
    <t>SPCS_MOUSE</t>
  </si>
  <si>
    <t>Sepsecs</t>
  </si>
  <si>
    <t>O-phosphoseryl-tRNA(Sec) selenium transferase</t>
  </si>
  <si>
    <t>C[561.3387]GTGIVGVFVK</t>
  </si>
  <si>
    <t>C[567.3462]GTGIVGVFVK</t>
  </si>
  <si>
    <t>O70400</t>
  </si>
  <si>
    <t>PDLI1_MOUSE</t>
  </si>
  <si>
    <t>Pdlim1</t>
  </si>
  <si>
    <t>PDZ and LIM domain protein 1</t>
  </si>
  <si>
    <t>RHLEEHVDVLMTSNIVQC[561.3387]LAAMLDTVVFK</t>
  </si>
  <si>
    <t>RHLEEHVDVLMTSNIVQC[567.3462]LAAMLDTVVFK</t>
  </si>
  <si>
    <t>O35593</t>
  </si>
  <si>
    <t>PSDE_MOUSE</t>
  </si>
  <si>
    <t>Psmd14</t>
  </si>
  <si>
    <t>26S proteasome non-ATPase regulatory subunit 14</t>
  </si>
  <si>
    <t>AQC[561.3387]IQSMTR</t>
  </si>
  <si>
    <t>AQC[567.3462]IQSMTR</t>
  </si>
  <si>
    <t>P28661</t>
  </si>
  <si>
    <t>SEPT4_MOUSE</t>
  </si>
  <si>
    <t>Septin4</t>
  </si>
  <si>
    <t>Septin-4</t>
  </si>
  <si>
    <t>AIGVC[561.3387]PQHNVQFDALTVK</t>
  </si>
  <si>
    <t>AIGVC[567.3462]PQHNVQFDALTVK</t>
  </si>
  <si>
    <t>C[561.3387]LQNHPEHM</t>
  </si>
  <si>
    <t>C[567.3462]LQNHPEHM</t>
  </si>
  <si>
    <t>C[561.3387]DNYMENLLQC[57.0215]IK</t>
  </si>
  <si>
    <t>C[567.3462]DNYMENLLQC[57.0215]IK</t>
  </si>
  <si>
    <t>KDC[561.3387]EVVMMIGLPGAGK</t>
  </si>
  <si>
    <t>KDC[567.3462]EVVMMIGLPGAGK</t>
  </si>
  <si>
    <t>GTLTLC[561.3387]PYHSDRQLMSQVAVAGLLTVLVSFLDVR</t>
  </si>
  <si>
    <t>GTLTLC[567.3462]PYHSDRQLMSQVAVAGLLTVLVSFLDVR</t>
  </si>
  <si>
    <t>C[561.3387]C[57.0215]LEEGLEPTC[57.0215]FER</t>
  </si>
  <si>
    <t>C[567.3462]C[57.0215]LEEGLEPTC[57.0215]FER</t>
  </si>
  <si>
    <t>AITVSSALQAGVVWVNC[561.3387]YM[15.9949]M[15.9949]LSAQC[57.0215]PFGGFK</t>
  </si>
  <si>
    <t>AITVSSALQAGVVWVNC[567.3462]YM[15.9949]M[15.9949]LSAQC[57.0215]PFGGFK</t>
  </si>
  <si>
    <t>DVGAETLLHSC[561.3387]KK</t>
  </si>
  <si>
    <t>DVGAETLLHSC[567.3462]KK</t>
  </si>
  <si>
    <t>LHSC[561.3387]LPADTLQGHR</t>
  </si>
  <si>
    <t>LHSC[567.3462]LPADTLQGHR</t>
  </si>
  <si>
    <t>Q9JKY5</t>
  </si>
  <si>
    <t>HIP1R_MOUSE</t>
  </si>
  <si>
    <t>Hip1r</t>
  </si>
  <si>
    <t>Huntingtin-interacting protein 1-related protein</t>
  </si>
  <si>
    <t>IQLMIVC[57.0215]C[561.3387]SPDFEK</t>
  </si>
  <si>
    <t>IQLMIVC[57.0215]C[567.3462]SPDFEK</t>
  </si>
  <si>
    <t>VHVASVNNFPTAAGLASSAAGYAC[561.3387]LAYTLAQVYGVEGDLSEVAR</t>
  </si>
  <si>
    <t>VHVASVNNFPTAAGLASSAAGYAC[567.3462]LAYTLAQVYGVEGDLSEVAR</t>
  </si>
  <si>
    <t>Q99JF5</t>
  </si>
  <si>
    <t>MVD1_MOUSE</t>
  </si>
  <si>
    <t>Mvd</t>
  </si>
  <si>
    <t>Diphosphomevalonate decarboxylase</t>
  </si>
  <si>
    <t>DWKPLQC[561.3387]LK</t>
  </si>
  <si>
    <t>DWKPLQC[567.3462]LK</t>
  </si>
  <si>
    <t>NGGTLQTC[57.0215]ALRPMC[561.3387]IYGER</t>
  </si>
  <si>
    <t>NGGTLQTC[57.0215]ALRPMC[567.3462]IYGER</t>
  </si>
  <si>
    <t>SC[561.3387]EMGLQLR</t>
  </si>
  <si>
    <t>SC[567.3462]EMGLQLR</t>
  </si>
  <si>
    <t>Q921I9</t>
  </si>
  <si>
    <t>EXOS4_MOUSE</t>
  </si>
  <si>
    <t>Exosc4</t>
  </si>
  <si>
    <t>Exosome complex component RRP41</t>
  </si>
  <si>
    <t>QLLNC[561.3387]LHVITMYNR</t>
  </si>
  <si>
    <t>QLLNC[567.3462]LHVITMYNR</t>
  </si>
  <si>
    <t>GSHMGTVQPIPC[561.3387]LLSM[15.9949]PTR</t>
  </si>
  <si>
    <t>GSHMGTVQPIPC[567.3462]LLSM[15.9949]PTR</t>
  </si>
  <si>
    <t>AYEIIC[561.3387]QTMQENSGLVVTLPHEVADEQVLQQALRP</t>
  </si>
  <si>
    <t>AYEIIC[567.3462]QTMQENSGLVVTLPHEVADEQVLQQALRP</t>
  </si>
  <si>
    <t>M[15.9949]TEQPMMC[561.3387]AYC[57.0215]VTEPSAGSDVAAIK</t>
  </si>
  <si>
    <t>M[15.9949]TEQPMMC[567.3462]AYC[57.0215]VTEPSAGSDVAAIK</t>
  </si>
  <si>
    <t>P45952</t>
  </si>
  <si>
    <t>ACADM_MOUSE</t>
  </si>
  <si>
    <t>Acadm</t>
  </si>
  <si>
    <t>Medium-chain specific acyl-CoA dehydrogenase, mitochondrial</t>
  </si>
  <si>
    <t>YASDSHTC[561.3387]VDTK</t>
  </si>
  <si>
    <t>YASDSHTC[567.3462]VDTK</t>
  </si>
  <si>
    <t>APEILLGC[561.3387]K</t>
  </si>
  <si>
    <t>APEILLGC[567.3462]K</t>
  </si>
  <si>
    <t>P97377</t>
  </si>
  <si>
    <t>CDK2_MOUSE</t>
  </si>
  <si>
    <t>Cdk2</t>
  </si>
  <si>
    <t>Cyclin-dependent kinase 2</t>
  </si>
  <si>
    <t>AEISC[561.3387]IDNK</t>
  </si>
  <si>
    <t>AEISC[567.3462]IDNK</t>
  </si>
  <si>
    <t>IIYC[561.3387]SPGLVSSANLNHSVGK</t>
  </si>
  <si>
    <t>IIYC[567.3462]SPGLVSSANLNHSVGK</t>
  </si>
  <si>
    <t>Q8CFJ9</t>
  </si>
  <si>
    <t>WDR24_MOUSE</t>
  </si>
  <si>
    <t>Wdr24</t>
  </si>
  <si>
    <t>GATOR2 complex protein WDR24</t>
  </si>
  <si>
    <t>WSPHHNC[561.3387]TQVATASDTTLR</t>
  </si>
  <si>
    <t>WSPHHNC[567.3462]TQVATASDTTLR</t>
  </si>
  <si>
    <t>Q8K0G5</t>
  </si>
  <si>
    <t>EIPR1_MOUSE</t>
  </si>
  <si>
    <t>Eipr1</t>
  </si>
  <si>
    <t>EARP and GARP complex-interacting protein 1</t>
  </si>
  <si>
    <t>GDLNDC[57.0215]FIPC[561.3387]TPK</t>
  </si>
  <si>
    <t>GDLNDC[57.0215]FIPC[567.3462]TPK</t>
  </si>
  <si>
    <t>QAHLC[561.3387]VLASNC[57.0215]DEPM[15.9949]YVK</t>
  </si>
  <si>
    <t>QAHLC[567.3462]VLASNC[57.0215]DEPM[15.9949]YVK</t>
  </si>
  <si>
    <t>MVGLLGQILLPC[561.3387]TWNQWNC[57.0215]VPL</t>
  </si>
  <si>
    <t>MVGLLGQILLPC[567.3462]TWNQWNC[57.0215]VPL</t>
  </si>
  <si>
    <t>C[561.3387]PC[57.0215]PEPLR</t>
  </si>
  <si>
    <t>C[567.3462]PC[57.0215]PEPLR</t>
  </si>
  <si>
    <t>Q3UE37</t>
  </si>
  <si>
    <t>UBE2Z_MOUSE</t>
  </si>
  <si>
    <t>Ube2z</t>
  </si>
  <si>
    <t>Ubiquitin-conjugating enzyme E2 Z</t>
  </si>
  <si>
    <t>NIYYLC[561.3387]APNR</t>
  </si>
  <si>
    <t>NIYYLC[567.3462]APNR</t>
  </si>
  <si>
    <t>SC[561.3387]EAGYSPSYKEDK</t>
  </si>
  <si>
    <t>SC[567.3462]EAGYSPSYKEDK</t>
  </si>
  <si>
    <t>C[561.3387]PSPISEHNGLIK</t>
  </si>
  <si>
    <t>C[567.3462]PSPISEHNGLIK</t>
  </si>
  <si>
    <t>Q8BX90</t>
  </si>
  <si>
    <t>FND3A_MOUSE</t>
  </si>
  <si>
    <t>Fndc3a</t>
  </si>
  <si>
    <t>Fibronectin type-III domain-containing protein 3A</t>
  </si>
  <si>
    <t>C[561.3387]LQTDM[15.9949]VDITK</t>
  </si>
  <si>
    <t>C[567.3462]LQTDM[15.9949]VDITK</t>
  </si>
  <si>
    <t>GSVVLAYSGGLDTSC[561.3387]ILVWLKEQGYDVIAYLANIGQKEDFEEAR</t>
  </si>
  <si>
    <t>GSVVLAYSGGLDTSC[567.3462]ILVWLKEQGYDVIAYLANIGQKEDFEEAR</t>
  </si>
  <si>
    <t>FSC[561.3387]FYHYAVDNLGADAVATGHYAR</t>
  </si>
  <si>
    <t>FSC[567.3462]FYHYAVDNLGADAVATGHYAR</t>
  </si>
  <si>
    <t>Q9DAT5</t>
  </si>
  <si>
    <t>MTU1_MOUSE</t>
  </si>
  <si>
    <t>Trmu</t>
  </si>
  <si>
    <t>Mitochondrial tRNA-specific 2-thiouridylase 1</t>
  </si>
  <si>
    <t>FAQLC[561.3387]EEHGILR</t>
  </si>
  <si>
    <t>FAQLC[567.3462]EEHGILR</t>
  </si>
  <si>
    <t>A2BIM8</t>
  </si>
  <si>
    <t>MUP18_MOUSE</t>
  </si>
  <si>
    <t>Mup18</t>
  </si>
  <si>
    <t>Major urinary protein 18</t>
  </si>
  <si>
    <t>TTANAIYC[561.3387]PPK</t>
  </si>
  <si>
    <t>TTANAIYC[567.3462]PPK</t>
  </si>
  <si>
    <t>Q8BG32</t>
  </si>
  <si>
    <t>PSD11_MOUSE</t>
  </si>
  <si>
    <t>Psmd11</t>
  </si>
  <si>
    <t>26S proteasome non-ATPase regulatory subunit 11</t>
  </si>
  <si>
    <t>VRDGLPLSASTDYEQSTGMQEC[561.3387]RK</t>
  </si>
  <si>
    <t>VRDGLPLSASTDYEQSTGMQEC[567.3462]RK</t>
  </si>
  <si>
    <t>Q8BH47</t>
  </si>
  <si>
    <t>SC22A_MOUSE</t>
  </si>
  <si>
    <t>Sec22a</t>
  </si>
  <si>
    <t>Vesicle-trafficking protein SEC22a</t>
  </si>
  <si>
    <t>AYGGSMC[561.3387]AK</t>
  </si>
  <si>
    <t>AYGGSMC[567.3462]AK</t>
  </si>
  <si>
    <t>DELHHSGWNTC[57.0215]SSC[561.3387]FGDSTK</t>
  </si>
  <si>
    <t>DELHHSGWNTC[57.0215]SSC[567.3462]FGDSTK</t>
  </si>
  <si>
    <t>SMQVTVLTC[561.3387]R</t>
  </si>
  <si>
    <t>SMQVTVLTC[567.3462]R</t>
  </si>
  <si>
    <t>C[561.3387]C[57.0215]IVVK</t>
  </si>
  <si>
    <t>C[567.3462]C[57.0215]IVVK</t>
  </si>
  <si>
    <t>n[42.0106]AQEFVNC[561.3387]K</t>
  </si>
  <si>
    <t>n[42.0106]AQEFVNC[567.3462]K</t>
  </si>
  <si>
    <t>IYEGMMHSSC[561.3387]QQEMMDVK</t>
  </si>
  <si>
    <t>IYEGMMHSSC[567.3462]QQEMMDVK</t>
  </si>
  <si>
    <t>C[561.3387]IHVYNK</t>
  </si>
  <si>
    <t>C[567.3462]IHVYNK</t>
  </si>
  <si>
    <t>Q9D1I6</t>
  </si>
  <si>
    <t>RM14_MOUSE</t>
  </si>
  <si>
    <t>Mrpl14</t>
  </si>
  <si>
    <t>Large ribosomal subunit protein uL14m</t>
  </si>
  <si>
    <t>DYPLELFMSQC[561.3387]YGNVNDPGK</t>
  </si>
  <si>
    <t>DYPLELFMSQC[567.3462]YGNVNDPGK</t>
  </si>
  <si>
    <t>P50136</t>
  </si>
  <si>
    <t>ODBA_MOUSE</t>
  </si>
  <si>
    <t>Bckdha</t>
  </si>
  <si>
    <t>2-oxoisovalerate dehydrogenase subunit alpha, mitochondrial</t>
  </si>
  <si>
    <t>GGKPTLLFTFVLAFLFC[561.3387]TLNGYLQSR</t>
  </si>
  <si>
    <t>GGKPTLLFTFVLAFLFC[567.3462]TLNGYLQSR</t>
  </si>
  <si>
    <t>Q68FF9</t>
  </si>
  <si>
    <t>S5A1_MOUSE</t>
  </si>
  <si>
    <t>Srd5a1</t>
  </si>
  <si>
    <t>3-oxo-5-alpha-steroid 4-dehydrogenase 1</t>
  </si>
  <si>
    <t>SAQLQHAVQSQGFIGYC[561.3387]QK</t>
  </si>
  <si>
    <t>SAQLQHAVQSQGFIGYC[567.3462]QK</t>
  </si>
  <si>
    <t>SEGTYC[57.0215]C[561.3387]GPVSVR</t>
  </si>
  <si>
    <t>SEGTYC[57.0215]C[567.3462]GPVSVR</t>
  </si>
  <si>
    <t>DPETLLGYSMVGC[561.3387]QR</t>
  </si>
  <si>
    <t>DPETLLGYSMVGC[567.3462]QR</t>
  </si>
  <si>
    <t>C[561.3387]LELFSELAEDKENYK</t>
  </si>
  <si>
    <t>C[567.3462]LELFSELAEDKENYK</t>
  </si>
  <si>
    <t>FGIIC[561.3387]MEDLIHEIYTVGKR</t>
  </si>
  <si>
    <t>FGIIC[567.3462]MEDLIHEIYTVGKR</t>
  </si>
  <si>
    <t>M[15.9949]C[561.3387]EIVFEDPKTPGEK</t>
  </si>
  <si>
    <t>M[15.9949]C[567.3462]EIVFEDPKTPGEK</t>
  </si>
  <si>
    <t>NVC[561.3387]HYDFPVLMDK</t>
  </si>
  <si>
    <t>NVC[567.3462]HYDFPVLMDK</t>
  </si>
  <si>
    <t>IC[561.3387]AVGITK</t>
  </si>
  <si>
    <t>IC[567.3462]AVGITK</t>
  </si>
  <si>
    <t>Q9ERK4</t>
  </si>
  <si>
    <t>XPO2_MOUSE</t>
  </si>
  <si>
    <t>Cse1l</t>
  </si>
  <si>
    <t>Exportin-2</t>
  </si>
  <si>
    <t>TFMC[561.3387]TGRPGWLTVSLR</t>
  </si>
  <si>
    <t>TFMC[567.3462]TGRPGWLTVSLR</t>
  </si>
  <si>
    <t>Q8VCH6</t>
  </si>
  <si>
    <t>DHC24_MOUSE</t>
  </si>
  <si>
    <t>Dhcr24</t>
  </si>
  <si>
    <t>Delta(24)-sterol reductase</t>
  </si>
  <si>
    <t>C[561.3387]ITAMAK</t>
  </si>
  <si>
    <t>C[567.3462]ITAMAK</t>
  </si>
  <si>
    <t>Q8VI36</t>
  </si>
  <si>
    <t>PAXI_MOUSE</t>
  </si>
  <si>
    <t>Pxn</t>
  </si>
  <si>
    <t>Paxillin</t>
  </si>
  <si>
    <t>KDLEQGVVGAHGLLC[561.3387]R</t>
  </si>
  <si>
    <t>KDLEQGVVGAHGLLC[567.3462]R</t>
  </si>
  <si>
    <t>GLAVSDNGPC[561.3387]LGYR</t>
  </si>
  <si>
    <t>GLAVSDNGPC[567.3462]LGYR</t>
  </si>
  <si>
    <t>TELFIAAEGIHTGQFVYC[561.3387]GK</t>
  </si>
  <si>
    <t>TELFIAAEGIHTGQFVYC[567.3462]GK</t>
  </si>
  <si>
    <t>YAVGSAC[561.3387]IGGGQGIALIIQNTA</t>
  </si>
  <si>
    <t>YAVGSAC[567.3462]IGGGQGIALIIQNTA</t>
  </si>
  <si>
    <t>SVNC[561.3387]DSQDPTVSHPEFLNLWWDTFTTNVLPLLQHHGLVK</t>
  </si>
  <si>
    <t>SVNC[567.3462]DSQDPTVSHPEFLNLWWDTFTTNVLPLLQHHGLVK</t>
  </si>
  <si>
    <t>Q9R062</t>
  </si>
  <si>
    <t>GLYG_MOUSE</t>
  </si>
  <si>
    <t>Gyg1</t>
  </si>
  <si>
    <t>Glycogenin-1</t>
  </si>
  <si>
    <t>VTAASGHC[561.3387]GAFSGSDSSR</t>
  </si>
  <si>
    <t>VTAASGHC[567.3462]GAFSGSDSSR</t>
  </si>
  <si>
    <t>YSC[561.3387]VNLSIK</t>
  </si>
  <si>
    <t>YSC[567.3462]VNLSIK</t>
  </si>
  <si>
    <t>VKKPVIAAVNGYALGGGC[561.3387]ELAMMC[57.0215]DIIYAGEK</t>
  </si>
  <si>
    <t>VKKPVIAAVNGYALGGGC[567.3462]ELAMMC[57.0215]DIIYAGEK</t>
  </si>
  <si>
    <t>C[561.3387]AADLGLKR</t>
  </si>
  <si>
    <t>C[567.3462]AADLGLKR</t>
  </si>
  <si>
    <t>LC[561.3387]VPAM[15.9949]NVNDSVTK</t>
  </si>
  <si>
    <t>LC[567.3462]VPAM[15.9949]NVNDSVTK</t>
  </si>
  <si>
    <t>LLDAQLATGGLIC[561.3387]PAR</t>
  </si>
  <si>
    <t>LLDAQLATGGLIC[567.3462]PAR</t>
  </si>
  <si>
    <t>Q8R0W0</t>
  </si>
  <si>
    <t>EPIPL_MOUSE</t>
  </si>
  <si>
    <t>Eppk1</t>
  </si>
  <si>
    <t>Epiplakin</t>
  </si>
  <si>
    <t>IVEVNGVC[561.3387]MEGK</t>
  </si>
  <si>
    <t>IVEVNGVC[567.3462]MEGK</t>
  </si>
  <si>
    <t>P70441</t>
  </si>
  <si>
    <t>NHRF1_MOUSE</t>
  </si>
  <si>
    <t>Nherf1</t>
  </si>
  <si>
    <t>Na(+)/H(+) exchange regulatory cofactor NHE-RF1</t>
  </si>
  <si>
    <t>AQELSYTSATTTDQHGLAEFSIDTTC[561.3387]ISGSSLHIK</t>
  </si>
  <si>
    <t>AQELSYTSATTTDQHGLAEFSIDTTC[567.3462]ISGSSLHIK</t>
  </si>
  <si>
    <t>P28665</t>
  </si>
  <si>
    <t>MUG1_MOUSE</t>
  </si>
  <si>
    <t>Mug1</t>
  </si>
  <si>
    <t>Murinoglobulin-1</t>
  </si>
  <si>
    <t>GC[561.3387]AQALR</t>
  </si>
  <si>
    <t>GC[567.3462]AQALR</t>
  </si>
  <si>
    <t>REDEEESLNEVGYDDIGGC[561.3387]RK</t>
  </si>
  <si>
    <t>REDEEESLNEVGYDDIGGC[567.3462]RK</t>
  </si>
  <si>
    <t>FYHYHGLSSLC[561.3387]NLGC[57.0215]LLSNGLC[57.0215]LVGLALGLR</t>
  </si>
  <si>
    <t>FYHYHGLSSLC[567.3462]NLGC[57.0215]LLSNGLC[57.0215]LVGLALGLR</t>
  </si>
  <si>
    <t>Q91XE8</t>
  </si>
  <si>
    <t>TM205_MOUSE</t>
  </si>
  <si>
    <t>Tmem205</t>
  </si>
  <si>
    <t>Transmembrane protein 205</t>
  </si>
  <si>
    <t>FMADC[561.3387]PHTIGVEFGTR</t>
  </si>
  <si>
    <t>FMADC[567.3462]PHTIGVEFGTR</t>
  </si>
  <si>
    <t>MC[561.3387]PATQK</t>
  </si>
  <si>
    <t>MC[567.3462]PATQK</t>
  </si>
  <si>
    <t>O35691</t>
  </si>
  <si>
    <t>PININ_MOUSE</t>
  </si>
  <si>
    <t>Pnn</t>
  </si>
  <si>
    <t>Pinin</t>
  </si>
  <si>
    <t>MEEFKDQLPADEC[561.3387]NK</t>
  </si>
  <si>
    <t>MEEFKDQLPADEC[567.3462]NK</t>
  </si>
  <si>
    <t>DDLFNTNATIVATLTAAC[57.0215]AQHC[57.0215]PEAMVC[561.3387]IIANPVNSTIPITAEVFK</t>
  </si>
  <si>
    <t>DDLFNTNATIVATLTAAC[57.0215]AQHC[57.0215]PEAMVC[567.3462]IIANPVNSTIPITAEVFK</t>
  </si>
  <si>
    <t>YYVLYIQPSC[561.3387]IHR</t>
  </si>
  <si>
    <t>YYVLYIQPSC[567.3462]IHR</t>
  </si>
  <si>
    <t>Q9D0A3</t>
  </si>
  <si>
    <t>ARPIN_MOUSE</t>
  </si>
  <si>
    <t>Arpin</t>
  </si>
  <si>
    <t>VLVC[561.3387]GAGPVGMVTLLVAKAMGAAQVVVTDLSASRLTK</t>
  </si>
  <si>
    <t>VLVC[567.3462]GAGPVGMVTLLVAKAMGAAQVVVTDLSASRLTK</t>
  </si>
  <si>
    <t>TPIITQSTNGPC[561.3387]PLLAIMNILFLQWK</t>
  </si>
  <si>
    <t>TPIITQSTNGPC[567.3462]PLLAIMNILFLQWK</t>
  </si>
  <si>
    <t>Q76LS9</t>
  </si>
  <si>
    <t>MINY1_MOUSE</t>
  </si>
  <si>
    <t>Mindy1</t>
  </si>
  <si>
    <t>Ubiquitin carboxyl-terminal hydrolase MINDY-1</t>
  </si>
  <si>
    <t>C[561.3387]YLTMTQALEAR</t>
  </si>
  <si>
    <t>C[567.3462]YLTMTQALEAR</t>
  </si>
  <si>
    <t>NLGNSC[561.3387]YLNSVVQVLFSIPDFQR</t>
  </si>
  <si>
    <t>NLGNSC[567.3462]YLNSVVQVLFSIPDFQR</t>
  </si>
  <si>
    <t>P56399</t>
  </si>
  <si>
    <t>UBP5_MOUSE</t>
  </si>
  <si>
    <t>Usp5</t>
  </si>
  <si>
    <t>Ubiquitin carboxyl-terminal hydrolase 5</t>
  </si>
  <si>
    <t>RAC[561.3387]ALQEGLR</t>
  </si>
  <si>
    <t>RAC[567.3462]ALQEGLR</t>
  </si>
  <si>
    <t>C[561.3387]SWLVVQC[57.0215]LLR</t>
  </si>
  <si>
    <t>C[567.3462]SWLVVQC[57.0215]LLR</t>
  </si>
  <si>
    <t>IFVGNVDGADTTPEELAALFAPYGTVMSC[561.3387]AVMK</t>
  </si>
  <si>
    <t>IFVGNVDGADTTPEELAALFAPYGTVMSC[567.3462]AVMK</t>
  </si>
  <si>
    <t>Q8C2Q3</t>
  </si>
  <si>
    <t>RBM14_MOUSE</t>
  </si>
  <si>
    <t>Rbm14</t>
  </si>
  <si>
    <t>RNA-binding protein 14</t>
  </si>
  <si>
    <t>AERPDGLILGMGGQTALNC[561.3387]GVELFKR</t>
  </si>
  <si>
    <t>AERPDGLILGMGGQTALNC[567.3462]GVELFKR</t>
  </si>
  <si>
    <t>VLSMTETC[561.3387]R</t>
  </si>
  <si>
    <t>VLSMTETC[567.3462]R</t>
  </si>
  <si>
    <t>C[561.3387]TNGFSER</t>
  </si>
  <si>
    <t>C[567.3462]TNGFSER</t>
  </si>
  <si>
    <t>Q05915</t>
  </si>
  <si>
    <t>GCH1_MOUSE</t>
  </si>
  <si>
    <t>Gch1</t>
  </si>
  <si>
    <t>GTP cyclohydrolase 1</t>
  </si>
  <si>
    <t>NHPEPSTEQIMETLGGNLC[561.3387]R</t>
  </si>
  <si>
    <t>NHPEPSTEQIMETLGGNLC[567.3462]R</t>
  </si>
  <si>
    <t>LMTGC[561.3387]DFTFR</t>
  </si>
  <si>
    <t>LMTGC[567.3462]DFTFR</t>
  </si>
  <si>
    <t>C[561.3387]TLEAGAMTFHYIIEQGVC[57.0215]YLVLC[57.0215]EAAFPK</t>
  </si>
  <si>
    <t>C[567.3462]TLEAGAMTFHYIIEQGVC[57.0215]YLVLC[57.0215]EAAFPK</t>
  </si>
  <si>
    <t>O08547</t>
  </si>
  <si>
    <t>SC22B_MOUSE</t>
  </si>
  <si>
    <t>Sec22b</t>
  </si>
  <si>
    <t>Vesicle-trafficking protein SEC22b</t>
  </si>
  <si>
    <t>YQGTDC[57.0215]ALMVSANQHPATTC[561.3387]SPR</t>
  </si>
  <si>
    <t>YQGTDC[57.0215]ALMVSANQHPATTC[567.3462]SPR</t>
  </si>
  <si>
    <t>MTEQPMMC[561.3387]AYC[57.0215]VTEPSAGSDVAAIK</t>
  </si>
  <si>
    <t>MTEQPMMC[567.3462]AYC[57.0215]VTEPSAGSDVAAIK</t>
  </si>
  <si>
    <t>YLSQFAVYAEDWVTHPC[561.3387]FLTGFALWLVGMVINIHSDHILR</t>
  </si>
  <si>
    <t>YLSQFAVYAEDWVTHPC[567.3462]FLTGFALWLVGMVINIHSDHILR</t>
  </si>
  <si>
    <t>HFVGMLPEKDC[561.3387]R</t>
  </si>
  <si>
    <t>HFVGMLPEKDC[567.3462]R</t>
  </si>
  <si>
    <t>HSLSYDC[561.3387]IGR</t>
  </si>
  <si>
    <t>HSLSYDC[567.3462]IGR</t>
  </si>
  <si>
    <t>EIC[561.3387]C[57.0215]YSISC[57.0215]K</t>
  </si>
  <si>
    <t>EIC[567.3462]C[57.0215]YSISC[57.0215]K</t>
  </si>
  <si>
    <t>Q8VEH3</t>
  </si>
  <si>
    <t>ARL8A_MOUSE</t>
  </si>
  <si>
    <t>Arl8a</t>
  </si>
  <si>
    <t>ADP-ribosylation factor-like protein 8A</t>
  </si>
  <si>
    <t>ILC[561.3387]QGLK</t>
  </si>
  <si>
    <t>ILC[567.3462]QGLK</t>
  </si>
  <si>
    <t>TLC[561.3387]GGIIVNGPR</t>
  </si>
  <si>
    <t>TLC[567.3462]GGIIVNGPR</t>
  </si>
  <si>
    <t>Q9Z0E6</t>
  </si>
  <si>
    <t>GBP2_MOUSE</t>
  </si>
  <si>
    <t>Gbp2</t>
  </si>
  <si>
    <t>Guanylate-binding protein 2</t>
  </si>
  <si>
    <t>n[42.0106]SC[561.3387]TNSPEAVKK</t>
  </si>
  <si>
    <t>n[42.0106]SC[567.3462]TNSPEAVKK</t>
  </si>
  <si>
    <t>Q80TL7</t>
  </si>
  <si>
    <t>MON2_MOUSE</t>
  </si>
  <si>
    <t>Mon2</t>
  </si>
  <si>
    <t>Protein MON2 homolog</t>
  </si>
  <si>
    <t>SMFC[561.3387]NLEPVLVQLIHSVNR</t>
  </si>
  <si>
    <t>SMFC[567.3462]NLEPVLVQLIHSVNR</t>
  </si>
  <si>
    <t>HAMVVC[561.3387]QDTDDAYIPLNHMDPNQK</t>
  </si>
  <si>
    <t>HAMVVC[567.3462]QDTDDAYIPLNHMDPNQK</t>
  </si>
  <si>
    <t>SGQGAFGNMC[561.3387]R</t>
  </si>
  <si>
    <t>SGQGAFGNMC[567.3462]R</t>
  </si>
  <si>
    <t>TYPGVM[15.9949]HSSC[561.3387]PQEM[15.9949]AAVK</t>
  </si>
  <si>
    <t>TYPGVM[15.9949]HSSC[567.3462]PQEM[15.9949]AAVK</t>
  </si>
  <si>
    <t>MSIFGHSMGGHGALIC[561.3387]ALK</t>
  </si>
  <si>
    <t>MSIFGHSMGGHGALIC[567.3462]ALK</t>
  </si>
  <si>
    <t>VFVASC[561.3387]SGFVAIK</t>
  </si>
  <si>
    <t>VFVASC[567.3462]SGFVAIK</t>
  </si>
  <si>
    <t>Q8BG73</t>
  </si>
  <si>
    <t>SH3L2_MOUSE</t>
  </si>
  <si>
    <t>Sh3bgrl2</t>
  </si>
  <si>
    <t>SH3 domain-binding glutamic acid-rich-like protein 2</t>
  </si>
  <si>
    <t>FAC[561.3387]FER</t>
  </si>
  <si>
    <t>FAC[567.3462]FER</t>
  </si>
  <si>
    <t>MNHFTC[561.3387]LEDAK</t>
  </si>
  <si>
    <t>MNHFTC[567.3462]LEDAK</t>
  </si>
  <si>
    <t>Q3ULW8</t>
  </si>
  <si>
    <t>PARP3_MOUSE</t>
  </si>
  <si>
    <t>Parp3</t>
  </si>
  <si>
    <t>Protein mono-ADP-ribosyltransferase PARP3</t>
  </si>
  <si>
    <t>AGLLALSALTFAGLC[561.3387]YFNYHDVGIC[57.0215]R</t>
  </si>
  <si>
    <t>AGLLALSALTFAGLC[567.3462]YFNYHDVGIC[57.0215]R</t>
  </si>
  <si>
    <t>Q9CXV1</t>
  </si>
  <si>
    <t>DHSD_MOUSE</t>
  </si>
  <si>
    <t>Sdhd</t>
  </si>
  <si>
    <t>Succinate dehydrogenase [ubiquinone] cytochrome b small subunit, mitochondrial</t>
  </si>
  <si>
    <t>KQIPC[561.3387]MVSMLTK</t>
  </si>
  <si>
    <t>KQIPC[567.3462]MVSMLTK</t>
  </si>
  <si>
    <t>NGQVC[57.0215]FSTQDHKPC[561.3387]NPVEK</t>
  </si>
  <si>
    <t>NGQVC[57.0215]FSTQDHKPC[567.3462]NPVEK</t>
  </si>
  <si>
    <t>ASVGAGFLYPLVGTMSTMPGLPTRPC[561.3387]FYDIDLDPETEQVNGLF</t>
  </si>
  <si>
    <t>ASVGAGFLYPLVGTMSTMPGLPTRPC[567.3462]FYDIDLDPETEQVNGLF</t>
  </si>
  <si>
    <t>VVIVDDLLATGGTMFAAC[561.3387]DLLHQLR</t>
  </si>
  <si>
    <t>VVIVDDLLATGGTMFAAC[567.3462]DLLHQLR</t>
  </si>
  <si>
    <t>P08030</t>
  </si>
  <si>
    <t>APT_MOUSE</t>
  </si>
  <si>
    <t>Aprt</t>
  </si>
  <si>
    <t>Adenine phosphoribosyltransferase</t>
  </si>
  <si>
    <t>WVPEITHHC[561.3387]PK</t>
  </si>
  <si>
    <t>WVPEITHHC[567.3462]PK</t>
  </si>
  <si>
    <t>C[561.3387]EKPFLGHR</t>
  </si>
  <si>
    <t>C[567.3462]EKPFLGHR</t>
  </si>
  <si>
    <t>LQIQC[561.3387]VVEDDK</t>
  </si>
  <si>
    <t>LQIQC[567.3462]VVEDDK</t>
  </si>
  <si>
    <t>IVEVNGVC[561.3387]M[15.9949]EGK</t>
  </si>
  <si>
    <t>IVEVNGVC[567.3462]M[15.9949]EGK</t>
  </si>
  <si>
    <t>GSVSLGNKVLVC[561.3387]GAGPVGMVTLLVAKAMGAAQVVVTDLSASR</t>
  </si>
  <si>
    <t>GSVSLGNKVLVC[567.3462]GAGPVGMVTLLVAKAMGAAQVVVTDLSASR</t>
  </si>
  <si>
    <t>NC[561.3387]IGMR</t>
  </si>
  <si>
    <t>NC[567.3462]IGMR</t>
  </si>
  <si>
    <t>FFASSNLHHVSEC[57.0215]TQMSHLGC[561.3387]MHYTVR</t>
  </si>
  <si>
    <t>FFASSNLHHVSEC[57.0215]TQMSHLGC[567.3462]MHYTVR</t>
  </si>
  <si>
    <t>AISQTPGC[561.3387]VLLDVDAGPSTNR</t>
  </si>
  <si>
    <t>AISQTPGC[567.3462]VLLDVDAGPSTNR</t>
  </si>
  <si>
    <t>ISSC[561.3387]MEVLDLFLNQPHAVLSSFVLAEK</t>
  </si>
  <si>
    <t>ISSC[567.3462]MEVLDLFLNQPHAVLSSFVLAEK</t>
  </si>
  <si>
    <t>ALDLDSSC[561.3387]K</t>
  </si>
  <si>
    <t>ALDLDSSC[567.3462]K</t>
  </si>
  <si>
    <t>IGIVGGC[561.3387]QEYTGAPYFAGISALK</t>
  </si>
  <si>
    <t>IGIVGGC[567.3462]QEYTGAPYFAGISALK</t>
  </si>
  <si>
    <t>Q9CZ42</t>
  </si>
  <si>
    <t>NNRD_MOUSE</t>
  </si>
  <si>
    <t>Naxd</t>
  </si>
  <si>
    <t>ATP-dependent (S)-NAD(P)H-hydrate dehydratase</t>
  </si>
  <si>
    <t>GMAAPIIGVTPM[15.9949]FAVC[561.3387]FFGFGLGK</t>
  </si>
  <si>
    <t>GMAAPIIGVTPM[15.9949]FAVC[567.3462]FFGFGLGK</t>
  </si>
  <si>
    <t>ELLFYC[561.3387]SLPQSR</t>
  </si>
  <si>
    <t>ELLFYC[567.3462]SLPQSR</t>
  </si>
  <si>
    <t>Q61234</t>
  </si>
  <si>
    <t>SNTA1_MOUSE</t>
  </si>
  <si>
    <t>Snta1</t>
  </si>
  <si>
    <t>Alpha-1-syntrophin</t>
  </si>
  <si>
    <t>YDNC[561.3387]WLALTDPR</t>
  </si>
  <si>
    <t>YDNC[567.3462]WLALTDPR</t>
  </si>
  <si>
    <t>VC[561.3387]PATESIYSDEFYTK</t>
  </si>
  <si>
    <t>VC[567.3462]PATESIYSDEFYTK</t>
  </si>
  <si>
    <t>Q8C7R4</t>
  </si>
  <si>
    <t>UBA6_MOUSE</t>
  </si>
  <si>
    <t>Uba6</t>
  </si>
  <si>
    <t>Ubiquitin-like modifier-activating enzyme 6</t>
  </si>
  <si>
    <t>GVSMEEC[561.3387]VLC[57.0215]AK</t>
  </si>
  <si>
    <t>GVSMEEC[567.3462]VLC[57.0215]AK</t>
  </si>
  <si>
    <t>C[561.3387]HYEALGVR</t>
  </si>
  <si>
    <t>C[567.3462]HYEALGVR</t>
  </si>
  <si>
    <t>E9Q8D0</t>
  </si>
  <si>
    <t>DJC21_MOUSE</t>
  </si>
  <si>
    <t>Dnajc21</t>
  </si>
  <si>
    <t>DnaJ homolog subfamily C member 21</t>
  </si>
  <si>
    <t>GEGMSQAATIC[561.3387]R</t>
  </si>
  <si>
    <t>GEGMSQAATIC[567.3462]R</t>
  </si>
  <si>
    <t>C[561.3387]M[15.9949]VHSAGGTLIQHLK</t>
  </si>
  <si>
    <t>C[567.3462]M[15.9949]VHSAGGTLIQHLK</t>
  </si>
  <si>
    <t>Q9D2R0</t>
  </si>
  <si>
    <t>AACS_MOUSE</t>
  </si>
  <si>
    <t>Aacs</t>
  </si>
  <si>
    <t>Acetoacetyl-CoA synthetase</t>
  </si>
  <si>
    <t>LSDLQNAAAGSFASAFAALVLC[561.3387]PTELVK</t>
  </si>
  <si>
    <t>LSDLQNAAAGSFASAFAALVLC[567.3462]PTELVK</t>
  </si>
  <si>
    <t>Q9WVD5</t>
  </si>
  <si>
    <t>ORNT1_MOUSE</t>
  </si>
  <si>
    <t>Slc25a15</t>
  </si>
  <si>
    <t>Mitochondrial ornithine transporter 1</t>
  </si>
  <si>
    <t>ASLNGADIYSGC[561.3387]C[57.0215]TLK</t>
  </si>
  <si>
    <t>ASLNGADIYSGC[567.3462]C[57.0215]TLK</t>
  </si>
  <si>
    <t>AAFGLSEAGFNTAC[561.3387]LTK</t>
  </si>
  <si>
    <t>AAFGLSEAGFNTAC[567.3462]LTK</t>
  </si>
  <si>
    <t>IHMPAALVSNLC[561.3387]DDKYNWYYHTEPQPGMDSR</t>
  </si>
  <si>
    <t>IHMPAALVSNLC[567.3462]DDKYNWYYHTEPQPGMDSR</t>
  </si>
  <si>
    <t>HGC[561.3387]HTVIVGR</t>
  </si>
  <si>
    <t>HGC[567.3462]HTVIVGR</t>
  </si>
  <si>
    <t>C[561.3387]EVVAGSLK</t>
  </si>
  <si>
    <t>C[567.3462]EVVAGSLK</t>
  </si>
  <si>
    <t>NSSASNTQDGVGSLC[561.3387]SR</t>
  </si>
  <si>
    <t>NSSASNTQDGVGSLC[567.3462]SR</t>
  </si>
  <si>
    <t>QMC[57.0215]IC[561.3387]ADFEK</t>
  </si>
  <si>
    <t>QMC[57.0215]IC[567.3462]ADFEK</t>
  </si>
  <si>
    <t>C[561.3387]VQAFR</t>
  </si>
  <si>
    <t>C[567.3462]VQAFR</t>
  </si>
  <si>
    <t>TQC[561.3387]FGSRPFTF</t>
  </si>
  <si>
    <t>TQC[567.3462]FGSRPFTF</t>
  </si>
  <si>
    <t>P12265</t>
  </si>
  <si>
    <t>BGLR_MOUSE</t>
  </si>
  <si>
    <t>Gusb</t>
  </si>
  <si>
    <t>Beta-glucuronidase</t>
  </si>
  <si>
    <t>HLYTADMFTHGIQSAAHFVM[15.9949]FFAPWC[561.3387]GHC[57.0215]QR</t>
  </si>
  <si>
    <t>HLYTADMFTHGIQSAAHFVM[15.9949]FFAPWC[567.3462]GHC[57.0215]QR</t>
  </si>
  <si>
    <t>Q91W90</t>
  </si>
  <si>
    <t>TXND5_MOUSE</t>
  </si>
  <si>
    <t>Txndc5</t>
  </si>
  <si>
    <t>Thioredoxin domain-containing protein 5</t>
  </si>
  <si>
    <t>TC[561.3387]HSFIINEK</t>
  </si>
  <si>
    <t>TC[567.3462]HSFIINEK</t>
  </si>
  <si>
    <t>LC[561.3387]EEHGIIR</t>
  </si>
  <si>
    <t>LC[567.3462]EEHGIIR</t>
  </si>
  <si>
    <t>P11589</t>
  </si>
  <si>
    <t>MUP2_MOUSE</t>
  </si>
  <si>
    <t>Mup2</t>
  </si>
  <si>
    <t>Major urinary protein 2</t>
  </si>
  <si>
    <t>ENVNVEEMFNC[561.3387]ITELVLR</t>
  </si>
  <si>
    <t>ENVNVEEMFNC[567.3462]ITELVLR</t>
  </si>
  <si>
    <t>Q6PHN9</t>
  </si>
  <si>
    <t>RAB35_MOUSE</t>
  </si>
  <si>
    <t>Rab35</t>
  </si>
  <si>
    <t>Ras-related protein Rab-35</t>
  </si>
  <si>
    <t>YYAELC[561.3387]APPGNSDPEHLK</t>
  </si>
  <si>
    <t>YYAELC[567.3462]APPGNSDPEHLK</t>
  </si>
  <si>
    <t>Q7TSV4</t>
  </si>
  <si>
    <t>PGM2_MOUSE</t>
  </si>
  <si>
    <t>Pgm2</t>
  </si>
  <si>
    <t>Phosphopentomutase</t>
  </si>
  <si>
    <t>TAYAIPILAFAFVC[561.3387]HPEVLPIYSELK</t>
  </si>
  <si>
    <t>TAYAIPILAFAFVC[567.3462]HPEVLPIYSELK</t>
  </si>
  <si>
    <t>Q8R1S9</t>
  </si>
  <si>
    <t>S38A4_MOUSE</t>
  </si>
  <si>
    <t>Slc38a4</t>
  </si>
  <si>
    <t>Sodium-coupled neutral amino acid transporter 4</t>
  </si>
  <si>
    <t>DDLFNTNATIVATLTAAC[561.3387]AQHC[57.0215]PEAMVC[57.0215]IIANPVNSTIPITAEVFKK</t>
  </si>
  <si>
    <t>DDLFNTNATIVATLTAAC[567.3462]AQHC[57.0215]PEAMVC[57.0215]IIANPVNSTIPITAEVFKK</t>
  </si>
  <si>
    <t>LAAFLNSMC[561.3387]PR</t>
  </si>
  <si>
    <t>LAAFLNSMC[567.3462]PR</t>
  </si>
  <si>
    <t>O08914</t>
  </si>
  <si>
    <t>FAAH1_MOUSE</t>
  </si>
  <si>
    <t>Faah</t>
  </si>
  <si>
    <t>Fatty-acid amide hydrolase 1</t>
  </si>
  <si>
    <t>C[561.3387]C[57.0215]VMMQGR</t>
  </si>
  <si>
    <t>C[567.3462]C[57.0215]VMMQGR</t>
  </si>
  <si>
    <t>HLGIVGEC[57.0215]NIQFALHPTSM[15.9949]EYC[561.3387]IIEVNAR</t>
  </si>
  <si>
    <t>HLGIVGEC[57.0215]NIQFALHPTSM[15.9949]EYC[567.3462]IIEVNAR</t>
  </si>
  <si>
    <t>LHAVC[561.3387]TLSQMLEILQQQEK</t>
  </si>
  <si>
    <t>LHAVC[567.3462]TLSQMLEILQQQEK</t>
  </si>
  <si>
    <t>P13439</t>
  </si>
  <si>
    <t>UMPS_MOUSE</t>
  </si>
  <si>
    <t>Umps</t>
  </si>
  <si>
    <t>Uridine 5'-monophosphate synthase</t>
  </si>
  <si>
    <t>VEDVVVSDEC[561.3387]R</t>
  </si>
  <si>
    <t>VEDVVVSDEC[567.3462]R</t>
  </si>
  <si>
    <t>GAC[561.3387]ANHVSTMANFLK</t>
  </si>
  <si>
    <t>GAC[567.3462]ANHVSTMANFLK</t>
  </si>
  <si>
    <t>Q62418</t>
  </si>
  <si>
    <t>DBNL_MOUSE</t>
  </si>
  <si>
    <t>Dbnl</t>
  </si>
  <si>
    <t>Drebrin-like protein</t>
  </si>
  <si>
    <t>SSPSLSILAGGQC[561.3387]NESVGYYVEPC[57.0215]IIESKDPQEPIMK</t>
  </si>
  <si>
    <t>SSPSLSILAGGQC[567.3462]NESVGYYVEPC[57.0215]IIESKDPQEPIMK</t>
  </si>
  <si>
    <t>HTLVM[15.9949]FYAPWC[561.3387]PHC[57.0215]K</t>
  </si>
  <si>
    <t>HTLVM[15.9949]FYAPWC[567.3462]PHC[57.0215]K</t>
  </si>
  <si>
    <t>YC[561.3387]NTWPMAISMLASK</t>
  </si>
  <si>
    <t>YC[567.3462]NTWPMAISMLASK</t>
  </si>
  <si>
    <t>EDNIPQLEDVSQFLQTC[561.3387]TGFR</t>
  </si>
  <si>
    <t>EDNIPQLEDVSQFLQTC[567.3462]TGFR</t>
  </si>
  <si>
    <t>AEM[15.9949]DAAVESC[561.3387]KR</t>
  </si>
  <si>
    <t>AEM[15.9949]DAAVESC[567.3462]KR</t>
  </si>
  <si>
    <t>C[561.3387]C[57.0215]LTYC[57.0215]FNKPEDK</t>
  </si>
  <si>
    <t>C[567.3462]C[57.0215]LTYC[57.0215]FNKPEDK</t>
  </si>
  <si>
    <t>LTSENC[561.3387]EHFVNELR</t>
  </si>
  <si>
    <t>LTSENC[567.3462]EHFVNELR</t>
  </si>
  <si>
    <t>Q8R3U1</t>
  </si>
  <si>
    <t>PLAT3_MOUSE</t>
  </si>
  <si>
    <t>Plaat3</t>
  </si>
  <si>
    <t>Phospholipase A and acyltransferase 3</t>
  </si>
  <si>
    <t>AITVSSALQAGVVWVNC[57.0215]YM[15.9949]M[15.9949]LSAQC[561.3387]PFGGFK</t>
  </si>
  <si>
    <t>AITVSSALQAGVVWVNC[57.0215]YM[15.9949]M[15.9949]LSAQC[567.3462]PFGGFK</t>
  </si>
  <si>
    <t>YGQGGNC[561.3387]AEGK</t>
  </si>
  <si>
    <t>YGQGGNC[567.3462]AEGK</t>
  </si>
  <si>
    <t>Q3TMH2</t>
  </si>
  <si>
    <t>SCRN3_MOUSE</t>
  </si>
  <si>
    <t>Scrn3</t>
  </si>
  <si>
    <t>Secernin-3</t>
  </si>
  <si>
    <t>LC[561.3387]DFGVSGQLIDSM[15.9949]ANSFVGTR</t>
  </si>
  <si>
    <t>LC[567.3462]DFGVSGQLIDSM[15.9949]ANSFVGTR</t>
  </si>
  <si>
    <t>GAVVGIDLGTTNSC[561.3387]VAVMEGK</t>
  </si>
  <si>
    <t>GAVVGIDLGTTNSC[567.3462]VAVMEGK</t>
  </si>
  <si>
    <t>NSQWVPTLPNSSHHLDAVPC[561.3387]STTINR</t>
  </si>
  <si>
    <t>NSQWVPTLPNSSHHLDAVPC[567.3462]STTINR</t>
  </si>
  <si>
    <t>WLMLHTADSAC[561.3387]DPNNK</t>
  </si>
  <si>
    <t>WLMLHTADSAC[567.3462]DPNNK</t>
  </si>
  <si>
    <t>Q8C2E7</t>
  </si>
  <si>
    <t>WASC5_MOUSE</t>
  </si>
  <si>
    <t>Washc5</t>
  </si>
  <si>
    <t>WASH complex subunit 5</t>
  </si>
  <si>
    <t>LTAIPVSAFC[561.3387]DSK</t>
  </si>
  <si>
    <t>LTAIPVSAFC[567.3462]DSK</t>
  </si>
  <si>
    <t>NYC[561.3387]NIQVTK</t>
  </si>
  <si>
    <t>NYC[567.3462]NIQVTK</t>
  </si>
  <si>
    <t>Q5XJY5</t>
  </si>
  <si>
    <t>COPD_MOUSE</t>
  </si>
  <si>
    <t>Arcn1</t>
  </si>
  <si>
    <t>Coatomer subunit delta</t>
  </si>
  <si>
    <t>TLDC[561.3387]EPK</t>
  </si>
  <si>
    <t>TLDC[567.3462]EPK</t>
  </si>
  <si>
    <t>IHC[561.3387]LENVDK</t>
  </si>
  <si>
    <t>IHC[567.3462]LENVDK</t>
  </si>
  <si>
    <t>Q62261</t>
  </si>
  <si>
    <t>SPTB2_MOUSE</t>
  </si>
  <si>
    <t>Sptbn1</t>
  </si>
  <si>
    <t>Spectrin beta chain, non-erythrocytic 1</t>
  </si>
  <si>
    <t>HFEC[561.3387]LDFVFDNTEAIAQR</t>
  </si>
  <si>
    <t>HFEC[567.3462]LDFVFDNTEAIAQR</t>
  </si>
  <si>
    <t>Q8C0L8</t>
  </si>
  <si>
    <t>COG5_MOUSE</t>
  </si>
  <si>
    <t>Cog5</t>
  </si>
  <si>
    <t>Conserved oligomeric Golgi complex subunit 5</t>
  </si>
  <si>
    <t>TC[561.3387]VDNLKR</t>
  </si>
  <si>
    <t>TC[567.3462]VDNLKR</t>
  </si>
  <si>
    <t>VAEPLAPC[561.3387]QALVSVADVQATLHGMR</t>
  </si>
  <si>
    <t>VAEPLAPC[567.3462]QALVSVADVQATLHGMR</t>
  </si>
  <si>
    <t>Q7TSI3</t>
  </si>
  <si>
    <t>PP6R1_MOUSE</t>
  </si>
  <si>
    <t>Ppp6r1</t>
  </si>
  <si>
    <t>Serine/threonine-protein phosphatase 6 regulatory subunit 1</t>
  </si>
  <si>
    <t>HC[561.3387]PFGGSFALSAGLQDC[57.0215]MR</t>
  </si>
  <si>
    <t>HC[567.3462]PFGGSFALSAGLQDC[57.0215]MR</t>
  </si>
  <si>
    <t>VLQC[561.3387]HKPVQASYFETLR</t>
  </si>
  <si>
    <t>VLQC[567.3462]HKPVQASYFETLR</t>
  </si>
  <si>
    <t>Q9JI46</t>
  </si>
  <si>
    <t>NUDT3_MOUSE</t>
  </si>
  <si>
    <t>Nudt3</t>
  </si>
  <si>
    <t>Diphosphoinositol polyphosphate phosphohydrolase 1</t>
  </si>
  <si>
    <t>C[561.3387]LNNWLR</t>
  </si>
  <si>
    <t>C[567.3462]LNNWLR</t>
  </si>
  <si>
    <t>Q8VEH5</t>
  </si>
  <si>
    <t>EPMIP_MOUSE</t>
  </si>
  <si>
    <t>Epm2aip1</t>
  </si>
  <si>
    <t>EPM2A-interacting protein 1</t>
  </si>
  <si>
    <t>M[15.9949]AEASGADALELNLSC[561.3387]PHGMGER</t>
  </si>
  <si>
    <t>M[15.9949]AEASGADALELNLSC[567.3462]PHGMGER</t>
  </si>
  <si>
    <t>C[561.3387]MALSTAILVGEAKK</t>
  </si>
  <si>
    <t>C[567.3462]MALSTAILVGEAKK</t>
  </si>
  <si>
    <t>TGVGINNGDDVDFFVLLDNVAAEQVHSLLNC[561.3387]PALER</t>
  </si>
  <si>
    <t>TGVGINNGDDVDFFVLLDNVAAEQVHSLLNC[567.3462]PALER</t>
  </si>
  <si>
    <t>Q8BP40</t>
  </si>
  <si>
    <t>PPA6_MOUSE</t>
  </si>
  <si>
    <t>Acp6</t>
  </si>
  <si>
    <t>Lysophosphatidic acid phosphatase type 6</t>
  </si>
  <si>
    <t>C[561.3387]FIVGADNVGSK</t>
  </si>
  <si>
    <t>C[567.3462]FIVGADNVGSK</t>
  </si>
  <si>
    <t>MVQVHELSC[561.3387]EGISK</t>
  </si>
  <si>
    <t>MVQVHELSC[567.3462]EGISK</t>
  </si>
  <si>
    <t>Q9D662</t>
  </si>
  <si>
    <t>SC23B_MOUSE</t>
  </si>
  <si>
    <t>Sec23b</t>
  </si>
  <si>
    <t>Protein transport protein Sec23B</t>
  </si>
  <si>
    <t>GAMMGC[561.3387]SNPHPHC[57.0215]QVWASSFLPDIAQR</t>
  </si>
  <si>
    <t>GAMMGC[567.3462]SNPHPHC[57.0215]QVWASSFLPDIAQR</t>
  </si>
  <si>
    <t>FFASSNLHHVSEC[57.0215]TQM[15.9949]SHLGC[561.3387]MHYTVR</t>
  </si>
  <si>
    <t>FFASSNLHHVSEC[57.0215]TQM[15.9949]SHLGC[567.3462]MHYTVR</t>
  </si>
  <si>
    <t>ATSLLLEILGLLC[561.3387]K</t>
  </si>
  <si>
    <t>ATSLLLEILGLLC[567.3462]K</t>
  </si>
  <si>
    <t>ANYLSQALQAGTVWINC[561.3387]YDVFGAQSPFGGYK</t>
  </si>
  <si>
    <t>ANYLSQALQAGTVWINC[567.3462]YDVFGAQSPFGGYK</t>
  </si>
  <si>
    <t>FLLEAC[561.3387]K</t>
  </si>
  <si>
    <t>FLLEAC[567.3462]K</t>
  </si>
  <si>
    <t>IGTNLPLKPC[561.3387]PR</t>
  </si>
  <si>
    <t>IGTNLPLKPC[567.3462]PR</t>
  </si>
  <si>
    <t>Q9CWE0</t>
  </si>
  <si>
    <t>MFR1L_MOUSE</t>
  </si>
  <si>
    <t>Mtfr1l</t>
  </si>
  <si>
    <t>Mitochondrial fission regulator 1-like</t>
  </si>
  <si>
    <t>C[561.3387]QYLQAEK</t>
  </si>
  <si>
    <t>C[567.3462]QYLQAEK</t>
  </si>
  <si>
    <t>LLLPGWC[561.3387]HLTVEDGPR</t>
  </si>
  <si>
    <t>LLLPGWC[567.3462]HLTVEDGPR</t>
  </si>
  <si>
    <t>Q9Z0E0</t>
  </si>
  <si>
    <t>NCDN_MOUSE</t>
  </si>
  <si>
    <t>Ncdn</t>
  </si>
  <si>
    <t>Neurochondrin</t>
  </si>
  <si>
    <t>ERPLC[561.3387]PLQPQNR</t>
  </si>
  <si>
    <t>ERPLC[567.3462]PLQPQNR</t>
  </si>
  <si>
    <t>C[561.3387]EHPGNPVSLPLDTSHLPTAGDGAARPAPPR</t>
  </si>
  <si>
    <t>C[567.3462]EHPGNPVSLPLDTSHLPTAGDGAARPAPPR</t>
  </si>
  <si>
    <t>Q8C9B9</t>
  </si>
  <si>
    <t>DIDO1_MOUSE</t>
  </si>
  <si>
    <t>Dido1</t>
  </si>
  <si>
    <t>Death-inducer obliterator 1</t>
  </si>
  <si>
    <t>MLLHC[561.3387]K</t>
  </si>
  <si>
    <t>MLLHC[567.3462]K</t>
  </si>
  <si>
    <t>O35382</t>
  </si>
  <si>
    <t>EXOC4_MOUSE</t>
  </si>
  <si>
    <t>Exoc4</t>
  </si>
  <si>
    <t>Exocyst complex component 4</t>
  </si>
  <si>
    <t>VLLSIC[57.0215]SLLC[561.3387]DPNPDDPLVPEIAR</t>
  </si>
  <si>
    <t>VLLSIC[57.0215]SLLC[567.3462]DPNPDDPLVPEIAR</t>
  </si>
  <si>
    <t>P61079</t>
  </si>
  <si>
    <t>UB2D3_MOUSE</t>
  </si>
  <si>
    <t>Ube2d3</t>
  </si>
  <si>
    <t>Ubiquitin-conjugating enzyme E2 D3</t>
  </si>
  <si>
    <t>IVSTLC[561.3387]K</t>
  </si>
  <si>
    <t>IVSTLC[567.3462]K</t>
  </si>
  <si>
    <t>Q60936</t>
  </si>
  <si>
    <t>COQ8A_MOUSE</t>
  </si>
  <si>
    <t>Coq8a</t>
  </si>
  <si>
    <t>Atypical kinase COQ8A, mitochondrial</t>
  </si>
  <si>
    <t>NAGQTC[57.0215]VC[561.3387]SNR</t>
  </si>
  <si>
    <t>NAGQTC[57.0215]VC[567.3462]SNR</t>
  </si>
  <si>
    <t>MVQQC[561.3387]C[57.0215]TYVEEITDLPVK</t>
  </si>
  <si>
    <t>MVQQC[567.3462]C[57.0215]TYVEEITDLPVK</t>
  </si>
  <si>
    <t>LGSFC[561.3387]LSEAGAGSDSFAMK</t>
  </si>
  <si>
    <t>LGSFC[567.3462]LSEAGAGSDSFAMK</t>
  </si>
  <si>
    <t>WTAC[561.3387]YPPGPVPFPGLGNLLQVDFENIPYSFYK</t>
  </si>
  <si>
    <t>WTAC[567.3462]YPPGPVPFPGLGNLLQVDFENIPYSFYK</t>
  </si>
  <si>
    <t>Q8CIM7</t>
  </si>
  <si>
    <t>CP2DQ_MOUSE</t>
  </si>
  <si>
    <t>Cyp2d26</t>
  </si>
  <si>
    <t>Cytochrome P450 2D26</t>
  </si>
  <si>
    <t>YVVFFFYPLDFTFVC[561.3387]PTEIIAFSDR</t>
  </si>
  <si>
    <t>YVVFFFYPLDFTFVC[567.3462]PTEIIAFSDR</t>
  </si>
  <si>
    <t>YMAC[561.3387]C[57.0215]LLYR</t>
  </si>
  <si>
    <t>YMAC[567.3462]C[57.0215]LLYR</t>
  </si>
  <si>
    <t>LAHYHVC[57.0215]C[561.3387]TR</t>
  </si>
  <si>
    <t>LAHYHVC[57.0215]C[567.3462]TR</t>
  </si>
  <si>
    <t>C[561.3387]NSVLPGFIATPMTQK</t>
  </si>
  <si>
    <t>C[567.3462]NSVLPGFIATPMTQK</t>
  </si>
  <si>
    <t>VSDTGSAGLM[15.9949]LVEFFAPWC[561.3387]GHC[57.0215]K</t>
  </si>
  <si>
    <t>VSDTGSAGLM[15.9949]LVEFFAPWC[567.3462]GHC[57.0215]K</t>
  </si>
  <si>
    <t>P27773</t>
  </si>
  <si>
    <t>PDIA3_MOUSE</t>
  </si>
  <si>
    <t>Pdia3</t>
  </si>
  <si>
    <t>Protein disulfide-isomerase A3</t>
  </si>
  <si>
    <t>VC[561.3387]VQTVESGAM[15.9949]TK</t>
  </si>
  <si>
    <t>VC[567.3462]VQTVESGAM[15.9949]TK</t>
  </si>
  <si>
    <t>WNTYIPLHYC[561.3387]K</t>
  </si>
  <si>
    <t>WNTYIPLHYC[567.3462]K</t>
  </si>
  <si>
    <t>Q8C7E7</t>
  </si>
  <si>
    <t>STBD1_MOUSE</t>
  </si>
  <si>
    <t>Stbd1</t>
  </si>
  <si>
    <t>Starch-binding domain-containing protein 1</t>
  </si>
  <si>
    <t>P99024</t>
  </si>
  <si>
    <t>TBB5_MOUSE</t>
  </si>
  <si>
    <t>Tubb5</t>
  </si>
  <si>
    <t>Tubulin beta-5 chain</t>
  </si>
  <si>
    <t>C[561.3387]SQAVYAAEK</t>
  </si>
  <si>
    <t>C[567.3462]SQAVYAAEK</t>
  </si>
  <si>
    <t>MNC[561.3387]VLATYGGIALLVLYFK</t>
  </si>
  <si>
    <t>MNC[567.3462]VLATYGGIALLVLYFK</t>
  </si>
  <si>
    <t>Q78IK2</t>
  </si>
  <si>
    <t>ATPMK_MOUSE</t>
  </si>
  <si>
    <t>Atp5mk</t>
  </si>
  <si>
    <t>ATP synthase membrane subunit K, mitochondrial</t>
  </si>
  <si>
    <t>SC[561.3387]GPLNLSAFGDLTIK</t>
  </si>
  <si>
    <t>SC[567.3462]GPLNLSAFGDLTIK</t>
  </si>
  <si>
    <t>Q78HU3</t>
  </si>
  <si>
    <t>MB12A_MOUSE</t>
  </si>
  <si>
    <t>Mvb12a</t>
  </si>
  <si>
    <t>Multivesicular body subunit 12A</t>
  </si>
  <si>
    <t>DIDGHMVC[561.3387]LDKYR</t>
  </si>
  <si>
    <t>DIDGHMVC[567.3462]LDKYR</t>
  </si>
  <si>
    <t>SC[561.3387]AISYTSYR</t>
  </si>
  <si>
    <t>SC[567.3462]AISYTSYR</t>
  </si>
  <si>
    <t>Q8BLN5</t>
  </si>
  <si>
    <t>LSS_MOUSE</t>
  </si>
  <si>
    <t>Lss</t>
  </si>
  <si>
    <t>Lanosterol synthase</t>
  </si>
  <si>
    <t>GQPLC[561.3387]VLSAMKMETVVTSPMEGTIR</t>
  </si>
  <si>
    <t>GQPLC[567.3462]VLSAMKMETVVTSPMEGTIR</t>
  </si>
  <si>
    <t>NM[15.9949]ITGTSQADC[561.3387]AVLIVAAGVGEFEAGISK</t>
  </si>
  <si>
    <t>NM[15.9949]ITGTSQADC[567.3462]AVLIVAAGVGEFEAGISK</t>
  </si>
  <si>
    <t>NVLITSALPYVNNVPHLGNIIGC[561.3387]VLSADVFAR</t>
  </si>
  <si>
    <t>NVLITSALPYVNNVPHLGNIIGC[567.3462]VLSADVFAR</t>
  </si>
  <si>
    <t>VLVC[561.3387]GAGPVGMVTLLVAKAMGAAQVVVTDLSASR</t>
  </si>
  <si>
    <t>VLVC[567.3462]GAGPVGMVTLLVAKAMGAAQVVVTDLSASR</t>
  </si>
  <si>
    <t>GLSVSEAEC[561.3387]TAMGLR</t>
  </si>
  <si>
    <t>GLSVSEAEC[567.3462]TAMGLR</t>
  </si>
  <si>
    <t>KC[561.3387]PEADLKPQEVLVSVNIPWSR</t>
  </si>
  <si>
    <t>KC[567.3462]PEADLKPQEVLVSVNIPWSR</t>
  </si>
  <si>
    <t>O54754</t>
  </si>
  <si>
    <t>AOXA_MOUSE</t>
  </si>
  <si>
    <t>Aox1</t>
  </si>
  <si>
    <t>Aldehyde oxidase 1</t>
  </si>
  <si>
    <t>ALDSTTVAAHESEIYC[561.3387]K</t>
  </si>
  <si>
    <t>ALDSTTVAAHESEIYC[567.3462]K</t>
  </si>
  <si>
    <t>GTC[561.3387]VEGTIPK</t>
  </si>
  <si>
    <t>GTC[567.3462]VEGTIPK</t>
  </si>
  <si>
    <t>Q6A4J8</t>
  </si>
  <si>
    <t>UBP7_MOUSE</t>
  </si>
  <si>
    <t>Usp7</t>
  </si>
  <si>
    <t>Ubiquitin carboxyl-terminal hydrolase 7</t>
  </si>
  <si>
    <t>YFLQGMGYM[15.9949]ASSC[561.3387]MTR</t>
  </si>
  <si>
    <t>YFLQGMGYM[15.9949]ASSC[567.3462]MTR</t>
  </si>
  <si>
    <t>ALMGLYNGQVLC[561.3387]K</t>
  </si>
  <si>
    <t>ALMGLYNGQVLC[567.3462]K</t>
  </si>
  <si>
    <t>NKPC[561.3387]ITYGLR</t>
  </si>
  <si>
    <t>NKPC[567.3462]ITYGLR</t>
  </si>
  <si>
    <t>SFNIVDIKPANMEELTEVITAAEFHPNSC[561.3387]NTFVYSSSK</t>
  </si>
  <si>
    <t>SFNIVDIKPANMEELTEVITAAEFHPNSC[567.3462]NTFVYSSSK</t>
  </si>
  <si>
    <t>Q6P1F6</t>
  </si>
  <si>
    <t>2ABA_MOUSE</t>
  </si>
  <si>
    <t>Ppp2r2a</t>
  </si>
  <si>
    <t>Serine/threonine-protein phosphatase 2A 55 kDa regulatory subunit B alpha isoform</t>
  </si>
  <si>
    <t>GHIISDGGC[57.0215]SC[561.3387]PGDVAK</t>
  </si>
  <si>
    <t>GHIISDGGC[57.0215]SC[567.3462]PGDVAK</t>
  </si>
  <si>
    <t>Q99L27</t>
  </si>
  <si>
    <t>GMPR2_MOUSE</t>
  </si>
  <si>
    <t>Gmpr2</t>
  </si>
  <si>
    <t>GMP reductase 2</t>
  </si>
  <si>
    <t>FMC[561.3387]AQLPNPVLDSISIIDTPGILSGEK</t>
  </si>
  <si>
    <t>FMC[567.3462]AQLPNPVLDSISIIDTPGILSGEK</t>
  </si>
  <si>
    <t>Q9WVK4</t>
  </si>
  <si>
    <t>EHD1_MOUSE</t>
  </si>
  <si>
    <t>Ehd1</t>
  </si>
  <si>
    <t>EH domain-containing protein 1</t>
  </si>
  <si>
    <t>ALPEGSLAFPGVPLLQVSGPLLLVQLLETPLLC[561.3387]LVSYASLVATNAAR</t>
  </si>
  <si>
    <t>ALPEGSLAFPGVPLLQVSGPLLLVQLLETPLLC[567.3462]LVSYASLVATNAAR</t>
  </si>
  <si>
    <t>EQHGLQLQGEVSQLHC[561.3387]K</t>
  </si>
  <si>
    <t>EQHGLQLQGEVSQLHC[567.3462]K</t>
  </si>
  <si>
    <t>Q8BL66</t>
  </si>
  <si>
    <t>EEA1_MOUSE</t>
  </si>
  <si>
    <t>Eea1</t>
  </si>
  <si>
    <t>Early endosome antigen 1</t>
  </si>
  <si>
    <t>LDLNC[57.0215]DGQLDFQEFLNLIGGLAIAC[561.3387]HDSFIQTSQK</t>
  </si>
  <si>
    <t>LDLNC[57.0215]DGQLDFQEFLNLIGGLAIAC[567.3462]HDSFIQTSQK</t>
  </si>
  <si>
    <t>P50543</t>
  </si>
  <si>
    <t>S10AB_MOUSE</t>
  </si>
  <si>
    <t>S100a11</t>
  </si>
  <si>
    <t>Protein S100-A11</t>
  </si>
  <si>
    <t>LLAC[561.3387]IASRPGQC[57.0215]GR</t>
  </si>
  <si>
    <t>LLAC[567.3462]IASRPGQC[57.0215]GR</t>
  </si>
  <si>
    <t>AAWGEETDYTPVWC[561.3387]MR</t>
  </si>
  <si>
    <t>AAWGEETDYTPVWC[567.3462]MR</t>
  </si>
  <si>
    <t>NNSC[561.3387]QSSWAYWFVPIVGAILIGFLYRHFWADSK</t>
  </si>
  <si>
    <t>NNSC[567.3462]QSSWAYWFVPIVGAILIGFLYRHFWADSK</t>
  </si>
  <si>
    <t>Q9CQX2</t>
  </si>
  <si>
    <t>CYB5B_MOUSE</t>
  </si>
  <si>
    <t>Cyb5b</t>
  </si>
  <si>
    <t>Cytochrome b5 type B</t>
  </si>
  <si>
    <t>APLAFASPPGC[561.3387]MVMVPK</t>
  </si>
  <si>
    <t>APLAFASPPGC[567.3462]MVMVPK</t>
  </si>
  <si>
    <t>STC[561.3387]IYGGAPK</t>
  </si>
  <si>
    <t>STC[567.3462]IYGGAPK</t>
  </si>
  <si>
    <t>Q61656</t>
  </si>
  <si>
    <t>DDX5_MOUSE</t>
  </si>
  <si>
    <t>Ddx5</t>
  </si>
  <si>
    <t>Probable ATP-dependent RNA helicase DDX5</t>
  </si>
  <si>
    <t>GMAAPIIGVTPMFAVC[561.3387]FFGFGLGKKLQQK</t>
  </si>
  <si>
    <t>GMAAPIIGVTPMFAVC[567.3462]FFGFGLGKKLQQK</t>
  </si>
  <si>
    <t>ITC[561.3387]GYR</t>
  </si>
  <si>
    <t>ITC[567.3462]GYR</t>
  </si>
  <si>
    <t>VVYGGGAAEISC[57.0215]ALAVSQEADKC[561.3387]PTLEQYAMR</t>
  </si>
  <si>
    <t>VVYGGGAAEISC[57.0215]ALAVSQEADKC[567.3462]PTLEQYAMR</t>
  </si>
  <si>
    <t>STFIEC[561.3387]FGK</t>
  </si>
  <si>
    <t>STFIEC[567.3462]FGK</t>
  </si>
  <si>
    <t>EVGETLLYYGC[561.3387]R</t>
  </si>
  <si>
    <t>EVGETLLYYGC[567.3462]R</t>
  </si>
  <si>
    <t>QEIC[561.3387]QNYK</t>
  </si>
  <si>
    <t>QEIC[567.3462]QNYK</t>
  </si>
  <si>
    <t>P14824</t>
  </si>
  <si>
    <t>ANXA6_MOUSE</t>
  </si>
  <si>
    <t>Anxa6</t>
  </si>
  <si>
    <t>Annexin A6</t>
  </si>
  <si>
    <t>C[561.3387]GLVIGR</t>
  </si>
  <si>
    <t>C[567.3462]GLVIGR</t>
  </si>
  <si>
    <t>Q3U0V1</t>
  </si>
  <si>
    <t>FUBP2_MOUSE</t>
  </si>
  <si>
    <t>Khsrp</t>
  </si>
  <si>
    <t>Far upstream element-binding protein 2</t>
  </si>
  <si>
    <t>GFLFGPSLAQELGVGC[561.3387]VLIR</t>
  </si>
  <si>
    <t>GFLFGPSLAQELGVGC[567.3462]VLIR</t>
  </si>
  <si>
    <t>YIELFLNSC[561.3387]PK</t>
  </si>
  <si>
    <t>YIELFLNSC[567.3462]PK</t>
  </si>
  <si>
    <t>Q8C5Q4</t>
  </si>
  <si>
    <t>GRSF1_MOUSE</t>
  </si>
  <si>
    <t>Grsf1</t>
  </si>
  <si>
    <t>G-rich sequence factor 1</t>
  </si>
  <si>
    <t>C[561.3387]SITEAK</t>
  </si>
  <si>
    <t>C[567.3462]SITEAK</t>
  </si>
  <si>
    <t>C[561.3387]SVLPLSQNQEFMPFVK</t>
  </si>
  <si>
    <t>C[567.3462]SVLPLSQNQEFMPFVK</t>
  </si>
  <si>
    <t>ELAC[561.3387]DDPEAEQVALLAVDYLNNHLLQGFK</t>
  </si>
  <si>
    <t>ELAC[567.3462]DDPEAEQVALLAVDYLNNHLLQGFK</t>
  </si>
  <si>
    <t>P29699</t>
  </si>
  <si>
    <t>FETUA_MOUSE</t>
  </si>
  <si>
    <t>Ahsg</t>
  </si>
  <si>
    <t>Alpha-2-HS-glycoprotein</t>
  </si>
  <si>
    <t>C[561.3387]WDEEMLDDAGK</t>
  </si>
  <si>
    <t>C[567.3462]WDEEMLDDAGK</t>
  </si>
  <si>
    <t>VHIPNDDAQFDASHC[561.3387]DSDK</t>
  </si>
  <si>
    <t>VHIPNDDAQFDASHC[567.3462]DSDK</t>
  </si>
  <si>
    <t>Q60973</t>
  </si>
  <si>
    <t>RBBP7_MOUSE</t>
  </si>
  <si>
    <t>Rbbp7</t>
  </si>
  <si>
    <t>Histone-binding protein RBBP7</t>
  </si>
  <si>
    <t>GSSSFEC[561.3387]THYSSYLEYM[15.9949]K</t>
  </si>
  <si>
    <t>GSSSFEC[567.3462]THYSSYLEYM[15.9949]K</t>
  </si>
  <si>
    <t>DYWTYHGSFTTPPC[561.3387]EEC[57.0215]IVWLLLK</t>
  </si>
  <si>
    <t>DYWTYHGSFTTPPC[567.3462]EEC[57.0215]IVWLLLK</t>
  </si>
  <si>
    <t>SLC[561.3387]AFR</t>
  </si>
  <si>
    <t>SLC[567.3462]AFR</t>
  </si>
  <si>
    <t>VLQNFTVQPC[561.3387]K</t>
  </si>
  <si>
    <t>VLQNFTVQPC[567.3462]K</t>
  </si>
  <si>
    <t>SPC[561.3387]MQDR</t>
  </si>
  <si>
    <t>SPC[567.3462]MQDR</t>
  </si>
  <si>
    <t>AGVLLSEILHLLC[561.3387]R</t>
  </si>
  <si>
    <t>AGVLLSEILHLLC[567.3462]R</t>
  </si>
  <si>
    <t>Q80XI3</t>
  </si>
  <si>
    <t>IF4G3_MOUSE</t>
  </si>
  <si>
    <t>Eif4g3</t>
  </si>
  <si>
    <t>Eukaryotic translation initiation factor 4 gamma 3</t>
  </si>
  <si>
    <t>C[561.3387]TLDSEVALR</t>
  </si>
  <si>
    <t>C[567.3462]TLDSEVALR</t>
  </si>
  <si>
    <t>Q8VE38</t>
  </si>
  <si>
    <t>OXND1_MOUSE</t>
  </si>
  <si>
    <t>Oxnad1</t>
  </si>
  <si>
    <t>Oxidoreductase NAD-binding domain-containing protein 1</t>
  </si>
  <si>
    <t>QEC[561.3387]GWLLPTMTGFLPADVK</t>
  </si>
  <si>
    <t>QEC[567.3462]GWLLPTMTGFLPADVK</t>
  </si>
  <si>
    <t>Q91WU0</t>
  </si>
  <si>
    <t>EST1F_MOUSE</t>
  </si>
  <si>
    <t>Ces1f</t>
  </si>
  <si>
    <t>Carboxylesterase 1F</t>
  </si>
  <si>
    <t>HGSKPM[15.9949]YTPEPDIC[561.3387]HELLGHVPLFSDR</t>
  </si>
  <si>
    <t>HGSKPM[15.9949]YTPEPDIC[567.3462]HELLGHVPLFSDR</t>
  </si>
  <si>
    <t>QFASWFDEAVQC[561.3387]PDIGEANAMC[57.0215]VATC[57.0215]TR</t>
  </si>
  <si>
    <t>QFASWFDEAVQC[567.3462]PDIGEANAMC[57.0215]VATC[57.0215]TR</t>
  </si>
  <si>
    <t>Q91XF0</t>
  </si>
  <si>
    <t>PNPO_MOUSE</t>
  </si>
  <si>
    <t>Pnpo</t>
  </si>
  <si>
    <t>Pyridoxine-5'-phosphate oxidase</t>
  </si>
  <si>
    <t>HTLDGAAC[561.3387]LLNSNK</t>
  </si>
  <si>
    <t>HTLDGAAC[567.3462]LLNSNK</t>
  </si>
  <si>
    <t>Q6PEB6</t>
  </si>
  <si>
    <t>PHOCN_MOUSE</t>
  </si>
  <si>
    <t>Mob4</t>
  </si>
  <si>
    <t>MOB-like protein phocein</t>
  </si>
  <si>
    <t>EYGC[561.3387]PC[57.0215]ITGKPK</t>
  </si>
  <si>
    <t>EYGC[567.3462]PC[57.0215]ITGKPK</t>
  </si>
  <si>
    <t>Q8K0D5</t>
  </si>
  <si>
    <t>EFGM_MOUSE</t>
  </si>
  <si>
    <t>Gfm1</t>
  </si>
  <si>
    <t>Elongation factor G, mitochondrial</t>
  </si>
  <si>
    <t>VVEC[561.3387]IK</t>
  </si>
  <si>
    <t>VVEC[567.3462]IK</t>
  </si>
  <si>
    <t>LTLSC[561.3387]EEFIK</t>
  </si>
  <si>
    <t>LTLSC[567.3462]EEFIK</t>
  </si>
  <si>
    <t>TLQNC[561.3387]ETGK</t>
  </si>
  <si>
    <t>TLQNC[567.3462]ETGK</t>
  </si>
  <si>
    <t>VTVFAEGC[561.3387]HGHLAK</t>
  </si>
  <si>
    <t>VTVFAEGC[567.3462]HGHLAK</t>
  </si>
  <si>
    <t>YVVTC[561.3387]AGLYSDR</t>
  </si>
  <si>
    <t>YVVTC[567.3462]AGLYSDR</t>
  </si>
  <si>
    <t>IC[561.3387]DFGASR</t>
  </si>
  <si>
    <t>IC[567.3462]DFGASR</t>
  </si>
  <si>
    <t>Q9ESL4</t>
  </si>
  <si>
    <t>M3K20_MOUSE</t>
  </si>
  <si>
    <t>Map3k20</t>
  </si>
  <si>
    <t>Mitogen-activated protein kinase kinase kinase 20</t>
  </si>
  <si>
    <t>MELFLFFTC[561.3387]LLQR</t>
  </si>
  <si>
    <t>MELFLFFTC[567.3462]LLQR</t>
  </si>
  <si>
    <t>GPVC[561.3387]LLAGGEPTVQLQGSGK</t>
  </si>
  <si>
    <t>GPVC[567.3462]LLAGGEPTVQLQGSGK</t>
  </si>
  <si>
    <t>ATIELC[561.3387]STHANDASALR</t>
  </si>
  <si>
    <t>ATIELC[567.3462]STHANDASALR</t>
  </si>
  <si>
    <t>VGQPGAAGPVSPM[15.9949]C[561.3387]PGR</t>
  </si>
  <si>
    <t>VGQPGAAGPVSPM[15.9949]C[567.3462]PGR</t>
  </si>
  <si>
    <t>WGTLTDC[561.3387]VVMRDPQTK</t>
  </si>
  <si>
    <t>WGTLTDC[567.3462]VVMRDPQTK</t>
  </si>
  <si>
    <t>LQC[561.3387]EEADLR</t>
  </si>
  <si>
    <t>LQC[567.3462]EEADLR</t>
  </si>
  <si>
    <t>A2RSQ0</t>
  </si>
  <si>
    <t>DEN5B_MOUSE</t>
  </si>
  <si>
    <t>Dennd5b</t>
  </si>
  <si>
    <t>DENN domain-containing protein 5B</t>
  </si>
  <si>
    <t>ILLNAC[57.0215]C[561.3387]PGWVK</t>
  </si>
  <si>
    <t>ILLNAC[57.0215]C[567.3462]PGWVK</t>
  </si>
  <si>
    <t>Q8K354</t>
  </si>
  <si>
    <t>CBR3_MOUSE</t>
  </si>
  <si>
    <t>Cbr3</t>
  </si>
  <si>
    <t>Carbonyl reductase [NADPH] 3</t>
  </si>
  <si>
    <t>FDLSENC[561.3387]SERPGLR</t>
  </si>
  <si>
    <t>FDLSENC[567.3462]SERPGLR</t>
  </si>
  <si>
    <t>C[561.3387]LAPMMSEVMR</t>
  </si>
  <si>
    <t>C[567.3462]LAPMMSEVMR</t>
  </si>
  <si>
    <t>ILIFGLFEETALAAFLSYC[561.3387]PGMGAALR</t>
  </si>
  <si>
    <t>ILIFGLFEETALAAFLSYC[567.3462]PGMGAALR</t>
  </si>
  <si>
    <t>Q8VDN2</t>
  </si>
  <si>
    <t>AT1A1_MOUSE</t>
  </si>
  <si>
    <t>Atp1a1</t>
  </si>
  <si>
    <t>Sodium/potassium-transporting ATPase subunit alpha-1</t>
  </si>
  <si>
    <t>n[42.0106]MEGYQRPC[561.3387]DEVGFNADEAHNIVK</t>
  </si>
  <si>
    <t>n[42.0106]MEGYQRPC[567.3462]DEVGFNADEAHNIVK</t>
  </si>
  <si>
    <t>P56387</t>
  </si>
  <si>
    <t>DYLT3_MOUSE</t>
  </si>
  <si>
    <t>Dynlt3</t>
  </si>
  <si>
    <t>Dynein light chain Tctex-type 3</t>
  </si>
  <si>
    <t>VAC[561.3387]AEEWQESR</t>
  </si>
  <si>
    <t>VAC[567.3462]AEEWQESR</t>
  </si>
  <si>
    <t>Q8BH58</t>
  </si>
  <si>
    <t>TIPRL_MOUSE</t>
  </si>
  <si>
    <t>Tiprl</t>
  </si>
  <si>
    <t>TIP41-like protein</t>
  </si>
  <si>
    <t>NPLTLVVSGSGHC[561.3387]AMETALFNLLEPGDSFLTGTNGIWGMR</t>
  </si>
  <si>
    <t>NPLTLVVSGSGHC[567.3462]AMETALFNLLEPGDSFLTGTNGIWGMR</t>
  </si>
  <si>
    <t>VRPLNC[561.3387]IVAVSQNMGIGK</t>
  </si>
  <si>
    <t>VRPLNC[567.3462]IVAVSQNMGIGK</t>
  </si>
  <si>
    <t>P00375</t>
  </si>
  <si>
    <t>DYR_MOUSE</t>
  </si>
  <si>
    <t>Dhfr</t>
  </si>
  <si>
    <t>Dihydrofolate reductase</t>
  </si>
  <si>
    <t>ETVSEESNVLC[561.3387]LSK</t>
  </si>
  <si>
    <t>ETVSEESNVLC[567.3462]LSK</t>
  </si>
  <si>
    <t>ALQAYHLDPQC[561.3387]WGVNVQPYSGSPANFAVYTALVEPHGR</t>
  </si>
  <si>
    <t>ALQAYHLDPQC[567.3462]WGVNVQPYSGSPANFAVYTALVEPHGR</t>
  </si>
  <si>
    <t>AC[561.3387]GLPSGSC[57.0215]R</t>
  </si>
  <si>
    <t>AC[567.3462]GLPSGSC[57.0215]R</t>
  </si>
  <si>
    <t>Q8BU85</t>
  </si>
  <si>
    <t>MSRB3_MOUSE</t>
  </si>
  <si>
    <t>Msrb3</t>
  </si>
  <si>
    <t>Methionine-R-sulfoxide reductase B3, mitochondrial</t>
  </si>
  <si>
    <t>TVYHAEEIQC[561.3387]NGR</t>
  </si>
  <si>
    <t>TVYHAEEIQC[567.3462]NGR</t>
  </si>
  <si>
    <t>DYNFVNGSC[561.3387]M[15.9949]LYEANHVR</t>
  </si>
  <si>
    <t>DYNFVNGSC[567.3462]M[15.9949]LYEANHVR</t>
  </si>
  <si>
    <t>TYLLDGSC[561.3387]MVEESGTLESQLEATK</t>
  </si>
  <si>
    <t>TYLLDGSC[567.3462]MVEESGTLESQLEATK</t>
  </si>
  <si>
    <t>P16546</t>
  </si>
  <si>
    <t>SPTN1_MOUSE</t>
  </si>
  <si>
    <t>Sptan1</t>
  </si>
  <si>
    <t>Spectrin alpha chain, non-erythrocytic 1</t>
  </si>
  <si>
    <t>NQQFFC[561.3387]QAPK</t>
  </si>
  <si>
    <t>NQQFFC[567.3462]QAPK</t>
  </si>
  <si>
    <t>Q9WVL2</t>
  </si>
  <si>
    <t>STAT2_MOUSE</t>
  </si>
  <si>
    <t>Stat2</t>
  </si>
  <si>
    <t>Signal transducer and activator of transcription 2</t>
  </si>
  <si>
    <t>STVC[561.3387]GPESFTPDHKPLMGEAPELR</t>
  </si>
  <si>
    <t>STVC[567.3462]GPESFTPDHKPLMGEAPELR</t>
  </si>
  <si>
    <t>GAHFVQLC[57.0215]C[561.3387]QR</t>
  </si>
  <si>
    <t>GAHFVQLC[57.0215]C[567.3462]QR</t>
  </si>
  <si>
    <t>YFFLLC[57.0215]GWEQDDLTNQWLEWEATELQPVLSAALHC[561.3387]LVVQGK</t>
  </si>
  <si>
    <t>YFFLLC[57.0215]GWEQDDLTNQWLEWEATELQPVLSAALHC[567.3462]LVVQGK</t>
  </si>
  <si>
    <t>VETC[57.0215]GC[561.3387]AEGYAR</t>
  </si>
  <si>
    <t>VETC[57.0215]GC[567.3462]AEGYAR</t>
  </si>
  <si>
    <t>C[561.3387]AEIFVGGQSIGK</t>
  </si>
  <si>
    <t>C[567.3462]AEIFVGGQSIGK</t>
  </si>
  <si>
    <t>Q9WUA2</t>
  </si>
  <si>
    <t>SYFB_MOUSE</t>
  </si>
  <si>
    <t>Farsb</t>
  </si>
  <si>
    <t>Phenylalanine--tRNA ligase beta subunit</t>
  </si>
  <si>
    <t>TYC[561.3387]YMLPTFAFAHK</t>
  </si>
  <si>
    <t>TYC[567.3462]YMLPTFAFAHK</t>
  </si>
  <si>
    <t>Q9WU56</t>
  </si>
  <si>
    <t>PUS1_MOUSE</t>
  </si>
  <si>
    <t>Pus1</t>
  </si>
  <si>
    <t>Pseudouridylate synthase 1 homolog</t>
  </si>
  <si>
    <t>NSEDGLNMFDGTDSC[561.3387]YFHSGPR</t>
  </si>
  <si>
    <t>NSEDGLNMFDGTDSC[567.3462]YFHSGPR</t>
  </si>
  <si>
    <t>YC[561.3387]TFNDDIQGTASVAVAGLLAALR</t>
  </si>
  <si>
    <t>YC[567.3462]TFNDDIQGTASVAVAGLLAALR</t>
  </si>
  <si>
    <t>NMMAAC[561.3387]DPR</t>
  </si>
  <si>
    <t>NMMAAC[567.3462]DPR</t>
  </si>
  <si>
    <t>GAM[15.9949]MGC[561.3387]SNPHPHC[57.0215]QVWASSFLPDIAQR</t>
  </si>
  <si>
    <t>GAM[15.9949]MGC[567.3462]SNPHPHC[57.0215]QVWASSFLPDIAQR</t>
  </si>
  <si>
    <t>YFLQGMGYMASSC[561.3387]M[15.9949]TR</t>
  </si>
  <si>
    <t>YFLQGMGYMASSC[567.3462]M[15.9949]TR</t>
  </si>
  <si>
    <t>QISYNC[561.3387]SDLDQSNVTEETPEGEEHPVADTENK</t>
  </si>
  <si>
    <t>QISYNC[567.3462]SDLDQSNVTEETPEGEEHPVADTENK</t>
  </si>
  <si>
    <t>C[561.3387]STFMSSPVTELR</t>
  </si>
  <si>
    <t>C[567.3462]STFMSSPVTELR</t>
  </si>
  <si>
    <t>P36552</t>
  </si>
  <si>
    <t>HEM6_MOUSE</t>
  </si>
  <si>
    <t>Cpox</t>
  </si>
  <si>
    <t>Oxygen-dependent coproporphyrinogen-III oxidase, mitochondrial</t>
  </si>
  <si>
    <t>MSYTLQHLPMPC[561.3387]AWNQWK</t>
  </si>
  <si>
    <t>MSYTLQHLPMPC[567.3462]AWNQWK</t>
  </si>
  <si>
    <t>Q91XE0</t>
  </si>
  <si>
    <t>GLYAT_MOUSE</t>
  </si>
  <si>
    <t>Glyat</t>
  </si>
  <si>
    <t>Glycine N-acyltransferase</t>
  </si>
  <si>
    <t>QGAALGIPYFTAC[561.3387]R</t>
  </si>
  <si>
    <t>QGAALGIPYFTAC[567.3462]R</t>
  </si>
  <si>
    <t>n[42.0106]AQPPPDVEGDDC[57.0215]LPEYHHLFC[561.3387]PDLLQDK</t>
  </si>
  <si>
    <t>n[42.0106]AQPPPDVEGDDC[57.0215]LPEYHHLFC[567.3462]PDLLQDK</t>
  </si>
  <si>
    <t>SFDDSGSGYC[561.3387]R</t>
  </si>
  <si>
    <t>SFDDSGSGYC[567.3462]R</t>
  </si>
  <si>
    <t>SIHDALC[561.3387]VIR</t>
  </si>
  <si>
    <t>SAC[57.0215]GVC[561.3387]PGR</t>
  </si>
  <si>
    <t>SAC[57.0215]GVC[567.3462]PGR</t>
  </si>
  <si>
    <t>IFFIQAC[561.3387]QGSNFQK</t>
  </si>
  <si>
    <t>IFFIQAC[567.3462]QGSNFQK</t>
  </si>
  <si>
    <t>O89110</t>
  </si>
  <si>
    <t>CASP8_MOUSE</t>
  </si>
  <si>
    <t>Casp8</t>
  </si>
  <si>
    <t>Caspase-8</t>
  </si>
  <si>
    <t>RPLWFIC[561.3387]SGMGTQWR</t>
  </si>
  <si>
    <t>RPLWFIC[567.3462]SGMGTQWR</t>
  </si>
  <si>
    <t>GPPHSDSC[561.3387]PGLTLHR</t>
  </si>
  <si>
    <t>GPPHSDSC[567.3462]PGLTLHR</t>
  </si>
  <si>
    <t>Q6NT99</t>
  </si>
  <si>
    <t>DUS23_MOUSE</t>
  </si>
  <si>
    <t>Dusp23</t>
  </si>
  <si>
    <t>Dual specificity protein phosphatase 23</t>
  </si>
  <si>
    <t>KEGIC[561.3387]ALGGTSELSSEGTQHSYSEEEK</t>
  </si>
  <si>
    <t>KEGIC[567.3462]ALGGTSELSSEGTQHSYSEEEK</t>
  </si>
  <si>
    <t>DLNYC[561.3387]FSGMSDHR</t>
  </si>
  <si>
    <t>DLNYC[567.3462]FSGMSDHR</t>
  </si>
  <si>
    <t>P70333</t>
  </si>
  <si>
    <t>HNRH2_MOUSE</t>
  </si>
  <si>
    <t>Hnrnph2</t>
  </si>
  <si>
    <t>Heterogeneous nuclear ribonucleoprotein H2</t>
  </si>
  <si>
    <t>C[561.3387]ASQAGMTAYGTR</t>
  </si>
  <si>
    <t>C[567.3462]ASQAGMTAYGTR</t>
  </si>
  <si>
    <t>Q9DAW9</t>
  </si>
  <si>
    <t>CNN3_MOUSE</t>
  </si>
  <si>
    <t>Cnn3</t>
  </si>
  <si>
    <t>Calponin-3</t>
  </si>
  <si>
    <t>HSM[15.9949]PPC[561.3387]DFSPEK</t>
  </si>
  <si>
    <t>HSM[15.9949]PPC[567.3462]DFSPEK</t>
  </si>
  <si>
    <t>EGVC[561.3387]AASLPTTMGVVAGILVQNVLK</t>
  </si>
  <si>
    <t>EGVC[567.3462]AASLPTTMGVVAGILVQNVLK</t>
  </si>
  <si>
    <t>Q8VE47</t>
  </si>
  <si>
    <t>UBA5_MOUSE</t>
  </si>
  <si>
    <t>Uba5</t>
  </si>
  <si>
    <t>Ubiquitin-like modifier-activating enzyme 5</t>
  </si>
  <si>
    <t>VITVDGNIC[561.3387]SGK</t>
  </si>
  <si>
    <t>VITVDGNIC[567.3462]SGK</t>
  </si>
  <si>
    <t>Q99LC3</t>
  </si>
  <si>
    <t>NDUAA_MOUSE</t>
  </si>
  <si>
    <t>Ndufa10</t>
  </si>
  <si>
    <t>NADH dehydrogenase [ubiquinone] 1 alpha subcomplex subunit 10, mitochondrial</t>
  </si>
  <si>
    <t>KYDGYTSC[561.3387]PLVTGYNR</t>
  </si>
  <si>
    <t>KYDGYTSC[567.3462]PLVTGYNR</t>
  </si>
  <si>
    <t>AFGSSGGGC[561.3387]ISEGYAYYTDSGPVFVK</t>
  </si>
  <si>
    <t>AFGSSGGGC[567.3462]ISEGYAYYTDSGPVFVK</t>
  </si>
  <si>
    <t>Q9ER35</t>
  </si>
  <si>
    <t>FN3K_MOUSE</t>
  </si>
  <si>
    <t>Fn3k</t>
  </si>
  <si>
    <t>Fructosamine-3-kinase</t>
  </si>
  <si>
    <t>LC[57.0215]GYPLC[561.3387]QK</t>
  </si>
  <si>
    <t>LC[57.0215]GYPLC[567.3462]QK</t>
  </si>
  <si>
    <t>Q8VC34</t>
  </si>
  <si>
    <t>RPAP2_MOUSE</t>
  </si>
  <si>
    <t>Rpap2</t>
  </si>
  <si>
    <t>Putative RNA polymerase II subunit B1 CTD phosphatase Rpap2</t>
  </si>
  <si>
    <t>HRLGPNYLQIPVNC[561.3387]PYR</t>
  </si>
  <si>
    <t>HRLGPNYLQIPVNC[567.3462]PYR</t>
  </si>
  <si>
    <t>VILALGDYM[15.9949]GATC[561.3387]HAC[57.0215]IGGTNVR</t>
  </si>
  <si>
    <t>VILALGDYM[15.9949]GATC[567.3462]HAC[57.0215]IGGTNVR</t>
  </si>
  <si>
    <t>HSFC[561.3387]EVLK</t>
  </si>
  <si>
    <t>HSFC[567.3462]EVLK</t>
  </si>
  <si>
    <t>Q91VD9</t>
  </si>
  <si>
    <t>NDUS1_MOUSE</t>
  </si>
  <si>
    <t>Ndufs1</t>
  </si>
  <si>
    <t>NADH-ubiquinone oxidoreductase 75 kDa subunit, mitochondrial</t>
  </si>
  <si>
    <t>C[561.3387]GPGYSTPLEAM[15.9949]K</t>
  </si>
  <si>
    <t>C[567.3462]GPGYSTPLEAM[15.9949]K</t>
  </si>
  <si>
    <t>P17563</t>
  </si>
  <si>
    <t>SBP1_MOUSE</t>
  </si>
  <si>
    <t>Selenbp1</t>
  </si>
  <si>
    <t>Methanethiol oxidase</t>
  </si>
  <si>
    <t>TEDMISQLHTNLLGSMLTC[561.3387]K</t>
  </si>
  <si>
    <t>TEDMISQLHTNLLGSMLTC[567.3462]K</t>
  </si>
  <si>
    <t>FIHSC[561.3387]AK</t>
  </si>
  <si>
    <t>FIHSC[567.3462]AK</t>
  </si>
  <si>
    <t>IEDFGVHC[561.3387]K</t>
  </si>
  <si>
    <t>IEDFGVHC[567.3462]K</t>
  </si>
  <si>
    <t>O35864</t>
  </si>
  <si>
    <t>CSN5_MOUSE</t>
  </si>
  <si>
    <t>Cops5</t>
  </si>
  <si>
    <t>COP9 signalosome complex subunit 5</t>
  </si>
  <si>
    <t>GENVSTGEVEC[561.3387]VLSSLDFLEEVNVYGVPVPGC[57.0215]EGK</t>
  </si>
  <si>
    <t>GENVSTGEVEC[567.3462]VLSSLDFLEEVNVYGVPVPGC[57.0215]EGK</t>
  </si>
  <si>
    <t>C[561.3387]VESAKK</t>
  </si>
  <si>
    <t>C[567.3462]VESAKK</t>
  </si>
  <si>
    <t>GFFIC[57.0215]DQPYEPVSPYSC[561.3387]R</t>
  </si>
  <si>
    <t>GFFIC[57.0215]DQPYEPVSPYSC[567.3462]R</t>
  </si>
  <si>
    <t>LQDAFC[561.3387]SR</t>
  </si>
  <si>
    <t>LQDAFC[567.3462]SR</t>
  </si>
  <si>
    <t>Q8VBT9</t>
  </si>
  <si>
    <t>ASPC1_MOUSE</t>
  </si>
  <si>
    <t>Aspscr1</t>
  </si>
  <si>
    <t>Tether containing UBX domain for GLUT4</t>
  </si>
  <si>
    <t>LPHELC[561.3387]TLIR</t>
  </si>
  <si>
    <t>LPHELC[567.3462]TLIR</t>
  </si>
  <si>
    <t>GLC[561.3387]EKPLASAAAK</t>
  </si>
  <si>
    <t>GLC[567.3462]EKPLASAAAK</t>
  </si>
  <si>
    <t>Q6P2B1</t>
  </si>
  <si>
    <t>TNPO3_MOUSE</t>
  </si>
  <si>
    <t>Tnpo3</t>
  </si>
  <si>
    <t>Transportin-3</t>
  </si>
  <si>
    <t>TC[561.3387]LLNETGDEPFQYKN</t>
  </si>
  <si>
    <t>TC[567.3462]LLNETGDEPFQYKN</t>
  </si>
  <si>
    <t>C[561.3387]YSVYR</t>
  </si>
  <si>
    <t>C[567.3462]YSVYR</t>
  </si>
  <si>
    <t>TYGIC[561.3387]GAIR</t>
  </si>
  <si>
    <t>TYGIC[567.3462]GAIR</t>
  </si>
  <si>
    <t>Q9CQR2</t>
  </si>
  <si>
    <t>RS21_MOUSE</t>
  </si>
  <si>
    <t>Rps21</t>
  </si>
  <si>
    <t>Small ribosomal subunit protein eS21</t>
  </si>
  <si>
    <t>C[561.3387]VEELPEWNFDGSSTFQSEGSNSDM[15.9949]YLHPVAMFR</t>
  </si>
  <si>
    <t>C[567.3462]VEELPEWNFDGSSTFQSEGSNSDM[15.9949]YLHPVAMFR</t>
  </si>
  <si>
    <t>C[561.3387]STFM[15.9949]SSPVTELR</t>
  </si>
  <si>
    <t>C[567.3462]STFM[15.9949]SSPVTELR</t>
  </si>
  <si>
    <t>LLETMHLTGADFTNTFC[561.3387]VLSSFPADLSDSAEFLSR</t>
  </si>
  <si>
    <t>LLETMHLTGADFTNTFC[567.3462]VLSSFPADLSDSAEFLSR</t>
  </si>
  <si>
    <t>EAAAALRPAPPC[561.3387]ESLVSR</t>
  </si>
  <si>
    <t>EAAAALRPAPPC[567.3462]ESLVSR</t>
  </si>
  <si>
    <t>n[42.0106]MHC[561.3387]AILK</t>
  </si>
  <si>
    <t>n[42.0106]MHC[567.3462]AILK</t>
  </si>
  <si>
    <t>DISVLQC[561.3387]HGDC[57.0215]DPLVPLMFGSLTVER</t>
  </si>
  <si>
    <t>DISVLQC[567.3462]HGDC[57.0215]DPLVPLMFGSLTVER</t>
  </si>
  <si>
    <t>NVASVC[561.3387]LQIGYPTVASVPHSIINGYK</t>
  </si>
  <si>
    <t>NVASVC[567.3462]LQIGYPTVASVPHSIINGYK</t>
  </si>
  <si>
    <t>NLADC[561.3387]LR</t>
  </si>
  <si>
    <t>NLADC[567.3462]LR</t>
  </si>
  <si>
    <t>Q9R1P3</t>
  </si>
  <si>
    <t>PSB2_MOUSE</t>
  </si>
  <si>
    <t>Psmb2</t>
  </si>
  <si>
    <t>Proteasome subunit beta type-2</t>
  </si>
  <si>
    <t>VELHSTC[561.3387]QTISVDR</t>
  </si>
  <si>
    <t>VELHSTC[567.3462]QTISVDR</t>
  </si>
  <si>
    <t>O55201</t>
  </si>
  <si>
    <t>SPT5H_MOUSE</t>
  </si>
  <si>
    <t>Supt5h</t>
  </si>
  <si>
    <t>Transcription elongation factor SPT5</t>
  </si>
  <si>
    <t>GELGC[561.3387]FLSHYNIWK</t>
  </si>
  <si>
    <t>GELGC[567.3462]FLSHYNIWK</t>
  </si>
  <si>
    <t>Q8K297</t>
  </si>
  <si>
    <t>GT251_MOUSE</t>
  </si>
  <si>
    <t>Colgalt1</t>
  </si>
  <si>
    <t>Procollagen galactosyltransferase 1</t>
  </si>
  <si>
    <t>RPHPC[561.3387]FTSSLVPTMEPAPDMVQPAEMPR</t>
  </si>
  <si>
    <t>RPHPC[567.3462]FTSSLVPTMEPAPDMVQPAEMPR</t>
  </si>
  <si>
    <t>Q9D2V7</t>
  </si>
  <si>
    <t>CORO7_MOUSE</t>
  </si>
  <si>
    <t>Coro7</t>
  </si>
  <si>
    <t>Coronin-7</t>
  </si>
  <si>
    <t>VWYEWAVTAPVC[561.3387]SSIHNPTGR</t>
  </si>
  <si>
    <t>VWYEWAVTAPVC[567.3462]SSIHNPTGR</t>
  </si>
  <si>
    <t>Q8CIG8</t>
  </si>
  <si>
    <t>ANM5_MOUSE</t>
  </si>
  <si>
    <t>Prmt5</t>
  </si>
  <si>
    <t>Protein arginine N-methyltransferase 5</t>
  </si>
  <si>
    <t>C[561.3387]QSIYAYLNSHLDLIKK</t>
  </si>
  <si>
    <t>C[567.3462]QSIYAYLNSHLDLIKK</t>
  </si>
  <si>
    <t>LKELESQVSC[561.3387]LEK</t>
  </si>
  <si>
    <t>LKELESQVSC[567.3462]LEK</t>
  </si>
  <si>
    <t>GAHFVQLC[561.3387]C[57.0215]QR</t>
  </si>
  <si>
    <t>GAHFVQLC[567.3462]C[57.0215]QR</t>
  </si>
  <si>
    <t>SWC[561.3387]GAC[57.0215]K</t>
  </si>
  <si>
    <t>SWC[567.3462]GAC[57.0215]K</t>
  </si>
  <si>
    <t>Q9CQU0</t>
  </si>
  <si>
    <t>TXD12_MOUSE</t>
  </si>
  <si>
    <t>Txndc12</t>
  </si>
  <si>
    <t>Thioredoxin domain-containing protein 12</t>
  </si>
  <si>
    <t>EANSIVITPGYGLC[561.3387]AAK</t>
  </si>
  <si>
    <t>EANSIVITPGYGLC[567.3462]AAK</t>
  </si>
  <si>
    <t>Q61941</t>
  </si>
  <si>
    <t>NNTM_MOUSE</t>
  </si>
  <si>
    <t>Nnt</t>
  </si>
  <si>
    <t>NAD(P) transhydrogenase, mitochondrial</t>
  </si>
  <si>
    <t>VLLSIC[561.3387]SLLC[57.0215]DPNPDDPLVPEIAR</t>
  </si>
  <si>
    <t>VLLSIC[567.3462]SLLC[57.0215]DPNPDDPLVPEIAR</t>
  </si>
  <si>
    <t>YC[57.0215]GLC[561.3387]DSIVTIYR</t>
  </si>
  <si>
    <t>YC[57.0215]GLC[567.3462]DSIVTIYR</t>
  </si>
  <si>
    <t>SGANVLIC[57.0215]GPNGC[561.3387]GK</t>
  </si>
  <si>
    <t>SGANVLIC[57.0215]GPNGC[567.3462]GK</t>
  </si>
  <si>
    <t>QAHLC[57.0215]VLASNC[561.3387]DEPM[15.9949]YVK</t>
  </si>
  <si>
    <t>QAHLC[57.0215]VLASNC[567.3462]DEPM[15.9949]YVK</t>
  </si>
  <si>
    <t>C[561.3387]IASNQVEALEK</t>
  </si>
  <si>
    <t>C[567.3462]IASNQVEALEK</t>
  </si>
  <si>
    <t>LATIYWFTVEFGLC[561.3387]K</t>
  </si>
  <si>
    <t>LATIYWFTVEFGLC[567.3462]K</t>
  </si>
  <si>
    <t>HFVC[561.3387]SSAGNAGMATAYAAR</t>
  </si>
  <si>
    <t>HFVC[567.3462]SSAGNAGMATAYAAR</t>
  </si>
  <si>
    <t>STAC[57.0215]QMLVC[561.3387]YAK</t>
  </si>
  <si>
    <t>STAC[57.0215]QMLVC[567.3462]YAK</t>
  </si>
  <si>
    <t>Q8BKC5</t>
  </si>
  <si>
    <t>IPO5_MOUSE</t>
  </si>
  <si>
    <t>Ipo5</t>
  </si>
  <si>
    <t>Importin-5</t>
  </si>
  <si>
    <t>HAM[15.9949]VVC[561.3387]QDTDDAYIPLNHMDPNQK</t>
  </si>
  <si>
    <t>HAM[15.9949]VVC[567.3462]QDTDDAYIPLNHMDPNQK</t>
  </si>
  <si>
    <t>FYAPWC[561.3387]GHC[57.0215]K</t>
  </si>
  <si>
    <t>FYAPWC[567.3462]GHC[57.0215]K</t>
  </si>
  <si>
    <t>HFQAGHVC[561.3387]GDDVDIIDGRPTGSVR</t>
  </si>
  <si>
    <t>HFQAGHVC[567.3462]GDDVDIIDGRPTGSVR</t>
  </si>
  <si>
    <t>VEFVHMLNATMC[561.3387]ATTR</t>
  </si>
  <si>
    <t>VEFVHMLNATMC[567.3462]ATTR</t>
  </si>
  <si>
    <t>P62141</t>
  </si>
  <si>
    <t>PP1B_MOUSE</t>
  </si>
  <si>
    <t>Ppp1cb</t>
  </si>
  <si>
    <t>Serine/threonine-protein phosphatase PP1-beta catalytic subunit</t>
  </si>
  <si>
    <t>HGINC[561.3387]FINR</t>
  </si>
  <si>
    <t>HGINC[567.3462]FINR</t>
  </si>
  <si>
    <t>HSSLAGC[561.3387]QIINYR</t>
  </si>
  <si>
    <t>HSSLAGC[567.3462]QIINYR</t>
  </si>
  <si>
    <t>C[561.3387]VQTLSHK</t>
  </si>
  <si>
    <t>C[567.3462]VQTLSHK</t>
  </si>
  <si>
    <t>Q8C7G5</t>
  </si>
  <si>
    <t>APOA5_MOUSE</t>
  </si>
  <si>
    <t>Apoa5</t>
  </si>
  <si>
    <t>Apolipoprotein A-V</t>
  </si>
  <si>
    <t>AVQNAC[561.3387]QILMK</t>
  </si>
  <si>
    <t>AVQNAC[567.3462]QILMK</t>
  </si>
  <si>
    <t>MLC[561.3387]PSESMLTR</t>
  </si>
  <si>
    <t>MLC[567.3462]PSESMLTR</t>
  </si>
  <si>
    <t>Q6PEE2</t>
  </si>
  <si>
    <t>CTIF_MOUSE</t>
  </si>
  <si>
    <t>Ctif</t>
  </si>
  <si>
    <t>CBP80/20-dependent translation initiation factor</t>
  </si>
  <si>
    <t>GTSHVFPINPYGGQPC[561.3387]VR</t>
  </si>
  <si>
    <t>GTSHVFPINPYGGQPC[567.3462]VR</t>
  </si>
  <si>
    <t>Q8CCN5</t>
  </si>
  <si>
    <t>BCAS3_MOUSE</t>
  </si>
  <si>
    <t>Bcas3</t>
  </si>
  <si>
    <t>BCAS3 microtubule associated cell migration factor</t>
  </si>
  <si>
    <t>NQPFC[561.3387]DGSHFFQR</t>
  </si>
  <si>
    <t>NQPFC[567.3462]DGSHFFQR</t>
  </si>
  <si>
    <t>VEVTQQVLQTLPEENYQVLHFLTAFLVQISAHC[561.3387]DQNK</t>
  </si>
  <si>
    <t>VEVTQQVLQTLPEENYQVLHFLTAFLVQISAHC[567.3462]DQNK</t>
  </si>
  <si>
    <t>Q5FWK3</t>
  </si>
  <si>
    <t>RHG01_MOUSE</t>
  </si>
  <si>
    <t>Arhgap1</t>
  </si>
  <si>
    <t>Rho GTPase-activating protein 1</t>
  </si>
  <si>
    <t>AAC[561.3387]YTK</t>
  </si>
  <si>
    <t>AAC[567.3462]YTK</t>
  </si>
  <si>
    <t>LVM[15.9949]SYVAAVC[561.3387]GK</t>
  </si>
  <si>
    <t>LVM[15.9949]SYVAAVC[567.3462]GK</t>
  </si>
  <si>
    <t>GVSVC[561.3387]ETEC[57.0215]TDMGLR</t>
  </si>
  <si>
    <t>GVSVC[567.3462]ETEC[57.0215]TDMGLR</t>
  </si>
  <si>
    <t>n[42.0106]SNLKPDVEHC[561.3387]TGAGTGSPLEEEVR</t>
  </si>
  <si>
    <t>n[42.0106]SNLKPDVEHC[567.3462]TGAGTGSPLEEEVR</t>
  </si>
  <si>
    <t>Q8VC52</t>
  </si>
  <si>
    <t>RBPS2_MOUSE</t>
  </si>
  <si>
    <t>Rbpms2</t>
  </si>
  <si>
    <t>RNA-binding protein with multiple splicing 2</t>
  </si>
  <si>
    <t>GIQVSNNGPC[561.3387]LGSR</t>
  </si>
  <si>
    <t>GIQVSNNGPC[567.3462]LGSR</t>
  </si>
  <si>
    <t>INPYMSSPC[561.3387]HIEM[15.9949]ILTEK</t>
  </si>
  <si>
    <t>INPYMSSPC[567.3462]HIEM[15.9949]ILTEK</t>
  </si>
  <si>
    <t>IGEIVAEMDVPLHC[561.3387]R</t>
  </si>
  <si>
    <t>IGEIVAEMDVPLHC[567.3462]R</t>
  </si>
  <si>
    <t>DFVAEFLFWASLC[561.3387]MTHLSR</t>
  </si>
  <si>
    <t>DFVAEFLFWASLC[567.3462]MTHLSR</t>
  </si>
  <si>
    <t>AC[561.3387]IPQSFTVDSSK</t>
  </si>
  <si>
    <t>AC[567.3462]IPQSFTVDSSK</t>
  </si>
  <si>
    <t>NTVMC[561.3387]AVVEQFLQAEQAR</t>
  </si>
  <si>
    <t>NTVMC[567.3462]AVVEQFLQAEQAR</t>
  </si>
  <si>
    <t>ALNVEPDGTGLTC[561.3387]SLAPNILSQL</t>
  </si>
  <si>
    <t>ALNVEPDGTGLTC[567.3462]SLAPNILSQL</t>
  </si>
  <si>
    <t>P99029</t>
  </si>
  <si>
    <t>PRDX5_MOUSE</t>
  </si>
  <si>
    <t>Prdx5</t>
  </si>
  <si>
    <t>Peroxiredoxin-5, mitochondrial</t>
  </si>
  <si>
    <t>C[561.3387]PLLKPWALTFSYGR</t>
  </si>
  <si>
    <t>C[567.3462]PLLKPWALTFSYGR</t>
  </si>
  <si>
    <t>P05064</t>
  </si>
  <si>
    <t>ALDOA_MOUSE</t>
  </si>
  <si>
    <t>Aldoa</t>
  </si>
  <si>
    <t>Fructose-bisphosphate aldolase A</t>
  </si>
  <si>
    <t>STVC[561.3387]GPESFTPDHKPLM[15.9949]GEAPELR</t>
  </si>
  <si>
    <t>STVC[567.3462]GPESFTPDHKPLM[15.9949]GEAPELR</t>
  </si>
  <si>
    <t>YQLFAFISHMGTSTMC[561.3387]GHYVC[57.0215]HIK</t>
  </si>
  <si>
    <t>YQLFAFISHMGTSTMC[567.3462]GHYVC[57.0215]HIK</t>
  </si>
  <si>
    <t>LMWLFGC[561.3387]PLVR</t>
  </si>
  <si>
    <t>LMWLFGC[567.3462]PLVR</t>
  </si>
  <si>
    <t>VLESINVQMDENTLHEILC[561.3387]EVDLNK</t>
  </si>
  <si>
    <t>VLESINVQMDENTLHEILC[567.3462]EVDLNK</t>
  </si>
  <si>
    <t>Q64521</t>
  </si>
  <si>
    <t>GPDM_MOUSE</t>
  </si>
  <si>
    <t>Gpd2</t>
  </si>
  <si>
    <t>Glycerol-3-phosphate dehydrogenase, mitochondrial</t>
  </si>
  <si>
    <t>GVAALC[561.3387]IGGGMGVAMC[57.0215]VQRG</t>
  </si>
  <si>
    <t>GVAALC[567.3462]IGGGMGVAMC[57.0215]VQRG</t>
  </si>
  <si>
    <t>FEEGGYVVC[561.3387]NTK</t>
  </si>
  <si>
    <t>FEEGGYVVC[567.3462]NTK</t>
  </si>
  <si>
    <t>FASC[561.3387]FYGPFR</t>
  </si>
  <si>
    <t>FASC[567.3462]FYGPFR</t>
  </si>
  <si>
    <t>QWNNC[561.3387]AFLESSAK</t>
  </si>
  <si>
    <t>QWNNC[567.3462]AFLESSAK</t>
  </si>
  <si>
    <t>Q99JI6</t>
  </si>
  <si>
    <t>RAP1B_MOUSE</t>
  </si>
  <si>
    <t>Rap1b</t>
  </si>
  <si>
    <t>Ras-related protein Rap-1b</t>
  </si>
  <si>
    <t>YFLQGMGYMASSC[561.3387]MTR</t>
  </si>
  <si>
    <t>YFLQGMGYMASSC[567.3462]MTR</t>
  </si>
  <si>
    <t>C[561.3387]TGPLPK</t>
  </si>
  <si>
    <t>C[567.3462]TGPLPK</t>
  </si>
  <si>
    <t>Q91VH2</t>
  </si>
  <si>
    <t>SNX9_MOUSE</t>
  </si>
  <si>
    <t>Snx9</t>
  </si>
  <si>
    <t>Sorting nexin-9</t>
  </si>
  <si>
    <t>ELEVLLMC[561.3387]NK</t>
  </si>
  <si>
    <t>ELEVLLMC[567.3462]NK</t>
  </si>
  <si>
    <t>FFASSNLHHVSEC[561.3387]TQMSHLGC[57.0215]MHYTVR</t>
  </si>
  <si>
    <t>FFASSNLHHVSEC[567.3462]TQMSHLGC[57.0215]MHYTVR</t>
  </si>
  <si>
    <t>GVLFGVPGAFTPGC[561.3387]SK</t>
  </si>
  <si>
    <t>GVLFGVPGAFTPGC[567.3462]SK</t>
  </si>
  <si>
    <t>NAC[561.3387]VSLVFSFLYK</t>
  </si>
  <si>
    <t>NAC[567.3462]VSLVFSFLYK</t>
  </si>
  <si>
    <t>P35585</t>
  </si>
  <si>
    <t>AP1M1_MOUSE</t>
  </si>
  <si>
    <t>Ap1m1</t>
  </si>
  <si>
    <t>AP-1 complex subunit mu-1</t>
  </si>
  <si>
    <t>LNPSC[561.3387]R</t>
  </si>
  <si>
    <t>LNPSC[567.3462]R</t>
  </si>
  <si>
    <t>O08705</t>
  </si>
  <si>
    <t>NTCP_MOUSE</t>
  </si>
  <si>
    <t>Slc10a1</t>
  </si>
  <si>
    <t>Hepatic sodium/bile acid cotransporter</t>
  </si>
  <si>
    <t>TC[561.3387]PLLLR</t>
  </si>
  <si>
    <t>TC[567.3462]PLLLR</t>
  </si>
  <si>
    <t>O55128</t>
  </si>
  <si>
    <t>SAP18_MOUSE</t>
  </si>
  <si>
    <t>Sap18</t>
  </si>
  <si>
    <t>Histone deacetylase complex subunit SAP18</t>
  </si>
  <si>
    <t>DC[561.3387]MLGMEFSGR</t>
  </si>
  <si>
    <t>DC[567.3462]MLGMEFSGR</t>
  </si>
  <si>
    <t>TAYAIPILAFAFVC[561.3387]HPEVLPIYSELKDR</t>
  </si>
  <si>
    <t>TAYAIPILAFAFVC[567.3462]HPEVLPIYSELKDR</t>
  </si>
  <si>
    <t>QRQEIC[561.3387]QNYK</t>
  </si>
  <si>
    <t>QRQEIC[567.3462]QNYK</t>
  </si>
  <si>
    <t>SVC[561.3387]TEAGMFAIR</t>
  </si>
  <si>
    <t>SVC[567.3462]TEAGMFAIR</t>
  </si>
  <si>
    <t>REVC[561.3387]SWTVEGDVNTDPWAGYR</t>
  </si>
  <si>
    <t>REVC[567.3462]SWTVEGDVNTDPWAGYR</t>
  </si>
  <si>
    <t>TYPGVM[15.9949]HSSC[561.3387]PQEMAAVK</t>
  </si>
  <si>
    <t>TYPGVM[15.9949]HSSC[567.3462]PQEMAAVK</t>
  </si>
  <si>
    <t>SEVAC[561.3387]LLASSDPLAQISEDKPYAELWMGTHPR</t>
  </si>
  <si>
    <t>SEVAC[567.3462]LLASSDPLAQISEDKPYAELWMGTHPR</t>
  </si>
  <si>
    <t>Q924M7</t>
  </si>
  <si>
    <t>MPI_MOUSE</t>
  </si>
  <si>
    <t>Mpi</t>
  </si>
  <si>
    <t>Mannose-6-phosphate isomerase</t>
  </si>
  <si>
    <t>C[561.3387]TVFPK</t>
  </si>
  <si>
    <t>C[567.3462]TVFPK</t>
  </si>
  <si>
    <t>GIGMNEPLVDC[561.3387]EGYPR</t>
  </si>
  <si>
    <t>GIGMNEPLVDC[567.3462]EGYPR</t>
  </si>
  <si>
    <t>Q9CR00</t>
  </si>
  <si>
    <t>PSMD9_MOUSE</t>
  </si>
  <si>
    <t>Psmd9</t>
  </si>
  <si>
    <t>26S proteasome non-ATPase regulatory subunit 9</t>
  </si>
  <si>
    <t>C[561.3387]GPGYPTPLEAM[15.9949]KGPR</t>
  </si>
  <si>
    <t>C[567.3462]GPGYPTPLEAM[15.9949]KGPR</t>
  </si>
  <si>
    <t>MLSC[561.3387]AGADR</t>
  </si>
  <si>
    <t>MLSC[567.3462]AGADR</t>
  </si>
  <si>
    <t>VTLADITVVC[561.3387]TLLWLYK</t>
  </si>
  <si>
    <t>VTLADITVVC[567.3462]TLLWLYK</t>
  </si>
  <si>
    <t>SSESELC[561.3387]IETPK</t>
  </si>
  <si>
    <t>SSESELC[567.3462]IETPK</t>
  </si>
  <si>
    <t>SILC[57.0215]C[561.3387]LR</t>
  </si>
  <si>
    <t>SILC[57.0215]C[567.3462]LR</t>
  </si>
  <si>
    <t>MC[561.3387]LFAGFQR</t>
  </si>
  <si>
    <t>MC[567.3462]LFAGFQR</t>
  </si>
  <si>
    <t>LQLEAC[561.3387]GMR</t>
  </si>
  <si>
    <t>LQLEAC[567.3462]GMR</t>
  </si>
  <si>
    <t>VC[561.3387]ISILHAPGDDPMGYESSAER</t>
  </si>
  <si>
    <t>VC[567.3462]ISILHAPGDDPMGYESSAER</t>
  </si>
  <si>
    <t>P60605</t>
  </si>
  <si>
    <t>UB2G2_MOUSE</t>
  </si>
  <si>
    <t>Ube2g2</t>
  </si>
  <si>
    <t>Ubiquitin-conjugating enzyme E2 G2</t>
  </si>
  <si>
    <t>C[561.3387]VLEAFR</t>
  </si>
  <si>
    <t>C[567.3462]VLEAFR</t>
  </si>
  <si>
    <t>C[561.3387]LYSLINEAFR</t>
  </si>
  <si>
    <t>C[567.3462]LYSLINEAFR</t>
  </si>
  <si>
    <t>RENPC[561.3387]DAVVFHPK</t>
  </si>
  <si>
    <t>RENPC[567.3462]DAVVFHPK</t>
  </si>
  <si>
    <t>P22907</t>
  </si>
  <si>
    <t>HEM3_MOUSE</t>
  </si>
  <si>
    <t>Hmbs</t>
  </si>
  <si>
    <t>Porphobilinogen deaminase</t>
  </si>
  <si>
    <t>HNADFC[561.3387]YK</t>
  </si>
  <si>
    <t>HNADFC[567.3462]YK</t>
  </si>
  <si>
    <t>SNIWVAGDAAC[561.3387]FYDIK</t>
  </si>
  <si>
    <t>SNIWVAGDAAC[567.3462]FYDIK</t>
  </si>
  <si>
    <t>GGDYALAPGSQTSDLSLPDC[561.3387]K</t>
  </si>
  <si>
    <t>GGDYALAPGSQTSDLSLPDC[567.3462]K</t>
  </si>
  <si>
    <t>P01901</t>
  </si>
  <si>
    <t>HA1B_MOUSE</t>
  </si>
  <si>
    <t>H2-K1</t>
  </si>
  <si>
    <t>H-2 class I histocompatibility antigen, K-B alpha chain</t>
  </si>
  <si>
    <t>AEVWQLLAGC[561.3387]HDNQEMLDK</t>
  </si>
  <si>
    <t>AEVWQLLAGC[567.3462]HDNQEMLDK</t>
  </si>
  <si>
    <t>A6H6A9</t>
  </si>
  <si>
    <t>RBG1L_MOUSE</t>
  </si>
  <si>
    <t>Rabgap1l</t>
  </si>
  <si>
    <t>Rab GTPase-activating protein 1-like</t>
  </si>
  <si>
    <t>NWLLFAC[561.3387]HVTNEVAQLIQGGR</t>
  </si>
  <si>
    <t>NWLLFAC[567.3462]HVTNEVAQLIQGGR</t>
  </si>
  <si>
    <t>P63030</t>
  </si>
  <si>
    <t>MPC1_MOUSE</t>
  </si>
  <si>
    <t>Mpc1</t>
  </si>
  <si>
    <t>Mitochondrial pyruvate carrier 1</t>
  </si>
  <si>
    <t>DAEVVLC[57.0215]GGTESMSQSPYC[561.3387]VR</t>
  </si>
  <si>
    <t>DAEVVLC[57.0215]GGTESMSQSPYC[567.3462]VR</t>
  </si>
  <si>
    <t>TC[561.3387]VLFR</t>
  </si>
  <si>
    <t>TC[567.3462]VLFR</t>
  </si>
  <si>
    <t>P61027</t>
  </si>
  <si>
    <t>RAB10_MOUSE</t>
  </si>
  <si>
    <t>Rab10</t>
  </si>
  <si>
    <t>Ras-related protein Rab-10</t>
  </si>
  <si>
    <t>LC[57.0215]GSGFQSIVSGC[561.3387]QEIC[57.0215]SK</t>
  </si>
  <si>
    <t>LC[57.0215]GSGFQSIVSGC[567.3462]QEIC[57.0215]SK</t>
  </si>
  <si>
    <t>SVAFPC[561.3387]ISTGVFGYPNEEAAEVVLASLR</t>
  </si>
  <si>
    <t>SVAFPC[567.3462]ISTGVFGYPNEEAAEVVLASLR</t>
  </si>
  <si>
    <t>SLENETLNKEEDC[561.3387]HSPTSKPPKPDQPLK</t>
  </si>
  <si>
    <t>SLENETLNKEEDC[567.3462]HSPTSKPPKPDQPLK</t>
  </si>
  <si>
    <t>FYSAGLAYC[561.3387]HSK</t>
  </si>
  <si>
    <t>FYSAGLAYC[567.3462]HSK</t>
  </si>
  <si>
    <t>Q9QYF1</t>
  </si>
  <si>
    <t>RDH11_MOUSE</t>
  </si>
  <si>
    <t>Rdh11</t>
  </si>
  <si>
    <t>Retinol dehydrogenase 11</t>
  </si>
  <si>
    <t>DVLNLVYLC[561.3387]EALNLPEVAR</t>
  </si>
  <si>
    <t>DVLNLVYLC[567.3462]EALNLPEVAR</t>
  </si>
  <si>
    <t>GVC[561.3387]TEAGM[15.9949]YALR</t>
  </si>
  <si>
    <t>GVC[567.3462]TEAGM[15.9949]YALR</t>
  </si>
  <si>
    <t>SSPVEYEC[561.3387]INEK</t>
  </si>
  <si>
    <t>SSPVEYEC[567.3462]INEK</t>
  </si>
  <si>
    <t>Q8BT60</t>
  </si>
  <si>
    <t>CPNE3_MOUSE</t>
  </si>
  <si>
    <t>Cpne3</t>
  </si>
  <si>
    <t>Copine-3</t>
  </si>
  <si>
    <t>EC[561.3387]YQTWAQLER</t>
  </si>
  <si>
    <t>EC[567.3462]YQTWAQLER</t>
  </si>
  <si>
    <t>VC[561.3387]LIGC[57.0215]GFSSGYGAAINTAK</t>
  </si>
  <si>
    <t>VC[567.3462]LIGC[57.0215]GFSSGYGAAINTAK</t>
  </si>
  <si>
    <t>Q9QYY9</t>
  </si>
  <si>
    <t>ADH4_MOUSE</t>
  </si>
  <si>
    <t>Adh4</t>
  </si>
  <si>
    <t>All-trans-retinol dehydrogenase [NAD(+)] ADH4</t>
  </si>
  <si>
    <t>AQQTFFAALGAYNFC[57.0215]C[561.3387]R</t>
  </si>
  <si>
    <t>AQQTFFAALGAYNFC[57.0215]C[567.3462]R</t>
  </si>
  <si>
    <t>Q5SSW2</t>
  </si>
  <si>
    <t>PSME4_MOUSE</t>
  </si>
  <si>
    <t>Psme4</t>
  </si>
  <si>
    <t>Proteasome activator complex subunit 4</t>
  </si>
  <si>
    <t>LVEGC[561.3387]LVGGR</t>
  </si>
  <si>
    <t>LVEGC[567.3462]LVGGR</t>
  </si>
  <si>
    <t>Q91YT0</t>
  </si>
  <si>
    <t>NDUV1_MOUSE</t>
  </si>
  <si>
    <t>Ndufv1</t>
  </si>
  <si>
    <t>NADH dehydrogenase [ubiquinone] flavoprotein 1, mitochondrial</t>
  </si>
  <si>
    <t>YKPVC[561.3387]NQVEC[57.0215]HLYLNQSK</t>
  </si>
  <si>
    <t>YKPVC[567.3462]NQVEC[57.0215]HLYLNQSK</t>
  </si>
  <si>
    <t>Q8K023</t>
  </si>
  <si>
    <t>AKC1H_MOUSE</t>
  </si>
  <si>
    <t>Akr1c18</t>
  </si>
  <si>
    <t>Aldo-keto reductase family 1 member C18</t>
  </si>
  <si>
    <t>VC[561.3387]LFGNSEVSLR</t>
  </si>
  <si>
    <t>VC[567.3462]LFGNSEVSLR</t>
  </si>
  <si>
    <t>Q5RKZ7</t>
  </si>
  <si>
    <t>MOCS1_MOUSE</t>
  </si>
  <si>
    <t>Mocs1</t>
  </si>
  <si>
    <t>Molybdenum cofactor biosynthesis protein 1</t>
  </si>
  <si>
    <t>MAAISESNINLC[561.3387]GSHC[57.0215]GVSIGEDGPSQMALEDLAMFR</t>
  </si>
  <si>
    <t>MAAISESNINLC[567.3462]GSHC[57.0215]GVSIGEDGPSQMALEDLAMFR</t>
  </si>
  <si>
    <t>EFQQSNWHTVGC[561.3387]GFR</t>
  </si>
  <si>
    <t>EFQQSNWHTVGC[567.3462]GFR</t>
  </si>
  <si>
    <t>Q99LB6</t>
  </si>
  <si>
    <t>MAT2B_MOUSE</t>
  </si>
  <si>
    <t>Mat2b</t>
  </si>
  <si>
    <t>Methionine adenosyltransferase 2 subunit beta</t>
  </si>
  <si>
    <t>IC[561.3387]VNGDDAHPLWK</t>
  </si>
  <si>
    <t>IC[567.3462]VNGDDAHPLWK</t>
  </si>
  <si>
    <t>GYC[561.3387]VMQGYWGEPQK</t>
  </si>
  <si>
    <t>GYC[567.3462]VMQGYWGEPQK</t>
  </si>
  <si>
    <t>TC[561.3387]TTVAFTQVNSEDK</t>
  </si>
  <si>
    <t>TC[567.3462]TTVAFTQVNSEDK</t>
  </si>
  <si>
    <t>P12970</t>
  </si>
  <si>
    <t>RL7A_MOUSE</t>
  </si>
  <si>
    <t>Rpl7a</t>
  </si>
  <si>
    <t>Large ribosomal subunit protein eL8</t>
  </si>
  <si>
    <t>EALIVGGVGC[561.3387]NLR</t>
  </si>
  <si>
    <t>EALIVGGVGC[567.3462]NLR</t>
  </si>
  <si>
    <t>Q8BWU5</t>
  </si>
  <si>
    <t>OSGEP_MOUSE</t>
  </si>
  <si>
    <t>Osgep</t>
  </si>
  <si>
    <t>tRNA N6-adenosine threonylcarbamoyltransferase</t>
  </si>
  <si>
    <t>SVSESHTPC[561.3387]PSESTGDTVPLQR</t>
  </si>
  <si>
    <t>SVSESHTPC[567.3462]PSESTGDTVPLQR</t>
  </si>
  <si>
    <t>Q8R5A6</t>
  </si>
  <si>
    <t>TB22A_MOUSE</t>
  </si>
  <si>
    <t>Tbc1d22a</t>
  </si>
  <si>
    <t>TBC1 domain family member 22A</t>
  </si>
  <si>
    <t>SISHPESGDPPTMAEGEGYRNPTEVQMSQLVLPC[561.3387]HTNHR</t>
  </si>
  <si>
    <t>SISHPESGDPPTMAEGEGYRNPTEVQMSQLVLPC[567.3462]HTNHR</t>
  </si>
  <si>
    <t>Q8VHQ9</t>
  </si>
  <si>
    <t>ACO11_MOUSE</t>
  </si>
  <si>
    <t>Acot11</t>
  </si>
  <si>
    <t>Acyl-coenzyme A thioesterase 11</t>
  </si>
  <si>
    <t>ENIC[57.0215]TEVMALVPPADC[561.3387]R</t>
  </si>
  <si>
    <t>ENIC[57.0215]TEVMALVPPADC[567.3462]R</t>
  </si>
  <si>
    <t>IMQNFSFQPC[561.3387]K</t>
  </si>
  <si>
    <t>IMQNFSFQPC[567.3462]K</t>
  </si>
  <si>
    <t>C[561.3387]SGLTASSK</t>
  </si>
  <si>
    <t>C[567.3462]SGLTASSK</t>
  </si>
  <si>
    <t>Q8K039</t>
  </si>
  <si>
    <t>K1143_MOUSE</t>
  </si>
  <si>
    <t>Uncharacterized protein KIAA1143 homolog</t>
  </si>
  <si>
    <t>C[561.3387]HSVAVSPC[57.0215]IER</t>
  </si>
  <si>
    <t>C[567.3462]HSVAVSPC[57.0215]IER</t>
  </si>
  <si>
    <t>O35309</t>
  </si>
  <si>
    <t>NMI_MOUSE</t>
  </si>
  <si>
    <t>Nmi</t>
  </si>
  <si>
    <t>N-myc-interactor</t>
  </si>
  <si>
    <t>QSLLFC[561.3387]PK</t>
  </si>
  <si>
    <t>QSLLFC[567.3462]PK</t>
  </si>
  <si>
    <t>Q9D8W7</t>
  </si>
  <si>
    <t>OCAD2_MOUSE</t>
  </si>
  <si>
    <t>Ociad2</t>
  </si>
  <si>
    <t>OCIA domain-containing protein 2</t>
  </si>
  <si>
    <t>TSYTNLDGRC[561.3387]PGLLTPSQIKPGTYK</t>
  </si>
  <si>
    <t>TSYTNLDGRC[567.3462]PGLLTPSQIKPGTYK</t>
  </si>
  <si>
    <t>VC[561.3387]GLHGTSYGK</t>
  </si>
  <si>
    <t>VC[567.3462]GLHGTSYGK</t>
  </si>
  <si>
    <t>Q8BZ20</t>
  </si>
  <si>
    <t>PAR12_MOUSE</t>
  </si>
  <si>
    <t>Parp12</t>
  </si>
  <si>
    <t>Protein mono-ADP-ribosyltransferase PARP12</t>
  </si>
  <si>
    <t>NC[561.3387]GC[57.0215]LEASPSLEQLREENLK</t>
  </si>
  <si>
    <t>NC[567.3462]GC[57.0215]LEASPSLEQLREENLK</t>
  </si>
  <si>
    <t>C[57.0215]IEVC[57.0215]C[561.3387]GSVMEMR</t>
  </si>
  <si>
    <t>C[57.0215]IEVC[57.0215]C[567.3462]GSVMEMR</t>
  </si>
  <si>
    <t>MLHFQEAATTVPPMC[561.3387]LLPNSHYEQVM[15.9949]TAFGGK</t>
  </si>
  <si>
    <t>MLHFQEAATTVPPMC[567.3462]LLPNSHYEQVM[15.9949]TAFGGK</t>
  </si>
  <si>
    <t>APWGC[57.0215]VGHGALYHSQSPEAFFAHC[561.3387]PGIK</t>
  </si>
  <si>
    <t>APWGC[57.0215]VGHGALYHSQSPEAFFAHC[567.3462]PGIK</t>
  </si>
  <si>
    <t>LFFHC[561.3387]SQYNGNLQDLK</t>
  </si>
  <si>
    <t>LFFHC[567.3462]SQYNGNLQDLK</t>
  </si>
  <si>
    <t>Q91W50</t>
  </si>
  <si>
    <t>CSDE1_MOUSE</t>
  </si>
  <si>
    <t>Csde1</t>
  </si>
  <si>
    <t>Cold shock domain-containing protein E1</t>
  </si>
  <si>
    <t>C[561.3387]IIPNHEK</t>
  </si>
  <si>
    <t>C[567.3462]IIPNHEK</t>
  </si>
  <si>
    <t>MTEQPM[15.9949]MC[561.3387]AYC[57.0215]VTEPSAGSDVAAIK</t>
  </si>
  <si>
    <t>MTEQPM[15.9949]MC[567.3462]AYC[57.0215]VTEPSAGSDVAAIK</t>
  </si>
  <si>
    <t>FC[561.3387]PVETTLLTNVLLR</t>
  </si>
  <si>
    <t>FC[567.3462]PVETTLLTNVLLR</t>
  </si>
  <si>
    <t>Q8VCM4</t>
  </si>
  <si>
    <t>LIPT_MOUSE</t>
  </si>
  <si>
    <t>Lipt1</t>
  </si>
  <si>
    <t>Lipoyl amidotransferase LIPT1, mitochondrial</t>
  </si>
  <si>
    <t>LLYEC[561.3387]NPIAYVM[15.9949]EK</t>
  </si>
  <si>
    <t>LLYEC[567.3462]NPIAYVM[15.9949]EK</t>
  </si>
  <si>
    <t>FFVLC[561.3387]GDLVHAMPGTPWR</t>
  </si>
  <si>
    <t>FFVLC[567.3462]GDLVHAMPGTPWR</t>
  </si>
  <si>
    <t>Q8BFS6</t>
  </si>
  <si>
    <t>CPPED_MOUSE</t>
  </si>
  <si>
    <t>Cpped1</t>
  </si>
  <si>
    <t>Serine/threonine-protein phosphatase CPPED1</t>
  </si>
  <si>
    <t>SC[561.3387]QVENGR</t>
  </si>
  <si>
    <t>SC[567.3462]QVENGR</t>
  </si>
  <si>
    <t>Q9JKP5</t>
  </si>
  <si>
    <t>MBNL1_MOUSE</t>
  </si>
  <si>
    <t>Mbnl1</t>
  </si>
  <si>
    <t>Muscleblind-like protein 1</t>
  </si>
  <si>
    <t>AGAC[561.3387]VTSESTVM[15.9949]R</t>
  </si>
  <si>
    <t>AGAC[567.3462]VTSESTVM[15.9949]R</t>
  </si>
  <si>
    <t>AC[561.3387]AELHQNVNVK</t>
  </si>
  <si>
    <t>AC[567.3462]AELHQNVNVK</t>
  </si>
  <si>
    <t>C[561.3387]AADLGLK</t>
  </si>
  <si>
    <t>C[567.3462]AADLGLK</t>
  </si>
  <si>
    <t>VSMPIC[57.0215]VGATAMQC[561.3387]MAHVDGELATVR</t>
  </si>
  <si>
    <t>VSMPIC[57.0215]VGATAMQC[567.3462]MAHVDGELATVR</t>
  </si>
  <si>
    <t>AQTPIPNLYLTGQDIFTC[561.3387]GLMGALQGALLC[57.0215]SSAILKR</t>
  </si>
  <si>
    <t>AQTPIPNLYLTGQDIFTC[567.3462]GLMGALQGALLC[57.0215]SSAILKR</t>
  </si>
  <si>
    <t>QYFDFLSAYGAVSQGHC[561.3387]HPK</t>
  </si>
  <si>
    <t>QYFDFLSAYGAVSQGHC[567.3462]HPK</t>
  </si>
  <si>
    <t>P29758</t>
  </si>
  <si>
    <t>OAT_MOUSE</t>
  </si>
  <si>
    <t>Oat</t>
  </si>
  <si>
    <t>Ornithine aminotransferase, mitochondrial</t>
  </si>
  <si>
    <t>LLC[561.3387]EGLQDPQC[57.0215]R</t>
  </si>
  <si>
    <t>LLC[567.3462]EGLQDPQC[57.0215]R</t>
  </si>
  <si>
    <t>GVC[57.0215]HIPMAEPFC[561.3387]PK</t>
  </si>
  <si>
    <t>GVC[57.0215]HIPMAEPFC[567.3462]PK</t>
  </si>
  <si>
    <t>DTASSASC[561.3387]LTPEM[15.9949]VPEVHAISK</t>
  </si>
  <si>
    <t>DTASSASC[567.3462]LTPEM[15.9949]VPEVHAISK</t>
  </si>
  <si>
    <t>LC[561.3387]AEEQELLR</t>
  </si>
  <si>
    <t>LC[567.3462]AEEQELLR</t>
  </si>
  <si>
    <t>Q8R349</t>
  </si>
  <si>
    <t>CDC16_MOUSE</t>
  </si>
  <si>
    <t>Cdc16</t>
  </si>
  <si>
    <t>Cell division cycle protein 16 homolog</t>
  </si>
  <si>
    <t>TC[561.3387]SVIAC[57.0215]GR</t>
  </si>
  <si>
    <t>TC[567.3462]SVIAC[57.0215]GR</t>
  </si>
  <si>
    <t>P39039</t>
  </si>
  <si>
    <t>MBL1_MOUSE</t>
  </si>
  <si>
    <t>Mbl1</t>
  </si>
  <si>
    <t>Mannose-binding protein A</t>
  </si>
  <si>
    <t>GISC[561.3387]M[15.9949]NTTVSESPFK</t>
  </si>
  <si>
    <t>GISC[567.3462]M[15.9949]NTTVSESPFK</t>
  </si>
  <si>
    <t>HEYIENVGQC[561.3387]HNHMIGVGPILNIYPWNK</t>
  </si>
  <si>
    <t>HEYIENVGQC[567.3462]HNHMIGVGPILNIYPWNK</t>
  </si>
  <si>
    <t>C[561.3387]WYIHDFLK</t>
  </si>
  <si>
    <t>C[567.3462]WYIHDFLK</t>
  </si>
  <si>
    <t>M[15.9949]TEQPM[15.9949]MC[561.3387]AYC[57.0215]VTEPSAGSDVAAIK</t>
  </si>
  <si>
    <t>M[15.9949]TEQPM[15.9949]MC[567.3462]AYC[57.0215]VTEPSAGSDVAAIK</t>
  </si>
  <si>
    <t>LKENINC[561.3387]QLSNSSSTKPGALLK</t>
  </si>
  <si>
    <t>LKENINC[567.3462]QLSNSSSTKPGALLK</t>
  </si>
  <si>
    <t>Q8BVW3</t>
  </si>
  <si>
    <t>TRI14_MOUSE</t>
  </si>
  <si>
    <t>Trim14</t>
  </si>
  <si>
    <t>Tripartite motif-containing protein 14</t>
  </si>
  <si>
    <t>YC[561.3387]FPNYVGRPK</t>
  </si>
  <si>
    <t>YC[567.3462]FPNYVGRPK</t>
  </si>
  <si>
    <t>P61164</t>
  </si>
  <si>
    <t>ACTZ_MOUSE</t>
  </si>
  <si>
    <t>Actr1a</t>
  </si>
  <si>
    <t>Alpha-centractin</t>
  </si>
  <si>
    <t>SIQC[561.3387]LTVHR</t>
  </si>
  <si>
    <t>SIQC[567.3462]LTVHR</t>
  </si>
  <si>
    <t>O88342</t>
  </si>
  <si>
    <t>WDR1_MOUSE</t>
  </si>
  <si>
    <t>Wdr1</t>
  </si>
  <si>
    <t>WD repeat-containing protein 1</t>
  </si>
  <si>
    <t>RQC[561.3387]EEVAQALGK</t>
  </si>
  <si>
    <t>RQC[567.3462]EEVAQALGK</t>
  </si>
  <si>
    <t>LSTAC[561.3387]PGR</t>
  </si>
  <si>
    <t>LSTAC[567.3462]PGR</t>
  </si>
  <si>
    <t>MTESHLLVTC[561.3387]DC[57.0215]LK</t>
  </si>
  <si>
    <t>MTESHLLVTC[567.3462]DC[57.0215]LK</t>
  </si>
  <si>
    <t>Q8K3H0</t>
  </si>
  <si>
    <t>DP13A_MOUSE</t>
  </si>
  <si>
    <t>Appl1</t>
  </si>
  <si>
    <t>DCC-interacting protein 13-alpha</t>
  </si>
  <si>
    <t>SGSTAVGVLISPQHTYFINC[561.3387]GDSR</t>
  </si>
  <si>
    <t>SGSTAVGVLISPQHTYFINC[567.3462]GDSR</t>
  </si>
  <si>
    <t>P49443</t>
  </si>
  <si>
    <t>PPM1A_MOUSE</t>
  </si>
  <si>
    <t>Ppm1a</t>
  </si>
  <si>
    <t>Protein phosphatase 1A</t>
  </si>
  <si>
    <t>HYLGHTDC[561.3387]VR</t>
  </si>
  <si>
    <t>HYLGHTDC[567.3462]VR</t>
  </si>
  <si>
    <t>Q3UMY5</t>
  </si>
  <si>
    <t>EMAL4_MOUSE</t>
  </si>
  <si>
    <t>Eml4</t>
  </si>
  <si>
    <t>Echinoderm microtubule-associated protein-like 4</t>
  </si>
  <si>
    <t>KYDNC[561.3387]WLALTDPR</t>
  </si>
  <si>
    <t>KYDNC[567.3462]WLALTDPR</t>
  </si>
  <si>
    <t>C[561.3387]SLQAAAILDANDSHQTDTSSQVK</t>
  </si>
  <si>
    <t>C[567.3462]SLQAAAILDANDSHQTDTSSQVK</t>
  </si>
  <si>
    <t>NVC[561.3387]TEAGMFAIR</t>
  </si>
  <si>
    <t>NVC[567.3462]TEAGMFAIR</t>
  </si>
  <si>
    <t>SQLC[561.3387]SQSLEITR</t>
  </si>
  <si>
    <t>SQLC[567.3462]SQSLEITR</t>
  </si>
  <si>
    <t>LIITSAEASPAEC[561.3387]C[57.0215]QHAK</t>
  </si>
  <si>
    <t>LIITSAEASPAEC[567.3462]C[57.0215]QHAK</t>
  </si>
  <si>
    <t>Q6PAR5</t>
  </si>
  <si>
    <t>GAPD1_MOUSE</t>
  </si>
  <si>
    <t>Gapvd1</t>
  </si>
  <si>
    <t>GTPase-activating protein and VPS9 domain-containing protein 1</t>
  </si>
  <si>
    <t>IQLMIVC[561.3387]C[57.0215]SPDFEK</t>
  </si>
  <si>
    <t>IQLMIVC[567.3462]C[57.0215]SPDFEK</t>
  </si>
  <si>
    <t>C[561.3387]TVGLR</t>
  </si>
  <si>
    <t>C[567.3462]TVGLR</t>
  </si>
  <si>
    <t>DQNTAC[561.3387]SPLQR</t>
  </si>
  <si>
    <t>DQNTAC[567.3462]SPLQR</t>
  </si>
  <si>
    <t>AEAAALSPQC[561.3387]R</t>
  </si>
  <si>
    <t>AEAAALSPQC[567.3462]R</t>
  </si>
  <si>
    <t>Q8K0G8</t>
  </si>
  <si>
    <t>ESRP2_MOUSE</t>
  </si>
  <si>
    <t>Esrp2</t>
  </si>
  <si>
    <t>Epithelial splicing regulatory protein 2</t>
  </si>
  <si>
    <t>C[561.3387]NYLALVGGGK</t>
  </si>
  <si>
    <t>C[567.3462]NYLALVGGGK</t>
  </si>
  <si>
    <t>Q9CR39</t>
  </si>
  <si>
    <t>WIPI3_MOUSE</t>
  </si>
  <si>
    <t>Wdr45b</t>
  </si>
  <si>
    <t>WD repeat domain phosphoinositide-interacting protein 3</t>
  </si>
  <si>
    <t>WLSEEC[561.3387]MNAIMSFVSR</t>
  </si>
  <si>
    <t>WLSEEC[567.3462]MNAIMSFVSR</t>
  </si>
  <si>
    <t>APQC[561.3387]LGK</t>
  </si>
  <si>
    <t>APQC[567.3462]LGK</t>
  </si>
  <si>
    <t>VDVYTTHC[561.3387]PAGTSVQNMLHWGQVFK</t>
  </si>
  <si>
    <t>VDVYTTHC[567.3462]PAGTSVQNMLHWGQVFK</t>
  </si>
  <si>
    <t>Q9Z0M5</t>
  </si>
  <si>
    <t>LICH_MOUSE</t>
  </si>
  <si>
    <t>Lipa</t>
  </si>
  <si>
    <t>Lysosomal acid lipase/cholesteryl ester hydrolase</t>
  </si>
  <si>
    <t>LAAC[561.3387]FLDSMATLGLAAYGYGIR</t>
  </si>
  <si>
    <t>LAAC[567.3462]FLDSMATLGLAAYGYGIR</t>
  </si>
  <si>
    <t>GIC[57.0215]SIHVYC[561.3387]VDNILVK</t>
  </si>
  <si>
    <t>GIC[57.0215]SIHVYC[567.3462]VDNILVK</t>
  </si>
  <si>
    <t>Q91YN5</t>
  </si>
  <si>
    <t>UAP1_MOUSE</t>
  </si>
  <si>
    <t>Uap1</t>
  </si>
  <si>
    <t>UDP-N-acetylhexosamine pyrophosphorylase</t>
  </si>
  <si>
    <t>PSGTSQC[561.3387]EDGSAGGFQHLDMHSEK</t>
  </si>
  <si>
    <t>PSGTSQC[567.3462]EDGSAGGFQHLDMHSEK</t>
  </si>
  <si>
    <t>TIGGPC[561.3387]QVIVHK</t>
  </si>
  <si>
    <t>TIGGPC[567.3462]QVIVHK</t>
  </si>
  <si>
    <t>Q8C0L9</t>
  </si>
  <si>
    <t>GPCP1_MOUSE</t>
  </si>
  <si>
    <t>Gpcpd1</t>
  </si>
  <si>
    <t>Glycerophosphocholine phosphodiesterase GPCPD1</t>
  </si>
  <si>
    <t>AGHAPGGHC[561.3387]PR</t>
  </si>
  <si>
    <t>AGHAPGGHC[567.3462]PR</t>
  </si>
  <si>
    <t>TLSC[561.3387]LSTSTDAASVVHSTDLVVEAIVENLK</t>
  </si>
  <si>
    <t>TLSC[567.3462]LSTSTDAASVVHSTDLVVEAIVENLK</t>
  </si>
  <si>
    <t>EGEIQLDLHSC[561.3387]PKPIVFIIHSFLSAK</t>
  </si>
  <si>
    <t>EGEIQLDLHSC[567.3462]PKPIVFIIHSFLSAK</t>
  </si>
  <si>
    <t>Q99L88</t>
  </si>
  <si>
    <t>SNTB1_MOUSE</t>
  </si>
  <si>
    <t>Sntb1</t>
  </si>
  <si>
    <t>Beta-1-syntrophin</t>
  </si>
  <si>
    <t>AIESQC[57.0215]YVIAAAQC[561.3387]GR</t>
  </si>
  <si>
    <t>AIESQC[57.0215]YVIAAAQC[567.3462]GR</t>
  </si>
  <si>
    <t>HHPDLIFC[561.3387]R</t>
  </si>
  <si>
    <t>HHPDLIFC[567.3462]R</t>
  </si>
  <si>
    <t>P83870</t>
  </si>
  <si>
    <t>PHF5A_MOUSE</t>
  </si>
  <si>
    <t>Phf5a</t>
  </si>
  <si>
    <t>PHD finger-like domain-containing protein 5A</t>
  </si>
  <si>
    <t>LLTFNPTYC[561.3387]VLK</t>
  </si>
  <si>
    <t>LLTFNPTYC[567.3462]VLK</t>
  </si>
  <si>
    <t>LLEQFVC[561.3387]AHTGIIFHAPYTGVC[57.0215]MK</t>
  </si>
  <si>
    <t>LLEQFVC[567.3462]AHTGIIFHAPYTGVC[57.0215]MK</t>
  </si>
  <si>
    <t>YFLQGMGYM[15.9949]ASSC[561.3387]M[15.9949]TR</t>
  </si>
  <si>
    <t>YFLQGMGYM[15.9949]ASSC[567.3462]M[15.9949]TR</t>
  </si>
  <si>
    <t>VLQC[561.3387]HKPVHAEYLEK</t>
  </si>
  <si>
    <t>VLQC[567.3462]HKPVHAEYLEK</t>
  </si>
  <si>
    <t>P0C027</t>
  </si>
  <si>
    <t>NUD10_MOUSE</t>
  </si>
  <si>
    <t>Nudt10</t>
  </si>
  <si>
    <t>Diphosphoinositol polyphosphate phosphohydrolase 3-alpha</t>
  </si>
  <si>
    <t>NLDSTTVAVHGEEIYC[561.3387]K</t>
  </si>
  <si>
    <t>NLDSTTVAVHGEEIYC[567.3462]K</t>
  </si>
  <si>
    <t>VLELYLDLLSQPC[561.3387]R</t>
  </si>
  <si>
    <t>VLELYLDLLSQPC[567.3462]R</t>
  </si>
  <si>
    <t>AVGIWHC[561.3387]GSC[57.0215]MK</t>
  </si>
  <si>
    <t>AVGIWHC[567.3462]GSC[57.0215]MK</t>
  </si>
  <si>
    <t>FFASSNLHHVSEC[561.3387]TQM[15.9949]SHLGC[57.0215]MHYTVR</t>
  </si>
  <si>
    <t>FFASSNLHHVSEC[567.3462]TQM[15.9949]SHLGC[57.0215]MHYTVR</t>
  </si>
  <si>
    <t>GNEFEDYC[561.3387]LK</t>
  </si>
  <si>
    <t>GNEFEDYC[567.3462]LK</t>
  </si>
  <si>
    <t>P54823</t>
  </si>
  <si>
    <t>DDX6_MOUSE</t>
  </si>
  <si>
    <t>Ddx6</t>
  </si>
  <si>
    <t>Probable ATP-dependent RNA helicase DDX6</t>
  </si>
  <si>
    <t>ESESC[57.0215]DC[561.3387]LQGFQLTHSLGGGTGSGMGTLLISK</t>
  </si>
  <si>
    <t>ESESC[57.0215]DC[567.3462]LQGFQLTHSLGGGTGSGMGTLLISK</t>
  </si>
  <si>
    <t>ISSINSISALC[561.3387]EATGADVEEVATAIGMDQR</t>
  </si>
  <si>
    <t>ISSINSISALC[567.3462]EATGADVEEVATAIGMDQR</t>
  </si>
  <si>
    <t>GFHC[561.3387]ESSAHWPIFK</t>
  </si>
  <si>
    <t>GFHC[567.3462]ESSAHWPIFK</t>
  </si>
  <si>
    <t>GDLNDC[561.3387]FIPC[57.0215]TPK</t>
  </si>
  <si>
    <t>GDLNDC[567.3462]FIPC[57.0215]TPK</t>
  </si>
  <si>
    <t>VHC[561.3387]LNTLFSR</t>
  </si>
  <si>
    <t>VHC[567.3462]LNTLFSR</t>
  </si>
  <si>
    <t>LFADAGLVC[561.3387]ITSFISPFAK</t>
  </si>
  <si>
    <t>LFADAGLVC[567.3462]ITSFISPFAK</t>
  </si>
  <si>
    <t>AFQFVETHGEVC[561.3387]PANWTPESPTIKPSPTASK</t>
  </si>
  <si>
    <t>AFQFVETHGEVC[567.3462]PANWTPESPTIKPSPTASK</t>
  </si>
  <si>
    <t>P20108</t>
  </si>
  <si>
    <t>PRDX3_MOUSE</t>
  </si>
  <si>
    <t>Prdx3</t>
  </si>
  <si>
    <t>Thioredoxin-dependent peroxide reductase, mitochondrial</t>
  </si>
  <si>
    <t>LMPGC[561.3387]EVIQATPYGR</t>
  </si>
  <si>
    <t>LMPGC[567.3462]EVIQATPYGR</t>
  </si>
  <si>
    <t>NWYIQATC[561.3387]ATSGDGLYEGLDWLSNQLR</t>
  </si>
  <si>
    <t>NWYIQATC[567.3462]ATSGDGLYEGLDWLSNQLR</t>
  </si>
  <si>
    <t>P84078</t>
  </si>
  <si>
    <t>ARF1_MOUSE</t>
  </si>
  <si>
    <t>Arf1</t>
  </si>
  <si>
    <t>ADP-ribosylation factor 1</t>
  </si>
  <si>
    <t>AVLFC[561.3387]LSEDKK</t>
  </si>
  <si>
    <t>AVLFC[567.3462]LSEDKK</t>
  </si>
  <si>
    <t>P61750</t>
  </si>
  <si>
    <t>ARF4_MOUSE</t>
  </si>
  <si>
    <t>Arf4</t>
  </si>
  <si>
    <t>ADP-ribosylation factor 4</t>
  </si>
  <si>
    <t>STLVC[57.0215]PEC[561.3387]AK</t>
  </si>
  <si>
    <t>STLVC[57.0215]PEC[567.3462]AK</t>
  </si>
  <si>
    <t>GTQAC[561.3387]ITAASAVSGIIADLDTTIMFATAGTLNR</t>
  </si>
  <si>
    <t>GTQAC[567.3462]ITAASAVSGIIADLDTTIMFATAGTLNR</t>
  </si>
  <si>
    <t>C[561.3387]IGPIQHLK</t>
  </si>
  <si>
    <t>C[567.3462]IGPIQHLK</t>
  </si>
  <si>
    <t>AVQM[15.9949]GMSSVFFNKGENC[561.3387]IAAGR</t>
  </si>
  <si>
    <t>AVQM[15.9949]GMSSVFFNKGENC[567.3462]IAAGR</t>
  </si>
  <si>
    <t>ILDYSC[561.3387]SQDRDTQK</t>
  </si>
  <si>
    <t>ILDYSC[567.3462]SQDRDTQK</t>
  </si>
  <si>
    <t>P70398</t>
  </si>
  <si>
    <t>USP9X_MOUSE</t>
  </si>
  <si>
    <t>Usp9x</t>
  </si>
  <si>
    <t>Ubiquitin carboxyl-terminal hydrolase 9X</t>
  </si>
  <si>
    <t>GQPFDPTFLIGC[561.3387]APC[57.0215]NVIADILFNK</t>
  </si>
  <si>
    <t>GQPFDPTFLIGC[567.3462]APC[57.0215]NVIADILFNK</t>
  </si>
  <si>
    <t>NEMNC[561.3387]K</t>
  </si>
  <si>
    <t>NEMNC[567.3462]K</t>
  </si>
  <si>
    <t>QM[15.9949]PVHYGC[561.3387]K</t>
  </si>
  <si>
    <t>QM[15.9949]PVHYGC[567.3462]K</t>
  </si>
  <si>
    <t>LVIYGGMSGC[561.3387]R</t>
  </si>
  <si>
    <t>LVIYGGMSGC[567.3462]R</t>
  </si>
  <si>
    <t>Q61191</t>
  </si>
  <si>
    <t>HCFC1_MOUSE</t>
  </si>
  <si>
    <t>Hcfc1</t>
  </si>
  <si>
    <t>Host cell factor 1</t>
  </si>
  <si>
    <t>LEAVSHTSDMHC[561.3387]GYGDSPSK</t>
  </si>
  <si>
    <t>LEAVSHTSDMHC[567.3462]GYGDSPSK</t>
  </si>
  <si>
    <t>NM[15.9949]M[15.9949]AAC[561.3387]DPR</t>
  </si>
  <si>
    <t>NM[15.9949]M[15.9949]AAC[567.3462]DPR</t>
  </si>
  <si>
    <t>GNPLHLC[561.3387]QER</t>
  </si>
  <si>
    <t>GNPLHLC[567.3462]QER</t>
  </si>
  <si>
    <t>Q6WKZ8</t>
  </si>
  <si>
    <t>UBR2_MOUSE</t>
  </si>
  <si>
    <t>Ubr2</t>
  </si>
  <si>
    <t>E3 ubiquitin-protein ligase UBR2</t>
  </si>
  <si>
    <t>C[561.3387]NVSNTHTSHC[57.0215]LASGEVMVNTLGDLQGNGK</t>
  </si>
  <si>
    <t>C[567.3462]NVSNTHTSHC[57.0215]LASGEVMVNTLGDLQGNGK</t>
  </si>
  <si>
    <t>LHQNIC[561.3387]R</t>
  </si>
  <si>
    <t>LHQNIC[567.3462]R</t>
  </si>
  <si>
    <t>VLSEC[561.3387]SPLMNDIFNK</t>
  </si>
  <si>
    <t>VLSEC[567.3462]SPLMNDIFNK</t>
  </si>
  <si>
    <t>FRC[57.0215]PEALFQPSFLGMESC[561.3387]GIHETTFNSIMK</t>
  </si>
  <si>
    <t>FRC[57.0215]PEALFQPSFLGMESC[567.3462]GIHETTFNSIMK</t>
  </si>
  <si>
    <t>C[561.3387]LVEELHK</t>
  </si>
  <si>
    <t>C[567.3462]LVEELHK</t>
  </si>
  <si>
    <t>LPLMEC[561.3387]VQVTK</t>
  </si>
  <si>
    <t>LPLMEC[567.3462]VQVTK</t>
  </si>
  <si>
    <t>P12382</t>
  </si>
  <si>
    <t>PFKAL_MOUSE</t>
  </si>
  <si>
    <t>Pfkl</t>
  </si>
  <si>
    <t>ATP-dependent 6-phosphofructokinase, liver type</t>
  </si>
  <si>
    <t>ADLEGM[15.9949]C[561.3387]GK</t>
  </si>
  <si>
    <t>ADLEGM[15.9949]C[567.3462]GK</t>
  </si>
  <si>
    <t>Q00519</t>
  </si>
  <si>
    <t>XDH_MOUSE</t>
  </si>
  <si>
    <t>Xdh</t>
  </si>
  <si>
    <t>Xanthine dehydrogenase/oxidase</t>
  </si>
  <si>
    <t>HFIEQGINVC[57.0215]LC[561.3387]QSYAK</t>
  </si>
  <si>
    <t>HFIEQGINVC[57.0215]LC[567.3462]QSYAK</t>
  </si>
  <si>
    <t>C[57.0215]VSC[561.3387]LPGQR</t>
  </si>
  <si>
    <t>C[57.0215]VSC[567.3462]LPGQR</t>
  </si>
  <si>
    <t>QVGGPVQAAAFRPGC[561.3387]PASSLAVQEAAC[57.0215]R</t>
  </si>
  <si>
    <t>QVGGPVQAAAFRPGC[567.3462]PASSLAVQEAAC[57.0215]R</t>
  </si>
  <si>
    <t>Q9CYS6</t>
  </si>
  <si>
    <t>CB072_MOUSE</t>
  </si>
  <si>
    <t>Uncharacterized protein C2orf72 homolog</t>
  </si>
  <si>
    <t>AMANC[561.3387]QAAQGQYVHTGSSGAAATQSLFTASYTY</t>
  </si>
  <si>
    <t>AMANC[567.3462]QAAQGQYVHTGSSGAAATQSLFTASYTY</t>
  </si>
  <si>
    <t>ALDC[561.3387]SGVTVR</t>
  </si>
  <si>
    <t>ALDC[567.3462]SGVTVR</t>
  </si>
  <si>
    <t>FFASSNLHHVSEC[561.3387]TQMSHLGC[57.0215]M[15.9949]HYTVR</t>
  </si>
  <si>
    <t>FFASSNLHHVSEC[567.3462]TQMSHLGC[57.0215]M[15.9949]HYTVR</t>
  </si>
  <si>
    <t>ALAPLLLAFVTKPNGALETC[561.3387]SFAR</t>
  </si>
  <si>
    <t>ALAPLLLAFVTKPNGALETC[567.3462]SFAR</t>
  </si>
  <si>
    <t>QLVEGHHEPYLLC[561.3387]WNK</t>
  </si>
  <si>
    <t>QLVEGHHEPYLLC[567.3462]WNK</t>
  </si>
  <si>
    <t>Q91W34</t>
  </si>
  <si>
    <t>RUSF1_MOUSE</t>
  </si>
  <si>
    <t>Rusf1</t>
  </si>
  <si>
    <t>RUS family member 1</t>
  </si>
  <si>
    <t>GDC[57.0215]VEC[57.0215]MAC[561.3387]SDNTVR</t>
  </si>
  <si>
    <t>GDC[57.0215]VEC[57.0215]MAC[567.3462]SDNTVR</t>
  </si>
  <si>
    <t>QAHLC[561.3387]VLASNC[57.0215]DEPMYVK</t>
  </si>
  <si>
    <t>QAHLC[567.3462]VLASNC[57.0215]DEPMYVK</t>
  </si>
  <si>
    <t>VTPGSTC[561.3387]AVFGLGGVGLSVIIGC[57.0215]K</t>
  </si>
  <si>
    <t>VTPGSTC[567.3462]AVFGLGGVGLSVIIGC[57.0215]K</t>
  </si>
  <si>
    <t>C[561.3387]HTIM[15.9949]NC[57.0215]TQTC[57.0215]PK</t>
  </si>
  <si>
    <t>C[567.3462]HTIM[15.9949]NC[57.0215]TQTC[57.0215]PK</t>
  </si>
  <si>
    <t>Q9CQA3</t>
  </si>
  <si>
    <t>SDHB_MOUSE</t>
  </si>
  <si>
    <t>Sdhb</t>
  </si>
  <si>
    <t>Succinate dehydrogenase [ubiquinone] iron-sulfur subunit, mitochondrial</t>
  </si>
  <si>
    <t>VMTIPYQPMPASSPVIC[561.3387]AGGQDR</t>
  </si>
  <si>
    <t>VMTIPYQPMPASSPVIC[567.3462]AGGQDR</t>
  </si>
  <si>
    <t>VTPGSTC[57.0215]AVFGLGGVGLSVIIGC[561.3387]K</t>
  </si>
  <si>
    <t>VTPGSTC[57.0215]AVFGLGGVGLSVIIGC[567.3462]K</t>
  </si>
  <si>
    <t>LEYC[561.3387]EALAM[15.9949]LR</t>
  </si>
  <si>
    <t>LEYC[567.3462]EALAM[15.9949]LR</t>
  </si>
  <si>
    <t>AGC[561.3387]EMLQR</t>
  </si>
  <si>
    <t>AGC[567.3462]EMLQR</t>
  </si>
  <si>
    <t>Q8VCA8</t>
  </si>
  <si>
    <t>SCRN2_MOUSE</t>
  </si>
  <si>
    <t>Scrn2</t>
  </si>
  <si>
    <t>Secernin-2</t>
  </si>
  <si>
    <t>M[15.9949]VQVHELGC[561.3387]EGISK</t>
  </si>
  <si>
    <t>M[15.9949]VQVHELGC[567.3462]EGISK</t>
  </si>
  <si>
    <t>VLSMTGVGQTLVWC[561.3387]LHKE</t>
  </si>
  <si>
    <t>VLSMTGVGQTLVWC[567.3462]LHKE</t>
  </si>
  <si>
    <t>P99025</t>
  </si>
  <si>
    <t>GFRP_MOUSE</t>
  </si>
  <si>
    <t>Gchfr</t>
  </si>
  <si>
    <t>GTP cyclohydrolase 1 feedback regulatory protein</t>
  </si>
  <si>
    <t>LFATEEC[561.3387]FAIC[57.0215]NQALQMHGGYGYLK</t>
  </si>
  <si>
    <t>LFATEEC[567.3462]FAIC[57.0215]NQALQMHGGYGYLK</t>
  </si>
  <si>
    <t>LPEKEPAC[561.3387]TYGNNVPLSPVDGSNKNPAASYLK</t>
  </si>
  <si>
    <t>LPEKEPAC[567.3462]TYGNNVPLSPVDGSNKNPAASYLK</t>
  </si>
  <si>
    <t>MAEASGADALELNLSC[561.3387]PHGMGER</t>
  </si>
  <si>
    <t>MAEASGADALELNLSC[567.3462]PHGMGER</t>
  </si>
  <si>
    <t>TGTELVLLTAAPPPPPRPGPC[561.3387]AYAAHGR</t>
  </si>
  <si>
    <t>TGTELVLLTAAPPPPPRPGPC[567.3462]AYAAHGR</t>
  </si>
  <si>
    <t>Q9D1F4</t>
  </si>
  <si>
    <t>AKTS1_MOUSE</t>
  </si>
  <si>
    <t>Akt1s1</t>
  </si>
  <si>
    <t>Proline-rich AKT1 substrate 1</t>
  </si>
  <si>
    <t>YC[561.3387]GLC[57.0215]DSIVTIYR</t>
  </si>
  <si>
    <t>YC[567.3462]GLC[57.0215]DSIVTIYR</t>
  </si>
  <si>
    <t>IQHILC[57.0215]TGNLC[561.3387]TK</t>
  </si>
  <si>
    <t>IQHILC[57.0215]TGNLC[567.3462]TK</t>
  </si>
  <si>
    <t>NM[15.9949]ETFC[561.3387]EESRK</t>
  </si>
  <si>
    <t>NM[15.9949]ETFC[567.3462]EESRK</t>
  </si>
  <si>
    <t>FLQNSLGAVPSPFDC[561.3387]YLC[57.0215]C[57.0215]R</t>
  </si>
  <si>
    <t>FLQNSLGAVPSPFDC[567.3462]YLC[57.0215]C[57.0215]R</t>
  </si>
  <si>
    <t>LC[57.0215]C[561.3387]GLSMFEVILTR</t>
  </si>
  <si>
    <t>LC[57.0215]C[567.3462]GLSMFEVILTR</t>
  </si>
  <si>
    <t>SPTEYHEPVYANPFC[561.3387]RPVTPQR</t>
  </si>
  <si>
    <t>SPTEYHEPVYANPFC[567.3462]RPVTPQR</t>
  </si>
  <si>
    <t>Q9JHU2</t>
  </si>
  <si>
    <t>PALMD_MOUSE</t>
  </si>
  <si>
    <t>Palmd</t>
  </si>
  <si>
    <t>Palmdelphin</t>
  </si>
  <si>
    <t>C[561.3387]NAVINEDPNAK</t>
  </si>
  <si>
    <t>C[567.3462]NAVINEDPNAK</t>
  </si>
  <si>
    <t>Q60575</t>
  </si>
  <si>
    <t>KIF1B_MOUSE</t>
  </si>
  <si>
    <t>Kif1b</t>
  </si>
  <si>
    <t>Kinesin-like protein KIF1B</t>
  </si>
  <si>
    <t>SWMEGLTLQDYSEHC[561.3387]K</t>
  </si>
  <si>
    <t>SWMEGLTLQDYSEHC[567.3462]K</t>
  </si>
  <si>
    <t>SGQC[561.3387]AAGAPVLQFTNC[57.0215]R</t>
  </si>
  <si>
    <t>SGQC[567.3462]AAGAPVLQFTNC[57.0215]R</t>
  </si>
  <si>
    <t>Q8JZV7</t>
  </si>
  <si>
    <t>NAGA_MOUSE</t>
  </si>
  <si>
    <t>Amdhd2</t>
  </si>
  <si>
    <t>N-acetylglucosamine-6-phosphate deacetylase</t>
  </si>
  <si>
    <t>LC[561.3387]LSPLTNLC[57.0215]GK</t>
  </si>
  <si>
    <t>LC[567.3462]LSPLTNLC[57.0215]GK</t>
  </si>
  <si>
    <t>IYEGMMHSSC[561.3387]QQEM[15.9949]MDVK</t>
  </si>
  <si>
    <t>IYEGMMHSSC[567.3462]QQEM[15.9949]MDVK</t>
  </si>
  <si>
    <t>STC[561.3387]TINYSTSLPLAQGIK</t>
  </si>
  <si>
    <t>STC[567.3462]TINYSTSLPLAQGIK</t>
  </si>
  <si>
    <t>C[561.3387]YDALRK</t>
  </si>
  <si>
    <t>C[567.3462]YDALRK</t>
  </si>
  <si>
    <t>AC[561.3387]LQVGTSEEMK</t>
  </si>
  <si>
    <t>AC[567.3462]LQVGTSEEMK</t>
  </si>
  <si>
    <t>Q80U93</t>
  </si>
  <si>
    <t>NU214_MOUSE</t>
  </si>
  <si>
    <t>Nup214</t>
  </si>
  <si>
    <t>Nuclear pore complex protein Nup214</t>
  </si>
  <si>
    <t>AITVSSALQAGVVWVNC[561.3387]YMM[15.9949]LSAQC[57.0215]PFGGFK</t>
  </si>
  <si>
    <t>AITVSSALQAGVVWVNC[567.3462]YMM[15.9949]LSAQC[57.0215]PFGGFK</t>
  </si>
  <si>
    <t>NC[561.3387]MSEFMGLIK</t>
  </si>
  <si>
    <t>NC[567.3462]MSEFMGLIK</t>
  </si>
  <si>
    <t>RELHGQSPVVTPC[561.3387]NK</t>
  </si>
  <si>
    <t>RELHGQSPVVTPC[567.3462]NK</t>
  </si>
  <si>
    <t>Q6NVF9</t>
  </si>
  <si>
    <t>CPSF6_MOUSE</t>
  </si>
  <si>
    <t>Cpsf6</t>
  </si>
  <si>
    <t>Cleavage and polyadenylation specificity factor subunit 6</t>
  </si>
  <si>
    <t>ATGC[561.3387]IFYNNPAYADR</t>
  </si>
  <si>
    <t>ATGC[567.3462]IFYNNPAYADR</t>
  </si>
  <si>
    <t>Q8BZI6</t>
  </si>
  <si>
    <t>GUCD1_MOUSE</t>
  </si>
  <si>
    <t>Gucd1</t>
  </si>
  <si>
    <t>Protein GUCD1</t>
  </si>
  <si>
    <t>FC[561.3387]LQYTR</t>
  </si>
  <si>
    <t>FC[567.3462]LQYTR</t>
  </si>
  <si>
    <t>P23116</t>
  </si>
  <si>
    <t>EIF3A_MOUSE</t>
  </si>
  <si>
    <t>Eif3a</t>
  </si>
  <si>
    <t>Eukaryotic translation initiation factor 3 subunit A</t>
  </si>
  <si>
    <t>IC[561.3387]MNEDPAK</t>
  </si>
  <si>
    <t>IC[567.3462]MNEDPAK</t>
  </si>
  <si>
    <t>NLC[561.3387]PVGSSKPTK</t>
  </si>
  <si>
    <t>NLC[567.3462]PVGSSKPTK</t>
  </si>
  <si>
    <t>Q689Z5</t>
  </si>
  <si>
    <t>SBNO1_MOUSE</t>
  </si>
  <si>
    <t>Sbno1</t>
  </si>
  <si>
    <t>Protein strawberry notch homolog 1</t>
  </si>
  <si>
    <t>LAVIC[57.0215]GTSSC[561.3387]HMGISK</t>
  </si>
  <si>
    <t>LAVIC[57.0215]GTSSC[567.3462]HMGISK</t>
  </si>
  <si>
    <t>C[561.3387]HEDNVVMAVDSATNR</t>
  </si>
  <si>
    <t>C[567.3462]HEDNVVMAVDSATNR</t>
  </si>
  <si>
    <t>VIFPGTGYLC[561.3387]LVWK</t>
  </si>
  <si>
    <t>VIFPGTGYLC[567.3462]LVWK</t>
  </si>
  <si>
    <t>LC[561.3387]LISTFLEDGIR</t>
  </si>
  <si>
    <t>LC[567.3462]LISTFLEDGIR</t>
  </si>
  <si>
    <t>Q64310</t>
  </si>
  <si>
    <t>SURF4_MOUSE</t>
  </si>
  <si>
    <t>Surf4</t>
  </si>
  <si>
    <t>Surfeit locus protein 4</t>
  </si>
  <si>
    <t>FC[561.3387]LTYEASMTR</t>
  </si>
  <si>
    <t>FC[567.3462]LTYEASMTR</t>
  </si>
  <si>
    <t>C[561.3387]TEDMTAEELQQFFC[57.0215]QYGEVVDVFIPKPFR</t>
  </si>
  <si>
    <t>C[567.3462]TEDMTAEELQQFFC[57.0215]QYGEVVDVFIPKPFR</t>
  </si>
  <si>
    <t>C[561.3387]LATEK</t>
  </si>
  <si>
    <t>C[567.3462]LATEK</t>
  </si>
  <si>
    <t>NVAVYAESATYC[561.3387]LVK</t>
  </si>
  <si>
    <t>NVAVYAESATYC[567.3462]LVK</t>
  </si>
  <si>
    <t>Q61586</t>
  </si>
  <si>
    <t>GPAT1_MOUSE</t>
  </si>
  <si>
    <t>Gpam</t>
  </si>
  <si>
    <t>Glycerol-3-phosphate acyltransferase 1, mitochondrial</t>
  </si>
  <si>
    <t>C[561.3387]AFMGSLAPGHVADFLVADFR</t>
  </si>
  <si>
    <t>C[567.3462]AFMGSLAPGHVADFLVADFR</t>
  </si>
  <si>
    <t>ALEDVC[561.3387]IETIEAGFMTK</t>
  </si>
  <si>
    <t>ALEDVC[567.3462]IETIEAGFMTK</t>
  </si>
  <si>
    <t>NVTDVVNTC[561.3387]HDAGISK</t>
  </si>
  <si>
    <t>NVTDVVNTC[567.3462]HDAGISK</t>
  </si>
  <si>
    <t>Q99LF4</t>
  </si>
  <si>
    <t>RTCB_MOUSE</t>
  </si>
  <si>
    <t>Rtcb</t>
  </si>
  <si>
    <t>RNA-splicing ligase RtcB homolog</t>
  </si>
  <si>
    <t>AHQLVMEGYNWC[561.3387]HDR</t>
  </si>
  <si>
    <t>AHQLVMEGYNWC[567.3462]HDR</t>
  </si>
  <si>
    <t>P62715</t>
  </si>
  <si>
    <t>PP2AB_MOUSE</t>
  </si>
  <si>
    <t>Ppp2cb</t>
  </si>
  <si>
    <t>Serine/threonine-protein phosphatase 2A catalytic subunit beta isoform</t>
  </si>
  <si>
    <t>GVAALC[561.3387]IGGGM[15.9949]GVAMC[57.0215]VQR</t>
  </si>
  <si>
    <t>GVAALC[567.3462]IGGGM[15.9949]GVAMC[57.0215]VQR</t>
  </si>
  <si>
    <t>YQEALPTVANSTGPHAASC[561.3387]FGAK</t>
  </si>
  <si>
    <t>YQEALPTVANSTGPHAASC[567.3462]FGAK</t>
  </si>
  <si>
    <t>P30999</t>
  </si>
  <si>
    <t>CTND1_MOUSE</t>
  </si>
  <si>
    <t>Ctnnd1</t>
  </si>
  <si>
    <t>Catenin delta-1</t>
  </si>
  <si>
    <t>SVYLGTGC[561.3387]GK</t>
  </si>
  <si>
    <t>SVYLGTGC[567.3462]GK</t>
  </si>
  <si>
    <t>Q8BI72</t>
  </si>
  <si>
    <t>CARF_MOUSE</t>
  </si>
  <si>
    <t>Cdkn2aip</t>
  </si>
  <si>
    <t>CDKN2A-interacting protein</t>
  </si>
  <si>
    <t>GMLENC[561.3387]ILLSLFAK</t>
  </si>
  <si>
    <t>GMLENC[567.3462]ILLSLFAK</t>
  </si>
  <si>
    <t>Q8C6I2</t>
  </si>
  <si>
    <t>SDHF2_MOUSE</t>
  </si>
  <si>
    <t>Sdhaf2</t>
  </si>
  <si>
    <t>Succinate dehydrogenase assembly factor 2, mitochondrial</t>
  </si>
  <si>
    <t>GEGM[15.9949]SQAATIC[561.3387]R</t>
  </si>
  <si>
    <t>GEGM[15.9949]SQAATIC[567.3462]R</t>
  </si>
  <si>
    <t>FC[561.3387]SWVDQK</t>
  </si>
  <si>
    <t>FC[567.3462]SWVDQK</t>
  </si>
  <si>
    <t>P15327</t>
  </si>
  <si>
    <t>PMGE_MOUSE</t>
  </si>
  <si>
    <t>Bpgm</t>
  </si>
  <si>
    <t>Bisphosphoglycerate mutase</t>
  </si>
  <si>
    <t>KDGGQYALVAAC[561.3387]AAGGQGHAMIVEAYPK</t>
  </si>
  <si>
    <t>KDGGQYALVAAC[567.3462]AAGGQGHAMIVEAYPK</t>
  </si>
  <si>
    <t>C[561.3387]GETAFIAPQC[57.0215]EMIPIEWVC[57.0215]R</t>
  </si>
  <si>
    <t>C[567.3462]GETAFIAPQC[57.0215]EMIPIEWVC[57.0215]R</t>
  </si>
  <si>
    <t>C[561.3387]GNQAAIMELDDTLK</t>
  </si>
  <si>
    <t>C[567.3462]GNQAAIMELDDTLK</t>
  </si>
  <si>
    <t>GC[561.3387]LELIK</t>
  </si>
  <si>
    <t>GC[567.3462]LELIK</t>
  </si>
  <si>
    <t>C[561.3387]MPTFQFYKK</t>
  </si>
  <si>
    <t>C[567.3462]MPTFQFYKK</t>
  </si>
  <si>
    <t>SC[561.3387]GSSTPDEFPTDIPGTK</t>
  </si>
  <si>
    <t>SC[567.3462]GSSTPDEFPTDIPGTK</t>
  </si>
  <si>
    <t>Q9Z0N1</t>
  </si>
  <si>
    <t>IF2G_MOUSE</t>
  </si>
  <si>
    <t>Eif2s3x</t>
  </si>
  <si>
    <t>Eukaryotic translation initiation factor 2 subunit 3, X-linked</t>
  </si>
  <si>
    <t>LM[15.9949]TGC[561.3387]DFTFR</t>
  </si>
  <si>
    <t>LM[15.9949]TGC[567.3462]DFTFR</t>
  </si>
  <si>
    <t>VGAAISMTYITSKPIVFVGTGQTYC[561.3387]DLR</t>
  </si>
  <si>
    <t>VGAAISMTYITSKPIVFVGTGQTYC[567.3462]DLR</t>
  </si>
  <si>
    <t>Q9DBG7</t>
  </si>
  <si>
    <t>SRPRA_MOUSE</t>
  </si>
  <si>
    <t>Srpra</t>
  </si>
  <si>
    <t>Signal recognition particle receptor subunit alpha</t>
  </si>
  <si>
    <t>QC[561.3387]FLYMVC[57.0215]QTAK</t>
  </si>
  <si>
    <t>QC[567.3462]FLYMVC[57.0215]QTAK</t>
  </si>
  <si>
    <t>GEYQGVFHC[561.3387]AMETAK</t>
  </si>
  <si>
    <t>GEYQGVFHC[567.3462]AMETAK</t>
  </si>
  <si>
    <t>LIVPFC[561.3387]GHIK</t>
  </si>
  <si>
    <t>LIVPFC[567.3462]GHIK</t>
  </si>
  <si>
    <t>Q8VED9</t>
  </si>
  <si>
    <t>LEGL_MOUSE</t>
  </si>
  <si>
    <t>Lgalsl</t>
  </si>
  <si>
    <t>Galectin-related protein</t>
  </si>
  <si>
    <t>NPDIFTEVANC[561.3387]C[57.0215]IR</t>
  </si>
  <si>
    <t>NPDIFTEVANC[567.3462]C[57.0215]IR</t>
  </si>
  <si>
    <t>C[561.3387]LHPLASETFVSK</t>
  </si>
  <si>
    <t>C[567.3462]LHPLASETFVSK</t>
  </si>
  <si>
    <t>ASFENNC[561.3387]EVGC[57.0215]FAK</t>
  </si>
  <si>
    <t>ASFENNC[567.3462]EVGC[57.0215]FAK</t>
  </si>
  <si>
    <t>MIVEC[561.3387]VMNNATC[57.0215]TR</t>
  </si>
  <si>
    <t>MIVEC[567.3462]VMNNATC[57.0215]TR</t>
  </si>
  <si>
    <t>Q05816</t>
  </si>
  <si>
    <t>FABP5_MOUSE</t>
  </si>
  <si>
    <t>Fabp5</t>
  </si>
  <si>
    <t>Fatty acid-binding protein 5</t>
  </si>
  <si>
    <t>C[561.3387]WELTTEGEEIAR</t>
  </si>
  <si>
    <t>C[567.3462]WELTTEGEEIAR</t>
  </si>
  <si>
    <t>Q8C0C7</t>
  </si>
  <si>
    <t>SYFA_MOUSE</t>
  </si>
  <si>
    <t>Farsa</t>
  </si>
  <si>
    <t>Phenylalanine--tRNA ligase alpha subunit</t>
  </si>
  <si>
    <t>LNGGLGTSMGC[561.3387]KGPK</t>
  </si>
  <si>
    <t>LNGGLGTSMGC[567.3462]KGPK</t>
  </si>
  <si>
    <t>SVFPEVDIVVPGIC[561.3387]IANTDTR</t>
  </si>
  <si>
    <t>SVFPEVDIVVPGIC[567.3462]IANTDTR</t>
  </si>
  <si>
    <t>Q8C165</t>
  </si>
  <si>
    <t>P20D1_MOUSE</t>
  </si>
  <si>
    <t>Pm20d1</t>
  </si>
  <si>
    <t>N-fatty-acyl-amino acid synthase/hydrolase PM20D1</t>
  </si>
  <si>
    <t>ETMEC[561.3387]GLGETLQR</t>
  </si>
  <si>
    <t>ETMEC[567.3462]GLGETLQR</t>
  </si>
  <si>
    <t>Q8R015</t>
  </si>
  <si>
    <t>BL1S5_MOUSE</t>
  </si>
  <si>
    <t>Bloc1s5</t>
  </si>
  <si>
    <t>Biogenesis of lysosome-related organelles complex 1 subunit 5</t>
  </si>
  <si>
    <t>VC[561.3387]EWKEPEELK</t>
  </si>
  <si>
    <t>VC[567.3462]EWKEPEELK</t>
  </si>
  <si>
    <t>C[561.3387]FSLLTYK</t>
  </si>
  <si>
    <t>C[567.3462]FSLLTYK</t>
  </si>
  <si>
    <t>TC[561.3387]LPGFPGAPC[57.0215]AIK</t>
  </si>
  <si>
    <t>TC[567.3462]LPGFPGAPC[57.0215]AIK</t>
  </si>
  <si>
    <t>EYTAC[561.3387]ELMNIYK</t>
  </si>
  <si>
    <t>EYTAC[567.3462]ELMNIYK</t>
  </si>
  <si>
    <t>HC[57.0215]FEC[561.3387]AQR</t>
  </si>
  <si>
    <t>HC[57.0215]FEC[567.3462]AQR</t>
  </si>
  <si>
    <t>Q80WC7</t>
  </si>
  <si>
    <t>AGFG2_MOUSE</t>
  </si>
  <si>
    <t>Agfg2</t>
  </si>
  <si>
    <t>Arf-GAP domain and FG repeat-containing protein 2</t>
  </si>
  <si>
    <t>WSLPMALSVC[561.3387]HR</t>
  </si>
  <si>
    <t>WSLPMALSVC[567.3462]HR</t>
  </si>
  <si>
    <t>TFGC[561.3387]GSAIASSSLATEWVK</t>
  </si>
  <si>
    <t>TFGC[567.3462]GSAIASSSLATEWVK</t>
  </si>
  <si>
    <t>Q9D7P6</t>
  </si>
  <si>
    <t>ISCU_MOUSE</t>
  </si>
  <si>
    <t>Iscu</t>
  </si>
  <si>
    <t>Iron-sulfur cluster assembly enzyme ISCU</t>
  </si>
  <si>
    <t>IVEAC[561.3387]K</t>
  </si>
  <si>
    <t>IVEAC[567.3462]K</t>
  </si>
  <si>
    <t>Q9CPX6</t>
  </si>
  <si>
    <t>ATG3_MOUSE</t>
  </si>
  <si>
    <t>Atg3</t>
  </si>
  <si>
    <t>Ubiquitin-like-conjugating enzyme ATG3</t>
  </si>
  <si>
    <t>KDIHFMPC[561.3387]SGLTGANIK</t>
  </si>
  <si>
    <t>KDIHFMPC[567.3462]SGLTGANIK</t>
  </si>
  <si>
    <t>Q8R050</t>
  </si>
  <si>
    <t>ERF3A_MOUSE</t>
  </si>
  <si>
    <t>Gspt1</t>
  </si>
  <si>
    <t>Eukaryotic peptide chain release factor GTP-binding subunit ERF3A</t>
  </si>
  <si>
    <t>AC[561.3387]SLAK</t>
  </si>
  <si>
    <t>AC[567.3462]SLAK</t>
  </si>
  <si>
    <t>P63101</t>
  </si>
  <si>
    <t>1433Z_MOUSE</t>
  </si>
  <si>
    <t>Ywhaz</t>
  </si>
  <si>
    <t>14-3-3 protein zeta/delta</t>
  </si>
  <si>
    <t>C[561.3387]SLPGAR</t>
  </si>
  <si>
    <t>C[567.3462]SLPGAR</t>
  </si>
  <si>
    <t>Q8BZA9</t>
  </si>
  <si>
    <t>TIGAR_MOUSE</t>
  </si>
  <si>
    <t>Tigar</t>
  </si>
  <si>
    <t>Fructose-2,6-bisphosphatase TIGAR</t>
  </si>
  <si>
    <t>TMGC[561.3387]LATTHSK</t>
  </si>
  <si>
    <t>TMGC[567.3462]LATTHSK</t>
  </si>
  <si>
    <t>SPYC[561.3387]ITK</t>
  </si>
  <si>
    <t>SPYC[567.3462]ITK</t>
  </si>
  <si>
    <t>C[561.3387]C[57.0215]PNLTGGYMVMGDSFNTSLFK</t>
  </si>
  <si>
    <t>C[567.3462]C[57.0215]PNLTGGYMVMGDSFNTSLFK</t>
  </si>
  <si>
    <t>HYLDQLNHILGILGSPSQEDLNC[561.3387]IINLK</t>
  </si>
  <si>
    <t>HYLDQLNHILGILGSPSQEDLNC[567.3462]IINLK</t>
  </si>
  <si>
    <t>QYPC[561.3387]SK</t>
  </si>
  <si>
    <t>QYPC[567.3462]SK</t>
  </si>
  <si>
    <t>FNAILC[561.3387]SR</t>
  </si>
  <si>
    <t>FNAILC[567.3462]SR</t>
  </si>
  <si>
    <t>P97384</t>
  </si>
  <si>
    <t>ANX11_MOUSE</t>
  </si>
  <si>
    <t>Anxa11</t>
  </si>
  <si>
    <t>Annexin A11</t>
  </si>
  <si>
    <t>SSYATC[561.3387]VLVSEENTNAIIIEPEKR</t>
  </si>
  <si>
    <t>SSYATC[567.3462]VLVSEENTNAIIIEPEKR</t>
  </si>
  <si>
    <t>GIGHLC[561.3387]K</t>
  </si>
  <si>
    <t>GIGHLC[567.3462]K</t>
  </si>
  <si>
    <t>LEVDAIVNAANSSLLGGGGVDGC[561.3387]IHR</t>
  </si>
  <si>
    <t>LEVDAIVNAANSSLLGGGGVDGC[567.3462]IHR</t>
  </si>
  <si>
    <t>TC[561.3387]IVIAHR</t>
  </si>
  <si>
    <t>TC[567.3462]IVIAHR</t>
  </si>
  <si>
    <t>IC[561.3387]EVINEAVWK</t>
  </si>
  <si>
    <t>IC[567.3462]EVINEAVWK</t>
  </si>
  <si>
    <t>EEPC[561.3387]YIFHQR</t>
  </si>
  <si>
    <t>EEPC[567.3462]YIFHQR</t>
  </si>
  <si>
    <t>Q921S7</t>
  </si>
  <si>
    <t>RM37_MOUSE</t>
  </si>
  <si>
    <t>Mrpl37</t>
  </si>
  <si>
    <t>Large ribosomal subunit protein mL37</t>
  </si>
  <si>
    <t>YVEPIEDVPC[561.3387]GNIVGLVGVDQFLVK</t>
  </si>
  <si>
    <t>YVEPIEDVPC[567.3462]GNIVGLVGVDQFLVK</t>
  </si>
  <si>
    <t>AITVSSALQAGVVWVNC[57.0215]YM[15.9949]MLSAQC[561.3387]PFGGFK</t>
  </si>
  <si>
    <t>AITVSSALQAGVVWVNC[57.0215]YM[15.9949]MLSAQC[567.3462]PFGGFK</t>
  </si>
  <si>
    <t>LATGSC[561.3387]SYPQSSPALEKPGR</t>
  </si>
  <si>
    <t>LATGSC[567.3462]SYPQSSPALEKPGR</t>
  </si>
  <si>
    <t>Q9EPA7</t>
  </si>
  <si>
    <t>NMNA1_MOUSE</t>
  </si>
  <si>
    <t>Nmnat1</t>
  </si>
  <si>
    <t>Nicotinamide/nicotinic acid mononucleotide adenylyltransferase 1</t>
  </si>
  <si>
    <t>NTLDC[561.3387]GLK</t>
  </si>
  <si>
    <t>NTLDC[567.3462]GLK</t>
  </si>
  <si>
    <t>Q8JZU2</t>
  </si>
  <si>
    <t>TXTP_MOUSE</t>
  </si>
  <si>
    <t>Slc25a1</t>
  </si>
  <si>
    <t>Tricarboxylate transport protein, mitochondrial</t>
  </si>
  <si>
    <t>VIPFFAPQC[561.3387]K</t>
  </si>
  <si>
    <t>VIPFFAPQC[567.3462]K</t>
  </si>
  <si>
    <t>VREEC[57.0215]C[561.3387]PGKPLNVFR</t>
  </si>
  <si>
    <t>VREEC[57.0215]C[567.3462]PGKPLNVFR</t>
  </si>
  <si>
    <t>MNHFTC[561.3387]LEDAKK</t>
  </si>
  <si>
    <t>MNHFTC[567.3462]LEDAKK</t>
  </si>
  <si>
    <t>C[561.3387]YEMASHLR</t>
  </si>
  <si>
    <t>C[567.3462]YEMASHLR</t>
  </si>
  <si>
    <t>LVDPLGEM[15.9949]LAPSWEEHATC[561.3387]LASAEEQDVR</t>
  </si>
  <si>
    <t>LVDPLGEM[15.9949]LAPSWEEHATC[567.3462]LASAEEQDVR</t>
  </si>
  <si>
    <t>C[561.3387]YLTM[15.9949]TQALEAR</t>
  </si>
  <si>
    <t>C[567.3462]YLTM[15.9949]TQALEAR</t>
  </si>
  <si>
    <t>QNLFQEADDFLC[561.3387]TFLPR</t>
  </si>
  <si>
    <t>QNLFQEADDFLC[567.3462]TFLPR</t>
  </si>
  <si>
    <t>LGPVDMLVNC[561.3387]AGTSMSGK</t>
  </si>
  <si>
    <t>LGPVDMLVNC[567.3462]AGTSMSGK</t>
  </si>
  <si>
    <t>GVAALC[561.3387]IGGGMGVAMC[57.0215]VQR</t>
  </si>
  <si>
    <t>GVAALC[567.3462]IGGGMGVAMC[57.0215]VQR</t>
  </si>
  <si>
    <t>TVALC[561.3387]TC[57.0215]K</t>
  </si>
  <si>
    <t>TVALC[567.3462]TC[57.0215]K</t>
  </si>
  <si>
    <t>C[561.3387]ELC[57.0215]DVELADLGFVK</t>
  </si>
  <si>
    <t>C[567.3462]ELC[57.0215]DVELADLGFVK</t>
  </si>
  <si>
    <t>Q91XD2</t>
  </si>
  <si>
    <t>LIMS2_MOUSE</t>
  </si>
  <si>
    <t>Lims2</t>
  </si>
  <si>
    <t>LIM and senescent cell antigen-like-containing domain protein 2</t>
  </si>
  <si>
    <t>IC[561.3387]NQEIVK</t>
  </si>
  <si>
    <t>IC[567.3462]NQEIVK</t>
  </si>
  <si>
    <t>Q6QD59</t>
  </si>
  <si>
    <t>SEC20_MOUSE</t>
  </si>
  <si>
    <t>Bnip1</t>
  </si>
  <si>
    <t>Vesicle transport protein SEC20</t>
  </si>
  <si>
    <t>C[561.3387]C[57.0215]LASASAVK</t>
  </si>
  <si>
    <t>C[567.3462]C[57.0215]LASASAVK</t>
  </si>
  <si>
    <t>LC[561.3387]SLYENDC[57.0215]IFDK</t>
  </si>
  <si>
    <t>LC[567.3462]SLYENDC[57.0215]IFDK</t>
  </si>
  <si>
    <t>NGIC[561.3387]LEMGPQPQGVLR</t>
  </si>
  <si>
    <t>NGIC[567.3462]LEMGPQPQGVLR</t>
  </si>
  <si>
    <t>Q91XE4</t>
  </si>
  <si>
    <t>ACY3_MOUSE</t>
  </si>
  <si>
    <t>Acy3</t>
  </si>
  <si>
    <t>N-acyl-aromatic-L-amino acid amidohydrolase (carboxylate-forming)</t>
  </si>
  <si>
    <t>TC[561.3387]FSM[15.9949]VPALQK</t>
  </si>
  <si>
    <t>TC[567.3462]FSM[15.9949]VPALQK</t>
  </si>
  <si>
    <t>RVC[561.3387]VGEGLAR</t>
  </si>
  <si>
    <t>RVC[567.3462]VGEGLAR</t>
  </si>
  <si>
    <t>NFSEEETLQQLNQLNSC[561.3387]HQEAVLK</t>
  </si>
  <si>
    <t>NFSEEETLQQLNQLNSC[567.3462]HQEAVLK</t>
  </si>
  <si>
    <t>Q9CZG3</t>
  </si>
  <si>
    <t>COMD8_MOUSE</t>
  </si>
  <si>
    <t>Commd8</t>
  </si>
  <si>
    <t>COMM domain-containing protein 8</t>
  </si>
  <si>
    <t>WRAEC[561.3387]PELSADLRPR</t>
  </si>
  <si>
    <t>WRAEC[567.3462]PELSADLRPR</t>
  </si>
  <si>
    <t>EETAC[561.3387]HSSLPEKPPMKPFILTR</t>
  </si>
  <si>
    <t>EETAC[567.3462]HSSLPEKPPMKPFILTR</t>
  </si>
  <si>
    <t>Q61249</t>
  </si>
  <si>
    <t>IGBP1_MOUSE</t>
  </si>
  <si>
    <t>Igbp1</t>
  </si>
  <si>
    <t>Immunoglobulin-binding protein 1</t>
  </si>
  <si>
    <t>AVVVDITEHC[561.3387]H</t>
  </si>
  <si>
    <t>AVVVDITEHC[567.3462]H</t>
  </si>
  <si>
    <t>Q8K211</t>
  </si>
  <si>
    <t>COPT1_MOUSE</t>
  </si>
  <si>
    <t>Slc31a1</t>
  </si>
  <si>
    <t>High affinity copper uptake protein 1</t>
  </si>
  <si>
    <t>VQDIC[57.0215]FSHDC[561.3387]R</t>
  </si>
  <si>
    <t>VQDIC[57.0215]FSHDC[567.3462]R</t>
  </si>
  <si>
    <t>LVNADGEAVYC[561.3387]K</t>
  </si>
  <si>
    <t>LVNADGEAVYC[567.3462]K</t>
  </si>
  <si>
    <t>GTFVHSTWTC[561.3387]PMEVLR</t>
  </si>
  <si>
    <t>GTFVHSTWTC[567.3462]PMEVLR</t>
  </si>
  <si>
    <t>Q9R111</t>
  </si>
  <si>
    <t>GUAD_MOUSE</t>
  </si>
  <si>
    <t>Gda</t>
  </si>
  <si>
    <t>Guanine deaminase</t>
  </si>
  <si>
    <t>LC[561.3387]ESEEAGVIETIK</t>
  </si>
  <si>
    <t>LC[567.3462]ESEEAGVIETIK</t>
  </si>
  <si>
    <t>Q8VE09</t>
  </si>
  <si>
    <t>TT39C_MOUSE</t>
  </si>
  <si>
    <t>Ttc39c</t>
  </si>
  <si>
    <t>Tetratricopeptide repeat protein 39C</t>
  </si>
  <si>
    <t>NM[15.9949]MAAC[561.3387]DPR</t>
  </si>
  <si>
    <t>NM[15.9949]MAAC[567.3462]DPR</t>
  </si>
  <si>
    <t>TIVPWDVDTVC[561.3387]K</t>
  </si>
  <si>
    <t>TIVPWDVDTVC[567.3462]K</t>
  </si>
  <si>
    <t>HAM[15.9949]VVC[561.3387]QDTDDAYIPLNHM[15.9949]DPNQK</t>
  </si>
  <si>
    <t>HAM[15.9949]VVC[567.3462]QDTDDAYIPLNHM[15.9949]DPNQK</t>
  </si>
  <si>
    <t>LSLC[561.3387]GEESFGTGSDHIR</t>
  </si>
  <si>
    <t>LSLC[567.3462]GEESFGTGSDHIR</t>
  </si>
  <si>
    <t>AGQTTYNGVTDC[561.3387]FRK</t>
  </si>
  <si>
    <t>AGQTTYNGVTDC[567.3462]FRK</t>
  </si>
  <si>
    <t>LFNHFC[561.3387]SR</t>
  </si>
  <si>
    <t>LFNHFC[567.3462]SR</t>
  </si>
  <si>
    <t>Q3TYX3</t>
  </si>
  <si>
    <t>SMYD5_MOUSE</t>
  </si>
  <si>
    <t>Smyd5</t>
  </si>
  <si>
    <t>Protein-lysine N-trimethyltransferase SMYD5</t>
  </si>
  <si>
    <t>ENVSNC[561.3387]IQLK</t>
  </si>
  <si>
    <t>ENVSNC[567.3462]IQLK</t>
  </si>
  <si>
    <t>Q9DB27</t>
  </si>
  <si>
    <t>MCTS1_MOUSE</t>
  </si>
  <si>
    <t>Mcts1</t>
  </si>
  <si>
    <t>Malignant T-cell-amplified sequence 1</t>
  </si>
  <si>
    <t>C[561.3387]LSTGSQAPDAPSGPGPTSNQLTHVDSAGR</t>
  </si>
  <si>
    <t>C[567.3462]LSTGSQAPDAPSGPGPTSNQLTHVDSAGR</t>
  </si>
  <si>
    <t>GIC[561.3387]GQTR</t>
  </si>
  <si>
    <t>GIC[567.3462]GQTR</t>
  </si>
  <si>
    <t>NIC[561.3387]QQVNIK</t>
  </si>
  <si>
    <t>NIC[567.3462]QQVNIK</t>
  </si>
  <si>
    <t>KEVC[57.0215]PVLDQFLC[561.3387]HVAK</t>
  </si>
  <si>
    <t>KEVC[57.0215]PVLDQFLC[567.3462]HVAK</t>
  </si>
  <si>
    <t>Q0VGB7</t>
  </si>
  <si>
    <t>PP4R2_MOUSE</t>
  </si>
  <si>
    <t>Ppp4r2</t>
  </si>
  <si>
    <t>Serine/threonine-protein phosphatase 4 regulatory subunit 2</t>
  </si>
  <si>
    <t>LGEWVGLC[561.3387]K</t>
  </si>
  <si>
    <t>LGEWVGLC[567.3462]K</t>
  </si>
  <si>
    <t>QQIAC[57.0215]IGGPPNIC[561.3387]LDRLENWITSLAESQLQTR</t>
  </si>
  <si>
    <t>QQIAC[57.0215]IGGPPNIC[567.3462]LDRLENWITSLAESQLQTR</t>
  </si>
  <si>
    <t>P42227</t>
  </si>
  <si>
    <t>STAT3_MOUSE</t>
  </si>
  <si>
    <t>Stat3</t>
  </si>
  <si>
    <t>Signal transducer and activator of transcription 3</t>
  </si>
  <si>
    <t>LATYGITVAELTGDHQLC[561.3387]K</t>
  </si>
  <si>
    <t>LATYGITVAELTGDHQLC[567.3462]K</t>
  </si>
  <si>
    <t>n[42.0106]DDDIAALVVDNGSGMC[561.3387]K</t>
  </si>
  <si>
    <t>n[42.0106]DDDIAALVVDNGSGMC[567.3462]K</t>
  </si>
  <si>
    <t>YKPVC[57.0215]NQVEC[561.3387]HLYLNQR</t>
  </si>
  <si>
    <t>YKPVC[57.0215]NQVEC[567.3462]HLYLNQR</t>
  </si>
  <si>
    <t>VC[561.3387]IVGSGNWGSAIAK</t>
  </si>
  <si>
    <t>VC[567.3462]IVGSGNWGSAIAK</t>
  </si>
  <si>
    <t>C[561.3387]LDAFPNLK</t>
  </si>
  <si>
    <t>C[567.3462]LDAFPNLK</t>
  </si>
  <si>
    <t>P15626</t>
  </si>
  <si>
    <t>GSTM2_MOUSE</t>
  </si>
  <si>
    <t>Gstm2</t>
  </si>
  <si>
    <t>Glutathione S-transferase Mu 2</t>
  </si>
  <si>
    <t>TQC[561.3387]ALAASK</t>
  </si>
  <si>
    <t>TQC[567.3462]ALAASK</t>
  </si>
  <si>
    <t>GNDQVRFELTC[561.3387]YSLAPQIK</t>
  </si>
  <si>
    <t>GNDQVRFELTC[567.3462]YSLAPQIK</t>
  </si>
  <si>
    <t>GTVC[561.3387]AANDFNPDADAK</t>
  </si>
  <si>
    <t>GTVC[567.3462]AANDFNPDADAK</t>
  </si>
  <si>
    <t>TC[561.3387]FSPNR</t>
  </si>
  <si>
    <t>TC[567.3462]FSPNR</t>
  </si>
  <si>
    <t>Q9DCH4</t>
  </si>
  <si>
    <t>EIF3F_MOUSE</t>
  </si>
  <si>
    <t>Eif3f</t>
  </si>
  <si>
    <t>Eukaryotic translation initiation factor 3 subunit F</t>
  </si>
  <si>
    <t>VAC[561.3387]ETVAK</t>
  </si>
  <si>
    <t>VAC[567.3462]ETVAK</t>
  </si>
  <si>
    <t>Q3THS6</t>
  </si>
  <si>
    <t>METK2_MOUSE</t>
  </si>
  <si>
    <t>Mat2a</t>
  </si>
  <si>
    <t>S-adenosylmethionine synthase isoform type-2</t>
  </si>
  <si>
    <t>QAHLC[57.0215]VLASNC[561.3387]DEPMYVK</t>
  </si>
  <si>
    <t>QAHLC[57.0215]VLASNC[567.3462]DEPMYVK</t>
  </si>
  <si>
    <t>QMPVHYGC[561.3387]K</t>
  </si>
  <si>
    <t>QMPVHYGC[567.3462]K</t>
  </si>
  <si>
    <t>VTLHIC[561.3387]SSTK</t>
  </si>
  <si>
    <t>VTLHIC[567.3462]SSTK</t>
  </si>
  <si>
    <t>Q4PJX1</t>
  </si>
  <si>
    <t>ODR4_MOUSE</t>
  </si>
  <si>
    <t>Odr4</t>
  </si>
  <si>
    <t>Protein odr-4 homolog</t>
  </si>
  <si>
    <t>FC[561.3387]DNSSAIQGK</t>
  </si>
  <si>
    <t>FC[567.3462]DNSSAIQGK</t>
  </si>
  <si>
    <t>KMEDGVGC[561.3387]LETAEEAK</t>
  </si>
  <si>
    <t>KMEDGVGC[567.3462]LETAEEAK</t>
  </si>
  <si>
    <t>IGAQSHGDNSC[561.3387]GIEIVC[57.0215]K</t>
  </si>
  <si>
    <t>IGAQSHGDNSC[567.3462]GIEIVC[57.0215]K</t>
  </si>
  <si>
    <t>Q9Z2C4</t>
  </si>
  <si>
    <t>MTMR1_MOUSE</t>
  </si>
  <si>
    <t>Mtmr1</t>
  </si>
  <si>
    <t>Phosphatidylinositol-3-phosphate phosphatase MTMR1</t>
  </si>
  <si>
    <t>VILALGDYMGATC[57.0215]HAC[561.3387]IGGTNVR</t>
  </si>
  <si>
    <t>VILALGDYMGATC[57.0215]HAC[567.3462]IGGTNVR</t>
  </si>
  <si>
    <t>RNFILDQC[561.3387]NVYNSGQR</t>
  </si>
  <si>
    <t>RNFILDQC[567.3462]NVYNSGQR</t>
  </si>
  <si>
    <t>C[561.3387]IYNLLQSSSPAVK</t>
  </si>
  <si>
    <t>C[567.3462]IYNLLQSSSPAVK</t>
  </si>
  <si>
    <t>ALSDHHVYLEGTLLKPNMVTPGHAC[561.3387]TQK</t>
  </si>
  <si>
    <t>ALSDHHVYLEGTLLKPNMVTPGHAC[567.3462]TQK</t>
  </si>
  <si>
    <t>LQC[561.3387]QPESELR</t>
  </si>
  <si>
    <t>LQC[567.3462]QPESELR</t>
  </si>
  <si>
    <t>QNGSMVGSDIAELLMQDC[561.3387]KK</t>
  </si>
  <si>
    <t>QNGSMVGSDIAELLMQDC[567.3462]KK</t>
  </si>
  <si>
    <t>Q91XT4</t>
  </si>
  <si>
    <t>SC16B_MOUSE</t>
  </si>
  <si>
    <t>Sec16b</t>
  </si>
  <si>
    <t>Protein transport protein Sec16B</t>
  </si>
  <si>
    <t>C[561.3387]IINNTHR</t>
  </si>
  <si>
    <t>C[567.3462]IINNTHR</t>
  </si>
  <si>
    <t>LC[561.3387]IQSK</t>
  </si>
  <si>
    <t>LC[567.3462]IQSK</t>
  </si>
  <si>
    <t>P24527</t>
  </si>
  <si>
    <t>LKHA4_MOUSE</t>
  </si>
  <si>
    <t>Lta4h</t>
  </si>
  <si>
    <t>Leukotriene A-4 hydrolase</t>
  </si>
  <si>
    <t>DSPREETAC[561.3387]HSSLPEKPPMKPFILTR</t>
  </si>
  <si>
    <t>DSPREETAC[567.3462]HSSLPEKPPMKPFILTR</t>
  </si>
  <si>
    <t>SC[561.3387]LEFSLR</t>
  </si>
  <si>
    <t>SC[567.3462]LEFSLR</t>
  </si>
  <si>
    <t>Q4VC33</t>
  </si>
  <si>
    <t>MAEA_MOUSE</t>
  </si>
  <si>
    <t>Maea</t>
  </si>
  <si>
    <t>E3 ubiquitin-protein transferase MAEA</t>
  </si>
  <si>
    <t>SEGLPSEC[561.3387]R</t>
  </si>
  <si>
    <t>SEGLPSEC[567.3462]R</t>
  </si>
  <si>
    <t>Q8R1H0</t>
  </si>
  <si>
    <t>HOP_MOUSE</t>
  </si>
  <si>
    <t>Hopx</t>
  </si>
  <si>
    <t>Homeodomain-only protein</t>
  </si>
  <si>
    <t>SAPALAC[561.3387]GNAM[15.9949]IFKPSPFTPVSALLLAEIYTK</t>
  </si>
  <si>
    <t>SAPALAC[567.3462]GNAM[15.9949]IFKPSPFTPVSALLLAEIYTK</t>
  </si>
  <si>
    <t>LLISC[561.3387]WGHSDPSMR</t>
  </si>
  <si>
    <t>LLISC[567.3462]WGHSDPSMR</t>
  </si>
  <si>
    <t>O35405</t>
  </si>
  <si>
    <t>PLD3_MOUSE</t>
  </si>
  <si>
    <t>Pld3</t>
  </si>
  <si>
    <t>5'-3' exonuclease PLD3</t>
  </si>
  <si>
    <t>GFGFVTYSC[57.0215]VEEVDAAM[15.9949]C[561.3387]ARPHK</t>
  </si>
  <si>
    <t>GFGFVTYSC[57.0215]VEEVDAAM[15.9949]C[567.3462]ARPHK</t>
  </si>
  <si>
    <t>C[561.3387]EAVIADILDK</t>
  </si>
  <si>
    <t>C[567.3462]EAVIADILDK</t>
  </si>
  <si>
    <t>IPQAATVC[561.3387]GDK</t>
  </si>
  <si>
    <t>IPQAATVC[567.3462]GDK</t>
  </si>
  <si>
    <t>n[42.0106]MYSSPLC[561.3387]LTQDEFHPFIEALLPHVR</t>
  </si>
  <si>
    <t>n[42.0106]MYSSPLC[567.3462]LTQDEFHPFIEALLPHVR</t>
  </si>
  <si>
    <t>P70255</t>
  </si>
  <si>
    <t>NFIC_MOUSE</t>
  </si>
  <si>
    <t>Nfic</t>
  </si>
  <si>
    <t>Nuclear factor 1 C-type</t>
  </si>
  <si>
    <t>AVLC[561.3387]PPPVK</t>
  </si>
  <si>
    <t>AVLC[567.3462]PPPVK</t>
  </si>
  <si>
    <t>YLQDAGC[561.3387]PVFLYEFQHTPSSFAK</t>
  </si>
  <si>
    <t>YLQDAGC[567.3462]PVFLYEFQHTPSSFAK</t>
  </si>
  <si>
    <t>Q63880</t>
  </si>
  <si>
    <t>EST3A_MOUSE</t>
  </si>
  <si>
    <t>Ces3a</t>
  </si>
  <si>
    <t>Carboxylesterase 3A</t>
  </si>
  <si>
    <t>YC[561.3387]HEVGPC[57.0215]AEALHAQVER</t>
  </si>
  <si>
    <t>YC[567.3462]HEVGPC[57.0215]AEALHAQVER</t>
  </si>
  <si>
    <t>Q7TPV4</t>
  </si>
  <si>
    <t>MBB1A_MOUSE</t>
  </si>
  <si>
    <t>Mybbp1a</t>
  </si>
  <si>
    <t>Myb-binding protein 1A</t>
  </si>
  <si>
    <t>EVVSHVIKQGKIVFVLC[561.3387]SALNPWNK</t>
  </si>
  <si>
    <t>EVVSHVIKQGKIVFVLC[567.3462]SALNPWNK</t>
  </si>
  <si>
    <t>LAVIC[57.0215]GTSSC[561.3387]HM[15.9949]GISK</t>
  </si>
  <si>
    <t>LAVIC[57.0215]GTSSC[567.3462]HM[15.9949]GISK</t>
  </si>
  <si>
    <t>LEGIGQFHC[561.3387]R</t>
  </si>
  <si>
    <t>LEGIGQFHC[567.3462]R</t>
  </si>
  <si>
    <t>Q9QXZ0</t>
  </si>
  <si>
    <t>MACF1_MOUSE</t>
  </si>
  <si>
    <t>Macf1</t>
  </si>
  <si>
    <t>Microtubule-actin cross-linking factor 1, isoforms 1/2/3/4</t>
  </si>
  <si>
    <t>ALNDHHVYLEGTLLKPNMVTAGHAC[561.3387]TKK</t>
  </si>
  <si>
    <t>ALNDHHVYLEGTLLKPNMVTAGHAC[567.3462]TKK</t>
  </si>
  <si>
    <t>ILQAC[561.3387]GGHSLGAYSISSGIQPIREDVAQYIER</t>
  </si>
  <si>
    <t>ILQAC[567.3462]GGHSLGAYSISSGIQPIREDVAQYIER</t>
  </si>
  <si>
    <t>FEALAAHDALVELSGAMNTAAC[561.3387]SLMK</t>
  </si>
  <si>
    <t>FEALAAHDALVELSGAMNTAAC[567.3462]SLMK</t>
  </si>
  <si>
    <t>P97807</t>
  </si>
  <si>
    <t>FUMH_MOUSE</t>
  </si>
  <si>
    <t>Fh</t>
  </si>
  <si>
    <t>Fumarate hydratase, mitochondrial</t>
  </si>
  <si>
    <t>FC[561.3387]LDNGAK</t>
  </si>
  <si>
    <t>FC[567.3462]LDNGAK</t>
  </si>
  <si>
    <t>HLIVTPAGC[561.3387]GEQNMIGMTPTVIAVHYLDQTEQWEK</t>
  </si>
  <si>
    <t>HLIVTPAGC[567.3462]GEQNMIGMTPTVIAVHYLDQTEQWEK</t>
  </si>
  <si>
    <t>P01027</t>
  </si>
  <si>
    <t>CO3_MOUSE</t>
  </si>
  <si>
    <t>C3</t>
  </si>
  <si>
    <t>Complement C3</t>
  </si>
  <si>
    <t>C[57.0215]LAQSTC[561.3387]LC[57.0215]ELLTGR</t>
  </si>
  <si>
    <t>C[57.0215]LAQSTC[567.3462]LC[57.0215]ELLTGR</t>
  </si>
  <si>
    <t>Q8CDM8</t>
  </si>
  <si>
    <t>FHI2A_MOUSE</t>
  </si>
  <si>
    <t>Fhip2a</t>
  </si>
  <si>
    <t>FHF complex subunit HOOK interacting protein 2A</t>
  </si>
  <si>
    <t>VAVTGGTHGNEM[15.9949]C[561.3387]GVYLAR</t>
  </si>
  <si>
    <t>VAVTGGTHGNEM[15.9949]C[567.3462]GVYLAR</t>
  </si>
  <si>
    <t>YFLHTGHLTIAGC[561.3387]K</t>
  </si>
  <si>
    <t>YFLHTGHLTIAGC[567.3462]K</t>
  </si>
  <si>
    <t>Q9ER72</t>
  </si>
  <si>
    <t>SYCC_MOUSE</t>
  </si>
  <si>
    <t>Cars1</t>
  </si>
  <si>
    <t>Cysteine--tRNA ligase, cytoplasmic</t>
  </si>
  <si>
    <t>SLC[57.0215]IPFNPLC[57.0215]ELQPGAM[15.9949]C[57.0215]VC[561.3387]GK</t>
  </si>
  <si>
    <t>SLC[57.0215]IPFNPLC[57.0215]ELQPGAM[15.9949]C[57.0215]VC[567.3462]GK</t>
  </si>
  <si>
    <t>FAEVEC[561.3387]LAESHQHLSK</t>
  </si>
  <si>
    <t>FAEVEC[567.3462]LAESHQHLSK</t>
  </si>
  <si>
    <t>Q6PDQ2</t>
  </si>
  <si>
    <t>CHD4_MOUSE</t>
  </si>
  <si>
    <t>Chd4</t>
  </si>
  <si>
    <t>Chromodomain-helicase-DNA-binding protein 4</t>
  </si>
  <si>
    <t>QLWDTVHC[561.3387]LK</t>
  </si>
  <si>
    <t>QLWDTVHC[567.3462]LK</t>
  </si>
  <si>
    <t>SGANVLIC[561.3387]GPNGC[57.0215]GK</t>
  </si>
  <si>
    <t>SGANVLIC[567.3462]GPNGC[57.0215]GK</t>
  </si>
  <si>
    <t>AQQTFFAALGAYNFC[561.3387]C[57.0215]R</t>
  </si>
  <si>
    <t>AQQTFFAALGAYNFC[567.3462]C[57.0215]R</t>
  </si>
  <si>
    <t>EKYPC[561.3387]HSFIGEESVAAGEK</t>
  </si>
  <si>
    <t>EKYPC[567.3462]HSFIGEESVAAGEK</t>
  </si>
  <si>
    <t>O55023</t>
  </si>
  <si>
    <t>IMPA1_MOUSE</t>
  </si>
  <si>
    <t>Impa1</t>
  </si>
  <si>
    <t>Inositol monophosphatase 1</t>
  </si>
  <si>
    <t>SPNIIM[15.9949]SDADM[15.9949]DWAVEQAHFALFFNQGQC[561.3387]C[57.0215]C[57.0215]AGSR</t>
  </si>
  <si>
    <t>SPNIIM[15.9949]SDADM[15.9949]DWAVEQAHFALFFNQGQC[567.3462]C[57.0215]C[57.0215]AGSR</t>
  </si>
  <si>
    <t>ASASPSLDVLITLLSLGC[561.3387]SGYRK</t>
  </si>
  <si>
    <t>ASASPSLDVLITLLSLGC[567.3462]SGYRK</t>
  </si>
  <si>
    <t>VWEYPAGVGPGANPPLAIVLTQFHFLLLLADRVEAVC[561.3387]TLTGQVVLR</t>
  </si>
  <si>
    <t>VWEYPAGVGPGANPPLAIVLTQFHFLLLLADRVEAVC[567.3462]TLTGQVVLR</t>
  </si>
  <si>
    <t>Q8R307</t>
  </si>
  <si>
    <t>VPS18_MOUSE</t>
  </si>
  <si>
    <t>Vps18</t>
  </si>
  <si>
    <t>Vacuolar protein sorting-associated protein 18 homolog</t>
  </si>
  <si>
    <t>SAAPVMDLLGLDAPVAC[561.3387]SIANSK</t>
  </si>
  <si>
    <t>SAAPVMDLLGLDAPVAC[567.3462]SIANSK</t>
  </si>
  <si>
    <t>Q7TN29</t>
  </si>
  <si>
    <t>SMAP2_MOUSE</t>
  </si>
  <si>
    <t>Smap2</t>
  </si>
  <si>
    <t>Stromal membrane-associated protein 2</t>
  </si>
  <si>
    <t>C[561.3387]GPGYSTPLEAMK</t>
  </si>
  <si>
    <t>C[567.3462]GPGYSTPLEAMK</t>
  </si>
  <si>
    <t>GELLGC[561.3387]FGLTEPNHGSDPGGMETR</t>
  </si>
  <si>
    <t>GELLGC[567.3462]FGLTEPNHGSDPGGMETR</t>
  </si>
  <si>
    <t>LNC[561.3387]PVAPTLFLEFHGSQQTLAEQLQR</t>
  </si>
  <si>
    <t>LNC[567.3462]PVAPTLFLEFHGSQQTLAEQLQR</t>
  </si>
  <si>
    <t>NC[561.3387]NDFQYESK</t>
  </si>
  <si>
    <t>NC[567.3462]NDFQYESK</t>
  </si>
  <si>
    <t>P68510</t>
  </si>
  <si>
    <t>1433F_MOUSE</t>
  </si>
  <si>
    <t>Ywhah</t>
  </si>
  <si>
    <t>14-3-3 protein eta</t>
  </si>
  <si>
    <t>GAQGGDYYYSFGGC[561.3387]HR</t>
  </si>
  <si>
    <t>GAQGGDYYYSFGGC[567.3462]HR</t>
  </si>
  <si>
    <t>Q9D975</t>
  </si>
  <si>
    <t>SRXN1_MOUSE</t>
  </si>
  <si>
    <t>Srxn1</t>
  </si>
  <si>
    <t>Sulfiredoxin-1</t>
  </si>
  <si>
    <t>FHADSVC[561.3387]K</t>
  </si>
  <si>
    <t>FHADSVC[567.3462]K</t>
  </si>
  <si>
    <t>Q9D9Z5</t>
  </si>
  <si>
    <t>DDA1_MOUSE</t>
  </si>
  <si>
    <t>Dda1</t>
  </si>
  <si>
    <t>DET1- and DDB1-associated protein 1</t>
  </si>
  <si>
    <t>GC[561.3387]LTEQTYPEVVR</t>
  </si>
  <si>
    <t>GC[567.3462]LTEQTYPEVVR</t>
  </si>
  <si>
    <t>Q61151</t>
  </si>
  <si>
    <t>2A5E_MOUSE</t>
  </si>
  <si>
    <t>Ppp2r5e</t>
  </si>
  <si>
    <t>Serine/threonine-protein phosphatase 2A 56 kDa regulatory subunit epsilon isoform</t>
  </si>
  <si>
    <t>ILLAMEHGNHFSLGC[561.3387]PHLGYAAAR</t>
  </si>
  <si>
    <t>ILLAMEHGNHFSLGC[567.3462]PHLGYAAAR</t>
  </si>
  <si>
    <t>Q9JIA7</t>
  </si>
  <si>
    <t>SPHK2_MOUSE</t>
  </si>
  <si>
    <t>Sphk2</t>
  </si>
  <si>
    <t>Sphingosine kinase 2</t>
  </si>
  <si>
    <t>ESESC[561.3387]DC[57.0215]LQGFQLTHSLGGGTGSGMGTLLISK</t>
  </si>
  <si>
    <t>ESESC[567.3462]DC[57.0215]LQGFQLTHSLGGGTGSGMGTLLISK</t>
  </si>
  <si>
    <t>ALLATASQC[561.3387]QQPAGNK</t>
  </si>
  <si>
    <t>ALLATASQC[567.3462]QQPAGNK</t>
  </si>
  <si>
    <t>TC[561.3387]NC[57.0215]ETEDYGEK</t>
  </si>
  <si>
    <t>TC[567.3462]NC[57.0215]ETEDYGEK</t>
  </si>
  <si>
    <t>TILVYSRPPC[561.3387]QPQFSLTEPM[15.9949]K</t>
  </si>
  <si>
    <t>TILVYSRPPC[567.3462]QPQFSLTEPM[15.9949]K</t>
  </si>
  <si>
    <t>GLTLLFASGDTGAGC[561.3387]WSVSGR</t>
  </si>
  <si>
    <t>GLTLLFASGDTGAGC[567.3462]WSVSGR</t>
  </si>
  <si>
    <t>O89023</t>
  </si>
  <si>
    <t>TPP1_MOUSE</t>
  </si>
  <si>
    <t>Tpp1</t>
  </si>
  <si>
    <t>Tripeptidyl-peptidase 1</t>
  </si>
  <si>
    <t>VLC[561.3387]IINPGNPTGQVQSR</t>
  </si>
  <si>
    <t>VLC[567.3462]IINPGNPTGQVQSR</t>
  </si>
  <si>
    <t>AIC[561.3387]TEAGLM[15.9949]ALR</t>
  </si>
  <si>
    <t>AIC[567.3462]TEAGLM[15.9949]ALR</t>
  </si>
  <si>
    <t>NC[561.3387]DEFLVKK</t>
  </si>
  <si>
    <t>NC[567.3462]DEFLVKK</t>
  </si>
  <si>
    <t>EHC[561.3387]IVNYQVK</t>
  </si>
  <si>
    <t>EHC[567.3462]IVNYQVK</t>
  </si>
  <si>
    <t>NFDLTAVPC[561.3387]ANHK</t>
  </si>
  <si>
    <t>NFDLTAVPC[567.3462]ANHK</t>
  </si>
  <si>
    <t>WGSQAFC[561.3387]NMR</t>
  </si>
  <si>
    <t>WGSQAFC[567.3462]NMR</t>
  </si>
  <si>
    <t>HC[57.0215]EC[561.3387]AEEGTR</t>
  </si>
  <si>
    <t>HC[57.0215]EC[567.3462]AEEGTR</t>
  </si>
  <si>
    <t>Q6ZQ38</t>
  </si>
  <si>
    <t>CAND1_MOUSE</t>
  </si>
  <si>
    <t>Cand1</t>
  </si>
  <si>
    <t>Cullin-associated NEDD8-dissociated protein 1</t>
  </si>
  <si>
    <t>HALMSLHHC[561.3387]WVLNAGGHFIDENGSR</t>
  </si>
  <si>
    <t>HALMSLHHC[567.3462]WVLNAGGHFIDENGSR</t>
  </si>
  <si>
    <t>FC[561.3387]PSIEMR</t>
  </si>
  <si>
    <t>FC[567.3462]PSIEMR</t>
  </si>
  <si>
    <t>VWAEPC[561.3387]LIEAAK</t>
  </si>
  <si>
    <t>VWAEPC[567.3462]LIEAAK</t>
  </si>
  <si>
    <t>Q8VCT3</t>
  </si>
  <si>
    <t>AMPB_MOUSE</t>
  </si>
  <si>
    <t>Rnpep</t>
  </si>
  <si>
    <t>Aminopeptidase B</t>
  </si>
  <si>
    <t>FQSAAIGALQEASEAYLVGLFEDTNLC[561.3387]AIHAK</t>
  </si>
  <si>
    <t>FQSAAIGALQEASEAYLVGLFEDTNLC[567.3462]AIHAK</t>
  </si>
  <si>
    <t>P02301</t>
  </si>
  <si>
    <t>H3C_MOUSE</t>
  </si>
  <si>
    <t>H3-5</t>
  </si>
  <si>
    <t>Histone H3.3C</t>
  </si>
  <si>
    <t>DSQDFSSYLSDGLHLSPMGNEFLFLNLC[561.3387]PLLDK</t>
  </si>
  <si>
    <t>DSQDFSSYLSDGLHLSPMGNEFLFLNLC[567.3462]PLLDK</t>
  </si>
  <si>
    <t>HTVVHLAC[561.3387]MC[57.0215]HSFHYIK</t>
  </si>
  <si>
    <t>HTVVHLAC[567.3462]MC[57.0215]HSFHYIK</t>
  </si>
  <si>
    <t>Q9CY27</t>
  </si>
  <si>
    <t>TECR_MOUSE</t>
  </si>
  <si>
    <t>Tecr</t>
  </si>
  <si>
    <t>Very-long-chain enoyl-CoA reductase</t>
  </si>
  <si>
    <t>LFATEEC[57.0215]FAIC[561.3387]NQALQMHGGYGYLK</t>
  </si>
  <si>
    <t>LFATEEC[57.0215]FAIC[567.3462]NQALQMHGGYGYLK</t>
  </si>
  <si>
    <t>LFC[561.3387]LETFLSELIAHQK</t>
  </si>
  <si>
    <t>LFC[567.3462]LETFLSELIAHQK</t>
  </si>
  <si>
    <t>P97431</t>
  </si>
  <si>
    <t>IRF6_MOUSE</t>
  </si>
  <si>
    <t>Irf6</t>
  </si>
  <si>
    <t>Interferon regulatory factor 6</t>
  </si>
  <si>
    <t>ADLEGMC[561.3387]GK</t>
  </si>
  <si>
    <t>ADLEGMC[567.3462]GK</t>
  </si>
  <si>
    <t>LIDFLEC[561.3387]GK</t>
  </si>
  <si>
    <t>LIDFLEC[567.3462]GK</t>
  </si>
  <si>
    <t>YIETSELC[561.3387]GGAR</t>
  </si>
  <si>
    <t>YIETSELC[567.3462]GGAR</t>
  </si>
  <si>
    <t>ALGPSC[561.3387]PSSEVYANLIK</t>
  </si>
  <si>
    <t>ALGPSC[567.3462]PSSEVYANLIK</t>
  </si>
  <si>
    <t>Q8VI94</t>
  </si>
  <si>
    <t>OASL1_MOUSE</t>
  </si>
  <si>
    <t>Oasl1</t>
  </si>
  <si>
    <t>2'-5'-oligoadenylate synthase-like protein 1</t>
  </si>
  <si>
    <t>VEC[561.3387]VGDDIAWMK</t>
  </si>
  <si>
    <t>VEC[567.3462]VGDDIAWMK</t>
  </si>
  <si>
    <t>IWEFYGSTEGNVGLMNYVGHC[561.3387]GAVGR</t>
  </si>
  <si>
    <t>IWEFYGSTEGNVGLMNYVGHC[567.3462]GAVGR</t>
  </si>
  <si>
    <t>NLVFSSSATVYGNPQYLPLDEAHPTGGC[561.3387]TNPYGK</t>
  </si>
  <si>
    <t>NLVFSSSATVYGNPQYLPLDEAHPTGGC[567.3462]TNPYGK</t>
  </si>
  <si>
    <t>Q8R059</t>
  </si>
  <si>
    <t>GALE_MOUSE</t>
  </si>
  <si>
    <t>Gale</t>
  </si>
  <si>
    <t>UDP-glucose 4-epimerase</t>
  </si>
  <si>
    <t>C[561.3387]TENDIR</t>
  </si>
  <si>
    <t>C[567.3462]TENDIR</t>
  </si>
  <si>
    <t>RGFHC[561.3387]ESSAHWPIFK</t>
  </si>
  <si>
    <t>RGFHC[567.3462]ESSAHWPIFK</t>
  </si>
  <si>
    <t>QILC[561.3387]VGLVVLDIINVVDKYPEEDTDRR</t>
  </si>
  <si>
    <t>QILC[567.3462]VGLVVLDIINVVDKYPEEDTDRR</t>
  </si>
  <si>
    <t>VIC[561.3387]ILSHPIK</t>
  </si>
  <si>
    <t>VIC[567.3462]ILSHPIK</t>
  </si>
  <si>
    <t>IAGC[561.3387]LHMTVETAVLIETLVALGAEVR</t>
  </si>
  <si>
    <t>IAGC[567.3462]LHMTVETAVLIETLVALGAEVR</t>
  </si>
  <si>
    <t>C[561.3387]TVPFDK</t>
  </si>
  <si>
    <t>C[567.3462]TVPFDK</t>
  </si>
  <si>
    <t>Q9D8T7</t>
  </si>
  <si>
    <t>SLIRP_MOUSE</t>
  </si>
  <si>
    <t>Slirp</t>
  </si>
  <si>
    <t>SRA stem-loop-interacting RNA-binding protein, mitochondrial</t>
  </si>
  <si>
    <t>AMFEEAYSNYC[561.3387]R</t>
  </si>
  <si>
    <t>AMFEEAYSNYC[567.3462]R</t>
  </si>
  <si>
    <t>ISGADINSIC[561.3387]QESGMLAVR</t>
  </si>
  <si>
    <t>ISGADINSIC[567.3462]QESGMLAVR</t>
  </si>
  <si>
    <t>LC[561.3387]TSYSHSGSR</t>
  </si>
  <si>
    <t>LC[567.3462]TSYSHSGSR</t>
  </si>
  <si>
    <t>O88630</t>
  </si>
  <si>
    <t>GOSR1_MOUSE</t>
  </si>
  <si>
    <t>Gosr1</t>
  </si>
  <si>
    <t>Golgi SNAP receptor complex member 1</t>
  </si>
  <si>
    <t>C[561.3387]LMALK</t>
  </si>
  <si>
    <t>C[567.3462]LMALK</t>
  </si>
  <si>
    <t>FALQC[561.3387]AVDNISLSWDLPPGLSVK</t>
  </si>
  <si>
    <t>FALQC[567.3462]AVDNISLSWDLPPGLSVK</t>
  </si>
  <si>
    <t>Q99KC8</t>
  </si>
  <si>
    <t>VMA5A_MOUSE</t>
  </si>
  <si>
    <t>Vwa5a</t>
  </si>
  <si>
    <t>von Willebrand factor A domain-containing protein 5A</t>
  </si>
  <si>
    <t>LGGNIC[561.3387]ALLR</t>
  </si>
  <si>
    <t>LGGNIC[567.3462]ALLR</t>
  </si>
  <si>
    <t>Q9D1G2</t>
  </si>
  <si>
    <t>PMVK_MOUSE</t>
  </si>
  <si>
    <t>Pmvk</t>
  </si>
  <si>
    <t>Phosphomevalonate kinase</t>
  </si>
  <si>
    <t>SVLC[561.3387]GHVR</t>
  </si>
  <si>
    <t>SVLC[567.3462]GHVR</t>
  </si>
  <si>
    <t>Q5ND34</t>
  </si>
  <si>
    <t>WDR81_MOUSE</t>
  </si>
  <si>
    <t>Wdr81</t>
  </si>
  <si>
    <t>WD repeat-containing protein 81</t>
  </si>
  <si>
    <t>FGHTFC[561.3387]K</t>
  </si>
  <si>
    <t>FGHTFC[567.3462]K</t>
  </si>
  <si>
    <t>MADEAVC[561.3387]VGPAPTSK</t>
  </si>
  <si>
    <t>MADEAVC[567.3462]VGPAPTSK</t>
  </si>
  <si>
    <t>LGNAGIAALC[57.0215]PGLLLPSC[561.3387]K</t>
  </si>
  <si>
    <t>LGNAGIAALC[57.0215]PGLLLPSC[567.3462]K</t>
  </si>
  <si>
    <t>LHASVEALVC[561.3387]HRK</t>
  </si>
  <si>
    <t>LHASVEALVC[567.3462]HRK</t>
  </si>
  <si>
    <t>DHVLLC[561.3387]EGEDSK</t>
  </si>
  <si>
    <t>DHVLLC[567.3462]EGEDSK</t>
  </si>
  <si>
    <t>Q6PGH2</t>
  </si>
  <si>
    <t>JUPI2_MOUSE</t>
  </si>
  <si>
    <t>Jpt2</t>
  </si>
  <si>
    <t>Jupiter microtubule associated homolog 2</t>
  </si>
  <si>
    <t>KFASGGC[561.3387]DNLIK</t>
  </si>
  <si>
    <t>KFASGGC[567.3462]DNLIK</t>
  </si>
  <si>
    <t>IVC[561.3387]VMGPIDDSVASLVIAQLLFLQSESNK</t>
  </si>
  <si>
    <t>IVC[567.3462]VMGPIDDSVASLVIAQLLFLQSESNK</t>
  </si>
  <si>
    <t>O88696</t>
  </si>
  <si>
    <t>CLPP_MOUSE</t>
  </si>
  <si>
    <t>Clpp</t>
  </si>
  <si>
    <t>ATP-dependent Clp protease proteolytic subunit, mitochondrial</t>
  </si>
  <si>
    <t>C[561.3387]DVIAQGIVMAVK</t>
  </si>
  <si>
    <t>C[567.3462]DVIAQGIVMAVK</t>
  </si>
  <si>
    <t>n[42.0106]ANEANPC[57.0215]PC[561.3387]DIGHK</t>
  </si>
  <si>
    <t>n[42.0106]ANEANPC[57.0215]PC[567.3462]DIGHK</t>
  </si>
  <si>
    <t>INDALSC[561.3387]EYEC[57.0215]RR</t>
  </si>
  <si>
    <t>INDALSC[567.3462]EYEC[57.0215]RR</t>
  </si>
  <si>
    <t>GSHMGTVQPIPC[561.3387]LLSMPTR</t>
  </si>
  <si>
    <t>GSHMGTVQPIPC[567.3462]LLSMPTR</t>
  </si>
  <si>
    <t>LLAAGTFTHSYPFC[561.3387]WR</t>
  </si>
  <si>
    <t>LLAAGTFTHSYPFC[567.3462]WR</t>
  </si>
  <si>
    <t>FYDPC[561.3387]EGMVTLDGHDIR</t>
  </si>
  <si>
    <t>FYDPC[567.3462]EGMVTLDGHDIR</t>
  </si>
  <si>
    <t>YSGC[561.3387]LTESNLIK</t>
  </si>
  <si>
    <t>YSGC[567.3462]LTESNLIK</t>
  </si>
  <si>
    <t>VGLAIC[561.3387]YDMR</t>
  </si>
  <si>
    <t>VGLAIC[567.3462]YDMR</t>
  </si>
  <si>
    <t>SITNTTVC[561.3387]TK</t>
  </si>
  <si>
    <t>SITNTTVC[567.3462]TK</t>
  </si>
  <si>
    <t>Q64213</t>
  </si>
  <si>
    <t>SF01_MOUSE</t>
  </si>
  <si>
    <t>Sf1</t>
  </si>
  <si>
    <t>Splicing factor 1</t>
  </si>
  <si>
    <t>SEGHLC[561.3387]LPVR</t>
  </si>
  <si>
    <t>SEGHLC[567.3462]LPVR</t>
  </si>
  <si>
    <t>AC[561.3387]YLSINPQK</t>
  </si>
  <si>
    <t>AC[567.3462]YLSINPQK</t>
  </si>
  <si>
    <t>TYFSC[561.3387]TSAHTSTGDGTAMVTR</t>
  </si>
  <si>
    <t>TYFSC[567.3462]TSAHTSTGDGTAMVTR</t>
  </si>
  <si>
    <t>FVSPIYFTDC[561.3387]NLR</t>
  </si>
  <si>
    <t>FVSPIYFTDC[567.3462]NLR</t>
  </si>
  <si>
    <t>Q91W89</t>
  </si>
  <si>
    <t>MA2C1_MOUSE</t>
  </si>
  <si>
    <t>Man2c1</t>
  </si>
  <si>
    <t>Alpha-mannosidase 2C1</t>
  </si>
  <si>
    <t>ESNC[561.3387]YDPER</t>
  </si>
  <si>
    <t>ESNC[567.3462]YDPER</t>
  </si>
  <si>
    <t>FSQSLVMAAYSC[561.3387]QLYPENK</t>
  </si>
  <si>
    <t>FSQSLVMAAYSC[567.3462]QLYPENK</t>
  </si>
  <si>
    <t>Q5U5V2</t>
  </si>
  <si>
    <t>HYKK_MOUSE</t>
  </si>
  <si>
    <t>Hykk</t>
  </si>
  <si>
    <t>Hydroxylysine kinase</t>
  </si>
  <si>
    <t>HQIQSYTC[561.3387]EIDALK</t>
  </si>
  <si>
    <t>HQIQSYTC[567.3462]EIDALK</t>
  </si>
  <si>
    <t>P31001</t>
  </si>
  <si>
    <t>DESM_MOUSE</t>
  </si>
  <si>
    <t>Des</t>
  </si>
  <si>
    <t>Desmin</t>
  </si>
  <si>
    <t>LVLC[561.3387]EVFK</t>
  </si>
  <si>
    <t>LVLC[567.3462]EVFK</t>
  </si>
  <si>
    <t>ELDLSNNC[561.3387]MGGPGVLQLLESLK</t>
  </si>
  <si>
    <t>ELDLSNNC[567.3462]MGGPGVLQLLESLK</t>
  </si>
  <si>
    <t>C[561.3387]FAADIISVLAMTMSGER</t>
  </si>
  <si>
    <t>C[567.3462]FAADIISVLAMTMSGER</t>
  </si>
  <si>
    <t>TVGVQGDC[561.3387]R</t>
  </si>
  <si>
    <t>TVGVQGDC[567.3462]R</t>
  </si>
  <si>
    <t>DHHTADLC[561.3387]QEK</t>
  </si>
  <si>
    <t>DHHTADLC[567.3462]QEK</t>
  </si>
  <si>
    <t>LMELLNETSPSSQETHDSPFC[561.3387]LR</t>
  </si>
  <si>
    <t>LMELLNETSPSSQETHDSPFC[567.3462]LR</t>
  </si>
  <si>
    <t>Q570Y9</t>
  </si>
  <si>
    <t>DPTOR_MOUSE</t>
  </si>
  <si>
    <t>Deptor</t>
  </si>
  <si>
    <t>DEP domain-containing mTOR-interacting protein</t>
  </si>
  <si>
    <t>LC[561.3387]PTHADSLNNLANIK</t>
  </si>
  <si>
    <t>LC[567.3462]PTHADSLNNLANIK</t>
  </si>
  <si>
    <t>C[561.3387]QLEINFNTLQTK</t>
  </si>
  <si>
    <t>C[567.3462]QLEINFNTLQTK</t>
  </si>
  <si>
    <t>TYPGVMHSSC[561.3387]PQEMAAVK</t>
  </si>
  <si>
    <t>TYPGVMHSSC[567.3462]PQEMAAVK</t>
  </si>
  <si>
    <t>DLVAAGYALYGSATMLVLAMDC[561.3387]GVNC[57.0215]FMLDPSIGEFIMVDRDVK</t>
  </si>
  <si>
    <t>DLVAAGYALYGSATMLVLAMDC[567.3462]GVNC[57.0215]FMLDPSIGEFIMVDRDVK</t>
  </si>
  <si>
    <t>SASPDHTC[561.3387]IK</t>
  </si>
  <si>
    <t>SASPDHTC[567.3462]IK</t>
  </si>
  <si>
    <t>KPEEYVGQNIGLSTC[561.3387]R</t>
  </si>
  <si>
    <t>KPEEYVGQNIGLSTC[567.3462]R</t>
  </si>
  <si>
    <t>TLC[561.3387]VIDAAMLLEAGWQSMVHEVWTVVIPETEAVR</t>
  </si>
  <si>
    <t>TLC[567.3462]VIDAAMLLEAGWQSMVHEVWTVVIPETEAVR</t>
  </si>
  <si>
    <t>TIGGGDDSFTTFFC[561.3387]ETGAGK</t>
  </si>
  <si>
    <t>TIGGGDDSFTTFFC[567.3462]ETGAGK</t>
  </si>
  <si>
    <t>MLLADQGQSWKEEVVTIDTWMQGLLKPTC[561.3387]LYGQLPK</t>
  </si>
  <si>
    <t>MLLADQGQSWKEEVVTIDTWMQGLLKPTC[567.3462]LYGQLPK</t>
  </si>
  <si>
    <t>VTWHSPC[561.3387]EVLQK</t>
  </si>
  <si>
    <t>VTWHSPC[567.3462]EVLQK</t>
  </si>
  <si>
    <t>LHC[561.3387]TQDPVPEAVR</t>
  </si>
  <si>
    <t>LHC[567.3462]TQDPVPEAVR</t>
  </si>
  <si>
    <t>Q8BG94</t>
  </si>
  <si>
    <t>COMD7_MOUSE</t>
  </si>
  <si>
    <t>Commd7</t>
  </si>
  <si>
    <t>COMM domain-containing protein 7</t>
  </si>
  <si>
    <t>AQNTWGC[561.3387]GSSLR</t>
  </si>
  <si>
    <t>AQNTWGC[567.3462]GSSLR</t>
  </si>
  <si>
    <t>P48678</t>
  </si>
  <si>
    <t>LMNA_MOUSE</t>
  </si>
  <si>
    <t>Lmna</t>
  </si>
  <si>
    <t>Prelamin-A/C</t>
  </si>
  <si>
    <t>TAAVALQEEREDAVALC[561.3387]SMAK</t>
  </si>
  <si>
    <t>TAAVALQEEREDAVALC[567.3462]SMAK</t>
  </si>
  <si>
    <t>C[561.3387]YDALR</t>
  </si>
  <si>
    <t>C[567.3462]YDALR</t>
  </si>
  <si>
    <t>AYPIDQYPC[561.3387]R</t>
  </si>
  <si>
    <t>AYPIDQYPC[567.3462]R</t>
  </si>
  <si>
    <t>QILNILSTLGLRPSVADC[561.3387]DIVR</t>
  </si>
  <si>
    <t>QILNILSTLGLRPSVADC[567.3462]DIVR</t>
  </si>
  <si>
    <t>IEEDVVVTDSGMELLTC[561.3387]VPR</t>
  </si>
  <si>
    <t>IEEDVVVTDSGMELLTC[567.3462]VPR</t>
  </si>
  <si>
    <t>Q11136</t>
  </si>
  <si>
    <t>PEPD_MOUSE</t>
  </si>
  <si>
    <t>Pepd</t>
  </si>
  <si>
    <t>Xaa-Pro dipeptidase</t>
  </si>
  <si>
    <t>DC[561.3387]LIPMGITSENVAER</t>
  </si>
  <si>
    <t>DC[567.3462]LIPMGITSENVAER</t>
  </si>
  <si>
    <t>IQFNDLQSLLC[561.3387]ATLQNVLR</t>
  </si>
  <si>
    <t>IQFNDLQSLLC[567.3462]ATLQNVLR</t>
  </si>
  <si>
    <t>P70168</t>
  </si>
  <si>
    <t>IMB1_MOUSE</t>
  </si>
  <si>
    <t>Kpnb1</t>
  </si>
  <si>
    <t>Importin subunit beta-1</t>
  </si>
  <si>
    <t>QVLVAPGNAGTAC[561.3387]AGK</t>
  </si>
  <si>
    <t>QVLVAPGNAGTAC[567.3462]AGK</t>
  </si>
  <si>
    <t>NTNDANSC[561.3387]QIIIPQNQVNRK</t>
  </si>
  <si>
    <t>NTNDANSC[567.3462]QIIIPQNQVNRK</t>
  </si>
  <si>
    <t>NVPC[561.3387]YK</t>
  </si>
  <si>
    <t>NVPC[567.3462]YK</t>
  </si>
  <si>
    <t>AGPPGVVAC[561.3387]TEGTTYVC[57.0215]SVC[57.0215]PAK</t>
  </si>
  <si>
    <t>AGPPGVVAC[567.3462]TEGTTYVC[57.0215]SVC[57.0215]PAK</t>
  </si>
  <si>
    <t>Q8K0L9</t>
  </si>
  <si>
    <t>ZBT20_MOUSE</t>
  </si>
  <si>
    <t>Zbtb20</t>
  </si>
  <si>
    <t>Zinc finger and BTB domain-containing protein 20</t>
  </si>
  <si>
    <t>YDGYTSC[561.3387]PLVTGYNR</t>
  </si>
  <si>
    <t>YDGYTSC[567.3462]PLVTGYNR</t>
  </si>
  <si>
    <t>GVLMYGPPGC[561.3387]GK</t>
  </si>
  <si>
    <t>GVLMYGPPGC[567.3462]GK</t>
  </si>
  <si>
    <t>LLQSPLC[561.3387]AGC[57.0215]GSDK</t>
  </si>
  <si>
    <t>LLQSPLC[567.3462]AGC[57.0215]GSDK</t>
  </si>
  <si>
    <t>Q8BZQ7</t>
  </si>
  <si>
    <t>ANC2_MOUSE</t>
  </si>
  <si>
    <t>Anapc2</t>
  </si>
  <si>
    <t>Anaphase-promoting complex subunit 2</t>
  </si>
  <si>
    <t>AEQLVVTFVAGYIAGVFC[561.3387]AIVSHPADSVVSVLNK</t>
  </si>
  <si>
    <t>AEQLVVTFVAGYIAGVFC[567.3462]AIVSHPADSVVSVLNK</t>
  </si>
  <si>
    <t>NMVHPNVIC[57.0215]DGC[561.3387]NGPVVGTR</t>
  </si>
  <si>
    <t>NMVHPNVIC[57.0215]DGC[567.3462]NGPVVGTR</t>
  </si>
  <si>
    <t>TEC[561.3387]YGYALGDATR</t>
  </si>
  <si>
    <t>TEC[567.3462]YGYALGDATR</t>
  </si>
  <si>
    <t>Q60676</t>
  </si>
  <si>
    <t>PPP5_MOUSE</t>
  </si>
  <si>
    <t>Ppp5c</t>
  </si>
  <si>
    <t>Serine/threonine-protein phosphatase 5</t>
  </si>
  <si>
    <t>C[561.3387]TVVLR</t>
  </si>
  <si>
    <t>C[567.3462]TVVLR</t>
  </si>
  <si>
    <t>LC[561.3387]LNIC[57.0215]VGESGDR</t>
  </si>
  <si>
    <t>LC[567.3462]LNIC[57.0215]VGESGDR</t>
  </si>
  <si>
    <t>LRGYDYGPQFQGIC[561.3387]EATLEGEQGK</t>
  </si>
  <si>
    <t>LRGYDYGPQFQGIC[567.3462]EATLEGEQGK</t>
  </si>
  <si>
    <t>NFDLTAIPC[561.3387]ANHK</t>
  </si>
  <si>
    <t>NFDLTAIPC[567.3462]ANHK</t>
  </si>
  <si>
    <t>DC[561.3387]PPADLIIK</t>
  </si>
  <si>
    <t>DC[567.3462]PPADLIIK</t>
  </si>
  <si>
    <t>ASSTC[561.3387]QLTFENVKVPETNILGK</t>
  </si>
  <si>
    <t>ASSTC[567.3462]QLTFENVKVPETNILGK</t>
  </si>
  <si>
    <t>ITGTNAEVMPAQWEFQIGPC[561.3387]EGIR</t>
  </si>
  <si>
    <t>ITGTNAEVMPAQWEFQIGPC[567.3462]EGIR</t>
  </si>
  <si>
    <t>DREGYTSFWNDC[561.3387]ISSGLR</t>
  </si>
  <si>
    <t>DREGYTSFWNDC[567.3462]ISSGLR</t>
  </si>
  <si>
    <t>VAVTGGTHGNEMC[561.3387]GVYLAR</t>
  </si>
  <si>
    <t>VAVTGGTHGNEMC[567.3462]GVYLAR</t>
  </si>
  <si>
    <t>GFGFVTYSC[561.3387]VEEVDAAMC[57.0215]ARPHK</t>
  </si>
  <si>
    <t>GFGFVTYSC[567.3462]VEEVDAAMC[57.0215]ARPHK</t>
  </si>
  <si>
    <t>C[561.3387]LGNSQDALQFFQR</t>
  </si>
  <si>
    <t>C[567.3462]LGNSQDALQFFQR</t>
  </si>
  <si>
    <t>GYC[561.3387]EVTTPTLVQTQVEGGATLFK</t>
  </si>
  <si>
    <t>GYC[567.3462]EVTTPTLVQTQVEGGATLFK</t>
  </si>
  <si>
    <t>ILLNAC[561.3387]C[57.0215]PGWVK</t>
  </si>
  <si>
    <t>ILLNAC[567.3462]C[57.0215]PGWVK</t>
  </si>
  <si>
    <t>n[42.0106]AC[561.3387]PLDQAIGLLVAIFHK</t>
  </si>
  <si>
    <t>n[42.0106]AC[567.3462]PLDQAIGLLVAIFHK</t>
  </si>
  <si>
    <t>P14069</t>
  </si>
  <si>
    <t>S10A6_MOUSE</t>
  </si>
  <si>
    <t>S100a6</t>
  </si>
  <si>
    <t>Protein S100-A6</t>
  </si>
  <si>
    <t>AMAEVGHFEPVSQVVESVANVIGAMC[561.3387]FGK</t>
  </si>
  <si>
    <t>AMAEVGHFEPVSQVVESVANVIGAMC[567.3462]FGK</t>
  </si>
  <si>
    <t>EC[561.3387]DVLPDDTVSTLYNR</t>
  </si>
  <si>
    <t>EC[567.3462]DVLPDDTVSTLYNR</t>
  </si>
  <si>
    <t>KEPSFDNWVIEEANWLTLDKDVLSGDGFDAVIC[57.0215]LGNSFAHLPDC[561.3387]K</t>
  </si>
  <si>
    <t>KEPSFDNWVIEEANWLTLDKDVLSGDGFDAVIC[57.0215]LGNSFAHLPDC[567.3462]K</t>
  </si>
  <si>
    <t>GLFYIHGGGWC[561.3387]LGSAAHFSYDTLSR</t>
  </si>
  <si>
    <t>GLFYIHGGGWC[567.3462]LGSAAHFSYDTLSR</t>
  </si>
  <si>
    <t>Q99PG0</t>
  </si>
  <si>
    <t>AAAD_MOUSE</t>
  </si>
  <si>
    <t>Aadac</t>
  </si>
  <si>
    <t>Arylacetamide deacetylase</t>
  </si>
  <si>
    <t>SFAFLHC[561.3387]K</t>
  </si>
  <si>
    <t>SFAFLHC[567.3462]K</t>
  </si>
  <si>
    <t>SLDDLRDYC[561.3387]QPHAPGALLK</t>
  </si>
  <si>
    <t>SLDDLRDYC[567.3462]QPHAPGALLK</t>
  </si>
  <si>
    <t>C[561.3387]IDLEPDNATTYVHK</t>
  </si>
  <si>
    <t>C[567.3462]IDLEPDNATTYVHK</t>
  </si>
  <si>
    <t>C[561.3387]FSEENHEPLR</t>
  </si>
  <si>
    <t>C[567.3462]FSEENHEPLR</t>
  </si>
  <si>
    <t>LC[561.3387]LTGQWEAAQELQHR</t>
  </si>
  <si>
    <t>LC[567.3462]LTGQWEAAQELQHR</t>
  </si>
  <si>
    <t>Q9DCU9</t>
  </si>
  <si>
    <t>HOGA1_MOUSE</t>
  </si>
  <si>
    <t>Hoga1</t>
  </si>
  <si>
    <t>4-hydroxy-2-oxoglutarate aldolase, mitochondrial</t>
  </si>
  <si>
    <t>TLFPGQGNNSYVFPGVALGVVAC[561.3387]GLR</t>
  </si>
  <si>
    <t>TLFPGQGNNSYVFPGVALGVVAC[567.3462]GLR</t>
  </si>
  <si>
    <t>SVTWISAGVAEAGHLEGHC[561.3387]LVR</t>
  </si>
  <si>
    <t>SVTWISAGVAEAGHLEGHC[567.3462]LVR</t>
  </si>
  <si>
    <t>Q78JE5</t>
  </si>
  <si>
    <t>FBX22_MOUSE</t>
  </si>
  <si>
    <t>Fbxo22</t>
  </si>
  <si>
    <t>F-box only protein 22</t>
  </si>
  <si>
    <t>TTEDELHIC[561.3387]R</t>
  </si>
  <si>
    <t>TTEDELHIC[567.3462]R</t>
  </si>
  <si>
    <t>P35951</t>
  </si>
  <si>
    <t>LDLR_MOUSE</t>
  </si>
  <si>
    <t>Ldlr</t>
  </si>
  <si>
    <t>Low-density lipoprotein receptor</t>
  </si>
  <si>
    <t>C[561.3387]ANLFEALVGTLK</t>
  </si>
  <si>
    <t>C[567.3462]ANLFEALVGTLK</t>
  </si>
  <si>
    <t>Q4KML4</t>
  </si>
  <si>
    <t>ABRAL_MOUSE</t>
  </si>
  <si>
    <t>Abracl</t>
  </si>
  <si>
    <t>Costars family protein ABRACL</t>
  </si>
  <si>
    <t>SEVPGIFC[561.3387]AGADLK</t>
  </si>
  <si>
    <t>SEVPGIFC[567.3462]AGADLK</t>
  </si>
  <si>
    <t>Q9JLZ3</t>
  </si>
  <si>
    <t>AUHM_MOUSE</t>
  </si>
  <si>
    <t>Auh</t>
  </si>
  <si>
    <t>Methylglutaconyl-CoA hydratase, mitochondrial</t>
  </si>
  <si>
    <t>VC[561.3387]ALMSC[57.0215]AK</t>
  </si>
  <si>
    <t>VC[567.3462]ALMSC[57.0215]AK</t>
  </si>
  <si>
    <t>P45376</t>
  </si>
  <si>
    <t>ALDR_MOUSE</t>
  </si>
  <si>
    <t>Akr1b1</t>
  </si>
  <si>
    <t>Aldo-keto reductase family 1 member B1</t>
  </si>
  <si>
    <t>C[561.3387]PLMVK</t>
  </si>
  <si>
    <t>C[567.3462]PLMVK</t>
  </si>
  <si>
    <t>C[561.3387]ASQAGM[15.9949]TAYGTR</t>
  </si>
  <si>
    <t>C[567.3462]ASQAGM[15.9949]TAYGTR</t>
  </si>
  <si>
    <t>NLSTFAVDGKDC[561.3387]K</t>
  </si>
  <si>
    <t>NLSTFAVDGKDC[567.3462]K</t>
  </si>
  <si>
    <t>QC[561.3387]VPFR</t>
  </si>
  <si>
    <t>QC[567.3462]VPFR</t>
  </si>
  <si>
    <t>THEAEIVEGENHTYC[561.3387]IR</t>
  </si>
  <si>
    <t>THEAEIVEGENHTYC[567.3462]IR</t>
  </si>
  <si>
    <t>ELSIHFVPGC[561.3387]C[57.0215]QLVEEEVNIPSRR</t>
  </si>
  <si>
    <t>ELSIHFVPGC[567.3462]C[57.0215]QLVEEEVNIPSRR</t>
  </si>
  <si>
    <t>SLSMC[561.3387]GHVGFESLPDQLVDR</t>
  </si>
  <si>
    <t>SLSMC[567.3462]GHVGFESLPDQLVDR</t>
  </si>
  <si>
    <t>GVIALC[561.3387]IEDGSIHR</t>
  </si>
  <si>
    <t>GVIALC[567.3462]IEDGSIHR</t>
  </si>
  <si>
    <t>AEMDAAVESC[561.3387]KR</t>
  </si>
  <si>
    <t>AEMDAAVESC[567.3462]KR</t>
  </si>
  <si>
    <t>LGDVISIQPC[561.3387]PDVK</t>
  </si>
  <si>
    <t>LGDVISIQPC[567.3462]PDVK</t>
  </si>
  <si>
    <t>MQLIMLC[561.3387]YNPDFEK</t>
  </si>
  <si>
    <t>MQLIMLC[567.3462]YNPDFEK</t>
  </si>
  <si>
    <t>EAVQC[561.3387]VQELASPSLLFIFVR</t>
  </si>
  <si>
    <t>EAVQC[567.3462]VQELASPSLLFIFVR</t>
  </si>
  <si>
    <t>LDTLC[561.3387]DLYETLTITQAVIFLNTR</t>
  </si>
  <si>
    <t>LDTLC[567.3462]DLYETLTITQAVIFLNTR</t>
  </si>
  <si>
    <t>TILVYSRPPC[561.3387]QPQFSLTEPMK</t>
  </si>
  <si>
    <t>TILVYSRPPC[567.3462]QPQFSLTEPMK</t>
  </si>
  <si>
    <t>FC[561.3387]ADC[57.0215]IITALR</t>
  </si>
  <si>
    <t>FC[567.3462]ADC[57.0215]IITALR</t>
  </si>
  <si>
    <t>Q9CQJ4</t>
  </si>
  <si>
    <t>RING2_MOUSE</t>
  </si>
  <si>
    <t>Rnf2</t>
  </si>
  <si>
    <t>E3 ubiquitin-protein ligase RING2</t>
  </si>
  <si>
    <t>EPSFDNWVIEEANWLTLDKDVLSGDGFDAVIC[57.0215]LGNSFAHLPDC[561.3387]K</t>
  </si>
  <si>
    <t>EPSFDNWVIEEANWLTLDKDVLSGDGFDAVIC[57.0215]LGNSFAHLPDC[567.3462]K</t>
  </si>
  <si>
    <t>C[561.3387]PGSLPK</t>
  </si>
  <si>
    <t>C[567.3462]PGSLPK</t>
  </si>
  <si>
    <t>HFHMIC[561.3387]IR</t>
  </si>
  <si>
    <t>HFHMIC[567.3462]IR</t>
  </si>
  <si>
    <t>Q9DAT2</t>
  </si>
  <si>
    <t>MRGBP_MOUSE</t>
  </si>
  <si>
    <t>Mrgbp</t>
  </si>
  <si>
    <t>MRG/MORF4L-binding protein</t>
  </si>
  <si>
    <t>ALC[561.3387]SGSPTQR</t>
  </si>
  <si>
    <t>ALC[567.3462]SGSPTQR</t>
  </si>
  <si>
    <t>C[561.3387]AVEHHAFFR</t>
  </si>
  <si>
    <t>C[567.3462]AVEHHAFFR</t>
  </si>
  <si>
    <t>C[561.3387]FASEIIGFLSK</t>
  </si>
  <si>
    <t>C[567.3462]FASEIIGFLSK</t>
  </si>
  <si>
    <t>Q8BZM1</t>
  </si>
  <si>
    <t>GLMN_MOUSE</t>
  </si>
  <si>
    <t>Glmn</t>
  </si>
  <si>
    <t>Glomulin</t>
  </si>
  <si>
    <t>NTQNLLHMPYGC[561.3387]GEQNMVLFAPNIYVLK</t>
  </si>
  <si>
    <t>NTQNLLHMPYGC[567.3462]GEQNMVLFAPNIYVLK</t>
  </si>
  <si>
    <t>YIGFAPC[561.3387]IFHGR</t>
  </si>
  <si>
    <t>YIGFAPC[567.3462]IFHGR</t>
  </si>
  <si>
    <t>Q9DCV3</t>
  </si>
  <si>
    <t>DGAT2_MOUSE</t>
  </si>
  <si>
    <t>Dgat2</t>
  </si>
  <si>
    <t>Diacylglycerol O-acyltransferase 2</t>
  </si>
  <si>
    <t>DLSYC[561.3387]LSGMYDHR</t>
  </si>
  <si>
    <t>DLSYC[567.3462]LSGMYDHR</t>
  </si>
  <si>
    <t>SHC[561.3387]FTQAMMSQPK</t>
  </si>
  <si>
    <t>SHC[567.3462]FTQAMMSQPK</t>
  </si>
  <si>
    <t>Q61907</t>
  </si>
  <si>
    <t>PEMT_MOUSE</t>
  </si>
  <si>
    <t>Pemt</t>
  </si>
  <si>
    <t>Phosphatidylethanolamine N-methyltransferase</t>
  </si>
  <si>
    <t>HLEEHVDVLMTSNIVQC[561.3387]LAAMLDTVVFK</t>
  </si>
  <si>
    <t>HLEEHVDVLMTSNIVQC[567.3462]LAAMLDTVVFK</t>
  </si>
  <si>
    <t>EC[561.3387]PSDEC[57.0215]GAGVFMGSHFDR</t>
  </si>
  <si>
    <t>EC[567.3462]PSDEC[57.0215]GAGVFMGSHFDR</t>
  </si>
  <si>
    <t>FC[561.3387]ETTIGC[57.0215]K</t>
  </si>
  <si>
    <t>FC[567.3462]ETTIGC[57.0215]K</t>
  </si>
  <si>
    <t>LC[561.3387]SNTQMLWDQTSSEIR</t>
  </si>
  <si>
    <t>LC[567.3462]SNTQMLWDQTSSEIR</t>
  </si>
  <si>
    <t>SPPHC[561.3387]ELMAGHLR</t>
  </si>
  <si>
    <t>SPPHC[567.3462]ELMAGHLR</t>
  </si>
  <si>
    <t>Q8CGZ0</t>
  </si>
  <si>
    <t>CHERP_MOUSE</t>
  </si>
  <si>
    <t>Cherp</t>
  </si>
  <si>
    <t>Calcium homeostasis endoplasmic reticulum protein</t>
  </si>
  <si>
    <t>NC[561.3387]AAYLR</t>
  </si>
  <si>
    <t>NC[567.3462]AAYLR</t>
  </si>
  <si>
    <t>IIQHC[561.3387]SNYSTQELLR</t>
  </si>
  <si>
    <t>IIQHC[567.3462]SNYSTQELLR</t>
  </si>
  <si>
    <t>C[561.3387]HTIMNC[57.0215]TQTC[57.0215]PK</t>
  </si>
  <si>
    <t>C[567.3462]HTIMNC[57.0215]TQTC[57.0215]PK</t>
  </si>
  <si>
    <t>VC[561.3387]VGEGLAR</t>
  </si>
  <si>
    <t>VC[567.3462]VGEGLAR</t>
  </si>
  <si>
    <t>IGAFGYMEC[561.3387]SAK</t>
  </si>
  <si>
    <t>IGAFGYMEC[567.3462]SAK</t>
  </si>
  <si>
    <t>LVLPSPLYHC[561.3387]LGSVGGTM[15.9949]VSMMHGATLLLSSPSFNGK</t>
  </si>
  <si>
    <t>LVLPSPLYHC[567.3462]LGSVGGTM[15.9949]VSMMHGATLLLSSPSFNGK</t>
  </si>
  <si>
    <t>TGM[15.9949]C[561.3387]AC[57.0215]HSPLPSIR</t>
  </si>
  <si>
    <t>TGM[15.9949]C[567.3462]AC[57.0215]HSPLPSIR</t>
  </si>
  <si>
    <t>HLC[561.3387]DAFTAQAGQPINPNTMLNNAVC[57.0215]NVIASLIFAR</t>
  </si>
  <si>
    <t>HLC[567.3462]DAFTAQAGQPINPNTMLNNAVC[57.0215]NVIASLIFAR</t>
  </si>
  <si>
    <t>EIEATYEADIPEEGC[561.3387]GHHPLQQSR</t>
  </si>
  <si>
    <t>EIEATYEADIPEEGC[567.3462]GHHPLQQSR</t>
  </si>
  <si>
    <t>Q8CI75</t>
  </si>
  <si>
    <t>DI3L2_MOUSE</t>
  </si>
  <si>
    <t>Dis3l2</t>
  </si>
  <si>
    <t>DIS3-like exonuclease 2</t>
  </si>
  <si>
    <t>ATAWTC[561.3387]LLEK</t>
  </si>
  <si>
    <t>ATAWTC[567.3462]LLEK</t>
  </si>
  <si>
    <t>Q9CT10</t>
  </si>
  <si>
    <t>RANB3_MOUSE</t>
  </si>
  <si>
    <t>Ranbp3</t>
  </si>
  <si>
    <t>Ran-binding protein 3</t>
  </si>
  <si>
    <t>PGHLQEGFGC[561.3387]VVTNR</t>
  </si>
  <si>
    <t>PGHLQEGFGC[567.3462]VVTNR</t>
  </si>
  <si>
    <t>TC[561.3387]FSMVPALQK</t>
  </si>
  <si>
    <t>TC[567.3462]FSMVPALQK</t>
  </si>
  <si>
    <t>YFLQGM[15.9949]GYMASSC[561.3387]MTR</t>
  </si>
  <si>
    <t>YFLQGM[15.9949]GYMASSC[567.3462]MTR</t>
  </si>
  <si>
    <t>KGTDIMYTGTLDC[561.3387]WR</t>
  </si>
  <si>
    <t>KGTDIMYTGTLDC[567.3462]WR</t>
  </si>
  <si>
    <t>VVVFIKPTC[561.3387]PYC[57.0215]R</t>
  </si>
  <si>
    <t>VVVFIKPTC[567.3462]PYC[57.0215]R</t>
  </si>
  <si>
    <t>VVGIC[561.3387]GTQEK</t>
  </si>
  <si>
    <t>VVGIC[567.3462]GTQEK</t>
  </si>
  <si>
    <t>FA</t>
  </si>
  <si>
    <t>TC[561.3387]LLISYTTNK</t>
  </si>
  <si>
    <t>TC[567.3462]LLISYTTNK</t>
  </si>
  <si>
    <t>SC[561.3387]NGLPGHK</t>
  </si>
  <si>
    <t>SC[567.3462]NGLPGHK</t>
  </si>
  <si>
    <t>Q9R1S7</t>
  </si>
  <si>
    <t>MRP6_MOUSE</t>
  </si>
  <si>
    <t>Abcc6</t>
  </si>
  <si>
    <t>ATP-binding cassette sub-family C member 6</t>
  </si>
  <si>
    <t>EIVHLQAGQC[567.3462]GNQIGAK</t>
    <phoneticPr fontId="1" type="noConversion"/>
  </si>
  <si>
    <t>n[42.0106]ASGVQVADEVC[567.3462]R</t>
    <phoneticPr fontId="1" type="noConversion"/>
  </si>
  <si>
    <t>TTC[561.3387]LASSSHK</t>
  </si>
  <si>
    <t>TTC[567.3462]LASSSHK</t>
  </si>
  <si>
    <t>Q80WR5</t>
  </si>
  <si>
    <t>CA174_MOUSE</t>
  </si>
  <si>
    <t>UPF0688 protein C1orf174 homolog</t>
  </si>
  <si>
    <t>TGSPLC[561.3387]IEEIEVSPPK</t>
  </si>
  <si>
    <t>TGSPLC[567.3462]IEEIEVSPPK</t>
  </si>
  <si>
    <t>n[42.0106]ATESSPLTTHVLDTASGLPAQGLC[567.3462]LR</t>
    <phoneticPr fontId="1" type="noConversion"/>
  </si>
  <si>
    <t>NC[57.0215]LEC[561.3387]QQHSQLK</t>
  </si>
  <si>
    <t>NC[57.0215]LEC[567.3462]QQHSQLK</t>
  </si>
  <si>
    <t>Q9ESE1</t>
  </si>
  <si>
    <t>LRBA_MOUSE</t>
  </si>
  <si>
    <t>Lrba</t>
  </si>
  <si>
    <t>Lipopolysaccharide-responsive and beige-like anchor protein</t>
  </si>
  <si>
    <t>IALLC[57.0215]NAYSTNSEC[561.3387]FTLPM[15.9949]GALVETIYGNGIM[15.9949]R</t>
  </si>
  <si>
    <t>IALLC[57.0215]NAYSTNSEC[567.3462]FTLPM[15.9949]GALVETIYGNGIM[15.9949]R</t>
  </si>
  <si>
    <t>Q80YQ2</t>
  </si>
  <si>
    <t>MED23_MOUSE</t>
  </si>
  <si>
    <t>Med23</t>
  </si>
  <si>
    <t>Mediator of RNA polymerase II transcription subunit 23</t>
  </si>
  <si>
    <t>EAQVNIHC[57.0215]PC[561.3387]GLVTAFVEC[57.0215]EGGR</t>
  </si>
  <si>
    <t>EAQVNIHC[57.0215]PC[567.3462]GLVTAFVEC[57.0215]EGGR</t>
  </si>
  <si>
    <t>LGHILVVDEADKAPTNVTC[561.3387]ILK</t>
  </si>
  <si>
    <t>LGHILVVDEADKAPTNVTC[567.3462]ILK</t>
  </si>
  <si>
    <t>VVMALGDYM[15.9949]GASC[57.0215]HAC[561.3387]IGGTNVR</t>
  </si>
  <si>
    <t>VVMALGDYM[15.9949]GASC[57.0215]HAC[567.3462]IGGTNVR</t>
  </si>
  <si>
    <t>Q62159</t>
  </si>
  <si>
    <t>RHOC_MOUSE</t>
  </si>
  <si>
    <t>Rhoc</t>
  </si>
  <si>
    <t>Rho-related GTP-binding protein RhoC</t>
  </si>
  <si>
    <t>ILATAVC[57.0215]HTDAYTLSGADPEGC[561.3387]FPVILGHEGAGIVESVGEGVTK</t>
  </si>
  <si>
    <t>ILATAVC[57.0215]HTDAYTLSGADPEGC[567.3462]FPVILGHEGAGIVESVGEGVTK</t>
  </si>
  <si>
    <t>GDLPAALEASIAC[561.3387]HK</t>
  </si>
  <si>
    <t>GDLPAALEASIAC[567.3462]HK</t>
  </si>
  <si>
    <t>FC[57.0215]ETTIGC[561.3387]KDPAQGQLLK</t>
  </si>
  <si>
    <t>FC[57.0215]ETTIGC[567.3462]KDPAQGQLLK</t>
  </si>
  <si>
    <t>VGLTNYAAAYC[561.3387]TGLLLAR</t>
  </si>
  <si>
    <t>VGLTNYAAAYC[567.3462]TGLLLAR</t>
  </si>
  <si>
    <t>P47962</t>
  </si>
  <si>
    <t>RL5_MOUSE</t>
  </si>
  <si>
    <t>Rpl5</t>
  </si>
  <si>
    <t>Large ribosomal subunit protein uL18</t>
  </si>
  <si>
    <t>C[561.3387]C[57.0215]KPWSIPVA</t>
  </si>
  <si>
    <t>C[567.3462]C[57.0215]KPWSIPVA</t>
  </si>
  <si>
    <t>GSNTC[57.0215]ELVFEDC[561.3387]KVPAANVLSQESK</t>
  </si>
  <si>
    <t>GSNTC[57.0215]ELVFEDC[567.3462]KVPAANVLSQESK</t>
  </si>
  <si>
    <t>TDAC[561.3387]FIR</t>
  </si>
  <si>
    <t>TDAC[567.3462]FIR</t>
  </si>
  <si>
    <t>TC[561.3387]NVLVALEQQSPDIAQC[57.0215]VHLDR</t>
  </si>
  <si>
    <t>TC[567.3462]NVLVALEQQSPDIAQC[57.0215]VHLDR</t>
  </si>
  <si>
    <t>VIATFAC[561.3387]SGEK</t>
  </si>
  <si>
    <t>VIATFAC[567.3462]SGEK</t>
  </si>
  <si>
    <t>FGWDC[561.3387]HGLPVEYEIDK</t>
  </si>
  <si>
    <t>FGWDC[567.3462]HGLPVEYEIDK</t>
  </si>
  <si>
    <t>TVVPC[57.0215]C[561.3387]SGPK</t>
  </si>
  <si>
    <t>TVVPC[57.0215]C[567.3462]SGPK</t>
  </si>
  <si>
    <t>C[561.3387]SGNGGGDVHQGFQSLLTEVNK</t>
  </si>
  <si>
    <t>C[567.3462]SGNGGGDVHQGFQSLLTEVNK</t>
  </si>
  <si>
    <t>Q60854</t>
  </si>
  <si>
    <t>SPB6_MOUSE</t>
  </si>
  <si>
    <t>Serpinb6</t>
  </si>
  <si>
    <t>Serpin B6</t>
  </si>
  <si>
    <t>MGEVPLADSILC[561.3387]DGLTDAFHNYHM[15.9949]GITAENVAK</t>
  </si>
  <si>
    <t>MGEVPLADSILC[567.3462]DGLTDAFHNYHM[15.9949]GITAENVAK</t>
  </si>
  <si>
    <t>LTTPTYGDLNHLVSATM[15.9949]SGVTTC[561.3387]LR</t>
  </si>
  <si>
    <t>LTTPTYGDLNHLVSATM[15.9949]SGVTTC[567.3462]LR</t>
  </si>
  <si>
    <t>DVDPDC[561.3387]AQHYQDVLFYTK</t>
  </si>
  <si>
    <t>DVDPDC[567.3462]AQHYQDVLFYTK</t>
  </si>
  <si>
    <t>NAAIANHC[561.3387]FTC[57.0215]ALNR</t>
  </si>
  <si>
    <t>NAAIANHC[567.3462]FTC[57.0215]ALNR</t>
  </si>
  <si>
    <t>GLTLNC[561.3387]LGK</t>
  </si>
  <si>
    <t>GLTLNC[567.3462]LGK</t>
  </si>
  <si>
    <t>STLINTLFNTNFEELESSHFC[561.3387]PC[57.0215]VR</t>
  </si>
  <si>
    <t>STLINTLFNTNFEELESSHFC[567.3462]PC[57.0215]VR</t>
  </si>
  <si>
    <t>C[561.3387]VEELPEWNFDGSSTFQSEGSNSDMYLHPVAM[15.9949]FR</t>
  </si>
  <si>
    <t>C[567.3462]VEELPEWNFDGSSTFQSEGSNSDMYLHPVAM[15.9949]FR</t>
  </si>
  <si>
    <t>EAESC[57.0215]DC[561.3387]LQGFQLTHSLGGGTGSGMGTLLISK</t>
  </si>
  <si>
    <t>EAESC[57.0215]DC[567.3462]LQGFQLTHSLGGGTGSGMGTLLISK</t>
  </si>
  <si>
    <t>AVLAC[561.3387]C[57.0215]SPYLFEIFNSDSDPHGVSHVK</t>
  </si>
  <si>
    <t>AVLAC[567.3462]C[57.0215]SPYLFEIFNSDSDPHGVSHVK</t>
  </si>
  <si>
    <t>YAC[561.3387]TSIHGDR</t>
  </si>
  <si>
    <t>YAC[567.3462]TSIHGDR</t>
  </si>
  <si>
    <t>TNC[561.3387]DLYEK</t>
  </si>
  <si>
    <t>TNC[567.3462]DLYEK</t>
  </si>
  <si>
    <t>SGTPVHC[561.3387]PSPIR</t>
  </si>
  <si>
    <t>SGTPVHC[567.3462]PSPIR</t>
  </si>
  <si>
    <t>Q9JLV1</t>
  </si>
  <si>
    <t>BAG3_MOUSE</t>
  </si>
  <si>
    <t>Bag3</t>
  </si>
  <si>
    <t>BAG family molecular chaperone regulator 3</t>
  </si>
  <si>
    <t>TIPC[561.3387]FNPNTLLPDPLLR</t>
  </si>
  <si>
    <t>TIPC[567.3462]FNPNTLLPDPLLR</t>
  </si>
  <si>
    <t>TVPAAVPGIC[561.3387]FLSGGM[15.9949]SEEDATLNLNAINR</t>
  </si>
  <si>
    <t>TVPAAVPGIC[567.3462]FLSGGM[15.9949]SEEDATLNLNAINR</t>
  </si>
  <si>
    <t>ENLLSLAC[57.0215]QHQFC[561.3387]R</t>
  </si>
  <si>
    <t>ENLLSLAC[57.0215]QHQFC[567.3462]R</t>
  </si>
  <si>
    <t>Q9Z1K6</t>
  </si>
  <si>
    <t>ARI2_MOUSE</t>
  </si>
  <si>
    <t>Arih2</t>
  </si>
  <si>
    <t>E3 ubiquitin-protein ligase ARIH2</t>
  </si>
  <si>
    <t>M[15.9949]TPGC[561.3387]EAEAEAEALC[57.0215]FFIK</t>
  </si>
  <si>
    <t>M[15.9949]TPGC[567.3462]EAEAEAEALC[57.0215]FFIK</t>
  </si>
  <si>
    <t>TAC[561.3387]AINK</t>
  </si>
  <si>
    <t>TAC[567.3462]AINK</t>
  </si>
  <si>
    <t>SLC[57.0215]IPFNPLC[57.0215]ELQPGAM[15.9949]C[561.3387]VC[57.0215]GK</t>
  </si>
  <si>
    <t>SLC[57.0215]IPFNPLC[57.0215]ELQPGAM[15.9949]C[567.3462]VC[57.0215]GK</t>
  </si>
  <si>
    <t>AISC[561.3387]HFGSSDC[57.0215]QC[57.0215]IDVSGTSQENIAR</t>
  </si>
  <si>
    <t>AISC[567.3462]HFGSSDC[57.0215]QC[57.0215]IDVSGTSQENIAR</t>
  </si>
  <si>
    <t>AC[561.3387]VDTALENLSTLK</t>
  </si>
  <si>
    <t>AC[567.3462]VDTALENLSTLK</t>
  </si>
  <si>
    <t>Modified Peptide</t>
  </si>
  <si>
    <t>Heavy Modified Peptide</t>
  </si>
  <si>
    <t>1_1 Log2 Ratio HL</t>
  </si>
  <si>
    <t>1_2 Log2 Ratio HL</t>
  </si>
  <si>
    <t>2_1 Log2 Ratio HL</t>
  </si>
  <si>
    <t>2_2 Log2 Ratio HL</t>
  </si>
  <si>
    <t>3_1 Log2 Ratio HL</t>
  </si>
  <si>
    <t>3_2 Log2 Ratio HL</t>
  </si>
  <si>
    <t>Protein ID</t>
  </si>
  <si>
    <t>Entry Name</t>
  </si>
  <si>
    <t>Gene</t>
  </si>
  <si>
    <t>Protein Description</t>
  </si>
  <si>
    <t>p-value</t>
  </si>
  <si>
    <t>DTB Log2LH</t>
  </si>
  <si>
    <t>-log10P</t>
  </si>
  <si>
    <t>complete_protein_sequence</t>
  </si>
  <si>
    <t>Site</t>
  </si>
  <si>
    <t>MKLKEIDRTAMQAWSPAQNHPIYLATGTSAQQLDATFSTNASLEIFELDLSDPSLDMKSCATFSSSHRYHKLIWGPHKMDSKGDVSGVLIAGGENGNIILYDPSKIIAGDKEVVIAQKDKHTGPVRALDVNIFQTNLVASGANESEIYIWDLNNFATPMTPGAKTQPPEDISCIAWNRQVQHILASASPSGRATVWDLRKNEPIIKVSDHSNRMHCSGLAWHPDVATQMVLASEDDRLPVIQMWDLRFASSPLRVLENHARGILAVAWSMADPELLLSCGKDAKILCSNPNTGEVLYELPTNTQWCFDIQWCPRNPAVLSAASFDGRISVYSIMGGSIDGLRQKQVDKLSSSFGNLDPFGTGQPLPPLQIPQQSAQHSIVLPLKKPPKWIRRPVGASFSFGGKLVTFESVAVPLQQGAEQQRRQPVFISQVVTEKDFLNRSAQLQHAVQSQGFIGYCQKKIEASQTEFEKNVWSFLKVNFEEDSRGKYLELLGYRKEDLGQKIALALNKVDGPDVALKDSDQVAQSDGEESPAAEEQLLGERIKEEKQECDFLPSAGGTFNISVSGDIDGLITRALLTGNFESAVDLCLHDNRMADAIILAIAGGQELLAQTQKKYFAKSQSKITRLITAVVMKNWREIVESCDLKNWREALAAVLTYAKPDEFSALCDLLGTRLEREGDSLLRTQACLCYICAGNVERLVACWTKAQDGSSPLSLQDLIEKVVILRKAVQLTQALDTNTVGALLAEKMSQYASLLAAQGSIAAALAFLPDNTNQPNIVQLRDRLCKAQGKPVSGQESSQSPYERQPLSKGRPGPVAGHSQMPRVQTQQYYPHGENPPPPGFIMQGNVIPNPAAPLPTAPGHMPSQLPPYPQPQPYQPAQQYSFGTGGAAAYRPQQPVAPPASNAYPNTPYISPVASYSGQPQMYTAQQASSPTSSSAASFPPPSSGASFQHGGPGAPPSSSAYALPPGTTGTPPAASELPASQRTENQSFQDQASILEGPQNGWNDPPALNRVPKKKKMPENFMPPVPITSPIMNPSGDPQSQGLQQQPSTPGPLSSHASFPQQHLAGGQPFHGVQQPLAQTGMPPSFSKPNTEGAPGAPIGNTIQHVQALPTEKITKKPIPEEHLILKTTFEDLIQRCLSSATDPQTKRKLDDASKRLEFLYDKLREQTLSPTIINGLHSIARSIETRNYSEGLSVHTHIVSTSNFSETSAFMPVLKVVLSQASKLGV</t>
  </si>
  <si>
    <t>MADLRQLMDNEVLMAFTSYATIILTKMMFMSSATAFQRITNKVFANPEDCAGFGKGENAKKFVRTDEKVERVRRAHLNDLENIVPFLGIGLLYSLSGPDLSTALMHFRIFVGARIYHTIAYLTPLPQPNRGLAFFVGYGVTLSMAYRLLRSRLYL</t>
  </si>
  <si>
    <t>MSASALSSIRFPGSISEYLQVASVLSLLLLLFKTAQLYLHRQWLLSSTQQFPSPPSHWLFGHKILKDQDLQDILTRIKNFPSACPQWLWGSKVRIQVYDPDYMKLILGRSDPKAHGSYRFLAPWIGRGLLLLDGQTWFQHRRMLTPAFHYDILKPYTEIMADSVHVMLDKWEQIVGQDSTLEIFQHITLMTLDTIMKCAFSHEGSVQLDRKYKSYIQAVEDLNNLFFLRVRNIFHQNDIIYRVSSNGCLANSACQLAHDHTDQVIKSRRSQLQDEEELEKLKKKRRLDFLDILLFARMENGKSLSDKDLRAEVDTFMFEGHDTTASGISWIFYALATNPEHQQRCRKEIQSLLGDGASITWNDLDKMPYTTMCIKEALRIYPPVPSVSRELSSPVTFPDGRSLPKGIHVMLSFYGLHHNPTVWPNPEVFDPSRFAPGSSRHSHSFLPFSGGARNCIGKQFAMNELKVAVALTLLRFELLPDPTRVPIPIPRIVLKSKNGIHLHLKKLQ</t>
  </si>
  <si>
    <t>MRECISVHVGQAGVQMGNACWELYCLEHGIQPDGQMPSDKTIGGGDDSFTTFFCETGAGKHVPRAVFVDLEPTVIDEIRNGPYRQLFHPEQLITGKEDAANNYARGHYTIGKEIIDPVLDRIRKLSDQCTGLQGFLVFHSFGGGTGSGFTSLLMERLSVDYGKKSKLEFSIYPAPQVSTAVVEPYNSILTTHTTLEHSDCAFMVDNEAIYDICRRNLDIERPTYTNLNRLISQIVSSITASLRFDGALNVDLTEFQTNLVPYPRIHFPLATYAPVISAEKAYHEQLSVAEITNACFEPANQMVKCDPRHGKYMACCLLYRGDVVPKDVNAAIAAIKTKRSIQFVDWCPTGFKVGINYQPPTVVPGGDLAKVQRAVCMLSNTTAIAEAWARLDHKFDLMYAKRAFVHWYVGEGMEEGEFSEAREDMAALEKDYEEVGIDSYEDEDEGEE</t>
  </si>
  <si>
    <t>MADAASQVLLGSGLTILSQPLMYVKVLIQVGYEPLPPTIGRNIFGRQVCQLPGLFCYAQHIASIDGRRGLFTGLTPRLCSGVLGTVVHGKVLQYYQESEKPEELGSVTVQKEYSSSFDRVIKETTREMIARSAATLITHPFHVITLRSMVQFIGRESKYCGLCDSIVTIYREEGIVGFFAGLIPRLLGDIISLWLCNSLAYLINTYALDSGVSTMNEMKSYSQAVTGFFASMLTYPFVLVSNLMAVNNCGLAGGSPPYSPIYTSWIDCWCMLQKAGNMSRGNSLFFRKVPCGKTYCYDLRMLI</t>
  </si>
  <si>
    <t>MTEWEAATPAVAETPDIKLFGKWSTDDVQINDISLQDYIAVKEKYAKYLPHSAGRYAAKRFRKAQCPIVERLTNSMMMHGRNNGKKLMTVRIVKHAFEIIHLLTGENPLQVLVNAIINSGPREDSTRIGRAGTVRRQAVDVSPLRRVNQAIWLLCTGAREAAFRNIKTIAECLADELINAAKGSSNSYAIKKKDELERVAKSNR</t>
  </si>
  <si>
    <t>MAAFSKYLTARNTSLAGAAFLLLCLLHKRRRALGLHGKKSGKPPLQNNEKEGKKERAVVDKVFLSRLSQILKIMVPRTFCKETGYLLLIAVMLVSRTYCDVWMIQNGTLIESGIIGRSSKDFKRYLFNFIAAMPLISLVNNFLKYGLNELKLCFRVRLTRYLYEEYLQAFTYYKMGNLDNRIANPDQLLTQDVEKFCNSVVDLYSNLSKPFLDIVLYIFKLTSAIGAQGPASMMAYLLVSGLFLTRLRRPIGKMTIMEQKYEGEYRYVNSRLITNSEEIAFYNGNKREKQTIHSVFRKLVEHLHNFIFFRFSMGFIDSIIAKYVATVVGYLVVSRPFLDLAHPRHLHSTHSELLEDYYQSGRMLLRMSQALGRIVLAGREMTRLAGFTARITELMQVLKDLNHGRYERTMVSQQEKGIEGAQASPLVPGAGEIINTDNIIKFDHVPLATPNGDILIQDLSFEVRSGANVLICGPNGCGKSSLFRVLGELWPLFGGRLTKPERGKLFYVPQRPYMTLGTLRDQVIYPDGKEDQKKRGISDQVLKEYLDNVQLGHILEREGGWDSVQDWMDVLSGGEKQRMAMARLFYHKPQFAILDECTSAVSVDVEDYIYSHCRKVGITLFTVSHRKSLWKHHEYYLHMDGRGNYEFKKITEDTVEFGS</t>
  </si>
  <si>
    <t>MVPYHIRQYQDSDHKRVVDVFTKGMEEYIPSTFRHMLMLPRTLLLLLGVPLALVLVSGSWILAVICIFFLLLLLRLLARQPWKEYVAKCLQTDMVDITKSYLNVHGACFWVAESGGQVVGIVAAQPVKDPPLGRKQLQLFRLSVSSQHRGQGIAKALTRTVLQFARDQSYSDVVLETSALQQGAVTLYLGMGFKKAGQYFMSIFWRLAGICTIQLKYSFPSA</t>
  </si>
  <si>
    <t>MADEPKPISPFKNLLAGGFGGMCLVFVGHPLDTVKVRLQTQPPSLSGQPPMYSGTLDCFRKTLMREGITGLYRGMAAPIIGVTPMFAVCFFGFGLGKKLQQKSPEDELSYPQLFTAGMLSGVFTTGIMTPGERIKCLLQIQASSGENKYSGTLDCAKKLYQEFGIRGFYKGTVLTLMRDVPASGMYFMTYEWLKNLFTPEGKSVSDLSVPRILVAGGFAGIFNWAVAIPPDVLKSRFQTAPPGKYPNGFRDVLRELIREEGVTSLYKGFNAVMIRAFPANAACFLGFEIAMKFLNWIAPNL</t>
  </si>
  <si>
    <t>MPGWSCLVTGAGGFLGQRIIQLLVQEKDLEEIRVLDKVFKPETREQFFNLGTSIKVTVLEGDILDTQYLRRACQGISVVIHTAAIIDVTGVIPRQTILDVNLKGTQNLLEACIQASVPAFIFSSSVDVAGPNSYKDIVLNGHEDEHRESTWSDPYPYSKKMAEKAVLAANGSMLKNGGTLQTCALRPMCIYGERSQFLSNTIIKALKNKFILRGGGKFSTANPVYVGNVAWAHILAARGLRNPKKSPNIQGEFYYISDDTPHQSYDDLNYTLSKEWGFCLNSRWYLPVPILYWLAFLLETVSFLLSPIYRYIPPFNRHLVTLTASTFTFSYKKAQRDLGYEPLVSWEEAKQKTSEWIGTLVEQHRETLDTKSQ</t>
  </si>
  <si>
    <t>MVKLIESKEAFQEALAAAGDKLVVVDFSATWCGPCKMIKPFFHSLCDKYSNVVFLEVDVDDCQDVAADCEVKCMPTFQFYKKGQKVGEFSGANKEKLEASITEYA</t>
  </si>
  <si>
    <t>MRECISIHVGQAGVQIGNACWELYCLEHGIQPDGQMPSDKTIGGGDDSFNTFFSETGAGKHVPRAVFVDLEPTVIDEVRTGTYRQLFHPEQLITGKEDAANNYARGHYTIGKEIIDLVLDRIRKLADQCTGLQGFLVFHSFGGGTGSGFTSLLMERLSVDYGKKSKLEFSIYPAPQVSTAVVEPYNSILTTHTTLEHSDCAFMVDNEAIYDICRRNLDIERPTYTNLNRLISQIVSSITASLRFDGALNVDLTEFQTNLVPYPRIHFPLATYAPVISAEKAYHEQLTVAEITNACFEPANQMVKCDPRHGKYMACCLLYRGDVVPKDVNAAIATIKTKRTIQFVDWCPTGFKVGINYQPPTVVPGGDLAKVQRAVCMLSNTTAIAEAWARLDHKFDLMYAKRAFVHWYVGEGMEEGEFSEAREDMAALEKDYEEVGADSAEGDDEGEEY</t>
  </si>
  <si>
    <t>MASSHTVLMRLVASAYSIAQKAGTIVRCVIAEGDLGIVQKTSATDLQTKADRLVQMSICSSLARKFPKLTIIGEEDLPPGEVDQELIEDGQWEEILKQPCPSQYSAIKEEDLVVWVDPLDGTKEYTEGLLDNVTVLIGIAYEGKAIAGIINQPYYNYQAGPDAALGRTIWGVLGLGAFGFQLKEAPAGKHIITTTRSHSNQLVTDCISAMNPDTVLRVGGAGNKIIQLIEGKASAYVFASPGCKKWDTCAPEVILHAVGGKLTDIHGNALQYNKEVKHMNSAGVLAALRNYEYYASHVPESVKNALIP</t>
  </si>
  <si>
    <t>MAPAGILNGKLVSAQIRDRLKNQVTRMQEQVPGFTPGLAILQVGDRDDSNLYINVKLKAAEEIGIKATHIKLPRTSTESEVLKYVISLNEDASVHGFIVQLPLDSENSINTEAVINAIAPEKDVDGLTSVSAGKLARGDLNDCFIPCTPKGCLELIKEAGVQIAGRHAVVVGRSKIVGAPMHDLLLWNNATVTTCHSKTANLDKEVNKGDILVVATGQPEMVKGEWIKPGAVVIDCGINYVPDDTKPNGRKVVGDVAYDEAKERASFITPVPGGVGPMTVAMLMQSTVESAQRFLQKFKPGKWTIQYNKLNLKTPVPSDIAISRSCKPKLIGNLAREIGLLTEEVELYGETKAKVLLSALDRLKHQPDGKYVVVTGITPTPLGEGKSTTTIGLVQALGAHLRQNVFACVRQPSQGPTFGIKGGAAGGGYSQVIPMEEFNLHLTGDIHAITAANNLVAAAIDARIFHELTQTDKALFNRLVPSVNGIRKFSDIQIRRLRRLGIEKTDPTTLTDDEINRFARLDIDPETITWQRVLDTNDRFLRKITIGQSPTEKGHTRTAQFDISVASEIMAVLALTSSLEDMRERLGRMVVASSKKGEPISCEDLGVSGALTVLMKDAIKPNLMQTLEGTPVFVHAGPFANIAHGNSSIIADRIALKLVGPEGFVVTEAGFGADIGMEKFFNIKCRYSGLQPHVVVLVATVRALKMHGGGPTVTAGLPLPKAYTEEDLDLVEKGFSNLRKQIENARMFGVPVVVAVNVFKTDTDAELDLVSRLSREHGAFDAVKCTHWAEGGQGALALAQAVQRASQAPSSFQLLYDLKLSIEDKIRIIAQRIYGADDIELLPEAQNKAEIYTKQGFGNLPICMAKTHLSLSHNPEQKGVPTGFVLPIRDIRASVGAGFLYPLVGTMSTMPGLPTRPCFYDIDLDPETEQVNGLF</t>
  </si>
  <si>
    <t>MAASWRLHCNQPLLRYLLGFSSRRSLGLAQGAAAWPVDRGASWRWFHSTQLLQADPIKVLMPSLSPTMEQGNIVKWLRKEGEAVSAGDSLCEIETDKAVVTLDANDDGILAKIVVEEGAKNIQLGSLIALMVEEGEDWKQVEIPKDVSAPPPVSKPPAPTQPSPQPQIPCPARKEHKGTARFRLSPAARNILEKHSLDASQGTATGPRGIFTKEDALKLVELKQMGKITESRPASAPPPSLSASVPPQATAGPSYPRPMTPPVSIPGQPNAAGTFTEIPASNIRRVIAKRLTESKSTVPHAYATADCDLGAVLKVRRDLVKDDIKVSVNDFIIRAAAVTLKQMPGVNVTWDGEGPKQLPSVDISVAVATDKGLITPIIKDAAAKGIQEIADSVKVLSKKARDGKLMPEEYQGGSFSISNLGMFGIDEFAAVINPPQACILAVGRFRPVLKLTEDEEGNPQLQQHQLITVTMSSDSRVVDDELATRFLETFKANLENPMRLG</t>
  </si>
  <si>
    <t>MNPDLRKERAAATFNPELITHILDGSPENTRRRREIENLILNDPDFQHEDYNFLTRSQRYEVAVKKSATMVKKMREFGIADPEEIMWFKKLHMVNFVEPVGLNYSMFIPTLLNQGTTAQQEKWMHPSQELQIIGTYAQTEMGHGTHLRGLETTATYDPKTQEFILNSPTVTSIKWWPGGLGKTSNHAIVLAQLITRGECYGLHAFVVPIREIGTHKPLPGITVGDIGPKFGYEEMDNGYLKMDNYRIPRENMLMKYAQVKPDGTYVKPLSNKLTYGTMVFVRSFLVGSAAQSLSKACTIAIRYSAVRRQSEIKRSEPEPQILDFQTQQYKLFPLLATAYAFHFLGRYIKETYMRINESIGQGDLSELPELHALTAGLKAFTTWTANAGIEECRMACGGHGYSHSSGIPNIYVTFTPACTFEGENTVMMLQTARFLMKIYDQVQSGKLVGGMVSYLNDLPSQRIQPQQVAVWPTLVDINSLDSLTEAYKLRAARLVEIAAKNLQAQVSHRKSKEVAWNLTSVDLVRASEAHCHYVTVKVFADKLPKIQDRAVQAVLRNLCLLYSLYGISQKGGDFLEGNIITGAQMSQVNSRILELLTVTRPNAVALVDAFDFKDVTLGSVLGRYDGNVYENLFEWAKKSPLNKTEVHESYYKHLKPLQSKL</t>
  </si>
  <si>
    <t>MAEMRPGPLVGKQLNELPDHSPLLQPGLAELRRRVQEAGVPQTPQPLTDAFLLRFLRARDFDLDLAWRLMKNYYKWRAECPELSADLRPRSILGLLKAGYHGVLRSRDSTGSRVLIYRIAYWDPKVFTAYDVFRVSLITSELIVQEVETQRNGVKAIFDLEGWQVSHAFQITPSVAKKIAAVLTDSFPLKVRGIHLINEPVIFHAVFSMIKPFLTEKIKDRIHLHGNNYKSSMLQHFPDILPREYGGKEFSMEDICQEWTNFIMKSEDYLSSISETIQ</t>
  </si>
  <si>
    <t>MADVDPDTLLEWLQMGQGDERDMQLIALEQLCMLLLMSDNVDRCFETCPPRTFLPALCKIFLDESAPDNVLEVTARAITYYLDVSAECTRRIVGVDGAIKALCNRLVVVELNNRTSRDLAEQCVKVLELICTRESGAVFEAGGLNCVLTFIRDSGHLVHKDTLHSAMAVVSRLCGKMEPQDSSLEICVESLSSLLKHEDHQVSDGALRCFASLADRFTRRGVDPAPLAKHGLTEELLSRMAAAGGTVSGPSSACKPGRSTTGAPSAAADSKLSNQVSTIVSLLSTLCRGSPLVTHDLLRSELPDSIESALQGDERCVLDTMRLVDLLLVLLFEGRKALPKSSAGSTGRIPGLRRLDSSGERSHRQLIDCIRSKDTDALIDAIDTGAAFEVNFMDDVGQTLLNWASAFGTQEMVEFLCERGADVNRGQRSSSLHYAACFGRPQVAKTLLRHGANPDLRDEDGKTPLDKARERGHSEVVAILQSPGDWMCPVNKGDDKKKKDTNKDEEECNEPRGDPEMAPLYLKRLLPVFAQTFQHTMLPSIRKASLALIRKMIHFCSEALLKEVCDSDVGHNLPTTLVEITATVLDQEDDDDGHLLALQIIRDLVDKGGDIFLDQLARLGVISKVSALAGPSSDDENEEESKPEKEDEPQEDAKELQQGKPYHWRDWSIIRGRDCLYIWSDAAALELSNGSNGWFRFILDGKLATMYSSGSPEGGSDSSESRSEFLEKLQRARGQVKPSTSSQPILSAPGPTKLTVGNWSLTCLKEGEIAIHNSDGQQATILKEDLPGFVFESNRGTKHSFTAETSLGSEFVTGWTGKRGRKLKSKLEKTKQKVRTMARDLYDDHFKAVESMPRGVVVTLRNIATQLESSWELHTNRQCIEGENTWRDLMKTALENLIVLLKDENTISPYEMCSSGLVQALLTVLNNVSIFRATKQKQNEVLVERINVFKTAFSESEDDESYSRPAVALIRKLIAVLESIERLPLHLYDTPGSTYNLQILTRRLRFRLERAPGETSLIDRTGRMLKMEPLATVESLEQYLLKMVAKQWYDFDRSSFVFVRKLREGQNFIFRHQHDFDENGIIYWIGTNAKTAYEWVNPAAYGLVVVTSSEGRNLPYGRLEDILSRDNSALNCHSNDDKNAWFAIDLGVWVIPSAYTLRHARGYGRSALRNWVFQVSKDGQNWTSLYTHVDDCSLNEPGSTATWPLDPAKDEKQGWRHVRLKQMGKNASGQTHYLSLSGFELYGTVNGVCEDQLGKAAKEAEANLRRQRRLVRSQVLKYMVPGARVIRGLDWKWRDQDGSPQGEGTVTGELHNGWIDVTWDAGGSNSYRMGAEGKFDLKLAPGYDPDTVASPKPVSSTVSGTTQSWSSLVKNNCPDKTSAAAGSSSRKGSSSSVCSVASSSDISLASTKTERRSEIVMEHSIVSGADVHEPIVVLSSAENVPQTEVGSSSSASTSTLTAETGSENAERKLGPDSSVRAPGESSAISMGIVSVSSPDVSSVSELTNKEAASQRPLSSSASNRLSVSSLLAAGAPMSSSASVPNLSSRETSSLESFVRRVANIARTNATNNMNLSRSSSDNNTNTLGRNVMSTATSPLMGAQSFPNLTTPGTTSTVTMSTSSVTSSSNVATATTVLSVGQSLSNTLTTSLTSTSSESDTGQEAEYSLYDFLDSCRASTLLAELDDDEDLPEPDEEDDENEDDNQEDQEYEEVMILRRPSLQRRAGSRSDVTHHVVTSQLPQVPSGAGSRPVGEQEEEEYETKGGRRRAWDDDYVLKRQFSALVPAFDPRPGRTNVQQTTDLEIPPPGTPHSELLEEVECTPSPRLALTLKVTGLGTTREVELPLTNFRSTIFYYVQKLLQLSCNGNVKSDKLRRIWEPTYTIMYREMKDSDKEKENGKMGCWSIEHVEQYLGTDELPKNDLITYLQKNADAAFLRHWKLTGTNKSIRKNRNCSQLIAAYKDFCEHGTKSGLNQGAISSLQSSDILNLTKEQPQAKAGNGQSPCGVEDVLQLLRILYIVASDPYSRISQEDGDEQPQFTFPPDEFTSKKITTKILQQIEEPLALASGALPDWCEQLTSKCPFLIPFETRQLYFTCTAFGASRAIVWLQNRREATVERTRTTSSVRRDDPGEFRVGRLKHERVKVPRGESLMEWAENVMQIHADRKSVLEVEFLGEEGTGLGPTLEFYALVAAEFQRTDLGTWLCDDNFPDDESRHVDLGGGLKPPGYYVQRSCGLFTAPFPQDSDELERITKLFHFLGIFLAKCIQDNRLVDLPISKPFFKLMCMGDIKSNMSKLIYESRGDRDLHCTESQSEASTEEGHDSLSVGSFEEDSKSEFILDPPKPKPPAWFNGILTWEDFELVNPHRARFLKEIKDLAIKRRQILGNKSLSEDEKNTKLQELVLRNPSGSGPPLSIEDLGLNFQFCPSSRIYGFTAVDLKPSGEDEMITMDNAEEYVDLMFDFCMHTGIQKQMEAFRGNVDGFNKVFPMEKLSSFSHEEVQMILCGNQSPSWAAEDIINYTEPKLGYTRDSPGFLRFVRVLCGMSSDERKAFLQFTTGCSTLPPGGLANLHPRLTVVRKVDATDASYPSVNTCVHYLKLPEYSSEEIMRERLLAATMEKGFHLN</t>
  </si>
  <si>
    <t>MENEFTYEDYETTAKWLLQHTEYRPQVAVICGSGLGGLTAHLKEAQIFDYNEIPNFPQSTVQGHAGRLVFGLLNGRCCVMMQGRFHMYEGYSLSKVTFPVRVFHLLGVETLVVTNAAGGLNPNFEVGDIMLIRDHINLPGFCGQNPLRGPNDERFGVRFPAMSDAYDRDMRQKAFTAWKQMGEQRKLQEGTYVMLAGPNFETVAESRLLKMLGADAVGMSTVPEVIVARHCGLRVFGFSLITNKVVMDYENLEKANHMEVLDAGKAAAQTLERFVSILMESIPLPDRGS</t>
  </si>
  <si>
    <t>MAAFLLRHVSRHCLRAHLNAQLCIRNAAPLGTTAKEEMERFWKKNTSSNRPLSPHLTIYKWSLPMALSVCHRGSGIALSGGVSLFGLSALLLPGNFESYLMFVKSLCLGPTLIYSAKFVLVFPLMYHSLNGIRHLLWDLGKGLAIPQVWLSGVAVVVLAVLSSGGLAAL</t>
  </si>
  <si>
    <t>MNLILEFLLLVGVIIYSYLESLVKFFIPRRRKSVTGQTVLITGAGHGIGRLTAYEFAKQKSRLVLWDINKRGVEETADKCRKLGAVVHVFVVDCSNRAEIYNSVDQVKREVGDVEIVVNNAGAIYPADLLSAKDEEITKTFEVNILGHFWIIKALLPSMLRRNSGHIVTVASVCGHGVIPYLIPYCSSKFAAVGFHRALTAELDTLGKTGIQTSCLCPVFVNTGFTKNPSTRLWPVLEPEEVARSLINGILTNKKMIFVPSYINISLILEKGPGFSSKHPHGGSQQPVTPIPGDLTPSSDFLKH</t>
  </si>
  <si>
    <t>MAMTAGATTTFPMSNHTRERVTVAKLTLENFYSNLILQHEERETRQKKLEVAMEEEGLADEEKKLRRSQHARKETEFLRLKRTRLGLDDFESLKVIGRGAFGEVRLVQKKDTGHIYAMKILRKADMLEKEQVAHIRAERDILVEADGAWVVKMFYSFQDKRNLYLIMEFLPGGDMMTLLMKKDTLTEEETQFYISETVLAIDAIHQLGFIHRDVKPDNLLLDAKGHVKLSDFGLCTGLKKAHRTEFYRNLTHNPPSDFSFQNMNSKRKAETWKKNRRQLAYSTVGTPDYIAPEVFMQTGYNKLCDWWSLGVIMYEMLIGFPPFCSETPQETYRKVMSWKETLAFPPEVPVSEKAKDLILRFCTDSENRIGNGGVEEIKGHPFFEGVDWGHIRERPAAIPIEIRSIDDTSNFDDFPESDILQPVPNTTEPDYKSKDWVFLNYTYKRFEGLTQRGSIPTYMKAGKL</t>
  </si>
  <si>
    <t>MPGWSCLVTGAGGFLGQRIVRMLVQEEELQEIRALFRTFGRKHEEELSKLQTKAKVRVLKGDILDAQCLKRACQGMSAVIHTAAAIDPLGAASRQTILDVNLKGTQLLLDACVEASVPTFIYSSSVLVAGPNSYKEIILNAHEEEHRESTWPNPYPYSKRMAEKAVLATNGRLLKNGGTLHTCALRLPFIYGEECQVTSTTVKTALKNNSIIKKNATFSIANPVYVGNAAWAHILAARSLQDPKKSPSIQGQFYYISDNTPHQSYDDLNYTLSKEWGLCLDSGWSLPLSLLYWLAFLLETVSFLLRPVYNYRPPFNRLLITVLNSVFTISYKKAQRDLGYQPLVSWEEAKQKTSEWIGTLVKQHRETLHKKSQ</t>
  </si>
  <si>
    <t>MDPILVLVFTLSCLFLLSLWRQSSERGKLPPGPTPLPIIGNILQINVKDICQSFTNLSKVYGPVYTLYLGRKPTVVLHGYEAVKEALVDHGEEFAGRGRLPVFDKATNGMGIIFSKGNVWKNTRRFSLTTLRNLGMGKRSIEDRVQEEARCLVEELRKTNGSPCDPTFILGCAPCNVICSIIFQDRFDYKDRDFLNLMEKLNEITKIMSTPWLQVCNTFPVLLDYCPGSHNKVFKNYACIKNFLLEKIKEHEESLDVTIPRDFIDYFLINGGQENGNYPLKNRLEHLAITVTDLFSAGTETTSTTLRYALLLLLKYPHVTAKVQEEIEHVIGKHRRPCMQDRSHMPYTDAMIHEVQRFIDLVPNSLPHEVTCDIKFRNYFIPKGTNVITSLSSVLRDSKEFPNPEKFDPGHFLDENGKFKKSDYFMPFSTGKRICAGEGLARMELFLFLTSILQNFNLKPLVHPKDIDVTPMLIGLASVPPAFQLCFIPS</t>
  </si>
  <si>
    <t>MSILYVSPHPDAFPSLRALIAARYGEAGDGPGWGGPHPRICLQPPPSSRTPFPPPRLPALEQGPGGLWVWGAPAVAQLLWPAGLGGPGGSRAAVLVQQWVSYADTELIPAACGATLPALGLRGPGQDPQAALGALGKALNPLEDWLRLHTYLAGDAPTLADLAAVTALLLPFRYVLDPSARRIWGNVTRWFNTCVRQPEFRAVLGEVALYSGARSVTQQPGSEVIAPQKTPAQLKKEAKKREKLEKFQQKQKTQQQPPHGEKKPKPEKKEKRDPGVITYDLPTPPGEKKDVSGAMPDSYSPQYVEAAWYPWWERQGFFKPEYGRPSVSAPNPRGVFMMCIPPPNVTGSLHLGHALTNAIQDSLTRWHRMRGETTLWNPGCDHAGIATQVVVEKKLWKERGLNRHQLGREAFLEEVWKWKAEKGDRIYHQLKKLGSSLDWDRACFTMDPKLSATVTEAFVRLHEEGVIYRSTRLVNWSCTLNSAISDIEVDKKELTGRTLLPVPGYKEKVEFGVLVSFAYKVQGSDSDEEVVVATTRIETMLGDVAVAVHPKDPRYQHLKGKCVVHPFLSRSLPIVFDDFVDMEFGTGAVKITPAHDQNDYEVGQRHRLEAISIMDSKGALINVPPPFLGLPRFEARKAVLAALKERGLFRGVKDNPMVVPLCNRSKDVVEPLLRPQWYVRCGEMAQAASAAVTRGDLRILPEAHQRTWHSWMDNIRDWCISRQLWWGHRIPAYFITVHDPAVPPGEDPDGRYWVSGRTEAEAREKAAREFGVSPDKISLQQDEDVLDTWFSSGLFPFSIFGWPNQSEDLSVFYPGTLLETGHDILFFWVARMVMLGLKLTGKLPFREVYLHAIVRDAHGRKMSKSLGNVIDPLDVIHGVSLQGLYDQLLNSNLDPSEVEKAKEGQKADFPAGIPECGTDALRFGLCAYTSQGRDINLDVNRILGYRHFCNKLWNATKFALRGLGKGFVPSATSKPEGHESLVDRWIRSRLTEAVRLSNEGFQAYDFPAITTAQYSFWLYELCDVYLECLKPVLNGVDQVAAECARQTLYTCLDVGLRLLSPFMPFVTEELFQRLPRRTPKAPASLCVTPYPEPSECSWKDPEAEAALELALSITRAVRSLRADYNLTRTRPDCFLEVADEATGALASAVSGYVQALASAGVVAVLALGAPAPQGCAVAVASDRCSIHLQLQGLVDPARELGKLQAKRSEAQRQAQRLQERRAASSYSAKVPLEVQEADEAKLQQTEAELRKVDEAIALFQKML</t>
  </si>
  <si>
    <t>MEADGLGCAVCVLTGASRGFGRALAPQLARLLSPGSVMLVSARSESMLRQLKEELGAQQPDLKVVLAAADLGTEAGVQRLLSAVRELPRPEGLQRLLLINNAATLGDVSKGFLNVNDLAEVNNYWALNLTSMLCLTSGTLNAFQDSPGLSKTVVNISSLCALQPYKGWGLYCAGKAARDMLYQVLAAEEPSVRVLSYAPGPLDNDMQQLARETSKDPELRSKLQKLKSDGALVDCGTSAQKLLGLLQKDTFQSGAHVDFYD</t>
  </si>
  <si>
    <t>MADKEALPKLREDFKMQNKSVFILGASGETGKVLLKEILGQNLFSKVTLIGRRKLTFEEEAYKNVNQEVVDFEKLDVYASAFQGHDVGFCCLGTTRSKAGAEGFVRVDRDYVLKSAELAKAGGCKHFNLLSSRGADKSSSFLYLQVKGEVEAKVEELKFDRLSVFRPGVLLCDRQESRPGEWLARKFFGSLPDSWASGYAVPVVTVVRAMLNNLVSPSSGQMELLENKAILHLGKDRDVPKL</t>
  </si>
  <si>
    <t>MAAPMELFCWSGGWGLPSVDLDSLAVLTYTRFTGAPLKIHKTSNPWQSPSGTLPALRTSDGKVITVPDKIITHLRKEKYNADYDLSARQGADTLAFMSLLEEKLLPVLIHTFWIDAKNYVEVTRKWYAEAMPFPLNFFLPGRMQRQYMERLQLLCGEHKSENEEELEKELYQEARECLTLLSQRLGSQKFFFGDAPASLDAFVFSHLALLLQAKLPSGKLQAHLRGLHNLCAYCTHILNLYFPRDGDEVPLPRQTPAAPETEEEPYRRRTQILSVLAGLAAMVGYALLSGIVSIQRTSPARAPGTRALGLAEEDEED</t>
  </si>
  <si>
    <t>MAHYHDNYGKNDEVEFVRTGYGKDMVKVLHIQRDGKYHSIKEVATSVQLTLRSKKDYLHGDNSDIIPTDTIKNTVHVLAKLRGIRNIETFAMNICEHFLSSFNHVTRAHVYVEEVPWKRFEKNGIKHVHAFIHTPTGTHFCEVEQMRNGPPVIHSGIKDLKVLKTTQSGFEGFLKDQFTTLPEVKDRCFATQVYCKWRYQRRDVDFEAIWGAVRDIVLQKFAGPYDKGEYSPSVQKTLYDIQVLSLSQLPEIEDMEISLPNIHYFNIDMSKMGLINKEEVLLPLDNPYGKITGTVKRKLPSRL</t>
  </si>
  <si>
    <t>MWLYLVALVGLWTLLRFFRERQVVSHLQDKYVFITGCDSGFGNLLARQLDRRGMRVLAACLTEKGAEQLRNKTSDRLETVILDVTKTESIVAATQWVKERVGNRGLWGLVNNAGICVFAINEWLKKEDFANILDVNLLGMIEVTLSMLPLVRKARGRVVNISSSMGRVSLCGGGYCISKYGVEAFSDSLRREISYFGVKVAIIEPGGFRTNVSNYERLSHSIEKLWDQTSSEVKEVYDKNFLDSYIKAIQSLTDTCSDDLSVVTDCMEHALTACHPRTRYSAGWDAKLFYLPLSYMPTFLVDAMLYWSSVKPAQAL</t>
  </si>
  <si>
    <t>MSGCPFAGNSVGYTLKNVSMEDNEEDRAQTGVNRASKGGLIYGNYLQLEKILNAQELQSEVKGNKIHDEHLFIITHQAYELWFKQILWELDSVREIFQNGHVRDERNMLKVIARMHRVVVIFKLLVQQFSVLETMTALDFNDFREYLSPASGFQSLQFRLLENKIGVLQSLRVPYNRKHYRDNFGGDYNELLLKSEQEQTLLQLVEAWLERTPGLEPNGFNFWGKFEKNILKGLEEEFLRIQAKTDSEEKEEQMAEFRKQKEVLLCLFDEKRHDYLLSKGERRLSYRALQGALMIYFYREEPRFQVPFQLLTSLMDIDTLMTKWRYNHVCMVHRMLGTKAGTGGSSGYHYLRSTVSDRYKVFVDLFNLSTYLVPRHWVPKMNPIIHKFLYTAEYSDSSYFSSDESD</t>
  </si>
  <si>
    <t>MQRAAVLVRRGSCPRASGPWGRSHSSAAAEASAALKVRPERSPRDRILTLESMNPQVKAVEYAVRGPIVLKAGEIEMELQRGIKKPFTEVIRANIGDAHAMGQQPITFLRQVMALCTYPNLLNSPSFPEDAKKRARRILQACGGNSLGSYSASQGVNCIREDVAAFITRRDGVPADPDNIYLTTGASDGISTILKLLVSGGGKSRTGVMIPIPQYPLYSAVISELDAVQVNYYLDEENCWALNVDELRRALRQAKDHCDPKVLCIINPGNPTGQVQSRKCIEDVIHFAWEEKLFLLADEVYQDNVYSPDCRFHSFKKVLYQMGHEYSSNVELASFHSTSKGYMGECGYRGGYMEVINLHPEIKGQLVKLLSVRLCPPVSGQAAMDIVVNPPEPGEESFEQFSREKEFVLGNLAKKAKLTEDLFNQVPGIQCNPLQGAMYAFPRILIPAKAVEAAQSHKMAPDMFYCMKLLEETGICVVPGSGFGQREGTYHFRMTILPPVDKLKTVLHKVKDFHLKFLEQYS</t>
  </si>
  <si>
    <t>MAKLTAVPLSALVDEPVHIQVTGLAPFQVVCLQASLKDEKGNLFSSQAFYRASEVGEVDLEHDPSLGGDYMGVHPMGLFWSLKPEKLLGRLIKRDVMNSPYQIHIKACHPYFPLQDIVVSPPLDSLTLERWYVAPGVKRIQVKESRIRGALFLPPGEGPFPGVIDLFGGAGGLMEFRASLLASRGFATLALAYWNYDDLPSRLEKVDLEYFEEGVEFLLRHPKVLGPGVGILSVCIGAEIGLSMAINLKQIRATVLINGPNFVSQSPHVYHGQVYPPVPSNEEFVVTNALGLVEFYRTFQETADKDSKYCFPIEKAHGHFLFVVGEDDKNLNSKVHANQAIAQLMKNGKKNWTLLSYPGAGHLIEPPYTPLCQASRMPILIPSLSWGGEVIPHAAAQEHSWKEIQKFLKQHLLPDLSSQL</t>
  </si>
  <si>
    <t>MKWVTFLLLLFVSGSAFSRGVFRREAHKSEIAHRYNDLGEQHFKGLVLIAFSQYLQKCSYDEHAKLVQEVTDFAKTCVADESAANCDKSLHTLFGDKLCAIPNLRENYGELADCCTKQEPERNECFLQHKDDNPSLPPFERPEAEAMCTSFKENPTTFMGHYLHEVARRHPYFYAPELLYYAEQYNEILTQCCAEADKESCLTPKLDGVKEKALVSSVRQRMKCSSMQKFGERAFKAWAVARLSQTFPNADFAEITKLATDLTKVNKECCHGDLLECADDRAELAKYMCENQATISSKLQTCCDKPLLKKAHCLSEVEHDTMPADLPAIAADFVEDQEVCKNYAEAKDVFLGTFLYEYSRRHPDYSVSLLLRLAKKYEATLEKCCAEANPPACYGTVLAEFQPLVEEPKNLVKTNCDLYEKLGEYGFQNAILVRYTQKAPQVSTPTLVEAARNLGRVGTKCCTLPEDQRLPCVEDYLSAILNRVCLLHEKTPVSEHVTKCCSGSLVERRPCFSALTVDETYVPKEFKAETFTFHSDICTLPEKEKQIKKQTALAELVKHKPKATAEQLKTVMDDFAQFLDTCCKAADKDTCFSTEGPNLVTRCKDALA</t>
  </si>
  <si>
    <t>MVTPVCNSSTWQPKDSSFLSWPEMFSLDSFRKDRTQHRQRQCKLPPPRLPPMCVNPAPGGTITRASRDLLKEFPQPKNLLNSVIGRALGISHAKDKLVYVHTNGPKKKKVTLHIKWPKSVEVEGYGSKKIDAERQAAAAACQLFKGWGLLGPRNELFDAAKYRVLADRFGSPADSWWRPEPTMPPTSWRQLNPENIRPGGPAGLSRSLGREEEEDEEEELEEGTIDVTEFLSMTQQDSHNPLRDSRGGSFEMTDDDSAIRALTQFPLPKNLLAKVIQIATSSSTAKNLMQFHTVGTKTKLATLTLLWPCPMTFVAKGRRKAEAENKAAALACKKLKSLGLVDRNNEPLTHAMYNLASLRELGETQRRPCTIQVPEPILRKIEAFLSHYPVDSSWISPELRLQSDDILPLGKDSGPLSDPITGKPYMPLSEAEEVRLSQSLLELWRRRGPIWQEAPQLPVDPHRDTILSAIEQHPVVVISGDTGCGKTTRIPQLLLERYVTEGRGARCNVIITQPRRISAVSVAQRVSHELGPSLRRNVGFQVRLESKPPARGGALLFCTVGILLRKLQSNPSLEGVSHVIVDEVHERDVNTDFLLILLKGLQRLNPALRLVLMSATGDNERFSRYFGGCPVIKVPGFMYPVKEHYLEDILAKLGKHQYPHRHRHHESEDECALDLDLVTDLVLHIDARGEPGGILCFLPGWQEIKGVQQRLQEALGMHESKYLILPVHSNIPMMDQKAIFQQPPLGVRKIVLATNIAETSITVNDIVHVVDSGLHKEERYDLKTKVSCLETVWVSRANVIQRRGRAGRCQSGFAYHLFPRSRLEKMVPFQVPEILRTPLENLVLQAKIHMPEKTAVEFLSKAVDSPNIKAVDEAVILLQEIGVLDQREYLTTLGQRLAHISTDPRLAKAIVLAAIFRCLHPLLVVVSCLTRDPFSSSLQNRAEVDKVKALLSHDSGSDHLAFVRAVAGWEEVLRWQDRTSRENYLEENLLYAPSLRFIHGLIKQFSENIYEAFLVGKPSDCTLPSAQCNEYSEEEELVKGVLMAGLYPNLIQVRQGKVTRQGKFKPNSVTYRTKSGNILLHKSTINREATRLRSRWLTYFMAVKSNGSVFVRDSSQVHPLAVLLLTDGDVHIRDDGRRATISLSDSDLLRLEGDSRTVRLLREFRRALGRMVERSLRSELAALPLSVQQEHGQLLALLAELLRGPCGSFDMRKTADD</t>
  </si>
  <si>
    <t>MNLSAAHHQISLSDGNNIPLIGLGTYSDPRPVPGKTYVAVKTAIDEGYRHIDGAYVYHNEHEVGEAIREKIAEGKVKREEIFYCGKLWNTEHVPSMVLPALERTLKALKLDYIDLYIIELPMAFKPGKEIYPRDENGRIIYDKTNLCATWEALEACKDAGLVKSLGVSNFNRRQLELILNKPGLKYKPVTNQVECHPYFTQTKLLKFCQQHDIVIVAHSPLGTCRNPSWVNVSSPPLLNDELLTSLGKKYNKTQAQIVLRFNIQRGIVVIPKSFTPERIKENFQIFDFSLTEEEMKDIDALNKNVRYVELLMWSDHPEYPFHDEY</t>
  </si>
  <si>
    <t>MNNAGLNSEKVSALIQKLNSDPQFVLAQNVGTTHDLLDICLRRATVQGAQHVFQHVVPQEGKPVTNQKSSGRCWIFSCLNVMRLPFMKKFNIEEFEFSQSYLFFWDKVERCYFFLNAFVDTAQKKEPEDGRLVQYLLMNPTNDGGQWDMLVNIVEKYGVVPKKCFPESHTTEATRRMNDILNHKMREFCIRLRNLVHSGATKGEISSTQDAMMEEIFRVVCICLGNPPETFTWEYRDKDKNYHKIGPITPLQFYKEHVKPLFNMEDKICFVNDPRPQHKYNKLYTVDYLSNMVGGRKTLYNNQPIDFLKKMVAASIKDGEAVWFGCDVGKHFNGKLGLSDMNVYDHELVFGVSLKNMNKAERLAFGESLMTHAMTFTAVSEKDNQEGTFVKWRVENSWGEDHGHKGYLCMTDEWFSEYVYEVVVDKKHVPEEVLAVLEQEPIVLPAWDPMGALAE</t>
  </si>
  <si>
    <t>MKASGTLREYKVVGRCLPTPKCHTPPLYRMRIFAPNHVVAKSRFWYFVSQLKKMKKSSGEIVYCGQVFEKSPLRVKNFGIWLRYDSRSGTHNMYREYRDLTTAGAVTQCYRDMGARHRARAHSIQIMKVEEIAAGKCRRPAVKQFHDSKIKFPLPHRVLRRQHKPRFTTKRPNTFF</t>
  </si>
  <si>
    <t>MPKHEFSVDMTCEGCAEAVSRVLNKLGGVEFNIDLPNKKVCIDSEHSSDTLLATLNKTGKAVSYLGPK</t>
  </si>
  <si>
    <t>MVHGYKGVQFQNWAKTYGCSPEMYYQPTSVGEVREVLALARQQNKKVKVVGGGHSPSDIACTDGFMIHMGKMNRVLQVDKEKKQVTVEAGILLTDLHPQLDKHGLALSNLGAVSDVTVGGVIGSGTHNTGIKHGILATQVVALTLMKADGTVLECSESSNADVFQAARVHLGCLGVILTVTLQCVPQFHLLETSFPSTLKEVLDNLDSHLKKSEYFRFLWFPHSENVSIIYQDHTNKEPSSASNWFWDYAIGFYLLEFLLWTSTYLPRLVGWINRFFFWLLFNCKKESSNLSHKIFSYECRFKQHVQDWAIPREKTKEALLELKAMLEAHPKVVAHYPVEVRFTRGDDILLSPCFQRDSCYMNIIMYRPYGKDVPRLDYWLAYETIMKKFGGRPHWAKAHNCTRKDFEKMYPAFHKFCDIREKLDPTGMFLNSYLEKVFY</t>
  </si>
  <si>
    <t>MAHRFPALTPEQKKELSEIAQRIVANGKGILAADESVGTMGNRLQRIKVENTEENRRQFRELLFSVDNSISQSIGGVILFHETLYQKDSQGNLFRNVLKEKGIVVGIKLDQGGAPLAGTNKETTIQGLDGLSERCAQYKKDGVDFGKWRAVLRIADQCPSSLAIQENANALARYASICQQNGLVPIVEPEVLPDGDHDLEHCQYVSEKVLAAVYKALNDHHVYLEGTLLKPNMVTAGHACTKKYTPEQVAMATVTALHRTVPAAVPGICFLSGGMSEEDATLNLNAINRCPLPRPWKLSFSYGRALQASALAAWGGKAANKKATQEAFMKRAMANCQAAQGQYVHTGSSGAAATQSLFTASYTY</t>
  </si>
  <si>
    <t>MVWDRQTKMEYEWKPDEQGLQQILQLLKESQSPDTTIQRTVQQKLEQLNQYPDFNNYLIFVLTKLKSEDEPTRSLSGLILKNNVKAHFQNFPNGVTDFIKSECLNNIGDSSPLIRATVGILITTIASKGELQNWPDLLPKLCSLLDSEDYNTCEGAFGALQKICEDSAEILDSDVLDRPLNIMIPKFLQFFKHSSPKIRSHAVACVNQFIISRTQALMLHIDSFIENLFALAGDEEAEVRKNVCRALVMLLEVRMDRLLPHMHNIVEYMLQRTQDQDENVALEACEFWLTLAEQPICKDVLVRHLPKLIPVLVNGMKYSDIDIILLKGDVEEDETIPDSEQDIRPRFHRSRTVAQQHEEDGIEEEDDDDDEIDDDDTISDWNLRKCSAAALDVLANVYRDELLPHILPLLKELLFHHEWVVKESGILVLGAIAEGCMQGMIPYLPELIPHLIQCLSDKKALVRSITCWTLSRYAHWVVSQPPDTYLKPLMTELLKRILDSNKRVQEAACSAFATLEEEACTELVPYLAYILDTLVFAFSKYQHKNLLILYDAIGTLADSVGHHLNKPEYIQMLMPPLIQKWNMLKDEDKDLFPLLECLSSVATALQSGFLPYCEPVYQRCVNLVQKTLAQAMLNNAQPEQYEAPDKDFMIVALDLLSGLAEGLGGNIEQLVARSNILTLMYQCMQDKMPEVRQSSFALLGDLTKACFQHVKPCIADFMPILGTNLNPEFISVCNNATWAIGEISIQMGIEMQPYIPMVLHQLVEIINRPNTPKTLLENTAITIGRLGYVCPQEVAPMLQQFIRPWCTSLRNIRDNEEKDSAFRGICTMISVNPSGVIQDFIFFCDAVASWINPKDDLRDMFCKILHGFKNQVGDENWRRFSDQFPLPLKERLAAFYGV</t>
  </si>
  <si>
    <t>MTAAENVCYTLINVPMDSEPPSEISLKNDLEKGDVKSKTEALKKVIIMILNGEKLPGLLMTIIRFVLPLQDHTIKKLLLVFWEIVPKTTPDGRLLHEMILVCDAYRKDLQHPNEFIRGSTLRFLCKLKEAELLEPLMPAIRACLEHRHSYVRRNAVLAIYTIYRNFEHLIPDAPELIHDFLVNEKDASCKRNAFMMLIHADQDRALDYLSTCIDQVQTFGDILQLVIVELIYKVCHANPSERARFIRCIYNLLQSSSPAVKYEAAGTLVTLSSAPTAIKAAAQCYIDLIIKESDNNVKLIVLDRLVELKEHPAHERVLQDLVMDILRVLSTPDLEVRKKTLQLALDLVSSRNVEELVIVLKKEVIKTNNVSEHEDTDKYRQLLVRTLHSCSVRFPDMAANVIPVLMEFLSDSNEAAAADVLEFVREAIQRFDNLRMLIVEKMLEVFHAIKSVKIYRGALWILGEYCSTKEDIQSVMTEVRRSLGEIPIVESEIKKEAGELKPEEEITVGPVQKLVTEMGTYATQSALSSSRPTKKEEDRPPLRGFLLDGDFFVAASLATTLTKIALRYVALVQEKKKQNSFVAEAMLLMATILHLGKSSLPKKPITDDDVDRISLCLKVLSECSPLMNDIFNKECRQSLSQMLSAKLEEEKLSQKKESEKRNVTVQPDDPISFMQLTAKNEMNCKEDQFQLSLLAAMGNTQRKEAADPLASKLNKVTQLTGFSDPVYAEAYVHVNQYDIVLDVLVVNQTSDTLQNCTLELATLGDLKLVEKPSPLTLAPHDFANIKANVKVASTENGIIFGNIVYDVSGAASDRNCVVLSDIHIDIMDYIQPATCTDAEFRQMWAEFEWENKVTVNTNMTDLNDYLQHILKSTNMKCLTPEKALSGYCGFMAANLYARSIFGEDALANVSIEKPVHQGPDAAVTGHIRIRAKSQGMALSLGDKINLSQKKTSL</t>
  </si>
  <si>
    <t>MQVLTKRYPKNCLLTVMDRYSAVVRNMEQVVMIPSLLRDVQLSGPGGSVQDGAPDLYTYFTMLKSICVEVDHGLLPREEWQAKVAGNETSEAENDAAETEEAEEDRISEELDLEAQFHLHFCSLHHILTHLTRKAQEVTRKYQEMTGQVL</t>
  </si>
  <si>
    <t>MNSAGADEIGKLFVGGLDWSTTQETLRSYFSQYGEVVDCVIMKDKTTNQSRGFGFVKFKDPNCVGTVLASRPHTLDGRNIDPKPCTPRGMQPERTRPKEGWQKGPRSDSSKSNKIFVGGIPHNCGETELREYFKKFGVVTEVVMIYDAEKQRPRGFGFITFEDEQSVDQAVNMHFHDIMGKKVEVKRAEPRDSKNQAPGQPGASQWGSRVAPSAANGWAGQPPPTWQQGYGPQGMWVPAGQAIGGYGPPPAGRGAPPPPPPFTSYIVSTPPGGFPPPQGFPQGYGAPPQFSFGYGPPPPPPDQFAPPGVPPPPATPGAAPLAFPPPPSQAAPDMSKPPTAQPDFPYGQYGYGQDLSGFGQGFSDPSQQPPSYGGPSVPGSGGPPAGGSGFGRGQNHNVQGFHPYRR</t>
  </si>
  <si>
    <t>MTETDGFYKSREVFDPAEQYKMDHKRRGVALIFNHERFFWHLTLPERRGTNADRDNLTRRFSDLGFEVKCFNDLRAEELLLKIHEVSTSSHIDADCFICVFLSHGEGNHVYAYDAKIEIQTLTGLFKGDKCQSLVGKPKIFIIQACRGSQHDVPVVPLDMVDHQTDKLDNVTQVDAASVYTLPAGADFLMCYSVAEGYYSHRETVNGSWYIQDLCEMLARYGSSLEFTELLTLVNRKVSQRRVDFCKDPDAIGKKQVPCFASMLTKKLHFCPKPSK</t>
  </si>
  <si>
    <t>MCNTPTYCDLGKAAKDVFNKGYGFGMVKIDLKTKSCSGVEFSTSGHAYTDTGKASGNLETKYKVCNYGLTFTQKWNTDNTLGTEISWENKLAEGLKLTLDTIFVPNTGKKSGKLKASYRRDCFSLGSNVDIDFSGPTIYGWAVLAFEGWLAGYQMSFDTAKSKLSQNNFALGYKAADFQLHTHVNDGTEFGGSIYQKVNERIETSINLAWTAGSNNTRFGIAAKYKLDCRTSLSAKVNNASLIGLGYTQTLRPGVKLTLSALIDGKNFNAGGHKVGLGFELEA</t>
  </si>
  <si>
    <t>MSRFFTTGSDSESESSLSGEELVTKPVSGNYGKQPLLLSEDEEDTKRVVRSAKDKRFEELTNLIRTIRNAMKIRDVTKCLEEFELLGKAYGKAKSIVDKEGVPRFYIRILADLEDYLNELWEDKEGKKKMNKNNAKALSTLRQKIRKYNRDFESHITNYKQNPEQSADEDAEKNEEDSEGSSDEDEDEDGVGNTTFLKKKQESSGESRKFHKKMEDDDEDSEDSEDEEWDTSSTSSDSDSEEEEGKQTVLASKFLKKAPTTEEDKKAAEKKREDKAKKKHDRKSKRLDEEEEDNEGGEWERVRGGVPLVKEKPKMFAKGTEITHAVVIKKLNEILQVRGKKGTDRATQIELLQLLVQIAAENNLGVGVIVKIKFNIIASLYDYNPNLATYMKPEMWQMCLDCINELMDTLVAHSNIFVGENILEESENLHNFDQPLRVRGCILTLVERMDEEFTKIMQNTDPHSQEYVEHLKDEAQVCAIIERVQRYLEEKGTTEEICQIYLRRILHTYYKFDYKAHQRQLTPPEGSSKSEQDQAENEGEDSAVLMERLCKYIYAKDRTDRIRTCAILCHIYHHALHSRWYQARDLMLMSHLQDNIQHADPPVQILYNRTMVQLGICAFRQGLTKDAHNALLDIQSSGRAKELLGQGLLLRSLQERNQEQEKVERRRQVPFHLHINLELLECVYLVSAMLLEIPYMAAHESDARRRMISKQFHHQLRVGERQPLLGPPESMREHVVAASKAMKMGDWKTCHSFIINEKMNGKVWDLFPEADKVRTMLVRKIQEESLRTYLFTYSSVYDSISMETLSDMFELDLPTVHSIISKMIINEELMASLDQPTQTVVMHRTEPTAQQNLALQLAEKLGSLVENNERVFDHKQGTYGGYFRDQKDGYRKNEGYMRRGGYRQQQSQTAY</t>
  </si>
  <si>
    <t>MAAAVAAAAAMRSRILQVSSKVNATWYPASSFSSSSVPTVKLFIDGKFVESKSDKWIDIHNPATNEVVGRVPQSTKAEMDAAVESCKRAFPAWADTSILSRQQVLLRYQQLIKENLKEIARLITLEQGKTLADAEGDVFRGLQVVEHACSVTSLMLGETMPSITKDMDLYSYRLPLGVCAGIAPFNFPAMIPLWMFPMAMVCGNTFLMKPSERVPGATMLLAKLLQDSGAPDGTLNIIHGQHDAVNFICDHPDIKAISFVGSNQAGEYIFERGSRNGKRVQANMGAKNHGVVMPDANKENTLNQLVGAAFGAAGQRCMALSTAILVGEAKKWLPELVDRAKNLRVNAGDQPGADLGPLITPQAKERVCNLIDSGTKEGASILLDGRRIKVKGYENGNFVGPTIISNVKPSMTCYKEEIFGPVLVVLETETLDEAIKIVNDNPYGNGTAIFTTNGATARKYAHMVDVGQVGVNVPIPVPLPMFSFTGSRSSFRGDTNFYGKQGIQFYTQLKTITSQWKEEDATLSSPAVVMPTMGR</t>
  </si>
  <si>
    <t>MAGRRVNVNVGVLGHIDSGKTALARALSTTASTAAFDKQPQSRERGITLDLGFSCFVVPLPGAEPGSSDTLLQVTLVDCPGHASLIRTIIGGAQIIDLMMLVIDVTKGMQTQSAECLVIGQIACQKLVVVLNKIDLLAEGKRQAAIDKMTKKMQKTLENTKFRGAPIIPVAAKPGGPEAPETEAPQGISELIELLKSQISIPTRDPSGPFLMSVDHCFSIKGQGTVMTGTILSGTISLGDSVEIPALKVVKKVKSMQMFHTPVTSAMQGDRLGICVTQFDPKLLERGLVCAPESLHTVHAALISVEKIPYFRGPLQTKAKFHITVGHETVMGRTLFFSPAPDSFDLEPVLDSFDLSREYLFQEQYLCKDSMPTATEGDDEADPKAGHAPGGHCPRQQWALVEFEKPVTCPRLCLVIGSRLDADIHTNTCRLAFHGVLLQGLEDKNYIESFLPALRVYKLKHKHGLVERVMDDYSVIGRSLFKKETNIQLFVGLKVQLSTGEQGIIDSAFGQSGKFKIHIPGGLSPESKKILTPTLKKRSRAGRGETTKPEEGTERPEPIQPVTLNLSFKRYVFDTQKRMVQTP</t>
  </si>
  <si>
    <t>MPKKKPTPIQLNPAPDGSAVNGTSSAETNLEALQKKLEELELDEQQRKRLEAFLTQKQKVGELKDDDFEKISELGAGNGGVVFKVSHKPSGLVMARKLIHLEIKPAIRNQIIRELQVLHECNSPYIVGFYGAFYSDGEISICMEHMDGGSLDQVLKKAGRIPEQILGKVSIAVIKGLTYLREKHKIMHRDVKPSNILVNSRGEIKLCDFGVSGQLIDSMANSFVGTRSYMSPERLQGTHYSVQSDIWSMGLSLVEMAVGRYPIPPPDAKELELLFGCHVEGDAAETPPRPRTPGRPLSSYGMDSRPPMAIFELLDYIVNEPPPKLPSGVFSLEFQDFVNKCLIKNPAERADLKQLMVHAFIKRSDAEEVDFAGWLCSTIGLNQPSTPTHAASI</t>
  </si>
  <si>
    <t>MSASQDSRSRDNGPDGMEPEGVIESNWNEIVDSFDDMNLSESLLRGIYAYGFEKPSAIQQRAILPCIKGYDVIAQAQSGTGKTATFAISILQQIELDLKATQALVLAPTRELAQQIQKVVMALGDYMGASCHACIGGTNVRAEVQKLQMEAPHIIVGTPGRVFDMLNRRYLSPKYIKMFVLDEADEMLSRGFKDQIYDIFQKLNSNTQVVLLSATMPSDVLEVTKKFMRDPIRILVKKEELTLEGIRQFYINVEREEWKLDTLCDLYETLTITQAVIFINTRRKVDWLTEKMHARDFTVSAMHGDMDQKERDVIMREFRSGSSRVLITTDLLARGIDVQQVSLVINYDLPTNRENYIHRIGRGGRFGRKGVAINMVTEEDKRTLRDIETFYNTSIEEMPLNVADLI</t>
  </si>
  <si>
    <t>MAAEDVVATGADPSELEGGGLLHEIFTSPLNLLLLGLCIFLLYKIVRGDQPGASGDNDDDEPPPLPRLKRRDFTPAELRRFDGVQDPRILMAINGKVFDVTKGRKFYGPEGPYGVFAGRDASRGLATFCLDKEALKDEYDDLSDLTPAQQETLSDWDSQFTFKYHHVGKLLKEGEEPTVYSDDEEPKDETARKNE</t>
  </si>
  <si>
    <t>MNLTRAGARLQVLLGHLGRPSAPTIVAQPVSGLASPASFQPEQFQYTLDNNVLTLEQRKFYEENGFLVIKNLVSDDDIQRFRAEFERICREEVKPPGIVIMRDVALAKQDYMPSDRMVSKIQDFQEDEELFRYCLLPEILKYVECFTGPNIMALHGMLINKPPDVGKKTSRHPLHQDLHYFPFRPSNLIVCAWTAMEHIDRNNGCLVVLPGTHKGTLKPHDYPKWEGGVNKMYHGIQDYDPNSPRVHLVMEKGDTVFFHPLLIHGSGRNKTQGFRKAISCHFGSSDCQCIDVSGTSQENIAREVVEMAEKKYGFQGVMDFKDTWIFRSRLVKGERINI</t>
  </si>
  <si>
    <t>MAAAGARGLRATYHRLMDKVELLLPKKLRPLYNHPAGPRTVFFWAPIMKWGLVCAGLADMARPAEKLSTAQSTVLMATGFIWSRYSLVIIPKNWSLFAVNFFVGSAGASQLFRIWRYNQELKSKGIQ</t>
  </si>
  <si>
    <t>MGLELYLDLMSQPCRAVYIFAKKNGIPFQLRTIELLKGQQYTDSFAQVNPLRKVPALKDGDFVLAESVAILLYLSRKYKAPDHWYPQDLQTRARVDEYLAWQHTALRSCCTRAMWQKMMFPVFLGQPVPPEMLASTLAELDGCLQVLEDKFLRNQAFLTGSHISVADLVAITELMHPVSAGCKIFESRPKLAAWRQRVEAEVGESLFQEAHEVVLKAKDMPPLMDPALKEKLKLSVQCLLH</t>
  </si>
  <si>
    <t>MLAARLSRPLSQLPGKALSVRDRENGTRHTLLFYPASFSPDTRRTYASQADAASGKAILITGCDSGFGFSLAKHLHSKGFLVFAGCLMKDKGDAGVKELDSLKSDRLRTIQLNVCNSEEVEKAVETIRSGLKDPEKGMWGLVNNAGISTFGEVEFTSMETYKEVAEVNLWGTVRTTKSFLPLLRRAKGRVVNISSMLGRMANPARSPYCITKFGIEAFSDCLRYEMHPLGVKVSVVEPGNFIAATSLYSPERIQAIAKKMWDDLPEVVRKDYGRKYFDEKIAKMETYCNSGSTDTSSVINAVTHALTAATPYTRYHPMDYYWWLRMQIMTHFPGAISDKIYIH</t>
  </si>
  <si>
    <t>MSTGTFVVSQPLNYRGGARVEPVDASGTEKAFEPATGRVIATFACSGEKEVNLAVENAKAAFKLWSKKSGLERCQVLLEAARIIKERKDEIATVETINNGKSIFEARLDVDTCWQCLEYYAGLAASMAGEHIQLPGGSFGYTRREPLGVCVGIGAWNYPFQIACWKSAPALACGNAMIFKPSPFTPVSALLLAEIYTKAGAPPGLFNVVQGGAATGQFLCHHREVAKISFTGSVPTGVKIMEMSAKGVKPITLELGGKSPLIIFSDCNMENAVKGALMANFLTQGQVCCNGTRVFVQKEIADKFINEVVKQTQKIKLGDPLLEDTRMGPLINAPHLERVLGFVKLAKEQGATVLCGGEVYVPEDPKLKHGYYMTPCILTNCRDDMTCVKEEIFGPVMSILTFGTEAEVLERANDTTFGLAAGVFTRDIQRAHRVAAELQAGTCYINNYNVSPVELPFGGYKKSGFGRENGRVTIEYYSQLKTVCVEMGDVESAF</t>
  </si>
  <si>
    <t>MEPRAPRRRHTHQRGYLLTRDPHLNKDLAFTLEERQQLNIHGLLPPCIISQELQVLRIIKNFERLNSDFDRYLLLMDLQDRNEKLFYSVLMSDVEKFMPIVYTPTVGLACQQYSLAFRKPRGLFISIHDKGHIASVLNAWPEDVVKAIVVTDGERILGLGDLGCNGMGIPVGKLALYTACGGVNPQQCLPITLDVGTENEELLKDPLYIGLRHRRVRGPEYDAFLDEFMEAASSKYGMNCLIQFEDFANRNAFRLLNKYRNKYCTFNDDIQGTASVAVAGLLAALRITKNKLSDQTVLFQGAGEAALGIAHLVVMAMEKEGLSKENARKKIWLVDSKGLIVKGRASLTEEKEVFAHEHEEMKNLEAIVQKIKPTALIGVAAIGGAFTEQILKDMAAFNERPIIFALSNPTSKAECSAEQCYKVTKGRAIFASGSPFDPVTLPDGRTLFPGQGNNSYVFPGVALGVVACGLRHIDDKVFLTTAEVISQQVSDKHLQEGRLYPPLNTIRGVSLKIAVKIVQDAYKEKMATVYPEPQNKEEFVSSQMYSTNYDQILPDCYPWPAEVQKIQTKVNQ</t>
  </si>
  <si>
    <t>MTPVKTQCSLAGQLYAVPLIQPDLRREEAIQQVADALQYLQNISGDIFSRISRRVELSRRQLQAISERVSLAQAKIEKIKGSKKAIKVFSSAKYPAPEHLQEYGSIFTGALDPGLQRRPRYRIQSKHRPLDERALQEKLKYFPVCVNTKSEPEDEAEEGLGGLPSNISSISSLLLFNTTENLYKKYVFLDPLAGAVTKTHTMLGTEEEKLFDAPLSISKREQLERQAPENYFYVPDLGQVPEIDVPSYLPDLPGVADDLMYSADLGPGIAPSAPGAIPELPAFHTEVAEPLQPELENEVLLAAPPPPPPPPPPPPPAPTALVSTPQPPMFPDMATAAGQVAREEDSSSSMAHTASVQGAPKEVVDPSSGRATLLESIRQAGGIGKAKLRSVKERKLEKKKQKEQEQVRATSQGGDLMSDLFNKLVMRRKGISGKGPSTGTSEGPGGAFSRMSDSIPPLPPPQQPAGDEDEEDWES</t>
  </si>
  <si>
    <t>MWRAGRAAVACEVCQSLVKHSSGIQRNVPLQKLHLVSRSIYRSHHPALKLQRPQLRTPFQQFSSLTHLSLHKLKLSPIKYGYQPRRNFWPARLAARLLKLRYIILGSAVGGGYTAKKTFDEWKDMIPDLSDYKWIVPDFIWEIDEYIDLEKIRKALPSSEDLASLAPDLDKITESLSLLKDFFTAGSPGETAFRATDHGSESDKHYRKVSDKEKIDQLQEELLHTQLKYQRILERLEKENKELRKLVLQKDDKGIHHRKLKKSLIDMYSEVLDVLSDYDASYNTQDHLPRVVVVGDQSAGKTSVLEMIAQARIFPRGSGEMMTRSPVKVTLSEGPHHVALFKDSSREFDLTKEEDLAALRHEIELRMRKNVKEGCTVSPETISLNVKGPGLQRMVLVDLPGVINTVTSGMAPDTKETIFSISKAYMQNPNAIILCIQDGSVDAERSIVTDLVSQMDPHGRRTIFVLTKVDLAEKNVASPSRIQQIIEGKLFPMKALGYFAVVTGKGNSSESIEAIREYEEEFFQNSKLLKTSMLKAHQVTTRNLSLAVSDCFWKMVRESVEQQADSFKATRFNLETEWKNNYPRLRELDRNELFEKAKNEILDEVISLSQVTPKHWEEILQQSLWERVSTHVIENIYLPAAQTMNSGTFNTTVDIKLKQWTDKQLPNKAVEVAWETLQEEFSRFMTEPKGKEHDDIFDKLKEAVKEESIKRHKWNDFAEDSLRVIQHNALEDRSISDKQQWDAAIYFMEEALQGRLKDTENAIENMIGPDWKKRWMYWKNRTQEQCVHNETKNELEKMLKVNDEHPAYLASDEITTVRKNLESRGVEVDPSLIKDTWHQVYRRHFLKTALNHCNLCRRGFYYYQRHFIDSELECNDVVLFWRIQRMLAITANTLRQQLTNTEVRRLEKNVKEVLEDFAEDGEKKVKLLTGKRVQLAEDLKKVREIQEKLDAFIEALHQEK</t>
  </si>
  <si>
    <t>MVQRLTYRRRLSYNTASNKTRLSRTPGNRIVYLYTKKVGKAPKSACGVCPGRLRGVRAVRPKVLMRLSKTQKHVSRAYGGSMCAKCVRDRIKRAFLIEEQKIVVKVLKAQAQSQKAK</t>
  </si>
  <si>
    <t>MAGLPRRIIKETQRLLAEPVPGIKAEPDESNARYFHVVIAGPQDSPFEGGTFKLELFLPEEYPMAAPKVRFMTKIYHPNVDKLGRICLDILKDKWSPALQIRTVLLSIQALLSAPNPDDPLANDVAEQWKTNEAQAIETARAWTRLYAMNNI</t>
  </si>
  <si>
    <t>MDALVLFLQLLVLLLTLPLHLLALLGCWQPICKTYFPYFMAMLTARSYKKMESKKRELFSQIKDLKGTSGNVALLELGCGTGANFQFYPQGCKVTCVDPNPNFEKFLTKSMAENRHLQYERFIVAYGENMKQLADSSMDVVVCTLVLCSVQSPRKVLQEVQRVLRPGGLLFFWEHVAEPQGSRAFLWQRVLEPTWKHIGDGCHLTRETWKDIERAQFSEVQLEWQPPPFRWLPVGPHIMGKAVK</t>
  </si>
  <si>
    <t>MSSSSSSSPKEETYEEDREFESQAKRLKTEEGEIVYSAEESENRQEATPQAGSDSDSGGGDGGDGDGGSGGGGDGEEGEGGEEGDEGDGDEGGSGGDEGGSGGGPRSMPLSTEGGGSHHKVSVSPVVHVRGLCESVVEADLVEALEKFGTICYVMMMPFKRQALVEFENIDSAKECVTFAADVPVYIAGQQAFFNYSTSKRITRPGNTDDPSGGNKVLLLSIQNPLYPITVDVLYTVCNPVGKVQRIVIFKRNGIQAMVEFESVLCAQKAKAALNGADIYAGCCTLKIEYARPTRLNVIRNDNDSWDYTKPYLGRRDRGKGRQRQAILGDHPSSFRHDGYGSHGPLLPLPSRYRMGSRDTPELVAYPLPQASSSYMHGGSPSGSVVMVSGLHQLKMNCSRVFNLFCLYGNIEKVKFMKTIPGTALVEMGDEYAVERAVTHLNNVKLFGKRLNVCVSKQHSVVPSQIFELEDGTSSYKDFAMSKNNRFTSAGQASKNIIQPPSCVLHYYNVPLCVTEETFTKLCNDHEVLPFIKYKVFDAKASAKTLSGLLEWKCKTDAVEALTALNHYQIRVPNGSNPYTLKLCFSTSSHL</t>
  </si>
  <si>
    <t>MAAVTMSVSGRKVASRPGPVPEAAQSFLYAPRTPNVGGPGGPQVEWTARRMVWVPSELHGFEAAALRDEGEEEAEVELAESGRRLRLPRDQIQRMNPPKFSKAEDMAELTCLNEASVLHNLRERYYSGLIYTYSGLFCVVINPYKQLPIYTEAIVEMYRGKKRHEVPPHVYAVTEGAYRSMLQDREDQSILCTGESGAGKTENTKKVIQYLAHVASSPKGRKEPGVPASVSTMSYGELERQLLQANPILEAFGNAKTVKNDNSSRFGKFIRINFDIAGYIVGANIETYLLEKSRAIRQAKDECSFHIFYQLLGGAGEQLKADLLLEPCSHYRFLTNGPSSSPGQERELFQETLESLRVLGLLPEEITAMLRTVSAVLQFGNIVLKKERNTDQATMPDNTAAQKLCRLLGLGVTDFSRALLTPRIKVGRDYVQKAQTKEQADFALEALAKATYERLFRWLVLRLNRALDRSPRQGASFLGILDIAGFEIFQLNSFEQLCINYTNEKLQQLFNHTMFVLEQEEYQREGIPWTFLDFGLDLQPCIDLIERPANPPGLLALLDEECWFPKATDKSFVEKVAQEQGSHPKFQRPRNLRDQADFSVLHYAGKVDYKASEWLMKNMDPLNDNVAALLHQSTDRLTAEIWKDVEGIVGLEQVSSLGDGPPGGRPRRGMFRTVGQLYKESLSRLMATLSNTNPSFVRCIVPNHEKRAGKLEPRLVLDQLRCNGVLEGIRICRQGFPNRILFQEFRQRYEILTPNAIPKGFMDGKQACEKMIQALELDPNLYRVGQSKIFFRAGVLAQLEEERDLKVTDIIVSFQAAARGYLARRAFQRRQQQQSALRVMQRNCAAYLKLRNWQWWRLFIKVKPLLQVTRQDEVLQARAQELQKVQELQQQSAREVGELQGRVAQLEEERTRLAEQLRAEAELCSEAEETRARLAARKQELELVVTELEARVGEEEECSRQLQSEKKRLQQHIQELESHLEAEEGARQKLQLEKVTTEAKMKKFEEDLLLLEDQNSKLSKERRLLEERLAEFSSQAAEEEEKVKSLNKLRLKYEATISDMEDRLKKEEKGRQELEKLKRRLDGESSELQEQMVEQKQRAEELLAQLGRKEDELQAALLRAEEEGGARAQLLKSLREAQAGLAEAQEDLEAERVARAKAEKQRRDLGEELEALRGELEDTLDSTNAQQELRSKREQEVTELKKALEEESRAHEVSMQELRQRHSQALVEMAEQLEQARRGKGVWEKTRLSLEAEVSELKAELSSLQTSRQEGEQKRRRLESQLQEVQGRSSDSERARSEAAEKLQRAQAELESVSTALSEAESKAIRLGKELSSAESQLHDTQELLQEETRAKLALGSRVRALEAEAAGLREQMEEEVVARERAGRELQSTQAQLSEWRRRQEEEAAVLEAGEEARRRAAREAETLTQRLAEKTEAVERLERARRRLQQELDDATVDLGQQKQLLSTLEKKQRKFDQLLAEEKAAVLRAVEDRERIEAEGREREARALSLTRALEEEQEAREELERQNRALRAELEALLSSKDDVGKNVHELERARKAAEQAASDLRTQVTELEDELTAAEDAKLRLEVTVQALKAQHERDLQGRDDAGEERRRQLAKQLRDAEVERDEERKQRALAMAARKKLELELEELKAQTSAAGQGKEEAVKQLKKMQVQMKELWREVEETRSSRDEMFTLSRENEKKLKGLEAEVLRLQEELAASDRARRQAQQDRDEMAEEVASGNLSKAATLEEKRQLEGRLSQLEEELEEEQNNSELLKDHYRKLVLQVESLTTELSAERSFSAKAESGRQQLERQIQELRARLGEEDAGARARQKMLIAALESKLAQAEEQLEQESRERILSGKLVRRAEKRLKEVVLQVDEERRVADQVRDQLEKSNLRLKQLKRQLEEAEEEASRAQAGRRRLQRELEDVTESAESMNREVTTLRNRLRRGPLTFTTRTVRQVFRLEEGVASDEEEAEGAEPGSAPGQEPEAPPPATPQ</t>
  </si>
  <si>
    <t>MAPVAGKKAKKGILERLNAGEVVIGDGGFVFALEKRGYVKAGPWTPEAAVEHPEAVRQLHREFLRAGSNVMQTFTFYASEDKLENRGNYVAEKISGQKVNEAACDIARQVADEGDALVAGGVSQTPSYLSCKSEVEVKKIFRQQLEVFMKKNVDFLIAEYFEHVEEAVWAVEALKASGKPVAATMCIGPEGDLHGVPPGECAVRLVKAGASIVGVNCHFDPSVSLQTVKLMKEGLEAARLKAYLMSQPLAYHTPDCGKQGFIDLPEFPFGLEPRVATRWDIQKYAREAYNLGVRYIGGCCGFEPYHIRAIAEELAPERGFLPPASEKHGSWGSGLDMHTKPWIRARARKEYWQNLRIASGRPYNPSMSRPDAWGVTKGAAELMQQKEATTEQQLRELFEKQKFKSAQ</t>
  </si>
  <si>
    <t>MSRHMRAPRFDPRAGFHAEGKDRGPSVPQGLLKAARSSGQLNLAGRNLGEVPQCVWRINVDIPEEANQNLSFSSTERWWDQTDLTKLIISSNKLQSLSDDLRLLPALTVLDIHDNQLTSLPSAIRELDNLQKLNVSHNKLKILPEEITSLKNLRTLHLQHNELTCIPEGFEHLSCLEDLDLSSNRLATVPADFALLSSLLRLNLSSNQLKNLPAEISRMKRLKHLDCDANLLETVPPDVGSMESLELLYLRRNKLRVLPEFPSCRQLKELHLAENQIEKLGAEHLQHLQAILVLDLRGNKLRSVPEEMALLQSLERLDLSNNDISSLPCSLGNLHLKFLALEGNPLRTIRREIIAKGTQEVLKYLRSKIKDDRTNQNDSVPETAMTLPSEARVNIHAIATLKLLDYSDKQATLIPDDLFDATKTTLITSINFSKNQLCEIPQRIVELKEMVLDINLSFNKLSFISHELCLLQKLTFLDLRNNFLSSLPEEMSSLTKLQTINLSFNRFKVFPEVLYRISTLEAVLISNNQVGSVDPQKMKLMENLNTLDLQNNDLLQIPPELGNCVQLRTLLLDGNPFRVPRAAILMKGTAAVLEYLRDRIPA</t>
  </si>
  <si>
    <t>MAGRLPACVVDCGTGYTKLGYAGNTEPQFIIPSCIAIKESAKVGDQAQRRVMKGVDDLDFFIGDEAIEKPTYATKWPIRHGIVEDWDLMERFMEQVIFKYLRAEPEDHYFLLTEPPLNTPENREYTAEIMFESFNVPGLYIAVQAVLALAASWTSRQVGERTLTGTVIDSGDGVTHVIPVAEGYVIGSCIKHIPIAGRDITYFIQQLLRDREVGIPPEQSLETAKAVKERYSYVCPDLVKEFNKYDTDGSKWIKQYTGVNAISKKEFSIDVGYERFLGPEIFFHPEFANPDFTQPISEVVDEVIQNCPIDVRRPLYKNIVLSGGSTMFRDFGRRLQRDLKRTVDARLKLSEELSGGRLKPKPIDVQVITHHMQRYAVWFGGSMLASTPEFYQVCHTKKDYEEIGPSICRHNPVFGVMS</t>
  </si>
  <si>
    <t>MSRKIQGGSVVEMQGDEMTRIIWELIKEKLILPYVELDLHSYDLGIENRDATNDQVTKDAAEAIKKYNVGVKCATITPDEKRVEEFKLKQMWKSPNGTIRNILGGTVFREAIICKNIPRLVTGWVKPIIIGRHAYGDQYRATDFVVPGPGKVEITYTPKDGTQKVTYMVHDFEEGGGVAMGMYNQDKSIEDFAHSSFQMALSKGWPLYLSTKNTILKKYDGRFKDIFQEIYDKKYKSQFEAQKICYEHRLIDDMVAQAMKSEGGFIWACKNYDGDVQSDSVAQGYGSLGMMTSVLICPDGKTVEAEAAHGTVTRHYRMYQKGQETSTNPIASIFAWSRGLAHRAKLDNNTELSFFAKALEDVCIETIEAGFMTKDLAACIKGLPNVQRSDYLNTFEFMDKLGENLKAKLAQAKL</t>
  </si>
  <si>
    <t>MAKMEVKSSLLDNMIGVGDMVLLEPLNEETFIDNLKKRFDHNEIYTYIGSVVISVNPYRSLPIYSPEKVEDYRNRNFYELSPHIFALSDEAYRSLRDQDKDQCILITGESGAGKTEASKLVMSYVAAVCGKGAEVNQVKEQLLQSNPVLEAFGNAKTVRNDNSSRFGKYMDIEFDFKGDPLGGVISNYLLEKSRVVKQPRGERNFHVFYQLLSGASEELLYKLKLERDFSRYNYLSLDSAKVNGVDDAANFRTVRNAMQIVGFLDHEAEAVLEVVAAVLKLGNIEFKPESRVNGLDESKIKDKNELKEICELTSIDQVVLERAFSFRTVEAKQEKVSTTLNVAQAYYARDALAKNLYSRLFSWLVNRINESIKAQTKVRKKVMGVLDIYGFEIFEDNSFEQFIINYCNEKLQQIFIELTLKEEQEEYIREDIEWTHIDYFNNAIICDLIENNTNGILAMLDEECLRPGTVTDETFLEKLNQVCATHQHFESRMSKCSRFLNDTTLPHSCFRIQHYAGKVLYQVEGFVDKNNDLLYRDLSQAMWKAGHSLIKSLFPEGNPAKVNLKRPPTAGSQFKASVATLMRNLQTKNPNYIRCIKPNDKKAAHIFNESLVCHQIRYLGLLENVRVRRAGYAFRQAYEPCLERYKMLCKQTWPHWKGPARSGVEVLFNELEIPVEEHSFGRSKIFIRNPRTLFQLEDLRKQRLEDLATLIQKIYRGWKCRTHFLLMKRSQVVIAAWYRRYAQQKRYQQIKSSALVIQSYIRGWKARKILRELKHQKRCKEAATTIAAYWHGTQARRELKRLKEEARRKHAVAVIWAYWLGLKVRREYRKFFRANAGKKIYEFTLQRIVQKYLLEMKNKMPSLSPIDKNWPSRPYLFLDSTHKELKRIFHLWRCKKYRDQFTDQQKLIYEEKLEASELFKDKKALYPSSVGQPFQGAYLEINKNPKYKKLKDAIEEKIIIAEVVNKINRANGKSTSRIFLLTNNNLLLADQKSGQIKSEVPLVDVTKVSMSSQNDGFFAVHLKEGSEAASKGDFLFSSDHLIEMATKLYRTTLSQTKQKLNIEISDEFLVQFRQDKVCVKFIQGNQKNGSVPTCKRKNNRLLEVAVP</t>
  </si>
  <si>
    <t>MAEQVTLSRTQVCGILREELYQNDAFHQADTHIFIIMGASGDLAKKKIYPTIWWLFRDGLLPKETFIVGYARSQLTVDDIQKQSEPFFKATPEERPKLEEFFTRNSYVVGQYDDPASYKHLNSYINALHQGMQANHLFYLALPPTVYEAVTKNIQETCMSQTGFNRIIVEKPFGRDLQSSNQLSNHISSLFREDQIYRIDHYLDKEMVQNLMVLRFANRIFGPIWNGDNIVCVILTFKEPFGTEGRGGYFDEFGIIRDVMQSHLLQMLCLVAMEKPATTDSDDVRNEKVKVLKCISEVETDNVILGQYVGNPNGEGEAANGYLDDPTVPRGSTTATFAAAVLYVKNERWDGVPFILRCGKALNERKAEVRLQFRDIPGDIFHQKCKRNELVIRMQPNEAVYTTMMTKKPGMFFNPEESELDLTYGNKYKNVKLPGAYERLILDVFCGCQMHFVRTDELREGWRIFTPLLHKIEREKPQPFPYVYGSRGPTEADELMRRVGFQYKGTYKGTHKH</t>
  </si>
  <si>
    <t>MEGPLSVFGDRSTGEAVRSQNVMAAASIANIVKSSFGPVGLDKMLVDDIGDVTITNDGATILKLLEVEHPAAKVLCELADLQDKEVGDGTTSVVIIAAELLKNADELVKQKIHPTSVISGYRLACKEAVRYINENLIINTDELGRDCLINAAKTSMSSKIIGINGDYFANMVVDAVLAVKYTDARGQPRYPVNSVNILKAHGRSQIESMLINGYALNCVVGSQGMPKRIVNAKIACLDFSLQKTKMKLGVQVVITDPEKLDQIRQRESDITKERIQKILATGANVILTTGGIDDMYLKYFVEAGAMAVRRVLKRDLKHVAKASGASILSTLANLEGEETFEVTMLGQAEEVVQERICDDELILIKNTKARTSASIILRGANDFMCDEMERSLHDALCVVKRVLELKSVVPGGGAVEAALSIYLENYATSMGSREQLAIAEFARSLLVIPNTLAVNAAQDSTDLVAKLRAFHNEAQVNPERKNLKWIGLDLVHGKPRDNKQAGVFEPTIVKVKSLKFATEAAITILRIDDLIKLHPESKDDKHGSYENAVHSGALDD</t>
  </si>
  <si>
    <t>MSNLSKGTGSRKDTKMRIRAFPMTMDEKYVNSIWDLLKNAIQEIQRKNNSGLSFEELYRNAYTMVLHKHGEKLYTGLREVVTEHLINKVREDVLNSLNNNFLQTLNQAWNDHQTAMVMIRDILMYMDRVYVQQNNVENVYNLGLIIFRDQVVRYGCIRDHLRQTLLDMIARERKGEVVDRGAIRNACQMLMILGLEGRSVYEEDFEAPFLEMSAEFFQMESQKFLAENSASVYIKKVEARINEEIERVMHCLDKSTEEPIVKVVERELISKHMKTIVEMENSGLVHMLKNGKTEDLACMYKLFSRVPNGLKTMCECMSCYLREQGKALVSEEGEGKNPVDYIQGLLDLKSRFDRFLQESFNNDRLFKQTIAGDFEYFLNLNSRSPEYLSLFIDDKLKKGVKGLTEQEVETILDKAMVLFRFMQEKDVFERYYKQHLARRLLTNKSVSDDSEKNMISKLKTECGCQFTSKLEGMFRDMSISNTTMDEFRQHLQATGVSLGGVDLTVRVLTTGYWPTQSATPKCNIPPAPRHAFEIFRRFYLAKHSGRQLTLQHHMGSADLNATFYGPVKKEDGSEVGVGGAQVTGSNTRKHILQVSTFQMTILMLFNNREKYTFEEIQQETDIPERELVRALQSLACGKPTQRVLTKEPKSKEIESGHIFTVNDQFTSKLHRVKIQTVAAKQGESDPERKETRQKVDDDRKHEIEAAIVRIMKSRKKMQHNVLVAEVTQQLKARFLPSPVVIKKRIEGLIEREYLARTPEDRKVYTYVA</t>
  </si>
  <si>
    <t>MADPRDKALQDYRKKLLEHKEIDGRLKELREQLKELTKQYEKSENDLKALQSVGQIVGEVLKQLTEEKFIVKATNGPRYVVGCRRQLDKSKLKPGTRVALDMTTLTIMRYLPREVDPLVYNMSHEDPGNVSYSEIGGLSEQIRELREVIELPLTNPELFQRVGIIPPKGCLLYGPPGTGKTLLARAVASQLDCNFLKVVSSSIVDKYIGESARLIREMFNYARDHQPCIIFMDEIDAIGGRRFSEGTSADREIQRTLMELLNQMDGFDTLHRVKMIMATNRPDTLDPALLRPGRLDRKIHIDLPNEQARLDILKIHAGPITKHGEIDYEAIVKLSDGFNGADLRNVCTEAGMFAIRADHDFVVQEDFMKAVRKVADSKKLESKLDYKPV</t>
  </si>
  <si>
    <t>MAAEREPPPLGDVKPTDFEELEDGEDLFTSTVSTLESSPSSPEPASLPAEDISANSNGSKPVEVVLDDDREDLFAEATEEVSLDSPERELILSSEPSPAVTPVTPTTLIAPRIESKSISAPVIFDRSRDEIEEEANGDIFDIEIGVSDPEKVGDGMNAYMAYRVTTKTSLSMFSKSEFSVKRRFSDFLGLHSKLASKYLHVGYIVPPAPEKSIVGMTKVKVGKEDSSSTEFVEKRRAALERYLQRTVKHPTLLQDPDLRQFLESSELPRAVNTQALSGAGILRMVNKAADAVNKMTIKMNESDAWFEEKQQQFENLDQQLRKLHASVEALVCHRKELSANTAAFAKSAAMLGNSEDHTALSRALSQLAEVEEKIDQLHQEQAFADFYMFSELLSDYIRLIAAVKGVFDHRMKCWQKWEDAQITLLKKRETEAKMMVANKPDKIQQAKNEIREWEAKVQQGERDFEQISKTIRKEVGRFEKERVKDFKAVIIKYLESLVQTQQQLIKYWEAFLPEAKAIA</t>
  </si>
  <si>
    <t>MAAAAELRLLEKSLGLKPGNKYSAQGERQIPVLQTNNGPSLMGLSTIATHLVKQASKEHLLGSTAEEKAMVQQWLEFRVTRVDGHSSKEDTQTLLKDLNSYLEDKVYLAGHNITLADILLYYGLHRFIVDLTVQEKEKYLNVSRWFCHIQHYPDIRQHLSSIVFIKNRLYANSH</t>
  </si>
  <si>
    <t>MACARPLISVYSEKGESSGKNVTLPAVFKAPIRPDIVNFVHTNLRKNNRQPYAVSELAGHQTSAESWGTGRAVARIPRVRGGGTHRSGQGAFGNMCRGGRMFAPTKTWRRWHRRVNTTQKRYAICSALAASALPALVMSKGHRIEEVPELPLVVEDKVEGYKKTKEAVQLLKKLKAWNDIKKVYASQRMRAGKGKMRNRRRIQRRGPCIIYNEDNGIIKAFRNIPGITLLNVSKLNILKLAPGGHVGRFCIWTESAFRKLDELYGTWRKAASLKSNYNLPMHKMMNTDLSRILKSPEIQRALRAPRKKIHRRVLKKNPLKNLRIMLKLNPYAKTMRRNTILRQARNHKLRVKKLEAAATALATKSEKVVPEKGTADKKPAVGKKGKKVDAKKQKPAGKKVVAKKPAEKKPTTEEKKPAA</t>
  </si>
  <si>
    <t>MSSIKVECVLRENYRCGESPVWEEASQSLLFVDIPSKIICRWDTVSNQVQRVAVDAPVSSVALRQLGGYVATIGTKFCALNWENQSVFVLAMVDEDKKNNRFNDGKVDPAGRYFAGTMAEETAPAVLERHQGSLYSLFPDHSVKKYFDQVDISNGLDWSLDHKIFYYIDSLSYTVDAFDYDLQTGQISNRRIVYKMEKDEQIPDGMCIDAEGKLWVACYNGGRVIRLDPETGKRLQTVKLPVDKTTSCCFGGKDYSEMYVTCARDGLNAEGLLRQPDAGNIFKITGLGVKGIAPYSYAG</t>
  </si>
  <si>
    <t>MGCTVSLVCCEALEPLPSCGPQPPGTPPGPARPERCEPGGAAPDPRRRLLLQPEDLEAPKTHHFKVKAFKKVKPCGICRQAITREGCVCKVCSFSCHRKCQAKVAAPCVPPSSHELVPITTETVPKNVVDVGEGDCRVGSSPKNLEEGGSMRVSPSIQPQPQSQPTSLSRNTSVSRAMEDSCELDLVYVTERIIAVSFPSTANEENFRSNLREVAQMLKSKHGGNYLLFNLSEQRPDITKLHAKVLEFGWPDLHTPALEKICSVCKAMDTWLNADPHNVVVLHNKGNRGRIGVVIAAYLHYSNISASADQALDRFAMKRFYEDKIVPIGQPSQRRYVHYFSGLLSGSIKMNNKPLFLHHVIMHGIPNFESKGGCRPFLRIYQAMQPVYTSGIYNIPGDSQASICITIEPGLLLKGDILLKCYHKKFRSPARDVIFRVQFHTCAIHDLGVVFGKEDLDEAFKDDRFPDYGKVEFVFSYGPEKIQGMEHLENGPSVSVDYNTSDPLIRWDSYDNFSGHREDGMEEVVGHTQGPLDGSLYAKVKKKDSLNGSSGPVTTARPALSATPNHVEHTLSVSSDSGNSTASTKTDKTDEPVSGATTAPAALSPQEKKELDRLLSGFGVDREKQGAMYRAQQLRSHPGGGPTVPSPGRHIVPAQVHVNGGALASERETDILDDELPIQDGQSGGSMGTLSSLDGVTNTSESGYPETLSPLTNGLDKPYSTEPVLNGGGYPYEAANRVIPVHSSHSAPIRPSYSAQEGLAGYQREGPHPAWSQQVTSAHCGCDPSGLFRSQSFPDVEPQLPQAPTRGGSSREAVQRGLNSWQQQQPHPPPRQQERSPLQSLARSKPSPQLSAETPVAALPEFPRAASQQEIEQSIETLNMLMLDLEPASAAAPLHKSQSVPGAWPGASPLSSQPLLGSSRQSHPLTQSRSGYIPSGHSLGTPELVSSGRPYSPYDYQLHPAGSNQSFHPKSPASSTFLPSPHSSAGPQEPPASLPGLIAQPQLPPKETTSDPSRTPEEEPLNLEGLVAHRVAGVQARERQPAEPPGPLRRRAASDGQYENQSPEATSPRSPGVRSPVQCVSPELALTIALNPGGRPKEPHLHSYKEAFEEMEGTSPSSPPHSVARSPPGLAKTPLSALGLKPHNPADILLHPTGVARRLIQPEEDEGEEVTKPPEEPRSYVESVARTAVAGPRAQDVEPKSFSAPAAHAYGHETPLRNGTPGGSFVSPSPLSTSSPILSADSTSVGSFPSVVSSDQGPRTPFQPMLDSSIRSGSLGQPSPAALSYQSSSPVPVGGSSYNSPDYSLQPFSSSPESQGQPQYSAASVHMVPGSPQARHRTVGTNTPPSPGFGRRAVNPTMAAPGSPSLSHRQVMGPSGPGFHGNVVSGHPASAATTPGSPSLGRHPVGSHQVPGLHSSVVTTPGSPSLGRHPGAHQGNLASSLHSNAVISPGSPSLGRHLGGSGSVVPGSPSLDRHAAYGGYSTPEDRRPTLSRQSSASGYQAPSTPSFPVSPAYYPGLSSPATSPSPDSAAFRQGSPTPALPEKRRMSVGDRAGSLPNYATINGKVSSSPVANGMASGSSTVSFSHTLPDFSKYSMPDNSPETRAKVKFVQDTSKYWYKPEISREQAIALLKDQEPGAFIIRDSHSFRGAYGLAMKVSSPPPTITQQGKKGDMTHELVRHFLIETGPRGVKLKGCPNEPNFGSLSALVYQHSVIPLALPCKLVIPSRDPTDESKDSSGPANSTTDLLKQGAACNVLFVNSVDMESLTGPQAISKATSETLAADPTPAATIVHFKVSAQGITLTDNQRKLFFRRHYPLNTVTFCDLDPQERKWMKTEGGAPAKLFGFVARKQGSTTDNACHLFAELDPNQPASAIVNFVSKVMLSAGQKR</t>
  </si>
  <si>
    <t>MALCNGDSKPENAGGDLKDGSHHYEGAVVILDAGAQYGKVIDRRVRELFVQSEIFPLETPAFAIKEQGFRAIIISGGPNSVYAEDAPWFDPAIFTIGKPILGICYGMQMMNKVFGGTVHKKSVREDGVFNISMDNTCSLFRGLQKEEIVLLTHGDSVDKVADGFKVVARSGNIVAGIANESKKLYGVQFHPEVGLTENGKVILKNFLYDIAGCSGNFTVQNRELECIREIKEKVGTSKVLVLLSGGVDSTVCTALLNRALNQDQVIAVHIDNGFMRKRESQSVEEALKKLGIQVKVINAAHSFYNGTTTLPISDEDRTPRKRISKTLNMTTSPEEKRKIIGDTFVKIANEVIGEMSLKPEEVFLAQGTLRPDLIESASLVASGKAELIKTHHNDTELIRKLREEGKVIEPLKDFHKDEVRILGRELDLPEELVSRHPFPGPGLAIRVICAEEPYICKDFPETNNILKIVADFSASVKKPHTLLQRVKACTTEEDQEKLMQITSLHSLNAFLLPIKTVGVQGDCRSYSYVCGISSKDEPDWESLIFLARLIPRMCHNINRVVYIFGPPVKEPPTDVTPTFLTTGVLSTLRQADFEAHNILRESGFAGKISQMPVILTPLHFDRDPLQKQPSCQRSVVIRTFITSDFMTGVPATPGNEIPVEVVLKMVTEIKKIPGISRIMYDLTSKPPGTTEWE</t>
  </si>
  <si>
    <t>MALISRPRAPLWLGRLSRRLCGRHQACMGTMARPRRFTVELPDCSLTHFVLGDATDHRDARLAELLGPPGRSYALCVPLAPGEGCGPRVQAARVHHRLLQQLRRGPLQRCQLSKLLGYGPGDQAGEAQHGFLLRDPCDHPDTRRDLLQLLGSCQEAARPQLAEFQADSQGLLWQRLWELQGDRQVQVDCACVLPAQEPHLHPLLPDLLNSAVFQDRDAARAVLEECTSFIPEARAVLDLVDQCPKEVQKGKFQVIAIEGLDATGKTTLTQSVSESLKAVLLQSPPPCISQWRKIFDDEPTIIRRAFYSLGNYLVASEIAKESTNFPVIVDRYWHSTATYAIATEVSGGLQYLPPAHHPVYQWPGDLLKPDLVLLLTVNSEERVRRLQGRGQEKTKEEAELEANNVFRQKVEMTYQRMENPSCHLVDASPSRETVLQKVLELIQSSGR</t>
  </si>
  <si>
    <t>MAALLRPARWLLGAAAAPRLPLSLRLPAGVPGRLSSVVRVAAVGSRPAAGERLSQARLYAIVAEKRDLQEEPAPVRKNSSQFDWALMRLDNSVRRTGRITKGLLQRVFESTCSSGSPGSNQALLLLRSCGSLLPELSLAERTEFAHKIWDKLQQLGVVYDVSHYNALLKVYLQNEYKFSPTDFLAKMEGANIQPNRVTYQRLIAAYCNVGDIEGASKILGFMKTKDLPITEAVFSALVTGHARAGDMENAENILTVMKQAGIEPGPDTYLALLNAHAERGDIGQVRQILEKVEKSDHYFMDRDFLQVIFSFSKAGYPQYVSEILEKITYERRSIPDAMNLILFLATEKLEDTAFQVLLALPLSKDESSDNFGSFFLRHCVTLDLPPEKLIDYCRRLRDAKLHSSSLQFTLHCALQANRTALAKAVMEALREEGFPIRPHYFWPLLAGHQKTKNVQGIIDILKIMNKVGVDPDQETYINYVFPCFDSAQSVRAALQENECLLASSTFAQAEVKNEAINGNLQNILSFLESNTLPFSFSSLRNSLILGFRRSMNIDLWSKITELLYKDERYCSKPPGPAEAVGYFLYNLIDSMSDSEVQAKEERLRQYFHQLQEMNVKVPENIYKGICNLLNTYHVPELIKDIKVLVDREKVDSQKTSQVTSSDLESTLEKLKAEGQPVGSALKQLLLLLCSEENMQKALEVKAKYESDMVIGGYAALINLCCRHDNAEDAWNLKQEVDRLDASAILDTAKYVALVKVLGKHSRLQDAINILKEMKEKDVVIKDATVLSFFHILNGAALRGEIETVKQLHEAIVTLGLAKPSSNISFPLVTVHLEKGDLPAALEASIACHKKYKVLPRIHDVLCKLVEKGETDLIQKAMDFVSQEQGEMTMLYDLFFAFLQTGNYKEAKKIIETPGIRARPTRLQWFCDRCIASNQVEALEKLVELTEKLFECDRDQMYYNLLKLYKISSDWQRADAAWTKMQEENIIPRERTLRLLAEILKTSNQEVPFDVPELWFGDDRPSLSPSSRSAGEDVTEKTLLSNCKLKKSKDAYNIFLKAEKQNVVFSSETYSTLIGLLLSKDDFTQAMHVKDFAETHIKGFTLNDAANSLLIIRQVRRDYLKGALATLRAALDLKQVPSQIAVTRLIQALALKGDVESIEAIQRMVAGLDTIGLSKMVFINNIALAQMKNNKLDAAIENIEHLLASENQAIEPQYFGLSYLFRKVIEEQMEPALEKLSIMSERMANQFALYKPVTDLFLQLVDSGKVDEARALLERCGAIAEQSSLLSVFCLRTSQKPKKAPVLKTLLELIPELRDNDKVYSCSMKSYALDKDVASAKALYEYLTAKNLKLDDLFLKRYAALLKDVGEPVPFPEPPESFAFYIKQLKEARESPS</t>
  </si>
  <si>
    <t>MLKAVILIGGPQKGTRFRPLSFEVPKPLFPVAGVPMIQHHIEACAQVPGMQEILLIGFYQPDEALTQFLEAAQQEFNLPVRYLQEFAPLGTGGGLYHFRDQILAGAPEAFFVLNADVCSDFPLSAMLEAHRRQRHPFLLLGTTANRTQSLNYGCIVENPQTHEVLHYVEKPSTFISDIINCGIYLFSPEALKPLRDVFQRNQQDGQLEESPGSWPGAGTIRLEQDVFSALAGQGQIYVHLTDGIWSQIKSAGSALYASRLYLGRYQITHPERLARHTPGGPRIRGNVYIHPTAKVAPSAVLGPNVSIGKGVTIGEGVRLRESIVLHGATLQEHTCVLHSIVGWGSTVGRWARVEGTPNDPNPNDPRARMDSESLFKDGKLLPAITILGCRVRIPAEVLILNSIVLPHKELSRSFTNQIIL</t>
  </si>
  <si>
    <t>MQAIKCVVVGDGAVGKTCLLISYTTNAFPGEYIPTVFDNYSANVMVDGKPVNLGLWDTAGQEDYDRLRPLSYPQTDVFLICFSLVSPASFENVRAKWYPEVRHHCPNTPIILVGTKLDLRDDKDTIEKLKEKKLTPITYPQGLAMAKEIGAVKYLECSALTQRGLKTVFDEAIRAVLCPPPVKKRKRKCLLL</t>
  </si>
  <si>
    <t>MASRASELPPGSGRSVTAGIIIVGDEILKGHTQDTNTYFLCRTLRSLGVQVCRVSVVPDEVATIASEVNSFSRRFTHVLTAGGIGPTHDDVTFEAVAQAFGEELKPHPELQAAIKTLGGEGWEKLSMVPSSARLHYGTDPRTGHPFRFPLVSVRNVYLFPGIPELLRRVLEGLKGLFQNTAVQFHLKELYVAASEGSIAPILSEAQAHFGRRLSLGSYPDWSSNYFQVKLILDSEEKEPLEECLAYLTARLPQGSLVPYQPDAVEKAGEAVYKLAESGSCLGKKVAGALQTIETALAQYHLSQLCVGFNGGKDCTALLHLFHAAVQRKFPDVPKPLQILYIRSISPFPELEQFLQDTIKRYNLQVLEAEGNMKQALGELQEKHPQLEAVLMGTRRTDPYSCSLSHFSPTDPGWPSFMRINPLLDWTYRNIWEFLRQLFVPYCILYDRGYTSLGSRENTTQNPALKCLSPGGHPVYRPAYLLENEDEERNSRM</t>
  </si>
  <si>
    <t>MDPILVLVLTLSCLFLLSLWRQSYERGKLPPGPTPLPIIGNILQIDVKDICQSFTNLSRVYGPVYTLYLGRKPTVVLHGYEAVKEALVDHGDVFAGRGRLPVFDKATNGMGIGFSNGSVWKNTRHFSLMTLRNLGMGKRSIEDRVQEEARCLVEELRKTNGSPCDPTFILGCAPCNVICSIIFQDRFDYKDRDFLNLLEKLDEISKILSTPWLQVCNTFPALLDYCPGSHNQFFKNYAYIKNFLLEKIREHKESLDVTIPRDFIDYFLIKGAQEDDNHPLKNNFEHLAITVTDLFIGGTESMSTTLRYALLLLLKYPHVTAKVQEEIEHVIGKHRRPCMQDRSHMPYTNAMIHEVQRFIDLVPNNLPHEVTCDIKFRNYFIPKGTTVITSLSSVLRDSKEFPNPEKFDPGHFLDENGKFKKSDYFMPFSTGKRICAGEGLARMELFLFLTSILQNFNLKPLVHPKDIDITPMLIGLGSVPPAFQLCFIPS</t>
  </si>
  <si>
    <t>MAAADEPKPKKLKVEAPQALSENVLFGMGNPLLDISAVVDKDFLDKYSLKPNDQILAEDKHKELFDELVKKFKVEYHAGGSTQNSMKVAQWLIQEPHKAATFFGCIGIDKFGEILKRKAADAHVDAHYYEQNEQPTGTCAACITGGNRSLVANLAAANCYKKEKHLDLERNWVLVEKARVYYIAGFFLTVSPESVLKVARYAAENNRVFTLNLSAPFISQFFKEALMDVMPYVDILFGNETEAATFAREQGFETKDIKEIAKKAQALPKVNSKRQRTVIFTQGRDDTIVAAENDVTAFPVLDQNQEEIIDTNGAGDAFVGGFLSQLVSDKPLTECIRAGHYAASVIIRRTGCTFPEKPDFH</t>
  </si>
  <si>
    <t>MSLPLNPKPFLNGLTGKPVMVKLKWGMEYKGYLVSVDGYMNMQLANTEEYIDGALSGHLGEVLIRCNNVLYIRGVEEEEEDGEMRE</t>
  </si>
  <si>
    <t>MWKASAGHAVSITQDDGGADDWETDPDFVNDVSEKEQRWGAKTVQGSGHQEHINIHKLRENVFQEHQTLKEKELETGPKASHGYGGKFGVEQDRMDRSAVGHEYQSKLSKHCSQVDSVRGFGGKFGVQMDRVDQSAVGFEYQGKTEKHASQKDYSSGFGGKYGVQADRVDKSAVGFDYQGKTEKHESQKDYSKGFGGKYGIDKDKVDKSAVGFEYQGKTEKHESQKDYVKGFGGKFGVQTDRQDKCALGWDHQEKLQLHESQKDYKTGFGGKFGVQSERQDSSAVGFDYKERLAKHESQQDYAKGFGGKYGVQKDRMDKNASTFEEVVQVPSAYQKTVPIEAVTSKTSNIRANFENLAKEREQEDRRKAEAERAQRMAKERQEQEEARRKLEEQARAKKQTPPASPSPQPIEDRPPSSPIYEDAAPFKAEPSYRGSEPEPEYSIEAAGIPEAGSQQGLTYTSEPVYETTEAPGHYQAEDDTYDGYESDLGITAIALYDYQAAGDDEISFDPDDIITNIEMIDDGWWRGVCKGRYGLFPANYVELRQ</t>
  </si>
  <si>
    <t>MTAEDSATAMNSDPTVGSSTKVPEGVAGAPNEAALLALIERTGYTMVQENGQRKYGGPPPGWEGPHPQRGCEVFVGKIPRDVYEDELVPVFETVGRIYELRLMMDFDGKNRGYAFVMYCHKHEAKRAVRELNNYEIRPGRLLGVCCSVDNCRLFIGGIPKMKKRGEILEEIAKVTEGVLNVIVYASAADKMKNRGFAFVEYESHRAAAMARRKLMPGRIQLWGHQIAVDWAEPEIDVDEDVMQTVKILYVRNLMIETTEETIKKSFGQFNPGCVERVKKIRDYAFVHFTSREDAVHAMNNLNGTELEGSCLEVTLAKPVDKEQYSRYQKAAKGGGGSAEAVAQQPSYVYSCDPYTLAYYGYPYNALIGPNRDYFVKTGSIRGRGRGAAGNRTPGPRGSYLGGYSAGRGIYSRYHEGKGKQQEKGYELVPNLEISPVNPVAIKPGTVAIPAIGAQYSMFQAAPAPKIIEDGKIHTMEHMISPIAVQPDPATAAAAAAAAAAAAVIPAVSTPPPFQGRPITPVYTVAPNVQRIPTAGIYGASYVPFAAPATATIATLQKNAAAAVYGGYAGYIPQAFPAALQVPIHDVYQTY</t>
  </si>
  <si>
    <t>MTRILTACKVVKTLKSGFGFANVTTKRQWDFSRPGIRLLSVKAKTAHIVLEDGTKMKGYSFGHPSSVAGEVVFNTGLGGYPEALTDPAYKGQILTMANPIIGNGGAPDTTARDELGLNKYMESDGIKVAGLLVLNYSNDYNHWLATKSLGQWLQEEKVPAIYGVDTRMLTKIIRDKGTMLGKIEFEGQSVDFVDPNKQNLIAEVSTKDVKVFGKGNPTKVVAVDCGIKNNVIRLLVKRGAEVHLVPWNHDFTQMEYDGLLIAGGPGNPALAQPLIQNVKKILESDRKEPLFGISTGNIITGLAAGAKSYKMSMANRGQNQPVLNITNRQAFITAQNHGYALDNTLPAGWKPLFVNVNDQTNEGIMHESKPFFAVQFHPEVSPGPTDTEYLFDSFFSLIKKGKGTTITSVLPKPALVASRVEVSKVLILGSGGLSIGQAGEFDYSGSQAVKAMKEENVKTVLMNPNIASVQTNEVGLKQADAVYFLPITPQFVTEVIKAERPDGLILGMGGQTALNCGVELFKRGVLKEYGVKVLGTSVESIMATEDRQLFSDKLNEINEKIAPSFAVESMEDALKAADTIGYPVMIRSAYALGGLGSGICPNKETLIDLGTKAFAMTNQILVERSVTGWKEIEYEVVRDADDNCVTVCNMENVDAMGVHTGDSVVVAPAQTLSNAEFQMLRRTSVNVVRHLGIVGECNIQFALHPTSMEYCIIEVNARLSRSSALASKATGYPLAFIAAKIALGIPLPEIKNVVSGKTSACFEPSLDYMVTKIPRWDLDRFHGTSSRIGSSMKSVGEVMAIGRTFEESFQKALRMCHPSVDGFTPRLPMNKEWPANLDLKKELSEPSSTRIYAIAKALENNMSLDEIVRLTSIDKWFLYKMRDILNMDKTLKGLNSDSVTEETLRKAKEIGFSDKQISKCLGLTEAQTRELRLKKNIHPWVKQIDTLAAEYPSVTNYLYVTYNGQEHDIKFDEHGIMVLGCGPYHIGSSVEFDWCAVSSIRTLRQLGKKTVVVNCNPETVSTDFDECDKLYFEELSLERILDIYHQEACNGCIISVGGQIPNNLAVPLYKNGVKIMGTSPLQIDRAEDRSIFSAVLDELKVAQAPWKAVNTLNEALEFANSVGYPCLLRPSYVLSGSAMNVVFSEDEMKRFLEEATRVSQEHPVVLTKFVEGAREVEMDAVGKEGRVISHAISEHVEDAGVHSGDATLMLPTQTISQGAIEKVKDATRKIAKAFAISGPFNVQFLVKGNDVLVIECNLRASRSFPFVSKTLGVDFIDVATKVMIGESIDEKRLPTLEQPIIPSDYVAIKAPMFSWPRLRDADPILRCEMASTGEVACFGEGIHTAFLKAMLSTGFKIPQKGILIGIQQSFRPRFLGVAEQLHNEGFKLFATEATSDWLNANNVPATPVAWPSQEGQNPSLSSIRKLIRDGSIDLVINLPNNNTKFVHDNYVIRRTAVDSGIALLTNFQVTKLFAEAVQKSRTVDSKSLFHYRQYSAGKAA</t>
  </si>
  <si>
    <t>MLLNGDCSENLKKEEGTSEPPRENGLDEGEPGDETTGQEVIVIQDTGFSVKILAPGIEPFSLQVSPQEMVQEIHQVLMDREDTCHRTCFSLHLDGNMLDHFSELRSVEGLQEGSVLRVVEEPYTVREARIHVRHVRDLLKSLDPSDAFNGVDCNSLSFLSVFTDGDLGDSGKRKKGLEMDPIDCTPPEYILPGSRERPLCPLQPQNRDWKPLQCLKVLTMSGWNPPPGNRKMHGDLMYLFVITAEDRQVSITASTRGFYLNQSTAYHFNPKPASPRFLSHSLVELLNQISPTFKKNFAVLQKKRVQRHPFERIATPFQVYSWTAPQAEHAMDCVRAEDAYTSRLGYEEHIPGQTRDWNEELQTTRELPRKNLPERLLRERAIFKVHSDFTAAATRGAMAVIDGNVMAINPSEETKMQMFIWNNIFFSLGFDVRDHYKDFGGDVAAYVAPTNDLNGVRTYNAVDVEGLYTLGTVVVDYRGYRVTAQSIIPGILERDQEQSVIYGSIDFGKTVVSHPRYLELLERTSRPLKILRHRVLNDRDEEVELCSSVECKGIIGNDGRHYILDLLRTFPPDLNFLPVPGEELPEECSRAGFPRTHRHKLCCLRQELVDAFVEHRYLLFMKLAALQLMQQKASKVETTTSLENGGLPSSAETKSEDSIGPEAGCEEEGSSVSGLAKVKELAETIASDDGTVDPRSREVIRNACKAVGSISSTAFDIRFNPDIFSPGVRFPESCQDEVRDQKQLLKDAAAFLLSCQIPGLVKDCTEYAVLPMDGATLAEVMRQRGINMRYLGKVLDLVLRSPARDQLDHIYKIGIGELITRSAKHIFKTYLQGVELSGLSAAISHFLNCFLSSYPNPVAHLPADELLSKKRNKRRKNRPPGAADNTAWAVMTPQELWKNICHEAKNYFDFTLECDSVDQAVETYGLQKITLLREISLKTGIQILLKEYSFDSRHKPAFTEEDVLNIFPVVKHVNPKASDAFHFFQSGQAKVQQGFLKEGCELINEALNLFNNVYGAMHVEICACLRLLARLHYIMGDYAEALSNQQKAVLMSERVMGIEHPNTIQEYMHLALYCFASSQLSTALSLLYRARYLMLLVFGEDHPEMALLDNNIGLVLHGVMEYDLSLRFLENALAVTTKYHGPKALKVALSHHLVARVYESKAEFRSALQHEKEGYTIYKTQLGEDHEKTKESSEYLKCLTQQAVALQRTMNEIYRNGSSANIPPLKFTAPSMTSVLEQLNVINGILFIPLSQKDLENLKAEVARRHQLQEANRNRDKAEEQPMAPEPEPEPERAVEDMGSPQTAKEGPSSLNLQG</t>
  </si>
  <si>
    <t>MASPAAGGVVIVGSGLIGRSWAMLFASGGFKVKLYDIEQQQITDALENIRKEMKSLEQSGSLKGSLSAERQLSLISGCGNLAEAVEGAVHIQECVPENLELKKKIFAQLDRIVDDRVILSSSSSCLLPSKLFSGLAHVKQCIVAHPVNPPYYVPLVELVPHPETAPATMDRTYALMKKIGQSPVRVLKEIDGFVLNRLQYAVISEAWRLVEEEIVSPSDLDLVMSDGLGMRYAFIGPLETMHLNAEGVISYCERYSEGMKHVLSTFGPVPEFSGATVERVSEDMCMKVPDDPEHLAARRQWRDDCLMKLSILKYQMQPK</t>
  </si>
  <si>
    <t>MAAEKQIPGGGSGGGGSGSGGGGGGSGGGRSAGGDENKENERPSAGSKANKEFGDSLSLEILQIIKESQQQHGLRHGDFQRYRGYCSRRQRRLRKTLNFKMGNRHKFTGKKVTEELLTDNRYLLLVLMDAERAWSYAMQLKQEANTEPRKRFHLLSRLRKAVKHAEELERLCESNRVDAKTKLEAQAYTAYLSGMLRFEHQEWKSAIEAFNKCKTIYEKLASAFTEEQAVLYNQRVEEISPNIRYCAYNIGDQSAINELMQMRLRSGGTEGLLAEKLEALITQTRAKQAATMSEVEWRGRTVPVKIDKVRIFLLGLADNEAAIVQAESEETKERLFESMLSECRDALQAVREELKPDQKQRDYALDGESGKVSNLQYLHSYLTYIKLSTAIRRNENMAKGLHRALLQQQPEDDSKRSPRPQDLIRLYDIILQNLVELLQLPGLEEDRTFQKEISLKTLVFKAYRCFFIAQSYVLVKKWSEALVLYDRVLKYANEVSSHGGASKNSLKDLPDVQELITQVRSEKCSLQAAAILDANDSHQTDTSSQVKDNTPLVERFESFCLDPSLVTKQANLVHFPPGFQPIPCKPLFFDLALNHVAFPPLEDKLEQKTKSGLTGYIKGIFGFRS</t>
  </si>
  <si>
    <t>MAATFFGEVVKAPCRAGTEEEEEEEEQSRRDTPEDREVRRQLARKREVRLLRRQTETSLEAVLLETHPCSKFIIAVGSNATAFLSAFVMNSGVWEEVGCAKLWNEWCRTTDTVRLSPTDVFCVFYQLKSDPSVFLCQCSCYIAEDQQFQWLEKVFGFQPRKSMQVTVLTCRHITDYKTPESTCSLSSPFLRALKTQTFKDALCCPLLEQPNIVHDLSAAVLSYCQVWKIPAVLYLCYTDVMKLDRVTVEAFKPLLSSRSLKCLVKNIPESTEILKKLMTTNEIQSNIYT</t>
  </si>
  <si>
    <t>MPEASSPRRTPQNVPYQDLPHLVNADGQYLFCRYWKPSGTPKALIFVSHGAGEHCGRYDELAHMLKGLDMLVFAHDHVGHGQSEGERMVVSDFQVFVRDVLQHVDTIQKDYPDVPIFLLGHSMGGAISILVAAERPTYFSGMVLISPLVLANPESASTLKVLAAKLLNFVLPNMTLGRIDSSVLSRNKSEVDLYNSDPLVCRAGLKVCFGIQLLNAVARVERAMPRLTLPFLLLQGSADRLCDSKGAYLLMESSRSQDKTLKMYEGAYHVLHRELPEVTNSVLHEVNSWVSHRIAAAGAGCPP</t>
  </si>
  <si>
    <t>MQSWSRVYRSLAKKGHFNRISHGLQGVSSVPLRTYADQPIEADVTVIGSGPGGYVAAIKSAQLGFKTVCIEKNETLGGTCLNVGCIPSKALLNNSHYYHMAHGKDFASRGIEIPEVRLNLEKMMEQKHSAVKALTGGIAHLFKQNKVVHVNGFGKITGKNQVTATKADGSTQVIDTKNILVATGSEVTPFPGITIDEDTIVSSTGALSLKKVPEKLVVIGAGVIGVELGSVWQRLGADVTAVEFLGHVGGIGIDMEISKNFQRILQRQGFKFKLNTKVTGATKKSDGKIDVSVEAASGGKAEVITCDVLLVCIGRRPFTQNLGLEELGIELDPKGRIPVNNRFQTKIPNIYAIGDVVAGPMLAHKAEDEGIICVEGMAGGAVHIDYNCVPSVIYTHPEVAWVGKSEEQLKEEGIEFKIGKFPFAANSRAKTNADTDGMVKILGHKSTDRVLGAHILGPGAGEMVNEAALALEYGASCEDIARVCHAHPTLSEAFREANLAAAFGKPINF</t>
  </si>
  <si>
    <t>MAEEGIAAGGVMDVNTALQEVLKTALIHDGLARGIREAAKALDKRQAHLCVLASNCDEPMYVKLVEALCAEHQINLIKVDDNKKLGEWVGLCKIDREGKPRKVVGCSCVVVKDYGKESQAKDVIEEYFKCKK</t>
  </si>
  <si>
    <t>MAENDVDNELLDYEDDEVETAAGADGTEAPAKKDVKGSYVSIHSSGFRDFLLKPELLRAIVDCGFEHPSEVQHECIPQAILGMDVLCQAKSGMGKTAVFVLATLQQLEPVTGQVSVLVMCHTRELAFQISKEYERFSKYMPNVKVAVFFGGLSIKKDEEVLKKNCPHIVVGTPGRILALARNKSLNLKHIKHFILDECDKMLEQLDMRRDVQEIFRMTPHEKQVMMFSATLSKEIRPVCRKFMQDPMEIFVDDETKLTLHGLQQYYVKLKDNEKNRKLFDLLDVLEFNQVVIFVKSVQRCIALAQLLVEQNFPAIAIHRGMPQEERLSRYQQFKDFQRRILVATNLFGRGMDIERVNIAFNYDMPEDSDTYLHRVARAGRFGTKGLAITFVSDENDAKILNDVQDRFEVNISELPDEIDISSYIEQTR</t>
  </si>
  <si>
    <t>MPPYTIVYFPVRGRCEAMRMLLADQGQSWKEEVVTIDTWMQGLLKPTCLYGQLPKFEDGDLTLYQSNAILRHLGRSLGLYGKNQREAAQMDMVNDGVEDLRGKYVTLIYTNYENGKNDYVKALPGHLKPFETLLSQNQGGKAFIVGDQISFADYNLLDLLLIHQVLAPGCLDNFPLLSAYVARLSARPKIKAFLSSPEHVNRPINGNGKQ</t>
  </si>
  <si>
    <t>MAALCLTVNAGNPPLEALLAVEHVKGDVSISVEEGKENLLRVSETVAFTDVNSILRYLARIATTSGLYGTNLMEHTEIDHWLEFSATKLSSCDRLTSAINELNHCLSLRTYLVGNSLTLADLCVWATLKGSAAWQEHLKQNKTLVHVKRWFGFLEAQQAFRSVGTKWDVSGNRATVAPDKKQDVGKFVELPGAEMGKVTVRFPPEASGYLHIGHAKAALLNQHYQVNFKGKLIMRFDDTNPEKEKEDFEKVILEDVAMLHIKPDQFTYTSDHFETIMKYAEKLIQEGKAYVDDTPAEQMKAEREQRTESKHRKNSVEKNLQMWEEMKKGSQFGQSCCLRAKIDMSSNNGCMRDPTLYRCKIQPHPRTGNKYNVYPTYDFACPIVDSIEGVTHALRTTEYHDRDEQFYWIIEALGIRKPYIWEYSRLNLNNTVLSKRKLTWFVNEGLVDGWDDPRFPTVRGVLRRGMTVEGLKQFIAAQGSSRSVVNMEWDKIWAFNKKVIDPVAPRYVALLKKEVVPVNVLDAQEEMKEVARHPKNPDVGLKPVWYSPKVFIEGADAETFSEGEMVTFINWGNINITKIHKNADGKITSLDAKLNLENKDYKKTTKITWLAESTHALSIPAVCVTYEHLITKPVLGKDEDFKQYINKDSKHEELMLGDPCLKDLKKGDIIQLQRRGFFICDQPYEPVSPYSCREAPCILIYIPDGHTKEMPTSGSKEKTKVEISKKETSSAPKERPAPAVSSTCATAEDSSVLYSRVAVQGDVVRELKAKKAPKEDIDAAVKQLLTLKAEYKEKTGQEYKPGNPSAAAVQTVSTKSSSNTVESTSLYNKVAAQGEVVRKLKAEKAPKAKVTEAVECLLSLKAEYKEKTGKDYVPGQPPASQNSHSNPVSNAQPAGAEKPEAKVLFDRVACQGEVVRKLKAEKASKDQVDSAVQELLQLKAQYKSLTGIEYKPVSATGAEDKDKKKKEKENKSEKQNKPQKQNDGQGKDSSKSQGSGLSSGGAGEGQGPKKQTRLGLEAKKEENLAEWYSQVITKSEMIEYYDVSGCYILRPWSYSIWESIKDFFDAEIKKLGVENCYFPIFVSQAALEKEKNHIEDFAPEVAWVTRSGKTELAEPIAIRPTSETVMYPAYAKWVQSHRDLPVRLNQWCNVVRWEFKHPQPFLRTREFLWQEGHSAFATFEEAADEVLQILELYARVYEELLAIPVVRGRKTEKEKFAGGDYTTTIEAFISASGRAIQGATSHHLGQNFSKMCEIVFEDPKTPGEKQFAYQCSWGLTTRTIGVMVMVHGDNMGLVLPPRVASVQVVVIPCGITNALSEEDREALMAKCNEYRRRLLGANIRVRVDLRDNYSPGWKFNHWELKGVPVRLEVGPRDMKSCQFVAVRRDTGEKLTIAEKEAEAKLEKVLEDIQLNLFTRASEDLKTHMVVSNTLEDFQKVLDAGKVAQIPFCGEIDCEDWIKKMTARDQDVEPGAPSMGAKSLCIPFNPLCELQPGAMCVCGKNPAKFYTLFGRSY</t>
  </si>
  <si>
    <t>MVKVGVNGFGRIGRLVTRAAICSGKVEIVAINDPFIDLNYMVYMFQYDSTHGKFNGTVKAENGKLVINGKPITIFQERDPTNIKWGEAGAEYVVESTGVFTTMEKAGAHLKGGAKRVIISAPSADAPMFVMGVNHEKYDNSLKIVSNASCTTNCLAPLAKVIHDNFGIVEGLMTTVHAITATQKTVDGPSGKLWRDGRGAAQNIIPASTGAAKAVGKVIPELNGKLTGMAFRVPTPNVSVVDLTCRLEKPAKYDDIKKVVKQASEGPLKGILGYTEDQVVSCDFNSNSHSSTFDAGAGIALNDNFVKLISWYDNEYGYSNRVVDLMAYMASKE</t>
  </si>
  <si>
    <t>MSQLVECVPNFSEGNNQEVIDAISRAISQTPGCVLLDVDAGPSTNRTVYTFVGQPECVVEGALHAARTASQLIDMSKHKGEHPRMGALDVCPFIPVRGVSMEECVLCAKAFGQRLAEELNVPVYLYGEAAQTPSRQTLPAIRAGEYEALPEKLKQAEWVPDFGPSSFVPSWGATVTGARKFLIAFNINLLSTKEQAHRIALNLREQGRGKDQPGRLKKVQGIGWYLEEKNLAQVSTNLLDFEVTALHTVFEEARREAQELNLPVVGSQLVGLVPLKALLDAAAFYCDKEKLFVLEEEHRIRLVVNRLGLDSLAPFDPKERIIEYLVPDSGPEQSLLDTSLRGFVREVGARSAAPGGGSVAAAVAALGAALASMVGQMTYGRRQFDHLDSTMRRLIPPFHAASAQLTSLVDADARAFAACLEAIKLPKNTPEERDRRACALQEGLRQAVAVPLKLAETVSQLWPALQELAHCGNLSCLSDLQVAAKALETGVFGAYFNVLINLKDMTDDVFKEKTHHRISSLLQEAKTQAALVLGSLEARKE</t>
  </si>
  <si>
    <t>MFCLQSSQALQVLENSLRKHLPESLKVYGTVFHINQGNPFKLKTLVDKWPDFNTVVIRPQEEDMTDDLDHYNNTYLVYSKDPKHCQEFLGSSEVINWKQHLQIQSSQSDLGKVIESLGATNLGKVKHKQCFLYMVCQTAKKLAPSLMDAKNLVVSRNKLTPLDQQLFKFASLDVTHAALVNSLWHFGGNEKSQKFIERCIFTFPSFCIMGPEGTPVSWTLMDHTGELRMGGTLPKYRRQSLIYHVASQQIQTLEKLGFPMYAHVDKANFTVQRMVGLLGQILLPCTWNQWNCVPL</t>
  </si>
  <si>
    <t>MSSKKMVNSVEGCADDALAGLVASNPDLQLLQGHRVALRSDLDTLKGRVALLSGGGSGHEPAHAGFIGKGMLTGVIAGSVFASPPVGSILAAIRAVAQAGTVGTLLIVKNYTGDRLNFGLAMEQAKAEGISVEMVIVEDDSAFTVLKKAGRRGLCGTVLIHKVAGALAEEGMGLEEITKRVSVIAKTMGTLGVSLSSCSVPGATHTFELAADEIELGLGIHGEAGVRRIKIAPVDQIVTLMLDHMTNTSNIFHVPVRSGSSVVLIVNNLGGLSFLELGIIADAAIRLLEGRGVKVARALVGTFMSALEMPGVSLTLMLVDEPVLKLIDAETTAKAWPHMAKVSVTGRKRIRAAPTEPPEAPEATAAGGVTSKQMALVLDRICTTLIGLEEHLNALDRAAGDGDCGSTHSRAAKAIQGWLKEGPSLTSPAQVLSRLSVLLLERMGGSSGALYGLFLTAAAQPLKAKTDLPTWSAAMDAGLESMQKYGKAAPGDRTMLDSLWAAAQEFQAWKSPGASLLPVLTKAVKSAEAAAEATKNMEAGAGRASYISSAQLDQPDPGAVAAAAIFRAILEVLQTQGA</t>
  </si>
  <si>
    <t>MDALEKGAVTSGPAPRGRPSRGRPPKLQRSRGAGRGLEKPPHLAALVLARGGSKGIPLKNIKRLAGVPLIGWVLRAALDAGVFQSVWVSTDHDEIENVAKQFGAQVHRRSSETSKDSSTSLDAIVEFLNYHNEVDIVGNIQATSPCLHPTDLQKVAEMIREEGYDSVFSVVRRHQFRWSEIQKGVREVTEPLNLNPAKRPRRQDWDGELYENGSFYFAKRHLIEMGYLQGGKMAYYEMRAEHSVDIDVDIDWPIAEQRVLRFGYFGKEKLKEIKLLVCNIDGCLTNGHIYVSGDQKEIISYDVKDAIGISLLKKSGIEVRLISERACSKQTLSALKLDCKTEVSVSDKLATVDEWRKEMGLCWKEVAYLGNEVSDEECLKRVGLSAVPADACSGAQKAVGYICKCSGGRGAIREFAEHIFLLIEKVNNSCQK</t>
  </si>
  <si>
    <t>MESPVALLLLLLLCLGALAPTPGSASSEAPPLVNEDVKRTVDLSSHLAKVTAEVVLVHPGGGSTSRASSFVLALEPELESRLAHLGVQIKGEDEEDNNLEVRETKIKGKSGRFFTVKLPVALDPGSKISVVVETVYTHVLHPYPTQITQSEKQFVVFEGNHYFYSPYPTKTQTMRVKLASRNVESYTKLGNPSRSEDVLDYGPFKDIPAYSQDTFKVHYENNSPFLTITSMTRVIEVSHWGNIAVEENVDLKHTGAVLKGPFSRYDYQRQPDSGISSIRSFKTILPAAAQDVYYRDEIGNVSTSHLLILDDSVEMEIRPRFPLFGGWKTHYIVGYNLPSYEYLYNLGDQYALKMRFVDHVFDEQVIDSLTVKIILPEGAKNIQVDSPYDISRAPDELHYTYLDTFGRPVIVAYKKNLVEQHIQDIVVHYTFNKVLMLQEPLLVVAAFYILFFTVIIYVRLDFSITKDPAAEARMKVACITEQVLTLVNKRLGLYRHFDETVNRYKQSRDISTLNSGKKSLETEHKAVTSEIAVLQSRLKTEGSDLCDRVSEMQKLDAQVKELVLKSAVEAERLVAGKLKKDTYLENEKLSSGKRQELVTKIDHILDAL</t>
  </si>
  <si>
    <t>MFRNQYDNDVTVWSPQGRIHQIEYAMEAVKQGSATVGLKSKTHAVLVALKRAQSELAAHQKKILHVDNHIGISIAGLTADARLLCNFMRQECLDSRFVFDRPLPVSRLVSLIGSKTQIPTQRYGRRPYGVGLLIAGYDDMGPHIFQTCPSANYFDCRAMSIGARSQSARTYLERHMSEFMECNLDELVKHGLRALRETLPAEQDLTTKNVSIGIVGKDLEFTIYDDDDVSPFLDGLEERPQRKAQPSQAAEEPAEKADEPMEH</t>
  </si>
  <si>
    <t>MAELKYISGFGNECASEDPRCPGSLPKGQNNPQVCPYNLYAEQLSGSAFTCPRNTNKRSWLYRILPSVSHKPFESIDQGHVTHNWDEVGPDPNQLRWKPFEIPKASEKKVDFVSGLYTLCGAGDIKSNNGLAVHIFLCNSSMENRCFYNSDGDFLIVPQKGKLLIYTEFGKMSLQPNEICVIQRGMRFSVDVFEETRGYILEVYGVHFELPDLGPIGANGLANPRDFLIPVAWYEDRRVPGGYTVINKFQGKLFACKQDVSPFNVVAWHGNYTPYKYNLENFMVINAVAFDHADPSIFTVLTAKSLRPGVAIADFVIFPPRWGVADKTFRPPYYHRNCMSEFMGLIKGHYEAKQGGFLPGGGSLHSAMTPHGPDADCFEKASKAKLEPERIADGTMAFMFESSLSLAVTKWGLKTCSCLDENYYKCWEPLRSHFTPNSRSPTEPK</t>
  </si>
  <si>
    <t>MDLVVFLALTLSCLILLSLWRQSSGRGKLPPGPTPLPIIGNFLQIDVKNISQSFTNFSKAYGPVFTLYLGSKPTVILHGYEAVKEALIDRGEEFAGRGSFPMAEKIIKGFGVVFSNGNRWKEMRRFTLMTLRNLGMGKRNIEDRVQEEAQCLVEELRKTKGSPCDPTFILSCAPCNVICSIIFQNRFDYKDKEFLILMDKINENVKILSSPWLQVCNSFPSLIDYCPGSHHKIVKNFNYLKSYLLEKIKEHKESLDVTNPRDFIDYYLIKQKQVNHIEQSEFSLENLASTINDLFGAGTETTSTTLRYALLLLLKYPDVTAKVQEEIDRVVGRHRSPCMQDRSHMPYTDAMIHEVQRFIDLLPTSLPHAVTCDIKFRKYLIPKGTTVITSLSSVLHDSKEFPNPEMFDPGHFLNGNGNFKKSDYFMPFSTGKRICAGEGLARMELFLILTTILQNFKLKSLVHPKEIDITPVMNGFASLPPPYQLCFIPL</t>
  </si>
  <si>
    <t>MANQVIRCKAAVAWEAGKPLSIEEIEVAPPKAHEVRIKILATAVCHTDAYTLSGADPEGCFPVILGHEGAGIVESVGEGVTKLKAGDTVIPLYIPQCGECKFCLNPKTNLCQKIRVTQGKGLMPDGTSRFTCKGKSVFHFMGTSTFSEYTVVADISVAKIDPSAPLDKVCLLGCGISTGYGAAVNTAKVEPGSTCAVFGLGGVGLAVIMGCKVAGASRIIGIDINKDKFAKAKEFGASECISPQDFSKSIQEVLVEMTDGGVDYSFECIGNVKVMRSALEAAHKGWGVSVVVGVAASGEEISTRPFQLVTGRTWKGTAFGGWKSVESVPKLVSEYMSKKIKVDEFVTGNLSFDQINQAFDLMHSGDSIRTVLKM</t>
  </si>
  <si>
    <t>MLFIFNFLFSPLPTPALICLLTFGTAIFLWLINRPQPVLPLIDLDNQSVGIEGGARRGAFQKNNDLILYYFSDAKTLYENFQRGLAVSDNGPCLGYRKPNQPYKWISYKQVSDRAEYLGSCLLHKGYKSSQDQFVGIFAQNRPEWVISELACYTYSMVAVPLYDTLGTEAIIFVINRADIPVVICDTPQKATMLVENVEKGLTPGLKTIILMDPFDDDLMKRGEKCGVEMLSLHDAENIGKENFKKPVPPKPEDLSVICFTSGTTGDPKGAMLTHENVVSNMAAFLKFLEPIFQPTSDDVTISYLPLAHMFERLVQGILFSCGGKIGFFQGDIRLLPDDMKALKPTVFPTVPRLLNRVYDKVQNEAKTPLKKFLLNLAIISKFNEVKNGIIRRDSLWDKLVFSKIQGSLGGKVRLMITGAAPISTPVLTFFRAAMGCWVFEAYGQTECTGGCSITSPGDWTAGHVGTPVACNFVKLEDVADMNYFSVNNEGEICIKGNNVFKGYLKDPEKTQEVLDKDGWLHTGDIGRWLPNGTLKIVDRKKNIFKLAQGEYIAPEKIENVYSRSRPVLQVFVHGESLRSFLIGVVVPDPDSLPSFAAKIGVKGSFEELCKNQCVKEAILEDLQKIGKEGGLKSFEQVKSIFVHPEPFTIENGLLTPTLKAKRVELAKFFQTQIKSLYESIEE</t>
  </si>
  <si>
    <t>MEPSPLELPVDAVRRIAAELNCDPTDERVALRLDEEDKLSHFRNCFYIPKMRDLPSIDLSLVSEDDDAIYFLGNSLGLQPKMVRTYLEEELDKWAKMGAYGHDVGKRPWIVGDESIVSLMKDIVGAHEKEIALMNALTINLHLLLLSFFKPTPKRHKILLEAKAFPSDHYAIESQIQLHGLDVEKSMRMVKPREGEETLRMEDILEVIEEEGDSIAVILFSGLHFYTGQLFNIPAITKAGHAKGCFVGFDLAHAVGNVELRLHDWGVDFACWCSYKYLNSGAGGLAGAFVHEKHAHTVKPALVGWFGHDLSTRFNMDNKLQLIPGANGFRISNPPILLVCSLHASLEVFQQATMTALRRKSILLTGYLEYMLKHYHSKDNTENKGPIVNIITPSRAEERGCQLTLTFSIPKKSVFKELEKRGVVCDKREPDGIRVAPVPLYNSFHDVYKFIRLLTSILDSSERS</t>
  </si>
  <si>
    <t>MGRVRTKTVKKAARVIIEKYYTRLGNDFHTNKRVCEEIAIIPSKKLRNKIAGYVTHLMKRIQRGPVRGISIKLQEEERERRDNYVPEVSALDQEIIEVDPDTKEMLKLLDFGSLSNLQVTQPTVGMNFKTPRGAV</t>
  </si>
  <si>
    <t>MSANFKMNHKRDQQKSTNVVYQAHHVSRNKRGQVVGTRGGFRGCTVWLTGLSGAGKTTISFALEEYLVSHAIPCYSLDGDNVRHGLNKNLGFSAGDREENIRRIAEVARLFADAGLVCITSFISPFAKDRENARKIHESAGLPFFEIFVDAPLNICESRDVKGLYKRARAGEIKGFTGIDSDYEKPETPECVLKTNLSSVSDCVQQVVELLQEQNIVPHTTIKGIHELFVPENKVDQIRAEAETLPSLPITKLDLQWVQILSEGWATPLKGFMREKEYLQTLHFDTLLDGVVPRDGVINMSIPIVLPVSADDKARLEGCSKFALMYEGRRVALLQDPEFYEHRKEERCSRVWGTATAKHPHIKMVMESGDWLVGGDLQVLERIRWDDGLDQYRLTPLELKQKCKDMNADAVFAFQLRNPVHNGHALLMQDTRRRLLERGYKHPVLLLHPLGGWTKDDDVPLEWRMKQHAAVLEERVLDPKSTIVAIFPSPMLYAGPTEVQWHCRCRMIAGANFYIVGRDPAGMPHPETKKDLYEPTHGGKVLSMAPGLTSVEIIPFRVAAYNKIKKAMDFYDPARHEEFDFISGTRMRKLAREGEDPPDGFMAPKAWKVLTDYYRSLEKTN</t>
  </si>
  <si>
    <t>MAAPSPSGGGGSGGGGGTPGPIGPPASGHPAVSSMQGKRKALKLNFANPPVKSTARFTLNPNTTGVQNPHIERLRTHSIESSGKLKISPEQHWDFTAEDLKDLGEIGRGAYGSVNKMVHKPSGQIMAVKRIRSTVDEKEQKQLLMDLDVVMRSSDCPYIVQFYGALFREGDCWICMELMSTSFDKFYKYVYSVLDDVIPEEILGKITLATVKALNHLKENLKIIHRDIKPSNILLDRSGNIKLCDFGISGQLVDSIAKTRDAGCRPYMAPERIDPSASRQGYDVRSDVWSLGITLYELATGRFPYPKWNSVFDQLTQVVKGDPPQLSNSEEREFSPSFINFVNLCLTKDESKRPKYKELLKHPFILMYEERTVEVACYVCKILDQMPATPSSPMYVD</t>
  </si>
  <si>
    <t>MDEQALLGLNPNADSDFRQRALAYFEQLKISPDAWQVCAEALAQKTYSDDHVKFFCFQVLEHQVKYKYSELSTAQQQLIRETLLSWLQAQMQNPQPEKTFIRNKAAQVFALLFVTEYLTKWPKFFFDILSVVDLNPRGVDLYLRILMAIDSELVDRDVVHTSEASGLENTLIKDTMREQCIPNLVESWYQILHNYQYTNSEVLCQCLEVVGAYVSWIDLSLIANDRFINMLLGHMSVEVLREEACDCLFEIVNKGMDPVDKMKLVESLCQVLQTAGFFSIDQEEDLDFVARFSKLVNGMGQSLIVSWTKLIKNGAVKNAQEALEAIETKVPLMLQLLVHEDDDISSNIIGFCYDYLHILKQLPVLSDQQKANVEAIMLAVMKKLTYDEEYNFENEGEDEAMFVEYRKQLKLLLDRLAQVSPELVLASVRRVFSATLQNWQTTRFMEVEVAVRLLYMLAEALPVSHGAHFSGDVSKASALQDMMRTLVTSGVSSYQHTSVTLEFFETVVRYEKFFTVEPQHIPCVLMAFLDHRGLWHSSAKVRSRTAYLFSRFVKSLNKQMNPYIEEILNRIQDLLALSPPENGYQSLLSSDDQLFIYETAGALIVNSEYPAENKQALMKDLLTPLMERFKVLLEKLMMAQDEERQASLADSLNHAVGFASRTSKAFSNKQTVKQCGCSQVYLDCLQTFLPALSCPLQKDVLRSGVRTFLHRMIICLEEEVLPFIPSASEHMLKDCEAKDLQEFIPLINQITAKFKMQVSPFLQQMFMPLLHAIFEVLLRPAEDNDQSAALEKQMLRRSYFAFLQTVTGSGMSEVIANQGAENVEQVLVTIIQGAVDYPDPIAQKTCFIILSKLVELWGGKDGPVGFADFVYKHIVPACFLAPLKQTFDLADAQTVLALSECAVTLKTIHLKRGPECVQYLQQEYLPSLQVAPEIIQEFCQALQQPDAKVFKNYLKVFFQRAKP</t>
  </si>
  <si>
    <t>MMMAAAAERNKEPILSVLRQYVDPAQRCVRVLEVASGSGQHAAHFAQAFPNAEWQPSDVDQRCLDSIAATTRAQGLSNVKAPLYLDVTWEWEQWGGIPPRSLDLLLCINMIHISPLNCTEGLFRAAGHLLKTKAVLITYGPYAVNGKISPQSNVDFDLTLRCRNPEWGLRDTVLLEELGQASGLVLERMVDMPANNKCLIFRKE</t>
  </si>
  <si>
    <t>MALKRVFLLRSVAPRVAALSTKPQAQEQPPASPEALRGCGAAKAVRPPVPAVDFTNTQEAYRSRRSWELVRNLLVLRLCASPVLLAHHEQLFQVARKLLGQRMFERLMKMTFYGHFVAGEDQESIRPLIRHNKAFGVGFILDYGVEEDLSPEEAERKEMESCTSEAERDGSGANKREKQYQVHPAFGDRRDGVISARTYFYANEAKCDNYMENLLQCIKASGGASDGGFSAIKLTALGRPQFLLQFSDVLTRWRRFFHQMAAEQGQAGRAAVDTKLEVAVLQDSIAKMGIASRAEIEGWFTPETLGVSGTVDLLDWNSLIDSRTRLSRHLVVPNVQTGQLEPLLSRFTEEEEQQMKRMLQRMDVLAKKAKEAGVRLMIDAEQSYFQPAISRLTLEMQRRFNVDKPFIFNTFQCYLKDAYDNVTLDMELARREGWCFGAKLVRGAYMAQERVRAAEIGYEDPINPTYEATNAMYHRCLNYVLEELKHSTKAEVMVASHNEDTVHFTLCRMKEIGLHPADGQVCFGQLLGMCDQISFPLGQAGFPVYKYVPYGPVMEVLPYLSRRALENSSIMKGAQRERQLLWQELRRRLRTGSLFHHPA</t>
  </si>
  <si>
    <t>MSSMTQNLREVMKVMFKVPGFDRVLEKVTLVSAAPEKLICEMKVEEQHTNKLGTLHGGLTATLVDSISTMALMCTERGAPGVSVDMNITYMSPAKIGEEIVITAHILKQGKTLAFASVDLTNKTTGKLIAQGRHTKHLGN</t>
  </si>
  <si>
    <t>MPSAFEKVVKNVIKEVSGSRGDLIPVDSLRNSTSFRPYCLLNRKFSSSRFWKPRYSCVNLSIKDILEPSAPEPEPECFGSFKVSDVVDGNIQGRVMLSGMGEGKISGGAAVSDSSSASMNVCILRVTQKTWETMQHERHLQQPENKILQQLRSRGDDLFVVTEVLQTKEEVQITEVHSQEGSGQFTLPGALCLKGEGKGHQSRKKMVTIPAGSILAFRVAQLLIGSKWDILLVSDEKQRTFEPSSGDRKAVGQRHHGLNVLAALCSIGKQLSLLSDGIDEEELIEAADFQGLYAEVKACSSELESLEMELRQQILVNIGKILQDQPSMEALEASLGQGLCSGGQVEPLDGPAGCILECLVLDSGELVPELAAPIFYLLGALAVLSETQQQLLAKALETTVLSKQLELVKHVLEQSTPWQEQSSVSLPTVLLGDCWDEKNPTWVLLEECGLRLQVESPQVHWEPTSLIPTSALYASLFLLSSLGQKPC</t>
  </si>
  <si>
    <t>MLLFVEVTSKGTGLNPNAKVWQEIPSGNPDGTPVTEPSWHETAATSGSHPEGHTELSEDMCKEYEVMYSPSCETTRNTADVEESADGMILGPEDLSYQLYDVSGESSSAISTEDLKECLKKQLEFCFSRENLSKDLYLISQMDSDQFVPIWTVANMEEIKKLTTNTDLILEVLRSSPMVQVDEKGEKVRPSHKRCIVILREIPETTPVEEVKALFKNENCPKVISCEFAHNSNWYITFQSDTDAQQAFKYLREEVKTFQGKPIMARIKAINTFFAKNGYRLMDSSMYTQPIQTPTQYPSPVFMQPVYNPQQYSVYSLVPQSWSPSPAPYFETPLAPFPNGSFVDGFSSPGSYKTNAAAMNMGRPFPKNRVKPHFRSSSGSEHSTEGSVSLGDGPLSRSSSRIFLSERHNPTVTGQQEQTYLPKEAPILQMEQNGDFGRGRRTLFRGRRRRDDDRIPRPQPAATEAKAPTPKFDLLATNFPPLPGSSSRVPDELGLENRMSDVVKGVCREKDSEDVRVSCPVPAEDGQTDCTSAPLSISPSPPCTAEPPVLSTTQQEQDQMEDSAVPKDTLNPVAVPVSSPTATKPSPANTASPCTSNINPPRAVALQEPRKLSYAEVCQKPPKEPSPVLVQPLRELRSNAVSPTRNEENGAPEKPVEKPHEKPETRASKDHSGFRGNTIPRGAAGKIREQRRQFSHRATPQGVTRRNGKEQYVPPRSPK</t>
  </si>
  <si>
    <t>MPSGTSQCEDGSAGGFQHLDMHSEKRQLEKGPSGDKDRVWIRPDTPSRCTWQLGRAMADSPHYHTVLTKSPKILPDILRKIGNTPMVRINKISKNAGLKCELLAKCEFFNAGGSVKDRISLRMIEDAERAGNLKPGDTIIEPTSGNTGIGLALAAAVKGYRCIIVMPEKMSMEKVDVLRALGAEIVRTPTNARFDSPESHVGVAWRLKNEIPNSHILDQYRNASNPLAHYDDTAEEILQQCDGKLDMLVASAGTGGTITGIARKLKEKCPGCKIIGVDPEGSILAEPEELNQTEQTAYEVEGIGYDFIPTVLDRAVVDKWFKSNDEDSFAFARMLIAQEGLLCGGSSGSAMAVAVKAARELQEGQRCVVILPDSVRNYMSKFLSDKWMLQKGFMKEELSVKRPWWWRLRVQELSLSAPLTVLPTVTCEDTIAILREKGFDQAPVVNESGAILGMVTLGNMLSSLLAGKVRPSDEVCKVLYKQFKPIHLTDTLGTLSHILEMDHFALVVHEQIQSRDQAWSGVVGGPTDCSNGMSSKQQMVFGVVTAIDLLNFVAAREQTQT</t>
  </si>
  <si>
    <t>MLWLWLGLSGQKLLLWGAASAVSLAGATILISIFPMLVSYARKWQQMRSIPSVARAYPLVGHALYMKPNNAEFFQQLIYYTEEFRHLPIIKLWIGPVPLVALYKAENVEVILTSSKQIDKSFLYKFLQPWLGLGLLTSTGSKWRTRRKMLTPTFHFTILENFLDVMNEQANILVNKLEKHVNQEAFNCFFYITLCALDIICETAMGKNIGAQSNNDSEYVRTVYRMSDMIYRRMKMPWLWFDLWYLVFKEGRDHKRGLKCLHTFTNNVIAERVKERKAEEDWTGAGRGPIPSKNKRKAFLDLLLSVTDEEGNRLSQEDIREEVDTFMFEGHDTTAAAINWSLYLLGTNPEVQRKVDQELDEVFGRSHRPVTLEDLKKLKYLDCVIKETLRVFPSVPLFARSLSEDCEVGGYKVTKGTEAIIIPYALHRDPRYFPDPEEFRPERFFPENSQGRHPYAYVPFSAGPRNCIGQKFAVMEEKTILACILRQFWVESNQKREELGLAGDLILRPNNGIWIKLKRRHEDDP</t>
  </si>
  <si>
    <t>MDPEGLQLLLPPTTLAALANSWLQEDCPGLNFASLVTGSAPSQAVLWAKSPGVLAGRPFFDAIFTQLNCQVSWFLPEGSKLVPVVKVAEVKGPAHHLLLGERVALNTLARCSGIASAAATAVEVARSTGWTGHVAGTRKTTPGFRLVEKYGLQVGGAACHRYDLGGMVMVKDNHVVAAGSMERAVLKARQAAGFSLKVEVECSSLEEAFRAAEAGADLVMLDNFKPEELHPTAATLKARFPSVSVEASGGVTLDNLTQFCGTHIDVISLGMLTQAAPALDFSLKLFAEGDTPVPHARRF</t>
  </si>
  <si>
    <t>MQSRLLLLGAPGGLGDVASRRVRLLLRQVLRGRPGGDQQRLEVRLLHSGATDSGETVSIGDVSYKLKTPKNPELVPQNYISDSPAQSIVQHLRWLMQKDLLGQDVFLIGPPGPLRRSVAMQYLELTKREVEYIALSRDTTETDLKQRREIRAGTAFYIDQCAVRAATEGRTLVLEGLEKAERNVLPVLNNLLENREMQLEDGRFLMSAERYDKLLQDHTKEELDAWKIVRVSENFRVIALGLPVPRYSGNPLDPPLRSRFQARDIYFLPFQDQLKLLYSVGANVSAEKISQLLSFATTLCSQESSTLGLPDFPLDSLPEAVQILDSFPMMSIEHALQWVYPYTLLLGHEGKMAVEGVLKRFELQGSGHSLLPKEIVRVERMTDSHGSYAHVTIRVAGKEVTIKVPAGTRAVNQPCAPDHFIQTVSHKQLLAEMVQSHMVKDICLIGGKGCGKTVIAKNFAALLGYSIEPIMLYQDMTARDLLQQRYTLPNGDTAWRSSPLVSAAREGKLVLLDGIHRVNAGTLAVLQRLIHDRELSLYDGSRLLREDRYLSLKEKLQLTDEQLQNRSIFPIHPSFRIIALAEPPIVGSTTQQWLGPEFLTMFFFHHMKPLVKSEEIQVIKETVPNVPQEALEKLLSVTHKLRETQDPTAQSLAASLSTRQLLRISRRLSKYPSENLHDAITKACLSRFLPSLAQSALEKNLADAAIETNTEDSLEPELENYKCEVVAGSLKIGAVSVPVHNAHEKMKVPDVLFYDNVQHMVVMEDMLKDFVLGEHLLLVGNQGVGKNKIVDRFLHLLNRPREYIQLHRDTTVQSLTLQPTVKGGLIVYEDSPLVKAVKLGHILVVDEADKAPTNVTCILKTLVENGEMILADGRRIVADAANVDGRENLVAIHPDFRMLALANRPGFPFLGNDFFGTLGDIFSCHAIDNPKPHSELSMLKQYGPDVPEPVLQKLVAAFGELRNLADQGIINYPYSTREVVNIVKHLQKFPTEGLSSVVRNVFDFDSYNNDMREILMNTLHKYGIPIGAKPTNVQLAKEFPLPEKTFMGYWIVGQTGNGMQKVLCPAETNHVDIKGPVLVNMEKYPIEKHEARFLSFTEECTSWKFPLDEVNLICDIAVSHENGEQTLYVAACNPVSLYFMNMTGKNGFFVDFFDIFPRMASGSWRPFVTVAPLGSPLRGQVVLHEEQSNAVLLLDTTGSAIRRLVLPTEEFTSKKSSWWSKEEGETYRMCKEFSHKNWVVFYKQTGNSLTVLDVLEGLAHTISLPINLRTVFLVAEDKWLLVENETNQKYLLTKPAHIGSEDTGACQLYMLKEELPSTGFGVTQETEFCIPDKVSSDQLSSENLTSAVGQKIASPNRILSDENSHATIVVGFPDLMSPSEVYSWKRSSSLRQPSVTSMTMYTGKRTNATPRHNNCVTLTHTNQVVRILPPGEVPLKDLYPKDVTPPQTAGYIEVTDLQAKKLRYIPVPSAESLSPYTAWISAISDTDALLAEWDKSSVVTVDMGGRVRLWETGLERLQQSLMEWRNMIGQDSDKHVQITIERDSNEDVSDPKHGKEDPDNMPHVGGNTWAGGTGGRDTAGLGGKGGPYRLDAGHPVYQVSEVEKDAVPEDVKRAAREMAQKAFQQRLKEIQMSEYDAATYERFSSAVQRQVHALRIILDNLQAKGKERQWLRHQATGELDDAKIIDGLAGEKSIYKRRGDLEPQLGSPQQKPKRLRLVVDVSGSMYRFNGVDRRLERSMEAVCMVMEAFENYEEKFKYDIAGHSGDGYNIKLVPVNQIPKNNKQRLEILKTMHEHSQFCMSGDHTLEGTEHAIKDITTEEADEYFVIILSDANLSRYGINPARFAQILTSDPQVNAFAIFIGSLGDQAARLQRTLPAGRSFIAMDTKKIPQILQQIFTSTMLSSI</t>
  </si>
  <si>
    <t>MSTAGKVIKCKAAVLWELHKPFTIEDIEVAPPKAHEVRIKMVATGVCRSDDHVVSGTLVTPLPAVLGHEGAGIVESVGEGVTCVKPGDKVIPLFSPQCGECRICKHPESNFCSRSDLLMPRGTLREGTSRFSCKGKQIHNFISTSTFSQYTVVDDIAVAKIDGASPLDKVCLIGCGFSTGYGSAVKVAKVTPGSTCAVFGLGGVGLSVIIGCKAAGAARIIAVDINKDKFAKAKELGATECINPQDYSKPIQEVLQEMTDGGVDFSFEVIGRLDTMTSALLSCHAACGVSVVVGVPPNAQNLSMNPMLLLLGRTWKGAIFGGFKSKDSVPKLVADFMAKKFPLDPLITHVLPFEKINEAFDLLRSGKSIRTVLTF</t>
  </si>
  <si>
    <t>MGDKGTRVFKKASPNGKLTVYLGKRDFVDHIDLVDPVDGVVLVDPEYLKERRVYVTLTCAFRYGREDLDVLGLTFRKDLFVANVQSFPPAPEDKKPLTRLQERLIKKLGEHACPFTFEIPPNLPCSVTLQPGPEDTGKACGVDYEVKAFCAENLEEKIHKRNSVRLVIRKVQYAPERPGPQPTAETTRQFLMSDKPLHLEASLDKEIYYHGEPISVNVHVTNNTNKTVKKIKISVRQYADICLFNTAQYKCPVAMEEADDNVAPSSTFCKVYTLTPFLANNREKRGLALDGKLKHEDTNLASSTLLREGANREILGIIVSYKVKVKLVVSRGGLLGDLASSDVAVELPFTLMHPKPKEEPPHREVPESETPVDTNLIELDTNDDDIVFEDFARQRLKGMKDDKDEEDDGTGSPHLNNR</t>
  </si>
  <si>
    <t>MQRLLAPARRVLQVKRAMQETSLTPAHLLSAAQQRFSTIPPAPLAKTDTWPKDVGILALEVYFPAQYVDQTDLEKFNNVEAGKYTVGLGQTRMGFCSVQEDINSLCLTVVQRLMERTKLPWDAVGRLEVGTETIIDKSKAVKTVLMELFQDSGNTDIEGIDTTNACYGGTASLFNAANWMESSYWDGRYALVVCGDIAVYPSGNARPTGGAGAVAMLIGPKAPLVLEQGLRGTHMENAYDFYKPNLASEYPLVDGKLSIQCYLRALDRCYAAYRKKIQNQWKQAGNNQPFTLDDVQYMIFHTPFCKMVQKSLARLMFNDFLSSSSDKQNNLYKGLEAFRGLKLEETYTNKDVDKALLKASLDMFNQKTKASLYLSTNNGNMYTSSLYGCLASLLSHHSAQELAGSRIGAFSYGSGLAASFFSFRVSKDASPGSPLEKLVSSVSDLPKRLDSRRRMSPEEFTEIMNQREQFYHKVNFSPPGDTSNLFPGTWYLERVDEMHRRKYARCPV</t>
  </si>
  <si>
    <t>MSPSKESDELIFFVNGKKVTERNADPEVNLLFYLRKVIRLTGTKYGCGGGDCGACTVMISRYDPISKRISHFSATACLVPICSLHGAAVTTVEGIGSTKTRIHPVQERIAKGHGTQCGFCTPGMVMSIYTLLRNHPEPSTEQIMETLGGNLCRCTGYRPIVESAKSFCPSSTCCQMNGEGKCCLDEEKNEPERKNSVCTKLYEKKEFQPLDPTQELIFPPELMRMAEESQNTVLTFRGERTTWIAPGTLNDLLELKMKHPSAPLVIGNTYLGLHMKFTDVSYPIIISPARILELFVVTNTKQGLTLGAGLSLTQVKNVLSDVVSRLPKEKTQIYCALLKQLKTLAGQQIRNVASLGGHIISRLPTSDLNPILGIGNCILNVASTEGIQQIPLNDHFLAGVPDAILKPEQVLISVFVPRSSKWEFVSAFRQAPRQQNAFATVNAGMKVVFKEDTNTITDLGILYGGIGATVISADKSCRQLIGRCWDEEMLDDAGKMICEEVSLLMAAPGGMEEYRKTLAISFLFMFYLDVLKQLKTRDPHKYPDISQKLLHILEDFPLTMPYGMQSFQDVDFQQPLQDPIGRPIMHQSGIKHATGEAVFCDDMSVLPGELFLAVVTSSKSHAKIISLDASEALASLGVVDVVTARDVPGDNGREEESLYAQDEVICVGQIVCAVAADSYAHAQQAAKKVKIVYQDIEPMIVTVQDALQYESFIGPERKLEQGNVEEAFQCADQILEGEVHLGGQEHFYMETQSVRVVPKGEDKEMDIYVSSQDAAFTQEMVARTLGIPKNRINCHVKRVGGAFGGKASKPGLLASVAAVAAQKTGRPIRFILERRDDMLITGGRHPLLGKYKIGFMNNGKIKAADIQLYINGGCTPDDSELVIEYALLKLENAYKIPNLRVRGRVCKTNLPSNTAFRGFGFPQGAFVTETCMSAVAAKCRLPPEKVRELNMYRTIDRTIHNQEFDPTNLLQCWEACVENSSYYNRKKAVDEFNQQRFWKKRGIAIIPMKFSVGFPKTFYYQAAALVQIYTDGSVLVAHGGVELGQGINTKMIQVASRELKIPMSYIHLDEMSTVTVPNTVTTGASTGADVNGRAVQNACQILMKRLEPIIKQNPSGTWEEWVKEAFVQSISLSATGYFRGYQADMDWEKGEGDIFPYFVFGAACSEVEIDCLTGAHKNIRTDIVMDGSFSINPAVDIGQIEGAFVQGLGLYTLEELKYSPEGVLYTRGPHQYKIASVTDIPEEFHVSLLTPTPNPKAIYSSKGLGEAGTFLGCSVFFAIAAAVAAAREERGLSPIWAINSPATAEVIRMACEDQFTNLVPQTDSKCCKPWSIPVA</t>
  </si>
  <si>
    <t>MASCMRSLFSDQGRYVESFRRFLNNSTEHQCMQEFMDKKLPGIIARIGEAKAEIKILSVGGGAGEVDLQILSKVQAQYPGICINNEVVEPSAEQIVKYKELVAKTSNMENIKFSWHKETSSEYQKRMLEEEEEPPKWDFIHMIQMLYYVKDIPATLKFFHGLLAASAKILIILVSGTSGWEKLWKKYGSRLPRDDLCQYVTSSDLAQILDDLGIKYECYDLVSTMDITDCFIDGNENGDLLWDFLTETCNFSKTAPLDLKAEIMKDLQEPEFSVKKEGKVLFNNNLSFIVVEANV</t>
  </si>
  <si>
    <t>MEKTELIQKAKLAEQAERYDDMATCMKAVTEQGAELSNEERNLLSVAYKNVVGGRRSAWRVISSIEQKTDTSDKKLQLIKDYREKVESELRSICTTVLELLDKYLIANATNPESKVFYLKMKGDYFRYLAEVACGDDRKQTIENSQGAYQEAFDISKKEMQPTHPIRLGLALNFSVFYYEILNNPELACTLAKTAFDEAIAELDTLNEDSYKDSTLIMQLLRDNLTLWTSDSAGEECDAAEGAEN</t>
  </si>
  <si>
    <t>MATGQKLMRAIRVFEFGGPEVLKLQSDVVVPVPQSHQVLIKVHACGVNPVETYIRSGAYSRKPALPYTPGSDVAGIIESVGDKVSAFKKGDRVFCYSTVSGGYAEFALAADDTIYPLPETLNFRQGAALGIPYFTACRALFHSARARAGESVLVHGASGGVGLATCQIARAHGLKVLGTAGSEEGKKLVLQNGAHEVFNHKEANYIDKIKMSVGDKDKGVDVIIEMLANENLSNDLKLLSHGGRVVVVGCRGPIEINPRDTMAKETSIIGVSLSSSTKEEFQQFAGLLQAGIEKGWVKPVIGSEYPLEKAAQAHEDIIHGSGKTGKMILLL</t>
  </si>
  <si>
    <t>MAASAKKKNKKGKTISLTDFLAEDGGTGGGSTYVPKPVSWADETDDLEGDVSTTWHSNDDDVYRAPPIDRSILPTAPRAAREPNIDRSRLPKSPPYTAFLGNLPYDVTEDSIKDFFRGLNISAVRLPREPSNPDRLKGFGYAEFEDLDSLLSALSLNEESLGNRRIRVDVADQAQDKDRDDRSFGRDRNRDSDKTDTDWRARPTTDSFDDYPPRRGDDSFGDKYRDRYDSDRYRDGYRDGYRDGPRRDMDRYGGRDRYDDRGSRDYDRGYDSRIGSGRRAFGSGYRRDDDYRGGGDRYEDRYDRRDDRSWSSRDDYSRDDYRRDDRGPPQRPRLNLKPRSAPKEDDASASTSQSSRAASIFGGAKPVDTAAREREVEERLQKEQEKLQRQLDEPKLDRRPRERHPSWRSEETQERERSRTGSESSQTGASATSGRNTRRRESEKSLENETLNKEEDCHSPTSKPPKPDQPLKVMPAPPPKENAWVKRSSNPPARSQSSDTEQPSPTSGGGKVAAVQPPEEGPSRKDGNKVDVVGATQGQAGSCSRGPGDGGSRDHWKDLDRKDGKKDQDSRSAPEPKKPEENPASKFSSASKYAALSVDGEDEDEGDDCTE</t>
  </si>
  <si>
    <t>MNEEYDVIVLGTGLTECILSGIMSVNGKKVLHMDQNPYYGGESASITPLEDLYKRFKLPGQPPASMGRGRDWNVDLIPKFLMANGQLVKMLLFTEVTRYMDFKVIEGSFVYKGGKIYKVPSTEAEALASSLMGLFEKRRFRKFLVYVANFDEKDPRTFEGVDPKKTSMRDVYKKFDLGQDVIDFTGHSLALYRTDDYLDQPCCETINRIKLYSESLARYGKSPYLYPLYGLGELPQGFARLSAIYGGTYMLNKPIEEIIVQNGKVVGVKSEGEIARCKQLICDPSYVKDRVEKVGQVIRVICILSHPIKNTNDANSCQIIIPQNQVNRKSDIYVCMISFAHNVAAQGKYIAIVSTTVETKEPEKEIRPALELLEPIEQKFVSISDLFVPKDLGTDSQIFISRAYDATTHFETTCDDIKDIYKRMTGSEFDFEEMKRKKNDIYGED</t>
  </si>
  <si>
    <t>MIWTRLPLYGPSKPSTGGWQPLRFDGGAFHVKGTAELARALLVLRLCAWPPLVTHGLAFQAWSQRLLGSRLSGALLRASIYGQFVAGETAEEVRNCVGQLQALGLQPLLAVPTEEEPDSTAKTSEVWYEENLSAMLRCVDLSRALVDAHGPARNSLMQLKVTALASTRLCKELSAWIQRPRGSSELSPERLAEAMDSGRNLQLSCLSTEQNQHLQASLSRLHRVAQHARAKCVRLLVDAEYTFINPALSLLVAALAVRWNSPEEGGPWVWNTYQAYLKDTHQRLEQDAEAAHKAGLAFGVKLVRGAYLDKERSMTQLQGKEDCTQPDYEATSRSYSRCLELMLRCVSNHGPPCHLMVASHNEESVRQATKRMWELGIPLDGPVCFGQLLGMCDHVSLALGQAGYMVYKSIPYGCLEEVIPYLIRRAQENRSVLQGARREQALLSQELWRRLLGRTA</t>
  </si>
  <si>
    <t>MAETCKMKYSVLDSPLGKMELSGCERGLHGIRLLSGKTPNTDPTEAPATPEVLGGPEGVPEPLVQCTAWLEAYFREPAATEGLPLPALHHPVFQQDSFTRQVLWKLLKVVKFGETVSYQQLAALAGNPKAARAVGGAMRSNPVPILIPCHRVVRSDGAIGHYSGGGQAVKEWLLAHEGIPTGQPASKGLGLTGTWLKSSFESTSSEPSGRN</t>
  </si>
  <si>
    <t>MPSTKRYQHVIETPEPGEWELSGYEAAVPITEKSNPLTRNLDKADAEKIVQLLGQCDAEIFQEEGQIMPTYQRLYSESVLTTMLQVAGKVQEVLKEPDGGLVVLSGGGTSGRMAFLMSVSFNQLMKGLGQKPLYTYLIAGGDRSVVASRERTEDSALHGIEELKKVAAGKKRVVVIGISVGLSAPFVAGQMDYCMDNTAVFLPVLVGFNPVSMARNDPIEDWRSTFRQVAERMQKMQEKQEAFVLNPAIGPEGLSGSSRMKGGSATKILLETLLLAAHKTVDQGVVSSQRCLLEILRTFERAHQVTYSQSSKIATLTKQVGISLEKKGHVHLVGWQTLGIIAIMDGVECIHTFGADFRDIRGFLIGDHNDMFNQKDELSNQGPQFTFSQDDFLTSVLPSLTEIDTVVFIFTLDDNLAEVQALAERVREKSWNIQALVHSTVGQSLPAPLKKLFPSLISITWPLLFFDYEGSYVQKFQRELSTKWVLNTVSTGAHVLLGKILQNHMLDLRIANSKLFWRALAMLQRFSGQSKARCIESLLQVIHFPQPLSNDVRAAPISCHVQVAHEKEKVIPTALLSLLLRCSITEAKERLAAASSVCEVVRSALSGPGQKRSIQAFGDPVVP</t>
  </si>
  <si>
    <t>MDSERDVRAQLQRAGQDHLLRFYADLAPEARAALLAELASLEADALREHCQRAAAAGALAPGPLPDLAARLQPLPPERVGSAIRCDQETRLRWEEEGFRQISLNKVAVLLLAGGQGTRLGVTYPKGMYQVGLPSQKTLYQLQAERIRRVQQLADQRQGTHCTVPWYIMTSEFTLGPTIKFFKEHDFFHLDPTNVVLFEQRMLPAVTFEGKAILERKDKVAMAPDGNGGLYCALADHQILEDMKQRGVEFVHVYCVDNILVRLADPVFIGFCVLQGADCGAKVVEKAYPEEPVGVVCQVDGVPQVVEYSEISPEIAGQLGADGGLLYNAGNICNHFFTRGFLDVVTREFEPLLRLHVAMKKVPYVDEEGNLVKPLRPNGIKMEKFVFDVFQFAKNFVAFEVCREEEFSPLKNDDTADRDNPSTCRRALLAQHYRWALQAGARFLDVHGVQLTEQSGMLPNGDPPAICEISPLVSYSGEGLEMYLQGRQLQSPFILDEDQARLLRPQDC</t>
  </si>
  <si>
    <t>MAARVLVIGSGGREHTLAWKLAQSPQVKQVLVAPGNAGTACAGKISNAAVSVNDHSALAQFCKDEKIELVVVGPEAPLAAGIVGDLTSAGVRCFGPTAQAAQLESSKKFAKEFMDRHEIPTAQWRAFTNPEDACSFITSANFPALVVKASGLAAGKGVIVAKSQAEACRAVQEIMQEKSFGAAGETVVVEEFLEGEEVSCLCFTDGKTVAEMPPAQDHKRLLDGDEGPNTGGMGAYCPAPQVSKDLLVKIKNTILQRAVDGMQQEGAPYTGILYAGIMLTKDGPKVLEFNCRFGDPECQVILPLLKSDLYEVMQSTLDGLLSASLPVWLENHSAVTVVMASKGYPGAYTKGVEITGFPEAQALGLQVFHAGTALKDGKVVTSGGRVLTVTAVQENLMSALAEARKGLAALKFEGAIYRKDIGFRAVAFLQRPRGLTYKDSGVDIAAGNMLVKKIQPLAKATSRPGCSVDLGGFAGLFDLKAAGFKDPLLASGTDGVGTKLKIAQLCNKHDSIGQDLVAMCVNDILAQGAEPLFFLDYFSCGKLDLSTTEAVIAGIAAACQQAGCALLGGETAEMPNMYPPGEYDLAGFAVGAMERHQKLPQLERITEGDAVIGVASSGLHSNGFSLVRKIVERSSLQYSSPAPGGCGDQTLGDLLLTPTRIYSHSLLPIIRSGRVKAFAHITGGGLLENIPRVLPQKFGVDLDASTWRVPKVFSWLQQEGELSEEEMARTFNCGIGAALVVSKDQAEQVLHDVRRRQEEAWVIGSVVACPEDSPRVRVKNLIETIQTNGSLVANGFLKSNFPVQQKKARVAVLISGTGSNLQALIDSTRDPKSSSHIVLVISNKAAVAGLDRAERAGIPTRVINHKLYKNRVEFDNAVDHVLEEFSVDIVCLAGFMRILSGPFVRKWDGKMLNIHPSLLPSFKGSNAHEQVLEAGVTITGCTVHFVAEDVDAGQIILQEAVPVRRGDTVATLSERVKVAEHKIFPAALQLVASGAVQLREDGKIHWAKEQ</t>
  </si>
  <si>
    <t>MAGVLSRDAPDIESILALNPRVQAHATLRSTAAKKLDKKHWKRNTDKNCFTCEKLESNFDDIKHTTLGERGALREAVRCLKCADAPCQKSCPTSLDIKSFITSIANKNYYGAAKLIFSDNPLGLTCGMVCPTSDLCVGGCNLHAAEEGPINIGGLQQFATEVFKAMNIPQIRNPSLPPPEHMPEAYSAKIALFGAGPASISCASFLARLGYSNITIFEKQEYVGGLSTSEIPQFRLPYDVVNFEIELMKDLGVKIICGKSLSTDEMTLSSLKENGYRAAFIGIGLPEPKKDHIFQGLTQVQGFYTSKDFLPLVAKSSKTGMCACHSPLPSIRGAVIVLGAGDTAFDCATSALRCGALRVFIVFRKGFVNIRAVPEEMELAKEEKCEFLPFLSPRKVIVKDGKIVAMQFVRTEQDETGNWVEDEEQTVRLKADVVISAFGSVLEDPKVKEALSPIKFNRWGLPEVNPETMQTSEPWVFAGGDVVGMANTTVESVNDGKQASWYIHKHIQAQYGTSVPSQPTMPLFYTPVDLVDISVEMAGLRFPNPFGLASATPATSTPMIRRAFEAGWGFALTKTFSLDKDIVTNVSPRIIRGTTSGPLYGPGQSSFLNIELISEKTAAYWCHSVTELKADFPDNILIASIMCSYNKSDWMELSKMAEASGADALELNLSCPHGMGERGMGLACGQDPELVRNICRWVRQAVRVPFFAKLTPNVTDIVSIARAAKEGGADGVTATNTVSGLMGLKADGTPWPAVGIGRRTTYGGVSGTAIRPIALRAVTAIARALPGFPILATGGIDSAESGLQFLHSGASVLQVCSAIQNQDFTVIEDYCTGLKALLYLKSIEELADWDGQSPPIISHQKGKPVPRVAELMGQKLPSFGPYLEQRKKIIAASKIRQKDQNTACSPLQRKHFNSQKPIPAIKDVIGKSLQYLGTFGEMSIMEQVVALIDEEMCINCGKCYMTCNDSGYQAIQFDPETHLPTVSDTCTGCTLCLSVCPIMDCIRMVSRATPYQPKRGLPLAVKPVC</t>
  </si>
  <si>
    <t>MLLAQRRLISLGCRSKPIKTIYSSSKVLGLCTSAKMALKFKNAKRIEGLDSNVWVEFTKLAADPSVVNLGQGFPDISPPSYVKEELSKAAFIDNMNQYTRGFGHPALVKALSCLYGKIYQRQIDPNEEILVAVGAYGSLFNSIQGLVDPGDEVIIMVPFYDCYEPMVRMAGAVPVFIPLRSKPTDGMKWTSSDWTFDPRELESKFSSKTKAIILNTPHNPLGKVYTRQELQVIADLCVKHDTLCISDEVYEWLVYTGHTHVKIATLPGMWERTITIGSAGKTFSVTGWKLGWSIGPAHLIKHLQTVQQNSFYTCATPLQAALAEAFWIDIKRMDDPECYFNSLPKELEVKRDRMVRLLNSVGLKPIVPDGGYFIIADVSSLGADLSDMNSDEPYDYKFVKWMTKHKKLTAIPVSAFCDSKSKPHFEKLVRFCFIKKDSTLDAAEEIFRAWNSQKS</t>
  </si>
  <si>
    <t>MAVRLMKRCTCLLREATRLVPTVAPVGRLRLAGVSCKTLTSSVSSPSSGSLAELLGKEQVFTPYPEHQELDFLIEKASRPEQLLELLGSDHSLHHNHAALILIRLSYLLSEKPKEKALLAEDARFQRLVKLVDSQITCVWHGTLVKLLRSLYTLVLPQISKELQSVEQEVRWRLRRLKYKHLVFLAESCASFMKEQHSQELLAELLMHLERRWTEINDSRTLVTMMTMAGHLSESLMNHLEDKCLELVEQFGPDELRKVLVTLAAQSRRSVPLLRAISYHLVQKPFPMTKGMLLDLAYAYGKLSFHQTQVSQRLAADLLPFIPSMTPGEVARCAKSFAFLKWLNLPLFEAFTQHLLSRVQDVSLSHVCSVLLAFARLNFHPEQEEDQFFSMVHEKLDPVLGSLEPALQVDLVWALCVLQHVHETELHTVLHPGLHARFLESKSPKDQSTFQKLVHINTTALLEHPEYKGPFLPASAVAPIPSPSNKKMTPLQKELQETLKALLGNTDKGSLEVATQYGWVLDAEVLLDADGHFLPLRNFVAPHLAQPVGNQPLPPGAKRIAFLRWEFPNFNSRSKDLLGRFVLARRHVLAAGFLVVDVPYYEWLDLKSEWQKSAYLKDKMRKAMAEELAK</t>
  </si>
  <si>
    <t>MSRRLLPRAEKRRRRLEQRQQPDEQLRRAGAMVKMAAAGGGGGGGRYYGGGNEGGRAPKRLKTENAGDQHGGGGGGGSGAAGGGGGENYDDPHKTPASPVVHIRGLIDGVVEADLVEALQEFGPISYVVVMPKKRQALVEFEDVLGACNAVNYAADNQIYIAGHPAFVNYSTSQKISRPGDSDDSRSVNSVLLFTILNPIYSITTDVLYTICNPCGPVQRIVIFRKNGVQAMVEFDSVQSAQRAKASLNGADIYSGCCTLKIEYAKPTRLNVFKNDQDTWDYTNPNLSGQGDPGSNPNKRQRQPPLLGDHPAEYGGPHGGYHSHYHDEGYGPPPPHYEGRRMGPPVGGHRRGPSRYGPQYGHPPPPPPPPDYGPHADSPVLMVYGLDQSKMNCDRVFNVFCLYGNVEKVKFMKSKPGAAMVEMADGYAVDRAITHLNNNFMFGQKMNVCVSKQPAIMPGQSYGLEDGSCSYKDFSESRNNRFSTPEQAAKNRIQHPSNVLHFFNAPLEVTEENFFEICDELGVKRPTSVKVFSGKSERSSSGLLEWDSKSDALETLGFLNHYQMKNPNGPYPYTLKLCFSTAQHAS</t>
  </si>
  <si>
    <t>MAGKRELLMLENFIGGKFLPCNSYIDSYDPSTGEVYCKVPNSGKEEIEAAVEAAREAFPAWSSRSPQERSLVLNRLADVLEQSLEELAQAESKDQGKTLTLARTMDIPRSVLNFRFFASSNLHHVSECTQMSHLGCMHYTVRTPVGIAGLISPWNLPLYLLTWKIAPAIAAGNTVIAKPSEMTSVTAWMFCKLLDKAGVPPGVINIVFGTGPRVGEALVSHPEVPLISFTGSQPTAERITQLSAPHCKKLSLELGGKNPAIIFEDANLEECIPATVRSSFANQGEICLCTSRIFVQRSIYSEFLKRFVEATRKWKVGVPSDPSANMGALISKAHLEKVRSYVLKAQTEGARILCGEGVDQLSLPLRNQAGYFMLPTVITDIKDESRCMTEEIFGPVTCVVPFDSEEEVITRANSVRYGLAATVWSKDVGRIHRVAKKLQSGLVWTNCWLIRELNLPFGGMKSSGIGREGAKDSYDFFTEIKTITIKY</t>
  </si>
  <si>
    <t>MSTFRLALIQLQVSSIKSDNLTRACSLVREAAKQGANIVSLPECFNSPYGTTYFPDYAEKIPGESTQKLSEVAKESSIYLIGGSIPEEDAGKLYNTCSVFGPDGSLLVKHRKIHLFDIDVPGKITFQESKTLSPGDSFSTFDTPYCKVGLGICYDMRFAELAQIYAQRGCQLLVYPGAFNLTTGPAHWELLQRARAVDNQVYVATASPARDDKASYVAWGHSTVVDPWGQVLTKAGTEETILYSDIDLKKLAEIRQQIPILKQKRADLYTVESKKP</t>
  </si>
  <si>
    <t>MAAAKKAVLGPLVGAVDQGTSSTRFLVFNSKTAELLSHHQVEIKQEFPREGWVEQDPKEILQSVYECIEKTCEKLGQLNIDISNIKAIGVSNQRETTVVWDKVTGEPLYNAVVWLDLRTQSTVENLSKRIPGNNNFVKSKTGLPLSTYFSAVKLRWLLDNVKKVQEAVEENRALFGTIDSWLIWSLTGGIHGGVHCTDVTNASRTMLFNIHSLEWDKELCEFFGIPMEILPNVRSSSEIYGLMKISHSLKAGALEGVPISGCLGDQSAALVGQMCFQDGQAKNTYGTGCFLLCNTGHKCVFSEHGLLTTVAYKLGRDKPVYYALEGSVAIAGAVIRWLRDNLGIIKSSEEIEKLAKEVGTSYGCYFVPAFSGLYAPYWEPSARGIICGLTQFTNKCHIAFAALEAVCFQTREILDAMNRDCGIPLSHLQVDGGMTSNKILMQLQADILYIPVVKPSMPETTALGAAMAAGAAEGVGVWSLEPEDLSAVTMERFEPQINAEESEIRYSTWKKAVMKSIGWVTTQSPESGDPSIFCSLPLGFFIVSSMVMLIGARYISGIP</t>
  </si>
  <si>
    <t>MAAFSEMGVMPEIAQAVEEMDWLLPTDIQAESIPLILGGGDVLMAAETGSGKTGAFSIPVIQIVYETLKDQQEGKKGKTTIKTGASVLNKWQMNPYDRGSAFAIGSDGLCCQSREVKEWHGCRGTRGLLKGKHYYEVSCHDQGLCRVGWSTMQASLDLGTDKFGFGFGGTGKKSHNKQFDNYGEEFTMHDTIGCYLDIDKGHVKFSKNGKDLGLAFEIPAHIKNQALFPACVLKNAELKFNFGEEEFKFPPKDGFVALSKAPDNYIVKSQHTGNAQVSQTKFLPNAPKALIVEPSRELAEQTLNNVKQFKKYIDNPKLRELLIIGGVAARDQLSVLDNGVDIVVGTPGRLDDLVSTGKLNLSQVRFLVLDEADGLLSQGYSDFINRMHNQIPQITCDGKRLQVIVCSATLHSFDVKKLSEKIMHFPTWVDLKGEDSVPDTVHHVVVPVNPKTDKLWERLGKNHIRTDDVHAKDNTRPGANSPEMWSEAIKILKGEYAVRAIKEHKMDQAIIFCRTKIDCDNLEQYFMQQGGGPDKKGHQFSCVCLHGDRKPHERKQNLERFKKGDVRFLICTDVAARGIDIHGVPYVINVTLPDEKQNYVHRIGRVGRAERMGLAISLVATEKEKVWYHVCSNRGKGCYNTRLKEDGGCTIWYNEMQLLSEIEEHLNCTISQVEPDIKVPVDEFDGKVTYGQKRAAGGGNYKGHVDVLAPTVQELAALEKEAQTSFLHLGYLPNQLFRTF</t>
  </si>
  <si>
    <t>MWQVLRGWRKGWQSPRGALAWAVQGQPCPPCSRAVASVGKDEYTFVVVGAGSAGCVLASRLTEDPNHRVLLLEAGPKDLLMGSKRLQWKIHMPAALVSNLCDDKYNWYYHTEPQPGMDSRVLYWPRGRVWGGSSSLNAMVYIRGHAEDYNRWHREGAEGWDYAHCLPYFRKAQRHELGANMYRGGDGPLHVSRGKTNHPLHQAFLQAARQAGYPFTEDMNGFQQEGFGWMDMTVHQGKRWSTACAYLHPVLSRPNLRAEVQTLVSRVLFEGTRAVGVEYIKDGQRHKAYVSREVILSGGAINSPQLLMLSGVGNADDLRKLDIPVVCHLPGVGQNLQDHLEVYVQQACTQPITLHSAQKPLRKVCIGLEWLWSYTGDGATAHLETGGFIRSRPGVPHPDIQFHFLPSQVIDHGRKPTQQEAYQVHVGTMRATSVGWLKLRSANPRDHPVIHPNYLSTETDVEDFRQCVRLSREIFAQEALAPFRGKELQPGSHVQSDKEIDAFVRAKADSAYHPSCTCKMGRSSDPTAVVDAQTKVIGVENLRVVDASIMPSVVSGNLNAPTVMIAEKAADIIKGHPALEDKNVPVYKPQTLDTQR</t>
  </si>
  <si>
    <t>MATSGGEEAAAAAPAPGAPATGQDTTPGWEVAVRPLLSASYSAFEMKELPQLVASVIESESEILHHEKQYEPFYSSFVALSTHYITTVCSLIPRNQLQSVAAACKVLIEFSLLRLENPDEACAVSQKHLILLIKGLCTGCSRLDRTEIITFTAMMKSAKLPQTVKTLSDVEDQKELASPVSPELRQKEVQMNFLNQLTSVFNPRTVPSPPISPQALVEGENDEQSSPDQVSAAKTKSVFIAQNVASLQELGGSEKLLRVCLNLPYFLRYINRFQDAVVANSFFIMPATVADATAVRNGFHSLVIDVTMALDTLSLPVLEPLNPSRLQDVTVLSLSCLYAGVSVATCMAILHVGSAQQVRTGSTSSKEDDYESDAATIVQKCLEIYDMIGQAISSSRRAGGEHFQNFQLLGAWCLLNSLFLILNLSPTALADKGKEKDPLAALRVRDILSRTKEGVGSPKLGPGKGHQGFGVLSVILANHAIKLLASLFQDLQVEALHKGWETDGPPAVLSIMAQSTSTQRIQRLIDSVPLTNLLLTLLSTSYRKACVLQRQRKGSMSSDASASTDSNTYYEDDFSSTEEDSSQDDDSEPILGQWFEETISPSKEKAAPPPPPPPPPLESSPRVKSPNKQASGEKGNILASRKDPELFSGLASNILNFITTSMLNSRNSFIRSYLSASLSEHHMATLASIIKEVDKDGLKGSSDEDFAAALYHFNHSLVTSDLQSPNLQNTLLQQLGVAPFSEGPWPLYIHPQGLSVLSRLLLIWQHKAGAQGDPDVPECLKVWDRFLTTMKQNALQGVVPSETEDLNVEHLQLLLLIFHSFSEKGRRAILTMLVQSIQELSVNMEVQMRTAPLILARLLLIFDYLLHQYSKAPVYLFEQVQHNLLSPPFGWASGSQDSSSRRANTPLYHGFKEVEENWSKHFSSDAAPQPRFYCVLSTEASEEDLNRLDSEACEVLFSKPVKYDELYSSLTTLLAAGSQLDTTRRKEKKNVTALEACALQYYFLILWRILGILPPSKTYMNQLAMNSPEMSECDILHTLRWSSRLRISSYVSWIKDHLIKQGMKPEHAGSLIELAASKCSSVKYDVEIVEEYFARQISSFCSIDCTAVLQLHEIPSLQSIYTLDAAVSKVQVSLDEHFSKMAAETDPHKSSEITKNLLPATLQLIDTYASFTRAYLLQNLNEEGSTEKPSQEKLHGFAAVLAIGSSRCKANTLGPTLVQNLPSSVQSVCESWNNINTNEFPNIGSWRNAFANDTIPSESYISAVQAAHLGTLCGQSLPLAASLKHTLLSLVRLTGDLIVWSDEMNPAQVIRTLLPLLLESSTESAAEISSNSLERILGPAESDEFLARVYEKLITGCYNILANHADPNSGLDESILEECLQYLEKQLESSQARKAMEEFFSDGGELVQIMMATANEDLSAKFCNRVLKFFTKLFQLTEKSPNPSLLHLCGSLAQLACVEPVRLQAWLTRMTTSPPKDSDQLEVIQENRQLLQLLTTYIVRENSQVGEGVCAVLLGTLTPMATDMLANGDGTGFPELMVVMATLASAGQGAGHLQLHNAAVDWLGRCKKYLSQKNVVEKLNANVMHGKHVMVLECTCHIMSYLADVTNALSQSNGQGPSHLSVDGEERAIEVDSDWVEELAVEEEDSQAEDSDEDSLCNKLCTFTITQKEFMNQHWYHCHTCKMVDGVGVCTVCAKVCHKDHEISYAKYGSFFCDCGAKEDGSCLALVKRTPSSGMSSTMKESAFQSEPRVSESLVRHASTSPADKAKVTISDGKVTDEEKPKKSSLCRTVEGCREELQNQANFSFAPLVLDMLSFLMDAIQTNFQQASAVGSSSRAQQALSELHTVDKGVEMTDQLMVPTLGSQEGAFENVRMNYSGDQGQTIRQLISAHVLRRVAMCVLSSPHGRRQHLAVSHEKGKITVLQLSALLKQADSSKRKLTLTRLASAPVPFTVLSLTGNPCKEDYLAVCGLKDCHVLTFSSSGSVSDHLVLHPQLATGNFIIKAVWLPGSQTELAIVTADFVKIYDLSIDALSPTFYFLLPSSKIRDVTFLFNEEGKNIIVIMSSAGYMYTQLMEEASSAQQGPFYVTNVLEINHEDLKDSNSQVAGGGVSVYYSHVLQMLFFSYSQGRSFAATVSRSTLEVLQLFPINIKSSNGGSKTSPALCQWSEVMNHPGLVCCVQQTTGVPLVVMVKPGTFLIQEIKTLPAKAKIQDMVAIRHTACNEQQRTTMILLCEDGSLRIYMANVENTSYWLQPSLQPSSVISIMKPVRKRKTATITARTSSQVTFPIDFFEHNQQLTDVEFGGNDLLQVYNAQQIKHRLNSTGMYVANTKPGGFTIEISNNSSTMVMTGMRIQIGTQAIERAPSYIEIFGRTMQLNLSRSRWFDFPFTREEALQADRKLSLFIGASVDPAGVTMIDAVKIYGKTKEQFGWPDEPPEDFPSASVSNICPPNLNQSNGTGESDSAAPATTSGTVLERLVVSSLEALESCFAVGPIIEKERNKHAAQELATLLLSLPAPASVQQQSKSLLASLHSSRSAYHSHKDQALLSKAVQCLNTSSKEGKDLDPEVFQRLVITARSIAVTRPNNLVHFTESKLPQMETEGADEGKEPQKQEGDGCSFITQLVNHFWKLHASKPKNAFLAPACLPGLTHIEATVNALVDIIHGYCTCELDCINTASKIYMQMLLCPDPAVSFSCKQALIRVLRPRNKRRHVTLPSSPRSNTPMGDKDDDDDDDADEKMQSSGIPDGGHIRQESQEQSEVDHGDFEMVSESMVLETAENVNNGNPSPLEALLAGAEGFPPMLDIPPDADDETMVELAIALSLQQDQQGSSSSALGLQSLGLSGQAPSSSSLDAGTLSDTTASAPASDDEGSTAATDGSTLRTSPADHGGSVGSESGGSAVDSVAGEHSVSGRSSAYGDATAEGHPAGPGSVSSSTGAISTATGHQEGDGSEGEGEGEAEGDVHTSNRLHMVRLMLLERLLQTLPQLRNVGGVRAIPYMQVILMLTTDLDGEDEKDKGALDNLLAQLIAELGMDKKDVSKKNERSALNEVHLVVMRLLSVFMSRTKSGSKSSICESSSLISSATAAALLSSGAVDYCLHVLKSLLEYWKSQQSDEEPVAASQLLKPHTTSSPPDMSPFFLRQYVKGHAADVFEAYTQLLTEMVLRLPYQIKKIADTSSRIPPPVFDHSWFYFLSEYLMIQQTPFVRRQVRKLLLFICGSKEKYRQLRDLHTLDSHVRGIKKLLEEQGIFLRASVVTASSGSALQYDTLISLMEHLKACAEIAAQRTINWQKFCIKDDSVLYFLLQVSFLVDEGVSPVLLQLLSCALCGSKVLAALAASTGSSSVASSSAPPAASSGQATTQSKSSTKKSKKEEKEKEKEGESSGSQEDQLCTALVNQLNRFADKETLIQFLRCFLLESNSSSVRWQAHCLTLHIYRNSNKAQQELLLDLMWSIWPELPAYGRKAAQFVDLLGYFSLKTAQTEKKLKEYSQKAVEILRTQNHILTNHPNSNIYNTLSGLVEFDGYYLESDPCLVCNNPEVPFCYIKLSSIKVDTRYTTTQQVVKLIGSHTISKVTVKIGDLKRTKMVRTINLYYNNRTVQAIVELKNKPARWHKAKKVQLTPGQTEVKIDLPLPIVASNLMIEFADFYENYQASTETLQCPRCSASVPANPGVCGNCGENVYQCHKCRSINYDEKDPFLCNACGFCKYARFDFMLYAKPCCAVDPIENEEDRKKAVSNINTLLDKADRVYHQLMGHRPQLENLLCKVNEAAPEKPQEDSGTAGGISSTSASVNRYILQLAQEYCGDCKNSFDELSKIIQKVFASRKELLEYDLQQREAATKSSRTSVQPTFTASQYRALSVLGCGHTSSTKCYGCASAVTEHCITLLRALATNPALRHILVSQGLIRELFDYNLRRGAAAIREEVRQLMCLLTRDNPEATQQMNDLIIGKVSTALKGHWANPDLASSLQYEMLLLTDSISKEDSCWELRLRCALSLFLMAVNIKTPVVVENITLMCLRILQKLIKPPAPTSKKNKDVPVEALTTVKPYCNEIHAQAQLWLKRDPKASYEAWKKCLPIRGVDGNGKSPSKSELHRLYLTEKYVWRWKQFLSRRGKRTTPLDLKLGHNNWLRQVLFTPATQAARQAACTIVEALATVPSRKQQVLDLLTSYLDELSVAGECAAEYLALYQKLIASCHWKVYLAARGVLPYVGNLITKEIARLLALEEATLSTDLQQGYALKSLTGLLSSFVEVESIKRHFKSRLVGTVLNGYLCLRKLVLQRTKLIDETQDMLLEMLEDMTTGTESETKAFMAVCIETAKRYNLDDYRTPVFIFERLCSIIYPEENEVTEFFVTLEKDPQQEDFLQGRMPGNPYSSNEPGIGPLMRDIKNKICQDCDLVALLEDDSGMELLVNNKIISLDLPVAEVYKKVWCATNEGEPMRIVYRMRGLLGDATEEFIESLDSTTDEEEDEEEVYRMAGVMAQCGGLQCMLNRLAGVKDFKQGRHLLTVLLKLFSYCVKVKVNRQQLVKLETNTLNVMLGTLNLALVAEQESKDSGGAAVAEQVLSIMEIILDESNAEPLSEDKGNLLLTGDKDQLVMLLDQINSTFVRSNPSVLQGLLRIIPYLSFGEVEKMQILVERFKPYCSFEKYDEDHSGDDKVFLDCFCKIAAGIKNNSNGHQLKDLILQKGITQNALDYMKKHIPSAKNLDADIWKKFLSRPALPFILRLLRGLAMQHPATQVLIGTDSITSLHKLEQVSSDEGIGTLAENLLEALREHPDVNKKIDAARRETRAEKKRMAMAMRQKALGTLGMTTNEKGQVVTKTALLKQMEELIEEPGLTCCICREGYKFQPTKVLGIYTFTKRVALEEMENKPRKQQGYSTVSHFNIVHYDCHLAAVRLARGREEWESAALQNANTKCNGLLPVWGPHVPESAFATCLARHNTYLQECTGQREPTYQLNIHDIKLLFLRFAMEQSFSADTGGGGRESNIHLIPYIIHTVLYVLNTTRATSREEKNLQGFLEQPKEKWTESAFDVDGPHYFTILALHVLPPEQWKAIRVEILRRLLVASHARAVAPGGATRLTDKAVKDYSAYRSSLLFWALVDLIYNMFKKVPTSNTEGGWSCSLAEYIRHNDMPIYEAADKALKTFQEEFMPVETFSEFLDAAGLLSEITDPESFLKDLLNSVP</t>
  </si>
  <si>
    <t>MEKNGNNRKLRVCVATCNRADYSKLAPIMFGIKTEPAFFELDVVVLGSHLIDDYGNTYRMIEQDDFDINTRLHTIVRGEDEAAMVESVGLALVKLPDVLNRLKPDIMIVHGDRFDALALATSAALMNIRILHIEGGEVSGTIDDSIRHAITKLAHYHVCCTRSAEQHLISMCEDHDRILLAGCPSYDKLLSAKNKDYMSIIRMWLGDDVKCKDYIVALQHPVTTDIKHSIKMFELTLDALISFNKRTLVLFPNIDAGSKEMVRVMRKKGIEHHPNFRAVKHVPFDQFIQLVAHAGCMIGNSSCGVREVGAFGTPVINLGTRQIGRETGENVLHVRDADTQDKILQALHLQFGKQYPCSKIYGDGNAVPRILKFLKSIDLQEPLQKKFCFPPVKENISQDIDHILETLSALAVDLGGTNLRVAIVSMKGEIVKKYTQFNPKTYEERISLILQMCVEAAAEAVKLNCRILGVGISTGGRVNPQEGVVLHSTKLIQEWNSVDLRTPLSDTLHLPVWVDNDGNCAAMAERKFGQGKGQENFVTLITGTGIGGGIIHQHELIHGSSFCAAELGHLVVSLDGPDCSCGSHGCIEAYASGMALQREAKKLHDEDLLLVEGMSVPKDEAVGALHLIQAAKLGNVKAQSILRTAGTALGLGVVNILHTMNPSLVILSGVLASHYIHIVKDVIRQQALSSVQDVDVVVSDLVDPALLGAASMVLDYTTRRIH</t>
  </si>
  <si>
    <t>MGPAPRILELFYDVLSPYSWLGFEVLCRYQHLWNIKLQLRPTLIAGIMKDSGNQPPAMVPRKGQYIFKEIPLLKQFFQVPLNIPKDFFGETVKKGSINAMRFLTTVSMEQPEMLEKVSREIWMRVWSRDEDITEYQSILAAAVKAGMSTAQAQHFLEKISTQQVKNKLIENTDAACKYGAFGLPTTVAHVDGKTYMLFGSDRLELLAYLLGEKWMGPVPPTANARL</t>
  </si>
  <si>
    <t>MESEQLFHRGYYRNSYNSITSASSDEELLDGAGAIMDFQTSEDDNLLDGDTAAGTHYTMTNGGSINSSTHLLDLLDEPIPGVGTYDDFHTIDWVREKCKDRERHRRINSKKKESAWEMTKSLYDAWSGWLVVTLTGLASGALAGLIDIAADWMTDLKEGICLSALWYNHEQCCWGSNETTFEERDKCPQWKTWAELIIGQAEGPGSYIMNYIMYIFWALSFAFLAVSLVKVFAPYACGSGIPEIKTILSGFIIRGYLGKWTLMIKTITLVLAVASGLSLGKEGPLVHVACCCGNIFSYLFPKYSTNEAKKREVLSAASAAGVSVAFGAPIGGVLFSLEEVSYYFPLKTLWRSFFAALVAAFVLRSINPFGNSRLVLFYVEYHTPWYLFELFPFILLGVFGGLWGAFFIRANIAWCRRRKSTKFGKYPVLEVIIVAAITAVIAFPNPYTRLNTSELIKELFTDCGPLESSSLCDYRNDMNASKIVDDIPDRPAGVGVYSAIWQLCLALIFKIIMTVFTFGIKVPSGLFIPSMAIGAIAGRIVGIAVEQLAYYHHDWFIFKEWCEVGADCITPGLYAMVGAAACLGGVTRMTVSLVVIVFELTGGLEYIVPLMAAVMTSKWVGDAFGREGIYEAHIRLNGYPFLDAKEEFTHTTLAADVMRPRRSDPPLAVLTQDNMTVDDIENMINETSYNGFPVIMSKESQRLVGFALRRDLTIAIESARKKQEGIVGSSRVCFAQHTPSLPAESPRPLKLRSILDMSPFTVTDHTPMEIVVDIFRKLGLRQCLVTHNGIVLGIITKKDILRHMAQTANQDPASIMFN</t>
  </si>
  <si>
    <t>MTRAGMERWRDRLALVTGASGGIGAAVARALVQQGLKVVGCARTVGNIEELAAECKSAGYPGTLIPYRCDLSNEEDILSMFSAVRSQHSGVDICINNAGMARPDTLLSGSTSGWKDMFNVNVLALSICTREAYQSMKERNIDDGHIININSMCGHRVPPQSVIHFYSATKYAVTALTEGLRQELLEAQTHIRATCISPGLVETQFAFKLHDKDPGEAAATYEHIKCLRPEDVAEAVIYVLSTPPHVQVGDIQMRPTEQVT</t>
  </si>
  <si>
    <t>MSRFVQDLSKAMSQDGASQFQEVILQELELSVKKELEKILTTAASHEFEHTKKDLDGFRKLFHRFLQEKGPSVDWGKIQRPPEDSIQPYEKIKARGLPDNISSVLNKLVVVKLNGGLGTSMGCKGPKSLIGVRNENTFLDLTVQQIEHLNKTYNTDVPLVLMNSFNTDEDTKKILQKYNHCRVKIYTFNQSRYPRINKESLLPIAKDVSYSGENTEAWYPPGHGDIYASFYNSGLLDTFIEEGKEYIFVSNIDNLGATVDLYILNHLMNPPNGKRCEFVMEVTNKTRADVKGGTLTQYEGKLRLVEIAQVPKAHVDEFKSVSKFKIFNTNNLWISLGAVKRLQEQNAIDMEIIVNPKTLDGGLNVIQLETAVGAAIKSFENSLGINVPRSRFLPVKTTSDLLLVMSNLYSLNAGSLTMSEKREFPTVPLVKLGSSFTKVQDYLRRFESIPDMLELDHLTVSGDVTFGKNVSLKGTVIIIANHGDRIDIPPGAVLENKIVSGNLRILDH</t>
  </si>
  <si>
    <t>MKIAVIGQSLFGQEVYCQLRKEGHEVVGVFTIPDKDGKADPLGLEAEKDGVPVFKFPRWRARGQALPEVVAKYQALGAELNVLPFCSQFIPMEVINAPRHGSIIYHPSLLPRHRGASAINWTLIHGDKKGGFTIFWADDGLDTGDLLLQKECDVLPDDTVSTLYNRFLFPEGIKGMVQAVRLIAEGTAPRRPQPEEGATYEGIQKKETAMINWDQPAEAIHNWIRGNDKVPGAWTEACGQKLTFFNSTLNTSGLVAQGEALPIPGAHRPGLVTKAGLILFGNDDRMLLVKNIQLEDGKMMPASQFFKGSASSALELTEEELATAEAVRSSWMRILPNVPEVEDSTDFFKSGAASVDVVRLVEEVKELCDGLELENEDVYMATTFGDFIQLLVRKLRGEDGESECVINYVEKAVKKLTLQMPYQLFIGGEFVDAEGAKTYSTINPTDGSVICQVSLAQVSDVDKAVAAAKEAFENGLWGKINARDRGRLLYRLADLMEQHQEELATIEALDAGAVYTLALKTHVGMSIQTFRYFAGWCDKIQGATIPINQARPNRNLTLTKKEPVGVCGIVIPWNYPLMMLSWKTAACLAAGNTVVIKPAQVTPLTALKFAELTLKAGIPKGVVNILPGSGSLVGQRLSDHPDVRKIGFTGSTEVGKHIMKSCALSNVKKVSLELGGKSPLIIFADCDLNKAVQMGMSSVFFNKGENCIAAGRLFVEDSIHDQFVQKVVEEVGKMKIGNPLDRDTNHGPQNHEAHLRKLVEYCQRGVKEGATLVCGGNQVPRPGFFFQPTVFTDVEDHMYIAKEESFGPIMIISRFADGDVDAVLSRANATEFGLASGVFTRDINKALYVSDKLQAGTVFVNTYNKTDVAAPFGGFKQSGFGKDLGEAALNEYLRIKTVTFEY</t>
  </si>
  <si>
    <t>MSLICSISNEVPEHPCVSPVSNHVYERRLIEKYIAENGTDPINNQPLSEEQLIDIKVAHPIRPKPPSATSIPAILKALQDEWDAVMLHSFTLRQQLQTTRQELSHALYQHDAACRVIARLTKEVTAAREALATLKPQAGLIVPQAVPSSQPSVVGAGEPMDLGELVGMTPEIIQKLQDKATVLTTERKKRGKTVPEELVKPEELSKYRQVASHVGLHSASIPGILALDLCPSDTNKILTGGADKNVVVFDKSTEQILATLKGHTKKVTSVVFHPSQELVFSASPDATIRIWSVPNTSCVQVVRAHESAVTGLSLHATGDYLLSSSDDQYWAFSDIQTGRVLTKVTDETSGCSLTCAQFHPDGLIFGTGTMDSQIKIWDLKERTNVANFPGHSGPITSIAFSENGYYLATAADDSSVKLWDLRKLKNFKTLQLDNNFEVKSLIFDQSGTYLALGGTDVQIYICKQWTEILHFTEHSGLTTGVAFGHHAKFIASTGMDRSLKFYSL</t>
  </si>
  <si>
    <t>MTTILTSTFRNLSTTSKWALRSSIRPLSCSSQLHSAPAVQTKSKKTLAKPNMKNIVVVEGVRIPFLLSGTSYKDLMPHDLARAALSGLLHRTNIPKDVVDYIIFGTVIQEVKTSNVAREAALGAGFSDKTPAHTVTMACISSNQAMTTAVGLIASGQCDVVVAGGVELMSDVPIRHSRNMRKMMLDLNKAKTLGQRLSLLSKFRLNFLSPELPAVAEFSTNETMGHSADRLAAAFAVSRMEQDEYALRSHSLAKKAQDEGHLSDIVPFKVPGKDTVTKDNGIRPSSLEQMAKLKPAFIKPYGTVTAANSSFLTDGASAMLIMSEDRALAMGYKPKAYLRDFIYVSQDPKDQLLLGPTYATPKVLEKAGLTMNDIDAFEFHEAFSGQILANFKAMDSDWFAQNYMGRKTKVGSPPLEKFNIWGGSLSLGHPFGATGCRLVMAAANRLRKDGGQYALVAACAAGGQGHAMIVEAYPK</t>
  </si>
  <si>
    <t>MLVSQRVTGARARAPQLAGLLEAWYRHGRTTSSYSALSEPSRVRALVYGNHGDPAKVVQLKNLELTAVEGSDVHVRMLAAPINPSDINMIQGNYGLLPKLPAVGGNEGVGQVIAVGSSVSALKPGDWVIPANAGLGTWRTEAVFSEEALIGIPKDIPLQSAATLGVNPCTAYRMLVDFEQLQPGDSVIQNASNSGVGQAVIQIASALRLKTINVVRDRPDIKKLTDRLKDLGADYVLTEEELRMPETKTIFKDLPLPRLALNCVGGKSSTELLRHLAPGGTMVTYGGMAKQPVTASVSLLIFKDLKLRGFWLSQWKKNHSPDEFKELILTLCNLIRQGRLTAPSCSEVPLQGYQQALEASMKPFVSSKQILTM</t>
  </si>
  <si>
    <t>MSSGNAKIGYPAPNFKATAVMPDGQFKDISLSEYKGKYVVFFFYPLDFTFVCPTEIIAFSDRADEFKKLNCQVIGASVDSHFCHLAWINTPKKQGGLGPMNIPLISDPKRTIAQDYGVLKADEGISFRGLFIIDDKGILRQITINDLPVGRSVDEIIRLVQAFQFTDKHGEVCPAGWKPGSDTIKPDVNKSKEYFSKQK</t>
  </si>
  <si>
    <t>MERRVRVKSWVEENRASFQPPVCNKLMHQEQLKIMFVGGPNTRKDYHIEEGEEVFYQLEGDMILRVLEQGQHRDVPIRQGEIFLLPARVPHSPQRFANTMGLVIERRRLESELDGLRYYVGDTEDVLFEKWFHCKDLGTQLAPIIQEFFHSEQYRTGKPNPDQLLKELPFPLNTRSIMKPMSLKAWLDGHSRELQAGTSLSLFGDSYETQVIAHGQGSSKGPRQDVDVWLWQQEGSSKVTMGGQCIALAPDDSLLVPAGTSYVWERAQGSVALSVTQDPARKKPWW</t>
  </si>
  <si>
    <t>MASVRKAFPRRLVGLTSLRAVSTSSMGTLPKQVKIVEVGPRDGLQNEKSIVPTPVKIRLIDMLSEAGLPVIEATSFVSPKWVPQMADHSDVLKGIQKFPGINYPVLTPNMKGFEEAVAAGAKEVSVFGAVSELFTRKNANCSIEESFQRFAGVMQAAQAASISVRGYVSCALGCPYEGKVSPAKVAEVAKKLYSMGCYEISLGDTIGVGTPGLMKDMLTAVMHEVPVTALAVHCHDTYGQALANTLVALQMGVSVVDSSVAGLGGCPYAKGASGNLATEDLVYMLNGLGIHTGVNLQKLLEAGDFICQALNRKTSSKVAQATCKL</t>
  </si>
  <si>
    <t>MAEAHQAVAFQFTVTPDGIDLRLSHEALKQICLSGLHSWKKKFIRFKNGIITGVFPASPSSWLIVVVGVISSMHTKVDPSLGMIAKINRTLDTTGRMSSQTKNIVSGVLFGTGLWVAIIMTMRYSLKVLLSYHGWMFAEHGKMSRSTRIWMAMVKVFSGRKPMLYSFQTSLPRLPVPAVKDTVSRYLESVRPLMKEGDFQRMTALAQDFAVNLGPKLQWYLKLKSWWATNYVSDWWEEYIYLRGRGPIMVNSNYYAMEMLYITPTHIQAARAGNTIHAILLYRRTVDREELKPIRLLGSTIPLCSAQWERLFNTSRIPGEETDTIQHVKDSRHIVVYHRGRYFKVWLYHDGRLLRPRELEQQMQQILDDTSEPQPGEAKLAALTAADRVPWAKCRQTYFARGKNKQSLDAVEKAAFFVTLDESEQGYREEDPEASIDSYAKSLLHGRCFDRWFDKSITFVVFKNSKIGINAEHSWADAPIVGHLWEYVMATDVFQLGYSEDGHCKGDKNPNIPKPTRLQWDIPGECQEVIETSLSSASFLANDVDLHSFPFDTFGKGLIKKCRTSPDAFIQLALQLAHYKDMGKFCLTYEASMTRLFREGRTETVRSCTTESCNFVLAMMDPTTTAEQRFKLFKIACEKHQHLYRLAMTGAGIDRHLFCLYVVSKYLAVDSPFLKEVLSEPWRLSTSQTPQQQVELFDFEKYPDYVSCGGGFGPVADDGYGVSYIIVGENFIHFHISSKFSSPETDSHRFGKHLRQAMMDIITLFGLTANSKK</t>
  </si>
  <si>
    <t>MDSDEGYNYEFDEDEECSEEDSGAEEEEDDDEDEPDDDNLDLGEVELVEPGLGVGGERDGLLCGETGGGGGSALGPGGGGGGGGGGGGPGHEQEEDYRYEVLTAEQILQHMVECIREVNEVIQNPATITRILLSHFNWDKEKLMERYFDGNLEKLFAECHVINPSKKSRTRQMNTRSSAQDMPCQICYLNYPNSYFTGLECGHKFCMQCWSEYLTTKIMEEGMGQTISCPAHGCDILVDDNTVMRLITDSKVKLKYQHLITNSFVECNRLLKWCPAPDCHHVVKVQYPDAKPVRCKCGRQFCFNCGENWHDPVKCKWLKKWIKKCDDDSETSNWIAANTKECPKCHVTIEKDGGCNHMVCRNQNCKAEFCWVCLGPWEPHGSAWYNCNRYNEDDAKAARDAQERSRAALQRYLFYCNRYMNHMQSLRFEHKLYAQVKQKMEEMQQHNMSWIEVQFLKKAVDVLCQCRATLMYTYVFAFYLKKNNQSIIFENNQADLENATEVLSGYLERDISQDSLQDIKQKVQDKYRYCESRRRVLLQHVHEGYEKDLWEYIED</t>
  </si>
  <si>
    <t>MRGPELGPETSMEGDVLDTLEALGYKGPLLEEQALSKAAEGGLSSPEFSELCIWLGSQIKSLCNLEESITSAGRDDLESFQLEISGFLKEMACPYSVLVSGDIKERLTKKDDCLKLLLFLSTELQALQILQKKKHKNSQLDKNSEICQEVQAVCDALGVPKSDTSDIPLLLSQVESKVKDILCRVQKNHVGKPLLKVDLSSEQAEKLERINDALSCEYECRRRMLMKRLDVTVQSFGWSDRAKAKTDNIARIYQPKRYALSPKTTVTLAHLLAAREDLSKIIRTSSGISREKTACAINKVLMGRVPDRGGRPNEIEPPPPEMPPWQKRQEGGGRGGWGGGGGGRGGGGGGRGGWGGGGGWGGGGGSGGGWGGSGGGGGGRGGFQGRGDYGGRGDYGGRGGYGGRGGYGGRGYGDPYGGGGGGGGGYRRY</t>
  </si>
  <si>
    <t>MAADTQVSETLKRFAVKVTTASVKERREILSELGRCIAGKDLPEGAVKGLCKLFCLTLHRYRDAASRRALQAAIQQLAEAQPEATAKNLLHSLQSSGVGSKACVPSKSSGSAALLALTWTCLLVRIVFPLKAKRQGDIWNKLVEVQCLLLLEVLGGSHKHAVDGAVKKLTKLWKENPGLVEQYFSAILSLEPSQNYAAMLGLLVQFCTNHKEMDAVSQHKSTLLEFYVKNILMSKAKPPKYLLDNCAPLLRFMSHSEFKDLILPTIQKSLLRSPENVIETISSLLASVTLDLSQYALDIVKGLANQLKSNSPRLMDEAVLALRNLARQCSDSSATEALTKHLFAILGGSEGKLTIIAQKMSVLSGIGSLSHHVVSGPSGQVLNGCVAELFIPFLQQEVHEGTLVHAVSILALWCNRFTTEVPKKLTDWFKKVFSLKTSTSAVRHAYLQCMLASFRGDTLLQALDFLPLLMQTVEKAASQGTQVPTVTEGVAAALLLSKLSVADAQAEAKLSGFWQLVVDEKRQTFTSEKFLLLASEDALCTVLRLTERLFLDHPHRLTNSKVQQYYRVLVAVLLSRTWHVRRQAQQTVRKLLSSLGGVKLANGLLDELKTVLNSHKVLPLEALVTDAGEVTEMGKTYVPPRVLQEALCVISGVPGLKGDIPSTEQLAQEMLIISHHPSLVAVQSGLWPALLTRMKIDPDAFITRHLDQIIPRITTQSPLNQSSMNAMGSLSVLSPDRVLPQLISTITASVQNPALCLVTREEFSIMQTPAGELFDKSIIQSAQQDSIKKANMKRENKAYSFKEQIIEMELKEEIKKKKGIKEEVQLTSKQKEMLQAQMDKEAQIRRRLQELDGELEAALGLLDAIMARNPCGLIQYIPVLVDAFLPLLKSPLAAPRVKGPFLSLAACVMPPRLKTLGTLVSHVTLRLLKPECALDKSWCQEELPVAVRRAVSLLHTHTIPSRVGKGEPDAAPLSAPAFSLVFPMLKMVLTEMPYHSEEEEEQMAQILQILTVHAQLRASPDTPPERVDENGPELLPRVAMLRLLTWVIGTGSPRLQVLASDTLTALCASSSGEDGCAFAEQEEVDVLLAALQSPCASVRETALRGLMELRLVLPSPDTDEKSGLSLLRRLWVIKFDKEDEIRKLAERLWSTMGLDLQSDLCSLLIDDVIYHEAAVRQAGAEALSQAVARYQRQAAEVMGRLMEIYQEKLYRPPPVLDALGRVISESPPDQWEARCGLALALNKLSQYLDSSQVKPLFQFFVPDALNDRNPDVRKCMLDAALATLNAHGKENVNSLLPVFEEFLKDAPNDASYDAVRQSVVVLMGSLAKHLDKSDPKVKPIVAKLIAALSTPSQQVQESVASCLPPLVPAVKEDAGGMIQRLMQQLLESDKYAERKGAAYGLAGLVKGLGILSLKQQEMMAALTDAIQDKKNFRRREGALFAFEMLCTMLGKLFEPYVVHVLPHLLLCFGDGNQYVREAADDCAKAVMSNLSAHGVKLVLPSLLAALEEESWRTKAGSVELLGAMAYCAPKQLSSCLPNIVPKLTEVLTDSHVKVQKAGQQALRQIGSVIRNPEILAIAPVLLDALTDPSRKTQKCLQTLLDTKFVHFIDAPSLALIMPIVQRAFQDRSTDTRKMAAQIIGNMYSLTDQKDLAPYLPSVTPGLKASLLDPVPEVRTVSAKALGAMVKGMGESCFEDLLPWLMETLTYEQSSVDRSGAAQGLAEVMAGLGVEKLEKLMPEIVATASKVDIAPHVRDGYIMMFNYLPITFGDKFTPYVGPIIPCILKALADENEFVRDTALRAGQRVISMYAETAIALLLPQLEQGLFDDLWRIRFSSVQLLGDLLFHISGVTGKMTTETASEDDNFGTAQSNKAIITALGVDRRNRVLAGLYMGRSDTQLVVRQASLHVWKIVVSNTPRTLREILPTLFGLLLGFLASTCADKRTIAARTLGDLVRKLGEKILPEIIPILEEGLRSQKSDERQGVCIGLSEIMKSTSRDAVLFFSESLVPTARKALCDPLEEVREAAAKTFEQLHSTIGHQALEDILPFLLKQLDDEEVSEFALDGLKQVMAVKSRVVLPYLVPKLTTPPVNTRVLAFLSSVAGDALTRHLGVILPAVMLALKEKLGTPDEQLEMANCQAVILSVEDDTGHRIIIEDLLEATRSPEVGMRQAAAIILNMYCSRSKADYSSHLRSLVSGLIRLFNDSSPVVLEESWDALNAITKKLDAGNQLALIEELHKEIRFIGNECKGEHVPGFCLPKRGVTSILPVLREGVLTGSPEQKEEAAKGLGLVIRLTSADALRPSVVSITGPLIRILGDRFNWTVKAALLETLSLLLGKVGIALKPFLPQLQTTFTKALQDSNRGVRLKAADALGKLISIHVKVDPLFTELLNGIRAVEDPGIRDTMLQALRFVIQGAGSKVDAAIRKNLVSLLLSMLGHDEDNTRISTAGCLGELCAFLTDEELNTVLQQCLLADVSGIDWMVRHGRSLALSVAVNVAPSRLCAGRYSNEVQDMILSNAVADRIPIAMSGIRGMGFLMKYHIETGSGQLPPRLSSLLIKCLQNPCSDIRLVAEKMIWWANKEPRPPLEPQTIKPILKALLDNTKDKNTVVRAYSDQAIVNLLKMRRGEELLQSLSKILDVASLEALNECSRRSLRKLACQADSVEQVDDTILT</t>
  </si>
  <si>
    <t>MAAVAARAGGLLWLRAAGAERRRCGLRCAALVQGFLQPGGEDTAQKRRVAHFTFHPDPESLQYGQTQKMNLFQSITSALDNSLAKDPTAVIFGEDVAFGGVFRCTVGLRDKYGKDRVFNTPLCEQGIVGFGIGIAVTGATAIAEIQFADYIFPAFDQIVNEAAKYRYRSGDLFNCGSLTIRAPWGCVGHGALYHSQSPEAFFAHCPGIKVVIPRSPFQAKGLLLSCIEDKNPCIFFEPKILYRAAVEQVPVEPYKIPLSQAEVIQEGSDVTLVAWGTQVHVIREVASMAQEKLGVSCEVIDLRTIVPWDVDTVCKSVIKTGRLLISHEAPLTGGFASEISSTVQEECFLNLEAPISRVCGYDTPFPHIFEPFYIPDKWKCYDALRKMINY</t>
  </si>
  <si>
    <t>MLDLEVVPERSLGNEQWEFTLGMPLAQAVAILQKHCRIIRNVQVLYSEQSPLSHDLILNLTQDGITLLFDAFNQRLKVIEVCELTKVKLKYCGVHFNSQAIAPTIEQIDQSFGATHPGVYNSTEQLFHLNFRGLSFSFQLDSWTEAPKYEPNFAHGLASLQIPHGATVKRMYIYSGNSLQDTKAPVMPLSCFLGNVYAESVDVLRDGTGPSGLRLRLLAAGCGPGVLADAKMRVFERAVYFGDSCQDVLSMLGSPHKVFYKSEDKMKIHSPSPHKQVPSKCNDYFFNYFTLGVDILFDANTHKVKKFVLHTNYPGHYNFNIYHRCEFKIPLAIKKENAGGQTEICTTYSKWDSIQELLGHPVEKPVVLHRSSSPNNTNPFGSTFCFGLQRMIFEVMQNNHIASVTLYGPPRPGAHLRTAELP</t>
  </si>
  <si>
    <t>MMMMALSKTFGQKPVKFQLEDDGEFYMIGSEVGNYLRMFRGSLYKRYPSLWRRLATVEERKKIVASSHGKKTKPNTKDHGYTTLATSVTLLKASEVEEILDGNDEKYKAVSISTEPPTYLREQKAKRNSQWVPTLPNSSHHLDAVPCSTTINRNRMGRDKKRTFPLCFDDHDPAVIHENASQPEVLVPIRLDMEIDGQKLRDAFTWNMNEKLMTPEMFSEILCDDLDLNPLTFVPAIASAIRQQIESYPTDSILEDQSDQRVIIKLNIHVGNISLVDQFEWDMSEKENSPEKFALKLCSELGLGGEFVTTIAYSIRGQLSWHQKTYAFSENPLPTVEIAIRNTGDADQWCPLLETLTDAEMEKKIRDQDRNTRRMRRLANTAPAW</t>
  </si>
  <si>
    <t>MAALVALHGVVRRPLLRGLLQEVRCLERSYASKPTLNEVVIVSAIRTPIGSFLGSLASQPATKLGTAAIQGAIEKAGIPKEEVKEVYMGNVIQGGEGQAPTRQATLGAGLPISTPCTTVNKVCASGMKAIMMASQSLMCGHQDVMVAGGMESMSNVPYVMSRGATPYGGVKLEDLIVKDGLTDVYNKIHMGNCAENTAKKMNISRQEQDTYALSSYTRSKEAWDAGKFASEITPITISVKGKPDVVVKEDEEYKRVDFSKVPKLKTVFQKENGTITAANASTLNDGAAALVLMTAEAAQRLNVKPLARIAAFADAAVDPIDFPLAPAYAVPKVLKYAGLKKEDIAMWEVNEAFSVVVLANIKMLEIDPQKVNIHGGAVSLGHPIGMSGARIVVHMAHALKPGEFGLASICNGGGGASALLIEKL</t>
  </si>
  <si>
    <t>MATDSWALAVDEQEAAVKSMSSLQIKEEKVKADTNGVIKTSTTAEKTEEEEKEDRAAQSLLNKLIRSNLVDNTNQVEVLQRDPSSPLYSVKSFEELRLKPQLLQGVYAMGFNRPSKIQENALPMMLAEPPQNLIAQSQSGTGKTAAFVLAMLSRVEPADRYPQCLCLSPTYELALQTGKVIEQMGKFHPELKLAYAVRGNKLERGQKVSEQIVIGTPGTVLDWCSKLKFIDPKKIKVFVLDEADVMIATQGHQDQSIRIQRMLPRNCQMLLFSATFEDSVWKFAQKVVPDPNIIKLKREEETLDTIKQYYVLCNNREEKFQALCNLYGAITIAQAMIFCHTRKTASWLAAELSKEGHQVALLSGEMMVEQRAAVIERFREGKEKVLVTTNVCARGIDVEQVSVVINFDLPVDKDGNPDNETYLHRIGRTGRFGKRGLAVNMVDSKHSMNILNRIQEHFNKKIERLDTDDLDEIEKIAN</t>
  </si>
  <si>
    <t>MRVLWVLGLCCVLLTFGFVRADDEVDVDGTVEEDLGKSREGSRTDDEVVQREEEAIQLDGLNASQIRELREKSEKFAFQAEVNRMMKLIINSLYKNKEIFLRELISNASDALDKIRLISLTDENALAGNEELTVKIKCDKEKNLLHVTDTGVGMTREELVKNLGTIAKSGTSEFLNKMTEAQEDGQSTSELIGQFGVGFYSAFLVADKVIVTSKHNNDTQHIWESDSNEFSVIADPRGNTLGRGTTITLVLKEEASDYLELDTIKNLVRKYSQFINFPIYVWSSKTETVEEPLEEDEAAKEEKEESDDEAAVEEEEEEKKPKTKKVEKTVWDWELMNDIKPIWQRPSKEVEEDEYKAFYKSFSKESDDPMAYIHFTAEGEVTFKSILFVPTSAPRGLFDEYGSKKSDYIKLYVRRVFITDDFHDMMPKYLNFVKGVVDSDDLPLNVSRETLQQHKLLKVIRKKLVRKTLDMIKKIADEKYNDTFWKEFGTNIKLGVIEDHSNRTRLAKLLRFQSSHHSTDITSLDQYVERMKEKQDKIYFMAGSSRKEAESSPFVERLLKKGYEVIYLTEPVDEYCIQALPEFDGKRFQNVAKEGVKFDESEKTKESREATEKEFEPLLNWMKDKALKDKIEKAVVSQRLTESPCALVASQYGWSGNMERIMKAQAYQTGKDISTNYYASQKKTFEINPRHPLIRDMLRRIKEDEDDKTVMDLAVVLFETATLRSGYLLPDTKAYGDRIERMLRLSLNIDPEAQVEEEPEEEPEDTSEDAEDSEQDEGEEMDAGTEEEEEETEKESTEKDEL</t>
  </si>
  <si>
    <t>MALSMPLNGLKEEDKEPLIELFVKAGSDGESIGNCPFSQRLFMILWLKGVVFSVTTVDLKRKPADLQNLAPGTHPPFITFNSEVKTDVNKIEEFLEEVLCPPKYLKLSPKHPESNTAGMDIFAKFSAYIKNSRPEANEALERGLLKTLQKLDEYLNSPLPDEIDENSMEDIKFSTRRFLDGDEMTLADCNLLPKLHIVKVVAKKYRNFDIPKGMTGIWRYLTNAYSRDEFTNTCPSDKEVEIAYSDVAKRLTK</t>
  </si>
  <si>
    <t>MGVQGFQDYIEKHCPSAVVPVELQKLARGSLVGGGRQRPPQTPLRLLVDADNCLHRLYGGFYTDWVSGGQWNHMLGYLAALAKACFGGNIELFVFFNGALEKARLHEWVKRQGNERQTAQQIVSHVQNKGTPPPKVWFLPPVCMAHCIRLALIRFHVKVAQSIEDHHQEVIGFCRENGFHGLVAYDSDYALCNIPYYFSAHALKLSRNGKSLTTSQYLMHEVAKQLDLNPNRFPIFAALLGNHILPDEDLASFHWSLLGPEHPLASLKVRAHQLVLPPCDVVIKAVADYVRNIHDTSDLDAIAKDVFQHSQSRTDDKVIRFKRAVGYYSATSKPMPFHPPHYLARPNPFGMPGMVPPYVPPQMLNIPQTSLQAKPAVPQVPSPGGTPGQAPYPYSLSEPALTLDTSGKNLTEQNSYSNIPHEGKHTPLYERSSPINLAQSGSPNHVDSAYFPGSSTSSSSDNDEGGGGATNHISGNKIGWEKTGSHAEPLARGDPGDQVKVEGSSTASSGSQLAEGKGSHMGTVQPIPCLLSMPTRNHMDITTPPLPPVAPEVLRVAEHRHKKGLMYPYIFHILTKGEIKIAVSIEDEANKDLPPAALLYRPVRQYVYGVLFSLAESRKKTERLAFRKNRLPPEFSPLIIKEWAAYKGKSPQTPELVEALAFREWTCPNLKRLWLGKAVEDKNRRMRAFLACMRSDTPAMLNPANVPTHLMVLCCVLRYMVQWPGARILRRQELDAFLAQALSPKLYEPDQLQELKIDNLDPRGIQLSALFMSGVDMALFANDACGQPIPWEHCCPWMYFDGKLFQSKLLKASREKTPLIDLCDGQAEQAAKVEKMRQSILEGLSFSRQNHPLPFPPPPALPFYPASVYPRHFGPVPPSQGRGRGFAGVCGFGGHYGETVATGPYRAFRVTAASGHCGAFSGSDSSRTSKSQGGVQPIPSQGGKLEIAGTVVGHWAGSRRGRGGRGPFPLQVVSVGGPARGRPRGVISTPVIRTFGRGGRYYGRGYKSQGAIQGRPPYAASAEEVAKELKSKSGESKSSAVSLAENGVMAEEKPVPQLNGSTGDPRVPSHSESALNNDSKPCNTNPHLNALSTDSACRREAALEAAVLNKEE</t>
  </si>
  <si>
    <t>MASQRNDRIQASRNGLKGKVLTLDTMNPCVRRVEYAVRGPIVQRALELEQELRQGVKKPFTEVIRANIGDAQAMGQRPITFFRQVLALCVYPNLLSSPDFPEDAKRRAERILQACGGHSLGAYSISSGIQPIREDVAQYIERRDGGIPADPNNIFLSTGASDAIVTMLKLLVAGEGRARTGVLIPIPQYPLYSAALAELDAVQVDYYLDEERAWALDIAELRRALCQARDRCCPRVLCVINPGNPTGQVQTRECIEAVIRFAFEEGLFLMADEVYQDNVYAEGSQFHSFKKVLTEMGPPYATQQELASFHSVSKGYMGECGFRGGYVEVVNMDAEVQKQMAKLMSVRLCPPVPGQALMGMVVSPPTPSEPSFKQFQAERQEVLAELAAKAKLTEQVFNEAPGIRCNPVQGAMYSFPQIQLPLKAVQRAQDLGLAPDMFFCLCLLEETGICVVPGSGFGQQEGTYHFRMTILPPMEKLRVLLEKLRHFHAKFTHEYS</t>
  </si>
  <si>
    <t>MVDSVYRTRSLGVAAEGLPDQYADGEAARVWQLYIGDTRSRTAEYKAWLLGLLRQHGCHRVLDVACGTGVDSIMLVEEGFSVMSVDASDKMLKYALKERWNRRKEPSFDNWVIEEANWLTLDKDVLSGDGFDAVICLGNSFAHLPDCKGDQSEHRLALKNIASMVRPGGLLVIDHRNYDYILSTGCAPPGKNIYYKSDLTKDITTSVLTVNNKAHMVTLDYTVQVPGTGRDGSPGFSKFRLSYYPHCLASFTELVRAAFGGRCQHSVLGDFKPYKPGQAYVPCYFIHVLKKTD</t>
  </si>
  <si>
    <t>MEMELDSEGRMVVRPLLTDLYQATMALGYWRAGRACEAAEFELFFRHCPFGGSFALSAGLQDCMRFLRAFRLRDADVQFLASVLPPDTDPAFFEHLRALDCSGVTVRALPEGSLAFPGVPLLQVSGPLLLVQLLETPLLCLVSYASLVATNAARLRLIAGPDKKLLEMGLRRAQGPDGGFTASIYSYLGGFDSSSNTLAGQLRGVPVAGTLAHSFVTSFSGSEVPPDPMLAPASSEGPTVDLPARVNLWLKRVCLYLGLEEQEPHPGERAAFVAYALAFPRAFQGLLDSYSVRRSGLPNFLAVALALGELGYRAVGVRLDSGDLLQQAKEIRGIFRTAGAQFQMPWLESVPIAVSNNIDESELMRLAQKGSEVNVIGIGTSVVTCPKQPSMGCVYKLVSVGGQPRIKLTEDPEKQTLPGSKAAFRFLGPDGSLLLDLLQLAEEPPPKAGQELRVWPRGTQEPCTVKPAQVEPLLRLYLQQGQLCEPLPSLDESRRFAQQSLSLLRPAHKQLQSPAVYPVALSEKLRALVDSLSARGPL</t>
  </si>
  <si>
    <t>MDASLEKIADPTLAEMGKNLKEAMRMLEKSPRRTEEENGKKPVSEDIPGPLQGSGQDMVSILQLVQNLMHGDEDEEPQSTRIQNIGEQGHMALLGHSLGAYISTLDKEKLRKLTTRILSDTTLWLRRIFRYENGCAYFHEEEREGLAKICRLAIHSRYEDFVVDGFNVLYNKKPVIYLSAAARPGLGQYLCNQLGLPFPCLCRVPCNTMFGSQHQMDVAFLEKLIKDDVERGRLPLLLVANAGTAAVGHTDKIGRLKELCEQYGIWLHVEGVNLATLALGYVSSSVLAATKCDSMTLTPGLWLGLPAVPAVTLYKHDDPALTLVAGLTSNKPADKLRALPLWLSLQYLGLDGIVERIKHACHLSQRLQESLKKVDHIKILVEDELSSPVVVFRFFQELPASDSAFKAVPVSNIAPAAVGRERHSCDALNRWLGEQLKQLVPQCGLTVIDLEVDGTCVRFSPLMTAEGLGTRGEDVDQLITCIQSKLPVLTCTLQLREEFKQEVEGTAGLLYVDDPNWPGIGVVRYEHANDDDTSLKSDPEGEKIHTGLLKKLNELESDLTFKIGPEYKSMKSCIYIGMASDDVDVSELVETIAVTAREIEENSRLLENMTEVVRKGIQEAQVQLQKANEERLLEEGVLRQIPVVGSVLNWFSPVQASQKGRSFNLTAGSLESTEYTYVHKVQGTGVTPPPTPLGTRSKQRLPGQKPFKRSLRGSDAVSETSSVSHIEDLEKVEQLSSGLEHDNLEAHSPEQPPRATDLTARQTEALQNQAQHQEDDHSQVEELERLR</t>
  </si>
  <si>
    <t>MPEEVHHGEEEVETFAFQAEIAQLMSLIINTFYSNKEIFLRELISNASDALDKIRYESLTDPSKLDSGKELKIDIIPNPQERTLTLVDTGIGMTKADLINNLGTIAKSGTKAFMEALQAGADISMIGQFGVGFYSAYLVAEKVVVITKHNDDEQYAWESSAGGSFTVRADHGEPIGRGTKVILHLKEDQTEYLEERRVKEVVKKHSQFIGYPITLYLEKEREKEISDDEAEEEKGEKEEEDKEDEEKPKIEDVGSDEEDDSGKDKKKKTKKIKEKYIDQEELNKTKPIWTRNPDDITQEEYGEFYKSLTNDWEDHLAVKHFSVEGQLEFRALLFIPRRAPFDLFENKKKKNNIKLYVRRVFIMDSCDELIPEYLNFIRGVVDSEDLPLNISREMLQQSKILKVIRKNIVKKCLELFSELAEDKENYKKFYEAFSKNLKLGIHEDSTNRRRLSELLRYHTSQSGDEMTSLSEYVSRMKETQKSIYYITGESKEQVANSAFVERVRKRGFEVVYMTEPIDEYCVQQLKEFDGKSLVSVTKEGLELPEDEEEKKKMEESKAKFENLCKLMKEILDKKVEKVTISNRLVSSPCCIVTSTYGWTANMERIMKAQALRDNSTMGYMMAKKHLEINPDHPIVETLRQKAEADKNDKAVKDLVVLLFETALLSSGFSLEDPQTHSNRIYRMIKLGLGIDEDEVTAEEPSAAVPDEIPPLEGDEDASRMEEVD</t>
  </si>
  <si>
    <t>MALDGPEQMELEEGKAGSGLRQYYLSKIEELQLIVNDKSQNLRRLQAQRNELNAKVRLLREELQLLQEQGSYVGEVVRAMDKKKVLVKVHPEGKFVVDVDKNIDINDVTPNCRVALRNDSYTLHKILPNKVDPLVSLMMVEKVPDSTYEMIGGLDKQIKEIKEVIELPVKHPELFEALGIAQPKGVLLYGPPGTGKTLLARAVAHHTDCTFIRVSGSELVQKFIGEGARMVRELFVMAREHAPSIIFMDEIDSIGSSRLEGGSGGDSEVQRTMLELLNQLDGFEATKNIKVIMATNRIDILDSALLRPGRIDRKIEFPPPNEEARLDILKIHSRKMNLTRGINLRKIAELMPGASGAEVKGVCTEAGMYALRERRVHVTQEDFEMAVAKVMQKDSEKNMSIKKLWK</t>
  </si>
  <si>
    <t>MAYAYLFKYIIIGDTGVGKSCLLLQFTDKRFQPVHDLTIGVEFGARMITIDGKQIKLQIWDTAGQESFRSITRSYYRGAAGALLVYDITRRDTFNHLTTWLEDARQHSNSNMVIMLIGNKSDLESRREVKKEEGEAFAREHGLIFMETSAKTASNVEEAFINTAKEIYEKIQEGVFDINNEANGIKIGPQHAATNASHGSNQGGQQAGGGCC</t>
  </si>
  <si>
    <t>MELLTGAGLWSVAIFTVIFILLVDLMHRHQRWTSRYPPGPVPWPVLGNLLQVDLDNMPYSLYKLQNRYGDVFSLQMGWKPMVVINGLKAMKEVLLTCGEDTADRPQVPIFEYLGVKPGSQGVVLAPYGPEWREQRRFSVSTLRNFGLGKKSLEDWVTKEARHLCDAFTAQAGQPINPNTMLNNAVCNVIASLIFARRFEYEDPYLIRMQKVLEDSLTEISGLIPEVLNMFPILLRIPGLPGKVFQGQKSLLAIVENLLTENRNTWDPDQPPRNLTDAFLAEIEKVKGNAESSFNDENLRMVVLDLFTAGMVTTSTTLSWALLLMILHPDVQRRVQQEIDAVIGQVRHPEMADQARMPYTNAVIHEVQRFGDIAPLNLPRITSRDIEVQDFLIPKGSILIPNMSSVLKDETVWEKPLRFHPEHFLDAQGHFVKPEAFMPFSAGRRSCLGEPLARMELFLFFTCLLQHFSFSVPNGQPRPRNLGVFPFPVAPYPYQLCAVMREQGH</t>
  </si>
  <si>
    <t>MADSKPLRTLDGDPVAVEALLQDVFGIVVDEAILKGTSASEKVCEWKEPEELKQLLDLELQSQGESREQILERCRTVIHYSVKTGHPRFFNQLFSGLDPHALAGRIITESLNTSQYTYEIAPVFVLMEEEVLKKLRALVGWNSGDGVFCPGGSISNMYAMNLARFQRYPDCKQRGLRALPPLALFTSKECHYSITKGAAFLGLGTDSVRVVKADERGRMIPEDLERQIILAEAEGSVPFLVSATSGTTVLGAFDPLDAIADVCQRHGLWFHVDAAWGGSVLLSRTHRHLLDGIQRADSVAWNPHKLLAAGLQCSALLLRDTSNLLKRCHGSQASYLFQQDKFYDVALDTGDKVVQCGRRVDCLKLWLMWKAQGGQGLERRIDQAFALTRYLVEEIKKREGFELVMEPEFVNVCFWFVPPSLRGKKESPDYSQRLSQVAPVLKERMVKKGTMMIGYQPHGTRANFFRMVVANPILAQADIDFLLGELELLGQDL</t>
  </si>
  <si>
    <t>MASVGTLAFDEYGRPFLIIKDQDRKSRLMGLEALKSHIMAAKAVANTMRTSLGPNGLDKMMVDKDGDVTITNDGATILSMMDVDHQIAKLMVELSKSQDDEIGDGTTGVVVLAGALLEEAEQLLDRGIHPIRIADGYEQAARIAIQHLDKISDKVLVDINNPEPLIQTAKTTLGSKVINSCHRQMAEIAVNAVLTVADMERRDVDFELIKVEGKVGGRLEDTKLIKGVIVDKDFSHPQMPKKVVDAKIAILTCPFEPPKPKTKHKLDVMSVEDYKALQKYEKEKFEEMIKQIKETGANLAICQWGFDDEANHLLLQNGLPAVRWVGGPEIELIAIATGGRIVPRFSELTSEKLGFAGVVQEISFGTTKDKMLVIEKCKNSRAVTIFIRGGNKMIIEEAKRSLHDALCVIRNLIRDNRVVYGGGAAEISCALAVSQEADKCPTLEQYAMRAFADALEVIPMALSENSGMNPIQTMTEVRARQVKESNPALGIDCLHKGSNDMQYQHVIETLIGKKQQISLATQMVRMILKIDDIRKPGESEE</t>
  </si>
  <si>
    <t>MLGFITRPPHQLLCTGYRLLRTPVLCTQPRPRTMSSSTSWELPLVAVCQVTSTPNKQENFKTCAELVQEAARLGACLAFLPEAFDFIARNPAETLLLSEPLNGDLLGQYSQLARECGIWLSLGGFHERGQDWEQNQKIYNCHVLLNSKGSVVASYRKTHLCDVEIPGQGPMRESNYTKPGGTLEPPVKTPAGKVGLAICYDMRFPELSLKLAQAGAEILTYPSAFGSVTGPAHWEVLLRARAIESQCYVIAAAQCGRHHETRASYGHSMVVDPWGTVVARCSEGPGLCLARIDLHFLQQMRQHLPVFQHRRPDLYGSLGHPLS</t>
  </si>
  <si>
    <t>MSHRKFSAPRHGSLGFLPRKRSSRHRGKVKSFPKDDASKPVHLTAFLGYKAGMTHIVREVDRPGSKVNKKEVVEAVTIVETPPMVVVGIVGYVETPRGLRTFKTVFAEHISDECKRRFYKNWHKSKKKAFTKYCKKWQDDTGKKQLEKDFNSMKKYCQVIRIIAHTQMRLLPLRQKKAHLMEIQVNGGTVAEKLDWARERLEQQVPVNQVFGQDEMIDVIGVTKGKGYKGVTSRWHTKKLPRKTHRGLRKVACIGAWHPARVAFSVARAGQKGYHHRTEINKKIYKIGQGYLIKDGKLIKNNASTDYDLSDKSINPLGGFVHYGEVTNDFIMLKGCVVGTKKRVLTLRKSLLVQTKRRALEKIDLKFIDTTSKFGHGRFQTMEEKKAFMGPLKKDRIAKEEGA</t>
  </si>
  <si>
    <t>MASGVAVSDGVIKVFNDMKVRKSSTPEEVKKRKKAVLFCLSEDKKNIILEEGKEILVGDVGQTVDDPYTTFVKMLPDKDCRYALYDATYETKESKKEDLVFIFWAPENAPLKSKMIYASSKDAIKKKLTGIKHELQANCYEEVKDRCTLAEKLGGSAVISLEGKPL</t>
  </si>
  <si>
    <t>MPAVSLPPKENALFKRILRCYEHKQYRNGLKFCKQILSNPKFAEHGETLAMKGLTLNCLGKKEEAYELVRRGLRNDLKSHVCWHVYGLLQRSDKKYDEAIKCYRNALKWDKDNLQILRDLSLLQIQMRDLEGYRETRYQLLQLRPAQRASWIGYAIAYHLLEDYEMAAKILEEFRKTQQTSPDKVDYEYSELLLYQNQVLREAGLYREALEHLCTYEKQICDKLAVEETKGELLLQLCRLEDAADVYRGLQERNPGNWAYYKGLEKALKPANMLERLKIYEEAWTKYPRGLVPRRLPLNFLSGEKFKECLDRFLRMNFSKGCPPVFNTLRSLYRDKEKVAIVEELVVGYETSLKSCRLFNPNDDGKEEPPTTLLWVQYYLAQHYDKIGQPSIALEYINTAIESTPTLIELFLVKAKIYKHAGNIKEAARWMDEAQALDTADRFINSKCAKYVLKANLIKEAEEMCSKFTREGTSAVENLNEMQCMWFQTECAQAYKAMNKFGEALKKCHEIERHFIEITDDQFDFHTYCMRKITLRSYVDLLKLEDVLRQHPFYFKAARIAIEIYLKLHDNPLTDENKEHEADTANMSDKELKKLRNKQRRAQKKAQIEEEKKNAEKEKQQRNQKKKKDDDDEEIGGPKEELIPEKLAKVETPLEEAIKFLTPLKNLVKNKIETHLFAFEIYFRKEKFLLMLQSVKRAFAIDSGHPWLHECMIRLFHSVCESKDLPETVRTVLKQEMNRLFGATNPKNFNETFLKRNSDSLPHRLSAAKMVYYLDSSSQKRAIELATTLDGSLTNRNLQTCMEVLEALCDGSLGDCKEAAEAYRASCHKLFPYALAFMPPGYEEDMKITVNGDSSAETEELANEI</t>
  </si>
  <si>
    <t>MAAPAAPAAGETGPDARLEAALADVPELARLLEIDPYLKPFAADFQRRYKKFSQVLHDIGENEGGIDKFSRGYESFGIHRCSDGGIYCKEWAPGAEGVFLTGEFSGWNPFSHPYKKLEYGKWELYIPPKQNKSPLIPHGSKLKVVITSKSGEILYRISPWAKYVVRENNNVNYDWIHWAPEDPYKFKHSRPKKPRSLRIYESHVGISSHEGKIASYKHFTSNVLPRIKDLGYNCIQLMAIMEHAYYASFGYQITSFFAASSRYGTPEELKELVDTAHSMGIVVLLDVVHSHASKNSEDGLNMFDGTDSCYFHSGPRGTHDLWDSRLFIYSSWEVLRFLLSNIRWWLEEYCFDGFRFDGVTSMLYHHHGMGQGFSGDYNEYFGLQVDEDALIYLMLANHLAHTLYPDSITIAEDVSGMPALCSPTSQGGGGFDYRLAMAIPDKWIQLLKEFKDEDWNMGNIVYTLTNRRYLEKCVAYAESHDQALVGDKTLAFWLMDAEMYTNMSVLAPFTPVIDRGIQLHKMIRLITHGLGGEGYLNFMGNEFGHPEWLDFPRKGNNESYHYARRQFNLTDDDLLRYKFLNNFDRDMNRLEERCGWLSAPQAYVSEKHEANKTITFERAGLLFIFNFHPSKSYTDYRVGTATPGKFKIVLDSDAAEYGGHQRLDHNTNYFAEAFEHNGRPYSLLVYIPSRVALILQNVDLQN</t>
  </si>
  <si>
    <t>MSVQENELPQQLWPWIFKSQKDLAKSALSGAPGGPAGYLRRASVAQLTQELGTAFFQQQQLPAAMADTFLEHLCLLDIDSEPVAARSTSIIATIGPASRSVDRLKEMIKAGMNIARLNFSHGSHEYHAESIANIREAAESFATSPLSYRPVAIALDTKGPEIRTGVLQGGPESEVEIVKGSQVLVTVDPKFRTRGDAKTVWVDYHNITQVVAVGGRIYIDDGLISLVVRKIGPEGLVTEVEHGGFLGNRKGVNLPNAEVDLPGLSEQDLLDLRFGVEHYVDIIFASFVRKASDVVAVRDALGPEGRGIKIISKIENHEGVKKFDEILEVSDGIMMARGDLGIEIPAEKVFLAQKMMIGRCNLAGKPVVCATQMLESMITKARPTRAETSDVANAVLDGADCIMLSGETAKGSFPVEAVKMQHAIAREAEAAVYHRQLFEELRRAAPLSRDPTEVTAIGAVEASFKCCAAAIIVLTKTGRSAQLLSRYRPRAAVIAVTRSAQAARQVHLSRGVFPLLYREPPEAVWADDVDRRVQFGIESGKLRGFLRVGDLVIVVTGWRPGSGYTNIMRVLTIS</t>
  </si>
  <si>
    <t>MREIVHIQAGQCGNQIGAKFWEVISDEHGIDPTGSYHGDSDLQLERINVYYNEAAGNKYVPRAILVDLEPGTMDSVRSGPFGQIFRPDNFVFGQSGAGNNWAKGHYTEGAELVDSVLDVVRKESESCDCLQGFQLTHSLGGGTGSGMGTLLISKIREEYPDRIMNTFSVMPSPKVSDTVVEPYNATLSVHQLVENTDETYSIDNEALYDICFRTLKLTTPTYGDLNHLVSATMSGVTTCLRFPGQLNADLRKLAVNMVPFPRLHFFMPGFAPLTSRGSQQYRALTVPELTQQMFDSKNMMAACDPRHGRYLTVAAIFRGRMSMKEVDEQMLNVQNKNSSYFVEWIPNNVKTAVCDIPPRGLKMSATFIGNSTAIQELFKRISEQFTAMFRRKAFLHWYTGEGMDEMEFTEAESNMNDLVSEYQQYQDATADEQGEFEEEEGEDEA</t>
  </si>
  <si>
    <t>MATSASSHLNKGIKQMYMSLPQGEKVQAMYIWVDGTGEGLRCKTRTLDCEPKCVEELPEWNFDGSSTFQSEGSNSDMYLHPVAMFRDPFRKDPNKLVLCEVFKYNRKPAETNLRHICKRIMDMVSNQHPWFGMEQEYTLMGTDGHPFGWPSNGFPGPQGPYYCGVGADKAYGRDIVEAHYRACLYAGVKITGTNAEVMPAQWEFQIGPCEGIRMGDHLWIARFILHRVCEDFGVIATFDPKPIPGNWNGAGCHTNFSTKAMREENGLKCIEEAIDKLSKRHQYHIRAYDPKGGLDNARRLTGFHETSNINDFSAGVANRGASIRIPRTVGQEKKGYFEDRRPSANCDPYAVTEAIVRTCLLNETGDEPFQYKN</t>
  </si>
  <si>
    <t>MSVPAFIDISEEDQAAELRAYLKSKGAELSEENSEGGLHVDLAQIIEACDVCLKEDDKDVESVMNSVVSLLLILEPDKQEALIESLCEKLVKFREGERPSLRLQLLSNLFHGMDKNTPVRYTVYCSLIKVAASCGAIQYIPTELDQVRKWISDWKLTTEKKHTLLRLLYEALVDCKKSDAASKVMVELLGSYTEDNASQARVDAHRCIVRALKDPNAFLFDHLLTLKPVKFLEGELIHDLLTIFVSAKLASYVKFYQNNKDFIDSLGLLHEQNMAKMRLLTFMGMAVENKEISFDTMQQELQIGADDVEAFVIDAVRTKMVYCKIDQTQRKVVVSHSTHRTFGKQQWQQLYDTLNAWKQNLNKVKNSLLSLSDT</t>
  </si>
  <si>
    <t>MPESNSAEGSDRSEEQVSGAKVIAQALKTQDVEYMFGVVGIPVTEIALAAQELGIKYIGMRNEQAACYAASAVGYLTGRPGVCLVVSGPGLIHALGGMANANMNCWPLIVIGGSSERNQEAMGAFQEFPQVEACRLYTKFSARPSTIELIPFIIEKAVRSSIYGRPGACYIDIPADFVTLQANVTSIKYKECCMPPPVSMAETSAVCAAASVLRDAKQPLLIIGKGAAYSHAEDSIRKLVEQCSLPFLPTPMGKGVVPDNHPNCVGAARSRALQSADVIVLFGARLNWILHFGLPPRYQADVKFIQIDICAEELGNNVRPSVILLGDIDAVSKQLLEQFDKTPWQCPPDSQWWKTLREKMKSNEAISKELASQKSLPMNYYTVFYHVQEQLPRDSFIVSEGANTMDIGRTMLQNCLPRHRLDAGSFGTMGVGLGFAIAAALVAKDRSPGQRVICVEGDSAFGFSGMEVETICRYNLPIILLVVNNNGIYQGFDADTWEKMLHFQEAATTVPPMCLLPNSHYEQVMTAFGGKGYFVRTPEELQHSLRQALQDTSKPCLLNIMIEPQSTRKAQDFHWLTRSNM</t>
  </si>
  <si>
    <t>MQSNKAFNLEKQNHTPRKHHQHHHQQHHQQQQQQQQQQPPPPIPANGQQASSQNEGLTIDLKNFRKPGEKTFTQRSRLFVGNLPPDITEEEMRKLFEKYGKAGEVFIHKDKGFGFIRLETRTLAEIAKVELDNMPLRGKQLRVRFACHSASLTVRNLPQYVSNELLEEAFSVFGQVERAVVIVDDRGRPSGKGIVEFSGKPAARKALDRCSEGSFLLTTFPRPVTVEPMDQLDDEEGLPEKLVIKNQQFHKEREQPPRFAQPGSFEYEYAMRWKALIEMEKQQQDQVDRNIKEAREKLEMEMEAARHEHQVMLMRQDLMRRQEELRRMEELHNQEVQKRKQLELRQEEERRRREEEMRRQQEEMMRRQQEGFKGTFPDAREQEIRMGQMAMGGAMGINNRGAMPPAPVPPGTPAPPGPATMMPDGTLGLTPPTTERFGQAATMEGIGAIGGTPPAFNRPAPGAEFAPNKRRRY</t>
  </si>
  <si>
    <t>MASQSQGIQQLLQAEKRAAEKVSEARKRKNRRLKQAKEEAQAEIEQYRLQREKEFKAKEAAALGSHGSCSSEVEKETREKMTVLQNYFEQNRDEVLDNLLAFVCDIRPEIHENYRING</t>
  </si>
  <si>
    <t>MSDQQLDCALDLMRRLPPQQIEKNLSDLIDLVPSLCEDLLSSVDQPLKIARDKVVGKDYLLCDYNRDGDSYRSPWSNKYDPPLEDGAMPSARLRKLEVEANNAFDQYRDLYFEGGVSSVYLWDLDHGFAGVILIKKAGDGSKKIKGCWDSIHVVEVQEKSSGRTAHYKLTSTVMLWLQTNKSGSGTMNLGGSLTRQMEKDETVSDCSPHIANIGRLVEDMENKIRSTLNEIYFGKTKDIVNGLRSLDAIPDNHKFKQLQRELSQVLTQRQVYIQPDN</t>
  </si>
  <si>
    <t>MATAVWAAARLLRGSAVLCARPRFGSPAHRRFSSGATYPNIPLSSPLPGVPKPIFATVDGQEKFETKVTTLDNGLRVASQNKFGQFCTVGILINSGSRYEAKYLSGIAHFLEKLAFSSTARFDSKDEILLTLEKHGGICDCQTSRDTTMYAVSADSKGLDTVVDLLADVVLHPRLTDEEIEMTRMAVQFELEDLNMRPDPEPLLTEMIHEAAFRENTVGLHRFCPVENIAKIDREVLHSYLKNYYTPDRMVLAGVGVEHEHLVECARKYLVGAEPAWGAPGTVDVDRSVAQYTGGIIKVERDMSNVSLGPTPIPELTHIMVGLESCSFLEDDFIPFAVLNMMMGGGGSFSAGGPGKGMFSRLYLNVLNRHHWMYNATSYHHSYEDTGLLCIHASADPRQVREMVEIITKEFILMGRTVDLVELERAKTQLMSMLMMNLESRPVIFEDVGRQVLATHSRKLPHELCTLIRNVKPEDIKRVASKMLRGKPAVAALGDLTDLPTYEHIQAALSSRNGHLPRSYRLFR</t>
  </si>
  <si>
    <t>MTEADVNPKAYPLADAHLTKKLLDLVQQSCNYKQLRKGANEATKTLNRGISEFIVMAADAEPLEIILHLPLLCEDKNVPYVFVRSKQALGRACGVSRPVIACSVTIKEGSQLKQQIQSIQQSIERLLV</t>
  </si>
  <si>
    <t>MDLGLAGRRALVTGAGKGIGRSTVLALKAAGAQVVAVSRTREDLDDLVRECPGVEPVCVDLADWEATEQALSNVGPVDLLVNNAAVALLQPFLEVTKEACDTSFNVNLRAVIQVSQIVAKGMIARGVPGAIVNVSSQASQRALTNHTVYCSTKGALDMLTKMMALELGPHKIRVNAVNPTVVMTPMGRTNWSDPHKAKAMLDRIPLGKFAEVENVVDTILFLLSNRSGMTTGSTLPVDGGFLAT</t>
  </si>
  <si>
    <t>MWLYLVALVGLWTLLRFFRVRQVVSHLQDKYVFITGCDSGFGTLLARQLDRRGMRVLAACLTEKGAEELRNKTSDRLETVILDVTKTESIVTATQWVKEHVGNRGLWGLVNNAGISTPSGPNEWMKKQDFAHVLDVNLLGMIEVTLSMLPLVRKARGRVVNVSSVMGRVSLFGGGYCISKYGVEAFSDSLRRELSYFGVKVAIIEPGFFLTGVTSSARLCSNTQMLWDQTSSEIREIYGEKYLASYLKRLNKLDKRCNKDLSGVTDCMEHALTACHPRTRYSAGWDAKLFYLPLSYLPTFLVDALLYWTSLKPEKAL</t>
  </si>
  <si>
    <t>MEAALAVTRLPPNDPRTPALSVVDMHTGGEPLRIVHAGCPEVAGPTLLAKRRYMRQHLDYIRRRLVFEPRGHRDMYGAILVPSELPDAHLGVLFLHNEGYSSMCGHAVLALGRFALDFGLVPAPPKGAREAQVNIHCPCGLVTAFVECEGGRSCGPVRFHSVPAFVLASDLTVDVPGHGKVLVDIAYGGAFYAFVSAEKLGLDVCSAKTRDLVDAASALTGAVKAQFKINHPESEDLGFLYGSILTDGKDAYSEEATTNICVFADEQVDRSPTGSGVTARIALQYHKGLLQLNQTRAFKSSATGSVFTGCAVREAKCGDFKAVIVEVAGQAHYTGTANLTVEDGDPLRDGFLLK</t>
  </si>
  <si>
    <t>MVLDLDLFRVDKGGDPALIRETQEKRFKDPGLVDQLVKADSEWRRCRFRADNLNKLKNLCSKTIGEKMKKKEAVGDDESVPENVLNFDDLTADALAALKVSQIKKVRLLIDEAIQKCDGERVKLEAERFENLREIGNLLHPSVPISNDEDADNKVERIWGDCTVRKKYSHVDLVVMVDGFEGEKGAVVAGSRGYFLKGPLVFLEQALIQYALRTLGSRGYTPIYTPFFMRKEVMQEVAQLSQFDEELYKVIGKGSEKSDDNSYDEKYLIATSEQPIAALHRDEWLRPEDLPIKYAGLSTCFRQEVGSHGRDTRGIFRVHQFEKIEQFVYSSPHDNKSWEMFDEMIATAEEFYQSLGIPYHIVNIVSGSLNHAASKKLDLEAWFPGSGAFRELVSCSNCTDYQARRLRIRYGQTKKMMDKVEFVHMLNATMCATTRTICAILENYQAEKGIAVPEKLREFMPPGLQELIPFVKPAPIDQEPSKKQKKQHEGSKKKAKEVPLENQLQSMEVTEA</t>
  </si>
  <si>
    <t>MAAPGARGASLSGLLPAQTSLEYALLDAVTQQEKDELVYQYLQKVDGWEQDLAVPEFPEGLEWLNTEEPLSIYKDLCGKVVVLDFFTYCCINCIHVLPDLHALERRFSDKDGLLIVGVHSAKFPNEKVLDNIKSAVLRYNITHPVVNDADASLWQELEVSCWPTLVILGPRGNLLFSLIGEGHRDKLFSYTSIALKYYKDRGQIRDGKIGIKLFKESLPPSPLLFPGKVAVDHATGRLVVADTGHHRILVIQKNGRIQSSIGGPNPGRKDGMFSESSFNSPQGVAIADNVIYVADTENHLIRKIDLEAEKVTTVAGVGIQGTDTEGGEEGDKQPISSPWDVALGTSGSEVQRNDILWIAMAGTHQIWALLLDSGTLPKKSDLKKGTCIRFAGSGNEENRNNAYPHKAGFAQPSGLALASEEPWSCLFVADSESSTVRTVSLRDGAVKHLVGGERDPMNLFAFGDVDGAGINAKLQHPLGVAWDEERQVLYVADSYNHKIKVVDPKTKGCTTLAGTGDASDASSSFAESAFNEPGGLCIGESGRLLYVADTNNHQIKVMDLEARTVSVLPVCKSDSAVVDGSFPREKQKTVPKVPKSAAHIGLPPVTVHPGQALQLRLKLQLPPGAKLTEGAPSCWFLEAEGNEWLLQEQTPSGDIENISNQPAISLQIPTHCLSLEAVVSVVVFLYYCSADSSACMMKGVVFRQPLQITSTQPACAAPVELAYAF</t>
  </si>
  <si>
    <t>MAELNPLAEELSCSVCLELFKEPVTTPCGHNFCMSCLDETWVVQGPPYRCPQCRKVYQVRPQLQKNTVMCAVVEQFLQAEQARTPVDDWTPPARFSASSAATQVACDHCLTEIAVKTCLVCMASFCQEHLRPHFDSPAFQDHPLQSPIRDLLRRKCTQHNRLRELFCPEHGECICHICLVEHKTCSPTTLSQASADLEYKLRNKLTIMHSHINGATKALEDVRSKQQCVQDSMKRKMEQLRQEYMEMKAVIDAAETSSLRKLKEEEKRVYGKFDTIYQVLVKKKSEMQKLKAEVELIMDKGDEFEFLEKAAKLQGESTKPVYIPKIDLDHDLIMGIYQGAADLKSELKHSIKKLQKKSEEHNGSGNKGDQTQSTFKPVQPSKKTIQEKKTKKTPVAPGPPSHFSPNKLPTFGAPGQSLDSKATSPDAAPKASAAQPDSVGVKAKVLENFLTKSRTELLEYFVKVIFDYNTAHNKVSLSNKYTTASVSDGLQHYRSHPQRFTYCSQVLGLHCYKNGIHYWEVELQKNNFCGVGICYGSMERQGPESRLGRNPNSWCVEWFNNKISAWHNNVEKTLPSTKATRVGVLLNCDHGFVIFFAVTEKVHLMYKFKVDFTEALYPAFWVFSAGTTLSICSK</t>
  </si>
  <si>
    <t>MDMVKVNSMDFGEFVDVFGNIVEKCPLIAAAVWSQRPFSGLEDLENHFFAFIDALPRSGQEGILRCHPDLAGRDLQQGTLTAESQREQSQAGLTSLDTDDRLRLQQLNAQYRERFGFPFVLAARLSDRATVPRELARRLQCQPESELRTALGEVKKISHLRLTDLLGAHSHSARVELP</t>
  </si>
  <si>
    <t>MSRPCGLPEPVRNNLIDDAKARLRKSDVGTRYSHLSSNKFSVLVPLLARGGKLYLMFTVRSDKLKREPGEVCFPGGKRDPVDTDDTATALREAQEEVGLHPHQVEVVSHLVPYVFDNDALVTPVVGFLDHNFQAQPNADEVKEVFFVPLDYFLHPQVYYQKQITQSGRDFIMHCFEYKDPETGVNYLIQGMTSKLAVLVALIILEQSPAFKIDFDLHDLIPSCERTFLWRYSLSKL</t>
  </si>
  <si>
    <t>MLKKFDKKDEESGGGSNPLQHLEKSAVLQEARVFNETPINPRKCAHILTKILYLINQGEHLGTTEATEAFFAMTKLFQSNDPTLRRMCYLTIKEMSCIAEDVIIVTSSLTKDMTGKEDNYRGPAVRALCQITDSTMLQAVERYMKQAIVDKVPSVSSSALVSSLHLLKCSFDVVKRWVNEAQEAASSDNIMVQYHALGLLYHVRKNDRLAVSKMISKFTRHGLKSPFAYCMMIRVASKQLEEEDGSRDSPLFDFIESCLRNKHEMVVYEAASAIVNLPGCSAKELAPAVSVLQLFCSSPKAALRYAAVRTLNKVAMKHPSAVTACNLDLENLVTDSNRSIATLAITTLLKTGSESSIDRLMKQISSFMSEISDEFKVVVVQAISALCQKYPRKHAVLMNFLFTMLREEGGFEYKRAIVDCIISIIEENSESKETGLSHLCEFIEDCEFTVLATRILHLLGQEGPKTNNPSKYIRFIYNRVVLEHEEVRAGAVSALAKFGAQNEEMLPSILVLLKRCVMDDDNEVRDRATFYLNVLEQKQKALNAGYILNGLTVSIPGLEKALQQYTLEPSEKPFDLKSVPLATTPMAEQRPESTATAAVKQPEKVAATRQEIFQEQLAAVPEFQGLGPLFKSSPEPVALTESETEYVIRCTKHTFSDHLVFQFDCTNTLNDQTLENVTVQMEPTEAYEVLSYVPARSLPYNQPGTCYTLVALPTEDPTAVACTFSCVMKFTVKDCDPNTGEIDEEGYEDEYVLEDLEVTVADHIQKVMKVNFEAAWDEVGDEFEKEETFTLSTIKTLEEAVGNIVKFLGMHPCERSDKVPENKNTHTLLLAGVFRGGHDILVRSRLLLLDTVTMQVTARSSEELPVDIILASVG</t>
  </si>
  <si>
    <t>MNGPVDGLCDHSLSEEGAFMFTSESVGEGHPDKICDQISDAVLDAHLKQDPNAKVACETVCKTGMVLLCGEITSVAMVDYQRVVRDTIKHIGYDDSAKGFDFKTCNVLVALEQQSPDIAQCVHLDRNEEDVGAGDQGLMFGYATDETEECMPLTIVLAHKLNTRIADLRRSGVLPWLRPDSKTQVTVQYMQDNGAVIPVRIHTIVISVQHNEDITLEAMQEALKEQVIKAVVPAKYLDEDTVYHLQPSGRFVIGGPQGDAGVTGRKIIVDTYGGWGAHGGGAFSGKDYTKVDRSAAYAARWVAKSLVKAGLCRRVLVQVSYAIGVAEPLSISIFTYGTSNKTERELLEVVNKNFDLRPGVIVRDLDLKKPIYQKTACYGHFGRSEFPWEVPKKLVF</t>
  </si>
  <si>
    <t>MAMLLRVATQRLSPWRSFCSRGSQGGLSQDFVEALKAVVGSPHVSTASAVREQHGHDESMHRCQPPDAVVWPQNVDQVSRVASLCYNQGVPIIPFGTGTGVEGGVCAVQGGVCINLTHMDQITELNTEDFSVVVEPGVTRKALNTHLRDSGLWFPVDPGADASLCGMAATGASGTNAVRYGTMRDNVINLEVVLPDGRLLHTAGRGRHYRKSAAGYNLTGLFVGSEGTLGIITSTTLRLHPAPEATVAATCAFPSVQAAVDSTVQILQAAVPVARIEFLDDVMMDACNRHSKLNCPVAPTLFLEFHGSQQTLAEQLQRTEAITQDNGGSHFSWAKEAEKRNELWAARHNAWYAALALSPGSKAYSTDVCVPISRLPEILVETKEEIKASKLTGAIVGHVGDGNFHCILLVDPDDAEEQRRVKAFAENLGRRALALGGTCTGEHGIGLGKRQLLQEEVGPVGVETMRQLKNTLDPRGLMNPGKVL</t>
  </si>
  <si>
    <t>MTISTLLLSPNRRLLTCLSRVPSPWLLHSSHPAPGPPGALPNCFGHHCTKRVLLSDGFRRTLCVQATLKDHTEGLSDKEQRFVDRLYTGLVKGQRACLAEAITLVESTHTRKRELAQVLLQRVLALQREQELRNQGKPLTFRVGLSGPPGAGKSTFIECFGKMLTEQGHRLSVLAVDPSSCTSGGSLLGDKTRMIELSRDMNAYIRPSPTSGTLGGVTRTTNEAIVLCEGGGYDIILIETVGVGQSEFAVADMVDMFVLLLPPAGGDELQGIKRGIIEMADLVVITKSDGDLIVPARRIQAEYVSALKLLRRRSEVWRPKVIRISARSGEGITEMWDTMREFQHQMLASGELAAKRQTQHKVWMWNLIQENVLEHFKTHPSIREQIPLMERKVLSGALSPGRAADLLLKAFKSRH</t>
  </si>
  <si>
    <t>MDTSRVQPIKLARVTKVLGRTGSQGQCTQVRVEFMDDTSRSIIRNVKGPVREGDVLTLLESEREARRLR</t>
  </si>
  <si>
    <t>MEANGFGLQNFPELKNDTFLRAAWGEETDYTPVWCMRQAGRYLPEFRETRAAQDFFSTCRSPEACCELTLQPLRRFPLDAAIIFSDILVVPQALGMEVTMVPGKGPSFPEPLREERDLERLRDPAAAASELGYVFQAITLTRQRLAGRVPLIGFAGAPWTLMTYMVEGGSSSTMAQAKRWLYQRPQASHKLLGILTDVLVPYLIGQVAAGAQALQLFESHAGHLGTELFSKFALPYIRDVAKRVKAGLQKAGLAPVPMIIFAKDGHFALEELAQAGYEVVGLDWTVAPKKARERVGKAVTLQGNLDPCALYASEEEIGRLVQQMLDDFGPQRYIANLGHGLYPDMDPERVGAFVDAVHKHSRLLRQN</t>
  </si>
  <si>
    <t>MSFVAYEELIKEGDTAILSLGHGSMVAVRVQRGAQTQTRHGVLRHSVDLIGRPFGSKVICSRGGWVYVLHPTPELWTVNLPHRTQILYSTDIALITMMLELRPGSVVCESGTGSGSVSHAIIRSVAPTGHLHTVEFHQQRADKAREEFQEHRLSQWVTVHTQDVCCSGFGVVHVADAVFLDIPSPWEAVGHAWDALKVEGGRFCSFSPCIEQVQRTCQALAAHGFTELSTLEVLPQVYNVRTVSLPLPDLGANNLETNMGSDASPFRSGTPMKETVGHTGYLTFATKTPG</t>
  </si>
  <si>
    <t>MFRMLAKASVTLGSRAAGWVRTMGSYQLLVPPPEALSKPLSVPTRLLLGPGPSNLAPRVLAAGSLRMIGHMQKEMLQIMEEIKQGIQYVFQTRNPLTLVVSGSGHCAMETALFNLLEPGDSFLTGTNGIWGMRAAEIADRIGARVHQMIKKPGEHYTLQEVEEGLAQHKPVLLFLVHGESSTGVVQPLDGFGELCHRYQCLLLVDSVASLGGVPIYMDQQGIDIMYSSSQKVLNAPPGISLISFNDKAKYKVYSRKTKPVSFYTDITYLAKLWGCEGETRVIHHTTPVTSLYCLRESLALIAEQGLENCWRRHREATAHLHKHLQEMGLKFFVKDPEIRLPTITTVTVPAGYNWRDIVSYVLDHFSIEISGGLGPTEERVLRIGLLGYNATTENVDRVAEALREALQHCPKNKL</t>
  </si>
  <si>
    <t>MAGPEWQSLEQCLEKHLPPDDLAQVKRILYGKQTRNLDLPREALKAASERNFELKGYAFGAAKEQQRCPQIVRVGLVQNRIPLPTSAPVAEQVSALHKSIEEIAEVAAMCGVNIICFQEAWNMPFAFCTREKLPWTEFAESAEDGLTTRFCQKLAKKHNMVVVSPILERDREHGGVLWNTAVVISNSGLVMGKTRKNHIPRVGDFNESTYYMEGNLGHPVFQTQFGRIAVNICYGRHHPLNWLMYSINGAEIIFNPSATIGELSESLWPIEARNAAIANHCFTCALNRVGQEHFPNEFTSGDGKKAHHDLGYFYGSSYVAAPDGSRTPGLSRNQDGLLVTELNLNLCQQINDFWTFKMTGRLEMYARELAEAVKPNYSPNIVKEDLVLAPSSG</t>
  </si>
  <si>
    <t>MAVYHGMLRFGRLCIASLGARGPRTLLSRPRPNSKLQSVRALSSGMVNCTNPLPIGGLSYIQGHTDSHLVNTTVGECLDATAQRFPDREALVILHENIRLNFAQLKEEVDKAASGLLSIGLRKGDRLGMWGPNSYAWVLIQLATAQAGIILVSVNPAYQSSELEYVLRKVGCKGIVFPKQFKTQQYYDILKQVCPELEKAQPGALKSERLPDLTTVISVDAPLPGTLLLDDIVAAGGKEQNLAQLRYNQRFLSCYDPINIQFTSGTTGNPKGATLSHHNIVNNSMLIGQRLKMPTKTAEELRLVLPSPLYHCLGSVGGTMVSMMHGATLLLSSPSFNGKKALEAISREKGTLLYGTPTMFVDILNQPDFSSYDFTSIRGGVIAGSPAPPELIRAIINKMNMKELVVVYGTTENSPVTFMNFPEDTLEQKAGSVGRIMPHTEAQIVNVETGELTNLNVPGELYIRGYCVMQGYWGEPQKTFETVGQDKWYRTGDIALMDEQGFCKIVGRSKDMIIRGGENIYPAELEDFFLKHPQVQEAQVVGVKDERMGEEICACIRLKSGETTTAEEIKAFCKGKISHFKIPRYIVFVEGYPLTISGKIQKFKLREQMEQHLKL</t>
  </si>
  <si>
    <t>METLLKRELGCSSVKATGHSGGGCISQGQSYDTDKGRVFVKVNSKAEARRMFEGEMASLTAILKTGTVKVPKPIKVVDAPGGGSMLVMEHLDMRYLSSHATKLGTQLADLHLENKRLGERLLKEAGTVGKGGEQAERQYVDQFGFDVVTCCGYLPQVNDWQKNWVEFYARQRIQPQMDMVEKKSGDREALELWSALQLKIPDLFRDLEIVPALLHGDLWGGNVAEDSSGPIIFDPASFYGHSEYELAIAGMFGGFSSSFYSAYHSKIPKTPGFEKRLQLYQLFHYLNHWNHFGSGYRGSSLNIMRNLSK</t>
  </si>
  <si>
    <t>MVEIKKICCIGAGYVGGPTCSVIAHMCPEIRVTVVDVNEARINAWNSPTLPIYEPGLKEVVESCRGKNLFFSTNIDDAIREADLVFISVNTPTKTYGMGKGRAADLKYIEACARRIVQNSNGYKIVTEKSTVPVRAAESIRRIFDANTKPNLNLQVLSNPEFLAEGTAIKDLKNPDRVLIGGDETPEGQKAVRALCAVYEHWVPKEKILTTNTWSSELSKLAANAFLAQRISSINSISALCEATGADVEEVATAIGMDQRIGNKFLKASVGFGGSCFQKDVLNLVYLCEALNLPEVARYWQQVIDMNDYQRRRFASRIIDSLFNTVTDKKIAILGFAFKKDTGDTRESSSIYISKYLMDEGAHLHIYDPKVPREQIVVDLSHPGVSADDQVSRLVTISKDPYEACDGAHALVICTEWDMFKELDYERIHKKMLKPAFIFDGRRVLDGLHSELQTIGFQIETIGKKVSSKRIPYTPGEIPKFSLQDPPNKKPKV</t>
  </si>
  <si>
    <t>MAASRRLMKELEEIRKCGMKNFRNIQVDEANLLTWQGLIVPDNPPYDKGAFRIEINFPAEYPFKPPKITFKTKIYHPNIDEKGQVCLPVISAENWKPATKTDQVIQSLIALVNDPQPEHPLRADLAEEYSKDRKKFCKNAEEFTKKYGEKRPVD</t>
  </si>
  <si>
    <t>MEEVVIAGMSGKLPESENLQEFWANLIGGVDMVTDDDRRWKAGLYGLPKRSGKLKDLSKFDASFFGVHPKQAHTMDPQLRLLLEVSYEAIVDGGINPASLRGTNTGVWVGVSGSEASEALSRDPETLLGYSMVGCQRAMMANRLSFFFDFKGPSIALDTACSSSLLALQNAYQAIRSGECPAALVGGINLLLKPNTSVQFMKLGMLSPDGTCRSFDDSGSGYCRSEAVVAVLLTKKSLARRVYATILNAGTNTDGSKEQGVTFPSGEVQEQLICSLYQPAGLAPESLEYIEAHGTGTKVGDPQELNGITRSLCAFRQAPLLIGSTKSNMGHPEPASGLAALTKVLLSLEHGVWAPNLHFHNPNPEIPALLDGRLQVVDRPLPVRGGNVGINSFGFGGSNVHVILQPNTRQAPAPTAHAALPHLLHASGRTLEAVQDLLEQGRQHSQDLAFVSMLNDIAATPTAAMPFRGYTVLGVEGRVQEVQQVSTNKRPLWFICSGMGTQWRGMGLSLMRLDSFRESILRSDEAVKPLGVKVSDLLLSTDERTFDDIVHAFVSLTAIQIALIDLLTSVGLKPDGIIGHSLGEVACGYADGCLSQREAVLAAYWRGQCIKDAHLPPGSMAAVGLSWEECKQRCPAGVVPACHNSEDTVTISGPQAAVNEFVEQLKQEGVFAKEVRTGGLAFHSYFMEGIAPTLLQALKKVIREPRPRSARWLSTSIPEAQWQSSLARTSSAEYNVNNLVSPVLFQEALWHIPEHAVVLEIAPHALLQAVLKRGVKSSCTIIPLMKRDHKDNLEFFLTNLGKVHLTGINVNPNALFPPVEFPAPRGTPLISPHIKWDHSQTWDVPVAEDFPNGSSSSSATVYSIDASPESPDHYLVDHCIDGRVIFPGTGYLCLVWKTLARSLGLSLEETPVVFENVSFHQATILPKTGTVALEVRLLEASHAFEVSDTGNLIVSGKVYLWEDPNSKLFDHPEVPTPPESASVSRLTQGEVYKELRLRGYDYGPQFQGICEATLEGEQGKLLWKDNWVTFMDTMLQVSILGSSQQSLQLPTRVTAIYIDPATHRQKVYRLKEDTQVADVTTSRCLGITVSGGIHISRLQTTATSRRQQEQLVPTLEKFVFTPHMEAECLSESTALQKELQLCKGLARALQTKATQQGLKAAMLGQEDPPQHGLPRLLAAACQLQLNGNLQLELGEALAQERLLLPEDPLISGLLNSQALKACVDTALENLSTLKMKVAEVLAGEGHLYSRIPALLNTQPMLQLEYTATDRHPQALKDVQTKLQQHDVAQGQWNPSDPAPSSLGALDLLVCNCALATLGDPALALDNMVAALKEGGFLLVHTVLKGHALGETLACLPSEVQPAPSLLSQEEWESLFSRKALHLVGLKRSFYGTALFLCRRAIPQEKPIFLSVEDTSFQWVDSLKSTLATSSSQPVWLTAMDCPTSGVVGLVNCLRKEPGGHRIRCILLSNLSNTSHAPKLDPGSPELQQVLKHDLVMNVYRDGAWGAFRHFQLEQDKPKEQTAHAFVNVLTRGDLASIRWVSSPLKHTQPSSSGAQLCTVYYASLNFRDIMLATGKLSPDAIPGKWASRDCMLGMEFSGRDRCGRRVMGLVPAEGLATSVLLSSDFLWDVPSSWTLEEAASVPVVYTTAYYSLVVRGRIQRGETVLIHSGSGGVGQAAISIALSLGCRVFTTVGSAEKRAYLQARFPQLDDTSFANSRDTSFEQHVLLHTGGKGVDLVLNSLAEEKLQASVRCLAQHGRFLEIGKFDLSNNHPLGMAIFLKNVTFHGILLDALFEEANDSWREVAALLKAGIRDGVVKPLKCTVFPKAQVEDAFRYMAQGKHIGKVLVQVREEEPEAVLPGAQPTLISAISKTFCPAHKSYIITGGLGGFGLELARWLVLRGAQRLVLTSRSGIRTGYQAKHIREWRRQGIQVLVSTSNVSSLEGARALIAEATKLGPVGGVFNLAMVLRDAMLENQTPELFQDVNKPKYNGTLNLDRATREACPELDYFVAFSSVSCGRGNAGQTNYGFANSTMERICEQRRHDGLPGLAVQWGAIGDVGIVLEAMGTNDTVIGGTLPQRISSCMEVLDLFLNQPHAVLSSFVLAEKKAVAHGDGDTQRDLVKAVAHILGIRDLAGINLDSTLADLGLDSLMGVEVRQILEREHDLVLPMREVRQLTLRKLQEMSSKTDSATDTTAPKSRSDTSLKQNQLNLSTLLVNPEGPTLTQLNSVQSSERPLFLVHPIEGSTTVFHSLAAKLSVPTYGLQCTQAAPLDSIPNLAAYYIDCIKQVQPEGPYRIAGYSFGACVAFEMCSQLQAQQGPAPTHNNLFLFDGSHTYVLAYTQSYRAKMTPGCEAEAEAEALCFFIKQFLDVEHSKVLEALLPLKSLEDRVAASVDLITKSHHSLDRRELSFAAVSFYHKLRAADQYKPKAKYHGNVTLLRAKTGGTYGEDLGADYNLSQVCDGKVSVHIIEGDHRTLLEGSGLESIINIIHSSLAEPRVSVREG</t>
  </si>
  <si>
    <t>MKVLLLKDAKEDDSGLDPYIQELRLCGLEATLIPVLSFEFMSLPSLSEKLSHPEGFGGLIFTSPRAVEAVKLCLEKDNKTEAWEKSLKDRWNAKSVYVVGSATASLVNKIGLDAEGAGSGNAEKLAEYICSKPSSELPLLFPCGTIKGDTLPKMLKDKGIPMESMHVYQTVPHPGIQGSLKSYYEDQGIPASITFFSPSGLKYSLEYIQALSGSSFDQIKFIAIGPSTTRAMAAKGLPVSCTAESPTPQALAAGIRNVLKPNHCC</t>
  </si>
  <si>
    <t>MASLSLAPVNIFKAGADEERAETARLSSFIGAIAIGDLVKSTLGPKGMDKILLSSGRDAALMVTNDGATILKNIGVDNPAAKVLVDMSRVQDDEVGDGTTSVTVLAAELLREAESLIAKKIHPQTIISGWREATKAAREALLSSAVDHGSDEARFWQDLMNIAGTTLSSKLLTHHKDHFTKLAVEAVLRLKGSGNLEAIHVIKKLGGSLADSYLDEGFLLDKKIGVNQPKRIENAKILIANTGMDTDKIKIFGSRVRVDSTAKVAEIEHAEKEKMKEKVERILKHGINCFINRQLIYNYPEQLFGAAGVMAIEHADFAGVERLALVTGGEIASTFDHPELVKLGSCKLIEEVMIGEDKLIHFSGVALGEACTIVLRGATQQILDEAERSLHDALCVLAQTVKDPRTVYGGGCSEMLMAHAVTQLANRTPGKEAVAMESFAKALRMLPTIIADNAGYDSADLVAQLRAAHSEGHITAGLDMKEGTIGDMAVLGITESFQVKRQVLLSAAEAAEVILRVDNIIKAAPRKRVPDHHPC</t>
  </si>
  <si>
    <t>MADKLTRIAIVNHDKCKPKKCRQECKKSCPVVRMGKLCIEVTPQSKIAWISETLCIGCGICIKKCPFGALSIVNLPSNLEKETTHRYCANAFKLHRLPIPRPGEVLGLVGTNGIGKSTALKILAGKQKPNLGKYDDPPDWQEILTYFRGSELQNYFTKILEDDLKAIIKPQYVDQIPKAAKGTVGSILDRKDETKTQAIVCQQLDLTHLKERNVEDLSGGELQRFACAVVCIQKADIFMFDEPSSYLDVKQRLKAAITIRSLINPDRYIIVVEHDLSVLDYLSDFICCLYGVPSAYGVVTMPFSVREGINIFLDGYVPTENLRFRDASLVFKVAETANEEEVKKMCMYKYPGMKKKMGEFELAIVAGEFTDSEIMVMLGENGTGKTTFIRMLAGRLKPDEGGEVPVLNVSYKPQKISPKSTGSVRQLLHEKIRDAYTHPQFVTDVMKPLQIENIIDQEVQTLSGGELQRVALALCLGKPADVYLIDEPSAYLDSEQRLMAARVVKRFILHAKKTAFVVEHDFIMATYLADRVIVFDGVPSKNTVANSPQTLLAGMNKFLSQLEITFRRDPNNYRPRINKLNSIKDVEQKKSGNYFFLDD</t>
  </si>
  <si>
    <t>MAAQESLHVKTPLRDSMALSKLAGTSVFLKMDSSQPSGSFKIRGIGHLCKMKAKQGCRHFVCSSAGNAGMATAYAARRLGIPATIVVPNTTPALTIERLKNEGATVEVVGEMLDEAIQVAKALEKNNPGWVYISPFDDPLIWEGHTSLVKELKETLSAKPGAIVLSVGGGGLLCGVVQGLREVGWEDVPIIAMETFGAHSFHAAIKEGKLVTLPKITSVAKALGVNTVGAQTLKLFYEHPIFSEVISDQEAVSALEKFVDDEKILVEPACGAALAAVYSRVVCRLQDEGRLQTPLASLVVIVCGGSNISLAQLQALKVQLGLNGLPE</t>
  </si>
  <si>
    <t>MSSPAQPAVPAPLADLKIQHTKIFINNEWHNSVSGKKFPVLNPATEEVICHVEEGDKADVDKAVKAARQAFQIGSPWRTMDASERGRLLNKLADLMERDRLLLATMEALNGGKVFANAYLSDLGGCIKALKYCAGWADKIHGQTIPSDGDIFTYTRREPIGVCGQIIPWNFPMLMFIWKIGPALSCGNTVVVKPAEQTPLTALHLASLIKEAGFPPGVVNIVPGYGPTAGAAISSHMDVDKVAFTGSTQVGKLIKEAAGKSNLKRVTLELGGKSPCIVFADADLDIAVEFAHHGVFYHQGQCCVAASRIFVEESVYDEFVKRSVERAKKYVLGNPLTPGINQGPQIDKEQHDKILDLIESGKKEGAKLECGGGRWGNKGFFVQPTVFSNVTDEMRIAKEEIFGPVQQIMKFKSVDDVIKRANNTTYGLAAGLFTKDLDKAITVSSALQAGVVWVNCYMMLSAQCPFGGFKMSGNGRELGEHGLYEYTELKTVAMKISQKNS</t>
  </si>
  <si>
    <t>MFSSVAHLARANPFNAPHLQLVHDGLSGPRSPPAPPRRSRHLAAAAVEEYSCEFGSMKYYALCGFGGVLSCGLTHTAVVPLDLVKCRMQVDPQKYKGIFNGFSITLKEDGVRGLAKGWAPTLIGYSMQGLCKFGFYEVFKALYSNILGEENTYLWRTSLYLASSASAEFFADIALAPMEAAKVRIQTQPGYANTLREAVPKMYKEEGLNAFYKGVAPLWMRQIPYTMMKFACFERTVEALYKFVVPKPRSECTKAEQLVVTFVAGYIAGVFCAIVSHPADSVVSVLNKEKGSTASQVLQRLGFRGVWKGLFARIIMIGTLTALQWFIYDSVKVYFRLPRPPPPEMPESLKKKLGLTE</t>
  </si>
  <si>
    <t>MAAGVEAAAEVAATEPKMEEESGAPCVPSGNGAPGPKGEERPTQNEKRKEKNIKRGGNRFEPYSNPTKRYRAFITNIPFDVKWQSLKDLVKEKVGEVTYVELLMDAEGKSRGCAVVEFKMEESMKKAAEVLNKHSLSGRPLKVKEDPDGEHARRAMQKVMATTGGMGMGPGGPGMINIPPSILNNPNIPNEIIHALQAGRLGSTVFVANLDYKVGWKKLKEVFSMAGVVVRADILEDKDGKSRGIGIVTFEQSIEAVQAISMFNGQLLFDRPMHVKMDERALPKGDFFPPERPQQLPHGLGGIGMGLGPGGQPIDANHLSKGIGMGNLGPAGMGMEGIGFGINKIGGMEGPFGGGMENMGRFGSGMNMGRINEILSNALKRGEIIAKQGGGGAGGSVPGIERMGPGIDRISGAGMERMGAGLGHGMDRVGSEIERMGLVMDRMGSVERMGSSIERMGPLGLDHMASSIERMGQTMERIGSGVERMGAGMGFGLERMAAPIDRVGQTIERMGSGVERMGPAIERMGLSMDRMVPTGMGASLERMGPVMDRMATGLERMGANNLERMGLERMGANSLERMGLERMGANSLERMGPAMGPALGAGIERMGLAMGGAGGASFDRAIEMERGNFGGSFAGSFGGAGGHAPGVARKACQIFVRNLPFDFTWKMLKDKFNECGHVLYADIKMENGKSKGCGVVKFESPEVAERACRMMNGMKLSGREIDVRIDRNA</t>
  </si>
  <si>
    <t>MASVSELACIYSALILHDDEVTVTEDKINALIKAAGVSVEPFWPGLFAKALANVNIGSLICNVGAGGPAPAAGAAPAGGAAPSTAAAPAEEKKVEAKKEESEESEDDMGFGLFD</t>
  </si>
  <si>
    <t>MQAGKPILYSYFRSSCSWRVRIALALKGIDYEIVPINLIKDGGQQFTEEFQTLNPMKQVPALKIDGITIVQSLAIMEYLEETRPIPRLLPQDPQKRAIVRMISDLIASGIQPLQNLSVLKQVGQENQMQWAQKVITSGFNALEKILQSTAGKYCVGDEVSMADVCLVPQVANAERFKVDLSPYPTISHINKELLALEVFQVSHPRRQPDTPAELRT</t>
  </si>
  <si>
    <t>MSQSASMSCCPGAANGSLGRSDGVPRMSAKDLFEQRKKYSNSNVIMHETSQYHVQHLATFIMDKSEAIASVDDAIRKLVQLSSKEKVWAQEVLLQVNDKSLRLLDVESQEELENFPLPTVQHSQTVLNQLRYPSVLLLVCQDSDQNKPDIHFFHCDEVEAELVQEDIESALADYRLGKKMRPQTLKGHQEKIRQRQSILPPPQSPAPIPFQRQPGDSPQAKNRVGLPLPVPFSEPGYRRRESQDEEPRAVLAQRIEKETQILNCTLDDIEWFVARLQKAAEAFKQLNQRKKGKKKNKKGPAEGVLTLRARPPSEGEFVDCFQKTKLAINLLAKLQKHIQNPSAAELVHFLFGPLDLIINTCGSPDIARSVSSPLLSTDAVSFLRGHLVPKEMTLWESLGETWMRPRSEWPREPQVPLYVPKFRSGWEPPLDVLQEAPWEVEGLASVPSDQLTPKNRLSVRHSPKHSLSSESQAPEDIAPPGSSPHANRGYQPTPAMTKYVKILYDFTARNANELSVLKDEVLEVLEDGRQWWKLRNRSGQAGYVPCNILAEARQEDVGAPLEQSGQKYWGPASPTHKLPPIFAGNKEELIHHMDEVNDELMKKISHIKTQPQRNFRVERSQPVHLPLTFESGPDEVRAWLEAKAFSARIVENLGILTGPQLFSLNKEELKKVCGEEGSRVYSQLTVQKAFLEKQQSGSELEKLMSKIRRAEDSYTSQHTSPESEGAPHL</t>
  </si>
  <si>
    <t>MQGATTLDAASPGPLALLGLLFAATLLLSALFLLTRRTRRPREPPLIKGWLPYLGMALKFFKDPLTFLKTLQRQHGDTFTVFLVGKYITFVLNPFQYQYVTKNPKQLSFQKFSSRLSAKAFSVKKLLTDDDLNEDVHRAYLLLQGKPLDALLETMIQEVKELFESQLLKITDWNTERIFAFCGSLVFEITFATLYGKILAGNKKQIISELRDDFFKFDDMFPYLVSDIPIQLLRNEESMQKKIIKCLTSEKVAQMQGQSKIVQERQDLLKRYYRHDDPEIGAHHLGFLWASLANTIPAMFWAMYYILRHPEAMEALRDEIDSFLQSTGQKKGPGISVHFTREQLDSLVCLESTILEVLRLCSYSSIIREVQEDMNLSLESKSFSLRKGDFVALFPPLIHNDPEIFDAPKEFRFDRFIEDGKKKSTFFKGGKKLKTYVMPFGLGTSKCPGRYFAVNEMKLLLIMLLTYFDLEIIDRKPIGLNHSRMFLGIQHPDSAVSFRYKAKSWRS</t>
  </si>
  <si>
    <t>MAATMSEPRRVGFVGAGRMAEAIARGLIQAGKVEAKQVLASAPTDNNLCHFRALGCQTTHSNHEVLQNCPLVIFATKPQVLPTVLAEVAPIVTTEHIIVSVAAGISLSTMEGLLPPNTRVLRVSPNLPCVVQEGAMVMARGHHAGNDDAELLQNLLEACGQCIEVPESYVDIHTGLSGSGVAFVCTFSEALAEGAIKMGMPSGLAHRIAAQTLLGTAKMLQQEGKHPAQLRTDVLTPAGTTIHGLHALERGGFRAATMSAVEAATCRAKELSKK</t>
  </si>
  <si>
    <t>MVLDSVARIVKVQLPAYLKQLPVPDSITGFARLTVSDWLRLLPFLGVLALLGYLAVRPFFPKKKQQKDSLINLKIQKENPKVVNEINIEDLCLTKAAYCRCWRSKTFPACDGSHNKHNELTGDNVGPLILKKKEV</t>
  </si>
  <si>
    <t>MADRDATLWASHEKMLSQPLKDSDAEVYSIIKKESNRQRVGLELIASENFASRAVLEALGSCLNNKYSEGYPGQRYYGGTEFIDELEMLCQKRALQAYHLDPQCWGVNVQPYSGSPANFAVYTALVEPHGRIMGLDLPDGGHLTHGFMTDKKKISATSIFFESMPYKVYPETGYINYDQLEENASLFHPKLIIAGTSCYSRNLDYARLRKIADDNGAYLMADMAHISGLVAAGVVPSPFEHCHVVTTTTHKTLRGCRAGMIFYRKGVRSVDPKTGKETYYELESLINSAVFPGLQGGPHNHAIAGVAVALKQAMTTEFKIYQLQVLANCRALSDALTELGYKIVTGGSDNHLILMDLRSKGTDGGRAEKVLEACSIACNKNTCPGDKSALRPSGLRLGTPALTSRGLLEEDFQKVAHFIHRGIELTLQIQSHMATKATLKEFKEKLAGDEKIQSAVATLREEVENFASNFSLPGLPDF</t>
  </si>
  <si>
    <t>MAKSKNHTTHNQSRKWHRNGIKKPRSQRYESLKGVDPKFLRNMRFAKKHNKKGLKKMQANNAKAVSARAEAIKALVKPQAIKPKMPKGPKLKRLAFIAHPKLGKRIRSYMAKGQRLCQPKPKVQTKAGAKAPAKAQASAPAQAPKGAQAPKGAQAPVKAP</t>
  </si>
  <si>
    <t>MAEYLRLPHSLAMIRLCNPPVNAISPTVITEVRNGLQKASLDHTVRAIVICGANDNFCAGADIHGFKSPTGLTLGSLVDEIQRYQKPVVAAIQGVALGGGLELALGCHYRIANAKARVGFPEVMLGILPGARGTQLLPRVVGVPVALDLITSGRHISTDEALKLGILDVVVKSDPVEEAIKFAQTVIGKPIEPRRILNKPVPSLPNMDSVFAEAIAKVRKQYPGRLAPETCVRSVQASVKHPYEVAIKEEAKLFMYLRGSGQARALQYAFFAEKSANKWSTPSGASWKTASAQPVSSVGVLGLGTMGRGIAISFARVGIPVVAVESDPKQLDTAKKIITSTLEKEASKSGQASAKPNLRFSSSTKELSSVDLVIEAVFEDMNLKKKVFAELSALCKPGAFLCTNTSALDVDDIASSTDRPQLVIGTHFFSPAHIMRLLEVIPSRYSSPTTIATVMSLSKRIGKIGVVVGNCYGFVGNRMLAPYYNQGYFLIEEGSKPEDVDGVLEEFGFRMGPFRVSDLAGLDVGWKVRKGQGLTGPSLPPGTPTRKRGNTRYSPIADMLCEAGRFGQKTGKGWYQYDKPLGRIHKPDPWLSEFLSQYRETHHIKQRSISKEEILERCLYSLINEAFRILEEGMAASPEHIDVIYLHGYGWPRHVGGPMYYAASVGLPTVLEKLQKYYRQNPDIPQLEPSDYLRRLVAQGSPPLKEWQSLAGPHSSKL</t>
  </si>
  <si>
    <t>MAQILPIRFQEHLQLQNLGINPANIGFSTLTMESDKFICIREKVGEQAQVVIIDMNDPSNPIRRPISADSAIMNPASKVIALKAGKTLQIFNIEMKSKMKAHTMTDDVTFWKWISLNTVALVTDNAVYHWSMEGESQPVKMFDRHSSLAGCQIINYRTDAKQKWLLLTGISAQQNRVVGAMQLYSVDRKVSQPIEGHAASFAQFKMEGNAEESTLFCFAVRGQAGGKLHIIEVGTPPTGNQPFPKKAVDVFFPPEAQNDFPVAMQISEKHDVVFLITKYGYIHLYDLETGTCIYMNRISGETIFVTAPHEATAGIIGVNRKGQVLSVCVEEENIIPYITNVLQNPDLALRMAVRNNLAGAEELFARKFNALFAQGNYSEAAKVAANAPKGILRTPDTIRRFQSVPAQPGQTSPLLQYFGILLDQGQLNKYESLELCRPVLQQGRKQLLEKWLKEDKLECSEELGDLVKSVDPTLALSVYLRANVPNKVIQCFAETGQVQKIVLYAKKVGYTPDWIFLLRNVMRISPDQGQQFAQMLVQDEEPLADITQIVDVFMEYNLIQQCTAFLLDALKNNRPSEGPLQTRLLEMNLMHAPQVADAILGNQMFTHYDRAHIAQLCEKAGLLQRALEHFTDLYDIKRAVVHTHLLNPEWLVNYFGSLSVEDSLECLRAMLSANIRQNLQICVQVASKYHEQLSTQSLIELFESFKSFEGLFYFLGSIVNFSQDPDVHFKYIQAACKTGQIKEVERICRESNCYDPERVKNFLKEAKLTDQLPLIIVCDRFDFVHDLVLYLYRNNLQKYIEIYVQKVNPSRLPVVIGGLLDVDCSEDVIKNLILVVRGQFSTDELVAEVEKRNRLKLLLPWLEARIHEGCEEPATHNALAKIYIDSNNNPERFLRENPYYDSRVVGKYCEKRDPHLACVAYERGQCDLELINVCNENSLFKSLSRYLVRRKDPELWGSVLLESNPYRRPLIDQVVQTALSETQDPEEVSVTVKAFMTADLPNELIELLEKIVLDNSVFSEHRNLQNLLILTAIKADRTRVMEYINRLDNYDAPDIANIAISNELFEEAFAIFRKFDVNTSAVQVLIEHIGNLDRAYEFAERCNEPAVWSQLAKAQLQKGMVKEAIDSYIKADDPSSYMEVVQAANASGNWEELVKYLQMARKKARESYVETELIFALAKTNRLAELEEFINGPNNAHIQQVGDRCYDEKMYDAAKLLYNNVSNFGRLASTLVHLGEYQAAVDGARKANSTRTWKEVCFACVDGKEFRLAQMCGLHIVVHADELEELINYYQDRGYFEELITMLEAALGLERAHMGMFTELAILYSKFKPQKMREHLELFWSRVNIPKVLRAAEQAHLWAELVFLYDKYEEYDNAIITMMNHPTDAWKEGQFKDIITKVANVELYYKAIQFYLEFKPLLLNDLLMVLSPRLDHTRAVNYFSKVKQLPLVKPYLRSVQNHNNKSVNESLNNLFITEEDYQALRTSIDAYDNFDNISLAQRLEKHELIEFRRIAAYLFKGNNRWKQSVELCKKDSLYKDAMQYASESKDTELAEELLQWFLQEEKRECFGACLFTCYDLLRPDVVLETAWRHNIMDFAMPYFIQVMKEYLTKVDKLDASESLRKEEEQATETQPIVYGQPQLMLTAGPSVAVPPQAPFGYGYTAPPYGQPQPGFGYSM</t>
  </si>
  <si>
    <t>MSSSPLSKKRRVSGPDPKPGSNCSPAQSALSEVSSVPTNGMAKNGSEADIDESLYSRQLYVLGHEAMKMLQTSSVLVSGLRGLGVEIAKNIILGGVKAVTLHDQGTTQWADLSSQFYLREEDIGKNRAEVSQPRLAELNSYVPVTAYTGPLVEDFLSSFQVVVLTNSPLEAQLRVGEFCHSRGIKLVVADTRGLFGQLFCDFGEEMVLTDSNGEQPLSAMVSMVTKDNPGVVTCLDEARHGFETGDFVSFSEVQGMIQLNGCQPMEIKVLGPYTFSICDTSNFSDYIRGGIVSQVKVPKKISFKSLPASLVEPDFVMTDFAKYSRPAQLHIGFQALHQFCALHNQPPRPRNEEDATELVGLAQAVNARSPPSVKQNSLDEDLIRKLAYVAAGDLAPINAFIGGLAAQEVMKACSGKFMPIMQWLYFDALECLPEDKEALTEEKCLPRQNRYDGQVAVFGSDFQEKLSKQKYFLVGAGAIGCELLKNFAMIGLGCGEGGEVVVTDMDTIEKSNLNRQFLFRPWDVTKLKSDTAAAAVRQMNPYIQVTSHQNRVGPDTERIYDDDFFQNLDGVANALDNIDARMYMDRRCVYYRKPLLESGTLGTKGNVQVVIPFLTESYSSSQDPPEKSIPICTLKNFPNAIEHTLQWARDEFEGLFKQPAENVNQYLTDSKFVERTLRLAGTQPLEVLEAVQRSLVLQRPQTWGDCVTWACHHWHTQYCNNIRQLLHNFPPDQLTSSGAPFWSGPKRCPHPLTFDVNNTLHLDYVMAAANLFAQTYGLTGSQDRAAVASLLQSVQVPEFTPKSGVKIHVSDQELQSANASVDDSRLEELKATLPSPDKLPGFKMYPIDFEKDDDSNFHMDFIVAASNLRAENYDISPADRHKSKLIAGKIIPAIATTTAAVVGLVCLELYKVVQGHQQLDSYKNGFLNLALPFFGFSEPLAAPRHQYYNQEWTLWDRFEVQGLQPNGEEMTLKQFLDYFKTEHKLEITMLSQGVSMLYSFFMPAAKLKERLDQPMTEIVSRVSKRKLGRHVRALVLELCCNDESGEDVEVPYVRYTIR</t>
  </si>
  <si>
    <t>MKNPFAHLAEPLDAAQPGKRFFNLNKLEDSRYGRLPFSIRVLLEAAVRNCDEFLVKKNDIENILNWNVMQHKNIEVPFKPARVILQDFTGVPAVVDFAAMRDAVKKLGGNPEKINPVCPADLVIDHSIQVDFNRRADSLQKNQDLEFERNKERFEFLKWGSQAFCNMRIIPPGSGIIHQVNLEYLARVVFDQDGCYYPDSLVGTDSHTTMIDGLGVLGWGVGGIEAEAVMLGQPISMVLPQVIGYKLMGKPHPLVTSTDIVLTITKHLRQVGVVGKFVEFFGPGVAQLSIADRATIANMCPEYGATAAFFPVDEVSIAYLLQTGREEDKVKHIQKYLQAVGMFRDFNDTSQDPDFTQVVELDLKTVVPCCSGPKRPQDKVAVSEMKKDFESCLGAKQGFKGFQVAPDRHNDRKTFLYSNSEFTLAHGSVVIAAITSCTNTSNPSVMLGAGLLAKKAVEAGLSVKPYIKTSLSPGSGVVTYYLRESGVMPYLSQLGFDVVGYGCMTCIGNSGPLPEPVVEAITQGDLVAVGVLSGNRNFEGRVHPNTRANYLASPPLVIAYAIAGTVRIDFEKEPLGVNAQGRQVFLKDIWPTRDEIQAVERQHVIPGMFKEVYQKIETVNKSWNALAAPSEKLYAWNPKSTYIKSPPFFESLTLDLQPPKSIVDAYVLLNLGDSVTTDHISPAGNIARNSPAARYLTNRGLTPREFNSYGSRRGNDAIMARGTFANIRLLNKFLNKQAPQTVHLPSGETLDVFDAAERYQQAGLPLIVLAGKEYGSGSSRDWAAKGPFLLGIKAVLAESYERIHRSNLVGMGVIPLEYLPGETADSLGLTGRERYTINIPEDLKPRMTVQIKLDTGKTFQAVMRFDTDVELTYFHNGGILNYMIRKMAQ</t>
  </si>
  <si>
    <t>MWRFSGRRGLCAVQRLSCGRVHHRVWREKSDQACERALQYKVGEKIHGFTVNQVTPVPELFLTAVKLSHDNTGARYLHLAREDKNNLFSVQFRTTPMDSTGVPHVLEHTVLCGSQKYPCRDPFFKMLNRSLSTFMNAMTASDYTIYPFSTQNPKDFQNLLSVYLDATFFPCLRELDFWQEGWRLEHENPRDPQTPLIFKGVVFNEMKGAFTDNERIFSQHLQNKLLPDHTYSVVSGGDPLCIPELTWEQLKQFHATHYHPSNARFFTYGNFQLEGHLKQIHEEALSKFQRLEQSTAVPAQPHWDKPREFHITCGPDSLATETAKQTTVSVSFLLPDITDTFEAFTLSLLSSLLIAGPNSPFYKALIESGLGTDFSPDVGYNGYTREAYFSVGLQGIAEKDVKTVRELVDRTIEEVIEKGFEDDRIEALLHKIEIQTKHQSASFGLTLTSYIASCWNHDGDPVELLQIGSQLTRFRKCLKENPKFLQEKVEQYFKNNQHKLTLSMKPDDKYYEKQTQMETEKLEQKVNSLSPADKQQIYEKGLELQTQQSKHQDASCLPALKVSDIEPSMPFTKLDIGLAAGDIPVQYCPQPTNGMVYFRAFSSLNTLPEDLRPIVPLFCSVLTKLGCGILNYREQAQQIELKTGGMSVTPHVLPDDSQLDTYEQGVLFSSLCLERNLPDMMHLWSEIFNNPCFEEEEHFKVLVKMTAQELSNGISDSGHLYAALRASKTLTPSGDLQETFSGMDQVKVMKRIAEMTDIKPILRKLPRIKKYLLNCDNMRCSVNATPQQMPQAEKEVENFLRNVGRSKKERKPVRPHIVEKPTPSGPSGAAHVSGSQIVRKLVTDPTFKPCQMKTHFVLPFPVNYIGECVRTVPYADPDHASLKILARLMTAKFLHTEIREKGGAYGGGAKLTHSGIFTLYSYRDPNSIETLQSFGKAVDWAKSGKFTQQDIDEAKLSVFSTVDSPVAPSDKGMDHFLYGLSDEMKQAYREQLFAVNHDKLTSVSHKYLGIGKSTHGLAILGPENSKIAKDPSWIIK</t>
  </si>
  <si>
    <t>MQLCARAWGLRLGRGAGGGHRLARGTGLSWAQRSRDSSGGGGGGGGGDRGAAGASRLLERLLPRHDDFSRRHIGPGDKDRREMLQALGLASIDELIEKTVPASIRLKRPLKMEDPICENEILETLHAIASKNQIWRSYIGMGYYNCSVPQTILRNLLENSGWVTQYTPYQPEVSQGRLESLLNYQTMVSDITGLDMANASLLDEATAAAEAMQLCHRHNKRKKFFVDPRCHPQTIAVVQTRAKYRGVLVELKLPHEMDFSGKDVCGVLFQYPDTEGKVEDFTELVDRAHQTGSLTCCATDLLALCILRPPGEFGVDIALGNSQRFGVPLGYGGPHAAFFAVKENLVRMMPGRMVGVTRDATGKEVYRLALQTREQHIRRDKATSNICTAQALLANMAAMFAIYHGSQGLKHIAKRVHNATLILSEGLKRAGHQLQHDLFFDTLKVQCGCSVKEVLGRAAQRQINFRLFDDGTLGISLDETVTEKDLDDLLWIFGCESSAELVAEGMGEERRGLLGSSFKRTSPFLTHQVFNSYHSETNLVRYMKKLENKDISLVHSMIPLGSCTMKLNSSSELAPITWREFANIHPFVPLDQAQGYQQLFQGLEKDLCEITGYDRVSFQPNSGAQGEYAGLATIRAYLDQKGERHRTVCLIPKSAHGTNPASAHMAGMKIQPVEVDRYGNIDVAHLKAMVDQHKENLAAIMITYPSTNGVFEENIGDVCALIHQHGGQVYLDGANMNAQVGICRPGDFGSDVSHLNLHKTFCIPHGGGGPGMGPIGVKKHLSPFLPSHPVISIKPTEGTWPVGTVSAAPWGSSSILPISWAYIKMMGGKGLKEATEIAILNANYMAKRLEKHYRVLFRGARGYVAHEFILDTRPFKKSANVEAVDVAKRLQDYGFHAPTMSWPVAGTLMIEPTESEDKAELDRFCDAMISIRQEIADIEEGRIDPRVNPLKMSPHSLTCVTSSCWDRPYSREVAAFPLPFVKPENKFWPTIARIDDIYGDQHLVCTCPPMEVYESPFSEQKRASS</t>
  </si>
  <si>
    <t>MPGTALSPLLLLLLLSWASRNEAAPDQDEIDCLPGLAKQPSFRQYSGYLRASDSKHFHYWFVESQNDPKNSPVVLWLNGGPGCSSLDGLLTEHGPFLIQPDGVTLEYNPYAWNLIANVLYIESPAGVGFSYSDDKMYVTNDTEVAENNYEALKDFFRLFPEYKDNKLFLTGESYAGIYIPTLAVLVMQDPSMNLQGLAVGNGLASYEQNDNSLVYFAYYHGLLGNRLWTSLQTHCCAQNKCNFYDNKDPECVNNLLEVSRIVGKSGLNIYNLYAPCAGGVPGRHRYEDTLVVQDFGNIFTRLPLKRRFPEALMRSGDKVRLDPPCTNTTAPSNYLNNPYVRKALHIPESLPRWDMCNFLVNLQYRRLYQSMNSQYLKLLSSQKYQILLYNGDVDMACNFMGDEWFVDSLNQKMEVQRRPWLVDYGESGEQVAGFVKECSHITFLTIKGAGHMVPTDKPRAAFTMFSRFLNKEPY</t>
  </si>
  <si>
    <t>MASLSRVLRVAATCPRGRAAWNLGLQPLATEARPTTEKSVPYQRTLKEEAQGASVVPQGPSQPLPSTANVVVIGGGSLGCQTLYHLAKLGVGGAVLLERERLTSGTTWHTAGLLWQLRPSDVEVELLAHTRQVVSRDLEEETGLHTGWIQNGGLFIASNQQRLNEYKRLMSLGKAYGIESHVLSPAETKSLYPLMNVDDLYGTLYVPQDGTMDPAGTCTTLTRAAVARGAQVIENCAVTGIRVRTDDFGVRRVAAVETEHGSIQTPCVVNCAGVWASKVGRMAGVKVPLVAMHHAYVVTERIEGIQNMPNVRDHDASVYLRLQGDALSVGGYEANPIFWEEVSDKFAFGLFDLDWDVFTQHIEGAINRVPVLEKTGIKSTVCGPESFTPDHKPLMGEAPELRGFFLGCGFNSAGMMLGGGCGQELAHWIVHGRPEKDMYSYDIRRFHHSLTDHTRWIRERSHESYAKNYSVVFPHDEPLAGRNMRRDPLHEELLGQGCVFQERQGWERPGWFNPQETAQVLDYDYYGAYGNQAHKDYTYSRLLGDEYTFDFPPHHHMIQKECLACRGAAAVFNMSYFGKFYLLGVDARKAADWLFSADVNRPPGSTVYTCMLNQRGGTESDLTVSRLAPGTQASPLVPAFEGDCYYLAVGGAVAQHNWSHINTVLQDQEFRCQLMDSSEDLGMLSIQGPASRDILQDVLDADLSNEAFPFSTHQLVRAAGHLVRAIRLSFVGELGWELHVPRASCLPVYRAVMAAGARHGLVNAGYRAIDSLSIEKGYRHWHADLRPDDSPLEAGLAFTCKLKTSVPFLGREALEKQRATGLRRRLICLTVEEEVPMFGLEAIWRNGQVVGHVRRADFGFTVNKTIAYGYIRDPSGGPVSLDFVKNGEYALERMGVTYAAQVHLKSPFDPDNKRVKGIY</t>
  </si>
  <si>
    <t>MATCFLLRSFWAARPALPPPGRFRPEPAGTPRRSYASGPGGLHADLLRGDSFVGGRWLPAPATFPVYDPASGAKLGTVADCGVPEARAAVRAAYDAFNSWKGVSVKERSLLLRKWYDLMIQNKDDLAKIITAESGKPLKEAQGEILYSALFLEWFSEEARRIYGDIIYTSAKDKRGLVLKQPVGVAAIITPWNFPSAMITRKVGAALAAGCTVVVKPAEDTPYSALALAQLANQAGIPAGVYNVIPCSRNKAKEVGEVLCTDPLVSKISFTGSTATGKILLHHAANSVKRVSMELGGLAPFIVFDSANVDQAVAGAMASKFRNAGQTCVCSNRFLVQRGIHDSFVTKFAEAMKKSLRVGNGFEEGTTQGPLINEKAVEKVEKQVNDAVAKGATVVTGGKRHQSGGNFFEPTLLSNVTRDMLCITEETFGPLAPVIKFDKEEEAVAIANAAEVGLAGYFYSQDPAQIWRVAEQLEVGMVGVNEGLISSVECPFGGVKQSGLGREGSKYGIDEYLEVKYVCYGGL</t>
  </si>
  <si>
    <t>MITSAAGIISLLDEEEPQLKEFALHKLNAVVNDFWAEISESVDKIEVLYEDEGFRSRQFAALVASKVFYHLGAFEESLNYALGAGDLFNVNDNSEYVETIIAKCIDHYTKQCVENADLPEGEKKPIDQRLEGIVNKMFQRCLDDHKYKQAIGIALETRRLDVFEKTILESNDVPGMLAYSLKLCMSLMQNKQFRNKVLRVLVKIYMNLEKPDFINVCQCLIFLDDPQAVSDILEKLVKEDNLLMAYQICFDLYESASQQFLSSVIQNLRTVGTPIASVPGSTNTGTVPGSEKDSDPMETEEKTASAVAGKTPDASPEPKDQTLKMIKILSGEMAIELHLQFLIRNNNTDLMILKNTKDAVRNSVCHTATVIANSFMHCGTTSDQFLRDNLEWLARATNWAKFTATASLGVIHKGHEKEALQLMATYLPKDTSPGSAYQEGGGLYALGLIHANHGGDIIDYLLNQLKNASNDIVRHGGSLGLGLAAMGTARQDVYDLLKTNLYQDDAVTGEAAGLALGLVMLGSKNAQAIEDMVGYAQETQHEKILRGLAVGIALVMYGRMEEADALIESLCRDKDPILRRSGMYTVAMAYCGSGNNKAIRRLLHVAVSDVNDDVRRAAVESLGFILFRTPEQCPSVVSLLSESYNPHVRYGAAMALGICCAGTGNKEAINLLEPMTNDPVNYVRQGALIASALIMIQQTEITCPKVNQFRQLYSKVINDKHDDVMAKFGAILAQGILDAGGHNVTISLQSRTGHTHMPSVVGVLVFTQFWFWFPLSHFLSLAYTPTCVIGLNKDLKMPKVQYKSNCKPSTFAYPAPLEVPKEKEKEKVSTAVLSITAKAKKKEKEKEKKEEEKMEVDEAEKKEEKEKKKEPEPNFQLLDNPARVMPAQLKVLSMTETCRYQPFKPLSIGGIIILKDTSEDVEELVEPVAAHGPKIEEEEQEPEPPEPFEYIDD</t>
  </si>
  <si>
    <t>MFSRASVVGLSACAVQPQWIQVRNMATLKDITRRLKSIKNIQKITKSMKMVAAAKYARAERELKPARVYGTGSLALYEKADIKAPEDKKKHLIIGVSSDRGLCGAIHSSVAKQMKNEVAALTAAGKEVMIVGVGEKIKGILYRTHSDQFLVSFKDVGRKPPTFGDASVIALELLNSGYEFDEGSIIFNQFKSVISYKTEEKPIFSLNTIATAETMSIYDDIDADVLQNYQEYNLANLIYYSLKESTTSEQSARMTAMDNASKNASDMIDKLTLTFNRTRQAVITKELIEIISGAAALD</t>
  </si>
  <si>
    <t>MSREMGELTQTRLQKIWIPHSSSSSLLQRRRGSSIPQFTNSPTMVIMVGLPARGKTYISTKLTRYLNWIGTPTKVFNLGQYRREAVSYRNYEFFRPDNMEAQLIRKQCALAALKDVHKYLSREEGHVAVFDATNTTRERRSLILQFAKEHGYKVFFIESICNDPDIIAENIKQVKLGSPDYIDCDQEKVLEDFLKRIECYEINYQPLDEELDSHLSYIKIFDVGTRYMVNRVQDHVQSRTAYYLMNIHVTPRSIYLCRHGESELNLRGRIGGDSGLSARGKQYAYALANFIRSQSISSLKVWTSHMKRTIQTAEALGVPYEQWKALNEIDAGVCEEMTYEEIQEHYPEEFALRDQDKYRYRYPKGESYEDLVQRLEPVIMELERQENVLVICHQAVMRCLLAYFLDKSSDELPYLKCPLHTVLKLTPVAYGCRVESIYLNVEAVNTHRDKPENVDITREPEEALDTVPAHY</t>
  </si>
  <si>
    <t>MVFYFTSSSVNSSTYTIYMGKDKYENEDLIKYGWPEDIWFHVDKLSSAHVYLRLQKGEKIEDIPKEVLMDCAHLVKANSIQGCKMNNVNVVYTPWSNLKKTADMDVGQIGFHRQKDVKIVTVEKKVNEILNRLEKTKLEKFPDLAAEKEGRDREERNEKKAQIQEMKRKEKEEMKKKREMDELRSYSSLMKVENMSSNQDGNDSDEFM</t>
  </si>
  <si>
    <t>MSSMNPEYDYLFKLLLIGDSGVGKSCLLLRFADDTYTESYISTIGVDFKIRTIELDGKTIKLQIWDTAGQERFRTITSSYYRGAHGIIVVYDVTDQESFNNVKQWLQEIDRYASENVNKLLVGNKCDLTTKKVVDYTTAKEFADSLGIPFLETSAKNATNVEQSFMTMAAEIKKRMGPGATAGGAEKSNVKIQSTPVKQSGGGCC</t>
  </si>
  <si>
    <t>MTAIKHALQRDIFTPNDERLLSIVNVCKAGKKKKNCFLCATVTTERPVQVKVVKVKKSDKGDFYKRQIAWALRDLAVVDAKDAIKENPEFDLHFEKVYKWVASSTAEKNAFISCIWKLNQRYLRKKIDFVNVSSQLLEESVPSGENQSVAGGDEEAVDEYQELNAREEQDIEIMMEGCECAISNAEAFAEKLSRELQVLDGANIQSIMASEKQVNTLMQLLDEALTEVDQIELKLSSYEEMLQSVKEQMDQISESNHLIHLSNTNNVKLLSEIEFLVNHMDLAKGHIKALQEGDLVSSRGIEACTNAADALLQCMNVALRPGHDMLLAVKQQQQRFSDLREHFARRLASHLNNVFVQQGHDQSSTLAQHSVELTLPNHHPFHRDLLRYAKLMEWLKSTDYGKYEGLTKNYMDYLSRLYEREIKDFFEVAKMKMTGTSKESKKFATLPRKESAVKQETESLHGSSGKLTGSTSSLNKLSVQSSGSRRSQSSSLLDMGNMSASDLDVADRTKFDKIFEQVLSELEPLCLAEQDFISKFFKLQQHQNMSASMTEAEDLDGGSLLRQHSSGTLLPVSSEKDMIRQMMIKIFRCIEPELNNLIALGDKVDSFNSLYMLVKMSHHVWTAQNVDPASFLSTTLGNVLVTVKRNFDKCISNQIRQMEEVKISKKSKVGILPFVAEFEEFAGLAESIFKNAERRGDLDKAYTKLIRGVFINVEKVANESQKTPRDVVMMENFHHIFATLSRLKISCLEAEKKEAKQKYTDHLQSYVIYSLGQPLEKLNHFFEGVEARVAQGIREEEVSYQLAFNKQELRKVIKEYPGKEVKKGLDNLYKKVDKHLCEEENLLQVVWHSMQDEFIRQYKHFEGLIARCYPGSGVTMEFTIQDILDYCSSIAQSH</t>
  </si>
  <si>
    <t>MAKKRIAVIGAGASGLTCIKCCLEEGLEPVCFERSGDIGGLWRFQEAPEEGRASIYQSVVINTSKEMMCFSDYPIPDHYPNYMHNSQVLEYFRMYAKEFDLLKYIQFKTTVCSVKKQPDFSTSGQWQVVTECEGKQQVDVFDGVLVCTGHHTDAHLPLESFPGIEKFKGKYFHSRDYKNPVEFTGKRVIVIGIGNSGGDLAVEISHTAKQVFLSTRRGAWILNRVGKHGYPIDLLLSSRIMYYLSRICGPSLKNNYMEKQMNQRFDHEMFGLKPKHRALSQHPTVNDDLPNRIIAGLVKVKGNVKEFTETAAVFEDGSREDGIDVVIFATGYSFAFPFLEDSVKVVKNKVSLYKKVFPPNLEKPTLAIIGLIQPLGAIMPISELQGRWATQVFKGLKKLPSQSEMMAEINKAREEMAKRYVDSQRHTIQGDYIDTMEEIADLVGVRPNILPLVFTDPRLALRLLLGPCTPVQYRLQGPGKWAGARKTILTTEDRVRKPLMTRVVERDSSGGSLVTVRVLMLAVAFFAVILAYF</t>
  </si>
  <si>
    <t>MQSARMTPSVGRQLLRLGARSSRSTTVLQGQPRPISAQRLYAREATQAVLDKPETLSSDASTREKPARAESKSFAVGMFKGQLTIDQVFPYPSVLSEEQAQFLKELVGPVARFFEEVNDPAKNDALEKVEDDTLQGLKELGAFGLQVPSELGGLGLSNTQYARLAEIVGMHDLGVSVTLGAHQSIGFKGILLYGTKAQREKYLPRVASGQALAAFCLTEPSSGSDVASIRSSAIPSPCGKYYTLNGSKIWISNGGLADIFTVFAKTPIKDAATGAVKEKITAFVVERSFGGVTHGLPEKKMGIKASNTSEVYFDGVKVPSENVLGEVGDGFKVAVNILNNGRFGMAATLAGTMKSLIAKAVDHATNRTQFGDKIHNFGVIQEKLARMAILQYVTESMAYMLSANMDQGFKDFQIEAAISKIFCSEAAWKVADECIQIMGGMGFMKEPGVERVLRDIRIFRIFEGANDILRLFVALQGCMDKGKELTGLGNALKNPFGNVGLLMGEAGKQLRRRTGIGSGLSLSGIVHPELSRSGELAVQALDQFATVVEAKLVKHKKGIVNEQFLLQRLADGAIDLYAMVVVLSRASRSLSEGYPTAQHEKMLCDSWCIEAATRIRENMASLQSSPQHQELFRNFRSISKAMVENGGLVTGNPLGI</t>
  </si>
  <si>
    <t>MAMRQTPLTCSGHTRPVVDLAFSGITPYGYFLISACKDGKPMLRQGDTGDWIGTFLGHKGAVWGATLNKDATKAATAAADFTAKVWDAVSGDELMTLAHKHIVKTVDFTQDSNYLLTGGQDKLLRIYDLNKPEAEPKEISGHTSGIKKALWCSDDKQILSADDKTVRLWDHATMTEVKSLNFNMSVSSMEYIPEGEILVITYGRSIAFHSAVSLEPIKSFEAPATINSASLHPEKEFLVAGGEDFKLYKYDYNSGEELESYKGHFGPIHCVRFSPDGELYASGSEDGTLRLWQTVVGKTYGLWKCVLPEEDSGELAKPKIGFPETAEEELEEIASENSDSIYSSTPEVKA</t>
  </si>
  <si>
    <t>MSAEVKVTGQNQEQFLLLAKSAKGAALATLIHQVLEAPGVYVFGELLDMPNVRELAESDFASTFRLLTVFAYGTYADYLAEARNLPPLTDAQKNKLRHLSVVTLAAKVKCIPYAVLLEALALRNVRQLEDLVIEAVYADVLRGSLDQRNQRLEVDYSIGRDIQRQDLSAIAQTLQEWCVGCEVVLSGIEEQVSRANQHKEQQLGLKQQIESEVANLKKTIKVTTAAAAAATSQDPEQHLTELREPASGTNQRQPSKKASKGKGLRGSAKIWSKSN</t>
  </si>
  <si>
    <t>MQPASAKWYDRRDYVFIEFCVEDSKDVNVNFEKSKLTFSCLGGSDNFKHLNEIDLFHCIDPNDSKHKRTDRSILCCLRKGESGQSWPRLTKERAKLNWLSVDFNNWKDWEDDSDEDMSNFDRFSEMMDHMGGDEDVDLPEVDGADDDSQDSDDEKMPDLE</t>
  </si>
  <si>
    <t>MCSFFLVLLLWQNMAVPPTYADLGKSARDVFTKGYGFGLIKLDLKTKSENGLEFTSSGSANTETTKVNGSLETKYRWTEYGLTFTEKWNTDNTLGTEITVEDQLARGLKLTFDSSFSPNTGKKNAKIKTGYKREHINLGCDVDFDIAGPSIRGALVLGYEGWLAGYQMNFETSKSRVTQSNFAVGYKTDEFQLHTNVNDGTEFGGSIYQKVNKKLETAVNLAWTAGNSNTRFGIAAKYQVDPDACFSAKVNNSSLIGLGYTQTLKPGIKLTLSALLDGKNVNAGGHKLGLGLEFQA</t>
  </si>
  <si>
    <t>MAKPCGVRLSGEARKQVDVFRQNLFQEADDFLCTFLPRKIISLSQLLQEDSLNVADLSSLRAPLDIPIPDPPPKDDEMETDKQEKKEVPKCGYLPGNEKLLALLALVKPEVWTLKEKCILVITWIQHLIPKIEDGNDFGVAIQEKVLERVNAVKTKVEAFQTTISKYFSERGDAVAKASKDTHVMDYRALVHERDEAAYGALRAMVLDLRAFYAELYHIISSNLEKIVNPKGEEKPSMY</t>
  </si>
  <si>
    <t>MVRYSLDPENPTKSCKSRGSNLRVHFKNTRETAQAIKGMHIRKATKYLKDVTLKKQCVPFRRYNGGVGRCAQAKQWGWTQGRWPKKSAEFLLHMLKNAESNAELKGLDVDSLVIEHIQVNKAPKMRRRTYRAHGRINPYMSSPCHIEMILTEKEQIVPKPEEEVAQKKKISQKKLKKQKLMARE</t>
  </si>
  <si>
    <t>MAEKQKHDGRVKIGHYVLGDTLGVGTFGKVKIGEHQLTGHKVAVKILNRQKIRSLDVVGKIKREIQNLKLFRHPHIIKLYQVISTPTDFFMVMEYVSGGELFDYICKHGRVEEVEARRLFQQILSAVDYCHRHMVVHRDLKPENVLLDAQMNAKIADFGLSNMMSDGEFLRTSCGSPNYAAPEVISGRLYAGPEVDIWSCGVILYALLCGTLPFDDEHVPTLFKKIRGGVFYIPDYLNRSVATLLMHMLQVDPLKRATIKDIREHEWFKQDLPSYLFPEDPSYDANVIDDEAVKEVCEKFECTESEVMNSLYSGDPQDQLAVAYHLIIDNRRIMNQASEFYLASSPPSGSFMDDSAMHIPPGLKPHPERMPPLIADSPKARCPLDALNTTKPKSLAVKKAKWHLGIRSQSKACDIMAEVYRAMKQLGFEWKVVNAYHLRVRRKNPVTGNYVKMSLQLYLVDSRSYLLDFKSIDDEVVEQRSGSSTPQRSCSAAGLHRARSSFDSSTAENHSLSGSLTGSLTGSTLSSASPRLGSHTMDFFEMCASLITALAR</t>
  </si>
  <si>
    <t>MTFAEDKTYKYIRDNHSKFCCVDVLEILPYLSCLTASDQDRLRASYRQIGNRDTLWGLFNNLQRRPGWVEVFIRALQICELPGLADQVTRVYQSYLPPGTSLRSLEPLQLPDFPAAVSGPSAFAPGHNIPDHGLRETPSCPKPVQDTQPPESPVENSEQLLQTNSGAVARMSGGSLIPSPNQQALSPQPSREHQEQEPELGGAHAANVASVPIATYGPVSPTVSFQPLPRTALRTNLLSGVTVSALSADTSLSSSSTGSAFAKGAGDQAKAATCFSTTLTNSVTTSSVPSPRLVPVKTMSSKLPLSSKSTAAMTSTVLTNTAPSKLPSNSVYAGTVPSRVPASVAKAPANTIPPERNSKQAKETPEGPATKVTTGGNQTGPNSSIRSLHSGPEMSKPGVLVSQLDEPFSACSVDLAISPSSSLVSEPNHGPEENEYSSFRIQVDESPSADLLGSPEPLATQQPQEEEEHCASSMPWAKWLGATSALLAVFLAVMLYRSRRLAQ</t>
  </si>
  <si>
    <t>MTISFLLRSCLRSAVRSLPKAALIRNTSSMTEGLQPASVVVLPRSLAPAFESFCQGNRGPLPLLGQSEAVKTLPQLSAVSDIRTICPQLQKYKFGTCTGILTSLEEHSEQLKEMVTFIIDCSFSIEEALEQAGIPRRDLTGPSHAGAYKTTVPCATIAGFCCPLVVTMRPIPKDKLERLLQATHAIRGQQGQPIHIGDPGLLGIEALSKPDYGSYVECRPEDVPVFWPSPLTSLEAVISCKAPLAFASPPGCMVMVPKDTASSASCLTPEMVPEVHAISKDPLHYSIVSAPAAQKVRELESTIAVDPGNRGIGHLLLKDELLQAALSLSHARSVLVTTGFPTHFNHEPPEETDGPPGAIALAAFLQALGKETAMVVDQRALNLHMRIVEDAIRQGVLKTPIPILTYQGRSMEDARAFLCKDGDPKSPRFDHLVAIERAGRAADGNYYNARKMNIKHLVDPIDDIFLAAQKIPGISSTGVGDGGNELGMGKVKAAVKKHIRNGDVIACDVEADFAVIAGVSNWGGYALACALYILNSCQVHERYLRRATGPSRRAGEQSWIQALPSVAKEEKMLGILVENQVRSGVSGIVGMEVDGLPFHDVHAEMIRKLVGATTVHM</t>
  </si>
  <si>
    <t>MEATLNLEPSGRSCWDEPLSIAVRGLAPEQPVTLRSVLRDEKGALFRAHARYRADSHGELDLARTPALGGSFSGLEPMGLLWAMEPDRPFWRLVKRDVQTPFVVELEVLDGHEPDGGQRLAHAVHERHFLAPGVRRVPVREGRVRATLFLPPEPGPFPGIIDLFGVGGGLLEYRASLLAGKGFAVMALAYYNYDDLPKNMETMHMEYFEEAVNYLRSHPEVKGPGIGLLGISKGGELGLAMASFLKGITAAVVINGSVAAVGNTISYKDETIPPVTILRNQVKMTKDGLKDVVDALQSPLVDKKSFIPVERSDTTFLFLVGQDDHNWKSEFYADEISKRLQAHGKEKPQIICYPAAGHYIEPPYFPLCSAGMHLLVGANITFGGEPKPHAMAQLDAWQQLQTFFHKQLGSECLHVSPKI</t>
  </si>
  <si>
    <t>MTSLTQRSSGLVQRRTEASRNAADKERAAGGGGGSGEDEAQSRRDEQDDDDKGDSKETRLTLMEEVLLLGLKDREGYTSFWNDCISSGLRGCMLIELALRGRLQLEACGMRRKSLLTRKVICKSDAPTGDVLLDEALKHVKETQPPETVQNWIELLSGETWNPLKLHYQLRNVRERLAKNLVEKGVLTTEKQNFLLFDMTTHPLTNNNIKQRLIKKVQEAVLDKWVNDPHRMDKRLLALIYLAHASDVLENAFAPLLDEQYDLATKRVRQLLDLDPEVECLKANTNEVLWAVVAAFTK</t>
  </si>
  <si>
    <t>MAVPPSAPVPCSPFYLRRQEPCPQCSWSMEEKAVASAGCWEPPGPPRAAVPCFSVTVEQDDILPGALRLIRELRPHWKPEQVRTKRFKDGITNKLLACYVEEDMRDCVLVRVYGERTELLVDRENEVRNFQLLRAHGCAPKLYCTFQNGLCYEYVQGVALGPEHIREPQLFRLIALEMAKIHTIHANGSLPKPTLWHKMHRYFTLVKDEISPSLSADVPKVEVLEQELAWLKEHLSQLDSPVVFCHNDLLCKNIIYDSDKGRVCFIDYEYAGYNYQAFDIGNHFNEFAGVNVVDYSRYPARETQVQWLRYYLEAQKGTAASPREVERLYAQVNKFALASHFFWALWALIQNQYSTISFDFLRYAVIRFNQYFKVKPQVSALEMPK</t>
  </si>
  <si>
    <t>MAVQISKKRKFVADGIFKAELNEFLTRELAEDGYSGVEVRVTPTRTEIIILATRTQNVLGEKGRRIRELTAVVQKRFGFPEGSVELYAEKVATRGLCAIAQAESLRYKLLGGLAVRRACYGVLRFIMESGAKGCEVVVSGKLRGQRAKSMKFVDGLMIHSGDPVNYYVDTAVRHVLLRQGVLGIKVKIMLPWDPSGKIGPKKPLPDHVSIVEPKDEILPTTPISEQKGGKPEPPAMPQPVPTA</t>
  </si>
  <si>
    <t>MAALRALLPRACSSLLSSVRCPELRRFASGANFQYIITEKKGKNSSVGLIQLNRPKALNALCNGLIEELNQALETFEQDPAVGAIVLTGGDKAFAAGADIKEMQNRTFQDCYSSKFLSHWDHITRVKKPVIAAVNGYALGGGCELAMMCDIIYAGEKAQFGQPEILLGTIPGAGGTQRLTRAVGKSLAMEMVLTGDRISAQDAKQAGLVSKIFPVEKLVEEAIQCAEKIASNSKIVVAMAKESVNAAFEMTLTEGNKLEKRLFYSTFATDDRREGMTAFVEKRKANFKDH</t>
  </si>
  <si>
    <t>MLRLPTVLRQMRPVSRALAPHLTRAYAKDVKFGADARALMLQGVDLLADAVAVTMGPKGRTVIIEQSWGSPKVTKDGVTVAKSIDLKDKYKNIGAKLVQDVANNTNEEAGDGTTTATVLARSIAKEGFEKISKGANPVEIRRGVMLAVDAVIAELKKQSKPVTTPEEIAQVATISANGDKDIGNIISDAMKKVGRKGVITVKDGKTLNDELEIIEGMKFDRGYISPYFINTSKGQKCEFQDAYVLLSEKKISSVQSIVPALEIANAHRKPLVIIAEDVDGEALSTLVLNRLKVGLQVVAVKAPGFGDNRKNQLKDMAIATGGAVFGEEGLNLNLEDVQAHDLGKVGEVIVTKDDAMLLKGKGDKAHIEKRIQEITEQLDITTSEYEKEKLNERLAKLSDGVAVLKVGGTSDVEVNEKKDRVTDALNATRAAVEEGIVLGGGCALLRCIPALDSLKPANEDQKIGIEIIKRALKIPAMTIAKNAGVEGSLIVEKILQSSSEVGYDAMLGDFVNMVEKGIIDPTKVVRTALLDAAGVASLLTTAEAVVTEIPKEEKDPGMGAMGGMGGGMGGGMF</t>
  </si>
  <si>
    <t>MGAGQSVCFPPISGPHHIGCTDVMEGHSLEGSLFRLFYPCQASEKCEQPLWIPRYEYSMGLADYLQYNKRWVGLLFNVGIGSCRLPVSWNGPFKAKESGYPLIILSHGLGGFRASYSAFCMELASRGFVVAAVEHRDQSAAATYFCKPTSQESSPAESLEEEWLPFRRIKEGEKEFHVRNPQVHQRVKECVRVLRILQDASAGKTVVNVFPGGLDLMTLKGSIDRNRVAVMGHSFGGATAVLALTQEVQFRCAIALDAWMFPLERDFYPKARGPVFFINVEKFQTVESVNLMKKICAQHEQSRIVTVLGAVHRSQTDFAFVTGNLIAKFFSSNSRGTLDPYESQEVMVRAILAFLQKHLDLKEDYDQWSSFIEGVGPSLIQGAPHYLSSL</t>
  </si>
  <si>
    <t>MALRVAAFDLDGVLALPSIAGAFRRSEEALALPRDFLLGAYQTEFPEGPTEQLMKGKITFSQWVPLMDESYRKSSKACGANLPENFSISQIFSQAMAARSINRPMLQAAIALKKKGFTTCIVTNNWLDDGDKRDSLAQMMCELSQHFDFLIESCQVGMIKPEPQIYNFLLDTLKAKPNEVVFLDDFGSNLKPARDMGMVTILVHNTASALRELEKVTGTQFPEAPLPVPCNPNDVSHGYVTVKPGIRLHFVEMGSGPALCLCHGFPESWFSWRYQIPALAQAGFRVLAIDMKGYGDSSSPPEIEEYAMELLCKEMVTFLDKLGIPQAVFIGHDWAGVMVWNMALFYPERVRAVASLNTPFMPPDPDVSPMKVIRSIPVFNYQLYFQEPGVAEAELEKNMSRTFKSFFRASDETGFIAVHKATEIGGILVNTPEDPNLSKITTEEEIEFYIQQFKKTGFRGPLNWYRNTERNWKWSCKGLGRKILVPALMVTAEKDIVLRPEMSKNMEKWIPFLKRGHIEDCGHWTQIEKPTEVNQILIKWLQTEVQNPSVTSKI</t>
  </si>
  <si>
    <t>MEKPAASTEPQGSRPALGRESVQVPDDQDFRSFRSECEAEVGWNLTYSKAGVSVWVQAVEMDRTLHKIKCRMECCDVPAETLYDVLHDIEYRKKWDSNVIETFDIARLTVNADVGYYSWRCPKPLKNRDVITLRSWLPMGADYIIMNYSVKHPKYPPRKDLVRAVSIQTGYLIQSTGPKSCVITYLAQVDPKGSLPKWVVNKSSQFLAPKAMKKMYKACIKYPEWKQKHQPHFKPWLHPEQSPLPSLALSELSVQHADSLENIDESAVTESREERAGGAGGEGSDDDTSLT</t>
  </si>
  <si>
    <t>MGISRDNWHKRRKTGGKRKPYHKKRKYELGRPAANTKIGPRRIHTVRVRGGNKKYRALRLDVGNFSWGSECCTRKTRIIDVVYNASNNELVRTKTLVKNCIVLIDSTPYRQWYESHYALPLGRKKGAKLTPEEEEILNKKRSKKIQKKYDERKKNAKISSLLEEQFQQGKLLACIASRPGQCGRADGYVLEGKELEFYLRKIKARKGK</t>
  </si>
  <si>
    <t>MDDIFTQCREGNAVAVRLWLDNTENDLNQGDDHGFSPLHWACREGRSAVVEMLIMRGARINVMNRGDDTPLHLAASHGHRDIVQKLLQYKADINAVNEHGNVPLHYACFWGQDQVAEDLVANGALVSICNKYGEMPVDKAKAPLRELLRERAEKMGQNLNRIPYKDTFWKGTTRTRPRNGTLNKHSGIDFKQLNFLAKLNENHSGELWKGRWQGNDIVVKVLKVRDWSTRKSRDFNEECPRLRIFSHPNVLPVLGACQAPPAPHPTLITHWMPYGSLYNVLHEGTNFVVDQSQAVKFALDMARGMAFLHTLEPLIPRHALNSRSVMIDEDMTARISMADVKFSFQCPGRMYAPAWVAPEALQKKPEDTNRRSADMWSFAVLLWELVTREVPFADLSNMEIGMKVALEGLRPTIPPGISPHVCKLMKICMNEDPAKRPKFDMIVPILEKMQDK</t>
  </si>
  <si>
    <t>MSSKQHCVKLNDGHLIPALGFGTYKPKEVPKSKSLEAACLALDVGYRHVDTAYAYQVEEEIGQAIQSKIKAGVVKREDLFITTKLWCTCFRPELVKPALEKSLKKLQLDYVDLYIMHYPVPMKSGDNDFPVNEQGKSLLDTVDFCDTWERLEECKDAGLVKSIGVSNFNHRQLERILNKPGLKYKPVCNQVECHLYLNQRKLLDYCESKDIVLVAYGALGTQRYKEWVDQNSPVLLNDPVLCDVAKKNKRSPALIALRYLIQRGIVPLAQSFKENEMRENLQVFGFQLSPEDMKTLDGLNKNFRYLPAEFLVDHPEYPFVEEY</t>
  </si>
  <si>
    <t>MGAGSWALTLFGFSAFRVPGQPRSTWLGVAALGLAAVALGTVAWRRARPRRRRRLQQVGTVAQLWIYPIKSCKGLSVSEAECTAMGLRYGHLRDRFWLVINEEGNMVTARQEPRLVLISLTCEDDTLTLSAAYTKDLLLPITPPATNPLLQCRVHGLEIQGRDCGEDAAQWVSSFLKMQSCRLVHFEPHMRPRSSRQMKAVFRTKDQVAYSDASPFLVLSEASLEDLNSRLERRVKATNFRPNIVISGCGVYAEDSWNEVLIGDVELKRVMACTRCLLTTVDPDTGISDRKEPLETLKSYRLCDPSEQALYGKLPIFGQYFALENPGTIRVGDPVYLLGQ</t>
  </si>
  <si>
    <t>MAQSRRHMSSRTPSGSRMSTEASARPLRVGSRVEVIGKGHRGTVAYVGATLFATGKWVGVILDEAKGKNDGTVQGRKYFTCDEGHGIFVRQSQIQVFEDGADTTSPETPDSSASKVLKREGADAAAKTSKLRGLKPKKAPTARKTTTRRPKPTRPASTGVAGPSSSLGPSGSASAGELSSSEPSTPAQTPLAAPIIPTPALTSPGAAPPLPSPSKEEEGLRAQVRDLEEKLETLRLKRSEDKAKLKELEKHKIQLEQVQEWKSKMQEQQADLQRRLKEARKEAKEALEAKERYMEEMADTADAIEMATLDKEMAEERAESLQQEVEALKERVDELTTDLEILKAEIEEKGSDGAASSYQLKQLEEQNARLKDALVRMRDLSSSEKQEHVKLQKLMEKKNQELEVVRQQRERLQEELSQAESTIDELKEQVDAALGAEEMVEMLTDRNLNLEEKVRELRETVGDLEAMNEMNDELQENARETELELREQLDMAGARVREAQKRVEAAQETVADYQQTIKKYRQLTAHLQDVNRELTNQQEASVERQQQPPPETFDFKIKFAETKAHAKAIEMELRQMEVAQANRHMSLLTAFMPDSFLRPGGDHDCVLVLLLMPRLICKAELIRKQAQEKFDLSENCSERPGLRGAAGEQLSFAAGLVYSLSLLQATLHRYEHALSQCSVDVYKKVGSLYPEMSAHERSLDFLIELLHKDQLDETVNVEPLTKAIKYYQHLYSIHLAEQPEDSTMQLADHIKFTQSALDCMGVEVGRLRAFLQGGQEATDIALLLRDLETSCSDTRQFCKKIRRRMPGTDAPGIPAALAFGSQVSDTLLDCRKHLTWVVAVLQEVAAAAAQLIAPLAENEGLPVAALEELAFKASEQIYGSPSSSPYECLRQSCTILISTMNKLATAMQEGEYDAERPPSKPPPVELRAAALRAEITDAEGLGLKLEDRETVIKELKKSLKIKGEELSEANVRLSLLEKKLDSAAKDADERIEKVQTRLDETQTLLRKKEKDFEETMDALQADIDQLEAEKAELKQRLNSQSKRTIEGLRGPPPSGIATLVSGIAGEEPQRGGAPGQAPGALPGPGLVKDSPLLLQQISAMRLHISQLQHENSILRGAQMKASLAALPPLHVAKLSLPPHEGPGGNLVAGALYRKTSQLLEKLNQLSTHTHVVDITRSSPAAKSPSAQLMEQVAQLKSLSDTIEKLKDEVLKETVTQRPGATVPTDFATFPSSAFLRAKEEQQDDTVYMGKVTFSCAAGLGQRHRLVLTQEQLHQLHSRLIS</t>
  </si>
  <si>
    <t>MIIQRVVLNSRPGKNGNPVAENFRVEEFSLPDALNEGQVQVRTLYLSVDPYMRCKMNEDTGTDYLAPWQLAQVADGGGIGVVEESKHQKLTKGDFVTSFYWPWQTKAILDGNGLEKVDPQLVDGHLSYFLGAIGMPGLTSLIGVQEKGHISAGSNQTMVVSGAAGACGSLAGQIGHLLGCSRVVGICGTQEKCLFLTSELGFDAAVNYKTGNVAEQLREACPGGVDVYFDNVGGDISNAVISQMNENSHIILCGQISQYSNDVPYPPPLPPAVEAIRKERNITRERFTVLNYKDKFEPGILQLSQWFKEGKLKVKETMAKGLENMGVAFQSMMTGGNVGKQIVCISEDSSL</t>
  </si>
  <si>
    <t>MSAKAISEQTGKELLYKYICTTSAIQNRFKYARVTPDTDWAHLLQDHPWLLSQSLVVKPDQLIKRRGKLGLVGVNLSLDGVKSWLKPRLGHEATVGKAKGFLKNFLIEPFVPHSQAEEFYVCIYATREGDYVLFHHEGGVDVGDVDAKAQKLLVGVDEKLNTEDIKRHLLVHAPEDKKEVLASFISGLFNFYEDLYFTYLEINPLVVTKDGVYILDLAAKVDATADYICKVKWGDIEFPPPFGREAYPEEAYIADLDAKSGASLKLTLLNPKGRIWTMVAGGGASVVYSDTICDLGGVNELANYGEYSGAPSEQQTYDYAKTILSLMTREKHPEGKILIIGGSIANFTNVAATFKGIVRAIRDYQGPLKEHEVTIFVRRGGPNYQEGLRVMGEVGKTTGIPIHVFGTETHMTAIVGMALGHRPIPNQPPTAAHTANFLLNASGSTSTPAPSRTASFSESRADEVAPAKKAKPAMPQGKSATLFSRHTKAIVWGMQTRAVQGMLDFDYVCSRDEPSVAAMVYPFTGDHKQKFYWGHKEILIPVFKNMADAMKKHPEVDVLINFASLRSAYDSTMETMNYAQIRTIAIIAEGIPEALTRKLIKKADQKGVTIIGPATVGGIKPGCFKIGNTGGMLDNILASKLYRPGSVAYVSRSGGMSNELNNIISRTTDGVYEGVAIGGDRYPGSTFMDHVLRYQDTPGVKMIVVLGEIGGTEEYKICRGIKEGRLTKPVVCWCIGTCATMFSSEVQFGHAGACANQASETAVAKNQALKEAGVFVPRSFDELGEIIQSVYEDLVAKGAIVPAQEVPPPTVPMDYSWARELGLIRKPASFMTSICDERGQELIYAGMPITEVFKEEMGIGGVLGLLWFQRRLPKYSCQFIEMCLMVTADHGPAVSGAHNTIICARAGKDLVSSLTSGLLTIGDRFGGALDAAAKMFSKAFDSGIIPMEFVNKMKKEGKLIMGIGHRVKSINNPDMRVQILKDFVKQHFPATPLLDYALEVEKITTSKKPNLILNVDGFIGVAFVDMLRNCGSFTREEADEYVDIGALNGIFVLGRSMGFIGHYLDQKRLKQGLYRHPWDDISYVLPEHMSM</t>
  </si>
  <si>
    <t>MADEATRRVVSEIPVLKTNAGPRDRELWVQRLKEEYQSLIRYVENNKNSDNDWFRLESNKEGTRWFGKCWYIHDFLKYEFDIEFEIPITYPTTAPEIAVPELDGKTAKMYRGGKICLTDHFKPLWARNVPKFGLAHLMALGLGPWLAVEVPDLIQKGVIQHKEKCSQ</t>
  </si>
  <si>
    <t>MSDSRDPASDQMKQWKEQRASQRPDVLTTGGGNPIGDKLNIMTAGSRGPLLVQDVVFTDEMAHFDRERIPERVVHAKGAGAFGYFEVTHDITRYSKAKVFEHIGKRTPIAVRFSTVTGESGSADTVRDPRGFAVKFYTEDGNWDLVGNNTPIFFIRDAILFPSFIHSQKRNPQTHLKDPDMVWDFWSLRPESLHQVSFLFSDRGIPDGHRHMNGYGSHTFKLVNADGEAVYCKFHYKTDQGIKNLPVGEAGRLAQEDPDYGLRDLFNAIANGNYPSWTFYIQVMTFKEAETFPFNPFDLTKVWPHKDYPLIPVGKLVLNKNPVNYFAEVEQMAFDPSNMPPGIEPSPDKMLQGRLFAYPDTHRHRLGPNYLQIPVNCPYRARVANYQRDGPMCMHDNQGGAPNYYPNSFSAPEQQRSALEHSVQCAVDVKRFNSANEDNVTQVRTFYTKVLNEEERKRLCENIAGHLKDAQLFIQKKAVKNFTDVHPDYGARIQALLDKYNAEKPKNAIHTYTQAGSHMAAKGKANL</t>
  </si>
  <si>
    <t>MPHEELPSLQRPRYGSIVDDERLSAEEMDERRRQNIAYEYLCHLEEAKRWMEVCLVEELPPTTELEEGLRNGVYLAKLAKFFAPKMVSEKKIYDVEQTRYKKSGLHFRHTDNTVQWLRAMEAIGLPKIFYPETTDVYDRKNIPRMIYCIHALSLYLFKLGIAPQIQDLLGKVDFTEEEISNMRKELEKYGIQMPAFSKIGGILANELSVDEAALHAAVIAINEAIEKGVAKQTIITLRNPNAVLTCVDDSLSQEYQKELWEAKKKKEESAKLKNSCISEEERDAYEELLTQAEIQSNISTVNRMAAVDHINAVLQEGDPENTLLALKKPEAQLPAVYPFAAVMYQNELFNLQKQNTSNYLAHEELLIAVEMLSAVALLNQALESSDLVAVQNQLRSPTIGFNNLDEAHVDRYADALLSVKQEALSQGQDTLSWNEIQNCIDMINNQIQEENDRMVVLGYINEAIDAGNPLKTLDTLLLPTANIRDVDPDCAQHYQDVLFYTKSQKLGDPKNVSKVLWLDEIQQAINEANVDENRAKQWVTLVVDVNECLDRKQSDHILTALKSSPSNIHNILPECANKYYDTLVKAKESKTDNESSEGSWVTLNVQEKYNYYYNTDSKEGSWVPPELCLSKESWLTGEEIEDIVEEVTSDYIREKLWSASEDLLVRFEATTLGPALREEFEARKAFLYEQTESVVKIQAFWKGFKQRQEYLHRQQVFAGNVDSVVKIQSWFRMVTARKSYLSRLRYFEDHKNEIVKIQSLLRASKARDDYKALVGSENPPLTVIRKFVYLLDQSDLDFQEELEVARLREEVVTKIRANQQLEKDLNLMDIKIGLLVKNRITLEDVISHRKKLNKKKGGEIEILNNTDNKGIKSLSKERRKTLETYQQLFYLLQTKPSYLAKLIFQMPQNKSTKFMDTVIFTLYNYASNQREEYLLLKLFKTALEEEIKSKVDQVQDIVTGNPTVIKMVVSFNRGARGQNTLRQLLAPVVKEIIEDKALVINTNPVEVYKAWVNQLETQTGEASKLPYDVTTEQALTYPEVKNKLEASIENLRKVTDKVLGSIISSLDLLPYGLRYIAKVLKNSIREKFPDATEEELLKIVGNLLYYRYMNPAIVAPDGFDIIDMTAGGQINSNQRRNLGSVAKVLQHAASNKLFEGENEHLSSMNNYLSETYQEFRKYFQEACDVPEPEEKFNMDKYTDLVTVSKPVIYISIEEIINTHLLLLEHQDAIATEKSDLLNELLESLGEVPTVESFLGEGAVDPNDPNKENTLNQLSKTEISLSLTSKYDVKDGEAVDGRSLMIKTKKLIIDVTRNQPGSTLTEILETPATGQQELEHAKDMESRAVVDSRTPEEGKQSQAVIEDARLPLEQKKRKIQRNLRTLEQTGHVSSKNKYQDILNEIAKDIRNQRIHRKLRKAELSKLQQTLNALNKKAAFYEDQINYYDTYIKTCVDNLKRKNSRRSIKLDGKAEPKGTKRVKPVRYTAAKLHDKGVLLGIDDLQTNQFKNVMFDIIATEDMGIFDVRSKFLGVEMEKVQLNIQDLLQMQYEGVAVMKMFDKVKVNVNLLIYLLNKKFYGK</t>
  </si>
  <si>
    <t>MKPDETPMFDPSLLKEVDWSQNTAIFSPAISPTHPGEGLVLRPLCTADLNKGFFKVLGQLTETGVVSPEQFMKSFEHMKKSGDYYVTVVEDVTLGQIVATATLIIEHKFIHSCAKRGRVEDVVVSDECRGKQLGKLLLSTLTLLSKKLNCYKITLECLPQNVGFYKKFDYTVSEENYMCRRFLK</t>
  </si>
  <si>
    <t>MACLSPSQLKKFQEDGFLLLEGFFTADECVAMQQRIGEIVAEMDVPLHCRTEFSTQEDEQLQTQGKTDYFLSSGDKIRFFFEKGVFDEKGNFLVPPEKSINKIGHALHAHDPVFRSITHSPKVQALVRSLGLQMPVVVQSMYIFKQPHFGGEVSPHQDATFLYTEPLGRVLGLWIAMEDAMLENGCLWFIPGSHTRGVSRRMIRAPSDSGPGTSFLGSDPAWASNLFVPLPVRRGGLVLIHGEVVHKSEQNHSDHSRQAYTVHLMEAAGTVWSPGNWLQPTPELPFPPLYS</t>
  </si>
  <si>
    <t>MYLLPLPAAARVALRRLGVRGLWDRGLSTADMTKGLVLGIYAKDKDDDLPQFTSAGESFNKLVSGKLREMLNISGPPLKAGKTRTFYGLHQDFPSVVVVGLGKRSAGVDDQENWHEGKENIRAAVAAGCRQVQDLELPSVEVDPCGDAQAAAEGAVLGLYEYDDLKQKKKVAVSAKLHGSGDLEAWEKGVLFASGQNLARHLMESPANEMTPTRFAEIIEKNLKSASSKTKVHIRPKSWIEEQEMGSFLSVAKGSEEPPVFLEIHYMGSPNATEAPLVFVGKGITFDSGGISIKASANMDLMRADMGGAATICSAIVSAAKLNLPINIIGLAPLCENMPSGKANKPGDVVRARNGKTIQVDNTDAEGRLILADALCYAHTFNPKVIINAATLTGAMDVALGSGATGVFTNSSWLWNKLFEASVETGDRVWRMPLFEHYTRQVIDCQLADVNNLGKYRSAGACTAAAFLREFVTHTKWAHLDIAGVMTNKDEIPYLRKGMSGRPTRTLIEFLLRFSKDSS</t>
  </si>
  <si>
    <t>MMSWAAASLRMTAVPCFRVRCLGFRVGPWGASQHANPGCGAAPHRTLHVSATASAGHNKWSKVRHIKGPKDMERSRIFSKLTLSIRLAVKEGGPNPENNSSLANILELCRSKNMPKSTIESALKTEKNKGIYLLYEGRGPGGSSLLIEALSNSGPKCHLDIKYILNKNGGMMAEGARHFFDKKGVVVVGVEDREKKAVNLERALELAIEAGAEDVKEAEDEEEKNLFKFICDASSLHQVRKKLDSLGLCPVSCSMEFIPHSKVQLAEPELEQAAHLIQALNNYEDVIHVYDNIE</t>
  </si>
  <si>
    <t>MAEELLLERCDLEIQANGRDHHTADLCQEKLVLRRGQRFRLTLYFEGRGYEASVDSLTFGAVTGPDPSEEAGTKARFSLSDNVEEGSWSASVLDQQDNVLSLQLCTPANAPIGLYRLSLEASTGYQGSSFVLGHFILLYNAWCPADDVYLDSEEERREYVLTQQGFIYQGSVKFIKSVPWNFGQFEDGILDTCLMLLDMNPKFLKNRSRDCSRRSSPIYVGRVVSAMVNCNDDQGVLLGRWDNNYGDGISPMAWIGSVDILRRWKEHGCQQVKYGQCWVFAAVACTVLRCLGIPTRVVTNYNSAHDQNSNLLIEYFRNEFGELESNKSEMIWNFHCWVESWMTRPDLQPGYEGWQAIDPTPQEKSEGTYCCGPVSVRAIKEGDLSTKYDAPFVFAEVNADVVDWIRQEDGSVLKSINRSLVVGQKISTKSVGRDDREDITHTYKYPEGSPEEREVFTKANHLNKLAEKEETGVAMRIRVGDSMSMGNDFDVFAHIGNDTSETRECRLLLCARTVSYNGVLGPECGTEDINLTLDPYSENSIPLRILYEKYSGCLTESNLIKVRGLLIEPAANSYLLAERDLYLENPEIKIRVLGEPKQNRKLVAEVSLKNPLSDPLYDCIFTVEGAGLTKEQKSVEVSDPVPAGDLVKARVDLFPTDIGLHKLVVNFQCDKLKSVKGYRNVIIGPA</t>
  </si>
  <si>
    <t>MSEPGGGEDGSAGLEVSAVQNVADVAVLQKHLRKLVPLLLEDGGDAPAALEAALEEKSALEQMRKFLSDPQVHTVLVERSTLKEDVGDEGEEEKEFISYNINIDIHYGVKSNSLAFIKRAPVIDADKPVSSQLRVLTLSEDSPYETLHSFISNAVAPFFKSYIRESGKADRDGDKMAPSVEKKIAELEMGLLHLQQNIEIPEISLPIHPIITNVAKQCYERGEKPKVTDFGDKVEDPTFLNQLQSGVNRWIREIQKVTKLDRDPASGTALQEISFWLNLERALYRIQEKRESPEVLLTLDILKHGKRFHATVSFDTDTGLKQALETVNDYNPLMKDFPLNDLLSATELDKIRQALVAIFTHLRKIRNTKYPIQRALRLVEAISRDLSSQLLKVLGTRKLMHVAYEEFEKVMVACFEVFQTWDDEYEKLQVLLRDIVKRKREENLKMVWRINPAHRKLQARLDQMRKFRRQHEQLRAVIVRVLRPQVTAVAQQNQGEAPEPQDMKVAEVLFDAADANAIEEVNLAYENVKEVDGLDVSKEGTEAWEAAMKRYDERIDRVETRITARLRDQLGTAKNANEMFRIFSRFNALFVRPHIRGAIREYQTQLIQRVKDDIESLHDKFKVQYPQSQACKMSHVRDLPPVSGSIIWAKQIDRQLTAYMKRVEDVLGKGWENHVEGQKLKQDGDSFRMKLNTQEIFDDWARKVQQRNLGVSGRIFTIESARVRGRTGNVLKLKVNFLPEIITLSKEVRNLKWLGFRVPLAIVNKAHQANQLYPFAISLIESVRTYERTCEKVEERNTISLLVAGLKKEVQALIAEGIALVWESYKLDPYVQRLAETVFNFQEKVDDLLIIEEKIDLEVRSLETCMYDHKTFSEILNRVQKAVDDLNLHSYSNLPIWVNKLDMEIERILGVRLQAGLRAWTQVLLGQAEDKAEVDMDTDAPQVSHKPGGEPKIKNVVHELRITNQVIYLNPPIEECRYKLYQEMFAWKMVVLSLPRIQSQRYQVGVHYELTEEEKFYRNALTRMPDGPVALEESYSAVMGIVTEVEQYVKVWLQYQCLWDMQAENIYNRLGEDLNKWQALLVQIRKARGTFDNAETKKEFGPVVIDYGKVQSKVNLKYDSWHKEVLSKFGQMLGSNMTEFHSQISKSRQELEQHSVDTASTSDAVTFITYVQSLKRKIKQFEKQVELYRNGQRLLEKQRFQFPPSWLYIDNIEGEWGAFNDIMRRKDSAIQQQVANLQMKIVQEDRAVESRTTDLLTDWEKTKPVTGNLRPEEALQALTIYEGKFGRLKDDREKCAKAKEALELTDTGLLSGSEERVQVALEELQDLKGVWSELSKVWEQIDQMKEQPWVSVQPRKLRQNLDGLLNQLKNFPARLRQYASYEFVQRLLKGYMKINMLVIELKSEALKDRHWKQLMKRLHVNWVVSELTLGQIWDVDLQKNEAVVKDVLLVAQGEMALEEFLKQIREVWNTYELDLVNYQNKCRLIRGWDDLFNKVKEHINSVSAMKLSPYYKVFEEDALSWEDKLNRIMALFDVWIDVQRRWVYLEGIFTGSADIKHLLPVETQRFQSISTEFLALMKKVSKSPLVMDVLNIQGVQRSLERLADLLGKIQKALGEYLERERSSFPRFYFVGDEDLLEIIGNSKNVAKLQKHFKKMFAGVSSIILNEDNSVVLGISSREGEEVMFKTPVSITEHPKINEWLTLVEKEMRVTLAKLLAESVTEVEIFGKATSIDPNTYITWIDKYQAQLVVLSAQIAWSENVENALSNVGGGGDVGPLQSVLSNVEVTLNVLADSVLMEQPPLRRRKLEHLITELVHQRDVTRSLIKSKIDNAKSFEWLSQMRFYFDPKQTDVLQQLSIQMANAKFNYGFEYLGVQDKLVQTPLTDRCYLTMTQALEARLGGSPFGPAGTGKTESVKALGHQLGRFVLVFNCDETFDFQAMGRIFVGLCQVGAWGCFDEFNRLEERMLSAVSQQVQCIQEALREHSNPNYDKTSAPITCELLNKQVKVSPDMAIFITMNPGYAGRSNLPDNLKKLFRSLAMTKPDRQLIAQVMLYSQGFRTAEVLANKIVPFFKLCDEQLSSQSHYDFGLRALKSVLVSAGNVKRERIQKIKREKEERGEAVDEGEIAENLPEQEILIQSVCETMVPKLVAEDIPLLFSLLSDVFPGVQYHRGEMTALREELKKVCQEMYLTYGDGEEVGGMWVEKVLQLYQITQINHGLMMVGPSGSGKSMAWRVLLKALERLEGVEGVAHIIDPKAISKDHLYGTLDPNTREWTDGLFTHVLRKIIDNVRGELQKRQWIVFDGDVDPEWVENLNSVLDDNKLLTLPNGERLSLPPNVRIMFEVQDLKYATLATVSRCGMVWFSEDVLSTDMIFNNFLARLRSIPLDEGEDEAQRRRKGKEDEGEEAASPMLQIQRDAATIMQPYFTSNGLVTKALEHAFKLEHIMDLTRLRCLGSLFSMLHQACRNVAQYNANHPDFPMQIEQLERYIQRYLVYAILWSLSGDSRLKMRAELGEYIRRITTVPLPTAPNVPIIDYEVSISGEWSPWQAKVPQIEVETHKVAAPDVVVPTLDTVRHEALLYTWLAEHKPLVLCGPPGSGKTMTLFSALRALPDMEVVGLNFSSATTPELLLKTFDHYCEYRRTPNGVVLAPVQLGKWLVLFCDEINLPDMDKYGTQRVISFIRQMVEHGGFYRTSDQTWVKLERIQFVGACNPPTDPGRKPLSHRFLRHVPVVYVDYPGPASLTQIYGTFNRAMLRLIPSLRTYAEPLTAAMVEFYTMSQERFTQDTQPHYIYSPREMTRWVRGIFEALRPLETLPVEGLIRIWAHEALRLFQDRLVEDEERRWTDENIDMVALKHFPNIDKEKAMSRPILYSNWLSKDYIPVDQEELRDYVKARLKVFYEEELDVPLVLFNEVLDHVLRIDRIFRQPQGHLLLIGVSGAGKTTLSRFVAWMNGLSVYQIKVHRKYTGEDFDEDLRTVLRRSGCKNEKIAFIMDESNVLDSGFLERMNTLLANGEVPGLFEGDEYATLMTQCKEGAQKEGLMLDSHEELYKWFTSQVIRNLHVVFTMNPSSEGLKDRAATSPALFNRCVLNWFGDWSTEALYQVGKEFTSKMDLEKPNYIVPDYMPVVYDKLPQPPTHREAIVNSCVFVHQTLHQANARLAKRGGRTMAITPRHYLDFINHYANLFHEKRSELEEQQMHLNVGLRKIKETVDQVEELRRDLRIKSQELEVKNAAANDKLKKMVKDQQEAEKKKVMSQEIQEQLHKQQEVIADKQMSVKEDLDKVEPAVIEAQNAVKSIKKQHLVEVRSMANPPAAVKLALESICLLLGESTTDWKQIRSIIMRENFIPTIVNFSAEEISDAIREKMKKNYMSNPSYNYEIVNRASLACGPMVKWAIAQLNYADMLKRVEPLRNELQKLEDDAKDNQQKANEVEQMIRDLEASIARYKEEYAVLISEAQAIKADLAAVEAKVNRSTALLKSLSAERERWEKTSETFKNQMSTIAGDCLLSAAFIAYAGYFDQQMRQNLFTTWSHHLQQANIQFRTDIARTEYLSNADERLRWQASSLPADDLCTENAIMLKRFNRYPLIIDPSGQATEFIMNEYKDRKITRTSFLDDAFRKNLESALRFGNPLLVQDVESYDPVLNPVLNREVRRTGGRVLITLGDQDIDLSPSFVIFLSTRDPTVEFPPDLCSRVTFVNFTVTRSSLQSQCLNEVLKAERPDVDEKRSDLLKLQGEFQLRLRQLEKSLLQALNEVKGRILDDDTIITTLENLKREAAEVTRKVEETDIVMQEVETVSQQYLPLSTACSSIYFTMESLKQVHFLYQYSLQFFLDIYHNVLYENPNLKGATDHTQRLSIITKDLFQVAFNRVARGMLHQDHITFAMLLARIKLKGTVGEPTYDAEFQHFLRGKEIVLSAGSTPKIQGLTVEQAEAVVRLSCLPAFKDLIAKVQADEQFGIWLDSSSPEQTVPYLWSEETPTTPIGQAIHRLLLIQAFRPDRLLAMAHMFVSTNLGESFMSIMEQPLDLTHIVGTEVKPNTPVLMCSVPGYDASGHVEDLAAEQNTQITSIAIGSAEGFNQADKAINTAVKSGRWVMLKNVHLAPGWLMQLEKKLHSLQPHACFRLFLTMEINPKVPVNLLRAGRIFVFEPPPGVKANMLRTFSSIPVSRICKSPNERARLYFLLAWFHAIIQERLRYAPLGWSKKYEFGESDLRSACDTVDTWLDDTAKGRQNISPDKIPWSALKTLMAQSIYGGRVDNEFDQRLLNTFLERLFTTRSFDSEFKLACKVDGHKDIQMPDGIRREEFVQWVELLPDAQTPSWLGLPNNAERVLLTTQGVDMISKMLKMQMLEDEDDLAYAETEKKARTDSTSDGRPAWMRTLHTTASNWLHLIPQTLSPLKRTVENIKDPLFRFFEREVKMGAKLLQDVRQDLADVVQVCEGKKKQTNYLRTLINELVKGILPRSWSHYTVPAGMTVIQWVSDFSERIKQLQNISQAAASGGAKELKNIHVCLGGLFVPEAYITATRQYVAQANSWSLEELCLEVNVTASQSATLDACSFGVTGLKLQGATCSNNKLSLSNAISTVLPLTQLRWVKQTSAEKKASVVTLPVYLNFTRADLIFTVDFEIATKEDPRSFYERGVAVLCTE</t>
  </si>
  <si>
    <t>MALKVAIAAGGAAKAMLKPTLLCRPWEVLAAHVAPRRSISSQQTIPPSAKYGGRHTVTMIPGDGIGPELMLHVKSVFRHACVPVDFEEVHVSSNADEEDIRNAIMAIRRNRVALKGNIETNHNLPPSHKSRNNILRTSLDLYANVIHCKSLPGVVTRHKDIDILIVRENTEGEYSSLEHESVAGVVESLKIITKAKSLRIAEYAFKLAQESGRKKVTAVHKANIMKLGDGLFLQCCREVAAHYPQITFDSMIVDNTTMQLVSRPQQFDVMVMPNLYGNIVNNVCAGLVGGPGLVAGANYGHVYAVFETATRNTGKSIANKNIANPTATLLASCMMLDHLKLHSYATSIRKAVLASMDNENMHTPDIGGQGTTSQAIQDIIRHIRIINGRAVEA</t>
  </si>
  <si>
    <t>MSFIFEWIYNGFSSVLQFLGLYKKSGKLVFLGLDNAGKTTLLQMLKDDRLGQHVPTLHPTSEELTIAGMTFTTFDLGGHEQARRVWKNYLPAINGIVFLVDCADHSRLMESKVELNALMTDETISNVPILILGNKIDRTDAISEEKLREIKGLYGQTTGKGNVTLKELNARPMEVFMCSVLKRQGYGEGFRWLSQYID</t>
  </si>
  <si>
    <t>MNGTLDHPDQPDLDAIKMFVGQVPRTWSEKDLRELFEQYGAVYEINILRDRSQNPPQSKGCCFVTFYTRKAALEAQNALHNMKVLPGMHHPIQMKPADSEKNNAVEDRKLFIGMISKKCTENDIRVMFSSFGQIEECRILRGPDGLSRGCAFVTFTTRTMAQTAIKAMHQAQTMEGCSSPMVVKFADTQKDKEQKRMAQQLQQQMQQISAASVWGNLAGLNTLGPQYLALYLQLLQQTASSGNLNTLSSLHPMGGLNAMQLQNLAALAAAASAAQNTPSGTNALTTSSSPLSVLTSSGSSPSSSSSNSVNPIASLGALQTLAGATAGLNVGSLAGMAALNGGLGSSGLSNGTGSTMEALTQAYSGIQQYAAAALPTLYNQNLLTQQSIGAAGSQKEGPEGANLFIYHLPQEFGDQDLLQMFMPFGNVVSAKVFIDKQTNLSKCFGFVSYDNPVSAQAAIQSMNGFQIGMKRLKVQLKRSKNDSKPY</t>
  </si>
  <si>
    <t>MSLDIQCEQLSDARWTELLPLIQQYEVVRLDDCGLTEVRCKDISSAVQANPALTELSLRTNELGDGGVGLVLQGLQNPTCKIQKLSLQNCGLTEAGCGILPGMLRSLSTLRELHLNDNPMGDAGLKLLCEGLQDPQCRLEKLQLEYCNLTATSCEPLASVLRVKADFKELVLSNNDLHEPGVRILCQGLKDSACQLESLKLENCGITAANCKDLCDVVASKASLQELDLSSNKLGNAGIAALCPGLLLPSCKLRTLWLWECDITAEGCKDLCRVLRAKQSLKELSLASNELKDEGARLLCESLLEPGCQLESLWIKTCSLTAASCPYFCSVLTKSRSLLELQMSSNPLGDEGVQELCKALSQPDTVLRELWLGDCDVTNSGCSSLANVLLANRSLRELDLSNNCMGGPGVLQLLESLKQPSCTLQQLVLYDIYWTNEVEEQLRALEEERPSLRIIS</t>
  </si>
  <si>
    <t>MGLELYLDLLSQPSRAVYIFAKKNGIPFQTRTVDILKGQHMSEQFSQVNCLNKVPVLKDGSFVLTESTAILIYLSSKYQVADHWYPADLQARAQVHEYLGWHADNIRGTFGVLLWTKVLGPLIGVQVPQEKVERNRDRMVLVLQQLEDKFLRDRAFLVGQQVTLADLMSLEELMQPVALGYNLFEGRPQLTAWRERVEAFLGAELCQEAHSTILSILGQAAKKMLPVPPPEVHASMQLRIARIP</t>
  </si>
  <si>
    <t>MAAVRVLVAPRLASALLPLSRYHRAPSQRAALHSSAPRPGARVALVLSGCGVYDGTEIHEASAILVHLSRGGAEVQIFAPDVPQMHVIDHTKGEPSERESRNVLAESARIARGKITSLAQLNAANHDAAIFPGGFGAAKNLSTFAVDGKDCKVNKEVERVLKEFHGAKKPIGLCCIAPVLAAKVIKGVEVTVGHEQEEGGKWPYAGTAEAIKALGAKHCVKGVTEAHVDQKNKVVTTPAFMCETALHHIHDGIGAMVKNVLELTGK</t>
  </si>
  <si>
    <t>MGFFLFSPTRYLDGISGFFQWAFLLSLFLVLFKAVQFYLRRQWLLKTLQHFPCMPSHWLWGHHLKDKELQQILIWVEKFPSACLQCLSGSNIRVLLYDPDYVKVVLGRSDPKASGIYQFFAPWIGYGLLLLNGKKWFQHRRMLTPAFHYDILKPYVKIMADSVNIMLDKWEKLDGQDHPLEIFHCVSLMTLDTVMKCAFSYQGSVQLDENSKLYTKAVEDLNNLTFFRLRNAFYKYNIIYNMSSDGRLSHHACQIAHEHTDGVIKMRKSQLQNEEELQKARKKRHLDFLDILLFARMEDRNSLSDEDLRAEVDTFMFEGHDTTASGISWIFYALATHPEHQQRCREEVQSILGDGTSVTWDHLGQMPYTTMCIKEALRLYPPVISVSRELSSPVTFPDGRSIPKGITATISIYGLHHNPRFWPNPKVFDPSRFAPDSSHHSHAYLPFSGGSRNCIGKQFAMNELKVAVALTLLRFELLPDPTRIPVPIARLVLKSKNGIHLCLKKLR</t>
  </si>
  <si>
    <t>MGDSHEDTSATVPEAVAEEVSLFSTTDIVLFSLIVGVLTYWFIFKKKKEEIPEFSKIQTTAPPVKESSFVEKMKKTGRNIIVFYGSQTGTAEEFANRLSKDAHRYGMRGMSADPEEYDLADLSSLPEIDKSLVVFCMATYGEGDPTDNAQDFYDWLQETDVDLTGVKFAVFGLGNKTYEHFNAMGKYVDQRLEQLGAQRIFELGLGDDDGNLEEDFITWREQFWPAVCEFFGVEATGEESSIRQYELVVHEDMDTAKVYTGEMGRLKSYENQKPPFDAKNPFLAAVTTNRKLNQGTERHLMHLELDISDSKIRYESGDHVAVYPANDSTLVNQIGEILGADLDVIMSLNNLDEESNKKHPFPCPTTYRTALTYYLDITNPPRTNVLYELAQYASEPSEQEHLHKMASSSGEGKELYLSWVVEARRHILAILQDYPSLRPPIDHLCELLPRLQARYYSIASSSKVHPNSVHICAVAVEYEAKSGRVNKGVATSWLRTKEPAGENGRRALVPMFVRKSQFRLPFKPTTPVIMVGPGTGVAPFMGFIQERAWLREQGKEVGETLLYYGCRRSDEDYLYREELARFHKDGALTQLNVAFSREQAHKVYVQHLLKRDKEHLWKLIHEGGAHIYVCGDARNMAKDVQNTFYDIVAEFGPMEHTQAVDYVKKLMTKGRYSLDVWS</t>
  </si>
  <si>
    <t>MADSAQVPTLVYLVTGGCGFLGEHIVRMLLEREPRLRELRVFDLHLSSWLEELKAGPVQVTAIQGDVTQAHEVAAAMSGSHVVIHTAGLVDVFGKASPKTIHKVNVQGTQNVIDACVQTGTQYLVYTSSMEVVGPNIKGHPFYRGNEDTPYEAVHSHPYPCSKALAEQLVLEANGRKVNGGLPLVTCALRPTGIYGEGHQVMRDFYYQGLRFGGRLFRAVPASVEHGRVYVGNVAWMHILVARELEQRAALMGGQVYFCYDKSPYKSYEDFNMEFLSPCGLRLIGAHPLLPYWLLVLLATLNALLQWLLRPLVLYTPLLNPYTLAMANTTFTVSTNKAQRHFGYKPLFSWEESRTRTIQWVQAMEGSAR</t>
  </si>
  <si>
    <t>MAKEWGYASHNGPDHWHELYPIAKGDNQSPIELHTKDIKHDPSLQPWSASYDPGSAKTILNNGKTCRVVFDDTYDRSMLRGGPLSGPYRLRQFHLHWGSSDDHGSEHTVDGVKYAAELHLVHWNPKYNTFGEALKQPDGIAVVGIFLKIGREKGEFQILLDALDKIKTKGKEAPFTHFDPSCLFPACRDYWTYHGSFTTPPCEECIVWLLLKEPMTVSSDQMAKLRSLFSSAENEPPVPLVGNWRPPQPVKGRVVRASFK</t>
  </si>
  <si>
    <t>MDEQAGPGVFFSNNHPGAGGAKGLGPLAEAAAAGDGAAAAGAARAQYSLPGILHFLQHEWARFEVERAQWEVERAELQAQIAFLQGERKGQENLKKDLVRRIKMLEYALKQERAKYHKLKYGTELNQGDMKPPSYDSDEGNETEVQPQQNSQLMWKQGRQLLRQYLQEVGYTDTILDVKSKRVRALLGFSSDVTDREDDKNQDSVINGTEAEVKETAMIGKSELTDSASVLDNFKFLESAAADVSDEDEDEDTDGRAKSVIDTSTIVRKKALPDTSEDRDTKEALKEFDFLVTSEEGDNESRSAGDGTDWEKEDQCLTPEAWNVDQGVISKLKEQYKKERKGKKGVKRPNRSKLQDMLANLRDVDELPSLQPSVGSPSRPSSSRLPEQELSRADEVEALTFPPSSGKSFIMGADEALESELGLGELAGLTVANEADSLAYDIANNKDALRKTWNPKFTLRSHFDGIRALAFHPIEPVLITASEDHTLKMWNLQKTAPAKKSTSLDVEPIYTFRAHKGPVLCVVMSSNGEQCYSGGTDGRIQSWSTTNPNVDPYDAYDPSVLRGPLLGHTDAVWGLAYSAAHQRLLSCSADGTLRLWNTTEVAPALSVFNDNQELGIPASVDLVSSDPSHMVASFSKGYTSIFNMETQQRVLTLESNVDSTSSSSCQINRVISHPTLPISITAHEDRHIKFYDNNTGKLIHSMVAHLEAVTSLAVDPNGLYLMSGSHDCSIRLWNLESKTCIQEFTAHRKKFEESIHDVAFHPSKCYIASAGADALAKVFV</t>
  </si>
  <si>
    <t>MRRCEVNSKPISEYFGIPCENREMAKCLLTSSLSVRTKLLQTGVSLYNTSHGFHEEEVKKILEQFPGGSIDLLKKQNGIGILTLNNPNKMNAFSGVMMLQLLERVIELENWTEGKGLIIHGAKNTFCSGSDLNAVKALSTPESGVALSMFMQNTLTRFMRLPLISVALVQGWAMGGGAELTTACDFRLMTEESVIRFVHKEMGIVPSWGGTSRLVEIIGSRQALKVLSGTLKLDSKEALNIGLTDEVLQPSDETTALEQAQEWLEKFVSGPPQVIRGLKKSVCSARELYIEEALQNERDVLETLWGGPANLEAIAKKGKHTK</t>
  </si>
  <si>
    <t>MATAWVATALRSAAAARRLRSPGGPGGSRRLSGSARRRGAKSASPGRRLSTARAHAEDAEGAKGRVQSPAVEEPSWTPLPTPLESPAPPAGRSLVQRDIQAFLNQCGASPGEARHWLTQFQTCYHSVDKPFAVMEVDEEVIRCPQAVSRLAFALAFLQRMDMKPLVVLGLPTPTAPSGCLSFWEAKAQLAQSCKVLVDELRHNAATAVPFFGGGSVLSAAEPAPHASYGGIVAVETDLLQWCLESNSIPILCPIGETAARRSVLLDSLEVTASLAKALQPTKIIFLNNSGGLRNNSQKILSNVNLPADLDLVTNAEWLSIKERQQIRLIVDVLSRLPHYSSAVITAASTLLTELFSNKGCGTLFKNAERMLRVRNLDSLDQGRLVNLVNASFGKKLREDYLESLRPRLHSIYVSEGYNAAAILTVEPVLGGTPYLDKFVVSSSRQGQGSGQMLWECLRRDLQTLFWRSRVTNPINPWYFKHSDGSFSNKQWIFFWFGLADIRDSYELVNHAKGLPDSFCKPASDPGS</t>
  </si>
  <si>
    <t>MASKRALVILAKGAEEMETVIPVDVMRRAGIKVTVAGLAGKDPVQCSRDVMICPDTSLEDAKTQGPYDVVVLPGGNLGAQNLSESPMVKEILKEQESRKGLIAAICAGPTALLAHEVGFGCKVTTHPLAKDKMMNGSHYSYSESRVEKDGLILTSRGPGTSFEFALAIVEALVGKDMANQVKAPLVLKD</t>
  </si>
  <si>
    <t>MEVAEANSPTEEEEEEEEEGEETISEPRPHTRSNPEGAEDRALGAQASVGSRSEGEGEAATADGGAASVPGAGPKPWQVPASASEVQIRTPRVNCPEKVIICLDLSEEMSVPKLESFNGSRTNALNVSQKMVEMFVRTKHKIDKSHEFALVVVNDDSAWLSGLTSDPRELCSCLYDLETASCSTFNLEGLFSLIQQKTELPVTENVQTIPPPYVVRTILVYSRPPCQPQFSLTEPMKKMFQCPYFFFDIVYIHNGTEEKEEDMSWKDMFAFMGSLDTKGASYKYEVALAGPALELHNCMAKLLAHPLQRPCQTHASYSLLEEDEEAGEEEATV</t>
  </si>
  <si>
    <t>MAQQAADKYLYVDKNFINNPLAQADWAAKKLVWVPSSKNGFEPASLKEEVGEEAIVELVENGKKVKVNKDDIQKMNPPKFSKVEDMAELTCLNEASVLHNLKERYYSGLIYTYSGLFCVVINPYKNLPIYSEEIVEMYKGKKRHEMPPHIYAITDTAYRSMMQDREDQSILCTGESGAGKTENTKKVIQYLAHVASSHKSKKDQGELERQLLQANPILEAFGNAKTVKNDNSSRFGKFIRINFDVNGYIVGANIETYLLEKSRAIRQAKEERTFHIFYYLLSGAGEHLKTDLLLEPYNKYRFLSNGHVTIPGQQDKDMFQETMEAMRIMGIPEDEQMGLLRVISGVLQLGNIAFKKERNTDQASMPDNTAAQKVSHLLGINVTDFTRGILTPRIKVGRDYVQKAQTKEQADFAIEALAKATYERMFRWLVLRINKALDKTKRQGASFIGILDIAGFEIFDLNSFEQLCINYTNEKLQQLFNHTMFILEQEEYQREGIEWNFIDFGLDLQPCIDLIEKPAGPPGILALLDEECWFPKATDKSFVEKVVQEQGTHPKFQKPKQLKDKADFCIIHYAGKVDYKADEWLMKNMDPLNDNIATLLHQSSDKFVSELWKDVDRIIGLDQVAGMSETALPGAFKTRKGMFRTVGQLYKEQLAKLMATLRNTNPNFVRCIIPNHEKKAGKLDPHLVLDQLRCNGVLEGIRICRQGFPNRVVFQEFRQRYEILTPNSIPKGFMDGKQACVLMIKALELDSNLYRIGQSKVFFRAGVLAHLEEERDLKITDVIIGFQACCRGYLARKAFAKRQQQLTAMKVLQRNCAAYLRLRNWQWWRLFTKVKPLLNSIRHEDELLAKEAELTKVREKHLAAENRLTEMETMQSQLMAEKLQLQEQLQAETELCAEAEELRARLTAKKQELEEICHDLEARVEEEEERCQYLQAEKKKMQQNIQELEEQLEEEESARQKLQLEKVTTEAKLKKLEEDQIIMEDQNCKLAKEKKLLEDRVAEFTTNLMEEEEKSKSLAKLKNKHEAMITDLEERLRREEKQRQELEKTRRKLEGDSTDLSDQIAELQAQIAELKMQLAKKEEELQAALARVEEEAAQKNMALKKIRELETQISELQEDLESERASRNKAEKQKRDLGEELEALKTELEDTLDSTAAQQELRSKREQEVSILKKTLEDEAKTHEAQIQEMRQKHSQAVEELADQLEQTKRVKATLEKAKQTLENERGELANEVKALLQGKGDSEHKRKKVEAQLQELQVKFSEGERVRTELADKVTKLQVELDSVTGLLSQSDSKSSKLTKDFSALESQLQDTQELLQEENRQKLSLSTKLKQMEDEKNSFREQLEEEEEAKRNLEKQIATLHAQVTDMKKKMEDGVGCLETAEEAKRRLQKDLEGLSQRLEEKVAAYDKLEKTKTRLQQELDDLLVDLDHQRQSVSNLEKKQKKFDQLLAEEKTISAKYAEERDRAEAEAREKETKALSLARALEEAMEQKAELERLNKQFRTEMEDLMSSKDDVGKSVHELEKSKRALEQQVEEMKTQLEELEDELQATEDAKLRLEVNLQAMKAQFERDLQGRDEQSEEKKKQLVRQVREMEAELEDERKQRSMAMAARKKLEMDLKDLEAHIDTANKNREEAIKQLRKLQAQMKDCMRELDDTRASREEILAQAKENEKKLKSMEAEMIQLQEELAAAERAKRQAQQERDELADEIANSSGKGALALEEKRRLEARIAQLEEELEEEQGNTELINDRLKKANLQIDQINTDLNLERSHAQKNENARQQLERQNKELKAKLQEMESAVKSKYKASIAALEAKIAQLEEQLDNETKERQAASKQVRRTEKKLKDVLLQVEDERRNAEQFKDQADKASTRLKQLKRQLEEAEEEAQRANASRRKLQRELEDATETADAMNREVSSLKNKLRRGDLPFVVTRRIVRKGTGDCSDEEVDGKADGADAKAAE</t>
  </si>
  <si>
    <t>MAAAIRIRAVAAGARLSVLNCGLGITTRGLCSQPVSVKERIDNKRHAALLGGGQRRIDAQHKRGKLTARERISLLLDPGSFMESDMFVEHRCADFGMAADKNKFPGDSVVTGRGRINGRLVYVFSQDFTVFGGSLSGAHAQKICKIMDQAITVGAPVIGLNDSGGARIQEGVESLAGYADIFLRNVTASGVIPQISLIMGPCAGGAVYSPALTDFTFMVKDTSYLFITGPEVVKSVTNEDVTQEQLGGAKTHTTVSGVAHRAFDNDVDALCNLREFFNFLPLSSQDPAPIRECHDPSDRLVPELDTVVPLESSKAYNMLDIIHAVIDEREFFEIMPSYAKNIVVGFARMNGRTVGIVGNQPNVASGCLDINSSVKGARFVRFCDAFNIPLITFVDVPGFLPGTAQEYGGIIRHGAKLLYAFAEATVPKITVITRKAYGGAYDVMSSKHLLGDTNYAWPTAEIAVMGAKGAVEIIFKGHQDVEAAQAEYVEKFANPFPAAVRGFVDDIIQPSSTRARICCDLEVLASKKVHRPWRKHANIPL</t>
  </si>
  <si>
    <t>MPGSLPLNAEACWPKDVGIVALEIYFPSQYVDQAELEKYDGVDAGKYTIGLGQARMGFCTDREDINSLCLTVVQKLMERHSLSYDCIGRLEVGTETIIDKSKSVKSNLMQLFEESGNTDIEGIDTTNACYGGTAAVFNAVNWVESSSWDGRYALVVAGDIAIYATGNARPTGGVGAVALLIGPNAPLIFDRGLRGTHMQHAYDFYKPDMLSEYPVVDGKLSIQCYLSALDRCYSVYRKKIRAQWQKEGKDKDFTLNDFGFMIFHSPYCKLVQKSLARMFLNDFLNDQNRDKNSIYSGLEAFGDVKLEDTYFDRDVEKAFMKASSELFNQKTKASLLVSNQNGNMYTSSVYGSLASVLAQYSPQQLAGKRVGVFSYGSGLAATLYSLKVTQDATPGSALDKITASLCDLKSRLDSRTCVAPDVFAENMKLREDTHHLANYIPQCSIDSLFEGTWYLVRVDEKHRRTYARRPFTNDHSLDEGMGLVHSNTATEHIPSPAKKVPRLPATSAESESAVISNGEH</t>
  </si>
  <si>
    <t>MATKCTKCGPGYPTPLEAMKGPREEIVYLPCIYRNTGTEAPDYLATVDVDPKSPQYSQVIHRLPMPYLKDELHHSGWNTCSSCFGDSTKSRNKLILPGLISSRIYVVDVGSEPRAPKLHKVIEASEIQAKCNVSNTHTSHCLASGEVMVNTLGDLQGNGKGSFVLLDGETFEVKGTWEKPGGASPMGYDFWYQPRHNVMVSTEWAAPNVFKDGFNPAHVEAGLYGSRIFVWDWQRHEIIQTLQMTDGLIPLEIRFLHDPSATQGFVGCALSSNIQRFYKNEEGTWSVEKVIQVPSKKVKGWMLPEMPGLITDILLSLDDRFLYFSNWLHGDIRQYDISNPQKPRLTGQIFLGGSIVRGGSVQVLEDQELTCQPEPLVVKGKRIPGGPQMIQLSLDGKRLYATTSLYSDWDKQFYPDLIREGSVMLQVDVDTVNGGLKLNPNFLVDFGKEPLGPALAHELRYPGGDCSSDIWI</t>
  </si>
  <si>
    <t>MLRAQRPRLARLRACLSRGLHHKPVMALRREDVNAWERRAPLAPKHIKGITKLGYKVLIQPSNRRAIHDKEYVRAGGILQEDITEACLILGVKRPPEEKLMSKKTYAFFSHTIKAQEANMNLLDEVLKQEIRLIDYEKMVDHRGSRIVAFGQWAGVAGMINILHGMGLRLLALGHHTPFMHLGMAHNYRNSSQAVQAVRDAGYEISLGLMPKSIGPLTFVFTGTGNVSKGAQEVFNELPCEYVEPHELREVSKTGDLRKVYGTVLSRHHHLVRKTDGVYDPVEYEKYPERYTSRFNTDIAPYTTCLINGIYWEQNTPRLLTRQDAQSLLVPVKSSVVPVEGCPELPHKLVAICDISADTGGSIDFMTECTTIERPFCMYDADQQIIHDSVEGSGILMCSIDNLPAQLPIEATEYFGDMLYPYVEEMLLSDASQPLESQNFSPVVRDAVITSNGLLTDKYKYIQKLRESRERIQFLSMSTKKKVLVLGSGYVSGPVLEYLSRDNNIEITLGSDMTNQMQQLSKKYNINPVSLTVGKQEAKLQSLVESQDLVISLLPYVLHPVVAKACIESRVNMVTASYITPAMKELEKSVDDAGITVIGELGLDPGLDHMLAMETIDTAKELGATVESYVSYCGGLPAPEHSDNPLRYKFSWSPVGVLMNIMQPASYLLNGKVVNVTGGVSFLNSVTPMDYFPGLNLEGYPNRDSIKYAEIYGISSAHTLLRGTLRYKGYSKALNGFVKLGLINREAYPALRPEANPLTWKQLLCDLVGISRSSPCEKLKEVVFTKLGGDNTQLEAAEWLGLLGDEQVPQAESIVDAFSKHLVSKLSYGPEEKDMIVMRDSFGIRHPSGHLENKTIDLVVYGDFNGFSAMAKTVGLPTAMAAKMLLDGEIEAKGLMGPFTKEIYGPILERIKAEGIVFNTQSTIKL</t>
  </si>
  <si>
    <t>MLRACQLSGVTVAAQSCLCGKFVLRPLRPCRRYSTSSSSGLTAGKIAGAGLLFVGGGIGGTILYAKWDSHFRESVEKTIPYSDKLFGMVLGSAPYTVPLPKKPVQSGPLKISSVSEVMKDSKLPVAQSQKTKGDTPASAASTGAAQIISAAGDTLSVPAPAVQHEDTIKTECPNTNEGKSTSETTEEAFSSSVRERPPEEVAARLAQQEKQEQVEMESLAKSLEDALNRTSSVTLQTITAQNAAVQAVKAHSNILKTAMDNSEIAGEKKSAQWRTVEGALKERRKAVDEAADALLKAKEELEKMKTIIEDAKKREIAGATPHITAAEGRLHNMIVDLDNVVKKVQAAQSEAKVVSQYHELVVQARDDFRKELDSITPDITPGWKGMSISDLAGKLSTDDLNSLIAHAHRRIDQLNRELAQQKATEKQHIELALEKHKLEEKRTFDSAVAKALEHHRSEIQAEQDRKVEEVRDAMENEMRTQLRRQAAAHTDHLRDVLKVQEQELKYEFEQGLSEKLSEQELEFRRRSQEQMDSFTLDINTAYARLRGIEQAVQSHAVAEEEARKAHQLWLSVEALKYSMKTSSAEMPTIPLGSAVEAIRVNCSDNEFTQALTAAIPPESLTRGVYSEETLRARFYAVQKLARRVAMIDETRNSLYQYFLSYLQSLLLFPPKQLKPPAELYPEDINTFKLLSYASYCIEHGDLELAAKFVNQLKGESRRVAQDWLKEARMTLETKQIVEILTAYASAVGIGTTQVQQE</t>
  </si>
  <si>
    <t>MAAAAAAGPEMVRGQVFDVGPRYTNLSYIGEGAYGMVCSAYDNLNKVRVAIKKISPFEHQTYCQRTLREIKILLRFRHENIIGINDIIRAPTIEQMKDVYIVQDLMETDLYKLLKTQHLSNDHICYFLYQILRGLKYIHSANVLHRDLKPSNLLLNTTCDLKICDFGLARVADPDHDHTGFLTEYVATRWYRAPEIMLNSKGYTKSIDIWSVGCILAEMLSNRPIFPGKHYLDQLNHILGILGSPSQEDLNCIINLKARNYLLSLPHKNKVPWNRLFPNADSKALDLLDKMLTFNPHKRIEVEQALAHPYLEQYYDPSDEPIAEAPFKFDMELDDLPKEKLKELIFEETARFQPGYRS</t>
  </si>
  <si>
    <t>MDATLTAREIRERFINFFRRNEHTYVHSSATIPLDDPTLLFANAGMNQFKPIFLNTIDPSHPMAKLSRAANTQKCIRAGGKHNDLDDVGKDVYHHTFFEMLGSWSFGDYFKELACKMALELLTQEFGIPVERLYVTYFGGDEAAGLEPDLECRQIWQNLGLDEARILPGNMKDNFWEMGDTGPCGPCSEIHYDRIGGRDAAHLVNQDDPNVLEIWNLVFIQYNRESDGVLKPLPKKSIDTGMGLERLVSVLQNKMSNYDTDLFMPYFEAIQKGTGARPYTGKVGAEDADGIDMAYRVLADHARTITVALADGGRPDNTGRGYVLRRILRRAVRYSHEKLNASRGFFATLVDVVVQSLGDAFPELKKDPEMVKDIINEEEVQFLKTLSRGRRILDRKIQSLGDCKTIPGDTAWLLYDTYGFPVDLTGLIAEEKGLVVDMNGFEEERRLAQLKSQGKGAGDEDLIMLDIYAIEELRAKGLEATDDSPKYNYQSDSSGSYVFECTVATVLALRREKMFVDEVVTGQECGVVLDKTCFYAEQGGQIYDEGYLVKVDDSSEDKTEFTVKNAQVRGGYVLHIGTIYGNLKVGDQVRLFIDEPRRRPVMSNHTATHILNFALRSVLGEADQKGSLVAPDRLRFDFTAKGAMSTQQIKKAEEIVNGMIEAAKPVYTQDCPLAAAKAIQGLRAVFDETYPDPVRVVSIGVPVSELLDDPCGPAGSLTSVEFCGGTHLRNSSHAGAFVIVTEEAIAKGIRRIVAVTGAEAQKALRKSETLKKSLSAMEAKVKAQTAPNKDVQREIADLGEALATAVIPQWQKDEQRETLKSLKKVMDDLDRASKADVQKRVLEKTKQLIDSNPNQPLVILEMESGASAKALNEALKLFKTHSPQTSAMLFTVDNEAGKITCLCQVPQNAANRGLKASEWVQQVSGLMDGKGGGKDMSAQATGKNVGCLQEALQLATSFAQLRLGDVKN</t>
  </si>
  <si>
    <t>MAHCVTLVQLSVSCEHLIDKDIGSKSDPLCVLLQDVGGAWAELCRTERVRNCSSPEFSKTLQIEYHFETVQKLRFGIYDIDNKTPELGDDDFLGGAECSLGQIVSSQTLTLPLMLKPGKPAGRGTITVSAQELKDSRVVTMEVEARNLDKKDFLGKSDPFLEFFRQGDGKWQLAYRTEVVKNNLNPTWKRFSVSLQHFCGGDLSTPIQVRCSDYDSDGSHDLIGTFHTTLAQLQAVPAEFECVHPEKQQRKKNYRNSGTVRVKTCRVETEYSFLDYVMGGCQINFTVGVDFTGSNGDPSSPDSLHYLSPTGVNEYLTALWSVGSVVQDYDSDKLFPAFGFGAQVPPDWQVSHEFALNFNPSNPYCAGIQGIVDAYRQALPQVRLYGPTNFAPIINHVARFAAQAAQQRSASQYFVLLLLTDGAVTDVEATCKAVVDASKLPMSVIIVGVGGADFEVMEQLDADGGPLRTRSGEAAARDIVQFVPYRRFQNAPRETLAQTVLAEVPTQMVSYFRAQGWAPLKAPPTPGKGPAQAPQA</t>
  </si>
  <si>
    <t>MGRVIRGQRKGAGSVFRAHVKHRKGAARLRAVDFAERHGYIKGIVKDIIHDPGRGAPLAKVVFRDPYRFKKRTELFIAAEGIHTGQFVYCGKKAQLNIGNVLPVGTMPEGTIVCCLEEKPGDRGKLARASGNYATVISHNPETKKTRVKLPSGSKKVISSANRAVVGVVAGGGRIDKPILKAGRAYHKYKAKRNCWPRVRGVAMNPVEHPFGGGNHQHIGKPSTIRRDAPAGRKVGLIAARRTGRLRGTKTVQEKEN</t>
  </si>
  <si>
    <t>MATLKDQLIVNLLKEEQAPQNKITVVGVGAVGMACAISILMKDLADELALVDVMEDKLKGEMMDLQHGSLFLKTPKIVSSKDYCVTANSKLVIITAGARQQEGESRLNLVQRNVNIFKFIIPNIVKYSPHCKLLIVSNPVDILTYVAWKISGFPKNRVIGSGCNLDSARFRYLMGERLGVHALSCHGWVLGEHGDSSVPVWSGVNVAGVSLKSLNPELGTDADKEQWKEVHKQVVDSAYEVIKLKGYTSWAIGLSVADLAESIMKNLRRVHPISTMIKGLYGINEDVFLSVPCILGQNGISDVVKVTLTPEEEARLKKSADTLWGIQKELQF</t>
  </si>
  <si>
    <t>MSVVGIDLGFQSCYVAVARAGGIETIANEYSDRCTPACVSFGPKNRSIGAAAKSQVISNAKNTVQGFKRFHGRAFSDPFVEAEKSNLAYDIVQLPTGLTGIKVTYMEEERNFTTEQVTAMLLSKLKETAESVLKKPVVDCVVSVPSFYTDAERRSVMDATQIAGLNCLRLMNETTAVALAYGIYKQDLPALEEKPRNVVFVDMGHSAYQVSVCAFNKGKLKVLATAFDTTLGGRKFDEVLVNHFCEEFGKKYKLDIKSKIRALLRLSQECEKLKKLMSANASDLPLSIECFMNDIDVSGTMNRGKFLEMCDDLLARVEPPLRSVLEQSKLKKEDIYAVEIVGGATRIPAVKEKISKFFGKELSTTLNADEAVTRGCALQCAILSPAFKVREFSITDVVPYPISLRWNSPAEEGLSDCEVFPKNHAAPFSKVLTFYRKEPFTLEAYYSSPQDLPYPDPAIAQFSVQKVTPQSDGSSSKVKVKVRVNVHGIFSVSSAALVEVHKSEESEEPMETDQNAKEEEKMQVDQEEPHTEEQQQQPQTPAENKAESEEMETSQAGSKDKKTDQPPQAKKAKVKTSTVDLPIEHTLWQLDREMLALYTENEGKMIMQDKLEKERNDAKNAVEEYVYEMRDKLSGEYEKFVSEDDRNTFTLKLEDTENWLYEDGEDQPKQVYVDKLAELKSLGQPIKTRFQESEERPKLFEELGKQIQQYMKVISSFKNKEDQYEHLDAADVTKVEKSTNEAMEWMNSKLNLQNKQSLTVDPVVKTKEIEAKIKELTSICSPIISKPKPKVEPPKEEPKHAEQNGPVDGQGDNPGSQAAEHGADTAVPSDGDKKLPEMDID</t>
  </si>
  <si>
    <t>MGNAPSNSSEDEAAAAGGEGWSPHQDWAADSGTTPGPGPAAAVLPSAAALLEPARLREAAAALRPAPPCESLVSRHHGALLRWLEERLGRGEESVTLEQFRELLEARGAGCSGEQFEEAFAQFDAEGDGTVDAENMLEALKNSSGANLQGELSHVIRQLQACSLVPGFIDIFSESKEGLGIHSSMILRFLHRNRISSMVIPYPMLDHCNNMCTMRSSVLKESLDQLVQKEKESPGDLARSPEMDKLKSVTKCYAYIETSSNPADIYRMTNGETSSYWQSDGSARSHWIRLKMKPDVVLRHLSIAVAATDQSYMPQQVTVAVGRSASDLQEVRDVHIPSNVTGYVTLLENANISQLYVQINIKRCLSDGCDTRIHGLRAVGFQRVKKSGVSVSDASAIWYWSLLTSLVTASMETNPAFVQTVLHNTQKALQHMPPLSLSPGSTDFSTFLSPNVLEEVDSFLIRITSCCSTPEVELTLLAFALARGSIAKVMSSLCTITDHLDTQYDASSLISSMASVRQNLLLKYGKPLQLTLQACDVKGKEDKSGPENLLVEPWTRDGFLTETGKTRASTIFSTGSDSAFQVTQIRIMVRRGGIGAQCGLVFAYNSPSNKFHAEEHFKRFEKYDKWKLQELRQFVKSRIGCSSDDLGEDDPIGWFELEEEWDEADVKLQQCRVAKFLMVKFLCTRQESAERLGVQGLSISGYLRPARAEAEQSILYAHCRRDTENIHGATLLLRTLQFIQQLSHDLMQQKESGLKHKSFLDFAGLDLQIFWKFYSKLKQNRREECICAQTLLLKLLQSCFSVLQGDPQAASEEEKPTAQRSEGIQAAKELYTHLCNVVDKPNGNSMPMEILKQEVRNTLLNGAAIFFPDRQTRRSQLFTMMKSVTEHERKQSLQLTFHSLCTYFSDKDPGGLLLLPEKSDLATMNTSEVLAVMNTLLSVAARECELLMLNRSHGAVGSVLFSLFWSVQGSLLSWCFLQLKSTDAAAKELAMDLIEKYVGQFLASMRVILESLLSQYSGKTIVEKLCNSVFSMAARQLVIFLLDFCTLDVSHCTLLREFSTLTELLKKLCSDPEGGLSKLDVETWQQEQPVVLHTWTKESTHNYENNCHEVSVFISPGATYFEVEFDERCETEKRYDYLEFTDSRGGKTRYDTKVGTYKWPKKVTFKDGPRLQFLFHSDSSNNEWGYKFTVTAYGLPDVAVSWGLDLQLLVSRLMGRLASQCMALKSVHQLGSNMAVSQAKLTSVLNSPLWKPVFRHQICPELELEASWPTHPHKDGKEVKNIPDDPCRHFLLDFAQSEPAQNFCGPYSELFKGFIQACRKQAPKTDIVAGSTIDQAVNATFAALVYRTPDLYEKLQKYVNSGGKIALTEEFSQVYSLADGIRIWMLEMKQKSLLSLGNDSEEKRGLEAAEVNPESLAKECIQKSLLLLKFLPMSKSSKENCDKLETVDETDHLQPLDRRQRTSSVVEEHFQGSASPTEAATPAAGDRSPALEIQPKLLPSSGPCVAEVSTAEEPSPPSTPTRRPPFTRGRLRLLSFRSMEETRPVPTVKEKYPVLKDVMDFIKDQSLSHESVVKVLSLRKAQGQSILEVLRIIQYCTESLGQPHCFHPPYILFLLELLTCQKDFTNYFGHLEGCGADLHREIRDTYYQLVLFLVKAIKRFSSINDRSLLPALSCVQTALLHLLDMGWEPSDLAFFVDIQLPDLLMNMSQENISVHDSVISQWSEEDELADAKQNSEWMDECQDGMFEAWYEKIAQEDPEKQRKMHMFIARYCDLLNVDISCDGCDEIAPWHRYRCLQCSDMDLCKTCFLGGVKPEGHGDDHEMVNMEFTCDHCQGLIIGRRMNCNVCDDFDLCYGCYTAKKYSYGHLPTHSITAHPMVTIRISDRQRLIQPYIHNYSWLLFAALALYSAHLTSTEQVDGEQLDPQARTNAATLRSQCMQLVGDCLMKAHQGKGLKALALLGVLPDGDSTSENQALPVTVSFQASEEQADAGLLVPCNGKRAADTEVRPLDYKQKKKAGEDLSIVKDPSCQTQVSDAPASAHVPPGLPDAEHPEVSAQVLVEEKAITPNPEQVFAECSQKRILGLLAAMLPPIKSGPTVPLIDLEHVLPLMFQVVISNAGHLNETYHLTLGLLGQLIIRLQPAEVDAAVMKVLSAKHNLRVGLDWACSMAEILRSLNNAPLWRDVIATFTDHCIKQLPFQLKHTNIFTLLVLVGFPQVLCVGTRCVYMDNANEPHNVIILKHFTEKNRAVIVDVKTRKRKTVKDYQLVQKGGGQECGTSQSQLSQYSQHFAFIASHLLQTSMDSHCPEAVEATWVLSLALKGLYKTLKAHGFEETHATFLQTDLLKLLVKKCSKGTGFSKTWLLRDLEILSIMLYSSKKEINTLAEHGDLELDERGDQEEELDRPVSSPGEAEQKKLDPLENLDEPTRICFLMAHDALNAPLHILRAIYELQMKKTDSFFLEVQKRFDGDELTTDERIRSLAQRWQPSRSLRLEEQSAKAVDTDMIILPCLSRPARSDQATPESNPVTQKLISSTESELQQSYAKQRRSKSAALLHKELNCKSKRAIRDYLFRVNEATSVLYARHVLASLLAEWPGHVPVSEDILELSGPAHMTYILDMFMQLEEKHQWEKILQKVLQGCRENMLGTMALAACQFMEEPGMEVQVRESKHSYNNNTSFEDKVHIPGAIYLSIKFDPQRNTEEGCDELAMSSSSDFQQDRHNFSGSQQKWKDFELPGDTLYYRFTSDMSNTEWGYRFTVTAGHLGRFQTGFEILKQMLSEERVVPHLALGKIWEWLVGVACRQTGHQRLKAIHLLLRIVQCCSHSDLCDLGLLKPLWQLFTHMEYGLFEDVTQPGILLPLHRALTELFFVTENRAQELGLLQEYLLALTTEDHLLRCAAQALQNIAAISLAINYPNKATRLWNVEC</t>
  </si>
  <si>
    <t>MAAVPSAVHLPRCVVSPTGRHSASLIFLHGSGHSGQGQREWIKHVLNQDLTFQHIKIIYPTAPSRPYTPLKGGLSNVWFDRFKISMDCPEHLESIDSMCQVLSGLIDEEVKTGIQKSRILIGGFSMGGCMAMHLAYRSHPDVAGVFVLSGFLNKASVVYQDLQQGGRMLPELFQCHGSADNLVLHAWGKETNSKLKSLGVSTTFHSLPNLNHELNKTELEKLKSWILTRLPGETDGQSE</t>
  </si>
  <si>
    <t>MDGLVAQCSARLLQQEREIKALTAEIDRLKNCGCLEASPSLEQLREENLKLKYRLNILRRSLQEERRKPTKNMININSRLQEVFGCAIRAAYPDLENPPLIVTPSQQPKFGDYQCNSAMGISQMLKAKEQKVSPREIAENITKHLPNNKYIDKVEIAGPGFINVHLRKDFVSEQLTSLLVNGVQLPVLGDKEKVIVDFSSPNIAKEMHVGHLRSTIIGESMSRLFEFAGYDVLRLNHVGDWGTQFGMLIAHLQDKFPDYLTVSPPIGDLQAFYKESKKRFDADEEFKKRAYQCVVLLQSKNPDIMKAWNLICDVSREEFKKIYDALDITLIERGESFYQDRMKDIVKEFEDKGFVQVDDGRKIVFVPGCSVPLTIVKSDGGYTYDTSDLAAIKQRLFEEKANKIIYVVDNGQAIHFQTIFAAAQMIGWYDPKVTLVTHVGFGVVLGEDKKKFKTRSGETVRLMDLLEEGLKRSMDKLKEKERDKVLTEEELKAAQTSVAYGCIKYADLSHNRLNDYIFSFDKMLDDRGNTAAYLLYAFTRIRSIARLANIDEAMLQRAARETKIILDHEKEWKLGRCILRFPEILQKILDDLFLHTLCDYIYELATTFTEFYDSCYCVEKDRQTGKVLKVNMWRMLLCEAVAAVMAKGFDILGIKPVQRM</t>
  </si>
  <si>
    <t>MNPSAPSYPMASLYVGDLHPDVTEAMLYEKFSPAGPILSIRVCRDMITRRSLGYAYVNFQQPADAERALDTMNFDVIKGKPVRIMWSQRDPSLRKSGVGNIFIKNLDKSIDNKALYDTFSAFGNILSCKVVCDENGSKGYGFVHFETQEAAERAIEKMNGMLLNDRKVFVGRFKSRKEREAELGARAKEFTNVYIKNFGEDMDDERLKELFGKFGPALSVKVMTDESGKSKGFGFVSFERHEDAQKAVDEMNGKELNGKQIYVGRAQKKVERQTELKRKFEQMKQDRITRYQGVNLYVKNLDDGIDDERLRKEFSPFGTITSAKVMMEGGRSKGFGFVCFSSPEEATKAVTEMNGRIVATKPLYVALAQRKEERQAHLTNQYMQRMASVRAVPNPVINPYQPAPPSGYFMAAIPQTQNRAAYYPPSQIAQLRPSPRWTAQGARPHPFQNMPGAIRPAAPRPPFSTMRPASSQVPRVMSTQRVANTSTQTMGPRPAAAAAAATPAVRTVPQYKYAAGVRNPQQHLNAQPQVTMQQPAVHVQGQEPLTASMLASAPPQEQKQMLGERLFPLIQAMHPSLAGKITGMLLEIDNSELLHMLESPESLRSKVDEAVAVLQAHQAKEAAQKAVNSATGVPTV</t>
  </si>
  <si>
    <t>MLDDRARMEATKKEKVEQILAEFQLQEEDLKKVMSRMQKEMDRGLKLETHQEASVKMLPTYVRSTPEGSEVGDFLSLDLGGTNFRVMLVKVGEGEAGQWSVKTKHQMYSIPEDAMTGTAEMLFDYISECISDFLDKHQMKHKKLPLGFTFSFPVRHEDIDKGILLNWTKGFKASGAEGNNIVGLLRDAIKRRGDFEMDVVAMVNDTVATMISCYYEDRQCEVGMIVGTGCNACYMEEMQNVELVEGDEGRMCVNTEWGAFGNSGELDEFLLEYDRMVDESSVNPGQQLYEKIIGGKYMGELVRLVLLKLVEENLLFHGEASEQLRTRGAFETRFVSQVESDSGDRRQILNILSTLGLRPSVADCDIVRRACESVSTRAAHMCSAGLAGVINRMRESRSEDVMRITVGVDGSVYKLHPSFKERFHASVRRLTPNCEITFIESEEGSGRGAALVSAVACKKACMLGQ</t>
  </si>
  <si>
    <t>MAAARVLRTWSQNAVRLTCVRYFQTFNSARVLKPKCVCSVGYPLFKYSQPRHSLRTAAVLQGQVVQFKLSDIGEGIREVTIKEWYVKEGDTVSQFDSICEVQSDKASVTITSRYDGVIKRLYYNLDDIAYVGKPLIDIETEALKDSEEDVVETPAVSHDEHTHQEIKGQKTLATPAVRRLAMENNIKLSEVVGSGKDGRILKEDILSFLEKQTGAILPPSPKSEITPPPPQPKDRTFPTPIAKPPVFTGKDRTEPVTGFQKAMVKTMSAALKIPHFGYCDEIDLTQLVKLREELKPVALARGIKLSFMPFFLKAASLGLLQFPILNASVDENCQNITYKASHNIGIAMDTELGLIVPNVKNVQVRSVFEIAMELNRLQKLGSSGQLGTTDLTGGTFTLSNIGSIGGTYAKPVILPPEVAIGALGAIKALPRFDQKGDVYKAQIMNVSWSADHRVIDGATMSRFSNLWKSYLENPAFMLLDLK</t>
  </si>
  <si>
    <t>MGSPEERFHFAIDRGGTFTDVFAQCPGGHVRVLKLLSEDPANYADAPTEGIRRILEQERGVLLPRGRPLDTSHIASIRMGTTVATNALLERQGERVALLVTRGFRDLLHIGTQARPDLFDLAVPMPEVLYEEVVEVDERVLLYRGEPGAGSPVKGCTGDLLEIQQPVDLAALRGKLEGLLTRGIHSLAVVLMHSYTWAQHEQQVGTLARELGFTHVSLSSEVMPMVRIVPRGHTACADAYLTPTIQRYVQGFRRGFQGQLKNVQVLFMRSDGGLAPMDAFSGSRAVLSGPAGGVVGYSTTTYQLEGGQPVIGFDMGGTSTDVSRYAGEFEHVFEASTAGVTLQAPQLDINTVAAGGGSRLFFRSGLFVVGPESAGAHPGPACYRKGGPVTVTDANLVLGRLLPASFPCIFGPGEDQPLSPEASRKALEAVAMEVNSFLASGPCPASQLSLEEVAMGFVRVANEAMCRPIRALTQARGHDPSAHVLACFGGAGGQHACAIARALGMDTVHIHRHSGLLSALGLALADVVHEAQEPCSLSYTPETFAQLDQRLSRLEEQCVDALQAQGFSRSQISTESFLHLRYQGTDCALMVSANQHPATTCSPRAGDFGAAFVERYMREFGFIIPERSVVVDDVRVRGTGRSGLQLEETSKIQSGPPHVEKVTQCYFEGGYQETPVYLLGELGYGHQLQGPCLIIDNNSTILVEPGCQAEVIETGDIRISVGAEAPSMIDTKLDPIQLSIFSHRFMSIAEQMGRILQRTAISTNIKERLDFSCALFGPDGGLVSNAPHIPVHLGAMQETVQFQIQHLGADLHPGDVLLSNHPSAGGSHLPDLTVITPVFWPGQSRPVFYVASRGHHADIGGITPGSMPPHSTTLQQEGAVFLSFKLVQGGVFQEEAVTEALQAPGKISGCSGTRNLHDNLSDLRAQVAANQKGIQLVGELIGQYGLDVVQAYMGHIQANAELAVRDMLRAFGTSRQARGLPLEVSAKDHMDDGSPICLHVQINLNQGSAVFDFSGSGSEVFGNLNAPRAITLSALIYCLRCLVGRDIPLNQGCLAPVQVIIPKGSILDPSPEAAVVGGNVLTSQRVVDVILGAFGACAASQGCMNNVTLGNARMGYYETVAGGAGAGPGWHGRSGVHSHMTNTRITDPEILESRYPVILRRFELRPGSGGRGRFRGGDGVVRELVFREEALLSVLTERRAFQPYGLHGGEPGTRGLNLLIRKDGRTVNLGGKTSVTVYPGDAFCLHTPGGGGYGDPEDPAPPPGSPPLYPAFPERGSVYEYRRAQEAV</t>
  </si>
  <si>
    <t>MALLRGVFIVAAKRTPFGAYGGLLKDFSATDLTEFAARAALSAGKVPPETIDSVIVGNVMQSSSDAAYLARHVGLRVGVPTETGALTLNRLCGSGFQSIVSGCQEICSKDAEVVLCGGTESMSQSPYCVRNVRFGTKFGLDLKLEDTLWAGLTDQHVKLPMGMTAENLAAKYNISREDCDRYALQSQQRWKAANEAGYFNEEMAPIEVKTKKGKQTMQVDEHARPQTTLEQLQKLPSVFKKDGTVTAGNASGVSDGAGAVIIASEDAVKKHNFTPLARVVGYFVSGCDPTIMGIGPVPAINGALKKAGLSLKDMDLIDVNEAFAPQFLSVQKALDLDPSKTNVSGGAIALGHPLGGSGSRITAHLVHELRRRGGKYAVGSACIGGGQGIALIIQNTA</t>
  </si>
  <si>
    <t>MACSEFSFHMPSLEELAEVLQKGLTDNFADVQVSVVDCPDLTKEPFTFPVRGICGQTRIAEVGGVPYLLPLVNKKKVYDLNEIAKVIKLPGAFILGAGAGPFQTLGFNSEFMPIVQTASEHNQPVNGSYFAHKNPADGACLLEKYSQKYHDFGCALLANLFASEGQPGKVIEVQAKRRTGELNFVSCMRQTLEEHYGDKPVGMGGTFIVQKGKVKAHIMPAEFSSCPLNSDEAVNKWLHFYEMKAPLVCLPVFVSKDPGLDLRLEHTHFFSHHGEGGHYHYDTTPDTVEYLGYFSPAQFLYRIDQPKETHAFGRD</t>
  </si>
  <si>
    <t>MANSPDAAFSSPALLRSGSVYEPLKSINLPRPDNETLWDKLDHYYRIVKSTMLMYQSPTTGLFPTKTCGGEEKSKVHESLYCAAGAWALALAYRRIDDDKGRTHELEHSAIKCMRGILYCYMRQADKVQQFKQDPRPTTCLHSVFSVHTGDELLSYEEYGHLQINAVSLFLLYLVEMISSGLQIIYNTDEVSFIQNLVFCVERVYRVPDFGVWERGSKYNNGSTELHSSSVGLAKAALEAINGFNLFGNQGCSWSVIFVDLDAHNRNRQTLCSLLPRESRSHNTDAALLPCISYPAFALDDEALFSQTLDKVIRKLKGKYGFKRFLRDGYRTPLEDPNRRYYKPAEIKLFDGIECEFPIFFLYMMIDGVFRGNLEQVKEYQDLLTPLLHQTTEGYPVVPKYYYVPADFVECEKRNPGSQKRFPSNCGRDGKLFLWGQALYIIAKLLADELISPKDIDPVQRFVPLQNQRNVSMRYSNQGPLENDLVVHVALVAESQRLQVFLNTYGIQTQTPQQVEPIQIWPQQELVKAYFHLGINEKLGLSGRPDRPIGCLGTSKIYRILGKTVVCYPIIFDLSDFYMSQDVLLLIDDIKNALQFIKQYWKMHGRPLFLVLIREDNIRGSRFNPILDMLAAFKKGIIGGVKVHVDRLQTLISGAVVEQLDFLRISDTEKLPEFKSFEELEFPKHSKVKRQSSTADAPEAQHEPGITITEWKNKSTHEILQKLNDCGCLAGQTILLGILLKREGPNFITMEGTVSDHIERVYRRAGSKKLWSVVRRAASLLNKVVDSLAPSITNVLVQGKQVTLGAFGHEEEVISNPLSPRVIKNIIYYKCNTHDEREAVIQQELVIHIGWIISNSPELFSGMLKIRIGWIIHAMEYELQVRGGDKPAVDLYQLSPSEVKQLLLDILQPQQSGRCWLNRRQIDGSLNRTPPEFYDRVWQILERTPNGIVVAGKHLPQQPTLSDMTMYEMNFSLLVEDMLGNIDQPKYRQIIVELLMVVSIVLERNPELEFQDKVDLDRLVKEAFHEFQKDESRLKEIEKQDDMTSFYNTPPLGKRGTCSYLTKVVMNSLLEGEVKPSNEDSCLVS</t>
  </si>
  <si>
    <t>MLGFGRRRLFSALLQVQKRPCQPSRNMRLVQFQAPHLEEPHLGLESGVGGGVVDLNAFDSTLPKTMVQFLEQGETTLSVARRALATQLPVIPRSQVTFLAPVTRPDKVICVGLNYADHCQEQNVRVPKSPIIFSKFSSSIVGPYDEIILPPESKEVDWEVEMAVVIGKKGKHIKATDVMAHVAGFTVAHDVSARDWQMRNGKQWLLGKTFDTFCPLGPALVTKDTIADPHNLKICCRVNGEVVQSSNTNQMVFKTEYLIAWVSQFVTLYPGDLLLTGTPPGVGMFRKPPVFLKKGDEVQCEIEELGVIINKVV</t>
  </si>
  <si>
    <t>MAASGWGRGCDILIFYSPDAEEWCQYLQDLFVSCRQVRSQKTQTYRLVPDASFSAQDLWVFRDARCVLVLLSAGLVGCFGQPGLLPMLQRACHPPQRVVRLLCGVQPGDEDFQAFFPDWAHWQEMTCDDEPETYLAAVRKAISEDSGCDSVTDTEPEDERELPFSKQTNLPPEISPGNLMVVQPDRIRCGAETTVYIIVRCKLDEKVSTEAEFSPEDSPSIRVEGTLENEYTVSVKAPDLSSGNVSLKVYSGDLVVCETTVSYYTDMEEIGNLLSSAANPVEFMCQAFKIVPYNTETLDKLLTESLKNNIPASGLHLFGINQLEEDDMMTNQRDEELPTLLHFAAKYGLKNLTALLLTCPGALQAYSVANKHGHYPNTIAEKHGFRDLRQFIDEYVETVDMLKTHIKEELMQGEEADDVYESMAHLSTDLLMKCSLNPGCDDELYESMAAFAPAATEDLYVEMLQASAGNPVSGESFSRPTKDSMIRKFLEGNSVKPASWEREQHHPYGEELYHIVDEDETFSVDLANRPPVPVPRPEASAPGPPPPPDNEPYISKVFAEKSQERLGNFYVSSESIRKEPLVRPWRDRPPSSIYDPFAGMKTPGQRQLITLQEQVKLGIVNVDEAVLHFKEWQLNQKKRSESFRFQQENLKRLRESITRRRKEKPKSGKHTDLEITVPIRHSQHLPEKVEFGVYESGPRKSVLPARTELRRGDWKTDSMSSTASSTSNRSSTRSLLSVSSGMEGDNEDNEIPEITRSRGPGPTQVDGAPVVTGTPVGTLERPPRVPPRAASQRPLTRESFHPPPPVPPRGR</t>
  </si>
  <si>
    <t>MTQFLPPNLLALFAPRDPIPYLPPLEKLPHEKHHNQPYCGIAPYIREFEDPRDAPPPTRAETREERMERKRREKIERRQQEVETELKMWDPHNDPNAQGDAFKTLFVARVNYDTTESKLRREFEVYGPIKRIHMVYSKRSGKPRGYAFIEYEHERDMHSAYKHADGKKIDGRRVLVDVERGRTVKGWRPRRLGGGLGGTRRGGADVNIRHSGRDDTSRYDERPGPSPLPHRDRDRDRERERRERSRERDKERERRRSRSRDRRRRSRSRDKDERRRSRERSKDKDRDRKRRSSRSRERARRERERKEELRGGGGGGGGGSGGGGGGDMAEPSEAGDGAPDDGPPGELGPEGPDGPEEKGRDRDRERRRSHRSERERRRDRDRDRDREHKRGERGSERGRDEARGGGGSGQDNGLEGLGSDGRDMYMEAEGGDGYMAPENGYLMEAAPE</t>
  </si>
  <si>
    <t>MVLELYLDLLSQPCRAIYIFAKKNNIPFQMHTVELRKGEHLSDAFARVNPMKRVPAMMDGGFTLCESVAILLYLAHKYKVPDHWYPQDLQARARVDEYLAWQHTGLRRSCLRALWHKVMFPVFLGEQIPPETLAATLAELDVNLQVLEDKFLQDKDFLVGPHISLADLVAITELMHPVGGGCPVFEGHPRLAAWYQRVEAAVGKDLFREAHEVILKVKDCPPADLIIKQKLMPRVLAMIQ</t>
  </si>
  <si>
    <t>MADDAGAAGGPGGPGGPGLGGRGGFRGGFGSGLRGRGRGRGRGRGRGRGARGGKAEDKEWIPVTKLGRLVKDMKIKSLEEIYLFSLPIKESEIIDFFLGASLKDEVLKIMPVQKQTRAGQRTRFKAFVAIGDYNGHVGLGVKCSKEVATAIRGAIILAKLSIVPVRRGYWGNKIGKPHTVPCKVTGRCGSVLVRLIPAPRGTGIVSAPVPKKLLMMAGIDDCYTSARGCTATLGNFAKATFDAISKTYSYLTPDLWKETVFTKSPYQEFTDHLVKTHTRVSVQRTQAPAVATT</t>
  </si>
  <si>
    <t>MGDPGLAKLQFAPFNSALDVGFWHELTQKKLNEYRLDEAPKDIKGYYYNGDSAGLPTRLTLEFSAFDMSASTPAHCCPAMGTLHNTNTLEAFKTADKKLLLEQSANEIWEAIKSGAALENPMLLNKFLLLTFADLKKYHFYYWFCCPALCLPESIPLIRGPVSLDQRLSPKQIQALEHAYDDLCRAEGVTALPYFLFKYDDDTVLVSLLKHYSDFFQGQRTKITVGVYDPCNLAQYPGWPLRNFLVLAAHRWSGSFQSVEVLCFRDRTMQGARDVTHSIIFEVKLPEMAFSPDCPKAVGWEKNQKGGMGPRMVNLSGCMDPKRLAESSVDLNLKLMCWRLVPTLDLDKVVSVKCLLLGAGTLGCNVARTLMGWGVRHVTFVDNAKISYSNPVRQPLYEFEDCLGGGKPKALAAAERLQKIFPGVNARGFNMSIPMPGHPVNFSDVTMEQARRDVEQLEQLIDNHDVIFLLMDTRESRWLPTVIAASKRKLVINAALGFDTFVVMRHGLKKPKQQGAGDLCPSHLVAPADLGSSLFANIPGYKLGCYFCNDVVAPGDSTRDRTLDQQCTVSRPGLAVIAGALAVELMVSVLQHPEGGYAIASSSDDRMNEPPTSLGLVPHQIRGFLSRFDNVLPVSLAFDKCTACSPKVLDQYEREGFTFLAKVFNSSHSFLEDLTGLTLLHQETQAAEIWDMSDEETV</t>
  </si>
  <si>
    <t>MEALIPVINKLQDVFNTVGADIIQLPQIVVVGTQSSGKSSVLESLVGRDLLPRGTGVVTRRPLILQLVHVSPEDKRKTTGEENGVEAEEWGKFLHTKNKLYTDFDEIRQEIENETERISGNNKGVSPEPIHLKVFSPNVVNLTLVDLPGMTKVPVGDQPKDIELQIRELILRFISNPNSIILAVTAANTDMATSEALKISREVDPDGRRTLAVITKLDLMDAGTDAMDVLMGRVIPVKLGIIGVVNRSQLDINNKKSVTDSIRDEYAFLQKKYPSLANRNGTKYLARTLNRLLMHHIRDCLPELKTRINVLAAQYQSLLNSYGEPVDDKSATLLQLITKFATEYCNTIEGTAKYIETSELCGGARICYIFHETFGRTLESVDPLGGLNTIDILTAIRNATGPRPALFVPEVSFELLVKRQIKRLEEPSLRCVELVHEEMQRIIQHCSNYSTQELLRFPKLHDAIVEVVTCLLRKRLPVTNEMVHNLVAIELAYINTKHPDFADACGLMNNNIEEQRRNRLARELPSAGSRDKSSKVPSALAPASQEPPPAASAEADGKLIQDNRRETKNVPSAGGGIGDGGQEPTTGNWRGMLKTSKAEELLAEEKSKPIPIMPASPQKGHAVNLLDVPVPVARKLSAREQRDCEVIERLIKSYFLIVRKNIQDSVPKAVMHFLVNHVKDTLQSELVGQLYKSSLLDDLLTESEDMAQRRKEAADMLKALQGASQIIAEIRETHLW</t>
  </si>
  <si>
    <t>MASSAQSSGSSGGPAVPTVQRGIVKMVLSGCAIIVRGQPRGGPPPERQINLSNIRAGNLARRAAATQPDGKDTPDEPWAFPAREFLRKKLIGKEVCFTIENKTPQGREYGMIYLGKDTNGENIAESLVAEGLATRREGMRANNPEQNRLSECEEQAKASKKGMWSEGNGSHTIRDLKYTIENPRHFVDSHHQKPVNAIIEHVRDGSVVRALLLPGHHLVTVMLSGIKCPTFRRETDGSETPEPFAAEAKFFTESRLLQRDVQIILESCHNQNLLGTILHPNGNITELLLKEGFARCVDWSIAVYTRGAEKLRAAERFAKERRLRIWRDYVPPTANLDQKDKQFVAKVMQVLNADAIVVKLNSGDYKTIHLSSIRPPRLEGDNIQDKNKKLRPLYDIPYMFEAREFLRKKLIGKKVNVTVDYIRPASPATETVPAFSERTCATVTIGGINIAEALVSKGLATVIRYRQDDDQRSSHYDELLAAEARAIKNGKGLHSKKEVPIHRVADISGDTQKAKQFLPFLQRAGRSEAVVEYVFSGSRLKLYLPKETCLITFLLAGIECPRGARNLPGLVQEGEPFSEEATLFTKELVLQREVEVEVESMDKAGNFIGWLHMDGANLSVLLVEQALSKVHFTAERSAYYKPLLSAEEAAKQRKEKVWAHYEERPVEEVMPVLEEKERSASYKPVFVTEITDDLHFYVQDVETGTQLEKLMENMRNDISSHPPVEGSYAPRRGEFCIAKFVDGEWYRARVEKVESPAKVHVFYIDYGNREILPSTRLGTLPPAFSTRVLPAQATEYAFAFIQVPQDEDARTDAVDSVVRDIQNTQCLLNVEHLSASCPHVTLQFADSKGDVGLGLVKEGLVMVEVRKEKQFQKVITEYLNAQESAKSARLNLWRYGDFRADDADEFGYSR</t>
  </si>
  <si>
    <t>MGLLSQGSPLSWEETQRHADHVRRHGILQFLHIYHAVKDRHKDVLKWGDEVEYMLVSFDHENRKVQLLLNGGDVLETLQEKGERTNPNHPTLWRPEYGSYMIEGTPGQPYGGTMSEFNTVEANMRKRRKEATSVLGEHQALCTITSFPRLGCPGFTLPEHRPNPEEGGASKSLFFPDEAINKHPRFGTLTRNIRHRRGEKVVINVPIFKDKNTPSPFVETFPEDAEASKASQPDHIYMDAMGFGMGNCCLQVTFQACSISEARYLYDQLATICPIVMALSAASPFYRGYVSDIDCRWGVISASVDDRTREERGLEPLKNNRFRISKSRYDSIDSYLSKCGEKYNDIDLTIDKEIYEQLLEEGIDHLLAQHVAHLFIRDPLTLFEEKIHLDDANESDHFENIQSTNWQTMRFKPPPPNSDIGWRVEFRPMEVQLTDFENSAYVVFVVLLTRVILSYKLDFLIPLSKVDENMKVAQKRDAVLQGMFYFRKDICKGGNAVVDGCSKAQSSSEPAAEEYTLMSIDTIINGKEGVFPGLIPILNSYLENMEVDVDTRCSILNYLKLIKKRASGELMTVARWMREFIANHPDYKQDSVITDEINYSLIWKCNQIADELCECPELLGSGFRKAKYSGGKSDPSA</t>
  </si>
  <si>
    <t>MAAVTWSRARCWCPSVLQVFRLQVAKLHLGRPTMRASQQDFENALNQVKLLKKDPGNEVKLRLYALYKQATEGPCNMPKPGMLDFVNKAKWDAWNALGSLPKETARQNYVDLVSSLSSSSEAPSQGKRGADEKARESKDILVTSEDGITKITFNRPTKKNAISFQMYRDIILALKNASTDNTVMAVFTGTGDYYCSGNDLTNFTSATGGIEEAASNGAVLLRDFVNSFIDFPKPLVAVVNGPAVGISVTLLGLFDAVFASDRATFHTPFSQLGQSPEACSSYTFPKMMGSAKAAEMLLFGKKLTAREAWAQGLVTEVFPESTFETEVWTRLKTYAKLPPNAMRISKELIRKNEKEKLYAVNAEECTTLQARWLSEECMNAIMSFVSRKPKL</t>
  </si>
  <si>
    <t>MALNKNHSEGGGVIVNNTESILMSYDHVELTFNDMKNVPEAFKGTKKGTVYLTPYRVIFLSKGKDAMQSFMMPFYLMKDCEIKQPVFGANFIKGIVKAEAGGGWEGSASYKLTFTAGGAIEFGQRMLQVASQASRGEVPNGAYGYPYMPSGAYVFPPPVANGMYPCPPGYPYPPPPPEFYPGPPMMDGAMGYVQPPPPPYPGPMEPPVSGPSAPATPAAEAKAAEAAASAYYNPGNPHNVYMPTSQPPPPPYYPPEDKKTQ</t>
  </si>
  <si>
    <t>MDSKQQTVRLSDGHFIPILGFGTYAPQEVPKSKATEATKIAIDAGFRHIDSASMYQNEKEVGLAIRSKIADGTVKREDIFYTSKVWCTFHRPELVRVCLEQSLKQLQLDYVDLYLIHFPMAMKPGENYLPKDENGKLIYDAVDICDTWEAMEKCKDAGLAKSIGVSNFNRRQLEKILKKPGLKYKPVCNQVECHPYLNQGKLLDFCRSKDIVLVAYSALGSHREKQWVDQSSPVLLDNPVLGSMAKKYNRTPALIALRYQLQRGVVVLAKSFSEKRIKENMQVFEFQLTSEDMKVLDDLNKNIRYISGSSFKDHPDFPFWDEY</t>
  </si>
  <si>
    <t>MDPFVVLVLCLSFLLVLSLWRQRSARGNLPPGPTPLPIIGNYHLIDMKDIGQCLTNFSKTYGPVFTLYFGSQPIVVLHGYEAIKEALIDHGEEFSGRGRIPVFDKVSTGKGIGFSHGNVWKATRVFTVNTLRNLGMGKRTIENKVQEEAQWLMKELKKTNGSPCDPQFIIGCAPCNVICSIVFQNRFDYKDKDFLSLIGKVNECTEILSSPGCQIFNAVPILIDYCPGSHNKLFKNHTWIKSYLLGKIKEHEESLDVTNPRDFIDYFLIQRRQKNGIEHMDYTIEHLATLVTDLVFGGTETLSSTMRFALLLLMKHTHITAKVQEEIDNVIGRHRSPCMQDRNHMPYTNAMVHEVQRYIDLGPNGVVHEVTCDTKFRNYFIPKGTQVMTSLTSVLHDSTEFPNPEVFDPGHFLDDNGNFKKSDYFVPFSAGKRICVGESLARMELFLFLTTILQNFKLKPLVDPKDIDMTPKHSGFSKIPPNFQMCFIPVE</t>
  </si>
  <si>
    <t>MATACKRSPGESQSEDIEASRMKRAAAKHLIERYYHQLTEGCGNEACTNEFCASCPTFLRMDNNAAAIKALELYKINAKLCDPHPSKKGASSAYLENSKGASNNSEIKMNKKEGKDFKDVIYLTEEKVYEIYEFCRESEDYSPLIRVIGRIFSSAEALVLSFRKVKQHTKEELKSLQEKDEDKDEDEKEKAACSAAAMEEDSEASSSRMGDSSQGDNNVQKLGPDDVTVDIDAIRRVYSSLLANEKLETAFLNALVYLSPNVECDLTYHNVYTRDPNYLNLFIIVMENSNLHSPEYLEMALPLFCKAMCKLPLEAQGKLIRLWSKYSADQIRRMMETFQQLITYKVISNEFNSRNLVNDDDAIVAASKCLKMVYYANVVGGDVDTNHNEEDDEEPIPESSELTLQELLGDERRNKKGPRVDPLETELGVKTLDCRKPLISFEEFINEPLNDVLEMDKDYTFFKVETENKFSFMTCPFILNAVTKNLGLYYDNRIRMYSERRITVLYSLVQGQQLNPYLRLKVRRDHIIDDALVRLEMIAMENPADLKKQLYVEFEGEQGVDEGGVSKEFFQLVVEEIFNPDIGMFTYDEATKLFWFNPSSFETEGQFTLIGIVLGLAIYNNCILDVHFPMVVYRKLMGKKGTFRDLGDSHPVLYQSLKDLLEYEGSVEDDMMITFQISQTDLFGNPMMYDLKENGDKIPITNENRKEFVNLYSDYILNKSVEKQFKAFRRGFHMVTNESPLKYLFRPEEIELLICGSRNLDFQALEETTEYDGGYTRESVVIREFWEIVHSFTDEQKRLFLQFTTGTDRAPVGGLGKLKMIIAKNGPDTERLPTSHTCFNVLLLPEYSSKEKLKERLLKAITYAKGFGML</t>
  </si>
  <si>
    <t>MAPLVTVVSSPRARLFACFLRLGTQQAGPLQLHTGACCTAKNHYEVLVLGGGAGGITMATRMKRRVGAENVAIVEPSERHFYQPIWTLVGAGAKELSLSVRSTLSVIPSGVQWIQDRVAELNPDENCIRTDSGKEISYRYLIIALGIQLDYEKIKGLPEGFAYPKIGSNYSVKTVEKTWKALQGFKEGNALFTFPNTPVKCAGAPQKIMYLSEAYFRKTGKRPKANIIFNTALGTIFGVKKYADALQEIIRERDVSVNYKHNLIEVRPDKQEAVFEILDKPGETHVIPYEMLHVTPPMSAPDVLKRSPVADSAGWVDVDKETLQHKKYPNVFGIGDCTNLPTSKTAAAVAAQSGILDRTMCLIMKNQRPIKKYDGYTSCPLVTGYNRVILAEFDYTAQPLETFPFDQSKERITMYLMKADMMPFLYWNMMLRGYWGGPAFLRKLFHLGMN</t>
  </si>
  <si>
    <t>MLKFQTVRGGLRLLGVRRSSSAPVASPNVRRLEYKPIKKVMVANRGEIAIRVFRACTELGIRTVAVYSEQDTGQMHRQKADEAYLIGRGLAPVQAYLHIPDIIKVAKENGVDAVHPGYGFLSERADFAQACQDAGVRFIGPSPEVVRKMGDKVEARAIAIAAGVPVVPGTDSPISSLHEAHEFSNTFGFPIIFKAAYGGGGRGMRVVHSYEELEENYTRAYSEALAAFGNGALFVEKFIEKPRHIEVQILGDQYGNILHLYERDCSIQRRHQKVVEIAPATHLDPQLRSRLTSDSVKLAKQVGYENAGTVEFLVDKHGKHYFIEVNSRLQVEHTVTEEITDVDLVHAQIHVSEGRSLPDLGLRQENIRINGCAIQCRVTTEDPARSFQPDTGRIEVFRSGEGMGIRLDNASAFQGAVISPHYDSLLVKVIAHGKDHPTAATKMSRALAEFRVRGVKTNIPFLQNVLNNQQFLAGTVDTQFIDENPELFQLRPAQNRAQKLLHYLGHVMVNGPTTPIPVNVSPSPVDPAVPVVPIGPPPAGFRDILLREGPEGFARAVRNHQGLLLMDTTFRDAHQSLLATRVRTHDLKKIAPYVAHNFNKLFSMENWGGATFDVAMRFLYECPWRRLQELRELIPNIPFQMLLRGANAVGYTNYPDNVVFKFCEVAKENGMDVFRVFDSLNYLPNMLLGMEAAGSAGGVVEAAISYTGDVADPSRTKYSLEYYMGLAEELVRAGTHILCIKDMAGLLKPAACTMLVSSLRDRFPDLPLHIHTHDTSGAGVAAMLACAQAGADVVDVAVDSMSGMTSQPSMGALVACTKGTPLDTEVPLERVFDYSEYWEGARGLYAAFDCTATMKSGNSDVYENEIPGGQYTNLHFQAHSMGLGSKFKEVKKAYVEANQMLGDLIKVTPSSKIVGDLAQFMVQNGLSRAEAEAQAEELSFPRSVVEFLQGYIGIPHGGFPEPFRSKVLKDLPRIEGRPGASLPPLNLKELEKDLIDRHGEEVTPEDVLSAAMYPDVFAQFKDFTATFGPLDSLNTRLFLQGPKIAEEFEVELERGKTLHIKALAVSDLNRAGQRQVFFELNGQLRSILVKDTQAMKEMHFHPKALKDVKGQIGAPMPGKVIDIKVAAGDKVAKGQPLCVLSAMKMETVVTSPMEGTIRKVHVTKDMTLEGDDLILEIE</t>
  </si>
  <si>
    <t>MGNRGMEELIPLVNKLQDAFSSIGQSCHLDLPQIAVVGGQSAGKSSVLENFVGRDFLPRGSGIVTRRPLILQLIFSKTEYAEFLHCKSKKFTDFDEVRQEIEAETDRVTGTNKGISPVPINLRVYSPHVLNLTLIDLPGITKVPVGDQPPDIEYQIKDMILQFISRESSLILAVTPANMDLANSDALKLAKEVDPQGLRTIGVITKLDLMDEGTDARDVLENKLLPLRRGYIGVVNRSQKDIEGKKDIRAALAAERKFFLSHPAYRHMADRMGTPHLQKTLNQQLTNHIRESLPTLRSKLQSQLLSLEKEVEEYKNFRPDDPTRKTKALLQMVQQFGVDFEKRIEGSGDQVDTLELSGGARINRIFHERFPFELVKMEFDEKDLRREISYAIKNIHGVRTGLFTPDLAFEAIVKKQVVKLKEPCLKCVDLVIQELISTVRQCTSKLSSYPRLREETERIVTTYIREREGRTKDQILLLIDIEQSYINTNHEDFIGFANAQQRSTQLNKKRAIPNQGEILVIRRGWLTINNISLMKGGSKEYWFVLTAESLSWYKDEEEKEKKYMLPLDNLKIRDVEKGFMSNKHVFAIFNTEQRNVYKDLRQIELACDSQEDVDSWKASFLRAGVYPEKDQAENEDGAQENTFSMDPQLERQVETIRNLVDSYVAIINKSIRDLMPKTIMHLMINNTKAFIHHELLAYLYSSADQSSLMEESAEQAQRRDDMLRMYHALKEALNIIGDISTSTVSTPVPPPVDDTWLQNTSGHSPTPQRRPVSSVHPPGRPPAVRGPTPGPPLIPMPVGATSSFSAPPIPSRPGPQSVFANNDPFSAPPQIPSRPARIPPGIPPGVPSRRAPAAPSRPTIIRPAEPSLLD</t>
  </si>
  <si>
    <t>MLWMLARAVAFRRPGRGLAGGRGLWTGRPQSDCDSMKPLEGVRILDLTRVLAGPFATMNLGDLGAEVIKVERPGAGDDTRSWGPPFVNTESTYFLSVNRNKKSIAVNIKDPRGVRIVKELAAICDVFVENYVPGKLSEMGLGYEDIDKIAPHIIYCSITGYGQTGPMSHRAGYDAIASAMSGLMHITGPEDGDPVRPGVAMTDLATGLFAYGAIMAGLLQRYRTGKGLFIDCNLLSSQVACLTQVAANYLIGQKEAKRWGTAHGSIVPYQAFKTKDGYLVIGAGNNQQFAVVCKILNLPELIDDCKYRTNHLRVQNRKELVKILSARFAEEVTAKWLCLFEGSGIPYGPINSLKDVFSEAQVLHNGLVMEMNHPTVGKISVPGPAVRYSKFKMSEAKPPPLLGQHTRHILKEVLRYDEGAIEKLLCSGVIEQHETK</t>
  </si>
  <si>
    <t>MDAARNGALGSVESLPDRKVYMDYNATTPLEPEVIQAVTEAMKEAWGNPSSSYVSGRKAKDIINAARASLAKMIGGKPQDIIFTSGGTESNNLVIHSMVRCFHEQQTLKGNMVDQHSPEEGTRPHFITCTVEHDSIRLPLEHLVENQMAEVTFVPVSKVNGQAEVEDILAAVRPTTCLVTIMLANNETGVIMPVSEISRRIKALNQIRAASGLPRVLVHTDAAQALGKRRVDVEDLGVDFLTIVGHKFYGPRIGALYVRGVGKLTPLYPMLFGGGQERNFRPGTENTPMIAGLGKAADLVSENCETYEAHMRDIRDYLEERLEAEFGKRIHLNSRFPGVERLPNTCNFSIQGSQLQGYTVLAQCRTLLASVGASCHSNHEDRPSPVLLSCGIPVDVARNAVRLSVGRGTTRADVDLIVQDLKQAVAQLEGRL</t>
  </si>
  <si>
    <t>MVNEYKRIVLLRGLECINKHYFSLFKSLLARDLNLERDNQEQYTTIQIANMMEEKFPADSGLGKLIAFCEEVPALRKRAEILKKERSEVTGETSLEKNGQEAGPATPTSTTSHMLASERGETSATQEETSTAQAGTSTAQARTSTAQAGTSTAQKRKIMREEETGVKKSKAAKEPDQPPCCEEPTARCQSPILHSSSSASSNIPSAKNQKSQPQNQNIPRGAVLHSEPLTVMVLTATDPFEYESPEHEVKNMLHATVATVSQYFHVKVFNINLKEKFTKKNFIIISNYFESKGILEINETSSVLEAAPDQMIEVPNSIIRNANASPKICDIQKGTSGAVFYGVFTLHKKTVNRKNTIYEIKDGSGSIEVVGSGKWHNINCKEGDKLHLFCFHLKTIDRQPKLVCGEHSFIKISKRGNVPKEPAKEEDHHHGPKQVMVLKVTEPFTYDLKEDKRMFHATVATETEFFRVKVFDTALKSKFIPRNIIAISDYFGCNGFLEIYRASCVSDVNVNPTMVISNTLRQRANATPKISYLFSQARGTFVSGEYLVNKKTERNKFIYYGIGDDTGKMEVVVYGRLTNVRCEPGSKLRLVCFELTSTEDGWQLRSVRHSYMQVINARK</t>
  </si>
  <si>
    <t>MRPSGTARTTLLVLLTALCAAGGALEEKKVCQGTSNRLTQLGTFEDHFLSLQRMYNNCEVVLGNLEITYVQRNYDLSFLKTIQEVAGYVLIALNTVERIPLENLQIIRGNALYENTYALAILSNYGTNRTGLRELPMRNLQEILIGAVRFSNNPILCNMDTIQWRDIVQNVFMSNMSMDLQSHPSSCPKCDPSCPNGSCWGGGEENCQKLTKIICAQQCSHRCRGRSPSDCCHNQCAAGCTGPRESDCLVCQKFQDEATCKDTCPPLMLYNPTTYQMDVNPEGKYSFGATCVKKCPRNYVVTDHGSCVRACGPDYYEVEEDGIRKCKKCDGPCRKVCNGIGIGEFKDTLSINATNIKHFKYCTAISGDLHILPVAFKGDSFTRTPPLDPRELEILKTVKEITGFLLIQAWPDNWTDLHAFENLEIIRGRTKQHGQFSLAVVGLNITSLGLRSLKEISDGDVIISGNRNLCYANTINWKKLFGTPNQKTKIMNNRAEKDCKAVNHVCNPLCSSEGCWGPEPRDCVSCQNVSRGRECVEKCNILEGEPREFVENSECIQCHPECLPQAMNITCTGRGPDNCIQCAHYIDGPHCVKTCPAGIMGENNTLVWKYADANNVCHLCHANCTYGCAGPGLQGCEVWPSGPKIPSIATGIVGGLLFIVVVALGIGLFMRRRHIVRKRTLRRLLQERELVEPLTPSGEAPNQAHLRILKETEFKKIKVLGSGAFGTVYKGLWIPEGEKVKIPVAIKELREATSPKANKEILDEAYVMASVDNPHVCRLLGICLTSTVQLITQLMPYGCLLDYVREHKDNIGSQYLLNWCVQIAKGMNYLEDRRLVHRDLAARNVLVKTPQHVKITDFGLAKLLGAEEKEYHAEGGKVPIKWMALESILHRIYTHQSDVWSYGVTVWELMTFGSKPYDGIPASDISSILEKGERLPQPPICTIDVYMIMVKCWMIDADSRPKFRELILEFSKMARDPQRYLVIQGDERMHLPSPTDSNFYRALMDEEDMEDVVDADEYLIPQQGFFNSPSTSRTPLLSSLSATSNNSTVACINRNGSCRVKEDAFLQRYSSDPTGAVTEDNIDDAFLPVPEYVNQSVPKRPAGSVQNPVYHNQPLHPAPGRDLHYQNPHSNAVGNPEYLNTAQPTCLSSGFNSPALWIQKGSHQMSLDNPDYQQDFFPKETKPNGIFKGPTAENAEYLRVAPPSSEFIGA</t>
  </si>
  <si>
    <t>MMLGPEGGEGYVVKLRGLPWSCSIEDVQNFLSDCTIHDGVAGVHFIYTREGRQSGEAFVELESEDDVKLALKKDRESMGHRYIEVFKSHRTEMDWVLKHSGPNSADSANDGFVRLRGLPFGCTKEEIVQFFSGLEIVPNGITLPVDPEGKITGEAFVQFASQELAEKALGKHKERIGHRYIEVFKSSQEEVRSYSDPPLKFMSVQRPGPYDRPGTARRYIGIVKQAGLDRMRSGAYSAGYGGYEEYSGLSDGYGFTTDLFGRDLSYCLSGMYDHRYGDSEFTVQSTTGHCVHMRGLPYKATENDIYNFFSPLNPVRVHIEIGPDGRVTGEADVEFATHEEAVAAMSKDRANMQHRYIELFLNSTTGASNGAYSSQVMQGMGVSAAQATYSGLESQSVSGCYGAGYSGQNSMGGYD</t>
  </si>
  <si>
    <t>MEVKRLKVTELRSELQRRGLDSRGLKMDLAQRLQEALDAEMLEDEAGVGGAGPGGACKAEPRPVAASGGGPGGDEEEEDDDEEEDEEALLEDEDEEPPPAQALGQAAQPPPEPPETSAMEAESEASDTPAEATAGSGGVNGGEEHDNGKGEEDGPEERSGDETPGSEAPGDKAVEEQGDDQDSEKSKPAGSDGERRGVKRQRDEKDEHGRAYYEFREEAYHSRSKSPPPPEEEAKDEEEDQTLVNLDTYTSDLHFQISKDRYGGQPLFSEKFPTLWSGARSTYGVTKGKVCFEAKVTQNLPMKEGCTEVSLLRVGWSVDFSCSQLGEDEFSYGFDGRGLKAENGQFEEFGQTFGENDVIGCFANFETEEVELSFSKNGEDLGVAFRISKESLADRALLPHVLCKNCVVELNFGQKEEPFFPPPEEFVFIHAVPVEERVRTAVPPKTIEECEVILMVGLPGSGKTQWALKYAKDNPERRYNVLGAETVLTQMRMKGLEEPEMDPKSRDLLVQQASQCLSKLVQIASRSKRNFILDQCNVYNSGQRRKLLLFKTFSRKVVVVVPNEEDWKRRLELRKEVEGDDVPESIMLEMKANFSLPEKCDYMDEVTYGELEKEEAQPIVTKYKEEARKLLPPSEKRTNRRNNRNKRNRQNRSRGQGYVGGQRRGYDNRAYGQQYWGQSGNRGGYRNFYDRYRGDYERFYSRDYEYNRYRDYYRQYNRDWQNYYYHHQQDRDRYYRNYYGYQGYR</t>
  </si>
  <si>
    <t>MTKKRRNNGRAKKGRGHVQPIRCTNCARCVPKDKAIKKFVIRNIVEAAAVRDISEASVFDAYVLPKLYVKLHYCVSCAIHSKVVRNRSREARKDRTPPPRFRPAGAAPRPPPKPM</t>
  </si>
  <si>
    <t>MIRNGHGAASAAGLKGPGDQRIVRVWCDGCYDMVHYGHSNQLRQARAMGDYLIVGVHTDEEIAKHKGPPVFTQEERYKMVQAIKWVDEVVPAAPYVTTLETLDKHNCDFCVHGNDITLTVDGRDTYEEVKQAGRYRECKRTQGVSTTDLVGRMLLVTKAHHSSQEMSSEYREYADSFGKPPHPTPAGDTLSSEVSSQCPGGQSPWTGVSQFLQTSQKIIQFASGKEPQPGETVIYVAGAFDLFHIGHVDFLQEVHKLAKRPYVIAGLHFDQEVNRYKGKNYPIMNLHERTLSVLACRYVSEVVIGAPYSVTAELLNHFKVDLVCHGKTEIVPDRDGSDPYQEPKRRGIFYQIDSGSDLTTDLIVQRIIKNRLEYEARNQKKEAKELAFLEATKQQEAPPGGEID</t>
  </si>
  <si>
    <t>MAFSQYISLAPELLLATAIFCLVFWMVRASRTQVPKGLKNPPGPWGLPFIGHMLTVGKNPHLSLTRLSQQYGDVLQIRIGSTPVVVLSGLNTIKQALVRQGDDFKGRPDLYSFTLITNGKSMTFNPDSGPVWAARRRLAQDALKSFSIASDPTSASSCYLEEHVSKEANHLVSKLQKAMAEVGHFEPVSQVVESVANVIGAMCFGKNFPRKSEEMLNIVNNSKDFVENVTSGNAVDFFPVLRYLPNPALKRFKTFNDNFVLFLQKTVQEHYQDFNKNSIQDITSALFKHSENYKDNGGLIPEEKIVNIVNDIFGAGFDTVTTAITWSILLLVTWPNVQRKIHEELDTVVGRDRQPRLSDRPQLPYLEAFILEIYRYTSFVPFTIPHSTTRDTSLNGFHIPKERCIYINQWQVNHDEKQWKDPFVFRPERFLTNNNSAIDKTQSEKVMLFGLGKRRCIGEIPAKWEVFLFLAILLQHLEFSVPPGVKVDLTPNYGLTMKPGTCEHVQAWPRFSK</t>
  </si>
  <si>
    <t>MPENVASRSGAPTAGPGSRGKSAYQDRDKPAQIRFSNISAAKAVADAIRTSLGPKGMDKMIQDGKGDVTITNDGATILKQMQVLHPAARMLVELSKAQDIEAGDGTTSVVIIAGSLLDSCTKLLQKGIHPTIISESFQKALEKGLEILTDMSRPVQLSDRETLLNSATTSLNSKVVSQYSSLLSPMSVNAVMKVIDPATATSVDLRDIKIVKKLGGTIDDCELVEGLVLTQKVANSGITRVEKAKIGLIQFCLSAPKTDMDNQIVVSDYAQMDRVLREERAYILNLVKQIKKTGCNVLLIQKSILRDALSDLALHFLNKMKIMVVKDVEREDIEFICKTIGTKPVAHIDQFTADMLGSAELAEEVSLNGSGKLFKITGCTSPGKTVTIVVRGSNKLVIEEAERSIHDALCVIRCLVKKRALIAGGGAPEIELALRLTEYSRTLSGMESYCVRAFADAMEVIPSTLAENAGLNPISTVTELRNRHAQGEKTTGINVRKGGISNILEEMVVQPLLVSVSALTLATETVRSILKIDDVVNTR</t>
  </si>
  <si>
    <t>MVLESVVADLLNRFLGDYVENLNKSQLKLGIWGGNVALDNLQIKENALSELDVPFKVKAGQIDKLTLKIPWKNLYGEAVVATLEGLYLLVVPGASIKYDAEKEEKSLQDIKQKELCRIEEALQKAAEKGAHSGEFMYGLENLLYKDVKPGRKRKKHKKHFKKRFKGLDRSKDKPKEAKKDTFLEKLATQVIKNVQVKITDIHIKYEDDITDPERPLSFGVTLREFSLLTTNEHWTPCILNEAEKIIYKLVKLDSLSAYWNVGCCMSYRGSREHILEQLKREILTSTNIPPDHQYIFQPISASAKLYMNPGAESELKTPKLDGNVEVQNIAIELTKPQYLSMIDFLESLDYMVRNAPYRKYKPCLPLHTNCRQWWKYAIDSVLEVHIRRYTQPWSWSNIKNHRQLLKSYKMAYKTKLTQAKVSEEIQKQIQDLEKSLDVFNIILVRQQAQVEVIHSGQKLRKKSAEAGEKRGWFSGFWGKKESKKRDEESSVPETIDDLMTPEEKDKLFTAIGYSENAYNLALPKQYVAHILTLKLVSTSIIIRENRNVPEILRVQIIGLGTQVSQRPGAQALKIEAKLEHWYVTGLRQQDIVPSLVASIGDTTSSLLKIEFETNPENSPADQTLIVQSQPVEVIYDAKTINAVVEFFQSNKGLDLEQITSATLMKLEEIKERTATGLTHIIETRKVLDLRINLKPSYLIIPQTGFHHEKSNLLILDFGTFQLNSKDQGAQKTANASLEEIIDKAYDKFDVEIRSVQLLFAKAEENWKKCRFQHPSTMHILQPMDIHVELAKAMVEKDVRMAKFKVSGGLPLMHVRISDQKIKDALCLINSIPLPQKSSTPSPERQVASIPVLSGGTKALLGTSLLLDGVESESDEEFFDAEDGDSQAARTVKASELKKAAEVPNEELVSLLLKFEIKEVVLELTKQQKEEETILVFNVTQLGTEATMRTFDLTAVSYLRKISLDYHDIKGSRKKPIHLISSSDRPGLDLLKVEYIKVDRNGPSFQTTFEKTEQTVKVAFSSLNLLLQTQALLSSLNYLTTVIPSDSQNTGVAKEVQAMPEKQKNSPLQKVMVPSRDSDVIGFRLFAKLNAFCVTVCDEKSNIAEIKIQGLDSSLSLQSKKQSLFARLENIIVTDVDPKTIHKKAVSIVGNEVFRFNLDLYPDATEGDSYTDMSTVDGVVALHVGCIQIVYLHKFLMSLLSFLNNFQVAKEALSAATAQAAEKAATSVKDLAQRSFRVSVDIDLKAPVIVIPQSSLSTNAVVVDLGLIRVHNRFSLVSGEDTANPPVIDKMEVQLTKLKLSRTAIQPGTSHPDIQLLHPINLEFFVSRNLAANWYHKVPVVEIKGRLDSMNVSLNQEDLNLLFRILAENLGEATEDLDKGKPRIQERGETKACREVSTPQDVHTTQGVPAARVEETRPVDIINVLLNFEIKEVVVTLMKKAERKGSPFHELKILHLGMEAKVKAHDMTAAAYLRNISMRCFHFPDSKGEPLRIVNTSDVSDGILLKLLFIKADSDGPDFKTIHDNTKQKLKVSFSSLDLVLHLEALLSLMDFLSSAIPSSDSSSSEKEPELKPLVGESRSLAIRAVPSSYEGDAFDLKITAELNAFNIFICDQKSNIAEIKIHGMDASISVKPKQTDVFARLKNIIVMNVDSLSIHKKAVSILGDEVFRFQMSLYPDATEGENYGDMSKVDGRLSLKVGCIQIVYVHKFFMSLLSFLNNFQAAKEALSTATVQAAERAASSVKDLAQKSFRLLMDIDLKAPVITIPQSSVSPNVVIADLGLIRVENKFSLVSVEQLALPPVADEMSIQLTQLKLARTVLQADSPQHDVEILKPVNMLLCIQRNLSAAWYTQIPGMEIKGELKPMQVALSQDDLTVLMKILLENLGEASSQPSPTQYAQEAARVKRDTRSGPDYLKEQELADPKPPGDQTVTLQFDFHFDSLSIILYNSDSSQEPRLSFHNDSFRLGELTLHLMASAGKMFKDGSMNVSLKLKTCTLDDLREGIERATSRMIDKKNDQDNNSSMIDISYSQDKNGSQVDAVLDKLYVCASVEFLMTVADFFIKAMPQSPENIAKEIQIPSRQTAAGRVKMEKDDSVRPNMTLKAMITDPEVVFVASLTKADAPALTASFQCNLSLSTSKLEQMMEASVRDLKVLACPFLRERRGKSITTVLQPCSLFMEKCTWASGKQNINIVVKEFVIKISPIILNTVMTIMAAMSPKTKEDEWKDTPKETDNLWAVKSITDYNSWFLGVDMATEVTENFRDSEHPSIEENCVVAVESVQVTLECGLGHRTVPLLLAESKFSGNIKNWTSLMAAAADMTLEVHYYNETHAVWEPLIERVEGNKPWSLKLNVKKNPIQDKSLMPGDDFIPEPQTAVHISSGATMNITISKSCLNVFSNLAKGFSEGAASTFDYSLKDRAPFTVKNALGVPMKVQPNRNLKVMGSPEKSDIYDVGAGQHLELDYASLEPSRQGKLSILSRQESSLFTLTFVPYGYTEVASVPVARPGRRLYNVRNPSASHSDSVLVQIDATEGNKVVTLRSPLQIKNHFSIAFIIYKFVKNVKLLERIGIARPEEEFHVPLDSYRCQLYVQPAGGLEQQYTHSSTYISWKEELHRSREVRCMLQCPAVEVSFLPLIVNTVALPDELSYIGAHGEDWDPAYVIHLYPPLTLRNLLPYSLRYLLEGTAETHELAEGSSADVLHSRISGEIIELVLVKYLGKNWNGHFRICDTLPEFFLVCFSSDTAEVMTVDLSVHVRRIGCRMELSVFSPYWLINKTSRVLQYRSEEIHVKHPADFRDIILFSFKKKNIFSKNKVQLKISTSAWSNGFSLDTVGSYGCVKCPATNMEYLVGVSIKMSSFNLSRVVTLTPFCTVANKSSLDLEVGEIASDGSIPTNKWHYVASSECIPFWPENLSGKLCVRVVGYEGSSKPFFYNRQDNGTLLSLEDLNGGILVDINTAEHSTVITFSDYHEGSAPALIMNHTQWDVLTYKQSGSQEELVLLPGETRLFAWADPTGIRKLTWNYAANFGEHDLLKDECGQFPYDANIQIHWVSFLDGRQRVLLFTDDVALVSKALQAEEMEQADHEVALSLHSLGLSLVNNENKQEVSYVGITSSGVVWEMKPKQKWKPFSQKQIMSLEQAYSKRLASQDRGWVKLDSNFEVNFDKVPMEMRLPIRCPIKRDFLSGIQVEFKQSPHQRSLRARLYWLQVDNQLPGTMFPVVFHPVAPPKSIALDSEPKPFIDVSVITRFNEYSKVLQFKYFMVLIQEMALKVDQGFLGAVISLFTPTTDPEAERKRTKLIQQDIDALNTELMESSMTDMSILSFFEHFHISPVKLHLSLSLGSGGEESDKEKQEMIAIHSVNLLLKSIGATLTDVDDLIFKLAYYEIRYQFYKRDQLMWSVVRHYSEQFLKQMYVLVLGLDVLGNPFGLIRGLSEGVEALFYEPFQGAVQGPEEFAEGLVIGVRSLVGHTVGGAAGVVSRITGSVGKGLAAITMDKEYQQKRREEMGRQPKDFGDSLARGGKGFLRGVVGGVTGIITKPVEGAKKEGAAGFFKGIGKGLVGAVARPTGGIIDMASSTFQGIQRVAESTEEVSSLRPPRLIHEDGIIRPYDRQESEGSDLLENHIKKLEGEAYQFHCAVPGNKRAVLMITNRRALFIKEVEILGHMSVDWQCLFEDFVCPPEVSENLLKISVKEQGLFHKKDSANIGHLRKIYLKDPITAKRAFDAIESAQSARQQQKLMRQSSVKLLRPQGPS</t>
  </si>
  <si>
    <t>MLSGSPGQTPPAPFPSPPPPAPAQPPPPFPQFHVKSGLQIRKNAITDDYKVTSQVLGLGINGKVLRIFDKRTQQKFALKMLQDCPKARREVELHWRASQCPHIVHIVDVYENLYAGRKCLLIVMECLDGGELFSRIQDRGDQAFTEREASEIMKSIGEAIQYLHSINIAHRDVKPENLLYTSKRPNAILKLTDFGFAKETTSHNSLTTPCYTPYYVAPEVLGPEKYDKSCDMWSLGVIMYILLCGYPPFYSNHGLAISPGMKTRIRMGQYEFPNPEWSEVSEEVKMLIRNLLKTEPTQRMTITEFMNHPWIMQSTKVPQTPLHTSRVLKEDKERWEDVKEEMTSALATMRVDYEQIKIKKIEDASNPLLLKRRKKARAVEDAALAH</t>
  </si>
  <si>
    <t>MSGDHLHNDSQIEADFRLNDSHKHKDKHKDREHRHKEHKKDKDKDREKSKHSNSEHKDSEKKHKEKEKTKHKDGSSEKHKDKHKDRDKERRKEEKIRAAGDAKIKKEKENGFSSPPRIKDEPEDDGYFAPPKEDIKPLKRLRDEDDADYKPKKIKTEDIKKEKKRKSEEEEDGKLKKPKNKDKDKKVAEPDNKKKKPKKEEEQKWKWWEEERYPEGIKWKFLEHKGPVFAPPYEPLPESVKFYYDGKVMKLSPKAEEVATFFAKMLDHEYTTKEIFRKNFFKDWRKEMTNDEKNTITNLSKCDFTQMSQYFKAQSEARKQMSKEEKLKIKEENEKLLKEYGFCVMDNHRERIANFKIEPPGLFRGRGNHPKMGMLKRRIMPEDIIINCSKDAKVPSPPPGHKWKEVRHDNKVTWLVSWTENIQGSIKYIMLNPSSRIKGEKDWQKYETARRLKKCVDKIRNQYREDWKSKEMKVRQRAVALYFIDKLALRAGNEKEEGETADTVGCCSLRVEHINLHPELDGQEYVVEFDFPGKDSIRYYNKVPVEKRVFKNLQLFMENKQPEDDLFDRLNTGILNKHLQDLMEGLTAKVFRTYNASITLQQQLKELTAPDENVPAKILSYNRANRAVAILCNHQRAPPKTFEKSMMNLQSKIDAKKDQLADARRDLKSAKADAKVMKDAKTKKVVESKKKAVQRLEEQLMKLEVQATDREENKQIALGTSKLNYLDPRITVAWCKKWGVPIEKIYNKTQREKFAWAIDMTDEDYEF</t>
  </si>
  <si>
    <t>MLSKCLQHFLKATISHPYPASYSWLISKHRFYGTVPAAMLRRRVVITGIGLVTPLGVGTQLVWDRLLRGESGIVSVVGDEYKNIPCSVAAYVPRGPHEGQFNEENFVSKSDAKSMSSSTIMAVGAAELALKDSGWHPKREADQVATGVAIGMGMVPLEVISETALLFQTKGYNKVSPFFVPKILINMAAGQVSIRYKLKGPNHSVSTACTTGAHAVGDSFRFIAHGDADVMVAGGTDSCISPLSLAGFSRARALSSNPDPKLACRPFHPERDGFVMGEGAAVLVLEEHEHAVQRGARIYAEILGYGLSGDAGHITAPDPEGEGALRCMAAAVKDAGVSPEQISYVNAHATSTPLGDAAENRAIKRLFRDHACALAISSTKGATGHLLGAAGAVEATFTALACYHQKLPPTLNLDCTEPEFDLNYVPLESQEWKAEGRCIGLTNSFGFGGTNATLCIAGM</t>
  </si>
  <si>
    <t>MLRGRSLSVTSLGGLPVWEAERLPVEDLLLFEVSWEVTNKVGGICTVIQTKAKTTADEWGENYFLIGPYFEHNMKTQVEQCEPTNDAVRKAVDAMNKHGCQVHFGRWLIEGSPYVVLFDISSSAWNLDRWKGDFWEACGVGIPHHDREANDMLIFGSLTAWFLKEVTDHADGKHVIAQFHEWQAGTGLILSRARKLPIATVFTTHATLLGRYLCAANIDFYNQLDKFDIDKEAGERQIYHRYCMERASVHCAHVFTTVSEITAIEAEHMLKRKPDVVTPNGLNVKKFSAVHEFQNLHAMYKARIQDFVRGHFYGHLDFDLEKTLFLFIAGRYEFSNKGADIFLESLSRLNFLLRMHKSNVTVVVFFIMPAKTNNFNVETLKGQAVRKQLWDTVHCLKEKFGKKLYDGLLRGEIPDMNSILDRDDLTIMKRAIFSTQRQSLPPVTTHNMIDDSTDPILSTIRRIGLFNNRADRVKVILHPEFLSSTSPLLPMDYEEFVRGCHLGVFPSYYEPWGYTPAECTVMGIPSVTTNLSGFGCFVQEHVADPTAYGIYIVDRRFRSPDDSCNQLTQFLYGFCKQSRRQRIIQRNRTERLSDLLDWRYLGRYYQHARHLTLSRAFPDKFHLEPTSPPTTDGFKYPRPSSVPPSPSGSQASSPQCSDAEDEEDEDERYDEEEEAERDRLNIKSPFSLNHFPKGKKKLHGEYKN</t>
  </si>
  <si>
    <t>MHRLQVVLGHLAGRPESSSALQAAPCSAGFLQASASDVVVVHGRRTPIGRASRGCFKDTTPDELLSAVLTAVLQDVKLKPEQLGDISVGNVLQPGAGAIMARIAQFLSGIPETVPLSTVNRQCSSGLQAVANIAGGIRNGSYDIGMACGVESMTLSQRGNHGNISSRLLENEKARDCLIPMGITSENVAERFGVSRQKQDAFALASQQKAASAQSRGCFHAEIVPVTTTVLNDKGDKKTITVSQDEGVRPSTTMQGLAKLKPAFKDGGSTTAGNSSQVSDGAAAVLLARRSKAEELGLPILGVLRSYAVVGVPPDVMGIGPAYAIPAALQKAGLTVNDIDIFEINEAFASQAVYCVEKLGIPAEKVNPLGGAIALGHPLGCTGARQVVTLLNELKRRGRRAYGVVSMCIGTGMGAAAVFEYPGN</t>
  </si>
  <si>
    <t>MPVTEKDLAEDAPWKKIQQNTFTRWCNEHLKCVNKRIGNLQTDLSDGLRLIALLEVLSQKRMHHKYHQRPTFRQMKLENVSVALEFLDHESIKLVSIDSKAIVDGNLKLILGLVWTLILHYSISMPVWEDEGDDDAKKQTPKQRLLGWIQNKIPYLPITNFNQNWQDGKALGALVDSCAPGLCPDWESWDPRKPVDNAREAMQQADDWLGVPQVITPEEIIHPDVDEHSVMTYLSQFPKAKLKPGAPLKPKLNPKKARAYGRGIEPTGNMVKQPAKFTVDTISAGQGDVMVFVEDPEGNKEEARVTPDSDKNKTYSVEYLPKVTGLHKVIVLFAGQHISKSPFEVNVDKAQGDASKVTAKGPGLETTGNIANKPTYFDIYTAGAGVGDIGIEVEDPQGKNSVELLVEDRGNQVYRCVYKPVQPGPHVVKVSFAGDAIPKSPFGVQIGEACNPNACRASGRGLQPKGVRIRETADFKVDTKAAGSGELGVTVKGPKGLEELVKQKGFLDGVYSFEYYPSTPGKYSVAVTWGGHHIPKSPFEVQVGPEAGMQKVRAWGPGLHGGIVGRSADFVVESIGSEVGTLGFAIEGPSQAKIEYDDQNDGSCDVKYWPKEPGEYAVHIMCDDEDIKDSPYMAFIHPATGDYNPDLVQAYGPGLEKSGCTINNPAEFIVDPKDAGSAPLKILAQDGEGQPIDIQMKSRMDGTYACSYTPLKAIKHTIAVVWGGVNIPHSPYRVNIGQGSHPQKVKVFGPGVERSGLKANEPTHFTVDCTEAGEGDVSVGIKCDARVLSDDEEDVDFDIIHNANDTFTVKYVPPAPGRYTIKVLFASQEIPASPFRVKVDPSHDASKVKAEGPGLSKAGVENGKPTHFTVHTKGAGKAPLNVQFSSPLPGEAVKDLDIIDNYDYSHTVKYTPTQQGNMQVLVTYGGDPIPKSPFTVGVAAPLDLSKIKINGLENRVEVGKDQEFAIDTNGAGGQGKLDVTILSPSRKVVPCLVAPVAGRECSTAKFIPREEGLFAVDVTYDGHPVPGSPYTVEASLPPDPTKVKAHGPGLEGGLVGKPAEFTIDTKGAGTGGLGLTVEGPCEAKIECSDNGDGTCSVSYLPTKPGEYFVNILFEEVHIPGSPFKADIEMPFDPSKVVASGPGLEHGKVGEPGILCVDCSEAGPGTLGLEAVSDSGAKAEVSIQNNKDGTYAVTYVPLTAGMYTLTMKYGGELVPHFPAWVKVEPAIDTSGIKAFGPGIEGKDVFREATTDFTVDSRPLTQVGGDHIKAQITNPSGASTECFVKDNADGTYQVEYTPFEKGFHVVEVTYDDVPIPNSPFKVAVTEGCQPSRVHAQGPGLKEAFTNKSNVFTVVTRGAGIGGLGITVEGPSESKINCRDNKDGSCSAEYIPFAPGDYDVNITYGGVHIPGSPFRVPSKDVVDPSKVKIAGPGLSSCVRACIPQSFTVDSSKAGLAPLEVRVLGPRGLVEPVNVVDNGDGTHTVTYTPSQEGPYIVSVKYADEEIPRSPFKVKVLPTYDASKVTASGPGLSAYGVPASLPVEFAIDARDAGEGLLAVQITDQEGKPQRATVHDNKDGTYAVTYIPDKTGRYMIGVTYGGDNIPLSPYRIRATQTGDASKCLATGPGIAPTVKTGEEVGFVVDAKTAGKGKVTCVILTPDGTEAEADVIENEDGTYDIFYTAAKPGTYVIYVRFGGVDIPNSPFTVMATDGEVTAMEEAPVNACPPGFRPWVTEEAYVPVSDMNGLGFKPFDLVIPFAVRKGEITGTVHMPSGKKATPEIVDNKDGTVTVRYAPTEVGLHEMHIKYRGSHIPESPLQFYVNYPNSGSVSAYGPGLVYGVANKTATFTIVTEDAGEGGLDLAIEGPSKAEISCIDNKDGTCTVTYLPTLPGDYSILVKYNDKHIPGSPFTAKITDDNRRCSQVKLGSAADFLLDISETDLSTLTASIKAPSGRDEPCLLKRLPNNHIGISFIPREVGEHLVSIKKNGNHVANSPVSIMVVQSEIGDARRAKVYGQGLSEGRTFEMSDFIVDTRDAGYGGISLAVEGPSKVDIQTEDLEDGTCKVSYFPTVPGVYIVSTKFADEHVPGSPFTVKISGEGRVRESITRTSRAPAVATVGSICDLNLKIPEINSSDMSAHVTSPSGHVTEAEIVPMGKNSHCVRFVPQEMGVHTVSVKYRGQHVTGSPFQFTVGPLGEGGAHKVRAGGPGLERGEAGIPAEFSIWTREAGAGGLSIAVEGPSKAEITFDDHKNGSCGVSYIAQEPGNYEVSIKFNDEHIPDSPYLVPVIAPSDDARCLTVLSLQESGLKVNQPASFAIRLNGAKGKIDAKVHSPSGAVEECHVSELEPDKYAVRFIPHENGIHTIDVKFNGSHVVGSPFKVRVGEPGQAGNPALVSAYGAGLETGTTGIQSEFFINTTQAGPGTLSVTIEGPSKVKMDCQEIPEGYKVMYTPMAPGNYLIGVKYGGPNHISRSPFKAKVTGQRLVSPGSANETSSILVESVTRSSTETCYSAIPKSSSDASKVTSKGAGLSKAFVGQKSSFLVDCSKAGSNMLLIGVHGPTTPCEEVSMKHVGKQQYNVTYVVKERGDYVLAVKWGEEHIPGSPFHVTVP</t>
  </si>
  <si>
    <t>MATLRVHPEAQAKVDVFREDLCSKTENLLGSYFPKKISELDAFLKEPALNEANLSNLKAPLDIPVPDPVKEKEKEERKKQQEKEEKEEKKKGDEDDKGPPCGPVNCNEKIVVLLQRLKPEIKDVTEQLNLVTTWLQLQIPRIEDGNNFGVAVQEKVFELMTNLHTKLEGFHTQISKYFSERGDAVAKAAKQPHVGDYRQLVHELDEAEYQEIRLMVMEIRNAYAVLYDIILKNFEKLKKPRGETKGMIY</t>
  </si>
  <si>
    <t>MAYYMDTWAAAPAERPGMIASLSLSFKKAFAELFPQRRRGHSEGDYPPLRGSANNSLEEHYRWQIPIKHNVFEILKSNESQLCEVLQNKFGCISTLSCPTLAGSSSPAQRVFRRTLIPGIELSVWKDDLTRHVVDAVVNAANENLLHGSGLAGSLVKTGGFEIQEESKRIIANVGKISVGGIAITGAGRLPCHLIIHAVGPRWTVTNSQTAIELLKFAIRNILDYVTKYDLRIKTVAIPALSSGIFQFPLDLCTSIILETIRLYFQDKQMFGNLREIHLVSNEDPTVASFKSASESILGRDLSSWGGPETDPASTMTLRIGRGLTLQIVQGCIEMQTTDVIVNSGYMQDFKSGRVAQSILRQAGVEMEKELDKVNLSTDYQEVWVTKGFKLSCQYVFHVAWHSQINKYQILKDAMKSCLEKCLKPDINSISFPALGTGLMDLKKSTAAQIMFEEVFAFAKEHKEKTLTVKIVIFPVDVETYKIFYAEMTKRSNELNLSGNSGALALQWSSGEQRRGGLEAGSPAINLMGVKVGEMCEAQEWIERLLVSLDHHIIENNHILYLGKKEHDVLSELQTSTRVSISETVSPRTATLEIKGPQADLIDAVMRIECMLCDVQEEVAGKREKNLWSLSGQGTNQQEKLDKMEESYTFQRYPASLTQELQDRKKQFEKCGLWVVQVEQIDNKVLLAAFQEKKKMMEERTPKGSGSQRLFQQVPHQFCNTVCRVGFHRMYSTSYNPVYGAGIYFTKSLKNLADKVKKTSSTDKLIYVFEAEVLTGSFCQGNSSNIIPPPLSPGALDVNDSVVDNVSSPETIVVFNGMQAMPLYLWTCTQDRTFSQHPMWSQGYSSGPGMVSSLQSWEWVLNGSSV</t>
  </si>
  <si>
    <t>MPPKKGGDGIKPPPIIGRFGTSLKIGIVGLPNVGKSTFFNVLTNSQASAENFPFCTIDPNESRVPVPDERFDFLCQYHKPASKIPAFLNVVDIAGLVKGAHNGQGLGNAFLSHISACDGIFHLTRAFEDDDITHVEGSVDPIRDIEIIHEELQLKDEEMIGPILDKLEKVAVRGGDKKLKPEYDIMCKVKSWVIDQKKPVRFYHDWNDKEIEVLNKHLFLTSKPMVYLVNLSEKDYIRKKNKWLIKIKEWVDKYDPGALVIPFSGALELKLQELSAEERQKYLEANMTQSALPKIIKAGFAALQLEYFFTAGPDEVRAWTIRKGTKAPQAAGKIHTDFEKGFIMAEVMKYEDFKDEGSENAVKAAGKYRQQGRNYIVEDGDIIFFKFNTPQQPKKK</t>
  </si>
  <si>
    <t>MAAADGDDSLYPIAVLIDELRNEDVQLRLNSIKKLSTIALALGVERTRSELLPFLTDTIYDEDEVLLALAEQLGTFTTLVGGPEYVHCLLPPLESLATVEETVVRDKAVESLRAISHEHSPSDLEAHFVPLVKRLAGGDWFTSRTSACGLFSVCYPRVSSAVKAELRQYFRNLCSDDTPMVRRAAASKLGEFAKVLELDNVKSEIIPMFSNLASDEQDSVRLLAVEACVNIAQLLPQEDLEALVMPTLRQAAEDKSWRVRYMVADKFTELQKAVGPEITKTDLVPAFQNLMKDCEAEVRAAASHKVKEFCENLSADCRENVIMTQILPCIKELVSDANQHVKSALASVIMGLSPILGKDNTIEHLLPLFLAQLKDECPEVRLNIISNLDCVNEVIGIRQLSQSLLPAIVELAEDAKWRVRLAIIEYMPLLAGQLGVEFFDEKLNSLCMAWLVDHVYAIREAATSNLKKLVEKFGKEWAHATIIPKVLAMSGDPNYLHRMTTLFCINVLSEVCGQDITTKHMLPTVLRMAGDPVANVRFNVAKSLQKIGPILDNSTLQSEVKPILEKLTQDQDVDVKYFAQEALTVLSLA</t>
  </si>
  <si>
    <t>MPELAVQKVVVHPLVLLSVVDHFNRIGKVGNQKRVVGVLLGSWQKKVLDVSNSFAVPFDEDDKDDSVWFLDHDYLENMYGMFKKVNARERIVGWYHTGPKLHKNDIAINELMKRYCPNSVLVIIDVKPKDLGLPTEAYISVEEVHDDGTPTSKTFEHVTSEIGAEEAEEVGVEHLLRDIKDTTVGTLSQRITNQVHGLKGLNSKLLDIRSYLEKVASGKLPINHQIIYQLQDVFNLLPDASLQEFVKAFYLKTNDQMVVVYLASLIRSVVALHNLINNKIANRDAEKKEGQEKEESKKERKDDKEKEKSDAAKKEEKKEKK</t>
  </si>
  <si>
    <t>MALKQISSNRCFGGLQKVFEHSSVELKCKMRFAVYLPPQAESGKCPALYWLSGLTCTEQNFISKSGYQQAASEHGLVVIAPDTSPRGCNIKGEDDSWDFGTGAGFYVNATEDPWKANYRMYSYVTEELPQLINANFPVDPQRMSIFGHSMGGHGALICALKNPGKYRSVSAFAPICNPVLCSWGKKAFSGYLGPDESKWKAYDATCLVKAYSGSQIDILIDQGKDDEFLSNGQLLPDNFIAACTEKKIPVVFRLQEGYDHSYYFIATFIADHIRHHAKYLNA</t>
  </si>
  <si>
    <t>MATESSPLTTHVLDTASGLPAQGLCLRLSRLEAPCQQWMELRTSYTNLDGRCPGLLTPSQIKPGTYKLFFDTERYWKERGQESFYPYVEVVFTITKETQKFHVPLLLSPWSYTTYRGS</t>
  </si>
  <si>
    <t>MDAGVTESGLNVTLTIRLLMHGKEVGSIIGKKGESVKRIREESGARINISEGNCPERIITLTGPTNAIFKAFAMIIDKLEEDINSSMTNSTAASRPPVTLRLVVPATQCGSLIGKGGCKIKEIRESTGAQVQVAGDMLPNSTERAITIAGVPQSVTECVKQICLVMLETLSQSPQGRVMTIPYQPMPASSPVICAGGQDRCSDAAGYPHATHDLEGPPLDAYSIQGQHTISPLDLAKLNQVARQQSHFAMMHGGTGFAGIDSSSPEVKGYWASLDASTQTTHELTIPNNLIGCIIGRQGANINEIRQMSGAQIKIANPVEGSSGRQVTITGSAASISLAQYLINARLSSEKGMGCS</t>
  </si>
  <si>
    <t>MPDYLGADQRKTKEEEKDDKPIRALDEGDIALLKTYGQSTYSRQIKQVEDDIQQLLKKINELTGIKESDTGLAPPALWDLAADKQTLQSEQPLQVARCTKIINADSEDPKYIINVKQFAKFVVDLSDQVAPTDIEEGMRVGVDRNKYQIHIPLPPKIDPTVTMMQVEEKPDVTYSDVGGCKEQIEKLREVVETPLLHPERFVNLGIEPPKGVLLFGPPGTGKTLCARAVANRTDACFIRVIGSELVQKYVGEGARMVRELFEMARTKKACLIFFDEIDAIGGARFDDGAGGDNEVQRTMLELINQLDGFDPRGNIKVLMATNRPDTLDPALMRPGRLDRKIEFSLPDLEGRTHIFKIHARSMSVERDIRFELLARLCPNSTGAEIRSVCTEAGMFAIRARRKIATEKDFLEAVNKVIKSYAKFSATPRYMTYN</t>
  </si>
  <si>
    <t>MATAPYNYSYIFKYIIIGDMGVGKSCLLHQFTEKKFMADCPHTIGVEFGTRIIEVSGQKIKLQIWDTAGQERFRAVTRSYYRGAAGALMVYDITRRSTYNHLSSWLTDARNLTNPNTVIILIGNKADLEAQRDVTYEEAKQFAEENGLLFLEASAKTGENVEDAFLEAAKKIYQNIQDGSLDLNAAESGVQHKPSAPQGGRLTSEPQPQREGCGC</t>
  </si>
  <si>
    <t>MVHLTDAEKAAVSCLWGKVNSDEVGGEALGRLLVVYPWTQRYFDSFGDLSSASAIMGNAKVKAHGKKVITAFNDGLNHLDSLKGTFASLSELHCDKLHVDPENFRLLGNMIVIVLGHHLGKDFTPAAQAAFQKVVAGVATALAHKYH</t>
  </si>
  <si>
    <t>MSGGGPSGGGPGGSGRARTSSFAEPGGGGGGGGGGPGGSASGPGGTGGGKASVGAMGGGVGASSSGGGPSGSGGGGSGGPGAGTSFPPPGVKLGRDSGKVTTVVATVGQGPERSQEVAYTDIKVIGNGSFGVVYQARLAETRELVAIKKVLQDKRFKNRELQIMRKLDHCNIVRLRYFFYSSGEKKDELYLNLVLEYVPETVYRVARHFTKAKLITPIIYIKVYMYQLFRSLAYIHSQGVCHRDIKPQNLLVDPDTAVLKLCDFGSAKQLVRGEPNVSYICSRYYRAPELIFGATDYTSSIDVWSAGCVLAELLLGQPIFPGDSGVDQLVEIIKVLGTPTREQIREMNPNYTEFKFPQIKAHPWTKVFKSSKTPPEAIALCSSLLEYTPSSRLSPLEACAHSFFDELRRLGAQLPNDRPLPPLFNFSPGELSIQPSLNAILIPPHLRSPAGPASPLTTSYNPSSQALTEAQTGQDWQPSDATTATLASSS</t>
  </si>
  <si>
    <t>MALHVPKAPGFAQMLKDGAKHFSGLEEAVYRNIQACKELAQTTRTAYGPNGMNKMVINRLEKLFVTNDAATILRELEVQHPAAKMIVMASHMQEQEVGDGTNFVLVFAGALLELAEELLRIGLSVSEVISGYEIACKKAHEILPELVCCSAKNLRDVDEVSSLLRTSIMSKQYGSETFLAKLIAQACVSIFPDSGNFNVDNIRVCKILGSGIYSSSVLHGMVFKKETEGDVTSVKDAKIAVYSCPFDGMITETKGTVLIKTAEELMNFSKGEENLMDAQVKAIAGTGANVIVTGGKVADIALHYANKYNIMLVRLNSKWDLRRLCKTVGATALPKLTPPVQEEMGHCDSVYLSEVGDTQVVVFKHEKEDGAISTIVLRGSTDNLMDDIERAVDDGVNTFKVLTRDKRLVPGGGATEIELAKQITSYGETCPGLEQYAIKKFAEAFEAIPRALAENSGVKANEVISKLYSVHQEGNKNVGLDIEAEVPAVKDMLEASILDTYLGKYWAIKLATNAAVTVLRVDQIIMAKPAGGPKPPSGKKDWDDDQND</t>
  </si>
  <si>
    <t>MMLSAVLRRTTPAPRLFLGLIKSPSLQSRGGAYGRGVVTGDRGEPQRLRAAAWVRPGASSTFVPGRGAATWGRRGERTEIPYLTAASSERGPSPEETLPGQDSWNGVPNKTGLGMWALAMALVVQCYSKNPSNKDAALMEAARANNVQEVRRLLSEGADVNARHKLGWTALMVASISHNESVVQVLLAAGADPNLGDEFSSVYKTANEQGVHSLEVLVTREDDFNNRLNHRASFKGCTALHYAVLADDYSIVKELLDRGANPLQRNEMGHTPLDYAREGEVMKLLKTSETKYMEKQRKREAEERRRFPLEQRLKEHIIGQESAIATVGAAIRRKENGWYDEEHPLVFLFLGSSGIGKTELAKQTAKYMHKDAKKGFIRLDMSEFQERHEVAKFIGSPPGYIGHEEGGQLTKKLKQCPNAVVLFDEVDKAHPDVLTIMLQLFDEGRLTDGKGKTIDCKDAIFIMTSNVASDEIAQHALQLRQEALEMSRNRIAENLGDVQMSDKITISKNFKENVIRPILKAHFRRDEFLGRINEIVYFLPFCHSELIQLVNKELNFWAKRAKQRHNITLLWDREVADVLVDGYNVHYGARSIKHEVERRVVNQLAAAYEQDLLPGGCTLRITVEDSDKHLLKSPELPSPQAEKRPPTLRLEIIDKDSKTRKLDIQAPLHPEKVCYTI</t>
  </si>
  <si>
    <t>MAAAKVALTKRADPAELKAIFLKYASIEKNGEFFMSPHDFVTRYLNIFGESQPNPKTVELLSGVVDQTKDGLISFQEFVAFESVLCAPDALFMVAFQLFDKAGKGEVTFEDVKQIFGQTTIHQHIPFNWDSEFVQLHFGKERKRHLTYAEFTQFLLEIQLEHAKQAFVQRDNAKTGKVSAIDFRDIMVTIRPHVLTPFVEECLVAAAGGTRSHQVSFSYFNGFNSLLNNMELIRKIYSTLAGNRKDVEVTKEEFALAAQKFGQVTPMEVDILFQLADLYEPRGRMTLADIERIAPLEEGMLPFNLAEAQRQQKASGDAARPFLLQLAESAYRFGLGSIAGAVGATAVYPIDLVKTRMQNQRSTGSFVGELMYKNSFDCFKKVLRYEGFFGLYRGLLPQLLGVAPEKAIKLTVNDFVRDKFMHKDGSVPLLAEIFAGGCAGGSQVIFTNPLEIVKIRLQVAGEITTGPRVSALSVVRDLGFFGIYKGAKACFLRDIPFSAIYFPCYAHVKASFANEDGQVSPGSLLLAGAIAGMPAASLVTPADVIKTRLQVAARAGQTTYNGVTDCFRKILREEGPKALWKGVAARVFRSSPQFGVTLLTYELLQRWFYVDFGGVKPVGSEPVPKSRITLPAPNPDHVGGYKLAVATFAGIENKFGLYLPLFKPSASTSKVTAGDS</t>
  </si>
  <si>
    <t>MTAEEMKAAENGAQSAPLPLEGVDISPKQDEGVLKVIKREGTGTETPMIGDRVFVHYTGWLLDGTKFDSSLDRKDKFSFDLGKGEVIKAWDIAVATMKVGEVCHITCKPEYAYGAAGSPPKIPPNATLVFEVELFEFKGEDLTEEEDGGIIRRIRTRGEGYARPNDGAMVEVALEGYHKDRLFDQRELCFEVGEGESLDLPCGLEEAIQRMEKGEHSIVYLKPSYAFGSVGKERFQIPPHAELRYEVRLKSFEKAKESWEMSSAEKLEQSNIVKERGTAYFKEGKYKQALLQYKKIVSWLEYESSFSGEEMQKVHALRLASHLNLAMCHLKLQAFSAAIESCNKALELDSNNEKGLFRRGEAHLAVNDFDLARADFQKVLQLYPSNKAAKTQLAVCQQRTRRQLAREKKLYANMFERLAEEEHKVKAEVAAGDHPTDAEMKGERNNVAENQSRVETEA</t>
  </si>
  <si>
    <t>MPLAKDLLHPSPEEEKRKHKKKRLVQSPNSYFMDVKCPGCYKITTVFSHAQTVVLCVGCSTVLCQPTGGKARLTEGCSFRRKQH</t>
  </si>
  <si>
    <t>MAAQTDFWDAIVIGAGIQGCFTAYHLAKHSKSVLLLEQFFLPHSRGSSHGQSRIIRKAYPEDFYTMMMKECYQTWAQLEREAGTQLHRQTELLLLGTKENPGLKTIQATLSRQGIDHEYLSSVDLKQRFPNIRFTRGEVGLLDKTGGVLYADKALRALQHIICQLGGTVCDGEKVVEIRPGLPVTVKTTLKSYQANSLVITAGPWTNRLLHPLGIELPLQTLRINVCYWREKVPGSYGVSQAFPCILGLDLAPHHIYGLPASEYPGLMKICYHHGDNVDPEERDCPKTFSDIQDVQILCHFVRDHLPGLRAEPDIMERCMYTNTPDEHFILDCHPKYDNIVIGAGFSGHGFKLAPVVGKILYELSMKLPPSYDLAPFRMSRFSTLSKAHL</t>
  </si>
  <si>
    <t>MAPRKGKEKKEEQVISLGPQVAEGENVFGVCHIFASFNDTFVHVTDLSGKETICRVTGGMKVKADRDESSPYAAMLAAQDVAQRCKELGITALHIKLRATGGNRTKTPGPGAQSALRALARSGMKIGRIEDVTPIPSDSTRRKGGRRGRRL</t>
  </si>
  <si>
    <t>MVNFTAEEKTLINGLWSKVNVEEVGGEALGRLLVVYPWTQRFFDSFGNLSSASAIMGNPRVKAHGKKVLTAFGESIKNLDNLKSALAKLSELHCDKLHVDPENFKLLGNVLVIVLASHFGNEFTAEMQAAWQKLVAGVATALSHKYH</t>
  </si>
  <si>
    <t>MLRAALTTVRRGPRLSRLLSAAATSAVPAPNHQPEVFCNQIFINNEWHDAVSRKTFPTVNPSTGEVICQVAEGNKEDVDKAVKAARAAFQLGSPWRRMDASDRGRLLYRLADLIERDRTYLAALETLDNGKPYVISYLVDLDMVLKCLRYYAGWADKYHGKTIPIDGDFFSYTRHEPVGVCGQIIPWNFPLLMQAWKLGPALATGNVVVMKVAEQTPLTALYVANLIKEAGFPPGVVNIVPGFGPTAGAAIASHEGVDKVAFTGSTEVGHLIQVAAGSSNLKRVTLELGGKSPNIIMSDADMDWAVEQAHFALFFNQGQCCCAGSRTFVQENVYDEFVERSVARAKSRVVGNPFDSRTEQGPQVDETQFKKILGYIKSGQQEGAKLLCGGGAAADRGYFIQPTVFGDVKDGMTIAKEEIFGPVMQILKFKTIEEVVGRANDSKYGLAAAVFTKDLDKANYLSQALQAGTVWINCYDVFGAQSPFGGYKMSGSGRELGEYGLQAYTEVKTVTVKVPQKNS</t>
  </si>
  <si>
    <t>MQGLRTLFLLLTACLASRADPASTLPDIQVQENFSESRIYGKWYNLAVGSTCPWLSRIKDKMSVSTLVLQEGATETEISMTSTRWRRGVCEEITGAYQKTDIDGKFLYHKSKWNITLESYVVHTNYDEYAIFLTKKSSHHHGLTITAKLYGREPQLRDSLLQEFKDVALNVGISENSIIFMPDRGECVPGDREVEPTSIARARRAVLPQESEGSGTEPLITGTLKKEDSCQLNYSEGPCLGMQERYYYNGASMACETFQYGGCLGNGNNFISEKDCLQTCRTIAACNLPIVQGPCRAFIKLWAFDAAQGKCIQFHYGGCKGNGNKFYSEKECKEYCGVPGDGYEELIRS</t>
  </si>
  <si>
    <t>MAAATLLRATPRFSGLCASPTPFLQGRLRPLKAPASPFLCRGLAVEAKKTYVRDKPHVNVGTIGHVDHGKTTLTAAITKILAEGGGAKFKKYEEIDNAPEERARGITINAAHVEYSTAARHYAHTDCPGHADYVKNMITGTAPLDGCILVVAANDGPMPQTREHLLLAKQIGVEHVVVYVNKADAVQDSEMVELVELEIRELLTEFGYKGEETPVIVGSALCALEQRDPELGVKSVQKLLDAVDTYIPVPTRDLDKPFLLPVESVYSIPGRGTVVTGTLERGILKKGDECELLGHNKNIRTVVTGIEMFHKSLERAEAGDNLGALVRGLKREDLRRGLVMVKPGSIQPHQKVEAQVYILSKEEGGRHKPFVSHFMPVMFSLTWDMACRVILPPGKELAMPGEDLKLSLILRQPMILEKGQRFTLRDGNKTIGTGLVTDVPAMTEEDKNIKWS</t>
  </si>
  <si>
    <t>MNAARTGYRVFSANSTAACTELAKRITERLGAELGKSVVYQETNGETRVEIKESVRGQDIFIIQTIPRDVNTAVMELLIMAYALKTACARNIIGVIPYFPYSKQSKMRKRGSIVCKLLASMLAKAGLTHIITMDLHQKEIQGFFSFPVDNLRASPFLLQYIQEEIPNYRNAVIVAKSPDAAKRAQSYAERLRLGLAVIHGEAQCTELDMDDGRHSPPMVKNATVHPGLELPLMMAKEKPPITVVGDVGGRIAIIVDDIIDDVESFVAAAEILKERGAYKIYVMATHGILSAEAPRLIEESPIDEVVVTNTVPHELQKLQCPKIKTVDISLILSEAIRRIHNGESMAYLFRNITVDD</t>
  </si>
  <si>
    <t>MADYLISGGTSYVPDDGLTAQQLFNCGDGLTYNDFLILPGYIDFTADQVDLTSALTKKITLKTPLVSSPMDTVTEAGMAIAMALTGGIGFIHHNCTPEFQANEVRKVKKYEQGFITDPVVLSPKDRVRDVFEAKARHGFCGIPITDTGRMGSRLVGIISSRDIDFLKEEEHDRFLEEIMTKREDLVVAPAGVTLKEANEILQRSKKGKLPIVNENDELVAIIARTDLKKNRDYPLASKDAKKQLLCGAAIGTHEDDKYRLDLLALAGVDVVVLDSSQGNSIFQINMIKYIKEKYPSLQVIGGNVVTAAQAKNLIDAGVDALRVGMGSGSICITQEVLACGRPQATAVYKVSEYARRFGVPVIADGGIQNVGHIAKALALGASTVMMGSLLAATTEAPGEYFFSDGIRLKKYRGMGSLDAMDKHLSSQNRYFSEADKIKVAQGVSGAVQDKGSIHKFVPYLIAGIQHSCQDIGAKSLTQVRAMMYSGELKFEKRTSSAQVEGGVHSLHSYEKRLF</t>
  </si>
  <si>
    <t>MAFLLITRRLACSSQKNLHLFIPGSRYISQAAAKVDIEFDYDGPLMKTEVPGPRSKELMKQLNTIQNAEAVHFFCNYEESRGNYLVDVDGNRMLDLYSQISSVPIGYNHPALAKLVQQPQNASTFINRPALGILPPENFVDKLQESLMSVAPRGMSQLITMACGSCSNENAFKTIFMWYRSKERGQRGFSKEELETCMVNQSPGCPDYSILSFMGAFHGRTMGCLATTHSKAIHKIDIPSFDWPIAPFPRLKYPLEEFTTDNQQEEARCLEEVEDLIVKYRKKKRTVAGIIVEPIQSEGGDNHASDDFFRKLRDIARKHGCAFLVDEVQTGGGCTGKFWAHEHWGLDDPADVMTFSKKMMTGGFFHKEEFRPSAPYRIFNTWLGDPSKNLLLAEVINIIKREDLLNNVARVGKTLLTGLLDLQAQYPQFISRVRGRGTFCSFDTPDEAIRNKLILIARNKGVVLGGCGDKSIRFRPTLVFRDHHAHLFLSIFSGILADFK</t>
  </si>
  <si>
    <t>MALRWGIVSAGLIANDFTTVLSSLPSSEHQVVAVAARDLNRAEEFAQKFNIPKAYGSYEELAKDPNVEVAYIATQHPQHKPAVLLCLAAGKAVLCEKPMGVNAAEVREMVAKARSQGVFLMEAIWSRFFPAMEALREVLVQGTIGDLRVARAEFGFDLSHIPRATDWNQAGGGLLDLGIYCVQFLSMIFGAQKPEKISAVGRIHETGVDDTVSVLLQYPGGVHGSFTCSISSNLPNTAYVSGTKGMAQIQKLWAPTELVVNGERKEFPPPVLGKDYNFVNGSCMLYEANHVRECLRKGLKESPVVPLAESELLAEILEEARKAIGVTFPQDKR</t>
  </si>
  <si>
    <t>MSGGSADYNREHGGPEGMDPDGVIESNWNEIVDNFDDMNLKESLLRGIYAYGFEKPSAIQQRAIIPCIKGYDVIAQAQSGTGKTATFAISILQQLEIEFKETQALVLAPTRELAQQIQKVILALGDYMGATCHACIGGTNVRNEMQKLQAEAPHIVVGTPGRVFDMLNRRYLSPKWIKMFVLDEADEMLSRGFKDQIYEIFQKLNTSIQVVLLSATMPTDVLEVTKKFMRDPIRILVKKEELTLEGIKQFYINVEREEWKLDTLCDLYETLTITQAVIFLNTRRKVDWLTEKMHARDFTVSALHGDMDQKERDVIMREFRSGSSRVLITTDLLARGIDVQQVSLVINYDLPTNRENYIHRIGRGGRFGRKGVAINFVTEEDKRILRDIETFYNTTVEEMPMNVADLI</t>
  </si>
  <si>
    <t>MAQERPSCAVEPEHVQRLLLSSREAKKSAYCPYSRFPVGAALLTGDGRIFSGCNIENACYPLGVCAERTAIQKAISEGYKDFRAIAISSDLQEEFISPCGACRQVMREFGTDWAVYMTKPDGTFVVRTVQELLPASFGPEDLQKIQ</t>
  </si>
  <si>
    <t>MNSSTSAGVYANGNDNKKFKGDRPPCSPSRVLHLRKIPCDVTEAEVISLGLPFGKVTNLLMLKGKSQAFLEMASEEAAVTMINYYTPVTPHLRSQPVYIQYSNHRELKTDNLPNQARAQAALQAVSAVQSGNLSLPGATANEGTLLPGQSPVLRIIIENLFYPVTLEVLHQIFSKFGTVLKIITFTKNNQFQALLQYADPVNAQYAKMALDGQNIYNACCTLRIDFSKLTSLNVKYNNDKSRDFTRLDLPTGDGQPSLEPPMAAAFGAPGIMSSPYAGAAGFAPAIAFPQAAGLSVPAVPGALGPLTLTSSAVSGRMAIPGASGMPGNSVLLVTNLNPDFITPHGLFILFGVYGDVHRVKIMFNKKENALVQMADASQAQLAMNHLSGQRLYGKVLRATLSKHQAVQLPREGQEDQGLTKDFSNSPLHRFKKPGSKNFQNIFPPSATLHLSNIPPSVTMDDLKNLFTEAGCSVKAFKFFQKDRKMALIQLGSVEEAIQALIELHNHDLGENHHLRVSFSKSTI</t>
  </si>
  <si>
    <t>MAAAALSRTLLPEARRRLWGFTRRLPLRRAAAQPLYFGGDRLRSTQAAPQVVLNVPETQVTCLENGLRVASENSGLSTCTVGLWIDAGSRYENEKNNGTAHFLEHMAFKGTKKRSQLDLELEIENMGAHLNAYTSREQTVYYAKAFSRDLPRAVEILADIIQNSTLGEAEIERERGVILREMQEVETNLQEVVFDYLHATAYQNTALGRTILGPTENIKSINRKDLVDYITTHYKGPRIVLAAAGGVCHNELLELAKFHFGDSLCSHKGAIPALPPCKFTGSEIRVRDDKMPLAHLAIAVEAVGWAHPDTICLMVANTLIGNWDRSFGGGMNLSSKLAQLTCHGNLCHSFQSFNTSYTDTGLWGLYMVCEQATVADMLHVVQNEWKRLCTDVTESEVARAKNLLKTNMLLQLDGSTPICEDIGRQMLCYNRRIPIPELEARIDAVDAETVRRVCTKYIHDKSPAIAALGPIERLPDFNQICSNMRWIRD</t>
  </si>
  <si>
    <t>MGRRPARCYRYCKNKPYPKSRFCRGVPDAKIRIFDLGRKKAKVDEFPLCGHMVSDEYEQLSSEALEAARICANKYMVKSCGKDGFHIRVRLHPFHVIRINKMLSCAGADRLQTGMRGAFGKPQGTVARVHIGQVIMSIRTKLQNKEHVIEALRRAKFKFPGRQKIHISKKWGFTKFNADEFEDKVAAKRLIPDGCGVKYIPERGPLDKWRALHS</t>
  </si>
  <si>
    <t>MSYPGYPPTGYPPFPGYPPAGQESSFPTAGQYPYPSGFPPMGGGAYPPAPSGGYPGAGGYPAPGGYPAPGGYPGALSPGGPPAYPGGQGFGAPPGGAGFSGYPQPPAQSYGGGPAQVPVPGGFPGGQMPSQYPGGQAPYPSQPASMTQGTQGTILPASNFDAMRDAEILRKAMKGFGTDEQAIVDVVSNRSNDQRQQIKAAFKTMYGKDLIKDLKSELSGNMEELILALFMPSTYYDAWSLRKAMQGAGTQERVLIEILCTRTNQEIRDIVRCYQLEFGRDLEKDIRSDTSGHFERLLVSMCQGNRDERQSVNHQMAQEDAQRLYQAGEGRLGTDESCFNMILATRSFPQLKATMEAYSRMANRDLLSSVSREFSGYVESGLKTILQCALNRPAFFAERLYYSMKGAGTDDSTLVRIVVTRSEIDLVQIKQMFTQMYQKTLSTMIASDTSGDYRKLLLAIVGQ</t>
  </si>
  <si>
    <t>MAAPAKGENLSLVVHGPGDIRLENYPIPELGPNDVLLKMHSVGICGSDVHYWEHGRIGDFVVKKPMVLGHEAAGTVTKVGELVKHLKPGDRVAIEPGVPREVDEYCKIGRYNLTPTIFFCATPPDDGNLCRFYKHNADFCYKLPDSVTFEEGALIEPLSVGIYACRRGSVSLGNKVLVCGAGPVGMVTLLVAKAMGAAQVVVTDLSASRLTKAKEVGADFTIQVGKETPQEIASKVESLLGSKPEVTIECTGAESSVQTGIYATHSGGTLVIVGMGAEMVNLPLVHAAIREVDIKGVFRYCNTWPMAISMLASKTLNVKPLVTHRFPLEKAVEAFETAKKGVGLKVMIKCDPNDQNP</t>
  </si>
  <si>
    <t>MRPLLIAPGRFISQLCCRRKPPASPQSKICLTMARPSSNMADFRKCFANAKHIAIISGAGVSAESGVPTFRGAGGYWRKWQAQDLATPQAFARNPSQVWEFYHYRREVMRSKEPNPGHLAIAQCEARLRDQGRRVVVITQNIDELHRKAGTKNLLEIHGTLFKTRCTSCGTVAENYRSPICPALAGKGAPEPETQDARIPVDKLPRCEEAGCGGLLRPHVVWFGENLDPAILEEVDRELALCDLCLVVGTSSVVYPAAMFAPQVASRGVPVAEFNMETTPATDRFRFHFPGPCGKTLPEALAPHETERTS</t>
  </si>
  <si>
    <t>MCDKEFMWALKNGDLDEVKDYVAKGEDVNRTLEGGRKPLHYAADCGQLEILEFLLLKGADINAPDKHHITPLLSAVYEGHVSCVKLLLSKGADKTVKGPDGLTALEATDNQAIKALLQ</t>
  </si>
  <si>
    <t>MAAPGTPPPSASGGGGGEPRQLPELIRLKRDGGHLREADIRNFVHAVIDGRAQDTQIGAMLMAIRLQGMNLEETSVLTRALAESGQQLEWPKAWHQQLVDKHSTGGVGDKVSLVLAPALAACGCKVPMISGRSLGHTGGTLDKLESIPGFGVTQSPEQMLHILEEVGCCIVGQSAKLVPADGILYAARDVTATVDSVPLITASILSKKAVEGLSTLVVDVKFGGAAVFPDQEKARELAKMLVRVGVSLGLKVAAALTAMDNPLGRSVGHTLEVEEALLCLDGAGPPDLRDLVIRLGGAILWISGQAETQDQGAARVAAALDDGSARRRFQLMLSAQGVDPGLAKALCSGSPTQRRQLLPHAREQEELLAPADGIVECVRALPLARVLHDLGAGRSRAGQPIRPGVGAEVLVDVGQCLSRGTPWLRVHLDGPALSSQQRRTLQGALVLSDRAPFKVPSPFAELVLPPTIAQP</t>
  </si>
  <si>
    <t>MAPNVLASEPEIPKGIRAVLLGPPGAGKGTQAPKLAENFCVCHLATGDMLRAMVASGSELGKKLKATMDAGKLVSDEMVVELIEKNLETPSCKNGFLLDGFPRTVRQAEMLDDLMEKRKEKLDSVIEFSIQDSLLIRRITGRLIHPKSGRSYHEEFNPPKEPMKDDITGEPLIRRSDDNEKALKTRLEAYHTQTTPLVEYYRKRGIHCAIDASQTPDIVFASILAAFSKATCKDLVMFI</t>
  </si>
  <si>
    <t>MSSSRPVALVTGANKGIGFAITRDLCRKFSGDVVLAARDEERGQTAVQKLQAEGLSPRFHQLDIDNPQSIRALRDFLLKEYGGLDVLVNNAGIAFKVNDDTPFHIQAEVTMKTNFFGTRDVCKELLPLIKPQGRVVNVSSMVSLRALKNCRLELQQKFRSETITEEELVGLMNKFVEDTKKGVHAEEGWPNSAYGVTKIGVTVLSRILARKLNEQRRGDKILLNACCPGWVRTDMAGPKATKSPEEGAETPVYLALLPPDAEGPHGQFVQDKKVEPW</t>
  </si>
  <si>
    <t>MHVNGKVALVTGAAQGIGKAFAEALLLHGAKVALVDWNLEAGVKCKAALDEQFEPQKTLFVQCDVADQKQLRDTFRKVVDHFGRLDILVNNAGVNNEKNWEQTLQINLVSVISGTYLGLDYMSKQNGGEGGIIINMSSLAGLMPVAQQPVYCASKHGIIGFTRSAAMAANLMKSGVRLNVICPGFVDTPILESIEKEENMGQYIEYKDQIKAMMKFYGVLHPSTIANGLINLIEDDALNGAIMKITASKGIHFQDYDISPLLVKAPLTS</t>
  </si>
  <si>
    <t>MAVSALQLWRMGGLLRRRFPTCLSPWKIPPRVLKSSQPEALVSLTNNAVAFAPLQTLTDEEIMMKQTVKKFAQEHVAPLVSSMDENSKMEKSVIQGLFQQGLMGIEVEAQYGGTEASFFCSVLVIEELAKVDASVALLCDIQNTIINNLFRKHASEEQKATYLPKLVTEKLGSFCLSEAGAGSDSFAMKTRADKSGNYYVLNGSKMWISHAEHAELFLVFANVDPSSGYRGITCFLVDRDTEGFQIGKRENKMGIRASSTCQLTFENVKVPETNILGKIGHGYKYAIGSLNEGRIGIAAQMLGLAQGCFDYTIPYIKERMQFGKRIFDFQGLQHQVAQVATQLEATRLLTYNAARLVEAGRPFIKEASMAKYYASEVAGLTTSKCIEWMGGVGYTKDYPVEKFFRDAKIGTIYEGASNIQLNTIAKHIDAEY</t>
  </si>
  <si>
    <t>MKLNISFPATGCQKLIEVDDERKLRTFYEKRMATEVAADALGEEWKGYVVRISGGNDKQGFPMKQGVLTHGRVRLLLSKGHSCYRPRRTGERKRKSVRGCIVDANLSVLNLVIVKKGEKDIPGLTDTTVPRRLGPKRASRIRKLFNLSKEDDVRQYVVRKPLNKEGKKPRTKAPKIQRLVTPRVLQHKRRRIALKKQRTKKNKEEAAEYAKLLAKRMKEAKEKRQEQIAKRRRLSSLRASTSKSESSQK</t>
  </si>
  <si>
    <t>MENQLTKSVEERTFQYQDSLPSLPVPALEESLKKYLESVKPFANEDEYKKTEEIVQKFQEGAGKRLHQKLLERARGKRNWLEEWWLNVAYLDVRIPSQLNVNFVGPCPHFEHYWPAREGTQLERGSMMLWHNLNYWQLLRREKLPVHKSGNTPLDMNQFRMLFSTCKVPGITRDSIMNYFKTESEGHCPTHIAVLCRGRAFVFDVLHEGCLITPPELLRQLTYIHKKCSNEPVGPSIAALTSEERTRWAKAREYLISLDPENLTLLEKIQTSLFVYSIEDSSPHATPEEYSQVFEMLLGGDPSVRWGDKSYNLISFANGIFGCCCDHAPYDAMVMVNIAHYVDERVLETEGRWKGSEKVRDIPLPEELVFTVDEKILNDVSQAKAQHLKAASDLQIAASTFTSFGKKLTKEEALHPDTFIQLALQLAYYRLHGRPGCCYETAMTRYFYHGRTETVRSCTVEAVRWCQSMQDPSASLLERQQKMLEAFAKHNKMMKDCSHGKGFDRHLLGLLLIAKEEGLPVPELFEDPLFSRSGGGGNFVLSTSLVGYLRVQGVVVPMVHNGYGFFYHIRDDRFVVACSSWRSCPETDAEKLVQMIFHAFHDMIQLMNTAHL</t>
  </si>
  <si>
    <t>MATFVELSTKAKMPIVGLGTWKSPPNQVKEAVKAAIDAGYRHIDCAYAYCNENEVGEAIQEKIKEKAVQREDLFIVSKLWPTCFEKKLLKEAFQKTLTDLKLDYLDLYLIHWPQGLQPGKELFPKDDQGRILTSKTTFLEAWEGMEELVDQGLVKALGVSNFNHFQIERLLNKPGLKHKPVTNQVECHPYLTQEKLIQYCHSKGISVTAYSPLGSPDRPSAKPEDPSLLEDPKIKEIAAKHEKTSAQVLIRFHIQRNVVVIPKSVTPSRIQENIQVFDFQLSDEEMATILSFNRNWRACLLPETVNMEEYPYDAEY</t>
  </si>
  <si>
    <t>MAGLLKKTTGLVGLAVCDTPHERLTILYTKTLDILKHFPKHAAYRKYTEQITNEKLDMVKAEPDVKKLEALLQGGEVEEVILQAEKELSLARKMLKWKPWEPLVEEPPANQWKWPI</t>
  </si>
  <si>
    <t>MYKPVDPHSRMQSTYSYGMRGGAYPPRYFYPFPVPPLLYQVELSVGGQQFNGKGKMRPPVKHDAPARALRTLQSEPLPERLEVNGREAEEENLNKSEISQVFEIALKRNLPVNFEVARESGPPHMKNFVTRVSVGEFVGEGEGKSKKISKKNAARAVLEQLRRLPPLPAVERVKPRIKKKSQPTCKTAPDYGQGMNPISRLAQIQQAKKEKEPEYMLLTERGLPRRREFVMQVKVGHHTAEGVGTNKKVAKRNAAENMLEILGFKVPQAQPAKPALKSEEKTPVKKPGDGRKVTFFEPSPGDENGTSNKDEEFRMPYLSHQQLPAGILPMVPEVAQAVGVSQGHHTKDFTRAAPNPAKATVTAMIARELLYGGTSPTAETILKSNISSGHVPHGPRTRPSEQLYYLSRAQGFQVEYKDFPKNNKNECVSLINCSSQPPLVSHGIGKDVESCHDMAALNILKLLSELDQQSTEMPRTGNGPVSACGRC</t>
  </si>
  <si>
    <t>MHHQSVLHSGYFHPLLRSWQTAASTVSASNLIYPIFVTDVPDDVQPIASLPGVARYGVNQLEEMLRPLVEAGLRCVLIFGVPSRVPKDEQGSAADSEDSPTIEAVRLLRKTFPSLLVACDVCLCPYTSHGHCGLLSENGAFLAEESRQRLAEVALAYAKAGCQVVAPSDMMDGRVEAIKAALLKHGLGNRVSVMSYSAKFASCFYGPFRDAAQSSPAFGDRRCYQLPPGARGLALRAVARDIQEGADMLMVKPGLPYLDMVREVKDKHPELPLAVYQVSGEFAMLWHGAQAGAFDLRTAVLETMTAFRRAGADIIITYFAPQLLKWLKEE</t>
  </si>
  <si>
    <t>MTDEFLWIEGIPFPTVYYSQEIIREVRDRFVVRDEDTIIVTYPKSGTHWLNEIVCLILTKGDPTWVQSTIANERTPWIEFENNYRILNSKEGPRLMASLLPIQLFPKSFFSSKAKVIYLIRNPRDVLVSGYHYFNALKQGKEQVPWKIYFENFLQGKSYFGSWFEHACGWISLRKRENILVLSYEQLKKDTRNTIKKICEFLGENLESGELELVLKNISFQIMKERMISQSCLSNIEKHEFIMRKGITGDWKNHFTVAQAEAFDKAFQEKAADFPQELFSWE</t>
  </si>
  <si>
    <t>MESDFYLRYYVGHKGKFGHEFLEFEFRPDGKLRYANNSNYKNDVMIRKEAYVHKSVMEELKRIIDDSEITKEDDALWPPPDRVGRQELEIVIGDEHISFTTSKIGSLIDVNQSKDPEGLRVFYYLVQDLKCLVFSLIGLHFKIKPI</t>
  </si>
  <si>
    <t>MDDREDLVYQAKLAEQAERYDEMVESMKKVAGMDVELTVEERNLLSVAYKNVIGARRASWRIISSIEQKEENKGGEDKLKMIREYRQMVETELKLICCDILDVLDKHLIPAANTGESKVFYYKMKGDYHRYLAEFATGNDRKEAAENSLVAYKAASDIAMTELPPTHPIRLGLALNFSVFYYEILNSPDRACRLAKAAFDDAIAELDTLSEESYKDSTLIMQLLRDNLTLWTSDMQGDGEEQNKEALQDVEDENQ</t>
  </si>
  <si>
    <t>MAVRASFENNCEVGCFAKLTNAYCLVAIGGSENFYSVFEGELSDAIPVVHASIAGCRIIGRMCVGNRHGLLVPNNTTDQELQHIRNSLPDSVQIRRVEERLSALGNVTTCNDYVALVHPDLDRETEEILADVLKVEVFRQTVADQVLVGSYCVFSNQGGLVHPKTSIEDQDELSSLLQVPLVAGTVNRGSEVIAAGMVVNDWCAFCGLDTTSTELSVVESVFKLNEAKPSTIATSMRDSLIDSLT</t>
  </si>
  <si>
    <t>MAEEQPQVELFVKAGSDGAKIGNCPFSQRLFMVLWLKGVTFNVTTVDTKRRTETVQKLCPGGQLPFLLYGTEVHTDTNKIEEFLEAMLCPPRYPKLAALNPESNTSGLDIFAKFSAYIKNSNPALNDNLEKGLLKALKVLDNYLTSPLPEEVDETSAEDEGISQRKFLDGNELTLADCNLLPKLHIVQVVCKKYRGFTIPEAFRGVHRYLSNAYAREEFASTCPDDEEIELAYEQVARALK</t>
  </si>
  <si>
    <t>MALLHSSRILSGMAAAFHPGLAAAASARASSWWTHVEMGPPDPILGVTEAFKRDTNSKKMNLGVGAYRDDNGKPYVLPSVRKAEAQIAAKNLDKEYLPIGGLAEFCKASAELALGENNEVLKSGRFVTVQTISGTGALRVGASFLQRFFKFSRDVFLPKPSWGNHTPIFRDAGMQLQGYRYYDPKTCGFDFSGALEDISKIPEQSVLLLHACAHNPTGVDPRPEQWKEIASVVKKKNLFAFFDMAYQGFASGDGDKDAWAVRHFIEQGINVCLCQSYAKNMGLYGERVGAFTVVCKDAEEAKRVESQLKILIRPLYSNPPLNGARIAATILTSPDLRKQWLQEVKGMADRIISMRTQLVSNLKKEGSSHNWQHITDQIGMFCFTGLKPEQVERLTKEFSVYMTKDGRISVAGVTSGNVGYLAHAIHQVTK</t>
  </si>
  <si>
    <t>MATAATEEPFPFHGLLPKKETGASSFLCRYPEYDGRGVLIAVLDTGVDPGAPGMQVTTDGKPKIIDIIDTTGSGDVNTATEVEPKDGEIIGLSGRVLKIPANWTNPLGKYHIGIKNGYDFYPKALKERIQKERKEKIWDPIHRVALAEACRKQEEFDIANNGSSQANKLIKEELQSQVELLNSFEKKYSDPGPVYDCLVWHDGETWRACVDSNENGDLSKCAVLRNYKEAQEYSSFGTAEMLNYSVNIYDDGNLLSIVTSGGAHGTHVASIAAGHFPEEPERNGVAPGAQILSIKIGDTRLSTMETGTGLIRAMIEVINHKCDLVNYSYGEATHWPNSGRICEVINEAVWKHNTIYVSSAGNNGPCLSTVGCPGGTTSSVIGVGAYVSPDMMVAEYSLREKLPANQYTWSSRGPSADGALGVSISAPGGAIASVPNWTLRGTQLMNGTSMSSPNACGGIALVLSGLKANNVDYTVHSVRRALENTAIKADNIEVFAQGHGIIQVDKAYDYLIQNTSFANRLGFTVTVGNNRGIYLRDPVQVAAPSDHGVGIEPVFPENTENSEKISFQLHLALTSNSSWVQCPSHLELMNQCRHINIRVDPRGLREGLHYTEVCGYDIASPNAGPLFRVPITAVIAAKVNESSHYDLAFTDVHFKPGQIRRHFVEVPEGATWAEVTVCSCSSEVSAKFVLHAVQLVKQRAYRSHEFYKFCSLPEKGTLIEAFPVLGGKAIEFCIARWWASLSDVNIDYTISFHGIVCTAPQLNIHASEGINRFDVQSSLKYEDLAPCITLKSWVQTLRPVNAKTRPLGSRDVLPNNRQLYEMVLTYSFHQPKSGEVTPSCPLLCELLYESEFDSQLWIIFDQNKRQMGSGDAYPHQYSLKLEKGDYTIRLQIRHEQISDLDRLKDLPFIVSHRLSNTLSLDIHENHSLALLGKKKSSSLTLPPKYNQPFFVTSLPDDKIPKGAGPGCYLAGSLTLSKTELGKKAGQSAAKRQGKFKKDVIPVHYYLIPPPTKIKNGSKDKEKDSEKEKDLKEEFTEALRDLKIQWMTKLDSTDIYNELKETYPAYLPLYVARLHQLDAEKERMKRLNEIVDAANAVISHIDQTALAVYIAMKTDPRPDAATIKNDMDKQKSTLIDALCRKGCALADHLLHTQPHDGAAAGDAEAKEEEGESTMESLSETYWETTKWTDLFDTKVLIFAYKHALVNKMYGRGLKFATKLVEEKPTKENWKNCIQLMKLLGWTHCASFTENWLPIMYPPDYCVF</t>
  </si>
  <si>
    <t>MAQDQGEKENPMRELRIRKLCLNICVGESGDRLTRAAKVLEQLTGQTPVFSKARYTVRSFGIRRNEKIAVHCTVRGAKAEEILEKGLKVREYELRKNNFSDTGNFGFGIQEHIDLGIKYDPSIGIYGLDFYVVLGRPGFSIADKKRRTGCIGAKHRISKEEAMRWFQQKYDGIILPGK</t>
  </si>
  <si>
    <t>MLSALARPAGAALRRSFSTSAQNNAKVAVLGASGGIGQPLSLLLKNSPLVSRLTLYDIAHTPGVAADLSHIETRANVKGYLGPEQLPDCLKGCDVVVIPAGVPRKPGMTRDDLFNTNATIVATLTAACAQHCPEAMVCIIANPVNSTIPITAEVFKKHGVYNPNKIFGVTTLDIVRANTFVAELKGLDPARVNVPVIGGHAGKTIIPLISQCTPKVDFPQDQLATLTGRIQEAGTEVVKAKAGAGSATLSMAYAGARFVFSLVDAMNGKEGVVECSFVQSKETECTYFSTPLLLGKKGLEKNLGIGKITPFEEKMIAEAIPELKASIKKGEDFVKNMK</t>
  </si>
  <si>
    <t>MMSGRDQEPSRYYVGIDVGTGSVRAALVDQRGLLLAFAEQPIKKWEPQFNHHEQSSEDIWAACCLVTKEVVQGIDAHRIRGLGFDATCSLVVLDKEFHPLPVNHEGDSSRNVIMWLDHRAVSQVHRINETKHRVLQYVGGVMSVEMQAPKLLWLKENLREICWDKAGHFFDLPDFLSWKATGVTARSLCSLVCKWTYSAEKGWDDSFWKMIGLEDLIDDNYSKIGNLVLLPGAALGIGLTPEAARELGLPSGIAVAASLIDAHAGGLGVIGADVRGHGLTCEGQPVTSRLAVICGTSSCHMGISKDPVFVPGVWGPYYSAMVPGFWLNEGGQSVTGKLIDHMVQGHPAFPELQAKATARCQSIYAYLNSHLDLIKKAQPVGFLTVDLHVWPDFHGNRSPLADLTLKGMVTGLTLSQDLDDLAILYLATVQAIAFGTRFIIETMEAAGHSLSTLFLCGGLSKNPLFVQMHADITGMPVVLSQEVESVLVGAAILGACASGDFTSVQEAMARMSKVGKVVFPEHADKKYYDKKYQVFLRMVEHQKEYSAIMNGS</t>
  </si>
  <si>
    <t>MVGSVAGNMLLRAAWRRASLAATSLALGRSSVPTRGLRLRVVDHGPHSPVHSEAEAVLRPLYMDVQATTPLDPRVLDAMLPYLVNYYGNPHSRTHAYGWESEAAMERARQQVASLIGADPREIIFTSGATESNNIAIKGVARFYRSRKKHLVTTQTEHKCVLDSCRSLEAEGFRVTYLPVQKSGIIDLKELEAAIQPDTSLVSVMTVNNEIGVKQPIAEIGQICSSRKVYFHTDAAQAVGKIPLDVNDMKIDLMSISGHKLYGPKGVGAIYIRRRPRVRVEALQSGGGQERGMRSGTVPTPLVVGLGAACELAQQEMEYDHKRISKLAERLVQNIMKNLPDVVMNGDPKQHYPGCINLSFAYVEGESLLMALKDVALSSGSACTSASLEPSYVLRAIGTDEDLAHSSIRFGIGRFTTEEEVDYTAEKCIHHVKRLREMSPLWEMVQDGIDLKSIKWTQH</t>
  </si>
  <si>
    <t>MLSFQYPDVYRDETSVQEYHGHKICDPYSWLEDPDSEQTKAFVEAQNKITVPFLEQCPIRGLYKERMTELYDYPKYSCHFKKGKRYFYFYNTGLQNQRVLYVQDSLEGEARVFLDPNTLSDDGTVALRGYAFSEDGEYFAYGLSASGSDWVTIKFMKVDGAKELPDVLERVKFTCMAWTHDGKGMFYNSYPQQDGKSDGTETSTNLHQKLCYHVLGTDQSEDILCAEFPDEPKWMGGAELSDDGRYVLLSIWEGCDPVNRLWYCDLQQEPNGITGILKWVKLIDNFEGEYDYVTNEGTVFTFKTNRNSPNYRLINIDFTDPDESKWKVLVPEHEKDVLEWVACVRSNFLVLCYLHDVKNILQLHDLTTGALLKTFPLDVGSVVGYSGRKKDSEIFYQFTSFLSPGVIYHCDLTKEELEPMVFREVTVKGIDAADYQTIQIFYPSKDGTKIPMFIVHKKGIKLDGSHPAFLYGYGGFNISITPNYSVSRLIFVRHMGGVLAVANIRGGGEYGETWHKGGILANKQNCFDDFQCAAEYLIKEGYTSPKRLTINGGSNGGLLVAACANQRPDLFGCVIAQVGVMDMLKFHKFTIGHAWTTDYGCSDTKQHFEWLLKYSPLHNVKLPEADDIQYPSMLLLTADHDDRVVPLHSLKFIATLQYIVGRSRKQSNPLLIHVDTKAGHGAGKPTAKVIEEVSDMFAFIARCLNIEWIQ</t>
  </si>
  <si>
    <t>MEPAQQPPPQPAPQGPAPPSVSPAGTPAAPPAPPAGHQVVHVRGDSETDLEALFNAVMNPKTANVPQTVPMRLRKLPDSFFKPPEPKSHSRQASTDAGTAGALTPQHVRAHSSPASLQLGAVSPGTLTASGVVSGPAAAPAAQHLRQSSFEIPDDVPLPAGWEMAKTSSGQRYFLNHNDQTTTWQDPRKAMLSQLNVPAPASPAVPQTLMNSASGPLPDGWEQAMTQDGEVYYINHKNKTTSWLDPRLDPRFAMNQRITQSAPVKQPPPLAPQSPQGGVLGGGSSNQQQQIQLQQLQMEKERLRLKQQELFRQAIRNINPSTANAPKCQELALRSQLPTLEQDGGTPNAVSSPGMSQELRTMTTNSSDPFLNSGTYHSRDESTDSGLSMSSYSIPRTPDDFLNSVDEMDTGDTISQSTLPSQQSRFPDYLEALPGTNVDLGTLEGDAMNIEGEELMPSLQEALSSEILDVESVLAATKLDKESFLTWL</t>
  </si>
  <si>
    <t>MYRRLGEALLLSRAGPAALGSAAADSAALLGWARGQPSAAPQPGLTPVARRHYSEAAADREDDPNFFKMVEGFFDRGASIVEDKLVEDLKTRESEEQKRNRVRGILRIIKPCNHVLSLSFPIRRDDGSWEVIEGYRAQHSQHRTPCKGGIRYSTDVSVDEVKALASLMTYKCAVVDVPFGGAKAGVKINPKNYTDNELEKITRRFTMELAKKGFIGPGIDVPAPDMSTGEREMSWIADTYASTIGHYDINAHACVTGKPISQGGIHGRISATGRGVFHGIENFINEASYMSILGMTPGFGDKTFVVQGFGNVGLHSMRYLHRFGAKCVGVGESDGSIWNPDGIDPKELEDFKLQHGSILGFPKAKVYEGSILEADCDILIPAASEKQLTKSNAPRVKAKIIAEGANGPTTPEADKIFLERNIMVIPDLYLNAGGVTVSYFEWLKNLNHVSYGRLTFKYERDSNYHLLMSVQESLERKFGKHGGTIPVVPTAEFQDRISGASEKDIVHSGLAYTMERSARQIMRTAMKYNLGLDLRTAAYVNAIEKVFKVYNEAGVTFT</t>
  </si>
  <si>
    <t>MGKEKTHINIVVIGHVDSGKSTTTGHLIYKCGGIDKRTIEKFEKEAAEMGKGSFKYAWVLDKLKAERERGITIDISLWKFETSKYYVTIIDAPGHRDFIKNMITGTSQADCAVLIVAAGVGEFEAGISKNGQTREHALLAYTLGVKQLIVGVNKMDSTEPPYSQKRYEEIVKEVSTYIKKIGYNPDTVAFVPISGWNGDNMLEPSANMPWFKGWKVTRKDGSASGTTLLEALDCILPPTRPTDKPLRLPLQDVYKIGGIGTVPVGRVETGVLKPGMVVTFAPVNVTTEVKSVEMHHEALSEALPGDNVGFNVKNVSVKDVRRGNVAGDSKNDPPMEAAGFTAQVIILNHPGQISAGYAPVLDCHTAHIACKFAELKEKIDRRSGKKLEDGPKFLKSGDAAIVDMVPGKPMCVESFSDYPPLGRFAVRDMRQTVAVGVIKAVDKKAAGAGKVTKSAQKAQKAK</t>
  </si>
  <si>
    <t>MQIFVKTLTGKTITLEVEPSDTIENVKAKIQDKEGIPPDQQRLIFAGKQLEDGRTLSDYNIQKESTLHLVLRLRGGIIEPSLRQLAQKYNCDKMICRKCYARLHPRAVNCRKKKCGHTNNLRPKKKVK</t>
  </si>
  <si>
    <t>MAVVAGLVRGPLRQASGLLKRRFHRSAPAAVQLTVREAINQGMDEELERDEKVFLLGEEVAQYDGAYKVSRGLWKKYGDKRIIDTPISEMGFAGIAVGAAMAGLRPICEFMTFNFSMQAIDQVINSAAKTYYMSAGLQPVPIVFRGPNGASAGVAAQHSQCFAAWYGHCPGLKVVSPWNSEDAKGLIKSAIRDNNPVVMLENELMYGVAFELPAEAQSKDFLIPIGKAKIERQGTHITVVAHSRPVGHCLEAAAVLSKEGIECEVINLRTIRPMDIEAIEASVMKTNHLVTVEGGWPQFGVGAEICARIMEGPAFNFLDAPAVRVTGADVPMPYAKVLEDNSVPQVKDIIFAVKKTLNI</t>
  </si>
  <si>
    <t>MVALSLKISIGNVVKTMQFEPSTMVYDACRMIRERIPEALAGPPNDFGLFLSDDDPKKGIWLEAGKALDYYMLRNGDTMEYRKKQRPLKIRMLDGTVKTIMVDDSKTVTDMLMTICARIGITNHDEYSLVRELMEEKKDEGTGTLRKDKTLLRDEKKMEKLKQKLHTDDELNWLDHGRTLREQGVEEHETLLLRRKFFYSDQNVDSRDPVQLNLLYVQARDDILNGSHPVSFDKACEFAGFQCQIQFGPHNEQKHKAGFLDLKDFLPKEYVKQKGERKIFQAHKNCGQMSEIEAKVRYVKLARSLKTYGVSFFLVKEKMKGKNKLVPRLLGITKECVMRVDEKTKEVIQEWSLTNIKRWAASPKSFTLDFGDYQDGYYSVQTTEGEQIAQLIAGYIDIILKKKKSKDHFGLEGDEESTMLEDSVSPKKSTVLQQQYNRVGKVEHGSVALPAIMRSGASGPENFQVGSMPPAQQQITSGQMHRGHMPPLTSAQQALTGTINSSMQAVQAAQATLDDFETLPPLGQDAASKAWRKNKMDESKHEIHSQVDAITAGTASVVNLTAGDPAETDYTAVGCAVTTISSNLTEMSRGVKLLAALLEDEGGNGRPLLQAAKGLAGAVSELLRSAQPASAEPRQNLLQAAGNVGQASGELLQQIGESDTDPHFQDVLMQLAKAVASAAAALVLKAKSVAQRTEDSGLQTQVIAAATQCALSTSQLVACTKVVAPTISSPVCQEQLVEAGRLVAKAVEGCVSASQAATEDGQLLRGVGAAATAVTQALNELLQHVKAHATGAGPAGRYDQATDTILTVTENIFSSMGDAGEMVRQARILAQATSDLVNAIKADAEGESDLENSRKLLSAAKILADATAKMVEAAKGAAAHPDSEEQQQRLREAAEGLRMATNAAAQNAIKKKLVQRLEHAAKQAAASATQTIAAAQHAASAPKASAGPQPLLVQSCKAVAEQIPLLVQGVRGSQAQPDSPSAQLALIAASQSFLQPGGKMVAAAKASVPTIQDQASAMQLSQCAKNLGTALAELRTAAQKAQEACGPLEMDSALSVVQNLEKDLQEIKAAARDGKLKPLPGETMEKCTQDLGNSTKAVSSAIAKLLGEIAQGNENYAGIAARDVAGGLRSLAQAARGVAALTSDPAVQAIVLDTASDVLDKASSLIEEAKKASGHPGDPESQQRLAQVAKAVTQALNRCVSCLPGQRDVDNALRAVGDASKRLLSDSLPPSTGTFQEAQSRLNEAAAGLNQAATELVQASRGTPQDLARASGRFGQDFSTFLEAGVEMAGQAPSQEDRAQVVSNLKGISMSSSKLLLAAKALSTDPASPNLKSQLAAAARAVTDSINQLITMCTQQAPGQKECDNALRQLETVRELLENPVQPINDMSYFGCLDSVMENSKVLGEAMTGISQNAKNGNLPEFGDAIATASKALCGFTEAAAQAAYLVGVSDPNSQAGQQGLVEPTQFARANQAIQMACQSLGEPGCTQAQVLSAATIVAKHTSALCNSCRLASARTANPTAKRQFVQSAKEVANSTANLVKTIKALDGDFTEENRAQCRAATAPLLEAVDNLSAFASNPEFSSVPAQISPEGRAAMEPIVISAKTMLESAGGLIQTARALAVNPRDPPRWSVLAGHSRTVSDSIKKLITSMRDKAPGQLECETAIAALNSCLRDLDQASLAAVSQQLAPREGISQEALHTQMLTAVQEISHLIEPLASAARAEASQLGHKVSQMAQYFEPLTLAAVGAASKTLSHPQQMALLDQTKTLAESALQLLYTAKEAGGNPKQAAHTQEALEEAVQMMTEAVEDLTTTLNEAASAAGVVGGMVDSITQAINQLDEGPMGDPEGSFVDYQTTMVRTAKAIAVTVQEMVTKSNTSPEELGPLANQLTSDYGRLASQAKPAAVAAENEEIGAHIKHRVQELGHGCSALVTKAGALQCSPSDVYTKKELIECARRVSEKVSHVLAALQAGNRGTQACITAASAVSGIIADLDTTIMFATAGTLNREGAETFADHREGILKTAKVLVEDTKVLVQNAAGSQEKLAQAAQSSVATITRLADVVKLGAASLGAEDPETQVVLINAVKDVAKALGDLISATKAAAGKVGDDPAVWQLKNSAKVMVTNVTSLLKTVKAVEDEATKGTRALEATTEHIRQELAVFCSPEPPAKTSTPEDFIRMTKGITMATAKAVAAGNSCRQEDVIATANLSRRAIADMLRACKEAAFHPEVAPDVRLRALHYGRECANGYLELLDHVLLTLQKPNPDLKQQLTGHSKRVAGSVTELIQAAEAMKGTEWVDPEDPTVIAENELLGAAAAIEAAAKKLEQLKPRAKPKEADESLNFEEQILEAAKSIAAATSALVKAASAAQRELVAQGKVGAIPANALDDGQWSQGLISAARMVAAATNNLCEAANAAVQGHASQEKLISSAKQVAASTAQLLVACKVKADQDSEAMKRLQAAGNAVKRASDNLVKAAQKAAAFEDQENETVVVKEKMVGGIAQIIAAQEEMLRKERELEEARKKLAQIRQQQYKFLPSELRDEH</t>
  </si>
  <si>
    <t>MDEMATTQISKDELDELKEAFAKVDLNSNGFICDYELHELFKEANMPLPGYKVREIIQKLMVDGDRNKDGKISFNEFVYIFQEVKSSDIAKTFRKAINRKEGICALGGTSELSSEGTQHSYSEEEKYAFVNWINKALENDPDCRHVIPMNPNTDDLFKAVGDGIVLCKMINLSVPDTIDERAINKKKLTPFIIQENLNLALNSASAIGCHVVNIGAEDLRAGKPHLVLGLLWQIIKIGLFADIELSRNEALAALLRDGETLEELMKLSPEELLLRWANFHLENSGWQKINNFSADIKDSKAYFHLLNQIAPKGQKEGEPRIDINMSGFNETDDLKRAESMLQQADKLGCRQFVTPADVVSGNPKLNLAFVANLFNKYPALTKPENQDIDWTLLEGETREERTFRNWMNSLGVNPHVNHLYADLQDALVILQLYERIKVPVDWSKVNKPPYPKLGANMKKLENCNYAVELGKNPAKFSLVGIGGQDLNDGNPTLTLAVVWQLMRRYTLNVLEDLGEGQKANDDIIVNWVNRTLSEAGKSTSIQSFKDKTISSSLAVVDLIDAIQPGCINYDLVKSGNLTEDDKHNNAKYAVSMARRIGARVYALPEDLVEVKPKMVMTVFACLMGRGMKRV</t>
  </si>
  <si>
    <t>MTWRVAVLLSLVLGAGAVPVGVDDPEDGGKHWVVIVAGSNGWYNYRHQADACHAYQIIHRNGIPDEQIIVMMYDDIANSEENPTPGVVINRPNGTDVYKGVLKDYTGEDVTPENFLAVLRGDAEAVKGKGSGKVLKSGPRDHVFIYFTDHGATGILVFPNDDLHVKDLNKTIRYMYEHKMYQKMVFYIEACESGSMMNHLPDDINVYATTAANPKESSYACYYDEERGTYLGDWYSVNWMEDSDVEDLTKETLHKQYHLVKSHTNTSHVMQYGNKSISTMKVMQFQGMKHRASSPISLPPVTHLDLTPSPDVPLTILKRKLLRTNDVKESQNLIGQIQQFLDARHVIEKSVHKIVSLLAGFGETAERHLSERTMLTAHDCYQEAVTHFRTHCFNWHSVTYEHALRYLYVLANLCEAPYPIDRIEMAMDKVCLSHY</t>
  </si>
  <si>
    <t>MPSRLRKTRKLRGHVSHGHGRIGKHRKHPGGRGNAGGMHHHRINFDKYHPGYFGKVGMRHYHLKRNQSFCPTVNLDKLWTLVSEQTRVNAAKNKTGVAPIIDVVRSGYYKVLGKGKLPKQPVIVKAKFFSRRAEEKIKGVGGACVLVA</t>
  </si>
  <si>
    <t>MGQLFSSPKSDENNDLPSSFTGYFKKFNTGRKIISQEILNLIELRMRKGNIQLTNSAISDALKEIDSSVLNVAVTGETGSGKSSFINTLRGIGNEEEGAAKTGVVEVTMERHPYKHPNIPNVVFWDLPGIGSTNFPPNTYLEKMKFYEYDFFIIISATRFKKNDIDIAKAISMMKKEFYFVRTKVDSDITNEADGKPQTFDKEKVLQDIRLNCVNTFRENGIAEPPIFLLSNKNVCHYDFPVLMDKLISDLPIYKRHNFMVSLPNITDSVIEKKRQFLKQRIWLEGFAADLVNIIPSLTFLLDSDLETLKKSMKFYRTVFGVDETSLQRLARDWEIEVDQVEAMIKSPAVFKPTDEETIQERLSRYIQEFCLANGYLLPKNSFLKEIFYLKYYFLDMVTEDAKTLLKEICLRN</t>
  </si>
  <si>
    <t>MGPRKPALRTPLLLLFLLLFLDTSVWAQDEVLENLSFSCPKDATRFKHLRKYVYNYEAESSSGVQGTADSRSATKINCKVELEVPQICGFIMRTNQCTLKEVYGFNPEGKALMKKTKNSEEFAAAMSRYELKLAIPEGKQIVLYPDKDEPKYILNIKRGIISALLVPPETEEDQQELFLDTVYGNCSTQVTVNSRKGTVPTEMSTERNLQQCDGFQPISTSVSPLALIKGLVHPLSTLISSSQTCQYTLDPKRKHVSEAVCDEQHLFLPFSYKNKYGIMTRVTQKLSLEDTPKINSRFFSEGTNRMGLAFESTKSTSSPKQADAVLKTLQELKKLSISEQNAQRANLFNKLVTELRGLTGEAITSLLPQLIEVSSPITLQALVQCGQPQCYTHILQWLKTEKAHPLLVDIVTYLMALIPNPSTQRLQEIFNTAKEQQSRATLYALSHAVNSYFDVDHSRSPVLQDIAGYLLKQIDNECTGNEDHTFLILRVIGNMGRTMEQVMPALKSSVLSCVRSTKPSLLIQKAALQALRKMELEDEVRTILFDTFVNGVAPVEKRLAAYLLLMKNPSSSDINKIAQLLQWEQSEQVKNFVASHIANILNSEELYVQDLKVLIKNALENSQFPTIMDFRKFSRNYQISKSASLPMFDPVSVKIEGNLIFDPSSYLPRESLLKTTLTVFGLASLDLFEIGLEGKGFEPTLEALFGKQGFFPDSVNKALYWVNGRVPDGVSKVLVDHFGYTTDGKHEQDMVNGIMPIVDKLIKDLKSKEIPEARAYLRILGKELSFVRLQDLQVLGKLLLSGAQTLQGIPQMVVQAIREGSKNDLFLHYIFMDNAFELPTGAGLQLQVSSSGVFTPGIKAGVRLELANIQAELVAKPSVSLEFVTNMGIIIPDFAKSSVQMNTNFFHESGLEARVALKAGQLKVIIPSPKRPVKLFSGSNTLHLVSTTKTEVIPPLVENRQSWSTCKPLFTGMNYCTTGAYSNASSTESASYYPLTGDTRYELELRPTGEVEQYSATATYELLKEDKSLVDTLKFLVQAEGVQQSEATVLFKYNRRSRTLSSEVLIPGFDVNFGTILRVNDESAKDKNTYKLILDIQNKKITEVSLVGHLSYDKKGDGKIKGVVSIPRLQAEARSEVHTHWSSTKLLFQMDSSATAYGSTISKRVTWRYDNEIIEFDWNTGTNVDTKKVASNFPVDLSHYPRMLHEYANGLLDHRVPQTDVTFRDMGSKLIVATNTWLQMATRGLPYPQTLQDHLNSLSELNLLKMGLSDFHIPDNLFLKTDGRVKYTMNRNKINIDIPLPLGGKSSKDLKMPESVRTPALNFKSVGFHLPSREVQVPTFTIPKTHQLQVPLLGVLDLSTNVYSNLYNWSASYTGGNTSRDHFSLQAQYRMKTDSVVDLFSYSVQGSGETTYDSKNTFTLSCDGSLHHKFLDSKFKVSHVEKFGNSPVSKGLLTFETSSALGPQMSATVHLDSKKKQHLYVKDIKVDGQFRASSFYAQGKYGLSCERDVTTGQLSGESNMRFNSTYFQGTNQIVGMYQDGALSITSTSDLQDGIFKNTASLKYENYELTLKSDSSGQYENFAASNKLDVTFSTQSALLRSEHQANYKSLRLVTLLSGSLTSQGVELNADILGTDKINTGAHKATLKIARDGLSTSATTNLKYSPLLLENELNAELGLSGASMKLSTNGRFKEHHAKFSLDGRAALTEVSLGSIYQAMILGADSKNIFNFKLSREGLRLSNDLMGSYAEMKLDHTHSLNIAGLSLDFFSKMDNIYSGDKFYKQNFNLQLQPYSFITTLSNDLRYGALDLTNNGRFRLEPLKLNVGGNFKGTYQNNELKHIYTISYTDLVVASYRADTVAKVQGVEFSHRLNADIEGLTSSVDVTTSYNSDPLHFNNVFHFSLAPFTLGIDTHTSGDGKLSFWGEHTGQLYSKFLLKAEPLALIVSHDYKGSTSHSLPYESSISTALEHTVSALLTPAEQTSTWKFKTKLNDKVYSQDFEAYNTKDKIGVELSGRADLSGLYSPIKLPFFYSEPVNVLNGLEVNDAVDKPQEFTIIAVVKYDKNQDVHTINLPFFKSLPDYLERNRRGMISLLEAMRGELQRLSVDQFVRKYRAALSRLPQQIHHYLNASDWERQVAGAKEKITSFMENYRITDNDVLIAIDSAKINFNEKLSQLETYAIQFDQYIKDNYDPHDLKRTIAEIIDRIIEKLKILDEQYHIRVNLAKSIHNLYLFVENVDLNQVSSSNTSWIQNVDSNYQVRIQIQEKLQQLRTQIQNIDIQQLAAEVKRQMDAIDVTMHLDQLRTAILFQRISDIIDRVKYFVMNLIEDFKVTEKINTFRVIVRELIEKYEVDQHIQVLMDKSVELAHRYSLSEPLQKLSNVLQRIEIKDYYEKLVGFIDDTVEWLKALSFKNTIEELNRLTDMLVKKLKAFDYHQFVDKTNSKIREMTQRINAEIQALKLPQKMEALKLLVEDFKTTVSNSLERLKDTKVTVVIDWLQDILTQMKDHFQDTLEDVRDRIYQMDIQRELEHFLSLVNQVYSTLVTYMSDWWTLTAKNITDFAEQYSIQNWAESIKVLVEQGFIVPEMQTFLWTMPAFEVSLRALQEGNFQTPVFIVPLTDLRIPSIRINFKMLKNIKIPLRFSTPEFTLLNTFHVHSFTIDLLEIKAKIIRTIDQILSSELQWPLPEMYLRDLDVVNIPLARLTLPDFHVPEITIPEFTIPNVNLKDLHVPDLHIPEFQLPHLSHTIEIPAFGKLHSILKIQSPLFILDANANIQNVTTSGNKAEIVASVTAKGESQFEALNFDFQAQAQFLELNPHPPVLKESMNFSSKHVRMEHEGEIVFDGKAIEGKSDTVASLHTEKNEVEFNNGMTVKVNNQLTLDSHTKYFHKLSVPRLDFSSKASLNNEIKTLLEAGHVALTSSGTGSWNWACPNFSDEGIHSSQISFTVDGPIAFVGLSNNINGKHLRVIQKLTYESGFLNYSKFEVESKVESQHVGSSILTANGRALLKDAKAEMTGEHNANLNGKVIGTLKNSLFFSAQPFEITASTNNEGNLKVGFPLKLTGKIDFLNNYALFLSPRAQQASWQASTRFNQYKYNQNFSAINNEHNIEASIGMNGDANLDFLNIPLTIPEINLPYTEFKTPLLKDFSIWEETGLKEFLKTTKQSFDLSVKAQYKKNSDKHSIVVPLGMFYEFILNNVNSWDRKFEKVRNNALHFLTTSYNEAKIKVDKYKTENSLNQPSGTFQNHGYTIPVVNIEVSPFAVETLASSHVIPTAISTPSVTIPGPNIMVPSYKLVLPPLELPVFHGPGNLFKFFLPDFKGFNTIDNIYIPAMGNFTYDFSFKSSVITLNTNAGLYNQSDIVAHFLSSSSFVTDALQYKLEGTSRLMRKRGLKLATAVSLTNKFVKGSHDSTISLTKKNMEASVRTTANLHAPIFSMNFKQELNGNTKSKPTVSSSIELNYDFNSSKLHSTATGGIDHKFSLESLTSYFSIESFTKGNIKSSFLSQEYSGSVANEANVYLNSKGTRSSVRLQGASKVDGIWNVEVGENFAGEATLQRIYTTWEHNMKNHLQVYSYFFTKGKQTCRATLELSPWTMSTLLQVHVSQLSSLLDLHHFDQEVILKANTKNQKISWKGGVQVESRVLQHNAQFSNDQEEIRLDLAGSLDGQLWDLEAIFLPVYGKSLQELLQMDGKRQYLQASTSLLYTKNPNGYLLSLPVQELADRFIIPGIKLNDFSGVKIYKKLSTSPFALNLTMLPKVKFPGIDLLTQYSTPEGSSVPIFEATIPEIHLTVSQFTLPKSLPVGNTVFDLNKLANMIADVDLPSVTLPEQTIVIPPLEFSVPAGIFIPFFGELTARAGMASPLYNVTWSAGWKTKADHVETFLDSMCTSTLQFLEYALKVVETHKIEEDLLTYNIKGTLQHCDFNVEYNEDGLFKGLWDWQGEAHLDITSPALTDFHLYYKEDKTSLSASAASSTIGTVGLDSSTDDQSVELNVYFHPQSPPEKKLSIFKTEWRYKESDGERYIKINWEEEAASRLLGSLKSNVPKASKAIYDYANKYHLEYVSSELRKSLQVNAEHARRMVDEMNMSFQRVARDTYQNLYEEMLAQKSLSIPENLKKRVLDSIVHVTQKYHMAVMWLMDSFIHFLKFNRVQFPGYAGTYTVDELYTIVMKETKKSLSQLFNGLGNLLSYVQNQVEKSRLINDITFKCPFFSKPCKLKDLILIFREELNILSNIGQQDIKFTTILSSLQGFLERVLDIIEEQIKCLKDNESTCVADHINMVFKIQVPYAFKSLREDIYFVLGEFNDFLQSILQEGSYKLQQVHQYMKALREEYFDPSMVGWTVKYYEIEENMVELIKTLLVSFRDVYSEYSVTAADFASKMSTQVEQFVSRDIREYLSMLTDINGKWMEKIAELSIVAKETMKSWVTAVAKIMSDYPQQFHSNLQDFSDQLSSYYEKFVGESTRLIDLSIQNYHVFLRYITELLRKLQVATANNVSPYIKLAQGELMITF</t>
  </si>
  <si>
    <t>MAVGKNKRLTKGGKKGAKKKVVDPFSKKDWYDVKAPAMFNIRNIGKTLVTRTQGTKIASDGLKGRVFEVSLADLQNDEVAFRKFKLITEDVQGKNCLTNFHGMDLTRDKMCSMVKKWQTMIEAHVDVKTTDGYLLRLFCVGFTKKRNNQIRKTSYAQHQQVRQIRKKMMEIMTREVQTNDLKEVVNKLIPDSIGKDIEKACQSIYPLHDVFVRKVKMLKKPKFELGKLMELHGEGGSSGKAAGDETGAKVERADGYEPPVQESV</t>
  </si>
  <si>
    <t>MGTPNDQAVLQAIFNPDTPFGDVVGLDLEEAEEGDEDGVFPQAQLEHSKALELQGVRAAEAGDLHTALEKFGQAISLLPDRASAYNNRAQARRLQGDVAGALEDLERAVTLSGGRGRAARQSFVQSGLLARFQGRDDDARRDFEKAARLGSPFARRQLVLLNPYAALCNRMLADMMGQLRAPSNGR</t>
  </si>
  <si>
    <t>MAVKVHTTKRGDPHELRNIFLQYASTEVDGEHYMTPEDFVQRYLGLYNDPNSNPKIVQLLAGVADQTKDGLISYQEFLAFESVLCAPDSMFIVAFQLFDKSGNGEVTFENVKEIFGQTIIHHHIPFNWDCEFIRLHFGHNRKKHLNYVEFTQFLQELQLEHARQAFALKDKSKSGMISGLDFSDVMVTIRSHMLTPFVEENLVSAAGGGTSHQVSFSYFNAFNSLLNNMELVRKIYSTLAGTRKDIEVTKEEFAQSAIRYGQVTPLEIDILYQLADLYNASGRLTLADIERIAPLAEGALPYNLAELQRQQSPGLGRPIWLQIAESAYRFTLGSVAGAVGATAVYPIDLVKTRMQNQRGTGSVVGELMYKNSFDCFKKVLRYEGFFGLYRGLIPQLIGVAPEKAIKLTVNDFVRDKFTKRDGSIPLPAEILAGGCAGGSQVIFTNPLEIVKIRLQVAGEITTGPRVSALNVLQDLGLFGLYKGAKACFLRDIPFSAIYFPVYAHCKLLLADENGRVGGINLLTAGALAGVPAASLVTPADVIKTRLQVAARAGQTTYSGVVDCFRKILREEGPSAFWKGTAARVFRSSPQFGVTLVTYELLQRWFYIDFGGLKPSGSEPTPKSRIADLPPANPDHIGGYRLATATFAGIENKFGLYLPKFKSPSVAVAQPKAAAAAQ</t>
  </si>
  <si>
    <t>MASFIWVQLKKTSEVDLAKPLVKFIQQTYPSGGEEQAQYCRAAEELSKLRRSALGRPLDKHEGALETLLRYYDQICSIEPKFPFSENQICLTFTWKDAFDKGSLFGGSVKLALASLGYEKSCVLFNCAALASQIAAEQNLDNDEGLKTAAKQYQFASGAFLHIKDTVLSALSREPTVDISPDTVGTLSLIMLAQAQEVFFLKATRDKMKDAIIAKLANQAADYFGDAFKQCQYKDTLPKEVFPTLAAKQCIMQANAEYHQSILAKQQKKFGEEIARLQHAAELIKNVASRYDEYVNVKDFSDKINRALTAAKKDNDFIYHDRVPDLKDLDPIGKATLVKPTPVNVPVSQKFTDLFEKMVPVSVQQSLAVFSQRKADLVNRSIAQMREATTLANGVLASLNLPAAIEDVSGDTVPQSILTKSTSVVEQGGIQTVDQLIKELPELLQRNREILEESLRLLDEEEATDNDLRAKFKDRWQRTPSNDLYKPLRAEGAKFRAVLDKAVQADGQVKERYQSHRDTIALLCKPEPELNAAIPSANPAKTMQGSEVVSVLKSLLSNLDEIKKERESLENDLKSVNFDMTSKFLTALAQDGVINEEALSVTELDRIYGGLTSKVQESLKKQEGLLKNIQVSHQEFSKMKQSNNEANLREEVLKNLATAYDNFVELVANLKEGTKFYNELTEILVRFQNKCSDIVFARKTERDELLKDLQQSIAREPSAPSIPPPAYQSSPAAGHAAAPPTPAPRTMPPAKPQPPARPPPPVLPANRVPPASAAAAPAGVGTASAAPPQTPGSAPPPQAQGPPYPTYPGYPGYCQMPMPMGYNPYAYGQYNMPYPPVYHQSPGQAPYPGPQQPTYPFPQPPQQSYYPQQ</t>
  </si>
  <si>
    <t>MWWSLILLSCLLALTSAHDKPSFHPLSDDLINYINKQNTTWQAGRNFYNVDISYLKKLCGTVLGGPKLPGRVAFGEDIDLPETFDAREQWSNCPTIGQIRDQGSCGSCWAFGAVEAISDRTCIHTNGRVNVEVSAEDLLTCCGIQCGDGCNGGYPSGAWSFWTKKGLVSGGVYNSHVGCLPYTIPPCEHHVNGSRPPCTGEGDTPRCNKSCEAGYSPSYKEDKHFGYTSYSVSNSVKEIMAEIYKNGPVEGAFTVFSDFLTYKSGVYKHEAGDMMGGHAIRILGWGVENGVPYWLAANSWNLDWGDNGFFKILRGENHCGIESEIVAGIPRTDQYWGRF</t>
  </si>
  <si>
    <t>MVLLLFLTCLVFSCLTFSWLKIWGKMTDSKPLTNSKVEANLLSSEESLSASELSGEQLQEHGDHSCLSYRGPRDASQQRNSLPSSCQRPPRNPLSSNDTWPSPELQTNWTAAPGPEVPDANGLSFPARPPSQRTVSPSREDRKQAHIKRQLMTSFILGSLDDNSSDEDPSAGSFQNSSRKSSRASLGTLSQEAALNTSDPESHAPTMRPSMSGLHLVKRGREHKKLDLHRDFTVASPAEFVTRFGGNRVIEKVLIANNGIAAVKCMRSIRRWAYEMFRNERAIRFVVMVTPEDLKANAEYIKMADQYVPVPGGPNNNNYANVELIIDIAKRIPVQAVWAGWGHASENPKLPELLCKHEIAFLGPPSEAMWALGDKIASTIVAQTLQIPTLPWSGSGLTVEWTEDSRHQGKCISVPEDVYEQGCVKDVDEGLQAAEKIGFPLMIKASEGGGGKGIRKAESAEDFPMLFRQVQSEIPGSPIFLMKLAQNARHLEVQVLADQYGNAVSLFGRDCSIQRRHQKIIEEAPATIAAPAVFEFMEQCAVLLAKMVGYVSAGTVEYLYSQDGSFHFLELNPRLQVEHPCTEMIADVNLPAAQLQIAMGVPLHRLKDIRLLYGESPWGVTPIPFETPLSPPIARGHVIAARITSENPDEGFKPSSGTVQELNFRSNKNVWGYFSVAAAGGLHEFADSQFGHCFSWGENREEAISNMVVALKELSIRGDFRTTVEYLVNLLETESFQNNDIDTGWLDHLIAQRVQAEKPDIMLGVVCGALNVADAMFRTCMTEFLHSLERGQVLPADSLLNIVDVELIYGGIKYALKVARQSLTMFVLIMNGCHIEIDAHRLNDGGLLLSYNGSSYTTYMKEEVDSYRITIGNKTCVFEKENDPTVLRSPSAGKLMQYTVEDGDHVEAGSSYAEMEVMKMIMTLNVQESGRVKYIKRPGVILEAGCVVARLELDDPSKVHAAQPFTGELPAQQTLPILGEKLHQVFHGVLENLTNVMSGYCLPEPFFSMKLKDWVQKLMMTLRHPSLPLLELQEIMTSVAGRIPAPVEKAVRRVMAQYASNITSVLCQFPSQQIATILDCHAATLQRKADREVFFMNTQSIVQLVQRYRSGTRGYMKAVVLDLLRKYLNVEHHFQQAHYDKCVINLREQFKPDMTQVLDCIFSHSQVAKKNQLVTMLIDELCGPDPTLSDELTSILCELTQLSRSEHCKVALRARQVLIASHLPSYELRHNQVESIFLSAIDMYGHQFCPENLKKLILSETTIFDVLPTFFYHENKVVCMASLEVYVRRGYIAYELNSLQHRELPDGTCVVEFQFMLPSSHPNRMAVPISVSNPDLLRHSTELFMDSGFSPLCQRMGAMVAFRRFEEFTRNFDEVISCFANVQTDTLLFSKACTSLYSEEDSKSLREEPIHILNVAIQCADHMEDEALVPVFRAFVQSKKHILVDYGLRRITFLVAQEREFPKFFTFRARDEFAEDRIYRHLEPALAFQLELSRMRNFDLTAVPCANHKMHLYLGAAKVKEGLEVTDHRFFIRAIIRHSDLITKEASFEYLQNEGERLLLEAMDELEVAFNNTSVRTDCNHIFLNFVPTVIMDPLKIEESVRDMVMRYGSRLWKLRVLQAEVKINIRQTTSDSAIPIRLFITNESGYYLDISLYREVTDSRSGNIMFHSFGNKQGSLHGMLINTPYVTKDLLQAKRFQAQSLGTTYVYDFPEMFRQALFKLWGSPEKYPKDILTYTELVLDSQGQLVEMNRLPGCNEVGMVAFKMRFKTPEYPEGRDAVVIGNDITFQIGSFGIGEDFLYLRASEMARTEGIPQIYLAANSGARMGLAEEIKQIFQVAWVDPEDPHKGFRYLYLTPQDYTQISSQNSVHCKHIEDEGESRYVIVDVIGKDANLGVENLRGSGMIAGEASLAYEKTVTISMVTCRALGIGAYLVRLGQRVIQVENSHIILTGAGALNKVLGREVYTSNNQLGGVQIMHTNGVSHVTVPDDFEGVCTILEWLSFIPKDNRSPVPITTPSDPIDREIEFTPTKAPYDPRWMLAGRPHPTLKGTWQSGFFDHGSFKEIMAPWAQTVVTGRARLGGIPVGVIAVETRTVEVAVPADPANLDSEAKIIQQAGQVWFPDSAYKTAQVIRDFNKERLPLMIFANWRGFSGGMKDMYEQMLKFGAYIVDGLRLYEQPILIYIPPCAELRGGSWVVLDSTINPLCIEMYADKESRGGVLEPEGTVEIKFRKKDLVKTIRRIDPVCKKLVGQLGKAQLPDKDRKELEGQLKAREELLLPIYHQVAVQFADLHDTPGHMLEKGIISDVLEWKTARTFFYWRLRRLLLEAQVKQEILRASPELNHEHTQSMLRRWFVETEGAVKAYLWDSNQVVVQWLEQHWSAKDGLRSTIRENINYLKRDSVLKTIQSLVQEHPEVIMDCVAYLSQHLTPAERIQVAQLLSTTESPASS</t>
  </si>
  <si>
    <t>MESNHKSGDGLSGTQKEAALRALVQRTGYSLVQENGQRKYGGPPPGWDSTPPERGCEIFIGKLPRDLFEDELIPLCEKIGKIYEMRLMMDFNGNNRGYAFVTFSNKQEAKNAIKQLNNYEIRTGRLLGVCASVDNCRLFVGGIPKTKKREEILSEMKKVTEGVVDVIVYPSAADKTKNRGFAFVEYESHRAAAMARRRLLPGRIQLWGHPIAVDWAEPEVEVDEDTMSSVKILYVRNLMLSTSEEMIEKEFNSIKPGAVERVKKIRDYAFVHFSNREDAVEAMKALNGKVLDGSPIEVTLAKPVDKDSYVRYTRGTGGRNTMLQGEYTYPLSHVYDPTTTYLGAPVFYTPQAYAAIPSLHFPATKGHLSNRALIRTPSVREIYMNVPVGAAGVRGLGGRGYLAYTGLGRGYHVKGDKREDKLYDLLPGMELTPMNTVSLKPQGIKLAPQILEEICQKNNWGQPVYQLHSAIGQDQRQLFLYKVTIPALASQNPAIHPFIPPKLSAYVDEAKRYAAEHTLQTLGIPTEGGDAGTTAPTATSATVFPGYAVPSATAPVSTAQLKQAVTLGQDLAAYTTYEVYPTFALTTRGDAYGTF</t>
  </si>
  <si>
    <t>MALFSAQSPYINPIIPFTGPIQGGLQEGLQVTLQGTTKSFAQRFVVNFQNSFNGNDIAFHFNPRFEEGGYVVCNTKQNGQWGPEERKMQMPFQKGMPFELCFLVQRSEFKVMVNKKFFVQYQHRVPYHLVDTIAVSGCLKLSFITFQNSAAPVQHVFSTLQFSQPVQFPRTPKGRKQKTQNFRPAHQAPMAQTTIHMVHSTPGQMFSTPGIPPVVYPTPAYTIPFYTPIPNGLYPSKSIMISGNVLPDATRFHINLRCGGDIAFHLNPRFNENAVVRNTQINNSWGQEERSLLGRMPFSRGQSFSVWIICEGHCFKVAVNGQHMCEYYHRLKNLQDINTLEVAGDIQLTHVQT</t>
  </si>
  <si>
    <t>MAASMFYGRQLAAAALRSHRPQTTLRAAAQVLGNSGLFNKHGLQVQQQQQRTLSLHEYLSMELLQEAGVSVPKGFVAKSSDEAYAIAKKLGSKDVVIKAQVLAGGRGKGTFTSGLKGGVKIVFSPEEAKAVSSQMIGQKLITKQTGEKGRICNQVLVCERKYPRREYYFAITMERSFQGPVLIGSAQGGVNIEDVAAENPEAIVKEPIDIVEGIKKEQAVTLAQKMGFPSNIVDSAAENMIKLYNLFLKYDATMVEINPMVEDSDGKVLCMDAKINFDSNSAYRQKKIFDLQDWSQEDERDKEAANADINYIGLDGSIGCLVNGAGLAMATMDIIKLHGGTPANFLDVGGGATVQQVTEAFKLITSDKKVQAILVNIFGGIMRCDVIAQGIVMAVKDLEIRIPVVVRLQGTRVDDAKALIADSGLKILACDDLDEAAKMVVKLSEIVTLAKEAHVDVKFQLPI</t>
  </si>
  <si>
    <t>MNAGSDPVVIVSAARTAIGSFNGALSTVPVHEMGTTVIKEVLQRAKVAPEEVSEVIFGHVLTAGCGQNPTRQASVGAGIPYSVPAWSCQMICGSGLKAVCLAAQSIAMGDSTIVVAGGMENMSKAPHLTHLRTGVRMGEVPLADSILCDGLTDAFHNYHMGITAENVAKKWQVSREAQDKVAVLSQNRAEHAQKAGHFDKEIVPVLVSSRKGLTEVKIDEFPRHGSNLEAMGKLKPYFLTDGTGTVTPANASGMNDGAAAVVLMKKTEAERRMLKPLARIVSWSQAGVEPSVMGVGPIPAIKQAVAKAGWSLEDVDLFEINEAFAAVSAAIAKELGLNPEKVNIDGGAIALGHPLGASGCRILVTLLHTLERVGGTRGVAALCIGGGMGVAMCVQRG</t>
  </si>
  <si>
    <t>MPPHLALPFRRLFWSLASSQLIPRRHRGHSLLPTTPEAHTDGSVPVFIRALAFGDRIALIDKYGHHTYRELYDRSLCLAQEICRLQGCKVGDLQEERVSFLCSNDVSYVVAQWASWMSGGVAVPLYWKHPEAQLEYFIQDSRSSLVVVGQEYLERLSPLAQRLGVPLLPLTPAVYHGATEKPTEQPVEESGWRDRGAMIFYTSGTTGRPKGALSTHRNLAAVVTGLVHSWAWTKNDVILHVLPLHHVHGVVNKLLCPLWVGATCVMLPEFSAQQVWEKFLSSEAPQITVFMAVPTVYSKLLDYYDKHFTQPHVQDFVRAVCKERIRLMVSGSAALPVPLLEKWRSATGHTLLERYGMTEIGMALSNPLTEARVPGSVGTPLPGVEVRIISENPQKGSPYIIHAEGNERGTKVTPGFEEKEGELLVRGPSVFREYWDKPEETKSAFTSDGWFRTGDTAVFKDARYWIRGRTSVDIIKTGGYKVSALEIERHLLAHPSITDVAVIGVPDMTWGQRVTAVVALQEGHSLSHGDLKEWARGVLAPYAVPSELLLVEEIPRNQMGKVNKKELLKQLYPSGQRSQPGQG</t>
  </si>
  <si>
    <t>MAPPVPGAVSGGSGEVDELFDVKNAFYIGSYQQCINEAQRVKLSSPEREVERDVFLYRAYLAQRKYGVVLDEIKPSSAPELQAVRMFAEYLASENQRDSIVLELDREMSRSVDVTNTTFLLMAASIYFHDQNPDAALRTLHQGDGLECMAMTIQILLKLDRLDLARKELKKMQDQDEDATLTQLATAWVNLAVGGEKLQEAYYIFQELADKCSPTLLLLNGQAACHSAQGRWETAEGVLQEALDKDSGHPETLINLIVLSQHLGKPPEVTNRYLSQLKDAHRAHPFIKEYQAKENDFDRLAMQYAPSA</t>
  </si>
  <si>
    <t>MASTFNPRECKLSKQEGQNYGFFLRIEKDTDGHLIRVIEEGSPAEKAGLLDGDRVLRINGVFVDKEEHAQVVELVRKSGNSVTLLVLDGDSYEKAVKNQVDLKELDQSQREAALNDKKPGPGMNGAVEPCAQPRLCYLVKEGNSFGFSLKTIQGKKGVYLTDIMPQGVAMKAGVLADDHLIEVNGENVENASHEEVVEKVTKSGSRIMFLLVDKETARCHSEQKTQFKRETASLKLLPHQPRVVVIKKGSNGYGFYLRAGPEQKGQIIKDIEPGSPAEAAGLKNNDLVVAVNGKSVEALDHDGVVEMIRKGGDQTTLLVLDKEAESIYSLARFSPLLYCQSQELPNGSVKEGPAPIPAPLEATGSEPTEDAEGHKPKLCRLLKEDDSYGFHLNAIRGQPGSFVKEVQQGGPADKAGLENEDVIIEVNGENVQEEPYDRVVERIKSSGKHVTLLVCGKMAYSYFQAKKIPIVSSMAEPLVAGPDEKGETSAESEHDAHPAKDRTLSTASHSSSNSEDTEM</t>
  </si>
  <si>
    <t>MWPPSGAVRNLALVLARSQRARTCSGVERVSYTQGQSPEPRTREYFYYVDHQGQLFLDDSKMKNFITCFKDLQFLVTFFSRLRPNHSGRYEASFPFLSLCGRERNFLRCEDRPVVFTHLLASDSESPRLSYCGGGEALAIPFEPARLLPLAANGRLYHPAPERAGGVGLVRSALAFELSACFEYGPSSPTVPSHVHWQGRRIALTMDLAPLLPAAPPP</t>
  </si>
  <si>
    <t>MNAAAEAEFNILLATDSYKVTHYKQYPPNTSKVYSYFECREKKTENSKVRKVKYEETVFYGLQYILNKYLKGKVVTKEKIQEAKEVYREHFQDDVFNERGWNYILEKYDGHLPIEVKAVPEGSVIPRGNVLFTVENTDPECYWLTNWIETILVQSWYPITVATNSREQKKILAKYLLETSGNLDGLEYKLHDFGYRGVSSQETAGIGASAHLVNFKGTDTVAGIALIKKYYGTKDPVPGYSVPAAEHSTITAWGKDHEKDAFEHIVTQFSSVPVSVVSDSYDIYNACEKIWGEDLRHLIVSRSTEAPLIIRPDSGNPLDTVLKVLDILGKKFPVTENSKGYKLLPPYLRVIQGDGVDINTLQEIVEGMKQKKWSIENVSFGSGGALLQKLTRDLLNCSFKCSYVVTNGLGVNVFKDPVADPNKRSKKGRLSLHRTPAGNFVTLEEGKGDLEEYGHDLLHTVFKNGKVTKSYSFDEVRKNAQLNIEQDVAPH</t>
  </si>
  <si>
    <t>MLSATCRRLAPALRRLRALSAVAGRFLQVPGARLCSDQSERAEQPHTFHPALLQFLVCPLSKKPLRYEASTNELVNEELGIAYPIIDGIPNMIPQAARTTRQNEKQEEAEQP</t>
  </si>
  <si>
    <t>MADIQTERAYQKQPTIFQNKKRVLLGETGKEKLPRYYKNIGLGFKTPKEAIEGTYIDKKCPFTGNVSIRGRILSGVVTKMKMQRTIVIRRDYLHYIRKYNRFEKRHKNMSVHLSPCFRDVQIGDIVTVGECRPLSKTVRFNVLKVTKAAGTKKQFQKF</t>
  </si>
  <si>
    <t>MGAFLDKPKTEKHNAHGAGNGLRYGLSSMQGWRVEMEDAHTAVVGIPHGLDNWSFFAVYDGHAGSRVANYCSTHLLEHITTNEDFRAADKSGSALEPSVESVKTGIRTGFLKIDEYMRNFSDLRNGMDRSGSTAVGVMVSPTHMYFINCGDSRAVLCRNGQVCFSTQDHKPCNPVEKERIQNAGGSVMIQRVNGSLAVSRALGDYDYKCVDGKGPTEQLVSPEPEVYEIVRAEEDEFVVLACDGIWDVMSNEELCEFVKSRLEVSDDLENVCNWVVDTCLHKGSRDNMSVVLVCFSNAPKVSEEAVKRDSELDKHLESRVEEIMQKSGEEGMPDLAHVMRILSAENIPNLPPGGGLAGKRHVIEAVYSRLNPHKDNDGGAGDLEDSLVAL</t>
  </si>
  <si>
    <t>MAAPAPSLISVFSSPQELGASLAQLVAQRAASCLEGDRGRFALGLSGGSLVSMLARDLPAAAAPAGPASFARWTLGFCDERLVPFDHAESTYGLYRTHLLSKLPIPDSQVLTINPALPVEDAAEDYARKLRQALQGDAVPVFDLLILGVGPDGHTCSLFPDHPLLQEREKIVAPISDSPKPPPQRVTLTLPVLNAAQSIIFVATGEGKAAVLKRILEDKEGTLPAALVQPRTGALCWFLDEAAARLLSVPFEKHSTL</t>
  </si>
  <si>
    <t>MAAALLARARGPLRRALGVRDWRRLHTVYQSVELPETHQMLRQTCRDFAEKELVPIAAQLDREHLFPTAQVKKMGELGLLAMDVPEELSGAGLDYLAYSIALEEISRACASTGVIMSVNNSLYLGPILKFGSAQQKQQWITPFTNGDKIGCFALSEPGNGSDAGAASTTAREEGDSWVLNGTKAWITNSWEASATVVFASTDRSRQNKGISAFLVPMPTPGLTLGKKEDKLGIRASSTANLIFEDCRIPKENLLGEPGMGFKIAMQTLDMGRIGIASQALGIAQASLDCAVKYAENRNAFGAPLTKLQNIQFKLADMALALESARLLTWRAAMLKDNKKPFTKESAMAKLAASEAATAISHQAIQILGGMGYVTEMPAERYYRDARITEIYEGTSEIQRLVIAGHLLRSYRS</t>
  </si>
  <si>
    <t>MGKKQKNKSEDSTKDDTDLGALAAEIEGAGAAKEQEPQKSKGKKKKEKKKQDFDENDILRELEELSLEAQGIRADRDAAAVKPTENNEEESASKQDKKKKGQKGKKTSFDENDSEELEDKDSKSKKTARPNSEAPLSGSEDADDSNKLSKKGKKAQKSTKKRDGSEEDEDNSKRSKERSRVNSSGESGGESDEFLQSRKGQKKNQKNKSVPTVDSGNEDDDSSFKIKTVAQKKAEKKEREKKKRDEEKAKLRKMKEKEELEKGKKEQSKQREPQKRPEEEVLTLRGTPDTGAASEEKGDTAAALEDDNEGDKKKKDKKKKKTEKDEKEKEKKKGPSKSTVKAIQEALAKLKEEEERQKREEEERIKRLEELEAKRKEEERLEQEKRERKKQKEKERKERLKKEGKLLTKSQREARARAEVTLRHLQAQGVEVPSKDSLPKKRPVYEDKKKKKTPQQLESKEVSETLEISAPVEAVDQGGPEKEETPPSVEPEEEEDTEDAGLDDWEAMASDEEREKEGNMIHIEVEENPEEEEEEEEEEEEEESEDEEEEGDSEGSDGDEEDCKLSDEKDSGKAGDTKPSKDASSDSEYDSDDDRTKEERAYDKAKRRIEKRRLEHGKNVNTEKLRAPIICVLGHVDTGKTKILDKLRHTHVQDGEAGGITQQIGATNVPLEAINEQTKMIKNFDRENVRIPGMLIIDTPGHESFSNLRNRGSSLCDIAILVVDIMHGLEPQTIESINILKSKKCPFIVALNKIDRLYDWKKSPDSDVAVTLKKQKKNTKDEFEERAKAIIVEFAQQGLNAALFYENKDPRTFVSLVPTSAHTGDGMGSLIYLLVELTQTMLSKRLAHCEELRAQVMEVKALPGMGTTIDVILINGRLKEGDTIIVPGVEGPIVTQIRGLLLPPPMKELRVKNQYEKHKEVEAAQGVKILGKDLEKTLAGLPLLVAYKDDEIPVLKDELIHELKQTLNAIKLEEKGVYVQASTLGSLEALLEFLKTSEVPYAGINIGPVHKKDVMKASVMLEHDPQYAVILAFDVRIERDAQEMADSLGVRIFSAEIIYHLFDAFTKYRQDYKKQKQEEFKHIAVFPCKMKILPQYIFNSRDPIVIGVTVEAGQVKQGTPMCVPSKNFVDIGIVTSIEINHKQVDVAKKGQEVCVKIEPIPGESPKMFGRHFEATDILVSKISRQSIDALKDWFRDEMQKSDWQLIVELKKVFEII</t>
  </si>
  <si>
    <t>MDEPSPLAKTLELNQHSRFIIGSVSEDNSEDEISNLVKLDLEEKEGSLSPASVSSDTLSDLGISGLQDGLAFHMRSSMSGLHLVKQGRDRKKIDSQRDFTVASPAEFVTRFGGNKVIEKVLIANNGIAAVKCMRSIRRWSYEMFRNERAIRFVVMVTPEDLKANAEYIKMADHYVPVPGGPNNNNYANVELILDIAKRIPVQAVWAGWGHASENPKLPELLLKNGIAFMGPPSQAMWALGDKIASSIVAQTAGIPTLPWSGSGLRVDWQENDFSKRILNVPQDLYEKGYVKDVDDGLKAAEEVGYPVMIKASEGGGGKGIRKVNNADDFPNLFRQVQAEVPGSPIFVMRLAKQSRHLEVQILADQYGNAISLFGRDCSVQRRHQKIIEEAPAAIATPAVFEHMEQCAVKLAKMVGYVSAGTVEYLYSQDGSFYFLELNPRLQVEHPCTEMVADVNLPAAQLQIAMGIPLFRIKDIRMMYGVSPWGDAPIDFENSAHVPCPRGHVIAARITSENPDEGFKPSSGTVQELNFRSNKNVWGYFSVAAAGGLHEFADSQFGHCFSWGENREEAISNMVVALKELSIRGDFRTTVEYLIKLLETESFQLNRIDTGWLDRLIAEKVQAERPDTMLGVVCGALHVADVSLRNSISNFLHSLERGQVLPAHTLLNTVDVELIYEGIKYVLKVTRQSPNSYVVIMNGSCVEVDVHRLSDGGLLLSYDGSSYTTYMKEEVDRYRITIGNKTCVFEKENDPSVMRSPSAGKLIQYIVEDGGHVFAGQCYAEIEVMKMVMTLTAVESGCIHYVKRPGAALDPGCVIAKMQLDNPSKVQQAELHTGSLPQIQSTALRGEKLHRVFHYVLDNLVNVMNGYCLPDPFFSSRVKDWVERLMKTLRDPSLPLLELQDIMTSVSGRIPLNVEKSIKKEMAQYASNITSVLCQFPSQQIANILDSHAATLNRKSEREVFFMNTQSIVQLVQRYRSGIRGHMKAVVMDLLRQYLRVETQFQNGHYDKCVFALREENKSDMNTVLNYIFSHAQVTKKNLLVTMLIDQLCGRDPTLTDELLNILTELTQLSKTTNAKVALRARQVLIASHLPSYELRHNQVESIFLSAIDMYGHQFCIENLQKLILSETSIFDVLPNFFYHSNQVVRMAALEVYVRRAYIAYELNSVQHRQLKDNTCVVEFQFMLPTSHPNRGNIPTLNRMSFASNLNHYGMTHVASVSDVLLDNAFTPPCQRMGGMVSFRTFEDFVRIFDEIMGCFCDSPPQSPTFPESGHTSLYDEDKVPRDEPIHILNVAIKTDGDIEDDRLAAMFREFTQQNKATLVEHGIRRLTFLVAQKDFRKQVNCEVDQRFHREFPKFFTFRARDKFEEDRIYRHLEPALAFQLELNRMRNFDLTAIPCANHKMHLYLGAAKVEVGTEVTDYRFFVRAIIRHSDLVTKEASFEYLQNEGERLLLEAMDELEVAFNNTNVRTDCNHIFLNFVPTVIMDPSKIEESVRSMVMRYGSRLWKLRVLQAELKINIRLTTTGKAIPIRLFLTNESGYYLDISLYKEVTDSRTAQIMFQAYGDKQGPLHGMLINTPYVTKDLLQSKRFQAQSLGTTYIYDIPEMFRQSLIKLWESMSTQAFLPSPPLPSDILTYTELVLDDQGQLVHMNRLPGGNEIGMVAWKMSLKSPEYPDGRDIIVIGNDITYRIGSFGPQEDLLFLRASELARAEGIPRIYVAANSGARIGLAEEIRHMFHVAWVDPEDPYKGYKYLYLTPQDYKRVSALNSVHCEHVEDEGESRYKITDIIGKEEGLGAENLRGSGMIAGESSLAYDEVITISLVTCRAIGIGAYLVRLGQRTIQVENSHLILTGAGALNKVLGREVYTSNNQLGGIQIMHNNGVTHSTVCDDFEGVFTVLHWLSYMPKSVHSSVPLLNSKDPIDRIIEFVPTKAPYDPRWMLAGRPHPTQKGQWLSGFFDYGSFSEIMQPWAQTVVVGRARLGGIPVGVVAVETRTVELSIPADPANLDSEAKIIQQAGQVWFPDSAFKTYQAIKDFNREGLPLMVFANWRGFSGGMKDMYDQVLKFGAYIVDGLRECSQPVMVYIPPQAELRGGSWVVIDPTINPRHMEMYADRESRGSVLEPEGTVEIKFRKKDLVKTMRRVDPVYIRLAERLGTPELSPTERKELESKLKEREEFLIPIYHQVAVQFADLHDTPGRMQEKGVINDILDWKTSRTFFYWRLRRLLLEDLVKKKIHNANPELTDGQIQAMLRRWFVEVEGTVKAYVWDNNKDLVEWLEKQLTEEDGVRSVIEENIKYISRDYVLKQIRSLVQANPEVAMDSIVHMTQHISPTQRAEVVRILSTMDSPST</t>
  </si>
  <si>
    <t>MDKVCAVFGGSRGIGRAVAQLMAQKGYRLAIVSRNLEVAKVTAGELGGNHLAFRCDVAKEQDVQSTFQEMEKHLGPVNFLVNAAGINRDSLLVRTKTEDMISQLHTNLLGSMLTCKAAMKTMIQQGGSIVNVGSIIGLKGNVGQSAYSATKGGLVGFSRSLAKEVARKKIRVNVVAPGFIRTDMTRHLKEEHFKKNIPLGRFGETLEVAHAVVFLLESPYITGHVLIVDGGLQLTV</t>
  </si>
  <si>
    <t>MRLWLRGLACQALRSSWGVCRIHTQPPPPPIPEVVATWEAISLGRQPVPEYFNFAHDVLDVWSQLEKTGHRPPNPAFWWVNGSGTEVKWTFEELGKQSRKAANVLEGVCGLQPGDRMMLVLPRLPDWWLISVACMRTGVVMIPGVSQLTAKDLKYRLQAARAKSIVTSDALAPQVDAISADCPSLQTKLLVSDTSRPGWINFRELLRAASPEHNCVRTRSGDSVAIYFTSGTTGAPKMVEHSQSSYGLGFVASGRRWMALTESDIFWNTTDTGWVKAAWTLFSAWSNGACIFVHELPRVDAKTILNTLCRFPITTLCCVPTLFRLLVQEDLTRYKFQCLRHCLTGGEALNPDVRDKWKSQTGLELHEGYGQSETVVICGNSRNSTIKSGSMGKASPPYDVQIVDEEGNVLPPGKEGNIAVRIKPTRPFCFFNCYLDNPEKTAASEQGDFYITGDRAHMDEDGYFWFLGRNDDVINSSSYRIGPVEVESALAEHPAVLESAVVSSPDPIRGEVVKAFIVLSPAYASHDPEALTRELQEHVKTVTAPYKYPRKVAFISELPKTVSGKILRSKLRNQEWGR</t>
  </si>
  <si>
    <t>MAGKKVCIVGSGNWGSAIAKIVGSNAGRLAHFDPRVTMWVFEEDIGGRKLTEIINTQHENVKYLPGHKLPPNVVAIPDVVQAATGADILVFVVPHQFIGKICDQLKGHLKANTIGISLIKGVDEGPNGLKLISEVIGERLGIPMSVLMGANIASEVAEEKFCETTIGCKDPAQGQLLKDLMQTPNFRITVVQEVDTVEICGALKNIVAVGAGFCDGLGFGDNTKAAVIRLGLMEMIAFAKLFCSGTVSSATFLESCGVADLITTCYGGRNRKVAEAFARTGKSIEQLEKEMLNGQKLQGPQTARELHSILQHKGLVDKFPLFTAVYKVCYEGQPVGEFIRCLQNHPEHM</t>
  </si>
  <si>
    <t>MPEETQTQDQPMEEEEVETFAFQAEIAQLMSLIINTFYSNKEIFLRELISNSSDALDKIRYESLTDPSKLDSGKELHINLIPSKQDRTLTIVDTGIGMTKADLINNLGTIAKSGTKAFMEALQAGADISMIGQFGVGFYSAYLVAEKVTVITKHNDDEQYAWESSAGGSFTVRTDTGEPMGRGTKVILHLKEDQTEYLEERRIKEIVKKHSQFIGYPITLFVEKERDKEVSDDEAEEKEEKEEEKEKEEKESDDKPEIEDVGSDEEEEEKKDGDKKKKKKIKEKYIDQEELNKTKPIWTRNPDDITNEEYGEFYKSLTNDWEEHLAVKHFSVEGQLEFRALLFVPRRAPFDLFENRKKKNNIKLYVRRVFIMDNCEELIPEYLNFIRGVVDSEDLPLNISREMLQQSKILKVIRKNLVKKCLELFTELAEDKENYKKFYEQFSKNIKLGIHEDSQNRKKLSELLRYYTSASGDEMVSLKDYCTRMKENQKHIYFITGETKDQVANSAFVERLRKHGLEVIYMIEPIDEYCVQQLKEFEGKTLVSVTKEGLELPEDEEEKKKQEEKKTKFENLCKIMKDILEKKVEKVVVSNRLVTSPCCIVTSTYGWTANMERIMKAQALRDNSTMGYMAAKKHLEINPDHSIIETLRQKAEADKNDKSVKDLVILLYETALLSSGFSLEDPQTHANRIYRMIKLGLGIDEDDPTVDDTSAAVTEEMPPLEGDDDTSRMEEVD</t>
  </si>
  <si>
    <t>MGIWKKLTLLLLLLLLVGLGQPPWPAAMALALRWFLGDPTCLVLLGLALLGRPWISSWMPHWLSLVGAALTLFLLPLQPPPGLRWLHKDVAFTFKMLFYGLKFRRRLNKHPPETFVDALERQALAWPDRVALVCTGSEGSSITNSQLDARSCQAAWVLKAKLKDAVIQNTRDAAAILVLPSKTISALSVFLGLAKLGCPVAWINPHSRGMPLLHSVRSSGASVLIVDPDLQENLEEVLPKLLAENIHCFYLGHSSPTPGVEALGASLDAAPSDPVPASLRATIKWKSPAIFIFTSGTTGLPKPAILSHERVIQVSNVLSFCGCRADDVVYDVLPLYHTIGLVLGFLGCLQVGATCVLAPKFSASRFWAECRQHGVTVILYVGEILRYLCNVPEQPEDKIHTVRLAMGNGLRANVWKNFQQRFGPIRIWEFYGSTEGNVGLMNYVGHCGAVGRTSCILRMLTPFELVQFDIETAEPLRDKQGFCIPVEPGKPGLLLTKVRKNQPFLGYRGSQAESNRKLVANVRRVGDLYFNTGDVLTLDQEGFFYFQDRLGDTFRWKGENVSTGEVECVLSSLDFLEEVNVYGVPVPGCEGKVGMAAVKLAPGKTFDGQKLYQHVRSWLPAYATPHFIRIQDSLEITNTYKLVKSRLVREGFDVGIIADPLYILDNKAQTFRSLMPDVYQAVCEGTWNL</t>
  </si>
  <si>
    <t>MVSVMNTVDTSHEDMIHDAQMDYYGTRLATCSSDRSVKIFDVRNGGQILIADLRGHEGPVWQVAWAHPMYGNILASCSYDRKVIIWKEENGTWEKTHEHSGHDSSVNSVCWAPHDYGLILACGSSDGAISLLTYTGEGQWEVKKINNAHTIGCNAVSWAPAVVPGSLIDQPSGQKPNYIKKFASGGCDNLIKLWREEEDGQWKEEQKLEAHSDWVRDVAWAPSIGLPTSTIASCSQDGRVFIWTCDDASGNMWSPKLLHKFNDVVWHVSWSITANILAVSGGDNKVTLWKESVDGQWVCISDVNKGQGSVSASITEGQQNEQ</t>
  </si>
  <si>
    <t>MGASGRLLRAVIMGAPGSGKGTVSSRITKHFELKHLSSGDLLRQNMLQGTEIGVLAKTFIDQGKLIPDDVMTRLALHELKTLTQCSWLLDGFPRTLPQAEALDKVYQIDTVINLNVPFEVIKQRLTARWIHPASGRVYNIEFNPPKTVGIDDLTGEPLIQREDDKPETVIKRLKAYEAQTEPVLQYYQKKGVLETFSGTETNKIWPHVYSFLQTKVPETTQKASVTP</t>
  </si>
  <si>
    <t>MSKQQPTQFINPETPGYVGFANLPNQVHRKSVKKGFEFTLMVVGESGLGKSTLINSLFLTDLYPERIIPGAAEKIERTVQIEASTVEIEERGVKLRLTVVDTPGYGDAINCRDCFKTIISYIDEQFERYLHDESGLNRRHIIDNRVHCCFYFISPFGHGLKPLDVAFMKAIHNKVNIVPVIAKADTLTLKERERLKKRILDEIEEHSIKIYHLPDAESDEDEDFKEQTRLLKASIPFSVVGSNQLIEAKGKKVRGRLYPWGVVEVENPEHNDFLKLRTMLITHMQDLQEVTQDLHYENFRSERLKRGGRKVENEDMNKDQILLEKEAELRRMQEMIARMQAQMQMQMQGGDSDSGALGQHV</t>
  </si>
  <si>
    <t>MIPNGYLMFEDENFIESSVAKLNALRKSGQFCDVRLQVCGHEMLAHRAVLACCSPYLFEIFNSDSDPHGVSHVKLDDLNPEAVEVLLNYAYTAQLKADKELVKDVYSAAKKLKMDRVKQVCGDYLLSRMDVTSCISYRNFASCMGDSRLLNKVDAYIQEHLLQISEEEEFLKLPRLKLEVMLEDNVCLPSNGKLYTKVINWVQRSIWENGDSLEELMEEVQTLYYSADHKLLDGNPLDGQAEVFGSDDDHIQFVQKKPPRENGHKQISGSSTGCLSSPNASMQSPKHEWKIVASEKTSNNTYLCLAVLDSTFCVIFLHGRNSPQSSPTSTPKLSKSLSFEMQPDELLEKPMSPMQYARSGLGTAEMNGKLIAAGGYNREECLRTVECYDPHTDHWSFLAPMRTPRARFQMAVLMGQLYVVGGSNGHSDDLSCGEMYDPNIDDWTPVPELRTNRCNAGVCALNGKLYIVGGSDPYGQKGLKNCDVFDPVTKSWTSCAPLNIRRHQSAVCELGGYLYIIGGAESWNCLNTVERYNPENNTWTLIAPMNVARRGAGVAVLDGKLFVGGGFDGSHAISCVEMYDPTRNEWKMMGNMTSPRSNAGITTVGNTIYAVGGFDGNEFLNTVEVYNPQSNEWSPYTKIFQF</t>
  </si>
  <si>
    <t>MTLEAIRYSPGSLQILDQLQLPEHCHYEALSSVQQASEAIRAMKVRGAPAIALVGCLSLAVELRAGAGGPGLAALVAFVRDQLRLLVAARPTAVNMARAARDLGQVAAQEAEREGATEETVRERVIRFAEDMLEKDLKDNRSIGDLGARHLLEQTNPRGGKVTVLTHCNTGALATAGYGTALGVIRSLHEMGRLEHTFCTETRPYNQGARLTAFELVYEQIPATLITDSMAAAAMAHRGVSAVVVGADRVVANGDTANKIGTYQLAIVAKHHGVPFYVAAPSSSCDLHLETGKEIVIEERPSQELTDLNGVRIAAQGIRVWNPAFDVTPHELITGGIITELGVFAPEELRGALSASVFSEGQTLDSPWV</t>
  </si>
  <si>
    <t>MHWGLCPRGPGAAAVAAAGSFWGPARLPSRLGCLGMTRRLVVRSVAGADSPQSSSKGGRYRDTVLLPQTSFPMKLLGRQQSDMELEIQQKCGFSELYSWQRERKVKTEFCLHDGPPYANGDPHVGHALNKILKDIANRFHMMRGSKVHFVPGWDCHGLPIETKVLSELGVDAQSLSAMEIREKARSFAQAAIEKQKSAFVRWGVMADWNNCYYTFDPKYEAKQLRVFYQMYEKGLVYRSYKPVYWSPSSRTALAEAELEYNPEHVSRSIYVRFPLLRPPPKLESLTDASSPVSVLVWTTQPWTIPANQAICYMPEAKYAVVKCSASGHLYILAEDKIAPVASALETTFDVVAAFSGVDLEGGTCSHPLTPDKVSPLLPATHVTMAKGTGLVHTAPAHGMEDYSVASQHSLPMDCLVDEGGMFTDAAGPELQNKAVLKEGTDVVIKMLQATKNVLKEENIVHSYPCDWRTKTPVLIRASKQWFVNITDIKAAAKESLKTVKFIPGAALNSMTDMLDRRPYWCISRQRVWGVPIPVFHHKTKDEYLINSQTTEHIIKLVEQHGSDVWWTLPAEQLLPAEVLAQAGGPGALEYAPGQDILDIWFDSGTSWSCVLQDTQQRADLYLEGKDQLGGWFQSSLLTSVATRSKAPFRTVMVHGFTLGEKGEKMSKSLGNVINPDTIISGGKDHSKEPPYGADILRWWIAESNVFTEVTIGPSVLSAARDDISKLRNTLRFLLGNLTGFNPETDSVPVKNMYVIDQYMLHLIQDFATKITDSYKQYDFGKVVRLLKAFYTRELSSFYFSIVKDRLYCENEKDPKRRSCQTALAEILDVLVRAFAPILPHLAEEVFQHIPYVTEPKSVFRTGWINTSSIWKKPGLEEAVESACAMRDSFLGSIPGKNAAEYEVIIVIEPGLLFEIMEMLQAEETSSTSQLNELMMASQTTLLAQEPRERTAGDIELTGTFVINLEGGDIREESSYKVIVVPTAREKCPRCWKHTSETADALCPRCAEVIGAK</t>
  </si>
  <si>
    <t>MASGVQVADEVCRIFYDMKVRKCSTPEEIKKRKKAVIFCLSADKKCIVVEEGKEILVGDVGATITDPFKHFVGMLPEKDCRYALYDASFETKESRKEELMFFLWAPEQAPLKSKMIYASSKDAIKKKFPGIKHEYQANGPEDLNRTCIAEKLGGSLIVAFEGSPV</t>
  </si>
  <si>
    <t>MSGLVLGQRDEPAGHRLSQEEILGSTKVVSQGLEALHSEHQAVLQSLSHTIECLQQGGHEEGLVHEKARQLRRSMENIELGLSEAQVMLALASHLSTVESEKQKLRAQVRRLCQENQWLRDELAGTQQRLQRSEQAVAQLEEEKKHLEFLRQLRQYDEDGHGMEEKEGEATKDSLDDLFPNEEEEDSGNDLSRGQGAAAAQQGGYEIPARLRTLHNLVIQYAAQGRYEVAVPLCKQALEDLERTSGRGHPDVATMLNILALVYRDQNKYKEAAHLLNDALSIRESTLGRDHPAVAATLNNLAVLYGKRGKYKEAEPLCQRALEIREKVLGTDHPDVAKQLNNLALLCQNQGKYEAVERYYQRALAIYESQLGPDNPNVARTKNNLASCYLKQGKYSEAEALYKEILTCAHVQEFGSVDDDHKPIWMHAEEREEMSRSRPRDSSAPYAEYGGWYKACRVSSPTVNTTLKNLGALYRRQGKLEAAETLEECALRSRKQGTDPISQTKVAELLGEGDGRKAIQEGPGDSVKFEGGEDASVAVEWSGDGSGTLQRSGSLGKIRDVLRRSSELLVRKLQGTEPRPSSSSMKRAASLNYLNQPNAAPLQVSRGLSASTVDLSSSS</t>
  </si>
  <si>
    <t>MASAVVRVAGRRLSQQSASGAPVLLRQMFEPKSCTYTYLLGDRESREAVLIDPVLETAHRDAQLIKELGLKLLYAVNTHCHADHITGTGVLRSLLPGCQSVISRLSGAQADLHIGEGDSIRFGRFALETRASPGHTPGCVTFVLNDQSMAFTGDALLIRGCGRTDFQQGCAKTLYHSVHEKIFTLPGNCLIYPAHDYHGLTVSTVEEERTLNPRLTLSCEEFIKVMDNLNLPKPQQIDIAVPANMRCGVQTPPS</t>
  </si>
  <si>
    <t>MGRRARGRRFQQPPQPEGEEDASDGGRKRGQAGWEGGYPEIVKENKLFEHYYQELKIVPEGEWDQFMESLREPLPATLRITGYKSHAKEILHCLKNKYFKELEDLEVDGQKVEVPQPLSWYPEELAWHTNLSRKILRKSPLLAKFHQFLVSETESGNISRQEAVSMIPPLLLNVEPHHKILDMCAAPGSKTTQLIEMLHADMSVPFPEGFVIANDVDNKRCYLLVHQAKRLSSPCIMVVNHDASSIPRLTVDVDGRKEILFYDRILCDVPCSGDGTMRKNIDVWKKWTTLNSLQLHGLQLRIATRGAEQLAEGGRMVYSTCSLNPVEDEAVIAALLEKSEGALELADVSAELPGLKWMPGVSQWKVMTRDGQWFADWHEVPQGRHTQIRPTMFPPTDLEKLQAMHLERCLRILPHHQNTGGFFVAVLVKKAPMPWNKRQPKVQNKSAEAREPRVSSHVAATEGNPSDQSELESQMITGAGDSETAHNTENTESNEKKDGVCGPPPSKKMKLFGFKEDPFVFIPEDDPLFPPIEKFYALDPSFPRMNLLTRTTEGKKRQLYMVSKELRNVLLNNSEKMKVINTGIKVWCRNNSGEEFDCAFRLAQEGIYTLYPFINSRIITVSMEDVKTLLTQENPFFRKLSSEAYSQVKDLAKGSVVLKYEPDSANPDTLQCPIVLCGWRGKASIRTFVPKNERLHYLRMMGLEVLGEKKKEGVILTNENAASPEQPGDEDAKQTAQDPCVPDSVPGCDAAAAEPSR</t>
  </si>
  <si>
    <t>MPPQLHNGLDFSAKVIQGSLDSLPQAVRKFVEGNAQLCQPEYIHICDGSEEEYGQLLAHMQEEGVIRKLKKYDNCWLALTDPRDVARIESKTVIITQEQRDTVPIPKTGLSQLGRWMSEEDFEKAFNARFPGCMKGRTMYVIPFSMGPLGSPLAKIGIELTDSPYVVASMRIMTRMGISVLEALGDGEFIKCLHSVGCPLPLKKPLVNNWACNPELTLIAHLPDRREIISFGSGYGGNSLLGKKCFALRIASRLAKEEGWLAEHMLILGITNPEGKKKYLAAAFPSACGKTNLAMMNPSLPGWKVECVGDDIAWMKFDAQGNLRAINPENGFFGVAPGTSVKTNPNAIKTIQKNTIFTNVAETSDGGVYWEGIDEPLAPGVTITSWKNKEWRPQDAEPCAHPNSRFCTPASQCPIIDPAWESPEGVPIEGIIFGGRRPEGVPLVYEALSWQHGVFVGAAMRSEATAAAEHKGKIIMHDPFAMRPFFGYNFGKYLAHWLSMAHRPAAKLPKIFHVNWFRKDKDGKFLWPGFGENSRVLEWMFGRIEGEDSAKLTPIGYIPKENALNLKGLGGVNVEELFGISKEFWEKEVEEIDRYLEDQVNTDLPYEIERELRALKQRISQM</t>
  </si>
  <si>
    <t>MAAVVLENGVLSRKLSDFGQETSYIEDNSNQNGAVSLIFSLKEEVGALAKVLRLFEENEINLTHIESRPSRLNKDEYEFFTYLDKRSKPVLGSIIKSLRNDIGATVHELSRDKEKNTVPWFPRTIQELDRFANQILSYGAELDADHPGFKDPVYRARRKQFADIAYNYRHGQPIPRVEYTEEERKTWGTVFRTLKALYKTHACYEHNHIFPLLEKYCGFREDNIPQLEDVSQFLQTCTGFRLRPVAGLLSSRDFLGGLAFRVFHCTQYIRHGSKPMYTPEPDICHELLGHVPLFSDRSFAQFSQEIGLASLGAPDEYIEKLATIYWFTVEFGLCKEGDSIKAYGAGLLSSFGELQYCLSDKPKLLPLELEKTACQEYTVTEFQPLYYVAESFNDAKEKVRTFAATIPRPFSVRYDPYTQRVEVLDNTQQLKILADSINSEVGILCHALQKIKS</t>
  </si>
  <si>
    <t>MAAIRKKLVIVGDGACGKTCLLIVFSKDQFPEVYVPTVFENYVADIEVDGKQVELALWDTAGQEDYDRLRPLSYPDTDVILMCFSIDSPDSLENIPEKWTPEVKHFCPNVPIILVGNKKDLRNDEHTRRELAKMKQEPVKPEEGRDMANRIGAFGYMECSAKTKDGVREVFEMATRAALQARRGKKKSGCLIL</t>
  </si>
  <si>
    <t>MVNVPKTRRTFCKKCGKHQPHKVTQYKKGKDSLYAQGKRRYDRKQSGYGGQTKPIFRKKAKTTKKIVLRLECVEPNCRSKRMLAIKRCKHFELGGDKKRKGQVIQF</t>
  </si>
  <si>
    <t>MAFVTRQFLRSMSSSSSASAAAKKILIKHVTVIGGGLMGAGIAQVAAATGHTVVLVDQTEDILAKSKKGIEESLKRMAKKKFTENPKAGDEFVEKTLSCLSTSTDAASVVHSTDLVVEAIVENLKLKNELFQRLDKFAAEHTIFASNTSSLQITNIANATTRQDRFAGLHFFNPVPMMKLVEVIKTPMTSQKTFESLVDFCKTLGKHPVSCKDTPGFIVNRLLVPYLIEAVRLHERGDASKEDIDTAMKLGAGYPMGPFELLDYVGLDTTKFILDGWHEMEPENPLFQPSPSMNNLVAQKKLGKKTGEGFYKYK</t>
  </si>
  <si>
    <t>MVLADLGRKITSALRSLSNATIINEEVLNAMLKEVCTALLEADVNIKLVKQLRENVKSAIDLEEMASGLNKRKMIQHAVFKELVKLVDPGVKAWTPTKGKQNVIMFVGLQGSGKTTTCSKLAYYYQRKGWKTCLICADTFRAGAFDQLKQNATKARIPFYGSYTEMDPVIIASEGVEKFKNENFEIIIVDTSGRHKQEDSLFEEMLQVSNAIQPDNIVYVMDASIGQACEAQAKAFKDKVDVASVIVTKLDGHAKGGGALSAVAATKSPIIFIGTGEHIDDFEPFKTQPFISKLLGMGDIEGLIDKVNELKLDDNEALIEKLKHGQFTLRDMYEQFQNIMKMGPFSQILGMIPGFGTDFMSKGNEQESMARLKKLMTIMDSMNDQELDSTDGAKVFSKQPGRIQRVARGSGVSTRDVQELLTQYTKFAQMVKKMGGIKGLFKGGDMSKNVSQSQMAKLNQQMAKMMDPRVLHHMGGMAGLQSMMRQFQQGAAGNMKGMMGFNNM</t>
  </si>
  <si>
    <t>MLRAASRAVGRAAVRSAQRSGTSVGRPLAMSRPPPPRAASGAPLRPATVLGTMEMGRRMDASASAASVRAFLERGHSELDTAFMYCDGQSENILGGLGLGLGSGDCTVKIATKANPWEGKSLKPDSIRSQLETSLKRLQCPRVDLFYLHAPDHSTPVEETLRACHQLHQEGKFVELGLSNYASWEVAEICTLCKSNGWILPTVYQGMYNATTRQVEAELLPCLRHFGLRFYAYNPLAGGLLTGKYKYEDKDGKQPVGRFFGNNWAETYRNRFWKEHHFEAIALVEKALQTTYGTNAPRMTSAALRWMYHHSQLQGTRGDAVILGMSSLEQLEQNLAATEEGPLEPAVVEAFDQAWNMVAHECPNYFR</t>
  </si>
  <si>
    <t>MRGLGPGLRARRLLPLRSPPRPPGPRGRRLCGGLAASAMDELLRRAVPPTPAYELREKTPAPAEGQCADFVSFYGGLAEASQRAELLGRLAQGFGVDHGQVAEQSAGVLQLRQQAREAAVLLQAEDRLRYALVPRYRGLFHHISKLDGGVRFLVQLRADLLEAQALKLVEGPHVREMNGVLKSMLSEWFSSGFLNLERVTWHSPCEVLQKISECEAVHPVKNWMDMKRRVGPYRRCYFFSHCSTPGEPLVVLHVALTGDISNNIQGIVKECPPTETEERNRIAAAIFYSISLTQQGLQGVELGTFLIKRVVKELQKEFPQLGAFSSLSPIPGFTKWLLGLLNVQGKEHGRNELFTDSECQEISAVTGNPVHESLKGFLSSGEWVKSEKLTQALQGPLMRLCAWYLYGEKHRGYALNPVANFHLQNGAVMWRINWMADSSLKGLTSSCGLMVNYRYYLEETGPNSISYLGSKNIKASEQILSLVAQFQNNSKL</t>
  </si>
  <si>
    <t>MSSPAQPAVPAPLANLKIQHTKIFINNEWHDSVSSKKFPVLNPATEEVICHVEEGDKADVDKAVKAARQAFQIGSPWRTMDASERGRLLNKLADLMERDRLLLATMESMNAGKVFAHAYLLDVEISIKALQYFAGWADKIHGQTIPSDGNIFTYTRREPIGVCGQIIPWNGPLIIFTWKLGPALSCGNTVVVKPAEQTPLTALHMASLIKEAGFPPGVVNIVPGYGPTAGGAISSHMDIDKVSFTGSTEVGKLIKEAAGKSNLKRVTLELGGKSPCIVFADADLDSAVEFAHQGVFFHQGQICVAASRLFVEESIYDEFVRRSVERAKKYILGNPLNSGINQGPQIDKEQHNKILGLIESGKKEGAKLECGGGRWGNKGFFVQPTVFSNVTDEMRIAKEEIFGPVQQIMKFKSMDDVIKRANNTTYGLAAGVFTKDLDKAITVSSALQAGMVWVNCYLAVPVQCPFGGFKMSGNGRELGEHGLYEYTELKTVAMQISQKNS</t>
  </si>
  <si>
    <t>MKVDRTKLKKTPTEAPADCRALIDKLKVCNDEQLLLELQQIKTWNIGKCELYHWVDLLDRFDGILADAGQTVENMSWMLVCDRPEKEQLKMLLLAVLNFTALLIEYSFSRHLYSSIEHLTTLLASSDMQVVLAVLNLLYVFSKRSNYITRLGSDKRTPLLTRLQHLAESWGGKENGFGLAECCRDLQMLKYPPSATTLHFEFYADPGAEVKIEKRTTSNTLHYIHIEQLDKISESPSEIMESLTKMYSIPKDKQMLLFTHIRLAHGFSNHRKRLQAVQARLHAISILVYSNALQESANSILYNGLIEELVDVLQITDKQLMEIKAASLRTLTSIVHLERTPKLSSIIDCTGTASYHGFLPVLVRNCIQAMIDPSMDPYPHQFATALFSFLYHLASYDAGGEALVSCGMMEALLKVIKFLGDEQDQITFVTRAVRVVDLITNLDMAAFQSHSGLSIFIYRLEHEVDLCRKECPFVIKPKIQRPSTTQEGEEMETDMDGVQCIPQRAALLKSMLNFLKKAIQDPAFSDGIRHVMDGSLPTSLKHIISNAEYYGPSLFLLATEVVTVFVFQEPSLLSSLQDNGLTDVMLHALLIKDVPATREVLGSLPNVFSALCLNARGLQSFVQCQPFERLFKVLLSPDYLPAMRRRRSSDPLGDTASNLGSAVDELMRHQPTLKTDATTAIIKLLEEICNLGRDPKYICQKPSIQKADGTATAPPPRSNHAAEEASSEDEEEEEVQAMQSFNSAQQNETEPNQQVVGTEERIPIPLMDYILNVMKFVESILSNNTTDDHCQEFVNQKGLLPLVTILGLPNLPIDFPTSAACQAVAGVCKSILTLSHEPKVLQEGLLQLDLILSSLEPLHRPIESPGGSVLLRELACAGNVADATLSAQATPLLHALTAAHAYIMMFVHTCRVGQSEIRSISVNQWGSQLGLSVLSKLSQLYCSLVWESTVLLSLCTPNSLPSGCEFGQADMQKLVPKDEKAGTTQGGKRSDGEQDGTAGSMDASAQGLLEGIELDGDTLAPMETDEPSSSDSKGKSKITPAMAARIKQIKPLLSASSRLGRALAELFGLLVKLCVGSPVRQRRSHHAASTTTAPTPAARSTASALTKLLTKGLSWQPPPYTPTPRFRLTFFICSVGFTSPMLFDERKYPYHLMLQKFLCSGGHNALFETFNWALSMGGKVPVSEGLEHSDLPDGTGEFLDAWLMLVEKMVNPTTVLESPHSLPAKLPGGVQSFPQFSALRFLVVTQKAAFTCIKNLWNRKPLKVYGGRMAESMLAILCHILRGEPVIRERLSKEKEGSRGEEEAGQEEGGSRREPQVNQQQLQQLMDMGFTREHAMEALLNTSTMEQATEYLLTHPPPIIGGVVRDLSMSEEDQMMRAIAMSLGQDIPMDQRAESPEEVACRKEEEERKAREKQEEEEAKCLEKFQDADPLEQDELHTFTDTMLPGCFHLLDELPDTVYRVCDLIMTAIKRNGADYRDMILKQVVNQVWEAADVLIKAALPLTTSDTKTVSEWISQMATLPQASNLATRILLLTLLFEELKLPCAWVVESSGILNVLIKLLEVVQPCLQAAKEQKEVQTPKWITPVLLLIDFYEKTAISSKRRAQMTKYLQSNSNNWRWFDDRSGRWCSYSASNNSTIDSAWKSGETSVRFTAGRRRYTVQFTTMVQVNEETGNRRPVMLTLLRVPRLSKNSKSSNGQELEKTLEESKETDIKHKENKGNDIPLALESTNTEKEASLDETKIGEILIQGLTEDMVTVLIRACVSMLGVPVDPDTLHATLRLCLRLTRDHKYAMMFAELKSTRMILNLTQSSGFNGFTPLVTLLLRHIIEDPCTLRHTMEKVVRSAATSGAGSTTSGVVSGSLGSREINYILRVLGPAACRNPDIFTEVANCCIRIALPAPRGSGTASDDEFENLRIKGPNAVQLVKTTPLKPSSLPVIPDTIKEVIYDMLNALAAYHAPEEADKSDPKPGGTTQEVGQLLQDMGDDVYQQYRSLTRQSSDFDTQSGFSLNSQVFAADGAPAETSTTGTSQGEASTPEETREGKKDKEGDRTSEEGKQKSKGSKPLMPTSTILRLLAELVRSYVGIATLIANYSYTVGQSELIKEDCSVLAFVLDHLLPHTQNAEDKDTPALARLFLASLAAAGSGTDAQVALVNEVKAALGRALAMAESTEKHARLQAVMCIISTIMESCPSTSSFYSSATAKTQHNGMNNIIRLFLKKGLVNDLARVPHSLDLSSPNMANTVNAALKPLETLSRIVNQPSSLFGSKSASSKNKSEQDAQGASQDSSSHQQDPGEPGEAEVQEEDHDVTQTEVADGDIMDGEAETDSVVIAGQPEVLSSQEMQVENELEDLIDELLERDGGSGNSTIIVSRSGEDESQEDVLMDEAPSNLSQASTLQANREDSMNILDPEDEEEHTQEEDSSGSNEDEDDSQDEEEEEEEDEEDDQEDDEGEEGDEDDDDDGSEMELDEDYPDMNASPLVRFERFDREDDLIIEFDNMFSSATDIPPSPGNIPTTHPLMVRHADHSSLTLGSGSSTTRLTQGIGRSQRTLRQLTANTGHTIHVHYPGNRQPNPPLILQRLLGPSAAADILQLSSSLPLQSRGRARLLVGNDDVHIIARSDDELLDDFFHDQSTATSQAGTLSSIPTALTRWTEECKVLDAESMHDCVSVVKVPIVNHLEFLRDEELEERREKRRKQLAEEETKIIDKGKEDKENRDQSAQCTVTKTNDSTEQNVSDGTPMPDSYPTTPSSTDAPTSESKETLGTLQPSQQQPALPPPPSLGEIPQELQSPAEEVANSTQLLMPIELEELGPTRPSGEAETTQMELSPAPTITSLSPERAEDSDALTAVSSQLEGSPMDTSSLASCTLEEAVGDTPAAGSSEQPTAGSSTPGDAPSVVAEVQGRPDVSRESNQPPEDSSPPASSESSSTRDSAVAISGADSRGILEEPLPSTSSEEEDPLAGISLPEGVDPSFLAALPDDIRREVLQNQLGIRPPTRSAPSSNSSAPAVVGNPGVTEVSPEFLAALPPAIQEEVLAQQRAEQQRRELAQNASSDTPMDPVTFIQTLPSDLRRSVLEDMEDSVLAVMPPDIAAEAQALRREQEARQRQLMHERLFGHSSTSALSAILRSPAFTSRLSGNRGVQYTRLAVQRGGTFQMGGSSSHNRPSGSNVDTLLRLRGRLLLDHEALSCLLVLLFVDEPKLNTSRLHRVLRNLCYHAQTRHWVIRSLLSILQRSSESELCIETPKLSTSEERGKKSSKSCASSSHENRPLDLLHKMESKSSNQLSWLSVSMDAALGCRTNIFQIQRSGGRKHTEKHASSGSTVHIHPQAAPVVCRHVLDTLIQLAKVFPSHFTQQRTKETNCESDRERGSKQACSPCSSQSSSSGICTDFWDLLVKLDNMNVSRKGKNSVKSVPVSSGGEGETSPHSLEASPLGQLMNMLSHPVIRRSSLLTEKLLRLLSLISIALPENKVSEVQTNSSNSGSSTAATSNTSTTTTTTTTATAPTPTPPAATTPVTSAPALVAATAISTITVAASTTVTTPTTATTTVSTSTTKGSKSPAKVGEGGSGIDFKMVSSGLTENQLQLSVEVLTSHSCSEEGLEDAANVLLQLSRGDSGTRDTVLKLLLNGARHLGYTLCKQIGTLLAELREYNLEQQRRAQCETLSPDGLPEEQPQTTKLKGKMQSRFDMAENVVIVASQKRPLGGRELQLPSMSMLTSKTSTQKFFLRVLQVIIQLRDDTRRANKKAKQTGRLGSSGLGSASSIQAAVRQLEAEADAIIQMVREGQRARRQQQAATSESSNQSETSVRREESPMDVDQPSPSAQDTQSIVISDGTPQGEKEKEEKPPELPLLSEQLSLDELWDMLGECLKELEESHDQHAVLVLQPAVEAFFLVHATERESKPPVRDTRESQLAHIKDEPPPLSPAPLTPATPSSLDPFFSREPSSMHISSSLPPDTQKFLRFAETHRTVLNQILRQSTTHLADGPFAVLVDYIRVLDFDVKRKYFRQELERLDEGLRKEDMAVHVRRDHVFEDSYRELHRKSPEEMKNRLYIVFEGEEGQDAGGLLREWYMIISREMFNPMYALFRTSPGDRVTYTINPSSHCNPNHLSYFKFVGRIVAKAVYDNRLLECYFTRSFYKHILGKSVRYTDMESEDYHFYQGLVYLLENDVSTLGYDLTFSTEVQEFGVCEVRDLKPNGANILVTEENKKEYVHLVCQMRMTGAIRKQLAAFLEGFYEIIPKRLISIFTEQELELLISGLPTIDIDDLKSNTEYHKYQSNSIQIQWFWRALRSFDQADRAKFLQFVTGTSKVPLQGFAALEGMNGIQKFQIHRDDRSTDRLPSAHTCFNQLDLPAYESFEKLRHMLLLAIQECSEGFGLA</t>
  </si>
  <si>
    <t>MSFIFDWIYSGFSSVLQFLGLYKKSGKLVFLGLDNAGKTTLLHMLKDDRLGQHVPTLHPTSEELTIAGMTFTTFDLGGHVQARRVWKNYLPAINGIVFLVDCADHERLLESKEELDSLMTDETIANVPILILGNKIDRPEAISEERLREMFGLYGQTTGKGSVSLKELNARPLEVFMCSVLKRQGYGEGFRWMAQYID</t>
  </si>
  <si>
    <t>MAGLPVRDPAVDRSLRSVFVGNIPYEATEEQLKDIFSEVGPVVSFRLVYDRETGKPKGYGFCEYQDQETALSAMRNLNGREFSGRALRVDNAASEKNKEELKSLGTGAPVIESPYGESISPEDAPESISKAVASLPPEQMFELMKQMKLCVQNSPQEARNMLLQNPQLAYALLQAQVVMRIVDPEIALKILHRQTNIPTLISGNPQPVHVAGPGSGPNVSMNQQNPQAPQAQSLGGMHVNGAPPMMQASMPGGVPAPVQMAAAVGGPGPGSLAPAGVMQAQVGMQGAGPVPMERGQVPMQDPRAAMQRGALPTNVPTPRGLLGDAPNDPRGGTLMTVTGDVEPRAYLGPPPPPHQGPPMHHVPGHEGRGPPPHDMRGGPLAEPRPLMAEPRGPMLDQRGPPLDARGGRDPRGLDARGMEARAMEARGLDARGLEARAMEARAMEARAMEARAMEARAMEARAMEARGMDTRGPVPGPRGPMPSGIQGPNPMNMGAVVPQGSRQVPVMQGAGMQGASMQGGSQPGGFSPGQSQVTPQDHEKAALIMQVLQLTADQIAMLPPEQRQSILILKEQIQKSTGAP</t>
  </si>
  <si>
    <t>MGSSSSTALARLGLPGQPRSTWLGVAALGLAAVALGTVAWRRTRPRRRRQLQQVGTVSKVWIYPIKSCKGVSVCETECTDMGLRCGKVRDRFWMVVKEDGHMVTARQEPRLVLVSITLENNYLTLEAPGMEQIVLPIKLPSSNKIHNCRLFGLDIKGRDCGDEVAQWFTNYLKTQAYRLVQFDTSMKGRTTKKLYPSESYLQNYEVAYPDCSPVHLISEASLVDLNTRLKKKVKMEYFRPNIVVSGCEAFEEDTWDELLIGDVEMKRVLSCPRCVLTTVDPDTGIIDRKEPLETLKSYRLCDPSVKSIYQSSPLFGMYFSVEKLGSLRVGDPVYRMVD</t>
  </si>
  <si>
    <t>MAAQGEPQVQFKLVLVGDGGTGKTTFVKRHLTGEFEKKYVATLGVEVHPLVFHTNRGPIKFNVWDTAGQEKFGGLRDGYYIQAQCAIIMFDVTSRVTYKNVPNWHRDLVRVCENIPIVLCGNKVDIKDRKVKAKSIVFHRKKNLQYYDISAKSNYNFEKPFLWLARKLIGDPNLEFVAMPALAPPEVVMDPALAAQYEHDLEVAQTTALPDEDDDL</t>
  </si>
  <si>
    <t>MGLTVSALFSRIFGKKQMRILMVGLDAAGKTTILYKLKLGEIVTTIPTIGFNVETVEYKNICFTVWDVGGQDKIRPLWRHYFQNTQGLIFVVDSNDRERVQESADELQKMLQEDELRDAVLLVFANKQDMPNAMPVSELTDKLGLQHLRSRTWYVQATCATQGTGLYDGLDWLSHELSKR</t>
  </si>
  <si>
    <t>MAPAEARGALPGWISVLGWGLALCSLCGAGPLWSGSHEWKKLILTQHWPPTVCKEVNSCQDSLDYWTIHGLWPDRAEDCNQSWHFNLDEIKDLLRDMKIYWPDVIHRSSNRSQFWKHEWVKHGTCAAQVDALNSEKKYFGKSLDLYKQIDLNSVLQKFGIKPSINYYQLADFKDALTRIYGVVPKIQCLMPEQGESVQTVGQIELCFTKEDLHLRNCTEPGEQLSSRQEAWLAMEASTHGMMVCEDGPIFYPPPTKTQH</t>
  </si>
  <si>
    <t>MQWLKSFQICKVLQGFSLSPTQLHRRLFSRVGAPRWNDHDSPEEFNFASDVLDYWAQMEEEGKRGPSPAFWWVNGQGDEIKWSFRKLRDLTCRTANVFEQICGLQQGDHLALILPRVPEWWLVTVGCMRTGIIFMPGTTQLKAKDILYRIQISRAKAIVTTASLVPEVESVASECPDLKTKLVVSDHSHEGWLDFCSLIKSASPDHTCIKSKMKDPMAIFFTSGTTGYPKMAKHNQGLAFRSYIPSCRKLLKLKTSDILWCMSDPGWILATVGCLIEPWTSGCTVFIHHLPQFDPKVIVEVLFKYPITQCLAAPGVYRMVLQQKTSNLRFPTLEHCTTGGESLLPEEYEQWKQRTGLSIHEVYGQSETGISSATLREMKIKRGSIGKAILPFDLQIIDEKGNILPPNTEGYIGIRIKPTRPLGLFMEYENSPESTSEVECGDFYNSGDRATIDEEGYIWFLGRGDDVINASGYRIGPVEVENALAEHPAVAESAVVSSPDKDRGEVVKAFIVLNPEFLSHDQEQLIKELQHHVKSVTAPYKYPRKVEFVSELPKTVTGKIKRKELRNKEFGQL</t>
  </si>
  <si>
    <t>MAAALQRIEQLSSRVVRVLGCNPGPMTLQGTNTYLVGTGSRRILIDTGEPSVPEYISCLKQALVEFDTAIQEILVTHWHSDHSGGIVDICKNINNDTTYCIKKLRRNPQREEIIGNGEQQFIYIENGDVVKTEGATLRVLYTPGHTDDHMALLLEEENAIFSGDCILGEGTTIFEDLYDYMNSLNNLLKIKANIIYPGHGPVIHNAEAKILEYISHRNNREEQIISLFRDNFEKSFTVTELRTMIYKDVPENLHKMAEHNLLLHLRKLEKDGKIFYTTTPVKKWKAVL</t>
  </si>
  <si>
    <t>MNFSGKYQLQSQENFEPFMKAIGLPEDLIQKGKDIKGVSEIVHEGKKIKLTITYGPKVVRNEFTLGEECELETMTGEKVKAVVKLEGDNKMVTTFKGIKSVTELNGDTITNTMTLGDIVYKRVSKRI</t>
  </si>
  <si>
    <t>MAAWRPPRVEELLAEARRAFMEEFGAEPELAVSAPGRVNLIGEHTDYNQGLVLPMALELVTVMVGSPRTDGLVSLLTTSKDADEPQRLQFPLPSAQWSLEPGIPQWANYVKGVIQHYPASPLVGFSAVVVSSVPLGGGLSSSASLEVATYTFIQQLCPDSGAIAARAQVCQRAEHSFAGVPCGIMDQLIALLGQKGYALLIDCRSLETSLVPLSDPKLAVLITNSNVRHSLGSSEYPVRRRQCEEVAQALGKESLREVRMEELEAGRELMSKEGFRRARHVVSEIRRTAQAAAAMSRGDYKAFGRLMVESHYSLRDDYEVSCPELDQLVEAALSVPGVYGSRMTGGGFGGCTVTLLEASVAPLVIDHIQEQYSGTATFYLSQAADGAQVLSL</t>
  </si>
  <si>
    <t>MPREDRATWKSNYFLKIIQLLDDYPKCFIVGADNVGSKQMQQIRMSLRGKAVVLMGKNTMMRKAIRGHLENNPALEKLLPHIRGNVGFVFTKEDLTEIRDMLLANKVPAAARAGAIAPCEVTVPAQNTGLGPEKTSFFQALGITTKISRGTIEILSDVQLIKTGDKVGASEATLLNMLNISPFSFGLIIQQVFDNGSIYNPEVLDITEQALHSRFLEGVRNVASVCLQIGYPTVASVPHSIINGYKRVLALSVETEYTFPLTEKVKAFLADPSAFAAAAPAAAATTAAPAAAAAPAKAEAKEESEESDEDMGFGLFD</t>
  </si>
  <si>
    <t>MAAARASLGRILPESSILFLCDLQEKFRPSIAYFPQIVSVAARMLKVARLLDVPILLTEQYPEGLGPTVPELGAQGIRPVSKTCFSMVPALQKELDGRSQLQSVLLCGIETQACILNTALDLLHRGLQVHVVVDACSSRSQVDRLVALARMRQSGAFLATSESLILQLVRDASHPQFKEIQKIIKEPVPDSGLLSLFQGQSPLTSC</t>
  </si>
  <si>
    <t>MAADISQWAGPLCLQEVDEPPQHALRVDYAGVTVDELGKVLTPTQVMNRPSSISWDGLDPGKLYTLVLTDPDAPSRKDPKFREWHHFLVVNMKGNDISSGTVLSDYVGSGPPSGTGLHRYVWLVYEQEQPLSCDEPILSNKSGDNRGKFKVETFRKKYNLGAPVAGTCYQAEWDDYVPKLYEQLSGK</t>
  </si>
  <si>
    <t>MAMLRSGYRRFGCLRAALKSLAQTHHRSITFCIDPSLGLNEEQKGFQKVAFDFAAREMAPNMAEWDQKELFPVDVMRKAAQLGFGGVYVRTDVGGSGLSRLDTSVIFEALATGCTSTTAYISIHNMCAWMIDSFGNEEQRHKFCPPLCTMEKFASYCLTEPGSGSDAASLLTSAKQQGDHYILNGSKAFISGGGESDIYVVMCRTGGSGAKGISCIVVEKGTPGLSFGKKEKKVGWNSQPTRAVIFEDCAVPVANRIGTEGQGFLIAMKGLNGGRINVASCSLGAAHASVILTQEHLKVRKQFGAPLARSQYLQFQLADMATKLVASRLMIRTAAVALQEEREDAVALCSMAKLFATEECFAICNQALQMHGGYGYLKDYAVQQYMRDSRVHQILEGSNEVMRMLISRNLLQD</t>
  </si>
  <si>
    <t>MELLTGTDLWPVAIFTVIFILLVDLTHQRQRWTSRYPPGPVPWPVLGNLLQVDLGNMPYSLYKLQNRYGDVFSLQMAWKPMVVINGLKAMKEMLLTCGEDTADRPPVPIFEYLGVKPGSQGVVLAPYGPEWREQRRFSVSTLRNFGLGKKSLEDWVTKEANHLCDAFTAQAGQPINPNPMLNKSTCNVIASLIFARRFEYEDPFLIRMLKVLEQSLTEVSGLIPEVLNAFPILLRIPRLADKALQGQKSFIAILDNLLTENRTTWDPVQAPRNLTDAFLAEIEKAKGNPESSFNDENLLMVVRDLFGAGMLTTSTTLSWALMLMILHPDVQRRVQQEIDEVIGQVRHPEMADQAHMPYTNAVIHEVQRFGDIVPVNLPRITSHDIEVQDFLIPKGTILLPNMSSMLKDESVWEKPLRFHPEHFLDAQGHFVKPEAFMPFSAGRRSCLGEALARMELFLFFTCLLQRFSFSVPDGQPQPSNSGVYGILVAPSPYQLCAVVRDQGH</t>
  </si>
  <si>
    <t>MPAIMTMLADHAARQLLDFSQKLDINLLDNVVNCLYHGEGAQQRMAQEVLTHLKEHPDAWTRVDTILEFSQNMNTKYYGLQILENVIKTRWKILPRNQCEGIKKYVVGLIIKTSSDPTCVEKEKVYIGKLNMILVQILKQEWPKHWPTFISDIVGASRTSESLCQNNMVILKLLSEEVFDFSSGQITQVKAKHLKDSMCNEFSQIFQLCQFVMENSQNAPLVHATLETLLRFLNWIPLGYIFETKLISTLIYKFLNVPMFRNVSLKCLTEIAGVSVSQYEEQFETLFTLTMMQLKQMLPLNTNIRLAYSNGKDDEQNFIQNLSLFLCTFLKEHGQLLEKRLNLREALMEALHYMLLVSEVEETEIFKICLEYWNHLAAELYRESPFSTSASPLLSGSQHFDIPPRRQLYLTVLSKVRLLMVSRMAKPEEVLVVENDQGEVVREFMKDTDSINLYKNMRETLVYLTHLDYVDTEIIMTKKLQNQVNGTEWSWKNLNTLCWAIGSISGAMHEEDEKRFLVTVIKDLLGLCEQKRGKDNKAIIASNIMYIVGQYPRFLRAHWKFLKTVVNKLFEFMHETHDGVQDMACDTFIKIAQKCRRHFVQVQVGEVMPFIDEILNNINTIICDLQPQQVHTFYEAVGYMIGAQTDQTVQEHLIEKYMLLPNQVWDSIIQQATKNVDILKDPETVKQLGSILKTNVRACKAVGHPFVIQLGRIYLDMLNVYKCLSENISAAIQANGEMVTKQPLIRSMRTVKRETLKLISGWVSRSNDPQMVAENFVPPLLDAVLIDYQRNVPAAREPEVLSTMAIIVNKLGGHITAEIPQIFDAVFECTLNMINKDFEEYPEHRTNFFLLLQAVNSHCFPAFLAIPPAQFKLVLDSIIWAFKHTMRNVADTGLQILFTLLQNVAQEEAAAQSFYQTYFCDILQHIFSVVTDTSHTAGLTMHASILAYMFNLVEEGKISTPLNPGNPVNNQMFIQDYVANLLKSAFPHLQDAQVKLFVTGLFSLNQDIPAFKEHLRDFLVQIKEFAGEDTSDLFLEERETALRQAQEEKHKLQMSVPGILNPHEIPEEMCD</t>
  </si>
  <si>
    <t>MLSVRVAAAVARALPRRAGLVSKNALGSSFVGARNLHASNTRLQKTGTAEMSSILEERILGADTSVDLEETGRVLSIGDGIARVHGLRNVQAEEMVEFSSGLKGMSLNLEPDNVGVVVFGNDKLIKEGDVVKRTGAIVDVPVGEELLGRVVDALGNAIDGKGPIGSKTRRRVGLKAPGIIPRISVREPMQTGIKAVDSLVPIGRGQRELIIGDRQTGKTSIAIDTIINQKRFNDGTDEKKKLYCIYVAIGQKRSTVAQLVKRLTDADAMKYTIVVSATASDAAPLQYLAPYSGCSMGEYFRDNGKHALIIYDDLSKQAVAYRQMSLLLRRPPGREAYPGDVFYLHSRLLERAAKMNDSFGGGSLTALPVIETQAGDVSAYIPTNVISITDGQIFLETELFYKGIRPAINVGLSVSRVGSAAQTRAMKQVAGTMKLELAQYREVAAFAQFGSDLDAATQQLLSRGVRLTELLKQGQYSPMAIEEQVAVIYAGVRGYLDKLEPSKITKFENAFLSHVISQHQSLLGNIRSDGKISEQSDAKLKEIVTNFLAGFEP</t>
  </si>
  <si>
    <t>MWASFMWHGALSPGRRAHSALAQLRCILDSELEGIRGAGTWKSERVITSRQGPSIRVDGISGGILNFCANNYLGLSSHPAVIQAGLQTLEEFGAGLSSTRFICGTQSIHKNLEAKIAHFHQREDAILYPSCFDANAGLFEALLTPEDAVLSDELNHASIIDGIRLCKAHKYRYRHLDMADLEAKLKEAQKHRLRLVATDGAFSMDGDIAPLQDICRLAAQYGALVFVDECHATGFLGPTGRGTDELLGVMDQVTIINSTLGKALGGASGGYTTGPEPLVSLLRQRSRPYLFSNSLPPAVVGCASKALDLLMESNAIIQSMAAKTRRFRSKMEAAGFTVSGADHPICPVMLGDARLSSQMADDMLKKGIFVIGFSYPVVPKGKARIRVQISAVHSEEDIDRCVEAFVEVGRLHGALP</t>
  </si>
  <si>
    <t>METEQPEETFPNTETNGEFGKRPAEDMEEEQAFKRSRNTDEMVELRILLQSKNAGAVIGKGGKNIKALRTDYNASVSVPDSSGPERILSISADIETIGEILKKIIPTLEEGLQLPSPTATSQLPLESDAVECLNYQHYKGSDFDCELRLLIHQSLAGGIIGVKGAKIKELRENTQTTIKLFQECCPHSTDRVVLIGGKPDRVVECIKIILDLISESPIKGRAQPYDPNFYDETYDYGGFTMMFDDRRGRPVGFPMRGRGGFDRMPPGRGGRPMPPSRRDYDDMSPRRGPPPPPPGRGGRGGSRARNLPLPPPPPPRGGDLMAYDRRGRPGDRYDGMVGFSADETWDSAIDTWSPSEWQMAYEPQGGSGYDYSYAGGRGSYGDLGGPIITTQVTIPKDLAGSIIGKGGQRIKQIRHESGASIKIDEPLEGSEDRIITITGTQDQIQNAQYLLQNSVKQYSGKFF</t>
  </si>
  <si>
    <t>MPKRGKKAAADDGEEPKSEPETKKSKGAAKKTEKEAAGEGPVLYEDPPDQKTSPSGKSATLKICSWNVDGLRAWIKKKGLDWVKEEAPDILCLQETKCSENKLPAELQELPGLTHQYWSAPSDKEGYSGVGLLSRQCPLKVSYGIGEEEHDQEGRVIVAEFESFVLVTAYVPNAGRGLVRLEYRQRWDEAFRKFLKDLASRKPLVLCGDLNVAHEEIDLRNPKGNKKNAGFTPQERQGFGELLQAVPLADSFRHLYPNTAYAYTFWTYMMNARSKNVGWRLDYFLLSHSLLPALCDSKIRSKALGSDHCPITLYLAL</t>
  </si>
  <si>
    <t>MTEQMTLRGTLKGHNGWVTQIATTPQFPDMILSASRDKTIIMWKLTRDETNYGIPQRALRGHSHFVSDVVISSDGQFALSGSWDGTLRLWDLTTGTTTRRFVGHTKDVLSVAFSSDNRQIVSGSRDKTIKLWNTLGVCKYTVQDESHSEWVSCVRFSPNSSNPIIVSCGWDKLVKVWNLANCKLKTNHIGHTGYLNTVTVSPDGSLCASGGKDGQAMLWDLNEGKHLYTLDGGDIINALCFSPNRYWLCAATGPSIKIWDLEGKIIVDELKQEVISTSSKAEPPQCTSLAWSADGQTLFAGYTDNLVRVWQVTIGTR</t>
  </si>
  <si>
    <t>MATNDAVLKRLEQKGAEADQIIEYLKQQVALLKEKAILQATMREEKKLRVENAKLKKEIEELKQELILAEIHNGVEQVRVRLSTPLQTNCTASESVVQSPSVATTASPATKEQIKAGEEKKVKEKTEKKGEKKEKQQSAAASTDSKPIDASRLDLRIGCIVTAKKHPDADSLYVEEVDVGEAAPRTVVSGLVNHVPLEQMQNRMVVLLCNLKPAKMRGVLSQAMVMCASSPEKVEILAPPNGSVPGDRITFDAFPGEPDKELNPKKKIWEQIQPDLHTNAECVATYKGAPFEVKGKGVCRAQTMANSGIK</t>
  </si>
  <si>
    <t>MAPQGRLLIRGGRIVNDDFSQVADVLVEDGVVRALGRDLLPPEDASRGLRILDAAGKLVLPGGIDTHTHMQFPFMGSQSVDDFYQGTKAALAGGTTMIIDFAIPQKGSSLIEAFETWRNWADPKVCCDYSLHVAVTWWSDKVKEEMKTLARDKGVNSFKMFMAYKGLYMVQDEQLYAAFSQCKEIGAIAQVHAENGDLIAEGAKKMLALGITGPEGHELCRPEAVEAEATLRAITIASAVNCPLYVVHVMSKSAAKVVADARRAGNVVYGEPIAAGLGTDGRQYWSEEWSHAAHHVMGPPLRPDPLTPGFLMDLLANGDLTTTGSDNCTFNTCQKALGKDDFTKIPNGVNGVEDRMSVIWEKGVHSGKMDENRFVAVTSTNAAKIFNLYPKKGRIAVGSDADIVIWDPEATRRISAKTHHQAVNFNIFEGMVCHGVPLVTISRGRVVYEAGVFNVTAGHGKFIPRQPFAEYIYKRIKQRDQTCTPVPVKRAPYKGEVTTLKARETKEDDTAGTRMQGHS</t>
  </si>
  <si>
    <t>MDDDIAALVVDNGSGMCKAGFAGDDAPRAVFPSIVGRPRHQGVMVGMGQKDSYVGDEAQSKRGILTLKYPIEHGIVTNWDDMEKIWHHTFYNELRVAPEEHPVLLTEAPLNPKANREKMTQIMFETFNTPAMYVAIQAVLSLYASGRTTGIVMDSGDGVTHTVPIYEGYALPHAILRLDLAGRDLTDYLMKILTERGYSFTTTAEREIVRDIKEKLCYVALDFEQEMATAASSSSLEKSYELPDGQVITIGNERFRCPEALFQPSFLGMESCGIHETTFNSIMKCDVDIRKDLYANTVLSGGTTMYPGIADRMQKEITALAPSTMKIKIIAPPERKYSVWIGGSILASLSTFQQMWISKQEYDESGPSIVHRKCF</t>
  </si>
  <si>
    <t>MAGVDQHEGTIQVQGQNLFFRETRPGSGQPVRFSVLLLHGIRFSSETWQNLGTLQRLAEAGYRAVAIDLPGLGRSKEAAAPAPIGEPAPGSFLAAVVDTLELGPPVVISPSLSGMYSLPFLVAPGSQLRGFVPVAPICTDKINAVDYASVKTPALIVYGDQDPMGSSSFQHLKQLPNHRVLVMEGAGHPCYLDKPDEWHKGLLDFLQGLA</t>
  </si>
  <si>
    <t>MSVVGLDVGSQSCYIAVARAGGIETIANEFSDRCTPSVISFGSKNRTIGVAAKNQQITHANNTVSSFKRFHGRAFNDPFIQKEKENLSYDLVPMKNGGVGIKVMYMDEEHFFSVEQITAMLLTKLKETAENNLKKPVTDCVISVPSFFTDAERRSVLDAAQIVGLNCLRLMNDMTAVALNYGIYKQDLPNAEEKPRVVVFVDMGHSSFQVSACAFNKGKLKVLGTAFDPFLGGKNFDEKLVEHFCAEFKTKYKLDAKSKIRALLRLHQECEKLKKLMSSNSTDLPLNIECFMNDKDVSGKMNRSQFEELCAELLQKIEVPLHSLMAQTQLKAEDVSAIEIVGGATRIPAVKERIAKFFGKDVSTTLNADEAVARGCALQCAILSPAFKVREFSVTDAVPFPISLVWNHDSEETEGVHEVFSRNHAAPFSKVLTFLRRGPFELEAFYSDPQGVPYPEAKIGRFVVQNVSAQKDGEKSRVKVKVRVNTHGIFTISTASMVEKVPTEEEDGSSLEADMECPNQRPTESSDVDKNIQQDNSEAGTQPQVQTDGQQTSQSPPSPELTSEESKTPDADKANEKKVDQPPEAKKPKIKVVNVELPVEANLVWQLGRDLLNMYIETEGKMIMQDKLEKERNDAKNAVEECVYEFRDKLCGPYEKFICEQEHEKFLRLLTETEDWLYEEGEDQAKQAYIDKLEELMKMGTPVKVRFQEAEERPKVLEELGQRLQHYAKIAADFRGKDEKYNHIDESEMKKVEKSVNEVMEWMNNVMNAQAKRSLDQDPVVRTHEIRAKVKELNNVCEPVVTQPKPKIESPKLERTPNGPNIDKKEDLEGKNNLGAEAPHQNGECHPNEKGSVNMDLD</t>
  </si>
  <si>
    <t>MAATRVQPSTREIFTTLEYGPVPESHACALAWLDTHNRLLGHHVNGMWLKPEHRNPAPCQDPITGENLASCLQAEAEDIAAAVEAAKIAFKAWSQLPGAARGQHLTRLAKVVQKHQRLLWTLESLVTGRAVREVRDGDVPLAQQLLQYHAVQAHAQGDALADWQPVGVIGLILPTPFSFLDMMWRVCPALAMGCTVVALVPPAFPTPLLLAQLAGELGSFPGILNVVCGPASLGPVLASQPGVQKVAFCGAVEEGRVLRRTLAGRGAELGLALGTESLLLLTDSADVDSAVEGVVDAVWSDRSLGGLRLLIQESVWDEAMRRLQARMAQIRSGRGLDGAVDMGARGAAARDLAQSFVDEAQSQGGQVFQAGDVPSSSPFFSPALVSGLPPAAPCAQAEVPWPVVMASPFRTVKEALALANGTPRGGSASVWSERLGQALELGYGLQVGTVWINAHGLRDPAVPTGGCKESGSSWHGGPDGLYEYLQPLGTPSQESFLCENINYDTFGLAASSILPSGPETGPSPAPPYGLFVGGRFQSPGTQSSRPIQDSSGKVSSYVAEGGAKDIRGAVEAAHQAAPGWGAQSPRARAGLLWALAAALERRKPVLTSQLERHGAAPTVAKTEVELSVRRLQTWGTRVQDQGQTLQVTGLRGPVLRLREPLGVLAVVCPDEWPLLAFVSLLAPALAHGNAVVLVPSGACPLLALEVCQDIAPLFPAGLVSVVTGDRDHLTRCLALHQDVQALWYFGSAQGSQFVEWASAGNLKSVWVNRGFPRAWDVEVQGAGQELSLHAARTKALWLPMGD</t>
  </si>
  <si>
    <t>MGKVLSKIFGNKEMRILMLGLDAAGKTTILYKLKLGQSVTTIPTVGFNVETVTYKNVKFNVWDVGGQDKIRPLWRHYYTGTQGLIFVVDCADRDRIDEARQELHRIINDREMRDAIILIFANKQDLPDAMKPHEIQEKLGLTRIRDRNWYVQPSCATSGDGLYEGLTWLTSNYKS</t>
  </si>
  <si>
    <t>MVNFTVDQIRAIMDKKANIRNMSVIAHVDHGKSTLTDSLVCKAGIIASARAGETRFTDTRKDEQERCITIKSTAISLFYELSENDLNFIKQSKDGSGFLINLIDSPGHVDFSSEVTAALRVTDGALVVVDCVSGVCVQTETVLRQAIAERIKPVLMMNKMDRALLELQLEPEELYQTFQRIVENVNVIISTYGEGESGPMGNIMIDPVLGTVGFGSGLHGWAFTLKQFAEMYVAKFAAKGEGQLSAAERAKKVEDMMKKLWGDRYFDPANGKFSKSANSPDGKKLPRTFCQLILDPIFKVFDAIMNFRKEETAKLIEKLDIKLDSEDKDKEGKPLLKAVMRRWLPAGDALLQMITIHLPSPVTAQKYRCELLYEGPPDDEAAMGIKSCDPKGPLMMYISKMVPTSDKGRFYAFGRVFSGVVSTGLKVRIMGPNYTPGKKEDLYLKPIQRTILMMGRYVEPIEDVPCGNIVGLVGVDQFLVKTGTITTFEHAHNMRVMKFSVSPVVRVAVEAKNPADLPKLVEGLKRLAKSDPMVQCIIEESGEHIIAGAGELHLEICLKDLEEDHACIPIKKSDPVVSYRETVSEESNVLCLSKSPNKHNRLYMKARPFPDGLAEDIDKGEVSARQELKARARYLAEKYEWDVAEARKIWCFGPDGTGPNILTDITKGVQYLNEIKDSVVAGFQWATKEGALCEENMRGVRFDVHDVTLHADAIHRGGGQIIPTARRCLYASVLTAQPRLMEPIYLVEIQCPEQVVGGIYGVLNRKRGHVFEESQVAGTPMFVVKAYLPVNESFGFTADLRSNTGGQAFPQCVFDHWQILPGDPFDNSSRPSQVVAETRKRKGLKEGIPALDNFLDKL</t>
  </si>
  <si>
    <t>MPVRKQDTQRALHLLEEYRSKLSQTEDRQLRSSIERVINIFQSNLFQALIDIQEFYEVTLLDNPKCVDHSKQCEPVQPVTTWEIASLPSTAVTSETLPGSLSPPVEKYRYQDEEVLPPEHISPQVTNEVLGPELVHVSEKNLSEIENVHGFVSHSHISPIKPTEAVPPSSPIVPVTPALPVPAESTVVLPSAPQANPPPVLVNTDSLETPTYVNGTDADYEYEEITLERGNSGLGFSIAGGTDNPHIGDDSSIFITKIITGGAAAQDGRLRVNDCILRVNEADVRDVTHSKAVEALKEAGSIVRLYVKRRKPASEKIMEIKLIKGPKGLGFSIAGGVGNQHIPGDNSIYVTKIIEGGAAHKDGKLQIGDKLLAVNSVCLEEVTHEEAVTALKNTSDFVYLKVAKPTSMYINDGYAPPDITNSSSQSVDNHVSPSSCLGQTPTSPARYSPISKAVLGDDEITREPRKVVLHRGSTGLGFNIVGGEDGEGIFISFILAGGPADLSGELRKGDRIISVNSVDLRAASHEQAAAALKNAGQAVTIVAQYRPEEYSRFEAKIHDLREQMMNSSVSSGSGSLRTSQKRSLYVRALFDYDKTKDSGLPSQGLNFRFGDILHVINASDDEWWQARQVTPDGESDEVGVIPSKRRVEKKERARLKTVKFNSKTRGDKGEIPDDMGSKGLKHVTSNASDSESSYRGQEEYVLSYEPVNQQEVNYTRPVIILGPMKDRVNDDLISEFPDKFGSCVPHTTRPKRDYEVDGRDYHFVTSREQMEKDIQEHKFIEAGQYNNHLYGTSVQSVRAVAEKGKHCILDVSGNAIKRLQIAQLYPISIFIKPKSMENIMEMNKRLTEEQARKTFERAMKLEQEFTEHFTAIVQGDTLEDIYNQVKQIIEEQSGPYIWVPAKEKL</t>
  </si>
  <si>
    <t>MLPLPSLRRSLLSHAWRGAGLRWKHTSSLKVTNEPILAFSQGSPERDALQKALKDLKGQMEAIPCVVGDEEVWTSDIQYQLSPFNHAHKVAKFCYADKALLNRAIDAALAARKEWDLKPMADRAQVFLKAADMLSGPRRAEVLAKTMVGQGKTVIQAEIDAAAELIDFFRFNAKFAVELEGEQPISVPPSTNHTVYRGLEGFVAAISPFNFTAIGGNLAGAPALMGNVVLWKPSDTAMLASYAVYRILREAGLPPNIIQFVPADGPTFGDTVTSSEHLCGINFTGSVPTFKHLWRQVAQNLDRFRTFPRLAGECGGKNFHFVHSSADVDSVVSGTLRSAFEYGGQKCSACSRLYVPKSLWPQIKGRLLEEHSRIKVGDPAEDFGTFFSAVIDAKAFARIKKWLEHARSSPSLSILAGGQCNESVGYYVEPCIIESKDPQEPIMKEEIFGPVLTVYVYPDDKYRETLQLVDSTTSYGLTGAVFAQDKAIVQEATRMLRNAAGNFYINDKSTGSVVGQQPFGGARASGTNDKPGGPHYILRWTSPQVIKETHKPLGDWRYSYMQ</t>
  </si>
  <si>
    <t>MATPDSLALFTGLGLSENKARETLKNEALSTQLREAATQAHQILGSTIDKATGVLLYDLVSRLRDTRRRSFLVSYIANKKIHTGLQLSAALEYVRSHPQDPIDTKDFEQECGVGVVVTPEQIEEAVESTINKHQLQLLAERYRFNMGLLMGEARAALRWADGKMIKNEVDMQVLHLLGPKMEADLVKKPKVAKARLEETDRKTAKDVVEKGEVAGQTLSLMEQLRGEALKFHKPGENYKTPGYVITPYTMDLLKQHLEITGGQVRTRFPPEPNGILHIGHAKAINFNFGYAKANNGICFLRFDDTNPEKEEAKFFTAIYDMVTWLGYTPYKVTYASDYFDQLYAWAVELIHGGLAYVCHQRVEELKGHNPLPSPWRDRPKEESLLLFEAMRKGKFAEGEATLRMKLVMEDGKMDPVAYRVKYTPHHRTGDKWCIYPTYDYTHCLCDSIEHITHSLCTKEFQARRSSYFWLCNALKVYCPVQWEYGRLNLHYAVVSKRKILQLVAAGAVRDWDDPRLFTLTALRRRGFPPEAINNFCARVGVTVAQTTMEPHLLEACVRDVLNDAAPRAMAVLEPLQVVITNFPAPKPLDIRVPNFPADETKGFHQVPFASTVFIERSDFKEESEPGYKRLASGQPVGLRHTGYVIELQNIVRGSSGCVERLEVTCRRADAGEKPKAFIHWVSQPLVCEIRLYECLFQHKNPEDPVEVPGGFLSDLNPASLQVVEGALVDCSVALAKPFDKFQFERLGYFSVDPDSHQGQIVFNRTVTLKEDPGKI</t>
  </si>
  <si>
    <t>MDARTHRRAAGTPRALAERAGRRCCLGWDFSTQQVKVVAVDAELNVFYEDSVHFDRDLPEFGTQGGVHVHKDRLTVTSPVLMWVQALDLILGKMKSSGFDFSQVLALSGAGQQHGSVYWKTGASLALSSLSPALPLHQQLQSCFSISDCPIWMDSSTTAQCHQLEAAVGGAQALSCLTGSRAYERFTGNQIAKLFQKNPEAYSHSERISLVSSFAASLFLGGYSPIDYSDGSGMNLLQIQEKVWSQACLDVCAPHLEEKLGSPVPSCSVVGTISSYYVQRYGFPPGCKVVAFSGDNPASLAGMRLEEGDIAVSLGTSDTLFLWLQKPMPALEGHIFCNPVDPQHYMALLCFKNGSLMREKIRDESASCSWNKFSKALKSTAMGNNGNLGFYFDVMEITPEIIGRHRFNAENMEVSAFPGDVEIRALIEGQFMAKRIHAEGLGYRVMPKTKILATGGASHNKDILQVLADVFGAPVYVIDTTSSACVGSAYRAFHGLAGGTGVAFSEVVKSAPQPSLAATPNPGASQVYAALLPRYSALEQRILSTAQRPLE</t>
  </si>
  <si>
    <t>MDSREFRRRGKEMVDYIADYLDGIEGRPVYPDVEPGYLRPLIPATAPQEPETYEDIIKDIEKIIMPGVTHWHSPYFFAYFPTASSYPAMLADMLCGAIGCIGFSWAASPACTELETVMMDWLGKMLELPEAFLAGRAGEGGGVIQGSASEATLVALLAARTKVIRQLQAASPEFTQAAIMEKLVAYTSDQAHSSVERAGLIGGIKLKAVPSDGNFSMRASALREALERDKAAGLIPFFVVATLGTTSCCSFDNLLEVGPICNQEGVWLHIDAAYAGSAFICPEFRYLLNGVEFADSFNFNPHKWLLVNFDCSAMWVKRRTDLTGAFNMDPVYLKHSHQDSGFITDYRHWQIPLGRRFRSLKMWFVFRMYGVKGLQAYIRKHVELSHEFESLVRQDPRFEICTEVILGLVCFRLKGSNELNETLLQRINSAKKIHLVPCRLRDKFVLRFAVCARTVESAHVQLAWEHISDLASSVLRAEKE</t>
  </si>
  <si>
    <t>MSASLSRAAAALLRWGRSAGGGGLPGAGVRAASSGGQAEQLDALVKKDKVVVFLKGTPEQPQCGFSNAVVQILRLHGVRDYAAYNVLDDPELRQGIKDYSNWPTIPQVYLNGEFVGGCDILLQMHQNGDLVEELKKLGIRSALVDEKDQDSK</t>
  </si>
  <si>
    <t>MKLPIFIADAFTATAFRGNPAAVCLLERTLDEDAHQDIAREMNLSETAFVRKLQPTDDFTQSSRFGLRWFTPEAEFPLCGHATLASAAVLFQKRKNTNSTLTFVTMSGELKARREEDGIVLDFPVYPTFPQDFHEVEDLIKAAIGDTLVQDIRYSPDTKNLLVRLSDSYDRSFLESLKVNTEPLPAIEKTGKVRGLILTVKGEPGGQTALYDFYSRCFAPWVGVAEDPVTGSTHTLLGPYWSEELGKKEMRAFQCSRRGGELDINLRPDGRVDIKGGAVIVLEGTLTA</t>
  </si>
  <si>
    <t>MAASLGFRGAASGLWYWSGRRRPVGSLAAVCSRSMASKTPVGFIGLGNMGNPMAKNLMKHGYPLILYDVFPDVCKEFKEAGEQVASSPAEVAEKADRIITMLPSSMNAVEVYSGANGILKKVKKGSLLIDSSTIDPSVSKELAKEVEKMGAVFMDAPVSGGVGAARSGNLTFMVGGVEDEFAAAQELLECMGSNVVYCGAVGTGQSAKICNNMLLAISMIGTAEAMNLGIRSGLDPKLLAKILNMSSGRCWSSDTYNPVPGVMHGVPSSNNYQGGFGTTLMAKDLGLAQDSATSTKTPILLGSLAHQIYRMMCSKGYSKKDFSSVFQYLREEEPF</t>
  </si>
  <si>
    <t>MPSKGPLQSVQVFGRKKTATAVAHCKRGNGLIKVNGRPLEMIEPRTLQYKLLEPVLLLGKERFAGVDIRVRVKGGGHVAQIYAIRQSISKALVAYYQKYVDEASKKEIKDILIQYDRTLLVADPRRCESKKFGGPGARARYQKSYR</t>
  </si>
  <si>
    <t>MSALKAVFQYIDENQDRYVKKLAEWVAIQSVSAWPEKRGEIRRMMEVAAADVQRLGGSVELVDIGKQKLPDGSEIPLPPILLGKLGSDPQKKTVCIYGHLDVQPAALEDGWDSEPFTLVEREGKLYGRGSTDDKGPVAGWMNALEAYQKTGQEIPVNLRFCLEGMEESGSEGLDELIFAQKDKFFKDVDYVCISDNYWLGKNKPCITYGLRGICYFFIEVECSDKDLHSGVYGGSVHEAMTDLISLMGCLVDKKGKILIPGINDAVAPVTDEEHALYDHIDFDMEEFAKDVGAETLLHSCKKDILMHRWRYPSLSLHGIEGAFSGSGAKTVIPRKVVGKFSIRLVPDMIPEVVSEQVSSYLSKKFAELQSPNKFKVYMGHGGKPWVSDFNHPHYQAGRRALKTVFGVEPDLTREGGSIPVTLTFQEATGKNVMLLPVGSADDGAHSQNEKLNRLNYIEGTKMLAAYLYEVSQLKN</t>
  </si>
  <si>
    <t>MAVFPWHSRNRNYKAELASCRLETVPLECGDYHPLKPITVTESKTKKVSRKGSTSSTSSSSSSSVIDPLSSVLDGTDPLSMFAATSDPAATGTVTDSSRKKRDKDENSFVGPDFEPWANKRVEILARYTTTEKLSINLFMGSEKGRGGAAASAMSEKVRTRLEELDDFEEGSQKELLNLTQQDYVNRIEELNQSLKDAWASDQKVKALKIVIQCSKLLSDTSVIQFYPSKFVLITDILDTFGKLVYERISSMCVDSRSALPDHFSPENVNDTAKETCLNWFFKIASIRELIPRFYVEASILKCNKFLSKTGISECLPRLTCMIRGIGDPLVSVYARAYLCRVGIEVAPHLKESLNKNFFDFLLTFKQIHGDTVQNQLVAQGVELLSYLPLYSPAMGWIFQCVSYHAPEALLTEMMERCKKLGNNALLLNSVMSAFRAEFVATRSMDFIGMIKECDESGFPKHLLFRSLGLNLALADPPENDRLQILNEAWKVITKLKSPQDYINCAEVWVEYTCRHFTKREVNTVLADVIKHMTPDRAFEDSYPQLQSIIQKVIAHFHDFSVLFSVEKFLPFLDMFQKESVRVEVCKCIMEAFIKHQQEPTKDPVILNALLHICKTMHDSVNALTLEDEKRTLAHLINGFIKMVSFGRDFEQQLSFYVESRSMFCNLEPVLVQLIHSVNRLAMETRKVMKGNHSRKTAAFVRACVAYCFITIPSLVGIFTRLNLYLHSGQVALANQCLSQADAFFKAAIGLVPEVPKTISIDGKLRPSEPFLLEFLCNFFSTLLIVPDHPEHGVLFLVRELLNVIQDYTWEDSSDDKIRIYTSVLHLLSAMSQDTYLYHIDKVDSNDSLYGGDSKFLAENSKLCEAVMAQILEHLKTLAKDEALKRQSLLGLSFFNSILAHGDLRNNKLNQLSVNLWHLAQRHGCADTRTMVKTLDYIKKRSKQPDMNHLSELALRLPLQTRT</t>
  </si>
  <si>
    <t>MARGPKKHLKRVAAPKHWMLDKLTGVFAPRPSTGPHKLRECLPLIIFLRNRLKYALTGDEVKKICMQRFIKIDGKVRTDITYPAGFMDVISIDKTGENFRLIYDTKGRFAVHRITPEEAKYKLCKVRKIFVGTKGIPHLVTHDARTIRYPDPLIKVNDTIQIDLETGKITDFIKFDTGNLCMVTGGANLGRIGVITNRERHPGSFDVVHVKDANGNSFATRLSNIFVIGKGNKPWISLPRGKGIRLTIAEERDKRLAAKQSSG</t>
  </si>
  <si>
    <t>MANEANPCPCDIGHKLEYGGMGHEVQVEHIKAYVTRSPVDAGKAVIVVQDIFGWQLPNTRYMADMIARNGYTTIVPDFFVGQEPWDPAGDWSTFPAWLKSRNARKVNREVDAVLRYLRQQCHAQKIGIVGFCWGGVVVHQVMTAYPDIRAGVSVYGIIRDSEDVYNLKNPTLFIFAENDTVIPLEQVSTLTQKLKEHCIVNYQVKTFSGQTHGFVHRKREDCSPADKPYIEEARRNLIEWLNKYV</t>
  </si>
  <si>
    <t>MASGADSKGDDLSTAILKQKNRPNRLIVDEAINEDNSVVSLSQPKMDELQLFRGDTVLLKGKKRREAVCIVLSDDTCSDEKIRMNRVVRNNLRVRLGDVISIQPCPDVKYGKRIHVLPIDDTVEGITGNLFEVYLKPYFLEAYRPIRKGDIFLVRGGMRAVEFKVVETDPSPYCIVAPDTVIHCEGEPIKREDEEESLNEVGYDDIGGCRKQLAQIKEMVELPLRHPALFKAIGVKPPRGILLYGPPGTGKTLIARAVANETGAFFFLINGPEIMSKLAGESESNLRKAFEEAEKNAPAIIFIDELDAIAPKREKTHGEVERRIVSQLLTLMDGLKQRAHVIVMAATNRPNSIDPALRRFGRFDREVDIGIPDATGRLEILQIHTKNMKLADDVDLEQVANETHGHVGADLAALCSEAALQAIRKKMDLIDLEDETIDAEVMNSLAVTMDDFRWALSQSNPSALRETVVEVPQVTWEDIGGLEDVKRELQELVQYPVEHPDKFLKFGMTPSKGVLFYGPPGCGKTLLAKAIANECQANFISIKGPELLTMWFGESEANVREIFDKARQAAPCVLFFDELDSIAKARGGNIGDGGGAADRVINQILTEMDGMSTKKNVFIIGATNRPDIIDPAILRPGRLDQLIYIPLPDEKSRVAILKANLRKSPVAKDVDLEFLAKMTNGFSGADLTEICQRACKLAIRESIESEIRRERERQTNPSAMEVEEDDPVPEIRRDHFEEAMRFARRSVSDNDIRKYEMFAQTLQQSRGFGSFRFPSGNQGGAGPSQGSGGGTGGSVYTEDNDDDLYG</t>
  </si>
  <si>
    <t>MGFGDLKTPAGLQVLNDYLADKSYIEGYVPSQADVAVFEAVSGPPPADLCHALRWYNHIKSYEKEKASLPGVKKSLGKYGPSSVEDTTGSGAADAKDDDDIDLFGSDDEEESEEAKKLREERLAQYESKKAKKPAVVAKSSILLDVKPWDDETDMTKLEECVRSIQADGLVWGSSKLVPVGYGIKKLQIQCVVEDDKVGTDMLEEQITAFEDYVQSMDVAAFNKI</t>
  </si>
  <si>
    <t>MSGFSSEERAAPFTLEYRVFLKNEKGQYISPFHDVPIYADKDVFHMVVEVPRWSNAKMEIATKDPLNPIKQDVKKGKLRYVANLFPYKGYIWNYGAIPQTWEDPGHSDKHTGCCGDNDPIDVCEIGSKVCARGEIIRVKVLGILAMIDEGETDWKVIAINVDDPDAANYKDISDVERLKPGYLEATVDWFRRYKVPDGKPENEFAFNAEFKNKDFAVDIIKSTHDYWKALVTKKTDGKGISCMNTTVSESPFKCDPDAAKAIVDALPPPCESACSLPTDVDKWFHQQKN</t>
  </si>
  <si>
    <t>MRSMRALQNALSRAGSHGRRGGWGHPSRGPLLGRGVRYYLGEAAAQGRGTPHSHQPQHSDHDASHSGMLPRLGDLLFYTIAEGQERIPIHKFTTALKATGLQTSDPRLQDCMSKMQRMVQESSSGGLLDRELFQKCVSSNIVLLTQAFRKKFVIPDFEEFTGHVDRIFEDAKEPTGGKVAAYIPHLAKSNPDLWGVSLCTVDGQRHSVGHTKIPFCLQSCVKPLTYAISVSTLGTDYVHKFVGKEPSGLRYNKLSLNEEGIPHNPMVNAGAIVVSSLIKMDCNKAEKFDFVLQYLNKMAGNEFMGFSNATFQSEKETGDRNYAIGYYLKEKKCFPKGVDMMAALDLYFQLCSVEVTCESGSVMAATLANGGICPITGESVLSAEAVRNTLSLMHSCGMYDFSGQFAFHVGLPAKSAVSGAILLVVPNVMGMMCLSPPLDKLGNSQRGINFCQKLVSLFNFHNYDNLRHCARKLDPRREGGEVRNKTVVNLLFAAYSGDVSALRRFALSAMDMEQKDYDSRTALHVAAAEGHIEVVKFLIEACKVNPFVKDRWGNIPLDDAVQFNHLEVVKLLQDYHDSYLLSETQAEAAAETLSKENLESMV</t>
  </si>
  <si>
    <t>MEPLRKPLVPVKGIPLIKYFAETMEQLQNFTAWPDDVLISTYPKSGTNWMSEIMDMIYQGGKLDKCGRAPVYARIPFLEFSCPGVPPGLETLKETPAPRIIKTHLPLSLLPQSLLDQKIKVIYVARNAKDVVVSYYNFYKMAKLHPDPGTWESFLENFMDGKVSYGSWYQHVKEWWELRRTHPVLYLFYEDMKENPKREIKKILEFLGRSLPEETVDLIVHHTSFKKMKENPMANYTTIPTEVMDHTIYPFMRKGTIGDWKNTFTVAQSEHFDAHYAKLMTGCDFTFRCQI</t>
  </si>
  <si>
    <t>MAELRALVAVKRVIDFAVKIRVKPDKSGVVTDGVKHSMNPFCEIAVEEAVRLKEKKLVKEIIAVSCGPSQCQETIRTALAMGADRGIHVEIPGAQAESLGPLQVARVLAKLAEKEKVDLLFLGKQAIDDDCNQTGQMTAGLLDWPQGTFASQVTLEGDKVKVEREIDGGLETLRLKLPAVVTADLRLNEPRYATLPNIMKAKKKKIEVVKAGDLGVDLTSKVSVISVEEPPQRSAGVKVETTEDLVAKLKEVGRI</t>
  </si>
  <si>
    <t>MAGCVARRALAVGSRWWSRSLATTRGSRPLCAVGGAGGLPPVATATTRRHLSSRNRAEGKVLETVGVFEVPKQNGKYETGQLFLHSVFGYRGVVLFPWQARLYDRDVASATPEKAENPAGHGSKEVKGKTHTYYQVLIDARDCPHISQRSQTEAVTFLANHDDSRALYAIPGLDYVSHEDILPYTSTDQVPIQHELFERFLLYDQTKAPPFVARETLRAWQEKNHPWLELSDVHRETTENIRVTVIPFYMGMREAQNSHVYWWRYCIRLENLDSDVVQLRERHWRIFSLSGTLETVRGRGVVGREPVLSKEQPAFQYSSHVSLQASSGHMWGTFRFERPDGSHFDVRIPPFSLESNKDEKTPPSGLHW</t>
  </si>
  <si>
    <t>MLSNLRILLNNAALRKGHTSVVRHFWCGKPVQSQVQLKGRDLLTLKNFTGEEIQYMLWLSADLKFRIKQKGEYLPLLQGKSLGMIFEKRSTRTRLSTETGFALLGGHPSFLTTQDIHLGVNESLTDTARVLSSMTDAVLARVYKQSDLDTLAKEASIPIVNGLSDLYHPIQILADYLTLQEHYGSLKGLTLSWIGDGNNILHSIMMSAAKFGMHLQAATPKGYEPDPNIVKLAEQYAKENGTKLSMTNDPLEAARGGNVLITDTWISMGQEDEKKKRLQAFQGYQVTMKTAKVAASDWTFLHCLPRKPEEVDDEVFYSPRSLVFPEAENRKWTIMAVMVSLLTDYSPVLQKPKF</t>
  </si>
  <si>
    <t>MEEKQILCVGLVVLDIINVVDKYPEEDTDRRCLSQRWQRGGNASNSCTVLSLLGARCAFMGSLAPGHVADFLVADFRQRGVDVSQVTWQSQGDTPCSCCIVNNSNGSRTIILYDTNLPDVSAKDFEKVDLTRFKWIHIEGRNASEQVKMLQRIEEHNAKQPLPQKVRVSVEIEKPREELFQLFSYGEVVFVSKDVAKHLGFQPAVEALRGLYSRVKKGATLVCAWAEEGADALGPDGQLLHSDAFPPPRVVDTLGAGDTFNASVIFSLSKGNSMQEALRFGCQVAGKKCGLQGFDGIV</t>
  </si>
  <si>
    <t>MSLAWRNLQKPFYLETSLRILQMRPSLSLGASRIAVPKLTLHTKHSMPPCDFSPEKYQSLAYSRVLAIHKQHLSPVDTAYFRKPLLLHQGHMEWLFDSEGNRYLDFFSGIVTVSVGHCHPKVSAVAKKQIDRLWHTSSVFFHSPMHEYAEKLSALLPEPLKVIFLVNSGSEANDLAMVMARAHSNHTDIISFRGAYHGCSPYTLGLTNVGIYKMEVPGGIGCQSTMCPDVFRGPWGGIHCRDSPVQTVRDCSCAPDCCQAKERYIEQFKDTLNTSVATSIAGFFAEPIQGVNGVVQYPKEFLKEAFALVRERGGVCIADEVQTGFGRLGSHFWGFQTHDVLPDIVTMAKGIGNGFPMAAVVTTPEIAKSLAKRLLHFSTFGGNPLACAIGSAVLEVIEEENLQRNSQEVGTYMLLKFAKLRDEFDIVGDVRGKGLMVGIEMVQDKISRQPLPKTEVNQIHEDCKDMGLLVGRGGNFSQTFRIVPPMCVTKMEVDFAYEVFRAALIQHMERRAK</t>
  </si>
  <si>
    <t>MAAATASSALKRLDLRDPNALFETHGAEEIRGLERQVRAEIEHKKEELRQMVGERYRDLIEAADTIGQMRRCAEGLVDAVQATDQYCARLRQAGSVAPRVPRAPQPQPPSEKFYSMAAQIKLLLEIPEKIWSAMEASQHLQATQLYLLCCHLHSLLQLDSSNSRYSPILSRFPILIRQVAAASHFRSTILHESKMLLKCQAVSDQAVAEALCSIMLLEESSPRQALTDFLLARKATIQTLLNQSHHGAGIKAQICSLVELLATTLNQAHALFYTLPEGVLPDPSLPCGLLFSTLETVTRQHPTGKGIGALQGEMKLCSWFRHLPTSIIEFQPTLRTLAHPISQEYLKDTLQKWIDMCNEDIKNGIGNLLMYVKSMKGLAGIRDAIWDLLSNESASHSWEVVCQRLLEKPLLFWEDLMQQLFLDRLQTLTREGFESISNSSKELLVSALQELETNNSTSNKHVHFEQNMSFFLWSESPNDLPSDAAWVSVANRAQFASSGLSMKAQAISPCVQNFCSALDSKLKVKLDDLLAYLPSSDTPLLKDTTPTHQPKNSAFDRYADAGTVQDMLRTQSVACIKSVVGCIQAELCTIEEVTREQKDVLHSTKLHAVLFMARLCQSLGELCPHLKQCVVGQCGGSEKPAREARALKKQGKGRAQDVLPAQAQWQGVKEVLLQQSVMAYRVWSTALVKFLICGFTRSLLLRDAGSVLATATNWDELEIQEETESGSSVTSKIRLPTQPSWYVQSFLFSLCQEVNRVGGHALPKVTLQEMLKTCMAQVIAAYEQLTEENQIKKEGAFPMTQNRALQLLYDLRYLTMVLSSKGEEVKSGRSKADSRMEKMTERLEALIDPFDLDVFTPHLNSNLNRLVQRTSVLFGLVTGTENQFASRSSTFNSQEPHNILPLASSQIRFGLLPLSMTSTRKARATSRSVETQAQVGPPALSRVGDPTTHPGSLFRQLASEEDDSPAPSLFKLAWLSSMTK</t>
  </si>
  <si>
    <t>MAAAARARVTHLLRHLQSTACQCPTHSHTYSQAPGPSGKTADYAFEMAVSNIRYGAGVTKEVGMDLQNMGAKNVCLMTDKNLSQLPPVQIVMDSLSKNGISFQVYDDVRVEPTDGSFMDAIEFAKKGAFDAYVAVGGGSTMDTCKAANLYASSPHSEFLDYVNAPIGKGKPVTVPLKPLIAVPTTSGTGSETTGVAIFDYEHLKVKTGIASRAIKPTLGLVDPLHTLHMPCQVVANSGFDVLCHALESYTAIPYSMRSPCPSNPIQRPAYQGSNPISDIWAVHALQIVAKYLKRAVRNPDDLEARSKMHLASAFAGIGFGNAGVHLCHGMSYPISGLVKTYKAKEYNVDHPLVPHGLSVVLTSPAVFTFTAQMFPERHLETAGILGANIRTARIQDAGLVLADALRKFLFDLNVDDGLAALGYSKDDIPSLVKGTLPQERVTKLAPRAQSEEDLSALFEASMKLY</t>
  </si>
  <si>
    <t>MAAPQLFRALVSAQWVAEALKAPRSSQPLKLLDASWYLPKLGRDARREFEERHIPGAAFFDIDRCSDHTSPYDHMLPNATHFADYAGSLGVSAATHVVIYDDSDQGLYSAPRVWWMFRAFGHHSVSLLDGGFRHWLNQNLPISSGKSHSEPAEFSAQLDPSFIKTHEDILENLDARRFQVVDARAAGRFQGTQPEPRDGIEPGHIPGSVNIPFTEFLTNEGLEKSPEEIKRLFKEKKVDLSKPLVATCGSGVTACHVVLGAFLCGKSDVPVYDGSWVEWYMRAQPEHIISEGRGKTQ</t>
  </si>
  <si>
    <t>MFRRKLTALDYHNPSGFNCKDETEFRNFIVWLEDQKIRHYKIEDRGNLRNIHSSDWPKFFEKYLKDVNCPFKIQDRQEAIDWLLGLAVRLEYGDNAEKYKDLVPDNRKNTDNAAKNAEPLINLDVNNPDFKAGVMALANLLQIQRHDDYLVMLKAIRILVQERLTQDAVAKANQTKEGLPVALEKHILGFDTGDAVLNEAAQILRLLHIEELRELQTKINEAIVAVQAIIADPKTDHRLGKVGR</t>
  </si>
  <si>
    <t>MSSLQELCSGLPLRPLPENRGRWAGVPHAPVRTPNLSPEEEQLALRNALRYFPPDVQKLLALEFAQELRQFGHIYMYRFCPSIEMRAYPIDQYPCRTRAAAAIMHMIMNNLDPAVAQFPQELVTYGGNGQVFSNWAQFRLTMSYLSKMTEEQTLVMYSGHPLGLFPSSPRAPRLVITNGMVIPNYSSRTEYEKLFALGVTMYGQMTAGSYCYIGPQGIVHGTVLTVLNAGRRYLGIENLAGKVFVTSGLGGMSGAQAKAAAIVGCIGVIAEVDKAALVKRHRQGWLMEVTDSLDRCIARLREARKKKEVLSLGYHGNVVDLWERLVHELDTTGELLVDLGSDQTSCHNPFNGGYYPVQLSFSEAQSLMSSNPAAFKHLVQESLRRHVAAINRLAQEKFFFWDYGNAFLLEAQRAGADVEKKGANKMEFRYPSYVQHIMGDIFSQGFGPFRWVCTSGDPQDLAVTDHLATSVLEKAIADGVKASVKLQYMDNIRWIREAAKHQLVVGSQARILYSDQKGRVAIAVAINQAIASGKIKAPVVLSRDHHDVSGTDSPFRETSNIYDGSAFCADMAVQNFVGDACRGATWVALHNGGGVGWGEVINGGFGLVLDGTAEAEQKARMMLSWDVSNGVARRCWSGNPKAYEIICQTMQENSGLVVTLPHEVADEQVLQQALRP</t>
  </si>
  <si>
    <t>MAVLGITVALLVWIATLLLVSIWKQIYRSWNLPPGPFPIPFFGNIFQLDLKDIPKSLTKLAKRFGPVFTLHLGQRRIVVLHGYKAVKEVLLNHKNEFSGRGDIPVFQEYKNKGIIFNNGPTWKDVRRFSLSILRDWGMGKQGNEARIQREAHFLVEELKKTKGQPFDPTFLIGCAPCNVIADILFNKRFDYDDKKCLELMSLFNENFYLLSTPWIQAYNYFSDYLQYLPGSHRKVMKNVSEIRQYTLGKAKEHLKSLDINCPRDVTDCLLIEMEKEKHSQEPMYTMENISVTLADLFFAGTETTSTTLRYGLLILMKYPEIEEKLHEEIDRVIGPSRAPAVRDRMNMPYMDAVVHEIQRFINLVPSNLPHEATRDTVFRGYVIPKGTVVIPTLDSLLFDNYEFPDPETFKPEHFLNENGKFKYSDYFKAFSAGKRVCVGEGLARMELFLLLSAILQHFNLKSLVDPKDIDLSPVTIGFGSIPREFKLCVIPRS</t>
  </si>
  <si>
    <t>MKLPIFIADAFTATAFRGNPAAVCLLERTLEEDAHQQIAREMNLSETAFIRKLQPTDSFTQSSRFGLRWFTPVSEVPLCGHATLASAAVLFHKIQNRNSTLTFVTMSGELKARRAEDGIVLDFPVYPTFPQDFHEVEDLIKAAIGDTLVQDIRYSTDTRKLLVRLSDSYDRSFLESLKVNTEPLPAIEKTGKVRGLILTVKGEPGGQTAPYDFYSRYFAPWVGIAEDPVTGSAHTVLSSYWSQQLRKKEMRAFQCSRRGGELDISLRPDGRVDIKGGAVIVLEGTLTA</t>
  </si>
  <si>
    <t>MQDAENVAVPEAAEERAEPARQQPASESPPTDEAAGSGGSEVGQTEDAEEDAEAGPEPEVRAKPAAQSEEETATSPAASPTPQSAERSPSQEPSAPGKAEAVGEQARGHPSAGAEEEGGSDGSAAEAEPRALENGEADEPSFSDPEDFVDDVSEEELLGDVLKDRPQEADGIDSVIVVDNVPQVGPDRLEKLKNVIHKIFSKFGKIINDYYPEEDGKTKGYIFLEYASPAHAVDAVKNADGYKLDKQHTFRVNLFTDFDKYMTISDEWDIPEKQPFKDLGNLRYWLEEAECRDQYSVIFESGDRTSIFWNDVKDPVSIEERARWTETYVRWSPKGTYLATFHQRGIALWGGDKFKQIQRFSHQGVQLIDFSPCERYLVTFSPLMDTQDDPQAIIIWDILTGHKKRGFHCESSAHWPIFKWSHDGKFFARMTLDTLSIYETPSMGLLDKKSLKISGIKDFSWSPGGNIIAFWVPEDKDIPARVTLMQLPTRQEIRVRNLFNVVDCKLHWQKNGDYLCVKVDRTPKGTQGVVTNFEIFRMREKQVPVDVVEMKETIIAFAWEPNGSKFAVLHGEAPRISVSFYHVKSNGKIELIKMFDKQQANTIFWSPQGQFVVLAGLRSMNGALAFVDTSDCTVMNIAEHYMASDVEWDPTGRYVVTSVSWWSHKVDNAYWLWTFQGRLLQKNNKDRFCQLLWRPRPPTLLSQDQIKQIKKDLKKYSKIFEQKDRLSQSKASKELVERRRTMMEDFRQYRKMAQELYMKQKNERLELRGGVDTDELDSNVDDWEEETIEFFVTEEVIPLGSQE</t>
  </si>
  <si>
    <t>MRKMLAAVSRVLAGSAQKPASRVLVASRNFANDATFEIKKCDLHRLEEGPPVTTVLTREDGLKYYRMMQTVRRMELKADQLYKQKIIRGFCHLCDGQEACCVGLEAGINPTDHLITAYRAHGFTFTRGLPVRAILAELTGRRGGCAKGKGGSMHMYAKNFYGGNGIVGAQVPLGAGIALACKYNGKDEVCLTLYGDGAANQGQIFEAYNMAALWKLPCIFICENNRYGMGTSVERAAASTDYYKRGDFIPGLRVDGMDILCVREATKFAAAYCRSGKGPILMELQTYRYHGHSMSDPGVSYRTREEIQEVRSKSDPIMLLKDRMVNSNLASVEELKEIDVEVRKEIEDAAQFATADPEPPLEELGYHIYSSDPPFEVRGANQWIKFKSVS</t>
  </si>
  <si>
    <t>MELEELGIREECGVFGCIASGDWPTQLDVPHVITLGLVGLQHRGQESAGIVTSDGSAVPKFRVHKGMGLVNHVFTEDNLKKLYDSNLGIGHTRYATTGKCELENCQPFVVETLHGKIAVAHNGELVNAARLRKKLLRQGIGLSTSSDSEMITQLLAYTPPQEKDDAPDWVARIKNLMKEAPAAYSLVIMHRDFIYAVRDPYGNRPLCIGRLMPVSDVNDKEKKSSETEGWVVSSESCSFLSIGARYCHEVKPGEIVEISRHGIRTLDIIPRSNGDPVAFCIFEYVYFARPDSMFEDQMVYTVRYRCGQQLAIEAPVEADLVSTVPESATPAALGYATKCGLPYVEVLCKNRYVGRTFIQPNMRLRQLGVAKKFGVLSDNFKGKRIVLIDDSIVRGNTISPIIKLLKESGAKEVHIRVASPPIKYPCFMGINIPTKEELIANKPEFDCLAEYLGANSVVYLSVEGLVSSVQQEIKFKKQKVKKHDIAIQENGNGLEYFEKTGHCTACLTGQYPVELEW</t>
  </si>
  <si>
    <t>MVSFSLLRTTRPLQRCGQLVCMAARAQHSKVAQTQAGEAAGGWTGQESLSDSDPEMWELLQREKDRQCRGLELIASENFCSRAALEALGSCLNNKYSEGYPGKRYYGGAEVVDEIELLCQRRALEAFDLDPAQWGVNVQPYSGSPANLAAYTALLQPHDRIMGLDLPDGGHLTHGYMSDVKRISATSIFFESMPYKLNPQTGLIDYDQLALTARLFRPRLIIAGTSAYARLIDYARMREVCDEVRAHLLADMAHISGLVAAKVIPSPFKYADVVTTTTHKTLRGARSGLIFYRKGVRTVDPKTGKEIPYTFEDRINFAVFPSLQGGPHNHAIAAVAVALKQACTPMFREYSLQVLRNAQAMADALLKRGYSLVSGGTDTHLVLVDLRPKGLDGARAERVLELVSITANKNTCPGDRSAITPGGLRLGAPALTSRQFREDDFRRVVDFIDEGVNIGLEVKRKTAKLQDFKSFLLKDPETSQRLANLRQQVEQFARGFPMPGFDER</t>
  </si>
  <si>
    <t>MASGNAQIGKSAPDFTATAVVDGAFKEIKLSDYRGKYVVLFFYPLDFTFVCPTEIIAFSDHAEDFRKLGCEVLGVSVDSQFTHLAWINTPRKEGGLGPLNIPLLADVTKSLSQNYGVLKNDEGIAYRGLFIIDAKGVLRQITVNDLPVGRSVDEALRLVQAFQYTDEHGEVCPAGWKPGSDTIKPNVDDSKEYFSKHN</t>
  </si>
  <si>
    <t>MSTVHEILCKLSLEGDHSTPPSAYGSVKPYTNFDAERDALNIETAVKTKGVDEVTIVNILTNRSNVQRQDIAFAYQRRTKKELPSALKSALSGHLETVILGLLKTPAQYDASELKASMKGLGTDEDSLIEIICSRTNQELQEINRVYKEMYKTDLEKDIISDTSGDFRKLMVALAKGRRAEDGSVIDYELIDQDARELYDAGVKRKGTDVPKWISIMTERSVCHLQKVFERYKSYSPYDMLESIKKEVKGDLENAFLNLVQCIQNKPLYFADRLYDSMKGKGTRDKVLIRIMVSRSEVDMLKIRSEFKRKYGKSLYYYIQQDTKGDYQKALLYLCGGDD</t>
  </si>
  <si>
    <t>MAGVGAVSRLLRGRRLALTGAWPGTLQKQTCGFHFSVGENKKASAKVSDAISTQYPVVDHEFDAVVVGAGGAGLRAAFGLSEAGFNTACLTKLFPTRSHTVAAQGGINAALGNMEEDNWRWHFYDTVKGSDWLGDQDAIHYMTEQAPASVVELENYGMPFSRTEDGKIYQRAFGGQSLKFGKGGQAHRCCCVADRTGHSLLHTLYGRSLRYDTSYFVEYFALDLLMENGECRGVIALCIEDGSIHRIRAKNTVIATGGYGRTYFSCTSAHTSTGDGTAMVTRAGLPCQDLEFVQFHPTGIYGAGCLITEGCRGEGGILINSQGERFMERYAPVAKDLASRDVVSRSMTLEIREGRGCGPEKDHVYLQLHHLPPEQLATRLPGISETAMIFAGVDVTKEPIPVLPTVHYNMGGIPTNYKGQVLKHVNGQDQIVPGLYACGEAACASVHGANRLGANSLLDLVVFGRACALSIAESCRPGDKVPSIKANAGEESVMNLDKLRFADGSIRTSELRLNMQKSMQNHAAVFRVGSVLQEGCEKISQLYGDLKHLKTFDRGMVWNTDLVETLELQNLMLCALQTIYGAEARKESRGAHAREDYKVRVDEYDYSKPIQGQQKKPFGEHWRKHTLSYVDIKTGKVTLEYRPVIDKTLNEADCATVPPAIRSY</t>
  </si>
  <si>
    <t>MSKGPAVGIDLGTTYSCVGVFQHGKVEIIANDQGNRTTPSYVAFTDTERLIGDAAKNQVAMNPTNTVFDAKRLIGRRFDDAVVQSDMKHWPFMVVNDAGRPKVQVEYKGETKSFYPEEVSSMVLTKMKEIAEAYLGKTVTNAVVTVPAYFNDSQRQATKDAGTIAGLNVLRIINEPTAAAIAYGLDKKVGAERNVLIFDLGGGTFDVSILTIEDGIFEVKSTAGDTHLGGEDFDNRMVNHFIAEFKRKHKKDISENKRAVRRLRTACERAKRTLSSSTQASIEIDSLYEGIDFYTSITRARFEELNADLFRGTLDPVEKALRDAKLDKSQIHDIVLVGGSTRIPKIQKLLQDFFNGKELNKSINPDEAVAYGAAVQAAILSGDKSENVQDLLLLDVTPLSLGIETAGGVMTVLIKRNTTIPTKQTQTFTTYSDNQPGVLIQVYEGERAMTKDNNLLGKFELTGIPPAPRGVPQIEVTFDIDANGILNVSAVDKSTGKENKITITNDKGRLSKEDIERMVQEAEKYKAEDEKQRDKVSSKNSLESYAFNMKATVEDEKLQGKINDEDKQKILDKCNEIISWLDKNQTAEKEEFEHQQKELEKVCNPIITKLYQSAGGMPGGMPGGFPGGGAPPSGGASSGPTIEEVD</t>
  </si>
  <si>
    <t>MEGQRWLPLEANPEVTNQFLKQLGLHPNWQFVDVYGMEPELLSMVPRPVCAVLLLFPITEKYEVFRTEEEEKIKSQGQDVTSSVYFMKQTISNACGTIGLIHAIANNKDKMHFESGSTLKKFLEESVSMSPEERAKFLENYDAIRVTHETSAHEGQTEAPSIDEKVDLHFIALVHVDGHLYELDGRKPFPINHGKTSDETLLEDAIEVCKKFMERDPDELRFNAIALSAA</t>
  </si>
  <si>
    <t>MATAVVVNIGKKLYEGKTKEVYELLDTPGRVLLQSKDQITAGNAARKNHLEGKAAISNKITSCIFQLLQEAGIKTAFTKKCGETAFIAPQCEMIPIEWVCRRIATGSFLKRNPGVQEGYKFYPPKVEMFFKDDANNDPQWSEEQLIAAKFCFAGLVIGQTEVDIMSHATQAIFEILEKSWLPQDCTLVDMKIEFGVDVTTKEIVLADVIDNDSWRLWPSGDRSQQKDKQSYRDLKEVTPEGLQMVKKNFEWVADRVELLLKSDSQCRVVVLMGSTSDLGHCEKIKKACGNFGIPCELRVTSAHKGPDETLRIKAEYEGDGIPTVFVSVAGRSNGLGPVLSGNTAYPVISCPPITPDWGAQDVWSSLRLPSGIGCSTILSPEGSAQFAAQIFGLNNHLVWAKLRASILNTWISLKQADKKVRQCNL</t>
  </si>
  <si>
    <t>MDHYDSQQTNDYMQPEEDWDRDLLLDPAWEKQQRKTFTAWCNSHLRKAGTQIENIEEDFRDGLKLMLLLEVISGERLAKPERGKMRVHKISNVNKALDFIASKGVKLVSIGAEEIVDGNVKMTLGMIWTIILRFAIQDISVEETSAKEGLLLWCQRKTAPYKNVNIQNFHISWKDGLGFCALIHRHRPELIDYGKLRKDDPLTNLNTAFDVAERFLDIPKMLDAEDIVGTARPDEKAIMTYVSSFYHAFSGAQKAETAANRICKVLAVNQENEQLMEDYEKLASDLLEWIRRTIPWLENRVPENTMHAMQQKLEDFRDYRRLHKPPKVQEKCQLEINFNTLQTKLRLSNRPAFMPSEGRMVSDINNAWGCLEQAEKGYEEWLLNEIRRLERLDHLAEKFRQKASIHEAWTDGKEAMLRQKDYETATLSEIKALLKKHEAFESDLAAHQDRVEQIAAIAQELNELDYYDSPSVNARCQKICDQWDNLGALTQKRREALERTEKLLETIDQLYLEYAKRAAPFNNWMEGAMEDLQDTFIVHTIEEIQGLTTAHEQFKATLPDADKERLAILGIHNEVSKIVQTYHVNMAGTNPYTTITPQEINGKWDHVRQLVPRRDQALTEEHARQQHNERLRKQFGAQANVIGPWIQTKMEEIGRISIEMHGTLEDQLSHLRQYEKSIVNYKPKIDQLECDHQLIQEALIFDNKHTNYNMEHIRVGWEQLLTTIARTINEVENQILTRDAKGISQEQMNEFRASFNHFDRDHSGTLGPEEFKACLISLGYDIGNDPQGEAEFARIMSIVDPNRLGVVTFQAFIDFMSRETADTDTADQVMASFKILAGDKNYITEDELRRELPPDQAEYCIARMAPYAGPDSVPGALDYMSFSTALYGESDL</t>
  </si>
  <si>
    <t>MVLSGEDKSNIKAAWGKIGGHGAEYGAEALERMFASFPTTKTYFPHFDVSHGSAQVKGHGKKVADALASAAGHLDDLPGALSALSDLHAHKLRVDPVNFKLLSHCLLVTLASHHPADFTPAVHASLDKFLASVSTVLTSKYR</t>
  </si>
  <si>
    <t>MCGNNMSAPMPAVVPAARKATAAVIFLHGLGDTGHGWAEAFAGIKSPHIKYICPHAPVMPVTLNMNMAMPSWFDIVGLSPDSQEDESGIKQAAETVKALIDQEVKNGIPSNRIILGGFSQGGALSLYTALTTQQKLAGVTALSCWLPLRASFSQGPINSANRDISVLQCHGDCDPLVPLMFGSLTVERLKALINPANVTFKIYEGMMHSSCQQEMMDVKHFIDKLLPPID</t>
  </si>
  <si>
    <t>MSSSAASPLFAPGEDCGPAWRAAPAAYDASDTHLQILGKPVMERWETPYMHALAAAAASRGGRVLEVGFGMAIAASRVQQAPIEEHWIIECNDGVFQRLQDWALRQPHKVVPLKGLWEEVAPTLPDGHFDGILYDTYPLSEEAWHTHQFNFIKNHAFRLLKTGGVLTYCNLTSWGELMKSKYTDITTMFEETQVPALQEAGFLKENICTEVMALVPPADCRYYAFPQMITPLVTKH</t>
  </si>
  <si>
    <t>MEEGGRDKTPVQSQQPSATTPSGADEKSSGKERRDAGEKDKEQELSEEDKQLQDELEMLVERLGEKDTSLYRPALEELRRQIRSSTTSMTSVPKPLKFLRPHYGKLKEIYENMAPGENKCFAADIISVLAMTMSGERECLKYRLVGSQEELASWGHEYVRHLAGEVAKEWQELDDAEKAQREPLLTLVKEIVPYNMAHNAEHEACDLLMEIEQVDMLEKDIDENAYAKVCLYLTSCVNYVPEPENSALLRCALGVFRKFSRFPEALRLALMLNDMELVEDIFTSCKDVVVQKQMAFMLGRHGVFLELSEDVEEYEDLTEIMSNVQLNSNFLALARELDIMEPKVPDDIYKTHLENNRFGGSGSQVDSARMNLASSFVNGFVNAAFGQDKLLTDDGNKWLYKNKDHGMLSAAASLGMILLWDVDGGLTQIDKYLYSSEDYIKSGALLACGIVNSGVRNECDPALALLSDYVLHNSNTMRLGSIFGLGLAYAGSNREDVLTLLLPVMGDSKSSMEVAGVTALACGMIAVGSCNGDVTSTILQTIMEKSETELKDTYARWLPLGLGLNHLGKGEAIEAILAALEVVSEPFRSFANTLVDVCAYAGSGNVLKVQQLLHICSEHFDSKEKEEDKDKKEKKDKDKKEAPADMGAHQGVAVLGIALIAMGEEIGAEMALRTFGHLLRYGEPTLRRAVPLALALISVSNPRLNILDTLSKFSHDADPEVSYNSIFAMGMVGSGTNNARLAAMLRQLAQYHAKDPNNLFMVRLAQGLTHLGKGTLTLCPYHSDRQLMSQVAVAGLLTVLVSFLDVRNIILGKSHYVLYGLVAAMQPRMLVTFDEELRPLPVSVRVGQAVDVVGQAGKPKTITGFQTHTTPVLLAHGERAELATEEFLPVTPILEGFVILRKNPNYDL</t>
  </si>
  <si>
    <t>MSKRGRGGSSGAKFRISLGLPVGAVINCADNTGAKNLYIISVKGIKGRLNRLPAAGVGDMVMATVKKGKPELRKKVHPAVVIRQRKSYRRKDGVFLYFEDNAGVIVNNKGEMKGSAITGPVAKECADLWPRIASNAGSIA</t>
  </si>
  <si>
    <t>MAAVLTFRRLLTLPRAARGFGVQVSPSGEKITHTGQVYDEKDYRRVRFVDRQKEVNENFAIDLIAQQPVNEVEHRIIACDGGGGALGHPKVYINLDKETKTGTCGYCGLQFKQHHH</t>
  </si>
  <si>
    <t>MDLEAVCKRSALHAKPQGLILQYGTAGFRTNAQHLDHIMFRMGLLAVLRSKQTRSTIGVMVTASHNPEEDNGVKLVDPLGEMLAPSWEEHATCLASAEEQDVRQVLAAIVEKEAVDLTQTAFVVIARDTRPSSEKLSQSVIDGVTVLGGQFHDYGLLTTPQLHYMVYCRNSGGRYGQATVEGYCQKLSKAFVDLTNQVSCSGDVKRSVKVDCANGIGALKLREMEHYFSRGLSVLLFNDGTQGRLNHLCGADFVKSQQKPPQGIEMKSGERCCSFDGDADRIVYYYCDADGHFHLIDGDKIATLISSFLKELLLEIGESVNLGVVQTAYANGSSTRYLEEVMKVPVYCTKTGVKHLHHKAQEFDIGVYFEANGHGTALFSEAVEVKIKRLAQELDDGKGKAARTLASIIDLFNQAAGDAISDMLVIEAILALKGLTVQQWDAIYVDLPNRQLKVKVADRRVISTTDAERQAVTPPGLQEAINDLVKKYTLARAFVRPSGTEDIVRVYAEANSQESADRLAYEVSLLVFQLAGGIGERPQPTF</t>
  </si>
  <si>
    <t>MLLAAVSLGLLLLAFLLLLRHLGWGLVAIGWFEFVQQPVHNLLMGGTKEQRILRHVQQHAKPGDPQSVLEAIDTYCSEKEWAMNVGDAKGQIMDAVIREYRPSLVLELGAYCGYSAVRMARLLPPGARLLTMEINPDYAAITQQMLDFAGLQDKVSILIGASQDLIPQLKKKYDVDTLDMVFLDHWKDRYLPDTLLLEECGLLRKGTVLLADNVIVPGTPDFLAYVRGSSSFECTHYSSYLEYMKVVDGLEKAVYQGPGSSPVKS</t>
  </si>
  <si>
    <t>MAFCAPPAYLTHQQKVLRLYKRALRHLESWCIHRDKYRYFACLMRARFEEHKNEKDMMRATQLLREAEEEFWQNQHPQPYIFPDSPGGTSFERYECYKVPEWCLDYWHPSEKAMYPDYFSKREQWKKLRMESWDREVKQLQEETSPDGIMTEALPPARREGDLPPLWWHIVTRPRERPT</t>
  </si>
  <si>
    <t>MAPTRKFFVGGNWKMNGRKKCLGELICTLNAANVPAGTEVVCAPPTAYIDFARQKLDPKIAVAAQNCYKVTNGAFTGEISPGMIKDLGATWVVLGHSERRHVFGESDELIGQKVSHALAEGLGVIACIGEKLDEREAGITEKVVFEQTKVIADNVKDWSKVVLAYEPVWAIGTGKTATPQQAQEVHEKLRGWLKSNVNDGVAQSTRIIYGGSVTGATCKELASQPDVDGFLVGGASLKPEFVDIINAKQ</t>
  </si>
  <si>
    <t>MASASASKYNSHSLENESIKKVSQDGVSQDVSETVPRLPGELLITEKEVIYICPFNGPIKGRVYITNYRLYLRSLETDSALILDVPLGVISRIEKMGGATSRGENSYGLDITCKDLRNLRFALKQEGHSRRDMFEILVKHAFPLAHNLPLFAFVNEEKFNVDGWTVYNPVEEYRRQGLPNHHWRISFINKCYELCETYPALLVVPYRTSDDDLRRIATFRSRNRLPVLSWIHPENKMVIMRCSQPLVGMSGKRNKDDEKYLDVIRETNKQTSKLMIYDARPSVNAVANKATGGGYESDDAYQNSELSFLDIHNIHVMRESLKKVKDIVYPNIEESHWLSSLESTHWLEHIKLVLTGAIQVADQVSSGKSSVLVHCSDGWDRTAQLTSLAMLMLDSFYRTIEGFEILVQKEWISFGHKFASRIGHGDKNHADADRSPIFLQFIDCVWQMSKQFPTAFEFNEGFLITVLDHLYSCRFGTFLFNCDSARERQKLTERTVSLWSLINSNKDKFKNPFYTKEINRVLYPVASMRHLELWVNYYIRWNPRVKQQQPNPVEQRYMELLALRDDYIKRLEELQLANSAKLADAPASTSSSSQMVPHVQTHF</t>
  </si>
  <si>
    <t>MPMILGYWNVRGLTHPIRMLLEYTDSSYDEKRYTMGDAPDFDRSQWLNEKFKLGLDFPNLPYLIDGSHKITQSNAILRYLARKHHLDGETEEERIRADIVENQVMDTRMQLIMLCYNPDFEKQKPEFLKTIPEKMKLYSEFLGKRPWFAGDKVTYVDFLAYDILDQYRMFEPKCLDAFPNLRDFLARFEGLKKISAYMKSSRYIATPIFSKMAHWSNK</t>
  </si>
  <si>
    <t>MEVKPPPGRPQPDSGRRRRRRGEEGHDPKEPEQLRKLFIGGLSFETTDDSLREHFEKWGTLTDCVVMRDPQTKRSRGFGFVTYSCVEEVDAAMCARPHKVDGRVVEPKRAVSREDSVKPGAHLTVKKIFVGGIKEDTEEYNLRDYFEKYGKIETIEVMEDRQSGKKRGFAFVTFDDHDTVDKIVVQKYHTINGHNCEVKKALSKQEMQSAGSQRGRGGGSGNFMGRGGNFGGGGGNFGRGGNFGGRGGYGGGGGGSRGSYGGGDGGYNGFGGDGGNYGGGPGYSSRGGYGGGGPGYGNQGGGYGGGGGGYDGYNEGGNFGGGNYGGGGNYNDFGNYSGQQQSNYGPMKGGSFGGRSSGSPYGGGYGSGGGSGGYGSRRF</t>
  </si>
  <si>
    <t>MTTYNNKGPKPERGRFLHFHSVTFWVGNAKQAASFYCNKMGFEPLAYRGLETGSREVVSHVIKQGKIVFVLCSALNPWNKEMGDHLVKHGDGVKDIAFEVEDCDHIVQKARERGAKIVREPWVEQDKFGKVKFAVLQTYGDTTHTLVEKINYTGRFLPGFEAPTYKDTLLPKLPRCNLEIIDHIVGNQPDQEMQSASEWYLKNLQFHRFWSVDDTQVHTEYSSLRSIVVTNYEESIKMPINEPAPGRKKSQIQEYVDYNGGAGVQHIALKTEDIITAIRHLRERGTEFLAAPSSYYKLLRENLKSAKIQVKESMDVLEELHILVDYDEKGYLLQIFTKPMQDRPTLFLEVIQRHNHQGFGAGNFNSLFKAFEEEQALRGNLTDLEPNGVRSGM</t>
  </si>
  <si>
    <t>MAPYSLLVTRLQKALGVRQYHVASVLCQRAKVAMSHFEPSEYIRYDLLEKNINIVRKRLNRPLTLSEKIVYGHLDDPANQEIERGKTYLRLRPDRVAMQDATAQMAMLQFISSGLPKVAVPSTIHCDHLIEAQVGGEKDLRRAKDINQEVYNFLATAGAKYGVGFWRPGSGIIHQIILENYAYPGVLLIGTDSHTPNGGGLGGICIGVGGADAVDVMAGIPWELKCPKVIGVKLTGSLSGWTSPKDVILKVAGILTVKGGTGAIVEYHGPGVDSISCTGMATICNMGAEIGATTSVFPYNHRMKKYLSKTGRTDIANLAEEFKDHLVPDPGCQYDQVIEINLNELKPHINGPFTPDLAHPVADVGTVAEKEGWPLDIRVGLIGSCTNSSYEDMGRSAAVAKQALAHGLKCKSQFTITPGSEQIRATIERDGYAQILRDVGGIVLANACGPCIGQWDRKDIKKGEKNTIVTSYNRNFTGRNDANPETHAFVTSPEIVTALAIAGTLKFNPETDFLTGKDGKKFKLEAPDADELPRSDFDPGQDTYQHPPKDSSGQRVDVSPTSQRLQLLEPFDKWDGKDLEDLQILIKVKGKCTTDHISAAGPWLKFRGHLDNISNNLLIGAINIENGKANSVRNAVTQEFGPVPDTARYYKKHGIRWVVIGDENYGEGSSREHAALEPRHLGGRAIITKSFARIHETNLKKQGLLPLTFADPSDYNKIHPVDKLTIQGLKDFAPGKPLKCVIKHPNGTQETILLNHTFNETQIEWFRAGSALNRMKELQQ</t>
  </si>
  <si>
    <t>MVRMNVLADALKSINNAEKRGKRQVLIRPCSKVIVRFLTVMMKHGYIGEFEIIDDHRAGKIVVNLTGRLNKCGVISPRFDVQLKDLEKWQNNLLPSRQFGFIVLTTSAGIMDHEEARRKHTGGKILGFFF</t>
  </si>
  <si>
    <t>MWLCALSLISLTACLSLGHPSLPPVVHTVHGKVLGKYVTLEGFSQPVAVFLGVPFAKPPLGSLRFAPPEPAEPWSFVKHTTSYPPLCYQNPEAALRLAELFTNQRKIIPHKFSEDCLYLNIYTPADLTQNSRLPVMVWIHGGGLVIDGASTYDGVPLAVHENVVVVVIQYRLGIWGFFSTEDEHSRGNWGHLDQVAALHWVQDNIANFGGNPGSVTIFGESAGGESVSVLVLSPLAKNLFHRAIAQSSVIFNPCLFGRAARPLAKKIAALAGCKTTTSAAMVHCLRQKTEDELLEVSLKMKFGTVDFLGDPRESYPFLPTVIDGVLLPKAPEEILAEKSFNTVPYMVGINKHEFGWIIPMFLDFPLSERKLDQKTAASILWQAYPILNISEKLIPAAIEKYLGGTEDPATMTDLFLDLIGDIMFGVPSVIVSRSHRDAGAPTYMYEYQYRPSFVSDDRPQELLGDHADELFSVWGAPFLKEGASEEEINLSKMVMKFWANFARNGNPNGEGLPHWPEYDQKEGYLQIGVPAQAAHRLKDKEVDFWTELRAKETAERSSHREHVEL</t>
  </si>
  <si>
    <t>MSDKLPYKVADIGLAAWGRKALDIAENEMPGLMRMREMYSASKPLKGARIAGCLHMTVETAVLIETLVALGAEVRWSSCNIFSTQDHAAAAIAKAGIPVFAWKGETDEEYLWCIEQTLHFKDGPLNMILDDGGDLTNLIHTKYPQLLSGIRGISEETTTGVHNLYKMMSNGILKVPAINVNDSVTKSKFDNLYGCRESLIDGIKRATDVMIAGKVAVVAGYGDVGKGCAQALRGFGARVIITEIDPINALQAAMEGYEVTTMDEACKEGNIFVTTTGCVDIILGRHFEQMKDDAIVCNIGHFDVEIDVKWLNENAVEKVNIKPQVDRYWLKNGRRIILLAEGRLVNLGCAMGHPSFVMSNSFTNQVMAQIELWTHPDKYPVGVHFLPKKLDEAVAEAHLGKLNVKLTKLTEKQAQYLGMPINGPFKPDHYRY</t>
  </si>
  <si>
    <t>MKTILSNQTVDIPENVEITLKGRTVIVKGPRGTLRRDFNHINVELSLLGKKKKRLRVDKWWGNRKELATVRTICSHVQNMIKGVTLGFRYKMRSVYAHFPINVVIQENGSLVEIRNFLGEKYIRRVRMRTGVACSVSQAQKDELILEGNDIELVSNSAALIQQATTVKNKDIRKFLDGIYVSEKGTVQQADE</t>
  </si>
  <si>
    <t>MAAPAASGLSRQVRSFSTSVVRPFAKLVRPPVQVYGIEGRYATALYSAASKEKKLDQVEKELLRVGQLLKDPKVSLAVLNPYIKRTVKVKSLNDITKREKFSPLTANLMNLLAENGRLGNTQGIISAFSTIMSVHRGEVPCTVTTASPLDDAVLSELKTVLKSFLSPNQILKLEIKTDPSIMGGMIVRIGEKYVDMSAKSKIQKLSKAMREML</t>
  </si>
  <si>
    <t>MAAAVRSVKGLVAVVTGGASGPWLATAKRLVGQGATAVLLDVPDSEGESQAKKLGESCIFAPANVTSEKEIQAALTLAKEKFGRIDVAVNCAGIAVAIKTYHQKKNKIHTLEDFQRVINVNLIGTFNVIRLVAGEMGQNEPDQGGQRGVIINTASVAAFEGQVGQAAYSASKGGIDGMTLPIARDLAPTGIRVVTIAPGLFATPLLTTLPEKVRNFLASQVPFPSRLGDPAEYAHLVQTIIENPFLNGEVIRLDGAIRMQP</t>
  </si>
  <si>
    <t>MSGALDVLQMKEEDVLKFLAAGTHLGGTNLDFQMEQYIYKRKSDGIYIINLKRTWEKLLLAARAIVAIENPADVSVISSRNTGQRAVLKFAAATGATPIAGRFTPGTFTNQIQAAFREPRLLVVTDPRADHQPLTEASYVNLPTIALCNTDSPLRYVDIAIPCNNKGAHSVGLMWWMLAREVLRMRGTISREHPWEVMPDLYFYRDPEEIEKEEQAAAEKAVTKEEFQGEWTAPAPEFTAAQPEVADWSEGVQVPSVPIQQFPTEDWSAQPATEDWSAAPTAQATEWVGATTEWS</t>
  </si>
  <si>
    <t>MSGDEMIFDPTMSKKKKKKKKPFMLDEEGDAQTEETQPSETKEVEPEPTEEKDVDADEEDSRKKDASDDLDDLNFFNQKKKKKKTKKIFDIDEAEEAIKDVKIESDAQEPAEPEDDLDIMLGNKKKKKKNVKFPEEDEILEKDEALEDEDSKKDDGISFSSQTAWAGSERDYTYEELLNRVFNIMREKNPDMVAGEKRKFVMKPPQVVRVGTKKTSFVNFTDICKLLHRQPKHLLAFLLAELGTSGSIDGNNQLVIKGRFQQKQIENVLRRYIKEYVTCHTCRSPDTILQKDTRLYFLQCETCHSRCSVASIKTGFQAVTGKRAQLRAKAN</t>
  </si>
  <si>
    <t>MHCAILKAEAVDGAHLMQIFWHDGAESLYPAVWLRDNCQCSDCYLHSAKARKLLLEALDVNIRIDDLTFDRKKVYITWPNDHYSEFEANWLKKRCFSQQARARLQGELFLPECQYWGSELQLPTLNFEDVLNDDDHAYKWLSSLKKVGIVRLTGAADKRGEIIKLGKRIGFLYLTFYGHTWQVQDKIDANNVAYTTGKLSFHTDYPALHHPPGVQLLHCIKQTVTGGDSEIVDGFNVCQKLKEKNPQAFHILSSTFVDFTDIGVDYCDFSVQSKHKIIELDDKGQVVRVNFNNATRDTVFDVPIERVQPFYAALKEFVDLMNSKEYKYTFKMNPGDVITFDNWRLLHGRRSYEAGTEISRHLEGAYADWDVVMSRLRILRQRVTNGN</t>
  </si>
  <si>
    <t>MGEPHGSMRILVTGGSGLVGRAIQKVVADGAGLPGEEWVFVSSKDADLTDAAQTQALFQKVQPTHVIHLAAMVGGLFRNIKYNLDFWRKNVHINDNVLHSAFEVGARKVVSCLSTCIFPDKTTYPIDETMIHNGPPHSSNFGYSYAKRMIDVQNRAYFQQHGCTFTAVIPTNVFGPYDNFNIEDGHVLPGLIHKVHLAKSSDSALTVWGTGKPRRQFIYSLDLARLFIWVLREYSEVEPIILSVGEEDEVSIKEAAEAVVEAMDFNGEVTFDSTKSDGQYKKTASNGKLRSYLPDFRFTPFKQAVKETCTWFTDNYEQARK</t>
  </si>
  <si>
    <t>MVLIKEFRVVLPCSVQEYQVGQLYSVAEASKNETGGGEGIEVLKNEPYENDGEKGQYTHKIYHLKSKVPAFVRMIAPEGSLVFHEKAWNAYPYCRTIVTNEYMKDDFFIKIETWHKPDLGTLENVHGLDPNTWKTVEIVHIDIADRSQVEPADYKADEDPALFHSVKTKRGPLGPNWKKELANTPDCPRMCAYKLVTIKFKWWGLQSKVENFIQKQEKRIFTNLHRQLFCWIDKWIDLTMEDIRRMEDETQKELETMRKKGSVRGTSAADA</t>
  </si>
  <si>
    <t>MAAAALLAAVDRNQLRRVPILLLQPREWAWKLRTMKYGTTPGGSITKVLIANRGEIACRVIRTAKKMGVQSVAVYSEADRNSMHVDMADEAYSIGPAPSQQSYLAMEKIIQVAKSSAAQAIHPGYGFLSENMEFAELCKQEGIIFIGPPSSAIRDMGIKSTSKSIMAAAGVPVVEGYHGKDQSDQCLREHAGKIGYPVMIKAVRGGGGKGMRIVRSEREFQEQLESARREAKKSFNDDAMLIEKFVDTPRHVEVQVFGDHHGNAVYLFERDCSVQRRHQKIIEEAPAPGINPEVRRKLGEAAVRAAKAVKYVGAGTVEFIMDSRHNFYFMEMNTRLQVEHPVTEMITGTDLVEWQLRIAAGEKIPLSQEEIPLQGHAFEARIYAEDPDNNFMPGAGPLVHLSTPSADMSTRIETGVRQGDEVSVHYDPMIAKLVVWASDRQSALSKLRYCLHQYNIVGLRSNVDFLLRLSGHPEFEAGNVHTDFIPQHHKDLLPSHSTIAKESVCQAALGLILKEKEMTSAFKLHTQDQFSPFSFSSGRRLNISYTRNMTLRSGKSDIVIAVTYNRDGSYDMQIDNKSFRVLGDLSSEDGCTYLKSSINGVARKSKFILLDNTVHLFSMEGSIEVGIPVPKYLSPVSAEGAQGGTIAPMTGTIEKVFVKAGDRVKAGDSLMVMIAMKMEHTIKAPKDGRIKKVFFSEGAQANRHAPLVEFEEEESDK</t>
  </si>
  <si>
    <t>MSLRGVSARLLSRRSGLRFPRFPRTWSSAAAHTEKTQIRPAKSSRPVFDWKDPLILEEQLTADEKLIRDTFRNYCQERLMSRILLANRNEVFHRDIVYEMGELGVLGPTIKGYGCAGVSSVAYGLLTRELERVDSGYRSMMSVQSSLVMHPIYTYGSEEQRQKYLPGLAKGELLGCFGLTEPNHGSDPGGMETRARHNPSNQSYTLSGTKTWITNSPVADLFIVWARCEDNCIRGFILEKGMRGLSAPRIEGKFSLRASATGMIIMDSVEVPEENVLPNVSSLAGPFGCLNTARYGITWGVLGAAEFCLHTARQYALDRIQFGVPLARNQLVQKKLADMLTEITLGLHACLQLGRLKDQDKATPEMVSMLKRNNCGKALDIARQARDILGGNGISDEYHVIRHAMNLEAVNTYEGTHDIHALILGRAITGIQAFTVGK</t>
  </si>
  <si>
    <t>MALLTAATRLLGAKNSSCLVLAARHASASSTNLKDVLSNLIPKEQARIKTFKQQHGKTVVGQITVDMMYGGMRGMKGLVYETSVLDPDEGIRFRGYSIPECQKMLPKAKGGEEPLPEGLFWLLVTGQMPTEEQVSWLSREWAKRAALPSHVVTMLDNFPTNLHPMSQLSAAITALNSESNFARAYAEGMNRAKYWELIYEDCMDLIAKLPCVAAKIYRNLYREGSSIGAIDSRLDWSHNFTNMLGYTDPQFTELMRLYLTIHSDHEGGNVSAHTSHLVGSALSDPYLSFAAAMNGLAGPLHGLANQEVLVWLTQLQKEVGKDVSDEKLRDYIWNTLNSGRVVPGYGHAVLRKTDPRYSCQREFALKHLPKDPMFKLVAQLYKIVPNILLEQGKAKNPWPNVDAHSGVLLQYYGMTEMNYYTVLFGVSRALGVLAQLIWSRALGFPLERPKSMSTDGLMKFVDSK</t>
  </si>
  <si>
    <t>MAALRPLVKPKIVKKRTKKFIRHQSDRYVKIKRNWRKPRGIDNRVRRRFKGQILMPNIGYGSNKKTKHMLPSGFRKFLVHNVKELEVLLMCNKSYCAEIAHNVSSKNRKAIVERAAQLAIRVTNPNARLRSEENE</t>
  </si>
  <si>
    <t>MSILRIHAREIFDSRGNPTVEVDLYTAKGLFRAAVPSGASTGIYEALELRDNDKTRFMGKGVSQAVEHINKTIAPALVSKKVNVVEQEKIDKLMIEMDGTENKSKFGANAILGVSLAVCKAGAVEKGVPLYRHIADLAGNPEVILPVPAFNVINGGSHAGNKLAMQEFMILPVGASSFREAMRIGAEVYHNLKNVIKEKYGKDATNVGDEGGFAPNILENKEALELLKTAIAKAGYTDQVVIGMDVAASEFYRSGKYDLDFKSPDDPSRYITPDQLADLYKSFVQNYPVVSIEDPFDQDDWGAWQKFTASAGIQVVGDDLTVTNPKRIAKAASEKSCNCLLLKVNQIGSVTESLQACKLAQSNGWGVMVSHRSGETEDTFIADLVVGLCTGQIKTGAPCRSERLAKYNQILRIEEELGSKAKFAGRSFRNPLAK</t>
  </si>
  <si>
    <t>MSSKGSVVLAYSGGLDTSCILVWLKEQGYDVIAYLANIGQKEDFEEARKKALKLGAKKVFIEDVSKEFVEEFIWPAVQSSALYEDRYLLGTSLARPCIARRQVEIAQREGAKYVSHGATGKGNDQVRFELTCYSLAPQIKVIAPWRMPEFYNRFKGRNDLMEYAKQHGIPIPVTPKSPWSMDENLMHISYEAGILENPKNQAPPGLYTKTQDPAKAPNSPDVLEIEFKKGVPVKVTNIKDGTTRTTSLELFMYLNEVAGKHGVGRIDIVENRFIGMKSRGIYETPAGTILYHAHLDIEAFTMDREVRKIKQGLGLKFAELVYTGFWHSPECEFVRHCIQKSQERVEGKVQVSVFKGQVYILGRESPLSLYNEELVSMNVQGDYEPIDATGFININSLRLKEYHRLQSKVTAK</t>
  </si>
  <si>
    <t>MSWSPILPFLSLLLLLFPLEVPRAATASLSQASSEGTTTCKAHDVCLLGPRPLPPSPPVRVSLYYESLCGACRYFLVRDLFPTWLMVMEIMNITLVPYGNAQERNVSGTWEFTCQHGELECRLNMVEACLLDKLEKEAAFLTIVCMEEMDDMEKKLGPCLQVYAPEVSPESIMECATGKRGTQLMHENAQLTDALHPPHEYVPWVLVNEKPLKDPSELLSIVCQLYQGTEKPDICSSIADSPRKVCYK</t>
  </si>
  <si>
    <t>MRLFVSEGSPGSLPVLAAAARARGRAELLISTVGPEECVVPFLTRPKVPVLQLDSGNYLFSASAICRYFFLLCGWEQDDLTNQWLEWEATELQPVLSAALHCLVVQGKKGEDILGPLRRVLTHIDHSLSRQNCPFLAGDTESLADIVLWGALYPLLQDPAYLPEELGALQSWFQTLSTQEPCQRAAETVLKQQGVLALRLYLQKQPQPQPPPPEGRTVSNELEEEELATLSEEDIVTAVAAWEKGLESLPPLKLQQHPVLPVPGERNVLITSALPYVNNVPHLGNIIGCVLSADVFARYCRLRQWNTLYLCGTDEYGTATETKAMEEGLTPREICDKYHAIHADIYRWFGISFDTFGRTTTPQQTKITQDIFQRLLTRGFVLRDTVEQLRCERCARFLADRFVEGVCPFCGYEEARGDQCDRCGKLINAIELKKPQCKICRSCPVVRSSQHLFLDLPKLEKRLEDWLGKTVPGSDWTPNARFIIRSWLRDGLKPRCITRDLKWGTPVPLEGFEDKVFYVWFDATIGYVSITANYTDQWEKWWKNPEQVDLYQFMAKDNVPFHGLVFPCSVLGAEDNYTLVKHIIATEYLNYEDGKFSKSRGIGVFGDMAKDTGIPADIWRFYLLYIRPEGQDSAFSWTDLLIKNNSELLNNLGNFINRAGMFVSKFFGGCVPEMALTPDDRRLVAHVSWELQHYHQLLEKVRIRDALRSILTISRHGNQYIQVNEPWKRIKGGEMDRQRAGTVTGMAVNMAALLSVMLQPYMPTVSSTIQTQLQLPPAACRILATSFICTLPAGHRIGTVSPLFQKLENDQIENLRQRFGGGQAKGSPKPAAVEAVTAAGSQHIQTLTDEVTKQGNVVRELKAQKADKNQVAAEVAKLLDLKKQLALAEGKPIETPKGKKKK</t>
  </si>
  <si>
    <t>MMPRLLLRDWPRCPSLVLGAPSRPLSAVSGPAEYLQHSIVPTMHYQDSLPRLPIPKLEDTMKRYLSAQKPLLNDSQFRKTEVLCKDFENGIGKELHAHLLAQDKQNKHTSYISGPWFDMYLTARDSVVLNFNPFMAFNPDPKSEYNDQLTRATNLTVSAVRFLKTLRAGLLEPEVFHLNPARSDTDAFKRLIRFVPSSLSWYGAYLVNAYPLDMSQYFRLFNSTRIPKPSRDELFTDTKARHLLVLRKGHFYVFDVLDQDGNIVNPSEIQAHLKYILSDSSPVPEFPLAYLTSENRDVWAELRQKLIHGGNEETLRKVDSAVFCLCLDDFPMKDLVHLSHTMLHGDGTNRWFDKSFNLIVAKDGTAAVHFEHAWGDGVAVLRFFNEVFRDSTQTPAIAPQSQPAATDSSVSVQKLSFKLSSALKAGVTAAKEKFDATMKTLTIDAIQFQRGGKEFLKKKKLSPDAVAQLAFQMAFLRQYGQTVATYESCSTAAFKHGRTETIRPASIFTKRCSEAFVREPSKHSVGELQHMMAECSKYHGQLTKEAAMGQGFDRHLFALRYLAAARGVTLPELYQDPAYQRINHNILSTSTLSSPAVSLGGFAPVVPDGFGIAYAVHDDWIGCNVSSYSGRNAREFLHCVQKCLEDMFDALEGKAIKT</t>
  </si>
  <si>
    <t>MTATVVAAAATATMVSSSSGLAAARLLSRTFLLQQNGIRHGSYTASRKHIYIDKNTKIICQGFTGKQGTFHSQQALEYGTKLVGGTTPGKGGQKHLGLPVFNTVKEAKEKTGATASVIYVPPPFAAAAINEAIDAEIPLVVCITEGIPQQDMVRVKHRLTRQGTTRLIGPNCPGVINPGECKIGIMPGHIHKKGRIGIVSRSGTLTYEAVHQTTQVGLGQSLCIGIGGDPFNGTDFIDCLEVFLNDPATEGIILIGEIGGHAEENAAAFLKEHNSGPKAKPVVSFIAGITAPPGRRMGHAGAIIAGGKGGAKEKISALQSAGVVVSMSPAQLGTTIYKEFEKRKML</t>
  </si>
  <si>
    <t>MLRVLPRALRLPCSWRFSGARDCASHATTRTPEIQVQALTGPNQGITEILMNRPNARNALGNVFVSELLEALAQLREDQQVRVLLFRSAVKGVFCAGADLKEREQMSDVEVGTFVQRLRGLMSEIAAFPVPTIAAMDGFALGGGLELALACDLRIAASSAVMGLIETTRGLLPGAGGTQRLPRCLGVALAKELIFTGRRLNGAQARELGLVNHAVAQNEEGNAAYHRALALAQEILPQAPIAVRLGKVAIDRGMEVDIASGMAIEQMCYAQNIPTQDRLEGMAAFREKRAPKFVGK</t>
  </si>
  <si>
    <t>MAGYLRAVSSLCRASGSARTWAPAALTVPSWPEQPRRHYAEKRIKVEKPVVEMDGDEMTRIIWQFIKEKLILPHVDVQLKYFDLGLPNRDQTNDQVTIDSALATQKYSVAVKCATITPDEARVEEFKLKKMWKSPNGTIRNILGGTVFREPIICKNIPRLVPGWTKPITIGRHAHGDQYKATDFVVDRAGTFKLVFTPKDGSSAKEWEVYNFPAGGVGMGMYNTDESISGFAHSCFQYSIQKKWPLYLSTKNTILKAYDGRFKDIFQEIFDKHYKTDFDKNKIWYEHRLIDDMVAQVLKSSGGFVWACKNYDGDVQSDILAQGFGSLGLMTSVLVCPDGKTIEAEAAHGTVTRHYREHQKGRPTSTNPIASIFAWTRGLEHRGKLDGNQDLIRFAQTLEKVCVQTVESGAMTKDLAGCIHGLSNVKLNEHFLNTTDFLDTIKSNLDRALGKQ</t>
  </si>
  <si>
    <t>MDGVSTAILLLLLAVISLSLTFSSRGKGQLPPGPKPLPILGNLLQLRSQDLLTSLTKLSKEYGSVFTVYLGSRPVIVLSGYQTVKEALVDKGEEFSGRGAYPVFFNFTRGNGIAFSDGERWKILRRFSVQILRNFGMGKRSIEERILEEGSFLLEVLRKMEGKPFDPVFILSRSVSNIICSVVFGSRFDYDDERLLTIIHFINDNFKIMSSPWGEMYNIFPSVLDWIPGPHKRLFRNFGGMKDLIARSVREHQDSLDPNSPRDFIDCFLTKMAQEKQDPLSHFNMDTLLMTTHNLLFGGTETVGTTLRHAFLILMKYPKVQARVQEEIDRVVGRSRMPTLEDRTSMPYTDAVIHEVQRFADVIPMNLPHRVTRDTPFRGFLIPKGTDVITLLNTVHYDSDQFKTPQEFNPEHFLDDNHSFKKSPAFMPFSAGRRLCLGEPLARMELFIYFTSILQNFTLQPLVDPEDIDLTPLSSGLGNLPRPFQLCMHIR</t>
  </si>
  <si>
    <t>MAAAPGARLLRAACASVPFRGLDRCRLLVCGTGAGTAISPWTPSPRLHAEAGPGRPLSVSARARSSSEDKITVHFKNRDGETLTTKGKIGDSLLDVVIENNLDIDGFGACEGTLACSTCHLIFEDHIYEKLDAITDEENDMLDLAFGLTDRSRLGCQVCLTKAMDNMTVRVPEAVADVRQSVDMSKNS</t>
  </si>
  <si>
    <t>MAARLLLRSLRVLKARSAPRPPPSARCSHSGAEARLETPSAKKLTDVGIRRIFSSEHDIFRESVRKFFQEEVIPHHTEWEKAGEVSREVWEKAGKQGLLGINIAEKHGGIGGDLLSTAVTWEEQAYSNCTGPGFSLHSDIVMPYIANYGTKEQIEKFIPQMTAGKCIGAIAMTEPGAGSDLQGVRTNAKRSGSDWILNGSKVFITNGWLSDLVIVVAVTNREARSPAHGISLFLVENGMKGFIKGRKLHKMGMKAQDTAELFFEDVRLPANALLGEENKGFYYLMQELPQERLLIAELAISACEFMFEETRNYVKQRKAFGKTVAHIQTVQHKLAELKTHICVTRAFVDSCLQLHETKRLDSGSASMAKYWASELQNSVAYECVQLHGGWGYMWEYPIAKAYVDARVQPIYGGTNEIMKELIARQIVSDS</t>
  </si>
  <si>
    <t>MEGKVYIGGEDYEKEFTPKDYLTTYYSFHSGPVAEQEIVKFSLQNLYQTFSTGGVGGDVLIDIGSGPTIYQLLSACEVFREIIVTDYTPQNLQELQKWLKKEPGAYDWSSIVQHACELEGDRSRWQEKEAKLRRTVTRVLRCDVTKTPPLGSAQVPLADCVLTFLAMECACPDIDTYRAALRRLAGLLKPGGHLVTLVTLRFQHYMVGPKKFSGVYLEKEVVEKAIQDAGCQVLKCNCVSLSYSEAYCSHDGLCFVVARKGPSA</t>
  </si>
  <si>
    <t>MATAIRLLGRRVSSWRLRPSPSPLAVPRRAHSILPVDDDINGLNEEQKQLRHTISKFLQENLAPKAQEIDQTNDFKNLREFWKQLGSLGVLGITAPVQYGGSGLGYLEHVLVMEEISRASGAVGLSYGAHSNLCVNQIVRNGNEAQKEKYLPKLISGEFIGALAMSEPNAGSDVVSMKLKAEKKGDHYVLNGNKFWITNGPDADILVVYAKTDLTAVPASRGITAFIVEKGMPGFSTSKKLDKLGMRGSNTCELVFEDCKVPAANVLSQESKGVYVLMSGLDLERLVLAGGPLGIMQAVLDHTIPYLHVREAFGQKIGQFQLMQGKMADMYTRLMASRQYVYNVAKACDEGHIIPKDCAGVILYAAECATQVALDGIQCLGGNGYINDFPMGRFLRDAKLYEIGAGTSEVRRLVIGRAFNADFR</t>
  </si>
  <si>
    <t>MFRAAAPGQLRRAASLLRFQSTLVIAEHANDSLAPITLNTITAAGRLGGEVSCLVAGTKCDKVVQDLCKVAGVAKVLVAQHDAYKGLLPEELTPLILETQKQFSYTHICAGASAFGKNLLPRVAAKLNVAPVSDIIEIKSPDTFVRTIYAGNALCTVKCDEKVKVFSVRGTSFEAAATSGGSASSEKAPSSSSVGISEWLDQKLTKSDRPELTGAKVVVSGGRGLKSGENFKLLYDLADQLHAAVGASRAAVDAGFVPNDMQVGQTGKIVAPELYIAVGISGAIQHLAGMKDSKTIVAINKDPEAPIFQVADYGIVADLFKVVPEMTEILKKK</t>
  </si>
  <si>
    <t>MEGYHKPDQQKLQALKDTANRLRISSIQATTAAGSGHPTSCCSAAEIMAVLFFHTMRYKALDPRNPHNDRFVLSKGHAAPILYAVWAEAGFLPEAELLNLRKISSDLDGHPVPKQAFTDVATGSLGQGLGAACGMAYTGKYFDKASYRVYCMLGDGEVSEGSVWEAMAFAGIYKLDNLVAIFDINRLGQSDPAPLQHQVDIYQKRCEAFGWHTIIVDGHSVEELCKAFGQAKHQPTAIIAKTFKGRGITGIEDKEAWHGKPLPKNMAEQIIQEIYSQVQSKKKILATPPQEDAPSVDIANIRMPTPPSYKVGDKIATRKAYGLALAKLGHASDRIIALDGDTKNSTFSELFKKEHPDRFIECYIAEQNMVSIAVGCATRDRTVPFCSTFAAFFTRAFDQIRMAAISESNINLCGSHCGVSIGEDGPSQMALEDLAMFRSVPMSTVFYPSDGVATEKAVELAANTKGICFIRTSRPENAIIYSNNEDFQVGQAKVVLKSKDDQVTVIGAGVTLHEALAAAESLKKDKISIRVLDPFTIKPLDRKLILDSARATKGRILTVEDHYYEGGIGEAVSAAVVGEPGVTVTRLAVSQVPRSGKPAELLKMFGIDKDAIVQAVKGLVTKG</t>
  </si>
  <si>
    <t>MECAPPAAGFLYWVGASTIAYLALRASYSLFRAFQVWCVGNEALVGPRLGEWAVVTGGTDGIGKAYAEELAKRGMKIVLISRSQDKLNQVSNNIKEKFNVETRTIAVDFSLDDIYDKIKTGLSGLEIGVLVNNVGMSYEYPEYFLEIPDLDNTIKKLININVLSVCKVTRLVLPGMVERSKGVILNISSASGMLPVPLLTIYSATKAFVDFFSQCLHEEYKSKGIFVQSVMPYLVATKLAKIQKPTLDKPSAETFVKSAIKTVGLQTRTTGYVIHSLMGSINSIMPRWMYFKIIMGFSKSLRNRYLKKRKKN</t>
  </si>
  <si>
    <t>MAASAVCRAACSGTQVLLRTRRSPALLRLPALRGTATFAQALQSVPETQVSILDNGLRVASEQSSHATCTVGVWIDAGSRYETEKNNGAGYFLEHLAFKGTKNRPGNALEKEVESIGAHLNAYSTREHTAYLIKALSKDLPKVVELLADIVQNSSLEDSQIEKERDVILREMQENDASMQNVVFDYLHATAFQGTPLAQAVEGPSENVRRLSRTDLTDYLNRHYKAPRMVLAAAGGVEHQQLLDLAQKHLSSVSRVYEEDAVPGLTPCRFTGSEIRHRDDALPLAHVAIAVEGPGWANPDNVTLQVANAIIGHYDCTYGGGVHLSSPLASVAVANKLCQSFQTFNISYSDTGLLGAHFVCDAMSIDDMVFFLQGQWMRLCTSATESEVTRGKNILRNALVSHLDGTTPVCEDIGRSLLTYGRRIPLAEWESRIQEVDAQMLRDICSKYFYDQCPAVAGYGPIEQLPDYNRIRSGMFWLRF</t>
  </si>
  <si>
    <t>MVAPMKGQVCVVTGASRGIGRGIALQLCKAGATVYITGRHLDTLRATAQEAQSLGGRCVPVVCDSSQESEVKSLFEQVDREQKGRLDVLVNNAYAGVQAILNTTNKSFWEVPASIWDDINNVGLRGHYLCSVYGARLMVPAGKGLIVIVSSPGGLQHMFNVPYGVGKAACDRLAADCAHELRRHGVSYVSLWPGLVQTEMVKEFMAKEDTPEDPLFKKMKPDFSSAESPEMSGKCVVALATDPNILNLSGKVLPSCDLARRYGLKDIDGRPVKDYFSLGYALSQVSSLGWLNSFLPGFLRVPKWVVTLYNSKF</t>
  </si>
  <si>
    <t>MQKAGRLLGGWTQAWMSVRMASSGLTRRNPLSNKVALVTASTDGIGFAIARRLAEDGAHVVVSSRKQQNVDRAVATLQGEGLSVTGIVCHVGKAEDREKLITTALKRHQGIDILVSNAAVNPFFGNLMDVTEEVWDKVLSINVTATAMMIKAVVPEMEKRGGGSVVIVGSVAGFTRFPSLGPYNVSKTALLGLTKNFAAELAPKNIRVNCLAPGLIKTRFSSVLWEEKAREDFIKEAMQIRRLGKPEDCAGIVSFLCSEDASYINGETVVVGGGTPSRL</t>
  </si>
  <si>
    <t>MPMFIVNTNVPRASVPEGFLSELTQQLAQATGKPAQYIAVHVVPDQLMTFSGTNDPCALCSLHSIGKIGGAQNRNYSKLLCGLLSDRLHISPDRVYINYYDMNAANVGWNGSTFA</t>
  </si>
  <si>
    <t>MTSSHRLLLENAQQVVLVCARGERFLTGSALRSLAVLEGASVVVGTDGLIKAVGPAAVIQKQFSGETFEERIDCSGKCVLPGLVDAHTHPVWAGERVHEFAMKLAGATYMDIHQAGGGINFTVEHTRQASEEELFCSFQQRLQCMMRAGTTLVECKSGYGLNLETELKMLRVIERARRELHLSLSATYCGAHSVPKGKTAVEAADDIISHHLPRLKELSRNGDLHVDNIDVFCEKGVFDLDTTRRILEGGKKMGLQINFHGDELHPMKAAELGAELGAQAISHLEEVSDEGIAAMAAARCSAVLLPTTAYMLRLKQPRARKMLDEGVIVALGSDFNPNAYCFSMPMVMHLACVNMRMSMPEALAAATINAAYALGKSHTHGSLEVGKQGDAIIINASRWEHLIYQFGGHHELIDYVITKGKVIYKK</t>
  </si>
  <si>
    <t>MASGASRYRLSCSLPGHELDVRGLVCCLYPPGAFVSVSRDRTTRLWAPDSPNRGFTEMHCMSGHSNFVSCVCIIPSSDIYPHGLIATGGNDHNICIFSLDSPMPLYILKGHKDTVCSLSSGKFGTLLSGSWDTTAKVWLNDKCMMTLQGHTAAVWAVKILPEQGLMLTGSADKTIKLWKAGRCERTFLGHEDCVRGLAILSETEFLSCANDASIRRWQITGECLEVYFGHTNYIYSISVFPNSKDFVTTAEDRSLRIWKHGECAQTIRLPAQSIWCCCVLENGDIVVGASDGIIRVFTESEERTASAEEIKAFERELSQATIDSKTGDLGDINAEQLPGREHLSEPGTREGQTRLIRDGERVEAYQWSVSDGRWIKIGDVVGSSGANQQTSGKVLYEGKEFDYVFSIDVNEGGPSYKLPYNVSDDPWLVAYNFLQKNDLNPMFLDQVAKFIIDNTKGQTLGLGNTSFSDPFTGGGRYVPGTSGPSNTVQTADPFTGAGRYMPGSAGMDTTMTGVDPFTGNSAYRSAASKTVNIYFPKKEALTFDQANPTQILGKLKELNGTAPEEKKLTEDDLVLLEKILSLICNNSSEKPTAQQLQILWKAINWPEDIVFPALDILRLSIKHPNVNENFCNEKGDQFSSHLINLLNPKGKPANQLLALRTFCNCFVSQAGQKLMMSQRESLMSHAIELKSGSNKNIHIALATLTLNYSVCFHKDHNIEGKAQCLSVISTILEVVQDLEATFRLLVALGTLISDDSNAIQLAKSLGVDSQIKKYVSVSEPAKVSECCRLVLHLL</t>
  </si>
  <si>
    <t>MSEPIRVLVTGAAGQIAYSLLYSIGNGSVFGKDQPIILVLLDITPMMGVLDGVLMELQDCALPLLQDVIATDKEEIAFKDLDVAVLVGSMPRREGMERKDLLKANVKIFKSQGTALEKYAKKSVKVIVVGNPANTNCLTASKSAPSIPKENFSCLTRLDHNRAKSQIALKLGVTADDVKNVIIWGNHSSTQYPDVNHAKVKLQGKEVGVYEALKDDSWLKGEFITTVQQRGAAVIKARKLSSAMSAAKAIADHIRDIWFGTPEGEFVSMGVISDGNSYGVPDDLLYSFPVVIKNKTWKFVEGLPINDFSREKMDLTAKELTEEKETAFEFLSSA</t>
  </si>
  <si>
    <t>MKMTVDFEECLKDSPRFRAALEEVEGDVAELELKLDKLVKLCIAMIDTGKAFCVANKQFMNGIRDLAQYSSNDAVVETSLTKFSDSLQEMINFHTILFDQTQRSIKAQLQNFVKEDLRKFKDAKKQFEKVSEEKENALVKNAQVQRNKQHEVEEAANILTATRKCFRHIALDYVLQINVLQSKRRSEILKSMLSFMYAHLAFFHQGYDLFSELGPYMKDLGAQLDRLVVDAAKEKREMEQKHSTIQQKDFSSDDSKLEYNVDAANGIVMEGYLFKRASNAFKTWNRRWFSIQNNQLVYQKKFKDSPTVVVEDLRLCTVKHCEDIERRFCFEVVSPTKSCMLQADSEKLRQAWIKAVQTSIATAYREKGDESEKLDKKSSPSTGSLDSGNESKEKLLKGESALQRVQCIPGNTSCCDCGLADPRWASINLGITLCIECSGIHRSLGVHFSKVRSLTLDTWEPELLKLMCELGNDVINRVYEAKLEKMGVKKPQPGQRQEKEAYIRAKYVERKFVDKYSALLSPSEQEKRIISKSCEDQRLSHARASVHTPVKSNDSGIQQCSEDGRESLPSTVSANSLYEPEGERQESSVFLDSKHLNPGLQLYRASYEKNLPKMAEALAHGADVNWANSDENQATPLIQAVLGGSLVTCEFLLQNGANVNQRDVQGRGPLHHATVLGHTGQVCLFLKRGANQHATDEEGKDPLSIAVEAANADIVTLLRLARMNEEMRESEGLYGQPGDETYQDIFRDFSQMASNNPEKLNRFQQDSQKF</t>
  </si>
  <si>
    <t>MASEDIAKLAETLAKTQVAGGQLSFKGKGLKLNTAEDAKDVIKEIEEFDGLEALRLEGNTVGVEAARVIAKALEKKSELKRCHWSDMFTGRLRSEIPPALISLGEGLITAGAQLVELDLSDNAFGPDGVRGFEALLKSPACFTLQELKLNNCGMGIGGGKILAAALTECHRKSSAQGKPLALKVFVAGRNRLENDGATALAEAFGIIGTLEEVHMPQNGINHPGVTALAQAFAINPLLRVINLNDNTFTEKGGVAMAETLKTLRQVEVINFGDCLVRSKGAVAIADAVRGGLPKLKELNLSFCEIKRDAALVVAEAVADKAELEKLDLNGNALGEEGCEQLQEVMDSFNMAKVLASLSDDEGEDEDEEEEGEEDDEEEEDEEDEEDDDEEEEEQEEEEEPPQRGSGEEPATPSRKILDPNSGEPAPVLSSPTPTDLSTFLSFPSPEKLLRLGPKVSVLIVQQTDTSDPEKVVSAFLKVASVFRDDASVKTAVLDAIDALMKKAFSCSSFNSNTFLTRLLIHMGLLKSEDKIKAIPSLHGPLMVLNHVVRQDYFPKALAPLLLAFVTKPNGALETCSFARHNLLQTLYNI</t>
  </si>
  <si>
    <t>MSSVAVLTQESFAEHRSGLVPQQIKVATLNSEEENDPPTYKDAFPPLPEKAACLESAQEPAGAWSNKIRPIKASVITQVFHVPLEERKYKDMNQFGEGEQAKICLEIMQRTGAHLELSLAKDQGLSIMVSGKLDAVMKARKDIVARLQTQASATVPIPKEHHRFVIGKNGEKLQDLELKTATKIQIPRPDDPSNQIKITGTKEGIEKARHEVLLISAEQDKRAVERLEVEKAFHPFIAGPYNRLVGEIMQETGTRINIPPPSVNRTEIVFTGEKEQLAQAVARIKKIYEEKKKKTTTIAVEVKKSQHKYVIGPKGNSLQEILERTGVSVEIPPSDSISETVILRGEPEKLGQALTEVYAKANSFTVSSVSAPSWLHRFIIGKKGQNLAKITQQMPKVHIEFTEGEDKITLEGPTEDVNVAQEQIEGMVKDLINRMDYVEINIDHKFHRHLIGKSGANINRIKDQYKVSVRIPPDSEKSNLIRIEGDPQGVQQAKRELLELASRMENERTKDLIIEQRFHRTIIGQKGERIREIRDKFPEVIINFPDPAQKSDIVQLRGPKNEVEKCTKYMQKMVADLVENSYSISVPIFKQFHKNIIGKGGANIKKIREESNTKIDLPAENSNSETIIITGKRANCEAARSRILSIQKDLANIAEVEVSIPAKLHNSLIGTKGRLIRSIMEECGGVHIHFPVEGSGSDTVVIRGPSSDVEKAKKQLLHLAEEKQTKSFTVDIRAKPEYHKFLIGKGGGKIRKVRDSTGARIIFPAAEDKDQDLITIIGKEDAVREAQKELEALIQNLENVVEDYMLVDPKHHRHFVIRRGQVLREIAEEYGGVMVSFPRSGTQSDKVTLKGAKDCVEAAKKRIQEIIEDLEAQVTVECAIPQKFHRSVMGPKGSRIQQITRDYNVQIKFPDREENPVHSVEPSIQENGDEAGEGREAKETDPGSPRRCDIIIISGRKEKCEAAKEALEALVPVTIEVEVPFDLHRYIIGQKGSGIRKMMDEFEVNIHVPAPELQSDTIAITGLAANLDRAKAGLLDRVKELQAEQEDRALRSFKLSVTVDPKYHPKIIGRKGAVITQIRLEHEVNIQFPDKDDGNQPQDQITITGYEKNTEAARDAILKIVGELEQMVSEDVPLDHRVHARIIGARGKAIRKIMDEFKVDIRFPQSGAPDPNCVTVTGLPENVEEAIDHILNLEEEYLADVVDSEALQVYMKPPAHEESRAPSKGFVVRDAPWTSNSSEKAPDMSSSEEFPSFGAQVAPKTLPWGPKR</t>
  </si>
  <si>
    <t>MEPPNLYPVKLYVYDLSKGLARRLSPIMLGKQLEGIWHTSIVVHKDEFFFGSSGISSCTPGGTLLGPPDSVVDVGNTEVTEEIFLEYLSSLGESLFRGEAYNLFEHNCNTFSNEVAQFLTGRKIPSYITDLPSEVLSTPFGQALRPFLDSIQIQPPGGNSVGRPNGQS</t>
  </si>
  <si>
    <t>MAAVETRVCETDGCSSEAKLQCPTCIKLGIQGSYFCSQECFKGSWATHKLLHKKAKDEKAKREVCSWTVEGDVNTDPWAGYRYTGKLRPHYPLMPTRPVPSYIQRPDYADHPLGMSESEQALKGTSQIKLLSSEDIEGMRLVCRLAREVLDIAAGMIKAGVTTEEIDHAVHLACIARNCYPSPLNYYNFPKSCCTSVNEVICHGIPDRRPLQEGDIVNVDITLYRNGYHGDLNETFFVGDVDEGARKLVQTTYECLMQAIDAVKPGVRYRELGNIIQKHAQANGFSVVRSYCGHGIHKLFHTAPNVPHYAKNKAVGVMKSGHVFTIEPMICEGGWQDETWPDGWTAVTRDGKRSAQFEHTLLVTDTGCEILTRRLDSSRPHFMSQF</t>
  </si>
  <si>
    <t>MSAKVRLKKLEQLLLDGPWRNDSALSVETLLDVLVCLYTECSHSALRRDKYVAEFLEWAKPFTQLVKDMQLHREDFEIIKVIGRGAFGEVAVVKMKNTERIYAMKILNKWEMLKRAETACFREERDVLVNGDCQWITALHYAFQDENYLYLVMDYYVGGDLLTLLSKFEDKLPEDMARFYIGEMVLAIDSIHQLHYVHRDIKPDNVLLDVNGHIRLADFGSCLKMNDDGTVQSSVAVGTPDYISPEILQAMEDGMGKYGPECDWWSLGVCMYEMLYGETPFYAESLVETYGKIMNHEERFQFPSHVTDVSEEAKDLIQRLICSRERRLGQNGIEDFKKHAFFEGLNWENIRNLEAPYIPDVSSPSDTSNFDVDDDMLRNIEILPPGSHTGFSGLHLPFIGFTFTTESCFSDRGSLKSMTQSNTLTKDEDVQRDLENSLQIEAYERRIRRLEQEKLELSRKLQESTQTVQSLHGSTRALGNSNRDKEIKRLNEELERMKSKMADSNRLERQLEDTVTLRQEHEDSTHRLKGLEKQYRLARQEKEELHKQLVEASERLKSQTKELKDAHQQRKRALQEFSELNERMSELRSLKQKVSRQLRDKEEEMEVAMQKIDSMRQDLRKSEKSRKELEARLEDAAAEASKERKLREHSESFCKQMERELEALKVKQGGRGPGAASEHQQEISKIRSELEKKVLFYEEELVRREASHVLEVKNVKKEVHDSESHQLALQKEVLMLKDKLEKSKRERHSEMEEAIGTVKDKYERERAMLFDENKKLTAENEKLCSFVDKLTAQNRQLEDELQDLASKKESVAHWEAQIAEIIQWVSDEKDARGYLQALASKMTEELETLRSSSLGSRTLDPLWKVRRSQKLDMSARLELQSALEAEIRAKQLVQEELRKVKDSSLAFESKLKESEAKNRELLEEMQSLRKRMEEKFRADTGLKLPDFQDSIFEYFNTAPLAHDLTFRTSSASDQETQASKMDLSPSVSVATSTEQQEDMARPQQRPSPVPLPSTQALAMAGPKPKAHQFSIKSFPSPTQCSHCTSLMVGLIRQGYACEVCAFSCHVSCKDSAPQVCPIPPEQSKRPLGVDVQRGIGTAYKGYVKVPKPTGVKKGWQRAYAVVCDCKLFLYDLPEGKSTQPGVVASQVLDLRDEEFAVSSVLASDVIHATRRDIPCIFRVTASLLGSPSKTSSLLILTENENEKRKWVGILEGLQAILHKNRLKSQVVHVAQEAYDSSLPLIKAVLAAAIVDGDRIAVGLEEGLYVIELTRDVIVRAADCKKVYQIELAPKEKIAILLCGRNHHVHLYPWSSFDGAEASNFDIKLPETKGCQLIATGTLRKSSSTCLFVAVKRLILCYEIQRTKPFHRKFSELVAPGHVQWMAVFKDRLCVGYPSGFSLLSIQGDGPPLDLVNPTDPSLAFLSQQSFDALCAVELKSEEYLLCFSHMGLYVDPQGRRSRMQELMWPAAPVACSCSPTHVTVYSEYGVDVFDVRTMEWVQTIGLRRIRPLNSDGSLNLLGCEPPRLIYFKNKFSGTILNVPDTSDNSKKQMLRTRSKRRFVFKVPEEERLQQRREMLRDPELRSKMISNPTNFNHVAHMGPGDGMQVLMDLPLSAAPTVQEEKQGPTPAGLPRQPPSRSKPYVSWPSSGGSEPGVPVPLRSMSDPDQDFDKEPDSDSTKHSTPSNSSNPSGPPSPNSPHRSQLPMEGLDQPSCDA</t>
  </si>
  <si>
    <t>MEEEGKKGKKPGIVSPFKRVFLKGEKSRDKKAHEKVTERRPLHTVVLALPERVEPDRLLSDYIEKEVKYLGQLTSIPGYLNPSSRTEILHFIDKAKRSHQLPGHLTQEHDAVLSLSAYNVKLAWRDGEDIILRVPIHDIAAVSYVRDDAAHLVVLKTAQDPGISPSQSLCAESSRGLSAGSLSESAVGPVEACCLVIMATESKVAAEELCSLLSQVFQIVYTESTIDFLDRAIFDGASTPTHHLSLHSDDSSTKVDMKDSYDADASTFCFPDSGDVGGLPPLPFCMQTSPHSKTVSESELSTSATELLQDYMLTLRTKLSSQEIQQFAALLHEYRNGASIHEFCISLRQLYGDSRKFLLLGLRPFIPEKDSQHFENFLETIGVKDGRGIITDSFGRHRRALSTTSTSTINGNRTTGSPDDRSAPSEGDEWDRMISDISSDIEALGCSMDQDSA</t>
  </si>
  <si>
    <t>MSSNECFKCGRSGHWARECPTGGGRGRGMRSRGRGGFTSDRGFQFVSSSLPDICYRCGESGHLAKDCDLQEDEACYNCGRGGHIAKDCKEPKREREQCCYNCGKPGHLARDCDHADEQKCYSCGEFGHIQKDCTKVKCYRCGETGHVAINCSKTSEVNCYRCGESGHLARECTIEATA</t>
  </si>
  <si>
    <t>MALQVELIPTGEIIRVVHPHRPCKLALGSDGVRVTMESALTARDRVGVQDFVLLENFTSEAAFIENLRRRFRENLIYTYIGPVLVSVNPYRDLQIYSRQHMERYRGVSFYEVPPHLFAVADTVYRALRTERRDQAVMISGESGAGKTEATKRLLQFYAETCPAPERGGAVRDRLLQSNPVLEAFGNAKTLRNDNSSRFGKYMDVQFDFKGAPVGGHILSYLLEKSRVVHQNHGERNFHVFYQLLEGGEEETLRRLGLERNPQSYLYLVKGQCAKVSSINDKSDWKVMRKALSVIDFTEDEVEDLLSIVASVLHLGNIHFAADEDSNAQVTTENQLKYLTRLLGVEGTTLREALTHRKIIAKGEELLSPLNLEQAAYARDALAKAVYSRTFTWLVRKINRSLASKDAESPSWRSTTVLGLLDIYGFEVFQHNSFEQFCINYCNEKLQQLFIELTLKSEQEEYEAEGIAWEPVQYFNNKIICDLVEEKFKGIISILDEECLRPGEATDLTFLEKLEDTVKPHPHFLTHKLADQKTRKSLDRGEFRLLHYAGEVTYSVTGFLDKNNDLLFRNLKETMCSSMNPIMAQCFDKSELSDKKRPETVATQFKMSLLQLVEILRSKEPAYIRCIKPNDAKQPGRFDEVLIRHQVKYLGLMENLRVRRAGFAYRRKYEAFLQRYKSLCPETWPMWAGRPQDGVAVLVRHLGYKPEEYKMGRTKIFIRFPKTLFATEDSLEVRRQSLATKIQAAWRGFHWRQKFLRVKRSAICIQSWWRGTLGRRKAAKRKWAAQTIRRLIRGFILRHSPRCPENAFFLDHVRASFLLNLRRQLPRNVLDTSWPTPPPALREASELLRELCMKNMVWKYCRSISPEWKQQLQQKAVASEIFKGKKDNYPQSVPRLFISTRLGTEEISPRVLQSLGSEPIQYAVPVVKYDRKGYKPRPRQLLLTPSAVVIVEDAKVKQRIDYANLTGISVSSLSDSLFVLHVQREDNKQKGDVVLQSDHVIETLTKTALSADRVNNININQGSITFAGGPGRDGIIDFTSGSELLITKAKNGHLAVVAPRLNSR</t>
  </si>
  <si>
    <t>MSSSPVNVKKLKVSELKEELKKRRLSDKGLKADLMDRLQAALDNEAGGRPAMEPGNGSLDLGGDAAGRSGAGLEQEAAAGAEDDEEEEGIAALDGDQMELGEENGAAGAADAGAMEEEEAASEDENGDDQGFQEGEDELGDEEEGAGDENGHGEQQSQPPAAAAQQQPSQQRGAGKEAAGKSSGPTSLFAVTVAPPGARQGQQQAGGDGKTEQKGGDKKRGVKRPREDHGRGYFEYIEENKYSRAKSPQPPVEEEDEHFDDTVVCLDTYNCDLHFKISRDRLSASSLTMESFAFLWAGGRASYGVSKGKVCFEMKVTEKIPVRHLYTKDIDIHEVRIGWSLTTSGMLLGEEEFSYGYSLKGIKTCNCETEDYGEKFDENDVITCFANFETDEVELSYAKNGQDLGVAFKISKEVLADRPLFPHVLCHNCAVEFNFGQKEKPYFPIPEDCTFIQNVPLEDRVRGPKGPEEKKDCEVVMMIGLPGAGKTTWVTKHAAENPGKYNILGTNTIMDKMMVAGFKKQMADTGKLNTLLQRAPQCLGKFIEIAARKKRNFILDQTNVSAAAQRRKMCLFAGFQRKAVVVCPKDEDYKQRTQKKAEVEGKDLPEHAVLKMKGNFTLPEVAECFDEITYVELQKEEAQKLLEQYKEESKKALPPEKKQNTGSKKSNKNKSGKNQFNRGGGHRGRGGFNMRGGNFRGGAPGNRGGYNRRGNMPQRGGGGGSGGIGYPYPRGPVFPGRGGYSNRGNYNRGGMPNRGNYNQNFRGRGNNRGYKNQSQGYNQWQQGQFWGQKPWSQHYHQGYY</t>
  </si>
  <si>
    <t>MQTIKCVVVGDGAVGKTCLLISYTTNKFPSEYVPTVFDNYAVTVMIGGEPYTLGLFDTAGQEDYDRLRPLSYPQTDVFLVCFSVVSPSSFENVKEKWVPEITHHCPKTPFLLVGTQIDLRDDPSTIEKLAKNKQKPITPETAEKLARDLKAVKYVECSALTQKGLKNVFDEAILAALEPPEPKKSRRCVLL</t>
  </si>
  <si>
    <t>MAEARASRWYFGGLASCGAACCTHPLDLLKVHLQTQQEVKLRMTGMALQVVRTDGFLALYNGLSASLCRQMTYSLTRFAIYETMRDYMTKDSQGPLPFYNKVLLGGISGLTGGFVGTPADLVNVRMQNDMKLPPSQRRNYSHALDGLYRVAREESLRKLFSGATMASSRGALVTVGQLSCYDQAKQLVLSTGYLSDNIFTHFVSSFIAGGCATFLCQPLDVLKTRLMNSKGEYQGVFHCAMETAKLGPQAFFKGLFPAGIRLIPHTVLTFMFLEQLRKHFGIKVPTT</t>
  </si>
  <si>
    <t>MSSKVSRDTLYEAVREVLHGNQRKRRKFLETVELQISLKNYDPQKDKRFSGTVRLKSTPRPKFSVCVLGDQQHCDERKAVDIPHMDIEALKKLNKNKKLVKKLAKKYDAFLASESLIKQIPRILGPGLNKAGKFPSLLTHNENMVAKVDEVKSTIKFQMKKVLCLAVAVGHVKMTDDELVYNIHLAVNFLVSLLKKNWQNVRALYIKSTMGKPQRLY</t>
  </si>
  <si>
    <t>MVQQVPENISFPAEEEKILEFWSKHNCFQECLKQSKLRPKFTFYDGPPFATGLPHYGHILAGTIKDIVTRYAHQSGFHVDRRFGWDCHGLPVEYEIDKTLGIKGPEDVAKMGIAEYNKQCRAIVMRYSAEWKSTVTRLGRWIDFDNDYKTLYPQFMESVWWVFKQLYDKGLVYRGVKVMPFSTACGTPLSNFESNQNYKDVQDPSVFVTFPLEEDENTSLVAWTTTPWTLPSNLALCVNPEIQYVKIKDVARGKLFILTEARLSALYKQESDYEILERFPGASLKGKKYKPLFDYFIKCKENGAFTVLVDHYVKDEEGTGVVHQAPYFGADDHRVCMDFNIIQKDSVPVCPVDASGCFTEEVTHFVGQYVKDADKNIIRMLKEQGRLLAAGTFTHSYPFCWRSDTPLIYKSVPSWFVRVEPMVDQLLKNNDLCYWVPEFVREKRFGNWLKEARDWAISRNRYWGTPIPLWVSEDLEEVVCIGSVAELEELSGTKISDLHRESIDHLTIPSRCGKAPLRRVSEVFDCWFESGSMPYAQVHYPFESKREFEDAFPADFIAEGIDQTRGWFYTLLVLATALFGQPPFKNVIVNGLILASDGQKMSKRKKNYPDPVSIIDKYGADALRLYLINSPVVRAENLRFKEEGVRDVLKDVLLPWYNAYRFFIQNVFRLHKEEEVKFLYNEHTVRESPNITDRWVLSFMQSLLGFFETEMAAYRLYTVVPRLVKFVDILTNWYVRMNRRRLKGESGVEDCVMALETLFSVLLSLCRLMAPYTPFLTELMYQNLKLLIDPASLRDKDTLSIHYLMLPRVREELIDKKTENAVSRMQSVIELGRVIRDRKTIPIKYPLKEIVVIHQDPEALEDIRSLEKYIIEELNVRKVTLSTDKNKYGIRLRAEPDHMVLGKRLKGAFKAVMMAIKRLSNEELERFQKSGSIVVEGHELHEEDIRLMYTFDQATGGTAQFEAHSDAQALVLLDVTPDQSMVDEGMAREVINRIQKLRKKCNLVPTDEITVYYNAKSEGRYLNNVIESHTDFIFATIKAPLKPYPVPTSDNILIQEQTQLKGSELEITLTKGSCVPGPACAYVNLNICANGTEQGGVLLLENPKGDNQLNLVKLKTVVTSVFGVKNAKLSVFHGETEIQNQTDLLSLSGRTLCVTAGASPSPISSPSTLLCQYLNLQLLNAEPQECLTGTVGTLLLENPLGQNGLTHQGLVHEAAKVFGLRSRRLRLFLNETQTQEITEDIPMKTLNMKTVYVSVLPTTADG</t>
  </si>
  <si>
    <t>MGTTLDIKIKRANKVYHAGEMLSGVVVISSKDSVQHQGVSLTMEGTVNLQLSAKSVGVFEAFYNSVKPIQIINSTIDVLKPGKIPSGKTEVPFEFPLLVKGSKVLYETYHGVFVNIQYTLRCDMRRSLLAKDLTKTCEFIVHSAPQKGKLTPSPVDFTITPETLQNVKERASLPKFFIRGHLNSTNCAITQPLTGELVVEHSDAAIRSIELQLVRVETCGCAEGYARDATEIQNIQIADGDICRNLSVPLYMVFPRLFTCPTLETTNFKVEFEVNVVVLLHADHLITENFPLKLCRT</t>
  </si>
  <si>
    <t>MKELSVHVRQQTRALLHKILLKKWRRKRESLLEWSIPIIIGLHMGLFSYLARNIQVLEVPPQDLGSLNEFNGSSLVVVYTPISNITQQIMNKTTFAPTMKGTRIIGVPSIEDLDEVLLHNIPDALGVIFNDSFSYQLKVLRMYGNPFLKEDLLAHCWDTHSQAFCSLSKYWERGFVALQTAINAGIIEVTTNHSVMEELMSIDGINMKTLPFIPRDLSDYEIFILFCLLYFSSFIYFASSNVTKERKQCKEVMKVMGLQDSAFWLSWGLIYVGFIFIISIFIAIIITSTQIIMMTGFLVIFTLFFLYGLSLIAVTFLMAVLLQKAVLTNLIVLFFTLFWGCVGFTVLHKELPPSLEWVLSIFSPFAFTSGMAKVIFQDYNLNGVVFPDPSGESYVMIAVFFILAFDSLLYLVLALYFDKILLYGAEHRSAPLFFLNPTSCFRKTANRNKVIERDLDPELPSDEYFEPVDPEYQGKEAIRIRNIKKEYKGKSGKVKALKGLFLDIYESQITAILGHSGAGKSSLLNILSGLYVPTAGSVTVYNKNLSDMQDLKEIRKAIGVCPQHNVQFDALTVKENLTLFAKIKGILPQDVEQEVQQILSELDMQNIRDDLAEHLSEGQKRKLTFGIATVGDPQILLLDEPTVGLDPFSRQRIWGFLKERRADHVILFSTQFMDEADILADRKVLIANGALKCTGSSVFLKRKWGLGYHLSLFMDETCDSERLTSFINHHIPYAKLKAKTKEKLVYILPLERTSEFPEFFSDLDKYSGQGLMSYEVSMSTLNDVFLNLEGEPSTKQDFEKRETATDSESLNDMEVAYPSLSQVQETVSTMSLWRMQVCAIARLRILKLKRERKAFLIILLLLGIALLPLVIEYVANALLEVKNNWEFKTDLYFLSPGQLPQGLRTSLLVINNTESNIEDFLQSLKHQNIVLEVDDFENRNATNSLSYNGAIIVSGRQKDYRFSAVCNTKRLHCFPILMNVISNGILHMLNHTQYIRIKEDIFSPFIVLVWTGIQETCLFILCVICSLSPHIAMSSVSDYKKKADSQLWISGLYPSAYWCGQAVVDISLFSGMLLTSYFTSYTSKLLNIDMTSEIVFSVIVLALGCAASLVFLTYVISFVFGKRKKNSTLWSICFLLVIAITFEKVANGPFNEALVISATMLVPSFALNGLLVVLEMRAYQYYIEFEEIKHGLSAVDLLLCLIPYIHTLLFIFVLRCLELKYGKNVVRRDPIFRIAPQSLKAQPNPEEPIDEDENVQAERLRTSDALSTPNLDEKPVIIASCLHKEYAGQKKHCCSRRTRNMAVRNVSFCVNKGEILGLLGPDGAGKSSSIRMIAGITKPTAGQVELKRLSSAVGHQGDSRAEFGYCPQENGLWPNLTVKEHLELYAAVKGLRKEDAVVAISRLVNALKLHDQLNVQVQNLVAGATRKLCFVLSILGNSPVLILDEPSTGLDVSGKHQVWQAIQAVVKDNEKGVLLSTHDLAEAEALCDRAAIMVSGRLRCIGPIQHLKRKFGQDYVLELRVKDVSQEPLVHREILKLFPQAARQDRCFSLLTYKLPVTDVHPLSQAFHKLEAVKHGFDLEDYSLSQCTLDRVILELSKEQELGTVYEEADMTLGRKLLPPSDEL</t>
  </si>
  <si>
    <t>MGKCRGLRTARKLRSHRRDQKWHDKQYKKAHLGTALKANPFGGASHAKGIVLEKVGVEAKQPNSAIRKCVRVQLIKNGKKITAFVPNDGCLNFIEENDEVLVAGFGRKGHAVGDIPGVRFKVVKVANVSLLALYKGKKERPRS</t>
  </si>
  <si>
    <t>MAGRKGTAKVDFLKEIEKEAQQKWEAEKVFEVSASRLEKQKQSSKGKYFVTFPYPYMNGRLHLGHTFSLSKCEFAVGYQRLKGKSCLFPFGLHCTGMPIKACADKLKREIELYGCPPDFPEEEEEEEESSAKPGDIVVRDKAKGKKSKAAAKAGSSKYQWDIMKSLGLSDDDIVKFSEAEHWLDYFPPLAVQDLKTIGLKVDWRRSFITTDVNPYYDSFVRWQFLTLRERNKIKFGKRYTIYSPKDGQPCMDHDRQTGEGVGPQEYTLVKLKVLEPYPSKLSGLKGKNIFLVAATLRPETMFGQTNCWVRPDMKYIGFETANGDIFICTQRAARNMSYQGFTKHNGVVPVVKELMGEEILGASLSAPLTCYKVVYVLPMLTIKEDKGTGVVTSVPSDSPDDLAALRDLKKKQALRTKFGIRDDMVLPFEPVPVLEIPGIGNLPAVTVCDELKIQSQNDREKLAEAKEKLYLRGFYDGVMLVDGFKGQKIQHVKKTIQKNMIDAGDALIYMEPEKQVMSRSADECVVALCDQWYLDYGDENWKKQTFQCLKNMETFCEESRKNFEASLDWLQEHACSRTYGLGTRLPWDEQWLIESLSDSTIYMAFYTVAHLLQGGDLNGQAESPLGIRPQQMTKDVWDYVFFKDAPFPKTQIPKEKLDQLKQEFEFWYPVDLRASGKDLIPNHLSYYIYNHVAMWPEQSDKWPVSVRANGHLLLNSEKMSKSTGNFLTLSQAVDKFSADGMRLALADAGDTVEDANFVEAMADAGILRLYTWVEWVKEMLASCSSLRSGPADSFNDRVFASEMNAGIIKTDQNYEKMMFKEALKTGFFEFQAAKDKYRELATEGMHRELVFRFIEVQTILLTPFCPHLCEHIWTLLGKPDSIMHASWPVAGPVDESLIRSSQYLMEVAHDLRLRLKNYMMPAKGKKTDKQPAQRPSHCTIYVAKNYPVWQHITLTTLRSHFEANNGKLPDNKVIASELGSLPELKKYMKKVMPFVAMIKENMEKKGPRVLDLELEFDEQAVLMENIVYLTNSLELEHIEVKFASEAEDKVREECCPGKPLNVFRTEPGVPVSLVNPQPSSGHFSTKIDIRQGDSCESIIRRLMKTDRGIKDLSKVKLMRFDDPLLGPRRVPVLGREHSEKTLISENAVFHVDLVSKKVHLTENGLRTDIGDTMVYLVH</t>
  </si>
  <si>
    <t>MFHLRTCAAKLRPLTASQTVKTFSQNKPAAIRTFQQIRCYSAPVAAEPFLSGTSSNYVEEMYCAWLENPKSVHKSWDIFFRNTNAGAPPGTAYQSPLSLSRSSLATMAHAQSLVEAQPNVDKLVEDHLAVQSLIRAYQIRGHHVAQLDPLGILDADLDSSVPADIISSTDKLGFYGLHESDLDKVFHLPTTTFIGGQEPALPLREIIRRLEMAYCQHIGVEFMFINDLEQCQWIRQKFETPGIMQFTNEEKRTLLARLVRSTRFEEFLQRKWSSEKRFGLEGCEVLIPALKTIIDMSSANGVDYVIMGMPHRGRLNVLANVIRKELEQIFCQFDSKLEAADEGSGDMKYHLGMYHRRINRVTDRNITLSLVANPSHLEAADPVVMGKTKAEQFYCGDTEGKKVMSILLHGDAAFAGQGIVYETFHLSDLPSYTTHGTVHVVVNNQIGFTTDPRMARSSPYPTDVARVVNAPIFHVNSDDPEAVMYVCKVAAEWRNTFHKDVVVDLVCYRRNGHNEMDEPMFTQPLMYKQIRKQKPVLQKYAELLVSQGVVNQPEYEEEISKYDKICEEAFTRSKDEKILHIKHWLDSPWPGFFTLDGQPRSMTCPSTGLEEDVLFHIGKVASSVPVENFTIHGGLSRILKTRRELVTNRTVDWALAEYMAFGSLLKEGIHVRLSGQDVERGTFSHRHHVLHDQNVDKRTCIPMNHLWPNQAPYTVCNSSLSEYGVLGFELGFAMASPNALVLWEAQFGDFNNMAQCIIDQFICPGQAKWVRQNGIVLLLPHGMEGMGPEHSSARPERFLQMCNDDPDVLPDLQEENFDINQLYDCNWIVVNCSTPGNFFHVLRRQILLPFRKPLIVFTPKSLLRHPEARTSFDEMLPGTHFQRVIPENGPAAQDPHKVKRLLFCTGKVYYDLTRERKARNMEEEVAITRIEQLSPFPFDLLLKEAQKYPNAELAWCQEEHKNQGYYDYVKPRLRTTIDRAKPVWYAGRDPAAAPATGNKKTHLTELQRFLDTAFDLDAFKKFS</t>
  </si>
  <si>
    <t>MADRDSGSEQGGAALGSGGSLGHPGSGSGSGGGGGGGGGGGGSGGGGGAPGGLQHETQELASKRVDIQNKRFYLDVKQNAKGRFLKIAEVGAGGNKSRLTLSMSVAVEFRDYLGDFIEHYAQLGPSQPPDLAQAQDEPRRALKSEFLVRENRKYYMDLKENQRGRFLRIRQTVNRGPGLGSTQGQTIALPAQGLIEFRDALAKLIDDYGVEEEPAELPEGTSLTVDNKRFFFDVGSNKYGVFMRVSEVKPTYRNSITVPYKVWAKFGHTFCKYSEEMKKIQEKQREKRAACEQLHQQQQQQQEETTAATLLLQGEEEGEED</t>
  </si>
  <si>
    <t>MSSEVIRGTAEMVLAELYVSDREGNDATGDGTKEKPFKTGLKALMTVGKEPFPTIYVDSQKENERWDVISKSQMKNIKKMWHREQMKNDSREKKEAEDNLRREKNLEEAKKIIIKNDPSLPEPACVKISALEGYRGQRVKVFGWVHRLRRQGKNLMFLVLRDGTGYLQCVLSDDLCQCYNGVVLSTESSVAVYGTLNLTPKGKQAPGGHELSCDFWELVGLAPAGGADNLINEESDVDVQLNNRHMMIRGENMSKILKARSMITRCFRDHFFDRGYCEVTTPTLVQTQVEGGATLFKLDYFGEEAFLTQSSQLYLETCLPALGDVFCIAQSYRAEQSRTRRHLAEFTHVEAECPFLTFEDLLNRLEDLVCDVVDRVLKSPVASIVYELNPNFKPPKRPFRRMNYSDAIEWLKEHDVKKEDGTFYEFGDDIPEAPERLMTDTINEPILLCRFPVEIKSFYMQRCPEDPRLTESVDVLMPNVGEIVGGSMRSWDSEEILEGYKREGIDPAPYYWYTDQRKYGTCPHGGYGLGLERFLSWILNRYHIRDVCLYPRFLQRCRP</t>
  </si>
  <si>
    <t>MEEIGILVEKIQDEIPALSVSRPQTGLSFLGPEPEDLEDLYSRYKKLQQELEFLEVQEEYIKDEQKNLKKEFLHAQEEVKRIQSIPLVIGQFLEAVDQNTAIVGSTTGSNYYVRILSTIDRELLKPNASVALHKHSNALVDVLPPEADSSIMMLTSDQKPDVMYADIGGMDIQKQEVREAVELPLTHFELYKQIGIDPPRGVLMYGPPGCGKTMLAKAVAHHTTAAFIRVVGSEFVQKYLGEGPRMVRDVFRLAKENAPAIIFIDEIDAIATKRFDAQTGADREVQRILLELLNQMDGFDQNVNVKVIMATNRADTLDPALLRPGRLDRKIEFPLPDRRQKRLIFSTITSKMNLSEEVDLEDYVARPDKISGADINSICQESGMLAVRENRYIVLAKDFEKAYKTVIKKDEQEHEFYK</t>
  </si>
  <si>
    <t>MAAVALLRGAAVGRRSPAWHWRLSGTASHCLARGFGLLGSNPADGVAWTCFRLDGRALVRVRGPDAAPFLLGLSTNELPLSGPPTGAAQPSARAAYAHFLNVQGRTLYDVILYGLPECTEGAPSFLLECDSSVLGALQKHLSMYKIRRKVTVEPSPELHVWAVLPCVPQTSETAPLEERVEGTTMLIRDPRTARMGWRLLTQDDGPALVPRGQLGDLQDYHKYRYQQGIPEGVCDLPPGMALPLESNLVFMNGVSFTKGCYIGQELTARTHHTGVIRKRLFPVKLEGPLPASGVSPGAIVTVTATGQAAGKFRAGQGHVGLALLRSETIKGPLHIKTSESQLVAVTAVVPDWWPTAAK</t>
  </si>
  <si>
    <t>MDLNSASSVVLQVLTQATSQDTAVLKPAEEQLKQWETQPGFYSVLLNIFTNHTLDINVRWLAVLYFKHGIDRYWRRVAPHALSEEEKSTLRAGLITNFNEPINQIATQIAVLIAKVARLDCPRQWPELIPTLVESVKVQDDLRQHRALLTFYHVTKTLASKRLAADRKLFYDLASGIYNFACSLWNHHTDTFLQHVSSGNEAAVLSSLERTLLSLKVLRKLTVNGFVEPHKNMEVMGFLHGIFERLKQFLECSRSIGTDNVCRDRLEKTIILFTKVLLDFLDQHPISFTPLIQRSLEFSVSYVFTEVGEGVTFERFIVQCMNLIKMIVKNYAYKPSKNFEDSSPETLEAHKIKMAFFTYPTLTEICRRLVSHYFLLTEEELTMWEEDPEGFTVEETGGDSWKYSLRPCTEVLFIDIFHEYNQTLTPVLLEMMQTLEGPTNVEDMNALLIKDAVYNAVGLAAFELFDSVDFDQWFKTQLLPELQVSHNRYKPLRRRVIWLIGQWISVKFKSDLRPMLYEAICNLLQDQDLVVRIETATTLKLTVDDFEFRTDQFLPYLETMFTLLFQLLQQVTECDTKMHVLHVLSCVIERVNVQIRPYVGCLVQYLPLLWKQSEEHNMLRCAILTTLIHLVQGLGADSKNLYPFLLPVIQLSTDVSQPPHVYLLEDGLELWLVTLENSPCVTPELLRIFQNMSPLLELSSENLRTCFKIINGYIFLSSTEFLQTYAAGLCQSFYELLPEITTEGQVQVLKVVENALKVNPVLGPQMFQRILPCVFRGVIEGERYPVVMSIYLAVMGRVLLQNTSFFSSLLNEMGHEFNQEMDQLLGNVIEMWVDRMDNITQPERKKLSALALLSLLPSDNSVIQDKFCGIINISVEALHDVMTEDPETRTYKDCMLMSQHEEPKVTEDEEPPTEQDKRKKMLALKDPVHTVSLQQFIYEKLKAQQEILGEQGFQSLMETVDTEIVTQLQEFLQGF</t>
  </si>
  <si>
    <t>MEVHELFRYFRMPELIDIRQYVRTLPTNTLMGFGAFAALTTFWYATRPKALKPPCDLSMQSVEIAGTTDGIRRSAVLEDDKLLVYYYDDVRTMYDGFQRGIQVSNNGPCLGSRKPNQPYEWISYKEVAELAECIGSGLIQKGFKPCSEQFIGLFSQNRPEWVIVEQGCFSYSMVVVPLYDTLGADAITYIVNKAELSVIFADKPEKAKLLLEGVENKLTPCLKIIVIMDSYGSDLVERGKKCGVEIISLKALEDLGRVNRVKPKPPEPEDLAIICFTSGTTGNPKGAMITHQNIINDCSGFIKATESAFIASTDDVLISFLPLAHMFETVVECVMLCHGAKIGFFQGDIRLLMDDLKVLQPTIFPVVPRLLNRMFDRIFGQANTSLKRWLLDFASKRKEAELRSGIVRNNSLWDKLIFHKIQSSLGGKVRLMITGAAPVSATVLTFLRTALGCQFYEGYGQTECTAGCCLSLPGDWTAGHVGAPMPCNYVKLVDVEEMNYLASKGEGEVCVKGANVFKGYLKDPARTAEALDKDGWLHTGDIGKWLPNGTLKIIDRKKHIFKLAQGEYIAPEKIENIYLRSEAVAQVFVHGESLQAFLIAVVVPDVESLPSWAQKRGLQGSFEELCRNKDINKAILDDLLKLGKEAGLKPFEQVKGIAVHPELFSIDNGLLTPTLKAKRPELRNYFRSQIDELYATIKI</t>
  </si>
  <si>
    <t>MGDSDDEYDRRRRDKFRRERSDYDRSRERDERRRGDDWNDREWDRGRERRSRGEYRDYDRNRRERFSPPRHELSPPQKRMRRDWDEHSSDPYHSGYDMPYAGGGGGPTYGPPQPWGHPDVHIMQHHVLPIQARLGSIAEIDLGVPPPIMKSFKEFLLSLDDSVDETEAVKRYNDYKLDFRRQQMQDFFLAHKDEEWFRSKYHPDEVGKRRQEARGALQNRLKVFLSLMESGWFDNLLLDIDKADAIVKMLDAAVIKMEGGTENDLRILEQEEEEEQAGKTGEASKKEEARAGPALGEGERKANDKDEKKEDGKQAENDSSNDDKTKKSEGDGDKEEKKEEAEKEAKKSKKRNRKQSGDDSFDEGSVSESESESEGGQAEEEKEEAEEALKEKEKPKEEEKEKPKDAAGLECKPRPLHKTCSLFMRNIAPNISRAEIISLCKRYPGFMRVALSEPQPERRFFRRGWVTFDRSVNIKEICWNLQNIRLRECELSPGVNRDLTRRVRNINGITQHKQIVRNDIKLAAKLIHTLDDRTQLWASEPGTPPVPTSLPSQNPILKNITDYLIEEVSAEEEELLGSSGGPPPEEPPKEGNPAEINVERDEKLIKVLDKLLLYLRIVHSLDYYNTCEYPNEDEMPNRCGIIHVRGPMPPNRISHGEVLEWQKTFEEKLTPLLSVRESLSEEEAQKMGRKDPEQEVEKFVTSNTQELGKDKWLCPLSGKKFKGPEFVRKHIFNKHAEKIEEVKKEVAFFNNFLTDAKRPALPEIKPAQPPGPAQILPPGLTPGLPYPHQTPQGLMPYGQPRPPILGYGAGAVRPAVPTGGPPYPHAPYGAGRGNYDAFRGQGGYPGKPRNRMVRGDPRAIVEYRDLDAPDDVDFF</t>
  </si>
  <si>
    <t>MDLVSALSLETWVLLAISLVLLYRYGTRKHELFKKQGIPGPKPLPFLGTVLNYYKGLWKFDMECYKKYGKTWGLFDGQTPLLAVTDPETIKNVLVKECFSVFTNRRDFGPVGIMSKAISISKDDEWKRYRALLSPTFTSGKLKEMFPVIEQYGDILVKYLRQKAKKGKPVTMKDVLGAYSMDVITSTSFGVNVDSLNNPEDPFVEKAKKLLRFDFFDPLLFSVVLFPFLTPVYEMLNICMFPKDSIEFFKKFVDRMKESRLDSKQKHRVDFLQLMMNSHNNSKDKVSHKALSDMEITAQSIIFIFAGYETTSSTLSFTLHSLATHPDIQKKLQDEIDEALPNKAPPTYDTVMEMEYLDMVLNETLRLYPIANRLERVCKKDVELNGVYIPKGSTVMIPSYALHHDPQHWSEPEEFQPERFSKENKGSIDPYVYLPFGNGPRNCLGMRFALMNMKLALTKIMQNFSFQPCKETQIPLKLSRQGLLQPEKPIVLKVVPRDAVITGA</t>
  </si>
  <si>
    <t>MSGEDEQQEQTIAEDLVVTKYKMGGDIANRVLRSLVEASSSGVSVLSLCEKGDAMIMEETGKIFKKEKEMKKGIAFPTSISVNNCVCHFSPLKSDQDYILKEGDLVKIDLGVHVDGFIANVAHTFVIGVAQGTQVTGRKADVIKAAHLCAEAALRLVKPGNQNTQVTEAWNKVAHSFNCTPIEGMLSHQLKQHVIDGEKTIIQNPTDQQKKDHEKAEFEVHEVYAVDVLVSSGEGKAKDAGQRTTIYKRDPSKQYGLKMKTSRAFFSEVERRFDAMPFTLRAFEDEKKARMGVVECAKHELLQPFNVLYEKEGEFVAQFKFTVLLMPNGPMRITSGPFEPDLYKSEMEVQDAELKALLQSSASRKTQKKKKKKASKTVENATSGETLEENGAGD</t>
  </si>
  <si>
    <t>MPSVALKSPRLRRVFVVGVGMTKFMKPGGENSRDYPDMAKEAGQKALEDAQIPYSAVEQACVGYVYGDSTSGQRAIYHSLGLTGIPIINVNNNCSTGSTALFMAHQLIQGGLANCVLALGFEKMERGSIGTKFSDRTTPTDKHIEVLIDKYGLSAHPITPQMFGYAGKEHMEKYGTKVEHFAKIGWKNHKHSVNNTYSQFQDEYSLEEVMKSKPVFDFLTILQCCPTSDGAAAAILSSEEFVQQYGLQSKAVEIVAQEMMTDLPSTFEEKSIIKVVGYDMSKEAARRCYEKSGLTPNDVDVIELHDCFSVNELITYEALGLCPEGQGGTLVDRGDNTYGGKWVINPSGGLISKGHPLGATGLAQCAELCWQLRGEAGKRQVPGAKVALQHNLGLGGAVVVTLYRMGFPEAASSFRTHQVSAAPTSSAGDGFKANLVFKEIEKKLEEEGEQFVKKIGGIFAFKVKDGPGGKEATWVVDVKNGKGSVLPNSDKKADCTITMADSDLLALMTGKMNPQSAFFQGKLKIAGNMGLAMKLQNLQLQPGKAKL</t>
  </si>
  <si>
    <t>MTFYLSGFRSIPKLWKSNPYFELGPATSSTPFFLCAIGNQQRWFSVKPTTPPNSKALNLLDTKARTHRKGNDNNGQVSSDPHYFAAGAAKKRSHIGANPQNQGHALPVRSSVQLPTKPLNSAEWDKLKEDFKGKASFEDFIISQMARNCCSVDVAKSLLAWVAAKNNGIVGYNLLVKYLYLCVFHKQTSEVIDVYEIMKAKYKSLESGGYTLLIRGLIHSDRWRESLLLLEDIKKVMVPSKKNYGDCIQGALLHQDVNTAWNLYQELIGHNLIPPLETLKAFFDYGKDINDDHYSDKLLDILLYLRNNQLYPGESFAHSIKTWFESIPGRQWKGQFTTIQKSGQCSGCGRTIEPIHLSPEEYEFLKEKIMRDVIDGGDQYKKTTPQELKRFESFVNSCPPFDIVIDGLNVAKMFPKGRESQNLLGVVSQLAQQNLQLLVLGRKHMLRPSSQWRKEEMEQVRKQAHCFFADNISEDDPFLLYATLNSGNHCKFITKDLLRDHKACLPDARTQRLFFKWQQGHQLAIMKGFQKSKLTFQHILSYDTVVQRTGDSWHIPYDEDLVQRSSCEVPTKWLCLQRKTPDPC</t>
  </si>
  <si>
    <t>MAAGTLYTYPENWRAFKALIAAQYSGAQVRVLSAPPHFHFGQTNRTPEFLRKFPAGKVPAFEGDDGFCVFESNAIAYYVSNEELRGSTPEAAAQVVQWVSFADSDIVPPASTWVFPTLGIMHHNKQATENAKEEVKRILGLLDTHLKTRTFLVGERVTLADITVVCTLLWLYKQVLEPSFRQAFPNTNRWFLTCINQPQFRAILGEVKLCEKMAQFDAKKFAESQPKKDTPRKEKGSREEKQKPQAERKEEKKAAAPAPEEEMDECEQALAAEPKAKDPFAHLPKSTFVLDEFKRKYSNEDTLSVALPYFWEHFDKDGWSLWYAEYRFPEELTQTFMSCNLITGMFQRLDKLRKNAFASVILFGTNNSSSISGVWVFRGQELAFPLSPDWQVDYESYTWRKLDPGSEETQTLVREYFSWEGTFQHVGKAVNQGKIFK</t>
  </si>
  <si>
    <t>MEAVPEKKKKVATVPGTLKKKVPAGPKTLKKKVPAVPETLKKKRRNFAELKVKRLRKKFALKTLRKARRKLIYEKAKHYHKEYRQMYRTEIRMARMARKAGNFYVPAEPKLAFVIRIRGINGVSPKVRKVLQLLRLRQIFNGTFVKLNKASINMLRIVEPYIAWGYPNLKSVNELIYKRGYGKINKKRIALTDNSLIARSLGKFGIICMEDLIHEIYTVGKRFKEANNFLWPFKLSSPRGGMKKKTTHFVEGGDAGNREDQINRLIRRMN</t>
  </si>
  <si>
    <t>MSLQSQVSGRLAQLRAAGQLLVSLRPWPGRSAGGPRPRGSACGPLVALGEHGYCAWLSAGVGAWGAAGRGAWVRTWAPLAMAAKVDLSTSTDWKEAKSFLKGLSDKQREEHYFCKDFIKLKKIPTWKETAKGLAVKVEDPKYKKDKQLNEKISLYRGDITKLEVDAIVNAANSSLLGGGGVDGCIHRAAGSLLTDECRTLQNCETGKAKITCGYRLPAKYVIHTVGPIAVGQPTASQAAELRSCYLSSLDLLLEHRLRSVAFPCISTGVFGYPNEEAAEVVLASLREWLEQHKDKVDRLIICVFLEKDEGIYRERLPHYFPVA</t>
  </si>
  <si>
    <t>MAASKPIEAAMAAAAAPGSGNGVGGGGGTAGPGSGAGTLPRWHVALAIGAPLLLGAGAMYLWSRRRRRREAGGRGDASGLKRNSERKTPEGRASPALGSGHHDGSGDSLEMSSLDRAQAAKNKGNKYFKAGKYEQAIQCYTEAISLCPTEKNVDLSTFYQNRAAAFEQLQKWKEVAQDCTKAVELNPKYVKALFRRAKAHEKLDNKKECLEDVTAVCILEGFQNEQSMLLADKVLKLLGKENAKEKYKNREPLMPSPQFIKSYFSSFTDDIISQPMLKGEKSDEDKDKEGEALEVKENSGYLKAKQYMEEENYDKIISECSKEIDAQGKYMAEALLLRATFYLLIGSANAAKPDLDKVISLKEANVKLRANALIKRGTMCMQQQQPMLSTQDFNMAAEIDPMNSDVYHHRGQLKILLDLVEEAVADFDACIRLRPKFALAQAQKCFALYRQAYTANNSSQVQAAMKGFEEIIKKFPRCAEGYALYAQALTDQQQFGKADEMYDKCIDLEPDNATTYVHKGLLQLQWKQDLDKGLELISKAIEIDNKCDFAYETMGTIEVQRGNMEKAIDMFNKAINLAKSEMEMAHLYSLCDAAHAQTEVAKKYGLKPPTL</t>
  </si>
  <si>
    <t>MKDVPAFLQQSQSSGPGQAAVWHRLEELYTKKLWHQLTLEVLDFVQDPCFAQGDGLIKLYENFISEFEHRVNPLSLVEIILHVVRQMTDPNVALTFLEKTREKVKSSDEAVILCKTAIGALKLNIGDLQATKETIEDVEEMLNNLPGVTSVHSRFYDLSSKYYQTIGNHASYYKDALRFLGCVDIKDLPVSEQQERAFTLGLAGLLGEGVFNFGELLMHPVLESLRDTDRQWLIDTLYAFNSGAVDRFQTLKCAWGQQPDLAANEAQLLRKIQLLCLMEMTFTRPANHRQLTFEEIAKSAKITVNKVELLVMKALSVGLVRGSIDEVDKRVHMTWVQPRVLDLQQIKGMKDRLELWCTDVKSMEMLVEHQAQDILT</t>
  </si>
  <si>
    <t>MPCVQLPAKESALFKRVLKCYEQKQYKNGLKFCKMILSNPKFAEHGETLAMKGLILNCLGKREEAYEFVRKGLRSDVRSHVCWHVYGLLQRSDKKYDEAIKCYRNALKLDKDNLQILRDLSLLQIQMRDLEGYRETRYQLLQLRPTQRASWIGYAIAYHLLKDYDTALKLLEEFRQTQQVPPNKIAYEYSELLLYQNQVMREANLFQESLEHIETYEKLICDKLLVEEIKGEMLLKLGRLKEASEVFRNLIDWNAENWCYYEGLEKALQLRSLDERLQLYEEVSKQHPRAVSPRRLPLSFAPGKKFRELMDKFLRPNFSKGCPPLFTTLKSLYCDTEKVSIIQELVTNYEASLKMNGYFSPYENGEKEPPTTLIWVQYFLAQHYDKLGQYFLALEYINAVIASTPTLIELFYMKAKIYKHMGNLKEAAQWMDEAQSLDTADRFINSKCAKYMLRANMIKEAEEMCSRFTREGTSAMENLNEMQCMWFETECISAYQRLGRYGDALKKCHEVERHFLEITDDQFDFHTYCMRKMTLRAYVGLLRLEDALRRHTFYFKAARSAIEIYLKLHDNPLTNDSKQQDIDSENLSAKEMKKMLSKQRRAQKKAKVEEERKHTERERQQKNQKKKREEEEEVTSGHKEELIPEKLERVDNPLEEAIKFLTPLKTLAAESIDTHLLAFEIYFRKGKFLLMLQSVKRAFAIESNNPWLHECLIKFSKSVSNHSNLPDIVSKVLAQEMKKIFVNKDLHSFNEDFLRHNATSLQHLLAGAKMMYFLDKSRQEKAIATATRLDETIKNKNVKTLIKVSEALLDGSFGNCSSQYEEYRKTCHSLLPLTPAFLPAAREALGLSAELNHTADHKLLMNEI</t>
  </si>
  <si>
    <t>MVHQVLYRALVSTKWLAESIRSGRLGPSLRVLDASWYSPGTRQARKEYQERHVPGASFFDIEECRDTTSPYEMMLPSEAHFGDYVGNLGISNDTHVVVYDGDDLGSFYAPRVWWMFRVFGHRTVSVLNGGFRNWLKEGHPVTSEPSRPEPAVFKATLNLSLLKTYEQVLENLQSKRFQLVDSRAQGRYLGTQPEPDIVGLDSGHIRGSVNMPFMDFLTKDGFEKSPEELRAIFQDKKVDLSQPLIATCRKGVTACHVALAAYLCGKPDVAVYDGSWSEWFRRAPPETRVSQGKSGKA</t>
  </si>
  <si>
    <t>MDGIVPDIAVGTKRGSDELFSTCVSNGPFIMSSSASAANGNDSKKFKGDNRSAGVPSRVIHVRKLPSDVTEGEVISLGLPFGKVTNLLMLKGKNQAFIEMNTEEAANTMVNYYTSVAPVLRGQPIYIQFSNHKELKTDSSPNQARAQAALQAVNSVQSGNLALAASAAAVDAGMAMAGQSPVLRIIVENLFYPVTLDVLHQIFSKFGTVLKIITFTKNNQFQALLQYADPVSAQHAKLSLDGQNIYNACCTLRIDFSKLTSLNVKYNNDKSRDYTRPDLPSGDSQPSLDQTMAAAFGAPGIMSASPYAGAGFPPTFAIPQAAGLSVPNVHGALAPLAIPSAAAAAAASRIAIPGLAGAGNSVLLVSNLNPERVTPQSLFILFGVYGDVQRVKILFNKKENALVQMADGSQAQLAMSHLNGHKLHGKSVRITLSKHQSVQLPREGQEDQGLTKDYGSSPLHRFKKPGSKNFQNIFPPSATLHLSNIPPSVSEDDLKSLFSSNGGVVKGFKFFQKDRKMALIQMGSVEEAVQALIELHNHDLGENHHLRVSFSKSTI</t>
  </si>
  <si>
    <t>MPSTNASRKGQEKPREIVDAAEDYAKERYGISSMIQSQEKPDRVLVRVKDLTVQKADDVVWVRARVHTSRAKGKQCFLVLRQQQFNVQALVAVGDHASKQMVKFAANINKESIIDVEGVVRKVNQKIGSCTQQDVELHVQKIYVISLAEPRLPLQLDDAIRPEVEGEEDGRATVNQDTRLDNRVIDLRTSTSQAIFRLQSGICHLFRETLINKGFVEIQTPKIISAASEGGANVFTVSYFKNNAYLAQSPQLYKQMCICADFEKVFCIGPVFRAEDSNTHRHLTEFVGLDIEMAFNYHYHEVVEEIADTLVQIFKGLQERFQTEIQTVSKQFPCEPFKFLEPTLRLEYCEALAMLREAGVEMDDEEDLSTPNEKLLGRLVKEKYDTDFYVLDKYPLAVRPFYTMPDPRNPKQSNSYDMFMRGEEILSGAQRIHDPQLLTERALHHGIDLEKIKAYIDSFRFGAPPHAGGGIGLERVTMLFLGLHNVRQTSMFPRDPKRLTP</t>
  </si>
  <si>
    <t>MIMFLSSLVTTFWEALHLKTLVLAVVTFLFLINILRSRHPKNYPPGPWRLPFVGNFFQIDTKQTHLVLQQFVKKYGNVFSLELGQSPVVVVSGLPLIKEMFTHLDQNFVNRFMTPVRERITGKNGLVVSNGQTWKEQRRLALMALRNFGLGKKSLEERIQEETHHLVEAIREEGGQPFNPHLKLINAVSNIICSVTFGERFDYEDCQFQELLQLLDETMHLMGSSAGQLYNGFPCIMKYLPGPHQKIFRNWGKLKLFVSHIVKKHEKDWNPDEPRDFIDAFLIEMQKDPDRTTSFNEENLISTTLDLFLGGTETTSSTLRWALLYMSSYPEIQENVQAEIDRVIGHKRQVSLSDRESMPYTNAVIHEVQRMGNIVPLNSSREVTVDTKFNGFHLPKGTMILTNLTALHRDPKEWATPEVFNPEHFLENGQFKKRESFLPFSMGKRACLGEQLAKSELFIFFSALMQKFTFKPPINEKLSLKFRMGLILSPASYRICAIPRV</t>
  </si>
  <si>
    <t>MSEKFDCHYCRDPLQGKKYVQKDGRHCCLKCFDKFCANTCVDCRKPISADAKEVHYKNRYWHDNCFRCAKCLHPLASETFVSKDGKILCNKCATREDSPRCKGCFKAIVAGDQNVEYKGTVWHKDCFTCSNCKQVIGTGSFFPKGEDFYCVTCHETKFAKHCVKCNKAITSGGITYQDQPWHAECFVCVTCSKKLAGQRFTAVEDQYYCVDCYKNFVAKKCAGCKNPITGFGKGSSVVAYEGQSWHDYCFHCKKCSVNLANKRFVFHNEQVYCPDCAKKL</t>
  </si>
  <si>
    <t>MAGKPVLHYFDGRGRMEPIRWLLAAAGVEFEEKFLKTRDDLARLRSDGSLMFQQVPMVEIDGMKLVQTKAILNYIASKYNLYGKDMKERAIIDMYTEGVADLEIMILYYPHMPPEEKEASLAKIKEQTRNRYFPAFEKVLKSHGQDYLVGNRLSRADIALVELLYHVEELDPGVVDNFPLLKALRSRVSNLPTVKKFLQPGSQRKPFDDAKCVESAKKIFS</t>
  </si>
  <si>
    <t>MSNYSVSLVGPAPWGFRLQGGKDFNMPLTISSLKDGGKASQAHVRIGDVVLSIDGISAQGMTHLEAQNKIKACTGSLNMTLQRASAAAKSEPVSVQKGEPKEVVKPVPITSPAVSKVTSTTNMAYNKAPRPFGSVSSPKVTSIPSPSSAFTPAHAATSSHASPTPVAAATPLHLSASGLHVSANLSADQCSSPPNTGKPAVNVPRQPTVTSVCSESAQELAEGQRRGSQGDIKQQNGPPRKHIVERNTEFYHIPTHSDASKKRLIEDTEDWRPRTGTTQSRSFRILAQITGTEHLTESENDNTKKANSTQEPSQQPASSGASPLSASEGPESPGSSRPSVAGLRSAAAFKPVGSTSVKSPSWQRPNQAAPSTGRISNNARSSGTGASVGPPQPSDQDTLVQRAEHIPAGKRTPMCAHCNQVIRGPFLVALGKSWHPEEFNCAHCKNTMAYIGFVEEKGALYCELCYEKFFAPECGRCQRKILGEVINALKQTWHVSCFVCVACGKPIRNNVFHLEDGEPYCETDYYALFGTICRGCEFPIEAGDMFLEALGYTWHDTCFVCSVCCESLEGQTFFSKKDKPLCKKHAHSVNF</t>
  </si>
  <si>
    <t>MWYHKLLHQQSRLRNLMKRGNIAQGLHLSNFKSLFSSSIHWCHTTSKSVNCTWHQHEDHLELQYAGTVMRFDYVWLRDHCRSASCYNSKTHQRSLDTASVDLCIKPKTVHLDETMLFFTWPDGHVTRYDLDWLVKNSYEGQKQKVIQPRILWNSKLYQQAQVPSVDFQCFLETNEGLKKFLQNFLLYGIAFVENVPPTEEHTEKLAERISLIRETIYGRMWYFTSDFSRGDTAYTKLALDRHTDTTYFQEPCGIQVFHCLKHEGTGGRTLLVDGFYAAQQVLQKAPEEFELLSKVPLKHEYIENVGQCHNHMIGVGPILNIYPWNKELYLIRYNNYDRAVINTVPYDVVHRWYTAHRTLTTELRRPENELWVKLKPGKVLFIDNWRVLHGRESFTGYRQLCGCYLTRDDVLNTARLLGLHA</t>
  </si>
  <si>
    <t>MEARFTRGKSALLERALVRPRTEVSLSAFALLFSELVQHCQSRVFSVAELQARLAALGRQVGARVLDALVAREKGARRETKVLGALLFVKGAVWKALFGKEADKLEQANDDARTFYIIEREPLINTYISVPKENSTLNCASFTAGIVEAVLTHSGFPAKVTAHWHKGTTLMIKFEEAVIARDRALEGR</t>
  </si>
  <si>
    <t>MDTGVIEGGLNVTLTIRLLMHGKEVGSIIGKKGESVKKMREESGARINISEGNCPERIITLAGPTNAIFKAFAMIIDKLEEDISSSMTNSTAASRPPVTLRLVVPASQCGSLIGKGGCKIKEIRESTGAQVQVAGDMLPNSTERAITIAGIPQSIIECVKQICVVMLESPPKGVTIPYRPKPSSSPVIFAGGQDRYSTGSDSASFPHTTPSMCLNPDLEGPPLEAYTIQGQYAIPQPDLTKLHQLAMQQSHFPMTHGNTGFSGIESSSPEVKGYWAGLDASAQTTSHELTIPNDLIGCIIGRQGAKINEIRQMSGAQIKIANPVEGSTDRQVTITGSAASISLAQYLINVRLSSETGGMGSS</t>
  </si>
  <si>
    <t>MPNWGGGAKCGACEKTVYHAEEIQCNGRSFHKTCFHCMACRKALDSTTVAAHESEIYCKVCYGRRYGPKGIGFGQGAGCLSTDTGEHLGLQFQQSPKPARAATTSNPSKFSAKFGESEKCPRCGKSVYAAEKVMGGGKPWHKTCFRCAICGKSLESTNVTDKDGELYCKVCYAKNFGPTGIGFGGLTQQVEKKE</t>
  </si>
  <si>
    <t>MATSTLPQVPYKVGVVGYGRLGQSLVSRLLAQGSELGLELVFVWNRDPGRMAGSVPPALQLQDLTALEERHPDLVVEVAHPKIIHESGAQILRHANLLVGSPSALADQTTEQQLLEASKRWGHTVFVARGALWGSEDISRLDAAGGLQSLRVTMATHPDGFRLEGPLAAAHSSGPRTVLYEGPVRGLCPLAPRNSNTMAAAALAAPSLGFDRVIGVLVADLSLTDMHVVDVELLGPPGPSGRSFAVHTHRENPAQPGAVTGSATVTAFWHSLLGCCQLTSRPGIHLC</t>
  </si>
  <si>
    <t>MNRFFGKAKPKAPPPSLTDCIGTVDSRAESIDKKISRLDAELVKYKDQIKKMREGPAKNMVKQKALRVLKQKRMYEQQRDNLAQQSFNMEQANYTIQSLKDTKTTVDAMKLGVKEMKKAYKEVKIDQIEDLQDQLEDMMEDANEIQEALGRSYGTPELDEDDLEAELDALGDELLADEDSSYLDEAASAPAIPEGVPTDTKNKDGVLVDEFGLPQIPAS</t>
  </si>
  <si>
    <t>MSWGRLSRLLKPALLCGALAAPGLAGTMCASRDDWRCARSMHEFSAKDIDGHMVCLDKYRGFVCIVTNVASQUGKTDVNYTQLVDLHARYAECGLRILAFPCNQFGRQEPGSNQEIKEFAAGYNVKFDMYSKICVNGDDAHPLWKWMKVQPKGRGMLGNAIKWNFTKFLIDKNGCVVKRYGPMEEPQVIEKDLPCYL</t>
  </si>
  <si>
    <t>MANLERTFIAIKPDGVQRGLVGEIIKRFEQKGFRLVAMKFLRASEEHLKQHYIDLKDRPFFPGLVKYMNSGPVVAMVWEGLNVVKTGRVMLGETNPADSKPGTIRGDFCIQVGRNIIHGSDSVESAEKEIHLWFKPEELIDYKSCAHDWVYE</t>
  </si>
  <si>
    <t>MANHAPFETDISTLTRFVMEQGRKAQGTGELTQLLNSLCTAIKAISSAVRQAGIAQLYGIAGSTNVTGDQVKKLDILSNDLVINMLKSSYATCVLVSEENTNAIIIEPEKRGKYVVCFDPLDGSSNIDCLVSIGTIFGIYRKKSTDEPSEKDALQPGRDLVAAGYALYGSATMLVLAMDCGVNCFMLDPSIGEFIMVDRDVKMKKKGNIYSLNEGYAKDFDPAINEYLQRKKFPPDGSAPYGARYVGSMVADIHRTLVYGGIFLYPANKKSPSGKLRLLYECNPIAYVMEKAGGLATTGDKDILDIVPTEIHQKAPVVMGSSEDVQEFLEIYRKHKAK</t>
  </si>
  <si>
    <t>MASGSACTAVKIGIIGGTGLDDPEILEGRTEKYVDTPFGKPSDALILGKIKNVDCVLLARHGRQHTIMPSKVNYQANIWALKEEGCTHVIVTTACGSLREEIQPGDMVIIDQFIDRTSLRPQTFYDGSHCSARGVCHIPMAEPFCPKTREVLIETAKKLGLRCHSKGTIVTIEGPRFSSRAESLIFRTWGADVVNMTTVPEVVLAKEAGICYASIAMATDYDCWKEHEEAVSVDGVLKTMKENANKAKSLLLTTIPQIGSMEWSETLRNLKNMAQFSVLPPRH</t>
  </si>
  <si>
    <t>MAQPPPDVEGDDCLPEYHHLFCPDLLQDKVAFITGGGSGIGFRIAEIFMRHGCHTVIVGRSLQKVTTAAKKLVAATGKRCLPLSMDVRVPPEVMTAVDQALQEFGKINILINCAAGNFLCPASALSFNAFKTVVDIDTIGTFNVSSVLYKKFFRDHGGVIVNITATLSMRGQVLQLHAGAAKAAVDAMTRHLAVEWGPQNIRVNSLAPGAISGTEGLRRLRGSNASSKLKHFSNPIPRLGTKTEIAHSVLYLASPLASYVSGIVLVVDGGSWMTFPNGIKQLLEFESFSAKL</t>
  </si>
  <si>
    <t>MASIVEGPLSKWTNVMKGWQYRWFVLDYNAGLLSYYTSKDKMMRGSRRGCVRLRGAVIGIDDEDDSTFTITVDQKTFHFQARDADEREKWIHALEETILRHTLQLQGLDSGFIPSVQDFDKKLTEADAYLQILIEQLKLFDDKLQNCKDDEQRKKVETLKDTTNSMVESIKHCIVLLQIAKDQSNAEQHADGIISTINPVDAIYQPSPLEPVISTMPSQTALPPEPAQLCKSEQRPSSLPVGPVLATLGHHQTPTPNSTGSGNSPPSSSLTPPSHVNLSPNTVPEFSYSSSEDEFYDADEFHQSGSSPKRLIDSSGSASVLTHSSSGNSLKRPDTTESLNSSMSNGTSDADLFDSHDDRDDDGEAGSVEEHKSVIMHLLSQVRLGMDLTKVVLPTFILERRSLLEMYADFFAHPDLFVSISDQKDPRDRMVQVVKWYLSAFHAGRRGSVAKKPYNPILGEIFQCHWTLPNDTEENAELVSEGPVPWVSKNSVTFVAEQVSHHPPISAFYAECFNKKIQFNAHIWTKSKFLGMSIGVHNIGQGCVSCLEYDEHYILTFPNGYGRSILTVPWVELGGECNINCSKTGYSANIVFHTKPFYGGKKHRITAEIFSPNDKKSFCSIEGEWNGIMYAKYATGENTVFVDTKKLPIIKKKVRKLEDQNEYESRSLWKDVTFNLKIRDIDAATEAKHRLEERQRAEARERKEKEIQWETRLFHEDGECWVYDEPLLKRLGAVKH</t>
  </si>
  <si>
    <t>MGRQWGPSMRVAEQAGCVVSASRAGQPDAGSWSCSGVILSRNPGLVLCHGGIFTPFLRTGSAALTQTGTAFLPGDSCSDDLRLHVQWGPTAASPAGRADQELPGLCTPQCASLGLEPGAPSRARARPLQPPRPAQLLLLLSCPAFRSHFARLFGADAVDQWHFVSSAPDDAVSEEEEEDQLRALGWFALLRVQRGAAAEERRGPVVTVAPLGAVVKGAPLLACGSPFGAFCPDIFLNTLSRGVLSNAAGPLLLTDARCLPGTEGGGVFAARPAGALVALVAAPLCWKAREWVGLTLLCAAAPLLQVARWALARLHPGSASLSVLLPPPDVSTPRGLPLRDLGPPWAAAAVLVECGTVWGSGVVVAPRLVVTCRHVAPREAARVLVHSATPKNVAIWGQVVFATQETSPYDIAVVSLEEELNGVPTPVPAGHFHEGEPVSVVGFGVFGQACGPSVTSGILSAVVRVDGSPVMLQTTCAVHGGSSGGPLFSSGSGDLLGIVASNTRDNNTGATYPHLNFSIPITVLQPALKQYSQTGDLGGLRELDHTTEPVRVVWRLQRPLSEVPRSKL</t>
  </si>
  <si>
    <t>MGEIEQKPTPASRLGAPENSGISTLERGQKPPPTPSGKLMTVKIQMLDDTQEAFEVPQRAPGKVLFDAVCNHLNLVEGDYFGLEFPDHRKIVVWLDLLKPIVKQIRRPKHVVVKFVVKFFPPDHTQLQEELTRYLFALQVKQDLAQGRLTCNDTSAALLISHIVQSEIGDFDEALDREHLAKNKYVPQQDALEDRIMEFHHSHVGQTPAESDFQLLEVARRLEMYGIRLHPAKDREGTKINLAVANTGILVFQGFTKINAFNWAKVRKLSFKRKRFLIKLRPDVNSSYQDTLEFLMAGRDFCKSFWKICVEHHAFFRLFEEPKPKPKPVLFSRGSSFRFSGRTQKQVLDYVKEGGHKKVQFERKHSKIHSTRSLVSQPTAPNSEVPKQSPQSASLTFGEGTESPGGQSCQQAKETKACTLELGPHQSPALPKSPPGSKAADGTTVVPPEEEEEEEGGKDGIRPSNPQPPQPSTGSLTGSPHLSELSINSQGGAAPANVTLSPNLSPDNKQASPLISPLLNDQACPRTDDEEEGRRKRFPTDKAYYIAKEVSTTERTYLKDLEVIASWFQSTVSKEDSMPEALKSLIFPNFEPLHKFHTNFLKEIEQRLALWEGRSNAHVRGDYQRIGDVMLKNIQGMKHLAAHLWKHSEALEALETSIKGSRRLEHFCRDFELQKVCYLPLNTFLLRPLHRLMHYKHVLERLCKHHPPNHADFRDCRAALAEITEMVAQLHGTMIKMENFQKLHELKKDLIGIDNLVTPGREFIRLGSLSKLSGKGLQQRMFFLFNDVLLYTSRGLTASNQFKVHGQLPLYGMTIEESEEEWGVPHCLTLRGQRQSIIVAASSRSEMEKWMEDIQMAIDLAEKSNGPTPELLASSPPDNKSPDEATAADQESEDDLSASRTSLERQAPHRGNTMVHVCWHRSTSVSMVDFSIAVENQLSGNLLRKFKNSNGWQKLWVVFTNFCLFFYKSHQDSHPLASLPLLGYSLTIPSESENIHKDYVFKLHFKSHVYYFRAESEYTFERWMEVIRSATSSASRAHILSHKESHLY</t>
  </si>
  <si>
    <t>MASCDEIKEHPRSLSMCGHVGFESLPDQLVDRSIEQGFCFNILCVGETGIGKSTLINTLFNTNFEELESSHFCPCVRLRAQTYELQESNVRLKLTIVNTVGFGDQINKEDSYQPIVDYIDDQFEAYLQEEVKIKRALFNYHDSRIHVCLYFIAPTGHSLRTLDLLTMKSLDNKVNIIPLIAKADTISKSELQKFKMKLMNELVINGVQIYQFPTDDDTTSKINGAMNGHLPFAVVGSMDEIKVGNKMVKGRQYPWGIVQVENENHCDFVKLREMLICTNMEDLREQTHMRHYELYRRCKLQEMGFVDMGPENKPLSLQETYEAKRHEFYGERQRKEEQMKQMFVQRVKEKEAILKEAERELQAKFEHLKRIHQEERMKLEEKRRMLEEESVAFAKKKATCELFPNQSFLASGSSIRKDKDRKKADGASAFCDCLTAQESVRLCISSPRKDMD</t>
  </si>
  <si>
    <t>MVLESTMVCVDNSEYMRNGDFLPTRLQAQQDAVNIVCHSKTRSNPENNVGLITLANDCEVLTTLTPDTGRILSKLHTVQPKGKITFCTGIRVAHLALKHRQGKNHKMRIIAFVGSPVEDNEKDLVKLAKRLKKEKVNVDIINFGEEEVNTEKLTAFVNTLNGKDGTGSHLVTVPPGPSLADALISSPILAGEGGAMLGLGASDFEFGVDPSADPELALALRVSMEEQRQRQEEEARRAAAASAAEAGIATPGTEDSDDALLKMTINQQEFGRPGLPDLSSMTEEEQIAYAMQMSLQGTEFSQESADMDASSAMDTSDPVKEEDDYDVMQDPEFLQSVLENLPGVDPNNAAIRSVMGALASQATKDGKNDKKEEEKK</t>
  </si>
  <si>
    <t>MIEDKGPRVTDYFVVAGLTDTSTLLDQEINRTDTNSIGPKAPITDIAVIIKSAGETVPEGYTCVEATPSALQANLNYGSLKSPELFLCYRRGRDKPPLTDIGVLYEGKERLMPGCEVIQATPYGRCANVNNSSTTSQRIFITYRRAPPVRSQNSLAVTDICVIITSKGETPPHTFCKVDKNLNCGMWGSNVFLCYKKSVPASNAIAYKAGLIFRYPEEDYESFPLSPSVPLFCLPMGATIECWDPQIKYPLPVFSTFVLTGSSAEKVYGAAIQFYEPYSQERLTEKQLTQLGLLTLVEKRVVSKPINSNKCICLLSHWPFFEAFKNFLMFIYKVSVSGPHPLPIEKHISHFMQNIPFPSPQRPRILIQLSVHDAFILSQPVSTPLPLSGANFSSLLMNLGPENCATLLLLVLLESKILLHSLRPAVLTGVAEAVVAMIFPFQWQCPYIPLCPLSLAGVLSAPLPFIVGVDSRYFDLHDPPQDVVCIDLDTNTLYVADERKNINWKQLPKRPCKSLLGTLRRLYQQLCSVHRKPQESSAIEMTPIEADYSWQKKMTQLEMEIQETFLRFMASILKGYRSYLRPITEAPSNKATAADSLFDRQGFLKSRDRAYTKFYTLLSKTQIFIRFIEECSFVSDKDTGLAFFDDCIEKLFPDKGVERTEKVDLDSAEDTRLIELDDSQRSEHTVFIMPPEPPPDDGNNLSPQYSYTYFPRLDLKLFDSPQKLKLCFNRHPPGSSITNSPALMAKRTKQEIKTAHKLAKRCYTNPPQWAKYLFSHCYSLWFICLPAYVRVSHPKVRALQQAHDVLVKMRKTDVDPLDEVCYRVVMQLCGLWVNPVLAVRVLFEMKTARIKPNAITYGYYNKVVLESPWPSSTRSGIFLWTKVRNVVHGLAQFRQPLKKTGQKSQVFSISGGQSDQGYGSKDELVKEGADGHAPEEHTPPELTTTELHIEEECDISAIVSKHLQPTPEPQSPTEPPAWGSSIVKVPSGLFDTNNRTSTGSTSTVLFSTQAPVEDAVFSEVTNFKKNGDRGEKKQKHFPERSCSFSSESRAGMLLKKSSLDLNSSEMAIMMGADAKILTAALTCPKTSPPHVTRTHSFENVNCHLADSRTRMSEGTRDSEHRSSPVLEMLEESQELLEPVVGDNVAETAAEMTCNSLQSNSHSDQSRDTQAGAQDPVNKRSSSYATRKAIEREDVETGLDPLSLLATECVEKTSDSEDKLFSPVISRNLADEIESYMNLKSPLGSKSCSMELHGEGNQEPGSPAVFAHPLERSSSLPSDRGPPARDSTETEKSSPAVSSSKTLTGRFKPQSPYRAYKDRSTSLSALVRSSPNSSLGSVVNSLSGLKLDNILSGPKIDVLKSSMKQAATVASKMWVAVASAYSYSDDEEETNKDYSFPAGLEDHHIVGETLSPNTSVSGLVPSELTQSNTSLGSSSSSGDVGKLQCPAGEVPFSRNIKGQDFEKSDHGSSQNTSMSSIYQNCAMEVLMSSCSQCRACGALVYDEEIMAGWTADDSNLNTTCPFCKSNFLPLLNVEFKDLRGSASFFLKPSTSGDSLQSGSIPSASEPSEHKPTSSSAEPDLISFMDFSKHSETITEEASYTVESSDEIKKTNGDVQSVKMSSVPNSLSKRNVSLTRSHSVGGPLQNIDFSQRPFHGVSTVSLPSSLQEDVDHLGKRPSPPPVSVPYLSPLVLRKELESLLENEGDQVIHTSSFINQHPIIFWNLVWYFRRLDLPSNLPGLILTSEHCNGGVQLPLSSLSQDSKLVYIQLLWDNINLHQEPGEPLYVSWRNLNSEKKPSLLSEQQQAASALVETIRQSIQQNDVLKPINLLSQQMKPGTKRQRSLYREILFLSLVSLGRENIDIEAFDNEYGLAYRSLPSESLERLQRIDAPPSISVEWCRKCFGAPLI</t>
  </si>
  <si>
    <t>MVAAKKTKKSLESINSRLQLVMKSGKYVLGYKQTLKMIRQGKAKLVILANNCPALRKSEIEYYAMLAKTGVHHYSGNNIELGTACGKYYRVCTLAIIDPGDSDIIRSMPEQTGEK</t>
  </si>
  <si>
    <t>MQKDASLSGFLPSFQHFATQAIHVGQEPEQWNSRAVVLPISLATTFKQDFPGQSSGFEYSRSGNPTRNCLEKAVAALDGAKHSLAFASGLAATITITHLLKAGDEIICMDEVYGGTNRYFRRVASEFGLKISFVDCSKTKLLEAAITPQTKLVWIETPTNPTLKLADIGACAQIVHKRGDIILVVDNTFMSAYFQRPLALGADICMCSATKYMNGHSDVVMGLVSVNSDDLNSRLRFLQNSLGAVPSPFDCYLCCRGLKTLQVRMEKHFKNGMAVARFLETNPRVEKVVYPGLPSHPQHELAKRQCSGCPGMVSFYIKGALQHAKAFLKNLKLFTLAESLGGYESLAELPAIMTHASVPEKDRATLGINDTLIRLSVGLEDEQDLLEDLDRALKAAHP</t>
  </si>
  <si>
    <t>MNFLRGVMGGQSAGPQHTEAETIQKLCDRVASSTLLDDRRNAVRALKSLSKKYRLEVGIQAMEHLIHVLQTDRSDSEIIAYALDTLYNIISNDEEEELEENSTRQSEDLGSQFTEIFIKQPENVTLLLSLLEEFDFHVRWPGVRLLTSLLKQLGPPVQQIILVSPMGVSRLMDLLADSREIIRNDGVLLLQALTRSNGAIQKIVAFENAFERLLDIITEEGNSDGGIVVEDCLILLQNLLKTNNSNQNFFKEGSYIQRMKPWFEVGEENSGWSAQKVTNLHLMLQLVRVLVSPTNPPGATSSCQKAMFQCGLLQQLCTILMATGIPADILTETINTVSEVIRGCQVNQDYFASVNAPSNPPRPAIVVLLMSMVNERQPFVLRCAVLYCFQCFLYKNEKGQGEIVATLLPSTIDATGNSVSAGQLLCGGLFSTDSLSNWCAAVALAHALQGNATQKEQLLRVQLATSIGNPPVSLLQQCTNILSQGSKIQTRVGLLMLLCTWLSNCPIAVTHFLHNSANVPFLTGQIAENLGEEEQLVQGLCALLLGISIYFNDNSLENYTKEKLKQLIEKRIGKENFIEKLGFISKHELYSRASQKPQPNFPSPEYMIFDHEFTKLVKELEGVITKAIYKSSEEDKKEEEVKKTLEQHDNIVTHYKNMIREQDLQLEELKQQVSTLKCQNEQLQTAVTQQASQIQQHKDQYNLLKVQLGKDNHHQGSHGDGAQVNGIQPEEISRLREEIEELKSQQALLQGQLAEKDSLIENLKSSQASGMSEQASATCPPRDPEQVAELKQELTALKSQLCSQSLEITRLQTENCELLQRAETLAKSVPVEGESEHVSAAKTTDVEGRLSALLQETKELKNEIKALSEERTAIQKQLDSSNSTIAILQTEKDKLDLEVTDSKKEQDDLLVLLADQDQKILSLKSKLKDLGHPVEEEDESGDQEDDDDEIDDGDKDQDI</t>
  </si>
  <si>
    <t>MLLQLYRSVVVRLPQAIRVKSTPLRLCIQACSTNDSLEPQHPSLTFSDDNSRTRRWKVMGTLLGLGVVLVYHEHRCRASQESPRMYSKEDVRSHNNPKTGVWVTLGSEVFDVTKFVDLHPGGPSKLMLAAGGPLEPFWALYAVHNQPHVRELLAEYKIGELNPEDSMSPSVEASDPYADDPIRHPALRINSQRPFNAEPPPELLTEGYITPNPIFFTRNHLPVPNLDPHTYRLHVVGAPGGQSLSLSLDDLHKFPKHEVTVTLQCAGNRRSEMSKVKEVKGLEWRTGAISTARWAGARLCDVLAQAGHRLCDSEAHVCFEGLDSDPTGTAYGASIPLARAMDPEAEVLLAYEMNGQPLPRDHGFPVRVVVPGVVGARHVKWLGRVSVESEESYSHWQRRDYKGFSPSVDWDTVNFDLAPSIQELPIQSAITQPQDGAIVESGEVTIKGYAWSGGGRAVIRVDVSVDGGLTWQEAELEGEEQCPRKAWAWRIWQLKAQVPAEQKELNIICKAVDDSYNVQPDTVAPIWNLRGVLSNAWHRVHVQVVP</t>
  </si>
  <si>
    <t>MSQVAAESTAGLDQQFVGLDLKSSDNQNGGGNTESKGRYIPPHLRNRETSKGVCDKDSSGWSCSKDKDAYSSFGSRDSRGKPNYFSDRGSGSRGRFDDHGRNDYDGIGGRDRTGFGKFERSGHSRWSDRSDEDDWSKPLPPSERLEQELFSGGNTGINFEKYDDIPVEATGNNCPPHIENFSDIEMGEIIMGNIELTRYTRPTPVQKHAIPIIKEKRDLMACAQTGSGKTAAFLLPILSQIYTDGPGEALKAMKENGRYGRRKQYPISLVLAPTRELAVQIYEEARKFSYRSRVRPCVVYGGADTVQQIRDLERGCHLLVATPGRLVDMMERGKIGLDFCKYLVLDEADRMLDMGFEPQIRRIVEQDTMPPKGVRHTMMFSATFPKEIQMLARDFLDEYIFLAVGRVGSTSENITQKVVWVEELDKRSFLLDLLNATGKDSLTLVFVETKKGADSLENFLFQERYACTSIHGDRSQKDREEALHQFRSGRKPILVATAVAARGLDISNVKHVINFDLPSDIEEYVHRIGRTGRVGNLGLATSFFNERNLNITKDLLDLLVEAKQEVPSWLESMAYEHHYKGSSRGRSKSRFSGGFGARDYRQSSGSANAGFNSNRANSSRSSGSSHNRGFGGGGYGGFYNNDGYGGNYNSQAVDWWGN</t>
  </si>
  <si>
    <t>MATEHVNGNGTEEPMDTTSAVIHSENFQTLLDAGLPQKVAEKLDEIYVAGLVAHSDLDERAIEALKEFNEDGALAVLQQFKDSDLSHVQNKSAFLCGVMKTYRQREKQGTKVADSSKGPDEAKIKALLERTGYTLDVTTGQRKYGGPPPDSVYSGQQPSVGTEIFVGKIPRDLFEDELVPLFEKAGPIWDLRLMMDPLTGLNRGYAFVTFCTKEAAQEAVKLYNNHEIRSGKHIGVCISVANNRLFVGSIPKSKTKEQILEEFSKVTEGLTDVILYHQPDDKKKNRGFCFLEYEDHKTAAQARRRLMSGKVKVWGNVGTVEWADPIEDPDPEVMAKVKVLFVRNLANTVTEEILEKSFSQFGKLERVKKLKDYAFIHFDERDGAVKAMEEMNGKDLEGENIEIVFAKPPDQKRKERKAQRQAAKNQMYDDYYYYGPPHMPPPTRGRGRGGRGGYGYPPDYYGYEDYYDYYGYDYHNYRGGYEDPYYGYEDFQVGARGRGGRGARGAAPSRGRGAAPPRGRAGYSQRGGPGSARGVRGARGGAQQQRGRGVRGARGGRGGNVGGKRKADGYNQPDTKRRQTNNQNWGSQPIAQQPLQGGDHSGNYGYKSENQEFYQDTFGQQWK</t>
  </si>
  <si>
    <t>MAAQVTLEDALSNVDLLEELPLPDQQPCIEPPPSSLLYQPNFNTNFEDRNAFVTGIARYIEQATVHSSMNEMLEEGQEYAVMLYTWRSCSRAIPQVKCNEQPNRVEIYEKTVEVLEPEVTKLMNFMYFQRNAIERFCGEVRRLCHAERRKDFVSEAYLITLGKFINMFAVLDELKNMKCSVKNDHSAYKRAAQFLRKMADPQSIQESQNLSMFLANHNKITQSLQQQLEVISGYEELLADIVNLCVDYYENRMYLTPSEKHMLLKVMGFGLYLMDGSVSNIYKLDAKKRINLSKIDKYFKQLQVVPLFGDMQIELARYIKTSAHYEENKSRWTCASSSSSPQYNICEQMIQIREDHMRFISELARYSNSEVVTGSGRQEAQKTDAEYRKLFDLALQGLQLLSQWSAHVMEVYSWKLVHPTDKYSNKDCPDNAEEYERATRYNYTTEEKFALVEVIAMIKGLQVLMGRMESVFNHAIRHTVYAALQDFSQVTLREPLRQAIKKKKNVIQSVLQAIRKTVCDWETGHEPFNDPALRGEKDPKSGFDIKVPRRAVGPSSTQLYMVRTMLESLIADKSGSKKTLRSSLEGPTILDIEKFHRESFFYTHLINFSETLQQCCDLSQLWFREFFLELTMGRRIQFPIEMSMPWILTDHILETKEASMMEYVLYSLDLYNDSAHYALTKFNKQFLYDEIEAEVNLCFDQFVYKLADQIFAYYKVMAGSLLLDKRLRSECKNQGATIHLPPSNRYETLLKQRHVQLLGRSIDLNRLITQRVSAAMYKSLELAIGRFESEDLTSVVELDGLLEINRMTHKLLSRYLTLDSFDAMFREANHNVSAPYGRITLHVFWELNYDFLPNYCYNGSTNRFVRTVLPFSQEFQRDKQPNAQPQYLHGSKALNLAYSSIYGSYRNFVGPPHFQVICRLLGYQGIAVVMEELLKVVKSLLQGTILQYVKTLMEVMPKICRLPRHEYGSPGILEFFHHQLKDIVEYAELKTVCFQNLREVGNAVLFCLLIEQSLSLEEVCDLLHAAPFQNILPRIHVKEGERVDAKMKRLESKYAPLHLVPLIERLGTPQQIAIAREGDLLTKERLCCGLSMFEVILTRIRTFLDDPIWRGPLPSNGVMHVDECVEFHRLWSAMQFVYCIPVGTHEFTVEQCFGDGLHWAGCMIIVLLGQQRRFAVLDFCYHLLKVQKHDGKDEIIKNVPLKKMVERIRKFQILNDEIITILDKYLKSGDGESTPVEHVRCFQPPIHQSLASS</t>
  </si>
  <si>
    <t>MAQTAMSETYDFLFKFLVIGNAGTGKSCLLHQFIEKKFKDDSNHTIGVEFGSKIINVGGKYVKLQIWDTAGQERFRSVTRSYYRGAAGALLVYDITSRETYNALTNWLTDARMLASQNIVLILCGNKKDLDADREVTFLEASRFAQENELMFLETSALTGENVEEAFMQCARKILNKIESGELDPERMGSGIQYGDAALRQLRSPRRTQAPSAQECGC</t>
  </si>
  <si>
    <t>MALVGSRVELDADEDIFEDALETISRSPSDMATSGFHFVPCETKRTSRQLGASAMGRPEGSSAKVDLKSGLEECAEALNLFLSNKFKDALELLRPWAKESMYHALGYSTIVVLQAVMTFEQQDIQNGISAMKDALQTCQKYRKKCTVVESFSSLLSRGSLEQLSEEEMHAEICYAECLLQKAALTFVQDENMINFIKGGLKIRTSYQIYKECLSILHVIQKNKQEQHFFYEFEGGVKLGTGAFNLMLSLLPARIIRLLEFIGFSGNRDLGLLQLREGASGSSMRSPLCCLTILAFHTYISLILGTGEVNVVEAESLLAPFLQQFPNGSLILFYHARIELLKGNTEKAQETFRKCISVQEEWKQFHHLCYWELMWIHIYQQNWMQAYYYSDLLCKESKWSKATYVFLKAAILSMLPEEEVAATKENVVSLFRQVDGLKQRIAGKSLPTEKFAVRKARRYSPPSGVPGKLVMPALEMMYVWNGFSIVGKRKDLSENLLVTVEKAEEALQNQDFTDYSVDDECLVKLLKGCCLKNLERPLQAELCFNHVVESEKLLKYDHYLVPFTLFELAFLYKSQGEIDKAIKVLETARNNYKDYSLESRLHFRIQAALHLWKKPSTD</t>
  </si>
  <si>
    <t>METSSVLTRGAARQRSPAAPEKQARDQTERRPGRRRQGRRINEDQEEEAVFREVVSFTPDPLPARYYDKDTTRPISFYLSTLEELLAWTPLMEDGFNVALEPLVCRRPPLSSPRPRTLLCHDMMGGYLEDRFIQGSEVQNPYSFYHWQYIDIFVYFSHHTVTIPPVCWTNAAHRHGVCVLGTFITEWQEGGRLCEAFLAGDEPSFQAVADRLVQIAQFFRFDGWLINIENSLTPAAVRNTPLFLQYLTAQLHQQVPGGLVLWYDSVVQSGQLKWQDELNDQNRVFFDSCDGFFTNYNWREDHLQRMVAQAGERLADVYVGVDVFARSNVVGGRFDTDKSLELIRKHGFSAALFAPGWVYECLEKSDFFQNQDKFWSLLERFLPTHSICSLPFVTSFCLGLGTRRVCYGKEQAVGPWYHPSAQETQPLFGEHKLAGDSRGWVKTHCCLTDAWHGGSSLLLRGLIPPEVDSVAVRLFSLHIPVPPKVFLSMVYKFEGSTDVQVALELTTGDASSCHVGGMLVLNETGSRHSPRPLRVPPTRLARWASSCGQQLSGGWIQRCYEVNLRGCLLQDLLVSFSRPPGSREEESFICRLGEIQVVDASSLLAPLPRVQNVTISQIRWLPLITGSEGLPTRLLLSCTLHWSYLLLRARCFRIHCWKRTGSSSSVAESPETEKPTFLGLAFANQYRVVDLAVEAAGFGQDGRVEFLVEPVPREGFLVPQAEWGKAVLLFSVPQ</t>
  </si>
  <si>
    <t>MKPARLMKVFVTGPLPAEGRAALAQAADCEVEQWNSDDPIPRKDLEQGVVGAHGLLCRLSDRVDKKLLDAAGANLRVISTLSVGVDHLALDEIKKRGIRVGYTPGVLTDATAELAVSLLLTTCRRLPEAIEEVKNGGWSSWSPLWMCGYGLSQSTVGIVGLGRIGQAIARRLKPFGVQRFLYTGRQPRPQEAAEFQAEFVPIAQLAAESDFIVVSCSLTPDTMGLCSKDFFQKMKNTAIFINISRGDVVNQEDLYQALASGQIAAAGLDVTTPEPLPPSHPLLTLKNCVILPHIGSATYKTRNTMSLLAANNLLAGLRGEAMPSELKL</t>
  </si>
  <si>
    <t>MWRVCARRARSAVPRDGFRARWAALKEGPGAPCGSPRIGPAAVRCGSGIPRYGVRSLCGWSSGSGTVPRNRLLRQLLGSPSRRSYSLPPHQKVPLPSLSPTMQAGTIARWEKKEGEKISEGDLIAEVETDKATVGFESLEECYMAKILVPEGTRDVPVGSIICITVEKPQDIEAFKNYTLDLAAAAAPQAAPAAAPAPAAAPAAPSASAPGSSYPTHMQIVLPALSPTMTMGTVQRWEKKVGEKLSEGDLLAEIETDKATIGFEVQEEGYLAKILVPEGTRDVPLGAPLCIIVEKQEDIAAFADYRPTEVTSLKPQAAPPAPPPVAAVPPTPQPVAPTPSAAPAGPKGRVFVSPLAKKLAAEKGIDLTQVKGTGPEGRIIKKDIDSFVPSKAAPAAAAAMAPPGPRVAPAPAGVFTDIPISNIRRVIAQRLMQSKQTIPHYYLSVDVNMGEVLLVRKELNKMLEGKGKISVNDFIIKASALACLKVPEANSSWMDTVIRQNHVVDVSVAVSTPAGLITPIVFNAHIKGLETIASDVVSLASKAREGKLQPHEFQGGTFTISNLGMFGIKNFSAIINPPQACILAIGASEDKLIPADNEKGFDVASVMSVTLSCDHRVVDGAVGAQWLAEFKKYLEKPITMLL</t>
  </si>
  <si>
    <t>MDIYDTQTLGVVVFGGFMVVSAIGIFLVSTFSMKETSYEEALANQRKEMAKTHHQKGEKKKKEKTVEKKGKTKKKEEKPNGKIPEHDLDPNVTIILKEPVRVSAVAVAPTSVHSSVGHTPIATVPAMPQEKLASSPKDRKKKEKKVAKVEPAVSSIVNSIQVLASKSAILEATPKEVPMVAVPPVGSKASSPATSSQGKKGQGAQNQAKKGEGAQNQGKKGEGAQNQAKKGEGAQNQAKKGEGAQNQGKKGEGAQNQAKKGEGGQNQAKKGEGAQNQGKKGEGAQNQGKKGEGAQNQAKKGEGAQNQAKKGEGAQNQGKKGEGAQNQSKKGEGAQNQAKKGEGGQNQAKKGEGAQNQAKKGEGAQNQAKKGEGVQNQAKKGVEGAQNQGKKGEANQNQAKKGEGGQNQTKKGEGPQNQGKKGEAAQKQDKKIEGAQNQGKKPEGTSNQGKKGEGAQNQGKKGEGAQNQSKKGEGAQNQAKKGEGGQNQAKKGEGAQNQAKKGEGAQNQAKKGEGVQNQAKKGVEGAQNQGKKGEANQNQAKKGEGGQNQTKKGEGPQNQGKKGEAAQKQDKKIEGAQNQGKKPEGTSNQGKKGEGAQNQGKKGEGAQNQGKKGEGAQNQGKKGEGAQNQGKKGEGAQNQGKKGEGAQNQGKKGEGAQNQGKKGEGPQNQAKKGEGAQNQGKKGEGAQNQGKKGEGAQNQGKKAEGVQSQSKKGEGTQNQGKKGDGNPNQGKKGEGASNQNRKTDTVANQGTKQEGVSNQVKKSEGSPNQGKKAEGAPNQGKKKDGSPSQAKKVDAAANQGKKSEMAPAQGQKASMVQSQEAPKQDAPAKKKSGSRKKGEPGPPDCDGPLFLPYKTLVSTVGSMVFSEGEAQRLIEILSEKTGVIQDTWHKATQKGDPVAILKRQLQEKEKLLATEQEDAAVAKSKLRELNKEMASEKAKAAAGEAKVKKQLVAREQEIAAVQARMQASYRDHVKEVQQLQGKIRTLQEQLENGPNTQLARLQQENSILRDALNQATSQVESKQNTELAKLRQELSKVNKELVEKSEASRQEEQQRKALEAKAATFEKQVLQLQASHKESEEALQKRLEEVTRELCRAQTSHANLRADAEKAQEQQQRVAELHSKLQSSEVEVKSKCEELSSLHGQLKEARAENSQLTERIRSIEALLEAGQAQDTQASHAEANQQQTRLKELESQVSCLEKETSELKEAMEQQKGKNNDLREKNWKAMEALALAERACEEKLRSLTQAKEESEKQLHLAEAQTKETLLALLPGLSISAHQNYAEWLQEFKEKGSELLKKPPTLEPSMDIVLKLREAEETQNSLQAECDQYRTILAETEGMLKDLQKSVEEEERVWKAKVGAAEEELHKSRVTVKHLEDIVEKLKGELESSDQVREHTSHLEAELEKHMAAASAECQNYAKEVAGLRQLLLESQSQLDEAKSEAQKQSDELALVRQQLSDMRSHVEDGDVAGSPAVPPAEQDPMKLKTQLERTEATLEAEQTRRQKLTAEFEEAQRTACRIQEELEKLRAAGPLESSGKEEITQLKERLEKEKRLTSDLGRAAIKLQELLKTTQEQLTKEKDTVKKLQEQLGKAEDGSSSKEGTSV</t>
  </si>
  <si>
    <t>MSSVKRNPKKEMISELHSSAAEGNVAKLAGILSHSPSLLNETSENGWTALMYAARNGHPDVVQFLLEKGCDRSLVNKARQTALDIAAFWGYRHIANLLANAKGGKKPWFLTNEVDECENYFSRTLLDRRSDKRNNSDWLQAKESHPTTVYLLFSDLNPLVTLGGNKESSQQPEVRLCQLNYPDVKGYLAQPEKITLVFLGVELEMRKGSPAQAGGVPEEEEDGLVAWFALGIEPGAAEEFKQRHENCYFLHPPMPALLQLKEKEAGVVAQARSVLAWHSRYKFCPTCGSATKIEEGGYKRVCVRETCPSLQGVHNTSYPRVDPVVIMQVIHPDGTKCLLGRQKRFPPGMFTCLAGFIEPGETIEDAVRREVEEESGVKVGHVQYVSCQPWPMPSSLMIGCLAVAVSTEIKVDKNEIEDARWFTREQVVDVLTKGKQQAFFVPPSRAIAHQLIKHWVGMNPNL</t>
  </si>
  <si>
    <t>MAPRLCIISAAARRLFTKPRPRAGDLAAAGAVRFYSKDSEGSWFRSLFVHKVDPRKDAHSTLLSKKETSNLYKIQFHNVKPECLDAYNSLTEAVLPKLHLDEDYPCSLVGNWNTWYGEQDQAVHLWRFSGGYPALMDCMNKLKNNKEYLEFRKERSKMLLSRRNQLLLEFSFWNEPQPRAGPNIYELRTYKLKPGTMIEWGNNWARAIKYRQENQEAVGGFFSQIGELYVVHHLWAYKDLQSREETRNAAWRKRGWDENVYYTVPLVRHMESRIMIPLKISPLQ</t>
  </si>
  <si>
    <t>MASPLRFDGRVVLVTGAGGGLGRAYALAFAERGALVIVNDLGGDFKGIGKGSSAADKVVAEIRRKGGKAVANYDSVEAGEKLVKTALDTFGRIDVVVNNAGILRDRSFSRISDEDWDIIHRVHLRGSFQVTRAAWDHMKKQNYGRILMTSSASGIYGNFGQANYSAAKLGILGLCNTLAIEGRKNNIHCNTIAPNAGSRMTETVLPEDLVEALKPEYVAPLVLWLCHESCEENGGLFEVGAGWIGKLRWERTLGAIVRKRNQPMTPEAVRDNWEKICDFSNASKPQTIQESTGGIVEVLHKVDSEGISPNRTSHAAPAATSGFVGAVGHKLPSFSSSYTELQSIMYALGVGASVKNPKDLKFVYEGSADFSCLPTFGVIVAQKSMMNGGLAEVPGLSFNFAKALHGEQYLELYKPLPRSGELKCEAVIADILDKGSGVVIVMDVYSYSGKELICYNQFSVFVVGSGGFGGKRTSEKLKAAVAVPNRPPDAVLRDATSLNQAALYRLSGDWNPLHIDPDFASVAGFEKPILHGLCTFGFSARHVLQQFADNDVSRFKAIKVRFAKPVYPGQTLQTEMWKEGNRIHFQTKVHETGDVVISNAYVDLVPASGVSTQTPSEGGELQSALVFGEIGRRLKSVGREVVKKANAVFEWHITKGGTVAAKWTIDLKSGSGEVYQGPAKGSADVTIIISDEDFMEVVFGKLDPQKAFFSGRLKARGNIMLSQKLQMILKDYAKL</t>
  </si>
  <si>
    <t>MAVVAGLRAFGVKWPSWLRRNPWAPLSAGFCSPGSAGPAGSESEPRLTSTRQQDGIRNIVLSNPRRRNALSLAMLKSLRSDILHEAESEDLKVIIISAEGPVFSSGHDLKELTDAQGRDYHAEVFQTCSEVMMLIRNHPVPILAMVNGLATAAGCQLVASCDIAVASDKSSFATPGVNVGLFCSTPAVALGRAVPRKVALEMLFTGEPISAQEALRHGLISKVVPEEQLEAETMRIAKKISSLSRSVVALGKATFYKQLPQDLRTAYFLASQAMVDNLALQDGQEGIEAFIQKRKPIWSH</t>
  </si>
  <si>
    <t>MASRVLCACVRRLPAAFAPLPRLPTLALARPLSTTLCPEGIRRRPGALQSALALAQVPGTVTHLCRQYSDAPPLTLDGIKDRVLYVLKLYDKIDPEKLSVNSHFMKDLGLDSLDQVEIIMAMEDEFGFEIPDIDAEKLMCPQEIVDYIADKKDVYE</t>
  </si>
  <si>
    <t>MGTVHARSLEPLPSSGTDFGALGEEAEFVEVEPEAKQEILENKDVVVQHVHFDGLGRTKDDIIICEIGEVFKAKNLIEVMRRSHEAREKLLRLGIFRQVDVLIDTCHGEDALPNGLDVTFEVTELRRLTGSYNTMVGNNEGSMVLGLKLPNLLGRAEKVTFQFSYGTKETSYGLSFFKPQPGNFERNFSVNLYKVTGQFPWSSLRETDRGVSAEYSFPLWKTSHTVKWEGVWRELGCLSRTASFAVRKESGHSLKSSLSHAMVIDSRNSSILPRRGALFKVNQELAGYTGGDVSFIKEDFELQLNKPLALDSVFSTSLWGGMLVPIGDKPSSIADRFYLGGPTSVRGFSMHSIGPQSEGDYLGGEAYWAGGLHLYTPLPFRPGQGGFGELFRTHFFLNAGNLCNLNYGEGPKAHIRKLAECIRWSYGAGVVLRLGNIARLELNYCIPMGVQGGDRICDGVQFGAGIRFL</t>
  </si>
  <si>
    <t>MSHVAVENALGLDQQFAGLDLNSSDNQSGGSTASKGRYIPPHLRNREATKGFYDKDSSGWSSSKDKDAYSSFGSRGDSRGKSSFFGDRGSGSRGRFDDRGRGDYDGIGGRGDRSGFGKFERGGNSRWCDKSDEDDWSKPLPPSERLEQELFSGGNTGINFEKYDDIPVEATGNNCPPHIESFSDVEMGEIIMGNIELTRYTRPTPVQKHAIPIIKEKRDLMACAQTGSGKTAAFLLPILSQIYADGPGEALRAMKENGRYGRRKQYPISLVLAPTRELAVQIYEEARKFSYRSRVRPCVVYGGAEIGQQIRDLERGCHLLVATPGRLVDMMERGKIGLDFCKYLVLDEADRMLDMGFEPQIRRIVEQDTMPPKGVRHTMMFSATFPKEIQMLARDFLDEYIFLAVGRVGSTSENITQKVVWVEEIDKRSFLLDLLNATGKDSLTLVFVETKKGADSLEDFLYHEGYACTSIHGDRSQRDREEALHQFRSGKSPILVATAVAARGLDISNVKHVINFDLPSDIEEYVHRIGRTGRVGNLGLATSFFNERNINITKDLLDLLVEAKQEVPSWLENMAFEHHYKGSSRGRSKSSRFSGGFGARDYRQSSGASSSSFSSSRASSSRSGGGGHGGSRGFGGGGYGGFYNSDGYGGNYNSQGVDWWGN</t>
  </si>
  <si>
    <t>MSHSGADPEQRQQASEADAMAATFRASEHQHIRYNPLQDEWVLVSAHRMKRPWQGQVEPQLLKTVPRHDPLNPLCPGATRANGEVNPHYDGTFLFDNDFPALQPDAPDPGPSDHPLFRAEAARGVCKVMCFHPWSDVTLPLMSVPEIRAVIDAWASVTEELGAQYPWVQIFENKGAMMGCSNPHPHCQVWASSFLPDIAQREERSQQTYHSQHGKPLLLEYGHQELLRKERLVLTSEHWIVLVPFWAVWPFQTLLLPRRHVRRLPELNPAERDDLASIMKKLLTKYDNLFETSFPYSMGWHGAPTGLKTGATCDHWQLHAHYYPPLLRSATVRKFMVGYEMLAQAQRDLTPEQAAERLRALPEVHYCLAQKDKETAAIA</t>
  </si>
  <si>
    <t>MATATVRPAAQRLRLLLSPLKSRICVPQAEPVATFGTAVTSAKVAVNGVHLHYQRVGEGEHAILLLPGMLGSGKTDFAPQLQSLNKKRFTLVAWDPRGYGYSRPPDRDFPRDFFERDAKDAVDLMKALQFKQVSLLGWSDGGITALIAAAKYPSYIRKMVIWGANAYVTEEDSRIYQGIRDVSKWSEKARKPLEALYGYDYLAKTCEDWVDGISQFKQLPEGNICRHLLPLVQCPTLIVHGEKDPLVPRFHADFLLQHVKGSRLHLMPEGKHNLHLRFADEFNRLVEDFLQ</t>
  </si>
  <si>
    <t>MRCPKSAVTMRNEELLLSNGTANKMNGALDHSDQPDPDAIKMFVGQIPRSWSEKELKELFEPYGAVYQINVLRDRSQNPPQSKGCCFVTFYTRKAALEAQNALHNIKTLPGMHHPIQMKPADSEKSNAVEDRKLFIGMVSKKCNENDIRVMFSPFGQIEECRILRGPDGLSRGCAFVTFSTRAMAQNAIKAMHQSQTMEGCSSPIVVKFADTQKDKEQRRLQQQLAQQMQQLNTATWGNLTGLGGLTPQYLALLQQATSSSNLGAFSGIQQMAGMNALQLQNLATLAAAAAAAQTSATSTNANPLSSTSSALGALTSPVAASTPNSTAGAAMNSLTSLGTLQGLAGATVGLNNINALAGMAALNGGLGATGLTNGTAGTMDALTQAYSGIQQYAAAALPTLYSQSLLQQQSAAGSQKEGPEGANLFIYHLPQEFGDQDILQMFMPFGNVISAKVFIDKQTNLSKCFGFVSYDNPVSAQAAIQAMNGFQIGMKRLKVQLKRSKNDSKPY</t>
  </si>
  <si>
    <t>MHRIVSVVAPLGFRLQAQPLVQSRPLSSVQDVLRRTPLYDFHLAHGGKMVAFAGWSLPVQYRDSHVDSHLHTRRHCSLFDVSHMLQTKIFGCDRVKLLESVVVGDIAELRPNQGTLSLFTNEAGGILDDLIVSNTSEGHLYVVSNAGCRDKDLALMQDKVKEFQNRGLDVGLEVVENALLALQGPTATQVLQAGVTDDMKKLPFMTSAVMEVFGVSGCRVTRCGYTGEDGVEISVPATGAVHLATTLLKNPEVKLAGLAARDSLRLEAGLCLYGNDIDEHTTPVEGSLSWTLGKRRRIAMDFPGAKIIVPQLKGEVQRRRVGLICEGAPVRAHSPILNTEGTVIGTVTSGCPSPSLKKNVAMGYVPFKYSRPGTQLLVEVRRKQQMTVVSKMPFVPTNYYTLK</t>
  </si>
  <si>
    <t>MSFIPVAEDSDFPIQNLPYGVFSTQSNPKPRIGVAIGDQILDLSVIKHLFTGPALSKHQHVFDETTLNNFMGLGQAAWKEARASLQNLLSASQARLRDDKELRQRAFTSQASATMHLPATIGDYTDFYSSRQHATNVGIMFRGKENALLPNWLHLPVGYHGRASSIVVSGTPIRRPMGQMRPDNSKPPVYGACRLLDMELEMAFFVGPGNRFGEPIPISKAHEHIFGMVLMNDWSARDIQQWEYVPLGPFLGKSFGTTISPWVVPMDALMPFVVPNPKQDPKPLPYLCHSQPYTFDINLSVSLKGEGMSQAATICRSNFKHMYWTMLQQLTHHSVNGCNLRPGDLLASGTISGSDPESFGSMLELSWKGTKAIDVEQGQTRTFLLDGDEVIITGHCQGDGYRVGFGQCAGKVLPALSPA</t>
  </si>
  <si>
    <t>MLSFLRRTLGRRSMRKHAEKERLREAQRAATHIPAAGDAKSIITCRVSLLDGTDVSVDLPKKAKGQELFDQIMYHLDLIESDYFGLRFMDSAQVAHWLDGTKSIKKQVKIGSPYCLHLRVKFYSSEPNNLREELTRYLFVLQLKQDILSGKLECPFDTAVQLAAYNLQAELGDYDLAEHSPELVSEFRFVPIQTEEMELAIFEKWKEYRGQTPAQAETNYLNKAKWLEMYGVDMHVVKARDGNDYSLGLTPTGVLVFEGETKIGLFFWPKITRLDFKKNKLTLVVVEDDDQGKEQEHTFVFRLDHPKACKHLWKCAVEHHAFFRLRGPVQKSSHRSGFIRLGSRFRYSGKTEYQTTKTNKARRSTSFERRPSKRYSRRTLQMKASTTQPEDLGVLNASAQKSDSQQAWGVMSPVPVTSSSSCGAVQVEIENLPQTSATEQHDRKCLPLSVDLLNSPDLLETTIGDVTRTSETSAPFPAPDTINVATRSNELEEFKAECETLKDDTEKLKQLETEQTILPSLRPTIDINVNSQEEVVKLTEKCLNNAIENPALNAVKVPPDFKSNILKAQVEAVHKVTREDSLLTHKNASVQDAATNSTAFNENDVPVCKDSLTPVHGTAADSASVLKDATDELDALLLSLTENLMDHTVTPQVSSPSMITPRWIIPQSATISNGLAGYGASLAGTDECSQKDGFSLISPPAPFLVDAVTSSAPPLPEDSTLKQKCLLTTEL</t>
  </si>
  <si>
    <t>MSEYIRVTEDENDEPIEIPSEDDGTVLLSTVTAQFPGACGLRYRNPVSQCMRGVRLVEGILHAPDAGWGNLVYVVNYPKDNKRKMDETDASSAVKVKRAVQKTSDLIVLGLPWKTTEQDLKDYFSTFGEVLMVQVKKDLKTGHSKGFGFVRFTEYETQVKVMSQRHMIDGRWCDCKLPNSKQSPDEPLRSRKVFVGRCTEDMTAEELQQFFCQYGEVVDVFIPKPFRAFAFVTFADDKVAQSLCGEDLIIKGISVHISNAEPKHNSNRQLERSGRFGGNPGGFGNQGGFGNSRGGGAGLGNNQGGNMGGGMNFGAFSINPAMMAAAQAALQSSWGMMGMLASQQNQSGPSGNNQSQGSMQREPNQAFGSGNNSYSGSNSGAPLGWGSASNAGSGSGFNGGFGSSMDSKSSGWGM</t>
  </si>
  <si>
    <t>MPRYTVHVRGEWLAVPCQDGKLTVGWLGREAVRRYMKNKPDNGGFTSVDEVQFLVHRCKGLGLLDNEDELEVALEDNEFVEVVIEGDVMSPDFIPSQPEGVFLYSKYREPEKYIALDGDSLSTEDLVNLGKGRYKIKLTSIAEKKVQQSREVIDSIIKERTVVYGITTGFGKFARTVIPANKLQELQVNLVRSHSSGVGKPLSPERCRMLLALRINVLAKGYSGISLETLKQVIEAFNASCLSYVPEKGTVGASGDLAPLSHLALGLIGEGKMWSPKSGWADAKYVLEAHGLKPIVLKPKEGLALINGTQMITSLGCEALERASAIARQADIVAALTLEVLKGTTKAFDTDIHAVRPHRGQIEVAFRFRSLLDSDHHPSEIAESHRFCDRVQDAYTLRCCPQVHGVVNDTIAFVKDIITTELNSATDNPMVFASRGETISGGNFHGEYPAKALDYLAIGVHELAAISERRIERLCNPSLSELPAFLVAEGGLNSGFMIAHCTAAALVSESKALCHPSSVDSLSTSAATEDHVSMGGWAARKALRVVEHVEQVLAIELLAACQGIEFLRPLKTTTPLEKVYDLVRSVVRPWIKDRFMAPDIEAAHRLLLDQKVWEVAAPYIEKYRMEHIPESRPLSPTAFSLESLRKNSATIPESDDL</t>
  </si>
  <si>
    <t>MAFKDTGKTPVEPEVAIHRIRITLTSRNVKSLEKVCADLIRGAKEKNLKVKGPVRMPTKTLRITTRKTPCGEGSKTWDRFQMRIHKRLIDLHSPSEIVKQITSISIEPGVEVEVTIADA</t>
  </si>
  <si>
    <t>MSRSTRSKERRENDTDSEDNSSETSNQERRRCRQGPPRPPYPPLLPPVFPPPTPPPQVRRTRGLQDLGAMKSVCPGTSGFSSPNPSAASAAAQEVRSATDGNTSTTPPTSAKKRKLNSSSSSSNSSNEREDFDSTSSSSTPPQPRDSASPSTSSFCLGVPVATSSHVPIQKKLRFEDTLEFVGIDTKMAEESSSSSSSSSPTAATSQQQQQQQLKTKSILISSVASVHHANGLAKSSTAVSSFANSKPGSAKKLVIKNFKDKPKLPENYTDETWQKLKEAVEAIQNSTSIKYNLEELYQAVENLCSHKISANLYKQLRQICEDHIKAQIHQFREDSLDSVLFLKKIDRCWQNHCRQMIMIRSIFLFLDRTYVLQNSMLPSIWDMGLELFRAHIISDQKVQTKTIDGILLLIERERNGEAIDRSLLRSLLSMLSDLQIYQDSFEQQFLQETNRLYAAEGQKLMQEREVPEYLHHVNKRLEEEADRLITYLDQTTQKSLIASVEKQLLGEHLTAILQKGLNSLLDENRIQDLSLLYQLFSRVRGGVQVLLQQWIEYIKAFGSTIVINPEKDKTMVQELLDFKDKVDHIIDTCFLKNEKFINAMKEAFETFINKRPNKPAELIAKYVDSKLRAGNKEATDEELEKMLDKIMIIFRFIYGKDVFEAFYKKDLAKRLLVGKSASVDAEKSMLSKLKHECGAAFTSKLEGMFKDMELSKDIMIQFKQYMQNQNVPGNIELTVNILTMGYWPTYVPMEVHLPPEMVKLQEIFKTFYLGKHSGRKLQWQSTLGHCVLKAEFKEGKKELQVSLFQTMVLLMFNEGEEFSLEEIKHATGIEDGELRRTLQSLACGKARVLAKNPKGKDIEDGDKFICNDDFKHKLFRIKINQIQMKETVEEQASTTERVFQDRQYQIDAAIVRIMKMRKTLSHNLLVSEVYNQLKFPVKPADLKKRIESLIDRDYMERDKENPNQYNYIA</t>
  </si>
  <si>
    <t>MWRVPRRLCVQSVKTSKLSGPWSRPAAHMSTLLIHHPQYAWLQDLGLREDNEGVYNGSWGGRGEVITTYCPANNEPIARVRQASLKDYEETIGKAKKAWNIWADIPAPKRGEIVRKIGDAFREKIQLLGRLVSLEMGKILVEGIGEVQEYVDVCDYAAGLSRMIGGPTLPSERPGHALIEMWNPLGLVGIITAFNFPVAVFGWNNAIALITGNVCLWKGAPTTSLVSVAVTKIIAQVLEDNLLPGAICSLVCGGADIGTTMARDERVNLLSFTGSTQVGKEVALMVQERFGKSLLELGGNNAIIAFEDADLSLVVPSVLFAAVGTAGQRCTTVRRLFLHESIHNEVVDRLRSAYSQIRVGNPWDPNILYGPLHTKQAVSMFVRAVEEAKKQGGTVVYGGKVMDHPGNYVEPTIVTGLAHDAPIVHQETFAPILYVFKFQDEEEVFEWNNEVKQGLSSSIFTKDLGRIFRWLGPKGSDCGIVNVNIPTSGAEIGGAFGGEKHTGGGRESGSDAWKQYMRRSTCTINYSTSLPLAQGIKFQ</t>
  </si>
  <si>
    <t>MALSRGLPRELAEAVSGGRVLVVGAGGIGCELLKNLVLTGFSHIDLIDLDTIDVSNLNRQFLFQKKHVGRSKAQVAKESVLQFHPQANIEAHHDSIMNPDYNVEFFRQFILVMNALDNRAARNHVNRMCLAADVPLIESGTAGYLGQVTTIKKGVTECYECHPKPTQRTFPGCTIRNTPSEPIHCIVWAKYLFNQLFGEEDADQEVSPDRADPEAAWEPTEAEARARASNEDGDIKRISTKEWAKSTGYDPVKLFTKLFKDDIRYLLTMDKLWRKRKPPVPLDWAEVQSQGEANADQQNEPQLGLKDQQVLDVKSYASLFSKSIETLRVHLAEKGDGAELIWDKDDPPAMDFVTSAANLRMHIFSMNMKSRFDIKSMAGNIIPAIATTNAVIAGLIVLEGLKILSGKIDQCRTIFLNKQPNPRKKLLVPCALDPPNTNCYVCASKPEVTVRLNVHKVTVLTLQDKIVKEKFAMVAPDVQIEDGKGTILISSEEGETEANNPKKLSDFGIRNGSRLQADDFLQDYTLLINILHSEDLGKDVEFEVVGDSPEKVGPKQAEDAAKSIANGSDDGAQPSTSTAQEQDDVLIVDSDEEGPSNSTDCSGDDKARKRKLEENEAASTKKCRLEQMEDPDDVIALD</t>
  </si>
  <si>
    <t>MWPTLRYVGGVCGLARYCVAGGFLRASGPASGVPGLLCGGGRRSSSTSSFDIVIVGGGIVGLASARTLILKHPGLSIGVVEKEKDLALHQTGHNSGVIHSGIYYKPESLKAKLCVEGAALIYEYCNLKGIPYRQCGKLIVAVEQEEIPRLQALYERGLQNGVEGLRLIQQEDIKKKEPYCRGLMAIDCPYTGIVNYQQVALSFAQDFQEAGGSILRDFEVKGIEIAKENSSRSKDGMNYPIAVKNSKGKEIRCRYVVTCAGLYSDRISELSGCNPDPQIVPFRGDYLVLKPEKGYLVKGNIYPVPDSRFPFLGVHFTPRLDGTIWLGPNAVLAFKREGYRPFDFDARDVMEVILKSGFINLVFQHFSYGVNEMYKACFLSETVKHLQKFIPEITISDVLRGPAGVRAQALDRDGNLVEDFVFDGGTGEIADRVLHVRNAPSPAATSSLAISRMIAEEAQQRFKL</t>
  </si>
  <si>
    <t>MADGGSERADGRIVKMEVDYSATVDQRLPECEKLAKEGRLQEVIETLLSLEKQTRTASDMVSTSRILVAVVKMCYEAKEWDLLNENIMLLSKRRSQLKQAVAKMVQQCCTYVEEITDLPVKLRLIDTLRMVTEGKIYVEIERARLTKTLATIKEQNGDVKEAASILQELQVETYGSMEKKERVEFILEQMRLCLAVKDYIRTQIISKKINTKFFQEENTENLKLKYYNLMIQLDQHEGSYLSICKHYRAIYDTPCIQAESDKWQQALKSVVLYVILAPFDNEQSDLVHRISSDKKLEEIPKYKDLLKLFTTMELMRWSTLVEDYGVELRKGSSETPATDVFSSTEEGEKRWKDLKSRVVEHNIRIMAKYYTRITMKRMAQLLDLSVDESEAFLSNLVVNKTIFAKVDRLAGVINFQRPKDPNNLLNDWSQKLNSLMSLVNKTTHLIAKEEMIHNLQ</t>
  </si>
  <si>
    <t>MVQAKSWTLKKHFEGFPTDGNFELKTTELPPLNNGEVLLEALFLSVDPYMRVAAKKLKEGDRMMGEQVARVVESKNSAFPKGTIVAALLGWTSHSISDGNGLTKLPVEWPDKLPLSLALGTVGMPGLTAYFGLLDICGVKGGETVMVSAAAGAVGSVVGQIAKLKGCKVVGTAGSDEKVAYLKKLGFDVAFNYKTVKSLEEALRTASPDGYDCYFDNVGGEFSNAVILQMKTFGRIAICGAISQYNRTGPCPQGPAPEVVIYQQLRMEGFIVNRWQGEVRQKALTELMNWVSEGKVQCHEYVTEGFEKMPAAFMGMLKGENLGKTIVKA</t>
  </si>
  <si>
    <t>MSSKPKSLEIIGAPFSKGQPRGGVEKGPAALRKAGLLEKLKETEYDVRDHGDLAFVDVPNDSSFQIVKNPRSVGKANEELAGVVAEVQKNGRVSVVLGGDHSLAVGSISGHARVHPDLCVIWVDAHTDINTPLTTSSGNLHGQPVSFLLKELKGKFPDVPGFSWVTPCISAKDIVYIGLRDVDPGEHYIIKTLGIKYFSMTEVDKLGIGKVMEETFSYLLGRKKRPIHLSFDVDGLDPAFTPATGTPVLGGLSYREGLYITEEIYKTGLLSGLDIMEVNPTLGKTAEEVKSTVNTAVALTLACFGTQREGNHKPGTDYLKPPK</t>
  </si>
  <si>
    <t>MSQGPPPGESSEPEAKVLHTKRLYRAVVEAVHRLDLILCNKAAYQEVFKPENVSLRNKLRELCVKLMFLHPVDYGRKAEELLWRKVYYEVIQLIKTNKKHIHSRSTLECAYRTHLVAGIGFYQHLLLYIQSHYQLELQCCIDWTHVTDPLMGFKKPVSASGKEMDWAQMACHRCLVYLGDLSRYQNELAGVDTELLAERFYYQALSVAPQIGMPFNQLGTLAGSKYYNVEAMYCYLRCIQSEVSFEGAYGNLKRLYDKAAKMYHQLKKSETRKLSPSKKRCKDIKRLLVNFMYLQSLLQPKSSSVDSELTSLCQSVLEDFNLCLFYLPSSPNLGLTNEDEEECESGYAFLPDLLIFQMAIICLMGVHSLKRAGSKHYSAAIAFTLALFSHLINHVNIRLQAELEEGENPVSAFQSDGTDEPESKEALEKEEPEPEPPTVVPQADEGRKSRKHSRLSCLRRRRRHHPPKAGDDSDLSEGFESDSSHDSAQASDGSDSGSDKSLEGRGTAFDAETDSEMNSQESRSDLEDMEDEEGTRSPAQEPPQARSEVPDSLNGPLGPSEASIASNLQAMSTQMFQTKRCFRLAPTFSNLLLQPTTEPNSVASHRPCVNGDMDKPLEPASEDGSESEGSESSNRSCRNERSLQEKLQALMAEGLLPAVKVFLDWLRTNPDLIIVCAQSSQSLWNRLSVLLNLLPASAELQDSGLALCSEVQGLLEGCELPDLPASLLLPEDMALRNLPPLRAAHRRFNFDADRPLLSALEESVVRICCIRSFGHFVARLQGSILQFNPEVGIFVSIAQSEQESLLQQAQAQFRMAEEEARRNRLMRDMAQLRLQLEVSQLEGSLQQPKAQSAMSPYLIPDTQALCYHLPLIRQLATSGRFIIIIPRTVIDGLDLLKKEQPGARDGIRYLEAEFKKGNRYIRCQKEVGKSFERHKLKRQDADAWTLYKILDSCRQLTLAQGAGEEDPSGMVTIITGLHLDSPSALSGPMQAALQAAAHASVDVKNVLDFYRQWKEIG</t>
  </si>
  <si>
    <t>MAGEKAPDTKEKKPAAKKAGSDAAASRPRAAKVAKKVHPKGKKPKKAKPHCSRNPVLVRGIGRYSRSAMYSRKALYKRKYSAAKTKVEKKKKKEKVLATVTKTVGGDKNGGTRVVKLRKMPRYYPTEDVPRKLLSHGKKPFSQHVRRLRSSITPGTVLIILTGRHRGKRVVFLKQLDSGLLLVTGPLVINRVPLRRTHQKFVIATSTKVDISDVKIPKHLTDAYFKKKQLRKPRHQEGEIFDTEKEKYEITEQRKADQKAVDLQILPKIKAVPQLQGYLRSQFSLTNGMYPHKLVF</t>
  </si>
  <si>
    <t>MSVLGEYERHCDSINSDFGSESGGGGDSGPGPSAVPGPRAGGGAAEQEELHYIPIRVLGRGAFGEATLYRRTEDDSLVVWKEVDLTRLSEKERRDALNEIVILALLQHDNIIAYYNHFMDNTTLLIELEYCNGGNLYDKILRQKDKLFEEEMVVWYLFQIVSAVSCIHKAGILHRDIKTLNIFLTKANLIKLGDYGLAKKLNSEYSMAETLVGTPYYMSPELCQGVKYNFKSDIWAVGCVIFELLTLKRTFDATNPLNLCVKIVQGIRAMEVDSSQYSLELIQLVHACLDQDPEQRPAADALLDLPLLRTRRREMEEKVTLLNAPTKRPRSSTVTEAPIAVVTSRTSEVYVWGGGKSTPQKLDVIKSGCSARQVCAGNTHFAVVTVEKELYTWVNMQGGTKLHGQLGHGDKASYRQPKHVEKLQGKAIHQVSCGDDFTVCVTDEGQLYAFGSDYYGCMGVDKVSGPEVLEPMQLNFFLSNPVEQVSCGDNHVVVLTRNKEVYSWGCGEYGRLGLDSEEDYYTPQRVDVPKALIIVAVQCGCDGTFLLTQSGKVLACGLNEFNKLGLNQCMSGIINHEAYHEVPYTTSFTLAKQLSFYKIRTIAPGKTHTAAIDERGRLLTFGCNKCGQLGVGNYKKRLGINLLGGPLGGKQVIRVSCGDEFTIAATDDNHIFAWGNGGNGRLAMTPTERPHGSDICTSWPRPIFGSLHHVPDLSCRGWHTILIVEKVLNSKTIRSNSSGLSIGTVVQSSSPGGGIGGGGGGGGGGGGEEEDSQQESETPDPSGGFRGTMEADRGMEGLISPTEAVGNSCGASSSCPGWLRKELENAEFIPMPDSPAPLSAAFSQSEKDTLPYEELQGLKVASEVPPEPQRAAGAWPPRLDPAVPCVGKALTSAACACSALQVEVDRLQALVLKCLEEQQKLQQENLQMFTQLQKLNKKLEGGQQVGMHSRGTQTAKEEMEMDPKPDLDSESWCLLGTDSCRPSL</t>
  </si>
  <si>
    <t>MERQVLLSEPQEAAALYRGLSRQPSLSAACLGPEVTTQYGGLYRTVHTEWTQRDLDRMENIRFCRQYLVFHDGDSVVFAGPAGNSVETRGELLSRESPSGTMKAVLRKAGGAVSGEEKQFLEVWEKNRKLKSFNLSALEKHGPVYEDDCFGCLSWSHSETHLLYVAEKKRPKAESFFQTKALDVSASDEEMARPKKPDQAIKGDQFVFYEDWGETMVSKSIPVLCVLDIESGNISVLEGVPENVSPGQAFWAPGDTGVVFVGWWHEPFRLGIRYCTNRRSALYYVDLSGGKCELLSDESLAVCSPRLSPDQCRVVYLQYPSLAPHHQCSQLFLYDWYTKVTSLVVDIVPRQLGESFSGIYCSLLPLGCWSADSQRVVFDSVQRSRQDLFAVDTQTGSVTSLTAGGSAGSWKLLTIDRDLMVAQFSTPNLPPSLKVGFLPPAGKEQSVSWVSLEEAEPIPDIHWGIRVLHPPPDQENVQYADLDFEAILLQPSNSPDKSQVPMVVMPHGGPHSSFVTAWMLFPAMLCKMGFAVLLVNYRGSTGFGQDSILSLPGNVGHQDVKDVQFAVQQVLQEEHFDARRVALMGGSHGGFLSCHLIGQYPETYSACIARNPVINIVSMMGTTDIPDWCMVETGFPYSNDYLPDLNVLEEMLDKSPIKYIPQVKTPVLLMLGQEDRRVPFKQGLEYYHALKARNVPVRLLLYPKSTHALSEVEVESDSFMNTVLWLHTHLGS</t>
  </si>
  <si>
    <t>MGNPGDRVSLGETWSREVHPDIDSERHSPSFSVERLTNILDGGIPNTELRRRVESLIQRDPVFNLKHLYFMTRDELYEDAVQKRFHLEKLAWSLGWSEDGPERIYADRVLAGYNNLNLHGIAMNAIRSLGSDEQIAKWGQLGKNFQIITTYAQTELGHGTYLQGLETEATYDATTQEFVIHSPTMTSIKWWPGDLGRTVTHAVVLAHLICLGARHGMHAFIVPIRSLEDHTPLPGITVGDIGPKMGFENIDNGFLRLNHVRVPRENMLSRFAEVLPDGTYQRLGTPQSNYLGMLVTRVQLLYKGFLPTLQKACTIAVRYAVIRHQSRLRPSDPEAKILEYQTQQQKLLPQLAVSYALHFMTTSLLQFFHSSYSDILKRDFSLLPELHALSTGMKAMSSDFCAQGTEICRRACGGHGYSKLSGLPTLVTQAIASCTYEGENTVLYLQVARFLMKSYLQAQVSPGSIPQKPLPQSVMYLATPRPARCPAQTAADFRCPEVYTTAWAYVSARLIRDATQHTQTLMRSGVDQYDAWNQTSVIHLQAAKAHCYFLTVRNFKEAVEKLDNEPEIQRVLQNLCDLYALNGILTNSGDFLHDGFLSGAQVDMARTAFLDLLPLIRKDAILLTDAFDFSDHCLNSALGCYDGHVYQRLFEWAQKSPANTQENPAYKKYIRPLMQSWKPKL</t>
  </si>
  <si>
    <t>MEQSEGVNWTVIILTCQYKDSVQVFQRELEVRQRREQIPAGTMLLAVEDPQTRVGSGGATLNALLVAAEHLSARAGFTVVTSDVLHSAWILILHMGRDFPFDDCGRAFTCLPVENPQAPVEALVCNLDCLLDIMTHRLGPGSPPGVWVCSTDMLLSVPPNPGISWDGFRGARVIAFPGSLAYALNHGVYLTDSQGLVLDIYYQGTKAEIQRCVGPDGLVPLVSGVVFFSVETAEHLLATHVSPPLDACTYMGLDSGAQPVQLSLFFDILLCMARNMSRENFLAGRPPELGQGDMDVASYLKGARAQLWRELRDQPLTMVYVPDGGYSYMTTDATEFLHRLTMPGVAVAQIVHSQVEEPQLLEATCSVVSCLLEGPVHLGPRSVLQHCHLRGPIRIGAGCFVSGLDTAHSEALHGLELHDVILQGHHVRLHGSLSRVFTLAGRLDSWERQGAGMYLNMSWNEFFKKTGIRDWDLWDPDTPPSDRCLLTARLFPVLHPTRALGPQDVLWMLHPRKHRGEALRAWRASWRLSWEQLQPCVDRAATLDFRRDLFFCQALQKARHVLEARQDLCLRPLIRAAVGEGCSGPLLATLDKVAAGAEDPGVAARALACVADVLGCMAEGRGGLRSGPAANPEWIQPFSYLECGDLMRGVEALAQEREKWLTRPALLVRAARHYEGAEQILIRQAVMTARHFVSTQPVELPAPGQWVVTECPARVDFSGGWSDTPPIAYELGGAVLGLAVRVDGRRPIGAKARRIPEPELWLAVGPRQDEMTMRIVCRSLDDLRDYCQPHAPGALLKAAFICAGIVHLHSELPLLEQLLHSFNGGFELHTWSELPHGSGLGTSSILAGAALAALQRAAGRAVGTEALIHAVLHLEQVLTTGGGWQDQVSGLMPGIKVGRSRAQLPLKVEVEEITVPEGFVQKINDHLLLVYTGKTRLARNLLQDVLRNWYARLPVVVQNARRLVRQTEKCAEAFRQGNLPLLGQYLTSYWEQKKLMAPGCEPLAVQRMMDVLAPYAYGQSLAGAGGGGFLYLLTKEPRQKETLEAVLAKAEGLGNYSVHLVEVDPQGLSLQLLGHDTRLCGAGPSEVGTT</t>
  </si>
  <si>
    <t>MASVGLQFQASAGDADPQSRPLLLLGQLQHLHRVPWSHVRGKLQPRVTEELWQAALATLNPNPTDSCPLYLNCATVAALPSRVSRHNSPSAAHFITRLVRTCLPPGTHRCILMVCEQTEVFASACALARAFPLFTHRSGASRRAEKRTVMVEFFLVGQDNGPVEVSTLQCLTNATEGVRLAARIVDTPCNEMNTDIFLEEIIQVGKELGITPTIIRDEQLKTKGFGGIYGVGKAALHPPALAILSHTPDGATQTIAWVGKGIVYDTGGLSIKGKTTMPGMKRDCGGAAAVLGAFRAAIKQGFKDNLHAVFCLAENAVGPNATRPDDIHLLYSGKTVEINNTDAEGRLVLADGVSYACKDLGADIIVDMATLTGAQGIATGKYHAAVLTNSAEWEAACVKAGRKCGDLVHPLVYCPELHFSEFTSAVADMKNSVADRDNSPSSCAGLFIASHIGFDWPGVWVHLDIAAPVHAGERATGFGVALLLALFGRASEDPLLNLVSPLDCEVDAQEGDNMGRDSKRRRLV</t>
  </si>
  <si>
    <t>MASSVGNVADSTEPTKRMLSFQGLAELAHREYQAGDFEAAERHCMQLWRQEPDNTGVLLLLSSIHFQCRRLDRSAHFSTLAIKQNPLLAEAYSNLGNVYKERGQLQEAIEHYRHALRLKPDFIDGYINLAAALVAAGDMEGAVQAYVSALQYNPDLYCVRSDLGNLLKALGRLEEAKACYLKAIETQPNFAVAWSNLGCVFNAQGEIWLAIHHFEKAVTLDPNFLDAYINLGNVLKEARIFDRAVAAYLRALSLSPNHAVVHGNLACVYYEQGLIDLAIDTYRRAIELQPHFPDAYCNLANALKEKGSVAEAEDCYNTALRLCPTHADSLNNLANIKREQGNIEEAVRLYRKALEVFPEFAAAHSNLASVLQQQGKLQEALMHYKEAIRISPTFADAYSNMGNTLKEMQDVQGALQCYTRAIQINPAFADAHSNLASIHKDSGNIPEAIASYRTALKLKPDFPDAYCNLAHCLQIVCDWTDYDERMKKLVSIVAEQLEKNRLPSVHPHHSMLYPLSHGFRKAIAERHGNLCLDKINVLHKPPYEHPKDLKLSDGRLRVGYVSSDFGNHPTSHLMQSIPGMHNPDKFEVFCYALSPDDGTNFRVKVMAEANHFIDLSQIPCNGKAADRIHQDGIHILVNMNGYTKGARNELFALRPAPIQAMWLGYPGTSGALFMDYIITDQETSPAEVAEQYSEKLAYMPHTFFIGDHANMFPHLKKKAVIDFKSNGHIYDNRIVLNGIDLKAFLDSLPDVKIVKMKCPDGGDNPDSSNTALNMPVIPMNTIAEAVIEMINRGQIQITINGFSISNGLATTQINNKAATGEEVPRTIIVTTRSQYGLPEDAIVYCNFNQLYKIDPSTLQMWANILKRVPNSVLWLLRFPAVGEPNIQQYAQNMGLPQNRIIFSPVAPKEEHVRRGQLADVCLDTPLCNGHTTGMDVLWAGTPMVTMPGETLASRVAASQLTCLGCLELIAKSRQEYEDIAVKLGTDLEYLKKIRGKVWKQRISSPLFNTKQYTMELERLYLQMWEHYAAGNKPDHMIKPVEVTESA</t>
  </si>
  <si>
    <t>MAAAAVAARRLSFRSGLVLLQTTRGTGVCEPKVCCRFYAGTESLPKVEGSDITGIEEIVIPKKKTWDKVAVLQALASTVNRDPTAAPYVFHDDPYLIPTSALESRSFLLAKKSGETAAKFIINSYPKYFQKDIAEPHIPCLMPEYFEPQIEDVSEAALEERIRLRKVRASVDMFDQLLQAGTTVSLETTNSLLDLLCYYGDQEPPADYPFQQTEHLENLEEAAEENNQTSKMESGPWKAQNNAERIFALMPEKNARSYCTMIRGMVKHRAYAQALNVYTELLNNRLSADVYTFNALIEAKTFILNEKFEEKWNDILDLLKHMVAQKVKPNLQTFNTILKGLRKCYSLGRIPALQILREMKHIGIEPSLATYHHIIHLFYPRDLSAIKMPSLIIYDIMNELEGRTFSPQDLDDGRFFQLAMSVCSSLRDLELAYQVHRLLNTGDNRKLVGHDPLRKVYYSKFFSLICSLEQIDVTLKWYKDLIPSVFLPHYQIFIGLLQALDVANRLELVPQIWKDSKEYSHTFRDALREEVLMLMARDKHPPELQVAFADCAADIKSTYEDQSARQPAFDWPANPLQYIAVLFLRGGRSQEAWKMLELFKKHKKIPRNELLEEFMDTAKASGSTALAIEVVKLASAFSLPIGESLAQRVVMDFTVDPEQKEALGNLTELNSSDGESSSDSDSDDK</t>
  </si>
  <si>
    <t>MALFIFLGIWLSCFLFLFLWNQHRGRGKLPPGPTPLPIVGNILQVDVKNISKSMGMLAKKYGPVFTVYLGMKPTVVLHGYKAMKEALIDQGDEFSDKTDSSLLSRTSQGLGIVFSNGETWKQTRRFSLMVLRSMGMGKKTIEDRIQEEILYMLDALRKTNGSPCDPSFLLACVPCNVISTVIFQHRFDYNDQTFQDFMENFHRKIEILASPWSQLCSAYPILYYLPGIHNRFLKDVTQQKKFILEEINRHQKSLDLSNPQDFIDYFLIKMEKEKHNQKSEFTMDNLVVSIGDLFGAGTETTSSTVKYGLLLLLKYPEVTAKIQEEIAHVIGRHRRPTMQDRNHMPYTDAVLHEIQRYIDFVPIPSPRKTTQDVEFRGYHIPKGTSVMACLTSVLNDDKEFPNPEKFDPGHFLDEKGNFKKSDYFVAFSAGRRACIGEGLARMEMFLILTNILQHFTLKPLVKPEDIDTKPVQTGLLHVPPPFELCFIPV</t>
  </si>
  <si>
    <t>MPIMVDDIMRLLCSISQERKMKAAVKHSGKGAMVAGAMAFVGGLVGGPPGIAVGGTVGGLLGAWMTSGQFKPVPQILMELPPAEQRKLVNEAMAIIGNLDWTDAVQLTALVMSNQAMQQRLLAMLTTYVTKELQAEIRYED</t>
  </si>
  <si>
    <t>MVMLLRARCFQRLAIPDPMRVLYKDYRTATPQNFSNYESMKQDFKIEIPEYFNFAKDVLDQWTNMEKAGKRLSNPAFWWIDGNGEELRWSFEELGLLSRKFANILTEACSLQRGDRVMVILPKIPEWWLANVACLRTGTVLIPGTTQLTQKDILYRLQSSKAKCIITDDTLAPAVDAVAAKCENLHSKLIVSQHSREGWGNLKEMMKYASDSHTCVDTKHDEMMAIYFTSGTTGPPKMIGHTHSSFGLGLSVNGRFWLDLIASDVMWNTSDTGWAKSAWSSVFSPWTQGACVFAHYLPRFESTSILQTLSKFPITVFCSAPTAYRMLVQNDMSSYKFNSLKHCVSAGEPINPEVMEQWRKKTGLDIYEGYGQTETVLICGNFKGMKIKPGSMGKPSPAFDVKILDENGATLPPGQEGDIALQVLPERPFGLFTHYVDNPSKTASTLRGSFYITGDRGYMDEDGYFWFVARSDDIILSSGYRIGPFEVESALIEHPSIAESAVVSSPDPIRGEVVKAFIVLNPDYKSHDQEQLKKEIQEHVKKTTAPYKYPRKVEFIEELPKTVSGKVKRNELRKKEWVTT</t>
  </si>
  <si>
    <t>MGSNSSKISDLPKNEYLKKLSGPESISENDPFWNQLFSFSFPAPTSSSELKLLEEATISVCKSLVENNPRTGNLAALTKVFLSRTRELRLSAECQNHIFIWQTHNALFIICCLLKVFIRELSEEELQLHFTYEEKSPGSYSSDSEDLLEELLCSLVQLITDTPLLDITYEIAVEAISAMVVFLSCQLFHKEVLRQSISHKYLMQGPCLPYTSKLVKTLLYNFIRQEKPPPPGTHVFPQQSDGGGLLYGLASGVATGLWTVFTLGGAGSKAAASPELTSPLANQSLLLLLVLVNLTDAPDIPNPYRQAVSSFKNTQDSSPFPSSIPHTFQINFNSLYTALCEQQTSDQATLLLYTLLHQNSNVRTYVLARTDMENLVLPILEILYHVEERNSHHVYMALIILLILTEDDGFNRSIHEVILRNITWYSERVLTEISLGSLLILVVIRTIQYNMTRTRDKYLHTNCLAALANMSAQFRSLHQYAAQRIISLFSLLSKKHNKVLEQATQSLRGPLSSSDVPLPDYAQDLSVIEEVIRMMLEIINSCLTNSLHHNPNLVYALLYKRDLFEQFRTHPSFQDIMQNIDLVISFFSSRLLQAGAELSVERVLEIIKQGVVALPKDRLKKFPELKFKYVEEEQPEEFFIPYVWSLVYNSAVGLYWNPQDIQLFAMDSD</t>
  </si>
  <si>
    <t>MAAATGLEEAVAPMGALCGLVQDFVMGQQEGPADQVAADVKSGGYTVLQVVEALGSSLENAEPRTRARGAQLLSQVLLQCHSLLSEKEVVHLILFYENRLKDHHLVVPSVLQGLRALSMSVALPPGLAVSVLKAIFQEVHVQSLLQVDRHTVFSIITNFMRSREEELKGLGADFTFGFIQVMDGEKDPRNLLLAFRIVHDLISKDYSLGPFVEELFEVTSCYFPIDFTPPPNDPYGIQREDLILSLRAVLASTPRFAEFLLPLLIEKVDSEILSAKLDSLQTLNACCAVYGQKELKDFLPSLWASIRREVFQTASERVEAEGLAALHSLTACLSCSVLRADAEDLLGSFLSNILQDCRHHLCEPDMKLVWPSAKLLQAAAGASARACEHLTSNVLPLLLEQFHKHSQSNQRRTILEMILGFLKLQQKWSYEDRDERPLSSFKDQLCSLVFMALTDPSTQLQLVGIRTLTVLGAQPGLLSAEDLELAVGHLYRLTFLEEDSQSCRVAALEASGTLATLYPGAFSRHLLPKLAEELHKGESDVARADGPTKCSRHFRCLQALSAVSTHPSIVKETLPLLLQHLCQANKGNMVTESSEVVAVCQSLQQVAEKCQQDPESYWYFHKTAVPCLFALAVQASMPEKESSVLRKVLLEDEVLAALASVIGTATTHLSPELAAQSVTCIVPLFLDGNTSFLPENSFPDQFQPFQDGSSGQRRLVALLTAFVCSLPRNVEIPQLNRLMRELLKQSCGHSCPFSSTAATKCFAGLLNKQPPGQQLEEFLQLAVGTVEAGLASESSRDQAFTLLLWVTKALVLRYHPLSACLTTRLMGLLSDPELGCAAADGFSLLMSDCTDVLTRAGHADVRIMFRQRFFTDNVPALVQGFHAAPQDVKPNYLKGLSHVLNRLPKPVLLPELPTLLSLLLEALSCPDSVVQLSTLSCLQPLLLEAPQIMSLHVDTLVTKFLNLSSSYSMAVRIAALQCMHALTRLPTSVLLPYKSQVIRALAKPLDDKKRLVRKEAVSARGEWFLLGSPGS</t>
  </si>
  <si>
    <t>MPTRSPSVVISDDEPGYDLDLFCIPNHYAEDLEKVFIPHGLIMDRTERLARDVMKEMGGHHIVALCVLKGGYKFFADLLDYIKALNRNSDRSIPMTVDFIRLKSYCNDQSTGDIKVIGGDDLSTLTGKNVLIVEDIIDTGKTMQTLLSLVKQYSPKMVKVASLLVKRTSRSVGYRPDFVGFEIPDKFVVGYALDYNEYFRDLNHVCVISETGKAKYKA</t>
  </si>
  <si>
    <t>MPPKFDPNEVKVVYLRCTGGEVGATSALAPKIGPLGLSPKKVGDDIAKATGDWKGLRITVKLTIQNRQAQIEVVPSASALIIKALKEPPRDRKKQKNIKHSGNITFDEIVNIARQMRHRSLARELSGTIKEILGTAQSVGCNVDGRHPHDIIDDINSGAVECPAS</t>
  </si>
  <si>
    <t>MSSSDAGLEEGPELSITLTLRMLMHGKEVGSIIGKKGETVKRIREQSSARITISEGSCPERITTITGSTAAVFHAVSMIAFKLDEDLCAAPANGGSVSRPPVTLRLVIPASQCGSLIGKAGTKIKEIRETTGAQVQVAGDLLPNSTERAVTVSGVPDAIILCVRQICAVILESPPKGATIPYHPSLSLGTVLLSANQGFSVQGQYGAVTPAEVTKLQQLSGHAVPFASPSVVPGMDPSTQTSSQEFLVPNDLIGCVIGRQGSKISEIRQMSGAHIKIGNQAEGAGERHVTITGSPVSIALAQYLITACLETAKSTSGGTPGSAPADLPTPFSPPLTALPTAPPGLLGTPYAISLSNFIGLKPVPFLALPPASPGPPPGLAAYTAKMAAANGSKKAERQKFSPY</t>
  </si>
  <si>
    <t>MPCLLPSLLRATRAALPLLSPPRVVAASASQRLLSAPAQPAASRSSMDSAEELLAPLRLAVRQQGDFVRKLKEDKAPQVDVDRAVAELKARKRVLEAKELALQPKDDIVDRAKMEDTLKRRFFYDQAFAIYGGVSGLYDFGPVGCALKNNIIQAWRQHFIQEEQILEIDCTMLTPEPVLKTSGHVDKFADFMVKDVKNGECFRADHLLKAHLQKLMSDKKCSAEKKSEMESVLAQLDNYGQQELADLFVNYNVKSPTTGNDLSPPVPFNLMFQTFIGPGGNMPGYLRPETAQGIFLNFKRLLEFNQGKLPFAAAQIGNSFRNEISPRSGLIRVREFTMAEIEHFVDPTEKDHPKFQSVADLCLYLYSAKAQVTGQSARKMRLGDAVEQGVINNSVLGYFIGRIYLYLTKVGISPDKLRFRQHMENEMAHYACDCWDAESKTSYGWIEIVGCADRSCYDLSCHARATKVPLVAEKPLKEPKTVNVVQFEPNKGAVGKAYKKDAKLVLEYLSACDECYISEMELLLSEKGEFTIETEGKTFQLTKDMVSVKRFQKTLHVEEVVPSVIEPSFGLGRIMYTILEHTFHVREGDEQRTFFSFPAVVAPFKCSVLPLSQNQEFMPFVKELSEALTRNGVSHKVDDSSGSIGRRYARTDEIGVAFGITIDFDTVNKTPHTATLRDRDSMRQIRAEVSELPNVVRDLANGNITWADVEARYPLFEGQETGKKETVEE</t>
  </si>
  <si>
    <t>MWGALRSALRPCCRAAVPPQRAYHGDSVARLGTQPDSASSTYQENYEQMKALVSQLHERAQYVRLGGSEKARARHTSRGKLLPRDRIDNLIDPGSPFLEFSQFAGYQLYGDEEVPAGGIITGIGRVSGVECMIVANDATVKGGTYYPVTVKKHVRAQEIALQNRLPCIYLVDSGGANLPRQADTFPDRDHFGRIFYNQAIMSSKNITQIAVVMGSCTAGGAYVPAMADENIIVQKQGTIFLAGPPLVKAATGEEVSAEDLGGADLHCRKSGVTDHYALDDHHALHLTRKVVRSLNYQKKMDVTIEPSEEPLFPADELYGIVGANLKRSFDVREVIARIVDGSRFNEFKALYGDTLVTGFARIFGYPVGIIGNNGVLFSESAKKGAHFVQLCCQRNIPLLFLQNITGFMVGRDYEAEGIAKDGAKMVAAVACAKVPKITVIIGGSYGAGNYGMCGRAYSPRFLYMWPNARISVMGGEQAATVLATVARDQKAREGKQFSSAEEAALKEPIIKRFEEEGNPYYSSARLWDDGIIDPVDTRLVLGLSLSAALNAPIQRTDFGIFRM</t>
  </si>
  <si>
    <t>MDRSVPDPLPRSAPRTPAMQPAGSAGKRRFMKMFHAHSKNDFVRIKNHKFLPLHICQSRKTKGKAPLPPAETKGTDVSSAEDPVESTAVVTEQQDNMIDKDIELSVVLPGDILKSTTVHGSKPMMDLLVFLCAQYHLNPSSHTIDLLSAEENLIKFKPNTPIGMLDVEKVILKPKSLDKKKPTPIIPEKTVRVVINFKKTQKTIVRVSPHAPLQDLAPIICSKCEFDPLHTVLLKDYQAQEPLDLTKSLNDLGLRELYAMDISRESCQISHNPDIVKEKENKGIFSFFQRSKKKREQTASAPATPLVSKHRPSFTRSNTISKPYISNTLPSDAPKKRRAPLPPMPTSQGAAQGQERRASCVERSTSVDDTDKSSSEAIMVRTGSLQLSSTSIGTSSLKRTKRKAPAPPSKTPLAQTDERNSAMAHGLPLEDGIAPDSMLELSSPEGMSTPEGSLGPGFLSQEQCAVPKPPDEISEGPGTPETAVASLTSGVSSDYSLEEIDEKEELSEASKDPAGSISVKSPDIASASTDMRITVEKDPDSALGISDGETSPSSKGKTQEGRSTEGQGPYHPVVGHIGNEDRVSDSIKDMKTLGPNQESVVQNEIMVCATSTDYVKNRPGKMETTIEGEGEALKKASDMETDRLSGSPACRMDNVKSSRENHLTASPGPDQKLNQPGVEKTKMQDAAIQATPARGTFDGNHEVSNSSDPRADETVQTSDGSISAQHSSASLQDSVNASREFRSQGTSTYVQDRLPEKEPACTYGNNVPLSPVDGSNKNPAASYLKNFPLYRQDSNPKPKPSNEITREYIPKIGMTTYKIVPPKSLEMAKDWESEAMGRKDDQKMLPVGQRHTIENMTETSMQTEVPATSKSSQQPQPDLKPKPSSGTERHLHRTLSSPTGTETNPPKAPRVTTDTGTIPFAPNLEDINNILESKFRSRASNPQAKPSSFFLQMQKRASGHYVTSAAAKSVHTAPGPAPKEPTIKEVQRDPQLSPEQHPSSLSERTHSAPLPNISKADDDIIQKPAETSPPPVAPKPMTLRAETSPPPVFPKPMTLPAETSPPPVFPKPMTLPAETSLPLVFPKPMTLRAETSPPPVAAKPVALPGSQGTSLNLKTLKTFGAPRPYSSSGPSPFALAVVKRSQSFSKACPESASEGSSALPPAATQDEKTHTVNKPTVGSQHGDGDKQNNPVQNEHSSQVLTPADGPSFTLKRQSSLTFQSSDPEHVRQSLLTAIRSGEAAAKLKRVTVPSNTISVNGKSGLSQSMSIDAQDSR</t>
  </si>
  <si>
    <t>MADDLDFETGDAGASATFPMQCSALRKNGFVVLKGRPCKIVEMSTSKTGKHGHAKVHLVGIDIFTGKKYEDICPSTHNMDVPNIKRNDFQLIGIQDGYLSLLQDSGEVREDLRLPEGDLGKEIEQKYDCGEEILITVLSAMTEEAAVAIKAMAK</t>
  </si>
  <si>
    <t>MKVELCSFSGYKIYPGHGRRYARTDGKVFQFLNAKCESAFLSKRNPRQINWTVLYRRKHKKGQSEEIQKKRTRRAVKFQRAITGASLADIMAKRNQKPEVRKAQREQAIRAAKEAKKAKQASKKTAMAAAKAPTKAAPKQKIVKPVKVSAPRVGGKR</t>
  </si>
  <si>
    <t>MATALSEEELDNEDYYSLLNVRREASSEELKAAYRRLCMLYHPDKHRDPELKSQAERLFNLVHQAYEVLSDPQTRAIYDIYGKRGLEMEGWEVVERKRTPAEIREEFERLQREREERRLQQRTNPKGTISVGVDATDLFDRYDEEYEDVSGSGFPQIEINKMHISQSIEAPLTATDTAILSGSLSTQNGNGGGSVNFALRRVTSAKGWGELEFGAGDLQGPLFGLKLFRNLTPRCFVTTNCALQFSSRGIRPGLTTVLARNLDKNTVGYLQWRWGIQSAMNTSIVRDTKTCHFTVALQLGIPHSFALISYQHKFQDDDQTRVKGSLKAGFFGTIVEYGAERKISRHSVLGAAVSIGVPQGVSLKVKLNRASQTYFFPIHLTDQLLPSAVFYATVGPLVVYLAVHRLIIRPYLRAQKEKELEKQRENTASDILQKKQEAEAAVRLMQESVRRIIEAEESRMGLIIVNAWYGKFVNDKSRKNEKVKVIDVTVPLQCLVKDSKLILTEASKAGLPGFYDPCVGEEKSLRVLYQFRGVLHQVMVPDSEALRIPKQSHRIDTDG</t>
  </si>
  <si>
    <t>MVKRVAIVGAGVSGLASIKCCLEEGLEPTCFERSSDLGGLWRFTEHVEEGRASLYKSVVSNSSREMSCYPDFPFPEDYPNFVPNSLFLEYLKLYSTQFNLQRCIYFNTKVCSITKRPDFAVSGQWEVVTVTNGKQNSAIFDAVMVCTGFLTNPHLPLDSFPGILTFKGEYFHSRQYKHPDIFKDKRVLVVGMGNSGTDIAVEASHLAKKVFLSTTGGAWVISRVFDSGYPWDMIFMTRFQNMLRNLLPTPIVSWLISKKMNSWFNHVNYGVAPEDRTQLREPVLNDELPGRIITGKVFIKPSIKEVKENSVVFNNTPKEEPIDIIVFATGYTFAFPFLDESVVKVEDGQASLYKYIFPAHLPKPTLAVIGLIKPLGSMVPTGETQARWVVQVLKGATTLPPPSVMMEEVNERKKNKHSGFGLCYCKALQTDYITYIDDLLTSINAKPDLRAMLLTDPRLALSIFFGPCTPYHFRLTGPGKWEGARKAILTQWDRTVKVTKTRTIQESPSSFETLLKLFSFLALLIAVFLIFL</t>
  </si>
  <si>
    <t>MDLFGDLPEPERAPRPSAGKEAQGRPVLFEDLPPASSTDSGSGGPLLFDDLPPAASGNSGSLATSGSQVVKTEGKGAKRKAPEEEKNGGEELVEKKVCKASSVIFGLKGYVAERKGEREEMQDAHVILNDITQECNPPSSLITRVSYFAVFDGHGGIRASKFAAQNLHQNLIRKFPKGDIISVEKTVKRCLLDTFKHTDEEFLKQASSQKPAWKDGSTATCVLAVDNILYIANLGDSRAILCRYNEESQKHAALSLSKEHNPTQYEERMRIQKAGGNVRDGRVLGVLEVSRSIGDGQYKRCGVTSVPDIRRCQLTPNDRFILLACDGLFKVFTPEEAVNFILSCLEDDKIQTREGKPAVDARYEAACNRLANKAVQRGSADNVTVMVVRIGH</t>
  </si>
  <si>
    <t>MASFTVKAYLLGKEEATREIRRFSFCFSPEPEAEAQAAAGPGPCERLLSRVAVLFPTLRPGGFQAHYRDEDGDLVAFSSDEELTMAMSYVKDDIFRIYIKEKKECRREHRPPCAQEAPRNMVHPNVICDGCNGPVVGTRYKCSVCPDYDLCSVCEGKGLHREHSKLIFPNPFGHLSDSFSHSRWLRKLKHGHFGWPGWEMGPPGNWSPRPPRAGDGRPCPTAESASAPPEDPNVNFLKNVGESVAAALSPLGIEVDIDVEHGGKRSRLTPTTPESSSTGTEDKSNTQPSSCSSEVSKPDGAGEGPAQSLTEQMKKIALESVGQPEEQMESGNCSGGDDDWTHLSSKEVDPSTGELQSLQMPESEGPSSLDPSQEGPTGLKEAALYPHLPPEADPRLIESLSQMLSMGFSDEGGWLTRLLQTKNYDIGAALDTIQYSKHPPPL</t>
  </si>
  <si>
    <t>MSQVLGKPQPQGEDGGEDQEEDELVGLAGYEDGPESSDAELDSGPEEGESRRNSWMPRSWCSEATRHECWEPGLWRSSHLLGIGGGWRMLRRQRQADFFLDFSDPFSTEVKPRILLMGLRRSGKSSIQKVVFHKMSPSETLFLESTNRICREDVSNSSFVNFQIWDFPGQIDFFDPTFDYEMIFRGTGALIFVIDSQDDYMEALARLHLTVTRAYKVNTDINFEVFIHKVDGLSDDHKIETQRDIHQRANDDLADAGLEKIHLSFYLTSIYDHSIFEAFSKVVQKLIPQLPTLENLLNIFISNSGIEKAFLFDVVSKIYIATDSTPVDMQTYELCCDMIDVVIDISCIYGLKEDGAGAPYDKDSTAIIKLNNTTVLYLKEVTKFLALVCFVREESFERKGLIDYNFHCFRKAIHEVFEVRMKMVKSRKAQSRLPKKTGATPNGTPRVLL</t>
  </si>
  <si>
    <t>MALADSARGLPNGGGGGGGSGSSSSSAEPPLFPDIVELNVGGQVYVTRRCTVVSVPDSLLWRMFTQQQPQELARDSKGRFFLDRDGFFFRYILDYLRDLQLVLPDYFPERSRLQREAEYFELPELVRRLGAPQQPGPGPPPPHSRRGVHKEGSLGDELLPLGYAEPEPQEGASAGAPSPTLELASRSPSGGAAGPLLTPSQSLDGSRRSGYITIGYRGSYTIGRDAQADAKFRRVARITVCGKTSLAKEVFGDTLNESRDPDRPPERYTSRYYLKFNFLEQAFDKLSESGFHMVACSSTGTCAFASSTDQSEDKIWTSYTEYVFCRE</t>
  </si>
  <si>
    <t>MGFRRLSFPTDFIFLFPNHICLPALSKPYQRREISSWLARWFPKDPAKPVVAQKTPIRLELVAGKTYRWCVCGRSKNQPFCDGSHFFQRTGLSPLKFKAQETRTVALCTCKATQRPPYCDGTHKSEQVQKAEVGSPL</t>
  </si>
  <si>
    <t>MAELQEVQITEEKPLLPGQTPETAKEAELAARILLDQGQTHSVETPYGSVTFTVYGTPKPKRPAIFTYHDVGLNYKSCFQPLFRFGDMQEIIQNFVRVHVDAPGMEEGAPVFPLGYQYPSLDQLADMIPCILQYLNFSTIIGVGVGAGAYILSRYALNHPDTVEGLVLINIDPNAKGWMDWAAHKLTGLTSSIPDMILGHLFSQEELSGNSELIQKYRGIIQHAPNLENIELYWNSYNNRRDLNFERGGETTLKCPVMLVVGDQAPHEDAVVECNSKLDPTQTSFLKMADSGGQPQLTQPGKLTEAFKYFLQGMGYMASSCMTRLSRSRTASLTSAASIDGSRSRSRTLSQSSESGTLPSGPPGHTMEVSC</t>
  </si>
  <si>
    <t>MSAHLQWMVVRNCSSFLIKRNKQTYSTEPNNLKARNSFRYNGLIHRKTVGVEPAADGKGVVVVMKRRSGQRKPATSYVRTTINKNARATLSSIRHMIRKNKYRPDLRMAAIRRASAILRSQKPVVVKRKRTRPTKSS</t>
  </si>
  <si>
    <t>MAEQDVENELLDYDEDEEPQAPQESTPAPPKKDVKGSYVSIHSSGFRDFLLKPELLRAIVDCGFEHPSEVQHECIPQAILGMDVLCQAKSGMGKTAVFVLATLQQIEPVNGQVSVLVMCHTRELAFQISKEYERFSKYMPSVKVSVFFGGLSIKKDEDVLKKNCPHVVVGTPGRILALVRSRSLNLRNVKHFVLDECDKMLEQLDMRRDVQEIFRLTPHEKQCMMFSATLSKEIRPVCRKFMQDPMEVFVDDETKLTLHGLQQYYVKLKDSEKNRKLFDLLDVLEFNQVVIFVKSVQRCMALAQLLVEQNFPAIAIHRGMAQEERLSRYQQFKDFQRRILVATNLFGRGMDIERVNIVFNYDMPEDSDTYLHRVARAGRFGTKGLAVTFVSDENDAKILNDVQDRFEVNVAELPEEIDISTYIEQSR</t>
  </si>
  <si>
    <t>MSYDRAITVFSPDGHLFQVEYAQEAVKKGSTAVGVRGKDIVVLGVEKKSVAKLQDERTVRKICALDDNVCMAFAGLTADARIVINRARVECQSHRLTVEDPVTVEYITRYIASLKQRYTQSNGRRPFGISALIVGFDFDGTPRLYQTDPSGTYHAWKANAIGRGAKSVREFLEKNYTDDAIETDDLTIKLVIKALLEVVQSGGKNIELAVMRRDQPLKILNPEEIEKYVAEIEKEKEENEKKKQKKAS</t>
  </si>
  <si>
    <t>MAAAAAAVAGAGRGGGGGGGGGGAADPGQERSRARSWVGAERSEGRRMEPNEELEEEDSPGGREDGFTAEHLAAEAMAADMDPWLVFDARTTPATELDAWLAKYPPSQVTRYGDPGSPNSEPVGWIAAYGQGYTPNSGDVQGLQAAWEALQTSGRPITPGTLRQLAITHHVLSGKWLIHLSPGFKLDHAWAGIARAVVEGRLQVAKVSPRAKEGGRQVICVYTDDFTDRLGVLEADSAIRAAGIKCLLTYKPDVYTYLGIYRANRWHLCPTLYESRFQLGGNTRGSRVLDRANNVELT</t>
  </si>
  <si>
    <t>MARAWGLLLAIGVVLPTWLSSTKVSSLIERISDPKDLKKLLRTRNNVLVLYSESEVAAESHLKLLSTVAQAVKGQGTVCWVDCGDAESRKLCKKMKVDLSPKDKKIELFHYQDGAFHMQYDRAVTLKSIVAFLKDPKGPPLWEEDPGAKDVVHIDSEKDFRRLLKREEKPLLMMFYAPWCSMCKRIMPHFQKAATQVRGHIVLAGMNVYPSEFENIKEEYNVRGYPTICYFEKGRFLFPYENYGSTAEDIVEWLKNPLPPQPQVPETPWADEGGSVYHLTDEDFDQFVKEHSSVLVMFHAPWCGHCKKMKPEFESAAEVLHGDAESSGVLAAVDATVNEALAGRFHISAFPTLKYFKNGEQQAVPALRTKKKFIEWMQNPEAPPPPEPTWEEQQTSVLHLVGDNFRDTLKKKKHTLVMFYAPWCPHCKKVIPHFTATADAFKEDRKIACAAVDCVKDKNQDLCQQEAVKAYPTFHYYHYGKLVEKYESDRTELGFTSFIRTLREGDLKRLEKRREEL</t>
  </si>
  <si>
    <t>MAAWSRTRLRWTLLDPRVVGRGLCPQGARAKATIPAALQAQESTEGPGTGQDRPRLRSPAELPGTGTLQFLFQLFLQGYVLHLPDLQVLNKTKYGPMWTTSFGTYTNVNLASAPLLEQVMRQEGKYPIRDHMDQWKDHRDHKGLTYGIFIAQGEQWYHLRQALKQRLLKPDEAALYTDALNEVISDFITRLDQVRAESESGDQVPDMAHLLYHLALEAITYILFEKRIGCLKPSIPEDTAAFIRSVAIMFQNSVYITFLPKWTRPLLPFWKRYLNGWDNIFSFGKKLIDEKVQELKAQLQETGPDGVRVSGYLHFLLTNELLSTQETIGTFPELLLAGVDTTSNTLTWALYHLSKSPEIQEALHKEVTGVVPFGKVPQHKDFAHMPLLKAVIKETLRLYPVVPTNSRIITEKETEINGFLFPKNTQFVLCHYVVSRDPSVFPEPNSFQPHRWLRKKEADNPGILHPFGSVPFGYGVRSCLGRRIAELEMQLMLSRLVQKYEIALAPGMGEVKTVSRIVLVPSKKVRLHFLQRQ</t>
  </si>
  <si>
    <t>MVASRAIGSLSRFSAFRILRSRGCICRSFTTSSALLTRTHINYGVKGDVAVIRINSPNSKVNTLNKEVQSEFIEVMNEIWANDQIRSAVLISSKPGCFVAGADINMLSSCTTPQEATRISQEGQRMFEKLEKSPKPVVAAISGSCLGGGLELAIACQYRIATKDRKTVLGVPEVLLGILPGAGGTQRLPKMVGVPAAFDMMLTGRNIRADRAKKMGLVDQLVEPLGPGIKSPEERTIEYLEEVAVNFAKGLADRKVSAKQSKGLVEKLTTYAMTVPFVRQQVYKTVEEKVKKQTKGLYPAPLKIIDAVKAGLEQGSDAGYLAESQKFGELALTKESKALMGLYNGQVLCKKNKFGAPQKNVQQLAILGAGLMGAGIAQVSVDKGLKTLLKDTTVTGLGRGQQQVFKGLNDKVKKKALTSFERDSIFSNLIGQLDYKGFEKADMVIEAVFEDLGVKHKVLKEVESVTPEHCIFASNTSALPINQIAAVSKRPEKVIGMHYFSPVDKMQLLEIITTDKTSKDTTASAVAVGLRQGKVIIVVKDGPGFYTTRCLAPMMSEVMRILQEGVDPKKLDALTTGFGFPVGAATLADEVGVDVAQHVAEDLGKAFGERFGGGSVELLKQMVSKGFLGRKSGKGFYIYQEGSKNKSLNSEMDNILANLRLPAKPEVSSDEDVQYRVITRFVNEAVLCLQEGILATPAEGDIGAVFGLGFPPCLGGPFRFVDLYGAQKVVDRLRKYESAYGTQFTPCQLLLDHANNSSKKFYQ</t>
  </si>
  <si>
    <t>MLLTVYCVRRDLSEVTFSLQVDADFELHNFRALCELESGIPAAESQIVYAERPLTDNHRSLASYGLKDGDVVILRQKENADPRPAVQFSNLPRIDFSSIAVPGTSNPQQRQLPRTQAQHSSPGEMASSPQGLDNPALLRDMLLANPHELSLLKERNPPLAEALLSGDLEKFSRVLVEQQQDRARREQERIRLFSADPFDLEAQAKIEEDIRQQNIEENMTIAMEEAPESFGQVAMLYINCRVNGHPVKAFVDSGAQMTIMSQACAERCNIMRLVDRRWAGIAKGVGTQKIIGRVHLAQVQIEGDFLACSFSILEEQPMDMLLGLDMLKRHQCSIDLKKNVLVIGTTGSQTTFLPEGELPECARLAYGTGREDIRPEEIADQELAEAIQKSAEDAERQKP</t>
  </si>
  <si>
    <t>MTVVCWSSRLLLLLPYLLLCVFGPSASHAGRLLVFPMDGSHWLSMLGVIQQLQQKGHEVVVIAPEASIHIKEGSFYTLRKFPVPFQKENVTATLVELGRTAFNQDSFLLRVVKIYMKVKRDSSMLLAGCSHLLHNAEFMASLEESHFDALLTDPFLPCGSIVAQYLTVPTVYFLNKLPCSLDSEATQCPVPLSYVPKSLSFNSDRMNFLQRVKNVLLAVSENFMCRVVYSPYGSLATEILQKEVTVQDLLSPASIWLMRSDFVKDYPRPIMPNMVFIGGINCLQKKPLSQEFEAYVNASGEHGIVVFSLGSMVSEIPEKKAMEIAEALGRIPQTVLWRYTGTRPSNLAKNTILVKWLPQNDLLGHPKTRAFITHSGSHGIYEGICNGVPMVMMPLFGDQMDNAKRMETRGAGVTLNVLEMTADDLENALKTVINNKSYKENIMRLSSLHKDRPIEPLDLAVFWVEYVMRHKGAPHLRPAAHDLTWYQYHSLDVIGFLLAIVLTVVFIVFKCCAYGCRKCFGGKGRVKKSHKSKTH</t>
  </si>
  <si>
    <t>MCGNTMSVPLLTDAATVSGAERETAAVIFLHGLGDTGHSWADALSTIRLPHVKYICPHAPRIPVTLNMKMVMPSWFDLMGLSPDAPEDEAGIKKAAENIKALIEHEMKNGIPANRIVLGGFSQGGALSLYTALTCPHPLAGIVALSCWLPLHRNFPQAANGSAKDLAILQCHGELDPMVPVRFGALTAEKLRTVVTPARVQFKTYPGVMHSSCPQEMAAVKEFLEKLLPPV</t>
  </si>
  <si>
    <t>MAAAEAANCIMENFVATLANGMSLQPPLEEVSCGQAESSEKPNAEDMTSKDYYFDSYAHFGIHEEMLKDEVRTLTYRNSMFHNRHLFKDKVVLDVGSGTGILCMFAAKAGARKVIGIECSSISDYAVKIVKANKLDHVVTIIKGKVEEVELPVEKVDIIISEWMGYCLFYESMLNTVLHARDKWLAPDGLIFPDRATLYVTAIEDRQYKDYKIHWWENVYGFDMSCIKDVAIKEPLVDVVDPKQLVTNACLIKEVDIYTVKVEDLTFTSPFCLQVKRNDYVHALVAYFNIEFTRCHKRTGFSTSPESPYTHWKQTVFYMEDYLTVKTGEEIFGTIGMRPNAKNNRDLDFTIDLDFKGQLCELSCSTDYRMR</t>
  </si>
  <si>
    <t>MWYTSTRGMAPRVNFEGALFSGYAPDGGLYMPEELPRLDEETLRHWSTLSYRSLVKELCALFIGLELIPRHDLNDLIDRAFSRFRHRNVVHLCKLKNGLNILELWHGVTYAFKDLSLSCTAQFLQYFLEKKKKHVTIVVGTSGDTGSAAIESVQGSKNVDIIVLLPKGHCSKIQELQMTTVLKENVHVFEVEGNSDELDEPIKAVFADVAFVQRHNVMSLNSINWSRVLVQMAHHFFAYFQCTPSLDTHPLPTVEVVVPTGAGGNLAAGCIAQKMGLPICLVVAVNRNDIIHRTVQKGDFSLCEVLRTTLASAMDIQVPYNMERIFWLLSGSDSQTTRALMEQFERTQSLQLPKDLHNKLSEAVTSESVTDEAITQTMARCWEENQYLLCPHSATAVNYHYQQTDSGQSSIRCCLASASAVKFPEAVQAAGLTPETPAEILALEHKETRCIPMRRGDDWTQMLRVTIEGLSQRWKDCVVNPSE</t>
  </si>
  <si>
    <t>MTTYLEFIQQNEERDGVRFSWNVWPSSRLEATRMVVPVAALFTPLKERPDLPPIQYEPVLCSRTTCRAVLNPLCQVDYRAKLWACNFCYQRNQFPPTYAGISELNQPAELLPQFSSIEYVVLRGPQMPLIFLYVVDTCIEDEDLQALKESMQMSLSLLPPTALVGLITFGRMVQVHELGCEGISKSYVFRGTKDLSAKQLQEMLGLSKVPVTQATRGPQVQQPPPSNRFLQPVQKIDMNLTDLLGELQRDPWPVPQGKRPLRSSGVALSIAVGLLECTFPNTGARIMMFIGGPATQGPGMVVGDELKTPIRSWHDIEKDNAKYVKKGTKHFEALANRAATTGHVIDIYACALDQTGLLEMKCCPNLTGGYMVMGDSFNTSLFKQTFQRVFTKDIHGQFKMGFGGTLEIKTSREIKISGAIGPCVSLNSKGPCVSENEIGTGGTCQWKICGLSPTTTLAIYFEVVNQHNAPIPQGGRGAVQFVTQYQHSSGQRRIRVTTIARNWADAQTQIQNIAASFDQEAAAILMARLAIYRAETEEGPDVLRWLDRQLIRLCQKFGEYHKDDPNSFRFSETFSLYPQFMFHLRRSPFLQVFNNSPDESSYYRHHFMRQDLTQSLIMIQPILYAYSFSGPPEPVLLDSSSILADRILLMDTFFQILIYHGETIAQWRKSGYQDMPEYENFRHLLQAPVDDAQEILHSRFPMPRYIDTEHGGSQARFLLSKVNPSQTHNNMYAWGQESGAPILTDDVSLQVFMDHLKKLAVSSAA</t>
  </si>
  <si>
    <t>MGQACGHSILCRSQQYPAARPAEPRGQQVFLKPDEPPPQPCADSLQDALLSLGAVIDIAGLRQAARDALSAVLPKVETVYTYLLDGESRLVCEDPPHELPQEGKIREAVISQKRLSCNGLGPSDLLGKPLARLVAPLAPDMQVLVIPLLDKETGSVAAVILVHCGQLSDSEEQSLQVVEKHALVALRRVQALQQRRPEAVQNTSVDASEDQKDEKGYTDHDRKILQLCGELFDLDATSLQLKVLQYLQQETQATHCCLLLVSEDNLQLSCKVIGDKVLGEEVSFPLTMGRLGQVVEDKQCIQLKDLTSDDVQQLQNMLGCELQAMLCVPVISRATDQVVALACAFNKLGGDFPTSSFTDEDEHVIQHCFHYTGTVLTSTLAFQKEQKLKCECQALLQVAKNLFTHLDDVSVLLQEIITEARNLSNAEICSVFLLDQNELVAKVFDGGVVDDESYEIRIPADQGIAGHVATTGQILNIPDAYAHPLFYRGVDDSTGFRTRNILCFPIKNENQEVIGVAELVNKINGPWFSKFDEDLATAFSIYCGISIAHSLLYKKVNEAQYRSHLANEMMMYHMKVSDDEYTKLLHDGIQPVAAIDSNFANFTYTPRSLPEDDTSMAILSMLQDMNFINNYKIDCPTLARFCLMVKKGYRDPPYHNWMHAFSVSHFCYLLYKNLELSNYLEDIEIFALFISCMCHDLDHRGTNNSFQVASKSVLAALYSSEGSVMERHHFAQAIAILNTHGCNIFDHFSRKDYQRMLDLMRDIILATDLAHHLRIFKDLQKMAEVGYDRNNRQHHRLLLCLLMTSCDLSDQTKGWKTTRKIAELIYKEFFSQGDLEKAMGNRPMEMMDREKAYIPELQISFMEHIAMPIYKLLQDLFPKAAELYERVASNREHWTKVSHKFTIRGLPSNNSLDFLDEEYEVPDLDGTRAPVNGCCSLEG</t>
  </si>
  <si>
    <t>MAVAVGRPSNEELRNLSLSGHVGFDSLPDQLVNKSTSQGFCFNILCVGETGIGKSTLMDTLFNTKFESDPATHNEPGVRLKARSYELQESNVRLKLTIVDTVGFGDQINKDDSYKPIVEYIDAQFEAYLQEELKIKRSLFNYHDTRIHACLYFIAPTGHSLKSLDLVTMKKLDSKVNIIPIIAKADTIAKNELHKFKSKIMSELVSNGVQIYQFPTDEETVAEINATMSVHLPFAVVGSTEEVKIGNKMAKARQYPWGVVQVENENHCDFVKLREMLIRVNMEDLREQTHTRHYELYRRCKLEEMGFKDTDPDSKPFSLQETYEAKRNEFLGELQKKEEEMRQMFVMRVKEKEAELKEAEKELHEKFDLLKRTHQEEKKKVEDKKKELEEEVSNFQKKKAAAQLLQSQAQQSGAQQTKKDKDKKNPWLCTE</t>
  </si>
  <si>
    <t>MAKPLTDQEKRRQISIRGIVGVENVAELKKGFNRHLHFTLVKDRNVATPRDYYFALAHTVRDHLVGRWIRTQQHYYDKCPKRVYYLSLEFYMGRTLQNTMINLGLQNACDEAIYQLGLDMEELEEIEEDAGLGNGGLGRLAACFLDSMATLGLAAYGYGIRYEYGIFNQKIREGWQVEEADDWLRHGNPWEKARPEFMLPVHFYGRVEHTQTGTKWVDTQVVLALPYDTPVPGYMNNTVNTMRLWSARAPNDFNLQDFNVGDYIQAVLDRNLAENISRVLYPNDNFFEGKELRLKQEYFVVAATLQDVIRRFKASKFGSKDGMGTVFDAFPDQVAIQLNDTHPALAIPELMRIFVDIEKLPWAKAWEITKKTFAYTNHTVLPEALERWPVELVEKLLPRHLEIIYEINQKHLDRIVALFPKDISRMRRMSLIEEEGGKRINMAHLCIVGCHAVNGVAKIHSDIVKTQVFKDFSELEPDKFQNKTNGITPRRWLLLCNPGLADLIAEKIGEDYVKDLSQLTKLHSFVSDDIFLREIAKVKQENKLKFSQFLEKEYKVKINPSSMFDVHVKRIHEYKRQLLNCLHVITMYNRIKKDPKKFFVPRTVIIGGKAAPGYHMAKMIIKLITSVAEVVNNDPMVGSKLKVIFLENYRVSLAEKVIPATDLSEQISTAGTEASGTGNMKFMLNGALTIGTMDGANVEMAEEAGEENLFIFGMRVDDVAALDKKGYEAKEYYEALPELKLVIDQIDNGFFSPNQPDLFKDIINMLFYHDRFKVFADYEAYVKCQEKVSQLYMNQKAWNTMVLKNIAASGKFSSDRTIKEYAKDIWNMEPSDLKISLSNESSNGVSANGK</t>
  </si>
  <si>
    <t>MKLLSRAGSFSRFYSLKVAPKVKTSAAPGGVPLQPQDLEFTKLPNGLVIASLENYAPLSRIGLFVKAGSRYEDSNNLGTSHLLRLASSLTTKGASSFKITRGIEAVGGKLSVTATRENMAYTVEGIRSDIEILMEFLLNVTTAPEFRRWEVAALRSQLKIDKAVAFQNSQTRIIENLHDVAYKNALANPLYCPDYRMGKITSEELHYFVQNHFTSARMALVGLGVSHSVLKQVAEQFLNMRGGLGLAGAKAKYRGGEIREQNGDNLVHAAIVAESAAIGNAEANAFSVLQHLLGAGPHIKRGNNTTSLLSQSVAKGSHQPFDVSAFNASYSDSGLFGIYTISQAAAAGEVINAAYNQVKAVAQGNLSSADVQAAKNKLKAGYLMSVETSEGFLSEIGSQALAAGSYMPPSTVLQQIDSVADADVVKAAKKFVSGKKSMAASGNLGHTPFLDEL</t>
  </si>
  <si>
    <t>MLSASANMAAALRAAGALLREPLVHGSSRACQPWRCQSGAAVAATTEKVHHAKTTKPQAQPERRKPKTGILMLNMGGPETLGEVQDFLQRLFLDRDLMTLPIQNKLAPFIAKRRTPKIQEQYRRIGGGSPIKMWTSKQGEGMVKLLDELSPATAPHKYYIGFRYVHPLTEEAIEEMERDGLERAIAFTQYPQYSCSTTGSSLNAIYRYYNEVGQKPTMKWSTIDRWPTHPLLIQCFADHILKELNHFPEEKRSEVVILFSAHSLPMSVVNRGDPYPQEVGATVHKVMEKLGYPNPYRLVWQSKVGPVPWLGPQTDEAIKGLCERGRKNILLVPIAFTSDHIETLYELDIEYSQVLAQKCGAENIRRAESLNGNPLFSKALADLVHSHIQSNKLCSTQLSLNCPLCVNPVCRKTKSFFTSQQL</t>
  </si>
  <si>
    <t>MLVLVLGDLHIPHRCNSLPAKFKKLLVPGKIQHILCTGNLCTKESYDYLKTLAGDVHIVRGDFDENLNYPEQKVVTVGQFKIGLIHGHQVIPWGDMASLALLQRQFDVDILISGHTHKFEAFEHENKFYINPGSATGAYNALETNIIPSFVLMDIQASTVVTYVYQLIGDDVKVERIEYKKS</t>
  </si>
  <si>
    <t>METSAAAASAGGFFPSFLLLAFGTLVAAVLGVAHRLGLFYQLMHKVDKTSIRHGGESVAAVLRAHGVRFVFTLVGGHISPLLVACEKLGIRVVDTRHEVTAVFAADAVARLTGTVGVAAVTAGPGLTNTVTAVKNAQVAQSPVLLLGGAASTLLQKRGALQAIDQMSLFRPLCKFCASVRRVRDIVPTLRTAIAAAQSGTPGPVFVELPLDVLYPYFMVEKEMIPTKLPNSLMGRVVVWYLQNCLANLFVGAWEPRPEGPLPLDIPQASPQQVQRCVEILSRAKRPLLVLGSQALLPPTPANKLRAAVETLGVPCFLGGMSRGLLGRNHPLHIRQNRSAALKKADVVVLAGAVCDFRLSYGRVLNRKSSIIIVNRNRDDLLLNSDIFWKPQEAVQGDVGSFMIKLVEGLQGQMWSSDWAEELRKADQQKEQTYRDKALMPVLQHLNPVWVLQQVEETLPDNALLVVDGGDFVATAAYLVQPRGPLRWLDPGAFGTLGVGAGFALGAKLCQPEAEVWCLFGDGAFGYSLIEFDTFVRHKVPVIALVGNDAGWTQISREQVPRLGSDVACSLAYTDYHKAAMGLGAQGLILSRDNKDQVVKVLREGQQLCQDGHAVVVNILIGRTDFRDGSISV</t>
  </si>
  <si>
    <t>MASAATVAAAGRALRRAVLLLRRGYQTERGVYGYRPRKAKSGEPRGDRARPSVDHGLARLVTVYCEHGHKAAQINPLFPGQALLDTVPEIQALVRTLQGPFTTTGLLNLGKEAASLEEVLAYLNHIYCGPISIETAQLQSQEERDWFARRFEELKKETFTTEERKYLSKLLLESQEFDHFLATKFATVKRYGGEGAESMMGFFHELLKLSAYGGITDIIIGMPHRGRLNLLTGLLQLPPELMFRKMRGLSEFPENVATIGDVLSHLTSSVDLDFGAHQPLHVTMLPNPSHLEAVNPVAVGKTRGRQQSREDGDYSPNGSAQPGDKVICLQVHGDASFCGQGIVLETFTLSNLPHFRIGGSIHLIVNNQLGYTTPAERGRSSLYSSDIGKLVGCAIIHVNGDSPEEVVRATRLAFEYQRQFRKDVIVDLLCYRQWGHNELDEPFFTNPVMYKIIRARKSIPDTYAEHLIASGLMTQEEVSDIKTSYYTKLNDHLANVAHYSPPATNLQARWQGLVQPEACVTTWDTGVPLELLRFIGVKSVEVPEELQVHSHLLKMYVQSRMEKVKNGSGLDWATAETLALGSLLAQGFNVRLSGQDVGRGTFSQRHAMVVCQDTDDAYIPLNHMDPNQKGFLEVSNSPLSEEAVLGFEYGMSIESPTLLPLWEAQFGDFFNGAQIIFDTFISGGEAKWLLQSGLVILLPHGYDGAGPEHSSCRIERFLQMCDSAEEGVDSDTVNMFVVHPTTPAQYFHLLRRQMIRNFRKPLIVASPKMLLRYPAAVSTLEEMAPGTAFKPVIGDSSVDPKNVKTLIFCSGKHFYALLKQRESLGTKKHDFAIIRLEELCPFPLDALQQEMSKYKHVRDVIWSQEEPQNMGPWSFVSPRFEKQLACRLRLVSRPPLPAPAVGIGTVHQQQHEDILSKTFTQ</t>
  </si>
  <si>
    <t>MAAALQVLPCLLRAPSRPLLWGPPVARMTSGMALAEQARQLFDSAVGAVQPGPMLQRTLSLDPSGRQLKVRDRTFQLRENLYLVGFGKAVLGMAAAAEELLAQHLVQGVISVPKGIRAAMEHAGKKEMLLKPHSRVQVFEGAEDNLPDRDALRAALTIQQLAEGLTADDLLLVLISGGGSALLPAPIPPVTLEEKQMLTKLLAARGATIQELNTIRKALSQLKGGGLAQAAYPAQVISLILSDVIGDPLEVIASGPTVASAHSVQDCLHILNHYGLRAALPRSVKTVLSRADSDPHGPHTCGHVLNVIIGSNSLALAEAQRQAEVLGYHAMVLSTAMQGDVKRVARFYGLLARVAAAHLTPSLAERPLEEEAELHQLAAELQLPDLQLEEALEAVAKAKGPVCLLAGGEPTVQLQGSGKGGRNQELALHVGVELGRQPLGPIDVLFLSGGTDGQDGPTKVAGAWVMSDLISQASAESLDIATSLTNNDSYTFFCRFRGGTHLLHTGLTGTNVMDVHLLILHPQ</t>
  </si>
  <si>
    <t>MTASSVLLHTGQKMPLIGLGTWKSEPGQVKAAIKHALSAGYRHIDCASVYGNETEIGEALKESVGSGKAVPREELFVTSKLWNTKHHPEDVEPALRKTLADLQLEYLDLYLMHWPYAFERGDNPFPKNADGTVRYDSTHYKETWKALEVLVAKGLVKALGLSNFNSRQIDDVLSVASVRPAVLQVECHPYLAQNELIAHCHARGLEVTAYSPLGSSDRAWRHPDEPVLLEEPVVLALAEKHGRSPAQILLRWQVQRKVICIPKSINPSRILQNIQVFDFTFSPEEMKQLDALNKNWRYIVPMITVDGKRVPRDAGHPLYPFNDPY</t>
  </si>
  <si>
    <t>MGALRVLRYVSMIWRPELGSCARQRDAGFGTEARRPSQPHRSSKHKDLVEDQPFPGLLRTENLGLEELAHVLRAAVVDQKGPLVTLNKPQGLPVTGRPGELTLLSVLPQLSQALGLEHQELQVVRAPGKEASGLVLLSSCPQTASRLQKFFIHSRRAQRPTATYCAVTDGIPEPSEGTVCMPLKMEQMNDVDLAVPVMSPSRKDIQEGVKRTLSRFHVMATGRGCALVQLQPLTVFPNQLQVHMALQLCPILGDHTYAARVGTVLGQRFLWPAETTKPQRQVLDEALLRHLRLSPSQVAQMPLHLHLHRLLLPGTGSRDPPSELLAPLPPYFSRTLQCLRLSQQ</t>
  </si>
  <si>
    <t>MPFVELETNLPASRIPAGLENRLCAATATILDKPEDRVSVTIRPGMTLLMNKSTEPCAHLLVSSIGVVGTAEQNRTHSASFFKFLTEELSLDQDRIVIRFFPLEAWQIGKKGTVMTFL</t>
  </si>
  <si>
    <t>MACGLVASNLNLKPGECLKVRGEVASDAKSFVLNLGKDSNNLCLHFNPRFNAHGDANTIVCNTKEDGTWGTEHREPAFPFQPGSITEVCITFDQADLTIKLPDGHEFKFPNRLNMEAINYMAADGDFKIKCVAFE</t>
  </si>
  <si>
    <t>MLPRLVCISDYEQHVRSVLQKSVYDYYRSGANDQETLADNIQAFSRWKLYPRMLRNVADIDLSTSVLGQRVSMPICVGATAMQCMAHVDGELATVRACQTMGTGMMLSSWATSSIEEVAEAGPEALRWMQLYIYKDREISRQIVKRAEKQGYKAIFVTVDTPYLGNRIDDVRNRFKLPPQLRMKNFETNDLAFSPKGNFGDNSGLAEYVAQAIDPSLSWDDITWLRRLTSLPIVVKGILRGDDAKEAVKHGVDGILVSNHGARQLDGVPATIDVLPEIVEAVEGKVEVFLDGGVRKGTDVLKALALGAKAVFVGRPIIWGLAFQGEKGVQDVLEILKEEFRLAMALSGCQNVKVIDKTLVRKNPLAVSKI</t>
  </si>
  <si>
    <t>MAQEFVNCKIQSGKVVVFIKPTCPYCRKTQEILSQLPFKQGLLEFVDITATNNTSAIQDYLQQLTGARTVPRVFIGKDCIGGCSDLISMQQTGELMTRLKQIGALQL</t>
  </si>
  <si>
    <t>MASQLRLRSALALVTGAGSGIGRAISVRLAAEGAAVAACDLDGAAAQDTVRLLGSPGSEDGAPRGKHAAFQADVSQGPAARRLLEEVQACFSRPPSVVVSCAGITRDEFLLHMSEEDWDRVIAVNLKGTFLVTQAAAQALVSSGGRGSIINISSIIGKVGNIGQTNYASSKAGVIGLTQTAARELGRHGIRCNSVLPGFIATPMTQKMPEKVKDKVTAMIPLGHMGDPEDVADVVAFLASEDSGYITGASVEVSGGLFM</t>
  </si>
  <si>
    <t>MSSCGACTCGAAAARLLTTSLTSAQRGISCGRIHVPVLGRLGTTLDAQALRRAPLRTFSETPAYFASKDGANKDGSGDGNKKSVTEGSSKKSGSGNSGKGGNQLRCPKCGDLCTHVETFVSSTRFVKCEKCHHFFVVLSEADSKKSIIKEPESAAEAVKLAFQQKPPPPPKKIYNYLDKYVVGQSFAKKVLSVAVYNHYKRIYNNIPANLRQQAEAEKQTSLTPRELEIRRREDEYRFTKLLQIAGISPHGNALGASMQQQVNQQMPQEKRGGEVLDSSQDDIKLEKSNILLLGPTGSGKTLLAQTLAKCLDVPFAICDCTTLTQAGYVGEDIESVIAKLLQDANYNVEKAQQGIVFLDEVDKIGSVPGIHQLRDVGGEGVQQGLLKLLEGTIVNVPEKNSRKLRGETVQVDTTNVLFVASGAFNGLDRIISRRKNEKYLGFGTPSNLGKGRRAAAAADLANRSGESNTHQDIEEKDRLLRHVEARDLIEFGMIPEFVGRLPVVVPLHSLDEKTLVQILTEPRNAVIPQYQALFSMDKCELNVTEDALKAIARLALERKTGARGLRSIMEKLLLEPMFEVPNSDIVCVEVDKEVVEGKKEPGYIRAPSKESSEEEYDSGVEEDGWPRQADAANS</t>
  </si>
  <si>
    <t>MASRPVTLGIDLGTTSVKAALLEAAPSLPSGFVVLASCARAARAETESAVAGPQGREQDVTRIIQALNECLDALPRQQLQRVRGIGVSGQMHGILFWKAGQGCEWMEGGPAFVFEPRAVSHLVTWQDGRCNSSFLASLPKPDSHLSVATGFGCATIFWLLKNSPEFLKSYDAAGTIQDYVVAMLCGLPRPLMSDQNAASWGYFNTQSQSWNLDTLEKAGFPIHLLPDIAEPGSMAGRTSHTWFEIPKGTQVGIALGDLQASVYSCMGQRTDAVLNISTSVQLAASMPVGFQPLQTPDPAAPVAFFPYFDRTYLGVAASLNGGNVLATFVHMLVQWMADLGLEVEESTVYSRMIQAAAQQKDTHLTITPTVLGERHLPDQLASVTRISSSDLSLGHVTRALCRGIVQNLHSMLPFQQLKEWGVARVVGSGSALSRNEVLKQEVQRAFPFPVCFGQDVDAAFGAALVMLQRDLSQKEP</t>
  </si>
  <si>
    <t>MSLSNKLTLDKLDVKGKRVVMRVDFNVPMKNNQITNNQRIKAAVPSIKFCLDNGAKSVVLMSHLGRPDGVPMPDKYSLEPVAAELKSLLGKDVLFLKDCVGPEVENACANPAAGTVILLENLRFHVEEEGKGKDASGNKVKAEPAKIDAFRASLSKLGDVYVNDAFGTAHRAHSSMVGVNLPQKAGGFLMKKELNYFAKALESPERPFLAILGGAKVADKIQLINNMLDKVNEMIIGGGMAFTFLKVLNNMEIGTSLYDEEGAKIVKDLMSKAEKNGVKITLPVDFVTADKFDENAKTGQATVASGIPAGWMGLDCGTESSKKYAEAVGRAKQIVWNGPVGVFEWEAFARGTKSLMDEVVKATSRGCITIIGGGDTATCCAKWNTEDKVSHVSTGGGASLELLEGKVLPGVDALSNV</t>
  </si>
  <si>
    <t>MFTKWRIFAVNHQRTFSVHLNTMCYCKIKANLKRLKTQLPLTRNYSSAPGIAGSDVKSLHSVINPPVAKIRNIGIMAHIDAGKTTTTERILYYSGYTRSLGDVDDGDTVTDFMAQERERGITIQSAAVTLDWKGYRVNLIDTPGHVDFTLEVERCLRVLDGAVAVFDASAGVEAQTLTVWRQADKHKIPRICFLNKMDKTGASFNYAVESIREKLKAKPLILQLPIGEARTFQGVVDVVNKEKLLWNSNSDDGKDFERMPLSEASDRELLKETIEARNSLIEQVADLDDEFADLVLGEFSENFDLVPAEKLQAAVHRVTLAQAAVPVLCGSALKNKGVQPLLDAVTTYLPSPEEREDRFLQWYEGDLCALAFKVLHDKQRGPLVFLRIYSGTLTPQLAVHNINRNCTERMSRLLLPFADQHVEIPSLTAGNIALTVGLKQTATGDTIVSSKSSALAAARRAGRGEREHGKKREAESLLLAGVEVPEPVFFCTIEPPSVAKQPDLDHALERLQREDPSLKVKLDPDSGQTVLCGMGELHIEIIHDRIKREYGLETYLGPLQVAYRETILNSVRATDTLDRVLGDKRHLVSAELEVRPAEEPCAVAKIEYADCVGEDLLQASREAIESAVHSACLQGPLLGSPVQDVAMTLHSLMIHPGTSTTMVTACISRCMQKALKKADKQVLEPLMSLEVTVSREYLSPVLADLAQRRGNIQEIQTRQDNRVVLGFVPLAEIMGYSTVLRTLTSGSATFALELSTYQAMSPQDQSALLNQRSGLAHVL</t>
  </si>
  <si>
    <t>MAGTARGCGTSLDLLRSLPRVSLANLKPSPNSRKRERRPRDRRRGRKCGRGHKGERQRGTRPRLGFEGGQTPFYIRIPKYGFNEGHSFRHQYQPLSLRRLQYLIDLGRVDPTQPIDLTQLVNGRGVTIQPLKRDYGVQLVEEGADTFQAKINIEVQLASELAIAAIEKNGGVVTTAFYDPRSLEILCKPIPFFLRGQPIPKRMLPPESLVPYYTDAKNRGYLADPAKFPEARLELAMKFGYVLPDITKDELFRMLSARKDPRQIFFGLAPGWVVNMADKKILKPTDENLLKYYSS</t>
  </si>
  <si>
    <t>MDFSKLPKIRDEDKESTFGYVHGVSGPVVTACDMAGAAMYELVRVGHSELVGEIIRLEGDMATIQVYEETSGVSVGDPVLRTGKPLSVELGPGIMGAIFDGIQRPLSDISSQTQSIYIPRGVNVSALSRDIKWEFIPSKNLRVGSHITGGDIYGIVNENSLIKHKIMLPPRNRGSVTYIAPPGNYDASDVVLELEFEGVKEKFSMVQVWPVRQVRPVTEKLPANHPLLTGQRVLDALFPCVQGGTTAIPGAFGCGKTVISQSLSKYSNSDVIIYVGCGERGNEMSEVLRDFPELTMEVDGKVESIMKRTALVANTSNMPVAAREASIYTGITLSEYFRDMGYHVSMMADSTSRWAEALREISGRLAEMPADSGYPAYLGARLASFYERAGRVKCLGNPEREGSVSIVGAVSPPGGDFSDPVTSATLGIVQVFWGLDKKLAQRKHFPSVNWLISYSKYMRALDEYYDKHFTEFVPLRTKAKEILQEEEDLAEIVQLVGKASLAETDKITLEVAKLIKDDFLQQNGYTPYDRFCPFYKTVGMLSNMISFYDMARRAVETTAQSDNKITWSIIREHMGEILYKLSSMKFKDPVKDGEAKIKADYAQLLEDMQNAFRSLED</t>
  </si>
  <si>
    <t>MGLPEERRKSGSGSRAREETGAEGRVRGWSPPPEVRRSAHVPSLQRYRELHRRSVEEPREFWGNIAKEFYWKTACPGPFLQYNFDVTKGKIFTEWMKGATTNICYNVLDRNVHEKKLGDKVAFYWEGNEPGETTKITYRELLVQVCQFSNVLRKQGIQKGDRVAIYMPMILELVVAMLACARLGALHSIVFAGFSAESLCERILDSSCCLLITTDAFYRGEKLVNLKELADESLEKCREKGFPVRCCIVVKHLGRAELGMNDSPSQSPPVKRPCPDVQICWNEGVDLWWHELMQQAGDECEPEWCDAEDPLFILYTSGSTGKPKGVVHTIGGYMLYVATTFKYVFDFHPEDVFWCTADIGWITGHSYVTYGPLANGATSVLFEGIPTYPDEGRLWSIVDKYKVTKFYTAPTAIRMLMKFGDDPVTKHSRASLQVLGTVGEPINPEAWLWYHRVVGSQRCPIVDTFWQTETGGHMLTPLPGATPMKPGSASFPFFGVAPAILNESGEELEGEAEGYLVFKQPWPGIMRTVYGNHTRFETTYFKKFPGYYVTGDGCRRDQDGYYWITGRIDDMLNVSGHLLSTAEVESALVEHEAVAEAAVVGHPHPVKGECLYCFVTLCDGHTFSPTLTEELKKQIREKIGPIATPDYIQNAPGLPKTRSGKIMRRVLRKIAQNDHDLGDTSTVADPSVINHLFSHRCLTTQ</t>
  </si>
  <si>
    <t>MGQSQSGGHGPGGGKKDDKDKKKKYEPPVPTRVGKKKKKTKGPDAASKLPLVTPHTQCRLKLLKLERIKDYLLMEEEFIRNQEQMKPLEEKQEEERSKVDDLRGTPMSVGTLEEIIDDNHAIVSTSVGSEHYVSILSFVDKDLLEPGCSVLLNHKVHAVIGVLMDDTDPLVTVMKVEKAPQETYADIGGLDNQIQEIKESVELPLTHPEYYEEMGIKPPKGVILYGPPGTGKTLLAKAVANQTSATFLRVVGSELIQKYLGDGPKLVRELFRVAEEHAPSIVFIDEIDAIGTKRYDSNSGGEREIQRTMLELLNQLDGFDSRGDVKVIMATNRIETLDPALIRPGRIDRKIEFPLPDEKTKKRIFQIHTSRMTLADDVTLDDLIMAKDDLSGADIKAICTEAGLMALRERRMKVTNEDFKKSKENVLYKKQEGTPEGLYL</t>
  </si>
  <si>
    <t>MSDSEKLNLDSIIGRLLEVQGSRPGKNVQLTENEIRGLCLKSREIFLSQPILLELEAPLKICGDIHGQYYDLLRLFEYGGFPPESNYLFLGDYVDRGKQSLETICLLLAYKIRYPENFFLLRGNHECASINRIYGFYDECKRRYNIKLWKTFTDCFNCLPIAAIVDEKIFCCHGGLSPDLQSMEQIRRIMRPTDVPDQGLLCDLLWSDPDKDVQGWGENDRGVSFTFGAEVVAKFLHKHDLDLICRAHQVVEDGYEFFAKRQLVTLFSAPNYCGEFDNAGAMMSVDETLMCSFQILKPADKNKGKYGQFSGLNPGGRPITPPRNSAKAKK</t>
  </si>
  <si>
    <t>MKTPGVLLLILGLLASSSFAIIRIPLRKFTSIRRTMTEVGGSVEDLILKGPITKYSMQSSPKTTEPVSELLKNYLDAQYYGDIGIGTPPQCFTVVFDTGSSNLWVPSIHCKILDIACWVHHKYNSDKSSTYVKNGTSFDIHYGSGSLSGYLSQDTVSVPCKSDQSKARGIKVEKQIFGEATKQPGIVFVAAKFDGILGMGYPHISVNNVLPVFDNLMQQKLVDKNIFSFYLNRDPEGQPGGELMLGGTDSKYYHGELSYLNVTRKAYWQVHMDQLEVGNELTLCKGGCEAIVDTGTSLLVGPVEEVKELQKAIGAVPLIQGEYMIPCEKVSSLPTVYLKLGGKNYELHPDKYILKVSQGGKTICLSGFMGMDIPPPSGPLWILGDVFIGSYYTVFDRDNNRVGFANAVVL</t>
  </si>
  <si>
    <t>MSDKDPPESPVVTGVASTLKDENCEPVEKPEDKSQPVVSTRKRPETKPSSDLEASALPAQVSLAVAKETASKDVPQTGWGYWGSWGKSLLSSASATVATVGQGISNVIEKAETSLGIPSPTEISAEVKQAAGEKNAGENGSLLVAAPFGMLSTISTAVQSTGKSVISGGLDALEFIGKKTMDVIAEGDPGFKRTKGLMNRTSTLSQVLREAKDKEEQRPSNEVTMETDKKTHYGLLFDEFQGLSHLEALEMLSRESEIKVKSILSSLSGEELQTTRLELEQLKEVFSLAEFCEEEEEERQGDDNFTKEITDLFAQLHVSSRPEKLARARNTAYKWIRTSLARPVAEKEEGEKESEAGNTEEAQKHSIEDIHAFAIRSLAELTACSIELFHKTAALVLHGQKQEVTALERSQTLSQMTVMLCKDLASLSKEFTTCLTTAGVREKADVLNPVITAVFLEASNSASYIQDAFQLLLPVLQISLIESKTESSTCEPQSRDL</t>
  </si>
  <si>
    <t>MSDHGDVSLPPQDRVRILSQLGSAVELNEDIPPRRYYRSGVEIIRMASVYSEEGNIEHAFILYNKYITLFIEKLPKHRDYKSAIIPEKKDAVKKLKSVAFPKAEELKTELLRRYTKEYEQYKERKKKEEEELARNIAIQQELEKEKQRVAQQKQKQLEQEQFHAFEEMIQRQELEKERLKIVQEFGKVDPGPCGPLLPDLEKPCVDVAPSSPFSPTQTPDCNTGMRPAKPPVVDRSLKPGALSVIENVPTIEGLRHIVVPRNLCSEFLQLASANTAKGIETCGVLCGKLMRNEFTITHVLIPRQNGGPDYCHTENEEEIFFMQDDLGLLTLGWIHTHPTQTAFLSSVDLHTHCSYQMMLPESIAIVCSPKFQETGFFKLTDYGLQEISTCRQKGFHPHGRDPPLFCDCSHVTVKDRIVTITDLR</t>
  </si>
  <si>
    <t>MAMNGRARKEAIQATARELLKFVNRSPSPFHVVAECRSRLLQAGFRELKETEGWDIVPENKYFLTRNSSSIIAFAVGGQYVPGNGFSLIGAHTDSPCLRVKRKSRRSQVGYHQVGVETYGGGIWSTWFDRDLTLAGRVIIKCPTSGRLEQRLVHIERPILRIPHLAIHLQRNINENFGPNTEIHLVPILATAVQEELEKGTPEPGPLGATDERHHSVLMSLLCTHLGLSPDSIMEMELCLADTQPAVLGGAYEEFIFAPRLDNLHSCFCALQALIDSCASPASLARDPHVRMVTLYDNEEVGSESAQGAQSLLTELILRRISASPQRLTAFEEAIPKSFMISADMAHAVHPNYSDKHEENHRPLFHKGPVIKVNSKQRYASNAVSESMIREVAGQVGVPLQDLMVRNDSPCGTTIGPILASRLGLRVLDLGSPQLAMHSIRETACTTGVLQTLTLFKGFFELFPSVSRNLLVD</t>
  </si>
  <si>
    <t>MSSSHSRCGQSAAVASPGGSIDSRDAEMPATEKDLAEDAPWKKIQQNTFTRWCNEHLKCVSKRIANLQTDLSDGLRLIALLEVLSQKKMHRKHNQRPTFRQMQLENVSVALEFLDRESIKLVSIDSKAIVDGNLKLILGLIWTLILHYSISMPMWDEEEDEEAKKQTPKQRLLGWIQNKLPQLPITNFSRDWQSGRALGALVDSCAPGLCPDWDSWDASKPVNNAREAMQQADDWLGIPQVITPEEIVDPNVDEHSVMTYLSQFPKAKLKPGAPLRPKLNPKKARAYGPGIEPTGNMVKKRAEFTVETRSAGQGEVLVYVEDPAGHQEEAKVTANNDKNRTFSVWYVPEVTGTHKVTVLFAGQHIAKSPFEVYVDKSQGDASKVTAQGPGLEPSGNIANKTTYFEIFTAGAGMGEVEVVIQDPTGQKGTVEPQLEARGDSTYRCSYQPTMEGVHTVHVTFAGVPIPRSPYTVTVGQACNPAACRAIGRGLQPKGVRVKETADFKVYTKGAGSGELKVTVKGPKGEERVKQKDLGDGVYGFEYYPTIPGTYTVTITWGGQNIGRSPFEVKVGTECGNQKVRAWGPGLEGGIVGKSADFVVEAIGDDVGTLGFSVEGPSQAKIECDDKGDGSCDVRYWPQEAGEYAVHVLCNSEDIRLSPFMADIREAPQDFHPDRVKARGPGLEKTGVAVNKPAEFTVDAKHAGKAPLRVQVQDNEGCSVEATVKDNGNGTYSCSYVPRKPVKHTAMVSWGGVSIPNSPFRVNVGAGSHPNKVKVYGPGVAKTGLKAHEPTYFTVDCTEAGQGDVSIGIKCAPGVVGPTEADIDFDIIRNDNDTFTVKYTPCGAGSYTIMVLFADQATPTSPIRVKVEPSHDASKVKAEGPGLNRTGVELGKPTHFTVNAKTAGKGKLDVQFSGLAKGDAVRDVDIIDHHDNTYTVKYIPVQQGPVGVNVTYGGDHIPKSPFSVGVSPSLDLSKIKVSGLGDKVDVGKDQEFTVKSKGAGGQGKVASKIVSPSGAAVPCKVEPGLGADNSVVRFVPREEGPYEVEVTYDGVPVPGSPFPLEAVAPTKPSKVKAFGPGLQGGNAGSPARFTIDTKGAGTGGLGLTVEGPCEAQLECLDNGDGTCSVSYVPTEPGDYNINILFADTHIPGSPFKAHVAPCFDASKVKCSGPGLERATAGEVGQFQVDCSSAGSAELTIEICSEAGLPAEVYIQDHGDGTHTITYIPLCPGAYTVTIKYGGQPVPNFPSKLQVEPAVDTSGVQCYGPGIEGQGVFREATTEFSVDARALTQTGGPHVKARVANPSGNLTDTYVQDCGDGTYKVEYTPYEEGVHSVDVTYDGSPVPSSPFQVPVTEGCDPSRVRVHGPGIQSGTTNKPNKFTVETRGAGTGGLGLAVEGPSEAKMSCMDNKDGSCSVEYIPYEAGTYSLNVTYGGHQVPGSPFKVPVHDVTDASKVKCSGPGLSPGMVRANLPQSFQVDTSKAGVAPLQVKVQGPKGLVEPVDVVDNADGTQTVNYVPSREGSYSISVLYGEEEVPRSPFKVKVLPTHDASKVKASGPGLNTTGVPASLPVEFTIDAKDAGEGLLAVQITDPEGKPKKTHIQDNHDGTYTVAYVPDVPGRYTILIKYGGDEIPFSPYRVRAVPTGDASKCTVTVSIGGHGLGAGIGPTIQIGEETVITVDTKAAGKGKVTCTVCTPDGSEVDVDVVENEDGTFDIFYTAPQPGKYVICVRFGGEHVPNSPFQVTALAGDQPTVQTPLRSQQLAPQYNYPQGSQQTWIPERPMVGVNGLDVTSLRPFDLVIPFTIKKGEITGEVRMPSGKVAQPSITDNKDGTVTVRYSPSEAGLHEMDIRYDNMHIPGSPLQFYVDYVNCGHITAYGPGLTHGVVNKPATFTVNTKDAGEGGLSLAIEGPSKAEISCTDNQDGTCSVSYLPVLPGDYSILVKYNDQHIPGSPFTARVTGDDSMRMSHLKVGSAADIPINISETDLSLLTATVVPPSGREEPCLLKRLRNGHVGISFVPKETGEHLVHVKKNGQHVASSPIPVVISQSEIGDASRVRVSGQGLHEGHTFEPAEFIIDTRDAGYGGLSLSIEGPSKVDINTEDLEDGTCRVTYCPTEPGNYIINIKFADQHVPGSPFSVKVTGEGRVKESITRRRRAPSVANIGSHCDLSLKIPEISIQDMTAQVTSPSGKTHEAEIVEGENHTYCIRFVPAEMGMHTVSVKYKGQHVPGSPFQFTVGPLGEGGAHKVRAGGPGLERAEVGVPAEFGIWTREAGAGGLAIAVEGPSKAEISFEDRKDGSCGVAYVVQEPGDYEVSVKFNEEHIPDSPFVVPVASPSGDARRLTVSSLQESGLKVNQPASFAVSLNGAKGAIDAKVHSPSGALEECYVTEIDQDKYAVRFIPRENGIYLIDVKFNGTHIPGSPFKIRVGEPGHGGDPGLVSAYGAGLEGGVTGSPAEFIVNTSNAGAGALSVTIDGPSKVKMDCQECPEGYRVTYTPMAPGSYLISIKYGGPYHIGGSPFKAKVTGPRLVSNHSLHETSSVFVDSLTKVATVPQHATSGPGPADVSKVVAKGLGLSKAYVGQKSNFTVDCSKAGNNMLLVGVHGPRTPCEEILVKHMGSRLYSVSYLLKDKGEYTLVVKWGDEHIPGSPYRIMVP</t>
  </si>
  <si>
    <t>MGKDYYHILGIDKGATDEDVKKAYRKQALKFHPDKNKSPQAEEKFKEVAEAYEVLSDPKKREIYDQFGEEGLKGGAGGTDGQGGTFRYTFHGDPHATFAAFFGGSNPFEIFFGRRMGGGRDSEEMEIDGDPFSAFGFSMNGYPRDRNSVGPSRLKQDPPIIHELKVSLEEIYSGCTKRMKISRKRLNPDGRSYRSEDKILTIEIKKGWKEGTKITFPREGDETPNSIPADIVFVIKDKEHPKFKRDGSNIVYTAKISLREALCGCSLNVPTMDGRNLPMSVTDIVKPGMRRRVIGYGLPFPKNPDQRGDLLIEFDVSFPDVISAASKEILRKHLPAS</t>
  </si>
  <si>
    <t>MVLGRGSLCLRSLSALGATCARRGLGQALLGLSLCHSDFRKNLTVQQDIMKVELLPALTDNYMYLIIDEDTQEAAIVDPVQPQKVIEAAKKHHVKLTTVLTTHHHWDHAGGNEKLVKLEPGLKVYGGDDRIGALTHKVTHLSTLQVGSLSVKCLSTPCHTSGHICYFVSKPGSSEPSAVFTGDTLFVAGCGKFYEGTADEMYKALLEVLGRLPPDTKVYCGHEYTVNNLKFARHVEPGNAAIQEKLAWAKEKYAIGEPTVPSTLAEEFTYNPFMRVKEKTVQQHAGETDPVTTMRAIRREKDQFKVPRD</t>
  </si>
  <si>
    <t>MPGHLQEGFGCVVTNRFDQLFDDESDPFEVLKAAENKKKEAGGGGVGGPGAKSAAQAAAQTNSNAAGKQLRKESQKDRKNPLPPSVGVADKKEETQPPVALKKEGIRRVGRRPDQQLQGDGKLIDRRAERRPPRERRFEKPLEEKGEGGEFSVDRPIIERPIRGRGGLGRGRGGRGRGMGRGDGFDSRGKREFDRHSGSDRSSFSHYSGLKHEDKRGGSGSHNWGTVKDELTESPKYIQKQISYNCSDLDQSNVTEETPEGEEHPVADTENKENEVEEVKEEGPKEMTLDEWKAIQNKDRAKVEFNIRKPNEGADGQWKKGFVLHKSKSEEAHAEDSVMDHHFRKPANDITSQLEINFGDLGRPGRGGRGGRGGRGRGGRPNRGSRTDKSSASAPDVDDPEAFPALA</t>
  </si>
  <si>
    <t>MSLCERAASGSALLWPRVLLFGDSITQFSFQQGGWGSLLADRLVRKCDVLNRGFSGYNTRWAKIILPRLIRKGPGMENPVAVTIFFGANDSSLKDENPKQHVPLDEYSANLRDMVQYLRSVDVPRERVILITPPPLCEAAWEKECVLKGCKLNRLNSVVGEYANACLQVARDCGTDVLDLWTLMQKDSQDFSSYLSDGLHLSPMGNEFLFLNLCPLLDKKVSSLPWLLPYWKDVEEAKPELSLLGDGDY</t>
  </si>
  <si>
    <t>MAECCVPVCPRPMCIPPPYADLGKAARDIFNKGFGFGLVKLDVKTKSCSGVEFSTSGSSNTDTGKVSGTLETKYKWCEYGLTFTEKWNTDNTLGTEIAIEDQICQGLKLTFDTTFSPNTGKKSGKIKSAYKRECINLGCDVDFDFAGPAIHGSAVFGYEGWLAGYQMTFDSAKSKLTRSNFAVGYRTGDFQLHTNVNNGTEFGGSIYQKVCEDFDTSVNLAWTSGTNCTRFGIAAKYQLDPTASISAKVNNSSLIGVGYTQTLRPGVKLTLSALVDGKSFNAGGHKLGLALELEA</t>
  </si>
  <si>
    <t>MCAARLSAAAQSTVYAFSARPLTGGEPVSLGSLRGKVLLIENVASLUGTTIRDYTEMNDLQKRLGPRGLVVLGFPCNQFGHQENGKNEEILNSLKYVRPGGGFEPNFTLFEKCEVNGEKAHPLFTFLRNALPTPSDDPTALMTDPKYIIWSPVCRNDIAWNFEKFLVGPDGVPVRRYSRRFRTIDIEPDIETLLSQQSGNS</t>
  </si>
  <si>
    <t>MREIVHLQAGQCGNQIGAKFWEVISDEHGIDPTGTYHGDSDLQLERINVYYNEATGGKYVPRAVLVDLEPGTMDSVRSGPFGQIFRPDNFVFGQSGAGNNWAKGHYTEGAELVDSVLDVVRKEAESCDCLQGFQLTHSLGGGTGSGMGTLLISKIREEYPDRIMNTFSVVPSPKVSDTVVEPYNATLSVHQLVENTDETYCIDNEALYDICFRTLKLTTPTYGDLNHLVSATMSGVTTCLRFPGQLNADLRKLAVNMVPFPRLHFFMPGFAPLTSRGSQQYRALTVPELTQQMFDAKNMMAACDPRHGRYLTVAAVFRGRMSMKEVDEQMLNVQNKNSSYFVEWIPNNVKTAVCDIPPRGLKMSATFIGNSTAIQELFKRISEQFTAMFRRKAFLHWYTGEGMDEMEFTEAESNMNDLVSEYQQYQDATAEEEGEFEEEAEEEVA</t>
  </si>
  <si>
    <t>MISASRAAAARLVGTAASRSPAAARPQDGWNGLSHEAFRFVSRRDYASEAIKGAVVGIDLGTTNSCVAVMEGKQAKVLENAEGARTTPSVVAFTADGERLVGMPAKRQAVTNPNNTFYATKRLIGRRYDDPEVQKDTKNVPFKIVRASNGDAWVEAHGKLYSPSQIGAFVLMKMKETAENYLGHTAKNAVITVPAYFNDSQRQATKDAGQISGLNVLRVINEPTAAALAYGLDKSEDKVIAVYDLGGGTFDISILEIQKGVFEVKSTNGDTFLGGEDFDQALLRHIVKEFKRETGVDLTKDNMALQRVREAAEKAKCELSSSVQTDINLPYLTMDASGPKHLNMKLTRAQFEGIVTDLIKRTIAPCQKAMQDAEVSKSDIGEVILVGGMTRMPKVQQTVQDLFGRAPSKAVNPDEAVAIGAAIQGGVLAGDVTDVLLLDVTPLSLGIETLGGVFTKLINRNTTIPTKKSQVFSTAADGQTQVEIKVCQGEREMAGDNKLLGQFTLIGIPPAPRGVPQIEVTFDIDANGIVHVSAKDKGTGREQQIVIQSSGGLSKDDIENMVKNAEKYAEEDRRKKERVEAVNMAEGIIHDTETKMEEFKDQLPADECNKLKEEISKMRALLAGKDSETGENIRQAASSLQQASLKLFEMAYKKMASEREGSGSSGTGEQKEDQKEEKQ</t>
  </si>
  <si>
    <t>MAGRKLALKTIDWVSFVEVMPQNQKAIGNALKSWNETFHARLASLSEKPPAIDWAYYRANVAKPGLVDDFEKKYNALKIPVPEDKYTALVDQEEKEDVKSCAEFVSGSQLRIQEYEKQLEKMRNIIPFDQMTIDDLNEIFPETKLDKKKYPYWPHQPIENL</t>
  </si>
  <si>
    <t>MATRRALHFVFKVKNRFQTVHFFRDVLGMQVLRHEEFEEGCKAACNGPYDGKWSKTMVGFGPEDDHFVAELTYNYGIGDYKLGNDFMGITLASSQAVSNARKLEWPLSKVAEGIFETEAPGGYKFYLQDRSPSQSDPVLKVTLAVSDLQKSLNYWSNLLGMKIYEQDEEKQRALLGYADNQCKLELQGIQGAVDHAAAFGRIAFSCPQKELPDLEDLMKRESHSILTPLVSLDTPGKATVQVVILADPDGHEICFVGDEAFRELSKMDPKGSKLLDDAMEADKSDEWFATRNKPKASG</t>
  </si>
  <si>
    <t>MLHLRSSQMLQMLESSLRKYLPESLKVYGTVFHMNQGNPFKLKALVDKWPDFNTVVVRPREQEMGDDLDQHTNTYQIYSKDPKHCLEFLGTPDVINWKQHLQIQSSQSNLNEAIMDLAAGKMVKVKRTQCILYMMPETAKKLVPSLLEDKEYLDHQSGRPRAIDQEMFKLSTLDVTHAPLVDKFWQFGGNERSQRFIGRCIQIFPSSCLLGPEGTPVSWALMDQTGEIRMAGTVPDYRAQGLISHIIYAQTLAMDKRGYPVYNHTEQTNKVIQKMSHTLHHVPMPCDWNQWYCAPL</t>
  </si>
  <si>
    <t>MWRLLTRVPAPLLRMHFSDSWAALPTSAGLKTLLPVPTFENVSIPERSKLKFVERVPLVPKVRREPKNLKDIRGPSTEATDFTEGNFAILALGGGYLHWGHFEMMRLTINRFMDPKNMFAIWRVPAPFKPITRKGVGQRMGGGKGAIDHYVTPVKTGCLVVEMGGRCEFEEVKGILNQVAHKLPFPAKAVSRKTLERMHQNQRERELNNQNPWTFEHIATANMFGIRKFLSPYDLTQKGRYWGKFYMPKRV</t>
  </si>
  <si>
    <t>MLVRLTKLSCPAYHWFHALKIKKCLPLCAPRCSSTSAVPQITTHYTVHPREKDKRWEGVNMERFAEEADVVIVGAGPAGLSAAIRLKQLAAEQGKDIRVCLVEKAAQIGAHTLSGACLDPAAFKELFPDWKEKGAPLNTPVTEDRFAILTEKHRIPVPILPGLPMNNHGNYIVRLGHLVSWMGEQAEALGVEVYPGYAAAEVLYHEDGSVKGIATNDVGIQKDGAPKTTFERGLELHAKVTVFAEGCHGHLAKQLYKKFDLRASCDAQTYGIGLKELWIIDEKKWKPGRVDHTVGWPLDRHTYGGSFLYHLNEGEPLVAVGFVVGLDYQNPYLSPFREFQRWKHHPSIQPTLEGGKRIAYGARALNEGGLQSIPKLTFPGGLLIGCSPGFMNVPKIKGTHTAMKSGSLAAESIFKQLTSENLQSKTTGLHVTEYEDNLKQSWVWKELHAVRNIRPSCHGILGVYGGMIYTGIFYWILRGMEPWTLKHKGSDSDQLKPAKDCTPIEYPKPDGQISFDLLSSVALSGTNHEHDQPAHLTLKDDSIPVNRNLSIYDGPEQRFCPAGVYEFVPLEQGDGFRLQINAQNCVHCKTCDIKDPSQNINWVVPEGGGGPAYNGM</t>
  </si>
  <si>
    <t>MAEGQVLVLDGRGHLLGRLAAIVAKQVLLGRKVVVVRCEGINISGNFYRNKLKYLAFLRKRMNTNPSRGPYHFRAPSRIFWRTVRGMLPHKTKRGQAALERLKVLDGIPPPYDKKKRMVVPAALKVVRLKPTRKFAYLGRLAHEVGWKYQAVTATLEEKRKEKAKMHYRKKKQILRLRKQAEKNVEKKICKFTEVLKTNGLLV</t>
  </si>
  <si>
    <t>MAEPQPASSGLTDETAFSCCSDPDPSTKDFLLQQTMLRIKDPKKSLDFYTRVLGLTLLQKLDFPAMKFSLYFLAYEDKNDIPKDKSEKTAWTFSRKATLELTHNWGTEDDETQSYHNGNSDPRGFGHIGIAVPDVYSACKRFEELGVKFVKKPDDGKMKGLAFIQDPDGYWIEILNPNKIATII</t>
  </si>
  <si>
    <t>MACGAAERGPEPPAFQRHLEASTQRLAHGYGLRSMSELRDQEFGRLAGTVYLDHAGATLFPQSQLTNFTKDLMENVYGNPHSQNITSKLTHDTVEQVRYRILTHFHTTPEDYIVIFTAGSTAALRLVAEAFPWVSRSPENSGSHFCYLTDNHTSVVGMRKVAAAMSVTSIPVKPEDMWSAEGKDAGACDPDCQLPHLFCYPAQSNFSGTRYPLSWVEEVKSGRRSPVNAPGKWFVLLDAASYVSTSPLDLSAHQADFIPISFYKIFGLPTGLGALLVNKHVAPLLRKGYFGGGTAAAYLAGEDFYVPRSSVAERFEDGTISFLDVIALKHGFDALEHLTGGMVNIQQHTFALVQYTHSALSSLRYLNGAPVVRIYSDSEFSSPDVQGPIINFNVLDDGGKIIGYSQVDKMASLYNIHLRTGCFCNLGACQRHLGLSDEMVKKHFQAGHVCGDDVDIIDGRPTGSVRISFGYMSTLEDAQAFLRFISTIYLRSPSDQPVPQASISDAGALTSKSDCHSPQEGSCTDPSVCNGSYPDTNIMDLHPSLSKASSAQQTPQDKAAGILNGDPGSHIVTNIYLYPIKSCAAFEVTKWPVGSQGLLYDRSWMVVNHNGICMSQKQEPRLCLIQPFIDLQQRIMVIKAEGMEPIQVPLEEDGEQTQICQSRVCADRVNTYDCGENVSRWLSKFLGRLCHLIKQSPHFQRNARKTPKKGQPPGTTVALSLVNEAQYLLVNTSSILELQRQLNASDEHGKEESFSMKDLISRFRANIITKGARAFEEEKWDEISIGSLHFQVLGPCHRCQMICINQQTGQRNQDVFQTLSESRGRKVNFGVYLMHSYLDLSSPCFLSVGSEVLPVLKDCGVS</t>
  </si>
  <si>
    <t>MAASGEARRVLVYGGRGALGSRCVQAFRARNWWVASIDVVENEEASASVVVKMTDSFTEQADQVTADVGKLLGDQKVDAILCVAGGWAGGNAKSKSLFKNCDMMWKQSMWTSTISSHLATKHLKEGGLLTLAGAKAALDGTPGMIGYGMAKGAVHQLCQSLAGKNSGMPPGAAAIAVLPVTLDTPMNRKSMPEADFSSWTPLEFLVETFHDWITGNKRPNSGSLIQVVTTDGKTELTPAYF</t>
  </si>
  <si>
    <t>MEPGPDGPAAPGPAAIREGWFRETCSLWPGQALSLQVEQLLHHRRSRYQDILVFRSKTYGNVLVLDGVIQCTERDEFSYQEMIANLPLCSHPNPRKVLIIGGGDGGVLREVVKHPSVESVVQCEIDEDVIEVSKKFLPGMAVGFSSSKLTLHVGDGFEFMKQNQDAFDVIITDSSDPMGPAESLFKESYYQLMKTALKEDGILCCQGECQWLHLDLIKEMRHFCKSLFPVVDYAYCSIPTYPSGQIGFMLCSKNPSTNFREPVQQLTQAQVEQMQLKYYNSDMHRAAFVLPEFTRKALNDIS</t>
  </si>
  <si>
    <t>MSTRSVSSSSYRRMFGGSGTSSRPSSNRSYVTTSTRTYSLGSALRPSTSRSLYSSSPGGAYVTRSSAVRLRSSVPGVRLLQDSVDFSLADAINTEFKNTRTNEKVELQELNDRFANYIDKVRFLEQQNKILLAELEQLKGQGKSRLGDLYEEEMRELRRQVDQLTNDKARVEVERDNLAEDIMRLREKLQEEMLQREEAESTLQSFRQDVDNASLARLDLERKVESLQEEIAFLKKLHDEEIQELQAQIQEQHVQIDVDVSKPDLTAALRDVRQQYESVAAKNLQEAEEWYKSKFADLSEAANRNNDALRQAKQESNEYRRQVQSLTCEVDALKGTNESLERQMREMEENFALEAANYQDTIGRLQDEIQNMKEEMARHLREYQDLLNVKMALDIEIATYRKLLEGEESRISLPLPTFSSLNLRETNLESLPLVDTHSKRTLLIKTVETRDGQVINETSQHHDDLE</t>
  </si>
  <si>
    <t>MLRAKNQLFLLSPHYLKQLNIPSASRWKRLLHQQQPLHPEWAVLAKKQLKGKNPEDLIWHTPEGISIKPLYSRADTLDLPEELPGVKPFTRGPYPTMYTYRPWTIRQYAGFSTVEESNKFYKDNIKAGQQGLSVAFDLATHRGYDSDNPRVRGDVGMAGVAIDTVEDTKILFDGIPLEKMSVSMTMNGAVIPVLATFIVTGEEQGVPKEKLTGTIQNDILKEFMVRNTYIFPPEPSMKIIADIFQYTAQHMPKFNSISISGYHMQEAGADAILELAYTIADGLEYCRTGLQAGLTIDEFAPRLSFFWGIGMNFYMEIAKMRAGRRLWAHLIEKMFQPKNSKSLLLRAHCQTSGWSLTEQDPYNNIVRTAIEAMAAVFGGTQSLHTNSFDEALGLPTVKSARIARNTQIIIQEESGIPKVADPWGGSYMMESLTNDVYEAALKLIYEVEEMGGMAKAVAEGIPKLRIEECAARRQARIDSGSEVIVGVNKYQLEKEDSVEVLAIDNTSVRKKQIEKLKKIKSSRDQALAEQCLSALTQCAASGDGNILALAVDAARARCTVGEITDALKKVFGEHKANDRMVSGAYRQEFGESKEITSAIKRVNKFMEREGRRPRLLVAKMGQDGHDRGAKVIATGFADLGFDVDIGPLFQTPREVAQQAVDADVHAVGVSTLAAGHKTLVPELIKELTALGRPDILVMCGGVIPPQDYEFLYEVGVSNVFGPGTRIPRAAVQVLDDIEKCLAEKQQSV</t>
  </si>
  <si>
    <t>MAASTGYVRLWAAARCWVLRRPLLAVTGGRVPSASGSWLRRGCRACDMSAPWGGRVLPGGVQWRGLWDSGNRGGSDETSEGGAEDGATASTGEGPVVTALAPMTVPDVFPHLPLIAITRNPVFPRFIKIVEVKNKKLVELLRRKVRLAQPYVGVFLKRDDNNESDVVESLDEIYHTGTFAQIHEMQDLGDKLRMIVTGHRRIHISRQLEVEPEGLEPEAEKQKSRRKLKRGKKEVEDELGPKPQLEMVTEAATDTSKEVLMVEVENVAHEDFQVTEEVKALTAEIVKTIRDIIALNPLYRESVLQMMQAGQRVVDNPIYLSDMGAALTGAESHELQDVLEETNILKRLYKALSLLKKEFELSKLQQRLGREVEEKIKQTHRKYLLQEQLKIIKKELGLEKDDKDAIEEKFRERLRELVVPKHVMDVVDEELSKLALLDNHSSEFNVTRNYLDWLTSIPWGRQSDENLDLARAQAVLEEDHYGMEDVKKRVLEFIAVSQLRGSTQGKILCFHGPPGVGKTSIARSIARALGREYFRFSVGGMTDVAEIKGHRRTYVGAMPGKIIQCLKKTKTENPLVLIDEVDKIGRGYQGDPSSALLELLDPEQNANFLDHYLDVPVDLSKVLFICTANVIDTIPEPLRDRMEMINVSGYVAQEKLAIAERYLVPQARTLCGLDESKAQLSAAVLTLLIKQYCRESGVRNLQKQVEKVLRKAAYKIVSGEAQTVQVTPENLQDFVGKPVFTVERMYEVTPPGVVMGLAWTAMGGSTLFVETSLRRPQPSGSKEDKDGSLEVTGQLGDVMKESARIAYTYARAFLMEQDPENDFLVTSHIHLHVPEGATPKDGPSAGCTIVTALLSLALGQPVLQNLAMTGEVSLTGKVLPVGGIKEKTIAAKRAGVTCIILPAENRKDYSDLAPFITEGLEVHFVEHYRDIFPIAFPRREHREALAVER</t>
  </si>
  <si>
    <t>MVGRNSAIAAGVCGALFIGYCIYFDRKRRSDPNFKNRLRERRKKQKLAKERAGLSKLPDLKDAEAVQKFFLEEIQLGEELLAQGDYEKGVDHLTNAIAVCGQPQQLLQVLQQTLPPPVFQMLLTKLPTISQRIVSAQSLAEDDVE</t>
  </si>
  <si>
    <t>MVFRRYVEVGRVAYISFGPHAGKLVAIVDVIDQNRALVDGPCTRVRRQAMPFKCMQLTDFILKFPHSARQKYVRKAWEKADINTKWAATRWAKKIDARERKAKMTDFDRFKVMKAKKMRNRIIKTEVKKLQRAAILKASPKKAAVAKAAIAAAAAAAAAKAKVPAKKATGPGKKAAGQKAPAQKAAGQKAAPPAKGQKGQKTPAQKAPAPKAAGKKA</t>
  </si>
  <si>
    <t>MGKEKTHINIVVIGHVDSGKSTTTGHLIYKCGGIDKRTIEKFEKEAAEMGKGSFKYAWVLDKLKAERERGITIDISLWKFETTKYYITIIDAPGHRDFIKNMITGTSQADCAVLIVAAGVGEFEAGISKNGQTREHALLAYTLGVKQLIVGVNKMDSTEPAYSEKRYDEIVKEVSAYIKKIGYNPATVPFVPISGWHGDNMLEPSPNMPWFKGWKVERKEGNASGVSLLEALDTILPPTRPTDKPLRLPLQDVYKIGGIGTVPVGRVETGILRPGMVVTFAPVNITTEVKSVEMHHEALSEALPGDNVGFNVKNVSVKDIRRGNVCGDSKADPPQEAAQFTSQVIILNHPGQISAGYSPVIDCHTAHIACKFAELKEKIDRRSGKKLEDNPKSLKSGDAAIVEMVPGKPMCVESFSQYPPLGRFAVRDMRQTVAVGVIKNVEKKSGGAGKVTKSAQKAQKAGK</t>
  </si>
  <si>
    <t>MAATAECDVVMAATEPELLEDEDAKREAESFKEQGNAYYAKKDYNEAYNYYTKAIDMCPNNASYYGNRAATLMMLGRFREALGDAQQSVRLDDSFVRGHLREGKCHLSLGNAMAACRSFQRALELDHKNAQAQQEFKNANAVMEYEKIAEVDFEKRDFRKVVFCMDRALEFAPACHRFKILKAECLAMLGRYPEAQFVASDILRMDSTNADALYVRGLCLYYEDCIEKAVQFFVQALRMAPDHEKACVACRNAKALKAKKEDGNKAFKEGNYKLAYELYTEALGIDPNNIKTNAKLYCNRGTVNSKLRQLEDAIEDCTNAVKLDDTYIKAYLRRAQCYMDTEQFEEAVRDYEKVYQTEKTKEHKQLLKNAQLELKKSKRKDYYKILGVDKNASEDEIKKAYRKRALMHHPDRHSGASAEVQKEEEKKFKEVGEAFTILSDPKKKTRYDSGQDLDEEGMNMGDFDANNIFKAFFGGPGGFSFEASGPGNFYFQFG</t>
  </si>
  <si>
    <t>MLGSGLLLLAILAFLSVMVLVSVWQQKIRGKLPPGPIPLPFIGNYLQLNRKDVYSSITQLQEHYGPVFTIHLGPRRVVVLYGYDAVKEALVDHAEEFSGRGEQATFNTLFKGYGVAFSNGERAKQLRRFSIATLRDFGMGKRGVEERIQEEAGCLIKMLQGTCGAPIDPTIYLSKTASNVISSIVFGDRFNYEDKEFLSLLQMMGQVNKFAASPTGQLYDMFHSVMKYLPGPQQQIIKDSHKLEDFMIQKVKQNQSTLDPNSPRDFIDSFLIHMQKEKYVNSEFHMKNLVMTSLNLFFAGSETVSSTLRYGFLLLMKHPDVEAKVHEEIDRVIGRNRQPQYEDHMKMPYTQAVINEIQRFSNFAPLGIPRRITKDTSFRGFFLPKGTEVFPILGSLMTDPKFFSSPKDFNPQHFLDDKGQLKKIPAFLPFSTGKRFCLGDSLAKMELFLFFTTILQNFRFKFPRKLEDINESPTPEGFTRIIPKYTMSFVPI</t>
  </si>
  <si>
    <t>MAAAKDSHEDHDTSTENADESNHDPQFEPIVSLPEQEIKTLEEDEEELFKMRAKLFRFASENDLPEWKERGTGDVKLLKHKEKGTIRLLMRRDKTLKICANHYITPMMELKPNAGSDRAWVWNTHADFADECPKPELLAIRFLNAENAQKFKTKFEECRKEIEEREKKGPGKNDNAEKVAEKLEALSVREAREEAEEKSEEKQ</t>
  </si>
  <si>
    <t>MADEIAKAQVAQPGGDTIFGKIIRKEIPAKIIFEDDRCLAFHDISPQAPTHFLVIPKKHISQISVADDDDESLLGHLMIVGKKCAADLGLKRGYRMVVNEGADGGQSVYHIHLHVLGGRQMNWPPG</t>
  </si>
  <si>
    <t>MGRGSGTFERLLDKATSQLLLETDWESILQICDLIRQGDTQAKYAVNSIKKKVNDKNPHVALYALEVMESVVKNCGQTVHDEVANKQTMEELKELLKRQVEVNVRNKILYLIQAWAHAFRNEPKYKVVQDTYQIMKVEGHVFPEFKESDAMFAAERAPDWVDAEECHRCRVQFGVVTRKHHCRACGQIFCGKCSSKYSTIPKFGIEKEVRVCEPCYEQLNKKAEGKASSTTELPPEYLTSPLSQQSQLPPKRDETALQEEEELQLALALSQSEAEEKERMRQKTTYTAHPKAEPTPLASSAPPAGSLYSSPVNSSAPLAEDIDPELARYLNRNYWEKKQEEARKSPTPSAPVPLTEPAAQPGEGHTAPNSMAEAPLPETDSQPITPCSGPFSEYQNGESEESHEQFLKALQNAVSTFVNRMKSNHMRGRSITNDSAVLSLFQSINTMHPQLLELLNQLDERRLYYEGLQDKLAQIRDARGALSALREEHREKLRRAAEEAERQRQIQLAQKLEIMRQKKQEYLEVQRQLAIQRLQEQEKERQMRLEQQKQTVQMRAQMPAFPLPYAQLQAMPTAGGVLYQPSGPTSFPATFSPAGSVEGSPMHGVYMSQPAPATGPYPSMPGTTADPSMVSAYMYPTGAPGAQAAPQAQAGPTTSPAYSSYQPTPTPGYQSVASQAPQSLPAISQPPQTSNIGYMGSQPMSMGYQPYNMQNLMTALPGQDASLPAQQPYIPGQQPLYQQMAPSTGPPQQQPPVAQPAPTQGPPAQGSEAQLISFD</t>
  </si>
  <si>
    <t>MLRWTVHLEGGPRRVNHAAVAVGHRVYSFGGYCSGEDYETLRQIDVHIFNAVSLRWTKLPPVRPAVRGQAPVVPYMRYGHSTVLIDDTVFLWGGRNDTEGACNVLYAFDVNTHKWSTPRVSGTVPGARDGHSACVLGKIMYIFGGYEQLADCFSNDIHKLDTSTMTWTLVCTKGNPARWRDFHSATMLGNHMYVFGGRADRFGPFHSNNEIYCNRIRVFDTRTEAWLDCPHTPVLPEGRRSHSAFGYNGELYIFGGYNARLNRHFHDLWKFNPGSFTWKKIEPKGKGPCPRRRQCCCIVGDKIVLFGGTSPSPEEGLGDEFDLIDHSDLHILDFSPSLKTLCKLAVIQYSLDQSCLPHDIRWELNAMTTNSNISRPIVSSHG</t>
  </si>
  <si>
    <t>MPNIKIFSGSSHQDLSQKIADRLGLELGKVVTKKFSNQETCVEIGESVRGEDVYIVQSGCGEINDNLMELLIMINACKIASASRVTAVIPCFPYARQDKKDKSRAPISAKLVANMLSVAGADHIITMDLHASQIQGFFDIPVDNLYAEPAVLKWIRENISEWRNCTIVSPDAGGAKRVTSIADRLNVDFALIHKERKKANEVDRMVLVGDVKDRVAILVDDMADTCGTICHAADKLLSAGATRVYAILTHGIFSGPAISRINNACFEAVVVTNTIPQEDKMKHCSKIQVIDISMILAEAIRRTHNGESVSYLFSHVPL</t>
  </si>
  <si>
    <t>MALLDLCGAARGQRPEWAALDAGSGGRSDPGHYSFSAQAPELALPRGMQPTAFLRSFGGDQERNVQIEMAHGTTTLAFKFQHGVIVAVDSRATAGSYISSLRMNKVIEINPYLLGTMSGCAADCQYWERLLAKECRLYYLRNGERISVSAASKLLSNMMLQYRGMGLSMGSMICGWDKKGPGLYYVDDNGTRLSGQMFSTGSGNTYAYGVMDSGYRQDLSPEEAYDLGRRAIAYATHRDNYSGGVVNMYHMKEDGWVKVESSDVSDLLYKYGEAAL</t>
  </si>
  <si>
    <t>MADMQNLVERLERAVGRLEAVSHTSDMHCGYGDSPSKGAVPYVQAFDSLLANPVAEYLKMSKEIGGDVQKHAEMVHTGLKLERALLATASQCQQPAGNKLSDLLAPISEQIQEVITFREKNRGSKFFNHLSAVSESIQALGWVALAAKPGPFVKEMNDAAMFYTNRVLKEYRDVDKKHVDWVRAYLSIWTELQAYIKEFHTTGLAWSKTGPVAKELSGLPSGPSVGSGPPPPPPGPPPPPISTSSGSDDSASRSALFAQINQGESITHALKHVSDDMKTHKNPALKAQSGPVRSGPKPFSAPKPQTSPSPKPATKKEPALLELEGKKWRVENQENVSNLVIDDTELKQVAYIYKCVNTTLQIKGKINSITVDNCKKLGLVFDDVVGIVEIINSRDVKVQVMGKVPTISINKTDGCHAYLSKNSLDCEIVSAKSSEMNVLIPTEGGDFNEFPVPEQFKTLWNGQKLVTTVTEIAG</t>
  </si>
  <si>
    <t>MDPSWATQESEAVAEKVLRYRRDASGWKKCREGNGVSISWRPSEEFPGNLYRGEGILCGTPEEVWDCIKPVASGLREKWDDNVSSFEIVQSITDMLCVSRTSTPSAAMKLISPRDFVDLVLVKKYEDGTISSNATHVEHPLCPPKPGFVRGFNHPCGCFCEPLPGDPNKTNLVTFFQTDLSGYLPQSVVDSFFPRSMAEFYPNLQKAVRKFHH</t>
  </si>
  <si>
    <t>MLPVLYTGLAGLLLLPLLLTCCCPYLLQDVRYFLRLANMARRVRSYRQRRPVRTILRAFLEQARKTPHKPFLLFRDETLTYAQVDRRSNQVARALHDQLGLRQGDCVALFMGNEPAYVWIWLGLLKLGCPMACLNYNIRAKSLLHCFQCCGAKVLLASPDLQEAVEEVLPTLKKDAVSVFYVSRTSNTNGVDTILDKVDGVSAEPTPESWRSEVTFTTPAVYIYTSGTTGLPKAATINHHRLWYGTGLAMSSGITAQDVIYTTMPLYHSAALMIGLHGCIVVGATLALRSKFSASQFWDDCRKYNVTVIQYIGELLRYLCNTPQKPNDRDHKVKKALGNGLRGDVWREFIKRFGDIHVYEFYASTEGNIGFVNYPRKIGAVGRANYLQRKVARYELIKYDVEKDEPVRDANGYCIKVPKGEVGLLVCKITQLTPFIGYAGGKTQTEKKKLRDVFKKGDIYFNSGDLLMIDRENFVYFHDRVGDTFRWKGENVATTEVADIVGLVDFVEEVNVYGVPVPGHEGRIGMASLKIKENYEFNGKKLFQHIAEYLPSYARPRFLRIQDTIEITGTFKHRKVTLMEEGFNPTVIKDTLYFMDDAEKTFVPMTENIYNAIIDKTLKL</t>
  </si>
  <si>
    <t>MVDYHAANQAYQYGPNSGGGNGAGGGGSMGDYMAQEDDWDRDLLLDPAWEKQQRKTFTAWCNSHLRKAGTQIENIDEDFRDGLKLMLLLEVISGERLPKPERGKMRVHKINNVNKALDFIASKGVKLVSIGAEEIVDGNAKMTLGMIWTIILRFAIQDISVEETSAKEGLLLWCQRKTAPYKNVNVQNFHISWKDGLAFNALIHRHRPELIEYDKLRKDDPVTNLNNAFEVAEKYLDIPKMLDAEDIVNTARPDEKAIMTYVSSFYHAFSGAQKAETAANRICKVLAVNQENEHLMEDYERLASDLLEWIRRTIPWLEDRVPQKTIQEMQQKLEDFRDYRRVHKPPKVQEKCQLEINFNTLQTKLRLSNRPAFMPSEGRMVSDINNGWQHLEQAEKGYEEWLLNEIRRLERLDHLAEKFRQKASIHEAWTDGKEAMLKQRDYETATLSDIKALIRKHEAFESDLAAHQDRVEQIAAIAQELNELDYYDSHNVNTRCQKICDQWDNLGSLTHSRREALEKTEKQLETIDQLHLEYAKRAAPFNNWMESAMEDLQDMFIVHTIEEIEGLISAHDQFKSTLPDADREREAILAIHKEAQRIAESNHIKLSGSNPYTTVTPQIINSKWEKVQQLVPKRDHALLEEQSKQQSNEHLRRQFASQANMVGPWIQTKMEEIGRISIEMNGTLEDQLSHLKQYERSIVDYKPSLDLLEQQHQLIQEALIFDNKHTNYTMEHIRVGWEQLLTTIARTINEVENQILTRDAKGISQEQMQEFRASFNHFDKDHGGALGPEEFKACLISLGYDVENDRQGDAEFNRIMSVVDPNHSGLVTFQAFIDFMSRETTDTDTADQVIASFKVLAGDKNFITAEELRRELPPDQAEYCIARMAPYQGPDAAPGALDYKSFSTALYGESDL</t>
  </si>
  <si>
    <t>MPFSNSHNTQKLRFPAEDEFPDLSSHNNHMAKVLTPELYAELRAKCTPSGFTLDDAIQTGVDNPGHPYIMTVGAVAGDEESYDVFKDLFDPIIEERHGGYQPSDEHKTDLNPDNLQGGDDLDPNYVLSSRVRTGRSIRGFCLPPHCSRGERRAIEKLAVEALSSLDGDLSGRYYALKSMTEAEQQQLIDDHFLFDKPVSPLLLASGMARDWPDARGIWHNDNKTFLVWINEEDHLRVISMQKGGNMKEVFTRFCTGLTQIETLFKSKNYEFMWNPHLGYILTCPSNLGTGLRAGVHIKLPHLGKHEKFSEVLKRLRLQKRGTGGVDTAAVGGVFDVSNADRLGFSEVELVQMVVDGVKLLIEMEQRLEQGQAIDDLMPAQK</t>
  </si>
  <si>
    <t>MAAAGARGGGGGGGGGGGGGSGSSSGSSTSRGFYFNTVLSLARSLAVQRPASLEKVQKLLCMCPVDFHGIFQLDERRRDAVIALGIFLIESDLQHKDCVVPYLLRLLRGLPKVYWVEESTARKGRGNLPVAESFSFCLVTLLSDVACRDPSLRDEILEAILQVLHVLLGMCQALEIQEKEYLCKYAIPCLIGISRSFGRYSNSEESLLSKLFPKVSPHSLRIPEELEGVRRRSFNDFRSILPSNLLTVCQEGTLKRKTSSVSSISQVSPERGIPPPSSPGGSAFHYFEASCLPDGTALEPEYYFSTISSSFSISPLFNGITYKEFCIPLEMLRELLNLVKKIVEEPVLKSLDAIVAGVMEANPSADLYYTTFSDPLYLTMFKMLRDTLYYMKDLPTSFVKEIHDFVLEQFNMSQGELQKILHDADRIHSEMSPLKLRCQANAACVDLMVWAVKDEQGAENLCIKLSEKLQSKTSSKVIIAHLPLLICCLQGLGRLCERFPVVVHSVTPSLRDFLVIPSPVLVKLYKYHSQYHTVAGSDIKISVTNEHSESTLNVLPGKKNQPSMYEQLRDIAIDNICRCLKAGLTVDPVIVEAFLASLSNRLYISQESDKDAHLIPDHTIRALGHIAVALRDTPKVMEPILQILQQKFCQPPSPLDVLIIDQLGCLVITGNQYIYQEVWNLFQQISVKASSVVYSATKDYKDHGYRHCSLAVINALANIAANIQEEHLVDELLMNLLELFVQLGLEGKRASERASEKGPALKASSSAGNLGVLIPVIAVLTRRLPPIKEAKPRLQKLFRDFWLYSVLMGFAVEGSGLWPEEWYEGVCEIATKSPLLTFPSKEPLRSVLQYNSAMKNDTVTPAELSELRSTIINLLDPPPEVSALINKLDFAMSTYLLSVYRLEYMRVLRSTDPDRFQVMFCYFEDKAIQKDKSGMMQCVIAVADKVFDAFLNMMAEKAKTKENEEELERHAQFLLVNFNHIHKRIRRVADKYLSGLVDKFPHLLWSGTVLKTMLDILQTLSLSLSADIHKDQPYYDIPDAPYRITVPDTYEARESIVKDFAARCGMILQEAMKWAPTVTKSHLQEYLNKHQNWVSGLSQHTGLAMATESILHFAGYNKQNTTLGATQLTERPACVKKDYSNFMASLNLRNRYAGEVHGMIRFSGATGQMSDLNKMMVQDLITALDHSHPQHYTQAMFKLTAMLISSKDCDPQLLHHLCWGPLRMFNEHGMETALACWEWLLAGKNGVEVPFMREMAGAWHMTVEQKFGLFSVETKEADPLAASEASQPRPCPPEVTPHYIWIDFLVQRFEIAKYCSSDQVEIFSSLLQRSMSLNIGGARGSMNRHVAAIGPRFKLLTLGLSLLHADVVPNATIRNVLREKIYSTAFDYFSCPPKFPTQGEKRLREDISIMIKFWTAMFSDKKYLTASQLVPPDNQDTRSNLDITVGSRQQATQGWINTYPLSSGMSTISKKSGMSKKTNRGSQLHKYYMKRRTLLLSLLATEIERLITWYNPLSAPELELDQAGENSVANWRSKYISLSEKQWKDNVNLAWSISPYLAVQLPARFKNTEAIGNEVTRLVRLDPGAVSDVPEAIKFLVTWHTIDADAPELSHVLCWAPTDPPTGLSYFSSMYPPHPLTAQYGVKVLRSFPPDAILFYIPQIVQALRYDKMGYVREYILWAAAKSQLLAHQFIWNMKTNIYLDEEGHQKDPDIGDLLEQLVEEITGSLSGPAKDFYQREFDFFNKITNVSAIIKPYPKGDERKKACLSALSEVKVQPGCYLPSNPEAIVLDIDYKSGTPMQSAAKAPYLAKFKVKRCGVSELEKEGLQCRSDAEDECFSQEADGKKICWQAAIFKVGDDCRQDMLALQIIDLFKNIFQLVGLDLFVFPYRVVATAPGCGVIECIPDCTSRDQLGRQTDFGMYDYFTRQYGDESTLAFQQARYNFIRSMAAYSLLLFLLQIKDRHNGNIMLDKKGHIIHIDFGFMFESSPGGNLGWEPDIKLTDEMVMIMGGKMEATPFKWFMEMCVRGYLAVRPYMDAVVSLVTLMLDTGLPCFRGQTIKLLKHRFSPNMTEREAANFIMKVIQNCFLSNRSRTYDMIQYYQNDIPY</t>
  </si>
  <si>
    <t>MLAADDIGEVPAAPCCPESGDETKNTDVKSDVNTAAPAGSEQLSQGGSDDALLSYVSAFIEKEVGSDLKSLKTLGKLIEQMTESKVKLEEQVLTISSEIPKRIQSALKDAEESKQLLDEFLEQEAPLFSSISSHLLMAQPWMDDLGAMITQMEEIERHLAYLKWVSQTEELSDNIQQYLMTNSVPEAASLLVTMTELDIQLQESSCTHLLSFMRATVKFWHKILKDKLTSDFEEVLAQLHWPFTSHTQSQTVGGSRPAGTPELYSSLDTLFCQLLKLQASDELLTEPKQLPEKYCLPASPPVTLPIQVMLAPLQKRFRYHFRGSRQTNVMSKPEWYLAQVLMWIGNHTQFLDEKIQPILDKVGSAVNARLEFSRGLVMLILEKLASDIPCLLYDDSLFCHLVDEVLLFERELHTVHGYPSTFASCMHILSEETCFQRWLTVERKFALQKMDSMLSSEAAWVSQYKDISDVDEMKVPDCAEVFMTLLLVITDRYKNLPTASRKLQFLELQKDLVDDFRIRLTQVMKEETRAALGFRYCAILNAVNYISAVLADWADNVFFLQLQQAALEVFAENNVLSKLQLGQLASMESSVFDDMINLLERLKLDMLTRQVDHVFREVKDSAKLYKKERWLSLPSQSEQAVMSLSSSACPLLLTLRDRLLQLEQQLCFSLFRIFWQMLAEKLDLYIYQEIILANHFNEGGAAQLQFDMTRNLFPLFSHYCKRPENYFKHVKEACIILNLNIGSALLLKDVLQSVSEHIPATAALNEVGVYKLAQQDVEILLNLRTNWPNTGK</t>
  </si>
  <si>
    <t>MAALVALCSGIGRKNLTTAAGCFTDRGTQAVSVIWRRCFSQFEQVTSNEDLPVPMENPYKEPLKKCVLCEKRVDYKNVQLLSQFISPFTGCIYGRHITGLCGKKQREITKAIKRAQKMGFMPVTYKDPAYLKDPRVCNIRYRE</t>
  </si>
  <si>
    <t>MQIFVKTLTGKTITLEVEPSDTIENVKAKIQDKEGIPPDQQRLIFAGKQLEDGRTLSDYNIQKESTLHLVLRLRGGAKKRKKKSYTTPKKNKHKRKKVKLAVLKYYKVDENGKISRLRRECPSDECGAGVFMGSHFDRHYCGKCCLTYCFNKPEDK</t>
  </si>
  <si>
    <t>MALLPRALGVGAAPSLRRAARALTCAMASPGEPQPPAPDTSSFDYLVIGGGSGGLASARRAAELGARAAVVESHKLGGTCVNVGCVPKKVMWNTAVHSEFMHDHVDYGFQSCEGKFSWHVIKQKRDAYVSRLNTIYQNNLTKSHIEIIHGYATFADGPRPTVEVNGKKFTAPHILIATGGVPTVPHESQIPGASLGITSDGFFQLEDLPSRSVIVGAGYIAVEIAGILSALGSKTSLMIRHDKVLRNFDSLISSNCTEELENAGVEVLKFTQVKEVKKTSSGLELQVVTSVPGRKPTTTMIPDVDCLLWAIGRDPNSKGLNLNKVGIQTDEKGHILVDEFQNTNVKGVYAVGDVCGKALLTPVAIAAGRKLAHRLFECKQDSKLDYDNIPTVVFSHPPIGTVGLTEDEAVHKYGKDNVKIYSTAFTPMYHAVTTRKTKCVMKMVCANKEEKVVGIHMQGIGCDEMLQGFAVAVKMGATKADFDNTVAIHPTSSEELVTLR</t>
  </si>
  <si>
    <t>MTCYRGFLLGSCRRVAGGRAALRGSGSGADGRRHLGHGQPRELAGGGSPADGGFRPSRVVVVAKTTRYEFEQQRYRYAELSEEDLKQLLALKGSSYSGLLERHHIHTKNVEHIIDSLRDEGIEVRLVKRREYDEETVRWADAVIAAGGDGTMLLAASKVLDRLKPVIGVNTDPERSEGHLCLPVRYTHSFPEALRRFSRGEFRWLWRQRIRLYLEGTGINPTPVDLHEQQLSLNQHSRAFNIERAHDERSEASGPQLLPVRALNEVFIGESLSSRMPYCWAVAVDNLRRDIPNLKGLASYYEISVDDGPWEKQKSSGLNLCTGTGSKAWSFNINRVAAQAVEDVLHIARRQGNLTLPLNKDLVEKVTNEYNESLLYSPEEPKILFSIREPIANRVFSSSRQRCFSSKVCVRSRCWDACMVVDGGTSFEFNDGAIASMMINKEDELRTVILEQ</t>
  </si>
  <si>
    <t>MAEGRGSRERPDVETQKTELGALMGTTLQRGAQWYLIDSRWFKQWKKYVGFDSWDMYNVGEHNLFPGPIDNSGLFSDPESQTLKEHLIDELDYVLVPAEAWNKLLNWYGCVEGQQPIVRKVVEHGLFVKHCKVEVYLLELKLCENSDPTNVLSCHFSKADTIATIEKEMRKLFNIPAERETRLWNKYMSNTYEQLSKLDNTIQDAGLYQGQVLVIEPQNEDGTWPRQSLQSKSSTAPSRNFTTSSKPSASPYCSVSASLIANGDSTNSSGMHSSGVSRGGSGFSASYNCQEPPSPHIQPGLCGLGNLGNTCFMNSALQCLSNTAPLTEYFLKDEYEAEINRDNPLGMKGEIAEAYAELIKQMWSGRDTHVAPRMFKTQVGRFAPQFSGYQQQDSQELLAFILDGLHEDLNRVKKKPYLEPKDANGRPDAVVAKEAWENHRLRNDSVIVDTFHGLFKSTLVCPECAKVSVTFDPFCYLTLPLPLKKDRIMEVFLVPADPQCRPIQYRVTVPLMGAISDLCEALSKLSGIAAENMVVTDVYNHRFHKIFQMDEGLSHITPRDDIFVYEVCNTSMDGSECITLPVYFREKKSRPSSASSGAVLYGQPLLVSVPKHKLTLESLYQAVCDRISRYIKQPLPDEFLSSPLEPGACNGSRSSYEGDEEEEMDHQEEGKEQLSEVEGSGEDDQGDDHSESAQKVKGQPRHKRLFTFSLVNSCGTADINSLATDGKLLKLNSRSTLAIDWDSETRSLYFDEQESEACEKHLSMSQPQKKKKAAVALRECIELFTTMETLGEHDPWYCPTCKKHQQATKKFDLWSLPKILVVHLKRFSYNRYWRDKLDTVVEFPVRALNMSEFVCDRSARPYVYDLIAVSNHYGAMGVGHYTAYAKNRLNGKWYYFDDSSVSLASEDQIVTKAAYVLFYQRRDDECSSTSSLGSFPGSDGGVKLSSSHQGMGDEEAYNMDTN</t>
  </si>
  <si>
    <t>MLTARLLLPRLLCLQGRTTSYSTAAALPNPIPNPEICYNKLFINNEWHDAVSKKTFPTVNPTTGEVIGHVAEGDRADVDLAVKAAREAFRLGSPWRRMDASERGRLLNRLADLVERDRVYLASLETLDNGKPFQESYVLDLDEVIKVYRYFAGWADKWHGKTIPMDGEHFCFTRHEPVGVCGQIIPWNFPLVMQGWKLAPALATGNTVVMKVAEQTPLSALYLASLIKEAGFPPGVVNIITGYGPTAGAAIAQHMDVDKVAFTGSTEVGHLIQKAAGESNLKRVTLELGGKSPSIVLADADMEHAVDQCHEALFFNMGQCCCAGSRTFVEESIYREFLERTVEKAKQRKVGNPFELDTQQGPQVDKEQFERILGYIRLGQKEGAKLLCGGERLGERGFFIKPTVFGDVQDGMRIAKEEIFGPVQPLFKFKKIEEVIQRANNTRYGLAAAVFTRDLDKAIYFTQALQAGTVWVNTYNIVTCHTPFGGFKESGNGRELGEDGLRAYTEVKTVTIKVPEKNS</t>
  </si>
  <si>
    <t>MKPSHSSCEAAPLLPNMAETHYAPLSSAFPFVTSYQTGSSRLPEVSRSTERALREGKLLELVYGIKETVATLSQIPVSIFVTGDSGNGMSSFINALRVIGHDEDASAPTGVVRTTKTRTEYSSSHFPNVVLWDLPGLGATAQTVEDYVEEMKFSTCDLFIIIASEQFSSNHVKLSKIIQSMGKRFYIVWTKLDRDLSTSVLSEVRLLQNIQENIRENLQKEKVKYPPVFLVSSLDPLLYDFPKLRDTLHKDLSNIRCCEPLKTLYGTYEKIVGDKVAVWKQRIANESLKNSLGVRDDDNMGECLKVYRLIFGVDDESVQQVAQSMGTVVMEYKDNMKSQNFYTLRREDWKLRLMTCAIVNAFFRLLRFLPCVCCCLRRLRHKRMLFLVAQDTKNILEKILRDSIFPPQI</t>
  </si>
  <si>
    <t>MSMPDAMPLPGVGEELKQAKEIEDAEKYSFMATVTKAPKKQIQFADDMQEFTKFPTKTGRRSLSRSISQSSTDSYSSAASYTDSSDDEVSPREKQQTNSKGSSNFCVKNIKQAEFGRREIEIAEQDMSALISLRKRAQGEKPLAGAKIVGCTHITAQTAVLIETLCALGAQCRWSACNIYSTQNEVAAALAEAGVAVFAWKGESEDDFWWCIDRCVNMDGWQANMILDDGGDLTHWVYKKYPNVFKKIRGIVEESVTGVHRLYQLSKAGKLCVPAMNVNDSVTKQKFDNLYCCRESILDGLKRTTDVMFGGKQVVVCGYGEVGKGCCAALKALGAIVYITEIDPICALQACMDGFRVVKLNEVIRQVDVVITCTGNKNVVTREHLDRMKNSCIVCNMGHSNTEIDVTSLRTPELTWERVRSQVDHVIWPDGKRVVLLAEGRLLNLSCSTVPTFVLSITATTQALALIELYNAPEGRYKQDVYLLPKKMDEYVASLHLPSFDAHLTELTDDQAKYLGLNKNGPFKPNYYRY</t>
  </si>
  <si>
    <t>MDQPSGRSFMQVLCEKYSPENFPYRRGPGVGVHVPATPQGSPMKDRLNLPSVLVLNSCGITCAGDEREIAAFCAHVSELDLSDNKLQDWHEVSKIVSNVPQLEFLNLSSNPLSLSVLERTCAGSFSGVRKLVLNNSKASWETVHTILQELPELEELFLCLNDYETVSCPSVCCHSLKLLHITDNNLQDWTEIRKLGVMFPSLDTLVLANNHLNAIEEPADSLARLFPNLRSISLHKSGLQSWEDIDKLNSFPKLEEVRLLGIPLLQPYTTEERRKLVVARLPSVSKLNGSVVTDGEREDSERFFIRYYVDVPQEEVPFRYHELITKYGKLEPLAEVDLRPQSSAKVEVHFNDQVEEMSIRLDQTVAELKKQLKTLVQLPTSSMLLYYFDHEAPFGPEEMKYSSRALHSFGIRDGDKIFVESKTK</t>
  </si>
  <si>
    <t>MAHSKTRTNDGKITYPPGVKEISDKISKEEMVRRLKMVVKTFMDMDQDSEEEKELYLNLALHLASDFFLKHPDKDVRLLVACCLADIFRIYAPEAPYTSPDKLKDIFMFITRQLKGLEDTKSPQFNRYFYLLENIAWVKSYNICFELEDSNEIFTQLYRTLFSVINNGHNQKVHMHMVDLMSSIICEGDTVSQELLDTVLVNLVPAHKNLNKQAYDLAKALLKRTAQAIEPYITNFFNQVLMLGKTSISDLSEHVFDLILELYNIDSHLLLSVLPQLEFKLKSNDNEERLQVVKLLAKMFGAKDSELASQNKPLWQCYLGRFNDIHVPIRLECVKFASHCLMNHPDLAKDLTEYLKVRSHDPEEAIRHDVIVSIVTAAKKDILLVNDHLLNFVRERTLDKRWRVRKEAMMGLAQIYKKYSLQSAAGKDAAKQISWVKDKLLHIYYQNSIDDRLLVERIFAQYMVPHNLETTERMKCLYYLYATLDLNAVKALNEMWKCQNLLRHQVKDLLDLIKQPKTDASVKAIFSKVMVITRNLPDPGKAQDFMKKFTQVLEDDEKIRKQLEALVSPTCSCKQAEGCVREITKKLGNPKQPTNPFLEMIKFLLERIAPVHIDTESISALIKQVNKSIDGTADDEDEGVPTDQAIRAGLELLKVLSFTHPISFHSAETFESLLACLKMDDEKVAEAALQIFKNTGSKIEEDFPHIRSALLPVLHHKSKKGPPRQAKYAIHCIHAIFSSKETQFAQIFEPLHKSLDPSNLEHLITPLVTIGHIALLAPDQFAAPLKSLVATFIVKDLLMNDRLPGKKTTKLWVPDEEVSPETMVKIQAIKMMVRWLLGMKNNHSKSGTSTLRLLTTILHSDGDLTEQGKISKPDMSRLRLAAGSAIVKLAQEPCYHEIITLEQYQLCALAINDECYQVRQVFAQKLHKGLSRLRLPLEYMAICALCAKDPVKERRAHARQCLVKNITVRREYLKQHAAVSEKLLSLLPEYVVPYTIHLLAHDPDYVKVQDIEQLKDVKECLWFVLEILMAKNENNSHAFIRKMVENIKQTKDAQGPDDTKMNEKLYTVCDVAMNIIMSKSTTYSLESPKDPVLPARFFTQPDKNFSNTKNYLPPEMKSFFTPGKPKTANVLGAVNKPLSSAGKQSQTKSSRMETVSNASSSSNPSSPGRIKGRLDSSEMDHSENEDYTMSSPLPGKKSDKREDPDLSELEKPRSRKKAPVTDPEEKLGMDDLTKLVQEQKPKGSQRGRKRGRTASDSDEQQWPEEKRHKEELLENEDEQNSPPKKGKRGRPPKPLGGGTSKEEPTMKTSKKGNKKKLVPPVVDDDEEEERQIGNTEHKSKSKQHRTSKRAQQRAESPETSAVESTQSTPQKGRGRPSKAPSPSQPPKKIRVGRSKQVATKENDSSEEMDVLQASSPVSDDTTQEGAEEEDISVGNVRRRSSKRERR</t>
  </si>
  <si>
    <t>MGCIKSKRKDNLNDDEVDSKTQPVRNTDRTIYVRDPTSNKQQRPVPEFHLLPGQRFQTKDPEEQGDIVVALYPYDGIHPDDLSFKKGEKMKVLEEHGEWWKAKSLSSKREGFIPSNYVAKVNTLETEEWFFKDITRKDAERQLLAPGNSAGAFLIRESETLKGSFSLSVRDYDPMHGDVIKHYKIRSLDNGGYYISPRITFPCISDMIKHYQKQSDGLCRRLEKACISPKPQKPWDKDAWEIPRESIKLVKKLGAGQFGEVWMGYYNNSTKVAVKTLKPGTMSVQAFLEEANLMKTLQHDKLVRLYAVVTKEEPIYIITEFMAKGSLLDFLKSDEGGKVLLPKLIDFSAQIAEGMAYIERKNYIHRDLRAANVLVSESLMCKIADFGLARVIEDNEYTAREGAKFPIKWTAPEAINFGCFTIKSDVWSFGILLYEIVTYGKIPYPGRTNADVMSALSQGYRMPRMENCPDELYDIMKMCWKEKAEERPTFDYLQSVLDDFYTATEGQYQQQP</t>
  </si>
  <si>
    <t>MWLKPEEVLLKNALKLWLMERSNEYFVLQRRRGYGEEGGGGLTGLLVGTLDSVLDSTAKVAPFRILHQTPDSQVYLSIACGANREEITKHWDWLEQNIMKTLSVFDSNEDITNFVQGKIRGLIAEEGKQSFAKEDDPEKFREALLKFEKSFGLPEQEKLVTYYSCSYWRGRVPCQGWLYLSTNFLSFYSFLLGSEIKLIISWDAISKLEKTSTVILTESIHVCSQGENHYFSMFLHINETYLLMEQLANYAIKRLFDKETFDNDPVLDDPLQITKRGLEYRAHSEQFKAFFRLPKEETLKEVHECFLWVPFSHFSSHGKMCISENYICFASQDGNLCSVIIPLREVLAIDKTDDSNRSVIISIKGKTAFRFSELKDFEQLVAKLRLKCRAASTQDDVSTEVAVSSDSTGPSENFEEQPLTCPKECSKTVNTEALMTVFHPQNLENLDSKMLKEKMKEQSWNILFSECGRGVSMFRTKKTRDLVVRGIPETLRGELWMLFSGAVNDMATNPGYYAEVVEQSLGTSNLATEEIERDLRRSLPEHPAFQSDTGISALRRVLTAYAYRNPKIGYCQAMNILTSVLLLYAKEEEAFWLLVAVCERMLPDYFNRRIIGALVDQAVFEELIRDHLPQLTDHMTDMTFFSSVSLSWFLTLFISVLPIESAVNVVDCFFYDGIKAILQLGLAILDYNLDKLLTCKDDAEAVTALNRFFDNVINKDSPLPSNVQQGSNISNEKSDHTKVDITDLIKESNEKYGSIRYEDIHSMRCRNRLYVIQTLEETTKQNVLRVVSQDVKMSLQELDELYVIFKKELFISCYWYLSCPGLKHHDPSLPYLEQYQIDCQQFRVLYHLLSPWAHSANRDSLALWTFRLLDENSDCLINFKEFSSAIDIMYNGSFTDKLKLLFKLHIPPAYTEVMSKTSSKGDELSTEELLYFSQLQVSKPADEKETESGRNSPEKGKGKIDIQAYLSQWQDELLKKEETIKDLPRMNQSQFIQFSKTLYNLFHEDPEEESLYQAIAIVTNLLLRMEEVGRKLHSPASSASTARDSGPSEGNAESSVKKDLPSPREEHQWSFAFEQILASLLNEPALVRFFERPLDLKAKLENAKSSQLRSRTKM</t>
  </si>
  <si>
    <t>MEATGVLPFVRGVDLSGNDFKGGYFPENVKAMTSLRWLKLNRTGLCYLPEELAALQKLEHLSVSHNHLTTLHGELSSLPSLRAIVARANSLKNSGVPDDIFKLDDLSVLDLSHNQLTECPRELENAKNMLVLNLSHNGIDSIPNQLFINLTDLLYLDLSENRLESLPPQMRRLVHLQTLVLNGNPLLHAQLRQLPAMMALQTLHLRNTQRTQSNLPTSLEGLSNLSDVDLSCNDLTRVPECLYTLPSLRRLNLSSNQIAELSLCIDQWVHLETLNLSRNQLTSLPSAICKLTKLKKLYLNSNKLDFDGLPSGIGKLTSLEEFMAANNNLELIPESLCRCPKLKKLVLNKNRLVTLPEAIHFLTEIQVLDVRENPSLVMPPKPADRTAEWYNIDFSLQNQLRLAGASPATVAAAAAVGSGSKDPLARKMRLRRRKDSAQDVQAKQVLKGMSDVAQEKNKNQEESIDARAPGGKVRRWDQGLEKPRLDYSEFFTEDVGQLPGLTIWQIENFVPVLVEEAFHGKFYEADCYIVLKTFLDDSGSLNWEIYYWIGGEATLDKKACSAIHAVNLRNYLGAECRTVREEMGDESEEFLQVFDNDISYIEGGTASGFYTVEDTHYVTRMYRVYGKKNIKLEPVPLKGSSLDPRFVFLLDQGLDIYVWRGAQATLSNTTKARLFAEKINKNERKGKAEITLLVQGQEPPGFWDVLGGEPSEIKNHVPDDFWPPQPKLYKVGLGLGYLELPQINYKLSVEHKKRPKVELMPGMRLLQSLLDTRCVYILDCWSDVFIWLGRKSPRLVRAAALKLGQELCGMLHRPRHTVVSRSLEGTEAQVFKAKFKNWDDVLTVDYTRNAEAVLQGQGLSGKVKRDTEKTDQMKADLTALFLPRQPPMPLAEAEQLMEEWNEDLDGMEGFVLEGRKFTRLPEEEFGHFYTQDCYVFLCRYWVPVEYEEEEKTEDKEGKASAEAREGEEAAAEAEEKQPEEDFQCIVYFWQGREASNMGWLTFTFSLQKKFESLFPGKLEVVRMTQQQENPKFLSHFKRKFIIHRGKRKVTQGTLQPTLYQIRTNGSALCTRCIQINTDSSLLNSEFCFILKVPFESEDNQGIVYAWVGRASDPDEAKLAEDILNTMFDASYSKQVINEGEEPENFFWVGIGAQKPYDDDAEYMKHTRLFRCSNEKGYFAVTEKCSDFCQDDLADDDIMLLDNGQEVYMWVGTQTSQVEIKLSLKACQVYIQHTRSKEHERPRRLRLVRKGNEQRAFTRCFHAWSTFRQAPA</t>
  </si>
  <si>
    <t>MAGQWVRTVALLAARRHWRRSSQQQLLGTLKHAPVYSYQCLVVSRSLSSVEYEPKEKTFDKILIANRGEIACRVIKTCKKMGIKTVAIHSDVDASSVHVKMADEAVCVGPAPTSKSYLNMDAIMEAIKKTRAQAVHPGYGFLSENKEFAKRLAAEDVTFIGPDTHAIQAMGDKIESKLLAKRAKVNTIPGFDGVVKDADEAVRIAREIGYPVMIKASAGGGGKGMRIAWDDEETRDGFRFSSQEAASSFGDDRLLIEKFIDNPRHIEIQVLGDKHGNALWLNERECSIQRRNQKVVEEAPSIFLDPETRQAMGEQAVALAKAVKYSSAGTVEFLVDSQKNFYFLEMNTRLQVEHPVTECITGLDLVQEMILVAKGYPLRHKQEDIPISGWAVECRVYAEDPYKSFGLPSIGRLSQYQEPIHLPGVRVDSGIQPGSDISIYYDPMISKLVTYGSDRAEALKRMEDALDNYVIRGVTHNIPLLREVIINTRFVKGDISTKFLSDVYPDGFKGHTLTLSERNQLLAIASSVFVASQLRAQRFQEHSRVPVIRPDVAKWELSVKLHDEDHTVVASNNGPAFTVEVDGSKLNVTSTWNLASPLLSVNVDGTQRTVQCLSREAGGNMSIQFLGTVYKVHILTKLAAELNKFMLEKVPKDTSSTLCSPMPGVVVAVSVKPGDMVAEGQEICVIEAMKMQNSMTAGKMGKVKLVHCKAGDTVGEGDLLVELE</t>
  </si>
  <si>
    <t>MAAPEDVAALQAEITRREEELASLKRRLAAALTAEPEPERPLRVPPPPLAPRAALSRDEILRYSRQLLLPELGVRGQLRLAAAAVLVVGCGGLGCPLAQYLAAAGVGRLGLVDHDVVETSNLARQVLHGEAQAGESKARSAAAALRRLNSAVECVAYPRALAEDWALDLVRGYDVVADCCDNVPTRYLVNDACVLAGRPLVSASALRFEGQMTVYHHDGGPCYRCVFPRPPPPETVTNCADGGVLGAVPGVLGCAQALEVLKIAAGLGSSYSGSMLLFDGLGGHFRRIRLRRRRPDCVVCGQQPTVTRLQDYEAFCGSSATDKCRALKLLCPEERISVTDYKRLLDSGAPHVLLDVRPQVEVDICRLPHSLHIPLSQLERRDADSLKLLGAALRKGKQESQEGVALPVYVICKLGNDSQKAVKVLQSLTAVPELDSLTVQDIVGGLMAWAAKIDGTFPQY</t>
  </si>
  <si>
    <t>MSAQGDCEFLVQRARELVPQDLWAAKAWLITARSLYPADFNIQYEMYTIERNAERTATAGRLLYDMFVNFPDQPVVWREISIITSALRNDSQDKQTQFLRSLFETLPGRVQCEMLLKVTEQCFNTLERSEMLLLLLRRFPETVVQHGVGLGEALLEAETIEEQDSPVNCFRKLFVCDVLPLIINNHDVRLPANLLYKYLNKAAEFYINYVTRSTQSENQHQGAQDTSDLMSPSKRSSQKYIIEGLTEKSSHIVDPWERLFKILNVVGMRCEWQMDKGRRSCSDLLHRMKELCRYMNSFDSEAHNNYKNQVLYSTMLVFFKSAFQYVSSIQPSLFQGPNAPSQVPLILLEDVANVYGDVEIDRSKHIHKKRKLAEGREKTMSSDDEECSAKGRNRHIVVSKADLSNSIEVLESFKLARESWELLYSLEFLDKEFTRICLAWKTDTWLWLRIFLTDMIIYQGQYKKAIASLHHLAALQGSLSQPQITGQGTLEHQRALIQLATCHFALGEYRMTCEKVLDLMCYMVLPIQDGGKPQEEPSKVKPKCRKGLDLKLLPCTSKAIMPYCLHLMLACFKLRAFTDSRDDMALGHVIVLLQQEWPRGENLFLKAISKICQQGNFQYENFFSYVTNIDMLEEFAYLRTQEGGKIHLELLPNQGMLIKHHTVTRGITKGVKEDFRLAMERQVSRCGENLMAVLHRFCINEKILLLQTLT</t>
  </si>
  <si>
    <t>MAQPRIPAARGAAASLQAQNGAASASGSPYTNGPVHNTLMSPQVSSSQGYDSQPPGSYPRPMPAKTLNPFSAQSNYGGSQGSGQTLNSPLVTSGPVLPSLHSGPVPRMPLPTSQNPAATPMPSGSFLPGANPPPPLNWQYNYPSTGPQTNHFPHVAPPTLPGNPNLTADHQYVSSGDPALQTSFKKPGSALPLQNPPLPPTFQPGAPPGPPPAGGPPPSRGPAPQKTPPRAAPPPSFNSAVNQEGITSNANNGSTAAHNTYDEIEGGGFLATPQLVNQNPKTSRSVGSAYPSLPPGYQNSAPPVAGMPPPSLSYPSGPQAFTQTPLGANHLTASMSGLSLHPEGLRVVNLLQERNMLPSTPLQPPVPNLLEDIQKLNCNPELFRCTLTSVPQTQALLNKAKLPLGLLLHPFKDLVQLPVVTSSTIVRCRSCRTYINPFVNFLDQRRWKCNLCYRVNDVPEEFMYNPLTRVYGEPHKRPEVQNATIEFMAPSEYMLRPPQPPVYLFVFDVSHNAIETGYLNSVCQSLLDNLDLLPGNTRTKIGFITFDSTIHFYSLQEGLSQPQMLIVSDIDDVFIPMPENLLVNLNESKELVQDLLKTLPQMFTKTLETQSALGPALQAAFKLISPTGGRMSVFQTQLPTLGVGALKPREEPNQRSSAKEIHLTPSTDFYKKLALDCSGQQAAVDLFLLSGQYSDLASLGCISRYSAGSVYYYPSYHHQHNPVQVQKLQKELHRYLTRKIGFEAVMRIRCTKGLSIHTFHGNFFVRSTDLLSLPNVNPDAGYAVQMSVEESLTDTQLVSFQSALLYTSSKGERRIRVHTLCLPVVSTLNEVFLGADVQAISGLLANMAVDRSVTASLSDARDALVNAVIDSLSAYRSSVLSGQQPGLMVPFSLRLFPLFVLALLKQKSFQTGTSIRLDERIFAMCQVKSQPLVHLMLTTHPSLYRVDNLSDEGALNINDRTIPQPPILQLSVEKLSRDGAFLMDAGSLLMLWVGRNCSQNFLSQVLGVQNYASIPQTMTDLPELDTPESARIAAFISWLREQRPFFPVLYVIREESLMKAAFLQSLVEDRTESALSYYEFLLHIQQQVNK</t>
  </si>
  <si>
    <t>MSWGTELWDQFDSLDKHTQWGIDFLERYAKFVKERIEIEQNYAKQLRNLVKKYCPKRSSKDEEPRFTSCIAFFNILNELNDYAGQREVVAEEMAHRVYGELMRYAHDLKTERKMHLQEGRKAQQYLDMCWKQMDNSKKKFERECREAEKAQQSYERLDNDTNATKADVEKAKQQLNLRTHMADENKNEYAAQLQNFNGEQHKHFYVVIPQIYKQLQEMDERRTIKLSECYRGFADSERKVIPIISKCLEGMILAAKSVDERRDSQMVVDSFKSGFEPPGDFPFEDYSQHIYRTISDGTISAAKQESGKMDSKSTVGKAKGKLWLFGKKPKPQSPPLTPTSLFTSSTPNGSQFLTLSIEPVHYCMNEIKTGKPRIPSFRSLKRGVSLIMGPALEDFSHLPPEQRRKKLQQRIDELNRGLQKEADQKEALNKMKDVYEKNPQMGDPGSLQPKLAETMNNIDRLRMEIHKNEAWLSEVEGKTGIRGDRRHSSDINHLVTQGRESPEGSYTDDANQEVRGPPQQHGHHSEFDDEFEDDDPLPAIGHCKAIYPFDGHNEGTLAMKEGEVLYIIEEDKGDGWTRARRQNGEEGYVPTTYIDVTLEKSSKGS</t>
  </si>
  <si>
    <t>MSWLFPLAKSASSSAAGSPAGLTSLQQQKQRLIESLRNSHSSIAEIQKDVEYRLPFTVNNLTININILLPPQFPQEKPVISVYPPIRHHLMDSQGLYVTSPLVSNFTMHSDLGKIIQSLLDEFWKNPPVLAPTSTTFPYLYSNPGGMPPYPSQGFPFLPPYPPPEANRNITSLSVADTVSSSTTSYTAAKPVAPSFGILSSLPLPVPTTESSASVNQNGFGYKMPDIPDAFPELSELSVSQLTDMNEQEEVLLEQFLMLPQLKQIITDKEDLVKNIEELARKNLLLEHSLEGKRQTVLDKYELLLQMKSTFEKKMQRQHELSESCSASALQARLKVAAHEAEEESDNIAEDFLEGKTEIDDFLNSFKEKRTICHCRRAKEEKLHQVIAMHSQFHAPL</t>
  </si>
  <si>
    <t>MVKIVTVKTQAYPDQKPGTSGLRKRVKVFQSNANYAENFIQSIVSTVEPALRQEATLVVGGDGRFYMTEAIQLIVRIAAANGIGRLVIGQNGILSTPAVSCIIRKIKAIGGIILTASHNPGGPNGDFGIKFNISNGGPAPEAITDKIFQISKTIEEYAICPDLKVDLGVLGKQQFDLENKFKPFTVEIVDSVEAYATMLRNIFDFNALKELLSGPNRLKIRIDAMHGVVGPYVKKILCEELGAPANSAVNCVPLEDFGGHHPDPNLTYAADLVETMKSGEHDFGAAFDGDGDRNMILGKHGFFVNPSDSVAVIAANIFSIPYFQQTGVRGFARSMPTSGALDRVANATKIALYETPTGWKFFGNLMDASKLSLCGEESFGTGSDHIREKDGLWAVLAWLSILATRKQSVEDILKDHWQKFGRNFFTRYDYEEVEAEGANKMMKDLEALMLDRSFVGKQFSANDKVYTVEKADNFEYSDPVDGSISKNQGLRLIFADGSRIIFRLSGTGSAGATIRLYIDSYEKDVAKINQDPQVMLAPLISIALKVSQLQERTGRTAPTVIT</t>
  </si>
  <si>
    <t>MEPQSQSMTLEVPLSLGRYHISEEYGFLLPNPLEALPDHYKPWMEIALRLPHLIENRQLRAHVYRMPLLDCRFLKSYREQRLAHMALAAITMGFVWQEGEGQPQKVLPRSLAIPFVEVSRNLGLPPILVHSDLVLTNWTKRNPEGPLEISNLETIISFPGGESLRGFILVTVLVEKAAVPGLKALVQGMEAIRQHSQDTLLEALQQLRLSIQDITRALAQMHDYVDPDIFYSVIRIFLSGWKDNPAMPVGLVYEGVATEPLKYSGGSAAQSSVLHAFDEFLGIEHCKESVGFLHRMRDYMPPSHKAFLEDLHVAPSLRDYILASGPGDCLMAYNQCVEALGELRSYHINVVARYIISAATRARSRGLTNPSPHALEDRGTGGTAMLSFLKSVREKTMEALLCPGA</t>
  </si>
  <si>
    <t>MALAAARRLLLHAGSRLGRREAVDGARRFANKRVLVETEGPAGVAVMKLRNPPVNSLSLECLTEFTISLEKLENDKSIRGVILTSECPGIFSAGLDLLEMYGRNPAHYAEYWKNVQELWLRLYTSNMILVSAINGASPAGGCLLALCCDYRVMADNPKYTIGLNESLLGIVAPFWFKDMYVNTIGHREAERALQLGTLFSPAEALKVGVVDEVVPEDQVHSKARSVMTKWLAIPDHSRQLTKNMMRKATADNLIKQREADIQNFTSFISKDSIQKSLHMYLEKLKQKKG</t>
  </si>
  <si>
    <t>MESGFTSKDTYLSHFNPRDYLEKYYSFGSRHCAENEILRHLLKNLFKIFCLGAVKGELLIDIGSGPTIYQLLSACESFTEIIVSDYTDQNLWELQKWLKKEPGAFDWSPVVTYVCDLEGNRMKGPEKEEKLRRAIKQVLKCDVTQSQPLGGVSLPPADCLLSTLCLDAACPDLPAYRTALRNLGSLLKPGGFLVMVDALKSSYYMIGEQKFSSLPLGWETVRDAVEEAGYTIEQFEVISQNYSSTTSNNEGLFSLVGRKPGRSE</t>
  </si>
  <si>
    <t>MGAAKASLGRIFPESSILFLCDMQEKLRDRILYFPQIVSKAARMLKVAQMLEIPVLLTEHYPQGLGPTVPELGAQGLRTMSKTSFSMVPPLQQELDKLPQLQSVLLCGIETQGCILHTALDLLDRGLQVHVAVDACSSQSEMNRLVALARMQQSGVFLSTSEVLILQLVKDAAHPQFKEIQKILKEPVTDIGLLGFFQGKKNSLLPNSRT</t>
  </si>
  <si>
    <t>MASKSQHNAPKVKSPNGKAGSQGQWGRAWEVDWFSLASIIFLLLFAPFIVYYFIMACDQYSCSLTAPALDIATGHASLADIWAKTPPVTAKAAQLYALWVSFQVLLYSWLPDFCHRFLPGYVGGVQEGAITPAGVVNKYEVNGLQAWLITHILWFVNAYLLSWFSPTIIFDNWIPLLWCANILGYAVSTFAMIKGYLFPTSAEDCKFTGNFFYNYMMGIEFNPRIGKWFDFKLFFNGRPGIVAWTLINLSFAAKQQELYGHVTNSMILVNVLQAIYVLDFFWNETWYLKTIDICHDHFGWYLGWGDCVWLPYLYTLQGLYLVYHPVQLSTPNALGILLLGLVGYYIFRMTNHQKDLFRRTDGRCLIWGKKPKAIECSYTSADGLKHHSKLLVSGFWGVARHFNYTGDLMGSLAYCLACGGGHLLPYFYIIYMTILLTHRCLRDEHRCANKYGRDWERYTAAVPYRLLPGIF</t>
  </si>
  <si>
    <t>MTDQENNNNISSNPFAALFGSLADAKQFAAIQKEQLKQQSDELPASPDDSDNSVSESLDEFDYSVSEISRSFRTHQEMCEQLNINHMIQRIFLITLDNSDPSLKSGNGIPSRCVYLEEMAVELEDQDWLDMSNVEQAIFARLLLQDPGNHLISMTSSTTLNLSADRDAGERHIFCYLYSCFQRAKEEITKVPENLLPFAVQCRNLTVSNTRTVLLTPEIYVDQNIHEQLVDLMLEAIQGAHFEDVTEFLEEVIEALLLDEEVRTFPEVMIPVFDILLSRIKDLELCQILLYAYLDILLYFTRQKDMAKVFLEYIQPKDPSNGQMYQKTLLGVILNISCLLKTPGVVENHGFFLNPSRSSPQEIKVQEANIHQFMAQFHEKIYQMLKNLLQLSPETKHCILFWLGNCLHANAGRTKIWANQMPEIFFQMYASDAFFLNLGAALLKLCQPFCKPRSSRLLTFNPTYCVLKDLNDEERKIKSVHMRGLDKETCLIPAVQEPTFPQSYNLVTENLALTEYTLYLGFHRLHDQMVKINQNLHRLQVAWRDAQQSSSPAADNLREQFERLMTIYLSTKTAMTEPQMLQNCLNLQVSMAVLLVQLAIGNEGSQPIELSFPLPDGYSSLAYVPEFFADNLGDFLIFLRRFAEDILETSADSLEHVLHFITIFTGSIERMKNPHLRAKLAEVLEAVMPHLDQTPSPLVSSVFHRKRVFCNFPYAPQLAEALIKVFVDIEFTGDPHQFEQKFNYRRPMYPILRYMWGTDCYRESIKYLSKIKIQQIEKDRGEWESLTPEARREKEAGLQMFGQLARFHNIMSNETIGTLSFLTSEIKSLFVHPFLAERIISMLNYFLQHLVGPKMGALKVKDFSEFDFKPQQLVSDICTIYLNLGDEENFCATVPKDGRSYSPTLFAQTVRVLKKINKPGNMIVAFSNLAERIKSLADLQQQEEETYADACDEFLDPIMSTLMSDPVVLPSSRVTVDRSTIARHLLSDQTDPFNRSPLTMDQIRPNTELKEKIQRWLAERKQQKEQPE</t>
  </si>
  <si>
    <t>MRECISIHVGQAGVQIGNACWELYCLEHGIQPDGQMPSDKTIGGGDDSFNTFFSETGAGKHVPRAVFVDLEPTVIDEVRTGTYRQLFHPEQLITGKEDAANNYARGHYTIGKEIIDLVLDRIRKLADQCTGLQGFLVFHSFGGGTGSGFTSLLMERLSVDYGKKSKLEFSIYPAPQVSTAVVEPYNSILTTHTTLEHSDCAFMVDNEAIYDICRRNLDIERPTYTNLNRLIGQIVSSITASLRFDGALNVDLTEFQTNLVPYPRIHFPLATYAPVISAEKAYHEQLSVAEITNACFEPANQMVKCDPRHGKYMACCLLYRGDVVPKDVNAAIATIKTKRTIQFVDWCPTGFKVGINYQPPTVVPGGDLAKVQRAVCMLSNTTAIAEAWARLDHKFDLMYAKRAFVHWYVGEGMEEGEFSEAREDMAALEKDYEEVGVDSVEGEGEEEGEEY</t>
  </si>
  <si>
    <t>MAASGDPGSAESYRSPLAARYASREMCFLFSDRYKFQTWRQLWLWLAEAEQTLGLPITDEQIQEMKSNLNNIDFQMAAEEEKRLRHDVMAHVHTFGHCCPKAAGIIHLGATSCYVGDNTDLIILRNAFDLLLPKLARVISRLADFAKDRADLPTLGFTHFQPAQLTTVGKRCCLWIQDLCMDLQNLKRVRDELRFRGVKGTTGTQASFLQLFEGDHQKVEQLDKMVTEKAGFKRAFIITGQTYTRKVDIEVLSVLASLGASVHKICTDIRLLANLKEMEEPFEKQQIGSSAMPYKRNPMRSERCCSLARHLMALTMDPLQTASVQWFERTLDDSANRRICLAEAFLTADTILNTLQNISEGLVVYPKVIERRIRQELPFMATENIIMAMVKAGGSRQDCHEKIRVLSQQAAAVVKQEGGDNDLIERIRADAYFSPIHSQLEHLLDPSSFTGRAPQQVHRFLEEEVRPLLKPYGNEMAVKAELCL</t>
  </si>
  <si>
    <t>MSDSKSDGQFYSVQVADSTFTVLKRYQQLKPIGSGAQGIVCAAFDTVLGINVAVKKLSRPFQNQTHAKRAYRELVLLKCVNHKNIISLLNVFTPQKTLEEFQDVYLVMELMDANLCQVIHMELDHERMSYLLYQMLCGIKHLHSAGIIHRDLKPSNIVVKSDCTLKILDFGLARTACTNFMMTPYVVTRYYRAPEVILGMGYKENVDIWSVGCIMAEMVLHKVLFPGRDYIDQWNKVIEQLGTPSAEFMKKLQPTVRNYVENRPKYPGIKFEELFPDWIFPSESERDKIKTSQARDLLSKMLVIDPDKRISVDEALRHPYITVWYDPAEAEAPPPQIYDAQLEEREHAIEEWKELIYKEVMDWEERSKNGVKDQPSDAAVSSKATPSQSSSINDISSMSTEHTLASDTDSSLDASTGPLEGCR</t>
  </si>
  <si>
    <t>MEDYLQDCRAALQDSRPLHVVLGNEACDLDSMVSALALAFYLTKTSEAEDIFIPVLNIKRSELPLRGDNVFFLQEVKIPEPALIFRDEIDLLALHQAGQLTLILVDHHILPKSDAALEEAVAEVLDHRPIEQKYCPPCHVSVELVGSCATLVTERILQGAPETLDRQTAALLHGTIILDCVNMDTNIGKATPKDSKYVEELEALFPDLPKRKDIFDSLQKAKFDVSGLTTEQMLRKDQKTVYRQGTKVAISAIYMDLKAFLQRTDLFTDLSSFCHDHSYDALVAMTIFFNTQNEPVRQLAIFCPHEALRMTICGILERSTSPPLKLTPIPSTSPNLQAYHQGNTQVSRKKLLPVLQEALSAYLDSAKMASGQSEVAVGMSREQVDKDLDKASNSLISGLSQDEEDPPLPPTPMNSLVDECPLDQGLPKFSAEAVFEKCSQISLSQSARACTSNK</t>
  </si>
  <si>
    <t>MQEMNLLPTPESPVTRQEKMATVWDEAEQDGIGEEVLKMSTEEIVQRTRLLDSEIKIMKSEVLRVTHELQAMKDKIKENSEKIKVNKTLPYLVSNVIELLDVDPNDQEEDGANIDLDSQRKGKCAVIKTSTRQTYFLPVIGLVDAEKLKPGDLVGVNKDSYLILETLPTEYDSRVKAMEVDERPTEQYSDIGGLDKQIQELVEAIVLPMNHKEKFENLGIQPPKGVLMYGPPGTGKTLLARACAAQTKATFLKLAGPQLVQMFIGDGAKLVRDAFALAKEKAPSIIFIDELDAIGTKRFDSEKAGDREVQRTMLELLNQLDGFQPNTQVKVIAATNRVDILDPALLRSGRLDRKIEFPMPNEEARARIMQIHSRKMNVSPDVNYEELARCTDDFNGAQCKAVCVEAGMIALRRGATELTHEDYMEGILEVQAKKKANLQYYA</t>
  </si>
  <si>
    <t>MDEQSQGMQGPPVTQFQPQKALRPDMGYNTLANFRIEKKIGRGQFSEVYRASCLLDGVPVALKKVQIFDLMDAKARADCIKEIDLLKQLNHPNVIKYYASFIEDNELNIVLELADAGDLSRMIKHFKKQKRLIPERTVWKYFVQLCSALDHMHSRRVMHRDIKPANVFITATGVVKLGDLGLGRFFSSKTTAAHSLVGTPYYMSPERIHENGYNFKSDIWSLGCLLYEMAALQSPFYGDKMNLYSLCKKIEQCDYPPLPSDHYSEELRQLVNICINPDPEKRPDIAYVYDVAKRMHACTAST</t>
  </si>
  <si>
    <t>MRAGRVRPLRASDMKKDVRILLVGEPRVGKTSLIMSLVSEEFPEEVPPRAEEITIPADVTPERVPTHIVDYSEAEQSDEQLHQEISQANVICIVYAVNNKHSIDKVTSRWIPLINERTDKDSRLPLILVGNKSDLVEYSSMETILPIMNQYTEIETCVECSAKNLKNISELFYYAQKAVLHPTGPLYCPEEKEMKPACIKALTRIFKISDQDNDGTLNDAELNFFQRICFNTPLAPQALEDVKNVVRKHLSDGVADSGLTLRGFLFLHTLFIQRGRHETTWTVLRRFGYDDDLDLTPEYLFPLLKIPPDCTTELNHHAYLFLQSTFDKHDLDRDCALSPDELKDLFQVFPYIPWGPDVNNTVCTNERGWITYQGFLSQWTLTTYLDVQRCLEYLGYLGYSILTEQESQASAITVTRDKKIDLQKKQTQRNVFRCNVIGVKGCGKTGVLQSLLGRNLMRQKKIRDDHKSYYAINTVYVYGQEKYLLLHDISESEFLTEAETICDVVCLVYDVTNPKSFEYCARIFKQHFMDSRIPCLIVAAKSDLHEVKQEHSISPTDFCRKHKMPPPQAFTCNTADAPSKDIFVKLTTMAMYPHVTQADLKSSTFWLRASFGATVFAVVGFAMYRALLKQR</t>
  </si>
  <si>
    <t>MPMTLGYWDIRGLAHAIRLFLEYTDSSYEEKRYTMGDAPDYDQSQWLNEKFKLGLDFPNLPYLIDGSHKITQSNAILRYLGRKHNLCGETEEERIRVDILENQLMDNRMVLARLCYNADFEKLKPGYLEQLPGMMRLYSEFLGKRPWFAGDKITFVDFIAYDVLERNQVFEAKCLDAFPNLKDFIARFEGLKKISDYMKTSRFLPRPMFTKMATWGSN</t>
  </si>
  <si>
    <t>MPTTQQSPQDEQEKLLDEAIQAVKVQSFQMKRCLDKNKLMDALKHASNMLGELRTSMLSPKSYYELYMAISDELHYLEVYLTDEFAKGRKVADLYELVQYAGNIIPRLYLLITVGVVYVKSFPQSRKDILKDLVEMCRGVQHPLRGLFLRNYLLQCTRNILPDEGEPTDEETTGDISDSMDFVLLNFAEMNKLWVRMQHQGHSRDREKRERERQELRILVGTNLVRLSQLEGVNVERYKQIVLTGILEQVVNCRDALAQEYLMECIIQVFPDEFHLQTLNPFLRACAELHQNVNVKNIIIALIDRLALFAHREDGPGIPAEIKLFDIFSQQVATVIQSRQDMPSEDVVSLQVSLINLAMKCYPDRVDYVDKVLETTVEIFNKLNLEHIATSSAVSKELTRLLKIPVDTYNNILTVLKLKHFHPLFEYFDYESRKSMSCYVLSNVLDYNTEIVSQDQVDSIMNLVSTLIQDQPDQPVEDPDPEDFADEQSLVGRFIHLLRSDDPDQQYLILNTARKHFGAGGNQRIRFTLPPLVFAAYQLAFRYKENSQMDDKWEKKCQKIFSFAHQTISALIKAELAELPLRLFLQGALAAGEIGFENHETVAYEFMSQAFSLYEDEISDSKAQLAAITLIIGTFERMKCFSEENHEPLRTQCALAASKLLKKPDQGRAVSTCAHLFWSGRNTDKNGEELHGGKRVMECLKKALKIANQCMDPSLQVQLFIEILNRYIYFYEKENDAVTIQVLNQLIQKIREDLPNLESSEETEQINKHFHNTLEHLRSRRESPESEGPIYEGLIL</t>
  </si>
  <si>
    <t>MWITALLLAVLLLVILHRVYVGLYAASSPNPFAEDVKRPPEPLVTDKEARKKVLKQAFSVSRVPEKLDAVVIGSGIGGLASAAVLAKAGKRVLVLEQHTKAGGCCHTFGENGLEFDTGIHYIGRMREGNIGRFILDQITEGQLDWAPMASPFDLMILEGPNGRKEFPMYSGRKEYIQGLKKKFPKEEAVIDKYMELVKVVARGVSHAVLLKFLPLPLTQLLSKFGLLTRFSPFCRASTQSLAEVLQQLGASRELQAVLSYIFPTYGVTPSHTAFSLHALLVDHYIQGAYYPRGGSSEIAFHTIPLIQRAGGAVLTRATVQSVLLDSAGRACGVSVKKGQELVNIYCPVVISNAGMFNTYQHLLPETVRHLPDVKKQLAMVRPGLSMLSIFICLKGTKEDLKLQSTNYYVYFDTDMDKAMERYVSMPKEKAPEHIPLLFIAFPSSKDPTWEERFPDRSTMTALVPMAFEWFEEWQEEPKGKRGVDYETLKNAFVEASMSVIMKLFPQLEGKVESVTGGSPLTNQYYLAAPRGATYGADHDLARLHPHAMASIRAQTPIPNLYLTGQDIFTCGLMGALQGALLCSSAILKRNLYSDLQALGSKVKAQKKKM</t>
  </si>
  <si>
    <t>MSWLFGIKGPKGEGTGPPLPLPPAQPGAEGGGDRGAGDRPSPKDKWSNFDPTGLERAAKAARELEHSRHAKEALSLAQMQEQTLQLEQQSKLKEYEAAVEQLKSEQIRVQAEERRKTLTEETRQHQARAQYQDKLARQRYEDQLKQQQLLNEENLRKQEESVQKQEAIRRATVEREMELRHKNEMLRVEAEARARAKADRENADIIREQIRLKAAEHRQTILESIRTAGTLLGEGFRAFVTDWDKVTATVAGLTLLAVGVYSAKNATSVAGRYIEARLGKPSLVRETSRISVLEALRHPIQVSRRLVSRPQDALEGVILSPSLEARVRDIAIATRNTKKNKSLYRNVLMYGPPGTGKTLFAKKLALHSGMDYAIMTGGDVAPMGREGVTAMHKVFDWASTSRRGLLLFVDEADAFLRKRATEKISEDLRATLNAFLHRTGQHSSKFMLVLASNQPEQFDWAINDRIDEMVCFALPQREERERLVRMYFDKYVLKPATEGKQRLKVAQFDYGKKCSEVAQLTEGMSGREIAQLAVAWQAMAYSSEDGVLTEAMMDARVQDAVQQHQQKMQWLKVERPDSQTNKPPHPSLLSC</t>
  </si>
  <si>
    <t>MSALEKSMHLGRLPSRPPLPGSGGSQSGAKMRMGPGRKRDFTPVPWSQYFESMEDVEVENETGKDTFRVYKSGSEGPVLLLLHGGGHSALSWAVFTAAIISRVQCRIVALDLRGHGETKVKNSEDLSAETMAKDVGNVVEAMYGDLPPPVMLIGHSMGGAIAVHTAAANLVPSLLGLCMIDVVEGTAMDALNSMQNFLRGRPKTFKSLENAIEWSVKSGQIRNLESARVSMVGQVKQCEGITSPEGSKSIVEGIIEEEEEDEEGSESVNKRKKEDDMETKKDHPYTWRIELAKTEKYWDGWFRGLSNLFLSCPIPKLLLLAGVDRLDKDLTIGQMQGKFQMQVLPQCGHAVHEDAPDKVAEAVATFLIRHRFAEPIGGFQCVFPGC</t>
  </si>
  <si>
    <t>MDEDVLTTLKILIIGESGVGKSSLLLRFTDDTFDPELAATIGVDFKVKTISVDGNKAKLAIWDTAGQERFRTLTPSYYRGAQGVILVYDVTRRDTFVKLDNWLNELETYCTRNDIVNMLVGNKIDKENREVDRNEGLKFARKHSMLFIEASAKTCDGVQCAFEELVEKIIQTPGLWESENQNKGVKLSHREESRGGGACGGYCSVL</t>
  </si>
  <si>
    <t>MACELRAVLLWGRGLQTVLRAPALAGVRRGKPVLHLQKTTVQFRGPTQSLASGISAGQLYSTQAAEDKEEESLHSIISNTEAVRGSVSKHEFQAETKKLLDIVARSLYSEKEVFIRELISNASDALEKLRHKLVCEGQVLPEMEIHLQTDAKKGTITIQDTGIGMTQEELVSNLGTIARSGSKAFLEALQNQAETSSKIIGQFGVGFYSAFMVADKVEVYSRSAAPESPGYQWLSDGSGVFEIAEASGVRPGTKIIIHLKSDCKDFASESRVQDVVTKYSNFVSFPLYLNGKRINTLQAIWMMDPKDISEFQHEEFYRYIAQAYDKPRFTLHYKTDAPLNIRSIFYVPEMKPSMFDVSRELGSSVALYSRKVLIQTKAADILPKWLRFIRGVVDSEDIPLNLSRELLQESALIRKLRDVLQQRLIKFFIDQSKKDAEKYAKFFEDYGLFMREGIVTTAEQDIKEDIAKLLRYESSALPAGQLTSLPDYASRMQAGTRNIYYLCAPNRHLAEHSPYYEAMKQKHTEVLFCYEQFDELTLLHLREFDKKKLISVETDIVVDHYKEEKFEDTSPADERLSEKETEDLMAWMRNALGSRVTNVKVTFRLDTHPAMVTVLEMGAARHFLRMQQLAKTQEERAQLLQPTLEINPRHTLIKKLCQLRESEPELAQLLVDQIYENAMIAAGLVDDPRAMVGRLNDLLVKVLEKH</t>
  </si>
  <si>
    <t>MNGNQKLDAYNQEKQNFIQHFSQIVKVLTEKELGHPEIGDAIARLKEVLEYNALGGKYNRGLTVVQAFQELVEPKKQDAESLQRALTVGWCVELLQAFFLVSDDIMDSSLTRRGQICWYQKPGIGLDAINDALLLEASIYRLLKFYCREQPYYLNLLELFLQSSYQTEIGQTLDLMTAPQGHVDLGRYTEKRYKSIVKYKTAFYSFYLPIAAAMYMAGIDGEKEHANALKILMEMGEFFQVQDDYLDLFGDPSVTGKVGTDIQDNKCSWLVVQCLLRASPQQRQILEENYGQKDPEKVARVKALYEALDLQSAFFKYEEDSYNRLKSLIEQCSAPLPPSIFMELANKIYKRRK</t>
  </si>
  <si>
    <t>MSSEVETSEGVDESEKNSMAPEKENHTKMADLSELLKEGTKEAHDRAENTQFVKDFLKGNIKKELFKLATTALYFTYSALEEEMDRNKDHPAFAPLYFPTELHRKAALIKDMKYFFGENWEEQVKCSEAAQKYVDRIHYVGQNEPELLVAHAYTRYMGDLSGGQVLKKVAQRALKLPSTGEGTQFYLFEHVDNAQQFKQFYRARMNALDLNLKTKERIVEEANKAFEYNMQIFSELDQAGSMLARETLEDGLPVHDGKGDIRKCPFYAAQPDKGTLGGSNCPFQTTVAVLRKPSLQLILAASVALVAGLLAWYYM</t>
  </si>
  <si>
    <t>MARAMGPERRLLAIYTGGTIGMRSEGGVLVPGRGLAAVLKTLHMFHDEEYAQAHSLPEDTLVLPPASPDQRIIYTVLECQPLFDSSDMTITEWVQIAQTIERHYAQYQGFVVIHGTDTMAFAASVLSFMLENLQKPVVLTGAQVPIHALWSDGRENLLGALLMAGQYVIPEVCLFFQNQLFRGNRTTKVDARRFAAFCSPNLPPLATVGADVTINRELVRKACGKSHLVVHSSMEPDVGLLRLYPGIPASLVRTFLQPPLKGVVMETFGSGNGPTKPDLLQELRVAAEQGLIIVNCTHCLQGAVTSDYASGMAMAGAGIVSGFDMTSEAALAKLSYVLGQPGLSLNDRKKLLAKDLRGEMTLPATDVLLQDGMLGCRVAWLLSMNGSQEADTMKDVLLPGLALAAAHAGDLDTLQAFVELDRDLNLKDYSGQTPLHVAARRGHAAVVTMLLQRGADVDARNEDGQSPLLLAVRGRHQSVIGLLRAAGARLSPQELEDVGTELCRLASRGDSEGLRAWWQAGADLGQPDYDGHCALQVAEAAGNADVVALLQSFKDSVCAQPQPH</t>
  </si>
  <si>
    <t>MASPVAIAAQAGKLLRERALRPLLAVRSQAGHLTPRRWLNLQEYQSKKLMSEHGVRVQRFFVANTAKEALEAAKRLNAKEIVLKAQILAGGRGKGVFNSGLKGGVHLTKDPKVVGELAQQMIGYNLATKQTPKEGVKVNKVMVAEALDISRETYLAILMDRSHNGPVIVGSPQGGVDIEEVAASSPELIFKEQIDIFEGIKDSQAQRMAENLGFLGSLKNQAADQITKLYHLFLKIDATQVEVNPFGETPEGQVVCFDAKINFDDNAEFRQKDIFAMDDKSENEPIENEAARYDLKYIGLDGNIACFVNGAGLAMATCDIIFLNGGKPANFLDLGGGVKEAQVYEAFKLLTSDPKVEAILVNIFGGIVNCAIIANGITKACRELELKVPLVVRLEGTNVQEAQNILKSSGLPITSAVDLEDAAKKAVASVAKK</t>
  </si>
  <si>
    <t>MGKKSRVKTQKSGTGATATVSPKEILNLTSELLQKCSSPAPSPGKEWEEYTQIRALVEKIRKKQKGLSVTFDGKREDYFPDLMKWASENGASVEGFEMVNFKEEGFGLRATRDIKAEELFLWVPRKLLMTVESAKNSVLGPLYSQDRILQAMGNIALAFHLLCERASPNSFWQPYIQTLPSEYDTPLYFEEEEVRCLQSTQAIHDVFSQYKNTARQYAYFYKVIQTHPHANKLPLKESFTYEDYRWAVSSVMTRQNQIPTEDGSRVTLALIPLWDMCNHTNGLITTGYNLEDDRCECVALQDFQAGDQIYIFYGTRSNAEFVIHSGFFFDNNSHDRVKIKLGVSKSDRLYAMKAEVLARAGIPTSSVFALHSTEPPISAQLLAFLRVFCMTEEELKEHLLGDSAIDRIFTLGNAEFPVSWDNEVKLWTFLEDRASLLLKTYKTTIEEDKIVLKNPDLSVRATMAIKLRLGEKEILEKAVKSAAVNREYYRKHMEERAPLPRYEESDLGLLEGGVGDSRLPLVLRKLEEEAGVQESLSLTETVSKVKAAENGLVNGENLIPNGTRSENESLSPEESENVTGEESSGSMAKVKERL</t>
  </si>
  <si>
    <t>MELAHSLLLNEEALAQITEAKRPVFIFEWLRFLDKVLVAANKTDVKEKQKKLVEQLTGLISSSPGPPTRKLLAKNLAALYSIGDTYTVFQTLDKCNDIIRSKDDTAAYLPTKLAAVACVGAFYEKMGRMLGSAFPETVNNLLKSLKSAESQGRSEILMSLQKVLTGLGGAAASSHRDIYKNARSLLTDRSMAVRCAVAKCLLELQNEAVFMWTAELENVATLCFKALENSNYGVRVAVSKLLGTVMATALMPKQATVMRQNVKRATFDEVLELMATGFLRGGSGFLKSGGEMLKVGGSVNREVRVGVTQAYVVFVTTLGGQWLERSFATFLSHVLDLVSHPRATQTHVDAVYSRRCVSFMLRATVGSLLGEKAQIAAAKEICQAIGKQMKAVEAVVNDTSSENKSGTADIAASQHVMVCALQELGSLVQSLNATASPLIQEASIGLLEIVTSVLLHPSMAARLAAAWCLRCVAVALPFQLTPFLDRCAERLNNLKTSPEAVSGYSFAMAALLGGVHQCPLGIPHAKGKMVVSIAEDLLRTAAQNSRLSLQRTQAGWLLLGALMTLGPSVVRYHLPKMLLLWRNVFPRSLKELEAEKARGDSFTWQVTLEGRAGALCAMRSFVAHCPELLTEDAIRKLMTPIECAMTMMSHIPSVIKAHGAHLKASAAMVRLRLYDILALLPPKTYEGSFNALLRELVAEFTLTDNSANTTTSLLRSLCHYDDSVLLGSWLQETDHKSIEDQLQPNSASGSGALEHDPSSIYLRIPAGEAVPGPLPLGVSVIDASVALFGVVFPHVSYKHRLQMLDHFAECVKQAKGVRQQAVQLNIFTAVLSALKGLAENKSTLGPEEVRKSALTLVMGALDNPNPILRCAAGEALGRMAQVVGEASFIARMAQYSFDKLKSARDVVSRTGHSLALGCLHRYVGGIGSGQHLKTSVSILLALAQDGTSPEVQTWSLHSLALIVDSSGPMYRGYVEPTLSLVLTLLLTVPPSHTEVHQCLGRCLGAIITTVGPELQGNAATISTIRSSCLVGCAITQDHSDSLVQAAAISCLQQLHMFAPRHVNLSSLVPSLCVHLCSSHLLLRRAAVACLRQLAQREAAEVCEYAMSLAKNAGDKEISGGNVNPFTPGVSSRSDVHCRHQGVNITDTGLEGLLFGMLDRETDRKLCSDIHDTLGHMLSSLAVEKLSHWLMLCKDVLAASSDMSAATLLSSGKDEESEKKDEMDDDAMFTTLGEEDKSKPFVAPRWATRVFAADCLCRIINLCENSDQAHFDLALARSAKLRNPKNDLLVLHLSDLIRMAFMAATDHSNQLRMAGLQALEDIIKKFASVPEPEFPGHVILEQYQANVGAALRPAFSQDTPSDIIAKACQVCSTWIGSGVVSDLNDLRRVHNLLVSSLDTVQAGKGSSSQLYRESATTMEKLAVLKAWAEVYVVAMNIKKEAESKPKRAMNNPDDDDDDYGTIDELPPDSLITLVQPELPTLSRLWLAALKDYALLTLPAEFSSQLPPDGGAFYTPETIDTARLHYRNSWAPILHAVALWLNSTGFISQESTEATTVSGVQKRSPAVSLNQVPGAMASAKPLPEVNKDRMHLILGVSIQFLCSPRPEEPIEHVTACLQALHTLLGSPYARIHIAEDQLIGVELLSVLHRLLLTWNPPSIQLLVTGVVQQIVRAAQDYLQEKRNALNEEDMEKESCPTLGEGGDTGGLIPGKSLVFATMELLMFILVRHMPHLSTKMLDSPSHTAMKTQLSEESARLVAATVAILSDLPSLCSPAGCMTILPTILFLIARILKDTAIKSADNQVPPPVSAALQGIKSIVTLSMAKTEDTQKQWTTLIRSTLACILEYSQPDDCMPAPDEVSTLTAIALFLWSASSEIIGVQSLQNGCMNRFKSALNSCDPWVQAKCYQLLLSVFQHSNRALSTPYIHSLAPLVVGKLKAVERHRPASSTELLAVQEGIKVLETLVALGEEQNRVQLLALLVPTLISYLLDENSFASASSISKDLHEFALQNLMHIGPLYPHAFKTVMGAAPELKARLETAVRASQASKAKAAARQPAPTTHSTPTIKLKTSFF</t>
  </si>
  <si>
    <t>MAVFRSGLLVLTTPLATLAARLPPILTSASRLVNHTLYVHLQPGMNLGGPAQPQASPVQATFEVLDFITHLYTGADLHRHLDVRILLTNIQTKSTFLPVLSSVQNLAHPPEVVLTDFQTLDGSQYNPVKQQLERYATSCYSCSPQLASVLLYPDYGTGELPLEPPNALLPSTIRPASPVARSPRQPVRGYHRGAVGGTFDRLHNAHKVLLSVACVLAQEQLVVGVADKDLLKSKLLPELLQPYAERVEHLTEFLVDIKPSLTFELVPLLDPYGPAGSDPTLEFLVVSEETYRGGMAVNRFRLENGKEELALYQIQLLKDQSHNENEEDKVSSSSFRQRILGNLLQPPNERPELPSGLYVLGLTGISGSGKSSVAQRLKNLGAYIIDSDHLGHRAYAPGGPAYQPVVEAFGTDILHKDGTINRKVLGSRVFGNKKQMKILTDIVWPVIAKLAREEMDVAVAKGKTLCVIDAAMLLEAGWQSMVHEVWTVVIPETEAVRRIVERDGLSEAAAQSRLQSQMSGQQLVEQSNVVLSTLWESHVTQSQVEKAWNLLQKRLPKAYQTRN</t>
  </si>
  <si>
    <t>MASESGKLWGGRFVGAVDPIMEKFNSSISYDRHLWNVDVQGSKAYSRGLEKAGLLTKAEMQQILQGLDKVAEEWAQGTFKLHPNDEDIHTANERRLKELIGEAAGKLHTGRSRNDQVVTDLRLWMRQTCSKLSALLRVLIGTMVDRAEAERDVLFPGYTHLQRAQPIRWSHWILSHAVALTRDSERLLEVQKRINVLPLGSGAIAGNPLGVDRELLRAELNFGAITLNSMDATSERDFVAEFLFWASLCMTHLSRMAEDLILYGTKEFSFVQLSDAYSTGSSLMPQKKNPDSLELIRSKAGRVFGRCAGLLMTLKGLPSTYNKDLQEDKEAVFEVSDTMIAVLQVATGVISTLQIHRENMKQALSPDMLATDLAYYLVRKGMPFRQAHEASGKAVFMAETKGVALNLLSLQELQTISPLFSGDVSHVWDYSHSVEQYSALGGTAKSSVEWQIRQVRALLQAQEP</t>
  </si>
  <si>
    <t>MGTTWRSPGLVRLALCLAGLALSLYALHVKAARARDENYRALCDVGTAISCSRVFSSRWGRGFGLVEHMLGADSVLNQSNSIFGCLFYTLQLLLGCLRGRWASILLVLSSLVSVAGSVYLAWILFFVLYDFCIVCITTYAINVGLMLLSFQKVPEHKTKKH</t>
  </si>
  <si>
    <t>MALRYPMAVGLNKGHKVTKNVSKPRHSRRRGRLTKHTKFVRDMIREVCGFAPYERRAMELLKVSKDKRALKFIKKRVGTHIRAKRKREELSNVLAAMRKAAAKKD</t>
  </si>
  <si>
    <t>MADLSFIEDAVAFPEKEEDEEEEEEEGVEWGYEEGVEWGLVFPDANGEYQSPINLNSREARYDPSLLDVRLSPNYVVCRDCEVTNDGHTIQVILKSKSVLSGGPLPQGQEFELYEVRFHWGRENQRGSEHTVNFKAFPMELHLIHWNSTLFGSIDEAVGKPHGIAIIALFVQIGKEHVGLKAVTEILQDIQYKGKSKTIPCFNPNTLLPDPLLRDYWVYEGSLTIPPCSEGVTWILFRYPLTISQMQIEEFRRLRTHVKGAELVEGCDGILGDNFRPTQPLSDRVIRAAFQ</t>
  </si>
  <si>
    <t>MSGRLWCKAIFAGYKRGLRNQREHTALLKIEGVYARDETEFYLGKRCAYVYKAKNNTVTPGGKPNKTRVIWGKVTRAHGNSGMVRAKFRSNLPAKAIGHRIRVMLYPSRI</t>
  </si>
  <si>
    <t>MIEVVCNDRLGKKVRVKCNTDDTIGDLKKLIAAQTGTRWNKIVLKKWYTIFKDHVSLGDYEIHDGMNLELYYQ</t>
  </si>
  <si>
    <t>MFRCGGLAGAFKQKLVPLVRTVYVQRPKQRNRLPGNLFQQWRVPLELQMARQMASSGSSGGKMDNSVLVLIVGLSTIGAGAYAYKTIKEDQKRYNERVMGLGLSPEEKQRRAIASATEGGSVPQIRAPSHVPFLLIGGGTAAFAAARSIRARDPGARVLIVSEDPELPYMRPPLSKELWFSDDPNVTKTLQFRQWNGKERSIYFQPPSFYVSAQDLPNIENGGVAVLTGKKVVHLDVRGNMVKLNDGSQITFEKCLIATGGTPRSLSAIDRAGAEVKSRTTLFRKIGDFRALEKISREVKSITVIGGGFLGSELACALGRKSQASGIEVIQLFPEKGNMGKILPQYLSNWTMEKVKREGVKVMPNAIVQSVGVSGGRLLIKLKDGRKVETDHIVTAVGLEPNVELAKTGGLEIDSDFGGFRVNAELQARSNIWVAGDAACFYDIKLGRRRVEHHDHAVVSGRLAGENMTGAAKPYWHQSMFWSDLGPDVGYEAIGLVDSSLPTVGVFAKATAQDNPKSATEQSGTGIRSESETESEASEITIPPSAPAVPQVPVEGEDYGKGVIFYLRDKVVVGIVLWNVFNRMPIARKIIKDGEQHEDLNEVAKLFNIHED</t>
  </si>
  <si>
    <t>MAKRTKKVGIVGKYGTRYGASLRKMVKKIEISQHAKYTCSFCGKTKMKRRAVGIWHCGSCMKTVAGGAWTYNTTSAVTVKSAIRRLKELKDQ</t>
  </si>
  <si>
    <t>MAPSQLALFSVSDKTGLVEFARSLASLGLSLVASGGTAKAIRDAGLAVRDVSELTGFPEMLGGRVKTLHPAVHAGILARNIPEDAADMARLDFNLVRVVVCNLYPFVKTVASPDVTVEAAVEQIDIGGVTLLRAAAKNHARVTVVCEPEDYAGVAAEMHGSDSKDTSLETRRHLALKAFTHTAQYDEAISDYFRKQYSKGISQMPLRYGMNPHQTPAQLYTLKPKLPITVLNGAPGFINLCDALNAWQLVTELRGAVDIPAAASFKHVSPAGAAVGVPLSEDEARVCMVYDLYPTLTPLAVAYARARGADRMSSFGDFVALSDICDVPTAKIISREVSDGIVAPGYEEEALKILSKKKNGNYCVLQMDQSYKPDENEVRTLFGLRLSQKRNNGVVDKSLFSNIVTKNKDLPESALRDLIVATVAVKYTQSNSVCYAKDGQVIGIGAGQQSRIHCTRLAGDKANSWWLRHHPRVLSMKFKAGVKRAEISNAIDQYVTGTIGEGEDLVKWEALFEEVPELLTEAEKKEWVDKLSGVSVSSDAFFPFRDNVDRAKRSGVAYIVAPSGSTADKVVIEACDELGIVLAHTDLRLFHH</t>
  </si>
  <si>
    <t>MPMTLGYWNTRGLTHSIRLLLEYTDSSYEEKRYVMGDAPNFDRSQWLSEKFNLGLDFPNLPYLIDGSHKVTQSNAILRYLGRKHNLCGETEEERIRVDTLENQVMDTRIQLMIVCCSPDFEKQKPEFLKAIPEKMKLYSEFLGKRPWFAGDKVTYVDFLAYDILDQYRMFEPKCLDAFPNLRDFLARFEGLKKISAYMKSSRFLPRPVFTKIAQWGTD</t>
  </si>
  <si>
    <t>MAGWNAYIDSLMADGTCQDAAIVGYKDSPSVWAAVPGKTFVSITPAEVGVLVGKDRSSFFVNGLTLGGQKCSVIRDSLLQDGEFTMDLRTKSTGGAPTFNVTVTMTAKTLVLLMGKEGVHGGLINKKCYEMASHLRRSQY</t>
  </si>
  <si>
    <t>MSEDSSALPWSINRDDYELQEVIGSGATAVVQAAYCAPKKERVAIKRINLEKCQTSMDELLKEIQAMSQCHHPNIVSYYTSFVVKDELWLVMKLLSGGSVLDIIKHIVAKGEHKSGVLDEPTIATILREVLEGLEYLHKNGQIHRDVKAGNILLGEDGSVQIADFGVSAFLATGGDITRNKVRKTFVGTPCWMAPEVMEQVRGYDFKADIWSFGITAIELATGAAPYHKYPPMKVLMLTLQNDPPSLETGVQDKEMLKKYGKSFRKMISLCLQKDPEKRPTAAELLRHKFFQKAKNKEFLQEKILQRAPTISERSKKVRRVPGSSGRLHKTEDGGWEWSDDEFDEESEEGRAAISQLRSPRVKDSLSSSELFAAAEPMGTLLQVPEQISAHLPQPAGQMPTQPAQVSLLPPAEPAKPAQAQSSGERSQETKIPISLVLRLRNSKKELNDIRFEFTPGRDTAEGVSQELISAGLVDGRDLVIVAANLQKIVEEPQSNRSVTFKLASGVEGSDIPDDGKLIGFAQLSIS</t>
  </si>
  <si>
    <t>MAASRDADEIHKDVQNYYGNVLKTSADLQTNACVTRAKPVPSYIRESLQNVHEDVSSRYYGCGLTVPERLENCRILDLGSGSGRDCYVLSQLVGEKGHVTGIDMTEVQVEVAKTYLEHHMEKFGFQAPNVTFLHGRIEKLAEAGIQSESYDIVISNCVINLVPDKQQVLQEVYRVLKHGGELYFSDVYASLEVPEDIKSHKVLWGECLGGALYWKDLAIIAQKIGFCPPRLVTADIITVENKELEGVLGDCRFVSATFRLFKLPKTEPAERCRVVYNGGIKGHEKELIFDANFTFKEGEAVAVDEETAAVLKNSRFAPDFLFTPVDASLPAPQGRSELETKVLIRDPFKLAEDSDKMKPRHAPEGTGGCCGKRKNC</t>
  </si>
  <si>
    <t>MALLGRAFFAGVSRLPCDPGPQRFFSFGTKTLYQSKDAPQSKFFQPVLKPMLPPDAFQGKVAFITGGGTGLGKAMTTFLSTLGAQCVIASRNIDVLKATAEEISSKTGNKVHAIRCDVRDPDMVHNTVLELIKVAGHPDVVINNAAGNFISPSERLTPNGWKTITDIVLNGTAYVTLEIGKQLIKAQKGAAFLAITTIYAESGSGFVMPSSSAKSGVEAMNKSLAAEWGRYGMRFNIIQPGPIKTKGAFSRLDPTGRFEKEMIDRIPCGRLGTMEELANLATFLCSDYASWINGAVIRFDGGEEVFLSGEFNSLKKVTKEEWDIIEGLIRKTKGS</t>
  </si>
  <si>
    <t>MAEVSVQRILLLVVSLAKCLEGTKLLAHLKKCGDLECETLISRVLALRDYTGPDCRYLNFTTGEEISVYVKLGGDREDLWAGSKGKDFGFFPRDAVEIEEVFISEEVEMPTKSDFLCLLGEGYIFGSEQSELNSEDDEEHMYPYEKDEDQNYNIYEGDFQPEPDLYAAAEGTLLEDQIPASEAPDDFRFSSEWKAWEGAGSQGGGEQDYTADSDQDLPSLSKPERQGWFGLGTEEAEEKVFESDTEPTQELALEEESDLEKLHSGEPQVELEQEPKSETLEFSSVPDEEYELESETESILKPQASGWFGEGLTSYLGFGNEEAGLELLSKESNPPLQDIPSSVPPDEEVPAPCREISTDKEDAVINDSSVLSPSWFYYGFGMLGFTNADEDNIVSDKGENEDGEVDNLKHPIGSDFDPEKEQERKIVTVETEDQAGTESVLEKTDESGSMQYLKKFFDNPWGFQSLPEDTELPFSKKMLDQDDIVENDKIEELSTENSPTGSMKDPVMLASRYVLSDIDSEVELPMEEHEGVHFKPSSSKRNEDDSNSWADPEELSVAQTDGSAEGALLDTQLVSPKEHAADFQLLKYLLQIDVYGFMSSALSPIEILLESVVAALPEDMRADFNPSGFSLELAVCVLSVGLLAVVLFLWRGFRSIRSRFYVGREKKLALELSALIEEKCKLLDKVSIVQKEYEGLESSLKEASFEKESTEAQSLEFVEGSQISEATYENLEQSKSKLEDEILLLEEKLEEERAKHSEQDELMADISKRIQSLEDESKSLKSQVAEAKTTFRIFEINEERLKGAIKDALNENSQLQESQKQLLQETEMMKEQVNDLDKQKVALEESRAQAEQALSEKESQIETLVTSLLKMKDWAAVLGEADDGNLDLDMKSGLENTAALDNQPKGALKKLIYAAKLNASLKALEGERNQVYTQLSEVDQVKEDLTEHIKSLESKQASLQSEKTEFESESQKLQQKLKVITELYQENEMKLHRKLTVEENYRLEKEEKLSKVDEKISHATEELETCRQRAKDLEEELERTIHSYQGQVISHEKKAHDNWLAARTLERNLNDLRKENAHNRQKLTETEFKFELLEKDPYALDVPNTAFGREHSPYGPSPLGRPPSETRAFLSPPTLLEGPLRLSPLLPGGGGRGSRGPENLLDHQMNTERGESSYDRLSDAPRAPSDRSLSPPWEQDRRMTAHPPPGQPYSDPALQRQDRFYPNSGRLSGPAELRSYNMPSLDKVDGPVPSEMESSGNGTKDNLGNSNVPDSPIPAECEAAGRGFFPPPFPPVRDPLFPVDPRSQFMRRGPSFPPPPPGSIYAAPRDYFPPRDFPGPPLPPFPGRTVYAPRGFPPYLPPRAGFFPPPPHPESRSELPPDLIPPSKEPAADPPETQEA</t>
  </si>
  <si>
    <t>MAAPLRHTLLKLVPTLLRSSYVAQVPLQTLCTRGPPEEDAPSSLPVSPYESEPWKYLDSEEYHNRYGSRPVWADYRRNHKGGVPPQRTRKTCIRNNKVAGNPCPICRDHKLHVDFRNVKLLEQFVCAHTGIIFHAPYTGVCMKQHKKLTQAIQKARECGLLSYYVPQVEPRDADFGTVHGAVSVTPPAPTLLSGEPWYPWYSWQQPPERELSRLRRLYQGNLLEESGPPPESMPEMPTTPPAESSIEQPGSQSA</t>
  </si>
  <si>
    <t>MAAPPQLQALLQAVNKLLRQRRYHAALAVIKGFRNGAVYGVKIRAPHALVMTFLFRSGSLREKLQAILKATYIHSRNLACFVFAYKSLHALQSHVQGETHQMHSFLAAFIGGLLLFGENNNINSQINMYLTSRVLYALCRLGVEKGYIPALKWDPFPLHTAVIWGLVLWLFEYHRPTLQPSLQSSMTYLYEDSNVWHDLSDFLIFNKSHPSK</t>
  </si>
  <si>
    <t>MATAAETEAPSTDASWKSRGGGGGDDGMKPALPELESSLQNGGGDGGGGAGPEETAAAEAARSYGHEQPQQTSEAAAAALPKGAEEPERPFRRSFQIPRKSREKKALFQPLTPGSREFEDVLNILHSSYLEPSSVTYFNYRRACLIHNELLEKEFTEKRRELKFDGRLDKELSESYAFLMVDRYQVQSICEKGLQVGQSKITVLGSPSMGIYLCRYADLLQANPLEAGAVGDVVIFKIMKGKIKSIYDPLSVKSLESMLSKNALDPTPKHECHVSKNASRITSLLAYRAYELTQYYFYEYGFDEVRRRPRHVCPYAVVSFTYKDDVQTPKFLSPLRSNSFNADRNIDKFNYTLWKGQLLNKGKLLCYISLRSANRAFLPVKLPEKLDVETVMSIDCLKQKIPPSFFYKDTYVGPNEVLKNGMYCSLYEVVEKTRIGSNMECLLQKLEKEKLVLVKPLGDRGYLFLLSPFQMVSPYEHQTVKSRILHALFLFQEPRCLIITQKGIMNTTPLEKPENLADILKITQFLQFSLIQCRKEFKTINTINFHSVVEKYVSEFFKRGFGSGKREFFMFSYDSRLDDRKFLYSAPRNKSHIDDCLHTYIYQPEMYQLSIFKLKELFEENWRRQQFSPLSDYEGQEEELNGSKMKFGKRNNSRDETTEPEQQKSSHSLDYDKDRVKELINLIQCTKKNVGGDPDPEDTKSKNVLKRKLEDLPENMRKFAKTSNSTESCHLYEESPQSIGLLGQDPNLRVQQEDSGNTGDIHKLYNWLSEALANARHSDGFLTETVNKALGLSSSGAYEELKQKCDYELNSTLDKKESEQPACTKIENVHFKDAQSPLLEVDAASVKYPPLLSSSEVGINHKLHCKEDPNLINVNNFEGCSLCPTVSIEHGFLRQHSKSNDDEETEIHWKLIPITGGNAGSPEDQHGKHGEKQTPDTLKGTTEEDTVTAGQAMAVEEQCVPAAELPRVSEITENTVLGEFHLFSRKVEEILKEKNVSYVSAISTPIFSAQEKMNRLSEFIHSNTSKAGVEEFVDGLHEKLNTVVITASAKGVSLPPAVSANHSHAAAALASLGRRVVSISSSDFSAKELFEPLCSEHLKDNNSNEQYSSSVEVEMNRPHHCKELMLTSDHTVPGDTVLEPTEKEITKSPSDITISAQPALSNFISQLEPEVFNSLVKIMKDVQKNTVKFYIHEEEESVLCKEIKEYLTKLGNTECHPDQFLERRSNLDKLLIIIQNEDIAGFIHKVPGLVTLKKLPCVSFAGVDSLDDVKNHTYNELFVSGGFIVSDESILNLEVVTIESLKIFLTFLEELSTPEGKWQWKIHCKFQKKLKELGRMNTKALSLLTLLNVYQKKHLVEILSYHSCDSQTRNAPEMDCLIRLQAQNIQQRHIVFLTEKNIKMVSSYTDNGIVVATTEDFMQNFTSLVGYHNSVTEESLPPLLGANENLESQSALLENDEKDEEDMSLDSGDEISHIEVFSNVHSEILAGETKGSSGTDQKKNIQIELQSSLDVQNSLLEDKTYLIDCEASAPIDRVCSEGESSNSAEQDAYSDFQADQNQLQMSHQCSHFNVLTHQTFLGTPYALSSTRSQENENYFLSAYKNSGTEKSPLS</t>
  </si>
  <si>
    <t>MQVLRNSGSWLLLSWAGHGMTRFVGIAPAKNIHTGAPRLEDSAARQNTEREAAPSRFSLYPPVPGQESSLQWAGMKFEDVPIAHIKATYNNTQIQVVSATNASLARASCGTEGFRNAKKGTGIAAQTAGIAAAAKATGKGVTHIRVVVKGMGPGRWSAIKGLTMGGLEVISITDNTPVPHNGCRPRKARRL</t>
  </si>
  <si>
    <t>MAAAVRAAGCLPALCSLQAGHFLSRQLSLNAFPVAATSFLAVKTALSHGSLSSRETRRNHCLTSLSHVLQTQCCVSSPGNWTGQQCRPYSFFTKLTAEELWKGALAETGAGARKGRGKRTKKKKRKDLNRGQIIGEGRSGFLWPGLNVPLIKSGVVQNIGQRSKEEQQKVEATMVEQREEWDRKRKIKVKRERGWSGNTWGGVSIGPPDPGPNGETYEDFDTRILEVRNVFNMTAKEGRKKSVRVLVAVGNGNGAAGFAIGKAADRGDAFRKAKNRAIHYLHYIERYEGHTIFHDISLRFKRTQIRMKKQPRGYGLRCHRAIITICRLIGIKDMYARVTGSMNMLNLTRGLFHGLARQETHQHLADKKGLHVVEFREECGPLPIVVASPHGALSKEPEPEPEVPDTKLDWQDVKAMQGLKRSVWFNLKRPAT</t>
  </si>
  <si>
    <t>MKGKEEKEGGARLGTGGGGSPDKSPSAQELKEQGNRLFVGRKYPEAAACYGRAITRNPLVAVYYTNRALCYLKMQQPEQALADCRRALELDGQSVKAHFFLGQCQLEMESYDEAIANLQRAYSLAKEQRLNFGDDIPSALRIAKKKRWNSIEERRIHQESELHSYLTRLIAAERERELEECQRNHEGHEDDGHIRAQQACIEAKHDKYMADMDELFSQVDEKRKKRDIPDYLCGKISFELMREPCITPSGITYDRKDIEEHLQRVGHFDPVTRSPLTQEQLIPNLAMKEVIDAFISENGWVEDY</t>
  </si>
  <si>
    <t>MDIEAYFERIGYQSTRSKLDLKTLTEILQHQIRAIPFENLNIHCGESMELSLEAIFDQIVRKKRGGWCLQVNHLLYWALTKLGFETTMLGGYVFNTPANKYSSGMIHLLVQVTISGKDYIVDAGFGRSYQMWEPLELTSGKDQPQVPAIFRLTEENGTWYLDQIRREQYVPNQEFINSDLLEKNKYRKIYSFTLEPRTIEDFESMNTYLQTSPASVFTSKSFCSLQTPEGVHCLVGSTLTYRRFSYKDNVDLVEFKSLTEEEIEDVLRTIFGVSLERKLVPKHGDRFFTI</t>
  </si>
  <si>
    <t>MDPNTIIEALRGTMDPALREAAERQLNEAHKSLNFVSTLLQITMSEQLDLPVRQAGVIYLKNMITQYWPDREATPGDIAPYTIPEEDRHCIRENIVEAIIHSPELIRVQLTTCIHHIIKHDYPSRWTAIVDKIGFYLQSDNSACWLGILLCLYQLVKNYEYKKPEERSPLVAAMQHFLPVLKDRFIQLLSDQSDQSVLIQKQIFKIFYALVQYTLPLELINQQNLTEWVEILKTVVNRDVPNETLQVEEDDRPELPWWKCKKWALHILARLFERYGSPGNVSKEYNEFAEVFLKAFAVGVQQVLLKVLYQYKEKQYMAPRVLQQTLNYINQGVSHALTWKNLKPHIQGIIQDVIFPLMCYTDADEELWQEDPYEYIRMKFDVFEDFISPTTAAQTLLFTACSKRKEVLQKTMGFCYQILTEPNADPRKKDGALHMIGSLAEILLKKKIYKDQMEYMLQNHVFPLFSSELGYMRARACWVLHYFCEVKFKSDQNLQTALELTRRCLIDDREMPVKVEAAIALQVLISNQEKAKEYITPFIRPVMQALLHIIRETENDDLTNVIQKMICEYSEEVTPIAVEMTQHLAMTFNQVIQTGPDEEGSDDKAVTAMGILNTIDTLLSVVEDHKEITQQLEGICLQVIGTVLQQHVLEFYEEIFSLAHSLTCQQVSPQMWQLLPLVFEVFQQDGFDYFTDMMPLLHNYVTVDTDTLLSDTKYLEMIYSMCKKVLTGVAGEDAECHAAKLLEVIILQCKGRGIDQCIPLFVEAALERLTREVKTSELRTMCLQVAIAALYYNPHLLLNTLENLRFPNNVEPVTNHFITQWLNDVDCFLGLHDRKMCVLGLCALIDMEQIPQVLNQVSGQILPAFILLFNGLKRAYACHAEHENDSDDDEDAEDDDETEELGSDEDDIDEDGQEYLEILAKQAGEDGDDEDWEEDDAEETALEGYSTIIDDEDNPVDEYQIFKAIFQTIQNRNPVWYQALTHGLNEEQRKQLQDIATLADQRRAAHESKMIEKHGGYKFSAPVVPSSFNFGGPAPGMN</t>
  </si>
  <si>
    <t>MLRPGALRLRGLALRGSPRRPSSAGLREGQESPASPPEWKDRAETVIIGGGCVGVSLAYHLAKAGMRDVVLMEKSELTAGSTWHAAGLTTYFHPGINLKKIHYDSIKLYERLEEETGQVVGFHQPGSIRLATTPVRVDEFKYQMTRTNWHATEQYIIEPEKIHELFPLLNMNKILAGLYNPGDGHIDPYSLTMALAAGARKYGALLKYPAPVTSLKPRPDGTWDVETPQGSVRANRIVNAAGFWAREVGKMIGLDHPLIPVQHQYVVTSTIPEVKALKRELPVLRDLEGSYYLRQERDGLLFGPYESQEKMKLQASWVTHGVPPGFGKELFESDLDRISDHLEAAMEMIPVLKKADIINVVNGPITYSPDILPMVGPHQGVRNYWVATGFGYGIIHAGGVGKFLSDWILHGEPPFDLIELDPNRYGKWTTTQYTEAKARESYGFNNIVGYPKEERFAGRPTQRVSGLYKTLKSKCSMGFHAGWEQPHWFYKPGQDTQYRPSFRRTNWFEPVGSEYKQVMQRVGVIDLSPFGKFNIKGRDSTQLLDHLFANVIPKVGFTNISHMLTPRGRVYAELTVSQQSPGEFLLITGSGSELHDLRWIEEAAFRGGYDVEIQNITDEFGVLGVAGPYARRVLQKLTSEDLSDDAFKFLQTKSFNISDIPVTAIRISYTGELGWELYHRREDSATLYERIMSAGQEEGIGDFGTYALNALRLEKAFRAWGSEMNCDTNPLEAGLEYFVKLNKPADFIGKQALKQIKTEGLKRRLVCLTVATDDVDPEGNESIWYKGKVVGNTTSGSYSYSIQKSLAFAYVPVQLSEVGQQVEVELLGKNYPATIIQEPLVLTEPARARLQKDGKKTNLEKGPSRTTKL</t>
  </si>
  <si>
    <t>MAGSAWVSKVSRLLGAFHNTKQVTRGFAGGVQTVTLIPGDGIGPEISASVMKIFDAAKAPIQWEERNVTAIQGPGGKWMIPPEAKESMDKNKMGLKGPLKTPIAAGHPSMNLLLRKTFDLYANVRPCVSIEGYKTPYTDVNIVTIRENTEGEYSGIEHVIVDGVVQSIKLITEEASKRIAEFAFEYARNNHRSNVTAVHKANIMRMSDGLFLQKCREVAENCKDIKFNEMYLDTVCLNMVQDPSQFDVLVMPNLYGDILSDLCAGLIGGLGVTPSGNIGANGVAIFESVHGTAPDIAGKDMANPTALLLSAVMMLRHMGLFDHAAKIEAACFATIKDGKSLTKDLGGNAKCSDFTEEICRRVKDLD</t>
  </si>
  <si>
    <t>MADVTARSLQYEYKANSNLVLQADRSLIDRTRRDEPTGEVLSLVGKLEGTRMGDKAQRTKPQMQEERRAKRRKRDEDRHDMNKMKGYTLLSEGIDEMVGIIYKPKTKETRETYEVLLSFIQAALGDQPRDILCGAADEVLAVLKNEKLRDKERRREIDLLLGQTDDTRYHVLVNLGKKITDYGGDKEIQNMDDNIDETYGVNVQFESDEEEGDEDVYGEVREEASDDDMEGDEAVVRCTLSANLVASGELMSSKKKDLHPRDIDAFWLQRQLSRFYDDAIVSQKKADEVLEILKTASDDRECENQLVLLLGFNTFDFIKVLRQHRMMILYCTLLASAQSEPEKERIVGKMEADPELSKFLYQLHETEKEDLIREERSRRERVRQSRMDTDLETMDLDQGGEALAPRQVLDLEDLVFTQGSHFMANKRCQLPDGSFRRQRKGYEEVHVPALKPKPFGSEEQLLPVEKLPKYAQAGFEGFKTLNRIQSKLYRAALETDENLLLCAPTGAGKTNVALMCMLREIGKHINMDGTINVDDFKIIYIAPMRSLVQEMVGSFGKRLATYGITVAELTGDHQLCKEEISATQIIVCTPEKWDIITRKGGERTYTQLVRLIVLDEIHLLHDDRGPVLEALVARAIRNIEMTQEDVRLIGLSATLPNYEDVATFLRVDPAKGLFYFDNSFRPVPLEQTYVGITEKKAIKRFQIMNEIVYEKIMEHAGKNQVLVFVHSRKETGKTARAIRDMCLEKDTLGLFLREGSASTEVLRTEAEQCKNLELKDLLPYGFAIHHAGMTRVDRTLVEDLFADKHIQVLVSTATLAWGVNLPAHTVIIKGTQVYSPEKGRWTELGALDILQMLGRAGRPQYDTKGEGILITSHGELQYYLSLLNQQLPIESQMVSKLPDMLNAEIVLGNVQNAKDAVNWLGYAYLYIRMLRSPTLYGISHDDLKGDPLLDQRRLDLVHTAALMLDKNNLVKYDKKTGNFQVTELGRIASHYYITNDTVQTYNQLLKPTLSEIELFRVFSLSSEFKNITVREEEKLELQKLLERVPIPVKESIEEPSAKINVLLQAFISQLKLEGFALMADMVYVTQSAGRLMRAIFEIVLNRGWAQLTDKTLNLCKMIDKRMWQSMCPLRQFRKLPEEVVKKIEKKNFPFERLYDLNHNEIGELIRMPKMGKTIHKYVHLFPKLELSVHLQPITRSTLKVELTITPDFQWDEKVHGSSEAFWILVEDVDSEVILHHEYFLLKAKYAQDEHLITFFVPVFEPLPPQYFIRVVSDRWLSCETQLPVSFRHLILPEKYPPPTELLDLQPLPVSALRNSAFESLYQDKFPFFNPIQTQVFNTVYNSDDNVFVGAPTGSGKTICAEFAILRMLLQNSEGRCVYITPMEALAEQVYMDWYEKFQDRLNKKVVLLTGETSTDLKLLGKGNIIISTPEKWDILSRRWKQRKNVQNINLFVVDEVHLIGGENGPVLEVICSRMRYISSQIERPIRIVALSSSLSNAKDVAHWLGCSATSTFNFHPNVRPVPLELHIQGFNISHTQTRLLSMAKPVYHAITKHSPKKPVIVFVPSRKQTRLTAIDILTTCAADIQRQRFLHCTEKDLIPYLEKLSDSTLKETLLNGVGYLHEGLSPMERRLVEQLFSSGAIQVVVASRSLCWGMNVAAHLVIIMDTQYYNGKIHAYVDYPIYDVLQMVGHANRPLQDDEGRCVIMCQGSKKDFFKKFLYEPLPVESHLDHCMHDHFNAEIVTKTIENKQDAVDYLTWTFLYRRMTQNPNYYNLQGISHRHLSDHLSELVEQTLSDLEQSKCISIEDEMDVAPLNLGMIAAYYYINYTTIELFSMSLNAKTKVRGLIEIISNAAEYENIPIRHHEDNLLRQLAQKVPHKLNNPKFNDPHVKTNLLLQAHLSRMQLSAELQSDTEEILSKAIRLIQACVDVLSSNGWLSPALAAMELAQMVTQAMWSKDSYLKQLPHFTSEHIKRCTDKGVESVFDIMEMEDEERNALLQLTDSQIADVARFCNRYPNIELSYEVVDKDSIRSGGPVVVLVQLEREEEVTGPVIAPLFPQKREEGWWVVIGDAKSNSLISIKRLTLQQKAKVKLDFVAPATGGHNYTLYFMSDAYMGCDQEYKFSVDVKEAETDSDSD</t>
  </si>
  <si>
    <t>MATQADLMELDMAMEPDRKAAVSHWQQQSYLDSGIHSGATTTAPSLSGKGNPEEEDVDTSQVLYEWEQGFSQSFTQEQVADIDGQYAMTRAQRVRAAMFPETLDEGMQIPSTQFDAAHPTNVQRLAEPSQMLKHAVVNLINYQDDAELATRAIPELTKLLNDEDQVVVNKAAVMVHQLSKKEASRHAIMRSPQMVSAIVRTMQNTNDVETARCTAGTLHNLSHHREGLLAIFKSGGIPALVKMLGSPVDSVLFYAITTLHNLLLHQEGAKMAVRLAGGLQKMVALLNKTNVKFLAITTDCLQILAYGNQESKLIILASGGPQALVNIMRTYTYEKLLWTTSRVLKVLSVCSSNKPAIVEAGGMQALGLHLTDPSQRLVQNCLWTLRNLSDAATKQEGMEGLLGTLVQLLGSDDINVVTCAAGILSNLTCNNYKNKMMVCQVGGIEALVRTVLRAGDREDITEPAICALRHLTSRHQEAEMAQNAVRLHYGLPVVVKLLHPPSHWPLIKATVGLIRNLALCPANHAPLREQGAIPRLVQLLVRAHQDTQRRTSMGGTQQQFVEGVRMEEIVEGCTGALHILARDVHNRIVIRGLNTIPLFVQLLYSPIENIQRVAAGVLCELAQDKEAAEAIEAEGATAPLTELLHSRNEGVATYAAAVLFRMSEDKPQDYKKRLSVELTSSLFRTEPMAWNETADLGLDIGAQGEALGYRQDDPSYRSFHSGGYGQDALGMDPMMEHEMGGHHPGADYPVDGLPDLGHAQDLMDGLPPGDSNQLAWFDTDL</t>
  </si>
  <si>
    <t>MAKFMTPVIQDNPSGWGPCAVPEQFRDMPYQPFSKGDRLGKVADWTGATYQDKRYTNKYSSQFGGGSQYAYFHEEDETSFQLVDTARTQKTAYQRNRMRFAQRNLRRDKDRRNMVQFNLQTLPKSAKQKERERIRLQKKFQKQFGVRQKWDQKSQKPRDSSVEVRSDWEVKEEMDFPQLMKMRYLEVSEPQDIECCGALEYYDKAFDRITTRSEKPLRSIKRIFHTVTTTDDPVIRKLAKTQGNVFATDAILATLMSCTRSVYSWDIVVQRVGSKLFFDKRDNSDFDLLTVSETANEPPQDEGNSFNSPRNLAMEATYINHNFSQQCLRMGRERYNFPNPNPFVEDDMDKNEIASVAYRYRRWKLGDDIDLIVRCEHDGVMTGANGEVSFINIKTLNEWDSRHCNGVDWRQKLDSQRGAVIATELKNNSYKLARWTCCALLAGSEYLKLGYVSRYHVKDSSRHVILGTQQFKPNEFASQINLSVENAWGILRCVIDICMKLEEGKYLILKDPNKQVIRVYSLPDGTFSSEEDEEDEEEEEEEEEEEET</t>
  </si>
  <si>
    <t>MNVTVRFLRPFARCLVPYTFHRKRSHLYSGVLQRYMSSKAPSLSCHNKDSASPPEQLELDGWKATMKSSIQEDGVSEVSDKDEDSLASTRELIEMWRLLGKEVPEHITEEDLKTLMECASKSAKKKYLRYLYGKEKAKKAKQVKKEMKAEAREEAKRARLLETTAEEQQQDFMFLRLWDRQINIALGWKGVQAMQFGQPLVFDMAYDNYMKPSELQNTVSQLLESEGWNRRNVDPFHIYFCNLKIDSAYHRELVKRYREKWDKLLLTATEKSPVDLFPKDSIIYLTADSPNVMTTFKHDKIYIIGSFVDKNTQTGTSLAKAKRLNIATECLPLDKYLQWEIGNKNLTLDQMIRILLCLKNTGNWEEALKFVPRRKHTGYLEVSEQSQELVRKLKKTKTLNSFRKGSLNVRTWKR</t>
  </si>
  <si>
    <t>MASLRLFLLCLAGLVFVSEAGPAGAGESKCPLMVKVLDAVRGSPAVDVAVKVFKKTSEGSWEPFASGKTAESGELHGLTTDEKFVEGVYRVELDTKSYWKTLGISPFHEFADVVFTANDSGHRHYTIAALLSPYSYSTTAVVSNPQN</t>
  </si>
  <si>
    <t>MAAPRPPPAISVSVSAPAFYAPQKKFAPVVAPKPKVNPFRPGDSEPPVAAGAQRAQMGRVGEIPPPPPEDFPLPPPPLIGEGDDSEGALGGAFPPPPPPMIEEPFPPAPLEEDIFPSPPPPLEEEGGPEAPTQLPPQPREKVCSIDLEIDSLSSLLDDMTKNDPFKARVSSGYVPPPVATPFVPKPSTKPAPGGTAPLPPWKTPSSSQPPPQPQAKPQVQLHVQPQAKPHVQPQPVSSANTQPRGPLSQAPTPAPKFAPVAPKFTPVVSKFSPGAPSGPGPQPNQKMVPPDAPSSVSTGSPQPPSFTYAQQKEKPLVQEKQHPQPPPAQNQNQVRSPGGPGPLTLKEVEELEQLTQQLMQDMEHPQRQSVAVNESCGKCNQPLARAQPAVRALGQLFHITCFTCHQCQQQLQGQQFYSLEGAPYCEGCYTDTLEKCNTCGQPITDRMLRATGKAYHPQCFTCVVCACPLEGTSFIVDQANQPHCVPDYHKQYAPRCSVCSEPIMPEPGRDETVRVVALDKNFHMKCYKCEDCGKPLSIEADDNGCFPLDGHVLCRKCHSARAQT</t>
  </si>
  <si>
    <t>MTDDQDCAAELEKVDSSSEDGVDAKPDRSSIISSILLKKKRNASAGPVRTGRDRVPTYLYRMDFQKMGKCIIINNKNFDKATGMDVRNGTDKDAGALFKCFQNLGFEVTVHNDCSCAKMQDLLRKASEEDHSNSACFACVLLSHGEEDLIYGKDGVTPIKDLTAHFRGDRCKTLLEKPKLFFIQACRGTELDDGIQADSGPINDIDANPRNKIPVEADFLFAYSTVPGYYSWRNPGKGSWFVQALCSILNEHGKDLEIMQILTRVNDRVARHFESQSDDPRFNEKKQIPCMVSMLTKELYFSR</t>
  </si>
  <si>
    <t>MAAAAYEHLKLHITPEKFYVEACDDGADDVLIIDRVSTEVTLAVKKDVPPSAVTRPIFGILGTIHLVAGNYLVVITKKMKVGECFNHAVWRATDFDVLSYKKTMLHLTDIQLQDNKTFLAMLNHVLSMDGFYFSTTYDLTHTLQRLSNTSPEFQEMSLLERADQRFVWNGHLLRELSAQPEVHRFALPVLHGFITMHSCSINGKYFDWILISRRSCFRAGVRYYVRGIDSEGHAANFVETEQIVHYSGNRASFVQTRGSIPIFWSQRPNLKYKPHPQISKVANHMDGFQRHFDSQVIIYGKQVIINLVNHKGSEKPLEQTFANMVSSLGSGMIRYIAFDFHKECKNMRWDRLSILLDQVAEMQDELSYFLVDSAGKVVTNQDGVFRSNCMDCLDRTNVIQSLLARRSLQAQLQRLGVLHVGQKLEEQDEFEKTYKNAWADNANACAKQYAGTGALKTDFTRTGKRTQLGLLMDGFNSLLRYYKNNFSDGFRQDSIDLFLGNYSVDELESHSPLSVPRDWKFLALPIIMVVAFSMCIICLLMAGDTWTETLAYVLFWGVASIGTFFIILYNGKDFVDAPRLVQKEKID</t>
  </si>
  <si>
    <t>MEKRRMNLPTGPDTLCFDKDEFMKEDFDVDHFVSDCRKRVQLEELRDDLELYYKLLKTAMVELINKDYADFVNLSTNLVGMDRALNQLSVPLGQLREEVLSLRSSVSEGILAVDERMSKQEDIRKKKMSVLRLIQVIRSVEKIEKILNSQSSKDVSSQEASSPLLTGQVLERIATEFNQLQFHAVQSKGMPLLDKVRPRIAGITAMLQQSLEGLLLEGLQTSDVDIVRHCLRTYATIDKTQDAEALVGQVLVKPYVNEVIVEQFVESHPSSLQLMYNKLLEFVPHHCRLLREVTGGAVSSEKGTIVPGYDFLVNSVWPEIVRGLEEKLPSLFNPGDPDAFHQKYTVSMDFVQRFERQCGSQASVKRLRAHPAYHNFSNKWNLPVYFQIRFREVAGSLEAALTDGLEDAPAGSPYCLLASHRTWISLGKCWSDEMFLPLLAHRLWRLTLQILARFSVFVSELSVRPVSNESAKETKKPLTGSKDPSEDQGSHASEASAASISSTQLVYVVSDLGRLQEWLPDLLETVKQKLEMIGFKNFSSISAALEDSQSALSAHVPALSSRIVQDLSESCFSYLKSALEVPRLYRRTNKEVPSTASSYVDSALKPLYQLQSGHGDKVQPAVMQSWLQEALSDSTHRYFETVSDVLNSVKKMEESLKRLKQARRSPATNPVSSSGGGMSDDDKIRLQLALDVEHLGEQIQRMGLQTSDIKSFPALMELVLAARDQAAAEQP</t>
  </si>
  <si>
    <t>MENIPTVGLGTWKASPGEVTDAVKLAINLGYRHFDCAYLYHNESEVGMGISEKIKEGVVKREDLFVVSKLWCTCHKKSLVKTACTNTLEALNLDYLDLYLIHWPMGFKPGEKDIPLDRNGKVIPSHTSFLDTWEAMEDLVFEGLVKNLGVSNFNHEQLERLLDKPGLRVRPITNQIECHPYLNQKKLIDFCHKRNVSVTAYRPLGGSGGGFHLMDDTVIRKIAKKHGKSPAQILIRFQIQRNLIVIPKSVTPSRIRENIQVFDFELTEKDMEELLSLDKNLRLATFPTTENHQDYPFHIEY</t>
  </si>
  <si>
    <t>MAEYDLTTRIAHFLDRHLVFPLLEFLSVKEIYNEKELLQGKLDLLSDTNMVDFAMDVYKNLYSDDIPHALREKRTTVVAQLKQLQAETEPIVKMFEDPETTRQMQSTRDGRMLFDYLADKHGFRQEYLDTLYRYAKFQYECGNYSGAAEYLYFFRVLVPATDRNALSSLWGKLASEILMQNWDAAMEDLTRLKETIDNNSVSSPLQSLQQRTWLIHWSLFVFFNHPKGRDNIIDLFLYQPQYLNAIQTMCPHILRYLTTAVITNKDVRKRRQVLKDLVKVIQQESYTYKDPITEFVECLYVNFDFDGAQKKLRECESVLVNDFFLVACLEDFIENARLFIFETFCRIHQCISINMLADKLNMTPEEAERWIVNLIRNARLDAKIDSKLGHVVMGNNAVSPYQQVIEKTKSLSFRSQMLAMNIEKKLNQNSRSEAPNWATQDSGFY</t>
  </si>
  <si>
    <t>MAATAAVPGAAAGRASKRGGGGSGGGGTQGAEEEPPPPLQAVLVADSFNRRFFPISKDQPRVLLPLANVALIDYTLEFLTATGVQETFVFCCWKAAQIKEHLQKSKWCHPTSPNVVRIITSELYRSLGDVLRDVDAKALVRSDFLLIYGDVISNINICRALEEHRLRRKLEKNVSVMTMVFKESSPSHPTRCHEDNVVMAVDSATNRVLHFQKTQGLRRFSFPLSLFQGSGDGVEIRYDLLDCHISICSPQVAQLFTDNFDYQTRDDFVRGILMNEEVLGNQIHLHVTTREYGARVSNLHMYSAVCADVIRRWVYPLTPEVNFTDSTTQSYTHSRHNIYRGPEVSLGHGSVLEENVLLGAGTVIGSNCSITNSVIGPNCHIGDNVVLDQAYLWQGVRVAAGAQIHQSLLCDRAEVKERVKLKPYCVLTSQVVVGPDITLPEGSVISLHPPDAEEDEDDGQFSDDSGADQEKEKVKLKGYNPAEVGLEGQGYLWKAEGVNSKEDEELRQSLWGLMIKTEEESETESEGSVDPEELDSRAGSPQLDDIRVFQNEVLGTLQRGREENISCENLVLEINSLKHAYNISLKEVMQVLTLVVLEFPLQQVDGLLDPNRYCALLLPLLKAWSPVLRNYIKRAADHLEALAAIEDFFLEHETLVTSMAKVLMAFYQLEILAEETILSWFSQRDTTDEGQQLRKNQQLQRFIQWLREAEEESSEDD</t>
  </si>
  <si>
    <t>MNLDSLSLALSQISYLVDNLTKKNYRASQQEIQHIVNRHGPEADRHLLRCLFSHVDFSGDGKSSGKDFHQTQFLIQECASLITKPNFISTLSYAIDNPLHYQKSLKPAPHLFAQLSKVLKLSKVQEVIFGLALLNSSSPDLRGFAAQFIKQKLPDLLRSYIDADVSGNQEGGFQDIAIEVLHLLLSHLLFGQKGAFGVGQEQIDAFLKTLRRDFPQERCPVVLAPLLYPEKRDILMDRILPDSGGVAKTMMESSLADFMQEVGYGFCASIEECRNIIMQFGVREVTAAQVARVLGMMARTHSGLTDGIPLQSISAPGSGIWSDGKDKSEGAQAHTWNVEVLIDVLKELNPSLNFKEVTYELDHPGFQIRDSKGLHNVVYGIQRGLGMEVFPVDFIYRPWKHAEGQLSFIQHSLINPEVFCFADYPCHTVATDILKAPPEDDNREIATWKSLDLIESLLRLAEVGQYEQVKQLFSFPIKHCPDMLVLALLQINTSWHTLRHELISTLMPIFLGNHPNSAIILHYAWHGQGQSPSIRQLIMHAMAEWYMRGEQYDQAKLSRILDVAQDLKALSMLLNGTPFAFVIDLAALASRREYLKLDKWLTDKIREHGEPFIQACMTFLKRRCPSILGGLAPEKDQPKSAQLPAETLATMLACLQACAGSVSQELSETILTMVANCSNVMNKARQPPPGVMPKGRPPSASSLDAISPVQIDPLAGMASLSIGGSAAPHTQSMQGFPPNLGSAFSTPQSPAKAFPPLSTPNQTTAFSGIGGLSSQLPGGLGTGSLTGIGTGALGLPAVNNDPFVQRKLGTSGLNQPTFQQSKMKPSDLSQVWPEANQHFSKEIDDEANSYFQRIYNHPPHPTMSVDEVLEMLQRFKDSTIKREREVFNCMLRNLFEEYRFFPQYPDKELHITACLFGGIIEKGLVTYMALGLALRYVLEALRKPFGSKMYYFGIAALDRFKNRLKDYPQYCQHLASISHFMQFPHHLQEYIEYGQQSRDPPVKMQGSITTPGSIALAQAQAQAQVPAKAPLAGQVNTMVTTSTTTTVAKTVTVTKPTGVSFKKDVPPSINTTNIDTLLVATDQTERIVEPPENIQEKIAFIFNNLSQSNMTQKVEELKETVKEEFMPWVSQYLVMKRVSIEPNFHSLYSNFLDTLKNPEFNKMVLNETYRNIKVLLTSDKAAANFSDRSLLKNLGHWLGMITLAKNKPILHTDLDVKSLLLEAYVKGQQELLYVVPFVAKVLESSIRSLVFRPPNPWTMAIMNVLAELHQEHDLKLNLKFEIEVLCKNLALDINELKPGNLLKDKDRLKNLDEQLSAPKKDVKQPEELPAITTTTTSTTPATSTTCTATVPPQPQYSYHDINVYSLAGLAPHITLNPTIPLFQAHPQLKQCVRQAIERAVQELVHPVVDRSIKIAMTTCEQIVRKDFALDSEESRMRIAAHHMMRNLTAGMAMITCREPLLMSISTNLKNSFASALRTASPQQREMMDQAAAQLAQDNCELACCFIQKTAVEKAGPEMDKRLATEFELRKHARQEGRRYCDPVVLTYQAERMPEQIRLKVGGVDPKQLAVYEEFARNVPGFLPTNDLSQPTGFLAQPMKQAWATDDVAQIYDKCITELEQHLHAIPPTLAMNPQAQALRSLLEVVVLSRNSRDAIAALGLLQKAVEGLLDATSGADADLLLRYRECHLLVLKALQDGRAYGSPWCNKQITRCLIECRDEYKYNVEAVELLIRNHLVNMQQYDLHLAQSMENGLNYMAVAFAMQLVKILLVDERSVAHITEADLFHTIETLMRINAHSRGNAPEGLPQLMEVVRSNYEAMIDRAHGGPNFMMHSGISQASEYDDPPGLREKAEYLLREWVNLYHSAAAGRDSTKAFSAFVGQMHQQGILKTDDLITRFFRLCTEMCVEISYRAQAEQQHNPAANPTMIRAKCYHNLDAFVRLIALLVKHSGEATNTVTKINLLNKVLGIVVGVLLQDHDVRQSEFQQLPYHRIFIMLLLELNAPEHVLETINFQTLTAFCNTFHILRPTKAPGFVYAWLELISHRIFIARMLAHTPQQKGWPMYAQLLIDLFKYLAPFLRNVELTKPMQILYKGTLRVLLVLLHDFPEFLCDYHYGFCDVIPPNCIQLRNLILSAFPRNMRLPDPFTPNLKVDMLSEINIAPRILTNFTGVMPPQFKKDLDSYLKTRSPVTFLSDLRSNLQVSNEPGNRYNLQLINALVLYVGTQAIAHIHNKGSTPSMSTITHSAHMDIFQNLAVDLDTEGRYLFLNAIANQLRYPNSHTHYFSCTMLYLFAEANTEAIQEQITRVLLERLIVNRPHPWGLLITFIELIKNPAFKFWNHEFVHCAPEIEKLFQSVAQCCMGQKQAQQVMEGTGAS</t>
  </si>
  <si>
    <t>MANALASATCERCKGGFAPAEKIVNSNGELYHEQCFVCAQCFQQFPEGLFYEFEGRKYCEHDFQMLFAPCCHQCGEFIIGRVIKAMNNSWHPECFRCDLCQEVLADIGFVKNAGRHLCRPCHNREKARGLGKYICQKCHAIIDEQPLIFKNDPYHPDHFNCANCGKELTADARELKGELYCLPCHDKMGVPICGACRRPIEGRVVNAMGKQWHVEHFVCAKCEKPFLGHRHYERKGLAYCETHYNQLFGDVCFHCNRVIEGDVVSALNKAWCVSCFACSTCNTKLTLKNKFVEFDMKPVCKKCYEKFPLELKKRLKKLSETLGRK</t>
  </si>
  <si>
    <t>MAGPGPGAALESPRQLLGRVRFLAEAARSLRAGLPLPAALAFVPREVLYKLYKDPAGPSRVLLPVWEAEGLGLRVGAVGAAPGTGSGPLRAARDSIELRRGACVRTTGEELCNGHGLWVKLTKEQLAEHLSDCSLDEGWLLVCRPAEGGARLVPIDTPDHLQRQQQLFGVDYRPVLRWEQVVDLTYSHRLGSRPQPAEAYTEAIQRLLYVPPTWTYECDEDLIHFLYDHLGKEDENLGSVKQYVESIDVSSYTEEFNVSCLTDSNADTYWESDGSQCQHWVRLTMKKGTIVKKLLLTVDTTDDNFMPKRVVVYGGEGDNLKKLSDVNIDETLIGDVCVLEDMTVHLPIIEIRIVECRDDGIDVRLRGVKIKSSRQRELGLNADLFQPASLVRYPRLEGTDPEVLYRRAVLLQRFIKILDSVLHHLVPAWDHTLGTFSEIKQVKQFLLLSRQRPSLVAQCLRDSESSKPSFMPRLYINRRLAMEHRACPSRDPACKNAVFTQVYEGLKPSDKYEKPLDYRWPMRYDQWWECKFIAEGIIDQGGGFRDSLADMSEELCPSSADTPVPLPFFVRTANQGNGTGEARDMYVPNPSCRDFAKYEWIGQLMGAALRGKEFLVLALPGFVWKQLSGEEVSWSKDFPAVDSVLVKLLEVMEGVDKETFEFKFGKELTFTTVLSDQQVVELIPGGTGIVVEYEDRSRFIQLVRKARLEESKEQVAAMQAGLLKVVPQAVLDLLTWQELEKKVCGDPEVTVDALRKLTRFEDFEPSDTRVQYFWEALNNFTNEDRSRFLRFVTGRSRLPARIYIYPDKLGYETTDALPESSTCSSTLFLPHYASAKVCEEKLRYAAYNCVAIDTDMSPWEE</t>
  </si>
  <si>
    <t>MAFLCQRDSYAREFTTTVVSCSPAELQTDASGGKKEVLSGFHVVLEDTLLFPEGGGQPDDRGTINDISVLRVTRRGAQADHFTESPLSPGSQVQVRVDWERRFDHMQQHSGQHLITAVADLLFGLKTTSWELGRLRSVIELDSPSVTAEQVAAIEQSVNQKIRDRLPVSVRELSLDDPEVEQVRGRGLPDDHAGPIRVVTIEGVDSNMCCGTHVSNLSDLQVIKILGTEKGKKNKSNLIFLAGNRVLKWMERSHGSEKALTSLLKCGVEDHVEAVKKLQNATKLLQKNNLNLLRDLAVHTAHSLRSSPAWGGVVTLHRKEGDSEFMNIIANEIGSEETLLFLTVGDEKGAGLFLLAGPAEAVETLGPRVAEVLEGKGAGKKGRFQGKATKMSRRAEAQALLQDYVSTQSAEE</t>
  </si>
  <si>
    <t>MAMTGSTPCSSMSNHTKERVTMTKVTLENFYSNLIAQHEEREMRQKKLEKVMEEEGLKDEEKRLRRSAHARKETEFLRLKRTRLGLEDFESLKVIGRGAFGEVRLVQKKDTGHVYAMKILRKADMLEKEQVGHIRAERDILVEADSLWVVKMFYSFQDKLNLYLIMEFLPGGDMMTLLMKKDTLTEEETQFYIAETVLAIDSIHQLGFIHRDIKPDNLLLDSKGHVKLSDFGLCTGLKKAHRTEFYRNLNHSLPSDFTFQNMNSKRKAETWKRNRRQLAFSTVGTPDYIAPEVFMQTGYNKLCDWWSLGVIMYEMLIGYPPFCSETPQETYKKVMNWKETLTFPPEVPVSEKAKGLILRFCCEWEHRIGAPGVEEIKNNLFFEGVDWEHIRERPAAISIEIKSIDDTSNFDEFPESDILKPTVTTSSHPETDYKNKDWVFINYTYKRFEGLTARGAIPSYMKAAK</t>
  </si>
  <si>
    <t>MNTEAEQQLLHHARNGNAEEVRKLLAAMARMEVVADIDCKGRSKSNLGWTPLHLACYFGHKQVVEDLLKAGAKVNMLNDMGDTPLHRAAFTGRKELVLLLLEYDADSTVVNGSGQTAKEATHDKEIRNMLEAVERTQQRKLEELLLGAAREGRTAEVSALLSRPNPPDVNCSDQLGNTPLHCAAYRAHKQCVLKLLRSGADPSLKNKNDQKPLDLAQGAEMKHILVGNKVVHKALKRYEGPLWKSSRFFGWKLFWVVLEHGVLSWYRKQPDAVHNSYRQGCKHLTQAVCTVKPTDSCLFSIRCFDDTVHCFRVPKNSVQQSREKWLEAIEEHSAYSTHYCSQDQVTDDEEEDVVSAMDLKESLARAQTCQQRLDREIYNFLKMIKECDVAKDMLPSFLQKADIVSEASRETCVALNDCLNLFTKQEGVRNFKLEQEQEKNKILSEALETLATEHHELERSLVEGSPPVSILSEEEFYDALSGSESEGSLTCLEAVTAHSFEENEVPGSSGKHRMSEGKDCGGGDALSNGIKKHRTSLPSPMFSRNDFSIWSILRKCIGMELSKITMPVIFNEPLSFLQRLTEYMEHTYLIHKASSLSDPVERMQCVAAFAVSAVASQWERTGKPFNPLLGETYELVRDDLGFRLISEQVSHHPPISAFHAEGLNNDFIFHGSIYPKLKFWGKSVEAEPKGTITLELLDHNEAYTWTNPTCCVHNIIVGKLWIEQYGNVEIINHKTGDKCVLNFKPCGLFGKELHKVEGYIQDKSKKKLCALYGKWTECLYSVDPATFDAYKKNDKKNTEEKKNSKQTSSSEESDEMPVPDSESVFIIPGSVLLWRIAPRPPNSAQMYNFTSFAMVLNEVDKEMESVIPKTDCRLRPDIRAMENGEIDLASEEKKRLEEKQRAARKNRSKSEEDWKTRWFHQGPNPYSGAQDWIYSGSYWDRNYFNLPDIY</t>
  </si>
  <si>
    <t>MSTDSNSLAREFLIDVNQLCNAVVQRAEAREEEEEETHMATLGQYLVHGRGFLLLTKLNSIIDQALTCREELLTLLLSLLPLVWKIPVQEQQATDFNLPLSSDIILTKEKNSSLQKSTQGKLYLEGSAPSGQVSAKVNLFRKIRRQRKSTHRYSVRDARKTQLSTSDSEGNSDEKSTVVSKHRRLHALPRFLTQSPKEGHLVAKPDPSATKEQVLSDTMSVENSREVILRQDSNGDILSEPAALSILSNMNNSPFDLCHVLLSLLEKVCKFDIALNHNSSLALSVVPTLTEFLAGFGDCCNQSDTLEGQLVSAGWTEEPVALVQRMLFRTVLHLMSVDVSTAEAMPESLRKNLTELLRAALKIRACLEKQPEPFSPRQKKTLQEVQEGFVFSKYRHRALLLPELLEGVLQLLISCLQSAASNPFYFSQAMDLVQEFIQHQGFNLFGTAVLQMEWLLTRDGVPSEAAEHLKALINSVIKIMSTVKKVKSEQLHHSMCTRKRHRRCEYSHFMQHHRDLSGLLVSAFKNQLSKSPFEETAEGDVQYPERCCCIAVCAHQCLRLLQQVSLSTTCVQILSGVHSVGICCCMDPKSVIAPLLHAFKLPALKAFQQHILNVLSKLLVDQLGGAELSPRIKKAACNICTVDSDQLAKLGETLQGTLCGAGPTSGLPSPSYRFQGILPSSGSEDLLWKWDALEAYQSFVFQEDRLHNIQIANHICNLLQKGNVVVQWKLYNYIFNPVLQRGVELVHHCQQLSIPSAQTHMCSQLKQYLPQEVLQIYLKTLPVLLKSRVIRDLFLSCNGVNHIIELNYLDGIRSHSLKAFETLIVSLGEQQKDAAVLDVDGLDIQQELPSLSVGPSLHKQQASSDSPCSLRKFYASLREPDPKKRKTIHQDVHINTINLFLCVAFLCVSKEADSDRESANESEDTSGYDSPPSEPLSHMLPCLSLEDVVLPSPECLHHAADIWSMCRWIYMLNSVFQKQFHRLGGFQVCHELIFMIIQKLFRSHTEDQGRRQGEMSRNENQELIRISYPELTLKGDVSSATAPDLGFLRKSADSVRGFQSQPVLPTSAEQIVATESVPGERKAFMSQQSETSLQSIRLLESLLDICLHSARACQQKMELELPSQGLSVENILCELREHLSQSKVAETELAKPLFDALLRVALGNHSADLGPGDAVTEKSHPSEEELLSQPGDFSEEAEDSQCCSLKLLGEEEGYEADSESNPEDVDTQDDGVELNPEAEGFSGSIVSNNLLENLTHGEIIYPEICMLGLNLLSASKAKLDVLAHVFESFLKIVRQKEKNISLLIQQGTVKILLGGFLNILTQTNSDFQACQRVLVDLLVSLMSSRTCSEDLTLLWRIFLEKSPCTEILLLGIHKIVESDFTMSPSQCLTFPFLHTPSLSNGVLSQKPPGILNSKALGLLRRARISRGKKEADRESFPYRLLSSWHIAPIHLPLLGQNCWPHLSEGFSVSLVGLMWNTSNESESAAERGKRVKKRNKPSVLEDSSFEGAEGDRPEVTESINPGDRLIEDGCIHLISLGSKALMIQVWADPHSGTFIFRVCMDSNDDTKAVSLAQVESQENIFFPSKWQHLVLTYIQHPQGKKNVHGEISIWVSGQRKTDVILDFVLPRKTSLSSDSNKTFCMIGHCLTSQEESLQLAGKWDLGNLLLFNGAKIGSQEAFFLYACGPNYTSIMPCKYGQPVIDYSKYINKDILRCDEIRDLFMTKKEVDVGLLIESLSVVYTTCCPAQYTIYEPVIRLKGQVKTQPSQRPFSSKEAQSILLEPSQLKGLQPTECKAIQGILHEIGGAGTFVFLFARVVELSSCEETQALALRVILSLIKYSQQRTQELENCNGLSMIHQVLVKQKCIVGFHILKTLLEGCCGEEVIHVSEHGEFKLDVESHAIIQDVKLLQELLLDWKIWNKAEQGVWETLLAALEVLIRVEHHQQQFNIKQLLNAHVVHHFLLTCQVLQEHREGQLTSMPREVCRSFVKIIAEVLGSPPDLELLTVIFNFLLAVHPPTNTYVCHNPTNFYFSLHIDGKIFQEKVQSLAYLRHSSSGGQAFPSPGFLVISPSAFTAAPPEGTSSSNIVPQRMAAQMVRSRSLPAFPTYLPLIRAQKLAASLGFSVDKLQNIADANPEKQNLLGRPYALKTSKEEAFISSCESAKTVCEMEALLGAHASANGVSRGSPRFPRARVDHKDVGTEPRSDDDSPGDESYPRRPDNLKGLASFQRSQSTVASLGLAFPSQNGSAVASRWPSLVDRNADDWENFTFSPAYEASYNRATSTHSVIEDCLIPICCGLYELLSGVLLVLPDAMLEDVMDRIIQADILLVLVNHPSPAIQQGVIKLLHAYINRASKEQKDKFLKNRGFSLLANQLYLHRGTQELLECFVEMFFGRPIGLDEEFDLEEVKHMELFQKWSVIPVLGLIETSLYDNVLLHNALLLLLQVLNSCSKVADMLLDNGLLYVLCNTVAALNGLEKNIPVNEYKLLACDIQQLFIAVTIHACSSSGTQYFRVIEDLIVLLGYLHNSKNKRTQNMALALQLRVLQAALEFIRSTANHDSESPVHSPSAHRHSVPPKRRSIAGSRKFPLAQTESLLMKMRSVASDELHSMMQRRMSQEHPSQASEAELAQRLQRLTILAVNRIIYQELNSDIIDILRTPENTSQSKTSVSQTEISEEDMHHEQPSVYNPFQKEMLTYLLDGFKVCIGSSKTSVSKQQWTKILGSCKETLRDQLGRLLAHILSPTHTVQERKQILEIVHEPAHQDILRDCLSPSPQHGAKLVLYLSELIHNHQDELSEEEMDTAELLMNALKLCGHKCIPPSAPSKPELIKIIREEQKKYESEESVSKGSWQKTVNNNQQSLFQRLDFKSKDISKIAADITQAVSLSQGIERKKVIQHIRGMYKVDLSASRHWQECIQQLTHDRAVWYDPIYYPTSWQLDPTEGPNRERRRLQRCYLTIPNKYLLRDRQKSEGVLRPPLSYLFEDKTHSSFSSTVKDKAASESIRVNRRCISVAPSRETAGELLLGKCGMYFVEDNASDAVESSSLQGELEPASFSWTYEEIKEVHRRWWQLRDNAVEIFLTNGRTLLLAFDNNKVRDDVYQSILTNNLPNLLEYGNITALTNLWYSGQITNFEYLTHLNKHAGRSFNDLMQYPVFPFILSDYVSETLDLNDPSIYRNLSKPIAVQYKEKEDRYVDTYKYLEEEYRKGAREDDPMPPVQPYHYGSHYSNSGTVLHFLVRMPPFTKMFLAYQDQSFDIPDRTFHSTNTTWRLSSFESMTDVKELIPEFFYLPEFLVNREGFDFGVRQNGERVNHVNLPPWARNDPRLFILIHRQALESDHVSQNICHWIDLVFGYKQKGKASVQAINVFHPATYFGMDVSAVEDPVQRRALETMIKTYGQTPRQLFHTAHASRPGAKLNIEGELPAAVGLLVQFAFRETREPVKEVTHPSPLSWIKGLKWGEYVGSPSAPVPVVCFSQPHGERFGSLQALPTRAICGLSRNFCLLMTYNKEQGVRSMNNTNIQWSAILSWGYADNILRLKSKQSEPPINFIQSSQQHQVTSCAWVPDSCQLFTGSKCGVITAYTNRLTSSTPSEIEMESQMHLYGHTEEITGLCVCKPYSVMISVSRDGTCIVWDLNRLCYVQSLAGHKSPVTAVSASETSGDIATVCDSAGGGSDLRLWTVNGDLVGHVHCREIICSVAFSNQPEGVSINVIAGGLENGIVRLWSTWDLKPVREITFPKSNKPIISLTFSCDGHHLYTANSEGTVIAWCRKDQQRVKLPMFYSFLSSYAAG</t>
  </si>
  <si>
    <t>MNEVSVIKEGWLHKRGEYIKTWRPRYFLLKSDGSFIGYKERPEAPDQTLPPLNNFSVAECQLMKTERPRPNTFVIRCLQWTTVIERTFHVDSPDEREEWMRAIQMVANSLKQRGPGEDAMDYKCGSPSDSSTSEMMEVAVNKARAKVTMNDFDYLKLLGKGTFGKVILVREKATGRYYAMKILRKEVIIAKDEVAHTVTESRVLQNTRHPFLTALKYAFQTHDRLCFVMEYANGGELFFHLSRERVFTEDRARFYGAEIVSALEYLHSRDVVYRDIKLENLMLDKDGHIKITDFGLCKEGISDGATMKTFCGTPEYLAPEVLEDNDYGRAVDWWGLGVVMYEMMCGRLPFYNQDHERLFELILMEEIRFPRTLGPEAKSLLAGLLKKDPKQRLGGGPSDAKEVMEHRFFLSINWQDVVQKKLLPPFKPQVTSEVDTRYFDDEFTAQSITITPPDRYDSLDPLELDQRTHFPQFSYSASIRE</t>
  </si>
  <si>
    <t>MASVRAAVGASLAVARTRPRCVGLALPSSAPRSAWAAAMEPTPRWLAGLRFDNRALRELPVETPPPGPEDSLATPRPVPGACFSRARPAPLRRPRLVALSEPALALLGLEASEEAEVEAEAALFFSGNALLPGTEPAAHCYCGHQFGQFAGQLGDGAAMYLGEVCTAAGERWELQLKGAGPTPFSRQADGRKVLRSSIREFLCSEAMFHLGIPTTRAGACVTSESTVMRDVFYDGNPKYEKCTVVLRIAPTFIRFGSFEIFKPPDEHTGRAGPSVGRDDIRVQLLDYVISSFYPEIQAAHTCDTDNIQRNAAFFREVTQRTARMVAEWQCVGFCHGVLNTDNMSIVGLTIDYGPFGFLDRYDPDHICNASDNAGRYTYSKQPQVCKWNLQKLAEALEPELPLALAEAILKEEFDTEFQRHYLQKMRKKLGLIRVEKEEDGTLVAKLLETMHLTGADFTNTFCVLSSFPADLSDSAEFLSRLTSQCASLEELRLAFRPQMDPRQLSMMLMLAQSNPQLFALIGTQANVTKELERVEHQSRLEQLSPSDLQRKNRDHWEAWLQEYRDRLDKEKEGVGDTAAWQAERVRVMRANNPKYVLRNYIAQKAIEAAENGDFSEVRRVLKLLESPYHSEEEATGPEAVARSTEEQSSYSNRPPLWAAELCVTUSS</t>
  </si>
  <si>
    <t>MADRKANGGGASASSSGTNLLFSSSATEFSFNVPFIPVTQAAASPASLLLPGEDSTDVGEEDSFLGQTSTHTSTPQTFSYFSQVSSSSDPFGNIGQSPLTTSAMSAGQSALPKPPATLAFTTGSQDALSAFPPSVSKAPGATPPSQMGTSTYSPSQPSSLPPNFGSPPQGIPQQGHNPYRHTPVSSRANPYITPPQLQQCQMPGHSSYPPPSGPPVQTYQMPPGPLPPLPTAMQSPAQQQVPARPAGPLVQGPSPFVLQNQYEPVQPHWFYCKEVEYKQLWMPFSVLDSLNLEEIYNSVQPDPESVVLGTDGGRYDVYLYDRMRKSVYWEEEPTEVRRCTWFYKGDTDSRFIPYTEEFSEKLEAEYKKAVSTNQWHRRLEFPSGETIVMHNPKVIVQFQPSSVPDEWGTTQDGQTRPRVVKRGIDDSLDEIPDGEMPQVDHLVFMVHGIGPVCDLRFRSIIECVDDFRVVSLKLLQTHFKKSVDEGKVSRVEFLPVHWHSALGGHATGVDRNIKKITLPSIGRFRHFTNETLLDVLFYNSPTYCQAIVEKVEVEINRLHSLFMSRNPNFKGKVSVAGHSLGSLILFDILSNQRDMCVSKSPGSVAVSNGVIKHSQFQEKLISEESKLMSDESCDLDVEDEEPLTLHGTLEALSLFDYISTFEKEKIDMESLLMCTVDDLKEMGIPLGPRKKIANFVKLKAAKLEQKKAAAEKKAALAALTKGQDESAPKTKEMASPSSESNESKRKLSVGAYVSSVRVDYESFEVGTGQVSVAYSSLDFEPEIFFALGSPIGMLLTIRGVARIDEKYRLPTCKGFFNIYHPLDPVAYRLEPMIAPDLDLKAVLVPHHKGRKRLHLELKESLSRMGSDLKQGFISSLKSAWQTLNEFARAHTSTTQLQEELEKVANQIKEEEEKQVVEAKKKKESPELSKDEDYLGKVGMLNGGRRIDYVLQEKPIESFNEYLFALQSHLCYWGSEDTALLLLKEIYRTMNISPEQPQH</t>
  </si>
  <si>
    <t>METVVRRCPFLSRVPQAFLQKAGKSLLFYAQNCPKMMEVGAKPAPRTLSTSAVHCQQVKETPPANEKEKTAKAAVQQAPDESQMAQTPDGTQLPSGHPSPATSQGSGSKCPFLAAQLSQTGSSVFRKASLELQEDVQEMHAVRKEAAQSPVPPSLVNVKTDGEDPSRLLKNFQDIMRKQRPERVSHLLQDNLPKSVSTFQYDHFFEKKIDEKKNDHTYRVFKTVNRRAQIFPMADDYTDSLITKKQVSVWCSNDYLGMSRHPRVCGAVMETVKQHGAGAGGTRNISGTSKFHVELEQALADLHGKDAALLFSSCFVANDSTLFTLAKMMPGCEIYSDSGNHASMIQGIRNSRVPKYIFRHNDVNHLRELLQRSDPSVPKIVAFETVHSMDGAVCPLEELCDVAHEFGAITFVDEVHAVGLYGARGGGIGDRDGVMPKMDIISGTLGKAFGCVGGYIASTSLLIDTVRSYAAGFIFTTSLPPMLLAGALESVRILKSSEGRALRRQHQRNVKLLRQMLMDAGLPVIHCPSHIIPVRVADAAKNTEICDELMTRHNIYVQAINYPTVPRGEELLRIAPTPHHTPQMMNFFVEKLLVTWKRVGLELKPHSSAECNFCRRPLHFEVMSEREKAYFSGMSKMVSAQA</t>
  </si>
  <si>
    <t>MENAHTKTVEEVLGHFGVNESTGLSLEQVKKLKERWGSNELPAEEGKTLLELVIEQFEDLLVRILLLAACISFVLAWFEEGEETITAFVEPFVILLILVANAIVGVWQERNAENAIEALKEYEPEMGKVYRQDRKSVQRIKAKDIVPGDIVEIAVGDKVPADIRLTSIKSTTLRVDQSILTGESVSVIKHTDPVPDPRAVNQDKKNMLFSGTNIAAGKAMGVVVATGVNTEIGKIRDEMVATEQERTPLQQKLDEFGEQLSKVISLICIAVWIINIGHFNDPVHGGSWIRGAIYYFKIAVALAVAAIPEGLPAVITTCLALGTRRMAKKNAIVRSLPSVETLGCTSVICSDKTGTLTTNQMSVCRMFILDKVEGDTCSLNEFSITGSTYAPIGEVQKDDKPVKCHQYDGLVELATICALCNDSALDYNEAKGVYEKVGEATETALTCLVEKMNVFDTELKGLSKIERANACNSVIKQLMKKEFTLEFSRDRKSMSVYCTPNKPSRTSMSKMFVKGAPEGVIDRCTHIRVGSTKVPMTPGVKQKIMSVIREWGSGSDTLRCLALATHDNPLKREEMHLEDSANFIKYETNLTFVGCVGMLDPPRIEVASSVKLCRQAGIRVIMITGDNKGTAVAICRRIGIFGQDEDVTSKAFTGREFDELSPSAQRDACLNARCFARVEPSHKSKIVEFLQSFDEITAMTGDGVNDAPALKKSEIGIAMGSGTAVAKTASEMVLADDNFSTIVAAVEEGRAIYNNMKQFIRYLISSNVGEVVCIFLTAALGFPEALIPVQLLWVNLVTDGLPATALGFNPPDLDIMNKPPRNPKEPLISGWLFFRYLAIGCYVGAATVGAAAWWFIAADGGPRVSFYQLSHFLQCKEDNPDFDGVDCAIFESPYPMTMALSVLVTIEMCNALNSLSENQSLLRMPPWENIWLVGSICLSMSLHFLILYVEPLPLIFQITPLNLTQWLMVLKISLPVILMDETLKFVARNYLEQPGKECVQPATKSSCSLSACTDGISWPFVLLIMPLVVWVYSTDTNFSDMFWS</t>
  </si>
  <si>
    <t>MFSWLGNDDRRKKDPEVFQTVSDGLKKLYKTKLLPLEEYYRFHEFHSPALEDADFDNKPMVLLVGQYSTGKTTFIRYLLEQDFPGMRIGPEPTTDSFIAVMQGDVEGIIPGNALVVDPKKPFRKLNAFGNAFLNRFVCAQLPNAVLESISVIDTPGILSGEKQRISRGYDFAAVLEWFAERVDRIILLFDAHKLDISDEFSEVIKALKNHEDKMRVVLNKADQIETQQLMRVYGALMWSLGKIVNTPEVIRVYIGSFWSHPLLIPDNRKLFEAEEQDLFRDIQSLPRNAALRKLNDLIKRARLAKVHAYIISSLKKEMPSVFGKDTKKKELVNNLAEIYGRIEREHQISPGDFPNLKRMQDQLQAQDFSKFQPLKSKLLEVVDDMLAHDIAQLMVLVRQEETQRPVQMVKGGAFEGTLQGPFGHGYGEGAGEGIDDAEWVVARDKPMYDEIFYTLSPVDGKITGANAKKEMVRSKLPNSVLGKIWKLADIDKDGMLDDEEFALANHLIKVKLEGHELPSELPAHLLPPSKRKVSE</t>
  </si>
  <si>
    <t>MEESMEEEEMLTYEAMMDDQNHNNWEAAADSFRQPPPAPPLPPPPPPRPSSSIPDPGRELPGGQLLAVHAGSMERKGPKEGLPMGPPPLPEPNGVIMMLKSCDAAAAVAKTAPAPTSSSTININTSTSKFLMNVITIEDYKSTYWPKLDGAIDQLLTQSPGDYIPISYEQIYSCVYKCVCQQHSEQMYSDLIKKITSHLERVSKELQASPPDLYIERFNIALGQYMGALQSIVPLFIYMNKFYIETKLNRDLKDDLIKLFTEHVAEKHIYSLMPLLLEAQSTPFQVTPSTMANIVKGLYTLRPEWVQMAPTLFSKFIPNILPPAVESELSEYAAQDQKLQRELIQNGFTRGDQSRKRAGDELAYNSPSACASSRGYR</t>
  </si>
  <si>
    <t>MDAATLTYDTLRFAEFEDFPETSEPVWILGRKYSIFTEKDEILSDVASRLWFTYRRNFPAIGGTGPTSDTGWGCMLRCGQMIFAQALVCRHLGRDWRWTQRKRQPDSYFNVLNAFLDRKDSYYSIHQIAQMGVGEGKSIGQWYGPNTVAQVLKKLAVFDTWSSLAVHIAMDNTVVMEEIRRLCRANLPCAGAAALPTDSERHCNGFPAGAEVTNRPSAWRPLVLLIPLRLGLTDINEAYVETLKHCFMMPQSLGVIGGKPNSAHYFIGYVGEELIYLDPHTTQPAVELTDSCFIPDESFHCQHPPSRMGIGELDPSIAVGFFCKTEEDFNDWCQQVKKLSQLGGALPMFELVEQQPSHLACQDVLNLSLDSSDVERLERFFDSEDEDFEILSL</t>
  </si>
  <si>
    <t>MLLLAAAGLVAFVLLLYMVSPLISPKPLALPGAHVVVTGGSSGIGKCIAIECYKQGAFITLVARNEDKLLQAKKDIEKHSINDKQVVLCISVDVSQDYNQVENVIKQAQEKLGPVDMLVNCAGTSMSGKFEELEVSSFEKLMSINYLGSVYPSRAVITTMKERRVGRIVFVSSQAGQLGLFGFTAYSSSKFAIRGLAEALQMEVKPYNVYVTVAYPPDTDTPGLAEENKTKPLETRLISETTAICKPEQVAKQIVKDAIQGNFNSSIGSDGYMLSSLTCGMAPVTSITEGLQQVVTMGLFRTIALFYLGSFDNIVRRCMVQKAKPEVVDKTA</t>
  </si>
  <si>
    <t>MASWAEPSEPAALRLPGAPLLEGFEVLDGVDDAEEEDDLSGLPPLEDMGQPTVEEAEQPGALAREFLAATEPEPAPAPAPEEWLDILGNGLLRMKTLVPGPKGSSRPLKGQVVTVHLQMSLENGTRVQEEPELAFTLGDCDVIQALDLSVPLMDVGETAMVTADSKYCYGPQGRSPYIPPHAALCLEVTLKTAEDGPDLEMLSGQERVALANRKRECGNAHYQRADFVLAANSYDLAIKAITSNTKVDMTCEEEEELLQLKVKCLNNLAASQLKLDHYRAALRSCSQVLEHQPDNIKALFRKGKVLAQQGEYSEAIPILRAALKLEPSNKTIHAELSKLVKKRAAQRSTETALYRKMLGNPSRLPAKCPGKGAWSIPWKWLFGATAVALGGVALSVVIAARN</t>
  </si>
  <si>
    <t>MAANMYRVGDYVYFENSSSNPYLVRRIEELNKTANGNVEAKVVCLFRRRDISSSLNSLADSNAREFEEESKQPGVSEQQRHQLKHRELFLSRQFESLPATHIRGKCSVTLLNETDILNQYLDKEDCFFYSLVFDPVQKTLLADQGEIRVGCKFQAEIPDRLAEGESDNRNQQKMEMKVWDPDNPLTDRQIDQFLVVARAVGTFARALDCSSSIRQPSLHMSAAAASRDITLFHAMDTLQRNGYDLAKAMSTLVPQGGPVLCRDEMEEWSASEAMLFEEALEKYGKDFNDIRQDFLPWKSLASIVQFYYMWKTTDRYIQQKRLKAAEADSKLKQVYIPTYTKPNPNQIISVGSKPGMNGAGFQKGLTCESCHTTQSAQWYAWGPPNMQCRLCASCWIYWKKYGGLKTPTQLEGAARGTTEPHSRGHLSRPEAQSLSPYTTSANRAKLLAKNRQTFLLQTTKLTRLARRMCRDLLQPRRAARRPYAPINANAIKAECSIRLPKAAKTPLKIHPLVRLPLATIVKDLVAQAPLKPKTPRGTKTPINRNQLTQNRGLGGIMVKRSYETMAGAGVPFSANGRPLASGIRSSSQPAAKRQKLNPADAPNPVVFVATKDTRALRKALTHLEMRRAARRPNLPLKVKPTLMTVRPPVPLPASSHPASTNEPIVLED</t>
  </si>
  <si>
    <t>MNPNCARCGKIVYPTEKVNCLDKYWHKACFHCETCKMTLNMKNYKGYEKKPYCNAHYPKQSFTMVADTPENLRLKQQSELQSQVRYKEEFEKNKGKGFSVVADTPELQRIKKTQDQISNIKYHEEFEKSRMGPSGGEGVEPERREAQDSSSYRRPTEQQQPQPHHIPTSAPVYQQPQQQQMTSSYGGYKEPAAPVSIQRSAPGGGGKRYRAVYDYSAADEDEVSFQDGDTIVNVQQIDDGWMYGTVERTGDTGMLPANYVEAI</t>
  </si>
  <si>
    <t>MADFEDRVSDEEKVRIAAKFITHAPPGEFNEVFNDVRLLLNNDNLLREGAAHAFAQYNMDQFTPVKIEGYDDQVLITEHGDLGNSRFLDPRNQISFKFDHLRKEASDPQPEDVDGGLKSWRESCDSALRAYVKDHYSNGFCTVYAKTIDGQQTIIACIESHQFQPKNFWNGRWRSEWKFTITPPSAQVVGVLKIQVHYYEDGNVQLVSHKDVQDSVTVSNEVQTTKEFIKIIESAENEYQTAISENYQTMSDTTFKALRRQLPVTRTKIDWNKILSYKIGKEMQNA</t>
  </si>
  <si>
    <t>MAAARYWKLVPRGRGLSQNAAAKASATAPEVRDLEVVATPVARYPPIVASMTADSKAARQRRVQRWQATVHAAPSVDEKIRILTKMQFKKYVVHPQISALNADRWYQSFTKTVFVSGLPPAPALSPPPPSLDLAALRAAVCDCILQEQVYVRRRRPRSLFDRRQALASSILDQVVRTLVNLLAPLNPVLSTAALDCKRSVDFYWLRGEERIPAGHRKGHIDALRYQINDKPHNQIRISKQLPEFVPLDYSIPTEIPVMKCKPDKLPLFRRQYENSIFTGSKTADPCCYGHTQFHLIPDRLKRERLIRQNQAEQVEAVFRANAIASLFAWTGAQAMYQGFWSEADVTRPFVSQAVITDGKYFSFFCYQLNTLALTVQADQNNPRKNLCWGSQSQPLYETVEDNDVKGFDDGTLLQIVHFLLNKPREDGAQLLASQEKELDLGP</t>
  </si>
  <si>
    <t>MREYKLVVLGSGGVGKSALTVQFVQGIFVEKYDPTIEDSYRKQVEVDCQQCMLEILDTAGTEQFTAMRDLYMKNGQGFALVYSITAQSTFNDLQDLREQILRVKDTEDVPMILVGNKCDLEDERVVGKEQGQNLARQWCNCAFLESSAKSKINVNEIFYDLVRQINRKTPVEKKKPKKKSCLLL</t>
  </si>
  <si>
    <t>MTAEQRQNLQAFRDYIKKILDPTYILSYMSSWLEDEEVQYIQAEKNNKGPMEAASLFLQYLLKLQSEGWFQAFLDALYHAGYCGLCEAIESWDFQKIEKLEEHRLLLRRLEPEFKATVDPNDILSELSECLINQECEEIRQIRDTKGRMAGAEKMAECLIRSDKENWPKVLQLALEKDNSKFSELWIVDKGFKRAESKADEDDGAEASSIQIFIQEEPECQNLSQNPGPPSEASSNNLHSPLKPRNYQLELALPAKKGKNTIICAPTGCGKTFVSLLICEHHLKKFPCGQKGKVVFFANQIPVYEQQATVFSRYFERLGYNIASISGATSDSVSVQHIIEDNDIIILTPQILVNNLNNGAIPSLSVFTLMIFDECHNTSKNHPYNQIMFRYLDHKLGESRDPLPQVVGLTASVGVGDAKTAEEAMQHICKLCAALDASVIATVRDNVAELEQVVYKPQKISRKVASRTSNTFKCIISQLMKETEKLAKDVSEELGKLFQIQNREFGTQKYEQWIVGVHKACSVFQMADKEEESRVCKALFLYTSHLRKYNDALIISEDAQMTDALNYLKAFFHDVREAAFDETERELTRRFEEKLEELEKVSRDPSNENPKLRDLYLVLQEEYHLKPETKTILFVKTRALVDALKKWIEENPALSFLKPGILTGRGRTNRATGMTLPAQKCVLEAFRASGDNNILIATSVADEGIDIAECNLVILYEYVGNVIKMIQTRGRGRARDSKCFLLTSSADVIEKEKANMIKEKIMNESILRLQTWDEMKFGKTVHRIQVNEKLLRDSQHKPQPVPDKENKKLLCGKCKNFACYTADIRVVETSHYTVLGDAFKERFVCKPHPKPKIYDNFEKKAKIFCAKQNCSHDWGIFVRYKTFEIPVIKIESFVVEDIVSGVQNRHSKWKDFHFERIQFDPAEMSV</t>
  </si>
  <si>
    <t>MDDKASVGKISVSSDSVSTLNSEDFVLVSRQGDETPSTNNGSDDEKTGLKIVGNGSEQQLQKELADVLMDPPMDDQPGERSQLDGEGDGPLSNQLSASSTINPVPLVGLPKPEMSLPVKPGQGDSEVSSPFTPVADEDSVVFNKLTYLGCASVNAPRSEVEALRMMSILRSQCQISLDVTLSVPNVSEGTVRLLDPQTNTEIANYPIYKILFCVRGHDGTPESDCFAFTESHYNAELFRIHVFRCEIQEAVSRILYSFATAFRRSAKQTPLSATAAPQTPDSDIFTFSVSLEIKEDDGKGYFSAVPKDKDRQCFKLRQGIDKKIVICVQQTANKELAIERCFGLLLSPGKDVRNSDMHLLDLESMGKSSDGKSYVITGSWNPKSPHFQVVNEETPKDKVLFMTTAVDLVITEVQEPVRFLLETKVRVCSPNERLFWPFSKRSTTENFFLKLKQIKQKEKKNNADTLYEVVCLESESERERRKTTASPSVRLPQSGSQSSMIPSPPEDDEEEDNDEPLLSGFGDVSKECAEKILETWGELLSKWHLNLSVRPKQLSSLVRSGVPEALRGEVWQLLAGCHNNDHLVEKYRILITKESPQDSAITRDINRTFPAHDYFKDTGGDGQDSLYKICKAYSVYDEEIGYCQGQSFLAAVLLLHMPEEQAFSVLVKIMFDYGLRELFKQNFEDLHCKFYQLERLMQEYIPDLYNHFLDISLEAHMYASQWFLTLFTAKFPLYMVFHIIDLLLCEGISVIFNVALGLLKTSKDDLLLTDFEGALKFFRVQLPKRYRSEENAKRLMELACNTKISQKKLKKFEKEYHTMREQQAQQEDPIERFERENRRLQEANMRLEQENDDLAHELVTSKIALRKDLDNAEEKADALNKELLMTKQKLIDAEDEKRRLEEESAQLKEMCRRELDKAESEIKKNSSIIGDYKQICSQLSERLEKQQTANKVEIEKIRQKVDDCDRCRDFFNKEGRVKGISSAKGVSDEDTDEEKETLKNQLREMELELAQTKLQLVEAECKIQDLEHHLGLALSEVQAAKKTWFNRTLSSIKTATGVQGKETC</t>
  </si>
  <si>
    <t>MATALGFRCLFRTRPAPLCRHVDRLWRNPRRGHRLSPADDELYQRTRISLLQSEFPQAVYIDSYSSRGFTICGNRVFGPCVLLPQTVVQWNVGSHQDITEESFSLFWMLEPRIEIVVVGTGNKTERLHPQVLQAMRQRGIAVEVQDTPNACATFNFLCHEGRVTGAALIPPPGETALASLGQASE</t>
  </si>
  <si>
    <t>MAPRCWHWWRWSAWSGLRPSPSRSTPTPGFCQKFSTQEKTPQICVVGSGPAGFYTAQHLLKHHTHAHVDIYEKQLVPFGLVRFGVAPDHPEVKNVINTFTQTARSDRCAFQGNVVVGRDVSVPELREAYHAVVLSYGAEDHQPLGIPGEELPGVVSARAFVGWYNGLPENQELAPDLSCDTAVILGQGNVALDVARILLTPPEHLEKTDITEAALGALRQSRVKTVWIVGRRGPLQVAFTIKELREMIQLPGTRPILDPSDFLGLQDRIKDVPRPRRRLTELLLRTATEKPGVEEAARQALASRAWGLRFFRSPQQVLPTPDGQRVAGIRLAVTSLEGVGESTRAVPTGDVEDLPCGLLLSSVGYKSRPIDPSVPFDPKLGVIPNTEGRVVNVPGLYCSGWVKRGPTGVITTTMTDSFLTSQALLEDLKAGLLPSGPRPGYVAIQALLSNRGVRPVSFSDWEKLDAEEVSRGQGTGKPREKLVDRREMLRLLGH</t>
  </si>
  <si>
    <t>MSDSVILRSVKKFGEENHAFESDGFHNNDKKSRLQDKKKGEGARVGFFELFRFSSSKDNWLMFMGSVCALLHGMAQPGMIIVFGILTDIFVEYDIERQELSIPEKVCMNNTIVWINSSFNQNMTNGTSCGLVDINSEVIKFSGIYAGVGVAVLILGYFQIRLWVITGARQIRKMRKFYFRRIMRMEIGWFDCTSVGELNSRFSDDINKIDEAIADQMALFLQRLSTALSGLLLGFYRGWKLTLVILAVSPLIGIGAAVIGLSVAKFTELELKAYAKAGSIADEVLSSIRTVAAFGGENKEVERYEKNLMFAQRWGIWKGMVMGFFTGYMWCLIFFCYALAFWYGSRLVLDEGEYTPGTLIQIFLCVIIAAMNIGNASSCLEIFSTGCSAASSIFQTIDRQPVMDCMSGDGYKLDRIKGEIEFHNVTFHYPSRPEVKILNNLSMVIKPGETTAFVGSSGAGKSTALQLIQRFYDPCEGMVTLDGHDIRSLNIRWLRDQIGIVEQEPVLFSTTIAENIRLGREEATMEDIVQAAKDANAYNFIMALPQQFDTLVGEGGGQMSGGQKQRVAIARALIRKPKILLLDMATSALDNESEAKVQGALNKIQHGHTIISVAHRLSTVRSADVIIGFEHGTAVERGTHEELLERKGVYFMLVTLQSQEDNTHKETGIKGKDTTEGDTPERTFSRGSYQDSLRASIRQRSKSQLSHLSHEPPLAIGDHKSSYEDRKDNDVLVEEVEPAPVRRILKYNISEWPYILVGALCAAINGAVTPIYSLLFSQILKTFSLVDKEQQRSEIYSMCLFFVILGCVSLFTQFLQGYNFAKSGELLTKRLRKFGFKAMLRQDIGWFDDLKNNPGVLTTRLATDASQVQGATGSQVGMMVNSFTNIFVAVLIAFLFNWKLSLVISVFFPFLALSGAVQTKMLTGFASQDKEILEKAGQITNEALSNIRTVAGIGVEGRFIKAFEVELEKSYKTAIRKANVYGLCYAFSQGISFLANSAAYRYGGYLIVYEDLNFSYVFRVVSSIAMSATAVGRTFSYTPSYAKAKISAARFFQLLDRKPPIDVYSGAGEKWDNFQGKIDFIDCKFTYPSRPDIQVLNGLSVSVDPGQTLAFVGSSGCGKSTSIQLLERFYDPDQGTVMIDGHDSKKVNVQFLRSNIGIVSQEPVLFDCSIMDNIKYGDNTKEISVERAIAAAKQAQLHDFVMSLPEKYETNVGIQGSQLSRGEKQRIAIARAIVRDPKILLLDEATSALDTESEKTVQLALDKAREGRTCIVIAHRLSTIQNSDIIAVMSQGVVIEKGTHKKLMDQKGAYYKLVITGAPIS</t>
  </si>
  <si>
    <t>MGETMSKRLKFHLGEAEMEERSFPNPFPDYEAAASAAGLAAGSAEETGRVCPLPTTEDPGLPFHPNGKIVPNFIKRIQTKIKDLLQQMEEGLKTADPHDCSAYTGWTGIALLYLQLYRVTGDQTYLLRSLDYVKRTLRNLSGRRVTFLCGDAGPLAVGAVIYHKLKSECESQECITKLLQMHRTIVCQESELPDELLYGRAGYLYALLYLNTEIGPGTVGETAIKEVVSAIIESGKSLSREERKSERCPLLYQWHRKQYVGAAHGMAGIYYMLMQPEAKVDQETLTEMVKPSIDYVRHKKFRSGNYPSSLSNETDRLVHWCHGAPGVIHVLLQAYQVFKEEKYLKEAMECSDVIWQRGLLRKGYGICHGTSGNGYSFLSLYRLTQDKKYLYRACKFAEWCLDYGAHGCRIPDRPYSLFEGMAGAVHFLSDILVPETARFPAFELGFLQKD</t>
  </si>
  <si>
    <t>MEHLERCAWFLRGTLVRATVRRHLPWALVAAMLAGSVVKELSPLPESYLSNKRNVLNVYFVKLAWAWTVCLLLPFIALTNYHLTGKTSLVLRRLSTLLVGTAIWYICTALFSNIEHYTGSCYQSPALEGIRQEHRSKQQCHREGGFWHGFDISGHSFLLTFCALMIVEEMAVLHEVKTDRGHHLHAAITTLVVALGFLTFIWVWMFLCTAVYFHDLTQKVFGTMFGLLGWYGTYGYWYLKSFSPGLPPQSCSLTLKRDTYKK</t>
  </si>
  <si>
    <t>MGKRDRVDRDKKKSKKRQYEEEEEDEDDIPGNESQEAVPSAAGKQVDESSTKVDEYGAKDYRQQMPLKGDHTSRPLWVAPDGHIFLEAFSPVYKYAQDFLVAIAEPVCRPTHVHEYKLTAYSLYAAVSVGLQTSDITEYLRKLSKTGVPDGIIQFIKLCTVSYGKVKLVLKHNRYFVESSHPDVIQHLLQDPVIRECRLRNAEGEATELITETFTSKSAISKTAAEGSGGPSTSQGVDAQATSDIPKDLFDFYEQMDKDEEEEEETQTVSFEVKQEMIEELQKRCICLEYPLLAEYDFRNDTLNPDINIDLKPTAVLRPYQEKSLRKMFGNGRARSGVIVLPCGAGKSLVGVTAACTVRKRCLVLGNSAVSVEQWKAQFKMWSTIDDSQICRFTSDAKDKPIGCSVAISTYSMLGHTTKRSWEAERVMEWLKTQEWGLMILDEVHTIPARMFRRVLTIVQAHCKLGLTATLVREDDKIVDLNFLIGPKLYEANWMELQNNGYIAKVQCAEVWCPMSPEFYREYVAIKTKKRILLYTMNPNKFRACQFLIKFHERRNDKIIVFADNVFALKEYAIRLNKPYIYGPTSQGERMQILQNFKHNPKINTIFISKVGDTSFDLPEANVLIQISSHGGSRRQEAQRLGRVLRAKKGMVAEEYNAFFYSLVSQDTQEMAYSTKRQRFLVDQGYSFKVITKLAGMEEEELAFSTKEEQQQLLQKVLAATDLDAEEEVVAGEFGSRSGQASRRCGTMSSLSGADDTVYMEYHSSRSKASSKHVHPLFKRFRK</t>
  </si>
  <si>
    <t>MHGRLKVKTSEEQAEAKRLEREQKLKLYQSATQAVFQKREAGELDESVLELTSQILGANPDFATLWNCRREVLQQLETQKSPEELAALVKAELGFLESCLRVNPKSYGTWHHRCWLLSRLPEPNWARELELCARFLEADERNFHCWDYRRFVAAQAAVAPAEELAFTDSLITRNFSNYSSWHYRSCLLPQLHPQPDSGPQGRLPENVLLRELELVQNAFFTDPNDQSAWFYHRWLLGRAEPHDVLCCLHVSREEACLSVCFSRPLIVGSKMGTLLLTVDEAPLSVEWRTPDGRNRPSHVWLCDLPAASLNDHLPQHTFRVIWTGSDTQKECVLLKGHQECWCRDSATDEQLFRCELSVEKSTVLQSELESCKELQELEPENKWCLLTIILLMRALDPLLYEKETLEYFSTLKAVDPMRAAYLDDLRSKFLVENSVLKMEYADVRVLHLAHKDLTVLCHLEQLLLVTHLDLSHNRLRALPPALAALRCLEVLQASDNVLENLDGVANLPRLRELLLCNNRLQQSAALQTLASCPRLVFLNLQGNSLCQEEGIRERLAEMLPSVSSILT</t>
  </si>
  <si>
    <t>MAAAVRFRVVRALPMSRPAITAAATSVFCGSSHRQLHHAVIPHGKGGRSSVSGVVATVFGATGFLGRYVVNHLGRMGSQVIIPYRCDVYDIMHLRLMGDLGQLTFLEWDARDKDSIRKAVQHSNVVINLIGREWETRNFDFEDVFVNIPRAIAQASKEAGVERFIHVSHLNASMKSSSKSLRSKAVGEKEVRSVFPEAIIIRPSDIFGREDRFLNHFANYRWFLAVPLVSLGFKTVKQPVYVADVSKGIVNATKDPDAVGKTFAFTGPNRYLLFHLVKYIFGMTHRTFIPYPLPLFVYSWIGKLFGLSPFEPWTTKDKVERIHISDVMPTDLPGLEDLGVQPTPLELKSIEVLRRHRTYRWLSSEIEETKPAKTVNY</t>
  </si>
  <si>
    <t>MPNWGGGKKCGVCQKTVYFAEEVQCEGNSFHKSCFLCMVCKKNLDSTTVAVHGEEIYCKSCYGKKYGPKGYGYGQGAGTLSTDKGESLGIKHEEAPGHRPTTNPNASKFAQKIGGSERCPRCSQAVYAAEKVIGAGKSWHKSCFRCAKCGKGLESTTLADKDGEIYCKGCYAKNFGPKGFGFGQGAGALVHSE</t>
  </si>
  <si>
    <t>MTDAAVSFAKDFLAGGVAAAISKTAVAPIERVKLLLQVQHASKQITADKQYKGIIDCVVRIPKEQGVLSFWRGNLANVIRYFPTQALNFAFKDKYKQIFLGGVDKRTQFWRYFAGNLASGGAAGATSLCFVYPLDFARTRLAADVGKAGAEREFKGLGDCLVKIYKSDGIKGLYQGFNVSVQGIIIYRAAYFGIYDTAKGMLPDPKNTHIFISWMIAQSVTAVAGLTSYPFDTVRRRMMMQSGRKGTDIMYTGTLDCWRKIARDEGSKAFFKGAWSNVLRGMGGAFVLVLYDEIKKYT</t>
  </si>
  <si>
    <t>MEQVNELKEKGNKALSAGNIDDALQCYSEAIKLDPQNHVLYSNRSAAYAKKGDYQKAYEDGCKTVDLKPDWGKGYSRKAAALEFLNRFEEAKRTYEEGLKHEANNLQLKEGLQNMEARLAERKFMNPFNLPNLYQKLENDPRTRSLLSDPTYRELIEQLQNKPSDLGTKLQDPRVMTTLSVLLGVDLGSMDEEEEAATPPPPPPPKKEPKPEPMEEDLPENKKQALKEKELGNDAYKKKDFDKALKHYDRAKELDPTNMTYITNQAAVHFEKGDYNKCRELCEKAIEVGRENREDYRQIAKAYARIGNSYFKEEKYKDAIHFYNKSLAEHRTPDVLKKCQQAEKILKEQERLAYINPDLALEEKNKGNECFQKGDYPQAMKHYTEAIKRNPRDAKLYSNRAACYTKLLEFQLALKDCEECIQLEPTFIKGYTRKAAALEAMKDYTKAMDVYQKALDLDSSCKEAADGYQRCMMAQYNRHDSPEDVKRRAMADPEVQQIMSDPAMRLILEQMQKDPQALSEHLKNPVIAQKIQKLMDVGLIAIR</t>
  </si>
  <si>
    <t>MAVNVYSTSVTSENLSRHDMLAWVNDSLHLNYTKIEQLCSGAAYCQFMDMLFPGCVHLRKVKFQAKLEHEYIHNFKVLQAAFKKMGVDKIIPVEKLVKGKFQDNFEFIQWFKKFFDANYDGKDYNPLLARQGQDVAPPPNPGDQIFNKSKKLIGTAVPQRTSPTGPKNMQTSGRLSNVAPPCILRKNPPSARNGGHEADAQILELNQQLLDLKLTVDGLEKERDFYFSKLRDIELICQEHESENSPVISGIIGILYATEEGFAPPEDDEIEEHQQEDQDEY</t>
  </si>
  <si>
    <t>MMCEVMPTISEDGRRGSALGPDEAGGELERLMVTMLTERERLLETLREAQDGLATAQLRLRELGHEKDSLQRQLSIALPQEFAALTKELNLCREQLLEREEEIAELKAERNNTRLLLEHLECLVSRHERSLRMTVVKRQAQSPGGVSSEVEVLKALKSLFEHHKALDEKVRERLRMALERVAVLEEELELSNQEALNLRDQLSRRRSGLEEPGKDGDGQTLANGLGPVGESNRRTAELEEALERQRAEVCQLRERLAVLCRQMSQLEEELGTAHRELGKAEEANSKLQRDLKEALAQREDMEERITTLEKRYLSAQREATSLHDANDKLENELASKESLYRQSEEKSRQLAEWLDDAKQKLQQTLQKAETLPEIEAQLAQRVAALNKAEERHGNFEERLRQLEAQLEEKNQELQRARQREKMNDDHNKRLSETVDKLLSESNERLQLHLKERMGALEEKNSLSEEIANMKKLQDELLLNKEQLLAEMERMQMEIDQLRGRPPSSYSRSLPGSALELRYSQAPTLPSGAPLDPYGAGSGRAGKRGRWSGAKDESSKDWDRSAPAGSIPPPFPGELDGSDEEEAEGMFGAELLSPSGQADVQTLAIMLQEQLEAINKEIKLIQEEKETTEQRAEELESRVSSSGLDSLGRYRSSCSLPPSLTTSTLASPSPPSSGHSTPRLAPPSPAREGTDKTNHVSKEEAGVPRGEGPAVPGDTPPPTPRSARLERMAQALALQAGSPEDGAPPRGSESTPDSLHKAPKRKSIKSSIGRLFGKKEKGRMGPPGRESVSLAGTPSDETLATDPLGLAKLTGPGDKDRRNKRKHELLEEACRQGLPFAAWDGPTVVSWLELWVGMPAWYVAACRANVKSGAIMANLSDTEIQREIGISNPLHRLKLRLAIQEMVSLTSPSAPASSRTPTGNVWMTHEEMESLTAATKPETKEISWEQILAYGDMNHEWVGNDWLPSLGLPQYRSYFMESLVDARMLDHLNKKELRGQLKMVDSFHRVSLHYGIMCLKRLNYDRKDLERRREESQTQIRDVMVWSNERVMGWVSGLGLKEFATNLTESGVHGALLALDETFDYSDLALLLQIPTQNAQARQLLEKEFSNLISLGTDRRLDEDSAKSFSRSPSWRKMFREKDLRGVTPDSAEMLPPNFRSAAAGALGSPGLPLRKLQPEGQTSGSSRADGVSVRTYSC</t>
  </si>
  <si>
    <t>MAPVLHFYVRPSGHEGAASGRVFRRLQEKLPTLQSVETELCYNVHWAAETLPWAEEMKKLMWLFGCPLVRDDVAQEPWLVPGSNDLLLEVGPRLNFSTPASTNIVSVCQAAGLRAVDRVETTRRYRLSFTDHPTAEMEAISLAALHDRMTEQHYPDPIQSFSPQSIPAPLKGSIDILAEGRPALEKANQELGLALDSWDLDFYTKRFQELQRNPSTVEVFDLAQSNSEHSRHWFFKGQLHVDGKKLAHSLFESIMSTQASSNPNNVLKFCDNSSAIQGKKVKFLRPEDSTRPSCFQQQQGLRHVVFTAETHNFPTGVAPFSGATTGTGGRIRDVQCTGRGAHVVAGTAGYCFGNLHIPDYNLPWEDPSFQYPGNFARPLEVAIEASNGASDYGNKFGEPVLAGFARSLGLQLPDGQRREWIKPIMFSGGIGSMEAKHVGKKPPEPGMEVVKVGGPVYRIGVGGGAASSVQVQGDNTSDLDFGAVQRGDPEMEQKMNRVIRACVEAPGGNPICSLHDQGAGGNGNVLKELSDPEGAIIYTSRFQLGDPTLNALEIWGAEYQESNALLLRPSDRDFLSRASARERCPACFVGTITGDKRIVLVDDRECLVGKTGQGDAPLTPPTPVDLDLDWVLGKMPQKEFFLQRKPPVLQPLALPPELSVRQALNRVLRLPAVASKRYLTNKVDRSVGGLVAQQQCVGPLQTPLADVAVVALSHQECIGAATALGEQPVKSLLDPKAAARLAVSEALTNLVFALVTDLRDVKCSGNWMWAAKLPGEGAALADACEAMVAVMAALGVAVDGGKDSLSMAARVGTETVQAPGSLVISAYAVCPDITATVTPDLKHPGGKGHLLYVPLSPGQHRLGGTALAQCFSQLGEHPPDLDLPENLVRAFHITQGLLKECRLCSGHDVSDGGLVTCLLEMAFAGNCGIEVDVPAPGIHALPVLFAEEPGLVLEVQEADVAGVRQRYESAGLRCLELGHTGEAGPQAMARISVNKAVVVEEPVGELRALWEETSFQLDLLQAEPRCVIEEKQGLKERTGPSYYLPPTFPVASVPCKPGGPVPRVAILREEGSNGDREMADAFHLAGFEVWDVTMQDLCSGAIRLDTFRGVAFVGGFSYADVLGSAKGWAAAVTFNPQAREELGRFRRRPDTFSLGVCNGCQLLALLGWVGSDPSEEQAEPGQDSQPTQPGLLLRHNLSGRFESRWATVRVEPGPALMLRGMEGSVLPVWSAHGEGYMAFSSPELQAKIEAKGLVPLHWADDDGNPTEQYPLNPNGSPGGIAGICSQDGRHLALMPHPERAVRLWQWAWRPSPFDVLPTSPWLQLFINARNWTQEDSC</t>
  </si>
  <si>
    <t>MLSRVVLSAAATAAPCLKNAAALGPGVLQATRAFHTGQPRLAPLPPLPEYGGKVRLGLIPEEFFQFLYPKTGVTGPYVLGTGLSLYFLSKEIYVITPETFSTISVVGLIVYVIKKYGASFGEFIDKLNEEKIAQLEEVKQSSMKQIQDAIDMEKAQQALVQKRHYLFDVQRNNIALALEVTYRERLHKAYKEVKNRLDYHISVQNMMRRKEEEHMIDWVEKHVVKSISVQQEKETIAKCIEDLKLLAKKAQAQPIM</t>
  </si>
  <si>
    <t>MEVQCGGAGFIPESSRSSHELGNQDQGIPQLRIVLLGKTGAGKSSTGNSILGEKVFNSGICAKSITKVCEKRVSTWDGKELVVVDTPGIFDTEVPDADTQREITRYVALTSPGPHALLLVVPLGRYTVEEHKATQKILDMFGKQARRFMILLLTRKDDLEDTDIHEYLEKAPKFFQEVMHEFQNRYCLFNNRASGAEKEEQKMQLLTLVQSMVRENGGRCFTNKMYESAECVIQKETLRMQELYREELEREKARIRREYEEQIKDLRDELEREIRRARMEREFKEREAIFTKNQQNARKEVENTSMILELIIKAWEIASFIFNQFMKD</t>
  </si>
  <si>
    <t>MELLGLPTLALLVLVMSLSLLSVWTKMRTGGRLPPGPTPLPIIGNILQLDLKDIPASLSKLAKEYGPVYTLYFGSWPTVVLHGYDVVKEALLNQGDEFLGRGPLPIIEDSQKGHGIVFSEGERWKLLRRFSLMTLKNFGMGKRSLEERVQEEARCLVEELHKTEAQPFDPTFILACAPCNVICSILFNERFPYNDKTFLNLMDLLNKNFYQLNSIWIQMYNLWPTIMKYIPGKHREFSKRLGGVKNFILEKVKEHQESLDPANPRDYIDCFLSKIEEEKHNLKSDFNLENLAICGSNLFTAGTETTSTTLRFGLLLLVKHPEVQAKVHEELDRVIGRHQPPSMKDKMKLPYTDAVLHEIQRYITLLPSSLPHAVVQDTKFRHYVIPKGTAVFPFLSSILLDQKEFPNPEKFDPGHFLDKNGCFKKTDYFVPFSLGKRSCVGEGLARMELFLFFTTILQKFSLKALVEPKDLDIKPVTTGLFNLPPPYKLRLVPR</t>
  </si>
  <si>
    <t>MFVPCGESVPDLTNFTLLMPAVSVGNVGQLAIDLIISTLNMCKIGYFYTDCLVPMVGNNPYATEEENSNELSINTEVYSLPSKKLVVLQLRSIFIKYKSKSFCEKLLAWVESSGCARIIVLSSSHSYHRNDAQLRSTPFRYLLTPCLQKSVQNKIKSLNWLEMEKSRCIPEMSDSEFCIRIPGGGITKTLYDESCSKEIQMAVLLKFVSEGDNIPDAVSLVEYLNEWLQIIKPCNDGPMASALPWKIPSSWRLLFGSGLPPALF</t>
  </si>
  <si>
    <t>MNKAPQPTGPPPARSPGLPQPAFPPGQTAPVVFSTPQATQMNTPSQPRQGGFRSLQHFYPSRAQPPSSAASRVQSAAPARPGPAPHVYPAGSQVMMIPSQISYSASQGAYYIPGQGRSTYVVPTQQYPVQPGAPGFYPGASPTEFGTYAGAYYPAQGVQQFPASVAPAPVLMNQPPQIAPKRERKTIRIRDPNQGGKDITEEIMSGARTASTPTPPQTGGSLEPQPNGESPQVAVIIRPDDRSQGAAIGGRPGLPGPEHSPGTESQPSSPSPTPSPPPILEPGSESNLGVLSIPGDTMTTGMIPMSVEESTPISCETGEPYCLSPEPTLAEPILEVEVTLSKPIPESEFSSSPLQVSTALVPHKVETHEPNGVIPSEDLEPEVESSTEPAPPPLSPCASESLVPIAPTAQPEELLNGAPSPPAVDLSPVSEPEEQAKKVSSAALASILSPAPPVAPSDTSPAQEEEMEEDDDDEEGGEAESEKGGEDVPLDSTPVPAQLSQNLEVAAATQVAVSVPKRRRKIKELNKKEAVGDLLDAFKEVDPAVPEVENQPPTGSNPSPESEGSMVPTQPEETEETWDSKEDKIHNAENIQPGEQKYEYKSDQWKPLNLEEKKRYDREFLLGFQFIFASMQKPEGLPHITDVVLDKANKTPLRQLDPSRLPGINCGPDFTPSFANLGRPALSNRGPPRGGPGGELPRGPAGLGPRRSQQGPRKETRKIISSVIMTEDIKLNKAEKAWKPSSKRTAADKDRGEEDADGSKTQDLFRRVRSILNKLTPQMFQQLMKQVTQLAIDTEERLKGVIDLIFEKAISEPNFSVAYANMCRCLMALKVPTTEKPTVTVNFRKLLLNRCQKEFEKDKDDDEVFEKKQKEMDEAATAEERGRLKEELEEARDIARRRSLGNIKFIGELFKLKMLTEAIMHDCVVKLLKNHDEESLECLCRLLTTIGKDLDFAKAKPRMDQYFNQMEKIIKEKKTSSRIRFMLQDVLDLRQSNWVPRRGDQGPKTIDQIHKEAEMEEHREHIKVQQLMAKGSDKRRGGPPGPPINRGLPLVDDGGWNTVPISKGSRPIDTSRLTKITKPGSIDSNNQLFAPGGRLSWGKGSSGGSGAKPSDTASEATRPATLNRFSALQQTLPAENTDNRRVVQRSSLSRERGEKAGDRGDRLERSERGGDRGDRLDRARTPATKRSFSKEVEERSRERPSQPEGLRKAASLTEDRGRDPVKREATLPPVSPPKAALSVDEVEKKSKAIIEEYLHLNDMKEAVQCVQELASPSLLFIFVRLGIESTLERSTIAREHMGRLLHQLLCAGHLSTAQYYQGLYETLELAEDMEIDIPHVWLYLAELITPILQEDGVPMGELFREITKPLRPMGKATSLLLEILGLLCKSMGPKKVGMLWREAGLSWREFLAEGQDVGSFVAEKKVEYTLGEESEAPGQRTLAFEELRRQLEKLLKDGGSNQRVFDWIDANLNEQQIASNTLVRALMTTVCYSAIIFETPLRVDVQVLKVRARLLQKYLCDEQKELQALYALQALVVTLEQPANLLRMFFDALYDEDVVKEDAFYSWESSKDPAEQQGKGVALKSVTAFFNWLREAEDEESDHN</t>
  </si>
  <si>
    <t>MKLNFSLRLRVFNLNCWDIPYLSKHRADRMKRLGDFLNLENFDLALLEEVWSEQDFQYLRQRLSLTYPDAHYFRSGMIGSGLCVFSKHPIQEIFQHVYSLNGYPYMFHHGDWFCGKSVGLLVLRLSGLVLNAYVTHLHAEYSRQKDIYFAHRVAQAWELAQFIHHTSKNADVVLLCGDLNMHPKDLGCCLLKEWTGLHDAFVETEDFKGSDDGCTMVPKNCYVSQQDLGPFPSGIRIDYVLYKAVSEFHVCCETLKTTTGCDPHSDKPFSDHEALMATLYVKHSPPQEDPCTACGPLERSDLISVLREARTELGLGIAKARWWAAFSGYVIVWGLSLLVLLCVLAAGEEAREVAIILCIPSVGLVLVAGAVYLFHKQEAKGLCRAQAEMLHVLTRETETQDRGSEPHLAYCLQQEGDRA</t>
  </si>
  <si>
    <t>MAALVAAAALAAAEPAPAVPQAAGSGGPTSRRDFYWLRSFLAGGIAGCCAKTTVAPLDRVKVLLQAHNRHYKHLGVLSTLRAVPQKEGYLGLYKGNGAMMIRIFPYGAIQFMAFEHYKTFITTKLGVSGHVHRLMAGSMAGMTAVICTYPLDVVRVRLAFQVKGEHTYSGIIHAFKTIYAKEGGFLGFYRGLMPTILGMAPYAGVSFFTFGTLKSVGLSYAPALLGRPSSDNPNVLVLKTHINLLCGGVAGAIAQTISYPFDVTRRRMQLGAVLPEFEKCLTMRETMKYVYGQHGIRRGLYRGLSLNYIRCIPSQAVAFTTYELMKQFFHLN</t>
  </si>
  <si>
    <t>MPLAQLKEPWPLMELVPLDPENGQTSGEEAGLQPSKDEAILKEISITHHVKAGSEKADPSQFELLKVLGQGSFGKVFLVRKVTRPDSGHLYAMKVLKKATLKVRDRVRTKMERDILADVNHPFVVKLHYAFQTEGKLYLILDFLRGGDLFTRLSKEVMFTEEDVKFYLAELALGLDHLHSLGIIYRDLKPENILLDEEGHIKLTDFGLSKEAIDHEKKAYSFCGTVEYMAPEVVNRQGHTHSADWWSYGVLMGKDRKETMTLILKAKLGMPQFLSTEAQSLLRALFKRNPANRLGSGPDGAEEIKRHIFYSTIDWNKLYRREIKPPFKPAVAQPDDTFYFDTEFTSRTPRDSPGIPPSAGAHQLFRGFSFVATGLMEDDGKPRTTQAPLHSVVQQLHGKNLVFSDGYVVKETIGVGSYSVCKRCVHKATNMEYAVKVIDKSKRDPSEEIEILLRYGQHPNIITLKDVYDDGKHVYLVTELMRGGELLDKILRQKFFSEREASFVLHTISKTVEYLHSQGVVHRDLKPSNILYVDESGNPECLRICDFGFAKQLRAENGLLMTPCYTANFVAPEVLKRQGYDEGCDIWSLGILLYTMLAGYTPFANGPSDTPEEILTRIGSGKFTLSGGNWNTVSETAKDLVSKMLHVDPHQRLTAKQVLQHPWITQKDKLPQSQLSHQDLQLVKGAMAATYSALNSSKPTPQLKPIESSILAQRRVRKLPSTTL</t>
  </si>
  <si>
    <t>MAASMARLWWPFLARQGLRSRGRCVCSQNPRRSFATEKRVRNLLYEHAREGYSELPYLDMESVCACPEKAARSLELRKGELRPADLPAIISTWQELRQLREQIRSLEAEKEAVAEAVRALLANQDSDQVQKDPQYQGLRARGREIRKQLTPLYPQETQLEEQLYQQALRLPNQTHPDTPVGDESQARVVRVVGEKPAFSFQPRGHLEIGEKLDIIRQKRLSHVSGHRSYYLRGAGALLQHGLVNFTLSKLVSRGFTPMTVPDLLRGAVFEGCGMTPNANPSQIYNIDPSRFEDLNLAGTAEVGLAGYFMDHSVAFRDLPVRMVCASTCYRAETDTGKEPWGLYRVHHFTKVEMFGVTGPGLEQSSQLLDEFLSLQVEILTELGLHFRVLDMPTQELGLPAYRKFDIEAWMPGRGRYGEVTSASNCTDFQSRRLYIMFETETGELQFAHTVNATACAVPRVLIALLESNQQKDGSVLVPAALQPYLGTDRITAPTHVPLQYIGPNQPQKPRLPGQSATR</t>
  </si>
  <si>
    <t>MADRKLVVVFGATGAQGGSVARALLEDGTFRIRVVTRNPEQRAAKELKQQGAEVVRGDQDDAASMELALAGAHATFIVTNYWETCSQDREVQQPHQWDQVFKQGKLLADLAKRLGLHYVVYSGLENIRKLTAGKLAAGHFDGKGEVEEYFRDIGVPMTSVRLPCYFENLLSYFLPQKAADGKSFLLDLPMGDVPMDGMSVSDLGPVVLSLLKKPEEYVGQNIGLSTCRHTAEEYAALLSKHTGKAVHHAKTTPEDYEKLGFQGAQDLANMFRFYTLKPDRNIHLTLRLNPKAQTLDQWLEQHKGDFAQL</t>
  </si>
  <si>
    <t>MDLIPNFSMETWMLLATSLVLLYLYGTHSHGIFKKLGIPGPKPLPFLGTILAYQKGFWECDIQCHKKYGKMWGLYDGRQPVLAITDPDIIKTVLVKECYSTFTNRRRFGPVGILKKAISISENEEWKRIRALLSPTFTSGRLKEMFPIINQFTDVLVRNMRQGLGEGKPTSMKDIFGAYSMDVITATSFGVNIDSLNNPQDPFVEKIKKLLKFDIFDPLFLSVTLFPFLTPVFDALNVSLFPRDVISFFTTSVERMKENRMKEKEKQRVDFLQLMINSQNYKTKESHKALSDVEIVAQSVIFIFAGYETTSSALSFALYLLAIHPDVQKKLQDEIDAALPNKAPATYDTLLQMEYLDMVVNETLRLYPIAGRLERVCKTDVEINGLFIPKGTVVMIPTFALHKDPKYWPEPEEFRPERFSKKNQDSINPYMYLPFGSGPRNCIGMRFALINMKVALVRVLQNFTVQPCKETEIPLKLSKQGLLQPENPLLLKVVSRDETVSDE</t>
  </si>
  <si>
    <t>MNPESFAAGERRVSPAYVRQGCEARRAHEHLIRLLLEQGKCPEDGWDESTLELFLHELAVMDSNNFLGNCGVGEREGRVASALVARRHYRFIHGIGRSGDISAVQPKAAGSSLLNKITNSLVLNVIKLAGVHSVASCFVVPMATGMSLTLCFLTLRHKRPKAKYIIWPRIDQKSCFKSMVTAGFEPVVIENVLEGDELRTDLKAVEAKIQELGPEHILCLHSTTACFAPRVPDRLEELAVICANYDIPHVVNNAYGLQSSKCMHLIQQGARVGRIDAFVQSLDKNFMVPVGGAIIAGFNEPFIQDISKMYPGRASASPSLDVLITLLSLGCSGYRKLLKERKEMFVYLSTQLKKLAEAHNERLLQTPHNPISLAMTLKTIDGHHDKAVTQLGSMLFTRQVSGARAVPLGNVQTVSGHTFRGFMSHADNYPCAYLNAAAAIGMKMQDVDLFIKRLDKCLNIVRKEQTRASVVSGADRNKAEDADIEEMALKLDDVLGDVGQGPAL</t>
  </si>
  <si>
    <t>MTTQQIVLQGPGPWGFRLVGGKDFEQPLAISRVTPGSKAAIANLCIGDLITAIDGEDTSSMTHLEAQNKIKGCADNMTLTVSRSEQKIWSPLVTEEGKRHPYKMNLASEPQEVLHIGSAHNRSAMPFTASPAPSTRVITNQYNSPTGLYSSENISNFNNAVESKTSASGEEANSRPVVQPHPSGSLIIDKDSEVYKMLQEKQELNEPPKQSTSFLVLQEILESDGKGDPNKPSGFRSVKAPVTKVAASVGNAQKLPICDKCGTGIVGVFVKLRDHHRHPECYVCTDCGINLKQKGHFFVEDQIYCEKHARERVTPPEGYDVVTVFRE</t>
  </si>
  <si>
    <t>MDRLLRLGGGMPGLGQGPPTDAPAVDTAEQVYISSLALLKMLKHGRAGVPMEVMGLMLGEFVDDYTVRVIDVFAMPQSGTGVSVEAVDPVFQAKMLDMLKQTGRPEMVVGWYHSHPGFGCWLSGVDINTQQSFEALSERAVAVVVDPIQSVKGKVVIDAFRLINANMMVLGHEPRQTTSNLGHLNKPSIQALIHGLNRHYYSITINYRKNELEQKMLLNLHKKSWMEGLTLQDYSEHCKHNESVVKEMLELAKNYNKAVEEEDKMTPEQLAIKNVGKQDPKRHLEEHVDVLMTSNIVQCLAAMLDTVVFK</t>
  </si>
  <si>
    <t>MDHSLGWQGNSVPEDGTEAGIKHFLEDSSDDAELSKFVKDFPGSEPYHSAESKTRVARPQILEPRPQSPDLCDDDVEFRGSLWPQPSDSQQYFSAPAPLSPSSRPRSPWGKLDPYDSSEDDKEYVGFATLPNQVHRKSVKKGFDFTLMVAGESGLGKSTLVNSLFLTDLYRDRKLLGAEERIMQTVEITKHAVDIEEKGVRLRLTIVDTPGFGDAVNNTECWKPVAEYIDQQFEQYFRDESGLNRKNIQDNRVHCCLYFISPFGHGLRPLDVEFMKALHQRVNIVPILAKADTLTPPEVDRKKCKIREEIEHFGIKIYQFPDCDSDEDEDFKLQDQALKESIPFAVIGSNTVVEARGRRVRGRLYPWGIVEVENPGHCDFVKLRTMLVRTHMQDLKDVTRETHYENYRAQCIQSMTRLVVKERNRNKLTRESGTDFPIPAVPPGTDPETEKLIREKDEELRRMQEMLHKIQRQMKETH</t>
  </si>
  <si>
    <t>MNSIKNVPARVLSRRPGHSLEAEREQFDKTQAISISKAINSQEAPVKEKHARRIILGTHHEKGAFTFWSYAIGLPLSSSSILSWKFCHVLHKVLRDGHPNVLHDYQRYRSNIREIGDLWGHLRDQYGHLVNIYTKLLLTKISFHLKHPQFPAGLEVTDEVLEKAAGTDVNNIFQLTVEMFDYMDCELKLSESVFRQLNTAIAVSQMSSGQCRLAPLIQVIQDCSHLYHYTVKLMFKLHSCLPADTLQGHRDRFHEQFHSLKNFFRRASDMLYFKRLIQIPRLPEGPPNFLRASALAEHIKPVVVIPEEAPEEEEPENLIEISSAPPAGEPVVVADLFDQTFGPPNGSMKDDRDLQIENLKREVETLRAELEKIKMEAQRYISQLKGQVNGLEAELEEQRKQKQKALVDNEQLRHELAQLKALQLEGARNQGLREEAERKASATEARYSKLKEKHSELINTHAELLRKNADTAKQLTVTQQSQEEVARVKEQLAFQMEQAKRESEMKMEEQSDQLEKLKRELAARAGELARAQEALSRTEQSGSELSSRLDTLNAEKEALSGVVRQREAELLAAQSLVREKEEALSQEQQRSSQEKGELRGQLAEKESQEQGLRQKLLDEQLAVLRSAAAEAEAILQDAVSKLDDPLHLRCTSSPDYLVSRAQAALDSVSGLEQGHTQYLASSEDASALVAALTRFSHLAADTIVNGAATSHLAPTDPADRLMDTCRECGARALELVGQLQDQTVLPRAQPSLMRAPLQGILQLGQDLKPKSLDVRQEELGAMVDKEMAATSAAIEDAVRRIEDMMSQARHESSGVKLEVNERILNSCTDLMKAIRLLVMTSTSLQKEIVESGRGAATQQEFYAKNSRWTEGLISASKAVGWGATQLVESADKVVLHMGKYEELIVCSHEIAASTAQLVAASKVKANKNSPHLSRLQECSRTVNERAANVVASTKSGQEQIEDRDTMDFSGLSLIKLKKQEMETQVRVLELEKTLEAERVRLGELRKQHYVLAGGMGTPSEEEPSRPSPAPRSGATKKPPLAQKPSIAPRTDNQLDKKDGVYPAQLVNY</t>
  </si>
  <si>
    <t>MASEKPQDLMVTCTAPVNIAVIKYWGKRDEALILPINSSLSVTLHQDQLKTTTTVAISKDFTEDRIWLNGREEDVGQPRLQACLREIRRLARKRRSTEDGDTLPLSLSYKVHVASVNNFPTAAGLASSAAGYACLAYTLAQVYGVEGDLSEVARRGSGSACRSLYGGFVEWQMGEQADGKDSIARQIAPEWHWPQLRILILVVSADKKQTGSTVGMQTSVETSTLLKFRAESVVPERMKEMTRCIQEQDFQGFAQLTMKDSNQFHATCLDTFPPISYLNDTSRRIIQLVHRFNTHQGQTKVAYTFDAGPNAVIFTLEDTVAEFVAAVRHSFPPAANGDKFLKGLQVAPVLLSDELKAALAVEPSPGGVQYIIATQVGPGPQVLDDTHDHLLGQDGLPQRDL</t>
  </si>
  <si>
    <t>MAGLELLSDQGYRIDGRRAGELRKIQARMGVFAQADGSAYIEQGNTKALAVVYGPHEIRGSRSRALPDRALVNCQYSSATFSTGERKRRPHGDRKSCEMGLQLRQTFEAAILTQLHPRSQIDIYVQVLQADGGTYAACVNAATLAVMDAGIPMRDFVCACSAGFVDGTALADLSHVEEAAGGPQLALALLPASGQIALLEMDSRLHEDHLEQVLEAAAQAARGVHTLLDLVVRQHVQEASVSLGD</t>
  </si>
  <si>
    <t>MAAAFRRGCRVLRSVSHFECRTQHSKAAHKQEPGLGFSFELTEQQKEFQATARKFAREEIIPVAPEYDKSGEYPFPLIKRAWELGLINAHIPESCGGLGLGTFDACLITEELAYGCTGVQTAIEANSLGQMPVILAGNDQQKKKYLGRMTEQPMMCAYCVTEPSAGSDVAAIKTKAEKKGDEYVINGQKMWITNGGKANWYFLLARSNPDPKVPASKAFTGFIVEADTPGIHIGKKELNMGQRCSDTRGIAFEDVRVPKENVLIGEGAGFKIAMGAFDRTRPTVAAGAVGLAQRALDEATKYALDRKTFGKLLVEHQGVSFLLAEMAMKVELARLSYQRAAWEVDSGRRNTYYASIAKAFAGDIANQLATDAVQIFGGYGFNTEYPVEKLMRDAKIYQIYEGTAQIQRLIIAREHIEKYKN</t>
  </si>
  <si>
    <t>MENFQKVEKIGEGTYGVVYKAKNKLTGEVVALKKIRLDTETEGVPSTAIREISLLKELNHPNIVKLLDVIHTENKLYLVFEFLHQDLKKFMDASALTGIPLPLIKSYLFQLLQGLAFCHSHRVLHRDLKPQNLLINAEGSIKLADFGLARAFGVPVRTYTHEVVTLWYRAPEILLGCKYYSTAVDIWSLGCIFAEMHLVCTQHHAKCCGEHRRNGRHSLCPLCSYLEVAASQGGGMTAVSAPHPVTRRALFPGDSEIDQLFRIFRTLGTPDEVVWPGVTSMPDYKPSFPKWARQDFSKVVPPLDEDGRSLLSQMLHYDPNKRISAKAALAHPFFQDVTKPVPHLRL</t>
  </si>
  <si>
    <t>MEKMSRVSTALSGSALTGRTMHCHLDAPANAISVCRDAAQVVVAGRSIFKIYAIEEEQFVEKLNLRVGRKPSLNLSCADVVWHQMDENLLATAATNGVVVTWNLGRPSRNKQDQLFTEHKRTVNKVCFHPTEAHVLLSGSQDGFMKCFDLRRKDSVSTFSGQSESVRDVQFSIRDYFTFASTFENGNVQLWDIRRPDRCERMFTAHNGPVFCCDWHPEDRGWLATGGRDKMVKVWDMTTHRAKEIHCVQTIASVARVKWRPECRHHLATCSMMVDHNIYVWDVRRPFVPAAMFEEHRDVTTGIAWRHPHDPSFLLSGSKDSTLCQHLFRDASQPVERANPEGLCYGLFGDLAFAVKESLVAAESGRKPYAGDRRHPIFFKRKLDPAEPFSGLASSALSVFETESSGGSMSWFVDTAERYVLAGRPLAELCDHNAKVARELGRNQVAQTWTMLRIIYCSPGLVSSANLNHSVGKGSSCGLPLMNSFNLKDMGPGLGSETRLDRSKGDTRSDAALLDSSATLVTNEDNEETEGSDVPADYLLGDVEGEDDELYPLDTEHVHSEEPEYVLPQEAFPLRHEIVDTPSGPEHLQDKADSPHVSGNEADTASLAPVDSSSSLLSVSHALYDSRLPPDFFSVLVRDMLRFYAEQGDVQMAVSVLIVLGERVRKDIDEQTQEHWYTSYIDLLQRFCLWNVSNEVVKLSTSRAVSCLNQASTTLHVNCSHCKRPMSSRGWVCDRCHRCASMCAVCHHVVKGLFVWCQGCSHGGHLQHIMKWLEGSSHCPAGCGHLCEYS</t>
  </si>
  <si>
    <t>MEDDAPVIYGLEFQARALTPQTAETDAIRFLVGTQSLKYDNQIHIIDFDDENNIINKNVLLHQAGEIWHISASPADKGVLATCYNKTTDSRVQACAAVWRMPKELESGSHESPDDPASTAQTLELLCHLDNSAQGNVACVVWEPMGDGKKVISLADSHILLWDLQPSSSQAVLASSATLEGRGQLKFTAGRWSPHHNCTQVATASDTTLRGWDTRSMSQIYCIENAHGQLVRDLDFNPNKQYYLASCGDDCKVKFWDTRNVTEPVKTLEEHSHWVWSVRYNHSHDQLVLTGSSDSRVILSNMVSISSEPFGHLVDDGDISDPEEHHAEKSKEPLQDNVIATYEEHEDSVYAVDWASADPWLFASLSYDGRLVINRVPRALKYHILL</t>
  </si>
  <si>
    <t>MAESPTEEAATATAGAGAAGPGSSGVAGVVGVSGSGGGFGPPFLPDVWAAAAAAGGAGGPGSGLAPLPGLPPSAAAHGAALLSHWDPTLSSDWDGERTAPQCLLRIKRDIMSIYKEPPPGMFVVPDTVDMTKIHALITGPFDTPYEGGFFLFVFRCPPDYPIHPPRVKLMTTGNNTVRFNPNFYRNGKVCLSILGTWTGPAWSPAQSISSVLISIQSLMTENPYHNEPGFEQERHPGDSKNYNECIRHETIRVAVCDMMEGKCPCPEPLRGVMEKSFLEYYDFYEVACKDRLHLQGQTMQDPFGEKRGHFDYQSLLMRLGLIRQKVLERLHNENAEMDSDSSSSGTETDLHGSLRV</t>
  </si>
  <si>
    <t>MAEHPPLLDTAQILSSDISLLSAPIVSADGTQQVILVQVNPGEAFTIRREDGQFQCITGPAQVPMMSPNGSVPPIYVPPGYAPQVIEDNGVRRVVVVPQSPEFHPGGHTVIHRSPHPPLPGFIPVPTMMPPPPRHMYSPVTGAGDMATQYMPQYQSSQVYADVDAHSTHGRSNFRDERSSKTYERLQKKLKDRQGTQKDKMSSPPPSPQKCPSPISEHNGLIKGQNASGGNTGSARNRSGRGRSCTQVDPEMEEKDEETKAFEAFLSNIVKPVASDIQARTVLLTWSPPSSFINGEVNETAVPELFNYEVLVSSTGKEGKYRSVYIGEETSVTLNDLKPATDYHAKVQAESNSIKGIPSEAESFTTLSCEPDPPNAPRIANRTKNSLTLQWKAPSDNGSKIQSFILEWDEGKGNGEFCQCYMGSQKQFKITKLSPAMGCKFRLSAKNDYGVSDFSEEVLYYTSGCAPSVPASPVLTKAGVTWLSLQWTKPSGTPSDEGISYILEMEEETSGYGFKPKYDGEDLAYTVKNLRRSTKYKFKVIAYNSEGKSNPSEVVEFSTCPDKPGVPVKPSVKGKIHSHGFKITWDPPKDNGGAPINKYVVEMAEGSNGNKWDMIYSGTTREHLCDRLTPGCYYRLRVYCISDGGQSAVSESLLVQTPAVPPGPCLPPRLQGRPKAKEIQLRWGPPQVDGGSPISCYAVEMTPADKDEPRDVYQGSEVECTVGSLLPGKTYSFRLRAANRIGFGPFSEKYDITTAPGPPDQCRPPQVTCRSATCAQVNWEIPLSNGTDVTEYRLEWGGVEGSMQMCYCGPGLSCELKGLSPATTYYCRVQAMSVVGAGPFSEVVACVTPPSVPAIVTCLQEISDDDIEYPHYSPSTCLAISWKEPYDHGSEILAYSIDLGDKQPLTVGKMTSYIIDSLQPDTTYRIRIQALNSLGAGPFSHTIKLKTKPLPPDPPRLECVAFNHQNLKLKWGEGTPKTLSTDAVQYHLQMEDRNGRFVSLYRGPCHTYKVQRLSESTSYKFCIQACNEAGEGPLSQEYVFTTPKSLPAALKAPKIEKINDHICEITWEYLQPMKGDPVIYNLQVMVGKDSEFKQIYKGPDTSFRYSSLQLNCEYRFRVCAIRQCQDPTGHQDLVGPYSTTVFFISQRTEPPASSNKDSVDSARTRRTLSDEQCAAVILVVFAFFSILIAFIIQYFVIK</t>
  </si>
  <si>
    <t>MSALRHVVCALSGGVDSAVAALLLRRRGYQVTGVFMKNWDSLDEQGVCAADKDCEDAYKVCQILDIPFHQVSYVKEYWNDVFSDFLNEYEKGRTPNPDINCNKHIKFSCFYHYAVDNLGADAVATGHYARTSLEDEEVFEQKHTKKPDGLFRNRFEVRNPVKLLQAADSFKDQTFFLSQVSQDALRRTIFPLGELTKDFVKKIAAENSLHHVLQKRESMGICFIGKRNLEHFLLQYLQPRPGKFVSIEDNTVLGTHKGWFLYTLGQRAKISGLREPWYVVEKDGTKGDVLVAPRVDHPALYRDLLRTNRVHWIAEEPPAALVRDKMMECHFRFRHQMALVPCVLTLNQDGTVWVTAVKAVRGLALGQFAVFYKGEECLGSGKILRLGPSAYTLQKGKNRTRVAPEASSDSPGLHPTS</t>
  </si>
  <si>
    <t>MKMLLLLLCLGLTLVCVHAEEASSTGRNFNVEKINGEWHTIILASDKREKIEDNGNFRLFLEQIHVLENSLVLKFHTVRDEECSELSMVADKTEKAGEYSVTYDGFNTFTIPKTDYDNFLMAHLINEKDGETFQLMGLYGREPDLSSDIKERFAQLCEEHGILRENIIDLSNANRCLQARE</t>
  </si>
  <si>
    <t>MAAAAVVEFQRAQSLLSTDREASIDILHSIVKRDIQENDEEAVQVKEQSILELGSLLAKTGQAAELGGLLKYVRPFLNSISKAKAARLVRSLLDLFLDMEAATGQEVELCLECIEWAKSEKRTFLRQALEARLVSLYFDTKRYQEALHLGSQLLRELKKMDDKALLVEVQLLESKTYHALSNLPKARAALTSARTTANAIYCPPKLQATLDMQSGIIHAAEEKDWKTAYSYFYEAFEGYDSIDSPKAITSLKYMLLCKIMLNTPEDVQALVSGKLALRYAGRQTEALKCVAQASKNRSLADFEKALTDYRAELRDDPIISTHLAKLYDNLLEQNLIRVIEPFSRVQIEHISSLIKLSKADVERKLSQMILDKKFHGILDQGEGVLIIFDEPPVDKTYEAALETIQNMSKVVDSLYSKAKKLT</t>
  </si>
  <si>
    <t>MSMILSASVIRVRDGLPLSASTDYEQSTGMQECRKYFKMLSRKLAQFPDRCTLKTGRYNINFISSLGVSYMMLCSENYPNVLAFSFLDELQKEFITTYNMMKTNTAVRPYCFIEFDNFIQRTKQRYNNPRSLSTKINLSDMQMEIKLRPPYQIPMCELGSANGVTSAFSVDCKGAGKISSAHQRLEPATLSGIVAFILSLLCGALNLIRGFHAIESLLQSDGEDLNYIIAFFLGTAACLYQCYLLVYYTSWRNVKSFLTFGLICLCNMYLYELRNLWQLFFHVTVGAFVTLQIWLRQAQGKAPDHDV</t>
  </si>
  <si>
    <t>MAALTGLWGSFAHVSRAFSQRCFSTSGSLSAVQKMTRVRVVDNSALGSTPYHRPPRCIHVYNKSGVGKVGDQILLAIRGQKKKALIVGHRMPGSRMTPKFDSNNVVLIEDNGNPVGTRIKIPIPTSLRRREGEYSKVLAIAQNFV</t>
  </si>
  <si>
    <t>MSAAKIWRPSRGLRQAALLLLGRSGVRGLARSHPSRQQQQQFPSLDDKPQFPGASAEFVDKLEFIQPNVISGIPIYRVMDRQGQIINPSEDPHLPQEEVLKFYRSMTLLNTMDRILYESQREGRISFYMTNYGEEGTHVGSAAALERTDLVFGQYREAGVLMYRDYPLELFMSQCYGNVNDPGKGRQMPVHYGCKERHFVTISSPLATQIPQAVGAAYAAKRANANRIVICYFGEGAASEGDAHAGFNFAATLECPIIFFCRNNGYAISTPTSEQYRGDGIAARGPGYGIKSIRVDGNDVFAVYNATKEARRRAVAENQPFLIEAMTYRIGHHSTSDDSSAYRSVDEVNYWDKQDHPISRLRQYLLNQGWWDEEQEKAWRKQSRKKVMEAFEQAERKLKPNPSLLFSDVYQEMPAQLRRQQESLARHLQTYGEHYPLDHFEK</t>
  </si>
  <si>
    <t>MELDELCLLDALVYLEGFLAFVAFVGLQMVGSSYGRYSSQWSGRRVPARPAWFLQELPSMAWPLYECIRPAAARLGNLPNRVLLAMFLIHYVQRTLVFPVLIRGGKPTLLFTFVLAFLFCTLNGYLQSRYLSQFAVYAEDWVTHPCFLTGFALWLVGMVINIHSDHILRNLRKPGETGYKIPRGGLFEYVSSANYFGELVEWCGFALASWSLQGVVFALFTLCALFTRARQHHQWYLEKFEDYPKTRKILIPFLL</t>
  </si>
  <si>
    <t>MELSDANLQTLTEYLKKTLDPDPAIRRPAEKFLESVEGNQNYPLLLLTLLEKSQDNVIKVCASVTFKNYIKRNWRIVEDEPNKICEADRVAIKANIVHLMLSSPEQIQKQLSDAISIIGREDFPQKWPDLLTEMVNRFQSGDFHVINGVLRTAHSLFKRYRHEFKSNELWTEIKLVLDAFALPLTNLFKATIELCSTHANDASALRILFSSLILISKLFYSLNFQDLPEFFEDNMETWMNNFHTLLTLDNKLLQTDDEEEAGLLELLKSQICDNAALYAQKYDEEFQRYLPRFVTAIWNLLVTTGREVKYDLLVSNAIQFLASVCERPHYKNLFEDQNTLTSICEKVIVPNMEFRAADEEAFEDNSEEYIRRDLEGSDIDTRRRAACDLVRGLCKFFEGPVTGIFSGYVNSMLQEYAKNPSVNWKHKDAAIYLVTSLASKAQTQKHGITQANELVNLTEFFVNHILPDLKSNNVNEFPVLKADGIKYIMIFRNQVPKEHLLVSIPLLISHLEAESIVVHTYAAHALERLFTMRGSNNTTLFTAAEIAPFVEILLTNLFKALTLPGSSENEYIMKAIMRSFSLLQEAIIPYIPTLITQLTQKLLAVSKNPSKPHFNHYMFEAICLSIRITCKANPAAVVNFEEALFLVFTEILQNDVQEFIPYVFQVMSLLLETHKNDIPSSYMALFPHLLQPVLWERTGNIPALVRLLQAFLERGSSTIATAAADKIPGLLGVFQKLIASKANDHQGFYLLNSIIEHMPPESVDQYRKQIFILLFQRLQNSKTTKFIKSFLVFINLYCIKYGALALQEIFDGIQPKMFGMVLEKIIIPEIQKVSGNVEKKICAVGITKLLTECPPMMDTEYTKLWTPLLQSLIGLFELPEDDSIPDEEHFIDIEDTPGYQTAFSQLAFAGKKEHDPVGQMVNNPKIHLAQSLHKLSTACPGRVPSMVSTSLNAEALQYLQGYLQAASVTLL</t>
  </si>
  <si>
    <t>MEPAVSLAVCALLFLLWVRVKGLEFVLIHQRWVFVCLFLLPLSLIFDIYYYVRAWVVFKLSSAPRLHEQRVRDIQKQVREWKEQGSKTFMCTGRPGWLTVSLRVGKYKKTHKNIMINLMDILEVDTKKQIVRVEPLVSMGQVTALLNSIGWTLPVLPELDDLTVGGLIMGTGIESSSHKYGLFQHICTAYELILADGSFVRCTPSENSDLFYAVPWSCGTLGFLVAAEIRIIPAKKYVKLRFEPVRGLEAICEKFTRESQRLENHFVEGLLYSLDEAVIMTGVMTDDVEPSKLNSIGSYYKPWFFKHVENYLKTNREGLEYIPLRHYYHRHTRSIFWELQDIIPFGNNPIFRYLFGWMVPPKISLLKLTQGETLRKLYEQHHVVQDMLVPMKCMSQALHTFQNDIHVYPIWLCPFILPSQPGLVHPKGDEAELYVDIGAYGEPRVKHFEARSCMRQLEKFVRSVHGFQMLYADCYMNREEFWEMFDGSLYHKLRKQLGCQDAFPEVYDKICKAARH</t>
  </si>
  <si>
    <t>MDDLDALLADLESTTSHISKRPVFLSEEPPYSYPTGNHTYQEIAVPPPVPPPPSSEALNGTVLDPLDQWQPSGSRYAHQQPPSPLPVYSSSAKNSSASNTQDGVGSLCSRAGEEEHVYSFPNKQKSAEPSPTVMSSSLGSNLSELDRLLLELNAVQHSPPGFPADEAESSPPLPGALSPLYGIPENNTPLGGKAGPLVKEKPKRNGGRGLEDVRPSVESLLDELESSVPSPVPAITVNQGEMSSPQRVTSSQQQTRISASSATRELDELMASLSDFKMQGLEQRVDGERPWAAGWPPSSRQSSPEGQDEGGFMAQGKTGSSSPPGGLSKPGSQLDSMLGSLQSDLNKLGVATVAKGVCGACKKPIAGQVVTAMGKTWHPEHFVCTHCQEEIGSRNFFERDGQPYCEKDYHSLFSPRCYYCNGPILDKVVTALDRTWHPEHFFCAQCGAFFGPEGFHEKDGKAYCRKDYFDMFAPKCGGCARAILENYISALNTLWHPECFVCRECFTPFVNGSFFEHDGQPYCEVHYHERRGSLCSGCQKPITGRCITAMAKKFHPEHFVCAFCLKQLNKGTFKEQNDKPYCQSCFVKLFC</t>
  </si>
  <si>
    <t>MTDQAFVTLTTNDAYAKGALVLGSSLKQHRTTRRMVVLTSPQVSDSMRKVLETVFDDVIMVDVLDSGDSAHLTLMKRPELGITLTKLHCWSLTQYSKCVFMDADTLVLSNIDDLFEREELSAAPDPGWPDCFNSGVFVYQPSIETYNQLLHLASEQGSFDGGDQGLLNTYFSGWATTDITKHLPFVYNLSSISIYSYLPAFKAFGKNAKVVHFLGRTKPWNYTYNPQTKSVNCDSQDPTVSHPEFLNLWWDTFTTNVLPLLQHHGLVKDASSYLMMEHVSGALSDLSFGEAPAAPQPSMSSEERKERWEQGQADYMGADSFDNIKRKLDTYLQ</t>
  </si>
  <si>
    <t>MNGQAPPHDVVVANGTEKFIVPKIKKNQLGASTPSRPQAEAALPTTARSIAGVYVEASGQTQSIYAAIKQGLLPTGLGLTLLEAQAATGGLVDLAQGQLLPVSEALRRGLVGLELKEKLLAAERAVTGYPDPYGGEKLSLFQAIKKEVVDRTLGWRLLEAQLATGGLVDPTQGVQVAPELACQQGLLDKETWLSLVESEPSMGTPGFSDPNTLEQLPYSVLLGRCVQDPSSGLPLLPLKTTFHTLAGAASASMLLEAGVLNEEMVRDLQEGMLVVSDVGTRPEVRRYLEGTGGLAGVVLLPGGHKKSFFQATVEHLVSKGIALQLLEAQAATRTLVHPTTGQRLWVEEAVKAGLVGPELHEQLLVAEQAVTGYYDPFSSSRIPVFQAMKKGLVDQPLALRLLDAQLATGGLICPARRFRLPLEAALRFGCLDEETRQRLSQAMGFSDPTTHDRLGYEQLLALSVTDPETGLAFLPLPGMSHANEPQGPTFIDHCTRQALSKATTSISVGRYQGRPVSLWELLFSESVPVKKRAMLAQRHQEGALSVEELAAELKNIVEQAAATAKVTFAGLRDTVTPGELLKAEIINQDLFEQLERGQTSAQDVGSLDSVQRYLQGTGSIAGLLLPDSQERLSIYEARSKGLLRPGTALILLEAQAATGFIIDPKENKRYSVEEALRAGVIGPDVYAKLLSAEHAVTGYTDPYSGEQISLFQAMQRDLIVRDHGIRLLEAQIATGGVIDPVHSHRVPVDVAYQRGYFDQILNSILLDPSDDTKGFFDPNTHENLTYLQLLERCVHDSETGLHLLPLSSTRPQLVDSSTRQAFQKLLLSVKYGRFRGQRVSAWELVNSEYFTEDRRRQLLQRYRQRKITLEQVTQLLEKEMRRWTDITLPALQGQVTAYQLLEAHIINQELLDQVLTGTISPDALLQVGDVHRYLRGSGTVGGVLLKPSNQRISLYQAMKQKLLPPSTALALLEAQAATGTITDPCSMETLSVDEAVCRGVVGAEVYGKLKRAEHSITGYRDPFSGKKVSLFRAMKKGLVPVEQATRLLEAQVSTGGVVDPTTHLHLPMPVAVQRGCIDREMEAALSRSPETFPTPDGRGHTSYAQLLEHCLQDKASGLHLLPLTEDAPNVPTDTQIQETLQASAGTEDGLSLWDLLTSCHFTEEQRRGYLEDVKVGKISVPQLQNTVRSWVHSAKLLARARITVPGPRGEVPATWLRDAGIITQETLEALAQGMQSPDEVAKQPTVKVCLWGTGCVAGVLLQPSGTKLSIAQAVRDGLLPTGLGQQLLEAQVASGFLVNPLTNQRLSVEGAVKAGLVGMEQSEHLRQVEKAVTGYSDPFSGGSLSLWQAMEKGLVTQSEAFPLLQVQLATGGVVDPVHGVHLPQEVAYKLGLLDEQTSRVLTATGKENKLFFDPNSREKVTYQQLRELCVLDADTGLWLLPLPQGTVLEVDDHTAVALRAMKVPINMGRFQGHSVSLWDLLHSEYVGAEKRRELVALCCSGRAAALRQVIGMLTTLVEAAEKQPSQATFKGLRKQVSAGDLFRSQLITKQTLDELNQGKRTVQEVTEMDSVRRSLEGGNFIAGVLIQDTKEKMSIPEALRRHILRPGTALVLLEAQAATGFIIDPVENRKLTVEQAFQAGMFGKETYMKLLSAERAVTGYTDPYTGEQISLFQAMQRDLIVRDHGIRLLEAQIATGGIIDPVHSHRVPVDVAYQRGYFNEEMNRILSDPSDDTKGFFDPNTHENLTYLQLLERCVEDPETGLYMLEIVKKGETYTYIDEATRQALTSRTVKMYVGKFAGQTVSVWDLLSSQYFTEGRRRKLLREYRAQNIGLENLLEVITSTVEETEKQSQIFKVPGIHGDVTAAELFNSGILNKKTLDALRSGDRGFQDLRWLEDVRVYLEGSNYIAGVIAPLTQKVMSFYEASREELIPAGFAAQMLEAQAATGYLMDPCTNQRLCVDEAIAAGLVGEDLRERLVNAEMAAKGYKDPATGETIPLYQAMERKLVGREEALRLLEVQVATGGVIDPRHHHRVPLDTACQRGCMCDDSLVLIADQKHMRKRFVDPNTQEKVTYQELQDRCQREEKSGWALFPVVKDKKDIEYVDEATKRALEAEQVEVTVGRYRGQRRSVWELLNSEYVSEEKKMELVRLYKEDTTRALQKVVELILQMIADKERRSRQLWFRGLRTQVTAEELLRSEVITKQTLEDLEEGRTTVDQIERKEDVKRYLKGTSCIAGVLVPVQGEPGRQEKMSIYQAMWKGVLRPGTALVLLEAQAATGFIIDPVNNRRLSVEEAVAAGVVGGEIQEKLLSAERAVTGYTDPYTGDQISLFQAMQRDLIVRDHGIRLLEAQIATGGVIDPVHSHRVPVDVAYQRGYFDEDMNSILADPGDDTKGFFDPNTHENLTYLQLLRRCVRDPETGFYMLQLAGKGSSVHHLSEELRRALREARVTPGTGDFQGQSISVWELLFYREVPESLRQDLLRCYQAGGLTVHDVTTTLTSLLARAKDGSPRGDPQGALGKATMEVKRGHLRGHE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XDPQGALGKATMEVKRGHLRGHX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RDHGIRLLEAQIATGGVIDPVHSHRVPVDVAYQRGYFDEDMNSILADPGDDTKGFFDPNTHENLTYLQLLRRCVRDPETGFYMLQLAGKGSSVHHLSEELRRALREARVTPGTGDFQGQSISVWELLFYREVPESLRQDLLRRYQAGGLTVHDVTTTLTSLLARAKDGSPREDPQGALGKATMEVKRGHLRGHVVPVWDILTSNYVSRDTRKELLAQFSSGSLTLPMLKRRLTTIIEEAEETQESKPKPRDASLKQQDTGARGSGTSPDEGDAQDSSESARQQQEQTLRATTMQVHRGQFRDQQVSVWKVLFSSYLSETRREELLAQHLAGKLGVMELVSLLTQIIEETEERLSKVSFPGLRRQVSASELCTSGILDRDTMRELAQGTKTIHEVTEMDSVKRYLGGSSCIAGVLVPVQGEPGRQEKMSIYQAMWKGVLRPGTALVLLEAQAATGFIIDPVNNRRLSVEEAVAAGVVGGEIQEKLLSAERAVTGYTDPYTGDQISLFQAMQRDLIVKNHGIRLLEAQIATGGVIDPVHSHRVPVDVAYQRGYFDQEMNSILADPGDDTKGFFDPNTHENLTYLQLLQRATIDPETGLLFLSLSKG</t>
  </si>
  <si>
    <t>MSADAAAGEPLPRLCCLEKGPNGYGFHLHGEKGKVGQFIRLVEPGSPAEKSGLLAGDRLVEVNGENVEKETHQQVVSRIRAALNAVRLLVVDPETDERLKKLGVSIREELLRPQEKSEQAEPPAAADTHEAGDQNEAEKSHLRELRPRLCTMKKGPNGYGFNLHSDKSKPGQFIRAVDPDSPAEASGLRAQDRIVEVNGVCMEGKQHGDVVSAIKGGGDEAKLLVVDKETDEFFKKCKVIPSQEHLDGPLPEPFSNGEIQKESSREALVEPASESPRPALARSASSDTSEELNSQDSPKRQVSTEPSSTSSSSSDPILDLNISLAVAKERAHQKRSSKRAPQMDWSKKNELFSNL</t>
  </si>
  <si>
    <t>MWKSRRAQLCLFSVLLAFLHSASLLNGDSKYMVLVPSQLYTETPEKICLHLYQLNETVTVTASLVSQSGRKNLFDELVLDKDLFQCVSFIIPRLSSSDEEDFLYVDIKGPTHEFSKRKAVLVKNKESVVFVQTDKPVYKPGQSVKFRVVSMDKMLRPLNELLPLAYIEDPKKNRIMQWRDIKTENGLKQMSFSLAAEPIQGPYKIVVHKESGEKEEHSFTVMEFVLPRFNVDLKVPNAMSVNDEVLSVTACGKYTYGKPVPGHVKINVCRETETGCREVNSQLDNNGCSTQEVNITELQSKKRNYEVQLFHVNATVTEEGTGLEFSRSGTTKIERITNKLIFLKADSHFRHGIPFFVKVRLVDIKGDPIPNEKVFIKAQELSYTSATTTDQHGLAEFSIDTTCISGSSLHIKVNHKEEDSCSYFYCMEERHASAKHVAYAVYSLSKSYIYLDTETSSILPCNQIHTVQAHFILKGDLGVLKELIFYYLVMAQGSIIQTGNHTHQVEPGEAPVKGKFALEIPVEFSMVPMAKMLIYTILPDGEVIADSVNFEIEKCLRNKVDLRFSTSQSLPASQTRLQVTASPQSLCGLRAVDQSVLLLKPESELSPSWIYNLPGMQQNKFVPSSRLSEDQEDCILYSSWLAEKHTNLVPHGTEKDVYRYVEDMGLTAFTNLMIKLPIICFDYGMVPISAPRVEFDLAFTPEISWSLRTTLSKRPEEPPRKDPSSNDPLTETIRKYFPETWVWDIVTVNSTGLAEVEMTVPDTITEWKAGALCLSNDTGLGLSSVVPLQAFKPFFVEVSLPYSVVRGEAFMLKATVMNYLPTSMQMSVQLEASPDFTAVPVGDDQDSYCLSANGRHTSSWLVTPKSLGNVNFSVSAEAQQSSEPCGSEVATVPETGRKDTVVKVLIVEPEGIKQEHTFSSLFCASDAEISEKMSLVLPPTVVKDSARAHFSVMGDILSSAIRNTQNLLHMPYGCGEQNMVLFAPNIYVLKYLNETQQLTQKIKTKALGFLRAGYQRELNYKHKDGSYSAFGDQNGEREGNTWLTAFVLKSFAQARAFIFIDESHITHAFTWLSQKQKDNGCFRSSGSLFNNAMKGGVDDEMTLSAYITMALLESSLPATHPVVSKALSCLESSWKTIEQERNASFVYTKALMAYAFALAGNQNKRDEILKSLDEEAIKENNSIHWKRPQKSRKSEHHLYKPQASSAEVEMNAYVVLARLTAQPAPSPEDLTLSMSTIMWLTKQQNSNGGFSSTQDTVVALDALSKYGAVTFSRSQKTTLVTIQSTGSFSQKFQVENSNRLLLQQVALPDIPGDYTISVSGEGCVYAQTMLRYNMHLEKQLSAFAIWVQTVPLTCNNPKGHNSFQISLEISYTGSRPASNMVIADVKMLSGFIPLKPTVKKLERLEHVSRTEVSNNNVLIYLDQVTNQTLAFSFIIQQDIPVRNLQPAIVKVYDYYETDEMAFAEYSSPCSTDKQNV</t>
  </si>
  <si>
    <t>MEKGEDPGSLIKVIHLLVLSGAWGMQVWVTFISGFLLFRSLPRHTFGLVQSKVFPVYFHVSLGCAFINLCILAPQRAWIHLTLWEVSQLSLLLLSLTLATINARWLEARTTAVMRALQSIEKERGLGTEVPGNFQGPDPYRQLRDKDPKYSALRRKFYHYHGLSSLCNLGCLLSNGLCLVGLALGLRSL</t>
  </si>
  <si>
    <t>MAVAVRALQEQLEKAKESLKNVDENIRKLTGRDPNDVRPIQARLLALSGPGGGRGRGSLLLRRGFSDSGGGPPAKQRDLEGAVSRLGGERRTRRESRQESDPEDDDVKKPALQSSVVATSKERTRDLIQDQNMDEKGKQRNRRIFGLLMGTLQKFKQESTVATERQKRRQEIEQKLEVQAEEERKQVENERRELFEERRAKQTELRLLEQKVELAQLQEEWNEHNAKIIKYIRTKTKPHLFYIPGRMCPATQKLIEESQRKMNALFEGRRIEFAEQINKMEARPRRQSMKEKEHQVVRNEEQKAEQEEGKVAQREEELEETGNQHNDVEVEEAGEEEEKEAGIVHSDAEKEQEEEEQKQEMEVKTEEEAEVREGEKQQDSQPEEVMDVLEMVESVKHVIAEQEVMETNQVESIEPSENETSKELEPEMEFDVEPDKECKSLSPGKENINSQEVEKESEEKEEKEEKEPEPQPEPVAQPQPPPQPLPQSQPHSQPHSQPQPVLQSQPLCQPETLPLAVLQPPPQVIQEQGNLLPERKDFPLESIKLPEVSVEPVLTVHSENKSKNKTRSRSRGRARNKTSKSRSRSSSSSSSSSSSTSSSSGSSSSSGSSSSRSSSSSSSSTSGSSSRDSSSSTSSSSESRSRSRGRGHNRDRKHRRSMDRKRRDTSGLERSHKSSKGGSSRDRKGSKDKSSRPDRKRSISESSRSGKRSSRSERDRKSDRKDKRR</t>
  </si>
  <si>
    <t>MSRIYQDSALRNKAVQSARLPGTWDPATHQGGNGILLEGELVDVSRHSILDAHGRKERYYVLYIQPSCIHRRKFDPKGNEIEPNFSATRKVNTGFLMSSYKVEAKGDTDRLTLEALKSLVNKPQLLELTESLTPDQAVAFWMPESEMEVMELELGTGVRLKTRGDGPFIDSLAKLELGTVTKCNFAGDGKTGASWTDNIMAQKSSERNTAEIREQGDGAEDEEWDD</t>
  </si>
  <si>
    <t>MEQPQTENPAPSKATSAETVESENHEALSGPEKHPQDKDGADADGAAGEQEPGDQTLPPAQDGENLECPPPEASSSPPGPACGTSPKVETAEVCSRPQELPQSPRIQQPELDFYCVKWIPWKGERTPIITQSTNGPCPLLAIMNILFLQWKVKLPPQKEVITSDELLTHLGNCLLSIKPQEKSEGLQLNFQQNVDDAMTVLPKLATGLDVNVRFTGVSDFEYTPECSIFDLLGIPLYHGWLVDPQSPEAVSAVGKLSYNQLVEKIITCKHSSDSNLVTEGLVAEQFLETTAAQLTYHGLCELTAAATEDELSVFFRNNHFSTMTKHKSHLYLLVTDQGFLQEEQVVWESLHNVDGDSCFCDSDFHLSHSLGKSHGAEGGGGSPEKQLQVDQDYLIALSLQQQQQPQGTLGLSDLELAQQLQQEEYQQQQAVQPVRTRAPSPQGRGATSGRPAGERRQRSKTESDCVLL</t>
  </si>
  <si>
    <t>MAELSEEALLSVLPTIRVPKAGDRVHKDECAFSFDTPESEGGLYICMNTFLGFGKQYVERHFNKTGQRVYLHLRRTRRPKEEDTSAGTGDPPRKKPTRLAIGVEGGFDLTEDKFEFDEDVKIVILPDYLEIARDGLGGLPDIVRDRVTSAVEALLSADSASRKQEVQAWDGEVRQVSKHAFNLKQLDNPARIPPCGWKCSKCDMRENLWLNLTDGSILCGRRYFDGSGGNNHAVEHYRETGYPLAVKLGTITPDGADVYSYDEDDMVLDPSLAEHLSHFGIDMLKMQKTDKTMTELEIDMNQRIGEWELIQESGVPLKPLFGPGYTGIRNLGNSCYLNSVVQVLFSIPDFQRKYVDKLEKIFQNAPTDPTQDFSTQVAKLGHGLLSGEYSKPALESGDGEQVPEQKEVQDGIAPRMFKALIGKGHPEFSTNRQQDAQEFFLHLINMVERNCRSSENPNEVFRFLVEEKIKCLATEKVKYTQRVDYIMQLPVPMDAALNKEELLEYEEKKRQAEEEKVPLPELVRAQVPFSSCLEAYGAPEQVDDFWSTALQAKSVAVKTTRFASFPDYLVIQIKKFTFGLDWVPKKLDVSIEMPEELDISQLRGTGLQPGEEELPDIAPPLVTPDEPKGSLGFYGNEDEDSFCSPHFSSPTSPMLDESVIIQLVEMGFPMDACRKAVYYTGNSGAEAAMNWVMSHMDDPDFANPLILPGSSGPGSTSAAADPPPEDCVTTIVSMGFSRDQALKALRATNNSLERAVDWIFSHIDDLDAEAAMDISEGRSAAESISESVPVGPKVRDGPGKYQLFAFISHMGTSTMCGHYVCHIKKEGRWVIYNDQKVCASEKPPKDLGYIYFYQRVVS</t>
  </si>
  <si>
    <t>MKIFVGNVDGADTTPEELAALFAPYGTVMSCAVMKQFAFVHMRENAGAVRAIEALHGHELRPGRALVVEMSRPRPLNTWKIFVGNVSAACTSQELRSLFERRGRVIECDVVKDYAFVHMEKEADAKAAIAQLNGKEVKGKRINVELSTKGQKKGPALAIQSGDKTKKPGAGDTAFPGTGGFSATFDYQQAFGNSTGGFDGQARQPTPPFFGRDRSPLRRSPPRASYVAPLTAQPATYRAQPSVSLGAAYRAQPSASLGVGYRTQPMAAQAASYRAQPSVSLGAPYRGQLASPSSQSAAASSLGPYGGVQPSASALSTYGGQAAAASSLNSYGAQGSSLASYGNQPSSYGAQAASSYGVRAAASSYNTQGAASSLGSYGAQAASYGAQSAASSLAYGAQAASYSAQPSASYSAQSAPYAAQQAASYSSQPAAYVAQPATAAAYASQPAAYAAQATTPMAGSYGAQPVVQTQLNSYGAQASIGLSGSYGAQSAAAATGSYGAAAAYGAQPSATLAAPYRTQSSASLAASYAAQQHPQAAASYRGQPGSAYDGTGQPSAAYLSMSQGAVANANSTPPPYERTRLSPPRASYDDPYKKAVAMSKRYGSDRRLAELSDYRRLSESQLSFRRSPTKSSLDYRRLPDAHSDYARYSGSYNDYLRAAQMHSGYQRRM</t>
  </si>
  <si>
    <t>MEKPRGVRCTNGFSERELPRPGASPPAEKSRPPEAKGAQPADAWKAGRHRSEEENQVNLPKLAAAYSSILLSLGEDPQRQGLLKTPWRAATAMQYFTKGYQETISDVLNDAIFDEDHDEMVIVKDIDMFSMCEHHLVPFVGRVHIGYLPNKQVLGLSKLARIVEIYSRRLQVQERLTKQIAVAITEALQPAGVGVVIEATHMCMVMRGVQKMNSKTVTSTMLGVFREDPKTREEFLTLIRS</t>
  </si>
  <si>
    <t>MVLLTMIARVADGLPLAASMQEDEQSGRDLQQYQSQAKQLFRKLNEQSPTRCTLEAGAMTFHYIIEQGVCYLVLCEAAFPKKLAFAYLEDLHSEFDEQHGKKVPTVSRPYSFIEFDTFIQKTKKLYIDSRARRNLGSINTELQDVQRIMVANIEEVLQRGEALSALDSKANNLSSLSKKYRQDAKYLNMRSTYAKLAAVAVFFIMLIVYVRFWWL</t>
  </si>
  <si>
    <t>MIALFNKLLDWFKALFWKEEMELTLVGLQYSGKTTFVNVIASGQFNEDMIPTVGFNMRKITKGNVTIKLWDIGGQPRFRSMWERYCRGVSAIVYMVDAADQEKIEASKNELHNLLDKPQLQGIPVLVLGNKRDLAGALDEKELIEKMNLSAIQDREICCYSISCKEKDNIDITLQWLIQHSKSRRS</t>
  </si>
  <si>
    <t>MASEIHMSEPMCLIENTEAQLVINQEALRILSAITQPVVVVAIVGLYRTGKSYLMNKLAGKRTGFSLGSTVQSHTKGIWMWCVPHPKKAGQTLVLLDTEGLEDVEKGDNQNDCWIFALAVLLSSTFIYNSIGTINQQAMDQLHYVTELTDLIKSKSSPDQSGVDDSANFVGFFPTFVWTLRDFSLELEVNGKPVTSDEYLEHSLTLKKGADKKTKSFNEPRLCIRKFFPKRKCFIFDRPAQRKQLSKLETLREEELCGEFVEQVAEFTSYILSYSSVKTLCGGIIVNGPRLKSLVQTYVGAISNGSLPCMESAVLTLAQIENSAAVQKAITHYEEQMNQKIQMPTETLQELLDLHRPIESEAIEVFLKNSFKDVDQKFQTELGNLLVAKRDAFIKKNMDVSSARCSDLLEDIFGPLEEEVKLGTFSKPGGYYLFLQMRQELEKKYNQAPGKGLQAEAMLKNYFDSKADVVETLLQTDQSLTEAAKEVEEERTKAEAAEAANRELEKKQKEFELMMQQKEKSYQEHVKKLTEKMKDEQKQLLAEQENIIAAKLREQEKFLKEGFENESKKLIREIDTLKQNKSSGKCTIL</t>
  </si>
  <si>
    <t>MSCTNSPEAVKKLLENMQSDLRALSLECKKKFPPVKEAAESGIIKVKTIAARNTEILAALKENSSEVVQPFLMGCGTKEPKITQLCLAAIQRLMSHEVVSETAAGNIINMLWQLMENSLEELKLLQTVLVLLTTNTVVHDEALSKAIVLCFRLHFTKDNITNNTAAATVRQVVTVVFERMVAEDDRHRDIEPPVPIQGNSNRRSVSTLRPCAKDAYMLFQDLCQLVNADAPYWLVGMTEMTRTFGLELLESVLNDFPQVFLQHQEFSFLLKERVCPLVIKLFSPNIKFRQGSSTSSSPAPVEKPYFPICMRLLRVVSVLIKQFYSLLVTECEIFLSLLVKFLDSDKPQWLRAVAVESIHRLCVQPQLLRSFCQSYDMKQHSTKVFRDIVNALGSFIQSLFLVPPTGNPATANQAGNNNAGGPASAPANSGVVGVGGGVTLLPAFEYRGAWIPILTVTVQGSAKATYLEMLDKVEPPTIPEGYAMSVAFHCLLDLVRGITTMIEGELGEVEAEGPSVTEGASSQSSERRDEQAASDPMDQETVSRAVWEEMVSACWCGLLAALSLLLDASTDEAATENILKAELTMAALCGRLGLVTSRDAFITAICKGSLPPHYALTVLNATTAATLSNKSYSIQGQSVMMISPSSESHQQVVAVGQPLAVQPQGTVMLTSKNIQCMRTLLNLAHCHGAVLGTSWQLVLATLQHLVWILGLKPSSGGALKPGRAVEGPSTVLTTAVMTDLPVISNILSRLFESSQYLDDVSLHHLINALCSLSLEAMDMAYGNNKEPSLFAVAKLLETGLVNMHRIEILWRPLTGHLLEKVCQHPNSRMREWGAEALTSLIRAGLTFSHEPPLPQNQRLQLLLLNPLKEMSNINHPDIRLKQLECVLQILQSQGDSLGPGWPLVLGVMGAIRNDQGESLIRTAFQCLQLVVTDFLPTMPCSCLQIVVDVAGSFGLHNQELNISLTSIGLLWNISDYFFQRGETIEKELNKEEAAQQKQAEEKGVSLNRPFHPAPPFDCLWLCLYAKLGELCVDPRPAVRKSAGQTLFSTIGAHGTLLQHSTWHTVIWKVLFHLLDRVRESSTTADKEKIESGGGNILIHHSRDTAEKQWAETWVLTLAGVARIFNTRRYLLQPLGDFSRAWDVLLDHIQSAALSKNNEVSLAALKSFQEILQIVSPVRDSEKPEPPAVSVPVPVLLGNLSGPGLSRPFVRTDSIGEKLGRCGSETPVVTDELEDLKLWWAAWNTWHRTGSESTEPPSSVDELTFIPSQPFLTALVQIFPALYQHIKAGFSMADLQKLGVILHSAVSVPISSDASPFILPSYTEAVLTSLQEAVLTALDVLQKAICVGPENMQIMYPAIFDQLLAFVEFSCKPPQYGQLETKHIANAKYNQIQLFAPAEWVALNYVPFAERSLEVVVDLYQKTACHKAVVNEKVLQNIIKTLRVPLSLKYSCPSESTWKLAVASLLKVLSIGLPVARQHASSGKFDSMWPELASTLEDFLFTKSIPPDNLSIQEFQRNESIDVEVVQLISAEILPYANLIPKAFVGQMMTMLNKGSIHSQPCSFTEAEIDIRLREEFSKMCFETLLQFSFSNKVTTPQEGYISRMALSVLLKRSQDVLHRYIEDERLSGKCPLPRQQVTEIIFVLKAVSTLIDSLKKTQPENVDGNTWSQVIALYPTLVECITCSSSDVGSALKEALAPFKDFMQPPASRVQNGES</t>
  </si>
  <si>
    <t>MVVRVFVASCSGFVAIKKKQQDVVRFLEANKIEFEEVDITMSEEQRQWMYKNIPPEKKPAQGNPLPPQIFNGDRYCGDYDSFFESKESNTVFSFLGLKPRPASTAEP</t>
  </si>
  <si>
    <t>MAPKRKASVQTEGSKKRRQGTEEEDSFRSTAEALRAAPADNRVIRVDPSCPFSRNPGIQVHEDYDCTLNQTNIGNNNNKFYIIQLLEEGSRFFCWNRWGRVGEVGQSKMNHFTCLEDAKKDFKKKFWEKTKNKWEERDRFVAQPNKYTLIEVQGEAESQEAVVKALSPQVYSGPVRTVVKPCSLDPATQNLITNIFSKEMFKNAMTLMNLDVKKMPLGKLTKQQIARGFEALEALEEAMKNPTGDGQSLEELSSCFYTVIPHNFGRSRPPPINSPDVLQAKKDMLLVLADIELAQTLQAAPGEEEEKVEEVPHPLDRDYQLLRCQLQLLDSGESEYKAIQTYLKQTGNSYRCPDLRHVWKVNREGEGDRFQAHSKLGNRRLLWHGTNVAVVAAILTSGLRIMPHSGGRVGKGIYFASENSKSAGYVTTMHCGGHQVGYMFLGEVALGKEHHITIDDPSLKSPPSGFDSVIARGQTEPDPAQDIELELDGQPVVVPQGPPVQCPSFKSSSFSQSEYLIYKESQCRLRYLLEIHL</t>
  </si>
  <si>
    <t>MAVLLKLGVLCSGQGARALLLRSRVVRPAYVSAFLQDQPTQGRCGTQHIHLSPSHHSGSKAASLHWTSERVVSVLLLGLIPAGYLNPCSVVDYSLAAALTLHSHWGLGQVVTDYVHGDTLPKAARAGLLALSALTFAGLCYFNYHDVGICRAVAMLWKL</t>
  </si>
  <si>
    <t>MSEPELKLVARRIRSFPDFPIPGVLFRDISPLLKDPDSFRASIRLLASHLKSTHSGKIDYIAGLDSRGFLFGPSLAQELGVGCVLIRKQGKLPGPTVSASYSLEYGKAELEIQKDALEPGQRVVIVDDLLATGGTMFAACDLLHQLRAEVVECVSLVELTSLKGRERLGPIPFFSLLQYD</t>
  </si>
  <si>
    <t>MAVHACGAAAAVVALLSAAIALQWSPLYAVLQRALSLHTAHATKDMENLFQLVRNIVPALTSKKHKGQDGRIGIVGGCQEYTGAPYFAGISALKVGADLTHVFCAREAAPVIKSYSPELIVHPVLDSSNAVEEVEKWLPRLHALVVGPGLGRDDLLLNNVRGILESTKARDIPVVIDADGLWLVAQQPALIHSYHKAILTPNHVEFSRLWEAVLSSPMDSNDLKGSTLKLSQALGNITVVQKGEQDLISNGQQVLVCNQEGSSRRCGGQGDLLSGSLGVMVHWALRAGPEKTNGSSPLLVAAWGACTLTRECNRQAFQKYGRSTTTTDMITEVGTAFSRLFTT</t>
  </si>
  <si>
    <t>MASGRRAPRTGLLELRCGAGSGAGGERWQRVLLSLAEDALTVSPADGEPGPEPEPAQLNGAAEPGAAPPQLPEALLLQRRRVTVRKADAGGLGISIKGGRENKMPILISKIFKGLAADQTEALFVGDAILSVNGEDLSSATHDEAVQALKKTGKEVVLEVKYMKEVSPYFKNSAGGTSVGWDSPPASPLQRQPSSPGPQPRNLSEAKHVSLKMAYVSRRCTPTDPEPRYLEICAADGQDAVFLRAKDEASARSWAGAIQAQIGTFIPWVKDELQALLTATGTAGSQDIKQIGWLTEQLPSGGTAPTLALLTEKELLFYCSLPQSREALSRPTRTAPLIATSSAHRLVHSGPSKGSVPYDAELSFALRTGTRHGVDTHLFSVESPQELAAWTRQLVDGCHRAAEGIQEVSTACTWNGRPCSLSVHIDKGFTLWAAEPGAARAMLLRQPFEKLQMSSDDGTSLLFLDFGGAEGEIQLDLHSCPKTMVFIIHSFLSAKVTRLGLLA</t>
  </si>
  <si>
    <t>MERSEPLAVLSCEEASCSSWGACGASKNLPTMTTESLEIDDGLYSRQRYVLGDTAMQKMAKSCVFLSGMGGLGVEIAKNLVLAGIKALTIHDTKKCQAWDLGTNFFLCEDDVVNERNRAEAVLHRIAELNPYVQVSSSSAPLDETTDLSFLEKYQCVVLTEIKLTLQKKINNFCHSHCPPIKFISADVHGIWSRLFCDFGDEFEVSDTTGEEPKEIFISNITQANPGIVTCLESHPHKLETGQFLTFREIHGMTGLNGSVQQITVISPFSFSIGDTTKLDPYLHGGIAVQVKTPKTFCFEPLESQIKHPRCLIADFSKPEAPLEIHLAMLALDQFQENYNRKPNIRCQQDSDELLKLTVSINETLEEKPEVNADIVHWLSWTAQGFLPPLAAAVGGVASQEVLKAVTGKFSPLCQWLYLEAADTVESLGNPGHEEFLPRGDRYDAIRACIGNTLCQKLQNLNIFLVGCGAIGCEMLKNFALLGVGTGREKGMVTVTDPDLIEKSNLNRQFLFRPHHIQKPKSYTAAEATLKINPQLKIDAHLNKVCPATESIYSDEFYTKQDIIITALDNVEARRYVDSRCLANLRPLLDSGTMGTKGHTEIIVPQLTESYNSHRDPPEEEIPFCTLKSFPAAIEHTIQWARDKFESSFSHKPSLFNKFWQAYPSAEDVLQKIQNGQSLEGCFQVIKLLSRRPRIWSQCVELARLKFEKYFNHKALQLLHCFPLETRLKDGSLFWQSPKRPPSPIKFDLNEPLHLSFLQSAAKLYATVYCIPFSEKDLSVNSLMDILSEVKIEEFKPSNKVVQTDETARKPDHVPVSSEDERNAVFQLEEALSSNKATKSDLQMTVLSFEKDDDRNGHIDFITAASNLRAKMYSIEPADRFKTKRIAGKIIPAIATSTAAVSGLVALEMIKVAGGYPFDAYKNCFLNLAIPIIVFTETSEVRKTEIRNGISFTIWDRWTVHGKEDFTLSDFINAVKENYGIEPTMVVQGVKMLYVPVMPGHAKRLKLTMHKLVKPSTEKKYVDLTVSFAPDADGDEDLPGPPVRYYFSHDTNE</t>
  </si>
  <si>
    <t>MKCHYEALGVRRDASEEELKKAYRKLALRWHPDKNLDNAAEAAEQFKLIQAAYDVLSDPQERAWYDNHREALLKGGLDGEYQDDSLDLLHYFTVTCYSGYGDDERGFYAVYRVVFELIAKEELECMSEGDVEDFPTFGDSQSDYDTVVHPFYAHWQSFCTQKNFSWKEEYDTRQASNRWEKRAMEKENKKIRDRARKEKNELVRQLVAFIRKRDKRVQAHRKLVEEQNAEKARKAEEMRRQQKLKQAKLAEQYREQSWMTMANLEKELQEMEARYEKEFGDGSDENEVEDQEPRNGLDGKDSEEAEEAELYQDLYCPACDKSFKTEKAMKNHEKSKKHREMVALLKQQLEEEEEQFSGVQMDENVLNANSEEEMEDTPKQKLSKKQKKKKQKSAQNFDDNFNENGTEEGGKIAPEKTKSNEDNAKELENRPQENTCITETTEACEDPKSEAKSVPKSKGKKTKDVKKSVKAPAEAQPVSDVLISCATCHSEFPSRNKLFDHLKATGHARAPSATASLNSVTRNKKEKRRSR</t>
  </si>
  <si>
    <t>MSKLARLEREEIMECQVMWEPDSKKDTQMDRFRAAVGTACGLALGNYNDLYHWSVRSYMDFWAEFWKFSGIVYSRMYDEVVDTSKGIADVPEWFRGSRLNYAENLLRHKENDRVALYVAREGREEIVKVTFEELRQQVALFAAAMRKMGVKKGDRVVGYLPNSAHAVEAMLAAASIGAIWSSTSPDFGVNGVLDRFSQIQPKLIFSVEAVVYNGKEHGHLEKLQRVVKGLPDLQRVVLIPYVLPREKIDISKIPNSVFLDDFLASGTGAQAPQLEFEQLPFSHPLFIMFSSGTTGAPKCMVHSAGGTLIQHLKEHMLHGNMTSSDILLYYTTVGWMMWNWMVSALATGASLVLYDGSPLVPTPNVLWDLVDRIGITILGTGAKWLSVLEEKDMKPVETHNLHTLHTILSTGSPLKAQSYEYVYRCIKSSVLLGSISGGTDIISCFMGQNSSIPVYKGEIQARNLGMAVEAWDEEGKAVWGASGELVCTKPIPCQPTHFWNDENGSKYRKAYFSKFPGVWAHGDYCRINPKTGGIIMLGRSDGTLNPNGVRFGSSEIYNIVEAFDEVEDSLCVPQYNRDGEERVVLFLKMASGHTFQPDLVKRIRDAIRLGLSARHVPSLILETRGIPYTLNGKKVEVAVKQVMAGRTVEHRGAFSNPETLDLYRDIPELQDF</t>
  </si>
  <si>
    <t>MKSNPAIQAAIDLTAGAAGGTACVLTGQPFDTMKVKMQTFPDLYRGLTDCCLKTYSQVGFRGFYKGTSPALIANIAENSVLFMCYGFCQQVVRKVVGLDQQAKLSDLQNAAAGSFASAFAALVLCPTELVKCRLQTMYEMETSGKIAASQNTVWSVVKEIFRKDGPLGFYHGLSSTLLREVPGYFFFFGGYELSRSFFASGRSKDELGPVPLMLSGGFGGICLWLAVYPVDCIKSRIQVLSMTGKQTGLVRTFLSIVKNEGITALYSGLKPTMIRAFPANGALFLAYEYSRKLMMNQLEAW</t>
  </si>
  <si>
    <t>MSLKWSACWVALGQLLCSCALALKGGMLFPKESPSRELKALDGLWHFRADLSNNRLQGFEQQWYRQPLRESGPVLDMPVPSSFNDITQEAALRDFIGWVWYEREAILPRRWTQDTDMRVVLRINSAHYYAVVWVNGIHVVEHEGGHLPFEADISKLVQSGPLTTCRITIAINNTLTPHTLPPGTIVYKTDTSMYPKGYFVQDTSFDFFNYAGLHRSVVLYTTPTTYIDDITVITNVEQDIGLVTYWISVQGSEHFQLEVQLLDEGGKVVAHGTGNQGQLQVPSANLWWPYLMHEHPAYMYSLEVKVTTTESVTDYYTLPIGIRTVAVTKSKFLINGKPFYFQGVNKHEDSDIRGKGFDWPLLVKDFNLLRWLGANSFRTSHYPYSEEVLQLCDRYGIVVIDECPGVGIVLPQSFGNESLRHHLEVMEELVRRDKNHPAVVMWSVANEPSSALKPAAYYFKTLITHTKALDLTRPVTFVSNAKYDADLGAPYVDVICVNSYFSWYHDYGHLEVIQPQLNSQFENWYKTHQKPIIQSEYGADAIPGIHEDPPRMFSEEYQKAVLENYHSVLDQKRKEYVVGELIWNFADFMTNQSPLRVIGNKKGIFTRQRQPKTSAFILRERYWRIANETGGHGSGPRTQCFGSRPFTF</t>
  </si>
  <si>
    <t>MPPRPGRLLQPLAGLPALATLLLLLGARKGARAQEVEADSGVEQDPHAKHLYTADMFTHGIQSAAHFVMFFAPWCGHCQRLQPTWNDLGDKYNSMEDAKVYVAKVDCTADSDVCSAQGVRGYPTLKFFKPGQEAVKYQGPRDFETLENWMLQTLNEEPATPEPEAEPPRAPELKQGLYELSANNFELHVSQGNHFIKFFAPWCGHCKALAPTWEQLALGLEHSETVKIGKVDCTQHYAVCSEHQVRGYPTLLWFRDGKKVDQYKGKRDLESLRDYVQSQLQGSEAAPETVEPSEAPVMAAEPTGDKGTVLALTEKSFEDTIAQGITFVKFYAPWCGHCKNLAPTWEELSKKEFPGLSDVTIAEVDCTAERNVCSKYSVRGYPTLLLFRGGEKVGEHNGGRDLDSLHSFVLRQAKDEL</t>
  </si>
  <si>
    <t>MKMLLLLCLGLTLVCVHAEEASSTGRNFNVEKINGEWHTIILASDKREKIEDNGNFRLFLEQIHVLEKSLVLKFHTVRDEECSELSMVADKTEKAGEYSVTYDGFNTFTIPKTDYDNFLMAHLINEKDGETFQLMGLYGREPDLSSDIKERFAKLCEEHGILRENIIDLSNANRCLQARE</t>
  </si>
  <si>
    <t>MARDYDHLFKLLIIGDSGVGKSSLLLRFADNTFSGSYITTIGVDFKIRTVEINGEKVKLQIWDTAGQERFRTITSTYYRGTHGVIVVYDVTSAESFVNVKRWLHEINQNCDDVCRILVGNKNDDPERKVVETEDAYKFAGQMGIQLFETSAKENVNVEEMFNCITELVLRAKKDNLAKQQQQQQNDVVKLTKNSKRKKRCC</t>
  </si>
  <si>
    <t>MAAATPTETPAPEGSGLGMDARLDQETAQWLRWDQNPLTSESVKQLIAGGNKEELRKCFGARMEFGTAGLRAPMGAGISRMNDLTIIQTTQGFCRYLEKQFSDLKQRGVVISFDARAHPASGGSSRRFARLAATAFITQGVPVYLFSDITPTPFVPYTVSHLKLCAGIMITASHNPKQDNGYKVYWDNGAQIISPHDRGISQAIEENLEPWPQAWEESLVDSSPLLHNPSASIGNDYFEDLKKYCFHRTVNKESKVKFVHTSVHGVGHEFVQLAFKAFDLAPPEAVPQQKDPDPEFPTVKYPNPEEGKGVLTLSFALADKIKAKIVLANDPDADRLAVAEKQDSGEWRVFSGNELGALLGWWLFTSWKEKNQDQSNLKDTYMLSSTVSSKILRAIALKEGFHFEETLTGFKWMGNRAQQLGDQGKTVLFAFEEAIGYMCCPFVLDKDGVSAAVICAELASFLATKNLSLSQQLNAIYVEYGYHITTASYFICHDQGTIQNLFGNLRNYDGKNNYPKMCGKFEISAIRDLTTGYDDSQPDKKAVLPTSKSSQMITFTFANGGVATMRTSGTEPKIKYYAELCAPPGNSDPEHLKKELDELVGAIEEHFFQPQKYNLQPKAE</t>
  </si>
  <si>
    <t>MDPMELNNVSIEPDGDSCSGDSIQDSYTGMENSDKDAMNSQFANEDAESQKFLTNGFLGKKKLADYADEHHPGMTSFGMSSFNLSNAIMGSGILGLSYAMANTGIILFIIMLLTVAILSLYSVHLLLKTAKEGGSLIYEKLGEKAFGWPGKIGAFISITMQNIGAMSSYLFIIKYELPEVIRAFMGLEENTGEWYLNGNYLVLFVSVGIILPLSLLKNLGYLGYTSGFSLSCMVFFVSVVIYKKFQIPCPLPALDHNNGNLTFNNTLPIHMISLPNDSESSGVNFMMDYAHHNPAGLDEKQVAGPLHSNGVEYEAQGAEKCQPKYFVFNSRTAYAIPILAFAFVCHPEVLPIYSELKDRSRRKMQTVSNISISGMLVMYLLAALFGYLSFYGDVEDELLHAYSKVYTFDTALLMVRLAVLVAVTLTVPIVLFPIRTSVITLLFPRKPFSWLKHFGIAAIIIALNNILVILVPTIKYIFGFIGASSATMLIFILPAAFYLKLVKKEPLRSPQKIGALVFLVTGIIFMMGSMALIILDWIYNPPNPNHH</t>
  </si>
  <si>
    <t>MVLSEVWTALSGLSGVCLACSLLSAAVVLRWTRSQTARGAVTRARQKQRAGLETMDKAVQRFRLQNPDLDSEALLALPLLQLVQKLQSGELSPEAVLFTYLGKAWEVNKGTNCVTSYLTDCETQLSQAPRQGLLYGVPVSLKECFSYKGHASTLGLSLNEGVTSESDCVVVQVLKLQGAVPFVHTNVPQSMLSYDCSNPLFGQTMNPWKPSKSPGGSSGGEGALIGSGGSPLGLGTDIGGSIRFPSAFCGICGLKPTGNRLSKSGLKSCVYGQTAVQLSVGPMARDVDSLALCMKALLCEDLFRLDSTIPPLPFREEIYRSSRPLRVGYYETDNYTMPTPAMRRAVMETKQSLEAAGHTLVPFLPNNIPYALEVLSAGGLFSDGGCSFLQNFKGDFVDPCLGDLVLVLKLPRWFKKLLSFLLKPLFPRLAAFLNSMCPRSAEKLWELQHEIEMYRQSVIAQWKAMNLDVVLTPMLGPALDLNTPGRATGAISYTVLYNCLDFPAGVVPVTTVTAEDDAQMEHYKGYFGDMWDNILKKGMKKGIGLPVAVQCVALPWQEELCLRFMREVERLMTPEKRPS</t>
  </si>
  <si>
    <t>MEVASQALGPLVTELYDVQAFKFGSFVLKSGLSSPVYIDLRGIVSRPRLLSQVADILFQTAKNAGISFDSVCGVPYTALPLATVICSANHIPMLIRRKETKDYGTKRLVEGEINPGQTCLVIEDVVTSGASVLETVEVLQKEGLKVTDAIVLLDREQGGKDKLQAQGIRLHAVCTLSQMLEILQQQEKIDADMVGRVKRFIQENVFSAANHNGLPPPEKKACKELSFGARAELPGTHPLASKLLRLMQKKETNLCLSADVSEARELLQLADALGPSICMLKTHVDILNDFTLDVMEELTALAKRHEFLIFEDRKFADIGNTVKKQYESGTFKIASWADIVNAHVVPGSGVVKGLQEVGLPLHRACLLIAEMSSAGSLATGNYTKAAVGMAEEHCEFVIGFISGSRVSMKPEFLHLTPGVQLETGGDHLGQQYNSPQEVIGKRGSDVIIVGRGILAAANRLEAAEMYRKAAWEAYLSRLAVQ</t>
  </si>
  <si>
    <t>MAVNLSRNGPALQEAYVRVVTEKSPTDWALFTYEGNSNDIRVAGTGEGGLEELVEELNSGKVMYAFCRVKDPNSGLPKFVLINWTGEGVNDVRKGACANHVSTMANFLKGAHVTINARAEEDVEPECIMEKVAKASGANYSFHKESTSFQDVGPQAPVGSVYQKTNAISEIKRVGKDNFWAKAEKEEENRRLEEKRRAEEERQRLEEERRERELQEAARREQRYQEQHRSAGAPSPSSRTGEPEQEAVSRTRQEWESAGQQAPHPREIFKQKERAMSTTSVTSSQPGKLRSPFLQKQLTQPETSYGREPTAPVSRPAAGVCEEPAPSTLSSAQTEEEPTYEVPPEQDTLYEEPPLVQQQGAGSEHIDNYMQSQGFSGQGLCARALYDYQAADDTEISFDPENLITGIEVIDEGWWRGYGPDGHFGMFPANYVELIE</t>
  </si>
  <si>
    <t>MLAPIPEPKPGDLIEIFRPMYRHWAIYVGDGYVIHLAPPSEIAGAGAASIMSALTDKAIVKKELLCHVAGKDKYQVNNKHDEEYTPLPLSKIIQRAERLVGQEVLYRLTSENCEHFVNELRYGVPRSDQVRDAVKAVGIAGVGLAALGLVGVMLSRNKKQKQ</t>
  </si>
  <si>
    <t>MEPYSCDTFVALPPATVGNRVIFGKNSDRLFDEVQEVIYCPAAVHNDLEKRLKCTYIEVDQVPETYAVVLSRPAWLWGAEMGANEHGVCIGNEAVWGREDISKEEALLGMDLVRLGLERADTAEKALDVIVDLLEKYGQGGNCAEGKEFSYYNSFLIADRNEAWILETSGKYWAAERVQGVRNISNQLSITTKIDREHPDMRNYAKQRGWWDGKEEFDFTAAYSYIDTAAMMTSPSRYCQGYKLLDKHRGNITFETMMEILRDRPSGINMKGEFLTTASMVSVLPQDPSLPCIHLFTATPHPERSVFKPFIFVPHISPLLDTKSPTFEPERPVAKKPYVKPDRRHPLYQKHQEALEMISNSKEKGKTILDKMRKLEKAVSEEIESILQSGHLDEEKTVNLFPQYVKDEIKIYQSNISS</t>
  </si>
  <si>
    <t>MLDFLAENNLCGQAILRIVSCGNAIIAEVLRLSEFIPAVFLLKDRADQQRYGDIIFDFSYFKGPEFWESKLEAKPELQDLDEEFRENNIEIVTRFYLAFQSVHKYIVDLNRYLDDLNEGVYIQQTLETVLLSEDGKQLLCEALYLYGVMLLVIDQKIEGEVRERMLVSYYRYSAARSSADSNMDDICKLLRSTGYSSQPGAKRPPNYPESYFQRVPINETFISMVIGRLRSDDIYNQVSAYPLPEHRSTALANQAAMLYVILYFEPSILHTHQAKMREIVDKYFPDNWVISIYMGITVNLADAWEPYKAAKTALNNTLDLANVKEQASRYASVSDRVRAQVQQFLKEGYLREEVLLDNIPRLLNCLRDCNVAIRWLMLHTADSACDPNNKRLRQIKDQILADSRYNPKILFQLLLDTAQFEFILKEMFKQMLSEKQSKWEHYKKEGSERMTELADVFSGVKPLTRVEKNENLQAWFREISKQILSLNYDDSTAAGRKTVQLIQALEEVQEFHQLESNLQVCQFLADTRKFLHQMIRTINIKEEVLITVQIIGDLSFAWQLIDSFTSIMQESIRVNPSMVTKLRATFLKLASALDLPLLRINQANSPDLLSVSQYYSGELVSYVRKVLQIIPESMFTSLLKIIKLQTHDIMEVPTRLDKDKLRDYAQLGPRYEVAKLTHAISIFTEGILMMKTTLVGIIKVDPKQLLEDGIRKELVKRVAFALHRGLIFNPRAKPSELMPKLKELGATMDGFHRSFEYIQDYVSIYGLKIWQEEVSRIINYNVEQECNNFLRTKIQDWQSMYQSTHIPIPKFAPVDESITFIGRLCREILRITDPKMTCYIDQLNTWYDVKTHQEVTSSRLFSEIQTTLGTFGLNGLDRLLCFMIVKELQNFLSMFQKIILKERTVQETLKMLMSAVNPLKSIVANSSKVYLSAITKTQKIWSAYLEAIMKVGQMQILRQQIANELNSSCRFDSRHLAAALDNLNKALLADIEAHYRDPSLPYPKEDNTLLYEITAYLEAAGIHNPLNKIYITTKRLPYFPIVNFLFLIAQLPKLQYNKNLGMVCRKPADPVDWPPLVLGLLTLLKQFHSRYTEQFLALIGQFIRSTMEQCTSQKMPEMPADAVGALLFLEDYVRYTKLPRRVAEAHVPNFIFDEFRTVL</t>
  </si>
  <si>
    <t>MVLLAAAVCTKAGKAIVSRQFVEMTRTRIEGLLAAFPKLMNTGKQHTFVETESVRYVYQPMEKLYMVLITTKNSNILEDLETLRLFSRVIPEYCRALEENEISEHCFDLIFAFDEIVALGYRENVNLAQIRTFTEMDSHEEKVFRAVRETQEREAKAEMRRKAKELQQARRDAERQGKKAPGFGGFGSSAVSGGSTAAMITETIIETDKPKVAPAPARPSGPSKALKLGAKGKEVDNFVDKLKSEGETIMSSNMGKRTSEATKVHAPPINMESVHMKIEEKITLTCGRDGGLQNMELHGMIMLRISDDKFGRIRLHVENEDKKGVQLQTHPNVDKKLFTAESLIGLKNPEKSFPVNSDVGVLKWRLQTTEESFIPLTINCWPSESGNGCDVNIEYELQEDNLELNDVVITIPLPSGVGAPVIGEIDGEYRHDSRRNTLEWCLPVIDAKNKSGSLEFSIPGQPNDFFPVQVSFISKKNYCNIQVTKVTQVDGNSPVRFSTETTFLVDKYEIL</t>
  </si>
  <si>
    <t>MTTTVATDYDNIEIQQQYSDVNNRWDVDDWDNENSSARLFERSRIKALADEREAVQKKTFTKWVNSHLARVSCRITDLYTDLRDGRMLIKLLEVLSGERLPKPTKGRMRIHCLENVDKALQFLKEQRVHLENMGSHDIVDGNHRLTLGLIWTIILRFQIQDISVETEDNKEKKSAKDALLLWCQMKTAGYPNVNIHNFTTSWRDGMAFNALIHKHRPDLIDFDKLKKSNAHYNLQNAFNLAEQHLGLTKLLDPEDISVDHPDEKSIITYVVTYYHYFSKMKALAVEGKRIGKVLDNAIETEKMIEKYESLASDLLEWIEQTIIILNNRKFANSLVGVQQQLQAFNTYRTVEKPPKFTEKGNLEVLLFTIQSKMRANNQKVYMPREGKLISDINKAWERLEKAEHERELALRNELIRQEKLEQLARRFDRKAAMRETWLSENQRLVSQDNFGFDLPAVEAATKKHEAIETDIAAYEERVQAVVAVARELEAENYHDIKRITARKDNVIRLWEYLLELLRARRQRLEMNLGLQKIFQEMLYIMDWMDEMKVLLLSQDYGKHLLGVEDLLQKHALVEADIAIQAERVRGVNASAQKFATDGEGYKPCDPQVIRDRVAHMEFCYQELCQLAAERRARLEESRRLWKFFWEMAEEEGWIREKEKILSSDDYGKDLTSVMRLLSKHRAFEDEMSGRSGHFEQAIKEGEDMIAEEHFGSEKIRERIIYIREQWANLEQLSAIRKKRLEEASLLHQFQADADDIDAWMLDILKIVSSNDVGHDEYSTQSLVKKHKDVAEEITNYRPTIDTLHEQASALPQAHAESPDVKGRLAGIEERCKEMAELTRLRKQALQDTLALYKMFSEADACELWIDEKEQWLNNMQIPEKLEDLEVIQHRFESLEPEMNNQASRVAVVNQIARQLMHNGHPSEKEIRAQQDKLNTRWSQFRELVDRKKDALLSALSIQNYHLECNETKSWIREKTKVIESTQDLGNDLAGVMALQRKLTGMERDLVAIEAKLSDLQKEAEKLESEHPDQAQAILSRLAEISDVWEEMKTTLKNREASLGEASKLQQFLRDLDDFQSWLSRTQTAIASEDMPNTLTEAEKLLTQHENIKNEIDNYEEDYQKMRDMGEMVTQGQTDAQYMFLRQRLQALDTGWNELHKMWENRQNLLSQSHAYQQFLRDTKQAEAFLNNQEYVLAHTEMPTTLEGAEAAIKKQEDFMTTMDANEEKINAVVETGRRLVSDGNINSDRIQEKVDSIDDRHRKNREAASELLMRLKDNRDLQKFLQDCQELSLWINEKMLTAQDMSYDEARNLHSKWLKHQAFMAELASNKEWLDKIEKEGMQLISEKPETEAVVKEKLTGLHKMWEVLESTTQTKAQRLFDANKAELFTQSCADLDKWLHGLESQIQSDDYGKDLTSVNILLKKQQMLENQMEVRKKEIEELQSQAQALSQEGKSTDEVDSKRLTVQTKFMELLEPLSERKHNLLASKEIHQFNRDVEDEILWVGERMPLATSTDHGHNLQTVQLLIKKNQTLQKEIQGHQPRIDDIFERSQNIITDSSSLNAEAIRQRLADLKQLWGLLIEETEKRHRRLEEAHKAQQYYFDAAEAEAWMSEQELYMMSEEKAKDEQSAVSMLKKHQILEQAVEDYAETVHQLSKTSRALVADSHPESERISMRQSKVDKLYAGLKDLAEERRGKLDERHRLFQLNREVDDLEQWIAEREVVAGSHELGQDYEHVTMLQERFREFARDTGNIGQERVDTVNNMADELINSGHSDAATIAEWKDGLNEAWADLLELIDTRTQILAASYELHKFYHDAKEIFGRIQDKHKKLPEELGRDQNTVETLQRMHTTFEHDIQALGTQVRQLQEDAARLQAAYAGDKADDIQKRENEVLEAWKSLLDACEGRRVRLVDTGDKFRFFSMVRDLMLWMEDVIRQIEAQEKPRDVSSVELLMNNHQGIKAEIDARNDSFTACIELGKSLLARKHYASEEIKEKLLQLTEKRKEMIDKWEDRWEWLRLILEVHQFSRDASVAEAWLLGQEPYLSSREIGQSVDEVEKLIKRHEAFEKSAATWDERFSALERLTTLELLEVRRQQEEEERKRRPPSPDPNTKVSEEAESQQWDTSKGDQVSQNGLPAEQGSPRMAGTMETSEMVNGAAEQRTSSKESSPVPSPTLDRKAKSALPAQSAATLPARTLETPAAQMEGFLNRKHEWEAHNKKASSRSWHNVYCVINNQEMGFYKDAKSAASGIPYHSEVPVSLKEAICEVALDYKKKKHVFKLRLSDGNEYLFQAKDDEEMNTWIQAISSAISSDKHDTSASTQSTPASSRAQTLPTSVVTITSESSPGKREKDKEKDKEKRFSLFGKKK</t>
  </si>
  <si>
    <t>MEGGDSTISVAGRGASGSAVVAATVQAILQDDCYSEFLNEDFDVKTYTSQSIHQAVIAEQLAKLAQGISQLDKELHLQVVARHEDLLAQATGIESLEGVLQMMQTRIGALQGAVDRMKSKIVEPYNKIVARTAQLARLQVACDLLRRIIRILYLSKRLQGQLQGGSREITKAAQSLNELDYLSQGIDLSGIEVIENDLLFIARARLEVENQAKRLLEQGVETQNPTQVGTALQVFHNLGTLKETVTSVVDGYCAALEDSINNALDVKVLTQPSQSAVRGGPGRAAMPTPGSTAGFRASLWTNMEKLMDHICAACGQVQHLQKVLTKKRDPVSHICFIEEIIKDGQPEILYMFWNAVTLALSSHFHSATNSSMFLKQAFEGEYPKLLRLYNDLWKRLQQSSQNTQGTFSPSGTPDLCVDLPHMEDDTQDMFRLKRPDYDPEKALKDSLQPYEAAYLSKSLSRLFDPINLVFPPGGRNPPSSDELDGITKTITSELNVAAVDANLTLAVSKNVAKTIQLYAVKSEQLLSTQGDASQVIGPLTEGQKRNVGVVNSLFKLHQSVTKVVASQSSFSATAEQTIMSALKTIHDLMGNAIQPLLTSVADAIEAIIITMHQEDFSGASSSSGKPDVPCSLYMKELQGFIARVMNDYFKHFECLDFVFDNTEAIAQRAIELFIRNASLIRPLGEGGKLRLAADFAQMELAVGPLCRRVSDLGKSYRMLRSFRPLLFQTSEHVADSPAVGDIIPFSIIIQFLFTRAPAELKSPFQRAEWSHARFSQWLDDHPSEKDRLLLLRGALEAYVQSVRSRDGKEFAPVYPIMVQLLQKAMSALQ</t>
  </si>
  <si>
    <t>MFWKFDLHTSSHLDTLLEKEDLSLPELLDEEDVLQECKVVNRKLLDFLLQPSHLQAMVAWVTQEPPASGEERLRYKYPSVACEILTSDVPQINDALGADESLLNRLYGFLQSGDSLNPLLASFFSKVMGILINRKTDQLVSFLRKKDDFVDLLLRHIGTSAIMDLLLRLLTCVERPQLRQDVFNWLNEEKIVQRLIEQIHPSKDDNQHSNASQSLCDIIRLSREQMIQGQDSPEPDQLLATLEKQETIEQLLSNMFEGEQCQSVIVSGIQVLLTLLEPRRPRSDSVTMNNFFSSVDGQLELLAQGALDDALSSMGALHALRPRLDRFHQLLLEPPKLEPLQMTWGSLAPPLGNTRLHVVKLLASALSANAAALTQELLVLDVPNTLLDLFFHYVFNNFLHAQVEVCVSAMLSSGPPPDSSSETPVPNPIVKHLLQHCRLVERILASWEENDRVQSGGGPRKGYMGHLTRVANAVVQNAEQGPNAEQLGQLLKELPEEQQQRWEAFVSGPLAETNKKNTVDLVNTHHLHSSSDDEDDRLKEFNFPEEAVLQQAFMDFQMQRMTSAFIDHFGFNDEEFGEQEESVNAPFDKTANITFSLNADDENPNANLLEICYKDRIQQFDDEEEEEEEGQGSAESDGEYGAWQGSQPVRASQASQPPGVRSGGSTDSEEEDEEEDEEEDEGAEQAACGRTSPSSFPSPSTQPPGPSWTATFDTVPMDAPTGPPVSKEADMSSIQIPSSPPAHGSPQLRSQDPTHPSAPQEVTDSSKVAEPLAPCQALVSVADVQATLHGMRSAPSSLDSATRDPSTSVPDFKAHQSPQTMEGKRSPEHLGLPQSQSALEMPNGSTPGGPISSGSQ</t>
  </si>
  <si>
    <t>MMKLKSNQTRTYDGDGYKKRAACLCFRSESEEEVLLVSSSRHPDRWIVPGGGMEPEEEPSVAAVREVCEEAGVKGTLGRLVGIFENQERKHRTYVYVLIVTEVLEDWEDSVNIGRKREWFKIEDAIKVLQCHKPVQASYFETLRQGYPANNGTPVVPTTYSSSVSGIR</t>
  </si>
  <si>
    <t>MWMTPKRIRMEVDEALVFRPEWTQRYLVVEPAEGDGALCLVCRRLVASTRERDVRRHYEAEHEFYERFVGDEERAALVERLRQGDMSLAAVLTPEERATRAGLGLCRFLALKGRGWGEGDFVHQCMEVLLREVLPDHVGVLEGIDLSPEITRQRILSIDSNLRSQLFNRARDFKAYSLALDDQAFVAYENYLLVFIRGVGRDLEVQEDLLTIINLTHHFSVGALMSAILEALQTAGLSLQRMVGLTTTHTLRMIGENSGLVSYMREKAVSPNCWNVIHYSGFLHLELLSSYDVDINQIINTISEWVVMIKTRGVRRPEFQPLLTESESEHGERVNGRCLNNWLRRGKTLKLIFSLRKEIEAFLVSVGATTVHFSDKQWLCDFGFLVDIMDYLREISEELQISKVFAAAAFERICTFEGKLSSLQRHMEEVNLTDFPAFSIIVDELKQQFKEDQKIFDPDRYQMVISRLQKDFERHFKDLRFIKKDLELFSNPFSFKPEYAPISVRVELTKLQANTDLWNEYRVKDLGQFYAGLSGEAYPIIKGVAYKVASLFDSNQICDKAFAYLTRNQHTLSQPLTDEHLQALFRVATTEMDPRWDDLVRERNDS</t>
  </si>
  <si>
    <t>MRVWVPVGVLTSLAYCFHQRRVALAEQRAPNGQRPVDRNLLELKMVQVVFRHGARSPLKPLPLEEQVEWNPKLLEIPPQTRFDYTVTNLAGGPKPHSHYDTEYRKTTLRGGVLAGQLTKVGMQQMFALGEKLRKNYVEDIPFLSPVYNPQEVFIRSTNMFRNLESTRCLLAGLFQHQKGSAVIHTDEASSEVLYPNYQSCWVLKEKTRGRKKAAISQPGISEDLEKVKTGVGINNGDDVDFFVLLDNVAAEQVHSLLNCPALERFAQLIEQRAVDMALYVVEQEDRESIQMAVGPFLHILEGNLLKTVDPTTAPSKTRKMYLYATHDVTLLPMLLALGIFDQKWPPFAVDLTMELYQHQESKEWFVQLFYNGKEQVPRGCPDKLCPLDKFLNTMSVYSVSPEKYRTLCSKTRIVELGE</t>
  </si>
  <si>
    <t>MATYLEFIQQNEERDGVRFSWNVWPSSRLEATRMVVPLACLLTPLKERPDLPPVQYEPVLCSRPTCKAILNPLCQVDYRAKLWACNFCFQRNQFPPAYAGISEVNQPAELMPQFSTIEYMIQRGARSPLIFLYVVDTCLEEDDLQALKESLQMSLSLLPPDALVGLITFGRMVQVHELSCEGISKSYVFRGTKDLTAKQIQEMLGLTKSAMPVQQARPAQPQEQPFVSSRFLQPIHKIDMNLTDLLGELQRDPWPVTQGKRPLRSTGVALSIAVGLLEGTFPNTGARIMLFTGGPPTQGPGMVVGDELKTPIRSWHDIEKDNARFMKKATKHYEMLANRTATNGHCIDIYACALDQTGLLEMKCCPNLTGGHMVMGDSFNTSLFKQTFQRIFSKDFNGDFRMAFGATLDVKTSRELKIAGAIGPCVSLNVKGPCVSENELGVGGTSQWKICGLDPSSTLGIYFEVVNQHNAPVPQGGRGAIQFVTQYQHSSTQKRIRVTTIARNWADAQSQLRHIEAAFDQEAAAVLMARLGVFRAESEEGPDVLRWLDRQLIRLCQKFGQYNKEDPTSFRLSDSFSLYPQFMFHLRRSPFLQVFNNSPDESSYYRHHFARQDLTQSLIMIQPILYSYSFHGPPEPVLLDSSSILADRILLMDTFFQIVIYLGETIAQWRKAGYQDMPEYENFKHLLQAPLDDAQEILQARFPMPRYINTEHGGSQARFLLSKVNPSQTHNNLYAWGQETGAPILTDDVSLQVFMDHLKKLAVSSAS</t>
  </si>
  <si>
    <t>MEANVTIPIWQNKPHGAARSVVRRIGTNLPLKPCPRASFETLPNISDLCLKDVPPVPTLADIAWIAADEEETYARVRSDTRPLRHTWKPSPLIVMQRNASVPNLRGSEERLLALKKPALPALSRTTELQDELSHLRSQIAKIVAADAASASLTPDFFSSGSSNVSSPLPCFGSSLHSTTSFVISDITEETEVEVPELPTVPLLCSASPECCKPEHKTTCSSSEEDDCISLSKASSFADMMGILKDFHRIKQSQDLSRSLLKEEDPAVLISEVLRRKFALKEEDISRKGN</t>
  </si>
  <si>
    <t>MSCCDLAAAGQLGKAGIMASDCEPALNQAESRNPTLERYLGALREAKNDSEQFAALLLVTKAVKAGDIDAKTRRRIFDAVGFTFPNRLLTTKEAPDGCPDHVLRALGVALLACFCSDPELASHPQVLNKIPILSTFLTARGDPDDAARRSMIDDTYQCLTAVAGTPRGPRHLIAGGTVSALCQAYLGHGYGFDQALALLVGLLAAAETQCWKEAEPDLLAVLRGLSEDFQRAEDASKFELCQLLPLFLPPTTVPPECHRDLQAGLARILGSKLSSWQRNPALKLAARLAHACGSDWIPVGSSGSKFLALLVNLACVEVRLALEETGTEVKEDVVTACYALMELGIQECTRCEQSLLKEPQKVQLVSIMKEAIGAVIHYLLQVGPEKQKEPFVFASVRILGAWLAEETSSLRKEVCQLLPFLVRYAKTLYEEAEEASDISQQVANLAISPTTPGPSWPGDALRLLLPGWCHLTVEDGPREILIKEGAPSLLCKYFLQQWELTSPGHDTSVLPDSVEIGLQTCCHIFLNLVVTAPGLIKRDACFTSLMNTLMTSLPSLVQQQGRLLLAANVATLGLLMARLLSTSPALQGTPASRGFFAAAILFLSQSHVARATPGSDQAVLALSPDYEGIWADLQELWFLGMQAFTGCVPLLPWLAPAALRSRWPQELLQLLGSVSPNSVKPEMVAAYQGVLVELARANRLCREAMRLQAGEETASHYRMAALEQCLSEP</t>
  </si>
  <si>
    <t>MDDKGHLSNEEAPKAIKPTSKEFRKTWGFRRTTIAKREGAGDTEVDPSEQQPQQHNLSLRRSGRQPKRTERVEEFLTTVRRRGKKNVPVSLEDSSEPTSSTVTDVETASEGSVESSSEIRSGPVSDSLGKEHPASSEKAKGGEEEEDTSDSDSDGLTLKELQNRLRRKREQEPVERSLRGSQNRLRKKRREEDSAETGSVQIGSAEQDRPLCKQEPEASQGPVSQSETDDIENQLEGKATQGNTEENPREAGKPKPECEVYDPNALYCICRQPHNNRFMICCDRCEEWFHGDCVGISEARGRLLERNGEDYICPNCTILQVQDETNGSATDEQDSGCRSVGADGTDCTSIGTVEQKSGEDQGIKGRIEKAANPSGKKKLKIFQPVVEAPGAPKCIGPGCSSVAQPDSVYCSNDCILKHAAATMRFLSSGKEQKTKPKEKVKTKPEKFSLPKCSVQVGIKISSVHKRLASEKRENPVKKVMLASRSETSGKEAACESSTPSWASDHNYNAVKPEKPEKPTALSPTLLSKSMKDDRRVEDRTMAAVTIPKKALPSASLVGRQTSPRNLVPKKLPPYSNMAGAKPAIKKLPSGFKGTIPKRPWPSATLSGTSARQAGPTPMTAASKKLPGSAAVVGVTRKPMSANVPAASPAPGRLGPVSPAPSQPNSQIRQNIRRSLKEILWKRVNDSDDLIMTENEVGKIALHIEKEMFNLFQVTDNRYKSKYRSIMFNLKDPKNQGLFHRVLREEISLAKLVRMKPEELVSKELSMWTEKPTKSVIESRTKLLNESKKNTTKPETIPDMEDSPPVSDSEEQQESVRAAPEKSAAPLLDVFSSMLKDTTSQHRAHLFDLNCKICTGQVPSSEDEPAPKKQKLSASSKKEDFKPRHDSSPPNAVPNTADEGIADTLPENASEPDPESTSSLNQERKCFPESPGDSHPEPSSLGGLSPSSASGGSGVVTTVTMSGRDPRTALSGSCTVTASMAAHLDNSQASETKLDMIKPALTSAVVPKSILAKPSSSPDPRYLSVPPSPSISESRSPPEGDTTLFLSRLNTIWKGFINMQSVAKFVTKAYPVSGCLDYLSEDLPDTIHIGGRIAPKTVWDYVGKLKSSVSKELCLIRFHPATEEEEVAYISLYSYFSSRGRFGVVANNNRHVKDLYLIPLSAKDPVPSKLLPFEGPGLESPRPNIILGLVICQKVKRPSSAGELDKTDEKRTRLQQEELETSVYPKVTAALPSEKKPPKYSVHSIDTAATSTTPPGSPPPPPPLPEPPVLKILSSLKPGSTSTVTAPTTAAITTTASPVTAATSKTASPLEHILQTLFGKKKSFEPSGKESVGSTLSPHQDSKAKGEDTMSAAPLLDPIVQQFGQFSKDKALEEEEEDDRPYDPEEEYNPDRAFHTLLAEPGRPHDVQSVSETAEREEVAYDPEDETILEEAKVTIDDLPNRMCMKVSATERPADFTTDASSASLVEQQKMLEELNKQIEEQKRQLEEQEEALRQQRAAVGVSMAHFSVSDALMSPPPKSSLGKTELFSQEQQAPDPSQGAPNTNHNLDSRQSRDPRQARRLAAENTENESLPRAPTGSTPGPQGTLPARETPAGTAVVQGPGLAAEAKESMAVPWAPGENAVLRPEHDIQKCEHPGNPVSLPLDTSHLPTAGDGAARPAPPRRVLLPTPPSTTFPPSFPLQPKAQNFSSGSREPFSGPTFMSQETSLGSSQYEDPRGAQSAGKNDSPVADMEDSREPQPRPGESTTSFPQPGQRGGGPQPQFPGQREPAPRTFGMSGHHGPSFPGPRGPVPPYSEENLVPNSDGPRGPPPARFGAQKPPIPSLFSGQHGPPPYGDNRGLSPSYLGGPRGGAPAQFEDRKDPHGEKREFQDTPYNEMTGAPAQCEGPDQAQFMGNRAPFQFGGQRRPLLTQMKGPRGGPPPSQFGAQRGPPPGHFVGPRGPHPSQFENSRGTHPGQFEGARGQAPGFMPGPRGIQPQQFEEQRVNSPPRFAGQRASAPLPYGGPRGPAPFPEKNEQPPSRFHFQGPSSQPVKPPPRPLLELPSHPPQHRKDRWDEAGPATALPSSAGPGQGHEADGQWATSEFREGKGHEYRSPAFEGRQRERFEAGSKEKPLDEPEAQGLESRQGRAFEDRRRERERGRNWSRERDWERSRDWDRHREWDKGRDRSSNRDRERDNDRAKEWDRSRERSRNRDRDRERRRDRDRSRSRDRDRDRERARDRDRDRGRDRKDRSKSRESPRDQKPEARTSEGGPAAAQA</t>
  </si>
  <si>
    <t>MAAEAAGGKYRSTVSKSKDPSGLLISVIRTLSTSDDVEDRENEKGRLEEAYEKCDRDLDELIVQHYTELTTAIRTYQSITERITNSRNKIKQVKENLLSCKMLLHCKRDELRKLWIEGIEHKHVLNLLDEIENIKQVPQKLEQCMASKHYLSATDMLVSAVESLEGPLLQVEGLSDLRLELHSKKMNLHLVLIEELHRHLYIKSTSRVVQRNKEKGKMSSHGKDPSPGPLIDVSNIPTPRKFLDASQYSAAGGSSVREMNLQDVKEDLECDPEENSTLFMGILIQGLARLKKIPETVKAIKERLEQELKQIVKRSTTQVADSAYQRGESLTVDNQPRLLLELLELLFDKFNAVATAHSVVLGYLQDSVGTQLTQQEEIKLYDMADVWVKIQDVLQMLLTEYLDMKNTRTASEPSAQLSYASTGREFAAFFAKKKPQRPKNSLFKFESSSHAISMSAYLREQRRELYSRSGELQGGPDDNLIEGGGTKFVCKPGARNITVIFHPLLRFIQEIEHALGLGPAKQCPLREFLTVYIKSIFLNQVLAEINKEIEGVTKTSDPLKILANADTMKVLGVQRPLLQSTIIVEKTVQDLMNLMHDLSAYSDQFLNMVCVKLQEYKDTCSTAYRGIVQSEEKLVISASWAKDDDISRLLKSLPNWTNMAQPKQLRPKREEEEDFIRAAFGKESEVLIGNLGDKLIPPQDILRDVSDLKALANMHESLEWLAGRTKSAFSNLSTSQMLSPAQESHVNMDLPPVSEQIMQTLSELAKTFQDMADRCLLVLHLEVRVHCFHYLIPLAKEGNYAIVANVESMDYDPLVVKLNKDISAMEEAMSASLQQHKFQYIFEGLGHLISCILINGAQYFRRISESGIKKMCRNIFVLQQNLTNITMSREADLDFARQYYEMLYNTADELLNLVVDQGVKYTELEYIHALTLLHRSQTGVGDQTTQNTRLQRLKEIICEQAAIKQATKDKKITTV</t>
  </si>
  <si>
    <t>MALKRINKELSDLARDPPAQCSAGPVGDDMFHWQATIMGPNDSPYQGGVFFLTIHFPTDYPFKPPKVAFTTRIYHPNINSNGSICLDILRSQWSPALTISKVLLSICSLLCDPNPDDPLVPEIARIYKTDRDKYNRISREWTQKYAM</t>
  </si>
  <si>
    <t>MAAMLGDAIMVAKGLAKLTQAAVETHLQNLGLGGELLLAARALQSTAVEQFSMVFGKVQGQDKHEDSYATENFEDLEAEVQFSTPQAAGTSLDFSAASSLDQSLSPSHSQGPAPAYASSGPFREAGLPGQATSPMGRVNGRLFVDHRDLFLANGIQRRSFHQDQSSVGGLTAEDIEKARQAKARPESKPHKQMLSERARERKVPVTRIGRLANFGGLAVGLGIGALAEVAKKSLRSENSTGKKAVLDSSPFLSEANAERIVSTLCKVRGAALKLGQMLSIQDDAFINPHLAKIFERVRQSADFMPLKQMTKTLNSDLGPHWRDKLEYFEERPFAAASIGQVHLARMKGGREVAMKIQYPGVAQSINSDVNNLMAVLNMSNMLPEGLFPEHLIDVLRRELTLECDYQREAAYAKKFRELLKDHPFFYVPEIVDELCSPHVLTTELISGFPLDQAEGLSQEVRNEICYNILVLCLRELFEFHVMQTDPNWSNFFYDPQQHKVALLDFGATREYDRSFTDLYIQVIRAAADQDREAVLKKSIEMKFLTGYEVKAMEDAHLDAILILGEAFASEEPFDFGTQSTTEKIHNLIPVMLKHRLIPPPEETYSLHRKMGGSFLICSKLKARFPCKAMFEEAYSNYCRMKSGLQ</t>
  </si>
  <si>
    <t>MGLLVGDDLWAVVIFTAIFLLLVDLVHRRQRWTACYPPGPVPFPGLGNLLQVDFENIPYSFYKLQNRYGNVFSLQMAWKPVVVVNGLKAVRELLVTYGEDTSDRPLMPIYNHIGYGHKSKGVILAPYGPEWREQRRFSVSTLRDFGLGKKSLEQWVTEEAGHLCDAFTKEAEHPFNPSPLLSKAVSNVIASLIYARRFEYEDPFFNRMLKTLKESLGEDTGFVGEVLNAIPMLLHIPGLPDKAFPKLNSFIALVNKMLIEHDLTWDPAQPPRDLTDAFLAEVEKAKGNPESSFNDKNLRIVVIDLFMAGMVTTSTTLSWALLLMILHPDVQRRVHQEIDEVIGHVRHPEMADQARMPYTNAVIHEVQRFADIVPTNLPHMTSRDIKFQDFFIPKGTTLIPNLSSVLKDETVWEKPLRFYPEHFLDAQGHFVKHEAFMPFSAGRRSCLGEPLARMELFLFFTCLLQRFSFSVPDGQPRPSDYGIYTMPVTPEPYQLCAVAR</t>
  </si>
  <si>
    <t>MRFSCLALLPGVALLLASARLAAASDVLELTDENFESRVSDTGSAGLMLVEFFAPWCGHCKRLAPEYEAAATRLKGIVPLAKVDCTANTNTCNKYGVSGYPTLKIFRDGEEAGAYDGPRTADGIVSHLKKQAGPASVPLRTEEEFKKFISDKDASVVGFFRDLFSDGHSEFLKAASNLRDNYRFAHTNIESLVKEYDDNGEGITIFRPLHLANKFEDKTVAYTEKKMTSGKIKKFIQDSIFGLCPHMTEDNKDLIQGKDLLTAYYDVDYEKNAKGSNYWRNRVMMVAKKFLDAGHKLNFAVASRKTFSHELSDFGLESTTGEVPVVAIRTAKGEKFVMQEEFSRDGKALEQFLQEYFDGNLKRYLKSEPIPESNEGPVKVVVAENFDDIVNEEDKDVLIEFYAPWCGHCKNLEPKYKELGEKLSKDPNIVIAKMDATANDVPSPYEVKGFPTIYFSPANKKLTPKKYEGGRELNDFISYLQREATNPPIIQEEKPKKKKKAQEDL</t>
  </si>
  <si>
    <t>MGAVWSALLVGGGLAGALILWLLRGDSGAPGKDGVAEPPQKGAPPGEAAAPGDGPGGGGSGGLSPEPSDRELVSKAEHLRESNGHLISESKDLGNLPEAQRLQNVGADWVNAREFVPVGKIPDTHSRADSEAARNQSPGSHGGEWRLPKGQETAVKVAGSVAAKLPSSSLLVDRAKAVSQDQAGHEDWEVVSRHSSWGSVGLGGSLEASRLSLNQRMDDSTNSLVGGRGWEVDGKVASLKPQQVSIQFQVHYTTNTDVQFIAVTGDHESLGRWNTYIPLHYCKDGLWSHSVFLPADTVVEWKFVLVENKEVTRWEECSNRFLQTGHEDKVVHGWWGIH</t>
  </si>
  <si>
    <t>MREIVHIQAGQCGNQIGAKFWEVISDEHGIDPTGTYHGDSDLQLDRISVYYNEATGGKYVPRAILVDLEPGTMDSVRSGPFGQIFRPDNFVFGQSGAGNNWAKGHYTEGAELVDSVLDVVRKEAESCDCLQGFQLTHSLGGGTGSGMGTLLISKIREEYPDRIMNTFSVVPSPKVSDTVVEPYNATLSVHQLVENTDETYCIDNEALYDICFRTLKLTTPTYGDLNHLVSATMSGVTTCLRFPGQLNADLRKLAVNMVPFPRLHFFMPGFAPLTSRGSQQYRALTVPELTQQVFDAKNMMAACDPRHGRYLTVAAVFRGRMSMKEVDEQMLNVQNKNSSYFVEWIPNNVKTAVCDIPPRGLKMAVTFIGNSTAIQELFKRISEQFTAMFRRKAFLHWYTGEGMDEMEFTEAESNMNDLVSEYQQYQDATAEEEEDFGEEAEEEA</t>
  </si>
  <si>
    <t>MAGAESDGQFQFTGIKKYFNSYTLTGRMNCVLATYGGIALLVLYFKLRPKKTPAVKAT</t>
  </si>
  <si>
    <t>MDPGTDSAPLAGLVWSSASAPPPPGFSAITCTVEGGTASFGRGFAQKAGYFLCLSTLGIPENPQDNVVVDMQIVMDKGPLPSGFSAVNDPQDIKASVSKKKRMCVKLMPLGTADVVVSDVKLSGKTKTVPGYLRVGDIGGFAIWCKKSKAPRPVPKPRTLSQDMRGLSLDPPKEPSKGSHPERTLSRLGSRASTLRRTDSIYEASSLYGISAMDGVPFTLHPRFEGKSCGPLNLSAFGDLTIKSLADIEKEYNYGFVVEKTAAARLPPSVS</t>
  </si>
  <si>
    <t>MTEGTCLRRRGGPYKTEPATDLTRWRLQNELGRQRWTYYQAEDDPGREQTGLEAHSLGLDTRSYFTDLPKAQTAHEGALNGVTFYAKLQAEDGHWAGDYGGPLFLLPGLLITCHISHISLPAGYREEMVRYLRSVQLPDGGWGLHIEDKSTVFGTALNYVALRILGIGPDDPDLVRARNVLHKKGGAVAIPSWGKFWLAVLNVYSWEGLNTLFPEMWLFPEWVPAHPSTLWCHCRQVYLPMSYCYATRLSASEDPLVQSLRQELYVQDYASIDWPAQRNNVSPDEMYTPHSWLLHVVYGLLNLYERFHSTSLRKWAVQMLYEHIAADDCFTKCISIGPISKTINMLVRWSVDGPSSPAFQEHVSRIKDYLWLGLDGMKMQGTNGSQIWDTSFAIQALLEAGAHHRPEFLPCLQKAHEFLRLSQVPENCPDYQKYYRHMRKGGFSFSTLDCGWIVADCTAEGLKAVLLLQNQCPSITEHIPRERLCDAVDVLLSLRNADGGFATYEKKRGGYLLELLNPSEVFGDIMIDYTYVECTSAVMQALKHFHEHFPDYRAAEVRETLNQGLDFCRRKQRADGSWEGSWGVCFTYGTWFGLEAFACMGHTYQDGAACAEVAQACNFLLSQQMADGGWGEDFESCEQRRYVQSARSQVHSTCWALMGLMAVRHPDITAQERGIRCLLGKQLPNGDWPQENISGVFNKSCAISYTSYRNIFPIWALGRFSNLYPDNTLAGHI</t>
  </si>
  <si>
    <t>MDPIQLLFYVNGQKVVEKNVDPEMMLLPYLRKNLRLTGTKYGCGGGGCGACTVMISRYNPSTKAIRHHPVNACLTPICSLHGTAVTTVEGLGNTRTRLHPIQERIAKCHGTQCGFCTPGMVMSMYALLRNHPEPTLDQLTDALGGNLCRCTGYRPIIDACKTFCKASACCQSKENGVCCLDQEINGLAESQEEDKTSPELFSEEEFLPLDPTQELIFPPELMRIAEKQPPKTRVFYGERVTWISPVTLKELVEAKFKYPQAPIVMGYTSVGPEVKFKGVFHPIIISPDRIEELGVISQARDGLTLGAGLSLDQVKDILADIVQKLPEEKTQTYRALLKHLRTLAGSQIRNMASLGGHIVSRHLDSDLNPLLAVGNCTLNLLSKDGERRIPLSEEFLRKCPEADLKPQEVLVSVNIPWSRKWEFVSAFRQAQRQQNALAIVNSGMRVLFREGGGVIEELSILYGGVGSTIISAKNSCQRLIGRPWNEGMLDTRCRLVLDEVTLAASAPGGKVEFKRTLIISFLFKFYLEVSQGLKREDPGHSPSLAGNHESALDDLHSKHPWRTLTHQNVDPAQLPQDPIGRPIMHLSGIKHATGEAIYCDDMPAVDRELFLTFVTSSRAHAKIVSIDLSEALSLPGVVDIITADHLQEANTFGTETFLATDEVHCVGHLVCAVIADSETRAKQAAKQVKVVYQDLAPLILTIEEAIQHKSFFKSERKLECGNVDEAFKIVDQILEGEIHIGGQEHFYMETQSMLVVPKGEDGEIDIYVSTQFPKYIQDIVAATLKLSANKVMCHVRRVGGAFGGKVGKTSILAAITAFAASKHGRAVRCILERGEDMLITGGRHPYLGKYKAGFMNEGRILALDVEHYCNGGCSLDESLWVIEMGLLKLDNAYKFPNLRCRGWACRTNLPSNTALRGFGFPQAGLVTEACITEVAIKCGLSPEQVRTINMYKHVDTTHYKQEFSAKALSECWRECMAKCSYFERKAAIGKFNAENSWKKRGMAVIPLKFPVGIGSVAMGQAAALVHIYLDGSALVSHGGIEMGQGVHTKMIQVVSRELRMPMSSVHLRGTSTETVPNTNASGGSVVADLNGLAVKDACQTLLKRLEPIISKNPQGTWKDWAQTAFDQSISLSAVGYFRGYESNIDWEKGEGHPFEYFVFGAACSEVEINCLTGDHKNIRTNIVMDVGHSINPALDIGQVEGAFIQGMGLYTIEELSYSPQGTLYSRGPNQYKIPAICDIPTEMHISFLPPSEHSNTLYSSKGLGESGVFLGCSVFFAIHDAVKAARQERGISGPWKLNSPLTPEKIRMACEDKFTKMIPRDEPGSYVPCNIPV</t>
  </si>
  <si>
    <t>MNHQQQQQQQQKAGEQQLSEPEDMEMEAGDTDDPPRITQNPVINGNVTLSDGHSNAEEDMEDDTSWRSEATFQFTVERFSRLSESVLSPPCFVRNLPWKIMVMPRFYPDRPHQKSVGFFLQCNAESDSTSWSCHAQAVLKIINYRDDDKSFSRRISHLFFHEENDWGFSNFMAWSEVTDPEKGFIDDDKVTFEVFVQADAPHGVAWDSKKHTGYVGLKNQGATCYMNSLLQTLFFTNQLRKAVYMMPTEGDDSSKSVPLALQRVFYELQHSDKPVGTKKLTKSFGWETLDSFMQHDVQELCRVLLDNVENKMKGTCVEGTIPKLFRGKMVSYIQCKDVDYRSDRREDYYDIQLSIKGKKNIFESFVDYVAVEQLDGDNKYDAGEHGLQEAEKGVKFLTLPPVLHLQLMRFMYDPQTDQNIKINDRFEFPEQLPLDEFLQKTDPKDPANYILHAVLVHSGDNHGGHYVVYLNPKGDGKWCKFDDDVVSRCTKEEAIEHNYGGHDDDLSVRHCTNAYMLVYIRESKLSEVLQAVTDHDIPQQLVERLQEEKRIEAQKRKERQEAHLYMQVQIVAEDQFCGHQGNDMYDEEKVRYTVFKVLKNSSLAEFVQSLSQTMGFPQDQIRLWPMQARSNGTKRPAMLDNEADGNKTMIELSDNENPWTIFLETVDPELAASGATLPKFDKDHDVMLFLKMYDPKTRSLNYCGHIYTPISCKIRDLLPVMCDRAGFIQDTSLILYEEVKPNLTERIQDYDVSLDKALDELMDGDIIVFQKDDPENDNSELPTAKEYFRDLYHRVDVIFCDKTIPNDPGFVVTLSNRMNYFQVAKTVAQRLNTDPMLLQFFKSQGYRDGPGNPLRHNYEGTLRDLLQFFKPRQPKKLYYQQLKMKITDFENRRSFKCIWLNSQFREEEITLYPDKHGCVRDLLEECKKAVELGDKASGRLRLLEIVSYKIIGVHQEDELLECLSPATSRTFRIEEIPLDQVDIDKENEMLITVAHFHKEVFGTFGIPFLLRIHQGEHFREVMKRIQSLLDIQEKEFEKFKFAIVMMGRHQYINEDEYEVNLKDFEPQPGNMSHPRPWLGLDHFNKAPKRSRYTYLEKAIKIHN</t>
  </si>
  <si>
    <t>MAGAGGGNDIQWCFSQVKGAVDDDVAEADIISTVEFNHSGELLATGDKGGRVVIFQQEQENKIQSHSRGEYNVYSTFQSHEPEFDYLKSLEIEEKINKIRWLPQKNAAQFLLSTNDKTIKLWKISERDKRPEGYNLKEEDGRYRDPTTVTTLRVPVFRPMDLMVEASPRRIFANAHTYHINSISINSDYETYLSADDLRINLWHLEITDRSFNIVDIKPANMEELTEVITAAEFHPNSCNTFVYSSSKGTIRLCDMRASALCDRHSKLFEEPEDPSNRSFFSEIISSISDVKFSHSGRYMMTRDYLSVKIWDLNMENRPVETYQVHEYLRSKLCSLYENDCIFDKFECCWNGSDSVVMTGSYNNFFRMFDRNTKRDITLEASRENNKPRTVLKPRKVCASGKRKKDEISVDSLDFNKKILHTAWHPKENIIAVATTNNLYIFQDKVN</t>
  </si>
  <si>
    <t>MPHIDNDVKLDFKDVLLRPKRSTLKSRSEVELTRSFSFRNSKQMYSGIPVIAANMDTVGTFEMARVLCKFSLFTAIHKHYSIHQWQEFASQNPDCLECLAASSGSGSADFEQLEQILEAIPQVKYICLDVANGYSEHFVEFVKDVRKRFPQHTIMAGNVVTGEMVEELILSGADIIKVGIGPGSVCTTRKKTGVGYPQLSAVMECADAAHGLKGHIISDGGCSCPGDVAKAFGAGADFVMLGGMLAGHSESGGELIERDGKKYKLFYGMSSEMAMKKYSGGVAEYRASEGKIVEVPFKGDVEHTIRDILGGIRSTCTYVGAAKLKELSRRTTFIRVTQQVNPIFSNSQ</t>
  </si>
  <si>
    <t>MFSWVSKDARRKKEPELFQTVAEGLRQLYAQKLLPLEEHYRFHEFHSPALEDADFDNKPMVLLVGQYSTGKTTFIRHLIEQDFPGMRIGPEPTTDSFIAVMHGPTEGVVPGNALVVDPRRPFRKLNAFGNAFLNRFMCAQLPNPVLDSISIIDTPGILSGEKQRISRGYDFAAVLEWFAERVDRIILLFDAHKLDISDEFSEVIKALKNHEDKIRVVLNKADQIETQQLMRVYGALMWSLGKIINTPEVVRVYIGSFWSHPLLIPDNRKLFEAEEQDLFKDIQSLPRNAALRKLNDLIKRARLAKVHAYIISSLKKEMPNVFGKESKKKELVNNLGEIYQKIEREHQISSGDFPSLRKMQELLQTQDFSKFQALKPKLLDTVDDMLANDIARLMVMVRQEESLMPSQAVKGGAFDGTMNGPFGHGYGEGAGEGIDDVEWVVGKDKPTYDEIFYTLSPVNGKITGANAKKEMVKSKLPNTVLGKIWKLADVDKDGLLDDEEFALANHLIKVKLEGHELPADLPPHLIPPSKRRHE</t>
  </si>
  <si>
    <t>MFRRILQRTPGRVGSQGSDLDSSATPINTVDVNNESSSEGFICPQCMKSLGSADELFKHYQAVHDAGNDSGHGGEAGLALTRDDITLLRQEVQDLQASLKEEKWYSEELKKELEKYQGLQQQEAKSDGLVTDSSAELQALEQQLEEAQTENFNIKQMKDLFEQKAAQLATEIADIKSKYDEEKSLRAAAEQKVTHLTEDLNKQTTVIQDLKTELLQRPGIEDVAVLKKELVQVQTLMDNMTLERERESEKLKDECKKLQSEHAHLEATINQLRSELAKGPQEVAVYVQEIQKLKGSINELTQKNQNLTEKLQKKDLDYTHLEEKHNEESASRKTLQASLHQRDLDCQQLQARLTASESSLQRAQGELSEKAEAAQKLREELREVESTRQHLKVEVKQLQQQREEKEQHGLQLQGEVSQLHCKLLETERQLGEAHGRLKEQRQLSSEKLMEKEQQVADLQLKLSRLEEQLKEKVTNSTELQHQLEKSKQQHQEQQALQQSATAKLREAQNDLEQVLRQIGDKDQKIQNLEALLQKGKESVSLLEKEREDLYAKIQAGEGETAVLNQLQEKNHALQQQLTQLTEKLKNQSESHKQAEENLHDQVQEQKAHLRAAQDRVLSLETSVSELSSQLNESKEKVSQLDIQIKAKTELLLSAEAAKAAQRADLQNHLDTAQHALQDKQQELNKVSVQLDQLTAKFQEKQEHCIQLESHLKDHKEKHLSLEQKVEDLEGHIKKLEADALEVKASKEQALQSLQQQRQLSTDLELRNAELSRELQEQEEVVSCTKLDLQNKSEILENIKQTLTKKEEENVVLKQEFEKLSQDSKTQHKELGDRMQAAVTELTAVKAQKDALLAELSTTKEKLSKVSDSLKNSKSEFEKENQKGKAAVLDLEKACKELKHQLQVQAESALKEQEDLKKSLEKEKETSQQLKIELNSVKGEVSQAQNTLKQKEKDEQQLQGTINQLKQSAEQKKKQIEALQGEVKNAVSQKTVLENKLQQQSSQAAQELAAEKGKLSALQSNYEKCQADLKQLQSDLYGKESELLATRQDLKSVEEKLTLAQEDLISNRNQIGNQNKSIQELQAAKASLEQDSAKKEALLKEQSKALEDAQREKSVKEKELVAEKSKLAEMEEIKCRQEKEITKLNEELKSHKQESIKEITNLKDAKQLLIQQKLELQGRVDSLKAALEQEKESQQLMREQVKKEEEKRKEEFSEKEAKLHSEIKEKEAGMKKHEENEAKLTMQVTTLNENLGTVKKEWQSSQRRVSELEKQTDDLRGEIAVLEATVQNNQDERRALLERCLKGEGEIEKLQTKALELQRKLDNTTAAVQELGRENQSLQIKHTQALNRKWAEDNEVQNCMSCGKCFSVTVRRHHCRQCGNIFCAECSTKNALTPSSKKPVRVCDACFNDLQG</t>
  </si>
  <si>
    <t>MPTETERCIESLIAVFQKYSGKDGNNTQLSKTEFLSFMNTELAAFTKNQKDPGVLDRMMKKLDLNCDGQLDFQEFLNLIGGLAIACHDSFIQTSQKRI</t>
  </si>
  <si>
    <t>MATPEASGSGEKVEGSEPSVTYYRLEEVAKRNSAEETWMVIHGRVYDITRFLSEHPGGEEVLLEQAGADATESFEDVGHSPDAREMLKQYYIGDVHPSDLKPKGDDKDPSKNNSCQSSWAYWFVPIVGAILIGFLYRHFWADSKSS</t>
  </si>
  <si>
    <t>MSSYSSDRDRGRDRGFGAPRFGGSRTGPLSGKKFGNPGEKLVKKKWNLDELPKFEKNFYQEHPDLARRTAQEVDTYRRSKEITVRGHNCPKPVLNFYEANFPANVMDVIARQNFTEPTAIQAQGWPVALSGLDMVGVAQTGSGKTLSYLLPAIVHINHQPFLERGDGPICLVLAPTRELAQQVQQVAAEYCRACRLKSTCIYGGAPKGPQIRDLERGVEICIATPGRLIDFLECGKTNLRRTTYLVLDEADRMLDMGFEPQIRKIVDQIRPDRQTLMWSATWPKEVRQLAEDFLKDYIHINIGALELSANHNILQIVDVCHDVEKDEKLIRLMEEIMSEKENKTIVFVETKRRCDELTRKMRRDGWPAMGIHGDKSQQERDWVLNEFKHGKAPILIATDVASRGLDVEDVKFVINYDYPNSSEDYIHRIGRTARSTKTGTAYTFFTPNNIKQVSDLISVLREANQAINPKLLQLVEDRGSGRSRGRGGMKDDRRDRYSAGKRGGFNTFRDRENYDRGYSNLLKRDFGAKTQNGVYSAANYTNGSFGSNFVSAGIQTSFRTGNPTGTYQNGYDSTQQYGSNVANMHNGMNQQAYAYPLPQAAPMIGYPMPTGYSQ</t>
  </si>
  <si>
    <t>MAKIAQGAMYRGSVHDFPEFDANQDAEALYTAMKGFGSDKESILELITSRSNKQRQEICQNYKSLYGKDLIEDLKYELTGKFERLIVNLMRPLAYCDAKEIKDAISGVGTDEKCLIEILASRTNEQMHQLVAAYKDAYERDLESDIIGDTSGHFQKMLVVLLQGTRENDDVVSEDLVQQDVQDLYEAGELKWGTDEAQFIYILGNRSKQHLRLVFDEYLKTTGKPIEASIRGELSGDFEKLMLAVVKCIRSTPEYFAERLFKAMKGLGTRDNTLIRIMVSRSELDMLDIREIFRTKYEKSLYSMIKNDTSGEYKKALLKLCGGDDDAAGQFFPEAAQVAYQMWELSAVSRVELKGTVCAANDFNPDADAKALRKAMKGIGTDEATIIDIVTHRSNAQRQQIRQTFKSHFGRDLMADLKSEISGDLARLILGLMMPPAHYDAKQLKKAMEGAGTDEKTLIEILATRTNAEIRAINEAYKEDYHKSLEDALSSDTSGHFRRILISLATGNREEGGENRDQAQEDAQVAAEILEIADTPSGDKTSLETRFMTVLCTRSYPHLRRVFQEFIKKTNYDIEHVIKKEMSGDVKDAFVAIVQSVKNKPLFFADKLYKSMKGAGTDEKTLTRVMVSRSEIDLLNIRREFIEKYDKSLHQAIEGDTSGDFMKALLALCGGED</t>
  </si>
  <si>
    <t>MSDYNTGGPPPGPPPPAGGGGGAAGAGGGPPPGPPGAGDRGGGGPGGGGPGGGGASGGPSQPPGGGGPGIRKDAFADAVQRARQIAAKIGGDAATTVNNNTPDFGFGGQKRQLEDGDQPDSKKLASQGDSIGSQLGPIHPPPRTSMTEEYRVPDGMVGLIIGRGGEQINKIQQDSGCKVQISPDSGGLPERSVSLTGAPESVQKAKMMLDDIVSRGRGGPPGQFHDNANGGQNGTVQEIMIPAGKAGLVIGKGGETIKQLQERAGVKMILIQDGSQNTNVDKPLRIIGDPYKVQQACEMVMDILRERDQGGFGDRNEYGSRVGGGIDVPVPRHSVGVVIGRSGEMIKKIQNDAGVRIQFKQDDGTGPEKIAHIMGPPDRCEHAARIINDLLQSLRSGPPGPPGAPGMPPGGRGRGRGQGNWGPPGGEMTFSIPTHKCGLVIGRGGENVKAINQQTGAFVEISRQLPPNGDPNFKLFVIRGSPQQIDHAKQLIEEKIEGPLCPVGPGPGGPGPAGPMGPFNPGPFNQGPPGAPPHAGGPPPHQYPPQGWGNTYPQWQPPAPHDPNKAAAAATDPNAAWAAYYSHYYQQPPGPVPGPAPAPAAPPAQGEPPQPPPTGQSDYTKAWEEYYKKIGQQPQQPGAPPQQDYTKAWEEYYKKQAQVATGGGPGAPPGSQPDYSAAWAEYYRQQAAYYGQTPGPGGPQPPPTQQGQQQASGNCHPPPPPFSFQPPATVHPALVGSAGNPFPCGVCP</t>
  </si>
  <si>
    <t>MAGTRWVLGALLRGCGCNCSSCRRTGAACLPFYSAAGTFPSGVSGRRRLLLLLGAAAAAASQTRGLQLGPAAAGRLAGPIPARPSAAAAAAASYSALRAPLFPRSLAAAAGPARGYSQESKTTYLEDLPPLPEYELSPSKLGDEVDDVYLIRAQGLPWSCTVEDVLNFFSDCRIRNSENGIHFLLNRDGKRRGDALIEMESEQDVQKALEKHRMYMGQRYVEVYEINNEDVDALMKSLQVKPSPVLSDGVVRLRGLPYSCNEKDIVDFFAGLNIVDITFVMDYRGRRKTGEAYVQFEEPEMANQALLKHREEIGNRYIEIFPSRRNEVRTHVGSHKGKKMTSSPPTKYITEPEVVFEEHEVNEDIRPMTAFESDKEIELPKEMSEKLPEAVDFGTLPSLHFVHMRGLPFQANAQDIINFFAPLKPVRITMEYSSSGKATGEADVHFDTHEDAVAAMLKDRSHVQHRYIELFLNSCPKGK</t>
  </si>
  <si>
    <t>MKSLVLLLCFAQLWGCQSAPQGTGLGFRELACDDPEAEQVALLAVDYLNNHLLQGFKQVLNQIDKVKVWSRRPFGVVYEMEVDTLETTCHALDPTPLANCSVRQLTEHAVEGDCDFHILKQDGQFRVMHTQCHSTPDSAEDVRKLCPRCPLLTPFNDTNVVHTVNTALAAFNTQNNGTYFKLVEISRAQNVPLPVSTLVEFVIAATDCTAKEVTDPAKCNLLAEKQHGFCKANLMHNLGGEEVSVACKLFQTQPQPANANAVGPVPTANAALPADPPASVVVGPVVVPRGLSDHRTYHDLRHAFSPVASVESASGETLHSPKVGQPGAAGPVSPMCPGRIRHFKI</t>
  </si>
  <si>
    <t>MASKEMFEDTVEERVINEEYKIWKKNTPFLYDLVMTHALQWPSLTVQWLPEVTKPEGKDYALHWLVLGTHTSDEQNHLVVARVHIPNDDAQFDASHCDSDKGEFGGFGSVTGKIECEIKINHEGEVNRARYMPQNPHIIATKTPSSDVLVFDYTKHPAKPDPSGECNPDLRLRGHQKEGYGLSWNSNLSGHLLSASDDHTVCLWDINAGPKEGKIVDAKAIFTGHSAVVEDVAWHLLHESLFGSVADDQKLMIWDTRSNTTSKPSHLVDAHTAEVNCLSFNPYSEFILATGSADKTVALWDLRNLKLKLHTFESHKDEIFQVHWSPHNETILASSGTDRRLNVWDLSKIGEEQSAEDAEDGPPELLFIHGGHTAKISDFSWNPNEPWVICSVSEDNIMQIWQMAENIYNDEESDVTASELEGQGS</t>
  </si>
  <si>
    <t>MNSQPQARSPFFQRPQIQPPRAAIPNSSPSIRPGVQTPTAVYQANQHIMMVNHLPMPYPVTQGHQYCIPQYRHSGPPYVGPPQQYPVQPPGPGPFYPGPGPGDFANAYGTPFYPSQPVYQSAPIIVPTQQQPPPAKREKKTIRIRDPNQGGKDITEEIMSGGGSRNPTPPIGRPASTPTPPQQLPSQVPEHSPVVYGTVESAHLAASTPVTAASDQKQEEKPKPDPVFQSPSTVLRLVLSGEKKEQAGQMPETAAGEPTPEPPRTSSPTSLPPLARSSLPSPMSAALSSQPLFTAEDKCELPSSKEEDAPPVPSPTSCTAASGPSLTDNSDICKKPCSVAPHDSQLISSTILINEMNGVGEKLSAKENTVGMLRQEVLPLTLELEILEHPQEELKVECTPTPIAPSMLPAFSPAPPTPPTSPPCPPVVLSAAIARSPAVATEVQRVADEGESLRTCLSKDAKEMQDKAESESDGQAEETADPQSLHSGRSPAPVQTATTAPKSWKKTKEQTRTPDEVLEAEAEPKAEEELAVDSVLEPEQEKMSQGFPSERDPSALKRGKAEEGNGEEAEPVRNGAESASEGEGGDGNSGSADSSADGLTFPFKAESWKPADTEGKKQYDREFLLDIQFMPACIQKPEGLPPISDVVLDKINQPRLSMRTLDPRILPRGPDFTPAFADFPRQTPGGRGVPLLNVGPRRSQPGQRREPRKIITVSVKEDVHLRKAENAWKPSQKRDSHADDPESIKTQELFRKVRSILNKLTPQMFNQLMKQVSALTVDTEERLKGVIDLVFEKAIDEPSFSVAYANMCRCLVTLKVPMADKPGNTVNFRKLLLNRCQKEFEKDKADDDVFEKKQKELEAASAPEERTRLHDELEEAKDKARRRSIGNIKFIGELFKLKMLTEAIMHDCVVKLLKNHDEESLECLCRLLTTIGKDLDFEKAKPRMDQYFNQMEKIVKERKTSSRIRFMLQDVIDLRLCNWVSRRADQGPKTIEQIHKEAKIEEQEEQRKVQQLMTKEKRRPGVQRVDEGGWNTVQGAKNSRVLDPSKFLKITKPTIDEKIQLVPKAQLGSWGKGSSGGAKASESDALRSSASSLNRFSPLQPPAPSGSPSATPLEFDSRRALTSRGSMGREKSDKPIPAGTARPNTFLRGSSKDLLDNQSQEEQRREMLETVKQLTGGLDAERASTEADRSKTRELAKSEMCAVPAPDKPALSEEEVERKSKSIIDEFLHINDFKEATQCIEELSAQGPLHVFVKVGVEFTLERSQITRDHMGHLLYQLVQSEKLSKQDFFKGFSETLELADDMAIDIPHIWLYLAELVTPMLKEGGISMRELIVEFSKPLLPVGRAGVLLSEILHLLCRQMSHKKVGALWREADLSWKDFLPEGEDVHHFLLEQKLDFTESEGPCSSEALSKKELSAEELSQRLEKLIMEEKADDERIFDWVEANLDESQMSSPTFLRALMTAVCKAAIIADCSTFRVDTAVIKQRVPILLKYLDSDTEKELQALYALQASIVKLDQPANLLRMFFDCLYDEEVISEDAFYKWESSKDPAEQAGKGVALKSVTAFFTWLREAEEESEDN</t>
  </si>
  <si>
    <t>MAHVALIPGLSRGSVGAVCTQAASWGLKASTLRHLTLASIIKSRRKTDHLERTASVLRREVMAAAKVCEITHESPSVKSLRLLVADKDFSFKAGQWVDFFIPGVSVVGGFSICSSPQRLERDRIIELAVKYADHPPAVWVHNKCTLDSEVALRVGGEFFFDPQPTDAPRNLILIAGGVGINPLLSILRHSADLHRDHADKGRSYEIGTVKLFYSAKNTSELLFKKDILDLVHEFPEKISCSFHVTKQTAQISAELKPYVTDGRITEKEIRDHISAETLFYVCGPPPMTDFFSKHLESCHVPKEHICFEKWW</t>
  </si>
  <si>
    <t>MFLSTLFLVSLATCVICGNPSSPPVVDTAHGKVLGKHVNVEGFSQPVAVFLGIPFAKPPLGSLRFAPPQPAEPWSSVKNATTYPPMCSQDAARGQAVNDLITNRKEKIHLEFSEDCLYLNIYTPADFSKNSRLPVMVWIHGGGLKLGGASSFDGRALSAYENVVVVAIQYRLSIWGFFSTGDEHSRGNWGHLDQVAALHWVQDNIANFGGDPGSVTIFGESAGGYSVSILILSPLSKNLFHRAISESGVAFIPGMFTKDVRPITEQIAVTAGCKTTTSAVIVHCMRQKTEEELLEIMHKLNLYKLSLQGDTKNSDQFVTSVLDGVVLPKDPKEILAEKNFNTVPYIVGINKQECGWLLPTMTGFLPADVKLDKKKAIALLEQFASMTGIPEDIIPVAVEKYTKGSDDPDQIREGVLDAMGDVAFGVPSVIVSRGHRDTGAPTYMYEYQYYPSFSSPQRPKNVVGDHADDVYSVFGAPILREGASEEEINLSKMVMKFWANFARNGNPNGKGLPHWPKYDQKEGYLHIGGTTQQAQRLKEEEVTFWTQSLAKKQPQPYHNEL</t>
  </si>
  <si>
    <t>MTCGLLSVTVTFRRPAKWTGYLRHLCCRGAVMDLGPMRKSYRGDREAFEETHLTSLDPMKQFASWFDEAVQCPDIGEANAMCVATCTRDGKPSARMLLLKGFGKDGFRFFTNYESRKGKELDSNPFASLVFYWEPLNRQVRVEGPVKKLPEKEAENYFHSRPKSSQIGAVVSRQSSVIPDREYLRKKNEELGQLYQDQEVPKPEYWGGYILYPQVMEFWQGQTNRLHDRIVFRRGLATGDSPLGPMTHHGEEDWVYERLAP</t>
  </si>
  <si>
    <t>MVMAEGTAVLRRNRPGTKAQDFYNWPDESFDEMDSTLAVQQYIQQNIRADCSNIDKILEPPEGQDEGVWKYEHLRQFCLELNGLAVKLQSECHPDTCTQMTATEQWIFLCAAHKTPKECPAIDYTRHTLDGAACLLNSNKYFPSRVSIKESSVAKLGSVCRRIYRIFSHAYFHHRQIFDEYENETFLCHRFTKFVMKYNLMSKDNLIVPILEEEVQNSVSGESEA</t>
  </si>
  <si>
    <t>MRLLRVAAALGRGPFPRVPAVLGWQGKQADWKTRRWCSSGPVPNEKIRNIGISAHIDSGKTTLTERVLYYTGRIATMHEVKGKDGVGAVMDSMELERQRGITIQSAATYTMWKDININIIDTPGHVDFTIEVERALRVLDGAVLVLCAVGGVQCQTMTVSRQMKRYNVPFLTFINKLDRMGSNPSRALQQMRSKLNHNAAFVQIPIGLEGDFKGIIDLIEERAIYFDGDFGQIVRYDEIPAGLRAAAADHRQELIECVANSDEQLGELFLEEKIPSVSDLKRAIRRATLSRSFTPVFLGSALKNKGVQPLLDAVLEYLPNPSEVQNYAILNQNDSKEKTKILMNPQRDDSHPFVGLAFKLEAGRFGQLTYVRNYQGELKKGSTIYNTRTGKKVRVQRLVRMHADMMEDVEEVYAGDICALFGIDCASGDTFTNKDNSDLSMESIHVPEPVISIAMRPSNKNDLEKFSKGIGRFTREDPTFKVHFDPESKETIVSGMGELHLEIYAQRMEREYGCPCITGKPKVAFRETIVAPVPFDFTHKKQSGGAGQFGKVIGVLEPLPPEDYTKLEFSDETFGSNVPKQFVPAVEKGFLDACEKGPLSGHKLSGLRFVLQDGAHHMVDSNEISFIRAGEGALKQALANGTLCIIEPIMSVEVIAPNEFQGTVFAGINRRHGVITGQDGIEDYFTLYADVPLNNMFGYSTELRSCTEGKGEYTMEYCRYQPCSPSTQEELINKYLEATGQLPVKKGKAKN</t>
  </si>
  <si>
    <t>MSSLGASFVQIKFDDLQFFENCGGGSFGSVYRAKWISQDKEVAVKKLLKIEKEAEILSVLSHRNIIQFYGVILEPPNYGIVTEYASLGSLYDYINSNRSEEMDMEHIMTWATDVAKGMHYLHMEAPVKVIHRDLKSRNVVIAADGVLKICDFGASRFHNHTTHMSLVGTFPWMAPEVIQSLPVSETCDTYSYGVVLWEMLTREVPFKGLEGLQVAWLVVEKNERLTIPSSCPRSFAELLHQCWEADAKKRPSFKQIISILESMSNDTNLPDQCNSFLHNKAEWRCEIEATLERLKKLERDLSFKEQELKERERRLKMWEQKLTEQSNTPLLPSFEIGAWTEDDVYFWVQQLVRKGESSVEMSGYASLFKENNITGKRLLLLEEEDLKDMGIVSKGHIIHFKSAIEKLTHDYLNLFHFPPLIKDSGGEPEENEEKIVNLELVFGFHLKPGTGPQDCKWKMYMEMDGDEVAITYIKDVTFNTSLPDAEILKMTKPPFVMEKWIVGIAEDQTVECTVTYENDVRTPKLTKHVHSIQWDRTKPQDEVKAVQLAIQTLFSSSEGNPGSRSDSSADCQWLDTLRMRQIASHTSLQRSQSNPILGSPFFPYFANQDSYAAAVRRTQTPVKYQQITPSINPSRSSSPTQYGLSRNFSSLNLSSRDSGFSSLNDSSSERGRYSDRSRNKYYRGSVSLNSSPKGRYGGKSQHSTPSRERYSGKFYRLPQSALNTHQSPDFKRSPNDHDRRVPRTIPGMPLHPETASKAGEEESRVSEGGWTKVEYRKKTHRQLSAKTSKERTRGNYRGRRNF</t>
  </si>
  <si>
    <t>MSGSSAAPGPGSGSSPAACRFAHYFVLCGIDADSGLEPDELAGENFDQSPLRRTFKSKVLAHYPQNIEWNPFDQDAVNMLCMPKGLSFRTQADNKEPQFHSFIITREDGSRTYGFVLTFYEEVTSKQICTAMQTLYQMHNAEQYSSVYASSSCSMDSLASSIDEGDATSLLKLQRYNSYDINRDTLYVSKSICLITPLPFMQACKKFLFQLHKAVTSQQPPPLPLESYIHNILYEVPLPPPGRSLKFYGVYEPVICQRPGPNELPLSDYPLREACELLGLENLVQVFTCVLLEMQTLLYSQDYQRLMTVAEGITTLLFPFQWQHVYVPILPASLLHFLDAPVPYLMGLQSKEGTDRSKLELPQEANLCFVDIDNHFIELPEEFPQFPNKVDFIQELSEVLLQFGIPPEGSLHSSESATKLKNMVLKDLANDKKNGNVPNNSVSVYELLKGSETIARLQALAKRTGVTMEKIDLPASLSEKEKDLKLQCEEADLRDSQLNVQLREVFANRFTQMFADYEAFVIQTAQDMESWLTNREQMQNFDKASFLSDQPEPYLPFLSRFIETQMFATFIDNKIMSQWEEKDPLLRVFDSRIEKIRLYNVRAPTLRTSIYQKCSSLKEAAQSIEQRLMKMDHTAIHPHLLDMKIGQGKYEQGFFPKLQSDVLATGPANNNRWVSRSATAQRRKERLRQSSEHIGLDSDLREKYMQEARSLGKNLRQPKLSDLSPAVIAQTNWKFVEGLLKECRMKTKRMLVEKMGHEAVELGHGEANITGLEENTLIASLCDLLERIWSHGLLVKQGKSALWSHLLQFQDREEKQEHLTDSPVALGPERRKSDSGVMLPTLRVSLIQDMRHIQNMTEIKTDVGRARAWIRLSLEKKLLSQHLKQLLSNQPLTKKLYKRYAFLRCEEEREQFLYHLLSLNAVDYFCFTSVFTTIMIPYRSVIIPIKKLSNAIITSNPWICVSGELGDTGVMQIPKNLLEMTFECQNLGKLTTVQIGHDNSGLLAKWLVDCVMVRNEITGHTYRFPCGRWLGKGVDDGSLERILIGELMTSASDEDLGKQCRTPPQQKSPTTTRRLSITSLTGKPAKPNAGQIQEGIGEAVNNIVKHFHKPEKERGSLTVLLCGENGLVAALEQVFHHGFKSARIFHKNVFIWDFVEKAVAYFETTDQILDNEGDVLIQKPSSKTFCHYVNAINTAPRNIGKDGKFQILVCLGTRDHLLPQWIPLLAECPAITRMYEENALLRDHMTVNSLIRILQTIQDFTIVLEGSLIKGVDV</t>
  </si>
  <si>
    <t>MSSCSRVALVTGANKGIGFAITRDLCRKFSGDVVLTARDEARGRAAVQQLQAEGLSPRFHQLDIDDPQSIRALRDFLRKEYGGLNVLVNNAGIAFRMDDPTPFDIQAEVTLKTNFFATRNVCTELLPIMKPHGRVVNISSLQGLKALENCREDLQEKFRCDTLTEVDLVDLMKKFVEDTKNEVHEREGWPDSAYGVSKLGVTVLTRILARQLDEKRKADRILLNACCPGWVKTDMARDQGSRTVEEGAETPVYLALLPPDATEPHGQLVRDKVVQTW</t>
  </si>
  <si>
    <t>MGKGVGRDKYEPAAVSEHGDKKGKKAKKERDMDELKKEVSMDDHKLSLDELHRKYGTDLSRGLTPARAAEILARDGPNALTPPPTTPEWVKFCRQLFGGFSMLLWIGAILCFLAYGIRSATEEEPPNDDLYLGVVLSAVVIITGCFSYYQEAKSSKIMESFKNMVPQQALVIRNGEKMSINAEDVVVGDLVEVKGGDRIPADLRIISANGCKVDNSSLTGESEPQTRSPDFTNENPLETRNIAFFSTNCVEGTARGIVVYTGDRTVMGRIATLASGLEGGQTPIAEEIEHFIHLITGVAVFLGVSFFILSLILEYTWLEAVIFLIGIIVANVPEGLLATVTVCLTLTAKRMARKNCLVKNLEAVETLGSTSTICSDKTGTLTQNRMTVAHMWFDNQIHEADTTENQSGVSFDKTSATWFALSRIAGLCNRAVFQANQENLPILKRAVAGDASESALLKCIEVCCGSVMEMREKYSKIVEIPFNSTNKYQLSIHKNPNASEPKHLLVMKGAPERILDRCSSILLHGKEQPLDEELKDAFQNAYLELGGLGERVLGFCHLLLPDEQFPEGFQFDTDDVNFPVDNLCFVGLISMIDPPRAAVPDAVGKCRSAGIKVIMVTGDHPITAKAIAKGVGIISEGNETVEDIAARLNIPVNQVNPRDAKACVVHGSDLKDMTSEELDDILRYHTEIVFARTSPQQKLIIVEGCQRQGAIVAVTGDGVNDSPALKKADIGVAMGIVGSDVSKQAADMILLDDNFASIVTGVEEGRLIFDNLKKSIAYTLTSNIPEITPFLIFIIANIPLPLGTVTILCIDLGTDMVPAISLAYEQAESDIMKRQPRNPKTDKLVNERLISMAYGQIGMIQALGGFFTYFVILAENGFLPFHLLGIRETWDDRWVNDVEDSYGQQWTYEQRKIVEFTCHTAFFVSIVVVQWADLVICKTRRNSVFQQGMKNKILIFGLFEETALAAFLSYCPGMGAALRMYPLKPTWWFCAFPYSLLIFVYDEVRKLIIRRRPGGWVEKETYY</t>
  </si>
  <si>
    <t>MEGYQRPCDEVGFNADEAHNIVKECVDGVLGGNDYNENNINQWTASIVEQSITHLVKLGKAYKYIVTCAVVQRSPYGFHTASSCFWDTTSDGTCTIRWENRTMNCIVNVFAVAIVL</t>
  </si>
  <si>
    <t>MMIHGFQSSHQDFSFGPWKLTASKTHIMKSADVEKLADELHMPSLPEMMFGDNVLRIQHGSGFGIEFNATDALRCVNNYQGMLKVACAEEWQESRTEGEHSKEVIKPYDWTYTTDYKGTLLGESLKLKVVPTTDHIDTEKLKAREQIKFFEEVLLFEDELHDHGVSSLSVKIRVMPSSFFLLLRFFLRIDGVLIRMNDTRLYHEADKTYMLREYTSRESKIANLMHVPPSLFTEPNEISQYLPIKEAVCEKLVFPERIDPNPVDSQSTPSE</t>
  </si>
  <si>
    <t>MVRPLNCIVAVSQNMGIGKNGDLPWPPLRNEFKYFQRMTTTSSVEGKQNLVIMGRKTWFSIPEKNRPLKDRINIVLSRELKEPPRGAHFLAKSLDDALRLIEQPELASKVDMVWIVGGSSVYQEAMNQPGHLRLFVTRIMQEFESDTFFPEIDLGKYKLLPEYPGVLSEVQEEKGIKYKFEVYEKKD</t>
  </si>
  <si>
    <t>MPPAAPSVARSREGGGIGQRRLVFPKSARRTLPCPIALCLGLCLAAAAATTTRASAAAFASAGDTTAMSAFNLLHLVTKSQPVAPRACGLPSGSCRDKKNCKVVFSQQELRKRLTPLQYHVTQEKGTESAFEGEYTHHKDPGIYKCVVCGTPLFKSETKFDSGSGWPAFHDVISSEAIEFTDDFSYGMHRVETSCSQCGAHLGHIFDDGPRPTGKRYCINSASLSFTPADSSEAEGSGIKESGSPAAADRAEL</t>
  </si>
  <si>
    <t>MDPSGVKVLETAEDIQERRQQVLDRYHRFKELSTLRRQKLEDSYRFQFFQRDAEELEKWIQEKLQVASDENYKDPTNLQGKLQKHQAFEAEVQANSGAIVKLDETGNLMISEGHFASETIRTRLMELHRQWELLLEKMREKGIKLLQAQKLVQYLRECEDVMDWINDKEAIVTSEELGQDLEHVEVLQKKFEEFQTDLAAHEERVNEVSQFAAKLIQEQHPEEELIKTKQDEVNAAWQRLKGLALQRQGKLFGAAEVQRFNRDVDETIGWIKEKEQLMASDDFGRDLASVQALLRKHEGLERDLAALEDKVKALCAEADRLQQSHPLSASQIQVKREELITNWEQIRTLAAERHARLDDSYRLQRFLADFRDLTSWVTEMKALINADELANDVAGAEALLDRHQEHKGEIDAHEDSFKSADESGQALLAASHYASDEVREKLSILSEERTALLELWELRRQQYEQCMDLQLFYRDTEQVDNWMSKQEAFLLNEDLGDSLDSVEALLKKHEDFEKSLSAQEEKITALDEFATKLIQNNHYAMEDVATRRDALLSRRNALHERAMHRRAQLADSFHLQQFFRDSDELKSWVNEKMKTATDEAYKDPSNLQGKVQKHQAFEAELSANQSRIDALEKAGQKLIDVNHYAKEEVAARMNEVISLWKKLLEATELKGIKLREANQQQQFNRNVEDIELWLYEVEGHLASDDYGKDLTNVQNLQKKHALLEADVAAHQDRIDGITIQARQFQDAGHFDAENIKKKQEALVARYEALKEPMVARKQKLADSLRLQQLFRDVEDEETWIREKEPIAASTNRGKDLIGVQNLLKKHQALQAEIAGHEPRIKAVTQKGNAMVEEGHFAAEDVKAKLSELNQKWEALKAKASQRRQDLEDSLQAQQYFADANEAESWMREKEPIVGSTDYGKDEDSAEALLKKHEALMSDLSAYGSSIQALREQAQSCRQQVAPMDDETGKELVLALYDYQEKSPREVTMKKGDILTLLNSTNKDWWKVEVNDRQGFVPAAYVKKLDPAQSASRENLLEEQGSIALRQGQIDNQTRITKEAGSVSLRMKQVEELYQSLLELGEKRKGMLEKSCKKFMLFREANELQQWITEKEAALTNEEVGADLEQVEVLQKKFDDFQKDLKANESRLKDINKVAEDLESEGLMAEEVQAVQQQEVYGAMPRDEADSKTASPWKSARLMVHTVATFNSIKELNERWRSLQQLAEERSQLLGSAHEVQRFHRDADETKEWIEEKNQALNTDNYGHDLASVQALQRKHEGFERDLAALGDKVNSLGETAQRLIQSHPESAEDLKEKCTELNQAWTSLGKRADQRKAKLGDSHDLQRFLSDFRDLMSWINGIRGLVSSDELAKDVTGAEALLERHQEHRTEIDARAGTFQAFEQFGQQLLAHGHYASPEIKEKLDILDQERTDLEKAWVQRRMMLDHCLELQLFHRDCEQAENWMAAREAFLNTEDKGDSLDSVEALIKKHEDFDKAINVQEEKIAALQAFADQLIAVDHYAKGDIANRRNEVLDRWRRLKAQMIEKRSKLGESQTLQQFSRDVDEIEAWISEKLQTASDESYKDPTNIQSKHQKHQAFEAELHANADRIRGVIDMGNSLIERGACAGSEDAVKARLAALADQWQFLVQKSAEKSQKLKEANKQQNFNTGIKDFDFWLSEVEALLASEDYGKDLASVNNLLKKHQLLEADISAHEDRLKDLNSQADSLMTSSAFDTSQVKEKRDTINGRFQKIKSMATSRRAKLSESHRLHQFFRDMDDEESWIKEKKLLVSSEDYGRDLTGVQNLRKKHKRLEAELAAHEPAIQGVLDTGKKLSDDNTIGQEEIQQRLAQFVEHWKELKQLAAARGQRLEESLEYQQFVANVEEEEAWINEKMTLVASEDYGDTLAAIQGLLKKHEAFETDFTVHKDRVNDVCTNGQDLIKKNNHHEENISSKMKGLNGKVSDLEKAAAQRKAKLDENSAFLQFNWKADVVESWIGEKENSLKTDDYGRDLSSVQTLLTKQETFDAGLQAFQQEGIANITALKDQLLAAKHIQSKAIEARHASLMKRWTQLLANSATRKKKLLEAQSHFRKVEDLFLTFAKKASAFNSWFENAEEDLTDPVRCNSLEEIKALREAHDAFRSSLSSAQADFNQLAELDRQIKSFRVASNPYTWFTMEALEETWRNLQKIIKERELELQKEQRRQEENDKLRQEFAQHANAFHQWIQETRTYLLDGSCMVEESGTLESQLEATKRKHQEIRAMRSQLKKIEDLGAAMEEALILDNKYTEHSTVGLAQQWDQLDQLGMRMQHNLEQQIQARNTTGVTEEALKEFSMMFKHFDKDKSGRLNHQEFKSCLRSLGYDLPMVEEGEPDPEFEAILDTVDPNRDGHVSLQEYMAFMISRETENVKSSEEIESAFRALSSEGKPYVTKEELYQNLTREQADYCVSHMKPYVDGKGRELPTAFDYVEFTRSLFVN</t>
  </si>
  <si>
    <t>MAQWEMLQNLDSPFLDQLHQVYSQSFLPMDFRQHLASWIEDQNWREAALESDDAKANMLYFSILDQLNQWDHYSSDPKSLLLQHNLRKFSRDIQPFPNGPSQLAEMIFNLLLEEQRILIQAQRAQEVQPPPAPEAVVESQQLEIENRIQGLHVDIEFLVRSIRQLKDEQDVFSFRYTVFSLKKTSSSDPHQSQQAHVVQATANKVDRMRKEVLDISKGLVGRLTTLVDLLLPKLDEWKVQQQKSCIGAPPPVKSAAEQLEQWLTAGAKFLFHLRQLLKQLKEMSCLRYQGDMFAKGVDLRNAQVMELLQRLLQRSFVVETQPCMPQTLHRPLILKTGNKFTVRTRLLVRLQEGSESLKAEVSVDRNSDLPGFRKFNILTSNQKTLTPEKGQRQGLIWDFGFLTLVEQRAVGAGKGNNKGPLAVTEELHVISFVVEYTYQGLKMKLQTDTLPVVIISNMNQLSFAWASILWFNMLSPNPKNQQFFCQAPKAPWSLLGPVLSWQFSSYVARGLDSEQLGMLRTKLFGKSCKMEDALLSWVDFCKRESPPGKIPFWTWLDKILELVHDHLKDLWKDGRIMGFVSRNQERRLLKKMLSGTFLLRFSETSEGGITCSWVEHQDDHKVEIYSVQPYTKEVLQSLPLTEIIRHYQVLAEENIPENPLRFLYPRIPRDEAFGCYYQEKVNLEEQEEYLKHKLIVISNRQVDELQQPLELKQDSESLEVNAELLLAHDQELPLMMQTGLVLGTELKVDPILSTAPQVLLEPAPQVLLEPAPQVLLEPAPQVLLEPAPQVLLEPAPQVLLEPAPQVLLEPAPQVQLEPAPQVLLELAPQVLLEPAPQVLLELAPQVQLEPAHLLQQPSESDLPEDLQQISVEDLKKLSNPSTEYITTNENPMLAGESSGDETSIPYHSHFDADGLLGWTLDTF</t>
  </si>
  <si>
    <t>MPTVSVKRDLLFQALGRTYTDEEFDELCFEFGLELDEITSEKQIISKEQGHGKAQGASDVVLYKIDVPANRYDLLCLEGLARGLQVFKERIKAPVYKRVMPKGDIQKLVITEETAKVRPFAVAAVLRNIKFTKDRYDSFIELQEKLHQNICRKRALVAIGTHDLDTLSGPFTYTAKRPSDIKFKPLNKTKEYTACELMNIYKTDNHLKHYLHIIESKPLYPVIYDSNGVVLSMPPIINGNHSKITVNTRNIFIECTGTDFTKAKIVLDIIVTMFSEHCENQFTVEAVEVVSPNGKSSTFPELPYRKEMVRADLINKKVGIRETPANLAKLLTRMCLKSEVIGDGNQIEVEIPPTRADVIHACDIVEDAAIAYGYNNIQMTLPKTYTIANQFPLNKLTELLRLDMAAAGFTEALTFALCSQEDIADKLGLDISATKAVHISNPKTAEFQVARTTLLPGLLKTIAANRKMPLPLKLFEISDVVVKDSGKDVGAKNYRHLCAVYYNKTPGFEIIHGLLDRIMQLLDVPPGEESGGYMIKASAGSAFFPGRCAEIFVGGQSIGKLGVLHPDVITKFELTMPCSSLEINIEPFL</t>
  </si>
  <si>
    <t>MGFPRLWAALLRNWGRWTARPGPRVPGLPPMAGNKVPPALASHQPDRKGRGGWVWEETEHPAKRVKGGEDEEPPRKLPKRKIVLLMAYSGKGYHGMQRNLGSSQFRTIEDDLVSALVQAGCIPENHGTDMRKMSFQRCARTDKGVSAAGQVVSLKVWLIDDILDKINSHLPSHIRILGLKRVTGGFNSKNKCDARTYCYMLPTFAFAHKDRDVQDESYRLSAETLQQVNRLLACYKGTHNFHNFTSQKGPREPSARRYILEMYCEEPFVREGLEFAVIKVKGQSFMMHQIRKMVGLVVAIVKGYAPESVLERSWGEEKVDVPKAPGLGLVLERVHFEKYNQRFGGDGLHEPLDWTQEEGKVTAFKEQYIYPTIVSTERDERSMAQWLNTLPIHNFSGTALGAADTGAKVPSSLEGSEGDGDTD</t>
  </si>
  <si>
    <t>MALRLGRLGSDPWWRAVLGDYAQLRAASPRCASARVCQLPGTAGPQPRRGLGYGPWARGGSGLGTRLAATLAGLAGLAAAAFGHVQRAEMVPKSSGARSPSPGRREEDGDELARRCSTFMSSPVTELRELRRRPEDMKTKMELMIMETQAQVCRALAQVDGVADFTVDRWERKEGGGGITCVLQDGRVFEKAGVSISVVHGNLSEEAANQMRGRGKTLKTKDSKLPFTAMGVSSVIHPKNPYAPTMHFNYRYFEVEEADGNTHWWFGGGCDLTPTYLNQEDAVHFHRTLKEACDQHGPDIYPKFKKWCDDYFFIVHRGERRGIGGIFFDDLDSPSKEEAFRFVKTCAEAVVPSYVPIVKKHCDDSYTPRDKLWQQLRRGRYVEFNLLYDRGTKFGLFTPGSRIESILMSLPLTARWEYMHSPPENSKEAEILEVLRHPKDWVH</t>
  </si>
  <si>
    <t>MIVPLQGAQMLQMLEKSLRKYLPESLKVYGTVYHMIHGNPFNLKALVDKWPDFNTVVVRPQEQEMTDDLDFYINTYQVYSKDPQNCQEFLESSEVINWKQHLQIQSSQSHLNKTIQNLASIQSFQIKHSENILYVSSETIKKLFPSLLDTKNLSTGSGKPKAIDQDKFKLSSLDVVHAALVNKFWLFGGNERSQRFIERCIKNFPSSCVLGPEGTPASWTLMDQTGEMRMGGTMPEYRLQGLVSFVVHSQDQIMTKRGYPVYSHTEKSNIAMQKMSYTLQHLPMPCAWNQWKCMPM</t>
  </si>
  <si>
    <t>MDFQSCLYAIAEELGSEDLAALKFLCLDYIPHKKQETIEDAQKLFLRLREKGMLEEGNLSFLKELLFHISRWDLLVNFLDCNREEMVRELRDPDNAQISPYRVMLFKLSEEVSELELRSFKFLLNNEIPKCKLEDDLSLLEIFVEMEKRTMLAENNLETLKSICDQVNKSLLGKIEDYERSSTERRMSLEGREELPPSVLDEMSLKMAELCDSPREQDSESRTSDKVYQMKNKPRGYCLIINNHDFSKAREDITQLRKMKDRKGTDCDKEALSKTFKELHFEIVSYDDCTANEIHEILEGYQSADHKNKDCFICCILSHGDKGVVYGTDGKEASIYDLTSYFTGSKCPSLSGKPKIFFIQACQGSNFQKGVPDEAGFEQQNHTLEVDSSSHKNYIPDEADFLLGMATVKNCVSYRDPVNGTWYIQSLCQSLRERCPQGDDILSILTGVNYDVSNKDDRRNKGKQMPQPTFTLRKKLFFPP</t>
  </si>
  <si>
    <t>MGVQPPNFSWVLPGRLAGLALPRLPAHYQFLLDQGVRHLVSLTERGPPHSDSCPGLTLHRMRIPDFCPPSPEQIDQFVKIVDEANARGEAVGVHCALGFGRTGTMLACYLVKERALAAGDAIAEIRRLRPGSIETYEQEKAVFQFYQRTK</t>
  </si>
  <si>
    <t>MMLSTEGREGFVVKVRGLPWSCSAEEVMRFFSDCKIQNGTSGVRFIYTREGRPSGEAFVELESEDEVKLALKKDRETMGHRYVEVFKSNSVEMDWVLKHTGPNSPDTANDGFVRLRGLPFGCSKEEIVQFFSGLEIVPNGMTLPVDFQGRSTGEAFVQFASQEIAEKALKKHKERIGHRYIEIFKSSRAEVRTHYDPPRKLMTMQRPGPYDRPGAGRGYNSIGRGAGFERMRRGAYGGGYGGYDDYGGYNDGYGFGSDRFGRDLNYCFSGMSDHRYGDGGSSFQSTTGHCVHMRGLPYRATENDIYNFFSPLNPMRVHIEIGPDGRVTGEADVEFATHEDAVAAMAKDKANMQHRYVELFLNSTAGTSGGAYDHSYVELFLNSTAGASGGAYGSQMMGGMGLSNQSSYGGPASQQLSGGYGGGYGGQSSMSGYDQVLQENSSDYQSNLA</t>
  </si>
  <si>
    <t>MTHFNKGPSYGLSAEVKNKIASKYDQQAEEDLRNWIEEVTGLGIGTNFQLGLKDGIILCELINKLQPGSVKKVNESSLNWPQLENIGNFIKAIQAYGMKPHDIFEANDLFENGNMTQVQTTLVALAGLAKTKGFHTTIDIGVKYAEKQTRRFDEGKLKAGQSVIGLQMGTNKCASQAGMTAYGTRRHLYDPKMQTDKPFDQTTISLQMGTNKGASQAGMLAPGTRRDIYDQKLTLQPVDNSTISLQMGTNKVASQKGMSVYGLGRQVYDPKYCAAPTEPVIHNGSQGTGTNGSEISDSDYQAEYPDEYHGEYPDDYPREYQYGDDQGIDY</t>
  </si>
  <si>
    <t>MADSVERLRQRVEELEQELARERTRRSGGDGHCGRTRIQEMSDEVLDSNPYSRLMALKRMGIVSDYKKIRTYAVAIVGVGGVGSVTAEMLTRCGIGKLLLFDYDKVELANMNRLFFQPYQAGLSKVHAAEHTLRNINPDVLFEVHNYNITTVEHFEHFMNRISNGGLEEGQPVDLVLSCVDNFEARMAINTACNELGQTWMESGVSENAVSGHIQLMIPGESACFACAPPLVVASNIDEKTLKREGVCAASLPTTMGVVAGILVQNVLKFLLKFGTVSFYLGYNAMQDFFPTMFMKPNPQCDDKNCRKQQEEYKKRAAALPTQEAEPQEEAEVVHEDNEWGIELVSEVSEEELKNSSGPVPTLPEGITVAYTVPKKTEDSASEVTVEDSGESLEDLMARMKNM</t>
  </si>
  <si>
    <t>MALRLLRLVPASAPARGLAAGAQRVGRIHTSVHCKLRYGLLAAILGDKTTKKLHEYSRVITVDGNICSGKNKLAKEIAQQLGMKHYPEAGIQYSSTTTGDGRPLDIEFSGSCSLEKFYDDPKSNDGNSYRLQSWLYASRLLQYADALEHLLSTGQGVVLERSIYSDFVFLEAMYNQGYIRKQCVDHYNEIKRLTLPEYLPPHAVIYIDVPVPEVQSRIQKKGDPHEMKVTSAYLQDIENAYKKTFLPKMSEMCEVLVYDSWEAEDPTKVVEDIEYLKYNKGPWLKQDDWTFHYLRMLVQDKTEVLNYTTIPVYLPEITIGAHQGSRIYNSFRELPGRKYAPGYNAEVGDKWIWLK</t>
  </si>
  <si>
    <t>MEQLLRAQLHTTTLRAFGSSGGGCISEGYAYYTDSGPVFVKVNRRTQARQMFEGEMASLEALRNTGLVRVPKPMKVIDLPGGGAVFVMEHLKMKSLSSQASKLGEQMADLHLYNQKLREKSKTRQNTVGCGAEGAEPQGVTKFGFHTVTCCGFIPQVNEWQEDWPTFFTRHRLQAQLDLIEKDYADRETQELWSRLQVKIPDLFAGIEIVPALLHGDLWSGNVAEDDQGPVIYDPASFYGHSEFELAIASMFGGFPRSFFTAYHRKIPKAPGFDKRLLLYQLFNYLNHWNHFGREYRSPSLGVMRKLLR</t>
  </si>
  <si>
    <t>MADSAVPCSLGPSTRASSTHRDATGTKQTRALKRGDASKRQAELEAAIQRKVEFERKAVRIVEQLLEENITEEFLKECGMFITPAHYSDVVDERSIIKLCGYPLCQKKLGVIPKQKYRISTKTNKVYDITERKSFCSNFCYRASKFFETQIPKTPVWVREEERPPDFQLLKKGQSGSSGEVVQFFRDAVTAADVDGSGALEAQCDPASSSSWSERASDEEEQGFVSSLLPGNRPKAVDTRPQPHTKSSIMRKKAAQNVDSKEGEQTVSEVTEQLDNCRLDSQEKVATCKRPLKKESTQISSPGPLCDRFNTSAISEHKHGVSQVTLVGISKKSAEHFRSKFAKSNPGSGSASGLVHVRPEVAKANLLRVLSDTLTEWKTEETLKFLYGQNHDSVCLKPSSASEPDEELDEDDISCDPGSCGPALSQAQNTLDATLPFRGSDTAIKPLPSYESLKKETEMLNLRVREFYRGRCVLNEDTTKSQDSKESVLQRDPSFPLIDSSSQNQIRRRIVLEKLSKVLPGLLGPLQITMGDIYTELKNLIQTFRLSNRNIIHKPVEWTLIAVVLLLLLTPILGIQKHSPKNVVFTQFIATLLTELHLKFEDLEKLTMIFRTSC</t>
  </si>
  <si>
    <t>MLRIPIKRALIGLSNSPKGYVRTTGTAASNLIEVFVDGQSVMVEPGTTVLQACEKVGMQIPRFCYHERLSVAGNCRMCLVEIEKAPKVVAACAMPVMKGWNILTNSEKSKKAREGVMEFLLANHPLDCPICDQGGECDLQDQSMMFGSDRSRFLEGKRAVEDKNIGPLVKTIMTRCIQCTRCIRFASEIAGVDDLGTTGRGNDMQVGTYIEKMFMSELSGNVIDICPVGALTSKPYAFTARPWETRKTESIDVMDAVGSNIVVSTRTGEVMRILPRMHEDINEEWISDKTRFAYDGLKRQRLTEPMVRNEKGLLTYTSWEDALSRVAGMLQNFEGNAVAAIAGGLVDAEALVALKDLLNKVDSDNLCTEEIFPTEGAGTDLRSNYLLNTTIAGVEEADVVLLVGTNPRFEAPLFNARIRKSWLHNDLKVALIGSPVDLTYRYDHLGDSPKILQDIASGRHSFCEVLKDAKKPMVVLGSSALQRDDGAAILVAVSNMVQKIRVTTGVAAEWKVMNILHRIASQVAALDLGYKPGVEAIRKNPPKMLFLLGADGGCITRQDLPKDCFIVYQGHHGDVGAPMADVILPGAAYTEKSATYVNTEGRAQQTKVAVTPPGLAREDWKIIRALSEIAGITLPYDTLDQVRNRLEEVSPNLVRYDDIEETNYFQQASELAKLVNQEVLADPLVPPQLTIKDFYMTDSISRASQTMAKCVKAVTEGAQAVEEPSIC</t>
  </si>
  <si>
    <t>MATKCTKCGPGYSTPLEAMKGPREEIVYLPCIYRNTGTEAPDYLATVDVDPKSPQYSQVIHRLPMPYLKDELHHSGWNTCSSCFGDSTKSRNKLILPGLISSRIYVVDVGSEPRAPKLHKVIEASEIQAKCNVSSLHTSHCLASGEVMVSTLGDLQGNGKGSFVLLDGETFEVKGTWEKPGDAAPMGYDFWYQPRHNVMVSTEWAAPNVFKDGFNPAHVEAGLYGSRIFVWDWQRHEIIQTLQMTDGLIPLEIRFLHDPSATQGFVGCALSSNIQRFYKNAEGTWSVEKVIQVPSKKVKGWMLPEMPGLITDILLSLDDRFLYFSNWLHGDIRQYDISNPQKPRLAGQIFLGGSIVRGGSVQVLEDQELTCQPEPLVVKGKRIPGGPQMIQLSLDGKRLYATTSLYSAWDKQFYPDLIREGSMMLQIDVDTVNGGLKLNPNFLVDFGKEPLGPALAHELRYPGGDCSSDIWI</t>
  </si>
  <si>
    <t>MAASGSGMAQKTWELANNMQEAQSIDEIYKYDKKQQQEILAAKPWTKDHHYFKYCKISALALLKMVMHARSGGNLEVMGLMLGKVDGETMIIMDSFALPVEGTETRVNAQAAAYEYMAAYIENAKQVGRLENAIGWYHSHPGYGCWLSGIDVSTQMLNQQFQEPFVAVVIDPTRTISAGKVNLGAFRTYPKGYKPPDEGPSEYQTIPLNKIEDFGVHCKQYYALEVSYFKSSLDRKLLELLWNKYWVNTLSSSSLLTNADYTTGQVFDLSEKLEQSEAQLGRGSFMLGLETHDRKSEDKLAKATRDSCKTTIEAIHGLMSQVIKDKLFNQINVA</t>
  </si>
  <si>
    <t>MAAPAGGGGSAVSVLAPNGRRHTVKVTPSTVLLQVLEDTCRRQDFNPSEYDLKFQRTVLDLSLQWRFANLPNNAKLEMVPVSRSREGPENIVRIAFQLDDGSRLQDAFCSRQTLWELLSHFAQTRERLQQLGEKTPVCVYMRNEVTGRAALQNTTLQSLGLTGGSATIRFVIKQCDTAGKQESIAVRSKAPGSPVSSLSADQASSSTLLPLNSGEFSRGDLNHEGDANTSGTGLEGGPKPTDAQTKQSTSEPASAPFVPFSGGGQRLGGPSASLRPLTSPSANSSKSFSGPGGPSKPKKPKPGEEPQQEPEPPVDRDPVVYHPDLEDLLQPWPAEVPDEFFEVTVDDVRRRLAQLKSERKRLEEAPLVTKAFREAQMKEKLERYPKVALRVLFPDRYILQGFFRPSETVGDLRDFVRSHLGNPELSFYLFIAPPKMVLDDHTLTLFQANLFPAALVHFGAEEPTGLYLEPGLLEHTVSPSTADVLVARCMSRASGSPPLLPAPDPVSLESEPIAEDGALGPPEPIQGTAQPVKRSLGKVPKWLKLPASKR</t>
  </si>
  <si>
    <t>MEGAKPTLQLVYQAVQALYHDPDPSGKERASFWLGELQRSVHAWEISDQLLQIRQDVESCYFAAQTMKMKIQTSFYELPTDSHASLRDSLLTHIQNLKDLSPVIVTQLALAIADLALQMPSWKGCVQTLVEKYSNDVTSLPFLLEILTVLPEEVHSRSLRIGANRRTEIIEDLAFYSSTVVSLLMTCVEKAGTDEKMLMKVFRCLGSWFNLGVLDSNFMANNKLLALLFEVLQQDKTSSNLHEAASDCVCSALYAIENVETNLPLAMQLFQGVLTLETAYHMAVAREDLDKVLNYCRIFTELCETFLEKIVCTPGQGLGDLRTLELLLICAGHPQYEVVEISFNFWYRLGEHLYKTNDEVIHSIFKAYIQRLLHALARHCQLEPDHEGVPEETDDFGEFRMRVSDLVKDLIFLIGSMECFAQLYSTLKEGNPPWEVTEAVLFIMAAIAKSVDPENNPTLVEVLEGVVHLPETVHTAVRYTSIELVGEMSEVVDRNPQFLDPVLGYLMKGLCEKPLASAAAKAIHNICSVCRDHMAQHFNGLLEIAHSLDSFMLSPEAAVGLLKGTALVLARLPLDKITECLSELCSVQVMALKKLLSQEPSNGISSDPTVFLDRLAVIFRHTNPIVENGQTHPCQKVIQEIWPVLSETLNKHRADNRIVERCCRCLRFAVRCVGKGSAALLQPLVTQMVNVYHVHQHSCFLYLGSILVDEYGMEEGCRQGLLDMLQALCIPTFQLLEQQNGLQNHPDTVDDLFRLATRFIQRSPVTLLRSQVVIPILQWAIASTTLDHRDANSSVMRFLRDLIHTGVANDHEEDFELRKELIGQVMSQLGQQLVSQLLHTCCFCLPPYTLPDVAEVLWEIMQVDRPTFCRWLENSLKGLPKETTVGAVTVTHKQLTDFHKQVTSAEECKQVCWALRDFTRLFR</t>
  </si>
  <si>
    <t>MQNDAGEFVDLYVPRKCSASNRIIAAKDHASIQMNVAEVDRTTGRFNGQFKTYGICGAIRRMGESDDSILRLAKADGIVSKNF</t>
  </si>
  <si>
    <t>MEYLIGIQGPDYVLVASDRVAASNIVQMKDDHDKMFKMSEKILLLCVGEAGDTVQFAEYIQKNVQLYKMRNGYELSPTAAANFTRRNLADCLRSRTPYHVNLLLAGYDEHEGPALYYMDYLAALAKAPFAAHGYGAFLTLSILDRYYTPTISRERAVELLRKCLEELQKRFILNLPTFSVRVIDKDGIHNLENIAFPKRDS</t>
  </si>
  <si>
    <t>MSDSEDSNFSEEEDSERSSEAEEAEVEEDQRSAAGSEKEEEPEEEEEEEEEYDEEEEEEDDDRPPKKPRHGGFILDEADVDDEYEDEDQWEDGAEDILEKEEIEASNIDNVVLDEDRSGARRLQNLWRDQREEELGEYYMKKYAKSSVGETVYGGSDELSDDITQQQLLPGVKDPNLWTVKCKIGEERATAISLMRKFIAYQFTDTPLQIKSVVAPEHVKGYIYVEAYKQTHVKQAIEGVGNLRLGYWNQQMVPIKEMTDVLKVVKEVANLKPKSWVRLKRGIYKDDIAQVDYVEPSQNTISLKMIPRIDYDRIKARMSLKDWFAKRKKFKRPPQRLFDAEKIRSLGGDVASDGDFLIFEGNRYSRKGFLFKSFAMSAVITEGVKPTLSELEKFEDQPEGIDLEVVTESTGKEREHNFQPGDNVEVCEGELINLQGKVLSVDGNKITIMPKHEDLKDMLEFPAQELRKYFKMGDHVKVIAGRFEGDTGLIVRVEENFVILFSDLTMHELKVLPRDLQLCSETASGVDVGGQHEWGELVQLDPRTVGVIVRLERETFQVLNMHGKVVTVRHQAVTQKKDNRFAVALDSDQNNIHVKDIVKVIDGPHSGREGEIRHLYRSFAFLHCKKLVENGGMFVCKARHLVLAGGSKPRDVTNLTVGGFTPMSPRISSPMHPSAEGQHGGFGSPGGMSRGRGRRDNELIGQTVRISQGPYKGYIGVVKDATESTARVELHSTCQTISVDRQRLTTVDSQRPGGMTSTYGRTPMYGSQTPMYGSGSRTPMYGSQTPLQDGSRTPHYGSQTPLHDGSRTPAQSGAWDPNNPNTPSRAEEEYEYAFDDEPTPSPQAYGGTPNPQTPGYPDPSSPQVNPQYNPQTPGTPAMYNTDQFSPYAAPSPQGSYQPSPSPQSYHQVAPSPAGYQNTHSPASYHPTPSPMAYQASPSPSPVGYSPMTPGAPSPGGYNPHTPGSGIEQNSSDWVTTDIQVKVRDTYLDTQIVGQTGVIRSVTGGMCSVYLKDSEKVVSISSEHLEPITPTKNNKVKVILGEDREATGVLLSIDGEDGIIRMDLEDQQIKILNLRFLGKLLEA</t>
  </si>
  <si>
    <t>MAALPRGSRGLPLLPLLLLLPPLGGPRGADGYFPEERWSPESPLQAPRVLIALLARNAAPALPATLGALEQLRHPRERTALWVATDHNTDNTSAILREWLVAVKGLYHSVEWRPAEEPSSYPDEEGPKHWSDSRYEHVMKLRQAALKSARDMWADYILFMDIDNLITNPDTLSLLIAENKTVVAPMLDSRAAYSNFWCGMTSQGYYKRTPAYIPIRKRDRRGCFAVPMVHSTFLIDLRKAASRNLAFYPTHPDYTWSFDDIIVFAFSCKQAEVQMYVCNKEVYGFLPVPLRAHSSLQDEAESFMHVQLEVMVKHPPVQLSRFISAPRKTSDKMGFDEVFMINLKRRRDRRERMLRALHEQEIDCQLVEAVDGKAMNTSQVEAMGIQMLPGYRDPYHGRPLTKGELGCFLSHYNIWKEVVDRGLQKSLVFEDDLRFEIFFKRRLMNLMRDVEREGLDWDLIYVGRKRMQVEHPEKAVPHVRNLVEADYSYWTLAYVISLQGAQKLLAAKPLAKMLPVDEFLPVMFDKHPMSEYKSHFSPRNLRAFSVEPLLIYPTHYTGDDGYVSDTETSVVWNNEQVKTDWDRAKSQKMREQQALSREAKNSDVLQSPLDSTARDEL</t>
  </si>
  <si>
    <t>MSRFKVSKFRHMEARPSRREAWISDIRAVTTPTCGNHIKSSCSLIAFNSDRPGVLGVISLEGHEENKRHVTYLGCHSDLVTDLDFSPFDDFLLASGSADRTIKLWRLSGTGEALPSVPGVVLGPEELPVEVLQFHPTVDGVLVSTAGKTVKVWDVAKQQPLTELEAHKDLVQSAVWSRDGAIVGTACKDKQLRIFDPRARTQASQSTQAHENNRDIRLAWTGIQEHLVSTGFNQMREREAKLWDTRLFSSALASVTLDTSPGPLIPLLDPDSGLLVLAGKGENQLYCYEVTPQQPALSPVTQCILENVLRGAALVPRRALAVMSCEVLQVLQLSDTAIIPISHHVPRKAVEFHEDLFPDTAGSVPASDAHMWWAGDNQQVQKVSLNPARRPHPCFTSSLVPTMEPAPDMVQPAEMPRADTDLSEGFSSPSSLMSPSTPSSLGPSLSSTSGIGTSPSQRSLQSLLGPSSKFRHTQGSLLHRDSHITNLKGLNLTTPGESDGFCANRLRVAVPLLSSGGQVAVLELQKPGRLPDTALPTLQNGTAVMDLVWDPFDPHRLAVAGEDARIRLWRVPPGGLENVLTTPETVLTGHTEKIYSLRFHPLAADVLASSSYDLTVRIWDLQTGAERLKLQGHQDQIFSLAWSPDGKQLATVCKDGHVRVYEPRSSPLPLQEGPGPEGGRGARIVWVCDGGCLLVSGFDSRSERQLQLYIADALAQGPSALLGLDVAPSTLLPSYDPDTGLVLLTGKGDTRVFLYEVLPEAPFFLECNSFTSPDPHKGFVLLPKTECDIQDVEFARCLRLRQTSLEPVAFRLPRVRKEFFQDDVFPDTAVTWEPALSAKAWFEGANGQPRLLSLQPPGMTPVSQAPREVPARRAPSSAQYLEEKSDQQKKEELLNAMVAKLGNREDPLPQDSFEGVDEDEWD</t>
  </si>
  <si>
    <t>MAAMAVGGAGGSRVSSGRDLNCVPEIADTLGAVAKQGFDFLCMPVFHPRFKREFIQEPAKNRPGPQTRSDLLLSGRDWNTLIVGKLSPWIHPDSKVEKIRRNSEAAMLQELNFGAYLGLPAFLLPLNQEDNTNLARVLTNHIHTGHHSSMFWMRVPLVAPEDLRDDVIANAPTTHTEEYSGEEKTWMWWHNFRTLCDYSKRIAVALEIGADLPSNHVIDRWLGEPIKAAILPTSIFLTNKKGFPVLSKVQQRLIFRLLKLEVQFIITGTNHHSEKEFCSYLQYLEYLSQNRPPPNAYELFAKGYEDYLQSPLQPLMDNLESQTYEVFEKDPIKYSQYQQAIYKCLLDRVPEEEKETNVQVLMVLGAGRGPLVNASLRAAKQAERRIRLYAVEKNPNAVVTLENWQFEEWGSQVTVVSSDMREWVAPEKADIIVSELLGSFADNELSPECLDGAQHFLKDDGVSIPGEYTSFLAPISSSKLYNEVRACREKDRDPEAQFEMPYVVRLHNFHQLSAPKPCFTFSHPNRDPMIDNNRYCTLEFPVEVNTVLHGFAGYFETVLYRDITLSIRPETHSPGMFSWFPIFFPIKQPITVHEGQNICVRFWRCSNSKKVWYEWAVTAPVCSSIHNPTGRSYTIGL</t>
  </si>
  <si>
    <t>MSLRFGATCLLSFSFLLLITSSDGRTGLGKGFGDHIHWRTLEDGKKEAAASGLPLMVIIHKSWCGACKALKPKFAESTEISELSHNFVMVNLEDEEEPRDEDFSPDGGYIPRILFLDPSGKVRPEIINESGNPSYKYFYVSAEQVVQGMKEAQERLTGDAFREKHFQDEL</t>
  </si>
  <si>
    <t>MAHLLKTVVAGCSCPFLSNLGSSKVLPGKRDFVRTLRTHQALWCKSPVKPGIPYKQLTVGVPKEIFQNEKRVALSPAGVQALVKQGFNVVVESGAGEASKFPDDLYRAAGAQIQGMKEVLASDLVVKVRAPMVNPTLGAHEADFLKPSGTLISFIYPAQNPDLLNKLSERKTTVLAMDQVPRVTIAQGYDALSSMANISGYKAVVLAANHFGRFFTGQITAAGKVPPAKILIVGGGVAGLASAGAAKSMGAVVRGFDTRAAALEQFKSLGAEPLEVDLKESGEGQGGYAKEMSKEFIEAEMKLFAQQCKEVDILISTALIPGKKAPVLFSKEMIESMKEGSVVVDLAAEAGGNFETTKPGELYVHKGITHIGYTDLPSRMATQASTLYSNNITKLLKAISPDKDNFHFEVKDDFDFGTMSHVIRGTVVMKDGKVIFPAPTPKNIPEEAPVKPKTVAELEAEKAGTVSMYTKTLTTASVYSAGLTGMLGLGIVAPNVAFSQMVTTFGLAGIIGYHTVWGVTPALHSPLMSVTNAISGLTAVGGLALMGGHFYPSTTSQSLAALATFISSVNIAGGFLVTQRMLDMFKRPTDPPEYNYLYLLPGGTFVGGYLAALYGGYNIEEIMYLGSGLCCVGALGGLSTQGTARLGNALGMIGVAGGLAATLGGLKPDPQLLAQMSGAMAMGGTIGLTIAKRIQISDLPQLVAAFHSLVGLAAVLTCMAEYIVEYPHFAMDATSNFTKIVAYLGTYIGGVTFSGSLVAYGKLQGILKSAPLLLPGRHALNAGLLAASVGGIIPFMADPSFTTGITCLGSVSGLSTLMGVTLTAAIGGADMPVVITVLNSYSGWALCAEGFLLNNNLLTIVGALIGSSGAILSYIMCVAMNRSLANVILGGYGTTSTAGGKPMEISGTHTEINLDNAVEMIREANSIVITPGYGLCAAKAQYPIADLVKMLTEQGKKVRFGIHPVAGRMPGQLNVLLAEAGVPYDIVLEMDEINSDFPDTDLVLVIGANDTVNSAAQEDPNSIIAGMPVLEVWKSKQVIVMKRSLGVGYAAVDNPIFYKPNTAMLLGDAKKTCDALQAKVRESYQK</t>
  </si>
  <si>
    <t>MAAAAAEQQQFYLLLGNLLSPDNVVRKQAEETYENIPGRSKITFLLQAIRNTTAAEEARQMAAVLLRRLLSSAFDEVYPALPSDVQTAIKSELLMIIQMETQSSMRKKICDIAAELARNLIDEDGNNQWPEGLKFLFDSVSSQNMGLREAALHIFWNFPGIFGNQQQHYLDVIKRMLVQCMQDQEHPSIRTLSARATAAFILANEHNVALFKHFADLLPGFLQAVNDSCYQNDDSVLKSLVEIADTVPKYLRPHLEATLQLSLKLCGDTNLNNMQRQLALEVIVTLSETAAAMLRKHTSLIAQTIPQMLAMMVDLEEDEDWANADELEDDDFDSNAVAGESALDRMACGLGGKLVLPMIKEHIMQMLQNPDWKYRHAGLMALSAIGEGCHQQMEGILNEIVNFVLLFLQDPHPRVRYAACNAVGQMATDFAPGFQKKFHEKVIAALLQTMEDQGNQRVQAHAAAALINFTEDCPKSLLIPYLDNLVKHLHSIMVLKLQELIQKGTKLVLEQVVTSIASVADTAEEKFVPYYDLFMPSLKHIVENAVQKELRLLRGKTIECISLIGLAVGKEKFMQDASDVMQLLLKTQTDFNDMEDDDPQISYMISAWARMCKILGKEFQQYLPVVMGPLMKTASIKPEVALLDTQDMENMSDDDGWEFVNLGDQQSFGIKTAGLEEKSTACQMLVCYAKELKEGFVEYTEQVVKLMVPLLKFYFHDGVRVAAAESMPLLLECARVRGPEYLTQMWHFMCDALIKAIGTEPDSDVLSEIMHSFAKCIEVMGDGCLNNEHFEELGGILKAKLEEHFKNQELRQVKRQDEDYDEQVEESLQDEDDNDVYILTKVSDILHSIFSSYKEKVLPWFEQLLPLIVNLICPQRPWPDRQWGLCIFDDIVEHCSPASFKYAEYFISPMLQYVCDNSPEVRQAAAYGLGVMAQFGGDNYRPFCTDALPLLVRVIQAPEAKTKENVNATENCISAVGKIMKFKPDCVNVEEVLPHWLSWLPLHEDKEEAVQTFSYLCDLIESNHPIVLGPNNTNLPKIFSIIAEGEMHEAIKHEDPCAKRLANVVRQVQTSGGLWTECIAQLSPEQQAAIQELLNSA</t>
  </si>
  <si>
    <t>MADGELNVDSLITRLLEVRGCRPGKIVQMTEAEVRGLCIKSREIFLSQPILLELEAPLKICGDIHGQYTDLLRLFEYGGFPPEANYLFLGDYVDRGKQSLETICLLLAYKIKYPENFFLLRGNHECASINRIYGFYDECKRRFNIKLWKTFTDCFNCLPIAAIVDEKIFCCHGGLSPDLQSMEQIRRIMRPTDVPDTGLLCDLLWSDPDKDVQGWGENDRGVSFTFGADVVSKFLNRHDLDLICRAHQVVEDGYEFFAKRQLVTLFSAPNYCGEFDNAGGMMSVDETLMCSFQILKPSEKKAKYQYGGLNSGRPVTPPRTANPPKKR</t>
  </si>
  <si>
    <t>MAAVITWALALLAVFASTQARKSLWDYFSQNSWSKGVMGQPQKLAQENLKGSFEQDLYNMNNYLEKLGPLRGPGKEPPLLAQDPEGIRKQLQQELGEVSSRLEPYMAAKHQQVGWNLEGLRQQLKPYTAELMEQVGLSVQELQEQLRVVGEDTKAQLLGGVDEALNLLQDMQSRVLHHTDRVKELFHPYAERLVTGIGHHVQELHRSVAPHAAASPARLSRCVQTLSHKLTRKAKDLHTSIQRNLDQLRDELSAFIRVSTDGAEDGDSLDPQALSEEVRQRLQAFRHDTYLQIAAFTQAIDQETEEIQHQLAPPPPSHSAFAPELGHSDSNKALSRLQSRLDDLWEDIAYGLQDQGHSHLSDPEGHSG</t>
  </si>
  <si>
    <t>MENSSAASASSEAGSSRSQEIEELERFIDSYVLEYQVQGLLTDKTEGDGESQRTQSHISQWTADCREQLDGSCSFSRGRAPPQQNGNKDNSLDMLGTDIWAANTFDSFSGATWDLQPEKLDFTQFHRKVRHTPKQPLPHIDREGCGKGKLEDGDGISLNDIEKVLPTWQGYHPMPHEAEIAHTKKLFRRRRNDRRRQQRPPGGNKPQQHGDHQPGSAKHNRDHQKSYQGGSGPHPSGRPTHHGYSQNRRWHHGNMKHPPGDKGEAGSHRNAKETVTVENPKLEDGPGDTGHSGLEPPCSPDTLTPAASERPTPQLPGGPEAEIKHKDTVLPERLRERPKITLLQSSKDRLRRRLKEKDRDEVAVETSSPQPSKMDRLMEILNIMRNNSSDVDAKLTSFMEEAQNSTNSEEMLGEIVRTIYQKAVSDRSFAFTAAKLCDKMALFMVEGTKFRSLLLNMLQKDFTVREELQQQDVERWLGFITFLCEVFGTMRSSTGEPFRVLVCPIYTCLRELLQSQDVKEDAVLCCSMELQSTGRLLEEQLPEMMTELLASARDKMLCPSESMLTRSLLLEVIELHANSWNPLTPPITQYYNRTIQKLTA</t>
  </si>
  <si>
    <t>MNETMATDSPRRPSRCTGGVVVRPQAVTEQSYMESVVTFLQDVVPQAYSGSPLTEEKEKIVWVRFENADLNDTSRNLEFHELHSTGNEPPLLVMIGYSDGMQVWGIPISGEAQELFSVRHGPVRAARILPAPQLGAQKCDNFAEKRPLLGVCKSIGSSGTTPPYCCVDLYSLRTGEMVKSIQFKTPIYDLHCNKRILVVVLQEKIAAFDSCTFTKKFFVTSCYPCPGPNMNPIALGSRWLAYAENKLIRCHQSRGGACGDNIQSYTATVLSAAKTLKSGLTMVGKVVTQLTGTLPSGVTEDDVALHCNSRRSPLVPGIITVIDTETVGEGQVLVSEDSDSDGIVAHFPAHEKPVCCMAFNTSGMLLVTTDTLGHDFHVFQILTHPWSSSQCAVHHLYTLHRGETEAKVQDICFSHDCRWVVVSTLRGTSHVFPINPYGGQPCVRTHMSPRVVNRMSRFQKSAGLEEIEQELTSKQGGRCSPVPGLSSSPSGSPLHGKLTSQDSYNNFTNNNPGNPRLSPLPSLMVVTPLAQIKQPMTLGTITKRTGPYLFGAGCFSIKAPCKVKSPPQISPSKSMGGEFCVAAVFGTSRSWFANNAGLKREKDQSKQVVVESLYIISCYGTLVEHMIEPRPISTAPKISDDTPLEIMTSPRASWTLVRTPQWNELQPPFNANHPLLLAAEAVQYYQLLLAGSLPPGSPGPITRHGSYDSLASDHSGQEDEEWLSQVEIVTHTGPHRRLWMGPQFHFKTIQTSGQTTVISTSSSVLQSHGPSDTPQPLLDFDTDDLDLNSLRIQPVRSDPVSMPGSSRAVSDRRGVSTVTDAASGTFDRSVTLLEVCGSWPEGFGLRHMSSMEHSEEGLRERLADAMAESPSRDVVGSGTELQREGSIETLSNSSGSTSGSIPRNFDGYRSPLPTNESQPLSLFPTGFP</t>
  </si>
  <si>
    <t>MDPLSELQDDLTLDDTSQALNQLKLASIDEKNWPSDEMPDFPKSDDSKSSSPEPVTHLKWDDPYYDIARHQIVEVAGDDKYGRKIIVFSACRMPPSHQLDHSKLLGYLKHTLDQYVESDYTLLYLHHGLTSDNKPSLSWLRDAYREFDRKYKKNIKALYIVHPTMFIKTLLILFKPLISFKFGRKIFYVNYLSELSEHVKLEQLGIPRQVLKYDDFLKSTQKSPATAPKPMPPRPPLPNQQFGVSLQHLQEKSPGQDPIPIVLRETVAYLQAHALTTEGIFRRSANTQVVREVQQKYNMGLPVDFDQYNELHLPAVILKTFLRELPEPLLTFDLYPHVVGFLNIDESQRVEVTQQVLQTLPEENYQVLHFLTAFLVQISAHCDQNKMTNTNLAVVFGPNLLWAKDAAITLKAINPINTFTKFLLDHQGELFPSTDAQGV</t>
  </si>
  <si>
    <t>MSNLKPDVEHCTGAGTGSPLEEEVRTLFVSGLPVDIKPRELYLLFRPFKGYEGSLIKLTSRQPVGFVIFDSRAGAEAAKNALNGIRFDPENPQTLRLEFAKANTKMAKSKLIATPNPTSVHPALGAHLIARDPYDLMGTALIPASPEAWAPYPLYTTELTPAISHTTFTYPAATAAAAAAATLHAQVRWYPSSDTTQQGWKYRQFC</t>
  </si>
  <si>
    <t>MLQLGLRVLGCKASSVLRASTCLAGRAGRKEAGWECGGARSFSSSAVTMAPIKVGDAIPSVEVFEGEPGKKVNLAELFKGKKGVLFGVPGAFTPGCSKTHLPGFVEQAGALKAKGAQVVACLSVNDVFVIEEWGRAHQAEGKVRLLADPTGAFGKATDLLLDDSLVSLFGNRRLKRFSMVIDNGIVKALNVEPDGTGLTCSLAPNILSQL</t>
  </si>
  <si>
    <t>MPHPYPALTPEQKKELSDIAHRIVAPGKGILAADESTGSIAKRLQSIGTENTEENRRFYRQLLLTADDRVNPCIGGVILFHETLYQKADDGRPFPQVIKSKGGVVGIKVDKGVVPLAGTNGETTTQGLDGLSERCAQYKKDGADFAKWRCVLKIGEHTPSALAIMENANVLARYASICQQNGIVPIVEPEILPDGDHDLKRCQYVTEKVLAAVYKALSDHHVYLEGTLLKPNMVTPGHACTQKFSNEEIAMATVTALRRTVPPAVTGVTFLSGGQSEEEASINLNAINKCPLLKPWALTFSYGRALQASALKAWGGKKENLKAAQEEYIKRALANSLACQGKYTPSGQSGAAASESLFISNHAY</t>
  </si>
  <si>
    <t>MAFQKAVKGTILVGGGALATVLGLSPFAHYRRKQVSLAYVEAAGYLTEPVNREPPSREAQLMTLKNTPEFDILVIGGGATGCGCALDAVTRGLKTALVERDDFSSGTSSRSTKLIHGGVRYLQKAIMNLDVEQYRMVKEALHERANLLEIAPHLSAPLPIMLPLYKWWQLPYYWVGIKMYDLVAGSQCLKSSYVLSKSRALEHFPMLQKDKLVGAIVYYDGQHNDARMNLAIALTAARYGAATANYMEVVSLLKKTDPETGKERVSGARCKDVLTGQEFDVRAKCVINASGPFTDSVRKMDDKNVVPICQPSAGVHIVMPGYYSPENMGLLDPATSDGRVIFFLPWEKMTIAGTTDTPTDVTHHPIPSEEDINFILNEVRNYLSSDVEVRRGDVLAAWSGIRPLVTDPKSADTQSISRNHVVDISDSGLITIAGGKWTTYRSMAEDTVDAAVKFHNLNAGPSRTVGLFLQGGKDWSPTLYIRLVQDYGLESEVAQHLAKTYGDKAFEVAKMASVTGKRWPVVGVRLVSEFPYIEAEVKYGIKEYACTAVDMISRRTRLAFLNVQAAEEALPRIVELMGRELNWSELRKQEELETATRFLYYEMGYKSRTEQLTDSTEISLLPSDIDRYKKRFHKFDEDEKGFITIVDVQRVLESINVQMDENTLHEILCEVDLNKNGQVELHEFLQLMSAVQKGRVSGSRLAILMKTAEENLDRRVPIPVDRSCGGL</t>
  </si>
  <si>
    <t>MREYKLVVLGSGGVGKSALTVQFVQGIFVEKYDPTIEDSYRKQVEVDAQQCMLEILDTAGTEQFTAMRDLYMKNGQGFALVYSITAQSTFNDLQDLREQILRVKDTDDVPMILVGNKCDLEDERVVGKEQGQNLARQWNNCAFLESSAKSKINVNEIFYDLVRQINRKTPVPGKARKKSSCQLL</t>
  </si>
  <si>
    <t>MATKARVMYDFAAEPGNNELTVTEGEIITVTNPNVGGGWLEGKNNKGEQGLVPTDYVEILPNDGKDPFSCGNSVADQAFLDSLTASTAQTNSSSANSNNQVGGGNDPWTAWNAPKPGNWDSSDAWGSRTDGTSAQRNSSANNWDTGFGHPQAYQGPATGDDDEWDEDWDDPKSSSPYFKDSEPAEAGGIQRGNSRAGASSMKLPLNKFPGFAKPGMEQYLLAKQLAKPKEKIAIIVGDYGPMWVYPTSTFDCVVADPRKGSKMYGLKSYIEYQLTPTNTNRSVNHRYKHFDWLYERLLVKFGSAIPIPSLPDKQVTGRFEEEFIKMRMERLQAWMTRMCRHPVVSESEVFQQFLNFRDEKEWKTGKRKAEKDELVGVMIFSTMEPEAPDLDLIEIEQKCDAVGKFTKAMDDGVKELLTVGQEHWKRCTGPLPKEYQKIGKALQSLAAVFSSSGYQGETDLNDAITEAGKTYEEIASLVAEQPKKDLHFLMECNHEYKGFLGCFPDIIGAHKGAIEKVKESDKLVATSKITPQDKQTMVKRVGTMSYALQAEMNHFHSNRIYDYNSVIRLYLEQQVQFYETIAEKLRQALSRFPVM</t>
  </si>
  <si>
    <t>MSASAVYVLDLKGKVLICRNYRGDVDMSEVEHFMPILMEKEEEGMLSPILAHGGVRFMWIKHNNLYLVATSKKNACVSLVFSFLYKVVQVFSEYFKELEEESIRDNFVIIYELLDELMDFGYPQTTDSKILQEYITQEGHKLETGAPRPPATVTNAVSWRSEGIKYRKNEVFLDVIEAVNLLVSANGNVLRSEIVGSIKMRVFLSGMPELRLGLNDKVLFDNTGRGKSKSVELEDVKFHQCVRLSRFENDRTISFIPPDGEFELMSYRLNTHVKPLIWIESVIEKHSHSRIEYMVKAKSQFKRRSTANNVEIHIPVPNDADSPKFKTTVGSVKWVPENSEIVWSVKSFPGGKEYLMRAHFGLPSVEAEDKEGKPPISVKFEIPYFTTSGIQVRYLKIIEKSGYQALPWVRYITQNGDYQLRTQ</t>
  </si>
  <si>
    <t>MEAHNVSAPFNFSLPPGFGHRATDTALSVILVVMLLLIMLSLGCTMEFSKIKAHFWKPKGVIIAIVAQYGIMPLSAFLLGKVFHLTSIEALAILICGCSPGGNLSNLFTLAMKGDMNLSIVMTTCSSFTALGMMPLLLYIYSKGIYDGDLKDKVPYKGIMLSLVMVLIPCAIGIFLKSKRPHYVPYVLKAGMIITFSLSVAVTVLSVINVGNSIMFVMTPHLLATSSLMPFTGFLMGYILSALFRLNPSCRRTISMETGFQNVQLCSTILNVTFPPEVIGPLFFFPLLYMIFQLAEGLLFIIIFRCYLKIKPQKDQTKITYKAAATEDATPAALEKGTHNGNNPPTQPGLSPNGLNSGQMAN</t>
  </si>
  <si>
    <t>MAVESRVTQEEIKKEPEKPIDREKTCPLLLRVFTTNNGRHHRMDEFSRGNVPSSELQIYTWMDATLKELTSLVKEVYPEARKKGTHFNFAIVFMDLKRPGYRVKEIGSTMSGRKGTDDSMTLQSQKFQIGDYLDIAITPPNRAPPSSGRMRPY</t>
  </si>
  <si>
    <t>MASPRVFPLSCVVQQYAWGKVGSKSEVACLLASSDPLAQISEDKPYAELWMGTHPRGDAKILDNRISQKTLGQWIAENPDCLGSKVKNTFNGKLPFLFKVLSVDTALSIQAHPNKELAEKLHLQAPEHYPDANHKPEMAIALTSFQGLCGFRPVEEIVTFMKKVPEFQLLIGDDATAQLKESVGGDTEAMASALRNCFSHLMKSEKKVVVEQLNLLVKRISQQVFDGNNMEDIYGKLLLQLHQQHPGDIGCFAIYFLNLLTLKPGEAMFLDANVPHAYLKGDCVECMACSDNTVRAGLTPKFIDVPTLCEMLNYTPSPSNNRLFAPAQSQDDPYLSIYDPPVPDFTVMKMEVPSSVTEYKVSTLDSASILLMVQGTVTAIIPSAHAEIPLYRGGVLFIAANESVLLKITVPKDLLIFRACCLL</t>
  </si>
  <si>
    <t>MSGEDVPHRAESSEARAAAVSDIQDLMRRKEEIEAEIKANYDVLESQKGIGMNEPLVDCEGYPRADVDLYQVRTARHNIICLQNDHKALMKQVEEALHQLHARDKEKQARDMAEAREEAMNRRLASNSPVLPQAFARVNSISPGSPASIAGLQVDDEIVEFGSVNTQNFQSVQNVGTVVQHSEGKPLNVTVIRRGEKHQLRLIPTRWAGKGLLGCNIIPLQR</t>
  </si>
  <si>
    <t>MAGTALKRLMAEYKQLTLNPPEGIVAGPMNEENFFEWEALIMGPEDTCFEFGVFPAILSFPLDYPLSPPKMRFTCEMFHPNIYPDGRVCISILHAPGDDPMGYESSAERWSPVQSVEKILLSVVSMLAEPNDESGANVDASKMWRDDREQFYKIAKQIVQKSLGL</t>
  </si>
  <si>
    <t>MSGNGGAATTAEENGSKMRVIRVGTRKSQLARIQTDTVVAMLKALYPGIQFEIIAMSTTGDKILDTALSKIGEKSLFTKELENALEKNEVDLVVHSLKDVPTILPPGFTIGAICKRENPCDAVVFHPKFIGKTLETLPEKSAVGTSSLRRVAQLQRKFPHLEFKSIRGNLNTRLRKLDELQEFSAIVLAVAGLQRMGWQNRVGQILHPEECMYAVGQGALAVEVRAKDQDILDLVSVLHDPETLLRCIAERAFLRHLEGGCSVPVAVHTVMKDGQLYLTGGVWSLDGSDSMQETMQATIQVPVQQEDGPEDDPQLVGITARNIPRGAQLAAENLGISLASLLLNKGAKNILDVARQLNDVR</t>
  </si>
  <si>
    <t>MVPCTLLLLLAAALAPTQTRAGPHSLRYFVTAVSRPGLGEPRYMEVGYVDDTEFVRFDSDAENPRYEPRARWMEQEGPEYWERETQKAKGNEQSFRVDLRTLLGYYNQSKGGSHTIQVISGCEVGSDGRLLRGYQQYAYDGCDYIALNEDLKTWTAADMAALITKHKWEQAGEAERLRAYLEGTCVEWLRRYLKNGNATLLRTDSPKAHVTHHSRPEDKVTLRCWALGFYPADITLTWQLNGEELIQDMELVETRPAGDGTFQKWASVVVPLGKEQYYTCHVYHQGLPEPLTLRWEPPPSTVSNMATVAVLVVLGAAIVTGAVVAFVMKMRRRNTGGKGGDYALAPGSQTSDLSLPDCKVMVHDPHSLA</t>
  </si>
  <si>
    <t>MEVRASFQKVSGSSDSVATLNSEEFVLVSQHTDATSIKDDGKPQLKIASNGDEQLEKAMEEILRDSEKGQSGLPVDCQGSSEISDCPFGDVPASQTTKPPLQLILDPSNTEISTPRPSSPSRFPEEDSVLFNKLTYLGCMKVSSPRSEVEALRAMATMRASSQYPFAVTLYVPNVPEGSVRIIDQSSNVEIASFPIYKVLFCARGHDGTAESNCFAFTESSHGSEEFQIHVFSCEIKEAVSRILYSFCTAFKRSSRQVSDVKDSVIPTPDSDVFTFSVSLEVKEDDGKGNFSPVPKDRDKFYFKIKQGIEKKVVITVQQLSNKELAIERCFGMLLSPGRNVKNSDMHLLDMESMGKSYDGRAYVITGMWNPNAPIFLALNEETPKDKRVYMTVAVDMVVTEVVEPVRFLLETVVRVYPANERFWYFSRKTFTETFFMRLKQSEGKGHSSAGDAIYEVVSLQRESDKEEPITPTSAGGPMSPQEDEAEEESDNELSSGTGDVSKDCPEKILYSWGELLGRWHNNLGGRPKGLFTLVKSGVPEALRAEVWQLLAGCHDNQEMLDKYRILITKDSAQESVITRDIHRTFPAHDYFKDTGGDGQESLYKICKAYSVFDEDIGYCQGQSFLAAVLLLHMPEEQAFCVLVTIMYGYKLRDLYRNNFEDLHCKFYQLEKLMQEQLPDLYSHFCDLNLEAHMYASQWFLTLFTAKFPLCMVFHIIDLLLCEGLNIIFHVALALLKTSKEDLLQADFEGALKFFRVQLPKRYRAEENARRLMEQACNIKVPTKKLKKYEKEYQAMRENQLQQEDPMDRYKFVYL</t>
  </si>
  <si>
    <t>MAGALVRKAADYVRSKDFRDYLMSTHFWGPVANWGLPIAAINDMKKSPEIISGRMTFALCCYSLTFMRFAYKVQPRNWLLFACHVTNEVAQLIQGGRLINYEMSKRPSA</t>
  </si>
  <si>
    <t>MAKKTYDLLFKLLLIGDSGVGKTCVLFRFSDDAFNTTFISTIGIDFKIKTVELQGKKIKLQIWDTAGQERFHTITTSYYRGAMGIMLVYDITNGKSFENISKWLRNIDEHANEDVERMLLGNKCDMDDKRVVPKGKGEQIAREHGIRFFETSAKANINIEKAFLTLAEDILRKTPVKEPNSENVDISSGGGVTGWKSKCC</t>
  </si>
  <si>
    <t>MFGFLLLLSLPFILYLVTPKIRKMLSSGVCTSNVQLPGKVAIVTGANTGIGKETAKDLAQRGARVYLACRDVDKGELAAREIQAVTGNSQVFVRKLDLADTKSIRAFAKDFLAEEKHLHLLINNAGVMMCPYSKTADGFEMHIGVNHLGHFLLTHLLLEKLKESAPSRIVNLSSLGHHLGRIHFHNLQGEKFYSAGLAYCHSKLANILFTKELAKRLKGSGVTTYSVHPGTVHSELTRYSSIMRWLWQLFFVFIKTPQEGAQTSLYCALTEGLESLSGSHFSDCQLAWVSYQGRNEIIARRLWDVSCDLLGLPVDW</t>
  </si>
  <si>
    <t>MAAQCVTKVELNVSCNNLLDADVTSKSDPLCVLFLNTSGHQWYEVERTERIKNSLNPKFSKTFVIDYYFEVVQKLKFGIYDIDNKTIELSDDDFLGECEVTLGQIVSSKKLTRPLVLKNGKPAGKGSITISAEEIKDNRVVLFEMEARKLDNKDLFGKSDPYLEFHKQTSDGHWLMVHRTEVIKNNLNPMWKPFKISLNSLCYGDMDKTIKVECYDYDNDGSHDLIGTFQTTMTKLKEASRSSPVEYECINEKKRQKKKSYKNSGVISVKHCEITVECTFLDYIMGGCQLNFTVGVDFTGSNGDPSSPDSLHYISPNGVNEYLTAIWSVGLVIQDYDADKMFPAFGFGAQVPPQWQVSHEFPMNFNPSNPYCNGIQGIVEAYRTCLPQIRLYGPTNFSPIINHVARFAAAATQQQTASQYFVLLIITDGVITDLDETRQAIVNAAKLPMSIIIVGVGGADFSAMEFLDGDGGSLRAPSGEVAIRDIVQFVPFRQFQNAPKEALAQCVLAEIPQQVVGYFNTYKLLPPKNPAVK</t>
  </si>
  <si>
    <t>MGTQGKVIKCKAAIAWKTGSPLCIEEIEVSPPKACEVRIQVIATCVCPTDINATDPKKKALFPVVLGHECAGIVESVGPGVTNFKPGDKVIPFFAPQCKRCKLCLSPLTNLCGKLRNFKYPTIDQELMEDRTSRFTCKGRSIYHFMGVSSFSQYTVVSEANLARVDDEANLERVCLIGCGFSSGYGAAINTAKVTPSSTCAVFGLGCVGLSAIIGCKIAGASRIIAIDINGEKFPKAKALGATDCLNPRELDKPVQDVITELTAGGVDYSLDCAGTAQTLKAAVDCTVLGWGSCTVVGAKVDKMTIPTVDVILGRSINGTFFGGWKSVDSVPNLVSDYKNKKFDLDLLVTHALPFESINDAIDLMKEGKSIRTILTF</t>
  </si>
  <si>
    <t>MEAPERAGGGEPPEPGGRPVLGPRAFVPQKEIVYNKLLPYAERLDAESDLQLAQIKSNLGRAVQLQELWPGGLFWTRKLSTYIRLYGRKFSKEDHVLFIKLLYELVSIPKLEISMMQGFARLLINLLKKKELLSRDDLELPWRPLYDLVERILYSKTEHLRLNSFPNSIENVLKTLVKSCRPYFPADSTAEMLEEWRPLMCPFDVTMQKAISYFEIFLPTSLPPELHHKGFKLWFDELIGLWVSVQNLPQWEGQLVNLFARLATDNIGYIDWDPYVPKIFTRILRSLNLPVGSSQVLVPRFLTNAYDIGHAVIWITAMMGGPSKLVQKHLAGLFNSITSFYHPSNNGRWLNKLMKLLQRLPNSVVRRLHRERFKKPSWLTPVPESHKLTDEDVTDFVQCIIQPVLLAMFSKTGSLEAAQALQNLALMRPELVIPPVLERTYPALETLTEPHQLTATLNCVIGVARSLVSGSKWFPEGPTHMLPLLMRALPGVDPNDFSKCMITFQFIGTFSTLVPLVDCSSVLQERNDLTEIEKELCSATAEFEDFVLQFMDRCFGLIESSTLEQTREETETEKMTHLESLVELGLSSTFSTILTQCSKDIFMVALQKVFNFSVSHIFETRVAGRMVADMCRAAVKCCPEESLKLFVPHCYGVITQLTMNDDVLNEEELDKELLWNLQLLSEITRVDGKKLLLYREQLVKILQRTLHLTCKQGYTLSCNLLHHLLRSTTLIYPTEYCSVPGGFNKPPSEYFPVKDWGKPGDLWNLGIQWHVPSSEEVSFAFYLLDSFLQPELIKLQCCGDGELEMSRDDILQSLTIVHSCLIGSGNLLPPLKGEAVTNLVPSMVSLEETKLYTGLEHDLSRENYREVIASVIRKLLSHILDNSEDDTKSLFLIIKIIGDLLHFQGSHKHEFDSRWKSFNLVKKSMENRLHGKKQHIRALLIDRVMLQHELRTLTVEGCEYKKIHQDMIRDLLRLSTSSYSQVRNKAQQTFFAALGAYNFCCRDIIPLVLEFLRPDRKDVTQQQFKGALYCLLGNHSGVCLANLHDWDCIVQTWPALVSSGLSQAMSLEKPSIVRLFDDLAEKIHRQYETIGLDFTIPKSCAAIAELLQQSKNPSISQTLLSPEKIKEGQKRQQDKNADALRNYECLVNTLLDGVEQRNLPWKFEHIGIGLLSLLLRDDRVLPLRAIRFFVENLNHDAIVVRKMAISAVAGILKQLKRTHKKLTINPYEISGCPKPTKILAGDRPDNHWLHYDSKNIPRTKKEWESSCFVEKTHWGYYNWPKNMVVYAGVEEQPKLGRSREDMIEAEQIIYDRFSDPKFVEQLITFLSLEDRKGRDKFSPRRFCLFKGIFRNFDDAFLPVLKPHLERLVADSHESTQRCVAEIIAGLIRGSKHWTFEKVEKLWELLCPLLRTALSNMTVETYNDWGTCIATSCESRDPRKLHWLFELLLESPLSGEGGSFVDACRLYVLQGGLAQQEWRVPELLHRLLKYLEPKLTQVYKNVRERIGSVLTYIFMIDVSLPNTAPTTSPCIPEFTARVLEKLKPLTDVDEEIQNHVMEENGIGEEDERTQGIKLLKTILKWLMASAGRSFSTAVKEQLQLLPLFFKIAPVENDNSYDELKRDAKLCLSLMSQGLLYPQQVPLILQVLSQTARSSSWHARYTVLTYLQTMVFYNLFIFLNNEDAVKDIRWLIICLLEDEQLEVREMAATTLSGLLQCNFLTMDSAMQIHFEQLCKTKLPKKRKRDPGSVGDTIPSAELVKRHAGVLGLGACVLSSPYDVPTWMPQLLMNLSAHLNDPQPIEMTVKKTLSNFRRTHHDNWQEHKQQFTDDQLLVLTDLLVSPCYYA</t>
  </si>
  <si>
    <t>MLAARHFLGGLVPVRVSVRFSSGTTAPKKTSFGSLKDEDRIFTNLYGRHDWRLKGALRRGDWYKTKEILLKGPDWILGEMKTSGLRGRGGAGFPTGLKWSFMNKPSDGRPKYLVVNADEGEPGTCKDREIMRHDPHKLVEGCLVGGRAMGARAAYIYIRGEFYNEASNLQVAIREAYEAGLIGKNACGSDYDFDVFVVRGAGAYICGEETALIESIEGKQGKPRLKPPFPADVGVFGCPTTVANVETVAVSPTICRRGGTWFAGFGRERNSGTKLFNISGHVNHPCTVEEEMSVPLKELIEKHAGGVTGGWDNLLAVIPGGSSTPLIPKSVCETVLMDFDALVQAQTGLGTAAVIVMDRSTDIVKAIARLIEFYKHESCGQCTPCREGVDWMNKVMARFVKGDARPAEIDSLWEISKQIEGHTICALGDGAAWPVQGLIRHFRPELEDRMQRFAQQHRAWQAAS</t>
  </si>
  <si>
    <t>MNSKIQKIELNDGHSIPVLGFGTYATEEHLKKKSMESTKIAIDVGFCHIDCSHLYQNEEEIGQAILSKIEDGTVKREDIFYTSKLWSTSHRPELVRPSLENSLRKLNLDYVDLYLIHFPVSLKPGNELLPKDEHGNLIFDTVDLCDTWEAMEKCKDAGLAKSIGVSNFNRRQLEMILNKPGLKYKPVCNQVECHLYLNQSKLLAYCKMNDIVLVAYGALGTQRYKYCINEDTPVLLDDPVLCAMAKKYKRTPALIALRYQLDRGIVALAKSFNEERIRENMQVFDFQLASDDMKILDGLDRNLRYFPADMFKAHPNFPFFDEY</t>
  </si>
  <si>
    <t>MAARPAFGIVRQLLRSNARGCSSGAPVTQPRPGEPSRPTREGLSLRLQFLQEHAAPFSAFLTDSFGRQHSYLRISLTEKCNLRCQYCMPEEGVPLTPKADLLTTEEILTLARLFVKEGVDKIRLTGGEPLIRPDVVDIVARLHGLEGLRTIGLTTNGINLARLLPRLQQAGLNAVNISLDTLVPAKFEFIVRRKGFHKVMEGIHKAIELGYKPVKVNCVVMRGLNEDELLDFVALTEGLPLDVRFIEYMPFDGNKWNFKKMVSYKEMLDTIRQRWPGLEKLPEEDSSTAKAFKIPGFQGQISFITSMSEHFCGTCNRLRITADGNLKVCLFGNSEVSLRDHLRAGASEEELLRIIGAAVGRKKRQHAGMFNIAQMKNRPMILIGVLLMLQDSPPARWSNFSWDPLRVRNPSARQCLSDQMASLWKRHCIPKALPLSQQCLGSGSPQRHYSSYPDPDTHSKCLSTGSQAPDAPSGPGPTSNQLTHVDSAGRASMVDVGGKPETERVAVASAMVLLGPVAFKLVQQNQLKKGDALVVAQLAGVQAAKLTSQLIPLCHHVALSHVQVHLELDSTRHAVLIQASCRARGPTGVEMEALTSAAMAALTVYDMCKAVSRDIVVTEVKLISKTGGQRGDFHRA</t>
  </si>
  <si>
    <t>MVGREKELSIHFVPGCCQLVEEEVNIPSRRVLITGATGLLGRAVYKEFQQSNWHTVGCGFRRARPKFEQVNLLDSEAVHHLIHDFQPHVIVHCAAERRPDVVESQPDAASQLNVGASGNLAKEAAAIGAFLIYISSDYVFDGTNPPYTEEDIPSPLNLYGKTKLDGEKAVLENNLGAAVLRIPVLYGEVEKLEESAVTVMFDKVQFSNKSANMDHWQQRFPTHVKDVASVCRQLAEKRMLDPSIKGTFHWSGNEQMTKYEMACAIADAFNLPSSHLRPITDSPVIGAQRPKNAQLDCSKLETLGIGQRTPFRTGIKESLWPFLIDKRWRQTVFH</t>
  </si>
  <si>
    <t>MPKGKKAKGKKVAPAPAVVKKQEAKKVVNPLFEKRPKNFGIGQDIQPKRDLTRFVKWPRYIRLQRQRAILYKRLKVPPAINQFTQALDRQTATQLLKLAHKYRPETKQEKKQRLLARAEKKAAGKGDVPTKRPPVLRAGVNTVTTLVENKKAQLVVIAHDVDPIELVVFLPALCRKMGVPYCIIKGKARLGHLVHRKTCTTVAFTQVNSEDKGALAKLVEAIRTNYNDRYDEIRRHWGGNVLGPKSVARIAKLEKAKAKELATKLG</t>
  </si>
  <si>
    <t>MPAVLGFEGSANKIGVGVVRDGTVLANPRRTYVTAPGTGFLPGDTARHHRAVILDLLQEALAEAGLTSKDIDCIAFTKGPGMGAPLASVAVVARTVAQLWNKPLLGVNHCIGHIEMGRLITGAVNPTVLYVSGGNTQVISYSEHRYRIFGETIDIAVGNCLDRFARVLKISNDPSPGYNIEQMAKRGKKLVELPYTVKGMDVSFSGILSFIEDAAQRMLATGECTPEDLCFSLQETVFAMLVEITERAMAHCGSKEALIVGGVGCNLRLQEMMGTMCQERGAQLFATDERFCVDNGAMIAQAGWEMFQAGHRTPLKDSAITQRYRTDEVEVTWRD</t>
  </si>
  <si>
    <t>MASDGARKQFWKRSNSKVPGSIQHVYGAQHPPFDPLLHGTLLKSTPKVPTTPVKAKRVSTFQEFESNTSDAWDAGEDDDELLAMATESLNSEVVMETAHRVLRNHSQRQSQPSQKTTEPEPEPQPIAEPPVPPSGDLRLVKSVSESHTPCPSESTGDTVPLQRSQSLPHSATVTLSGTSDPHALADSALSKRETSRLDKFKQLLAGPNTDLEELRKLSWSGIPKPVRPMTWKLLSGYLPANVDRRPATLQRKQKEYFAFIEHYYSSRNDEVHQDTYRQIHIDIPRMSPEALILQPKVTEIFERILFIWAIRHPASGYVQGINDLVTPFFVVFICEYTDREDVDKVDVSSVPAEVLRNIEADTYWCMSKLLDGIQDNYTFAQPGIQMKVKMLEELVSRIDERVHRHLDGHEVRYLQFAFRWMNNLLMRELPLRCTIRLWDTYQSEPEGFSHFHLYVCAAFLVRWRREILEERDFQELLLFLQNLPTARWDDQDVSLLLAEAYRLKFAFADAPNHYKK</t>
  </si>
  <si>
    <t>MIQNVGNHLRRGFASMFSNRTSRKSISHPESGDPPTMAEGEGYRNPTEVQMSQLVLPCHTNHRGELSIGQLLKWIDTTACLSAERHAGCPCVTASMDDIYFDHTISVGQVVNIKAKVNRAFNSSMEVGIQVVSEDLCSEKQWSVCKALATFVAHRELSKVKLKQVIPLTEEEKTEHGVAAERRRMRLVYADTIKDLLTHCVIQDDLDKDCSNMVPAEKTRVESVELVLPPHANHQGNTFGGQIMAWMENVATIAASRLCHAHPTLKAIEMFHFRGPSQVGDRLVLKAIVNNAFKHSMEVGVCVEAYRQEAETQRRHINSAFMTFVVLDKDDQPQKLPWIRPQPGEGERRYREASARKKIRLDRKYLVSCKQAEVALSVPWDPSNQVYLSYYNVSSLKTLMAKDNWVLSVEISEVRLYILEEDFLSFHLEMVVNVDAAQVFQLLSDLRRRPEWDKHYRSVELVQQVDEDDAIYHVISPALSGNTKPQDFVILASRRKPCDNGDPYVIALRSVTLPTHHETPEYQRGETLCSGFCLWREGDQMTKVSYYNQATPGFLNYVTTNVSGLSSEFYNTFKACESFLLDNRNDLAPSLQTL</t>
  </si>
  <si>
    <t>MSKRNQVSYVRPAEPAFLSRFKERVGYKEGPTVETKKIQPQLPDEDGNHSDKEDEQPQVVVLKKGDLTAEEVMKIKAEIKAAKTDEEPPPADGRIVYRKPVKRSSDEKCSGLTASSKKKKTNEDDVNKQSSVRKNSQKQIKNSSLLSFDSEDENE</t>
  </si>
  <si>
    <t>MDADKDNIKQACDERSAEMDDMRGEQSMGLVHEIMSENKELDEEIKKLEAELQSDAREFQIKENVPEKKLKLTSVESPKDGCHFSNSSCSFQVSSQILYELQEGQALITFEKEEVAQNVISMGNHVVQMEGTPVKVSAHPVPLNTGVRFQVHVDISKMKINVTGIPDELSEEQTRDKLELSFCKSRNGGGEVESVDYDRKSRSAVITFVETGVVDKILKKKTYPLYMNQKCHSVAVSPCIERCLEKYQVFSAVSKKTVLLTGLEGIPVDEETGEDLLNIHFQRKNNGGGEVEVVKCSLDQSFAAYFKEEARETI</t>
  </si>
  <si>
    <t>MASVSTHGNQEKSPHLPPLSKQSLLFCPKSKLHIHRGEIAKIIRECQEESFWKRALPFSLISMLVTQGLVHQGYLAANPRFGSLPKVALAGLLGFGLGKASYIRVCQSKFHSFEDQLRGAGFGPEHNRHCLLTCEDCKTRRGLSEKAGSQPSAS</t>
  </si>
  <si>
    <t>MAQAAVAVAEVTQLLCAAGGALELAELRRRLRTSLGTDALERLLRDCGRFVVASRAVVAVGAGREAAAAASERLVLAVSSLRLCRAHQGPKPGCTGLCAQLHLCKFLIYGNCKFLKTGKNCRNGHNLKTDHNLSVLRTHGVDHLTYTELCQLLLQNDPSLLPDICLHYNKGDGPFGSCSFQKQCIKLHICQYFLQGECKFGTSCKRSHEFTNSESLEQLERLGLSSDLVSRLLSTYRNAYDIKNKGSALSKVSPSPAGPQGSSERKDSSGPVSPGTPSQEESEQICLYHIRKSCSFQEKCHRVHFHLPYRWQFLDGGKWKDLDNMELIEEAYSNPSKDRIVYTESAAGFHFDNLDFNSMKFGNTLARRLSTASSVTKPPHFILTTDWIWYWMDEFGSWQEYGRQGSGHPVTTISSSDVERAYLAFCAPGADAQAATLKFQAGKHNYELHFKAFLQKNLVYGTIRKVCRRPKYVSPQDVQMKQSCNTKLHGPKSIPDYWDPAALPDLGFKKITLSSSSEEYQKVWNIFNRTLPFYFVQKIERIQNMGLWEVYQWQKCQMQKQNGGKEVDERQLFHGTSANFVDAICQQNFDWRVCGLHGTSYGKGSYFARDAAYSHHYSKSDTHSHMMFLARVLVGDFVRGSTSFVRPPAKEGQSNAFYDSCVNSMSDPTIFVVFEKHQVYPEYLIQYSTSSKPPASPSIFVALGNLFTSRQ</t>
  </si>
  <si>
    <t>MSFDPNLLHNNGHNGYPNGTSAALRETGVIEKLLTSYGFIQCSERQARLFFHCSQYNGNLQDLKVGDDVEFEVSSDRRTGKPIAIKLVKIKPEIHPEERMNGQVVCAVPHNLESKSPAAPGQSPTGSVCYERNGEVFYLTYTSEDVEGNVQLETGDKINFVIDNNKHTGAVSARNIMLLKKKQARCQGVVCAMKEAFGFIERGDVVKEIFFHYSEFKGDLETLQPGDDVEFTIKDRNGKEVATDVRLLPQGTVIFEDISIEHFEGTVTKVIPKVPSKNQNDPLPGRIKVDFVIPKELPFGDKDTKSKVTLLEGDHVRFNISTDRRDKLERATNIEVLSNTFQFTNEAREMGVIAAMRDGFGFIKCVDRDARMFFHFSEILDGNQLHIADEVEFTVVPDMLSAQRNHAIRIKKLPKGTVSFHSHSDHRFLGTVEKEATFSNPKTTSPNKGKDKEAEDGIIAYDDCGVKLTIAFQAKDVEGSTSPQIGDKVEFSISDKQRPGQQIATCVRLLGRNSNSKRLLGYVATLKDNFGFIETANHDKEIFFHYSEFSGDVDSLELGDMVEYSLSKGKGNKVSAEKVNKAHSVNGITEEANPTIYSGKVIRPLRGVDPTQIEYQGMIEIVEEGDMKGEVYPFGIVGMANKGDCLQKGESVKFQLCVLGQNAQTMAYNITPLRRATVECVKDQFGFINYEVGDSKKLFFHVKEVQDGVELQAGDEVEFSVILNQRTGKCSACNVWRVCEGPKAVAAPRPDRLVNRLKNITLDDASAPRLMVLRQPRGPDNSMGFGAERKIRQAGVID</t>
  </si>
  <si>
    <t>MLIPLSMKNCFRLLCQHKVPAAGFKSPPTHGLILQSISNDVYENLAFEDWIHDHIHLEGKPILFLWRNSPSVVIGRHQNPWQECNLHLMRQEGIKLARRKSGGGAVYHDMGNINLTFFTTKTKYDRMENLKLIVRALNAVQPQLDVQPTKKFDLLLDGQFKISGTASKIGRTAAYHHCTLLCSTNRTALSSSLKSPYCGIKSNATPSIPSAVKNLLERDSTLTCEVLMSAVAAEYAAHHQVDGHVNLINPADETMFPGINRKVKELQSWEWVYGRTPKFTVDTTFHVPYEQAHLEIQVFMDVKNGRIETCAIKAPDHWLPLEIGEKLNSSFIGSKFCPVETTLLTNVLLRTCPGDHHLHSKWYILCEKIRGIM</t>
  </si>
  <si>
    <t>MSAMEAADVFHRARGRTLDAFSSEKEREWKGPFYFVQGADTQFGLMKAWSTGNCDAGGDEWGQEIRLTEQAVEAINKLNPKPKFFVLCGDLVHAMPGTPWRQEQTRDLQRVLKAVDQDIPLVMVSGNHDLGNAPTAETVEEFCQTWGDDYFSFWVGGVLFLVLNSQFLYDASRCPALKQAQDHWLDQQLNIAEQKQCQHAIVFQHIPLFLQSIDEDDDYFNLTKTVRKELAEKLTRAGIRAVFSGHYHRNAGGTYQNLDMVVSSAIGCQLGKDTHGLRVVAITAEKIVHRYYSLDELSQGGVEEDLKELLKE</t>
  </si>
  <si>
    <t>MAVSVTPIRDTKWLTLEVCREFQRGTCSRPDTECKFAHPSKSCQVENGRVIACFDSLKGRCSRENCKYLHPPPHLKTQLEINGRNNLIQQKNMAMLAQQMQLANAMMPGAPLQPVPMFSVAPSLATSASAAFNPYLGPVSPSLVPAEILPTAPMLVTGNPGVPVPAAAAAAAQKLMRTDRLEVCREYQRGNCNRGENDCRFAHPADSTMIDTNDNTVTVCMDYIKGRCSREKCKYFHPPAHLQAKIKAAQYQVNQAAAAQAAATAAAMGIPQAVLPPLPKRPALEKTNGATAVFNTGIFQYQQALANMQLQQHTAFLPPGSILCMTPATSVDTHNICRTSD</t>
  </si>
  <si>
    <t>MLSKLASLQTIAALRRGVHTSVASATSVATKKTEQGPPSSEYIFERESKYGAHNYHPLPVALERGKGIYMWDVEGRQYFDFLSAYGAVSQGHCHPKIIDAMKSQVDKLTLTSRAFYNNVLGEYEEYITKLFNYNKVLPMNTGVEAGETACKLARRWGYTVKGIQKYKAKIVFADGNFWGRTLSAISSSTDPTSYDGFGPFMPGFETIPYNDLPALERALQDPNVAAFMVEPIQGEAGVIVPDPGYLTGVRELCTRHQVLFIADEIQTGLARTGRWLAVDHENVRPDMVLLGKALSGGLYPVSAVLCDDEIMLTIKPGEHGSTYGGNPLGCRIAIAALEVLEEENLAENADKMGAILRKELMKLPSDVVTSVRGKGLLNAIVIRETKDCDAWKVCLRLRDNGLLAKPTHGDIIRLAPPLVIKEDEIRESVEIINKTILSF</t>
  </si>
  <si>
    <t>MNLEPLRKRVRQYLDQQQYQSALFWADKVASLSHEEPQDVYWLAQCLYLTAQYHRAAHALRSRKLDKLYEACRYLAARCHYAAKEHQQALDILDMEEPINRRLFEKYLKDDNGSRDPSSDWEMSQSSIKSSICLLRGKIYDALDNRTLATYSYKEALKLDVYCFEAFDLLTSHHMLTAQEEKELLDSLPLNKLCAEEQELLRFVFENKLKKYNKPSETVIPESVDGLQENLDVVVSLAERHYYNCDFKMCYKLTSTVMEKDPFHANCLPVHIGTLVELNKANELFYLSHKLVDLYPSNPVSWFAVGCYYLMVGHKNEHARRYLSKATTLEKTYGPAWIAYGHSFAVESEHDQAMAAYFTAAQLMKGCHLPMLYIGLEYGLTNNSKLAERFFGQALSIAPEDPFVIHEVGVVAFQNGEWKTAEKWFLDALEKIKAIGNEVTVDKWEPLLNNLGHVCRKLKKYAEALDYHRQALVLIPQNASTYSAIGYIHSLMGNFENAVDYFHTALGLRRDDTFSVTMLGHCIEMYIGDSEAYIGADIKDKLKCYDFDVHTMKTLKNIISPPWDFRDFEVEKQNTEEAGLAPLQNSTKAPESRPNLEETFEIEMNESDMMLETSMSDHST</t>
  </si>
  <si>
    <t>MLLLPLLPVLLCVVSVSSSGSQTCEDTLKTCSVIACGRDGRDGPKGEKGEPGQGLRGLQGPPGKLGPPGSVGSPGSPGPKGQKGDHGDNRAIEEKLANMEAEIRILKSKLQLTNKLHAFSMGKKSGKKLFVTNHEKMPFSKVKSLCTELQGTVAIPRNAEENKAIQEVATGIAFLGITDEATEGQFMYVTGGRLTYSNWKKDEPNNHGSGEDCVIILDNGLWNDISCQASFKAVCEFPA</t>
  </si>
  <si>
    <t>MASETTEARAPFQPDGAYGWRCPEHSERPAELFCRRCGRCVCALCPVLGAHRGHPVGLAEEEAVRVQKLIQDCLECLATKKRQHADNIAHLEDAGERLKVYADSSKAWLTQKFTELRLLLDEEEVLAKKFIDKSTQLTLQVYREQAETCGKQIEVMDDFSTRVWGIGQEPNPVQLLQAYIATKTEMGQQMSPSELSHPVPLSFEPVKNFFKEFVEAIGNTLQTPMDTRLKENINCQLSNSSSTKPGALLKTSPSPERALFLKYARTPTLDPDTMHARLRLSPDGLTVRCSLLGRLGPRPAPRFDALRQVLGRDGFAAGRHYWEVDVQEAGVGWWVGAAYPSLRRRGASAAARLGCNRESWCVKRYDLEYWAFHDGQRSRLRPRRDPHRLGVFLDYEAGILAFYDVAGGMSHLHTFHAAFQEPLYPALRLWEGPISIPRLP</t>
  </si>
  <si>
    <t>MESYDVIANQPVVIDNGSGVIKAGFAGDQIPKYCFPNYVGRPKHVRVMAGALEGDIFIGPKAEEHRGLLSIRYPMEHGIVKDWNDMERIWQYVYSKDQLQTFSEEHPVLLTEAPLNPRKNRERAAEVFFETFNVPALFISMQAVLSLYATGRTTGVVLDSGDGVTHAVPIYEGFAMPHSIMRIDIAGRDVSRFLRLYLRKEGYDFHSSSEFEIVKAIKERACYLSINPQKDETLETEKAQYYLPDGSTIEIGPSRFRAPELLFRPDLIGEESEGIHEVLVFAIQKSDMDLRRTLFSNIVLSGGSTLFKGFGDRLLSEVKKLAPKDVKIRISAPQERLYSTWIGGSILASLDTFKKMWVSKKEYEEDGARSIHRKTF</t>
  </si>
  <si>
    <t>MPYEIKKVFASLPQVERGVSKILGGDPKGDHFLYTNGKCVILRNIDNPAIADIYTEHAHQVVVAKYAPSGFYIASGDISGKLRIWDTTQKEHLLKYEYQPFAGKIKDIAWTEDSKRIAVVGEGREKFGAVFLWDTGSSVGEITGHNKVINSVDIKQTRPYRLATGSDDNCAAFFEGPPFKFKFTIGDHSRFVNCVRFSPDGNRFATASADGQIFIYDGKTGEKVCALGESKAHDGGIYAISWSPDSTHLLSASGDKTSKIWDVNVNSVVSTFPMGSNVLDQQLGCLWQKDHLLSISLSGYINYLDKNNPSKPLRVIKGHSKSIQCLTVHRNGGKSYIYSGSHDGHINYWDSETGENDSFSGKGHTNQVSRMTVNESEQLVSCSMDDTVRYTNLTLRDYSGQGVVKLDVQPKCVAVGPGGYTVVVCIGQIVLLKDQKKCFSIDNPGYEPEVVAVHPGGDTVAVGGTDGNVRVYSILASTLKDEGKLLEAKGPVTDVAYSHDGAFLAVCDASKVVTVFSVADGYSENNVFYGHHAKIVCLAWSPDNEHFASGGMDMMVYVWTLSDPETKVKIQDAHRLHHVSSLAWLDEHTLVTTSHDASVKEWTITY</t>
  </si>
  <si>
    <t>MPGIDKLPIEETLEDSPQTRSLLGVFEEDATAISNYMNQLYQAMHRIYDAQNELSAATHLTSKLLKEYEKQRFPLGGDDEVMSSTLQQFSKVIDELSSCHAVLSTQLADAMMFPISQFKERDLKEILTLKEVFQIASNDHDAAINRYSRLSKKRENDKVKYEVTEDVYTSRKKQHQTMMHYFCALNTLQYKKKIALLEPLLGYMQAQISFFKMGSENLNGQLEEFLANIGTSVQNVRREMDGDVETMQQTIEDLEVASDPLYLPDPDPTKFPINRNLTRKAGYLNARNKTGLVSSTWDRQFYFTQGGNLMSQARGDVAGGLAMDIDNCSVMAVDCEDRRYCFQITSFDGKKSSILQAESKKDHEEWICTINNISKQIYLSENPEETAARVNQSALEAVTPSPSFQQRHESLRPGGQSRPPTARTSSSGSLGSESTNLAALSLDSLVAPDTPIQFDIISPVCEDQPGQAKAFGQGGRRTNPFGESGGSTKSETEDSILHQLFIVRFLGSMEVKSDDHPDVVYETMRQILAARAIHNIFRMTESHLLVTCDCLKLIDPQTQVTRLTFPLPCVVLYATHQENKRLFGFVLRTSGGRSESNLSSVCYIFESNNEGEKICDSVGLAKQIALHAELDRRASEKQKEIERVKEKQQKELSKQKQIEKDLEEQSRLIAASSRPNQAGSEGQLVLSSSQSEESDLGEEGKKRESEA</t>
  </si>
  <si>
    <t>MGAFLDKPKMEKHNAQGQGNGLRYGLSSMQGWRVEMEDAHTAVIGLPSGLETWSFFAVYDGHAGSQVAKYCCEHLLDHITNNQDFRGSAGAPSVENVKNGIRTGFLEIDEHMRVMSEKKHGADRSGSTAVGVLISPQHTYFINCGDSRGLLCRNRKVHFFTQDHKPSNPLEKERIQNAGGSVMIQRVNGSLAVSRALGDFDYKCVHGKGPTEQLVSPEPEVHDIERSEEDDQFIILACDGIWDVMGNEELCDFVRSRLEVTDDLEKVCNEVVDTCLYKGSRDNMSVILICFPSAPKVSAEAVKKEAELDKYLESRVEEIIKKQVEGVPDLVHVMRTLASENIPSLPPGGELASKRNVIEAVYNRLNPYKNDDTDSASTDDMW</t>
  </si>
  <si>
    <t>MDGFAGSLDDSISAASTSDVQDRLSALESRVQQQEDEITVLKAALADVLRRLAISEDHVASVKKSMPSKGQPSLREAISMSCITNGSGISRKQNHTSSVSIARKETLSSAAKSGTEKKKEKPQGQREKKEDSHSNDQSPQIRASPSPQPSSQPLQINRQTPESKSSAPIKSIKRPPTAEKSHNSWENSDDSRNKLMKTVSTSKLISKVIKNADKHKDVIVNQAKMSTREKNSQEGEYIKMFMRGRPITMFIPSDVDNYDDIRTELPPEKLKLEWVYGYRGKDCRANVYLLPTGEIVYFIASVVVLFNYEERTQRHYLGHTDCVRCLAVHPDKIRIATGQIAGVDKDGRPLQPHVRVWDSVSLTTLHVIGLGTFERGVGCLDFSKADSGVHLCVIDDSNEHMLTVWDWQKKSKIAEIKTTNEVVLAVEFHPTDANTIITCGKSHIFFWTWSGNSLTRKQGIFGKYEKPKFVQCLAFLGNGDVLTGDSGGVMLIWSKTMVEPPPGKGPKGVYQINRQIKAHDGSVFTLCQMRNGMLLTGGGKDRKIILWDHDLNLEREIEVPDQYGTIRAVAEGRAEQFLVGTSRNFILRGTFNDGFQIEVQGHRDELWGLATHPFKDLLLTCAQDRQVCMWNSVEHRLEWTRLVDEPGHCADFHPSGTVVAIGTHSGRWFVLDAETRDLVSIHTDGNEQLSVMRYSVDGTLLAVGSHDNFIYLYTVLENGRKYSRYGKCTGHSSYITHLDWSPDNKHIMSNSGDYEILYWDIENGCKLIRNRSDCKDIDWTTYTCVLGFQVFGVWPEGSDGTDINALVRSHNRRVIAVADDFCKVHLFQYPCSKAKAPSHKYSAHSSHVTNVSFTHNDSHLISTGGKDMSIIQWKLVEKLPVPQNEVITDASVTKTPASSSETARPSNSPPLPPSLPLTGTAEEESRMGSSPTLVENSLEQIAEPSEEQSEWGSEDLGVVIDEEPASELSETQGATELPEEERGITPLC</t>
  </si>
  <si>
    <t>MVKLDIHTLAHHLKQERLYVSSEKQLIQRLNADVLKTAEKLYRTAWIAKQQRINLDRLIITSAEASPAECCQHAKILEDTQFVDGYKQLGFQETAYGEFLSRLRENPRLIASSLVAGEKLNQENTQSVIYTVFTSLYGNCIMQEDESYLLQVLRYLIEFELKESDNPRRLLRRGTCAFSILFKLFSEGLFSAKLFLTATLHEPIMQLLVEDEDHLETDPNKLIERFSPAQQEKLFGEKGSDRFRQKVQEMVDSNEAKLVALVNKFIGYLKQNTYCFPHSLRWIVSQMYKTLSCVDRLEVGEVRAMCTDLLLACFICPAVVNPEQYGIISDAPINEVARFNLMQVGRLLQQLAMTGTEEGDPRTKNSLGKFDKGCVAAFLDVVIGGRAVETPPMSSVNLLEGLSRTVVYISYSQLITLVNFMKSVMSGDQLKEDRMALDNLLANLPQAKPGKSSSLDMTPYSTPQMSPATTPANKKNRLPIATRSRSRSNMLMDLHMDHEGSSQETIQEVQPEEVLVISLGTGPQLTPGMMSENEVLNMQLSDGGQGDVPVDENKLHGKPDKTLRFSLCSDNLEGISEGPSNRSNSVSSLDLEGESVSELGAGPSGSNGVEALQLLEHEQATTQDNLDDKLRKFEIRDMMGLTDDRDISETVSETWSTDVLGSDFDPNVDEDRLQEIAGAAAENVLGSLLCLPGSGSVLLDPCTGSTISETTSEAWSVEVLPSDSEAPDLKQEERLQELESCSGLGSTSDDTDVREVSSRPSTPGLSVVSGISATSEDIPNKIEDLRSECSSDFGGKDSVTSPDMDDIAHGAHQLTSPPSQSESLLAMFDPLSSHEGASAVVRPKVHYARPSHPPPDPPILEGAVGGNEARLPNFGSHVLTAAEMEAFKQRHSYPERLVRSRSSDIVSSVRRPMSDPSWNRRPGNEELPPAAATGATSLVAAPHSSSSSPSKDSSRGETEERKDSDDERSDRSRPWWRKRFVSAMPKAPIPFRKKEKQEKDKDDLGPDRFSTLTDEPSPRLSAQAQVAEDILDKYRNAIKRTSPSEGAMANDESAEVMGDGESAHDSPREEALQNISADDLPDSASQAAHPQDSAFSYRDVKKKLRLALCSADSVAFPVLTHSTRNGLPDHTDPEDNEIVCFLKVQIAEAINLQDKSLMAQLQETMRCVCRFDNRTCRKLLASIAEDYRKRAPYIAYLTRCRQGLQTTQAHLERLLQRVLRDKEVANRYFTTVCVRLLLESKEKKIREFIQDFQKLTAADDKTAQVEDFLQFLYGVMAQDVIWQNASEEQLQDAQLAIERSVMNRIFKLAFYPNQDGDILRDQVLHEHIQRLSKVVTANHRALQIPEVYLREAPWPSAQSEIRTISAYKTPRDKVQCILRMCSTIMNLLSLANEDSVPGADDFVPVLVFVLIKANPPCLLSTVQYISSFYASCLSGEESYWWMQFTAAVEFIKTIDDRK</t>
  </si>
  <si>
    <t>MTPPPPPPPPPGPDPAVDSATDPCPEPQSLVVLFGATAGALGPDLGSDETDLILLVWQVVEPRSRQVGTLHKSLVRAEAAALSPQCREASGLSADSLARAESLDKVLQQFSQLVSGDVALLGGGPYVLCTDGQQLLRQVLHPEASRKNLVLPDTFFSFYDLRREFHMQHPSTCSARDLTVGTMAQDLGLETDATEDDFGVWEVKTMVAVILHLLEGSNGQLFSKPEVVKQKYETGPCSKADVVDNETVVRARGLPWQSSDQDVARFFKGLNIARGGVALCLNAQGRRNGEALIRFVDSEQRDLALQRHKHHMGVRYIEVYKATGEEFVKIAGGTSLEVARFLSREDQVILRLRGLPFSAGPTDVLGFLGPECPVTGGADGLLFVRHPDGRPTGDAFALFACEELAQAALRRHKGMLGKRYIELFRSTAAEVQQVLNRYAASPLLPTLTAPLLPIPFPLAGGTGRDCVRLRGLPYTATIEDILSFLGEAAADIRPHGVHMVLNQQGRPSGDAFIQMMSVERALAAAQRCHKKMMKERYVEVVPCSTEEMSRVLMGGSLSRSGLSPPPCKLPCLSPPTYATFQATPALIPTETTALYPSSALLPAARVPAAATPLAYYPGPATQLYMNYTAYYPSPPVSPTTVGYLTTPPTALASTPTTMLSQPGALVRMQGVPYTAGMKDLLSVFQAYQLAPDDYTTLMPVGDPPRTVLQAPKEWVCL</t>
  </si>
  <si>
    <t>MNLLPCNPHGNGLLYAGFNQDHGCFACGMENGFRVYNTDPLKEKEKQEFLEGGVGHVEMLFRCNYLALVGGGKKPKYPPNKVMIWDDLKKKTVIEIEFSTEVKAVKLRRDRIVVVLDSMIKVFTFTHNPHQLHVFETCYNPKGLCVLCPNSNNSLLAFPGTHTGHVQLVDLASTEKPPVDIPAHEGVLSCIALNLQGTRIATASEKGTLIRIFDTSSGHLIQELRRGSQAANIYCINFNQDASLICVSSDHGTVHIFAAEDPKRNKQSSLASASFLPKYFSSKWSFSKFQVPSGSPCICAFGTEPNAVIAICADGSYYKFLFSPKGECVRDVCAQFLEMTDDKL</t>
  </si>
  <si>
    <t>MQLQGLVFVFTIGILLSRVPTGTVSAVDPEVNMNVTEIIMRWGYPGEEHSVLTGDGYILSIHRIPRGRKNHFGKGPRPVVYLQHGLLADSSNWVTNIDNSSLGFLLADAGFDVWMGNSRGNTWSLKHKTLSVSQDEFWAFSFDEMAKYDLPASINYILNKTGQEQIYYVGHSQGCTIGFIAFSQMPELAKKIKMFLVLAPVLSLNFASGPLLQLGRLPDPLLKDMFGQKQFLPQSAMLKWLSIHVCTHVIMKELCANVFFLLCGFNEKNLNMSRVDVYTTHCPAGTSVQNMLHWGQVFKYRKLQAFDWGSSEKNYFHYNQSFPPSYNIKNMRLPTALWSGGRDWLADINDITILLTQIPKLVYHKNIPEWDHLDFIWGLDAPWKLYDEIISLMKKYQ</t>
  </si>
  <si>
    <t>MNVNDLKQRLSQAGQEHLLQFWNELSEAQQVELYMELQAMNFEELNSFFRKAIGEFDRSSHQEKVDARMEPVPRQVLGSATRDQEQLQAWESEGLSQISQNKVAVLLLAGGQGTRLGVSYPKGMYDVGLPSHKTLFQIQAERILKLQQLAEKHHGNKCTIPWYIMTSGRTMESTKEFFTKHKFFGLKKENVVFFQQGMLPAMSFDGKIILEEKNKVSMAPDGNGGLYRALAAQNIVEDMEQRGICSIHVYCVDNILVKVADPRFIGFCIQKGADCGAKVVEKTNPTEPVGVVCRVDGVYQVVEYSEISLATAQRRSSDGRLLFNAGNIANHFFTVPFLKDVVNVYEPQLQHHVAQKKIPYVDSQGYFIKPDKPNGIKMEKFVFDIFQFAKKFVVYEVLREDEFSPLKNADSQNGKDNPTTARHALMSLHHCWVLNAGGHFIDENGSRLPAIPRSATNGKSEAITADVNHNLKDANDVPIQCEISPLISYAGEGLEGYVADKEFHAPLIIDENGVHELVKNGI</t>
  </si>
  <si>
    <t>MTPSQVTFEIRGTLLPGEVFAICGSCDALGNWNPQNAVALINENETGDSVLWKAVIALNRGVSVKYRYFRGCFLEPKTIGGPCQVIVHKWETHLQPRSITPLESEIIIDDGQFGIHNGVETLDSGWLTCQTEIRLRLHFSEKPPVSISKKKFKKSRFRVKLTLEGLEEDEDDDDDKVSPTVLHKMSNSLEISLISDNEFKCRHSQPECGYGLQPDRWTEYSIQTMEPDNLELIFDFFEEDLSEHVVQGDVLPGHVGTACLLSSTIAESGRSAGILTLPIMSRNSRKTIGKVRVDFIIIKPLPGYSCSMQSSFSKYWKPRIPLDVGHRGAGNSTTTAKLAKVQENTIASLRNAASHGAAFVEFDVHLSKDFVPVVYHDLTCCLTMKRKYEADPVELFEIPVKELTFDQLQLLKLSHVTALKTKDRKQSLYEEENFFSENQPFPSLKMVLESLPENVGFNIEIKWICQHRDGVWDGNLSTYFDMNVFLDIILKTVLENSGKRRIVFSSFDADICTMVRQKQNKYPILFLTQGKSDIYPELMDLRSRTTPIAMSFAQFENILGINAHTEDLLRNPSYVQEAKAKGLVIFCWGDDTNDPENRRKLKEFGVNGLIYDRIYDWMPEQPNIFQVEQLERLKQELPELKNCLCPTVSHFIPSSFCVEPDIHVDANGIDSVENA</t>
  </si>
  <si>
    <t>MAVAAAAVAAPAGGGGARAQRSGLLEVLVRDRWHKVLVNLSEDALVLSCEEGAAAYNGIGAATNGSFCRGSGTGHPVPGVAQAPDSPAGVRTAFTDLPEQVPESISNQKRGVKVLKQELGGLGISIKGGKENKMPILISKIFKGLAADQTQALYVGDAILSVNGADLRDATHDEAVQALKRAGKEVLLEVKYMREATPYVKKGSPVSEIGWETPPPESPRLGGGSAEPLSSQSFSFHRDRKSIPLKMCYVTRNMTLADPENRQLEIHSPDAKHTVILRSKDSATAQAWFSAIHSNAGDLLTRVVADIREQLGKTGIAGSREIRHLGWLAEKVPGESEKQWKPALVVLTEKDLLIYDSMPRRKEAWFSPVHSYPLLATRLVHSGPGKGSPQAGMDLSFATRTGTKQGIETHLFRAEISRDLSHWTRSIVQGCHNSAELTAEITTACTYRNQECRLTIHYDNGFSISTEPQDGAFPKTIIQSPYEKLKMSSDDGIRMLYLDFGGKEGEIQLDLHSCPKPIVFIIHSFLSAKITRLGLVA</t>
  </si>
  <si>
    <t>MAKHHPDLIFCRKQAGVAIGRLCEKCDGKCVICDSYVRPCTLVRICDECNYGSYQGRCVICGGPGVSDAYYCKECTIQEKDRDGCPKIVNLGSSKTDLFYERKKYGFKKR</t>
  </si>
  <si>
    <t>MKCKPNQTRTYDPEGFKKRAACLCFRSEREDEVLLVSSSRYPDRWIVPGGGMEPEEEPDGAAVREVYEEAGVKGKLGRLLGVFEQNQDRKHRTYVFVLTVTELLEDWEDSVSIGRKREWFKIEDAIKVLQCHKPVHAEYLEKLKLGGSPTNGNSAAPSPPESEP</t>
  </si>
  <si>
    <t>MSTARTENPVIMGLSSQNGQLRGPVKASAGPGGGGTQPQPQLNQLKNTSTINNGTPQQAQSMAATIKPGDDWKKTLKLPPKDLRIKTSDVTSTKGNEFEDYCLKRELLMGIFEMGWEKPSPIQEESIPIALSGRDILARAKNGTGKSGAYLIPLLERLDLKKDNIQAMVIVPTRELALQVSQICIQVSKHMGGAKVMATTGGTNLRDDIMRLDDTVHVVIATPGRILDLIKKGVAKVDHVQMIVLDEADKLLSQDFVQIMEDIILTLPKNRQILLYSATFPLSVQKFMNSHLQKPYEINLMEELTLKGVTQYYAYVTERQKVHCLNTLFSRLQINQSIIFCNSSQRVELLAKKISQLGYSCFYIHAKMRQEHRNRVFHDFRNGLCRNLVCTDLFTRGIDIQAVNVVINFDFPKLAETYLHRIGRSGRFGHLGLAINLITYDDRFNLKSIEEQLGTEIKPIPSNIDKSLYVAEYHSEPAEDEKP</t>
  </si>
  <si>
    <t>MAAAAGRLLWSSVARHASAISRSISASTVLRPVASRRTCLTDILWSASAQGKSAFSTSSSFHTPAVTQHAPYFKGTAVVNGEFKELSLDDFKGKYLVLFFYPLDFTFVCPTEIVAFSDKANEFHDVNCEVVAVSVDSHFSHLAWINTPRKNGGLGHMNITLLSDITKQISRDYGVLLESAGIALRGLFIIDPNGVVKHLSVNDLPVGRSVEETLRLVKAFQFVETHGEVCPANWTPESPTIKPSPTASKEYFEKVHQ</t>
  </si>
  <si>
    <t>MGNIFANLFKGLFGKKEMRILMVGLDAAGKTTILYKLKLGEIVTTIPTIGFNVETVEYKNISFTVWDVGGQDKIRPLWRHYFQNTQGLIFVVDSNDRERVNEAREELMRMLAEDELRDAVLLVFANKQDLPNAMNAAEITDKLGLHSLRHRNWYIQATCATSGDGLYEGLDWLSNQLRNQK</t>
  </si>
  <si>
    <t>MGLTISSLFSRLFGKKQMRILMVGLDAAGKTTILYKLKLGEIVTTIPTIGFNVETVEYKNICFTVWDVGGQDKIRPLWRHYFQNTQGLIFVVDSNDRERIQEGAAVLQKMLLEDELQDAVLLLFANKQDLPNAMAISEMTDKLGLQSLRNRTWYVQATCATQGTGLYEGLDWLSNELSKR</t>
  </si>
  <si>
    <t>MTATTRGSPVGGNDNQGQAPDGQSQPPLQQNQTSSPDSSNENSPATPPDEQGQGDAPPQIEDEEPAFPHTDLAKLDDMINRPRWVVPVLPKGELEVLLEAAIDLSKKGLDVKSEACQRFFRDGLTISFTKILTDEAVSGWKFEIHRCIINNTHRLVELCVAKLAQDWFPLLELLAMALNPHCKFHIYNGTRPCESVSSSVQLPEDELFARSPDPRSPKGWLVDLLNKFGTLNGFQILHDRFINGSALNVQIIAALIKPFGQCYEFLTLHTVKKYFLPIIEMVPQFLENLTDEELKKEAKNEAKNDALSMIIKSLKNLASRVPGQEETVKNLEIFRLKMILRLLQISSFNGKMNALNEVNKVISSVSYYTHRHGSSEDEEWLTAERMAEWIQQNNILSIVLRDSLHQPQYVEKLEKILRFVIKEKALTLQDLDNIWAAQAGKHEAIVKNVHDLLAKLAWDFSPEQLDHLFDCFKASWTNASKKQREKLLELIRRLAEDDKDGVMAHKVLNLLWNLAHSDDVPVDIMDLALSAHIKILDYSCSQDRDTQKIQWIDRFIEELRTNDKWVIPALKQIREICSLFGEAPQNLSQSQRSPHVFYRHDLINQLQHNHALVTLVAENLATYMESMRMYGRDNEDYDPQTVRLGSRYSHVQEVQERLNFLRFLLKDGQLWLCAPQAKQIWKCLAENAVYLCDREACFKWYSKLMGDEPDLDPDINKDFFESNVLQLDPSLLTENGMKCFERFFKAVNCREGKLVAKRRAYMMDDLELIGLDYLWRVVIQSNDDIACRAIDLLKEIYTNLGPRLQVNQVVIHEDFIQSCFDRLKASYDTLCVLDGDKDSINCARQEAVRMVRVLTVLREYINECDSDYHEERTILPMSRAFRGKHLSFIVRFPNQGRQVDDLEVWSHTNDTIGSVRRCILNRIKANVAHTKIELFVGGELIDPGDDRKLIGQLNLKDKSLITAKLTQISSNMPSSPDSSSDSSTGSPGNHGNHYSDGPNPEVESCLPGVIMSLHPRYISFLWQVADLGSSLNMPPLRDGARVLMKLMPPDSTTIEKLRAICLDHAKLGESSLSPSLDSLFFGPSASQVLYLTEVVYALLMPAGAPLTDDSSDFQFHFLKSGGLPLVLSMLTRNNFLPNADMETRRGAYLNALKIAKLLLTAIGYGHVRAVAEACQPGVEGVNPMTSVNQVTHDQAVVLQSALQSIPNPSSECMLRNVSVRLAQQISDEASRYMPDICVIRAIQKIIWTSGCGGLQLVFSPNEEVTKIYEKTNAGNEPDLEDEQVCCEALEVMTLCFALIPTALDALSKEKAWQTFIIDLLLHCHSKTVRQVAQEQFFLMCTRCCMGHRPLLFFITLLFTVLGSTARERAKHSGDYFTLLRHLLNYAYNSNINVPNAEVLLNNEIDWLKRIRDDVKRTGETGVEETILEGHLGVTKELLAFQTPEKKFHIGCEKGGANLIKELIDDFIFPASNVYLQYMRNGELPAEQAIPVCGSPATINAGFELLVALAVGCVRNLKQIVDSLTEMYYIGTAITTCEALTEWEYLPPVGPRPPKGFVGLKNAGATCYMNSVIQQLYMIPSIRNGILAIEGTGSDVDDDMSGDEKQDNESNVDPRDDVFGYPQQFEDKPPLSKTEDRKEYNIGVLRHLQVIFGHLAASRLQYYVPRGFWKQFRLWGEPVNLREQHDALEFFNSLVDSLDEALKALGHPAMLSKVLGGSFADQKICQGCPHRYECEESFTTLNVDIRNHQNLLDSLEQYVKGDLLEGANAYHCEKCNKKVDTVKRLLIKKLPPVLAIQLKRFDYDWERECAIKFNDYFEFPRELDMEPYTVAGVAKLEGDNVNPESQLIQQNEQSESEKAGSTKYRLVGVLVHSGQASGGHYYSYIIQRNGGDGEKNRWYKFDDGDVTECKMDDDEEMKNQCFGGEYMGEVFDHMMKRMSYRRQKRWWNAYILFYERMDTIGHDDEVIRYISEIAITTRPHQIVMPSAIERSVRKQNVQFMHNRMQYSLEYFQFMKKLLTCNGVYLNPPPGQDHLSPEAEEITMISIQLAARFLFTTGFHTKKIVRGSASDWYDALCILLRHSKNVRFWFAHNVLFNVSNRFSEYLLECPSAEVRGAFAKLIVFIAHFSLQDGPCPSPFASPGPSSQAYDNLSLSDHLLRAVLNLLRREVSEHGRHLQQYFNLFVMYANLGVAEKTQLLKLSVPATFMLVSLDEGPGPPIKYQYAELGKLYSVVSQLIRCCNVSSRMQSSINGNPSLPNPFGDPNLSQPIMPIQQNVVDILFVRTSYVKKIIEDCSNSDETVKLLRFCCWENPQFSSTVLSELLWQVAYSYTYELRPYLDLLLQILLIEDSWQTHRIHNALKGIPDDRDGLFDTIQRSKNHYQKRAYQCIKCMVALFSSCPVAYQILQGNGDLKRKWTWAVEWLGDELERRPYTGNPQYTYNNWSPPVQSNETSNGYFLERSHSARMTLAKACELCPEEEPDDQDAPDEHESPPPEDAPLYPHSPGSQYQQNNHVHGQPYTGPAAHHMNNPQRTGQRAQENYEGGEEVSPPQTKGSVKCTY</t>
  </si>
  <si>
    <t>MASAVSPANLPAVLLQPRWKRVVGWSGPVPRPRHGHRAVAIKELIVVFGGGNEGIVDELHVYNTATNQWFIPAVRGDIPPGCAAYGFVCDGTRLLVFGGMVEYGKYSNDLYELQASRWEWKRLKAKTPKNGPPPCPRLGHSFSLVGNKCYLFGGLANDSEDPKNNIPRYLNDLYILELRPGSGVVAWDIPITYGVLPPPRESHTAVVYTEKDNKKSKLVIYGGMSGCRLGDLWTLDIETLTWNKPSLSGVAPLPRSLHSATTIGNKMYVFGGWVPLVMDDVKVATHEKEWKCTNTLACLNLDTMAWETILMDTLEDNIPRARAGHCAVAINTRLYIWSGRDGYRKAWNNQVCCKDLWYLETEKPPPPARVQLVRANTNSLEVSWGAVATADSYLLQLQKYDIPATAATATSPTPNPVPSVPANPPKSPAPAAAAPAVQPLTQVGITLVPQAATAPPSTTTIQVLPTVPGSSISVPTAARTQGVPAVLKVTGPQATTGTPLVTMRPASQAGKAPVTVTSLPASVRMVVPTQSAQGTVIGSNPQMSGMAALAAAAAATQKIPPSSAPTVLSVPAGTTIVKTVAVTPGTTTLPATVKVASSPVMVSNPATRMLKTAAAQVGTSVSSAANTSTRPIITVHKSGTVTVAQQAQVVTTVVGGVTKTITLVKSPISVPGGSALISNLGKVMSVVQTKPVQTSAVTGQASTGPVTQIIQTKGPLPAGTILKLVTSADGKPTTIITTTQASGAGTKPTILGISSVSPSTTKPGTTTIIKTIPMSAIITQAGATGVTSSPGIKSPITIITTKVMTSGTGAPAKIITAVPKIATGHGQQGVTQVVLKGAPGQPGTILRTVPMGGVRLVTPVTVSAVKPAVTTLVVKGTTGVTTLGTVTGTVSTSLAGAGAHSTSASLATPITTLGTIATLSSQVINPTAITVSAAQTTLTAAGGLTTPTITMQPVSQPTQVTLITAPSGVEAQPVHDLPVSILASPTTEQPTATVTIADSGQGDVQPGTVTLVCSNPPCETHETGTTNTATTTVVANLGGHPQPTQVQFVCDRQETAASLVTSAVGQQNGNVVRVCSNPPCETHETGTTNTATTATSNMAGQHGCSNPPCETHETGTTSTATTAMSSMGTGQQRDTRRTTNTPTVVRITVAPGALERVQGTVKPQCQTQQTNMTTTTMTVQATGAPCSAGPLLRPSVALESGSHSPAFVQLALPSVRVGLSGPSSKDMPTGRQPETYHTYTTNTPTTTRSIMVAGELGAARVVPTSTYESLQASSPSSTMTMTALEALLCPSATVTQVCSNPPCETHETGTTNTATTSNAGSAQRVCSNPPCETHETGTTHTATTATSNGGAGQPEGGQQPASGHPCETHQTTSTGTTMSVSVGTLIPDATSSHGTLESGLEVVAVPTVTSQAGSTLLASFPTQRVCSNPPCETHETGTTHTATTVTSNMSSNQDPPPAASDQGEVASTQGDSTNITSASAITTSVSSTLPRAVTTVTQSTPVPGPSVPPPEELQVSPGPRQQLPPRQLLQSASTPLMGESTEVLSASQTPELQAAVDLSSTGDPSSGQEPTTSAVVATVVVQPPPPTQSEVDQLSLPQELMAEAQAGTTTLMVTGLTPEELAVTAAAEAAAQAAATEEAQALAIQAVLQAAQQAVMGTGEPMDTSEAAAAVTQAELGHLSAEGQEGQATTIPIVLTQQELAALVQQQQQLQEAQAQAQQQHHLPTEALAPADSLNDPSIESNCLNELASAVPSTVALLPSTATESLAPSNTFVAPQPVVASPAKMQAAATLTEVANGIESLGVKPDLPPPPSKAPVKKENQWFDVGVIKGTSVMVTHYFLPPDDAVQSDDDSGTVPDYNQLKKQELQPGTAYKFRVAGINACGRGPFSEISAFKTCLPGFPGAPCAIKISKSPDGAHLTWEPPSVTSGKIIEYSVYLAIQSSQASGEPKSSTPAQLAFMRVYCGPSPSCLVQSSSLSNAHIDYTTKPAIIFRIAARNEKGYGPATQVRWLQETSKDSSGTKPASKRPMSSPEMKSAPKKSKADGQ</t>
  </si>
  <si>
    <t>MASEMEPEVQAIDRSLLECSAEEIAGRWLQATDLNREVYQHLAHCVPKIYCRGPNPFPQKEDTLAQHILLGPMEWYICAEDPALGFPKLEQANKPSHLCGRVFKVGEPTYSCRDCAVDPTCVLCMECFLGSIHRDHRYRMTTSGGGGFCDCGDTEAWKEGPYCQKHKLSSSEVVEEEDPLVHLSEDVIARTYNIFAIMFRYAVDILTWEKESELPEDLEVAEKSDTYYCMLFNDEVHTYEQVIYTLQKAVNCTQKEAIGFATTVDRDGRRSVRYGDFQYCDQAKTVIVRNTSRQTKPLKVQVMHSSVAAHQNFGLKALSWLGSVIGYSDGLRRILCQVGLQEGPDGENSSLVDRLMLNDSKLWKGARSVYHQLFMSSLLMDLKYKKLFALRFAKNYRQLQRDFMEDDHERAVSVTALSVQFFTAPTLARMLLTEENLMTVIIKAFMDHLKHRDAQGRFQFERYTALQAFKFRRVQSLILDLKYVLISKPTEWSDELRQKFLQGFDAFLELLKCMQGMDPITRQVGQHIEMEPEWEAAFTLQMKLTHVISMVQDWCALDEKVLIEAYKKCLAVLTQCHGGFTDGEQPITLSICGHSVETIRYCVSQEKVSIHLPISRLLAGLHVLLSKSEVAYKFPELLPLSELSPPMLIEHPLRCLVLCAQVHAGMWRRNGFSLVNQIYYYHNVKCRREMFDKDIVMLQTGVSMMDPNHFLMIMLSRFELYQLFSTPDYGKRFSSEVTHKDVVQQNNTLIEEMLYLIIMLVGERFNPGVGQVAATDEIKREIIHQLSIKPMAHSELVKSLPEDENKETGMESVIESVAHFKKPGLTGRGMYELKPECAKEFNLYFYHFSRAEQSKAEEAQRKLKRENKEDTALPPPALPPFCPLFASLVNILQCDVMLYIMGTILQWAVEHHGSAWSESMLQRVLHLIGMALQEEKHHLENAVEGHVQTFTFTQKISKPGDAPHNSPSILAMLETLQNAPSLEAHKDMIRWLLKMFNAIKKIRECSSSSPVAEAEGTIMEESSRDKDKAERKRKAEIARLRREKIMAQMSEMQRHFIDENKELFQQTLELDTSASATLDSSPPVSDAALTALGPAQTQVPEPRQFVTCILCQEEQEVTVGSRAMVLAAFVQRSTVLSKDRTKTIADPEKYDPLFMHPDLSCGTHTGSCGHVMHAHCWQRYFDSVQAKEQRRQQRLRLHTSYDVENGEFLCPLCECLSNTVIPLLLPPRSILSRRLNFSDQPDLAQWTRAVTQQIKVVQMLRRKHNAADTSSSEDTEAMNIIPIPEGFRPDFYPRNPYSDSIKEMLTTFGTAAYKVGLKVHPNEGDPRVPILCWGTCAYTIQSIERILSDEEKPVFGPLPCRLDDCLRSLTRFAAAHWTVALLPVVQGHFCKLFASLVPSDSYEDLPCILDIDMFHLLVGLVLAFPALQCQDFSGSSLATGDLHIFHLVTMAHIVQILLTSCTEENGMDQENPTGEEELAILSLHKTLHQYTGSALKEAPSGWHLWRSVRAAIMPFLKCSALFFHYLNGVPAPPDLQVSGTSHFEHLCNYLSLPTNLIHLFQENSDIMNSLIESWCQNSEVKRYLNGERGAISYPRGANKLIDLPEDYSSLINQASNFSCPKSGGDKSRAPTLCLVCGSLLCSQSYCCQAELEGEDVGACTAHTYSCGSGAGIFLRVRECQVLFLAGKTKGCFYSPPYLDDYGETDQGLRRGNPLHLCQERFRKIQKLWQQHSITEEIGHAQEANQTLVGIDWQHL</t>
  </si>
  <si>
    <t>MATVDLEKLRMSGAGKAIGVLTSGGDAQGMNAAVRAVTRMGIYVGAKVFLIYEGYEGLVEGGENIKPANWLSVSNIIQLGGTIIGSARCKAFTTREGRLAAAYNLLQHGITNLCVIGGDGSLTGANIFRNEWGSLLEELVKEGKISESTAQNYAHLTIAGLVGSIDNDFCGTDMTIGTDSALHRIMEVIDAITTTAQSHQRTFVLEVMGRHCGYLALVSALASGADWLFIPEAPPEDGWENFMCERLGETRSRGSRLNIIIIAEGAIDRHGKPISSSYVKDLVVQRLGFDTRVTVLGHVQRGGTPSAFDRILSSKMGMEAVMALLEATPDTPACVVSLSGNQSVRLPLMECVQVTKDVQKAMDEERFDEAIQLRGRSFENNWKIYKLLAHQKVSKEKSNFSLAILNVGAPAAGMNAAVRSAVRTGISEGHTVYIVHDGFEGLAKGQVQEVGWHDVAGWLGRGGSMLGTKRTLPKPHLEAIVENLRTYNIHALLVIGGFEAYEGVLQLVEARGRYEELCIVMCVIPATISNNVPGTDFSLGSDTAVNAAMESCDRIKQSASGTKRRVFIVETMGGYCGYLATVTGIAVGADAAYVFEDPFNIHDLKANVEHMTEKMKTDIQRGLVLRNEKCHEHYTTEFLYNLYSSEGRGVFDCRTNVLGHLQQGGAPTPFDRNYGTKLGVKAMLWVSEKLRDVYRKGRVFANAPDSACVIGLRKKVVAFSPVTELKKETDFEHRMPREQWWLNLRLMLKMLAHYRISMADYVSGELEHVTRRTLSIDKGF</t>
  </si>
  <si>
    <t>MTRTTVDELVFFVNGKKVVEKNADPETTLLVYLRRKLGLCGTKLGCGEGGCGACTVMISKYDRLQNKIVHFSVNACLTPICSLHHVAVTTVEGIGNTKKLHPVQERIAKSHGSQCGFCTPGIVMSMYTLLRNKPEPTVEEIENAFQGNLCRCTGYRPILQGFRTFAKDGGCCGGSGNNPNCCMSQTKDQTIAPSSSLFNPEDFKPLDPTQEPIFPPELLRLKDTPRKTLRFEGERVTWIQVSTMEELLDLKAQHPDAKLVVGNTEIGIEMKFKNMLFPLIICPAWILELTSVAHGPEGISFGAACPLSLVESVLADAIATLPEQRTEVFRGVMEQLRWFAGKQVKSVASIGGNIITASPISDLNPVLMASRAKLTLASRGTKRTVWMDHTFFPGYRRTLLSPEEILVSIVIPYSRKGEFFSAFKQASRREDDIAKVTSGMRVLFKPGTTEVQELSLCFGGMADRTVSALKTTPKQLSKSWNEELLQDVCAGLAEELHLAPDAPGGMVEFRRTLTLSFFFKFYLTVLQKLGRADLEGMCGKLDPTFASATLLFQKDPPANVQLFQEVPKGQSEEDMVGRPMPHLAADMQASGEAVYCDDIPRYENELSLRLVTSTRAHAKIMSIDTSEAKKVPGFVCFLTSEDVPGSNITGIFNDETVFAKDEVTCVGHIIGAVVADTPEHAHRAARGVKITYEDLPAIITIQDAIKNNSFYGPEVKIEKGDLKKGFSEADNVVSGELYIGGQEHFYLETHCTIAVPKGEAGEMELFVSTQNTMKTQSFIAKMLGVPDNRIVVRVKRMGGGFGGKETRSTLISTAVALAAYKTGRPVRCMLDRDEDMLITGGRHPFLAKYKVGFMKTGTIVALEVAHFSNGGNSEDLSRSIMERAVFHMDNAYKIPNIRGTGRICKTNLPSNTAFRGFGGPQGMLIAEYWMSEVAVTCGLPAEEVRRKNMYKEGDLTHFNQKLEGFTLPRCWDECIASSQYQARKMEVEKFNRENCWKKRGLCIIPTKFGISFTLSFLNQGGALVHVYTDGSVLLTHGGTEMGQGLHTKMVQVASRALKIPTSKIHITETSTNTVPNTSPTAASASADLNGQAIYEACQTILKRLEPFKKKNPSGSWESWVMDAYTSAVSLSATGFYKTPNLGYSFETNSGNPFHYFSYGVACSEVEIDCLTGDHKNLRTDIVMDVGSSLNPAIDIGQVEGAFVQGLGLFTMEELHYSPEGSLHTRGPSTYKIPAFGSIPIEFRVSLLRDCPNKRAIYASKAVGEPPLFLASSIFFAIKDAIRAARAQHGDSNAKQLFQLDSPATPEKIRNACVDQFTTLCATGTPENCKSWSVRI</t>
  </si>
  <si>
    <t>MESELEALAPRPASPAEPPFQALVEAAGGRGQVLLVGELWEREQSRALLRDFAGAVFPPESAPGKPGCAEAESAGTAAATESHGAPGAKAERAIRSPLVFVLCRVGSLTSRESRRRLREMLRDVRDRRCEGAALVGVLVADTGADDARAPELQLLETLLRTVFGRQVGGPVQAAAFRPGCPASSLAVQEAACRALQAAGPGRPEGAWERPARTGLLTCFSWGPRRQRKNRGVTSSQGPAQEHLQFSEEELALTPVFPNGDCEDRGNGSRAQDGGVHIPPDPPEDTR</t>
  </si>
  <si>
    <t>MADAASLRAPLCTEQFGSGAPRGCSAAADGSLQWDGARRWGWLSRAPIAKPGQHAGGGGGPWAALTALSGLRSVLLPQGFPDSVSPDYLPYQLWDSVQAFASSLSGSLATQAVLQGLGVGNAKASVSAATSTWLVKDSTGMLGRIILAWWKGSKLDCNAKQWRLFADILNDVAMFLEIMAPMYPIFFTMTVSTSNLAKCIVGVAGGATRAALTMHQARRNNMADVSAKDSSQETVVNLAGLLVSLLMLPLVSDCPSLSLGCFVLLTALHIYANYRAVRALVLETLNESRLQLVLEHFLQRGEVLEPASANQMEPLWTGFWPSLSLSLGVPLHHLVSSVSELKQLVEGHHEPYLLCWNKSRNQVQVALSQEAGPETVLRAATHGLILGALQEDGPLPGELAELRHQVQADPKKESWILVRETHQVLDTLFPKFLKGLQAAGWKTEKHHLEVDEWRATWPLSPEKKVL</t>
  </si>
  <si>
    <t>MAATVGVSLKRGFPAAVLGRVGLQFQACRGAQTAAAAAPRIKKFAIYRWDPDKTGDKPRMQTYEVDLNKCGPMVLDALIKIKNEVDSTLTFRRSCREGICGSCAMNINGGNTLACTRRIDTDLSKVSKIYPLPHMYVIKDLVPDLSNFYAQYKSIEPYLKKKDESQEGKQQYLQSIEDREKLDGLYECILCACCSTSCPSYWWNGDKYLGPAVLMQAYRWMIDSRDDFTEERLAKLQDPFSVYRCHTIMNCTQTCPKGLNPGKAIAEIKKMMATYKEKRALA</t>
  </si>
  <si>
    <t>MASSSPDAPCSCDCFVSVPPASAIPAVIFAKNSDRPRDEVQEVVFIPAGTHVPGSRLQCTYIEVEQVGKTHAVILSRPSWLWGAEMGANELGVCIGNEAVWTKEPVGQGEALLGMDLLRLALERSSTAQEAVHVIAGLLDRYGQGGSCREDPEPFCYHNTFLLADRTEAWVLETAGSLWAAQRIQGGARNISNQLSIGTDISAEHPELRSHAKAQGWWTGQGLFDFAEVFSLTQQPVRMEAAKARFRAGCEMLQRHQGNITAEVMMGILRDKESGICMDSGGFRTTASMVSVLPQDPTKPCVHFLTATPDPSRSVFKPFIFEVGVSQSPQVLSPTFGAQDPVRILPRFQTRVDRRHSLYRGHQAALGLMEDEQEQAQQLRKKQQRLEQEGLEALRGLLTGEQTPPAQGLGSLFQAFVEREEQAYA</t>
  </si>
  <si>
    <t>MPYLLISTQIRMEVGPTMVGDEHSDPELMQHLGASKRSVLGNNFYEYYVNDPPRIVLDKLECKGFRVLSMTGVGQTLVWCLHKE</t>
  </si>
  <si>
    <t>MASGRPEELWEAVVGAAERFQARTGTELVLLTAAPPPPPRPGPCAYAAHGRGALAEAARRCLHDIAQAHRAATATRPPGPPPAPQPPSPAPSPPPRPALAREDEEEDEDEPTETETSGERLGGSDNGGLFMMDEDATLQDLPPFCESDPESTDDGSLSEETPAGPTACPQPPATALPTQQYAKSLPVSVPVWAFKEKRTEARSSDEENGPPSSPDLDRIAASMRALVLREAEDTQVFGDLPRPRLNTSDFQKLKRKY</t>
  </si>
  <si>
    <t>MEEAELVKGRLQAITDKRKIQEEISQKRLKIEEEKLKHQHLKKKALREKWLLDGIGSGKEHEEMRKQNQQDQHQTQVLEQSILRLEKEIQDLEKAELQISANEEAILKKLKSIEKTTEDIIRSVKVEKEENPEESIEDIYANIPDLPSSYIPSRLRKERNEGPDDEQNRKALYAMEIKVEKDLKTGESVVLSSIPLPSDDFKSTGIKVYEDRQKSVYAVSSNQNTTYNGTDGLAPVEVEDLLRQASERNSKSPTEYHEPVYANPFCRPVTPQRERVISPGPNFQERIMMKTNGLGNHANESAHNMTDGLSERRSNGPTHTSPTRPTPQPRSMVQQVEEMVHTQQKRMASPWEESSNRQNEHEVSPRMELSPSRASPGKSGPQCSSPTCQEETEDVRYNIVHSLPSDVDDTEPVTMIFMGYQQADDNEEEKKLLTGYDGVIHAELVVIDDEAEDNEGQTERPSYHPVAPYNQVYQPPKPTPLPRKRAEVRPYENTNHKSPHKNSISLKEQEERLGSPARHSPLDVPVAGDGTEDPSLTALRIRMAKLGKKVI</t>
  </si>
  <si>
    <t>MSGASVKVAVRVRPFNSRETSKESKCIIQMQGNSTSIINPKNPKEAPKSFSFDYSYWSHTSPEDPCFASQNRVYNDIGKEMLLHAFEGYNVCIFAYGQTGAGKSYTMMGKQEESQAGIIPQLCEELFEKINDNCNEEMSYSVEVSYMEIYCERVRDLLNPKNKGNLRVREHPLLGPYVEDLSKLAVTSYTDIADLMDAGNKARTVAATNMNETSSRSHAVFTIVFTQKKQDPETNLSTEKVSKISLVDLAGSERADSTGAKGTRLKEGANINKSLTTLGKVISALAEVDNCTSKSKKKKKTDFIPYRDSVLTWLLRENLGGNSRTAMVAALSPADINYDETLSTLRYADRAKQIKCNAVINEDPNAKLVRELKEEVTRLKDLLRAQGLGDIIDIDPLIDDYSGSGGKYLKDFQNNKHRYLLASENQRPGNFSTASMGSLTSSPSSCSLNSQVGLTSVTSIQERIMSTPGGEEAIERLKESEKIIAELNETWEEKLRKTEAIRMEREALLAEMGVAIREDGGTLGVFSPKKTPHLVNLNEDPLMSECLLYYIKDGITRVGQADAERRQDIVLSGAHIKEEHCLFRSERSNTGEVIVTLEPCERSETYVNGKRVAHPVQLRSGNRIIMGKNHVFRFNHPEQARAEREKTPSAETPSEPVDWTFAQRELLEKQGIDMKQEMEKRLQEMEILYKKEKEEADLLLEQQRLDYESKLQALQRQVETRSLAAETTEEEEEEEEVPWTQHEFELAQWAFRKWKSHQFTSLRDLLWGNAVYLKEANAISVELKKKVQFQFVLLTDTLYSPVPPELLPSEMEKTHEDRPFPRTVVAVEVQDLKNGATHYWSLDKLKQRLDLMREMYDRAGEVASSAQDDSETTMTGSDPFYDRFHWFKLVGSSPIFHGCVNERLADRTPSPTFSTADSDITELADEQQDAMEDFDDEAFVDDTGSDAGTEEGSELFSDGHDPFYDRSPWFILVGRAFVYLSNLLYPVPLIHRVAIVSEKGEVRGFLRVAVQAIAADEEAPDYGSGIRQSGTAKISFDNEYFNQSDFSSAAMTRSGLSLEELRIVEGQGQSSEVISPPEEVNRMNDLDLKSGTLLDGKMVMEGFSEEIGNHLKLGSAFTFRVTVLQASGILPEYADIFCQFNFLHRHDEAFSTEPLKNNGRGSPLGFYHVQNIAVEVTESFVDYIKTKPIVFEVFGHYQQHPLHLQGQDLNSPPQPSRRFFPPPMPLSKPVPATKLNTMNKTTLGQSMSKYDLLVWFEISELEPTGEYIPAVVDHTAGLPCQGTFLLHQGIQRRITVTIIHEKGSELHWKDVRELVVGRIRNKPEVDEAAVDAVLSLNIISAKSLKAAHSSSRTFYRFEAVWDSSLHNSLLLNRVTPYGEKIYMTLSAYLELDHCIQPAVITKDVCMVFYSRDAKISPPRSLRNLFGSGYSKSPDSNRVTGIYELSLCKMADTGSPGMQRRRRKVLDTSVAYVRGEENLAGWRPRGDSLILEHQWELEKLELLHEVEKTRHFLLLRERLGDSVPKSLSDSLSPSLSSGTLSTSTSISSQISTTTFESAITPSESSGYDSADVESLVDREKELATKCLQLLTHTFNREFSQVHGSISDCKLSDISPIGRDPSVSSFSSSTLTPSSTCPSLVDSRSSSMDQKTPEANSRASSPCQEFEQFQIVPTVETPYLARAGKNEFLNLVPDIEEVRAGSVVSKKGYLHFKEPLSSNWAKHFVVVRRPYVFIYNSDKDPVERGIINLSTAQVEYSEDQQAMVKTPNTFAVCTKHRGVLLQALNDKDMNDWLYAFNPLLAGTIRSKLSRRCPSQPKY</t>
  </si>
  <si>
    <t>MRSGQCAAGAPVLQFTNCRILRGGTLLREDLWVRGGRILDPEKLFFEERRVADEQRDCGGRILAPGFIDVQINGGFGVDFSKATEDVGSGVALVARRLLSHGVTSFCPTLVTSPPEVYHKVLPQIPVKSGGPHGAGVLGVHLEGPFISREKRGAHPEAYLRSFEANAFHDVLATYGPLDNVCIVTLAPELDRSHEVIQALTAQGIRVSLGHSVADLRAAEVAVQSGATFITHLFNAMLPFHHRDPGIVGLLTSDQLPPGHCIFYGMIADGIHTNPAALRIAHRAHPQGLVLVTDAVPALGLGNGRHTLGQQEVEVDGLIAYIAGTKTLGGSIAPMDVCVRHFLQATGCSVESALEAASLHPAQMLGLEKTKGSLDFGADADFVVLDDTLHVQATYISGELVWQAEEAGP</t>
  </si>
  <si>
    <t>MGDEMDAMIPEREMKDFQFRALKKVRIFDSPEELPKERSSVLTISNKYGMLFAGGTNGLNVFPTKSLLIQNKPGDDPNKIVDTIQGLNVPMKFPVHHLALSCDSLTLSACMMSSEYGSIIAFFDVRTFSNQAKPLKRPFTYHKVSNDASGMVNDMKWNPTVPSMVAVCLADGSISVLQVTDVVKVCATLPPSTGVTCVCWSPKGKQLAVGKQNGTVVQYLPTLQEKKVIPCPPFYESDHPVRVLDVLWIGTYVFTIVYAGADGTLETCPDVVMALLPKKEEKHPEIFVNFMEPCYSSCTERQHHYYLSYIEEWDLVLAASAASTEVSILARQNDQTNWESWLLEDSSRAELPVTDKSDDSLPMGVAIDYTNEVEVTINEEKTLPPAPVLLLLSTDGVLCPFYMINQNPGVRSLIKTLELISTEGERQPKSSGSFPGTPSSPQAPQNLDAPATASSPLPPVSAAPTSTFPMPSAAGSPSVFSFGPSSFKSSASVTGEPPLYPTGSDSSRAAPGSGTSTFSFAPPSKGSLASTPAVAPVATSAAPFTFGFKPTLESTPMSSTPNTGMKPSFPPSASSVKVNLNEKFTAVASSAPVHSSTSTPSVLPFSSSPKPTASGPLSHPTPLPASSSSMPLKSSVSPSPAAGRSTQTAPSSAPSTGQKSPRVNPPVPKSGSSQAKALQPPVTEKQRPQWKDSDPVLAGIGEEIAHFQKELEELKARTAKACLQVGTSEEMKMLRTESDDLHTFLFEIRETTESLHGDISTLKTTLLEGFAGVEEAREQHGRNHDSGYLHLLYKRPLDPKSEAQLQEIRRLHQYVKFAVQDVNDVLDLEWDRHLEQKKRQRRLIVPERETLFNTLANNREIINQQRKRLNQLVDSLQQLRLYNHTAPWSLPSALSTQSNSHSFDSDLECLLKTTIESHTKPSPRVPGKLSPAKQAQLRNFLAKRKTPPVRSTAPASLSRSAFLSQRYYEDLDEGSSASSVAQPLEGEDARPTCTSVAQPLEGEDAQPICKEEEAVVPVPRHAPVVRTPSIQPSLLPQSMPFAKPHLIHSSSPAVMSSAVSTSATKVIPQGADSTMLATKTVKHGAPGPSHTVAAPQAAAAAALRRQMASQAPAMSTLTESTLKTVPQVVNVQELRSNPSPPSAAMGSAVQHSAAKTPHAVLTPVANSQAKQGSLINSFKPSGPTAASCQLSSGDKAVGQGTAKTESAATSTPSAAGQLNKPFSFASPGTFTFGTITPTPSSSFTATPGAGPPTKEPTQLEAFSFGGGGKPFSEAIPGNSPATGATSAPSTSVTAASLEDSAPSSSKPAAPPETTVSSASSKLETPPSKLGELLFPSSLAGETLGSFSGLRVGQAEDSTKPVSKASSTNLAGAQPAKPSGVSFPNTSVLGKPVEPAVTSSVSPAPAAPASALNVSTSSSSATVFGSVPLTSAGPPGLISFGGAALASSKASFSFGNQQTSSSTASSATPTSTSVAPSLPASFPTLSFGGLLSSPSASSLPVSSGKSTEEAAPPAVPDKSDSSEVSATTPSLPVQPQSTQASLQTSDPVKKEPVLVQTTDSSPSRPASSASFVASTESMPVTLGAPDSKIEAVSPASTFAGPGQAAVATAVLPGAGSAATEASGTPTTSTVSSSSPTSATETAVFGTATSGSSVFTQPPAASSSSAFSQLSSNTATAPSATPVFGQVAASITSTAAATPQASSSGFGSPAFGASAPGVFGQTAFGQTPAFGQATSSPASGFSFSQPGFSSVPAFGQSVSSTPASTSANVFGATSSTSSPGSFSFGQASTNTGGTLFGQNNPPAFGQSPGFGQGSSVFGGTSATTSTAAPSGFSFCQASGFGSSNTGSVFGQAANTGGSVFGQSSTSSGGVFGSGNATRGGGFFSGLGGKPSQDAANKNPFSSAGGGFGSTAAPNTSNLFGNSGAKTFGGFGSSSFGEQKPAGTFSSGGGSVASQGFGFSTPNKTGGFGAAPVFGSPPTFGGSPGFGGVPAFGSAPAFTSPLGSTGGKVFGEGTAAASAGGFGFGSSGNTASFGTLASQNAPTFGSLSQQTSGFGTPSSGFAGFGSGTGAFTFGSSNSSVQGFGGWRS</t>
  </si>
  <si>
    <t>MADGVDHIDIYADVGEEFNQEAEYGGHDQIDLYDDVISPSANNGDAPEDRDYMDTLPPTVGDDVGKGAAPNVVYTYTGKRIALYIGNLTWWTTDEDLTEAVHSLGVNDILEIKFFENRANGQSKGFALVGVGSEASSKKLMDLLPKRELHGQSPVVTPCNKQFLSQFEMQSRKTTQSGQMSGEGKAGPPGGGSRAAFPQGGRGRGRFPGAVPGGDRFPGPAGPGGPPPPFPAGQTPPRPPLGPPGPPGPPGPPPPGQVLPPPLAGPPNRGDRPPPPVLFPGQPFGQPPLGPLPPGPPPPVPGYGPPPGPPPPQQGPPPPPGPFPPRPPGPLGPPLTLAPPPHLPGPPPGAPPPAPHVNPAFFPPPTNSGMPTSDSRGPPPTDPYGRPPPYDRGDYGPPGREMDTARTPLSEAEFEEIMNRNRAISSSAISRAVSDASAGDYGSAIETLVTAISLIKQSKVSADDRCKVLISSLQDCLHGIESKSYGSGSRRERSRERDHSRSREKSRRHKSRSRDRHDDYYRERSRERERHRDRDRDRDRERDREREYRHR</t>
  </si>
  <si>
    <t>MRTEAEAAGQPLEPGDFVQLPVPIIQQLYHWDCGLACSRMVLRYLGQLDDGEFENALQELQLTRSIWTIDLAYLMRHFGVRHRFCTQTLGVDKGYKNQSFYRKHFDTEETRVNQLFAQAKACKVQVEKCTVSVQDIQVHLAQGHVAIVLVNSGVLHCDLCSSPVKYCCFTPSGHRCFCRTPDYQGHFIVLRGYNRATGCIFYNNPAYADRMCSTSISNFEEARTSYGTDEDILFVYLDS</t>
  </si>
  <si>
    <t>MPAYFQRPENALKRANEFLEVGKKQPALDVLYDVMKSKKHRTWQKIHEPIMLKYLELCVDLRKSHLAKEGLYQYKNICQQVNIKSLEDVVRAYLKLAEEKTEAAKEESQQMVLDIEDLDNIQTPESVLLSAVSGEDTQDRTDRLLLTPWVKFLWESYRQCLDLLRNNSRVERLYHDIAQQAFKFCLQYTRKAEFRKLCDNLRMHLSQIQRHHNQSTAINLNNPESQSMHLETRLVQLDSAISMELWQEAFKAVEDIHGLFSLSKKPPKPQLMANYYNKVSTVFWKSGNALFHASTLHRLYHLSREMRKNLTQEEMQRMSTRVLLATLSIPITPERTDIARLLDMDGIIVEKQRRLATLLGLQAPPTRIGLINDMVRFSVLQYVVPEVKDLYNWLEVEFNPLKLCERVTKVLNWVREQPEKEPELQQYVPQLQNNTILRLLQQVAQIYQSIEFSRLTSLVPFVDAFQLERAIVDAARHCDLQVRIDHTSRTLSFGSDLNYATREDAPVGPHLQSMPSEQIRNQLTAMSSVLAKALEVIRPAHILQEKEEQHQLAVNAYLKNSRKEHQRILARRQTIEERKERLESLNIQREKEELEQREAELQKVRKAEEERLRQEAKEREKERILQEHEQIKKKTVRERLEQIKKTELGAKAFKDIDIEDLEELDPDFIMAKQVEQLEKEKKELQERLKNQEKKIDYFERAKRLEEIPLIKSAYEEQRVKDMDLWEQQEEERITTMQLEREKALEHKNRMSRMLEDRDLFVMRLKAARQSVYEEKLKQFEERLAEERHSRLEDRKRQRKEERKITYYREKEEEEQRRAEEQMLKEREERERAERAKREEELREYQERVKKLEEVERKKRQRELEIEERERRREEERRLGDDPLSRKDSRWGDRDSEGTWRKGPEADSEWRRGPPEKEWRRETRDDERPHRRDEDRLRRLGGDDEERESSLRPDDDRIPRRGLDDDRGPRRGPDEDRFSRRGTDDDRPSWRNADDDRPPRRIGDDDRGSWRHTDDDRPPRRGLDDERGSWRTADEDRGPRRGMDDDRGPRRGGADDERSSWRNADDDRGPRRGMDDDRGPRRGLDDDRGPWRNAAEDRISRRGADDDRGPWRNMDDDRVPRRGDDARPGPWRPFVKPGGWREKEKAREESWGPPRESRPSEEREWDRDKEKDRDNQDREENDKDLERDRDRERDGDREDRFRRPRDEGGWRRGPAEESSSWRDSSRRDDRDREDRRRDRDDRRDLRDLRDRRDLRDDRDRRGPPLRSEREEASSWRRTDDRKDDRTEERDPPRRVPPPALSRDREREREREGEKEKASWRAEKDRESLRRTKNETDEDGWTTVRR</t>
  </si>
  <si>
    <t>MVEPGQDLLLAALSESGISPNDLFDVDGGDAGLATPTPPSVQQSVPLSALELGLETEAAVPVKQEPEPMSTPALLNVRQPPSTTTFVLNQINQLPTLGSTIVMTKTPPATTNRQTITLTKFIQTTANTRPSVSAPAVRNAMPAAPSKDQVQLKDLLKNNSLNELMKLKPPANIAQPVATAATDVSNGAVKKESSNKEVARIWINDMKMRSFSPTMKVPVVKEEDEPEEEDEEEMGHAETYAEYMPIKLKIGLRHPDAVVETSSLSSVTPPDVWYKTSISEETIDNGWLSALQLEAVTYAAQQHETFLPNGDRAGFLIGDGAGVGKGRTIAGIIYENYLLSRKRALWFSVSNDLKYDAERDLRDIGAKNILVHSLNKFKYGKISSKHNGSVKKGVIFATYSSLIGESQSGGKYKTRLKQLLHWCGDDFDGVIVFDECHKAKNLCPVGSSKPTKTGLAVLELQNKLPKARVVYASATGASEPRNMAYMNRLGIWGEGTPFREFSDFIQAVERRGVGAMEIVAMDMKLRGMYIARQLSFTGVTFKIEEVLLSQSYVKMYNKAVKLWVIARERFQQAADLIDAEQRMKKSMWGQFWSAHQRFFKYLCIASKVKRVVQLAREEIKNGKCVVIGLQSTGEARTLEALEEGGGELNDFVSTAKGVLQSLIEKHFPAPDRKKLYSLLGIDLTAPSNNSSPRDSPCKENKIKKRKGEEITREAKKARKVGGLTGSSSDDSGSESVSDNDESDYESSKNMSSGDDDDFNPFRDESSEDNEDDPWLIRKDHKKSKDKKKKKSIDPDSIQSALLASGLGSKRPSFSSAPVISPASNSAPANSNSNSNSSLVTSQDAVERAQQMKKDLLDKLEKLAEDLPPNTLDELIDELGGPENVAEMTGRKGRVVSNDDGSISYESRSELDVPVEILNITEKQRFMDGDKNIAIISEAASSGISLQADRRAKNQRRRVHMTLELPWSADRAIQQFGRTHRSNQVTAPEYVFLISELAGEQRFASIVAKRLEGLGALTHGDRRATESRDLSRFNFDNKYGRNALEIVMKSIVNLDSPMVSPPPDYPGEFFKDVRQGLIGVGLINVEDRSGILTLDKDYNNIGKFLNRILGMEVHQQNALFQYFADTLTAVVQNAKKSGRYDMGILDLGSGDEKVRKSDVKKFLTPGYSTSGHVELYTISVERGMSWEEATKIWAELTGPDDGFYLSLQIRNNKKTAILVKEVNPKKKLFLIYRPNTGKQLKLEIYADLKKKYKKVVSDDALVHWLDQYNSSADTCTHAYWRGNCKKASLGLVCEIGLRCRTYYVLCGSVLSVWTKVEGVLASVSGTNVKMQIVRLRTEDGQRIVGLIIPANCVSPLVNLLSTSDQSQQLAVQQKQLWQQHHPQSITNLSNL</t>
  </si>
  <si>
    <t>MGQNDLMGTAEDFADQFLRVTKQYLPHVARLCLISTFLEDGIRMWFQWSEQRDYIDTTWSCGYLLASSFVFLNLLGQLTGCVLVLSRNFVQYACFGLFGIIALQTIAYSILWDLKFLMRNLALGGGLLLLLAESRSEGKSMFAGVPTMRESSPKQYMQLGGRVLLVLMFMTLLHFDASFFSIIQNIVGTALMILVAIGFKTKLAALTLVVWLFAINVYFNAFWTIPVYKPMHDFLKYDFFQTMSVIGGLLLVVALGPGGVSMDEKKKEW</t>
  </si>
  <si>
    <t>MEESSVTVGTIDVSYLPSSSEYSLGRCKHTSEDWVDCGFKPTFFRSATLKWKESLMSRKRPFVGRCCYSCTPQSWERFFNPSIPSLGLRNVIYINETHTRHRGWLARRLSYILFVQERDVHKGMFATSVTENVLSSSRVQEAIAEVAAELNPDGSAQQQSKAIQKVKRKARKILQEMVATVSPGMIRLTGWVLLKLFNSFFWNIQIHKGQLEMVKAATETNLPLLFLPVHRSHIDYLLLTFILFCHNIKAPYIASGNNLNIPVFSTLIHKLGGFFIRRRLDETPDGRKDILYRALLHGHVVELLRQQQFLEIFLEGTRSRSGKTSCARAGLLSVVVDTLSSNTIPDILVIPVGISYDRIIEGHYNGEQLGKPKKNESLWSVARGVIRMLRKNYGYVRVDFAQPFSLKEYLEGQSQKPVSAPLSLEQALLPAILPSRPNDVADEHQDLSSNESRNPADEAFRRRLIANLAEHILFTASKSCAIMSTHIVACLLLYRHRQGIHLSTLVEDFFVMKEEVLARDFDLGFSGNSEDVVMHAIQLLGNCVTITHTSRKDEFFITPSTTVPSVFELNFYSNGVLHVFIMEAIIACSIYAVLNKRCSGGSAGGLGNLISQEQLVRKAASLCYLLSNEGTISLPCQTFYQVCHETVGKFIQYGILTVAEQDDQEDVSPGLAEQQWDKKLPELNWRSDEEDEDSDFGEEQRDCYLKVSQSKEHQQFITFLQRLLGPLLEAYSSAAIFVHNFSGPVPESEYLQKLHRYLITRTERNVAVYAESATYCLVKNAVKMFKDIGVFKETKQKRVSVLELSSTFLPQCNRQKLLEYILSFVVL</t>
  </si>
  <si>
    <t>MSRNYNDELQFLDKINKNCWRIKKGFVPNMQVEGVFYVNDALEKLMFEELRNACRGGGVGGFLPAMKQIGNVAALPGIVHRSIGLPDVHSGYGFAIGNMAAFDMNDPEAVVSPGGVGFDINCGVRLLRTNLDESDVQPVKEQLAQAMFDHIPVGVGSKGVIPMNAKDLEEALEMGVDWSLREGYAWAEDKEHCEEYGRMLQADPNKVSPRAKKRGLPQLGTLGAGNHYAEIQVVDEIFNEYAAKKMGIDHKGQVCVMIHSGSRGLGHQVATDALVAMEKAMKRDKIIVNDRQLACARIASPEGQDYLKGMAAAGNYAWVNRSSMTFLTRQAFAKVFNTTPDDLDLHVIYDVSHNIAKVEQHVVDGKERTLLVHRKGSTRAFPPHHPLIAVDYQLTGQPVLIGGTMGTCSYVLTGTEQGMTETFGTTCHGAGRALSRAKSRRNLDFQDVLDKLADMGIAIRVASPKLVMEEAPESYKNVTDVVNTCHDAGISKKAIKLRPIAVIKG</t>
  </si>
  <si>
    <t>MDDKAFTKELDQWVEQLNECKQLNENQVRTLCEKAKEILTKESNVQEVRCPVTVCGDVHGQFHDLMELFRIGGKSPDTNYLFMGDYVDRGYYSVETVTLLVALKVRYPERITILRGNHESRQITQVYGFYDECLRKYGNANVWKYFTDLFDYLPLTALVDGQIFCLHGGLSPSIDTLDHIRALDRLQEVPHEGPMCDLLWSDPDDRGGWGISPRGAGYTFGQDISETFNHANGLTLVSRAHQLVMEGYNWCHDRNVVTIFSAPNYCYRCGNQAAIMELDDTLKYSFLQFDPAPRRGEPHVTRRTPDYFL</t>
  </si>
  <si>
    <t>MDDSEVESTASILASVKEQEAQFEKLTRALEEERRHVSAQLERVRVSPQDANSLMANGTLTRRHQNGRFVGDADLERQKFSDLKLNGPQDHNHLLYSTIPRMQEPGQIVETYTEEDPEGAMSVVSVETTDDGTTRRTETTVKKVVKTMTTRTVQPVPMGPDGLPVDASAVSNNYIQTLGRDFRKNGNGGPGPYVGQAGTATLPRNFHYPPDGYGRHYEDGYPGGSDNYGSLSRVTRIEERYRPSMEGYRAPSRQDVYGPQPQVRVGGSSVDLHRFHPEPYGLEDDQRSMGYDDLDYGMMSDYGTARRTGTPSDPRRRLRSYEDMIGEEVPPDQYYWAPLAQHERGSLASLDSLRKGMPPPSNWRQPELPEVIAMLGFRLDAVKSNAAAYLQHLCYRNDKVKTDVRKLKGIPILVGLLDHPKKEVHLGACGALKNISFGRDQDNKIAIKNCDGVPALVRLLRKARDMDLTEVITGTLWNLSSHDSIKMEIVDHALHALTDEVIIPHSGWEREPNEDCKPRHIEWESVLTNTAGCLRNVSSERSEARRKLRECDGLVDALIFIVQAEIGQKDSDSKLVENCVCLLRNLSYQVHREIPQAERYQEALPTVANSTGPHAASCFGAKKGKDEWFSRGKKPTEDPANDTVDFPKRTSPARGYELLFQPEVVRIYISLLKESKTPAILEASAGAIQNLCAGRWTYGRYIRSALRQEKALSAIAELLTSEHERVVKAASGALRNLAVDARNKELIGKHAIPNLVKNLPGGQQNSSWNFSEDTVVSILNTINEVIAENLEAAKKLRETQGIEKLVLINKSGNRSEKEVRAAALVLQTIWGYKELRKPLEKEGWKKSDFQVNLNNASRSQSSHSYDDSTLPLIDRNQKSDKKPDREEIPMSNMGSNTKSLDNNYSTLNERGDHNRTLDRSGDLGDMEPLKGAPLMQKI</t>
  </si>
  <si>
    <t>MAQEVSEYLSQNPRVAAWVETLRCEGETDKHWRHRREFLLRNAGDLVPATDETADAESGARTRQLQQLVSFSMAWANHVFLGCRYPQKVMDKILSMAEGIKVTDAPIHTTRDELVAKVKKRGISSSNEGVEEPSKKRAVEGKNNSSVERDHGKKSAKTDRSAAQQENSSPSRGSSTKSESGGTSARSSSSGSHQDSATSEGDRSVCSQSSSNSSQVTAGSGKALESEAPHKRGSASFVSSLLKSSMNSHMTQSTDNRQQSGSPKKGALEGSSGSASQSSSEIEVPLLGSSGSAEVELPLLSCKSSSETASSGLTSKSSSEANISSSVSKNSSSSGSSLLTPQSSSTNPSLLTSKSTAQVAASLLATKSGASLGSVSQLAAKSGSQSSTSQLPSKSTSQASESSVKFACRKLTNEDIKQKQPFFNRLYKTVAWKLVAVGGFSPTVNHGELLNAAIEALKATLDVFFVPLKELADLPQNKSSQESIVCELRCKSVYLGTGCGKSKENAKAVASREALKLFLKKKVVVKICKRKYRGSEIEDLVLLDEEARPVNLPPALKHPQELL</t>
  </si>
  <si>
    <t>MAVVTLIPTLARALSKHSLLSPLPSVTSFRRFYRGDSPTDSQKDMIEIPLPPWQERTDESIETKRARLLYESRKRGMLENCILLSLFAKEYLHNMTEKQLNLYDRLINEPSNDWDIYYWATEAKPAPEIFENEVMELLREFAKNKNKEQRLRAPDLEYLFEKPH</t>
  </si>
  <si>
    <t>MSKHKLIILRHGEGQWNKENRFCSWVDQKLNNDGLEEARNCGRQLKALNFEFDLVFTSILNRSIHTAWLILEELGQEWVPVESSWRLNERHYGALIGLNREKMALNHGEEQVRLWRRSYNVTPPPIEESHPYFHEIYSDRRYKVCDVPLDQLPRSESLKDVLERLLPYWKERIAPEILKGKSILISAHGNSSRALLKHLEGISDEDIINITLPTGVPILLELDENLRAVGPHQFLGNQEAIQAAIKKVDDQGKVKQGKQ</t>
  </si>
  <si>
    <t>MAGGEGGVTLGQPHLSRQDLATLDVTKLTPLSHEVISRQATINIGTIGHVAHGKSTVVKAISGVHTVRFKNELERNITIKLGYANAKIYKLDDPSCPRPECYRSCGSSTPDEFPTDIPGTKGNFKLVRHVSFVDCPGHDILMATMLNGAAVMDAALLLIAGNESCPQPQTSEHLAAIEIMKLKHILILQNKIDLVKESQAKEQYEQILAFVQGTVAEGAPIIPISAQLKYNIEVVCEYIVKKIPVPPRDFTSEPRLIVIRSFDVNKPGCEVDDLKGGVAGGSILKGVLKVGQEIEVRPGIVSKDSEGKLMCKPIFSKIVSLFAEHNDLQYAAPGGLIGVGTKIDPTLCRADRMVGQVLGAVGALPEIFTELEISYFLLRRLLGVRTEGDKKAAKVQKLSKNEVLMVNIGSLSTGGRVSAVKADLGKIVLTNPVCTEVGEKIALSRRVEKHWRLIGWGQIRRGVTIKPTVDDD</t>
  </si>
  <si>
    <t>MLDFFTIFSKGGLVLWCFQGVSDSCTGPVNALIRSVLLQERGGNNSFTHEALTLKYKLDNQFELVFVVGFQKILTLTYVDKLIDDVHRLFRDKYRTEIQQQSALSLLNGTFDFQNDFLRLLREAEESSKIRAPTTMKKFEDSEKAKKPVRSMIETRGEKTKEKAKNNKKRGAKKEGSDGTLATSKTAPAEKSGLSAGPENGELSKEELIRRKREEFIQKHGKGLDKSSKSTKSDTPKEKGKKAPRVWELGGCANKEVLDYSTPTTNGTPEAALSEDINLIRGTGPGGQLQDLDCSSSDDEGATQNTKPSATKGTLGGMFGMLKGLVGSKSLSREDMESVLDKMRDHLIAKNVAADIAVQLCESVANKLEGKVMGTFSTVTSTVKQALQESLVQILQPQRRVDMLRDIMDAQRRQRPYVVTFCGVNGVGKSTNLAKISFWLLENGFSVLIAACDTFRAGAVEQLRTHTRRLTALHPPEKHGGRTMVQLFEKGYGKDAAGIAMEAIAFARNQGFDVVLVDTAGRMQDNAPLMTALAKLITVNTPDLVLFVGEALVGNEAVDQLVKFNRALADHSMAQTPRLIDGIVLTKFDTIDDKVGAAISMTYITSKPIVFVGTGQTYCDLRSLNAKAVVAALMKA</t>
  </si>
  <si>
    <t>MAGSVADSDAVVKLDDGHLNNSLGSPVQADVYFPRLIVPFCGHIKGGMRPGKKVLVMGIVDLNPESFAISLTCGDSEDPPADVAIELKAVFTDRQLLRNSCISGERGEEQSAIPYFPFIPDQPFRVEILCEHPRFRVFVDGHQLFDFYHRIQTLSAIDTIKINGDLQITKLG</t>
  </si>
  <si>
    <t>MASLKDLEGKWRLMESHGFEEYMKELGVGLALRKMAAMAKPDCIITCDGNNITVKTESTVKTTVFSCNLGEKFDETTADGRKTETVCTFQDGALVQHQQWDGKESTITRKLKDGKMIVECVMNNATCTRVYEKVQ</t>
  </si>
  <si>
    <t>MADNPVLELLLRRLEVADGGLDSAELATQLGVEHQAVVGAVKSLQALGEVIEAELRSTKCWELTTEGEEIAREGSHEARVFRSIPLEGLVQSELMHLPSGKVGFSKAMSNKWIRVDKSAADGPRVFRVVDSIEDEVQKRLQLVQAGQAEKLAEKERNELRKRKLLTEVILKTYWVSKGKAFSTSVSKQEAELSPEMISSGSWRDRPFKPYNFSARGVLPDSGHLHPLLKVRSQFRQIFLEMGFTEMPTDNFIESSFWNFDALFQPQQHPARDQHDTFFLRDPAEALQLPMGYVQRVKRTHSQGGYGSQGYKYTWKLEEARKNLLRTHTTAASARALYQLAQKKPFTPAKYFSIDRVFRNETLDATHLAEFHQIEGVIADHGLTLGHLMGVLREFFTKLGITQLRFKPAYNPYTEPSMEVFSYHQGLKKWVEVGNSGVFRPEMLLPMGLPENVSVIAWGLSLERPTMIKYGINNIRELVGHKVNLQMVYDSPVCRLDIEPRSSKTQEAA</t>
  </si>
  <si>
    <t>MAELLASLPAWAAVLLLFFATVSGSTGPRSRENRGASRIPSQFSEEERVAIKEALKGAIQIPTVSFSHEESNTTALAEFGEYIRKAFPTVFHSSLVQHEVVAKYSHLFTIQGSDPSLQPYMLMAHIDVVPAPEEGWEVPPFSGLERNGFIYGRGALDNKNSVMAILHALELLLIRNYSPKRSFFIALGHDEEVSGEKGAQKISALLQARGVQLAFLVDEGSFILEGFIPNLEKPVAMISVTEKGALDLMLQVNMTPGHSSAPPKETSIGILSAAVSRLEQTPMPNMFGGGPLKKTMKLLANEFSFPINIVLRNLWLFHPIVSRIMERNPITNALVRTTTALTMFNAGIKVNVIPPLAQATINCRIHPSQTVHEVLELVKNTVADDRVQLHVLRSFEPLPISPSDDQAMGYQLLQETIRSVFPEVDIVVPGICIANTDTRHYANITNGMYRFNPLPLNPQDFSGVHGINEKVSVQNYQNQVKFIFEFIQNADTYKEPVPHLHEL</t>
  </si>
  <si>
    <t>MSGGGTETPVACDAAQGGKKRDSLGTPGAAHLIIKDLGEIHSRLLDHRPVTQGEIRYFVKEFEEKRGLRELRVLKNLENTIQETNECLLPKCRETMECGLGETLQRLQAANDSICRLQQREQERKKVINDYLTASEKRRLVQWEEFVSGQPQRRAEVDEEHRRAVERLREQYAAMEKDLAKFSTF</t>
  </si>
  <si>
    <t>MVMAAKKGPGPGGGVGGSKAEAEAASEVWCRRVRELGGCSQAGNRHCFECAQRGVTYVDITVGSFVCTTCSGLLRGLNPPHRVKSISMTTFTEPEVLFLQSRGNEVCRKIWLGLFDARTSLIPDSRDPQKVKEFLQEKYEKKRWYVPPEQVKGPSYSKGSVSATPVQGSVPEGKPIRTLLGDPVPSLSDPASTSSQPGSQSQARSSSQARSSQPPSHSSTKKASTDLLADIGGDPFAAPQVVPAFASFPGFGVGQTPAHGGFANFDAFSSSPSSSTFGSLPPSVQAPFQAQPTPAGSGQMSAFGVAPLAAASQPNNLADVGGLLGPRMAAGGLPGSVFGMPSQVPALQSAVPGVSGSGGLPFGAYTNPFATPAQAQLPSTNPFQPNGLASGPGFGMSSVRPGLLQPVPPSGAFASPFSAPVFPTQAGLADQQNGSSFGDLGTSKLGQRPLSQPAGISTNPFMTGSSAFASKPPTTNPFL</t>
  </si>
  <si>
    <t>MAAATGAGRLRRAASALLLRSPRLPARELSAPARLYHKKVVDHYENPRNVGSLDKTSKNVGTGLVGAPACGDVMKLQIQVDEKGKIVDARFKTFGCGSAIASSSLATEWVKGKTVEEALTIKNTDIAKELCLPPVKLHCSMLAEDAIKAALADYKLKQESKKEEPEKQ</t>
  </si>
  <si>
    <t>MQNVINTVKGKALEVAEYLTPVLKESKFKETGVITPEEFVAAGDHLVHHCPTWQWATGEELKVKAYLPTDKQFLVTKNVPCYKRCKQMEYSDELEAIIEEDDGDGGWVDTYHNTGITGITEAVKEITLESKDSIKLQDCSALCDEEDEEDEGEAADMEEYEESGLLETDEATLDTRKIVEACKAKADAGGEDAILQTRTYDLYITYDKYYQTPRLWLFGYDEQRQPLTVEHMYEDISQDHVKKTVTIENHPHLPPPPMCSVHPCRHAEVMKKIIETVAEGGGELGVHMYLLIFLKFVQAVIPTIEYDYTRHFTM</t>
  </si>
  <si>
    <t>MDPSSGGGGGGGGGGSSSSSDSAPDCWDQTDMEAPGPGPCGGGGSGSGSMAAVAEAQRENLSAAFSRQLNVNAKPFVPNVHAAEFVPSFLRGPAQPPLSPAGAAGGDHGAGSGAGGPSEPVESSQDQSCEGSNSTVSMELSEPVVENGETEMSPEESWEHKEEISEAEPGGGSSGDGRPPEESTQEMMEEEEEIPKPKSAVAPPGAPKKEHVNVVFIGHVDAGKSTIGGQIMYLTGMVDKRTLEKYEREAKEKNRETWYLSWALDTNQEERDKGKTVEVGRAYFETEKKHFTILDAPGHKSFVPNMIGGASQADLAVLVISARKGEFETGFEKGGQTREHAMLAKTAGVKHLIVLINKMDDPTVNWSNERYEECKEKLVPFLKKVGFNPKKDIHFMPCSGLTGANLKEQSDFCPWYIGLPFIPYLDNLPNFNRSVDGPIRLPIVDKYKDMGTVVLGKLESGSICKGQQLVMMPNKHNVEVLGILSDDVETDSVAPGENLKIRLKGIEEEEILPGFILCDLNNLCHSGRTFDAQIVIIEHKSIICPGYNAVLHIHTCIEEVEITALICLVDKKSGEKSKTRPRFVKQDQVCIARLRTAGTICLETFKDFPQMGRFTLRDEGKTIAIGKVLKLVPEKD</t>
  </si>
  <si>
    <t>MDKNELVQKAKLAEQAERYDDMAACMKSVTEQGAELSNEERNLLSVAYKNVVGARRSSWRVVSSIEQKTEGAEKKQQMAREYREKIETELRDICNDVLSLLEKFLIPNASQPESKVFYLKMKGDYYRYLAEVAAGDDKKGIVDQSQQAYQEAFEISKKEMQPTHPIRLGLALNFSVFYYEILNSPEKACSLAKTAFDEAIAELDTLSEESYKDSTLIMQLLRDNLTLWTSDTQGDEAEAGEGGEN</t>
  </si>
  <si>
    <t>MPRFALTVIRHGETRLNKEKIIQGQGVDAPLSETGFRQAAAAGQFLSNVQFTHAFSSDLTRTKQTIHGILEKSRFCKDMAVKYDSRLRERMYGVAEGKPLSELRAMAKAAGEECPMFTPPGGETVEQVKMRGKDFFDFICQLILGKAGQRESVLPGAPGSGLESSLAEVFPVGKHGSLGANPKGGTLGLAASILVVSHGAYMRSLFGYFLSDLRCSLPGARDKLELSSITPNTGISVFIIDCEEARQPSIQCVCMNLQEHLNGVTEKQH</t>
  </si>
  <si>
    <t>MSYPGYPPPAGGYPPAAPGGGPWGGAGYPPPSMPPIGLDNVANYAGQFNQDYLSGMAANMSGTFGGANVPNLYPGAPGGGYPPVPPGGFGQPPPAQQPVPPYGMYPPPGGNPPPGMPSYPAYPGAPVPGQPMPPTGQQPPGAYPGQPPMTYPGQSPMPPPGQQPVPSYPGYSGSSTITPAVPPAQFGNRGTITAASGFDPLRDAEVLRKAMKGFGTDEQAIIDCLGSRSNKQRQQILLSFKTAYGKDLIKDLKSELSGNFEKTILALMKTPVLFDVYEIKEAIKGAGTDEACLIEIFASRSNEHIRELSRAYKTEFQKTLEEAIRSDTSGHFQRLLISLSQGNRDESTNVDMSLVQRDVQELYAAGENRLGTDESKFNAILCSRSRAHLVAVFNEYQRMTGRDIEKSICREMSGDLEQGMLAVVKCLKNTPAFFAERLNKAMRGAGTKDRTLIRIMVSRSELDLLDIRAEYKRMYGKSLYHDITGDTSGDYRKILLKICGGND</t>
  </si>
  <si>
    <t>MALASGPALRALAGSGRLGLGGYGTPKRGAYEWGVRSTRKPEPRPLDRVYEIPGLEPITYEGKKHFVPWLARPIFPPWERGWNDPRFHRAAPIHEQTLYKEEPCYIFHQRCRLLEGMKQALWLTKTKLIEGLPKKVLSLVDDPANHIENQEQRVLDIISHARLWHSTEDIPKRETYCPLIVDSLIQLCKSQILKHPSLARRTSAQNCTLATTWNRESLLLQVRGTSSTILSAKDPLPVIASREEVEATRSHVLETFYPISPTIDLQECHVYEVKDDTGFQEGYPYPHPHTLYFLEKANLRPQRFLPEQLRAKMLLFAFANALAQARLLYGNTAKVLEQPIVVQSVGTDGRVFQFLVLQLNTTDLASSEGVKNLVWTDSDQLLYRHFWCRPVIKKKVVVEPVGPVDFQPETFRKFLALYLHGVV</t>
  </si>
  <si>
    <t>MDSSKKTEVVLLACGSFNPITNMHLRLFELAKDYMHATGKYSVIKGIISPVGDAYKKKGLIPAHHRIIMAELATKNSHWVEVDTWESLQKEWVETVKVLRYHQEKLATGSCSYPQSSPALEKPGRKRKWADQKQDSSPQKPQEPKPTGVPKVKLLCGADLLESFSVPNLWKMEDITQIVANFGLICITRAGSDAQKFIYESDVLWRHQSNIHLVNEWITNDISSTKIRRALRRGQSIRYLVPDLVQEYIEKHELYNTESEGRNAGVTLAPLQRNAAEAKHNHSTL</t>
  </si>
  <si>
    <t>MAAPRGPRALSAAAPGSGKPKLTHPGKAILAGGLAGGIEICITFPTEYVKTQLQLDERANPPRYRGIGDCVRQTVRSHGVLGLYRGLSSLLYGSIPKAAVRFGMFEFLSNHMRDAQGRLDSRRGLLCGLGAGVAEAVVVVCPMETIKVKFIHDQTSSNPKYRGFFHGVREIIREQGLKGTYQGLTATVLKQGSNQAIRFFVMTSLRNWYQGDNHNKPMNPLITGVFGATAGAASVFGNTPLDVIKTRMQGLEAHKYRNTLDCGLKILKNEGPKAFYKGTVPRLGRVCLDVAIVFIIYDEVVKLLNKVWKTD</t>
  </si>
  <si>
    <t>MTGSNMSECLADAMCQRCQARFAPTERIVNSNGELYHEHCFVCAQCFRPFPEGLFYEFEGRKYCEHDFQMLFAPCCGFCGEFVIGRVIKAMNANWHPGCFRCELCDVELADLGFVKNAGRHLCRPCHNREKAKGLGKFICQRCHLAIDEQPLMFKNDPYHPDHFSCSNCGKELTSDARELKGELYCLPCHDKMGIPICGACRRPIEGRVVNALGKQWHVEHFVCAKCEKPFLGHRHYEKKGLAYCETHYNQLFGDVCYNCSHVIEGDVVSALSKAWCVNCFSCSTCNMKLTLKNKFVEFDMKPVCKRCYERFPLELKKRLKKLSDLSSRKAQPKSVDVNSL</t>
  </si>
  <si>
    <t>MAAPQDVHVRICNQEIVKFDLEVKALIQDIRDCSGPLSELTELNTKVKEKFQQLKQRIQELEQSAREQDKESEKQLLLQEVENHKKQMLSNQTSWRKANLTCKLAIDNLEKAELLQGGDSLRQRKTTKESLAQTSSSITESLMGISRMMSQQVQQSEEAMQTLVSSSRTLLDANEEFKSMSGTIQLGRKLITKYNRRELTDKLLIFLALALFLATVLYIVKKRLFPFL</t>
  </si>
  <si>
    <t>MSSLPGSREPLLRVAVTGGTHGNEMCGVYLARYWLQNPGELQRPSFSAMPVLANPAATAACCRYLDRDLNRSCTLTFLGSTATPDDPYEVKRARELNQLLGPKGTGQAFDFTLDLHNTTANTGVCLISESNISFNLHLCHYLQRQNPGMPCRLFLYEPAGTETFSVESISKNGICLEMGPQPQGVLRADLFSRMRALVASILDFIELFNQGMDLPAFEMDIYRNLGSVDFPRTADGDLAGTVHPQLQDHDFEPLRPGEPIFKLFSGEDVLYEGDSIVYPVFINEAAYYEKHVAFLKSEKIRVTVPALLRLTPRSTQTP</t>
  </si>
  <si>
    <t>MEPEEGTPLWRLQKLPPEQGAGLLHKIIDGFCGRAYPAHQDYHSVWNSAEWKHVLEDVTTFFKAVVGKNFSEEETLQQLNQLNSCHQEAVLKCLKSRRNEIKQALLGEIVDISCAQLQDFDWQLKLALSSDKIATLQMPLLNLHLDVKEDDKVKPYTVEMSKEELQSLISSLEAANKVVLQLK</t>
  </si>
  <si>
    <t>MAASEDELLLPRLPELFETSKKLLEDVEVATEPTGSRTIQDKVSKGLELLEKAAGMLSQLDLFSRNEDLEEIASTDLKYLMVPALQGALTMKQVNPSKRLDHLQRAREHFVHFLTQCHCYHVAEFQLPQTKTNSAENNTASSSMAYPNLVAMASQRQAKIERYKQKKEVEHRLSALKSAVESGQADDERVREYHLLHLRRWIAVSLEELESIDQEIKILKEKDSPREETACHSSLPEKPPMKPFILTRNKAQAKVFGTGYPSLATMTVSDWYEQHQKYGVLPDRGIAKPASADFQRAAQQQEDQEQKDEESEEKALHRMREWDDWKDTHPRGYGNRQNMG</t>
  </si>
  <si>
    <t>MNHMGMNHMEMHHHMGMNHTDDNITMPPHHHPTTSASHSHGGGDSMMMMPMTFYFDFKNVNLLFSGLVINTPGEMAGAFVAVFLLAMFYEGLKIAREGLLRKSQVSIRYNSMPVPGPNGTILMETHKTVGQQMLSFPHLLQTVLHIIQVVISYFLMLIFMTYNGYLCIAVAAGAGTGYFLFSWKKAVVVDITEHCH</t>
  </si>
  <si>
    <t>MCAARTPPLALVFRGTFVHSTWTCPMEVLRDHLLGVSDSGKIVFLEESSQQEKLAKEWCFKPCEIRELSHHEFFMPGLVDTHIHAPQYAFAGSNVDLPLLEWLNKYTFPTEQRFRSTDVAEEVYTRVVRRTLKNGTTTACYFGTIHTDSSLILAEITDKFGQRAFVGKVCMDLNDTVPEYKETTEESVKETERFVSEMLQKNYPRVKPIVTPRFTLSCTETLMSELGNIAKTHDLYIQSHISENREEIEAVKSLYPSYKNYTDVYDKNNLLTNKTVMAHGCYLSEEELNIFSERGASIAHCPNSNLSLSSGLLNVLEVLKHKVKIGLGTDVAGGYSYSMLDAIRRAVMVSNVLLINKVNEKNLTLKEVFRLATLGGSQALGLDSEIGNFEVGKEFDALLINPRASDSPIDLFYGDFVGDISEAVIQKFLYLGDDRNIEEVYVGGKQVVPFSSSV</t>
  </si>
  <si>
    <t>MAGSEEQWPRRREDGDPDAAAAPLQDAELALAGINMLLNNGFRESDQLFKQYRNHSPLMSFGASFVSFLNAMMTFEEEKMQLACDDLKTTEKLCESEEAGVIETIKNKIKKNVDARKSTPSMVDRLQRQIIIADCQVYLAVLSFVKQELSAYIKGGWILRKAWKIYSKCYVDINALQELYQKKLTEEPLASDAANDNHVVAEGVTEESLSRLKGAVSFGYGLFHLCISMVPPNLLKIINLLGFPGDRLQGLSSLTYASESKDMKAPLATLALLWYHTVVRPFFALDGSDNKGGLDEAKAILLRKESAYPNSSLFMFFKGRIQRLECQINSALTSFHTALELAVDQREIQHVCLYEIGWCSMIELNFKDAFDSFERLKNESRWSQCYYAYLTAVCQGATGDVDGAQLVFKEVQKLFKRKNNQIEQFSVKKAERFRKQTPTRALCVLASIEVLYLWKALPNCSFPNLQRMSQACHEVDDSSVVGLKHLLLGAIHKCLGNSQDALQFFQRAARDELCRQSNSYVPPYACYELGCLLLDSAETVGRGRTLLLQAKEDFSGYDFENRLHVRIHAALASLRELVPQ</t>
  </si>
  <si>
    <t>MAASMCDVFSFCVGVADRARGSVEVRYVDSIKGKGLFATQLIRKGETIFIERPLVAAQFLWNALYQYRACDHCLRALEKAEENAQRLTGKPSQILPHPELCSVRKDLHQNCPHCQVMYCSAECRLAAAEQYHQILCPGPSHDPRHPLNKLQEAWRSVHYPPETASIMLMARMVATVKQAKDKDHWVRLFNHFCSRTANQEQAIVHKLLKGKFKDQLELLLGLFKEALYEEALSLWFTPEGFRSLFALVGTNGQGIGTSSLSQWVHACDALELTPQDREQLDTFIDQLYKDIEAATGEFLNCEGSGLFVLQSCCNHSCVPNAETSFPENNFVLHVTALEDIKPGEEICISYLDCCQRERSRHSRHKILRENYLFNCSCPKCLAEADDPNVTSEEEEEEDEEEGEPEDAELGDEMTDV</t>
  </si>
  <si>
    <t>MFKKFDEKENVSNCIQLKTSVIKGIKNQLLEQFPGIEPWLNQIMPKKDPVKIVRCHEHIEILTVNGELLFFRQREGPFYPTLRLLHKYPFILPHQQVDKGAIKFVLSGANIMCPGLTSPGAKLYPAAVDTIVAIMAEGKQHALCVGVMKMSAEDIEKVNKGIGIENIHYLNDGLWHMKTYK</t>
  </si>
  <si>
    <t>MDVERLQEALKDFEKRGKKEVCPVLDQFLCHVAKTGETMIQWSQFKGYFIFKLEKVMDDFRTSAPEPRGPPNPNVEYIPFDEMKERILKIVTGFNGIPFTIQRLCELLTDPRRNYTGTDKFLRGVEKNVMVVSCVCPSSEKNNSNSLNRMNGVMFPGNSPNYTDRSNINGPGTPRPLNRPKLSLSAPLTTNGLPESTDSKDSELQLSEEKGHSDSSASESEVSLLSPVKNKHPDEDAVESEEHEVKRLKFDKEGDVRETASQTVSGEVSSVRAEETETAAPPPDKDRESRTRQHCTEEEEEEEEEEEEEEEESFMTPREMVPERKNQEKESDDALTVNEETSEESHQMEGSGVSPAQTDSTSERSDSAGASRSGSDCLETQESGGPPSSKTGESVSVPSSMESEEATEVTDDPMEQD</t>
  </si>
  <si>
    <t>MAQWNQLQQLDTRYLEQLHQLYSDSFPMELRQFLAPWIESQDWAYAASKESHATLVFHNLLGEIDQQYSRFLQESNVLYQHNLRRIKQFLQSRYLEKPMEIARIVARCLWEESRLLQTAATAAQQGGQANHPTAAVVTEKQQMLEQHLQDVRKRVQDLEQKMKVVENLQDDFDFNYKTLKSQGDMQDLNGNNQSVTRQKMQQLEQMLTALDQMRRSIVSELAGLLSAMEYVQKTLTDEELADWKRRQQIACIGGPPNICLDRLENWITSLAESQLQTRQQIKKLEELQQKVSYKGDPIVQHRPMLEERIVELFRNLMKSAFVVERQPCMPMHPDRPLVIKTGVQFTTKVRLLVKFPELNYQLKIKVCIDKDSGDVAALRGSRKFNILGTNTKVMNMEESNNGSLSAEFKHLTLREQRCGNGGRANCDASLIVTEELHLITFETEVYHQGLKIDLETHSLPVVVISNICQMPNAWASILWYNMLTNNPKNVNFFTKPPIGTWDQVAEVLSWQFSSTTKRGLSIEQLTTLAEKLLGPGVNYSGCQITWAKFCKENMAGKGFSFWVWLDNIIDLVKKYILALWNEGYIMGFISKERERAILSTKPPGTFLLRFSESSKEGGVTFTWVEKDISGKTQIQSVEPYTKQQLNNMSFAEIIMGYKIMDATNILVSPLVYLYPDIPKEEAFGKYCRPESQEHPEADPGSAAPYLKTKFICVTPTTCSNTIDLPMSPRTLDSLMQFGNNGEGAEPSAGGQFESLTFDMDLTSECATSPM</t>
  </si>
  <si>
    <t>MPMTLGYWDIRGLAHAIRLLLEYTDTSYEDKKYTMGDAPDYDRSQWLSEKFKLGLDFPNLPYLIDGSHKITQSNAILRYLARKHNLCGETEEERIRVDILENQAMDTRIQLAMVCYSPDFEKKKPEYLEGLPEKMKLYSEFLGKQPWFAGNKVTYVDFLVYDVLDQHRIFEPKCLDAFPNLKDFMGRFEGLKKISDYMKSSRFLSKPIFAKMAFWNPK</t>
  </si>
  <si>
    <t>MASPAVPANVPPATAAAAPAPVVTAAPASAPTPSTPAPTPAATPAASPAPVSSDPAVAAPAAPGQTPASAPAPAQTPAPSQPGPALPGPFPGGRVVRLHPVILASIVDSYERRNEGAARVIGTLLGTVDKHSVEVTNCFSVPHNESEDEVAVDMEFAKNMYELHKKVSPNELILGWYATGHDITEHSVLIHEYYSREAPNPIHLTVDTGLQHGRMSIKAYVSTLMGVPGRTMGVMFTPLTVKYAYYDTERIGVDLIMKTCFSPNRVIGLSSDLQQVGGASARIQDALSTVLQYAEDVLSGKVSADNTVGRFLMSLVNQVPKIVPDDFETMLNSNINDLLMVTYLANLTQSQIALNEKLVNL</t>
  </si>
  <si>
    <t>MNGQLNGFHEAFIEEGTFLFTSESVGEGHPDKICDQISDAVLDAHLQQDPDAKVACETVAKTGMILLAGEITSRAAIDYQKVVREAIKHIGYDDSSKGFDYKTCNVLVALEQQSPDIAQGVHLDRNEEDIGAGDQGLMFGYATDETEECMPLTIVLAHKLNAKLAELRRNGTLPWLRPDSKTQVTVQYMQDRGAVLPIRVHTIVISVQHDEEVCLDEMRDALKEKVIKAVVPAKYLDEDTIYHLQPSGRFVIGGPQGDAGLTGRKIIVDTYGGWGAHGGGAFSGKDYTKVDRSAAYAARWVAKSLVKGGLCRRVLVQVSYAIGVSHPLSISIFHYGTSQKSERELLEIVKKNFDLRPGVIVRDLDLKKPIYQRTAAYGHFGRDSFPWEVPKKLKY</t>
  </si>
  <si>
    <t>MGRTYIVEETVGQYLSSINLQGKPFVSGLLIGQCSSQKDYVILATRTPPKEEQNDKVKQPRAKLDNLDEEWATEHASQVSRMLPGGLVVLGIFIITTLELADDFQNALRRLIFSMEKSMSRKRLWDVTEDEVSERVTLHICSSTKKISCRTYDVQDPKSSARPADWKYQSRVSASWLSLDCTVHVNIHIPLSATSVSYTLEKNTKSGLTRWAKQIENGVYLINGQVKGNDCDLLEGQKKSRGNTQATAHSFDVRVLTQLLLNSDHRSTATVQICSGSVNLRGNVKCRAYIHSNRPKVKDAVQAVKRDILNTVADRCEILFEDLLLNEIPEKKNYELPQRVFVPLPGSTVMLCDYKFGDESAEEIRDHFSEMLDHEIQIEDLEIAEEVNTACMTSSVNSEASLTNTSEEQPEQPKKTIGVKIQQNIGVIAALAVAVLAAGISFHYFSD</t>
  </si>
  <si>
    <t>MDRPVAAAAAASAASCEGAGGPGPGPGASWRPSRVAGGASASSRHPSIETLDSPTGSHVEWCKQLIAATISSQISGSVTSENVSRDYKALRDGNKLAQMEEAPLFPGESIKAIVKDVIYICPFMGAVSGTLTVTDFKMYFKNVERDPHFVLDVPLGVISRVEKIGAQSHGDNSCGIEIVCKDMRNLRLAYKQEEQRKLGIFENLNKHAFPLSNGQVLFAFNYKEKFPVNGWKVYDPVSEYKRQGLPNESWKISKINSNYEFCDTYPAIIVVPTSVKDDDLSKVAAFRAKGRVPVLSWIHPESQATITRCSQPLVGPNDKRCKEDEKYLQTIMDANAQSHKLTIFDARQNSVADTNKAKGGGYENESAYPNAELIFLEIHNIHVMRESLRKLKEIVYPSIDESHWLSNVDGTHWLEYIRVLLAGAVRIADKIESGKTSVVIHCSDGWDRTSQLTSLAMLMLDSYYRTIKGFEALIEKEWISFGHRFALRVGHGDDNHADADRSPIFLQFIDCVWQMTRQFPSAFEFNELFLITILDHLYSCLFGTFLCNCEQQRIKEDVYTNTISLWSYINSQLDEFSNPFFVNYENHVLYPVASMSHLELWVNYYVRWNPRMRPQMPIHQNLKELLAIKAELQKRVEDLQREMATRTISSSSERGSSPTHSATPVHTSV</t>
  </si>
  <si>
    <t>MEPWVPQTQGRTTGPSRDTNRGLQSGHYRPRLHSQYSGDKYHQWQDAHKNSKSQQDLRDDHQQSHSVSRSGEWSQPVSGADYLKGSYPSHLYSRSGYGDPYQRYHTPTPRDEYAYGNYYYHGHPQLLPEERVARQGSPYIWHEDHGDQRYFGEHHREKHNGTFGANSDTQFQFTSKNPYRDSPASVSGQEQPGEFFPESEAQKQKPLLTSKSSLLQQHESGLSSSSYELSQYMTAAPEEYEPMVSAAWRPIQADDTSATVPKAPMRFYVPHVSVSFGPGGQLVCVPPNSPADGQTALVEVHSMEVLLNDFEDQEEMRAFPGPLIREDIHKVDIMTFCQQKATQCLKSETPGSRDSALLWQLLVLLCRQNGSMVGSDIAELLMQDCKKLEKYKRQPPVANLINLTDEDWPVLSSGTRDLLTGEIPPNVDTPAQIVEKFTKLLYYGRKKEALEWAMKNHLWGHALFLASKMDPRTYNWVMSGFTSTLALNDPLQTLFQLMSGRIPQAATVCGDKQWGDWRPHLAVILSNQAGDTELYQRAIVSMGDTLAGKGLVEASHFCYLMAHVPFGHYTVKTDHLALVGSSHSQEFMKFATIEAIQRTEIFEYCQMLGRPKSFIPSFQVYKLLYASRLADYGLASQALHYCEAIGAAVLSQEGSSHPVLLAELIKLAEKLKLSDPLVLERRRGDRDLEPDWLVQLRRKHKDLEQNRTGAPRDPDSTPSDIYGAGGTTDTPYPDLSGHQNYSEDSEYSSTLWSTAEQTSLTNPLAQQSFPLQRDTYSGHMGTPVPLYSVPATHLAVTSGASGSSVAVTGTPGGRVGEDMLRTHPAFGENTMTQEPLEDPDGLEVISSLQTPAAPRVPSFSEDSAASAKEDEEGSSDGADKPSHPDASQKGKLGDGKNTKSSGFGWFSWFRSKPASSVSTSGDEDSSDSSDSEESPRASSPHHASPGLSPTPPLTSPSLPGASTFSRGTGGSILQGSSNSSGIAEGMGIGGFSGTQGVSSEFYSQPGALPPPPTLQGAVPLYNPSQVPQLPTASSLNRPNRLAQRRYPTQPC</t>
  </si>
  <si>
    <t>MPEVADTCSLASPASVCRTQHLHLRCSVDFARRTLTGTAALTVQSQEENLRSLTLDTKDLTIEKVVINGQEVKYTLGESQGYKGSPMEISLPIALSKNQEIVIEISFETSPKSSALQWLTPEQTSGKQHPYLFSQCQAIHCRAILPCQDTPSVKLTYTAEVSVPKELVALMSAIRDGEAPDPEDPSRKIYRFNQRVPIPCYLIALVVGALESRQIGPRTLVWSEKEQVEKSANEFSETESMLKIAEDLGGPYVWGQYDLLVLPPSFPYGGMENPCLTFVTPTLLAGDKSLSNVIAHEISHSWTGNLVTNKTWDHFWLNEGHTVYLERHICGRLFGEKFRHFHALGGWGELQNTIKTFGESHPFTKLVVDLKDVDPDVAYSSIPYEKGFALLFYLEQLLGGPEVFLGFLKAYVKKFSYQSVTTDDWKSFLYSHFKDKVDLLNQVDWNTWLYAPGLPPVKPNYDVTLTNACIALSQRWVTAKEEDLSSFSIADLKDLSSHQLNEFLAQVLQKAPLPLGHIKRMQEVYNFNAINNSEIRFRWLRLCIQSKWEEAIPLALKMATEQGRMKFTRPLFKDLAAFDKSHDQAVHTYQEHKASMHPVTAMLVGRDLKVD</t>
  </si>
  <si>
    <t>MAVQESAAQLSMTLKVQEYPTLKVPYETLNKRFRAAQKNIDRETSHVTMVVAELEKTLSSCPAVDSVVSLLDGVVEKLSVLKRKAVESIQAEDESAKLCKRRIEHLKEHSSDQPAAASMWKRKRMDRMMVEHLLRCGYYNTAVKLARQSGIEDLVNIEMFLTAKEVEESLERRETATCLAWCHDNKSRLRKMKSCLEFSLRIQEFIELVRQNKRLDAVRHARKHFSQAEGSQLDEVRQVMGMLAFPPDTHISPYKDLLDPARWRMLIQQFRYDNYRLHQLGNSSVFTLTLQAGLSAIKTPQCYKEDGSSKSPDCPVCSRSLNKLAQPLPMAHCANSRLVCKISGDVMNENNPPMMLPNGYVYGYNSLLSIRQDDKVVCPRTKEVFHFSQAEKVYIM</t>
  </si>
  <si>
    <t>MSAQTASGPTEDQVEILEYNFNKVNKHPDPTTLCLIAAEAGLTEEQTQKWFKQRLAEWRRSEGLPSECRSVTD</t>
  </si>
  <si>
    <t>MKPKLMYQELKVPVEEPAGELPLNEIEAWKAAEKKARWVLLVLILAVVGFGALMTQLFLWEYGDLHLFGPNQRPAPCYDPCEAVLVESIPEGLEFPNATTSNPSTSQAWLGLLAGAHSSLDIASFYWTLTNNDTHTQEPSAQQGEEVLQQLQALAPRGVKVRIAVSKPNGPLADLQSLLQSGAQVRMVDMQKLTHGVLHTKFWVVDQTHFYLGSANMDWRSLTQVKELGVVMYNCSCLARDLTKIFEAYWFLGQAGSSIPSTWPRSFDTRYNQETPMEICLNGTPALAYLASAPPPLCPSGRTPDLKALLNVVDSARSFIYIAVMNYLPTMEFSHPRRFWPAIDDGLRRAAYERGVKVRLLISCWGHSDPSMRSFLLSLAALHDNHTHSDIQVKLFVVPTDESQARIPYARVNHNKYMVTERASYIGTSNWSGSYFTETAGTSLLVTQNGHGGLRSQLEAVFLRDWESPYSHDLDTSANSVGNACRLL</t>
  </si>
  <si>
    <t>MYSSPLCLTQDEFHPFIEALLPHVRAFAYTWFNLQARKRKYFKKHEKRMSKDEERAVKDELLGEKAEVKQKWASRLLAKLRKDIRPECREDFVLAVTGKKAPGCVLSNPDQKGKMRRIDCLRQADKVWRLDLVMVILFKGIPLESTDGERLVKAAACAHPVLCVQPHHIGVAVKELDLYLAYFVRERDAEQSSSPRTGVGSDQEDSKPITLDTTDFQESFVTSGVFSVTELIQVSRTPVVTGTGPNFSLGELQGHLAYDLNPASAGMRRTLPSTSSSGSKRHKSGSMEEDVDTSPGGDYYTSPNSPTSSSRNWTEDIEGGISSPVKKTEMDKSPFNSPSPQDSPRLSSFTQHHRPVIAVHSGIARSPHPTSALHFPATPILPQTASTYFPHTAIRYPPHLNPQDPLKDLVSLACDPATQQPGPPALRPTRPLQTVPLWD</t>
  </si>
  <si>
    <t>MTNMETTAQAGSSVRVWMACLLLIFPTTVIGPKVTQPEVDTPLGRVRGRQVGVKDTDRMVNVFLGIPFAQAPLGPLRFSAPLPPQPWEGVRDASINPPMCLQDVERMSNSRFTLNEKMKIFPISEDCLTLNIYSPTEITAGDKRPVMVWIHGGSLLVGSSTSHDGSALAAYGDVVVVTVQYRLGIFGFLSTGDKHMPGNRGFLDVVAALRWVQGNIAPFGGDPNCVTIFGNSAGGIIVSSLLLSPMSAGLFHRAISQSGVVISKILEDLNAWSEAQNFANSVACGSASPAELVQCLLQKEGKDLITKKNVNISYTVNDSFFPQRPQKLLANKQFPTVPYLLGVTNHEFGWLLLKFWNILDKMEHLSQEDLLENSRPLLAHMQLPPEIMPTVIDEYLDNGSDESATRYALQELLGDITLVIPTLIFSKYLQDAGCPVFLYEFQHTPSSFAKFKPAWVKADHSSENAFVFGGPFLTDESSLLAFPEATEEEKQLSLTMMAQWSQFARTGNPNGKGLPPWPQLNQLEQYLEIGLEPRTGVKLKKGRLQFWTETLPRKIQEWHREQRSRKVPEEL</t>
  </si>
  <si>
    <t>MAEMKSPTKAEPATPAEAAQSDRHSLLEHSREFLDFFWDIAKPDQETRLRATEKLLEYLRTRPNDSEMKYALKRLITGLGVGREAARPCYSLALAQLLQSFEDIPLCDILDQIQEKYSLQAMNKAMMRPSLFANLFGVLALFQSGRLVKDKEALMKSVQLLKILSQHPNHLQGQPIKALVDILSEVPESMFQEILPKVLKGNMKVILRSPKYLELFLLAKQRVPTKLESLMGSVDLFSEDNIPSLVNILKVAANSVKKEHKLPNVALDLLRLALKESRFELFWKKVLEEGLLKNPSWTSSYMCFRLLGASLPLLSEEQLQLVMRGDLIRHFGENMVISKPQNLFKIIPEISTYVGTFLEGCQDDPKRQLTMMVAFTTITNQGLPVMPTFWRVTRFLNAEALQSYVAWLRDMFLQPDLNSLVDFSTANQKRAQDASLNVPERAVFRLRKWIIHRLVSLVDHLHLEKDEAVVEQIARFCLFHAFFKTKKATPQIPETKQHFSFPLDDRNRGVFVSAFFSLLQTLSVKFRQTPDLAENGKPWTYRLVQLADMLLNHNRNVTSVTSLTTQQRQAWDQMMSTLKELEARSSETRAIAFQHLLLLVGLHIFKSPAESCDVLGDIQTCIKKSMEQNPRRSRSRAKASQEPVWVEVMVEILLSLLAQPSNLMRQVVRSVFGHICPHLTPRCLQLILAVLSPVTNEDEDDNVVVTDDADEKQLQHGEDEDSDNEDNKNSESDMDSEDGEESEEEDRDKDVDPGFRQQLMEVLKAGNALGGVDNEEEEELGDEAMMALDQNLASLFKEQKMRIQARNEEKNKLQKEKKLRRDFQIRALDLIEVLVTKQPEHPLILELLEPLLNVIQHSMRSKGSTKQEQDLLHKTARIFMHHLCRARRYCHEVGPCAEALHAQVERLVQQAGSQADASVALYYFNASLYLLRVLKGNTNKRHQDGHKLHGADTEDSEDQAANCLDLDFVTRVYSASLESLLTKRNSSLTVPMFLSLFSRYPVICKNLLPVLAQHVAGPSRPRHQAQACLMLQKTLSARELRVCFEDPEWEQLITQLLGKATQTLQTLGEAQSKGEHQKELSILELLNTLLRTVNHEKLSVDLTAPLGVLQSKQQKLQQSLQQGNHSSGSNRLYDLYWQAMRMLGVQRPKSEKKNAKDIPSDTQSPVSTKRKKKGFLPETKKRKKLKSEGTTPEKNAASQQDAVTEGAMPAATGKDQPPSTGKKKRKRVKASTPSQVNGITGAKSPAPSNPTLSPSTPAKTPKLQKKKEKLSQVNGATPVSPIEPESKKHHQEALSTKEVIRKSPHPQSALPKKRARLSLVSRSPSLLQSGVKKRRVASRRVQTP</t>
  </si>
  <si>
    <t>MSSSDEETLSERSCRSERSCRSERSYRSERSGSLSPCPPGDTLPWNLPLHEQKKRKSQDSVLDPAERAVVRVADERDRVQKKTFTKWVNKHLMKVRKHINDLYEDLRDGHNLISLLEVLSGIKLPREKGRMRFHRLQNVQIALDFLKQRQVKLVNIRNDDITDGNPKLTLGLIWTIILHFQISDIYISGESGDMSAKEKLLLWTQKVTAGYTGVKCTNFSSCWSDGKMFNALIHRYRPDLVDMERVQVQSNRENLEQAFEVAERLGVTRLLDAEDVDVPSPDEKSVITYVSSIYDAFPKVPEGGEGISATEVDSRWQEYQSRVDSLIPWIRQHTILMSDKSFPQNPVELKALYNQYIHFKETEILAKEREKGRIKELYKLLEVWIEFGRIKLPQGYHPNHVEEEWGKLIVEMLEREKSLRPAVERLELLLQIANKIQNGALNCEEKLTLAKNTLQADAAHLESGQPVQCESDVIMYIQECEGLIRQLQVDLQILRDEKYYQLEELAFRVMRLQDELVTLRLECTNLYRKGHFSSLELVPPSTLTTTHLKAEPLNKTTHSSSTSWFRKPMTRTELVSISSSEDEGNLRFVYELLSWVEEMQMKLERAEWGNDLPSVELQLETQQHIHTSVEELGSSVKEARLYEGKMSQNFHTSYVETLGKLETQYCKLKETSSFRMRHLQSLHKFVSRATAELIWLNGKEEEELACDWSDSNPNISAKKTYFSELTMELEGKQDVFRSLQDTAEVLSLENHPAKQTVEAYSAAVQSQLQWMKQLCLCVEQHVKENAAYFQFFSDARDLESFLRNLQDSIKRKYTCDRSTSLSRLEDLLQDSMDEKEQLIQSKSSVASLVGRSKTIVQLKPRNPDHVLKSTLSVKAICDYRQIEITICKNDECVLEDNSQRTKWKVISPTGNEAMVPSVCFLIPPPNKEAIEMASRVEQSYQKVMALWHQLHINTKSLISWNYLRKDLDTVQTWSLEKLRSLAPGECHQVMKNLQAHYEDFLQDSHDSALFSVADRLRIEEEVEACKAHFQHLMKSLENEDKEETLAKVYISELKNIRLLLEECEQRLLKQIQSPASSKTDRDARQDITLRIAEQEHTQEDLQHLRSDLDAISMKCNVFLQQSPSGSSATTLRSELNLMVEKMDHVYGLSTVYLNKLKTIDVIVRSMQDAELLVKGYEIKLSQEEAVPADLSALESHRTTLQHWLSDVKDKNSVFSVLDEEITKAKKVAEQLRHPASEPNLDLERYQEKGSQLQERWHRVIAQLETRQSEVESIQEVLRDYRACHGTLIKWIEETTAQQEMMKPGQAEDSRVLSEQLSQQTELFAEIERNQTKLDQCQKFSQQYSTIVKDYELQLMTYKAFVESQQKSPGKRRRMISSSDAITQEFMDLRTRYTALVTLTTQHVKYISDALRRLEEEEKVVEEEKQEHVEKVKDLLGWVSTLARNTQGTTTSSHTSASADIEKAILEQQVLAEELTTKKEQVSEAIKTSQIFLAKHGHKLSEGEKEQISEQLRVLNKTYHDLCDGSANQLQQLQSELAQQTEQKGCRAVAGVIDLGTVEIFPIFRAMQKGLIDQDTGLVLLESQIIMSGLIDPENSEKLSLEEGLTRNFINLPIYQQLLGLRDSLSLVSRLTGTLGSLSVVEAIEKKIISERLGLKVLEVHLATGGFSLPPSENCINLEEAFHQGFIASSLHSELQSHLRSSKNLIDPNTAEKVGLLDLMQRCIIHQESGLKLLPVKQLAGGMVSLKSGRKVSIFRAVQEGLIDRQVTVRLLEAQLFAGGIVDPRTGHRLTVEEAVRHNLIDQDMACAILIRQLQTGGIIDTVTGDRMTIDEAVTNNLVAAKIALVILESLWSFMGLLLPESGEILPITDALEQGIVSTELAHKILHNRQQIEALFLPTLTEIWSWEKATESGILDKDLVNNLRSVCIPDMMPHIQLADSAEQSKVGFAAGKPPVSGPREEGSSHGEKLLFQLMTHSYIHAHTGQRLLLLDQELVEMLTSRDDCQVILPEVFEIQHQRLNTSEALQELYTGTISQISSAKHPRKPCESQFLSQNKDYPSQENCTEAKGERSVVGIECSPAESPERELFLKEQEAIIENVGSLKVINKVKLKLQRPLLGSRKEEQAETLREENISGDPLLVECPEESEGKDLSTEKSKCQTPTKCSFTCHKEQVKTIKDIPSETGTSLIKSQNQMSQFQVDTSVGLRSEFKSEHDMNVNSLEKELKEELLVKDGHKQSQEGQSVADGQTVALEKTDTEDNADEPALLHSSPFEDATLSTLSAQLQDGGIFNEETGQKLLLNEAIAQGLVSSHTAVKLMGKLNMFRGFFDSQTCESLTTEEVIDEGLMDEKLLYNVLMSDKAISGILDPRTHSLCSVKEAVAAGLLDKETATRILEGQVITGGIVDLKRGKKLSVTLASNLGLVDTADQTELINLEKATKGRGAEKAVKERLIELQMETAGLMDPESKAPLTVLQSIDRGILEREAAVYLLTKQVLDGGIIHHISGLRLSVDNAFKHGLIGEDMARQLRKVENFIHYQFFHPQTKEALSFSEAIKLDLVSPDLKREIQEIQDFSGNLGDFIYGQKLTLAKTNKEESLANKTELPSGVMHGVIDPENCTIIPYSELVKKCRIDTESGWRYLEVIPFSDIKDEAGNNVLTPPEAIQLGKVDFASALKVLEAQANTGGIIDMATGKRVTLASALEKKLLDENMARIIASHQMLSGGIIDIYSDQRVTLNDAVEKRLISPELAAMIQVDPLAEQGGTGVCELKGDFLRKELLSESSKTPRESYSKEKHEAVLQAGSLCAPEKAGIRGSNGEKAEKGRKISVEMEGQRQDEKASSDSKVSASILSPFGFEGESSYQVSVTHPCSESCDLKPREETRSCMKKCAVVERDKVVTQIKMVSHVKQSTSGLDAEEARERQGRMVSKEQGSHYETAGNLLSERSVRVDRRVRREMGGEQSVQMSREAAVLSEEESDQEVTIGDEPDSFVKSQSMKMIGNDKGKEAGIEKDISVVCKIEGFPSQMTSKDASLTNQDALPFYTEGETKTVNLCSILKPGEKLSQETASTVQKEPLSSEIPRPERLNSQESDEEPQISDVPHISKGDMAAQITTRQETTDVQDLYITSKSSETKDKIFPSKNYIEKLHQEIPMDPTRSHKLKEATISTLETEGISYLDSSDIKSLCEDSKADHKSCGHQKSKVTTTQAKKSLEVVDLLVRDTEEGSSEDRVGQRGPRVLASLLPEKLPTRTVQSENIRQHDAVIPAISEIREEMALSLPCSVVKVDGKIPKEKHKEILGDEQGPFMAIPSGKGIEGVNPEPCRATQNVFTRRLCLEHDEKLVSYLSLLRDIEMRTKQIQPLELNVAELQDLLGQAKELDRELKDLSTVVSQELECVDRIVISQPQEVPAQLLKALEKDAKNLQKSLDSVSDSWSSRFLHLQSAVEVKKATVLNRHKELQGKLQDLRAWVGRASLTLNSKGCDTETDADSLSHTLQPYKDMKQSMAERKSQLDALALDIQLFISEHPQDLSLQQNQEMLQFLSELQRSFQGLVEHTAAQKDVVQGHLQQVQQEVQVKTLQKQQDTCHKKLEDLCNWVGQAERALERHQGGSSSGKSSLLCAEPKVDLKDLQGDIQSHSTSFATAVKDIEGFLEENQTKLSPQELTALREKLHQAKEQYEVLQERTRVAQKELEEAVTSALQQETEKSKAATELAENKRKIDALLDWVGLLWGHLRESHRLAFQEWSSSLELAMEKQTLAATDGHVDVNQVPETLDRQYELMKARHQELLSQQQNFIVATQSVQSFLDQHSHNLTPEERQKLQEKLGELKEQYAASLARSEAELKQTQALRDELQKFLQDHKEFENWLQQSENELDSMHKGGSSPEALNSLLKRQGSFSEDVISHKGDLRFVTISGQKVLETENNFEEGQEPSATRNLVNEKLKDATERYTTLHSKCIRLGSHLSMLLGQYQQFQSSADSLQAWVLTCEASVGKLLSDTVASDPGVLQQQLATTKQLQEELAEHQVPVEKLQKAAHDLLDIEGEPALDCRPIQETTDSISSRFQNLSCSLDERSALLQKAIAQSQSVQESMESLLQSIREVEQNLERDQVASLSSGVIQEALANNMKLKQDIARQKSSLEATHDMVTRFMETADSNSASVLQGKLAELSQRFQQLQLQQQEKESNLKKLLPQAEMFEQLSNKLQQFMENKSRLLASGNQPDQDIAHFSQQIQELTLAMEDQKENLDTLEHLVTTLGSCGFALDLSQHQDKIQNLKKDFTELQKTVQEREKDASTCQEQLDEFRKLIRTFQKWLKETEGNVPPAKTFVSAKELEKQIEHLKDLISDWESKGALLGEINAKGTALESLIMDITAPDSQAKTGSILPPVGSSVGSVNGYHTCKDLTEIQCDMFDVNSKYEKLWEVLRERQESLQTVFSRMEEVQKEASSVLQWLESKEEVLKAMDATLSPTKTETVKAQAESNKAFLAELEQNSPKIQKVKEALAGLLKTYPNSQEAENWKKMQEDLNSRWEKATEVTVARQKQLEESASHLACFQAAESQLRPWLMEKELMMGVLGPLSIDPNMLKQQVQFMLKEFEARRQQHEQLNEAAQGILTGPGDMSPSASQVHKDLQSISQKWVELTDKLNSRSSQIDQAIVKSTQYQDLLQDLSEKVKAIGQRLSGQSAISTQPEAVKQQLEETSEIRSDLGQLDNEIKEAQTLCQELSLLIGEQYLKDELKKRLETVALPLQGLEDLAADRMNRLQAALASTQQFQQMFDELRTWLDEKQSQQAKNCPISAKLERLQCQLQENEEFQKNLNQHSGSYEVIVAEGEALLLSVPPGEEKKTLQNQLVELRSHWEDLSKKTANRQSRLKDCMQKAQKYQGHVEDLVPWIDECKSKMSELQVTLDPVQLESSLLRSKAMLNEAEKRRSLLEILNSAADILINSSEIDEDEIRDEKAGLNQNMDAITEELQAKTSSLEEMTQRLKEFQESFKNIEKKVEGAKHQLEIFDALGSQACSNKNLEKLKAQQEVLQALEPQVDYLRNFTQGLVEDAPDGSDASPLVHQAEVAQQEFLEVKQRVSSSCLTMENKLEGIGQFHCRVREMFSQLADLDDELDGMGAIGRDTDSLQSQIEDVRLFLNKIQALRFDIEDSEAECRKMLEEEGTLDLLGLKRELEALNKQCGKLTERGKVRQEQLELTLGRVEDFYRKLKALNDAATAAEEGEALQWIVGTEVDVINQQLADFKLFQKDQVDPLQVKLQQVNGLGQGLIQSAGKNCDVQGLEHDMDEINTRWNTLNKKVAQRIAQLQEALLHCGKFQDALEPLLSWLTDTEELIANQKPPSAEYKVVKAQIQEQKLLQRLLDDRKATVDMLQAEGGRIAQSAELADREKITGQLESLERRWTDLLSKAAARQKQLEDILVLAKQFHETAEPISDFLSVTANKLANSEPVGTQTAKIHQQIIRHKALNEEIINRKKNVDQAIKNGQALLKQTTGEEVLLIQEKLDGIKTRYADITLTSSKALRTLEQARQLATKFHSTYEELTGWLREAEEELAASGGQSPTGEQIPQFQQRQKELKKEVMEHRLVLDTVNEVSHALLELVPWRAREGLDKLVSDANEQYKLISDTVGQRVDEIDAAIQRSQQYEQAADAELAWVAETKRKLMALGPIRLEQDQTTAQLQVQKAFSIDIIRHKDSMDELFSHRGEIFSTCGEEQKAVLQEKTECLIQQYEAVSLLNSERYARLERAQVLVNQFWETYEELSPWAEETLALIAQLPPPAVDHEQLRQQQEEMRQLRESIAEHKPHIDKILKIGPQLKELNPEEGKMVEEKYQKAENMYAQIKDEVRQRALALDEAVSQSAQFHDKIEPMLETLENLSSRLRMPPLIPAEVDKIRECISDNKSATVELEKLQPSFEALKRRGEELIGRSQGADKDLAAKEIQDKLDQMVFFWEDIKARSEEREIKFLDVLELAEKFWYDMAALLTTIKDTQDIVHDLESPGIDPSIIKQQVEAAETIKEETDGLHEELEFIRILGADLIFACGETEKPEVKKSIDEMNNAWENLNKTWKERLEKLEDAMQAAVQYQDTLQAMFDWLDNTVIKLCTMPPVGTDLNTVKDQLNEMKEFKVEVYQQQIEMEKLNHQGELMLKKATDETDRDIIREPLTELKHLWENLGEKIAHRQHKLEGALLALGQFQHALEELMSWLTHTEELLDAQRPISGDPKVIEVELAKHHVLKNDVLAHQATVATVNKAGSELLESSAGDDASSLRSRLETMNQCWESVLQKTEEREQQLQSTLQQAQGFHSEIEDFLLELNRMENQLSASKPTGGLPETAREQLDTHMELHSQLRAKEEIYNQLLDKGRLMLLSRGDSGSGSKTEQSVALLEQKWHAVSSKVEERKSKLEEALSLATEFQNSLQEFINWLTLAEQSLNIASPPSLILNTVLSQIEEHKVFANEVNDHRDQIIELDQTGNQLKFLSQKQDVVLIKNLLVSVQSRWEKVVQRSIERGRSLDDARKRAKQFHEAWKKLIDWLEDAESHLDSELEISNDPDKIKLQLSKHKEFQKTLGGKQPVYDTTIRTGRALKEKTLLAGDTQKLDNLLGEVRDKWDTVCGKSVERQHKLEEALLFSGQFMDALQALVDWLYKVEPQLAEDQPVHGDLDLVMNLMDAHKVFQKELGKRTGTVQVLKRSGRELIEGSRDDTTWVKGQLQELSTRWDTVCKLSVSKQSRLEQALKQAEEFRDTVHMLLEWLSEAEQTLRFRGALPDDTEALQSLIDTHKEFMKKVEEKRVDVNTAVAMGEAILAVCHPDCITTIKHWITIIRARFEEVLTWAKQHQQRLETALSELVANAELLEELLAWIQWAETTLIQRDQEPIPQNIDRVKALITEHQSFMEEMTRKQPDVDRVTKTYKRKSVEPTHAPFMEKSRSGSRKSLNQPTPPPMPILSQSEAKNPRINQLSARWQQVWLLALERQRKLNDALDRLEELCPELKEFANFDFDVWRKKYMRWMNHKKSRVMDFFRRIDKDQDGKITRQEFIDGILASKFPTTKLEMTAVADIFDRDGDGYIDYYEFVAALHPNKDAYRPTTDADKIEDEVTRQVAQCKCAKRFQVEQIGENKYRFFLGNQFGDSQQLRLVRILRSTVMVRVGGGWMALDEFLVKNDPCRARGRTNIELREKFILPEGASQGMTPFRSRGRRSKPSSRAASPTRSSSSASQSNHSCTSMPSSPATPASGTKVISSSGSKLKRPTPAFHSSRTSLAGDTSNSSSPASTGAKANRADPKKSASRPGSRAGSRAGSRASSRRGSDASDFDLLETQSACSDTSESSAAGGQGSSRRGLTKPSKIPTMSKKTTTASPRTPGPKR</t>
  </si>
  <si>
    <t>MYRALRLLARSRRLLRVPSAGAAVSGEATTLPRCAPNVARMASQNSFRVEFDTFGELKVPTDKYYGAQTVRSTMNFKIGGATERMPIPVIQAFGILKRAAAEVNQEYGLDPKIASAIMKAADEVAEGKLNDHFPLVVWQTGSGTQTNMNVNEVISNRAIEMLGGELGSKKPVHPNDHVNKSQSSNDTFPTAMHIAAAVEVHKVLLPGLQKLHDALSAKSKEFAQVIKIGRTHTQDAVPLTLGQEFSGYVQQVQYAMVRIKAAMPRIYELAAGGTAVGTGLNTRIGFAEKVAAKVAALTGLPFVTAPNKFEALAAHDALVELSGAMNTAACSLMKIANDIRFLGSGPRSGLGELILPENEPGSSIMPGKVNPTQCEAMTMVAAQVMGNHVAVTVGGSNGHFELNVFKPMMIKNVLHSARLLGDASVSFTDNCVVGIQANTERINKLMNESLMLVTALNPHIGYDKAAKIAKTAHKNGSTLKETAIELGYLTAEQFDEWVKPKDMLGPK</t>
  </si>
  <si>
    <t>MGPASGSQLLVLLLLLASSPLALGIPMYSIITPNVLRLESEETIVLEAHDAQGDIPVTVTVQDFLKRQVLTSEKTVLTGASGHLRSVSIKIPASKEFNSDKEGHKYVTVVANFGETVVEKAVMVSFQSGYLFIQTDKTIYTPGSTVLYRIFTVDNNLLPVGKTVVILIETPDGIPVKRDILSSNNQHGILPLSWNIPELVNMGQWKIRAFYEHAPKQIFSAEFEVKEYVLPSFEVRVEPTETFYYIDDPNGLEVSIIAKFLYGKNVDGTAFVIFGVQDGDKKISLAHSLTRVVIEDGVGDAVLTRKVLMEGVRPSNADALVGKSLYVSVTVILHSGSDMVEAERSGIPIVTSPYQIHFTKTPKFFKPAMPFDLMVFVTNPDGSPASKVLVVTQGSNAKALTQDDGVAKLSINTPNSRQPLTITVRTKKDTLPESRQATKTMEAHPYSTMHNSNNYLHLSVSRMELKPGDNLNVNFHLRTDPGHEAKIRYYTYLVMNKGKLLKAGRQVREPGQDLVVLSLPITPEFIPSFRLVAYYTLIGASGQREVVADSVWVDVKDSCIGTLVVKGDPRDNHLAPGQQTTLRIEGNQGARVGLVAVDKGVFVLNKKNKLTQSKIWDVVEKADIGCTPGSGKNYAGVFMDAGLAFKTSQGLQTEQRADLECTKPAARRRRSVQLMERRMDKAGQYTDKGLRKCCEDGMRDIPMRYSCQRRARLITQGENCIKAFIDCCNHITKLREQHRRDHVLGLARSELEEDIIPEEDIISRSHFPQSWLWTIEELKEPEKNGISTKVMNIFLKDSITTWEILAVSLSDKKGICVADPYEIRVMQDFFIDLRLPYSVVRNEQVEIRAVLFNYREQEELKVRVELLHNPAFCSMATAKNRYFQTIKIPPKSSVAVPYVIVPLKIGQQEVEVKAAVFNHFISDGVKKTLKVVPEGMRINKTVAIHTLDPEKLGQGGVQKVDVPAADLSDQVPDTDSETRIILQGSPVVQMAEDAVDGERLKHLIVTPAGCGEQNMIGMTPTVIAVHYLDQTEQWEKFGIEKRQEALELIKKGYTQQLAFKQPSSAYAAFNNRPPSTWLTAYVVKVFSLAANLIAIDSHVLCGAVKWLILEKQKPDGVFQEDGPVIHQEMIGGFRNAKEADVSLTAFVLIALQEARDICEGQVNSLPGSINKAGEYIEASYMNLQRPYTVAIAGYALALMNKLEEPYLGKFLNTAKDRNRWEEPDQQLYNVEATSYALLALLLLKDFDSVPPVVRWLNEQRYYGGGYGSTQATFMVFQALAQYQTDVPDHKDLNMDVSFHLPSRSSATTFRLLWENGNLLRSEETKQNEAFSLTAKGKGRGTLSVVAVYHAKLKSKVTCKKFDLRVSIRPAPETAKKPEEAKNTMFLEICTKYLGDVDATMSILDISMMTGFAPDTKDLELLASGVDRYISKYEMNKAFSNKNTLIIYLEKISHTEEDCLTFKVHQYFNVGLIQPGSVKVYSYYNLEESCTRFYHPEKDDGMLSKLCHSEMCRCAEENCFMQQSQEKINLNVRLDKACEPGVDYVYKTELTNIELLDDFDEYTMTIQQVIKSGSDEVQAGQQRKFISHIKCRNALKLQKGKKYLMWGLSSDLWGEKPNTSYIIGKDTWVEHWPEAEECQDQKYQKQCEELGAFTESMVVYGCPN</t>
  </si>
  <si>
    <t>MFSKLTSILQHAVEALAPSLPLQEDFVYHWKAITHYYIETSDDKAPVTDTNIPSHLEQMLDILVQEENERESGETGPCMEYLLHHKILETLYTLGKADCPPGMKQQVLVFYTKLLGRIRQPLLPHINVHRPVQKLIRLCGEVLATPTENEEIQFLCIVCAKLKQDPYLVNFFLENKSKSLVSRGALSVISEDGPKGQDPGSGDVSQCQQPQELSGATGVEPTESEEEPPHQMDDLSASLDDLNVTSLPEASAVRPNQDYNLVNSLLNLTRSPDGRIAVKACEGLMLLVSLPEPAAAKCLAQSTCLCELLTGRLTSLYKALPQSVDPLDIETVEAVNWGLDSYSHKEDASAFPGKRALISFLSWFDYCDQLIKEAQKTAAVALAKAIHERFFVGVMEPQLMQTSEMGILTSTALLHRIVRQVTSDVLLQEMVVFILGEQREPETLSEISRHPLRHRLIEHCDHISDEISIMTLRMFEHLLQKPNEHILYNLVLRNLEERNYTENKPSCPEDKDVVENGLIAGAVDLEEDPLFTDISPDNTLPNQEWICSPRTSPDHPKNDGKTEVHKVVNSFLCLVPDDAKSSYHVEGTGYDTYLRDAHRQFRDYCAICSRWEWPGAPKPLEKCDLEAAFFEGHFLKVLFDRMGRILDQPYDVNLQVTSVLSRLSLFPHPHTHEYLLDPYINLASGCRSLFSVIVRVVGDLMVRIQRIQDFTPKLLLVRKRLLGLEPEGPIVDHITLLEGVIVLEEFCKELAAIAFVKYHASATP</t>
  </si>
  <si>
    <t>MAGSSAEQAADYRSILSISDEAARVQALDQHLSTRSYIQGYSLSQADVDVFRQLSAPPADSRLFHVARWFRHIEALLGGPQGRDEPCRLQASKGRRVQPQWSPPAGTEPCRLRLYNSLTRNKDVFIPQDGKKVTWYCCGPTVYDASHMGHARSYISFDILRRVLRDYFQYDVFYCMNITDIDDKIIRRARQNYLFEQYREQKPPATQLLKDVRDAMKPFSVKLSETTDPDKRQMLERIQNSVKLATEPLEQAVRSSLSGEEVDSKVQVLLEEAKDLLSDWLDSTGGSEVTDNSIFSKLPKFWEEEFHKDMEALNVLPPDVLTRVSEYVPEIVNFVQKIVDNGYGYASNGSVYFDTAKFAASEKHSYGKLVPEAVGDQKALQEGEGDLSISADRLSEKRSPNDFALWKASKPGEPSWPCPWGKGRPGWHIECSAMAGTLLGASMDIHGGGFDLRFPHHDNELAQSEAYFENDCWVRYFLHTGHLTIAGCKMSKSLKNFITIKDALKKHSARQLRLAFLMHSWKDTLDYSSNTMESALQYEKFMNEFFLNVKDILRAPVDITGQFEKWEAEEVELNKNFYGKKTAVHEALCDNIDTRTVMEEMRALVSQCNLYMAARKAERRRPNRALLENIAMYLTHMLKIFGAIEEESPLGFPVGGPGTNLNLESTVMPYLQVLSEFREGVRKIAREKKVLEVLQLSDALRDDILPELGVRFEDHEGLPTVVKLVDRDTLLKEKEGKKRAEEEKRRKKEEAARKKQEQEAAKLAKMKIPPSEMFLSEVNKYSKFDENGLPTHDTEGKELSKGQAKKLKKLFEAQEKLYKEYLQMLQNGSLQ</t>
  </si>
  <si>
    <t>MASGLGSPSPCSAGSEEEDMDALLNNSLPPPHPENEEDPDEDLSEAETPKLKKKKKPKKPRDPKIPKSKRQKKELGDSSGEGPEFVEEEEEVALRSDSEGSDYTPGKKKKKKLGPKKEKKSKSKRKEEEEEEDEDDDSKEPKSSAQLLEDWGMEDIDHVFSEEDYRTLTNYKAFSQFVRPLIAAKNPKIAVSKMMMVLGAKWREFSTNNPFKGSSGASVAAAAAAAVAVVESMVTATEVAPPPPPVEVPIRKAKTKEGKGPNARRKPKGSPRVPDAKKPKPKKVAPLKIKLGGFGSKRKRSSSEDDDLDVESDFDDASINSYSVSDGSTSRSSRSRKKLRTAKKKKKGEEEVTAVDGYETDHQDYCEVCQQGGEIILCDTCPRAYHMVCLDPDMEKAPEGKWSCPHCEKEGIQWEAKEDNSEGEEILEEVGGDPEEEDDHHMEFCRVCKDGGELLCCDTCPSSYHIHCLNPPLPEIPNGEWLCPRCTCPALKGKVQKILIWKWGQPPSPTPVPRPPDADPNTPSPKPLEGRPERQFFVKWQGMSYWHCSWVSELQLELHCQVMFRNYQRKNDMDEPPSGDFGGDEEKSRKRKNKDPKFAEMEERFYRYGIKPEWMMIHRILNHSVDKKGHVHYLIKWRDLPYDQASWESEDVEIQDYDLFKQSYWNHRELMRGEEGRPGKKLKKVKLRKLERPPETPTVDPTVKYERQPEYLDATGGTLHPYQMEGLNWLRFSWAQGTDTILADEMGLGKTVQTAVFLYSLYKEGHSKGPFLVSAPLSTIINWEREFEMWAPDMYVVTYVGDKDSRAIIRENEFSFEDNAIRGGKKASRMKKEASVKFHVLLTSYELITIDMAILGSIDWACLIVDEAHRLKNNQSKFFRVLNGYSLQHKLLLTGTPLQNNLEELFHLLNFLTPERFHNLEGFLEEFADIAKEDQIKKLHDMLGPHMLRRLKADVFKNMPSKTELIVRVELSPMQKKYYKYILTRNFEALNARGGGNQVSLLNVVMDLKKCCNHPYLFPVAAMEAPKMPNGMYDGSALIRASGKLLLLQKMLKNLKEGGHRVLIFSQMTKMLDLLEDFLEHEGYKYERIDGGITGNMRQEAIDRFNAPGAQQFCFLLSTRAGGLGINLATADTVIIYDSDWNPHNDIQAFSRAHRIGQNKKVMIYRFVTRASVEERITQVAKKKMMLTHLVVRPGLGSKTGSMSKQELDDILKFGTEELFKDEATDGGGDNKEGEDSSVIHYDDKAIERLLDRNQDETEDTELQGMNEYLSSFKVAQYVVREEEMGEEEEVEREIIKQEESVDPDYWEKLLRHHYEQQQEDLARNLGKGKRIRKQVNYNDGSQEDRDWQDDQSDNQSDYSVASEEGDEDFDERSEAPRRPSRKGLRNDKDKPLPPLLARVGGNIEVLGFNARQRKAFLNAIMRYGMPPQDAFTTQWLVRDLRGKSEKEFKAYVSLFMRHLCEPGADGAETFADGVPREGLSRQHVLTRIGVMSLIRKKVQEFEHVNGRWSMPELAEVEENKKMSQPGSPSPKTPTPSTPGDTQPNTPAPVPPAEDGIKIEENSLKEEESTEGEKEVKSTAPEATVECAQPPAPAPATAPATATAPEDDKAPAEPPEGEEKVEKAEVKERTEEPMETEAKGTTEVEKVEEKSAVDLTPIVVEDKEEKKEEEEKKDVMLQNGETPKDLSDEKQKKNSKQRFMFNIADGGFTELHSLWQNEERAATVTKKTYEIWHRRHDYWLLAGIINHGYARWQDIQNDPRYAILNEPFKGEMNRGNFLEIKNKFLARRFKLLEQALVIEEQLRRAAYLNMSEDPSHPSMALNTRFAEVECLAESHQHLSKESMAGNKPANAVLHKVLKQLEELLSDMKADVTRLPATIARIPPVAVRLQMSERNILSRLANRAPEPPPQQVAQQQ</t>
  </si>
  <si>
    <t>MADPWQECMDYAVILARQAGEMIREALKNEMDVMIKSSPADLVTVTDQKVEKMLMSSIKEKYPCHSFIGEESVAAGEKTVFTESPTWFIDPIDGTTNFVHRFPFVAVSIGFLVNKEMEFGIVYSCVEDKMYTGRKGKGAFCNGQKLQVSQQEDITKSLLVTELGSSRKPETLRIVLSNMEKLCSIPIHGIRSVGTAAVNMCLVATGGADAYYEMGIHCWDMAGAGIIVTEAGGVLMDVTGGPFDLMSRRIIAANSITLAKRIAKEIEIIPLQRDDES</t>
  </si>
  <si>
    <t>MASILDEYEDSLSRSAVLQTGCPSVGIPHSGYVSAHLEKEVPIFTKQRVDFTPSERITSLVVSCNQLCMSLGKDTLLRIDLGKASEPNRVELGRKDDAKVHKMFLDHTGSHLLVALSSTEVLYMNRNGQKARPLARWKGQLVESVGWNKAMGNESSTGPILVGTAQGQIFEAELSASEGGLFGPAPDLYFRPLYVLNEEGGPAPVCSLEAERGPDGRGFVIATTRQRLFQFIGRAVEDTEAQGFAGLFAAYTDHPPPFREFPSNLGYSELAFYTPKLRSAPRAFAWMMGDGVLYGSLDCGRPDSLLSEERVWEYPAGVGPGANPPLAIVLTQFHFLLLLADRVEAVCTLTGQVVLRDHFLEKFGPLRHMVKDSSTGHLWAYTERAVFRYHVQREARDVWRTYLDMNRFDLAKEYCRERPDCLDTVLAREADFCFRQHRYLESARCYALTQSYFEEIALKFLEARQEEALAEFLQRKLAGLKPTERTQATLLTTWLTELYLSRLGALQGDPDALTLYRDTRECFRTFLSSPRHKEWLFASRASIHELLASHGDTEHMVYFAVIMQDYERVVAYHCQHEAYEEALAVLARHRDPQLFYKFSPILIRHIPRQLVDAWIEMGSRLDARQLIPALVNYSQGGEAQQVSQAIRYMEFCVNVLGETEQAIHNYLLSLYARGQPASLLAYLEQAGASPHRVHYDLKYALRLCAEHGHHRACVHVYKVLELYEEAVDLALQVDVDLAKQCADLPEEDEELRKKLWLKIARHVVQEEEDVQTAMACLASCPLLKIEDVLPFFPDFVTIDHFKEAICSSLKAYNHHIQELQREMEEATASAQRIRRDLQELRGRYGTVEPQDKCSTCDFPLLNRPFYLFLCGHMFHADCLLQAVRPGLPAYKQARLEELQRKLGAAPPPTKGSVKAKEAEAGAAAVGPSREQLKADLDELVAAECVYCGELMIRSIDRPFIDPQRYEEEHLSWL</t>
  </si>
  <si>
    <t>MTGKSVKDVDRYQAVLANLLLEEDNKFCADCQSKGPRWASWNIGVFICIRCAGIHRNLGVHISRVKSVNLDQWTQEQIQCMQEMGNGKANRLYEAYLPETFRRPQIDPAVEGFIRDKYEKKKYMDRSLDINVLRKEKDDKWKRGNEPAPEKKMEPVVFEKVKMPQKKEDAQLPRKSSPKSAAPVMDLLGLDAPVACSIANSKTSNALEKDLDLLASVPSPSSVSRKAVGSMPTAGSAGSVPENLNLFPEPGSKSEETGKKQLSKDSILSLYGSQTPQMPAQAMFMAPAQMAYPTAYPSFPGVTPPNSIMGGMVPPPVGMVAQPGASGMLTPMAMPAGYMGGMQASMMGVPNGMMTTQQAGYMASMAAMPQTVYGVQPAQQLQWNLTQMTQQMAGMNFYGANGMMNYGQSMGGGNGQAANQTLSPQMWK</t>
  </si>
  <si>
    <t>MGDREQLLQRARLAEQAERYDDMASAMKAVTELNEPLSNEDRNLLSVAYKNVVGARRSSWRVISSIEQKTMADGNEKKLEKVKAYREKIEKELETVCNDVLALLDKFLIKNCNDFQYESKVFYLKMKGDYYRYLAEVASGEKKNSVVEASEAAYKEAFEISKEHMQPTHPIRLGLALNFSVFYYEIQNAPEQACLLAKQAFDDAIAELDTLNEDSYKDSTLIMQLLRDNLTLWTSDQQDEEAGEGN</t>
  </si>
  <si>
    <t>MGLRAGGALRRAGAGPGAPEGQGPGGAQGGSIHSGCIATVHNVPIAVLIRPLPSVLDPAKVQSLVDTILADPDSVPPIDVLWIKGAQGGDYYYSFGGCHRYAAYQQLQRETIPAKLVRSTLSDLRMYLGASTPDLQ</t>
  </si>
  <si>
    <t>MADFLKGLPVYNKSNFSRFHADSVCKASNRRPSVYLPTREYPSEQIIVTEKTNILLRYLHQQWDKKNAAKKRDQEQVEAEGESSAPPRKVARTDSPDMPEDT</t>
  </si>
  <si>
    <t>MSSAPTTPPSVDKVDGFSRKSVRKARQKRSQSSSQFRSQGKPIELTPLPLLKDVPTSEQPELFLKKLQQCCVIFDFMDTLSDLKMKEYKRSTLNELVDYITISRGCLTEQTYPEVVRMVSCNIFRTLPPSDSNEFDPEEDEPTLEASWPHLQLVYEFFIRFLESQEFQPSIAKKYIDQKFVLQLLELFDSEDPRERDYLKTVLHRIYGKFLGLRAFIRKQINNIFLRFVYETEHFNGVAELLEILGSIINGFALPLKAEHKQFLVKVLIPLHTVRSLSLFHAQLAYCIVQFLEKDPSLTEPVIRGLMKFWPKTCSQKEVMFLGELEEILDVIEPSQFVKIQEPLFKQIAKCVSSPHFQVAERALYYWNNEYIMSLIEENSNVILPIMFSSLYRISKEHWNPAIVALVYNVLKAFMEMNSTMFDELTATYKSDRQREKKKEKEREELWKKLEDLELKRGLRRDGIIPT</t>
  </si>
  <si>
    <t>MAPPPLLPVAASTPILHGEFGSYPANGPRFALTLTTQALHIQRLRPKPEARPRDGLVSLDEVSGCGTLQSRSPEDTAAYFCIYTYPRGRRGGRRRATRTFRADGATTYEENRAEAQRWATALTCLLRGVPLSGDQEITPELLPRKPRLLILVNPFGGRGLAWQRCMDHVVPMISEAGLSFNLIQTERQNHARELVQGLSLSEWEGIVTVSGDGLLYEVLNGLLDRPDWEDAVRMPIGVLPCGSGNALAGAVNHHGGFEQVVGVDLLLNCSLLLCRGGSHPLDLLSVTLASGSRCFSFLSVAWGFLSDVDIHSERFRALGSARFTLGAVLGLASLHTYRGRLSYLPATTEPALPIPGHSLPRAKSELVLAPAPAPAATHSPLHRSVSDLPLPLPQPALVSPGSPEPLPDLSLNGGGPELTGDWGGAGDAPLSPDPLLPSSPNALKTAQLSPIAEGPPEMPASSGFLPPTHSAPEASTWGPVDHLLPPLGSPLPQDWVTIEGEFVLMLGILPSHLCADLMAAPHARFDDGVVHLCWVRSGISRAALLRILLAMEHGNHFSLGCPHLGYAAARAFRLEPLTPRGLLTVDGELVEYGPIQAQVHPGLATLLTGPAGQKPQA</t>
  </si>
  <si>
    <t>MGLQARLLGLLALVIAGKCTYNPEPDQRWMLPPGWVSLGRVDPEEELSLTFALKQRNLERLSELVQAVSDPSSPQYGKYLTLEDVAELVQPSPLTLLTVQKWLSAAGARNCDSVTTQDFLTCWLSVRQAELLLPGAEFHRYVGGPTKTHVIRSPHPYQLPQALAPHVDFVGGLHRFPPSSPRQRPEPQQVGTVSLHLGVTPSVLRQRYNLTAKDVGSGTTNNSQACAQFLEQYFHNSDLTEFMRLFGGSFTHQASVAKVVGKQGRGRAGIEASLDVEYLMSAGANISTWVYSSPGRHEAQEPFLQWLLLLSNESSLPHVHTVSYGDDEDSLSSIYIQRVNTEFMKAAARGLTLLFASGDTGAGCWSVSGRHKFRPSFPASSPYVTTVGGTSFKNPFLITDEVVDYISGGGFSNVFPRPPYQEEAVAQFLKSSSHLPPSSYFNASGRAYPDVAALSDGYWVVSNMVPIPWVSGTSASTPVFGGILSLINEHRILNGRPPLGFLNPRLYQQHGTGLFDVTHGCHESCLNEEVEGQGFCSGPGWDPVTGWGTPNFPALLKTLLNP</t>
  </si>
  <si>
    <t>MASASYHISNLLEKMTSSDKDFRFMATNDLMTELQKDSIKLDDDSERKVVKMILRLLEDKNGEVQNLAVKCLGPLVSKVKEYQVETIVDTLCTNMLSDKEQLRDISSIGLKTVIGELPPASSGSALAANVCKKITGRLTSAIAKQEDVSVQLEALDIMADMLSRQGGLLVNFHPSILTCLLPQLTSPRLAVRKRTIIALGHLVMSCGNIVFVDLIEHLLSELSKNDSMSTTRTYIQCIAAISRQAGHRIGEYLEKIIPLVVKFCNVDDDELREYCIQAFESFVRRCPKEVYPHVSTIINICLKYLTYDPNYNYDDEDEDENAMDADGGDDDDQGSDDEYSDDDDMSWKVRRAAAKCLDAVVSTRHEMLPEFYKTVSPALIARFKEREENVKADVFHAYLSLLKQTRPVQSWLCDPDAMEQGDTPLTMLQSQVPNIVKALHKQMKEKSVKTRQCCFNMLTELVNVLPGALTQHIPVLVPGIIFSLNDKSSSSNLKIDALSCLYVILCNHSPQVFHPHVQALVPPVVACVGDPFYKITSEALLVTQQLVKVIRPLDQPSSFDATPYIKDLFTCTIKRLKAADIDQEVKERAISCMGQIICNLGDNLGPDLSNTLQIFLERLKNEITRLTTVKALTLIAGSPLKIDLRPVLGEGVPILASFLRKNQRALKLGTLSALDILIKNYSDSLTAAMIDAVLDELPPLISESDMHVSQMAISFLTTLAKVYPSSLSKISGSILNELIGLVRSPLLQGGALSAMLDFFQALVVTGTNNLGYMDLLRMLTGPVYSQSTALTHKQSYYSIAKCVAALTRACPKEGPAVVGQFIQDVKNSRSTDSIRLLALLSLGEVGHHIDLSGQLELKSVILEAFSSPSEEVKSAASYALGSISVGNLPEYLPFVLQEITSQPKRQYLLLHSLKEIISSASVAGLKPYVENIWALLLKHCECAEEGTRNVVAECLGKLTLIDPETLLPRLKGYLISGSSYARSSVVTAVKFTISDHPQPIDPLLKNCIGDFLKTLEDPDLNVRRVALVTFNSAAHNKPSLIRDLLDSVLPHLYNETKVRKELIREVEMGPFKHTVDDGLDIRKAAFECMYTLLDSCLDRLDIFEFLNHVEDGLKDHYDIKMLTFLMLVRLSTLCPSAVLQRLDRLVEPLRATCTTKVKANSVKQEFEKQDELKRSAMRAVAALLTIPEAEKSPLMSEFQSQISSNPELAAIFESIQKDSSSTNLESMDTS</t>
  </si>
  <si>
    <t>MESGGPGNYSAAARRPLHSAQAVDVASASSFRAFEILHLHLDLRAEFGPPGPGPGSRGLSGTATLELRCLLPEGASELRLDSHSCLEVTAATLRRGQPGDQQAPAEPVPFHTQPFSHYGQALCVAFRQPCGAADRFELELTYRVGEGPGVCWLAPEQTAGKKKPFVYTQGQAVLNRAFFPCFDTPAVKCTYSALIEVPDGFTAVMSADTWEKRGPNKFFFQMSHPIPSYLIALAIGDLASAEVGPRSRVWAEPCLIEAAKEEYSGVIEEFLATGEKLFGPYVWGRYDLLFMPPSFPFGGMENPCLTFVTPCLLAGDRSLADVIIHEISHSWFGNLVTNANWGEFWLNEGFTMYAQRRISTILFGAAYTCLEAATGRALLRQHMNVSGEENPLNKLRVKIEPGVDPDDTYNETPYEKGYCFVSYLAHLVGDQDQFDKFLKAYVDEFKFQSILAEDFLEFYLEYFPELKKKGVDSIPGFEFDRWLNTPGWPPYLPDLSPGDSLMKPAEELAELWVTSEPDMQAIEAVAISTWKTYQLVYFLDKILQKSPLPPGNVKKLGETYPKISNAQNAELRLRWGQIILKNDYQEEFQKVKDFLQSQGKQKYTLPLYHAMMGGSEMARTLAKDTFAATASQLHSNVVNYVQQILAPKDS</t>
  </si>
  <si>
    <t>MALTKQTARKSTGGKAPRKQLATKATRKSAPSTGGVKKPHRYRPGTVALREIRRYQKSTELLIRKLPFQRLVREIAQDFKTDLRFQSAAIGALQEASEAYLVGLFEDTNLCAIHAKRVTIMPKDIQLARRIRGERA</t>
  </si>
  <si>
    <t>MKHYEVEIRDAKTREKLCFLDKVEPQATISEIKTLFTKTHPQWYPARQSLRLDPKGKSLKDEDVLQKLPVGTTATLYFRDLGAQISWVTVFLTEYAGPLFIYLLFYFRVPFIYGRKYDFTSSRHTVVHLACMCHSFHYIKRLLETLFVHRFSHGTMPLRNIFKNCTYYWGFAAWMAYYINHPLYTPPTYGVQQVKLALAVFVICQLGNFSIHMALRDLRPAGSKTRKIPYPTKNPFTWLFLLVSCPNYTYEVGSWIGFAILTQCVPVALFSLVGFTQMTIWAKGKHRSYLKEFRDYPPLRMPIIPFLL</t>
  </si>
  <si>
    <t>MALHPRRVRLKPWLVAQVDSGLYPGLIWLHRDSKRFQIPWKHATRHSPQQEEENTIFKAWAVETGKYQEGVDDPDPAKWKAQLRCALNKSREFNLMYDGTKEVPMNPVKIYQVCDIPQTQGSVINPGSTGSAPWDEKDNDVDEDEEEDELEQSQHHVPIQDTFPFLNINGSPMAPASVGNCSVGNCSPESVWPKTEPLEMEVPQAPIQPFYSSPELWISSLPMTDLDIKFQYRGKEYGQTMTVSNPQGCRLFYGDLGPMPDQEELFGPVSLEQVKFPGPEHITNEKQKLFTSKLLDVMDRGLILEVSGHAIYAIRLCQCKVYWSGPCAPSLAAPNLIERQKKVKLFCLETFLSELIAHQKGQIEKQPPFEIYLCFGEEWPDGKPLERKLILVQVIPVVARMIYEMFSGDFTRSFDSGSVRLQISTPDIKDNIVAQLKQLYRILQTQESWQPMQPAPSMQLPQALPAQ</t>
  </si>
  <si>
    <t>MAVAQELYGFPASKLDSFVAQWLQPTREWKEEVLETVQTVEQFLRQENFREDRGPARDVRVLKVLKVGCFGNGTVLRSTTDVELVVFLSCFHSFQEEAKHHQAVLRLIQKRMYYCQELMDLGLSNLSVTNRVPSSLIFTIQTRETWETITVTVVPAYRALGPSCPSSEVYANLIKANGYPGNFSPSFSELQRNFVKHRPTKLKSLLRLVKHWYQQYVRDKCPRANLPPLYALELLTVYAWEAGTREDANFRLDEGLATVMELLQDHELLCIYWTKHYTLQHPVIEACVRRQLRGQRPIILDPADPTNNVAEGYRWDIVAQRANQCLKQDCCYDNRDSPVPSWRVKRAPDIQVTVQEWGHSDLTFWVNPYEPIKKLKEKIQLSQGYLGLQRLSFQEPGGERQLIRSHCTLAYYGIFCDTHICLLDTISPEIQVFVKNPDGRSHAYAIHPLDYVLNLKQQIEDRQGLRCQEQRLEFQGHILEDWFDFKSYGIQDSVTVILSKTTEGAAPFVPS</t>
  </si>
  <si>
    <t>MEKVLVTGGAGYIGSHTVLELLEAGYSPVVIDNFHNAIRGEDSMPESLRRVQELTGRSVEFEEMDILDQAALQHLFKKHSFKAVIHFAGLKAVGESVQKPLDYYRVNLTGTIQLLEIMRAHGVKNLVFSSSATVYGNPQYLPLDEAHPTGGCTNPYGKSKFFIEEMIRDLCRADTAWNAVLLRYFNPIGAHASGRIGEDPQGIPNNLMPYVSQVAIGRREALNVFGDDYATEDGTGVRDYIHVVDLAKGHIAALKKLKEQCGCRTYNLGTGTGYSVLQMVQAMEKASGKKIPYKVVARREGDVAACYANPSLAHEELGWTAALGLDRMCEDLWRWQKQNPSGFGAQA</t>
  </si>
  <si>
    <t>MAASAIKGLSALRSSTGRPIAFVRKIPWTAAASELREHFAQFGHVRRCTVPFDKETGFHRGMGWVQFSSQEELQNALQQEHHIIDGVKIHVQAQRAKALHGAQTSDEERFLR</t>
  </si>
  <si>
    <t>MAAGTSNYWEDLRKQARQLENELDLKLVSFSKLCTSYSHSGSRDGGRDRYSSDTTPLLNGSSQDRMFETMAIEIEQLLARLTGVNDKMAEYTHSAGVPSLNAALMHTLQRHRDILQDYTHEFHKTKANFTAIRERENLMGSVRKDIESYKSGSGVNNRRTELFLKEHDHLRNSDRLIEETISIAMATKENMTSQRGMLKSIHSKMNTLANRFPAVNSLIQRINLRKRRDSLILGGVIGICTILLLLYAFH</t>
  </si>
  <si>
    <t>MEHHCGLITSNKETVPLKNISVTLSINEFVAAVVATLNYENEEKVPLEATFVFPMDEDSAVYSFEALVDGKKIVAELQDKMKAHSEYEEALSQGHQAYLLEEDDYSRDVFSCNVGNLQPGAKVAVTLRYVQELPLETDGALRYLLPAILNPRYQLSEQSANSCLNIQKPTVPLEDLPYTLNMTATITSQHGIERVQSNCSLSPIQYLTDDKTSAQVSLTEGHKFDRDVELLIYYNEVHSPSVAVEMGMLDMKPDSLMGAPSAMVSFYPDIPEVEASKACGEFVFLMDRSGSMDSPMSTENNSQLRIEAAKETLLLLLKSLPMGCYFNIYGFGSSYEKFFPESVKYTQDTMEDAVKRVKALKANLGGTEILTPLCNIYKASSIPGHPLQLFVFTDGEVSDTFSVIREVKLNSKKHRCFSFGIGQGASTSLIKNIARVSGGTAVFITGKDRMQTKALGSLKFALQCAVDNISLSWDLPPGLSVKMLSPEQLTIFRGQRLIIYAQLTGLMPQVESTGAVCLKHILQGRSLENRVTFSLQPKANDNFTIHRLAAKSLIQTKDFGSQEASKEEKEDVMNISLQSGVLSSFTAFIAINKELNKPVQGPLAHRVIPRPVMAGSSSMRFYSSFSGGFKGPQPRSLRVPAYDLCSAESANLVLKKSACSAIQKKKTNSSTNKSNLKKEHKAFGENAVVQLISLQKANGSWELDEDLTKILGTKSKDIKAANPAKHEDPSAWSTVLAVVWLHANGTDLKCEWELLERKAVAWLHDHAGSSIPMLVQAANSLLKLSVNPAVFGV</t>
  </si>
  <si>
    <t>MAPLGASPRLVLLFSGKRKSGKDFVTERLKSRLGGNICALLRLSGPLKEEYAREHGLDFQRLLDASTYKETYRRDMICWGEQKRQADPGFFCRKIVEGVSQPIWLVSDTRRTSDIQWFQEAYGAVIQTVRVVASEQSRQQRGWVFTPGVDDAESECGLDNFGNFDWVIENHGDEQCLEDQLEHLLGFIQAKL</t>
  </si>
  <si>
    <t>MAQGSRRRKVVLTAGSEGWSPSSGPDMEELLRSVERDLNIDARQLALAPGGTHVVALVSTRWLASLRERRLGPCPRAEGLGEAEVRTLLQRSVQRLPPGWTRVEVHGLRKRRLSYPLGGGVPFEEGSCSPETLTRFMQEVAAQNYRNLWRHAYHTYGQPYSHSTAPSALPALDSIRQALQRVYGCTFLPVGESIPCLSNVRDGPCPSRGSPACPSLLRAEALLESPEMLYVVHPYVQFSLHDVVTFSPAKLTNSQAKVLFLLFRVLRAMDACHRQGLACGALSLHHIAVDEKLCSELRLDLSAYEMPSEDENQEGSEEKNGTGIKSEKEGEGRTECPTCQKELRGLVLDWVHGRISNFHYLMQLNRLAGRRQGDPNYHPVLPWVVDFTTPYGRFRDLRKSKFRLNKGDKQLDFTYEMTRQAFVAGGAGSGEPPHVPHHISDVLSDITYYVYKARRTPRSVLCGHVRAQWEPHEYPATMERMQTWTPDECIPEFYTDPSIFCSIHPDMPDLDVPAWCSSNQEFVAAHRALLESWEVSQDLHHWIDLTFGYKLQGKEAVKEKNVCLHLVDAHTHLTSYGVVQLFDQPHPQRLAGSPALAPEPPLIPRLLVQPIREATGQEDISGQLINGAGRLVVEATPCETGWTRDRPGTGEDDLEQATEALDSISLPGKAGDQPGSSSSQASPGLLSFSAPSGSRPGRRSKAAGLDPGEGEEGKIVLPEGFSPIQALEELEKVGNFLAKGLGSQLEEPEKPHAQPPVHLQSLFHRDMQVLGVLLAEMVFATRVRILQPDAPLWVRFEAVRGLCIRHSKDIPVSLQPVLDTLLQLSGPKSPMVSKKGKLDPLFEYRPVSQGLPPPSPAQLLSPFSSVVPFPPYFPALHKFILLYQARRVEDEVQGRELAFALWQQLGAVLNDITPEGLEILLPFVLSLMSEEHTAVYTAWYLFEPVAKALGPKNANKYLLKPLIGAYESPCRLHGRFYLYTDCFVAQLVVRLGLQAFLTHLLPHVLQVLAGVEASQEEGKGLVGTTEDEESELPVSGPGSCAFGEEIQMDGQPAASSGLGLPDYRSGVSFHDQADLPDTEDFQAGLYVAESPQPQEAEAVSLGQLSDKSSTSEASQGEERGGDDGGAPADKNSVKSGDSSQDLKQSEGSEEEEEEEGCVVLEEDQEDEVTGTSELTLSDTMLSMETVVAPGDGRDREEEEEPLTEQTEGKEQKILLDTACKMVRWLSAKLGPTVASRHVARNLLRLLTSCYVGPTRQQFTVSSDDTPPLNAGNIYQKRPVLGDIVSGPVLSCLLHIAYLYGEPVLTYQYLPYISYLVAPGSNSNPSRLNSRKEAGLLAAVTLTQKIIVYLSDTTLMDILPRISHEVLLPVLGFLTSFVTGFPSGAQARTVLCVKTISLIALICLRIGQEMVQQHLSEPVATFFQVFSHLHELRQQDLPLDPKGCTEGQLPEATFSDGQRRPVDPTLLEELQKVFTLEMAYTIYVPFSCLLGDIIRKIIPNHELVGELAGLYLESMSPSSRNPASMEPTMASAGPEWDPQSGSCLQDDGHSGTFGSVLVGNRIQIPDSQPQSPGPLGSLSGVGSSGGLSNRNEDNALKRELPRSAHGLSGNWLAYWQYEIGVSQQDAHFHFHQIRLQSFPGHTGAVKCVAALSSEDFFLSGSKDRTVRLWPLYNYGDGTNETASRLIYAQHRKSVFYVGQLEAPQYVVSCDGAVHVWDPFTGKTLRTVDPSDSRVPLTAVAVMPAPHTSITMASSDSTLRFVDCRKPGLQHEFRLGGGLNPGLVRSLAVSPSGRSVVAGFSSGFMVLLDTRTGLVLRGWPAHEGDILQIKAVEGSVLISSSSDHSLTVWKELEQKPTHHYKSASDPIHTFDLYGSEVVTGTVANKIGVCSLLEPPSQATTKLSSENFRGTLTSLALLPTKRHLLLGSDNGIIRLLA</t>
  </si>
  <si>
    <t>MFQGADSQAGKSGSRSMKPPGGESSDLFGSPEEGISSSKPNRMASNIFGPTEEPKNIPKRTNPPGGKGSGIFDESTPVQTRQRLNPPGGKTSDIFGSPVTATAPLAHPNKPKDHVLLCEGEDSKSDLKAATDSTPRGEQSDKGSSKEVEHAKIPEPTPTVDSHEPRLGPRPRSHNKVLNPPGGKSSLSFY</t>
  </si>
  <si>
    <t>MWPRVLLGEARVAVDGCRALLSRLAVHFSPPWTAVSCSPLRRSLHGTATRAFPLIPIVVEQTGRGERAYDIYSRLLRERIVCVMGPIDDSVASLVIAQLLFLQSESNKKPIHMYINSPGGVVTAGLAIYDTMQYILNPICTWCVGQAASMGSLLLAAGSPGMRHSLPNSRIMIHQPSGGARGQATDIAIQAEEIMKLKKQLYNIYAKHTKQSLQVIESAMERDRYMSPMEAQEFGILDKVLVHPPQDGEDEPELVQKETATAPTDPPAPTST</t>
  </si>
  <si>
    <t>MATGANATPLDFPSKKRKRSRWNQDTMEQKTVIPGMPTVIPPGLTREQERAYIVQLQIEDLTRKLRTGDLGIPPNPEDRSPSPEPIYNSEGKRLNTREFRTRKKLEEERHTLITEMVALNPDFKPPADYKPPATRVSDKVMIPQDEYPEINFVGLLIGPRGNTLKNIEKECNAKIMIRGKGSVKEGKVGRKDGQMLPGEDEPLHALVTANTMENVKKAVEQIRNILKQGIETPEDQNDLRKMQLRELARLNGTLREDDNRILRPWQSSETRSITNTTVCTKCGGAGHIASDCKFQRPGDPQSAQDKARMDKEYLSLMAELGEAPVPASVGSTSGPATTPLASAPRPAAPASNPPPPSLMSTTQSRPPWMNSGPSENRPYHGMHGGGPGGPGGGPHSFPHPLPSLTGGHGGHPMQHNPNGPPPPWMQPPPPPMNQGPHPPGHHGPPPMDQYLGSTPVGSGVYRLHQGKGMMPPPPMGMMPPPPPPPSGQPPPPPSGPLPPWQQQQQQPPPPPPPSSSMASSTPLPWQQNTTTTTTSAGTGSIPPWQQQQAAAAASPGTPQMQGNPTMVPLPPGVQPPLPPGAPPPPPCSIECLLCLLSSPNSLCLSPNRAARIPPRGSDGPSHESEDFPRPLVTLPGRQPQQRPWWTGWFGKAA</t>
  </si>
  <si>
    <t>MAAAPFLKHWRTTFERVEKFVSPIYFTDCNLRGRLFGDSCSVTLSSFLTPERLPYEKAVQQNFSPAQVGDSFGPTWWTCWFRVELVIPEVWVGQEVHLCWESDGESLVWRDGEPVQGLTKEGEKTSYVLSERLRASDPRSLTLYVEVACNGLLGAGKGSMIAAPDPEKMFQLSQAKLAVFHRDVHSLLVDLELLLGVAKGLGEDSQRSFQALHTANQMVNICDPAQPETYPAAKALASKFFGQHGGESQHTIHAMGHCHIDTAWLWPFKETVRKCARSWSTAVTLMEQNTDFIFACSQAQQLEWVKSQYPGLHARLQEFACRGQFVPVGGTWVEMDGNLPSGEAMVRQFLQGQNFFLQEFGKMCSEFWLPDTFGYSAQLPQIMQGCGIKRFLTQKLSWNLVNSFPHHTFFWEGLDGSRVLVHFPPGDSYGMQGSVEEVLKTVTNNRDKGRTNHSGFLFGFGDGGGGPTQTMLDRLKRLSNTDGLPRVQLSSPGQLFTALERDSGQLCTWVGELFLELHNGTYTTHAQLKKGNRECEQILHDVEVLSSLALARSAQFLYPAAQLQHLWRLLLLNQFHDVVTGSCIQLVAEDAMNYYEDIRSHGNPLLSAAAAALCAGEPGPKGLLIINTLPWKRTEVLALPKPCGAHSLALVTVPSIGYAPAPTPTSLQPLLPQQPVFVMQETDGSVTLDNGIIRVRLDPTGCLTSLVLVASGREAIAEGALGNQFVLFDDVPLYWDAWDVMDYHLETRKPVLGQAGTLAVGTEGGLRGSAWFLLQISPNSRLSQEVVLDVGCPYVRFHTEVHWHEAHKFLKVEFPARIRSPQATYEIQFGHLQRPTHNNTSWDWARYEVWAHRWIDLSECDFGLALLNNCKYGASVRGNVLSLSLLRAPKAPDATADMGRHEFTYALMPHKGSFQEAGVIHAAYNLNFPLLALPAPGPAPDTTWSAFSVSSPAVVLETIKQAERCHQHRTLVLRLYEAHGSHVDCWLHTSLPVQEATLCDLLEQRDPTGHLSLQDNRLKLTFSPFQVRSLLLVLQSPPN</t>
  </si>
  <si>
    <t>MSSGAGWQSQASAKPVFTEAQASALVESVFGFKVSKIQPLPSYEDQNFRVHIARGKETTDDPVEYVLKISNTESSQTPELIEMQNHVIMFLRAAGFPTASVCRTKGDNTISLISIDSGSGVKSYLVRMLTYLPGRPIAEVAISHQQLYEIGRLAAQLDKALEEFHHPKLSLFHRENFIWNLKNVPLLEKYMGALSQSRNREIVEQVIRMFKEEVMTKLSHFRECINHGDLNDHNILVDLSKSASGEGVHQVSGILDFGDMSYGYYVFEVAIVIMYMMIESTNPIQVGGHILAGFESVIPLTAVERQALFLLVCSRFSQSLVMAAYSCQLYPENKEYLMITAKTGWKHLQQLFDMGQKAVEEIWFETAKSYESEISM</t>
  </si>
  <si>
    <t>MSQAYSSSQRVSSYRRTFGGAPGFSLGSPLSSPVFPRAGFGTKGSSSSMTSRVYQVSRTSGGAGGLGSLRSSRLGTTRAPSYGAGELLDFSLADAVNQEFLATRTNEKVELQELNDRFANYIEKVRFLEQQNAALAAEVNRLKGREPTRVAELYEEEMRELRRQVEVLTNQRARVDVERDNLIDDLQRLKAKLQEEIQLREEAENNLAAFRADVDAATLARIDLERRIESLNEEIAFLKKVHEEEIRELQAQLQEQQVQVEMDMSKPDLTAALRDIRAQYETIAAKNISEAEEWYKSKVSDLTQAANKNNDALRQAKQEMMEYRHQIQSYTCEIDALKGTNDSLMRQMRELEDRFASEANGYQDNIARLEEEIRHLKDEMARHLREYQDLLNVKMALDVEIATYRKLLEGEESRINLPIQTFSALNFRETSPEQRGSEVHTKKTVMIKTIETRDGEVVSEATQQQHEVL</t>
  </si>
  <si>
    <t>MEEGSSGGSGSSDSNAGGSGGVQQRELERMAEVLVTGEQLRLRLHEEKVIKDRRHHLKTYPNCFVAKELIDWLIEHKEASDRETAIKLMQKLADRGIIHHVCDEHKEFKDVKLFYRFRKDDGTFALDSEVKAFMRGQRLYEKLMSPETTLLQPREEEGVKYERTFMASEFLDWLVQEGEATTRKEAEQLCHRLMDHGIIQHVSNKHPFVDSNLLYQFRMNFRRRRRLMELLNETSPSSQETHDSPFCLRKQSHDSRKSTSFMSVSPSKEIKIVSAVRRSSMSSCGSSGYFSSSPTLSSSPPVLCNPKSVLKRPVTSEELLTPGAPYARKTFTIVGDAVGWGFVVRGSKPCHIQAVDPSGPAAAAGMKVCQFVVSVNGLNVLNVDYRTVSNLILTGPRTIVMEVMEELDC</t>
  </si>
  <si>
    <t>MGRLHCTQDPVPEAVRGDMQQLNQLGAQQFSDLTEVLFHFLTEPKEVERFLAQLSEFATSNQISLGPLKSIMKSLLLVPNGALKKGLTAEQVRTDLQTLGLSEEKATYFSEKWKQNASTLAQWAMGQTLMVNQLIDMEWRFGVTSGSSELEKVGSIFLQLKLVVKKGKQTENLYMELTLPQFYSFLHEMERVRASMECLS</t>
  </si>
  <si>
    <t>METPSQRRATRSGAQASSTPLSPTRITRLQEKEDLQELNDRLAVYIDRVRSLETENAGLRLRITESEEVVSREVSGIKAAYEAELGDARKTLDSVAKERARLQLELSKVREEFKELKARNTKKEGDLLAAQARLKDLEALLNSKEAALSTALSEKRTLEGELHDLRGQVAKLEAALGEAKKQLQDEMLRRVDAENRLQTLKEELDFQKNIYSEELRETKRRHETRLVEIDNGKQREFESRLADALQELRAQHEDQVEQYKKELEKTYSAKLDNARQSAERNSNLVGAAHEELQQSRIRIDSLSAQLSQLQKQLAAKEAKLRDLEDSLARERDTSRRLLAEKEREMAEMRARMQQQLDEYQELLDIKLALDMEIHAYRKLLEGEEERLRLSPSPTSQRSRGRASSHSSQSQGGGSVTKKRKLESSESRSSFSQHARTSGRVAVEEVDEEGKFVRLRNKSNEDQSMGNWQIRRQNGDDPLMTYRFPPKFTLKAGQVVTIWASGAGATHSPPTDLVWKAQNTWGCGSSLRTALINSTGEEVAMRKLVRSLTMVEDNEDDDEDGEELLHHHRGSHCSGSGDPAEYNLRSRTVLCGTCGQPADKAAGGAGAQVGGSISSGSSASSVTVTRSFRSVGGSGGGSFGDNLVTRSYLLGNSSPRSQSSQNCSIM</t>
  </si>
  <si>
    <t>MASTVRPSFSLGNETLKVPLALFALNRQRLCERLRKNGAVQAASAVVLQGGEEMQRYCTDTSIIFRQESFFHWAFGVVESGCYGVIDVDTGKSTLFVPRLPDSYATWMGKIHSKEYFKEKYAVDDVQYTDEIASVLTSRNPSVLLTLRGVNTDSGSVCREASFEGISKFNVNNTILHPEIVECRVFKTDMELEVLRYTNRISSEAHREVMKAVKVGMKEYEMESLFQHYCYSRGGMRHTSYTCICCSGENAAVLHYGHAGAPNDRTIKDGDICLFDMGGEYYCFASDITCSFPANGKFTEDQKAIYEAVLRSCRTVMSTMKPGVWWPDMHRLADRIHLEELARIGLLSGSVDAMLQVHLGAVFMPHGLGHFLGLDVHDVGGYPEGVERIDEPGLRSLRTARHLEPGMVLTVEPGIYFIDHLLDQALADPAQACFFNQEVLQRFRNFGGVRIEEDVVVTDSGMELLTCVPRTVEEIEACMAGCDKASVPFSGQK</t>
  </si>
  <si>
    <t>MELITILEKTVSPDRLELEAAQKFLERAAVENLPTFLVELSRVLANPGNSQVARVAAGLQIKNSLTSKDPDIKAQYQQRWLAIDANARREVKNYVLQTLGTETYRPSSASQCVAGIACAEIPVSQWPELIPQLVANVTNPNSTEHMKESTLEAIGYICQDIDPEQLQDKSNEILTAIIQGMRKEEPSNNVKLAATNALLNSLEFTKANFDKESERHFIMQVVCEATQCPDTRVRVAALQNLVKIMSLYYQYMETYMGPALFAITIEAMKSDIDEVALQGIEFWSNVCDEEMDLAIEASEAAEQGRPPEHTSKFYAKGALQYLVPILTQTLTKQDENDDDDDWNPCKAAGVCLMLLSTCCEDDIVPHVLPFIKEHIKNPDWRYRDAAVMAFGSILEGPEPNQLKPLVIQAMPTLIELMKDPSVVVRDTTAWTVGRICELLPEAAINDVYLAPLLQCLIEGLSAEPRVASNVCWAFSSLAEAAYEAADVADDQEEPATYCLSSSFELIVQKLLETTDRPDGHQNNLRSSAYESLMEIVKNSAKDCYPAVQKTTLVIMERLQQVLQMESHIQSTSDRIQFNDLQSLLCATLQNVLRKVQHQDALQISDVVMASLLRMFQSTAGSGGVQEDALMAVSTLVEVLGGEFLKYMEAFKPFLGIGLKNYAEYQVCLAAVGLVGDLCRALQSNILPFCDEVMQLLLENLGNENVHRSVKPQILSVFGDIALAIGGEFKKYLEVVLNTLQQASQAQVDKSDFDMVDYLNELRESCLEAYTGIVQGLKGDQENVHPDVMLVQPRVEFILSFIDHIAGDEDHTDGVVACAAGLIGDLCTAFGKDVLKLVEARPMIHELLTEGRRSKTNKAKTLATWATKELRKLKNQA</t>
  </si>
  <si>
    <t>MLERKKPKTAENQKASEENEITQPGGSSAKPALPCLNFEAVLSPAPALIHSTHSLTNSHAHTGSSDCDISCKGMTERIHSINLHNFSNSVLETLNEQRNRGHFCDVTVRIHGSMLRAHRCVLAAGSPFFQDKLLLGYSDIEIPSVVSVQSVQKLIDFMYSGVLRVSQSEALQILTAASILQIKTVIDECTRIVSQNVGDVFPGIQDSGQDTPRGTPESGTSGQSSDTESGYLQSHPQHSVDRIYSALYACSMQNGSGERSFYSGAVVSHHETALGLPRDHHMEDPSWITRIHERSQQMERYLSTTPETTHCRKQPRPVRIQTLVGNIHIKQEMEDDYDYYGQQRVQILERNESEECTEDTDQAEGTESEPKGESFDSGVSSSIGTEPDSVEQQFGAAAPRDGQAEPAQPEQAAEAPAESSAQPNQLEPGASSPERSNESEMDNTVITVSNSSDKGVLQQPSVNTSIGQPLPSTQLYLRQTETLTSNLRMPLTLTSNTQVIGTAGNTYLPALFTTQPAGSGPKPFLFSLPQPLTGQQTQFVTVSQPGLSTFTAQLPAPQPLASSAGHSTASGQGDKKPYECTLCNKTFTAKQNYVKHMFVHTGEKPHQCSICWRSFSLKDYLIKHMVTHTGVRAYQCSICNKRFTQKSSLNVHMRLHRGEKSYECYICKKKFSHKTLLERHVALHSASNGTPPAGTPPGARAGPPGVVACTEGTTYVCSVCPAKFDQIEQFNDHMRMHVSDG</t>
  </si>
  <si>
    <t>MEAEGVAVAAAAAAAAAAATIIASDDCDSRPGQELLVAWNTVSTGLVPPAALGLASSRTSGAVPPKEEELRAAVEVLRGHGLHSVLEEWFVEVLQNDLQGNIATEFWNAIALRENSVDEPQCLGLLLDAFGLLESRLDPYLHSLELLEKWTRLGLLMGAGAQGLREKVHTMLRGVLFFSTPRTFQEMVQRLYGRFLRVYMQSKRKGEGGTDPELEGELDSRYARRRYYRLLQSPLCAGCGSDKQQCWCRQALEQFNQLSQVLHRLSLLERVCAEAVTTTLHQVTRERMEDRCRGEYERSFLREFHKWIERVVGWLGKVFLQDNPTRPTSPEAGNTLRRWRCHVQRFFYRIYATLRIEELFSIIRDFPDSRPAIEDLKYCLERTDQRQQLLVSLKVALETRLLHPGVNTCDIITLYISAIKALRVLDPSMVILEVACEPIRRYLRTREDTVRQIVAGLTGDSDGTGDLAVELSKTDPACLETGQDSEDDSGEPEDWVPDPVDADPVKSSSKRRSSDIISLLVSIYGSKDLFINEYRSLLADRLLHQFSFSPEREIRNVELLKLRFGEAPMHFCEVMLKDMADSRRINANIREEDEKRPVEEQPPFGVYAVILSSEFWPPFKDEKLEVPEDIRAALDVYCKKYEKLKAMRTLSWKHTLGLVTMDVELADRTLSVAVTPVQAVVLLYFQNQASWTLEELSKVVKMPVALLRRRMSVWLQQGVLREEPPGTFSVIEEERPQDRDNMVLIDSDDESDSGMASQADQKEEELLLFWAYIQAMLTNLESLSLERIYSMLRMFVMTGPALAEIDLQELQGYLQKKVRDQQLIYSAGVYRLPKNSN</t>
  </si>
  <si>
    <t>MAMAEGERTECAETPRDEPPADGTLKRAEELKTQANDYFKAKDYENAIKFYSQAIELNPGNAIYYGNRSLAYLRTECYGYALGDATRAIELDKKYIKGYYRRAASNMALGKFRAALRDYETVVKVKPNDKDAKMKYQECSKIVKQKAFERAIAGDEHRRSVVDSLDIESMTIEDEYSGPKLEDGKVTITFMKDLMQWYKDQKKLHRKCAYQILVQVKEVLCKLSTLVETTLKETEKITVCGDTHGQFYDLLNIFELNGLPSETNPYIFNGDFVDRGSFSVEVILTLFGFKLLYPDHFHLLRGNHETDNMNQIYGFEGEVKAKYTAQMYELFSEVFEWLPLAQCINGKVLIMHGGLFSEDGVTLDDIRKIERNRQPPDSGPMCDLLWSDPQPQNGRSVSKRGVSCQFGPDVTKAFLEENQLDYIIRSHEVKAEGYEVAHGGRCVTVFSAPNYCDQMGNKASYIHLQGSDLRPQFHQFTAVPHPNVKPMAYANTLLQLGMM</t>
  </si>
  <si>
    <t>MACPLDQAIGLLVAIFHKYSGKEGDKHTLSKKELKELIQKELTIGSKLQDAEIARLMDDLDRNKDQEVNFQEYVAFLGALALIYNEALK</t>
  </si>
  <si>
    <t>MGKTISLLISVVLVAYYLYIPLPDAIEEPWKVVWETAFVKIGTDLASFGELLGISHFMETIQLLMSFQEVPPTSDEHVTVMETAFDSVPVRIYIPKRKSMALRRGLFYIHGGGWCLGSAAHFSYDTLSRWTAHKLDAVVVSTDYGLAPKHHFPRQFEDVYRSLRWFLQEDVLEKYGVDPRRVGVSGDSAGGNLAAAVTQQLIQDPDVKIKLKVQALIYPALQALDTNVPSQQEGSHFPVLTRSLMVRFWSEYFTTDRGLEKAMLLNQHVPMESSHLLQFVNWSSLLPERYKKSPVYKNPTPGSSELAQKYPGFIDVKACPLLANDNILHHLPKTYIITCQYDVLRDDGLMYVKRLQNVGVHVTHHHVEDGFHGTFSFPGLKLSERMKNQYLSWLIKNL</t>
  </si>
  <si>
    <t>MLGPQIWASMRQGLSRGLSRNVKGKKVDIAGIYPPVTTPFTATAEVDYGKLEENLNRLATFPFRGFVVQGSTGEFPFLTSLERLEVVSRVRQAIPKDKFLIAGSGCESTQATVEMTVSMAQVGADVAMVVTPCYYRGRMSSAALIHHYTKVADVSPIPVVLYSVPANTGLELPVDAVVTLSQHPNIIGLKDSGGDVTRIGLIVHKTSKQDFQVLAGSAGFLLASYAVGAVGGICGLANVLGAQVCQLERLCLTGQWEAAQELQHRLIEPNTAVTRRFGIPGLKKTMDWFGYYGGPCRAPLQELSPTEEEALRLDFSNNGWL</t>
  </si>
  <si>
    <t>MEPAGGGGGVSSSTDPRSTYVLSNLAEVVERVFTFLPAKALLRVAGVCRLWRECVRRVLRTHRSVTWISAGVAEAGHLEGHCLVRVVAEALENVRILPQTVLYMADSETFISLEECRGHKRARKRTTMETACALEKLFPKQCQVLGIVTPGIVVTPMGSGSNRPQEIEIGESGFALLFPQIEGIKIQPFHFIKDSKNLTLERHQLTEVGLLDNPELRVVLVFGYNCCKVGASNYLHRVVSTFSDMNIILAGGQVDNLSSLTCEKNPLDIDATGVVGLSFSGHRIQSATVLLTEDVNDAKTVEAAMQRLKAANIPEQNTIGFMFACVGRGFQYYRAKGNVEADAFRKFFPSVPLFGFFGNGEIGCDRIVTGNFILRRCNEVKEEDLFHSYTTIMALVHLGTSK</t>
  </si>
  <si>
    <t>MSTADLMRRWVIALLLAAAGVAAEDSCSRNEFQCRDGKCIASKWVCDGSPECPDGSDESPETCMSVTCQSNQFSCGGRVSRCIPDSWRCDGQVDCENDSDEQGCPPKTCSQDDFRCQDGKCISPQFVCDGDRDCLDGSDEAHCQATTCGPAHFRCNSSICIPSLWACDGDVDCVDGSDEWPQNCQGRDTASKGVSSPCSSLEFHCGSSECIHRSWVCDGEADCKDKSDEEHCAVATCRPDEFQCADGSCIHGSRQCDREHDCKDMSDELGCVNVTQCDGPNKFKCHSGECISLDKVCDSARDCQDWSDEPIKECKTNECLDNNGGCSHICKDLKIGSECLCPSGFRLVDLHRCEDIDECQEPDTCSQLCVNLEGSYKCECQAGFHMDPHTRVCKAVGSIGYLLFTNRHEVRKMTLDRSEYTSLLPNLKNVVALDTEVTNNRIYWSDLSQKKIYSALMDQAPNLSYDTIISEDLHAPDGLAVDWIHRNIYWTDSVPGSVSVADTKGVKRRTLFQEAGSRPRAIVVDPVHGFMYWTDWGTPAKIKKGGLNGVDIHSLVTENIQWPNGITLDLSSGRLYWVDSKLHSISSIDVNGGNRKTILEDENRLAHPFSLAIYEDKVYWTDVINEAIFSANRLTGSDVNLVAENLLSPEDIVLFHKVTQPRGVNWCETTALLPNGGCQYLCLPAPQIGPHSPKFTCACPDGMLLAKDMRSCLTEVDTVLTTQGTSAVRPVVTASATRPPKHSEDLSAPSTPRQPVDTPGLSTVASVTVSHQVQGDMAGRGNEEQPHGMRFLSIFFPIALVALLVLGAVLLWRNWRLKNINSINFDNPVYQKTTEDELHICRSQDGYTYPSRQMVSLEDDVA</t>
  </si>
  <si>
    <t>MNVEHEVNLLVEEIHRLGSKNADGKLSVKFGVLFQDDRCANLFEALVGTLKAAKRRKIVTYAGELLLQGVHDDVDIVLLQD</t>
  </si>
  <si>
    <t>MAAAAPGALGALRTGRVRLVAACCARLGPAAWARGTAPRRGYSSEVKTEDELRVRHLEEENRGIVVLGINRAYGKNALSKNLLKMLSKAVDALKSDKKVRTIIIRSEVPGIFCAGADLKERAKMHSSEVGPFVSKIRSVINDIANLPVPTIAAIDGLALGGGLELALACDIRVAASSAKMGLVETKLAIIPGGGGTQRLPRAIGMSLAKELIFSARVLDGQEAKAVGLISHVLEQNQEGDAAYRKALDLAREFLPQGPVAMRVAKLAINQGMEVDLVTGLAIEEACYAQTISTKDRLEGLLAFKEKRPPRYKGE</t>
  </si>
  <si>
    <t>MASHLELNNGTKMPTLGLGTWKSPPGQVTEAVKVAIDLGYRHIDCAQVYQNEKEVGVALQEKLKEQVVKRQDLFIVSKLWCTFHDKSMVKGAFQKTLSDLQLDYLDLYLIHWPTGFKPGPDYFPLDASGNVIPSDTDFVDTWTAMEQLVDEGLVKTIGVSNFNPLQIERILNKPGLKYKPAVNQIECHPYLTQEKLIEYCHSKGIVVTAYSPLGSPDRPWAKPEDPSLLEDPRIKAIAAKYNKTTAQVLIRFPIQRNLVVIPKSVTPVRIAENLKVFDFEVSSEDMATLLSYNRNWRVCALMSCAKHKDYPFHAEV</t>
  </si>
  <si>
    <t>MSQAVQTNGTQPLSKTWELSLYELQRTPQEAITDGLEIVVSPRSLHSELMCPICLDMLKNTMTTKECLHRFCADCIITALRSGNKECPTCRKKLVSKRSLRPDPNFDALISKIYPSRDEYEAHQERVLARINKHNNQQALSHSIEEGLKIQAMNRLQRGKKQQIENGSGAEDNGDSSHCSNASTHSNQEAGPSNKRTKTSDDSGLELDNNNAAVAIDPVMDGASEIELVFRPHPTLMEKDDSAQTRYIKTSGNATVDHLSKYLAVRLALEELRSKGESNQMNLDTASEKQYTIYIATASGQFTVLNGSFSLELVSEKYWKVNKPMELYYAPTKEHK</t>
  </si>
  <si>
    <t>MGEAEVGGTGAPGDKGPGEAAPSPAEETVVWSPEVEVCLFHAMLGHKPVGVNRHFHMICIRDKFSQNIGRQVPSKVIWDHLSTMYDMQALHESEILPFPNPERNFVLPDEIIQEVREGKVVIEEEMKEEMKEDVDPHSGADDVFSSSGSLGKALEKSSKDKEKNSSDLGCKEGADKRKRSRVTDKVLTANSNPSSPSAAKRRRT</t>
  </si>
  <si>
    <t>MAVEELQSIIKRCQILEEHDFKEEDFGLFQLAGQRCIEDGYINQLLEIIQDEKNKTIIKSMGWNLVGPVVRCLLRGREEDKREECFLIFDLLVKLCNPKELLLGLLELIEEPSGKQISQIILLLLQPLQTVIQKLPNNKAYSVGLALSTLWSQLSLLPVPHSEEQIQADDYGLCQCCKALIEFTKPFVEEVISDKENKENAKLKDELLKFCFKGLKCPLLTAQFLEQSEDVGNDPFRCFASEIIGFLSKIGHPVPQIILNHGRKKRTWDYLEFEEEEDKQLAESVASLTYLVFVQGIGIDQLPMVLSPSYLLQLNMEHIEVFLQRTEQSIYSKGLELLETSLLRLEDNSLCYQYLEIKSFLAVPQGLVKVMTLCPIETLRKKGLSMLQLFIDKLDSQGKYTLFRCLLNTSNHSGVEAFVIQNIKNQIDLSFKKTYNKWFAGAQLISLLDLVLSLPEGAETDLLQNSDRIMASLNLLRYLVIKDNEDDNQTGLWTELGKIENNFLKPLHIGLNMSKAHYEAEIKNSQQNNQVASMCKGVCSVTVGGEEIPSMPPEMQLKVLHSALFTFDLIESVLARVEELIEIKSKSTSEENVGIK</t>
  </si>
  <si>
    <t>MKTLIAAYSGVLRGERRAEAARSENKNKGSALSREGSGRWGTGSSILSALQDIFSVTWLNRSKVEKQLQVISVLQWVLSFLVLGVACSVILMYTFCTDCWLIAVLYFTWLAFDWNTPKKGGRRSQWVRNWAVWRYFRDYFPIQLVKTHNLLTTRNYIFGYHPHGIMGLGAFCNFSTEATEVSKKFPGIRPYLATLAGNFRMPVLREYLMSGGICPVNRDTIDYLLSKNGSGNAIIIVVGGAAESLSSMPGKNAVTLKNRKGFVKLALRHGADLVPTYSFGENEVYKQVIFEEGSWGRWVQKKFQKYIGFAPCIFHGRGLFSSDTWGLVPYSKPITTVVGEPITVPKLEHPTQKDIDLYHAMYMEALVKLFDNHKTKFGLPETEVLEVN</t>
  </si>
  <si>
    <t>MSWLLGYMDPTEPSFVAAVITIVFNPLFWNVVARWEQRTRKLSRAFGSPHLACYSLGICILLLNILRSHCFTQAMMSQPKMEGLDNHTTYFLGLAFLGWGFVFVLSSFYALGFTGTFLGDYFGILKESRVTTFPFSVLDNPMYWGSTANYLGWALMHASPTGLLLTVLVAIVYVVALLYEEPFTAEIYRQKATRLHKRS</t>
  </si>
  <si>
    <t>MEMPMPPDDQELRNVIDKLAQFVARNGPEFEKMTMEKQKDNPKFSFLFGGEFYSYYKCKLALEQQQLICKQQAPELEPTSAMPPLPQPPLAPTASLTPAQGTPSMDELIQQSQWSLQQQEQHLLALRQEQVTTAVAHAVEQQMQKLLEETQLDMSEFDNLLQPIIDTCTKDAISAGKNWMFSNAKSPPHCELMAGHLRNRITADGAHFELRLHLIYLINDVLHHCQRKQARELLAALQKVVVPIYCTSFLAVEEDKQQKIARLLQLWEKNGYFDDSIIQQLQSPALGLGQYQATLINEYSSVVQPVQLAFQQQIQSLKTQHEEFVSSLAQQQQQQQQQQQQQPQPQPQPQIQLPQMEADVKATPPPPAPPPASAPAPTIPPTTQPDDNKPPIQMPGSSEYDTSAGVQDPAAAGPRGPGPHEQIPPNKPPWFDQPHPVAPWGQQQPPEQPPYPHHQGGPPHCPPWNNSHEGMWGEQRGDPGWNGQRDAPWNNQPDPNWNNQFEGPWNNQHEPPPWGGAQREPPFRMQRPPHFRGPFPPHQQHPQFNQPPHPHNFNRFPPRFMQDDFPPRHPFERPPYPHRFDYPQGDFPADMGPPHHHPGHRMPHPGINEHPPWAGPQHPDFGPPPHGFNGQPPHMRRQGPPHINHDDPSLVPNVPYFDLPAGLMAPLVKLEDHEYKPLDPKDIRLPPPMPPSERLLAAVEAFYSPPSHDRPRNSEGWEQNGLYEFFRAKMRARRRKGQEKRNSGPSRSRSRSKSRGRSSSRSSSRSSKSSRSSSRSHSRSRSRSSSRSRSRSRSRSRSSRSRSRSRSRSRSKSYSPGRRRRSRSRSPTPPSAAGLGSNSAPPIPDSRLGEENKGHQMLVKMGWSGSGGLGAKEQGIQDPIKGGDVRDKWDQYKGVGVALDDPYENYRRNKSYSFIARMKARDEFSTFGTRKEEKED</t>
  </si>
  <si>
    <t>MNHPDYKLNLRSPGTPRGVSSVVGPSAVGASPGDKKSKNKSMRGKKKSIFETYMSKEDVSEGLKRGTLIQGVLRINPKKFHEAFIPSPDGDRDIFIDGVVARNRALNGDLVVVKLLPEDQWKAVKPESNDKEIEATYEADIPEEGCGHHPLQQSRKGWSGPDVIIEAQFDDSDSEDRHGNTSGLVDGVKKLSISTPDRGKEDSSTPVMKDENTPIPQDTRGLSEKSLQKSAKVVYILEKKHSRAATGILKLLADKNSDLFKKYALFSPSDHRVPRIYVPLKDCPQDFMTRPKDFANTLFICRIIDWKEDCNFALGQLAKSLGQAGEIEPETEGILTEYGVDFSDFSSEVLECLPQSLPWTIPPDEVGKRRDLRKDCIFTIDPSTARDLDDALACRRLTDGTFEVGVHIADVSYFVPEGSSLDKVAAERATSVYLVQKVVPMLPRLLCEELCSLNPMTDKLTFSVIWKLTPEGKILEEWFGRTIIRSCTKLSYDHAQSMIENPTEKIPEEELPPISPEHSVEEVHQAVLNLHSIAKQLRRQRFVDGALRLDQLKLAFTLDHETGLPQGCHIYEYRDSNKLVEEFMLLANMAVAHKIFRTFPEQALLRRHPPPQTKMLSDLVEFCDQMGLPMDVSSAGALNKSLTKTFGDDKYSLARKEVLTNMYSRPMQMALYFCSGMLQDQEQFRHYALNVPLYTHFTSPIRRFADVIVHRLLAAALGYSEQPDVEPDTLQKQADHCNDRRMASKRVQELSIGLFFAVLVKESGPLESEAMVMGVLNQAFDVLVLRFGVQKRIYCNALALRSYSFQKVGKKPELTLVWEPDDLEEEPTQQVITIFSLVDVVLQAEATALKYSAILKRPGLEKASDEEPED</t>
  </si>
  <si>
    <t>MADLANEEKPAVAPSVFVFQKDKGQKRSAGSSSPEAGEDSDHEDGNYCPPVKRERTSSLTHSEEKSSGFRLKPPTLIHGQAPSAGLPSQKPREQQRGVLRPAVLQAPQPKVLSQTVPSSGTNGVSMPADCTGPATSVSPENLTQRSPSESAEETHTLEEKVPQKTPHGTSEEGHCEEEQAAPQAFVFGQNLRDRVKLMNENASVADVDSAAHPSSETPSATNYFLQYISSSADNATHSADNSTKFVFGQNMSERVLSPPKLNEANSDTSRETTHAQSGSESSSQEAAPKKESLAESAAAYTKATAWTCLLEKVEVITGEEAESNVLQIQCKLFVFDKTSQSWVERGRGLLRLNDMASTDDGTLQSRLVMRTQGSLRLILNTKLWAQMQMDKASEKSIRITATDAEDQGVKVFLISASSKDTGQLYAALHHRILALRSRAEQEQEAKAPPPEPGATRATEEEDSDEDAVLAPSGVTGAGTGDEGDGQAPGST</t>
  </si>
  <si>
    <t>MNRGRSMATPGEQCAGLRVWNQTEQEPAAYHLLSLCFVRAASSWVPPMYLWVLGPIYLLYIHRHGRCYLRMSHLFKTKMVLGLALILLYTFNVAVPLWRIHQGVPQAPELLIHPTVWLTTMSFATFLIHMERRKGVRSSGVLFGYWLLCCILPGINTVQQASAGNFRQEPLHHLATYLCLSLVVAELVLSCLVDQPPFFSEDSQPLNPCPEAEASFPSKAMFWWASGLLWRGYKKLLGPKDLWSLGRENSSEELVSQLEREWRRSCNGLPGHKGHSSVGAPETEAFLQPERSQRGPLLRAIWRVFRSTFLLGTLSLVISDAFRFAVPKLLSLFLEFMGDRNSSAWTGWLLAVLMFAAACLQTLFEQQHMYRAKVLQMRLRTAITGLVYRKVLVLSSGSRKSSAAGDVVNLVSVDIQRLAESIIYLNGLWLLFLWIFVCFVYLWQLLGPSALTAVAVFLSLLPLNFFITKKRGFHQEEQMRQKASRARLTSSMLRTVRTIKSHGWEHAFLERLLHIRGQELSALKTSTLLFSVSLVSFQVSTFLVALVVFAVHTLVAEDNAMDAEKAFVTLTVLSILNKAQAFLPFSVHCIVQARVSFDRLAAFLCLEEVDPNGMIASNSRRSSKDRISVHNGTFAWSQESPPCLHGINLTVPQGCLLAVVGPVGAGKSSLLSALLGELLKVEGSVSIEGSVAYVPQEAWVQNTSVVENVCFRQELDLPWLQKVLDACALGSDVASFPAGVHTPIGEQGMNLSGGQKQRLSLARAVYKKAAIYLLDDPLAALDAHVSQQVFKQVIGPSGLLQGTTRILVTHTLHVLPQADRILVLANGTIAEMGSYQDLLQRNGALVGLLDGARQPAGTHDAATSDDLGGFPGGGRPTCRPDRPRPTEAAPVKGRSTSEVQMEASLDDPEATGLTAEEDSVRYGRVKTTIYLSYLRAVGTPLCTYTLFLFLCQQVASFSQGYWLSLWADDPVVDGRQMHAALRGWVFGLLGCLQAIGLFASMAAVFLGGARASGLLFRSLLWDVARSPIGFFERTPVGNLLNRFSKETDTVDVDIPDKLRSLLTYAFGLLEVGLAVTMATPLAIVAILPLMVLYAGFQSLYVATSCQLRRLESARYSSVCSHMAETFQGSLVVRAFRAQASFTAQHDALMDENQRVSFPKLVADRWLATNLELLGNGLVFVAATCAVLSKAHLSAGLVGFSVSAALQVTQTLQWVVRSWTDLENSMVAVERVQDYARIPKEAPWRLPTCAAQPLWPCGGQIEFRDFGLRHRPELPLAVQGVSLKIHAGEKVGIVGRTGAGKSSLAWGLLRLQEAAEGNIWIDGVPITHVGLHTLRSRITIIPQDPVLFPGSLRMNLDLLQEHTDEGIWAALETVQLKAFVTSLPGQLQYECAGQGDDLSVGQKQLLCLARALLRKTQILILDEATASVDPGTEMQMQAALERWFTQCTVLLIAHRLRSVMDCARVLVMDEGQVAESGSPAQLLAQKGLFYRLAHESGLA</t>
  </si>
  <si>
    <t>MRSRKLTGGVRSSARLRARSYSSASLASARDVTSSTSAKTTCLASSSHKATDRRTSKKFKYDKGHLVKAELQKLDPKSDISSLPKVAPVAPCENKFAEDSAEAAVSVPESREPPQGCSTPASEEPSVKAENGLSTEPSSAAAAQEPDDSSAGQAEPVPRTEEVRASVLQMDSSIFLDDDSNQPMPVSRFFGNVELMQDLPPASSSYPSMSRREFRKMHFRAKDDEDDAEG</t>
  </si>
  <si>
    <t>MASEDNRAPSRPPTGDDGGGGGKEETPTEGGALSLKPGLPIRGIRMKFAVLTGLVEVGEVSNRDIVETVFNLLVGGQFDLEMNFIIQEGESIMCMVELLEKCDVTCQAEVWSMFTAILKKSIRNLQVCTEVGLVEKVLGKIEKVDSMIADLLVDMLGVLASYNLTVRELKLFFSKLQGDKGQWPPHAGKLLSVLKHMPQKYGPDAFFNFPGKSAAAIALPPIARWPYQNGFTFHTWLRMDPVNNINVDKDKPYLYCFRTSKGLGYSAHFVGGCLIITSIKSKGKGFQHCVKFDFKPQKWYMVTIVHIYNRWKNSELRCYVNGELASYGEITWFVNTSDTFDKCFLGSSETADANRVFCGQMTAVYLFSDALNAAQIFAIYQLGLGYKGTFKFKAESDLFLAEHHKLLLYDGKLSSAIAFMYNPRATDAQLCLESSPKDNPSIFVHSPHALMLQDVKAVLTHSIQSAMHSIGGVQVLFPLFAQLDYKQYLSDEVDLTICTTLLAFIMELLKNSIAMQEQMLACKGFLVIGYSLEKSSKSHVSRAVLELCLAFSKYLSNLQNGMPLLKQLCDHILLNPAVWIHTPAKVQLMLYTYLSTEFIGTVNIYNTIRRVGTVLLIMHTLKYYYWAVNPQDRSGITPKGLDGPRPNQKEILSLRAFLLMFIKQLVMKDSGVKEDELQAILNYLLTMHEDDNLMDVLQLLVALMAEHPNSMIPAFDQRNGLRVIYKLLASKSEGIRVQALKALGYFLKHLAPKRKAEVMLGHGLFSLLAERLMLQTNLITMTMYNVLFEILIEQICTQVIHKQHPDPDSTVKIQNPQILKVIATLLRNSPQCPESMEVRRAFLSDMIKLFNNSRENRRSLLQCSVWQEWMLSLCYFNPKNSDEQKITEMVYAIFRILLYHAVKYEWGGWRVWVDTLSITHSKVTFEIHKENLANIFREEQRKGDEETGPCSSSLVPEGTGATRGVDVSVGSQHEDRKDSPISPHFTRNSDENSSIGRASSIDSASNTELQTHDMSSDEKKVERENQELLDQATVEETATNGAKDDLETSSDAAEPVTINSNSLEPGKDTVTISEVSASISSPSEEDAAEMPELLEKSGVEEKEDDDYVELKVEGSPTEEAGLPTELQGEGLSVAASGGREEPDMCGHGCEVQVEAPITKIHNDPETTDSEDSRFPTVATAGSLATSSEVPVPQATVQSDSHEMLDGGMKATNLAGETESVSDCADNVSEAPATSEQKITKLDVSSVASDTERFELKASTSTEAPQPQRHGLEISRQQEQTAQGTAPDAVDQQRRDSRSTMFRIPEFKWSQMHQRLLTDLLFSIETDIQMWRSHSTKTVMDFVNSSDNVIFVHNTIHLISQVMDNMVMACGGILPLLSAATSATHELENIEPTQGLSIEASVTFLQRLISLVDVLIFASSLGFTEIEAEKNMSSGGILRQCLRLVCAVAVRNCLECQQHSQLKARGDTAKSSKTIHSLIPMGKSAAKSPVDIVTGGISSVRDLDRLPARTWTLIGLRAVVFRDIEDSKQAQFLALAVVYFISVLMVSKYRDILEPQDERHSQSLKETSSDNGNASLPDAENTPAEFSSLTLSSVEESLEGTSCTRRRDSGLGEETASGLGSGLSVASPAAPLGVSAGPDAISEVLCTLSLEVNKSQETRIDGGNELDRKVTPSVPVSKNVNVKDILRSLVNMPADGVTVDPALLPPACLGALGDLSVDPPMQFRSFDRSVIIATKKSSVLPSALTTSAPSSAVSVVSSVDPTHASDTGGESPGSRSPKCKTALSCKQLAPSHKTPAAHMSITERLEHALEKAAPLLREIFVDFAPFLSRTLLGSHGQELLIEGTSLVCMKSSSSVVELVMLLCSQEWQNSIQKNAGLAFIELVNEGRLLSQTMKDHLVRVANEAEFILSRQRAEDIHRHAEFESLCAQYSADKREEEKMCDHLIRAAKYRDHVTATQLIQKIINLLTDKHGAWGSSAVSRPREFWRLDYWEDDLRRRRRFVRNPLGSTHPEATLKTAVEHAADEDILAKGKQSIKSQALGNQNSENEALLEGDDDTLSSVDEKDLENLAGPVSLSTPAQLVAPSVVVKGTLSVTSSELYFEVDEEDPNFKKIDPKILAYTEGLHGKWLFTEIRSIFSRRYLLQNTALEIFMANRVAVMFNFPDPATVKKVVNYLPRVGVGTSFGLPQTRRISLATPRQLFKASNMTQRWQHREISNFEYLMFLNTIAGRSYNDLNQYPVFPWVITNYESEELDLTLPSNFRDLSKPIGALNPKRAAFFAERFESWEDDQVPKFHYGTHYSTASFVLAWLLRIEPFTTYFLNLQGGKFDHADRTFSSVSRAWRNSQRDTSDIKELIPEFYYLPEMFVNFNNYNLGVMDDGTVVSDVELPPWAKTSEEFVRINRLALESEFVSCQLHQWIDLIFGYKQQGPEAVRALNVFYYLTYEGAVNLNSITDPVLREAVEAQIRSFGQTPSQLLIEPHPPRGSAMQASPLMFTDQAQQDVIMVLKFPSNSPVTHVAANTQPGLAMPAVITVTANRLFAVNKWHNLPAHQGAVQDQPYQLPVEIDPLIACGTGTHRRQVTDLLDQSIQVHSQCFVITSDNRYILVCGFWDKSFRVYSTDTGKLIQVVFGHWDVVTCLARSESYIGGNCYILSGSRDATLLLWYWNGKSSGIGDNPGGETATPRAILTGHDYEITCAAVCAELGLVLSGSQEGPCLIHSMNGDLLRTLEGPENCLKPKLIQASREGHCVIFYENGCFCTFSVNGKLQATVETDDHIRAIQLSRDGQYLLTGGDNGVVIVRQVSDLKQLFAYPGCDAGIRAMALSFDQRCIISGMASGSIVLFYNDFNRWHHEYQTRY</t>
  </si>
  <si>
    <t>METQLQSIFEEVVKTEIIEEAFPGMFMDTPEDEKTKLISCLAAFRQFWSGLSQESHEQCVQWIVKFIHGQHSPKRISFLYDCLAMAVETGLLPPRMVCESLINSDSLEWERTQLWALTFKLVRKIIGGVDYKGVRDLLKAILEKILTIPNTVSSAVVQQLLAAREVIAYILERNACLLPAYFAVTEIRKLYPEGKLPHWLLGNLVSDFVDTFRPTARINSICGRCSLLPVVNNSGAICNSWKLDPATLRFPLKGLLPYDKDLFEPQTALLRYVLEQPYSRDMVCNMLGLNKQHKQRCPVLEDQLVDLVVYAMERSETEEKFDDGGTSQLLWQHLSSQLIFFVLFQFASFPHMVLSLHQKLAGRGLIKGRDHLMWVLLQFISGSIQKNALADFLPVMKLFDLLYPEKECIPVPDINKPQSTHAFAMTCIWIHLNRKAQNGDSTLQIPIPHSLKLHHEFLQQSLRNKSLQMNDYKIALLCNAYSTNSECFTLPMGALVETIYGNGIMRVPLPGTSCLASASVTPLPMNLLDSLTVHAKMSLIHSIATRVIKLAHTKSSVALAPALVETYSRLLVYMEIESLGIKGFISQLLPTVFKSHAWGILHTLLEMFSHRMHHIQPHYRVQLLSHLHTLAAVAQTNQNQLHLCVESTALRLITALGSSEVQPQFTRFLNDPKTVLSAESEELNRALILTLARATHVTDFFTGSDSIQGTWCKDILQTIMNFTPHNWASHTLSCFPAPLQAFFKQNNVPQESRFNLKKNVEEEYRKWKSMTDENEIITQFSVQGFPPLFLCLLWKMLLETDHISQIGYKVLERIGARALVAHVRTFADFLVYEFSTSAGGQQLNKCIEILNDMVWKYNIVTLDRLILCLAMRSHEGNEAQVCYFIIQLLLLKPNDFRNRVSDFVKENSPEHWLQSDWHTKHMSYHKKYPEKLYFEGLAEQVDPPVPIQSPYLPIYFGNVCLRFLPVFDIVIHRFLELLPVSKSLETLLDHLGGLYKFHDRPVTYLYNTLHYYEMCLRNRDHLKRKLVHAIIGSLKDNRPQGWCLSDTYLKHAMNAREDNPWVPEDSYYCKLIGRLVDTMAGKSPGPFPNCDWRFNEFPNPAAHALHVTCVELMALAVPGKDVGNALLNVVLKSQPLVPRENITAWMNAIGLIITALPEPYWIVLHDRIVNVISSSSLTSETEWVGYPFRLFDFTACHQSYSEMSCSYTLALAHAVWHHSSIGQLSLIPKFLTEALLPVVKTEFQLLYVYHLVGPFLQRFQQERTRCMIEIGVAFYDMLLNVDQCSTHLNYMDPICDFLYHMKYMFTGDSVKEQVEKIICNLKPALKLRLRFITHISKMEPAVPPQALNSGSPAPQSNQVPASLPVTQ</t>
  </si>
  <si>
    <t>MAAIRKKLVIVGDGACGKTCLLIVFSKDQFPEVYVPTVFENYIADIEVDGKQVELALWDTAGQEDYDRLRPLSYPDTDVILMCFSIDSPDSLENIPEKWTPEVKHFCPNVPIILVGNKKDLRQDEHTRRELAKMKQEPVRSEEGRDMANRISAFGYLECSAKTKEGVREVFEMATRAGLQVRKNKRRRGCPIL</t>
  </si>
  <si>
    <t>MGFVKVVKNKAYFKRYQVRFRRRREGKTDYYARKRLVIQDKNKYNTPKYRMIVRVTNRDIICQIAYARIEGDMIVCAAYAHELPKYGVKVGLTNYAAAYCTGLLLARRLLNRFGMDKIYEGQVEVNGGEYNVESIDGQPGAFTCYLDAGLARTTTGNKVFGALKGAVDGGLSIPHSTKRFPGYDSESKEFNAEVHRKHIMGQNVADYMRYLMEEDEDAYKKQFSQYIKNNVTPDMMEEMYKKAHAAIRENPVYEKKPKREVKKKRWNRPKMSLAQKKDRVAQKKASFLRAQERAAES</t>
  </si>
  <si>
    <t>MDPLQEANGTFALNLLKILGEDSSKNVFLSPMSISSALAMVFMGAKGTTASQMAQALALDKCSGNGGGDVHQGFQSLLTEVNKTGTQYLLRTANRLFGDKTCDLLASFKDSCLKFYEAELEELDFQGATEESRQHINTWVAKKTEDKIKEVLSPGTVNSDTSLVLVNAIYFKGNWEKQFNKEHTREMPFKVSKNEEKPVQMMFKKSTFKMTYIGEIFTKILLLPYVSSELNMIIMLPDEHVELSTVEKEVTYEKFIEWTRLDKMDEEEVEVFLPKFKLEENYNMNDALYKLGMTDAFGGRADFSGMSSKQGLFLSKVVHKAFVEVNEEGTEAAAATAGMMTVRCMRFTPRFCADHPFLFFIHHVKTNGILFCGRFSSP</t>
  </si>
  <si>
    <t>MSAATQSPMMQMASGNGASDRDPLPPGWEIKIDPQTGWPFFVDHNSRTTTWNDPRVPPEGPKDTASSANGPSRDGSRLLPIREGHPIYPQLRPGYIPIPVLHEGSENRQPHLFHAYSQPGVQRFRTEAAAATPQRSQSPLRGGMTEAAQTDKQCGQMPATATTAAAQPPTAHGPERSQSPAASDCSSSSSSASLPSSGRSSLGSHQLPRGYIPIPVIHEQNITRPAAQPSFHQAQKTHYPAQQGEYQPQQPVYHKIQGDDWEPRPLRAASPFRSPVRGASSREGSPARSGTPVHCPSPIRVHTVVDRPQPMTHREPPPVTQPENKPESKPGPAGPDLPPGHIPIQVIRREADSKPVSQKSPPPAEKVEVKVSSAPIPCPSPSPAPSAVPSPPKNVAAEQKAAPSPAPAEPAAPKSGEAETPPKHPGVLKVEAILEKVQGLEQAVDSFEGKKTDKKYLMIEEYLTKELLALDSVDPEGRADVRQARRDGVRKVQTILEKLEQKAIDVPGQVQVYELQPSNLEAEQPLQEIMGAVVADKDKKGPENKDPQTESQQLEAKAATPPNPSNPADSAGNLVAP</t>
  </si>
  <si>
    <t>MSVDMNSQGSDSNEEDYDPNCEEEEEEEEDPGDIEDYYVGVASDVEQQGADAFDPEEYQFTCLTYKESEGALHEHMTSLASVLKVSHSVAKLILVNFHWQVSEILDRYRSNSAQLLVEARVQPNPSKHVPTAHPPHHCAVCMQFVRKENLLSLACQHQFCRSCWEQHCSVLVKDGVGVGISCMAQDCPLRTPEDFVFPLLPNEELRDKYRRYLFRDYVESHFQLQLCPGADCPMVIRVQEPRARRVQCNRCSEVFCFKCRQMYHAPTDCATIRKWLTKCADDSETANYISAHTKDCPKCNICIEKNGGCNHMQCSKCKHDFCWMCLGDWKTHGSEYYECSRYKENPDIVNQSQQAQAREALKKYLFYFERWENHNKSLQLEAQTYERIHEKIQERVMNNLGTWIDWQYLQNAAKLLAKCRYTLQYTYPYAYYMESGPRKKLFEYQQAQLEAEIENLSWKVERADSYDRGDLENQMHIAEQRRRTLLKDFHDT</t>
  </si>
  <si>
    <t>AC[561.3387]ARPLISVYSEK</t>
  </si>
  <si>
    <t>AC[561.3387]LSPSQLKK</t>
  </si>
  <si>
    <t>MFC[561.3387]LQSSQALQVLENSLRK</t>
  </si>
  <si>
    <t>MFC[561.3387]LQSSQALQVLENSLR</t>
  </si>
  <si>
    <t>AC[561.3387]SEFSFHMPSLEELAEVLQK</t>
  </si>
  <si>
    <t>SC[561.3387]TNSPEAVKK</t>
  </si>
  <si>
    <t>MHC[561.3387]AILK</t>
  </si>
  <si>
    <t>AC[561.3387]PLDQAIGLLVAIFHK</t>
  </si>
  <si>
    <t>AHC[561.3387]VTLVQLSVSC</t>
  </si>
  <si>
    <t>AFC[561.3387]APPAYLTHQQK</t>
  </si>
  <si>
    <t>SRPC[561.3387]GLPEPVR</t>
  </si>
  <si>
    <t>AKPC[561.3387]GVR</t>
  </si>
  <si>
    <t>MYSSPLC[561.3387]LTQDEFHPFIEALLPHVR</t>
  </si>
  <si>
    <t>AQERPSC[561.3387]AVEPEHVQR</t>
  </si>
  <si>
    <t>ANEANPC[561.3387]PC</t>
  </si>
  <si>
    <t>SSLQELC[561.3387]SGLPLRPLPENR</t>
  </si>
  <si>
    <t>AQEFVNC[561.3387]K</t>
  </si>
  <si>
    <t>MEGYQRPC[561.3387]DEVGFNADEAHNIVK</t>
  </si>
  <si>
    <t>STVHEILC[561.3387]K</t>
  </si>
  <si>
    <t>MNGPVDGLC[561.3387]DHSLSEEGAFM</t>
  </si>
  <si>
    <t>MNGPVDGLC[561.3387]DHSLSEEGAFMFTSESVGEGHPDK</t>
  </si>
  <si>
    <t>ASVSELAC[561.3387]IYSALILHDDEVTVTEDK</t>
  </si>
  <si>
    <t>ANEANPCPC[561.3387]</t>
  </si>
  <si>
    <t>SNLKPDVEHC[561.3387]TGAGTGSPLEEEVR</t>
  </si>
  <si>
    <t>ASGVQVADEVC[561.3387]R</t>
  </si>
  <si>
    <t>AADISQWAGPLC[561.3387]LQEVDEPPQHALR</t>
  </si>
  <si>
    <t>AQPPPDVEGDDC[561.3387]LPEYHHLFC</t>
  </si>
  <si>
    <t>ACGLVASNLNLKPGEC[561.3387]</t>
  </si>
  <si>
    <t>DDDIAALVVDNGSGMC[561.3387]K</t>
  </si>
  <si>
    <t>ADSAQVPTLVYLVTGGC[561.3387]GFLGEHIVR</t>
  </si>
  <si>
    <t>AQPPPDVEGDDCLPEYHHLFC[561.3387]</t>
  </si>
  <si>
    <t>ATESSPLTTHVLDTASGLPAQGLC[561.3387]LR</t>
  </si>
  <si>
    <t>NC[561.3387]IGM</t>
  </si>
  <si>
    <t>MNGPVDGLC[561.3387]]DHSLSEEGAFM</t>
  </si>
  <si>
    <t>NC[561.3387]IGM[15.9949</t>
  </si>
  <si>
    <t>AHC[561.3387]VTLVQLSVSC[57.0215</t>
  </si>
  <si>
    <t>x</t>
  </si>
  <si>
    <t>Sig?</t>
  </si>
  <si>
    <t>label_site</t>
  </si>
  <si>
    <t>label_site_treatment</t>
  </si>
  <si>
    <t>Treatment</t>
  </si>
  <si>
    <t>Site_Label</t>
  </si>
  <si>
    <t>Site_Label_ald</t>
  </si>
  <si>
    <t>Pvalue</t>
  </si>
  <si>
    <t>avedtb</t>
  </si>
  <si>
    <t>CA174</t>
  </si>
  <si>
    <t>Yes</t>
  </si>
  <si>
    <t>CA174_41</t>
  </si>
  <si>
    <t>_41_FA</t>
  </si>
  <si>
    <t>N/A</t>
  </si>
  <si>
    <t>CH082</t>
  </si>
  <si>
    <t>CH082_99</t>
  </si>
  <si>
    <t>_99_MGO</t>
  </si>
  <si>
    <t>_99_FA</t>
  </si>
  <si>
    <t>A1cf_129</t>
  </si>
  <si>
    <t>A1cf_129_MGO</t>
  </si>
  <si>
    <t>Aars1_402</t>
  </si>
  <si>
    <t>Aars1_402_MGO</t>
  </si>
  <si>
    <t>Aars1_402_AA</t>
  </si>
  <si>
    <t>Aars1_402_FA</t>
  </si>
  <si>
    <t>Aars1_900</t>
  </si>
  <si>
    <t>Aars1_900_FA</t>
  </si>
  <si>
    <t>Aars1_902</t>
  </si>
  <si>
    <t>Aars1_902_MGO</t>
  </si>
  <si>
    <t>Aars1_946</t>
  </si>
  <si>
    <t>Aars1_946_AA</t>
  </si>
  <si>
    <t>Aass_239</t>
  </si>
  <si>
    <t>Aass_239_FA</t>
  </si>
  <si>
    <t>Aass_341</t>
  </si>
  <si>
    <t>Aass_341_MGO</t>
  </si>
  <si>
    <t>Aass_632</t>
  </si>
  <si>
    <t>Aass_632_MGO</t>
  </si>
  <si>
    <t>Aass_86</t>
  </si>
  <si>
    <t>Aass_86_MGO</t>
  </si>
  <si>
    <t>Aass_86_FA</t>
  </si>
  <si>
    <t>Abat_223</t>
  </si>
  <si>
    <t>Abat_223_MGO</t>
  </si>
  <si>
    <t>Abat_466</t>
  </si>
  <si>
    <t>Abat_466_MGO</t>
  </si>
  <si>
    <t>Abca6_560</t>
  </si>
  <si>
    <t>Abca6_560_FA</t>
  </si>
  <si>
    <t>Abcc6_265</t>
  </si>
  <si>
    <t>Abcc6_265_FA</t>
  </si>
  <si>
    <t>Abcd3_23</t>
  </si>
  <si>
    <t>Abcd3_23_MGO</t>
  </si>
  <si>
    <t>Abcd3_23_AA</t>
  </si>
  <si>
    <t>Abcd3_23_FA</t>
  </si>
  <si>
    <t>Abce1_87</t>
  </si>
  <si>
    <t>Abce1_87_MGO</t>
  </si>
  <si>
    <t>Abce1_87_FA</t>
  </si>
  <si>
    <t>Abhd14b_137</t>
  </si>
  <si>
    <t>Abhd14b_137_MGO</t>
  </si>
  <si>
    <t>Abhd14b_137_FA</t>
  </si>
  <si>
    <t>Abhd14b_189</t>
  </si>
  <si>
    <t>Abhd14b_189_AA</t>
  </si>
  <si>
    <t>Acaa1b_122</t>
  </si>
  <si>
    <t>Acaa1b_122_MGO</t>
  </si>
  <si>
    <t>Acaa1b_122_FA</t>
  </si>
  <si>
    <t>Acaa1b_217</t>
  </si>
  <si>
    <t>Acaa1b_217_MGO</t>
  </si>
  <si>
    <t>Acaa1b_380</t>
  </si>
  <si>
    <t>Acaa1b_380_MGO</t>
  </si>
  <si>
    <t>Acaa1b_380_FA</t>
  </si>
  <si>
    <t>Acaa2_286</t>
  </si>
  <si>
    <t>Acaa2_286_MGO</t>
  </si>
  <si>
    <t>Acaa2_286_AA</t>
  </si>
  <si>
    <t>Acaa2_286_FA</t>
  </si>
  <si>
    <t>Acaa2_91</t>
  </si>
  <si>
    <t>Acaa2_91_MGO</t>
  </si>
  <si>
    <t>Acaca_811</t>
  </si>
  <si>
    <t>Acaca_811_MGO</t>
  </si>
  <si>
    <t>Acaca_811_AA</t>
  </si>
  <si>
    <t>Acacb_354</t>
  </si>
  <si>
    <t>Acacb_354_MGO</t>
  </si>
  <si>
    <t>Acacb_779</t>
  </si>
  <si>
    <t>Acacb_779_MGO</t>
  </si>
  <si>
    <t>Acacb_779_FA</t>
  </si>
  <si>
    <t>Acacb_945</t>
  </si>
  <si>
    <t>Acacb_945_FA</t>
  </si>
  <si>
    <t>Acad8_156</t>
  </si>
  <si>
    <t>Acad8_156_MGO</t>
  </si>
  <si>
    <t>Acad8_156_FA</t>
  </si>
  <si>
    <t>Acad8_248</t>
  </si>
  <si>
    <t>Acad8_248_FA</t>
  </si>
  <si>
    <t>Acad8_280</t>
  </si>
  <si>
    <t>Acad8_280_MGO</t>
  </si>
  <si>
    <t>Acad8_280_FA</t>
  </si>
  <si>
    <t>Acadl_165</t>
  </si>
  <si>
    <t>Acadl_165_AA</t>
  </si>
  <si>
    <t>Acadl_341</t>
  </si>
  <si>
    <t>Acadl_341_MGO</t>
  </si>
  <si>
    <t>Acadl_350</t>
  </si>
  <si>
    <t>Acadl_350_MGO</t>
  </si>
  <si>
    <t>Acadl_350_AA</t>
  </si>
  <si>
    <t>Acadm_155</t>
  </si>
  <si>
    <t>Acadm_155_FA</t>
  </si>
  <si>
    <t>Acads_108</t>
  </si>
  <si>
    <t>Acads_108_MGO</t>
  </si>
  <si>
    <t>Acads_245</t>
  </si>
  <si>
    <t>Acads_245_AA</t>
  </si>
  <si>
    <t>Acads_288</t>
  </si>
  <si>
    <t>Acads_288_MGO</t>
  </si>
  <si>
    <t>Acads_288_FA</t>
  </si>
  <si>
    <t>Acadsb_174</t>
  </si>
  <si>
    <t>Acadsb_174_MGO</t>
  </si>
  <si>
    <t>Acadsb_174_FA</t>
  </si>
  <si>
    <t>Acadsb_260</t>
  </si>
  <si>
    <t>Acadsb_260_FA</t>
  </si>
  <si>
    <t>Acadvl_237</t>
  </si>
  <si>
    <t>Acadvl_237_MGO</t>
  </si>
  <si>
    <t>Acat1_122</t>
  </si>
  <si>
    <t>Acat1_122_MGO</t>
  </si>
  <si>
    <t>Acat1_122_FA</t>
  </si>
  <si>
    <t>Acat1_192</t>
  </si>
  <si>
    <t>Acat1_192_MGO</t>
  </si>
  <si>
    <t>Acat1_192_FA</t>
  </si>
  <si>
    <t>Acat1_409</t>
  </si>
  <si>
    <t>Acat1_409_MGO</t>
  </si>
  <si>
    <t>Acat2_382</t>
  </si>
  <si>
    <t>Acat2_382_FA</t>
  </si>
  <si>
    <t>Acat2_64</t>
  </si>
  <si>
    <t>Acat2_64_MGO</t>
  </si>
  <si>
    <t>Acat2_64_FA</t>
  </si>
  <si>
    <t>Acat2_91</t>
  </si>
  <si>
    <t>Acat2_91_MGO</t>
  </si>
  <si>
    <t>Acat2_91_AA</t>
  </si>
  <si>
    <t>Acly_19</t>
  </si>
  <si>
    <t>Acly_19_MGO</t>
  </si>
  <si>
    <t>Acly_19_FA</t>
  </si>
  <si>
    <t>Acly_622</t>
  </si>
  <si>
    <t>Acly_622_MGO</t>
  </si>
  <si>
    <t>Aco1_164</t>
  </si>
  <si>
    <t>Aco1_164_MGO</t>
  </si>
  <si>
    <t>Aco1_368</t>
  </si>
  <si>
    <t>Aco1_368_MGO</t>
  </si>
  <si>
    <t>Aco1_368_FA</t>
  </si>
  <si>
    <t>Aco2_447</t>
  </si>
  <si>
    <t>Aco2_447_MGO</t>
  </si>
  <si>
    <t>Acot1_411</t>
  </si>
  <si>
    <t>Acot1_411_MGO</t>
  </si>
  <si>
    <t>Acot1_411_FA</t>
  </si>
  <si>
    <t>Acot13_73</t>
  </si>
  <si>
    <t>Acot13_73_MGO</t>
  </si>
  <si>
    <t>Acot13_73_FA</t>
  </si>
  <si>
    <t>Acox1_198</t>
  </si>
  <si>
    <t>Acox1_198_MGO</t>
  </si>
  <si>
    <t>Acox1_198_FA</t>
  </si>
  <si>
    <t>Acox2_209</t>
  </si>
  <si>
    <t>Acox2_209_FA</t>
  </si>
  <si>
    <t>Acox2_484</t>
  </si>
  <si>
    <t>Acox2_484_AA</t>
  </si>
  <si>
    <t>Acsf2_253</t>
  </si>
  <si>
    <t>Acsf2_253_MGO</t>
  </si>
  <si>
    <t>Acsf2_253_AA</t>
  </si>
  <si>
    <t>Acsf2_253_FA</t>
  </si>
  <si>
    <t>Acsf2_311</t>
  </si>
  <si>
    <t>Acsf2_311_MGO</t>
  </si>
  <si>
    <t>Acsf2_552</t>
  </si>
  <si>
    <t>Acsf2_552_MGO</t>
  </si>
  <si>
    <t>Acsf2_554</t>
  </si>
  <si>
    <t>Acsf2_554_MGO</t>
  </si>
  <si>
    <t>Acsf3_76</t>
  </si>
  <si>
    <t>Acsf3_76_MGO</t>
  </si>
  <si>
    <t>Acsf3_76_FA</t>
  </si>
  <si>
    <t>Acsl5_258</t>
  </si>
  <si>
    <t>Acsl5_258_MGO</t>
  </si>
  <si>
    <t>Acsl5_258_FA</t>
  </si>
  <si>
    <t>Acsm1_195</t>
  </si>
  <si>
    <t>Acsm1_195_MGO</t>
  </si>
  <si>
    <t>Acsm1_195_FA</t>
  </si>
  <si>
    <t>Acsm3_108</t>
  </si>
  <si>
    <t>Acsm3_108_AA</t>
  </si>
  <si>
    <t>Acsm3_108_FA</t>
  </si>
  <si>
    <t>Acsm5_308</t>
  </si>
  <si>
    <t>Acsm5_308_MGO</t>
  </si>
  <si>
    <t>Acsm5_428</t>
  </si>
  <si>
    <t>Acsm5_428_MGO</t>
  </si>
  <si>
    <t>Actb_216</t>
  </si>
  <si>
    <t>Actb_216_FA</t>
  </si>
  <si>
    <t>Actb_256</t>
  </si>
  <si>
    <t>Actb_256_AA</t>
  </si>
  <si>
    <t>Actb_271</t>
  </si>
  <si>
    <t>Actb_271_MGO</t>
  </si>
  <si>
    <t>Actn1_479</t>
  </si>
  <si>
    <t>Actn1_479_MGO</t>
  </si>
  <si>
    <t>Actn1_479_FA</t>
  </si>
  <si>
    <t>Actn4_499</t>
  </si>
  <si>
    <t>Actn4_499_FA</t>
  </si>
  <si>
    <t>Actr3_188</t>
  </si>
  <si>
    <t>Actr3_188_MGO</t>
  </si>
  <si>
    <t>Actr3_234</t>
  </si>
  <si>
    <t>Actr3_234_MGO</t>
  </si>
  <si>
    <t>Actr3_234_FA</t>
  </si>
  <si>
    <t>Adh1_100</t>
  </si>
  <si>
    <t>Adh1_100_FA</t>
  </si>
  <si>
    <t>Adh1_174</t>
  </si>
  <si>
    <t>Adh1_174_MGO</t>
  </si>
  <si>
    <t>Adh1_174_FA</t>
  </si>
  <si>
    <t>Adh1_46</t>
  </si>
  <si>
    <t>Adh1_46_MGO</t>
  </si>
  <si>
    <t>Adh1_46_FA</t>
  </si>
  <si>
    <t>Adh1_82</t>
  </si>
  <si>
    <t>Adh1_82_MGO</t>
  </si>
  <si>
    <t>Adh1_82_FA</t>
  </si>
  <si>
    <t>Adh1_97</t>
  </si>
  <si>
    <t>Adh1_97_FA</t>
  </si>
  <si>
    <t>Adh4_22</t>
  </si>
  <si>
    <t>Adh4_22_FA</t>
  </si>
  <si>
    <t>Adh5_169</t>
  </si>
  <si>
    <t>Adh5_169_MGO</t>
  </si>
  <si>
    <t>Adh5_173</t>
  </si>
  <si>
    <t>Adh5_173_MGO</t>
  </si>
  <si>
    <t>Adh5_173_FA</t>
  </si>
  <si>
    <t>Adh5_44</t>
  </si>
  <si>
    <t>Adh5_44_FA</t>
  </si>
  <si>
    <t>Adh5_59</t>
  </si>
  <si>
    <t>Adh5_59_FA</t>
  </si>
  <si>
    <t>Adh5_96</t>
  </si>
  <si>
    <t>Adh5_96_AA</t>
  </si>
  <si>
    <t>Adhfe1_259</t>
  </si>
  <si>
    <t>Adhfe1_259_MGO</t>
  </si>
  <si>
    <t>Adhfe1_259_AA</t>
  </si>
  <si>
    <t>Adhfe1_259_FA</t>
  </si>
  <si>
    <t>Adk_104</t>
  </si>
  <si>
    <t>Adk_104_FA</t>
  </si>
  <si>
    <t>Adk_138</t>
  </si>
  <si>
    <t>Adk_138_MGO</t>
  </si>
  <si>
    <t>Adk_138_FA</t>
  </si>
  <si>
    <t>Adk_158</t>
  </si>
  <si>
    <t>Adk_158_MGO</t>
  </si>
  <si>
    <t>Adk_158_FA</t>
  </si>
  <si>
    <t>Adk_351</t>
  </si>
  <si>
    <t>Adk_351_MGO</t>
  </si>
  <si>
    <t>Adk_351_FA</t>
  </si>
  <si>
    <t>Adsl_26</t>
  </si>
  <si>
    <t>Adsl_26_AA</t>
  </si>
  <si>
    <t>Agxt_292</t>
  </si>
  <si>
    <t>Agxt_292_MGO</t>
  </si>
  <si>
    <t>Agxt_308</t>
  </si>
  <si>
    <t>Agxt_308_MGO</t>
  </si>
  <si>
    <t>Agxt2_198</t>
  </si>
  <si>
    <t>Agxt2_198_MGO</t>
  </si>
  <si>
    <t>Agxt2_198_FA</t>
  </si>
  <si>
    <t>Ahcy_78</t>
  </si>
  <si>
    <t>Ahcy_78_MGO</t>
  </si>
  <si>
    <t>Aifm1_254</t>
  </si>
  <si>
    <t>Aifm1_254_AA</t>
  </si>
  <si>
    <t>Aimp1_89</t>
  </si>
  <si>
    <t>Aimp1_89_MGO</t>
  </si>
  <si>
    <t>Ak2_207</t>
  </si>
  <si>
    <t>Ak2_207_MGO</t>
  </si>
  <si>
    <t>Ak2_207_FA</t>
  </si>
  <si>
    <t>Ak2_39</t>
  </si>
  <si>
    <t>Ak2_39_AA</t>
  </si>
  <si>
    <t>Ak3_84</t>
  </si>
  <si>
    <t>Ak3_84_MGO</t>
  </si>
  <si>
    <t>Ak3_84_FA</t>
  </si>
  <si>
    <t>Akr1b8_186</t>
  </si>
  <si>
    <t>Akr1b8_186_MGO</t>
  </si>
  <si>
    <t>Akr1c13_241</t>
  </si>
  <si>
    <t>Akr1c13_241_MGO</t>
  </si>
  <si>
    <t>Akr1c13_241_AA</t>
  </si>
  <si>
    <t>Akr1c13_241_FA</t>
  </si>
  <si>
    <t>Akr1c13_38</t>
  </si>
  <si>
    <t>Akr1c13_38_MGO</t>
  </si>
  <si>
    <t>Akr1c13_38_FA</t>
  </si>
  <si>
    <t>Akr1c13_86</t>
  </si>
  <si>
    <t>Akr1c13_86_AA</t>
  </si>
  <si>
    <t>Akr1c6_144</t>
  </si>
  <si>
    <t>Akr1c6_144_AA</t>
  </si>
  <si>
    <t>Akr1c6_187</t>
  </si>
  <si>
    <t>Akr1c6_187_MGO</t>
  </si>
  <si>
    <t>Akr1c6_187_FA</t>
  </si>
  <si>
    <t>Akr1c6_192</t>
  </si>
  <si>
    <t>Akr1c6_192_MGO</t>
  </si>
  <si>
    <t>Akr1c6_192_FA</t>
  </si>
  <si>
    <t>Akr1c6_205</t>
  </si>
  <si>
    <t>Akr1c6_205_MGO</t>
  </si>
  <si>
    <t>Akr1c6_205_AA</t>
  </si>
  <si>
    <t>Akr1c6_86</t>
  </si>
  <si>
    <t>Akr1c6_86_MGO</t>
  </si>
  <si>
    <t>Akr1c6_86_FA</t>
  </si>
  <si>
    <t>Akr1c6_97</t>
  </si>
  <si>
    <t>Akr1c6_97_MGO</t>
  </si>
  <si>
    <t>Akr1c6_97_FA</t>
  </si>
  <si>
    <t>Akr1d1_146</t>
  </si>
  <si>
    <t>Akr1d1_146_MGO</t>
  </si>
  <si>
    <t>Akr1d1_146_FA</t>
  </si>
  <si>
    <t>Akr1d1_194</t>
  </si>
  <si>
    <t>Akr1d1_194_MGO</t>
  </si>
  <si>
    <t>Akr1d1_194_AA</t>
  </si>
  <si>
    <t>Akr1d1_223</t>
  </si>
  <si>
    <t>Akr1d1_223_MGO</t>
  </si>
  <si>
    <t>Akr1d1_223_AA</t>
  </si>
  <si>
    <t>Akr1d1_223_FA</t>
  </si>
  <si>
    <t>Akr7a2_221</t>
  </si>
  <si>
    <t>Akr7a2_221_MGO</t>
  </si>
  <si>
    <t>Akr7a2_221_FA</t>
  </si>
  <si>
    <t>Alad_121</t>
  </si>
  <si>
    <t>Alad_121_AA</t>
  </si>
  <si>
    <t>Alad_222</t>
  </si>
  <si>
    <t>Alad_222_MGO</t>
  </si>
  <si>
    <t>Alad_222_FA</t>
  </si>
  <si>
    <t>Alb_484</t>
  </si>
  <si>
    <t>Alb_484_MGO</t>
  </si>
  <si>
    <t>Alb_484_FA</t>
  </si>
  <si>
    <t>Alb_510</t>
  </si>
  <si>
    <t>Alb_510_MGO</t>
  </si>
  <si>
    <t>Alb_510_FA</t>
  </si>
  <si>
    <t>Alb_57</t>
  </si>
  <si>
    <t>Alb_57_FA</t>
  </si>
  <si>
    <t>Aldh16a1_27</t>
  </si>
  <si>
    <t>Aldh16a1_27_MGO</t>
  </si>
  <si>
    <t>Aldh16a1_27_FA</t>
  </si>
  <si>
    <t>Aldh1a1_132</t>
  </si>
  <si>
    <t>Aldh1a1_132_AA</t>
  </si>
  <si>
    <t>Aldh1a1_185</t>
  </si>
  <si>
    <t>Aldh1a1_185_FA</t>
  </si>
  <si>
    <t>Aldh1a1_301</t>
  </si>
  <si>
    <t>Aldh1a1_301_MGO</t>
  </si>
  <si>
    <t>Aldh1a1_301_FA</t>
  </si>
  <si>
    <t>Aldh1a1_369</t>
  </si>
  <si>
    <t>Aldh1a1_369_MGO</t>
  </si>
  <si>
    <t>Aldh1a1_49</t>
  </si>
  <si>
    <t>Aldh1a1_49_MGO</t>
  </si>
  <si>
    <t>Aldh1a1_49_FA</t>
  </si>
  <si>
    <t>Aldh1a7_455</t>
  </si>
  <si>
    <t>Aldh1a7_455_AA</t>
  </si>
  <si>
    <t>Aldh1a7_463</t>
  </si>
  <si>
    <t>Aldh1a7_463_MGO</t>
  </si>
  <si>
    <t>Aldh1b1_180</t>
  </si>
  <si>
    <t>Aldh1b1_180_AA</t>
  </si>
  <si>
    <t>Aldh1b1_387</t>
  </si>
  <si>
    <t>Aldh1b1_387_AA</t>
  </si>
  <si>
    <t>Aldh1l1_16</t>
  </si>
  <si>
    <t>Aldh1l1_16_MGO</t>
  </si>
  <si>
    <t>Aldh1l1_403</t>
  </si>
  <si>
    <t>Aldh1l1_403_MGO</t>
  </si>
  <si>
    <t>Aldh1l1_403_FA</t>
  </si>
  <si>
    <t>Aldh1l1_661</t>
  </si>
  <si>
    <t>Aldh1l1_661_MGO</t>
  </si>
  <si>
    <t>Aldh1l1_661_FA</t>
  </si>
  <si>
    <t>Aldh1l1_685</t>
  </si>
  <si>
    <t>Aldh1l1_685_AA</t>
  </si>
  <si>
    <t>Aldh1l1_706</t>
  </si>
  <si>
    <t>Aldh1l1_706_AA</t>
  </si>
  <si>
    <t>Aldh1l1_706_FA</t>
  </si>
  <si>
    <t>Aldh1l1_85</t>
  </si>
  <si>
    <t>Aldh1l1_85_MGO</t>
  </si>
  <si>
    <t>Aldh2_180</t>
  </si>
  <si>
    <t>Aldh2_180_MGO</t>
  </si>
  <si>
    <t>Aldh2_180_AA</t>
  </si>
  <si>
    <t>Aldh2_319</t>
  </si>
  <si>
    <t>Aldh2_319_MGO</t>
  </si>
  <si>
    <t>Aldh2_319_AA</t>
  </si>
  <si>
    <t>Aldh2_319_FA</t>
  </si>
  <si>
    <t>Aldh2_387</t>
  </si>
  <si>
    <t>Aldh2_387_FA</t>
  </si>
  <si>
    <t>Aldh2_67</t>
  </si>
  <si>
    <t>Aldh2_67_MGO</t>
  </si>
  <si>
    <t>Aldh2_67_FA</t>
  </si>
  <si>
    <t>Aldh4a1_313</t>
  </si>
  <si>
    <t>Aldh4a1_313_MGO</t>
  </si>
  <si>
    <t>Aldh4a1_313_FA</t>
  </si>
  <si>
    <t>Aldh4a1_346</t>
  </si>
  <si>
    <t>Aldh4a1_346_MGO</t>
  </si>
  <si>
    <t>Aldh4a1_419</t>
  </si>
  <si>
    <t>Aldh4a1_419_MGO</t>
  </si>
  <si>
    <t>Aldh4a1_419_FA</t>
  </si>
  <si>
    <t>Aldh4a1_93</t>
  </si>
  <si>
    <t>Aldh4a1_93_AA</t>
  </si>
  <si>
    <t>Aldh5a1_327</t>
  </si>
  <si>
    <t>Aldh5a1_327_MGO</t>
  </si>
  <si>
    <t>Aldh5a1_327_FA</t>
  </si>
  <si>
    <t>Aldh5a1_329</t>
  </si>
  <si>
    <t>Aldh5a1_329_FA</t>
  </si>
  <si>
    <t>Aldh6a1_148</t>
  </si>
  <si>
    <t>Aldh6a1_148_FA</t>
  </si>
  <si>
    <t>Aldh6a1_248</t>
  </si>
  <si>
    <t>Aldh6a1_248_MGO</t>
  </si>
  <si>
    <t>Aldh6a1_316</t>
  </si>
  <si>
    <t>Aldh6a1_316_MGO</t>
  </si>
  <si>
    <t>Aldh6a1_316_FA</t>
  </si>
  <si>
    <t>Aldh6a1_367</t>
  </si>
  <si>
    <t>Aldh6a1_367_MGO</t>
  </si>
  <si>
    <t>Aldh6a1_367_FA</t>
  </si>
  <si>
    <t>Aldh6a1_412</t>
  </si>
  <si>
    <t>Aldh6a1_412_FA</t>
  </si>
  <si>
    <t>Aldh8a1_246</t>
  </si>
  <si>
    <t>Aldh8a1_246_MGO</t>
  </si>
  <si>
    <t>Aldh8a1_246_FA</t>
  </si>
  <si>
    <t>Aldh8a1_288</t>
  </si>
  <si>
    <t>Aldh8a1_288_AA</t>
  </si>
  <si>
    <t>Aldh8a1_353</t>
  </si>
  <si>
    <t>Aldh8a1_353_MGO</t>
  </si>
  <si>
    <t>Aldh8a1_353_FA</t>
  </si>
  <si>
    <t>Aldh8a1_386</t>
  </si>
  <si>
    <t>Aldh8a1_386_MGO</t>
  </si>
  <si>
    <t>Aldh8a1_386_AA</t>
  </si>
  <si>
    <t>Aldh8a1_386_FA</t>
  </si>
  <si>
    <t>Aldh8a1_446</t>
  </si>
  <si>
    <t>Aldh8a1_446_MGO</t>
  </si>
  <si>
    <t>Aldh8a1_446_FA</t>
  </si>
  <si>
    <t>Aldh9a1_172</t>
  </si>
  <si>
    <t>Aldh9a1_172_MGO</t>
  </si>
  <si>
    <t>Aldh9a1_172_FA</t>
  </si>
  <si>
    <t>Aldh9a1_219</t>
  </si>
  <si>
    <t>Aldh9a1_219_MGO</t>
  </si>
  <si>
    <t>Aldh9a1_219_FA</t>
  </si>
  <si>
    <t>Aldh9a1_266</t>
  </si>
  <si>
    <t>Aldh9a1_266_MGO</t>
  </si>
  <si>
    <t>Aldh9a1_266_AA</t>
  </si>
  <si>
    <t>Aldh9a1_266_FA</t>
  </si>
  <si>
    <t>Aldh9a1_73</t>
  </si>
  <si>
    <t>Aldh9a1_73_MGO</t>
  </si>
  <si>
    <t>Aldh9a1_73_FA</t>
  </si>
  <si>
    <t>Aldob_157</t>
  </si>
  <si>
    <t>Aldob_157_MGO</t>
  </si>
  <si>
    <t>Aldob_201</t>
  </si>
  <si>
    <t>Aldob_201_MGO</t>
  </si>
  <si>
    <t>Aldob_239</t>
  </si>
  <si>
    <t>Aldob_239_MGO</t>
  </si>
  <si>
    <t>Aldob_239_FA</t>
  </si>
  <si>
    <t>Aldob_268</t>
  </si>
  <si>
    <t>Aldob_268_MGO</t>
  </si>
  <si>
    <t>Aldob_289</t>
  </si>
  <si>
    <t>Aldob_289_MGO</t>
  </si>
  <si>
    <t>Aldob_335</t>
  </si>
  <si>
    <t>Aldob_335_MGO</t>
  </si>
  <si>
    <t>Ambp_51</t>
  </si>
  <si>
    <t>Ambp_51_MGO</t>
  </si>
  <si>
    <t>Ambp_51_AA</t>
  </si>
  <si>
    <t>Ambp_51_FA</t>
  </si>
  <si>
    <t>Amdhd1_135</t>
  </si>
  <si>
    <t>Amdhd1_135_MGO</t>
  </si>
  <si>
    <t>Amdhd1_135_FA</t>
  </si>
  <si>
    <t>Anxa2_9</t>
  </si>
  <si>
    <t>Anxa2_9_MGO</t>
  </si>
  <si>
    <t>Anxa7_337</t>
  </si>
  <si>
    <t>Anxa7_337_MGO</t>
  </si>
  <si>
    <t>Aox3_197</t>
  </si>
  <si>
    <t>Aox3_197_MGO</t>
  </si>
  <si>
    <t>Aox3_334</t>
  </si>
  <si>
    <t>Aox3_334_MGO</t>
  </si>
  <si>
    <t>Aox3_334_FA</t>
  </si>
  <si>
    <t>Apeh_29</t>
  </si>
  <si>
    <t>Apeh_29_FA</t>
  </si>
  <si>
    <t>Apex1_97</t>
  </si>
  <si>
    <t>Apex1_97_MGO</t>
  </si>
  <si>
    <t>Apoa5_221</t>
  </si>
  <si>
    <t>Apoa5_221_FA</t>
  </si>
  <si>
    <t>Apob_1421</t>
  </si>
  <si>
    <t>Apob_1421_MGO</t>
  </si>
  <si>
    <t>Apob_1421_FA</t>
  </si>
  <si>
    <t>Arf5_61</t>
  </si>
  <si>
    <t>Arf5_61_MGO</t>
  </si>
  <si>
    <t>Arf6_154</t>
  </si>
  <si>
    <t>Arf6_154_MGO</t>
  </si>
  <si>
    <t>Arf6_89</t>
  </si>
  <si>
    <t>Arf6_89_MGO</t>
  </si>
  <si>
    <t>Arf6_89_FA</t>
  </si>
  <si>
    <t>Arg1_167</t>
  </si>
  <si>
    <t>Arg1_167_FA</t>
  </si>
  <si>
    <t>Arg1_302</t>
  </si>
  <si>
    <t>Arg1_302_FA</t>
  </si>
  <si>
    <t>Arih1_158</t>
  </si>
  <si>
    <t>Arih1_158_MGO</t>
  </si>
  <si>
    <t>Arih1_158_AA</t>
  </si>
  <si>
    <t>Arih1_158_FA</t>
  </si>
  <si>
    <t>Arrb1_149</t>
  </si>
  <si>
    <t>Arrb1_149_MGO</t>
  </si>
  <si>
    <t>As3mt_32</t>
  </si>
  <si>
    <t>As3mt_32_AA</t>
  </si>
  <si>
    <t>Asl_306</t>
  </si>
  <si>
    <t>Asl_306_AA</t>
  </si>
  <si>
    <t>Aspg_532</t>
  </si>
  <si>
    <t>Aspg_532_AA</t>
  </si>
  <si>
    <t>Ass1_131</t>
  </si>
  <si>
    <t>Ass1_131_FA</t>
  </si>
  <si>
    <t>Ass1_330</t>
  </si>
  <si>
    <t>Ass1_330_AA</t>
  </si>
  <si>
    <t>Ass1_330_FA</t>
  </si>
  <si>
    <t>Ass1_96</t>
  </si>
  <si>
    <t>Ass1_96_MGO</t>
  </si>
  <si>
    <t>Ass1_96_FA</t>
  </si>
  <si>
    <t>Atad3a_513</t>
  </si>
  <si>
    <t>Atad3a_513_AA</t>
  </si>
  <si>
    <t>Atg7_363</t>
  </si>
  <si>
    <t>Atg7_363_MGO</t>
  </si>
  <si>
    <t>Atg7_363_FA</t>
  </si>
  <si>
    <t>Atg7_519</t>
  </si>
  <si>
    <t>Atg7_519_MGO</t>
  </si>
  <si>
    <t>Atg7_519_FA</t>
  </si>
  <si>
    <t>Atic_240</t>
  </si>
  <si>
    <t>Atic_240_AA</t>
  </si>
  <si>
    <t>Atox1_40</t>
  </si>
  <si>
    <t>Atox1_40_MGO</t>
  </si>
  <si>
    <t>Atox1_40_FA</t>
  </si>
  <si>
    <t>Atp5f1a_243</t>
  </si>
  <si>
    <t>Atp5f1a_243_MGO</t>
  </si>
  <si>
    <t>Atp5f1a_293</t>
  </si>
  <si>
    <t>Atp5f1a_293_FA</t>
  </si>
  <si>
    <t>Atp5f1c_102</t>
  </si>
  <si>
    <t>Atp5f1c_102_MGO</t>
  </si>
  <si>
    <t>Atp5f1c_102_FA</t>
  </si>
  <si>
    <t>Atp5pd_100</t>
  </si>
  <si>
    <t>Atp5pd_100_FA</t>
  </si>
  <si>
    <t>Atp5po_140</t>
  </si>
  <si>
    <t>Atp5po_140_MGO</t>
  </si>
  <si>
    <t>Atp6v1g1_68</t>
  </si>
  <si>
    <t>Atp6v1g1_68_MGO</t>
  </si>
  <si>
    <t>Atp6v1g1_68_FA</t>
  </si>
  <si>
    <t>Baat_107</t>
  </si>
  <si>
    <t>Baat_107_MGO</t>
  </si>
  <si>
    <t>Baat_107_FA</t>
  </si>
  <si>
    <t>Baat_309</t>
  </si>
  <si>
    <t>Baat_309_AA</t>
  </si>
  <si>
    <t>Baat_371</t>
  </si>
  <si>
    <t>Baat_371_MGO</t>
  </si>
  <si>
    <t>Babam1_310</t>
  </si>
  <si>
    <t>Babam1_310_MGO</t>
  </si>
  <si>
    <t>Bbox1_39</t>
  </si>
  <si>
    <t>Bbox1_39_MGO</t>
  </si>
  <si>
    <t>Bbox1_94</t>
  </si>
  <si>
    <t>Bbox1_94_FA</t>
  </si>
  <si>
    <t>Bckdhb_174</t>
  </si>
  <si>
    <t>Bckdhb_174_MGO</t>
  </si>
  <si>
    <t>Bckdhb_174_AA</t>
  </si>
  <si>
    <t>Bckdhb_174_FA</t>
  </si>
  <si>
    <t>Bckdhb_185</t>
  </si>
  <si>
    <t>Bckdhb_185_MGO</t>
  </si>
  <si>
    <t>Bckdhb_185_FA</t>
  </si>
  <si>
    <t>Bckdhb_358</t>
  </si>
  <si>
    <t>Bckdhb_358_MGO</t>
  </si>
  <si>
    <t>Bckdhb_358_FA</t>
  </si>
  <si>
    <t>Bdh1_114</t>
  </si>
  <si>
    <t>Bdh1_114_AA</t>
  </si>
  <si>
    <t>Bdh1_287</t>
  </si>
  <si>
    <t>Bdh1_287_MGO</t>
  </si>
  <si>
    <t>Bdh1_287_FA</t>
  </si>
  <si>
    <t>Bhmt_130</t>
  </si>
  <si>
    <t>Bhmt_130_MGO</t>
  </si>
  <si>
    <t>Bhmt_130_FA</t>
  </si>
  <si>
    <t>Bhmt_216</t>
  </si>
  <si>
    <t>Bhmt_216_MGO</t>
  </si>
  <si>
    <t>Bhmt_216_FA</t>
  </si>
  <si>
    <t>Bhmt_255</t>
  </si>
  <si>
    <t>Bhmt_255_MGO</t>
  </si>
  <si>
    <t>Bhmt_255_FA</t>
  </si>
  <si>
    <t>Bhmt_299</t>
  </si>
  <si>
    <t>Bhmt_299_FA</t>
  </si>
  <si>
    <t>Blmh_72</t>
  </si>
  <si>
    <t>Blmh_72_MGO</t>
  </si>
  <si>
    <t>Bpnt1_242</t>
  </si>
  <si>
    <t>Bpnt1_242_MGO</t>
  </si>
  <si>
    <t>Bpnt1_242_FA</t>
  </si>
  <si>
    <t>Bpnt1_27</t>
  </si>
  <si>
    <t>Bpnt1_27_MGO</t>
  </si>
  <si>
    <t>Bpnt1_27_FA</t>
  </si>
  <si>
    <t>Ca3_186</t>
  </si>
  <si>
    <t>Ca3_186_MGO</t>
  </si>
  <si>
    <t>Ca3_186_FA</t>
  </si>
  <si>
    <t>Ca8_266</t>
  </si>
  <si>
    <t>Ca8_266_AA</t>
  </si>
  <si>
    <t>Capzb_146</t>
  </si>
  <si>
    <t>Capzb_146_MGO</t>
  </si>
  <si>
    <t>Capzb_146_AA</t>
  </si>
  <si>
    <t>Capzb_146_FA</t>
  </si>
  <si>
    <t>Capzb_205</t>
  </si>
  <si>
    <t>Capzb_205_MGO</t>
  </si>
  <si>
    <t>Capzb_205_FA</t>
  </si>
  <si>
    <t>Casp6_145</t>
  </si>
  <si>
    <t>Casp6_145_MGO</t>
  </si>
  <si>
    <t>Casp6_145_FA</t>
  </si>
  <si>
    <t>Casp6_245</t>
  </si>
  <si>
    <t>Casp6_245_AA</t>
  </si>
  <si>
    <t>Casp6_270</t>
  </si>
  <si>
    <t>Casp6_270_MGO</t>
  </si>
  <si>
    <t>Casp6_270_AA</t>
  </si>
  <si>
    <t>Casp6_270_FA</t>
  </si>
  <si>
    <t>Cat_376</t>
  </si>
  <si>
    <t>Cat_376_MGO</t>
  </si>
  <si>
    <t>Cat_376_FA</t>
  </si>
  <si>
    <t>Cat_424</t>
  </si>
  <si>
    <t>Cat_424_MGO</t>
  </si>
  <si>
    <t>Cat_424_FA</t>
  </si>
  <si>
    <t>Cat_459</t>
  </si>
  <si>
    <t>Cat_459_FA</t>
  </si>
  <si>
    <t>Cbr1_225</t>
  </si>
  <si>
    <t>Cbr1_225_FA</t>
  </si>
  <si>
    <t>Cbr1_226</t>
  </si>
  <si>
    <t>Cbr1_226_MGO</t>
  </si>
  <si>
    <t>Cbr1_226_FA</t>
  </si>
  <si>
    <t>Cbr4_4</t>
  </si>
  <si>
    <t>Cbr4_4_MGO</t>
  </si>
  <si>
    <t>Cbr4_4_FA</t>
  </si>
  <si>
    <t>Cbs_475</t>
  </si>
  <si>
    <t>Cbs_475_FA</t>
  </si>
  <si>
    <t>Cbs_7</t>
  </si>
  <si>
    <t>Cbs_7_MGO</t>
  </si>
  <si>
    <t>Ccdc25_82</t>
  </si>
  <si>
    <t>Ccdc25_82_MGO</t>
  </si>
  <si>
    <t>Ccdc25_82_AA</t>
  </si>
  <si>
    <t>Ccdc25_82_FA</t>
  </si>
  <si>
    <t>Cct2_394</t>
  </si>
  <si>
    <t>Cct2_394_MGO</t>
  </si>
  <si>
    <t>Cct2_394_FA</t>
  </si>
  <si>
    <t>Cct2_534</t>
  </si>
  <si>
    <t>Cct2_534_MGO</t>
  </si>
  <si>
    <t>Cct4_251</t>
  </si>
  <si>
    <t>Cct4_251_MGO</t>
  </si>
  <si>
    <t>Cct4_251_FA</t>
  </si>
  <si>
    <t>Cct5_252</t>
  </si>
  <si>
    <t>Cct5_252_MGO</t>
  </si>
  <si>
    <t>Cct5_252_FA</t>
  </si>
  <si>
    <t>Cct5_492</t>
  </si>
  <si>
    <t>Cct5_492_MGO</t>
  </si>
  <si>
    <t>Cct5_492_FA</t>
  </si>
  <si>
    <t>Cct8_147</t>
  </si>
  <si>
    <t>Cct8_147_FA</t>
  </si>
  <si>
    <t>Cct8_148</t>
  </si>
  <si>
    <t>Cct8_148_MGO</t>
  </si>
  <si>
    <t>Cct8_148_FA</t>
  </si>
  <si>
    <t>Cct8_243</t>
  </si>
  <si>
    <t>Cct8_243_MGO</t>
  </si>
  <si>
    <t>Cct8_243_FA</t>
  </si>
  <si>
    <t>Cda_8</t>
  </si>
  <si>
    <t>Cda_8_MGO</t>
  </si>
  <si>
    <t>Cdc42_156</t>
  </si>
  <si>
    <t>Cdc42_156_AA</t>
  </si>
  <si>
    <t>Cdc42_156_FA</t>
  </si>
  <si>
    <t>Cdc42_17</t>
  </si>
  <si>
    <t>Cdc42_17_FA</t>
  </si>
  <si>
    <t>Celf1_149</t>
  </si>
  <si>
    <t>Celf1_149_MGO</t>
  </si>
  <si>
    <t>Celf1_149_FA</t>
  </si>
  <si>
    <t>Ces1_253</t>
  </si>
  <si>
    <t>Ces1_253_MGO</t>
  </si>
  <si>
    <t>Ces1_253_FA</t>
  </si>
  <si>
    <t>Cfl1_138</t>
  </si>
  <si>
    <t>Cfl1_138_MGO</t>
  </si>
  <si>
    <t>Cfl1_138_FA</t>
  </si>
  <si>
    <t>Cfl1_146</t>
  </si>
  <si>
    <t>Cfl1_146_MGO</t>
  </si>
  <si>
    <t>Chdh_243</t>
  </si>
  <si>
    <t>Chdh_243_MGO</t>
  </si>
  <si>
    <t>Chdh_243_FA</t>
  </si>
  <si>
    <t>Cisd2_91</t>
  </si>
  <si>
    <t>Cisd2_91_MGO</t>
  </si>
  <si>
    <t>Cisd3_69</t>
  </si>
  <si>
    <t>Cisd3_69_AA</t>
  </si>
  <si>
    <t>Clcn3_732</t>
  </si>
  <si>
    <t>Clcn3_732_MGO</t>
  </si>
  <si>
    <t>Clcn3_732_FA</t>
  </si>
  <si>
    <t>Clic1_190</t>
  </si>
  <si>
    <t>Clic1_190_AA</t>
  </si>
  <si>
    <t>Clic1_23</t>
  </si>
  <si>
    <t>Clic1_23_MGO</t>
  </si>
  <si>
    <t>Clic4_34</t>
  </si>
  <si>
    <t>Clic4_34_MGO</t>
  </si>
  <si>
    <t>Clpb_541</t>
  </si>
  <si>
    <t>Clpb_541_MGO</t>
  </si>
  <si>
    <t>Clpb_541_FA</t>
  </si>
  <si>
    <t>Clpx_538</t>
  </si>
  <si>
    <t>Clpx_538_AA</t>
  </si>
  <si>
    <t>Cltc_869</t>
  </si>
  <si>
    <t>Cltc_869_MGO</t>
  </si>
  <si>
    <t>Cltc_869_FA</t>
  </si>
  <si>
    <t>Cluh_1197</t>
  </si>
  <si>
    <t>Cluh_1197_MGO</t>
  </si>
  <si>
    <t>Cluh_1197_FA</t>
  </si>
  <si>
    <t>Cluh_332</t>
  </si>
  <si>
    <t>Cluh_332_MGO</t>
  </si>
  <si>
    <t>Cluh_332_FA</t>
  </si>
  <si>
    <t>Cmas_391</t>
  </si>
  <si>
    <t>Cmas_391_MGO</t>
  </si>
  <si>
    <t>Cmas_391_AA</t>
  </si>
  <si>
    <t>Cmas_391_FA</t>
  </si>
  <si>
    <t>Cmbl_8</t>
  </si>
  <si>
    <t>Cmbl_8_MGO</t>
  </si>
  <si>
    <t>Cml1_107</t>
  </si>
  <si>
    <t>Cml1_107_MGO</t>
  </si>
  <si>
    <t>Cml1_107_FA</t>
  </si>
  <si>
    <t>Cml1_210</t>
  </si>
  <si>
    <t>Cml1_210_MGO</t>
  </si>
  <si>
    <t>Cml1_210_AA</t>
  </si>
  <si>
    <t>Cml1_210_FA</t>
  </si>
  <si>
    <t>Cmpk2_286</t>
  </si>
  <si>
    <t>Cmpk2_286_MGO</t>
  </si>
  <si>
    <t>Cmpk2_286_FA</t>
  </si>
  <si>
    <t>Cndp2_299</t>
  </si>
  <si>
    <t>Cndp2_299_MGO</t>
  </si>
  <si>
    <t>Coasy_138</t>
  </si>
  <si>
    <t>Coasy_138_AA</t>
  </si>
  <si>
    <t>Cog1_509</t>
  </si>
  <si>
    <t>Cog1_509_MGO</t>
  </si>
  <si>
    <t>Comt_111</t>
  </si>
  <si>
    <t>Comt_111_MGO</t>
  </si>
  <si>
    <t>Comt_111_FA</t>
  </si>
  <si>
    <t>Comt_75</t>
  </si>
  <si>
    <t>Comt_75_FA</t>
  </si>
  <si>
    <t>Copb1_887</t>
  </si>
  <si>
    <t>Copb1_887_MGO</t>
  </si>
  <si>
    <t>Cope_211</t>
  </si>
  <si>
    <t>Cope_211_MGO</t>
  </si>
  <si>
    <t>Cope_211_FA</t>
  </si>
  <si>
    <t>Copg1_168</t>
  </si>
  <si>
    <t>Copg1_168_MGO</t>
  </si>
  <si>
    <t>Copg1_168_AA</t>
  </si>
  <si>
    <t>Cops7a_109</t>
  </si>
  <si>
    <t>Cops7a_109_MGO</t>
  </si>
  <si>
    <t>Cops7a_109_AA</t>
  </si>
  <si>
    <t>Cops7a_109_FA</t>
  </si>
  <si>
    <t>Cpne1_4</t>
  </si>
  <si>
    <t>Cpne1_4_MGO</t>
  </si>
  <si>
    <t>Cpne1_51</t>
  </si>
  <si>
    <t>Cpne1_51_AA</t>
  </si>
  <si>
    <t>Cps1_1026</t>
  </si>
  <si>
    <t>Cps1_1026_MGO</t>
  </si>
  <si>
    <t>Cps1_1125</t>
  </si>
  <si>
    <t>Cps1_1125_AA</t>
  </si>
  <si>
    <t>Cps1_1326</t>
  </si>
  <si>
    <t>Cps1_1326_FA</t>
  </si>
  <si>
    <t>Cps1_224</t>
  </si>
  <si>
    <t>Cps1_224_MGO</t>
  </si>
  <si>
    <t>Cps1_224_FA</t>
  </si>
  <si>
    <t>Cps1_599</t>
  </si>
  <si>
    <t>Cps1_599_MGO</t>
  </si>
  <si>
    <t>Cps1_647</t>
  </si>
  <si>
    <t>Cps1_647_AA</t>
  </si>
  <si>
    <t>Cps1_760</t>
  </si>
  <si>
    <t>Cps1_760_MGO</t>
  </si>
  <si>
    <t>Cps1_760_FA</t>
  </si>
  <si>
    <t>Cps1_815</t>
  </si>
  <si>
    <t>Cps1_815_MGO</t>
  </si>
  <si>
    <t>Cps1_815_FA</t>
  </si>
  <si>
    <t>Cps1_919</t>
  </si>
  <si>
    <t>Cps1_919_MGO</t>
  </si>
  <si>
    <t>Cpt1a_303</t>
  </si>
  <si>
    <t>Cpt1a_303_MGO</t>
  </si>
  <si>
    <t>Cpt1a_303_FA</t>
  </si>
  <si>
    <t>Cpt2_488</t>
  </si>
  <si>
    <t>Cpt2_488_MGO</t>
  </si>
  <si>
    <t>Cpt2_488_AA</t>
  </si>
  <si>
    <t>Cpt2_83</t>
  </si>
  <si>
    <t>Cpt2_83_AA</t>
  </si>
  <si>
    <t>Crot_209</t>
  </si>
  <si>
    <t>Crot_209_MGO</t>
  </si>
  <si>
    <t>Crot_209_FA</t>
  </si>
  <si>
    <t>Cryl1_124</t>
  </si>
  <si>
    <t>Cryl1_124_MGO</t>
  </si>
  <si>
    <t>Cryl1_124_FA</t>
  </si>
  <si>
    <t>Cryz_249</t>
  </si>
  <si>
    <t>Cryz_249_MGO</t>
  </si>
  <si>
    <t>Cryz_249_FA</t>
  </si>
  <si>
    <t>Cs_210</t>
  </si>
  <si>
    <t>Cs_210_MGO</t>
  </si>
  <si>
    <t>Cs_210_AA</t>
  </si>
  <si>
    <t>Cs_210_FA</t>
  </si>
  <si>
    <t>Csad_189</t>
  </si>
  <si>
    <t>Csad_189_MGO</t>
  </si>
  <si>
    <t>Csad_189_FA</t>
  </si>
  <si>
    <t>Csad_312</t>
  </si>
  <si>
    <t>Csad_312_MGO</t>
  </si>
  <si>
    <t>Csad_312_FA</t>
  </si>
  <si>
    <t>Csad_327</t>
  </si>
  <si>
    <t>Csad_327_MGO</t>
  </si>
  <si>
    <t>Csad_327_FA</t>
  </si>
  <si>
    <t>Csad_355</t>
  </si>
  <si>
    <t>Csad_355_MGO</t>
  </si>
  <si>
    <t>Csad_355_FA</t>
  </si>
  <si>
    <t>Cstf2_149</t>
  </si>
  <si>
    <t>Cstf2_149_MGO</t>
  </si>
  <si>
    <t>Cstf2_149_AA</t>
  </si>
  <si>
    <t>Cth_170</t>
  </si>
  <si>
    <t>Cth_170_FA</t>
  </si>
  <si>
    <t>Ctsa_437</t>
  </si>
  <si>
    <t>Ctsa_437_MGO</t>
  </si>
  <si>
    <t>Ctsb_318</t>
  </si>
  <si>
    <t>Ctsb_318_MGO</t>
  </si>
  <si>
    <t>Ctsb_318_FA</t>
  </si>
  <si>
    <t>Ctsb_92</t>
  </si>
  <si>
    <t>Ctsb_92_AA</t>
  </si>
  <si>
    <t>Ctsd_116</t>
  </si>
  <si>
    <t>Ctsd_116_AA</t>
  </si>
  <si>
    <t>Cttn_111</t>
  </si>
  <si>
    <t>Cttn_111_MGO</t>
  </si>
  <si>
    <t>Cttn_111_FA</t>
  </si>
  <si>
    <t>Cttn_245</t>
  </si>
  <si>
    <t>Cttn_245_MGO</t>
  </si>
  <si>
    <t>Cttn_245_FA</t>
  </si>
  <si>
    <t>Cul3_635</t>
  </si>
  <si>
    <t>Cul3_635_MGO</t>
  </si>
  <si>
    <t>Cul3_635_FA</t>
  </si>
  <si>
    <t>Cyp1a2_157</t>
  </si>
  <si>
    <t>Cyp1a2_157_MGO</t>
  </si>
  <si>
    <t>Cyp1a2_157_FA</t>
  </si>
  <si>
    <t>Cyp27a1_229</t>
  </si>
  <si>
    <t>Cyp27a1_229_FA</t>
  </si>
  <si>
    <t>Cyp2a12_153</t>
  </si>
  <si>
    <t>Cyp2a12_153_FA</t>
  </si>
  <si>
    <t>Cyp2c29_150</t>
  </si>
  <si>
    <t>Cyp2c29_150_MGO</t>
  </si>
  <si>
    <t>Cyp2c29_150_FA</t>
  </si>
  <si>
    <t>Cyp2c29_225</t>
  </si>
  <si>
    <t>Cyp2c29_225_FA</t>
  </si>
  <si>
    <t>Cyp2c29_371</t>
  </si>
  <si>
    <t>Cyp2c29_371_MGO</t>
  </si>
  <si>
    <t>Cyp2c29_371_FA</t>
  </si>
  <si>
    <t>Cyp2c40_52</t>
  </si>
  <si>
    <t>Cyp2c40_52_MGO</t>
  </si>
  <si>
    <t>Cyp2c40_52_FA</t>
  </si>
  <si>
    <t>Cyp2c50_238</t>
  </si>
  <si>
    <t>Cyp2c50_238_MGO</t>
  </si>
  <si>
    <t>Cyp2c50_238_FA</t>
  </si>
  <si>
    <t>Cyp2c50_371</t>
  </si>
  <si>
    <t>Cyp2c50_371_MGO</t>
  </si>
  <si>
    <t>Cyp2c50_371_FA</t>
  </si>
  <si>
    <t>Cyp2c50_50</t>
  </si>
  <si>
    <t>Cyp2c50_50_FA</t>
  </si>
  <si>
    <t>Cyp2c54_371</t>
  </si>
  <si>
    <t>Cyp2c54_371_MGO</t>
  </si>
  <si>
    <t>Cyp2c54_371_AA</t>
  </si>
  <si>
    <t>Cyp2c54_371_FA</t>
  </si>
  <si>
    <t>Cyp2c54_50</t>
  </si>
  <si>
    <t>Cyp2c54_50_MGO</t>
  </si>
  <si>
    <t>Cyp2c54_50_FA</t>
  </si>
  <si>
    <t>Cyp2d10_495</t>
  </si>
  <si>
    <t>Cyp2d10_495_MGO</t>
  </si>
  <si>
    <t>Cyp2d10_495_FA</t>
  </si>
  <si>
    <t>Cyp2d9_185</t>
  </si>
  <si>
    <t>Cyp2d9_185_MGO</t>
  </si>
  <si>
    <t>Cyp2d9_185_AA</t>
  </si>
  <si>
    <t>Cyp2d9_185_FA</t>
  </si>
  <si>
    <t>Cyp2d9_445</t>
  </si>
  <si>
    <t>Cyp2d9_445_MGO</t>
  </si>
  <si>
    <t>Cyp2e1_260</t>
  </si>
  <si>
    <t>Cyp2e1_260_MGO</t>
  </si>
  <si>
    <t>Cyp2f2_435</t>
  </si>
  <si>
    <t>Cyp2f2_435_MGO</t>
  </si>
  <si>
    <t>Cyp4a12b_247</t>
  </si>
  <si>
    <t>Cyp4a12b_247_MGO</t>
  </si>
  <si>
    <t>Cyp4a12b_247_FA</t>
  </si>
  <si>
    <t>Cyp4a14_85</t>
  </si>
  <si>
    <t>Cyp4a14_85_MGO</t>
  </si>
  <si>
    <t>Cyp4v2_259</t>
  </si>
  <si>
    <t>Cyp4v2_259_MGO</t>
  </si>
  <si>
    <t>Cyp4v2_259_FA</t>
  </si>
  <si>
    <t>Cyp7b1_245</t>
  </si>
  <si>
    <t>Cyp7b1_245_MGO</t>
  </si>
  <si>
    <t>Cyp7b1_245_FA</t>
  </si>
  <si>
    <t>Dars1_202</t>
  </si>
  <si>
    <t>Dars1_202_FA</t>
  </si>
  <si>
    <t>Dars1_348</t>
  </si>
  <si>
    <t>Dars1_348_FA</t>
  </si>
  <si>
    <t>Dars1_75</t>
  </si>
  <si>
    <t>Dars1_75_FA</t>
  </si>
  <si>
    <t>Dazap1_84</t>
  </si>
  <si>
    <t>Dazap1_84_MGO</t>
  </si>
  <si>
    <t>Dbt_278</t>
  </si>
  <si>
    <t>Dbt_278_MGO</t>
  </si>
  <si>
    <t>Dctn1_1254</t>
  </si>
  <si>
    <t>Dctn1_1254_MGO</t>
  </si>
  <si>
    <t>Dctn1_1254_AA</t>
  </si>
  <si>
    <t>Dcxr_149</t>
  </si>
  <si>
    <t>Dcxr_149_MGO</t>
  </si>
  <si>
    <t>Dcxr_149_FA</t>
  </si>
  <si>
    <t>Ddc_437</t>
  </si>
  <si>
    <t>Ddc_437_MGO</t>
  </si>
  <si>
    <t>Ddc_437_FA</t>
  </si>
  <si>
    <t>Ddx1_109</t>
  </si>
  <si>
    <t>Ddx1_109_MGO</t>
  </si>
  <si>
    <t>Ddx1_395</t>
  </si>
  <si>
    <t>Ddx1_395_MGO</t>
  </si>
  <si>
    <t>Ddx1_395_FA</t>
  </si>
  <si>
    <t>Ddx19a_338</t>
  </si>
  <si>
    <t>Ddx19a_338_AA</t>
  </si>
  <si>
    <t>Ddx19a_391</t>
  </si>
  <si>
    <t>Ddx19a_391_MGO</t>
  </si>
  <si>
    <t>Ddx19a_391_FA</t>
  </si>
  <si>
    <t>Ddx39b_164</t>
  </si>
  <si>
    <t>Ddx39b_164_MGO</t>
  </si>
  <si>
    <t>Decr1_284</t>
  </si>
  <si>
    <t>Decr1_284_AA</t>
  </si>
  <si>
    <t>Decr2_119</t>
  </si>
  <si>
    <t>Decr2_119_AA</t>
  </si>
  <si>
    <t>Dglucy_160</t>
  </si>
  <si>
    <t>Dglucy_160_MGO</t>
  </si>
  <si>
    <t>Dglucy_85</t>
  </si>
  <si>
    <t>Dglucy_85_MGO</t>
  </si>
  <si>
    <t>Dglucy_85_FA</t>
  </si>
  <si>
    <t>Dglucy_96</t>
  </si>
  <si>
    <t>Dglucy_96_MGO</t>
  </si>
  <si>
    <t>Dglucy_96_FA</t>
  </si>
  <si>
    <t>Dhcr7_363</t>
  </si>
  <si>
    <t>Dhcr7_363_AA</t>
  </si>
  <si>
    <t>Dhdh_282</t>
  </si>
  <si>
    <t>Dhdh_282_MGO</t>
  </si>
  <si>
    <t>Dhrs1_129</t>
  </si>
  <si>
    <t>Dhrs1_129_MGO</t>
  </si>
  <si>
    <t>Dhrs1_129_AA</t>
  </si>
  <si>
    <t>Dhrs1_255</t>
  </si>
  <si>
    <t>Dhrs1_255_FA</t>
  </si>
  <si>
    <t>Dhrs11_152</t>
  </si>
  <si>
    <t>Dhrs11_152_AA</t>
  </si>
  <si>
    <t>Dhrs11_194</t>
  </si>
  <si>
    <t>Dhrs11_194_MGO</t>
  </si>
  <si>
    <t>Dhrs11_194_FA</t>
  </si>
  <si>
    <t>Dhrs4_209</t>
  </si>
  <si>
    <t>Dhrs4_209_MGO</t>
  </si>
  <si>
    <t>Dhx30_368</t>
  </si>
  <si>
    <t>Dhx30_368_MGO</t>
  </si>
  <si>
    <t>Dhx30_368_FA</t>
  </si>
  <si>
    <t>Dld_483</t>
  </si>
  <si>
    <t>Dld_483_MGO</t>
  </si>
  <si>
    <t>Dld_483_FA</t>
  </si>
  <si>
    <t>Dlg1_377</t>
  </si>
  <si>
    <t>Dlg1_377_MGO</t>
  </si>
  <si>
    <t>Dnm1l_366</t>
  </si>
  <si>
    <t>Dnm1l_366_MGO</t>
  </si>
  <si>
    <t>Dnm1l_366_FA</t>
  </si>
  <si>
    <t>Dnm1l_469</t>
  </si>
  <si>
    <t>Dnm1l_469_MGO</t>
  </si>
  <si>
    <t>Dnm1l_469_FA</t>
  </si>
  <si>
    <t>Dnm2_26</t>
  </si>
  <si>
    <t>Dnm2_26_MGO</t>
  </si>
  <si>
    <t>Dnm2_26_FA</t>
  </si>
  <si>
    <t>Dpyd_1024</t>
  </si>
  <si>
    <t>Dpyd_1024_MGO</t>
  </si>
  <si>
    <t>Dpyd_1024_FA</t>
  </si>
  <si>
    <t>Dpyd_48</t>
  </si>
  <si>
    <t>Dpyd_48_MGO</t>
  </si>
  <si>
    <t>Dpyd_48_AA</t>
  </si>
  <si>
    <t>Dpyd_48_FA</t>
  </si>
  <si>
    <t>Dpyd_683</t>
  </si>
  <si>
    <t>Dpyd_683_MGO</t>
  </si>
  <si>
    <t>Dpyd_683_FA</t>
  </si>
  <si>
    <t>Dpys_482</t>
  </si>
  <si>
    <t>Dpys_482_MGO</t>
  </si>
  <si>
    <t>Dpys_482_FA</t>
  </si>
  <si>
    <t>Dstn_12</t>
  </si>
  <si>
    <t>Dstn_12_MGO</t>
  </si>
  <si>
    <t>Dstn_12_FA</t>
  </si>
  <si>
    <t>Dstn_22</t>
  </si>
  <si>
    <t>Dstn_22_MGO</t>
  </si>
  <si>
    <t>Dstn_22_AA</t>
  </si>
  <si>
    <t>Dstn_22_FA</t>
  </si>
  <si>
    <t>Dstn_45</t>
  </si>
  <si>
    <t>Dstn_45_MGO</t>
  </si>
  <si>
    <t>Dstn_45_AA</t>
  </si>
  <si>
    <t>Dstn_45_FA</t>
  </si>
  <si>
    <t>Dync1h1_4118</t>
  </si>
  <si>
    <t>Dync1h1_4118_MGO</t>
  </si>
  <si>
    <t>Dync1h1_4118_FA</t>
  </si>
  <si>
    <t>Dync1h1_630</t>
  </si>
  <si>
    <t>Dync1h1_630_AA</t>
  </si>
  <si>
    <t>Echdc1_26</t>
  </si>
  <si>
    <t>Echdc1_26_MGO</t>
  </si>
  <si>
    <t>Echdc1_26_FA</t>
  </si>
  <si>
    <t>Echdc2_183</t>
  </si>
  <si>
    <t>Echdc2_183_FA</t>
  </si>
  <si>
    <t>Echdc2_94</t>
  </si>
  <si>
    <t>Echdc2_94_MGO</t>
  </si>
  <si>
    <t>Echs1_110</t>
  </si>
  <si>
    <t>Echs1_110_MGO</t>
  </si>
  <si>
    <t>Echs1_110_FA</t>
  </si>
  <si>
    <t>Echs1_142</t>
  </si>
  <si>
    <t>Echs1_142_MGO</t>
  </si>
  <si>
    <t>Echs1_224</t>
  </si>
  <si>
    <t>Echs1_224_MGO</t>
  </si>
  <si>
    <t>Echs1_224_FA</t>
  </si>
  <si>
    <t>Eci1_86</t>
  </si>
  <si>
    <t>Eci1_86_AA</t>
  </si>
  <si>
    <t>Eci2_278</t>
  </si>
  <si>
    <t>Eci2_278_MGO</t>
  </si>
  <si>
    <t>Eci2_278_FA</t>
  </si>
  <si>
    <t>Eci2_364</t>
  </si>
  <si>
    <t>Eci2_364_MGO</t>
  </si>
  <si>
    <t>Eci2_364_AA</t>
  </si>
  <si>
    <t>Eci2_364_FA</t>
  </si>
  <si>
    <t>Eef1a1_110</t>
  </si>
  <si>
    <t>Eef1a1_110_MGO</t>
  </si>
  <si>
    <t>Eef1a1_233</t>
  </si>
  <si>
    <t>Eef1a1_233_MGO</t>
  </si>
  <si>
    <t>Eef1a1_233_FA</t>
  </si>
  <si>
    <t>Eef1a1_362</t>
  </si>
  <si>
    <t>Eef1a1_362_FA</t>
  </si>
  <si>
    <t>Eef1a1_369</t>
  </si>
  <si>
    <t>Eef1a1_369_FA</t>
  </si>
  <si>
    <t>Eef1a1_410</t>
  </si>
  <si>
    <t>Eef1a1_410_MGO</t>
  </si>
  <si>
    <t>Eef1b_49</t>
  </si>
  <si>
    <t>Eef1b_49_MGO</t>
  </si>
  <si>
    <t>Eef1b_49_FA</t>
  </si>
  <si>
    <t>Eef1e1_146</t>
  </si>
  <si>
    <t>Eef1e1_146_MGO</t>
  </si>
  <si>
    <t>Eef1g_193</t>
  </si>
  <si>
    <t>Eef1g_193_FA</t>
  </si>
  <si>
    <t>Eef1g_338</t>
  </si>
  <si>
    <t>Eef1g_338_AA</t>
  </si>
  <si>
    <t>Eef1g_338_FA</t>
  </si>
  <si>
    <t>Eef2_135</t>
  </si>
  <si>
    <t>Eef2_135_FA</t>
  </si>
  <si>
    <t>Eef2_40</t>
  </si>
  <si>
    <t>Eef2_40_MGO</t>
  </si>
  <si>
    <t>Eef2_40_FA</t>
  </si>
  <si>
    <t>Eef2_566</t>
  </si>
  <si>
    <t>Eef2_566_MGO</t>
  </si>
  <si>
    <t>Eef2_566_FA</t>
  </si>
  <si>
    <t>Eefsec_428</t>
  </si>
  <si>
    <t>Eefsec_428_MGO</t>
  </si>
  <si>
    <t>Eefsec_428_FA</t>
  </si>
  <si>
    <t>Egfr_776</t>
  </si>
  <si>
    <t>Egfr_776_MGO</t>
  </si>
  <si>
    <t>Egfr_776_FA</t>
  </si>
  <si>
    <t>Ehhadh_16</t>
  </si>
  <si>
    <t>Ehhadh_16_MGO</t>
  </si>
  <si>
    <t>Ehhadh_16_FA</t>
  </si>
  <si>
    <t>Eif2s2_306</t>
  </si>
  <si>
    <t>Eif2s2_306_MGO</t>
  </si>
  <si>
    <t>Eif3b_372</t>
  </si>
  <si>
    <t>Eif3b_372_MGO</t>
  </si>
  <si>
    <t>Eif3c_440</t>
  </si>
  <si>
    <t>Eif3c_440_MGO</t>
  </si>
  <si>
    <t>Eif3c_440_FA</t>
  </si>
  <si>
    <t>Eif3c_564</t>
  </si>
  <si>
    <t>Eif3c_564_MGO</t>
  </si>
  <si>
    <t>Eif3m_133</t>
  </si>
  <si>
    <t>Eif3m_133_MGO</t>
  </si>
  <si>
    <t>Eif3m_133_FA</t>
  </si>
  <si>
    <t>Eif3m_174</t>
  </si>
  <si>
    <t>Eif3m_174_MGO</t>
  </si>
  <si>
    <t>Eif4a1_130</t>
  </si>
  <si>
    <t>Eif4a1_130_MGO</t>
  </si>
  <si>
    <t>Eif4a1_130_FA</t>
  </si>
  <si>
    <t>Eif4a2_131</t>
  </si>
  <si>
    <t>Eif4a2_131_MGO</t>
  </si>
  <si>
    <t>Eif4a2_131_FA</t>
  </si>
  <si>
    <t>Eif4b_542</t>
  </si>
  <si>
    <t>Eif4b_542_MGO</t>
  </si>
  <si>
    <t>Eif5a_128</t>
  </si>
  <si>
    <t>Eif5a_128_AA</t>
  </si>
  <si>
    <t>Eif5b_848</t>
  </si>
  <si>
    <t>Eif5b_848_MGO</t>
  </si>
  <si>
    <t>Eif6_14</t>
  </si>
  <si>
    <t>Eif6_14_MGO</t>
  </si>
  <si>
    <t>Eif6_14_FA</t>
  </si>
  <si>
    <t>Eno1_336</t>
  </si>
  <si>
    <t>Eno1_336_MGO</t>
  </si>
  <si>
    <t>Eno1_336_FA</t>
  </si>
  <si>
    <t>Eno1_356</t>
  </si>
  <si>
    <t>Eno1_356_MGO</t>
  </si>
  <si>
    <t>Eno1_356_FA</t>
  </si>
  <si>
    <t>Eno1_388</t>
  </si>
  <si>
    <t>Eno1_388_AA</t>
  </si>
  <si>
    <t>Ephx2_229</t>
  </si>
  <si>
    <t>Ephx2_229_FA</t>
  </si>
  <si>
    <t>Ephx2_77</t>
  </si>
  <si>
    <t>Ephx2_77_MGO</t>
  </si>
  <si>
    <t>Eprs1_104</t>
  </si>
  <si>
    <t>Eprs1_104_MGO</t>
  </si>
  <si>
    <t>Eprs1_104_FA</t>
  </si>
  <si>
    <t>Eprs1_1147</t>
  </si>
  <si>
    <t>Eprs1_1147_MGO</t>
  </si>
  <si>
    <t>Eprs1_1147_FA</t>
  </si>
  <si>
    <t>Eprs1_1251</t>
  </si>
  <si>
    <t>Eprs1_1251_AA</t>
  </si>
  <si>
    <t>Eprs1_1376</t>
  </si>
  <si>
    <t>Eprs1_1376_MGO</t>
  </si>
  <si>
    <t>Eprs1_1376_FA</t>
  </si>
  <si>
    <t>Eprs1_743</t>
  </si>
  <si>
    <t>Eprs1_743_MGO</t>
  </si>
  <si>
    <t>Eprs1_909</t>
  </si>
  <si>
    <t>Eprs1_909_MGO</t>
  </si>
  <si>
    <t>Eprs1_909_FA</t>
  </si>
  <si>
    <t>Eps8l2_545</t>
  </si>
  <si>
    <t>Eps8l2_545_MGO</t>
  </si>
  <si>
    <t>Eps8l2_545_FA</t>
  </si>
  <si>
    <t>Esd_10</t>
  </si>
  <si>
    <t>Esd_10_FA</t>
  </si>
  <si>
    <t>Esd_175</t>
  </si>
  <si>
    <t>Esd_175_FA</t>
  </si>
  <si>
    <t>Esd_180</t>
  </si>
  <si>
    <t>Esd_180_MGO</t>
  </si>
  <si>
    <t>Esd_180_FA</t>
  </si>
  <si>
    <t>Esd_205</t>
  </si>
  <si>
    <t>Esd_205_MGO</t>
  </si>
  <si>
    <t>Esd_205_FA</t>
  </si>
  <si>
    <t>Esd_55</t>
  </si>
  <si>
    <t>Esd_55_MGO</t>
  </si>
  <si>
    <t>Esd_55_AA</t>
  </si>
  <si>
    <t>Esd_55_FA</t>
  </si>
  <si>
    <t>Etfa_108</t>
  </si>
  <si>
    <t>Etfa_108_AA</t>
  </si>
  <si>
    <t>Etfa_52</t>
  </si>
  <si>
    <t>Etfa_52_MGO</t>
  </si>
  <si>
    <t>Etfa_52_AA</t>
  </si>
  <si>
    <t>Etfa_52_FA</t>
  </si>
  <si>
    <t>Etfa_67</t>
  </si>
  <si>
    <t>Etfa_67_MGO</t>
  </si>
  <si>
    <t>Etfa_67_AA</t>
  </si>
  <si>
    <t>Etfb_41</t>
  </si>
  <si>
    <t>Etfb_41_MGO</t>
  </si>
  <si>
    <t>Etfb_41_FA</t>
  </si>
  <si>
    <t>Etfb_70</t>
  </si>
  <si>
    <t>Etfb_70_MGO</t>
  </si>
  <si>
    <t>Etfb_70_FA</t>
  </si>
  <si>
    <t>Ethe1_169</t>
  </si>
  <si>
    <t>Ethe1_169_MGO</t>
  </si>
  <si>
    <t>Ethe1_169_FA</t>
  </si>
  <si>
    <t>Etnk2_244</t>
  </si>
  <si>
    <t>Etnk2_244_MGO</t>
  </si>
  <si>
    <t>Exoc1_649</t>
  </si>
  <si>
    <t>Exoc1_649_MGO</t>
  </si>
  <si>
    <t>Exoc1_649_FA</t>
  </si>
  <si>
    <t>Fabp1_68</t>
  </si>
  <si>
    <t>Fabp1_68_MGO</t>
  </si>
  <si>
    <t>Fah_287</t>
  </si>
  <si>
    <t>Fah_287_FA</t>
  </si>
  <si>
    <t>Fahd2a_118</t>
  </si>
  <si>
    <t>Fahd2a_118_MGO</t>
  </si>
  <si>
    <t>Fahd2a_118_AA</t>
  </si>
  <si>
    <t>Fahd2a_213</t>
  </si>
  <si>
    <t>Fahd2a_213_FA</t>
  </si>
  <si>
    <t>FAM120A_278</t>
  </si>
  <si>
    <t>FAM120A_278_MGO</t>
  </si>
  <si>
    <t>FAM120A_278_FA</t>
  </si>
  <si>
    <t>Fam98b_146</t>
  </si>
  <si>
    <t>Fam98b_146_MGO</t>
  </si>
  <si>
    <t>Fam98b_215</t>
  </si>
  <si>
    <t>Fam98b_215_MGO</t>
  </si>
  <si>
    <t>Fam98b_62</t>
  </si>
  <si>
    <t>Fam98b_62_MGO</t>
  </si>
  <si>
    <t>Fasn_1083</t>
  </si>
  <si>
    <t>Fasn_1083_MGO</t>
  </si>
  <si>
    <t>Fasn_1083_FA</t>
  </si>
  <si>
    <t>Fasn_134</t>
  </si>
  <si>
    <t>Fasn_134_FA</t>
  </si>
  <si>
    <t>Fasn_160</t>
  </si>
  <si>
    <t>Fasn_160_MGO</t>
  </si>
  <si>
    <t>Fasn_160_AA</t>
  </si>
  <si>
    <t>Fasn_160_FA</t>
  </si>
  <si>
    <t>Fasn_1873</t>
  </si>
  <si>
    <t>Fasn_1873_FA</t>
  </si>
  <si>
    <t>Fasn_2351</t>
  </si>
  <si>
    <t>Fasn_2351_MGO</t>
  </si>
  <si>
    <t>Fasn_273</t>
  </si>
  <si>
    <t>Fasn_273_MGO</t>
  </si>
  <si>
    <t>Fbp1_128</t>
  </si>
  <si>
    <t>Fbp1_128_AA</t>
  </si>
  <si>
    <t>Fbp1_38</t>
  </si>
  <si>
    <t>Fbp1_38_AA</t>
  </si>
  <si>
    <t>Fcsk_124</t>
  </si>
  <si>
    <t>Fcsk_124_AA</t>
  </si>
  <si>
    <t>Fcsk_128</t>
  </si>
  <si>
    <t>Fcsk_128_AA</t>
  </si>
  <si>
    <t>Fdps_331</t>
  </si>
  <si>
    <t>Fdps_331_AA</t>
  </si>
  <si>
    <t>Fdx1_155</t>
  </si>
  <si>
    <t>Fdx1_155_MGO</t>
  </si>
  <si>
    <t>Fdx1_158</t>
  </si>
  <si>
    <t>Fdx1_158_AA</t>
  </si>
  <si>
    <t>Fggy_188</t>
  </si>
  <si>
    <t>Fggy_188_FA</t>
  </si>
  <si>
    <t>Fggy_280</t>
  </si>
  <si>
    <t>Fggy_280_MGO</t>
  </si>
  <si>
    <t>Fggy_280_FA</t>
  </si>
  <si>
    <t>Fkbp4_395</t>
  </si>
  <si>
    <t>Fkbp4_395_MGO</t>
  </si>
  <si>
    <t>Flad1_313</t>
  </si>
  <si>
    <t>Flad1_313_MGO</t>
  </si>
  <si>
    <t>Flad1_465</t>
  </si>
  <si>
    <t>Flad1_465_MGO</t>
  </si>
  <si>
    <t>Flii_559</t>
  </si>
  <si>
    <t>Flii_559_AA</t>
  </si>
  <si>
    <t>Flna_7</t>
  </si>
  <si>
    <t>Flna_7_AA</t>
  </si>
  <si>
    <t>Flnb_1433</t>
  </si>
  <si>
    <t>Flnb_1433_MGO</t>
  </si>
  <si>
    <t>Flnb_1433_FA</t>
  </si>
  <si>
    <t>Fmo1_102</t>
  </si>
  <si>
    <t>Fmo1_102_AA</t>
  </si>
  <si>
    <t>Fmo1_422</t>
  </si>
  <si>
    <t>Fmo1_422_AA</t>
  </si>
  <si>
    <t>Fmo5_17</t>
  </si>
  <si>
    <t>Fmo5_17_MGO</t>
  </si>
  <si>
    <t>Fmo5_17_FA</t>
  </si>
  <si>
    <t>Fmo5_20</t>
  </si>
  <si>
    <t>Fmo5_20_MGO</t>
  </si>
  <si>
    <t>Fmo5_247</t>
  </si>
  <si>
    <t>Fmo5_247_MGO</t>
  </si>
  <si>
    <t>Fmo5_467</t>
  </si>
  <si>
    <t>Fmo5_467_MGO</t>
  </si>
  <si>
    <t>Fn3krp_23</t>
  </si>
  <si>
    <t>Fn3krp_23_MGO</t>
  </si>
  <si>
    <t>Fnbp1l_68</t>
  </si>
  <si>
    <t>Fnbp1l_68_AA</t>
  </si>
  <si>
    <t>Ftcd_106</t>
  </si>
  <si>
    <t>Ftcd_106_AA</t>
  </si>
  <si>
    <t>Ftcd_418</t>
  </si>
  <si>
    <t>Ftcd_418_MGO</t>
  </si>
  <si>
    <t>Ftcd_437</t>
  </si>
  <si>
    <t>Ftcd_437_MGO</t>
  </si>
  <si>
    <t>Ftcd_437_FA</t>
  </si>
  <si>
    <t>Ftcd_470</t>
  </si>
  <si>
    <t>Ftcd_470_MGO</t>
  </si>
  <si>
    <t>Ftcd_475</t>
  </si>
  <si>
    <t>Ftcd_475_AA</t>
  </si>
  <si>
    <t>Ftcd_475_FA</t>
  </si>
  <si>
    <t>Ftcd_56</t>
  </si>
  <si>
    <t>Ftcd_56_MGO</t>
  </si>
  <si>
    <t>Ftcd_56_FA</t>
  </si>
  <si>
    <t>Ftcd_90</t>
  </si>
  <si>
    <t>Ftcd_90_MGO</t>
  </si>
  <si>
    <t>Ftcd_90_AA</t>
  </si>
  <si>
    <t>G6pd2_12</t>
  </si>
  <si>
    <t>G6pd2_12_MGO</t>
  </si>
  <si>
    <t>Galk1_181</t>
  </si>
  <si>
    <t>Galk1_181_MGO</t>
  </si>
  <si>
    <t>Galk1_242</t>
  </si>
  <si>
    <t>Galk1_242_MGO</t>
  </si>
  <si>
    <t>Galk1_242_FA</t>
  </si>
  <si>
    <t>Gamt_90</t>
  </si>
  <si>
    <t>Gamt_90_MGO</t>
  </si>
  <si>
    <t>Gamt_90_FA</t>
  </si>
  <si>
    <t>Gapdh_149</t>
  </si>
  <si>
    <t>Gapdh_149_MGO</t>
  </si>
  <si>
    <t>Gapdh_149_AA</t>
  </si>
  <si>
    <t>Gapdh_153</t>
  </si>
  <si>
    <t>Gapdh_153_MGO</t>
  </si>
  <si>
    <t>Gapdh_21</t>
  </si>
  <si>
    <t>Gapdh_21_MGO</t>
  </si>
  <si>
    <t>Gapdh_21_AA</t>
  </si>
  <si>
    <t>Gapdh_21_FA</t>
  </si>
  <si>
    <t>Gapdh_244</t>
  </si>
  <si>
    <t>Gapdh_244_MGO</t>
  </si>
  <si>
    <t>Gapdh_244_FA</t>
  </si>
  <si>
    <t>Gapdh_281</t>
  </si>
  <si>
    <t>Gapdh_281_MGO</t>
  </si>
  <si>
    <t>Gart_465</t>
  </si>
  <si>
    <t>Gart_465_MGO</t>
  </si>
  <si>
    <t>Gatd3_173</t>
  </si>
  <si>
    <t>Gatd3_173_MGO</t>
  </si>
  <si>
    <t>Gatd3_173_FA</t>
  </si>
  <si>
    <t>Gatd3_174</t>
  </si>
  <si>
    <t>Gatd3_174_FA</t>
  </si>
  <si>
    <t>Gbe1_80</t>
  </si>
  <si>
    <t>Gbe1_80_MGO</t>
  </si>
  <si>
    <t>Gbe1_80_FA</t>
  </si>
  <si>
    <t>Gcat_102</t>
  </si>
  <si>
    <t>Gcat_102_FA</t>
  </si>
  <si>
    <t>Gcat_25</t>
  </si>
  <si>
    <t>Gcat_25_MGO</t>
  </si>
  <si>
    <t>Gcat_25_FA</t>
  </si>
  <si>
    <t>Gcdh_114</t>
  </si>
  <si>
    <t>Gcdh_114_MGO</t>
  </si>
  <si>
    <t>Gcdh_227</t>
  </si>
  <si>
    <t>Gcdh_227_FA</t>
  </si>
  <si>
    <t>Gcdh_288</t>
  </si>
  <si>
    <t>Gcdh_288_MGO</t>
  </si>
  <si>
    <t>Gcdh_288_AA</t>
  </si>
  <si>
    <t>Gcdh_288_FA</t>
  </si>
  <si>
    <t>Gckr_290</t>
  </si>
  <si>
    <t>Gckr_290_MGO</t>
  </si>
  <si>
    <t>Gckr_290_FA</t>
  </si>
  <si>
    <t>Gckr_558</t>
  </si>
  <si>
    <t>Gckr_558_MGO</t>
  </si>
  <si>
    <t>Gckr_558_FA</t>
  </si>
  <si>
    <t>Gckr_597</t>
  </si>
  <si>
    <t>Gckr_597_MGO</t>
  </si>
  <si>
    <t>Gclc_151</t>
  </si>
  <si>
    <t>Gclc_151_MGO</t>
  </si>
  <si>
    <t>Gclc_151_AA</t>
  </si>
  <si>
    <t>Gclc_151_FA</t>
  </si>
  <si>
    <t>Gclc_272</t>
  </si>
  <si>
    <t>Gclc_272_AA</t>
  </si>
  <si>
    <t>Gclc_552</t>
  </si>
  <si>
    <t>Gclc_552_MGO</t>
  </si>
  <si>
    <t>Gclc_552_AA</t>
  </si>
  <si>
    <t>Gclc_552_FA</t>
  </si>
  <si>
    <t>Gcn1_54</t>
  </si>
  <si>
    <t>Gcn1_54_MGO</t>
  </si>
  <si>
    <t>Gcn1_54_FA</t>
  </si>
  <si>
    <t>Gdi2_201</t>
  </si>
  <si>
    <t>Gdi2_201_MGO</t>
  </si>
  <si>
    <t>Gdi2_413</t>
  </si>
  <si>
    <t>Gdi2_413_AA</t>
  </si>
  <si>
    <t>Gfm1_513</t>
  </si>
  <si>
    <t>Gfm1_513_FA</t>
  </si>
  <si>
    <t>Gfus_115</t>
  </si>
  <si>
    <t>Gfus_115_MGO</t>
  </si>
  <si>
    <t>Gfus_115_FA</t>
  </si>
  <si>
    <t>Gk_288</t>
  </si>
  <si>
    <t>Gk_288_MGO</t>
  </si>
  <si>
    <t>Gk_288_FA</t>
  </si>
  <si>
    <t>Gk_298</t>
  </si>
  <si>
    <t>Gk_298_MGO</t>
  </si>
  <si>
    <t>Gk_298_FA</t>
  </si>
  <si>
    <t>Gk_386</t>
  </si>
  <si>
    <t>Gk_386_MGO</t>
  </si>
  <si>
    <t>Gk_386_FA</t>
  </si>
  <si>
    <t>Gk_395</t>
  </si>
  <si>
    <t>Gk_395_MGO</t>
  </si>
  <si>
    <t>Gldc_1004</t>
  </si>
  <si>
    <t>Gldc_1004_MGO</t>
  </si>
  <si>
    <t>Gldc_386</t>
  </si>
  <si>
    <t>Gldc_386_FA</t>
  </si>
  <si>
    <t>Glrx5_62</t>
  </si>
  <si>
    <t>Glrx5_62_MGO</t>
  </si>
  <si>
    <t>Glrx5_62_AA</t>
  </si>
  <si>
    <t>Glrx5_62_FA</t>
  </si>
  <si>
    <t>Gls2_215</t>
  </si>
  <si>
    <t>Gls2_215_MGO</t>
  </si>
  <si>
    <t>Glud1_111</t>
  </si>
  <si>
    <t>Glud1_111_MGO</t>
  </si>
  <si>
    <t>Glud1_111_AA</t>
  </si>
  <si>
    <t>Glud1_171</t>
  </si>
  <si>
    <t>Glud1_171_MGO</t>
  </si>
  <si>
    <t>Glud1_171_FA</t>
  </si>
  <si>
    <t>Glul_268</t>
  </si>
  <si>
    <t>Glul_268_MGO</t>
  </si>
  <si>
    <t>Glul_268_FA</t>
  </si>
  <si>
    <t>Glul_345</t>
  </si>
  <si>
    <t>Glul_345_FA</t>
  </si>
  <si>
    <t>Glul_48</t>
  </si>
  <si>
    <t>Glul_48_FA</t>
  </si>
  <si>
    <t>Gmppa_388</t>
  </si>
  <si>
    <t>Gmppa_388_MGO</t>
  </si>
  <si>
    <t>Gmppa_388_AA</t>
  </si>
  <si>
    <t>Gmppa_388_FA</t>
  </si>
  <si>
    <t>Gmps_455</t>
  </si>
  <si>
    <t>Gmps_455_MGO</t>
  </si>
  <si>
    <t>Gmps_455_AA</t>
  </si>
  <si>
    <t>Gne_182</t>
  </si>
  <si>
    <t>Gne_182_MGO</t>
  </si>
  <si>
    <t>Gne_182_FA</t>
  </si>
  <si>
    <t>Gnmt_146</t>
  </si>
  <si>
    <t>Gnmt_146_MGO</t>
  </si>
  <si>
    <t>Gnmt_146_FA</t>
  </si>
  <si>
    <t>Gnmt_185</t>
  </si>
  <si>
    <t>Gnmt_185_MGO</t>
  </si>
  <si>
    <t>Gnmt_185_FA</t>
  </si>
  <si>
    <t>Gnmt_246</t>
  </si>
  <si>
    <t>Gnmt_246_MGO</t>
  </si>
  <si>
    <t>Gnmt_282</t>
  </si>
  <si>
    <t>Gnmt_282_MGO</t>
  </si>
  <si>
    <t>Gnmt_282_FA</t>
  </si>
  <si>
    <t>Gnpnat1_156</t>
  </si>
  <si>
    <t>Gnpnat1_156_MGO</t>
  </si>
  <si>
    <t>Golph3_83</t>
  </si>
  <si>
    <t>Golph3_83_MGO</t>
  </si>
  <si>
    <t>Golph3_83_FA</t>
  </si>
  <si>
    <t>Got2_105</t>
  </si>
  <si>
    <t>Got2_105_MGO</t>
  </si>
  <si>
    <t>Got2_105_FA</t>
  </si>
  <si>
    <t>Got2_211</t>
  </si>
  <si>
    <t>Got2_211_MGO</t>
  </si>
  <si>
    <t>Got2_211_AA</t>
  </si>
  <si>
    <t>Got2_294</t>
  </si>
  <si>
    <t>Got2_294_MGO</t>
  </si>
  <si>
    <t>Gpd1_167</t>
  </si>
  <si>
    <t>Gpd1_167_FA</t>
  </si>
  <si>
    <t>Gpd1_340</t>
  </si>
  <si>
    <t>Gpd1_340_MGO</t>
  </si>
  <si>
    <t>Gpd1_340_FA</t>
  </si>
  <si>
    <t>Gpt_253</t>
  </si>
  <si>
    <t>Gpt_253_MGO</t>
  </si>
  <si>
    <t>Gpt_253_FA</t>
  </si>
  <si>
    <t>Gpt_28</t>
  </si>
  <si>
    <t>Gpt_28_MGO</t>
  </si>
  <si>
    <t>Gpt_28_FA</t>
  </si>
  <si>
    <t>Gpt2_141</t>
  </si>
  <si>
    <t>Gpt2_141_MGO</t>
  </si>
  <si>
    <t>Gpt2_157</t>
  </si>
  <si>
    <t>Gpt2_157_FA</t>
  </si>
  <si>
    <t>Gpt2_345</t>
  </si>
  <si>
    <t>Gpt2_345_AA</t>
  </si>
  <si>
    <t>Gpt2_475</t>
  </si>
  <si>
    <t>Gpt2_475_MGO</t>
  </si>
  <si>
    <t>Gpt2_475_FA</t>
  </si>
  <si>
    <t>Gpx1_112</t>
  </si>
  <si>
    <t>Gpx1_112_AA</t>
  </si>
  <si>
    <t>Gpx1_112_FA</t>
  </si>
  <si>
    <t>Gpx1_153</t>
  </si>
  <si>
    <t>Gpx1_153_FA</t>
  </si>
  <si>
    <t>Gpx4_101</t>
  </si>
  <si>
    <t>Gpx4_101_FA</t>
  </si>
  <si>
    <t>Grhpr_122</t>
  </si>
  <si>
    <t>Grhpr_122_AA</t>
  </si>
  <si>
    <t>Gsdmd_264</t>
  </si>
  <si>
    <t>Gsdmd_264_MGO</t>
  </si>
  <si>
    <t>Gsdmd_264_FA</t>
  </si>
  <si>
    <t>Gsk3a_261</t>
  </si>
  <si>
    <t>Gsk3a_261_MGO</t>
  </si>
  <si>
    <t>Gsk3a_261_AA</t>
  </si>
  <si>
    <t>Gsr_79</t>
  </si>
  <si>
    <t>Gsr_79_AA</t>
  </si>
  <si>
    <t>Gstk1_175</t>
  </si>
  <si>
    <t>Gstk1_175_MGO</t>
  </si>
  <si>
    <t>Gstk1_175_FA</t>
  </si>
  <si>
    <t>Gstm1_173</t>
  </si>
  <si>
    <t>Gstm1_173_MGO</t>
  </si>
  <si>
    <t>Gstm3_86</t>
  </si>
  <si>
    <t>Gstm3_86_AA</t>
  </si>
  <si>
    <t>Gstm7_114</t>
  </si>
  <si>
    <t>Gstm7_114_AA</t>
  </si>
  <si>
    <t>Gstp1_169</t>
  </si>
  <si>
    <t>Gstp1_169_AA</t>
  </si>
  <si>
    <t>Gstp1_47</t>
  </si>
  <si>
    <t>Gstp1_47_MGO</t>
  </si>
  <si>
    <t>Gstp1_47_FA</t>
  </si>
  <si>
    <t>Gstt1_181</t>
  </si>
  <si>
    <t>Gstt1_181_MGO</t>
  </si>
  <si>
    <t>Gstt1_181_AA</t>
  </si>
  <si>
    <t>Gstt1_64</t>
  </si>
  <si>
    <t>Gstt1_64_MGO</t>
  </si>
  <si>
    <t>Gstt2_49</t>
  </si>
  <si>
    <t>Gstt2_49_MGO</t>
  </si>
  <si>
    <t>Gstt3_181</t>
  </si>
  <si>
    <t>Gstt3_181_AA</t>
  </si>
  <si>
    <t>Gstt3_237</t>
  </si>
  <si>
    <t>Gstt3_237_MGO</t>
  </si>
  <si>
    <t>Gstt3_237_AA</t>
  </si>
  <si>
    <t>Gstt3_237_FA</t>
  </si>
  <si>
    <t>Gstz1_15</t>
  </si>
  <si>
    <t>Gstz1_15_MGO</t>
  </si>
  <si>
    <t>Gstz1_164</t>
  </si>
  <si>
    <t>Gstz1_164_AA</t>
  </si>
  <si>
    <t>Gulo_283</t>
  </si>
  <si>
    <t>Gulo_283_AA</t>
  </si>
  <si>
    <t>Gulo_299</t>
  </si>
  <si>
    <t>Gulo_299_MGO</t>
  </si>
  <si>
    <t>Gulo_299_FA</t>
  </si>
  <si>
    <t>Gys2_44</t>
  </si>
  <si>
    <t>Gys2_44_MGO</t>
  </si>
  <si>
    <t>Gys2_44_AA</t>
  </si>
  <si>
    <t>Gys2_44_FA</t>
  </si>
  <si>
    <t>Haao_22</t>
  </si>
  <si>
    <t>Haao_22_MGO</t>
  </si>
  <si>
    <t>Haao_22_FA</t>
  </si>
  <si>
    <t>Haao_244</t>
  </si>
  <si>
    <t>Haao_244_MGO</t>
  </si>
  <si>
    <t>Haao_244_FA</t>
  </si>
  <si>
    <t>Hacl1_414</t>
  </si>
  <si>
    <t>Hacl1_414_MGO</t>
  </si>
  <si>
    <t>Hacl1_414_FA</t>
  </si>
  <si>
    <t>Hacl1_513</t>
  </si>
  <si>
    <t>Hacl1_513_MGO</t>
  </si>
  <si>
    <t>Hacl1_513_FA</t>
  </si>
  <si>
    <t>Hadh_210</t>
  </si>
  <si>
    <t>Hadh_210_MGO</t>
  </si>
  <si>
    <t>Hadha_469</t>
  </si>
  <si>
    <t>Hadha_469_FA</t>
  </si>
  <si>
    <t>Hadhb_435</t>
  </si>
  <si>
    <t>Hadhb_435_MGO</t>
  </si>
  <si>
    <t>Hadhb_435_FA</t>
  </si>
  <si>
    <t>Hadhb_458</t>
  </si>
  <si>
    <t>Hadhb_458_MGO</t>
  </si>
  <si>
    <t>Hal_500</t>
  </si>
  <si>
    <t>Hal_500_AA</t>
  </si>
  <si>
    <t>Hba_104</t>
  </si>
  <si>
    <t>Hba_104_MGO</t>
  </si>
  <si>
    <t>Hba_104_FA</t>
  </si>
  <si>
    <t>Hbb-b1_93</t>
  </si>
  <si>
    <t>Hbb-b1_93_MGO</t>
  </si>
  <si>
    <t>Hbb-b1_93_FA</t>
  </si>
  <si>
    <t>Hbb-y_93</t>
  </si>
  <si>
    <t>Hbb-y_93_MGO</t>
  </si>
  <si>
    <t>Hbb-y_93_FA</t>
  </si>
  <si>
    <t>Hdlbp_52</t>
  </si>
  <si>
    <t>Hdlbp_52_FA</t>
  </si>
  <si>
    <t>Heatr5b_1088</t>
  </si>
  <si>
    <t>Heatr5b_1088_AA</t>
  </si>
  <si>
    <t>Hectd1_1859</t>
  </si>
  <si>
    <t>Hectd1_1859_MGO</t>
  </si>
  <si>
    <t>Hectd1_436</t>
  </si>
  <si>
    <t>Hectd1_436_AA</t>
  </si>
  <si>
    <t>Hgd_145</t>
  </si>
  <si>
    <t>Hgd_145_MGO</t>
  </si>
  <si>
    <t>Hgd_34</t>
  </si>
  <si>
    <t>Hgd_34_MGO</t>
  </si>
  <si>
    <t>Hgd_34_AA</t>
  </si>
  <si>
    <t>Hgd_34_FA</t>
  </si>
  <si>
    <t>Hgd_376</t>
  </si>
  <si>
    <t>Hgd_376_MGO</t>
  </si>
  <si>
    <t>Hgd_376_FA</t>
  </si>
  <si>
    <t>Hgd_415</t>
  </si>
  <si>
    <t>Hgd_415_MGO</t>
  </si>
  <si>
    <t>Hgd_425</t>
  </si>
  <si>
    <t>Hgd_425_MGO</t>
  </si>
  <si>
    <t>Hgd_425_AA</t>
  </si>
  <si>
    <t>Hgd_50</t>
  </si>
  <si>
    <t>Hgd_50_MGO</t>
  </si>
  <si>
    <t>Hgd_50_AA</t>
  </si>
  <si>
    <t>Hibadh_73</t>
  </si>
  <si>
    <t>Hibadh_73_MGO</t>
  </si>
  <si>
    <t>Hmgcl_140</t>
  </si>
  <si>
    <t>Hmgcl_140_MGO</t>
  </si>
  <si>
    <t>Hmgcl_140_FA</t>
  </si>
  <si>
    <t>Hmgcl_173</t>
  </si>
  <si>
    <t>Hmgcl_173_MGO</t>
  </si>
  <si>
    <t>Hmgcl_173_AA</t>
  </si>
  <si>
    <t>Hmgcl_173_FA</t>
  </si>
  <si>
    <t>Hmgcl_306</t>
  </si>
  <si>
    <t>Hmgcl_306_AA</t>
  </si>
  <si>
    <t>Hmgcl_322</t>
  </si>
  <si>
    <t>Hmgcl_322_MGO</t>
  </si>
  <si>
    <t>Hmgcl_322_FA</t>
  </si>
  <si>
    <t>Hmgcs1_223</t>
  </si>
  <si>
    <t>Hmgcs1_223_MGO</t>
  </si>
  <si>
    <t>Hmgcs1_223_AA</t>
  </si>
  <si>
    <t>Hmgcs1_223_FA</t>
  </si>
  <si>
    <t>Hmgcs1_267</t>
  </si>
  <si>
    <t>Hmgcs1_267_AA</t>
  </si>
  <si>
    <t>Hmgcs1_442</t>
  </si>
  <si>
    <t>Hmgcs1_442_MGO</t>
  </si>
  <si>
    <t>Hmgcs1_442_AA</t>
  </si>
  <si>
    <t>Hmgcs1_442_FA</t>
  </si>
  <si>
    <t>Hmgcs2_105</t>
  </si>
  <si>
    <t>Hmgcs2_105_MGO</t>
  </si>
  <si>
    <t>Hmgcs2_193</t>
  </si>
  <si>
    <t>Hmgcs2_193_FA</t>
  </si>
  <si>
    <t>Hmgcs2_260</t>
  </si>
  <si>
    <t>Hmgcs2_260_MGO</t>
  </si>
  <si>
    <t>Hmgcs2_260_FA</t>
  </si>
  <si>
    <t>Hmgcs2_268</t>
  </si>
  <si>
    <t>Hmgcs2_268_MGO</t>
  </si>
  <si>
    <t>Hmgcs2_268_FA</t>
  </si>
  <si>
    <t>Hmgcs2_304</t>
  </si>
  <si>
    <t>Hmgcs2_304_MGO</t>
  </si>
  <si>
    <t>Hmgcs2_304_AA</t>
  </si>
  <si>
    <t>Hmgcs2_304_FA</t>
  </si>
  <si>
    <t>Hmgcs2_388</t>
  </si>
  <si>
    <t>Hmgcs2_388_MGO</t>
  </si>
  <si>
    <t>Hmgcs2_95</t>
  </si>
  <si>
    <t>Hmgcs2_95_MGO</t>
  </si>
  <si>
    <t>Hmgcs2_95_FA</t>
  </si>
  <si>
    <t>Hmox2_280</t>
  </si>
  <si>
    <t>Hmox2_280_AA</t>
  </si>
  <si>
    <t>Hnmt_81</t>
  </si>
  <si>
    <t>Hnmt_81_MGO</t>
  </si>
  <si>
    <t>Hnmt_81_AA</t>
  </si>
  <si>
    <t>Hnmt_81_FA</t>
  </si>
  <si>
    <t>Hnrnpa3_195</t>
  </si>
  <si>
    <t>Hnrnpa3_195_FA</t>
  </si>
  <si>
    <t>Hnrnpa3_93</t>
  </si>
  <si>
    <t>Hnrnpa3_93_MGO</t>
  </si>
  <si>
    <t>Hnrnpf_289</t>
  </si>
  <si>
    <t>Hnrnpf_289_MGO</t>
  </si>
  <si>
    <t>Hnrnpf_289_AA</t>
  </si>
  <si>
    <t>Hnrnpk_131</t>
  </si>
  <si>
    <t>Hnrnpk_131_MGO</t>
  </si>
  <si>
    <t>Hnrnpk_131_FA</t>
  </si>
  <si>
    <t>Hnrnpk_183</t>
  </si>
  <si>
    <t>Hnrnpk_183_MGO</t>
  </si>
  <si>
    <t>Hnrnpk_183_FA</t>
  </si>
  <si>
    <t>Hnrnpk_184</t>
  </si>
  <si>
    <t>Hnrnpk_184_AA</t>
  </si>
  <si>
    <t>Hnrnpl_577</t>
  </si>
  <si>
    <t>Hnrnpl_577_MGO</t>
  </si>
  <si>
    <t>Hnrnpl_577_FA</t>
  </si>
  <si>
    <t>Hnrnpll_132</t>
  </si>
  <si>
    <t>Hnrnpll_132_AA</t>
  </si>
  <si>
    <t>Hnrnpll_583</t>
  </si>
  <si>
    <t>Hnrnpll_583_MGO</t>
  </si>
  <si>
    <t>Hnrnpll_583_FA</t>
  </si>
  <si>
    <t>Hnrnpm_112</t>
  </si>
  <si>
    <t>Hnrnpm_112_MGO</t>
  </si>
  <si>
    <t>Hnrnpm_112_FA</t>
  </si>
  <si>
    <t>Hnrnpul2_305</t>
  </si>
  <si>
    <t>Hnrnpul2_305_MGO</t>
  </si>
  <si>
    <t>Hnrnpul2_305_AA</t>
  </si>
  <si>
    <t>Hnrnpul2_305_FA</t>
  </si>
  <si>
    <t>Hpd_71</t>
  </si>
  <si>
    <t>Hpd_71_MGO</t>
  </si>
  <si>
    <t>Hpd_71_AA</t>
  </si>
  <si>
    <t>Hpgd_181</t>
  </si>
  <si>
    <t>Hpgd_181_MGO</t>
  </si>
  <si>
    <t>Hpgd_181_AA</t>
  </si>
  <si>
    <t>Hpgd_181_FA</t>
  </si>
  <si>
    <t>Hsd17b10_90</t>
  </si>
  <si>
    <t>Hsd17b10_90_MGO</t>
  </si>
  <si>
    <t>Hsd17b10_90_FA</t>
  </si>
  <si>
    <t>Hsd17b12_165</t>
  </si>
  <si>
    <t>Hsd17b12_165_MGO</t>
  </si>
  <si>
    <t>Hsd17b13_173</t>
  </si>
  <si>
    <t>Hsd17b13_173_MGO</t>
  </si>
  <si>
    <t>Hsd17b13_214</t>
  </si>
  <si>
    <t>Hsd17b13_214_MGO</t>
  </si>
  <si>
    <t>Hsd17b13_214_FA</t>
  </si>
  <si>
    <t>Hsd17b13_216</t>
  </si>
  <si>
    <t>Hsd17b13_216_MGO</t>
  </si>
  <si>
    <t>Hsd17b13_216_FA</t>
  </si>
  <si>
    <t>Hsd3b3_188</t>
  </si>
  <si>
    <t>Hsd3b3_188_MGO</t>
  </si>
  <si>
    <t>Hsd3b3_5</t>
  </si>
  <si>
    <t>Hsd3b3_5_MGO</t>
  </si>
  <si>
    <t>Hsd3b5_194</t>
  </si>
  <si>
    <t>Hsd3b5_194_MGO</t>
  </si>
  <si>
    <t>Hsd3b5_194_FA</t>
  </si>
  <si>
    <t>Hsd3b5_67</t>
  </si>
  <si>
    <t>Hsd3b5_67_MGO</t>
  </si>
  <si>
    <t>Hsd3b5_67_AA</t>
  </si>
  <si>
    <t>Hsd3b5_67_FA</t>
  </si>
  <si>
    <t>Hsd3b5_72</t>
  </si>
  <si>
    <t>Hsd3b5_72_AA</t>
  </si>
  <si>
    <t>Hsd3b7_160</t>
  </si>
  <si>
    <t>Hsd3b7_160_MGO</t>
  </si>
  <si>
    <t>Hsd3b7_18</t>
  </si>
  <si>
    <t>Hsd3b7_18_MGO</t>
  </si>
  <si>
    <t>Hsd3b7_18_AA</t>
  </si>
  <si>
    <t>Hsp90aa1_374</t>
  </si>
  <si>
    <t>Hsp90aa1_374_MGO</t>
  </si>
  <si>
    <t>Hsp90aa1_374_FA</t>
  </si>
  <si>
    <t>Hsp90aa1_598</t>
  </si>
  <si>
    <t>Hsp90aa1_598_FA</t>
  </si>
  <si>
    <t>Hsp90ab1_365</t>
  </si>
  <si>
    <t>Hsp90ab1_365_MGO</t>
  </si>
  <si>
    <t>Hsp90ab1_365_AA</t>
  </si>
  <si>
    <t>Hsp90ab1_365_FA</t>
  </si>
  <si>
    <t>Hsp90ab1_563</t>
  </si>
  <si>
    <t>Hsp90ab1_563_MGO</t>
  </si>
  <si>
    <t>Hsp90ab1_563_AA</t>
  </si>
  <si>
    <t>Hsp90ab1_588</t>
  </si>
  <si>
    <t>Hsp90ab1_588_MGO</t>
  </si>
  <si>
    <t>Hsp90ab1_588_FA</t>
  </si>
  <si>
    <t>Hsp90ab1_589</t>
  </si>
  <si>
    <t>Hsp90ab1_589_MGO</t>
  </si>
  <si>
    <t>Hsp90ab1_589_FA</t>
  </si>
  <si>
    <t>Hsp90b1_644</t>
  </si>
  <si>
    <t>Hsp90b1_644_MGO</t>
  </si>
  <si>
    <t>Hspa4_33</t>
  </si>
  <si>
    <t>Hspa4_33_MGO</t>
  </si>
  <si>
    <t>Hspa4_33_FA</t>
  </si>
  <si>
    <t>Hspa8_16</t>
  </si>
  <si>
    <t>Hspa8_16_MGO</t>
  </si>
  <si>
    <t>Hspa8_16_FA</t>
  </si>
  <si>
    <t>Hspa8_602</t>
  </si>
  <si>
    <t>Hspa8_602_MGO</t>
  </si>
  <si>
    <t>Hspa8_602_AA</t>
  </si>
  <si>
    <t>Hspd1_236</t>
  </si>
  <si>
    <t>Hspd1_236_MGO</t>
  </si>
  <si>
    <t>Hspd1_236_FA</t>
  </si>
  <si>
    <t>Hspd1_441</t>
  </si>
  <si>
    <t>Hspd1_441_MGO</t>
  </si>
  <si>
    <t>Hspd1_441_FA</t>
  </si>
  <si>
    <t>Hspd1_446</t>
  </si>
  <si>
    <t>Hspd1_446_MGO</t>
  </si>
  <si>
    <t>Hspd1_446_FA</t>
  </si>
  <si>
    <t>Hsph1_658</t>
  </si>
  <si>
    <t>Hsph1_658_MGO</t>
  </si>
  <si>
    <t>Hsph1_658_FA</t>
  </si>
  <si>
    <t>Htatip2_171</t>
  </si>
  <si>
    <t>Htatip2_171_MGO</t>
  </si>
  <si>
    <t>Htatip2_171_FA</t>
  </si>
  <si>
    <t>Huwe1_789</t>
  </si>
  <si>
    <t>Huwe1_789_MGO</t>
  </si>
  <si>
    <t>Huwe1_789_FA</t>
  </si>
  <si>
    <t>Iars1_184</t>
  </si>
  <si>
    <t>Iars1_184_AA</t>
  </si>
  <si>
    <t>Iars2_322</t>
  </si>
  <si>
    <t>Iars2_322_MGO</t>
  </si>
  <si>
    <t>Iars2_322_AA</t>
  </si>
  <si>
    <t>Iars2_322_FA</t>
  </si>
  <si>
    <t>Idh1_113</t>
  </si>
  <si>
    <t>Idh1_113_MGO</t>
  </si>
  <si>
    <t>Idh1_113_FA</t>
  </si>
  <si>
    <t>Idh1_244</t>
  </si>
  <si>
    <t>Idh1_244_MGO</t>
  </si>
  <si>
    <t>Idh1_244_FA</t>
  </si>
  <si>
    <t>Idh1_268</t>
  </si>
  <si>
    <t>Idh1_268_MGO</t>
  </si>
  <si>
    <t>Idh1_268_FA</t>
  </si>
  <si>
    <t>Idh1_378</t>
  </si>
  <si>
    <t>Idh1_378_MGO</t>
  </si>
  <si>
    <t>Idh1_378_FA</t>
  </si>
  <si>
    <t>Idh1_72</t>
  </si>
  <si>
    <t>Idh1_72_FA</t>
  </si>
  <si>
    <t>Idh2_112</t>
  </si>
  <si>
    <t>Idh2_112_AA</t>
  </si>
  <si>
    <t>Idh2_153</t>
  </si>
  <si>
    <t>Idh2_153_MGO</t>
  </si>
  <si>
    <t>Idh2_153_FA</t>
  </si>
  <si>
    <t>Idh2_401</t>
  </si>
  <si>
    <t>Idh2_401_AA</t>
  </si>
  <si>
    <t>Idh3g_147</t>
  </si>
  <si>
    <t>Idh3g_147_MGO</t>
  </si>
  <si>
    <t>Idh3g_147_FA</t>
  </si>
  <si>
    <t>Idh3g_234</t>
  </si>
  <si>
    <t>Idh3g_234_MGO</t>
  </si>
  <si>
    <t>Idh3g_332</t>
  </si>
  <si>
    <t>Idh3g_332_AA</t>
  </si>
  <si>
    <t>Idh3g_80</t>
  </si>
  <si>
    <t>Idh3g_80_MGO</t>
  </si>
  <si>
    <t>Idh3g_80_FA</t>
  </si>
  <si>
    <t>Ido2_285</t>
  </si>
  <si>
    <t>Ido2_285_AA</t>
  </si>
  <si>
    <t>Ifi204_403</t>
  </si>
  <si>
    <t>Ifi204_403_MGO</t>
  </si>
  <si>
    <t>Ifi204_403_FA</t>
  </si>
  <si>
    <t>Ifi30_68</t>
  </si>
  <si>
    <t>Ifi30_68_MGO</t>
  </si>
  <si>
    <t>Iigp1_212</t>
  </si>
  <si>
    <t>Iigp1_212_MGO</t>
  </si>
  <si>
    <t>Ilk_345</t>
  </si>
  <si>
    <t>Ilk_345_MGO</t>
  </si>
  <si>
    <t>Ilk_345_FA</t>
  </si>
  <si>
    <t>Ilk_421</t>
  </si>
  <si>
    <t>Ilk_421_MGO</t>
  </si>
  <si>
    <t>Ilk_421_FA</t>
  </si>
  <si>
    <t>Ilkap_300</t>
  </si>
  <si>
    <t>Ilkap_300_AA</t>
  </si>
  <si>
    <t>Ilkap_300_FA</t>
  </si>
  <si>
    <t>Immt_601</t>
  </si>
  <si>
    <t>Immt_601_MGO</t>
  </si>
  <si>
    <t>Immt_601_AA</t>
  </si>
  <si>
    <t>Immt_601_FA</t>
  </si>
  <si>
    <t>Impdh2_139</t>
  </si>
  <si>
    <t>Impdh2_139_MGO</t>
  </si>
  <si>
    <t>Impdh2_139_FA</t>
  </si>
  <si>
    <t>Inmt_115</t>
  </si>
  <si>
    <t>Inmt_115_MGO</t>
  </si>
  <si>
    <t>Inmt_115_FA</t>
  </si>
  <si>
    <t>Inmt_159</t>
  </si>
  <si>
    <t>Inmt_159_MGO</t>
  </si>
  <si>
    <t>Inmt_159_AA</t>
  </si>
  <si>
    <t>Inmt_168</t>
  </si>
  <si>
    <t>Inmt_168_AA</t>
  </si>
  <si>
    <t>Inmt_168_FA</t>
  </si>
  <si>
    <t>Inmt_230</t>
  </si>
  <si>
    <t>Inmt_230_AA</t>
  </si>
  <si>
    <t>Ints10_280</t>
  </si>
  <si>
    <t>Ints10_280_AA</t>
  </si>
  <si>
    <t>Iqgap2_147</t>
  </si>
  <si>
    <t>Iqgap2_147_MGO</t>
  </si>
  <si>
    <t>Iqgap2_147_FA</t>
  </si>
  <si>
    <t>Iqgap2_245</t>
  </si>
  <si>
    <t>Iqgap2_245_MGO</t>
  </si>
  <si>
    <t>Iqgap2_275</t>
  </si>
  <si>
    <t>Iqgap2_275_AA</t>
  </si>
  <si>
    <t>Iqgap2_574</t>
  </si>
  <si>
    <t>Iqgap2_574_MGO</t>
  </si>
  <si>
    <t>Iqgap2_574_FA</t>
  </si>
  <si>
    <t>Iqgap2_627</t>
  </si>
  <si>
    <t>Iqgap2_627_MGO</t>
  </si>
  <si>
    <t>Irgm1_256</t>
  </si>
  <si>
    <t>Irgm1_256_AA</t>
  </si>
  <si>
    <t>Irgm1_355</t>
  </si>
  <si>
    <t>Irgm1_355_AA</t>
  </si>
  <si>
    <t>Isoc2a_113</t>
  </si>
  <si>
    <t>Isoc2a_113_MGO</t>
  </si>
  <si>
    <t>Isoc2a_113_AA</t>
  </si>
  <si>
    <t>Isoc2a_20</t>
  </si>
  <si>
    <t>Isoc2a_20_MGO</t>
  </si>
  <si>
    <t>Isoc2a_20_AA</t>
  </si>
  <si>
    <t>Isoc2a_20_FA</t>
  </si>
  <si>
    <t>Isoc2b_106</t>
  </si>
  <si>
    <t>Isoc2b_106_AA</t>
  </si>
  <si>
    <t>Isoc2b_113</t>
  </si>
  <si>
    <t>Isoc2b_113_AA</t>
  </si>
  <si>
    <t>Ivd_133</t>
  </si>
  <si>
    <t>Ivd_133_MGO</t>
  </si>
  <si>
    <t>Ivd_133_AA</t>
  </si>
  <si>
    <t>Ivd_133_FA</t>
  </si>
  <si>
    <t>Ivd_347</t>
  </si>
  <si>
    <t>Ivd_347_MGO</t>
  </si>
  <si>
    <t>Ivd_347_FA</t>
  </si>
  <si>
    <t>Ivns1abp_453</t>
  </si>
  <si>
    <t>Ivns1abp_453_MGO</t>
  </si>
  <si>
    <t>Keg1_135</t>
  </si>
  <si>
    <t>Keg1_135_MGO</t>
  </si>
  <si>
    <t>Keg1_135_FA</t>
  </si>
  <si>
    <t>Keg1_84</t>
  </si>
  <si>
    <t>Keg1_84_FA</t>
  </si>
  <si>
    <t>Khk_281</t>
  </si>
  <si>
    <t>Khk_281_AA</t>
  </si>
  <si>
    <t>Khk_288</t>
  </si>
  <si>
    <t>Khk_288_MGO</t>
  </si>
  <si>
    <t>Khk_46</t>
  </si>
  <si>
    <t>Khk_46_FA</t>
  </si>
  <si>
    <t>Klc4_233</t>
  </si>
  <si>
    <t>Klc4_233_MGO</t>
  </si>
  <si>
    <t>Kyat3_112</t>
  </si>
  <si>
    <t>Kyat3_112_MGO</t>
  </si>
  <si>
    <t>Kyat3_112_FA</t>
  </si>
  <si>
    <t>Kynu_339</t>
  </si>
  <si>
    <t>Kynu_339_AA</t>
  </si>
  <si>
    <t>Kynu_44</t>
  </si>
  <si>
    <t>Kynu_44_MGO</t>
  </si>
  <si>
    <t>Kynu_44_FA</t>
  </si>
  <si>
    <t>L2hgdh_376</t>
  </si>
  <si>
    <t>L2hgdh_376_AA</t>
  </si>
  <si>
    <t>L3hypdh_138</t>
  </si>
  <si>
    <t>L3hypdh_138_FA</t>
  </si>
  <si>
    <t>L3hypdh_38</t>
  </si>
  <si>
    <t>L3hypdh_38_MGO</t>
  </si>
  <si>
    <t>L3hypdh_38_FA</t>
  </si>
  <si>
    <t>Lactb2_99</t>
  </si>
  <si>
    <t>Lactb2_99_MGO</t>
  </si>
  <si>
    <t>Lap3_128</t>
  </si>
  <si>
    <t>Lap3_128_MGO</t>
  </si>
  <si>
    <t>Lap3_312</t>
  </si>
  <si>
    <t>Lap3_312_MGO</t>
  </si>
  <si>
    <t>Lap3_312_AA</t>
  </si>
  <si>
    <t>Lap3_312_FA</t>
  </si>
  <si>
    <t>Lap3_334</t>
  </si>
  <si>
    <t>Lap3_334_AA</t>
  </si>
  <si>
    <t>Lap3_375</t>
  </si>
  <si>
    <t>Lap3_375_MGO</t>
  </si>
  <si>
    <t>Lap3_375_FA</t>
  </si>
  <si>
    <t>Lap3_444</t>
  </si>
  <si>
    <t>Lap3_444_MGO</t>
  </si>
  <si>
    <t>Lap3_444_FA</t>
  </si>
  <si>
    <t>Larp4_617</t>
  </si>
  <si>
    <t>Larp4_617_MGO</t>
  </si>
  <si>
    <t>Lars1_71</t>
  </si>
  <si>
    <t>Lars1_71_AA</t>
  </si>
  <si>
    <t>Ldha_162</t>
  </si>
  <si>
    <t>Ldha_162_AA</t>
  </si>
  <si>
    <t>Ldha_83</t>
  </si>
  <si>
    <t>Ldha_83_MGO</t>
  </si>
  <si>
    <t>Ldha_83_AA</t>
  </si>
  <si>
    <t>Ldha_83_FA</t>
  </si>
  <si>
    <t>Ldhd_438</t>
  </si>
  <si>
    <t>Ldhd_438_MGO</t>
  </si>
  <si>
    <t>Ldhd_438_FA</t>
  </si>
  <si>
    <t>Lgals1_60</t>
  </si>
  <si>
    <t>Lgals1_60_AA</t>
  </si>
  <si>
    <t>Lgals9_100</t>
  </si>
  <si>
    <t>Lgals9_100_AA</t>
  </si>
  <si>
    <t>Lgals9_137</t>
  </si>
  <si>
    <t>Lgals9_137_MGO</t>
  </si>
  <si>
    <t>Lgals9_137_FA</t>
  </si>
  <si>
    <t>Lgmn_51</t>
  </si>
  <si>
    <t>Lgmn_51_MGO</t>
  </si>
  <si>
    <t>Lgmn_51_FA</t>
  </si>
  <si>
    <t>Lonp1_508</t>
  </si>
  <si>
    <t>Lonp1_508_AA</t>
  </si>
  <si>
    <t>Lonp1_670</t>
  </si>
  <si>
    <t>Lonp1_670_AA</t>
  </si>
  <si>
    <t>Lrba_1454</t>
  </si>
  <si>
    <t>Lrba_1454_FA</t>
  </si>
  <si>
    <t>Lrpprc_111</t>
  </si>
  <si>
    <t>Lrpprc_111_MGO</t>
  </si>
  <si>
    <t>Lrpprc_111_FA</t>
  </si>
  <si>
    <t>Lrpprc_498</t>
  </si>
  <si>
    <t>Lrpprc_498_MGO</t>
  </si>
  <si>
    <t>Lrpprc_846</t>
  </si>
  <si>
    <t>Lrpprc_846_FA</t>
  </si>
  <si>
    <t>Lrpprc_861</t>
  </si>
  <si>
    <t>Lrpprc_861_MGO</t>
  </si>
  <si>
    <t>Lrpprc_861_FA</t>
  </si>
  <si>
    <t>Lrpprc_928</t>
  </si>
  <si>
    <t>Lrpprc_928_FA</t>
  </si>
  <si>
    <t>Lrrc40_328</t>
  </si>
  <si>
    <t>Lrrc40_328_MGO</t>
  </si>
  <si>
    <t>Lrrc40_328_FA</t>
  </si>
  <si>
    <t>Lyn_202</t>
  </si>
  <si>
    <t>Lyn_202_AA</t>
  </si>
  <si>
    <t>Lypla1_143</t>
  </si>
  <si>
    <t>Lypla1_143_MGO</t>
  </si>
  <si>
    <t>Lypla1_143_FA</t>
  </si>
  <si>
    <t>Lyplal1_12</t>
  </si>
  <si>
    <t>Lyplal1_12_MGO</t>
  </si>
  <si>
    <t>Lyplal1_12_FA</t>
  </si>
  <si>
    <t>Macrod1_183</t>
  </si>
  <si>
    <t>Macrod1_183_FA</t>
  </si>
  <si>
    <t>Magoh_130</t>
  </si>
  <si>
    <t>Magoh_130_MGO</t>
  </si>
  <si>
    <t>Magoh_130_FA</t>
  </si>
  <si>
    <t>Map2k1_206</t>
  </si>
  <si>
    <t>Map2k1_206_MGO</t>
  </si>
  <si>
    <t>Map2k1_206_AA</t>
  </si>
  <si>
    <t>Map2k1_206_FA</t>
  </si>
  <si>
    <t>Map2k1_276</t>
  </si>
  <si>
    <t>Map2k1_276_MGO</t>
  </si>
  <si>
    <t>Map2k1_276_FA</t>
  </si>
  <si>
    <t>Map2k4_243</t>
  </si>
  <si>
    <t>Map2k4_243_MGO</t>
  </si>
  <si>
    <t>Mapk1_158</t>
  </si>
  <si>
    <t>Mapk1_158_MGO</t>
  </si>
  <si>
    <t>Mapk1_158_FA</t>
  </si>
  <si>
    <t>Mapk1_163</t>
  </si>
  <si>
    <t>Mapk1_163_FA</t>
  </si>
  <si>
    <t>Mapk9_176</t>
  </si>
  <si>
    <t>Mapk9_176_AA</t>
  </si>
  <si>
    <t>Mapkapk2_209</t>
  </si>
  <si>
    <t>Mapkapk2_209_MGO</t>
  </si>
  <si>
    <t>Mars1_567</t>
  </si>
  <si>
    <t>Mars1_567_MGO</t>
  </si>
  <si>
    <t>Mat1a_120</t>
  </si>
  <si>
    <t>Mat1a_120_MGO</t>
  </si>
  <si>
    <t>Mat1a_34</t>
  </si>
  <si>
    <t>Mat1a_34_MGO</t>
  </si>
  <si>
    <t>Mat1a_34_FA</t>
  </si>
  <si>
    <t>Mat1a_376</t>
  </si>
  <si>
    <t>Mat1a_376_MGO</t>
  </si>
  <si>
    <t>Mat1a_376_FA</t>
  </si>
  <si>
    <t>Mat1a_56</t>
  </si>
  <si>
    <t>Mat1a_56_MGO</t>
  </si>
  <si>
    <t>Mat1a_56_FA</t>
  </si>
  <si>
    <t>Mat1a_60</t>
  </si>
  <si>
    <t>Mat1a_60_MGO</t>
  </si>
  <si>
    <t>Mat1a_60_FA</t>
  </si>
  <si>
    <t>Mat1a_9</t>
  </si>
  <si>
    <t>Mat1a_9_AA</t>
  </si>
  <si>
    <t>Mavs_139</t>
  </si>
  <si>
    <t>Mavs_139_MGO</t>
  </si>
  <si>
    <t>Mavs_19</t>
  </si>
  <si>
    <t>Mavs_19_AA</t>
  </si>
  <si>
    <t>Mccc1_449</t>
  </si>
  <si>
    <t>Mccc1_449_FA</t>
  </si>
  <si>
    <t>Mccc1_504</t>
  </si>
  <si>
    <t>Mccc1_504_MGO</t>
  </si>
  <si>
    <t>Mccc1_504_FA</t>
  </si>
  <si>
    <t>Mccc2_266</t>
  </si>
  <si>
    <t>Mccc2_266_AA</t>
  </si>
  <si>
    <t>Mccc2_266_FA</t>
  </si>
  <si>
    <t>Mdh1_136</t>
  </si>
  <si>
    <t>Mdh1_136_FA</t>
  </si>
  <si>
    <t>Mdh2_127</t>
  </si>
  <si>
    <t>Mdh2_127_AA</t>
  </si>
  <si>
    <t>Mdh2_211</t>
  </si>
  <si>
    <t>Mdh2_211_MGO</t>
  </si>
  <si>
    <t>Mdh2_284</t>
  </si>
  <si>
    <t>Mdh2_284_FA</t>
  </si>
  <si>
    <t>Me1_414</t>
  </si>
  <si>
    <t>Me1_414_MGO</t>
  </si>
  <si>
    <t>Mecr_262</t>
  </si>
  <si>
    <t>Mecr_262_MGO</t>
  </si>
  <si>
    <t>Mecr_262_AA</t>
  </si>
  <si>
    <t>Mecr_262_FA</t>
  </si>
  <si>
    <t>Med23_486</t>
  </si>
  <si>
    <t>Med23_486_FA</t>
  </si>
  <si>
    <t>Metap1_21</t>
  </si>
  <si>
    <t>Metap1_21_FA</t>
  </si>
  <si>
    <t>Mettl26_62</t>
  </si>
  <si>
    <t>Mettl26_62_MGO</t>
  </si>
  <si>
    <t>Mettl26_62_AA</t>
  </si>
  <si>
    <t>Mettl26_62_FA</t>
  </si>
  <si>
    <t>Mgll_207</t>
  </si>
  <si>
    <t>Mgll_207_MGO</t>
  </si>
  <si>
    <t>Mgll_207_AA</t>
  </si>
  <si>
    <t>Mgll_207_FA</t>
  </si>
  <si>
    <t>Mgmt_148</t>
  </si>
  <si>
    <t>Mgmt_148_MGO</t>
  </si>
  <si>
    <t>Mgmt_148_FA</t>
  </si>
  <si>
    <t>Mgst1_49</t>
  </si>
  <si>
    <t>Mgst1_49_MGO</t>
  </si>
  <si>
    <t>Mgst1_49_FA</t>
  </si>
  <si>
    <t>Mia2_1025</t>
  </si>
  <si>
    <t>Mia2_1025_AA</t>
  </si>
  <si>
    <t>Mif_80</t>
  </si>
  <si>
    <t>Mif_80_MGO</t>
  </si>
  <si>
    <t>Mif_80_FA</t>
  </si>
  <si>
    <t>Mlycd_213</t>
  </si>
  <si>
    <t>Mlycd_213_MGO</t>
  </si>
  <si>
    <t>Mlycd_213_FA</t>
  </si>
  <si>
    <t>Mlycd_358</t>
  </si>
  <si>
    <t>Mlycd_358_MGO</t>
  </si>
  <si>
    <t>Mlycd_358_FA</t>
  </si>
  <si>
    <t>Mmaa_180</t>
  </si>
  <si>
    <t>Mmaa_180_MGO</t>
  </si>
  <si>
    <t>Mmaa_96</t>
  </si>
  <si>
    <t>Mmaa_96_FA</t>
  </si>
  <si>
    <t>Mms19_555</t>
  </si>
  <si>
    <t>Mms19_555_AA</t>
  </si>
  <si>
    <t>Mmut_557</t>
  </si>
  <si>
    <t>Mmut_557_FA</t>
  </si>
  <si>
    <t>Mocs3_192</t>
  </si>
  <si>
    <t>Mocs3_192_AA</t>
  </si>
  <si>
    <t>Mpc2_53</t>
  </si>
  <si>
    <t>Mpc2_53_MGO</t>
  </si>
  <si>
    <t>Mpc2_53_FA</t>
  </si>
  <si>
    <t>Mpst_247</t>
  </si>
  <si>
    <t>Mpst_247_MGO</t>
  </si>
  <si>
    <t>Mri1_167</t>
  </si>
  <si>
    <t>Mri1_167_MGO</t>
  </si>
  <si>
    <t>Mri1_167_FA</t>
  </si>
  <si>
    <t>Mrpl16_166</t>
  </si>
  <si>
    <t>Mrpl16_166_AA</t>
  </si>
  <si>
    <t>Mrps18b_105</t>
  </si>
  <si>
    <t>Mrps18b_105_AA</t>
  </si>
  <si>
    <t>Mrps18c_90</t>
  </si>
  <si>
    <t>Mrps18c_90_AA</t>
  </si>
  <si>
    <t>Mtap_129</t>
  </si>
  <si>
    <t>Mtap_129_FA</t>
  </si>
  <si>
    <t>Mtarc1_275</t>
  </si>
  <si>
    <t>Mtarc1_275_MGO</t>
  </si>
  <si>
    <t>Mtarc1_302</t>
  </si>
  <si>
    <t>Mtarc1_302_MGO</t>
  </si>
  <si>
    <t>Mtarc1_302_FA</t>
  </si>
  <si>
    <t>Mtarc2_210</t>
  </si>
  <si>
    <t>Mtarc2_210_MGO</t>
  </si>
  <si>
    <t>Mtarc2_273</t>
  </si>
  <si>
    <t>Mtarc2_273_MGO</t>
  </si>
  <si>
    <t>Mtarc2_300</t>
  </si>
  <si>
    <t>Mtarc2_300_MGO</t>
  </si>
  <si>
    <t>Mtch2_295</t>
  </si>
  <si>
    <t>Mtch2_295_MGO</t>
  </si>
  <si>
    <t>Mtch2_295_FA</t>
  </si>
  <si>
    <t>Mtch2_55</t>
  </si>
  <si>
    <t>Mtch2_55_MGO</t>
  </si>
  <si>
    <t>Mtch2_78</t>
  </si>
  <si>
    <t>Mtch2_78_MGO</t>
  </si>
  <si>
    <t>Mtch2_78_FA</t>
  </si>
  <si>
    <t>Mthfd1_194</t>
  </si>
  <si>
    <t>Mthfd1_194_MGO</t>
  </si>
  <si>
    <t>Mthfd1_194_FA</t>
  </si>
  <si>
    <t>Mthfd1_235</t>
  </si>
  <si>
    <t>Mthfd1_235_MGO</t>
  </si>
  <si>
    <t>Mthfd1_235_FA</t>
  </si>
  <si>
    <t>Mthfd1_407</t>
  </si>
  <si>
    <t>Mthfd1_407_MGO</t>
  </si>
  <si>
    <t>Mthfd1_407_FA</t>
  </si>
  <si>
    <t>Mthfd1_784</t>
  </si>
  <si>
    <t>Mthfd1_784_MGO</t>
  </si>
  <si>
    <t>Mthfd1_784_FA</t>
  </si>
  <si>
    <t>Mthfd1_862</t>
  </si>
  <si>
    <t>Mthfd1_862_MGO</t>
  </si>
  <si>
    <t>Mthfd1_862_AA</t>
  </si>
  <si>
    <t>Mthfd1_862_FA</t>
  </si>
  <si>
    <t>Mtm1_52</t>
  </si>
  <si>
    <t>Mtm1_52_MGO</t>
  </si>
  <si>
    <t>Mtpn_82</t>
  </si>
  <si>
    <t>Mtpn_82_MGO</t>
  </si>
  <si>
    <t>Mtx1_154</t>
  </si>
  <si>
    <t>Mtx1_154_MGO</t>
  </si>
  <si>
    <t>Mtx1_154_FA</t>
  </si>
  <si>
    <t>Myh14_327</t>
  </si>
  <si>
    <t>Myh14_327_MGO</t>
  </si>
  <si>
    <t>Myh9_693</t>
  </si>
  <si>
    <t>Myh9_693_MGO</t>
  </si>
  <si>
    <t>Myo1b_612</t>
  </si>
  <si>
    <t>Myo1b_612_MGO</t>
  </si>
  <si>
    <t>Myo1c_801</t>
  </si>
  <si>
    <t>Myo1c_801_FA</t>
  </si>
  <si>
    <t>Naa15_321</t>
  </si>
  <si>
    <t>Naa15_321_MGO</t>
  </si>
  <si>
    <t>Naa15_321_FA</t>
  </si>
  <si>
    <t>Naa15_719</t>
  </si>
  <si>
    <t>Naa15_719_MGO</t>
  </si>
  <si>
    <t>Nadk2_278</t>
  </si>
  <si>
    <t>Nadk2_278_AA</t>
  </si>
  <si>
    <t>Nags_142</t>
  </si>
  <si>
    <t>Nags_142_MGO</t>
  </si>
  <si>
    <t>Nampt_400</t>
  </si>
  <si>
    <t>Nampt_400_MGO</t>
  </si>
  <si>
    <t>Nampt_400_FA</t>
  </si>
  <si>
    <t>Naprt_35</t>
  </si>
  <si>
    <t>Naprt_35_AA</t>
  </si>
  <si>
    <t>Naprt_384</t>
  </si>
  <si>
    <t>Naprt_384_MGO</t>
  </si>
  <si>
    <t>Naprt_462</t>
  </si>
  <si>
    <t>Naprt_462_MGO</t>
  </si>
  <si>
    <t>Naprt_462_FA</t>
  </si>
  <si>
    <t>Naprt_47</t>
  </si>
  <si>
    <t>Naprt_47_FA</t>
  </si>
  <si>
    <t>Nars1_448</t>
  </si>
  <si>
    <t>Nars1_448_AA</t>
  </si>
  <si>
    <t>Ndufa5_16</t>
  </si>
  <si>
    <t>Ndufa5_16_MGO</t>
  </si>
  <si>
    <t>Ndufa5_16_FA</t>
  </si>
  <si>
    <t>Ndufab1_139</t>
  </si>
  <si>
    <t>Ndufab1_139_AA</t>
  </si>
  <si>
    <t>Ndufb9_4</t>
  </si>
  <si>
    <t>Ndufb9_4_MGO</t>
  </si>
  <si>
    <t>Ndufs6_78</t>
  </si>
  <si>
    <t>Ndufs6_78_MGO</t>
  </si>
  <si>
    <t>Ndufs6_78_FA</t>
  </si>
  <si>
    <t>Nek7_52</t>
  </si>
  <si>
    <t>Nek7_52_AA</t>
  </si>
  <si>
    <t>Nfs1_159</t>
  </si>
  <si>
    <t>Nfs1_159_MGO</t>
  </si>
  <si>
    <t>Nfs1_159_AA</t>
  </si>
  <si>
    <t>Nhlrc2_570</t>
  </si>
  <si>
    <t>Nhlrc2_570_MGO</t>
  </si>
  <si>
    <t>Nhlrc2_570_FA</t>
  </si>
  <si>
    <t>Nipsnap1_137</t>
  </si>
  <si>
    <t>Nipsnap1_137_AA</t>
  </si>
  <si>
    <t>Nipsnap1_82</t>
  </si>
  <si>
    <t>Nipsnap1_82_FA</t>
  </si>
  <si>
    <t>Nit1_160</t>
  </si>
  <si>
    <t>Nit1_160_MGO</t>
  </si>
  <si>
    <t>Nit1_160_FA</t>
  </si>
  <si>
    <t>Nit1_198</t>
  </si>
  <si>
    <t>Nit1_198_MGO</t>
  </si>
  <si>
    <t>Nit1_198_FA</t>
  </si>
  <si>
    <t>Nit1_62</t>
  </si>
  <si>
    <t>Nit1_62_AA</t>
  </si>
  <si>
    <t>Nit2_152</t>
  </si>
  <si>
    <t>Nit2_152_MGO</t>
  </si>
  <si>
    <t>Nnmt_31</t>
  </si>
  <si>
    <t>Nnmt_31_AA</t>
  </si>
  <si>
    <t>Nono_146</t>
  </si>
  <si>
    <t>Nono_146_MGO</t>
  </si>
  <si>
    <t>Nono_146_AA</t>
  </si>
  <si>
    <t>Npepl1_188</t>
  </si>
  <si>
    <t>Npepl1_188_AA</t>
  </si>
  <si>
    <t>Nsun2_320</t>
  </si>
  <si>
    <t>Nsun2_320_AA</t>
  </si>
  <si>
    <t>Nsun2_92</t>
  </si>
  <si>
    <t>Nsun2_92_MGO</t>
  </si>
  <si>
    <t>Nudt7_5</t>
  </si>
  <si>
    <t>Nudt7_5_MGO</t>
  </si>
  <si>
    <t>Nudt7_5_FA</t>
  </si>
  <si>
    <t>Nudt7_71</t>
  </si>
  <si>
    <t>Nudt7_71_MGO</t>
  </si>
  <si>
    <t>Nudt7_71_FA</t>
  </si>
  <si>
    <t>Ociad2_26</t>
  </si>
  <si>
    <t>Ociad2_26_FA</t>
  </si>
  <si>
    <t>Ogdh_565</t>
  </si>
  <si>
    <t>Ogdh_565_AA</t>
  </si>
  <si>
    <t>Ogdh_603</t>
  </si>
  <si>
    <t>Ogdh_603_AA</t>
  </si>
  <si>
    <t>Ogt_961</t>
  </si>
  <si>
    <t>Ogt_961_AA</t>
  </si>
  <si>
    <t>Ola1_54</t>
  </si>
  <si>
    <t>Ola1_54_MGO</t>
  </si>
  <si>
    <t>Ola1_54_FA</t>
  </si>
  <si>
    <t>Opa1_374</t>
  </si>
  <si>
    <t>Opa1_374_MGO</t>
  </si>
  <si>
    <t>Opa1_785</t>
  </si>
  <si>
    <t>Opa1_785_MGO</t>
  </si>
  <si>
    <t>Opa1_785_FA</t>
  </si>
  <si>
    <t>Oplah_155</t>
  </si>
  <si>
    <t>Oplah_155_MGO</t>
  </si>
  <si>
    <t>Oplah_155_FA</t>
  </si>
  <si>
    <t>Oplah_235</t>
  </si>
  <si>
    <t>Oplah_235_MGO</t>
  </si>
  <si>
    <t>Oplah_24</t>
  </si>
  <si>
    <t>Oplah_24_FA</t>
  </si>
  <si>
    <t>Oplah_407</t>
  </si>
  <si>
    <t>Oplah_407_MGO</t>
  </si>
  <si>
    <t>Oplah_407_FA</t>
  </si>
  <si>
    <t>Osbpl9_719</t>
  </si>
  <si>
    <t>Osbpl9_719_FA</t>
  </si>
  <si>
    <t>Otc_302</t>
  </si>
  <si>
    <t>Otc_302_MGO</t>
  </si>
  <si>
    <t>Oxsm_208</t>
  </si>
  <si>
    <t>Oxsm_208_MGO</t>
  </si>
  <si>
    <t>Oxsm_208_FA</t>
  </si>
  <si>
    <t>Oxsm_371</t>
  </si>
  <si>
    <t>Oxsm_371_FA</t>
  </si>
  <si>
    <t>Oxsr1_190</t>
  </si>
  <si>
    <t>Oxsr1_190_AA</t>
  </si>
  <si>
    <t>Pa2g4_148</t>
  </si>
  <si>
    <t>Pa2g4_148_FA</t>
  </si>
  <si>
    <t>Pabpc1_131</t>
  </si>
  <si>
    <t>Pabpc1_131_MGO</t>
  </si>
  <si>
    <t>Pabpc1_131_FA</t>
  </si>
  <si>
    <t>Pafah2_45</t>
  </si>
  <si>
    <t>Pafah2_45_MGO</t>
  </si>
  <si>
    <t>Pafah2_45_FA</t>
  </si>
  <si>
    <t>Pah_202</t>
  </si>
  <si>
    <t>Pah_202_MGO</t>
  </si>
  <si>
    <t>Pah_202_FA</t>
  </si>
  <si>
    <t>Pah_216</t>
  </si>
  <si>
    <t>Pah_216_FA</t>
  </si>
  <si>
    <t>Pah_373</t>
  </si>
  <si>
    <t>Pah_373_MGO</t>
  </si>
  <si>
    <t>Pah_373_FA</t>
  </si>
  <si>
    <t>Pah_444</t>
  </si>
  <si>
    <t>Pah_444_MGO</t>
  </si>
  <si>
    <t>Pah_444_FA</t>
  </si>
  <si>
    <t>Paics_373</t>
  </si>
  <si>
    <t>Paics_373_MGO</t>
  </si>
  <si>
    <t>Paics_373_FA</t>
  </si>
  <si>
    <t>Papss2_190</t>
  </si>
  <si>
    <t>Papss2_190_MGO</t>
  </si>
  <si>
    <t>Papss2_190_FA</t>
  </si>
  <si>
    <t>Park7_45</t>
  </si>
  <si>
    <t>Park7_45_MGO</t>
  </si>
  <si>
    <t>Parp9_191</t>
  </si>
  <si>
    <t>Parp9_191_MGO</t>
  </si>
  <si>
    <t>Parp9_82</t>
  </si>
  <si>
    <t>Parp9_82_MGO</t>
  </si>
  <si>
    <t>Parp9_82_FA</t>
  </si>
  <si>
    <t>Parp9_97</t>
  </si>
  <si>
    <t>Parp9_97_AA</t>
  </si>
  <si>
    <t>Pbld1_78</t>
  </si>
  <si>
    <t>Pbld1_78_MGO</t>
  </si>
  <si>
    <t>Pbld1_78_FA</t>
  </si>
  <si>
    <t>Pbld2_78</t>
  </si>
  <si>
    <t>Pbld2_78_MGO</t>
  </si>
  <si>
    <t>Pc_130</t>
  </si>
  <si>
    <t>Pc_130_MGO</t>
  </si>
  <si>
    <t>Pc_130_AA</t>
  </si>
  <si>
    <t>Pc_130_FA</t>
  </si>
  <si>
    <t>Pc_371</t>
  </si>
  <si>
    <t>Pc_371_MGO</t>
  </si>
  <si>
    <t>Pc_371_AA</t>
  </si>
  <si>
    <t>Pc_375</t>
  </si>
  <si>
    <t>Pc_375_FA</t>
  </si>
  <si>
    <t>Pc_55</t>
  </si>
  <si>
    <t>Pc_55_MGO</t>
  </si>
  <si>
    <t>Pc_55_AA</t>
  </si>
  <si>
    <t>Pc_55_FA</t>
  </si>
  <si>
    <t>Pc_621</t>
  </si>
  <si>
    <t>Pc_621_MGO</t>
  </si>
  <si>
    <t>Pc_621_FA</t>
  </si>
  <si>
    <t>Pc_738</t>
  </si>
  <si>
    <t>Pc_738_MGO</t>
  </si>
  <si>
    <t>Pc_738_AA</t>
  </si>
  <si>
    <t>Pc_849</t>
  </si>
  <si>
    <t>Pc_849_MGO</t>
  </si>
  <si>
    <t>Pc_849_FA</t>
  </si>
  <si>
    <t>Pcbp1_108</t>
  </si>
  <si>
    <t>Pcbp1_108_MGO</t>
  </si>
  <si>
    <t>Pcbp1_108_FA</t>
  </si>
  <si>
    <t>Pcbp1_157</t>
  </si>
  <si>
    <t>Pcbp1_157_MGO</t>
  </si>
  <si>
    <t>Pcbp1_157_FA</t>
  </si>
  <si>
    <t>Pcbp1_53</t>
  </si>
  <si>
    <t>Pcbp1_53_MGO</t>
  </si>
  <si>
    <t>Pcbp1_53_FA</t>
  </si>
  <si>
    <t>Pccb_270</t>
  </si>
  <si>
    <t>Pccb_270_MGO</t>
  </si>
  <si>
    <t>Pccb_270_FA</t>
  </si>
  <si>
    <t>Pccb_517</t>
  </si>
  <si>
    <t>Pccb_517_FA</t>
  </si>
  <si>
    <t>Pccb_518</t>
  </si>
  <si>
    <t>Pccb_518_MGO</t>
  </si>
  <si>
    <t>Pccb_518_FA</t>
  </si>
  <si>
    <t>Pck1_211</t>
  </si>
  <si>
    <t>Pck1_211_FA</t>
  </si>
  <si>
    <t>Pck1_287</t>
  </si>
  <si>
    <t>Pck1_287_MGO</t>
  </si>
  <si>
    <t>Pck1_287_FA</t>
  </si>
  <si>
    <t>Pck1_412</t>
  </si>
  <si>
    <t>Pck1_412_FA</t>
  </si>
  <si>
    <t>Pck1_74</t>
  </si>
  <si>
    <t>Pck1_74_FA</t>
  </si>
  <si>
    <t>Pcyt2_197</t>
  </si>
  <si>
    <t>Pcyt2_197_AA</t>
  </si>
  <si>
    <t>Pcyt2_29</t>
  </si>
  <si>
    <t>Pcyt2_29_FA</t>
  </si>
  <si>
    <t>Pcyt2_295</t>
  </si>
  <si>
    <t>Pcyt2_295_MGO</t>
  </si>
  <si>
    <t>Pcyt2_295_FA</t>
  </si>
  <si>
    <t>Pdcd6ip_249</t>
  </si>
  <si>
    <t>Pdcd6ip_249_MGO</t>
  </si>
  <si>
    <t>Pdcd6ip_249_FA</t>
  </si>
  <si>
    <t>Pdha1_217</t>
  </si>
  <si>
    <t>Pdha1_217_FA</t>
  </si>
  <si>
    <t>Pdha1_221</t>
  </si>
  <si>
    <t>Pdha1_221_MGO</t>
  </si>
  <si>
    <t>Pdha1_272</t>
  </si>
  <si>
    <t>Pdha1_272_AA</t>
  </si>
  <si>
    <t>Pdhb_160</t>
  </si>
  <si>
    <t>Pdhb_160_MGO</t>
  </si>
  <si>
    <t>Pdhx_169</t>
  </si>
  <si>
    <t>Pdhx_169_MGO</t>
  </si>
  <si>
    <t>Pdlim5_461</t>
  </si>
  <si>
    <t>Pdlim5_461_AA</t>
  </si>
  <si>
    <t>Pds5b_497</t>
  </si>
  <si>
    <t>Pds5b_497_AA</t>
  </si>
  <si>
    <t>Pdxdc1_134</t>
  </si>
  <si>
    <t>Pdxdc1_134_MGO</t>
  </si>
  <si>
    <t>Pdxdc1_134_FA</t>
  </si>
  <si>
    <t>Pdzk1_338</t>
  </si>
  <si>
    <t>Pdzk1_338_MGO</t>
  </si>
  <si>
    <t>Pdzk1_338_FA</t>
  </si>
  <si>
    <t>Pebp1_13</t>
  </si>
  <si>
    <t>Pebp1_13_MGO</t>
  </si>
  <si>
    <t>Pfkfb1_107</t>
  </si>
  <si>
    <t>Pfkfb1_107_MGO</t>
  </si>
  <si>
    <t>Pfkfb1_107_FA</t>
  </si>
  <si>
    <t>Pfkfb1_160</t>
  </si>
  <si>
    <t>Pfkfb1_160_MGO</t>
  </si>
  <si>
    <t>Pfkfb1_160_FA</t>
  </si>
  <si>
    <t>Pfkfb1_431</t>
  </si>
  <si>
    <t>Pfkfb1_431_AA</t>
  </si>
  <si>
    <t>Pgk1_378</t>
  </si>
  <si>
    <t>Pgk1_378_FA</t>
  </si>
  <si>
    <t>Pgls_235</t>
  </si>
  <si>
    <t>Pgls_235_MGO</t>
  </si>
  <si>
    <t>Pgm1_100</t>
  </si>
  <si>
    <t>Pgm1_100_AA</t>
  </si>
  <si>
    <t>Pgm3_92</t>
  </si>
  <si>
    <t>Pgm3_92_MGO</t>
  </si>
  <si>
    <t>Pgm3_92_FA</t>
  </si>
  <si>
    <t>Pgrmc1_128</t>
  </si>
  <si>
    <t>Pgrmc1_128_MGO</t>
  </si>
  <si>
    <t>Pgrmc1_128_FA</t>
  </si>
  <si>
    <t>Phaf1_221</t>
  </si>
  <si>
    <t>Phaf1_221_MGO</t>
  </si>
  <si>
    <t>Phkb_550</t>
  </si>
  <si>
    <t>Phkb_550_MGO</t>
  </si>
  <si>
    <t>Phyh_133</t>
  </si>
  <si>
    <t>Phyh_133_MGO</t>
  </si>
  <si>
    <t>Phyh_133_FA</t>
  </si>
  <si>
    <t>Phyh_204</t>
  </si>
  <si>
    <t>Phyh_204_MGO</t>
  </si>
  <si>
    <t>Phyh_204_FA</t>
  </si>
  <si>
    <t>Phyh_288</t>
  </si>
  <si>
    <t>Phyh_288_MGO</t>
  </si>
  <si>
    <t>Phyhd1_3</t>
  </si>
  <si>
    <t>Phyhd1_3_MGO</t>
  </si>
  <si>
    <t>Pi4ka_2083</t>
  </si>
  <si>
    <t>Pi4ka_2083_AA</t>
  </si>
  <si>
    <t>Pik3ap1_358</t>
  </si>
  <si>
    <t>Pik3ap1_358_MGO</t>
  </si>
  <si>
    <t>Pik3ap1_358_AA</t>
  </si>
  <si>
    <t>Pipox_162</t>
  </si>
  <si>
    <t>Pipox_162_MGO</t>
  </si>
  <si>
    <t>Pipox_162_FA</t>
  </si>
  <si>
    <t>Pipox_298</t>
  </si>
  <si>
    <t>Pipox_298_FA</t>
  </si>
  <si>
    <t>Pitrm1_555</t>
  </si>
  <si>
    <t>Pitrm1_555_MGO</t>
  </si>
  <si>
    <t>Pklr_368</t>
  </si>
  <si>
    <t>Pklr_368_FA</t>
  </si>
  <si>
    <t>Pklr_465</t>
  </si>
  <si>
    <t>Pklr_465_MGO</t>
  </si>
  <si>
    <t>Pklr_465_FA</t>
  </si>
  <si>
    <t>Pklr_73</t>
  </si>
  <si>
    <t>Pklr_73_AA</t>
  </si>
  <si>
    <t>Pls3_32</t>
  </si>
  <si>
    <t>Pls3_32_MGO</t>
  </si>
  <si>
    <t>Pls3_32_FA</t>
  </si>
  <si>
    <t>Pmpca_464</t>
  </si>
  <si>
    <t>Pmpca_464_MGO</t>
  </si>
  <si>
    <t>Pmpca_464_FA</t>
  </si>
  <si>
    <t>Pmpcb_247</t>
  </si>
  <si>
    <t>Pmpcb_247_MGO</t>
  </si>
  <si>
    <t>Pmpcb_247_FA</t>
  </si>
  <si>
    <t>Pmpcb_264</t>
  </si>
  <si>
    <t>Pmpcb_264_MGO</t>
  </si>
  <si>
    <t>Pmpcb_264_AA</t>
  </si>
  <si>
    <t>Pmpcb_264_FA</t>
  </si>
  <si>
    <t>Pnp_141</t>
  </si>
  <si>
    <t>Pnp_141_MGO</t>
  </si>
  <si>
    <t>Pnp_141_FA</t>
  </si>
  <si>
    <t>Pnp_30</t>
  </si>
  <si>
    <t>Pnp_30_AA</t>
  </si>
  <si>
    <t>Pnp_30_FA</t>
  </si>
  <si>
    <t>Pnp_76</t>
  </si>
  <si>
    <t>Pnp_76_MGO</t>
  </si>
  <si>
    <t>Poldip2_142</t>
  </si>
  <si>
    <t>Poldip2_142_MGO</t>
  </si>
  <si>
    <t>Poldip2_142_AA</t>
  </si>
  <si>
    <t>Poldip2_142_FA</t>
  </si>
  <si>
    <t>Por_629</t>
  </si>
  <si>
    <t>Por_629_MGO</t>
  </si>
  <si>
    <t>Por_629_FA</t>
  </si>
  <si>
    <t>Ppa1_269</t>
  </si>
  <si>
    <t>Ppa1_269_MGO</t>
  </si>
  <si>
    <t>Ppa1_273</t>
  </si>
  <si>
    <t>Ppa1_273_MGO</t>
  </si>
  <si>
    <t>Ppat_99</t>
  </si>
  <si>
    <t>Ppat_99_MGO</t>
  </si>
  <si>
    <t>Ppm1b_70</t>
  </si>
  <si>
    <t>Ppm1b_70_MGO</t>
  </si>
  <si>
    <t>Ppm1b_70_FA</t>
  </si>
  <si>
    <t>Ppme1_346</t>
  </si>
  <si>
    <t>Ppme1_346_AA</t>
  </si>
  <si>
    <t>Ppp2r1a_316</t>
  </si>
  <si>
    <t>Ppp2r1a_316_AA</t>
  </si>
  <si>
    <t>Ppp2r1a_376</t>
  </si>
  <si>
    <t>Ppp2r1a_376_FA</t>
  </si>
  <si>
    <t>Ppp2r1a_389</t>
  </si>
  <si>
    <t>Ppp2r1a_389_MGO</t>
  </si>
  <si>
    <t>Ppp2r1a_389_FA</t>
  </si>
  <si>
    <t>Prdx1_172</t>
  </si>
  <si>
    <t>Prdx1_172_MGO</t>
  </si>
  <si>
    <t>Prdx1_172_FA</t>
  </si>
  <si>
    <t>Prdx1_70</t>
  </si>
  <si>
    <t>Prdx1_70_AA</t>
  </si>
  <si>
    <t>Prdx1_82</t>
  </si>
  <si>
    <t>Prdx1_82_MGO</t>
  </si>
  <si>
    <t>Prdx1_82_FA</t>
  </si>
  <si>
    <t>Prdx2_171</t>
  </si>
  <si>
    <t>Prdx2_171_MGO</t>
  </si>
  <si>
    <t>Prdx2_171_AA</t>
  </si>
  <si>
    <t>Prdx2_171_FA</t>
  </si>
  <si>
    <t>Prep_24</t>
  </si>
  <si>
    <t>Prep_24_MGO</t>
  </si>
  <si>
    <t>Prkaa2_173</t>
  </si>
  <si>
    <t>Prkaa2_173_AA</t>
  </si>
  <si>
    <t>Prkaa2_489</t>
  </si>
  <si>
    <t>Prkaa2_489_MGO</t>
  </si>
  <si>
    <t>Prodh_412</t>
  </si>
  <si>
    <t>Prodh_412_MGO</t>
  </si>
  <si>
    <t>Prodh_475</t>
  </si>
  <si>
    <t>Prodh_475_MGO</t>
  </si>
  <si>
    <t>Prodh_475_FA</t>
  </si>
  <si>
    <t>Prodh_78</t>
  </si>
  <si>
    <t>Prodh_78_MGO</t>
  </si>
  <si>
    <t>Prodh_78_AA</t>
  </si>
  <si>
    <t>Prodh_78_FA</t>
  </si>
  <si>
    <t>Prodh2_204</t>
  </si>
  <si>
    <t>Prodh2_204_MGO</t>
  </si>
  <si>
    <t>Prodh2_204_FA</t>
  </si>
  <si>
    <t>Prodh2_413</t>
  </si>
  <si>
    <t>Prodh2_413_MGO</t>
  </si>
  <si>
    <t>Prodh2_413_FA</t>
  </si>
  <si>
    <t>Prpf19_229</t>
  </si>
  <si>
    <t>Prpf19_229_MGO</t>
  </si>
  <si>
    <t>Prpf19_229_FA</t>
  </si>
  <si>
    <t>Prps1_90</t>
  </si>
  <si>
    <t>Prps1_90_AA</t>
  </si>
  <si>
    <t>Prps1_90_FA</t>
  </si>
  <si>
    <t>Prpsap1_18</t>
  </si>
  <si>
    <t>Prpsap1_18_MGO</t>
  </si>
  <si>
    <t>Prune1_437</t>
  </si>
  <si>
    <t>Prune1_437_AA</t>
  </si>
  <si>
    <t>Psma1_147</t>
  </si>
  <si>
    <t>Psma1_147_MGO</t>
  </si>
  <si>
    <t>Psma1_147_FA</t>
  </si>
  <si>
    <t>Psmc2_376</t>
  </si>
  <si>
    <t>Psmc2_376_MGO</t>
  </si>
  <si>
    <t>Psmc2_376_FA</t>
  </si>
  <si>
    <t>Psmc3_242</t>
  </si>
  <si>
    <t>Psmc3_242_AA</t>
  </si>
  <si>
    <t>Psmc4_209</t>
  </si>
  <si>
    <t>Psmc4_209_FA</t>
  </si>
  <si>
    <t>Psmc5_208</t>
  </si>
  <si>
    <t>Psmc5_208_MGO</t>
  </si>
  <si>
    <t>Psmc5_208_AA</t>
  </si>
  <si>
    <t>Psmc5_208_FA</t>
  </si>
  <si>
    <t>Psmc6_169</t>
  </si>
  <si>
    <t>Psmc6_169_MGO</t>
  </si>
  <si>
    <t>Psmc6_169_FA</t>
  </si>
  <si>
    <t>Psmc6_192</t>
  </si>
  <si>
    <t>Psmc6_192_MGO</t>
  </si>
  <si>
    <t>Psmc6_192_FA</t>
  </si>
  <si>
    <t>Psmc6_227</t>
  </si>
  <si>
    <t>Psmc6_227_MGO</t>
  </si>
  <si>
    <t>Psmd1_805</t>
  </si>
  <si>
    <t>Psmd1_805_MGO</t>
  </si>
  <si>
    <t>Psmd1_805_AA</t>
  </si>
  <si>
    <t>Psmd1_805_FA</t>
  </si>
  <si>
    <t>Psmd2_778</t>
  </si>
  <si>
    <t>Psmd2_778_MGO</t>
  </si>
  <si>
    <t>Psmd2_778_FA</t>
  </si>
  <si>
    <t>Psmd7_115</t>
  </si>
  <si>
    <t>Psmd7_115_MGO</t>
  </si>
  <si>
    <t>Psmd7_115_FA</t>
  </si>
  <si>
    <t>Psme1_100</t>
  </si>
  <si>
    <t>Psme1_100_AA</t>
  </si>
  <si>
    <t>Psme1_21</t>
  </si>
  <si>
    <t>Psme1_21_MGO</t>
  </si>
  <si>
    <t>Psme2_90</t>
  </si>
  <si>
    <t>Psme2_90_MGO</t>
  </si>
  <si>
    <t>Psme2_90_AA</t>
  </si>
  <si>
    <t>Psme2_90_FA</t>
  </si>
  <si>
    <t>Psmg1_182</t>
  </si>
  <si>
    <t>Psmg1_182_MGO</t>
  </si>
  <si>
    <t>Psmg1_182_FA</t>
  </si>
  <si>
    <t>Ptbp3_38</t>
  </si>
  <si>
    <t>Ptbp3_38_MGO</t>
  </si>
  <si>
    <t>Ptges3_39</t>
  </si>
  <si>
    <t>Ptges3_39_FA</t>
  </si>
  <si>
    <t>Ptges3_57</t>
  </si>
  <si>
    <t>Ptges3_57_MGO</t>
  </si>
  <si>
    <t>Ptges3_57_AA</t>
  </si>
  <si>
    <t>Ptges3_57_FA</t>
  </si>
  <si>
    <t>Ptgr2_166</t>
  </si>
  <si>
    <t>Ptgr2_166_MGO</t>
  </si>
  <si>
    <t>Ptgr2_166_FA</t>
  </si>
  <si>
    <t>Pycr3_48</t>
  </si>
  <si>
    <t>Pycr3_48_MGO</t>
  </si>
  <si>
    <t>Pycr3_48_FA</t>
  </si>
  <si>
    <t>Pyurf_57</t>
  </si>
  <si>
    <t>Pyurf_57_MGO</t>
  </si>
  <si>
    <t>Qars1_693</t>
  </si>
  <si>
    <t>Qars1_693_MGO</t>
  </si>
  <si>
    <t>Qars1_693_FA</t>
  </si>
  <si>
    <t>Qdpr_157</t>
  </si>
  <si>
    <t>Qdpr_157_FA</t>
  </si>
  <si>
    <t>Qprt_158</t>
  </si>
  <si>
    <t>Qprt_158_MGO</t>
  </si>
  <si>
    <t>Qprt_158_FA</t>
  </si>
  <si>
    <t>Rab14_25</t>
  </si>
  <si>
    <t>Rab14_25_MGO</t>
  </si>
  <si>
    <t>Rab14_25_FA</t>
  </si>
  <si>
    <t>Rab18_109</t>
  </si>
  <si>
    <t>Rab18_109_AA</t>
  </si>
  <si>
    <t>Rab1a_25</t>
  </si>
  <si>
    <t>Rab1a_25_MGO</t>
  </si>
  <si>
    <t>Rab1a_25_FA</t>
  </si>
  <si>
    <t>Rab2a_20</t>
  </si>
  <si>
    <t>Rab2a_20_MGO</t>
  </si>
  <si>
    <t>Rab2a_20_FA</t>
  </si>
  <si>
    <t>Rab4a_27</t>
  </si>
  <si>
    <t>Rab4a_27_FA</t>
  </si>
  <si>
    <t>Rac1_177</t>
  </si>
  <si>
    <t>Rac1_177_MGO</t>
  </si>
  <si>
    <t>Rac1_177_FA</t>
  </si>
  <si>
    <t>Rack1_137</t>
  </si>
  <si>
    <t>Rack1_137_MGO</t>
  </si>
  <si>
    <t>Rack1_167</t>
  </si>
  <si>
    <t>Rack1_167_MGO</t>
  </si>
  <si>
    <t>Rack1_167_AA</t>
  </si>
  <si>
    <t>Rack1_181</t>
  </si>
  <si>
    <t>Rack1_181_MGO</t>
  </si>
  <si>
    <t>Rack1_181_AA</t>
  </si>
  <si>
    <t>Rack1_181_FA</t>
  </si>
  <si>
    <t>Rack1_248</t>
  </si>
  <si>
    <t>Rack1_248_MGO</t>
  </si>
  <si>
    <t>Rack1_285</t>
  </si>
  <si>
    <t>Rack1_285_MGO</t>
  </si>
  <si>
    <t>Ran_111</t>
  </si>
  <si>
    <t>Ran_111_MGO</t>
  </si>
  <si>
    <t>Ran_111_FA</t>
  </si>
  <si>
    <t>Ran_119</t>
  </si>
  <si>
    <t>Ran_119_AA</t>
  </si>
  <si>
    <t>Ran_119_FA</t>
  </si>
  <si>
    <t>Ranbp1_131</t>
  </si>
  <si>
    <t>Ranbp1_131_FA</t>
  </si>
  <si>
    <t>Rars1_31</t>
  </si>
  <si>
    <t>Rars1_31_FA</t>
  </si>
  <si>
    <t>Rars1_85</t>
  </si>
  <si>
    <t>Rars1_85_MGO</t>
  </si>
  <si>
    <t>Rars1_85_FA</t>
  </si>
  <si>
    <t>Rbm47_144</t>
  </si>
  <si>
    <t>Rbm47_144_MGO</t>
  </si>
  <si>
    <t>Rbm47_144_FA</t>
  </si>
  <si>
    <t>Rbm47_145</t>
  </si>
  <si>
    <t>Rbm47_145_MGO</t>
  </si>
  <si>
    <t>Rdh16_219</t>
  </si>
  <si>
    <t>Rdh16_219_MGO</t>
  </si>
  <si>
    <t>Rdh7_115</t>
  </si>
  <si>
    <t>Rdh7_115_MGO</t>
  </si>
  <si>
    <t>Rdh7_115_AA</t>
  </si>
  <si>
    <t>Rdh7_115_FA</t>
  </si>
  <si>
    <t>Rdh7_170</t>
  </si>
  <si>
    <t>Rdh7_170_MGO</t>
  </si>
  <si>
    <t>Rdh7_170_AA</t>
  </si>
  <si>
    <t>Rdh7_170_FA</t>
  </si>
  <si>
    <t>Rdh7_175</t>
  </si>
  <si>
    <t>Rdh7_175_MGO</t>
  </si>
  <si>
    <t>Rdh7_175_FA</t>
  </si>
  <si>
    <t>Rdh7_255</t>
  </si>
  <si>
    <t>Rdh7_255_MGO</t>
  </si>
  <si>
    <t>Rdh7_255_FA</t>
  </si>
  <si>
    <t>Rdh7_265</t>
  </si>
  <si>
    <t>Rdh7_265_MGO</t>
  </si>
  <si>
    <t>Rdh7_265_FA</t>
  </si>
  <si>
    <t>Rdh7_273</t>
  </si>
  <si>
    <t>Rdh7_273_MGO</t>
  </si>
  <si>
    <t>Rdh7_59</t>
  </si>
  <si>
    <t>Rdh7_59_AA</t>
  </si>
  <si>
    <t>Rgn_15</t>
  </si>
  <si>
    <t>Rgn_15_MGO</t>
  </si>
  <si>
    <t>Rgn_15_AA</t>
  </si>
  <si>
    <t>Rgn_15_FA</t>
  </si>
  <si>
    <t>Rgn_7</t>
  </si>
  <si>
    <t>Rgn_7_MGO</t>
  </si>
  <si>
    <t>Rhoa_106</t>
  </si>
  <si>
    <t>Rhoa_106_MGO</t>
  </si>
  <si>
    <t>Rhoc_15</t>
  </si>
  <si>
    <t>Rhoc_15_FA</t>
  </si>
  <si>
    <t>Rhot1_187</t>
  </si>
  <si>
    <t>Rhot1_187_AA</t>
  </si>
  <si>
    <t>Rint1_719</t>
  </si>
  <si>
    <t>Rint1_719_AA</t>
  </si>
  <si>
    <t>Rnaset2a_124</t>
  </si>
  <si>
    <t>Rnaset2a_124_MGO</t>
  </si>
  <si>
    <t>Rnaset2a_124_AA</t>
  </si>
  <si>
    <t>Rnh1_328</t>
  </si>
  <si>
    <t>Rnh1_328_MGO</t>
  </si>
  <si>
    <t>Rnh1_328_AA</t>
  </si>
  <si>
    <t>Rpl10a_163</t>
  </si>
  <si>
    <t>Rpl10a_163_FA</t>
  </si>
  <si>
    <t>Rpl10l_104</t>
  </si>
  <si>
    <t>Rpl10l_104_MGO</t>
  </si>
  <si>
    <t>Rpl10l_104_FA</t>
  </si>
  <si>
    <t>Rpl10l_194</t>
  </si>
  <si>
    <t>Rpl10l_194_MGO</t>
  </si>
  <si>
    <t>Rpl10l_48</t>
  </si>
  <si>
    <t>Rpl10l_48_MGO</t>
  </si>
  <si>
    <t>Rpl10l_48_FA</t>
  </si>
  <si>
    <t>Rpl11_24</t>
  </si>
  <si>
    <t>Rpl11_24_MGO</t>
  </si>
  <si>
    <t>Rpl14_41</t>
  </si>
  <si>
    <t>Rpl14_41_AA</t>
  </si>
  <si>
    <t>Rpl17_56</t>
  </si>
  <si>
    <t>Rpl17_56_MGO</t>
  </si>
  <si>
    <t>Rpl18a_15</t>
  </si>
  <si>
    <t>Rpl18a_15_MGO</t>
  </si>
  <si>
    <t>Rpl18a_15_AA</t>
  </si>
  <si>
    <t>Rpl18a_15_FA</t>
  </si>
  <si>
    <t>Rpl18a_21</t>
  </si>
  <si>
    <t>Rpl18a_21_MGO</t>
  </si>
  <si>
    <t>Rpl18a_21_FA</t>
  </si>
  <si>
    <t>Rpl18a_63</t>
  </si>
  <si>
    <t>Rpl18a_63_AA</t>
  </si>
  <si>
    <t>Rpl23_124</t>
  </si>
  <si>
    <t>Rpl23_124_MGO</t>
  </si>
  <si>
    <t>Rpl23_27</t>
  </si>
  <si>
    <t>Rpl23_27_MGO</t>
  </si>
  <si>
    <t>Rpl23_27_FA</t>
  </si>
  <si>
    <t>Rpl24_35</t>
  </si>
  <si>
    <t>Rpl24_35_FA</t>
  </si>
  <si>
    <t>Rpl27a_69</t>
  </si>
  <si>
    <t>Rpl27a_69_MGO</t>
  </si>
  <si>
    <t>Rpl27a_69_FA</t>
  </si>
  <si>
    <t>Rpl28_12</t>
  </si>
  <si>
    <t>Rpl28_12_AA</t>
  </si>
  <si>
    <t>Rpl28_12_FA</t>
  </si>
  <si>
    <t>Rpl29_116</t>
  </si>
  <si>
    <t>Rpl29_116_MGO</t>
  </si>
  <si>
    <t>Rpl29_116_FA</t>
  </si>
  <si>
    <t>Rpl3_113</t>
  </si>
  <si>
    <t>Rpl3_113_MGO</t>
  </si>
  <si>
    <t>Rpl3_113_FA</t>
  </si>
  <si>
    <t>Rpl3_156</t>
  </si>
  <si>
    <t>Rpl3_156_MGO</t>
  </si>
  <si>
    <t>Rpl3_156_FA</t>
  </si>
  <si>
    <t>Rpl3_252</t>
  </si>
  <si>
    <t>Rpl3_252_MGO</t>
  </si>
  <si>
    <t>Rpl3_252_FA</t>
  </si>
  <si>
    <t>Rpl3_335</t>
  </si>
  <si>
    <t>Rpl3_335_MGO</t>
  </si>
  <si>
    <t>Rpl3_335_FA</t>
  </si>
  <si>
    <t>Rpl32_95</t>
  </si>
  <si>
    <t>Rpl32_95_MGO</t>
  </si>
  <si>
    <t>Rpl32_95_FA</t>
  </si>
  <si>
    <t>Rpl34_45</t>
  </si>
  <si>
    <t>Rpl34_45_MGO</t>
  </si>
  <si>
    <t>Rpl34_45_FA</t>
  </si>
  <si>
    <t>Rpl34_82</t>
  </si>
  <si>
    <t>Rpl34_82_MGO</t>
  </si>
  <si>
    <t>Rpl34_82_FA</t>
  </si>
  <si>
    <t>Rpl35a_46</t>
  </si>
  <si>
    <t>Rpl35a_46_AA</t>
  </si>
  <si>
    <t>Rpl36_47</t>
  </si>
  <si>
    <t>Rpl36_47_AA</t>
  </si>
  <si>
    <t>Rpl36a_71</t>
  </si>
  <si>
    <t>Rpl36a_71_MGO</t>
  </si>
  <si>
    <t>Rpl36a_76</t>
  </si>
  <si>
    <t>Rpl36a_76_MGO</t>
  </si>
  <si>
    <t>Rpl36a_76_FA</t>
  </si>
  <si>
    <t>Rpl37a_38</t>
  </si>
  <si>
    <t>Rpl37a_38_FA</t>
  </si>
  <si>
    <t>Rpl37a_41</t>
  </si>
  <si>
    <t>Rpl37a_41_AA</t>
  </si>
  <si>
    <t>Rpl4_124</t>
  </si>
  <si>
    <t>Rpl4_124_FA</t>
  </si>
  <si>
    <t>Rpl4_207</t>
  </si>
  <si>
    <t>Rpl4_207_AA</t>
  </si>
  <si>
    <t>Rpl4_207_FA</t>
  </si>
  <si>
    <t>Rpl4_249</t>
  </si>
  <si>
    <t>Rpl4_249_FA</t>
  </si>
  <si>
    <t>Rpl4_3</t>
  </si>
  <si>
    <t>Rpl4_3_MGO</t>
  </si>
  <si>
    <t>Rpl4_3_FA</t>
  </si>
  <si>
    <t>Rpl4_95</t>
  </si>
  <si>
    <t>Rpl4_95_MGO</t>
  </si>
  <si>
    <t>Rpl4_95_FA</t>
  </si>
  <si>
    <t>Rpl5_99</t>
  </si>
  <si>
    <t>Rpl5_99_FA</t>
  </si>
  <si>
    <t>Rpl7_207</t>
  </si>
  <si>
    <t>Rpl7_207_AA</t>
  </si>
  <si>
    <t>Rpl9_133</t>
  </si>
  <si>
    <t>Rpl9_133_MGO</t>
  </si>
  <si>
    <t>Rpl9_133_AA</t>
  </si>
  <si>
    <t>Rpl9_133_FA</t>
  </si>
  <si>
    <t>Rpl9_73</t>
  </si>
  <si>
    <t>Rpl9_73_AA</t>
  </si>
  <si>
    <t>Rpl9_73_FA</t>
  </si>
  <si>
    <t>Rplp0_118</t>
  </si>
  <si>
    <t>Rplp0_118_MGO</t>
  </si>
  <si>
    <t>Rplp0_118_FA</t>
  </si>
  <si>
    <t>Rplp1_60</t>
  </si>
  <si>
    <t>Rplp1_60_MGO</t>
  </si>
  <si>
    <t>Rplp1_60_FA</t>
  </si>
  <si>
    <t>Rplp1_9</t>
  </si>
  <si>
    <t>Rplp1_9_AA</t>
  </si>
  <si>
    <t>Rpn1_477</t>
  </si>
  <si>
    <t>Rpn1_477_MGO</t>
  </si>
  <si>
    <t>Rpn1_477_AA</t>
  </si>
  <si>
    <t>Rpn1_477_FA</t>
  </si>
  <si>
    <t>Rps11_115</t>
  </si>
  <si>
    <t>Rps11_115_MGO</t>
  </si>
  <si>
    <t>Rps11_115_FA</t>
  </si>
  <si>
    <t>Rps11_130</t>
  </si>
  <si>
    <t>Rps11_130_MGO</t>
  </si>
  <si>
    <t>Rps11_130_FA</t>
  </si>
  <si>
    <t>Rps11_59</t>
  </si>
  <si>
    <t>Rps11_59_MGO</t>
  </si>
  <si>
    <t>Rps11_59_FA</t>
  </si>
  <si>
    <t>Rps12_105</t>
  </si>
  <si>
    <t>Rps12_105_MGO</t>
  </si>
  <si>
    <t>Rps12_105_AA</t>
  </si>
  <si>
    <t>Rps12_105_FA</t>
  </si>
  <si>
    <t>Rps12_107</t>
  </si>
  <si>
    <t>Rps12_107_MGO</t>
  </si>
  <si>
    <t>Rps12_68</t>
  </si>
  <si>
    <t>Rps12_68_MGO</t>
  </si>
  <si>
    <t>Rps12_68_FA</t>
  </si>
  <si>
    <t>Rps14_30</t>
  </si>
  <si>
    <t>Rps14_30_FA</t>
  </si>
  <si>
    <t>Rps15a_29</t>
  </si>
  <si>
    <t>Rps15a_29_MGO</t>
  </si>
  <si>
    <t>Rps15a_71</t>
  </si>
  <si>
    <t>Rps15a_71_AA</t>
  </si>
  <si>
    <t>Rps16_24</t>
  </si>
  <si>
    <t>Rps16_24_MGO</t>
  </si>
  <si>
    <t>Rps16_24_FA</t>
  </si>
  <si>
    <t>Rps17_34</t>
  </si>
  <si>
    <t>Rps17_34_MGO</t>
  </si>
  <si>
    <t>Rps17_34_FA</t>
  </si>
  <si>
    <t>Rps2_181</t>
  </si>
  <si>
    <t>Rps2_181_MGO</t>
  </si>
  <si>
    <t>Rps2_181_FA</t>
  </si>
  <si>
    <t>Rps2_187</t>
  </si>
  <si>
    <t>Rps2_187_MGO</t>
  </si>
  <si>
    <t>Rps2_228</t>
  </si>
  <si>
    <t>Rps2_228_MGO</t>
  </si>
  <si>
    <t>Rps2_228_FA</t>
  </si>
  <si>
    <t>Rps20_35</t>
  </si>
  <si>
    <t>Rps20_35_AA</t>
  </si>
  <si>
    <t>Rps26_22</t>
  </si>
  <si>
    <t>Rps26_22_MGO</t>
  </si>
  <si>
    <t>Rps26_73</t>
  </si>
  <si>
    <t>Rps26_73_MGO</t>
  </si>
  <si>
    <t>Rps26_73_FA</t>
  </si>
  <si>
    <t>Rps26_76</t>
  </si>
  <si>
    <t>Rps26_76_MGO</t>
  </si>
  <si>
    <t>Rps26_76_FA</t>
  </si>
  <si>
    <t>Rps27_76</t>
  </si>
  <si>
    <t>Rps27_76_MGO</t>
  </si>
  <si>
    <t>Rps27_76_FA</t>
  </si>
  <si>
    <t>Rps27a_148</t>
  </si>
  <si>
    <t>Rps27a_148_AA</t>
  </si>
  <si>
    <t>Rps28_26</t>
  </si>
  <si>
    <t>Rps28_26_MGO</t>
  </si>
  <si>
    <t>Rps28_26_FA</t>
  </si>
  <si>
    <t>Rps3_118</t>
  </si>
  <si>
    <t>Rps3_118_MGO</t>
  </si>
  <si>
    <t>Rps3_118_FA</t>
  </si>
  <si>
    <t>Rps3_133</t>
  </si>
  <si>
    <t>Rps3_133_MGO</t>
  </si>
  <si>
    <t>Rps3_133_FA</t>
  </si>
  <si>
    <t>Rps3_96</t>
  </si>
  <si>
    <t>Rps3_96_MGO</t>
  </si>
  <si>
    <t>Rps3_96_FA</t>
  </si>
  <si>
    <t>Rps3a_138</t>
  </si>
  <si>
    <t>Rps3a_138_FA</t>
  </si>
  <si>
    <t>Rps4x_40</t>
  </si>
  <si>
    <t>Rps4x_40_MGO</t>
  </si>
  <si>
    <t>Rps4x_40_FA</t>
  </si>
  <si>
    <t>Rps5_154</t>
  </si>
  <si>
    <t>Rps5_154_MGO</t>
  </si>
  <si>
    <t>Rps5_154_FA</t>
  </si>
  <si>
    <t>Rps5_171</t>
  </si>
  <si>
    <t>Rps5_171_MGO</t>
  </si>
  <si>
    <t>Rps5_171_AA</t>
  </si>
  <si>
    <t>Rps5_171_FA</t>
  </si>
  <si>
    <t>Rps5_65</t>
  </si>
  <si>
    <t>Rps5_65_MGO</t>
  </si>
  <si>
    <t>Rps5_65_FA</t>
  </si>
  <si>
    <t>Rps6_11</t>
  </si>
  <si>
    <t>Rps6_11_MGO</t>
  </si>
  <si>
    <t>Rps6_11_FA</t>
  </si>
  <si>
    <t>Rps6_99</t>
  </si>
  <si>
    <t>Rps6_99_AA</t>
  </si>
  <si>
    <t>Rps6_99_FA</t>
  </si>
  <si>
    <t>Rps8_181</t>
  </si>
  <si>
    <t>Rps8_181_MGO</t>
  </si>
  <si>
    <t>Rps8_181_AA</t>
  </si>
  <si>
    <t>Rps8_181_FA</t>
  </si>
  <si>
    <t>Rps8_70</t>
  </si>
  <si>
    <t>Rps8_70_MGO</t>
  </si>
  <si>
    <t>Rps8_99</t>
  </si>
  <si>
    <t>Rps8_99_MGO</t>
  </si>
  <si>
    <t>Rps8_99_FA</t>
  </si>
  <si>
    <t>Rpsa_147</t>
  </si>
  <si>
    <t>Rpsa_147_MGO</t>
  </si>
  <si>
    <t>Rpsa_162</t>
  </si>
  <si>
    <t>Rpsa_162_AA</t>
  </si>
  <si>
    <t>Rrbp1_1135</t>
  </si>
  <si>
    <t>Rrbp1_1135_AA</t>
  </si>
  <si>
    <t>RTRAF_18</t>
  </si>
  <si>
    <t>RTRAF_18_MGO</t>
  </si>
  <si>
    <t>RTRAF_18_FA</t>
  </si>
  <si>
    <t>Sar1a_101</t>
  </si>
  <si>
    <t>Sar1a_101_MGO</t>
  </si>
  <si>
    <t>Sar1a_101_FA</t>
  </si>
  <si>
    <t>Sar1b_101</t>
  </si>
  <si>
    <t>Sar1b_101_MGO</t>
  </si>
  <si>
    <t>Sar1b_101_FA</t>
  </si>
  <si>
    <t>Sar1b_177</t>
  </si>
  <si>
    <t>Sar1b_177_MGO</t>
  </si>
  <si>
    <t>Sar1b_177_FA</t>
  </si>
  <si>
    <t>Sardh_266</t>
  </si>
  <si>
    <t>Sardh_266_MGO</t>
  </si>
  <si>
    <t>Sardh_744</t>
  </si>
  <si>
    <t>Sardh_744_AA</t>
  </si>
  <si>
    <t>Sardh_799</t>
  </si>
  <si>
    <t>Sardh_799_MGO</t>
  </si>
  <si>
    <t>Sardh_799_FA</t>
  </si>
  <si>
    <t>Sars1_299</t>
  </si>
  <si>
    <t>Sars1_299_MGO</t>
  </si>
  <si>
    <t>Sars1_299_AA</t>
  </si>
  <si>
    <t>Sars1_299_FA</t>
  </si>
  <si>
    <t>Sars1_437</t>
  </si>
  <si>
    <t>Sars1_437_MGO</t>
  </si>
  <si>
    <t>Sars1_437_FA</t>
  </si>
  <si>
    <t>Scly_100</t>
  </si>
  <si>
    <t>Scly_100_MGO</t>
  </si>
  <si>
    <t>Scly_100_FA</t>
  </si>
  <si>
    <t>Scp2_223</t>
  </si>
  <si>
    <t>Scp2_223_AA</t>
  </si>
  <si>
    <t>Scp2_306</t>
  </si>
  <si>
    <t>Scp2_306_AA</t>
  </si>
  <si>
    <t>Scp2_364</t>
  </si>
  <si>
    <t>Scp2_364_FA</t>
  </si>
  <si>
    <t>Scp2_368</t>
  </si>
  <si>
    <t>Scp2_368_FA</t>
  </si>
  <si>
    <t>Sdha_310</t>
  </si>
  <si>
    <t>Sdha_310_MGO</t>
  </si>
  <si>
    <t>Sdha_310_FA</t>
  </si>
  <si>
    <t>Sdhc_106</t>
  </si>
  <si>
    <t>Sdhc_106_MGO</t>
  </si>
  <si>
    <t>Sdhc_106_FA</t>
  </si>
  <si>
    <t>Sds_269</t>
  </si>
  <si>
    <t>Sds_269_MGO</t>
  </si>
  <si>
    <t>Sds_269_AA</t>
  </si>
  <si>
    <t>Sds_269_FA</t>
  </si>
  <si>
    <t>Sds_302</t>
  </si>
  <si>
    <t>Sds_302_AA</t>
  </si>
  <si>
    <t>Sec13_186</t>
  </si>
  <si>
    <t>Sec13_186_MGO</t>
  </si>
  <si>
    <t>Sec13_186_FA</t>
  </si>
  <si>
    <t>Sec24a_700</t>
  </si>
  <si>
    <t>Sec24a_700_AA</t>
  </si>
  <si>
    <t>Sec31a_59</t>
  </si>
  <si>
    <t>Sec31a_59_MGO</t>
  </si>
  <si>
    <t>Sec31a_59_AA</t>
  </si>
  <si>
    <t>Sec31a_59_FA</t>
  </si>
  <si>
    <t>Selenbp2_267</t>
  </si>
  <si>
    <t>Selenbp2_267_MGO</t>
  </si>
  <si>
    <t>Selenbp2_370</t>
  </si>
  <si>
    <t>Selenbp2_370_MGO</t>
  </si>
  <si>
    <t>Selenbp2_7</t>
  </si>
  <si>
    <t>Selenbp2_7_MGO</t>
  </si>
  <si>
    <t>Septin2_110</t>
  </si>
  <si>
    <t>Septin2_110_MGO</t>
  </si>
  <si>
    <t>Serbp1_10</t>
  </si>
  <si>
    <t>Serbp1_10_FA</t>
  </si>
  <si>
    <t>Setd3_195</t>
  </si>
  <si>
    <t>Setd3_195_AA</t>
  </si>
  <si>
    <t>Shmt1_197</t>
  </si>
  <si>
    <t>Shmt1_197_MGO</t>
  </si>
  <si>
    <t>Shmt1_197_FA</t>
  </si>
  <si>
    <t>Shmt1_328</t>
  </si>
  <si>
    <t>Shmt1_328_MGO</t>
  </si>
  <si>
    <t>Shmt1_328_AA</t>
  </si>
  <si>
    <t>Shmt1_382</t>
  </si>
  <si>
    <t>Shmt1_382_MGO</t>
  </si>
  <si>
    <t>Shmt1_382_FA</t>
  </si>
  <si>
    <t>Shmt1_61</t>
  </si>
  <si>
    <t>Shmt1_61_MGO</t>
  </si>
  <si>
    <t>Shmt1_61_FA</t>
  </si>
  <si>
    <t>Shmt2_240</t>
  </si>
  <si>
    <t>Shmt2_240_AA</t>
  </si>
  <si>
    <t>Shmt2_90</t>
  </si>
  <si>
    <t>Shmt2_90_MGO</t>
  </si>
  <si>
    <t>Sirt5_292</t>
  </si>
  <si>
    <t>Sirt5_292_MGO</t>
  </si>
  <si>
    <t>Slc25a12_504</t>
  </si>
  <si>
    <t>Slc25a12_504_MGO</t>
  </si>
  <si>
    <t>Slc25a12_504_FA</t>
  </si>
  <si>
    <t>Slc25a13_503</t>
  </si>
  <si>
    <t>Slc25a13_503_MGO</t>
  </si>
  <si>
    <t>Slc25a13_503_FA</t>
  </si>
  <si>
    <t>Slc25a20_135</t>
  </si>
  <si>
    <t>Slc25a20_135_MGO</t>
  </si>
  <si>
    <t>Slc25a20_135_FA</t>
  </si>
  <si>
    <t>Slc25a20_282</t>
  </si>
  <si>
    <t>Slc25a20_282_MGO</t>
  </si>
  <si>
    <t>Slc25a20_282_FA</t>
  </si>
  <si>
    <t>Slc25a20_88</t>
  </si>
  <si>
    <t>Slc25a20_88_AA</t>
  </si>
  <si>
    <t>Slc25a3_70</t>
  </si>
  <si>
    <t>Slc25a3_70_MGO</t>
  </si>
  <si>
    <t>Slc25a3_70_FA</t>
  </si>
  <si>
    <t>Slc27a5_133</t>
  </si>
  <si>
    <t>Slc27a5_133_MGO</t>
  </si>
  <si>
    <t>Smarcb1_146</t>
  </si>
  <si>
    <t>Smarcb1_146_MGO</t>
  </si>
  <si>
    <t>Snd1_559</t>
  </si>
  <si>
    <t>Snd1_559_MGO</t>
  </si>
  <si>
    <t>Snd1_559_AA</t>
  </si>
  <si>
    <t>Snrnp70_38</t>
  </si>
  <si>
    <t>Snrnp70_38_MGO</t>
  </si>
  <si>
    <t>Snrnp70_38_FA</t>
  </si>
  <si>
    <t>Snrpf_65</t>
  </si>
  <si>
    <t>Snrpf_65_MGO</t>
  </si>
  <si>
    <t>Snrpf_65_AA</t>
  </si>
  <si>
    <t>Snrpf_65_FA</t>
  </si>
  <si>
    <t>Snu13_29</t>
  </si>
  <si>
    <t>Snu13_29_MGO</t>
  </si>
  <si>
    <t>Snu13_29_FA</t>
  </si>
  <si>
    <t>Snx2_331</t>
  </si>
  <si>
    <t>Snx2_331_MGO</t>
  </si>
  <si>
    <t>Snx2_331_FA</t>
  </si>
  <si>
    <t>Sord_105</t>
  </si>
  <si>
    <t>Sord_105_MGO</t>
  </si>
  <si>
    <t>Sord_105_FA</t>
  </si>
  <si>
    <t>Sord_119</t>
  </si>
  <si>
    <t>Sord_119_FA</t>
  </si>
  <si>
    <t>Sord_178</t>
  </si>
  <si>
    <t>Sord_178_MGO</t>
  </si>
  <si>
    <t>Sord_178_FA</t>
  </si>
  <si>
    <t>Sord_44</t>
  </si>
  <si>
    <t>Sord_44_MGO</t>
  </si>
  <si>
    <t>Spr_159</t>
  </si>
  <si>
    <t>Spr_159_MGO</t>
  </si>
  <si>
    <t>Spr_159_AA</t>
  </si>
  <si>
    <t>Spr_159_FA</t>
  </si>
  <si>
    <t>Spr_234</t>
  </si>
  <si>
    <t>Spr_234_FA</t>
  </si>
  <si>
    <t>Sqor_200</t>
  </si>
  <si>
    <t>Sqor_200_MGO</t>
  </si>
  <si>
    <t>Sqor_200_FA</t>
  </si>
  <si>
    <t>Sqor_336</t>
  </si>
  <si>
    <t>Sqor_336_MGO</t>
  </si>
  <si>
    <t>Srp54_135</t>
  </si>
  <si>
    <t>Srp54_135_MGO</t>
  </si>
  <si>
    <t>Srp54_135_FA</t>
  </si>
  <si>
    <t>Srp68_559</t>
  </si>
  <si>
    <t>Srp68_559_MGO</t>
  </si>
  <si>
    <t>Srrt_638</t>
  </si>
  <si>
    <t>Srrt_638_FA</t>
  </si>
  <si>
    <t>Stard10_73</t>
  </si>
  <si>
    <t>Stard10_73_MGO</t>
  </si>
  <si>
    <t>Stard10_73_FA</t>
  </si>
  <si>
    <t>Stard10_74</t>
  </si>
  <si>
    <t>Stard10_74_MGO</t>
  </si>
  <si>
    <t>Stard10_74_FA</t>
  </si>
  <si>
    <t>Stard5_57</t>
  </si>
  <si>
    <t>Stard5_57_FA</t>
  </si>
  <si>
    <t>Stau1_432</t>
  </si>
  <si>
    <t>Stau1_432_MGO</t>
  </si>
  <si>
    <t>Stau1_432_FA</t>
  </si>
  <si>
    <t>Stk38l_234</t>
  </si>
  <si>
    <t>Stk38l_234_MGO</t>
  </si>
  <si>
    <t>Stk38l_234_FA</t>
  </si>
  <si>
    <t>Strap_304</t>
  </si>
  <si>
    <t>Strap_304_MGO</t>
  </si>
  <si>
    <t>Strap_304_FA</t>
  </si>
  <si>
    <t>Strn_764</t>
  </si>
  <si>
    <t>Strn_764_MGO</t>
  </si>
  <si>
    <t>Sucla2_151</t>
  </si>
  <si>
    <t>Sucla2_151_MGO</t>
  </si>
  <si>
    <t>Sucla2_157</t>
  </si>
  <si>
    <t>Sucla2_157_MGO</t>
  </si>
  <si>
    <t>Sucla2_157_FA</t>
  </si>
  <si>
    <t>Sucla2_383</t>
  </si>
  <si>
    <t>Sucla2_383_MGO</t>
  </si>
  <si>
    <t>Suclg1_59</t>
  </si>
  <si>
    <t>Suclg1_59_MGO</t>
  </si>
  <si>
    <t>Suclg2_369</t>
  </si>
  <si>
    <t>Suclg2_369_AA</t>
  </si>
  <si>
    <t>Sugct_425</t>
  </si>
  <si>
    <t>Sugct_425_MGO</t>
  </si>
  <si>
    <t>Sult1a1_81</t>
  </si>
  <si>
    <t>Sult1a1_81_MGO</t>
  </si>
  <si>
    <t>Sult1a1_81_FA</t>
  </si>
  <si>
    <t>Sult2a8_167</t>
  </si>
  <si>
    <t>Sult2a8_167_MGO</t>
  </si>
  <si>
    <t>Sult2a8_231</t>
  </si>
  <si>
    <t>Sult2a8_231_FA</t>
  </si>
  <si>
    <t>Sult2a8_54</t>
  </si>
  <si>
    <t>Sult2a8_54_MGO</t>
  </si>
  <si>
    <t>Taco1_252</t>
  </si>
  <si>
    <t>Taco1_252_MGO</t>
  </si>
  <si>
    <t>Tardbp_243</t>
  </si>
  <si>
    <t>Tardbp_243_FA</t>
  </si>
  <si>
    <t>Tbc1d8b_570</t>
  </si>
  <si>
    <t>Tbc1d8b_570_AA</t>
  </si>
  <si>
    <t>Tbcel_13</t>
  </si>
  <si>
    <t>Tbcel_13_AA</t>
  </si>
  <si>
    <t>Tbrg4_137</t>
  </si>
  <si>
    <t>Tbrg4_137_MGO</t>
  </si>
  <si>
    <t>Tcp1_396</t>
  </si>
  <si>
    <t>Tcp1_396_MGO</t>
  </si>
  <si>
    <t>Tcp1_396_AA</t>
  </si>
  <si>
    <t>Tcp1_396_FA</t>
  </si>
  <si>
    <t>Tdo2_265</t>
  </si>
  <si>
    <t>Tdo2_265_MGO</t>
  </si>
  <si>
    <t>Tdo2_265_AA</t>
  </si>
  <si>
    <t>Tdo2_265_FA</t>
  </si>
  <si>
    <t>Tdo2_329</t>
  </si>
  <si>
    <t>Tdo2_329_MGO</t>
  </si>
  <si>
    <t>Tdo2_329_FA</t>
  </si>
  <si>
    <t>Tgm2_276</t>
  </si>
  <si>
    <t>Tgm2_276_MGO</t>
  </si>
  <si>
    <t>Tgm2_276_AA</t>
  </si>
  <si>
    <t>Tgm2_276_FA</t>
  </si>
  <si>
    <t>Tgm2_289</t>
  </si>
  <si>
    <t>Tgm2_289_AA</t>
  </si>
  <si>
    <t>Tgm2_369</t>
  </si>
  <si>
    <t>Tgm2_369_MGO</t>
  </si>
  <si>
    <t>Tgm2_369_AA</t>
  </si>
  <si>
    <t>Tgm2_369_FA</t>
  </si>
  <si>
    <t>Tgm2_509</t>
  </si>
  <si>
    <t>Tgm2_509_MGO</t>
  </si>
  <si>
    <t>Tgm2_509_FA</t>
  </si>
  <si>
    <t>Thrsp_11</t>
  </si>
  <si>
    <t>Thrsp_11_MGO</t>
  </si>
  <si>
    <t>Thrsp_11_FA</t>
  </si>
  <si>
    <t>Thrsp_66</t>
  </si>
  <si>
    <t>Thrsp_66_MGO</t>
  </si>
  <si>
    <t>Thrsp_66_FA</t>
  </si>
  <si>
    <t>Tkfc_12</t>
  </si>
  <si>
    <t>Tkfc_12_MGO</t>
  </si>
  <si>
    <t>Tkfc_12_FA</t>
  </si>
  <si>
    <t>Tkfc_154</t>
  </si>
  <si>
    <t>Tkfc_154_MGO</t>
  </si>
  <si>
    <t>Tkfc_154_AA</t>
  </si>
  <si>
    <t>Tkfc_154_FA</t>
  </si>
  <si>
    <t>Tkfc_381</t>
  </si>
  <si>
    <t>Tkfc_381_MGO</t>
  </si>
  <si>
    <t>Tkfc_381_FA</t>
  </si>
  <si>
    <t>Tkfc_403</t>
  </si>
  <si>
    <t>Tkfc_403_MGO</t>
  </si>
  <si>
    <t>Tkfc_403_FA</t>
  </si>
  <si>
    <t>Tkt_40</t>
  </si>
  <si>
    <t>Tkt_40_MGO</t>
  </si>
  <si>
    <t>Tkt_40_AA</t>
  </si>
  <si>
    <t>Tkt_40_FA</t>
  </si>
  <si>
    <t>Tln1_1938</t>
  </si>
  <si>
    <t>Tln1_1938_MGO</t>
  </si>
  <si>
    <t>Tln1_1938_FA</t>
  </si>
  <si>
    <t>Tmlhe_102</t>
  </si>
  <si>
    <t>Tmlhe_102_AA</t>
  </si>
  <si>
    <t>Tmt1b_201</t>
  </si>
  <si>
    <t>Tmt1b_201_MGO</t>
  </si>
  <si>
    <t>Tmt1b_201_FA</t>
  </si>
  <si>
    <t>Tmt1b_78</t>
  </si>
  <si>
    <t>Tmt1b_78_MGO</t>
  </si>
  <si>
    <t>Tmt1b_78_AA</t>
  </si>
  <si>
    <t>Tmt1b_78_FA</t>
  </si>
  <si>
    <t>Tnpo1_204</t>
  </si>
  <si>
    <t>Tnpo1_204_MGO</t>
  </si>
  <si>
    <t>Tnpo1_204_FA</t>
  </si>
  <si>
    <t>Tns1_441</t>
  </si>
  <si>
    <t>Tns1_441_MGO</t>
  </si>
  <si>
    <t>Tns1_441_FA</t>
  </si>
  <si>
    <t>Tomm70_477</t>
  </si>
  <si>
    <t>Tomm70_477_FA</t>
  </si>
  <si>
    <t>Top1_631</t>
  </si>
  <si>
    <t>Top1_631_MGO</t>
  </si>
  <si>
    <t>Top1_631_AA</t>
  </si>
  <si>
    <t>Tpi1_66</t>
  </si>
  <si>
    <t>Tpi1_66_MGO</t>
  </si>
  <si>
    <t>Tpp2_27</t>
  </si>
  <si>
    <t>Tpp2_27_AA</t>
  </si>
  <si>
    <t>Tpp2_786</t>
  </si>
  <si>
    <t>Tpp2_786_MGO</t>
  </si>
  <si>
    <t>Trap1_134</t>
  </si>
  <si>
    <t>Trap1_134_AA</t>
  </si>
  <si>
    <t>Trim25_502</t>
  </si>
  <si>
    <t>Trim25_502_MGO</t>
  </si>
  <si>
    <t>Trim25_69</t>
  </si>
  <si>
    <t>Trim25_69_FA</t>
  </si>
  <si>
    <t>Trmt61a_208</t>
  </si>
  <si>
    <t>Trmt61a_208_MGO</t>
  </si>
  <si>
    <t>Ttc36_167</t>
  </si>
  <si>
    <t>Ttc36_167_MGO</t>
  </si>
  <si>
    <t>Ttc36_167_FA</t>
  </si>
  <si>
    <t>Ttpa_79</t>
  </si>
  <si>
    <t>Ttpa_79_MGO</t>
  </si>
  <si>
    <t>Ttpa_79_FA</t>
  </si>
  <si>
    <t>Tuba1a_128</t>
  </si>
  <si>
    <t>Tuba1a_128_FA</t>
  </si>
  <si>
    <t>Tuba1a_294</t>
  </si>
  <si>
    <t>Tuba1a_294_FA</t>
  </si>
  <si>
    <t>Tuba1a_314</t>
  </si>
  <si>
    <t>Tuba1a_314_FA</t>
  </si>
  <si>
    <t>Tuba1a_315</t>
  </si>
  <si>
    <t>Tuba1a_315_FA</t>
  </si>
  <si>
    <t>Tuba1a_346</t>
  </si>
  <si>
    <t>Tuba1a_346_FA</t>
  </si>
  <si>
    <t>Tuba1a_375</t>
  </si>
  <si>
    <t>Tuba1a_375_FA</t>
  </si>
  <si>
    <t>Tuba1c_128</t>
  </si>
  <si>
    <t>Tuba1c_128_MGO</t>
  </si>
  <si>
    <t>Tuba1c_314</t>
  </si>
  <si>
    <t>Tuba1c_314_MGO</t>
  </si>
  <si>
    <t>Tuba1c_315</t>
  </si>
  <si>
    <t>Tuba1c_315_MGO</t>
  </si>
  <si>
    <t>Tuba1c_346</t>
  </si>
  <si>
    <t>Tuba1c_346_MGO</t>
  </si>
  <si>
    <t>Tuba1c_375</t>
  </si>
  <si>
    <t>Tuba1c_375_MGO</t>
  </si>
  <si>
    <t>Tuba4a_294</t>
  </si>
  <si>
    <t>Tuba4a_294_MGO</t>
  </si>
  <si>
    <t>Tuba4a_315</t>
  </si>
  <si>
    <t>Tuba4a_315_AA</t>
  </si>
  <si>
    <t>Tuba4a_346</t>
  </si>
  <si>
    <t>Tuba4a_346_MGO</t>
  </si>
  <si>
    <t>Tuba4a_346_FA</t>
  </si>
  <si>
    <t>Tubb2a_238</t>
  </si>
  <si>
    <t>Tubb2a_238_MGO</t>
  </si>
  <si>
    <t>Tubb2a_353</t>
  </si>
  <si>
    <t>Tubb2a_353_MGO</t>
  </si>
  <si>
    <t>Tubb5_238</t>
  </si>
  <si>
    <t>Tubb5_238_FA</t>
  </si>
  <si>
    <t>Tubb5_353</t>
  </si>
  <si>
    <t>Tubb5_353_FA</t>
  </si>
  <si>
    <t>Tufm_126</t>
  </si>
  <si>
    <t>Tufm_126_MGO</t>
  </si>
  <si>
    <t>Tufm_289</t>
  </si>
  <si>
    <t>Tufm_289_MGO</t>
  </si>
  <si>
    <t>Tufm_289_FA</t>
  </si>
  <si>
    <t>Txn_45</t>
  </si>
  <si>
    <t>Txn_45_MGO</t>
  </si>
  <si>
    <t>Txn_45_FA</t>
  </si>
  <si>
    <t>Txn_72</t>
  </si>
  <si>
    <t>Txn_72_MGO</t>
  </si>
  <si>
    <t>Tymp_415</t>
  </si>
  <si>
    <t>Tymp_415_MGO</t>
  </si>
  <si>
    <t>Tymp_415_FA</t>
  </si>
  <si>
    <t>Uap1l1_253</t>
  </si>
  <si>
    <t>Uap1l1_253_MGO</t>
  </si>
  <si>
    <t>Uba1_480</t>
  </si>
  <si>
    <t>Uba1_480_MGO</t>
  </si>
  <si>
    <t>Uba1_480_FA</t>
  </si>
  <si>
    <t>Uba1_631</t>
  </si>
  <si>
    <t>Uba1_631_MGO</t>
  </si>
  <si>
    <t>Uba1_631_AA</t>
  </si>
  <si>
    <t>Uba1_631_FA</t>
  </si>
  <si>
    <t>Uba1_905</t>
  </si>
  <si>
    <t>Uba1_905_AA</t>
  </si>
  <si>
    <t>Uba52_114</t>
  </si>
  <si>
    <t>Uba52_114_MGO</t>
  </si>
  <si>
    <t>Uba52_114_FA</t>
  </si>
  <si>
    <t>Ube2l3_85</t>
  </si>
  <si>
    <t>Ube2l3_85_MGO</t>
  </si>
  <si>
    <t>Ube2l3_85_AA</t>
  </si>
  <si>
    <t>Ube2l3_85_FA</t>
  </si>
  <si>
    <t>Ube2n_86</t>
  </si>
  <si>
    <t>Ube2n_86_MGO</t>
  </si>
  <si>
    <t>Ube2n_86_FA</t>
  </si>
  <si>
    <t>Ube3a_80</t>
  </si>
  <si>
    <t>Ube3a_80_MGO</t>
  </si>
  <si>
    <t>Ube3a_80_FA</t>
  </si>
  <si>
    <t>Ube4a_337</t>
  </si>
  <si>
    <t>Ube4a_337_AA</t>
  </si>
  <si>
    <t>Ubl5_17</t>
  </si>
  <si>
    <t>Ubl5_17_AA</t>
  </si>
  <si>
    <t>Ubr4_2551</t>
  </si>
  <si>
    <t>Ubr4_2551_MGO</t>
  </si>
  <si>
    <t>Ubr4_2551_AA</t>
  </si>
  <si>
    <t>Ubr4_2551_FA</t>
  </si>
  <si>
    <t>Ubr4_3426</t>
  </si>
  <si>
    <t>Ubr4_3426_MGO</t>
  </si>
  <si>
    <t>Ubr4_3426_FA</t>
  </si>
  <si>
    <t>Ubr4_3860</t>
  </si>
  <si>
    <t>Ubr4_3860_FA</t>
  </si>
  <si>
    <t>Uchl3_94</t>
  </si>
  <si>
    <t>Uchl3_94_MGO</t>
  </si>
  <si>
    <t>Uchl3_94_FA</t>
  </si>
  <si>
    <t>Ufc1_115</t>
  </si>
  <si>
    <t>Ufc1_115_MGO</t>
  </si>
  <si>
    <t>Ufc1_115_FA</t>
  </si>
  <si>
    <t>Ugdh_275</t>
  </si>
  <si>
    <t>Ugdh_275_MGO</t>
  </si>
  <si>
    <t>Ugdh_275_FA</t>
  </si>
  <si>
    <t>Ugp2_122</t>
  </si>
  <si>
    <t>Ugp2_122_MGO</t>
  </si>
  <si>
    <t>Ugp2_122_FA</t>
  </si>
  <si>
    <t>Uox_187</t>
  </si>
  <si>
    <t>Uox_187_MGO</t>
  </si>
  <si>
    <t>Upb1_232</t>
  </si>
  <si>
    <t>Upb1_232_MGO</t>
  </si>
  <si>
    <t>Upb1_232_FA</t>
  </si>
  <si>
    <t>Upb1_283</t>
  </si>
  <si>
    <t>Upb1_283_FA</t>
  </si>
  <si>
    <t>Upb1_67</t>
  </si>
  <si>
    <t>Upb1_67_MGO</t>
  </si>
  <si>
    <t>Upb1_67_AA</t>
  </si>
  <si>
    <t>Uqcrc1_452</t>
  </si>
  <si>
    <t>Uqcrc1_452_MGO</t>
  </si>
  <si>
    <t>Uqcrc1_452_FA</t>
  </si>
  <si>
    <t>Urad_65</t>
  </si>
  <si>
    <t>Urad_65_MGO</t>
  </si>
  <si>
    <t>Urah_25</t>
  </si>
  <si>
    <t>Urah_25_FA</t>
  </si>
  <si>
    <t>Urah_51</t>
  </si>
  <si>
    <t>Urah_51_MGO</t>
  </si>
  <si>
    <t>Uroc1_8</t>
  </si>
  <si>
    <t>Uroc1_8_MGO</t>
  </si>
  <si>
    <t>Uroc1_8_FA</t>
  </si>
  <si>
    <t>Urod_58</t>
  </si>
  <si>
    <t>Urod_58_MGO</t>
  </si>
  <si>
    <t>Uros_240</t>
  </si>
  <si>
    <t>Uros_240_MGO</t>
  </si>
  <si>
    <t>Uros_240_FA</t>
  </si>
  <si>
    <t>Usp4_474</t>
  </si>
  <si>
    <t>Usp4_474_AA</t>
  </si>
  <si>
    <t>Vars1_111</t>
  </si>
  <si>
    <t>Vars1_111_AA</t>
  </si>
  <si>
    <t>Vars1_40</t>
  </si>
  <si>
    <t>Vars1_40_MGO</t>
  </si>
  <si>
    <t>Vars1_40_FA</t>
  </si>
  <si>
    <t>Vars1_561</t>
  </si>
  <si>
    <t>Vars1_561_MGO</t>
  </si>
  <si>
    <t>Vcp_521</t>
  </si>
  <si>
    <t>Vcp_521_MGO</t>
  </si>
  <si>
    <t>Vcp_521_FA</t>
  </si>
  <si>
    <t>Vcp_534</t>
  </si>
  <si>
    <t>Vcp_534_MGO</t>
  </si>
  <si>
    <t>Vcp_534_FA</t>
  </si>
  <si>
    <t>Vcp_571</t>
  </si>
  <si>
    <t>Vcp_571_AA</t>
  </si>
  <si>
    <t>Vdac1_244</t>
  </si>
  <si>
    <t>Vdac1_244_MGO</t>
  </si>
  <si>
    <t>Vdac1_244_FA</t>
  </si>
  <si>
    <t>Vdac3_35</t>
  </si>
  <si>
    <t>Vdac3_35_FA</t>
  </si>
  <si>
    <t>Vdac3_64</t>
  </si>
  <si>
    <t>Vdac3_64_MGO</t>
  </si>
  <si>
    <t>Vdac3_64_FA</t>
  </si>
  <si>
    <t>Vkorc1_42</t>
  </si>
  <si>
    <t>Vkorc1_42_AA</t>
  </si>
  <si>
    <t>Vps13c_1478</t>
  </si>
  <si>
    <t>Vps13c_1478_MGO</t>
  </si>
  <si>
    <t>Vps35_672</t>
  </si>
  <si>
    <t>Vps35_672_AA</t>
  </si>
  <si>
    <t>Vps35l_314</t>
  </si>
  <si>
    <t>Vps35l_314_MGO</t>
  </si>
  <si>
    <t>Vps37a_324</t>
  </si>
  <si>
    <t>Vps37a_324_AA</t>
  </si>
  <si>
    <t>Vwa8_160</t>
  </si>
  <si>
    <t>Vwa8_160_MGO</t>
  </si>
  <si>
    <t>Vwa8_160_FA</t>
  </si>
  <si>
    <t>Vwa8_414</t>
  </si>
  <si>
    <t>Vwa8_414_MGO</t>
  </si>
  <si>
    <t>Vwa8_414_AA</t>
  </si>
  <si>
    <t>Vwa8_414_FA</t>
  </si>
  <si>
    <t>Vwa8_856</t>
  </si>
  <si>
    <t>Vwa8_856_FA</t>
  </si>
  <si>
    <t>Washc1_7</t>
  </si>
  <si>
    <t>Washc1_7_MGO</t>
  </si>
  <si>
    <t>Wbp2_79</t>
  </si>
  <si>
    <t>Wbp2_79_MGO</t>
  </si>
  <si>
    <t>Wbp2_79_FA</t>
  </si>
  <si>
    <t>Xpo1_33</t>
  </si>
  <si>
    <t>Xpo1_33_MGO</t>
  </si>
  <si>
    <t>Xpo1_33_FA</t>
  </si>
  <si>
    <t>Xpot_522</t>
  </si>
  <si>
    <t>Xpot_522_MGO</t>
  </si>
  <si>
    <t>Xpot_522_AA</t>
  </si>
  <si>
    <t>Xylb_266</t>
  </si>
  <si>
    <t>Xylb_266_MGO</t>
  </si>
  <si>
    <t>Yap1_327</t>
  </si>
  <si>
    <t>Yap1_327_MGO</t>
  </si>
  <si>
    <t>Ywhae_96</t>
  </si>
  <si>
    <t>Ywhae_96_FA</t>
  </si>
  <si>
    <t>Ywhae_97</t>
  </si>
  <si>
    <t>Ywhae_97_MGO</t>
  </si>
  <si>
    <t>Ywhae_97_FA</t>
  </si>
  <si>
    <t>Ywhaq_133</t>
  </si>
  <si>
    <t>Ywhaq_133_MGO</t>
  </si>
  <si>
    <t>Ywhaq_133_FA</t>
  </si>
  <si>
    <t>Zzef1_786</t>
  </si>
  <si>
    <t>Zzef1_786_MGO</t>
  </si>
  <si>
    <t>hyperreactive?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</si>
</sst>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0" borderId="0" xfId="0" quotePrefix="1" applyFont="1" applyAlignment="1">
      <alignment horizontal="center" vertical="center"/>
    </xf>
    <xf numFmtId="0" fontId="2" fillId="2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2" fillId="3" borderId="0" xfId="0" applyFont="1" applyFill="1" applyAlignment="1">
      <alignment vertical="center"/>
    </xf>
    <xf numFmtId="11" fontId="2" fillId="3" borderId="0" xfId="0" applyNumberFormat="1" applyFont="1" applyFill="1" applyAlignment="1">
      <alignment vertical="center"/>
    </xf>
    <xf numFmtId="0" fontId="2" fillId="4" borderId="0" xfId="0" applyFont="1" applyFill="1" applyAlignment="1">
      <alignment vertical="center"/>
    </xf>
    <xf numFmtId="11" fontId="2" fillId="0" borderId="0" xfId="0" applyNumberFormat="1" applyFont="1" applyAlignment="1">
      <alignment vertical="center"/>
    </xf>
    <xf numFmtId="0" fontId="2" fillId="5" borderId="0" xfId="0" applyFont="1" applyFill="1" applyAlignment="1">
      <alignment vertical="center"/>
    </xf>
    <xf numFmtId="0" fontId="3" fillId="0" borderId="1" xfId="0" applyFont="1" applyBorder="1"/>
    <xf numFmtId="0" fontId="3" fillId="0" borderId="2" xfId="0" applyFont="1" applyBorder="1"/>
    <xf numFmtId="0" fontId="3" fillId="0" borderId="2" xfId="0" quotePrefix="1" applyFont="1" applyBorder="1"/>
    <xf numFmtId="0" fontId="4" fillId="0" borderId="0" xfId="0" applyFont="1"/>
    <xf numFmtId="11" fontId="4" fillId="0" borderId="0" xfId="0" applyNumberFormat="1" applyFont="1"/>
    <xf numFmtId="0" fontId="5" fillId="0" borderId="1" xfId="0" applyFont="1" applyBorder="1" applyAlignment="1">
      <alignment horizontal="center" vertical="top"/>
    </xf>
    <xf numFmtId="0" fontId="5" fillId="0" borderId="2" xfId="0" applyFont="1" applyBorder="1" applyAlignment="1">
      <alignment horizontal="center" vertical="top"/>
    </xf>
    <xf numFmtId="0" fontId="4" fillId="0" borderId="0" xfId="0" applyNumberFormat="1" applyFont="1"/>
    <xf numFmtId="0" fontId="3" fillId="0" borderId="3" xfId="0" applyFont="1" applyFill="1" applyBorder="1"/>
    <xf numFmtId="0" fontId="5" fillId="0" borderId="3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/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microsoft.com/office/2019/04/relationships/namedSheetView" Target="../namedSheetViews/namedSheetView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E18AAD-FFC7-3E4F-B1F1-475AA10CF549}">
  <dimension ref="A1:P6043"/>
  <sheetViews>
    <sheetView workbookViewId="0">
      <selection activeCell="G15" sqref="G15"/>
    </sheetView>
  </sheetViews>
  <sheetFormatPr baseColWidth="10" defaultColWidth="11" defaultRowHeight="16" x14ac:dyDescent="0.2"/>
  <sheetData>
    <row r="1" spans="1:16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">
      <c r="A2" s="2" t="s">
        <v>16</v>
      </c>
      <c r="B2" s="2" t="s">
        <v>17</v>
      </c>
      <c r="C2" s="2"/>
      <c r="D2" s="2"/>
      <c r="E2" s="2"/>
      <c r="F2" s="2">
        <v>-5.3115986300274098</v>
      </c>
      <c r="G2" s="2">
        <v>-5.4937701012939302</v>
      </c>
      <c r="H2" s="2"/>
      <c r="I2" s="2" t="s">
        <v>18</v>
      </c>
      <c r="J2" s="2" t="s">
        <v>19</v>
      </c>
      <c r="K2" s="2" t="s">
        <v>20</v>
      </c>
      <c r="L2" s="2" t="s">
        <v>21</v>
      </c>
      <c r="M2" s="2">
        <f>TTEST(C2:H2,{0,0},2,3)</f>
        <v>1.0731977526416053E-2</v>
      </c>
      <c r="N2" s="2">
        <f>-AVERAGE(C2:H2)</f>
        <v>5.4026843656606705</v>
      </c>
      <c r="O2" s="2" t="s">
        <v>22</v>
      </c>
      <c r="P2" s="2">
        <f t="shared" ref="P2:P65" si="0">-LOG10(M2)</f>
        <v>1.9693202454450964</v>
      </c>
    </row>
    <row r="3" spans="1:16" x14ac:dyDescent="0.2">
      <c r="A3" s="2" t="s">
        <v>23</v>
      </c>
      <c r="B3" s="2" t="s">
        <v>24</v>
      </c>
      <c r="C3" s="2">
        <v>-3.1638597018606101</v>
      </c>
      <c r="D3" s="2">
        <v>-3.3699272807149501</v>
      </c>
      <c r="E3" s="2">
        <v>-2.9647871916731598</v>
      </c>
      <c r="F3" s="2">
        <v>-3.0726362283940101</v>
      </c>
      <c r="G3" s="2">
        <v>-3.2843639629197199</v>
      </c>
      <c r="H3" s="2">
        <v>-3.3263936535095202</v>
      </c>
      <c r="I3" s="2" t="s">
        <v>25</v>
      </c>
      <c r="J3" s="2" t="s">
        <v>26</v>
      </c>
      <c r="K3" s="2" t="s">
        <v>27</v>
      </c>
      <c r="L3" s="2" t="s">
        <v>28</v>
      </c>
      <c r="M3" s="2">
        <f>TTEST(C3:H3,{0,0},2,3)</f>
        <v>6.3116671428867306E-8</v>
      </c>
      <c r="N3" s="2">
        <f t="shared" ref="N3:N66" si="1">-AVERAGE(C3:H3)</f>
        <v>3.1969946698453282</v>
      </c>
      <c r="O3" s="2" t="s">
        <v>22</v>
      </c>
      <c r="P3" s="2">
        <f t="shared" si="0"/>
        <v>7.1998559124949688</v>
      </c>
    </row>
    <row r="4" spans="1:16" x14ac:dyDescent="0.2">
      <c r="A4" s="2" t="s">
        <v>29</v>
      </c>
      <c r="B4" s="2" t="s">
        <v>30</v>
      </c>
      <c r="C4" s="2"/>
      <c r="D4" s="2">
        <v>-1.1883855432896</v>
      </c>
      <c r="E4" s="2">
        <v>-3.1958977225516998</v>
      </c>
      <c r="F4" s="2">
        <v>-3.4521349294506001</v>
      </c>
      <c r="G4" s="2"/>
      <c r="H4" s="2">
        <v>-3.4370217920322599</v>
      </c>
      <c r="I4" s="2" t="s">
        <v>31</v>
      </c>
      <c r="J4" s="2" t="s">
        <v>32</v>
      </c>
      <c r="K4" s="2" t="s">
        <v>33</v>
      </c>
      <c r="L4" s="2" t="s">
        <v>34</v>
      </c>
      <c r="M4" s="2">
        <f>TTEST(C4:H4,{0,0},2,3)</f>
        <v>1.4136777661690343E-2</v>
      </c>
      <c r="N4" s="2">
        <f t="shared" si="1"/>
        <v>2.81835999683104</v>
      </c>
      <c r="O4" s="2" t="s">
        <v>22</v>
      </c>
      <c r="P4" s="2">
        <f t="shared" si="0"/>
        <v>1.8496495723799438</v>
      </c>
    </row>
    <row r="5" spans="1:16" x14ac:dyDescent="0.2">
      <c r="A5" s="2" t="s">
        <v>35</v>
      </c>
      <c r="B5" s="2" t="s">
        <v>36</v>
      </c>
      <c r="C5" s="2">
        <v>-1.30007740631088</v>
      </c>
      <c r="D5" s="2"/>
      <c r="E5" s="2">
        <v>-2.8140999787398902</v>
      </c>
      <c r="F5" s="2">
        <v>-4.8186806138605904</v>
      </c>
      <c r="G5" s="2">
        <v>-2.0752101195379602</v>
      </c>
      <c r="H5" s="2"/>
      <c r="I5" s="2" t="s">
        <v>37</v>
      </c>
      <c r="J5" s="2" t="s">
        <v>38</v>
      </c>
      <c r="K5" s="2" t="s">
        <v>39</v>
      </c>
      <c r="L5" s="2" t="s">
        <v>40</v>
      </c>
      <c r="M5" s="2">
        <f>TTEST(C5:H5,{0,0},2,3)</f>
        <v>3.5621014550574148E-2</v>
      </c>
      <c r="N5" s="2">
        <f t="shared" si="1"/>
        <v>2.7520170296123299</v>
      </c>
      <c r="O5" s="2" t="s">
        <v>22</v>
      </c>
      <c r="P5" s="2">
        <f t="shared" si="0"/>
        <v>1.4482937152085089</v>
      </c>
    </row>
    <row r="6" spans="1:16" x14ac:dyDescent="0.2">
      <c r="A6" s="2" t="s">
        <v>41</v>
      </c>
      <c r="B6" s="2" t="s">
        <v>42</v>
      </c>
      <c r="C6" s="2">
        <v>-0.96099429893637001</v>
      </c>
      <c r="D6" s="2">
        <v>-2.9329905119630899</v>
      </c>
      <c r="E6" s="2">
        <v>-3.4247766124504802</v>
      </c>
      <c r="F6" s="2">
        <v>-2.64261243313425</v>
      </c>
      <c r="G6" s="2">
        <v>-3.82491412174477</v>
      </c>
      <c r="H6" s="2">
        <v>-1.6464690205030099</v>
      </c>
      <c r="I6" s="2" t="s">
        <v>43</v>
      </c>
      <c r="J6" s="2" t="s">
        <v>44</v>
      </c>
      <c r="K6" s="2" t="s">
        <v>45</v>
      </c>
      <c r="L6" s="2" t="s">
        <v>46</v>
      </c>
      <c r="M6" s="2">
        <f>TTEST(C6:H6,{0,0},2,3)</f>
        <v>2.1347494790975511E-3</v>
      </c>
      <c r="N6" s="2">
        <f t="shared" si="1"/>
        <v>2.5721261664553285</v>
      </c>
      <c r="O6" s="2" t="s">
        <v>22</v>
      </c>
      <c r="P6" s="2">
        <f t="shared" si="0"/>
        <v>2.6706530837440257</v>
      </c>
    </row>
    <row r="7" spans="1:16" x14ac:dyDescent="0.2">
      <c r="A7" s="2" t="s">
        <v>47</v>
      </c>
      <c r="B7" s="2" t="s">
        <v>48</v>
      </c>
      <c r="C7" s="2"/>
      <c r="D7" s="2">
        <v>-2.0654193176261999</v>
      </c>
      <c r="E7" s="2">
        <v>-2.3614193539808701</v>
      </c>
      <c r="F7" s="2">
        <v>-2.3215925972022302</v>
      </c>
      <c r="G7" s="2">
        <v>-2.9183598044011201</v>
      </c>
      <c r="H7" s="2">
        <v>-2.7692280187848799</v>
      </c>
      <c r="I7" s="2" t="s">
        <v>49</v>
      </c>
      <c r="J7" s="2" t="s">
        <v>50</v>
      </c>
      <c r="K7" s="2" t="s">
        <v>51</v>
      </c>
      <c r="L7" s="2" t="s">
        <v>52</v>
      </c>
      <c r="M7" s="2">
        <f>TTEST(C7:H7,{0,0},2,3)</f>
        <v>9.0419030385970896E-5</v>
      </c>
      <c r="N7" s="2">
        <f t="shared" si="1"/>
        <v>2.4872038183990601</v>
      </c>
      <c r="O7" s="2" t="s">
        <v>22</v>
      </c>
      <c r="P7" s="2">
        <f t="shared" si="0"/>
        <v>4.0437401544603206</v>
      </c>
    </row>
    <row r="8" spans="1:16" x14ac:dyDescent="0.2">
      <c r="A8" s="2" t="s">
        <v>53</v>
      </c>
      <c r="B8" s="2" t="s">
        <v>54</v>
      </c>
      <c r="C8" s="2"/>
      <c r="D8" s="2">
        <v>-2.3988208034937202</v>
      </c>
      <c r="E8" s="2">
        <v>-2.69112530879995</v>
      </c>
      <c r="F8" s="2"/>
      <c r="G8" s="2">
        <v>-2.5959865845145398</v>
      </c>
      <c r="H8" s="2">
        <v>-2.2138931341627801</v>
      </c>
      <c r="I8" s="2" t="s">
        <v>55</v>
      </c>
      <c r="J8" s="2" t="s">
        <v>56</v>
      </c>
      <c r="K8" s="2" t="s">
        <v>57</v>
      </c>
      <c r="L8" s="2" t="s">
        <v>58</v>
      </c>
      <c r="M8" s="2">
        <f>TTEST(C8:H8,{0,0},2,3)</f>
        <v>1.7306391214277718E-4</v>
      </c>
      <c r="N8" s="2">
        <f t="shared" si="1"/>
        <v>2.4749564577427474</v>
      </c>
      <c r="O8" s="2" t="s">
        <v>22</v>
      </c>
      <c r="P8" s="2">
        <f t="shared" si="0"/>
        <v>3.7617934832003397</v>
      </c>
    </row>
    <row r="9" spans="1:16" x14ac:dyDescent="0.2">
      <c r="A9" s="2" t="s">
        <v>59</v>
      </c>
      <c r="B9" s="2" t="s">
        <v>60</v>
      </c>
      <c r="C9" s="2">
        <v>-2.2869763864137802</v>
      </c>
      <c r="D9" s="2">
        <v>-2.3625015787461798</v>
      </c>
      <c r="E9" s="2">
        <v>-2.55780187895899</v>
      </c>
      <c r="F9" s="2">
        <v>-2.6724972807795502</v>
      </c>
      <c r="G9" s="2">
        <v>-2.3185153418425002</v>
      </c>
      <c r="H9" s="2">
        <v>-2.4796610272142798</v>
      </c>
      <c r="I9" s="2" t="s">
        <v>61</v>
      </c>
      <c r="J9" s="2" t="s">
        <v>62</v>
      </c>
      <c r="K9" s="2" t="s">
        <v>63</v>
      </c>
      <c r="L9" s="2" t="s">
        <v>64</v>
      </c>
      <c r="M9" s="2">
        <f>TTEST(C9:H9,{0,0},2,3)</f>
        <v>1.8921957712819928E-7</v>
      </c>
      <c r="N9" s="2">
        <f t="shared" si="1"/>
        <v>2.4463255823258803</v>
      </c>
      <c r="O9" s="2" t="s">
        <v>22</v>
      </c>
      <c r="P9" s="2">
        <f t="shared" si="0"/>
        <v>6.7230339324220596</v>
      </c>
    </row>
    <row r="10" spans="1:16" x14ac:dyDescent="0.2">
      <c r="A10" s="2" t="s">
        <v>65</v>
      </c>
      <c r="B10" s="2" t="s">
        <v>66</v>
      </c>
      <c r="C10" s="2">
        <v>-1.8616048529889</v>
      </c>
      <c r="D10" s="2">
        <v>-3.1510866574523901</v>
      </c>
      <c r="E10" s="2">
        <v>-2.2737531095758001</v>
      </c>
      <c r="F10" s="2">
        <v>-2.2081684444574399</v>
      </c>
      <c r="G10" s="2">
        <v>-2.0828822069982098</v>
      </c>
      <c r="H10" s="2">
        <v>-2.8833887896963302</v>
      </c>
      <c r="I10" s="2" t="s">
        <v>67</v>
      </c>
      <c r="J10" s="2" t="s">
        <v>68</v>
      </c>
      <c r="K10" s="2" t="s">
        <v>69</v>
      </c>
      <c r="L10" s="2" t="s">
        <v>70</v>
      </c>
      <c r="M10" s="2">
        <f>TTEST(C10:H10,{0,0},2,3)</f>
        <v>7.5262812476262482E-5</v>
      </c>
      <c r="N10" s="2">
        <f t="shared" si="1"/>
        <v>2.4101473435281782</v>
      </c>
      <c r="O10" s="2" t="s">
        <v>22</v>
      </c>
      <c r="P10" s="2">
        <f t="shared" si="0"/>
        <v>4.1234195566765441</v>
      </c>
    </row>
    <row r="11" spans="1:16" x14ac:dyDescent="0.2">
      <c r="A11" s="2" t="s">
        <v>71</v>
      </c>
      <c r="B11" s="2" t="s">
        <v>72</v>
      </c>
      <c r="C11" s="2">
        <v>-1.36959517550663</v>
      </c>
      <c r="D11" s="2"/>
      <c r="E11" s="2">
        <v>-2.2046739369899901</v>
      </c>
      <c r="F11" s="2">
        <v>-3.3500008875643901</v>
      </c>
      <c r="G11" s="2"/>
      <c r="H11" s="2">
        <v>-2.4616775077602799</v>
      </c>
      <c r="I11" s="2" t="s">
        <v>73</v>
      </c>
      <c r="J11" s="2" t="s">
        <v>74</v>
      </c>
      <c r="K11" s="2" t="s">
        <v>75</v>
      </c>
      <c r="L11" s="2" t="s">
        <v>76</v>
      </c>
      <c r="M11" s="2">
        <f>TTEST(C11:H11,{0,0},2,3)</f>
        <v>1.04226038141184E-2</v>
      </c>
      <c r="N11" s="2">
        <f t="shared" si="1"/>
        <v>2.3464868769553227</v>
      </c>
      <c r="O11" s="2" t="s">
        <v>22</v>
      </c>
      <c r="P11" s="2">
        <f t="shared" si="0"/>
        <v>1.9820237703993886</v>
      </c>
    </row>
    <row r="12" spans="1:16" x14ac:dyDescent="0.2">
      <c r="A12" s="2" t="s">
        <v>77</v>
      </c>
      <c r="B12" s="2" t="s">
        <v>78</v>
      </c>
      <c r="C12" s="2">
        <v>-2.3270153637463902</v>
      </c>
      <c r="D12" s="2">
        <v>-2.0304271497566599</v>
      </c>
      <c r="E12" s="2">
        <v>-2.3413801738072402</v>
      </c>
      <c r="F12" s="2">
        <v>-3.3658897603657998</v>
      </c>
      <c r="G12" s="2">
        <v>-1.1022655852560399</v>
      </c>
      <c r="H12" s="2">
        <v>-2.59646112015899</v>
      </c>
      <c r="I12" s="2" t="s">
        <v>79</v>
      </c>
      <c r="J12" s="2" t="s">
        <v>80</v>
      </c>
      <c r="K12" s="2" t="s">
        <v>81</v>
      </c>
      <c r="L12" s="2" t="s">
        <v>82</v>
      </c>
      <c r="M12" s="2">
        <f>TTEST(C12:H12,{0,0},2,3)</f>
        <v>6.2665755054002955E-4</v>
      </c>
      <c r="N12" s="2">
        <f t="shared" si="1"/>
        <v>2.2939065255151867</v>
      </c>
      <c r="O12" s="2" t="s">
        <v>22</v>
      </c>
      <c r="P12" s="2">
        <f t="shared" si="0"/>
        <v>3.2029697231883625</v>
      </c>
    </row>
    <row r="13" spans="1:16" x14ac:dyDescent="0.2">
      <c r="A13" s="2" t="s">
        <v>83</v>
      </c>
      <c r="B13" s="2" t="s">
        <v>84</v>
      </c>
      <c r="C13" s="2">
        <v>-1.9837568539061501</v>
      </c>
      <c r="D13" s="2"/>
      <c r="E13" s="2"/>
      <c r="F13" s="2"/>
      <c r="G13" s="2">
        <v>-2.3277330978252602</v>
      </c>
      <c r="H13" s="2">
        <v>-2.4873675527011598</v>
      </c>
      <c r="I13" s="2" t="s">
        <v>79</v>
      </c>
      <c r="J13" s="2" t="s">
        <v>80</v>
      </c>
      <c r="K13" s="2" t="s">
        <v>81</v>
      </c>
      <c r="L13" s="2" t="s">
        <v>82</v>
      </c>
      <c r="M13" s="2">
        <f>TTEST(C13:H13,{0,0},2,3)</f>
        <v>4.271353471958738E-3</v>
      </c>
      <c r="N13" s="2">
        <f t="shared" si="1"/>
        <v>2.2662858348108568</v>
      </c>
      <c r="O13" s="2" t="s">
        <v>22</v>
      </c>
      <c r="P13" s="2">
        <f t="shared" si="0"/>
        <v>2.3694344874424842</v>
      </c>
    </row>
    <row r="14" spans="1:16" x14ac:dyDescent="0.2">
      <c r="A14" s="2" t="s">
        <v>85</v>
      </c>
      <c r="B14" s="2" t="s">
        <v>86</v>
      </c>
      <c r="C14" s="2">
        <v>-1.8902582347589401</v>
      </c>
      <c r="D14" s="2">
        <v>-1.8218547620030401</v>
      </c>
      <c r="E14" s="2">
        <v>-2.0018305117861002</v>
      </c>
      <c r="F14" s="2">
        <v>-2.0382846317603001</v>
      </c>
      <c r="G14" s="2">
        <v>-2.8694157574490502</v>
      </c>
      <c r="H14" s="2">
        <v>-2.6343056100233402</v>
      </c>
      <c r="I14" s="2" t="s">
        <v>49</v>
      </c>
      <c r="J14" s="2" t="s">
        <v>50</v>
      </c>
      <c r="K14" s="2" t="s">
        <v>51</v>
      </c>
      <c r="L14" s="2" t="s">
        <v>52</v>
      </c>
      <c r="M14" s="2">
        <f>TTEST(C14:H14,{0,0},2,3)</f>
        <v>5.8647832048068854E-5</v>
      </c>
      <c r="N14" s="2">
        <f t="shared" si="1"/>
        <v>2.2093249179634618</v>
      </c>
      <c r="O14" s="2" t="s">
        <v>22</v>
      </c>
      <c r="P14" s="2">
        <f t="shared" si="0"/>
        <v>4.2317480372051035</v>
      </c>
    </row>
    <row r="15" spans="1:16" x14ac:dyDescent="0.2">
      <c r="A15" s="2" t="s">
        <v>87</v>
      </c>
      <c r="B15" s="2" t="s">
        <v>88</v>
      </c>
      <c r="C15" s="2">
        <v>-3.2507500155646198</v>
      </c>
      <c r="D15" s="2">
        <v>-1.7406682889088201</v>
      </c>
      <c r="E15" s="2">
        <v>-2.5403274718098801</v>
      </c>
      <c r="F15" s="2">
        <v>-1.6633695241800801</v>
      </c>
      <c r="G15" s="2">
        <v>-2.1593853467015398</v>
      </c>
      <c r="H15" s="2">
        <v>-1.86309447825286</v>
      </c>
      <c r="I15" s="2" t="s">
        <v>89</v>
      </c>
      <c r="J15" s="2" t="s">
        <v>90</v>
      </c>
      <c r="K15" s="2" t="s">
        <v>91</v>
      </c>
      <c r="L15" s="2" t="s">
        <v>92</v>
      </c>
      <c r="M15" s="2">
        <f>TTEST(C15:H15,{0,0},2,3)</f>
        <v>2.965309820195207E-4</v>
      </c>
      <c r="N15" s="2">
        <f t="shared" si="1"/>
        <v>2.2029325209029667</v>
      </c>
      <c r="O15" s="2" t="s">
        <v>22</v>
      </c>
      <c r="P15" s="2">
        <f t="shared" si="0"/>
        <v>3.5279299241642206</v>
      </c>
    </row>
    <row r="16" spans="1:16" x14ac:dyDescent="0.2">
      <c r="A16" s="2" t="s">
        <v>93</v>
      </c>
      <c r="B16" s="2" t="s">
        <v>94</v>
      </c>
      <c r="C16" s="2">
        <v>-1.68903281646517</v>
      </c>
      <c r="D16" s="2">
        <v>-2.4482954435034001</v>
      </c>
      <c r="E16" s="2">
        <v>-2.3588158752411599</v>
      </c>
      <c r="F16" s="2">
        <v>-2.31586750172184</v>
      </c>
      <c r="G16" s="2">
        <v>-2.03221882085096</v>
      </c>
      <c r="H16" s="2">
        <v>-2.0433467332478799</v>
      </c>
      <c r="I16" s="2" t="s">
        <v>95</v>
      </c>
      <c r="J16" s="2" t="s">
        <v>96</v>
      </c>
      <c r="K16" s="2" t="s">
        <v>97</v>
      </c>
      <c r="L16" s="2" t="s">
        <v>98</v>
      </c>
      <c r="M16" s="2">
        <f>TTEST(C16:H16,{0,0},2,3)</f>
        <v>8.1527523966671534E-6</v>
      </c>
      <c r="N16" s="2">
        <f t="shared" si="1"/>
        <v>2.1479295318384017</v>
      </c>
      <c r="O16" s="2" t="s">
        <v>22</v>
      </c>
      <c r="P16" s="2">
        <f t="shared" si="0"/>
        <v>5.0886957472250991</v>
      </c>
    </row>
    <row r="17" spans="1:16" x14ac:dyDescent="0.2">
      <c r="A17" s="2" t="s">
        <v>99</v>
      </c>
      <c r="B17" s="2" t="s">
        <v>100</v>
      </c>
      <c r="C17" s="2">
        <v>-2.4903233806931802</v>
      </c>
      <c r="D17" s="2">
        <v>-1.9404722811797299</v>
      </c>
      <c r="E17" s="2">
        <v>-2.2020306124980902</v>
      </c>
      <c r="F17" s="2">
        <v>-2.3304097618746602</v>
      </c>
      <c r="G17" s="2">
        <v>-1.7376582119046899</v>
      </c>
      <c r="H17" s="2">
        <v>-1.8336270283185001</v>
      </c>
      <c r="I17" s="2" t="s">
        <v>101</v>
      </c>
      <c r="J17" s="2" t="s">
        <v>102</v>
      </c>
      <c r="K17" s="2" t="s">
        <v>103</v>
      </c>
      <c r="L17" s="2" t="s">
        <v>104</v>
      </c>
      <c r="M17" s="2">
        <f>TTEST(C17:H17,{0,0},2,3)</f>
        <v>1.2181612658062177E-5</v>
      </c>
      <c r="N17" s="2">
        <f t="shared" si="1"/>
        <v>2.0890868794114752</v>
      </c>
      <c r="O17" s="2" t="s">
        <v>22</v>
      </c>
      <c r="P17" s="2">
        <f t="shared" si="0"/>
        <v>4.9142952139907834</v>
      </c>
    </row>
    <row r="18" spans="1:16" x14ac:dyDescent="0.2">
      <c r="A18" s="2" t="s">
        <v>105</v>
      </c>
      <c r="B18" s="2" t="s">
        <v>106</v>
      </c>
      <c r="C18" s="2"/>
      <c r="D18" s="2"/>
      <c r="E18" s="2">
        <v>-2.4596372205327999</v>
      </c>
      <c r="F18" s="2"/>
      <c r="G18" s="2">
        <v>-1.5122676016139101</v>
      </c>
      <c r="H18" s="2">
        <v>-2.0626384368104498</v>
      </c>
      <c r="I18" s="2" t="s">
        <v>107</v>
      </c>
      <c r="J18" s="2" t="s">
        <v>108</v>
      </c>
      <c r="K18" s="2" t="s">
        <v>109</v>
      </c>
      <c r="L18" s="2" t="s">
        <v>110</v>
      </c>
      <c r="M18" s="2">
        <f>TTEST(C18:H18,{0,0},2,3)</f>
        <v>1.8140322136857304E-2</v>
      </c>
      <c r="N18" s="2">
        <f t="shared" si="1"/>
        <v>2.0115144196523866</v>
      </c>
      <c r="O18" s="2" t="s">
        <v>22</v>
      </c>
      <c r="P18" s="2">
        <f t="shared" si="0"/>
        <v>1.741355004981693</v>
      </c>
    </row>
    <row r="19" spans="1:16" x14ac:dyDescent="0.2">
      <c r="A19" s="2" t="s">
        <v>111</v>
      </c>
      <c r="B19" s="2" t="s">
        <v>112</v>
      </c>
      <c r="C19" s="2">
        <v>-2.1584919515026999</v>
      </c>
      <c r="D19" s="2">
        <v>-2.9115922194325199</v>
      </c>
      <c r="E19" s="2">
        <v>-1.57194847982349</v>
      </c>
      <c r="F19" s="2">
        <v>-1.93435731329058</v>
      </c>
      <c r="G19" s="2">
        <v>-1.88944131392849</v>
      </c>
      <c r="H19" s="2">
        <v>-1.5811574343471899</v>
      </c>
      <c r="I19" s="2" t="s">
        <v>113</v>
      </c>
      <c r="J19" s="2" t="s">
        <v>114</v>
      </c>
      <c r="K19" s="2" t="s">
        <v>115</v>
      </c>
      <c r="L19" s="2" t="s">
        <v>116</v>
      </c>
      <c r="M19" s="2">
        <f>TTEST(C19:H19,{0,0},2,3)</f>
        <v>1.7833123184519831E-4</v>
      </c>
      <c r="N19" s="2">
        <f t="shared" si="1"/>
        <v>2.0078314520541616</v>
      </c>
      <c r="O19" s="2" t="s">
        <v>22</v>
      </c>
      <c r="P19" s="2">
        <f t="shared" si="0"/>
        <v>3.7487725904745739</v>
      </c>
    </row>
    <row r="20" spans="1:16" x14ac:dyDescent="0.2">
      <c r="A20" s="2" t="s">
        <v>117</v>
      </c>
      <c r="B20" s="2" t="s">
        <v>118</v>
      </c>
      <c r="C20" s="2"/>
      <c r="D20" s="2">
        <v>-1.4269014866916501</v>
      </c>
      <c r="E20" s="2">
        <v>-2.4417541810693302</v>
      </c>
      <c r="F20" s="2">
        <v>-2.2461095972391001</v>
      </c>
      <c r="G20" s="2">
        <v>-1.59670115883994</v>
      </c>
      <c r="H20" s="2">
        <v>-2.3063848393699602</v>
      </c>
      <c r="I20" s="2" t="s">
        <v>101</v>
      </c>
      <c r="J20" s="2" t="s">
        <v>102</v>
      </c>
      <c r="K20" s="2" t="s">
        <v>103</v>
      </c>
      <c r="L20" s="2" t="s">
        <v>104</v>
      </c>
      <c r="M20" s="2">
        <f>TTEST(C20:H20,{0,0},2,3)</f>
        <v>6.1425168971829995E-4</v>
      </c>
      <c r="N20" s="2">
        <f t="shared" si="1"/>
        <v>2.0035702526419961</v>
      </c>
      <c r="O20" s="2" t="s">
        <v>22</v>
      </c>
      <c r="P20" s="2">
        <f t="shared" si="0"/>
        <v>3.2116536401644069</v>
      </c>
    </row>
    <row r="21" spans="1:16" x14ac:dyDescent="0.2">
      <c r="A21" s="2" t="s">
        <v>119</v>
      </c>
      <c r="B21" s="2" t="s">
        <v>120</v>
      </c>
      <c r="C21" s="2">
        <v>-1.91029011564263</v>
      </c>
      <c r="D21" s="2">
        <v>-1.7142477986826199</v>
      </c>
      <c r="E21" s="2">
        <v>-2.1644170243774101</v>
      </c>
      <c r="F21" s="2"/>
      <c r="G21" s="2">
        <v>-1.9431333122304999</v>
      </c>
      <c r="H21" s="2">
        <v>-1.99359788113745</v>
      </c>
      <c r="I21" s="2" t="s">
        <v>121</v>
      </c>
      <c r="J21" s="2" t="s">
        <v>122</v>
      </c>
      <c r="K21" s="2" t="s">
        <v>123</v>
      </c>
      <c r="L21" s="2" t="s">
        <v>124</v>
      </c>
      <c r="M21" s="2">
        <f>TTEST(C21:H21,{0,0},2,3)</f>
        <v>1.1437611493283339E-5</v>
      </c>
      <c r="N21" s="2">
        <f t="shared" si="1"/>
        <v>1.945137226414122</v>
      </c>
      <c r="O21" s="2" t="s">
        <v>22</v>
      </c>
      <c r="P21" s="2">
        <f t="shared" si="0"/>
        <v>4.9416646594232683</v>
      </c>
    </row>
    <row r="22" spans="1:16" x14ac:dyDescent="0.2">
      <c r="A22" s="2" t="s">
        <v>125</v>
      </c>
      <c r="B22" s="2" t="s">
        <v>126</v>
      </c>
      <c r="C22" s="2">
        <v>-1.85237986139559</v>
      </c>
      <c r="D22" s="2">
        <v>-2.03284435853837</v>
      </c>
      <c r="E22" s="2"/>
      <c r="F22" s="2"/>
      <c r="G22" s="2"/>
      <c r="H22" s="2"/>
      <c r="I22" s="2" t="s">
        <v>127</v>
      </c>
      <c r="J22" s="2" t="s">
        <v>128</v>
      </c>
      <c r="K22" s="2" t="s">
        <v>129</v>
      </c>
      <c r="L22" s="2" t="s">
        <v>130</v>
      </c>
      <c r="M22" s="2">
        <f>TTEST(C22:H22,{0,0},2,3)</f>
        <v>2.9549066973273138E-2</v>
      </c>
      <c r="N22" s="2">
        <f t="shared" si="1"/>
        <v>1.94261210996698</v>
      </c>
      <c r="O22" s="2" t="s">
        <v>22</v>
      </c>
      <c r="P22" s="2">
        <f t="shared" si="0"/>
        <v>1.5294562276340358</v>
      </c>
    </row>
    <row r="23" spans="1:16" x14ac:dyDescent="0.2">
      <c r="A23" s="2" t="s">
        <v>131</v>
      </c>
      <c r="B23" s="2" t="s">
        <v>132</v>
      </c>
      <c r="C23" s="2">
        <v>-1.5178650500254101</v>
      </c>
      <c r="D23" s="2">
        <v>-1.62016105469647</v>
      </c>
      <c r="E23" s="2">
        <v>-1.54170630064593</v>
      </c>
      <c r="F23" s="2">
        <v>-1.8648604854025499</v>
      </c>
      <c r="G23" s="2">
        <v>-2.70307065568158</v>
      </c>
      <c r="H23" s="2">
        <v>-2.39692056125971</v>
      </c>
      <c r="I23" s="2" t="s">
        <v>49</v>
      </c>
      <c r="J23" s="2" t="s">
        <v>50</v>
      </c>
      <c r="K23" s="2" t="s">
        <v>51</v>
      </c>
      <c r="L23" s="2" t="s">
        <v>52</v>
      </c>
      <c r="M23" s="2">
        <f>TTEST(C23:H23,{0,0},2,3)</f>
        <v>2.1180804109812806E-4</v>
      </c>
      <c r="N23" s="2">
        <f t="shared" si="1"/>
        <v>1.9407640179519419</v>
      </c>
      <c r="O23" s="2" t="s">
        <v>22</v>
      </c>
      <c r="P23" s="2">
        <f t="shared" si="0"/>
        <v>3.6740575563236448</v>
      </c>
    </row>
    <row r="24" spans="1:16" x14ac:dyDescent="0.2">
      <c r="A24" s="2" t="s">
        <v>133</v>
      </c>
      <c r="B24" s="2" t="s">
        <v>134</v>
      </c>
      <c r="C24" s="2">
        <v>-2.3250790470234501</v>
      </c>
      <c r="D24" s="2"/>
      <c r="E24" s="2">
        <v>-1.84178757688374</v>
      </c>
      <c r="F24" s="2">
        <v>-1.9841346760876499</v>
      </c>
      <c r="G24" s="2">
        <v>-2.1014678525293999</v>
      </c>
      <c r="H24" s="2">
        <v>-1.44883052499107</v>
      </c>
      <c r="I24" s="2" t="s">
        <v>135</v>
      </c>
      <c r="J24" s="2" t="s">
        <v>136</v>
      </c>
      <c r="K24" s="2" t="s">
        <v>137</v>
      </c>
      <c r="L24" s="2" t="s">
        <v>138</v>
      </c>
      <c r="M24" s="2">
        <f>TTEST(C24:H24,{0,0},2,3)</f>
        <v>1.8606270403121597E-4</v>
      </c>
      <c r="N24" s="2">
        <f t="shared" si="1"/>
        <v>1.9402599355030621</v>
      </c>
      <c r="O24" s="2" t="s">
        <v>22</v>
      </c>
      <c r="P24" s="2">
        <f t="shared" si="0"/>
        <v>3.7303406717736198</v>
      </c>
    </row>
    <row r="25" spans="1:16" x14ac:dyDescent="0.2">
      <c r="A25" s="2" t="s">
        <v>139</v>
      </c>
      <c r="B25" s="2" t="s">
        <v>140</v>
      </c>
      <c r="C25" s="2">
        <v>-1.5067392744122201</v>
      </c>
      <c r="D25" s="2">
        <v>-2.18199045560335</v>
      </c>
      <c r="E25" s="2">
        <v>-1.75633293554884</v>
      </c>
      <c r="F25" s="2">
        <v>-1.9195622106744299</v>
      </c>
      <c r="G25" s="2">
        <v>-1.9910290783542199</v>
      </c>
      <c r="H25" s="2">
        <v>-2.2629363069343702</v>
      </c>
      <c r="I25" s="2" t="s">
        <v>141</v>
      </c>
      <c r="J25" s="2" t="s">
        <v>142</v>
      </c>
      <c r="K25" s="2" t="s">
        <v>143</v>
      </c>
      <c r="L25" s="2" t="s">
        <v>144</v>
      </c>
      <c r="M25" s="2">
        <f>TTEST(C25:H25,{0,0},2,3)</f>
        <v>1.2722052464912287E-5</v>
      </c>
      <c r="N25" s="2">
        <f t="shared" si="1"/>
        <v>1.9364317102545716</v>
      </c>
      <c r="O25" s="2" t="s">
        <v>22</v>
      </c>
      <c r="P25" s="2">
        <f t="shared" si="0"/>
        <v>4.8954428177537546</v>
      </c>
    </row>
    <row r="26" spans="1:16" x14ac:dyDescent="0.2">
      <c r="A26" s="2" t="s">
        <v>145</v>
      </c>
      <c r="B26" s="2" t="s">
        <v>146</v>
      </c>
      <c r="C26" s="2">
        <v>-1.54302504695164</v>
      </c>
      <c r="D26" s="2">
        <v>-1.29992076278227</v>
      </c>
      <c r="E26" s="2"/>
      <c r="F26" s="2">
        <v>-2.4125840520681798</v>
      </c>
      <c r="G26" s="2">
        <v>-2.44038706201018</v>
      </c>
      <c r="H26" s="2"/>
      <c r="I26" s="2" t="s">
        <v>147</v>
      </c>
      <c r="J26" s="2" t="s">
        <v>148</v>
      </c>
      <c r="K26" s="2" t="s">
        <v>149</v>
      </c>
      <c r="L26" s="2" t="s">
        <v>150</v>
      </c>
      <c r="M26" s="2">
        <f>TTEST(C26:H26,{0,0},2,3)</f>
        <v>7.2810617866194529E-3</v>
      </c>
      <c r="N26" s="2">
        <f t="shared" si="1"/>
        <v>1.9239792309530674</v>
      </c>
      <c r="O26" s="2" t="s">
        <v>22</v>
      </c>
      <c r="P26" s="2">
        <f t="shared" si="0"/>
        <v>2.1378052835378782</v>
      </c>
    </row>
    <row r="27" spans="1:16" x14ac:dyDescent="0.2">
      <c r="A27" s="2" t="s">
        <v>151</v>
      </c>
      <c r="B27" s="2" t="s">
        <v>152</v>
      </c>
      <c r="C27" s="2">
        <v>-1.70528922079351</v>
      </c>
      <c r="D27" s="2"/>
      <c r="E27" s="2">
        <v>-1.9322307837823001</v>
      </c>
      <c r="F27" s="2">
        <v>-2.3827813100361599</v>
      </c>
      <c r="G27" s="2">
        <v>-1.6056433807511801</v>
      </c>
      <c r="H27" s="2">
        <v>-1.8623788854743699</v>
      </c>
      <c r="I27" s="2" t="s">
        <v>153</v>
      </c>
      <c r="J27" s="2" t="s">
        <v>154</v>
      </c>
      <c r="K27" s="2" t="s">
        <v>155</v>
      </c>
      <c r="L27" s="2" t="s">
        <v>156</v>
      </c>
      <c r="M27" s="2">
        <f>TTEST(C27:H27,{0,0},2,3)</f>
        <v>1.4508826725977942E-4</v>
      </c>
      <c r="N27" s="2">
        <f t="shared" si="1"/>
        <v>1.897664716167504</v>
      </c>
      <c r="O27" s="2" t="s">
        <v>22</v>
      </c>
      <c r="P27" s="2">
        <f t="shared" si="0"/>
        <v>3.8383677058968977</v>
      </c>
    </row>
    <row r="28" spans="1:16" x14ac:dyDescent="0.2">
      <c r="A28" s="2" t="s">
        <v>157</v>
      </c>
      <c r="B28" s="2" t="s">
        <v>158</v>
      </c>
      <c r="C28" s="2">
        <v>-1.5468876240328899</v>
      </c>
      <c r="D28" s="2">
        <v>-1.87026652770185</v>
      </c>
      <c r="E28" s="2">
        <v>-2.0041227388531802</v>
      </c>
      <c r="F28" s="2">
        <v>-1.8250064854469299</v>
      </c>
      <c r="G28" s="2">
        <v>-1.9810693112184701</v>
      </c>
      <c r="H28" s="2">
        <v>-1.8469465832794301</v>
      </c>
      <c r="I28" s="2" t="s">
        <v>159</v>
      </c>
      <c r="J28" s="2" t="s">
        <v>160</v>
      </c>
      <c r="K28" s="2" t="s">
        <v>161</v>
      </c>
      <c r="L28" s="2" t="s">
        <v>162</v>
      </c>
      <c r="M28" s="2">
        <f>TTEST(C28:H28,{0,0},2,3)</f>
        <v>1.1595708636754427E-6</v>
      </c>
      <c r="N28" s="2">
        <f t="shared" si="1"/>
        <v>1.845716545088792</v>
      </c>
      <c r="O28" s="2" t="s">
        <v>22</v>
      </c>
      <c r="P28" s="2">
        <f t="shared" si="0"/>
        <v>5.9357027056177909</v>
      </c>
    </row>
    <row r="29" spans="1:16" x14ac:dyDescent="0.2">
      <c r="A29" s="2" t="s">
        <v>163</v>
      </c>
      <c r="B29" s="2" t="s">
        <v>164</v>
      </c>
      <c r="C29" s="2">
        <v>-1.6713446552236599</v>
      </c>
      <c r="D29" s="2">
        <v>-1.7020953668583501</v>
      </c>
      <c r="E29" s="2">
        <v>-1.6610873404544899</v>
      </c>
      <c r="F29" s="2">
        <v>-2.1342144972170201</v>
      </c>
      <c r="G29" s="2">
        <v>-2.0258212793273001</v>
      </c>
      <c r="H29" s="2"/>
      <c r="I29" s="2" t="s">
        <v>165</v>
      </c>
      <c r="J29" s="2" t="s">
        <v>166</v>
      </c>
      <c r="K29" s="2" t="s">
        <v>167</v>
      </c>
      <c r="L29" s="2" t="s">
        <v>168</v>
      </c>
      <c r="M29" s="2">
        <f>TTEST(C29:H29,{0,0},2,3)</f>
        <v>5.1735527027870942E-5</v>
      </c>
      <c r="N29" s="2">
        <f t="shared" si="1"/>
        <v>1.838912627816164</v>
      </c>
      <c r="O29" s="2" t="s">
        <v>22</v>
      </c>
      <c r="P29" s="2">
        <f t="shared" si="0"/>
        <v>4.2862111224128157</v>
      </c>
    </row>
    <row r="30" spans="1:16" x14ac:dyDescent="0.2">
      <c r="A30" s="2" t="s">
        <v>169</v>
      </c>
      <c r="B30" s="2" t="s">
        <v>170</v>
      </c>
      <c r="C30" s="2">
        <v>-1.1182193002788401</v>
      </c>
      <c r="D30" s="2">
        <v>-2.8398551426916399</v>
      </c>
      <c r="E30" s="2">
        <v>-1.2389103862474999</v>
      </c>
      <c r="F30" s="2">
        <v>-1.6628446116255799</v>
      </c>
      <c r="G30" s="2">
        <v>-3.0611574116986899</v>
      </c>
      <c r="H30" s="2">
        <v>-1.06492594893671</v>
      </c>
      <c r="I30" s="2" t="s">
        <v>171</v>
      </c>
      <c r="J30" s="2" t="s">
        <v>172</v>
      </c>
      <c r="K30" s="2" t="s">
        <v>173</v>
      </c>
      <c r="L30" s="2" t="s">
        <v>174</v>
      </c>
      <c r="M30" s="2">
        <f>TTEST(C30:H30,{0,0},2,3)</f>
        <v>4.0651371462282629E-3</v>
      </c>
      <c r="N30" s="2">
        <f t="shared" si="1"/>
        <v>1.8309854669131598</v>
      </c>
      <c r="O30" s="2" t="s">
        <v>22</v>
      </c>
      <c r="P30" s="2">
        <f t="shared" si="0"/>
        <v>2.3909247979554205</v>
      </c>
    </row>
    <row r="31" spans="1:16" x14ac:dyDescent="0.2">
      <c r="A31" s="2" t="s">
        <v>175</v>
      </c>
      <c r="B31" s="2" t="s">
        <v>176</v>
      </c>
      <c r="C31" s="2">
        <v>-1.51058396503966</v>
      </c>
      <c r="D31" s="2">
        <v>-1.74922893021318</v>
      </c>
      <c r="E31" s="2">
        <v>-1.7033828150767401</v>
      </c>
      <c r="F31" s="2">
        <v>-1.9193112705002799</v>
      </c>
      <c r="G31" s="2">
        <v>-1.9286859214015499</v>
      </c>
      <c r="H31" s="2">
        <v>-2.0879815747827002</v>
      </c>
      <c r="I31" s="2" t="s">
        <v>49</v>
      </c>
      <c r="J31" s="2" t="s">
        <v>50</v>
      </c>
      <c r="K31" s="2" t="s">
        <v>51</v>
      </c>
      <c r="L31" s="2" t="s">
        <v>52</v>
      </c>
      <c r="M31" s="2">
        <f>TTEST(C31:H31,{0,0},2,3)</f>
        <v>3.7453807585719065E-6</v>
      </c>
      <c r="N31" s="2">
        <f t="shared" si="1"/>
        <v>1.8165290795023517</v>
      </c>
      <c r="O31" s="2" t="s">
        <v>22</v>
      </c>
      <c r="P31" s="2">
        <f t="shared" si="0"/>
        <v>5.4265040249762517</v>
      </c>
    </row>
    <row r="32" spans="1:16" x14ac:dyDescent="0.2">
      <c r="A32" s="2" t="s">
        <v>177</v>
      </c>
      <c r="B32" s="2" t="s">
        <v>178</v>
      </c>
      <c r="C32" s="2">
        <v>-1.6540136599167099</v>
      </c>
      <c r="D32" s="2">
        <v>-1.92206356034141</v>
      </c>
      <c r="E32" s="2">
        <v>-1.78446551009993</v>
      </c>
      <c r="F32" s="2">
        <v>-1.70643479067907</v>
      </c>
      <c r="G32" s="2">
        <v>-1.70893813036463</v>
      </c>
      <c r="H32" s="2">
        <v>-1.70563363050303</v>
      </c>
      <c r="I32" s="2" t="s">
        <v>179</v>
      </c>
      <c r="J32" s="2" t="s">
        <v>180</v>
      </c>
      <c r="K32" s="2" t="s">
        <v>181</v>
      </c>
      <c r="L32" s="2" t="s">
        <v>182</v>
      </c>
      <c r="M32" s="2">
        <f>TTEST(C32:H32,{0,0},2,3)</f>
        <v>1.0397142435064214E-7</v>
      </c>
      <c r="N32" s="2">
        <f t="shared" si="1"/>
        <v>1.7469248803174633</v>
      </c>
      <c r="O32" s="2" t="s">
        <v>22</v>
      </c>
      <c r="P32" s="2">
        <f t="shared" si="0"/>
        <v>6.9830860063945019</v>
      </c>
    </row>
    <row r="33" spans="1:16" x14ac:dyDescent="0.2">
      <c r="A33" s="2" t="s">
        <v>183</v>
      </c>
      <c r="B33" s="2" t="s">
        <v>184</v>
      </c>
      <c r="C33" s="2">
        <v>-1.52829647137786</v>
      </c>
      <c r="D33" s="2">
        <v>-2.0966208010764</v>
      </c>
      <c r="E33" s="2">
        <v>-1.7053663700624799</v>
      </c>
      <c r="F33" s="2">
        <v>-1.9335714330534</v>
      </c>
      <c r="G33" s="2">
        <v>-1.5713934998855099</v>
      </c>
      <c r="H33" s="2">
        <v>-1.5758613393232299</v>
      </c>
      <c r="I33" s="2" t="s">
        <v>185</v>
      </c>
      <c r="J33" s="2" t="s">
        <v>186</v>
      </c>
      <c r="K33" s="2" t="s">
        <v>187</v>
      </c>
      <c r="L33" s="2" t="s">
        <v>188</v>
      </c>
      <c r="M33" s="2">
        <f>TTEST(C33:H33,{0,0},2,3)</f>
        <v>8.6487473925584809E-6</v>
      </c>
      <c r="N33" s="2">
        <f t="shared" si="1"/>
        <v>1.7351849857964801</v>
      </c>
      <c r="O33" s="2" t="s">
        <v>22</v>
      </c>
      <c r="P33" s="2">
        <f t="shared" si="0"/>
        <v>5.0630467873203919</v>
      </c>
    </row>
    <row r="34" spans="1:16" x14ac:dyDescent="0.2">
      <c r="A34" s="2" t="s">
        <v>189</v>
      </c>
      <c r="B34" s="2" t="s">
        <v>190</v>
      </c>
      <c r="C34" s="2">
        <v>-1.6310051007334501</v>
      </c>
      <c r="D34" s="2"/>
      <c r="E34" s="2">
        <v>-2.0082468580060402</v>
      </c>
      <c r="F34" s="2">
        <v>-1.5991501792046301</v>
      </c>
      <c r="G34" s="2">
        <v>-1.50617899116815</v>
      </c>
      <c r="H34" s="2">
        <v>-1.88259162137618</v>
      </c>
      <c r="I34" s="2" t="s">
        <v>191</v>
      </c>
      <c r="J34" s="2" t="s">
        <v>192</v>
      </c>
      <c r="K34" s="2" t="s">
        <v>193</v>
      </c>
      <c r="L34" s="2" t="s">
        <v>194</v>
      </c>
      <c r="M34" s="2">
        <f>TTEST(C34:H34,{0,0},2,3)</f>
        <v>5.234646595240483E-5</v>
      </c>
      <c r="N34" s="2">
        <f t="shared" si="1"/>
        <v>1.7254345500976904</v>
      </c>
      <c r="O34" s="2" t="s">
        <v>22</v>
      </c>
      <c r="P34" s="2">
        <f t="shared" si="0"/>
        <v>4.2811126333581662</v>
      </c>
    </row>
    <row r="35" spans="1:16" x14ac:dyDescent="0.2">
      <c r="A35" s="2" t="s">
        <v>195</v>
      </c>
      <c r="B35" s="2" t="s">
        <v>196</v>
      </c>
      <c r="C35" s="2"/>
      <c r="D35" s="2">
        <v>-0.96637638589285202</v>
      </c>
      <c r="E35" s="2">
        <v>-3.01159089353613</v>
      </c>
      <c r="F35" s="2">
        <v>-1.87843151356589</v>
      </c>
      <c r="G35" s="2">
        <v>-0.98807366258056695</v>
      </c>
      <c r="H35" s="2"/>
      <c r="I35" s="2" t="s">
        <v>197</v>
      </c>
      <c r="J35" s="2" t="s">
        <v>198</v>
      </c>
      <c r="K35" s="2" t="s">
        <v>199</v>
      </c>
      <c r="L35" s="2" t="s">
        <v>200</v>
      </c>
      <c r="M35" s="2">
        <f>TTEST(C35:H35,{0,0},2,3)</f>
        <v>3.8241426251353287E-2</v>
      </c>
      <c r="N35" s="2">
        <f t="shared" si="1"/>
        <v>1.7111181138938598</v>
      </c>
      <c r="O35" s="2" t="s">
        <v>22</v>
      </c>
      <c r="P35" s="2">
        <f t="shared" si="0"/>
        <v>1.4174659186568792</v>
      </c>
    </row>
    <row r="36" spans="1:16" x14ac:dyDescent="0.2">
      <c r="A36" s="2" t="s">
        <v>201</v>
      </c>
      <c r="B36" s="2" t="s">
        <v>202</v>
      </c>
      <c r="C36" s="2">
        <v>-1.9029272808469799</v>
      </c>
      <c r="D36" s="2">
        <v>-1.4088870778862801</v>
      </c>
      <c r="E36" s="2">
        <v>-2.0825388185046299</v>
      </c>
      <c r="F36" s="2">
        <v>-1.96058521397524</v>
      </c>
      <c r="G36" s="2">
        <v>-1.65716987671449</v>
      </c>
      <c r="H36" s="2">
        <v>-1.1725709203551899</v>
      </c>
      <c r="I36" s="2" t="s">
        <v>203</v>
      </c>
      <c r="J36" s="2" t="s">
        <v>204</v>
      </c>
      <c r="K36" s="2" t="s">
        <v>205</v>
      </c>
      <c r="L36" s="2" t="s">
        <v>206</v>
      </c>
      <c r="M36" s="2">
        <f>TTEST(C36:H36,{0,0},2,3)</f>
        <v>7.6724510714302967E-5</v>
      </c>
      <c r="N36" s="2">
        <f t="shared" si="1"/>
        <v>1.6974465313804681</v>
      </c>
      <c r="O36" s="2" t="s">
        <v>22</v>
      </c>
      <c r="P36" s="2">
        <f t="shared" si="0"/>
        <v>4.1150658724595921</v>
      </c>
    </row>
    <row r="37" spans="1:16" x14ac:dyDescent="0.2">
      <c r="A37" s="2" t="s">
        <v>207</v>
      </c>
      <c r="B37" s="2" t="s">
        <v>208</v>
      </c>
      <c r="C37" s="2">
        <v>-1.8818067180761899</v>
      </c>
      <c r="D37" s="2">
        <v>-1.1320130119721099</v>
      </c>
      <c r="E37" s="2">
        <v>-2.1285055430043802</v>
      </c>
      <c r="F37" s="2">
        <v>-1.8016574517597299</v>
      </c>
      <c r="G37" s="2">
        <v>-1.43106770655654</v>
      </c>
      <c r="H37" s="2">
        <v>-1.6547195435436399</v>
      </c>
      <c r="I37" s="2" t="s">
        <v>209</v>
      </c>
      <c r="J37" s="2" t="s">
        <v>210</v>
      </c>
      <c r="K37" s="2" t="s">
        <v>211</v>
      </c>
      <c r="L37" s="2" t="s">
        <v>212</v>
      </c>
      <c r="M37" s="2">
        <f>TTEST(C37:H37,{0,0},2,3)</f>
        <v>8.2326654943640524E-5</v>
      </c>
      <c r="N37" s="2">
        <f t="shared" si="1"/>
        <v>1.6716283291520986</v>
      </c>
      <c r="O37" s="2" t="s">
        <v>22</v>
      </c>
      <c r="P37" s="2">
        <f t="shared" si="0"/>
        <v>4.0844595302708759</v>
      </c>
    </row>
    <row r="38" spans="1:16" x14ac:dyDescent="0.2">
      <c r="A38" s="2" t="s">
        <v>213</v>
      </c>
      <c r="B38" s="2" t="s">
        <v>214</v>
      </c>
      <c r="C38" s="2"/>
      <c r="D38" s="2"/>
      <c r="E38" s="2">
        <v>-1.7057007766975401</v>
      </c>
      <c r="F38" s="2"/>
      <c r="G38" s="2">
        <v>-1.6352323926400201</v>
      </c>
      <c r="H38" s="2"/>
      <c r="I38" s="2" t="s">
        <v>215</v>
      </c>
      <c r="J38" s="2" t="s">
        <v>216</v>
      </c>
      <c r="K38" s="2" t="s">
        <v>217</v>
      </c>
      <c r="L38" s="2" t="s">
        <v>218</v>
      </c>
      <c r="M38" s="2">
        <f>TTEST(C38:H38,{0,0},2,3)</f>
        <v>1.3425864359632559E-2</v>
      </c>
      <c r="N38" s="2">
        <f t="shared" si="1"/>
        <v>1.6704665846687801</v>
      </c>
      <c r="O38" s="2" t="s">
        <v>22</v>
      </c>
      <c r="P38" s="2">
        <f t="shared" si="0"/>
        <v>1.8720577447692031</v>
      </c>
    </row>
    <row r="39" spans="1:16" x14ac:dyDescent="0.2">
      <c r="A39" s="2" t="s">
        <v>219</v>
      </c>
      <c r="B39" s="2" t="s">
        <v>220</v>
      </c>
      <c r="C39" s="2"/>
      <c r="D39" s="2"/>
      <c r="E39" s="2"/>
      <c r="F39" s="2">
        <v>-1.6369375275320599</v>
      </c>
      <c r="G39" s="2">
        <v>-1.6821305998231899</v>
      </c>
      <c r="H39" s="2"/>
      <c r="I39" s="2" t="s">
        <v>221</v>
      </c>
      <c r="J39" s="2" t="s">
        <v>222</v>
      </c>
      <c r="K39" s="2" t="s">
        <v>223</v>
      </c>
      <c r="L39" s="2" t="s">
        <v>224</v>
      </c>
      <c r="M39" s="2">
        <f>TTEST(C39:H39,{0,0},2,3)</f>
        <v>8.6678020594822096E-3</v>
      </c>
      <c r="N39" s="2">
        <f t="shared" si="1"/>
        <v>1.6595340636776248</v>
      </c>
      <c r="O39" s="2" t="s">
        <v>22</v>
      </c>
      <c r="P39" s="2">
        <f t="shared" si="0"/>
        <v>2.0620910149175367</v>
      </c>
    </row>
    <row r="40" spans="1:16" x14ac:dyDescent="0.2">
      <c r="A40" s="2" t="s">
        <v>225</v>
      </c>
      <c r="B40" s="2" t="s">
        <v>226</v>
      </c>
      <c r="C40" s="2"/>
      <c r="D40" s="2"/>
      <c r="E40" s="2">
        <v>-1.70701305513002</v>
      </c>
      <c r="F40" s="2">
        <v>-2.0479963874325202</v>
      </c>
      <c r="G40" s="2"/>
      <c r="H40" s="2">
        <v>-1.1876421503396499</v>
      </c>
      <c r="I40" s="2" t="s">
        <v>227</v>
      </c>
      <c r="J40" s="2" t="s">
        <v>228</v>
      </c>
      <c r="K40" s="2" t="s">
        <v>229</v>
      </c>
      <c r="L40" s="2" t="s">
        <v>230</v>
      </c>
      <c r="M40" s="2">
        <f>TTEST(C40:H40,{0,0},2,3)</f>
        <v>2.2282690654669975E-2</v>
      </c>
      <c r="N40" s="2">
        <f t="shared" si="1"/>
        <v>1.6475505309673968</v>
      </c>
      <c r="O40" s="2" t="s">
        <v>22</v>
      </c>
      <c r="P40" s="2">
        <f t="shared" si="0"/>
        <v>1.6520323688878003</v>
      </c>
    </row>
    <row r="41" spans="1:16" x14ac:dyDescent="0.2">
      <c r="A41" s="2" t="s">
        <v>231</v>
      </c>
      <c r="B41" s="2" t="s">
        <v>232</v>
      </c>
      <c r="C41" s="2">
        <v>-3.1539613339108801</v>
      </c>
      <c r="D41" s="2"/>
      <c r="E41" s="2">
        <v>-1.18429066038706</v>
      </c>
      <c r="F41" s="2">
        <v>-1.73973292255336</v>
      </c>
      <c r="G41" s="2">
        <v>-0.74929033027162395</v>
      </c>
      <c r="H41" s="2">
        <v>-1.3694654296178299</v>
      </c>
      <c r="I41" s="2" t="s">
        <v>233</v>
      </c>
      <c r="J41" s="2" t="s">
        <v>234</v>
      </c>
      <c r="K41" s="2" t="s">
        <v>235</v>
      </c>
      <c r="L41" s="2" t="s">
        <v>236</v>
      </c>
      <c r="M41" s="2">
        <f>TTEST(C41:H41,{0,0},2,3)</f>
        <v>1.6265403028268635E-2</v>
      </c>
      <c r="N41" s="2">
        <f t="shared" si="1"/>
        <v>1.6393481353481505</v>
      </c>
      <c r="O41" s="2" t="s">
        <v>22</v>
      </c>
      <c r="P41" s="2">
        <f t="shared" si="0"/>
        <v>1.7887351711903294</v>
      </c>
    </row>
    <row r="42" spans="1:16" x14ac:dyDescent="0.2">
      <c r="A42" s="2" t="s">
        <v>237</v>
      </c>
      <c r="B42" s="2" t="s">
        <v>238</v>
      </c>
      <c r="C42" s="2">
        <v>-1.80892193623409</v>
      </c>
      <c r="D42" s="2">
        <v>-1.5327235954198499</v>
      </c>
      <c r="E42" s="2">
        <v>-1.4797427464071899</v>
      </c>
      <c r="F42" s="2">
        <v>-1.85255904931542</v>
      </c>
      <c r="G42" s="2">
        <v>-1.4354640789027</v>
      </c>
      <c r="H42" s="2">
        <v>-1.6718835062971</v>
      </c>
      <c r="I42" s="2" t="s">
        <v>203</v>
      </c>
      <c r="J42" s="2" t="s">
        <v>204</v>
      </c>
      <c r="K42" s="2" t="s">
        <v>205</v>
      </c>
      <c r="L42" s="2" t="s">
        <v>206</v>
      </c>
      <c r="M42" s="2">
        <f>TTEST(C42:H42,{0,0},2,3)</f>
        <v>3.0088997390938476E-6</v>
      </c>
      <c r="N42" s="2">
        <f t="shared" si="1"/>
        <v>1.6302158187627249</v>
      </c>
      <c r="O42" s="2" t="s">
        <v>22</v>
      </c>
      <c r="P42" s="2">
        <f t="shared" si="0"/>
        <v>5.5215922833412545</v>
      </c>
    </row>
    <row r="43" spans="1:16" x14ac:dyDescent="0.2">
      <c r="A43" s="2" t="s">
        <v>239</v>
      </c>
      <c r="B43" s="2" t="s">
        <v>240</v>
      </c>
      <c r="C43" s="2">
        <v>-1.64193027115764</v>
      </c>
      <c r="D43" s="2"/>
      <c r="E43" s="2">
        <v>-1.72229120613915</v>
      </c>
      <c r="F43" s="2">
        <v>-1.7842692647788301</v>
      </c>
      <c r="G43" s="2">
        <v>-1.58152813279743</v>
      </c>
      <c r="H43" s="2">
        <v>-1.39355464047263</v>
      </c>
      <c r="I43" s="2" t="s">
        <v>241</v>
      </c>
      <c r="J43" s="2" t="s">
        <v>242</v>
      </c>
      <c r="K43" s="2" t="s">
        <v>243</v>
      </c>
      <c r="L43" s="2" t="s">
        <v>244</v>
      </c>
      <c r="M43" s="2">
        <f>TTEST(C43:H43,{0,0},2,3)</f>
        <v>1.7460271812891672E-5</v>
      </c>
      <c r="N43" s="2">
        <f t="shared" si="1"/>
        <v>1.6247147030691358</v>
      </c>
      <c r="O43" s="2" t="s">
        <v>22</v>
      </c>
      <c r="P43" s="2">
        <f t="shared" si="0"/>
        <v>4.7579489996957349</v>
      </c>
    </row>
    <row r="44" spans="1:16" x14ac:dyDescent="0.2">
      <c r="A44" s="2" t="s">
        <v>245</v>
      </c>
      <c r="B44" s="2" t="s">
        <v>246</v>
      </c>
      <c r="C44" s="2">
        <v>-1.0844281490549601</v>
      </c>
      <c r="D44" s="2"/>
      <c r="E44" s="2">
        <v>-2.0267870852674901</v>
      </c>
      <c r="F44" s="2">
        <v>-1.7099936215000999</v>
      </c>
      <c r="G44" s="2">
        <v>-1.15639524573721</v>
      </c>
      <c r="H44" s="2">
        <v>-2.0536057649398098</v>
      </c>
      <c r="I44" s="2" t="s">
        <v>247</v>
      </c>
      <c r="J44" s="2" t="s">
        <v>248</v>
      </c>
      <c r="K44" s="2" t="s">
        <v>249</v>
      </c>
      <c r="L44" s="2" t="s">
        <v>250</v>
      </c>
      <c r="M44" s="2">
        <f>TTEST(C44:H44,{0,0},2,3)</f>
        <v>1.5044207290628821E-3</v>
      </c>
      <c r="N44" s="2">
        <f t="shared" si="1"/>
        <v>1.6062419732999138</v>
      </c>
      <c r="O44" s="2" t="s">
        <v>22</v>
      </c>
      <c r="P44" s="2">
        <f t="shared" si="0"/>
        <v>2.8226306911658825</v>
      </c>
    </row>
    <row r="45" spans="1:16" x14ac:dyDescent="0.2">
      <c r="A45" s="2" t="s">
        <v>251</v>
      </c>
      <c r="B45" s="2" t="s">
        <v>252</v>
      </c>
      <c r="C45" s="2"/>
      <c r="D45" s="2"/>
      <c r="E45" s="2"/>
      <c r="F45" s="2">
        <v>-1.5418948206665599</v>
      </c>
      <c r="G45" s="2"/>
      <c r="H45" s="2">
        <v>-1.64085056910656</v>
      </c>
      <c r="I45" s="2" t="s">
        <v>43</v>
      </c>
      <c r="J45" s="2" t="s">
        <v>44</v>
      </c>
      <c r="K45" s="2" t="s">
        <v>45</v>
      </c>
      <c r="L45" s="2" t="s">
        <v>46</v>
      </c>
      <c r="M45" s="2">
        <f>TTEST(C45:H45,{0,0},2,3)</f>
        <v>1.9786973488340052E-2</v>
      </c>
      <c r="N45" s="2">
        <f t="shared" si="1"/>
        <v>1.5913726948865601</v>
      </c>
      <c r="O45" s="2" t="s">
        <v>22</v>
      </c>
      <c r="P45" s="2">
        <f t="shared" si="0"/>
        <v>1.7036206281195192</v>
      </c>
    </row>
    <row r="46" spans="1:16" x14ac:dyDescent="0.2">
      <c r="A46" s="2" t="s">
        <v>253</v>
      </c>
      <c r="B46" s="2" t="s">
        <v>254</v>
      </c>
      <c r="C46" s="2">
        <v>-1.1533813648523601</v>
      </c>
      <c r="D46" s="2">
        <v>-1.0566005512322501</v>
      </c>
      <c r="E46" s="2">
        <v>-1.3745687337218599</v>
      </c>
      <c r="F46" s="2">
        <v>-1.2526622452246701</v>
      </c>
      <c r="G46" s="2">
        <v>-1.0040462991166299</v>
      </c>
      <c r="H46" s="2">
        <v>-3.54854363837861</v>
      </c>
      <c r="I46" s="2" t="s">
        <v>255</v>
      </c>
      <c r="J46" s="2" t="s">
        <v>256</v>
      </c>
      <c r="K46" s="2" t="s">
        <v>257</v>
      </c>
      <c r="L46" s="2" t="s">
        <v>258</v>
      </c>
      <c r="M46" s="2">
        <f>TTEST(C46:H46,{0,0},2,3)</f>
        <v>1.1317625952724347E-2</v>
      </c>
      <c r="N46" s="2">
        <f t="shared" si="1"/>
        <v>1.5649671387543966</v>
      </c>
      <c r="O46" s="2" t="s">
        <v>22</v>
      </c>
      <c r="P46" s="2">
        <f t="shared" si="0"/>
        <v>1.9462446635860757</v>
      </c>
    </row>
    <row r="47" spans="1:16" x14ac:dyDescent="0.2">
      <c r="A47" s="2" t="s">
        <v>259</v>
      </c>
      <c r="B47" s="2" t="s">
        <v>260</v>
      </c>
      <c r="C47" s="2"/>
      <c r="D47" s="2"/>
      <c r="E47" s="2">
        <v>-1.5088540057326201</v>
      </c>
      <c r="F47" s="2">
        <v>-1.6908571615329699</v>
      </c>
      <c r="G47" s="2">
        <v>-1.4489254218547301</v>
      </c>
      <c r="H47" s="2"/>
      <c r="I47" s="2" t="s">
        <v>261</v>
      </c>
      <c r="J47" s="2" t="s">
        <v>262</v>
      </c>
      <c r="K47" s="2" t="s">
        <v>263</v>
      </c>
      <c r="L47" s="2" t="s">
        <v>264</v>
      </c>
      <c r="M47" s="2">
        <f>TTEST(C47:H47,{0,0},2,3)</f>
        <v>2.196543817719181E-3</v>
      </c>
      <c r="N47" s="2">
        <f t="shared" si="1"/>
        <v>1.5495455297067735</v>
      </c>
      <c r="O47" s="2" t="s">
        <v>22</v>
      </c>
      <c r="P47" s="2">
        <f t="shared" si="0"/>
        <v>2.6582601287957286</v>
      </c>
    </row>
    <row r="48" spans="1:16" x14ac:dyDescent="0.2">
      <c r="A48" s="2" t="s">
        <v>265</v>
      </c>
      <c r="B48" s="2" t="s">
        <v>266</v>
      </c>
      <c r="C48" s="2">
        <v>-1.4545517256489899</v>
      </c>
      <c r="D48" s="2">
        <v>-1.5605039096221101</v>
      </c>
      <c r="E48" s="2">
        <v>-1.6076009936506099</v>
      </c>
      <c r="F48" s="2">
        <v>-1.9669515069187899</v>
      </c>
      <c r="G48" s="2">
        <v>-1.33700753394559</v>
      </c>
      <c r="H48" s="2">
        <v>-1.36134481790869</v>
      </c>
      <c r="I48" s="2" t="s">
        <v>267</v>
      </c>
      <c r="J48" s="2" t="s">
        <v>268</v>
      </c>
      <c r="K48" s="2" t="s">
        <v>269</v>
      </c>
      <c r="L48" s="2" t="s">
        <v>270</v>
      </c>
      <c r="M48" s="2">
        <f>TTEST(C48:H48,{0,0},2,3)</f>
        <v>1.5384484620256346E-5</v>
      </c>
      <c r="N48" s="2">
        <f t="shared" si="1"/>
        <v>1.5479934146157965</v>
      </c>
      <c r="O48" s="2" t="s">
        <v>22</v>
      </c>
      <c r="P48" s="2">
        <f t="shared" si="0"/>
        <v>4.812917048024115</v>
      </c>
    </row>
    <row r="49" spans="1:16" x14ac:dyDescent="0.2">
      <c r="A49" s="2" t="s">
        <v>271</v>
      </c>
      <c r="B49" s="2" t="s">
        <v>272</v>
      </c>
      <c r="C49" s="2">
        <v>-1.02401128917294</v>
      </c>
      <c r="D49" s="2">
        <v>-2.0019180157104399</v>
      </c>
      <c r="E49" s="2">
        <v>-1.6784169259330499</v>
      </c>
      <c r="F49" s="2"/>
      <c r="G49" s="2">
        <v>-1.47834031206532</v>
      </c>
      <c r="H49" s="2"/>
      <c r="I49" s="2" t="s">
        <v>273</v>
      </c>
      <c r="J49" s="2" t="s">
        <v>274</v>
      </c>
      <c r="K49" s="2" t="s">
        <v>275</v>
      </c>
      <c r="L49" s="2" t="s">
        <v>276</v>
      </c>
      <c r="M49" s="2">
        <f>TTEST(C49:H49,{0,0},2,3)</f>
        <v>4.8110114496191852E-3</v>
      </c>
      <c r="N49" s="2">
        <f t="shared" si="1"/>
        <v>1.5456716357204376</v>
      </c>
      <c r="O49" s="2" t="s">
        <v>22</v>
      </c>
      <c r="P49" s="2">
        <f t="shared" si="0"/>
        <v>2.317763609528424</v>
      </c>
    </row>
    <row r="50" spans="1:16" x14ac:dyDescent="0.2">
      <c r="A50" s="2" t="s">
        <v>277</v>
      </c>
      <c r="B50" s="2" t="s">
        <v>278</v>
      </c>
      <c r="C50" s="2"/>
      <c r="D50" s="2"/>
      <c r="E50" s="2"/>
      <c r="F50" s="2">
        <v>-1.5955538490292001</v>
      </c>
      <c r="G50" s="2">
        <v>-1.4294901161417299</v>
      </c>
      <c r="H50" s="2">
        <v>-1.54628582071037</v>
      </c>
      <c r="I50" s="2" t="s">
        <v>279</v>
      </c>
      <c r="J50" s="2" t="s">
        <v>280</v>
      </c>
      <c r="K50" s="2" t="s">
        <v>281</v>
      </c>
      <c r="L50" s="2" t="s">
        <v>282</v>
      </c>
      <c r="M50" s="2">
        <f>TTEST(C50:H50,{0,0},2,3)</f>
        <v>1.042670514418419E-3</v>
      </c>
      <c r="N50" s="2">
        <f t="shared" si="1"/>
        <v>1.5237765952937667</v>
      </c>
      <c r="O50" s="2" t="s">
        <v>22</v>
      </c>
      <c r="P50" s="2">
        <f t="shared" si="0"/>
        <v>2.9818529076583191</v>
      </c>
    </row>
    <row r="51" spans="1:16" x14ac:dyDescent="0.2">
      <c r="A51" s="2" t="s">
        <v>283</v>
      </c>
      <c r="B51" s="2" t="s">
        <v>284</v>
      </c>
      <c r="C51" s="2">
        <v>-1.4440298207739799</v>
      </c>
      <c r="D51" s="2">
        <v>-1.9527149606769201</v>
      </c>
      <c r="E51" s="2">
        <v>-2.30798467643067</v>
      </c>
      <c r="F51" s="2">
        <v>-1.4734034918109</v>
      </c>
      <c r="G51" s="2">
        <v>-1.4816702103483099</v>
      </c>
      <c r="H51" s="2">
        <v>-0.46465853574402899</v>
      </c>
      <c r="I51" s="2" t="s">
        <v>285</v>
      </c>
      <c r="J51" s="2" t="s">
        <v>286</v>
      </c>
      <c r="K51" s="2" t="s">
        <v>287</v>
      </c>
      <c r="L51" s="2" t="s">
        <v>288</v>
      </c>
      <c r="M51" s="2">
        <f>TTEST(C51:H51,{0,0},2,3)</f>
        <v>1.8549340807009248E-3</v>
      </c>
      <c r="N51" s="2">
        <f t="shared" si="1"/>
        <v>1.5207436159641345</v>
      </c>
      <c r="O51" s="2" t="s">
        <v>22</v>
      </c>
      <c r="P51" s="2">
        <f t="shared" si="0"/>
        <v>2.7316715194163321</v>
      </c>
    </row>
    <row r="52" spans="1:16" x14ac:dyDescent="0.2">
      <c r="A52" s="2" t="s">
        <v>289</v>
      </c>
      <c r="B52" s="2" t="s">
        <v>290</v>
      </c>
      <c r="C52" s="2"/>
      <c r="D52" s="2"/>
      <c r="E52" s="2">
        <v>-1.47238617113185</v>
      </c>
      <c r="F52" s="2">
        <v>-1.1709832195688501</v>
      </c>
      <c r="G52" s="2">
        <v>-1.3916421292579799</v>
      </c>
      <c r="H52" s="2">
        <v>-1.8173996860866499</v>
      </c>
      <c r="I52" s="2" t="s">
        <v>291</v>
      </c>
      <c r="J52" s="2" t="s">
        <v>292</v>
      </c>
      <c r="K52" s="2" t="s">
        <v>293</v>
      </c>
      <c r="L52" s="2" t="s">
        <v>294</v>
      </c>
      <c r="M52" s="2">
        <f>TTEST(C52:H52,{0,0},2,3)</f>
        <v>1.6508926169549307E-3</v>
      </c>
      <c r="N52" s="2">
        <f t="shared" si="1"/>
        <v>1.4631028015113323</v>
      </c>
      <c r="O52" s="2" t="s">
        <v>22</v>
      </c>
      <c r="P52" s="2">
        <f t="shared" si="0"/>
        <v>2.7822811746963922</v>
      </c>
    </row>
    <row r="53" spans="1:16" x14ac:dyDescent="0.2">
      <c r="A53" s="2" t="s">
        <v>295</v>
      </c>
      <c r="B53" s="2" t="s">
        <v>296</v>
      </c>
      <c r="C53" s="2"/>
      <c r="D53" s="2"/>
      <c r="E53" s="2">
        <v>-1.8008913440121099</v>
      </c>
      <c r="F53" s="2">
        <v>-1.71808616020024</v>
      </c>
      <c r="G53" s="2">
        <v>-0.85402847514760705</v>
      </c>
      <c r="H53" s="2"/>
      <c r="I53" s="2" t="s">
        <v>297</v>
      </c>
      <c r="J53" s="2" t="s">
        <v>298</v>
      </c>
      <c r="K53" s="2" t="s">
        <v>299</v>
      </c>
      <c r="L53" s="2" t="s">
        <v>300</v>
      </c>
      <c r="M53" s="2">
        <f>TTEST(C53:H53,{0,0},2,3)</f>
        <v>4.053630101631911E-2</v>
      </c>
      <c r="N53" s="2">
        <f t="shared" si="1"/>
        <v>1.4576686597866522</v>
      </c>
      <c r="O53" s="2" t="s">
        <v>22</v>
      </c>
      <c r="P53" s="2">
        <f t="shared" si="0"/>
        <v>1.3921558837015731</v>
      </c>
    </row>
    <row r="54" spans="1:16" x14ac:dyDescent="0.2">
      <c r="A54" s="2" t="s">
        <v>301</v>
      </c>
      <c r="B54" s="2" t="s">
        <v>302</v>
      </c>
      <c r="C54" s="2">
        <v>-1.68613027760752</v>
      </c>
      <c r="D54" s="2"/>
      <c r="E54" s="2">
        <v>-1.74257111326845</v>
      </c>
      <c r="F54" s="2">
        <v>-1.7987900914524699</v>
      </c>
      <c r="G54" s="2">
        <v>-1.07733048680253</v>
      </c>
      <c r="H54" s="2">
        <v>-0.96898925519958901</v>
      </c>
      <c r="I54" s="2" t="s">
        <v>303</v>
      </c>
      <c r="J54" s="2" t="s">
        <v>304</v>
      </c>
      <c r="K54" s="2" t="s">
        <v>305</v>
      </c>
      <c r="L54" s="2" t="s">
        <v>306</v>
      </c>
      <c r="M54" s="2">
        <f>TTEST(C54:H54,{0,0},2,3)</f>
        <v>1.2184910914270293E-3</v>
      </c>
      <c r="N54" s="2">
        <f t="shared" si="1"/>
        <v>1.4547622448661117</v>
      </c>
      <c r="O54" s="2" t="s">
        <v>22</v>
      </c>
      <c r="P54" s="2">
        <f t="shared" si="0"/>
        <v>2.9141776416604026</v>
      </c>
    </row>
    <row r="55" spans="1:16" x14ac:dyDescent="0.2">
      <c r="A55" s="2" t="s">
        <v>307</v>
      </c>
      <c r="B55" s="2" t="s">
        <v>308</v>
      </c>
      <c r="C55" s="2"/>
      <c r="D55" s="2">
        <v>-1.50396368795721</v>
      </c>
      <c r="E55" s="2">
        <v>-1.1186341880395401</v>
      </c>
      <c r="F55" s="2">
        <v>-1.5298264864001301</v>
      </c>
      <c r="G55" s="2">
        <v>-1.5189917905067301</v>
      </c>
      <c r="H55" s="2">
        <v>-1.5797989338179099</v>
      </c>
      <c r="I55" s="2" t="s">
        <v>309</v>
      </c>
      <c r="J55" s="2" t="s">
        <v>310</v>
      </c>
      <c r="K55" s="2" t="s">
        <v>311</v>
      </c>
      <c r="L55" s="2" t="s">
        <v>312</v>
      </c>
      <c r="M55" s="2">
        <f>TTEST(C55:H55,{0,0},2,3)</f>
        <v>6.5654240518558539E-5</v>
      </c>
      <c r="N55" s="2">
        <f t="shared" si="1"/>
        <v>1.4502430173443042</v>
      </c>
      <c r="O55" s="2" t="s">
        <v>22</v>
      </c>
      <c r="P55" s="2">
        <f t="shared" si="0"/>
        <v>4.1827372181756477</v>
      </c>
    </row>
    <row r="56" spans="1:16" x14ac:dyDescent="0.2">
      <c r="A56" s="2" t="s">
        <v>313</v>
      </c>
      <c r="B56" s="2" t="s">
        <v>314</v>
      </c>
      <c r="C56" s="2">
        <v>-1.9437292155632899</v>
      </c>
      <c r="D56" s="2">
        <v>-2.0198446665513998</v>
      </c>
      <c r="E56" s="2">
        <v>-1.32042413870637</v>
      </c>
      <c r="F56" s="2"/>
      <c r="G56" s="2">
        <v>-0.60016752292353304</v>
      </c>
      <c r="H56" s="2">
        <v>-1.31097307802413</v>
      </c>
      <c r="I56" s="2" t="s">
        <v>315</v>
      </c>
      <c r="J56" s="2" t="s">
        <v>316</v>
      </c>
      <c r="K56" s="2" t="s">
        <v>317</v>
      </c>
      <c r="L56" s="2" t="s">
        <v>318</v>
      </c>
      <c r="M56" s="2">
        <f>TTEST(C56:H56,{0,0},2,3)</f>
        <v>5.0302478053479999E-3</v>
      </c>
      <c r="N56" s="2">
        <f t="shared" si="1"/>
        <v>1.4390277243537446</v>
      </c>
      <c r="O56" s="2" t="s">
        <v>22</v>
      </c>
      <c r="P56" s="2">
        <f t="shared" si="0"/>
        <v>2.2984106197463943</v>
      </c>
    </row>
    <row r="57" spans="1:16" x14ac:dyDescent="0.2">
      <c r="A57" s="2" t="s">
        <v>319</v>
      </c>
      <c r="B57" s="2" t="s">
        <v>320</v>
      </c>
      <c r="C57" s="2">
        <v>-1.64751388770138</v>
      </c>
      <c r="D57" s="2">
        <v>-1.53400332549346</v>
      </c>
      <c r="E57" s="2">
        <v>-1.5546363916302499</v>
      </c>
      <c r="F57" s="2">
        <v>-1.78771385382413</v>
      </c>
      <c r="G57" s="2">
        <v>-1.20727637616948</v>
      </c>
      <c r="H57" s="2">
        <v>-0.89157079472165102</v>
      </c>
      <c r="I57" s="2" t="s">
        <v>321</v>
      </c>
      <c r="J57" s="2" t="s">
        <v>322</v>
      </c>
      <c r="K57" s="2" t="s">
        <v>323</v>
      </c>
      <c r="L57" s="2" t="s">
        <v>324</v>
      </c>
      <c r="M57" s="2">
        <f>TTEST(C57:H57,{0,0},2,3)</f>
        <v>1.232840933102626E-4</v>
      </c>
      <c r="N57" s="2">
        <f t="shared" si="1"/>
        <v>1.4371191049233918</v>
      </c>
      <c r="O57" s="2" t="s">
        <v>22</v>
      </c>
      <c r="P57" s="2">
        <f t="shared" si="0"/>
        <v>3.9090929544928525</v>
      </c>
    </row>
    <row r="58" spans="1:16" x14ac:dyDescent="0.2">
      <c r="A58" s="2" t="s">
        <v>325</v>
      </c>
      <c r="B58" s="2" t="s">
        <v>326</v>
      </c>
      <c r="C58" s="2">
        <v>-1.40052582705868</v>
      </c>
      <c r="D58" s="2">
        <v>-1.4354542479953001</v>
      </c>
      <c r="E58" s="2"/>
      <c r="F58" s="2">
        <v>-1.59590136589516</v>
      </c>
      <c r="G58" s="2">
        <v>-1.30368966265232</v>
      </c>
      <c r="H58" s="2">
        <v>-1.44927540952812</v>
      </c>
      <c r="I58" s="2" t="s">
        <v>327</v>
      </c>
      <c r="J58" s="2" t="s">
        <v>328</v>
      </c>
      <c r="K58" s="2" t="s">
        <v>329</v>
      </c>
      <c r="L58" s="2" t="s">
        <v>330</v>
      </c>
      <c r="M58" s="2">
        <f>TTEST(C58:H58,{0,0},2,3)</f>
        <v>6.9183071670779835E-6</v>
      </c>
      <c r="N58" s="2">
        <f t="shared" si="1"/>
        <v>1.436969302625916</v>
      </c>
      <c r="O58" s="2" t="s">
        <v>22</v>
      </c>
      <c r="P58" s="2">
        <f t="shared" si="0"/>
        <v>5.1600001595801857</v>
      </c>
    </row>
    <row r="59" spans="1:16" x14ac:dyDescent="0.2">
      <c r="A59" s="2" t="s">
        <v>331</v>
      </c>
      <c r="B59" s="2" t="s">
        <v>332</v>
      </c>
      <c r="C59" s="2">
        <v>-1.30962924882794</v>
      </c>
      <c r="D59" s="2">
        <v>-1.41044336791632</v>
      </c>
      <c r="E59" s="2">
        <v>-1.5298220345576501</v>
      </c>
      <c r="F59" s="2">
        <v>-1.8930295989461501</v>
      </c>
      <c r="G59" s="2">
        <v>-1.24505385324516</v>
      </c>
      <c r="H59" s="2">
        <v>-1.22600383174801</v>
      </c>
      <c r="I59" s="2" t="s">
        <v>333</v>
      </c>
      <c r="J59" s="2" t="s">
        <v>334</v>
      </c>
      <c r="K59" s="2" t="s">
        <v>335</v>
      </c>
      <c r="L59" s="2" t="s">
        <v>336</v>
      </c>
      <c r="M59" s="2">
        <f>TTEST(C59:H59,{0,0},2,3)</f>
        <v>3.327533346877301E-5</v>
      </c>
      <c r="N59" s="2">
        <f t="shared" si="1"/>
        <v>1.4356636558735385</v>
      </c>
      <c r="O59" s="2" t="s">
        <v>22</v>
      </c>
      <c r="P59" s="2">
        <f t="shared" si="0"/>
        <v>4.4778775835490849</v>
      </c>
    </row>
    <row r="60" spans="1:16" x14ac:dyDescent="0.2">
      <c r="A60" s="2" t="s">
        <v>337</v>
      </c>
      <c r="B60" s="2" t="s">
        <v>338</v>
      </c>
      <c r="C60" s="2"/>
      <c r="D60" s="2">
        <v>-1.4587342638456</v>
      </c>
      <c r="E60" s="2">
        <v>-1.85382258780231</v>
      </c>
      <c r="F60" s="2"/>
      <c r="G60" s="2">
        <v>-0.96794681708684005</v>
      </c>
      <c r="H60" s="2">
        <v>-1.4618380556910899</v>
      </c>
      <c r="I60" s="2" t="s">
        <v>67</v>
      </c>
      <c r="J60" s="2" t="s">
        <v>68</v>
      </c>
      <c r="K60" s="2" t="s">
        <v>69</v>
      </c>
      <c r="L60" s="2" t="s">
        <v>70</v>
      </c>
      <c r="M60" s="2">
        <f>TTEST(C60:H60,{0,0},2,3)</f>
        <v>4.2055044900549347E-3</v>
      </c>
      <c r="N60" s="2">
        <f t="shared" si="1"/>
        <v>1.4355854311064602</v>
      </c>
      <c r="O60" s="2" t="s">
        <v>22</v>
      </c>
      <c r="P60" s="2">
        <f t="shared" si="0"/>
        <v>2.3761818990087291</v>
      </c>
    </row>
    <row r="61" spans="1:16" x14ac:dyDescent="0.2">
      <c r="A61" s="2" t="s">
        <v>339</v>
      </c>
      <c r="B61" s="2" t="s">
        <v>340</v>
      </c>
      <c r="C61" s="2">
        <v>-0.82053277459636897</v>
      </c>
      <c r="D61" s="2">
        <v>-0.77469699742467901</v>
      </c>
      <c r="E61" s="2">
        <v>-2.45273798538779</v>
      </c>
      <c r="F61" s="2">
        <v>-0.90106503895633905</v>
      </c>
      <c r="G61" s="2">
        <v>-1.5453630408757</v>
      </c>
      <c r="H61" s="2">
        <v>-2.09611407978525</v>
      </c>
      <c r="I61" s="2" t="s">
        <v>341</v>
      </c>
      <c r="J61" s="2" t="s">
        <v>342</v>
      </c>
      <c r="K61" s="2" t="s">
        <v>343</v>
      </c>
      <c r="L61" s="2" t="s">
        <v>344</v>
      </c>
      <c r="M61" s="2">
        <f>TTEST(C61:H61,{0,0},2,3)</f>
        <v>4.5577781544759288E-3</v>
      </c>
      <c r="N61" s="2">
        <f t="shared" si="1"/>
        <v>1.4317516528376879</v>
      </c>
      <c r="O61" s="2" t="s">
        <v>22</v>
      </c>
      <c r="P61" s="2">
        <f t="shared" si="0"/>
        <v>2.3412468175127481</v>
      </c>
    </row>
    <row r="62" spans="1:16" x14ac:dyDescent="0.2">
      <c r="A62" s="2" t="s">
        <v>345</v>
      </c>
      <c r="B62" s="2" t="s">
        <v>346</v>
      </c>
      <c r="C62" s="2">
        <v>-1.12196807567955</v>
      </c>
      <c r="D62" s="2">
        <v>-1.57837787206487</v>
      </c>
      <c r="E62" s="2">
        <v>-1.64190172933802</v>
      </c>
      <c r="F62" s="2">
        <v>-1.2045622614426501</v>
      </c>
      <c r="G62" s="2">
        <v>-1.3188529824989399</v>
      </c>
      <c r="H62" s="2">
        <v>-1.71396590958774</v>
      </c>
      <c r="I62" s="2" t="s">
        <v>347</v>
      </c>
      <c r="J62" s="2" t="s">
        <v>348</v>
      </c>
      <c r="K62" s="2" t="s">
        <v>349</v>
      </c>
      <c r="L62" s="2" t="s">
        <v>350</v>
      </c>
      <c r="M62" s="2">
        <f>TTEST(C62:H62,{0,0},2,3)</f>
        <v>3.1545795853783195E-5</v>
      </c>
      <c r="N62" s="2">
        <f t="shared" si="1"/>
        <v>1.4299381384352949</v>
      </c>
      <c r="O62" s="2" t="s">
        <v>22</v>
      </c>
      <c r="P62" s="2">
        <f t="shared" si="0"/>
        <v>4.5010585115121904</v>
      </c>
    </row>
    <row r="63" spans="1:16" x14ac:dyDescent="0.2">
      <c r="A63" s="2" t="s">
        <v>351</v>
      </c>
      <c r="B63" s="2" t="s">
        <v>352</v>
      </c>
      <c r="C63" s="2">
        <v>-1.3815628719905899</v>
      </c>
      <c r="D63" s="2">
        <v>-1.6693865528026901</v>
      </c>
      <c r="E63" s="2">
        <v>-1.34272637452579</v>
      </c>
      <c r="F63" s="2">
        <v>-1.5647185991199599</v>
      </c>
      <c r="G63" s="2">
        <v>-1.0633985709240701</v>
      </c>
      <c r="H63" s="2">
        <v>-1.5039570402023299</v>
      </c>
      <c r="I63" s="2" t="s">
        <v>353</v>
      </c>
      <c r="J63" s="2" t="s">
        <v>354</v>
      </c>
      <c r="K63" s="2" t="s">
        <v>355</v>
      </c>
      <c r="L63" s="2" t="s">
        <v>356</v>
      </c>
      <c r="M63" s="2">
        <f>TTEST(C63:H63,{0,0},2,3)</f>
        <v>1.5308721521464892E-5</v>
      </c>
      <c r="N63" s="2">
        <f t="shared" si="1"/>
        <v>1.4209583349275716</v>
      </c>
      <c r="O63" s="2" t="s">
        <v>22</v>
      </c>
      <c r="P63" s="2">
        <f t="shared" si="0"/>
        <v>4.8150610770585729</v>
      </c>
    </row>
    <row r="64" spans="1:16" x14ac:dyDescent="0.2">
      <c r="A64" s="2" t="s">
        <v>357</v>
      </c>
      <c r="B64" s="2" t="s">
        <v>358</v>
      </c>
      <c r="C64" s="2">
        <v>-1.26304966276202</v>
      </c>
      <c r="D64" s="2"/>
      <c r="E64" s="2">
        <v>-1.4832542925219501</v>
      </c>
      <c r="F64" s="2">
        <v>-1.4312672911063999</v>
      </c>
      <c r="G64" s="2"/>
      <c r="H64" s="2"/>
      <c r="I64" s="2" t="s">
        <v>359</v>
      </c>
      <c r="J64" s="2" t="s">
        <v>360</v>
      </c>
      <c r="K64" s="2" t="s">
        <v>361</v>
      </c>
      <c r="L64" s="2" t="s">
        <v>362</v>
      </c>
      <c r="M64" s="2">
        <f>TTEST(C64:H64,{0,0},2,3)</f>
        <v>2.2696230026349271E-3</v>
      </c>
      <c r="N64" s="2">
        <f t="shared" si="1"/>
        <v>1.3925237487967899</v>
      </c>
      <c r="O64" s="2" t="s">
        <v>22</v>
      </c>
      <c r="P64" s="2">
        <f t="shared" si="0"/>
        <v>2.6440462756142158</v>
      </c>
    </row>
    <row r="65" spans="1:16" x14ac:dyDescent="0.2">
      <c r="A65" s="2" t="s">
        <v>363</v>
      </c>
      <c r="B65" s="2" t="s">
        <v>364</v>
      </c>
      <c r="C65" s="2">
        <v>-1.4783625731673899</v>
      </c>
      <c r="D65" s="2">
        <v>-1.2807192787430699</v>
      </c>
      <c r="E65" s="2">
        <v>-1.5210266328423201</v>
      </c>
      <c r="F65" s="2">
        <v>-1.3733189464467399</v>
      </c>
      <c r="G65" s="2">
        <v>-1.4020243343866301</v>
      </c>
      <c r="H65" s="2">
        <v>-1.2778236846357001</v>
      </c>
      <c r="I65" s="2" t="s">
        <v>365</v>
      </c>
      <c r="J65" s="2" t="s">
        <v>366</v>
      </c>
      <c r="K65" s="2" t="s">
        <v>367</v>
      </c>
      <c r="L65" s="2" t="s">
        <v>368</v>
      </c>
      <c r="M65" s="2">
        <f>TTEST(C65:H65,{0,0},2,3)</f>
        <v>4.1095548779818515E-7</v>
      </c>
      <c r="N65" s="2">
        <f t="shared" si="1"/>
        <v>1.3888792417036415</v>
      </c>
      <c r="O65" s="2" t="s">
        <v>22</v>
      </c>
      <c r="P65" s="2">
        <f t="shared" si="0"/>
        <v>6.3862052157164317</v>
      </c>
    </row>
    <row r="66" spans="1:16" x14ac:dyDescent="0.2">
      <c r="A66" s="2" t="s">
        <v>369</v>
      </c>
      <c r="B66" s="2" t="s">
        <v>370</v>
      </c>
      <c r="C66" s="2">
        <v>-1.4257650022414201</v>
      </c>
      <c r="D66" s="2">
        <v>-1.45108855642308</v>
      </c>
      <c r="E66" s="2">
        <v>-1.4551480422251</v>
      </c>
      <c r="F66" s="2">
        <v>-1.2960212274357299</v>
      </c>
      <c r="G66" s="2">
        <v>-1.52966550811824</v>
      </c>
      <c r="H66" s="2">
        <v>-1.1564410765326001</v>
      </c>
      <c r="I66" s="2" t="s">
        <v>371</v>
      </c>
      <c r="J66" s="2" t="s">
        <v>372</v>
      </c>
      <c r="K66" s="2" t="s">
        <v>373</v>
      </c>
      <c r="L66" s="2" t="s">
        <v>374</v>
      </c>
      <c r="M66" s="2">
        <f>TTEST(C66:H66,{0,0},2,3)</f>
        <v>1.903765585776857E-6</v>
      </c>
      <c r="N66" s="2">
        <f t="shared" si="1"/>
        <v>1.3856882354960283</v>
      </c>
      <c r="O66" s="2" t="s">
        <v>22</v>
      </c>
      <c r="P66" s="2">
        <f t="shared" ref="P66:P129" si="2">-LOG10(M66)</f>
        <v>5.720386528152722</v>
      </c>
    </row>
    <row r="67" spans="1:16" x14ac:dyDescent="0.2">
      <c r="A67" s="2" t="s">
        <v>375</v>
      </c>
      <c r="B67" s="2" t="s">
        <v>376</v>
      </c>
      <c r="C67" s="2"/>
      <c r="D67" s="2">
        <v>-0.73686493885751803</v>
      </c>
      <c r="E67" s="2">
        <v>-1.82972422547345</v>
      </c>
      <c r="F67" s="2">
        <v>-1.3123872037366</v>
      </c>
      <c r="G67" s="2"/>
      <c r="H67" s="2">
        <v>-1.6159150829177999</v>
      </c>
      <c r="I67" s="2" t="s">
        <v>377</v>
      </c>
      <c r="J67" s="2" t="s">
        <v>378</v>
      </c>
      <c r="K67" s="2" t="s">
        <v>379</v>
      </c>
      <c r="L67" s="2" t="s">
        <v>380</v>
      </c>
      <c r="M67" s="2">
        <f>TTEST(C67:H67,{0,0},2,3)</f>
        <v>1.0258004973197269E-2</v>
      </c>
      <c r="N67" s="2">
        <f t="shared" ref="N67:N130" si="3">-AVERAGE(C67:H67)</f>
        <v>1.373722862746342</v>
      </c>
      <c r="O67" s="2" t="s">
        <v>22</v>
      </c>
      <c r="P67" s="2">
        <f t="shared" si="2"/>
        <v>1.988937094719319</v>
      </c>
    </row>
    <row r="68" spans="1:16" x14ac:dyDescent="0.2">
      <c r="A68" s="2" t="s">
        <v>381</v>
      </c>
      <c r="B68" s="2" t="s">
        <v>382</v>
      </c>
      <c r="C68" s="2">
        <v>-0.88399960510739395</v>
      </c>
      <c r="D68" s="2">
        <v>-1.8576170161680601</v>
      </c>
      <c r="E68" s="2"/>
      <c r="F68" s="2">
        <v>-1.6637986666547999</v>
      </c>
      <c r="G68" s="2">
        <v>-1.04123259715957</v>
      </c>
      <c r="H68" s="2">
        <v>-1.4181838334085901</v>
      </c>
      <c r="I68" s="2" t="s">
        <v>383</v>
      </c>
      <c r="J68" s="2" t="s">
        <v>384</v>
      </c>
      <c r="K68" s="2" t="s">
        <v>385</v>
      </c>
      <c r="L68" s="2" t="s">
        <v>386</v>
      </c>
      <c r="M68" s="2">
        <f>TTEST(C68:H68,{0,0},2,3)</f>
        <v>1.69284910828153E-3</v>
      </c>
      <c r="N68" s="2">
        <f t="shared" si="3"/>
        <v>1.3729663436996826</v>
      </c>
      <c r="O68" s="2" t="s">
        <v>22</v>
      </c>
      <c r="P68" s="2">
        <f t="shared" si="2"/>
        <v>2.771381750905344</v>
      </c>
    </row>
    <row r="69" spans="1:16" x14ac:dyDescent="0.2">
      <c r="A69" s="2" t="s">
        <v>387</v>
      </c>
      <c r="B69" s="2" t="s">
        <v>388</v>
      </c>
      <c r="C69" s="2"/>
      <c r="D69" s="2"/>
      <c r="E69" s="2">
        <v>-1.43822743094143</v>
      </c>
      <c r="F69" s="2">
        <v>-0.767685330103549</v>
      </c>
      <c r="G69" s="2">
        <v>-1.6134072461653099</v>
      </c>
      <c r="H69" s="2">
        <v>-1.6605556939695101</v>
      </c>
      <c r="I69" s="2" t="s">
        <v>389</v>
      </c>
      <c r="J69" s="2" t="s">
        <v>390</v>
      </c>
      <c r="K69" s="2" t="s">
        <v>391</v>
      </c>
      <c r="L69" s="2" t="s">
        <v>392</v>
      </c>
      <c r="M69" s="2">
        <f>TTEST(C69:H69,{0,0},2,3)</f>
        <v>6.965385995135626E-3</v>
      </c>
      <c r="N69" s="2">
        <f t="shared" si="3"/>
        <v>1.3699689252949498</v>
      </c>
      <c r="O69" s="2" t="s">
        <v>22</v>
      </c>
      <c r="P69" s="2">
        <f t="shared" si="2"/>
        <v>2.1570548116287478</v>
      </c>
    </row>
    <row r="70" spans="1:16" x14ac:dyDescent="0.2">
      <c r="A70" s="2" t="s">
        <v>393</v>
      </c>
      <c r="B70" s="2" t="s">
        <v>394</v>
      </c>
      <c r="C70" s="2"/>
      <c r="D70" s="2"/>
      <c r="E70" s="2">
        <v>-1.1138393568098499</v>
      </c>
      <c r="F70" s="2">
        <v>-1.62291894609611</v>
      </c>
      <c r="G70" s="2">
        <v>-1.4716778007660001</v>
      </c>
      <c r="H70" s="2">
        <v>-1.26332714319021</v>
      </c>
      <c r="I70" s="2" t="s">
        <v>395</v>
      </c>
      <c r="J70" s="2" t="s">
        <v>396</v>
      </c>
      <c r="K70" s="2" t="s">
        <v>397</v>
      </c>
      <c r="L70" s="2" t="s">
        <v>398</v>
      </c>
      <c r="M70" s="2">
        <f>TTEST(C70:H70,{0,0},2,3)</f>
        <v>1.1905949098970708E-3</v>
      </c>
      <c r="N70" s="2">
        <f t="shared" si="3"/>
        <v>1.3679408117155425</v>
      </c>
      <c r="O70" s="2" t="s">
        <v>22</v>
      </c>
      <c r="P70" s="2">
        <f t="shared" si="2"/>
        <v>2.9242359785021725</v>
      </c>
    </row>
    <row r="71" spans="1:16" x14ac:dyDescent="0.2">
      <c r="A71" s="2" t="s">
        <v>399</v>
      </c>
      <c r="B71" s="2" t="s">
        <v>400</v>
      </c>
      <c r="C71" s="2">
        <v>-1.1614526914830201</v>
      </c>
      <c r="D71" s="2">
        <v>-1.5102276541495401</v>
      </c>
      <c r="E71" s="2">
        <v>-1.19821602481635</v>
      </c>
      <c r="F71" s="2">
        <v>-1.0531081030423599</v>
      </c>
      <c r="G71" s="2">
        <v>-1.47265519919146</v>
      </c>
      <c r="H71" s="2">
        <v>-1.7975396856797199</v>
      </c>
      <c r="I71" s="2" t="s">
        <v>49</v>
      </c>
      <c r="J71" s="2" t="s">
        <v>50</v>
      </c>
      <c r="K71" s="2" t="s">
        <v>51</v>
      </c>
      <c r="L71" s="2" t="s">
        <v>52</v>
      </c>
      <c r="M71" s="2">
        <f>TTEST(C71:H71,{0,0},2,3)</f>
        <v>6.9932463201364249E-5</v>
      </c>
      <c r="N71" s="2">
        <f t="shared" si="3"/>
        <v>1.3655332263937419</v>
      </c>
      <c r="O71" s="2" t="s">
        <v>22</v>
      </c>
      <c r="P71" s="2">
        <f t="shared" si="2"/>
        <v>4.155321174520803</v>
      </c>
    </row>
    <row r="72" spans="1:16" x14ac:dyDescent="0.2">
      <c r="A72" s="2" t="s">
        <v>401</v>
      </c>
      <c r="B72" s="2" t="s">
        <v>402</v>
      </c>
      <c r="C72" s="2">
        <v>-1.5402026245665701</v>
      </c>
      <c r="D72" s="2">
        <v>-1.2471094266351299</v>
      </c>
      <c r="E72" s="2">
        <v>-1.2915142811527001</v>
      </c>
      <c r="F72" s="2">
        <v>-1.7473526943787001</v>
      </c>
      <c r="G72" s="2">
        <v>-1.3701296191464101</v>
      </c>
      <c r="H72" s="2">
        <v>-0.99482732296737897</v>
      </c>
      <c r="I72" s="2" t="s">
        <v>353</v>
      </c>
      <c r="J72" s="2" t="s">
        <v>354</v>
      </c>
      <c r="K72" s="2" t="s">
        <v>355</v>
      </c>
      <c r="L72" s="2" t="s">
        <v>356</v>
      </c>
      <c r="M72" s="2">
        <f>TTEST(C72:H72,{0,0},2,3)</f>
        <v>4.8875834475247314E-5</v>
      </c>
      <c r="N72" s="2">
        <f t="shared" si="3"/>
        <v>1.365189328141148</v>
      </c>
      <c r="O72" s="2" t="s">
        <v>22</v>
      </c>
      <c r="P72" s="2">
        <f t="shared" si="2"/>
        <v>4.3109058146620329</v>
      </c>
    </row>
    <row r="73" spans="1:16" x14ac:dyDescent="0.2">
      <c r="A73" s="2" t="s">
        <v>403</v>
      </c>
      <c r="B73" s="2" t="s">
        <v>404</v>
      </c>
      <c r="C73" s="2">
        <v>-1.03546946721387</v>
      </c>
      <c r="D73" s="2">
        <v>-1.15298113467262</v>
      </c>
      <c r="E73" s="2">
        <v>-1.5484124313917</v>
      </c>
      <c r="F73" s="2">
        <v>-1.05687176818963</v>
      </c>
      <c r="G73" s="2">
        <v>-1.19432049602778</v>
      </c>
      <c r="H73" s="2">
        <v>-2.1176328951737</v>
      </c>
      <c r="I73" s="2" t="s">
        <v>405</v>
      </c>
      <c r="J73" s="2" t="s">
        <v>406</v>
      </c>
      <c r="K73" s="2" t="s">
        <v>407</v>
      </c>
      <c r="L73" s="2" t="s">
        <v>408</v>
      </c>
      <c r="M73" s="2">
        <f>TTEST(C73:H73,{0,0},2,3)</f>
        <v>5.2176264521917664E-4</v>
      </c>
      <c r="N73" s="2">
        <f t="shared" si="3"/>
        <v>1.3509480321115499</v>
      </c>
      <c r="O73" s="2" t="s">
        <v>22</v>
      </c>
      <c r="P73" s="2">
        <f t="shared" si="2"/>
        <v>3.2825270167572618</v>
      </c>
    </row>
    <row r="74" spans="1:16" x14ac:dyDescent="0.2">
      <c r="A74" s="2" t="s">
        <v>409</v>
      </c>
      <c r="B74" s="2" t="s">
        <v>410</v>
      </c>
      <c r="C74" s="2">
        <v>-1.3910106547449399</v>
      </c>
      <c r="D74" s="2">
        <v>-1.45381058358182</v>
      </c>
      <c r="E74" s="2">
        <v>-1.30826803096623</v>
      </c>
      <c r="F74" s="2">
        <v>-1.2022184659452699</v>
      </c>
      <c r="G74" s="2">
        <v>-1.4476655847278499</v>
      </c>
      <c r="H74" s="2">
        <v>-1.29991359748889</v>
      </c>
      <c r="I74" s="2" t="s">
        <v>411</v>
      </c>
      <c r="J74" s="2" t="s">
        <v>412</v>
      </c>
      <c r="K74" s="2" t="s">
        <v>413</v>
      </c>
      <c r="L74" s="2" t="s">
        <v>414</v>
      </c>
      <c r="M74" s="2">
        <f>TTEST(C74:H74,{0,0},2,3)</f>
        <v>4.3053415492690832E-7</v>
      </c>
      <c r="N74" s="2">
        <f t="shared" si="3"/>
        <v>1.3504811529091665</v>
      </c>
      <c r="O74" s="2" t="s">
        <v>22</v>
      </c>
      <c r="P74" s="2">
        <f t="shared" si="2"/>
        <v>6.3659923896042949</v>
      </c>
    </row>
    <row r="75" spans="1:16" x14ac:dyDescent="0.2">
      <c r="A75" s="2" t="s">
        <v>415</v>
      </c>
      <c r="B75" s="2" t="s">
        <v>416</v>
      </c>
      <c r="C75" s="2"/>
      <c r="D75" s="2"/>
      <c r="E75" s="2">
        <v>-1.13587452652701</v>
      </c>
      <c r="F75" s="2">
        <v>-1.46809704034604</v>
      </c>
      <c r="G75" s="2"/>
      <c r="H75" s="2">
        <v>-1.4279383513892601</v>
      </c>
      <c r="I75" s="2" t="s">
        <v>153</v>
      </c>
      <c r="J75" s="2" t="s">
        <v>154</v>
      </c>
      <c r="K75" s="2" t="s">
        <v>155</v>
      </c>
      <c r="L75" s="2" t="s">
        <v>156</v>
      </c>
      <c r="M75" s="2">
        <f>TTEST(C75:H75,{0,0},2,3)</f>
        <v>6.0133027129052408E-3</v>
      </c>
      <c r="N75" s="2">
        <f t="shared" si="3"/>
        <v>1.3439699727541035</v>
      </c>
      <c r="O75" s="2" t="s">
        <v>22</v>
      </c>
      <c r="P75" s="2">
        <f t="shared" si="2"/>
        <v>2.220886932985493</v>
      </c>
    </row>
    <row r="76" spans="1:16" x14ac:dyDescent="0.2">
      <c r="A76" s="2" t="s">
        <v>417</v>
      </c>
      <c r="B76" s="2" t="s">
        <v>418</v>
      </c>
      <c r="C76" s="2">
        <v>-1.33175828879964</v>
      </c>
      <c r="D76" s="2">
        <v>-1.31546303777985</v>
      </c>
      <c r="E76" s="2">
        <v>-1.47268418359797</v>
      </c>
      <c r="F76" s="2">
        <v>-1.3683029445052</v>
      </c>
      <c r="G76" s="2">
        <v>-1.2197202032046599</v>
      </c>
      <c r="H76" s="2">
        <v>-1.3544187686958999</v>
      </c>
      <c r="I76" s="2" t="s">
        <v>419</v>
      </c>
      <c r="J76" s="2" t="s">
        <v>420</v>
      </c>
      <c r="K76" s="2" t="s">
        <v>421</v>
      </c>
      <c r="L76" s="2" t="s">
        <v>422</v>
      </c>
      <c r="M76" s="2">
        <f>TTEST(C76:H76,{0,0},2,3)</f>
        <v>1.815958750370731E-7</v>
      </c>
      <c r="N76" s="2">
        <f t="shared" si="3"/>
        <v>1.3437245710972032</v>
      </c>
      <c r="O76" s="2" t="s">
        <v>22</v>
      </c>
      <c r="P76" s="2">
        <f t="shared" si="2"/>
        <v>6.7408940207322434</v>
      </c>
    </row>
    <row r="77" spans="1:16" x14ac:dyDescent="0.2">
      <c r="A77" s="2" t="s">
        <v>423</v>
      </c>
      <c r="B77" s="2" t="s">
        <v>424</v>
      </c>
      <c r="C77" s="2">
        <v>-1.4533413023836299</v>
      </c>
      <c r="D77" s="2">
        <v>-1.5994615095334099</v>
      </c>
      <c r="E77" s="2"/>
      <c r="F77" s="2">
        <v>-1.1647732618487701</v>
      </c>
      <c r="G77" s="2">
        <v>-1.14006184769806</v>
      </c>
      <c r="H77" s="2"/>
      <c r="I77" s="2" t="s">
        <v>425</v>
      </c>
      <c r="J77" s="2" t="s">
        <v>426</v>
      </c>
      <c r="K77" s="2" t="s">
        <v>427</v>
      </c>
      <c r="L77" s="2" t="s">
        <v>428</v>
      </c>
      <c r="M77" s="2">
        <f>TTEST(C77:H77,{0,0},2,3)</f>
        <v>1.2615558867395968E-3</v>
      </c>
      <c r="N77" s="2">
        <f t="shared" si="3"/>
        <v>1.3394094803659677</v>
      </c>
      <c r="O77" s="2" t="s">
        <v>22</v>
      </c>
      <c r="P77" s="2">
        <f t="shared" si="2"/>
        <v>2.8990935055387941</v>
      </c>
    </row>
    <row r="78" spans="1:16" x14ac:dyDescent="0.2">
      <c r="A78" s="2" t="s">
        <v>429</v>
      </c>
      <c r="B78" s="2" t="s">
        <v>430</v>
      </c>
      <c r="C78" s="2">
        <v>-1.61817486722229</v>
      </c>
      <c r="D78" s="2"/>
      <c r="E78" s="2">
        <v>-1.3788301613166101</v>
      </c>
      <c r="F78" s="2"/>
      <c r="G78" s="2">
        <v>-1.60926459605206</v>
      </c>
      <c r="H78" s="2">
        <v>-0.74451431141169899</v>
      </c>
      <c r="I78" s="2" t="s">
        <v>291</v>
      </c>
      <c r="J78" s="2" t="s">
        <v>292</v>
      </c>
      <c r="K78" s="2" t="s">
        <v>293</v>
      </c>
      <c r="L78" s="2" t="s">
        <v>294</v>
      </c>
      <c r="M78" s="2">
        <f>TTEST(C78:H78,{0,0},2,3)</f>
        <v>7.3477392833880585E-3</v>
      </c>
      <c r="N78" s="2">
        <f t="shared" si="3"/>
        <v>1.3376959840006646</v>
      </c>
      <c r="O78" s="2" t="s">
        <v>22</v>
      </c>
      <c r="P78" s="2">
        <f t="shared" si="2"/>
        <v>2.133846261973563</v>
      </c>
    </row>
    <row r="79" spans="1:16" x14ac:dyDescent="0.2">
      <c r="A79" s="2" t="s">
        <v>431</v>
      </c>
      <c r="B79" s="2" t="s">
        <v>432</v>
      </c>
      <c r="C79" s="2"/>
      <c r="D79" s="2">
        <v>-1.7815108444730701</v>
      </c>
      <c r="E79" s="2">
        <v>-1.7223836149101499</v>
      </c>
      <c r="F79" s="2">
        <v>-1.0552524103668399</v>
      </c>
      <c r="G79" s="2">
        <v>-1.15826646090716</v>
      </c>
      <c r="H79" s="2">
        <v>-0.97019643122311905</v>
      </c>
      <c r="I79" s="2" t="s">
        <v>433</v>
      </c>
      <c r="J79" s="2" t="s">
        <v>434</v>
      </c>
      <c r="K79" s="2" t="s">
        <v>435</v>
      </c>
      <c r="L79" s="2" t="s">
        <v>436</v>
      </c>
      <c r="M79" s="2">
        <f>TTEST(C79:H79,{0,0},2,3)</f>
        <v>1.4758977453798519E-3</v>
      </c>
      <c r="N79" s="2">
        <f t="shared" si="3"/>
        <v>1.337521952376068</v>
      </c>
      <c r="O79" s="2" t="s">
        <v>22</v>
      </c>
      <c r="P79" s="2">
        <f t="shared" si="2"/>
        <v>2.8309437306942948</v>
      </c>
    </row>
    <row r="80" spans="1:16" x14ac:dyDescent="0.2">
      <c r="A80" s="2" t="s">
        <v>437</v>
      </c>
      <c r="B80" s="2" t="s">
        <v>438</v>
      </c>
      <c r="C80" s="2">
        <v>-1.53262596856096</v>
      </c>
      <c r="D80" s="2">
        <v>-1.3460505370155</v>
      </c>
      <c r="E80" s="2">
        <v>-1.3696927814908799</v>
      </c>
      <c r="F80" s="2">
        <v>-1.4161187050669299</v>
      </c>
      <c r="G80" s="2">
        <v>-0.95684253967543298</v>
      </c>
      <c r="H80" s="2">
        <v>-1.34997433314007</v>
      </c>
      <c r="I80" s="2" t="s">
        <v>165</v>
      </c>
      <c r="J80" s="2" t="s">
        <v>166</v>
      </c>
      <c r="K80" s="2" t="s">
        <v>167</v>
      </c>
      <c r="L80" s="2" t="s">
        <v>168</v>
      </c>
      <c r="M80" s="2">
        <f>TTEST(C80:H80,{0,0},2,3)</f>
        <v>1.4079960752179289E-5</v>
      </c>
      <c r="N80" s="2">
        <f t="shared" si="3"/>
        <v>1.3285508108249622</v>
      </c>
      <c r="O80" s="2" t="s">
        <v>22</v>
      </c>
      <c r="P80" s="2">
        <f t="shared" si="2"/>
        <v>4.8513985557859316</v>
      </c>
    </row>
    <row r="81" spans="1:16" x14ac:dyDescent="0.2">
      <c r="A81" s="2" t="s">
        <v>439</v>
      </c>
      <c r="B81" s="2" t="s">
        <v>440</v>
      </c>
      <c r="C81" s="2">
        <v>-1.1513214254866599</v>
      </c>
      <c r="D81" s="2">
        <v>-1.4592171210963201</v>
      </c>
      <c r="E81" s="2">
        <v>-0.69186269218829499</v>
      </c>
      <c r="F81" s="2">
        <v>-1.33394903191117</v>
      </c>
      <c r="G81" s="2">
        <v>-1.6339682087466201</v>
      </c>
      <c r="H81" s="2">
        <v>-1.7004411957346399</v>
      </c>
      <c r="I81" s="2" t="s">
        <v>441</v>
      </c>
      <c r="J81" s="2" t="s">
        <v>442</v>
      </c>
      <c r="K81" s="2" t="s">
        <v>443</v>
      </c>
      <c r="L81" s="2" t="s">
        <v>444</v>
      </c>
      <c r="M81" s="2">
        <f>TTEST(C81:H81,{0,0},2,3)</f>
        <v>3.1644036399599087E-4</v>
      </c>
      <c r="N81" s="2">
        <f t="shared" si="3"/>
        <v>1.3284599458606174</v>
      </c>
      <c r="O81" s="2" t="s">
        <v>22</v>
      </c>
      <c r="P81" s="2">
        <f t="shared" si="2"/>
        <v>3.4997081245970669</v>
      </c>
    </row>
    <row r="82" spans="1:16" x14ac:dyDescent="0.2">
      <c r="A82" s="2" t="s">
        <v>445</v>
      </c>
      <c r="B82" s="2" t="s">
        <v>446</v>
      </c>
      <c r="C82" s="2">
        <v>-0.85645066934709302</v>
      </c>
      <c r="D82" s="2">
        <v>-1.53873835646538</v>
      </c>
      <c r="E82" s="2"/>
      <c r="F82" s="2">
        <v>-1.57796280880657</v>
      </c>
      <c r="G82" s="2"/>
      <c r="H82" s="2"/>
      <c r="I82" s="2" t="s">
        <v>447</v>
      </c>
      <c r="J82" s="2" t="s">
        <v>448</v>
      </c>
      <c r="K82" s="2" t="s">
        <v>449</v>
      </c>
      <c r="L82" s="2" t="s">
        <v>450</v>
      </c>
      <c r="M82" s="2">
        <f>TTEST(C82:H82,{0,0},2,3)</f>
        <v>2.9886819439707002E-2</v>
      </c>
      <c r="N82" s="2">
        <f t="shared" si="3"/>
        <v>1.3243839448730144</v>
      </c>
      <c r="O82" s="2" t="s">
        <v>22</v>
      </c>
      <c r="P82" s="2">
        <f t="shared" si="2"/>
        <v>1.5245203001926055</v>
      </c>
    </row>
    <row r="83" spans="1:16" x14ac:dyDescent="0.2">
      <c r="A83" s="2" t="s">
        <v>451</v>
      </c>
      <c r="B83" s="2" t="s">
        <v>452</v>
      </c>
      <c r="C83" s="2"/>
      <c r="D83" s="2">
        <v>-1.3136186801376499</v>
      </c>
      <c r="E83" s="2">
        <v>-1.1380818005767599</v>
      </c>
      <c r="F83" s="2"/>
      <c r="G83" s="2">
        <v>-1.5528541695640901</v>
      </c>
      <c r="H83" s="2">
        <v>-1.28914184187866</v>
      </c>
      <c r="I83" s="2" t="s">
        <v>453</v>
      </c>
      <c r="J83" s="2" t="s">
        <v>454</v>
      </c>
      <c r="K83" s="2" t="s">
        <v>455</v>
      </c>
      <c r="L83" s="2" t="s">
        <v>456</v>
      </c>
      <c r="M83" s="2">
        <f>TTEST(C83:H83,{0,0},2,3)</f>
        <v>5.9119475008586404E-4</v>
      </c>
      <c r="N83" s="2">
        <f t="shared" si="3"/>
        <v>1.32342412303929</v>
      </c>
      <c r="O83" s="2" t="s">
        <v>22</v>
      </c>
      <c r="P83" s="2">
        <f t="shared" si="2"/>
        <v>3.22826943120806</v>
      </c>
    </row>
    <row r="84" spans="1:16" x14ac:dyDescent="0.2">
      <c r="A84" s="2" t="s">
        <v>457</v>
      </c>
      <c r="B84" s="2" t="s">
        <v>458</v>
      </c>
      <c r="C84" s="2">
        <v>-1.3931283338495399</v>
      </c>
      <c r="D84" s="2">
        <v>-1.50576547004427</v>
      </c>
      <c r="E84" s="2">
        <v>-1.19467505417215</v>
      </c>
      <c r="F84" s="2">
        <v>-1.1872703120682599</v>
      </c>
      <c r="G84" s="2">
        <v>-1.4566878233188501</v>
      </c>
      <c r="H84" s="2">
        <v>-1.1992066810583999</v>
      </c>
      <c r="I84" s="2" t="s">
        <v>459</v>
      </c>
      <c r="J84" s="2" t="s">
        <v>460</v>
      </c>
      <c r="K84" s="2" t="s">
        <v>461</v>
      </c>
      <c r="L84" s="2" t="s">
        <v>462</v>
      </c>
      <c r="M84" s="2">
        <f>TTEST(C84:H84,{0,0},2,3)</f>
        <v>3.436348527690793E-6</v>
      </c>
      <c r="N84" s="2">
        <f t="shared" si="3"/>
        <v>1.3227889457519117</v>
      </c>
      <c r="O84" s="2" t="s">
        <v>22</v>
      </c>
      <c r="P84" s="2">
        <f t="shared" si="2"/>
        <v>5.4639027947893695</v>
      </c>
    </row>
    <row r="85" spans="1:16" x14ac:dyDescent="0.2">
      <c r="A85" s="2" t="s">
        <v>463</v>
      </c>
      <c r="B85" s="2" t="s">
        <v>464</v>
      </c>
      <c r="C85" s="2">
        <v>-1.3839965781205099</v>
      </c>
      <c r="D85" s="2">
        <v>-1.29044700182448</v>
      </c>
      <c r="E85" s="2"/>
      <c r="F85" s="2">
        <v>-1.2810227374784899</v>
      </c>
      <c r="G85" s="2">
        <v>-1.33514746900675</v>
      </c>
      <c r="H85" s="2">
        <v>-1.3141886438543899</v>
      </c>
      <c r="I85" s="2" t="s">
        <v>465</v>
      </c>
      <c r="J85" s="2" t="s">
        <v>466</v>
      </c>
      <c r="K85" s="2" t="s">
        <v>467</v>
      </c>
      <c r="L85" s="2" t="s">
        <v>468</v>
      </c>
      <c r="M85" s="2">
        <f>TTEST(C85:H85,{0,0},2,3)</f>
        <v>2.239570389634477E-7</v>
      </c>
      <c r="N85" s="2">
        <f t="shared" si="3"/>
        <v>1.320960486056924</v>
      </c>
      <c r="O85" s="2" t="s">
        <v>22</v>
      </c>
      <c r="P85" s="2">
        <f t="shared" si="2"/>
        <v>6.6498352831414067</v>
      </c>
    </row>
    <row r="86" spans="1:16" x14ac:dyDescent="0.2">
      <c r="A86" s="2" t="s">
        <v>469</v>
      </c>
      <c r="B86" s="2" t="s">
        <v>470</v>
      </c>
      <c r="C86" s="2">
        <v>-1.3458999884317</v>
      </c>
      <c r="D86" s="2"/>
      <c r="E86" s="2">
        <v>-1.41352359441079</v>
      </c>
      <c r="F86" s="2">
        <v>-1.1679242420596401</v>
      </c>
      <c r="G86" s="2"/>
      <c r="H86" s="2">
        <v>-1.35376227586454</v>
      </c>
      <c r="I86" s="2" t="s">
        <v>471</v>
      </c>
      <c r="J86" s="2" t="s">
        <v>472</v>
      </c>
      <c r="K86" s="2" t="s">
        <v>473</v>
      </c>
      <c r="L86" s="2" t="s">
        <v>474</v>
      </c>
      <c r="M86" s="2">
        <f>TTEST(C86:H86,{0,0},2,3)</f>
        <v>1.4168650309313678E-4</v>
      </c>
      <c r="N86" s="2">
        <f t="shared" si="3"/>
        <v>1.3202775251916674</v>
      </c>
      <c r="O86" s="2" t="s">
        <v>22</v>
      </c>
      <c r="P86" s="2">
        <f t="shared" si="2"/>
        <v>3.8486715182165554</v>
      </c>
    </row>
    <row r="87" spans="1:16" x14ac:dyDescent="0.2">
      <c r="A87" s="2" t="s">
        <v>475</v>
      </c>
      <c r="B87" s="2" t="s">
        <v>476</v>
      </c>
      <c r="C87" s="2">
        <v>-1.39022071837432</v>
      </c>
      <c r="D87" s="2">
        <v>-1.72221124175052</v>
      </c>
      <c r="E87" s="2">
        <v>-1.2316992758454799</v>
      </c>
      <c r="F87" s="2">
        <v>-1.0343344088837401</v>
      </c>
      <c r="G87" s="2">
        <v>-1.27327765475773</v>
      </c>
      <c r="H87" s="2">
        <v>-1.26772201332253</v>
      </c>
      <c r="I87" s="2" t="s">
        <v>477</v>
      </c>
      <c r="J87" s="2" t="s">
        <v>478</v>
      </c>
      <c r="K87" s="2" t="s">
        <v>479</v>
      </c>
      <c r="L87" s="2" t="s">
        <v>480</v>
      </c>
      <c r="M87" s="2">
        <f>TTEST(C87:H87,{0,0},2,3)</f>
        <v>3.1732951727441885E-5</v>
      </c>
      <c r="N87" s="2">
        <f t="shared" si="3"/>
        <v>1.3199108854890533</v>
      </c>
      <c r="O87" s="2" t="s">
        <v>22</v>
      </c>
      <c r="P87" s="2">
        <f t="shared" si="2"/>
        <v>4.4984895289296025</v>
      </c>
    </row>
    <row r="88" spans="1:16" x14ac:dyDescent="0.2">
      <c r="A88" s="2" t="s">
        <v>481</v>
      </c>
      <c r="B88" s="2" t="s">
        <v>482</v>
      </c>
      <c r="C88" s="2">
        <v>-0.91506754294244697</v>
      </c>
      <c r="D88" s="2"/>
      <c r="E88" s="2">
        <v>-1.2504588374866299</v>
      </c>
      <c r="F88" s="2">
        <v>-1.0832972004188499</v>
      </c>
      <c r="G88" s="2">
        <v>-2.0037386797073702</v>
      </c>
      <c r="H88" s="2">
        <v>-1.28806149114048</v>
      </c>
      <c r="I88" s="2" t="s">
        <v>483</v>
      </c>
      <c r="J88" s="2" t="s">
        <v>484</v>
      </c>
      <c r="K88" s="2" t="s">
        <v>485</v>
      </c>
      <c r="L88" s="2" t="s">
        <v>486</v>
      </c>
      <c r="M88" s="2">
        <f>TTEST(C88:H88,{0,0},2,3)</f>
        <v>2.1581519637222917E-3</v>
      </c>
      <c r="N88" s="2">
        <f t="shared" si="3"/>
        <v>1.3081247503391555</v>
      </c>
      <c r="O88" s="2" t="s">
        <v>22</v>
      </c>
      <c r="P88" s="2">
        <f t="shared" si="2"/>
        <v>2.6659179782432676</v>
      </c>
    </row>
    <row r="89" spans="1:16" x14ac:dyDescent="0.2">
      <c r="A89" s="2" t="s">
        <v>487</v>
      </c>
      <c r="B89" s="2" t="s">
        <v>488</v>
      </c>
      <c r="C89" s="2">
        <v>-1.1605984479525899</v>
      </c>
      <c r="D89" s="2">
        <v>-1.4209514578414599</v>
      </c>
      <c r="E89" s="2">
        <v>-1.33828174901061</v>
      </c>
      <c r="F89" s="2">
        <v>-1.19205294804304</v>
      </c>
      <c r="G89" s="2">
        <v>-1.5158192688049501</v>
      </c>
      <c r="H89" s="2">
        <v>-1.2210130530822201</v>
      </c>
      <c r="I89" s="2" t="s">
        <v>371</v>
      </c>
      <c r="J89" s="2" t="s">
        <v>372</v>
      </c>
      <c r="K89" s="2" t="s">
        <v>373</v>
      </c>
      <c r="L89" s="2" t="s">
        <v>374</v>
      </c>
      <c r="M89" s="2">
        <f>TTEST(C89:H89,{0,0},2,3)</f>
        <v>3.0827744785535419E-6</v>
      </c>
      <c r="N89" s="2">
        <f t="shared" si="3"/>
        <v>1.3081194874558115</v>
      </c>
      <c r="O89" s="2" t="s">
        <v>22</v>
      </c>
      <c r="P89" s="2">
        <f t="shared" si="2"/>
        <v>5.511058245076339</v>
      </c>
    </row>
    <row r="90" spans="1:16" x14ac:dyDescent="0.2">
      <c r="A90" s="2" t="s">
        <v>489</v>
      </c>
      <c r="B90" s="2" t="s">
        <v>490</v>
      </c>
      <c r="C90" s="2">
        <v>-1.4946766167955401</v>
      </c>
      <c r="D90" s="2">
        <v>-1.22949175220885</v>
      </c>
      <c r="E90" s="2">
        <v>-1.2486208762544799</v>
      </c>
      <c r="F90" s="2">
        <v>-1.4696354741033399</v>
      </c>
      <c r="G90" s="2"/>
      <c r="H90" s="2">
        <v>-1.0864616197088901</v>
      </c>
      <c r="I90" s="2" t="s">
        <v>491</v>
      </c>
      <c r="J90" s="2" t="s">
        <v>492</v>
      </c>
      <c r="K90" s="2" t="s">
        <v>493</v>
      </c>
      <c r="L90" s="2" t="s">
        <v>494</v>
      </c>
      <c r="M90" s="2">
        <f>TTEST(C90:H90,{0,0},2,3)</f>
        <v>7.225006249394434E-5</v>
      </c>
      <c r="N90" s="2">
        <f t="shared" si="3"/>
        <v>1.3057772678142201</v>
      </c>
      <c r="O90" s="2" t="s">
        <v>22</v>
      </c>
      <c r="P90" s="2">
        <f t="shared" si="2"/>
        <v>4.1411617729207091</v>
      </c>
    </row>
    <row r="91" spans="1:16" x14ac:dyDescent="0.2">
      <c r="A91" s="2" t="s">
        <v>495</v>
      </c>
      <c r="B91" s="2" t="s">
        <v>496</v>
      </c>
      <c r="C91" s="2"/>
      <c r="D91" s="2">
        <v>-1.2924519589246599</v>
      </c>
      <c r="E91" s="2">
        <v>-1.3776051188268701</v>
      </c>
      <c r="F91" s="2">
        <v>-1.2116547272567899</v>
      </c>
      <c r="G91" s="2">
        <v>-1.4208763014046999</v>
      </c>
      <c r="H91" s="2">
        <v>-1.1741725639301499</v>
      </c>
      <c r="I91" s="2" t="s">
        <v>459</v>
      </c>
      <c r="J91" s="2" t="s">
        <v>460</v>
      </c>
      <c r="K91" s="2" t="s">
        <v>461</v>
      </c>
      <c r="L91" s="2" t="s">
        <v>462</v>
      </c>
      <c r="M91" s="2">
        <f>TTEST(C91:H91,{0,0},2,3)</f>
        <v>1.0326956551683605E-5</v>
      </c>
      <c r="N91" s="2">
        <f t="shared" si="3"/>
        <v>1.295352134068634</v>
      </c>
      <c r="O91" s="2" t="s">
        <v>22</v>
      </c>
      <c r="P91" s="2">
        <f t="shared" si="2"/>
        <v>4.986027650170306</v>
      </c>
    </row>
    <row r="92" spans="1:16" x14ac:dyDescent="0.2">
      <c r="A92" s="2" t="s">
        <v>497</v>
      </c>
      <c r="B92" s="2" t="s">
        <v>498</v>
      </c>
      <c r="C92" s="2">
        <v>-1.25636569104698</v>
      </c>
      <c r="D92" s="2"/>
      <c r="E92" s="2">
        <v>-1.36183073195981</v>
      </c>
      <c r="F92" s="2">
        <v>-1.2612000242000401</v>
      </c>
      <c r="G92" s="2">
        <v>-1.2395729056270699</v>
      </c>
      <c r="H92" s="2">
        <v>-1.3525344472887</v>
      </c>
      <c r="I92" s="2" t="s">
        <v>499</v>
      </c>
      <c r="J92" s="2" t="s">
        <v>500</v>
      </c>
      <c r="K92" s="2" t="s">
        <v>501</v>
      </c>
      <c r="L92" s="2" t="s">
        <v>502</v>
      </c>
      <c r="M92" s="2">
        <f>TTEST(C92:H92,{0,0},2,3)</f>
        <v>9.6883882256277139E-7</v>
      </c>
      <c r="N92" s="2">
        <f t="shared" si="3"/>
        <v>1.29430076002452</v>
      </c>
      <c r="O92" s="2" t="s">
        <v>22</v>
      </c>
      <c r="P92" s="2">
        <f t="shared" si="2"/>
        <v>6.0137484668024817</v>
      </c>
    </row>
    <row r="93" spans="1:16" x14ac:dyDescent="0.2">
      <c r="A93" s="2" t="s">
        <v>503</v>
      </c>
      <c r="B93" s="2" t="s">
        <v>504</v>
      </c>
      <c r="C93" s="2"/>
      <c r="D93" s="2">
        <v>-2.0431948183600399</v>
      </c>
      <c r="E93" s="2">
        <v>-1.1380375497392701</v>
      </c>
      <c r="F93" s="2">
        <v>-1.235879888903</v>
      </c>
      <c r="G93" s="2">
        <v>-0.74951053447209903</v>
      </c>
      <c r="H93" s="2"/>
      <c r="I93" s="2" t="s">
        <v>505</v>
      </c>
      <c r="J93" s="2" t="s">
        <v>506</v>
      </c>
      <c r="K93" s="2" t="s">
        <v>507</v>
      </c>
      <c r="L93" s="2" t="s">
        <v>508</v>
      </c>
      <c r="M93" s="2">
        <f>TTEST(C93:H93,{0,0},2,3)</f>
        <v>1.7653797561876711E-2</v>
      </c>
      <c r="N93" s="2">
        <f t="shared" si="3"/>
        <v>1.2916556978686022</v>
      </c>
      <c r="O93" s="2" t="s">
        <v>22</v>
      </c>
      <c r="P93" s="2">
        <f t="shared" si="2"/>
        <v>1.7531618578248076</v>
      </c>
    </row>
    <row r="94" spans="1:16" x14ac:dyDescent="0.2">
      <c r="A94" s="2" t="s">
        <v>509</v>
      </c>
      <c r="B94" s="2" t="s">
        <v>510</v>
      </c>
      <c r="C94" s="2">
        <v>-1.30590103429766</v>
      </c>
      <c r="D94" s="2">
        <v>-1.37232245901779</v>
      </c>
      <c r="E94" s="2">
        <v>-1.4484224133742301</v>
      </c>
      <c r="F94" s="2">
        <v>-1.39491982888021</v>
      </c>
      <c r="G94" s="2">
        <v>-1.06445139680945</v>
      </c>
      <c r="H94" s="2">
        <v>-1.11021810149703</v>
      </c>
      <c r="I94" s="2" t="s">
        <v>511</v>
      </c>
      <c r="J94" s="2" t="s">
        <v>512</v>
      </c>
      <c r="K94" s="2" t="s">
        <v>513</v>
      </c>
      <c r="L94" s="2" t="s">
        <v>514</v>
      </c>
      <c r="M94" s="2">
        <f>TTEST(C94:H94,{0,0},2,3)</f>
        <v>6.0823708787054116E-6</v>
      </c>
      <c r="N94" s="2">
        <f t="shared" si="3"/>
        <v>1.2827058723127285</v>
      </c>
      <c r="O94" s="2" t="s">
        <v>22</v>
      </c>
      <c r="P94" s="2">
        <f t="shared" si="2"/>
        <v>5.2159271018399638</v>
      </c>
    </row>
    <row r="95" spans="1:16" x14ac:dyDescent="0.2">
      <c r="A95" s="2" t="s">
        <v>515</v>
      </c>
      <c r="B95" s="2" t="s">
        <v>516</v>
      </c>
      <c r="C95" s="2">
        <v>-1.3558113500020399</v>
      </c>
      <c r="D95" s="2"/>
      <c r="E95" s="2">
        <v>-1.21729764510071</v>
      </c>
      <c r="F95" s="2"/>
      <c r="G95" s="2">
        <v>-0.91142205915455499</v>
      </c>
      <c r="H95" s="2">
        <v>-1.6417734403570901</v>
      </c>
      <c r="I95" s="2" t="s">
        <v>517</v>
      </c>
      <c r="J95" s="2" t="s">
        <v>518</v>
      </c>
      <c r="K95" s="2" t="s">
        <v>519</v>
      </c>
      <c r="L95" s="2" t="s">
        <v>520</v>
      </c>
      <c r="M95" s="2">
        <f>TTEST(C95:H95,{0,0},2,3)</f>
        <v>3.4855187470478619E-3</v>
      </c>
      <c r="N95" s="2">
        <f t="shared" si="3"/>
        <v>1.2815761236535987</v>
      </c>
      <c r="O95" s="2" t="s">
        <v>22</v>
      </c>
      <c r="P95" s="2">
        <f t="shared" si="2"/>
        <v>2.4577325770452352</v>
      </c>
    </row>
    <row r="96" spans="1:16" x14ac:dyDescent="0.2">
      <c r="A96" s="2" t="s">
        <v>521</v>
      </c>
      <c r="B96" s="2" t="s">
        <v>522</v>
      </c>
      <c r="C96" s="2">
        <v>-1.74976041878283</v>
      </c>
      <c r="D96" s="2">
        <v>-0.88683187432890398</v>
      </c>
      <c r="E96" s="2"/>
      <c r="F96" s="2">
        <v>-1.2031047217738</v>
      </c>
      <c r="G96" s="2"/>
      <c r="H96" s="2"/>
      <c r="I96" s="2" t="s">
        <v>523</v>
      </c>
      <c r="J96" s="2" t="s">
        <v>524</v>
      </c>
      <c r="K96" s="2" t="s">
        <v>525</v>
      </c>
      <c r="L96" s="2" t="s">
        <v>526</v>
      </c>
      <c r="M96" s="2">
        <f>TTEST(C96:H96,{0,0},2,3)</f>
        <v>3.6661276413584756E-2</v>
      </c>
      <c r="N96" s="2">
        <f t="shared" si="3"/>
        <v>1.2798990049618446</v>
      </c>
      <c r="O96" s="2" t="s">
        <v>22</v>
      </c>
      <c r="P96" s="2">
        <f t="shared" si="2"/>
        <v>1.4357924185411146</v>
      </c>
    </row>
    <row r="97" spans="1:16" x14ac:dyDescent="0.2">
      <c r="A97" s="2" t="s">
        <v>527</v>
      </c>
      <c r="B97" s="2" t="s">
        <v>528</v>
      </c>
      <c r="C97" s="2"/>
      <c r="D97" s="2"/>
      <c r="E97" s="2">
        <v>-0.80612402647478698</v>
      </c>
      <c r="F97" s="2">
        <v>-1.32316400203249</v>
      </c>
      <c r="G97" s="2"/>
      <c r="H97" s="2">
        <v>-1.7008561684468799</v>
      </c>
      <c r="I97" s="2" t="s">
        <v>529</v>
      </c>
      <c r="J97" s="2" t="s">
        <v>530</v>
      </c>
      <c r="K97" s="2" t="s">
        <v>531</v>
      </c>
      <c r="L97" s="2" t="s">
        <v>532</v>
      </c>
      <c r="M97" s="2">
        <f>TTEST(C97:H97,{0,0},2,3)</f>
        <v>3.8868961391100437E-2</v>
      </c>
      <c r="N97" s="2">
        <f t="shared" si="3"/>
        <v>1.2767147323180523</v>
      </c>
      <c r="O97" s="2" t="s">
        <v>22</v>
      </c>
      <c r="P97" s="2">
        <f t="shared" si="2"/>
        <v>1.4103970639002552</v>
      </c>
    </row>
    <row r="98" spans="1:16" x14ac:dyDescent="0.2">
      <c r="A98" s="2" t="s">
        <v>533</v>
      </c>
      <c r="B98" s="2" t="s">
        <v>534</v>
      </c>
      <c r="C98" s="2">
        <v>-1.8732645945790001</v>
      </c>
      <c r="D98" s="2">
        <v>-0.97640671339973895</v>
      </c>
      <c r="E98" s="2">
        <v>-0.68126840744913197</v>
      </c>
      <c r="F98" s="2">
        <v>-1.41919083793308</v>
      </c>
      <c r="G98" s="2"/>
      <c r="H98" s="2">
        <v>-1.4305994753951601</v>
      </c>
      <c r="I98" s="2" t="s">
        <v>147</v>
      </c>
      <c r="J98" s="2" t="s">
        <v>148</v>
      </c>
      <c r="K98" s="2" t="s">
        <v>149</v>
      </c>
      <c r="L98" s="2" t="s">
        <v>150</v>
      </c>
      <c r="M98" s="2">
        <f>TTEST(C98:H98,{0,0},2,3)</f>
        <v>3.4213846611439139E-3</v>
      </c>
      <c r="N98" s="2">
        <f t="shared" si="3"/>
        <v>1.2761460057512224</v>
      </c>
      <c r="O98" s="2" t="s">
        <v>22</v>
      </c>
      <c r="P98" s="2">
        <f t="shared" si="2"/>
        <v>2.4657980959929811</v>
      </c>
    </row>
    <row r="99" spans="1:16" x14ac:dyDescent="0.2">
      <c r="A99" s="2" t="s">
        <v>535</v>
      </c>
      <c r="B99" s="2" t="s">
        <v>536</v>
      </c>
      <c r="C99" s="2"/>
      <c r="D99" s="2"/>
      <c r="E99" s="2"/>
      <c r="F99" s="2"/>
      <c r="G99" s="2">
        <v>-1.3525575327194701</v>
      </c>
      <c r="H99" s="2">
        <v>-1.1985049764131801</v>
      </c>
      <c r="I99" s="2" t="s">
        <v>477</v>
      </c>
      <c r="J99" s="2" t="s">
        <v>478</v>
      </c>
      <c r="K99" s="2" t="s">
        <v>479</v>
      </c>
      <c r="L99" s="2" t="s">
        <v>480</v>
      </c>
      <c r="M99" s="2">
        <f>TTEST(C99:H99,{0,0},2,3)</f>
        <v>3.8397314922192158E-2</v>
      </c>
      <c r="N99" s="2">
        <f t="shared" si="3"/>
        <v>1.2755312545663251</v>
      </c>
      <c r="O99" s="2" t="s">
        <v>22</v>
      </c>
      <c r="P99" s="2">
        <f t="shared" si="2"/>
        <v>1.4156991442586921</v>
      </c>
    </row>
    <row r="100" spans="1:16" x14ac:dyDescent="0.2">
      <c r="A100" s="2" t="s">
        <v>537</v>
      </c>
      <c r="B100" s="2" t="s">
        <v>538</v>
      </c>
      <c r="C100" s="2">
        <v>-1.9228952133627399</v>
      </c>
      <c r="D100" s="2">
        <v>-0.982594956788303</v>
      </c>
      <c r="E100" s="2">
        <v>-1.16712932323159</v>
      </c>
      <c r="F100" s="2">
        <v>-1.88647068740401</v>
      </c>
      <c r="G100" s="2">
        <v>-0.61645237243870998</v>
      </c>
      <c r="H100" s="2">
        <v>-1.0510096515109699</v>
      </c>
      <c r="I100" s="2" t="s">
        <v>539</v>
      </c>
      <c r="J100" s="2" t="s">
        <v>540</v>
      </c>
      <c r="K100" s="2" t="s">
        <v>541</v>
      </c>
      <c r="L100" s="2" t="s">
        <v>542</v>
      </c>
      <c r="M100" s="2">
        <f>TTEST(C100:H100,{0,0},2,3)</f>
        <v>1.9335932382181919E-3</v>
      </c>
      <c r="N100" s="2">
        <f t="shared" si="3"/>
        <v>1.2710920341227205</v>
      </c>
      <c r="O100" s="2" t="s">
        <v>22</v>
      </c>
      <c r="P100" s="2">
        <f t="shared" si="2"/>
        <v>2.7136348813269584</v>
      </c>
    </row>
    <row r="101" spans="1:16" x14ac:dyDescent="0.2">
      <c r="A101" s="2" t="s">
        <v>543</v>
      </c>
      <c r="B101" s="2" t="s">
        <v>544</v>
      </c>
      <c r="C101" s="2">
        <v>-1.2153057435546399</v>
      </c>
      <c r="D101" s="2">
        <v>-1.3372764498041001</v>
      </c>
      <c r="E101" s="2">
        <v>-1.3597615007987001</v>
      </c>
      <c r="F101" s="2">
        <v>-1.25748792631255</v>
      </c>
      <c r="G101" s="2">
        <v>-1.2206538214509399</v>
      </c>
      <c r="H101" s="2">
        <v>-1.23541604152885</v>
      </c>
      <c r="I101" s="2" t="s">
        <v>159</v>
      </c>
      <c r="J101" s="2" t="s">
        <v>160</v>
      </c>
      <c r="K101" s="2" t="s">
        <v>161</v>
      </c>
      <c r="L101" s="2" t="s">
        <v>162</v>
      </c>
      <c r="M101" s="2">
        <f>TTEST(C101:H101,{0,0},2,3)</f>
        <v>6.025794043853719E-8</v>
      </c>
      <c r="N101" s="2">
        <f t="shared" si="3"/>
        <v>1.2709835805749634</v>
      </c>
      <c r="O101" s="2" t="s">
        <v>22</v>
      </c>
      <c r="P101" s="2">
        <f t="shared" si="2"/>
        <v>7.2199857161984085</v>
      </c>
    </row>
    <row r="102" spans="1:16" x14ac:dyDescent="0.2">
      <c r="A102" s="2" t="s">
        <v>545</v>
      </c>
      <c r="B102" s="2" t="s">
        <v>546</v>
      </c>
      <c r="C102" s="2">
        <v>-2.7918451157108</v>
      </c>
      <c r="D102" s="2">
        <v>-0.73189877868973097</v>
      </c>
      <c r="E102" s="2">
        <v>-0.52695197383593895</v>
      </c>
      <c r="F102" s="2">
        <v>-2.39615587693749</v>
      </c>
      <c r="G102" s="2">
        <v>-0.69768511064626304</v>
      </c>
      <c r="H102" s="2">
        <v>-0.48021177628842299</v>
      </c>
      <c r="I102" s="2" t="s">
        <v>547</v>
      </c>
      <c r="J102" s="2" t="s">
        <v>548</v>
      </c>
      <c r="K102" s="2" t="s">
        <v>549</v>
      </c>
      <c r="L102" s="2" t="s">
        <v>550</v>
      </c>
      <c r="M102" s="2">
        <f>TTEST(C102:H102,{0,0},2,3)</f>
        <v>3.0043197585336658E-2</v>
      </c>
      <c r="N102" s="2">
        <f t="shared" si="3"/>
        <v>1.2707914386847743</v>
      </c>
      <c r="O102" s="2" t="s">
        <v>22</v>
      </c>
      <c r="P102" s="2">
        <f t="shared" si="2"/>
        <v>1.5222538459766861</v>
      </c>
    </row>
    <row r="103" spans="1:16" x14ac:dyDescent="0.2">
      <c r="A103" s="2" t="s">
        <v>551</v>
      </c>
      <c r="B103" s="2" t="s">
        <v>552</v>
      </c>
      <c r="C103" s="2">
        <v>-0.94629852548794802</v>
      </c>
      <c r="D103" s="2"/>
      <c r="E103" s="2"/>
      <c r="F103" s="2">
        <v>-0.90309728745294404</v>
      </c>
      <c r="G103" s="2">
        <v>-1.71664281202156</v>
      </c>
      <c r="H103" s="2">
        <v>-1.5149829907396499</v>
      </c>
      <c r="I103" s="2" t="s">
        <v>101</v>
      </c>
      <c r="J103" s="2" t="s">
        <v>102</v>
      </c>
      <c r="K103" s="2" t="s">
        <v>103</v>
      </c>
      <c r="L103" s="2" t="s">
        <v>104</v>
      </c>
      <c r="M103" s="2">
        <f>TTEST(C103:H103,{0,0},2,3)</f>
        <v>8.3400363493183246E-3</v>
      </c>
      <c r="N103" s="2">
        <f t="shared" si="3"/>
        <v>1.2702554039255256</v>
      </c>
      <c r="O103" s="2" t="s">
        <v>22</v>
      </c>
      <c r="P103" s="2">
        <f t="shared" si="2"/>
        <v>2.0788320565236562</v>
      </c>
    </row>
    <row r="104" spans="1:16" x14ac:dyDescent="0.2">
      <c r="A104" s="2" t="s">
        <v>553</v>
      </c>
      <c r="B104" s="2" t="s">
        <v>554</v>
      </c>
      <c r="C104" s="2">
        <v>-1.2047406878069</v>
      </c>
      <c r="D104" s="2">
        <v>-1.28765619009397</v>
      </c>
      <c r="E104" s="2">
        <v>-1.40885935742935</v>
      </c>
      <c r="F104" s="2">
        <v>-1.2570605763207401</v>
      </c>
      <c r="G104" s="2">
        <v>-1.22401532993652</v>
      </c>
      <c r="H104" s="2">
        <v>-1.2290876090470599</v>
      </c>
      <c r="I104" s="2" t="s">
        <v>555</v>
      </c>
      <c r="J104" s="2" t="s">
        <v>556</v>
      </c>
      <c r="K104" s="2" t="s">
        <v>557</v>
      </c>
      <c r="L104" s="2" t="s">
        <v>558</v>
      </c>
      <c r="M104" s="2">
        <f>TTEST(C104:H104,{0,0},2,3)</f>
        <v>1.5004085461284714E-7</v>
      </c>
      <c r="N104" s="2">
        <f t="shared" si="3"/>
        <v>1.2685699584390902</v>
      </c>
      <c r="O104" s="2" t="s">
        <v>22</v>
      </c>
      <c r="P104" s="2">
        <f t="shared" si="2"/>
        <v>6.8237904708303878</v>
      </c>
    </row>
    <row r="105" spans="1:16" x14ac:dyDescent="0.2">
      <c r="A105" s="2" t="s">
        <v>559</v>
      </c>
      <c r="B105" s="2" t="s">
        <v>560</v>
      </c>
      <c r="C105" s="2">
        <v>-1.55523658035651</v>
      </c>
      <c r="D105" s="2">
        <v>-1.54961093379935</v>
      </c>
      <c r="E105" s="2">
        <v>-1.15539607528068</v>
      </c>
      <c r="F105" s="2">
        <v>-1.26688738570645</v>
      </c>
      <c r="G105" s="2">
        <v>-0.82621164870299801</v>
      </c>
      <c r="H105" s="2">
        <v>-1.2485471431952799</v>
      </c>
      <c r="I105" s="2" t="s">
        <v>561</v>
      </c>
      <c r="J105" s="2" t="s">
        <v>562</v>
      </c>
      <c r="K105" s="2" t="s">
        <v>563</v>
      </c>
      <c r="L105" s="2" t="s">
        <v>564</v>
      </c>
      <c r="M105" s="2">
        <f>TTEST(C105:H105,{0,0},2,3)</f>
        <v>9.0607377937023713E-5</v>
      </c>
      <c r="N105" s="2">
        <f t="shared" si="3"/>
        <v>1.2669816278402113</v>
      </c>
      <c r="O105" s="2" t="s">
        <v>22</v>
      </c>
      <c r="P105" s="2">
        <f t="shared" si="2"/>
        <v>4.042836437346601</v>
      </c>
    </row>
    <row r="106" spans="1:16" x14ac:dyDescent="0.2">
      <c r="A106" s="2" t="s">
        <v>565</v>
      </c>
      <c r="B106" s="2" t="s">
        <v>566</v>
      </c>
      <c r="C106" s="2">
        <v>-1.4352981739070501</v>
      </c>
      <c r="D106" s="2">
        <v>-1.3182549824038801</v>
      </c>
      <c r="E106" s="2">
        <v>-1.23644208145065</v>
      </c>
      <c r="F106" s="2">
        <v>-0.91162130118658302</v>
      </c>
      <c r="G106" s="2">
        <v>-1.08414857244741</v>
      </c>
      <c r="H106" s="2">
        <v>-1.6160199163860001</v>
      </c>
      <c r="I106" s="2" t="s">
        <v>567</v>
      </c>
      <c r="J106" s="2" t="s">
        <v>568</v>
      </c>
      <c r="K106" s="2" t="s">
        <v>569</v>
      </c>
      <c r="L106" s="2" t="s">
        <v>570</v>
      </c>
      <c r="M106" s="2">
        <f>TTEST(C106:H106,{0,0},2,3)</f>
        <v>6.0563016821635979E-5</v>
      </c>
      <c r="N106" s="2">
        <f t="shared" si="3"/>
        <v>1.2669641712969291</v>
      </c>
      <c r="O106" s="2" t="s">
        <v>22</v>
      </c>
      <c r="P106" s="2">
        <f t="shared" si="2"/>
        <v>4.2177924994862419</v>
      </c>
    </row>
    <row r="107" spans="1:16" x14ac:dyDescent="0.2">
      <c r="A107" s="2" t="s">
        <v>571</v>
      </c>
      <c r="B107" s="2" t="s">
        <v>572</v>
      </c>
      <c r="C107" s="2">
        <v>-1.01478240599346</v>
      </c>
      <c r="D107" s="2">
        <v>-1.20477043708845</v>
      </c>
      <c r="E107" s="2">
        <v>-1.43637618409032</v>
      </c>
      <c r="F107" s="2">
        <v>-1.1334842098142299</v>
      </c>
      <c r="G107" s="2">
        <v>-1.51576126364303</v>
      </c>
      <c r="H107" s="2">
        <v>-1.29139563155245</v>
      </c>
      <c r="I107" s="2" t="s">
        <v>573</v>
      </c>
      <c r="J107" s="2" t="s">
        <v>574</v>
      </c>
      <c r="K107" s="2" t="s">
        <v>575</v>
      </c>
      <c r="L107" s="2" t="s">
        <v>576</v>
      </c>
      <c r="M107" s="2">
        <f>TTEST(C107:H107,{0,0},2,3)</f>
        <v>1.4891611114269324E-5</v>
      </c>
      <c r="N107" s="2">
        <f t="shared" si="3"/>
        <v>1.2660950220303235</v>
      </c>
      <c r="O107" s="2" t="s">
        <v>22</v>
      </c>
      <c r="P107" s="2">
        <f t="shared" si="2"/>
        <v>4.8270583136524197</v>
      </c>
    </row>
    <row r="108" spans="1:16" x14ac:dyDescent="0.2">
      <c r="A108" s="2" t="s">
        <v>577</v>
      </c>
      <c r="B108" s="2" t="s">
        <v>578</v>
      </c>
      <c r="C108" s="2">
        <v>-1.5943485932341299</v>
      </c>
      <c r="D108" s="2">
        <v>-1.3509571837979599</v>
      </c>
      <c r="E108" s="2">
        <v>-1.1916344638301599</v>
      </c>
      <c r="F108" s="2">
        <v>-1.066514710346</v>
      </c>
      <c r="G108" s="2">
        <v>-0.99230565904690404</v>
      </c>
      <c r="H108" s="2">
        <v>-1.3807988229775301</v>
      </c>
      <c r="I108" s="2" t="s">
        <v>159</v>
      </c>
      <c r="J108" s="2" t="s">
        <v>160</v>
      </c>
      <c r="K108" s="2" t="s">
        <v>161</v>
      </c>
      <c r="L108" s="2" t="s">
        <v>162</v>
      </c>
      <c r="M108" s="2">
        <f>TTEST(C108:H108,{0,0},2,3)</f>
        <v>3.4899932261633951E-5</v>
      </c>
      <c r="N108" s="2">
        <f t="shared" si="3"/>
        <v>1.2627599055387806</v>
      </c>
      <c r="O108" s="2" t="s">
        <v>22</v>
      </c>
      <c r="P108" s="2">
        <f t="shared" si="2"/>
        <v>4.4571754159756951</v>
      </c>
    </row>
    <row r="109" spans="1:16" x14ac:dyDescent="0.2">
      <c r="A109" s="2" t="s">
        <v>579</v>
      </c>
      <c r="B109" s="2" t="s">
        <v>580</v>
      </c>
      <c r="C109" s="2">
        <v>-1.5958799608962799</v>
      </c>
      <c r="D109" s="2">
        <v>-1.54915983816341</v>
      </c>
      <c r="E109" s="2">
        <v>-1.3167974346853299</v>
      </c>
      <c r="F109" s="2">
        <v>-1.3222556955667599</v>
      </c>
      <c r="G109" s="2">
        <v>-0.91576026754637796</v>
      </c>
      <c r="H109" s="2">
        <v>-0.866189690043352</v>
      </c>
      <c r="I109" s="2" t="s">
        <v>581</v>
      </c>
      <c r="J109" s="2" t="s">
        <v>582</v>
      </c>
      <c r="K109" s="2" t="s">
        <v>583</v>
      </c>
      <c r="L109" s="2" t="s">
        <v>584</v>
      </c>
      <c r="M109" s="2">
        <f>TTEST(C109:H109,{0,0},2,3)</f>
        <v>1.7100793537523301E-4</v>
      </c>
      <c r="N109" s="2">
        <f t="shared" si="3"/>
        <v>1.2610071478169183</v>
      </c>
      <c r="O109" s="2" t="s">
        <v>22</v>
      </c>
      <c r="P109" s="2">
        <f t="shared" si="2"/>
        <v>3.7669837363346632</v>
      </c>
    </row>
    <row r="110" spans="1:16" x14ac:dyDescent="0.2">
      <c r="A110" s="2" t="s">
        <v>585</v>
      </c>
      <c r="B110" s="2" t="s">
        <v>586</v>
      </c>
      <c r="C110" s="2">
        <v>-1.19211416693883</v>
      </c>
      <c r="D110" s="2">
        <v>-1.4862062037446899</v>
      </c>
      <c r="E110" s="2">
        <v>-1.18887153613129</v>
      </c>
      <c r="F110" s="2">
        <v>-1.0458944377094801</v>
      </c>
      <c r="G110" s="2">
        <v>-1.63123787239341</v>
      </c>
      <c r="H110" s="2">
        <v>-0.998836232932516</v>
      </c>
      <c r="I110" s="2" t="s">
        <v>587</v>
      </c>
      <c r="J110" s="2" t="s">
        <v>588</v>
      </c>
      <c r="K110" s="2" t="s">
        <v>589</v>
      </c>
      <c r="L110" s="2" t="s">
        <v>590</v>
      </c>
      <c r="M110" s="2">
        <f>TTEST(C110:H110,{0,0},2,3)</f>
        <v>6.2510181905690526E-5</v>
      </c>
      <c r="N110" s="2">
        <f t="shared" si="3"/>
        <v>1.2571934083083691</v>
      </c>
      <c r="O110" s="2" t="s">
        <v>22</v>
      </c>
      <c r="P110" s="2">
        <f t="shared" si="2"/>
        <v>4.2040492372910432</v>
      </c>
    </row>
    <row r="111" spans="1:16" x14ac:dyDescent="0.2">
      <c r="A111" s="2" t="s">
        <v>591</v>
      </c>
      <c r="B111" s="2" t="s">
        <v>592</v>
      </c>
      <c r="C111" s="2"/>
      <c r="D111" s="2"/>
      <c r="E111" s="2">
        <v>-1.2918073534912</v>
      </c>
      <c r="F111" s="2">
        <v>-1.2460588303321201</v>
      </c>
      <c r="G111" s="2">
        <v>-1.1328852674384999</v>
      </c>
      <c r="H111" s="2">
        <v>-1.3507170789127101</v>
      </c>
      <c r="I111" s="2" t="s">
        <v>593</v>
      </c>
      <c r="J111" s="2" t="s">
        <v>594</v>
      </c>
      <c r="K111" s="2" t="s">
        <v>595</v>
      </c>
      <c r="L111" s="2" t="s">
        <v>596</v>
      </c>
      <c r="M111" s="2">
        <f>TTEST(C111:H111,{0,0},2,3)</f>
        <v>1.0871644376462232E-4</v>
      </c>
      <c r="N111" s="2">
        <f t="shared" si="3"/>
        <v>1.2553671325436326</v>
      </c>
      <c r="O111" s="2" t="s">
        <v>22</v>
      </c>
      <c r="P111" s="2">
        <f t="shared" si="2"/>
        <v>3.9637047622970942</v>
      </c>
    </row>
    <row r="112" spans="1:16" x14ac:dyDescent="0.2">
      <c r="A112" s="2" t="s">
        <v>597</v>
      </c>
      <c r="B112" s="2" t="s">
        <v>598</v>
      </c>
      <c r="C112" s="2">
        <v>-1.3039125498775599</v>
      </c>
      <c r="D112" s="2"/>
      <c r="E112" s="2">
        <v>-1.1770285840329</v>
      </c>
      <c r="F112" s="2">
        <v>-1.55681585273997</v>
      </c>
      <c r="G112" s="2">
        <v>-0.97626255356636604</v>
      </c>
      <c r="H112" s="2"/>
      <c r="I112" s="2" t="s">
        <v>599</v>
      </c>
      <c r="J112" s="2" t="s">
        <v>600</v>
      </c>
      <c r="K112" s="2" t="s">
        <v>601</v>
      </c>
      <c r="L112" s="2" t="s">
        <v>602</v>
      </c>
      <c r="M112" s="2">
        <f>TTEST(C112:H112,{0,0},2,3)</f>
        <v>1.9439995402078197E-3</v>
      </c>
      <c r="N112" s="2">
        <f t="shared" si="3"/>
        <v>1.2535048850541992</v>
      </c>
      <c r="O112" s="2" t="s">
        <v>22</v>
      </c>
      <c r="P112" s="2">
        <f t="shared" si="2"/>
        <v>2.7113038421284843</v>
      </c>
    </row>
    <row r="113" spans="1:16" x14ac:dyDescent="0.2">
      <c r="A113" s="2" t="s">
        <v>603</v>
      </c>
      <c r="B113" s="2" t="s">
        <v>604</v>
      </c>
      <c r="C113" s="2">
        <v>-0.77222175826766903</v>
      </c>
      <c r="D113" s="2">
        <v>-1.27551083668728</v>
      </c>
      <c r="E113" s="2">
        <v>-1.29378029707433</v>
      </c>
      <c r="F113" s="2">
        <v>-1.4292092730271699</v>
      </c>
      <c r="G113" s="2">
        <v>-1.3043286552598099</v>
      </c>
      <c r="H113" s="2">
        <v>-1.4397091500208401</v>
      </c>
      <c r="I113" s="2" t="s">
        <v>605</v>
      </c>
      <c r="J113" s="2" t="s">
        <v>606</v>
      </c>
      <c r="K113" s="2" t="s">
        <v>607</v>
      </c>
      <c r="L113" s="2" t="s">
        <v>608</v>
      </c>
      <c r="M113" s="2">
        <f>TTEST(C113:H113,{0,0},2,3)</f>
        <v>5.8452531352887588E-5</v>
      </c>
      <c r="N113" s="2">
        <f t="shared" si="3"/>
        <v>1.2524599950561832</v>
      </c>
      <c r="O113" s="2" t="s">
        <v>22</v>
      </c>
      <c r="P113" s="2">
        <f t="shared" si="2"/>
        <v>4.2331966764818478</v>
      </c>
    </row>
    <row r="114" spans="1:16" x14ac:dyDescent="0.2">
      <c r="A114" s="2" t="s">
        <v>609</v>
      </c>
      <c r="B114" s="2" t="s">
        <v>610</v>
      </c>
      <c r="C114" s="2">
        <v>-0.90696579739516803</v>
      </c>
      <c r="D114" s="2">
        <v>-1.1372942494702101</v>
      </c>
      <c r="E114" s="2">
        <v>-1.1881795327218501</v>
      </c>
      <c r="F114" s="2">
        <v>-0.95652437967455595</v>
      </c>
      <c r="G114" s="2">
        <v>-1.8052487569078</v>
      </c>
      <c r="H114" s="2">
        <v>-1.51646846997135</v>
      </c>
      <c r="I114" s="2" t="s">
        <v>611</v>
      </c>
      <c r="J114" s="2" t="s">
        <v>612</v>
      </c>
      <c r="K114" s="2" t="s">
        <v>613</v>
      </c>
      <c r="L114" s="2" t="s">
        <v>614</v>
      </c>
      <c r="M114" s="2">
        <f>TTEST(C114:H114,{0,0},2,3)</f>
        <v>3.0545218859161932E-4</v>
      </c>
      <c r="N114" s="2">
        <f t="shared" si="3"/>
        <v>1.2517801976901557</v>
      </c>
      <c r="O114" s="2" t="s">
        <v>22</v>
      </c>
      <c r="P114" s="2">
        <f t="shared" si="2"/>
        <v>3.5150567587629156</v>
      </c>
    </row>
    <row r="115" spans="1:16" x14ac:dyDescent="0.2">
      <c r="A115" s="2" t="s">
        <v>615</v>
      </c>
      <c r="B115" s="2" t="s">
        <v>616</v>
      </c>
      <c r="C115" s="2">
        <v>-1.5951938966406101</v>
      </c>
      <c r="D115" s="2">
        <v>-1.3433306903745099</v>
      </c>
      <c r="E115" s="2">
        <v>-1.19213335431316</v>
      </c>
      <c r="F115" s="2">
        <v>-0.99603756440556401</v>
      </c>
      <c r="G115" s="2">
        <v>-1.06886397633564</v>
      </c>
      <c r="H115" s="2">
        <v>-1.28341985295399</v>
      </c>
      <c r="I115" s="2" t="s">
        <v>617</v>
      </c>
      <c r="J115" s="2" t="s">
        <v>618</v>
      </c>
      <c r="K115" s="2" t="s">
        <v>619</v>
      </c>
      <c r="L115" s="2" t="s">
        <v>620</v>
      </c>
      <c r="M115" s="2">
        <f>TTEST(C115:H115,{0,0},2,3)</f>
        <v>3.0667443921382946E-5</v>
      </c>
      <c r="N115" s="2">
        <f t="shared" si="3"/>
        <v>1.2464965558372458</v>
      </c>
      <c r="O115" s="2" t="s">
        <v>22</v>
      </c>
      <c r="P115" s="2">
        <f t="shared" si="2"/>
        <v>4.5133224202059559</v>
      </c>
    </row>
    <row r="116" spans="1:16" x14ac:dyDescent="0.2">
      <c r="A116" s="2" t="s">
        <v>621</v>
      </c>
      <c r="B116" s="2" t="s">
        <v>622</v>
      </c>
      <c r="C116" s="2">
        <v>-1.0960022386524799</v>
      </c>
      <c r="D116" s="2"/>
      <c r="E116" s="2">
        <v>-1.69648160088711</v>
      </c>
      <c r="F116" s="2">
        <v>-0.97047448013214099</v>
      </c>
      <c r="G116" s="2"/>
      <c r="H116" s="2">
        <v>-1.21548562110474</v>
      </c>
      <c r="I116" s="2" t="s">
        <v>623</v>
      </c>
      <c r="J116" s="2" t="s">
        <v>624</v>
      </c>
      <c r="K116" s="2" t="s">
        <v>625</v>
      </c>
      <c r="L116" s="2" t="s">
        <v>626</v>
      </c>
      <c r="M116" s="2">
        <f>TTEST(C116:H116,{0,0},2,3)</f>
        <v>4.3185257557818912E-3</v>
      </c>
      <c r="N116" s="2">
        <f t="shared" si="3"/>
        <v>1.2446109851941176</v>
      </c>
      <c r="O116" s="2" t="s">
        <v>22</v>
      </c>
      <c r="P116" s="2">
        <f t="shared" si="2"/>
        <v>2.3646644859167409</v>
      </c>
    </row>
    <row r="117" spans="1:16" x14ac:dyDescent="0.2">
      <c r="A117" s="2" t="s">
        <v>627</v>
      </c>
      <c r="B117" s="2" t="s">
        <v>628</v>
      </c>
      <c r="C117" s="2"/>
      <c r="D117" s="2">
        <v>-1.60160629996863</v>
      </c>
      <c r="E117" s="2"/>
      <c r="F117" s="2">
        <v>-0.97822133819491197</v>
      </c>
      <c r="G117" s="2"/>
      <c r="H117" s="2">
        <v>-1.15362830776837</v>
      </c>
      <c r="I117" s="2" t="s">
        <v>629</v>
      </c>
      <c r="J117" s="2" t="s">
        <v>630</v>
      </c>
      <c r="K117" s="2" t="s">
        <v>631</v>
      </c>
      <c r="L117" s="2" t="s">
        <v>632</v>
      </c>
      <c r="M117" s="2">
        <f>TTEST(C117:H117,{0,0},2,3)</f>
        <v>2.1526817477292806E-2</v>
      </c>
      <c r="N117" s="2">
        <f t="shared" si="3"/>
        <v>1.2444853153106372</v>
      </c>
      <c r="O117" s="2" t="s">
        <v>22</v>
      </c>
      <c r="P117" s="2">
        <f t="shared" si="2"/>
        <v>1.6670201714869564</v>
      </c>
    </row>
    <row r="118" spans="1:16" x14ac:dyDescent="0.2">
      <c r="A118" s="2" t="s">
        <v>633</v>
      </c>
      <c r="B118" s="2" t="s">
        <v>634</v>
      </c>
      <c r="C118" s="2">
        <v>-1.4363896701943899</v>
      </c>
      <c r="D118" s="2">
        <v>-1.39297119101867</v>
      </c>
      <c r="E118" s="2">
        <v>-1.3358827766775401</v>
      </c>
      <c r="F118" s="2">
        <v>-1.17968098644186</v>
      </c>
      <c r="G118" s="2">
        <v>-1.0536602295819399</v>
      </c>
      <c r="H118" s="2">
        <v>-1.06691055451466</v>
      </c>
      <c r="I118" s="2" t="s">
        <v>581</v>
      </c>
      <c r="J118" s="2" t="s">
        <v>582</v>
      </c>
      <c r="K118" s="2" t="s">
        <v>583</v>
      </c>
      <c r="L118" s="2" t="s">
        <v>584</v>
      </c>
      <c r="M118" s="2">
        <f>TTEST(C118:H118,{0,0},2,3)</f>
        <v>9.0690902006073058E-6</v>
      </c>
      <c r="N118" s="2">
        <f t="shared" si="3"/>
        <v>1.2442492347381766</v>
      </c>
      <c r="O118" s="2" t="s">
        <v>22</v>
      </c>
      <c r="P118" s="2">
        <f t="shared" si="2"/>
        <v>5.0424362786151233</v>
      </c>
    </row>
    <row r="119" spans="1:16" x14ac:dyDescent="0.2">
      <c r="A119" s="2" t="s">
        <v>635</v>
      </c>
      <c r="B119" s="2" t="s">
        <v>636</v>
      </c>
      <c r="C119" s="2">
        <v>-0.71133057310008396</v>
      </c>
      <c r="D119" s="2">
        <v>-1.2909679187668499</v>
      </c>
      <c r="E119" s="2">
        <v>-1.4256430935654301</v>
      </c>
      <c r="F119" s="2">
        <v>-1.5687127592424499</v>
      </c>
      <c r="G119" s="2">
        <v>-1.2468852621198601</v>
      </c>
      <c r="H119" s="2">
        <v>-1.2051331489827699</v>
      </c>
      <c r="I119" s="2" t="s">
        <v>637</v>
      </c>
      <c r="J119" s="2" t="s">
        <v>638</v>
      </c>
      <c r="K119" s="2" t="s">
        <v>639</v>
      </c>
      <c r="L119" s="2" t="s">
        <v>640</v>
      </c>
      <c r="M119" s="2">
        <f>TTEST(C119:H119,{0,0},2,3)</f>
        <v>1.4030933851677161E-4</v>
      </c>
      <c r="N119" s="2">
        <f t="shared" si="3"/>
        <v>1.2414454592962407</v>
      </c>
      <c r="O119" s="2" t="s">
        <v>22</v>
      </c>
      <c r="P119" s="2">
        <f t="shared" si="2"/>
        <v>3.8529134228324073</v>
      </c>
    </row>
    <row r="120" spans="1:16" x14ac:dyDescent="0.2">
      <c r="A120" s="2" t="s">
        <v>641</v>
      </c>
      <c r="B120" s="2" t="s">
        <v>642</v>
      </c>
      <c r="C120" s="2"/>
      <c r="D120" s="2">
        <v>-1.0694758987472801</v>
      </c>
      <c r="E120" s="2">
        <v>-0.85196546178848997</v>
      </c>
      <c r="F120" s="2">
        <v>-1.5218808773569299</v>
      </c>
      <c r="G120" s="2">
        <v>-1.9836762715845899</v>
      </c>
      <c r="H120" s="2">
        <v>-0.771975583702456</v>
      </c>
      <c r="I120" s="2" t="s">
        <v>643</v>
      </c>
      <c r="J120" s="2" t="s">
        <v>644</v>
      </c>
      <c r="K120" s="2" t="s">
        <v>645</v>
      </c>
      <c r="L120" s="2" t="s">
        <v>646</v>
      </c>
      <c r="M120" s="2">
        <f>TTEST(C120:H120,{0,0},2,3)</f>
        <v>5.4702743269523868E-3</v>
      </c>
      <c r="N120" s="2">
        <f t="shared" si="3"/>
        <v>1.2397948186359493</v>
      </c>
      <c r="O120" s="2" t="s">
        <v>22</v>
      </c>
      <c r="P120" s="2">
        <f t="shared" si="2"/>
        <v>2.2619908938321478</v>
      </c>
    </row>
    <row r="121" spans="1:16" x14ac:dyDescent="0.2">
      <c r="A121" s="2" t="s">
        <v>647</v>
      </c>
      <c r="B121" s="2" t="s">
        <v>648</v>
      </c>
      <c r="C121" s="2"/>
      <c r="D121" s="2">
        <v>-1.3583908474929201</v>
      </c>
      <c r="E121" s="2">
        <v>-0.99405585641372196</v>
      </c>
      <c r="F121" s="2"/>
      <c r="G121" s="2"/>
      <c r="H121" s="2">
        <v>-1.35821353317782</v>
      </c>
      <c r="I121" s="2" t="s">
        <v>649</v>
      </c>
      <c r="J121" s="2" t="s">
        <v>650</v>
      </c>
      <c r="K121" s="2" t="s">
        <v>651</v>
      </c>
      <c r="L121" s="2" t="s">
        <v>652</v>
      </c>
      <c r="M121" s="2">
        <f>TTEST(C121:H121,{0,0},2,3)</f>
        <v>9.4987330628085367E-3</v>
      </c>
      <c r="N121" s="2">
        <f t="shared" si="3"/>
        <v>1.2368867456948207</v>
      </c>
      <c r="O121" s="2" t="s">
        <v>22</v>
      </c>
      <c r="P121" s="2">
        <f t="shared" si="2"/>
        <v>2.0223343168715582</v>
      </c>
    </row>
    <row r="122" spans="1:16" x14ac:dyDescent="0.2">
      <c r="A122" s="2" t="s">
        <v>653</v>
      </c>
      <c r="B122" s="2" t="s">
        <v>654</v>
      </c>
      <c r="C122" s="2">
        <v>-0.306595702791988</v>
      </c>
      <c r="D122" s="2"/>
      <c r="E122" s="2">
        <v>-1.6028303953491501</v>
      </c>
      <c r="F122" s="2">
        <v>-1.0888233009313799</v>
      </c>
      <c r="G122" s="2">
        <v>-1.5587635778790501</v>
      </c>
      <c r="H122" s="2">
        <v>-1.62070075798661</v>
      </c>
      <c r="I122" s="2" t="s">
        <v>655</v>
      </c>
      <c r="J122" s="2" t="s">
        <v>656</v>
      </c>
      <c r="K122" s="2" t="s">
        <v>657</v>
      </c>
      <c r="L122" s="2" t="s">
        <v>658</v>
      </c>
      <c r="M122" s="2">
        <f>TTEST(C122:H122,{0,0},2,3)</f>
        <v>8.0504454977692718E-3</v>
      </c>
      <c r="N122" s="2">
        <f t="shared" si="3"/>
        <v>1.2355427469876354</v>
      </c>
      <c r="O122" s="2" t="s">
        <v>22</v>
      </c>
      <c r="P122" s="2">
        <f t="shared" si="2"/>
        <v>2.0941800858595294</v>
      </c>
    </row>
    <row r="123" spans="1:16" x14ac:dyDescent="0.2">
      <c r="A123" s="2" t="s">
        <v>659</v>
      </c>
      <c r="B123" s="2" t="s">
        <v>660</v>
      </c>
      <c r="C123" s="2">
        <v>-1.1798636489043299</v>
      </c>
      <c r="D123" s="2">
        <v>-1.2035971889091199</v>
      </c>
      <c r="E123" s="2">
        <v>-1.36879919561256</v>
      </c>
      <c r="F123" s="2">
        <v>-1.2066723696489901</v>
      </c>
      <c r="G123" s="2">
        <v>-1.1662995323113601</v>
      </c>
      <c r="H123" s="2">
        <v>-1.2788248717197199</v>
      </c>
      <c r="I123" s="2" t="s">
        <v>661</v>
      </c>
      <c r="J123" s="2" t="s">
        <v>662</v>
      </c>
      <c r="K123" s="2" t="s">
        <v>663</v>
      </c>
      <c r="L123" s="2" t="s">
        <v>664</v>
      </c>
      <c r="M123" s="2">
        <f>TTEST(C123:H123,{0,0},2,3)</f>
        <v>1.9747344246848408E-7</v>
      </c>
      <c r="N123" s="2">
        <f t="shared" si="3"/>
        <v>1.2340094678510132</v>
      </c>
      <c r="O123" s="2" t="s">
        <v>22</v>
      </c>
      <c r="P123" s="2">
        <f t="shared" si="2"/>
        <v>6.7044913028979041</v>
      </c>
    </row>
    <row r="124" spans="1:16" x14ac:dyDescent="0.2">
      <c r="A124" s="2" t="s">
        <v>665</v>
      </c>
      <c r="B124" s="2" t="s">
        <v>666</v>
      </c>
      <c r="C124" s="2">
        <v>-1.2323644036300201</v>
      </c>
      <c r="D124" s="2">
        <v>-1.20974168819066</v>
      </c>
      <c r="E124" s="2">
        <v>-1.1483000402814401</v>
      </c>
      <c r="F124" s="2">
        <v>-1.3317030494486799</v>
      </c>
      <c r="G124" s="2"/>
      <c r="H124" s="2"/>
      <c r="I124" s="2" t="s">
        <v>667</v>
      </c>
      <c r="J124" s="2" t="s">
        <v>668</v>
      </c>
      <c r="K124" s="2" t="s">
        <v>669</v>
      </c>
      <c r="L124" s="2" t="s">
        <v>670</v>
      </c>
      <c r="M124" s="2">
        <f>TTEST(C124:H124,{0,0},2,3)</f>
        <v>6.5312370017847526E-5</v>
      </c>
      <c r="N124" s="2">
        <f t="shared" si="3"/>
        <v>1.2305272953877</v>
      </c>
      <c r="O124" s="2" t="s">
        <v>22</v>
      </c>
      <c r="P124" s="2">
        <f t="shared" si="2"/>
        <v>4.1850045565240706</v>
      </c>
    </row>
    <row r="125" spans="1:16" x14ac:dyDescent="0.2">
      <c r="A125" s="2" t="s">
        <v>671</v>
      </c>
      <c r="B125" s="2" t="s">
        <v>672</v>
      </c>
      <c r="C125" s="2">
        <v>-1.28779885607167</v>
      </c>
      <c r="D125" s="2">
        <v>-1.3148419888360601</v>
      </c>
      <c r="E125" s="2">
        <v>-1.3261489088037699</v>
      </c>
      <c r="F125" s="2">
        <v>-1.3691145783506</v>
      </c>
      <c r="G125" s="2">
        <v>-1.07327261893709</v>
      </c>
      <c r="H125" s="2">
        <v>-0.99979711110542402</v>
      </c>
      <c r="I125" s="2" t="s">
        <v>673</v>
      </c>
      <c r="J125" s="2" t="s">
        <v>674</v>
      </c>
      <c r="K125" s="2" t="s">
        <v>675</v>
      </c>
      <c r="L125" s="2" t="s">
        <v>676</v>
      </c>
      <c r="M125" s="2">
        <f>TTEST(C125:H125,{0,0},2,3)</f>
        <v>6.2259077330020252E-6</v>
      </c>
      <c r="N125" s="2">
        <f t="shared" si="3"/>
        <v>1.2284956770174356</v>
      </c>
      <c r="O125" s="2" t="s">
        <v>22</v>
      </c>
      <c r="P125" s="2">
        <f t="shared" si="2"/>
        <v>5.2057973197834428</v>
      </c>
    </row>
    <row r="126" spans="1:16" x14ac:dyDescent="0.2">
      <c r="A126" s="2" t="s">
        <v>677</v>
      </c>
      <c r="B126" s="2" t="s">
        <v>678</v>
      </c>
      <c r="C126" s="2">
        <v>-1.4758546633918299</v>
      </c>
      <c r="D126" s="2">
        <v>-1.44717553079533</v>
      </c>
      <c r="E126" s="2">
        <v>-1.4020227740840701</v>
      </c>
      <c r="F126" s="2">
        <v>-1.15483919444201</v>
      </c>
      <c r="G126" s="2">
        <v>-0.868757613624077</v>
      </c>
      <c r="H126" s="2">
        <v>-1.0210472311627199</v>
      </c>
      <c r="I126" s="2" t="s">
        <v>679</v>
      </c>
      <c r="J126" s="2" t="s">
        <v>680</v>
      </c>
      <c r="K126" s="2" t="s">
        <v>681</v>
      </c>
      <c r="L126" s="2" t="s">
        <v>682</v>
      </c>
      <c r="M126" s="2">
        <f>TTEST(C126:H126,{0,0},2,3)</f>
        <v>7.2372675874739548E-5</v>
      </c>
      <c r="N126" s="2">
        <f t="shared" si="3"/>
        <v>1.2282828345833394</v>
      </c>
      <c r="O126" s="2" t="s">
        <v>22</v>
      </c>
      <c r="P126" s="2">
        <f t="shared" si="2"/>
        <v>4.140425369668411</v>
      </c>
    </row>
    <row r="127" spans="1:16" x14ac:dyDescent="0.2">
      <c r="A127" s="2" t="s">
        <v>683</v>
      </c>
      <c r="B127" s="2" t="s">
        <v>684</v>
      </c>
      <c r="C127" s="2"/>
      <c r="D127" s="2">
        <v>-1.4507536721471801</v>
      </c>
      <c r="E127" s="2">
        <v>-1.35593093076621</v>
      </c>
      <c r="F127" s="2">
        <v>-1.0870937824895801</v>
      </c>
      <c r="G127" s="2"/>
      <c r="H127" s="2">
        <v>-1.0145344623129899</v>
      </c>
      <c r="I127" s="2" t="s">
        <v>685</v>
      </c>
      <c r="J127" s="2" t="s">
        <v>686</v>
      </c>
      <c r="K127" s="2" t="s">
        <v>687</v>
      </c>
      <c r="L127" s="2" t="s">
        <v>688</v>
      </c>
      <c r="M127" s="2">
        <f>TTEST(C127:H127,{0,0},2,3)</f>
        <v>1.3327269363923801E-3</v>
      </c>
      <c r="N127" s="2">
        <f t="shared" si="3"/>
        <v>1.22707821192899</v>
      </c>
      <c r="O127" s="2" t="s">
        <v>22</v>
      </c>
      <c r="P127" s="2">
        <f t="shared" si="2"/>
        <v>2.8752588244542392</v>
      </c>
    </row>
    <row r="128" spans="1:16" x14ac:dyDescent="0.2">
      <c r="A128" s="2" t="s">
        <v>689</v>
      </c>
      <c r="B128" s="2" t="s">
        <v>690</v>
      </c>
      <c r="C128" s="2"/>
      <c r="D128" s="2">
        <v>-1.3538592386646899</v>
      </c>
      <c r="E128" s="2"/>
      <c r="F128" s="2">
        <v>-1.4855242606884</v>
      </c>
      <c r="G128" s="2">
        <v>-1.0366006908073699</v>
      </c>
      <c r="H128" s="2">
        <v>-1.0241976325320299</v>
      </c>
      <c r="I128" s="2" t="s">
        <v>691</v>
      </c>
      <c r="J128" s="2" t="s">
        <v>692</v>
      </c>
      <c r="K128" s="2" t="s">
        <v>693</v>
      </c>
      <c r="L128" s="2" t="s">
        <v>694</v>
      </c>
      <c r="M128" s="2">
        <f>TTEST(C128:H128,{0,0},2,3)</f>
        <v>1.794205408493567E-3</v>
      </c>
      <c r="N128" s="2">
        <f t="shared" si="3"/>
        <v>1.2250454556731225</v>
      </c>
      <c r="O128" s="2" t="s">
        <v>22</v>
      </c>
      <c r="P128" s="2">
        <f t="shared" si="2"/>
        <v>2.7461278385111858</v>
      </c>
    </row>
    <row r="129" spans="1:16" x14ac:dyDescent="0.2">
      <c r="A129" s="2" t="s">
        <v>695</v>
      </c>
      <c r="B129" s="2" t="s">
        <v>696</v>
      </c>
      <c r="C129" s="2">
        <v>-0.81100972092218904</v>
      </c>
      <c r="D129" s="2">
        <v>-1.04785928966229</v>
      </c>
      <c r="E129" s="2">
        <v>-1.44609154171747</v>
      </c>
      <c r="F129" s="2">
        <v>-1.2089094084013601</v>
      </c>
      <c r="G129" s="2">
        <v>-1.50611926623221</v>
      </c>
      <c r="H129" s="2">
        <v>-1.293886908463</v>
      </c>
      <c r="I129" s="2" t="s">
        <v>697</v>
      </c>
      <c r="J129" s="2" t="s">
        <v>698</v>
      </c>
      <c r="K129" s="2" t="s">
        <v>699</v>
      </c>
      <c r="L129" s="2" t="s">
        <v>700</v>
      </c>
      <c r="M129" s="2">
        <f>TTEST(C129:H129,{0,0},2,3)</f>
        <v>8.6146271787385822E-5</v>
      </c>
      <c r="N129" s="2">
        <f t="shared" si="3"/>
        <v>1.218979355899753</v>
      </c>
      <c r="O129" s="2" t="s">
        <v>22</v>
      </c>
      <c r="P129" s="2">
        <f t="shared" si="2"/>
        <v>4.0647635130760982</v>
      </c>
    </row>
    <row r="130" spans="1:16" x14ac:dyDescent="0.2">
      <c r="A130" s="2" t="s">
        <v>701</v>
      </c>
      <c r="B130" s="2" t="s">
        <v>702</v>
      </c>
      <c r="C130" s="2">
        <v>-1.30155158064555</v>
      </c>
      <c r="D130" s="2"/>
      <c r="E130" s="2">
        <v>-1.2403344922081601</v>
      </c>
      <c r="F130" s="2">
        <v>-1.19254016432161</v>
      </c>
      <c r="G130" s="2">
        <v>-1.44997383037917</v>
      </c>
      <c r="H130" s="2">
        <v>-0.88182508597689702</v>
      </c>
      <c r="I130" s="2" t="s">
        <v>703</v>
      </c>
      <c r="J130" s="2" t="s">
        <v>704</v>
      </c>
      <c r="K130" s="2" t="s">
        <v>705</v>
      </c>
      <c r="L130" s="2" t="s">
        <v>706</v>
      </c>
      <c r="M130" s="2">
        <f>TTEST(C130:H130,{0,0},2,3)</f>
        <v>2.0350622752802761E-4</v>
      </c>
      <c r="N130" s="2">
        <f t="shared" si="3"/>
        <v>1.2132450307062774</v>
      </c>
      <c r="O130" s="2" t="s">
        <v>22</v>
      </c>
      <c r="P130" s="2">
        <f t="shared" ref="P130:P193" si="4">-LOG10(M130)</f>
        <v>3.6914222963175023</v>
      </c>
    </row>
    <row r="131" spans="1:16" x14ac:dyDescent="0.2">
      <c r="A131" s="2" t="s">
        <v>707</v>
      </c>
      <c r="B131" s="2" t="s">
        <v>708</v>
      </c>
      <c r="C131" s="2">
        <v>-1.0435164670632999</v>
      </c>
      <c r="D131" s="2"/>
      <c r="E131" s="2"/>
      <c r="F131" s="2">
        <v>-1.0389559291235599</v>
      </c>
      <c r="G131" s="2">
        <v>-1.5424985165018099</v>
      </c>
      <c r="H131" s="2">
        <v>-1.2130243004222401</v>
      </c>
      <c r="I131" s="2" t="s">
        <v>709</v>
      </c>
      <c r="J131" s="2" t="s">
        <v>710</v>
      </c>
      <c r="K131" s="2" t="s">
        <v>711</v>
      </c>
      <c r="L131" s="2" t="s">
        <v>712</v>
      </c>
      <c r="M131" s="2">
        <f>TTEST(C131:H131,{0,0},2,3)</f>
        <v>1.9875692472138781E-3</v>
      </c>
      <c r="N131" s="2">
        <f t="shared" ref="N131:N194" si="5">-AVERAGE(C131:H131)</f>
        <v>1.2094988032777274</v>
      </c>
      <c r="O131" s="2" t="s">
        <v>22</v>
      </c>
      <c r="P131" s="2">
        <f t="shared" si="4"/>
        <v>2.7016777315223184</v>
      </c>
    </row>
    <row r="132" spans="1:16" x14ac:dyDescent="0.2">
      <c r="A132" s="2" t="s">
        <v>713</v>
      </c>
      <c r="B132" s="2" t="s">
        <v>714</v>
      </c>
      <c r="C132" s="2">
        <v>-1.2281867302895</v>
      </c>
      <c r="D132" s="2">
        <v>-1.26453695861208</v>
      </c>
      <c r="E132" s="2">
        <v>-1.36678423079998</v>
      </c>
      <c r="F132" s="2">
        <v>-1.1267516035004399</v>
      </c>
      <c r="G132" s="2">
        <v>-1.1584876274001501</v>
      </c>
      <c r="H132" s="2">
        <v>-1.1084456609973701</v>
      </c>
      <c r="I132" s="2" t="s">
        <v>703</v>
      </c>
      <c r="J132" s="2" t="s">
        <v>704</v>
      </c>
      <c r="K132" s="2" t="s">
        <v>705</v>
      </c>
      <c r="L132" s="2" t="s">
        <v>706</v>
      </c>
      <c r="M132" s="2">
        <f>TTEST(C132:H132,{0,0},2,3)</f>
        <v>7.354807690297911E-7</v>
      </c>
      <c r="N132" s="2">
        <f t="shared" si="5"/>
        <v>1.2088654685999201</v>
      </c>
      <c r="O132" s="2" t="s">
        <v>22</v>
      </c>
      <c r="P132" s="2">
        <f t="shared" si="4"/>
        <v>6.1334286784951635</v>
      </c>
    </row>
    <row r="133" spans="1:16" x14ac:dyDescent="0.2">
      <c r="A133" s="2" t="s">
        <v>715</v>
      </c>
      <c r="B133" s="2" t="s">
        <v>716</v>
      </c>
      <c r="C133" s="2">
        <v>-1.42767010929242</v>
      </c>
      <c r="D133" s="2">
        <v>-0.79094281209311801</v>
      </c>
      <c r="E133" s="2">
        <v>-1.1713996909540301</v>
      </c>
      <c r="F133" s="2">
        <v>-1.73482427512029</v>
      </c>
      <c r="G133" s="2">
        <v>-1.04520899636638</v>
      </c>
      <c r="H133" s="2">
        <v>-1.0626897186616899</v>
      </c>
      <c r="I133" s="2" t="s">
        <v>717</v>
      </c>
      <c r="J133" s="2" t="s">
        <v>718</v>
      </c>
      <c r="K133" s="2" t="s">
        <v>719</v>
      </c>
      <c r="L133" s="2" t="s">
        <v>720</v>
      </c>
      <c r="M133" s="2">
        <f>TTEST(C133:H133,{0,0},2,3)</f>
        <v>2.9589509295233117E-4</v>
      </c>
      <c r="N133" s="2">
        <f t="shared" si="5"/>
        <v>1.205455933747988</v>
      </c>
      <c r="O133" s="2" t="s">
        <v>22</v>
      </c>
      <c r="P133" s="2">
        <f t="shared" si="4"/>
        <v>3.5288622370069769</v>
      </c>
    </row>
    <row r="134" spans="1:16" x14ac:dyDescent="0.2">
      <c r="A134" s="2" t="s">
        <v>721</v>
      </c>
      <c r="B134" s="2" t="s">
        <v>722</v>
      </c>
      <c r="C134" s="2">
        <v>-1.3291778780103001</v>
      </c>
      <c r="D134" s="2"/>
      <c r="E134" s="2">
        <v>-0.92174247252001296</v>
      </c>
      <c r="F134" s="2">
        <v>-1.35368188593297</v>
      </c>
      <c r="G134" s="2"/>
      <c r="H134" s="2"/>
      <c r="I134" s="2" t="s">
        <v>395</v>
      </c>
      <c r="J134" s="2" t="s">
        <v>396</v>
      </c>
      <c r="K134" s="2" t="s">
        <v>397</v>
      </c>
      <c r="L134" s="2" t="s">
        <v>398</v>
      </c>
      <c r="M134" s="2">
        <f>TTEST(C134:H134,{0,0},2,3)</f>
        <v>1.3319899014324225E-2</v>
      </c>
      <c r="N134" s="2">
        <f t="shared" si="5"/>
        <v>1.2015340788210944</v>
      </c>
      <c r="O134" s="2" t="s">
        <v>22</v>
      </c>
      <c r="P134" s="2">
        <f t="shared" si="4"/>
        <v>1.8754990677849366</v>
      </c>
    </row>
    <row r="135" spans="1:16" x14ac:dyDescent="0.2">
      <c r="A135" s="2" t="s">
        <v>723</v>
      </c>
      <c r="B135" s="2" t="s">
        <v>724</v>
      </c>
      <c r="C135" s="2">
        <v>-0.97356779673164595</v>
      </c>
      <c r="D135" s="2">
        <v>-1.30848542771473</v>
      </c>
      <c r="E135" s="2">
        <v>-1.45805286806418</v>
      </c>
      <c r="F135" s="2">
        <v>-1.33151703840096</v>
      </c>
      <c r="G135" s="2">
        <v>-0.61962532748454802</v>
      </c>
      <c r="H135" s="2">
        <v>-1.49750403431093</v>
      </c>
      <c r="I135" s="2" t="s">
        <v>725</v>
      </c>
      <c r="J135" s="2" t="s">
        <v>726</v>
      </c>
      <c r="K135" s="2" t="s">
        <v>727</v>
      </c>
      <c r="L135" s="2" t="s">
        <v>728</v>
      </c>
      <c r="M135" s="2">
        <f>TTEST(C135:H135,{0,0},2,3)</f>
        <v>3.3653510497711923E-4</v>
      </c>
      <c r="N135" s="2">
        <f t="shared" si="5"/>
        <v>1.1981254154511658</v>
      </c>
      <c r="O135" s="2" t="s">
        <v>22</v>
      </c>
      <c r="P135" s="2">
        <f t="shared" si="4"/>
        <v>3.4729696265287111</v>
      </c>
    </row>
    <row r="136" spans="1:16" x14ac:dyDescent="0.2">
      <c r="A136" s="2" t="s">
        <v>729</v>
      </c>
      <c r="B136" s="2" t="s">
        <v>730</v>
      </c>
      <c r="C136" s="2">
        <v>-1.8716924933972201</v>
      </c>
      <c r="D136" s="2">
        <v>-1.3784333918327001</v>
      </c>
      <c r="E136" s="2">
        <v>-0.98209014564973796</v>
      </c>
      <c r="F136" s="2">
        <v>-1.18116577454017</v>
      </c>
      <c r="G136" s="2">
        <v>-0.972096161805732</v>
      </c>
      <c r="H136" s="2">
        <v>-0.78330788311047805</v>
      </c>
      <c r="I136" s="2" t="s">
        <v>731</v>
      </c>
      <c r="J136" s="2" t="s">
        <v>732</v>
      </c>
      <c r="K136" s="2" t="s">
        <v>733</v>
      </c>
      <c r="L136" s="2" t="s">
        <v>734</v>
      </c>
      <c r="M136" s="2">
        <f>TTEST(C136:H136,{0,0},2,3)</f>
        <v>6.5592913426519442E-4</v>
      </c>
      <c r="N136" s="2">
        <f t="shared" si="5"/>
        <v>1.1947976417226729</v>
      </c>
      <c r="O136" s="2" t="s">
        <v>22</v>
      </c>
      <c r="P136" s="2">
        <f t="shared" si="4"/>
        <v>3.1831430787036905</v>
      </c>
    </row>
    <row r="137" spans="1:16" x14ac:dyDescent="0.2">
      <c r="A137" s="2" t="s">
        <v>735</v>
      </c>
      <c r="B137" s="2" t="s">
        <v>736</v>
      </c>
      <c r="C137" s="2">
        <v>-0.80313819757136196</v>
      </c>
      <c r="D137" s="2">
        <v>-1.5987578992107701</v>
      </c>
      <c r="E137" s="2">
        <v>-1.82811646455072</v>
      </c>
      <c r="F137" s="2">
        <v>-0.94625780311482499</v>
      </c>
      <c r="G137" s="2">
        <v>-0.80146419353357801</v>
      </c>
      <c r="H137" s="2">
        <v>-1.17235072432941</v>
      </c>
      <c r="I137" s="2" t="s">
        <v>737</v>
      </c>
      <c r="J137" s="2" t="s">
        <v>738</v>
      </c>
      <c r="K137" s="2" t="s">
        <v>739</v>
      </c>
      <c r="L137" s="2" t="s">
        <v>740</v>
      </c>
      <c r="M137" s="2">
        <f>TTEST(C137:H137,{0,0},2,3)</f>
        <v>1.0820538750012951E-3</v>
      </c>
      <c r="N137" s="2">
        <f t="shared" si="5"/>
        <v>1.1916808803851107</v>
      </c>
      <c r="O137" s="2" t="s">
        <v>22</v>
      </c>
      <c r="P137" s="2">
        <f t="shared" si="4"/>
        <v>2.9657511153539535</v>
      </c>
    </row>
    <row r="138" spans="1:16" x14ac:dyDescent="0.2">
      <c r="A138" s="2" t="s">
        <v>741</v>
      </c>
      <c r="B138" s="2" t="s">
        <v>742</v>
      </c>
      <c r="C138" s="2">
        <v>-1.24941045476138</v>
      </c>
      <c r="D138" s="2">
        <v>-1.2007095246400801</v>
      </c>
      <c r="E138" s="2">
        <v>-0.92930941424673597</v>
      </c>
      <c r="F138" s="2">
        <v>-1.2693503036145</v>
      </c>
      <c r="G138" s="2">
        <v>-0.94754710581573998</v>
      </c>
      <c r="H138" s="2">
        <v>-1.5224660181452601</v>
      </c>
      <c r="I138" s="2" t="s">
        <v>743</v>
      </c>
      <c r="J138" s="2" t="s">
        <v>744</v>
      </c>
      <c r="K138" s="2" t="s">
        <v>745</v>
      </c>
      <c r="L138" s="2" t="s">
        <v>746</v>
      </c>
      <c r="M138" s="2">
        <f>TTEST(C138:H138,{0,0},2,3)</f>
        <v>4.67456359217014E-5</v>
      </c>
      <c r="N138" s="2">
        <f t="shared" si="5"/>
        <v>1.1864654702039494</v>
      </c>
      <c r="O138" s="2" t="s">
        <v>22</v>
      </c>
      <c r="P138" s="2">
        <f t="shared" si="4"/>
        <v>4.3302589277559855</v>
      </c>
    </row>
    <row r="139" spans="1:16" x14ac:dyDescent="0.2">
      <c r="A139" s="2" t="s">
        <v>747</v>
      </c>
      <c r="B139" s="2" t="s">
        <v>748</v>
      </c>
      <c r="C139" s="2"/>
      <c r="D139" s="2"/>
      <c r="E139" s="2">
        <v>-0.89049796057480202</v>
      </c>
      <c r="F139" s="2">
        <v>-0.95760405169448504</v>
      </c>
      <c r="G139" s="2">
        <v>-1.5681263686898499</v>
      </c>
      <c r="H139" s="2">
        <v>-1.31998628388564</v>
      </c>
      <c r="I139" s="2" t="s">
        <v>749</v>
      </c>
      <c r="J139" s="2" t="s">
        <v>750</v>
      </c>
      <c r="K139" s="2" t="s">
        <v>751</v>
      </c>
      <c r="L139" s="2" t="s">
        <v>752</v>
      </c>
      <c r="M139" s="2">
        <f>TTEST(C139:H139,{0,0},2,3)</f>
        <v>5.0141570097576582E-3</v>
      </c>
      <c r="N139" s="2">
        <f t="shared" si="5"/>
        <v>1.1840536662111942</v>
      </c>
      <c r="O139" s="2" t="s">
        <v>22</v>
      </c>
      <c r="P139" s="2">
        <f t="shared" si="4"/>
        <v>2.2998020709753808</v>
      </c>
    </row>
    <row r="140" spans="1:16" x14ac:dyDescent="0.2">
      <c r="A140" s="2" t="s">
        <v>753</v>
      </c>
      <c r="B140" s="2" t="s">
        <v>754</v>
      </c>
      <c r="C140" s="2">
        <v>-0.86180530365688102</v>
      </c>
      <c r="D140" s="2">
        <v>-1.4475509000195701</v>
      </c>
      <c r="E140" s="2">
        <v>-1.4211752606224599</v>
      </c>
      <c r="F140" s="2">
        <v>-1.2974237015167001</v>
      </c>
      <c r="G140" s="2">
        <v>-1.1694703163733</v>
      </c>
      <c r="H140" s="2">
        <v>-0.88757872147901395</v>
      </c>
      <c r="I140" s="2" t="s">
        <v>755</v>
      </c>
      <c r="J140" s="2" t="s">
        <v>756</v>
      </c>
      <c r="K140" s="2" t="s">
        <v>757</v>
      </c>
      <c r="L140" s="2" t="s">
        <v>758</v>
      </c>
      <c r="M140" s="2">
        <f>TTEST(C140:H140,{0,0},2,3)</f>
        <v>9.684906768270198E-5</v>
      </c>
      <c r="N140" s="2">
        <f t="shared" si="5"/>
        <v>1.1808340339446539</v>
      </c>
      <c r="O140" s="2" t="s">
        <v>22</v>
      </c>
      <c r="P140" s="2">
        <f t="shared" si="4"/>
        <v>4.0139045556594475</v>
      </c>
    </row>
    <row r="141" spans="1:16" x14ac:dyDescent="0.2">
      <c r="A141" s="2" t="s">
        <v>759</v>
      </c>
      <c r="B141" s="2" t="s">
        <v>760</v>
      </c>
      <c r="C141" s="2"/>
      <c r="D141" s="2"/>
      <c r="E141" s="2">
        <v>-1.20168443359148</v>
      </c>
      <c r="F141" s="2"/>
      <c r="G141" s="2">
        <v>-0.918737070166744</v>
      </c>
      <c r="H141" s="2">
        <v>-1.4205273847020501</v>
      </c>
      <c r="I141" s="2" t="s">
        <v>341</v>
      </c>
      <c r="J141" s="2" t="s">
        <v>342</v>
      </c>
      <c r="K141" s="2" t="s">
        <v>343</v>
      </c>
      <c r="L141" s="2" t="s">
        <v>344</v>
      </c>
      <c r="M141" s="2">
        <f>TTEST(C141:H141,{0,0},2,3)</f>
        <v>1.4807851363511367E-2</v>
      </c>
      <c r="N141" s="2">
        <f t="shared" si="5"/>
        <v>1.1803162961534246</v>
      </c>
      <c r="O141" s="2" t="s">
        <v>22</v>
      </c>
      <c r="P141" s="2">
        <f t="shared" si="4"/>
        <v>1.8295079535427534</v>
      </c>
    </row>
    <row r="142" spans="1:16" x14ac:dyDescent="0.2">
      <c r="A142" s="2" t="s">
        <v>761</v>
      </c>
      <c r="B142" s="2" t="s">
        <v>762</v>
      </c>
      <c r="C142" s="2">
        <v>-1.20498907518788</v>
      </c>
      <c r="D142" s="2">
        <v>-0.76928195287827394</v>
      </c>
      <c r="E142" s="2">
        <v>-1.40467681554504</v>
      </c>
      <c r="F142" s="2">
        <v>-1.42711713492137</v>
      </c>
      <c r="G142" s="2">
        <v>-0.95797575468033902</v>
      </c>
      <c r="H142" s="2">
        <v>-1.29428779198469</v>
      </c>
      <c r="I142" s="2" t="s">
        <v>763</v>
      </c>
      <c r="J142" s="2" t="s">
        <v>764</v>
      </c>
      <c r="K142" s="2" t="s">
        <v>765</v>
      </c>
      <c r="L142" s="2" t="s">
        <v>766</v>
      </c>
      <c r="M142" s="2">
        <f>TTEST(C142:H142,{0,0},2,3)</f>
        <v>1.0807163596657277E-4</v>
      </c>
      <c r="N142" s="2">
        <f t="shared" si="5"/>
        <v>1.1763880875329322</v>
      </c>
      <c r="O142" s="2" t="s">
        <v>22</v>
      </c>
      <c r="P142" s="2">
        <f t="shared" si="4"/>
        <v>3.9662882742203363</v>
      </c>
    </row>
    <row r="143" spans="1:16" x14ac:dyDescent="0.2">
      <c r="A143" s="2" t="s">
        <v>767</v>
      </c>
      <c r="B143" s="2" t="s">
        <v>768</v>
      </c>
      <c r="C143" s="2">
        <v>-1.3614715317813</v>
      </c>
      <c r="D143" s="2"/>
      <c r="E143" s="2">
        <v>-1.57109492590384</v>
      </c>
      <c r="F143" s="2">
        <v>-0.68835872642512497</v>
      </c>
      <c r="G143" s="2"/>
      <c r="H143" s="2">
        <v>-1.06572539374852</v>
      </c>
      <c r="I143" s="2" t="s">
        <v>769</v>
      </c>
      <c r="J143" s="2" t="s">
        <v>770</v>
      </c>
      <c r="K143" s="2" t="s">
        <v>771</v>
      </c>
      <c r="L143" s="2" t="s">
        <v>772</v>
      </c>
      <c r="M143" s="2">
        <f>TTEST(C143:H143,{0,0},2,3)</f>
        <v>8.7849304514606447E-3</v>
      </c>
      <c r="N143" s="2">
        <f t="shared" si="5"/>
        <v>1.1716626444646963</v>
      </c>
      <c r="O143" s="2" t="s">
        <v>22</v>
      </c>
      <c r="P143" s="2">
        <f t="shared" si="4"/>
        <v>2.0562616723777274</v>
      </c>
    </row>
    <row r="144" spans="1:16" x14ac:dyDescent="0.2">
      <c r="A144" s="2" t="s">
        <v>773</v>
      </c>
      <c r="B144" s="2" t="s">
        <v>774</v>
      </c>
      <c r="C144" s="2"/>
      <c r="D144" s="2">
        <v>-1.3595312206880701</v>
      </c>
      <c r="E144" s="2">
        <v>-1.0253238104042799</v>
      </c>
      <c r="F144" s="2">
        <v>-0.90744197941576399</v>
      </c>
      <c r="G144" s="2">
        <v>-1.2436778958328301</v>
      </c>
      <c r="H144" s="2">
        <v>-1.30944125985614</v>
      </c>
      <c r="I144" s="2" t="s">
        <v>775</v>
      </c>
      <c r="J144" s="2" t="s">
        <v>776</v>
      </c>
      <c r="K144" s="2" t="s">
        <v>777</v>
      </c>
      <c r="L144" s="2" t="s">
        <v>778</v>
      </c>
      <c r="M144" s="2">
        <f>TTEST(C144:H144,{0,0},2,3)</f>
        <v>1.7575316192497526E-4</v>
      </c>
      <c r="N144" s="2">
        <f t="shared" si="5"/>
        <v>1.1690832332394168</v>
      </c>
      <c r="O144" s="2" t="s">
        <v>22</v>
      </c>
      <c r="P144" s="2">
        <f t="shared" si="4"/>
        <v>3.7550968529697806</v>
      </c>
    </row>
    <row r="145" spans="1:16" x14ac:dyDescent="0.2">
      <c r="A145" s="2" t="s">
        <v>779</v>
      </c>
      <c r="B145" s="2" t="s">
        <v>780</v>
      </c>
      <c r="C145" s="2">
        <v>-1.4394884360262199</v>
      </c>
      <c r="D145" s="2">
        <v>-1.08297304566195</v>
      </c>
      <c r="E145" s="2">
        <v>-1.1842261763104101</v>
      </c>
      <c r="F145" s="2">
        <v>-0.95542119307720497</v>
      </c>
      <c r="G145" s="2">
        <v>-1.1228364162021001</v>
      </c>
      <c r="H145" s="2">
        <v>-1.22584938255066</v>
      </c>
      <c r="I145" s="2" t="s">
        <v>679</v>
      </c>
      <c r="J145" s="2" t="s">
        <v>680</v>
      </c>
      <c r="K145" s="2" t="s">
        <v>681</v>
      </c>
      <c r="L145" s="2" t="s">
        <v>682</v>
      </c>
      <c r="M145" s="2">
        <f>TTEST(C145:H145,{0,0},2,3)</f>
        <v>1.076804903784893E-5</v>
      </c>
      <c r="N145" s="2">
        <f t="shared" si="5"/>
        <v>1.168465774971424</v>
      </c>
      <c r="O145" s="2" t="s">
        <v>22</v>
      </c>
      <c r="P145" s="2">
        <f t="shared" si="4"/>
        <v>4.9678629753323289</v>
      </c>
    </row>
    <row r="146" spans="1:16" x14ac:dyDescent="0.2">
      <c r="A146" s="2" t="s">
        <v>781</v>
      </c>
      <c r="B146" s="2" t="s">
        <v>782</v>
      </c>
      <c r="C146" s="2">
        <v>-1.0846978252849999</v>
      </c>
      <c r="D146" s="2">
        <v>-1.33641168760642</v>
      </c>
      <c r="E146" s="2">
        <v>-1.33665106973334</v>
      </c>
      <c r="F146" s="2">
        <v>-1.24093661327997</v>
      </c>
      <c r="G146" s="2">
        <v>-1.0166631877124199</v>
      </c>
      <c r="H146" s="2">
        <v>-0.96429579094643902</v>
      </c>
      <c r="I146" s="2" t="s">
        <v>783</v>
      </c>
      <c r="J146" s="2" t="s">
        <v>784</v>
      </c>
      <c r="K146" s="2" t="s">
        <v>785</v>
      </c>
      <c r="L146" s="2" t="s">
        <v>786</v>
      </c>
      <c r="M146" s="2">
        <f>TTEST(C146:H146,{0,0},2,3)</f>
        <v>1.1330173900905254E-5</v>
      </c>
      <c r="N146" s="2">
        <f t="shared" si="5"/>
        <v>1.1632760290939317</v>
      </c>
      <c r="O146" s="2" t="s">
        <v>22</v>
      </c>
      <c r="P146" s="2">
        <f t="shared" si="4"/>
        <v>4.9457634243268975</v>
      </c>
    </row>
    <row r="147" spans="1:16" x14ac:dyDescent="0.2">
      <c r="A147" s="2" t="s">
        <v>787</v>
      </c>
      <c r="B147" s="2" t="s">
        <v>788</v>
      </c>
      <c r="C147" s="2">
        <v>-1.0626861463838799</v>
      </c>
      <c r="D147" s="2"/>
      <c r="E147" s="2">
        <v>-1.7665817323169899</v>
      </c>
      <c r="F147" s="2">
        <v>-1.19267035729296</v>
      </c>
      <c r="G147" s="2">
        <v>-0.84557325620850299</v>
      </c>
      <c r="H147" s="2">
        <v>-0.94481707109283097</v>
      </c>
      <c r="I147" s="2" t="s">
        <v>789</v>
      </c>
      <c r="J147" s="2" t="s">
        <v>790</v>
      </c>
      <c r="K147" s="2" t="s">
        <v>791</v>
      </c>
      <c r="L147" s="2" t="s">
        <v>792</v>
      </c>
      <c r="M147" s="2">
        <f>TTEST(C147:H147,{0,0},2,3)</f>
        <v>1.9883187122205158E-3</v>
      </c>
      <c r="N147" s="2">
        <f t="shared" si="5"/>
        <v>1.1624657126590328</v>
      </c>
      <c r="O147" s="2" t="s">
        <v>22</v>
      </c>
      <c r="P147" s="2">
        <f t="shared" si="4"/>
        <v>2.7015140002884714</v>
      </c>
    </row>
    <row r="148" spans="1:16" x14ac:dyDescent="0.2">
      <c r="A148" s="2" t="s">
        <v>793</v>
      </c>
      <c r="B148" s="2" t="s">
        <v>794</v>
      </c>
      <c r="C148" s="2">
        <v>-1.4823675102999401</v>
      </c>
      <c r="D148" s="2"/>
      <c r="E148" s="2">
        <v>-0.93664980659870201</v>
      </c>
      <c r="F148" s="2">
        <v>-0.66405945898271401</v>
      </c>
      <c r="G148" s="2">
        <v>-1.77341639303744</v>
      </c>
      <c r="H148" s="2">
        <v>-0.92525607696956702</v>
      </c>
      <c r="I148" s="2" t="s">
        <v>89</v>
      </c>
      <c r="J148" s="2" t="s">
        <v>90</v>
      </c>
      <c r="K148" s="2" t="s">
        <v>91</v>
      </c>
      <c r="L148" s="2" t="s">
        <v>92</v>
      </c>
      <c r="M148" s="2">
        <f>TTEST(C148:H148,{0,0},2,3)</f>
        <v>4.7643622195226191E-3</v>
      </c>
      <c r="N148" s="2">
        <f t="shared" si="5"/>
        <v>1.1563498491776725</v>
      </c>
      <c r="O148" s="2" t="s">
        <v>22</v>
      </c>
      <c r="P148" s="2">
        <f t="shared" si="4"/>
        <v>2.3219952278861808</v>
      </c>
    </row>
    <row r="149" spans="1:16" x14ac:dyDescent="0.2">
      <c r="A149" s="2" t="s">
        <v>795</v>
      </c>
      <c r="B149" s="2" t="s">
        <v>796</v>
      </c>
      <c r="C149" s="2"/>
      <c r="D149" s="2"/>
      <c r="E149" s="2">
        <v>-1.1007130242322001</v>
      </c>
      <c r="F149" s="2">
        <v>-1.2092649684788499</v>
      </c>
      <c r="G149" s="2"/>
      <c r="H149" s="2"/>
      <c r="I149" s="2" t="s">
        <v>203</v>
      </c>
      <c r="J149" s="2" t="s">
        <v>204</v>
      </c>
      <c r="K149" s="2" t="s">
        <v>205</v>
      </c>
      <c r="L149" s="2" t="s">
        <v>206</v>
      </c>
      <c r="M149" s="2">
        <f>TTEST(C149:H149,{0,0},2,3)</f>
        <v>2.9894445843611728E-2</v>
      </c>
      <c r="N149" s="2">
        <f t="shared" si="5"/>
        <v>1.1549889963555251</v>
      </c>
      <c r="O149" s="2" t="s">
        <v>22</v>
      </c>
      <c r="P149" s="2">
        <f t="shared" si="4"/>
        <v>1.5244094927302723</v>
      </c>
    </row>
    <row r="150" spans="1:16" x14ac:dyDescent="0.2">
      <c r="A150" s="2" t="s">
        <v>797</v>
      </c>
      <c r="B150" s="2" t="s">
        <v>798</v>
      </c>
      <c r="C150" s="2"/>
      <c r="D150" s="2"/>
      <c r="E150" s="2"/>
      <c r="F150" s="2">
        <v>-1.5558023335076001</v>
      </c>
      <c r="G150" s="2">
        <v>-0.86603906454812596</v>
      </c>
      <c r="H150" s="2">
        <v>-1.0327396860826401</v>
      </c>
      <c r="I150" s="2" t="s">
        <v>799</v>
      </c>
      <c r="J150" s="2" t="s">
        <v>800</v>
      </c>
      <c r="K150" s="2" t="s">
        <v>801</v>
      </c>
      <c r="L150" s="2" t="s">
        <v>802</v>
      </c>
      <c r="M150" s="2">
        <f>TTEST(C150:H150,{0,0},2,3)</f>
        <v>3.1051665640933833E-2</v>
      </c>
      <c r="N150" s="2">
        <f t="shared" si="5"/>
        <v>1.1515270280461218</v>
      </c>
      <c r="O150" s="2" t="s">
        <v>22</v>
      </c>
      <c r="P150" s="2">
        <f t="shared" si="4"/>
        <v>1.507915098892725</v>
      </c>
    </row>
    <row r="151" spans="1:16" x14ac:dyDescent="0.2">
      <c r="A151" s="2" t="s">
        <v>803</v>
      </c>
      <c r="B151" s="2" t="s">
        <v>804</v>
      </c>
      <c r="C151" s="2"/>
      <c r="D151" s="2"/>
      <c r="E151" s="2">
        <v>-1.6707138898129601</v>
      </c>
      <c r="F151" s="2">
        <v>-1.5504605351993399</v>
      </c>
      <c r="G151" s="2">
        <v>-1.1876353039247001</v>
      </c>
      <c r="H151" s="2">
        <v>-0.19589574360729201</v>
      </c>
      <c r="I151" s="2" t="s">
        <v>805</v>
      </c>
      <c r="J151" s="2" t="s">
        <v>806</v>
      </c>
      <c r="K151" s="2" t="s">
        <v>807</v>
      </c>
      <c r="L151" s="2" t="s">
        <v>808</v>
      </c>
      <c r="M151" s="2">
        <f>TTEST(C151:H151,{0,0},2,3)</f>
        <v>4.1212721969388244E-2</v>
      </c>
      <c r="N151" s="2">
        <f t="shared" si="5"/>
        <v>1.1511763681360732</v>
      </c>
      <c r="O151" s="2" t="s">
        <v>22</v>
      </c>
      <c r="P151" s="2">
        <f t="shared" si="4"/>
        <v>1.3849687007569893</v>
      </c>
    </row>
    <row r="152" spans="1:16" x14ac:dyDescent="0.2">
      <c r="A152" s="2" t="s">
        <v>809</v>
      </c>
      <c r="B152" s="2" t="s">
        <v>810</v>
      </c>
      <c r="C152" s="2"/>
      <c r="D152" s="2"/>
      <c r="E152" s="2"/>
      <c r="F152" s="2">
        <v>-1.43414883552788</v>
      </c>
      <c r="G152" s="2">
        <v>-1.38202988804847</v>
      </c>
      <c r="H152" s="2">
        <v>-0.63495534674141596</v>
      </c>
      <c r="I152" s="2" t="s">
        <v>811</v>
      </c>
      <c r="J152" s="2" t="s">
        <v>812</v>
      </c>
      <c r="K152" s="2" t="s">
        <v>813</v>
      </c>
      <c r="L152" s="2" t="s">
        <v>814</v>
      </c>
      <c r="M152" s="2">
        <f>TTEST(C152:H152,{0,0},2,3)</f>
        <v>4.6847079384670469E-2</v>
      </c>
      <c r="N152" s="2">
        <f t="shared" si="5"/>
        <v>1.1503780234392551</v>
      </c>
      <c r="O152" s="2" t="s">
        <v>22</v>
      </c>
      <c r="P152" s="2">
        <f t="shared" si="4"/>
        <v>1.3293174794114022</v>
      </c>
    </row>
    <row r="153" spans="1:16" x14ac:dyDescent="0.2">
      <c r="A153" s="2" t="s">
        <v>815</v>
      </c>
      <c r="B153" s="2" t="s">
        <v>816</v>
      </c>
      <c r="C153" s="2"/>
      <c r="D153" s="2">
        <v>-1.51929046521958</v>
      </c>
      <c r="E153" s="2">
        <v>-1.1289658377090499</v>
      </c>
      <c r="F153" s="2">
        <v>-1.2982330722798301</v>
      </c>
      <c r="G153" s="2">
        <v>-0.99051658895786199</v>
      </c>
      <c r="H153" s="2">
        <v>-0.79535638756498295</v>
      </c>
      <c r="I153" s="2" t="s">
        <v>817</v>
      </c>
      <c r="J153" s="2" t="s">
        <v>818</v>
      </c>
      <c r="K153" s="2" t="s">
        <v>819</v>
      </c>
      <c r="L153" s="2" t="s">
        <v>820</v>
      </c>
      <c r="M153" s="2">
        <f>TTEST(C153:H153,{0,0},2,3)</f>
        <v>7.723122158150254E-4</v>
      </c>
      <c r="N153" s="2">
        <f t="shared" si="5"/>
        <v>1.1464724703462608</v>
      </c>
      <c r="O153" s="2" t="s">
        <v>22</v>
      </c>
      <c r="P153" s="2">
        <f t="shared" si="4"/>
        <v>3.1122070957856085</v>
      </c>
    </row>
    <row r="154" spans="1:16" x14ac:dyDescent="0.2">
      <c r="A154" s="2" t="s">
        <v>821</v>
      </c>
      <c r="B154" s="2" t="s">
        <v>822</v>
      </c>
      <c r="C154" s="2">
        <v>-1.3537563525227501</v>
      </c>
      <c r="D154" s="2">
        <v>-1.2610718420465099</v>
      </c>
      <c r="E154" s="2">
        <v>-0.91440460068445695</v>
      </c>
      <c r="F154" s="2">
        <v>-1.5024764443913401</v>
      </c>
      <c r="G154" s="2">
        <v>-0.97568334485518005</v>
      </c>
      <c r="H154" s="2">
        <v>-0.86840638978249596</v>
      </c>
      <c r="I154" s="2" t="s">
        <v>823</v>
      </c>
      <c r="J154" s="2" t="s">
        <v>824</v>
      </c>
      <c r="K154" s="2" t="s">
        <v>825</v>
      </c>
      <c r="L154" s="2" t="s">
        <v>826</v>
      </c>
      <c r="M154" s="2">
        <f>TTEST(C154:H154,{0,0},2,3)</f>
        <v>1.2267349634681858E-4</v>
      </c>
      <c r="N154" s="2">
        <f t="shared" si="5"/>
        <v>1.1459664957137889</v>
      </c>
      <c r="O154" s="2" t="s">
        <v>22</v>
      </c>
      <c r="P154" s="2">
        <f t="shared" si="4"/>
        <v>3.911249256618142</v>
      </c>
    </row>
    <row r="155" spans="1:16" x14ac:dyDescent="0.2">
      <c r="A155" s="2" t="s">
        <v>827</v>
      </c>
      <c r="B155" s="2" t="s">
        <v>828</v>
      </c>
      <c r="C155" s="2">
        <v>-0.883504514305823</v>
      </c>
      <c r="D155" s="2">
        <v>-1.6241658467734601</v>
      </c>
      <c r="E155" s="2">
        <v>-0.99518896242732202</v>
      </c>
      <c r="F155" s="2">
        <v>-1.3009107598293299</v>
      </c>
      <c r="G155" s="2"/>
      <c r="H155" s="2">
        <v>-0.92469141239206398</v>
      </c>
      <c r="I155" s="2" t="s">
        <v>829</v>
      </c>
      <c r="J155" s="2" t="s">
        <v>830</v>
      </c>
      <c r="K155" s="2" t="s">
        <v>831</v>
      </c>
      <c r="L155" s="2" t="s">
        <v>832</v>
      </c>
      <c r="M155" s="2">
        <f>TTEST(C155:H155,{0,0},2,3)</f>
        <v>1.221843862218815E-3</v>
      </c>
      <c r="N155" s="2">
        <f t="shared" si="5"/>
        <v>1.1456922991455998</v>
      </c>
      <c r="O155" s="2" t="s">
        <v>22</v>
      </c>
      <c r="P155" s="2">
        <f t="shared" si="4"/>
        <v>2.9129842884545618</v>
      </c>
    </row>
    <row r="156" spans="1:16" x14ac:dyDescent="0.2">
      <c r="A156" s="2" t="s">
        <v>833</v>
      </c>
      <c r="B156" s="2" t="s">
        <v>834</v>
      </c>
      <c r="C156" s="2">
        <v>-0.66325864173322202</v>
      </c>
      <c r="D156" s="2">
        <v>-0.58266494735229102</v>
      </c>
      <c r="E156" s="2">
        <v>-2.5437055712910102</v>
      </c>
      <c r="F156" s="2">
        <v>-1.0800414671377701</v>
      </c>
      <c r="G156" s="2">
        <v>-0.78463423988249903</v>
      </c>
      <c r="H156" s="2">
        <v>-1.2080537799367399</v>
      </c>
      <c r="I156" s="2" t="s">
        <v>835</v>
      </c>
      <c r="J156" s="2" t="s">
        <v>836</v>
      </c>
      <c r="K156" s="2" t="s">
        <v>837</v>
      </c>
      <c r="L156" s="2" t="s">
        <v>838</v>
      </c>
      <c r="M156" s="2">
        <f>TTEST(C156:H156,{0,0},2,3)</f>
        <v>1.1958391727205466E-2</v>
      </c>
      <c r="N156" s="2">
        <f t="shared" si="5"/>
        <v>1.1437264412222554</v>
      </c>
      <c r="O156" s="2" t="s">
        <v>22</v>
      </c>
      <c r="P156" s="2">
        <f t="shared" si="4"/>
        <v>1.9223272242745175</v>
      </c>
    </row>
    <row r="157" spans="1:16" x14ac:dyDescent="0.2">
      <c r="A157" s="2" t="s">
        <v>839</v>
      </c>
      <c r="B157" s="2" t="s">
        <v>840</v>
      </c>
      <c r="C157" s="2">
        <v>-0.95408128006138004</v>
      </c>
      <c r="D157" s="2">
        <v>-1.0347305660948301</v>
      </c>
      <c r="E157" s="2">
        <v>-1.27876890406296</v>
      </c>
      <c r="F157" s="2"/>
      <c r="G157" s="2">
        <v>-1.30198082428325</v>
      </c>
      <c r="H157" s="2"/>
      <c r="I157" s="2" t="s">
        <v>841</v>
      </c>
      <c r="J157" s="2" t="s">
        <v>842</v>
      </c>
      <c r="K157" s="2" t="s">
        <v>843</v>
      </c>
      <c r="L157" s="2" t="s">
        <v>844</v>
      </c>
      <c r="M157" s="2">
        <f>TTEST(C157:H157,{0,0},2,3)</f>
        <v>9.5862138436941379E-4</v>
      </c>
      <c r="N157" s="2">
        <f t="shared" si="5"/>
        <v>1.142390393625605</v>
      </c>
      <c r="O157" s="2" t="s">
        <v>22</v>
      </c>
      <c r="P157" s="2">
        <f t="shared" si="4"/>
        <v>3.0183528872469547</v>
      </c>
    </row>
    <row r="158" spans="1:16" x14ac:dyDescent="0.2">
      <c r="A158" s="2" t="s">
        <v>845</v>
      </c>
      <c r="B158" s="2" t="s">
        <v>846</v>
      </c>
      <c r="C158" s="2">
        <v>-1.2269586841597599</v>
      </c>
      <c r="D158" s="2">
        <v>-1.1725090649845999</v>
      </c>
      <c r="E158" s="2">
        <v>-1.31295214705704</v>
      </c>
      <c r="F158" s="2">
        <v>-1.23660987267206</v>
      </c>
      <c r="G158" s="2">
        <v>-0.906323344869718</v>
      </c>
      <c r="H158" s="2">
        <v>-0.98673090190633495</v>
      </c>
      <c r="I158" s="2" t="s">
        <v>847</v>
      </c>
      <c r="J158" s="2" t="s">
        <v>848</v>
      </c>
      <c r="K158" s="2" t="s">
        <v>849</v>
      </c>
      <c r="L158" s="2" t="s">
        <v>850</v>
      </c>
      <c r="M158" s="2">
        <f>TTEST(C158:H158,{0,0},2,3)</f>
        <v>1.0863984221831765E-5</v>
      </c>
      <c r="N158" s="2">
        <f t="shared" si="5"/>
        <v>1.1403473359415857</v>
      </c>
      <c r="O158" s="2" t="s">
        <v>22</v>
      </c>
      <c r="P158" s="2">
        <f t="shared" si="4"/>
        <v>4.9640108738051394</v>
      </c>
    </row>
    <row r="159" spans="1:16" x14ac:dyDescent="0.2">
      <c r="A159" s="2" t="s">
        <v>851</v>
      </c>
      <c r="B159" s="2" t="s">
        <v>852</v>
      </c>
      <c r="C159" s="2"/>
      <c r="D159" s="2">
        <v>-1.3900381867384799</v>
      </c>
      <c r="E159" s="2">
        <v>-1.18576637463079</v>
      </c>
      <c r="F159" s="2">
        <v>-0.99576345049224302</v>
      </c>
      <c r="G159" s="2">
        <v>-1.15312055473652</v>
      </c>
      <c r="H159" s="2">
        <v>-0.95136905103928004</v>
      </c>
      <c r="I159" s="2" t="s">
        <v>853</v>
      </c>
      <c r="J159" s="2" t="s">
        <v>854</v>
      </c>
      <c r="K159" s="2" t="s">
        <v>855</v>
      </c>
      <c r="L159" s="2" t="s">
        <v>856</v>
      </c>
      <c r="M159" s="2">
        <f>TTEST(C159:H159,{0,0},2,3)</f>
        <v>1.2831750381025802E-4</v>
      </c>
      <c r="N159" s="2">
        <f t="shared" si="5"/>
        <v>1.1352115235274627</v>
      </c>
      <c r="O159" s="2" t="s">
        <v>22</v>
      </c>
      <c r="P159" s="2">
        <f t="shared" si="4"/>
        <v>3.8917140974075979</v>
      </c>
    </row>
    <row r="160" spans="1:16" x14ac:dyDescent="0.2">
      <c r="A160" s="2" t="s">
        <v>857</v>
      </c>
      <c r="B160" s="2" t="s">
        <v>858</v>
      </c>
      <c r="C160" s="2"/>
      <c r="D160" s="2"/>
      <c r="E160" s="2">
        <v>-1.1192556999137799</v>
      </c>
      <c r="F160" s="2">
        <v>-1.1608092608451499</v>
      </c>
      <c r="G160" s="2">
        <v>-1.16805446304308</v>
      </c>
      <c r="H160" s="2">
        <v>-1.09199318606125</v>
      </c>
      <c r="I160" s="2" t="s">
        <v>599</v>
      </c>
      <c r="J160" s="2" t="s">
        <v>600</v>
      </c>
      <c r="K160" s="2" t="s">
        <v>601</v>
      </c>
      <c r="L160" s="2" t="s">
        <v>602</v>
      </c>
      <c r="M160" s="2">
        <f>TTEST(C160:H160,{0,0},2,3)</f>
        <v>8.6801113982330469E-6</v>
      </c>
      <c r="N160" s="2">
        <f t="shared" si="5"/>
        <v>1.1350281524658148</v>
      </c>
      <c r="O160" s="2" t="s">
        <v>22</v>
      </c>
      <c r="P160" s="2">
        <f t="shared" si="4"/>
        <v>5.0614747011682706</v>
      </c>
    </row>
    <row r="161" spans="1:16" x14ac:dyDescent="0.2">
      <c r="A161" s="2" t="s">
        <v>859</v>
      </c>
      <c r="B161" s="2" t="s">
        <v>860</v>
      </c>
      <c r="C161" s="2">
        <v>-1.3645370903516201</v>
      </c>
      <c r="D161" s="2">
        <v>-1.1695496485571799</v>
      </c>
      <c r="E161" s="2">
        <v>-1.05812871073244</v>
      </c>
      <c r="F161" s="2">
        <v>-1.23804207593102</v>
      </c>
      <c r="G161" s="2">
        <v>-0.95163192787858297</v>
      </c>
      <c r="H161" s="2">
        <v>-1.0257334939457801</v>
      </c>
      <c r="I161" s="2" t="s">
        <v>861</v>
      </c>
      <c r="J161" s="2" t="s">
        <v>862</v>
      </c>
      <c r="K161" s="2" t="s">
        <v>863</v>
      </c>
      <c r="L161" s="2" t="s">
        <v>864</v>
      </c>
      <c r="M161" s="2">
        <f>TTEST(C161:H161,{0,0},2,3)</f>
        <v>9.0838606865915359E-6</v>
      </c>
      <c r="N161" s="2">
        <f t="shared" si="5"/>
        <v>1.1346038245661039</v>
      </c>
      <c r="O161" s="2" t="s">
        <v>22</v>
      </c>
      <c r="P161" s="2">
        <f t="shared" si="4"/>
        <v>5.0417295349001776</v>
      </c>
    </row>
    <row r="162" spans="1:16" x14ac:dyDescent="0.2">
      <c r="A162" s="2" t="s">
        <v>865</v>
      </c>
      <c r="B162" s="2" t="s">
        <v>866</v>
      </c>
      <c r="C162" s="2"/>
      <c r="D162" s="2">
        <v>-1.28303832537026</v>
      </c>
      <c r="E162" s="2">
        <v>-1.2018867741607999</v>
      </c>
      <c r="F162" s="2">
        <v>-1.39602583087413</v>
      </c>
      <c r="G162" s="2">
        <v>-0.39400318013598901</v>
      </c>
      <c r="H162" s="2">
        <v>-1.3838905620406901</v>
      </c>
      <c r="I162" s="2" t="s">
        <v>867</v>
      </c>
      <c r="J162" s="2" t="s">
        <v>868</v>
      </c>
      <c r="K162" s="2" t="s">
        <v>869</v>
      </c>
      <c r="L162" s="2" t="s">
        <v>870</v>
      </c>
      <c r="M162" s="2">
        <f>TTEST(C162:H162,{0,0},2,3)</f>
        <v>3.8215695363765373E-3</v>
      </c>
      <c r="N162" s="2">
        <f t="shared" si="5"/>
        <v>1.1317689345163739</v>
      </c>
      <c r="O162" s="2" t="s">
        <v>22</v>
      </c>
      <c r="P162" s="2">
        <f t="shared" si="4"/>
        <v>2.41775823368731</v>
      </c>
    </row>
    <row r="163" spans="1:16" x14ac:dyDescent="0.2">
      <c r="A163" s="2" t="s">
        <v>871</v>
      </c>
      <c r="B163" s="2" t="s">
        <v>872</v>
      </c>
      <c r="C163" s="2">
        <v>-1.2337445465808301</v>
      </c>
      <c r="D163" s="2">
        <v>-1.23504403081265</v>
      </c>
      <c r="E163" s="2">
        <v>-1.2046974628189899</v>
      </c>
      <c r="F163" s="2">
        <v>-1.17782624705863</v>
      </c>
      <c r="G163" s="2">
        <v>-0.94120350172849399</v>
      </c>
      <c r="H163" s="2">
        <v>-0.989321185194734</v>
      </c>
      <c r="I163" s="2" t="s">
        <v>873</v>
      </c>
      <c r="J163" s="2" t="s">
        <v>874</v>
      </c>
      <c r="K163" s="2" t="s">
        <v>875</v>
      </c>
      <c r="L163" s="2" t="s">
        <v>876</v>
      </c>
      <c r="M163" s="2">
        <f>TTEST(C163:H163,{0,0},2,3)</f>
        <v>4.3057280048426382E-6</v>
      </c>
      <c r="N163" s="2">
        <f t="shared" si="5"/>
        <v>1.1303061623657213</v>
      </c>
      <c r="O163" s="2" t="s">
        <v>22</v>
      </c>
      <c r="P163" s="2">
        <f t="shared" si="4"/>
        <v>5.3659534082623948</v>
      </c>
    </row>
    <row r="164" spans="1:16" x14ac:dyDescent="0.2">
      <c r="A164" s="2" t="s">
        <v>877</v>
      </c>
      <c r="B164" s="2" t="s">
        <v>878</v>
      </c>
      <c r="C164" s="2"/>
      <c r="D164" s="2"/>
      <c r="E164" s="2">
        <v>-1.2077061356871199</v>
      </c>
      <c r="F164" s="2"/>
      <c r="G164" s="2">
        <v>-1.04864392362451</v>
      </c>
      <c r="H164" s="2"/>
      <c r="I164" s="2" t="s">
        <v>879</v>
      </c>
      <c r="J164" s="2" t="s">
        <v>880</v>
      </c>
      <c r="K164" s="2" t="s">
        <v>881</v>
      </c>
      <c r="L164" s="2" t="s">
        <v>882</v>
      </c>
      <c r="M164" s="2">
        <f>TTEST(C164:H164,{0,0},2,3)</f>
        <v>4.4804618518071611E-2</v>
      </c>
      <c r="N164" s="2">
        <f t="shared" si="5"/>
        <v>1.1281750296558148</v>
      </c>
      <c r="O164" s="2" t="s">
        <v>22</v>
      </c>
      <c r="P164" s="2">
        <f t="shared" si="4"/>
        <v>1.3486772160570022</v>
      </c>
    </row>
    <row r="165" spans="1:16" x14ac:dyDescent="0.2">
      <c r="A165" s="2" t="s">
        <v>883</v>
      </c>
      <c r="B165" s="2" t="s">
        <v>884</v>
      </c>
      <c r="C165" s="2"/>
      <c r="D165" s="2">
        <v>-0.89603179864193405</v>
      </c>
      <c r="E165" s="2">
        <v>-1.27088136635261</v>
      </c>
      <c r="F165" s="2"/>
      <c r="G165" s="2">
        <v>-1.32287179237329</v>
      </c>
      <c r="H165" s="2">
        <v>-1.0211856609759999</v>
      </c>
      <c r="I165" s="2" t="s">
        <v>885</v>
      </c>
      <c r="J165" s="2" t="s">
        <v>886</v>
      </c>
      <c r="K165" s="2" t="s">
        <v>887</v>
      </c>
      <c r="L165" s="2" t="s">
        <v>888</v>
      </c>
      <c r="M165" s="2">
        <f>TTEST(C165:H165,{0,0},2,3)</f>
        <v>1.561782856342879E-3</v>
      </c>
      <c r="N165" s="2">
        <f t="shared" si="5"/>
        <v>1.1277426545859586</v>
      </c>
      <c r="O165" s="2" t="s">
        <v>22</v>
      </c>
      <c r="P165" s="2">
        <f t="shared" si="4"/>
        <v>2.8063793487222255</v>
      </c>
    </row>
    <row r="166" spans="1:16" x14ac:dyDescent="0.2">
      <c r="A166" s="2" t="s">
        <v>889</v>
      </c>
      <c r="B166" s="2" t="s">
        <v>890</v>
      </c>
      <c r="C166" s="2">
        <v>-1.35790838770167</v>
      </c>
      <c r="D166" s="2">
        <v>-1.6551154766201199</v>
      </c>
      <c r="E166" s="2">
        <v>-0.84238762492394004</v>
      </c>
      <c r="F166" s="2">
        <v>-0.74744433036264701</v>
      </c>
      <c r="G166" s="2">
        <v>-1.1482354646546</v>
      </c>
      <c r="H166" s="2">
        <v>-1.0097960490190501</v>
      </c>
      <c r="I166" s="2" t="s">
        <v>891</v>
      </c>
      <c r="J166" s="2" t="s">
        <v>892</v>
      </c>
      <c r="K166" s="2" t="s">
        <v>893</v>
      </c>
      <c r="L166" s="2" t="s">
        <v>894</v>
      </c>
      <c r="M166" s="2">
        <f>TTEST(C166:H166,{0,0},2,3)</f>
        <v>4.4806913234239626E-4</v>
      </c>
      <c r="N166" s="2">
        <f t="shared" si="5"/>
        <v>1.1268145555470044</v>
      </c>
      <c r="O166" s="2" t="s">
        <v>22</v>
      </c>
      <c r="P166" s="2">
        <f t="shared" si="4"/>
        <v>3.3486549737730007</v>
      </c>
    </row>
    <row r="167" spans="1:16" x14ac:dyDescent="0.2">
      <c r="A167" s="2" t="s">
        <v>895</v>
      </c>
      <c r="B167" s="2" t="s">
        <v>896</v>
      </c>
      <c r="C167" s="2">
        <v>-1.1444857462567499</v>
      </c>
      <c r="D167" s="2">
        <v>-1.2139161274292201</v>
      </c>
      <c r="E167" s="2">
        <v>-1.17644354763912</v>
      </c>
      <c r="F167" s="2">
        <v>-1.1322606835907001</v>
      </c>
      <c r="G167" s="2">
        <v>-1.0071886393346501</v>
      </c>
      <c r="H167" s="2">
        <v>-1.0838884823320301</v>
      </c>
      <c r="I167" s="2" t="s">
        <v>377</v>
      </c>
      <c r="J167" s="2" t="s">
        <v>378</v>
      </c>
      <c r="K167" s="2" t="s">
        <v>379</v>
      </c>
      <c r="L167" s="2" t="s">
        <v>380</v>
      </c>
      <c r="M167" s="2">
        <f>TTEST(C167:H167,{0,0},2,3)</f>
        <v>2.4196948377090832E-7</v>
      </c>
      <c r="N167" s="2">
        <f t="shared" si="5"/>
        <v>1.1263638710970785</v>
      </c>
      <c r="O167" s="2" t="s">
        <v>22</v>
      </c>
      <c r="P167" s="2">
        <f t="shared" si="4"/>
        <v>6.6162394020591453</v>
      </c>
    </row>
    <row r="168" spans="1:16" x14ac:dyDescent="0.2">
      <c r="A168" s="2" t="s">
        <v>897</v>
      </c>
      <c r="B168" s="2" t="s">
        <v>898</v>
      </c>
      <c r="C168" s="2">
        <v>-1.38794006113324</v>
      </c>
      <c r="D168" s="2">
        <v>-1.28683148567205</v>
      </c>
      <c r="E168" s="2">
        <v>-0.72072491478770095</v>
      </c>
      <c r="F168" s="2">
        <v>-0.95975601127186705</v>
      </c>
      <c r="G168" s="2">
        <v>-0.50695369224757303</v>
      </c>
      <c r="H168" s="2">
        <v>-1.89284948491375</v>
      </c>
      <c r="I168" s="2" t="s">
        <v>203</v>
      </c>
      <c r="J168" s="2" t="s">
        <v>204</v>
      </c>
      <c r="K168" s="2" t="s">
        <v>205</v>
      </c>
      <c r="L168" s="2" t="s">
        <v>206</v>
      </c>
      <c r="M168" s="2">
        <f>TTEST(C168:H168,{0,0},2,3)</f>
        <v>2.7179032584859941E-3</v>
      </c>
      <c r="N168" s="2">
        <f t="shared" si="5"/>
        <v>1.1258426083376969</v>
      </c>
      <c r="O168" s="2" t="s">
        <v>22</v>
      </c>
      <c r="P168" s="2">
        <f t="shared" si="4"/>
        <v>2.5657660056805764</v>
      </c>
    </row>
    <row r="169" spans="1:16" x14ac:dyDescent="0.2">
      <c r="A169" s="2" t="s">
        <v>899</v>
      </c>
      <c r="B169" s="2" t="s">
        <v>900</v>
      </c>
      <c r="C169" s="2">
        <v>-1.13045116979293</v>
      </c>
      <c r="D169" s="2">
        <v>-1.2975489957583899</v>
      </c>
      <c r="E169" s="2">
        <v>-1.20797851935875</v>
      </c>
      <c r="F169" s="2">
        <v>-1.2472056316150599</v>
      </c>
      <c r="G169" s="2">
        <v>-0.74774825985906901</v>
      </c>
      <c r="H169" s="2">
        <v>-1.1119365078740699</v>
      </c>
      <c r="I169" s="2" t="s">
        <v>649</v>
      </c>
      <c r="J169" s="2" t="s">
        <v>650</v>
      </c>
      <c r="K169" s="2" t="s">
        <v>651</v>
      </c>
      <c r="L169" s="2" t="s">
        <v>652</v>
      </c>
      <c r="M169" s="2">
        <f>TTEST(C169:H169,{0,0},2,3)</f>
        <v>3.3773008398411059E-5</v>
      </c>
      <c r="N169" s="2">
        <f t="shared" si="5"/>
        <v>1.1238115140430447</v>
      </c>
      <c r="O169" s="2" t="s">
        <v>22</v>
      </c>
      <c r="P169" s="2">
        <f t="shared" si="4"/>
        <v>4.4714302519900953</v>
      </c>
    </row>
    <row r="170" spans="1:16" x14ac:dyDescent="0.2">
      <c r="A170" s="2" t="s">
        <v>901</v>
      </c>
      <c r="B170" s="2" t="s">
        <v>902</v>
      </c>
      <c r="C170" s="2">
        <v>-1.00115622701119</v>
      </c>
      <c r="D170" s="2">
        <v>-1.1036633174845301</v>
      </c>
      <c r="E170" s="2">
        <v>-1.3084977020092901</v>
      </c>
      <c r="F170" s="2">
        <v>-1.1055432698133001</v>
      </c>
      <c r="G170" s="2">
        <v>-1.04692955160038</v>
      </c>
      <c r="H170" s="2">
        <v>-1.1531979476104099</v>
      </c>
      <c r="I170" s="2" t="s">
        <v>903</v>
      </c>
      <c r="J170" s="2" t="s">
        <v>904</v>
      </c>
      <c r="K170" s="2" t="s">
        <v>905</v>
      </c>
      <c r="L170" s="2" t="s">
        <v>906</v>
      </c>
      <c r="M170" s="2">
        <f>TTEST(C170:H170,{0,0},2,3)</f>
        <v>1.637857119667193E-6</v>
      </c>
      <c r="N170" s="2">
        <f t="shared" si="5"/>
        <v>1.1198313359215168</v>
      </c>
      <c r="O170" s="2" t="s">
        <v>22</v>
      </c>
      <c r="P170" s="2">
        <f t="shared" si="4"/>
        <v>5.7857239870973505</v>
      </c>
    </row>
    <row r="171" spans="1:16" x14ac:dyDescent="0.2">
      <c r="A171" s="2" t="s">
        <v>907</v>
      </c>
      <c r="B171" s="2" t="s">
        <v>908</v>
      </c>
      <c r="C171" s="2">
        <v>-1.28269422134875</v>
      </c>
      <c r="D171" s="2">
        <v>-1.18180955856847</v>
      </c>
      <c r="E171" s="2">
        <v>-1.23562872065067</v>
      </c>
      <c r="F171" s="2">
        <v>-1.1028870824804</v>
      </c>
      <c r="G171" s="2">
        <v>-0.96261333369283897</v>
      </c>
      <c r="H171" s="2">
        <v>-0.947240631699238</v>
      </c>
      <c r="I171" s="2" t="s">
        <v>909</v>
      </c>
      <c r="J171" s="2" t="s">
        <v>910</v>
      </c>
      <c r="K171" s="2" t="s">
        <v>911</v>
      </c>
      <c r="L171" s="2" t="s">
        <v>912</v>
      </c>
      <c r="M171" s="2">
        <f>TTEST(C171:H171,{0,0},2,3)</f>
        <v>6.5138375491750579E-6</v>
      </c>
      <c r="N171" s="2">
        <f t="shared" si="5"/>
        <v>1.1188122580733946</v>
      </c>
      <c r="O171" s="2" t="s">
        <v>22</v>
      </c>
      <c r="P171" s="2">
        <f t="shared" si="4"/>
        <v>5.1861630766548732</v>
      </c>
    </row>
    <row r="172" spans="1:16" x14ac:dyDescent="0.2">
      <c r="A172" s="2" t="s">
        <v>913</v>
      </c>
      <c r="B172" s="2" t="s">
        <v>914</v>
      </c>
      <c r="C172" s="2">
        <v>-0.97215922665005605</v>
      </c>
      <c r="D172" s="2"/>
      <c r="E172" s="2">
        <v>-0.89259553803040403</v>
      </c>
      <c r="F172" s="2">
        <v>-1.47287078734355</v>
      </c>
      <c r="G172" s="2">
        <v>-1.3251394807633099</v>
      </c>
      <c r="H172" s="2">
        <v>-0.92687338061574798</v>
      </c>
      <c r="I172" s="2" t="s">
        <v>203</v>
      </c>
      <c r="J172" s="2" t="s">
        <v>204</v>
      </c>
      <c r="K172" s="2" t="s">
        <v>205</v>
      </c>
      <c r="L172" s="2" t="s">
        <v>206</v>
      </c>
      <c r="M172" s="2">
        <f>TTEST(C172:H172,{0,0},2,3)</f>
        <v>6.8757568515754675E-4</v>
      </c>
      <c r="N172" s="2">
        <f t="shared" si="5"/>
        <v>1.1179276826806137</v>
      </c>
      <c r="O172" s="2" t="s">
        <v>22</v>
      </c>
      <c r="P172" s="2">
        <f t="shared" si="4"/>
        <v>3.1626794897345745</v>
      </c>
    </row>
    <row r="173" spans="1:16" x14ac:dyDescent="0.2">
      <c r="A173" s="2" t="s">
        <v>915</v>
      </c>
      <c r="B173" s="2" t="s">
        <v>916</v>
      </c>
      <c r="C173" s="2"/>
      <c r="D173" s="2"/>
      <c r="E173" s="2">
        <v>-1.05893998276651</v>
      </c>
      <c r="F173" s="2">
        <v>-1.1761086574135999</v>
      </c>
      <c r="G173" s="2"/>
      <c r="H173" s="2"/>
      <c r="I173" s="2" t="s">
        <v>917</v>
      </c>
      <c r="J173" s="2" t="s">
        <v>918</v>
      </c>
      <c r="K173" s="2" t="s">
        <v>919</v>
      </c>
      <c r="L173" s="2" t="s">
        <v>920</v>
      </c>
      <c r="M173" s="2">
        <f>TTEST(C173:H173,{0,0},2,3)</f>
        <v>3.3343201051500397E-2</v>
      </c>
      <c r="N173" s="2">
        <f t="shared" si="5"/>
        <v>1.1175243200900549</v>
      </c>
      <c r="O173" s="2" t="s">
        <v>22</v>
      </c>
      <c r="P173" s="2">
        <f t="shared" si="4"/>
        <v>1.4769927088790678</v>
      </c>
    </row>
    <row r="174" spans="1:16" x14ac:dyDescent="0.2">
      <c r="A174" s="2" t="s">
        <v>921</v>
      </c>
      <c r="B174" s="2" t="s">
        <v>922</v>
      </c>
      <c r="C174" s="2">
        <v>-2.0053796547775602</v>
      </c>
      <c r="D174" s="2">
        <v>-1.17493999943084</v>
      </c>
      <c r="E174" s="2">
        <v>-0.74871626573274996</v>
      </c>
      <c r="F174" s="2"/>
      <c r="G174" s="2"/>
      <c r="H174" s="2">
        <v>-0.53325250519399003</v>
      </c>
      <c r="I174" s="2" t="s">
        <v>923</v>
      </c>
      <c r="J174" s="2" t="s">
        <v>924</v>
      </c>
      <c r="K174" s="2" t="s">
        <v>925</v>
      </c>
      <c r="L174" s="2" t="s">
        <v>926</v>
      </c>
      <c r="M174" s="2">
        <f>TTEST(C174:H174,{0,0},2,3)</f>
        <v>4.1521286496974834E-2</v>
      </c>
      <c r="N174" s="2">
        <f t="shared" si="5"/>
        <v>1.1155721062837851</v>
      </c>
      <c r="O174" s="2" t="s">
        <v>22</v>
      </c>
      <c r="P174" s="2">
        <f t="shared" si="4"/>
        <v>1.3817291987559042</v>
      </c>
    </row>
    <row r="175" spans="1:16" x14ac:dyDescent="0.2">
      <c r="A175" s="2" t="s">
        <v>927</v>
      </c>
      <c r="B175" s="2" t="s">
        <v>928</v>
      </c>
      <c r="C175" s="2">
        <v>-1.03231699558696</v>
      </c>
      <c r="D175" s="2">
        <v>-1.24475459604463</v>
      </c>
      <c r="E175" s="2">
        <v>-1.0354493205789901</v>
      </c>
      <c r="F175" s="2">
        <v>-1.24271616371692</v>
      </c>
      <c r="G175" s="2">
        <v>-1.04930140595565</v>
      </c>
      <c r="H175" s="2">
        <v>-1.0861327563634899</v>
      </c>
      <c r="I175" s="2" t="s">
        <v>95</v>
      </c>
      <c r="J175" s="2" t="s">
        <v>96</v>
      </c>
      <c r="K175" s="2" t="s">
        <v>97</v>
      </c>
      <c r="L175" s="2" t="s">
        <v>98</v>
      </c>
      <c r="M175" s="2">
        <f>TTEST(C175:H175,{0,0},2,3)</f>
        <v>1.321988343933562E-6</v>
      </c>
      <c r="N175" s="2">
        <f t="shared" si="5"/>
        <v>1.1151118730411067</v>
      </c>
      <c r="O175" s="2" t="s">
        <v>22</v>
      </c>
      <c r="P175" s="2">
        <f t="shared" si="4"/>
        <v>5.8787723740392224</v>
      </c>
    </row>
    <row r="176" spans="1:16" x14ac:dyDescent="0.2">
      <c r="A176" s="2" t="s">
        <v>929</v>
      </c>
      <c r="B176" s="2" t="s">
        <v>930</v>
      </c>
      <c r="C176" s="2">
        <v>-1.4442423722944999</v>
      </c>
      <c r="D176" s="2">
        <v>-1.4153342851299999</v>
      </c>
      <c r="E176" s="2">
        <v>-0.99478458143918502</v>
      </c>
      <c r="F176" s="2">
        <v>-1.0873626497173501</v>
      </c>
      <c r="G176" s="2">
        <v>-0.93484421286262098</v>
      </c>
      <c r="H176" s="2">
        <v>-0.80366212049257202</v>
      </c>
      <c r="I176" s="2" t="s">
        <v>931</v>
      </c>
      <c r="J176" s="2" t="s">
        <v>932</v>
      </c>
      <c r="K176" s="2" t="s">
        <v>933</v>
      </c>
      <c r="L176" s="2" t="s">
        <v>934</v>
      </c>
      <c r="M176" s="2">
        <f>TTEST(C176:H176,{0,0},2,3)</f>
        <v>1.4096795691864267E-4</v>
      </c>
      <c r="N176" s="2">
        <f t="shared" si="5"/>
        <v>1.113371703656038</v>
      </c>
      <c r="O176" s="2" t="s">
        <v>22</v>
      </c>
      <c r="P176" s="2">
        <f t="shared" si="4"/>
        <v>3.85087959454262</v>
      </c>
    </row>
    <row r="177" spans="1:16" x14ac:dyDescent="0.2">
      <c r="A177" s="2" t="s">
        <v>935</v>
      </c>
      <c r="B177" s="2" t="s">
        <v>936</v>
      </c>
      <c r="C177" s="2"/>
      <c r="D177" s="2"/>
      <c r="E177" s="2">
        <v>-1.0796471314615801</v>
      </c>
      <c r="F177" s="2">
        <v>-1.14659585023858</v>
      </c>
      <c r="G177" s="2"/>
      <c r="H177" s="2"/>
      <c r="I177" s="2" t="s">
        <v>203</v>
      </c>
      <c r="J177" s="2" t="s">
        <v>204</v>
      </c>
      <c r="K177" s="2" t="s">
        <v>205</v>
      </c>
      <c r="L177" s="2" t="s">
        <v>206</v>
      </c>
      <c r="M177" s="2">
        <f>TTEST(C177:H177,{0,0},2,3)</f>
        <v>1.9138987647261452E-2</v>
      </c>
      <c r="N177" s="2">
        <f t="shared" si="5"/>
        <v>1.1131214908500802</v>
      </c>
      <c r="O177" s="2" t="s">
        <v>22</v>
      </c>
      <c r="P177" s="2">
        <f t="shared" si="4"/>
        <v>1.7180810378672069</v>
      </c>
    </row>
    <row r="178" spans="1:16" x14ac:dyDescent="0.2">
      <c r="A178" s="2" t="s">
        <v>937</v>
      </c>
      <c r="B178" s="2" t="s">
        <v>938</v>
      </c>
      <c r="C178" s="2">
        <v>-1.4641499091066601</v>
      </c>
      <c r="D178" s="2">
        <v>-1.45827742654836</v>
      </c>
      <c r="E178" s="2">
        <v>-1.1699472474230701</v>
      </c>
      <c r="F178" s="2">
        <v>-0.85206545107856901</v>
      </c>
      <c r="G178" s="2">
        <v>-0.88782542627052596</v>
      </c>
      <c r="H178" s="2">
        <v>-0.81146876142190105</v>
      </c>
      <c r="I178" s="2" t="s">
        <v>939</v>
      </c>
      <c r="J178" s="2" t="s">
        <v>940</v>
      </c>
      <c r="K178" s="2" t="s">
        <v>941</v>
      </c>
      <c r="L178" s="2" t="s">
        <v>942</v>
      </c>
      <c r="M178" s="2">
        <f>TTEST(C178:H178,{0,0},2,3)</f>
        <v>2.8441954375621215E-4</v>
      </c>
      <c r="N178" s="2">
        <f t="shared" si="5"/>
        <v>1.1072890369748476</v>
      </c>
      <c r="O178" s="2" t="s">
        <v>22</v>
      </c>
      <c r="P178" s="2">
        <f t="shared" si="4"/>
        <v>3.5460405645742821</v>
      </c>
    </row>
    <row r="179" spans="1:16" x14ac:dyDescent="0.2">
      <c r="A179" s="2" t="s">
        <v>943</v>
      </c>
      <c r="B179" s="2" t="s">
        <v>944</v>
      </c>
      <c r="C179" s="2"/>
      <c r="D179" s="2"/>
      <c r="E179" s="2">
        <v>-1.1163600497531501</v>
      </c>
      <c r="F179" s="2"/>
      <c r="G179" s="2"/>
      <c r="H179" s="2">
        <v>-1.09707761076416</v>
      </c>
      <c r="I179" s="2" t="s">
        <v>945</v>
      </c>
      <c r="J179" s="2" t="s">
        <v>946</v>
      </c>
      <c r="K179" s="2" t="s">
        <v>947</v>
      </c>
      <c r="L179" s="2" t="s">
        <v>948</v>
      </c>
      <c r="M179" s="2">
        <f>TTEST(C179:H179,{0,0},2,3)</f>
        <v>5.5457949497456195E-3</v>
      </c>
      <c r="N179" s="2">
        <f t="shared" si="5"/>
        <v>1.106718830258655</v>
      </c>
      <c r="O179" s="2" t="s">
        <v>22</v>
      </c>
      <c r="P179" s="2">
        <f t="shared" si="4"/>
        <v>2.2560361920679801</v>
      </c>
    </row>
    <row r="180" spans="1:16" x14ac:dyDescent="0.2">
      <c r="A180" s="2" t="s">
        <v>949</v>
      </c>
      <c r="B180" s="2" t="s">
        <v>950</v>
      </c>
      <c r="C180" s="2">
        <v>-1.4116266638585</v>
      </c>
      <c r="D180" s="2">
        <v>-1.36328918348314</v>
      </c>
      <c r="E180" s="2">
        <v>-0.86658371142187696</v>
      </c>
      <c r="F180" s="2">
        <v>-1.04924530730063</v>
      </c>
      <c r="G180" s="2">
        <v>-0.82638770316447296</v>
      </c>
      <c r="H180" s="2">
        <v>-1.1210174109395701</v>
      </c>
      <c r="I180" s="2" t="s">
        <v>951</v>
      </c>
      <c r="J180" s="2" t="s">
        <v>952</v>
      </c>
      <c r="K180" s="2" t="s">
        <v>953</v>
      </c>
      <c r="L180" s="2" t="s">
        <v>954</v>
      </c>
      <c r="M180" s="2">
        <f>TTEST(C180:H180,{0,0},2,3)</f>
        <v>1.0386608976635044E-4</v>
      </c>
      <c r="N180" s="2">
        <f t="shared" si="5"/>
        <v>1.1063583300280317</v>
      </c>
      <c r="O180" s="2" t="s">
        <v>22</v>
      </c>
      <c r="P180" s="2">
        <f t="shared" si="4"/>
        <v>3.9835262179012898</v>
      </c>
    </row>
    <row r="181" spans="1:16" x14ac:dyDescent="0.2">
      <c r="A181" s="2" t="s">
        <v>955</v>
      </c>
      <c r="B181" s="2" t="s">
        <v>956</v>
      </c>
      <c r="C181" s="2"/>
      <c r="D181" s="2">
        <v>-1.0912609434891101</v>
      </c>
      <c r="E181" s="2"/>
      <c r="F181" s="2"/>
      <c r="G181" s="2">
        <v>-0.84092506940794198</v>
      </c>
      <c r="H181" s="2">
        <v>-1.3813498723957101</v>
      </c>
      <c r="I181" s="2" t="s">
        <v>957</v>
      </c>
      <c r="J181" s="2" t="s">
        <v>958</v>
      </c>
      <c r="K181" s="2" t="s">
        <v>959</v>
      </c>
      <c r="L181" s="2" t="s">
        <v>960</v>
      </c>
      <c r="M181" s="2">
        <f>TTEST(C181:H181,{0,0},2,3)</f>
        <v>1.9406348414853617E-2</v>
      </c>
      <c r="N181" s="2">
        <f t="shared" si="5"/>
        <v>1.104511961764254</v>
      </c>
      <c r="O181" s="2" t="s">
        <v>22</v>
      </c>
      <c r="P181" s="2">
        <f t="shared" si="4"/>
        <v>1.712056175712692</v>
      </c>
    </row>
    <row r="182" spans="1:16" x14ac:dyDescent="0.2">
      <c r="A182" s="2" t="s">
        <v>961</v>
      </c>
      <c r="B182" s="2" t="s">
        <v>962</v>
      </c>
      <c r="C182" s="2">
        <v>-1.2069427538970401</v>
      </c>
      <c r="D182" s="2">
        <v>-1.0276546636849599</v>
      </c>
      <c r="E182" s="2">
        <v>-0.79489283957988699</v>
      </c>
      <c r="F182" s="2">
        <v>-1.3518549779361899</v>
      </c>
      <c r="G182" s="2">
        <v>-1.2411005906861301</v>
      </c>
      <c r="H182" s="2">
        <v>-1.0043422587484601</v>
      </c>
      <c r="I182" s="2" t="s">
        <v>511</v>
      </c>
      <c r="J182" s="2" t="s">
        <v>512</v>
      </c>
      <c r="K182" s="2" t="s">
        <v>513</v>
      </c>
      <c r="L182" s="2" t="s">
        <v>514</v>
      </c>
      <c r="M182" s="2">
        <f>TTEST(C182:H182,{0,0},2,3)</f>
        <v>4.0594367513252203E-5</v>
      </c>
      <c r="N182" s="2">
        <f t="shared" si="5"/>
        <v>1.1044646807554444</v>
      </c>
      <c r="O182" s="2" t="s">
        <v>22</v>
      </c>
      <c r="P182" s="2">
        <f t="shared" si="4"/>
        <v>4.3915342207974088</v>
      </c>
    </row>
    <row r="183" spans="1:16" x14ac:dyDescent="0.2">
      <c r="A183" s="2" t="s">
        <v>963</v>
      </c>
      <c r="B183" s="2" t="s">
        <v>964</v>
      </c>
      <c r="C183" s="2">
        <v>-0.61808789923145502</v>
      </c>
      <c r="D183" s="2">
        <v>-1.26610039882429</v>
      </c>
      <c r="E183" s="2">
        <v>-1.09565503592542</v>
      </c>
      <c r="F183" s="2">
        <v>-1.00167410627933</v>
      </c>
      <c r="G183" s="2">
        <v>-1.3561117523966399</v>
      </c>
      <c r="H183" s="2">
        <v>-1.2808198556184001</v>
      </c>
      <c r="I183" s="2" t="s">
        <v>965</v>
      </c>
      <c r="J183" s="2" t="s">
        <v>966</v>
      </c>
      <c r="K183" s="2" t="s">
        <v>967</v>
      </c>
      <c r="L183" s="2" t="s">
        <v>968</v>
      </c>
      <c r="M183" s="2">
        <f>TTEST(C183:H183,{0,0},2,3)</f>
        <v>1.7401231334641265E-4</v>
      </c>
      <c r="N183" s="2">
        <f t="shared" si="5"/>
        <v>1.1030748413792557</v>
      </c>
      <c r="O183" s="2" t="s">
        <v>22</v>
      </c>
      <c r="P183" s="2">
        <f t="shared" si="4"/>
        <v>3.7594200193657108</v>
      </c>
    </row>
    <row r="184" spans="1:16" x14ac:dyDescent="0.2">
      <c r="A184" s="2" t="s">
        <v>969</v>
      </c>
      <c r="B184" s="2" t="s">
        <v>970</v>
      </c>
      <c r="C184" s="2">
        <v>-0.914656037459181</v>
      </c>
      <c r="D184" s="2"/>
      <c r="E184" s="2">
        <v>-0.98072086913253698</v>
      </c>
      <c r="F184" s="2">
        <v>-1.0903235444972801</v>
      </c>
      <c r="G184" s="2">
        <v>-1.37751100908417</v>
      </c>
      <c r="H184" s="2">
        <v>-1.1519784405483999</v>
      </c>
      <c r="I184" s="2" t="s">
        <v>441</v>
      </c>
      <c r="J184" s="2" t="s">
        <v>442</v>
      </c>
      <c r="K184" s="2" t="s">
        <v>443</v>
      </c>
      <c r="L184" s="2" t="s">
        <v>444</v>
      </c>
      <c r="M184" s="2">
        <f>TTEST(C184:H184,{0,0},2,3)</f>
        <v>1.6119276040449626E-4</v>
      </c>
      <c r="N184" s="2">
        <f t="shared" si="5"/>
        <v>1.1030379801443135</v>
      </c>
      <c r="O184" s="2" t="s">
        <v>22</v>
      </c>
      <c r="P184" s="2">
        <f t="shared" si="4"/>
        <v>3.7926544674129552</v>
      </c>
    </row>
    <row r="185" spans="1:16" x14ac:dyDescent="0.2">
      <c r="A185" s="2" t="s">
        <v>971</v>
      </c>
      <c r="B185" s="2" t="s">
        <v>972</v>
      </c>
      <c r="C185" s="2"/>
      <c r="D185" s="2">
        <v>-0.78318104520022702</v>
      </c>
      <c r="E185" s="2"/>
      <c r="F185" s="2">
        <v>-1.3294129313419001</v>
      </c>
      <c r="G185" s="2">
        <v>-1.1292068921012499</v>
      </c>
      <c r="H185" s="2">
        <v>-1.1644390569613401</v>
      </c>
      <c r="I185" s="2" t="s">
        <v>973</v>
      </c>
      <c r="J185" s="2" t="s">
        <v>974</v>
      </c>
      <c r="K185" s="2" t="s">
        <v>975</v>
      </c>
      <c r="L185" s="2" t="s">
        <v>976</v>
      </c>
      <c r="M185" s="2">
        <f>TTEST(C185:H185,{0,0},2,3)</f>
        <v>2.3985639910721009E-3</v>
      </c>
      <c r="N185" s="2">
        <f t="shared" si="5"/>
        <v>1.1015599814011794</v>
      </c>
      <c r="O185" s="2" t="s">
        <v>22</v>
      </c>
      <c r="P185" s="2">
        <f t="shared" si="4"/>
        <v>2.6200486905402625</v>
      </c>
    </row>
    <row r="186" spans="1:16" x14ac:dyDescent="0.2">
      <c r="A186" s="2" t="s">
        <v>977</v>
      </c>
      <c r="B186" s="2" t="s">
        <v>978</v>
      </c>
      <c r="C186" s="2">
        <v>-2.1744725917286298</v>
      </c>
      <c r="D186" s="2">
        <v>-0.88055434139856004</v>
      </c>
      <c r="E186" s="2">
        <v>-1.09669844250318</v>
      </c>
      <c r="F186" s="2">
        <v>-1.0238621515964701</v>
      </c>
      <c r="G186" s="2">
        <v>-0.73110585363418601</v>
      </c>
      <c r="H186" s="2">
        <v>-0.70035993265633301</v>
      </c>
      <c r="I186" s="2" t="s">
        <v>979</v>
      </c>
      <c r="J186" s="2" t="s">
        <v>980</v>
      </c>
      <c r="K186" s="2" t="s">
        <v>981</v>
      </c>
      <c r="L186" s="2" t="s">
        <v>982</v>
      </c>
      <c r="M186" s="2">
        <f>TTEST(C186:H186,{0,0},2,3)</f>
        <v>4.4064362666368338E-3</v>
      </c>
      <c r="N186" s="2">
        <f t="shared" si="5"/>
        <v>1.1011755522528932</v>
      </c>
      <c r="O186" s="2" t="s">
        <v>22</v>
      </c>
      <c r="P186" s="2">
        <f t="shared" si="4"/>
        <v>2.3559125070006397</v>
      </c>
    </row>
    <row r="187" spans="1:16" x14ac:dyDescent="0.2">
      <c r="A187" s="2" t="s">
        <v>983</v>
      </c>
      <c r="B187" s="2" t="s">
        <v>984</v>
      </c>
      <c r="C187" s="2">
        <v>-1.2736265746367901</v>
      </c>
      <c r="D187" s="2">
        <v>-1.46104441883314</v>
      </c>
      <c r="E187" s="2">
        <v>-0.91684409191330996</v>
      </c>
      <c r="F187" s="2">
        <v>-0.99730804096134296</v>
      </c>
      <c r="G187" s="2">
        <v>-0.75047089347486495</v>
      </c>
      <c r="H187" s="2">
        <v>-1.1929317943089199</v>
      </c>
      <c r="I187" s="2" t="s">
        <v>985</v>
      </c>
      <c r="J187" s="2" t="s">
        <v>986</v>
      </c>
      <c r="K187" s="2" t="s">
        <v>987</v>
      </c>
      <c r="L187" s="2" t="s">
        <v>988</v>
      </c>
      <c r="M187" s="2">
        <f>TTEST(C187:H187,{0,0},2,3)</f>
        <v>1.4217031798468823E-4</v>
      </c>
      <c r="N187" s="2">
        <f t="shared" si="5"/>
        <v>1.0987043023547278</v>
      </c>
      <c r="O187" s="2" t="s">
        <v>22</v>
      </c>
      <c r="P187" s="2">
        <f t="shared" si="4"/>
        <v>3.847191065216788</v>
      </c>
    </row>
    <row r="188" spans="1:16" x14ac:dyDescent="0.2">
      <c r="A188" s="2" t="s">
        <v>989</v>
      </c>
      <c r="B188" s="2" t="s">
        <v>990</v>
      </c>
      <c r="C188" s="2">
        <v>-1.3042638891737099</v>
      </c>
      <c r="D188" s="2"/>
      <c r="E188" s="2"/>
      <c r="F188" s="2">
        <v>-1.1061320373385399</v>
      </c>
      <c r="G188" s="2">
        <v>-0.95442691618864295</v>
      </c>
      <c r="H188" s="2">
        <v>-1.0295538755572</v>
      </c>
      <c r="I188" s="2" t="s">
        <v>991</v>
      </c>
      <c r="J188" s="2" t="s">
        <v>992</v>
      </c>
      <c r="K188" s="2" t="s">
        <v>993</v>
      </c>
      <c r="L188" s="2" t="s">
        <v>994</v>
      </c>
      <c r="M188" s="2">
        <f>TTEST(C188:H188,{0,0},2,3)</f>
        <v>6.9627706799371453E-4</v>
      </c>
      <c r="N188" s="2">
        <f t="shared" si="5"/>
        <v>1.0985941795645231</v>
      </c>
      <c r="O188" s="2" t="s">
        <v>22</v>
      </c>
      <c r="P188" s="2">
        <f t="shared" si="4"/>
        <v>3.1572179081531453</v>
      </c>
    </row>
    <row r="189" spans="1:16" x14ac:dyDescent="0.2">
      <c r="A189" s="2" t="s">
        <v>995</v>
      </c>
      <c r="B189" s="2" t="s">
        <v>996</v>
      </c>
      <c r="C189" s="2">
        <v>-0.43666883580032101</v>
      </c>
      <c r="D189" s="2">
        <v>-0.70612211225558497</v>
      </c>
      <c r="E189" s="2">
        <v>-0.96705723945814404</v>
      </c>
      <c r="F189" s="2">
        <v>-1.54294106832831</v>
      </c>
      <c r="G189" s="2">
        <v>-1.4975973600120001</v>
      </c>
      <c r="H189" s="2">
        <v>-1.4041996525882501</v>
      </c>
      <c r="I189" s="2" t="s">
        <v>997</v>
      </c>
      <c r="J189" s="2" t="s">
        <v>998</v>
      </c>
      <c r="K189" s="2" t="s">
        <v>999</v>
      </c>
      <c r="L189" s="2" t="s">
        <v>1000</v>
      </c>
      <c r="M189" s="2">
        <f>TTEST(C189:H189,{0,0},2,3)</f>
        <v>2.1251718147551097E-3</v>
      </c>
      <c r="N189" s="2">
        <f t="shared" si="5"/>
        <v>1.0924310447404351</v>
      </c>
      <c r="O189" s="2" t="s">
        <v>22</v>
      </c>
      <c r="P189" s="2">
        <f t="shared" si="4"/>
        <v>2.672605952586081</v>
      </c>
    </row>
    <row r="190" spans="1:16" x14ac:dyDescent="0.2">
      <c r="A190" s="2" t="s">
        <v>1001</v>
      </c>
      <c r="B190" s="2" t="s">
        <v>1002</v>
      </c>
      <c r="C190" s="2"/>
      <c r="D190" s="2"/>
      <c r="E190" s="2">
        <v>-1.07799911634304</v>
      </c>
      <c r="F190" s="2"/>
      <c r="G190" s="2"/>
      <c r="H190" s="2">
        <v>-1.10124364622078</v>
      </c>
      <c r="I190" s="2" t="s">
        <v>931</v>
      </c>
      <c r="J190" s="2" t="s">
        <v>932</v>
      </c>
      <c r="K190" s="2" t="s">
        <v>933</v>
      </c>
      <c r="L190" s="2" t="s">
        <v>934</v>
      </c>
      <c r="M190" s="2">
        <f>TTEST(C190:H190,{0,0},2,3)</f>
        <v>6.7901412463233935E-3</v>
      </c>
      <c r="N190" s="2">
        <f t="shared" si="5"/>
        <v>1.08962138128191</v>
      </c>
      <c r="O190" s="2" t="s">
        <v>22</v>
      </c>
      <c r="P190" s="2">
        <f t="shared" si="4"/>
        <v>2.1681211915721019</v>
      </c>
    </row>
    <row r="191" spans="1:16" x14ac:dyDescent="0.2">
      <c r="A191" s="2" t="s">
        <v>1003</v>
      </c>
      <c r="B191" s="2" t="s">
        <v>1004</v>
      </c>
      <c r="C191" s="2">
        <v>-1.2729112820305799</v>
      </c>
      <c r="D191" s="2">
        <v>-1.05941610275828</v>
      </c>
      <c r="E191" s="2">
        <v>-1.25766811994213</v>
      </c>
      <c r="F191" s="2">
        <v>-1.0507042996468301</v>
      </c>
      <c r="G191" s="2">
        <v>-0.88258417169469505</v>
      </c>
      <c r="H191" s="2">
        <v>-1.0139517286864099</v>
      </c>
      <c r="I191" s="2" t="s">
        <v>1005</v>
      </c>
      <c r="J191" s="2" t="s">
        <v>1006</v>
      </c>
      <c r="K191" s="2" t="s">
        <v>1007</v>
      </c>
      <c r="L191" s="2" t="s">
        <v>1008</v>
      </c>
      <c r="M191" s="2">
        <f>TTEST(C191:H191,{0,0},2,3)</f>
        <v>1.0373532991673336E-5</v>
      </c>
      <c r="N191" s="2">
        <f t="shared" si="5"/>
        <v>1.0895392841264873</v>
      </c>
      <c r="O191" s="2" t="s">
        <v>22</v>
      </c>
      <c r="P191" s="2">
        <f t="shared" si="4"/>
        <v>4.9840733074996137</v>
      </c>
    </row>
    <row r="192" spans="1:16" x14ac:dyDescent="0.2">
      <c r="A192" s="2" t="s">
        <v>1009</v>
      </c>
      <c r="B192" s="2" t="s">
        <v>1010</v>
      </c>
      <c r="C192" s="2"/>
      <c r="D192" s="2"/>
      <c r="E192" s="2">
        <v>-0.91287658807471495</v>
      </c>
      <c r="F192" s="2"/>
      <c r="G192" s="2">
        <v>-1.1531392120114801</v>
      </c>
      <c r="H192" s="2">
        <v>-1.19831525300871</v>
      </c>
      <c r="I192" s="2" t="s">
        <v>1011</v>
      </c>
      <c r="J192" s="2" t="s">
        <v>1012</v>
      </c>
      <c r="K192" s="2" t="s">
        <v>1013</v>
      </c>
      <c r="L192" s="2" t="s">
        <v>1014</v>
      </c>
      <c r="M192" s="2">
        <f>TTEST(C192:H192,{0,0},2,3)</f>
        <v>6.5622807459855105E-3</v>
      </c>
      <c r="N192" s="2">
        <f t="shared" si="5"/>
        <v>1.088110351031635</v>
      </c>
      <c r="O192" s="2" t="s">
        <v>22</v>
      </c>
      <c r="P192" s="2">
        <f t="shared" si="4"/>
        <v>2.1829451936658852</v>
      </c>
    </row>
    <row r="193" spans="1:16" x14ac:dyDescent="0.2">
      <c r="A193" s="2" t="s">
        <v>1015</v>
      </c>
      <c r="B193" s="2" t="s">
        <v>1016</v>
      </c>
      <c r="C193" s="2">
        <v>-0.92480032231395404</v>
      </c>
      <c r="D193" s="2">
        <v>-2.6309922925914</v>
      </c>
      <c r="E193" s="2">
        <v>-0.95983635473153806</v>
      </c>
      <c r="F193" s="2">
        <v>-0.83286179129618299</v>
      </c>
      <c r="G193" s="2">
        <v>-0.61645074439955105</v>
      </c>
      <c r="H193" s="2">
        <v>-0.56195628521164098</v>
      </c>
      <c r="I193" s="2" t="s">
        <v>717</v>
      </c>
      <c r="J193" s="2" t="s">
        <v>718</v>
      </c>
      <c r="K193" s="2" t="s">
        <v>719</v>
      </c>
      <c r="L193" s="2" t="s">
        <v>720</v>
      </c>
      <c r="M193" s="2">
        <f>TTEST(C193:H193,{0,0},2,3)</f>
        <v>1.8299813902708132E-2</v>
      </c>
      <c r="N193" s="2">
        <f t="shared" si="5"/>
        <v>1.0878162984240445</v>
      </c>
      <c r="O193" s="2" t="s">
        <v>22</v>
      </c>
      <c r="P193" s="2">
        <f t="shared" si="4"/>
        <v>1.737553326741587</v>
      </c>
    </row>
    <row r="194" spans="1:16" x14ac:dyDescent="0.2">
      <c r="A194" s="2" t="s">
        <v>1017</v>
      </c>
      <c r="B194" s="2" t="s">
        <v>1018</v>
      </c>
      <c r="C194" s="2">
        <v>-0.990018739454392</v>
      </c>
      <c r="D194" s="2"/>
      <c r="E194" s="2">
        <v>-1.20775541922195</v>
      </c>
      <c r="F194" s="2">
        <v>-1.23013178948903</v>
      </c>
      <c r="G194" s="2">
        <v>-1.17795509616308</v>
      </c>
      <c r="H194" s="2">
        <v>-0.82670017707062904</v>
      </c>
      <c r="I194" s="2" t="s">
        <v>209</v>
      </c>
      <c r="J194" s="2" t="s">
        <v>210</v>
      </c>
      <c r="K194" s="2" t="s">
        <v>211</v>
      </c>
      <c r="L194" s="2" t="s">
        <v>212</v>
      </c>
      <c r="M194" s="2">
        <f>TTEST(C194:H194,{0,0},2,3)</f>
        <v>1.511137233177314E-4</v>
      </c>
      <c r="N194" s="2">
        <f t="shared" si="5"/>
        <v>1.0865122442798163</v>
      </c>
      <c r="O194" s="2" t="s">
        <v>22</v>
      </c>
      <c r="P194" s="2">
        <f t="shared" ref="P194:P257" si="6">-LOG10(M194)</f>
        <v>3.8206960936323147</v>
      </c>
    </row>
    <row r="195" spans="1:16" x14ac:dyDescent="0.2">
      <c r="A195" s="2" t="s">
        <v>1019</v>
      </c>
      <c r="B195" s="2" t="s">
        <v>1020</v>
      </c>
      <c r="C195" s="2">
        <v>-1.8749975017499001</v>
      </c>
      <c r="D195" s="2">
        <v>-0.44427056714513402</v>
      </c>
      <c r="E195" s="2">
        <v>-0.30972439457978901</v>
      </c>
      <c r="F195" s="2">
        <v>-1.5182652976383</v>
      </c>
      <c r="G195" s="2">
        <v>-1.2328671277516801</v>
      </c>
      <c r="H195" s="2">
        <v>-1.0939264405065099</v>
      </c>
      <c r="I195" s="2" t="s">
        <v>1021</v>
      </c>
      <c r="J195" s="2" t="s">
        <v>1022</v>
      </c>
      <c r="K195" s="2" t="s">
        <v>1023</v>
      </c>
      <c r="L195" s="2" t="s">
        <v>1024</v>
      </c>
      <c r="M195" s="2">
        <f>TTEST(C195:H195,{0,0},2,3)</f>
        <v>7.3534603154536311E-3</v>
      </c>
      <c r="N195" s="2">
        <f t="shared" ref="N195:N258" si="7">-AVERAGE(C195:H195)</f>
        <v>1.0790085548952189</v>
      </c>
      <c r="O195" s="2" t="s">
        <v>22</v>
      </c>
      <c r="P195" s="2">
        <f t="shared" si="6"/>
        <v>2.1335082470019837</v>
      </c>
    </row>
    <row r="196" spans="1:16" x14ac:dyDescent="0.2">
      <c r="A196" s="2" t="s">
        <v>1025</v>
      </c>
      <c r="B196" s="2" t="s">
        <v>1026</v>
      </c>
      <c r="C196" s="2">
        <v>-0.82992412143021699</v>
      </c>
      <c r="D196" s="2">
        <v>-1.38864993108003</v>
      </c>
      <c r="E196" s="2">
        <v>-1.40473794505575</v>
      </c>
      <c r="F196" s="2">
        <v>-1.0867213529364701</v>
      </c>
      <c r="G196" s="2">
        <v>-0.86581996012851903</v>
      </c>
      <c r="H196" s="2">
        <v>-0.89629611215332705</v>
      </c>
      <c r="I196" s="2" t="s">
        <v>341</v>
      </c>
      <c r="J196" s="2" t="s">
        <v>342</v>
      </c>
      <c r="K196" s="2" t="s">
        <v>343</v>
      </c>
      <c r="L196" s="2" t="s">
        <v>344</v>
      </c>
      <c r="M196" s="2">
        <f>TTEST(C196:H196,{0,0},2,3)</f>
        <v>1.6380059496760841E-4</v>
      </c>
      <c r="N196" s="2">
        <f t="shared" si="7"/>
        <v>1.0786915704640523</v>
      </c>
      <c r="O196" s="2" t="s">
        <v>22</v>
      </c>
      <c r="P196" s="2">
        <f t="shared" si="6"/>
        <v>3.7856845250989215</v>
      </c>
    </row>
    <row r="197" spans="1:16" x14ac:dyDescent="0.2">
      <c r="A197" s="2" t="s">
        <v>1027</v>
      </c>
      <c r="B197" s="2" t="s">
        <v>1028</v>
      </c>
      <c r="C197" s="2">
        <v>-1.4326409822792701</v>
      </c>
      <c r="D197" s="2">
        <v>-1.0887965865246501</v>
      </c>
      <c r="E197" s="2">
        <v>-1.2998554343758599</v>
      </c>
      <c r="F197" s="2">
        <v>-1.24057933426336</v>
      </c>
      <c r="G197" s="2">
        <v>-0.72830040397847595</v>
      </c>
      <c r="H197" s="2">
        <v>-0.67887215014796898</v>
      </c>
      <c r="I197" s="2" t="s">
        <v>1029</v>
      </c>
      <c r="J197" s="2" t="s">
        <v>1030</v>
      </c>
      <c r="K197" s="2" t="s">
        <v>1031</v>
      </c>
      <c r="L197" s="2" t="s">
        <v>1032</v>
      </c>
      <c r="M197" s="2">
        <f>TTEST(C197:H197,{0,0},2,3)</f>
        <v>3.7138449556484089E-4</v>
      </c>
      <c r="N197" s="2">
        <f t="shared" si="7"/>
        <v>1.0781741485949308</v>
      </c>
      <c r="O197" s="2" t="s">
        <v>22</v>
      </c>
      <c r="P197" s="2">
        <f t="shared" si="6"/>
        <v>3.4301762309979251</v>
      </c>
    </row>
    <row r="198" spans="1:16" x14ac:dyDescent="0.2">
      <c r="A198" s="2" t="s">
        <v>1033</v>
      </c>
      <c r="B198" s="2" t="s">
        <v>1034</v>
      </c>
      <c r="C198" s="2">
        <v>-0.66971481869128102</v>
      </c>
      <c r="D198" s="2">
        <v>-1.39393571681468</v>
      </c>
      <c r="E198" s="2"/>
      <c r="F198" s="2">
        <v>-1.6067847738443199</v>
      </c>
      <c r="G198" s="2">
        <v>-0.59632690756029205</v>
      </c>
      <c r="H198" s="2">
        <v>-1.1207369795095601</v>
      </c>
      <c r="I198" s="2" t="s">
        <v>1035</v>
      </c>
      <c r="J198" s="2" t="s">
        <v>1036</v>
      </c>
      <c r="K198" s="2" t="s">
        <v>1037</v>
      </c>
      <c r="L198" s="2" t="s">
        <v>1038</v>
      </c>
      <c r="M198" s="2">
        <f>TTEST(C198:H198,{0,0},2,3)</f>
        <v>5.4837125926765155E-3</v>
      </c>
      <c r="N198" s="2">
        <f t="shared" si="7"/>
        <v>1.0774998392840267</v>
      </c>
      <c r="O198" s="2" t="s">
        <v>22</v>
      </c>
      <c r="P198" s="2">
        <f t="shared" si="6"/>
        <v>2.2609253151308022</v>
      </c>
    </row>
    <row r="199" spans="1:16" x14ac:dyDescent="0.2">
      <c r="A199" s="2" t="s">
        <v>1039</v>
      </c>
      <c r="B199" s="2" t="s">
        <v>1040</v>
      </c>
      <c r="C199" s="2">
        <v>-1.6853685962111</v>
      </c>
      <c r="D199" s="2">
        <v>-5.9451506200825399E-2</v>
      </c>
      <c r="E199" s="2">
        <v>-0.79619300742413501</v>
      </c>
      <c r="F199" s="2">
        <v>-1.70055702349889</v>
      </c>
      <c r="G199" s="2">
        <v>-1.27847778974218</v>
      </c>
      <c r="H199" s="2">
        <v>-0.91247030507319205</v>
      </c>
      <c r="I199" s="2" t="s">
        <v>1041</v>
      </c>
      <c r="J199" s="2" t="s">
        <v>1042</v>
      </c>
      <c r="K199" s="2" t="s">
        <v>1043</v>
      </c>
      <c r="L199" s="2" t="s">
        <v>1044</v>
      </c>
      <c r="M199" s="2">
        <f>TTEST(C199:H199,{0,0},2,3)</f>
        <v>8.3669461783568416E-3</v>
      </c>
      <c r="N199" s="2">
        <f t="shared" si="7"/>
        <v>1.072086371358387</v>
      </c>
      <c r="O199" s="2" t="s">
        <v>22</v>
      </c>
      <c r="P199" s="2">
        <f t="shared" si="6"/>
        <v>2.0774330246700559</v>
      </c>
    </row>
    <row r="200" spans="1:16" x14ac:dyDescent="0.2">
      <c r="A200" s="2" t="s">
        <v>1045</v>
      </c>
      <c r="B200" s="2" t="s">
        <v>1046</v>
      </c>
      <c r="C200" s="2">
        <v>-0.80734791704836595</v>
      </c>
      <c r="D200" s="2">
        <v>-1.23597395507361</v>
      </c>
      <c r="E200" s="2">
        <v>-1.14772294179538</v>
      </c>
      <c r="F200" s="2">
        <v>-1.52587278558587</v>
      </c>
      <c r="G200" s="2">
        <v>-0.87892918674157505</v>
      </c>
      <c r="H200" s="2">
        <v>-0.83446460479332396</v>
      </c>
      <c r="I200" s="2" t="s">
        <v>1047</v>
      </c>
      <c r="J200" s="2" t="s">
        <v>1048</v>
      </c>
      <c r="K200" s="2" t="s">
        <v>1049</v>
      </c>
      <c r="L200" s="2" t="s">
        <v>1050</v>
      </c>
      <c r="M200" s="2">
        <f>TTEST(C200:H200,{0,0},2,3)</f>
        <v>2.4761805670493509E-4</v>
      </c>
      <c r="N200" s="2">
        <f t="shared" si="7"/>
        <v>1.071718565173021</v>
      </c>
      <c r="O200" s="2" t="s">
        <v>22</v>
      </c>
      <c r="P200" s="2">
        <f t="shared" si="6"/>
        <v>3.6062176890485884</v>
      </c>
    </row>
    <row r="201" spans="1:16" x14ac:dyDescent="0.2">
      <c r="A201" s="2" t="s">
        <v>1051</v>
      </c>
      <c r="B201" s="2" t="s">
        <v>1052</v>
      </c>
      <c r="C201" s="2">
        <v>-1.15327703700588</v>
      </c>
      <c r="D201" s="2">
        <v>-1.31190802595754</v>
      </c>
      <c r="E201" s="2">
        <v>-1.15886829306568</v>
      </c>
      <c r="F201" s="2">
        <v>-1.12606514451595</v>
      </c>
      <c r="G201" s="2">
        <v>-0.82129955153252998</v>
      </c>
      <c r="H201" s="2">
        <v>-0.853737742712387</v>
      </c>
      <c r="I201" s="2" t="s">
        <v>1053</v>
      </c>
      <c r="J201" s="2" t="s">
        <v>1054</v>
      </c>
      <c r="K201" s="2" t="s">
        <v>1055</v>
      </c>
      <c r="L201" s="2" t="s">
        <v>1056</v>
      </c>
      <c r="M201" s="2">
        <f>TTEST(C201:H201,{0,0},2,3)</f>
        <v>3.8081088961101279E-5</v>
      </c>
      <c r="N201" s="2">
        <f t="shared" si="7"/>
        <v>1.0708592991316612</v>
      </c>
      <c r="O201" s="2" t="s">
        <v>22</v>
      </c>
      <c r="P201" s="2">
        <f t="shared" si="6"/>
        <v>4.4192906410902077</v>
      </c>
    </row>
    <row r="202" spans="1:16" x14ac:dyDescent="0.2">
      <c r="A202" s="2" t="s">
        <v>1057</v>
      </c>
      <c r="B202" s="2" t="s">
        <v>1058</v>
      </c>
      <c r="C202" s="2">
        <v>-0.89940888247669204</v>
      </c>
      <c r="D202" s="2">
        <v>-1.1951655288665</v>
      </c>
      <c r="E202" s="2">
        <v>-1.0940667392036101</v>
      </c>
      <c r="F202" s="2">
        <v>-1.1168684371331601</v>
      </c>
      <c r="G202" s="2">
        <v>-1.2030713370035899</v>
      </c>
      <c r="H202" s="2">
        <v>-0.91175319425553203</v>
      </c>
      <c r="I202" s="2" t="s">
        <v>1059</v>
      </c>
      <c r="J202" s="2" t="s">
        <v>1060</v>
      </c>
      <c r="K202" s="2" t="s">
        <v>1061</v>
      </c>
      <c r="L202" s="2" t="s">
        <v>1062</v>
      </c>
      <c r="M202" s="2">
        <f>TTEST(C202:H202,{0,0},2,3)</f>
        <v>6.5381864315871666E-6</v>
      </c>
      <c r="N202" s="2">
        <f t="shared" si="7"/>
        <v>1.0700556864898474</v>
      </c>
      <c r="O202" s="2" t="s">
        <v>22</v>
      </c>
      <c r="P202" s="2">
        <f t="shared" si="6"/>
        <v>5.1845426999907058</v>
      </c>
    </row>
    <row r="203" spans="1:16" x14ac:dyDescent="0.2">
      <c r="A203" s="2" t="s">
        <v>1063</v>
      </c>
      <c r="B203" s="2" t="s">
        <v>1064</v>
      </c>
      <c r="C203" s="2">
        <v>-1.1445581753904699</v>
      </c>
      <c r="D203" s="2">
        <v>-1.3730411553814801</v>
      </c>
      <c r="E203" s="2">
        <v>-0.97287532423517498</v>
      </c>
      <c r="F203" s="2">
        <v>-0.793513978535767</v>
      </c>
      <c r="G203" s="2">
        <v>-1.2941024034617601</v>
      </c>
      <c r="H203" s="2">
        <v>-0.83451571327212404</v>
      </c>
      <c r="I203" s="2" t="s">
        <v>1059</v>
      </c>
      <c r="J203" s="2" t="s">
        <v>1060</v>
      </c>
      <c r="K203" s="2" t="s">
        <v>1061</v>
      </c>
      <c r="L203" s="2" t="s">
        <v>1062</v>
      </c>
      <c r="M203" s="2">
        <f>TTEST(C203:H203,{0,0},2,3)</f>
        <v>1.1340552196118359E-4</v>
      </c>
      <c r="N203" s="2">
        <f t="shared" si="7"/>
        <v>1.068767791712796</v>
      </c>
      <c r="O203" s="2" t="s">
        <v>22</v>
      </c>
      <c r="P203" s="2">
        <f t="shared" si="6"/>
        <v>3.9453657981866339</v>
      </c>
    </row>
    <row r="204" spans="1:16" x14ac:dyDescent="0.2">
      <c r="A204" s="2" t="s">
        <v>1065</v>
      </c>
      <c r="B204" s="2" t="s">
        <v>1066</v>
      </c>
      <c r="C204" s="2"/>
      <c r="D204" s="2"/>
      <c r="E204" s="2">
        <v>-1.18210502575842</v>
      </c>
      <c r="F204" s="2">
        <v>-1.35223054359916</v>
      </c>
      <c r="G204" s="2">
        <v>-0.82128660428714395</v>
      </c>
      <c r="H204" s="2">
        <v>-0.91153321752273897</v>
      </c>
      <c r="I204" s="2" t="s">
        <v>1067</v>
      </c>
      <c r="J204" s="2" t="s">
        <v>1068</v>
      </c>
      <c r="K204" s="2" t="s">
        <v>1069</v>
      </c>
      <c r="L204" s="2" t="s">
        <v>1070</v>
      </c>
      <c r="M204" s="2">
        <f>TTEST(C204:H204,{0,0},2,3)</f>
        <v>3.1633800302379631E-3</v>
      </c>
      <c r="N204" s="2">
        <f t="shared" si="7"/>
        <v>1.0667888477918659</v>
      </c>
      <c r="O204" s="2" t="s">
        <v>22</v>
      </c>
      <c r="P204" s="2">
        <f t="shared" si="6"/>
        <v>2.4998486313150305</v>
      </c>
    </row>
    <row r="205" spans="1:16" x14ac:dyDescent="0.2">
      <c r="A205" s="2" t="s">
        <v>1071</v>
      </c>
      <c r="B205" s="2" t="s">
        <v>1072</v>
      </c>
      <c r="C205" s="2"/>
      <c r="D205" s="2">
        <v>-1.43491592964028</v>
      </c>
      <c r="E205" s="2">
        <v>-0.846591366653208</v>
      </c>
      <c r="F205" s="2">
        <v>-1.24932425508544</v>
      </c>
      <c r="G205" s="2">
        <v>-0.85252515748269997</v>
      </c>
      <c r="H205" s="2">
        <v>-0.947256915542115</v>
      </c>
      <c r="I205" s="2" t="s">
        <v>1073</v>
      </c>
      <c r="J205" s="2" t="s">
        <v>1074</v>
      </c>
      <c r="K205" s="2" t="s">
        <v>1075</v>
      </c>
      <c r="L205" s="2" t="s">
        <v>1076</v>
      </c>
      <c r="M205" s="2">
        <f>TTEST(C205:H205,{0,0},2,3)</f>
        <v>8.2584987730756603E-4</v>
      </c>
      <c r="N205" s="2">
        <f t="shared" si="7"/>
        <v>1.0661227248807488</v>
      </c>
      <c r="O205" s="2" t="s">
        <v>22</v>
      </c>
      <c r="P205" s="2">
        <f t="shared" si="6"/>
        <v>3.0830988913991804</v>
      </c>
    </row>
    <row r="206" spans="1:16" x14ac:dyDescent="0.2">
      <c r="A206" s="2" t="s">
        <v>1077</v>
      </c>
      <c r="B206" s="2" t="s">
        <v>1078</v>
      </c>
      <c r="C206" s="2">
        <v>-1.07121730267981</v>
      </c>
      <c r="D206" s="2">
        <v>-1.4811268044261501</v>
      </c>
      <c r="E206" s="2">
        <v>-1.1346663914972299</v>
      </c>
      <c r="F206" s="2">
        <v>-1.0637993147215199</v>
      </c>
      <c r="G206" s="2">
        <v>-0.96918671216178698</v>
      </c>
      <c r="H206" s="2">
        <v>-0.63775053430931505</v>
      </c>
      <c r="I206" s="2" t="s">
        <v>1079</v>
      </c>
      <c r="J206" s="2" t="s">
        <v>1080</v>
      </c>
      <c r="K206" s="2" t="s">
        <v>1081</v>
      </c>
      <c r="L206" s="2" t="s">
        <v>1082</v>
      </c>
      <c r="M206" s="2">
        <f>TTEST(C206:H206,{0,0},2,3)</f>
        <v>2.1346854606959332E-4</v>
      </c>
      <c r="N206" s="2">
        <f t="shared" si="7"/>
        <v>1.0596245099659687</v>
      </c>
      <c r="O206" s="2" t="s">
        <v>22</v>
      </c>
      <c r="P206" s="2">
        <f t="shared" si="6"/>
        <v>3.6706661078743648</v>
      </c>
    </row>
    <row r="207" spans="1:16" x14ac:dyDescent="0.2">
      <c r="A207" s="2" t="s">
        <v>1083</v>
      </c>
      <c r="B207" s="2" t="s">
        <v>1084</v>
      </c>
      <c r="C207" s="2"/>
      <c r="D207" s="2">
        <v>-1.2198219251586799</v>
      </c>
      <c r="E207" s="2">
        <v>-1.3826593196882999</v>
      </c>
      <c r="F207" s="2">
        <v>-1.0962955846043401</v>
      </c>
      <c r="G207" s="2">
        <v>-0.950672595505896</v>
      </c>
      <c r="H207" s="2">
        <v>-0.62584394461205295</v>
      </c>
      <c r="I207" s="2" t="s">
        <v>101</v>
      </c>
      <c r="J207" s="2" t="s">
        <v>102</v>
      </c>
      <c r="K207" s="2" t="s">
        <v>103</v>
      </c>
      <c r="L207" s="2" t="s">
        <v>104</v>
      </c>
      <c r="M207" s="2">
        <f>TTEST(C207:H207,{0,0},2,3)</f>
        <v>1.2064340293296899E-3</v>
      </c>
      <c r="N207" s="2">
        <f t="shared" si="7"/>
        <v>1.0550586739138539</v>
      </c>
      <c r="O207" s="2" t="s">
        <v>22</v>
      </c>
      <c r="P207" s="2">
        <f t="shared" si="6"/>
        <v>2.9184964213568638</v>
      </c>
    </row>
    <row r="208" spans="1:16" x14ac:dyDescent="0.2">
      <c r="A208" s="2" t="s">
        <v>1085</v>
      </c>
      <c r="B208" s="2" t="s">
        <v>1086</v>
      </c>
      <c r="C208" s="2">
        <v>-0.33020040950033902</v>
      </c>
      <c r="D208" s="2">
        <v>-0.92817784198315301</v>
      </c>
      <c r="E208" s="2">
        <v>-0.87479487088332597</v>
      </c>
      <c r="F208" s="2">
        <v>-1.58748323287497</v>
      </c>
      <c r="G208" s="2"/>
      <c r="H208" s="2">
        <v>-1.5465228904678301</v>
      </c>
      <c r="I208" s="2" t="s">
        <v>73</v>
      </c>
      <c r="J208" s="2" t="s">
        <v>74</v>
      </c>
      <c r="K208" s="2" t="s">
        <v>75</v>
      </c>
      <c r="L208" s="2" t="s">
        <v>76</v>
      </c>
      <c r="M208" s="2">
        <f>TTEST(C208:H208,{0,0},2,3)</f>
        <v>1.0873399371732068E-2</v>
      </c>
      <c r="N208" s="2">
        <f t="shared" si="7"/>
        <v>1.0534358491419238</v>
      </c>
      <c r="O208" s="2" t="s">
        <v>22</v>
      </c>
      <c r="P208" s="2">
        <f t="shared" si="6"/>
        <v>1.9636346603674835</v>
      </c>
    </row>
    <row r="209" spans="1:16" x14ac:dyDescent="0.2">
      <c r="A209" s="2" t="s">
        <v>1087</v>
      </c>
      <c r="B209" s="2" t="s">
        <v>1088</v>
      </c>
      <c r="C209" s="2">
        <v>-2.13671019659238</v>
      </c>
      <c r="D209" s="2"/>
      <c r="E209" s="2">
        <v>-1.0698498250250801</v>
      </c>
      <c r="F209" s="2">
        <v>-1.11636216151097</v>
      </c>
      <c r="G209" s="2">
        <v>-0.73249720914414895</v>
      </c>
      <c r="H209" s="2">
        <v>-0.206766971980516</v>
      </c>
      <c r="I209" s="2" t="s">
        <v>567</v>
      </c>
      <c r="J209" s="2" t="s">
        <v>568</v>
      </c>
      <c r="K209" s="2" t="s">
        <v>569</v>
      </c>
      <c r="L209" s="2" t="s">
        <v>570</v>
      </c>
      <c r="M209" s="2">
        <f>TTEST(C209:H209,{0,0},2,3)</f>
        <v>2.9102041933088275E-2</v>
      </c>
      <c r="N209" s="2">
        <f t="shared" si="7"/>
        <v>1.0524372728506188</v>
      </c>
      <c r="O209" s="2" t="s">
        <v>22</v>
      </c>
      <c r="P209" s="2">
        <f t="shared" si="6"/>
        <v>1.5360765378470502</v>
      </c>
    </row>
    <row r="210" spans="1:16" x14ac:dyDescent="0.2">
      <c r="A210" s="2" t="s">
        <v>1089</v>
      </c>
      <c r="B210" s="2" t="s">
        <v>1090</v>
      </c>
      <c r="C210" s="2">
        <v>-1.0411879585357799</v>
      </c>
      <c r="D210" s="2"/>
      <c r="E210" s="2">
        <v>-1.0624510995313501</v>
      </c>
      <c r="F210" s="2"/>
      <c r="G210" s="2"/>
      <c r="H210" s="2"/>
      <c r="I210" s="2" t="s">
        <v>1091</v>
      </c>
      <c r="J210" s="2" t="s">
        <v>1092</v>
      </c>
      <c r="K210" s="2" t="s">
        <v>1093</v>
      </c>
      <c r="L210" s="2" t="s">
        <v>1094</v>
      </c>
      <c r="M210" s="2">
        <f>TTEST(C210:H210,{0,0},2,3)</f>
        <v>6.4345995854936415E-3</v>
      </c>
      <c r="N210" s="2">
        <f t="shared" si="7"/>
        <v>1.051819529033565</v>
      </c>
      <c r="O210" s="2" t="s">
        <v>22</v>
      </c>
      <c r="P210" s="2">
        <f t="shared" si="6"/>
        <v>2.1914784733471873</v>
      </c>
    </row>
    <row r="211" spans="1:16" x14ac:dyDescent="0.2">
      <c r="A211" s="2" t="s">
        <v>1095</v>
      </c>
      <c r="B211" s="2" t="s">
        <v>1096</v>
      </c>
      <c r="C211" s="2"/>
      <c r="D211" s="2"/>
      <c r="E211" s="2">
        <v>-0.95840142821799001</v>
      </c>
      <c r="F211" s="2">
        <v>-1.1656724507555101</v>
      </c>
      <c r="G211" s="2"/>
      <c r="H211" s="2">
        <v>-1.0300881704328699</v>
      </c>
      <c r="I211" s="2" t="s">
        <v>789</v>
      </c>
      <c r="J211" s="2" t="s">
        <v>790</v>
      </c>
      <c r="K211" s="2" t="s">
        <v>791</v>
      </c>
      <c r="L211" s="2" t="s">
        <v>792</v>
      </c>
      <c r="M211" s="2">
        <f>TTEST(C211:H211,{0,0},2,3)</f>
        <v>3.3246425427877896E-3</v>
      </c>
      <c r="N211" s="2">
        <f t="shared" si="7"/>
        <v>1.0513873498021233</v>
      </c>
      <c r="O211" s="2" t="s">
        <v>22</v>
      </c>
      <c r="P211" s="2">
        <f t="shared" si="6"/>
        <v>2.4782550421022536</v>
      </c>
    </row>
    <row r="212" spans="1:16" x14ac:dyDescent="0.2">
      <c r="A212" s="2" t="s">
        <v>1097</v>
      </c>
      <c r="B212" s="2" t="s">
        <v>1098</v>
      </c>
      <c r="C212" s="2"/>
      <c r="D212" s="2">
        <v>-0.51876725094281595</v>
      </c>
      <c r="E212" s="2">
        <v>-1.3131102879968699</v>
      </c>
      <c r="F212" s="2">
        <v>-1.24121675241989</v>
      </c>
      <c r="G212" s="2"/>
      <c r="H212" s="2">
        <v>-1.1281458278605401</v>
      </c>
      <c r="I212" s="2" t="s">
        <v>1099</v>
      </c>
      <c r="J212" s="2" t="s">
        <v>1100</v>
      </c>
      <c r="K212" s="2" t="s">
        <v>1101</v>
      </c>
      <c r="L212" s="2" t="s">
        <v>1102</v>
      </c>
      <c r="M212" s="2">
        <f>TTEST(C212:H212,{0,0},2,3)</f>
        <v>1.0220506000227713E-2</v>
      </c>
      <c r="N212" s="2">
        <f t="shared" si="7"/>
        <v>1.050310029805029</v>
      </c>
      <c r="O212" s="2" t="s">
        <v>22</v>
      </c>
      <c r="P212" s="2">
        <f t="shared" si="6"/>
        <v>1.9905276024726521</v>
      </c>
    </row>
    <row r="213" spans="1:16" x14ac:dyDescent="0.2">
      <c r="A213" s="2" t="s">
        <v>1103</v>
      </c>
      <c r="B213" s="2" t="s">
        <v>1104</v>
      </c>
      <c r="C213" s="2">
        <v>-1.01668407506908</v>
      </c>
      <c r="D213" s="2">
        <v>-1.1850866826225599</v>
      </c>
      <c r="E213" s="2">
        <v>-1.2067997847501699</v>
      </c>
      <c r="F213" s="2">
        <v>-0.78684223368373196</v>
      </c>
      <c r="G213" s="2"/>
      <c r="H213" s="2"/>
      <c r="I213" s="2" t="s">
        <v>1105</v>
      </c>
      <c r="J213" s="2" t="s">
        <v>1106</v>
      </c>
      <c r="K213" s="2" t="s">
        <v>1107</v>
      </c>
      <c r="L213" s="2" t="s">
        <v>1108</v>
      </c>
      <c r="M213" s="2">
        <f>TTEST(C213:H213,{0,0},2,3)</f>
        <v>1.6983549524621222E-3</v>
      </c>
      <c r="N213" s="2">
        <f t="shared" si="7"/>
        <v>1.0488531940313854</v>
      </c>
      <c r="O213" s="2" t="s">
        <v>22</v>
      </c>
      <c r="P213" s="2">
        <f t="shared" si="6"/>
        <v>2.7699715380110281</v>
      </c>
    </row>
    <row r="214" spans="1:16" x14ac:dyDescent="0.2">
      <c r="A214" s="2" t="s">
        <v>1109</v>
      </c>
      <c r="B214" s="2" t="s">
        <v>1110</v>
      </c>
      <c r="C214" s="2">
        <v>-1.06985415776396</v>
      </c>
      <c r="D214" s="2">
        <v>-1.07232070265546</v>
      </c>
      <c r="E214" s="2">
        <v>-1.0649949266640699</v>
      </c>
      <c r="F214" s="2">
        <v>-1.38836501499635</v>
      </c>
      <c r="G214" s="2">
        <v>-0.81130165115818698</v>
      </c>
      <c r="H214" s="2">
        <v>-0.88364501721540001</v>
      </c>
      <c r="I214" s="2" t="s">
        <v>1111</v>
      </c>
      <c r="J214" s="2" t="s">
        <v>1112</v>
      </c>
      <c r="K214" s="2" t="s">
        <v>1113</v>
      </c>
      <c r="L214" s="2" t="s">
        <v>1114</v>
      </c>
      <c r="M214" s="2">
        <f>TTEST(C214:H214,{0,0},2,3)</f>
        <v>5.1154809421310933E-5</v>
      </c>
      <c r="N214" s="2">
        <f t="shared" si="7"/>
        <v>1.0484135784089046</v>
      </c>
      <c r="O214" s="2" t="s">
        <v>22</v>
      </c>
      <c r="P214" s="2">
        <f t="shared" si="6"/>
        <v>4.2911135289714393</v>
      </c>
    </row>
    <row r="215" spans="1:16" x14ac:dyDescent="0.2">
      <c r="A215" s="2" t="s">
        <v>1115</v>
      </c>
      <c r="B215" s="2" t="s">
        <v>1116</v>
      </c>
      <c r="C215" s="2">
        <v>-1.0059125079834199</v>
      </c>
      <c r="D215" s="2"/>
      <c r="E215" s="2">
        <v>-0.94419949492986499</v>
      </c>
      <c r="F215" s="2">
        <v>-1.0562652153879999</v>
      </c>
      <c r="G215" s="2">
        <v>-1.30654096271524</v>
      </c>
      <c r="H215" s="2">
        <v>-0.91487168838751498</v>
      </c>
      <c r="I215" s="2" t="s">
        <v>593</v>
      </c>
      <c r="J215" s="2" t="s">
        <v>594</v>
      </c>
      <c r="K215" s="2" t="s">
        <v>595</v>
      </c>
      <c r="L215" s="2" t="s">
        <v>596</v>
      </c>
      <c r="M215" s="2">
        <f>TTEST(C215:H215,{0,0},2,3)</f>
        <v>1.15036668886407E-4</v>
      </c>
      <c r="N215" s="2">
        <f t="shared" si="7"/>
        <v>1.0455579738808081</v>
      </c>
      <c r="O215" s="2" t="s">
        <v>22</v>
      </c>
      <c r="P215" s="2">
        <f t="shared" si="6"/>
        <v>3.9391637026322428</v>
      </c>
    </row>
    <row r="216" spans="1:16" x14ac:dyDescent="0.2">
      <c r="A216" s="2" t="s">
        <v>1117</v>
      </c>
      <c r="B216" s="2" t="s">
        <v>1118</v>
      </c>
      <c r="C216" s="2">
        <v>-0.91934105446724101</v>
      </c>
      <c r="D216" s="2">
        <v>-1.20045867753208</v>
      </c>
      <c r="E216" s="2"/>
      <c r="F216" s="2">
        <v>-1.0168380779455799</v>
      </c>
      <c r="G216" s="2"/>
      <c r="H216" s="2"/>
      <c r="I216" s="2" t="s">
        <v>1119</v>
      </c>
      <c r="J216" s="2" t="s">
        <v>1120</v>
      </c>
      <c r="K216" s="2" t="s">
        <v>1121</v>
      </c>
      <c r="L216" s="2" t="s">
        <v>1122</v>
      </c>
      <c r="M216" s="2">
        <f>TTEST(C216:H216,{0,0},2,3)</f>
        <v>6.1554990837858464E-3</v>
      </c>
      <c r="N216" s="2">
        <f t="shared" si="7"/>
        <v>1.0455459366483002</v>
      </c>
      <c r="O216" s="2" t="s">
        <v>22</v>
      </c>
      <c r="P216" s="2">
        <f t="shared" si="6"/>
        <v>2.2107367289963502</v>
      </c>
    </row>
    <row r="217" spans="1:16" x14ac:dyDescent="0.2">
      <c r="A217" s="2" t="s">
        <v>1123</v>
      </c>
      <c r="B217" s="2" t="s">
        <v>1124</v>
      </c>
      <c r="C217" s="2">
        <v>-0.817641497162514</v>
      </c>
      <c r="D217" s="2"/>
      <c r="E217" s="2"/>
      <c r="F217" s="2"/>
      <c r="G217" s="2">
        <v>-1.1811894701933801</v>
      </c>
      <c r="H217" s="2">
        <v>-1.1339382384535299</v>
      </c>
      <c r="I217" s="2" t="s">
        <v>1125</v>
      </c>
      <c r="J217" s="2" t="s">
        <v>1126</v>
      </c>
      <c r="K217" s="2" t="s">
        <v>1127</v>
      </c>
      <c r="L217" s="2" t="s">
        <v>1128</v>
      </c>
      <c r="M217" s="2">
        <f>TTEST(C217:H217,{0,0},2,3)</f>
        <v>1.1734223361602732E-2</v>
      </c>
      <c r="N217" s="2">
        <f t="shared" si="7"/>
        <v>1.0442564019364746</v>
      </c>
      <c r="O217" s="2" t="s">
        <v>22</v>
      </c>
      <c r="P217" s="2">
        <f t="shared" si="6"/>
        <v>1.9305456492210775</v>
      </c>
    </row>
    <row r="218" spans="1:16" x14ac:dyDescent="0.2">
      <c r="A218" s="2" t="s">
        <v>1129</v>
      </c>
      <c r="B218" s="2" t="s">
        <v>1130</v>
      </c>
      <c r="C218" s="2">
        <v>-1.20336379747089</v>
      </c>
      <c r="D218" s="2">
        <v>-1.0267795223337</v>
      </c>
      <c r="E218" s="2">
        <v>-1.0623236310670301</v>
      </c>
      <c r="F218" s="2">
        <v>-1.01076089989971</v>
      </c>
      <c r="G218" s="2">
        <v>-0.88811215093783402</v>
      </c>
      <c r="H218" s="2">
        <v>-1.0634757478943799</v>
      </c>
      <c r="I218" s="2" t="s">
        <v>829</v>
      </c>
      <c r="J218" s="2" t="s">
        <v>830</v>
      </c>
      <c r="K218" s="2" t="s">
        <v>831</v>
      </c>
      <c r="L218" s="2" t="s">
        <v>832</v>
      </c>
      <c r="M218" s="2">
        <f>TTEST(C218:H218,{0,0},2,3)</f>
        <v>1.8777968656095601E-6</v>
      </c>
      <c r="N218" s="2">
        <f t="shared" si="7"/>
        <v>1.0424692916005907</v>
      </c>
      <c r="O218" s="2" t="s">
        <v>22</v>
      </c>
      <c r="P218" s="2">
        <f t="shared" si="6"/>
        <v>5.7263513901936429</v>
      </c>
    </row>
    <row r="219" spans="1:16" x14ac:dyDescent="0.2">
      <c r="A219" s="2" t="s">
        <v>1131</v>
      </c>
      <c r="B219" s="2" t="s">
        <v>1132</v>
      </c>
      <c r="C219" s="2">
        <v>-0.80884015425607303</v>
      </c>
      <c r="D219" s="2">
        <v>-1.6593279855380301</v>
      </c>
      <c r="E219" s="2">
        <v>-1.04711528187368</v>
      </c>
      <c r="F219" s="2">
        <v>-0.798145335177602</v>
      </c>
      <c r="G219" s="2">
        <v>-0.91566931645613403</v>
      </c>
      <c r="H219" s="2">
        <v>-1.0224714830552599</v>
      </c>
      <c r="I219" s="2" t="s">
        <v>1133</v>
      </c>
      <c r="J219" s="2" t="s">
        <v>1134</v>
      </c>
      <c r="K219" s="2" t="s">
        <v>1135</v>
      </c>
      <c r="L219" s="2" t="s">
        <v>1136</v>
      </c>
      <c r="M219" s="2">
        <f>TTEST(C219:H219,{0,0},2,3)</f>
        <v>4.9839030662302897E-4</v>
      </c>
      <c r="N219" s="2">
        <f t="shared" si="7"/>
        <v>1.0419282593927963</v>
      </c>
      <c r="O219" s="2" t="s">
        <v>22</v>
      </c>
      <c r="P219" s="2">
        <f t="shared" si="6"/>
        <v>3.3024304130203714</v>
      </c>
    </row>
    <row r="220" spans="1:16" x14ac:dyDescent="0.2">
      <c r="A220" s="2" t="s">
        <v>1137</v>
      </c>
      <c r="B220" s="2" t="s">
        <v>1138</v>
      </c>
      <c r="C220" s="2">
        <v>-1.2054835290620101</v>
      </c>
      <c r="D220" s="2">
        <v>-1.4798388867272001</v>
      </c>
      <c r="E220" s="2">
        <v>-0.96067492185242398</v>
      </c>
      <c r="F220" s="2">
        <v>-1.03873412329028</v>
      </c>
      <c r="G220" s="2">
        <v>-0.60976133893198203</v>
      </c>
      <c r="H220" s="2">
        <v>-0.93985968184365098</v>
      </c>
      <c r="I220" s="2" t="s">
        <v>1139</v>
      </c>
      <c r="J220" s="2" t="s">
        <v>1140</v>
      </c>
      <c r="K220" s="2" t="s">
        <v>1141</v>
      </c>
      <c r="L220" s="2" t="s">
        <v>1142</v>
      </c>
      <c r="M220" s="2">
        <f>TTEST(C220:H220,{0,0},2,3)</f>
        <v>3.2168848052414666E-4</v>
      </c>
      <c r="N220" s="2">
        <f t="shared" si="7"/>
        <v>1.0390587469512578</v>
      </c>
      <c r="O220" s="2" t="s">
        <v>22</v>
      </c>
      <c r="P220" s="2">
        <f t="shared" si="6"/>
        <v>3.4925644906503179</v>
      </c>
    </row>
    <row r="221" spans="1:16" x14ac:dyDescent="0.2">
      <c r="A221" s="2" t="s">
        <v>1143</v>
      </c>
      <c r="B221" s="2" t="s">
        <v>1144</v>
      </c>
      <c r="C221" s="2">
        <v>-0.79524651666129698</v>
      </c>
      <c r="D221" s="2">
        <v>-1.29656830962278</v>
      </c>
      <c r="E221" s="2">
        <v>-0.78572166163052304</v>
      </c>
      <c r="F221" s="2">
        <v>-1.66960629823545</v>
      </c>
      <c r="G221" s="2">
        <v>-0.918927195701427</v>
      </c>
      <c r="H221" s="2">
        <v>-0.74547983073703195</v>
      </c>
      <c r="I221" s="2" t="s">
        <v>1145</v>
      </c>
      <c r="J221" s="2" t="s">
        <v>1146</v>
      </c>
      <c r="K221" s="2" t="s">
        <v>1147</v>
      </c>
      <c r="L221" s="2" t="s">
        <v>1148</v>
      </c>
      <c r="M221" s="2">
        <f>TTEST(C221:H221,{0,0},2,3)</f>
        <v>1.022273311003813E-3</v>
      </c>
      <c r="N221" s="2">
        <f t="shared" si="7"/>
        <v>1.0352583020980848</v>
      </c>
      <c r="O221" s="2" t="s">
        <v>22</v>
      </c>
      <c r="P221" s="2">
        <f t="shared" si="6"/>
        <v>2.9904329773988207</v>
      </c>
    </row>
    <row r="222" spans="1:16" x14ac:dyDescent="0.2">
      <c r="A222" s="2" t="s">
        <v>1149</v>
      </c>
      <c r="B222" s="2" t="s">
        <v>1150</v>
      </c>
      <c r="C222" s="2">
        <v>-0.76819342045241301</v>
      </c>
      <c r="D222" s="2">
        <v>-1.35182668136324</v>
      </c>
      <c r="E222" s="2">
        <v>-1.14109910468681</v>
      </c>
      <c r="F222" s="2">
        <v>-0.86508004270322703</v>
      </c>
      <c r="G222" s="2">
        <v>-0.99942934239552395</v>
      </c>
      <c r="H222" s="2">
        <v>-1.0769821435098701</v>
      </c>
      <c r="I222" s="2" t="s">
        <v>321</v>
      </c>
      <c r="J222" s="2" t="s">
        <v>322</v>
      </c>
      <c r="K222" s="2" t="s">
        <v>323</v>
      </c>
      <c r="L222" s="2" t="s">
        <v>324</v>
      </c>
      <c r="M222" s="2">
        <f>TTEST(C222:H222,{0,0},2,3)</f>
        <v>6.4917754090029327E-5</v>
      </c>
      <c r="N222" s="2">
        <f t="shared" si="7"/>
        <v>1.0337684558518474</v>
      </c>
      <c r="O222" s="2" t="s">
        <v>22</v>
      </c>
      <c r="P222" s="2">
        <f t="shared" si="6"/>
        <v>4.1876365135404958</v>
      </c>
    </row>
    <row r="223" spans="1:16" x14ac:dyDescent="0.2">
      <c r="A223" s="2" t="s">
        <v>1151</v>
      </c>
      <c r="B223" s="2" t="s">
        <v>1152</v>
      </c>
      <c r="C223" s="2">
        <v>-1.5459221764603099</v>
      </c>
      <c r="D223" s="2">
        <v>-0.97323455365625799</v>
      </c>
      <c r="E223" s="2">
        <v>-1.0118348778202699</v>
      </c>
      <c r="F223" s="2">
        <v>-0.79367347425844803</v>
      </c>
      <c r="G223" s="2">
        <v>-0.83791692272913598</v>
      </c>
      <c r="H223" s="2">
        <v>-1.0351116601528101</v>
      </c>
      <c r="I223" s="2" t="s">
        <v>255</v>
      </c>
      <c r="J223" s="2" t="s">
        <v>256</v>
      </c>
      <c r="K223" s="2" t="s">
        <v>257</v>
      </c>
      <c r="L223" s="2" t="s">
        <v>258</v>
      </c>
      <c r="M223" s="2">
        <f>TTEST(C223:H223,{0,0},2,3)</f>
        <v>2.3010450356222281E-4</v>
      </c>
      <c r="N223" s="2">
        <f t="shared" si="7"/>
        <v>1.0329489441795385</v>
      </c>
      <c r="O223" s="2" t="s">
        <v>22</v>
      </c>
      <c r="P223" s="2">
        <f t="shared" si="6"/>
        <v>3.6380748813179618</v>
      </c>
    </row>
    <row r="224" spans="1:16" x14ac:dyDescent="0.2">
      <c r="A224" s="2" t="s">
        <v>1153</v>
      </c>
      <c r="B224" s="2" t="s">
        <v>1154</v>
      </c>
      <c r="C224" s="2">
        <v>-1.1796678636636799</v>
      </c>
      <c r="D224" s="2">
        <v>-1.3695969230543099</v>
      </c>
      <c r="E224" s="2">
        <v>-0.73001486703514495</v>
      </c>
      <c r="F224" s="2">
        <v>-1.0185129704246401</v>
      </c>
      <c r="G224" s="2">
        <v>-1.1978570827450301</v>
      </c>
      <c r="H224" s="2">
        <v>-0.70020446188811303</v>
      </c>
      <c r="I224" s="2" t="s">
        <v>1155</v>
      </c>
      <c r="J224" s="2" t="s">
        <v>1156</v>
      </c>
      <c r="K224" s="2" t="s">
        <v>1157</v>
      </c>
      <c r="L224" s="2" t="s">
        <v>1158</v>
      </c>
      <c r="M224" s="2">
        <f>TTEST(C224:H224,{0,0},2,3)</f>
        <v>2.3393380143969203E-4</v>
      </c>
      <c r="N224" s="2">
        <f t="shared" si="7"/>
        <v>1.0326423614684865</v>
      </c>
      <c r="O224" s="2" t="s">
        <v>22</v>
      </c>
      <c r="P224" s="2">
        <f t="shared" si="6"/>
        <v>3.6309070218071953</v>
      </c>
    </row>
    <row r="225" spans="1:16" x14ac:dyDescent="0.2">
      <c r="A225" s="2" t="s">
        <v>1159</v>
      </c>
      <c r="B225" s="2" t="s">
        <v>1160</v>
      </c>
      <c r="C225" s="2">
        <v>-0.51192271361783104</v>
      </c>
      <c r="D225" s="2">
        <v>-0.66807026646644496</v>
      </c>
      <c r="E225" s="2">
        <v>-2.0448155771096501</v>
      </c>
      <c r="F225" s="2">
        <v>-1.0620344826052599</v>
      </c>
      <c r="G225" s="2">
        <v>-0.39741913315241501</v>
      </c>
      <c r="H225" s="2">
        <v>-1.49955170555586</v>
      </c>
      <c r="I225" s="2" t="s">
        <v>1161</v>
      </c>
      <c r="J225" s="2" t="s">
        <v>1162</v>
      </c>
      <c r="K225" s="2" t="s">
        <v>1163</v>
      </c>
      <c r="L225" s="2" t="s">
        <v>1164</v>
      </c>
      <c r="M225" s="2">
        <f>TTEST(C225:H225,{0,0},2,3)</f>
        <v>1.0940350405925024E-2</v>
      </c>
      <c r="N225" s="2">
        <f t="shared" si="7"/>
        <v>1.0306356464179101</v>
      </c>
      <c r="O225" s="2" t="s">
        <v>22</v>
      </c>
      <c r="P225" s="2">
        <f t="shared" si="6"/>
        <v>1.9609687678634125</v>
      </c>
    </row>
    <row r="226" spans="1:16" x14ac:dyDescent="0.2">
      <c r="A226" s="2" t="s">
        <v>1165</v>
      </c>
      <c r="B226" s="2" t="s">
        <v>1166</v>
      </c>
      <c r="C226" s="2">
        <v>-0.57711442492860598</v>
      </c>
      <c r="D226" s="2">
        <v>-0.95427141437248897</v>
      </c>
      <c r="E226" s="2">
        <v>-1.3813887929462501</v>
      </c>
      <c r="F226" s="2">
        <v>-1.18694991216692</v>
      </c>
      <c r="G226" s="2">
        <v>-1.19747425462707</v>
      </c>
      <c r="H226" s="2">
        <v>-0.87003962793998801</v>
      </c>
      <c r="I226" s="2" t="s">
        <v>1167</v>
      </c>
      <c r="J226" s="2" t="s">
        <v>1168</v>
      </c>
      <c r="K226" s="2" t="s">
        <v>1169</v>
      </c>
      <c r="L226" s="2" t="s">
        <v>1170</v>
      </c>
      <c r="M226" s="2">
        <f>TTEST(C226:H226,{0,0},2,3)</f>
        <v>3.2045941058544823E-4</v>
      </c>
      <c r="N226" s="2">
        <f t="shared" si="7"/>
        <v>1.027873071163554</v>
      </c>
      <c r="O226" s="2" t="s">
        <v>22</v>
      </c>
      <c r="P226" s="2">
        <f t="shared" si="6"/>
        <v>3.4942269704355944</v>
      </c>
    </row>
    <row r="227" spans="1:16" x14ac:dyDescent="0.2">
      <c r="A227" s="2" t="s">
        <v>1171</v>
      </c>
      <c r="B227" s="2" t="s">
        <v>1172</v>
      </c>
      <c r="C227" s="2">
        <v>-0.99423571296411095</v>
      </c>
      <c r="D227" s="2">
        <v>-1.33124302303758</v>
      </c>
      <c r="E227" s="2">
        <v>-1.0299413393733501</v>
      </c>
      <c r="F227" s="2">
        <v>-0.90461399352709004</v>
      </c>
      <c r="G227" s="2">
        <v>-0.80309404104158899</v>
      </c>
      <c r="H227" s="2">
        <v>-1.10328346278791</v>
      </c>
      <c r="I227" s="2" t="s">
        <v>1173</v>
      </c>
      <c r="J227" s="2" t="s">
        <v>1174</v>
      </c>
      <c r="K227" s="2" t="s">
        <v>1175</v>
      </c>
      <c r="L227" s="2" t="s">
        <v>1176</v>
      </c>
      <c r="M227" s="2">
        <f>TTEST(C227:H227,{0,0},2,3)</f>
        <v>3.4924466278101538E-5</v>
      </c>
      <c r="N227" s="2">
        <f t="shared" si="7"/>
        <v>1.0277352621219384</v>
      </c>
      <c r="O227" s="2" t="s">
        <v>22</v>
      </c>
      <c r="P227" s="2">
        <f t="shared" si="6"/>
        <v>4.4568702221284981</v>
      </c>
    </row>
    <row r="228" spans="1:16" x14ac:dyDescent="0.2">
      <c r="A228" s="2" t="s">
        <v>1177</v>
      </c>
      <c r="B228" s="2" t="s">
        <v>1178</v>
      </c>
      <c r="C228" s="2">
        <v>-1.1323520002659</v>
      </c>
      <c r="D228" s="2">
        <v>-1.1569317978696101</v>
      </c>
      <c r="E228" s="2">
        <v>-0.81743185361635395</v>
      </c>
      <c r="F228" s="2">
        <v>-1.0026641576055799</v>
      </c>
      <c r="G228" s="2">
        <v>-0.83692712514274203</v>
      </c>
      <c r="H228" s="2">
        <v>-1.21950238557498</v>
      </c>
      <c r="I228" s="2" t="s">
        <v>1179</v>
      </c>
      <c r="J228" s="2" t="s">
        <v>1180</v>
      </c>
      <c r="K228" s="2" t="s">
        <v>1181</v>
      </c>
      <c r="L228" s="2" t="s">
        <v>1182</v>
      </c>
      <c r="M228" s="2">
        <f>TTEST(C228:H228,{0,0},2,3)</f>
        <v>2.5918282872247373E-5</v>
      </c>
      <c r="N228" s="2">
        <f t="shared" si="7"/>
        <v>1.0276348866791942</v>
      </c>
      <c r="O228" s="2" t="s">
        <v>22</v>
      </c>
      <c r="P228" s="2">
        <f t="shared" si="6"/>
        <v>4.5863937745533869</v>
      </c>
    </row>
    <row r="229" spans="1:16" x14ac:dyDescent="0.2">
      <c r="A229" s="2" t="s">
        <v>1183</v>
      </c>
      <c r="B229" s="2" t="s">
        <v>1184</v>
      </c>
      <c r="C229" s="2">
        <v>-1.1972103486869301</v>
      </c>
      <c r="D229" s="2">
        <v>-1.1035247168106399</v>
      </c>
      <c r="E229" s="2">
        <v>-0.66312616061621998</v>
      </c>
      <c r="F229" s="2">
        <v>-1.50684207057738</v>
      </c>
      <c r="G229" s="2">
        <v>-0.66354641954775195</v>
      </c>
      <c r="H229" s="2"/>
      <c r="I229" s="2" t="s">
        <v>1185</v>
      </c>
      <c r="J229" s="2" t="s">
        <v>1186</v>
      </c>
      <c r="K229" s="2" t="s">
        <v>1187</v>
      </c>
      <c r="L229" s="2" t="s">
        <v>1188</v>
      </c>
      <c r="M229" s="2">
        <f>TTEST(C229:H229,{0,0},2,3)</f>
        <v>3.2247947437186045E-3</v>
      </c>
      <c r="N229" s="2">
        <f t="shared" si="7"/>
        <v>1.0268499432477844</v>
      </c>
      <c r="O229" s="2" t="s">
        <v>22</v>
      </c>
      <c r="P229" s="2">
        <f t="shared" si="6"/>
        <v>2.4914979227363827</v>
      </c>
    </row>
    <row r="230" spans="1:16" x14ac:dyDescent="0.2">
      <c r="A230" s="2" t="s">
        <v>1189</v>
      </c>
      <c r="B230" s="2" t="s">
        <v>1190</v>
      </c>
      <c r="C230" s="2">
        <v>-0.88839048945333399</v>
      </c>
      <c r="D230" s="2">
        <v>-1.00158144783503</v>
      </c>
      <c r="E230" s="2">
        <v>-0.76701998510498004</v>
      </c>
      <c r="F230" s="2">
        <v>-1.4578538157944101</v>
      </c>
      <c r="G230" s="2">
        <v>-1.0971633850720901</v>
      </c>
      <c r="H230" s="2">
        <v>-0.94476902592703904</v>
      </c>
      <c r="I230" s="2" t="s">
        <v>1191</v>
      </c>
      <c r="J230" s="2" t="s">
        <v>1192</v>
      </c>
      <c r="K230" s="2" t="s">
        <v>1193</v>
      </c>
      <c r="L230" s="2" t="s">
        <v>1194</v>
      </c>
      <c r="M230" s="2">
        <f>TTEST(C230:H230,{0,0},2,3)</f>
        <v>1.3324234010518796E-4</v>
      </c>
      <c r="N230" s="2">
        <f t="shared" si="7"/>
        <v>1.0261296915311473</v>
      </c>
      <c r="O230" s="2" t="s">
        <v>22</v>
      </c>
      <c r="P230" s="2">
        <f t="shared" si="6"/>
        <v>3.8753577484977799</v>
      </c>
    </row>
    <row r="231" spans="1:16" x14ac:dyDescent="0.2">
      <c r="A231" s="2" t="s">
        <v>1195</v>
      </c>
      <c r="B231" s="2" t="s">
        <v>1196</v>
      </c>
      <c r="C231" s="2">
        <v>-0.59880014906737999</v>
      </c>
      <c r="D231" s="2">
        <v>-1.08598549537182</v>
      </c>
      <c r="E231" s="2">
        <v>-0.954993444596131</v>
      </c>
      <c r="F231" s="2">
        <v>-1.5377847719728299</v>
      </c>
      <c r="G231" s="2">
        <v>-1.3802417393380999</v>
      </c>
      <c r="H231" s="2">
        <v>-0.57632555122544504</v>
      </c>
      <c r="I231" s="2" t="s">
        <v>957</v>
      </c>
      <c r="J231" s="2" t="s">
        <v>958</v>
      </c>
      <c r="K231" s="2" t="s">
        <v>959</v>
      </c>
      <c r="L231" s="2" t="s">
        <v>960</v>
      </c>
      <c r="M231" s="2">
        <f>TTEST(C231:H231,{0,0},2,3)</f>
        <v>1.4430469565416466E-3</v>
      </c>
      <c r="N231" s="2">
        <f t="shared" si="7"/>
        <v>1.0223551919286178</v>
      </c>
      <c r="O231" s="2" t="s">
        <v>22</v>
      </c>
      <c r="P231" s="2">
        <f t="shared" si="6"/>
        <v>2.8407195367962284</v>
      </c>
    </row>
    <row r="232" spans="1:16" x14ac:dyDescent="0.2">
      <c r="A232" s="2" t="s">
        <v>1197</v>
      </c>
      <c r="B232" s="2" t="s">
        <v>1198</v>
      </c>
      <c r="C232" s="2">
        <v>-0.58571258158283002</v>
      </c>
      <c r="D232" s="2">
        <v>-1.1976038522976999</v>
      </c>
      <c r="E232" s="2">
        <v>-1.4015057400675801</v>
      </c>
      <c r="F232" s="2">
        <v>-1.37959286192276</v>
      </c>
      <c r="G232" s="2">
        <v>-0.81111518835302099</v>
      </c>
      <c r="H232" s="2">
        <v>-0.75223378493012705</v>
      </c>
      <c r="I232" s="2" t="s">
        <v>341</v>
      </c>
      <c r="J232" s="2" t="s">
        <v>342</v>
      </c>
      <c r="K232" s="2" t="s">
        <v>343</v>
      </c>
      <c r="L232" s="2" t="s">
        <v>344</v>
      </c>
      <c r="M232" s="2">
        <f>TTEST(C232:H232,{0,0},2,3)</f>
        <v>8.2588270316403492E-4</v>
      </c>
      <c r="N232" s="2">
        <f t="shared" si="7"/>
        <v>1.0212940015256695</v>
      </c>
      <c r="O232" s="2" t="s">
        <v>22</v>
      </c>
      <c r="P232" s="2">
        <f t="shared" si="6"/>
        <v>3.0830816294180354</v>
      </c>
    </row>
    <row r="233" spans="1:16" x14ac:dyDescent="0.2">
      <c r="A233" s="2" t="s">
        <v>1199</v>
      </c>
      <c r="B233" s="2" t="s">
        <v>1200</v>
      </c>
      <c r="C233" s="2">
        <v>-1.28364701993288</v>
      </c>
      <c r="D233" s="2">
        <v>-1.3075784221811899</v>
      </c>
      <c r="E233" s="2">
        <v>-0.95684028648783503</v>
      </c>
      <c r="F233" s="2">
        <v>-0.74781908816667797</v>
      </c>
      <c r="G233" s="2">
        <v>-0.922472392592253</v>
      </c>
      <c r="H233" s="2">
        <v>-0.88679877539530805</v>
      </c>
      <c r="I233" s="2" t="s">
        <v>1201</v>
      </c>
      <c r="J233" s="2" t="s">
        <v>1202</v>
      </c>
      <c r="K233" s="2" t="s">
        <v>1203</v>
      </c>
      <c r="L233" s="2" t="s">
        <v>1204</v>
      </c>
      <c r="M233" s="2">
        <f>TTEST(C233:H233,{0,0},2,3)</f>
        <v>1.0886668659348362E-4</v>
      </c>
      <c r="N233" s="2">
        <f t="shared" si="7"/>
        <v>1.0175259974593571</v>
      </c>
      <c r="O233" s="2" t="s">
        <v>22</v>
      </c>
      <c r="P233" s="2">
        <f t="shared" si="6"/>
        <v>3.963104994826308</v>
      </c>
    </row>
    <row r="234" spans="1:16" x14ac:dyDescent="0.2">
      <c r="A234" s="2" t="s">
        <v>1205</v>
      </c>
      <c r="B234" s="2" t="s">
        <v>1206</v>
      </c>
      <c r="C234" s="2"/>
      <c r="D234" s="2"/>
      <c r="E234" s="2">
        <v>-1.14810621371887</v>
      </c>
      <c r="F234" s="2">
        <v>-0.90356461604509797</v>
      </c>
      <c r="G234" s="2">
        <v>-0.95983591730189999</v>
      </c>
      <c r="H234" s="2">
        <v>-1.0550594359004299</v>
      </c>
      <c r="I234" s="2" t="s">
        <v>1207</v>
      </c>
      <c r="J234" s="2" t="s">
        <v>1208</v>
      </c>
      <c r="K234" s="2" t="s">
        <v>1209</v>
      </c>
      <c r="L234" s="2" t="s">
        <v>1210</v>
      </c>
      <c r="M234" s="2">
        <f>TTEST(C234:H234,{0,0},2,3)</f>
        <v>3.2409840217118165E-4</v>
      </c>
      <c r="N234" s="2">
        <f t="shared" si="7"/>
        <v>1.0166415457415745</v>
      </c>
      <c r="O234" s="2" t="s">
        <v>22</v>
      </c>
      <c r="P234" s="2">
        <f t="shared" si="6"/>
        <v>3.4893231100660604</v>
      </c>
    </row>
    <row r="235" spans="1:16" x14ac:dyDescent="0.2">
      <c r="A235" s="2" t="s">
        <v>1211</v>
      </c>
      <c r="B235" s="2" t="s">
        <v>1212</v>
      </c>
      <c r="C235" s="2">
        <v>-0.79278080857446798</v>
      </c>
      <c r="D235" s="2">
        <v>-1.1127129822722699</v>
      </c>
      <c r="E235" s="2">
        <v>-1.19103615711489</v>
      </c>
      <c r="F235" s="2">
        <v>-1.2638705124260301</v>
      </c>
      <c r="G235" s="2"/>
      <c r="H235" s="2">
        <v>-0.71998525617625198</v>
      </c>
      <c r="I235" s="2" t="s">
        <v>1213</v>
      </c>
      <c r="J235" s="2" t="s">
        <v>1214</v>
      </c>
      <c r="K235" s="2" t="s">
        <v>1215</v>
      </c>
      <c r="L235" s="2" t="s">
        <v>1216</v>
      </c>
      <c r="M235" s="2">
        <f>TTEST(C235:H235,{0,0},2,3)</f>
        <v>7.4469359542281624E-4</v>
      </c>
      <c r="N235" s="2">
        <f t="shared" si="7"/>
        <v>1.016077143312782</v>
      </c>
      <c r="O235" s="2" t="s">
        <v>22</v>
      </c>
      <c r="P235" s="2">
        <f t="shared" si="6"/>
        <v>3.1280223811969026</v>
      </c>
    </row>
    <row r="236" spans="1:16" x14ac:dyDescent="0.2">
      <c r="A236" s="2" t="s">
        <v>1217</v>
      </c>
      <c r="B236" s="2" t="s">
        <v>1218</v>
      </c>
      <c r="C236" s="2">
        <v>-0.91687743241424902</v>
      </c>
      <c r="D236" s="2">
        <v>-1.0032560386398499</v>
      </c>
      <c r="E236" s="2">
        <v>-1.093919928009</v>
      </c>
      <c r="F236" s="2">
        <v>-1.0248923577111599</v>
      </c>
      <c r="G236" s="2">
        <v>-0.98265720722632199</v>
      </c>
      <c r="H236" s="2">
        <v>-1.0579319544954799</v>
      </c>
      <c r="I236" s="2" t="s">
        <v>1219</v>
      </c>
      <c r="J236" s="2" t="s">
        <v>1220</v>
      </c>
      <c r="K236" s="2" t="s">
        <v>1221</v>
      </c>
      <c r="L236" s="2" t="s">
        <v>1222</v>
      </c>
      <c r="M236" s="2">
        <f>TTEST(C236:H236,{0,0},2,3)</f>
        <v>1.7734526816402817E-7</v>
      </c>
      <c r="N236" s="2">
        <f t="shared" si="7"/>
        <v>1.0132558197493433</v>
      </c>
      <c r="O236" s="2" t="s">
        <v>22</v>
      </c>
      <c r="P236" s="2">
        <f t="shared" si="6"/>
        <v>6.7511803946612625</v>
      </c>
    </row>
    <row r="237" spans="1:16" x14ac:dyDescent="0.2">
      <c r="A237" s="2" t="s">
        <v>1223</v>
      </c>
      <c r="B237" s="2" t="s">
        <v>1224</v>
      </c>
      <c r="C237" s="2"/>
      <c r="D237" s="2"/>
      <c r="E237" s="2">
        <v>-1.14381630322692</v>
      </c>
      <c r="F237" s="2">
        <v>-0.79844777687778801</v>
      </c>
      <c r="G237" s="2">
        <v>-1.1938559393643799</v>
      </c>
      <c r="H237" s="2">
        <v>-0.91607943769562905</v>
      </c>
      <c r="I237" s="2" t="s">
        <v>1099</v>
      </c>
      <c r="J237" s="2" t="s">
        <v>1100</v>
      </c>
      <c r="K237" s="2" t="s">
        <v>1101</v>
      </c>
      <c r="L237" s="2" t="s">
        <v>1102</v>
      </c>
      <c r="M237" s="2">
        <f>TTEST(C237:H237,{0,0},2,3)</f>
        <v>1.6901473985627572E-3</v>
      </c>
      <c r="N237" s="2">
        <f t="shared" si="7"/>
        <v>1.0130498642911792</v>
      </c>
      <c r="O237" s="2" t="s">
        <v>22</v>
      </c>
      <c r="P237" s="2">
        <f t="shared" si="6"/>
        <v>2.7720754187052599</v>
      </c>
    </row>
    <row r="238" spans="1:16" x14ac:dyDescent="0.2">
      <c r="A238" s="2" t="s">
        <v>1225</v>
      </c>
      <c r="B238" s="2" t="s">
        <v>1226</v>
      </c>
      <c r="C238" s="2">
        <v>-1.2398342162585501</v>
      </c>
      <c r="D238" s="2">
        <v>-1.08759268458511</v>
      </c>
      <c r="E238" s="2">
        <v>-1.03371222290307</v>
      </c>
      <c r="F238" s="2">
        <v>-1.01324324120625</v>
      </c>
      <c r="G238" s="2">
        <v>-0.69033038480869702</v>
      </c>
      <c r="H238" s="2">
        <v>-1.0033472147165901</v>
      </c>
      <c r="I238" s="2" t="s">
        <v>1227</v>
      </c>
      <c r="J238" s="2" t="s">
        <v>1228</v>
      </c>
      <c r="K238" s="2" t="s">
        <v>1229</v>
      </c>
      <c r="L238" s="2" t="s">
        <v>1230</v>
      </c>
      <c r="M238" s="2">
        <f>TTEST(C238:H238,{0,0},2,3)</f>
        <v>3.615516094100287E-5</v>
      </c>
      <c r="N238" s="2">
        <f t="shared" si="7"/>
        <v>1.0113433274130446</v>
      </c>
      <c r="O238" s="2" t="s">
        <v>22</v>
      </c>
      <c r="P238" s="2">
        <f t="shared" si="6"/>
        <v>4.4418297009083121</v>
      </c>
    </row>
    <row r="239" spans="1:16" x14ac:dyDescent="0.2">
      <c r="A239" s="2" t="s">
        <v>1231</v>
      </c>
      <c r="B239" s="2" t="s">
        <v>1232</v>
      </c>
      <c r="C239" s="2">
        <v>-1.4487318189114</v>
      </c>
      <c r="D239" s="2">
        <v>-1.01527318894112</v>
      </c>
      <c r="E239" s="2">
        <v>-1.16023361612637</v>
      </c>
      <c r="F239" s="2">
        <v>-0.81211037618387305</v>
      </c>
      <c r="G239" s="2">
        <v>-0.81055176710524501</v>
      </c>
      <c r="H239" s="2">
        <v>-0.81746684168821504</v>
      </c>
      <c r="I239" s="2" t="s">
        <v>1233</v>
      </c>
      <c r="J239" s="2" t="s">
        <v>1234</v>
      </c>
      <c r="K239" s="2" t="s">
        <v>1235</v>
      </c>
      <c r="L239" s="2" t="s">
        <v>1236</v>
      </c>
      <c r="M239" s="2">
        <f>TTEST(C239:H239,{0,0},2,3)</f>
        <v>2.0568024760892809E-4</v>
      </c>
      <c r="N239" s="2">
        <f t="shared" si="7"/>
        <v>1.0107279348260372</v>
      </c>
      <c r="O239" s="2" t="s">
        <v>22</v>
      </c>
      <c r="P239" s="2">
        <f t="shared" si="6"/>
        <v>3.6868074135378599</v>
      </c>
    </row>
    <row r="240" spans="1:16" x14ac:dyDescent="0.2">
      <c r="A240" s="2" t="s">
        <v>1237</v>
      </c>
      <c r="B240" s="2" t="s">
        <v>1238</v>
      </c>
      <c r="C240" s="2">
        <v>-0.62856333852919699</v>
      </c>
      <c r="D240" s="2"/>
      <c r="E240" s="2">
        <v>-0.635153822967362</v>
      </c>
      <c r="F240" s="2">
        <v>-0.88455302781803102</v>
      </c>
      <c r="G240" s="2">
        <v>-0.80224627541312798</v>
      </c>
      <c r="H240" s="2">
        <v>-2.1004144198692898</v>
      </c>
      <c r="I240" s="2" t="s">
        <v>1239</v>
      </c>
      <c r="J240" s="2" t="s">
        <v>1240</v>
      </c>
      <c r="K240" s="2" t="s">
        <v>1241</v>
      </c>
      <c r="L240" s="2" t="s">
        <v>1242</v>
      </c>
      <c r="M240" s="2">
        <f>TTEST(C240:H240,{0,0},2,3)</f>
        <v>2.1816045932095841E-2</v>
      </c>
      <c r="N240" s="2">
        <f t="shared" si="7"/>
        <v>1.0101861769194016</v>
      </c>
      <c r="O240" s="2" t="s">
        <v>22</v>
      </c>
      <c r="P240" s="2">
        <f t="shared" si="6"/>
        <v>1.6612239606900621</v>
      </c>
    </row>
    <row r="241" spans="1:16" x14ac:dyDescent="0.2">
      <c r="A241" s="2" t="s">
        <v>1243</v>
      </c>
      <c r="B241" s="2" t="s">
        <v>1244</v>
      </c>
      <c r="C241" s="2">
        <v>-0.90800368699582801</v>
      </c>
      <c r="D241" s="2">
        <v>-0.86938637105944305</v>
      </c>
      <c r="E241" s="2">
        <v>-1.4028472756230801</v>
      </c>
      <c r="F241" s="2">
        <v>-1.04137479473342</v>
      </c>
      <c r="G241" s="2">
        <v>-0.95515360948959405</v>
      </c>
      <c r="H241" s="2">
        <v>-0.87058457643384402</v>
      </c>
      <c r="I241" s="2" t="s">
        <v>1245</v>
      </c>
      <c r="J241" s="2" t="s">
        <v>1246</v>
      </c>
      <c r="K241" s="2" t="s">
        <v>1247</v>
      </c>
      <c r="L241" s="2" t="s">
        <v>1248</v>
      </c>
      <c r="M241" s="2">
        <f>TTEST(C241:H241,{0,0},2,3)</f>
        <v>6.7900350654947933E-5</v>
      </c>
      <c r="N241" s="2">
        <f t="shared" si="7"/>
        <v>1.0078917190558683</v>
      </c>
      <c r="O241" s="2" t="s">
        <v>22</v>
      </c>
      <c r="P241" s="2">
        <f t="shared" si="6"/>
        <v>4.1681279829048341</v>
      </c>
    </row>
    <row r="242" spans="1:16" x14ac:dyDescent="0.2">
      <c r="A242" s="2" t="s">
        <v>1249</v>
      </c>
      <c r="B242" s="2" t="s">
        <v>1250</v>
      </c>
      <c r="C242" s="2">
        <v>-1.04581719283686</v>
      </c>
      <c r="D242" s="2">
        <v>-1.41334112243706</v>
      </c>
      <c r="E242" s="2">
        <v>-1.0231743808026701</v>
      </c>
      <c r="F242" s="2">
        <v>-0.92074062601178597</v>
      </c>
      <c r="G242" s="2">
        <v>-0.54576396109385406</v>
      </c>
      <c r="H242" s="2">
        <v>-1.0980096818365901</v>
      </c>
      <c r="I242" s="2" t="s">
        <v>1251</v>
      </c>
      <c r="J242" s="2" t="s">
        <v>1252</v>
      </c>
      <c r="K242" s="2" t="s">
        <v>1253</v>
      </c>
      <c r="L242" s="2" t="s">
        <v>1254</v>
      </c>
      <c r="M242" s="2">
        <f>TTEST(C242:H242,{0,0},2,3)</f>
        <v>3.1804186065778747E-4</v>
      </c>
      <c r="N242" s="2">
        <f t="shared" si="7"/>
        <v>1.0078078275031368</v>
      </c>
      <c r="O242" s="2" t="s">
        <v>22</v>
      </c>
      <c r="P242" s="2">
        <f t="shared" si="6"/>
        <v>3.4975157144299773</v>
      </c>
    </row>
    <row r="243" spans="1:16" x14ac:dyDescent="0.2">
      <c r="A243" s="2" t="s">
        <v>1255</v>
      </c>
      <c r="B243" s="2" t="s">
        <v>1256</v>
      </c>
      <c r="C243" s="2">
        <v>-1.03136573207249</v>
      </c>
      <c r="D243" s="2">
        <v>-0.79497240536265201</v>
      </c>
      <c r="E243" s="2">
        <v>-1.0687858810956501</v>
      </c>
      <c r="F243" s="2">
        <v>-0.92634563936798098</v>
      </c>
      <c r="G243" s="2">
        <v>-1.18796636103277</v>
      </c>
      <c r="H243" s="2">
        <v>-1.02856067623489</v>
      </c>
      <c r="I243" s="2" t="s">
        <v>1257</v>
      </c>
      <c r="J243" s="2" t="s">
        <v>1258</v>
      </c>
      <c r="K243" s="2" t="s">
        <v>1259</v>
      </c>
      <c r="L243" s="2" t="s">
        <v>1260</v>
      </c>
      <c r="M243" s="2">
        <f>TTEST(C243:H243,{0,0},2,3)</f>
        <v>8.5650925662273478E-6</v>
      </c>
      <c r="N243" s="2">
        <f t="shared" si="7"/>
        <v>1.0063327825277388</v>
      </c>
      <c r="O243" s="2" t="s">
        <v>22</v>
      </c>
      <c r="P243" s="2">
        <f t="shared" si="6"/>
        <v>5.0672679390867357</v>
      </c>
    </row>
    <row r="244" spans="1:16" x14ac:dyDescent="0.2">
      <c r="A244" s="2" t="s">
        <v>1261</v>
      </c>
      <c r="B244" s="2" t="s">
        <v>1262</v>
      </c>
      <c r="C244" s="2">
        <v>-0.317218657815107</v>
      </c>
      <c r="D244" s="2">
        <v>-1.35650738628597</v>
      </c>
      <c r="E244" s="2">
        <v>-1.4566193884133201</v>
      </c>
      <c r="F244" s="2">
        <v>-1.3190130086845799</v>
      </c>
      <c r="G244" s="2">
        <v>-0.74514888515212796</v>
      </c>
      <c r="H244" s="2">
        <v>-0.84103087822072198</v>
      </c>
      <c r="I244" s="2" t="s">
        <v>1245</v>
      </c>
      <c r="J244" s="2" t="s">
        <v>1246</v>
      </c>
      <c r="K244" s="2" t="s">
        <v>1247</v>
      </c>
      <c r="L244" s="2" t="s">
        <v>1248</v>
      </c>
      <c r="M244" s="2">
        <f>TTEST(C244:H244,{0,0},2,3)</f>
        <v>2.6563200938055963E-3</v>
      </c>
      <c r="N244" s="2">
        <f t="shared" si="7"/>
        <v>1.0059230340953045</v>
      </c>
      <c r="O244" s="2" t="s">
        <v>22</v>
      </c>
      <c r="P244" s="2">
        <f t="shared" si="6"/>
        <v>2.5757195924827534</v>
      </c>
    </row>
    <row r="245" spans="1:16" x14ac:dyDescent="0.2">
      <c r="A245" s="2" t="s">
        <v>1263</v>
      </c>
      <c r="B245" s="2" t="s">
        <v>1264</v>
      </c>
      <c r="C245" s="2">
        <v>-1.0816049142144</v>
      </c>
      <c r="D245" s="2">
        <v>-1.1478271987766699</v>
      </c>
      <c r="E245" s="2">
        <v>-0.93662729778854603</v>
      </c>
      <c r="F245" s="2">
        <v>-1.21801044658326</v>
      </c>
      <c r="G245" s="2">
        <v>-0.80918529670249095</v>
      </c>
      <c r="H245" s="2">
        <v>-0.81243402560373901</v>
      </c>
      <c r="I245" s="2" t="s">
        <v>1265</v>
      </c>
      <c r="J245" s="2" t="s">
        <v>1266</v>
      </c>
      <c r="K245" s="2" t="s">
        <v>1267</v>
      </c>
      <c r="L245" s="2" t="s">
        <v>1268</v>
      </c>
      <c r="M245" s="2">
        <f>TTEST(C245:H245,{0,0},2,3)</f>
        <v>3.2531405893870243E-5</v>
      </c>
      <c r="N245" s="2">
        <f t="shared" si="7"/>
        <v>1.0009481966115177</v>
      </c>
      <c r="O245" s="2" t="s">
        <v>22</v>
      </c>
      <c r="P245" s="2">
        <f t="shared" si="6"/>
        <v>4.487697167620194</v>
      </c>
    </row>
    <row r="246" spans="1:16" x14ac:dyDescent="0.2">
      <c r="A246" s="2" t="s">
        <v>1269</v>
      </c>
      <c r="B246" s="2" t="s">
        <v>1270</v>
      </c>
      <c r="C246" s="2">
        <v>-1.7536264293808701</v>
      </c>
      <c r="D246" s="2">
        <v>-0.86769931092136399</v>
      </c>
      <c r="E246" s="2">
        <v>-0.85044371039847699</v>
      </c>
      <c r="F246" s="2">
        <v>-0.90160340469637401</v>
      </c>
      <c r="G246" s="2">
        <v>-0.90163908287365602</v>
      </c>
      <c r="H246" s="2">
        <v>-0.70354023799361798</v>
      </c>
      <c r="I246" s="2" t="s">
        <v>1271</v>
      </c>
      <c r="J246" s="2" t="s">
        <v>1272</v>
      </c>
      <c r="K246" s="2" t="s">
        <v>1273</v>
      </c>
      <c r="L246" s="2" t="s">
        <v>1274</v>
      </c>
      <c r="M246" s="2">
        <f>TTEST(C246:H246,{0,0},2,3)</f>
        <v>1.3284740355995511E-3</v>
      </c>
      <c r="N246" s="2">
        <f t="shared" si="7"/>
        <v>0.99642536271072657</v>
      </c>
      <c r="O246" s="2" t="s">
        <v>22</v>
      </c>
      <c r="P246" s="2">
        <f t="shared" si="6"/>
        <v>2.8766469292522241</v>
      </c>
    </row>
    <row r="247" spans="1:16" x14ac:dyDescent="0.2">
      <c r="A247" s="2" t="s">
        <v>1275</v>
      </c>
      <c r="B247" s="2" t="s">
        <v>1276</v>
      </c>
      <c r="C247" s="2">
        <v>-1.1472996602925001</v>
      </c>
      <c r="D247" s="2">
        <v>-1.00100837970334</v>
      </c>
      <c r="E247" s="2">
        <v>-0.98698841898714595</v>
      </c>
      <c r="F247" s="2">
        <v>-1.1115229986044599</v>
      </c>
      <c r="G247" s="2">
        <v>-0.85085992757384399</v>
      </c>
      <c r="H247" s="2">
        <v>-0.87061424265433196</v>
      </c>
      <c r="I247" s="2" t="s">
        <v>1277</v>
      </c>
      <c r="J247" s="2" t="s">
        <v>1278</v>
      </c>
      <c r="K247" s="2" t="s">
        <v>1279</v>
      </c>
      <c r="L247" s="2" t="s">
        <v>1280</v>
      </c>
      <c r="M247" s="2">
        <f>TTEST(C247:H247,{0,0},2,3)</f>
        <v>5.5681840263291441E-6</v>
      </c>
      <c r="N247" s="2">
        <f t="shared" si="7"/>
        <v>0.994715604635937</v>
      </c>
      <c r="O247" s="2" t="s">
        <v>22</v>
      </c>
      <c r="P247" s="2">
        <f t="shared" si="6"/>
        <v>5.2542864198955961</v>
      </c>
    </row>
    <row r="248" spans="1:16" x14ac:dyDescent="0.2">
      <c r="A248" s="2" t="s">
        <v>1281</v>
      </c>
      <c r="B248" s="2" t="s">
        <v>1282</v>
      </c>
      <c r="C248" s="2"/>
      <c r="D248" s="2">
        <v>-1.0173099022739001</v>
      </c>
      <c r="E248" s="2">
        <v>-1.01483521615724</v>
      </c>
      <c r="F248" s="2">
        <v>-1.1179400263746599</v>
      </c>
      <c r="G248" s="2">
        <v>-0.83707954565892195</v>
      </c>
      <c r="H248" s="2">
        <v>-0.98009650227992395</v>
      </c>
      <c r="I248" s="2" t="s">
        <v>1073</v>
      </c>
      <c r="J248" s="2" t="s">
        <v>1074</v>
      </c>
      <c r="K248" s="2" t="s">
        <v>1075</v>
      </c>
      <c r="L248" s="2" t="s">
        <v>1076</v>
      </c>
      <c r="M248" s="2">
        <f>TTEST(C248:H248,{0,0},2,3)</f>
        <v>2.5723130954135384E-5</v>
      </c>
      <c r="N248" s="2">
        <f t="shared" si="7"/>
        <v>0.99345223854892917</v>
      </c>
      <c r="O248" s="2" t="s">
        <v>22</v>
      </c>
      <c r="P248" s="2">
        <f t="shared" si="6"/>
        <v>4.5896761713097245</v>
      </c>
    </row>
    <row r="249" spans="1:16" x14ac:dyDescent="0.2">
      <c r="A249" s="2" t="s">
        <v>1283</v>
      </c>
      <c r="B249" s="2" t="s">
        <v>1284</v>
      </c>
      <c r="C249" s="2">
        <v>-1.05987783332817</v>
      </c>
      <c r="D249" s="2"/>
      <c r="E249" s="2">
        <v>-1.63754036779662</v>
      </c>
      <c r="F249" s="2"/>
      <c r="G249" s="2">
        <v>-0.30771016495535902</v>
      </c>
      <c r="H249" s="2">
        <v>-0.96610177760607696</v>
      </c>
      <c r="I249" s="2" t="s">
        <v>1285</v>
      </c>
      <c r="J249" s="2" t="s">
        <v>1286</v>
      </c>
      <c r="K249" s="2" t="s">
        <v>1287</v>
      </c>
      <c r="L249" s="2" t="s">
        <v>1288</v>
      </c>
      <c r="M249" s="2">
        <f>TTEST(C249:H249,{0,0},2,3)</f>
        <v>3.5616331489424551E-2</v>
      </c>
      <c r="N249" s="2">
        <f t="shared" si="7"/>
        <v>0.99280753592155646</v>
      </c>
      <c r="O249" s="2" t="s">
        <v>22</v>
      </c>
      <c r="P249" s="2">
        <f t="shared" si="6"/>
        <v>1.4483508152475102</v>
      </c>
    </row>
    <row r="250" spans="1:16" x14ac:dyDescent="0.2">
      <c r="A250" s="2" t="s">
        <v>1289</v>
      </c>
      <c r="B250" s="2" t="s">
        <v>1290</v>
      </c>
      <c r="C250" s="2">
        <v>-0.94159412798474496</v>
      </c>
      <c r="D250" s="2">
        <v>-1.2542629099442</v>
      </c>
      <c r="E250" s="2">
        <v>-0.68740576488447303</v>
      </c>
      <c r="F250" s="2">
        <v>-1.1651635795555999</v>
      </c>
      <c r="G250" s="2">
        <v>-0.71794422732011798</v>
      </c>
      <c r="H250" s="2">
        <v>-1.1808062876887</v>
      </c>
      <c r="I250" s="2" t="s">
        <v>1291</v>
      </c>
      <c r="J250" s="2" t="s">
        <v>1292</v>
      </c>
      <c r="K250" s="2" t="s">
        <v>1293</v>
      </c>
      <c r="L250" s="2" t="s">
        <v>1294</v>
      </c>
      <c r="M250" s="2">
        <f>TTEST(C250:H250,{0,0},2,3)</f>
        <v>1.8531460431077125E-4</v>
      </c>
      <c r="N250" s="2">
        <f t="shared" si="7"/>
        <v>0.99119614956297275</v>
      </c>
      <c r="O250" s="2" t="s">
        <v>22</v>
      </c>
      <c r="P250" s="2">
        <f t="shared" si="6"/>
        <v>3.7320903533651282</v>
      </c>
    </row>
    <row r="251" spans="1:16" x14ac:dyDescent="0.2">
      <c r="A251" s="2" t="s">
        <v>1295</v>
      </c>
      <c r="B251" s="2" t="s">
        <v>1296</v>
      </c>
      <c r="C251" s="2">
        <v>-1.19878666254843</v>
      </c>
      <c r="D251" s="2">
        <v>-1.0585504270780699</v>
      </c>
      <c r="E251" s="2">
        <v>-0.71625061223178899</v>
      </c>
      <c r="F251" s="2"/>
      <c r="G251" s="2"/>
      <c r="H251" s="2"/>
      <c r="I251" s="2" t="s">
        <v>171</v>
      </c>
      <c r="J251" s="2" t="s">
        <v>172</v>
      </c>
      <c r="K251" s="2" t="s">
        <v>173</v>
      </c>
      <c r="L251" s="2" t="s">
        <v>174</v>
      </c>
      <c r="M251" s="2">
        <f>TTEST(C251:H251,{0,0},2,3)</f>
        <v>2.0270603304666582E-2</v>
      </c>
      <c r="N251" s="2">
        <f t="shared" si="7"/>
        <v>0.99119590061942953</v>
      </c>
      <c r="O251" s="2" t="s">
        <v>22</v>
      </c>
      <c r="P251" s="2">
        <f t="shared" si="6"/>
        <v>1.6931333254072136</v>
      </c>
    </row>
    <row r="252" spans="1:16" x14ac:dyDescent="0.2">
      <c r="A252" s="2" t="s">
        <v>1297</v>
      </c>
      <c r="B252" s="2" t="s">
        <v>1298</v>
      </c>
      <c r="C252" s="2">
        <v>-0.75046912414171496</v>
      </c>
      <c r="D252" s="2">
        <v>-0.35010475486751003</v>
      </c>
      <c r="E252" s="2">
        <v>-1.4756069946936199</v>
      </c>
      <c r="F252" s="2">
        <v>-1.3732053014677399</v>
      </c>
      <c r="G252" s="2">
        <v>-0.95410963656283299</v>
      </c>
      <c r="H252" s="2">
        <v>-1.03754346370502</v>
      </c>
      <c r="I252" s="2" t="s">
        <v>979</v>
      </c>
      <c r="J252" s="2" t="s">
        <v>980</v>
      </c>
      <c r="K252" s="2" t="s">
        <v>981</v>
      </c>
      <c r="L252" s="2" t="s">
        <v>982</v>
      </c>
      <c r="M252" s="2">
        <f>TTEST(C252:H252,{0,0},2,3)</f>
        <v>2.0327637778824337E-3</v>
      </c>
      <c r="N252" s="2">
        <f t="shared" si="7"/>
        <v>0.990173212573073</v>
      </c>
      <c r="O252" s="2" t="s">
        <v>22</v>
      </c>
      <c r="P252" s="2">
        <f t="shared" si="6"/>
        <v>2.6919130866461649</v>
      </c>
    </row>
    <row r="253" spans="1:16" x14ac:dyDescent="0.2">
      <c r="A253" s="2" t="s">
        <v>1299</v>
      </c>
      <c r="B253" s="2" t="s">
        <v>1300</v>
      </c>
      <c r="C253" s="2">
        <v>-1.06409100508459</v>
      </c>
      <c r="D253" s="2">
        <v>-1.6201083082135199</v>
      </c>
      <c r="E253" s="2">
        <v>-1.14564764836477</v>
      </c>
      <c r="F253" s="2">
        <v>-0.88042996821889796</v>
      </c>
      <c r="G253" s="2">
        <v>-0.72464952599531196</v>
      </c>
      <c r="H253" s="2">
        <v>-0.50561800581495797</v>
      </c>
      <c r="I253" s="2" t="s">
        <v>1301</v>
      </c>
      <c r="J253" s="2" t="s">
        <v>1302</v>
      </c>
      <c r="K253" s="2" t="s">
        <v>1303</v>
      </c>
      <c r="L253" s="2" t="s">
        <v>1304</v>
      </c>
      <c r="M253" s="2">
        <f>TTEST(C253:H253,{0,0},2,3)</f>
        <v>1.49529848863115E-3</v>
      </c>
      <c r="N253" s="2">
        <f t="shared" si="7"/>
        <v>0.99009074361534122</v>
      </c>
      <c r="O253" s="2" t="s">
        <v>22</v>
      </c>
      <c r="P253" s="2">
        <f t="shared" si="6"/>
        <v>2.8252721056498422</v>
      </c>
    </row>
    <row r="254" spans="1:16" x14ac:dyDescent="0.2">
      <c r="A254" s="2" t="s">
        <v>1305</v>
      </c>
      <c r="B254" s="2" t="s">
        <v>1306</v>
      </c>
      <c r="C254" s="2"/>
      <c r="D254" s="2">
        <v>-1.1999552848116299</v>
      </c>
      <c r="E254" s="2"/>
      <c r="F254" s="2">
        <v>-0.74071863535692095</v>
      </c>
      <c r="G254" s="2">
        <v>-1.02854444562762</v>
      </c>
      <c r="H254" s="2"/>
      <c r="I254" s="2" t="s">
        <v>1307</v>
      </c>
      <c r="J254" s="2" t="s">
        <v>1308</v>
      </c>
      <c r="K254" s="2" t="s">
        <v>1309</v>
      </c>
      <c r="L254" s="2" t="s">
        <v>1310</v>
      </c>
      <c r="M254" s="2">
        <f>TTEST(C254:H254,{0,0},2,3)</f>
        <v>1.7836618682655469E-2</v>
      </c>
      <c r="N254" s="2">
        <f t="shared" si="7"/>
        <v>0.98973945526539031</v>
      </c>
      <c r="O254" s="2" t="s">
        <v>22</v>
      </c>
      <c r="P254" s="2">
        <f t="shared" si="6"/>
        <v>1.7486874720813812</v>
      </c>
    </row>
    <row r="255" spans="1:16" x14ac:dyDescent="0.2">
      <c r="A255" s="2" t="s">
        <v>1311</v>
      </c>
      <c r="B255" s="2" t="s">
        <v>1312</v>
      </c>
      <c r="C255" s="2">
        <v>-0.99679290786318597</v>
      </c>
      <c r="D255" s="2"/>
      <c r="E255" s="2">
        <v>-0.75564681414677104</v>
      </c>
      <c r="F255" s="2">
        <v>-1.5203741931047201</v>
      </c>
      <c r="G255" s="2">
        <v>-0.76817067742737799</v>
      </c>
      <c r="H255" s="2">
        <v>-0.90151974059461404</v>
      </c>
      <c r="I255" s="2" t="s">
        <v>1313</v>
      </c>
      <c r="J255" s="2" t="s">
        <v>1314</v>
      </c>
      <c r="K255" s="2" t="s">
        <v>1315</v>
      </c>
      <c r="L255" s="2" t="s">
        <v>1316</v>
      </c>
      <c r="M255" s="2">
        <f>TTEST(C255:H255,{0,0},2,3)</f>
        <v>2.1353938130938034E-3</v>
      </c>
      <c r="N255" s="2">
        <f t="shared" si="7"/>
        <v>0.98850086662733394</v>
      </c>
      <c r="O255" s="2" t="s">
        <v>22</v>
      </c>
      <c r="P255" s="2">
        <f t="shared" si="6"/>
        <v>2.6705220198981308</v>
      </c>
    </row>
    <row r="256" spans="1:16" x14ac:dyDescent="0.2">
      <c r="A256" s="2" t="s">
        <v>1317</v>
      </c>
      <c r="B256" s="2" t="s">
        <v>1318</v>
      </c>
      <c r="C256" s="2">
        <v>-1.0221585817566201</v>
      </c>
      <c r="D256" s="2"/>
      <c r="E256" s="2">
        <v>-1.3783483133837799</v>
      </c>
      <c r="F256" s="2">
        <v>-0.98790556261592499</v>
      </c>
      <c r="G256" s="2"/>
      <c r="H256" s="2">
        <v>-0.55722161964000105</v>
      </c>
      <c r="I256" s="2" t="s">
        <v>1319</v>
      </c>
      <c r="J256" s="2" t="s">
        <v>1320</v>
      </c>
      <c r="K256" s="2" t="s">
        <v>1321</v>
      </c>
      <c r="L256" s="2" t="s">
        <v>1322</v>
      </c>
      <c r="M256" s="2">
        <f>TTEST(C256:H256,{0,0},2,3)</f>
        <v>9.87135702449299E-3</v>
      </c>
      <c r="N256" s="2">
        <f t="shared" si="7"/>
        <v>0.98640851934908147</v>
      </c>
      <c r="O256" s="2" t="s">
        <v>22</v>
      </c>
      <c r="P256" s="2">
        <f t="shared" si="6"/>
        <v>2.0056231403660134</v>
      </c>
    </row>
    <row r="257" spans="1:16" x14ac:dyDescent="0.2">
      <c r="A257" s="2" t="s">
        <v>1323</v>
      </c>
      <c r="B257" s="2" t="s">
        <v>1324</v>
      </c>
      <c r="C257" s="2">
        <v>-1.21824254044158</v>
      </c>
      <c r="D257" s="2">
        <v>-1.45698984282213</v>
      </c>
      <c r="E257" s="2"/>
      <c r="F257" s="2">
        <v>-0.68196070484427296</v>
      </c>
      <c r="G257" s="2">
        <v>-0.74767737920905597</v>
      </c>
      <c r="H257" s="2">
        <v>-0.82395938659104495</v>
      </c>
      <c r="I257" s="2" t="s">
        <v>1325</v>
      </c>
      <c r="J257" s="2" t="s">
        <v>1326</v>
      </c>
      <c r="K257" s="2" t="s">
        <v>1327</v>
      </c>
      <c r="L257" s="2" t="s">
        <v>1328</v>
      </c>
      <c r="M257" s="2">
        <f>TTEST(C257:H257,{0,0},2,3)</f>
        <v>2.7890035079420668E-3</v>
      </c>
      <c r="N257" s="2">
        <f t="shared" si="7"/>
        <v>0.98576597078161665</v>
      </c>
      <c r="O257" s="2" t="s">
        <v>22</v>
      </c>
      <c r="P257" s="2">
        <f t="shared" si="6"/>
        <v>2.5545509394883696</v>
      </c>
    </row>
    <row r="258" spans="1:16" x14ac:dyDescent="0.2">
      <c r="A258" s="2" t="s">
        <v>1329</v>
      </c>
      <c r="B258" s="2" t="s">
        <v>1330</v>
      </c>
      <c r="C258" s="2">
        <v>-0.93712085107117904</v>
      </c>
      <c r="D258" s="2">
        <v>-1.20125224055677</v>
      </c>
      <c r="E258" s="2">
        <v>-0.96497432548895901</v>
      </c>
      <c r="F258" s="2">
        <v>-1.0663704279909501</v>
      </c>
      <c r="G258" s="2">
        <v>-0.84047942301836798</v>
      </c>
      <c r="H258" s="2">
        <v>-0.88176232072905703</v>
      </c>
      <c r="I258" s="2" t="s">
        <v>1331</v>
      </c>
      <c r="J258" s="2" t="s">
        <v>1332</v>
      </c>
      <c r="K258" s="2" t="s">
        <v>1333</v>
      </c>
      <c r="L258" s="2" t="s">
        <v>1334</v>
      </c>
      <c r="M258" s="2">
        <f>TTEST(C258:H258,{0,0},2,3)</f>
        <v>9.2652788212802427E-6</v>
      </c>
      <c r="N258" s="2">
        <f t="shared" si="7"/>
        <v>0.98199326480921389</v>
      </c>
      <c r="O258" s="2" t="s">
        <v>22</v>
      </c>
      <c r="P258" s="2">
        <f t="shared" ref="P258:P321" si="8">-LOG10(M258)</f>
        <v>5.0331415068662455</v>
      </c>
    </row>
    <row r="259" spans="1:16" x14ac:dyDescent="0.2">
      <c r="A259" s="2" t="s">
        <v>1335</v>
      </c>
      <c r="B259" s="2" t="s">
        <v>1336</v>
      </c>
      <c r="C259" s="2">
        <v>-1.12934200944881</v>
      </c>
      <c r="D259" s="2">
        <v>-1.2462641589204899</v>
      </c>
      <c r="E259" s="2">
        <v>-0.91813969644595395</v>
      </c>
      <c r="F259" s="2">
        <v>-0.749649837073324</v>
      </c>
      <c r="G259" s="2">
        <v>-0.840377184193705</v>
      </c>
      <c r="H259" s="2">
        <v>-1.0027885937604899</v>
      </c>
      <c r="I259" s="2" t="s">
        <v>605</v>
      </c>
      <c r="J259" s="2" t="s">
        <v>606</v>
      </c>
      <c r="K259" s="2" t="s">
        <v>607</v>
      </c>
      <c r="L259" s="2" t="s">
        <v>608</v>
      </c>
      <c r="M259" s="2">
        <f>TTEST(C259:H259,{0,0},2,3)</f>
        <v>4.749486577557662E-5</v>
      </c>
      <c r="N259" s="2">
        <f t="shared" ref="N259:N322" si="9">-AVERAGE(C259:H259)</f>
        <v>0.98109357997379532</v>
      </c>
      <c r="O259" s="2" t="s">
        <v>22</v>
      </c>
      <c r="P259" s="2">
        <f t="shared" si="8"/>
        <v>4.3233533353404194</v>
      </c>
    </row>
    <row r="260" spans="1:16" x14ac:dyDescent="0.2">
      <c r="A260" s="2" t="s">
        <v>1337</v>
      </c>
      <c r="B260" s="2" t="s">
        <v>1338</v>
      </c>
      <c r="C260" s="2"/>
      <c r="D260" s="2"/>
      <c r="E260" s="2">
        <v>-1.01908971785394</v>
      </c>
      <c r="F260" s="2">
        <v>-1.4047375437588401</v>
      </c>
      <c r="G260" s="2">
        <v>-0.51077496331172101</v>
      </c>
      <c r="H260" s="2">
        <v>-0.95796500319696098</v>
      </c>
      <c r="I260" s="2" t="s">
        <v>1339</v>
      </c>
      <c r="J260" s="2" t="s">
        <v>1340</v>
      </c>
      <c r="K260" s="2" t="s">
        <v>1341</v>
      </c>
      <c r="L260" s="2" t="s">
        <v>1342</v>
      </c>
      <c r="M260" s="2">
        <f>TTEST(C260:H260,{0,0},2,3)</f>
        <v>1.3013385480212764E-2</v>
      </c>
      <c r="N260" s="2">
        <f t="shared" si="9"/>
        <v>0.97314180703036557</v>
      </c>
      <c r="O260" s="2" t="s">
        <v>22</v>
      </c>
      <c r="P260" s="2">
        <f t="shared" si="8"/>
        <v>1.8856097054286498</v>
      </c>
    </row>
    <row r="261" spans="1:16" x14ac:dyDescent="0.2">
      <c r="A261" s="2" t="s">
        <v>1343</v>
      </c>
      <c r="B261" s="2" t="s">
        <v>1344</v>
      </c>
      <c r="C261" s="2">
        <v>-0.85921745962893004</v>
      </c>
      <c r="D261" s="2">
        <v>-0.38929598587546299</v>
      </c>
      <c r="E261" s="2">
        <v>-1.07239117986121</v>
      </c>
      <c r="F261" s="2">
        <v>-0.56388694855701005</v>
      </c>
      <c r="G261" s="2">
        <v>-2.0184852133009299</v>
      </c>
      <c r="H261" s="2">
        <v>-0.92462406901146399</v>
      </c>
      <c r="I261" s="2" t="s">
        <v>1345</v>
      </c>
      <c r="J261" s="2" t="s">
        <v>1346</v>
      </c>
      <c r="K261" s="2" t="s">
        <v>1347</v>
      </c>
      <c r="L261" s="2" t="s">
        <v>1348</v>
      </c>
      <c r="M261" s="2">
        <f>TTEST(C261:H261,{0,0},2,3)</f>
        <v>8.7237156937136229E-3</v>
      </c>
      <c r="N261" s="2">
        <f t="shared" si="9"/>
        <v>0.9713168093725012</v>
      </c>
      <c r="O261" s="2" t="s">
        <v>22</v>
      </c>
      <c r="P261" s="2">
        <f t="shared" si="8"/>
        <v>2.0592984965393839</v>
      </c>
    </row>
    <row r="262" spans="1:16" x14ac:dyDescent="0.2">
      <c r="A262" s="2" t="s">
        <v>1349</v>
      </c>
      <c r="B262" s="2" t="s">
        <v>1350</v>
      </c>
      <c r="C262" s="2">
        <v>-0.88962856069542695</v>
      </c>
      <c r="D262" s="2">
        <v>-1.17690510635499</v>
      </c>
      <c r="E262" s="2">
        <v>-0.99496042130218898</v>
      </c>
      <c r="F262" s="2">
        <v>-0.94985089976399195</v>
      </c>
      <c r="G262" s="2">
        <v>-0.92080329892520396</v>
      </c>
      <c r="H262" s="2">
        <v>-0.89439641907558298</v>
      </c>
      <c r="I262" s="2" t="s">
        <v>1351</v>
      </c>
      <c r="J262" s="2" t="s">
        <v>1352</v>
      </c>
      <c r="K262" s="2" t="s">
        <v>1353</v>
      </c>
      <c r="L262" s="2" t="s">
        <v>1354</v>
      </c>
      <c r="M262" s="2">
        <f>TTEST(C262:H262,{0,0},2,3)</f>
        <v>3.5989870543984693E-6</v>
      </c>
      <c r="N262" s="2">
        <f t="shared" si="9"/>
        <v>0.97109078435289742</v>
      </c>
      <c r="O262" s="2" t="s">
        <v>22</v>
      </c>
      <c r="P262" s="2">
        <f t="shared" si="8"/>
        <v>5.4438197155069723</v>
      </c>
    </row>
    <row r="263" spans="1:16" x14ac:dyDescent="0.2">
      <c r="A263" s="2" t="s">
        <v>1355</v>
      </c>
      <c r="B263" s="2" t="s">
        <v>1356</v>
      </c>
      <c r="C263" s="2">
        <v>-0.92273435709177098</v>
      </c>
      <c r="D263" s="2"/>
      <c r="E263" s="2">
        <v>-1.1140339625257401</v>
      </c>
      <c r="F263" s="2">
        <v>-0.90750396733467498</v>
      </c>
      <c r="G263" s="2">
        <v>-0.74613146449646595</v>
      </c>
      <c r="H263" s="2">
        <v>-1.16381854557929</v>
      </c>
      <c r="I263" s="2" t="s">
        <v>1357</v>
      </c>
      <c r="J263" s="2" t="s">
        <v>1358</v>
      </c>
      <c r="K263" s="2" t="s">
        <v>1359</v>
      </c>
      <c r="L263" s="2" t="s">
        <v>1360</v>
      </c>
      <c r="M263" s="2">
        <f>TTEST(C263:H263,{0,0},2,3)</f>
        <v>2.1291216506854038E-4</v>
      </c>
      <c r="N263" s="2">
        <f t="shared" si="9"/>
        <v>0.97084445940558839</v>
      </c>
      <c r="O263" s="2" t="s">
        <v>22</v>
      </c>
      <c r="P263" s="2">
        <f t="shared" si="8"/>
        <v>3.6717995237603454</v>
      </c>
    </row>
    <row r="264" spans="1:16" x14ac:dyDescent="0.2">
      <c r="A264" s="2" t="s">
        <v>1361</v>
      </c>
      <c r="B264" s="2" t="s">
        <v>1362</v>
      </c>
      <c r="C264" s="2">
        <v>-0.51090767511611201</v>
      </c>
      <c r="D264" s="2"/>
      <c r="E264" s="2">
        <v>-0.58809182458018705</v>
      </c>
      <c r="F264" s="2"/>
      <c r="G264" s="2">
        <v>-1.37284795801297</v>
      </c>
      <c r="H264" s="2">
        <v>-1.40771083542544</v>
      </c>
      <c r="I264" s="2" t="s">
        <v>1363</v>
      </c>
      <c r="J264" s="2" t="s">
        <v>1364</v>
      </c>
      <c r="K264" s="2" t="s">
        <v>1365</v>
      </c>
      <c r="L264" s="2" t="s">
        <v>1366</v>
      </c>
      <c r="M264" s="2">
        <f>TTEST(C264:H264,{0,0},2,3)</f>
        <v>2.8267477425082208E-2</v>
      </c>
      <c r="N264" s="2">
        <f t="shared" si="9"/>
        <v>0.9698895732836772</v>
      </c>
      <c r="O264" s="2" t="s">
        <v>22</v>
      </c>
      <c r="P264" s="2">
        <f t="shared" si="8"/>
        <v>1.5487129459939701</v>
      </c>
    </row>
    <row r="265" spans="1:16" x14ac:dyDescent="0.2">
      <c r="A265" s="2" t="s">
        <v>1367</v>
      </c>
      <c r="B265" s="2" t="s">
        <v>1368</v>
      </c>
      <c r="C265" s="2">
        <v>-0.68793172745037501</v>
      </c>
      <c r="D265" s="2">
        <v>-0.974184900590092</v>
      </c>
      <c r="E265" s="2">
        <v>-1.2872184123193799</v>
      </c>
      <c r="F265" s="2">
        <v>-1.19332469390492</v>
      </c>
      <c r="G265" s="2">
        <v>-0.70274793486702203</v>
      </c>
      <c r="H265" s="2">
        <v>-0.97164250853204204</v>
      </c>
      <c r="I265" s="2" t="s">
        <v>1073</v>
      </c>
      <c r="J265" s="2" t="s">
        <v>1074</v>
      </c>
      <c r="K265" s="2" t="s">
        <v>1075</v>
      </c>
      <c r="L265" s="2" t="s">
        <v>1076</v>
      </c>
      <c r="M265" s="2">
        <f>TTEST(C265:H265,{0,0},2,3)</f>
        <v>2.0066669534595113E-4</v>
      </c>
      <c r="N265" s="2">
        <f t="shared" si="9"/>
        <v>0.96950836294397169</v>
      </c>
      <c r="O265" s="2" t="s">
        <v>22</v>
      </c>
      <c r="P265" s="2">
        <f t="shared" si="8"/>
        <v>3.6975247013924655</v>
      </c>
    </row>
    <row r="266" spans="1:16" x14ac:dyDescent="0.2">
      <c r="A266" s="2" t="s">
        <v>1369</v>
      </c>
      <c r="B266" s="2" t="s">
        <v>1370</v>
      </c>
      <c r="C266" s="2">
        <v>-0.87581653967870099</v>
      </c>
      <c r="D266" s="2">
        <v>-0.88774123871949695</v>
      </c>
      <c r="E266" s="2">
        <v>-1.05251004840478</v>
      </c>
      <c r="F266" s="2">
        <v>-0.99398896699210704</v>
      </c>
      <c r="G266" s="2">
        <v>-0.99387839824870505</v>
      </c>
      <c r="H266" s="2">
        <v>-1.0101099309844499</v>
      </c>
      <c r="I266" s="2" t="s">
        <v>1059</v>
      </c>
      <c r="J266" s="2" t="s">
        <v>1060</v>
      </c>
      <c r="K266" s="2" t="s">
        <v>1061</v>
      </c>
      <c r="L266" s="2" t="s">
        <v>1062</v>
      </c>
      <c r="M266" s="2">
        <f>TTEST(C266:H266,{0,0},2,3)</f>
        <v>4.4971028246667978E-7</v>
      </c>
      <c r="N266" s="2">
        <f t="shared" si="9"/>
        <v>0.96900752050470673</v>
      </c>
      <c r="O266" s="2" t="s">
        <v>22</v>
      </c>
      <c r="P266" s="2">
        <f t="shared" si="8"/>
        <v>6.3470671823286855</v>
      </c>
    </row>
    <row r="267" spans="1:16" x14ac:dyDescent="0.2">
      <c r="A267" s="2" t="s">
        <v>1371</v>
      </c>
      <c r="B267" s="2" t="s">
        <v>1372</v>
      </c>
      <c r="C267" s="2"/>
      <c r="D267" s="2">
        <v>-0.725759772810737</v>
      </c>
      <c r="E267" s="2">
        <v>-0.72284557826524798</v>
      </c>
      <c r="F267" s="2">
        <v>-0.80561864367206704</v>
      </c>
      <c r="G267" s="2">
        <v>-1.4656206408183901</v>
      </c>
      <c r="H267" s="2">
        <v>-1.1228078386032501</v>
      </c>
      <c r="I267" s="2" t="s">
        <v>1373</v>
      </c>
      <c r="J267" s="2" t="s">
        <v>1374</v>
      </c>
      <c r="K267" s="2" t="s">
        <v>1375</v>
      </c>
      <c r="L267" s="2" t="s">
        <v>1376</v>
      </c>
      <c r="M267" s="2">
        <f>TTEST(C267:H267,{0,0},2,3)</f>
        <v>2.5682780791777713E-3</v>
      </c>
      <c r="N267" s="2">
        <f t="shared" si="9"/>
        <v>0.96853049483393838</v>
      </c>
      <c r="O267" s="2" t="s">
        <v>22</v>
      </c>
      <c r="P267" s="2">
        <f t="shared" si="8"/>
        <v>2.5903579550135669</v>
      </c>
    </row>
    <row r="268" spans="1:16" x14ac:dyDescent="0.2">
      <c r="A268" s="2" t="s">
        <v>1377</v>
      </c>
      <c r="B268" s="2" t="s">
        <v>1378</v>
      </c>
      <c r="C268" s="2">
        <v>-1.17923389174112</v>
      </c>
      <c r="D268" s="2">
        <v>-0.861246796960218</v>
      </c>
      <c r="E268" s="2">
        <v>-1.0796298950827801</v>
      </c>
      <c r="F268" s="2">
        <v>-0.99608456429665004</v>
      </c>
      <c r="G268" s="2">
        <v>-0.74769385120690801</v>
      </c>
      <c r="H268" s="2">
        <v>-0.94456478838486002</v>
      </c>
      <c r="I268" s="2" t="s">
        <v>411</v>
      </c>
      <c r="J268" s="2" t="s">
        <v>412</v>
      </c>
      <c r="K268" s="2" t="s">
        <v>413</v>
      </c>
      <c r="L268" s="2" t="s">
        <v>414</v>
      </c>
      <c r="M268" s="2">
        <f>TTEST(C268:H268,{0,0},2,3)</f>
        <v>2.0868153681547181E-5</v>
      </c>
      <c r="N268" s="2">
        <f t="shared" si="9"/>
        <v>0.96807563127875607</v>
      </c>
      <c r="O268" s="2" t="s">
        <v>22</v>
      </c>
      <c r="P268" s="2">
        <f t="shared" si="8"/>
        <v>4.6805159736171849</v>
      </c>
    </row>
    <row r="269" spans="1:16" x14ac:dyDescent="0.2">
      <c r="A269" s="2" t="s">
        <v>1379</v>
      </c>
      <c r="B269" s="2" t="s">
        <v>1380</v>
      </c>
      <c r="C269" s="2">
        <v>-0.99084477801638704</v>
      </c>
      <c r="D269" s="2">
        <v>-1.04562384389375</v>
      </c>
      <c r="E269" s="2">
        <v>-1.0247316733952301</v>
      </c>
      <c r="F269" s="2">
        <v>-0.97016956452777903</v>
      </c>
      <c r="G269" s="2">
        <v>-0.87989208693668897</v>
      </c>
      <c r="H269" s="2">
        <v>-0.87261871049970496</v>
      </c>
      <c r="I269" s="2" t="s">
        <v>1381</v>
      </c>
      <c r="J269" s="2" t="s">
        <v>1382</v>
      </c>
      <c r="K269" s="2" t="s">
        <v>1383</v>
      </c>
      <c r="L269" s="2" t="s">
        <v>1384</v>
      </c>
      <c r="M269" s="2">
        <f>TTEST(C269:H269,{0,0},2,3)</f>
        <v>5.2511630279256175E-7</v>
      </c>
      <c r="N269" s="2">
        <f t="shared" si="9"/>
        <v>0.9639801095449233</v>
      </c>
      <c r="O269" s="2" t="s">
        <v>22</v>
      </c>
      <c r="P269" s="2">
        <f t="shared" si="8"/>
        <v>6.2797444983708335</v>
      </c>
    </row>
    <row r="270" spans="1:16" x14ac:dyDescent="0.2">
      <c r="A270" s="2" t="s">
        <v>1385</v>
      </c>
      <c r="B270" s="2" t="s">
        <v>1386</v>
      </c>
      <c r="C270" s="2">
        <v>-0.83600958652228896</v>
      </c>
      <c r="D270" s="2">
        <v>-1.11119500422177</v>
      </c>
      <c r="E270" s="2">
        <v>-1.56271701100297</v>
      </c>
      <c r="F270" s="2">
        <v>-0.97096632854265297</v>
      </c>
      <c r="G270" s="2">
        <v>-0.51774894334402399</v>
      </c>
      <c r="H270" s="2">
        <v>-0.78412040080413303</v>
      </c>
      <c r="I270" s="2" t="s">
        <v>1313</v>
      </c>
      <c r="J270" s="2" t="s">
        <v>1314</v>
      </c>
      <c r="K270" s="2" t="s">
        <v>1315</v>
      </c>
      <c r="L270" s="2" t="s">
        <v>1316</v>
      </c>
      <c r="M270" s="2">
        <f>TTEST(C270:H270,{0,0},2,3)</f>
        <v>1.1508925874256202E-3</v>
      </c>
      <c r="N270" s="2">
        <f t="shared" si="9"/>
        <v>0.96379287907297317</v>
      </c>
      <c r="O270" s="2" t="s">
        <v>22</v>
      </c>
      <c r="P270" s="2">
        <f t="shared" si="8"/>
        <v>2.9389652070957761</v>
      </c>
    </row>
    <row r="271" spans="1:16" x14ac:dyDescent="0.2">
      <c r="A271" s="2" t="s">
        <v>1387</v>
      </c>
      <c r="B271" s="2" t="s">
        <v>1388</v>
      </c>
      <c r="C271" s="2">
        <v>-1.12278384981368</v>
      </c>
      <c r="D271" s="2">
        <v>-1.3691320237746001</v>
      </c>
      <c r="E271" s="2">
        <v>-0.77528283881315796</v>
      </c>
      <c r="F271" s="2">
        <v>-0.84402836008087401</v>
      </c>
      <c r="G271" s="2">
        <v>-1.52240210871184</v>
      </c>
      <c r="H271" s="2">
        <v>-0.146134055997967</v>
      </c>
      <c r="I271" s="2" t="s">
        <v>147</v>
      </c>
      <c r="J271" s="2" t="s">
        <v>148</v>
      </c>
      <c r="K271" s="2" t="s">
        <v>149</v>
      </c>
      <c r="L271" s="2" t="s">
        <v>150</v>
      </c>
      <c r="M271" s="2">
        <f>TTEST(C271:H271,{0,0},2,3)</f>
        <v>4.9851745026737362E-3</v>
      </c>
      <c r="N271" s="2">
        <f t="shared" si="9"/>
        <v>0.96329387286535317</v>
      </c>
      <c r="O271" s="2" t="s">
        <v>22</v>
      </c>
      <c r="P271" s="2">
        <f t="shared" si="8"/>
        <v>2.3023196349005994</v>
      </c>
    </row>
    <row r="272" spans="1:16" x14ac:dyDescent="0.2">
      <c r="A272" s="2" t="s">
        <v>1389</v>
      </c>
      <c r="B272" s="2" t="s">
        <v>1390</v>
      </c>
      <c r="C272" s="2">
        <v>-1.1992783598269201</v>
      </c>
      <c r="D272" s="2"/>
      <c r="E272" s="2">
        <v>-0.57871578740974705</v>
      </c>
      <c r="F272" s="2">
        <v>-1.1884023174295899</v>
      </c>
      <c r="G272" s="2"/>
      <c r="H272" s="2">
        <v>-0.87897922932693895</v>
      </c>
      <c r="I272" s="2" t="s">
        <v>1391</v>
      </c>
      <c r="J272" s="2" t="s">
        <v>1392</v>
      </c>
      <c r="K272" s="2" t="s">
        <v>1393</v>
      </c>
      <c r="L272" s="2" t="s">
        <v>1394</v>
      </c>
      <c r="M272" s="2">
        <f>TTEST(C272:H272,{0,0},2,3)</f>
        <v>7.3492314101984615E-3</v>
      </c>
      <c r="N272" s="2">
        <f t="shared" si="9"/>
        <v>0.961343923498299</v>
      </c>
      <c r="O272" s="2" t="s">
        <v>22</v>
      </c>
      <c r="P272" s="2">
        <f t="shared" si="8"/>
        <v>2.1337580774822422</v>
      </c>
    </row>
    <row r="273" spans="1:16" x14ac:dyDescent="0.2">
      <c r="A273" s="2" t="s">
        <v>1395</v>
      </c>
      <c r="B273" s="2" t="s">
        <v>1396</v>
      </c>
      <c r="C273" s="2"/>
      <c r="D273" s="2">
        <v>-0.94804762431393597</v>
      </c>
      <c r="E273" s="2">
        <v>-1.24463738417954</v>
      </c>
      <c r="F273" s="2"/>
      <c r="G273" s="2">
        <v>-0.69011483244662297</v>
      </c>
      <c r="H273" s="2"/>
      <c r="I273" s="2" t="s">
        <v>1397</v>
      </c>
      <c r="J273" s="2" t="s">
        <v>1398</v>
      </c>
      <c r="K273" s="2" t="s">
        <v>1399</v>
      </c>
      <c r="L273" s="2" t="s">
        <v>1400</v>
      </c>
      <c r="M273" s="2">
        <f>TTEST(C273:H273,{0,0},2,3)</f>
        <v>2.6687765895741306E-2</v>
      </c>
      <c r="N273" s="2">
        <f t="shared" si="9"/>
        <v>0.96093328031336644</v>
      </c>
      <c r="O273" s="2" t="s">
        <v>22</v>
      </c>
      <c r="P273" s="2">
        <f t="shared" si="8"/>
        <v>1.5736877806434368</v>
      </c>
    </row>
    <row r="274" spans="1:16" x14ac:dyDescent="0.2">
      <c r="A274" s="2" t="s">
        <v>1401</v>
      </c>
      <c r="B274" s="2" t="s">
        <v>1402</v>
      </c>
      <c r="C274" s="2"/>
      <c r="D274" s="2">
        <v>-0.856277287810709</v>
      </c>
      <c r="E274" s="2">
        <v>-1.0244611018694201</v>
      </c>
      <c r="F274" s="2">
        <v>-1.0167023153863699</v>
      </c>
      <c r="G274" s="2">
        <v>-0.84526109122357795</v>
      </c>
      <c r="H274" s="2">
        <v>-1.05602954920282</v>
      </c>
      <c r="I274" s="2" t="s">
        <v>1073</v>
      </c>
      <c r="J274" s="2" t="s">
        <v>1074</v>
      </c>
      <c r="K274" s="2" t="s">
        <v>1075</v>
      </c>
      <c r="L274" s="2" t="s">
        <v>1076</v>
      </c>
      <c r="M274" s="2">
        <f>TTEST(C274:H274,{0,0},2,3)</f>
        <v>2.8599588432883439E-5</v>
      </c>
      <c r="N274" s="2">
        <f t="shared" si="9"/>
        <v>0.9597462690985793</v>
      </c>
      <c r="O274" s="2" t="s">
        <v>22</v>
      </c>
      <c r="P274" s="2">
        <f t="shared" si="8"/>
        <v>4.5436402166126966</v>
      </c>
    </row>
    <row r="275" spans="1:16" x14ac:dyDescent="0.2">
      <c r="A275" s="2" t="s">
        <v>1403</v>
      </c>
      <c r="B275" s="2" t="s">
        <v>1404</v>
      </c>
      <c r="C275" s="2">
        <v>-0.812121452715728</v>
      </c>
      <c r="D275" s="2">
        <v>-1.31259729354288</v>
      </c>
      <c r="E275" s="2">
        <v>-1.24560445540375</v>
      </c>
      <c r="F275" s="2">
        <v>-0.95583189306355099</v>
      </c>
      <c r="G275" s="2">
        <v>-0.68383624357456196</v>
      </c>
      <c r="H275" s="2">
        <v>-0.72564671237670297</v>
      </c>
      <c r="I275" s="2" t="s">
        <v>1219</v>
      </c>
      <c r="J275" s="2" t="s">
        <v>1220</v>
      </c>
      <c r="K275" s="2" t="s">
        <v>1221</v>
      </c>
      <c r="L275" s="2" t="s">
        <v>1222</v>
      </c>
      <c r="M275" s="2">
        <f>TTEST(C275:H275,{0,0},2,3)</f>
        <v>3.2480873489382304E-4</v>
      </c>
      <c r="N275" s="2">
        <f t="shared" si="9"/>
        <v>0.95593967511286226</v>
      </c>
      <c r="O275" s="2" t="s">
        <v>22</v>
      </c>
      <c r="P275" s="2">
        <f t="shared" si="8"/>
        <v>3.4883723000429976</v>
      </c>
    </row>
    <row r="276" spans="1:16" x14ac:dyDescent="0.2">
      <c r="A276" s="2" t="s">
        <v>1405</v>
      </c>
      <c r="B276" s="2" t="s">
        <v>1406</v>
      </c>
      <c r="C276" s="2"/>
      <c r="D276" s="2"/>
      <c r="E276" s="2">
        <v>-1.0561927536412601</v>
      </c>
      <c r="F276" s="2">
        <v>-1.2108096377184101</v>
      </c>
      <c r="G276" s="2"/>
      <c r="H276" s="2">
        <v>-0.59386448647707601</v>
      </c>
      <c r="I276" s="2" t="s">
        <v>241</v>
      </c>
      <c r="J276" s="2" t="s">
        <v>242</v>
      </c>
      <c r="K276" s="2" t="s">
        <v>243</v>
      </c>
      <c r="L276" s="2" t="s">
        <v>244</v>
      </c>
      <c r="M276" s="2">
        <f>TTEST(C276:H276,{0,0},2,3)</f>
        <v>3.5757247713467791E-2</v>
      </c>
      <c r="N276" s="2">
        <f t="shared" si="9"/>
        <v>0.95362229261224873</v>
      </c>
      <c r="O276" s="2" t="s">
        <v>22</v>
      </c>
      <c r="P276" s="2">
        <f t="shared" si="8"/>
        <v>1.4466359168575087</v>
      </c>
    </row>
    <row r="277" spans="1:16" x14ac:dyDescent="0.2">
      <c r="A277" s="2" t="s">
        <v>1407</v>
      </c>
      <c r="B277" s="2" t="s">
        <v>1408</v>
      </c>
      <c r="C277" s="2">
        <v>-0.72901439342734398</v>
      </c>
      <c r="D277" s="2">
        <v>-0.86727470669142304</v>
      </c>
      <c r="E277" s="2">
        <v>-0.81442637979351495</v>
      </c>
      <c r="F277" s="2">
        <v>-1.32879313102317</v>
      </c>
      <c r="G277" s="2">
        <v>-1.2106179259335601</v>
      </c>
      <c r="H277" s="2">
        <v>-0.76464078423122395</v>
      </c>
      <c r="I277" s="2" t="s">
        <v>1409</v>
      </c>
      <c r="J277" s="2" t="s">
        <v>1410</v>
      </c>
      <c r="K277" s="2" t="s">
        <v>1411</v>
      </c>
      <c r="L277" s="2" t="s">
        <v>1412</v>
      </c>
      <c r="M277" s="2">
        <f>TTEST(C277:H277,{0,0},2,3)</f>
        <v>2.5132454677821839E-4</v>
      </c>
      <c r="N277" s="2">
        <f t="shared" si="9"/>
        <v>0.95246122018337276</v>
      </c>
      <c r="O277" s="2" t="s">
        <v>22</v>
      </c>
      <c r="P277" s="2">
        <f t="shared" si="8"/>
        <v>3.5997650919497768</v>
      </c>
    </row>
    <row r="278" spans="1:16" x14ac:dyDescent="0.2">
      <c r="A278" s="2" t="s">
        <v>1413</v>
      </c>
      <c r="B278" s="2" t="s">
        <v>1414</v>
      </c>
      <c r="C278" s="2">
        <v>-1.49036859685724</v>
      </c>
      <c r="D278" s="2"/>
      <c r="E278" s="2">
        <v>-1.20408414334557</v>
      </c>
      <c r="F278" s="2">
        <v>-1.1503294078184401</v>
      </c>
      <c r="G278" s="2">
        <v>-0.44155647549222199</v>
      </c>
      <c r="H278" s="2">
        <v>-0.46277867286649499</v>
      </c>
      <c r="I278" s="2" t="s">
        <v>1415</v>
      </c>
      <c r="J278" s="2" t="s">
        <v>1416</v>
      </c>
      <c r="K278" s="2" t="s">
        <v>1417</v>
      </c>
      <c r="L278" s="2" t="s">
        <v>1418</v>
      </c>
      <c r="M278" s="2">
        <f>TTEST(C278:H278,{0,0},2,3)</f>
        <v>1.0855243074345005E-2</v>
      </c>
      <c r="N278" s="2">
        <f t="shared" si="9"/>
        <v>0.94982345927599354</v>
      </c>
      <c r="O278" s="2" t="s">
        <v>22</v>
      </c>
      <c r="P278" s="2">
        <f t="shared" si="8"/>
        <v>1.9643604472289269</v>
      </c>
    </row>
    <row r="279" spans="1:16" x14ac:dyDescent="0.2">
      <c r="A279" s="2" t="s">
        <v>1419</v>
      </c>
      <c r="B279" s="2" t="s">
        <v>1420</v>
      </c>
      <c r="C279" s="2">
        <v>-1.15717982414193</v>
      </c>
      <c r="D279" s="2">
        <v>-0.60627409178532898</v>
      </c>
      <c r="E279" s="2"/>
      <c r="F279" s="2"/>
      <c r="G279" s="2">
        <v>-1.07858016222797</v>
      </c>
      <c r="H279" s="2"/>
      <c r="I279" s="2" t="s">
        <v>203</v>
      </c>
      <c r="J279" s="2" t="s">
        <v>204</v>
      </c>
      <c r="K279" s="2" t="s">
        <v>205</v>
      </c>
      <c r="L279" s="2" t="s">
        <v>206</v>
      </c>
      <c r="M279" s="2">
        <f>TTEST(C279:H279,{0,0},2,3)</f>
        <v>3.1432076466077645E-2</v>
      </c>
      <c r="N279" s="2">
        <f t="shared" si="9"/>
        <v>0.9473446927184096</v>
      </c>
      <c r="O279" s="2" t="s">
        <v>22</v>
      </c>
      <c r="P279" s="2">
        <f t="shared" si="8"/>
        <v>1.5026269276692976</v>
      </c>
    </row>
    <row r="280" spans="1:16" x14ac:dyDescent="0.2">
      <c r="A280" s="2" t="s">
        <v>1421</v>
      </c>
      <c r="B280" s="2" t="s">
        <v>1422</v>
      </c>
      <c r="C280" s="2">
        <v>-0.80334195117352802</v>
      </c>
      <c r="D280" s="2">
        <v>-1.2891763237559399</v>
      </c>
      <c r="E280" s="2">
        <v>-0.99794352963439403</v>
      </c>
      <c r="F280" s="2">
        <v>-0.76204798789275996</v>
      </c>
      <c r="G280" s="2">
        <v>-0.96060905022515497</v>
      </c>
      <c r="H280" s="2">
        <v>-0.86887947515573005</v>
      </c>
      <c r="I280" s="2" t="s">
        <v>1423</v>
      </c>
      <c r="J280" s="2" t="s">
        <v>1424</v>
      </c>
      <c r="K280" s="2" t="s">
        <v>1425</v>
      </c>
      <c r="L280" s="2" t="s">
        <v>1426</v>
      </c>
      <c r="M280" s="2">
        <f>TTEST(C280:H280,{0,0},2,3)</f>
        <v>6.5471164775793701E-5</v>
      </c>
      <c r="N280" s="2">
        <f t="shared" si="9"/>
        <v>0.94699971963958429</v>
      </c>
      <c r="O280" s="2" t="s">
        <v>22</v>
      </c>
      <c r="P280" s="2">
        <f t="shared" si="8"/>
        <v>4.1839499326200826</v>
      </c>
    </row>
    <row r="281" spans="1:16" x14ac:dyDescent="0.2">
      <c r="A281" s="2" t="s">
        <v>1427</v>
      </c>
      <c r="B281" s="2" t="s">
        <v>1428</v>
      </c>
      <c r="C281" s="2">
        <v>-0.98135118606732596</v>
      </c>
      <c r="D281" s="2">
        <v>-1.15197159329986</v>
      </c>
      <c r="E281" s="2">
        <v>-1.0347108825761</v>
      </c>
      <c r="F281" s="2">
        <v>-1.0291738573367899</v>
      </c>
      <c r="G281" s="2">
        <v>-0.77900866670000801</v>
      </c>
      <c r="H281" s="2">
        <v>-0.69990964297693004</v>
      </c>
      <c r="I281" s="2" t="s">
        <v>1429</v>
      </c>
      <c r="J281" s="2" t="s">
        <v>1430</v>
      </c>
      <c r="K281" s="2" t="s">
        <v>1431</v>
      </c>
      <c r="L281" s="2" t="s">
        <v>1432</v>
      </c>
      <c r="M281" s="2">
        <f>TTEST(C281:H281,{0,0},2,3)</f>
        <v>3.9671780773696889E-5</v>
      </c>
      <c r="N281" s="2">
        <f t="shared" si="9"/>
        <v>0.94602097149283582</v>
      </c>
      <c r="O281" s="2" t="s">
        <v>22</v>
      </c>
      <c r="P281" s="2">
        <f t="shared" si="8"/>
        <v>4.4015183046220887</v>
      </c>
    </row>
    <row r="282" spans="1:16" x14ac:dyDescent="0.2">
      <c r="A282" s="2" t="s">
        <v>1433</v>
      </c>
      <c r="B282" s="2" t="s">
        <v>1434</v>
      </c>
      <c r="C282" s="2">
        <v>-0.90631757190333595</v>
      </c>
      <c r="D282" s="2">
        <v>-1.2149522275015301</v>
      </c>
      <c r="E282" s="2">
        <v>-1.00582592739925</v>
      </c>
      <c r="F282" s="2">
        <v>-0.86892157101214196</v>
      </c>
      <c r="G282" s="2"/>
      <c r="H282" s="2">
        <v>-0.72695530759944704</v>
      </c>
      <c r="I282" s="2" t="s">
        <v>1435</v>
      </c>
      <c r="J282" s="2" t="s">
        <v>1436</v>
      </c>
      <c r="K282" s="2" t="s">
        <v>1437</v>
      </c>
      <c r="L282" s="2" t="s">
        <v>1438</v>
      </c>
      <c r="M282" s="2">
        <f>TTEST(C282:H282,{0,0},2,3)</f>
        <v>3.099434172996398E-4</v>
      </c>
      <c r="N282" s="2">
        <f t="shared" si="9"/>
        <v>0.94459452108314113</v>
      </c>
      <c r="O282" s="2" t="s">
        <v>22</v>
      </c>
      <c r="P282" s="2">
        <f t="shared" si="8"/>
        <v>3.5087175829317037</v>
      </c>
    </row>
    <row r="283" spans="1:16" x14ac:dyDescent="0.2">
      <c r="A283" s="2" t="s">
        <v>1439</v>
      </c>
      <c r="B283" s="2" t="s">
        <v>1440</v>
      </c>
      <c r="C283" s="2"/>
      <c r="D283" s="2"/>
      <c r="E283" s="2">
        <v>-0.79990239104840799</v>
      </c>
      <c r="F283" s="2">
        <v>-1.1087813947374701</v>
      </c>
      <c r="G283" s="2">
        <v>-1.05632461145662</v>
      </c>
      <c r="H283" s="2">
        <v>-0.81005797715022099</v>
      </c>
      <c r="I283" s="2" t="s">
        <v>1441</v>
      </c>
      <c r="J283" s="2" t="s">
        <v>1442</v>
      </c>
      <c r="K283" s="2" t="s">
        <v>1443</v>
      </c>
      <c r="L283" s="2" t="s">
        <v>1444</v>
      </c>
      <c r="M283" s="2">
        <f>TTEST(C283:H283,{0,0},2,3)</f>
        <v>1.3515530750894263E-3</v>
      </c>
      <c r="N283" s="2">
        <f t="shared" si="9"/>
        <v>0.94376659359817983</v>
      </c>
      <c r="O283" s="2" t="s">
        <v>22</v>
      </c>
      <c r="P283" s="2">
        <f t="shared" si="8"/>
        <v>2.8691668950145561</v>
      </c>
    </row>
    <row r="284" spans="1:16" x14ac:dyDescent="0.2">
      <c r="A284" s="2" t="s">
        <v>1445</v>
      </c>
      <c r="B284" s="2" t="s">
        <v>1446</v>
      </c>
      <c r="C284" s="2"/>
      <c r="D284" s="2"/>
      <c r="E284" s="2">
        <v>-1.0590370155478701</v>
      </c>
      <c r="F284" s="2"/>
      <c r="G284" s="2">
        <v>-1.16857129557624</v>
      </c>
      <c r="H284" s="2">
        <v>-0.60263936328968404</v>
      </c>
      <c r="I284" s="2" t="s">
        <v>1191</v>
      </c>
      <c r="J284" s="2" t="s">
        <v>1192</v>
      </c>
      <c r="K284" s="2" t="s">
        <v>1193</v>
      </c>
      <c r="L284" s="2" t="s">
        <v>1194</v>
      </c>
      <c r="M284" s="2">
        <f>TTEST(C284:H284,{0,0},2,3)</f>
        <v>3.2125380124738846E-2</v>
      </c>
      <c r="N284" s="2">
        <f t="shared" si="9"/>
        <v>0.9434158914712647</v>
      </c>
      <c r="O284" s="2" t="s">
        <v>22</v>
      </c>
      <c r="P284" s="2">
        <f t="shared" si="8"/>
        <v>1.4931517248248571</v>
      </c>
    </row>
    <row r="285" spans="1:16" x14ac:dyDescent="0.2">
      <c r="A285" s="2" t="s">
        <v>1447</v>
      </c>
      <c r="B285" s="2" t="s">
        <v>1448</v>
      </c>
      <c r="C285" s="2">
        <v>-0.65962360148881505</v>
      </c>
      <c r="D285" s="2"/>
      <c r="E285" s="2">
        <v>-0.96526387380928802</v>
      </c>
      <c r="F285" s="2">
        <v>-1.23969018660652</v>
      </c>
      <c r="G285" s="2">
        <v>-0.86783993344583499</v>
      </c>
      <c r="H285" s="2">
        <v>-0.97828930985129603</v>
      </c>
      <c r="I285" s="2" t="s">
        <v>273</v>
      </c>
      <c r="J285" s="2" t="s">
        <v>274</v>
      </c>
      <c r="K285" s="2" t="s">
        <v>275</v>
      </c>
      <c r="L285" s="2" t="s">
        <v>276</v>
      </c>
      <c r="M285" s="2">
        <f>TTEST(C285:H285,{0,0},2,3)</f>
        <v>5.5094770746617026E-4</v>
      </c>
      <c r="N285" s="2">
        <f t="shared" si="9"/>
        <v>0.94214138104035094</v>
      </c>
      <c r="O285" s="2" t="s">
        <v>22</v>
      </c>
      <c r="P285" s="2">
        <f t="shared" si="8"/>
        <v>3.2588896197264652</v>
      </c>
    </row>
    <row r="286" spans="1:16" x14ac:dyDescent="0.2">
      <c r="A286" s="2" t="s">
        <v>1449</v>
      </c>
      <c r="B286" s="2" t="s">
        <v>1450</v>
      </c>
      <c r="C286" s="2">
        <v>-1.0114991577049099</v>
      </c>
      <c r="D286" s="2">
        <v>-0.91472552110653405</v>
      </c>
      <c r="E286" s="2">
        <v>-0.93864509617367997</v>
      </c>
      <c r="F286" s="2">
        <v>-0.98654630775461305</v>
      </c>
      <c r="G286" s="2">
        <v>-0.90392107814679201</v>
      </c>
      <c r="H286" s="2">
        <v>-0.88410205118884599</v>
      </c>
      <c r="I286" s="2" t="s">
        <v>1451</v>
      </c>
      <c r="J286" s="2" t="s">
        <v>1452</v>
      </c>
      <c r="K286" s="2" t="s">
        <v>1453</v>
      </c>
      <c r="L286" s="2" t="s">
        <v>1454</v>
      </c>
      <c r="M286" s="2">
        <f>TTEST(C286:H286,{0,0},2,3)</f>
        <v>8.844790020693631E-8</v>
      </c>
      <c r="N286" s="2">
        <f t="shared" si="9"/>
        <v>0.93990653534589585</v>
      </c>
      <c r="O286" s="2" t="s">
        <v>22</v>
      </c>
      <c r="P286" s="2">
        <f t="shared" si="8"/>
        <v>7.0533124729788526</v>
      </c>
    </row>
    <row r="287" spans="1:16" x14ac:dyDescent="0.2">
      <c r="A287" s="2" t="s">
        <v>1455</v>
      </c>
      <c r="B287" s="2" t="s">
        <v>1456</v>
      </c>
      <c r="C287" s="2">
        <v>-0.68837504217543599</v>
      </c>
      <c r="D287" s="2"/>
      <c r="E287" s="2">
        <v>-1.03357600611231</v>
      </c>
      <c r="F287" s="2">
        <v>-1.49414555417631</v>
      </c>
      <c r="G287" s="2">
        <v>-0.97414021800088901</v>
      </c>
      <c r="H287" s="2">
        <v>-0.50714144508271397</v>
      </c>
      <c r="I287" s="2" t="s">
        <v>1457</v>
      </c>
      <c r="J287" s="2" t="s">
        <v>1458</v>
      </c>
      <c r="K287" s="2" t="s">
        <v>1459</v>
      </c>
      <c r="L287" s="2" t="s">
        <v>1460</v>
      </c>
      <c r="M287" s="2">
        <f>TTEST(C287:H287,{0,0},2,3)</f>
        <v>5.0692530293393965E-3</v>
      </c>
      <c r="N287" s="2">
        <f t="shared" si="9"/>
        <v>0.93947565310953163</v>
      </c>
      <c r="O287" s="2" t="s">
        <v>22</v>
      </c>
      <c r="P287" s="2">
        <f t="shared" si="8"/>
        <v>2.295056030634306</v>
      </c>
    </row>
    <row r="288" spans="1:16" x14ac:dyDescent="0.2">
      <c r="A288" s="2" t="s">
        <v>1461</v>
      </c>
      <c r="B288" s="2" t="s">
        <v>1462</v>
      </c>
      <c r="C288" s="2"/>
      <c r="D288" s="2"/>
      <c r="E288" s="2"/>
      <c r="F288" s="2"/>
      <c r="G288" s="2">
        <v>-0.99501956991086304</v>
      </c>
      <c r="H288" s="2">
        <v>-0.88302277972437504</v>
      </c>
      <c r="I288" s="2" t="s">
        <v>1463</v>
      </c>
      <c r="J288" s="2" t="s">
        <v>1464</v>
      </c>
      <c r="K288" s="2" t="s">
        <v>1465</v>
      </c>
      <c r="L288" s="2" t="s">
        <v>1466</v>
      </c>
      <c r="M288" s="2">
        <f>TTEST(C288:H288,{0,0},2,3)</f>
        <v>3.7919821105869334E-2</v>
      </c>
      <c r="N288" s="2">
        <f t="shared" si="9"/>
        <v>0.93902117481761904</v>
      </c>
      <c r="O288" s="2" t="s">
        <v>22</v>
      </c>
      <c r="P288" s="2">
        <f t="shared" si="8"/>
        <v>1.4211337201978178</v>
      </c>
    </row>
    <row r="289" spans="1:16" x14ac:dyDescent="0.2">
      <c r="A289" s="2" t="s">
        <v>1467</v>
      </c>
      <c r="B289" s="2" t="s">
        <v>1468</v>
      </c>
      <c r="C289" s="2">
        <v>-1.2818445918375601</v>
      </c>
      <c r="D289" s="2">
        <v>-1.3139720882809001</v>
      </c>
      <c r="E289" s="2">
        <v>-0.907758299758889</v>
      </c>
      <c r="F289" s="2">
        <v>-0.90601075410050502</v>
      </c>
      <c r="G289" s="2">
        <v>-0.55152478125273197</v>
      </c>
      <c r="H289" s="2">
        <v>-0.67023215542794401</v>
      </c>
      <c r="I289" s="2" t="s">
        <v>1469</v>
      </c>
      <c r="J289" s="2" t="s">
        <v>1470</v>
      </c>
      <c r="K289" s="2" t="s">
        <v>1471</v>
      </c>
      <c r="L289" s="2" t="s">
        <v>1472</v>
      </c>
      <c r="M289" s="2">
        <f>TTEST(C289:H289,{0,0},2,3)</f>
        <v>7.0908692583690762E-4</v>
      </c>
      <c r="N289" s="2">
        <f t="shared" si="9"/>
        <v>0.93855711177642176</v>
      </c>
      <c r="O289" s="2" t="s">
        <v>22</v>
      </c>
      <c r="P289" s="2">
        <f t="shared" si="8"/>
        <v>3.1493005220845407</v>
      </c>
    </row>
    <row r="290" spans="1:16" x14ac:dyDescent="0.2">
      <c r="A290" s="2" t="s">
        <v>1473</v>
      </c>
      <c r="B290" s="2" t="s">
        <v>1474</v>
      </c>
      <c r="C290" s="2">
        <v>-0.77723019645621705</v>
      </c>
      <c r="D290" s="2">
        <v>-1.1515587758247201</v>
      </c>
      <c r="E290" s="2">
        <v>-0.937945891460644</v>
      </c>
      <c r="F290" s="2">
        <v>-0.99954470061837697</v>
      </c>
      <c r="G290" s="2">
        <v>-0.82916967180096801</v>
      </c>
      <c r="H290" s="2">
        <v>-0.93429084851701705</v>
      </c>
      <c r="I290" s="2" t="s">
        <v>1475</v>
      </c>
      <c r="J290" s="2" t="s">
        <v>1476</v>
      </c>
      <c r="K290" s="2" t="s">
        <v>1477</v>
      </c>
      <c r="L290" s="2" t="s">
        <v>1478</v>
      </c>
      <c r="M290" s="2">
        <f>TTEST(C290:H290,{0,0},2,3)</f>
        <v>1.1445333028824598E-5</v>
      </c>
      <c r="N290" s="2">
        <f t="shared" si="9"/>
        <v>0.93829001411299051</v>
      </c>
      <c r="O290" s="2" t="s">
        <v>22</v>
      </c>
      <c r="P290" s="2">
        <f t="shared" si="8"/>
        <v>4.9413715659884243</v>
      </c>
    </row>
    <row r="291" spans="1:16" x14ac:dyDescent="0.2">
      <c r="A291" s="2" t="s">
        <v>1479</v>
      </c>
      <c r="B291" s="2" t="s">
        <v>1480</v>
      </c>
      <c r="C291" s="2">
        <v>-0.68951009283266795</v>
      </c>
      <c r="D291" s="2">
        <v>-1.57485645151427</v>
      </c>
      <c r="E291" s="2">
        <v>-0.94952689058177997</v>
      </c>
      <c r="F291" s="2">
        <v>-0.91356260367221498</v>
      </c>
      <c r="G291" s="2">
        <v>-0.56379233170893905</v>
      </c>
      <c r="H291" s="2">
        <v>-0.93454829666382999</v>
      </c>
      <c r="I291" s="2" t="s">
        <v>1481</v>
      </c>
      <c r="J291" s="2" t="s">
        <v>1482</v>
      </c>
      <c r="K291" s="2" t="s">
        <v>1483</v>
      </c>
      <c r="L291" s="2" t="s">
        <v>1484</v>
      </c>
      <c r="M291" s="2">
        <f>TTEST(C291:H291,{0,0},2,3)</f>
        <v>1.2121852278055196E-3</v>
      </c>
      <c r="N291" s="2">
        <f t="shared" si="9"/>
        <v>0.93763277782895027</v>
      </c>
      <c r="O291" s="2" t="s">
        <v>22</v>
      </c>
      <c r="P291" s="2">
        <f t="shared" si="8"/>
        <v>2.916431012787351</v>
      </c>
    </row>
    <row r="292" spans="1:16" x14ac:dyDescent="0.2">
      <c r="A292" s="2" t="s">
        <v>1485</v>
      </c>
      <c r="B292" s="2" t="s">
        <v>1486</v>
      </c>
      <c r="C292" s="2">
        <v>-0.69826628546916203</v>
      </c>
      <c r="D292" s="2">
        <v>-1.7441958749869799</v>
      </c>
      <c r="E292" s="2">
        <v>-0.68312995041029301</v>
      </c>
      <c r="F292" s="2">
        <v>-1.1408267226378299</v>
      </c>
      <c r="G292" s="2">
        <v>-0.56729783784076704</v>
      </c>
      <c r="H292" s="2">
        <v>-0.79058989716637096</v>
      </c>
      <c r="I292" s="2" t="s">
        <v>1487</v>
      </c>
      <c r="J292" s="2" t="s">
        <v>1488</v>
      </c>
      <c r="K292" s="2" t="s">
        <v>1489</v>
      </c>
      <c r="L292" s="2" t="s">
        <v>1490</v>
      </c>
      <c r="M292" s="2">
        <f>TTEST(C292:H292,{0,0},2,3)</f>
        <v>3.4500681120541634E-3</v>
      </c>
      <c r="N292" s="2">
        <f t="shared" si="9"/>
        <v>0.93738442808523403</v>
      </c>
      <c r="O292" s="2" t="s">
        <v>22</v>
      </c>
      <c r="P292" s="2">
        <f t="shared" si="8"/>
        <v>2.4621723308985293</v>
      </c>
    </row>
    <row r="293" spans="1:16" x14ac:dyDescent="0.2">
      <c r="A293" s="2" t="s">
        <v>1491</v>
      </c>
      <c r="B293" s="2" t="s">
        <v>1492</v>
      </c>
      <c r="C293" s="2">
        <v>-1.4957562587511399</v>
      </c>
      <c r="D293" s="2"/>
      <c r="E293" s="2">
        <v>-1.1326487402127701</v>
      </c>
      <c r="F293" s="2">
        <v>-0.90446846611774501</v>
      </c>
      <c r="G293" s="2">
        <v>-0.66107540221630401</v>
      </c>
      <c r="H293" s="2">
        <v>-0.49075546615048898</v>
      </c>
      <c r="I293" s="2" t="s">
        <v>685</v>
      </c>
      <c r="J293" s="2" t="s">
        <v>686</v>
      </c>
      <c r="K293" s="2" t="s">
        <v>687</v>
      </c>
      <c r="L293" s="2" t="s">
        <v>688</v>
      </c>
      <c r="M293" s="2">
        <f>TTEST(C293:H293,{0,0},2,3)</f>
        <v>6.1182760572280597E-3</v>
      </c>
      <c r="N293" s="2">
        <f t="shared" si="9"/>
        <v>0.93694086668968946</v>
      </c>
      <c r="O293" s="2" t="s">
        <v>22</v>
      </c>
      <c r="P293" s="2">
        <f t="shared" si="8"/>
        <v>2.2133709314987629</v>
      </c>
    </row>
    <row r="294" spans="1:16" x14ac:dyDescent="0.2">
      <c r="A294" s="2" t="s">
        <v>1493</v>
      </c>
      <c r="B294" s="2" t="s">
        <v>1494</v>
      </c>
      <c r="C294" s="2">
        <v>-1.44284431981624</v>
      </c>
      <c r="D294" s="2">
        <v>-0.46854887160200198</v>
      </c>
      <c r="E294" s="2">
        <v>-0.22223338679874499</v>
      </c>
      <c r="F294" s="2">
        <v>-1.2811831050517899</v>
      </c>
      <c r="G294" s="2">
        <v>-0.70057972068563701</v>
      </c>
      <c r="H294" s="2">
        <v>-1.50622631874363</v>
      </c>
      <c r="I294" s="2" t="s">
        <v>1495</v>
      </c>
      <c r="J294" s="2" t="s">
        <v>1496</v>
      </c>
      <c r="K294" s="2" t="s">
        <v>1497</v>
      </c>
      <c r="L294" s="2" t="s">
        <v>1498</v>
      </c>
      <c r="M294" s="2">
        <f>TTEST(C294:H294,{0,0},2,3)</f>
        <v>8.3937426504312324E-3</v>
      </c>
      <c r="N294" s="2">
        <f t="shared" si="9"/>
        <v>0.93693595378300731</v>
      </c>
      <c r="O294" s="2" t="s">
        <v>22</v>
      </c>
      <c r="P294" s="2">
        <f t="shared" si="8"/>
        <v>2.0760443502556898</v>
      </c>
    </row>
    <row r="295" spans="1:16" x14ac:dyDescent="0.2">
      <c r="A295" s="2" t="s">
        <v>1499</v>
      </c>
      <c r="B295" s="2" t="s">
        <v>1500</v>
      </c>
      <c r="C295" s="2">
        <v>-1.1571164200744499</v>
      </c>
      <c r="D295" s="2">
        <v>-0.79410300896974695</v>
      </c>
      <c r="E295" s="2">
        <v>-1.0021481198426601</v>
      </c>
      <c r="F295" s="2">
        <v>-0.89941933960583298</v>
      </c>
      <c r="G295" s="2">
        <v>-0.91640169561597096</v>
      </c>
      <c r="H295" s="2">
        <v>-0.85227655480140097</v>
      </c>
      <c r="I295" s="2" t="s">
        <v>1501</v>
      </c>
      <c r="J295" s="2" t="s">
        <v>1502</v>
      </c>
      <c r="K295" s="2" t="s">
        <v>1503</v>
      </c>
      <c r="L295" s="2" t="s">
        <v>1504</v>
      </c>
      <c r="M295" s="2">
        <f>TTEST(C295:H295,{0,0},2,3)</f>
        <v>9.9736933234875186E-6</v>
      </c>
      <c r="N295" s="2">
        <f t="shared" si="9"/>
        <v>0.93691085648501027</v>
      </c>
      <c r="O295" s="2" t="s">
        <v>22</v>
      </c>
      <c r="P295" s="2">
        <f t="shared" si="8"/>
        <v>5.0011439898337926</v>
      </c>
    </row>
    <row r="296" spans="1:16" x14ac:dyDescent="0.2">
      <c r="A296" s="2" t="s">
        <v>1505</v>
      </c>
      <c r="B296" s="2" t="s">
        <v>1506</v>
      </c>
      <c r="C296" s="2">
        <v>-0.94075259010191004</v>
      </c>
      <c r="D296" s="2">
        <v>-0.97394265558455095</v>
      </c>
      <c r="E296" s="2">
        <v>-0.64393236777895702</v>
      </c>
      <c r="F296" s="2">
        <v>-1.4201014718416001</v>
      </c>
      <c r="G296" s="2">
        <v>-1.09313230336471</v>
      </c>
      <c r="H296" s="2">
        <v>-0.54694475402803799</v>
      </c>
      <c r="I296" s="2" t="s">
        <v>1507</v>
      </c>
      <c r="J296" s="2" t="s">
        <v>1508</v>
      </c>
      <c r="K296" s="2" t="s">
        <v>1509</v>
      </c>
      <c r="L296" s="2" t="s">
        <v>1510</v>
      </c>
      <c r="M296" s="2">
        <f>TTEST(C296:H296,{0,0},2,3)</f>
        <v>7.676484869170386E-4</v>
      </c>
      <c r="N296" s="2">
        <f t="shared" si="9"/>
        <v>0.93646769044996103</v>
      </c>
      <c r="O296" s="2" t="s">
        <v>22</v>
      </c>
      <c r="P296" s="2">
        <f t="shared" si="8"/>
        <v>3.1148376017642487</v>
      </c>
    </row>
    <row r="297" spans="1:16" x14ac:dyDescent="0.2">
      <c r="A297" s="2" t="s">
        <v>1511</v>
      </c>
      <c r="B297" s="2" t="s">
        <v>1512</v>
      </c>
      <c r="C297" s="2"/>
      <c r="D297" s="2"/>
      <c r="E297" s="2">
        <v>-0.576905219834698</v>
      </c>
      <c r="F297" s="2">
        <v>-1.61749415233968</v>
      </c>
      <c r="G297" s="2">
        <v>-0.825069793479283</v>
      </c>
      <c r="H297" s="2">
        <v>-0.72533482634933999</v>
      </c>
      <c r="I297" s="2" t="s">
        <v>1513</v>
      </c>
      <c r="J297" s="2" t="s">
        <v>1514</v>
      </c>
      <c r="K297" s="2" t="s">
        <v>1515</v>
      </c>
      <c r="L297" s="2" t="s">
        <v>1516</v>
      </c>
      <c r="M297" s="2">
        <f>TTEST(C297:H297,{0,0},2,3)</f>
        <v>2.7602629062663517E-2</v>
      </c>
      <c r="N297" s="2">
        <f t="shared" si="9"/>
        <v>0.93620099800075041</v>
      </c>
      <c r="O297" s="2" t="s">
        <v>22</v>
      </c>
      <c r="P297" s="2">
        <f t="shared" si="8"/>
        <v>1.5590495507960211</v>
      </c>
    </row>
    <row r="298" spans="1:16" x14ac:dyDescent="0.2">
      <c r="A298" s="2" t="s">
        <v>1517</v>
      </c>
      <c r="B298" s="2" t="s">
        <v>1518</v>
      </c>
      <c r="C298" s="2">
        <v>-0.56964833854471697</v>
      </c>
      <c r="D298" s="2"/>
      <c r="E298" s="2">
        <v>-1.30678557644951</v>
      </c>
      <c r="F298" s="2">
        <v>-1.1266236185545999</v>
      </c>
      <c r="G298" s="2">
        <v>-0.80574486968191195</v>
      </c>
      <c r="H298" s="2">
        <v>-0.86950461446604099</v>
      </c>
      <c r="I298" s="2" t="s">
        <v>1351</v>
      </c>
      <c r="J298" s="2" t="s">
        <v>1352</v>
      </c>
      <c r="K298" s="2" t="s">
        <v>1353</v>
      </c>
      <c r="L298" s="2" t="s">
        <v>1354</v>
      </c>
      <c r="M298" s="2">
        <f>TTEST(C298:H298,{0,0},2,3)</f>
        <v>1.8815575098255876E-3</v>
      </c>
      <c r="N298" s="2">
        <f t="shared" si="9"/>
        <v>0.93566140353935601</v>
      </c>
      <c r="O298" s="2" t="s">
        <v>22</v>
      </c>
      <c r="P298" s="2">
        <f t="shared" si="8"/>
        <v>2.7254825029257246</v>
      </c>
    </row>
    <row r="299" spans="1:16" x14ac:dyDescent="0.2">
      <c r="A299" s="2" t="s">
        <v>1519</v>
      </c>
      <c r="B299" s="2" t="s">
        <v>1520</v>
      </c>
      <c r="C299" s="2">
        <v>-0.699307539324728</v>
      </c>
      <c r="D299" s="2">
        <v>-0.92444604685431098</v>
      </c>
      <c r="E299" s="2">
        <v>-1.0371341938730301</v>
      </c>
      <c r="F299" s="2">
        <v>-1.04140663037451</v>
      </c>
      <c r="G299" s="2">
        <v>-1.0567092394548001</v>
      </c>
      <c r="H299" s="2">
        <v>-0.85265855540494295</v>
      </c>
      <c r="I299" s="2" t="s">
        <v>717</v>
      </c>
      <c r="J299" s="2" t="s">
        <v>718</v>
      </c>
      <c r="K299" s="2" t="s">
        <v>719</v>
      </c>
      <c r="L299" s="2" t="s">
        <v>720</v>
      </c>
      <c r="M299" s="2">
        <f>TTEST(C299:H299,{0,0},2,3)</f>
        <v>1.5943634365636175E-5</v>
      </c>
      <c r="N299" s="2">
        <f t="shared" si="9"/>
        <v>0.93527703421438702</v>
      </c>
      <c r="O299" s="2" t="s">
        <v>22</v>
      </c>
      <c r="P299" s="2">
        <f t="shared" si="8"/>
        <v>4.7974126738413991</v>
      </c>
    </row>
    <row r="300" spans="1:16" x14ac:dyDescent="0.2">
      <c r="A300" s="2" t="s">
        <v>1521</v>
      </c>
      <c r="B300" s="2" t="s">
        <v>1522</v>
      </c>
      <c r="C300" s="2">
        <v>-0.34451634072033999</v>
      </c>
      <c r="D300" s="2">
        <v>-0.91210199398957703</v>
      </c>
      <c r="E300" s="2">
        <v>-1.4187396302380499</v>
      </c>
      <c r="F300" s="2">
        <v>-1.22149124638699</v>
      </c>
      <c r="G300" s="2">
        <v>-0.716094408919002</v>
      </c>
      <c r="H300" s="2">
        <v>-0.98005786108147497</v>
      </c>
      <c r="I300" s="2" t="s">
        <v>1523</v>
      </c>
      <c r="J300" s="2" t="s">
        <v>1524</v>
      </c>
      <c r="K300" s="2" t="s">
        <v>1525</v>
      </c>
      <c r="L300" s="2" t="s">
        <v>1526</v>
      </c>
      <c r="M300" s="2">
        <f>TTEST(C300:H300,{0,0},2,3)</f>
        <v>1.7955265995217747E-3</v>
      </c>
      <c r="N300" s="2">
        <f t="shared" si="9"/>
        <v>0.93216691355590564</v>
      </c>
      <c r="O300" s="2" t="s">
        <v>22</v>
      </c>
      <c r="P300" s="2">
        <f t="shared" si="8"/>
        <v>2.7458081567089136</v>
      </c>
    </row>
    <row r="301" spans="1:16" x14ac:dyDescent="0.2">
      <c r="A301" s="2" t="s">
        <v>1527</v>
      </c>
      <c r="B301" s="2" t="s">
        <v>1528</v>
      </c>
      <c r="C301" s="2"/>
      <c r="D301" s="2"/>
      <c r="E301" s="2">
        <v>-1.1374950228996199</v>
      </c>
      <c r="F301" s="2">
        <v>-0.88151708217702995</v>
      </c>
      <c r="G301" s="2">
        <v>-0.78125821186040101</v>
      </c>
      <c r="H301" s="2">
        <v>-0.92707318480013901</v>
      </c>
      <c r="I301" s="2" t="s">
        <v>1529</v>
      </c>
      <c r="J301" s="2" t="s">
        <v>1530</v>
      </c>
      <c r="K301" s="2" t="s">
        <v>1531</v>
      </c>
      <c r="L301" s="2" t="s">
        <v>1532</v>
      </c>
      <c r="M301" s="2">
        <f>TTEST(C301:H301,{0,0},2,3)</f>
        <v>1.1241586647819813E-3</v>
      </c>
      <c r="N301" s="2">
        <f t="shared" si="9"/>
        <v>0.93183587543429747</v>
      </c>
      <c r="O301" s="2" t="s">
        <v>22</v>
      </c>
      <c r="P301" s="2">
        <f t="shared" si="8"/>
        <v>2.9491723877204783</v>
      </c>
    </row>
    <row r="302" spans="1:16" x14ac:dyDescent="0.2">
      <c r="A302" s="2" t="s">
        <v>1533</v>
      </c>
      <c r="B302" s="2" t="s">
        <v>1534</v>
      </c>
      <c r="C302" s="2">
        <v>-1.1637100078671101</v>
      </c>
      <c r="D302" s="2">
        <v>-1.1642810553534899</v>
      </c>
      <c r="E302" s="2">
        <v>-1.2939488134724999</v>
      </c>
      <c r="F302" s="2">
        <v>-0.77943471487950999</v>
      </c>
      <c r="G302" s="2">
        <v>-0.62680701766788305</v>
      </c>
      <c r="H302" s="2">
        <v>-0.56013848635615704</v>
      </c>
      <c r="I302" s="2" t="s">
        <v>1535</v>
      </c>
      <c r="J302" s="2" t="s">
        <v>1536</v>
      </c>
      <c r="K302" s="2" t="s">
        <v>1537</v>
      </c>
      <c r="L302" s="2" t="s">
        <v>1538</v>
      </c>
      <c r="M302" s="2">
        <f>TTEST(C302:H302,{0,0},2,3)</f>
        <v>7.7328021804058547E-4</v>
      </c>
      <c r="N302" s="2">
        <f t="shared" si="9"/>
        <v>0.93138668259944168</v>
      </c>
      <c r="O302" s="2" t="s">
        <v>22</v>
      </c>
      <c r="P302" s="2">
        <f t="shared" si="8"/>
        <v>3.1116630997478576</v>
      </c>
    </row>
    <row r="303" spans="1:16" x14ac:dyDescent="0.2">
      <c r="A303" s="2" t="s">
        <v>1539</v>
      </c>
      <c r="B303" s="2" t="s">
        <v>1540</v>
      </c>
      <c r="C303" s="2"/>
      <c r="D303" s="2"/>
      <c r="E303" s="2"/>
      <c r="F303" s="2"/>
      <c r="G303" s="2">
        <v>-0.99200739699038298</v>
      </c>
      <c r="H303" s="2">
        <v>-0.86833435744249399</v>
      </c>
      <c r="I303" s="2" t="s">
        <v>1541</v>
      </c>
      <c r="J303" s="2" t="s">
        <v>1542</v>
      </c>
      <c r="K303" s="2" t="s">
        <v>1543</v>
      </c>
      <c r="L303" s="2" t="s">
        <v>1544</v>
      </c>
      <c r="M303" s="2">
        <f>TTEST(C303:H303,{0,0},2,3)</f>
        <v>4.2259452902301771E-2</v>
      </c>
      <c r="N303" s="2">
        <f t="shared" si="9"/>
        <v>0.93017087721643854</v>
      </c>
      <c r="O303" s="2" t="s">
        <v>22</v>
      </c>
      <c r="P303" s="2">
        <f t="shared" si="8"/>
        <v>1.374076129693772</v>
      </c>
    </row>
    <row r="304" spans="1:16" x14ac:dyDescent="0.2">
      <c r="A304" s="2" t="s">
        <v>1545</v>
      </c>
      <c r="B304" s="2" t="s">
        <v>1546</v>
      </c>
      <c r="C304" s="2">
        <v>-0.798191997393216</v>
      </c>
      <c r="D304" s="2">
        <v>-1.0846150247880599</v>
      </c>
      <c r="E304" s="2">
        <v>-0.75795788514566298</v>
      </c>
      <c r="F304" s="2">
        <v>-0.93876844275262095</v>
      </c>
      <c r="G304" s="2">
        <v>-1.2852036721906901</v>
      </c>
      <c r="H304" s="2">
        <v>-0.71136198487297597</v>
      </c>
      <c r="I304" s="2" t="s">
        <v>1547</v>
      </c>
      <c r="J304" s="2" t="s">
        <v>1548</v>
      </c>
      <c r="K304" s="2" t="s">
        <v>1549</v>
      </c>
      <c r="L304" s="2" t="s">
        <v>1550</v>
      </c>
      <c r="M304" s="2">
        <f>TTEST(C304:H304,{0,0},2,3)</f>
        <v>1.4933982940240674E-4</v>
      </c>
      <c r="N304" s="2">
        <f t="shared" si="9"/>
        <v>0.92934983452387099</v>
      </c>
      <c r="O304" s="2" t="s">
        <v>22</v>
      </c>
      <c r="P304" s="2">
        <f t="shared" si="8"/>
        <v>3.8258243491215684</v>
      </c>
    </row>
    <row r="305" spans="1:16" x14ac:dyDescent="0.2">
      <c r="A305" s="2" t="s">
        <v>1551</v>
      </c>
      <c r="B305" s="2" t="s">
        <v>1552</v>
      </c>
      <c r="C305" s="2">
        <v>-0.91697184023135903</v>
      </c>
      <c r="D305" s="2"/>
      <c r="E305" s="2">
        <v>-0.94066161780653301</v>
      </c>
      <c r="F305" s="2"/>
      <c r="G305" s="2"/>
      <c r="H305" s="2"/>
      <c r="I305" s="2" t="s">
        <v>1553</v>
      </c>
      <c r="J305" s="2" t="s">
        <v>1554</v>
      </c>
      <c r="K305" s="2" t="s">
        <v>1555</v>
      </c>
      <c r="L305" s="2" t="s">
        <v>1556</v>
      </c>
      <c r="M305" s="2">
        <f>TTEST(C305:H305,{0,0},2,3)</f>
        <v>8.1181587561550451E-3</v>
      </c>
      <c r="N305" s="2">
        <f t="shared" si="9"/>
        <v>0.92881672901894596</v>
      </c>
      <c r="O305" s="2" t="s">
        <v>22</v>
      </c>
      <c r="P305" s="2">
        <f t="shared" si="8"/>
        <v>2.0905424600096243</v>
      </c>
    </row>
    <row r="306" spans="1:16" x14ac:dyDescent="0.2">
      <c r="A306" s="2" t="s">
        <v>1557</v>
      </c>
      <c r="B306" s="2" t="s">
        <v>1558</v>
      </c>
      <c r="C306" s="2">
        <v>-0.53704040608038695</v>
      </c>
      <c r="D306" s="2">
        <v>-1.36067754005609</v>
      </c>
      <c r="E306" s="2">
        <v>-1.43408553403372</v>
      </c>
      <c r="F306" s="2">
        <v>-0.871811302521868</v>
      </c>
      <c r="G306" s="2">
        <v>-1.0387545925342101</v>
      </c>
      <c r="H306" s="2">
        <v>-0.326187460611844</v>
      </c>
      <c r="I306" s="2" t="s">
        <v>1559</v>
      </c>
      <c r="J306" s="2" t="s">
        <v>1560</v>
      </c>
      <c r="K306" s="2" t="s">
        <v>1561</v>
      </c>
      <c r="L306" s="2" t="s">
        <v>1562</v>
      </c>
      <c r="M306" s="2">
        <f>TTEST(C306:H306,{0,0},2,3)</f>
        <v>3.610810995520602E-3</v>
      </c>
      <c r="N306" s="2">
        <f t="shared" si="9"/>
        <v>0.9280928059730198</v>
      </c>
      <c r="O306" s="2" t="s">
        <v>22</v>
      </c>
      <c r="P306" s="2">
        <f t="shared" si="8"/>
        <v>2.442395243711283</v>
      </c>
    </row>
    <row r="307" spans="1:16" x14ac:dyDescent="0.2">
      <c r="A307" s="2" t="s">
        <v>1563</v>
      </c>
      <c r="B307" s="2" t="s">
        <v>1564</v>
      </c>
      <c r="C307" s="2">
        <v>-0.66352778719152705</v>
      </c>
      <c r="D307" s="2">
        <v>-0.57187433037374402</v>
      </c>
      <c r="E307" s="2">
        <v>-1.41994599634926</v>
      </c>
      <c r="F307" s="2">
        <v>-0.33183247022163398</v>
      </c>
      <c r="G307" s="2">
        <v>-1.65057465562842</v>
      </c>
      <c r="H307" s="2"/>
      <c r="I307" s="2" t="s">
        <v>573</v>
      </c>
      <c r="J307" s="2" t="s">
        <v>574</v>
      </c>
      <c r="K307" s="2" t="s">
        <v>575</v>
      </c>
      <c r="L307" s="2" t="s">
        <v>576</v>
      </c>
      <c r="M307" s="2">
        <f>TTEST(C307:H307,{0,0},2,3)</f>
        <v>2.2445802252219173E-2</v>
      </c>
      <c r="N307" s="2">
        <f t="shared" si="9"/>
        <v>0.9275510479529171</v>
      </c>
      <c r="O307" s="2" t="s">
        <v>22</v>
      </c>
      <c r="P307" s="2">
        <f t="shared" si="8"/>
        <v>1.6488648675407711</v>
      </c>
    </row>
    <row r="308" spans="1:16" x14ac:dyDescent="0.2">
      <c r="A308" s="2" t="s">
        <v>1565</v>
      </c>
      <c r="B308" s="2" t="s">
        <v>1566</v>
      </c>
      <c r="C308" s="2"/>
      <c r="D308" s="2">
        <v>-0.207172751550703</v>
      </c>
      <c r="E308" s="2">
        <v>-0.771821881194656</v>
      </c>
      <c r="F308" s="2">
        <v>-0.74170422763980604</v>
      </c>
      <c r="G308" s="2">
        <v>-0.76427291822683097</v>
      </c>
      <c r="H308" s="2">
        <v>-2.1507096010279301</v>
      </c>
      <c r="I308" s="2" t="s">
        <v>1567</v>
      </c>
      <c r="J308" s="2" t="s">
        <v>1568</v>
      </c>
      <c r="K308" s="2" t="s">
        <v>1569</v>
      </c>
      <c r="L308" s="2" t="s">
        <v>1570</v>
      </c>
      <c r="M308" s="2">
        <f>TTEST(C308:H308,{0,0},2,3)</f>
        <v>4.5889800700628716E-2</v>
      </c>
      <c r="N308" s="2">
        <f t="shared" si="9"/>
        <v>0.92713627592798531</v>
      </c>
      <c r="O308" s="2" t="s">
        <v>22</v>
      </c>
      <c r="P308" s="2">
        <f t="shared" si="8"/>
        <v>1.3382838284418661</v>
      </c>
    </row>
    <row r="309" spans="1:16" x14ac:dyDescent="0.2">
      <c r="A309" s="2" t="s">
        <v>1571</v>
      </c>
      <c r="B309" s="2" t="s">
        <v>1572</v>
      </c>
      <c r="C309" s="2">
        <v>-0.82580805441560501</v>
      </c>
      <c r="D309" s="2">
        <v>-1.00784589858866</v>
      </c>
      <c r="E309" s="2">
        <v>-1.1876787439452301</v>
      </c>
      <c r="F309" s="2">
        <v>-0.854211768846313</v>
      </c>
      <c r="G309" s="2">
        <v>-0.74736196760130003</v>
      </c>
      <c r="H309" s="2"/>
      <c r="I309" s="2" t="s">
        <v>853</v>
      </c>
      <c r="J309" s="2" t="s">
        <v>854</v>
      </c>
      <c r="K309" s="2" t="s">
        <v>855</v>
      </c>
      <c r="L309" s="2" t="s">
        <v>856</v>
      </c>
      <c r="M309" s="2">
        <f>TTEST(C309:H309,{0,0},2,3)</f>
        <v>2.9275843507029837E-4</v>
      </c>
      <c r="N309" s="2">
        <f t="shared" si="9"/>
        <v>0.92458128667942163</v>
      </c>
      <c r="O309" s="2" t="s">
        <v>22</v>
      </c>
      <c r="P309" s="2">
        <f t="shared" si="8"/>
        <v>3.5334905830132071</v>
      </c>
    </row>
    <row r="310" spans="1:16" x14ac:dyDescent="0.2">
      <c r="A310" s="2" t="s">
        <v>1573</v>
      </c>
      <c r="B310" s="2" t="s">
        <v>1574</v>
      </c>
      <c r="C310" s="2">
        <v>-0.69763344326959897</v>
      </c>
      <c r="D310" s="2">
        <v>-1.15093199092718</v>
      </c>
      <c r="E310" s="2">
        <v>-0.93262987809326403</v>
      </c>
      <c r="F310" s="2">
        <v>-0.793553599177655</v>
      </c>
      <c r="G310" s="2">
        <v>-0.96262243961579497</v>
      </c>
      <c r="H310" s="2">
        <v>-1.00931394023827</v>
      </c>
      <c r="I310" s="2" t="s">
        <v>1575</v>
      </c>
      <c r="J310" s="2" t="s">
        <v>1576</v>
      </c>
      <c r="K310" s="2" t="s">
        <v>1577</v>
      </c>
      <c r="L310" s="2" t="s">
        <v>1578</v>
      </c>
      <c r="M310" s="2">
        <f>TTEST(C310:H310,{0,0},2,3)</f>
        <v>3.207210998549402E-5</v>
      </c>
      <c r="N310" s="2">
        <f t="shared" si="9"/>
        <v>0.92444754855362721</v>
      </c>
      <c r="O310" s="2" t="s">
        <v>22</v>
      </c>
      <c r="P310" s="2">
        <f t="shared" si="8"/>
        <v>4.4938724674206911</v>
      </c>
    </row>
    <row r="311" spans="1:16" x14ac:dyDescent="0.2">
      <c r="A311" s="2" t="s">
        <v>1579</v>
      </c>
      <c r="B311" s="2" t="s">
        <v>1580</v>
      </c>
      <c r="C311" s="2">
        <v>-1.28351658265796</v>
      </c>
      <c r="D311" s="2">
        <v>-0.89798280807836695</v>
      </c>
      <c r="E311" s="2">
        <v>-0.85962596337609498</v>
      </c>
      <c r="F311" s="2">
        <v>-0.83229949957979199</v>
      </c>
      <c r="G311" s="2">
        <v>-0.55052745109407497</v>
      </c>
      <c r="H311" s="2">
        <v>-1.1225855114818599</v>
      </c>
      <c r="I311" s="2" t="s">
        <v>1581</v>
      </c>
      <c r="J311" s="2" t="s">
        <v>1582</v>
      </c>
      <c r="K311" s="2" t="s">
        <v>1583</v>
      </c>
      <c r="L311" s="2" t="s">
        <v>1584</v>
      </c>
      <c r="M311" s="2">
        <f>TTEST(C311:H311,{0,0},2,3)</f>
        <v>2.9317281940736826E-4</v>
      </c>
      <c r="N311" s="2">
        <f t="shared" si="9"/>
        <v>0.92442296937802482</v>
      </c>
      <c r="O311" s="2" t="s">
        <v>22</v>
      </c>
      <c r="P311" s="2">
        <f t="shared" si="8"/>
        <v>3.5328762964066973</v>
      </c>
    </row>
    <row r="312" spans="1:16" x14ac:dyDescent="0.2">
      <c r="A312" s="2" t="s">
        <v>1585</v>
      </c>
      <c r="B312" s="2" t="s">
        <v>1586</v>
      </c>
      <c r="C312" s="2">
        <v>-1.15794915967757</v>
      </c>
      <c r="D312" s="2">
        <v>-1.06832417145926</v>
      </c>
      <c r="E312" s="2">
        <v>-1.04130335014807</v>
      </c>
      <c r="F312" s="2">
        <v>-0.906490709871967</v>
      </c>
      <c r="G312" s="2">
        <v>-0.44524554760673402</v>
      </c>
      <c r="H312" s="2"/>
      <c r="I312" s="2" t="s">
        <v>203</v>
      </c>
      <c r="J312" s="2" t="s">
        <v>204</v>
      </c>
      <c r="K312" s="2" t="s">
        <v>205</v>
      </c>
      <c r="L312" s="2" t="s">
        <v>206</v>
      </c>
      <c r="M312" s="2">
        <f>TTEST(C312:H312,{0,0},2,3)</f>
        <v>1.8559246177003209E-3</v>
      </c>
      <c r="N312" s="2">
        <f t="shared" si="9"/>
        <v>0.92386258775272023</v>
      </c>
      <c r="O312" s="2" t="s">
        <v>22</v>
      </c>
      <c r="P312" s="2">
        <f t="shared" si="8"/>
        <v>2.731439667546919</v>
      </c>
    </row>
    <row r="313" spans="1:16" x14ac:dyDescent="0.2">
      <c r="A313" s="2" t="s">
        <v>1587</v>
      </c>
      <c r="B313" s="2" t="s">
        <v>1588</v>
      </c>
      <c r="C313" s="2">
        <v>-0.82641732974670001</v>
      </c>
      <c r="D313" s="2">
        <v>-1.20687924671674</v>
      </c>
      <c r="E313" s="2">
        <v>-0.870579881593737</v>
      </c>
      <c r="F313" s="2">
        <v>-0.82991134177923598</v>
      </c>
      <c r="G313" s="2">
        <v>-0.78061850326123405</v>
      </c>
      <c r="H313" s="2">
        <v>-1.0268786433936601</v>
      </c>
      <c r="I313" s="2" t="s">
        <v>1589</v>
      </c>
      <c r="J313" s="2" t="s">
        <v>1590</v>
      </c>
      <c r="K313" s="2" t="s">
        <v>1591</v>
      </c>
      <c r="L313" s="2" t="s">
        <v>1592</v>
      </c>
      <c r="M313" s="2">
        <f>TTEST(C313:H313,{0,0},2,3)</f>
        <v>3.4599351234555043E-5</v>
      </c>
      <c r="N313" s="2">
        <f t="shared" si="9"/>
        <v>0.92354749108188461</v>
      </c>
      <c r="O313" s="2" t="s">
        <v>22</v>
      </c>
      <c r="P313" s="2">
        <f t="shared" si="8"/>
        <v>4.4609320444989677</v>
      </c>
    </row>
    <row r="314" spans="1:16" x14ac:dyDescent="0.2">
      <c r="A314" s="2" t="s">
        <v>1593</v>
      </c>
      <c r="B314" s="2" t="s">
        <v>1594</v>
      </c>
      <c r="C314" s="2">
        <v>-0.86051859612583004</v>
      </c>
      <c r="D314" s="2">
        <v>-0.93402106685044695</v>
      </c>
      <c r="E314" s="2">
        <v>-0.90520665207017204</v>
      </c>
      <c r="F314" s="2">
        <v>-0.915349867227506</v>
      </c>
      <c r="G314" s="2">
        <v>-0.79820280195281001</v>
      </c>
      <c r="H314" s="2">
        <v>-1.1200711840333699</v>
      </c>
      <c r="I314" s="2" t="s">
        <v>1595</v>
      </c>
      <c r="J314" s="2" t="s">
        <v>1596</v>
      </c>
      <c r="K314" s="2" t="s">
        <v>1597</v>
      </c>
      <c r="L314" s="2" t="s">
        <v>1598</v>
      </c>
      <c r="M314" s="2">
        <f>TTEST(C314:H314,{0,0},2,3)</f>
        <v>4.7232421758679946E-6</v>
      </c>
      <c r="N314" s="2">
        <f t="shared" si="9"/>
        <v>0.92222836137668907</v>
      </c>
      <c r="O314" s="2" t="s">
        <v>22</v>
      </c>
      <c r="P314" s="2">
        <f t="shared" si="8"/>
        <v>5.3257597861728811</v>
      </c>
    </row>
    <row r="315" spans="1:16" x14ac:dyDescent="0.2">
      <c r="A315" s="2" t="s">
        <v>1599</v>
      </c>
      <c r="B315" s="2" t="s">
        <v>1600</v>
      </c>
      <c r="C315" s="2">
        <v>-1.06459751995267</v>
      </c>
      <c r="D315" s="2">
        <v>-0.80838922572666105</v>
      </c>
      <c r="E315" s="2">
        <v>-1.0726491002276299</v>
      </c>
      <c r="F315" s="2">
        <v>-0.94204327987607395</v>
      </c>
      <c r="G315" s="2">
        <v>-0.81602660575842501</v>
      </c>
      <c r="H315" s="2">
        <v>-0.821481347286244</v>
      </c>
      <c r="I315" s="2" t="s">
        <v>1601</v>
      </c>
      <c r="J315" s="2" t="s">
        <v>1602</v>
      </c>
      <c r="K315" s="2" t="s">
        <v>1603</v>
      </c>
      <c r="L315" s="2" t="s">
        <v>1604</v>
      </c>
      <c r="M315" s="2">
        <f>TTEST(C315:H315,{0,0},2,3)</f>
        <v>9.4620076864158893E-6</v>
      </c>
      <c r="N315" s="2">
        <f t="shared" si="9"/>
        <v>0.92086451313795059</v>
      </c>
      <c r="O315" s="2" t="s">
        <v>22</v>
      </c>
      <c r="P315" s="2">
        <f t="shared" si="8"/>
        <v>5.024016703490302</v>
      </c>
    </row>
    <row r="316" spans="1:16" x14ac:dyDescent="0.2">
      <c r="A316" s="2" t="s">
        <v>1605</v>
      </c>
      <c r="B316" s="2" t="s">
        <v>1606</v>
      </c>
      <c r="C316" s="2">
        <v>-1.2237158151099501</v>
      </c>
      <c r="D316" s="2">
        <v>-0.69182051563341396</v>
      </c>
      <c r="E316" s="2"/>
      <c r="F316" s="2"/>
      <c r="G316" s="2">
        <v>-0.94548315308106301</v>
      </c>
      <c r="H316" s="2">
        <v>-0.82066684327883999</v>
      </c>
      <c r="I316" s="2" t="s">
        <v>1607</v>
      </c>
      <c r="J316" s="2" t="s">
        <v>1608</v>
      </c>
      <c r="K316" s="2" t="s">
        <v>1609</v>
      </c>
      <c r="L316" s="2" t="s">
        <v>1610</v>
      </c>
      <c r="M316" s="2">
        <f>TTEST(C316:H316,{0,0},2,3)</f>
        <v>3.9281427872520881E-3</v>
      </c>
      <c r="N316" s="2">
        <f t="shared" si="9"/>
        <v>0.92042158177581679</v>
      </c>
      <c r="O316" s="2" t="s">
        <v>22</v>
      </c>
      <c r="P316" s="2">
        <f t="shared" si="8"/>
        <v>2.4058127340753637</v>
      </c>
    </row>
    <row r="317" spans="1:16" x14ac:dyDescent="0.2">
      <c r="A317" s="2" t="s">
        <v>1611</v>
      </c>
      <c r="B317" s="2" t="s">
        <v>1612</v>
      </c>
      <c r="C317" s="2">
        <v>-1.0368759143392701</v>
      </c>
      <c r="D317" s="2">
        <v>-0.99755626335212799</v>
      </c>
      <c r="E317" s="2">
        <v>-0.93337438778444104</v>
      </c>
      <c r="F317" s="2">
        <v>-0.99753404517640298</v>
      </c>
      <c r="G317" s="2">
        <v>-0.96610422071955404</v>
      </c>
      <c r="H317" s="2">
        <v>-0.58720876402905497</v>
      </c>
      <c r="I317" s="2" t="s">
        <v>101</v>
      </c>
      <c r="J317" s="2" t="s">
        <v>102</v>
      </c>
      <c r="K317" s="2" t="s">
        <v>103</v>
      </c>
      <c r="L317" s="2" t="s">
        <v>104</v>
      </c>
      <c r="M317" s="2">
        <f>TTEST(C317:H317,{0,0},2,3)</f>
        <v>3.9581690422683664E-5</v>
      </c>
      <c r="N317" s="2">
        <f t="shared" si="9"/>
        <v>0.91977559923347518</v>
      </c>
      <c r="O317" s="2" t="s">
        <v>22</v>
      </c>
      <c r="P317" s="2">
        <f t="shared" si="8"/>
        <v>4.4025056622375853</v>
      </c>
    </row>
    <row r="318" spans="1:16" x14ac:dyDescent="0.2">
      <c r="A318" s="2" t="s">
        <v>1613</v>
      </c>
      <c r="B318" s="2" t="s">
        <v>1614</v>
      </c>
      <c r="C318" s="2"/>
      <c r="D318" s="2">
        <v>-0.93393471197845002</v>
      </c>
      <c r="E318" s="2"/>
      <c r="F318" s="2"/>
      <c r="G318" s="2">
        <v>-0.90090325201447397</v>
      </c>
      <c r="H318" s="2"/>
      <c r="I318" s="2" t="s">
        <v>1615</v>
      </c>
      <c r="J318" s="2" t="s">
        <v>1616</v>
      </c>
      <c r="K318" s="2" t="s">
        <v>1617</v>
      </c>
      <c r="L318" s="2" t="s">
        <v>1618</v>
      </c>
      <c r="M318" s="2">
        <f>TTEST(C318:H318,{0,0},2,3)</f>
        <v>1.1459436582216851E-2</v>
      </c>
      <c r="N318" s="2">
        <f t="shared" si="9"/>
        <v>0.91741898199646199</v>
      </c>
      <c r="O318" s="2" t="s">
        <v>22</v>
      </c>
      <c r="P318" s="2">
        <f t="shared" si="8"/>
        <v>1.9408367344846287</v>
      </c>
    </row>
    <row r="319" spans="1:16" x14ac:dyDescent="0.2">
      <c r="A319" s="2" t="s">
        <v>1619</v>
      </c>
      <c r="B319" s="2" t="s">
        <v>1620</v>
      </c>
      <c r="C319" s="2"/>
      <c r="D319" s="2"/>
      <c r="E319" s="2">
        <v>-1.14675765186058</v>
      </c>
      <c r="F319" s="2">
        <v>-1.2957165051864601</v>
      </c>
      <c r="G319" s="2">
        <v>-0.60538519113223499</v>
      </c>
      <c r="H319" s="2">
        <v>-0.62177342701990801</v>
      </c>
      <c r="I319" s="2" t="s">
        <v>1621</v>
      </c>
      <c r="J319" s="2" t="s">
        <v>1622</v>
      </c>
      <c r="K319" s="2" t="s">
        <v>1623</v>
      </c>
      <c r="L319" s="2" t="s">
        <v>1624</v>
      </c>
      <c r="M319" s="2">
        <f>TTEST(C319:H319,{0,0},2,3)</f>
        <v>1.4175222031900574E-2</v>
      </c>
      <c r="N319" s="2">
        <f t="shared" si="9"/>
        <v>0.91740819379979577</v>
      </c>
      <c r="O319" s="2" t="s">
        <v>22</v>
      </c>
      <c r="P319" s="2">
        <f t="shared" si="8"/>
        <v>1.8484701298619317</v>
      </c>
    </row>
    <row r="320" spans="1:16" x14ac:dyDescent="0.2">
      <c r="A320" s="2" t="s">
        <v>1625</v>
      </c>
      <c r="B320" s="2" t="s">
        <v>1626</v>
      </c>
      <c r="C320" s="2"/>
      <c r="D320" s="2"/>
      <c r="E320" s="2">
        <v>-0.89926049732758195</v>
      </c>
      <c r="F320" s="2">
        <v>-0.83113090314689697</v>
      </c>
      <c r="G320" s="2">
        <v>-1.01930496135143</v>
      </c>
      <c r="H320" s="2"/>
      <c r="I320" s="2" t="s">
        <v>1291</v>
      </c>
      <c r="J320" s="2" t="s">
        <v>1292</v>
      </c>
      <c r="K320" s="2" t="s">
        <v>1293</v>
      </c>
      <c r="L320" s="2" t="s">
        <v>1294</v>
      </c>
      <c r="M320" s="2">
        <f>TTEST(C320:H320,{0,0},2,3)</f>
        <v>3.5822339119985286E-3</v>
      </c>
      <c r="N320" s="2">
        <f t="shared" si="9"/>
        <v>0.91656545394196964</v>
      </c>
      <c r="O320" s="2" t="s">
        <v>22</v>
      </c>
      <c r="P320" s="2">
        <f t="shared" si="8"/>
        <v>2.4458460590862487</v>
      </c>
    </row>
    <row r="321" spans="1:16" x14ac:dyDescent="0.2">
      <c r="A321" s="2" t="s">
        <v>1627</v>
      </c>
      <c r="B321" s="2" t="s">
        <v>1628</v>
      </c>
      <c r="C321" s="2">
        <v>-0.98875608979104501</v>
      </c>
      <c r="D321" s="2">
        <v>-1.16032225477338</v>
      </c>
      <c r="E321" s="2">
        <v>-0.80966620848142401</v>
      </c>
      <c r="F321" s="2">
        <v>-0.93245235331430898</v>
      </c>
      <c r="G321" s="2">
        <v>-0.68772386302644495</v>
      </c>
      <c r="H321" s="2"/>
      <c r="I321" s="2" t="s">
        <v>1629</v>
      </c>
      <c r="J321" s="2" t="s">
        <v>1630</v>
      </c>
      <c r="K321" s="2" t="s">
        <v>1631</v>
      </c>
      <c r="L321" s="2" t="s">
        <v>1632</v>
      </c>
      <c r="M321" s="2">
        <f>TTEST(C321:H321,{0,0},2,3)</f>
        <v>3.3574566509996803E-4</v>
      </c>
      <c r="N321" s="2">
        <f t="shared" si="9"/>
        <v>0.91578415387732071</v>
      </c>
      <c r="O321" s="2" t="s">
        <v>22</v>
      </c>
      <c r="P321" s="2">
        <f t="shared" si="8"/>
        <v>3.4739895859126109</v>
      </c>
    </row>
    <row r="322" spans="1:16" x14ac:dyDescent="0.2">
      <c r="A322" s="2" t="s">
        <v>1633</v>
      </c>
      <c r="B322" s="2" t="s">
        <v>1634</v>
      </c>
      <c r="C322" s="2"/>
      <c r="D322" s="2">
        <v>-0.902644220823557</v>
      </c>
      <c r="E322" s="2">
        <v>-1.1586838928063601</v>
      </c>
      <c r="F322" s="2">
        <v>-1.0993976870562401</v>
      </c>
      <c r="G322" s="2">
        <v>-0.951192224876237</v>
      </c>
      <c r="H322" s="2">
        <v>-0.45959458073756598</v>
      </c>
      <c r="I322" s="2" t="s">
        <v>377</v>
      </c>
      <c r="J322" s="2" t="s">
        <v>378</v>
      </c>
      <c r="K322" s="2" t="s">
        <v>379</v>
      </c>
      <c r="L322" s="2" t="s">
        <v>380</v>
      </c>
      <c r="M322" s="2">
        <f>TTEST(C322:H322,{0,0},2,3)</f>
        <v>1.7451126752512766E-3</v>
      </c>
      <c r="N322" s="2">
        <f t="shared" si="9"/>
        <v>0.91430252125999201</v>
      </c>
      <c r="O322" s="2" t="s">
        <v>22</v>
      </c>
      <c r="P322" s="2">
        <f t="shared" ref="P322:P385" si="10">-LOG10(M322)</f>
        <v>2.7581765270657788</v>
      </c>
    </row>
    <row r="323" spans="1:16" x14ac:dyDescent="0.2">
      <c r="A323" s="2" t="s">
        <v>1635</v>
      </c>
      <c r="B323" s="2" t="s">
        <v>1636</v>
      </c>
      <c r="C323" s="2">
        <v>-1.44358778328514</v>
      </c>
      <c r="D323" s="2">
        <v>-1.08088467273259</v>
      </c>
      <c r="E323" s="2">
        <v>-1.11072424636245</v>
      </c>
      <c r="F323" s="2">
        <v>-0.56351007694247601</v>
      </c>
      <c r="G323" s="2">
        <v>-0.65096645501808104</v>
      </c>
      <c r="H323" s="2">
        <v>-0.63207613292132103</v>
      </c>
      <c r="I323" s="2" t="s">
        <v>1637</v>
      </c>
      <c r="J323" s="2" t="s">
        <v>1638</v>
      </c>
      <c r="K323" s="2" t="s">
        <v>1639</v>
      </c>
      <c r="L323" s="2" t="s">
        <v>1640</v>
      </c>
      <c r="M323" s="2">
        <f>TTEST(C323:H323,{0,0},2,3)</f>
        <v>1.4173579539790771E-3</v>
      </c>
      <c r="N323" s="2">
        <f t="shared" ref="N323:N386" si="11">-AVERAGE(C323:H323)</f>
        <v>0.91362489454367646</v>
      </c>
      <c r="O323" s="2" t="s">
        <v>22</v>
      </c>
      <c r="P323" s="2">
        <f t="shared" si="10"/>
        <v>2.8485204547590075</v>
      </c>
    </row>
    <row r="324" spans="1:16" x14ac:dyDescent="0.2">
      <c r="A324" s="2" t="s">
        <v>1641</v>
      </c>
      <c r="B324" s="2" t="s">
        <v>1642</v>
      </c>
      <c r="C324" s="2">
        <v>-0.79354241692798499</v>
      </c>
      <c r="D324" s="2">
        <v>-0.86199108239766797</v>
      </c>
      <c r="E324" s="2">
        <v>-1.0474348723698399</v>
      </c>
      <c r="F324" s="2">
        <v>-1.1344776727241599</v>
      </c>
      <c r="G324" s="2">
        <v>-0.79139424321777996</v>
      </c>
      <c r="H324" s="2">
        <v>-0.85230777406228098</v>
      </c>
      <c r="I324" s="2" t="s">
        <v>931</v>
      </c>
      <c r="J324" s="2" t="s">
        <v>932</v>
      </c>
      <c r="K324" s="2" t="s">
        <v>933</v>
      </c>
      <c r="L324" s="2" t="s">
        <v>934</v>
      </c>
      <c r="M324" s="2">
        <f>TTEST(C324:H324,{0,0},2,3)</f>
        <v>1.9476044040092964E-5</v>
      </c>
      <c r="N324" s="2">
        <f t="shared" si="11"/>
        <v>0.91352467694995221</v>
      </c>
      <c r="O324" s="2" t="s">
        <v>22</v>
      </c>
      <c r="P324" s="2">
        <f t="shared" si="10"/>
        <v>4.7104992520791251</v>
      </c>
    </row>
    <row r="325" spans="1:16" x14ac:dyDescent="0.2">
      <c r="A325" s="2" t="s">
        <v>1643</v>
      </c>
      <c r="B325" s="2" t="s">
        <v>1644</v>
      </c>
      <c r="C325" s="2">
        <v>-0.64634864749018495</v>
      </c>
      <c r="D325" s="2">
        <v>-1.10015597041069</v>
      </c>
      <c r="E325" s="2">
        <v>-0.99157573436346702</v>
      </c>
      <c r="F325" s="2">
        <v>-0.90244231459871904</v>
      </c>
      <c r="G325" s="2">
        <v>-1.02151163175041</v>
      </c>
      <c r="H325" s="2">
        <v>-0.80949541517159995</v>
      </c>
      <c r="I325" s="2" t="s">
        <v>1495</v>
      </c>
      <c r="J325" s="2" t="s">
        <v>1496</v>
      </c>
      <c r="K325" s="2" t="s">
        <v>1497</v>
      </c>
      <c r="L325" s="2" t="s">
        <v>1498</v>
      </c>
      <c r="M325" s="2">
        <f>TTEST(C325:H325,{0,0},2,3)</f>
        <v>3.8537325530155126E-5</v>
      </c>
      <c r="N325" s="2">
        <f t="shared" si="11"/>
        <v>0.91192161896417867</v>
      </c>
      <c r="O325" s="2" t="s">
        <v>22</v>
      </c>
      <c r="P325" s="2">
        <f t="shared" si="10"/>
        <v>4.414118428440263</v>
      </c>
    </row>
    <row r="326" spans="1:16" x14ac:dyDescent="0.2">
      <c r="A326" s="2" t="s">
        <v>1645</v>
      </c>
      <c r="B326" s="2" t="s">
        <v>1646</v>
      </c>
      <c r="C326" s="2">
        <v>-0.87862065560307401</v>
      </c>
      <c r="D326" s="2">
        <v>-0.71400281633152496</v>
      </c>
      <c r="E326" s="2">
        <v>-1.0314905873048399</v>
      </c>
      <c r="F326" s="2">
        <v>-1.0686386972514601</v>
      </c>
      <c r="G326" s="2">
        <v>-0.876578192936737</v>
      </c>
      <c r="H326" s="2">
        <v>-0.89924875088268796</v>
      </c>
      <c r="I326" s="2" t="s">
        <v>1647</v>
      </c>
      <c r="J326" s="2" t="s">
        <v>1648</v>
      </c>
      <c r="K326" s="2" t="s">
        <v>1649</v>
      </c>
      <c r="L326" s="2" t="s">
        <v>1650</v>
      </c>
      <c r="M326" s="2">
        <f>TTEST(C326:H326,{0,0},2,3)</f>
        <v>1.0891124763512309E-5</v>
      </c>
      <c r="N326" s="2">
        <f t="shared" si="11"/>
        <v>0.91142995005172056</v>
      </c>
      <c r="O326" s="2" t="s">
        <v>22</v>
      </c>
      <c r="P326" s="2">
        <f t="shared" si="10"/>
        <v>4.9629272668592339</v>
      </c>
    </row>
    <row r="327" spans="1:16" x14ac:dyDescent="0.2">
      <c r="A327" s="2" t="s">
        <v>1651</v>
      </c>
      <c r="B327" s="2" t="s">
        <v>1652</v>
      </c>
      <c r="C327" s="2">
        <v>-0.98507051012016</v>
      </c>
      <c r="D327" s="2">
        <v>-1.1038586358512299</v>
      </c>
      <c r="E327" s="2">
        <v>-1.0404382239761401</v>
      </c>
      <c r="F327" s="2">
        <v>-1.2313419709448701</v>
      </c>
      <c r="G327" s="2">
        <v>-0.60134699785749801</v>
      </c>
      <c r="H327" s="2">
        <v>-0.49967998597706198</v>
      </c>
      <c r="I327" s="2" t="s">
        <v>1653</v>
      </c>
      <c r="J327" s="2" t="s">
        <v>1654</v>
      </c>
      <c r="K327" s="2" t="s">
        <v>1655</v>
      </c>
      <c r="L327" s="2" t="s">
        <v>1656</v>
      </c>
      <c r="M327" s="2">
        <f>TTEST(C327:H327,{0,0},2,3)</f>
        <v>6.1542819579803816E-4</v>
      </c>
      <c r="N327" s="2">
        <f t="shared" si="11"/>
        <v>0.91028938745449339</v>
      </c>
      <c r="O327" s="2" t="s">
        <v>22</v>
      </c>
      <c r="P327" s="2">
        <f t="shared" si="10"/>
        <v>3.2108226104626452</v>
      </c>
    </row>
    <row r="328" spans="1:16" x14ac:dyDescent="0.2">
      <c r="A328" s="2" t="s">
        <v>1657</v>
      </c>
      <c r="B328" s="2" t="s">
        <v>1658</v>
      </c>
      <c r="C328" s="2">
        <v>-1.0643505442677901</v>
      </c>
      <c r="D328" s="2">
        <v>-1.13279370584439</v>
      </c>
      <c r="E328" s="2">
        <v>-0.99948153318730604</v>
      </c>
      <c r="F328" s="2">
        <v>-1.1798382469790401</v>
      </c>
      <c r="G328" s="2">
        <v>-0.36723886080165102</v>
      </c>
      <c r="H328" s="2">
        <v>-0.71117388555257299</v>
      </c>
      <c r="I328" s="2" t="s">
        <v>1191</v>
      </c>
      <c r="J328" s="2" t="s">
        <v>1192</v>
      </c>
      <c r="K328" s="2" t="s">
        <v>1193</v>
      </c>
      <c r="L328" s="2" t="s">
        <v>1194</v>
      </c>
      <c r="M328" s="2">
        <f>TTEST(C328:H328,{0,0},2,3)</f>
        <v>8.44738712732944E-4</v>
      </c>
      <c r="N328" s="2">
        <f t="shared" si="11"/>
        <v>0.90914612943879181</v>
      </c>
      <c r="O328" s="2" t="s">
        <v>22</v>
      </c>
      <c r="P328" s="2">
        <f t="shared" si="10"/>
        <v>3.0732776024894943</v>
      </c>
    </row>
    <row r="329" spans="1:16" x14ac:dyDescent="0.2">
      <c r="A329" s="2" t="s">
        <v>1659</v>
      </c>
      <c r="B329" s="2" t="s">
        <v>1660</v>
      </c>
      <c r="C329" s="2">
        <v>-1.3652806340885499</v>
      </c>
      <c r="D329" s="2">
        <v>-1.06704317358872</v>
      </c>
      <c r="E329" s="2">
        <v>-0.81511938127988803</v>
      </c>
      <c r="F329" s="2">
        <v>-0.77483744225559903</v>
      </c>
      <c r="G329" s="2">
        <v>-0.77492705691319796</v>
      </c>
      <c r="H329" s="2">
        <v>-0.63687825438900802</v>
      </c>
      <c r="I329" s="2" t="s">
        <v>1661</v>
      </c>
      <c r="J329" s="2" t="s">
        <v>1662</v>
      </c>
      <c r="K329" s="2" t="s">
        <v>1663</v>
      </c>
      <c r="L329" s="2" t="s">
        <v>1664</v>
      </c>
      <c r="M329" s="2">
        <f>TTEST(C329:H329,{0,0},2,3)</f>
        <v>4.0036394619865978E-4</v>
      </c>
      <c r="N329" s="2">
        <f t="shared" si="11"/>
        <v>0.90568099041916039</v>
      </c>
      <c r="O329" s="2" t="s">
        <v>22</v>
      </c>
      <c r="P329" s="2">
        <f t="shared" si="10"/>
        <v>3.3975450387650783</v>
      </c>
    </row>
    <row r="330" spans="1:16" x14ac:dyDescent="0.2">
      <c r="A330" s="2" t="s">
        <v>1665</v>
      </c>
      <c r="B330" s="2" t="s">
        <v>1666</v>
      </c>
      <c r="C330" s="2">
        <v>-1.09464506272471</v>
      </c>
      <c r="D330" s="2">
        <v>-0.78785202765241003</v>
      </c>
      <c r="E330" s="2">
        <v>-0.72510030029220596</v>
      </c>
      <c r="F330" s="2">
        <v>-0.99559807844651704</v>
      </c>
      <c r="G330" s="2">
        <v>-0.72746351029587397</v>
      </c>
      <c r="H330" s="2">
        <v>-1.0936492890504499</v>
      </c>
      <c r="I330" s="2" t="s">
        <v>1667</v>
      </c>
      <c r="J330" s="2" t="s">
        <v>1668</v>
      </c>
      <c r="K330" s="2" t="s">
        <v>1669</v>
      </c>
      <c r="L330" s="2" t="s">
        <v>1670</v>
      </c>
      <c r="M330" s="2">
        <f>TTEST(C330:H330,{0,0},2,3)</f>
        <v>5.8530686997259336E-5</v>
      </c>
      <c r="N330" s="2">
        <f t="shared" si="11"/>
        <v>0.90405137807702773</v>
      </c>
      <c r="O330" s="2" t="s">
        <v>22</v>
      </c>
      <c r="P330" s="2">
        <f t="shared" si="10"/>
        <v>4.2326163783739821</v>
      </c>
    </row>
    <row r="331" spans="1:16" x14ac:dyDescent="0.2">
      <c r="A331" s="2" t="s">
        <v>1671</v>
      </c>
      <c r="B331" s="2" t="s">
        <v>1672</v>
      </c>
      <c r="C331" s="2">
        <v>-0.73786150475801005</v>
      </c>
      <c r="D331" s="2"/>
      <c r="E331" s="2">
        <v>-1.1298824902959801</v>
      </c>
      <c r="F331" s="2">
        <v>-0.98241298194108195</v>
      </c>
      <c r="G331" s="2"/>
      <c r="H331" s="2">
        <v>-0.76184089196010196</v>
      </c>
      <c r="I331" s="2" t="s">
        <v>1673</v>
      </c>
      <c r="J331" s="2" t="s">
        <v>1674</v>
      </c>
      <c r="K331" s="2" t="s">
        <v>1675</v>
      </c>
      <c r="L331" s="2" t="s">
        <v>1676</v>
      </c>
      <c r="M331" s="2">
        <f>TTEST(C331:H331,{0,0},2,3)</f>
        <v>2.3591943246709306E-3</v>
      </c>
      <c r="N331" s="2">
        <f t="shared" si="11"/>
        <v>0.90299946723879354</v>
      </c>
      <c r="O331" s="2" t="s">
        <v>22</v>
      </c>
      <c r="P331" s="2">
        <f t="shared" si="10"/>
        <v>2.6272362852032329</v>
      </c>
    </row>
    <row r="332" spans="1:16" x14ac:dyDescent="0.2">
      <c r="A332" s="2" t="s">
        <v>1677</v>
      </c>
      <c r="B332" s="2" t="s">
        <v>1678</v>
      </c>
      <c r="C332" s="2"/>
      <c r="D332" s="2"/>
      <c r="E332" s="2"/>
      <c r="F332" s="2">
        <v>-0.89501977304339597</v>
      </c>
      <c r="G332" s="2"/>
      <c r="H332" s="2">
        <v>-0.910915620925008</v>
      </c>
      <c r="I332" s="2" t="s">
        <v>1679</v>
      </c>
      <c r="J332" s="2" t="s">
        <v>1680</v>
      </c>
      <c r="K332" s="2" t="s">
        <v>1681</v>
      </c>
      <c r="L332" s="2" t="s">
        <v>1682</v>
      </c>
      <c r="M332" s="2">
        <f>TTEST(C332:H332,{0,0},2,3)</f>
        <v>5.6033841333048102E-3</v>
      </c>
      <c r="N332" s="2">
        <f t="shared" si="11"/>
        <v>0.90296769698420198</v>
      </c>
      <c r="O332" s="2" t="s">
        <v>22</v>
      </c>
      <c r="P332" s="2">
        <f t="shared" si="10"/>
        <v>2.251549603972526</v>
      </c>
    </row>
    <row r="333" spans="1:16" x14ac:dyDescent="0.2">
      <c r="A333" s="2" t="s">
        <v>1683</v>
      </c>
      <c r="B333" s="2" t="s">
        <v>1684</v>
      </c>
      <c r="C333" s="2"/>
      <c r="D333" s="2">
        <v>-0.86184510813500803</v>
      </c>
      <c r="E333" s="2">
        <v>-0.94108284545633702</v>
      </c>
      <c r="F333" s="2">
        <v>-0.953251424983387</v>
      </c>
      <c r="G333" s="2">
        <v>-0.74080522699920404</v>
      </c>
      <c r="H333" s="2">
        <v>-1.01676150998034</v>
      </c>
      <c r="I333" s="2" t="s">
        <v>1685</v>
      </c>
      <c r="J333" s="2" t="s">
        <v>1686</v>
      </c>
      <c r="K333" s="2" t="s">
        <v>1687</v>
      </c>
      <c r="L333" s="2" t="s">
        <v>1688</v>
      </c>
      <c r="M333" s="2">
        <f>TTEST(C333:H333,{0,0},2,3)</f>
        <v>4.4742632443835691E-5</v>
      </c>
      <c r="N333" s="2">
        <f t="shared" si="11"/>
        <v>0.90274922311085537</v>
      </c>
      <c r="O333" s="2" t="s">
        <v>22</v>
      </c>
      <c r="P333" s="2">
        <f t="shared" si="10"/>
        <v>4.3492784676645293</v>
      </c>
    </row>
    <row r="334" spans="1:16" x14ac:dyDescent="0.2">
      <c r="A334" s="2" t="s">
        <v>1689</v>
      </c>
      <c r="B334" s="2" t="s">
        <v>1690</v>
      </c>
      <c r="C334" s="2"/>
      <c r="D334" s="2"/>
      <c r="E334" s="2">
        <v>-0.95101587816048305</v>
      </c>
      <c r="F334" s="2">
        <v>-0.80887454564917605</v>
      </c>
      <c r="G334" s="2">
        <v>-0.94215614801493497</v>
      </c>
      <c r="H334" s="2"/>
      <c r="I334" s="2" t="s">
        <v>1691</v>
      </c>
      <c r="J334" s="2" t="s">
        <v>1692</v>
      </c>
      <c r="K334" s="2" t="s">
        <v>1693</v>
      </c>
      <c r="L334" s="2" t="s">
        <v>1694</v>
      </c>
      <c r="M334" s="2">
        <f>TTEST(C334:H334,{0,0},2,3)</f>
        <v>2.5954179912671765E-3</v>
      </c>
      <c r="N334" s="2">
        <f t="shared" si="11"/>
        <v>0.90068219060819799</v>
      </c>
      <c r="O334" s="2" t="s">
        <v>22</v>
      </c>
      <c r="P334" s="2">
        <f t="shared" si="10"/>
        <v>2.5857926891903773</v>
      </c>
    </row>
    <row r="335" spans="1:16" x14ac:dyDescent="0.2">
      <c r="A335" s="2" t="s">
        <v>1695</v>
      </c>
      <c r="B335" s="2" t="s">
        <v>1696</v>
      </c>
      <c r="C335" s="2">
        <v>-0.33677035115346399</v>
      </c>
      <c r="D335" s="2">
        <v>-1.25545103108697</v>
      </c>
      <c r="E335" s="2">
        <v>-1.29876133838008</v>
      </c>
      <c r="F335" s="2">
        <v>-0.70434849971134394</v>
      </c>
      <c r="G335" s="2"/>
      <c r="H335" s="2"/>
      <c r="I335" s="2" t="s">
        <v>1251</v>
      </c>
      <c r="J335" s="2" t="s">
        <v>1252</v>
      </c>
      <c r="K335" s="2" t="s">
        <v>1253</v>
      </c>
      <c r="L335" s="2" t="s">
        <v>1254</v>
      </c>
      <c r="M335" s="2">
        <f>TTEST(C335:H335,{0,0},2,3)</f>
        <v>3.0132323279828573E-2</v>
      </c>
      <c r="N335" s="2">
        <f t="shared" si="11"/>
        <v>0.89883280508296437</v>
      </c>
      <c r="O335" s="2" t="s">
        <v>22</v>
      </c>
      <c r="P335" s="2">
        <f t="shared" si="10"/>
        <v>1.5209673818111866</v>
      </c>
    </row>
    <row r="336" spans="1:16" x14ac:dyDescent="0.2">
      <c r="A336" s="2" t="s">
        <v>1697</v>
      </c>
      <c r="B336" s="2" t="s">
        <v>1698</v>
      </c>
      <c r="C336" s="2">
        <v>-0.86055900791554096</v>
      </c>
      <c r="D336" s="2">
        <v>-1.0476744796442099</v>
      </c>
      <c r="E336" s="2">
        <v>-0.86975460120185299</v>
      </c>
      <c r="F336" s="2">
        <v>-0.91848607009848604</v>
      </c>
      <c r="G336" s="2">
        <v>-0.76682825336934202</v>
      </c>
      <c r="H336" s="2">
        <v>-0.92940235022768902</v>
      </c>
      <c r="I336" s="2" t="s">
        <v>1699</v>
      </c>
      <c r="J336" s="2" t="s">
        <v>1700</v>
      </c>
      <c r="K336" s="2" t="s">
        <v>1701</v>
      </c>
      <c r="L336" s="2" t="s">
        <v>1702</v>
      </c>
      <c r="M336" s="2">
        <f>TTEST(C336:H336,{0,0},2,3)</f>
        <v>2.4999339733753206E-6</v>
      </c>
      <c r="N336" s="2">
        <f t="shared" si="11"/>
        <v>0.89878412707618682</v>
      </c>
      <c r="O336" s="2" t="s">
        <v>22</v>
      </c>
      <c r="P336" s="2">
        <f t="shared" si="10"/>
        <v>5.6020714614789329</v>
      </c>
    </row>
    <row r="337" spans="1:16" x14ac:dyDescent="0.2">
      <c r="A337" s="2" t="s">
        <v>1703</v>
      </c>
      <c r="B337" s="2" t="s">
        <v>1704</v>
      </c>
      <c r="C337" s="2">
        <v>-0.99042119390775196</v>
      </c>
      <c r="D337" s="2">
        <v>-0.73313865082237994</v>
      </c>
      <c r="E337" s="2">
        <v>-1.1636016853370399</v>
      </c>
      <c r="F337" s="2">
        <v>-0.76878702336674098</v>
      </c>
      <c r="G337" s="2">
        <v>-0.86068191671994199</v>
      </c>
      <c r="H337" s="2">
        <v>-0.87525181335184099</v>
      </c>
      <c r="I337" s="2" t="s">
        <v>1705</v>
      </c>
      <c r="J337" s="2" t="s">
        <v>1706</v>
      </c>
      <c r="K337" s="2" t="s">
        <v>1707</v>
      </c>
      <c r="L337" s="2" t="s">
        <v>1708</v>
      </c>
      <c r="M337" s="2">
        <f>TTEST(C337:H337,{0,0},2,3)</f>
        <v>3.4276866834857029E-5</v>
      </c>
      <c r="N337" s="2">
        <f t="shared" si="11"/>
        <v>0.89864704725094935</v>
      </c>
      <c r="O337" s="2" t="s">
        <v>22</v>
      </c>
      <c r="P337" s="2">
        <f t="shared" si="10"/>
        <v>4.4649988827383513</v>
      </c>
    </row>
    <row r="338" spans="1:16" x14ac:dyDescent="0.2">
      <c r="A338" s="2" t="s">
        <v>1709</v>
      </c>
      <c r="B338" s="2" t="s">
        <v>1710</v>
      </c>
      <c r="C338" s="2">
        <v>-0.72210885871151398</v>
      </c>
      <c r="D338" s="2">
        <v>-0.81948936608248701</v>
      </c>
      <c r="E338" s="2">
        <v>-1.0804538942522299</v>
      </c>
      <c r="F338" s="2">
        <v>-0.90910508916973198</v>
      </c>
      <c r="G338" s="2">
        <v>-1.0317305703869299</v>
      </c>
      <c r="H338" s="2">
        <v>-0.823804803491334</v>
      </c>
      <c r="I338" s="2" t="s">
        <v>1179</v>
      </c>
      <c r="J338" s="2" t="s">
        <v>1180</v>
      </c>
      <c r="K338" s="2" t="s">
        <v>1181</v>
      </c>
      <c r="L338" s="2" t="s">
        <v>1182</v>
      </c>
      <c r="M338" s="2">
        <f>TTEST(C338:H338,{0,0},2,3)</f>
        <v>1.7117513262594246E-5</v>
      </c>
      <c r="N338" s="2">
        <f t="shared" si="11"/>
        <v>0.89778209701570433</v>
      </c>
      <c r="O338" s="2" t="s">
        <v>22</v>
      </c>
      <c r="P338" s="2">
        <f t="shared" si="10"/>
        <v>4.7665593269705449</v>
      </c>
    </row>
    <row r="339" spans="1:16" x14ac:dyDescent="0.2">
      <c r="A339" s="2" t="s">
        <v>1711</v>
      </c>
      <c r="B339" s="2" t="s">
        <v>1712</v>
      </c>
      <c r="C339" s="2"/>
      <c r="D339" s="2">
        <v>-0.90958609493841602</v>
      </c>
      <c r="E339" s="2">
        <v>-0.87782334685115104</v>
      </c>
      <c r="F339" s="2">
        <v>-0.90848546120515905</v>
      </c>
      <c r="G339" s="2">
        <v>-0.89234732498349201</v>
      </c>
      <c r="H339" s="2">
        <v>-0.88994518171305903</v>
      </c>
      <c r="I339" s="2" t="s">
        <v>1713</v>
      </c>
      <c r="J339" s="2" t="s">
        <v>1714</v>
      </c>
      <c r="K339" s="2" t="s">
        <v>1715</v>
      </c>
      <c r="L339" s="2" t="s">
        <v>1716</v>
      </c>
      <c r="M339" s="2">
        <f>TTEST(C339:H339,{0,0},2,3)</f>
        <v>1.2087730268809453E-8</v>
      </c>
      <c r="N339" s="2">
        <f t="shared" si="11"/>
        <v>0.89563748193825554</v>
      </c>
      <c r="O339" s="2" t="s">
        <v>22</v>
      </c>
      <c r="P339" s="2">
        <f t="shared" si="10"/>
        <v>7.9176552396083615</v>
      </c>
    </row>
    <row r="340" spans="1:16" x14ac:dyDescent="0.2">
      <c r="A340" s="2" t="s">
        <v>1717</v>
      </c>
      <c r="B340" s="2" t="s">
        <v>1718</v>
      </c>
      <c r="C340" s="2"/>
      <c r="D340" s="2">
        <v>-0.98779074380979104</v>
      </c>
      <c r="E340" s="2">
        <v>-1.10366213960211</v>
      </c>
      <c r="F340" s="2">
        <v>-1.21391557992451</v>
      </c>
      <c r="G340" s="2">
        <v>-0.57704503930748696</v>
      </c>
      <c r="H340" s="2">
        <v>-0.58970664642072601</v>
      </c>
      <c r="I340" s="2" t="s">
        <v>89</v>
      </c>
      <c r="J340" s="2" t="s">
        <v>90</v>
      </c>
      <c r="K340" s="2" t="s">
        <v>91</v>
      </c>
      <c r="L340" s="2" t="s">
        <v>92</v>
      </c>
      <c r="M340" s="2">
        <f>TTEST(C340:H340,{0,0},2,3)</f>
        <v>2.4714295669669511E-3</v>
      </c>
      <c r="N340" s="2">
        <f t="shared" si="11"/>
        <v>0.89442402981292501</v>
      </c>
      <c r="O340" s="2" t="s">
        <v>22</v>
      </c>
      <c r="P340" s="2">
        <f t="shared" si="10"/>
        <v>2.607051761943429</v>
      </c>
    </row>
    <row r="341" spans="1:16" x14ac:dyDescent="0.2">
      <c r="A341" s="2" t="s">
        <v>1719</v>
      </c>
      <c r="B341" s="2" t="s">
        <v>1720</v>
      </c>
      <c r="C341" s="2">
        <v>-1.1319576207714399</v>
      </c>
      <c r="D341" s="2">
        <v>-0.97610509789631095</v>
      </c>
      <c r="E341" s="2">
        <v>-1.1261944019475001</v>
      </c>
      <c r="F341" s="2">
        <v>-1.1369535055056199</v>
      </c>
      <c r="G341" s="2">
        <v>-0.76911770884893405</v>
      </c>
      <c r="H341" s="2">
        <v>-0.221982593141443</v>
      </c>
      <c r="I341" s="2" t="s">
        <v>1721</v>
      </c>
      <c r="J341" s="2" t="s">
        <v>1722</v>
      </c>
      <c r="K341" s="2" t="s">
        <v>1723</v>
      </c>
      <c r="L341" s="2" t="s">
        <v>1724</v>
      </c>
      <c r="M341" s="2">
        <f>TTEST(C341:H341,{0,0},2,3)</f>
        <v>1.7115543784613331E-3</v>
      </c>
      <c r="N341" s="2">
        <f t="shared" si="11"/>
        <v>0.89371848801854137</v>
      </c>
      <c r="O341" s="2" t="s">
        <v>22</v>
      </c>
      <c r="P341" s="2">
        <f t="shared" si="10"/>
        <v>2.7666092981676309</v>
      </c>
    </row>
    <row r="342" spans="1:16" x14ac:dyDescent="0.2">
      <c r="A342" s="2" t="s">
        <v>1725</v>
      </c>
      <c r="B342" s="2" t="s">
        <v>1726</v>
      </c>
      <c r="C342" s="2">
        <v>-1.1072377955127499</v>
      </c>
      <c r="D342" s="2">
        <v>-1.10640121254329</v>
      </c>
      <c r="E342" s="2">
        <v>-0.38651086408780699</v>
      </c>
      <c r="F342" s="2">
        <v>-0.89379442149187804</v>
      </c>
      <c r="G342" s="2">
        <v>-0.97323071547995899</v>
      </c>
      <c r="H342" s="2"/>
      <c r="I342" s="2" t="s">
        <v>1727</v>
      </c>
      <c r="J342" s="2" t="s">
        <v>1728</v>
      </c>
      <c r="K342" s="2" t="s">
        <v>1729</v>
      </c>
      <c r="L342" s="2" t="s">
        <v>1730</v>
      </c>
      <c r="M342" s="2">
        <f>TTEST(C342:H342,{0,0},2,3)</f>
        <v>2.5653843103816839E-3</v>
      </c>
      <c r="N342" s="2">
        <f t="shared" si="11"/>
        <v>0.89343500182313684</v>
      </c>
      <c r="O342" s="2" t="s">
        <v>22</v>
      </c>
      <c r="P342" s="2">
        <f t="shared" si="10"/>
        <v>2.5908475656882803</v>
      </c>
    </row>
    <row r="343" spans="1:16" x14ac:dyDescent="0.2">
      <c r="A343" s="2" t="s">
        <v>1731</v>
      </c>
      <c r="B343" s="2" t="s">
        <v>1732</v>
      </c>
      <c r="C343" s="2">
        <v>-0.95194666436471698</v>
      </c>
      <c r="D343" s="2">
        <v>-0.87930173491778696</v>
      </c>
      <c r="E343" s="2">
        <v>-1.3342599854728501</v>
      </c>
      <c r="F343" s="2">
        <v>-0.71974889511491102</v>
      </c>
      <c r="G343" s="2">
        <v>-0.55262471941951397</v>
      </c>
      <c r="H343" s="2">
        <v>-0.91849933218115098</v>
      </c>
      <c r="I343" s="2" t="s">
        <v>1733</v>
      </c>
      <c r="J343" s="2" t="s">
        <v>1734</v>
      </c>
      <c r="K343" s="2" t="s">
        <v>1735</v>
      </c>
      <c r="L343" s="2" t="s">
        <v>1736</v>
      </c>
      <c r="M343" s="2">
        <f>TTEST(C343:H343,{0,0},2,3)</f>
        <v>4.0853402941626944E-4</v>
      </c>
      <c r="N343" s="2">
        <f t="shared" si="11"/>
        <v>0.89273022191182161</v>
      </c>
      <c r="O343" s="2" t="s">
        <v>22</v>
      </c>
      <c r="P343" s="2">
        <f t="shared" si="10"/>
        <v>3.3887717624554794</v>
      </c>
    </row>
    <row r="344" spans="1:16" x14ac:dyDescent="0.2">
      <c r="A344" s="2" t="s">
        <v>1737</v>
      </c>
      <c r="B344" s="2" t="s">
        <v>1738</v>
      </c>
      <c r="C344" s="2">
        <v>-0.83481279340016601</v>
      </c>
      <c r="D344" s="2"/>
      <c r="E344" s="2"/>
      <c r="F344" s="2"/>
      <c r="G344" s="2"/>
      <c r="H344" s="2">
        <v>-0.94919511842826298</v>
      </c>
      <c r="I344" s="2" t="s">
        <v>1739</v>
      </c>
      <c r="J344" s="2" t="s">
        <v>1740</v>
      </c>
      <c r="K344" s="2" t="s">
        <v>1741</v>
      </c>
      <c r="L344" s="2" t="s">
        <v>1742</v>
      </c>
      <c r="M344" s="2">
        <f>TTEST(C344:H344,{0,0},2,3)</f>
        <v>4.0761318910171929E-2</v>
      </c>
      <c r="N344" s="2">
        <f t="shared" si="11"/>
        <v>0.89200395591421455</v>
      </c>
      <c r="O344" s="2" t="s">
        <v>22</v>
      </c>
      <c r="P344" s="2">
        <f t="shared" si="10"/>
        <v>1.3897517720124524</v>
      </c>
    </row>
    <row r="345" spans="1:16" x14ac:dyDescent="0.2">
      <c r="A345" s="2" t="s">
        <v>1743</v>
      </c>
      <c r="B345" s="2" t="s">
        <v>1744</v>
      </c>
      <c r="C345" s="2">
        <v>-1.5691605720546</v>
      </c>
      <c r="D345" s="2">
        <v>-0.58572637872192401</v>
      </c>
      <c r="E345" s="2">
        <v>-0.79993302046128101</v>
      </c>
      <c r="F345" s="2">
        <v>-0.83219357146949402</v>
      </c>
      <c r="G345" s="2">
        <v>-0.79942734738258603</v>
      </c>
      <c r="H345" s="2">
        <v>-0.76266268588300101</v>
      </c>
      <c r="I345" s="2" t="s">
        <v>1745</v>
      </c>
      <c r="J345" s="2" t="s">
        <v>1746</v>
      </c>
      <c r="K345" s="2" t="s">
        <v>1747</v>
      </c>
      <c r="L345" s="2" t="s">
        <v>1748</v>
      </c>
      <c r="M345" s="2">
        <f>TTEST(C345:H345,{0,0},2,3)</f>
        <v>1.4214298090255838E-3</v>
      </c>
      <c r="N345" s="2">
        <f t="shared" si="11"/>
        <v>0.89151726266214759</v>
      </c>
      <c r="O345" s="2" t="s">
        <v>22</v>
      </c>
      <c r="P345" s="2">
        <f t="shared" si="10"/>
        <v>2.8472745811409701</v>
      </c>
    </row>
    <row r="346" spans="1:16" x14ac:dyDescent="0.2">
      <c r="A346" s="2" t="s">
        <v>1749</v>
      </c>
      <c r="B346" s="2" t="s">
        <v>1750</v>
      </c>
      <c r="C346" s="2"/>
      <c r="D346" s="2"/>
      <c r="E346" s="2"/>
      <c r="F346" s="2">
        <v>-1.2472154062043299</v>
      </c>
      <c r="G346" s="2">
        <v>-0.76199901800075798</v>
      </c>
      <c r="H346" s="2">
        <v>-0.66330589314569899</v>
      </c>
      <c r="I346" s="2" t="s">
        <v>1751</v>
      </c>
      <c r="J346" s="2" t="s">
        <v>1752</v>
      </c>
      <c r="K346" s="2" t="s">
        <v>1753</v>
      </c>
      <c r="L346" s="2" t="s">
        <v>1754</v>
      </c>
      <c r="M346" s="2">
        <f>TTEST(C346:H346,{0,0},2,3)</f>
        <v>3.8667381377374965E-2</v>
      </c>
      <c r="N346" s="2">
        <f t="shared" si="11"/>
        <v>0.89084010578359563</v>
      </c>
      <c r="O346" s="2" t="s">
        <v>22</v>
      </c>
      <c r="P346" s="2">
        <f t="shared" si="10"/>
        <v>1.4126552381121882</v>
      </c>
    </row>
    <row r="347" spans="1:16" x14ac:dyDescent="0.2">
      <c r="A347" s="2" t="s">
        <v>1755</v>
      </c>
      <c r="B347" s="2" t="s">
        <v>1756</v>
      </c>
      <c r="C347" s="2">
        <v>-0.94713639298164098</v>
      </c>
      <c r="D347" s="2"/>
      <c r="E347" s="2">
        <v>-0.88600743680151905</v>
      </c>
      <c r="F347" s="2">
        <v>-0.97591170873836597</v>
      </c>
      <c r="G347" s="2">
        <v>-0.96904689885759598</v>
      </c>
      <c r="H347" s="2">
        <v>-0.66295988778410297</v>
      </c>
      <c r="I347" s="2" t="s">
        <v>1757</v>
      </c>
      <c r="J347" s="2" t="s">
        <v>1758</v>
      </c>
      <c r="K347" s="2" t="s">
        <v>1759</v>
      </c>
      <c r="L347" s="2" t="s">
        <v>1760</v>
      </c>
      <c r="M347" s="2">
        <f>TTEST(C347:H347,{0,0},2,3)</f>
        <v>1.0969851144002495E-4</v>
      </c>
      <c r="N347" s="2">
        <f t="shared" si="11"/>
        <v>0.88821246503264495</v>
      </c>
      <c r="O347" s="2" t="s">
        <v>22</v>
      </c>
      <c r="P347" s="2">
        <f t="shared" si="10"/>
        <v>3.9597992655681264</v>
      </c>
    </row>
    <row r="348" spans="1:16" x14ac:dyDescent="0.2">
      <c r="A348" s="2" t="s">
        <v>1761</v>
      </c>
      <c r="B348" s="2" t="s">
        <v>1762</v>
      </c>
      <c r="C348" s="2"/>
      <c r="D348" s="2">
        <v>-1.2240837094781101</v>
      </c>
      <c r="E348" s="2">
        <v>-0.91160366264817805</v>
      </c>
      <c r="F348" s="2"/>
      <c r="G348" s="2">
        <v>-0.55641243209350699</v>
      </c>
      <c r="H348" s="2">
        <v>-0.85218492439076599</v>
      </c>
      <c r="I348" s="2" t="s">
        <v>1763</v>
      </c>
      <c r="J348" s="2" t="s">
        <v>1764</v>
      </c>
      <c r="K348" s="2" t="s">
        <v>1765</v>
      </c>
      <c r="L348" s="2" t="s">
        <v>1766</v>
      </c>
      <c r="M348" s="2">
        <f>TTEST(C348:H348,{0,0},2,3)</f>
        <v>7.476311404180605E-3</v>
      </c>
      <c r="N348" s="2">
        <f t="shared" si="11"/>
        <v>0.88607118215264025</v>
      </c>
      <c r="O348" s="2" t="s">
        <v>22</v>
      </c>
      <c r="P348" s="2">
        <f t="shared" si="10"/>
        <v>2.1263126176328657</v>
      </c>
    </row>
    <row r="349" spans="1:16" x14ac:dyDescent="0.2">
      <c r="A349" s="2" t="s">
        <v>1767</v>
      </c>
      <c r="B349" s="2" t="s">
        <v>1768</v>
      </c>
      <c r="C349" s="2">
        <v>-1.1220594945312801</v>
      </c>
      <c r="D349" s="2">
        <v>-0.91291643898217201</v>
      </c>
      <c r="E349" s="2">
        <v>-0.63082056591035995</v>
      </c>
      <c r="F349" s="2">
        <v>-0.62919307269660396</v>
      </c>
      <c r="G349" s="2">
        <v>-1.1259917159083599</v>
      </c>
      <c r="H349" s="2"/>
      <c r="I349" s="2" t="s">
        <v>1769</v>
      </c>
      <c r="J349" s="2" t="s">
        <v>1770</v>
      </c>
      <c r="K349" s="2" t="s">
        <v>1771</v>
      </c>
      <c r="L349" s="2" t="s">
        <v>1772</v>
      </c>
      <c r="M349" s="2">
        <f>TTEST(C349:H349,{0,0},2,3)</f>
        <v>1.3319585574618617E-3</v>
      </c>
      <c r="N349" s="2">
        <f t="shared" si="11"/>
        <v>0.88419625760575526</v>
      </c>
      <c r="O349" s="2" t="s">
        <v>22</v>
      </c>
      <c r="P349" s="2">
        <f t="shared" si="10"/>
        <v>2.8755092875873585</v>
      </c>
    </row>
    <row r="350" spans="1:16" x14ac:dyDescent="0.2">
      <c r="A350" s="2" t="s">
        <v>1773</v>
      </c>
      <c r="B350" s="2" t="s">
        <v>1774</v>
      </c>
      <c r="C350" s="2">
        <v>-0.64458889034832001</v>
      </c>
      <c r="D350" s="2"/>
      <c r="E350" s="2"/>
      <c r="F350" s="2">
        <v>-1.2296991556491199</v>
      </c>
      <c r="G350" s="2">
        <v>-0.77795207839014802</v>
      </c>
      <c r="H350" s="2"/>
      <c r="I350" s="2" t="s">
        <v>1775</v>
      </c>
      <c r="J350" s="2" t="s">
        <v>1776</v>
      </c>
      <c r="K350" s="2" t="s">
        <v>1777</v>
      </c>
      <c r="L350" s="2" t="s">
        <v>1778</v>
      </c>
      <c r="M350" s="2">
        <f>TTEST(C350:H350,{0,0},2,3)</f>
        <v>3.7842314321110765E-2</v>
      </c>
      <c r="N350" s="2">
        <f t="shared" si="11"/>
        <v>0.88408004146252939</v>
      </c>
      <c r="O350" s="2" t="s">
        <v>22</v>
      </c>
      <c r="P350" s="2">
        <f t="shared" si="10"/>
        <v>1.4220223113254036</v>
      </c>
    </row>
    <row r="351" spans="1:16" x14ac:dyDescent="0.2">
      <c r="A351" s="2" t="s">
        <v>1779</v>
      </c>
      <c r="B351" s="2" t="s">
        <v>1780</v>
      </c>
      <c r="C351" s="2">
        <v>-1.1596370935704099</v>
      </c>
      <c r="D351" s="2">
        <v>-1.1064530628620399</v>
      </c>
      <c r="E351" s="2">
        <v>-1.0341660241700701</v>
      </c>
      <c r="F351" s="2">
        <v>-0.75618430423097305</v>
      </c>
      <c r="G351" s="2">
        <v>-0.59925021643184095</v>
      </c>
      <c r="H351" s="2">
        <v>-0.63782836442580604</v>
      </c>
      <c r="I351" s="2" t="s">
        <v>1781</v>
      </c>
      <c r="J351" s="2" t="s">
        <v>1782</v>
      </c>
      <c r="K351" s="2" t="s">
        <v>1783</v>
      </c>
      <c r="L351" s="2" t="s">
        <v>1784</v>
      </c>
      <c r="M351" s="2">
        <f>TTEST(C351:H351,{0,0},2,3)</f>
        <v>3.2565549178088782E-4</v>
      </c>
      <c r="N351" s="2">
        <f t="shared" si="11"/>
        <v>0.88225317761518995</v>
      </c>
      <c r="O351" s="2" t="s">
        <v>22</v>
      </c>
      <c r="P351" s="2">
        <f t="shared" si="10"/>
        <v>3.4872415935837884</v>
      </c>
    </row>
    <row r="352" spans="1:16" x14ac:dyDescent="0.2">
      <c r="A352" s="2" t="s">
        <v>1785</v>
      </c>
      <c r="B352" s="2" t="s">
        <v>1786</v>
      </c>
      <c r="C352" s="2">
        <v>-0.60924764876822302</v>
      </c>
      <c r="D352" s="2">
        <v>-0.74555539075725197</v>
      </c>
      <c r="E352" s="2">
        <v>-1.3235214708152001</v>
      </c>
      <c r="F352" s="2">
        <v>-0.83321511018657701</v>
      </c>
      <c r="G352" s="2">
        <v>-1.0280651246530399</v>
      </c>
      <c r="H352" s="2">
        <v>-0.743881626898929</v>
      </c>
      <c r="I352" s="2" t="s">
        <v>1787</v>
      </c>
      <c r="J352" s="2" t="s">
        <v>1788</v>
      </c>
      <c r="K352" s="2" t="s">
        <v>1789</v>
      </c>
      <c r="L352" s="2" t="s">
        <v>1790</v>
      </c>
      <c r="M352" s="2">
        <f>TTEST(C352:H352,{0,0},2,3)</f>
        <v>3.9478830501088951E-4</v>
      </c>
      <c r="N352" s="2">
        <f t="shared" si="11"/>
        <v>0.88058106201320341</v>
      </c>
      <c r="O352" s="2" t="s">
        <v>22</v>
      </c>
      <c r="P352" s="2">
        <f t="shared" si="10"/>
        <v>3.4036357211099633</v>
      </c>
    </row>
    <row r="353" spans="1:16" x14ac:dyDescent="0.2">
      <c r="A353" s="2" t="s">
        <v>1791</v>
      </c>
      <c r="B353" s="2" t="s">
        <v>1792</v>
      </c>
      <c r="C353" s="2">
        <v>-0.98605511841857296</v>
      </c>
      <c r="D353" s="2">
        <v>-0.92873655238142905</v>
      </c>
      <c r="E353" s="2">
        <v>-0.90016591020506298</v>
      </c>
      <c r="F353" s="2">
        <v>-0.82047636017976</v>
      </c>
      <c r="G353" s="2">
        <v>-0.83922971289706105</v>
      </c>
      <c r="H353" s="2">
        <v>-0.80416228735018602</v>
      </c>
      <c r="I353" s="2" t="s">
        <v>1793</v>
      </c>
      <c r="J353" s="2" t="s">
        <v>1794</v>
      </c>
      <c r="K353" s="2" t="s">
        <v>1795</v>
      </c>
      <c r="L353" s="2" t="s">
        <v>1796</v>
      </c>
      <c r="M353" s="2">
        <f>TTEST(C353:H353,{0,0},2,3)</f>
        <v>7.1255591591986754E-7</v>
      </c>
      <c r="N353" s="2">
        <f t="shared" si="11"/>
        <v>0.87980432357201199</v>
      </c>
      <c r="O353" s="2" t="s">
        <v>22</v>
      </c>
      <c r="P353" s="2">
        <f t="shared" si="10"/>
        <v>6.1471810498842041</v>
      </c>
    </row>
    <row r="354" spans="1:16" x14ac:dyDescent="0.2">
      <c r="A354" s="2" t="s">
        <v>1797</v>
      </c>
      <c r="B354" s="2" t="s">
        <v>1798</v>
      </c>
      <c r="C354" s="2">
        <v>-0.66312828958210301</v>
      </c>
      <c r="D354" s="2">
        <v>-0.824020220810735</v>
      </c>
      <c r="E354" s="2">
        <v>-0.99618780083525305</v>
      </c>
      <c r="F354" s="2">
        <v>-1.0377230982863199</v>
      </c>
      <c r="G354" s="2">
        <v>-0.67410283552737704</v>
      </c>
      <c r="H354" s="2">
        <v>-1.06303072459494</v>
      </c>
      <c r="I354" s="2" t="s">
        <v>847</v>
      </c>
      <c r="J354" s="2" t="s">
        <v>848</v>
      </c>
      <c r="K354" s="2" t="s">
        <v>849</v>
      </c>
      <c r="L354" s="2" t="s">
        <v>850</v>
      </c>
      <c r="M354" s="2">
        <f>TTEST(C354:H354,{0,0},2,3)</f>
        <v>7.5668968855128552E-5</v>
      </c>
      <c r="N354" s="2">
        <f t="shared" si="11"/>
        <v>0.87636549493945459</v>
      </c>
      <c r="O354" s="2" t="s">
        <v>22</v>
      </c>
      <c r="P354" s="2">
        <f t="shared" si="10"/>
        <v>4.1210821841450125</v>
      </c>
    </row>
    <row r="355" spans="1:16" x14ac:dyDescent="0.2">
      <c r="A355" s="2" t="s">
        <v>1799</v>
      </c>
      <c r="B355" s="2" t="s">
        <v>1800</v>
      </c>
      <c r="C355" s="2">
        <v>-1.18910275965711</v>
      </c>
      <c r="D355" s="2">
        <v>-0.766113759081961</v>
      </c>
      <c r="E355" s="2">
        <v>-0.80735971088385905</v>
      </c>
      <c r="F355" s="2">
        <v>-1.21933650901019</v>
      </c>
      <c r="G355" s="2">
        <v>-0.305824852605037</v>
      </c>
      <c r="H355" s="2">
        <v>-0.96843679964698604</v>
      </c>
      <c r="I355" s="2" t="s">
        <v>1801</v>
      </c>
      <c r="J355" s="2" t="s">
        <v>1802</v>
      </c>
      <c r="K355" s="2" t="s">
        <v>1803</v>
      </c>
      <c r="L355" s="2" t="s">
        <v>1804</v>
      </c>
      <c r="M355" s="2">
        <f>TTEST(C355:H355,{0,0},2,3)</f>
        <v>1.4042847251219033E-3</v>
      </c>
      <c r="N355" s="2">
        <f t="shared" si="11"/>
        <v>0.87602906514752377</v>
      </c>
      <c r="O355" s="2" t="s">
        <v>22</v>
      </c>
      <c r="P355" s="2">
        <f t="shared" si="10"/>
        <v>2.8525448280946089</v>
      </c>
    </row>
    <row r="356" spans="1:16" x14ac:dyDescent="0.2">
      <c r="A356" s="2" t="s">
        <v>1805</v>
      </c>
      <c r="B356" s="2" t="s">
        <v>1806</v>
      </c>
      <c r="C356" s="2">
        <v>-0.66454943223776497</v>
      </c>
      <c r="D356" s="2"/>
      <c r="E356" s="2"/>
      <c r="F356" s="2">
        <v>-1.1858727376554401</v>
      </c>
      <c r="G356" s="2">
        <v>-0.77674806875630997</v>
      </c>
      <c r="H356" s="2"/>
      <c r="I356" s="2" t="s">
        <v>1807</v>
      </c>
      <c r="J356" s="2" t="s">
        <v>1808</v>
      </c>
      <c r="K356" s="2" t="s">
        <v>1809</v>
      </c>
      <c r="L356" s="2" t="s">
        <v>1810</v>
      </c>
      <c r="M356" s="2">
        <f>TTEST(C356:H356,{0,0},2,3)</f>
        <v>3.1202283745991752E-2</v>
      </c>
      <c r="N356" s="2">
        <f t="shared" si="11"/>
        <v>0.87572341288317157</v>
      </c>
      <c r="O356" s="2" t="s">
        <v>22</v>
      </c>
      <c r="P356" s="2">
        <f t="shared" si="10"/>
        <v>1.5058136180974224</v>
      </c>
    </row>
    <row r="357" spans="1:16" x14ac:dyDescent="0.2">
      <c r="A357" s="2" t="s">
        <v>1811</v>
      </c>
      <c r="B357" s="2" t="s">
        <v>1812</v>
      </c>
      <c r="C357" s="2">
        <v>-1.48832352625366</v>
      </c>
      <c r="D357" s="2">
        <v>-1.4150659972411901</v>
      </c>
      <c r="E357" s="2">
        <v>-0.837229555863226</v>
      </c>
      <c r="F357" s="2">
        <v>-0.74431442201029197</v>
      </c>
      <c r="G357" s="2">
        <v>-0.22181560972126399</v>
      </c>
      <c r="H357" s="2">
        <v>-0.54540691154937104</v>
      </c>
      <c r="I357" s="2" t="s">
        <v>405</v>
      </c>
      <c r="J357" s="2" t="s">
        <v>406</v>
      </c>
      <c r="K357" s="2" t="s">
        <v>407</v>
      </c>
      <c r="L357" s="2" t="s">
        <v>408</v>
      </c>
      <c r="M357" s="2">
        <f>TTEST(C357:H357,{0,0},2,3)</f>
        <v>7.4437158956930007E-3</v>
      </c>
      <c r="N357" s="2">
        <f t="shared" si="11"/>
        <v>0.87535933710650049</v>
      </c>
      <c r="O357" s="2" t="s">
        <v>22</v>
      </c>
      <c r="P357" s="2">
        <f t="shared" si="10"/>
        <v>2.1282102109425871</v>
      </c>
    </row>
    <row r="358" spans="1:16" x14ac:dyDescent="0.2">
      <c r="A358" s="2" t="s">
        <v>1813</v>
      </c>
      <c r="B358" s="2" t="s">
        <v>1814</v>
      </c>
      <c r="C358" s="2"/>
      <c r="D358" s="2">
        <v>-0.80302503920516799</v>
      </c>
      <c r="E358" s="2"/>
      <c r="F358" s="2">
        <v>-0.75886727958669298</v>
      </c>
      <c r="G358" s="2">
        <v>-1.0958808325585701</v>
      </c>
      <c r="H358" s="2">
        <v>-0.84165477893282303</v>
      </c>
      <c r="I358" s="2" t="s">
        <v>1815</v>
      </c>
      <c r="J358" s="2" t="s">
        <v>1816</v>
      </c>
      <c r="K358" s="2" t="s">
        <v>1817</v>
      </c>
      <c r="L358" s="2" t="s">
        <v>1818</v>
      </c>
      <c r="M358" s="2">
        <f>TTEST(C358:H358,{0,0},2,3)</f>
        <v>1.3852025718649409E-3</v>
      </c>
      <c r="N358" s="2">
        <f t="shared" si="11"/>
        <v>0.87485698257081346</v>
      </c>
      <c r="O358" s="2" t="s">
        <v>22</v>
      </c>
      <c r="P358" s="2">
        <f t="shared" si="10"/>
        <v>2.8584867107800163</v>
      </c>
    </row>
    <row r="359" spans="1:16" x14ac:dyDescent="0.2">
      <c r="A359" s="2" t="s">
        <v>1819</v>
      </c>
      <c r="B359" s="2" t="s">
        <v>1820</v>
      </c>
      <c r="C359" s="2">
        <v>-0.87848167794022403</v>
      </c>
      <c r="D359" s="2">
        <v>-0.96668624502586797</v>
      </c>
      <c r="E359" s="2">
        <v>-0.74262415014814598</v>
      </c>
      <c r="F359" s="2">
        <v>-0.92493834937860797</v>
      </c>
      <c r="G359" s="2">
        <v>-0.99478550028064106</v>
      </c>
      <c r="H359" s="2">
        <v>-0.73539946412508195</v>
      </c>
      <c r="I359" s="2" t="s">
        <v>985</v>
      </c>
      <c r="J359" s="2" t="s">
        <v>986</v>
      </c>
      <c r="K359" s="2" t="s">
        <v>987</v>
      </c>
      <c r="L359" s="2" t="s">
        <v>988</v>
      </c>
      <c r="M359" s="2">
        <f>TTEST(C359:H359,{0,0},2,3)</f>
        <v>7.1026977228595307E-6</v>
      </c>
      <c r="N359" s="2">
        <f t="shared" si="11"/>
        <v>0.87381923114976134</v>
      </c>
      <c r="O359" s="2" t="s">
        <v>22</v>
      </c>
      <c r="P359" s="2">
        <f t="shared" si="10"/>
        <v>5.1485766676716764</v>
      </c>
    </row>
    <row r="360" spans="1:16" x14ac:dyDescent="0.2">
      <c r="A360" s="2" t="s">
        <v>1821</v>
      </c>
      <c r="B360" s="2" t="s">
        <v>1822</v>
      </c>
      <c r="C360" s="2">
        <v>-0.209665389121095</v>
      </c>
      <c r="D360" s="2">
        <v>-0.94661284019950198</v>
      </c>
      <c r="E360" s="2">
        <v>-0.97800380089249395</v>
      </c>
      <c r="F360" s="2">
        <v>-0.95875864450658699</v>
      </c>
      <c r="G360" s="2">
        <v>-1.25005610461367</v>
      </c>
      <c r="H360" s="2">
        <v>-0.89636104389294602</v>
      </c>
      <c r="I360" s="2" t="s">
        <v>1823</v>
      </c>
      <c r="J360" s="2" t="s">
        <v>1824</v>
      </c>
      <c r="K360" s="2" t="s">
        <v>1825</v>
      </c>
      <c r="L360" s="2" t="s">
        <v>1826</v>
      </c>
      <c r="M360" s="2">
        <f>TTEST(C360:H360,{0,0},2,3)</f>
        <v>1.6629264926731867E-3</v>
      </c>
      <c r="N360" s="2">
        <f t="shared" si="11"/>
        <v>0.87324297053771549</v>
      </c>
      <c r="O360" s="2" t="s">
        <v>22</v>
      </c>
      <c r="P360" s="2">
        <f t="shared" si="10"/>
        <v>2.779126947732963</v>
      </c>
    </row>
    <row r="361" spans="1:16" x14ac:dyDescent="0.2">
      <c r="A361" s="2" t="s">
        <v>1827</v>
      </c>
      <c r="B361" s="2" t="s">
        <v>1828</v>
      </c>
      <c r="C361" s="2">
        <v>-0.71876552799980997</v>
      </c>
      <c r="D361" s="2">
        <v>-1.11354860893612</v>
      </c>
      <c r="E361" s="2">
        <v>-1.0809444617300401</v>
      </c>
      <c r="F361" s="2">
        <v>-1.08188682073432</v>
      </c>
      <c r="G361" s="2">
        <v>-0.37102724338124199</v>
      </c>
      <c r="H361" s="2"/>
      <c r="I361" s="2" t="s">
        <v>1829</v>
      </c>
      <c r="J361" s="2" t="s">
        <v>1830</v>
      </c>
      <c r="K361" s="2" t="s">
        <v>1831</v>
      </c>
      <c r="L361" s="2" t="s">
        <v>1832</v>
      </c>
      <c r="M361" s="2">
        <f>TTEST(C361:H361,{0,0},2,3)</f>
        <v>3.8301188770020977E-3</v>
      </c>
      <c r="N361" s="2">
        <f t="shared" si="11"/>
        <v>0.87323453255630634</v>
      </c>
      <c r="O361" s="2" t="s">
        <v>22</v>
      </c>
      <c r="P361" s="2">
        <f t="shared" si="10"/>
        <v>2.4167877464426479</v>
      </c>
    </row>
    <row r="362" spans="1:16" x14ac:dyDescent="0.2">
      <c r="A362" s="2" t="s">
        <v>1833</v>
      </c>
      <c r="B362" s="2" t="s">
        <v>1834</v>
      </c>
      <c r="C362" s="2">
        <v>-0.952519332936962</v>
      </c>
      <c r="D362" s="2"/>
      <c r="E362" s="2">
        <v>-1.68813557275394</v>
      </c>
      <c r="F362" s="2">
        <v>-0.52254259432044703</v>
      </c>
      <c r="G362" s="2">
        <v>-0.62339718559271395</v>
      </c>
      <c r="H362" s="2">
        <v>-0.57914988137983203</v>
      </c>
      <c r="I362" s="2" t="s">
        <v>1457</v>
      </c>
      <c r="J362" s="2" t="s">
        <v>1458</v>
      </c>
      <c r="K362" s="2" t="s">
        <v>1459</v>
      </c>
      <c r="L362" s="2" t="s">
        <v>1460</v>
      </c>
      <c r="M362" s="2">
        <f>TTEST(C362:H362,{0,0},2,3)</f>
        <v>1.5828342611737205E-2</v>
      </c>
      <c r="N362" s="2">
        <f t="shared" si="11"/>
        <v>0.87314891339677891</v>
      </c>
      <c r="O362" s="2" t="s">
        <v>22</v>
      </c>
      <c r="P362" s="2">
        <f t="shared" si="10"/>
        <v>1.8005645578009726</v>
      </c>
    </row>
    <row r="363" spans="1:16" x14ac:dyDescent="0.2">
      <c r="A363" s="2" t="s">
        <v>1835</v>
      </c>
      <c r="B363" s="2" t="s">
        <v>1836</v>
      </c>
      <c r="C363" s="2">
        <v>-1.0335713110840601</v>
      </c>
      <c r="D363" s="2">
        <v>-0.97785415430980505</v>
      </c>
      <c r="E363" s="2">
        <v>-0.87892634329114905</v>
      </c>
      <c r="F363" s="2">
        <v>-0.76889937087388704</v>
      </c>
      <c r="G363" s="2">
        <v>-0.75642920080327503</v>
      </c>
      <c r="H363" s="2">
        <v>-0.81099844033164603</v>
      </c>
      <c r="I363" s="2" t="s">
        <v>847</v>
      </c>
      <c r="J363" s="2" t="s">
        <v>848</v>
      </c>
      <c r="K363" s="2" t="s">
        <v>849</v>
      </c>
      <c r="L363" s="2" t="s">
        <v>850</v>
      </c>
      <c r="M363" s="2">
        <f>TTEST(C363:H363,{0,0},2,3)</f>
        <v>8.0394360888293529E-6</v>
      </c>
      <c r="N363" s="2">
        <f t="shared" si="11"/>
        <v>0.87111313678230384</v>
      </c>
      <c r="O363" s="2" t="s">
        <v>22</v>
      </c>
      <c r="P363" s="2">
        <f t="shared" si="10"/>
        <v>5.0947744129553598</v>
      </c>
    </row>
    <row r="364" spans="1:16" x14ac:dyDescent="0.2">
      <c r="A364" s="2" t="s">
        <v>1837</v>
      </c>
      <c r="B364" s="2" t="s">
        <v>1838</v>
      </c>
      <c r="C364" s="2"/>
      <c r="D364" s="2">
        <v>-1.0624431356008199</v>
      </c>
      <c r="E364" s="2"/>
      <c r="F364" s="2">
        <v>-0.61330615356113305</v>
      </c>
      <c r="G364" s="2">
        <v>-0.88640240733716402</v>
      </c>
      <c r="H364" s="2">
        <v>-0.92134889608709902</v>
      </c>
      <c r="I364" s="2" t="s">
        <v>1099</v>
      </c>
      <c r="J364" s="2" t="s">
        <v>1100</v>
      </c>
      <c r="K364" s="2" t="s">
        <v>1101</v>
      </c>
      <c r="L364" s="2" t="s">
        <v>1102</v>
      </c>
      <c r="M364" s="2">
        <f>TTEST(C364:H364,{0,0},2,3)</f>
        <v>2.6536832582657491E-3</v>
      </c>
      <c r="N364" s="2">
        <f t="shared" si="11"/>
        <v>0.87087514814655398</v>
      </c>
      <c r="O364" s="2" t="s">
        <v>22</v>
      </c>
      <c r="P364" s="2">
        <f t="shared" si="10"/>
        <v>2.5761509154567115</v>
      </c>
    </row>
    <row r="365" spans="1:16" x14ac:dyDescent="0.2">
      <c r="A365" s="2" t="s">
        <v>1839</v>
      </c>
      <c r="B365" s="2" t="s">
        <v>1840</v>
      </c>
      <c r="C365" s="2"/>
      <c r="D365" s="2"/>
      <c r="E365" s="2">
        <v>-0.65589407969545399</v>
      </c>
      <c r="F365" s="2">
        <v>-1.14041865731375</v>
      </c>
      <c r="G365" s="2">
        <v>-1.01065372589845</v>
      </c>
      <c r="H365" s="2">
        <v>-0.67460184819747304</v>
      </c>
      <c r="I365" s="2" t="s">
        <v>1841</v>
      </c>
      <c r="J365" s="2" t="s">
        <v>1842</v>
      </c>
      <c r="K365" s="2" t="s">
        <v>1843</v>
      </c>
      <c r="L365" s="2" t="s">
        <v>1844</v>
      </c>
      <c r="M365" s="2">
        <f>TTEST(C365:H365,{0,0},2,3)</f>
        <v>5.5929164390056962E-3</v>
      </c>
      <c r="N365" s="2">
        <f t="shared" si="11"/>
        <v>0.8703920777762818</v>
      </c>
      <c r="O365" s="2" t="s">
        <v>22</v>
      </c>
      <c r="P365" s="2">
        <f t="shared" si="10"/>
        <v>2.2523616692020259</v>
      </c>
    </row>
    <row r="366" spans="1:16" x14ac:dyDescent="0.2">
      <c r="A366" s="2" t="s">
        <v>1845</v>
      </c>
      <c r="B366" s="2" t="s">
        <v>1846</v>
      </c>
      <c r="C366" s="2">
        <v>-0.77768500171815802</v>
      </c>
      <c r="D366" s="2">
        <v>-0.477545862973491</v>
      </c>
      <c r="E366" s="2">
        <v>-1.01171230254156</v>
      </c>
      <c r="F366" s="2">
        <v>-0.77916133185352998</v>
      </c>
      <c r="G366" s="2">
        <v>-1.29227936231909</v>
      </c>
      <c r="H366" s="2">
        <v>-0.87867331348315603</v>
      </c>
      <c r="I366" s="2" t="s">
        <v>1847</v>
      </c>
      <c r="J366" s="2" t="s">
        <v>1848</v>
      </c>
      <c r="K366" s="2" t="s">
        <v>1849</v>
      </c>
      <c r="L366" s="2" t="s">
        <v>1850</v>
      </c>
      <c r="M366" s="2">
        <f>TTEST(C366:H366,{0,0},2,3)</f>
        <v>5.4270898811142171E-4</v>
      </c>
      <c r="N366" s="2">
        <f t="shared" si="11"/>
        <v>0.86950952914816415</v>
      </c>
      <c r="O366" s="2" t="s">
        <v>22</v>
      </c>
      <c r="P366" s="2">
        <f t="shared" si="10"/>
        <v>3.2654329857636801</v>
      </c>
    </row>
    <row r="367" spans="1:16" x14ac:dyDescent="0.2">
      <c r="A367" s="2" t="s">
        <v>1851</v>
      </c>
      <c r="B367" s="2" t="s">
        <v>1852</v>
      </c>
      <c r="C367" s="2">
        <v>-0.38786652819137202</v>
      </c>
      <c r="D367" s="2">
        <v>-1.1788169993016</v>
      </c>
      <c r="E367" s="2">
        <v>-1.0196452018512701</v>
      </c>
      <c r="F367" s="2">
        <v>-0.75235846539386397</v>
      </c>
      <c r="G367" s="2">
        <v>-0.86268848257569097</v>
      </c>
      <c r="H367" s="2">
        <v>-1.00629341265843</v>
      </c>
      <c r="I367" s="2" t="s">
        <v>1271</v>
      </c>
      <c r="J367" s="2" t="s">
        <v>1272</v>
      </c>
      <c r="K367" s="2" t="s">
        <v>1273</v>
      </c>
      <c r="L367" s="2" t="s">
        <v>1274</v>
      </c>
      <c r="M367" s="2">
        <f>TTEST(C367:H367,{0,0},2,3)</f>
        <v>5.9475748491404513E-4</v>
      </c>
      <c r="N367" s="2">
        <f t="shared" si="11"/>
        <v>0.86794484832870433</v>
      </c>
      <c r="O367" s="2" t="s">
        <v>22</v>
      </c>
      <c r="P367" s="2">
        <f t="shared" si="10"/>
        <v>3.2256600837397711</v>
      </c>
    </row>
    <row r="368" spans="1:16" x14ac:dyDescent="0.2">
      <c r="A368" s="2" t="s">
        <v>1853</v>
      </c>
      <c r="B368" s="2" t="s">
        <v>1854</v>
      </c>
      <c r="C368" s="2">
        <v>-0.92431171138481005</v>
      </c>
      <c r="D368" s="2">
        <v>-0.98465220209543403</v>
      </c>
      <c r="E368" s="2">
        <v>-0.81969489575963095</v>
      </c>
      <c r="F368" s="2">
        <v>-0.81669321376049597</v>
      </c>
      <c r="G368" s="2">
        <v>-1.00882339434504</v>
      </c>
      <c r="H368" s="2">
        <v>-0.65301251801823701</v>
      </c>
      <c r="I368" s="2" t="s">
        <v>909</v>
      </c>
      <c r="J368" s="2" t="s">
        <v>910</v>
      </c>
      <c r="K368" s="2" t="s">
        <v>911</v>
      </c>
      <c r="L368" s="2" t="s">
        <v>912</v>
      </c>
      <c r="M368" s="2">
        <f>TTEST(C368:H368,{0,0},2,3)</f>
        <v>1.7139825171417185E-5</v>
      </c>
      <c r="N368" s="2">
        <f t="shared" si="11"/>
        <v>0.86786465589394124</v>
      </c>
      <c r="O368" s="2" t="s">
        <v>22</v>
      </c>
      <c r="P368" s="2">
        <f t="shared" si="10"/>
        <v>4.7659936122538955</v>
      </c>
    </row>
    <row r="369" spans="1:16" x14ac:dyDescent="0.2">
      <c r="A369" s="2" t="s">
        <v>1855</v>
      </c>
      <c r="B369" s="2" t="s">
        <v>1856</v>
      </c>
      <c r="C369" s="2">
        <v>-1.17385187390795</v>
      </c>
      <c r="D369" s="2">
        <v>-0.63485901228703001</v>
      </c>
      <c r="E369" s="2">
        <v>-0.64806675647178702</v>
      </c>
      <c r="F369" s="2">
        <v>-0.79602077793424497</v>
      </c>
      <c r="G369" s="2">
        <v>-1.08142215955024</v>
      </c>
      <c r="H369" s="2"/>
      <c r="I369" s="2" t="s">
        <v>1857</v>
      </c>
      <c r="J369" s="2" t="s">
        <v>1858</v>
      </c>
      <c r="K369" s="2" t="s">
        <v>1859</v>
      </c>
      <c r="L369" s="2" t="s">
        <v>1860</v>
      </c>
      <c r="M369" s="2">
        <f>TTEST(C369:H369,{0,0},2,3)</f>
        <v>1.4573136731180565E-3</v>
      </c>
      <c r="N369" s="2">
        <f t="shared" si="11"/>
        <v>0.86684411603025036</v>
      </c>
      <c r="O369" s="2" t="s">
        <v>22</v>
      </c>
      <c r="P369" s="2">
        <f t="shared" si="10"/>
        <v>2.8364469603490887</v>
      </c>
    </row>
    <row r="370" spans="1:16" x14ac:dyDescent="0.2">
      <c r="A370" s="2" t="s">
        <v>1861</v>
      </c>
      <c r="B370" s="2" t="s">
        <v>1862</v>
      </c>
      <c r="C370" s="2">
        <v>-0.87021109559363896</v>
      </c>
      <c r="D370" s="2">
        <v>-1.0462951884004601</v>
      </c>
      <c r="E370" s="2">
        <v>-0.83683774795270305</v>
      </c>
      <c r="F370" s="2">
        <v>-1.0695776746361101</v>
      </c>
      <c r="G370" s="2">
        <v>-0.64512618210373895</v>
      </c>
      <c r="H370" s="2">
        <v>-0.72357574783135403</v>
      </c>
      <c r="I370" s="2" t="s">
        <v>441</v>
      </c>
      <c r="J370" s="2" t="s">
        <v>442</v>
      </c>
      <c r="K370" s="2" t="s">
        <v>443</v>
      </c>
      <c r="L370" s="2" t="s">
        <v>444</v>
      </c>
      <c r="M370" s="2">
        <f>TTEST(C370:H370,{0,0},2,3)</f>
        <v>5.8267311369039374E-5</v>
      </c>
      <c r="N370" s="2">
        <f t="shared" si="11"/>
        <v>0.8652706060863341</v>
      </c>
      <c r="O370" s="2" t="s">
        <v>22</v>
      </c>
      <c r="P370" s="2">
        <f t="shared" si="10"/>
        <v>4.2345750211157753</v>
      </c>
    </row>
    <row r="371" spans="1:16" x14ac:dyDescent="0.2">
      <c r="A371" s="2" t="s">
        <v>1863</v>
      </c>
      <c r="B371" s="2" t="s">
        <v>1864</v>
      </c>
      <c r="C371" s="2">
        <v>-0.87093873743355299</v>
      </c>
      <c r="D371" s="2">
        <v>-1.22655649784651</v>
      </c>
      <c r="E371" s="2">
        <v>-0.58919653523353899</v>
      </c>
      <c r="F371" s="2">
        <v>-1.0357736526007999</v>
      </c>
      <c r="G371" s="2">
        <v>-0.59453453218935703</v>
      </c>
      <c r="H371" s="2">
        <v>-0.87194692402329299</v>
      </c>
      <c r="I371" s="2" t="s">
        <v>1865</v>
      </c>
      <c r="J371" s="2" t="s">
        <v>1866</v>
      </c>
      <c r="K371" s="2" t="s">
        <v>1867</v>
      </c>
      <c r="L371" s="2" t="s">
        <v>1868</v>
      </c>
      <c r="M371" s="2">
        <f>TTEST(C371:H371,{0,0},2,3)</f>
        <v>3.6673137671514158E-4</v>
      </c>
      <c r="N371" s="2">
        <f t="shared" si="11"/>
        <v>0.86482447988784195</v>
      </c>
      <c r="O371" s="2" t="s">
        <v>22</v>
      </c>
      <c r="P371" s="2">
        <f t="shared" si="10"/>
        <v>3.4356519311866753</v>
      </c>
    </row>
    <row r="372" spans="1:16" x14ac:dyDescent="0.2">
      <c r="A372" s="2" t="s">
        <v>1869</v>
      </c>
      <c r="B372" s="2" t="s">
        <v>1870</v>
      </c>
      <c r="C372" s="2">
        <v>-2.2042810399644801</v>
      </c>
      <c r="D372" s="2">
        <v>-0.61032251432118401</v>
      </c>
      <c r="E372" s="2">
        <v>-0.62925362536016505</v>
      </c>
      <c r="F372" s="2">
        <v>-0.82811594655030896</v>
      </c>
      <c r="G372" s="2">
        <v>-0.384048990173953</v>
      </c>
      <c r="H372" s="2">
        <v>-0.53093302740276904</v>
      </c>
      <c r="I372" s="2" t="s">
        <v>1871</v>
      </c>
      <c r="J372" s="2" t="s">
        <v>1872</v>
      </c>
      <c r="K372" s="2" t="s">
        <v>1873</v>
      </c>
      <c r="L372" s="2" t="s">
        <v>1874</v>
      </c>
      <c r="M372" s="2">
        <f>TTEST(C372:H372,{0,0},2,3)</f>
        <v>2.5355672490918413E-2</v>
      </c>
      <c r="N372" s="2">
        <f t="shared" si="11"/>
        <v>0.86449252396214327</v>
      </c>
      <c r="O372" s="2" t="s">
        <v>22</v>
      </c>
      <c r="P372" s="2">
        <f t="shared" si="10"/>
        <v>1.5959248664719778</v>
      </c>
    </row>
    <row r="373" spans="1:16" x14ac:dyDescent="0.2">
      <c r="A373" s="2" t="s">
        <v>1875</v>
      </c>
      <c r="B373" s="2" t="s">
        <v>1876</v>
      </c>
      <c r="C373" s="2">
        <v>-0.94520662499948405</v>
      </c>
      <c r="D373" s="2">
        <v>-1.0086552364921599</v>
      </c>
      <c r="E373" s="2">
        <v>-0.76556815165479997</v>
      </c>
      <c r="F373" s="2">
        <v>-0.82211052529801698</v>
      </c>
      <c r="G373" s="2">
        <v>-0.92884067755578603</v>
      </c>
      <c r="H373" s="2">
        <v>-0.69897748810653904</v>
      </c>
      <c r="I373" s="2" t="s">
        <v>1397</v>
      </c>
      <c r="J373" s="2" t="s">
        <v>1398</v>
      </c>
      <c r="K373" s="2" t="s">
        <v>1399</v>
      </c>
      <c r="L373" s="2" t="s">
        <v>1400</v>
      </c>
      <c r="M373" s="2">
        <f>TTEST(C373:H373,{0,0},2,3)</f>
        <v>1.0300579621556394E-5</v>
      </c>
      <c r="N373" s="2">
        <f t="shared" si="11"/>
        <v>0.86155978401779765</v>
      </c>
      <c r="O373" s="2" t="s">
        <v>22</v>
      </c>
      <c r="P373" s="2">
        <f t="shared" si="10"/>
        <v>4.9871383365219168</v>
      </c>
    </row>
    <row r="374" spans="1:16" x14ac:dyDescent="0.2">
      <c r="A374" s="2" t="s">
        <v>1877</v>
      </c>
      <c r="B374" s="2" t="s">
        <v>1878</v>
      </c>
      <c r="C374" s="2">
        <v>-0.76107326328552005</v>
      </c>
      <c r="D374" s="2">
        <v>-1.18759249493319</v>
      </c>
      <c r="E374" s="2">
        <v>-1.0283279004470001</v>
      </c>
      <c r="F374" s="2">
        <v>-0.94522550687844398</v>
      </c>
      <c r="G374" s="2">
        <v>-0.49833550023833301</v>
      </c>
      <c r="H374" s="2">
        <v>-0.74627570256050502</v>
      </c>
      <c r="I374" s="2" t="s">
        <v>1879</v>
      </c>
      <c r="J374" s="2" t="s">
        <v>1880</v>
      </c>
      <c r="K374" s="2" t="s">
        <v>1881</v>
      </c>
      <c r="L374" s="2" t="s">
        <v>1882</v>
      </c>
      <c r="M374" s="2">
        <f>TTEST(C374:H374,{0,0},2,3)</f>
        <v>3.3872556335733236E-4</v>
      </c>
      <c r="N374" s="2">
        <f t="shared" si="11"/>
        <v>0.86113839472383191</v>
      </c>
      <c r="O374" s="2" t="s">
        <v>22</v>
      </c>
      <c r="P374" s="2">
        <f t="shared" si="10"/>
        <v>3.4701520262485284</v>
      </c>
    </row>
    <row r="375" spans="1:16" x14ac:dyDescent="0.2">
      <c r="A375" s="2" t="s">
        <v>1883</v>
      </c>
      <c r="B375" s="2" t="s">
        <v>1884</v>
      </c>
      <c r="C375" s="2">
        <v>-1.07220607710688</v>
      </c>
      <c r="D375" s="2">
        <v>-1.1075879871391401</v>
      </c>
      <c r="E375" s="2">
        <v>-0.83332749329921096</v>
      </c>
      <c r="F375" s="2">
        <v>-0.89418222350252297</v>
      </c>
      <c r="G375" s="2">
        <v>-0.603858464151668</v>
      </c>
      <c r="H375" s="2">
        <v>-0.65148271544050496</v>
      </c>
      <c r="I375" s="2" t="s">
        <v>1885</v>
      </c>
      <c r="J375" s="2" t="s">
        <v>1886</v>
      </c>
      <c r="K375" s="2" t="s">
        <v>1887</v>
      </c>
      <c r="L375" s="2" t="s">
        <v>1888</v>
      </c>
      <c r="M375" s="2">
        <f>TTEST(C375:H375,{0,0},2,3)</f>
        <v>1.6220154451725114E-4</v>
      </c>
      <c r="N375" s="2">
        <f t="shared" si="11"/>
        <v>0.86044082677332112</v>
      </c>
      <c r="O375" s="2" t="s">
        <v>22</v>
      </c>
      <c r="P375" s="2">
        <f t="shared" si="10"/>
        <v>3.7899450146616953</v>
      </c>
    </row>
    <row r="376" spans="1:16" x14ac:dyDescent="0.2">
      <c r="A376" s="2" t="s">
        <v>1889</v>
      </c>
      <c r="B376" s="2" t="s">
        <v>1890</v>
      </c>
      <c r="C376" s="2"/>
      <c r="D376" s="2">
        <v>-0.62794340827886197</v>
      </c>
      <c r="E376" s="2">
        <v>-0.94034858295373103</v>
      </c>
      <c r="F376" s="2">
        <v>-0.723372091679372</v>
      </c>
      <c r="G376" s="2">
        <v>-1.02479295448763</v>
      </c>
      <c r="H376" s="2">
        <v>-0.97108234642980396</v>
      </c>
      <c r="I376" s="2" t="s">
        <v>1891</v>
      </c>
      <c r="J376" s="2" t="s">
        <v>1892</v>
      </c>
      <c r="K376" s="2" t="s">
        <v>1893</v>
      </c>
      <c r="L376" s="2" t="s">
        <v>1894</v>
      </c>
      <c r="M376" s="2">
        <f>TTEST(C376:H376,{0,0},2,3)</f>
        <v>3.6911207506385606E-4</v>
      </c>
      <c r="N376" s="2">
        <f t="shared" si="11"/>
        <v>0.85750787676587981</v>
      </c>
      <c r="O376" s="2" t="s">
        <v>22</v>
      </c>
      <c r="P376" s="2">
        <f t="shared" si="10"/>
        <v>3.4328417471429433</v>
      </c>
    </row>
    <row r="377" spans="1:16" x14ac:dyDescent="0.2">
      <c r="A377" s="2" t="s">
        <v>1895</v>
      </c>
      <c r="B377" s="2" t="s">
        <v>1896</v>
      </c>
      <c r="C377" s="2">
        <v>-0.80503292114995195</v>
      </c>
      <c r="D377" s="2">
        <v>-0.93721893776905796</v>
      </c>
      <c r="E377" s="2">
        <v>-0.966775944079452</v>
      </c>
      <c r="F377" s="2">
        <v>-0.98636490168133595</v>
      </c>
      <c r="G377" s="2">
        <v>-0.73779195103038198</v>
      </c>
      <c r="H377" s="2">
        <v>-0.70709264087192503</v>
      </c>
      <c r="I377" s="2" t="s">
        <v>847</v>
      </c>
      <c r="J377" s="2" t="s">
        <v>848</v>
      </c>
      <c r="K377" s="2" t="s">
        <v>849</v>
      </c>
      <c r="L377" s="2" t="s">
        <v>850</v>
      </c>
      <c r="M377" s="2">
        <f>TTEST(C377:H377,{0,0},2,3)</f>
        <v>1.2234638183343174E-5</v>
      </c>
      <c r="N377" s="2">
        <f t="shared" si="11"/>
        <v>0.85671288276368396</v>
      </c>
      <c r="O377" s="2" t="s">
        <v>22</v>
      </c>
      <c r="P377" s="2">
        <f t="shared" si="10"/>
        <v>4.9124088695734089</v>
      </c>
    </row>
    <row r="378" spans="1:16" x14ac:dyDescent="0.2">
      <c r="A378" s="2" t="s">
        <v>1897</v>
      </c>
      <c r="B378" s="2" t="s">
        <v>1898</v>
      </c>
      <c r="C378" s="2"/>
      <c r="D378" s="2"/>
      <c r="E378" s="2">
        <v>-1.06689521425287</v>
      </c>
      <c r="F378" s="2">
        <v>-0.49426889617483699</v>
      </c>
      <c r="G378" s="2">
        <v>-1.24917950366549</v>
      </c>
      <c r="H378" s="2">
        <v>-0.60635290619334303</v>
      </c>
      <c r="I378" s="2" t="s">
        <v>1899</v>
      </c>
      <c r="J378" s="2" t="s">
        <v>1900</v>
      </c>
      <c r="K378" s="2" t="s">
        <v>1901</v>
      </c>
      <c r="L378" s="2" t="s">
        <v>1902</v>
      </c>
      <c r="M378" s="2">
        <f>TTEST(C378:H378,{0,0},2,3)</f>
        <v>1.7964310473596385E-2</v>
      </c>
      <c r="N378" s="2">
        <f t="shared" si="11"/>
        <v>0.85417413007163501</v>
      </c>
      <c r="O378" s="2" t="s">
        <v>22</v>
      </c>
      <c r="P378" s="2">
        <f t="shared" si="10"/>
        <v>1.7455894477195155</v>
      </c>
    </row>
    <row r="379" spans="1:16" x14ac:dyDescent="0.2">
      <c r="A379" s="2" t="s">
        <v>1903</v>
      </c>
      <c r="B379" s="2" t="s">
        <v>1904</v>
      </c>
      <c r="C379" s="2">
        <v>-0.53148161354691204</v>
      </c>
      <c r="D379" s="2">
        <v>-1.2207196210228299</v>
      </c>
      <c r="E379" s="2">
        <v>-0.62858862677988303</v>
      </c>
      <c r="F379" s="2"/>
      <c r="G379" s="2">
        <v>-1.0307168141043599</v>
      </c>
      <c r="H379" s="2"/>
      <c r="I379" s="2" t="s">
        <v>1905</v>
      </c>
      <c r="J379" s="2" t="s">
        <v>1906</v>
      </c>
      <c r="K379" s="2" t="s">
        <v>1907</v>
      </c>
      <c r="L379" s="2" t="s">
        <v>1908</v>
      </c>
      <c r="M379" s="2">
        <f>TTEST(C379:H379,{0,0},2,3)</f>
        <v>1.368441633767086E-2</v>
      </c>
      <c r="N379" s="2">
        <f t="shared" si="11"/>
        <v>0.85287666886349622</v>
      </c>
      <c r="O379" s="2" t="s">
        <v>22</v>
      </c>
      <c r="P379" s="2">
        <f t="shared" si="10"/>
        <v>1.8637737212158201</v>
      </c>
    </row>
    <row r="380" spans="1:16" x14ac:dyDescent="0.2">
      <c r="A380" s="2" t="s">
        <v>1909</v>
      </c>
      <c r="B380" s="2" t="s">
        <v>1910</v>
      </c>
      <c r="C380" s="2">
        <v>-1.2566334236146099</v>
      </c>
      <c r="D380" s="2">
        <v>-1.0390404216093501</v>
      </c>
      <c r="E380" s="2">
        <v>-0.77432181075990103</v>
      </c>
      <c r="F380" s="2">
        <v>-0.55137200044256995</v>
      </c>
      <c r="G380" s="2">
        <v>-0.740702088530517</v>
      </c>
      <c r="H380" s="2">
        <v>-0.74627433364739104</v>
      </c>
      <c r="I380" s="2" t="s">
        <v>1847</v>
      </c>
      <c r="J380" s="2" t="s">
        <v>1848</v>
      </c>
      <c r="K380" s="2" t="s">
        <v>1849</v>
      </c>
      <c r="L380" s="2" t="s">
        <v>1850</v>
      </c>
      <c r="M380" s="2">
        <f>TTEST(C380:H380,{0,0},2,3)</f>
        <v>4.2401533705507387E-4</v>
      </c>
      <c r="N380" s="2">
        <f t="shared" si="11"/>
        <v>0.8513906797673898</v>
      </c>
      <c r="O380" s="2" t="s">
        <v>22</v>
      </c>
      <c r="P380" s="2">
        <f t="shared" si="10"/>
        <v>3.3726184342612249</v>
      </c>
    </row>
    <row r="381" spans="1:16" x14ac:dyDescent="0.2">
      <c r="A381" s="2" t="s">
        <v>1911</v>
      </c>
      <c r="B381" s="2" t="s">
        <v>1912</v>
      </c>
      <c r="C381" s="2">
        <v>-0.61487400977183604</v>
      </c>
      <c r="D381" s="2">
        <v>-1.05111849535319</v>
      </c>
      <c r="E381" s="2">
        <v>-0.89319784387035395</v>
      </c>
      <c r="F381" s="2">
        <v>-0.93477292320159699</v>
      </c>
      <c r="G381" s="2">
        <v>-0.78502805150419297</v>
      </c>
      <c r="H381" s="2">
        <v>-0.82791679522905504</v>
      </c>
      <c r="I381" s="2" t="s">
        <v>1913</v>
      </c>
      <c r="J381" s="2" t="s">
        <v>1914</v>
      </c>
      <c r="K381" s="2" t="s">
        <v>1915</v>
      </c>
      <c r="L381" s="2" t="s">
        <v>1916</v>
      </c>
      <c r="M381" s="2">
        <f>TTEST(C381:H381,{0,0},2,3)</f>
        <v>3.2412166454026331E-5</v>
      </c>
      <c r="N381" s="2">
        <f t="shared" si="11"/>
        <v>0.85115135315503754</v>
      </c>
      <c r="O381" s="2" t="s">
        <v>22</v>
      </c>
      <c r="P381" s="2">
        <f t="shared" si="10"/>
        <v>4.4892919394218564</v>
      </c>
    </row>
    <row r="382" spans="1:16" x14ac:dyDescent="0.2">
      <c r="A382" s="2" t="s">
        <v>1917</v>
      </c>
      <c r="B382" s="2" t="s">
        <v>1918</v>
      </c>
      <c r="C382" s="2">
        <v>-0.66995689315645401</v>
      </c>
      <c r="D382" s="2">
        <v>-1.07619071951727</v>
      </c>
      <c r="E382" s="2">
        <v>-1.21097968240345</v>
      </c>
      <c r="F382" s="2">
        <v>-0.904362080193438</v>
      </c>
      <c r="G382" s="2">
        <v>-0.73650081074036899</v>
      </c>
      <c r="H382" s="2">
        <v>-0.50029966556232697</v>
      </c>
      <c r="I382" s="2" t="s">
        <v>1035</v>
      </c>
      <c r="J382" s="2" t="s">
        <v>1036</v>
      </c>
      <c r="K382" s="2" t="s">
        <v>1037</v>
      </c>
      <c r="L382" s="2" t="s">
        <v>1038</v>
      </c>
      <c r="M382" s="2">
        <f>TTEST(C382:H382,{0,0},2,3)</f>
        <v>5.404189049850992E-4</v>
      </c>
      <c r="N382" s="2">
        <f t="shared" si="11"/>
        <v>0.84971497526221806</v>
      </c>
      <c r="O382" s="2" t="s">
        <v>22</v>
      </c>
      <c r="P382" s="2">
        <f t="shared" si="10"/>
        <v>3.2672694668537448</v>
      </c>
    </row>
    <row r="383" spans="1:16" x14ac:dyDescent="0.2">
      <c r="A383" s="2" t="s">
        <v>1919</v>
      </c>
      <c r="B383" s="2" t="s">
        <v>1920</v>
      </c>
      <c r="C383" s="2"/>
      <c r="D383" s="2"/>
      <c r="E383" s="2">
        <v>-1.00796007097681</v>
      </c>
      <c r="F383" s="2">
        <v>-0.91936281304156198</v>
      </c>
      <c r="G383" s="2">
        <v>-0.85211046689141201</v>
      </c>
      <c r="H383" s="2">
        <v>-0.61487602006906505</v>
      </c>
      <c r="I383" s="2" t="s">
        <v>991</v>
      </c>
      <c r="J383" s="2" t="s">
        <v>992</v>
      </c>
      <c r="K383" s="2" t="s">
        <v>993</v>
      </c>
      <c r="L383" s="2" t="s">
        <v>994</v>
      </c>
      <c r="M383" s="2">
        <f>TTEST(C383:H383,{0,0},2,3)</f>
        <v>2.079215818089163E-3</v>
      </c>
      <c r="N383" s="2">
        <f t="shared" si="11"/>
        <v>0.8485773427447123</v>
      </c>
      <c r="O383" s="2" t="s">
        <v>22</v>
      </c>
      <c r="P383" s="2">
        <f t="shared" si="10"/>
        <v>2.682100429504203</v>
      </c>
    </row>
    <row r="384" spans="1:16" x14ac:dyDescent="0.2">
      <c r="A384" s="2" t="s">
        <v>1921</v>
      </c>
      <c r="B384" s="2" t="s">
        <v>1922</v>
      </c>
      <c r="C384" s="2">
        <v>-0.80105029640661995</v>
      </c>
      <c r="D384" s="2">
        <v>-1.3034044400057101</v>
      </c>
      <c r="E384" s="2">
        <v>-0.63823313623834999</v>
      </c>
      <c r="F384" s="2">
        <v>-0.59659170159447605</v>
      </c>
      <c r="G384" s="2"/>
      <c r="H384" s="2">
        <v>-0.90236474888597196</v>
      </c>
      <c r="I384" s="2" t="s">
        <v>1923</v>
      </c>
      <c r="J384" s="2" t="s">
        <v>1924</v>
      </c>
      <c r="K384" s="2" t="s">
        <v>1925</v>
      </c>
      <c r="L384" s="2" t="s">
        <v>1926</v>
      </c>
      <c r="M384" s="2">
        <f>TTEST(C384:H384,{0,0},2,3)</f>
        <v>2.5689284363617322E-3</v>
      </c>
      <c r="N384" s="2">
        <f t="shared" si="11"/>
        <v>0.84832886462622559</v>
      </c>
      <c r="O384" s="2" t="s">
        <v>22</v>
      </c>
      <c r="P384" s="2">
        <f t="shared" si="10"/>
        <v>2.5902479938753822</v>
      </c>
    </row>
    <row r="385" spans="1:16" x14ac:dyDescent="0.2">
      <c r="A385" s="2" t="s">
        <v>1927</v>
      </c>
      <c r="B385" s="2" t="s">
        <v>1928</v>
      </c>
      <c r="C385" s="2">
        <v>-0.73505983756006898</v>
      </c>
      <c r="D385" s="2">
        <v>-0.83540671784408904</v>
      </c>
      <c r="E385" s="2">
        <v>-1.0555737402013301</v>
      </c>
      <c r="F385" s="2">
        <v>-0.60187295141967301</v>
      </c>
      <c r="G385" s="2">
        <v>-1.3662109485560501</v>
      </c>
      <c r="H385" s="2">
        <v>-0.49207428934797898</v>
      </c>
      <c r="I385" s="2" t="s">
        <v>1929</v>
      </c>
      <c r="J385" s="2" t="s">
        <v>1930</v>
      </c>
      <c r="K385" s="2" t="s">
        <v>1931</v>
      </c>
      <c r="L385" s="2" t="s">
        <v>1932</v>
      </c>
      <c r="M385" s="2">
        <f>TTEST(C385:H385,{0,0},2,3)</f>
        <v>1.2956069343115187E-3</v>
      </c>
      <c r="N385" s="2">
        <f t="shared" si="11"/>
        <v>0.84769974748819843</v>
      </c>
      <c r="O385" s="2" t="s">
        <v>22</v>
      </c>
      <c r="P385" s="2">
        <f t="shared" si="10"/>
        <v>2.8875267362367532</v>
      </c>
    </row>
    <row r="386" spans="1:16" x14ac:dyDescent="0.2">
      <c r="A386" s="2" t="s">
        <v>1933</v>
      </c>
      <c r="B386" s="2" t="s">
        <v>1934</v>
      </c>
      <c r="C386" s="2">
        <v>-0.80575104930422103</v>
      </c>
      <c r="D386" s="2">
        <v>-0.717126485746029</v>
      </c>
      <c r="E386" s="2">
        <v>-0.77580386345598096</v>
      </c>
      <c r="F386" s="2">
        <v>-1.0314952122726599</v>
      </c>
      <c r="G386" s="2">
        <v>-1.1194303843771001</v>
      </c>
      <c r="H386" s="2">
        <v>-0.63090717737531399</v>
      </c>
      <c r="I386" s="2" t="s">
        <v>419</v>
      </c>
      <c r="J386" s="2" t="s">
        <v>420</v>
      </c>
      <c r="K386" s="2" t="s">
        <v>421</v>
      </c>
      <c r="L386" s="2" t="s">
        <v>422</v>
      </c>
      <c r="M386" s="2">
        <f>TTEST(C386:H386,{0,0},2,3)</f>
        <v>1.0926560986573444E-4</v>
      </c>
      <c r="N386" s="2">
        <f t="shared" si="11"/>
        <v>0.84675236208855076</v>
      </c>
      <c r="O386" s="2" t="s">
        <v>22</v>
      </c>
      <c r="P386" s="2">
        <f t="shared" ref="P386:P449" si="12">-LOG10(M386)</f>
        <v>3.9615165058973192</v>
      </c>
    </row>
    <row r="387" spans="1:16" x14ac:dyDescent="0.2">
      <c r="A387" s="2" t="s">
        <v>1935</v>
      </c>
      <c r="B387" s="2" t="s">
        <v>1936</v>
      </c>
      <c r="C387" s="2">
        <v>-0.84743757129293096</v>
      </c>
      <c r="D387" s="2">
        <v>-0.99837039703064301</v>
      </c>
      <c r="E387" s="2">
        <v>-0.63738845016521095</v>
      </c>
      <c r="F387" s="2">
        <v>-1.0442631103639299</v>
      </c>
      <c r="G387" s="2">
        <v>-1.0111501972953001</v>
      </c>
      <c r="H387" s="2">
        <v>-0.53863947145172897</v>
      </c>
      <c r="I387" s="2" t="s">
        <v>1191</v>
      </c>
      <c r="J387" s="2" t="s">
        <v>1192</v>
      </c>
      <c r="K387" s="2" t="s">
        <v>1193</v>
      </c>
      <c r="L387" s="2" t="s">
        <v>1194</v>
      </c>
      <c r="M387" s="2">
        <f>TTEST(C387:H387,{0,0},2,3)</f>
        <v>1.967149606572767E-4</v>
      </c>
      <c r="N387" s="2">
        <f t="shared" ref="N387:N450" si="13">-AVERAGE(C387:H387)</f>
        <v>0.8462081995999573</v>
      </c>
      <c r="O387" s="2" t="s">
        <v>22</v>
      </c>
      <c r="P387" s="2">
        <f t="shared" si="12"/>
        <v>3.7061626096595872</v>
      </c>
    </row>
    <row r="388" spans="1:16" x14ac:dyDescent="0.2">
      <c r="A388" s="2" t="s">
        <v>1937</v>
      </c>
      <c r="B388" s="2" t="s">
        <v>1938</v>
      </c>
      <c r="C388" s="2">
        <v>-0.86176409156998901</v>
      </c>
      <c r="D388" s="2">
        <v>-1.05090382911296</v>
      </c>
      <c r="E388" s="2">
        <v>-0.952377370657843</v>
      </c>
      <c r="F388" s="2">
        <v>-0.91528814259451596</v>
      </c>
      <c r="G388" s="2">
        <v>-0.65892865380251997</v>
      </c>
      <c r="H388" s="2">
        <v>-0.63373784782333398</v>
      </c>
      <c r="I388" s="2" t="s">
        <v>691</v>
      </c>
      <c r="J388" s="2" t="s">
        <v>692</v>
      </c>
      <c r="K388" s="2" t="s">
        <v>693</v>
      </c>
      <c r="L388" s="2" t="s">
        <v>694</v>
      </c>
      <c r="M388" s="2">
        <f>TTEST(C388:H388,{0,0},2,3)</f>
        <v>5.9320853942476262E-5</v>
      </c>
      <c r="N388" s="2">
        <f t="shared" si="13"/>
        <v>0.84549998926019365</v>
      </c>
      <c r="O388" s="2" t="s">
        <v>22</v>
      </c>
      <c r="P388" s="2">
        <f t="shared" si="12"/>
        <v>4.2267926057920722</v>
      </c>
    </row>
    <row r="389" spans="1:16" x14ac:dyDescent="0.2">
      <c r="A389" s="2" t="s">
        <v>1939</v>
      </c>
      <c r="B389" s="2" t="s">
        <v>1940</v>
      </c>
      <c r="C389" s="2"/>
      <c r="D389" s="2"/>
      <c r="E389" s="2">
        <v>-0.82295552662550497</v>
      </c>
      <c r="F389" s="2">
        <v>-1.3033089883843301</v>
      </c>
      <c r="G389" s="2">
        <v>-0.63003235057125295</v>
      </c>
      <c r="H389" s="2">
        <v>-0.616297111093979</v>
      </c>
      <c r="I389" s="2" t="s">
        <v>1941</v>
      </c>
      <c r="J389" s="2" t="s">
        <v>1942</v>
      </c>
      <c r="K389" s="2" t="s">
        <v>1943</v>
      </c>
      <c r="L389" s="2" t="s">
        <v>1944</v>
      </c>
      <c r="M389" s="2">
        <f>TTEST(C389:H389,{0,0},2,3)</f>
        <v>1.3429937887579528E-2</v>
      </c>
      <c r="N389" s="2">
        <f t="shared" si="13"/>
        <v>0.8431484941687668</v>
      </c>
      <c r="O389" s="2" t="s">
        <v>22</v>
      </c>
      <c r="P389" s="2">
        <f t="shared" si="12"/>
        <v>1.8719259959049144</v>
      </c>
    </row>
    <row r="390" spans="1:16" x14ac:dyDescent="0.2">
      <c r="A390" s="2" t="s">
        <v>1945</v>
      </c>
      <c r="B390" s="2" t="s">
        <v>1946</v>
      </c>
      <c r="C390" s="2"/>
      <c r="D390" s="2">
        <v>-0.71540799792044496</v>
      </c>
      <c r="E390" s="2">
        <v>-0.99969512806848804</v>
      </c>
      <c r="F390" s="2">
        <v>-0.60874656318464804</v>
      </c>
      <c r="G390" s="2"/>
      <c r="H390" s="2">
        <v>-1.0377484611493499</v>
      </c>
      <c r="I390" s="2" t="s">
        <v>1947</v>
      </c>
      <c r="J390" s="2" t="s">
        <v>1948</v>
      </c>
      <c r="K390" s="2" t="s">
        <v>1949</v>
      </c>
      <c r="L390" s="2" t="s">
        <v>1950</v>
      </c>
      <c r="M390" s="2">
        <f>TTEST(C390:H390,{0,0},2,3)</f>
        <v>4.1292836301914694E-3</v>
      </c>
      <c r="N390" s="2">
        <f t="shared" si="13"/>
        <v>0.84039953758073282</v>
      </c>
      <c r="O390" s="2" t="s">
        <v>22</v>
      </c>
      <c r="P390" s="2">
        <f t="shared" si="12"/>
        <v>2.3841252854962036</v>
      </c>
    </row>
    <row r="391" spans="1:16" x14ac:dyDescent="0.2">
      <c r="A391" s="2" t="s">
        <v>1951</v>
      </c>
      <c r="B391" s="2" t="s">
        <v>1952</v>
      </c>
      <c r="C391" s="2">
        <v>-0.620322746235205</v>
      </c>
      <c r="D391" s="2">
        <v>-0.99945602235358699</v>
      </c>
      <c r="E391" s="2">
        <v>-0.92769174956334799</v>
      </c>
      <c r="F391" s="2"/>
      <c r="G391" s="2">
        <v>-0.71683083749488996</v>
      </c>
      <c r="H391" s="2">
        <v>-0.936882744838895</v>
      </c>
      <c r="I391" s="2" t="s">
        <v>1953</v>
      </c>
      <c r="J391" s="2" t="s">
        <v>1954</v>
      </c>
      <c r="K391" s="2" t="s">
        <v>1955</v>
      </c>
      <c r="L391" s="2" t="s">
        <v>1956</v>
      </c>
      <c r="M391" s="2">
        <f>TTEST(C391:H391,{0,0},2,3)</f>
        <v>3.2145048190248914E-4</v>
      </c>
      <c r="N391" s="2">
        <f t="shared" si="13"/>
        <v>0.84023682009718503</v>
      </c>
      <c r="O391" s="2" t="s">
        <v>22</v>
      </c>
      <c r="P391" s="2">
        <f t="shared" si="12"/>
        <v>3.4928859188294306</v>
      </c>
    </row>
    <row r="392" spans="1:16" x14ac:dyDescent="0.2">
      <c r="A392" s="2" t="s">
        <v>1957</v>
      </c>
      <c r="B392" s="2" t="s">
        <v>1958</v>
      </c>
      <c r="C392" s="2">
        <v>-0.71825839430775296</v>
      </c>
      <c r="D392" s="2">
        <v>-1.0994311129596499</v>
      </c>
      <c r="E392" s="2">
        <v>-0.86936998414645295</v>
      </c>
      <c r="F392" s="2">
        <v>-1.4448771146961901</v>
      </c>
      <c r="G392" s="2">
        <v>-0.708907832827123</v>
      </c>
      <c r="H392" s="2">
        <v>-0.19124288991558799</v>
      </c>
      <c r="I392" s="2" t="s">
        <v>1959</v>
      </c>
      <c r="J392" s="2" t="s">
        <v>1960</v>
      </c>
      <c r="K392" s="2" t="s">
        <v>1961</v>
      </c>
      <c r="L392" s="2" t="s">
        <v>1962</v>
      </c>
      <c r="M392" s="2">
        <f>TTEST(C392:H392,{0,0},2,3)</f>
        <v>4.5621781776376503E-3</v>
      </c>
      <c r="N392" s="2">
        <f t="shared" si="13"/>
        <v>0.83868122147545954</v>
      </c>
      <c r="O392" s="2" t="s">
        <v>22</v>
      </c>
      <c r="P392" s="2">
        <f t="shared" si="12"/>
        <v>2.3408277571887592</v>
      </c>
    </row>
    <row r="393" spans="1:16" x14ac:dyDescent="0.2">
      <c r="A393" s="2" t="s">
        <v>1963</v>
      </c>
      <c r="B393" s="2" t="s">
        <v>1964</v>
      </c>
      <c r="C393" s="2">
        <v>-0.67549194009043201</v>
      </c>
      <c r="D393" s="2"/>
      <c r="E393" s="2">
        <v>-1.1483848729510799</v>
      </c>
      <c r="F393" s="2">
        <v>-0.99476981925507701</v>
      </c>
      <c r="G393" s="2">
        <v>-0.83006234988923899</v>
      </c>
      <c r="H393" s="2">
        <v>-0.54278604167231004</v>
      </c>
      <c r="I393" s="2" t="s">
        <v>1965</v>
      </c>
      <c r="J393" s="2" t="s">
        <v>1966</v>
      </c>
      <c r="K393" s="2" t="s">
        <v>1967</v>
      </c>
      <c r="L393" s="2" t="s">
        <v>1968</v>
      </c>
      <c r="M393" s="2">
        <f>TTEST(C393:H393,{0,0},2,3)</f>
        <v>1.4999928406387595E-3</v>
      </c>
      <c r="N393" s="2">
        <f t="shared" si="13"/>
        <v>0.83829900477162766</v>
      </c>
      <c r="O393" s="2" t="s">
        <v>22</v>
      </c>
      <c r="P393" s="2">
        <f t="shared" si="12"/>
        <v>2.8239108137966529</v>
      </c>
    </row>
    <row r="394" spans="1:16" x14ac:dyDescent="0.2">
      <c r="A394" s="2" t="s">
        <v>1969</v>
      </c>
      <c r="B394" s="2" t="s">
        <v>1970</v>
      </c>
      <c r="C394" s="2">
        <v>-2.1711638913712901</v>
      </c>
      <c r="D394" s="2">
        <v>-0.41861156289483897</v>
      </c>
      <c r="E394" s="2">
        <v>-0.42138969622349398</v>
      </c>
      <c r="F394" s="2">
        <v>-0.71180514252004901</v>
      </c>
      <c r="G394" s="2">
        <v>-0.48204018031446699</v>
      </c>
      <c r="H394" s="2">
        <v>-0.82140722026725899</v>
      </c>
      <c r="I394" s="2" t="s">
        <v>1971</v>
      </c>
      <c r="J394" s="2" t="s">
        <v>1972</v>
      </c>
      <c r="K394" s="2" t="s">
        <v>1973</v>
      </c>
      <c r="L394" s="2" t="s">
        <v>1974</v>
      </c>
      <c r="M394" s="2">
        <f>TTEST(C394:H394,{0,0},2,3)</f>
        <v>2.8564611074905225E-2</v>
      </c>
      <c r="N394" s="2">
        <f t="shared" si="13"/>
        <v>0.83773628226523311</v>
      </c>
      <c r="O394" s="2" t="s">
        <v>22</v>
      </c>
      <c r="P394" s="2">
        <f t="shared" si="12"/>
        <v>1.5441716847549261</v>
      </c>
    </row>
    <row r="395" spans="1:16" x14ac:dyDescent="0.2">
      <c r="A395" s="2" t="s">
        <v>1975</v>
      </c>
      <c r="B395" s="2" t="s">
        <v>1976</v>
      </c>
      <c r="C395" s="2">
        <v>-0.34563681611326602</v>
      </c>
      <c r="D395" s="2"/>
      <c r="E395" s="2">
        <v>-0.88675144166590003</v>
      </c>
      <c r="F395" s="2">
        <v>-1.12928481182458</v>
      </c>
      <c r="G395" s="2">
        <v>-1.0911679239791201</v>
      </c>
      <c r="H395" s="2">
        <v>-0.73232794439662197</v>
      </c>
      <c r="I395" s="2" t="s">
        <v>1977</v>
      </c>
      <c r="J395" s="2" t="s">
        <v>1978</v>
      </c>
      <c r="K395" s="2" t="s">
        <v>1979</v>
      </c>
      <c r="L395" s="2" t="s">
        <v>1980</v>
      </c>
      <c r="M395" s="2">
        <f>TTEST(C395:H395,{0,0},2,3)</f>
        <v>4.1731697855826571E-3</v>
      </c>
      <c r="N395" s="2">
        <f t="shared" si="13"/>
        <v>0.83703378759589753</v>
      </c>
      <c r="O395" s="2" t="s">
        <v>22</v>
      </c>
      <c r="P395" s="2">
        <f t="shared" si="12"/>
        <v>2.379533945640163</v>
      </c>
    </row>
    <row r="396" spans="1:16" x14ac:dyDescent="0.2">
      <c r="A396" s="2" t="s">
        <v>1981</v>
      </c>
      <c r="B396" s="2" t="s">
        <v>1982</v>
      </c>
      <c r="C396" s="2">
        <v>-0.53841345413062902</v>
      </c>
      <c r="D396" s="2">
        <v>-0.55931049087637696</v>
      </c>
      <c r="E396" s="2">
        <v>-0.613804738426449</v>
      </c>
      <c r="F396" s="2">
        <v>-0.79528671696561604</v>
      </c>
      <c r="G396" s="2">
        <v>-1.3409660678422799</v>
      </c>
      <c r="H396" s="2">
        <v>-1.1741248702022999</v>
      </c>
      <c r="I396" s="2" t="s">
        <v>749</v>
      </c>
      <c r="J396" s="2" t="s">
        <v>750</v>
      </c>
      <c r="K396" s="2" t="s">
        <v>751</v>
      </c>
      <c r="L396" s="2" t="s">
        <v>752</v>
      </c>
      <c r="M396" s="2">
        <f>TTEST(C396:H396,{0,0},2,3)</f>
        <v>1.8579798464768587E-3</v>
      </c>
      <c r="N396" s="2">
        <f t="shared" si="13"/>
        <v>0.83698438974060851</v>
      </c>
      <c r="O396" s="2" t="s">
        <v>22</v>
      </c>
      <c r="P396" s="2">
        <f t="shared" si="12"/>
        <v>2.7309590011127542</v>
      </c>
    </row>
    <row r="397" spans="1:16" x14ac:dyDescent="0.2">
      <c r="A397" s="2" t="s">
        <v>1983</v>
      </c>
      <c r="B397" s="2" t="s">
        <v>1984</v>
      </c>
      <c r="C397" s="2"/>
      <c r="D397" s="2"/>
      <c r="E397" s="2">
        <v>-0.86217939025091594</v>
      </c>
      <c r="F397" s="2">
        <v>-0.87627650443691496</v>
      </c>
      <c r="G397" s="2">
        <v>-0.76993109986011499</v>
      </c>
      <c r="H397" s="2"/>
      <c r="I397" s="2" t="s">
        <v>1607</v>
      </c>
      <c r="J397" s="2" t="s">
        <v>1608</v>
      </c>
      <c r="K397" s="2" t="s">
        <v>1609</v>
      </c>
      <c r="L397" s="2" t="s">
        <v>1610</v>
      </c>
      <c r="M397" s="2">
        <f>TTEST(C397:H397,{0,0},2,3)</f>
        <v>1.5869489541650403E-3</v>
      </c>
      <c r="N397" s="2">
        <f t="shared" si="13"/>
        <v>0.83612899818264863</v>
      </c>
      <c r="O397" s="2" t="s">
        <v>22</v>
      </c>
      <c r="P397" s="2">
        <f t="shared" si="12"/>
        <v>2.7994370425463404</v>
      </c>
    </row>
    <row r="398" spans="1:16" x14ac:dyDescent="0.2">
      <c r="A398" s="2" t="s">
        <v>1985</v>
      </c>
      <c r="B398" s="2" t="s">
        <v>1986</v>
      </c>
      <c r="C398" s="2"/>
      <c r="D398" s="2"/>
      <c r="E398" s="2"/>
      <c r="F398" s="2"/>
      <c r="G398" s="2">
        <v>-0.80101248427939498</v>
      </c>
      <c r="H398" s="2">
        <v>-0.870159947929948</v>
      </c>
      <c r="I398" s="2" t="s">
        <v>1987</v>
      </c>
      <c r="J398" s="2" t="s">
        <v>1988</v>
      </c>
      <c r="K398" s="2" t="s">
        <v>1989</v>
      </c>
      <c r="L398" s="2" t="s">
        <v>1990</v>
      </c>
      <c r="M398" s="2">
        <f>TTEST(C398:H398,{0,0},2,3)</f>
        <v>2.6326156428479061E-2</v>
      </c>
      <c r="N398" s="2">
        <f t="shared" si="13"/>
        <v>0.83558621610467143</v>
      </c>
      <c r="O398" s="2" t="s">
        <v>22</v>
      </c>
      <c r="P398" s="2">
        <f t="shared" si="12"/>
        <v>1.5796125424795593</v>
      </c>
    </row>
    <row r="399" spans="1:16" x14ac:dyDescent="0.2">
      <c r="A399" s="2" t="s">
        <v>1991</v>
      </c>
      <c r="B399" s="2" t="s">
        <v>1992</v>
      </c>
      <c r="C399" s="2">
        <v>-0.80220222738803504</v>
      </c>
      <c r="D399" s="2"/>
      <c r="E399" s="2">
        <v>-0.76249961094089502</v>
      </c>
      <c r="F399" s="2"/>
      <c r="G399" s="2"/>
      <c r="H399" s="2">
        <v>-0.93553761459786899</v>
      </c>
      <c r="I399" s="2" t="s">
        <v>1993</v>
      </c>
      <c r="J399" s="2" t="s">
        <v>1994</v>
      </c>
      <c r="K399" s="2" t="s">
        <v>1995</v>
      </c>
      <c r="L399" s="2" t="s">
        <v>1996</v>
      </c>
      <c r="M399" s="2">
        <f>TTEST(C399:H399,{0,0},2,3)</f>
        <v>3.9198180426429649E-3</v>
      </c>
      <c r="N399" s="2">
        <f t="shared" si="13"/>
        <v>0.83341315097559976</v>
      </c>
      <c r="O399" s="2" t="s">
        <v>22</v>
      </c>
      <c r="P399" s="2">
        <f t="shared" si="12"/>
        <v>2.4067340923954084</v>
      </c>
    </row>
    <row r="400" spans="1:16" x14ac:dyDescent="0.2">
      <c r="A400" s="2" t="s">
        <v>1997</v>
      </c>
      <c r="B400" s="2" t="s">
        <v>1998</v>
      </c>
      <c r="C400" s="2"/>
      <c r="D400" s="2">
        <v>-0.52874535744076301</v>
      </c>
      <c r="E400" s="2">
        <v>-1.03612470486973</v>
      </c>
      <c r="F400" s="2">
        <v>-0.65039266599650303</v>
      </c>
      <c r="G400" s="2">
        <v>-0.93200533038478195</v>
      </c>
      <c r="H400" s="2">
        <v>-1.0187134724421001</v>
      </c>
      <c r="I400" s="2" t="s">
        <v>1999</v>
      </c>
      <c r="J400" s="2" t="s">
        <v>2000</v>
      </c>
      <c r="K400" s="2" t="s">
        <v>2001</v>
      </c>
      <c r="L400" s="2" t="s">
        <v>2002</v>
      </c>
      <c r="M400" s="2">
        <f>TTEST(C400:H400,{0,0},2,3)</f>
        <v>1.2610415933204807E-3</v>
      </c>
      <c r="N400" s="2">
        <f t="shared" si="13"/>
        <v>0.83319630622677576</v>
      </c>
      <c r="O400" s="2" t="s">
        <v>22</v>
      </c>
      <c r="P400" s="2">
        <f t="shared" si="12"/>
        <v>2.8992705887229815</v>
      </c>
    </row>
    <row r="401" spans="1:16" x14ac:dyDescent="0.2">
      <c r="A401" s="2" t="s">
        <v>2003</v>
      </c>
      <c r="B401" s="2" t="s">
        <v>2004</v>
      </c>
      <c r="C401" s="2">
        <v>-0.62456173581254704</v>
      </c>
      <c r="D401" s="2"/>
      <c r="E401" s="2">
        <v>-0.71707295676207095</v>
      </c>
      <c r="F401" s="2">
        <v>-1.27229093824594</v>
      </c>
      <c r="G401" s="2">
        <v>-0.86546022376477205</v>
      </c>
      <c r="H401" s="2">
        <v>-0.68637905787043996</v>
      </c>
      <c r="I401" s="2" t="s">
        <v>1285</v>
      </c>
      <c r="J401" s="2" t="s">
        <v>1286</v>
      </c>
      <c r="K401" s="2" t="s">
        <v>1287</v>
      </c>
      <c r="L401" s="2" t="s">
        <v>1288</v>
      </c>
      <c r="M401" s="2">
        <f>TTEST(C401:H401,{0,0},2,3)</f>
        <v>2.036431548550913E-3</v>
      </c>
      <c r="N401" s="2">
        <f t="shared" si="13"/>
        <v>0.83315298249115399</v>
      </c>
      <c r="O401" s="2" t="s">
        <v>22</v>
      </c>
      <c r="P401" s="2">
        <f t="shared" si="12"/>
        <v>2.6911301834597623</v>
      </c>
    </row>
    <row r="402" spans="1:16" x14ac:dyDescent="0.2">
      <c r="A402" s="2" t="s">
        <v>2005</v>
      </c>
      <c r="B402" s="2" t="s">
        <v>2006</v>
      </c>
      <c r="C402" s="2">
        <v>-0.85726027912835501</v>
      </c>
      <c r="D402" s="2">
        <v>-0.83884984597982803</v>
      </c>
      <c r="E402" s="2">
        <v>-0.86425997636605401</v>
      </c>
      <c r="F402" s="2">
        <v>-0.89322867257304195</v>
      </c>
      <c r="G402" s="2">
        <v>-0.76707952389896095</v>
      </c>
      <c r="H402" s="2">
        <v>-0.76384242245182199</v>
      </c>
      <c r="I402" s="2" t="s">
        <v>2007</v>
      </c>
      <c r="J402" s="2" t="s">
        <v>2008</v>
      </c>
      <c r="K402" s="2" t="s">
        <v>2009</v>
      </c>
      <c r="L402" s="2" t="s">
        <v>2010</v>
      </c>
      <c r="M402" s="2">
        <f>TTEST(C402:H402,{0,0},2,3)</f>
        <v>2.3724505313082597E-7</v>
      </c>
      <c r="N402" s="2">
        <f t="shared" si="13"/>
        <v>0.83075345339967699</v>
      </c>
      <c r="O402" s="2" t="s">
        <v>22</v>
      </c>
      <c r="P402" s="2">
        <f t="shared" si="12"/>
        <v>6.6248028344133498</v>
      </c>
    </row>
    <row r="403" spans="1:16" x14ac:dyDescent="0.2">
      <c r="A403" s="2" t="s">
        <v>2011</v>
      </c>
      <c r="B403" s="2" t="s">
        <v>2012</v>
      </c>
      <c r="C403" s="2">
        <v>-0.44085826582605298</v>
      </c>
      <c r="D403" s="2">
        <v>-0.96392215703944795</v>
      </c>
      <c r="E403" s="2">
        <v>-0.82049366162135196</v>
      </c>
      <c r="F403" s="2">
        <v>-0.62489796066997205</v>
      </c>
      <c r="G403" s="2">
        <v>-1.4672988117649901</v>
      </c>
      <c r="H403" s="2">
        <v>-0.66253769448406996</v>
      </c>
      <c r="I403" s="2" t="s">
        <v>1271</v>
      </c>
      <c r="J403" s="2" t="s">
        <v>1272</v>
      </c>
      <c r="K403" s="2" t="s">
        <v>1273</v>
      </c>
      <c r="L403" s="2" t="s">
        <v>1274</v>
      </c>
      <c r="M403" s="2">
        <f>TTEST(C403:H403,{0,0},2,3)</f>
        <v>2.3977963723149464E-3</v>
      </c>
      <c r="N403" s="2">
        <f t="shared" si="13"/>
        <v>0.83000142523431408</v>
      </c>
      <c r="O403" s="2" t="s">
        <v>22</v>
      </c>
      <c r="P403" s="2">
        <f t="shared" si="12"/>
        <v>2.6201877011933523</v>
      </c>
    </row>
    <row r="404" spans="1:16" x14ac:dyDescent="0.2">
      <c r="A404" s="2" t="s">
        <v>2013</v>
      </c>
      <c r="B404" s="2" t="s">
        <v>2014</v>
      </c>
      <c r="C404" s="2"/>
      <c r="D404" s="2">
        <v>-1.28745916422775</v>
      </c>
      <c r="E404" s="2">
        <v>-0.49949435451768298</v>
      </c>
      <c r="F404" s="2"/>
      <c r="G404" s="2">
        <v>-0.78868162804308595</v>
      </c>
      <c r="H404" s="2">
        <v>-0.73915729877424696</v>
      </c>
      <c r="I404" s="2" t="s">
        <v>2015</v>
      </c>
      <c r="J404" s="2" t="s">
        <v>2016</v>
      </c>
      <c r="K404" s="2" t="s">
        <v>2017</v>
      </c>
      <c r="L404" s="2" t="s">
        <v>2018</v>
      </c>
      <c r="M404" s="2">
        <f>TTEST(C404:H404,{0,0},2,3)</f>
        <v>1.5316970755659205E-2</v>
      </c>
      <c r="N404" s="2">
        <f t="shared" si="13"/>
        <v>0.82869811139069149</v>
      </c>
      <c r="O404" s="2" t="s">
        <v>22</v>
      </c>
      <c r="P404" s="2">
        <f t="shared" si="12"/>
        <v>1.8148271168303605</v>
      </c>
    </row>
    <row r="405" spans="1:16" x14ac:dyDescent="0.2">
      <c r="A405" s="2" t="s">
        <v>2019</v>
      </c>
      <c r="B405" s="2" t="s">
        <v>2020</v>
      </c>
      <c r="C405" s="2">
        <v>-0.594312517699358</v>
      </c>
      <c r="D405" s="2">
        <v>-0.97684744859372397</v>
      </c>
      <c r="E405" s="2">
        <v>-0.82563581566585298</v>
      </c>
      <c r="F405" s="2">
        <v>-0.71970603408400102</v>
      </c>
      <c r="G405" s="2">
        <v>-0.50987573592249702</v>
      </c>
      <c r="H405" s="2">
        <v>-1.34119087406449</v>
      </c>
      <c r="I405" s="2" t="s">
        <v>973</v>
      </c>
      <c r="J405" s="2" t="s">
        <v>974</v>
      </c>
      <c r="K405" s="2" t="s">
        <v>975</v>
      </c>
      <c r="L405" s="2" t="s">
        <v>976</v>
      </c>
      <c r="M405" s="2">
        <f>TTEST(C405:H405,{0,0},2,3)</f>
        <v>1.0927604119296973E-3</v>
      </c>
      <c r="N405" s="2">
        <f t="shared" si="13"/>
        <v>0.82792807100498722</v>
      </c>
      <c r="O405" s="2" t="s">
        <v>22</v>
      </c>
      <c r="P405" s="2">
        <f t="shared" si="12"/>
        <v>2.9614750468176543</v>
      </c>
    </row>
    <row r="406" spans="1:16" x14ac:dyDescent="0.2">
      <c r="A406" s="2" t="s">
        <v>2021</v>
      </c>
      <c r="B406" s="2" t="s">
        <v>2022</v>
      </c>
      <c r="C406" s="2">
        <v>-1.0634524182807401</v>
      </c>
      <c r="D406" s="2">
        <v>-0.59558923441126799</v>
      </c>
      <c r="E406" s="2">
        <v>-0.92494962082184096</v>
      </c>
      <c r="F406" s="2">
        <v>-0.80553467828992797</v>
      </c>
      <c r="G406" s="2">
        <v>-0.74925418321923998</v>
      </c>
      <c r="H406" s="2"/>
      <c r="I406" s="2" t="s">
        <v>1239</v>
      </c>
      <c r="J406" s="2" t="s">
        <v>1240</v>
      </c>
      <c r="K406" s="2" t="s">
        <v>1241</v>
      </c>
      <c r="L406" s="2" t="s">
        <v>1242</v>
      </c>
      <c r="M406" s="2">
        <f>TTEST(C406:H406,{0,0},2,3)</f>
        <v>4.7434234402204153E-4</v>
      </c>
      <c r="N406" s="2">
        <f t="shared" si="13"/>
        <v>0.82775602700460349</v>
      </c>
      <c r="O406" s="2" t="s">
        <v>22</v>
      </c>
      <c r="P406" s="2">
        <f t="shared" si="12"/>
        <v>3.3239081046243837</v>
      </c>
    </row>
    <row r="407" spans="1:16" x14ac:dyDescent="0.2">
      <c r="A407" s="2" t="s">
        <v>2023</v>
      </c>
      <c r="B407" s="2" t="s">
        <v>2024</v>
      </c>
      <c r="C407" s="2">
        <v>-0.80849515123427296</v>
      </c>
      <c r="D407" s="2">
        <v>-0.74640607310996199</v>
      </c>
      <c r="E407" s="2">
        <v>-0.79367021640225299</v>
      </c>
      <c r="F407" s="2">
        <v>-0.78743409669583198</v>
      </c>
      <c r="G407" s="2">
        <v>-1.06446221312263</v>
      </c>
      <c r="H407" s="2">
        <v>-0.73809967401457799</v>
      </c>
      <c r="I407" s="2" t="s">
        <v>2025</v>
      </c>
      <c r="J407" s="2" t="s">
        <v>2026</v>
      </c>
      <c r="K407" s="2" t="s">
        <v>2027</v>
      </c>
      <c r="L407" s="2" t="s">
        <v>2028</v>
      </c>
      <c r="M407" s="2">
        <f>TTEST(C407:H407,{0,0},2,3)</f>
        <v>1.4467718518017725E-5</v>
      </c>
      <c r="N407" s="2">
        <f t="shared" si="13"/>
        <v>0.82309457076325465</v>
      </c>
      <c r="O407" s="2" t="s">
        <v>22</v>
      </c>
      <c r="P407" s="2">
        <f t="shared" si="12"/>
        <v>4.8395999494031505</v>
      </c>
    </row>
    <row r="408" spans="1:16" x14ac:dyDescent="0.2">
      <c r="A408" s="2" t="s">
        <v>2029</v>
      </c>
      <c r="B408" s="2" t="s">
        <v>2030</v>
      </c>
      <c r="C408" s="2">
        <v>-0.79434824885517097</v>
      </c>
      <c r="D408" s="2">
        <v>-0.95246693161927098</v>
      </c>
      <c r="E408" s="2">
        <v>-0.88079575471679095</v>
      </c>
      <c r="F408" s="2">
        <v>-0.87067001839499802</v>
      </c>
      <c r="G408" s="2">
        <v>-0.69508519596388296</v>
      </c>
      <c r="H408" s="2">
        <v>-0.739261263677083</v>
      </c>
      <c r="I408" s="2" t="s">
        <v>1067</v>
      </c>
      <c r="J408" s="2" t="s">
        <v>1068</v>
      </c>
      <c r="K408" s="2" t="s">
        <v>1069</v>
      </c>
      <c r="L408" s="2" t="s">
        <v>1070</v>
      </c>
      <c r="M408" s="2">
        <f>TTEST(C408:H408,{0,0},2,3)</f>
        <v>4.6815090474888078E-6</v>
      </c>
      <c r="N408" s="2">
        <f t="shared" si="13"/>
        <v>0.82210456887119943</v>
      </c>
      <c r="O408" s="2" t="s">
        <v>22</v>
      </c>
      <c r="P408" s="2">
        <f t="shared" si="12"/>
        <v>5.3296141329602493</v>
      </c>
    </row>
    <row r="409" spans="1:16" x14ac:dyDescent="0.2">
      <c r="A409" s="2" t="s">
        <v>2031</v>
      </c>
      <c r="B409" s="2" t="s">
        <v>2032</v>
      </c>
      <c r="C409" s="2"/>
      <c r="D409" s="2">
        <v>-1.5276360707941199</v>
      </c>
      <c r="E409" s="2">
        <v>-0.56963671418231998</v>
      </c>
      <c r="F409" s="2">
        <v>-0.821316401047822</v>
      </c>
      <c r="G409" s="2">
        <v>-0.887349490146779</v>
      </c>
      <c r="H409" s="2">
        <v>-0.30097406348630201</v>
      </c>
      <c r="I409" s="2" t="s">
        <v>2033</v>
      </c>
      <c r="J409" s="2" t="s">
        <v>2034</v>
      </c>
      <c r="K409" s="2" t="s">
        <v>2035</v>
      </c>
      <c r="L409" s="2" t="s">
        <v>2036</v>
      </c>
      <c r="M409" s="2">
        <f>TTEST(C409:H409,{0,0},2,3)</f>
        <v>1.5939843613426492E-2</v>
      </c>
      <c r="N409" s="2">
        <f t="shared" si="13"/>
        <v>0.82138254793146859</v>
      </c>
      <c r="O409" s="2" t="s">
        <v>22</v>
      </c>
      <c r="P409" s="2">
        <f t="shared" si="12"/>
        <v>1.7975159438030865</v>
      </c>
    </row>
    <row r="410" spans="1:16" x14ac:dyDescent="0.2">
      <c r="A410" s="2" t="s">
        <v>2037</v>
      </c>
      <c r="B410" s="2" t="s">
        <v>2038</v>
      </c>
      <c r="C410" s="2"/>
      <c r="D410" s="2"/>
      <c r="E410" s="2">
        <v>-1.04867532074876</v>
      </c>
      <c r="F410" s="2">
        <v>-1.0031377955710401</v>
      </c>
      <c r="G410" s="2">
        <v>-0.80853470018076701</v>
      </c>
      <c r="H410" s="2">
        <v>-0.42055467265308999</v>
      </c>
      <c r="I410" s="2" t="s">
        <v>2039</v>
      </c>
      <c r="J410" s="2" t="s">
        <v>2040</v>
      </c>
      <c r="K410" s="2" t="s">
        <v>2041</v>
      </c>
      <c r="L410" s="2" t="s">
        <v>2042</v>
      </c>
      <c r="M410" s="2">
        <f>TTEST(C410:H410,{0,0},2,3)</f>
        <v>1.0529623714570384E-2</v>
      </c>
      <c r="N410" s="2">
        <f t="shared" si="13"/>
        <v>0.82022562228841434</v>
      </c>
      <c r="O410" s="2" t="s">
        <v>22</v>
      </c>
      <c r="P410" s="2">
        <f t="shared" si="12"/>
        <v>1.9775871484351806</v>
      </c>
    </row>
    <row r="411" spans="1:16" x14ac:dyDescent="0.2">
      <c r="A411" s="2" t="s">
        <v>2043</v>
      </c>
      <c r="B411" s="2" t="s">
        <v>2044</v>
      </c>
      <c r="C411" s="2"/>
      <c r="D411" s="2">
        <v>-0.93910667237935896</v>
      </c>
      <c r="E411" s="2">
        <v>-0.93954573270761199</v>
      </c>
      <c r="F411" s="2">
        <v>-0.58137551729764503</v>
      </c>
      <c r="G411" s="2"/>
      <c r="H411" s="2"/>
      <c r="I411" s="2" t="s">
        <v>2045</v>
      </c>
      <c r="J411" s="2" t="s">
        <v>2046</v>
      </c>
      <c r="K411" s="2" t="s">
        <v>2047</v>
      </c>
      <c r="L411" s="2" t="s">
        <v>2048</v>
      </c>
      <c r="M411" s="2">
        <f>TTEST(C411:H411,{0,0},2,3)</f>
        <v>2.0522724611149713E-2</v>
      </c>
      <c r="N411" s="2">
        <f t="shared" si="13"/>
        <v>0.82000930746153866</v>
      </c>
      <c r="O411" s="2" t="s">
        <v>22</v>
      </c>
      <c r="P411" s="2">
        <f t="shared" si="12"/>
        <v>1.6877649824960206</v>
      </c>
    </row>
    <row r="412" spans="1:16" x14ac:dyDescent="0.2">
      <c r="A412" s="2" t="s">
        <v>2049</v>
      </c>
      <c r="B412" s="2" t="s">
        <v>2050</v>
      </c>
      <c r="C412" s="2">
        <v>-0.70832153025544697</v>
      </c>
      <c r="D412" s="2">
        <v>-1.30175583899355</v>
      </c>
      <c r="E412" s="2">
        <v>-0.61294144057296096</v>
      </c>
      <c r="F412" s="2">
        <v>-0.80897568372440698</v>
      </c>
      <c r="G412" s="2">
        <v>-0.74159069866955796</v>
      </c>
      <c r="H412" s="2">
        <v>-0.73375786348047101</v>
      </c>
      <c r="I412" s="2" t="s">
        <v>2051</v>
      </c>
      <c r="J412" s="2" t="s">
        <v>2052</v>
      </c>
      <c r="K412" s="2" t="s">
        <v>2053</v>
      </c>
      <c r="L412" s="2" t="s">
        <v>2054</v>
      </c>
      <c r="M412" s="2">
        <f>TTEST(C412:H412,{0,0},2,3)</f>
        <v>4.4818109925948293E-4</v>
      </c>
      <c r="N412" s="2">
        <f t="shared" si="13"/>
        <v>0.81789050928273233</v>
      </c>
      <c r="O412" s="2" t="s">
        <v>22</v>
      </c>
      <c r="P412" s="2">
        <f t="shared" si="12"/>
        <v>3.3485464625274024</v>
      </c>
    </row>
    <row r="413" spans="1:16" x14ac:dyDescent="0.2">
      <c r="A413" s="2" t="s">
        <v>2055</v>
      </c>
      <c r="B413" s="2" t="s">
        <v>2056</v>
      </c>
      <c r="C413" s="2">
        <v>-0.76330158251727898</v>
      </c>
      <c r="D413" s="2">
        <v>-0.85512316184245796</v>
      </c>
      <c r="E413" s="2">
        <v>-0.88360936132233703</v>
      </c>
      <c r="F413" s="2">
        <v>-0.57807533534437605</v>
      </c>
      <c r="G413" s="2">
        <v>-0.967667877925803</v>
      </c>
      <c r="H413" s="2">
        <v>-0.85788197696116797</v>
      </c>
      <c r="I413" s="2" t="s">
        <v>1781</v>
      </c>
      <c r="J413" s="2" t="s">
        <v>1782</v>
      </c>
      <c r="K413" s="2" t="s">
        <v>1783</v>
      </c>
      <c r="L413" s="2" t="s">
        <v>1784</v>
      </c>
      <c r="M413" s="2">
        <f>TTEST(C413:H413,{0,0},2,3)</f>
        <v>2.4570849813547379E-5</v>
      </c>
      <c r="N413" s="2">
        <f t="shared" si="13"/>
        <v>0.81760988265223677</v>
      </c>
      <c r="O413" s="2" t="s">
        <v>22</v>
      </c>
      <c r="P413" s="2">
        <f t="shared" si="12"/>
        <v>4.6095798226427585</v>
      </c>
    </row>
    <row r="414" spans="1:16" x14ac:dyDescent="0.2">
      <c r="A414" s="2" t="s">
        <v>2057</v>
      </c>
      <c r="B414" s="2" t="s">
        <v>2058</v>
      </c>
      <c r="C414" s="2"/>
      <c r="D414" s="2"/>
      <c r="E414" s="2">
        <v>-0.975925494101885</v>
      </c>
      <c r="F414" s="2">
        <v>-0.41139266182904299</v>
      </c>
      <c r="G414" s="2">
        <v>-0.88856023475361301</v>
      </c>
      <c r="H414" s="2">
        <v>-0.98523948219244295</v>
      </c>
      <c r="I414" s="2" t="s">
        <v>1621</v>
      </c>
      <c r="J414" s="2" t="s">
        <v>1622</v>
      </c>
      <c r="K414" s="2" t="s">
        <v>1623</v>
      </c>
      <c r="L414" s="2" t="s">
        <v>1624</v>
      </c>
      <c r="M414" s="2">
        <f>TTEST(C414:H414,{0,0},2,3)</f>
        <v>9.3687189432432195E-3</v>
      </c>
      <c r="N414" s="2">
        <f t="shared" si="13"/>
        <v>0.81527946821924602</v>
      </c>
      <c r="O414" s="2" t="s">
        <v>22</v>
      </c>
      <c r="P414" s="2">
        <f t="shared" si="12"/>
        <v>2.0283197894661322</v>
      </c>
    </row>
    <row r="415" spans="1:16" x14ac:dyDescent="0.2">
      <c r="A415" s="2" t="s">
        <v>2059</v>
      </c>
      <c r="B415" s="2" t="s">
        <v>2060</v>
      </c>
      <c r="C415" s="2">
        <v>-0.31728385301575901</v>
      </c>
      <c r="D415" s="2">
        <v>-0.73868607832686295</v>
      </c>
      <c r="E415" s="2">
        <v>-0.87355621976345499</v>
      </c>
      <c r="F415" s="2">
        <v>-1.00562702870187</v>
      </c>
      <c r="G415" s="2">
        <v>-1.1117577339945499</v>
      </c>
      <c r="H415" s="2">
        <v>-0.84337986327444903</v>
      </c>
      <c r="I415" s="2" t="s">
        <v>2061</v>
      </c>
      <c r="J415" s="2" t="s">
        <v>2062</v>
      </c>
      <c r="K415" s="2" t="s">
        <v>2063</v>
      </c>
      <c r="L415" s="2" t="s">
        <v>2064</v>
      </c>
      <c r="M415" s="2">
        <f>TTEST(C415:H415,{0,0},2,3)</f>
        <v>7.9419444740616379E-4</v>
      </c>
      <c r="N415" s="2">
        <f t="shared" si="13"/>
        <v>0.81504846284615773</v>
      </c>
      <c r="O415" s="2" t="s">
        <v>22</v>
      </c>
      <c r="P415" s="2">
        <f t="shared" si="12"/>
        <v>3.100073153622291</v>
      </c>
    </row>
    <row r="416" spans="1:16" x14ac:dyDescent="0.2">
      <c r="A416" s="2" t="s">
        <v>2065</v>
      </c>
      <c r="B416" s="2" t="s">
        <v>2066</v>
      </c>
      <c r="C416" s="2">
        <v>-0.90244685917699996</v>
      </c>
      <c r="D416" s="2">
        <v>-0.87619067012595497</v>
      </c>
      <c r="E416" s="2">
        <v>-0.81873571535339495</v>
      </c>
      <c r="F416" s="2">
        <v>-0.95079556898847095</v>
      </c>
      <c r="G416" s="2">
        <v>-0.46782400750686798</v>
      </c>
      <c r="H416" s="2">
        <v>-0.86399752227956195</v>
      </c>
      <c r="I416" s="2" t="s">
        <v>2067</v>
      </c>
      <c r="J416" s="2" t="s">
        <v>2068</v>
      </c>
      <c r="K416" s="2" t="s">
        <v>2069</v>
      </c>
      <c r="L416" s="2" t="s">
        <v>2070</v>
      </c>
      <c r="M416" s="2">
        <f>TTEST(C416:H416,{0,0},2,3)</f>
        <v>9.0996632292125227E-5</v>
      </c>
      <c r="N416" s="2">
        <f t="shared" si="13"/>
        <v>0.81333172390520847</v>
      </c>
      <c r="O416" s="2" t="s">
        <v>22</v>
      </c>
      <c r="P416" s="2">
        <f t="shared" si="12"/>
        <v>4.0409746802504527</v>
      </c>
    </row>
    <row r="417" spans="1:16" x14ac:dyDescent="0.2">
      <c r="A417" s="2" t="s">
        <v>2071</v>
      </c>
      <c r="B417" s="2" t="s">
        <v>2072</v>
      </c>
      <c r="C417" s="2"/>
      <c r="D417" s="2">
        <v>-0.26836982355303202</v>
      </c>
      <c r="E417" s="2">
        <v>-0.59369598671441104</v>
      </c>
      <c r="F417" s="2">
        <v>-1.26730811511344</v>
      </c>
      <c r="G417" s="2"/>
      <c r="H417" s="2">
        <v>-1.1233316572647201</v>
      </c>
      <c r="I417" s="2" t="s">
        <v>2073</v>
      </c>
      <c r="J417" s="2" t="s">
        <v>2074</v>
      </c>
      <c r="K417" s="2" t="s">
        <v>2075</v>
      </c>
      <c r="L417" s="2" t="s">
        <v>2076</v>
      </c>
      <c r="M417" s="2">
        <f>TTEST(C417:H417,{0,0},2,3)</f>
        <v>3.9454670944865232E-2</v>
      </c>
      <c r="N417" s="2">
        <f t="shared" si="13"/>
        <v>0.81317639566140087</v>
      </c>
      <c r="O417" s="2" t="s">
        <v>22</v>
      </c>
      <c r="P417" s="2">
        <f t="shared" si="12"/>
        <v>1.4039015743177554</v>
      </c>
    </row>
    <row r="418" spans="1:16" x14ac:dyDescent="0.2">
      <c r="A418" s="2" t="s">
        <v>2077</v>
      </c>
      <c r="B418" s="2" t="s">
        <v>2078</v>
      </c>
      <c r="C418" s="2">
        <v>-0.77967960768661204</v>
      </c>
      <c r="D418" s="2">
        <v>-0.957355285999962</v>
      </c>
      <c r="E418" s="2">
        <v>-0.88324942590568001</v>
      </c>
      <c r="F418" s="2">
        <v>-0.81014893906397001</v>
      </c>
      <c r="G418" s="2">
        <v>-0.72927178135217596</v>
      </c>
      <c r="H418" s="2">
        <v>-0.70757232937904402</v>
      </c>
      <c r="I418" s="2" t="s">
        <v>1133</v>
      </c>
      <c r="J418" s="2" t="s">
        <v>1134</v>
      </c>
      <c r="K418" s="2" t="s">
        <v>1135</v>
      </c>
      <c r="L418" s="2" t="s">
        <v>1136</v>
      </c>
      <c r="M418" s="2">
        <f>TTEST(C418:H418,{0,0},2,3)</f>
        <v>4.5947610194567182E-6</v>
      </c>
      <c r="N418" s="2">
        <f t="shared" si="13"/>
        <v>0.81121289489790727</v>
      </c>
      <c r="O418" s="2" t="s">
        <v>22</v>
      </c>
      <c r="P418" s="2">
        <f t="shared" si="12"/>
        <v>5.3377370720102455</v>
      </c>
    </row>
    <row r="419" spans="1:16" x14ac:dyDescent="0.2">
      <c r="A419" s="2" t="s">
        <v>2079</v>
      </c>
      <c r="B419" s="2" t="s">
        <v>2080</v>
      </c>
      <c r="C419" s="2"/>
      <c r="D419" s="2"/>
      <c r="E419" s="2">
        <v>-1.2864078902729901</v>
      </c>
      <c r="F419" s="2">
        <v>-0.59687623198237005</v>
      </c>
      <c r="G419" s="2">
        <v>-0.83854985019819495</v>
      </c>
      <c r="H419" s="2">
        <v>-0.515692754719006</v>
      </c>
      <c r="I419" s="2" t="s">
        <v>1757</v>
      </c>
      <c r="J419" s="2" t="s">
        <v>1758</v>
      </c>
      <c r="K419" s="2" t="s">
        <v>1759</v>
      </c>
      <c r="L419" s="2" t="s">
        <v>1760</v>
      </c>
      <c r="M419" s="2">
        <f>TTEST(C419:H419,{0,0},2,3)</f>
        <v>1.8495108046780555E-2</v>
      </c>
      <c r="N419" s="2">
        <f t="shared" si="13"/>
        <v>0.8093816817931403</v>
      </c>
      <c r="O419" s="2" t="s">
        <v>22</v>
      </c>
      <c r="P419" s="2">
        <f t="shared" si="12"/>
        <v>1.7329431272313383</v>
      </c>
    </row>
    <row r="420" spans="1:16" x14ac:dyDescent="0.2">
      <c r="A420" s="2" t="s">
        <v>2081</v>
      </c>
      <c r="B420" s="2" t="s">
        <v>2082</v>
      </c>
      <c r="C420" s="2">
        <v>-0.62265700645203303</v>
      </c>
      <c r="D420" s="2">
        <v>-0.55518597651475399</v>
      </c>
      <c r="E420" s="2">
        <v>-0.69498419260537203</v>
      </c>
      <c r="F420" s="2">
        <v>-1.0156852708027</v>
      </c>
      <c r="G420" s="2">
        <v>-1.23664125046688</v>
      </c>
      <c r="H420" s="2">
        <v>-0.72481129011187395</v>
      </c>
      <c r="I420" s="2" t="s">
        <v>247</v>
      </c>
      <c r="J420" s="2" t="s">
        <v>248</v>
      </c>
      <c r="K420" s="2" t="s">
        <v>249</v>
      </c>
      <c r="L420" s="2" t="s">
        <v>250</v>
      </c>
      <c r="M420" s="2">
        <f>TTEST(C420:H420,{0,0},2,3)</f>
        <v>6.5013466314255966E-4</v>
      </c>
      <c r="N420" s="2">
        <f t="shared" si="13"/>
        <v>0.8083274978256022</v>
      </c>
      <c r="O420" s="2" t="s">
        <v>22</v>
      </c>
      <c r="P420" s="2">
        <f t="shared" si="12"/>
        <v>3.1869966781226244</v>
      </c>
    </row>
    <row r="421" spans="1:16" x14ac:dyDescent="0.2">
      <c r="A421" s="2" t="s">
        <v>2083</v>
      </c>
      <c r="B421" s="2" t="s">
        <v>2084</v>
      </c>
      <c r="C421" s="2">
        <v>-0.76632115875588003</v>
      </c>
      <c r="D421" s="2">
        <v>-0.83779391822731097</v>
      </c>
      <c r="E421" s="2">
        <v>-0.94039947110350997</v>
      </c>
      <c r="F421" s="2">
        <v>-1.47029104324448</v>
      </c>
      <c r="G421" s="2">
        <v>-0.28725398948828601</v>
      </c>
      <c r="H421" s="2">
        <v>-0.53624553256456498</v>
      </c>
      <c r="I421" s="2" t="s">
        <v>2085</v>
      </c>
      <c r="J421" s="2" t="s">
        <v>2086</v>
      </c>
      <c r="K421" s="2" t="s">
        <v>2087</v>
      </c>
      <c r="L421" s="2" t="s">
        <v>2088</v>
      </c>
      <c r="M421" s="2">
        <f>TTEST(C421:H421,{0,0},2,3)</f>
        <v>4.37318956308774E-3</v>
      </c>
      <c r="N421" s="2">
        <f t="shared" si="13"/>
        <v>0.80638418556400515</v>
      </c>
      <c r="O421" s="2" t="s">
        <v>22</v>
      </c>
      <c r="P421" s="2">
        <f t="shared" si="12"/>
        <v>2.3592016970391656</v>
      </c>
    </row>
    <row r="422" spans="1:16" x14ac:dyDescent="0.2">
      <c r="A422" s="2" t="s">
        <v>2089</v>
      </c>
      <c r="B422" s="2" t="s">
        <v>2090</v>
      </c>
      <c r="C422" s="2">
        <v>-0.58342147252489696</v>
      </c>
      <c r="D422" s="2">
        <v>-0.88496871385755804</v>
      </c>
      <c r="E422" s="2">
        <v>-1.06911106222973</v>
      </c>
      <c r="F422" s="2">
        <v>-0.78471952364572295</v>
      </c>
      <c r="G422" s="2">
        <v>-0.97878952444555201</v>
      </c>
      <c r="H422" s="2">
        <v>-0.53595708340677295</v>
      </c>
      <c r="I422" s="2" t="s">
        <v>273</v>
      </c>
      <c r="J422" s="2" t="s">
        <v>274</v>
      </c>
      <c r="K422" s="2" t="s">
        <v>275</v>
      </c>
      <c r="L422" s="2" t="s">
        <v>276</v>
      </c>
      <c r="M422" s="2">
        <f>TTEST(C422:H422,{0,0},2,3)</f>
        <v>2.4909817150614301E-4</v>
      </c>
      <c r="N422" s="2">
        <f t="shared" si="13"/>
        <v>0.80616123001837214</v>
      </c>
      <c r="O422" s="2" t="s">
        <v>22</v>
      </c>
      <c r="P422" s="2">
        <f t="shared" si="12"/>
        <v>3.603629460370787</v>
      </c>
    </row>
    <row r="423" spans="1:16" x14ac:dyDescent="0.2">
      <c r="A423" s="2" t="s">
        <v>2091</v>
      </c>
      <c r="B423" s="2" t="s">
        <v>2092</v>
      </c>
      <c r="C423" s="2">
        <v>-0.42873477591881398</v>
      </c>
      <c r="D423" s="2">
        <v>-0.79419300334229603</v>
      </c>
      <c r="E423" s="2">
        <v>-0.72174043048741798</v>
      </c>
      <c r="F423" s="2">
        <v>-0.89606832750514598</v>
      </c>
      <c r="G423" s="2">
        <v>-1.1959451905631</v>
      </c>
      <c r="H423" s="2">
        <v>-0.79666051849194697</v>
      </c>
      <c r="I423" s="2" t="s">
        <v>2093</v>
      </c>
      <c r="J423" s="2" t="s">
        <v>2094</v>
      </c>
      <c r="K423" s="2" t="s">
        <v>2095</v>
      </c>
      <c r="L423" s="2" t="s">
        <v>2096</v>
      </c>
      <c r="M423" s="2">
        <f>TTEST(C423:H423,{0,0},2,3)</f>
        <v>5.1459290795466395E-4</v>
      </c>
      <c r="N423" s="2">
        <f t="shared" si="13"/>
        <v>0.80555704105145354</v>
      </c>
      <c r="O423" s="2" t="s">
        <v>22</v>
      </c>
      <c r="P423" s="2">
        <f t="shared" si="12"/>
        <v>3.2885362034684222</v>
      </c>
    </row>
    <row r="424" spans="1:16" x14ac:dyDescent="0.2">
      <c r="A424" s="2" t="s">
        <v>2097</v>
      </c>
      <c r="B424" s="2" t="s">
        <v>2098</v>
      </c>
      <c r="C424" s="2"/>
      <c r="D424" s="2">
        <v>-1.14806741175696</v>
      </c>
      <c r="E424" s="2">
        <v>-0.82615433850365005</v>
      </c>
      <c r="F424" s="2">
        <v>-0.96848727506599797</v>
      </c>
      <c r="G424" s="2">
        <v>-0.54056444258634995</v>
      </c>
      <c r="H424" s="2">
        <v>-0.53839062794372805</v>
      </c>
      <c r="I424" s="2" t="s">
        <v>459</v>
      </c>
      <c r="J424" s="2" t="s">
        <v>460</v>
      </c>
      <c r="K424" s="2" t="s">
        <v>461</v>
      </c>
      <c r="L424" s="2" t="s">
        <v>462</v>
      </c>
      <c r="M424" s="2">
        <f>TTEST(C424:H424,{0,0},2,3)</f>
        <v>2.5426968057962996E-3</v>
      </c>
      <c r="N424" s="2">
        <f t="shared" si="13"/>
        <v>0.80433281917133725</v>
      </c>
      <c r="O424" s="2" t="s">
        <v>22</v>
      </c>
      <c r="P424" s="2">
        <f t="shared" si="12"/>
        <v>2.5947054225297084</v>
      </c>
    </row>
    <row r="425" spans="1:16" x14ac:dyDescent="0.2">
      <c r="A425" s="2" t="s">
        <v>2099</v>
      </c>
      <c r="B425" s="2" t="s">
        <v>2100</v>
      </c>
      <c r="C425" s="2">
        <v>-0.99128388046197902</v>
      </c>
      <c r="D425" s="2">
        <v>-0.59456475064655001</v>
      </c>
      <c r="E425" s="2">
        <v>-0.95969199978655995</v>
      </c>
      <c r="F425" s="2">
        <v>-0.78216271286184003</v>
      </c>
      <c r="G425" s="2">
        <v>-0.70701298849119198</v>
      </c>
      <c r="H425" s="2">
        <v>-0.79119454576362602</v>
      </c>
      <c r="I425" s="2" t="s">
        <v>2101</v>
      </c>
      <c r="J425" s="2" t="s">
        <v>2102</v>
      </c>
      <c r="K425" s="2" t="s">
        <v>2103</v>
      </c>
      <c r="L425" s="2" t="s">
        <v>2104</v>
      </c>
      <c r="M425" s="2">
        <f>TTEST(C425:H425,{0,0},2,3)</f>
        <v>4.6392409115985005E-5</v>
      </c>
      <c r="N425" s="2">
        <f t="shared" si="13"/>
        <v>0.80431847966862458</v>
      </c>
      <c r="O425" s="2" t="s">
        <v>22</v>
      </c>
      <c r="P425" s="2">
        <f t="shared" si="12"/>
        <v>4.3335530743747031</v>
      </c>
    </row>
    <row r="426" spans="1:16" x14ac:dyDescent="0.2">
      <c r="A426" s="2" t="s">
        <v>2105</v>
      </c>
      <c r="B426" s="2" t="s">
        <v>2106</v>
      </c>
      <c r="C426" s="2">
        <v>-0.52412086872318897</v>
      </c>
      <c r="D426" s="2">
        <v>-0.77410715171036704</v>
      </c>
      <c r="E426" s="2">
        <v>-0.47144401020229099</v>
      </c>
      <c r="F426" s="2">
        <v>-0.58030197992069699</v>
      </c>
      <c r="G426" s="2">
        <v>-1.4022854912843199</v>
      </c>
      <c r="H426" s="2">
        <v>-1.06095840389465</v>
      </c>
      <c r="I426" s="2" t="s">
        <v>749</v>
      </c>
      <c r="J426" s="2" t="s">
        <v>750</v>
      </c>
      <c r="K426" s="2" t="s">
        <v>751</v>
      </c>
      <c r="L426" s="2" t="s">
        <v>752</v>
      </c>
      <c r="M426" s="2">
        <f>TTEST(C426:H426,{0,0},2,3)</f>
        <v>2.9592475626670643E-3</v>
      </c>
      <c r="N426" s="2">
        <f t="shared" si="13"/>
        <v>0.8022029842892523</v>
      </c>
      <c r="O426" s="2" t="s">
        <v>22</v>
      </c>
      <c r="P426" s="2">
        <f t="shared" si="12"/>
        <v>2.5288187014149348</v>
      </c>
    </row>
    <row r="427" spans="1:16" x14ac:dyDescent="0.2">
      <c r="A427" s="2" t="s">
        <v>2107</v>
      </c>
      <c r="B427" s="2" t="s">
        <v>2108</v>
      </c>
      <c r="C427" s="2"/>
      <c r="D427" s="2">
        <v>-1.7308163387522799</v>
      </c>
      <c r="E427" s="2">
        <v>-0.62897062802810999</v>
      </c>
      <c r="F427" s="2">
        <v>-0.61789883326544204</v>
      </c>
      <c r="G427" s="2">
        <v>-0.52490081837366298</v>
      </c>
      <c r="H427" s="2">
        <v>-0.50656452363670401</v>
      </c>
      <c r="I427" s="2" t="s">
        <v>209</v>
      </c>
      <c r="J427" s="2" t="s">
        <v>210</v>
      </c>
      <c r="K427" s="2" t="s">
        <v>211</v>
      </c>
      <c r="L427" s="2" t="s">
        <v>212</v>
      </c>
      <c r="M427" s="2">
        <f>TTEST(C427:H427,{0,0},2,3)</f>
        <v>2.6445313766575478E-2</v>
      </c>
      <c r="N427" s="2">
        <f t="shared" si="13"/>
        <v>0.80183022841123963</v>
      </c>
      <c r="O427" s="2" t="s">
        <v>22</v>
      </c>
      <c r="P427" s="2">
        <f t="shared" si="12"/>
        <v>1.5776512758265453</v>
      </c>
    </row>
    <row r="428" spans="1:16" x14ac:dyDescent="0.2">
      <c r="A428" s="2" t="s">
        <v>2109</v>
      </c>
      <c r="B428" s="2" t="s">
        <v>2110</v>
      </c>
      <c r="C428" s="2">
        <v>-0.62824577675027105</v>
      </c>
      <c r="D428" s="2">
        <v>-1.1293936749854301</v>
      </c>
      <c r="E428" s="2">
        <v>-1.1168277198255501</v>
      </c>
      <c r="F428" s="2">
        <v>-0.78704817847475494</v>
      </c>
      <c r="G428" s="2">
        <v>-0.43165757388653803</v>
      </c>
      <c r="H428" s="2">
        <v>-0.71655048577563796</v>
      </c>
      <c r="I428" s="2" t="s">
        <v>2111</v>
      </c>
      <c r="J428" s="2" t="s">
        <v>2112</v>
      </c>
      <c r="K428" s="2" t="s">
        <v>2113</v>
      </c>
      <c r="L428" s="2" t="s">
        <v>2114</v>
      </c>
      <c r="M428" s="2">
        <f>TTEST(C428:H428,{0,0},2,3)</f>
        <v>8.5229436960343951E-4</v>
      </c>
      <c r="N428" s="2">
        <f t="shared" si="13"/>
        <v>0.8016205682830303</v>
      </c>
      <c r="O428" s="2" t="s">
        <v>22</v>
      </c>
      <c r="P428" s="2">
        <f t="shared" si="12"/>
        <v>3.0694103805685877</v>
      </c>
    </row>
    <row r="429" spans="1:16" x14ac:dyDescent="0.2">
      <c r="A429" s="2" t="s">
        <v>2115</v>
      </c>
      <c r="B429" s="2" t="s">
        <v>2116</v>
      </c>
      <c r="C429" s="2"/>
      <c r="D429" s="2">
        <v>-0.50746229575231105</v>
      </c>
      <c r="E429" s="2">
        <v>-0.418246002861276</v>
      </c>
      <c r="F429" s="2">
        <v>-0.83275685616266304</v>
      </c>
      <c r="G429" s="2">
        <v>-1.19448477884932</v>
      </c>
      <c r="H429" s="2">
        <v>-1.05483699528645</v>
      </c>
      <c r="I429" s="2" t="s">
        <v>1971</v>
      </c>
      <c r="J429" s="2" t="s">
        <v>1972</v>
      </c>
      <c r="K429" s="2" t="s">
        <v>1973</v>
      </c>
      <c r="L429" s="2" t="s">
        <v>1974</v>
      </c>
      <c r="M429" s="2">
        <f>TTEST(C429:H429,{0,0},2,3)</f>
        <v>5.9798464753553051E-3</v>
      </c>
      <c r="N429" s="2">
        <f t="shared" si="13"/>
        <v>0.8015573857824041</v>
      </c>
      <c r="O429" s="2" t="s">
        <v>22</v>
      </c>
      <c r="P429" s="2">
        <f t="shared" si="12"/>
        <v>2.2233099658045514</v>
      </c>
    </row>
    <row r="430" spans="1:16" x14ac:dyDescent="0.2">
      <c r="A430" s="2" t="s">
        <v>2117</v>
      </c>
      <c r="B430" s="2" t="s">
        <v>2118</v>
      </c>
      <c r="C430" s="2">
        <v>-0.56057716188533602</v>
      </c>
      <c r="D430" s="2">
        <v>-0.76185129546919905</v>
      </c>
      <c r="E430" s="2">
        <v>-0.86376700686109098</v>
      </c>
      <c r="F430" s="2">
        <v>-0.84542826341024602</v>
      </c>
      <c r="G430" s="2">
        <v>-0.85591546041470401</v>
      </c>
      <c r="H430" s="2">
        <v>-0.91760973669883406</v>
      </c>
      <c r="I430" s="2" t="s">
        <v>273</v>
      </c>
      <c r="J430" s="2" t="s">
        <v>274</v>
      </c>
      <c r="K430" s="2" t="s">
        <v>275</v>
      </c>
      <c r="L430" s="2" t="s">
        <v>276</v>
      </c>
      <c r="M430" s="2">
        <f>TTEST(C430:H430,{0,0},2,3)</f>
        <v>2.1421135745395075E-5</v>
      </c>
      <c r="N430" s="2">
        <f t="shared" si="13"/>
        <v>0.80085815412323502</v>
      </c>
      <c r="O430" s="2" t="s">
        <v>22</v>
      </c>
      <c r="P430" s="2">
        <f t="shared" si="12"/>
        <v>4.6691575066656137</v>
      </c>
    </row>
    <row r="431" spans="1:16" x14ac:dyDescent="0.2">
      <c r="A431" s="2" t="s">
        <v>2119</v>
      </c>
      <c r="B431" s="2" t="s">
        <v>2120</v>
      </c>
      <c r="C431" s="2">
        <v>-0.81391718749188802</v>
      </c>
      <c r="D431" s="2"/>
      <c r="E431" s="2">
        <v>-1.1293448162292401</v>
      </c>
      <c r="F431" s="2">
        <v>-0.82587584431021199</v>
      </c>
      <c r="G431" s="2"/>
      <c r="H431" s="2">
        <v>-0.43305451954103502</v>
      </c>
      <c r="I431" s="2" t="s">
        <v>61</v>
      </c>
      <c r="J431" s="2" t="s">
        <v>62</v>
      </c>
      <c r="K431" s="2" t="s">
        <v>63</v>
      </c>
      <c r="L431" s="2" t="s">
        <v>64</v>
      </c>
      <c r="M431" s="2">
        <f>TTEST(C431:H431,{0,0},2,3)</f>
        <v>1.1170236921291965E-2</v>
      </c>
      <c r="N431" s="2">
        <f t="shared" si="13"/>
        <v>0.80054809189309373</v>
      </c>
      <c r="O431" s="2" t="s">
        <v>22</v>
      </c>
      <c r="P431" s="2">
        <f t="shared" si="12"/>
        <v>1.9519376153787018</v>
      </c>
    </row>
    <row r="432" spans="1:16" x14ac:dyDescent="0.2">
      <c r="A432" s="2" t="s">
        <v>2121</v>
      </c>
      <c r="B432" s="2" t="s">
        <v>2122</v>
      </c>
      <c r="C432" s="2"/>
      <c r="D432" s="2"/>
      <c r="E432" s="2">
        <v>-0.90984357343181799</v>
      </c>
      <c r="F432" s="2">
        <v>-1.0312086281856601</v>
      </c>
      <c r="G432" s="2">
        <v>-0.83005866858119703</v>
      </c>
      <c r="H432" s="2">
        <v>-0.43015010046548102</v>
      </c>
      <c r="I432" s="2" t="s">
        <v>2123</v>
      </c>
      <c r="J432" s="2" t="s">
        <v>2124</v>
      </c>
      <c r="K432" s="2" t="s">
        <v>2125</v>
      </c>
      <c r="L432" s="2" t="s">
        <v>2126</v>
      </c>
      <c r="M432" s="2">
        <f>TTEST(C432:H432,{0,0},2,3)</f>
        <v>8.6493453837000172E-3</v>
      </c>
      <c r="N432" s="2">
        <f t="shared" si="13"/>
        <v>0.80031524266603904</v>
      </c>
      <c r="O432" s="2" t="s">
        <v>22</v>
      </c>
      <c r="P432" s="2">
        <f t="shared" si="12"/>
        <v>2.0630167603970242</v>
      </c>
    </row>
    <row r="433" spans="1:16" x14ac:dyDescent="0.2">
      <c r="A433" s="2" t="s">
        <v>2127</v>
      </c>
      <c r="B433" s="2" t="s">
        <v>2128</v>
      </c>
      <c r="C433" s="2">
        <v>-0.22777918249002599</v>
      </c>
      <c r="D433" s="2">
        <v>-0.61471329218086201</v>
      </c>
      <c r="E433" s="2"/>
      <c r="F433" s="2">
        <v>-1.4023544212319401</v>
      </c>
      <c r="G433" s="2"/>
      <c r="H433" s="2">
        <v>-0.95337965553813797</v>
      </c>
      <c r="I433" s="2" t="s">
        <v>2129</v>
      </c>
      <c r="J433" s="2" t="s">
        <v>2130</v>
      </c>
      <c r="K433" s="2" t="s">
        <v>2131</v>
      </c>
      <c r="L433" s="2" t="s">
        <v>2132</v>
      </c>
      <c r="M433" s="2">
        <f>TTEST(C433:H433,{0,0},2,3)</f>
        <v>4.9247556818415437E-2</v>
      </c>
      <c r="N433" s="2">
        <f t="shared" si="13"/>
        <v>0.79955663786024156</v>
      </c>
      <c r="O433" s="2" t="s">
        <v>22</v>
      </c>
      <c r="P433" s="2">
        <f t="shared" si="12"/>
        <v>1.3076153100719479</v>
      </c>
    </row>
    <row r="434" spans="1:16" x14ac:dyDescent="0.2">
      <c r="A434" s="2" t="s">
        <v>2133</v>
      </c>
      <c r="B434" s="2" t="s">
        <v>2134</v>
      </c>
      <c r="C434" s="2">
        <v>-0.64389799896105304</v>
      </c>
      <c r="D434" s="2">
        <v>-1.2065188885381199</v>
      </c>
      <c r="E434" s="2">
        <v>-0.81152104154672899</v>
      </c>
      <c r="F434" s="2">
        <v>-0.74548508530357005</v>
      </c>
      <c r="G434" s="2">
        <v>-0.39800489440525899</v>
      </c>
      <c r="H434" s="2">
        <v>-0.99094683715908105</v>
      </c>
      <c r="I434" s="2" t="s">
        <v>2135</v>
      </c>
      <c r="J434" s="2" t="s">
        <v>2136</v>
      </c>
      <c r="K434" s="2" t="s">
        <v>2137</v>
      </c>
      <c r="L434" s="2" t="s">
        <v>2138</v>
      </c>
      <c r="M434" s="2">
        <f>TTEST(C434:H434,{0,0},2,3)</f>
        <v>9.1428825788646769E-4</v>
      </c>
      <c r="N434" s="2">
        <f t="shared" si="13"/>
        <v>0.79939579098563529</v>
      </c>
      <c r="O434" s="2" t="s">
        <v>22</v>
      </c>
      <c r="P434" s="2">
        <f t="shared" si="12"/>
        <v>3.0389168577973003</v>
      </c>
    </row>
    <row r="435" spans="1:16" x14ac:dyDescent="0.2">
      <c r="A435" s="2" t="s">
        <v>2139</v>
      </c>
      <c r="B435" s="2" t="s">
        <v>2140</v>
      </c>
      <c r="C435" s="2">
        <v>-0.59654170844393595</v>
      </c>
      <c r="D435" s="2">
        <v>-0.65405453670824598</v>
      </c>
      <c r="E435" s="2">
        <v>-1.4622307554107401</v>
      </c>
      <c r="F435" s="2">
        <v>-1.0063175308641401</v>
      </c>
      <c r="G435" s="2">
        <v>-0.33366686952855801</v>
      </c>
      <c r="H435" s="2">
        <v>-0.74036272133054004</v>
      </c>
      <c r="I435" s="2" t="s">
        <v>2141</v>
      </c>
      <c r="J435" s="2" t="s">
        <v>2142</v>
      </c>
      <c r="K435" s="2" t="s">
        <v>2143</v>
      </c>
      <c r="L435" s="2" t="s">
        <v>2144</v>
      </c>
      <c r="M435" s="2">
        <f>TTEST(C435:H435,{0,0},2,3)</f>
        <v>4.0933638858494442E-3</v>
      </c>
      <c r="N435" s="2">
        <f t="shared" si="13"/>
        <v>0.7988623537143601</v>
      </c>
      <c r="O435" s="2" t="s">
        <v>22</v>
      </c>
      <c r="P435" s="2">
        <f t="shared" si="12"/>
        <v>2.3879196463657424</v>
      </c>
    </row>
    <row r="436" spans="1:16" x14ac:dyDescent="0.2">
      <c r="A436" s="2" t="s">
        <v>2145</v>
      </c>
      <c r="B436" s="2" t="s">
        <v>2146</v>
      </c>
      <c r="C436" s="2">
        <v>-1.2145031606929599</v>
      </c>
      <c r="D436" s="2">
        <v>-0.51188216471469195</v>
      </c>
      <c r="E436" s="2">
        <v>-0.76362111304093305</v>
      </c>
      <c r="F436" s="2">
        <v>-1.10959006937196</v>
      </c>
      <c r="G436" s="2">
        <v>-0.81989578618408498</v>
      </c>
      <c r="H436" s="2">
        <v>-0.36380886934589202</v>
      </c>
      <c r="I436" s="2" t="s">
        <v>2067</v>
      </c>
      <c r="J436" s="2" t="s">
        <v>2068</v>
      </c>
      <c r="K436" s="2" t="s">
        <v>2069</v>
      </c>
      <c r="L436" s="2" t="s">
        <v>2070</v>
      </c>
      <c r="M436" s="2">
        <f>TTEST(C436:H436,{0,0},2,3)</f>
        <v>1.9487607849504498E-3</v>
      </c>
      <c r="N436" s="2">
        <f t="shared" si="13"/>
        <v>0.79721686055842034</v>
      </c>
      <c r="O436" s="2" t="s">
        <v>22</v>
      </c>
      <c r="P436" s="2">
        <f t="shared" si="12"/>
        <v>2.7102414682975176</v>
      </c>
    </row>
    <row r="437" spans="1:16" x14ac:dyDescent="0.2">
      <c r="A437" s="2" t="s">
        <v>2147</v>
      </c>
      <c r="B437" s="2" t="s">
        <v>2148</v>
      </c>
      <c r="C437" s="2"/>
      <c r="D437" s="2"/>
      <c r="E437" s="2">
        <v>-0.68344985119448198</v>
      </c>
      <c r="F437" s="2">
        <v>-0.88388118716959396</v>
      </c>
      <c r="G437" s="2"/>
      <c r="H437" s="2">
        <v>-0.82111175554360405</v>
      </c>
      <c r="I437" s="2" t="s">
        <v>2149</v>
      </c>
      <c r="J437" s="2" t="s">
        <v>2150</v>
      </c>
      <c r="K437" s="2" t="s">
        <v>2151</v>
      </c>
      <c r="L437" s="2" t="s">
        <v>2152</v>
      </c>
      <c r="M437" s="2">
        <f>TTEST(C437:H437,{0,0},2,3)</f>
        <v>5.4819604133344059E-3</v>
      </c>
      <c r="N437" s="2">
        <f t="shared" si="13"/>
        <v>0.79614759796922663</v>
      </c>
      <c r="O437" s="2" t="s">
        <v>22</v>
      </c>
      <c r="P437" s="2">
        <f t="shared" si="12"/>
        <v>2.2610641049388955</v>
      </c>
    </row>
    <row r="438" spans="1:16" x14ac:dyDescent="0.2">
      <c r="A438" s="2" t="s">
        <v>2153</v>
      </c>
      <c r="B438" s="2" t="s">
        <v>2154</v>
      </c>
      <c r="C438" s="2">
        <v>-0.94276573326250901</v>
      </c>
      <c r="D438" s="2">
        <v>-0.53782897008119501</v>
      </c>
      <c r="E438" s="2">
        <v>-0.98117775300380405</v>
      </c>
      <c r="F438" s="2">
        <v>-1.15709813188807</v>
      </c>
      <c r="G438" s="2">
        <v>-0.87409908400820702</v>
      </c>
      <c r="H438" s="2">
        <v>-0.27839957824217698</v>
      </c>
      <c r="I438" s="2" t="s">
        <v>1397</v>
      </c>
      <c r="J438" s="2" t="s">
        <v>1398</v>
      </c>
      <c r="K438" s="2" t="s">
        <v>1399</v>
      </c>
      <c r="L438" s="2" t="s">
        <v>1400</v>
      </c>
      <c r="M438" s="2">
        <f>TTEST(C438:H438,{0,0},2,3)</f>
        <v>1.8452862670550213E-3</v>
      </c>
      <c r="N438" s="2">
        <f t="shared" si="13"/>
        <v>0.79522820841432695</v>
      </c>
      <c r="O438" s="2" t="s">
        <v>22</v>
      </c>
      <c r="P438" s="2">
        <f t="shared" si="12"/>
        <v>2.7339362503404883</v>
      </c>
    </row>
    <row r="439" spans="1:16" x14ac:dyDescent="0.2">
      <c r="A439" s="2" t="s">
        <v>2155</v>
      </c>
      <c r="B439" s="2" t="s">
        <v>2156</v>
      </c>
      <c r="C439" s="2"/>
      <c r="D439" s="2"/>
      <c r="E439" s="2">
        <v>-0.47940908537750698</v>
      </c>
      <c r="F439" s="2">
        <v>-0.694510272546914</v>
      </c>
      <c r="G439" s="2">
        <v>-1.17391502121647</v>
      </c>
      <c r="H439" s="2">
        <v>-0.83083074464436102</v>
      </c>
      <c r="I439" s="2" t="s">
        <v>667</v>
      </c>
      <c r="J439" s="2" t="s">
        <v>668</v>
      </c>
      <c r="K439" s="2" t="s">
        <v>669</v>
      </c>
      <c r="L439" s="2" t="s">
        <v>670</v>
      </c>
      <c r="M439" s="2">
        <f>TTEST(C439:H439,{0,0},2,3)</f>
        <v>1.2096037736772343E-2</v>
      </c>
      <c r="N439" s="2">
        <f t="shared" si="13"/>
        <v>0.79466628094631298</v>
      </c>
      <c r="O439" s="2" t="s">
        <v>22</v>
      </c>
      <c r="P439" s="2">
        <f t="shared" si="12"/>
        <v>1.9173568669448504</v>
      </c>
    </row>
    <row r="440" spans="1:16" x14ac:dyDescent="0.2">
      <c r="A440" s="2" t="s">
        <v>2157</v>
      </c>
      <c r="B440" s="2" t="s">
        <v>2158</v>
      </c>
      <c r="C440" s="2">
        <v>-0.725198364133679</v>
      </c>
      <c r="D440" s="2">
        <v>-1.0251042199443401</v>
      </c>
      <c r="E440" s="2">
        <v>-0.52381848490986405</v>
      </c>
      <c r="F440" s="2">
        <v>-0.67456402615493605</v>
      </c>
      <c r="G440" s="2">
        <v>-0.92289087828637395</v>
      </c>
      <c r="H440" s="2">
        <v>-0.89482132232566303</v>
      </c>
      <c r="I440" s="2" t="s">
        <v>957</v>
      </c>
      <c r="J440" s="2" t="s">
        <v>958</v>
      </c>
      <c r="K440" s="2" t="s">
        <v>959</v>
      </c>
      <c r="L440" s="2" t="s">
        <v>960</v>
      </c>
      <c r="M440" s="2">
        <f>TTEST(C440:H440,{0,0},2,3)</f>
        <v>1.3610210270177393E-4</v>
      </c>
      <c r="N440" s="2">
        <f t="shared" si="13"/>
        <v>0.79439954929247614</v>
      </c>
      <c r="O440" s="2" t="s">
        <v>22</v>
      </c>
      <c r="P440" s="2">
        <f t="shared" si="12"/>
        <v>3.8661351651366851</v>
      </c>
    </row>
    <row r="441" spans="1:16" x14ac:dyDescent="0.2">
      <c r="A441" s="2" t="s">
        <v>2159</v>
      </c>
      <c r="B441" s="2" t="s">
        <v>2160</v>
      </c>
      <c r="C441" s="2">
        <v>-0.87948649568327097</v>
      </c>
      <c r="D441" s="2">
        <v>-0.99449912393183204</v>
      </c>
      <c r="E441" s="2">
        <v>-0.97430306029553104</v>
      </c>
      <c r="F441" s="2">
        <v>-0.48697987371476997</v>
      </c>
      <c r="G441" s="2">
        <v>-0.55348351444003496</v>
      </c>
      <c r="H441" s="2">
        <v>-0.87344187013501196</v>
      </c>
      <c r="I441" s="2" t="s">
        <v>931</v>
      </c>
      <c r="J441" s="2" t="s">
        <v>932</v>
      </c>
      <c r="K441" s="2" t="s">
        <v>933</v>
      </c>
      <c r="L441" s="2" t="s">
        <v>934</v>
      </c>
      <c r="M441" s="2">
        <f>TTEST(C441:H441,{0,0},2,3)</f>
        <v>2.9762603911059269E-4</v>
      </c>
      <c r="N441" s="2">
        <f t="shared" si="13"/>
        <v>0.79369898970007524</v>
      </c>
      <c r="O441" s="2" t="s">
        <v>22</v>
      </c>
      <c r="P441" s="2">
        <f t="shared" si="12"/>
        <v>3.5263290753192478</v>
      </c>
    </row>
    <row r="442" spans="1:16" x14ac:dyDescent="0.2">
      <c r="A442" s="2" t="s">
        <v>2161</v>
      </c>
      <c r="B442" s="2" t="s">
        <v>2162</v>
      </c>
      <c r="C442" s="2">
        <v>-1.30405286268149</v>
      </c>
      <c r="D442" s="2"/>
      <c r="E442" s="2">
        <v>-1.0047270383146201</v>
      </c>
      <c r="F442" s="2">
        <v>-0.100670347105501</v>
      </c>
      <c r="G442" s="2">
        <v>-0.80745218452453205</v>
      </c>
      <c r="H442" s="2">
        <v>-0.75086975631332098</v>
      </c>
      <c r="I442" s="2" t="s">
        <v>2163</v>
      </c>
      <c r="J442" s="2" t="s">
        <v>2164</v>
      </c>
      <c r="K442" s="2" t="s">
        <v>2165</v>
      </c>
      <c r="L442" s="2" t="s">
        <v>2166</v>
      </c>
      <c r="M442" s="2">
        <f>TTEST(C442:H442,{0,0},2,3)</f>
        <v>1.6135039528871353E-2</v>
      </c>
      <c r="N442" s="2">
        <f t="shared" si="13"/>
        <v>0.79355443778789281</v>
      </c>
      <c r="O442" s="2" t="s">
        <v>22</v>
      </c>
      <c r="P442" s="2">
        <f t="shared" si="12"/>
        <v>1.792229966290465</v>
      </c>
    </row>
    <row r="443" spans="1:16" x14ac:dyDescent="0.2">
      <c r="A443" s="2" t="s">
        <v>2167</v>
      </c>
      <c r="B443" s="2" t="s">
        <v>2168</v>
      </c>
      <c r="C443" s="2">
        <v>-1.2381004837552601</v>
      </c>
      <c r="D443" s="2">
        <v>-0.93184467266192295</v>
      </c>
      <c r="E443" s="2">
        <v>-1.08332690124086</v>
      </c>
      <c r="F443" s="2">
        <v>-0.12829577974877801</v>
      </c>
      <c r="G443" s="2">
        <v>-0.86439896610415201</v>
      </c>
      <c r="H443" s="2">
        <v>-0.50431102265413696</v>
      </c>
      <c r="I443" s="2" t="s">
        <v>2169</v>
      </c>
      <c r="J443" s="2" t="s">
        <v>2170</v>
      </c>
      <c r="K443" s="2" t="s">
        <v>2171</v>
      </c>
      <c r="L443" s="2" t="s">
        <v>2172</v>
      </c>
      <c r="M443" s="2">
        <f>TTEST(C443:H443,{0,0},2,3)</f>
        <v>5.0853204941808854E-3</v>
      </c>
      <c r="N443" s="2">
        <f t="shared" si="13"/>
        <v>0.79171297102751825</v>
      </c>
      <c r="O443" s="2" t="s">
        <v>22</v>
      </c>
      <c r="P443" s="2">
        <f t="shared" si="12"/>
        <v>2.2936816711644279</v>
      </c>
    </row>
    <row r="444" spans="1:16" x14ac:dyDescent="0.2">
      <c r="A444" s="2" t="s">
        <v>2173</v>
      </c>
      <c r="B444" s="2" t="s">
        <v>2174</v>
      </c>
      <c r="C444" s="2">
        <v>-0.76641944481378899</v>
      </c>
      <c r="D444" s="2">
        <v>-1.3397261125099</v>
      </c>
      <c r="E444" s="2">
        <v>-0.60589068579042205</v>
      </c>
      <c r="F444" s="2">
        <v>-0.73117070522255601</v>
      </c>
      <c r="G444" s="2">
        <v>-0.65039699342705803</v>
      </c>
      <c r="H444" s="2">
        <v>-0.65317265473819197</v>
      </c>
      <c r="I444" s="2" t="s">
        <v>2175</v>
      </c>
      <c r="J444" s="2" t="s">
        <v>2176</v>
      </c>
      <c r="K444" s="2" t="s">
        <v>2177</v>
      </c>
      <c r="L444" s="2" t="s">
        <v>2178</v>
      </c>
      <c r="M444" s="2">
        <f>TTEST(C444:H444,{0,0},2,3)</f>
        <v>8.9009136859571751E-4</v>
      </c>
      <c r="N444" s="2">
        <f t="shared" si="13"/>
        <v>0.79112943275031966</v>
      </c>
      <c r="O444" s="2" t="s">
        <v>22</v>
      </c>
      <c r="P444" s="2">
        <f t="shared" si="12"/>
        <v>3.0505654103885336</v>
      </c>
    </row>
    <row r="445" spans="1:16" x14ac:dyDescent="0.2">
      <c r="A445" s="2" t="s">
        <v>2179</v>
      </c>
      <c r="B445" s="2" t="s">
        <v>2180</v>
      </c>
      <c r="C445" s="2"/>
      <c r="D445" s="2"/>
      <c r="E445" s="2"/>
      <c r="F445" s="2"/>
      <c r="G445" s="2">
        <v>-0.73387401290605703</v>
      </c>
      <c r="H445" s="2">
        <v>-0.84645202760042004</v>
      </c>
      <c r="I445" s="2" t="s">
        <v>2181</v>
      </c>
      <c r="J445" s="2" t="s">
        <v>2182</v>
      </c>
      <c r="K445" s="2" t="s">
        <v>2183</v>
      </c>
      <c r="L445" s="2" t="s">
        <v>2184</v>
      </c>
      <c r="M445" s="2">
        <f>TTEST(C445:H445,{0,0},2,3)</f>
        <v>4.5274532950723749E-2</v>
      </c>
      <c r="N445" s="2">
        <f t="shared" si="13"/>
        <v>0.79016302025323859</v>
      </c>
      <c r="O445" s="2" t="s">
        <v>22</v>
      </c>
      <c r="P445" s="2">
        <f t="shared" si="12"/>
        <v>1.3441460211457577</v>
      </c>
    </row>
    <row r="446" spans="1:16" x14ac:dyDescent="0.2">
      <c r="A446" s="2" t="s">
        <v>2185</v>
      </c>
      <c r="B446" s="2" t="s">
        <v>2186</v>
      </c>
      <c r="C446" s="2"/>
      <c r="D446" s="2"/>
      <c r="E446" s="2">
        <v>-0.72896865444214898</v>
      </c>
      <c r="F446" s="2">
        <v>-0.96352389575835495</v>
      </c>
      <c r="G446" s="2">
        <v>-0.67526588274649502</v>
      </c>
      <c r="H446" s="2"/>
      <c r="I446" s="2" t="s">
        <v>2187</v>
      </c>
      <c r="J446" s="2" t="s">
        <v>2188</v>
      </c>
      <c r="K446" s="2" t="s">
        <v>2189</v>
      </c>
      <c r="L446" s="2" t="s">
        <v>2190</v>
      </c>
      <c r="M446" s="2">
        <f>TTEST(C446:H446,{0,0},2,3)</f>
        <v>1.2342229164247676E-2</v>
      </c>
      <c r="N446" s="2">
        <f t="shared" si="13"/>
        <v>0.78925281098233302</v>
      </c>
      <c r="O446" s="2" t="s">
        <v>22</v>
      </c>
      <c r="P446" s="2">
        <f t="shared" si="12"/>
        <v>1.9086063940872258</v>
      </c>
    </row>
    <row r="447" spans="1:16" x14ac:dyDescent="0.2">
      <c r="A447" s="2" t="s">
        <v>2191</v>
      </c>
      <c r="B447" s="2" t="s">
        <v>2192</v>
      </c>
      <c r="C447" s="2">
        <v>-0.81171606229428706</v>
      </c>
      <c r="D447" s="2">
        <v>-0.65113629999975497</v>
      </c>
      <c r="E447" s="2">
        <v>-1.0117549357890401</v>
      </c>
      <c r="F447" s="2">
        <v>-0.97725299550307898</v>
      </c>
      <c r="G447" s="2">
        <v>-0.64171825835088903</v>
      </c>
      <c r="H447" s="2">
        <v>-0.640489439813968</v>
      </c>
      <c r="I447" s="2" t="s">
        <v>1239</v>
      </c>
      <c r="J447" s="2" t="s">
        <v>1240</v>
      </c>
      <c r="K447" s="2" t="s">
        <v>1241</v>
      </c>
      <c r="L447" s="2" t="s">
        <v>1242</v>
      </c>
      <c r="M447" s="2">
        <f>TTEST(C447:H447,{0,0},2,3)</f>
        <v>9.81485121755186E-5</v>
      </c>
      <c r="N447" s="2">
        <f t="shared" si="13"/>
        <v>0.78901133195850315</v>
      </c>
      <c r="O447" s="2" t="s">
        <v>22</v>
      </c>
      <c r="P447" s="2">
        <f t="shared" si="12"/>
        <v>4.0081162794451242</v>
      </c>
    </row>
    <row r="448" spans="1:16" x14ac:dyDescent="0.2">
      <c r="A448" s="2" t="s">
        <v>2193</v>
      </c>
      <c r="B448" s="2" t="s">
        <v>2194</v>
      </c>
      <c r="C448" s="2"/>
      <c r="D448" s="2"/>
      <c r="E448" s="2">
        <v>-0.96422056533727096</v>
      </c>
      <c r="F448" s="2">
        <v>-1.1466483273741399</v>
      </c>
      <c r="G448" s="2">
        <v>-0.50405996737559799</v>
      </c>
      <c r="H448" s="2">
        <v>-0.53673152840188298</v>
      </c>
      <c r="I448" s="2" t="s">
        <v>2195</v>
      </c>
      <c r="J448" s="2" t="s">
        <v>2196</v>
      </c>
      <c r="K448" s="2" t="s">
        <v>2197</v>
      </c>
      <c r="L448" s="2" t="s">
        <v>2198</v>
      </c>
      <c r="M448" s="2">
        <f>TTEST(C448:H448,{0,0},2,3)</f>
        <v>1.5779365719287113E-2</v>
      </c>
      <c r="N448" s="2">
        <f t="shared" si="13"/>
        <v>0.78791509712222307</v>
      </c>
      <c r="O448" s="2" t="s">
        <v>22</v>
      </c>
      <c r="P448" s="2">
        <f t="shared" si="12"/>
        <v>1.8019104580435765</v>
      </c>
    </row>
    <row r="449" spans="1:16" x14ac:dyDescent="0.2">
      <c r="A449" s="2" t="s">
        <v>2199</v>
      </c>
      <c r="B449" s="2" t="s">
        <v>2200</v>
      </c>
      <c r="C449" s="2">
        <v>-0.87352750287250602</v>
      </c>
      <c r="D449" s="2">
        <v>-1.3015221232367999</v>
      </c>
      <c r="E449" s="2">
        <v>-0.93274386418705801</v>
      </c>
      <c r="F449" s="2">
        <v>-0.58779183738096197</v>
      </c>
      <c r="G449" s="2">
        <v>-0.80018317683041595</v>
      </c>
      <c r="H449" s="2">
        <v>-0.23080916426162801</v>
      </c>
      <c r="I449" s="2" t="s">
        <v>2201</v>
      </c>
      <c r="J449" s="2" t="s">
        <v>2202</v>
      </c>
      <c r="K449" s="2" t="s">
        <v>2203</v>
      </c>
      <c r="L449" s="2" t="s">
        <v>2204</v>
      </c>
      <c r="M449" s="2">
        <f>TTEST(C449:H449,{0,0},2,3)</f>
        <v>2.9848718256526765E-3</v>
      </c>
      <c r="N449" s="2">
        <f t="shared" si="13"/>
        <v>0.78776294479489506</v>
      </c>
      <c r="O449" s="2" t="s">
        <v>22</v>
      </c>
      <c r="P449" s="2">
        <f t="shared" si="12"/>
        <v>2.5250743133141498</v>
      </c>
    </row>
    <row r="450" spans="1:16" x14ac:dyDescent="0.2">
      <c r="A450" s="2" t="s">
        <v>2205</v>
      </c>
      <c r="B450" s="2" t="s">
        <v>2206</v>
      </c>
      <c r="C450" s="2"/>
      <c r="D450" s="2">
        <v>-1.0859741136483001</v>
      </c>
      <c r="E450" s="2"/>
      <c r="F450" s="2"/>
      <c r="G450" s="2">
        <v>-0.68214184540259504</v>
      </c>
      <c r="H450" s="2">
        <v>-0.59482419494745098</v>
      </c>
      <c r="I450" s="2" t="s">
        <v>1029</v>
      </c>
      <c r="J450" s="2" t="s">
        <v>1030</v>
      </c>
      <c r="K450" s="2" t="s">
        <v>1031</v>
      </c>
      <c r="L450" s="2" t="s">
        <v>1032</v>
      </c>
      <c r="M450" s="2">
        <f>TTEST(C450:H450,{0,0},2,3)</f>
        <v>3.4965272396127955E-2</v>
      </c>
      <c r="N450" s="2">
        <f t="shared" si="13"/>
        <v>0.78764671799944874</v>
      </c>
      <c r="O450" s="2" t="s">
        <v>22</v>
      </c>
      <c r="P450" s="2">
        <f t="shared" ref="P450:P513" si="14">-LOG10(M450)</f>
        <v>1.4563630840496693</v>
      </c>
    </row>
    <row r="451" spans="1:16" x14ac:dyDescent="0.2">
      <c r="A451" s="2" t="s">
        <v>2207</v>
      </c>
      <c r="B451" s="2" t="s">
        <v>2208</v>
      </c>
      <c r="C451" s="2"/>
      <c r="D451" s="2"/>
      <c r="E451" s="2">
        <v>-0.79169459551291099</v>
      </c>
      <c r="F451" s="2">
        <v>-1.1787820117971699</v>
      </c>
      <c r="G451" s="2">
        <v>-0.84462982762507699</v>
      </c>
      <c r="H451" s="2">
        <v>-0.33411660826137901</v>
      </c>
      <c r="I451" s="2" t="s">
        <v>2209</v>
      </c>
      <c r="J451" s="2" t="s">
        <v>2210</v>
      </c>
      <c r="K451" s="2"/>
      <c r="L451" s="2" t="s">
        <v>2211</v>
      </c>
      <c r="M451" s="2">
        <f>TTEST(C451:H451,{0,0},2,3)</f>
        <v>2.0087844024376952E-2</v>
      </c>
      <c r="N451" s="2">
        <f t="shared" ref="N451:N514" si="15">-AVERAGE(C451:H451)</f>
        <v>0.78730576079913428</v>
      </c>
      <c r="O451" s="2" t="s">
        <v>22</v>
      </c>
      <c r="P451" s="2">
        <f t="shared" si="14"/>
        <v>1.6970666724384726</v>
      </c>
    </row>
    <row r="452" spans="1:16" x14ac:dyDescent="0.2">
      <c r="A452" s="2" t="s">
        <v>2212</v>
      </c>
      <c r="B452" s="2" t="s">
        <v>2213</v>
      </c>
      <c r="C452" s="2"/>
      <c r="D452" s="2"/>
      <c r="E452" s="2">
        <v>-0.800400489917243</v>
      </c>
      <c r="F452" s="2"/>
      <c r="G452" s="2"/>
      <c r="H452" s="2">
        <v>-0.77281338593595805</v>
      </c>
      <c r="I452" s="2" t="s">
        <v>2214</v>
      </c>
      <c r="J452" s="2" t="s">
        <v>2215</v>
      </c>
      <c r="K452" s="2" t="s">
        <v>2216</v>
      </c>
      <c r="L452" s="2" t="s">
        <v>2217</v>
      </c>
      <c r="M452" s="2">
        <f>TTEST(C452:H452,{0,0},2,3)</f>
        <v>1.1162306878646619E-2</v>
      </c>
      <c r="N452" s="2">
        <f t="shared" si="15"/>
        <v>0.78660693792660052</v>
      </c>
      <c r="O452" s="2" t="s">
        <v>22</v>
      </c>
      <c r="P452" s="2">
        <f t="shared" si="14"/>
        <v>1.9522460418560195</v>
      </c>
    </row>
    <row r="453" spans="1:16" x14ac:dyDescent="0.2">
      <c r="A453" s="2" t="s">
        <v>2218</v>
      </c>
      <c r="B453" s="2" t="s">
        <v>2219</v>
      </c>
      <c r="C453" s="2">
        <v>-0.64658778500103098</v>
      </c>
      <c r="D453" s="2">
        <v>-0.592529501420482</v>
      </c>
      <c r="E453" s="2">
        <v>-0.70977457688221701</v>
      </c>
      <c r="F453" s="2">
        <v>-0.65398401860226496</v>
      </c>
      <c r="G453" s="2">
        <v>-1.5726734923218799</v>
      </c>
      <c r="H453" s="2">
        <v>-0.538214037688581</v>
      </c>
      <c r="I453" s="2" t="s">
        <v>1145</v>
      </c>
      <c r="J453" s="2" t="s">
        <v>1146</v>
      </c>
      <c r="K453" s="2" t="s">
        <v>1147</v>
      </c>
      <c r="L453" s="2" t="s">
        <v>1148</v>
      </c>
      <c r="M453" s="2">
        <f>TTEST(C453:H453,{0,0},2,3)</f>
        <v>4.3415991897253507E-3</v>
      </c>
      <c r="N453" s="2">
        <f t="shared" si="15"/>
        <v>0.78562723531940926</v>
      </c>
      <c r="O453" s="2" t="s">
        <v>22</v>
      </c>
      <c r="P453" s="2">
        <f t="shared" si="14"/>
        <v>2.3623502724811511</v>
      </c>
    </row>
    <row r="454" spans="1:16" x14ac:dyDescent="0.2">
      <c r="A454" s="2" t="s">
        <v>2220</v>
      </c>
      <c r="B454" s="2" t="s">
        <v>2221</v>
      </c>
      <c r="C454" s="2">
        <v>-0.96468043808710902</v>
      </c>
      <c r="D454" s="2">
        <v>-0.684239439297045</v>
      </c>
      <c r="E454" s="2">
        <v>-0.47947177280973902</v>
      </c>
      <c r="F454" s="2">
        <v>-1.16908356763109</v>
      </c>
      <c r="G454" s="2">
        <v>-0.51594568275750696</v>
      </c>
      <c r="H454" s="2">
        <v>-0.89928539275200003</v>
      </c>
      <c r="I454" s="2" t="s">
        <v>2222</v>
      </c>
      <c r="J454" s="2" t="s">
        <v>2223</v>
      </c>
      <c r="K454" s="2" t="s">
        <v>2224</v>
      </c>
      <c r="L454" s="2" t="s">
        <v>2225</v>
      </c>
      <c r="M454" s="2">
        <f>TTEST(C454:H454,{0,0},2,3)</f>
        <v>8.6744120762459421E-4</v>
      </c>
      <c r="N454" s="2">
        <f t="shared" si="15"/>
        <v>0.78545104888908168</v>
      </c>
      <c r="O454" s="2" t="s">
        <v>22</v>
      </c>
      <c r="P454" s="2">
        <f t="shared" si="14"/>
        <v>3.0617599506229403</v>
      </c>
    </row>
    <row r="455" spans="1:16" x14ac:dyDescent="0.2">
      <c r="A455" s="2" t="s">
        <v>2226</v>
      </c>
      <c r="B455" s="2" t="s">
        <v>2227</v>
      </c>
      <c r="C455" s="2">
        <v>-0.76109922941777797</v>
      </c>
      <c r="D455" s="2">
        <v>-0.80705394417949605</v>
      </c>
      <c r="E455" s="2">
        <v>-1.11027914558617</v>
      </c>
      <c r="F455" s="2">
        <v>-0.65175020019324603</v>
      </c>
      <c r="G455" s="2">
        <v>-0.82246015722370502</v>
      </c>
      <c r="H455" s="2">
        <v>-0.55211288924193203</v>
      </c>
      <c r="I455" s="2" t="s">
        <v>1111</v>
      </c>
      <c r="J455" s="2" t="s">
        <v>1112</v>
      </c>
      <c r="K455" s="2" t="s">
        <v>1113</v>
      </c>
      <c r="L455" s="2" t="s">
        <v>1114</v>
      </c>
      <c r="M455" s="2">
        <f>TTEST(C455:H455,{0,0},2,3)</f>
        <v>1.6175545866003714E-4</v>
      </c>
      <c r="N455" s="2">
        <f t="shared" si="15"/>
        <v>0.78412592764038769</v>
      </c>
      <c r="O455" s="2" t="s">
        <v>22</v>
      </c>
      <c r="P455" s="2">
        <f t="shared" si="14"/>
        <v>3.7911410545484023</v>
      </c>
    </row>
    <row r="456" spans="1:16" x14ac:dyDescent="0.2">
      <c r="A456" s="2" t="s">
        <v>2228</v>
      </c>
      <c r="B456" s="2" t="s">
        <v>2229</v>
      </c>
      <c r="C456" s="2">
        <v>-0.71072556904767503</v>
      </c>
      <c r="D456" s="2">
        <v>-0.78926525798326796</v>
      </c>
      <c r="E456" s="2"/>
      <c r="F456" s="2">
        <v>-0.84743772024075903</v>
      </c>
      <c r="G456" s="2"/>
      <c r="H456" s="2"/>
      <c r="I456" s="2" t="s">
        <v>2230</v>
      </c>
      <c r="J456" s="2" t="s">
        <v>2231</v>
      </c>
      <c r="K456" s="2" t="s">
        <v>2232</v>
      </c>
      <c r="L456" s="2" t="s">
        <v>2233</v>
      </c>
      <c r="M456" s="2">
        <f>TTEST(C456:H456,{0,0},2,3)</f>
        <v>2.5528564971942884E-3</v>
      </c>
      <c r="N456" s="2">
        <f t="shared" si="15"/>
        <v>0.78247618242390071</v>
      </c>
      <c r="O456" s="2" t="s">
        <v>22</v>
      </c>
      <c r="P456" s="2">
        <f t="shared" si="14"/>
        <v>2.5929735973494044</v>
      </c>
    </row>
    <row r="457" spans="1:16" x14ac:dyDescent="0.2">
      <c r="A457" s="2" t="s">
        <v>2234</v>
      </c>
      <c r="B457" s="2" t="s">
        <v>2235</v>
      </c>
      <c r="C457" s="2">
        <v>-0.362299630362654</v>
      </c>
      <c r="D457" s="2">
        <v>-0.85475149046978505</v>
      </c>
      <c r="E457" s="2">
        <v>-0.89446636534978996</v>
      </c>
      <c r="F457" s="2">
        <v>-1.05762020868444</v>
      </c>
      <c r="G457" s="2">
        <v>-0.73969848236694502</v>
      </c>
      <c r="H457" s="2"/>
      <c r="I457" s="2" t="s">
        <v>1947</v>
      </c>
      <c r="J457" s="2" t="s">
        <v>1948</v>
      </c>
      <c r="K457" s="2" t="s">
        <v>1949</v>
      </c>
      <c r="L457" s="2" t="s">
        <v>1950</v>
      </c>
      <c r="M457" s="2">
        <f>TTEST(C457:H457,{0,0},2,3)</f>
        <v>2.5741207719673005E-3</v>
      </c>
      <c r="N457" s="2">
        <f t="shared" si="15"/>
        <v>0.78176723544672266</v>
      </c>
      <c r="O457" s="2" t="s">
        <v>22</v>
      </c>
      <c r="P457" s="2">
        <f t="shared" si="14"/>
        <v>2.5893710808315871</v>
      </c>
    </row>
    <row r="458" spans="1:16" x14ac:dyDescent="0.2">
      <c r="A458" s="2" t="s">
        <v>2236</v>
      </c>
      <c r="B458" s="2" t="s">
        <v>2237</v>
      </c>
      <c r="C458" s="2">
        <v>-0.97901464621899903</v>
      </c>
      <c r="D458" s="2">
        <v>-0.79453745752166305</v>
      </c>
      <c r="E458" s="2">
        <v>-0.63225361338586095</v>
      </c>
      <c r="F458" s="2">
        <v>-1.0556608122623601</v>
      </c>
      <c r="G458" s="2">
        <v>-0.41679747136064199</v>
      </c>
      <c r="H458" s="2">
        <v>-0.80840746775935801</v>
      </c>
      <c r="I458" s="2" t="s">
        <v>2238</v>
      </c>
      <c r="J458" s="2" t="s">
        <v>2239</v>
      </c>
      <c r="K458" s="2" t="s">
        <v>2240</v>
      </c>
      <c r="L458" s="2" t="s">
        <v>2241</v>
      </c>
      <c r="M458" s="2">
        <f>TTEST(C458:H458,{0,0},2,3)</f>
        <v>4.31890770305947E-4</v>
      </c>
      <c r="N458" s="2">
        <f t="shared" si="15"/>
        <v>0.78111191141814718</v>
      </c>
      <c r="O458" s="2" t="s">
        <v>22</v>
      </c>
      <c r="P458" s="2">
        <f t="shared" si="14"/>
        <v>3.3646260769157506</v>
      </c>
    </row>
    <row r="459" spans="1:16" x14ac:dyDescent="0.2">
      <c r="A459" s="2" t="s">
        <v>2242</v>
      </c>
      <c r="B459" s="2" t="s">
        <v>2243</v>
      </c>
      <c r="C459" s="2"/>
      <c r="D459" s="2"/>
      <c r="E459" s="2">
        <v>-0.76683262328975399</v>
      </c>
      <c r="F459" s="2"/>
      <c r="G459" s="2">
        <v>-0.79415929289243603</v>
      </c>
      <c r="H459" s="2"/>
      <c r="I459" s="2" t="s">
        <v>2244</v>
      </c>
      <c r="J459" s="2" t="s">
        <v>2245</v>
      </c>
      <c r="K459" s="2" t="s">
        <v>2246</v>
      </c>
      <c r="L459" s="2" t="s">
        <v>2247</v>
      </c>
      <c r="M459" s="2">
        <f>TTEST(C459:H459,{0,0},2,3)</f>
        <v>1.1143505103784363E-2</v>
      </c>
      <c r="N459" s="2">
        <f t="shared" si="15"/>
        <v>0.78049595809109507</v>
      </c>
      <c r="O459" s="2" t="s">
        <v>22</v>
      </c>
      <c r="P459" s="2">
        <f t="shared" si="14"/>
        <v>1.9529781836864044</v>
      </c>
    </row>
    <row r="460" spans="1:16" x14ac:dyDescent="0.2">
      <c r="A460" s="2" t="s">
        <v>2248</v>
      </c>
      <c r="B460" s="2" t="s">
        <v>2249</v>
      </c>
      <c r="C460" s="2">
        <v>-0.88561690134389404</v>
      </c>
      <c r="D460" s="2">
        <v>-0.93471168427580398</v>
      </c>
      <c r="E460" s="2">
        <v>-0.67676285626750299</v>
      </c>
      <c r="F460" s="2">
        <v>-0.105450352393458</v>
      </c>
      <c r="G460" s="2">
        <v>-1.52424752607379</v>
      </c>
      <c r="H460" s="2">
        <v>-0.53991738905544395</v>
      </c>
      <c r="I460" s="2" t="s">
        <v>2250</v>
      </c>
      <c r="J460" s="2" t="s">
        <v>2251</v>
      </c>
      <c r="K460" s="2" t="s">
        <v>2252</v>
      </c>
      <c r="L460" s="2" t="s">
        <v>2253</v>
      </c>
      <c r="M460" s="2">
        <f>TTEST(C460:H460,{0,0},2,3)</f>
        <v>9.9289805030761472E-3</v>
      </c>
      <c r="N460" s="2">
        <f t="shared" si="15"/>
        <v>0.77778445156831533</v>
      </c>
      <c r="O460" s="2" t="s">
        <v>22</v>
      </c>
      <c r="P460" s="2">
        <f t="shared" si="14"/>
        <v>2.0030953421006634</v>
      </c>
    </row>
    <row r="461" spans="1:16" x14ac:dyDescent="0.2">
      <c r="A461" s="2" t="s">
        <v>2254</v>
      </c>
      <c r="B461" s="2" t="s">
        <v>2255</v>
      </c>
      <c r="C461" s="2"/>
      <c r="D461" s="2"/>
      <c r="E461" s="2">
        <v>-0.73898714900684703</v>
      </c>
      <c r="F461" s="2">
        <v>-0.74342146663395403</v>
      </c>
      <c r="G461" s="2"/>
      <c r="H461" s="2">
        <v>-0.84226236666323395</v>
      </c>
      <c r="I461" s="2" t="s">
        <v>2256</v>
      </c>
      <c r="J461" s="2" t="s">
        <v>2257</v>
      </c>
      <c r="K461" s="2" t="s">
        <v>2258</v>
      </c>
      <c r="L461" s="2" t="s">
        <v>2259</v>
      </c>
      <c r="M461" s="2">
        <f>TTEST(C461:H461,{0,0},2,3)</f>
        <v>1.8871866017267272E-3</v>
      </c>
      <c r="N461" s="2">
        <f t="shared" si="15"/>
        <v>0.77489032743467823</v>
      </c>
      <c r="O461" s="2" t="s">
        <v>22</v>
      </c>
      <c r="P461" s="2">
        <f t="shared" si="14"/>
        <v>2.7241851554293732</v>
      </c>
    </row>
    <row r="462" spans="1:16" x14ac:dyDescent="0.2">
      <c r="A462" s="2" t="s">
        <v>2260</v>
      </c>
      <c r="B462" s="2" t="s">
        <v>2261</v>
      </c>
      <c r="C462" s="2">
        <v>-1.0451447287843001</v>
      </c>
      <c r="D462" s="2">
        <v>-0.74315340152446197</v>
      </c>
      <c r="E462" s="2">
        <v>-0.73026705122561197</v>
      </c>
      <c r="F462" s="2">
        <v>-0.71272655253661299</v>
      </c>
      <c r="G462" s="2">
        <v>-0.82578318238121995</v>
      </c>
      <c r="H462" s="2">
        <v>-0.59030938286208401</v>
      </c>
      <c r="I462" s="2" t="s">
        <v>891</v>
      </c>
      <c r="J462" s="2" t="s">
        <v>892</v>
      </c>
      <c r="K462" s="2" t="s">
        <v>893</v>
      </c>
      <c r="L462" s="2" t="s">
        <v>894</v>
      </c>
      <c r="M462" s="2">
        <f>TTEST(C462:H462,{0,0},2,3)</f>
        <v>5.9829376378341389E-5</v>
      </c>
      <c r="N462" s="2">
        <f t="shared" si="15"/>
        <v>0.77456404988571503</v>
      </c>
      <c r="O462" s="2" t="s">
        <v>22</v>
      </c>
      <c r="P462" s="2">
        <f t="shared" si="14"/>
        <v>4.223085523931422</v>
      </c>
    </row>
    <row r="463" spans="1:16" x14ac:dyDescent="0.2">
      <c r="A463" s="2" t="s">
        <v>2262</v>
      </c>
      <c r="B463" s="2" t="s">
        <v>2263</v>
      </c>
      <c r="C463" s="2">
        <v>-0.62431257930641704</v>
      </c>
      <c r="D463" s="2">
        <v>-0.65573488599150098</v>
      </c>
      <c r="E463" s="2">
        <v>-1.18459853018045</v>
      </c>
      <c r="F463" s="2">
        <v>-0.59886424060556598</v>
      </c>
      <c r="G463" s="2"/>
      <c r="H463" s="2">
        <v>-0.80680530010462204</v>
      </c>
      <c r="I463" s="2" t="s">
        <v>2264</v>
      </c>
      <c r="J463" s="2" t="s">
        <v>2265</v>
      </c>
      <c r="K463" s="2" t="s">
        <v>2266</v>
      </c>
      <c r="L463" s="2" t="s">
        <v>2267</v>
      </c>
      <c r="M463" s="2">
        <f>TTEST(C463:H463,{0,0},2,3)</f>
        <v>2.0623682001421682E-3</v>
      </c>
      <c r="N463" s="2">
        <f t="shared" si="15"/>
        <v>0.77406310723771132</v>
      </c>
      <c r="O463" s="2" t="s">
        <v>22</v>
      </c>
      <c r="P463" s="2">
        <f t="shared" si="14"/>
        <v>2.6856337963683168</v>
      </c>
    </row>
    <row r="464" spans="1:16" x14ac:dyDescent="0.2">
      <c r="A464" s="2" t="s">
        <v>2268</v>
      </c>
      <c r="B464" s="2" t="s">
        <v>2269</v>
      </c>
      <c r="C464" s="2"/>
      <c r="D464" s="2"/>
      <c r="E464" s="2">
        <v>-0.79873155207126201</v>
      </c>
      <c r="F464" s="2">
        <v>-0.51863774093640802</v>
      </c>
      <c r="G464" s="2">
        <v>-0.511074199194265</v>
      </c>
      <c r="H464" s="2">
        <v>-1.26741131136986</v>
      </c>
      <c r="I464" s="2" t="s">
        <v>2270</v>
      </c>
      <c r="J464" s="2" t="s">
        <v>2271</v>
      </c>
      <c r="K464" s="2" t="s">
        <v>2272</v>
      </c>
      <c r="L464" s="2" t="s">
        <v>2273</v>
      </c>
      <c r="M464" s="2">
        <f>TTEST(C464:H464,{0,0},2,3)</f>
        <v>2.2322142129488999E-2</v>
      </c>
      <c r="N464" s="2">
        <f t="shared" si="15"/>
        <v>0.77396370089294875</v>
      </c>
      <c r="O464" s="2" t="s">
        <v>22</v>
      </c>
      <c r="P464" s="2">
        <f t="shared" si="14"/>
        <v>1.6512641309541436</v>
      </c>
    </row>
    <row r="465" spans="1:16" x14ac:dyDescent="0.2">
      <c r="A465" s="2" t="s">
        <v>2274</v>
      </c>
      <c r="B465" s="2" t="s">
        <v>2275</v>
      </c>
      <c r="C465" s="2">
        <v>-1.09717809509034</v>
      </c>
      <c r="D465" s="2">
        <v>-0.98872041859522697</v>
      </c>
      <c r="E465" s="2">
        <v>-0.49988335973923798</v>
      </c>
      <c r="F465" s="2">
        <v>-0.55898688044110001</v>
      </c>
      <c r="G465" s="2">
        <v>-0.88148358310507602</v>
      </c>
      <c r="H465" s="2">
        <v>-0.61635667406620998</v>
      </c>
      <c r="I465" s="2" t="s">
        <v>1133</v>
      </c>
      <c r="J465" s="2" t="s">
        <v>1134</v>
      </c>
      <c r="K465" s="2" t="s">
        <v>1135</v>
      </c>
      <c r="L465" s="2" t="s">
        <v>1136</v>
      </c>
      <c r="M465" s="2">
        <f>TTEST(C465:H465,{0,0},2,3)</f>
        <v>6.1408737144013931E-4</v>
      </c>
      <c r="N465" s="2">
        <f t="shared" si="15"/>
        <v>0.77376816850619845</v>
      </c>
      <c r="O465" s="2" t="s">
        <v>22</v>
      </c>
      <c r="P465" s="2">
        <f t="shared" si="14"/>
        <v>3.211769833688106</v>
      </c>
    </row>
    <row r="466" spans="1:16" x14ac:dyDescent="0.2">
      <c r="A466" s="2" t="s">
        <v>2276</v>
      </c>
      <c r="B466" s="2" t="s">
        <v>2277</v>
      </c>
      <c r="C466" s="2">
        <v>-1.2194629196215101</v>
      </c>
      <c r="D466" s="2">
        <v>-0.70412121527782001</v>
      </c>
      <c r="E466" s="2">
        <v>-0.50977082580765498</v>
      </c>
      <c r="F466" s="2">
        <v>-0.57182392280949501</v>
      </c>
      <c r="G466" s="2">
        <v>-0.76351135891898803</v>
      </c>
      <c r="H466" s="2">
        <v>-0.86498479436074305</v>
      </c>
      <c r="I466" s="2" t="s">
        <v>1891</v>
      </c>
      <c r="J466" s="2" t="s">
        <v>1892</v>
      </c>
      <c r="K466" s="2" t="s">
        <v>1893</v>
      </c>
      <c r="L466" s="2" t="s">
        <v>1894</v>
      </c>
      <c r="M466" s="2">
        <f>TTEST(C466:H466,{0,0},2,3)</f>
        <v>6.87342318448373E-4</v>
      </c>
      <c r="N466" s="2">
        <f t="shared" si="15"/>
        <v>0.77227917279936864</v>
      </c>
      <c r="O466" s="2" t="s">
        <v>22</v>
      </c>
      <c r="P466" s="2">
        <f t="shared" si="14"/>
        <v>3.1628269165262255</v>
      </c>
    </row>
    <row r="467" spans="1:16" x14ac:dyDescent="0.2">
      <c r="A467" s="2" t="s">
        <v>2278</v>
      </c>
      <c r="B467" s="2" t="s">
        <v>2279</v>
      </c>
      <c r="C467" s="2">
        <v>-0.78879339111828695</v>
      </c>
      <c r="D467" s="2">
        <v>-0.932956762144308</v>
      </c>
      <c r="E467" s="2">
        <v>-0.70925690239311701</v>
      </c>
      <c r="F467" s="2">
        <v>-0.69619631284328398</v>
      </c>
      <c r="G467" s="2">
        <v>-0.66600449006301199</v>
      </c>
      <c r="H467" s="2">
        <v>-0.83143293521217798</v>
      </c>
      <c r="I467" s="2" t="s">
        <v>2280</v>
      </c>
      <c r="J467" s="2" t="s">
        <v>2281</v>
      </c>
      <c r="K467" s="2" t="s">
        <v>2282</v>
      </c>
      <c r="L467" s="2" t="s">
        <v>2283</v>
      </c>
      <c r="M467" s="2">
        <f>TTEST(C467:H467,{0,0},2,3)</f>
        <v>7.9207165444787457E-6</v>
      </c>
      <c r="N467" s="2">
        <f t="shared" si="15"/>
        <v>0.77077346562903104</v>
      </c>
      <c r="O467" s="2" t="s">
        <v>22</v>
      </c>
      <c r="P467" s="2">
        <f t="shared" si="14"/>
        <v>5.1012355283553505</v>
      </c>
    </row>
    <row r="468" spans="1:16" x14ac:dyDescent="0.2">
      <c r="A468" s="2" t="s">
        <v>2284</v>
      </c>
      <c r="B468" s="2" t="s">
        <v>2285</v>
      </c>
      <c r="C468" s="2">
        <v>-0.85030198712385396</v>
      </c>
      <c r="D468" s="2">
        <v>-0.72651892505380899</v>
      </c>
      <c r="E468" s="2">
        <v>-0.771675110689509</v>
      </c>
      <c r="F468" s="2">
        <v>-0.62182981765651102</v>
      </c>
      <c r="G468" s="2">
        <v>-0.78505393679131896</v>
      </c>
      <c r="H468" s="2">
        <v>-0.86041503800712105</v>
      </c>
      <c r="I468" s="2" t="s">
        <v>1781</v>
      </c>
      <c r="J468" s="2" t="s">
        <v>1782</v>
      </c>
      <c r="K468" s="2" t="s">
        <v>1783</v>
      </c>
      <c r="L468" s="2" t="s">
        <v>1784</v>
      </c>
      <c r="M468" s="2">
        <f>TTEST(C468:H468,{0,0},2,3)</f>
        <v>4.1121340078672984E-6</v>
      </c>
      <c r="N468" s="2">
        <f t="shared" si="15"/>
        <v>0.76929913588702048</v>
      </c>
      <c r="O468" s="2" t="s">
        <v>22</v>
      </c>
      <c r="P468" s="2">
        <f t="shared" si="14"/>
        <v>5.3859327408199338</v>
      </c>
    </row>
    <row r="469" spans="1:16" x14ac:dyDescent="0.2">
      <c r="A469" s="2" t="s">
        <v>2286</v>
      </c>
      <c r="B469" s="2" t="s">
        <v>2287</v>
      </c>
      <c r="C469" s="2">
        <v>-0.92345503261794004</v>
      </c>
      <c r="D469" s="2">
        <v>-0.47547007825947701</v>
      </c>
      <c r="E469" s="2"/>
      <c r="F469" s="2"/>
      <c r="G469" s="2">
        <v>-0.90704952829226804</v>
      </c>
      <c r="H469" s="2"/>
      <c r="I469" s="2" t="s">
        <v>2067</v>
      </c>
      <c r="J469" s="2" t="s">
        <v>2068</v>
      </c>
      <c r="K469" s="2" t="s">
        <v>2069</v>
      </c>
      <c r="L469" s="2" t="s">
        <v>2070</v>
      </c>
      <c r="M469" s="2">
        <f>TTEST(C469:H469,{0,0},2,3)</f>
        <v>3.4534816006275483E-2</v>
      </c>
      <c r="N469" s="2">
        <f t="shared" si="15"/>
        <v>0.76865821305656168</v>
      </c>
      <c r="O469" s="2" t="s">
        <v>22</v>
      </c>
      <c r="P469" s="2">
        <f t="shared" si="14"/>
        <v>1.4617428534748931</v>
      </c>
    </row>
    <row r="470" spans="1:16" x14ac:dyDescent="0.2">
      <c r="A470" s="2" t="s">
        <v>2288</v>
      </c>
      <c r="B470" s="2" t="s">
        <v>2289</v>
      </c>
      <c r="C470" s="2">
        <v>-0.56184624376206405</v>
      </c>
      <c r="D470" s="2">
        <v>-0.86397318179720695</v>
      </c>
      <c r="E470" s="2">
        <v>-1.2441737843404801</v>
      </c>
      <c r="F470" s="2">
        <v>-0.40401314077698802</v>
      </c>
      <c r="G470" s="2"/>
      <c r="H470" s="2"/>
      <c r="I470" s="2" t="s">
        <v>2061</v>
      </c>
      <c r="J470" s="2" t="s">
        <v>2062</v>
      </c>
      <c r="K470" s="2" t="s">
        <v>2063</v>
      </c>
      <c r="L470" s="2" t="s">
        <v>2064</v>
      </c>
      <c r="M470" s="2">
        <f>TTEST(C470:H470,{0,0},2,3)</f>
        <v>2.537836534770074E-2</v>
      </c>
      <c r="N470" s="2">
        <f t="shared" si="15"/>
        <v>0.76850158766918475</v>
      </c>
      <c r="O470" s="2" t="s">
        <v>22</v>
      </c>
      <c r="P470" s="2">
        <f t="shared" si="14"/>
        <v>1.5955363547919974</v>
      </c>
    </row>
    <row r="471" spans="1:16" x14ac:dyDescent="0.2">
      <c r="A471" s="2" t="s">
        <v>2290</v>
      </c>
      <c r="B471" s="2" t="s">
        <v>2291</v>
      </c>
      <c r="C471" s="2">
        <v>-0.41330014608969801</v>
      </c>
      <c r="D471" s="2">
        <v>-0.92656998204058305</v>
      </c>
      <c r="E471" s="2">
        <v>-0.70505505506572697</v>
      </c>
      <c r="F471" s="2">
        <v>-1.0105634553321301</v>
      </c>
      <c r="G471" s="2">
        <v>-0.56478478028484802</v>
      </c>
      <c r="H471" s="2">
        <v>-0.98495738510872899</v>
      </c>
      <c r="I471" s="2" t="s">
        <v>2292</v>
      </c>
      <c r="J471" s="2" t="s">
        <v>2293</v>
      </c>
      <c r="K471" s="2" t="s">
        <v>2294</v>
      </c>
      <c r="L471" s="2" t="s">
        <v>2295</v>
      </c>
      <c r="M471" s="2">
        <f>TTEST(C471:H471,{0,0},2,3)</f>
        <v>6.0817198015404605E-4</v>
      </c>
      <c r="N471" s="2">
        <f t="shared" si="15"/>
        <v>0.76753846732028597</v>
      </c>
      <c r="O471" s="2" t="s">
        <v>22</v>
      </c>
      <c r="P471" s="2">
        <f t="shared" si="14"/>
        <v>3.2159735926509474</v>
      </c>
    </row>
    <row r="472" spans="1:16" x14ac:dyDescent="0.2">
      <c r="A472" s="2" t="s">
        <v>2296</v>
      </c>
      <c r="B472" s="2" t="s">
        <v>2297</v>
      </c>
      <c r="C472" s="2">
        <v>-0.863572600124345</v>
      </c>
      <c r="D472" s="2">
        <v>-0.82793010471825002</v>
      </c>
      <c r="E472" s="2">
        <v>-0.75973092800040898</v>
      </c>
      <c r="F472" s="2">
        <v>-0.67876240171407398</v>
      </c>
      <c r="G472" s="2">
        <v>-0.78518258208650904</v>
      </c>
      <c r="H472" s="2">
        <v>-0.68523582556973295</v>
      </c>
      <c r="I472" s="2" t="s">
        <v>2298</v>
      </c>
      <c r="J472" s="2" t="s">
        <v>2299</v>
      </c>
      <c r="K472" s="2" t="s">
        <v>2300</v>
      </c>
      <c r="L472" s="2" t="s">
        <v>2301</v>
      </c>
      <c r="M472" s="2">
        <f>TTEST(C472:H472,{0,0},2,3)</f>
        <v>1.8564363894228358E-6</v>
      </c>
      <c r="N472" s="2">
        <f t="shared" si="15"/>
        <v>0.7667357403688867</v>
      </c>
      <c r="O472" s="2" t="s">
        <v>22</v>
      </c>
      <c r="P472" s="2">
        <f t="shared" si="14"/>
        <v>5.7313199272328363</v>
      </c>
    </row>
    <row r="473" spans="1:16" x14ac:dyDescent="0.2">
      <c r="A473" s="2" t="s">
        <v>2302</v>
      </c>
      <c r="B473" s="2" t="s">
        <v>2303</v>
      </c>
      <c r="C473" s="2">
        <v>-1.14079943777242</v>
      </c>
      <c r="D473" s="2">
        <v>-1.10435401968541</v>
      </c>
      <c r="E473" s="2">
        <v>-0.67429429613880298</v>
      </c>
      <c r="F473" s="2">
        <v>-0.86501807484143101</v>
      </c>
      <c r="G473" s="2">
        <v>-0.42204313676843302</v>
      </c>
      <c r="H473" s="2">
        <v>-0.39079030225765898</v>
      </c>
      <c r="I473" s="2" t="s">
        <v>2304</v>
      </c>
      <c r="J473" s="2" t="s">
        <v>2305</v>
      </c>
      <c r="K473" s="2" t="s">
        <v>2306</v>
      </c>
      <c r="L473" s="2" t="s">
        <v>2307</v>
      </c>
      <c r="M473" s="2">
        <f>TTEST(C473:H473,{0,0},2,3)</f>
        <v>2.2274157648907557E-3</v>
      </c>
      <c r="N473" s="2">
        <f t="shared" si="15"/>
        <v>0.76621654457735933</v>
      </c>
      <c r="O473" s="2" t="s">
        <v>22</v>
      </c>
      <c r="P473" s="2">
        <f t="shared" si="14"/>
        <v>2.6521987108757576</v>
      </c>
    </row>
    <row r="474" spans="1:16" x14ac:dyDescent="0.2">
      <c r="A474" s="2" t="s">
        <v>2308</v>
      </c>
      <c r="B474" s="2" t="s">
        <v>2309</v>
      </c>
      <c r="C474" s="2">
        <v>-0.99500119365902295</v>
      </c>
      <c r="D474" s="2">
        <v>-0.85778946701122005</v>
      </c>
      <c r="E474" s="2">
        <v>-0.66458862816999198</v>
      </c>
      <c r="F474" s="2">
        <v>-0.47483137545042198</v>
      </c>
      <c r="G474" s="2">
        <v>-0.72493264519943801</v>
      </c>
      <c r="H474" s="2">
        <v>-0.878204388740082</v>
      </c>
      <c r="I474" s="2" t="s">
        <v>2310</v>
      </c>
      <c r="J474" s="2" t="s">
        <v>2311</v>
      </c>
      <c r="K474" s="2" t="s">
        <v>2312</v>
      </c>
      <c r="L474" s="2" t="s">
        <v>2313</v>
      </c>
      <c r="M474" s="2">
        <f>TTEST(C474:H474,{0,0},2,3)</f>
        <v>1.5780524774217246E-4</v>
      </c>
      <c r="N474" s="2">
        <f t="shared" si="15"/>
        <v>0.76589128303836285</v>
      </c>
      <c r="O474" s="2" t="s">
        <v>22</v>
      </c>
      <c r="P474" s="2">
        <f t="shared" si="14"/>
        <v>3.8018785586197996</v>
      </c>
    </row>
    <row r="475" spans="1:16" x14ac:dyDescent="0.2">
      <c r="A475" s="2" t="s">
        <v>2314</v>
      </c>
      <c r="B475" s="2" t="s">
        <v>2315</v>
      </c>
      <c r="C475" s="2">
        <v>-0.771220662178702</v>
      </c>
      <c r="D475" s="2"/>
      <c r="E475" s="2">
        <v>-0.92739229894184005</v>
      </c>
      <c r="F475" s="2">
        <v>-0.86394310550165598</v>
      </c>
      <c r="G475" s="2"/>
      <c r="H475" s="2">
        <v>-0.498951934978</v>
      </c>
      <c r="I475" s="2" t="s">
        <v>2195</v>
      </c>
      <c r="J475" s="2" t="s">
        <v>2196</v>
      </c>
      <c r="K475" s="2" t="s">
        <v>2197</v>
      </c>
      <c r="L475" s="2" t="s">
        <v>2198</v>
      </c>
      <c r="M475" s="2">
        <f>TTEST(C475:H475,{0,0},2,3)</f>
        <v>3.9240511296895989E-3</v>
      </c>
      <c r="N475" s="2">
        <f t="shared" si="15"/>
        <v>0.76537700040004952</v>
      </c>
      <c r="O475" s="2" t="s">
        <v>22</v>
      </c>
      <c r="P475" s="2">
        <f t="shared" si="14"/>
        <v>2.4062653424752218</v>
      </c>
    </row>
    <row r="476" spans="1:16" x14ac:dyDescent="0.2">
      <c r="A476" s="2" t="s">
        <v>2316</v>
      </c>
      <c r="B476" s="2" t="s">
        <v>2317</v>
      </c>
      <c r="C476" s="2">
        <v>-0.84279971580634405</v>
      </c>
      <c r="D476" s="2">
        <v>-0.77796567423856</v>
      </c>
      <c r="E476" s="2">
        <v>-0.91226793032929698</v>
      </c>
      <c r="F476" s="2">
        <v>-0.49793971402470499</v>
      </c>
      <c r="G476" s="2">
        <v>-0.58970312781745804</v>
      </c>
      <c r="H476" s="2">
        <v>-0.97156180917745605</v>
      </c>
      <c r="I476" s="2" t="s">
        <v>2318</v>
      </c>
      <c r="J476" s="2" t="s">
        <v>2319</v>
      </c>
      <c r="K476" s="2" t="s">
        <v>2320</v>
      </c>
      <c r="L476" s="2" t="s">
        <v>2321</v>
      </c>
      <c r="M476" s="2">
        <f>TTEST(C476:H476,{0,0},2,3)</f>
        <v>1.6377417904074517E-4</v>
      </c>
      <c r="N476" s="2">
        <f t="shared" si="15"/>
        <v>0.76537299523230329</v>
      </c>
      <c r="O476" s="2" t="s">
        <v>22</v>
      </c>
      <c r="P476" s="2">
        <f t="shared" si="14"/>
        <v>3.7857545689008636</v>
      </c>
    </row>
    <row r="477" spans="1:16" x14ac:dyDescent="0.2">
      <c r="A477" s="2" t="s">
        <v>2322</v>
      </c>
      <c r="B477" s="2" t="s">
        <v>2323</v>
      </c>
      <c r="C477" s="2">
        <v>-0.96008549914838004</v>
      </c>
      <c r="D477" s="2">
        <v>-0.91848681218019201</v>
      </c>
      <c r="E477" s="2">
        <v>-0.70059609967596304</v>
      </c>
      <c r="F477" s="2">
        <v>-0.76233199641088101</v>
      </c>
      <c r="G477" s="2">
        <v>-0.64211258593123199</v>
      </c>
      <c r="H477" s="2">
        <v>-0.60846623387155296</v>
      </c>
      <c r="I477" s="2" t="s">
        <v>1513</v>
      </c>
      <c r="J477" s="2" t="s">
        <v>1514</v>
      </c>
      <c r="K477" s="2" t="s">
        <v>1515</v>
      </c>
      <c r="L477" s="2" t="s">
        <v>1516</v>
      </c>
      <c r="M477" s="2">
        <f>TTEST(C477:H477,{0,0},2,3)</f>
        <v>4.9607575129747064E-5</v>
      </c>
      <c r="N477" s="2">
        <f t="shared" si="15"/>
        <v>0.76534653786970008</v>
      </c>
      <c r="O477" s="2" t="s">
        <v>22</v>
      </c>
      <c r="P477" s="2">
        <f t="shared" si="14"/>
        <v>4.3044520012143339</v>
      </c>
    </row>
    <row r="478" spans="1:16" x14ac:dyDescent="0.2">
      <c r="A478" s="2" t="s">
        <v>2324</v>
      </c>
      <c r="B478" s="2" t="s">
        <v>2325</v>
      </c>
      <c r="C478" s="2"/>
      <c r="D478" s="2">
        <v>-1.4089928389872499</v>
      </c>
      <c r="E478" s="2">
        <v>-0.62039194871057302</v>
      </c>
      <c r="F478" s="2">
        <v>-0.75629044280797997</v>
      </c>
      <c r="G478" s="2">
        <v>-0.52496703778498599</v>
      </c>
      <c r="H478" s="2">
        <v>-0.51104900924958296</v>
      </c>
      <c r="I478" s="2" t="s">
        <v>2326</v>
      </c>
      <c r="J478" s="2" t="s">
        <v>2327</v>
      </c>
      <c r="K478" s="2" t="s">
        <v>2328</v>
      </c>
      <c r="L478" s="2" t="s">
        <v>2329</v>
      </c>
      <c r="M478" s="2">
        <f>TTEST(C478:H478,{0,0},2,3)</f>
        <v>1.0208770709882147E-2</v>
      </c>
      <c r="N478" s="2">
        <f t="shared" si="15"/>
        <v>0.76433825550807433</v>
      </c>
      <c r="O478" s="2" t="s">
        <v>22</v>
      </c>
      <c r="P478" s="2">
        <f t="shared" si="14"/>
        <v>1.9910265503770261</v>
      </c>
    </row>
    <row r="479" spans="1:16" x14ac:dyDescent="0.2">
      <c r="A479" s="2" t="s">
        <v>2330</v>
      </c>
      <c r="B479" s="2" t="s">
        <v>2331</v>
      </c>
      <c r="C479" s="2">
        <v>-6.4394921146901901E-2</v>
      </c>
      <c r="D479" s="2">
        <v>-0.81219986709374703</v>
      </c>
      <c r="E479" s="2">
        <v>-1.19131723176587</v>
      </c>
      <c r="F479" s="2">
        <v>-0.72657973789309105</v>
      </c>
      <c r="G479" s="2">
        <v>-0.73728049856021105</v>
      </c>
      <c r="H479" s="2">
        <v>-1.0518229550006899</v>
      </c>
      <c r="I479" s="2" t="s">
        <v>2332</v>
      </c>
      <c r="J479" s="2" t="s">
        <v>2333</v>
      </c>
      <c r="K479" s="2" t="s">
        <v>2334</v>
      </c>
      <c r="L479" s="2" t="s">
        <v>2335</v>
      </c>
      <c r="M479" s="2">
        <f>TTEST(C479:H479,{0,0},2,3)</f>
        <v>4.8760434700736649E-3</v>
      </c>
      <c r="N479" s="2">
        <f t="shared" si="15"/>
        <v>0.76393253524341853</v>
      </c>
      <c r="O479" s="2" t="s">
        <v>22</v>
      </c>
      <c r="P479" s="2">
        <f t="shared" si="14"/>
        <v>2.3119324312880756</v>
      </c>
    </row>
    <row r="480" spans="1:16" x14ac:dyDescent="0.2">
      <c r="A480" s="2" t="s">
        <v>2336</v>
      </c>
      <c r="B480" s="2" t="s">
        <v>2337</v>
      </c>
      <c r="C480" s="2"/>
      <c r="D480" s="2"/>
      <c r="E480" s="2">
        <v>-0.52208895439501102</v>
      </c>
      <c r="F480" s="2"/>
      <c r="G480" s="2">
        <v>-0.90535172283967003</v>
      </c>
      <c r="H480" s="2">
        <v>-0.86430693335957098</v>
      </c>
      <c r="I480" s="2" t="s">
        <v>979</v>
      </c>
      <c r="J480" s="2" t="s">
        <v>980</v>
      </c>
      <c r="K480" s="2" t="s">
        <v>981</v>
      </c>
      <c r="L480" s="2" t="s">
        <v>982</v>
      </c>
      <c r="M480" s="2">
        <f>TTEST(C480:H480,{0,0},2,3)</f>
        <v>2.4372584752802469E-2</v>
      </c>
      <c r="N480" s="2">
        <f t="shared" si="15"/>
        <v>0.76391587019808405</v>
      </c>
      <c r="O480" s="2" t="s">
        <v>22</v>
      </c>
      <c r="P480" s="2">
        <f t="shared" si="14"/>
        <v>1.613098410726918</v>
      </c>
    </row>
    <row r="481" spans="1:16" x14ac:dyDescent="0.2">
      <c r="A481" s="2" t="s">
        <v>2338</v>
      </c>
      <c r="B481" s="2" t="s">
        <v>2339</v>
      </c>
      <c r="C481" s="2">
        <v>-0.75065598711607195</v>
      </c>
      <c r="D481" s="2">
        <v>-0.98276410849685403</v>
      </c>
      <c r="E481" s="2">
        <v>-0.88931501801839496</v>
      </c>
      <c r="F481" s="2">
        <v>-0.58320441394504696</v>
      </c>
      <c r="G481" s="2">
        <v>-0.70050768303454602</v>
      </c>
      <c r="H481" s="2">
        <v>-0.66488924562942797</v>
      </c>
      <c r="I481" s="2" t="s">
        <v>1173</v>
      </c>
      <c r="J481" s="2" t="s">
        <v>1174</v>
      </c>
      <c r="K481" s="2" t="s">
        <v>1175</v>
      </c>
      <c r="L481" s="2" t="s">
        <v>1176</v>
      </c>
      <c r="M481" s="2">
        <f>TTEST(C481:H481,{0,0},2,3)</f>
        <v>5.6625327860058602E-5</v>
      </c>
      <c r="N481" s="2">
        <f t="shared" si="15"/>
        <v>0.76188940937339034</v>
      </c>
      <c r="O481" s="2" t="s">
        <v>22</v>
      </c>
      <c r="P481" s="2">
        <f t="shared" si="14"/>
        <v>4.246989270411305</v>
      </c>
    </row>
    <row r="482" spans="1:16" x14ac:dyDescent="0.2">
      <c r="A482" s="2" t="s">
        <v>2340</v>
      </c>
      <c r="B482" s="2" t="s">
        <v>2341</v>
      </c>
      <c r="C482" s="2">
        <v>-0.65267148439323797</v>
      </c>
      <c r="D482" s="2"/>
      <c r="E482" s="2">
        <v>-0.80048946381463904</v>
      </c>
      <c r="F482" s="2">
        <v>-0.99227413359544503</v>
      </c>
      <c r="G482" s="2">
        <v>-0.755528935479444</v>
      </c>
      <c r="H482" s="2">
        <v>-0.60755596066973305</v>
      </c>
      <c r="I482" s="2" t="s">
        <v>2342</v>
      </c>
      <c r="J482" s="2" t="s">
        <v>2343</v>
      </c>
      <c r="K482" s="2" t="s">
        <v>2344</v>
      </c>
      <c r="L482" s="2" t="s">
        <v>2345</v>
      </c>
      <c r="M482" s="2">
        <f>TTEST(C482:H482,{0,0},2,3)</f>
        <v>3.4564748189372141E-4</v>
      </c>
      <c r="N482" s="2">
        <f t="shared" si="15"/>
        <v>0.76170399559049984</v>
      </c>
      <c r="O482" s="2" t="s">
        <v>22</v>
      </c>
      <c r="P482" s="2">
        <f t="shared" si="14"/>
        <v>3.4613666026862062</v>
      </c>
    </row>
    <row r="483" spans="1:16" x14ac:dyDescent="0.2">
      <c r="A483" s="2" t="s">
        <v>2346</v>
      </c>
      <c r="B483" s="2" t="s">
        <v>2347</v>
      </c>
      <c r="C483" s="2">
        <v>-0.83324009534707599</v>
      </c>
      <c r="D483" s="2">
        <v>-1.0864539142740199</v>
      </c>
      <c r="E483" s="2">
        <v>-0.67420038501740198</v>
      </c>
      <c r="F483" s="2">
        <v>-0.79485902332420499</v>
      </c>
      <c r="G483" s="2">
        <v>-0.56346527422569004</v>
      </c>
      <c r="H483" s="2">
        <v>-0.61772299979615297</v>
      </c>
      <c r="I483" s="2" t="s">
        <v>547</v>
      </c>
      <c r="J483" s="2" t="s">
        <v>548</v>
      </c>
      <c r="K483" s="2" t="s">
        <v>549</v>
      </c>
      <c r="L483" s="2" t="s">
        <v>550</v>
      </c>
      <c r="M483" s="2">
        <f>TTEST(C483:H483,{0,0},2,3)</f>
        <v>1.8375957487326021E-4</v>
      </c>
      <c r="N483" s="2">
        <f t="shared" si="15"/>
        <v>0.76165694866409106</v>
      </c>
      <c r="O483" s="2" t="s">
        <v>22</v>
      </c>
      <c r="P483" s="2">
        <f t="shared" si="14"/>
        <v>3.735750022549702</v>
      </c>
    </row>
    <row r="484" spans="1:16" x14ac:dyDescent="0.2">
      <c r="A484" s="2" t="s">
        <v>2348</v>
      </c>
      <c r="B484" s="2" t="s">
        <v>2349</v>
      </c>
      <c r="C484" s="2"/>
      <c r="D484" s="2">
        <v>-0.70410504286045905</v>
      </c>
      <c r="E484" s="2"/>
      <c r="F484" s="2">
        <v>-1.0517920311025</v>
      </c>
      <c r="G484" s="2">
        <v>-0.72302134630303505</v>
      </c>
      <c r="H484" s="2">
        <v>-0.56405239286617503</v>
      </c>
      <c r="I484" s="2" t="s">
        <v>649</v>
      </c>
      <c r="J484" s="2" t="s">
        <v>650</v>
      </c>
      <c r="K484" s="2" t="s">
        <v>651</v>
      </c>
      <c r="L484" s="2" t="s">
        <v>652</v>
      </c>
      <c r="M484" s="2">
        <f>TTEST(C484:H484,{0,0},2,3)</f>
        <v>5.1742029772643442E-3</v>
      </c>
      <c r="N484" s="2">
        <f t="shared" si="15"/>
        <v>0.76074270328304217</v>
      </c>
      <c r="O484" s="2" t="s">
        <v>22</v>
      </c>
      <c r="P484" s="2">
        <f t="shared" si="14"/>
        <v>2.286156538476686</v>
      </c>
    </row>
    <row r="485" spans="1:16" x14ac:dyDescent="0.2">
      <c r="A485" s="2" t="s">
        <v>2350</v>
      </c>
      <c r="B485" s="2" t="s">
        <v>2351</v>
      </c>
      <c r="C485" s="2">
        <v>-0.70185782419952802</v>
      </c>
      <c r="D485" s="2">
        <v>-0.73143862925816805</v>
      </c>
      <c r="E485" s="2">
        <v>-0.80130129136665196</v>
      </c>
      <c r="F485" s="2">
        <v>-0.70685550252382701</v>
      </c>
      <c r="G485" s="2">
        <v>-0.80638060176730297</v>
      </c>
      <c r="H485" s="2">
        <v>-0.81283404781216495</v>
      </c>
      <c r="I485" s="2" t="s">
        <v>1381</v>
      </c>
      <c r="J485" s="2" t="s">
        <v>1382</v>
      </c>
      <c r="K485" s="2" t="s">
        <v>1383</v>
      </c>
      <c r="L485" s="2" t="s">
        <v>1384</v>
      </c>
      <c r="M485" s="2">
        <f>TTEST(C485:H485,{0,0},2,3)</f>
        <v>3.2869101486594813E-7</v>
      </c>
      <c r="N485" s="2">
        <f t="shared" si="15"/>
        <v>0.76011131615460714</v>
      </c>
      <c r="O485" s="2" t="s">
        <v>22</v>
      </c>
      <c r="P485" s="2">
        <f t="shared" si="14"/>
        <v>6.4832121676782561</v>
      </c>
    </row>
    <row r="486" spans="1:16" x14ac:dyDescent="0.2">
      <c r="A486" s="2" t="s">
        <v>2352</v>
      </c>
      <c r="B486" s="2" t="s">
        <v>2353</v>
      </c>
      <c r="C486" s="2"/>
      <c r="D486" s="2">
        <v>-1.08733052312515</v>
      </c>
      <c r="E486" s="2">
        <v>-0.87415618639773196</v>
      </c>
      <c r="F486" s="2"/>
      <c r="G486" s="2">
        <v>-0.302408859071646</v>
      </c>
      <c r="H486" s="2">
        <v>-0.77545669816533902</v>
      </c>
      <c r="I486" s="2" t="s">
        <v>2354</v>
      </c>
      <c r="J486" s="2" t="s">
        <v>2355</v>
      </c>
      <c r="K486" s="2" t="s">
        <v>2356</v>
      </c>
      <c r="L486" s="2" t="s">
        <v>2357</v>
      </c>
      <c r="M486" s="2">
        <f>TTEST(C486:H486,{0,0},2,3)</f>
        <v>1.9502390788519189E-2</v>
      </c>
      <c r="N486" s="2">
        <f t="shared" si="15"/>
        <v>0.75983806668996678</v>
      </c>
      <c r="O486" s="2" t="s">
        <v>22</v>
      </c>
      <c r="P486" s="2">
        <f t="shared" si="14"/>
        <v>1.7099121454264075</v>
      </c>
    </row>
    <row r="487" spans="1:16" x14ac:dyDescent="0.2">
      <c r="A487" s="2" t="s">
        <v>2358</v>
      </c>
      <c r="B487" s="2" t="s">
        <v>2359</v>
      </c>
      <c r="C487" s="2">
        <v>-1.4533540256386801</v>
      </c>
      <c r="D487" s="2">
        <v>-0.83331579693541002</v>
      </c>
      <c r="E487" s="2">
        <v>-0.70752791473127996</v>
      </c>
      <c r="F487" s="2">
        <v>-0.96396065503026895</v>
      </c>
      <c r="G487" s="2">
        <v>-0.45473255621666198</v>
      </c>
      <c r="H487" s="2">
        <v>-0.14147746972710701</v>
      </c>
      <c r="I487" s="2" t="s">
        <v>717</v>
      </c>
      <c r="J487" s="2" t="s">
        <v>718</v>
      </c>
      <c r="K487" s="2" t="s">
        <v>719</v>
      </c>
      <c r="L487" s="2" t="s">
        <v>720</v>
      </c>
      <c r="M487" s="2">
        <f>TTEST(C487:H487,{0,0},2,3)</f>
        <v>8.9562368413951248E-3</v>
      </c>
      <c r="N487" s="2">
        <f t="shared" si="15"/>
        <v>0.759061403046568</v>
      </c>
      <c r="O487" s="2" t="s">
        <v>22</v>
      </c>
      <c r="P487" s="2">
        <f t="shared" si="14"/>
        <v>2.0478744303284961</v>
      </c>
    </row>
    <row r="488" spans="1:16" x14ac:dyDescent="0.2">
      <c r="A488" s="2" t="s">
        <v>2360</v>
      </c>
      <c r="B488" s="2" t="s">
        <v>2361</v>
      </c>
      <c r="C488" s="2">
        <v>-0.71926191254164296</v>
      </c>
      <c r="D488" s="2">
        <v>-0.84430588913701998</v>
      </c>
      <c r="E488" s="2"/>
      <c r="F488" s="2"/>
      <c r="G488" s="2">
        <v>-0.52838327112113503</v>
      </c>
      <c r="H488" s="2">
        <v>-0.93901269128853004</v>
      </c>
      <c r="I488" s="2" t="s">
        <v>2362</v>
      </c>
      <c r="J488" s="2" t="s">
        <v>2363</v>
      </c>
      <c r="K488" s="2" t="s">
        <v>2364</v>
      </c>
      <c r="L488" s="2" t="s">
        <v>2365</v>
      </c>
      <c r="M488" s="2">
        <f>TTEST(C488:H488,{0,0},2,3)</f>
        <v>3.3715953572761369E-3</v>
      </c>
      <c r="N488" s="2">
        <f t="shared" si="15"/>
        <v>0.757740941022082</v>
      </c>
      <c r="O488" s="2" t="s">
        <v>22</v>
      </c>
      <c r="P488" s="2">
        <f t="shared" si="14"/>
        <v>2.4721645528631542</v>
      </c>
    </row>
    <row r="489" spans="1:16" x14ac:dyDescent="0.2">
      <c r="A489" s="2" t="s">
        <v>2366</v>
      </c>
      <c r="B489" s="2" t="s">
        <v>2367</v>
      </c>
      <c r="C489" s="2">
        <v>-0.98864841457587405</v>
      </c>
      <c r="D489" s="2"/>
      <c r="E489" s="2">
        <v>-0.71737922201993898</v>
      </c>
      <c r="F489" s="2"/>
      <c r="G489" s="2">
        <v>-0.56688878455996805</v>
      </c>
      <c r="H489" s="2"/>
      <c r="I489" s="2" t="s">
        <v>2368</v>
      </c>
      <c r="J489" s="2" t="s">
        <v>2369</v>
      </c>
      <c r="K489" s="2" t="s">
        <v>2370</v>
      </c>
      <c r="L489" s="2" t="s">
        <v>2371</v>
      </c>
      <c r="M489" s="2">
        <f>TTEST(C489:H489,{0,0},2,3)</f>
        <v>2.5518822086876645E-2</v>
      </c>
      <c r="N489" s="2">
        <f t="shared" si="15"/>
        <v>0.7576388070519271</v>
      </c>
      <c r="O489" s="2" t="s">
        <v>22</v>
      </c>
      <c r="P489" s="2">
        <f t="shared" si="14"/>
        <v>1.5931393759138819</v>
      </c>
    </row>
    <row r="490" spans="1:16" x14ac:dyDescent="0.2">
      <c r="A490" s="2" t="s">
        <v>2372</v>
      </c>
      <c r="B490" s="2" t="s">
        <v>2373</v>
      </c>
      <c r="C490" s="2">
        <v>-0.84890109695429605</v>
      </c>
      <c r="D490" s="2">
        <v>-1.1279566647214501</v>
      </c>
      <c r="E490" s="2">
        <v>-0.93156616532866998</v>
      </c>
      <c r="F490" s="2">
        <v>-0.60017589835322704</v>
      </c>
      <c r="G490" s="2">
        <v>-0.23880844234165399</v>
      </c>
      <c r="H490" s="2">
        <v>-0.796861807904644</v>
      </c>
      <c r="I490" s="2" t="s">
        <v>2374</v>
      </c>
      <c r="J490" s="2" t="s">
        <v>2375</v>
      </c>
      <c r="K490" s="2" t="s">
        <v>2376</v>
      </c>
      <c r="L490" s="2" t="s">
        <v>2377</v>
      </c>
      <c r="M490" s="2">
        <f>TTEST(C490:H490,{0,0},2,3)</f>
        <v>1.7879689994475202E-3</v>
      </c>
      <c r="N490" s="2">
        <f t="shared" si="15"/>
        <v>0.75737834593399034</v>
      </c>
      <c r="O490" s="2" t="s">
        <v>22</v>
      </c>
      <c r="P490" s="2">
        <f t="shared" si="14"/>
        <v>2.7476400154537441</v>
      </c>
    </row>
    <row r="491" spans="1:16" x14ac:dyDescent="0.2">
      <c r="A491" s="2" t="s">
        <v>2378</v>
      </c>
      <c r="B491" s="2" t="s">
        <v>2379</v>
      </c>
      <c r="C491" s="2">
        <v>-0.52362859079871105</v>
      </c>
      <c r="D491" s="2">
        <v>-0.91354030121851604</v>
      </c>
      <c r="E491" s="2">
        <v>-1.2556008414953399</v>
      </c>
      <c r="F491" s="2"/>
      <c r="G491" s="2">
        <v>-0.47888054662419199</v>
      </c>
      <c r="H491" s="2">
        <v>-0.61489322916025901</v>
      </c>
      <c r="I491" s="2" t="s">
        <v>2380</v>
      </c>
      <c r="J491" s="2" t="s">
        <v>2381</v>
      </c>
      <c r="K491" s="2" t="s">
        <v>2382</v>
      </c>
      <c r="L491" s="2" t="s">
        <v>2383</v>
      </c>
      <c r="M491" s="2">
        <f>TTEST(C491:H491,{0,0},2,3)</f>
        <v>6.5412551319335268E-3</v>
      </c>
      <c r="N491" s="2">
        <f t="shared" si="15"/>
        <v>0.75730870185940358</v>
      </c>
      <c r="O491" s="2" t="s">
        <v>22</v>
      </c>
      <c r="P491" s="2">
        <f t="shared" si="14"/>
        <v>2.1843389115269525</v>
      </c>
    </row>
    <row r="492" spans="1:16" x14ac:dyDescent="0.2">
      <c r="A492" s="2" t="s">
        <v>2384</v>
      </c>
      <c r="B492" s="2" t="s">
        <v>2385</v>
      </c>
      <c r="C492" s="2">
        <v>-0.85227760412946196</v>
      </c>
      <c r="D492" s="2">
        <v>-0.75173085819546903</v>
      </c>
      <c r="E492" s="2">
        <v>-0.67271436774911098</v>
      </c>
      <c r="F492" s="2">
        <v>-0.84768603542036103</v>
      </c>
      <c r="G492" s="2">
        <v>-0.65941145246448596</v>
      </c>
      <c r="H492" s="2"/>
      <c r="I492" s="2" t="s">
        <v>2386</v>
      </c>
      <c r="J492" s="2" t="s">
        <v>2387</v>
      </c>
      <c r="K492" s="2" t="s">
        <v>2388</v>
      </c>
      <c r="L492" s="2" t="s">
        <v>2389</v>
      </c>
      <c r="M492" s="2">
        <f>TTEST(C492:H492,{0,0},2,3)</f>
        <v>5.1709343193597465E-5</v>
      </c>
      <c r="N492" s="2">
        <f t="shared" si="15"/>
        <v>0.75676406359177784</v>
      </c>
      <c r="O492" s="2" t="s">
        <v>22</v>
      </c>
      <c r="P492" s="2">
        <f t="shared" si="14"/>
        <v>4.2864309785537449</v>
      </c>
    </row>
    <row r="493" spans="1:16" x14ac:dyDescent="0.2">
      <c r="A493" s="2" t="s">
        <v>2390</v>
      </c>
      <c r="B493" s="2" t="s">
        <v>2391</v>
      </c>
      <c r="C493" s="2">
        <v>-0.83000284704123894</v>
      </c>
      <c r="D493" s="2">
        <v>-0.77643559106138405</v>
      </c>
      <c r="E493" s="2">
        <v>-0.83844188910617301</v>
      </c>
      <c r="F493" s="2">
        <v>-0.74754784880419001</v>
      </c>
      <c r="G493" s="2">
        <v>-0.621604610218914</v>
      </c>
      <c r="H493" s="2">
        <v>-0.71940175341352297</v>
      </c>
      <c r="I493" s="2" t="s">
        <v>2392</v>
      </c>
      <c r="J493" s="2" t="s">
        <v>2393</v>
      </c>
      <c r="K493" s="2" t="s">
        <v>2394</v>
      </c>
      <c r="L493" s="2" t="s">
        <v>2395</v>
      </c>
      <c r="M493" s="2">
        <f>TTEST(C493:H493,{0,0},2,3)</f>
        <v>2.8431457519608771E-6</v>
      </c>
      <c r="N493" s="2">
        <f t="shared" si="15"/>
        <v>0.75557242327423724</v>
      </c>
      <c r="O493" s="2" t="s">
        <v>22</v>
      </c>
      <c r="P493" s="2">
        <f t="shared" si="14"/>
        <v>5.5462008759234127</v>
      </c>
    </row>
    <row r="494" spans="1:16" x14ac:dyDescent="0.2">
      <c r="A494" s="2" t="s">
        <v>2396</v>
      </c>
      <c r="B494" s="2" t="s">
        <v>2397</v>
      </c>
      <c r="C494" s="2"/>
      <c r="D494" s="2"/>
      <c r="E494" s="2">
        <v>-1.2706477057132299</v>
      </c>
      <c r="F494" s="2">
        <v>-0.76311044125709704</v>
      </c>
      <c r="G494" s="2">
        <v>-0.41729181801086401</v>
      </c>
      <c r="H494" s="2">
        <v>-0.570312768649476</v>
      </c>
      <c r="I494" s="2" t="s">
        <v>2398</v>
      </c>
      <c r="J494" s="2" t="s">
        <v>2399</v>
      </c>
      <c r="K494" s="2" t="s">
        <v>2400</v>
      </c>
      <c r="L494" s="2" t="s">
        <v>2401</v>
      </c>
      <c r="M494" s="2">
        <f>TTEST(C494:H494,{0,0},2,3)</f>
        <v>2.6830774042764505E-2</v>
      </c>
      <c r="N494" s="2">
        <f t="shared" si="15"/>
        <v>0.7553406834076668</v>
      </c>
      <c r="O494" s="2" t="s">
        <v>22</v>
      </c>
      <c r="P494" s="2">
        <f t="shared" si="14"/>
        <v>1.571366798157269</v>
      </c>
    </row>
    <row r="495" spans="1:16" x14ac:dyDescent="0.2">
      <c r="A495" s="2" t="s">
        <v>2402</v>
      </c>
      <c r="B495" s="2" t="s">
        <v>2403</v>
      </c>
      <c r="C495" s="2">
        <v>-0.771473868849607</v>
      </c>
      <c r="D495" s="2">
        <v>-0.980379023560083</v>
      </c>
      <c r="E495" s="2">
        <v>-0.89128053201096902</v>
      </c>
      <c r="F495" s="2">
        <v>-0.74994254415313299</v>
      </c>
      <c r="G495" s="2">
        <v>-0.55722770173406</v>
      </c>
      <c r="H495" s="2">
        <v>-0.56661468585756702</v>
      </c>
      <c r="I495" s="2" t="s">
        <v>1173</v>
      </c>
      <c r="J495" s="2" t="s">
        <v>1174</v>
      </c>
      <c r="K495" s="2" t="s">
        <v>1175</v>
      </c>
      <c r="L495" s="2" t="s">
        <v>1176</v>
      </c>
      <c r="M495" s="2">
        <f>TTEST(C495:H495,{0,0},2,3)</f>
        <v>1.1509832805249767E-4</v>
      </c>
      <c r="N495" s="2">
        <f t="shared" si="15"/>
        <v>0.75281972602756986</v>
      </c>
      <c r="O495" s="2" t="s">
        <v>22</v>
      </c>
      <c r="P495" s="2">
        <f t="shared" si="14"/>
        <v>3.9389309849961696</v>
      </c>
    </row>
    <row r="496" spans="1:16" x14ac:dyDescent="0.2">
      <c r="A496" s="2" t="s">
        <v>2404</v>
      </c>
      <c r="B496" s="2" t="s">
        <v>2405</v>
      </c>
      <c r="C496" s="2">
        <v>-0.52177566514665796</v>
      </c>
      <c r="D496" s="2"/>
      <c r="E496" s="2">
        <v>-0.91440138836830298</v>
      </c>
      <c r="F496" s="2">
        <v>-1.31958122799318</v>
      </c>
      <c r="G496" s="2">
        <v>0.167975394220471</v>
      </c>
      <c r="H496" s="2">
        <v>-1.1704350624540101</v>
      </c>
      <c r="I496" s="2" t="s">
        <v>89</v>
      </c>
      <c r="J496" s="2" t="s">
        <v>90</v>
      </c>
      <c r="K496" s="2" t="s">
        <v>91</v>
      </c>
      <c r="L496" s="2" t="s">
        <v>92</v>
      </c>
      <c r="M496" s="2">
        <f>TTEST(C496:H496,{0,0},2,3)</f>
        <v>4.7929088467118575E-2</v>
      </c>
      <c r="N496" s="2">
        <f t="shared" si="15"/>
        <v>0.75164358994833602</v>
      </c>
      <c r="O496" s="2" t="s">
        <v>22</v>
      </c>
      <c r="P496" s="2">
        <f t="shared" si="14"/>
        <v>1.3194008305004903</v>
      </c>
    </row>
    <row r="497" spans="1:16" x14ac:dyDescent="0.2">
      <c r="A497" s="2" t="s">
        <v>2406</v>
      </c>
      <c r="B497" s="2" t="s">
        <v>2407</v>
      </c>
      <c r="C497" s="2">
        <v>-0.88206342190874598</v>
      </c>
      <c r="D497" s="2">
        <v>-0.48812617797361502</v>
      </c>
      <c r="E497" s="2">
        <v>-0.94025418187273901</v>
      </c>
      <c r="F497" s="2">
        <v>-0.42511604436042399</v>
      </c>
      <c r="G497" s="2">
        <v>-0.65309552135284299</v>
      </c>
      <c r="H497" s="2">
        <v>-1.12016433988897</v>
      </c>
      <c r="I497" s="2" t="s">
        <v>79</v>
      </c>
      <c r="J497" s="2" t="s">
        <v>80</v>
      </c>
      <c r="K497" s="2" t="s">
        <v>81</v>
      </c>
      <c r="L497" s="2" t="s">
        <v>82</v>
      </c>
      <c r="M497" s="2">
        <f>TTEST(C497:H497,{0,0},2,3)</f>
        <v>1.0988878451619704E-3</v>
      </c>
      <c r="N497" s="2">
        <f t="shared" si="15"/>
        <v>0.75146994789288957</v>
      </c>
      <c r="O497" s="2" t="s">
        <v>22</v>
      </c>
      <c r="P497" s="2">
        <f t="shared" si="14"/>
        <v>2.9590466303361302</v>
      </c>
    </row>
    <row r="498" spans="1:16" x14ac:dyDescent="0.2">
      <c r="A498" s="2" t="s">
        <v>2408</v>
      </c>
      <c r="B498" s="2" t="s">
        <v>2409</v>
      </c>
      <c r="C498" s="2">
        <v>-0.68025577353926003</v>
      </c>
      <c r="D498" s="2">
        <v>-0.90678668905656701</v>
      </c>
      <c r="E498" s="2">
        <v>-0.85609319124247296</v>
      </c>
      <c r="F498" s="2">
        <v>-0.83456686708112204</v>
      </c>
      <c r="G498" s="2">
        <v>-0.51691015156174902</v>
      </c>
      <c r="H498" s="2">
        <v>-0.71160823492327996</v>
      </c>
      <c r="I498" s="2" t="s">
        <v>2410</v>
      </c>
      <c r="J498" s="2" t="s">
        <v>2411</v>
      </c>
      <c r="K498" s="2" t="s">
        <v>2412</v>
      </c>
      <c r="L498" s="2" t="s">
        <v>2413</v>
      </c>
      <c r="M498" s="2">
        <f>TTEST(C498:H498,{0,0},2,3)</f>
        <v>5.2245714034446497E-5</v>
      </c>
      <c r="N498" s="2">
        <f t="shared" si="15"/>
        <v>0.75103681790074184</v>
      </c>
      <c r="O498" s="2" t="s">
        <v>22</v>
      </c>
      <c r="P498" s="2">
        <f t="shared" si="14"/>
        <v>4.2819493310070715</v>
      </c>
    </row>
    <row r="499" spans="1:16" x14ac:dyDescent="0.2">
      <c r="A499" s="2" t="s">
        <v>2414</v>
      </c>
      <c r="B499" s="2" t="s">
        <v>2415</v>
      </c>
      <c r="C499" s="2"/>
      <c r="D499" s="2">
        <v>-1.0520856463574499</v>
      </c>
      <c r="E499" s="2">
        <v>-0.71700837277593099</v>
      </c>
      <c r="F499" s="2"/>
      <c r="G499" s="2">
        <v>-0.66943858519905597</v>
      </c>
      <c r="H499" s="2">
        <v>-0.55602903843704699</v>
      </c>
      <c r="I499" s="2" t="s">
        <v>2416</v>
      </c>
      <c r="J499" s="2" t="s">
        <v>2417</v>
      </c>
      <c r="K499" s="2" t="s">
        <v>2418</v>
      </c>
      <c r="L499" s="2" t="s">
        <v>2419</v>
      </c>
      <c r="M499" s="2">
        <f>TTEST(C499:H499,{0,0},2,3)</f>
        <v>5.936122146549332E-3</v>
      </c>
      <c r="N499" s="2">
        <f t="shared" si="15"/>
        <v>0.74864041069237097</v>
      </c>
      <c r="O499" s="2" t="s">
        <v>22</v>
      </c>
      <c r="P499" s="2">
        <f t="shared" si="14"/>
        <v>2.2264971712353332</v>
      </c>
    </row>
    <row r="500" spans="1:16" x14ac:dyDescent="0.2">
      <c r="A500" s="2" t="s">
        <v>2420</v>
      </c>
      <c r="B500" s="2" t="s">
        <v>2421</v>
      </c>
      <c r="C500" s="2"/>
      <c r="D500" s="2"/>
      <c r="E500" s="2">
        <v>-0.73529473969176595</v>
      </c>
      <c r="F500" s="2"/>
      <c r="G500" s="2">
        <v>-0.83293181153143703</v>
      </c>
      <c r="H500" s="2">
        <v>-0.67326328603658303</v>
      </c>
      <c r="I500" s="2" t="s">
        <v>2422</v>
      </c>
      <c r="J500" s="2" t="s">
        <v>2423</v>
      </c>
      <c r="K500" s="2" t="s">
        <v>2424</v>
      </c>
      <c r="L500" s="2" t="s">
        <v>2425</v>
      </c>
      <c r="M500" s="2">
        <f>TTEST(C500:H500,{0,0},2,3)</f>
        <v>3.8464032231306914E-3</v>
      </c>
      <c r="N500" s="2">
        <f t="shared" si="15"/>
        <v>0.7471632790865953</v>
      </c>
      <c r="O500" s="2" t="s">
        <v>22</v>
      </c>
      <c r="P500" s="2">
        <f t="shared" si="14"/>
        <v>2.4149451900919696</v>
      </c>
    </row>
    <row r="501" spans="1:16" x14ac:dyDescent="0.2">
      <c r="A501" s="2" t="s">
        <v>2426</v>
      </c>
      <c r="B501" s="2" t="s">
        <v>2427</v>
      </c>
      <c r="C501" s="2">
        <v>-0.93854523329847395</v>
      </c>
      <c r="D501" s="2"/>
      <c r="E501" s="2">
        <v>-0.62100395480680204</v>
      </c>
      <c r="F501" s="2"/>
      <c r="G501" s="2"/>
      <c r="H501" s="2">
        <v>-0.68104685846938695</v>
      </c>
      <c r="I501" s="2" t="s">
        <v>2428</v>
      </c>
      <c r="J501" s="2" t="s">
        <v>2429</v>
      </c>
      <c r="K501" s="2" t="s">
        <v>2430</v>
      </c>
      <c r="L501" s="2" t="s">
        <v>2431</v>
      </c>
      <c r="M501" s="2">
        <f>TTEST(C501:H501,{0,0},2,3)</f>
        <v>1.6583526440126922E-2</v>
      </c>
      <c r="N501" s="2">
        <f t="shared" si="15"/>
        <v>0.74686534885822098</v>
      </c>
      <c r="O501" s="2" t="s">
        <v>22</v>
      </c>
      <c r="P501" s="2">
        <f t="shared" si="14"/>
        <v>1.7803231124684757</v>
      </c>
    </row>
    <row r="502" spans="1:16" x14ac:dyDescent="0.2">
      <c r="A502" s="2" t="s">
        <v>2432</v>
      </c>
      <c r="B502" s="2" t="s">
        <v>2433</v>
      </c>
      <c r="C502" s="2">
        <v>-0.65629132357081899</v>
      </c>
      <c r="D502" s="2"/>
      <c r="E502" s="2">
        <v>-0.60836491718232599</v>
      </c>
      <c r="F502" s="2">
        <v>-1.1697722468926599</v>
      </c>
      <c r="G502" s="2">
        <v>-0.45926611362020198</v>
      </c>
      <c r="H502" s="2">
        <v>-0.83316808304126699</v>
      </c>
      <c r="I502" s="2" t="s">
        <v>2434</v>
      </c>
      <c r="J502" s="2" t="s">
        <v>2435</v>
      </c>
      <c r="K502" s="2" t="s">
        <v>2436</v>
      </c>
      <c r="L502" s="2" t="s">
        <v>2437</v>
      </c>
      <c r="M502" s="2">
        <f>TTEST(C502:H502,{0,0},2,3)</f>
        <v>3.6039574660668159E-3</v>
      </c>
      <c r="N502" s="2">
        <f t="shared" si="15"/>
        <v>0.74537253686145477</v>
      </c>
      <c r="O502" s="2" t="s">
        <v>22</v>
      </c>
      <c r="P502" s="2">
        <f t="shared" si="14"/>
        <v>2.4432203432094783</v>
      </c>
    </row>
    <row r="503" spans="1:16" x14ac:dyDescent="0.2">
      <c r="A503" s="2" t="s">
        <v>2438</v>
      </c>
      <c r="B503" s="2" t="s">
        <v>2439</v>
      </c>
      <c r="C503" s="2">
        <v>-0.96576240359714305</v>
      </c>
      <c r="D503" s="2">
        <v>-0.90300931468229895</v>
      </c>
      <c r="E503" s="2">
        <v>-0.62987184565113397</v>
      </c>
      <c r="F503" s="2">
        <v>-0.81174660271716303</v>
      </c>
      <c r="G503" s="2">
        <v>-0.59637188519431805</v>
      </c>
      <c r="H503" s="2">
        <v>-0.564362099732306</v>
      </c>
      <c r="I503" s="2" t="s">
        <v>2440</v>
      </c>
      <c r="J503" s="2" t="s">
        <v>2441</v>
      </c>
      <c r="K503" s="2" t="s">
        <v>2442</v>
      </c>
      <c r="L503" s="2" t="s">
        <v>2443</v>
      </c>
      <c r="M503" s="2">
        <f>TTEST(C503:H503,{0,0},2,3)</f>
        <v>1.2475772977144138E-4</v>
      </c>
      <c r="N503" s="2">
        <f t="shared" si="15"/>
        <v>0.74518735859572727</v>
      </c>
      <c r="O503" s="2" t="s">
        <v>22</v>
      </c>
      <c r="P503" s="2">
        <f t="shared" si="14"/>
        <v>3.9039325367419724</v>
      </c>
    </row>
    <row r="504" spans="1:16" x14ac:dyDescent="0.2">
      <c r="A504" s="2" t="s">
        <v>2444</v>
      </c>
      <c r="B504" s="2" t="s">
        <v>2445</v>
      </c>
      <c r="C504" s="2">
        <v>-0.58294849089101997</v>
      </c>
      <c r="D504" s="2">
        <v>-0.95907276605601299</v>
      </c>
      <c r="E504" s="2">
        <v>-0.78294685498342897</v>
      </c>
      <c r="F504" s="2">
        <v>-0.89636564006452302</v>
      </c>
      <c r="G504" s="2">
        <v>-0.55665861576245002</v>
      </c>
      <c r="H504" s="2">
        <v>-0.69112430355092502</v>
      </c>
      <c r="I504" s="2" t="s">
        <v>2446</v>
      </c>
      <c r="J504" s="2" t="s">
        <v>2447</v>
      </c>
      <c r="K504" s="2" t="s">
        <v>2448</v>
      </c>
      <c r="L504" s="2" t="s">
        <v>2449</v>
      </c>
      <c r="M504" s="2">
        <f>TTEST(C504:H504,{0,0},2,3)</f>
        <v>1.0292447930551144E-4</v>
      </c>
      <c r="N504" s="2">
        <f t="shared" si="15"/>
        <v>0.74485277855139331</v>
      </c>
      <c r="O504" s="2" t="s">
        <v>22</v>
      </c>
      <c r="P504" s="2">
        <f t="shared" si="14"/>
        <v>3.9874813214187945</v>
      </c>
    </row>
    <row r="505" spans="1:16" x14ac:dyDescent="0.2">
      <c r="A505" s="2" t="s">
        <v>2450</v>
      </c>
      <c r="B505" s="2" t="s">
        <v>2451</v>
      </c>
      <c r="C505" s="2"/>
      <c r="D505" s="2"/>
      <c r="E505" s="2">
        <v>-0.68583107343888405</v>
      </c>
      <c r="F505" s="2">
        <v>-1.0780575266627199</v>
      </c>
      <c r="G505" s="2">
        <v>-0.304099980331487</v>
      </c>
      <c r="H505" s="2">
        <v>-0.90856829668379402</v>
      </c>
      <c r="I505" s="2" t="s">
        <v>783</v>
      </c>
      <c r="J505" s="2" t="s">
        <v>784</v>
      </c>
      <c r="K505" s="2" t="s">
        <v>785</v>
      </c>
      <c r="L505" s="2" t="s">
        <v>786</v>
      </c>
      <c r="M505" s="2">
        <f>TTEST(C505:H505,{0,0},2,3)</f>
        <v>2.1115506010386205E-2</v>
      </c>
      <c r="N505" s="2">
        <f t="shared" si="15"/>
        <v>0.74413921927922133</v>
      </c>
      <c r="O505" s="2" t="s">
        <v>22</v>
      </c>
      <c r="P505" s="2">
        <f t="shared" si="14"/>
        <v>1.6753985067143107</v>
      </c>
    </row>
    <row r="506" spans="1:16" x14ac:dyDescent="0.2">
      <c r="A506" s="2" t="s">
        <v>2452</v>
      </c>
      <c r="B506" s="2" t="s">
        <v>2453</v>
      </c>
      <c r="C506" s="2">
        <v>-0.73902230362346499</v>
      </c>
      <c r="D506" s="2">
        <v>-1.0312704669714401</v>
      </c>
      <c r="E506" s="2">
        <v>-0.41130199966654002</v>
      </c>
      <c r="F506" s="2">
        <v>-1.01999133965081</v>
      </c>
      <c r="G506" s="2">
        <v>-0.54067843975595598</v>
      </c>
      <c r="H506" s="2">
        <v>-0.72124092526007899</v>
      </c>
      <c r="I506" s="2" t="s">
        <v>2454</v>
      </c>
      <c r="J506" s="2" t="s">
        <v>2455</v>
      </c>
      <c r="K506" s="2" t="s">
        <v>2456</v>
      </c>
      <c r="L506" s="2" t="s">
        <v>2457</v>
      </c>
      <c r="M506" s="2">
        <f>TTEST(C506:H506,{0,0},2,3)</f>
        <v>7.5369859754513535E-4</v>
      </c>
      <c r="N506" s="2">
        <f t="shared" si="15"/>
        <v>0.74391757915471501</v>
      </c>
      <c r="O506" s="2" t="s">
        <v>22</v>
      </c>
      <c r="P506" s="2">
        <f t="shared" si="14"/>
        <v>3.1228022928467927</v>
      </c>
    </row>
    <row r="507" spans="1:16" x14ac:dyDescent="0.2">
      <c r="A507" s="2" t="s">
        <v>2458</v>
      </c>
      <c r="B507" s="2" t="s">
        <v>2459</v>
      </c>
      <c r="C507" s="2">
        <v>-1.10006933823355</v>
      </c>
      <c r="D507" s="2">
        <v>-1.18594612853242</v>
      </c>
      <c r="E507" s="2">
        <v>-0.50485586865342902</v>
      </c>
      <c r="F507" s="2">
        <v>-0.85953390939755603</v>
      </c>
      <c r="G507" s="2">
        <v>-0.34374007395978801</v>
      </c>
      <c r="H507" s="2">
        <v>-0.46571038709982898</v>
      </c>
      <c r="I507" s="2" t="s">
        <v>2304</v>
      </c>
      <c r="J507" s="2" t="s">
        <v>2305</v>
      </c>
      <c r="K507" s="2" t="s">
        <v>2306</v>
      </c>
      <c r="L507" s="2" t="s">
        <v>2307</v>
      </c>
      <c r="M507" s="2">
        <f>TTEST(C507:H507,{0,0},2,3)</f>
        <v>3.6818302325715402E-3</v>
      </c>
      <c r="N507" s="2">
        <f t="shared" si="15"/>
        <v>0.74330928431276211</v>
      </c>
      <c r="O507" s="2" t="s">
        <v>22</v>
      </c>
      <c r="P507" s="2">
        <f t="shared" si="14"/>
        <v>2.4339362404808815</v>
      </c>
    </row>
    <row r="508" spans="1:16" x14ac:dyDescent="0.2">
      <c r="A508" s="2" t="s">
        <v>2460</v>
      </c>
      <c r="B508" s="2" t="s">
        <v>2461</v>
      </c>
      <c r="C508" s="2">
        <v>-0.732237229423504</v>
      </c>
      <c r="D508" s="2">
        <v>-0.93340682465801705</v>
      </c>
      <c r="E508" s="2">
        <v>-0.91828340705345801</v>
      </c>
      <c r="F508" s="2">
        <v>-0.77025254562700496</v>
      </c>
      <c r="G508" s="2">
        <v>-0.58296120237257898</v>
      </c>
      <c r="H508" s="2">
        <v>-0.51991215724326501</v>
      </c>
      <c r="I508" s="2" t="s">
        <v>1245</v>
      </c>
      <c r="J508" s="2" t="s">
        <v>1246</v>
      </c>
      <c r="K508" s="2" t="s">
        <v>1247</v>
      </c>
      <c r="L508" s="2" t="s">
        <v>1248</v>
      </c>
      <c r="M508" s="2">
        <f>TTEST(C508:H508,{0,0},2,3)</f>
        <v>1.2066345737987519E-4</v>
      </c>
      <c r="N508" s="2">
        <f t="shared" si="15"/>
        <v>0.74284222772963815</v>
      </c>
      <c r="O508" s="2" t="s">
        <v>22</v>
      </c>
      <c r="P508" s="2">
        <f t="shared" si="14"/>
        <v>3.9184242349661598</v>
      </c>
    </row>
    <row r="509" spans="1:16" x14ac:dyDescent="0.2">
      <c r="A509" s="2" t="s">
        <v>2462</v>
      </c>
      <c r="B509" s="2" t="s">
        <v>2463</v>
      </c>
      <c r="C509" s="2">
        <v>-0.74672515115905402</v>
      </c>
      <c r="D509" s="2">
        <v>-1.05870124976154</v>
      </c>
      <c r="E509" s="2">
        <v>-0.70524493891392404</v>
      </c>
      <c r="F509" s="2">
        <v>-0.59124620380578696</v>
      </c>
      <c r="G509" s="2">
        <v>-0.69093763427075905</v>
      </c>
      <c r="H509" s="2">
        <v>-0.65895832704660395</v>
      </c>
      <c r="I509" s="2" t="s">
        <v>2440</v>
      </c>
      <c r="J509" s="2" t="s">
        <v>2441</v>
      </c>
      <c r="K509" s="2" t="s">
        <v>2442</v>
      </c>
      <c r="L509" s="2" t="s">
        <v>2443</v>
      </c>
      <c r="M509" s="2">
        <f>TTEST(C509:H509,{0,0},2,3)</f>
        <v>1.0316734040057875E-4</v>
      </c>
      <c r="N509" s="2">
        <f t="shared" si="15"/>
        <v>0.74196891749294469</v>
      </c>
      <c r="O509" s="2" t="s">
        <v>22</v>
      </c>
      <c r="P509" s="2">
        <f t="shared" si="14"/>
        <v>3.986457765195853</v>
      </c>
    </row>
    <row r="510" spans="1:16" x14ac:dyDescent="0.2">
      <c r="A510" s="2" t="s">
        <v>2464</v>
      </c>
      <c r="B510" s="2" t="s">
        <v>2465</v>
      </c>
      <c r="C510" s="2">
        <v>-0.86739278783389595</v>
      </c>
      <c r="D510" s="2">
        <v>-0.772669014953833</v>
      </c>
      <c r="E510" s="2">
        <v>-0.91746123352147702</v>
      </c>
      <c r="F510" s="2">
        <v>-0.450249801502978</v>
      </c>
      <c r="G510" s="2">
        <v>-0.80734383824289502</v>
      </c>
      <c r="H510" s="2">
        <v>-0.63404378280586804</v>
      </c>
      <c r="I510" s="2" t="s">
        <v>2466</v>
      </c>
      <c r="J510" s="2" t="s">
        <v>2467</v>
      </c>
      <c r="K510" s="2" t="s">
        <v>2468</v>
      </c>
      <c r="L510" s="2" t="s">
        <v>2469</v>
      </c>
      <c r="M510" s="2">
        <f>TTEST(C510:H510,{0,0},2,3)</f>
        <v>1.3277693320785762E-4</v>
      </c>
      <c r="N510" s="2">
        <f t="shared" si="15"/>
        <v>0.74152674314349121</v>
      </c>
      <c r="O510" s="2" t="s">
        <v>22</v>
      </c>
      <c r="P510" s="2">
        <f t="shared" si="14"/>
        <v>3.8768773666145844</v>
      </c>
    </row>
    <row r="511" spans="1:16" x14ac:dyDescent="0.2">
      <c r="A511" s="2" t="s">
        <v>2470</v>
      </c>
      <c r="B511" s="2" t="s">
        <v>2471</v>
      </c>
      <c r="C511" s="2">
        <v>-0.73461578617700796</v>
      </c>
      <c r="D511" s="2"/>
      <c r="E511" s="2">
        <v>-0.88197050834422497</v>
      </c>
      <c r="F511" s="2"/>
      <c r="G511" s="2"/>
      <c r="H511" s="2">
        <v>-0.60605863573482899</v>
      </c>
      <c r="I511" s="2" t="s">
        <v>2472</v>
      </c>
      <c r="J511" s="2" t="s">
        <v>2473</v>
      </c>
      <c r="K511" s="2" t="s">
        <v>2474</v>
      </c>
      <c r="L511" s="2" t="s">
        <v>2475</v>
      </c>
      <c r="M511" s="2">
        <f>TTEST(C511:H511,{0,0},2,3)</f>
        <v>1.1378145346073591E-2</v>
      </c>
      <c r="N511" s="2">
        <f t="shared" si="15"/>
        <v>0.74088164341868745</v>
      </c>
      <c r="O511" s="2" t="s">
        <v>22</v>
      </c>
      <c r="P511" s="2">
        <f t="shared" si="14"/>
        <v>1.9439285227923153</v>
      </c>
    </row>
    <row r="512" spans="1:16" x14ac:dyDescent="0.2">
      <c r="A512" s="2" t="s">
        <v>2476</v>
      </c>
      <c r="B512" s="2" t="s">
        <v>2477</v>
      </c>
      <c r="C512" s="2">
        <v>-0.70078326231858801</v>
      </c>
      <c r="D512" s="2">
        <v>-0.89986553695389304</v>
      </c>
      <c r="E512" s="2">
        <v>-0.89570802999450405</v>
      </c>
      <c r="F512" s="2">
        <v>-0.774200701813056</v>
      </c>
      <c r="G512" s="2">
        <v>-0.64911443161137194</v>
      </c>
      <c r="H512" s="2">
        <v>-0.52468361057320201</v>
      </c>
      <c r="I512" s="2" t="s">
        <v>101</v>
      </c>
      <c r="J512" s="2" t="s">
        <v>102</v>
      </c>
      <c r="K512" s="2" t="s">
        <v>103</v>
      </c>
      <c r="L512" s="2" t="s">
        <v>104</v>
      </c>
      <c r="M512" s="2">
        <f>TTEST(C512:H512,{0,0},2,3)</f>
        <v>6.0555208712577859E-5</v>
      </c>
      <c r="N512" s="2">
        <f t="shared" si="15"/>
        <v>0.74072592887743582</v>
      </c>
      <c r="O512" s="2" t="s">
        <v>22</v>
      </c>
      <c r="P512" s="2">
        <f t="shared" si="14"/>
        <v>4.2178484946705801</v>
      </c>
    </row>
    <row r="513" spans="1:16" x14ac:dyDescent="0.2">
      <c r="A513" s="2" t="s">
        <v>2478</v>
      </c>
      <c r="B513" s="2" t="s">
        <v>2479</v>
      </c>
      <c r="C513" s="2">
        <v>-0.79724961186927101</v>
      </c>
      <c r="D513" s="2">
        <v>-1.09159407205716</v>
      </c>
      <c r="E513" s="2">
        <v>-0.46309932091900202</v>
      </c>
      <c r="F513" s="2">
        <v>-0.777784027864454</v>
      </c>
      <c r="G513" s="2">
        <v>-0.80671424257536894</v>
      </c>
      <c r="H513" s="2">
        <v>-0.50215486030969803</v>
      </c>
      <c r="I513" s="2" t="s">
        <v>2480</v>
      </c>
      <c r="J513" s="2" t="s">
        <v>2481</v>
      </c>
      <c r="K513" s="2" t="s">
        <v>2482</v>
      </c>
      <c r="L513" s="2" t="s">
        <v>2483</v>
      </c>
      <c r="M513" s="2">
        <f>TTEST(C513:H513,{0,0},2,3)</f>
        <v>5.3668567163811976E-4</v>
      </c>
      <c r="N513" s="2">
        <f t="shared" si="15"/>
        <v>0.73976602259915902</v>
      </c>
      <c r="O513" s="2" t="s">
        <v>22</v>
      </c>
      <c r="P513" s="2">
        <f t="shared" si="14"/>
        <v>3.2702799992938578</v>
      </c>
    </row>
    <row r="514" spans="1:16" x14ac:dyDescent="0.2">
      <c r="A514" s="2" t="s">
        <v>2484</v>
      </c>
      <c r="B514" s="2" t="s">
        <v>2485</v>
      </c>
      <c r="C514" s="2">
        <v>-0.74464756503515295</v>
      </c>
      <c r="D514" s="2">
        <v>-0.80073153317757695</v>
      </c>
      <c r="E514" s="2">
        <v>-0.81911298831093604</v>
      </c>
      <c r="F514" s="2">
        <v>-0.75760354394768603</v>
      </c>
      <c r="G514" s="2">
        <v>-0.58247994241351397</v>
      </c>
      <c r="H514" s="2">
        <v>-0.72765308132532303</v>
      </c>
      <c r="I514" s="2" t="s">
        <v>605</v>
      </c>
      <c r="J514" s="2" t="s">
        <v>606</v>
      </c>
      <c r="K514" s="2" t="s">
        <v>607</v>
      </c>
      <c r="L514" s="2" t="s">
        <v>608</v>
      </c>
      <c r="M514" s="2">
        <f>TTEST(C514:H514,{0,0},2,3)</f>
        <v>3.9863581611643157E-6</v>
      </c>
      <c r="N514" s="2">
        <f t="shared" si="15"/>
        <v>0.73870477570169812</v>
      </c>
      <c r="O514" s="2" t="s">
        <v>22</v>
      </c>
      <c r="P514" s="2">
        <f t="shared" ref="P514:P577" si="16">-LOG10(M514)</f>
        <v>5.3994236839522962</v>
      </c>
    </row>
    <row r="515" spans="1:16" x14ac:dyDescent="0.2">
      <c r="A515" s="2" t="s">
        <v>2486</v>
      </c>
      <c r="B515" s="2" t="s">
        <v>2487</v>
      </c>
      <c r="C515" s="2">
        <v>-0.39710902133820503</v>
      </c>
      <c r="D515" s="2">
        <v>-1.2414439912534101</v>
      </c>
      <c r="E515" s="2">
        <v>-0.77562235422423298</v>
      </c>
      <c r="F515" s="2">
        <v>-0.48428087104867801</v>
      </c>
      <c r="G515" s="2">
        <v>-0.73069244100069897</v>
      </c>
      <c r="H515" s="2">
        <v>-0.79779160061382104</v>
      </c>
      <c r="I515" s="2" t="s">
        <v>2292</v>
      </c>
      <c r="J515" s="2" t="s">
        <v>2293</v>
      </c>
      <c r="K515" s="2" t="s">
        <v>2294</v>
      </c>
      <c r="L515" s="2" t="s">
        <v>2295</v>
      </c>
      <c r="M515" s="2">
        <f>TTEST(C515:H515,{0,0},2,3)</f>
        <v>1.7158583554655431E-3</v>
      </c>
      <c r="N515" s="2">
        <f t="shared" ref="N515:N578" si="17">-AVERAGE(C515:H515)</f>
        <v>0.73782337991317437</v>
      </c>
      <c r="O515" s="2" t="s">
        <v>22</v>
      </c>
      <c r="P515" s="2">
        <f t="shared" si="16"/>
        <v>2.7655185661252468</v>
      </c>
    </row>
    <row r="516" spans="1:16" x14ac:dyDescent="0.2">
      <c r="A516" s="2" t="s">
        <v>2488</v>
      </c>
      <c r="B516" s="2" t="s">
        <v>2489</v>
      </c>
      <c r="C516" s="2"/>
      <c r="D516" s="2"/>
      <c r="E516" s="2"/>
      <c r="F516" s="2">
        <v>-0.71316757957230004</v>
      </c>
      <c r="G516" s="2"/>
      <c r="H516" s="2">
        <v>-0.76094413372963099</v>
      </c>
      <c r="I516" s="2" t="s">
        <v>1757</v>
      </c>
      <c r="J516" s="2" t="s">
        <v>1758</v>
      </c>
      <c r="K516" s="2" t="s">
        <v>1759</v>
      </c>
      <c r="L516" s="2" t="s">
        <v>1760</v>
      </c>
      <c r="M516" s="2">
        <f>TTEST(C516:H516,{0,0},2,3)</f>
        <v>2.0625883125498044E-2</v>
      </c>
      <c r="N516" s="2">
        <f t="shared" si="17"/>
        <v>0.73705585665096551</v>
      </c>
      <c r="O516" s="2" t="s">
        <v>22</v>
      </c>
      <c r="P516" s="2">
        <f t="shared" si="16"/>
        <v>1.6855874474655674</v>
      </c>
    </row>
    <row r="517" spans="1:16" x14ac:dyDescent="0.2">
      <c r="A517" s="2" t="s">
        <v>2490</v>
      </c>
      <c r="B517" s="2" t="s">
        <v>2491</v>
      </c>
      <c r="C517" s="2">
        <v>-0.90516865772667199</v>
      </c>
      <c r="D517" s="2">
        <v>-0.57712016266046096</v>
      </c>
      <c r="E517" s="2">
        <v>-0.69426332977539296</v>
      </c>
      <c r="F517" s="2">
        <v>-0.88399799384200295</v>
      </c>
      <c r="G517" s="2">
        <v>-0.69098357830205004</v>
      </c>
      <c r="H517" s="2">
        <v>-0.66374853587067495</v>
      </c>
      <c r="I517" s="2" t="s">
        <v>2492</v>
      </c>
      <c r="J517" s="2" t="s">
        <v>2493</v>
      </c>
      <c r="K517" s="2" t="s">
        <v>2494</v>
      </c>
      <c r="L517" s="2" t="s">
        <v>2495</v>
      </c>
      <c r="M517" s="2">
        <f>TTEST(C517:H517,{0,0},2,3)</f>
        <v>3.5308277251098925E-5</v>
      </c>
      <c r="N517" s="2">
        <f t="shared" si="17"/>
        <v>0.73588037636287551</v>
      </c>
      <c r="O517" s="2" t="s">
        <v>22</v>
      </c>
      <c r="P517" s="2">
        <f t="shared" si="16"/>
        <v>4.4521234718618139</v>
      </c>
    </row>
    <row r="518" spans="1:16" x14ac:dyDescent="0.2">
      <c r="A518" s="2" t="s">
        <v>2496</v>
      </c>
      <c r="B518" s="2" t="s">
        <v>2497</v>
      </c>
      <c r="C518" s="2">
        <v>-0.56980738049587298</v>
      </c>
      <c r="D518" s="2"/>
      <c r="E518" s="2"/>
      <c r="F518" s="2">
        <v>-0.81139120023829803</v>
      </c>
      <c r="G518" s="2"/>
      <c r="H518" s="2">
        <v>-0.82498344227185405</v>
      </c>
      <c r="I518" s="2" t="s">
        <v>1495</v>
      </c>
      <c r="J518" s="2" t="s">
        <v>1496</v>
      </c>
      <c r="K518" s="2" t="s">
        <v>1497</v>
      </c>
      <c r="L518" s="2" t="s">
        <v>1498</v>
      </c>
      <c r="M518" s="2">
        <f>TTEST(C518:H518,{0,0},2,3)</f>
        <v>1.2466481959739597E-2</v>
      </c>
      <c r="N518" s="2">
        <f t="shared" si="17"/>
        <v>0.73539400766867491</v>
      </c>
      <c r="O518" s="2" t="s">
        <v>22</v>
      </c>
      <c r="P518" s="2">
        <f t="shared" si="16"/>
        <v>1.9042560871015448</v>
      </c>
    </row>
    <row r="519" spans="1:16" x14ac:dyDescent="0.2">
      <c r="A519" s="2" t="s">
        <v>2498</v>
      </c>
      <c r="B519" s="2" t="s">
        <v>2499</v>
      </c>
      <c r="C519" s="2">
        <v>-0.572319054725553</v>
      </c>
      <c r="D519" s="2">
        <v>-0.86720304568340001</v>
      </c>
      <c r="E519" s="2">
        <v>-0.96976297995723904</v>
      </c>
      <c r="F519" s="2">
        <v>-0.65434898282359499</v>
      </c>
      <c r="G519" s="2">
        <v>-0.79312367102731596</v>
      </c>
      <c r="H519" s="2">
        <v>-0.55316248078406405</v>
      </c>
      <c r="I519" s="2" t="s">
        <v>2500</v>
      </c>
      <c r="J519" s="2" t="s">
        <v>2501</v>
      </c>
      <c r="K519" s="2" t="s">
        <v>2502</v>
      </c>
      <c r="L519" s="2" t="s">
        <v>2503</v>
      </c>
      <c r="M519" s="2">
        <f>TTEST(C519:H519,{0,0},2,3)</f>
        <v>1.2442983038286795E-4</v>
      </c>
      <c r="N519" s="2">
        <f t="shared" si="17"/>
        <v>0.73498670250019449</v>
      </c>
      <c r="O519" s="2" t="s">
        <v>22</v>
      </c>
      <c r="P519" s="2">
        <f t="shared" si="16"/>
        <v>3.9050754908860821</v>
      </c>
    </row>
    <row r="520" spans="1:16" x14ac:dyDescent="0.2">
      <c r="A520" s="2" t="s">
        <v>2504</v>
      </c>
      <c r="B520" s="2" t="s">
        <v>2505</v>
      </c>
      <c r="C520" s="2">
        <v>-1.3900226857534099</v>
      </c>
      <c r="D520" s="2">
        <v>-0.76001103548313198</v>
      </c>
      <c r="E520" s="2">
        <v>-0.64326375818734105</v>
      </c>
      <c r="F520" s="2">
        <v>-0.61701151242357999</v>
      </c>
      <c r="G520" s="2">
        <v>-0.42029368722392602</v>
      </c>
      <c r="H520" s="2">
        <v>-0.57791068086054898</v>
      </c>
      <c r="I520" s="2" t="s">
        <v>2326</v>
      </c>
      <c r="J520" s="2" t="s">
        <v>2327</v>
      </c>
      <c r="K520" s="2" t="s">
        <v>2328</v>
      </c>
      <c r="L520" s="2" t="s">
        <v>2329</v>
      </c>
      <c r="M520" s="2">
        <f>TTEST(C520:H520,{0,0},2,3)</f>
        <v>3.1820078023578938E-3</v>
      </c>
      <c r="N520" s="2">
        <f t="shared" si="17"/>
        <v>0.73475222665532292</v>
      </c>
      <c r="O520" s="2" t="s">
        <v>22</v>
      </c>
      <c r="P520" s="2">
        <f t="shared" si="16"/>
        <v>2.4972987597878582</v>
      </c>
    </row>
    <row r="521" spans="1:16" x14ac:dyDescent="0.2">
      <c r="A521" s="2" t="s">
        <v>2506</v>
      </c>
      <c r="B521" s="2" t="s">
        <v>2507</v>
      </c>
      <c r="C521" s="2">
        <v>-0.74545683996547896</v>
      </c>
      <c r="D521" s="2">
        <v>-0.94683170667535199</v>
      </c>
      <c r="E521" s="2">
        <v>-0.81690657543184497</v>
      </c>
      <c r="F521" s="2">
        <v>-0.422887108524101</v>
      </c>
      <c r="G521" s="2">
        <v>-0.79647070349756699</v>
      </c>
      <c r="H521" s="2">
        <v>-0.674801354798371</v>
      </c>
      <c r="I521" s="2" t="s">
        <v>2508</v>
      </c>
      <c r="J521" s="2" t="s">
        <v>2509</v>
      </c>
      <c r="K521" s="2" t="s">
        <v>2510</v>
      </c>
      <c r="L521" s="2" t="s">
        <v>2511</v>
      </c>
      <c r="M521" s="2">
        <f>TTEST(C521:H521,{0,0},2,3)</f>
        <v>1.5833693072779954E-4</v>
      </c>
      <c r="N521" s="2">
        <f t="shared" si="17"/>
        <v>0.7338923814821191</v>
      </c>
      <c r="O521" s="2" t="s">
        <v>22</v>
      </c>
      <c r="P521" s="2">
        <f t="shared" si="16"/>
        <v>3.8004177778685779</v>
      </c>
    </row>
    <row r="522" spans="1:16" x14ac:dyDescent="0.2">
      <c r="A522" s="2" t="s">
        <v>2512</v>
      </c>
      <c r="B522" s="2" t="s">
        <v>2513</v>
      </c>
      <c r="C522" s="2">
        <v>-1.0748749099525801</v>
      </c>
      <c r="D522" s="2">
        <v>-0.96078506048558698</v>
      </c>
      <c r="E522" s="2">
        <v>-0.70110960636783104</v>
      </c>
      <c r="F522" s="2">
        <v>-0.43002381632644598</v>
      </c>
      <c r="G522" s="2">
        <v>-0.68130205475630901</v>
      </c>
      <c r="H522" s="2">
        <v>-0.54919336256380802</v>
      </c>
      <c r="I522" s="2" t="s">
        <v>2514</v>
      </c>
      <c r="J522" s="2" t="s">
        <v>2515</v>
      </c>
      <c r="K522" s="2" t="s">
        <v>2516</v>
      </c>
      <c r="L522" s="2" t="s">
        <v>2517</v>
      </c>
      <c r="M522" s="2">
        <f>TTEST(C522:H522,{0,0},2,3)</f>
        <v>7.3040583650201235E-4</v>
      </c>
      <c r="N522" s="2">
        <f t="shared" si="17"/>
        <v>0.73288146840876012</v>
      </c>
      <c r="O522" s="2" t="s">
        <v>22</v>
      </c>
      <c r="P522" s="2">
        <f t="shared" si="16"/>
        <v>3.1364357651143786</v>
      </c>
    </row>
    <row r="523" spans="1:16" x14ac:dyDescent="0.2">
      <c r="A523" s="2" t="s">
        <v>2518</v>
      </c>
      <c r="B523" s="2" t="s">
        <v>2519</v>
      </c>
      <c r="C523" s="2">
        <v>-0.89448840686161402</v>
      </c>
      <c r="D523" s="2">
        <v>-1.08185855738541</v>
      </c>
      <c r="E523" s="2">
        <v>-0.54390776665041696</v>
      </c>
      <c r="F523" s="2"/>
      <c r="G523" s="2">
        <v>-0.410402070143773</v>
      </c>
      <c r="H523" s="2"/>
      <c r="I523" s="2" t="s">
        <v>1191</v>
      </c>
      <c r="J523" s="2" t="s">
        <v>1192</v>
      </c>
      <c r="K523" s="2" t="s">
        <v>1193</v>
      </c>
      <c r="L523" s="2" t="s">
        <v>1194</v>
      </c>
      <c r="M523" s="2">
        <f>TTEST(C523:H523,{0,0},2,3)</f>
        <v>1.788272311219187E-2</v>
      </c>
      <c r="N523" s="2">
        <f t="shared" si="17"/>
        <v>0.73266420026030343</v>
      </c>
      <c r="O523" s="2" t="s">
        <v>22</v>
      </c>
      <c r="P523" s="2">
        <f t="shared" si="16"/>
        <v>1.7475663478135579</v>
      </c>
    </row>
    <row r="524" spans="1:16" x14ac:dyDescent="0.2">
      <c r="A524" s="2" t="s">
        <v>2520</v>
      </c>
      <c r="B524" s="2" t="s">
        <v>2521</v>
      </c>
      <c r="C524" s="2"/>
      <c r="D524" s="2">
        <v>-1.5502437096200199</v>
      </c>
      <c r="E524" s="2">
        <v>-0.40371310347324502</v>
      </c>
      <c r="F524" s="2">
        <v>-0.21470698711869901</v>
      </c>
      <c r="G524" s="2">
        <v>-0.50280960665625796</v>
      </c>
      <c r="H524" s="2">
        <v>-0.98756549576665498</v>
      </c>
      <c r="I524" s="2" t="s">
        <v>2480</v>
      </c>
      <c r="J524" s="2" t="s">
        <v>2481</v>
      </c>
      <c r="K524" s="2" t="s">
        <v>2482</v>
      </c>
      <c r="L524" s="2" t="s">
        <v>2483</v>
      </c>
      <c r="M524" s="2">
        <f>TTEST(C524:H524,{0,0},2,3)</f>
        <v>3.8587121938383179E-2</v>
      </c>
      <c r="N524" s="2">
        <f t="shared" si="17"/>
        <v>0.73180778052697526</v>
      </c>
      <c r="O524" s="2" t="s">
        <v>22</v>
      </c>
      <c r="P524" s="2">
        <f t="shared" si="16"/>
        <v>1.4135576125374696</v>
      </c>
    </row>
    <row r="525" spans="1:16" x14ac:dyDescent="0.2">
      <c r="A525" s="2" t="s">
        <v>2522</v>
      </c>
      <c r="B525" s="2" t="s">
        <v>2523</v>
      </c>
      <c r="C525" s="2">
        <v>-0.95495421651671797</v>
      </c>
      <c r="D525" s="2">
        <v>-0.877311004768773</v>
      </c>
      <c r="E525" s="2">
        <v>-0.85308892717715501</v>
      </c>
      <c r="F525" s="2">
        <v>-0.57659150476865095</v>
      </c>
      <c r="G525" s="2">
        <v>-0.48369834611727902</v>
      </c>
      <c r="H525" s="2">
        <v>-0.64511706214208897</v>
      </c>
      <c r="I525" s="2" t="s">
        <v>1871</v>
      </c>
      <c r="J525" s="2" t="s">
        <v>1872</v>
      </c>
      <c r="K525" s="2" t="s">
        <v>1873</v>
      </c>
      <c r="L525" s="2" t="s">
        <v>1874</v>
      </c>
      <c r="M525" s="2">
        <f>TTEST(C525:H525,{0,0},2,3)</f>
        <v>2.2093774845964847E-4</v>
      </c>
      <c r="N525" s="2">
        <f t="shared" si="17"/>
        <v>0.73179351024844408</v>
      </c>
      <c r="O525" s="2" t="s">
        <v>22</v>
      </c>
      <c r="P525" s="2">
        <f t="shared" si="16"/>
        <v>3.6557300761288061</v>
      </c>
    </row>
    <row r="526" spans="1:16" x14ac:dyDescent="0.2">
      <c r="A526" s="2" t="s">
        <v>2524</v>
      </c>
      <c r="B526" s="2" t="s">
        <v>2525</v>
      </c>
      <c r="C526" s="2">
        <v>-0.84542970682642105</v>
      </c>
      <c r="D526" s="2">
        <v>-0.79403968007718895</v>
      </c>
      <c r="E526" s="2">
        <v>-0.69618223257408696</v>
      </c>
      <c r="F526" s="2">
        <v>-0.77966359064123802</v>
      </c>
      <c r="G526" s="2">
        <v>-0.55005254871786602</v>
      </c>
      <c r="H526" s="2">
        <v>-0.71224397144465201</v>
      </c>
      <c r="I526" s="2" t="s">
        <v>2526</v>
      </c>
      <c r="J526" s="2" t="s">
        <v>2527</v>
      </c>
      <c r="K526" s="2" t="s">
        <v>2528</v>
      </c>
      <c r="L526" s="2" t="s">
        <v>2529</v>
      </c>
      <c r="M526" s="2">
        <f>TTEST(C526:H526,{0,0},2,3)</f>
        <v>1.2025295098107428E-5</v>
      </c>
      <c r="N526" s="2">
        <f t="shared" si="17"/>
        <v>0.72960195504690883</v>
      </c>
      <c r="O526" s="2" t="s">
        <v>22</v>
      </c>
      <c r="P526" s="2">
        <f t="shared" si="16"/>
        <v>4.9199042573319138</v>
      </c>
    </row>
    <row r="527" spans="1:16" x14ac:dyDescent="0.2">
      <c r="A527" s="2" t="s">
        <v>2530</v>
      </c>
      <c r="B527" s="2" t="s">
        <v>2531</v>
      </c>
      <c r="C527" s="2"/>
      <c r="D527" s="2">
        <v>-1.0509756501593699</v>
      </c>
      <c r="E527" s="2">
        <v>-1.0461643492281301</v>
      </c>
      <c r="F527" s="2">
        <v>-0.573493116619466</v>
      </c>
      <c r="G527" s="2">
        <v>-0.58801137822604399</v>
      </c>
      <c r="H527" s="2">
        <v>-0.388786513691875</v>
      </c>
      <c r="I527" s="2" t="s">
        <v>1291</v>
      </c>
      <c r="J527" s="2" t="s">
        <v>1292</v>
      </c>
      <c r="K527" s="2" t="s">
        <v>1293</v>
      </c>
      <c r="L527" s="2" t="s">
        <v>1294</v>
      </c>
      <c r="M527" s="2">
        <f>TTEST(C527:H527,{0,0},2,3)</f>
        <v>5.6664166400409227E-3</v>
      </c>
      <c r="N527" s="2">
        <f t="shared" si="17"/>
        <v>0.72948620158497701</v>
      </c>
      <c r="O527" s="2" t="s">
        <v>22</v>
      </c>
      <c r="P527" s="2">
        <f t="shared" si="16"/>
        <v>2.2466914958554138</v>
      </c>
    </row>
    <row r="528" spans="1:16" x14ac:dyDescent="0.2">
      <c r="A528" s="2" t="s">
        <v>2532</v>
      </c>
      <c r="B528" s="2" t="s">
        <v>2533</v>
      </c>
      <c r="C528" s="2"/>
      <c r="D528" s="2">
        <v>-0.78870005649205399</v>
      </c>
      <c r="E528" s="2">
        <v>-0.61128205200928898</v>
      </c>
      <c r="F528" s="2">
        <v>-0.77212727136261905</v>
      </c>
      <c r="G528" s="2">
        <v>-0.91885662347910402</v>
      </c>
      <c r="H528" s="2">
        <v>-0.55384033903345897</v>
      </c>
      <c r="I528" s="2" t="s">
        <v>135</v>
      </c>
      <c r="J528" s="2" t="s">
        <v>136</v>
      </c>
      <c r="K528" s="2" t="s">
        <v>137</v>
      </c>
      <c r="L528" s="2" t="s">
        <v>138</v>
      </c>
      <c r="M528" s="2">
        <f>TTEST(C528:H528,{0,0},2,3)</f>
        <v>3.7262848991813824E-4</v>
      </c>
      <c r="N528" s="2">
        <f t="shared" si="17"/>
        <v>0.72896126847530507</v>
      </c>
      <c r="O528" s="2" t="s">
        <v>22</v>
      </c>
      <c r="P528" s="2">
        <f t="shared" si="16"/>
        <v>3.4287239434783543</v>
      </c>
    </row>
    <row r="529" spans="1:16" x14ac:dyDescent="0.2">
      <c r="A529" s="2" t="s">
        <v>2534</v>
      </c>
      <c r="B529" s="2" t="s">
        <v>2535</v>
      </c>
      <c r="C529" s="2">
        <v>-1.32585863555439</v>
      </c>
      <c r="D529" s="2">
        <v>-0.48959159933319502</v>
      </c>
      <c r="E529" s="2">
        <v>-0.76553979286990304</v>
      </c>
      <c r="F529" s="2">
        <v>-0.64178675731920398</v>
      </c>
      <c r="G529" s="2">
        <v>-0.44062744411814903</v>
      </c>
      <c r="H529" s="2">
        <v>-0.70115662974840598</v>
      </c>
      <c r="I529" s="2" t="s">
        <v>2536</v>
      </c>
      <c r="J529" s="2" t="s">
        <v>2537</v>
      </c>
      <c r="K529" s="2" t="s">
        <v>2538</v>
      </c>
      <c r="L529" s="2" t="s">
        <v>2539</v>
      </c>
      <c r="M529" s="2">
        <f>TTEST(C529:H529,{0,0},2,3)</f>
        <v>2.5105575308102357E-3</v>
      </c>
      <c r="N529" s="2">
        <f t="shared" si="17"/>
        <v>0.72742680982387442</v>
      </c>
      <c r="O529" s="2" t="s">
        <v>22</v>
      </c>
      <c r="P529" s="2">
        <f t="shared" si="16"/>
        <v>2.6002298220780644</v>
      </c>
    </row>
    <row r="530" spans="1:16" x14ac:dyDescent="0.2">
      <c r="A530" s="2" t="s">
        <v>2540</v>
      </c>
      <c r="B530" s="2" t="s">
        <v>2541</v>
      </c>
      <c r="C530" s="2">
        <v>-0.70145535433762096</v>
      </c>
      <c r="D530" s="2">
        <v>-0.92177769977742696</v>
      </c>
      <c r="E530" s="2">
        <v>-0.64721911416932099</v>
      </c>
      <c r="F530" s="2">
        <v>-0.68569780510021305</v>
      </c>
      <c r="G530" s="2">
        <v>-0.70150443454495004</v>
      </c>
      <c r="H530" s="2">
        <v>-0.70618421303322099</v>
      </c>
      <c r="I530" s="2" t="s">
        <v>2542</v>
      </c>
      <c r="J530" s="2" t="s">
        <v>2543</v>
      </c>
      <c r="K530" s="2" t="s">
        <v>2544</v>
      </c>
      <c r="L530" s="2" t="s">
        <v>2545</v>
      </c>
      <c r="M530" s="2">
        <f>TTEST(C530:H530,{0,0},2,3)</f>
        <v>9.126900633644647E-6</v>
      </c>
      <c r="N530" s="2">
        <f t="shared" si="17"/>
        <v>0.72730643682712548</v>
      </c>
      <c r="O530" s="2" t="s">
        <v>22</v>
      </c>
      <c r="P530" s="2">
        <f t="shared" si="16"/>
        <v>5.0396766776932305</v>
      </c>
    </row>
    <row r="531" spans="1:16" x14ac:dyDescent="0.2">
      <c r="A531" s="2" t="s">
        <v>2546</v>
      </c>
      <c r="B531" s="2" t="s">
        <v>2547</v>
      </c>
      <c r="C531" s="2">
        <v>-0.43277955193663298</v>
      </c>
      <c r="D531" s="2"/>
      <c r="E531" s="2">
        <v>-0.92085163179513496</v>
      </c>
      <c r="F531" s="2">
        <v>-0.66240116154013495</v>
      </c>
      <c r="G531" s="2">
        <v>-0.83629930723630197</v>
      </c>
      <c r="H531" s="2">
        <v>-0.78263032217253903</v>
      </c>
      <c r="I531" s="2" t="s">
        <v>2548</v>
      </c>
      <c r="J531" s="2" t="s">
        <v>2549</v>
      </c>
      <c r="K531" s="2" t="s">
        <v>2550</v>
      </c>
      <c r="L531" s="2" t="s">
        <v>2551</v>
      </c>
      <c r="M531" s="2">
        <f>TTEST(C531:H531,{0,0},2,3)</f>
        <v>1.0104992076506935E-3</v>
      </c>
      <c r="N531" s="2">
        <f t="shared" si="17"/>
        <v>0.72699239493614887</v>
      </c>
      <c r="O531" s="2" t="s">
        <v>22</v>
      </c>
      <c r="P531" s="2">
        <f t="shared" si="16"/>
        <v>2.9954640226861007</v>
      </c>
    </row>
    <row r="532" spans="1:16" x14ac:dyDescent="0.2">
      <c r="A532" s="2" t="s">
        <v>2552</v>
      </c>
      <c r="B532" s="2" t="s">
        <v>2553</v>
      </c>
      <c r="C532" s="2">
        <v>-0.70576310354905603</v>
      </c>
      <c r="D532" s="2">
        <v>-0.77190736394532999</v>
      </c>
      <c r="E532" s="2">
        <v>-0.72281741368053598</v>
      </c>
      <c r="F532" s="2">
        <v>-0.65812285565079298</v>
      </c>
      <c r="G532" s="2">
        <v>-0.77383643856048501</v>
      </c>
      <c r="H532" s="2">
        <v>-0.71564319617364403</v>
      </c>
      <c r="I532" s="2" t="s">
        <v>2554</v>
      </c>
      <c r="J532" s="2" t="s">
        <v>2555</v>
      </c>
      <c r="K532" s="2" t="s">
        <v>2556</v>
      </c>
      <c r="L532" s="2" t="s">
        <v>2557</v>
      </c>
      <c r="M532" s="2">
        <f>TTEST(C532:H532,{0,0},2,3)</f>
        <v>1.6924082319431512E-7</v>
      </c>
      <c r="N532" s="2">
        <f t="shared" si="17"/>
        <v>0.72468172859330737</v>
      </c>
      <c r="O532" s="2" t="s">
        <v>22</v>
      </c>
      <c r="P532" s="2">
        <f t="shared" si="16"/>
        <v>6.7714948709094083</v>
      </c>
    </row>
    <row r="533" spans="1:16" x14ac:dyDescent="0.2">
      <c r="A533" s="2" t="s">
        <v>2558</v>
      </c>
      <c r="B533" s="2" t="s">
        <v>2559</v>
      </c>
      <c r="C533" s="2">
        <v>-0.599713900835668</v>
      </c>
      <c r="D533" s="2">
        <v>-1.0406674186381399</v>
      </c>
      <c r="E533" s="2">
        <v>-0.98704214408933</v>
      </c>
      <c r="F533" s="2">
        <v>-0.99607769228329102</v>
      </c>
      <c r="G533" s="2">
        <v>-0.47422320810575203</v>
      </c>
      <c r="H533" s="2">
        <v>-0.24241749936735099</v>
      </c>
      <c r="I533" s="2" t="s">
        <v>1929</v>
      </c>
      <c r="J533" s="2" t="s">
        <v>1930</v>
      </c>
      <c r="K533" s="2" t="s">
        <v>1931</v>
      </c>
      <c r="L533" s="2" t="s">
        <v>1932</v>
      </c>
      <c r="M533" s="2">
        <f>TTEST(C533:H533,{0,0},2,3)</f>
        <v>3.1231904272406509E-3</v>
      </c>
      <c r="N533" s="2">
        <f t="shared" si="17"/>
        <v>0.72335697721992209</v>
      </c>
      <c r="O533" s="2" t="s">
        <v>22</v>
      </c>
      <c r="P533" s="2">
        <f t="shared" si="16"/>
        <v>2.5054015351490748</v>
      </c>
    </row>
    <row r="534" spans="1:16" x14ac:dyDescent="0.2">
      <c r="A534" s="2" t="s">
        <v>2560</v>
      </c>
      <c r="B534" s="2" t="s">
        <v>2561</v>
      </c>
      <c r="C534" s="2">
        <v>-0.78856149758234395</v>
      </c>
      <c r="D534" s="2">
        <v>-0.72565163514097397</v>
      </c>
      <c r="E534" s="2">
        <v>-0.74113078993872095</v>
      </c>
      <c r="F534" s="2">
        <v>-0.89100995291491403</v>
      </c>
      <c r="G534" s="2">
        <v>-0.50537526724417303</v>
      </c>
      <c r="H534" s="2">
        <v>-0.67517356301850995</v>
      </c>
      <c r="I534" s="2" t="s">
        <v>1913</v>
      </c>
      <c r="J534" s="2" t="s">
        <v>1914</v>
      </c>
      <c r="K534" s="2" t="s">
        <v>1915</v>
      </c>
      <c r="L534" s="2" t="s">
        <v>1916</v>
      </c>
      <c r="M534" s="2">
        <f>TTEST(C534:H534,{0,0},2,3)</f>
        <v>3.648094309469441E-5</v>
      </c>
      <c r="N534" s="2">
        <f t="shared" si="17"/>
        <v>0.72115045097327268</v>
      </c>
      <c r="O534" s="2" t="s">
        <v>22</v>
      </c>
      <c r="P534" s="2">
        <f t="shared" si="16"/>
        <v>4.4379339429442943</v>
      </c>
    </row>
    <row r="535" spans="1:16" x14ac:dyDescent="0.2">
      <c r="A535" s="2" t="s">
        <v>2562</v>
      </c>
      <c r="B535" s="2" t="s">
        <v>2563</v>
      </c>
      <c r="C535" s="2">
        <v>-1.0111380659737099</v>
      </c>
      <c r="D535" s="2">
        <v>-0.93232812607126403</v>
      </c>
      <c r="E535" s="2">
        <v>-0.72566202967114701</v>
      </c>
      <c r="F535" s="2">
        <v>-0.80701521531165898</v>
      </c>
      <c r="G535" s="2">
        <v>-0.81231569537512205</v>
      </c>
      <c r="H535" s="2">
        <v>-3.5991645589587402E-2</v>
      </c>
      <c r="I535" s="2" t="s">
        <v>1173</v>
      </c>
      <c r="J535" s="2" t="s">
        <v>1174</v>
      </c>
      <c r="K535" s="2" t="s">
        <v>1175</v>
      </c>
      <c r="L535" s="2" t="s">
        <v>1176</v>
      </c>
      <c r="M535" s="2">
        <f>TTEST(C535:H535,{0,0},2,3)</f>
        <v>3.9714357240183216E-3</v>
      </c>
      <c r="N535" s="2">
        <f t="shared" si="17"/>
        <v>0.72074179633208157</v>
      </c>
      <c r="O535" s="2" t="s">
        <v>22</v>
      </c>
      <c r="P535" s="2">
        <f t="shared" si="16"/>
        <v>2.401052461927395</v>
      </c>
    </row>
    <row r="536" spans="1:16" x14ac:dyDescent="0.2">
      <c r="A536" s="2" t="s">
        <v>2564</v>
      </c>
      <c r="B536" s="2" t="s">
        <v>2565</v>
      </c>
      <c r="C536" s="2">
        <v>-0.35715648599043198</v>
      </c>
      <c r="D536" s="2">
        <v>-0.885349625849011</v>
      </c>
      <c r="E536" s="2">
        <v>-0.89884111863562699</v>
      </c>
      <c r="F536" s="2">
        <v>-0.85290702365841198</v>
      </c>
      <c r="G536" s="2">
        <v>-0.47288966704053398</v>
      </c>
      <c r="H536" s="2">
        <v>-0.85471648717284199</v>
      </c>
      <c r="I536" s="2" t="s">
        <v>2566</v>
      </c>
      <c r="J536" s="2" t="s">
        <v>2567</v>
      </c>
      <c r="K536" s="2" t="s">
        <v>2568</v>
      </c>
      <c r="L536" s="2" t="s">
        <v>2569</v>
      </c>
      <c r="M536" s="2">
        <f>TTEST(C536:H536,{0,0},2,3)</f>
        <v>7.3016566929674928E-4</v>
      </c>
      <c r="N536" s="2">
        <f t="shared" si="17"/>
        <v>0.72031006805780962</v>
      </c>
      <c r="O536" s="2" t="s">
        <v>22</v>
      </c>
      <c r="P536" s="2">
        <f t="shared" si="16"/>
        <v>3.136578590429683</v>
      </c>
    </row>
    <row r="537" spans="1:16" x14ac:dyDescent="0.2">
      <c r="A537" s="2" t="s">
        <v>2570</v>
      </c>
      <c r="B537" s="2" t="s">
        <v>2571</v>
      </c>
      <c r="C537" s="2">
        <v>-0.78639973267448904</v>
      </c>
      <c r="D537" s="2">
        <v>-0.84017406151499097</v>
      </c>
      <c r="E537" s="2">
        <v>-0.79305479705647497</v>
      </c>
      <c r="F537" s="2">
        <v>-0.85903565794969305</v>
      </c>
      <c r="G537" s="2">
        <v>-0.47706828256487299</v>
      </c>
      <c r="H537" s="2">
        <v>-0.55991184179498898</v>
      </c>
      <c r="I537" s="2" t="s">
        <v>2572</v>
      </c>
      <c r="J537" s="2" t="s">
        <v>2573</v>
      </c>
      <c r="K537" s="2" t="s">
        <v>2574</v>
      </c>
      <c r="L537" s="2" t="s">
        <v>2575</v>
      </c>
      <c r="M537" s="2">
        <f>TTEST(C537:H537,{0,0},2,3)</f>
        <v>1.0782785018243173E-4</v>
      </c>
      <c r="N537" s="2">
        <f t="shared" si="17"/>
        <v>0.71927406225925161</v>
      </c>
      <c r="O537" s="2" t="s">
        <v>22</v>
      </c>
      <c r="P537" s="2">
        <f t="shared" si="16"/>
        <v>3.9672690534496393</v>
      </c>
    </row>
    <row r="538" spans="1:16" x14ac:dyDescent="0.2">
      <c r="A538" s="2" t="s">
        <v>2576</v>
      </c>
      <c r="B538" s="2" t="s">
        <v>2577</v>
      </c>
      <c r="C538" s="2">
        <v>-0.72996258076196796</v>
      </c>
      <c r="D538" s="2">
        <v>-0.65720252925139699</v>
      </c>
      <c r="E538" s="2">
        <v>-0.63146609410663801</v>
      </c>
      <c r="F538" s="2"/>
      <c r="G538" s="2">
        <v>-0.88466302903688299</v>
      </c>
      <c r="H538" s="2">
        <v>-0.68689602481806999</v>
      </c>
      <c r="I538" s="2" t="s">
        <v>2578</v>
      </c>
      <c r="J538" s="2" t="s">
        <v>2579</v>
      </c>
      <c r="K538" s="2" t="s">
        <v>2580</v>
      </c>
      <c r="L538" s="2" t="s">
        <v>2581</v>
      </c>
      <c r="M538" s="2">
        <f>TTEST(C538:H538,{0,0},2,3)</f>
        <v>8.830915056044341E-5</v>
      </c>
      <c r="N538" s="2">
        <f t="shared" si="17"/>
        <v>0.71803805159499112</v>
      </c>
      <c r="O538" s="2" t="s">
        <v>22</v>
      </c>
      <c r="P538" s="2">
        <f t="shared" si="16"/>
        <v>4.0539942926624581</v>
      </c>
    </row>
    <row r="539" spans="1:16" x14ac:dyDescent="0.2">
      <c r="A539" s="2" t="s">
        <v>2582</v>
      </c>
      <c r="B539" s="2" t="s">
        <v>2583</v>
      </c>
      <c r="C539" s="2">
        <v>-0.50954337909145098</v>
      </c>
      <c r="D539" s="2">
        <v>-0.58247854109304498</v>
      </c>
      <c r="E539" s="2">
        <v>-1.30542063346088</v>
      </c>
      <c r="F539" s="2">
        <v>-0.66067182889836396</v>
      </c>
      <c r="G539" s="2">
        <v>-0.55609263605023596</v>
      </c>
      <c r="H539" s="2">
        <v>-0.67707805359193296</v>
      </c>
      <c r="I539" s="2" t="s">
        <v>2584</v>
      </c>
      <c r="J539" s="2" t="s">
        <v>2585</v>
      </c>
      <c r="K539" s="2" t="s">
        <v>2586</v>
      </c>
      <c r="L539" s="2" t="s">
        <v>2587</v>
      </c>
      <c r="M539" s="2">
        <f>TTEST(C539:H539,{0,0},2,3)</f>
        <v>1.9616376012893478E-3</v>
      </c>
      <c r="N539" s="2">
        <f t="shared" si="17"/>
        <v>0.71521417869765147</v>
      </c>
      <c r="O539" s="2" t="s">
        <v>22</v>
      </c>
      <c r="P539" s="2">
        <f t="shared" si="16"/>
        <v>2.7073812223880425</v>
      </c>
    </row>
    <row r="540" spans="1:16" x14ac:dyDescent="0.2">
      <c r="A540" s="2" t="s">
        <v>2588</v>
      </c>
      <c r="B540" s="2" t="s">
        <v>2589</v>
      </c>
      <c r="C540" s="2">
        <v>-1.23455999077945</v>
      </c>
      <c r="D540" s="2">
        <v>-0.63498876308126695</v>
      </c>
      <c r="E540" s="2">
        <v>-0.88858754247180805</v>
      </c>
      <c r="F540" s="2">
        <v>-0.30561686095979201</v>
      </c>
      <c r="G540" s="2">
        <v>-0.46738392231703102</v>
      </c>
      <c r="H540" s="2">
        <v>-0.75589391532051198</v>
      </c>
      <c r="I540" s="2" t="s">
        <v>2590</v>
      </c>
      <c r="J540" s="2" t="s">
        <v>2591</v>
      </c>
      <c r="K540" s="2" t="s">
        <v>2592</v>
      </c>
      <c r="L540" s="2" t="s">
        <v>2593</v>
      </c>
      <c r="M540" s="2">
        <f>TTEST(C540:H540,{0,0},2,3)</f>
        <v>3.0888064707446637E-3</v>
      </c>
      <c r="N540" s="2">
        <f t="shared" si="17"/>
        <v>0.71450516582164336</v>
      </c>
      <c r="O540" s="2" t="s">
        <v>22</v>
      </c>
      <c r="P540" s="2">
        <f t="shared" si="16"/>
        <v>2.5102093015789833</v>
      </c>
    </row>
    <row r="541" spans="1:16" x14ac:dyDescent="0.2">
      <c r="A541" s="2" t="s">
        <v>2594</v>
      </c>
      <c r="B541" s="2" t="s">
        <v>2595</v>
      </c>
      <c r="C541" s="2">
        <v>-0.53707266975928103</v>
      </c>
      <c r="D541" s="2"/>
      <c r="E541" s="2"/>
      <c r="F541" s="2">
        <v>-0.82534311346336697</v>
      </c>
      <c r="G541" s="2">
        <v>-0.779266448605335</v>
      </c>
      <c r="H541" s="2"/>
      <c r="I541" s="2" t="s">
        <v>2596</v>
      </c>
      <c r="J541" s="2" t="s">
        <v>2597</v>
      </c>
      <c r="K541" s="2" t="s">
        <v>2598</v>
      </c>
      <c r="L541" s="2" t="s">
        <v>2599</v>
      </c>
      <c r="M541" s="2">
        <f>TTEST(C541:H541,{0,0},2,3)</f>
        <v>1.5324604151320234E-2</v>
      </c>
      <c r="N541" s="2">
        <f t="shared" si="17"/>
        <v>0.7138940772759943</v>
      </c>
      <c r="O541" s="2" t="s">
        <v>22</v>
      </c>
      <c r="P541" s="2">
        <f t="shared" si="16"/>
        <v>1.814610734892264</v>
      </c>
    </row>
    <row r="542" spans="1:16" x14ac:dyDescent="0.2">
      <c r="A542" s="2" t="s">
        <v>2600</v>
      </c>
      <c r="B542" s="2" t="s">
        <v>2601</v>
      </c>
      <c r="C542" s="2">
        <v>-0.56422974638106205</v>
      </c>
      <c r="D542" s="2">
        <v>-0.54087299329430505</v>
      </c>
      <c r="E542" s="2">
        <v>-0.73864596507733304</v>
      </c>
      <c r="F542" s="2">
        <v>-0.95762476160240595</v>
      </c>
      <c r="G542" s="2">
        <v>-0.86327768093090895</v>
      </c>
      <c r="H542" s="2">
        <v>-0.61691626061560201</v>
      </c>
      <c r="I542" s="2" t="s">
        <v>2602</v>
      </c>
      <c r="J542" s="2" t="s">
        <v>2603</v>
      </c>
      <c r="K542" s="2" t="s">
        <v>2604</v>
      </c>
      <c r="L542" s="2" t="s">
        <v>2605</v>
      </c>
      <c r="M542" s="2">
        <f>TTEST(C542:H542,{0,0},2,3)</f>
        <v>1.4851991953271235E-4</v>
      </c>
      <c r="N542" s="2">
        <f t="shared" si="17"/>
        <v>0.71359456798360288</v>
      </c>
      <c r="O542" s="2" t="s">
        <v>22</v>
      </c>
      <c r="P542" s="2">
        <f t="shared" si="16"/>
        <v>3.8282152947442118</v>
      </c>
    </row>
    <row r="543" spans="1:16" x14ac:dyDescent="0.2">
      <c r="A543" s="2" t="s">
        <v>2606</v>
      </c>
      <c r="B543" s="2" t="s">
        <v>2607</v>
      </c>
      <c r="C543" s="2">
        <v>-0.78903462604687202</v>
      </c>
      <c r="D543" s="2">
        <v>-0.68034177792765504</v>
      </c>
      <c r="E543" s="2">
        <v>-0.15057445947447201</v>
      </c>
      <c r="F543" s="2">
        <v>-0.79926292110803798</v>
      </c>
      <c r="G543" s="2">
        <v>-1.03230792447163</v>
      </c>
      <c r="H543" s="2">
        <v>-0.82513108206075003</v>
      </c>
      <c r="I543" s="2" t="s">
        <v>203</v>
      </c>
      <c r="J543" s="2" t="s">
        <v>204</v>
      </c>
      <c r="K543" s="2" t="s">
        <v>205</v>
      </c>
      <c r="L543" s="2" t="s">
        <v>206</v>
      </c>
      <c r="M543" s="2">
        <f>TTEST(C543:H543,{0,0},2,3)</f>
        <v>2.0647081407551243E-3</v>
      </c>
      <c r="N543" s="2">
        <f t="shared" si="17"/>
        <v>0.71277546518156953</v>
      </c>
      <c r="O543" s="2" t="s">
        <v>22</v>
      </c>
      <c r="P543" s="2">
        <f t="shared" si="16"/>
        <v>2.6851413298757496</v>
      </c>
    </row>
    <row r="544" spans="1:16" x14ac:dyDescent="0.2">
      <c r="A544" s="2" t="s">
        <v>2608</v>
      </c>
      <c r="B544" s="2" t="s">
        <v>2609</v>
      </c>
      <c r="C544" s="2">
        <v>-0.48313265835434699</v>
      </c>
      <c r="D544" s="2">
        <v>-1.00364704365303</v>
      </c>
      <c r="E544" s="2">
        <v>-0.85207359811361705</v>
      </c>
      <c r="F544" s="2">
        <v>-1.03742361619042</v>
      </c>
      <c r="G544" s="2">
        <v>-0.59285040438772296</v>
      </c>
      <c r="H544" s="2">
        <v>-0.30740651401024799</v>
      </c>
      <c r="I544" s="2" t="s">
        <v>2514</v>
      </c>
      <c r="J544" s="2" t="s">
        <v>2515</v>
      </c>
      <c r="K544" s="2" t="s">
        <v>2516</v>
      </c>
      <c r="L544" s="2" t="s">
        <v>2517</v>
      </c>
      <c r="M544" s="2">
        <f>TTEST(C544:H544,{0,0},2,3)</f>
        <v>2.0208702138842976E-3</v>
      </c>
      <c r="N544" s="2">
        <f t="shared" si="17"/>
        <v>0.71275563911823081</v>
      </c>
      <c r="O544" s="2" t="s">
        <v>22</v>
      </c>
      <c r="P544" s="2">
        <f t="shared" si="16"/>
        <v>2.6944615772337372</v>
      </c>
    </row>
    <row r="545" spans="1:16" x14ac:dyDescent="0.2">
      <c r="A545" s="2" t="s">
        <v>2610</v>
      </c>
      <c r="B545" s="2" t="s">
        <v>2611</v>
      </c>
      <c r="C545" s="2">
        <v>-0.99104771161017802</v>
      </c>
      <c r="D545" s="2">
        <v>-0.96242015184430896</v>
      </c>
      <c r="E545" s="2">
        <v>-5.0973964705036699E-2</v>
      </c>
      <c r="F545" s="2">
        <v>-1.0300731022253</v>
      </c>
      <c r="G545" s="2"/>
      <c r="H545" s="2">
        <v>-0.51506749719927103</v>
      </c>
      <c r="I545" s="2" t="s">
        <v>2612</v>
      </c>
      <c r="J545" s="2" t="s">
        <v>2613</v>
      </c>
      <c r="K545" s="2" t="s">
        <v>2614</v>
      </c>
      <c r="L545" s="2" t="s">
        <v>2615</v>
      </c>
      <c r="M545" s="2">
        <f>TTEST(C545:H545,{0,0},2,3)</f>
        <v>1.9978369780719984E-2</v>
      </c>
      <c r="N545" s="2">
        <f t="shared" si="17"/>
        <v>0.70991648551681885</v>
      </c>
      <c r="O545" s="2" t="s">
        <v>22</v>
      </c>
      <c r="P545" s="2">
        <f t="shared" si="16"/>
        <v>1.6994399527528166</v>
      </c>
    </row>
    <row r="546" spans="1:16" x14ac:dyDescent="0.2">
      <c r="A546" s="2" t="s">
        <v>2616</v>
      </c>
      <c r="B546" s="2" t="s">
        <v>2617</v>
      </c>
      <c r="C546" s="2">
        <v>-0.68867393657869702</v>
      </c>
      <c r="D546" s="2"/>
      <c r="E546" s="2">
        <v>-0.67302051788117701</v>
      </c>
      <c r="F546" s="2">
        <v>-0.70599796519824198</v>
      </c>
      <c r="G546" s="2">
        <v>-0.754758920181408</v>
      </c>
      <c r="H546" s="2">
        <v>-0.72699276338824004</v>
      </c>
      <c r="I546" s="2" t="s">
        <v>2618</v>
      </c>
      <c r="J546" s="2" t="s">
        <v>2619</v>
      </c>
      <c r="K546" s="2" t="s">
        <v>2620</v>
      </c>
      <c r="L546" s="2" t="s">
        <v>2621</v>
      </c>
      <c r="M546" s="2">
        <f>TTEST(C546:H546,{0,0},2,3)</f>
        <v>1.0048901116859886E-6</v>
      </c>
      <c r="N546" s="2">
        <f t="shared" si="17"/>
        <v>0.70988882064555292</v>
      </c>
      <c r="O546" s="2" t="s">
        <v>22</v>
      </c>
      <c r="P546" s="2">
        <f t="shared" si="16"/>
        <v>5.9978814272959244</v>
      </c>
    </row>
    <row r="547" spans="1:16" x14ac:dyDescent="0.2">
      <c r="A547" s="2" t="s">
        <v>2622</v>
      </c>
      <c r="B547" s="2" t="s">
        <v>2623</v>
      </c>
      <c r="C547" s="2">
        <v>-1.03515454020027</v>
      </c>
      <c r="D547" s="2"/>
      <c r="E547" s="2">
        <v>-0.93930549147430797</v>
      </c>
      <c r="F547" s="2">
        <v>-0.71234859499275005</v>
      </c>
      <c r="G547" s="2">
        <v>-0.63987094641414899</v>
      </c>
      <c r="H547" s="2">
        <v>-0.22049240705697901</v>
      </c>
      <c r="I547" s="2" t="s">
        <v>2624</v>
      </c>
      <c r="J547" s="2" t="s">
        <v>2625</v>
      </c>
      <c r="K547" s="2" t="s">
        <v>2626</v>
      </c>
      <c r="L547" s="2" t="s">
        <v>2627</v>
      </c>
      <c r="M547" s="2">
        <f>TTEST(C547:H547,{0,0},2,3)</f>
        <v>7.4972933686302161E-3</v>
      </c>
      <c r="N547" s="2">
        <f t="shared" si="17"/>
        <v>0.70943439602769121</v>
      </c>
      <c r="O547" s="2" t="s">
        <v>22</v>
      </c>
      <c r="P547" s="2">
        <f t="shared" si="16"/>
        <v>2.1250954949049223</v>
      </c>
    </row>
    <row r="548" spans="1:16" x14ac:dyDescent="0.2">
      <c r="A548" s="2" t="s">
        <v>2628</v>
      </c>
      <c r="B548" s="2" t="s">
        <v>2629</v>
      </c>
      <c r="C548" s="2">
        <v>-0.21191293248337101</v>
      </c>
      <c r="D548" s="2">
        <v>-0.81953264870155895</v>
      </c>
      <c r="E548" s="2">
        <v>-0.37771947254531102</v>
      </c>
      <c r="F548" s="2">
        <v>-0.90743742449801501</v>
      </c>
      <c r="G548" s="2">
        <v>-1.2293682757287001</v>
      </c>
      <c r="H548" s="2"/>
      <c r="I548" s="2" t="s">
        <v>2630</v>
      </c>
      <c r="J548" s="2" t="s">
        <v>2631</v>
      </c>
      <c r="K548" s="2" t="s">
        <v>2632</v>
      </c>
      <c r="L548" s="2" t="s">
        <v>2633</v>
      </c>
      <c r="M548" s="2">
        <f>TTEST(C548:H548,{0,0},2,3)</f>
        <v>1.8328342925432201E-2</v>
      </c>
      <c r="N548" s="2">
        <f t="shared" si="17"/>
        <v>0.70919415079139125</v>
      </c>
      <c r="O548" s="2" t="s">
        <v>22</v>
      </c>
      <c r="P548" s="2">
        <f t="shared" si="16"/>
        <v>1.7368767980422706</v>
      </c>
    </row>
    <row r="549" spans="1:16" x14ac:dyDescent="0.2">
      <c r="A549" s="2" t="s">
        <v>2634</v>
      </c>
      <c r="B549" s="2" t="s">
        <v>2635</v>
      </c>
      <c r="C549" s="2">
        <v>-0.83139439184788799</v>
      </c>
      <c r="D549" s="2">
        <v>-0.72847516523849498</v>
      </c>
      <c r="E549" s="2">
        <v>-0.63478572935931898</v>
      </c>
      <c r="F549" s="2">
        <v>-0.920084952625421</v>
      </c>
      <c r="G549" s="2">
        <v>-0.42296113680775599</v>
      </c>
      <c r="H549" s="2">
        <v>-0.71673009445177904</v>
      </c>
      <c r="I549" s="2" t="s">
        <v>605</v>
      </c>
      <c r="J549" s="2" t="s">
        <v>606</v>
      </c>
      <c r="K549" s="2" t="s">
        <v>607</v>
      </c>
      <c r="L549" s="2" t="s">
        <v>608</v>
      </c>
      <c r="M549" s="2">
        <f>TTEST(C549:H549,{0,0},2,3)</f>
        <v>1.6149974865833873E-4</v>
      </c>
      <c r="N549" s="2">
        <f t="shared" si="17"/>
        <v>0.70907191172177642</v>
      </c>
      <c r="O549" s="2" t="s">
        <v>22</v>
      </c>
      <c r="P549" s="2">
        <f t="shared" si="16"/>
        <v>3.7918281492237855</v>
      </c>
    </row>
    <row r="550" spans="1:16" x14ac:dyDescent="0.2">
      <c r="A550" s="2" t="s">
        <v>2636</v>
      </c>
      <c r="B550" s="2" t="s">
        <v>2637</v>
      </c>
      <c r="C550" s="2">
        <v>-0.72995331840149003</v>
      </c>
      <c r="D550" s="2">
        <v>-0.779721996041433</v>
      </c>
      <c r="E550" s="2">
        <v>-0.84826381438603105</v>
      </c>
      <c r="F550" s="2">
        <v>-0.66979691166222199</v>
      </c>
      <c r="G550" s="2">
        <v>-0.58800754720829096</v>
      </c>
      <c r="H550" s="2">
        <v>-0.63302055468318896</v>
      </c>
      <c r="I550" s="2" t="s">
        <v>2638</v>
      </c>
      <c r="J550" s="2" t="s">
        <v>2639</v>
      </c>
      <c r="K550" s="2" t="s">
        <v>2640</v>
      </c>
      <c r="L550" s="2" t="s">
        <v>2641</v>
      </c>
      <c r="M550" s="2">
        <f>TTEST(C550:H550,{0,0},2,3)</f>
        <v>9.9019102654343147E-6</v>
      </c>
      <c r="N550" s="2">
        <f t="shared" si="17"/>
        <v>0.70812735706377594</v>
      </c>
      <c r="O550" s="2" t="s">
        <v>22</v>
      </c>
      <c r="P550" s="2">
        <f t="shared" si="16"/>
        <v>5.0042810137148255</v>
      </c>
    </row>
    <row r="551" spans="1:16" x14ac:dyDescent="0.2">
      <c r="A551" s="2" t="s">
        <v>2642</v>
      </c>
      <c r="B551" s="2" t="s">
        <v>2643</v>
      </c>
      <c r="C551" s="2"/>
      <c r="D551" s="2">
        <v>-1.5456936273261099</v>
      </c>
      <c r="E551" s="2">
        <v>-0.48388782971246103</v>
      </c>
      <c r="F551" s="2">
        <v>-0.634672267997616</v>
      </c>
      <c r="G551" s="2">
        <v>-0.237009021318622</v>
      </c>
      <c r="H551" s="2">
        <v>-0.63775594541089498</v>
      </c>
      <c r="I551" s="2" t="s">
        <v>2644</v>
      </c>
      <c r="J551" s="2" t="s">
        <v>2645</v>
      </c>
      <c r="K551" s="2" t="s">
        <v>2646</v>
      </c>
      <c r="L551" s="2" t="s">
        <v>2647</v>
      </c>
      <c r="M551" s="2">
        <f>TTEST(C551:H551,{0,0},2,3)</f>
        <v>3.3188864743937098E-2</v>
      </c>
      <c r="N551" s="2">
        <f t="shared" si="17"/>
        <v>0.70780373835314081</v>
      </c>
      <c r="O551" s="2" t="s">
        <v>22</v>
      </c>
      <c r="P551" s="2">
        <f t="shared" si="16"/>
        <v>1.4790076027850068</v>
      </c>
    </row>
    <row r="552" spans="1:16" x14ac:dyDescent="0.2">
      <c r="A552" s="2" t="s">
        <v>2648</v>
      </c>
      <c r="B552" s="2" t="s">
        <v>2649</v>
      </c>
      <c r="C552" s="2">
        <v>-0.87777735974782201</v>
      </c>
      <c r="D552" s="2"/>
      <c r="E552" s="2">
        <v>-0.65455076067434403</v>
      </c>
      <c r="F552" s="2"/>
      <c r="G552" s="2"/>
      <c r="H552" s="2">
        <v>-0.59095059756475099</v>
      </c>
      <c r="I552" s="2" t="s">
        <v>1391</v>
      </c>
      <c r="J552" s="2" t="s">
        <v>1392</v>
      </c>
      <c r="K552" s="2" t="s">
        <v>1393</v>
      </c>
      <c r="L552" s="2" t="s">
        <v>1394</v>
      </c>
      <c r="M552" s="2">
        <f>TTEST(C552:H552,{0,0},2,3)</f>
        <v>1.4765697305874188E-2</v>
      </c>
      <c r="N552" s="2">
        <f t="shared" si="17"/>
        <v>0.70775957266230571</v>
      </c>
      <c r="O552" s="2" t="s">
        <v>22</v>
      </c>
      <c r="P552" s="2">
        <f t="shared" si="16"/>
        <v>1.8307460387806791</v>
      </c>
    </row>
    <row r="553" spans="1:16" x14ac:dyDescent="0.2">
      <c r="A553" s="2" t="s">
        <v>2650</v>
      </c>
      <c r="B553" s="2" t="s">
        <v>2651</v>
      </c>
      <c r="C553" s="2">
        <v>-0.49744173412773002</v>
      </c>
      <c r="D553" s="2">
        <v>-0.55866715870927997</v>
      </c>
      <c r="E553" s="2">
        <v>-0.55606973186236797</v>
      </c>
      <c r="F553" s="2">
        <v>-0.60705371857046897</v>
      </c>
      <c r="G553" s="2">
        <v>-1.1904412619048399</v>
      </c>
      <c r="H553" s="2">
        <v>-0.83175771901338003</v>
      </c>
      <c r="I553" s="2" t="s">
        <v>2624</v>
      </c>
      <c r="J553" s="2" t="s">
        <v>2625</v>
      </c>
      <c r="K553" s="2" t="s">
        <v>2626</v>
      </c>
      <c r="L553" s="2" t="s">
        <v>2627</v>
      </c>
      <c r="M553" s="2">
        <f>TTEST(C553:H553,{0,0},2,3)</f>
        <v>1.2307655033082757E-3</v>
      </c>
      <c r="N553" s="2">
        <f t="shared" si="17"/>
        <v>0.70690522069801121</v>
      </c>
      <c r="O553" s="2" t="s">
        <v>22</v>
      </c>
      <c r="P553" s="2">
        <f t="shared" si="16"/>
        <v>2.9098246849406797</v>
      </c>
    </row>
    <row r="554" spans="1:16" x14ac:dyDescent="0.2">
      <c r="A554" s="2" t="s">
        <v>2652</v>
      </c>
      <c r="B554" s="2" t="s">
        <v>2653</v>
      </c>
      <c r="C554" s="2">
        <v>-0.83713444639471601</v>
      </c>
      <c r="D554" s="2">
        <v>-0.62177635137674203</v>
      </c>
      <c r="E554" s="2">
        <v>-0.92508479468335503</v>
      </c>
      <c r="F554" s="2">
        <v>-0.32281229065367301</v>
      </c>
      <c r="G554" s="2">
        <v>-0.73142626054397397</v>
      </c>
      <c r="H554" s="2">
        <v>-0.80011284247727898</v>
      </c>
      <c r="I554" s="2" t="s">
        <v>2654</v>
      </c>
      <c r="J554" s="2" t="s">
        <v>2655</v>
      </c>
      <c r="K554" s="2" t="s">
        <v>2656</v>
      </c>
      <c r="L554" s="2" t="s">
        <v>2657</v>
      </c>
      <c r="M554" s="2">
        <f>TTEST(C554:H554,{0,0},2,3)</f>
        <v>4.6721242511130374E-4</v>
      </c>
      <c r="N554" s="2">
        <f t="shared" si="17"/>
        <v>0.70639116435495664</v>
      </c>
      <c r="O554" s="2" t="s">
        <v>22</v>
      </c>
      <c r="P554" s="2">
        <f t="shared" si="16"/>
        <v>3.3304856160550691</v>
      </c>
    </row>
    <row r="555" spans="1:16" x14ac:dyDescent="0.2">
      <c r="A555" s="2" t="s">
        <v>2658</v>
      </c>
      <c r="B555" s="2" t="s">
        <v>2659</v>
      </c>
      <c r="C555" s="2">
        <v>-0.84370076222240997</v>
      </c>
      <c r="D555" s="2">
        <v>-0.82675840842561898</v>
      </c>
      <c r="E555" s="2">
        <v>-0.68070138156103499</v>
      </c>
      <c r="F555" s="2">
        <v>-0.515919416639816</v>
      </c>
      <c r="G555" s="2">
        <v>-0.83943210665975798</v>
      </c>
      <c r="H555" s="2">
        <v>-0.52965271551160198</v>
      </c>
      <c r="I555" s="2" t="s">
        <v>2660</v>
      </c>
      <c r="J555" s="2" t="s">
        <v>2661</v>
      </c>
      <c r="K555" s="2" t="s">
        <v>2662</v>
      </c>
      <c r="L555" s="2" t="s">
        <v>2663</v>
      </c>
      <c r="M555" s="2">
        <f>TTEST(C555:H555,{0,0},2,3)</f>
        <v>9.9047233631455113E-5</v>
      </c>
      <c r="N555" s="2">
        <f t="shared" si="17"/>
        <v>0.70602746517004</v>
      </c>
      <c r="O555" s="2" t="s">
        <v>22</v>
      </c>
      <c r="P555" s="2">
        <f t="shared" si="16"/>
        <v>4.004157649710204</v>
      </c>
    </row>
    <row r="556" spans="1:16" x14ac:dyDescent="0.2">
      <c r="A556" s="2" t="s">
        <v>2664</v>
      </c>
      <c r="B556" s="2" t="s">
        <v>2665</v>
      </c>
      <c r="C556" s="2"/>
      <c r="D556" s="2">
        <v>-0.70523703081457401</v>
      </c>
      <c r="E556" s="2">
        <v>-1.06260321949707</v>
      </c>
      <c r="F556" s="2">
        <v>-0.83023075080102804</v>
      </c>
      <c r="G556" s="2">
        <v>-0.54086258429190603</v>
      </c>
      <c r="H556" s="2">
        <v>-0.39103810350610602</v>
      </c>
      <c r="I556" s="2" t="s">
        <v>2666</v>
      </c>
      <c r="J556" s="2" t="s">
        <v>2667</v>
      </c>
      <c r="K556" s="2" t="s">
        <v>2668</v>
      </c>
      <c r="L556" s="2" t="s">
        <v>2669</v>
      </c>
      <c r="M556" s="2">
        <f>TTEST(C556:H556,{0,0},2,3)</f>
        <v>3.6834032127790258E-3</v>
      </c>
      <c r="N556" s="2">
        <f t="shared" si="17"/>
        <v>0.70599433778213672</v>
      </c>
      <c r="O556" s="2" t="s">
        <v>22</v>
      </c>
      <c r="P556" s="2">
        <f t="shared" si="16"/>
        <v>2.4337507374307177</v>
      </c>
    </row>
    <row r="557" spans="1:16" x14ac:dyDescent="0.2">
      <c r="A557" s="2" t="s">
        <v>2670</v>
      </c>
      <c r="B557" s="2" t="s">
        <v>2671</v>
      </c>
      <c r="C557" s="2">
        <v>-1.1878219805863801</v>
      </c>
      <c r="D557" s="2">
        <v>-1.0389669016384999</v>
      </c>
      <c r="E557" s="2">
        <v>-0.13850304167713601</v>
      </c>
      <c r="F557" s="2">
        <v>-0.27570965164988398</v>
      </c>
      <c r="G557" s="2">
        <v>-0.91938083876118404</v>
      </c>
      <c r="H557" s="2">
        <v>-0.65684236944174701</v>
      </c>
      <c r="I557" s="2" t="s">
        <v>2672</v>
      </c>
      <c r="J557" s="2" t="s">
        <v>2673</v>
      </c>
      <c r="K557" s="2" t="s">
        <v>2674</v>
      </c>
      <c r="L557" s="2" t="s">
        <v>2675</v>
      </c>
      <c r="M557" s="2">
        <f>TTEST(C557:H557,{0,0},2,3)</f>
        <v>9.7072175827734013E-3</v>
      </c>
      <c r="N557" s="2">
        <f t="shared" si="17"/>
        <v>0.70287079729247182</v>
      </c>
      <c r="O557" s="2" t="s">
        <v>22</v>
      </c>
      <c r="P557" s="2">
        <f t="shared" si="16"/>
        <v>2.0129052357576844</v>
      </c>
    </row>
    <row r="558" spans="1:16" x14ac:dyDescent="0.2">
      <c r="A558" s="2" t="s">
        <v>2676</v>
      </c>
      <c r="B558" s="2" t="s">
        <v>2677</v>
      </c>
      <c r="C558" s="2">
        <v>-0.58640173605463197</v>
      </c>
      <c r="D558" s="2"/>
      <c r="E558" s="2">
        <v>-0.64762834045592899</v>
      </c>
      <c r="F558" s="2">
        <v>-0.90278954500526998</v>
      </c>
      <c r="G558" s="2">
        <v>-0.71916593088109004</v>
      </c>
      <c r="H558" s="2">
        <v>-0.65498071315390005</v>
      </c>
      <c r="I558" s="2" t="s">
        <v>1029</v>
      </c>
      <c r="J558" s="2" t="s">
        <v>1030</v>
      </c>
      <c r="K558" s="2" t="s">
        <v>1031</v>
      </c>
      <c r="L558" s="2" t="s">
        <v>1032</v>
      </c>
      <c r="M558" s="2">
        <f>TTEST(C558:H558,{0,0},2,3)</f>
        <v>2.0743142644918209E-4</v>
      </c>
      <c r="N558" s="2">
        <f t="shared" si="17"/>
        <v>0.70219325311016412</v>
      </c>
      <c r="O558" s="2" t="s">
        <v>22</v>
      </c>
      <c r="P558" s="2">
        <f t="shared" si="16"/>
        <v>3.6831254461170224</v>
      </c>
    </row>
    <row r="559" spans="1:16" x14ac:dyDescent="0.2">
      <c r="A559" s="2" t="s">
        <v>2678</v>
      </c>
      <c r="B559" s="2" t="s">
        <v>2679</v>
      </c>
      <c r="C559" s="2">
        <v>-0.36268704513074401</v>
      </c>
      <c r="D559" s="2">
        <v>-1.0888603950437901</v>
      </c>
      <c r="E559" s="2"/>
      <c r="F559" s="2">
        <v>-0.720905406397646</v>
      </c>
      <c r="G559" s="2">
        <v>-1.02703933254034</v>
      </c>
      <c r="H559" s="2">
        <v>-0.31139185154743498</v>
      </c>
      <c r="I559" s="2" t="s">
        <v>725</v>
      </c>
      <c r="J559" s="2" t="s">
        <v>726</v>
      </c>
      <c r="K559" s="2" t="s">
        <v>727</v>
      </c>
      <c r="L559" s="2" t="s">
        <v>728</v>
      </c>
      <c r="M559" s="2">
        <f>TTEST(C559:H559,{0,0},2,3)</f>
        <v>1.2246732672870863E-2</v>
      </c>
      <c r="N559" s="2">
        <f t="shared" si="17"/>
        <v>0.70217680613199107</v>
      </c>
      <c r="O559" s="2" t="s">
        <v>22</v>
      </c>
      <c r="P559" s="2">
        <f t="shared" si="16"/>
        <v>1.9119797620269821</v>
      </c>
    </row>
    <row r="560" spans="1:16" x14ac:dyDescent="0.2">
      <c r="A560" s="2" t="s">
        <v>2680</v>
      </c>
      <c r="B560" s="2" t="s">
        <v>2681</v>
      </c>
      <c r="C560" s="2"/>
      <c r="D560" s="2"/>
      <c r="E560" s="2"/>
      <c r="F560" s="2">
        <v>-0.69692472198657895</v>
      </c>
      <c r="G560" s="2"/>
      <c r="H560" s="2">
        <v>-0.70502822161485901</v>
      </c>
      <c r="I560" s="2" t="s">
        <v>2682</v>
      </c>
      <c r="J560" s="2" t="s">
        <v>2683</v>
      </c>
      <c r="K560" s="2" t="s">
        <v>2684</v>
      </c>
      <c r="L560" s="2" t="s">
        <v>2685</v>
      </c>
      <c r="M560" s="2">
        <f>TTEST(C560:H560,{0,0},2,3)</f>
        <v>3.6797173976574958E-3</v>
      </c>
      <c r="N560" s="2">
        <f t="shared" si="17"/>
        <v>0.70097647180071898</v>
      </c>
      <c r="O560" s="2" t="s">
        <v>22</v>
      </c>
      <c r="P560" s="2">
        <f t="shared" si="16"/>
        <v>2.4341855338674434</v>
      </c>
    </row>
    <row r="561" spans="1:16" x14ac:dyDescent="0.2">
      <c r="A561" s="2" t="s">
        <v>2686</v>
      </c>
      <c r="B561" s="2" t="s">
        <v>2687</v>
      </c>
      <c r="C561" s="2"/>
      <c r="D561" s="2">
        <v>-0.612625726362791</v>
      </c>
      <c r="E561" s="2">
        <v>-0.57762993969000498</v>
      </c>
      <c r="F561" s="2">
        <v>-0.91106104589912396</v>
      </c>
      <c r="G561" s="2"/>
      <c r="H561" s="2"/>
      <c r="I561" s="2" t="s">
        <v>2688</v>
      </c>
      <c r="J561" s="2" t="s">
        <v>2689</v>
      </c>
      <c r="K561" s="2" t="s">
        <v>2690</v>
      </c>
      <c r="L561" s="2" t="s">
        <v>2691</v>
      </c>
      <c r="M561" s="2">
        <f>TTEST(C561:H561,{0,0},2,3)</f>
        <v>2.2061062061061881E-2</v>
      </c>
      <c r="N561" s="2">
        <f t="shared" si="17"/>
        <v>0.70043890398397346</v>
      </c>
      <c r="O561" s="2" t="s">
        <v>22</v>
      </c>
      <c r="P561" s="2">
        <f t="shared" si="16"/>
        <v>1.6563735836385396</v>
      </c>
    </row>
    <row r="562" spans="1:16" x14ac:dyDescent="0.2">
      <c r="A562" s="2" t="s">
        <v>2692</v>
      </c>
      <c r="B562" s="2" t="s">
        <v>2693</v>
      </c>
      <c r="C562" s="2">
        <v>-0.87633401290656099</v>
      </c>
      <c r="D562" s="2">
        <v>-1.04816333389566</v>
      </c>
      <c r="E562" s="2">
        <v>-0.750715071898582</v>
      </c>
      <c r="F562" s="2">
        <v>-0.51100568858139805</v>
      </c>
      <c r="G562" s="2">
        <v>-0.59200563567313202</v>
      </c>
      <c r="H562" s="2">
        <v>-0.418253945836292</v>
      </c>
      <c r="I562" s="2" t="s">
        <v>847</v>
      </c>
      <c r="J562" s="2" t="s">
        <v>848</v>
      </c>
      <c r="K562" s="2" t="s">
        <v>849</v>
      </c>
      <c r="L562" s="2" t="s">
        <v>850</v>
      </c>
      <c r="M562" s="2">
        <f>TTEST(C562:H562,{0,0},2,3)</f>
        <v>7.9558287760810931E-4</v>
      </c>
      <c r="N562" s="2">
        <f t="shared" si="17"/>
        <v>0.69941294813193755</v>
      </c>
      <c r="O562" s="2" t="s">
        <v>22</v>
      </c>
      <c r="P562" s="2">
        <f t="shared" si="16"/>
        <v>3.0993145722549102</v>
      </c>
    </row>
    <row r="563" spans="1:16" x14ac:dyDescent="0.2">
      <c r="A563" s="2" t="s">
        <v>2694</v>
      </c>
      <c r="B563" s="2" t="s">
        <v>2695</v>
      </c>
      <c r="C563" s="2"/>
      <c r="D563" s="2">
        <v>-0.97936260069335601</v>
      </c>
      <c r="E563" s="2"/>
      <c r="F563" s="2"/>
      <c r="G563" s="2">
        <v>-0.58314096058657505</v>
      </c>
      <c r="H563" s="2">
        <v>-0.53527681627028501</v>
      </c>
      <c r="I563" s="2" t="s">
        <v>1191</v>
      </c>
      <c r="J563" s="2" t="s">
        <v>1192</v>
      </c>
      <c r="K563" s="2" t="s">
        <v>1193</v>
      </c>
      <c r="L563" s="2" t="s">
        <v>1194</v>
      </c>
      <c r="M563" s="2">
        <f>TTEST(C563:H563,{0,0},2,3)</f>
        <v>3.8198718045902844E-2</v>
      </c>
      <c r="N563" s="2">
        <f t="shared" si="17"/>
        <v>0.69926012585007202</v>
      </c>
      <c r="O563" s="2" t="s">
        <v>22</v>
      </c>
      <c r="P563" s="2">
        <f t="shared" si="16"/>
        <v>1.4179512118247459</v>
      </c>
    </row>
    <row r="564" spans="1:16" x14ac:dyDescent="0.2">
      <c r="A564" s="2" t="s">
        <v>2696</v>
      </c>
      <c r="B564" s="2" t="s">
        <v>2697</v>
      </c>
      <c r="C564" s="2"/>
      <c r="D564" s="2">
        <v>-0.763339108012971</v>
      </c>
      <c r="E564" s="2"/>
      <c r="F564" s="2">
        <v>-0.62337883406109196</v>
      </c>
      <c r="G564" s="2"/>
      <c r="H564" s="2">
        <v>-0.70339040290681698</v>
      </c>
      <c r="I564" s="2" t="s">
        <v>2698</v>
      </c>
      <c r="J564" s="2" t="s">
        <v>2699</v>
      </c>
      <c r="K564" s="2" t="s">
        <v>2700</v>
      </c>
      <c r="L564" s="2" t="s">
        <v>2701</v>
      </c>
      <c r="M564" s="2">
        <f>TTEST(C564:H564,{0,0},2,3)</f>
        <v>3.3689824300232518E-3</v>
      </c>
      <c r="N564" s="2">
        <f t="shared" si="17"/>
        <v>0.69670278166029342</v>
      </c>
      <c r="O564" s="2" t="s">
        <v>22</v>
      </c>
      <c r="P564" s="2">
        <f t="shared" si="16"/>
        <v>2.4725012539532361</v>
      </c>
    </row>
    <row r="565" spans="1:16" x14ac:dyDescent="0.2">
      <c r="A565" s="2" t="s">
        <v>2702</v>
      </c>
      <c r="B565" s="2" t="s">
        <v>2703</v>
      </c>
      <c r="C565" s="2"/>
      <c r="D565" s="2">
        <v>-0.66099552190399102</v>
      </c>
      <c r="E565" s="2"/>
      <c r="F565" s="2"/>
      <c r="G565" s="2">
        <v>-0.73075961211371099</v>
      </c>
      <c r="H565" s="2"/>
      <c r="I565" s="2" t="s">
        <v>2704</v>
      </c>
      <c r="J565" s="2" t="s">
        <v>2705</v>
      </c>
      <c r="K565" s="2" t="s">
        <v>2706</v>
      </c>
      <c r="L565" s="2" t="s">
        <v>2707</v>
      </c>
      <c r="M565" s="2">
        <f>TTEST(C565:H565,{0,0},2,3)</f>
        <v>3.1884959730500789E-2</v>
      </c>
      <c r="N565" s="2">
        <f t="shared" si="17"/>
        <v>0.69587756700885106</v>
      </c>
      <c r="O565" s="2" t="s">
        <v>22</v>
      </c>
      <c r="P565" s="2">
        <f t="shared" si="16"/>
        <v>1.4964141271738984</v>
      </c>
    </row>
    <row r="566" spans="1:16" x14ac:dyDescent="0.2">
      <c r="A566" s="2" t="s">
        <v>2708</v>
      </c>
      <c r="B566" s="2" t="s">
        <v>2709</v>
      </c>
      <c r="C566" s="2">
        <v>-0.214006632880298</v>
      </c>
      <c r="D566" s="2">
        <v>-0.82031880081866104</v>
      </c>
      <c r="E566" s="2">
        <v>-0.608710425996977</v>
      </c>
      <c r="F566" s="2">
        <v>-0.97127824358721204</v>
      </c>
      <c r="G566" s="2">
        <v>-1.0148480738307399</v>
      </c>
      <c r="H566" s="2">
        <v>-0.53820444975165604</v>
      </c>
      <c r="I566" s="2" t="s">
        <v>2710</v>
      </c>
      <c r="J566" s="2" t="s">
        <v>2711</v>
      </c>
      <c r="K566" s="2" t="s">
        <v>2712</v>
      </c>
      <c r="L566" s="2" t="s">
        <v>2713</v>
      </c>
      <c r="M566" s="2">
        <f>TTEST(C566:H566,{0,0},2,3)</f>
        <v>2.4632195969277937E-3</v>
      </c>
      <c r="N566" s="2">
        <f t="shared" si="17"/>
        <v>0.69456110447759067</v>
      </c>
      <c r="O566" s="2" t="s">
        <v>22</v>
      </c>
      <c r="P566" s="2">
        <f t="shared" si="16"/>
        <v>2.6084968689230834</v>
      </c>
    </row>
    <row r="567" spans="1:16" x14ac:dyDescent="0.2">
      <c r="A567" s="2" t="s">
        <v>2714</v>
      </c>
      <c r="B567" s="2" t="s">
        <v>2715</v>
      </c>
      <c r="C567" s="2">
        <v>-0.68130701212469502</v>
      </c>
      <c r="D567" s="2">
        <v>-0.85045834176558299</v>
      </c>
      <c r="E567" s="2">
        <v>-0.69581429910567605</v>
      </c>
      <c r="F567" s="2">
        <v>-0.79088607469517203</v>
      </c>
      <c r="G567" s="2">
        <v>-0.50568603282978097</v>
      </c>
      <c r="H567" s="2">
        <v>-0.63031867601231195</v>
      </c>
      <c r="I567" s="2" t="s">
        <v>1793</v>
      </c>
      <c r="J567" s="2" t="s">
        <v>1794</v>
      </c>
      <c r="K567" s="2" t="s">
        <v>1795</v>
      </c>
      <c r="L567" s="2" t="s">
        <v>1796</v>
      </c>
      <c r="M567" s="2">
        <f>TTEST(C567:H567,{0,0},2,3)</f>
        <v>3.3603348771697548E-5</v>
      </c>
      <c r="N567" s="2">
        <f t="shared" si="17"/>
        <v>0.69241173942220324</v>
      </c>
      <c r="O567" s="2" t="s">
        <v>22</v>
      </c>
      <c r="P567" s="2">
        <f t="shared" si="16"/>
        <v>4.4736174404494546</v>
      </c>
    </row>
    <row r="568" spans="1:16" x14ac:dyDescent="0.2">
      <c r="A568" s="2" t="s">
        <v>2716</v>
      </c>
      <c r="B568" s="2" t="s">
        <v>2717</v>
      </c>
      <c r="C568" s="2"/>
      <c r="D568" s="2">
        <v>-0.690268080129674</v>
      </c>
      <c r="E568" s="2">
        <v>-0.49716448439738797</v>
      </c>
      <c r="F568" s="2">
        <v>-0.309164354737751</v>
      </c>
      <c r="G568" s="2">
        <v>-1.5484745970306699</v>
      </c>
      <c r="H568" s="2">
        <v>-0.415016523050176</v>
      </c>
      <c r="I568" s="2" t="s">
        <v>2704</v>
      </c>
      <c r="J568" s="2" t="s">
        <v>2705</v>
      </c>
      <c r="K568" s="2" t="s">
        <v>2706</v>
      </c>
      <c r="L568" s="2" t="s">
        <v>2707</v>
      </c>
      <c r="M568" s="2">
        <f>TTEST(C568:H568,{0,0},2,3)</f>
        <v>3.6120069155804596E-2</v>
      </c>
      <c r="N568" s="2">
        <f t="shared" si="17"/>
        <v>0.6920176078691318</v>
      </c>
      <c r="O568" s="2" t="s">
        <v>22</v>
      </c>
      <c r="P568" s="2">
        <f t="shared" si="16"/>
        <v>1.4422514268536708</v>
      </c>
    </row>
    <row r="569" spans="1:16" x14ac:dyDescent="0.2">
      <c r="A569" s="2" t="s">
        <v>2718</v>
      </c>
      <c r="B569" s="2" t="s">
        <v>2719</v>
      </c>
      <c r="C569" s="2">
        <v>-0.55914505278771798</v>
      </c>
      <c r="D569" s="2">
        <v>-1.27913825408362</v>
      </c>
      <c r="E569" s="2">
        <v>-0.43110908759191902</v>
      </c>
      <c r="F569" s="2">
        <v>-0.68700556867418605</v>
      </c>
      <c r="G569" s="2">
        <v>-0.80159986346150103</v>
      </c>
      <c r="H569" s="2">
        <v>-0.38742758238291197</v>
      </c>
      <c r="I569" s="2" t="s">
        <v>1793</v>
      </c>
      <c r="J569" s="2" t="s">
        <v>1794</v>
      </c>
      <c r="K569" s="2" t="s">
        <v>1795</v>
      </c>
      <c r="L569" s="2" t="s">
        <v>1796</v>
      </c>
      <c r="M569" s="2">
        <f>TTEST(C569:H569,{0,0},2,3)</f>
        <v>3.5473329747428436E-3</v>
      </c>
      <c r="N569" s="2">
        <f t="shared" si="17"/>
        <v>0.69090423483030927</v>
      </c>
      <c r="O569" s="2" t="s">
        <v>22</v>
      </c>
      <c r="P569" s="2">
        <f t="shared" si="16"/>
        <v>2.450098044032635</v>
      </c>
    </row>
    <row r="570" spans="1:16" x14ac:dyDescent="0.2">
      <c r="A570" s="2" t="s">
        <v>2720</v>
      </c>
      <c r="B570" s="2" t="s">
        <v>2721</v>
      </c>
      <c r="C570" s="2">
        <v>-0.74588117964109002</v>
      </c>
      <c r="D570" s="2">
        <v>-0.78435900823244997</v>
      </c>
      <c r="E570" s="2">
        <v>-0.75209116165388401</v>
      </c>
      <c r="F570" s="2">
        <v>-0.73400158369055102</v>
      </c>
      <c r="G570" s="2">
        <v>-0.57502552436911303</v>
      </c>
      <c r="H570" s="2">
        <v>-0.54919185547477101</v>
      </c>
      <c r="I570" s="2" t="s">
        <v>2722</v>
      </c>
      <c r="J570" s="2" t="s">
        <v>2723</v>
      </c>
      <c r="K570" s="2" t="s">
        <v>2724</v>
      </c>
      <c r="L570" s="2" t="s">
        <v>2725</v>
      </c>
      <c r="M570" s="2">
        <f>TTEST(C570:H570,{0,0},2,3)</f>
        <v>1.3821764469286495E-5</v>
      </c>
      <c r="N570" s="2">
        <f t="shared" si="17"/>
        <v>0.69009171884364318</v>
      </c>
      <c r="O570" s="2" t="s">
        <v>22</v>
      </c>
      <c r="P570" s="2">
        <f t="shared" si="16"/>
        <v>4.8594365119285259</v>
      </c>
    </row>
    <row r="571" spans="1:16" x14ac:dyDescent="0.2">
      <c r="A571" s="2" t="s">
        <v>2726</v>
      </c>
      <c r="B571" s="2" t="s">
        <v>2727</v>
      </c>
      <c r="C571" s="2"/>
      <c r="D571" s="2"/>
      <c r="E571" s="2"/>
      <c r="F571" s="2">
        <v>-0.72578308290133298</v>
      </c>
      <c r="G571" s="2">
        <v>-0.90089522143002798</v>
      </c>
      <c r="H571" s="2">
        <v>-0.44063821102174999</v>
      </c>
      <c r="I571" s="2" t="s">
        <v>2698</v>
      </c>
      <c r="J571" s="2" t="s">
        <v>2699</v>
      </c>
      <c r="K571" s="2" t="s">
        <v>2700</v>
      </c>
      <c r="L571" s="2" t="s">
        <v>2701</v>
      </c>
      <c r="M571" s="2">
        <f>TTEST(C571:H571,{0,0},2,3)</f>
        <v>3.585778010043731E-2</v>
      </c>
      <c r="N571" s="2">
        <f t="shared" si="17"/>
        <v>0.68910550511770374</v>
      </c>
      <c r="O571" s="2" t="s">
        <v>22</v>
      </c>
      <c r="P571" s="2">
        <f t="shared" si="16"/>
        <v>1.4454166004395499</v>
      </c>
    </row>
    <row r="572" spans="1:16" x14ac:dyDescent="0.2">
      <c r="A572" s="2" t="s">
        <v>2728</v>
      </c>
      <c r="B572" s="2" t="s">
        <v>2729</v>
      </c>
      <c r="C572" s="2">
        <v>-0.83077465890671098</v>
      </c>
      <c r="D572" s="2">
        <v>-0.53461586640425596</v>
      </c>
      <c r="E572" s="2">
        <v>-0.77245696292672505</v>
      </c>
      <c r="F572" s="2">
        <v>-0.64556487154311504</v>
      </c>
      <c r="G572" s="2">
        <v>-0.9425322807034</v>
      </c>
      <c r="H572" s="2">
        <v>-0.388581056403902</v>
      </c>
      <c r="I572" s="2" t="s">
        <v>241</v>
      </c>
      <c r="J572" s="2" t="s">
        <v>242</v>
      </c>
      <c r="K572" s="2" t="s">
        <v>243</v>
      </c>
      <c r="L572" s="2" t="s">
        <v>244</v>
      </c>
      <c r="M572" s="2">
        <f>TTEST(C572:H572,{0,0},2,3)</f>
        <v>4.2645401292026278E-4</v>
      </c>
      <c r="N572" s="2">
        <f t="shared" si="17"/>
        <v>0.68575428281468487</v>
      </c>
      <c r="O572" s="2" t="s">
        <v>22</v>
      </c>
      <c r="P572" s="2">
        <f t="shared" si="16"/>
        <v>3.3701277945357933</v>
      </c>
    </row>
    <row r="573" spans="1:16" x14ac:dyDescent="0.2">
      <c r="A573" s="2" t="s">
        <v>2730</v>
      </c>
      <c r="B573" s="2" t="s">
        <v>2731</v>
      </c>
      <c r="C573" s="2"/>
      <c r="D573" s="2"/>
      <c r="E573" s="2">
        <v>-0.94817224065072703</v>
      </c>
      <c r="F573" s="2">
        <v>-0.51497887240823004</v>
      </c>
      <c r="G573" s="2">
        <v>-0.18813294644321099</v>
      </c>
      <c r="H573" s="2">
        <v>-1.0851180915632299</v>
      </c>
      <c r="I573" s="2" t="s">
        <v>2732</v>
      </c>
      <c r="J573" s="2" t="s">
        <v>2733</v>
      </c>
      <c r="K573" s="2" t="s">
        <v>2734</v>
      </c>
      <c r="L573" s="2" t="s">
        <v>2735</v>
      </c>
      <c r="M573" s="2">
        <f>TTEST(C573:H573,{0,0},2,3)</f>
        <v>4.4575619964796288E-2</v>
      </c>
      <c r="N573" s="2">
        <f t="shared" si="17"/>
        <v>0.68410053776634949</v>
      </c>
      <c r="O573" s="2" t="s">
        <v>22</v>
      </c>
      <c r="P573" s="2">
        <f t="shared" si="16"/>
        <v>1.3509026078740296</v>
      </c>
    </row>
    <row r="574" spans="1:16" x14ac:dyDescent="0.2">
      <c r="A574" s="2" t="s">
        <v>2736</v>
      </c>
      <c r="B574" s="2" t="s">
        <v>2737</v>
      </c>
      <c r="C574" s="2">
        <v>-0.52317227571128799</v>
      </c>
      <c r="D574" s="2">
        <v>-0.96321489354589196</v>
      </c>
      <c r="E574" s="2">
        <v>-0.85255170304779704</v>
      </c>
      <c r="F574" s="2">
        <v>-0.67998800650627</v>
      </c>
      <c r="G574" s="2">
        <v>-0.60399729394410495</v>
      </c>
      <c r="H574" s="2">
        <v>-0.47947105234202497</v>
      </c>
      <c r="I574" s="2" t="s">
        <v>673</v>
      </c>
      <c r="J574" s="2" t="s">
        <v>674</v>
      </c>
      <c r="K574" s="2" t="s">
        <v>675</v>
      </c>
      <c r="L574" s="2" t="s">
        <v>676</v>
      </c>
      <c r="M574" s="2">
        <f>TTEST(C574:H574,{0,0},2,3)</f>
        <v>3.1194423641297804E-4</v>
      </c>
      <c r="N574" s="2">
        <f t="shared" si="17"/>
        <v>0.68373253751622942</v>
      </c>
      <c r="O574" s="2" t="s">
        <v>22</v>
      </c>
      <c r="P574" s="2">
        <f t="shared" si="16"/>
        <v>3.5059230341309524</v>
      </c>
    </row>
    <row r="575" spans="1:16" x14ac:dyDescent="0.2">
      <c r="A575" s="2" t="s">
        <v>2738</v>
      </c>
      <c r="B575" s="2" t="s">
        <v>2739</v>
      </c>
      <c r="C575" s="2">
        <v>-0.75772202703418001</v>
      </c>
      <c r="D575" s="2"/>
      <c r="E575" s="2">
        <v>-0.32084319871600098</v>
      </c>
      <c r="F575" s="2">
        <v>-0.450108104813007</v>
      </c>
      <c r="G575" s="2">
        <v>-1.5949875901927799</v>
      </c>
      <c r="H575" s="2">
        <v>-0.28767458180750599</v>
      </c>
      <c r="I575" s="2" t="s">
        <v>2740</v>
      </c>
      <c r="J575" s="2" t="s">
        <v>2741</v>
      </c>
      <c r="K575" s="2" t="s">
        <v>2742</v>
      </c>
      <c r="L575" s="2" t="s">
        <v>2743</v>
      </c>
      <c r="M575" s="2">
        <f>TTEST(C575:H575,{0,0},2,3)</f>
        <v>4.8313814118531188E-2</v>
      </c>
      <c r="N575" s="2">
        <f t="shared" si="17"/>
        <v>0.68226710051269479</v>
      </c>
      <c r="O575" s="2" t="s">
        <v>22</v>
      </c>
      <c r="P575" s="2">
        <f t="shared" si="16"/>
        <v>1.3159286759217659</v>
      </c>
    </row>
    <row r="576" spans="1:16" x14ac:dyDescent="0.2">
      <c r="A576" s="2" t="s">
        <v>2744</v>
      </c>
      <c r="B576" s="2" t="s">
        <v>2745</v>
      </c>
      <c r="C576" s="2"/>
      <c r="D576" s="2">
        <v>-0.91932347385001401</v>
      </c>
      <c r="E576" s="2"/>
      <c r="F576" s="2">
        <v>-0.84922399543413896</v>
      </c>
      <c r="G576" s="2">
        <v>-0.34405866982491601</v>
      </c>
      <c r="H576" s="2">
        <v>-0.61585095791077704</v>
      </c>
      <c r="I576" s="2" t="s">
        <v>2746</v>
      </c>
      <c r="J576" s="2" t="s">
        <v>2747</v>
      </c>
      <c r="K576" s="2" t="s">
        <v>2748</v>
      </c>
      <c r="L576" s="2" t="s">
        <v>2749</v>
      </c>
      <c r="M576" s="2">
        <f>TTEST(C576:H576,{0,0},2,3)</f>
        <v>1.3485393013957171E-2</v>
      </c>
      <c r="N576" s="2">
        <f t="shared" si="17"/>
        <v>0.68211427425496152</v>
      </c>
      <c r="O576" s="2" t="s">
        <v>22</v>
      </c>
      <c r="P576" s="2">
        <f t="shared" si="16"/>
        <v>1.8701363920879377</v>
      </c>
    </row>
    <row r="577" spans="1:16" x14ac:dyDescent="0.2">
      <c r="A577" s="2" t="s">
        <v>2750</v>
      </c>
      <c r="B577" s="2" t="s">
        <v>2751</v>
      </c>
      <c r="C577" s="2">
        <v>-0.38949381386016002</v>
      </c>
      <c r="D577" s="2">
        <v>-1.18186134435042</v>
      </c>
      <c r="E577" s="2">
        <v>-0.47735441803301198</v>
      </c>
      <c r="F577" s="2">
        <v>-0.69053030718444797</v>
      </c>
      <c r="G577" s="2">
        <v>-0.54229436810852305</v>
      </c>
      <c r="H577" s="2">
        <v>-0.81008923182761605</v>
      </c>
      <c r="I577" s="2" t="s">
        <v>2752</v>
      </c>
      <c r="J577" s="2" t="s">
        <v>2753</v>
      </c>
      <c r="K577" s="2" t="s">
        <v>2754</v>
      </c>
      <c r="L577" s="2" t="s">
        <v>2755</v>
      </c>
      <c r="M577" s="2">
        <f>TTEST(C577:H577,{0,0},2,3)</f>
        <v>2.1311132374831412E-3</v>
      </c>
      <c r="N577" s="2">
        <f t="shared" si="17"/>
        <v>0.68193724722736315</v>
      </c>
      <c r="O577" s="2" t="s">
        <v>22</v>
      </c>
      <c r="P577" s="2">
        <f t="shared" si="16"/>
        <v>2.6713934732761815</v>
      </c>
    </row>
    <row r="578" spans="1:16" x14ac:dyDescent="0.2">
      <c r="A578" s="2" t="s">
        <v>2756</v>
      </c>
      <c r="B578" s="2" t="s">
        <v>2757</v>
      </c>
      <c r="C578" s="2">
        <v>-0.82377668921264502</v>
      </c>
      <c r="D578" s="2">
        <v>-0.71418430914769404</v>
      </c>
      <c r="E578" s="2">
        <v>-0.56293739572602797</v>
      </c>
      <c r="F578" s="2">
        <v>-0.99755721706223</v>
      </c>
      <c r="G578" s="2">
        <v>-0.25636095949681798</v>
      </c>
      <c r="H578" s="2">
        <v>-0.73656475499302398</v>
      </c>
      <c r="I578" s="2" t="s">
        <v>1885</v>
      </c>
      <c r="J578" s="2" t="s">
        <v>1886</v>
      </c>
      <c r="K578" s="2" t="s">
        <v>1887</v>
      </c>
      <c r="L578" s="2" t="s">
        <v>1888</v>
      </c>
      <c r="M578" s="2">
        <f>TTEST(C578:H578,{0,0},2,3)</f>
        <v>1.1900458853883807E-3</v>
      </c>
      <c r="N578" s="2">
        <f t="shared" si="17"/>
        <v>0.68189688760640654</v>
      </c>
      <c r="O578" s="2" t="s">
        <v>22</v>
      </c>
      <c r="P578" s="2">
        <f t="shared" ref="P578:P641" si="18">-LOG10(M578)</f>
        <v>2.9244362929042889</v>
      </c>
    </row>
    <row r="579" spans="1:16" x14ac:dyDescent="0.2">
      <c r="A579" s="2" t="s">
        <v>2758</v>
      </c>
      <c r="B579" s="2" t="s">
        <v>2759</v>
      </c>
      <c r="C579" s="2">
        <v>-1.20313118765905</v>
      </c>
      <c r="D579" s="2">
        <v>-0.72718149831738799</v>
      </c>
      <c r="E579" s="2">
        <v>-0.66474971310803799</v>
      </c>
      <c r="F579" s="2">
        <v>-0.54862437818663901</v>
      </c>
      <c r="G579" s="2">
        <v>-0.49304764940909301</v>
      </c>
      <c r="H579" s="2">
        <v>-0.44180974544978402</v>
      </c>
      <c r="I579" s="2" t="s">
        <v>2760</v>
      </c>
      <c r="J579" s="2" t="s">
        <v>2761</v>
      </c>
      <c r="K579" s="2" t="s">
        <v>2762</v>
      </c>
      <c r="L579" s="2" t="s">
        <v>2763</v>
      </c>
      <c r="M579" s="2">
        <f>TTEST(C579:H579,{0,0},2,3)</f>
        <v>1.8462615706023105E-3</v>
      </c>
      <c r="N579" s="2">
        <f t="shared" ref="N579:N642" si="19">-AVERAGE(C579:H579)</f>
        <v>0.67975736202166537</v>
      </c>
      <c r="O579" s="2" t="s">
        <v>22</v>
      </c>
      <c r="P579" s="2">
        <f t="shared" si="18"/>
        <v>2.7337067699288826</v>
      </c>
    </row>
    <row r="580" spans="1:16" x14ac:dyDescent="0.2">
      <c r="A580" s="2" t="s">
        <v>2764</v>
      </c>
      <c r="B580" s="2" t="s">
        <v>2765</v>
      </c>
      <c r="C580" s="2">
        <v>-0.310107208811224</v>
      </c>
      <c r="D580" s="2">
        <v>-0.799310171501737</v>
      </c>
      <c r="E580" s="2">
        <v>-0.92634806880573395</v>
      </c>
      <c r="F580" s="2">
        <v>-0.61653153772813596</v>
      </c>
      <c r="G580" s="2">
        <v>-0.78032886999625695</v>
      </c>
      <c r="H580" s="2">
        <v>-0.64183939422417802</v>
      </c>
      <c r="I580" s="2" t="s">
        <v>1233</v>
      </c>
      <c r="J580" s="2" t="s">
        <v>1234</v>
      </c>
      <c r="K580" s="2" t="s">
        <v>1235</v>
      </c>
      <c r="L580" s="2" t="s">
        <v>1236</v>
      </c>
      <c r="M580" s="2">
        <f>TTEST(C580:H580,{0,0},2,3)</f>
        <v>5.5434979141420954E-4</v>
      </c>
      <c r="N580" s="2">
        <f t="shared" si="19"/>
        <v>0.67907754184454427</v>
      </c>
      <c r="O580" s="2" t="s">
        <v>22</v>
      </c>
      <c r="P580" s="2">
        <f t="shared" si="18"/>
        <v>3.2562161115477628</v>
      </c>
    </row>
    <row r="581" spans="1:16" x14ac:dyDescent="0.2">
      <c r="A581" s="2" t="s">
        <v>2766</v>
      </c>
      <c r="B581" s="2" t="s">
        <v>2767</v>
      </c>
      <c r="C581" s="2">
        <v>-0.87851180879928403</v>
      </c>
      <c r="D581" s="2">
        <v>-0.74689460929350704</v>
      </c>
      <c r="E581" s="2">
        <v>-0.84424047551506898</v>
      </c>
      <c r="F581" s="2">
        <v>-0.45200848328844201</v>
      </c>
      <c r="G581" s="2">
        <v>-0.48654911588915301</v>
      </c>
      <c r="H581" s="2">
        <v>-0.65623782269373199</v>
      </c>
      <c r="I581" s="2" t="s">
        <v>611</v>
      </c>
      <c r="J581" s="2" t="s">
        <v>612</v>
      </c>
      <c r="K581" s="2" t="s">
        <v>613</v>
      </c>
      <c r="L581" s="2" t="s">
        <v>614</v>
      </c>
      <c r="M581" s="2">
        <f>TTEST(C581:H581,{0,0},2,3)</f>
        <v>2.4773973460983305E-4</v>
      </c>
      <c r="N581" s="2">
        <f t="shared" si="19"/>
        <v>0.67740705257986444</v>
      </c>
      <c r="O581" s="2" t="s">
        <v>22</v>
      </c>
      <c r="P581" s="2">
        <f t="shared" si="18"/>
        <v>3.6060043319775743</v>
      </c>
    </row>
    <row r="582" spans="1:16" x14ac:dyDescent="0.2">
      <c r="A582" s="2" t="s">
        <v>2768</v>
      </c>
      <c r="B582" s="2" t="s">
        <v>2769</v>
      </c>
      <c r="C582" s="2">
        <v>-1.1223341966064899</v>
      </c>
      <c r="D582" s="2">
        <v>-0.82514658571673705</v>
      </c>
      <c r="E582" s="2">
        <v>-0.99763111697831497</v>
      </c>
      <c r="F582" s="2">
        <v>-0.65694249771393298</v>
      </c>
      <c r="G582" s="2">
        <v>-0.73509083124704699</v>
      </c>
      <c r="H582" s="2">
        <v>0.27524915996356097</v>
      </c>
      <c r="I582" s="2" t="s">
        <v>2770</v>
      </c>
      <c r="J582" s="2" t="s">
        <v>2771</v>
      </c>
      <c r="K582" s="2" t="s">
        <v>2772</v>
      </c>
      <c r="L582" s="2" t="s">
        <v>2773</v>
      </c>
      <c r="M582" s="2">
        <f>TTEST(C582:H582,{0,0},2,3)</f>
        <v>2.0587262754560888E-2</v>
      </c>
      <c r="N582" s="2">
        <f t="shared" si="19"/>
        <v>0.67698267804982681</v>
      </c>
      <c r="O582" s="2" t="s">
        <v>22</v>
      </c>
      <c r="P582" s="2">
        <f t="shared" si="18"/>
        <v>1.68640139255704</v>
      </c>
    </row>
    <row r="583" spans="1:16" x14ac:dyDescent="0.2">
      <c r="A583" s="2" t="s">
        <v>2774</v>
      </c>
      <c r="B583" s="2" t="s">
        <v>2775</v>
      </c>
      <c r="C583" s="2">
        <v>-0.69358115417257304</v>
      </c>
      <c r="D583" s="2">
        <v>-0.56722124807728203</v>
      </c>
      <c r="E583" s="2">
        <v>-0.831062476352317</v>
      </c>
      <c r="F583" s="2">
        <v>-0.681409676117539</v>
      </c>
      <c r="G583" s="2"/>
      <c r="H583" s="2">
        <v>-0.610154891411131</v>
      </c>
      <c r="I583" s="2" t="s">
        <v>2776</v>
      </c>
      <c r="J583" s="2" t="s">
        <v>2777</v>
      </c>
      <c r="K583" s="2" t="s">
        <v>2778</v>
      </c>
      <c r="L583" s="2" t="s">
        <v>2779</v>
      </c>
      <c r="M583" s="2">
        <f>TTEST(C583:H583,{0,0},2,3)</f>
        <v>1.1423165203415127E-4</v>
      </c>
      <c r="N583" s="2">
        <f t="shared" si="19"/>
        <v>0.67668588922616846</v>
      </c>
      <c r="O583" s="2" t="s">
        <v>22</v>
      </c>
      <c r="P583" s="2">
        <f t="shared" si="18"/>
        <v>3.9422135423323752</v>
      </c>
    </row>
    <row r="584" spans="1:16" x14ac:dyDescent="0.2">
      <c r="A584" s="2" t="s">
        <v>2780</v>
      </c>
      <c r="B584" s="2" t="s">
        <v>2781</v>
      </c>
      <c r="C584" s="2"/>
      <c r="D584" s="2">
        <v>-1.2267981331767099</v>
      </c>
      <c r="E584" s="2"/>
      <c r="F584" s="2">
        <v>-0.581578059773043</v>
      </c>
      <c r="G584" s="2">
        <v>-0.54111705757844597</v>
      </c>
      <c r="H584" s="2">
        <v>-0.354593913299037</v>
      </c>
      <c r="I584" s="2" t="s">
        <v>1891</v>
      </c>
      <c r="J584" s="2" t="s">
        <v>1892</v>
      </c>
      <c r="K584" s="2" t="s">
        <v>1893</v>
      </c>
      <c r="L584" s="2" t="s">
        <v>1894</v>
      </c>
      <c r="M584" s="2">
        <f>TTEST(C584:H584,{0,0},2,3)</f>
        <v>3.793911931075012E-2</v>
      </c>
      <c r="N584" s="2">
        <f t="shared" si="19"/>
        <v>0.67602179095680892</v>
      </c>
      <c r="O584" s="2" t="s">
        <v>22</v>
      </c>
      <c r="P584" s="2">
        <f t="shared" si="18"/>
        <v>1.4209127547051512</v>
      </c>
    </row>
    <row r="585" spans="1:16" x14ac:dyDescent="0.2">
      <c r="A585" s="2" t="s">
        <v>2782</v>
      </c>
      <c r="B585" s="2" t="s">
        <v>2783</v>
      </c>
      <c r="C585" s="2">
        <v>-0.64123856866291595</v>
      </c>
      <c r="D585" s="2">
        <v>-0.77525267679525001</v>
      </c>
      <c r="E585" s="2">
        <v>-0.68444204653609597</v>
      </c>
      <c r="F585" s="2">
        <v>-1.1944345312670099</v>
      </c>
      <c r="G585" s="2">
        <v>-0.87921351283175297</v>
      </c>
      <c r="H585" s="2">
        <v>0.11914589082855601</v>
      </c>
      <c r="I585" s="2" t="s">
        <v>2784</v>
      </c>
      <c r="J585" s="2" t="s">
        <v>2785</v>
      </c>
      <c r="K585" s="2" t="s">
        <v>2786</v>
      </c>
      <c r="L585" s="2" t="s">
        <v>2787</v>
      </c>
      <c r="M585" s="2">
        <f>TTEST(C585:H585,{0,0},2,3)</f>
        <v>1.2740531700084774E-2</v>
      </c>
      <c r="N585" s="2">
        <f t="shared" si="19"/>
        <v>0.6759059075440782</v>
      </c>
      <c r="O585" s="2" t="s">
        <v>22</v>
      </c>
      <c r="P585" s="2">
        <f t="shared" si="18"/>
        <v>1.8948124472287369</v>
      </c>
    </row>
    <row r="586" spans="1:16" x14ac:dyDescent="0.2">
      <c r="A586" s="2" t="s">
        <v>2788</v>
      </c>
      <c r="B586" s="2" t="s">
        <v>2789</v>
      </c>
      <c r="C586" s="2">
        <v>-0.825690775239319</v>
      </c>
      <c r="D586" s="2">
        <v>-1.0236091532779199</v>
      </c>
      <c r="E586" s="2">
        <v>-0.79364515401689295</v>
      </c>
      <c r="F586" s="2">
        <v>-0.57020774594181101</v>
      </c>
      <c r="G586" s="2">
        <v>-0.33321268448198399</v>
      </c>
      <c r="H586" s="2">
        <v>-0.49947866627111498</v>
      </c>
      <c r="I586" s="2" t="s">
        <v>315</v>
      </c>
      <c r="J586" s="2" t="s">
        <v>316</v>
      </c>
      <c r="K586" s="2" t="s">
        <v>317</v>
      </c>
      <c r="L586" s="2" t="s">
        <v>318</v>
      </c>
      <c r="M586" s="2">
        <f>TTEST(C586:H586,{0,0},2,3)</f>
        <v>1.233449351136085E-3</v>
      </c>
      <c r="N586" s="2">
        <f t="shared" si="19"/>
        <v>0.67430736320484019</v>
      </c>
      <c r="O586" s="2" t="s">
        <v>22</v>
      </c>
      <c r="P586" s="2">
        <f t="shared" si="18"/>
        <v>2.908878679148486</v>
      </c>
    </row>
    <row r="587" spans="1:16" x14ac:dyDescent="0.2">
      <c r="A587" s="2" t="s">
        <v>2790</v>
      </c>
      <c r="B587" s="2" t="s">
        <v>2791</v>
      </c>
      <c r="C587" s="2">
        <v>-0.73775133129887704</v>
      </c>
      <c r="D587" s="2">
        <v>-0.72262400380283598</v>
      </c>
      <c r="E587" s="2">
        <v>-0.74322094181188503</v>
      </c>
      <c r="F587" s="2">
        <v>-0.85028620314286496</v>
      </c>
      <c r="G587" s="2">
        <v>-0.43961361602548499</v>
      </c>
      <c r="H587" s="2">
        <v>-0.54202882290395205</v>
      </c>
      <c r="I587" s="2" t="s">
        <v>661</v>
      </c>
      <c r="J587" s="2" t="s">
        <v>662</v>
      </c>
      <c r="K587" s="2" t="s">
        <v>663</v>
      </c>
      <c r="L587" s="2" t="s">
        <v>664</v>
      </c>
      <c r="M587" s="2">
        <f>TTEST(C587:H587,{0,0},2,3)</f>
        <v>1.1390876217438068E-4</v>
      </c>
      <c r="N587" s="2">
        <f t="shared" si="19"/>
        <v>0.67258748649764988</v>
      </c>
      <c r="O587" s="2" t="s">
        <v>22</v>
      </c>
      <c r="P587" s="2">
        <f t="shared" si="18"/>
        <v>3.9434428675133515</v>
      </c>
    </row>
    <row r="588" spans="1:16" x14ac:dyDescent="0.2">
      <c r="A588" s="2" t="s">
        <v>2792</v>
      </c>
      <c r="B588" s="2" t="s">
        <v>2793</v>
      </c>
      <c r="C588" s="2">
        <v>-0.97793053487413895</v>
      </c>
      <c r="D588" s="2">
        <v>-0.26579910336263501</v>
      </c>
      <c r="E588" s="2">
        <v>-0.96119621460965499</v>
      </c>
      <c r="F588" s="2">
        <v>-0.865972149358754</v>
      </c>
      <c r="G588" s="2">
        <v>-0.313972612849792</v>
      </c>
      <c r="H588" s="2">
        <v>-0.64794350143269897</v>
      </c>
      <c r="I588" s="2" t="s">
        <v>1841</v>
      </c>
      <c r="J588" s="2" t="s">
        <v>1842</v>
      </c>
      <c r="K588" s="2" t="s">
        <v>1843</v>
      </c>
      <c r="L588" s="2" t="s">
        <v>1844</v>
      </c>
      <c r="M588" s="2">
        <f>TTEST(C588:H588,{0,0},2,3)</f>
        <v>3.5785576311261453E-3</v>
      </c>
      <c r="N588" s="2">
        <f t="shared" si="19"/>
        <v>0.67213568608127894</v>
      </c>
      <c r="O588" s="2" t="s">
        <v>22</v>
      </c>
      <c r="P588" s="2">
        <f t="shared" si="18"/>
        <v>2.4462919842685298</v>
      </c>
    </row>
    <row r="589" spans="1:16" x14ac:dyDescent="0.2">
      <c r="A589" s="2" t="s">
        <v>2794</v>
      </c>
      <c r="B589" s="2" t="s">
        <v>2795</v>
      </c>
      <c r="C589" s="2">
        <v>-0.71520198599814899</v>
      </c>
      <c r="D589" s="2"/>
      <c r="E589" s="2"/>
      <c r="F589" s="2">
        <v>-0.70900144907372897</v>
      </c>
      <c r="G589" s="2">
        <v>-0.420080826655367</v>
      </c>
      <c r="H589" s="2">
        <v>-0.84307527543524197</v>
      </c>
      <c r="I589" s="2" t="s">
        <v>1947</v>
      </c>
      <c r="J589" s="2" t="s">
        <v>1948</v>
      </c>
      <c r="K589" s="2" t="s">
        <v>1949</v>
      </c>
      <c r="L589" s="2" t="s">
        <v>1950</v>
      </c>
      <c r="M589" s="2">
        <f>TTEST(C589:H589,{0,0},2,3)</f>
        <v>4.8870222952096627E-3</v>
      </c>
      <c r="N589" s="2">
        <f t="shared" si="19"/>
        <v>0.67183988429062169</v>
      </c>
      <c r="O589" s="2" t="s">
        <v>22</v>
      </c>
      <c r="P589" s="2">
        <f t="shared" si="18"/>
        <v>2.3109556796613222</v>
      </c>
    </row>
    <row r="590" spans="1:16" x14ac:dyDescent="0.2">
      <c r="A590" s="2" t="s">
        <v>2796</v>
      </c>
      <c r="B590" s="2" t="s">
        <v>2797</v>
      </c>
      <c r="C590" s="2">
        <v>-0.51674889806705504</v>
      </c>
      <c r="D590" s="2">
        <v>-0.80053984787173105</v>
      </c>
      <c r="E590" s="2">
        <v>-0.75551865190050604</v>
      </c>
      <c r="F590" s="2">
        <v>-0.70705297084006902</v>
      </c>
      <c r="G590" s="2">
        <v>-0.82462933836158703</v>
      </c>
      <c r="H590" s="2">
        <v>-0.41356510257432599</v>
      </c>
      <c r="I590" s="2" t="s">
        <v>909</v>
      </c>
      <c r="J590" s="2" t="s">
        <v>910</v>
      </c>
      <c r="K590" s="2" t="s">
        <v>911</v>
      </c>
      <c r="L590" s="2" t="s">
        <v>912</v>
      </c>
      <c r="M590" s="2">
        <f>TTEST(C590:H590,{0,0},2,3)</f>
        <v>1.8446565824657503E-4</v>
      </c>
      <c r="N590" s="2">
        <f t="shared" si="19"/>
        <v>0.66967580160254558</v>
      </c>
      <c r="O590" s="2" t="s">
        <v>22</v>
      </c>
      <c r="P590" s="2">
        <f t="shared" si="18"/>
        <v>3.7340844740698338</v>
      </c>
    </row>
    <row r="591" spans="1:16" x14ac:dyDescent="0.2">
      <c r="A591" s="2" t="s">
        <v>2798</v>
      </c>
      <c r="B591" s="2" t="s">
        <v>2799</v>
      </c>
      <c r="C591" s="2">
        <v>-0.68474595132219795</v>
      </c>
      <c r="D591" s="2">
        <v>-0.72072524221686596</v>
      </c>
      <c r="E591" s="2">
        <v>-0.84916036735387901</v>
      </c>
      <c r="F591" s="2">
        <v>-0.72018539962848904</v>
      </c>
      <c r="G591" s="2">
        <v>-0.48693878297481602</v>
      </c>
      <c r="H591" s="2">
        <v>-0.54302086934148097</v>
      </c>
      <c r="I591" s="2" t="s">
        <v>2800</v>
      </c>
      <c r="J591" s="2" t="s">
        <v>2801</v>
      </c>
      <c r="K591" s="2" t="s">
        <v>2802</v>
      </c>
      <c r="L591" s="2" t="s">
        <v>2803</v>
      </c>
      <c r="M591" s="2">
        <f>TTEST(C591:H591,{0,0},2,3)</f>
        <v>6.0588457190904069E-5</v>
      </c>
      <c r="N591" s="2">
        <f t="shared" si="19"/>
        <v>0.66746276880628808</v>
      </c>
      <c r="O591" s="2" t="s">
        <v>22</v>
      </c>
      <c r="P591" s="2">
        <f t="shared" si="18"/>
        <v>4.2176101061271325</v>
      </c>
    </row>
    <row r="592" spans="1:16" x14ac:dyDescent="0.2">
      <c r="A592" s="2" t="s">
        <v>2804</v>
      </c>
      <c r="B592" s="2" t="s">
        <v>2805</v>
      </c>
      <c r="C592" s="2"/>
      <c r="D592" s="2">
        <v>-1.2215074511659101</v>
      </c>
      <c r="E592" s="2">
        <v>-0.90844305404251102</v>
      </c>
      <c r="F592" s="2">
        <v>-0.646029411003746</v>
      </c>
      <c r="G592" s="2">
        <v>-0.32813338115999302</v>
      </c>
      <c r="H592" s="2">
        <v>-0.23287108701656301</v>
      </c>
      <c r="I592" s="2" t="s">
        <v>2806</v>
      </c>
      <c r="J592" s="2" t="s">
        <v>2807</v>
      </c>
      <c r="K592" s="2" t="s">
        <v>2808</v>
      </c>
      <c r="L592" s="2" t="s">
        <v>2809</v>
      </c>
      <c r="M592" s="2">
        <f>TTEST(C592:H592,{0,0},2,3)</f>
        <v>2.1815514060809726E-2</v>
      </c>
      <c r="N592" s="2">
        <f t="shared" si="19"/>
        <v>0.66739687687774463</v>
      </c>
      <c r="O592" s="2" t="s">
        <v>22</v>
      </c>
      <c r="P592" s="2">
        <f t="shared" si="18"/>
        <v>1.6612345488406894</v>
      </c>
    </row>
    <row r="593" spans="1:16" x14ac:dyDescent="0.2">
      <c r="A593" s="2" t="s">
        <v>2810</v>
      </c>
      <c r="B593" s="2" t="s">
        <v>2811</v>
      </c>
      <c r="C593" s="2">
        <v>-0.79434519581717</v>
      </c>
      <c r="D593" s="2">
        <v>-0.93481437858684202</v>
      </c>
      <c r="E593" s="2">
        <v>-0.380269461343895</v>
      </c>
      <c r="F593" s="2">
        <v>-0.69773466829617004</v>
      </c>
      <c r="G593" s="2">
        <v>-0.54625660048566205</v>
      </c>
      <c r="H593" s="2">
        <v>-0.650127731968559</v>
      </c>
      <c r="I593" s="2" t="s">
        <v>2812</v>
      </c>
      <c r="J593" s="2" t="s">
        <v>2813</v>
      </c>
      <c r="K593" s="2" t="s">
        <v>2814</v>
      </c>
      <c r="L593" s="2" t="s">
        <v>2815</v>
      </c>
      <c r="M593" s="2">
        <f>TTEST(C593:H593,{0,0},2,3)</f>
        <v>3.7575610545601722E-4</v>
      </c>
      <c r="N593" s="2">
        <f t="shared" si="19"/>
        <v>0.66725800608304964</v>
      </c>
      <c r="O593" s="2" t="s">
        <v>22</v>
      </c>
      <c r="P593" s="2">
        <f t="shared" si="18"/>
        <v>3.4250939540695553</v>
      </c>
    </row>
    <row r="594" spans="1:16" x14ac:dyDescent="0.2">
      <c r="A594" s="2" t="s">
        <v>2816</v>
      </c>
      <c r="B594" s="2" t="s">
        <v>2817</v>
      </c>
      <c r="C594" s="2"/>
      <c r="D594" s="2"/>
      <c r="E594" s="2">
        <v>-0.68612632066642099</v>
      </c>
      <c r="F594" s="2">
        <v>-0.64334857922646105</v>
      </c>
      <c r="G594" s="2"/>
      <c r="H594" s="2"/>
      <c r="I594" s="2" t="s">
        <v>285</v>
      </c>
      <c r="J594" s="2" t="s">
        <v>286</v>
      </c>
      <c r="K594" s="2" t="s">
        <v>287</v>
      </c>
      <c r="L594" s="2" t="s">
        <v>288</v>
      </c>
      <c r="M594" s="2">
        <f>TTEST(C594:H594,{0,0},2,3)</f>
        <v>2.0477079704682752E-2</v>
      </c>
      <c r="N594" s="2">
        <f t="shared" si="19"/>
        <v>0.66473744994644102</v>
      </c>
      <c r="O594" s="2" t="s">
        <v>22</v>
      </c>
      <c r="P594" s="2">
        <f t="shared" si="18"/>
        <v>1.6887319792671638</v>
      </c>
    </row>
    <row r="595" spans="1:16" x14ac:dyDescent="0.2">
      <c r="A595" s="2" t="s">
        <v>2818</v>
      </c>
      <c r="B595" s="2" t="s">
        <v>2819</v>
      </c>
      <c r="C595" s="2">
        <v>-0.460453959207969</v>
      </c>
      <c r="D595" s="2">
        <v>-0.82500147077929598</v>
      </c>
      <c r="E595" s="2">
        <v>-0.56604340817699905</v>
      </c>
      <c r="F595" s="2">
        <v>-0.53708239273163705</v>
      </c>
      <c r="G595" s="2">
        <v>-0.88279464234843397</v>
      </c>
      <c r="H595" s="2">
        <v>-0.707231751930681</v>
      </c>
      <c r="I595" s="2" t="s">
        <v>2704</v>
      </c>
      <c r="J595" s="2" t="s">
        <v>2705</v>
      </c>
      <c r="K595" s="2" t="s">
        <v>2706</v>
      </c>
      <c r="L595" s="2" t="s">
        <v>2707</v>
      </c>
      <c r="M595" s="2">
        <f>TTEST(C595:H595,{0,0},2,3)</f>
        <v>2.0666201330975565E-4</v>
      </c>
      <c r="N595" s="2">
        <f t="shared" si="19"/>
        <v>0.6631012708625027</v>
      </c>
      <c r="O595" s="2" t="s">
        <v>22</v>
      </c>
      <c r="P595" s="2">
        <f t="shared" si="18"/>
        <v>3.6847393440116392</v>
      </c>
    </row>
    <row r="596" spans="1:16" x14ac:dyDescent="0.2">
      <c r="A596" s="2" t="s">
        <v>2820</v>
      </c>
      <c r="B596" s="2" t="s">
        <v>2821</v>
      </c>
      <c r="C596" s="2">
        <v>-0.45706233129930202</v>
      </c>
      <c r="D596" s="2"/>
      <c r="E596" s="2">
        <v>-1.00893185079226</v>
      </c>
      <c r="F596" s="2">
        <v>-0.65527028983031499</v>
      </c>
      <c r="G596" s="2">
        <v>-0.60351609066564005</v>
      </c>
      <c r="H596" s="2">
        <v>-0.59019942114656199</v>
      </c>
      <c r="I596" s="2" t="s">
        <v>2256</v>
      </c>
      <c r="J596" s="2" t="s">
        <v>2257</v>
      </c>
      <c r="K596" s="2" t="s">
        <v>2258</v>
      </c>
      <c r="L596" s="2" t="s">
        <v>2259</v>
      </c>
      <c r="M596" s="2">
        <f>TTEST(C596:H596,{0,0},2,3)</f>
        <v>2.0026853121032718E-3</v>
      </c>
      <c r="N596" s="2">
        <f t="shared" si="19"/>
        <v>0.66299599674681586</v>
      </c>
      <c r="O596" s="2" t="s">
        <v>22</v>
      </c>
      <c r="P596" s="2">
        <f t="shared" si="18"/>
        <v>2.6983872873284764</v>
      </c>
    </row>
    <row r="597" spans="1:16" x14ac:dyDescent="0.2">
      <c r="A597" s="2" t="s">
        <v>2822</v>
      </c>
      <c r="B597" s="2" t="s">
        <v>2823</v>
      </c>
      <c r="C597" s="2">
        <v>-0.46192739890019902</v>
      </c>
      <c r="D597" s="2">
        <v>-0.77261800600246</v>
      </c>
      <c r="E597" s="2">
        <v>-0.51957134072273803</v>
      </c>
      <c r="F597" s="2">
        <v>-0.69385055656682304</v>
      </c>
      <c r="G597" s="2">
        <v>-0.63253115743594901</v>
      </c>
      <c r="H597" s="2">
        <v>-0.89558085867963699</v>
      </c>
      <c r="I597" s="2" t="s">
        <v>2824</v>
      </c>
      <c r="J597" s="2" t="s">
        <v>2825</v>
      </c>
      <c r="K597" s="2" t="s">
        <v>2826</v>
      </c>
      <c r="L597" s="2" t="s">
        <v>2827</v>
      </c>
      <c r="M597" s="2">
        <f>TTEST(C597:H597,{0,0},2,3)</f>
        <v>1.6250643762151591E-4</v>
      </c>
      <c r="N597" s="2">
        <f t="shared" si="19"/>
        <v>0.66267988638463426</v>
      </c>
      <c r="O597" s="2" t="s">
        <v>22</v>
      </c>
      <c r="P597" s="2">
        <f t="shared" si="18"/>
        <v>3.7891294299581988</v>
      </c>
    </row>
    <row r="598" spans="1:16" x14ac:dyDescent="0.2">
      <c r="A598" s="2" t="s">
        <v>2828</v>
      </c>
      <c r="B598" s="2" t="s">
        <v>2829</v>
      </c>
      <c r="C598" s="2">
        <v>-0.52418800331621196</v>
      </c>
      <c r="D598" s="2">
        <v>-0.81774668028088104</v>
      </c>
      <c r="E598" s="2">
        <v>-0.74794985430176597</v>
      </c>
      <c r="F598" s="2">
        <v>-0.74793247424258302</v>
      </c>
      <c r="G598" s="2">
        <v>-0.57538309070567994</v>
      </c>
      <c r="H598" s="2">
        <v>-0.55242698491448505</v>
      </c>
      <c r="I598" s="2" t="s">
        <v>1035</v>
      </c>
      <c r="J598" s="2" t="s">
        <v>1036</v>
      </c>
      <c r="K598" s="2" t="s">
        <v>1037</v>
      </c>
      <c r="L598" s="2" t="s">
        <v>1038</v>
      </c>
      <c r="M598" s="2">
        <f>TTEST(C598:H598,{0,0},2,3)</f>
        <v>4.798813798525094E-5</v>
      </c>
      <c r="N598" s="2">
        <f t="shared" si="19"/>
        <v>0.66093784796026778</v>
      </c>
      <c r="O598" s="2" t="s">
        <v>22</v>
      </c>
      <c r="P598" s="2">
        <f t="shared" si="18"/>
        <v>4.3188661010452662</v>
      </c>
    </row>
    <row r="599" spans="1:16" x14ac:dyDescent="0.2">
      <c r="A599" s="2" t="s">
        <v>2830</v>
      </c>
      <c r="B599" s="2" t="s">
        <v>2831</v>
      </c>
      <c r="C599" s="2">
        <v>-0.72170943110046704</v>
      </c>
      <c r="D599" s="2">
        <v>-0.78926726532094005</v>
      </c>
      <c r="E599" s="2">
        <v>-0.76387739798648402</v>
      </c>
      <c r="F599" s="2">
        <v>-0.58170515294269498</v>
      </c>
      <c r="G599" s="2">
        <v>-0.56826157328156901</v>
      </c>
      <c r="H599" s="2">
        <v>-0.52689969640541401</v>
      </c>
      <c r="I599" s="2" t="s">
        <v>2832</v>
      </c>
      <c r="J599" s="2" t="s">
        <v>2833</v>
      </c>
      <c r="K599" s="2" t="s">
        <v>2834</v>
      </c>
      <c r="L599" s="2" t="s">
        <v>2835</v>
      </c>
      <c r="M599" s="2">
        <f>TTEST(C599:H599,{0,0},2,3)</f>
        <v>3.0047229075289522E-5</v>
      </c>
      <c r="N599" s="2">
        <f t="shared" si="19"/>
        <v>0.65862008617292822</v>
      </c>
      <c r="O599" s="2" t="s">
        <v>22</v>
      </c>
      <c r="P599" s="2">
        <f t="shared" si="18"/>
        <v>4.5221955720072602</v>
      </c>
    </row>
    <row r="600" spans="1:16" x14ac:dyDescent="0.2">
      <c r="A600" s="2" t="s">
        <v>2836</v>
      </c>
      <c r="B600" s="2" t="s">
        <v>2837</v>
      </c>
      <c r="C600" s="2">
        <v>-0.75082438367778603</v>
      </c>
      <c r="D600" s="2">
        <v>-0.86073835346671901</v>
      </c>
      <c r="E600" s="2">
        <v>-0.57499805314025298</v>
      </c>
      <c r="F600" s="2">
        <v>-0.63469408088642598</v>
      </c>
      <c r="G600" s="2">
        <v>-0.57944446134489103</v>
      </c>
      <c r="H600" s="2">
        <v>-0.54783066738527697</v>
      </c>
      <c r="I600" s="2" t="s">
        <v>2514</v>
      </c>
      <c r="J600" s="2" t="s">
        <v>2515</v>
      </c>
      <c r="K600" s="2" t="s">
        <v>2516</v>
      </c>
      <c r="L600" s="2" t="s">
        <v>2517</v>
      </c>
      <c r="M600" s="2">
        <f>TTEST(C600:H600,{0,0},2,3)</f>
        <v>4.5889961648886777E-5</v>
      </c>
      <c r="N600" s="2">
        <f t="shared" si="19"/>
        <v>0.65808833331689209</v>
      </c>
      <c r="O600" s="2" t="s">
        <v>22</v>
      </c>
      <c r="P600" s="2">
        <f t="shared" si="18"/>
        <v>4.3382823052533421</v>
      </c>
    </row>
    <row r="601" spans="1:16" x14ac:dyDescent="0.2">
      <c r="A601" s="2" t="s">
        <v>2838</v>
      </c>
      <c r="B601" s="2" t="s">
        <v>2839</v>
      </c>
      <c r="C601" s="2">
        <v>-0.90137991854222199</v>
      </c>
      <c r="D601" s="2">
        <v>-1.12610166003507</v>
      </c>
      <c r="E601" s="2">
        <v>-0.89130631686989303</v>
      </c>
      <c r="F601" s="2">
        <v>-0.73583967088611002</v>
      </c>
      <c r="G601" s="2">
        <v>-5.0767779999672399E-2</v>
      </c>
      <c r="H601" s="2">
        <v>-0.23513146257297499</v>
      </c>
      <c r="I601" s="2" t="s">
        <v>1191</v>
      </c>
      <c r="J601" s="2" t="s">
        <v>1192</v>
      </c>
      <c r="K601" s="2" t="s">
        <v>1193</v>
      </c>
      <c r="L601" s="2" t="s">
        <v>1194</v>
      </c>
      <c r="M601" s="2">
        <f>TTEST(C601:H601,{0,0},2,3)</f>
        <v>1.2363199535727048E-2</v>
      </c>
      <c r="N601" s="2">
        <f t="shared" si="19"/>
        <v>0.65675446815099037</v>
      </c>
      <c r="O601" s="2" t="s">
        <v>22</v>
      </c>
      <c r="P601" s="2">
        <f t="shared" si="18"/>
        <v>1.9078691214080268</v>
      </c>
    </row>
    <row r="602" spans="1:16" x14ac:dyDescent="0.2">
      <c r="A602" s="2" t="s">
        <v>2840</v>
      </c>
      <c r="B602" s="2" t="s">
        <v>2841</v>
      </c>
      <c r="C602" s="2">
        <v>0.32443305667009797</v>
      </c>
      <c r="D602" s="2">
        <v>-1.29670367195922</v>
      </c>
      <c r="E602" s="2">
        <v>-0.93253912509729597</v>
      </c>
      <c r="F602" s="2">
        <v>-0.57591853570823204</v>
      </c>
      <c r="G602" s="2">
        <v>-0.70073497717880096</v>
      </c>
      <c r="H602" s="2">
        <v>-0.75391048462444499</v>
      </c>
      <c r="I602" s="2" t="s">
        <v>1035</v>
      </c>
      <c r="J602" s="2" t="s">
        <v>1036</v>
      </c>
      <c r="K602" s="2" t="s">
        <v>1037</v>
      </c>
      <c r="L602" s="2" t="s">
        <v>1038</v>
      </c>
      <c r="M602" s="2">
        <f>TTEST(C602:H602,{0,0},2,3)</f>
        <v>3.1270678568136846E-2</v>
      </c>
      <c r="N602" s="2">
        <f t="shared" si="19"/>
        <v>0.65589562298298265</v>
      </c>
      <c r="O602" s="2" t="s">
        <v>22</v>
      </c>
      <c r="P602" s="2">
        <f t="shared" si="18"/>
        <v>1.5048626945421657</v>
      </c>
    </row>
    <row r="603" spans="1:16" x14ac:dyDescent="0.2">
      <c r="A603" s="2" t="s">
        <v>2842</v>
      </c>
      <c r="B603" s="2" t="s">
        <v>2843</v>
      </c>
      <c r="C603" s="2">
        <v>-0.64397751415337201</v>
      </c>
      <c r="D603" s="2">
        <v>-0.95564736390153304</v>
      </c>
      <c r="E603" s="2">
        <v>-0.58759241899287495</v>
      </c>
      <c r="F603" s="2">
        <v>-0.69227319626117001</v>
      </c>
      <c r="G603" s="2">
        <v>-0.381350012051206</v>
      </c>
      <c r="H603" s="2">
        <v>-0.67074113849649597</v>
      </c>
      <c r="I603" s="2" t="s">
        <v>679</v>
      </c>
      <c r="J603" s="2" t="s">
        <v>680</v>
      </c>
      <c r="K603" s="2" t="s">
        <v>681</v>
      </c>
      <c r="L603" s="2" t="s">
        <v>682</v>
      </c>
      <c r="M603" s="2">
        <f>TTEST(C603:H603,{0,0},2,3)</f>
        <v>3.384476176268401E-4</v>
      </c>
      <c r="N603" s="2">
        <f t="shared" si="19"/>
        <v>0.65526360730944211</v>
      </c>
      <c r="O603" s="2" t="s">
        <v>22</v>
      </c>
      <c r="P603" s="2">
        <f t="shared" si="18"/>
        <v>3.4705085386066359</v>
      </c>
    </row>
    <row r="604" spans="1:16" x14ac:dyDescent="0.2">
      <c r="A604" s="2" t="s">
        <v>2844</v>
      </c>
      <c r="B604" s="2" t="s">
        <v>2845</v>
      </c>
      <c r="C604" s="2"/>
      <c r="D604" s="2">
        <v>-0.62043405858921497</v>
      </c>
      <c r="E604" s="2">
        <v>-0.62412037659865804</v>
      </c>
      <c r="F604" s="2">
        <v>-0.79621992290131904</v>
      </c>
      <c r="G604" s="2">
        <v>-0.72285238114792505</v>
      </c>
      <c r="H604" s="2">
        <v>-0.51174999129304599</v>
      </c>
      <c r="I604" s="2" t="s">
        <v>2846</v>
      </c>
      <c r="J604" s="2" t="s">
        <v>2847</v>
      </c>
      <c r="K604" s="2" t="s">
        <v>2848</v>
      </c>
      <c r="L604" s="2" t="s">
        <v>2849</v>
      </c>
      <c r="M604" s="2">
        <f>TTEST(C604:H604,{0,0},2,3)</f>
        <v>1.7512177863985662E-4</v>
      </c>
      <c r="N604" s="2">
        <f t="shared" si="19"/>
        <v>0.65507534610603257</v>
      </c>
      <c r="O604" s="2" t="s">
        <v>22</v>
      </c>
      <c r="P604" s="2">
        <f t="shared" si="18"/>
        <v>3.7566598404673504</v>
      </c>
    </row>
    <row r="605" spans="1:16" x14ac:dyDescent="0.2">
      <c r="A605" s="2" t="s">
        <v>2850</v>
      </c>
      <c r="B605" s="2" t="s">
        <v>2851</v>
      </c>
      <c r="C605" s="2">
        <v>-0.53207607218583097</v>
      </c>
      <c r="D605" s="2">
        <v>-1.1216201586599499</v>
      </c>
      <c r="E605" s="2">
        <v>-0.71819529105719404</v>
      </c>
      <c r="F605" s="2">
        <v>-0.56494443121036797</v>
      </c>
      <c r="G605" s="2">
        <v>-0.40422677451910599</v>
      </c>
      <c r="H605" s="2">
        <v>-0.58150959899973198</v>
      </c>
      <c r="I605" s="2" t="s">
        <v>2852</v>
      </c>
      <c r="J605" s="2" t="s">
        <v>2853</v>
      </c>
      <c r="K605" s="2" t="s">
        <v>2854</v>
      </c>
      <c r="L605" s="2" t="s">
        <v>2855</v>
      </c>
      <c r="M605" s="2">
        <f>TTEST(C605:H605,{0,0},2,3)</f>
        <v>1.3823147382535099E-3</v>
      </c>
      <c r="N605" s="2">
        <f t="shared" si="19"/>
        <v>0.65376205443869684</v>
      </c>
      <c r="O605" s="2" t="s">
        <v>22</v>
      </c>
      <c r="P605" s="2">
        <f t="shared" si="18"/>
        <v>2.8593930615028897</v>
      </c>
    </row>
    <row r="606" spans="1:16" x14ac:dyDescent="0.2">
      <c r="A606" s="2" t="s">
        <v>2856</v>
      </c>
      <c r="B606" s="2" t="s">
        <v>2857</v>
      </c>
      <c r="C606" s="2"/>
      <c r="D606" s="2"/>
      <c r="E606" s="2">
        <v>-0.48706760337379601</v>
      </c>
      <c r="F606" s="2">
        <v>-1.1629970137374299</v>
      </c>
      <c r="G606" s="2">
        <v>-0.51850705236299499</v>
      </c>
      <c r="H606" s="2">
        <v>-0.443732101540668</v>
      </c>
      <c r="I606" s="2" t="s">
        <v>2638</v>
      </c>
      <c r="J606" s="2" t="s">
        <v>2639</v>
      </c>
      <c r="K606" s="2" t="s">
        <v>2640</v>
      </c>
      <c r="L606" s="2" t="s">
        <v>2641</v>
      </c>
      <c r="M606" s="2">
        <f>TTEST(C606:H606,{0,0},2,3)</f>
        <v>3.143071008831317E-2</v>
      </c>
      <c r="N606" s="2">
        <f t="shared" si="19"/>
        <v>0.65307594275372227</v>
      </c>
      <c r="O606" s="2" t="s">
        <v>22</v>
      </c>
      <c r="P606" s="2">
        <f t="shared" si="18"/>
        <v>1.5026458072117399</v>
      </c>
    </row>
    <row r="607" spans="1:16" x14ac:dyDescent="0.2">
      <c r="A607" s="2" t="s">
        <v>2858</v>
      </c>
      <c r="B607" s="2" t="s">
        <v>2859</v>
      </c>
      <c r="C607" s="2">
        <v>-0.91920391925260403</v>
      </c>
      <c r="D607" s="2">
        <v>-0.56464210704251105</v>
      </c>
      <c r="E607" s="2">
        <v>-0.64640396243522402</v>
      </c>
      <c r="F607" s="2">
        <v>-0.58686003719562496</v>
      </c>
      <c r="G607" s="2">
        <v>-0.58774067801010499</v>
      </c>
      <c r="H607" s="2">
        <v>-0.605300406296852</v>
      </c>
      <c r="I607" s="2" t="s">
        <v>321</v>
      </c>
      <c r="J607" s="2" t="s">
        <v>322</v>
      </c>
      <c r="K607" s="2" t="s">
        <v>323</v>
      </c>
      <c r="L607" s="2" t="s">
        <v>324</v>
      </c>
      <c r="M607" s="2">
        <f>TTEST(C607:H607,{0,0},2,3)</f>
        <v>7.3120434808633114E-5</v>
      </c>
      <c r="N607" s="2">
        <f t="shared" si="19"/>
        <v>0.65169185170548694</v>
      </c>
      <c r="O607" s="2" t="s">
        <v>22</v>
      </c>
      <c r="P607" s="2">
        <f t="shared" si="18"/>
        <v>4.1359612347464818</v>
      </c>
    </row>
    <row r="608" spans="1:16" x14ac:dyDescent="0.2">
      <c r="A608" s="2" t="s">
        <v>2860</v>
      </c>
      <c r="B608" s="2" t="s">
        <v>2861</v>
      </c>
      <c r="C608" s="2">
        <v>-0.774651824220146</v>
      </c>
      <c r="D608" s="2">
        <v>-0.79638694285123002</v>
      </c>
      <c r="E608" s="2">
        <v>-0.63770983807266901</v>
      </c>
      <c r="F608" s="2">
        <v>-0.66594641319840897</v>
      </c>
      <c r="G608" s="2">
        <v>-0.55892235538454904</v>
      </c>
      <c r="H608" s="2">
        <v>-0.470988119055955</v>
      </c>
      <c r="I608" s="2" t="s">
        <v>2862</v>
      </c>
      <c r="J608" s="2" t="s">
        <v>2863</v>
      </c>
      <c r="K608" s="2" t="s">
        <v>2864</v>
      </c>
      <c r="L608" s="2" t="s">
        <v>2865</v>
      </c>
      <c r="M608" s="2">
        <f>TTEST(C608:H608,{0,0},2,3)</f>
        <v>5.2060385758806889E-5</v>
      </c>
      <c r="N608" s="2">
        <f t="shared" si="19"/>
        <v>0.65076758213049302</v>
      </c>
      <c r="O608" s="2" t="s">
        <v>22</v>
      </c>
      <c r="P608" s="2">
        <f t="shared" si="18"/>
        <v>4.2834926181649218</v>
      </c>
    </row>
    <row r="609" spans="1:16" x14ac:dyDescent="0.2">
      <c r="A609" s="2" t="s">
        <v>2866</v>
      </c>
      <c r="B609" s="2" t="s">
        <v>2867</v>
      </c>
      <c r="C609" s="2">
        <v>-0.64633825863436001</v>
      </c>
      <c r="D609" s="2"/>
      <c r="E609" s="2"/>
      <c r="F609" s="2"/>
      <c r="G609" s="2">
        <v>-0.65232607363150696</v>
      </c>
      <c r="H609" s="2"/>
      <c r="I609" s="2" t="s">
        <v>321</v>
      </c>
      <c r="J609" s="2" t="s">
        <v>322</v>
      </c>
      <c r="K609" s="2" t="s">
        <v>323</v>
      </c>
      <c r="L609" s="2" t="s">
        <v>324</v>
      </c>
      <c r="M609" s="2">
        <f>TTEST(C609:H609,{0,0},2,3)</f>
        <v>2.9352730442066106E-3</v>
      </c>
      <c r="N609" s="2">
        <f t="shared" si="19"/>
        <v>0.64933216613293343</v>
      </c>
      <c r="O609" s="2" t="s">
        <v>22</v>
      </c>
      <c r="P609" s="2">
        <f t="shared" si="18"/>
        <v>2.5323514937087883</v>
      </c>
    </row>
    <row r="610" spans="1:16" x14ac:dyDescent="0.2">
      <c r="A610" s="2" t="s">
        <v>2868</v>
      </c>
      <c r="B610" s="2" t="s">
        <v>2869</v>
      </c>
      <c r="C610" s="2">
        <v>-0.36710786049883298</v>
      </c>
      <c r="D610" s="2">
        <v>-0.85679883979086602</v>
      </c>
      <c r="E610" s="2">
        <v>-0.65153974707690299</v>
      </c>
      <c r="F610" s="2">
        <v>-0.68512665436571796</v>
      </c>
      <c r="G610" s="2">
        <v>-0.68540830470057701</v>
      </c>
      <c r="H610" s="2"/>
      <c r="I610" s="2" t="s">
        <v>2870</v>
      </c>
      <c r="J610" s="2" t="s">
        <v>2871</v>
      </c>
      <c r="K610" s="2" t="s">
        <v>2872</v>
      </c>
      <c r="L610" s="2" t="s">
        <v>2873</v>
      </c>
      <c r="M610" s="2">
        <f>TTEST(C610:H610,{0,0},2,3)</f>
        <v>1.2036549004054648E-3</v>
      </c>
      <c r="N610" s="2">
        <f t="shared" si="19"/>
        <v>0.64919628128657947</v>
      </c>
      <c r="O610" s="2" t="s">
        <v>22</v>
      </c>
      <c r="P610" s="2">
        <f t="shared" si="18"/>
        <v>2.919498011693519</v>
      </c>
    </row>
    <row r="611" spans="1:16" x14ac:dyDescent="0.2">
      <c r="A611" s="2" t="s">
        <v>2874</v>
      </c>
      <c r="B611" s="2" t="s">
        <v>2875</v>
      </c>
      <c r="C611" s="2">
        <v>-0.77417351773452803</v>
      </c>
      <c r="D611" s="2">
        <v>-1.2725079508282999</v>
      </c>
      <c r="E611" s="2">
        <v>-0.63103883428846597</v>
      </c>
      <c r="F611" s="2"/>
      <c r="G611" s="2">
        <v>-0.20883511512052799</v>
      </c>
      <c r="H611" s="2">
        <v>-0.35778190527749898</v>
      </c>
      <c r="I611" s="2" t="s">
        <v>2876</v>
      </c>
      <c r="J611" s="2" t="s">
        <v>2877</v>
      </c>
      <c r="K611" s="2" t="s">
        <v>2878</v>
      </c>
      <c r="L611" s="2" t="s">
        <v>2879</v>
      </c>
      <c r="M611" s="2">
        <f>TTEST(C611:H611,{0,0},2,3)</f>
        <v>2.4661778653284512E-2</v>
      </c>
      <c r="N611" s="2">
        <f t="shared" si="19"/>
        <v>0.64886746464986422</v>
      </c>
      <c r="O611" s="2" t="s">
        <v>22</v>
      </c>
      <c r="P611" s="2">
        <f t="shared" si="18"/>
        <v>1.6079756044860125</v>
      </c>
    </row>
    <row r="612" spans="1:16" x14ac:dyDescent="0.2">
      <c r="A612" s="2" t="s">
        <v>2880</v>
      </c>
      <c r="B612" s="2" t="s">
        <v>2881</v>
      </c>
      <c r="C612" s="2">
        <v>-0.66470979549222298</v>
      </c>
      <c r="D612" s="2">
        <v>-0.79866133025713704</v>
      </c>
      <c r="E612" s="2">
        <v>-0.97783682227957203</v>
      </c>
      <c r="F612" s="2">
        <v>-0.88964281792480904</v>
      </c>
      <c r="G612" s="2">
        <v>-0.61987302936309696</v>
      </c>
      <c r="H612" s="2">
        <v>5.99371712092161E-2</v>
      </c>
      <c r="I612" s="2" t="s">
        <v>2882</v>
      </c>
      <c r="J612" s="2" t="s">
        <v>2883</v>
      </c>
      <c r="K612" s="2" t="s">
        <v>2884</v>
      </c>
      <c r="L612" s="2" t="s">
        <v>2885</v>
      </c>
      <c r="M612" s="2">
        <f>TTEST(C612:H612,{0,0},2,3)</f>
        <v>7.9442652321457825E-3</v>
      </c>
      <c r="N612" s="2">
        <f t="shared" si="19"/>
        <v>0.64846443735127035</v>
      </c>
      <c r="O612" s="2" t="s">
        <v>22</v>
      </c>
      <c r="P612" s="2">
        <f t="shared" si="18"/>
        <v>2.0999462646468103</v>
      </c>
    </row>
    <row r="613" spans="1:16" x14ac:dyDescent="0.2">
      <c r="A613" s="2" t="s">
        <v>2886</v>
      </c>
      <c r="B613" s="2" t="s">
        <v>2887</v>
      </c>
      <c r="C613" s="2">
        <v>-0.863684015044349</v>
      </c>
      <c r="D613" s="2">
        <v>-1.3056143448086299</v>
      </c>
      <c r="E613" s="2">
        <v>-3.73354606127538E-2</v>
      </c>
      <c r="F613" s="2">
        <v>-0.31013217886424299</v>
      </c>
      <c r="G613" s="2">
        <v>-0.85474471332997104</v>
      </c>
      <c r="H613" s="2">
        <v>-0.50831361599883196</v>
      </c>
      <c r="I613" s="2" t="s">
        <v>2508</v>
      </c>
      <c r="J613" s="2" t="s">
        <v>2509</v>
      </c>
      <c r="K613" s="2" t="s">
        <v>2510</v>
      </c>
      <c r="L613" s="2" t="s">
        <v>2511</v>
      </c>
      <c r="M613" s="2">
        <f>TTEST(C613:H613,{0,0},2,3)</f>
        <v>1.7419540593805412E-2</v>
      </c>
      <c r="N613" s="2">
        <f t="shared" si="19"/>
        <v>0.64663738810979643</v>
      </c>
      <c r="O613" s="2" t="s">
        <v>22</v>
      </c>
      <c r="P613" s="2">
        <f t="shared" si="18"/>
        <v>1.7589633028419136</v>
      </c>
    </row>
    <row r="614" spans="1:16" x14ac:dyDescent="0.2">
      <c r="A614" s="2" t="s">
        <v>2888</v>
      </c>
      <c r="B614" s="2" t="s">
        <v>2889</v>
      </c>
      <c r="C614" s="2">
        <v>-0.51690068908530795</v>
      </c>
      <c r="D614" s="2"/>
      <c r="E614" s="2">
        <v>-0.79026532505608604</v>
      </c>
      <c r="F614" s="2">
        <v>-0.68617750443566194</v>
      </c>
      <c r="G614" s="2">
        <v>-0.65890755701460801</v>
      </c>
      <c r="H614" s="2">
        <v>-0.57008545628886398</v>
      </c>
      <c r="I614" s="2" t="s">
        <v>2890</v>
      </c>
      <c r="J614" s="2" t="s">
        <v>2891</v>
      </c>
      <c r="K614" s="2" t="s">
        <v>2892</v>
      </c>
      <c r="L614" s="2" t="s">
        <v>2893</v>
      </c>
      <c r="M614" s="2">
        <f>TTEST(C614:H614,{0,0},2,3)</f>
        <v>1.6998143966792296E-4</v>
      </c>
      <c r="N614" s="2">
        <f t="shared" si="19"/>
        <v>0.6444673063761055</v>
      </c>
      <c r="O614" s="2" t="s">
        <v>22</v>
      </c>
      <c r="P614" s="2">
        <f t="shared" si="18"/>
        <v>3.7695984967973724</v>
      </c>
    </row>
    <row r="615" spans="1:16" x14ac:dyDescent="0.2">
      <c r="A615" s="2" t="s">
        <v>2894</v>
      </c>
      <c r="B615" s="2" t="s">
        <v>2895</v>
      </c>
      <c r="C615" s="2"/>
      <c r="D615" s="2"/>
      <c r="E615" s="2">
        <v>-0.54715456939276896</v>
      </c>
      <c r="F615" s="2">
        <v>-0.67343742106326199</v>
      </c>
      <c r="G615" s="2">
        <v>-0.71076519400189497</v>
      </c>
      <c r="H615" s="2"/>
      <c r="I615" s="2" t="s">
        <v>2896</v>
      </c>
      <c r="J615" s="2" t="s">
        <v>2897</v>
      </c>
      <c r="K615" s="2" t="s">
        <v>2898</v>
      </c>
      <c r="L615" s="2" t="s">
        <v>2899</v>
      </c>
      <c r="M615" s="2">
        <f>TTEST(C615:H615,{0,0},2,3)</f>
        <v>5.8606072700480771E-3</v>
      </c>
      <c r="N615" s="2">
        <f t="shared" si="19"/>
        <v>0.64378572815264201</v>
      </c>
      <c r="O615" s="2" t="s">
        <v>22</v>
      </c>
      <c r="P615" s="2">
        <f t="shared" si="18"/>
        <v>2.2320573805063959</v>
      </c>
    </row>
    <row r="616" spans="1:16" x14ac:dyDescent="0.2">
      <c r="A616" s="2" t="s">
        <v>2900</v>
      </c>
      <c r="B616" s="2" t="s">
        <v>2901</v>
      </c>
      <c r="C616" s="2"/>
      <c r="D616" s="2"/>
      <c r="E616" s="2">
        <v>-0.38326355804672102</v>
      </c>
      <c r="F616" s="2">
        <v>-0.65277967587610397</v>
      </c>
      <c r="G616" s="2">
        <v>-0.89531378647116899</v>
      </c>
      <c r="H616" s="2"/>
      <c r="I616" s="2" t="s">
        <v>2902</v>
      </c>
      <c r="J616" s="2" t="s">
        <v>2903</v>
      </c>
      <c r="K616" s="2" t="s">
        <v>2904</v>
      </c>
      <c r="L616" s="2" t="s">
        <v>2905</v>
      </c>
      <c r="M616" s="2">
        <f>TTEST(C616:H616,{0,0},2,3)</f>
        <v>4.8926857709700261E-2</v>
      </c>
      <c r="N616" s="2">
        <f t="shared" si="19"/>
        <v>0.64378567346466464</v>
      </c>
      <c r="O616" s="2" t="s">
        <v>22</v>
      </c>
      <c r="P616" s="2">
        <f t="shared" si="18"/>
        <v>1.3104526755778816</v>
      </c>
    </row>
    <row r="617" spans="1:16" x14ac:dyDescent="0.2">
      <c r="A617" s="2" t="s">
        <v>2906</v>
      </c>
      <c r="B617" s="2" t="s">
        <v>2907</v>
      </c>
      <c r="C617" s="2">
        <v>-0.542660178736044</v>
      </c>
      <c r="D617" s="2">
        <v>-0.76833702107664503</v>
      </c>
      <c r="E617" s="2">
        <v>-0.68418628789676295</v>
      </c>
      <c r="F617" s="2">
        <v>-0.73803767564295997</v>
      </c>
      <c r="G617" s="2">
        <v>-0.61464442761070304</v>
      </c>
      <c r="H617" s="2">
        <v>-0.51382328133529498</v>
      </c>
      <c r="I617" s="2" t="s">
        <v>2908</v>
      </c>
      <c r="J617" s="2" t="s">
        <v>2909</v>
      </c>
      <c r="K617" s="2" t="s">
        <v>2910</v>
      </c>
      <c r="L617" s="2" t="s">
        <v>2911</v>
      </c>
      <c r="M617" s="2">
        <f>TTEST(C617:H617,{0,0},2,3)</f>
        <v>2.2554490584208969E-5</v>
      </c>
      <c r="N617" s="2">
        <f t="shared" si="19"/>
        <v>0.64361481204973503</v>
      </c>
      <c r="O617" s="2" t="s">
        <v>22</v>
      </c>
      <c r="P617" s="2">
        <f t="shared" si="18"/>
        <v>4.6467669774319518</v>
      </c>
    </row>
    <row r="618" spans="1:16" x14ac:dyDescent="0.2">
      <c r="A618" s="2" t="s">
        <v>2912</v>
      </c>
      <c r="B618" s="2" t="s">
        <v>2913</v>
      </c>
      <c r="C618" s="2">
        <v>-0.85721994908860299</v>
      </c>
      <c r="D618" s="2">
        <v>-0.639261457107833</v>
      </c>
      <c r="E618" s="2">
        <v>-0.81975907335345</v>
      </c>
      <c r="F618" s="2">
        <v>-0.54600306534329202</v>
      </c>
      <c r="G618" s="2">
        <v>-0.483007215382944</v>
      </c>
      <c r="H618" s="2">
        <v>-0.51132285730347904</v>
      </c>
      <c r="I618" s="2" t="s">
        <v>1793</v>
      </c>
      <c r="J618" s="2" t="s">
        <v>1794</v>
      </c>
      <c r="K618" s="2" t="s">
        <v>1795</v>
      </c>
      <c r="L618" s="2" t="s">
        <v>1796</v>
      </c>
      <c r="M618" s="2">
        <f>TTEST(C618:H618,{0,0},2,3)</f>
        <v>1.8986053304473902E-4</v>
      </c>
      <c r="N618" s="2">
        <f t="shared" si="19"/>
        <v>0.64276226959660021</v>
      </c>
      <c r="O618" s="2" t="s">
        <v>22</v>
      </c>
      <c r="P618" s="2">
        <f t="shared" si="18"/>
        <v>3.7215653041532839</v>
      </c>
    </row>
    <row r="619" spans="1:16" x14ac:dyDescent="0.2">
      <c r="A619" s="2" t="s">
        <v>2914</v>
      </c>
      <c r="B619" s="2" t="s">
        <v>2915</v>
      </c>
      <c r="C619" s="2"/>
      <c r="D619" s="2"/>
      <c r="E619" s="2">
        <v>-0.624226629193258</v>
      </c>
      <c r="F619" s="2">
        <v>-0.78271233469148005</v>
      </c>
      <c r="G619" s="2"/>
      <c r="H619" s="2">
        <v>-0.51975528305070995</v>
      </c>
      <c r="I619" s="2" t="s">
        <v>2916</v>
      </c>
      <c r="J619" s="2" t="s">
        <v>2917</v>
      </c>
      <c r="K619" s="2" t="s">
        <v>2918</v>
      </c>
      <c r="L619" s="2" t="s">
        <v>2919</v>
      </c>
      <c r="M619" s="2">
        <f>TTEST(C619:H619,{0,0},2,3)</f>
        <v>1.3872662905069139E-2</v>
      </c>
      <c r="N619" s="2">
        <f t="shared" si="19"/>
        <v>0.6422314156451493</v>
      </c>
      <c r="O619" s="2" t="s">
        <v>22</v>
      </c>
      <c r="P619" s="2">
        <f t="shared" si="18"/>
        <v>1.8578401666141964</v>
      </c>
    </row>
    <row r="620" spans="1:16" x14ac:dyDescent="0.2">
      <c r="A620" s="2" t="s">
        <v>2920</v>
      </c>
      <c r="B620" s="2" t="s">
        <v>2921</v>
      </c>
      <c r="C620" s="2"/>
      <c r="D620" s="2">
        <v>-1.11881622112934</v>
      </c>
      <c r="E620" s="2">
        <v>-0.69891325582221797</v>
      </c>
      <c r="F620" s="2">
        <v>-0.720849921086121</v>
      </c>
      <c r="G620" s="2">
        <v>-0.242182575737905</v>
      </c>
      <c r="H620" s="2">
        <v>-0.42870883750364402</v>
      </c>
      <c r="I620" s="2" t="s">
        <v>2922</v>
      </c>
      <c r="J620" s="2" t="s">
        <v>2923</v>
      </c>
      <c r="K620" s="2" t="s">
        <v>2924</v>
      </c>
      <c r="L620" s="2" t="s">
        <v>2925</v>
      </c>
      <c r="M620" s="2">
        <f>TTEST(C620:H620,{0,0},2,3)</f>
        <v>1.2476112976941267E-2</v>
      </c>
      <c r="N620" s="2">
        <f t="shared" si="19"/>
        <v>0.64189416225584561</v>
      </c>
      <c r="O620" s="2" t="s">
        <v>22</v>
      </c>
      <c r="P620" s="2">
        <f t="shared" si="18"/>
        <v>1.9039207011608044</v>
      </c>
    </row>
    <row r="621" spans="1:16" x14ac:dyDescent="0.2">
      <c r="A621" s="2" t="s">
        <v>2926</v>
      </c>
      <c r="B621" s="2" t="s">
        <v>2927</v>
      </c>
      <c r="C621" s="2">
        <v>-0.89590000355131305</v>
      </c>
      <c r="D621" s="2">
        <v>-0.78807585884234099</v>
      </c>
      <c r="E621" s="2">
        <v>-0.61025692295658196</v>
      </c>
      <c r="F621" s="2">
        <v>-0.52216575448958902</v>
      </c>
      <c r="G621" s="2">
        <v>-0.37095033720522103</v>
      </c>
      <c r="H621" s="2">
        <v>-0.651754703427182</v>
      </c>
      <c r="I621" s="2" t="s">
        <v>2928</v>
      </c>
      <c r="J621" s="2" t="s">
        <v>2929</v>
      </c>
      <c r="K621" s="2" t="s">
        <v>2930</v>
      </c>
      <c r="L621" s="2" t="s">
        <v>2931</v>
      </c>
      <c r="M621" s="2">
        <f>TTEST(C621:H621,{0,0},2,3)</f>
        <v>3.9524908530037004E-4</v>
      </c>
      <c r="N621" s="2">
        <f t="shared" si="19"/>
        <v>0.63985059674537137</v>
      </c>
      <c r="O621" s="2" t="s">
        <v>22</v>
      </c>
      <c r="P621" s="2">
        <f t="shared" si="18"/>
        <v>3.4031291264544796</v>
      </c>
    </row>
    <row r="622" spans="1:16" x14ac:dyDescent="0.2">
      <c r="A622" s="2" t="s">
        <v>2932</v>
      </c>
      <c r="B622" s="2" t="s">
        <v>2933</v>
      </c>
      <c r="C622" s="2">
        <v>-0.41890137228808799</v>
      </c>
      <c r="D622" s="2">
        <v>-0.49059338932769803</v>
      </c>
      <c r="E622" s="2">
        <v>-0.80385296447534405</v>
      </c>
      <c r="F622" s="2">
        <v>-0.343963022345045</v>
      </c>
      <c r="G622" s="2">
        <v>-0.40546821632619401</v>
      </c>
      <c r="H622" s="2">
        <v>-1.36953424304303</v>
      </c>
      <c r="I622" s="2" t="s">
        <v>2934</v>
      </c>
      <c r="J622" s="2" t="s">
        <v>2935</v>
      </c>
      <c r="K622" s="2" t="s">
        <v>2936</v>
      </c>
      <c r="L622" s="2" t="s">
        <v>2937</v>
      </c>
      <c r="M622" s="2">
        <f>TTEST(C622:H622,{0,0},2,3)</f>
        <v>1.0538093257134284E-2</v>
      </c>
      <c r="N622" s="2">
        <f t="shared" si="19"/>
        <v>0.63871886796756649</v>
      </c>
      <c r="O622" s="2" t="s">
        <v>22</v>
      </c>
      <c r="P622" s="2">
        <f t="shared" si="18"/>
        <v>1.9772379624457501</v>
      </c>
    </row>
    <row r="623" spans="1:16" x14ac:dyDescent="0.2">
      <c r="A623" s="2" t="s">
        <v>2938</v>
      </c>
      <c r="B623" s="2" t="s">
        <v>2939</v>
      </c>
      <c r="C623" s="2">
        <v>-0.89008754766453702</v>
      </c>
      <c r="D623" s="2">
        <v>-0.56577818405271596</v>
      </c>
      <c r="E623" s="2">
        <v>-0.31463618493527601</v>
      </c>
      <c r="F623" s="2">
        <v>-0.72473281267331002</v>
      </c>
      <c r="G623" s="2">
        <v>-0.75650437222748601</v>
      </c>
      <c r="H623" s="2">
        <v>-0.57189226518950897</v>
      </c>
      <c r="I623" s="2" t="s">
        <v>2572</v>
      </c>
      <c r="J623" s="2" t="s">
        <v>2573</v>
      </c>
      <c r="K623" s="2" t="s">
        <v>2574</v>
      </c>
      <c r="L623" s="2" t="s">
        <v>2575</v>
      </c>
      <c r="M623" s="2">
        <f>TTEST(C623:H623,{0,0},2,3)</f>
        <v>5.4851840026379792E-4</v>
      </c>
      <c r="N623" s="2">
        <f t="shared" si="19"/>
        <v>0.63727189445713894</v>
      </c>
      <c r="O623" s="2" t="s">
        <v>22</v>
      </c>
      <c r="P623" s="2">
        <f t="shared" si="18"/>
        <v>3.2608087992670298</v>
      </c>
    </row>
    <row r="624" spans="1:16" x14ac:dyDescent="0.2">
      <c r="A624" s="2" t="s">
        <v>2940</v>
      </c>
      <c r="B624" s="2" t="s">
        <v>2941</v>
      </c>
      <c r="C624" s="2">
        <v>-0.72734813117897301</v>
      </c>
      <c r="D624" s="2">
        <v>-0.57963965738535805</v>
      </c>
      <c r="E624" s="2">
        <v>-0.69630038858779697</v>
      </c>
      <c r="F624" s="2">
        <v>-0.58970877618429696</v>
      </c>
      <c r="G624" s="2">
        <v>-0.50259717374467505</v>
      </c>
      <c r="H624" s="2">
        <v>-0.71709464757587404</v>
      </c>
      <c r="I624" s="2" t="s">
        <v>957</v>
      </c>
      <c r="J624" s="2" t="s">
        <v>958</v>
      </c>
      <c r="K624" s="2" t="s">
        <v>959</v>
      </c>
      <c r="L624" s="2" t="s">
        <v>960</v>
      </c>
      <c r="M624" s="2">
        <f>TTEST(C624:H624,{0,0},2,3)</f>
        <v>1.2700047425523785E-5</v>
      </c>
      <c r="N624" s="2">
        <f t="shared" si="19"/>
        <v>0.63544812910949577</v>
      </c>
      <c r="O624" s="2" t="s">
        <v>22</v>
      </c>
      <c r="P624" s="2">
        <f t="shared" si="18"/>
        <v>4.8961946572641359</v>
      </c>
    </row>
    <row r="625" spans="1:16" x14ac:dyDescent="0.2">
      <c r="A625" s="2" t="s">
        <v>2942</v>
      </c>
      <c r="B625" s="2" t="s">
        <v>2943</v>
      </c>
      <c r="C625" s="2">
        <v>-1.0426650547846199</v>
      </c>
      <c r="D625" s="2">
        <v>-0.91263932993471597</v>
      </c>
      <c r="E625" s="2">
        <v>-0.74254932788137396</v>
      </c>
      <c r="F625" s="2">
        <v>-0.57333899251253695</v>
      </c>
      <c r="G625" s="2">
        <v>-0.28011979764745898</v>
      </c>
      <c r="H625" s="2">
        <v>-0.24382881706878501</v>
      </c>
      <c r="I625" s="2" t="s">
        <v>2944</v>
      </c>
      <c r="J625" s="2" t="s">
        <v>2945</v>
      </c>
      <c r="K625" s="2" t="s">
        <v>2946</v>
      </c>
      <c r="L625" s="2" t="s">
        <v>2947</v>
      </c>
      <c r="M625" s="2">
        <f>TTEST(C625:H625,{0,0},2,3)</f>
        <v>5.2182206470248052E-3</v>
      </c>
      <c r="N625" s="2">
        <f t="shared" si="19"/>
        <v>0.63252355330491516</v>
      </c>
      <c r="O625" s="2" t="s">
        <v>22</v>
      </c>
      <c r="P625" s="2">
        <f t="shared" si="18"/>
        <v>2.2824775611577324</v>
      </c>
    </row>
    <row r="626" spans="1:16" x14ac:dyDescent="0.2">
      <c r="A626" s="2" t="s">
        <v>2948</v>
      </c>
      <c r="B626" s="2" t="s">
        <v>2949</v>
      </c>
      <c r="C626" s="2"/>
      <c r="D626" s="2"/>
      <c r="E626" s="2">
        <v>-0.72861844224937899</v>
      </c>
      <c r="F626" s="2">
        <v>-0.48314714972913197</v>
      </c>
      <c r="G626" s="2">
        <v>-0.59265435985311299</v>
      </c>
      <c r="H626" s="2">
        <v>-0.72382959475390296</v>
      </c>
      <c r="I626" s="2" t="s">
        <v>2624</v>
      </c>
      <c r="J626" s="2" t="s">
        <v>2625</v>
      </c>
      <c r="K626" s="2" t="s">
        <v>2626</v>
      </c>
      <c r="L626" s="2" t="s">
        <v>2627</v>
      </c>
      <c r="M626" s="2">
        <f>TTEST(C626:H626,{0,0},2,3)</f>
        <v>1.7206995267035766E-3</v>
      </c>
      <c r="N626" s="2">
        <f t="shared" si="19"/>
        <v>0.6320623866463817</v>
      </c>
      <c r="O626" s="2" t="s">
        <v>22</v>
      </c>
      <c r="P626" s="2">
        <f t="shared" si="18"/>
        <v>2.7642949607517742</v>
      </c>
    </row>
    <row r="627" spans="1:16" x14ac:dyDescent="0.2">
      <c r="A627" s="2" t="s">
        <v>2950</v>
      </c>
      <c r="B627" s="2" t="s">
        <v>2951</v>
      </c>
      <c r="C627" s="2">
        <v>-1.0574766686938</v>
      </c>
      <c r="D627" s="2">
        <v>-9.1055917951808799E-2</v>
      </c>
      <c r="E627" s="2">
        <v>-0.30475413145520602</v>
      </c>
      <c r="F627" s="2">
        <v>-0.60141039460257095</v>
      </c>
      <c r="G627" s="2">
        <v>-1.4376982175125801</v>
      </c>
      <c r="H627" s="2">
        <v>-0.29768939980030101</v>
      </c>
      <c r="I627" s="2" t="s">
        <v>2536</v>
      </c>
      <c r="J627" s="2" t="s">
        <v>2537</v>
      </c>
      <c r="K627" s="2" t="s">
        <v>2538</v>
      </c>
      <c r="L627" s="2" t="s">
        <v>2539</v>
      </c>
      <c r="M627" s="2">
        <f>TTEST(C627:H627,{0,0},2,3)</f>
        <v>3.0588566849397744E-2</v>
      </c>
      <c r="N627" s="2">
        <f t="shared" si="19"/>
        <v>0.63168078833604446</v>
      </c>
      <c r="O627" s="2" t="s">
        <v>22</v>
      </c>
      <c r="P627" s="2">
        <f t="shared" si="18"/>
        <v>1.5144408703176679</v>
      </c>
    </row>
    <row r="628" spans="1:16" x14ac:dyDescent="0.2">
      <c r="A628" s="2" t="s">
        <v>2952</v>
      </c>
      <c r="B628" s="2" t="s">
        <v>2953</v>
      </c>
      <c r="C628" s="2">
        <v>-0.31129249202154002</v>
      </c>
      <c r="D628" s="2">
        <v>-0.66327840008337502</v>
      </c>
      <c r="E628" s="2">
        <v>-0.97709018122965896</v>
      </c>
      <c r="F628" s="2">
        <v>-0.781647405314701</v>
      </c>
      <c r="G628" s="2">
        <v>-0.45629766952980499</v>
      </c>
      <c r="H628" s="2">
        <v>-0.59868478202368602</v>
      </c>
      <c r="I628" s="2" t="s">
        <v>2954</v>
      </c>
      <c r="J628" s="2" t="s">
        <v>2955</v>
      </c>
      <c r="K628" s="2" t="s">
        <v>2956</v>
      </c>
      <c r="L628" s="2" t="s">
        <v>2957</v>
      </c>
      <c r="M628" s="2">
        <f>TTEST(C628:H628,{0,0},2,3)</f>
        <v>1.2277917219686606E-3</v>
      </c>
      <c r="N628" s="2">
        <f t="shared" si="19"/>
        <v>0.63138182170046109</v>
      </c>
      <c r="O628" s="2" t="s">
        <v>22</v>
      </c>
      <c r="P628" s="2">
        <f t="shared" si="18"/>
        <v>2.9108752990510554</v>
      </c>
    </row>
    <row r="629" spans="1:16" x14ac:dyDescent="0.2">
      <c r="A629" s="2" t="s">
        <v>2958</v>
      </c>
      <c r="B629" s="2" t="s">
        <v>2959</v>
      </c>
      <c r="C629" s="2">
        <v>-0.682011974951792</v>
      </c>
      <c r="D629" s="2"/>
      <c r="E629" s="2">
        <v>-0.87291301088258799</v>
      </c>
      <c r="F629" s="2">
        <v>-0.64360932931805603</v>
      </c>
      <c r="G629" s="2">
        <v>-0.65135168921133102</v>
      </c>
      <c r="H629" s="2">
        <v>-0.30159398264765203</v>
      </c>
      <c r="I629" s="2" t="s">
        <v>37</v>
      </c>
      <c r="J629" s="2" t="s">
        <v>38</v>
      </c>
      <c r="K629" s="2" t="s">
        <v>39</v>
      </c>
      <c r="L629" s="2" t="s">
        <v>40</v>
      </c>
      <c r="M629" s="2">
        <f>TTEST(C629:H629,{0,0},2,3)</f>
        <v>2.4001541070085863E-3</v>
      </c>
      <c r="N629" s="2">
        <f t="shared" si="19"/>
        <v>0.63029599740228393</v>
      </c>
      <c r="O629" s="2" t="s">
        <v>22</v>
      </c>
      <c r="P629" s="2">
        <f t="shared" si="18"/>
        <v>2.6197608725905672</v>
      </c>
    </row>
    <row r="630" spans="1:16" x14ac:dyDescent="0.2">
      <c r="A630" s="2" t="s">
        <v>2960</v>
      </c>
      <c r="B630" s="2" t="s">
        <v>2961</v>
      </c>
      <c r="C630" s="2">
        <v>-0.444160494797607</v>
      </c>
      <c r="D630" s="2">
        <v>-0.77362935011363299</v>
      </c>
      <c r="E630" s="2">
        <v>-1.2671842421392201</v>
      </c>
      <c r="F630" s="2"/>
      <c r="G630" s="2">
        <v>-0.303075758831509</v>
      </c>
      <c r="H630" s="2">
        <v>-0.36109566714271601</v>
      </c>
      <c r="I630" s="2" t="s">
        <v>2962</v>
      </c>
      <c r="J630" s="2" t="s">
        <v>2963</v>
      </c>
      <c r="K630" s="2" t="s">
        <v>2964</v>
      </c>
      <c r="L630" s="2" t="s">
        <v>2965</v>
      </c>
      <c r="M630" s="2">
        <f>TTEST(C630:H630,{0,0},2,3)</f>
        <v>2.4452997713905959E-2</v>
      </c>
      <c r="N630" s="2">
        <f t="shared" si="19"/>
        <v>0.62982910260493696</v>
      </c>
      <c r="O630" s="2" t="s">
        <v>22</v>
      </c>
      <c r="P630" s="2">
        <f t="shared" si="18"/>
        <v>1.6116678927446766</v>
      </c>
    </row>
    <row r="631" spans="1:16" x14ac:dyDescent="0.2">
      <c r="A631" s="2" t="s">
        <v>2966</v>
      </c>
      <c r="B631" s="2" t="s">
        <v>2967</v>
      </c>
      <c r="C631" s="2">
        <v>-0.70571306623471397</v>
      </c>
      <c r="D631" s="2">
        <v>-0.60080317908535696</v>
      </c>
      <c r="E631" s="2">
        <v>-0.79192997070612703</v>
      </c>
      <c r="F631" s="2">
        <v>-0.36965062164376</v>
      </c>
      <c r="G631" s="2">
        <v>-0.72882707435440697</v>
      </c>
      <c r="H631" s="2">
        <v>-0.57499735630711002</v>
      </c>
      <c r="I631" s="2" t="s">
        <v>2968</v>
      </c>
      <c r="J631" s="2" t="s">
        <v>2969</v>
      </c>
      <c r="K631" s="2" t="s">
        <v>2970</v>
      </c>
      <c r="L631" s="2" t="s">
        <v>2971</v>
      </c>
      <c r="M631" s="2">
        <f>TTEST(C631:H631,{0,0},2,3)</f>
        <v>1.5352773122188156E-4</v>
      </c>
      <c r="N631" s="2">
        <f t="shared" si="19"/>
        <v>0.62865354472191248</v>
      </c>
      <c r="O631" s="2" t="s">
        <v>22</v>
      </c>
      <c r="P631" s="2">
        <f t="shared" si="18"/>
        <v>3.8138131678813667</v>
      </c>
    </row>
    <row r="632" spans="1:16" x14ac:dyDescent="0.2">
      <c r="A632" s="2" t="s">
        <v>2972</v>
      </c>
      <c r="B632" s="2" t="s">
        <v>2973</v>
      </c>
      <c r="C632" s="2">
        <v>-0.64039469547649197</v>
      </c>
      <c r="D632" s="2">
        <v>-0.63999678510341895</v>
      </c>
      <c r="E632" s="2">
        <v>-0.75280636234718801</v>
      </c>
      <c r="F632" s="2">
        <v>-0.54185655401098898</v>
      </c>
      <c r="G632" s="2">
        <v>-0.55343426636648996</v>
      </c>
      <c r="H632" s="2">
        <v>-0.632224697292465</v>
      </c>
      <c r="I632" s="2" t="s">
        <v>2974</v>
      </c>
      <c r="J632" s="2" t="s">
        <v>2975</v>
      </c>
      <c r="K632" s="2" t="s">
        <v>2976</v>
      </c>
      <c r="L632" s="2" t="s">
        <v>2977</v>
      </c>
      <c r="M632" s="2">
        <f>TTEST(C632:H632,{0,0},2,3)</f>
        <v>5.4886476149156591E-6</v>
      </c>
      <c r="N632" s="2">
        <f t="shared" si="19"/>
        <v>0.62678556009950703</v>
      </c>
      <c r="O632" s="2" t="s">
        <v>22</v>
      </c>
      <c r="P632" s="2">
        <f t="shared" si="18"/>
        <v>5.2605346511295297</v>
      </c>
    </row>
    <row r="633" spans="1:16" x14ac:dyDescent="0.2">
      <c r="A633" s="2" t="s">
        <v>2978</v>
      </c>
      <c r="B633" s="2" t="s">
        <v>2979</v>
      </c>
      <c r="C633" s="2">
        <v>-0.77027257947276595</v>
      </c>
      <c r="D633" s="2">
        <v>-0.74867337747090801</v>
      </c>
      <c r="E633" s="2">
        <v>-1.1156074959589699</v>
      </c>
      <c r="F633" s="2">
        <v>-0.37307642341986902</v>
      </c>
      <c r="G633" s="2">
        <v>-0.38364311958380198</v>
      </c>
      <c r="H633" s="2">
        <v>-0.364896431064413</v>
      </c>
      <c r="I633" s="2" t="s">
        <v>1575</v>
      </c>
      <c r="J633" s="2" t="s">
        <v>1576</v>
      </c>
      <c r="K633" s="2" t="s">
        <v>1577</v>
      </c>
      <c r="L633" s="2" t="s">
        <v>1578</v>
      </c>
      <c r="M633" s="2">
        <f>TTEST(C633:H633,{0,0},2,3)</f>
        <v>4.0333992827871123E-3</v>
      </c>
      <c r="N633" s="2">
        <f t="shared" si="19"/>
        <v>0.62602823782845463</v>
      </c>
      <c r="O633" s="2" t="s">
        <v>22</v>
      </c>
      <c r="P633" s="2">
        <f t="shared" si="18"/>
        <v>2.3943287832669222</v>
      </c>
    </row>
    <row r="634" spans="1:16" x14ac:dyDescent="0.2">
      <c r="A634" s="2" t="s">
        <v>2980</v>
      </c>
      <c r="B634" s="2" t="s">
        <v>2981</v>
      </c>
      <c r="C634" s="2">
        <v>-0.33056761326514</v>
      </c>
      <c r="D634" s="2">
        <v>-0.76818403779094002</v>
      </c>
      <c r="E634" s="2">
        <v>-0.15184067480663499</v>
      </c>
      <c r="F634" s="2">
        <v>-0.94818088804995404</v>
      </c>
      <c r="G634" s="2">
        <v>-0.66327142873878298</v>
      </c>
      <c r="H634" s="2">
        <v>-0.89350341524751298</v>
      </c>
      <c r="I634" s="2" t="s">
        <v>333</v>
      </c>
      <c r="J634" s="2" t="s">
        <v>334</v>
      </c>
      <c r="K634" s="2" t="s">
        <v>335</v>
      </c>
      <c r="L634" s="2" t="s">
        <v>336</v>
      </c>
      <c r="M634" s="2">
        <f>TTEST(C634:H634,{0,0},2,3)</f>
        <v>4.862186083885181E-3</v>
      </c>
      <c r="N634" s="2">
        <f t="shared" si="19"/>
        <v>0.62592467631649418</v>
      </c>
      <c r="O634" s="2" t="s">
        <v>22</v>
      </c>
      <c r="P634" s="2">
        <f t="shared" si="18"/>
        <v>2.3131684240081047</v>
      </c>
    </row>
    <row r="635" spans="1:16" x14ac:dyDescent="0.2">
      <c r="A635" s="2" t="s">
        <v>2982</v>
      </c>
      <c r="B635" s="2" t="s">
        <v>2983</v>
      </c>
      <c r="C635" s="2"/>
      <c r="D635" s="2">
        <v>-0.56264530240831701</v>
      </c>
      <c r="E635" s="2">
        <v>-0.869056957628218</v>
      </c>
      <c r="F635" s="2">
        <v>-0.75932811797677202</v>
      </c>
      <c r="G635" s="2">
        <v>-0.52380225020010796</v>
      </c>
      <c r="H635" s="2">
        <v>-0.41471354959725498</v>
      </c>
      <c r="I635" s="2" t="s">
        <v>2984</v>
      </c>
      <c r="J635" s="2" t="s">
        <v>2985</v>
      </c>
      <c r="K635" s="2" t="s">
        <v>2986</v>
      </c>
      <c r="L635" s="2" t="s">
        <v>2987</v>
      </c>
      <c r="M635" s="2">
        <f>TTEST(C635:H635,{0,0},2,3)</f>
        <v>1.615048423218323E-3</v>
      </c>
      <c r="N635" s="2">
        <f t="shared" si="19"/>
        <v>0.62590923556213407</v>
      </c>
      <c r="O635" s="2" t="s">
        <v>22</v>
      </c>
      <c r="P635" s="2">
        <f t="shared" si="18"/>
        <v>2.7918144518955748</v>
      </c>
    </row>
    <row r="636" spans="1:16" x14ac:dyDescent="0.2">
      <c r="A636" s="2" t="s">
        <v>2988</v>
      </c>
      <c r="B636" s="2" t="s">
        <v>2989</v>
      </c>
      <c r="C636" s="2">
        <v>-0.28528431946931498</v>
      </c>
      <c r="D636" s="2">
        <v>-0.83623237255970995</v>
      </c>
      <c r="E636" s="2">
        <v>-0.55505897765041301</v>
      </c>
      <c r="F636" s="2">
        <v>-0.57675368856882603</v>
      </c>
      <c r="G636" s="2">
        <v>-0.84121536225385096</v>
      </c>
      <c r="H636" s="2">
        <v>-0.66023042154732203</v>
      </c>
      <c r="I636" s="2" t="s">
        <v>2990</v>
      </c>
      <c r="J636" s="2" t="s">
        <v>2991</v>
      </c>
      <c r="K636" s="2" t="s">
        <v>2992</v>
      </c>
      <c r="L636" s="2" t="s">
        <v>2993</v>
      </c>
      <c r="M636" s="2">
        <f>TTEST(C636:H636,{0,0},2,3)</f>
        <v>7.1437378197825095E-4</v>
      </c>
      <c r="N636" s="2">
        <f t="shared" si="19"/>
        <v>0.62579585700823948</v>
      </c>
      <c r="O636" s="2" t="s">
        <v>22</v>
      </c>
      <c r="P636" s="2">
        <f t="shared" si="18"/>
        <v>3.1460744927408886</v>
      </c>
    </row>
    <row r="637" spans="1:16" x14ac:dyDescent="0.2">
      <c r="A637" s="2" t="s">
        <v>2994</v>
      </c>
      <c r="B637" s="2" t="s">
        <v>2995</v>
      </c>
      <c r="C637" s="2">
        <v>-0.62484689179532504</v>
      </c>
      <c r="D637" s="2">
        <v>-0.71883270985722902</v>
      </c>
      <c r="E637" s="2">
        <v>-0.725561378238472</v>
      </c>
      <c r="F637" s="2">
        <v>-0.63316384735780395</v>
      </c>
      <c r="G637" s="2">
        <v>-0.51408299611784003</v>
      </c>
      <c r="H637" s="2">
        <v>-0.53808553336016895</v>
      </c>
      <c r="I637" s="2" t="s">
        <v>673</v>
      </c>
      <c r="J637" s="2" t="s">
        <v>674</v>
      </c>
      <c r="K637" s="2" t="s">
        <v>675</v>
      </c>
      <c r="L637" s="2" t="s">
        <v>676</v>
      </c>
      <c r="M637" s="2">
        <f>TTEST(C637:H637,{0,0},2,3)</f>
        <v>1.151617385937785E-5</v>
      </c>
      <c r="N637" s="2">
        <f t="shared" si="19"/>
        <v>0.62576222612113985</v>
      </c>
      <c r="O637" s="2" t="s">
        <v>22</v>
      </c>
      <c r="P637" s="2">
        <f t="shared" si="18"/>
        <v>4.9386917872119422</v>
      </c>
    </row>
    <row r="638" spans="1:16" x14ac:dyDescent="0.2">
      <c r="A638" s="2" t="s">
        <v>2996</v>
      </c>
      <c r="B638" s="2" t="s">
        <v>2997</v>
      </c>
      <c r="C638" s="2">
        <v>-0.93886340522531198</v>
      </c>
      <c r="D638" s="2">
        <v>-0.49110004184185602</v>
      </c>
      <c r="E638" s="2">
        <v>-0.91376792774847804</v>
      </c>
      <c r="F638" s="2">
        <v>-0.80505386299569703</v>
      </c>
      <c r="G638" s="2">
        <v>-0.79696166314433603</v>
      </c>
      <c r="H638" s="2">
        <v>0.20407840230174901</v>
      </c>
      <c r="I638" s="2" t="s">
        <v>2998</v>
      </c>
      <c r="J638" s="2" t="s">
        <v>2999</v>
      </c>
      <c r="K638" s="2" t="s">
        <v>3000</v>
      </c>
      <c r="L638" s="2" t="s">
        <v>3001</v>
      </c>
      <c r="M638" s="2">
        <f>TTEST(C638:H638,{0,0},2,3)</f>
        <v>1.7175474059157925E-2</v>
      </c>
      <c r="N638" s="2">
        <f t="shared" si="19"/>
        <v>0.62361141644232176</v>
      </c>
      <c r="O638" s="2" t="s">
        <v>22</v>
      </c>
      <c r="P638" s="2">
        <f t="shared" si="18"/>
        <v>1.765091267168843</v>
      </c>
    </row>
    <row r="639" spans="1:16" x14ac:dyDescent="0.2">
      <c r="A639" s="2" t="s">
        <v>3002</v>
      </c>
      <c r="B639" s="2" t="s">
        <v>3003</v>
      </c>
      <c r="C639" s="2">
        <v>-0.76414688542845299</v>
      </c>
      <c r="D639" s="2">
        <v>-1.2242818926065999</v>
      </c>
      <c r="E639" s="2">
        <v>-0.615612887115634</v>
      </c>
      <c r="F639" s="2">
        <v>-7.4448025677663995E-2</v>
      </c>
      <c r="G639" s="2">
        <v>-0.58269908186597696</v>
      </c>
      <c r="H639" s="2">
        <v>-0.47741706489020302</v>
      </c>
      <c r="I639" s="2" t="s">
        <v>3004</v>
      </c>
      <c r="J639" s="2" t="s">
        <v>3005</v>
      </c>
      <c r="K639" s="2" t="s">
        <v>3006</v>
      </c>
      <c r="L639" s="2" t="s">
        <v>3007</v>
      </c>
      <c r="M639" s="2">
        <f>TTEST(C639:H639,{0,0},2,3)</f>
        <v>9.6913317767195594E-3</v>
      </c>
      <c r="N639" s="2">
        <f t="shared" si="19"/>
        <v>0.62310097293075517</v>
      </c>
      <c r="O639" s="2" t="s">
        <v>22</v>
      </c>
      <c r="P639" s="2">
        <f t="shared" si="18"/>
        <v>2.0136165383735816</v>
      </c>
    </row>
    <row r="640" spans="1:16" x14ac:dyDescent="0.2">
      <c r="A640" s="2" t="s">
        <v>3008</v>
      </c>
      <c r="B640" s="2" t="s">
        <v>3009</v>
      </c>
      <c r="C640" s="2">
        <v>-0.66034313430790703</v>
      </c>
      <c r="D640" s="2">
        <v>-1.37665489874305</v>
      </c>
      <c r="E640" s="2">
        <v>-0.15066682352726199</v>
      </c>
      <c r="F640" s="2">
        <v>-0.236892952281924</v>
      </c>
      <c r="G640" s="2">
        <v>-0.96295381013843595</v>
      </c>
      <c r="H640" s="2">
        <v>-0.35075669005874199</v>
      </c>
      <c r="I640" s="2" t="s">
        <v>3010</v>
      </c>
      <c r="J640" s="2" t="s">
        <v>3011</v>
      </c>
      <c r="K640" s="2" t="s">
        <v>3012</v>
      </c>
      <c r="L640" s="2" t="s">
        <v>3013</v>
      </c>
      <c r="M640" s="2">
        <f>TTEST(C640:H640,{0,0},2,3)</f>
        <v>2.3768882422048939E-2</v>
      </c>
      <c r="N640" s="2">
        <f t="shared" si="19"/>
        <v>0.62304471817622031</v>
      </c>
      <c r="O640" s="2" t="s">
        <v>22</v>
      </c>
      <c r="P640" s="2">
        <f t="shared" si="18"/>
        <v>1.6239912376806322</v>
      </c>
    </row>
    <row r="641" spans="1:16" x14ac:dyDescent="0.2">
      <c r="A641" s="2" t="s">
        <v>3014</v>
      </c>
      <c r="B641" s="2" t="s">
        <v>3015</v>
      </c>
      <c r="C641" s="2">
        <v>-1.4897969772644</v>
      </c>
      <c r="D641" s="2">
        <v>-0.68924295244792</v>
      </c>
      <c r="E641" s="2">
        <v>-0.415853852896025</v>
      </c>
      <c r="F641" s="2">
        <v>-0.65455042418931297</v>
      </c>
      <c r="G641" s="2">
        <v>-0.1129843143336</v>
      </c>
      <c r="H641" s="2">
        <v>-0.36594832200079103</v>
      </c>
      <c r="I641" s="2" t="s">
        <v>3016</v>
      </c>
      <c r="J641" s="2" t="s">
        <v>3017</v>
      </c>
      <c r="K641" s="2" t="s">
        <v>3018</v>
      </c>
      <c r="L641" s="2" t="s">
        <v>3019</v>
      </c>
      <c r="M641" s="2">
        <f>TTEST(C641:H641,{0,0},2,3)</f>
        <v>2.3789018380812422E-2</v>
      </c>
      <c r="N641" s="2">
        <f t="shared" si="19"/>
        <v>0.6213961405220082</v>
      </c>
      <c r="O641" s="2" t="s">
        <v>22</v>
      </c>
      <c r="P641" s="2">
        <f t="shared" si="18"/>
        <v>1.6236234781221259</v>
      </c>
    </row>
    <row r="642" spans="1:16" x14ac:dyDescent="0.2">
      <c r="A642" s="2" t="s">
        <v>3020</v>
      </c>
      <c r="B642" s="2" t="s">
        <v>3021</v>
      </c>
      <c r="C642" s="2">
        <v>-0.72152019509758203</v>
      </c>
      <c r="D642" s="2">
        <v>-0.18979976744129701</v>
      </c>
      <c r="E642" s="2">
        <v>-0.77630056204904896</v>
      </c>
      <c r="F642" s="2">
        <v>-0.94959891228580096</v>
      </c>
      <c r="G642" s="2">
        <v>-0.44968799241810897</v>
      </c>
      <c r="H642" s="2">
        <v>-0.63911883967726402</v>
      </c>
      <c r="I642" s="2" t="s">
        <v>2934</v>
      </c>
      <c r="J642" s="2" t="s">
        <v>2935</v>
      </c>
      <c r="K642" s="2" t="s">
        <v>2936</v>
      </c>
      <c r="L642" s="2" t="s">
        <v>2937</v>
      </c>
      <c r="M642" s="2">
        <f>TTEST(C642:H642,{0,0},2,3)</f>
        <v>2.3444337009444647E-3</v>
      </c>
      <c r="N642" s="2">
        <f t="shared" si="19"/>
        <v>0.62100437816151699</v>
      </c>
      <c r="O642" s="2" t="s">
        <v>22</v>
      </c>
      <c r="P642" s="2">
        <f t="shared" ref="P642:P705" si="20">-LOG10(M642)</f>
        <v>2.6299620443160889</v>
      </c>
    </row>
    <row r="643" spans="1:16" x14ac:dyDescent="0.2">
      <c r="A643" s="2" t="s">
        <v>3022</v>
      </c>
      <c r="B643" s="2" t="s">
        <v>3023</v>
      </c>
      <c r="C643" s="2">
        <v>-0.54822217656008998</v>
      </c>
      <c r="D643" s="2"/>
      <c r="E643" s="2">
        <v>-0.53229009058334598</v>
      </c>
      <c r="F643" s="2">
        <v>-0.64206431837798605</v>
      </c>
      <c r="G643" s="2">
        <v>-0.75535746456099795</v>
      </c>
      <c r="H643" s="2"/>
      <c r="I643" s="2" t="s">
        <v>3024</v>
      </c>
      <c r="J643" s="2" t="s">
        <v>3025</v>
      </c>
      <c r="K643" s="2" t="s">
        <v>3026</v>
      </c>
      <c r="L643" s="2" t="s">
        <v>3027</v>
      </c>
      <c r="M643" s="2">
        <f>TTEST(C643:H643,{0,0},2,3)</f>
        <v>1.2262483694255445E-3</v>
      </c>
      <c r="N643" s="2">
        <f t="shared" ref="N643:N706" si="21">-AVERAGE(C643:H643)</f>
        <v>0.61948351252060507</v>
      </c>
      <c r="O643" s="2" t="s">
        <v>22</v>
      </c>
      <c r="P643" s="2">
        <f t="shared" si="20"/>
        <v>2.9114215571043167</v>
      </c>
    </row>
    <row r="644" spans="1:16" x14ac:dyDescent="0.2">
      <c r="A644" s="2" t="s">
        <v>3028</v>
      </c>
      <c r="B644" s="2" t="s">
        <v>3029</v>
      </c>
      <c r="C644" s="2">
        <v>-0.39673905053004499</v>
      </c>
      <c r="D644" s="2">
        <v>-0.76721967629948695</v>
      </c>
      <c r="E644" s="2">
        <v>-0.62749233408241301</v>
      </c>
      <c r="F644" s="2">
        <v>-0.97504413456996697</v>
      </c>
      <c r="G644" s="2">
        <v>-0.723697492564912</v>
      </c>
      <c r="H644" s="2">
        <v>-0.22523484881557801</v>
      </c>
      <c r="I644" s="2" t="s">
        <v>3030</v>
      </c>
      <c r="J644" s="2" t="s">
        <v>3031</v>
      </c>
      <c r="K644" s="2" t="s">
        <v>3032</v>
      </c>
      <c r="L644" s="2" t="s">
        <v>3033</v>
      </c>
      <c r="M644" s="2">
        <f>TTEST(C644:H644,{0,0},2,3)</f>
        <v>2.4690976412348993E-3</v>
      </c>
      <c r="N644" s="2">
        <f t="shared" si="21"/>
        <v>0.61923792281040035</v>
      </c>
      <c r="O644" s="2" t="s">
        <v>22</v>
      </c>
      <c r="P644" s="2">
        <f t="shared" si="20"/>
        <v>2.6074617354179863</v>
      </c>
    </row>
    <row r="645" spans="1:16" x14ac:dyDescent="0.2">
      <c r="A645" s="2" t="s">
        <v>3034</v>
      </c>
      <c r="B645" s="2" t="s">
        <v>3035</v>
      </c>
      <c r="C645" s="2">
        <v>-0.45126422141605799</v>
      </c>
      <c r="D645" s="2">
        <v>-0.18127807894467399</v>
      </c>
      <c r="E645" s="2">
        <v>-1.66742897808968</v>
      </c>
      <c r="F645" s="2">
        <v>-0.25100089141038201</v>
      </c>
      <c r="G645" s="2">
        <v>-0.52054580862766797</v>
      </c>
      <c r="H645" s="2">
        <v>-0.63727355430390697</v>
      </c>
      <c r="I645" s="2" t="s">
        <v>3036</v>
      </c>
      <c r="J645" s="2" t="s">
        <v>3037</v>
      </c>
      <c r="K645" s="2" t="s">
        <v>3038</v>
      </c>
      <c r="L645" s="2" t="s">
        <v>3039</v>
      </c>
      <c r="M645" s="2">
        <f>TTEST(C645:H645,{0,0},2,3)</f>
        <v>3.8093121368469367E-2</v>
      </c>
      <c r="N645" s="2">
        <f t="shared" si="21"/>
        <v>0.61813192213206147</v>
      </c>
      <c r="O645" s="2" t="s">
        <v>22</v>
      </c>
      <c r="P645" s="2">
        <f t="shared" si="20"/>
        <v>1.4191534395847418</v>
      </c>
    </row>
    <row r="646" spans="1:16" x14ac:dyDescent="0.2">
      <c r="A646" s="2" t="s">
        <v>3040</v>
      </c>
      <c r="B646" s="2" t="s">
        <v>3041</v>
      </c>
      <c r="C646" s="2">
        <v>-0.48111216448538002</v>
      </c>
      <c r="D646" s="2">
        <v>-0.51338108023975504</v>
      </c>
      <c r="E646" s="2">
        <v>-0.89769393740399095</v>
      </c>
      <c r="F646" s="2">
        <v>-0.63590700189871296</v>
      </c>
      <c r="G646" s="2">
        <v>-0.61479744243233103</v>
      </c>
      <c r="H646" s="2">
        <v>-0.55744388532139399</v>
      </c>
      <c r="I646" s="2" t="s">
        <v>1971</v>
      </c>
      <c r="J646" s="2" t="s">
        <v>1972</v>
      </c>
      <c r="K646" s="2" t="s">
        <v>1973</v>
      </c>
      <c r="L646" s="2" t="s">
        <v>1974</v>
      </c>
      <c r="M646" s="2">
        <f>TTEST(C646:H646,{0,0},2,3)</f>
        <v>1.6313455017362931E-4</v>
      </c>
      <c r="N646" s="2">
        <f t="shared" si="21"/>
        <v>0.61672258529692736</v>
      </c>
      <c r="O646" s="2" t="s">
        <v>22</v>
      </c>
      <c r="P646" s="2">
        <f t="shared" si="20"/>
        <v>3.7874540502368612</v>
      </c>
    </row>
    <row r="647" spans="1:16" x14ac:dyDescent="0.2">
      <c r="A647" s="2" t="s">
        <v>3042</v>
      </c>
      <c r="B647" s="2" t="s">
        <v>3043</v>
      </c>
      <c r="C647" s="2"/>
      <c r="D647" s="2"/>
      <c r="E647" s="2"/>
      <c r="F647" s="2">
        <v>-0.43134958180488803</v>
      </c>
      <c r="G647" s="2">
        <v>-0.758454878061388</v>
      </c>
      <c r="H647" s="2">
        <v>-0.65634733033673198</v>
      </c>
      <c r="I647" s="2" t="s">
        <v>3044</v>
      </c>
      <c r="J647" s="2" t="s">
        <v>3045</v>
      </c>
      <c r="K647" s="2" t="s">
        <v>3046</v>
      </c>
      <c r="L647" s="2" t="s">
        <v>3047</v>
      </c>
      <c r="M647" s="2">
        <f>TTEST(C647:H647,{0,0},2,3)</f>
        <v>2.377716461754683E-2</v>
      </c>
      <c r="N647" s="2">
        <f t="shared" si="21"/>
        <v>0.61538393006766934</v>
      </c>
      <c r="O647" s="2" t="s">
        <v>22</v>
      </c>
      <c r="P647" s="2">
        <f t="shared" si="20"/>
        <v>1.6238399354352042</v>
      </c>
    </row>
    <row r="648" spans="1:16" x14ac:dyDescent="0.2">
      <c r="A648" s="2" t="s">
        <v>3048</v>
      </c>
      <c r="B648" s="2" t="s">
        <v>3049</v>
      </c>
      <c r="C648" s="2"/>
      <c r="D648" s="2"/>
      <c r="E648" s="2"/>
      <c r="F648" s="2"/>
      <c r="G648" s="2">
        <v>-0.66308308607606803</v>
      </c>
      <c r="H648" s="2">
        <v>-0.56749805860651503</v>
      </c>
      <c r="I648" s="2" t="s">
        <v>3044</v>
      </c>
      <c r="J648" s="2" t="s">
        <v>3045</v>
      </c>
      <c r="K648" s="2" t="s">
        <v>3046</v>
      </c>
      <c r="L648" s="2" t="s">
        <v>3047</v>
      </c>
      <c r="M648" s="2">
        <f>TTEST(C648:H648,{0,0},2,3)</f>
        <v>4.9350163137932543E-2</v>
      </c>
      <c r="N648" s="2">
        <f t="shared" si="21"/>
        <v>0.61529057234129159</v>
      </c>
      <c r="O648" s="2" t="s">
        <v>22</v>
      </c>
      <c r="P648" s="2">
        <f t="shared" si="20"/>
        <v>1.3067114073350377</v>
      </c>
    </row>
    <row r="649" spans="1:16" x14ac:dyDescent="0.2">
      <c r="A649" s="2" t="s">
        <v>3050</v>
      </c>
      <c r="B649" s="2" t="s">
        <v>3051</v>
      </c>
      <c r="C649" s="2">
        <v>-0.593763448222275</v>
      </c>
      <c r="D649" s="2"/>
      <c r="E649" s="2">
        <v>-0.64679307413211895</v>
      </c>
      <c r="F649" s="2">
        <v>-0.80820976179139503</v>
      </c>
      <c r="G649" s="2">
        <v>-0.85171545860789599</v>
      </c>
      <c r="H649" s="2">
        <v>-0.17302897595540201</v>
      </c>
      <c r="I649" s="2" t="s">
        <v>3052</v>
      </c>
      <c r="J649" s="2" t="s">
        <v>3053</v>
      </c>
      <c r="K649" s="2" t="s">
        <v>3054</v>
      </c>
      <c r="L649" s="2" t="s">
        <v>3055</v>
      </c>
      <c r="M649" s="2">
        <f>TTEST(C649:H649,{0,0},2,3)</f>
        <v>6.9661792556042854E-3</v>
      </c>
      <c r="N649" s="2">
        <f t="shared" si="21"/>
        <v>0.61470214374181753</v>
      </c>
      <c r="O649" s="2" t="s">
        <v>22</v>
      </c>
      <c r="P649" s="2">
        <f t="shared" si="20"/>
        <v>2.1570053543512024</v>
      </c>
    </row>
    <row r="650" spans="1:16" x14ac:dyDescent="0.2">
      <c r="A650" s="2" t="s">
        <v>3056</v>
      </c>
      <c r="B650" s="2" t="s">
        <v>3057</v>
      </c>
      <c r="C650" s="2">
        <v>-0.54723671902439597</v>
      </c>
      <c r="D650" s="2">
        <v>-0.704634762177203</v>
      </c>
      <c r="E650" s="2">
        <v>-0.50640500223741303</v>
      </c>
      <c r="F650" s="2">
        <v>-0.37158024162094599</v>
      </c>
      <c r="G650" s="2">
        <v>-0.80841255739215701</v>
      </c>
      <c r="H650" s="2">
        <v>-0.74354702510924697</v>
      </c>
      <c r="I650" s="2" t="s">
        <v>1227</v>
      </c>
      <c r="J650" s="2" t="s">
        <v>1228</v>
      </c>
      <c r="K650" s="2" t="s">
        <v>1229</v>
      </c>
      <c r="L650" s="2" t="s">
        <v>1230</v>
      </c>
      <c r="M650" s="2">
        <f>TTEST(C650:H650,{0,0},2,3)</f>
        <v>2.737629877506406E-4</v>
      </c>
      <c r="N650" s="2">
        <f t="shared" si="21"/>
        <v>0.61363605126022702</v>
      </c>
      <c r="O650" s="2" t="s">
        <v>22</v>
      </c>
      <c r="P650" s="2">
        <f t="shared" si="20"/>
        <v>3.5626252680435657</v>
      </c>
    </row>
    <row r="651" spans="1:16" x14ac:dyDescent="0.2">
      <c r="A651" s="2" t="s">
        <v>3058</v>
      </c>
      <c r="B651" s="2" t="s">
        <v>3059</v>
      </c>
      <c r="C651" s="2">
        <v>-0.64611438360532103</v>
      </c>
      <c r="D651" s="2">
        <v>-0.18984736002632699</v>
      </c>
      <c r="E651" s="2">
        <v>-0.71711801271431497</v>
      </c>
      <c r="F651" s="2">
        <v>-0.59001731059353602</v>
      </c>
      <c r="G651" s="2">
        <v>-0.75915355435101795</v>
      </c>
      <c r="H651" s="2">
        <v>-0.770387101431383</v>
      </c>
      <c r="I651" s="2" t="s">
        <v>3060</v>
      </c>
      <c r="J651" s="2" t="s">
        <v>3061</v>
      </c>
      <c r="K651" s="2" t="s">
        <v>3062</v>
      </c>
      <c r="L651" s="2" t="s">
        <v>3063</v>
      </c>
      <c r="M651" s="2">
        <f>TTEST(C651:H651,{0,0},2,3)</f>
        <v>9.943553599324282E-4</v>
      </c>
      <c r="N651" s="2">
        <f t="shared" si="21"/>
        <v>0.61210628712031667</v>
      </c>
      <c r="O651" s="2" t="s">
        <v>22</v>
      </c>
      <c r="P651" s="2">
        <f t="shared" si="20"/>
        <v>3.0024583809172816</v>
      </c>
    </row>
    <row r="652" spans="1:16" x14ac:dyDescent="0.2">
      <c r="A652" s="2" t="s">
        <v>3064</v>
      </c>
      <c r="B652" s="2" t="s">
        <v>3065</v>
      </c>
      <c r="C652" s="2">
        <v>-0.414753009030917</v>
      </c>
      <c r="D652" s="2">
        <v>-0.84920365894977801</v>
      </c>
      <c r="E652" s="2">
        <v>-0.48460934234346198</v>
      </c>
      <c r="F652" s="2">
        <v>-0.76031273960502799</v>
      </c>
      <c r="G652" s="2">
        <v>-0.54260818086069895</v>
      </c>
      <c r="H652" s="2"/>
      <c r="I652" s="2" t="s">
        <v>2638</v>
      </c>
      <c r="J652" s="2" t="s">
        <v>2639</v>
      </c>
      <c r="K652" s="2" t="s">
        <v>2640</v>
      </c>
      <c r="L652" s="2" t="s">
        <v>2641</v>
      </c>
      <c r="M652" s="2">
        <f>TTEST(C652:H652,{0,0},2,3)</f>
        <v>1.8324658179443187E-3</v>
      </c>
      <c r="N652" s="2">
        <f t="shared" si="21"/>
        <v>0.61029738615797668</v>
      </c>
      <c r="O652" s="2" t="s">
        <v>22</v>
      </c>
      <c r="P652" s="2">
        <f t="shared" si="20"/>
        <v>2.7369641177600235</v>
      </c>
    </row>
    <row r="653" spans="1:16" x14ac:dyDescent="0.2">
      <c r="A653" s="2" t="s">
        <v>3066</v>
      </c>
      <c r="B653" s="2" t="s">
        <v>3067</v>
      </c>
      <c r="C653" s="2"/>
      <c r="D653" s="2"/>
      <c r="E653" s="2">
        <v>-0.64249138363346403</v>
      </c>
      <c r="F653" s="2"/>
      <c r="G653" s="2"/>
      <c r="H653" s="2">
        <v>-0.57735391330332797</v>
      </c>
      <c r="I653" s="2" t="s">
        <v>605</v>
      </c>
      <c r="J653" s="2" t="s">
        <v>606</v>
      </c>
      <c r="K653" s="2" t="s">
        <v>607</v>
      </c>
      <c r="L653" s="2" t="s">
        <v>608</v>
      </c>
      <c r="M653" s="2">
        <f>TTEST(C653:H653,{0,0},2,3)</f>
        <v>3.3962057074446848E-2</v>
      </c>
      <c r="N653" s="2">
        <f t="shared" si="21"/>
        <v>0.60992264846839594</v>
      </c>
      <c r="O653" s="2" t="s">
        <v>22</v>
      </c>
      <c r="P653" s="2">
        <f t="shared" si="20"/>
        <v>1.4690060125086271</v>
      </c>
    </row>
    <row r="654" spans="1:16" x14ac:dyDescent="0.2">
      <c r="A654" s="2" t="s">
        <v>3068</v>
      </c>
      <c r="B654" s="2" t="s">
        <v>3069</v>
      </c>
      <c r="C654" s="2"/>
      <c r="D654" s="2">
        <v>-0.61775097490398201</v>
      </c>
      <c r="E654" s="2"/>
      <c r="F654" s="2">
        <v>-0.46826208469863401</v>
      </c>
      <c r="G654" s="2">
        <v>-0.64142287078585802</v>
      </c>
      <c r="H654" s="2">
        <v>-0.71069434372658102</v>
      </c>
      <c r="I654" s="2" t="s">
        <v>3070</v>
      </c>
      <c r="J654" s="2" t="s">
        <v>3071</v>
      </c>
      <c r="K654" s="2" t="s">
        <v>3072</v>
      </c>
      <c r="L654" s="2" t="s">
        <v>3073</v>
      </c>
      <c r="M654" s="2">
        <f>TTEST(C654:H654,{0,0},2,3)</f>
        <v>1.2637348579676295E-3</v>
      </c>
      <c r="N654" s="2">
        <f t="shared" si="21"/>
        <v>0.60953256852876381</v>
      </c>
      <c r="O654" s="2" t="s">
        <v>22</v>
      </c>
      <c r="P654" s="2">
        <f t="shared" si="20"/>
        <v>2.898344035072951</v>
      </c>
    </row>
    <row r="655" spans="1:16" x14ac:dyDescent="0.2">
      <c r="A655" s="2" t="s">
        <v>3074</v>
      </c>
      <c r="B655" s="2" t="s">
        <v>3075</v>
      </c>
      <c r="C655" s="2">
        <v>-0.60760024273362601</v>
      </c>
      <c r="D655" s="2">
        <v>-0.53255520449037497</v>
      </c>
      <c r="E655" s="2">
        <v>-0.80828397651156303</v>
      </c>
      <c r="F655" s="2">
        <v>-0.62338946197484002</v>
      </c>
      <c r="G655" s="2">
        <v>-0.49554616397347001</v>
      </c>
      <c r="H655" s="2">
        <v>-0.58753256458968806</v>
      </c>
      <c r="I655" s="2" t="s">
        <v>3076</v>
      </c>
      <c r="J655" s="2" t="s">
        <v>3077</v>
      </c>
      <c r="K655" s="2" t="s">
        <v>3078</v>
      </c>
      <c r="L655" s="2" t="s">
        <v>3079</v>
      </c>
      <c r="M655" s="2">
        <f>TTEST(C655:H655,{0,0},2,3)</f>
        <v>3.6850328189268284E-5</v>
      </c>
      <c r="N655" s="2">
        <f t="shared" si="21"/>
        <v>0.60915126904559369</v>
      </c>
      <c r="O655" s="2" t="s">
        <v>22</v>
      </c>
      <c r="P655" s="2">
        <f t="shared" si="20"/>
        <v>4.4335586399581581</v>
      </c>
    </row>
    <row r="656" spans="1:16" x14ac:dyDescent="0.2">
      <c r="A656" s="2" t="s">
        <v>3080</v>
      </c>
      <c r="B656" s="2" t="s">
        <v>3081</v>
      </c>
      <c r="C656" s="2">
        <v>-0.61484656037561003</v>
      </c>
      <c r="D656" s="2">
        <v>-0.603403080993829</v>
      </c>
      <c r="E656" s="2">
        <v>-0.54015666315297595</v>
      </c>
      <c r="F656" s="2">
        <v>-0.54701857992005798</v>
      </c>
      <c r="G656" s="2">
        <v>-0.52349066936849398</v>
      </c>
      <c r="H656" s="2">
        <v>-0.82277467327448495</v>
      </c>
      <c r="I656" s="2" t="s">
        <v>1823</v>
      </c>
      <c r="J656" s="2" t="s">
        <v>1824</v>
      </c>
      <c r="K656" s="2" t="s">
        <v>1825</v>
      </c>
      <c r="L656" s="2" t="s">
        <v>1826</v>
      </c>
      <c r="M656" s="2">
        <f>TTEST(C656:H656,{0,0},2,3)</f>
        <v>4.1045812740772182E-5</v>
      </c>
      <c r="N656" s="2">
        <f t="shared" si="21"/>
        <v>0.60861503784757531</v>
      </c>
      <c r="O656" s="2" t="s">
        <v>22</v>
      </c>
      <c r="P656" s="2">
        <f t="shared" si="20"/>
        <v>4.3867311405257938</v>
      </c>
    </row>
    <row r="657" spans="1:16" x14ac:dyDescent="0.2">
      <c r="A657" s="2" t="s">
        <v>3082</v>
      </c>
      <c r="B657" s="2" t="s">
        <v>3083</v>
      </c>
      <c r="C657" s="2">
        <v>-0.75143048195344198</v>
      </c>
      <c r="D657" s="2">
        <v>-0.59109516705583098</v>
      </c>
      <c r="E657" s="2">
        <v>-0.49284873389869899</v>
      </c>
      <c r="F657" s="2">
        <v>-0.535936958772253</v>
      </c>
      <c r="G657" s="2">
        <v>-0.655079563971948</v>
      </c>
      <c r="H657" s="2">
        <v>-0.60970132257735399</v>
      </c>
      <c r="I657" s="2" t="s">
        <v>3084</v>
      </c>
      <c r="J657" s="2" t="s">
        <v>3085</v>
      </c>
      <c r="K657" s="2" t="s">
        <v>3086</v>
      </c>
      <c r="L657" s="2" t="s">
        <v>3087</v>
      </c>
      <c r="M657" s="2">
        <f>TTEST(C657:H657,{0,0},2,3)</f>
        <v>1.5885710600898E-5</v>
      </c>
      <c r="N657" s="2">
        <f t="shared" si="21"/>
        <v>0.60601537137158779</v>
      </c>
      <c r="O657" s="2" t="s">
        <v>22</v>
      </c>
      <c r="P657" s="2">
        <f t="shared" si="20"/>
        <v>4.7989933535062486</v>
      </c>
    </row>
    <row r="658" spans="1:16" x14ac:dyDescent="0.2">
      <c r="A658" s="2" t="s">
        <v>3088</v>
      </c>
      <c r="B658" s="2" t="s">
        <v>3089</v>
      </c>
      <c r="C658" s="2"/>
      <c r="D658" s="2"/>
      <c r="E658" s="2"/>
      <c r="F658" s="2">
        <v>-0.50740942294220703</v>
      </c>
      <c r="G658" s="2">
        <v>-0.60981630034791401</v>
      </c>
      <c r="H658" s="2">
        <v>-0.69889633333206302</v>
      </c>
      <c r="I658" s="2" t="s">
        <v>3090</v>
      </c>
      <c r="J658" s="2" t="s">
        <v>3091</v>
      </c>
      <c r="K658" s="2" t="s">
        <v>3092</v>
      </c>
      <c r="L658" s="2" t="s">
        <v>3093</v>
      </c>
      <c r="M658" s="2">
        <f>TTEST(C658:H658,{0,0},2,3)</f>
        <v>8.2480424576884762E-3</v>
      </c>
      <c r="N658" s="2">
        <f t="shared" si="21"/>
        <v>0.60537401887406139</v>
      </c>
      <c r="O658" s="2" t="s">
        <v>22</v>
      </c>
      <c r="P658" s="2">
        <f t="shared" si="20"/>
        <v>2.0836491121410821</v>
      </c>
    </row>
    <row r="659" spans="1:16" x14ac:dyDescent="0.2">
      <c r="A659" s="2" t="s">
        <v>3094</v>
      </c>
      <c r="B659" s="2" t="s">
        <v>3095</v>
      </c>
      <c r="C659" s="2">
        <v>-0.75066574511176798</v>
      </c>
      <c r="D659" s="2">
        <v>-0.764040824565279</v>
      </c>
      <c r="E659" s="2">
        <v>-0.65023688455540996</v>
      </c>
      <c r="F659" s="2">
        <v>-0.14157157244927299</v>
      </c>
      <c r="G659" s="2">
        <v>-0.45072431964805099</v>
      </c>
      <c r="H659" s="2">
        <v>-0.873948077889385</v>
      </c>
      <c r="I659" s="2" t="s">
        <v>3096</v>
      </c>
      <c r="J659" s="2" t="s">
        <v>3097</v>
      </c>
      <c r="K659" s="2" t="s">
        <v>3098</v>
      </c>
      <c r="L659" s="2" t="s">
        <v>3099</v>
      </c>
      <c r="M659" s="2">
        <f>TTEST(C659:H659,{0,0},2,3)</f>
        <v>2.6534437346412429E-3</v>
      </c>
      <c r="N659" s="2">
        <f t="shared" si="21"/>
        <v>0.60519790403652762</v>
      </c>
      <c r="O659" s="2" t="s">
        <v>22</v>
      </c>
      <c r="P659" s="2">
        <f t="shared" si="20"/>
        <v>2.5761901170015844</v>
      </c>
    </row>
    <row r="660" spans="1:16" x14ac:dyDescent="0.2">
      <c r="A660" s="2" t="s">
        <v>3100</v>
      </c>
      <c r="B660" s="2" t="s">
        <v>3101</v>
      </c>
      <c r="C660" s="2">
        <v>-0.77914111498232497</v>
      </c>
      <c r="D660" s="2">
        <v>-0.58938997955161598</v>
      </c>
      <c r="E660" s="2">
        <v>-0.62675679058573097</v>
      </c>
      <c r="F660" s="2">
        <v>-0.466747306614399</v>
      </c>
      <c r="G660" s="2">
        <v>-0.53637704722315005</v>
      </c>
      <c r="H660" s="2">
        <v>-0.62326478544762298</v>
      </c>
      <c r="I660" s="2" t="s">
        <v>3102</v>
      </c>
      <c r="J660" s="2" t="s">
        <v>3103</v>
      </c>
      <c r="K660" s="2"/>
      <c r="L660" s="2" t="s">
        <v>3104</v>
      </c>
      <c r="M660" s="2">
        <f>TTEST(C660:H660,{0,0},2,3)</f>
        <v>3.2590568588529217E-5</v>
      </c>
      <c r="N660" s="2">
        <f t="shared" si="21"/>
        <v>0.6036128374008074</v>
      </c>
      <c r="O660" s="2" t="s">
        <v>22</v>
      </c>
      <c r="P660" s="2">
        <f t="shared" si="20"/>
        <v>4.4869080625877356</v>
      </c>
    </row>
    <row r="661" spans="1:16" x14ac:dyDescent="0.2">
      <c r="A661" s="2" t="s">
        <v>3105</v>
      </c>
      <c r="B661" s="2" t="s">
        <v>3106</v>
      </c>
      <c r="C661" s="2">
        <v>-0.84992004897735396</v>
      </c>
      <c r="D661" s="2">
        <v>-0.95272940255719596</v>
      </c>
      <c r="E661" s="2">
        <v>-0.58584937694761197</v>
      </c>
      <c r="F661" s="2">
        <v>-0.36507887553080998</v>
      </c>
      <c r="G661" s="2">
        <v>-0.394491122543421</v>
      </c>
      <c r="H661" s="2">
        <v>-0.46415684592735901</v>
      </c>
      <c r="I661" s="2" t="s">
        <v>273</v>
      </c>
      <c r="J661" s="2" t="s">
        <v>274</v>
      </c>
      <c r="K661" s="2" t="s">
        <v>275</v>
      </c>
      <c r="L661" s="2" t="s">
        <v>276</v>
      </c>
      <c r="M661" s="2">
        <f>TTEST(C661:H661,{0,0},2,3)</f>
        <v>1.8582966865218608E-3</v>
      </c>
      <c r="N661" s="2">
        <f t="shared" si="21"/>
        <v>0.60203761208062534</v>
      </c>
      <c r="O661" s="2" t="s">
        <v>22</v>
      </c>
      <c r="P661" s="2">
        <f t="shared" si="20"/>
        <v>2.7308849474828363</v>
      </c>
    </row>
    <row r="662" spans="1:16" x14ac:dyDescent="0.2">
      <c r="A662" s="2" t="s">
        <v>3107</v>
      </c>
      <c r="B662" s="2" t="s">
        <v>3108</v>
      </c>
      <c r="C662" s="2"/>
      <c r="D662" s="2">
        <v>-0.33975533751319398</v>
      </c>
      <c r="E662" s="2">
        <v>-0.76042177533702904</v>
      </c>
      <c r="F662" s="2">
        <v>-0.79678519868194897</v>
      </c>
      <c r="G662" s="2">
        <v>-0.52073136230079797</v>
      </c>
      <c r="H662" s="2">
        <v>-0.58356778512841201</v>
      </c>
      <c r="I662" s="2" t="s">
        <v>3109</v>
      </c>
      <c r="J662" s="2" t="s">
        <v>3110</v>
      </c>
      <c r="K662" s="2" t="s">
        <v>3111</v>
      </c>
      <c r="L662" s="2" t="s">
        <v>3112</v>
      </c>
      <c r="M662" s="2">
        <f>TTEST(C662:H662,{0,0},2,3)</f>
        <v>1.9650556102687238E-3</v>
      </c>
      <c r="N662" s="2">
        <f t="shared" si="21"/>
        <v>0.60025229179227635</v>
      </c>
      <c r="O662" s="2" t="s">
        <v>22</v>
      </c>
      <c r="P662" s="2">
        <f t="shared" si="20"/>
        <v>2.7066251547587297</v>
      </c>
    </row>
    <row r="663" spans="1:16" x14ac:dyDescent="0.2">
      <c r="A663" s="2" t="s">
        <v>3113</v>
      </c>
      <c r="B663" s="2" t="s">
        <v>3114</v>
      </c>
      <c r="C663" s="2"/>
      <c r="D663" s="2">
        <v>-0.62081800315497304</v>
      </c>
      <c r="E663" s="2"/>
      <c r="F663" s="2"/>
      <c r="G663" s="2">
        <v>-0.57927537442667099</v>
      </c>
      <c r="H663" s="2"/>
      <c r="I663" s="2" t="s">
        <v>3115</v>
      </c>
      <c r="J663" s="2" t="s">
        <v>3116</v>
      </c>
      <c r="K663" s="2" t="s">
        <v>3117</v>
      </c>
      <c r="L663" s="2" t="s">
        <v>3118</v>
      </c>
      <c r="M663" s="2">
        <f>TTEST(C663:H663,{0,0},2,3)</f>
        <v>2.202853824278771E-2</v>
      </c>
      <c r="N663" s="2">
        <f t="shared" si="21"/>
        <v>0.60004668879082201</v>
      </c>
      <c r="O663" s="2" t="s">
        <v>22</v>
      </c>
      <c r="P663" s="2">
        <f t="shared" si="20"/>
        <v>1.6570143205593395</v>
      </c>
    </row>
    <row r="664" spans="1:16" x14ac:dyDescent="0.2">
      <c r="A664" s="2" t="s">
        <v>3119</v>
      </c>
      <c r="B664" s="2" t="s">
        <v>3120</v>
      </c>
      <c r="C664" s="2"/>
      <c r="D664" s="2">
        <v>-0.50086335821649197</v>
      </c>
      <c r="E664" s="2">
        <v>-0.66135274336990202</v>
      </c>
      <c r="F664" s="2"/>
      <c r="G664" s="2">
        <v>-0.83813241724245302</v>
      </c>
      <c r="H664" s="2">
        <v>-0.39184459568727398</v>
      </c>
      <c r="I664" s="2" t="s">
        <v>291</v>
      </c>
      <c r="J664" s="2" t="s">
        <v>292</v>
      </c>
      <c r="K664" s="2" t="s">
        <v>293</v>
      </c>
      <c r="L664" s="2" t="s">
        <v>294</v>
      </c>
      <c r="M664" s="2">
        <f>TTEST(C664:H664,{0,0},2,3)</f>
        <v>8.6639919129387517E-3</v>
      </c>
      <c r="N664" s="2">
        <f t="shared" si="21"/>
        <v>0.59804827862903021</v>
      </c>
      <c r="O664" s="2" t="s">
        <v>22</v>
      </c>
      <c r="P664" s="2">
        <f t="shared" si="20"/>
        <v>2.0622819617575878</v>
      </c>
    </row>
    <row r="665" spans="1:16" x14ac:dyDescent="0.2">
      <c r="A665" s="2" t="s">
        <v>3121</v>
      </c>
      <c r="B665" s="2" t="s">
        <v>3122</v>
      </c>
      <c r="C665" s="2">
        <v>-0.77224282453798898</v>
      </c>
      <c r="D665" s="2">
        <v>-0.65141647913822498</v>
      </c>
      <c r="E665" s="2">
        <v>-0.704979209173902</v>
      </c>
      <c r="F665" s="2">
        <v>-0.62084062566291898</v>
      </c>
      <c r="G665" s="2">
        <v>-0.303487336592212</v>
      </c>
      <c r="H665" s="2">
        <v>-0.52696312149687596</v>
      </c>
      <c r="I665" s="2" t="s">
        <v>2085</v>
      </c>
      <c r="J665" s="2" t="s">
        <v>2086</v>
      </c>
      <c r="K665" s="2" t="s">
        <v>2087</v>
      </c>
      <c r="L665" s="2" t="s">
        <v>2088</v>
      </c>
      <c r="M665" s="2">
        <f>TTEST(C665:H665,{0,0},2,3)</f>
        <v>3.0933091305580351E-4</v>
      </c>
      <c r="N665" s="2">
        <f t="shared" si="21"/>
        <v>0.59665493276702042</v>
      </c>
      <c r="O665" s="2" t="s">
        <v>22</v>
      </c>
      <c r="P665" s="2">
        <f t="shared" si="20"/>
        <v>3.5095766765092744</v>
      </c>
    </row>
    <row r="666" spans="1:16" x14ac:dyDescent="0.2">
      <c r="A666" s="2" t="s">
        <v>3123</v>
      </c>
      <c r="B666" s="2" t="s">
        <v>3124</v>
      </c>
      <c r="C666" s="2">
        <v>-0.73771146005060195</v>
      </c>
      <c r="D666" s="2">
        <v>-0.25424835495492698</v>
      </c>
      <c r="E666" s="2">
        <v>-1.05193257763517</v>
      </c>
      <c r="F666" s="2">
        <v>-0.78112544067603795</v>
      </c>
      <c r="G666" s="2">
        <v>-0.43986170864225399</v>
      </c>
      <c r="H666" s="2">
        <v>-0.31253735319836801</v>
      </c>
      <c r="I666" s="2" t="s">
        <v>2536</v>
      </c>
      <c r="J666" s="2" t="s">
        <v>2537</v>
      </c>
      <c r="K666" s="2" t="s">
        <v>2538</v>
      </c>
      <c r="L666" s="2" t="s">
        <v>2539</v>
      </c>
      <c r="M666" s="2">
        <f>TTEST(C666:H666,{0,0},2,3)</f>
        <v>5.359387370848079E-3</v>
      </c>
      <c r="N666" s="2">
        <f t="shared" si="21"/>
        <v>0.59623614919289325</v>
      </c>
      <c r="O666" s="2" t="s">
        <v>22</v>
      </c>
      <c r="P666" s="2">
        <f t="shared" si="20"/>
        <v>2.2708848514763038</v>
      </c>
    </row>
    <row r="667" spans="1:16" x14ac:dyDescent="0.2">
      <c r="A667" s="2" t="s">
        <v>3125</v>
      </c>
      <c r="B667" s="2" t="s">
        <v>3126</v>
      </c>
      <c r="C667" s="2">
        <v>-0.50927040532029599</v>
      </c>
      <c r="D667" s="2">
        <v>-0.73453611104670802</v>
      </c>
      <c r="E667" s="2">
        <v>-0.68011193144707405</v>
      </c>
      <c r="F667" s="2">
        <v>-0.31300200698521502</v>
      </c>
      <c r="G667" s="2">
        <v>-0.63575441327229898</v>
      </c>
      <c r="H667" s="2">
        <v>-0.70240942551822805</v>
      </c>
      <c r="I667" s="2" t="s">
        <v>3127</v>
      </c>
      <c r="J667" s="2" t="s">
        <v>3128</v>
      </c>
      <c r="K667" s="2" t="s">
        <v>3129</v>
      </c>
      <c r="L667" s="2" t="s">
        <v>3130</v>
      </c>
      <c r="M667" s="2">
        <f>TTEST(C667:H667,{0,0},2,3)</f>
        <v>2.5918099920181219E-4</v>
      </c>
      <c r="N667" s="2">
        <f t="shared" si="21"/>
        <v>0.59584738226497003</v>
      </c>
      <c r="O667" s="2" t="s">
        <v>22</v>
      </c>
      <c r="P667" s="2">
        <f t="shared" si="20"/>
        <v>3.5863968401636206</v>
      </c>
    </row>
    <row r="668" spans="1:16" x14ac:dyDescent="0.2">
      <c r="A668" s="2" t="s">
        <v>3131</v>
      </c>
      <c r="B668" s="2" t="s">
        <v>3132</v>
      </c>
      <c r="C668" s="2">
        <v>-0.50534311038774604</v>
      </c>
      <c r="D668" s="2">
        <v>-0.54007989176314497</v>
      </c>
      <c r="E668" s="2">
        <v>-0.606060462396244</v>
      </c>
      <c r="F668" s="2"/>
      <c r="G668" s="2">
        <v>-0.73061079521350103</v>
      </c>
      <c r="H668" s="2"/>
      <c r="I668" s="2" t="s">
        <v>3133</v>
      </c>
      <c r="J668" s="2" t="s">
        <v>3134</v>
      </c>
      <c r="K668" s="2" t="s">
        <v>3135</v>
      </c>
      <c r="L668" s="2" t="s">
        <v>3136</v>
      </c>
      <c r="M668" s="2">
        <f>TTEST(C668:H668,{0,0},2,3)</f>
        <v>1.2457664141809117E-3</v>
      </c>
      <c r="N668" s="2">
        <f t="shared" si="21"/>
        <v>0.59552356494015901</v>
      </c>
      <c r="O668" s="2" t="s">
        <v>22</v>
      </c>
      <c r="P668" s="2">
        <f t="shared" si="20"/>
        <v>2.9045633818681384</v>
      </c>
    </row>
    <row r="669" spans="1:16" x14ac:dyDescent="0.2">
      <c r="A669" s="2" t="s">
        <v>3137</v>
      </c>
      <c r="B669" s="2" t="s">
        <v>3138</v>
      </c>
      <c r="C669" s="2">
        <v>-1.0276517988507701</v>
      </c>
      <c r="D669" s="2">
        <v>-0.49273694257385198</v>
      </c>
      <c r="E669" s="2">
        <v>-0.62773086338611495</v>
      </c>
      <c r="F669" s="2">
        <v>-0.18598299275329899</v>
      </c>
      <c r="G669" s="2">
        <v>-0.779312826300262</v>
      </c>
      <c r="H669" s="2">
        <v>-0.45919282933942701</v>
      </c>
      <c r="I669" s="2" t="s">
        <v>1111</v>
      </c>
      <c r="J669" s="2" t="s">
        <v>1112</v>
      </c>
      <c r="K669" s="2" t="s">
        <v>1113</v>
      </c>
      <c r="L669" s="2" t="s">
        <v>1114</v>
      </c>
      <c r="M669" s="2">
        <f>TTEST(C669:H669,{0,0},2,3)</f>
        <v>3.960807494597875E-3</v>
      </c>
      <c r="N669" s="2">
        <f t="shared" si="21"/>
        <v>0.59543470886728755</v>
      </c>
      <c r="O669" s="2" t="s">
        <v>22</v>
      </c>
      <c r="P669" s="2">
        <f t="shared" si="20"/>
        <v>2.4022162649083887</v>
      </c>
    </row>
    <row r="670" spans="1:16" x14ac:dyDescent="0.2">
      <c r="A670" s="2" t="s">
        <v>3139</v>
      </c>
      <c r="B670" s="2" t="s">
        <v>3140</v>
      </c>
      <c r="C670" s="2">
        <v>-0.29641958943825197</v>
      </c>
      <c r="D670" s="2">
        <v>-0.93156600699547398</v>
      </c>
      <c r="E670" s="2">
        <v>-0.67556041457927296</v>
      </c>
      <c r="F670" s="2">
        <v>-0.44119105885031801</v>
      </c>
      <c r="G670" s="2">
        <v>-0.66236934695703897</v>
      </c>
      <c r="H670" s="2">
        <v>-0.56465861429121</v>
      </c>
      <c r="I670" s="2" t="s">
        <v>2392</v>
      </c>
      <c r="J670" s="2" t="s">
        <v>2393</v>
      </c>
      <c r="K670" s="2" t="s">
        <v>2394</v>
      </c>
      <c r="L670" s="2" t="s">
        <v>2395</v>
      </c>
      <c r="M670" s="2">
        <f>TTEST(C670:H670,{0,0},2,3)</f>
        <v>1.133739994446074E-3</v>
      </c>
      <c r="N670" s="2">
        <f t="shared" si="21"/>
        <v>0.59529417185192768</v>
      </c>
      <c r="O670" s="2" t="s">
        <v>22</v>
      </c>
      <c r="P670" s="2">
        <f t="shared" si="20"/>
        <v>2.9454865326780735</v>
      </c>
    </row>
    <row r="671" spans="1:16" x14ac:dyDescent="0.2">
      <c r="A671" s="2" t="s">
        <v>3141</v>
      </c>
      <c r="B671" s="2" t="s">
        <v>3142</v>
      </c>
      <c r="C671" s="2">
        <v>-0.62495474359057401</v>
      </c>
      <c r="D671" s="2">
        <v>-0.67462730461721598</v>
      </c>
      <c r="E671" s="2">
        <v>-0.58841492778207605</v>
      </c>
      <c r="F671" s="2">
        <v>-0.48418072733270801</v>
      </c>
      <c r="G671" s="2">
        <v>-0.55509107764134602</v>
      </c>
      <c r="H671" s="2">
        <v>-0.63338445524832199</v>
      </c>
      <c r="I671" s="2" t="s">
        <v>3127</v>
      </c>
      <c r="J671" s="2" t="s">
        <v>3128</v>
      </c>
      <c r="K671" s="2" t="s">
        <v>3129</v>
      </c>
      <c r="L671" s="2" t="s">
        <v>3130</v>
      </c>
      <c r="M671" s="2">
        <f>TTEST(C671:H671,{0,0},2,3)</f>
        <v>3.9320985247526762E-6</v>
      </c>
      <c r="N671" s="2">
        <f t="shared" si="21"/>
        <v>0.59344220603537368</v>
      </c>
      <c r="O671" s="2" t="s">
        <v>22</v>
      </c>
      <c r="P671" s="2">
        <f t="shared" si="20"/>
        <v>5.4053756087899671</v>
      </c>
    </row>
    <row r="672" spans="1:16" x14ac:dyDescent="0.2">
      <c r="A672" s="2" t="s">
        <v>3143</v>
      </c>
      <c r="B672" s="2" t="s">
        <v>3144</v>
      </c>
      <c r="C672" s="2"/>
      <c r="D672" s="2"/>
      <c r="E672" s="2"/>
      <c r="F672" s="2"/>
      <c r="G672" s="2">
        <v>-0.60878695832115004</v>
      </c>
      <c r="H672" s="2">
        <v>-0.57520421140925304</v>
      </c>
      <c r="I672" s="2" t="s">
        <v>3145</v>
      </c>
      <c r="J672" s="2" t="s">
        <v>3146</v>
      </c>
      <c r="K672" s="2" t="s">
        <v>3147</v>
      </c>
      <c r="L672" s="2" t="s">
        <v>3148</v>
      </c>
      <c r="M672" s="2">
        <f>TTEST(C672:H672,{0,0},2,3)</f>
        <v>1.8052254635620862E-2</v>
      </c>
      <c r="N672" s="2">
        <f t="shared" si="21"/>
        <v>0.59199558486520154</v>
      </c>
      <c r="O672" s="2" t="s">
        <v>22</v>
      </c>
      <c r="P672" s="2">
        <f t="shared" si="20"/>
        <v>1.7434685491788642</v>
      </c>
    </row>
    <row r="673" spans="1:16" x14ac:dyDescent="0.2">
      <c r="A673" s="2" t="s">
        <v>3149</v>
      </c>
      <c r="B673" s="2" t="s">
        <v>3150</v>
      </c>
      <c r="C673" s="2"/>
      <c r="D673" s="2">
        <v>-0.49621139302964501</v>
      </c>
      <c r="E673" s="2">
        <v>-0.80217922249502804</v>
      </c>
      <c r="F673" s="2">
        <v>-0.44559228292633102</v>
      </c>
      <c r="G673" s="2">
        <v>-0.61869380746845204</v>
      </c>
      <c r="H673" s="2"/>
      <c r="I673" s="2" t="s">
        <v>2111</v>
      </c>
      <c r="J673" s="2" t="s">
        <v>2112</v>
      </c>
      <c r="K673" s="2" t="s">
        <v>2113</v>
      </c>
      <c r="L673" s="2" t="s">
        <v>2114</v>
      </c>
      <c r="M673" s="2">
        <f>TTEST(C673:H673,{0,0},2,3)</f>
        <v>5.0120578913669155E-3</v>
      </c>
      <c r="N673" s="2">
        <f t="shared" si="21"/>
        <v>0.59066917647986394</v>
      </c>
      <c r="O673" s="2" t="s">
        <v>22</v>
      </c>
      <c r="P673" s="2">
        <f t="shared" si="20"/>
        <v>2.2999839213658362</v>
      </c>
    </row>
    <row r="674" spans="1:16" x14ac:dyDescent="0.2">
      <c r="A674" s="2" t="s">
        <v>3151</v>
      </c>
      <c r="B674" s="2" t="s">
        <v>3152</v>
      </c>
      <c r="C674" s="2">
        <v>-0.64926958280019098</v>
      </c>
      <c r="D674" s="2"/>
      <c r="E674" s="2">
        <v>-0.62302636095059005</v>
      </c>
      <c r="F674" s="2">
        <v>-0.44107513287</v>
      </c>
      <c r="G674" s="2">
        <v>-0.40156009422309802</v>
      </c>
      <c r="H674" s="2">
        <v>-0.83749222687193403</v>
      </c>
      <c r="I674" s="2" t="s">
        <v>3153</v>
      </c>
      <c r="J674" s="2" t="s">
        <v>3154</v>
      </c>
      <c r="K674" s="2" t="s">
        <v>3155</v>
      </c>
      <c r="L674" s="2" t="s">
        <v>3156</v>
      </c>
      <c r="M674" s="2">
        <f>TTEST(C674:H674,{0,0},2,3)</f>
        <v>1.6798278412593908E-3</v>
      </c>
      <c r="N674" s="2">
        <f t="shared" si="21"/>
        <v>0.59048467954316253</v>
      </c>
      <c r="O674" s="2" t="s">
        <v>22</v>
      </c>
      <c r="P674" s="2">
        <f t="shared" si="20"/>
        <v>2.7747352250730901</v>
      </c>
    </row>
    <row r="675" spans="1:16" x14ac:dyDescent="0.2">
      <c r="A675" s="2" t="s">
        <v>3157</v>
      </c>
      <c r="B675" s="2" t="s">
        <v>3158</v>
      </c>
      <c r="C675" s="2">
        <v>-0.52255634051782596</v>
      </c>
      <c r="D675" s="2">
        <v>-0.83606576335830596</v>
      </c>
      <c r="E675" s="2">
        <v>-0.59860527560358701</v>
      </c>
      <c r="F675" s="2">
        <v>-0.71728501984596105</v>
      </c>
      <c r="G675" s="2">
        <v>-0.79522312307146903</v>
      </c>
      <c r="H675" s="2">
        <v>-6.9536021142421897E-2</v>
      </c>
      <c r="I675" s="2" t="s">
        <v>2073</v>
      </c>
      <c r="J675" s="2" t="s">
        <v>2074</v>
      </c>
      <c r="K675" s="2" t="s">
        <v>2075</v>
      </c>
      <c r="L675" s="2" t="s">
        <v>2076</v>
      </c>
      <c r="M675" s="2">
        <f>TTEST(C675:H675,{0,0},2,3)</f>
        <v>3.6306147759567961E-3</v>
      </c>
      <c r="N675" s="2">
        <f t="shared" si="21"/>
        <v>0.58987859058992853</v>
      </c>
      <c r="O675" s="2" t="s">
        <v>22</v>
      </c>
      <c r="P675" s="2">
        <f t="shared" si="20"/>
        <v>2.4400198291789863</v>
      </c>
    </row>
    <row r="676" spans="1:16" x14ac:dyDescent="0.2">
      <c r="A676" s="2" t="s">
        <v>3159</v>
      </c>
      <c r="B676" s="2" t="s">
        <v>3160</v>
      </c>
      <c r="C676" s="2"/>
      <c r="D676" s="2"/>
      <c r="E676" s="2">
        <v>-0.58071563960102401</v>
      </c>
      <c r="F676" s="2"/>
      <c r="G676" s="2"/>
      <c r="H676" s="2">
        <v>-0.59863596584629297</v>
      </c>
      <c r="I676" s="2" t="s">
        <v>3161</v>
      </c>
      <c r="J676" s="2" t="s">
        <v>3162</v>
      </c>
      <c r="K676" s="2" t="s">
        <v>3163</v>
      </c>
      <c r="L676" s="2" t="s">
        <v>3164</v>
      </c>
      <c r="M676" s="2">
        <f>TTEST(C676:H676,{0,0},2,3)</f>
        <v>9.6727354697623662E-3</v>
      </c>
      <c r="N676" s="2">
        <f t="shared" si="21"/>
        <v>0.58967580272365849</v>
      </c>
      <c r="O676" s="2" t="s">
        <v>22</v>
      </c>
      <c r="P676" s="2">
        <f t="shared" si="20"/>
        <v>2.0144506891617744</v>
      </c>
    </row>
    <row r="677" spans="1:16" x14ac:dyDescent="0.2">
      <c r="A677" s="2" t="s">
        <v>3165</v>
      </c>
      <c r="B677" s="2" t="s">
        <v>3166</v>
      </c>
      <c r="C677" s="2"/>
      <c r="D677" s="2"/>
      <c r="E677" s="2">
        <v>-0.58129032011009996</v>
      </c>
      <c r="F677" s="2">
        <v>-0.59747773059521703</v>
      </c>
      <c r="G677" s="2"/>
      <c r="H677" s="2"/>
      <c r="I677" s="2" t="s">
        <v>1575</v>
      </c>
      <c r="J677" s="2" t="s">
        <v>1576</v>
      </c>
      <c r="K677" s="2" t="s">
        <v>1577</v>
      </c>
      <c r="L677" s="2" t="s">
        <v>1578</v>
      </c>
      <c r="M677" s="2">
        <f>TTEST(C677:H677,{0,0},2,3)</f>
        <v>8.7418197798061845E-3</v>
      </c>
      <c r="N677" s="2">
        <f t="shared" si="21"/>
        <v>0.58938402535265855</v>
      </c>
      <c r="O677" s="2" t="s">
        <v>22</v>
      </c>
      <c r="P677" s="2">
        <f t="shared" si="20"/>
        <v>2.0583981511113496</v>
      </c>
    </row>
    <row r="678" spans="1:16" x14ac:dyDescent="0.2">
      <c r="A678" s="2" t="s">
        <v>3167</v>
      </c>
      <c r="B678" s="2" t="s">
        <v>3168</v>
      </c>
      <c r="C678" s="2"/>
      <c r="D678" s="2"/>
      <c r="E678" s="2">
        <v>-0.79142611638701399</v>
      </c>
      <c r="F678" s="2"/>
      <c r="G678" s="2">
        <v>-0.33823902110830401</v>
      </c>
      <c r="H678" s="2">
        <v>-0.63778650504766499</v>
      </c>
      <c r="I678" s="2" t="s">
        <v>3169</v>
      </c>
      <c r="J678" s="2" t="s">
        <v>3170</v>
      </c>
      <c r="K678" s="2" t="s">
        <v>3171</v>
      </c>
      <c r="L678" s="2" t="s">
        <v>3172</v>
      </c>
      <c r="M678" s="2">
        <f>TTEST(C678:H678,{0,0},2,3)</f>
        <v>4.7413539017283041E-2</v>
      </c>
      <c r="N678" s="2">
        <f t="shared" si="21"/>
        <v>0.5891505475143276</v>
      </c>
      <c r="O678" s="2" t="s">
        <v>22</v>
      </c>
      <c r="P678" s="2">
        <f t="shared" si="20"/>
        <v>1.3240976270831764</v>
      </c>
    </row>
    <row r="679" spans="1:16" x14ac:dyDescent="0.2">
      <c r="A679" s="2" t="s">
        <v>3173</v>
      </c>
      <c r="B679" s="2" t="s">
        <v>3174</v>
      </c>
      <c r="C679" s="2">
        <v>-0.74787778029345897</v>
      </c>
      <c r="D679" s="2">
        <v>-0.39565223391253002</v>
      </c>
      <c r="E679" s="2">
        <v>-0.62951958368243099</v>
      </c>
      <c r="F679" s="2">
        <v>-0.58726574205666804</v>
      </c>
      <c r="G679" s="2">
        <v>-0.41891150640888303</v>
      </c>
      <c r="H679" s="2">
        <v>-0.74701907382509702</v>
      </c>
      <c r="I679" s="2" t="s">
        <v>3175</v>
      </c>
      <c r="J679" s="2" t="s">
        <v>3176</v>
      </c>
      <c r="K679" s="2" t="s">
        <v>3177</v>
      </c>
      <c r="L679" s="2" t="s">
        <v>3178</v>
      </c>
      <c r="M679" s="2">
        <f>TTEST(C679:H679,{0,0},2,3)</f>
        <v>2.3400507643987873E-4</v>
      </c>
      <c r="N679" s="2">
        <f t="shared" si="21"/>
        <v>0.58770765336317798</v>
      </c>
      <c r="O679" s="2" t="s">
        <v>22</v>
      </c>
      <c r="P679" s="2">
        <f t="shared" si="20"/>
        <v>3.6307747210261256</v>
      </c>
    </row>
    <row r="680" spans="1:16" x14ac:dyDescent="0.2">
      <c r="A680" s="2" t="s">
        <v>3179</v>
      </c>
      <c r="B680" s="2" t="s">
        <v>3180</v>
      </c>
      <c r="C680" s="2"/>
      <c r="D680" s="2">
        <v>-0.47968401988959902</v>
      </c>
      <c r="E680" s="2"/>
      <c r="F680" s="2">
        <v>-0.67670363200690697</v>
      </c>
      <c r="G680" s="2">
        <v>-0.56290234588275401</v>
      </c>
      <c r="H680" s="2">
        <v>-0.62183124539920098</v>
      </c>
      <c r="I680" s="2" t="s">
        <v>3181</v>
      </c>
      <c r="J680" s="2" t="s">
        <v>3182</v>
      </c>
      <c r="K680" s="2" t="s">
        <v>3183</v>
      </c>
      <c r="L680" s="2" t="s">
        <v>3184</v>
      </c>
      <c r="M680" s="2">
        <f>TTEST(C680:H680,{0,0},2,3)</f>
        <v>8.1004350837217247E-4</v>
      </c>
      <c r="N680" s="2">
        <f t="shared" si="21"/>
        <v>0.58528031079461518</v>
      </c>
      <c r="O680" s="2" t="s">
        <v>22</v>
      </c>
      <c r="P680" s="2">
        <f t="shared" si="20"/>
        <v>3.09149165403679</v>
      </c>
    </row>
    <row r="681" spans="1:16" x14ac:dyDescent="0.2">
      <c r="A681" s="3" t="s">
        <v>3185</v>
      </c>
      <c r="B681" s="3" t="s">
        <v>3186</v>
      </c>
      <c r="C681" s="3">
        <v>-0.81369725434380302</v>
      </c>
      <c r="D681" s="3">
        <v>-0.70289478820645201</v>
      </c>
      <c r="E681" s="3">
        <v>-0.82996929164061795</v>
      </c>
      <c r="F681" s="3">
        <v>1.9678005270332401E-2</v>
      </c>
      <c r="G681" s="3">
        <v>-0.57748138522623504</v>
      </c>
      <c r="H681" s="3">
        <v>-0.598624812713066</v>
      </c>
      <c r="I681" s="3" t="s">
        <v>3187</v>
      </c>
      <c r="J681" s="3" t="s">
        <v>3188</v>
      </c>
      <c r="K681" s="3" t="s">
        <v>3189</v>
      </c>
      <c r="L681" s="3" t="s">
        <v>3190</v>
      </c>
      <c r="M681" s="3">
        <f>TTEST(C681:H681,{0,0},2,3)</f>
        <v>6.0647503303152194E-3</v>
      </c>
      <c r="N681" s="3">
        <f t="shared" si="21"/>
        <v>0.58383158780997357</v>
      </c>
      <c r="O681" s="2" t="s">
        <v>22</v>
      </c>
      <c r="P681" s="3">
        <f t="shared" si="20"/>
        <v>2.2171870731812926</v>
      </c>
    </row>
    <row r="682" spans="1:16" x14ac:dyDescent="0.2">
      <c r="A682" s="3" t="s">
        <v>3191</v>
      </c>
      <c r="B682" s="3" t="s">
        <v>3192</v>
      </c>
      <c r="C682" s="3">
        <v>-0.88637372600808995</v>
      </c>
      <c r="D682" s="3">
        <v>-0.744520024791546</v>
      </c>
      <c r="E682" s="3">
        <v>-0.78747874728727796</v>
      </c>
      <c r="F682" s="3">
        <v>-0.38118283615176901</v>
      </c>
      <c r="G682" s="3"/>
      <c r="H682" s="3">
        <v>-0.11289378995006701</v>
      </c>
      <c r="I682" s="3" t="s">
        <v>3193</v>
      </c>
      <c r="J682" s="3" t="s">
        <v>3194</v>
      </c>
      <c r="K682" s="3" t="s">
        <v>3195</v>
      </c>
      <c r="L682" s="3" t="s">
        <v>3196</v>
      </c>
      <c r="M682" s="3">
        <f>TTEST(C682:H682,{0,0},2,3)</f>
        <v>1.5975095742972897E-2</v>
      </c>
      <c r="N682" s="3">
        <f t="shared" si="21"/>
        <v>0.58248982483774991</v>
      </c>
      <c r="O682" s="2" t="s">
        <v>22</v>
      </c>
      <c r="P682" s="3">
        <f t="shared" si="20"/>
        <v>1.796556530320097</v>
      </c>
    </row>
    <row r="683" spans="1:16" x14ac:dyDescent="0.2">
      <c r="A683" s="3" t="s">
        <v>3197</v>
      </c>
      <c r="B683" s="3" t="s">
        <v>3198</v>
      </c>
      <c r="C683" s="3">
        <v>-0.53407074491122797</v>
      </c>
      <c r="D683" s="3">
        <v>-0.81330395464574601</v>
      </c>
      <c r="E683" s="3">
        <v>-0.53025161061534898</v>
      </c>
      <c r="F683" s="3">
        <v>-0.51211272897153104</v>
      </c>
      <c r="G683" s="3">
        <v>-0.46809074953113899</v>
      </c>
      <c r="H683" s="3">
        <v>-0.63101561606010803</v>
      </c>
      <c r="I683" s="3" t="s">
        <v>2061</v>
      </c>
      <c r="J683" s="3" t="s">
        <v>2062</v>
      </c>
      <c r="K683" s="3" t="s">
        <v>2063</v>
      </c>
      <c r="L683" s="3" t="s">
        <v>2064</v>
      </c>
      <c r="M683" s="3">
        <f>TTEST(C683:H683,{0,0},2,3)</f>
        <v>9.2862056632779893E-5</v>
      </c>
      <c r="N683" s="3">
        <f t="shared" si="21"/>
        <v>0.58147423412251686</v>
      </c>
      <c r="O683" s="2" t="s">
        <v>22</v>
      </c>
      <c r="P683" s="3">
        <f t="shared" si="20"/>
        <v>4.0321617021648182</v>
      </c>
    </row>
    <row r="684" spans="1:16" x14ac:dyDescent="0.2">
      <c r="A684" s="3" t="s">
        <v>3199</v>
      </c>
      <c r="B684" s="3" t="s">
        <v>3200</v>
      </c>
      <c r="C684" s="3">
        <v>-0.40382135982244699</v>
      </c>
      <c r="D684" s="3">
        <v>-0.60147242894830499</v>
      </c>
      <c r="E684" s="3">
        <v>-0.83364782027176798</v>
      </c>
      <c r="F684" s="3">
        <v>-0.70069927300012902</v>
      </c>
      <c r="G684" s="3">
        <v>-0.54418771515999398</v>
      </c>
      <c r="H684" s="3">
        <v>-0.39623134289676898</v>
      </c>
      <c r="I684" s="3" t="s">
        <v>3201</v>
      </c>
      <c r="J684" s="3" t="s">
        <v>3202</v>
      </c>
      <c r="K684" s="3" t="s">
        <v>3203</v>
      </c>
      <c r="L684" s="3" t="s">
        <v>3204</v>
      </c>
      <c r="M684" s="3">
        <f>TTEST(C684:H684,{0,0},2,3)</f>
        <v>4.0770305266586709E-4</v>
      </c>
      <c r="N684" s="3">
        <f t="shared" si="21"/>
        <v>0.58000999001656861</v>
      </c>
      <c r="O684" s="2" t="s">
        <v>22</v>
      </c>
      <c r="P684" s="3">
        <f t="shared" si="20"/>
        <v>3.3896560367671764</v>
      </c>
    </row>
    <row r="685" spans="1:16" x14ac:dyDescent="0.2">
      <c r="A685" s="3" t="s">
        <v>3205</v>
      </c>
      <c r="B685" s="3" t="s">
        <v>3206</v>
      </c>
      <c r="C685" s="3">
        <v>-0.62693029659316302</v>
      </c>
      <c r="D685" s="3">
        <v>-1.1324466709858001</v>
      </c>
      <c r="E685" s="3">
        <v>-0.55962928073129203</v>
      </c>
      <c r="F685" s="3">
        <v>-0.71126735577896705</v>
      </c>
      <c r="G685" s="3">
        <v>-0.105283344709394</v>
      </c>
      <c r="H685" s="3">
        <v>-0.339902606769661</v>
      </c>
      <c r="I685" s="3" t="s">
        <v>3207</v>
      </c>
      <c r="J685" s="3" t="s">
        <v>3208</v>
      </c>
      <c r="K685" s="3" t="s">
        <v>3209</v>
      </c>
      <c r="L685" s="3" t="s">
        <v>3210</v>
      </c>
      <c r="M685" s="3">
        <f>TTEST(C685:H685,{0,0},2,3)</f>
        <v>9.6464376678602557E-3</v>
      </c>
      <c r="N685" s="3">
        <f t="shared" si="21"/>
        <v>0.57924325926137954</v>
      </c>
      <c r="O685" s="2" t="s">
        <v>22</v>
      </c>
      <c r="P685" s="3">
        <f t="shared" si="20"/>
        <v>2.0156330376220386</v>
      </c>
    </row>
    <row r="686" spans="1:16" x14ac:dyDescent="0.2">
      <c r="A686" s="3" t="s">
        <v>3211</v>
      </c>
      <c r="B686" s="3" t="s">
        <v>3212</v>
      </c>
      <c r="C686" s="3">
        <v>-0.83947053073706801</v>
      </c>
      <c r="D686" s="3"/>
      <c r="E686" s="3">
        <v>-0.55615405698997</v>
      </c>
      <c r="F686" s="3"/>
      <c r="G686" s="3">
        <v>-0.401172710440032</v>
      </c>
      <c r="H686" s="3">
        <v>-0.52014818938645302</v>
      </c>
      <c r="I686" s="3" t="s">
        <v>2944</v>
      </c>
      <c r="J686" s="3" t="s">
        <v>2945</v>
      </c>
      <c r="K686" s="3" t="s">
        <v>2946</v>
      </c>
      <c r="L686" s="3" t="s">
        <v>2947</v>
      </c>
      <c r="M686" s="3">
        <f>TTEST(C686:H686,{0,0},2,3)</f>
        <v>8.3073375772557898E-3</v>
      </c>
      <c r="N686" s="3">
        <f t="shared" si="21"/>
        <v>0.57923637188838073</v>
      </c>
      <c r="O686" s="2" t="s">
        <v>22</v>
      </c>
      <c r="P686" s="3">
        <f t="shared" si="20"/>
        <v>2.0805381411706625</v>
      </c>
    </row>
    <row r="687" spans="1:16" x14ac:dyDescent="0.2">
      <c r="A687" s="3" t="s">
        <v>3213</v>
      </c>
      <c r="B687" s="3" t="s">
        <v>3214</v>
      </c>
      <c r="C687" s="3">
        <v>-0.38593252913236098</v>
      </c>
      <c r="D687" s="3">
        <v>-0.67513144051379603</v>
      </c>
      <c r="E687" s="3">
        <v>-0.54741629070415099</v>
      </c>
      <c r="F687" s="3">
        <v>-0.61658836518372695</v>
      </c>
      <c r="G687" s="3">
        <v>-0.60440696190189602</v>
      </c>
      <c r="H687" s="3">
        <v>-0.64502347755566902</v>
      </c>
      <c r="I687" s="3" t="s">
        <v>3215</v>
      </c>
      <c r="J687" s="3" t="s">
        <v>3216</v>
      </c>
      <c r="K687" s="3" t="s">
        <v>3217</v>
      </c>
      <c r="L687" s="3" t="s">
        <v>3218</v>
      </c>
      <c r="M687" s="3">
        <f>TTEST(C687:H687,{0,0},2,3)</f>
        <v>3.7737316386839878E-5</v>
      </c>
      <c r="N687" s="3">
        <f t="shared" si="21"/>
        <v>0.57908317749859994</v>
      </c>
      <c r="O687" s="2" t="s">
        <v>22</v>
      </c>
      <c r="P687" s="3">
        <f t="shared" si="20"/>
        <v>4.4232289870493693</v>
      </c>
    </row>
    <row r="688" spans="1:16" x14ac:dyDescent="0.2">
      <c r="A688" s="3" t="s">
        <v>3219</v>
      </c>
      <c r="B688" s="3" t="s">
        <v>3220</v>
      </c>
      <c r="C688" s="3">
        <v>-0.55211875222809403</v>
      </c>
      <c r="D688" s="3">
        <v>-0.61906257096349904</v>
      </c>
      <c r="E688" s="3">
        <v>-0.76294756674478803</v>
      </c>
      <c r="F688" s="3">
        <v>-0.59958015725439295</v>
      </c>
      <c r="G688" s="3">
        <v>-0.51983667506226905</v>
      </c>
      <c r="H688" s="3">
        <v>-0.41776916318713597</v>
      </c>
      <c r="I688" s="3" t="s">
        <v>3221</v>
      </c>
      <c r="J688" s="3" t="s">
        <v>3222</v>
      </c>
      <c r="K688" s="3" t="s">
        <v>3223</v>
      </c>
      <c r="L688" s="3" t="s">
        <v>3224</v>
      </c>
      <c r="M688" s="3">
        <f>TTEST(C688:H688,{0,0},2,3)</f>
        <v>6.2209467432564633E-5</v>
      </c>
      <c r="N688" s="3">
        <f t="shared" si="21"/>
        <v>0.57855248090669653</v>
      </c>
      <c r="O688" s="2" t="s">
        <v>22</v>
      </c>
      <c r="P688" s="3">
        <f t="shared" si="20"/>
        <v>4.2061435165819159</v>
      </c>
    </row>
    <row r="689" spans="1:16" x14ac:dyDescent="0.2">
      <c r="A689" s="3" t="s">
        <v>3225</v>
      </c>
      <c r="B689" s="3" t="s">
        <v>3226</v>
      </c>
      <c r="C689" s="3"/>
      <c r="D689" s="3"/>
      <c r="E689" s="3">
        <v>-0.44997253711509999</v>
      </c>
      <c r="F689" s="3">
        <v>-0.82741123175118003</v>
      </c>
      <c r="G689" s="3">
        <v>-0.35272499499653798</v>
      </c>
      <c r="H689" s="3">
        <v>-0.67796513924328505</v>
      </c>
      <c r="I689" s="3" t="s">
        <v>3227</v>
      </c>
      <c r="J689" s="3" t="s">
        <v>3228</v>
      </c>
      <c r="K689" s="3" t="s">
        <v>3229</v>
      </c>
      <c r="L689" s="3" t="s">
        <v>3230</v>
      </c>
      <c r="M689" s="3">
        <f>TTEST(C689:H689,{0,0},2,3)</f>
        <v>1.2741370217277042E-2</v>
      </c>
      <c r="N689" s="3">
        <f t="shared" si="21"/>
        <v>0.57701847577652576</v>
      </c>
      <c r="O689" s="2" t="s">
        <v>22</v>
      </c>
      <c r="P689" s="3">
        <f t="shared" si="20"/>
        <v>1.8947838651086977</v>
      </c>
    </row>
    <row r="690" spans="1:16" x14ac:dyDescent="0.2">
      <c r="A690" s="3" t="s">
        <v>3231</v>
      </c>
      <c r="B690" s="3" t="s">
        <v>3232</v>
      </c>
      <c r="C690" s="3">
        <v>-0.61976591827899397</v>
      </c>
      <c r="D690" s="3">
        <v>-0.69820307604851295</v>
      </c>
      <c r="E690" s="3">
        <v>-0.43990689529402999</v>
      </c>
      <c r="F690" s="3">
        <v>-0.57607812981996198</v>
      </c>
      <c r="G690" s="3">
        <v>-0.71846744178032895</v>
      </c>
      <c r="H690" s="3">
        <v>-0.39143709276737099</v>
      </c>
      <c r="I690" s="3" t="s">
        <v>581</v>
      </c>
      <c r="J690" s="3" t="s">
        <v>582</v>
      </c>
      <c r="K690" s="3" t="s">
        <v>583</v>
      </c>
      <c r="L690" s="3" t="s">
        <v>584</v>
      </c>
      <c r="M690" s="3">
        <f>TTEST(C690:H690,{0,0},2,3)</f>
        <v>1.3544235995655393E-4</v>
      </c>
      <c r="N690" s="3">
        <f t="shared" si="21"/>
        <v>0.5739764256648664</v>
      </c>
      <c r="O690" s="2" t="s">
        <v>22</v>
      </c>
      <c r="P690" s="3">
        <f t="shared" si="20"/>
        <v>3.8682454876576879</v>
      </c>
    </row>
    <row r="691" spans="1:16" x14ac:dyDescent="0.2">
      <c r="A691" s="3" t="s">
        <v>3233</v>
      </c>
      <c r="B691" s="3" t="s">
        <v>3234</v>
      </c>
      <c r="C691" s="3">
        <v>-0.25831826547983999</v>
      </c>
      <c r="D691" s="3">
        <v>-0.33310987394741898</v>
      </c>
      <c r="E691" s="3">
        <v>-0.89685888533410896</v>
      </c>
      <c r="F691" s="3">
        <v>-0.86536260368241702</v>
      </c>
      <c r="G691" s="3">
        <v>-0.55085763443674196</v>
      </c>
      <c r="H691" s="3">
        <v>-0.53518864277487099</v>
      </c>
      <c r="I691" s="3" t="s">
        <v>667</v>
      </c>
      <c r="J691" s="3" t="s">
        <v>668</v>
      </c>
      <c r="K691" s="3" t="s">
        <v>669</v>
      </c>
      <c r="L691" s="3" t="s">
        <v>670</v>
      </c>
      <c r="M691" s="3">
        <f>TTEST(C691:H691,{0,0},2,3)</f>
        <v>3.1497109147807555E-3</v>
      </c>
      <c r="N691" s="3">
        <f t="shared" si="21"/>
        <v>0.57328265094256625</v>
      </c>
      <c r="O691" s="2" t="s">
        <v>22</v>
      </c>
      <c r="P691" s="3">
        <f t="shared" si="20"/>
        <v>2.501729304583999</v>
      </c>
    </row>
    <row r="692" spans="1:16" x14ac:dyDescent="0.2">
      <c r="A692" s="3" t="s">
        <v>3235</v>
      </c>
      <c r="B692" s="3" t="s">
        <v>3236</v>
      </c>
      <c r="C692" s="3"/>
      <c r="D692" s="3">
        <v>-0.47768142858168799</v>
      </c>
      <c r="E692" s="3">
        <v>-0.72703895398570995</v>
      </c>
      <c r="F692" s="3">
        <v>-0.40456814844275502</v>
      </c>
      <c r="G692" s="3">
        <v>-4.7409475802934399E-2</v>
      </c>
      <c r="H692" s="3">
        <v>-1.20692984199153</v>
      </c>
      <c r="I692" s="3" t="s">
        <v>1213</v>
      </c>
      <c r="J692" s="3" t="s">
        <v>1214</v>
      </c>
      <c r="K692" s="3" t="s">
        <v>1215</v>
      </c>
      <c r="L692" s="3" t="s">
        <v>1216</v>
      </c>
      <c r="M692" s="3">
        <f>TTEST(C692:H692,{0,0},2,3)</f>
        <v>4.0784137412613587E-2</v>
      </c>
      <c r="N692" s="3">
        <f t="shared" si="21"/>
        <v>0.57272556976092348</v>
      </c>
      <c r="O692" s="2" t="s">
        <v>22</v>
      </c>
      <c r="P692" s="3">
        <f t="shared" si="20"/>
        <v>1.3895087186186461</v>
      </c>
    </row>
    <row r="693" spans="1:16" x14ac:dyDescent="0.2">
      <c r="A693" s="3" t="s">
        <v>3237</v>
      </c>
      <c r="B693" s="3" t="s">
        <v>3238</v>
      </c>
      <c r="C693" s="3"/>
      <c r="D693" s="3">
        <v>-0.55987725615630302</v>
      </c>
      <c r="E693" s="3"/>
      <c r="F693" s="3">
        <v>-0.95397952461639002</v>
      </c>
      <c r="G693" s="3">
        <v>-0.35536263531467999</v>
      </c>
      <c r="H693" s="3">
        <v>-0.42145003612348098</v>
      </c>
      <c r="I693" s="3" t="s">
        <v>847</v>
      </c>
      <c r="J693" s="3" t="s">
        <v>848</v>
      </c>
      <c r="K693" s="3" t="s">
        <v>849</v>
      </c>
      <c r="L693" s="3" t="s">
        <v>850</v>
      </c>
      <c r="M693" s="3">
        <f>TTEST(C693:H693,{0,0},2,3)</f>
        <v>2.3547868211978396E-2</v>
      </c>
      <c r="N693" s="3">
        <f t="shared" si="21"/>
        <v>0.57266736305271349</v>
      </c>
      <c r="O693" s="2" t="s">
        <v>22</v>
      </c>
      <c r="P693" s="3">
        <f t="shared" si="20"/>
        <v>1.6280484034259772</v>
      </c>
    </row>
    <row r="694" spans="1:16" x14ac:dyDescent="0.2">
      <c r="A694" s="3" t="s">
        <v>3239</v>
      </c>
      <c r="B694" s="3" t="s">
        <v>3240</v>
      </c>
      <c r="C694" s="3"/>
      <c r="D694" s="3"/>
      <c r="E694" s="3">
        <v>-1.0226430258711099</v>
      </c>
      <c r="F694" s="3">
        <v>-0.58265254747969197</v>
      </c>
      <c r="G694" s="3">
        <v>-0.27107789951044498</v>
      </c>
      <c r="H694" s="3">
        <v>-0.412126139911067</v>
      </c>
      <c r="I694" s="3" t="s">
        <v>957</v>
      </c>
      <c r="J694" s="3" t="s">
        <v>958</v>
      </c>
      <c r="K694" s="3" t="s">
        <v>959</v>
      </c>
      <c r="L694" s="3" t="s">
        <v>960</v>
      </c>
      <c r="M694" s="3">
        <f>TTEST(C694:H694,{0,0},2,3)</f>
        <v>3.9272963907104802E-2</v>
      </c>
      <c r="N694" s="3">
        <f t="shared" si="21"/>
        <v>0.57212490319307852</v>
      </c>
      <c r="O694" s="2" t="s">
        <v>22</v>
      </c>
      <c r="P694" s="3">
        <f t="shared" si="20"/>
        <v>1.405906321547844</v>
      </c>
    </row>
    <row r="695" spans="1:16" x14ac:dyDescent="0.2">
      <c r="A695" s="3" t="s">
        <v>3241</v>
      </c>
      <c r="B695" s="3" t="s">
        <v>3242</v>
      </c>
      <c r="C695" s="3">
        <v>-0.56115190542573701</v>
      </c>
      <c r="D695" s="3"/>
      <c r="E695" s="3">
        <v>-0.61962100135237397</v>
      </c>
      <c r="F695" s="3">
        <v>-0.89310062579204197</v>
      </c>
      <c r="G695" s="3">
        <v>-0.448330748104036</v>
      </c>
      <c r="H695" s="3">
        <v>-0.33698763855108899</v>
      </c>
      <c r="I695" s="3" t="s">
        <v>377</v>
      </c>
      <c r="J695" s="3" t="s">
        <v>378</v>
      </c>
      <c r="K695" s="3" t="s">
        <v>379</v>
      </c>
      <c r="L695" s="3" t="s">
        <v>380</v>
      </c>
      <c r="M695" s="3">
        <f>TTEST(C695:H695,{0,0},2,3)</f>
        <v>3.6638309841508896E-3</v>
      </c>
      <c r="N695" s="3">
        <f t="shared" si="21"/>
        <v>0.57183838384505559</v>
      </c>
      <c r="O695" s="2" t="s">
        <v>22</v>
      </c>
      <c r="P695" s="3">
        <f t="shared" si="20"/>
        <v>2.4360645689407763</v>
      </c>
    </row>
    <row r="696" spans="1:16" x14ac:dyDescent="0.2">
      <c r="A696" s="3" t="s">
        <v>3243</v>
      </c>
      <c r="B696" s="3" t="s">
        <v>3244</v>
      </c>
      <c r="C696" s="3">
        <v>-0.74889635866778204</v>
      </c>
      <c r="D696" s="3">
        <v>-0.62937153961682102</v>
      </c>
      <c r="E696" s="3">
        <v>-0.46230523589162897</v>
      </c>
      <c r="F696" s="3">
        <v>-0.485979776816301</v>
      </c>
      <c r="G696" s="3">
        <v>-0.54685235594805304</v>
      </c>
      <c r="H696" s="3">
        <v>-0.555919971804823</v>
      </c>
      <c r="I696" s="3" t="s">
        <v>1239</v>
      </c>
      <c r="J696" s="3" t="s">
        <v>1240</v>
      </c>
      <c r="K696" s="3" t="s">
        <v>1241</v>
      </c>
      <c r="L696" s="3" t="s">
        <v>1242</v>
      </c>
      <c r="M696" s="3">
        <f>TTEST(C696:H696,{0,0},2,3)</f>
        <v>4.2028233653382332E-5</v>
      </c>
      <c r="N696" s="3">
        <f t="shared" si="21"/>
        <v>0.57155420645756816</v>
      </c>
      <c r="O696" s="2" t="s">
        <v>22</v>
      </c>
      <c r="P696" s="3">
        <f t="shared" si="20"/>
        <v>4.3764588619743146</v>
      </c>
    </row>
    <row r="697" spans="1:16" x14ac:dyDescent="0.2">
      <c r="A697" s="3" t="s">
        <v>3245</v>
      </c>
      <c r="B697" s="3" t="s">
        <v>3246</v>
      </c>
      <c r="C697" s="3">
        <v>4.8430690090512903E-3</v>
      </c>
      <c r="D697" s="3">
        <v>-0.97507549721420395</v>
      </c>
      <c r="E697" s="3"/>
      <c r="F697" s="3">
        <v>-0.79598956663336096</v>
      </c>
      <c r="G697" s="3">
        <v>-0.32189288872873401</v>
      </c>
      <c r="H697" s="3">
        <v>-0.76870652156159902</v>
      </c>
      <c r="I697" s="3" t="s">
        <v>847</v>
      </c>
      <c r="J697" s="3" t="s">
        <v>848</v>
      </c>
      <c r="K697" s="3" t="s">
        <v>849</v>
      </c>
      <c r="L697" s="3" t="s">
        <v>850</v>
      </c>
      <c r="M697" s="3">
        <f>TTEST(C697:H697,{0,0},2,3)</f>
        <v>3.3612402348597095E-2</v>
      </c>
      <c r="N697" s="3">
        <f t="shared" si="21"/>
        <v>0.57136428102576942</v>
      </c>
      <c r="O697" s="2" t="s">
        <v>22</v>
      </c>
      <c r="P697" s="3">
        <f t="shared" si="20"/>
        <v>1.4735004464875572</v>
      </c>
    </row>
    <row r="698" spans="1:16" x14ac:dyDescent="0.2">
      <c r="A698" s="3" t="s">
        <v>3247</v>
      </c>
      <c r="B698" s="3" t="s">
        <v>3248</v>
      </c>
      <c r="C698" s="3">
        <v>-0.55229463927925704</v>
      </c>
      <c r="D698" s="3">
        <v>-0.59723943163698501</v>
      </c>
      <c r="E698" s="3">
        <v>-0.41445163673069702</v>
      </c>
      <c r="F698" s="3">
        <v>-0.462985059896169</v>
      </c>
      <c r="G698" s="3">
        <v>-0.71410171261481503</v>
      </c>
      <c r="H698" s="3">
        <v>-0.68482936411902395</v>
      </c>
      <c r="I698" s="3" t="s">
        <v>2264</v>
      </c>
      <c r="J698" s="3" t="s">
        <v>2265</v>
      </c>
      <c r="K698" s="3" t="s">
        <v>2266</v>
      </c>
      <c r="L698" s="3" t="s">
        <v>2267</v>
      </c>
      <c r="M698" s="3">
        <f>TTEST(C698:H698,{0,0},2,3)</f>
        <v>7.8000774006972663E-5</v>
      </c>
      <c r="N698" s="3">
        <f t="shared" si="21"/>
        <v>0.57098364071282448</v>
      </c>
      <c r="O698" s="2" t="s">
        <v>22</v>
      </c>
      <c r="P698" s="3">
        <f t="shared" si="20"/>
        <v>4.1079010877545272</v>
      </c>
    </row>
    <row r="699" spans="1:16" x14ac:dyDescent="0.2">
      <c r="A699" s="3" t="s">
        <v>3249</v>
      </c>
      <c r="B699" s="3" t="s">
        <v>3250</v>
      </c>
      <c r="C699" s="3">
        <v>-0.60056637430654403</v>
      </c>
      <c r="D699" s="3">
        <v>-0.49580756279287502</v>
      </c>
      <c r="E699" s="3"/>
      <c r="F699" s="3"/>
      <c r="G699" s="3">
        <v>-0.59860528587777495</v>
      </c>
      <c r="H699" s="3">
        <v>-0.57720754857771595</v>
      </c>
      <c r="I699" s="3" t="s">
        <v>1035</v>
      </c>
      <c r="J699" s="3" t="s">
        <v>1036</v>
      </c>
      <c r="K699" s="3" t="s">
        <v>1037</v>
      </c>
      <c r="L699" s="3" t="s">
        <v>1038</v>
      </c>
      <c r="M699" s="3">
        <f>TTEST(C699:H699,{0,0},2,3)</f>
        <v>1.7907612853988302E-4</v>
      </c>
      <c r="N699" s="3">
        <f t="shared" si="21"/>
        <v>0.56804669288872756</v>
      </c>
      <c r="O699" s="2" t="s">
        <v>22</v>
      </c>
      <c r="P699" s="3">
        <f t="shared" si="20"/>
        <v>3.7469623032317476</v>
      </c>
    </row>
    <row r="700" spans="1:16" x14ac:dyDescent="0.2">
      <c r="A700" s="3" t="s">
        <v>3251</v>
      </c>
      <c r="B700" s="3" t="s">
        <v>3252</v>
      </c>
      <c r="C700" s="3">
        <v>-0.47395352632753002</v>
      </c>
      <c r="D700" s="3">
        <v>-1.02956628489142</v>
      </c>
      <c r="E700" s="3">
        <v>-0.59802483092293901</v>
      </c>
      <c r="F700" s="3">
        <v>-0.53059929192533095</v>
      </c>
      <c r="G700" s="3">
        <v>-0.37209704674629501</v>
      </c>
      <c r="H700" s="3">
        <v>-0.395094306000702</v>
      </c>
      <c r="I700" s="3" t="s">
        <v>3253</v>
      </c>
      <c r="J700" s="3" t="s">
        <v>3254</v>
      </c>
      <c r="K700" s="3" t="s">
        <v>3255</v>
      </c>
      <c r="L700" s="3" t="s">
        <v>3256</v>
      </c>
      <c r="M700" s="3">
        <f>TTEST(C700:H700,{0,0},2,3)</f>
        <v>2.2519382604099078E-3</v>
      </c>
      <c r="N700" s="3">
        <f t="shared" si="21"/>
        <v>0.56655588113570288</v>
      </c>
      <c r="O700" s="2" t="s">
        <v>22</v>
      </c>
      <c r="P700" s="3">
        <f t="shared" si="20"/>
        <v>2.6474435203619198</v>
      </c>
    </row>
    <row r="701" spans="1:16" x14ac:dyDescent="0.2">
      <c r="A701" s="3" t="s">
        <v>3257</v>
      </c>
      <c r="B701" s="3" t="s">
        <v>3258</v>
      </c>
      <c r="C701" s="3">
        <v>-0.609385863464598</v>
      </c>
      <c r="D701" s="3">
        <v>-0.78087862125636498</v>
      </c>
      <c r="E701" s="3">
        <v>-0.57688410357434206</v>
      </c>
      <c r="F701" s="3">
        <v>-0.60661258298055898</v>
      </c>
      <c r="G701" s="3">
        <v>-0.35381268464576199</v>
      </c>
      <c r="H701" s="3">
        <v>-0.46930110488148102</v>
      </c>
      <c r="I701" s="3" t="s">
        <v>2660</v>
      </c>
      <c r="J701" s="3" t="s">
        <v>2661</v>
      </c>
      <c r="K701" s="3" t="s">
        <v>2662</v>
      </c>
      <c r="L701" s="3" t="s">
        <v>2663</v>
      </c>
      <c r="M701" s="3">
        <f>TTEST(C701:H701,{0,0},2,3)</f>
        <v>2.071819918290428E-4</v>
      </c>
      <c r="N701" s="3">
        <f t="shared" si="21"/>
        <v>0.56614582680051784</v>
      </c>
      <c r="O701" s="2" t="s">
        <v>22</v>
      </c>
      <c r="P701" s="3">
        <f t="shared" si="20"/>
        <v>3.6836479959787276</v>
      </c>
    </row>
    <row r="702" spans="1:16" x14ac:dyDescent="0.2">
      <c r="A702" s="3" t="s">
        <v>3259</v>
      </c>
      <c r="B702" s="3" t="s">
        <v>3260</v>
      </c>
      <c r="C702" s="3"/>
      <c r="D702" s="3"/>
      <c r="E702" s="3">
        <v>-0.69134212765837699</v>
      </c>
      <c r="F702" s="3">
        <v>-0.48459076167495702</v>
      </c>
      <c r="G702" s="3"/>
      <c r="H702" s="3">
        <v>-0.52096173997706097</v>
      </c>
      <c r="I702" s="3" t="s">
        <v>3261</v>
      </c>
      <c r="J702" s="3" t="s">
        <v>3262</v>
      </c>
      <c r="K702" s="3" t="s">
        <v>3263</v>
      </c>
      <c r="L702" s="3" t="s">
        <v>3264</v>
      </c>
      <c r="M702" s="3">
        <f>TTEST(C702:H702,{0,0},2,3)</f>
        <v>1.2456450007958314E-2</v>
      </c>
      <c r="N702" s="3">
        <f t="shared" si="21"/>
        <v>0.56563154310346497</v>
      </c>
      <c r="O702" s="2" t="s">
        <v>22</v>
      </c>
      <c r="P702" s="3">
        <f t="shared" si="20"/>
        <v>1.9046057106163286</v>
      </c>
    </row>
    <row r="703" spans="1:16" x14ac:dyDescent="0.2">
      <c r="A703" s="3" t="s">
        <v>3265</v>
      </c>
      <c r="B703" s="3" t="s">
        <v>3266</v>
      </c>
      <c r="C703" s="3">
        <v>-0.45529866997909602</v>
      </c>
      <c r="D703" s="3">
        <v>-0.95089491531052095</v>
      </c>
      <c r="E703" s="3">
        <v>-0.80827821877864403</v>
      </c>
      <c r="F703" s="3">
        <v>-0.72352766593904705</v>
      </c>
      <c r="G703" s="3">
        <v>-0.43579824789072902</v>
      </c>
      <c r="H703" s="3">
        <v>-1.59294810650744E-2</v>
      </c>
      <c r="I703" s="3" t="s">
        <v>3267</v>
      </c>
      <c r="J703" s="3" t="s">
        <v>3268</v>
      </c>
      <c r="K703" s="3" t="s">
        <v>3269</v>
      </c>
      <c r="L703" s="3" t="s">
        <v>3270</v>
      </c>
      <c r="M703" s="3">
        <f>TTEST(C703:H703,{0,0},2,3)</f>
        <v>9.1523414977138558E-3</v>
      </c>
      <c r="N703" s="3">
        <f t="shared" si="21"/>
        <v>0.56495453316051858</v>
      </c>
      <c r="O703" s="2" t="s">
        <v>22</v>
      </c>
      <c r="P703" s="3">
        <f t="shared" si="20"/>
        <v>2.0384677835897587</v>
      </c>
    </row>
    <row r="704" spans="1:16" x14ac:dyDescent="0.2">
      <c r="A704" s="3" t="s">
        <v>3271</v>
      </c>
      <c r="B704" s="3" t="s">
        <v>3272</v>
      </c>
      <c r="C704" s="3"/>
      <c r="D704" s="3"/>
      <c r="E704" s="3">
        <v>-0.72002194125585295</v>
      </c>
      <c r="F704" s="3">
        <v>-0.333175774621773</v>
      </c>
      <c r="G704" s="3">
        <v>-0.79059662040183398</v>
      </c>
      <c r="H704" s="3">
        <v>-0.415270449293204</v>
      </c>
      <c r="I704" s="3" t="s">
        <v>491</v>
      </c>
      <c r="J704" s="3" t="s">
        <v>492</v>
      </c>
      <c r="K704" s="3" t="s">
        <v>493</v>
      </c>
      <c r="L704" s="3" t="s">
        <v>494</v>
      </c>
      <c r="M704" s="3">
        <f>TTEST(C704:H704,{0,0},2,3)</f>
        <v>1.5115388668567247E-2</v>
      </c>
      <c r="N704" s="3">
        <f t="shared" si="21"/>
        <v>0.56476619639316605</v>
      </c>
      <c r="O704" s="2" t="s">
        <v>22</v>
      </c>
      <c r="P704" s="3">
        <f t="shared" si="20"/>
        <v>1.8205806811395644</v>
      </c>
    </row>
    <row r="705" spans="1:16" x14ac:dyDescent="0.2">
      <c r="A705" s="3" t="s">
        <v>3273</v>
      </c>
      <c r="B705" s="3" t="s">
        <v>3274</v>
      </c>
      <c r="C705" s="3"/>
      <c r="D705" s="3"/>
      <c r="E705" s="3">
        <v>-0.51226856983610003</v>
      </c>
      <c r="F705" s="3">
        <v>-0.65024418888970403</v>
      </c>
      <c r="G705" s="3">
        <v>-0.53035643934491705</v>
      </c>
      <c r="H705" s="3"/>
      <c r="I705" s="3" t="s">
        <v>3275</v>
      </c>
      <c r="J705" s="3" t="s">
        <v>3276</v>
      </c>
      <c r="K705" s="3" t="s">
        <v>3277</v>
      </c>
      <c r="L705" s="3" t="s">
        <v>3278</v>
      </c>
      <c r="M705" s="3">
        <f>TTEST(C705:H705,{0,0},2,3)</f>
        <v>5.8347505990860703E-3</v>
      </c>
      <c r="N705" s="3">
        <f t="shared" si="21"/>
        <v>0.56428973269024041</v>
      </c>
      <c r="O705" s="2" t="s">
        <v>22</v>
      </c>
      <c r="P705" s="3">
        <f t="shared" si="20"/>
        <v>2.2339777027301015</v>
      </c>
    </row>
    <row r="706" spans="1:16" x14ac:dyDescent="0.2">
      <c r="A706" s="3" t="s">
        <v>3279</v>
      </c>
      <c r="B706" s="3" t="s">
        <v>3280</v>
      </c>
      <c r="C706" s="3"/>
      <c r="D706" s="3">
        <v>-0.53669974229763295</v>
      </c>
      <c r="E706" s="3">
        <v>-0.92284048531672502</v>
      </c>
      <c r="F706" s="3">
        <v>-0.40713580979771202</v>
      </c>
      <c r="G706" s="3">
        <v>-0.39035976941550199</v>
      </c>
      <c r="H706" s="3"/>
      <c r="I706" s="3" t="s">
        <v>1513</v>
      </c>
      <c r="J706" s="3" t="s">
        <v>1514</v>
      </c>
      <c r="K706" s="3" t="s">
        <v>1515</v>
      </c>
      <c r="L706" s="3" t="s">
        <v>1516</v>
      </c>
      <c r="M706" s="3">
        <f>TTEST(C706:H706,{0,0},2,3)</f>
        <v>1.9849233567346088E-2</v>
      </c>
      <c r="N706" s="3">
        <f t="shared" si="21"/>
        <v>0.564258951706893</v>
      </c>
      <c r="O706" s="2" t="s">
        <v>22</v>
      </c>
      <c r="P706" s="3">
        <f t="shared" ref="P706:P769" si="22">-LOG10(M706)</f>
        <v>1.7022562578630085</v>
      </c>
    </row>
    <row r="707" spans="1:16" x14ac:dyDescent="0.2">
      <c r="A707" s="3" t="s">
        <v>3281</v>
      </c>
      <c r="B707" s="3" t="s">
        <v>3282</v>
      </c>
      <c r="C707" s="3">
        <v>-0.40519336618776203</v>
      </c>
      <c r="D707" s="3">
        <v>-0.38747242839082202</v>
      </c>
      <c r="E707" s="3">
        <v>-0.98500107729579001</v>
      </c>
      <c r="F707" s="3">
        <v>-0.82564528878171795</v>
      </c>
      <c r="G707" s="3">
        <v>-0.45705972583349302</v>
      </c>
      <c r="H707" s="3">
        <v>-0.32425833843653301</v>
      </c>
      <c r="I707" s="3" t="s">
        <v>3283</v>
      </c>
      <c r="J707" s="3" t="s">
        <v>3284</v>
      </c>
      <c r="K707" s="3" t="s">
        <v>3285</v>
      </c>
      <c r="L707" s="3" t="s">
        <v>3286</v>
      </c>
      <c r="M707" s="3">
        <f>TTEST(C707:H707,{0,0},2,3)</f>
        <v>3.8582987195545501E-3</v>
      </c>
      <c r="N707" s="3">
        <f t="shared" ref="N707:N770" si="23">-AVERAGE(C707:H707)</f>
        <v>0.56410503748768626</v>
      </c>
      <c r="O707" s="2" t="s">
        <v>22</v>
      </c>
      <c r="P707" s="3">
        <f t="shared" si="22"/>
        <v>2.4136041511784114</v>
      </c>
    </row>
    <row r="708" spans="1:16" x14ac:dyDescent="0.2">
      <c r="A708" s="3" t="s">
        <v>3287</v>
      </c>
      <c r="B708" s="3" t="s">
        <v>3288</v>
      </c>
      <c r="C708" s="3"/>
      <c r="D708" s="3"/>
      <c r="E708" s="3">
        <v>-0.52720179428249603</v>
      </c>
      <c r="F708" s="3"/>
      <c r="G708" s="3"/>
      <c r="H708" s="3">
        <v>-0.59863952193588499</v>
      </c>
      <c r="I708" s="3" t="s">
        <v>3289</v>
      </c>
      <c r="J708" s="3" t="s">
        <v>3290</v>
      </c>
      <c r="K708" s="3" t="s">
        <v>3291</v>
      </c>
      <c r="L708" s="3" t="s">
        <v>3292</v>
      </c>
      <c r="M708" s="3">
        <f>TTEST(C708:H708,{0,0},2,3)</f>
        <v>4.0341192049775834E-2</v>
      </c>
      <c r="N708" s="3">
        <f t="shared" si="23"/>
        <v>0.56292065810919056</v>
      </c>
      <c r="O708" s="2" t="s">
        <v>22</v>
      </c>
      <c r="P708" s="3">
        <f t="shared" si="22"/>
        <v>1.3942512728810397</v>
      </c>
    </row>
    <row r="709" spans="1:16" x14ac:dyDescent="0.2">
      <c r="A709" s="3" t="s">
        <v>3293</v>
      </c>
      <c r="B709" s="3" t="s">
        <v>3294</v>
      </c>
      <c r="C709" s="3">
        <v>-1.1905486575855</v>
      </c>
      <c r="D709" s="3">
        <v>-0.116121338524084</v>
      </c>
      <c r="E709" s="3">
        <v>-0.38214832510173402</v>
      </c>
      <c r="F709" s="3">
        <v>-0.66848735624399802</v>
      </c>
      <c r="G709" s="3">
        <v>-0.57482580073644396</v>
      </c>
      <c r="H709" s="3">
        <v>-0.44374028864458198</v>
      </c>
      <c r="I709" s="3" t="s">
        <v>847</v>
      </c>
      <c r="J709" s="3" t="s">
        <v>848</v>
      </c>
      <c r="K709" s="3" t="s">
        <v>849</v>
      </c>
      <c r="L709" s="3" t="s">
        <v>850</v>
      </c>
      <c r="M709" s="3">
        <f>TTEST(C709:H709,{0,0},2,3)</f>
        <v>1.2406115947164004E-2</v>
      </c>
      <c r="N709" s="3">
        <f t="shared" si="23"/>
        <v>0.56264529447272371</v>
      </c>
      <c r="O709" s="2" t="s">
        <v>22</v>
      </c>
      <c r="P709" s="3">
        <f t="shared" si="22"/>
        <v>1.9063641642497071</v>
      </c>
    </row>
    <row r="710" spans="1:16" x14ac:dyDescent="0.2">
      <c r="A710" s="3" t="s">
        <v>3295</v>
      </c>
      <c r="B710" s="3" t="s">
        <v>3296</v>
      </c>
      <c r="C710" s="3">
        <v>-0.55386833559811499</v>
      </c>
      <c r="D710" s="3">
        <v>-0.72534082919675003</v>
      </c>
      <c r="E710" s="3">
        <v>-0.51618808879370004</v>
      </c>
      <c r="F710" s="3">
        <v>-0.49255472533299699</v>
      </c>
      <c r="G710" s="3">
        <v>-0.50928443607743301</v>
      </c>
      <c r="H710" s="3">
        <v>-0.57855849586381103</v>
      </c>
      <c r="I710" s="3" t="s">
        <v>3297</v>
      </c>
      <c r="J710" s="3" t="s">
        <v>3298</v>
      </c>
      <c r="K710" s="3" t="s">
        <v>3299</v>
      </c>
      <c r="L710" s="3" t="s">
        <v>3300</v>
      </c>
      <c r="M710" s="3">
        <f>TTEST(C710:H710,{0,0},2,3)</f>
        <v>1.6934109474208901E-5</v>
      </c>
      <c r="N710" s="3">
        <f t="shared" si="23"/>
        <v>0.56263248514380104</v>
      </c>
      <c r="O710" s="2" t="s">
        <v>22</v>
      </c>
      <c r="P710" s="3">
        <f t="shared" si="22"/>
        <v>4.7712376369647922</v>
      </c>
    </row>
    <row r="711" spans="1:16" x14ac:dyDescent="0.2">
      <c r="A711" s="3" t="s">
        <v>3301</v>
      </c>
      <c r="B711" s="3" t="s">
        <v>3302</v>
      </c>
      <c r="C711" s="3"/>
      <c r="D711" s="3">
        <v>-0.83157967408215905</v>
      </c>
      <c r="E711" s="3">
        <v>-0.57103579495435597</v>
      </c>
      <c r="F711" s="3">
        <v>-0.54425564250298797</v>
      </c>
      <c r="G711" s="3">
        <v>-0.331463112858773</v>
      </c>
      <c r="H711" s="3">
        <v>-0.53115467294003604</v>
      </c>
      <c r="I711" s="3" t="s">
        <v>3303</v>
      </c>
      <c r="J711" s="3" t="s">
        <v>3304</v>
      </c>
      <c r="K711" s="3" t="s">
        <v>3305</v>
      </c>
      <c r="L711" s="3" t="s">
        <v>3306</v>
      </c>
      <c r="M711" s="3">
        <f>TTEST(C711:H711,{0,0},2,3)</f>
        <v>2.1382125025219355E-3</v>
      </c>
      <c r="N711" s="3">
        <f t="shared" si="23"/>
        <v>0.56189777946766228</v>
      </c>
      <c r="O711" s="2" t="s">
        <v>22</v>
      </c>
      <c r="P711" s="3">
        <f t="shared" si="22"/>
        <v>2.6699491353823666</v>
      </c>
    </row>
    <row r="712" spans="1:16" x14ac:dyDescent="0.2">
      <c r="A712" s="3" t="s">
        <v>3307</v>
      </c>
      <c r="B712" s="3" t="s">
        <v>3308</v>
      </c>
      <c r="C712" s="3">
        <v>-0.56676891595228995</v>
      </c>
      <c r="D712" s="3">
        <v>-0.63643230620657498</v>
      </c>
      <c r="E712" s="3">
        <v>-0.81680351393532802</v>
      </c>
      <c r="F712" s="3">
        <v>-0.466943863495973</v>
      </c>
      <c r="G712" s="3">
        <v>-0.35926878023543302</v>
      </c>
      <c r="H712" s="3">
        <v>-0.51136103885469497</v>
      </c>
      <c r="I712" s="3" t="s">
        <v>717</v>
      </c>
      <c r="J712" s="3" t="s">
        <v>718</v>
      </c>
      <c r="K712" s="3" t="s">
        <v>719</v>
      </c>
      <c r="L712" s="3" t="s">
        <v>720</v>
      </c>
      <c r="M712" s="3">
        <f>TTEST(C712:H712,{0,0},2,3)</f>
        <v>3.2590862789923561E-4</v>
      </c>
      <c r="N712" s="3">
        <f t="shared" si="23"/>
        <v>0.55959640311338232</v>
      </c>
      <c r="O712" s="2" t="s">
        <v>22</v>
      </c>
      <c r="P712" s="3">
        <f t="shared" si="22"/>
        <v>3.4869041421447684</v>
      </c>
    </row>
    <row r="713" spans="1:16" x14ac:dyDescent="0.2">
      <c r="A713" s="3" t="s">
        <v>3309</v>
      </c>
      <c r="B713" s="3" t="s">
        <v>3310</v>
      </c>
      <c r="C713" s="3">
        <v>-0.162618879089833</v>
      </c>
      <c r="D713" s="3"/>
      <c r="E713" s="3">
        <v>-0.63983559936567602</v>
      </c>
      <c r="F713" s="3">
        <v>-0.40087059059376401</v>
      </c>
      <c r="G713" s="3">
        <v>-1.0344102190031501</v>
      </c>
      <c r="H713" s="3">
        <v>-0.55534072294677705</v>
      </c>
      <c r="I713" s="3" t="s">
        <v>3070</v>
      </c>
      <c r="J713" s="3" t="s">
        <v>3071</v>
      </c>
      <c r="K713" s="3" t="s">
        <v>3072</v>
      </c>
      <c r="L713" s="3" t="s">
        <v>3073</v>
      </c>
      <c r="M713" s="3">
        <f>TTEST(C713:H713,{0,0},2,3)</f>
        <v>1.7849808393579022E-2</v>
      </c>
      <c r="N713" s="3">
        <f t="shared" si="23"/>
        <v>0.55861520219983996</v>
      </c>
      <c r="O713" s="2" t="s">
        <v>22</v>
      </c>
      <c r="P713" s="3">
        <f t="shared" si="22"/>
        <v>1.7483664414037738</v>
      </c>
    </row>
    <row r="714" spans="1:16" x14ac:dyDescent="0.2">
      <c r="A714" s="3" t="s">
        <v>3311</v>
      </c>
      <c r="B714" s="3" t="s">
        <v>3312</v>
      </c>
      <c r="C714" s="3">
        <v>-0.54159320487648399</v>
      </c>
      <c r="D714" s="3">
        <v>-0.414395849458364</v>
      </c>
      <c r="E714" s="3">
        <v>-0.43948139534173902</v>
      </c>
      <c r="F714" s="3">
        <v>-0.62134777543619102</v>
      </c>
      <c r="G714" s="3">
        <v>-0.44173268231283003</v>
      </c>
      <c r="H714" s="3">
        <v>-0.87914619935069604</v>
      </c>
      <c r="I714" s="3" t="s">
        <v>3313</v>
      </c>
      <c r="J714" s="3" t="s">
        <v>3314</v>
      </c>
      <c r="K714" s="3" t="s">
        <v>3315</v>
      </c>
      <c r="L714" s="3" t="s">
        <v>3316</v>
      </c>
      <c r="M714" s="3">
        <f>TTEST(C714:H714,{0,0},2,3)</f>
        <v>5.8071833884329026E-4</v>
      </c>
      <c r="N714" s="3">
        <f t="shared" si="23"/>
        <v>0.55628285112938403</v>
      </c>
      <c r="O714" s="2" t="s">
        <v>22</v>
      </c>
      <c r="P714" s="3">
        <f t="shared" si="22"/>
        <v>3.2360344589112477</v>
      </c>
    </row>
    <row r="715" spans="1:16" x14ac:dyDescent="0.2">
      <c r="A715" s="3" t="s">
        <v>3317</v>
      </c>
      <c r="B715" s="3" t="s">
        <v>3318</v>
      </c>
      <c r="C715" s="3">
        <v>-0.568659576927941</v>
      </c>
      <c r="D715" s="3">
        <v>-0.64267208183787905</v>
      </c>
      <c r="E715" s="3">
        <v>-0.59468556298745601</v>
      </c>
      <c r="F715" s="3">
        <v>-0.50596874509044099</v>
      </c>
      <c r="G715" s="3">
        <v>-0.54557816391028202</v>
      </c>
      <c r="H715" s="3">
        <v>-0.47419500443898499</v>
      </c>
      <c r="I715" s="3" t="s">
        <v>3267</v>
      </c>
      <c r="J715" s="3" t="s">
        <v>3268</v>
      </c>
      <c r="K715" s="3" t="s">
        <v>3269</v>
      </c>
      <c r="L715" s="3" t="s">
        <v>3270</v>
      </c>
      <c r="M715" s="3">
        <f>TTEST(C715:H715,{0,0},2,3)</f>
        <v>3.3097255042936774E-6</v>
      </c>
      <c r="N715" s="3">
        <f t="shared" si="23"/>
        <v>0.55529318919883075</v>
      </c>
      <c r="O715" s="2" t="s">
        <v>22</v>
      </c>
      <c r="P715" s="3">
        <f t="shared" si="22"/>
        <v>5.4802080234188173</v>
      </c>
    </row>
    <row r="716" spans="1:16" x14ac:dyDescent="0.2">
      <c r="A716" s="3" t="s">
        <v>3319</v>
      </c>
      <c r="B716" s="3" t="s">
        <v>3320</v>
      </c>
      <c r="C716" s="3">
        <v>-0.50276116976964502</v>
      </c>
      <c r="D716" s="3">
        <v>-0.61839688896610301</v>
      </c>
      <c r="E716" s="3">
        <v>-0.32175102170325398</v>
      </c>
      <c r="F716" s="3">
        <v>-0.63654509866522102</v>
      </c>
      <c r="G716" s="3">
        <v>-0.63767562118572596</v>
      </c>
      <c r="H716" s="3">
        <v>-0.60439820523658605</v>
      </c>
      <c r="I716" s="3" t="s">
        <v>611</v>
      </c>
      <c r="J716" s="3" t="s">
        <v>612</v>
      </c>
      <c r="K716" s="3" t="s">
        <v>613</v>
      </c>
      <c r="L716" s="3" t="s">
        <v>614</v>
      </c>
      <c r="M716" s="3">
        <f>TTEST(C716:H716,{0,0},2,3)</f>
        <v>1.1181323482025519E-4</v>
      </c>
      <c r="N716" s="3">
        <f t="shared" si="23"/>
        <v>0.55358800092108917</v>
      </c>
      <c r="O716" s="2" t="s">
        <v>22</v>
      </c>
      <c r="P716" s="3">
        <f t="shared" si="22"/>
        <v>3.9515067879592425</v>
      </c>
    </row>
    <row r="717" spans="1:16" x14ac:dyDescent="0.2">
      <c r="A717" s="3" t="s">
        <v>3321</v>
      </c>
      <c r="B717" s="3" t="s">
        <v>3322</v>
      </c>
      <c r="C717" s="3">
        <v>-0.767543698750908</v>
      </c>
      <c r="D717" s="3">
        <v>-0.83704626682122996</v>
      </c>
      <c r="E717" s="3">
        <v>-0.54804038951388601</v>
      </c>
      <c r="F717" s="3">
        <v>-0.60396096353705497</v>
      </c>
      <c r="G717" s="3">
        <v>-3.8025811869921702E-3</v>
      </c>
      <c r="H717" s="3">
        <v>-0.55984733526425601</v>
      </c>
      <c r="I717" s="3" t="s">
        <v>321</v>
      </c>
      <c r="J717" s="3" t="s">
        <v>322</v>
      </c>
      <c r="K717" s="3" t="s">
        <v>323</v>
      </c>
      <c r="L717" s="3" t="s">
        <v>324</v>
      </c>
      <c r="M717" s="3">
        <f>TTEST(C717:H717,{0,0},2,3)</f>
        <v>5.7519964774936485E-3</v>
      </c>
      <c r="N717" s="3">
        <f t="shared" si="23"/>
        <v>0.55337353917905452</v>
      </c>
      <c r="O717" s="2" t="s">
        <v>22</v>
      </c>
      <c r="P717" s="3">
        <f t="shared" si="22"/>
        <v>2.2401813885858028</v>
      </c>
    </row>
    <row r="718" spans="1:16" x14ac:dyDescent="0.2">
      <c r="A718" s="3" t="s">
        <v>3323</v>
      </c>
      <c r="B718" s="3" t="s">
        <v>3324</v>
      </c>
      <c r="C718" s="3">
        <v>-0.26947936386080401</v>
      </c>
      <c r="D718" s="3">
        <v>-0.57319278556592901</v>
      </c>
      <c r="E718" s="3">
        <v>-0.71050325923860203</v>
      </c>
      <c r="F718" s="3">
        <v>-0.55716130098768202</v>
      </c>
      <c r="G718" s="3">
        <v>-0.513745562739787</v>
      </c>
      <c r="H718" s="3">
        <v>-0.68885897266515606</v>
      </c>
      <c r="I718" s="3" t="s">
        <v>3325</v>
      </c>
      <c r="J718" s="3" t="s">
        <v>3326</v>
      </c>
      <c r="K718" s="3" t="s">
        <v>3327</v>
      </c>
      <c r="L718" s="3" t="s">
        <v>3328</v>
      </c>
      <c r="M718" s="3">
        <f>TTEST(C718:H718,{0,0},2,3)</f>
        <v>3.6381715965065349E-4</v>
      </c>
      <c r="N718" s="3">
        <f t="shared" si="23"/>
        <v>0.55215687417632664</v>
      </c>
      <c r="O718" s="2" t="s">
        <v>22</v>
      </c>
      <c r="P718" s="3">
        <f t="shared" si="22"/>
        <v>3.4391168210343812</v>
      </c>
    </row>
    <row r="719" spans="1:16" x14ac:dyDescent="0.2">
      <c r="A719" s="3" t="s">
        <v>3329</v>
      </c>
      <c r="B719" s="3" t="s">
        <v>3330</v>
      </c>
      <c r="C719" s="3">
        <v>-0.413803138916292</v>
      </c>
      <c r="D719" s="3">
        <v>-0.77691581546960997</v>
      </c>
      <c r="E719" s="3">
        <v>-0.69227606209463999</v>
      </c>
      <c r="F719" s="3">
        <v>-0.93732819900567399</v>
      </c>
      <c r="G719" s="3">
        <v>-0.15763460404100599</v>
      </c>
      <c r="H719" s="3">
        <v>-0.33347502540810398</v>
      </c>
      <c r="I719" s="3" t="s">
        <v>1397</v>
      </c>
      <c r="J719" s="3" t="s">
        <v>1398</v>
      </c>
      <c r="K719" s="3" t="s">
        <v>1399</v>
      </c>
      <c r="L719" s="3" t="s">
        <v>1400</v>
      </c>
      <c r="M719" s="3">
        <f>TTEST(C719:H719,{0,0},2,3)</f>
        <v>6.1045119693909104E-3</v>
      </c>
      <c r="N719" s="3">
        <f t="shared" si="23"/>
        <v>0.55190547415588764</v>
      </c>
      <c r="O719" s="2" t="s">
        <v>22</v>
      </c>
      <c r="P719" s="3">
        <f t="shared" si="22"/>
        <v>2.2143490503878174</v>
      </c>
    </row>
    <row r="720" spans="1:16" x14ac:dyDescent="0.2">
      <c r="A720" s="3" t="s">
        <v>3331</v>
      </c>
      <c r="B720" s="3" t="s">
        <v>3332</v>
      </c>
      <c r="C720" s="3"/>
      <c r="D720" s="3"/>
      <c r="E720" s="3">
        <v>-0.67239422252514203</v>
      </c>
      <c r="F720" s="3">
        <v>-0.50667540351813101</v>
      </c>
      <c r="G720" s="3">
        <v>-0.59135670385085803</v>
      </c>
      <c r="H720" s="3">
        <v>-0.43613664909135802</v>
      </c>
      <c r="I720" s="3" t="s">
        <v>3333</v>
      </c>
      <c r="J720" s="3" t="s">
        <v>3334</v>
      </c>
      <c r="K720" s="3" t="s">
        <v>3335</v>
      </c>
      <c r="L720" s="3" t="s">
        <v>3336</v>
      </c>
      <c r="M720" s="3">
        <f>TTEST(C720:H720,{0,0},2,3)</f>
        <v>1.7151939440876193E-3</v>
      </c>
      <c r="N720" s="3">
        <f t="shared" si="23"/>
        <v>0.55164074474637226</v>
      </c>
      <c r="O720" s="2" t="s">
        <v>22</v>
      </c>
      <c r="P720" s="3">
        <f t="shared" si="22"/>
        <v>2.765686765367672</v>
      </c>
    </row>
    <row r="721" spans="1:16" x14ac:dyDescent="0.2">
      <c r="A721" s="3" t="s">
        <v>3337</v>
      </c>
      <c r="B721" s="3" t="s">
        <v>3338</v>
      </c>
      <c r="C721" s="3">
        <v>-0.66500684850606195</v>
      </c>
      <c r="D721" s="3">
        <v>-0.178592491568978</v>
      </c>
      <c r="E721" s="3">
        <v>-0.57849891920904595</v>
      </c>
      <c r="F721" s="3">
        <v>-0.56723482783940704</v>
      </c>
      <c r="G721" s="3">
        <v>-0.65872679493598296</v>
      </c>
      <c r="H721" s="3">
        <v>-0.65348441839382698</v>
      </c>
      <c r="I721" s="3" t="s">
        <v>3339</v>
      </c>
      <c r="J721" s="3" t="s">
        <v>3340</v>
      </c>
      <c r="K721" s="3" t="s">
        <v>3341</v>
      </c>
      <c r="L721" s="3" t="s">
        <v>3342</v>
      </c>
      <c r="M721" s="3">
        <f>TTEST(C721:H721,{0,0},2,3)</f>
        <v>8.0068215839115158E-4</v>
      </c>
      <c r="N721" s="3">
        <f t="shared" si="23"/>
        <v>0.55025738340888386</v>
      </c>
      <c r="O721" s="2" t="s">
        <v>22</v>
      </c>
      <c r="P721" s="3">
        <f t="shared" si="22"/>
        <v>3.0965398487734599</v>
      </c>
    </row>
    <row r="722" spans="1:16" x14ac:dyDescent="0.2">
      <c r="A722" s="3" t="s">
        <v>3343</v>
      </c>
      <c r="B722" s="3" t="s">
        <v>3344</v>
      </c>
      <c r="C722" s="3">
        <v>-0.62666854413219097</v>
      </c>
      <c r="D722" s="3">
        <v>-0.53231017647387002</v>
      </c>
      <c r="E722" s="3">
        <v>-0.65689878547781799</v>
      </c>
      <c r="F722" s="3">
        <v>-0.64719217471461099</v>
      </c>
      <c r="G722" s="3">
        <v>-0.50858668406726204</v>
      </c>
      <c r="H722" s="3">
        <v>-0.32594676998026101</v>
      </c>
      <c r="I722" s="3" t="s">
        <v>1885</v>
      </c>
      <c r="J722" s="3" t="s">
        <v>1886</v>
      </c>
      <c r="K722" s="3" t="s">
        <v>1887</v>
      </c>
      <c r="L722" s="3" t="s">
        <v>1888</v>
      </c>
      <c r="M722" s="3">
        <f>TTEST(C722:H722,{0,0},2,3)</f>
        <v>1.2283326240830446E-4</v>
      </c>
      <c r="N722" s="3">
        <f t="shared" si="23"/>
        <v>0.54960052247433544</v>
      </c>
      <c r="O722" s="2" t="s">
        <v>22</v>
      </c>
      <c r="P722" s="3">
        <f t="shared" si="22"/>
        <v>3.9106840132900538</v>
      </c>
    </row>
    <row r="723" spans="1:16" x14ac:dyDescent="0.2">
      <c r="A723" s="3" t="s">
        <v>3345</v>
      </c>
      <c r="B723" s="3" t="s">
        <v>3346</v>
      </c>
      <c r="C723" s="3">
        <v>-0.42840028381369599</v>
      </c>
      <c r="D723" s="3">
        <v>-0.98016139772932598</v>
      </c>
      <c r="E723" s="3">
        <v>-0.61357650512345396</v>
      </c>
      <c r="F723" s="3">
        <v>-0.68392730470803798</v>
      </c>
      <c r="G723" s="3">
        <v>-0.339396586750148</v>
      </c>
      <c r="H723" s="3">
        <v>-0.248351865082443</v>
      </c>
      <c r="I723" s="3" t="s">
        <v>459</v>
      </c>
      <c r="J723" s="3" t="s">
        <v>460</v>
      </c>
      <c r="K723" s="3" t="s">
        <v>461</v>
      </c>
      <c r="L723" s="3" t="s">
        <v>462</v>
      </c>
      <c r="M723" s="3">
        <f>TTEST(C723:H723,{0,0},2,3)</f>
        <v>3.9961154572312656E-3</v>
      </c>
      <c r="N723" s="3">
        <f t="shared" si="23"/>
        <v>0.54896899053451753</v>
      </c>
      <c r="O723" s="2" t="s">
        <v>22</v>
      </c>
      <c r="P723" s="3">
        <f t="shared" si="22"/>
        <v>2.3983619724695635</v>
      </c>
    </row>
    <row r="724" spans="1:16" x14ac:dyDescent="0.2">
      <c r="A724" s="3" t="s">
        <v>3347</v>
      </c>
      <c r="B724" s="3" t="s">
        <v>3348</v>
      </c>
      <c r="C724" s="3">
        <v>-0.55559326209557802</v>
      </c>
      <c r="D724" s="3">
        <v>-0.57989882393247505</v>
      </c>
      <c r="E724" s="3">
        <v>-0.52841544313655398</v>
      </c>
      <c r="F724" s="3">
        <v>-0.61151881866903801</v>
      </c>
      <c r="G724" s="3">
        <v>-0.38966607981434798</v>
      </c>
      <c r="H724" s="3">
        <v>-0.62823515336590297</v>
      </c>
      <c r="I724" s="3" t="s">
        <v>1227</v>
      </c>
      <c r="J724" s="3" t="s">
        <v>1228</v>
      </c>
      <c r="K724" s="3" t="s">
        <v>1229</v>
      </c>
      <c r="L724" s="3" t="s">
        <v>1230</v>
      </c>
      <c r="M724" s="3">
        <f>TTEST(C724:H724,{0,0},2,3)</f>
        <v>1.9480858215328528E-5</v>
      </c>
      <c r="N724" s="3">
        <f t="shared" si="23"/>
        <v>0.54888793016898274</v>
      </c>
      <c r="O724" s="2" t="s">
        <v>22</v>
      </c>
      <c r="P724" s="3">
        <f t="shared" si="22"/>
        <v>4.710391914501991</v>
      </c>
    </row>
    <row r="725" spans="1:16" x14ac:dyDescent="0.2">
      <c r="A725" s="3" t="s">
        <v>3349</v>
      </c>
      <c r="B725" s="3" t="s">
        <v>3350</v>
      </c>
      <c r="C725" s="3">
        <v>-0.68370650081851803</v>
      </c>
      <c r="D725" s="3">
        <v>-0.45069301783448301</v>
      </c>
      <c r="E725" s="3">
        <v>-0.28295660334802297</v>
      </c>
      <c r="F725" s="3">
        <v>-0.62986685171715495</v>
      </c>
      <c r="G725" s="3">
        <v>-0.548726533194278</v>
      </c>
      <c r="H725" s="3">
        <v>-0.69053816426319503</v>
      </c>
      <c r="I725" s="3" t="s">
        <v>581</v>
      </c>
      <c r="J725" s="3" t="s">
        <v>582</v>
      </c>
      <c r="K725" s="3" t="s">
        <v>583</v>
      </c>
      <c r="L725" s="3" t="s">
        <v>584</v>
      </c>
      <c r="M725" s="3">
        <f>TTEST(C725:H725,{0,0},2,3)</f>
        <v>3.7460845624152185E-4</v>
      </c>
      <c r="N725" s="3">
        <f t="shared" si="23"/>
        <v>0.54774794519594205</v>
      </c>
      <c r="O725" s="2" t="s">
        <v>22</v>
      </c>
      <c r="P725" s="3">
        <f t="shared" si="22"/>
        <v>3.4264224232833134</v>
      </c>
    </row>
    <row r="726" spans="1:16" x14ac:dyDescent="0.2">
      <c r="A726" s="3" t="s">
        <v>3351</v>
      </c>
      <c r="B726" s="3" t="s">
        <v>3352</v>
      </c>
      <c r="C726" s="3">
        <v>-0.66025834135324502</v>
      </c>
      <c r="D726" s="3">
        <v>-0.75630203324372003</v>
      </c>
      <c r="E726" s="3">
        <v>-0.51868589258643305</v>
      </c>
      <c r="F726" s="3">
        <v>-0.710024929811919</v>
      </c>
      <c r="G726" s="3">
        <v>-0.34496811947420802</v>
      </c>
      <c r="H726" s="3">
        <v>-0.29573443298447899</v>
      </c>
      <c r="I726" s="3" t="s">
        <v>3353</v>
      </c>
      <c r="J726" s="3" t="s">
        <v>3354</v>
      </c>
      <c r="K726" s="3" t="s">
        <v>3355</v>
      </c>
      <c r="L726" s="3" t="s">
        <v>3356</v>
      </c>
      <c r="M726" s="3">
        <f>TTEST(C726:H726,{0,0},2,3)</f>
        <v>9.6719382996186321E-4</v>
      </c>
      <c r="N726" s="3">
        <f t="shared" si="23"/>
        <v>0.54766229157566737</v>
      </c>
      <c r="O726" s="2" t="s">
        <v>22</v>
      </c>
      <c r="P726" s="3">
        <f t="shared" si="22"/>
        <v>3.0144864826415598</v>
      </c>
    </row>
    <row r="727" spans="1:16" x14ac:dyDescent="0.2">
      <c r="A727" s="3" t="s">
        <v>3357</v>
      </c>
      <c r="B727" s="3" t="s">
        <v>3358</v>
      </c>
      <c r="C727" s="3">
        <v>-0.190077215652592</v>
      </c>
      <c r="D727" s="3">
        <v>-0.894868637333884</v>
      </c>
      <c r="E727" s="3">
        <v>-0.85724880393001501</v>
      </c>
      <c r="F727" s="3">
        <v>-0.44156608943573999</v>
      </c>
      <c r="G727" s="3">
        <v>-0.266802349259603</v>
      </c>
      <c r="H727" s="3">
        <v>-0.63476552988854396</v>
      </c>
      <c r="I727" s="3" t="s">
        <v>3359</v>
      </c>
      <c r="J727" s="3" t="s">
        <v>3360</v>
      </c>
      <c r="K727" s="3" t="s">
        <v>3361</v>
      </c>
      <c r="L727" s="3" t="s">
        <v>3362</v>
      </c>
      <c r="M727" s="3">
        <f>TTEST(C727:H727,{0,0},2,3)</f>
        <v>6.3344797745502777E-3</v>
      </c>
      <c r="N727" s="3">
        <f t="shared" si="23"/>
        <v>0.54755477091672966</v>
      </c>
      <c r="O727" s="2" t="s">
        <v>22</v>
      </c>
      <c r="P727" s="3">
        <f t="shared" si="22"/>
        <v>2.1982890461821678</v>
      </c>
    </row>
    <row r="728" spans="1:16" x14ac:dyDescent="0.2">
      <c r="A728" s="3" t="s">
        <v>3363</v>
      </c>
      <c r="B728" s="3" t="s">
        <v>3364</v>
      </c>
      <c r="C728" s="3"/>
      <c r="D728" s="3"/>
      <c r="E728" s="3">
        <v>-0.66888349393056301</v>
      </c>
      <c r="F728" s="3">
        <v>-0.43756039506509498</v>
      </c>
      <c r="G728" s="3">
        <v>-0.87389463276128798</v>
      </c>
      <c r="H728" s="3">
        <v>-0.20981865384572301</v>
      </c>
      <c r="I728" s="3" t="s">
        <v>3365</v>
      </c>
      <c r="J728" s="3" t="s">
        <v>3366</v>
      </c>
      <c r="K728" s="3" t="s">
        <v>3367</v>
      </c>
      <c r="L728" s="3" t="s">
        <v>3368</v>
      </c>
      <c r="M728" s="3">
        <f>TTEST(C728:H728,{0,0},2,3)</f>
        <v>3.1713146727844081E-2</v>
      </c>
      <c r="N728" s="3">
        <f t="shared" si="23"/>
        <v>0.54753929390066725</v>
      </c>
      <c r="O728" s="2" t="s">
        <v>22</v>
      </c>
      <c r="P728" s="3">
        <f t="shared" si="22"/>
        <v>1.4987606630900376</v>
      </c>
    </row>
    <row r="729" spans="1:16" x14ac:dyDescent="0.2">
      <c r="A729" s="3" t="s">
        <v>3369</v>
      </c>
      <c r="B729" s="3" t="s">
        <v>3370</v>
      </c>
      <c r="C729" s="3"/>
      <c r="D729" s="3">
        <v>-0.30107730424192303</v>
      </c>
      <c r="E729" s="3">
        <v>-0.44303167475652699</v>
      </c>
      <c r="F729" s="3">
        <v>-0.36195293911013998</v>
      </c>
      <c r="G729" s="3">
        <v>-0.64456795559847602</v>
      </c>
      <c r="H729" s="3">
        <v>-0.98430693700669503</v>
      </c>
      <c r="I729" s="3" t="s">
        <v>3371</v>
      </c>
      <c r="J729" s="3" t="s">
        <v>3372</v>
      </c>
      <c r="K729" s="3" t="s">
        <v>3373</v>
      </c>
      <c r="L729" s="3" t="s">
        <v>3374</v>
      </c>
      <c r="M729" s="3">
        <f>TTEST(C729:H729,{0,0},2,3)</f>
        <v>1.1510350528101754E-2</v>
      </c>
      <c r="N729" s="3">
        <f t="shared" si="23"/>
        <v>0.54698736214275223</v>
      </c>
      <c r="O729" s="2" t="s">
        <v>22</v>
      </c>
      <c r="P729" s="3">
        <f t="shared" si="22"/>
        <v>1.9389114504707876</v>
      </c>
    </row>
    <row r="730" spans="1:16" x14ac:dyDescent="0.2">
      <c r="A730" s="3" t="s">
        <v>3375</v>
      </c>
      <c r="B730" s="3" t="s">
        <v>3376</v>
      </c>
      <c r="C730" s="3">
        <v>-0.71767402823875404</v>
      </c>
      <c r="D730" s="3">
        <v>-0.63510493656327804</v>
      </c>
      <c r="E730" s="3">
        <v>-0.40734401523583202</v>
      </c>
      <c r="F730" s="3">
        <v>-0.51504444781284997</v>
      </c>
      <c r="G730" s="3">
        <v>-0.40074470513810001</v>
      </c>
      <c r="H730" s="3">
        <v>-0.59957491618395697</v>
      </c>
      <c r="I730" s="3" t="s">
        <v>2201</v>
      </c>
      <c r="J730" s="3" t="s">
        <v>2202</v>
      </c>
      <c r="K730" s="3" t="s">
        <v>2203</v>
      </c>
      <c r="L730" s="3" t="s">
        <v>2204</v>
      </c>
      <c r="M730" s="3">
        <f>TTEST(C730:H730,{0,0},2,3)</f>
        <v>1.3711768144103868E-4</v>
      </c>
      <c r="N730" s="3">
        <f t="shared" si="23"/>
        <v>0.54591450819546183</v>
      </c>
      <c r="O730" s="2" t="s">
        <v>22</v>
      </c>
      <c r="P730" s="3">
        <f t="shared" si="22"/>
        <v>3.8629065389584798</v>
      </c>
    </row>
    <row r="731" spans="1:16" x14ac:dyDescent="0.2">
      <c r="A731" s="3" t="s">
        <v>3377</v>
      </c>
      <c r="B731" s="3" t="s">
        <v>3378</v>
      </c>
      <c r="C731" s="3"/>
      <c r="D731" s="3"/>
      <c r="E731" s="3">
        <v>-0.65741953165000599</v>
      </c>
      <c r="F731" s="3">
        <v>-0.63212667515710197</v>
      </c>
      <c r="G731" s="3"/>
      <c r="H731" s="3">
        <v>-0.34227522958091899</v>
      </c>
      <c r="I731" s="3" t="s">
        <v>2392</v>
      </c>
      <c r="J731" s="3" t="s">
        <v>2393</v>
      </c>
      <c r="K731" s="3" t="s">
        <v>2394</v>
      </c>
      <c r="L731" s="3" t="s">
        <v>2395</v>
      </c>
      <c r="M731" s="3">
        <f>TTEST(C731:H731,{0,0},2,3)</f>
        <v>3.2851110195839264E-2</v>
      </c>
      <c r="N731" s="3">
        <f t="shared" si="23"/>
        <v>0.54394047879600904</v>
      </c>
      <c r="O731" s="2" t="s">
        <v>22</v>
      </c>
      <c r="P731" s="3">
        <f t="shared" si="22"/>
        <v>1.4834499489724007</v>
      </c>
    </row>
    <row r="732" spans="1:16" x14ac:dyDescent="0.2">
      <c r="A732" s="3" t="s">
        <v>3379</v>
      </c>
      <c r="B732" s="3" t="s">
        <v>3380</v>
      </c>
      <c r="C732" s="3">
        <v>-0.54965916169848605</v>
      </c>
      <c r="D732" s="3">
        <v>-0.57078483246198797</v>
      </c>
      <c r="E732" s="3">
        <v>-0.68744305227317304</v>
      </c>
      <c r="F732" s="3">
        <v>-0.53817317235726903</v>
      </c>
      <c r="G732" s="3">
        <v>-0.63686111134499301</v>
      </c>
      <c r="H732" s="3">
        <v>-0.27894270442118402</v>
      </c>
      <c r="I732" s="3" t="s">
        <v>3381</v>
      </c>
      <c r="J732" s="3" t="s">
        <v>3382</v>
      </c>
      <c r="K732" s="3" t="s">
        <v>3383</v>
      </c>
      <c r="L732" s="3" t="s">
        <v>3384</v>
      </c>
      <c r="M732" s="3">
        <f>TTEST(C732:H732,{0,0},2,3)</f>
        <v>2.2923578508449909E-4</v>
      </c>
      <c r="N732" s="3">
        <f t="shared" si="23"/>
        <v>0.54364400575951544</v>
      </c>
      <c r="O732" s="2" t="s">
        <v>22</v>
      </c>
      <c r="P732" s="3">
        <f t="shared" si="22"/>
        <v>3.6397175854322792</v>
      </c>
    </row>
    <row r="733" spans="1:16" x14ac:dyDescent="0.2">
      <c r="A733" s="3" t="s">
        <v>3385</v>
      </c>
      <c r="B733" s="3" t="s">
        <v>3386</v>
      </c>
      <c r="C733" s="3"/>
      <c r="D733" s="3"/>
      <c r="E733" s="3">
        <v>-0.484179232605145</v>
      </c>
      <c r="F733" s="3">
        <v>-0.72688214628903502</v>
      </c>
      <c r="G733" s="3">
        <v>-0.414360007716157</v>
      </c>
      <c r="H733" s="3">
        <v>-0.53442516194405598</v>
      </c>
      <c r="I733" s="3" t="s">
        <v>3387</v>
      </c>
      <c r="J733" s="3" t="s">
        <v>3388</v>
      </c>
      <c r="K733" s="3" t="s">
        <v>3389</v>
      </c>
      <c r="L733" s="3" t="s">
        <v>3390</v>
      </c>
      <c r="M733" s="3">
        <f>TTEST(C733:H733,{0,0},2,3)</f>
        <v>3.9895101485130906E-3</v>
      </c>
      <c r="N733" s="3">
        <f t="shared" si="23"/>
        <v>0.53996163713859824</v>
      </c>
      <c r="O733" s="2" t="s">
        <v>22</v>
      </c>
      <c r="P733" s="3">
        <f t="shared" si="22"/>
        <v>2.3990804258314964</v>
      </c>
    </row>
    <row r="734" spans="1:16" x14ac:dyDescent="0.2">
      <c r="A734" s="3" t="s">
        <v>3391</v>
      </c>
      <c r="B734" s="3" t="s">
        <v>3392</v>
      </c>
      <c r="C734" s="3">
        <v>-0.174716683245461</v>
      </c>
      <c r="D734" s="3">
        <v>-0.43930469699224201</v>
      </c>
      <c r="E734" s="3">
        <v>-0.84402329923208097</v>
      </c>
      <c r="F734" s="3">
        <v>-0.69838024596696502</v>
      </c>
      <c r="G734" s="3">
        <v>-0.65850803461824003</v>
      </c>
      <c r="H734" s="3">
        <v>-0.41296298615750299</v>
      </c>
      <c r="I734" s="3" t="s">
        <v>3393</v>
      </c>
      <c r="J734" s="3" t="s">
        <v>3394</v>
      </c>
      <c r="K734" s="3" t="s">
        <v>3395</v>
      </c>
      <c r="L734" s="3" t="s">
        <v>3396</v>
      </c>
      <c r="M734" s="3">
        <f>TTEST(C734:H734,{0,0},2,3)</f>
        <v>2.8031799601695431E-3</v>
      </c>
      <c r="N734" s="3">
        <f t="shared" si="23"/>
        <v>0.53798265770208198</v>
      </c>
      <c r="O734" s="2" t="s">
        <v>22</v>
      </c>
      <c r="P734" s="3">
        <f t="shared" si="22"/>
        <v>2.5523490202561967</v>
      </c>
    </row>
    <row r="735" spans="1:16" x14ac:dyDescent="0.2">
      <c r="A735" s="3" t="s">
        <v>3397</v>
      </c>
      <c r="B735" s="3" t="s">
        <v>3398</v>
      </c>
      <c r="C735" s="3">
        <v>-0.70677080742994602</v>
      </c>
      <c r="D735" s="3">
        <v>-0.29731465577723898</v>
      </c>
      <c r="E735" s="3">
        <v>-0.54028987725191502</v>
      </c>
      <c r="F735" s="3">
        <v>-0.52971323870293996</v>
      </c>
      <c r="G735" s="3">
        <v>-0.37356180914841203</v>
      </c>
      <c r="H735" s="3">
        <v>-0.77473651805694099</v>
      </c>
      <c r="I735" s="3" t="s">
        <v>3127</v>
      </c>
      <c r="J735" s="3" t="s">
        <v>3128</v>
      </c>
      <c r="K735" s="3" t="s">
        <v>3129</v>
      </c>
      <c r="L735" s="3" t="s">
        <v>3130</v>
      </c>
      <c r="M735" s="3">
        <f>TTEST(C735:H735,{0,0},2,3)</f>
        <v>8.3482767364076904E-4</v>
      </c>
      <c r="N735" s="3">
        <f t="shared" si="23"/>
        <v>0.53706448439456544</v>
      </c>
      <c r="O735" s="2" t="s">
        <v>22</v>
      </c>
      <c r="P735" s="3">
        <f t="shared" si="22"/>
        <v>3.0784031629723265</v>
      </c>
    </row>
    <row r="736" spans="1:16" x14ac:dyDescent="0.2">
      <c r="A736" s="3" t="s">
        <v>3399</v>
      </c>
      <c r="B736" s="3" t="s">
        <v>3400</v>
      </c>
      <c r="C736" s="3">
        <v>-0.72743781527372298</v>
      </c>
      <c r="D736" s="3">
        <v>-0.56877157869848805</v>
      </c>
      <c r="E736" s="3">
        <v>-1.0014975377492099</v>
      </c>
      <c r="F736" s="3">
        <v>-0.66198713542487697</v>
      </c>
      <c r="G736" s="3">
        <v>4.3795171505205399E-2</v>
      </c>
      <c r="H736" s="3">
        <v>-0.30284541808909898</v>
      </c>
      <c r="I736" s="3" t="s">
        <v>1829</v>
      </c>
      <c r="J736" s="3" t="s">
        <v>1830</v>
      </c>
      <c r="K736" s="3" t="s">
        <v>1831</v>
      </c>
      <c r="L736" s="3" t="s">
        <v>1832</v>
      </c>
      <c r="M736" s="3">
        <f>TTEST(C736:H736,{0,0},2,3)</f>
        <v>1.5306329611438402E-2</v>
      </c>
      <c r="N736" s="3">
        <f t="shared" si="23"/>
        <v>0.53645738562169853</v>
      </c>
      <c r="O736" s="2" t="s">
        <v>22</v>
      </c>
      <c r="P736" s="3">
        <f t="shared" si="22"/>
        <v>1.8151289386684273</v>
      </c>
    </row>
    <row r="737" spans="1:16" x14ac:dyDescent="0.2">
      <c r="A737" s="3" t="s">
        <v>3401</v>
      </c>
      <c r="B737" s="3" t="s">
        <v>3402</v>
      </c>
      <c r="C737" s="3">
        <v>-5.3086657023678402E-2</v>
      </c>
      <c r="D737" s="3"/>
      <c r="E737" s="3">
        <v>-0.80320321139737005</v>
      </c>
      <c r="F737" s="3">
        <v>-0.638452730351317</v>
      </c>
      <c r="G737" s="3">
        <v>-0.62854175201463303</v>
      </c>
      <c r="H737" s="3">
        <v>-0.55827544690599995</v>
      </c>
      <c r="I737" s="3" t="s">
        <v>2454</v>
      </c>
      <c r="J737" s="3" t="s">
        <v>2455</v>
      </c>
      <c r="K737" s="3" t="s">
        <v>2456</v>
      </c>
      <c r="L737" s="3" t="s">
        <v>2457</v>
      </c>
      <c r="M737" s="3">
        <f>TTEST(C737:H737,{0,0},2,3)</f>
        <v>1.3557507037271306E-2</v>
      </c>
      <c r="N737" s="3">
        <f t="shared" si="23"/>
        <v>0.53631195953859967</v>
      </c>
      <c r="O737" s="2" t="s">
        <v>22</v>
      </c>
      <c r="P737" s="3">
        <f t="shared" si="22"/>
        <v>1.8678201614639769</v>
      </c>
    </row>
    <row r="738" spans="1:16" x14ac:dyDescent="0.2">
      <c r="A738" s="3" t="s">
        <v>3403</v>
      </c>
      <c r="B738" s="3" t="s">
        <v>3404</v>
      </c>
      <c r="C738" s="3"/>
      <c r="D738" s="3">
        <v>-0.40437308078046102</v>
      </c>
      <c r="E738" s="3">
        <v>-0.676256890647425</v>
      </c>
      <c r="F738" s="3">
        <v>-0.52650605119496197</v>
      </c>
      <c r="G738" s="3"/>
      <c r="H738" s="3"/>
      <c r="I738" s="3" t="s">
        <v>1815</v>
      </c>
      <c r="J738" s="3" t="s">
        <v>1816</v>
      </c>
      <c r="K738" s="3" t="s">
        <v>1817</v>
      </c>
      <c r="L738" s="3" t="s">
        <v>1818</v>
      </c>
      <c r="M738" s="3">
        <f>TTEST(C738:H738,{0,0},2,3)</f>
        <v>2.0866638942837454E-2</v>
      </c>
      <c r="N738" s="3">
        <f t="shared" si="23"/>
        <v>0.53571200754094928</v>
      </c>
      <c r="O738" s="2" t="s">
        <v>22</v>
      </c>
      <c r="P738" s="3">
        <f t="shared" si="22"/>
        <v>1.6805474985210878</v>
      </c>
    </row>
    <row r="739" spans="1:16" x14ac:dyDescent="0.2">
      <c r="A739" s="3" t="s">
        <v>3405</v>
      </c>
      <c r="B739" s="3" t="s">
        <v>3406</v>
      </c>
      <c r="C739" s="3">
        <v>-0.46072604178097998</v>
      </c>
      <c r="D739" s="3">
        <v>-0.63313692811840705</v>
      </c>
      <c r="E739" s="3">
        <v>-0.43987518938167702</v>
      </c>
      <c r="F739" s="3">
        <v>-0.63736975023506703</v>
      </c>
      <c r="G739" s="3">
        <v>-0.458315376136609</v>
      </c>
      <c r="H739" s="3">
        <v>-0.58479096637135297</v>
      </c>
      <c r="I739" s="3" t="s">
        <v>3407</v>
      </c>
      <c r="J739" s="3" t="s">
        <v>3408</v>
      </c>
      <c r="K739" s="3" t="s">
        <v>3409</v>
      </c>
      <c r="L739" s="3" t="s">
        <v>3410</v>
      </c>
      <c r="M739" s="3">
        <f>TTEST(C739:H739,{0,0},2,3)</f>
        <v>3.1797473670646049E-5</v>
      </c>
      <c r="N739" s="3">
        <f t="shared" si="23"/>
        <v>0.53570237533734877</v>
      </c>
      <c r="O739" s="2" t="s">
        <v>22</v>
      </c>
      <c r="P739" s="3">
        <f t="shared" si="22"/>
        <v>4.4976073836156365</v>
      </c>
    </row>
    <row r="740" spans="1:16" x14ac:dyDescent="0.2">
      <c r="A740" s="3" t="s">
        <v>3411</v>
      </c>
      <c r="B740" s="3" t="s">
        <v>3412</v>
      </c>
      <c r="C740" s="3">
        <v>-0.44322087543671002</v>
      </c>
      <c r="D740" s="3">
        <v>-0.292704887934717</v>
      </c>
      <c r="E740" s="3">
        <v>-0.76791849214860297</v>
      </c>
      <c r="F740" s="3">
        <v>-0.64930386038316201</v>
      </c>
      <c r="G740" s="3">
        <v>-0.53780482378972705</v>
      </c>
      <c r="H740" s="3">
        <v>-0.52266949807933805</v>
      </c>
      <c r="I740" s="3" t="s">
        <v>2882</v>
      </c>
      <c r="J740" s="3" t="s">
        <v>2883</v>
      </c>
      <c r="K740" s="3" t="s">
        <v>2884</v>
      </c>
      <c r="L740" s="3" t="s">
        <v>2885</v>
      </c>
      <c r="M740" s="3">
        <f>TTEST(C740:H740,{0,0},2,3)</f>
        <v>4.9405454046831416E-4</v>
      </c>
      <c r="N740" s="3">
        <f t="shared" si="23"/>
        <v>0.53560373962870944</v>
      </c>
      <c r="O740" s="2" t="s">
        <v>22</v>
      </c>
      <c r="P740" s="3">
        <f t="shared" si="22"/>
        <v>3.306225105090614</v>
      </c>
    </row>
    <row r="741" spans="1:16" x14ac:dyDescent="0.2">
      <c r="A741" s="3" t="s">
        <v>3413</v>
      </c>
      <c r="B741" s="3" t="s">
        <v>3414</v>
      </c>
      <c r="C741" s="3">
        <v>-0.48762000492788299</v>
      </c>
      <c r="D741" s="3">
        <v>-0.58023698704681204</v>
      </c>
      <c r="E741" s="3">
        <v>-0.50770920411748499</v>
      </c>
      <c r="F741" s="3">
        <v>-0.42728136811315998</v>
      </c>
      <c r="G741" s="3">
        <v>-0.64745456497817599</v>
      </c>
      <c r="H741" s="3">
        <v>-0.56318444925590405</v>
      </c>
      <c r="I741" s="3" t="s">
        <v>3303</v>
      </c>
      <c r="J741" s="3" t="s">
        <v>3304</v>
      </c>
      <c r="K741" s="3" t="s">
        <v>3305</v>
      </c>
      <c r="L741" s="3" t="s">
        <v>3306</v>
      </c>
      <c r="M741" s="3">
        <f>TTEST(C741:H741,{0,0},2,3)</f>
        <v>1.3208655471151931E-5</v>
      </c>
      <c r="N741" s="3">
        <f t="shared" si="23"/>
        <v>0.53558109640657003</v>
      </c>
      <c r="O741" s="2" t="s">
        <v>22</v>
      </c>
      <c r="P741" s="3">
        <f t="shared" si="22"/>
        <v>4.8791413876222318</v>
      </c>
    </row>
    <row r="742" spans="1:16" x14ac:dyDescent="0.2">
      <c r="A742" s="3" t="s">
        <v>3415</v>
      </c>
      <c r="B742" s="3" t="s">
        <v>3416</v>
      </c>
      <c r="C742" s="3">
        <v>-0.44378698767214297</v>
      </c>
      <c r="D742" s="3">
        <v>-0.39597532993418899</v>
      </c>
      <c r="E742" s="3"/>
      <c r="F742" s="3">
        <v>-0.76339492785983598</v>
      </c>
      <c r="G742" s="3"/>
      <c r="H742" s="3"/>
      <c r="I742" s="3" t="s">
        <v>2201</v>
      </c>
      <c r="J742" s="3" t="s">
        <v>2202</v>
      </c>
      <c r="K742" s="3" t="s">
        <v>2203</v>
      </c>
      <c r="L742" s="3" t="s">
        <v>2204</v>
      </c>
      <c r="M742" s="3">
        <f>TTEST(C742:H742,{0,0},2,3)</f>
        <v>4.355921572339589E-2</v>
      </c>
      <c r="N742" s="3">
        <f t="shared" si="23"/>
        <v>0.53438574848872267</v>
      </c>
      <c r="O742" s="2" t="s">
        <v>22</v>
      </c>
      <c r="P742" s="3">
        <f t="shared" si="22"/>
        <v>1.3609199482474774</v>
      </c>
    </row>
    <row r="743" spans="1:16" x14ac:dyDescent="0.2">
      <c r="A743" s="3" t="s">
        <v>3417</v>
      </c>
      <c r="B743" s="3" t="s">
        <v>3418</v>
      </c>
      <c r="C743" s="3">
        <v>-0.49155964160603599</v>
      </c>
      <c r="D743" s="3">
        <v>-0.35278272588294202</v>
      </c>
      <c r="E743" s="3">
        <v>-0.69191174295964397</v>
      </c>
      <c r="F743" s="3">
        <v>-0.59936483031183996</v>
      </c>
      <c r="G743" s="3">
        <v>-0.423791624695667</v>
      </c>
      <c r="H743" s="3">
        <v>-0.64597118026945999</v>
      </c>
      <c r="I743" s="3" t="s">
        <v>3393</v>
      </c>
      <c r="J743" s="3" t="s">
        <v>3394</v>
      </c>
      <c r="K743" s="3" t="s">
        <v>3395</v>
      </c>
      <c r="L743" s="3" t="s">
        <v>3396</v>
      </c>
      <c r="M743" s="3">
        <f>TTEST(C743:H743,{0,0},2,3)</f>
        <v>1.8521145865904449E-4</v>
      </c>
      <c r="N743" s="3">
        <f t="shared" si="23"/>
        <v>0.53423029095426477</v>
      </c>
      <c r="O743" s="2" t="s">
        <v>22</v>
      </c>
      <c r="P743" s="3">
        <f t="shared" si="22"/>
        <v>3.7323321479000406</v>
      </c>
    </row>
    <row r="744" spans="1:16" x14ac:dyDescent="0.2">
      <c r="A744" s="3" t="s">
        <v>3419</v>
      </c>
      <c r="B744" s="3" t="s">
        <v>3420</v>
      </c>
      <c r="C744" s="3">
        <v>-0.51654347538582501</v>
      </c>
      <c r="D744" s="3">
        <v>-0.79550616229482496</v>
      </c>
      <c r="E744" s="3">
        <v>-0.24702725497268399</v>
      </c>
      <c r="F744" s="3">
        <v>-0.34068356713125098</v>
      </c>
      <c r="G744" s="3">
        <v>-0.50455628731933999</v>
      </c>
      <c r="H744" s="3">
        <v>-0.800818004698582</v>
      </c>
      <c r="I744" s="3" t="s">
        <v>491</v>
      </c>
      <c r="J744" s="3" t="s">
        <v>492</v>
      </c>
      <c r="K744" s="3" t="s">
        <v>493</v>
      </c>
      <c r="L744" s="3" t="s">
        <v>494</v>
      </c>
      <c r="M744" s="3">
        <f>TTEST(C744:H744,{0,0},2,3)</f>
        <v>2.2612262687434158E-3</v>
      </c>
      <c r="N744" s="3">
        <f t="shared" si="23"/>
        <v>0.53418912530041784</v>
      </c>
      <c r="O744" s="2" t="s">
        <v>22</v>
      </c>
      <c r="P744" s="3">
        <f t="shared" si="22"/>
        <v>2.6456559779686648</v>
      </c>
    </row>
    <row r="745" spans="1:16" x14ac:dyDescent="0.2">
      <c r="A745" s="3" t="s">
        <v>3421</v>
      </c>
      <c r="B745" s="3" t="s">
        <v>3422</v>
      </c>
      <c r="C745" s="3"/>
      <c r="D745" s="3">
        <v>-0.29017966823753699</v>
      </c>
      <c r="E745" s="3">
        <v>-0.52974932683928999</v>
      </c>
      <c r="F745" s="3">
        <v>-0.71191538719338399</v>
      </c>
      <c r="G745" s="3">
        <v>-0.88522300707078005</v>
      </c>
      <c r="H745" s="3">
        <v>-0.252285089320749</v>
      </c>
      <c r="I745" s="3" t="s">
        <v>1167</v>
      </c>
      <c r="J745" s="3" t="s">
        <v>1168</v>
      </c>
      <c r="K745" s="3" t="s">
        <v>1169</v>
      </c>
      <c r="L745" s="3" t="s">
        <v>1170</v>
      </c>
      <c r="M745" s="3">
        <f>TTEST(C745:H745,{0,0},2,3)</f>
        <v>1.1650506690011265E-2</v>
      </c>
      <c r="N745" s="3">
        <f t="shared" si="23"/>
        <v>0.53387049573234802</v>
      </c>
      <c r="O745" s="2" t="s">
        <v>22</v>
      </c>
      <c r="P745" s="3">
        <f t="shared" si="22"/>
        <v>1.9336551864069988</v>
      </c>
    </row>
    <row r="746" spans="1:16" x14ac:dyDescent="0.2">
      <c r="A746" s="3" t="s">
        <v>3423</v>
      </c>
      <c r="B746" s="3" t="s">
        <v>3424</v>
      </c>
      <c r="C746" s="3">
        <v>-0.35796339608324801</v>
      </c>
      <c r="D746" s="3">
        <v>-0.67840935615249598</v>
      </c>
      <c r="E746" s="3">
        <v>-0.69363405109168597</v>
      </c>
      <c r="F746" s="3">
        <v>-0.29861364384194</v>
      </c>
      <c r="G746" s="3">
        <v>-0.59646980295667895</v>
      </c>
      <c r="H746" s="3">
        <v>-0.57679863422739497</v>
      </c>
      <c r="I746" s="3" t="s">
        <v>3425</v>
      </c>
      <c r="J746" s="3" t="s">
        <v>3426</v>
      </c>
      <c r="K746" s="3" t="s">
        <v>3427</v>
      </c>
      <c r="L746" s="3" t="s">
        <v>3428</v>
      </c>
      <c r="M746" s="3">
        <f>TTEST(C746:H746,{0,0},2,3)</f>
        <v>5.370063699844692E-4</v>
      </c>
      <c r="N746" s="3">
        <f t="shared" si="23"/>
        <v>0.53364814739224065</v>
      </c>
      <c r="O746" s="2" t="s">
        <v>22</v>
      </c>
      <c r="P746" s="3">
        <f t="shared" si="22"/>
        <v>3.2700205626566885</v>
      </c>
    </row>
    <row r="747" spans="1:16" x14ac:dyDescent="0.2">
      <c r="A747" s="3" t="s">
        <v>3429</v>
      </c>
      <c r="B747" s="3" t="s">
        <v>3430</v>
      </c>
      <c r="C747" s="3">
        <v>-0.37702204033909698</v>
      </c>
      <c r="D747" s="3">
        <v>-0.33186443560839302</v>
      </c>
      <c r="E747" s="3">
        <v>-0.95482183484470695</v>
      </c>
      <c r="F747" s="3">
        <v>-0.70926769445507698</v>
      </c>
      <c r="G747" s="3">
        <v>-0.35637629739893101</v>
      </c>
      <c r="H747" s="3">
        <v>-0.47118653197795302</v>
      </c>
      <c r="I747" s="3" t="s">
        <v>2846</v>
      </c>
      <c r="J747" s="3" t="s">
        <v>2847</v>
      </c>
      <c r="K747" s="3" t="s">
        <v>2848</v>
      </c>
      <c r="L747" s="3" t="s">
        <v>2849</v>
      </c>
      <c r="M747" s="3">
        <f>TTEST(C747:H747,{0,0},2,3)</f>
        <v>3.3053046254925065E-3</v>
      </c>
      <c r="N747" s="3">
        <f t="shared" si="23"/>
        <v>0.53342313910402639</v>
      </c>
      <c r="O747" s="2" t="s">
        <v>22</v>
      </c>
      <c r="P747" s="3">
        <f t="shared" si="22"/>
        <v>2.4807885086219628</v>
      </c>
    </row>
    <row r="748" spans="1:16" x14ac:dyDescent="0.2">
      <c r="A748" s="3" t="s">
        <v>3431</v>
      </c>
      <c r="B748" s="3" t="s">
        <v>3432</v>
      </c>
      <c r="C748" s="3"/>
      <c r="D748" s="3"/>
      <c r="E748" s="3">
        <v>-0.95089015075205396</v>
      </c>
      <c r="F748" s="3">
        <v>-0.37408282921747299</v>
      </c>
      <c r="G748" s="3">
        <v>-0.42044773942674002</v>
      </c>
      <c r="H748" s="3">
        <v>-0.38814264982435398</v>
      </c>
      <c r="I748" s="3" t="s">
        <v>667</v>
      </c>
      <c r="J748" s="3" t="s">
        <v>668</v>
      </c>
      <c r="K748" s="3" t="s">
        <v>669</v>
      </c>
      <c r="L748" s="3" t="s">
        <v>670</v>
      </c>
      <c r="M748" s="3">
        <f>TTEST(C748:H748,{0,0},2,3)</f>
        <v>3.1499284905955459E-2</v>
      </c>
      <c r="N748" s="3">
        <f t="shared" si="23"/>
        <v>0.53339084230515521</v>
      </c>
      <c r="O748" s="2" t="s">
        <v>22</v>
      </c>
      <c r="P748" s="3">
        <f t="shared" si="22"/>
        <v>1.5016993054142955</v>
      </c>
    </row>
    <row r="749" spans="1:16" x14ac:dyDescent="0.2">
      <c r="A749" s="3" t="s">
        <v>3433</v>
      </c>
      <c r="B749" s="3" t="s">
        <v>3434</v>
      </c>
      <c r="C749" s="3">
        <v>-0.54981658395740896</v>
      </c>
      <c r="D749" s="3">
        <v>-0.79830272188630502</v>
      </c>
      <c r="E749" s="3">
        <v>-0.57129157749496795</v>
      </c>
      <c r="F749" s="3">
        <v>-0.21151871592440399</v>
      </c>
      <c r="G749" s="3">
        <v>-0.46093861536908798</v>
      </c>
      <c r="H749" s="3">
        <v>-0.60533467070913805</v>
      </c>
      <c r="I749" s="3" t="s">
        <v>2944</v>
      </c>
      <c r="J749" s="3" t="s">
        <v>2945</v>
      </c>
      <c r="K749" s="3" t="s">
        <v>2946</v>
      </c>
      <c r="L749" s="3" t="s">
        <v>2947</v>
      </c>
      <c r="M749" s="3">
        <f>TTEST(C749:H749,{0,0},2,3)</f>
        <v>1.0693452988775555E-3</v>
      </c>
      <c r="N749" s="3">
        <f t="shared" si="23"/>
        <v>0.53286714755688536</v>
      </c>
      <c r="O749" s="2" t="s">
        <v>22</v>
      </c>
      <c r="P749" s="3">
        <f t="shared" si="22"/>
        <v>2.9708820354995988</v>
      </c>
    </row>
    <row r="750" spans="1:16" x14ac:dyDescent="0.2">
      <c r="A750" s="3" t="s">
        <v>3435</v>
      </c>
      <c r="B750" s="3" t="s">
        <v>3436</v>
      </c>
      <c r="C750" s="3"/>
      <c r="D750" s="3"/>
      <c r="E750" s="3">
        <v>-0.350589893440237</v>
      </c>
      <c r="F750" s="3">
        <v>-0.68915264122250797</v>
      </c>
      <c r="G750" s="3">
        <v>-0.84171114475220499</v>
      </c>
      <c r="H750" s="3">
        <v>-0.247243972099466</v>
      </c>
      <c r="I750" s="3" t="s">
        <v>3437</v>
      </c>
      <c r="J750" s="3" t="s">
        <v>3438</v>
      </c>
      <c r="K750" s="3" t="s">
        <v>3439</v>
      </c>
      <c r="L750" s="3" t="s">
        <v>3440</v>
      </c>
      <c r="M750" s="3">
        <f>TTEST(C750:H750,{0,0},2,3)</f>
        <v>3.1874535364768919E-2</v>
      </c>
      <c r="N750" s="3">
        <f t="shared" si="23"/>
        <v>0.53217441287860401</v>
      </c>
      <c r="O750" s="2" t="s">
        <v>22</v>
      </c>
      <c r="P750" s="3">
        <f t="shared" si="22"/>
        <v>1.4965561372242688</v>
      </c>
    </row>
    <row r="751" spans="1:16" x14ac:dyDescent="0.2">
      <c r="A751" s="3" t="s">
        <v>3441</v>
      </c>
      <c r="B751" s="3" t="s">
        <v>3442</v>
      </c>
      <c r="C751" s="3">
        <v>-0.589654022698476</v>
      </c>
      <c r="D751" s="3"/>
      <c r="E751" s="3">
        <v>-0.89541394783237005</v>
      </c>
      <c r="F751" s="3">
        <v>-0.310454756665486</v>
      </c>
      <c r="G751" s="3">
        <v>-0.33012672010532201</v>
      </c>
      <c r="H751" s="3"/>
      <c r="I751" s="3" t="s">
        <v>3193</v>
      </c>
      <c r="J751" s="3" t="s">
        <v>3194</v>
      </c>
      <c r="K751" s="3" t="s">
        <v>3195</v>
      </c>
      <c r="L751" s="3" t="s">
        <v>3196</v>
      </c>
      <c r="M751" s="3">
        <f>TTEST(C751:H751,{0,0},2,3)</f>
        <v>3.0345227248971731E-2</v>
      </c>
      <c r="N751" s="3">
        <f t="shared" si="23"/>
        <v>0.53141236182541352</v>
      </c>
      <c r="O751" s="2" t="s">
        <v>22</v>
      </c>
      <c r="P751" s="3">
        <f t="shared" si="22"/>
        <v>1.5179096058220594</v>
      </c>
    </row>
    <row r="752" spans="1:16" x14ac:dyDescent="0.2">
      <c r="A752" s="3" t="s">
        <v>3443</v>
      </c>
      <c r="B752" s="3" t="s">
        <v>3444</v>
      </c>
      <c r="C752" s="3">
        <v>-0.59081700419185401</v>
      </c>
      <c r="D752" s="3">
        <v>-0.67783821330068805</v>
      </c>
      <c r="E752" s="3">
        <v>-0.417989117908662</v>
      </c>
      <c r="F752" s="3">
        <v>-0.56522877427583595</v>
      </c>
      <c r="G752" s="3">
        <v>-0.455150462276111</v>
      </c>
      <c r="H752" s="3">
        <v>-0.47820696963551901</v>
      </c>
      <c r="I752" s="3" t="s">
        <v>3445</v>
      </c>
      <c r="J752" s="3" t="s">
        <v>3446</v>
      </c>
      <c r="K752" s="3" t="s">
        <v>3447</v>
      </c>
      <c r="L752" s="3" t="s">
        <v>3448</v>
      </c>
      <c r="M752" s="3">
        <f>TTEST(C752:H752,{0,0},2,3)</f>
        <v>4.2582411208089152E-5</v>
      </c>
      <c r="N752" s="3">
        <f t="shared" si="23"/>
        <v>0.53087175693144495</v>
      </c>
      <c r="O752" s="2" t="s">
        <v>22</v>
      </c>
      <c r="P752" s="3">
        <f t="shared" si="22"/>
        <v>4.3707697504900072</v>
      </c>
    </row>
    <row r="753" spans="1:16" x14ac:dyDescent="0.2">
      <c r="A753" s="3" t="s">
        <v>3449</v>
      </c>
      <c r="B753" s="3" t="s">
        <v>3450</v>
      </c>
      <c r="C753" s="3"/>
      <c r="D753" s="3"/>
      <c r="E753" s="3">
        <v>-0.78940338722037595</v>
      </c>
      <c r="F753" s="3">
        <v>-0.66859161744958095</v>
      </c>
      <c r="G753" s="3">
        <v>-0.14037584447279999</v>
      </c>
      <c r="H753" s="3">
        <v>-0.50154450852968802</v>
      </c>
      <c r="I753" s="3" t="s">
        <v>3451</v>
      </c>
      <c r="J753" s="3" t="s">
        <v>3452</v>
      </c>
      <c r="K753" s="3" t="s">
        <v>3453</v>
      </c>
      <c r="L753" s="3" t="s">
        <v>3454</v>
      </c>
      <c r="M753" s="3">
        <f>TTEST(C753:H753,{0,0},2,3)</f>
        <v>3.3811507983723448E-2</v>
      </c>
      <c r="N753" s="3">
        <f t="shared" si="23"/>
        <v>0.52497883941811119</v>
      </c>
      <c r="O753" s="2" t="s">
        <v>22</v>
      </c>
      <c r="P753" s="3">
        <f t="shared" si="22"/>
        <v>1.4709354593908326</v>
      </c>
    </row>
    <row r="754" spans="1:16" x14ac:dyDescent="0.2">
      <c r="A754" s="3" t="s">
        <v>3455</v>
      </c>
      <c r="B754" s="3" t="s">
        <v>3456</v>
      </c>
      <c r="C754" s="3">
        <v>-0.50711998752519305</v>
      </c>
      <c r="D754" s="3">
        <v>-0.54455798623783302</v>
      </c>
      <c r="E754" s="3">
        <v>-0.46386818362152399</v>
      </c>
      <c r="F754" s="3">
        <v>-0.55508040334180098</v>
      </c>
      <c r="G754" s="3">
        <v>-0.40809234917984499</v>
      </c>
      <c r="H754" s="3">
        <v>-0.66776176338040005</v>
      </c>
      <c r="I754" s="3" t="s">
        <v>3457</v>
      </c>
      <c r="J754" s="3" t="s">
        <v>3458</v>
      </c>
      <c r="K754" s="3" t="s">
        <v>3459</v>
      </c>
      <c r="L754" s="3" t="s">
        <v>3460</v>
      </c>
      <c r="M754" s="3">
        <f>TTEST(C754:H754,{0,0},2,3)</f>
        <v>2.8421310979807068E-5</v>
      </c>
      <c r="N754" s="3">
        <f t="shared" si="23"/>
        <v>0.52441344554776592</v>
      </c>
      <c r="O754" s="2" t="s">
        <v>22</v>
      </c>
      <c r="P754" s="3">
        <f t="shared" si="22"/>
        <v>4.5463558933978252</v>
      </c>
    </row>
    <row r="755" spans="1:16" x14ac:dyDescent="0.2">
      <c r="A755" s="3" t="s">
        <v>3461</v>
      </c>
      <c r="B755" s="3" t="s">
        <v>3462</v>
      </c>
      <c r="C755" s="3">
        <v>-0.36484889098432999</v>
      </c>
      <c r="D755" s="3"/>
      <c r="E755" s="3"/>
      <c r="F755" s="3">
        <v>-0.81799473102142195</v>
      </c>
      <c r="G755" s="3">
        <v>-0.27584283557781097</v>
      </c>
      <c r="H755" s="3">
        <v>-0.63801190236226402</v>
      </c>
      <c r="I755" s="3" t="s">
        <v>3463</v>
      </c>
      <c r="J755" s="3" t="s">
        <v>3464</v>
      </c>
      <c r="K755" s="3" t="s">
        <v>3465</v>
      </c>
      <c r="L755" s="3" t="s">
        <v>3466</v>
      </c>
      <c r="M755" s="3">
        <f>TTEST(C755:H755,{0,0},2,3)</f>
        <v>2.4532943638620099E-2</v>
      </c>
      <c r="N755" s="3">
        <f t="shared" si="23"/>
        <v>0.52417458998645672</v>
      </c>
      <c r="O755" s="2" t="s">
        <v>22</v>
      </c>
      <c r="P755" s="3">
        <f t="shared" si="22"/>
        <v>1.6102503388987837</v>
      </c>
    </row>
    <row r="756" spans="1:16" x14ac:dyDescent="0.2">
      <c r="A756" s="3" t="s">
        <v>3467</v>
      </c>
      <c r="B756" s="3" t="s">
        <v>3468</v>
      </c>
      <c r="C756" s="3">
        <v>-0.27245850504764701</v>
      </c>
      <c r="D756" s="3">
        <v>-0.65348514319127504</v>
      </c>
      <c r="E756" s="3">
        <v>-0.224506981195325</v>
      </c>
      <c r="F756" s="3">
        <v>-0.87286499688806296</v>
      </c>
      <c r="G756" s="3">
        <v>-0.79791570868643402</v>
      </c>
      <c r="H756" s="3">
        <v>-0.32003990784545899</v>
      </c>
      <c r="I756" s="3" t="s">
        <v>2572</v>
      </c>
      <c r="J756" s="3" t="s">
        <v>2573</v>
      </c>
      <c r="K756" s="3" t="s">
        <v>2574</v>
      </c>
      <c r="L756" s="3" t="s">
        <v>2575</v>
      </c>
      <c r="M756" s="3">
        <f>TTEST(C756:H756,{0,0},2,3)</f>
        <v>6.4649183517332936E-3</v>
      </c>
      <c r="N756" s="3">
        <f t="shared" si="23"/>
        <v>0.52354520714236719</v>
      </c>
      <c r="O756" s="2" t="s">
        <v>22</v>
      </c>
      <c r="P756" s="3">
        <f t="shared" si="22"/>
        <v>2.1894369556429223</v>
      </c>
    </row>
    <row r="757" spans="1:16" x14ac:dyDescent="0.2">
      <c r="A757" s="3" t="s">
        <v>3469</v>
      </c>
      <c r="B757" s="3" t="s">
        <v>3470</v>
      </c>
      <c r="C757" s="3">
        <v>-1.0353920327806001</v>
      </c>
      <c r="D757" s="3">
        <v>-0.32761457272070998</v>
      </c>
      <c r="E757" s="3">
        <v>-0.30723204412208099</v>
      </c>
      <c r="F757" s="3">
        <v>-0.76814072292097701</v>
      </c>
      <c r="G757" s="3">
        <v>-0.43973078930486997</v>
      </c>
      <c r="H757" s="3">
        <v>-0.25628108850423098</v>
      </c>
      <c r="I757" s="3" t="s">
        <v>3471</v>
      </c>
      <c r="J757" s="3" t="s">
        <v>3472</v>
      </c>
      <c r="K757" s="3" t="s">
        <v>3473</v>
      </c>
      <c r="L757" s="3" t="s">
        <v>3474</v>
      </c>
      <c r="M757" s="3">
        <f>TTEST(C757:H757,{0,0},2,3)</f>
        <v>9.2936636629258711E-3</v>
      </c>
      <c r="N757" s="3">
        <f t="shared" si="23"/>
        <v>0.5223985417255782</v>
      </c>
      <c r="O757" s="2" t="s">
        <v>22</v>
      </c>
      <c r="P757" s="3">
        <f t="shared" si="22"/>
        <v>2.0318130486613728</v>
      </c>
    </row>
    <row r="758" spans="1:16" x14ac:dyDescent="0.2">
      <c r="A758" s="3" t="s">
        <v>3475</v>
      </c>
      <c r="B758" s="3" t="s">
        <v>3476</v>
      </c>
      <c r="C758" s="3">
        <v>-0.97460536175762802</v>
      </c>
      <c r="D758" s="3"/>
      <c r="E758" s="3">
        <v>-0.219697862819828</v>
      </c>
      <c r="F758" s="3">
        <v>-0.59232583558399599</v>
      </c>
      <c r="G758" s="3">
        <v>-0.35523385514431199</v>
      </c>
      <c r="H758" s="3">
        <v>-0.46894084162524102</v>
      </c>
      <c r="I758" s="3" t="s">
        <v>1239</v>
      </c>
      <c r="J758" s="3" t="s">
        <v>1240</v>
      </c>
      <c r="K758" s="3" t="s">
        <v>1241</v>
      </c>
      <c r="L758" s="3" t="s">
        <v>1242</v>
      </c>
      <c r="M758" s="3">
        <f>TTEST(C758:H758,{0,0},2,3)</f>
        <v>1.542586649445736E-2</v>
      </c>
      <c r="N758" s="3">
        <f t="shared" si="23"/>
        <v>0.52216075138620099</v>
      </c>
      <c r="O758" s="2" t="s">
        <v>22</v>
      </c>
      <c r="P758" s="3">
        <f t="shared" si="22"/>
        <v>1.8117504316258601</v>
      </c>
    </row>
    <row r="759" spans="1:16" x14ac:dyDescent="0.2">
      <c r="A759" s="3" t="s">
        <v>3477</v>
      </c>
      <c r="B759" s="3" t="s">
        <v>3478</v>
      </c>
      <c r="C759" s="3">
        <v>-0.37544520361733602</v>
      </c>
      <c r="D759" s="3">
        <v>-0.32555020534883</v>
      </c>
      <c r="E759" s="3">
        <v>-0.60734092043642096</v>
      </c>
      <c r="F759" s="3">
        <v>-0.67940799767254101</v>
      </c>
      <c r="G759" s="3">
        <v>-0.72098955560433997</v>
      </c>
      <c r="H759" s="3">
        <v>-0.40185029862684102</v>
      </c>
      <c r="I759" s="3" t="s">
        <v>3127</v>
      </c>
      <c r="J759" s="3" t="s">
        <v>3128</v>
      </c>
      <c r="K759" s="3" t="s">
        <v>3129</v>
      </c>
      <c r="L759" s="3" t="s">
        <v>3130</v>
      </c>
      <c r="M759" s="3">
        <f>TTEST(C759:H759,{0,0},2,3)</f>
        <v>6.9624983111911431E-4</v>
      </c>
      <c r="N759" s="3">
        <f t="shared" si="23"/>
        <v>0.51843069688438481</v>
      </c>
      <c r="O759" s="2" t="s">
        <v>22</v>
      </c>
      <c r="P759" s="3">
        <f t="shared" si="22"/>
        <v>3.1572348971597526</v>
      </c>
    </row>
    <row r="760" spans="1:16" x14ac:dyDescent="0.2">
      <c r="A760" s="3" t="s">
        <v>3479</v>
      </c>
      <c r="B760" s="3" t="s">
        <v>3480</v>
      </c>
      <c r="C760" s="3"/>
      <c r="D760" s="3"/>
      <c r="E760" s="3">
        <v>-0.38780835259441399</v>
      </c>
      <c r="F760" s="3">
        <v>-0.41763530144925898</v>
      </c>
      <c r="G760" s="3"/>
      <c r="H760" s="3">
        <v>-0.74825160420882397</v>
      </c>
      <c r="I760" s="3" t="s">
        <v>3481</v>
      </c>
      <c r="J760" s="3" t="s">
        <v>3482</v>
      </c>
      <c r="K760" s="3" t="s">
        <v>3483</v>
      </c>
      <c r="L760" s="3" t="s">
        <v>3484</v>
      </c>
      <c r="M760" s="3">
        <f>TTEST(C760:H760,{0,0},2,3)</f>
        <v>4.6307384157665527E-2</v>
      </c>
      <c r="N760" s="3">
        <f t="shared" si="23"/>
        <v>0.51789841941749903</v>
      </c>
      <c r="O760" s="2" t="s">
        <v>22</v>
      </c>
      <c r="P760" s="3">
        <f t="shared" si="22"/>
        <v>1.334349751028945</v>
      </c>
    </row>
    <row r="761" spans="1:16" x14ac:dyDescent="0.2">
      <c r="A761" s="3" t="s">
        <v>3485</v>
      </c>
      <c r="B761" s="3" t="s">
        <v>3486</v>
      </c>
      <c r="C761" s="3"/>
      <c r="D761" s="3"/>
      <c r="E761" s="3">
        <v>-0.80926169707625595</v>
      </c>
      <c r="F761" s="3">
        <v>-0.407105708851075</v>
      </c>
      <c r="G761" s="3">
        <v>-0.44824965302986303</v>
      </c>
      <c r="H761" s="3">
        <v>-0.40612673271329403</v>
      </c>
      <c r="I761" s="3" t="s">
        <v>3487</v>
      </c>
      <c r="J761" s="3" t="s">
        <v>3488</v>
      </c>
      <c r="K761" s="3" t="s">
        <v>3489</v>
      </c>
      <c r="L761" s="3" t="s">
        <v>3490</v>
      </c>
      <c r="M761" s="3">
        <f>TTEST(C761:H761,{0,0},2,3)</f>
        <v>1.3113711532090105E-2</v>
      </c>
      <c r="N761" s="3">
        <f t="shared" si="23"/>
        <v>0.5176859479176219</v>
      </c>
      <c r="O761" s="2" t="s">
        <v>22</v>
      </c>
      <c r="P761" s="3">
        <f t="shared" si="22"/>
        <v>1.8822743739255186</v>
      </c>
    </row>
    <row r="762" spans="1:16" x14ac:dyDescent="0.2">
      <c r="A762" s="3" t="s">
        <v>3491</v>
      </c>
      <c r="B762" s="3" t="s">
        <v>3492</v>
      </c>
      <c r="C762" s="3">
        <v>-0.31959057379490002</v>
      </c>
      <c r="D762" s="3">
        <v>-0.72896893725816403</v>
      </c>
      <c r="E762" s="3">
        <v>-0.54612591149290801</v>
      </c>
      <c r="F762" s="3">
        <v>-1.07693193531609</v>
      </c>
      <c r="G762" s="3">
        <v>-7.71907796445198E-2</v>
      </c>
      <c r="H762" s="3">
        <v>-0.35592033992444999</v>
      </c>
      <c r="I762" s="3" t="s">
        <v>3076</v>
      </c>
      <c r="J762" s="3" t="s">
        <v>3077</v>
      </c>
      <c r="K762" s="3" t="s">
        <v>3078</v>
      </c>
      <c r="L762" s="3" t="s">
        <v>3079</v>
      </c>
      <c r="M762" s="3">
        <f>TTEST(C762:H762,{0,0},2,3)</f>
        <v>1.5440498895644032E-2</v>
      </c>
      <c r="N762" s="3">
        <f t="shared" si="23"/>
        <v>0.5174547462385054</v>
      </c>
      <c r="O762" s="2" t="s">
        <v>22</v>
      </c>
      <c r="P762" s="3">
        <f t="shared" si="22"/>
        <v>1.8113386713497093</v>
      </c>
    </row>
    <row r="763" spans="1:16" x14ac:dyDescent="0.2">
      <c r="A763" s="3" t="s">
        <v>3493</v>
      </c>
      <c r="B763" s="3" t="s">
        <v>3494</v>
      </c>
      <c r="C763" s="3">
        <v>-0.314491120983036</v>
      </c>
      <c r="D763" s="3">
        <v>-0.58668608522193</v>
      </c>
      <c r="E763" s="3">
        <v>-0.81342379472092097</v>
      </c>
      <c r="F763" s="3">
        <v>-0.50977703707297395</v>
      </c>
      <c r="G763" s="3">
        <v>-0.28485094087669599</v>
      </c>
      <c r="H763" s="3">
        <v>-0.58670126367493802</v>
      </c>
      <c r="I763" s="3" t="s">
        <v>2934</v>
      </c>
      <c r="J763" s="3" t="s">
        <v>2935</v>
      </c>
      <c r="K763" s="3" t="s">
        <v>2936</v>
      </c>
      <c r="L763" s="3" t="s">
        <v>2937</v>
      </c>
      <c r="M763" s="3">
        <f>TTEST(C763:H763,{0,0},2,3)</f>
        <v>1.3410847823543029E-3</v>
      </c>
      <c r="N763" s="3">
        <f t="shared" si="23"/>
        <v>0.51598837375841577</v>
      </c>
      <c r="O763" s="2" t="s">
        <v>22</v>
      </c>
      <c r="P763" s="3">
        <f t="shared" si="22"/>
        <v>2.8725437655154931</v>
      </c>
    </row>
    <row r="764" spans="1:16" x14ac:dyDescent="0.2">
      <c r="A764" s="3" t="s">
        <v>3495</v>
      </c>
      <c r="B764" s="3" t="s">
        <v>3496</v>
      </c>
      <c r="C764" s="3">
        <v>-0.19533255302248601</v>
      </c>
      <c r="D764" s="3">
        <v>-0.69285485687852599</v>
      </c>
      <c r="E764" s="3">
        <v>-0.58334226970896497</v>
      </c>
      <c r="F764" s="3">
        <v>-0.85894632512557401</v>
      </c>
      <c r="G764" s="3">
        <v>-7.2788488051699698E-2</v>
      </c>
      <c r="H764" s="3">
        <v>-0.68504138248968705</v>
      </c>
      <c r="I764" s="3" t="s">
        <v>2332</v>
      </c>
      <c r="J764" s="3" t="s">
        <v>2333</v>
      </c>
      <c r="K764" s="3" t="s">
        <v>2334</v>
      </c>
      <c r="L764" s="3" t="s">
        <v>2335</v>
      </c>
      <c r="M764" s="3">
        <f>TTEST(C764:H764,{0,0},2,3)</f>
        <v>9.691922723705327E-3</v>
      </c>
      <c r="N764" s="3">
        <f t="shared" si="23"/>
        <v>0.51471764587948965</v>
      </c>
      <c r="O764" s="2" t="s">
        <v>22</v>
      </c>
      <c r="P764" s="3">
        <f t="shared" si="22"/>
        <v>2.0135900572669039</v>
      </c>
    </row>
    <row r="765" spans="1:16" x14ac:dyDescent="0.2">
      <c r="A765" s="3" t="s">
        <v>3497</v>
      </c>
      <c r="B765" s="3" t="s">
        <v>3498</v>
      </c>
      <c r="C765" s="3">
        <v>-0.51036243521498303</v>
      </c>
      <c r="D765" s="3">
        <v>-0.741816445166669</v>
      </c>
      <c r="E765" s="3">
        <v>-0.57531420032824798</v>
      </c>
      <c r="F765" s="3">
        <v>-0.49435600584218398</v>
      </c>
      <c r="G765" s="3">
        <v>-0.56178650516546402</v>
      </c>
      <c r="H765" s="3">
        <v>-0.18361402890813799</v>
      </c>
      <c r="I765" s="3" t="s">
        <v>1637</v>
      </c>
      <c r="J765" s="3" t="s">
        <v>1638</v>
      </c>
      <c r="K765" s="3" t="s">
        <v>1639</v>
      </c>
      <c r="L765" s="3" t="s">
        <v>1640</v>
      </c>
      <c r="M765" s="3">
        <f>TTEST(C765:H765,{0,0},2,3)</f>
        <v>1.0177648877236259E-3</v>
      </c>
      <c r="N765" s="3">
        <f t="shared" si="23"/>
        <v>0.51120827010428094</v>
      </c>
      <c r="O765" s="2" t="s">
        <v>22</v>
      </c>
      <c r="P765" s="3">
        <f t="shared" si="22"/>
        <v>2.9923525361026484</v>
      </c>
    </row>
    <row r="766" spans="1:16" x14ac:dyDescent="0.2">
      <c r="A766" s="3" t="s">
        <v>3499</v>
      </c>
      <c r="B766" s="3" t="s">
        <v>3500</v>
      </c>
      <c r="C766" s="3">
        <v>-0.53862870453525602</v>
      </c>
      <c r="D766" s="3">
        <v>-0.82432422804067795</v>
      </c>
      <c r="E766" s="3">
        <v>-0.46099625359485602</v>
      </c>
      <c r="F766" s="3">
        <v>-0.4733451932003</v>
      </c>
      <c r="G766" s="3">
        <v>-0.387761232057109</v>
      </c>
      <c r="H766" s="3">
        <v>-0.37742772146424702</v>
      </c>
      <c r="I766" s="3" t="s">
        <v>2332</v>
      </c>
      <c r="J766" s="3" t="s">
        <v>2333</v>
      </c>
      <c r="K766" s="3" t="s">
        <v>2334</v>
      </c>
      <c r="L766" s="3" t="s">
        <v>2335</v>
      </c>
      <c r="M766" s="3">
        <f>TTEST(C766:H766,{0,0},2,3)</f>
        <v>6.3256929010640649E-4</v>
      </c>
      <c r="N766" s="3">
        <f t="shared" si="23"/>
        <v>0.51041388881540761</v>
      </c>
      <c r="O766" s="2" t="s">
        <v>22</v>
      </c>
      <c r="P766" s="3">
        <f t="shared" si="22"/>
        <v>3.1988918959818942</v>
      </c>
    </row>
    <row r="767" spans="1:16" x14ac:dyDescent="0.2">
      <c r="A767" s="3" t="s">
        <v>3501</v>
      </c>
      <c r="B767" s="3" t="s">
        <v>3502</v>
      </c>
      <c r="C767" s="3">
        <v>-0.78657146259433797</v>
      </c>
      <c r="D767" s="3">
        <v>-8.9616336917087702E-2</v>
      </c>
      <c r="E767" s="3">
        <v>-0.95338811049871397</v>
      </c>
      <c r="F767" s="3">
        <v>-0.33191406815695801</v>
      </c>
      <c r="G767" s="3">
        <v>-0.57874458807999896</v>
      </c>
      <c r="H767" s="3">
        <v>-0.31010957313223497</v>
      </c>
      <c r="I767" s="3" t="s">
        <v>3503</v>
      </c>
      <c r="J767" s="3" t="s">
        <v>3504</v>
      </c>
      <c r="K767" s="3" t="s">
        <v>3505</v>
      </c>
      <c r="L767" s="3" t="s">
        <v>3506</v>
      </c>
      <c r="M767" s="3">
        <f>TTEST(C767:H767,{0,0},2,3)</f>
        <v>1.213934779455913E-2</v>
      </c>
      <c r="N767" s="3">
        <f t="shared" si="23"/>
        <v>0.50839068989655523</v>
      </c>
      <c r="O767" s="2" t="s">
        <v>22</v>
      </c>
      <c r="P767" s="3">
        <f t="shared" si="22"/>
        <v>1.9158046457840647</v>
      </c>
    </row>
    <row r="768" spans="1:16" x14ac:dyDescent="0.2">
      <c r="A768" s="3" t="s">
        <v>3507</v>
      </c>
      <c r="B768" s="3" t="s">
        <v>3508</v>
      </c>
      <c r="C768" s="3">
        <v>-0.10539033492607</v>
      </c>
      <c r="D768" s="3">
        <v>-0.88760627469869702</v>
      </c>
      <c r="E768" s="3">
        <v>-0.34204199962405502</v>
      </c>
      <c r="F768" s="3">
        <v>-0.67407659488476401</v>
      </c>
      <c r="G768" s="3"/>
      <c r="H768" s="3">
        <v>-0.53256431466709797</v>
      </c>
      <c r="I768" s="3" t="s">
        <v>1035</v>
      </c>
      <c r="J768" s="3" t="s">
        <v>1036</v>
      </c>
      <c r="K768" s="3" t="s">
        <v>1037</v>
      </c>
      <c r="L768" s="3" t="s">
        <v>1038</v>
      </c>
      <c r="M768" s="3">
        <f>TTEST(C768:H768,{0,0},2,3)</f>
        <v>1.9455295212702194E-2</v>
      </c>
      <c r="N768" s="3">
        <f t="shared" si="23"/>
        <v>0.50833590376013682</v>
      </c>
      <c r="O768" s="2" t="s">
        <v>22</v>
      </c>
      <c r="P768" s="3">
        <f t="shared" si="22"/>
        <v>1.7109621748692425</v>
      </c>
    </row>
    <row r="769" spans="1:16" x14ac:dyDescent="0.2">
      <c r="A769" s="3" t="s">
        <v>3509</v>
      </c>
      <c r="B769" s="3" t="s">
        <v>3510</v>
      </c>
      <c r="C769" s="3"/>
      <c r="D769" s="3">
        <v>-0.27790055401076402</v>
      </c>
      <c r="E769" s="3">
        <v>-0.37171139815551502</v>
      </c>
      <c r="F769" s="3">
        <v>-0.57650883872398995</v>
      </c>
      <c r="G769" s="3">
        <v>-0.80109861456167297</v>
      </c>
      <c r="H769" s="3"/>
      <c r="I769" s="3" t="s">
        <v>3511</v>
      </c>
      <c r="J769" s="3" t="s">
        <v>3512</v>
      </c>
      <c r="K769" s="3" t="s">
        <v>3513</v>
      </c>
      <c r="L769" s="3" t="s">
        <v>3514</v>
      </c>
      <c r="M769" s="3">
        <f>TTEST(C769:H769,{0,0},2,3)</f>
        <v>2.2296375267648473E-2</v>
      </c>
      <c r="N769" s="3">
        <f t="shared" si="23"/>
        <v>0.50680485136298548</v>
      </c>
      <c r="O769" s="2" t="s">
        <v>22</v>
      </c>
      <c r="P769" s="3">
        <f t="shared" si="22"/>
        <v>1.6517657346743073</v>
      </c>
    </row>
    <row r="770" spans="1:16" x14ac:dyDescent="0.2">
      <c r="A770" s="3" t="s">
        <v>3515</v>
      </c>
      <c r="B770" s="3" t="s">
        <v>3516</v>
      </c>
      <c r="C770" s="3">
        <v>-0.50327281137193702</v>
      </c>
      <c r="D770" s="3">
        <v>-0.33967418435435298</v>
      </c>
      <c r="E770" s="3">
        <v>-0.76135062116285801</v>
      </c>
      <c r="F770" s="3">
        <v>-0.49436507352564502</v>
      </c>
      <c r="G770" s="3">
        <v>-0.30880003731551198</v>
      </c>
      <c r="H770" s="3">
        <v>-0.63248929623843997</v>
      </c>
      <c r="I770" s="3" t="s">
        <v>3517</v>
      </c>
      <c r="J770" s="3" t="s">
        <v>3518</v>
      </c>
      <c r="K770" s="3" t="s">
        <v>3519</v>
      </c>
      <c r="L770" s="3" t="s">
        <v>3520</v>
      </c>
      <c r="M770" s="3">
        <f>TTEST(C770:H770,{0,0},2,3)</f>
        <v>7.9682032378620852E-4</v>
      </c>
      <c r="N770" s="3">
        <f t="shared" si="23"/>
        <v>0.50665867066145753</v>
      </c>
      <c r="O770" s="2" t="s">
        <v>22</v>
      </c>
      <c r="P770" s="3">
        <f t="shared" ref="P770:P833" si="24">-LOG10(M770)</f>
        <v>3.0986395972805978</v>
      </c>
    </row>
    <row r="771" spans="1:16" x14ac:dyDescent="0.2">
      <c r="A771" s="3" t="s">
        <v>3521</v>
      </c>
      <c r="B771" s="3" t="s">
        <v>3522</v>
      </c>
      <c r="C771" s="3">
        <v>-0.24559803411266701</v>
      </c>
      <c r="D771" s="3">
        <v>-0.84189400614335397</v>
      </c>
      <c r="E771" s="3">
        <v>-0.53530966071005404</v>
      </c>
      <c r="F771" s="3">
        <v>-0.56862034037234899</v>
      </c>
      <c r="G771" s="3">
        <v>-0.36246625389713499</v>
      </c>
      <c r="H771" s="3">
        <v>-0.46823157387121001</v>
      </c>
      <c r="I771" s="3" t="s">
        <v>3511</v>
      </c>
      <c r="J771" s="3" t="s">
        <v>3512</v>
      </c>
      <c r="K771" s="3" t="s">
        <v>3513</v>
      </c>
      <c r="L771" s="3" t="s">
        <v>3514</v>
      </c>
      <c r="M771" s="3">
        <f>TTEST(C771:H771,{0,0},2,3)</f>
        <v>1.7687017795886707E-3</v>
      </c>
      <c r="N771" s="3">
        <f t="shared" ref="N771:N834" si="25">-AVERAGE(C771:H771)</f>
        <v>0.50368664485112813</v>
      </c>
      <c r="O771" s="2" t="s">
        <v>22</v>
      </c>
      <c r="P771" s="3">
        <f t="shared" si="24"/>
        <v>2.7523453872130612</v>
      </c>
    </row>
    <row r="772" spans="1:16" x14ac:dyDescent="0.2">
      <c r="A772" s="3" t="s">
        <v>3523</v>
      </c>
      <c r="B772" s="3" t="s">
        <v>3524</v>
      </c>
      <c r="C772" s="3">
        <v>-0.609599837172215</v>
      </c>
      <c r="D772" s="3">
        <v>-0.576015199843389</v>
      </c>
      <c r="E772" s="3">
        <v>-0.412681039573913</v>
      </c>
      <c r="F772" s="3">
        <v>-0.39345071096678902</v>
      </c>
      <c r="G772" s="3">
        <v>-0.55532404270885805</v>
      </c>
      <c r="H772" s="3">
        <v>-0.46919232149731499</v>
      </c>
      <c r="I772" s="3" t="s">
        <v>581</v>
      </c>
      <c r="J772" s="3" t="s">
        <v>582</v>
      </c>
      <c r="K772" s="3" t="s">
        <v>583</v>
      </c>
      <c r="L772" s="3" t="s">
        <v>584</v>
      </c>
      <c r="M772" s="3">
        <f>TTEST(C772:H772,{0,0},2,3)</f>
        <v>3.7941221386171847E-5</v>
      </c>
      <c r="N772" s="3">
        <f t="shared" si="25"/>
        <v>0.50271052529374649</v>
      </c>
      <c r="O772" s="2" t="s">
        <v>22</v>
      </c>
      <c r="P772" s="3">
        <f t="shared" si="24"/>
        <v>4.4208886926161295</v>
      </c>
    </row>
    <row r="773" spans="1:16" x14ac:dyDescent="0.2">
      <c r="A773" s="3" t="s">
        <v>3525</v>
      </c>
      <c r="B773" s="3" t="s">
        <v>3526</v>
      </c>
      <c r="C773" s="3">
        <v>-0.45547507564290801</v>
      </c>
      <c r="D773" s="3">
        <v>-0.49203302105466801</v>
      </c>
      <c r="E773" s="3">
        <v>-0.53254410162768395</v>
      </c>
      <c r="F773" s="3">
        <v>-0.53055622239468403</v>
      </c>
      <c r="G773" s="3">
        <v>-0.502597005622337</v>
      </c>
      <c r="H773" s="3">
        <v>-0.49129831929705903</v>
      </c>
      <c r="I773" s="3" t="s">
        <v>2250</v>
      </c>
      <c r="J773" s="3" t="s">
        <v>2251</v>
      </c>
      <c r="K773" s="3" t="s">
        <v>2252</v>
      </c>
      <c r="L773" s="3" t="s">
        <v>2253</v>
      </c>
      <c r="M773" s="3">
        <f>TTEST(C773:H773,{0,0},2,3)</f>
        <v>1.3228769235187839E-7</v>
      </c>
      <c r="N773" s="3">
        <f t="shared" si="25"/>
        <v>0.50075062427322325</v>
      </c>
      <c r="O773" s="2" t="s">
        <v>22</v>
      </c>
      <c r="P773" s="3">
        <f t="shared" si="24"/>
        <v>6.8784805593824521</v>
      </c>
    </row>
    <row r="774" spans="1:16" x14ac:dyDescent="0.2">
      <c r="A774" s="3" t="s">
        <v>3527</v>
      </c>
      <c r="B774" s="3" t="s">
        <v>3528</v>
      </c>
      <c r="C774" s="3">
        <v>-0.41623069762831799</v>
      </c>
      <c r="D774" s="3">
        <v>-1.1822046562091799</v>
      </c>
      <c r="E774" s="3">
        <v>-0.30965328333301501</v>
      </c>
      <c r="F774" s="3">
        <v>-0.360295968468203</v>
      </c>
      <c r="G774" s="3">
        <v>-0.54546207408077696</v>
      </c>
      <c r="H774" s="3">
        <v>-0.185707191424828</v>
      </c>
      <c r="I774" s="3" t="s">
        <v>1219</v>
      </c>
      <c r="J774" s="3" t="s">
        <v>1220</v>
      </c>
      <c r="K774" s="3" t="s">
        <v>1221</v>
      </c>
      <c r="L774" s="3" t="s">
        <v>1222</v>
      </c>
      <c r="M774" s="3">
        <f>TTEST(C774:H774,{0,0},2,3)</f>
        <v>1.8188365958071356E-2</v>
      </c>
      <c r="N774" s="3">
        <f t="shared" si="25"/>
        <v>0.49992564519072014</v>
      </c>
      <c r="O774" s="2" t="s">
        <v>22</v>
      </c>
      <c r="P774" s="3">
        <f t="shared" si="24"/>
        <v>1.7402063161794827</v>
      </c>
    </row>
    <row r="775" spans="1:16" x14ac:dyDescent="0.2">
      <c r="A775" s="3" t="s">
        <v>3529</v>
      </c>
      <c r="B775" s="3" t="s">
        <v>3530</v>
      </c>
      <c r="C775" s="3">
        <v>-0.27476464360536601</v>
      </c>
      <c r="D775" s="3">
        <v>-0.68953435300368804</v>
      </c>
      <c r="E775" s="3">
        <v>-0.56619719046523498</v>
      </c>
      <c r="F775" s="3">
        <v>-0.70649224764095897</v>
      </c>
      <c r="G775" s="3">
        <v>-0.34587376050180402</v>
      </c>
      <c r="H775" s="3">
        <v>-0.41658190644524701</v>
      </c>
      <c r="I775" s="3" t="s">
        <v>1929</v>
      </c>
      <c r="J775" s="3" t="s">
        <v>1930</v>
      </c>
      <c r="K775" s="3" t="s">
        <v>1931</v>
      </c>
      <c r="L775" s="3" t="s">
        <v>1932</v>
      </c>
      <c r="M775" s="3">
        <f>TTEST(C775:H775,{0,0},2,3)</f>
        <v>1.0808354087794355E-3</v>
      </c>
      <c r="N775" s="3">
        <f t="shared" si="25"/>
        <v>0.49990735027704986</v>
      </c>
      <c r="O775" s="2" t="s">
        <v>22</v>
      </c>
      <c r="P775" s="3">
        <f t="shared" si="24"/>
        <v>2.9662404360200529</v>
      </c>
    </row>
    <row r="776" spans="1:16" x14ac:dyDescent="0.2">
      <c r="A776" s="3" t="s">
        <v>3531</v>
      </c>
      <c r="B776" s="3" t="s">
        <v>3532</v>
      </c>
      <c r="C776" s="3">
        <v>-0.77910010966966503</v>
      </c>
      <c r="D776" s="3">
        <v>-0.42316830493428598</v>
      </c>
      <c r="E776" s="3">
        <v>-0.63088877185935299</v>
      </c>
      <c r="F776" s="3">
        <v>-0.74264880062092697</v>
      </c>
      <c r="G776" s="3">
        <v>-0.54806413202735604</v>
      </c>
      <c r="H776" s="3">
        <v>0.12905948626142699</v>
      </c>
      <c r="I776" s="3" t="s">
        <v>3533</v>
      </c>
      <c r="J776" s="3" t="s">
        <v>3534</v>
      </c>
      <c r="K776" s="3" t="s">
        <v>3535</v>
      </c>
      <c r="L776" s="3" t="s">
        <v>3536</v>
      </c>
      <c r="M776" s="3">
        <f>TTEST(C776:H776,{0,0},2,3)</f>
        <v>1.4588994533778708E-2</v>
      </c>
      <c r="N776" s="3">
        <f t="shared" si="25"/>
        <v>0.49913510547502676</v>
      </c>
      <c r="O776" s="2" t="s">
        <v>22</v>
      </c>
      <c r="P776" s="3">
        <f t="shared" si="24"/>
        <v>1.8359746384340869</v>
      </c>
    </row>
    <row r="777" spans="1:16" x14ac:dyDescent="0.2">
      <c r="A777" s="3" t="s">
        <v>3537</v>
      </c>
      <c r="B777" s="3" t="s">
        <v>3538</v>
      </c>
      <c r="C777" s="3">
        <v>-9.3340026903438594E-2</v>
      </c>
      <c r="D777" s="3">
        <v>-0.53472521812696505</v>
      </c>
      <c r="E777" s="3">
        <v>-0.79517122120182704</v>
      </c>
      <c r="F777" s="3">
        <v>-0.81850417826115496</v>
      </c>
      <c r="G777" s="3">
        <v>-0.36192222218194597</v>
      </c>
      <c r="H777" s="3">
        <v>-0.38429148026892201</v>
      </c>
      <c r="I777" s="3" t="s">
        <v>3359</v>
      </c>
      <c r="J777" s="3" t="s">
        <v>3360</v>
      </c>
      <c r="K777" s="3" t="s">
        <v>3361</v>
      </c>
      <c r="L777" s="3" t="s">
        <v>3362</v>
      </c>
      <c r="M777" s="3">
        <f>TTEST(C777:H777,{0,0},2,3)</f>
        <v>7.1458716840756544E-3</v>
      </c>
      <c r="N777" s="3">
        <f t="shared" si="25"/>
        <v>0.49799239115737565</v>
      </c>
      <c r="O777" s="2" t="s">
        <v>22</v>
      </c>
      <c r="P777" s="3">
        <f t="shared" si="24"/>
        <v>2.1459447865380308</v>
      </c>
    </row>
    <row r="778" spans="1:16" x14ac:dyDescent="0.2">
      <c r="A778" s="3" t="s">
        <v>3539</v>
      </c>
      <c r="B778" s="3" t="s">
        <v>3540</v>
      </c>
      <c r="C778" s="3">
        <v>-0.54690198641374999</v>
      </c>
      <c r="D778" s="3">
        <v>-0.61431910390095001</v>
      </c>
      <c r="E778" s="3">
        <v>-0.51777546857663004</v>
      </c>
      <c r="F778" s="3">
        <v>-0.66948370623762299</v>
      </c>
      <c r="G778" s="3">
        <v>-0.96892342515238405</v>
      </c>
      <c r="H778" s="3">
        <v>0.33698940826580898</v>
      </c>
      <c r="I778" s="3" t="s">
        <v>43</v>
      </c>
      <c r="J778" s="3" t="s">
        <v>44</v>
      </c>
      <c r="K778" s="3" t="s">
        <v>45</v>
      </c>
      <c r="L778" s="3" t="s">
        <v>46</v>
      </c>
      <c r="M778" s="3">
        <f>TTEST(C778:H778,{0,0},2,3)</f>
        <v>3.9361369196624592E-2</v>
      </c>
      <c r="N778" s="3">
        <f t="shared" si="25"/>
        <v>0.49673571366925467</v>
      </c>
      <c r="O778" s="2" t="s">
        <v>22</v>
      </c>
      <c r="P778" s="3">
        <f t="shared" si="24"/>
        <v>1.4049298029186352</v>
      </c>
    </row>
    <row r="779" spans="1:16" x14ac:dyDescent="0.2">
      <c r="A779" s="3" t="s">
        <v>3541</v>
      </c>
      <c r="B779" s="3" t="s">
        <v>3542</v>
      </c>
      <c r="C779" s="3">
        <v>-0.32809996524058199</v>
      </c>
      <c r="D779" s="3">
        <v>-1.2252990326086199</v>
      </c>
      <c r="E779" s="3">
        <v>-0.66173227649247801</v>
      </c>
      <c r="F779" s="3">
        <v>-0.35929005800152097</v>
      </c>
      <c r="G779" s="3">
        <v>-0.18071780770315299</v>
      </c>
      <c r="H779" s="3">
        <v>-0.223899448941935</v>
      </c>
      <c r="I779" s="3" t="s">
        <v>3543</v>
      </c>
      <c r="J779" s="3" t="s">
        <v>3544</v>
      </c>
      <c r="K779" s="3" t="s">
        <v>3545</v>
      </c>
      <c r="L779" s="3" t="s">
        <v>3546</v>
      </c>
      <c r="M779" s="3">
        <f>TTEST(C779:H779,{0,0},2,3)</f>
        <v>2.7473850174792463E-2</v>
      </c>
      <c r="N779" s="3">
        <f t="shared" si="25"/>
        <v>0.49650643149804813</v>
      </c>
      <c r="O779" s="2" t="s">
        <v>22</v>
      </c>
      <c r="P779" s="3">
        <f t="shared" si="24"/>
        <v>1.561080474452869</v>
      </c>
    </row>
    <row r="780" spans="1:16" x14ac:dyDescent="0.2">
      <c r="A780" s="3" t="s">
        <v>3547</v>
      </c>
      <c r="B780" s="3" t="s">
        <v>3548</v>
      </c>
      <c r="C780" s="3">
        <v>-0.56827931093651496</v>
      </c>
      <c r="D780" s="3">
        <v>-0.38609371447765101</v>
      </c>
      <c r="E780" s="3"/>
      <c r="F780" s="3"/>
      <c r="G780" s="3"/>
      <c r="H780" s="3">
        <v>-0.53303022824211199</v>
      </c>
      <c r="I780" s="3" t="s">
        <v>3549</v>
      </c>
      <c r="J780" s="3" t="s">
        <v>3550</v>
      </c>
      <c r="K780" s="3" t="s">
        <v>3551</v>
      </c>
      <c r="L780" s="3" t="s">
        <v>3552</v>
      </c>
      <c r="M780" s="3">
        <f>TTEST(C780:H780,{0,0},2,3)</f>
        <v>1.2426129721046819E-2</v>
      </c>
      <c r="N780" s="3">
        <f t="shared" si="25"/>
        <v>0.49580108455209265</v>
      </c>
      <c r="O780" s="2" t="s">
        <v>22</v>
      </c>
      <c r="P780" s="3">
        <f t="shared" si="24"/>
        <v>1.9056641169356225</v>
      </c>
    </row>
    <row r="781" spans="1:16" x14ac:dyDescent="0.2">
      <c r="A781" s="3" t="s">
        <v>3553</v>
      </c>
      <c r="B781" s="3" t="s">
        <v>3554</v>
      </c>
      <c r="C781" s="3">
        <v>-0.58660240000185904</v>
      </c>
      <c r="D781" s="3">
        <v>-0.80619856847482596</v>
      </c>
      <c r="E781" s="3">
        <v>-0.979705774678438</v>
      </c>
      <c r="F781" s="3">
        <v>0.14775605721577401</v>
      </c>
      <c r="G781" s="3">
        <v>-0.47171903404195897</v>
      </c>
      <c r="H781" s="3">
        <v>-0.27440581796188901</v>
      </c>
      <c r="I781" s="3" t="s">
        <v>3555</v>
      </c>
      <c r="J781" s="3" t="s">
        <v>3556</v>
      </c>
      <c r="K781" s="3" t="s">
        <v>3557</v>
      </c>
      <c r="L781" s="3" t="s">
        <v>3558</v>
      </c>
      <c r="M781" s="3">
        <f>TTEST(C781:H781,{0,0},2,3)</f>
        <v>2.9168644803020376E-2</v>
      </c>
      <c r="N781" s="3">
        <f t="shared" si="25"/>
        <v>0.49514592299053278</v>
      </c>
      <c r="O781" s="2" t="s">
        <v>22</v>
      </c>
      <c r="P781" s="3">
        <f t="shared" si="24"/>
        <v>1.5350837480548964</v>
      </c>
    </row>
    <row r="782" spans="1:16" x14ac:dyDescent="0.2">
      <c r="A782" s="3" t="s">
        <v>3559</v>
      </c>
      <c r="B782" s="3" t="s">
        <v>3560</v>
      </c>
      <c r="C782" s="3">
        <v>-0.730717444618879</v>
      </c>
      <c r="D782" s="3">
        <v>-0.68269079259560494</v>
      </c>
      <c r="E782" s="3">
        <v>-0.46622483701297501</v>
      </c>
      <c r="F782" s="3">
        <v>-0.68444239896759795</v>
      </c>
      <c r="G782" s="3">
        <v>-0.42091433227096697</v>
      </c>
      <c r="H782" s="3">
        <v>1.5315639119371E-2</v>
      </c>
      <c r="I782" s="3" t="s">
        <v>847</v>
      </c>
      <c r="J782" s="3" t="s">
        <v>848</v>
      </c>
      <c r="K782" s="3" t="s">
        <v>849</v>
      </c>
      <c r="L782" s="3" t="s">
        <v>850</v>
      </c>
      <c r="M782" s="3">
        <f>TTEST(C782:H782,{0,0},2,3)</f>
        <v>7.5558355790593971E-3</v>
      </c>
      <c r="N782" s="3">
        <f t="shared" si="25"/>
        <v>0.4949456943911088</v>
      </c>
      <c r="O782" s="2" t="s">
        <v>22</v>
      </c>
      <c r="P782" s="3">
        <f t="shared" si="24"/>
        <v>2.1217175012377827</v>
      </c>
    </row>
    <row r="783" spans="1:16" x14ac:dyDescent="0.2">
      <c r="A783" s="3" t="s">
        <v>3561</v>
      </c>
      <c r="B783" s="3" t="s">
        <v>3562</v>
      </c>
      <c r="C783" s="3"/>
      <c r="D783" s="3"/>
      <c r="E783" s="3">
        <v>-0.65052909721987795</v>
      </c>
      <c r="F783" s="3">
        <v>-8.9953376849559105E-2</v>
      </c>
      <c r="G783" s="3">
        <v>-0.48333769605073901</v>
      </c>
      <c r="H783" s="3">
        <v>-0.75104364718162897</v>
      </c>
      <c r="I783" s="3" t="s">
        <v>1621</v>
      </c>
      <c r="J783" s="3" t="s">
        <v>1622</v>
      </c>
      <c r="K783" s="3" t="s">
        <v>1623</v>
      </c>
      <c r="L783" s="3" t="s">
        <v>1624</v>
      </c>
      <c r="M783" s="3">
        <f>TTEST(C783:H783,{0,0},2,3)</f>
        <v>4.2651420540299079E-2</v>
      </c>
      <c r="N783" s="3">
        <f t="shared" si="25"/>
        <v>0.49371595432545123</v>
      </c>
      <c r="O783" s="2" t="s">
        <v>22</v>
      </c>
      <c r="P783" s="3">
        <f t="shared" si="24"/>
        <v>1.3700664997241399</v>
      </c>
    </row>
    <row r="784" spans="1:16" x14ac:dyDescent="0.2">
      <c r="A784" s="3" t="s">
        <v>3563</v>
      </c>
      <c r="B784" s="3" t="s">
        <v>3564</v>
      </c>
      <c r="C784" s="3">
        <v>-0.41483001071915399</v>
      </c>
      <c r="D784" s="3">
        <v>-0.72661023389819102</v>
      </c>
      <c r="E784" s="3">
        <v>-0.43779566836829398</v>
      </c>
      <c r="F784" s="3">
        <v>-0.63430699541102198</v>
      </c>
      <c r="G784" s="3">
        <v>-0.56512995186208803</v>
      </c>
      <c r="H784" s="3">
        <v>-0.17919322429250201</v>
      </c>
      <c r="I784" s="3" t="s">
        <v>215</v>
      </c>
      <c r="J784" s="3" t="s">
        <v>216</v>
      </c>
      <c r="K784" s="3" t="s">
        <v>217</v>
      </c>
      <c r="L784" s="3" t="s">
        <v>218</v>
      </c>
      <c r="M784" s="3">
        <f>TTEST(C784:H784,{0,0},2,3)</f>
        <v>1.5503576304529564E-3</v>
      </c>
      <c r="N784" s="3">
        <f t="shared" si="25"/>
        <v>0.49297768075854181</v>
      </c>
      <c r="O784" s="2" t="s">
        <v>22</v>
      </c>
      <c r="P784" s="3">
        <f t="shared" si="24"/>
        <v>2.8095681089155473</v>
      </c>
    </row>
    <row r="785" spans="1:16" x14ac:dyDescent="0.2">
      <c r="A785" s="3" t="s">
        <v>3565</v>
      </c>
      <c r="B785" s="3" t="s">
        <v>3566</v>
      </c>
      <c r="C785" s="3">
        <v>-0.80330778110503598</v>
      </c>
      <c r="D785" s="3">
        <v>-0.81011170270637201</v>
      </c>
      <c r="E785" s="3">
        <v>-0.22026410238713701</v>
      </c>
      <c r="F785" s="3">
        <v>-0.70547620083396201</v>
      </c>
      <c r="G785" s="3">
        <v>-0.37252237214397399</v>
      </c>
      <c r="H785" s="3">
        <v>-1.9781074104656401E-2</v>
      </c>
      <c r="I785" s="3" t="s">
        <v>3567</v>
      </c>
      <c r="J785" s="3" t="s">
        <v>3568</v>
      </c>
      <c r="K785" s="3" t="s">
        <v>3569</v>
      </c>
      <c r="L785" s="3" t="s">
        <v>3570</v>
      </c>
      <c r="M785" s="3">
        <f>TTEST(C785:H785,{0,0},2,3)</f>
        <v>1.5658206979738885E-2</v>
      </c>
      <c r="N785" s="3">
        <f t="shared" si="25"/>
        <v>0.48857720554685619</v>
      </c>
      <c r="O785" s="2" t="s">
        <v>22</v>
      </c>
      <c r="P785" s="3">
        <f t="shared" si="24"/>
        <v>1.8052579704637726</v>
      </c>
    </row>
    <row r="786" spans="1:16" x14ac:dyDescent="0.2">
      <c r="A786" s="3" t="s">
        <v>3571</v>
      </c>
      <c r="B786" s="3" t="s">
        <v>3572</v>
      </c>
      <c r="C786" s="3"/>
      <c r="D786" s="3"/>
      <c r="E786" s="3"/>
      <c r="F786" s="3"/>
      <c r="G786" s="3">
        <v>-0.46122425491751801</v>
      </c>
      <c r="H786" s="3">
        <v>-0.514253298829915</v>
      </c>
      <c r="I786" s="3" t="s">
        <v>273</v>
      </c>
      <c r="J786" s="3" t="s">
        <v>274</v>
      </c>
      <c r="K786" s="3" t="s">
        <v>275</v>
      </c>
      <c r="L786" s="3" t="s">
        <v>276</v>
      </c>
      <c r="M786" s="3">
        <f>TTEST(C786:H786,{0,0},2,3)</f>
        <v>3.4573979593918801E-2</v>
      </c>
      <c r="N786" s="3">
        <f t="shared" si="25"/>
        <v>0.48773877687371647</v>
      </c>
      <c r="O786" s="2" t="s">
        <v>22</v>
      </c>
      <c r="P786" s="3">
        <f t="shared" si="24"/>
        <v>1.461250628666805</v>
      </c>
    </row>
    <row r="787" spans="1:16" x14ac:dyDescent="0.2">
      <c r="A787" s="3" t="s">
        <v>3573</v>
      </c>
      <c r="B787" s="3" t="s">
        <v>3574</v>
      </c>
      <c r="C787" s="3"/>
      <c r="D787" s="3"/>
      <c r="E787" s="3"/>
      <c r="F787" s="3"/>
      <c r="G787" s="3">
        <v>-0.48763351925882598</v>
      </c>
      <c r="H787" s="3">
        <v>-0.48773257642286699</v>
      </c>
      <c r="I787" s="3" t="s">
        <v>353</v>
      </c>
      <c r="J787" s="3" t="s">
        <v>354</v>
      </c>
      <c r="K787" s="3" t="s">
        <v>355</v>
      </c>
      <c r="L787" s="3" t="s">
        <v>356</v>
      </c>
      <c r="M787" s="3">
        <f>TTEST(C787:H787,{0,0},2,3)</f>
        <v>6.4654440302525242E-5</v>
      </c>
      <c r="N787" s="3">
        <f t="shared" si="25"/>
        <v>0.48768304784084648</v>
      </c>
      <c r="O787" s="2" t="s">
        <v>22</v>
      </c>
      <c r="P787" s="3">
        <f t="shared" si="24"/>
        <v>4.1894016435188632</v>
      </c>
    </row>
    <row r="788" spans="1:16" x14ac:dyDescent="0.2">
      <c r="A788" s="3" t="s">
        <v>3575</v>
      </c>
      <c r="B788" s="3" t="s">
        <v>3576</v>
      </c>
      <c r="C788" s="3">
        <v>-0.27281999498588899</v>
      </c>
      <c r="D788" s="3">
        <v>-0.84095996157387298</v>
      </c>
      <c r="E788" s="3">
        <v>0.165572372656759</v>
      </c>
      <c r="F788" s="3">
        <v>-0.82485360054580403</v>
      </c>
      <c r="G788" s="3">
        <v>-0.52790007457364396</v>
      </c>
      <c r="H788" s="3">
        <v>-0.62255032883237105</v>
      </c>
      <c r="I788" s="3" t="s">
        <v>2944</v>
      </c>
      <c r="J788" s="3" t="s">
        <v>2945</v>
      </c>
      <c r="K788" s="3" t="s">
        <v>2946</v>
      </c>
      <c r="L788" s="3" t="s">
        <v>2947</v>
      </c>
      <c r="M788" s="3">
        <f>TTEST(C788:H788,{0,0},2,3)</f>
        <v>2.6222264335713751E-2</v>
      </c>
      <c r="N788" s="3">
        <f t="shared" si="25"/>
        <v>0.48725193130913697</v>
      </c>
      <c r="O788" s="2" t="s">
        <v>22</v>
      </c>
      <c r="P788" s="3">
        <f t="shared" si="24"/>
        <v>1.5813298089828596</v>
      </c>
    </row>
    <row r="789" spans="1:16" x14ac:dyDescent="0.2">
      <c r="A789" s="3" t="s">
        <v>3577</v>
      </c>
      <c r="B789" s="3" t="s">
        <v>3578</v>
      </c>
      <c r="C789" s="3">
        <v>-0.21664613145957001</v>
      </c>
      <c r="D789" s="3">
        <v>-0.49821199652297898</v>
      </c>
      <c r="E789" s="3">
        <v>-0.42047901116439101</v>
      </c>
      <c r="F789" s="3">
        <v>-1.02580731714628</v>
      </c>
      <c r="G789" s="3">
        <v>-0.58086429988894395</v>
      </c>
      <c r="H789" s="3">
        <v>-0.17185221380322399</v>
      </c>
      <c r="I789" s="3" t="s">
        <v>3579</v>
      </c>
      <c r="J789" s="3" t="s">
        <v>3580</v>
      </c>
      <c r="K789" s="3" t="s">
        <v>3581</v>
      </c>
      <c r="L789" s="3" t="s">
        <v>3582</v>
      </c>
      <c r="M789" s="3">
        <f>TTEST(C789:H789,{0,0},2,3)</f>
        <v>1.1938549952556186E-2</v>
      </c>
      <c r="N789" s="3">
        <f t="shared" si="25"/>
        <v>0.48564349499756471</v>
      </c>
      <c r="O789" s="2" t="s">
        <v>22</v>
      </c>
      <c r="P789" s="3">
        <f t="shared" si="24"/>
        <v>1.9230484190899109</v>
      </c>
    </row>
    <row r="790" spans="1:16" x14ac:dyDescent="0.2">
      <c r="A790" s="3" t="s">
        <v>3583</v>
      </c>
      <c r="B790" s="3" t="s">
        <v>3584</v>
      </c>
      <c r="C790" s="3"/>
      <c r="D790" s="3"/>
      <c r="E790" s="3">
        <v>-0.62256085040277798</v>
      </c>
      <c r="F790" s="3">
        <v>-0.34205829065065402</v>
      </c>
      <c r="G790" s="3">
        <v>-0.68718630802620295</v>
      </c>
      <c r="H790" s="3">
        <v>-0.29070773885741602</v>
      </c>
      <c r="I790" s="3" t="s">
        <v>227</v>
      </c>
      <c r="J790" s="3" t="s">
        <v>228</v>
      </c>
      <c r="K790" s="3" t="s">
        <v>229</v>
      </c>
      <c r="L790" s="3" t="s">
        <v>230</v>
      </c>
      <c r="M790" s="3">
        <f>TTEST(C790:H790,{0,0},2,3)</f>
        <v>1.6288878181169975E-2</v>
      </c>
      <c r="N790" s="3">
        <f t="shared" si="25"/>
        <v>0.48562829698426269</v>
      </c>
      <c r="O790" s="2" t="s">
        <v>22</v>
      </c>
      <c r="P790" s="3">
        <f t="shared" si="24"/>
        <v>1.7881088246235943</v>
      </c>
    </row>
    <row r="791" spans="1:16" x14ac:dyDescent="0.2">
      <c r="A791" s="3" t="s">
        <v>3585</v>
      </c>
      <c r="B791" s="3" t="s">
        <v>3586</v>
      </c>
      <c r="C791" s="3"/>
      <c r="D791" s="3">
        <v>-0.37882813271099203</v>
      </c>
      <c r="E791" s="3"/>
      <c r="F791" s="3">
        <v>-0.54456761032664303</v>
      </c>
      <c r="G791" s="3">
        <v>-0.46666100531767901</v>
      </c>
      <c r="H791" s="3">
        <v>-0.55170627525794902</v>
      </c>
      <c r="I791" s="3" t="s">
        <v>3587</v>
      </c>
      <c r="J791" s="3" t="s">
        <v>3588</v>
      </c>
      <c r="K791" s="3" t="s">
        <v>3589</v>
      </c>
      <c r="L791" s="3" t="s">
        <v>3590</v>
      </c>
      <c r="M791" s="3">
        <f>TTEST(C791:H791,{0,0},2,3)</f>
        <v>1.2420522125546226E-3</v>
      </c>
      <c r="N791" s="3">
        <f t="shared" si="25"/>
        <v>0.48544075590331581</v>
      </c>
      <c r="O791" s="2" t="s">
        <v>22</v>
      </c>
      <c r="P791" s="3">
        <f t="shared" si="24"/>
        <v>2.9058601471966843</v>
      </c>
    </row>
    <row r="792" spans="1:16" x14ac:dyDescent="0.2">
      <c r="A792" s="3" t="s">
        <v>3591</v>
      </c>
      <c r="B792" s="3" t="s">
        <v>3592</v>
      </c>
      <c r="C792" s="3">
        <v>-0.60454980307181305</v>
      </c>
      <c r="D792" s="3">
        <v>-0.87166799777446702</v>
      </c>
      <c r="E792" s="3">
        <v>-0.49641140774353998</v>
      </c>
      <c r="F792" s="3">
        <v>-0.58501629528846999</v>
      </c>
      <c r="G792" s="3">
        <v>-0.101887518917735</v>
      </c>
      <c r="H792" s="3">
        <v>-0.25141342731659899</v>
      </c>
      <c r="I792" s="3" t="s">
        <v>3593</v>
      </c>
      <c r="J792" s="3" t="s">
        <v>3594</v>
      </c>
      <c r="K792" s="3" t="s">
        <v>3595</v>
      </c>
      <c r="L792" s="3" t="s">
        <v>3596</v>
      </c>
      <c r="M792" s="3">
        <f>TTEST(C792:H792,{0,0},2,3)</f>
        <v>7.4444101390788078E-3</v>
      </c>
      <c r="N792" s="3">
        <f t="shared" si="25"/>
        <v>0.48515774168543735</v>
      </c>
      <c r="O792" s="2" t="s">
        <v>22</v>
      </c>
      <c r="P792" s="3">
        <f t="shared" si="24"/>
        <v>2.1281697080517508</v>
      </c>
    </row>
    <row r="793" spans="1:16" x14ac:dyDescent="0.2">
      <c r="A793" s="3" t="s">
        <v>3597</v>
      </c>
      <c r="B793" s="3" t="s">
        <v>3598</v>
      </c>
      <c r="C793" s="3">
        <v>-0.87074957513880002</v>
      </c>
      <c r="D793" s="3">
        <v>-0.47981151857868698</v>
      </c>
      <c r="E793" s="3">
        <v>-0.497114244652266</v>
      </c>
      <c r="F793" s="3">
        <v>-0.56317123381252499</v>
      </c>
      <c r="G793" s="3">
        <v>-0.18071662380622899</v>
      </c>
      <c r="H793" s="3">
        <v>-0.30974060403571102</v>
      </c>
      <c r="I793" s="3" t="s">
        <v>3599</v>
      </c>
      <c r="J793" s="3" t="s">
        <v>3600</v>
      </c>
      <c r="K793" s="3" t="s">
        <v>3601</v>
      </c>
      <c r="L793" s="3" t="s">
        <v>3602</v>
      </c>
      <c r="M793" s="3">
        <f>TTEST(C793:H793,{0,0},2,3)</f>
        <v>4.0358806240927822E-3</v>
      </c>
      <c r="N793" s="3">
        <f t="shared" si="25"/>
        <v>0.48355063333736964</v>
      </c>
      <c r="O793" s="2" t="s">
        <v>22</v>
      </c>
      <c r="P793" s="3">
        <f t="shared" si="24"/>
        <v>2.3940616880903578</v>
      </c>
    </row>
    <row r="794" spans="1:16" x14ac:dyDescent="0.2">
      <c r="A794" s="3" t="s">
        <v>3603</v>
      </c>
      <c r="B794" s="3" t="s">
        <v>3604</v>
      </c>
      <c r="C794" s="3">
        <v>-0.54766355554312596</v>
      </c>
      <c r="D794" s="3">
        <v>-0.32112083137874797</v>
      </c>
      <c r="E794" s="3">
        <v>-0.49659621914565</v>
      </c>
      <c r="F794" s="3">
        <v>-0.53302763396188102</v>
      </c>
      <c r="G794" s="3">
        <v>-0.51712101067677096</v>
      </c>
      <c r="H794" s="3"/>
      <c r="I794" s="3" t="s">
        <v>3605</v>
      </c>
      <c r="J794" s="3" t="s">
        <v>3606</v>
      </c>
      <c r="K794" s="3" t="s">
        <v>3607</v>
      </c>
      <c r="L794" s="3" t="s">
        <v>3608</v>
      </c>
      <c r="M794" s="3">
        <f>TTEST(C794:H794,{0,0},2,3)</f>
        <v>3.0760708043661201E-4</v>
      </c>
      <c r="N794" s="3">
        <f t="shared" si="25"/>
        <v>0.48310585014123514</v>
      </c>
      <c r="O794" s="2" t="s">
        <v>22</v>
      </c>
      <c r="P794" s="3">
        <f t="shared" si="24"/>
        <v>3.5120036722543517</v>
      </c>
    </row>
    <row r="795" spans="1:16" x14ac:dyDescent="0.2">
      <c r="A795" s="3" t="s">
        <v>3609</v>
      </c>
      <c r="B795" s="3" t="s">
        <v>3610</v>
      </c>
      <c r="C795" s="3">
        <v>-0.88686305210258298</v>
      </c>
      <c r="D795" s="3">
        <v>-0.512868184922179</v>
      </c>
      <c r="E795" s="3">
        <v>-0.21809053384367499</v>
      </c>
      <c r="F795" s="3">
        <v>-0.375859078963514</v>
      </c>
      <c r="G795" s="3">
        <v>-0.63324560910044903</v>
      </c>
      <c r="H795" s="3">
        <v>-0.260344173903863</v>
      </c>
      <c r="I795" s="3" t="s">
        <v>89</v>
      </c>
      <c r="J795" s="3" t="s">
        <v>90</v>
      </c>
      <c r="K795" s="3" t="s">
        <v>91</v>
      </c>
      <c r="L795" s="3" t="s">
        <v>92</v>
      </c>
      <c r="M795" s="3">
        <f>TTEST(C795:H795,{0,0},2,3)</f>
        <v>5.4554165147823177E-3</v>
      </c>
      <c r="N795" s="3">
        <f t="shared" si="25"/>
        <v>0.4812117721393771</v>
      </c>
      <c r="O795" s="2" t="s">
        <v>22</v>
      </c>
      <c r="P795" s="3">
        <f t="shared" si="24"/>
        <v>2.2631720859251274</v>
      </c>
    </row>
    <row r="796" spans="1:16" x14ac:dyDescent="0.2">
      <c r="A796" s="3" t="s">
        <v>3611</v>
      </c>
      <c r="B796" s="3" t="s">
        <v>3612</v>
      </c>
      <c r="C796" s="3">
        <v>-0.44022159542639899</v>
      </c>
      <c r="D796" s="3">
        <v>-0.56263481470474497</v>
      </c>
      <c r="E796" s="3">
        <v>-0.75292832871091597</v>
      </c>
      <c r="F796" s="3">
        <v>-0.46357585710474197</v>
      </c>
      <c r="G796" s="3">
        <v>-0.29143936083457</v>
      </c>
      <c r="H796" s="3">
        <v>-0.37377706886957501</v>
      </c>
      <c r="I796" s="3" t="s">
        <v>1035</v>
      </c>
      <c r="J796" s="3" t="s">
        <v>1036</v>
      </c>
      <c r="K796" s="3" t="s">
        <v>1037</v>
      </c>
      <c r="L796" s="3" t="s">
        <v>1038</v>
      </c>
      <c r="M796" s="3">
        <f>TTEST(C796:H796,{0,0},2,3)</f>
        <v>7.5376986005334674E-4</v>
      </c>
      <c r="N796" s="3">
        <f t="shared" si="25"/>
        <v>0.48076283760849114</v>
      </c>
      <c r="O796" s="2" t="s">
        <v>22</v>
      </c>
      <c r="P796" s="3">
        <f t="shared" si="24"/>
        <v>3.1227612320684397</v>
      </c>
    </row>
    <row r="797" spans="1:16" x14ac:dyDescent="0.2">
      <c r="A797" s="3" t="s">
        <v>3613</v>
      </c>
      <c r="B797" s="3" t="s">
        <v>3614</v>
      </c>
      <c r="C797" s="3">
        <v>-0.55092290865176197</v>
      </c>
      <c r="D797" s="3">
        <v>-0.44155187202554902</v>
      </c>
      <c r="E797" s="3">
        <v>-0.61745206148258602</v>
      </c>
      <c r="F797" s="3">
        <v>-0.30933125758837199</v>
      </c>
      <c r="G797" s="3">
        <v>-0.50435419971041595</v>
      </c>
      <c r="H797" s="3">
        <v>-0.459585727882307</v>
      </c>
      <c r="I797" s="3" t="s">
        <v>3303</v>
      </c>
      <c r="J797" s="3" t="s">
        <v>3304</v>
      </c>
      <c r="K797" s="3" t="s">
        <v>3305</v>
      </c>
      <c r="L797" s="3" t="s">
        <v>3306</v>
      </c>
      <c r="M797" s="3">
        <f>TTEST(C797:H797,{0,0},2,3)</f>
        <v>1.0040341751079789E-4</v>
      </c>
      <c r="N797" s="3">
        <f t="shared" si="25"/>
        <v>0.48053300455683196</v>
      </c>
      <c r="O797" s="2" t="s">
        <v>22</v>
      </c>
      <c r="P797" s="3">
        <f t="shared" si="24"/>
        <v>3.9982515045134943</v>
      </c>
    </row>
    <row r="798" spans="1:16" x14ac:dyDescent="0.2">
      <c r="A798" s="3" t="s">
        <v>3615</v>
      </c>
      <c r="B798" s="3" t="s">
        <v>3616</v>
      </c>
      <c r="C798" s="3">
        <v>-0.45890433159432797</v>
      </c>
      <c r="D798" s="3">
        <v>-0.67162046518946905</v>
      </c>
      <c r="E798" s="3">
        <v>-0.381159876997688</v>
      </c>
      <c r="F798" s="3">
        <v>-0.49788834198572302</v>
      </c>
      <c r="G798" s="3">
        <v>-0.40749989721868701</v>
      </c>
      <c r="H798" s="3">
        <v>-0.45960600669326401</v>
      </c>
      <c r="I798" s="3" t="s">
        <v>1575</v>
      </c>
      <c r="J798" s="3" t="s">
        <v>1576</v>
      </c>
      <c r="K798" s="3" t="s">
        <v>1577</v>
      </c>
      <c r="L798" s="3" t="s">
        <v>1578</v>
      </c>
      <c r="M798" s="3">
        <f>TTEST(C798:H798,{0,0},2,3)</f>
        <v>9.0333923688284122E-5</v>
      </c>
      <c r="N798" s="3">
        <f t="shared" si="25"/>
        <v>0.47944648661319317</v>
      </c>
      <c r="O798" s="2" t="s">
        <v>22</v>
      </c>
      <c r="P798" s="3">
        <f t="shared" si="24"/>
        <v>4.0441491256121234</v>
      </c>
    </row>
    <row r="799" spans="1:16" x14ac:dyDescent="0.2">
      <c r="A799" s="3" t="s">
        <v>3617</v>
      </c>
      <c r="B799" s="3" t="s">
        <v>3618</v>
      </c>
      <c r="C799" s="3">
        <v>-0.44290087489832802</v>
      </c>
      <c r="D799" s="3">
        <v>-0.912860446666518</v>
      </c>
      <c r="E799" s="3">
        <v>-0.67760329452988899</v>
      </c>
      <c r="F799" s="3">
        <v>-0.25551478280190598</v>
      </c>
      <c r="G799" s="3">
        <v>-0.32476835635731099</v>
      </c>
      <c r="H799" s="3">
        <v>-0.25613300551895402</v>
      </c>
      <c r="I799" s="3" t="s">
        <v>3070</v>
      </c>
      <c r="J799" s="3" t="s">
        <v>3071</v>
      </c>
      <c r="K799" s="3" t="s">
        <v>3072</v>
      </c>
      <c r="L799" s="3" t="s">
        <v>3073</v>
      </c>
      <c r="M799" s="3">
        <f>TTEST(C799:H799,{0,0},2,3)</f>
        <v>6.9359455651781124E-3</v>
      </c>
      <c r="N799" s="3">
        <f t="shared" si="25"/>
        <v>0.47829679346215093</v>
      </c>
      <c r="O799" s="2" t="s">
        <v>22</v>
      </c>
      <c r="P799" s="3">
        <f t="shared" si="24"/>
        <v>2.1588943239568081</v>
      </c>
    </row>
    <row r="800" spans="1:16" x14ac:dyDescent="0.2">
      <c r="A800" s="3" t="s">
        <v>3619</v>
      </c>
      <c r="B800" s="3" t="s">
        <v>3620</v>
      </c>
      <c r="C800" s="3"/>
      <c r="D800" s="3">
        <v>-0.58638627642890695</v>
      </c>
      <c r="E800" s="3">
        <v>-0.55619689400149297</v>
      </c>
      <c r="F800" s="3">
        <v>-0.158147845634378</v>
      </c>
      <c r="G800" s="3">
        <v>-0.64130987150650598</v>
      </c>
      <c r="H800" s="3">
        <v>-0.428648500784721</v>
      </c>
      <c r="I800" s="3" t="s">
        <v>3621</v>
      </c>
      <c r="J800" s="3" t="s">
        <v>3622</v>
      </c>
      <c r="K800" s="3" t="s">
        <v>3623</v>
      </c>
      <c r="L800" s="3" t="s">
        <v>3624</v>
      </c>
      <c r="M800" s="3">
        <f>TTEST(C800:H800,{0,0},2,3)</f>
        <v>5.3648066439750935E-3</v>
      </c>
      <c r="N800" s="3">
        <f t="shared" si="25"/>
        <v>0.47413787767120097</v>
      </c>
      <c r="O800" s="2" t="s">
        <v>22</v>
      </c>
      <c r="P800" s="3">
        <f t="shared" si="24"/>
        <v>2.2704459260685628</v>
      </c>
    </row>
    <row r="801" spans="1:16" x14ac:dyDescent="0.2">
      <c r="A801" s="3" t="s">
        <v>3625</v>
      </c>
      <c r="B801" s="3" t="s">
        <v>3626</v>
      </c>
      <c r="C801" s="3"/>
      <c r="D801" s="3"/>
      <c r="E801" s="3"/>
      <c r="F801" s="3">
        <v>-0.44857537211420601</v>
      </c>
      <c r="G801" s="3"/>
      <c r="H801" s="3">
        <v>-0.49565515724923298</v>
      </c>
      <c r="I801" s="3" t="s">
        <v>1815</v>
      </c>
      <c r="J801" s="3" t="s">
        <v>1816</v>
      </c>
      <c r="K801" s="3" t="s">
        <v>1817</v>
      </c>
      <c r="L801" s="3" t="s">
        <v>1818</v>
      </c>
      <c r="M801" s="3">
        <f>TTEST(C801:H801,{0,0},2,3)</f>
        <v>3.1715900665051359E-2</v>
      </c>
      <c r="N801" s="3">
        <f t="shared" si="25"/>
        <v>0.47211526468171949</v>
      </c>
      <c r="O801" s="2" t="s">
        <v>22</v>
      </c>
      <c r="P801" s="3">
        <f t="shared" si="24"/>
        <v>1.4987229510390914</v>
      </c>
    </row>
    <row r="802" spans="1:16" x14ac:dyDescent="0.2">
      <c r="A802" s="3" t="s">
        <v>3627</v>
      </c>
      <c r="B802" s="3" t="s">
        <v>3628</v>
      </c>
      <c r="C802" s="3">
        <v>-0.59343812896149795</v>
      </c>
      <c r="D802" s="3">
        <v>-0.58268904847959802</v>
      </c>
      <c r="E802" s="3">
        <v>-0.32647225657356899</v>
      </c>
      <c r="F802" s="3">
        <v>-0.21906744248401799</v>
      </c>
      <c r="G802" s="3">
        <v>-0.62165976551729596</v>
      </c>
      <c r="H802" s="3">
        <v>-0.48714550063100098</v>
      </c>
      <c r="I802" s="3" t="s">
        <v>679</v>
      </c>
      <c r="J802" s="3" t="s">
        <v>680</v>
      </c>
      <c r="K802" s="3" t="s">
        <v>681</v>
      </c>
      <c r="L802" s="3" t="s">
        <v>682</v>
      </c>
      <c r="M802" s="3">
        <f>TTEST(C802:H802,{0,0},2,3)</f>
        <v>8.9411334317377736E-4</v>
      </c>
      <c r="N802" s="3">
        <f t="shared" si="25"/>
        <v>0.47174535710783</v>
      </c>
      <c r="O802" s="2" t="s">
        <v>22</v>
      </c>
      <c r="P802" s="3">
        <f t="shared" si="24"/>
        <v>3.0486074239391874</v>
      </c>
    </row>
    <row r="803" spans="1:16" x14ac:dyDescent="0.2">
      <c r="A803" s="3" t="s">
        <v>3629</v>
      </c>
      <c r="B803" s="3" t="s">
        <v>3630</v>
      </c>
      <c r="C803" s="3">
        <v>-0.41702700292127898</v>
      </c>
      <c r="D803" s="3">
        <v>-0.45838216342482901</v>
      </c>
      <c r="E803" s="3">
        <v>-0.56268765069549698</v>
      </c>
      <c r="F803" s="3">
        <v>-0.82195263004574803</v>
      </c>
      <c r="G803" s="3">
        <v>1.6720074994184299E-2</v>
      </c>
      <c r="H803" s="3">
        <v>-0.57919820210947803</v>
      </c>
      <c r="I803" s="3" t="s">
        <v>1035</v>
      </c>
      <c r="J803" s="3" t="s">
        <v>1036</v>
      </c>
      <c r="K803" s="3" t="s">
        <v>1037</v>
      </c>
      <c r="L803" s="3" t="s">
        <v>1038</v>
      </c>
      <c r="M803" s="3">
        <f>TTEST(C803:H803,{0,0},2,3)</f>
        <v>8.8517323364679275E-3</v>
      </c>
      <c r="N803" s="3">
        <f t="shared" si="25"/>
        <v>0.47042126236710774</v>
      </c>
      <c r="O803" s="2" t="s">
        <v>22</v>
      </c>
      <c r="P803" s="3">
        <f t="shared" si="24"/>
        <v>2.0529717269807155</v>
      </c>
    </row>
    <row r="804" spans="1:16" x14ac:dyDescent="0.2">
      <c r="A804" s="3" t="s">
        <v>3631</v>
      </c>
      <c r="B804" s="3" t="s">
        <v>3632</v>
      </c>
      <c r="C804" s="3">
        <v>-0.59188883933593694</v>
      </c>
      <c r="D804" s="3">
        <v>-0.68801054427858499</v>
      </c>
      <c r="E804" s="3">
        <v>-0.60324486179219905</v>
      </c>
      <c r="F804" s="3">
        <v>-0.112047457361754</v>
      </c>
      <c r="G804" s="3">
        <v>-0.32332719747102801</v>
      </c>
      <c r="H804" s="3">
        <v>-0.50249113266608603</v>
      </c>
      <c r="I804" s="3" t="s">
        <v>667</v>
      </c>
      <c r="J804" s="3" t="s">
        <v>668</v>
      </c>
      <c r="K804" s="3" t="s">
        <v>669</v>
      </c>
      <c r="L804" s="3" t="s">
        <v>670</v>
      </c>
      <c r="M804" s="3">
        <f>TTEST(C804:H804,{0,0},2,3)</f>
        <v>3.0394701289551585E-3</v>
      </c>
      <c r="N804" s="3">
        <f t="shared" si="25"/>
        <v>0.47016833881759817</v>
      </c>
      <c r="O804" s="2" t="s">
        <v>22</v>
      </c>
      <c r="P804" s="3">
        <f t="shared" si="24"/>
        <v>2.5172021203807704</v>
      </c>
    </row>
    <row r="805" spans="1:16" x14ac:dyDescent="0.2">
      <c r="A805" s="3" t="s">
        <v>3633</v>
      </c>
      <c r="B805" s="3" t="s">
        <v>3634</v>
      </c>
      <c r="C805" s="3"/>
      <c r="D805" s="3"/>
      <c r="E805" s="3">
        <v>-0.46484014597381501</v>
      </c>
      <c r="F805" s="3"/>
      <c r="G805" s="3">
        <v>-0.47275422810345502</v>
      </c>
      <c r="H805" s="3"/>
      <c r="I805" s="3" t="s">
        <v>3635</v>
      </c>
      <c r="J805" s="3" t="s">
        <v>3636</v>
      </c>
      <c r="K805" s="3" t="s">
        <v>3637</v>
      </c>
      <c r="L805" s="3" t="s">
        <v>3638</v>
      </c>
      <c r="M805" s="3">
        <f>TTEST(C805:H805,{0,0},2,3)</f>
        <v>5.3734766903098842E-3</v>
      </c>
      <c r="N805" s="3">
        <f t="shared" si="25"/>
        <v>0.46879718703863504</v>
      </c>
      <c r="O805" s="2" t="s">
        <v>22</v>
      </c>
      <c r="P805" s="3">
        <f t="shared" si="24"/>
        <v>2.2697446307158469</v>
      </c>
    </row>
    <row r="806" spans="1:16" x14ac:dyDescent="0.2">
      <c r="A806" s="3" t="s">
        <v>3639</v>
      </c>
      <c r="B806" s="3" t="s">
        <v>3640</v>
      </c>
      <c r="C806" s="3"/>
      <c r="D806" s="3"/>
      <c r="E806" s="3">
        <v>-0.63460060383706596</v>
      </c>
      <c r="F806" s="3">
        <v>-0.24196217450816901</v>
      </c>
      <c r="G806" s="3">
        <v>-0.74300056094582101</v>
      </c>
      <c r="H806" s="3">
        <v>-0.24664278840744799</v>
      </c>
      <c r="I806" s="3" t="s">
        <v>3641</v>
      </c>
      <c r="J806" s="3" t="s">
        <v>3642</v>
      </c>
      <c r="K806" s="3" t="s">
        <v>3643</v>
      </c>
      <c r="L806" s="3" t="s">
        <v>3644</v>
      </c>
      <c r="M806" s="3">
        <f>TTEST(C806:H806,{0,0},2,3)</f>
        <v>3.7207420690559052E-2</v>
      </c>
      <c r="N806" s="3">
        <f t="shared" si="25"/>
        <v>0.46655153192462601</v>
      </c>
      <c r="O806" s="2" t="s">
        <v>22</v>
      </c>
      <c r="P806" s="3">
        <f t="shared" si="24"/>
        <v>1.4293704352911032</v>
      </c>
    </row>
    <row r="807" spans="1:16" x14ac:dyDescent="0.2">
      <c r="A807" s="3" t="s">
        <v>3645</v>
      </c>
      <c r="B807" s="3" t="s">
        <v>3646</v>
      </c>
      <c r="C807" s="3">
        <v>-0.40807061350593199</v>
      </c>
      <c r="D807" s="3">
        <v>-0.81823164577902097</v>
      </c>
      <c r="E807" s="3"/>
      <c r="F807" s="3">
        <v>-0.651048899056761</v>
      </c>
      <c r="G807" s="3">
        <v>-0.198266994129978</v>
      </c>
      <c r="H807" s="3">
        <v>-0.25194070399018598</v>
      </c>
      <c r="I807" s="3" t="s">
        <v>3647</v>
      </c>
      <c r="J807" s="3" t="s">
        <v>3648</v>
      </c>
      <c r="K807" s="3" t="s">
        <v>3649</v>
      </c>
      <c r="L807" s="3" t="s">
        <v>3650</v>
      </c>
      <c r="M807" s="3">
        <f>TTEST(C807:H807,{0,0},2,3)</f>
        <v>1.6957559913743574E-2</v>
      </c>
      <c r="N807" s="3">
        <f t="shared" si="25"/>
        <v>0.46551177129237564</v>
      </c>
      <c r="O807" s="2" t="s">
        <v>22</v>
      </c>
      <c r="P807" s="3">
        <f t="shared" si="24"/>
        <v>1.7706366398290756</v>
      </c>
    </row>
    <row r="808" spans="1:16" x14ac:dyDescent="0.2">
      <c r="A808" s="3" t="s">
        <v>3651</v>
      </c>
      <c r="B808" s="3" t="s">
        <v>3652</v>
      </c>
      <c r="C808" s="3">
        <v>-0.91149263990322904</v>
      </c>
      <c r="D808" s="3">
        <v>3.7227796465954997E-2</v>
      </c>
      <c r="E808" s="3">
        <v>-0.68332168469121302</v>
      </c>
      <c r="F808" s="3">
        <v>-0.51443507937580701</v>
      </c>
      <c r="G808" s="3">
        <v>-0.40865149389779498</v>
      </c>
      <c r="H808" s="3">
        <v>-0.31171058230823201</v>
      </c>
      <c r="I808" s="3" t="s">
        <v>3267</v>
      </c>
      <c r="J808" s="3" t="s">
        <v>3268</v>
      </c>
      <c r="K808" s="3" t="s">
        <v>3269</v>
      </c>
      <c r="L808" s="3" t="s">
        <v>3270</v>
      </c>
      <c r="M808" s="3">
        <f>TTEST(C808:H808,{0,0},2,3)</f>
        <v>1.7158483827040494E-2</v>
      </c>
      <c r="N808" s="3">
        <f t="shared" si="25"/>
        <v>0.46539728061838687</v>
      </c>
      <c r="O808" s="2" t="s">
        <v>22</v>
      </c>
      <c r="P808" s="3">
        <f t="shared" si="24"/>
        <v>1.7655210903008927</v>
      </c>
    </row>
    <row r="809" spans="1:16" x14ac:dyDescent="0.2">
      <c r="A809" s="3" t="s">
        <v>3653</v>
      </c>
      <c r="B809" s="3" t="s">
        <v>3654</v>
      </c>
      <c r="C809" s="3">
        <v>-0.42857745978116801</v>
      </c>
      <c r="D809" s="3">
        <v>-0.79964765524733505</v>
      </c>
      <c r="E809" s="3">
        <v>-0.23242746887112101</v>
      </c>
      <c r="F809" s="3">
        <v>-0.133847239663578</v>
      </c>
      <c r="G809" s="3">
        <v>-0.22261867306015801</v>
      </c>
      <c r="H809" s="3">
        <v>-0.97357025434540101</v>
      </c>
      <c r="I809" s="3" t="s">
        <v>717</v>
      </c>
      <c r="J809" s="3" t="s">
        <v>718</v>
      </c>
      <c r="K809" s="3" t="s">
        <v>719</v>
      </c>
      <c r="L809" s="3" t="s">
        <v>720</v>
      </c>
      <c r="M809" s="3">
        <f>TTEST(C809:H809,{0,0},2,3)</f>
        <v>2.1377650684396197E-2</v>
      </c>
      <c r="N809" s="3">
        <f t="shared" si="25"/>
        <v>0.46511479182812687</v>
      </c>
      <c r="O809" s="2" t="s">
        <v>22</v>
      </c>
      <c r="P809" s="3">
        <f t="shared" si="24"/>
        <v>1.6700400236765403</v>
      </c>
    </row>
    <row r="810" spans="1:16" x14ac:dyDescent="0.2">
      <c r="A810" s="3" t="s">
        <v>3655</v>
      </c>
      <c r="B810" s="3" t="s">
        <v>3656</v>
      </c>
      <c r="C810" s="3">
        <v>-0.51027633679238604</v>
      </c>
      <c r="D810" s="3"/>
      <c r="E810" s="3">
        <v>-0.71157328671452003</v>
      </c>
      <c r="F810" s="3">
        <v>-0.45982277040380198</v>
      </c>
      <c r="G810" s="3">
        <v>-0.103573225227352</v>
      </c>
      <c r="H810" s="3">
        <v>-0.52602607159856896</v>
      </c>
      <c r="I810" s="3" t="s">
        <v>3657</v>
      </c>
      <c r="J810" s="3" t="s">
        <v>3658</v>
      </c>
      <c r="K810" s="3" t="s">
        <v>3659</v>
      </c>
      <c r="L810" s="3" t="s">
        <v>3660</v>
      </c>
      <c r="M810" s="3">
        <f>TTEST(C810:H810,{0,0},2,3)</f>
        <v>9.6228973966179937E-3</v>
      </c>
      <c r="N810" s="3">
        <f t="shared" si="25"/>
        <v>0.46225433814732586</v>
      </c>
      <c r="O810" s="2" t="s">
        <v>22</v>
      </c>
      <c r="P810" s="3">
        <f t="shared" si="24"/>
        <v>2.0166941448117441</v>
      </c>
    </row>
    <row r="811" spans="1:16" x14ac:dyDescent="0.2">
      <c r="A811" s="3" t="s">
        <v>3661</v>
      </c>
      <c r="B811" s="3" t="s">
        <v>3662</v>
      </c>
      <c r="C811" s="3"/>
      <c r="D811" s="3"/>
      <c r="E811" s="3">
        <v>-0.404700852091472</v>
      </c>
      <c r="F811" s="3">
        <v>-0.51263757172206803</v>
      </c>
      <c r="G811" s="3">
        <v>-0.459610272274938</v>
      </c>
      <c r="H811" s="3"/>
      <c r="I811" s="3" t="s">
        <v>453</v>
      </c>
      <c r="J811" s="3" t="s">
        <v>454</v>
      </c>
      <c r="K811" s="3" t="s">
        <v>455</v>
      </c>
      <c r="L811" s="3" t="s">
        <v>456</v>
      </c>
      <c r="M811" s="3">
        <f>TTEST(C811:H811,{0,0},2,3)</f>
        <v>4.5773940019521574E-3</v>
      </c>
      <c r="N811" s="3">
        <f t="shared" si="25"/>
        <v>0.45898289869615932</v>
      </c>
      <c r="O811" s="2" t="s">
        <v>22</v>
      </c>
      <c r="P811" s="3">
        <f t="shared" si="24"/>
        <v>2.3393817038040425</v>
      </c>
    </row>
    <row r="812" spans="1:16" x14ac:dyDescent="0.2">
      <c r="A812" s="3" t="s">
        <v>3663</v>
      </c>
      <c r="B812" s="3" t="s">
        <v>3664</v>
      </c>
      <c r="C812" s="3">
        <v>-0.203933268765673</v>
      </c>
      <c r="D812" s="3">
        <v>-0.41333246087356401</v>
      </c>
      <c r="E812" s="3">
        <v>-0.45245847868484801</v>
      </c>
      <c r="F812" s="3">
        <v>-0.533514905785061</v>
      </c>
      <c r="G812" s="3">
        <v>-0.45287520564281702</v>
      </c>
      <c r="H812" s="3">
        <v>-0.68719591273759295</v>
      </c>
      <c r="I812" s="3" t="s">
        <v>3036</v>
      </c>
      <c r="J812" s="3" t="s">
        <v>3037</v>
      </c>
      <c r="K812" s="3" t="s">
        <v>3038</v>
      </c>
      <c r="L812" s="3" t="s">
        <v>3039</v>
      </c>
      <c r="M812" s="3">
        <f>TTEST(C812:H812,{0,0},2,3)</f>
        <v>8.6549589667299441E-4</v>
      </c>
      <c r="N812" s="3">
        <f t="shared" si="25"/>
        <v>0.45721837208159272</v>
      </c>
      <c r="O812" s="2" t="s">
        <v>22</v>
      </c>
      <c r="P812" s="3">
        <f t="shared" si="24"/>
        <v>3.0627349867793443</v>
      </c>
    </row>
    <row r="813" spans="1:16" x14ac:dyDescent="0.2">
      <c r="A813" s="3" t="s">
        <v>3665</v>
      </c>
      <c r="B813" s="3" t="s">
        <v>3666</v>
      </c>
      <c r="C813" s="3">
        <v>-0.305257289236538</v>
      </c>
      <c r="D813" s="3">
        <v>-0.55256424068003895</v>
      </c>
      <c r="E813" s="3">
        <v>-1.03250072567957</v>
      </c>
      <c r="F813" s="3">
        <v>-0.35724272807504998</v>
      </c>
      <c r="G813" s="3">
        <v>-0.37252127231624099</v>
      </c>
      <c r="H813" s="3">
        <v>-0.11990908517862101</v>
      </c>
      <c r="I813" s="3" t="s">
        <v>3667</v>
      </c>
      <c r="J813" s="3" t="s">
        <v>3668</v>
      </c>
      <c r="K813" s="3" t="s">
        <v>3669</v>
      </c>
      <c r="L813" s="3" t="s">
        <v>3670</v>
      </c>
      <c r="M813" s="3">
        <f>TTEST(C813:H813,{0,0},2,3)</f>
        <v>1.6241105435090202E-2</v>
      </c>
      <c r="N813" s="3">
        <f t="shared" si="25"/>
        <v>0.45666589019434317</v>
      </c>
      <c r="O813" s="2" t="s">
        <v>22</v>
      </c>
      <c r="P813" s="3">
        <f t="shared" si="24"/>
        <v>1.7893844142561015</v>
      </c>
    </row>
    <row r="814" spans="1:16" x14ac:dyDescent="0.2">
      <c r="A814" s="3" t="s">
        <v>3671</v>
      </c>
      <c r="B814" s="3" t="s">
        <v>3672</v>
      </c>
      <c r="C814" s="3">
        <v>-0.57791908017159899</v>
      </c>
      <c r="D814" s="3">
        <v>-0.52613785281249803</v>
      </c>
      <c r="E814" s="3">
        <v>-0.55163425805961797</v>
      </c>
      <c r="F814" s="3">
        <v>-0.53977756268796795</v>
      </c>
      <c r="G814" s="3">
        <v>-0.30368308554658202</v>
      </c>
      <c r="H814" s="3">
        <v>-0.23544610568376401</v>
      </c>
      <c r="I814" s="3" t="s">
        <v>605</v>
      </c>
      <c r="J814" s="3" t="s">
        <v>606</v>
      </c>
      <c r="K814" s="3" t="s">
        <v>607</v>
      </c>
      <c r="L814" s="3" t="s">
        <v>608</v>
      </c>
      <c r="M814" s="3">
        <f>TTEST(C814:H814,{0,0},2,3)</f>
        <v>6.2511678575647702E-4</v>
      </c>
      <c r="N814" s="3">
        <f t="shared" si="25"/>
        <v>0.45576632416033824</v>
      </c>
      <c r="O814" s="2" t="s">
        <v>22</v>
      </c>
      <c r="P814" s="3">
        <f t="shared" si="24"/>
        <v>3.2040388391814458</v>
      </c>
    </row>
    <row r="815" spans="1:16" x14ac:dyDescent="0.2">
      <c r="A815" s="3" t="s">
        <v>3673</v>
      </c>
      <c r="B815" s="3" t="s">
        <v>3674</v>
      </c>
      <c r="C815" s="3">
        <v>-0.68093523996124505</v>
      </c>
      <c r="D815" s="3">
        <v>-0.44104033945642501</v>
      </c>
      <c r="E815" s="3">
        <v>-0.50007441972532696</v>
      </c>
      <c r="F815" s="3">
        <v>-0.43492875900135503</v>
      </c>
      <c r="G815" s="3">
        <v>-0.17885782165052799</v>
      </c>
      <c r="H815" s="3">
        <v>-0.485956844236693</v>
      </c>
      <c r="I815" s="3" t="s">
        <v>3675</v>
      </c>
      <c r="J815" s="3" t="s">
        <v>3676</v>
      </c>
      <c r="K815" s="3" t="s">
        <v>3677</v>
      </c>
      <c r="L815" s="3" t="s">
        <v>3678</v>
      </c>
      <c r="M815" s="3">
        <f>TTEST(C815:H815,{0,0},2,3)</f>
        <v>1.0005384486107072E-3</v>
      </c>
      <c r="N815" s="3">
        <f t="shared" si="25"/>
        <v>0.45363223733859542</v>
      </c>
      <c r="O815" s="2" t="s">
        <v>22</v>
      </c>
      <c r="P815" s="3">
        <f t="shared" si="24"/>
        <v>2.9997662176738191</v>
      </c>
    </row>
    <row r="816" spans="1:16" x14ac:dyDescent="0.2">
      <c r="A816" s="3" t="s">
        <v>3679</v>
      </c>
      <c r="B816" s="3" t="s">
        <v>3680</v>
      </c>
      <c r="C816" s="3">
        <v>-0.40351011539993997</v>
      </c>
      <c r="D816" s="3">
        <v>-0.25106011204150502</v>
      </c>
      <c r="E816" s="3">
        <v>-0.48829353296623301</v>
      </c>
      <c r="F816" s="3">
        <v>-0.456986321310487</v>
      </c>
      <c r="G816" s="3">
        <v>-0.53781147992482103</v>
      </c>
      <c r="H816" s="3">
        <v>-0.583762154289033</v>
      </c>
      <c r="I816" s="3" t="s">
        <v>3681</v>
      </c>
      <c r="J816" s="3" t="s">
        <v>3682</v>
      </c>
      <c r="K816" s="3" t="s">
        <v>3683</v>
      </c>
      <c r="L816" s="3" t="s">
        <v>3684</v>
      </c>
      <c r="M816" s="3">
        <f>TTEST(C816:H816,{0,0},2,3)</f>
        <v>2.2152832594884305E-4</v>
      </c>
      <c r="N816" s="3">
        <f t="shared" si="25"/>
        <v>0.45357061932200321</v>
      </c>
      <c r="O816" s="2" t="s">
        <v>22</v>
      </c>
      <c r="P816" s="3">
        <f t="shared" si="24"/>
        <v>3.6545707343765672</v>
      </c>
    </row>
    <row r="817" spans="1:16" x14ac:dyDescent="0.2">
      <c r="A817" s="3" t="s">
        <v>3685</v>
      </c>
      <c r="B817" s="3" t="s">
        <v>3686</v>
      </c>
      <c r="C817" s="3">
        <v>-0.56640154533146603</v>
      </c>
      <c r="D817" s="3">
        <v>-0.39754194162594497</v>
      </c>
      <c r="E817" s="3">
        <v>-0.57713492068646199</v>
      </c>
      <c r="F817" s="3">
        <v>-0.302961207768844</v>
      </c>
      <c r="G817" s="3">
        <v>-0.428410839263271</v>
      </c>
      <c r="H817" s="3">
        <v>-0.44313777780232899</v>
      </c>
      <c r="I817" s="3" t="s">
        <v>3687</v>
      </c>
      <c r="J817" s="3" t="s">
        <v>3688</v>
      </c>
      <c r="K817" s="3" t="s">
        <v>3689</v>
      </c>
      <c r="L817" s="3" t="s">
        <v>3690</v>
      </c>
      <c r="M817" s="3">
        <f>TTEST(C817:H817,{0,0},2,3)</f>
        <v>1.284183379241221E-4</v>
      </c>
      <c r="N817" s="3">
        <f t="shared" si="25"/>
        <v>0.45259803874638616</v>
      </c>
      <c r="O817" s="2" t="s">
        <v>22</v>
      </c>
      <c r="P817" s="3">
        <f t="shared" si="24"/>
        <v>3.8913729553123249</v>
      </c>
    </row>
    <row r="818" spans="1:16" x14ac:dyDescent="0.2">
      <c r="A818" s="3" t="s">
        <v>3691</v>
      </c>
      <c r="B818" s="3" t="s">
        <v>3692</v>
      </c>
      <c r="C818" s="3">
        <v>-0.55244826999624397</v>
      </c>
      <c r="D818" s="3">
        <v>-0.30985388762955002</v>
      </c>
      <c r="E818" s="3">
        <v>-0.34328066736617502</v>
      </c>
      <c r="F818" s="3">
        <v>-1.1296363945544601</v>
      </c>
      <c r="G818" s="3">
        <v>-0.41050115101011903</v>
      </c>
      <c r="H818" s="3">
        <v>3.1905075745606602E-2</v>
      </c>
      <c r="I818" s="3" t="s">
        <v>2846</v>
      </c>
      <c r="J818" s="3" t="s">
        <v>2847</v>
      </c>
      <c r="K818" s="3" t="s">
        <v>2848</v>
      </c>
      <c r="L818" s="3" t="s">
        <v>2849</v>
      </c>
      <c r="M818" s="3">
        <f>TTEST(C818:H818,{0,0},2,3)</f>
        <v>3.4372533836299284E-2</v>
      </c>
      <c r="N818" s="3">
        <f t="shared" si="25"/>
        <v>0.45230254913515694</v>
      </c>
      <c r="O818" s="2" t="s">
        <v>22</v>
      </c>
      <c r="P818" s="3">
        <f t="shared" si="24"/>
        <v>1.4637884518441058</v>
      </c>
    </row>
    <row r="819" spans="1:16" x14ac:dyDescent="0.2">
      <c r="A819" s="3" t="s">
        <v>3693</v>
      </c>
      <c r="B819" s="3" t="s">
        <v>3694</v>
      </c>
      <c r="C819" s="3">
        <v>-0.40391233093408402</v>
      </c>
      <c r="D819" s="3">
        <v>-0.464875066011879</v>
      </c>
      <c r="E819" s="3">
        <v>-0.35147067461658799</v>
      </c>
      <c r="F819" s="3">
        <v>-0.60392184128055204</v>
      </c>
      <c r="G819" s="3">
        <v>-0.48844560492991801</v>
      </c>
      <c r="H819" s="3">
        <v>-0.39205586815187299</v>
      </c>
      <c r="I819" s="3" t="s">
        <v>3695</v>
      </c>
      <c r="J819" s="3" t="s">
        <v>3696</v>
      </c>
      <c r="K819" s="3" t="s">
        <v>3697</v>
      </c>
      <c r="L819" s="3" t="s">
        <v>3698</v>
      </c>
      <c r="M819" s="3">
        <f>TTEST(C819:H819,{0,0},2,3)</f>
        <v>6.3958499257693306E-5</v>
      </c>
      <c r="N819" s="3">
        <f t="shared" si="25"/>
        <v>0.45078023098748238</v>
      </c>
      <c r="O819" s="2" t="s">
        <v>22</v>
      </c>
      <c r="P819" s="3">
        <f t="shared" si="24"/>
        <v>4.1941017352283216</v>
      </c>
    </row>
    <row r="820" spans="1:16" x14ac:dyDescent="0.2">
      <c r="A820" s="3" t="s">
        <v>3699</v>
      </c>
      <c r="B820" s="3" t="s">
        <v>3700</v>
      </c>
      <c r="C820" s="3"/>
      <c r="D820" s="3">
        <v>-0.497947937797173</v>
      </c>
      <c r="E820" s="3">
        <v>-0.80104889229411702</v>
      </c>
      <c r="F820" s="3">
        <v>-0.274044539860065</v>
      </c>
      <c r="G820" s="3"/>
      <c r="H820" s="3">
        <v>-0.20252528115874799</v>
      </c>
      <c r="I820" s="3" t="s">
        <v>3701</v>
      </c>
      <c r="J820" s="3" t="s">
        <v>3702</v>
      </c>
      <c r="K820" s="3" t="s">
        <v>3703</v>
      </c>
      <c r="L820" s="3" t="s">
        <v>3704</v>
      </c>
      <c r="M820" s="3">
        <f>TTEST(C820:H820,{0,0},2,3)</f>
        <v>4.5854736448393066E-2</v>
      </c>
      <c r="N820" s="3">
        <f t="shared" si="25"/>
        <v>0.44389166277752573</v>
      </c>
      <c r="O820" s="2" t="s">
        <v>22</v>
      </c>
      <c r="P820" s="3">
        <f t="shared" si="24"/>
        <v>1.3386157983328852</v>
      </c>
    </row>
    <row r="821" spans="1:16" x14ac:dyDescent="0.2">
      <c r="A821" s="3" t="s">
        <v>3705</v>
      </c>
      <c r="B821" s="3" t="s">
        <v>3706</v>
      </c>
      <c r="C821" s="3">
        <v>-0.69036542795087896</v>
      </c>
      <c r="D821" s="3">
        <v>-4.4099928311525198E-2</v>
      </c>
      <c r="E821" s="3">
        <v>-0.63937167323778199</v>
      </c>
      <c r="F821" s="3">
        <v>-0.38946826866272699</v>
      </c>
      <c r="G821" s="3">
        <v>-0.43283440801975798</v>
      </c>
      <c r="H821" s="3">
        <v>-0.46712455781599899</v>
      </c>
      <c r="I821" s="3" t="s">
        <v>1481</v>
      </c>
      <c r="J821" s="3" t="s">
        <v>1482</v>
      </c>
      <c r="K821" s="3" t="s">
        <v>1483</v>
      </c>
      <c r="L821" s="3" t="s">
        <v>1484</v>
      </c>
      <c r="M821" s="3">
        <f>TTEST(C821:H821,{0,0},2,3)</f>
        <v>5.1227791954643253E-3</v>
      </c>
      <c r="N821" s="3">
        <f t="shared" si="25"/>
        <v>0.44387737733311172</v>
      </c>
      <c r="O821" s="2" t="s">
        <v>22</v>
      </c>
      <c r="P821" s="3">
        <f t="shared" si="24"/>
        <v>2.2904943628935266</v>
      </c>
    </row>
    <row r="822" spans="1:16" x14ac:dyDescent="0.2">
      <c r="A822" s="3" t="s">
        <v>3707</v>
      </c>
      <c r="B822" s="3" t="s">
        <v>3708</v>
      </c>
      <c r="C822" s="3">
        <v>-0.41026968499796401</v>
      </c>
      <c r="D822" s="3">
        <v>-0.60884580560444401</v>
      </c>
      <c r="E822" s="3">
        <v>-0.28876505819767501</v>
      </c>
      <c r="F822" s="3">
        <v>-0.23414262321221599</v>
      </c>
      <c r="G822" s="3">
        <v>-0.54139174112242805</v>
      </c>
      <c r="H822" s="3">
        <v>-0.56328370540148498</v>
      </c>
      <c r="I822" s="3" t="s">
        <v>3709</v>
      </c>
      <c r="J822" s="3" t="s">
        <v>3710</v>
      </c>
      <c r="K822" s="3" t="s">
        <v>3711</v>
      </c>
      <c r="L822" s="3" t="s">
        <v>3712</v>
      </c>
      <c r="M822" s="3">
        <f>TTEST(C822:H822,{0,0},2,3)</f>
        <v>9.3420234131244638E-4</v>
      </c>
      <c r="N822" s="3">
        <f t="shared" si="25"/>
        <v>0.44111643642270204</v>
      </c>
      <c r="O822" s="2" t="s">
        <v>22</v>
      </c>
      <c r="P822" s="3">
        <f t="shared" si="24"/>
        <v>3.0295590486112829</v>
      </c>
    </row>
    <row r="823" spans="1:16" x14ac:dyDescent="0.2">
      <c r="A823" s="3" t="s">
        <v>3713</v>
      </c>
      <c r="B823" s="3" t="s">
        <v>3714</v>
      </c>
      <c r="C823" s="3">
        <v>-0.241492373632925</v>
      </c>
      <c r="D823" s="3">
        <v>-0.457191305313074</v>
      </c>
      <c r="E823" s="3">
        <v>-0.503130708910839</v>
      </c>
      <c r="F823" s="3">
        <v>-0.25101750123614203</v>
      </c>
      <c r="G823" s="3">
        <v>-0.50755621593240396</v>
      </c>
      <c r="H823" s="3">
        <v>-0.67872585683472997</v>
      </c>
      <c r="I823" s="3" t="s">
        <v>2944</v>
      </c>
      <c r="J823" s="3" t="s">
        <v>2945</v>
      </c>
      <c r="K823" s="3" t="s">
        <v>2946</v>
      </c>
      <c r="L823" s="3" t="s">
        <v>2947</v>
      </c>
      <c r="M823" s="3">
        <f>TTEST(C823:H823,{0,0},2,3)</f>
        <v>1.3640048368902804E-3</v>
      </c>
      <c r="N823" s="3">
        <f t="shared" si="25"/>
        <v>0.43985232697668564</v>
      </c>
      <c r="O823" s="2" t="s">
        <v>22</v>
      </c>
      <c r="P823" s="3">
        <f t="shared" si="24"/>
        <v>2.8651840896274625</v>
      </c>
    </row>
    <row r="824" spans="1:16" x14ac:dyDescent="0.2">
      <c r="A824" s="3" t="s">
        <v>3715</v>
      </c>
      <c r="B824" s="3" t="s">
        <v>3716</v>
      </c>
      <c r="C824" s="3">
        <v>-0.53304209528319901</v>
      </c>
      <c r="D824" s="3">
        <v>-0.56327847875106696</v>
      </c>
      <c r="E824" s="3">
        <v>-0.47654648461057902</v>
      </c>
      <c r="F824" s="3">
        <v>-0.411029161338128</v>
      </c>
      <c r="G824" s="3">
        <v>-0.368749412170985</v>
      </c>
      <c r="H824" s="3">
        <v>-0.27997625263148102</v>
      </c>
      <c r="I824" s="3" t="s">
        <v>847</v>
      </c>
      <c r="J824" s="3" t="s">
        <v>848</v>
      </c>
      <c r="K824" s="3" t="s">
        <v>849</v>
      </c>
      <c r="L824" s="3" t="s">
        <v>850</v>
      </c>
      <c r="M824" s="3">
        <f>TTEST(C824:H824,{0,0},2,3)</f>
        <v>1.6357860299010102E-4</v>
      </c>
      <c r="N824" s="3">
        <f t="shared" si="25"/>
        <v>0.4387703141309065</v>
      </c>
      <c r="O824" s="2" t="s">
        <v>22</v>
      </c>
      <c r="P824" s="3">
        <f t="shared" si="24"/>
        <v>3.786273505133305</v>
      </c>
    </row>
    <row r="825" spans="1:16" x14ac:dyDescent="0.2">
      <c r="A825" s="3" t="s">
        <v>3717</v>
      </c>
      <c r="B825" s="3" t="s">
        <v>3718</v>
      </c>
      <c r="C825" s="3">
        <v>-0.41109636595462201</v>
      </c>
      <c r="D825" s="3">
        <v>-0.63782420897887004</v>
      </c>
      <c r="E825" s="3">
        <v>-0.462683765974228</v>
      </c>
      <c r="F825" s="3">
        <v>-0.50576471622335295</v>
      </c>
      <c r="G825" s="3">
        <v>-0.39277108918972498</v>
      </c>
      <c r="H825" s="3">
        <v>-0.21689131840231801</v>
      </c>
      <c r="I825" s="3" t="s">
        <v>3016</v>
      </c>
      <c r="J825" s="3" t="s">
        <v>3017</v>
      </c>
      <c r="K825" s="3" t="s">
        <v>3018</v>
      </c>
      <c r="L825" s="3" t="s">
        <v>3019</v>
      </c>
      <c r="M825" s="3">
        <f>TTEST(C825:H825,{0,0},2,3)</f>
        <v>5.8642532658276724E-4</v>
      </c>
      <c r="N825" s="3">
        <f t="shared" si="25"/>
        <v>0.43783857745385263</v>
      </c>
      <c r="O825" s="2" t="s">
        <v>22</v>
      </c>
      <c r="P825" s="3">
        <f t="shared" si="24"/>
        <v>3.2317872816179163</v>
      </c>
    </row>
    <row r="826" spans="1:16" x14ac:dyDescent="0.2">
      <c r="A826" s="3" t="s">
        <v>3719</v>
      </c>
      <c r="B826" s="3" t="s">
        <v>3720</v>
      </c>
      <c r="C826" s="3">
        <v>-0.23796792853190801</v>
      </c>
      <c r="D826" s="3">
        <v>-0.37986828525635202</v>
      </c>
      <c r="E826" s="3">
        <v>-0.97625196408927095</v>
      </c>
      <c r="F826" s="3">
        <v>-0.69675133925809696</v>
      </c>
      <c r="G826" s="3">
        <v>-0.26824537604298099</v>
      </c>
      <c r="H826" s="3">
        <v>-6.1383268833351101E-2</v>
      </c>
      <c r="I826" s="3" t="s">
        <v>605</v>
      </c>
      <c r="J826" s="3" t="s">
        <v>606</v>
      </c>
      <c r="K826" s="3" t="s">
        <v>607</v>
      </c>
      <c r="L826" s="3" t="s">
        <v>608</v>
      </c>
      <c r="M826" s="3">
        <f>TTEST(C826:H826,{0,0},2,3)</f>
        <v>2.4912153310536773E-2</v>
      </c>
      <c r="N826" s="3">
        <f t="shared" si="25"/>
        <v>0.43674469366866003</v>
      </c>
      <c r="O826" s="2" t="s">
        <v>22</v>
      </c>
      <c r="P826" s="3">
        <f t="shared" si="24"/>
        <v>1.6035887320995232</v>
      </c>
    </row>
    <row r="827" spans="1:16" x14ac:dyDescent="0.2">
      <c r="A827" s="3" t="s">
        <v>3721</v>
      </c>
      <c r="B827" s="3" t="s">
        <v>3722</v>
      </c>
      <c r="C827" s="3">
        <v>-0.25950547354968501</v>
      </c>
      <c r="D827" s="3">
        <v>-0.39271528301411002</v>
      </c>
      <c r="E827" s="3">
        <v>-0.65455673539163295</v>
      </c>
      <c r="F827" s="3">
        <v>-0.64044627327969506</v>
      </c>
      <c r="G827" s="3">
        <v>-0.16221056058511299</v>
      </c>
      <c r="H827" s="3">
        <v>-0.50080982352744896</v>
      </c>
      <c r="I827" s="3" t="s">
        <v>3723</v>
      </c>
      <c r="J827" s="3" t="s">
        <v>3724</v>
      </c>
      <c r="K827" s="3" t="s">
        <v>3725</v>
      </c>
      <c r="L827" s="3" t="s">
        <v>3726</v>
      </c>
      <c r="M827" s="3">
        <f>TTEST(C827:H827,{0,0},2,3)</f>
        <v>3.1788596515996974E-3</v>
      </c>
      <c r="N827" s="3">
        <f t="shared" si="25"/>
        <v>0.4350406915579475</v>
      </c>
      <c r="O827" s="2" t="s">
        <v>22</v>
      </c>
      <c r="P827" s="3">
        <f t="shared" si="24"/>
        <v>2.4977286460019679</v>
      </c>
    </row>
    <row r="828" spans="1:16" x14ac:dyDescent="0.2">
      <c r="A828" s="3" t="s">
        <v>3727</v>
      </c>
      <c r="B828" s="3" t="s">
        <v>3728</v>
      </c>
      <c r="C828" s="3">
        <v>-0.51275552475562203</v>
      </c>
      <c r="D828" s="3">
        <v>-0.67917478420111899</v>
      </c>
      <c r="E828" s="3"/>
      <c r="F828" s="3">
        <v>-0.64201571332144702</v>
      </c>
      <c r="G828" s="3">
        <v>-0.18674278386106</v>
      </c>
      <c r="H828" s="3">
        <v>-0.15348143664463801</v>
      </c>
      <c r="I828" s="3" t="s">
        <v>3729</v>
      </c>
      <c r="J828" s="3" t="s">
        <v>3730</v>
      </c>
      <c r="K828" s="3" t="s">
        <v>3731</v>
      </c>
      <c r="L828" s="3" t="s">
        <v>3732</v>
      </c>
      <c r="M828" s="3">
        <f>TTEST(C828:H828,{0,0},2,3)</f>
        <v>1.7632337208376529E-2</v>
      </c>
      <c r="N828" s="3">
        <f t="shared" si="25"/>
        <v>0.43483404855677721</v>
      </c>
      <c r="O828" s="2" t="s">
        <v>22</v>
      </c>
      <c r="P828" s="3">
        <f t="shared" si="24"/>
        <v>1.7536901171150148</v>
      </c>
    </row>
    <row r="829" spans="1:16" x14ac:dyDescent="0.2">
      <c r="A829" s="3" t="s">
        <v>3733</v>
      </c>
      <c r="B829" s="3" t="s">
        <v>3734</v>
      </c>
      <c r="C829" s="3">
        <v>-0.54253207772995904</v>
      </c>
      <c r="D829" s="3">
        <v>-9.4068416519375295E-2</v>
      </c>
      <c r="E829" s="3">
        <v>-0.53187519326825805</v>
      </c>
      <c r="F829" s="3">
        <v>-0.60284616570880001</v>
      </c>
      <c r="G829" s="3">
        <v>-0.39625635441080398</v>
      </c>
      <c r="H829" s="3">
        <v>-0.43146150467670702</v>
      </c>
      <c r="I829" s="3" t="s">
        <v>2061</v>
      </c>
      <c r="J829" s="3" t="s">
        <v>2062</v>
      </c>
      <c r="K829" s="3" t="s">
        <v>2063</v>
      </c>
      <c r="L829" s="3" t="s">
        <v>2064</v>
      </c>
      <c r="M829" s="3">
        <f>TTEST(C829:H829,{0,0},2,3)</f>
        <v>2.1335507282605544E-3</v>
      </c>
      <c r="N829" s="3">
        <f t="shared" si="25"/>
        <v>0.43317328538565053</v>
      </c>
      <c r="O829" s="2" t="s">
        <v>22</v>
      </c>
      <c r="P829" s="3">
        <f t="shared" si="24"/>
        <v>2.6708970267012129</v>
      </c>
    </row>
    <row r="830" spans="1:16" x14ac:dyDescent="0.2">
      <c r="A830" s="3" t="s">
        <v>3735</v>
      </c>
      <c r="B830" s="3" t="s">
        <v>3736</v>
      </c>
      <c r="C830" s="3">
        <v>-0.42595819381014599</v>
      </c>
      <c r="D830" s="3">
        <v>-0.46922848267671802</v>
      </c>
      <c r="E830" s="3">
        <v>-0.33805004603539901</v>
      </c>
      <c r="F830" s="3">
        <v>-0.38745078989776099</v>
      </c>
      <c r="G830" s="3">
        <v>-0.48001449838753502</v>
      </c>
      <c r="H830" s="3">
        <v>-0.48472952781662199</v>
      </c>
      <c r="I830" s="3" t="s">
        <v>2704</v>
      </c>
      <c r="J830" s="3" t="s">
        <v>2705</v>
      </c>
      <c r="K830" s="3" t="s">
        <v>2706</v>
      </c>
      <c r="L830" s="3" t="s">
        <v>2707</v>
      </c>
      <c r="M830" s="3">
        <f>TTEST(C830:H830,{0,0},2,3)</f>
        <v>9.888362031775756E-6</v>
      </c>
      <c r="N830" s="3">
        <f t="shared" si="25"/>
        <v>0.4309052564373636</v>
      </c>
      <c r="O830" s="2" t="s">
        <v>22</v>
      </c>
      <c r="P830" s="3">
        <f t="shared" si="24"/>
        <v>5.0048756416156728</v>
      </c>
    </row>
    <row r="831" spans="1:16" x14ac:dyDescent="0.2">
      <c r="A831" s="3" t="s">
        <v>3737</v>
      </c>
      <c r="B831" s="3" t="s">
        <v>3738</v>
      </c>
      <c r="C831" s="3">
        <v>-0.36646851767099897</v>
      </c>
      <c r="D831" s="3">
        <v>-0.50168885026472898</v>
      </c>
      <c r="E831" s="3">
        <v>-0.44365350924220498</v>
      </c>
      <c r="F831" s="3">
        <v>-0.39947058718377199</v>
      </c>
      <c r="G831" s="3">
        <v>-0.47534362222735499</v>
      </c>
      <c r="H831" s="3">
        <v>-0.39337326688201402</v>
      </c>
      <c r="I831" s="3" t="s">
        <v>3739</v>
      </c>
      <c r="J831" s="3" t="s">
        <v>3740</v>
      </c>
      <c r="K831" s="3" t="s">
        <v>3741</v>
      </c>
      <c r="L831" s="3" t="s">
        <v>3742</v>
      </c>
      <c r="M831" s="3">
        <f>TTEST(C831:H831,{0,0},2,3)</f>
        <v>5.5959697420865702E-6</v>
      </c>
      <c r="N831" s="3">
        <f t="shared" si="25"/>
        <v>0.42999972557851224</v>
      </c>
      <c r="O831" s="2" t="s">
        <v>22</v>
      </c>
      <c r="P831" s="3">
        <f t="shared" si="24"/>
        <v>5.2521246424433201</v>
      </c>
    </row>
    <row r="832" spans="1:16" x14ac:dyDescent="0.2">
      <c r="A832" s="3" t="s">
        <v>3743</v>
      </c>
      <c r="B832" s="3" t="s">
        <v>3744</v>
      </c>
      <c r="C832" s="3">
        <v>-0.27175959071632599</v>
      </c>
      <c r="D832" s="3">
        <v>-0.64750214907775705</v>
      </c>
      <c r="E832" s="3">
        <v>-0.62665153570006704</v>
      </c>
      <c r="F832" s="3">
        <v>-0.20319417953517799</v>
      </c>
      <c r="G832" s="3">
        <v>-0.663777385047852</v>
      </c>
      <c r="H832" s="3">
        <v>-0.16133940421548401</v>
      </c>
      <c r="I832" s="3" t="s">
        <v>3745</v>
      </c>
      <c r="J832" s="3" t="s">
        <v>3746</v>
      </c>
      <c r="K832" s="3" t="s">
        <v>3747</v>
      </c>
      <c r="L832" s="3" t="s">
        <v>3748</v>
      </c>
      <c r="M832" s="3">
        <f>TTEST(C832:H832,{0,0},2,3)</f>
        <v>7.2281029891572814E-3</v>
      </c>
      <c r="N832" s="3">
        <f t="shared" si="25"/>
        <v>0.42903737404877734</v>
      </c>
      <c r="O832" s="2" t="s">
        <v>22</v>
      </c>
      <c r="P832" s="3">
        <f t="shared" si="24"/>
        <v>2.1409756680502241</v>
      </c>
    </row>
    <row r="833" spans="1:16" x14ac:dyDescent="0.2">
      <c r="A833" s="3" t="s">
        <v>3749</v>
      </c>
      <c r="B833" s="3" t="s">
        <v>3750</v>
      </c>
      <c r="C833" s="3"/>
      <c r="D833" s="3"/>
      <c r="E833" s="3">
        <v>-0.53201728624329403</v>
      </c>
      <c r="F833" s="3">
        <v>-0.31794811483431801</v>
      </c>
      <c r="G833" s="3">
        <v>-0.55792821114550695</v>
      </c>
      <c r="H833" s="3">
        <v>-0.29847658857890702</v>
      </c>
      <c r="I833" s="3" t="s">
        <v>1891</v>
      </c>
      <c r="J833" s="3" t="s">
        <v>1892</v>
      </c>
      <c r="K833" s="3" t="s">
        <v>1893</v>
      </c>
      <c r="L833" s="3" t="s">
        <v>1894</v>
      </c>
      <c r="M833" s="3">
        <f>TTEST(C833:H833,{0,0},2,3)</f>
        <v>8.4055683803181316E-3</v>
      </c>
      <c r="N833" s="3">
        <f t="shared" si="25"/>
        <v>0.42659255020050646</v>
      </c>
      <c r="O833" s="2" t="s">
        <v>22</v>
      </c>
      <c r="P833" s="3">
        <f t="shared" si="24"/>
        <v>2.0754329144565329</v>
      </c>
    </row>
    <row r="834" spans="1:16" x14ac:dyDescent="0.2">
      <c r="A834" s="3" t="s">
        <v>3751</v>
      </c>
      <c r="B834" s="3" t="s">
        <v>3752</v>
      </c>
      <c r="C834" s="3">
        <v>1.2275340102518901E-2</v>
      </c>
      <c r="D834" s="3">
        <v>-0.26348808181035099</v>
      </c>
      <c r="E834" s="3">
        <v>-0.39716934019690803</v>
      </c>
      <c r="F834" s="3">
        <v>-0.89819704468651895</v>
      </c>
      <c r="G834" s="3">
        <v>-0.30103498922493899</v>
      </c>
      <c r="H834" s="3">
        <v>-0.70877178804499996</v>
      </c>
      <c r="I834" s="3" t="s">
        <v>3753</v>
      </c>
      <c r="J834" s="3" t="s">
        <v>3754</v>
      </c>
      <c r="K834" s="3" t="s">
        <v>3755</v>
      </c>
      <c r="L834" s="3" t="s">
        <v>3756</v>
      </c>
      <c r="M834" s="3">
        <f>TTEST(C834:H834,{0,0},2,3)</f>
        <v>2.4484135031692191E-2</v>
      </c>
      <c r="N834" s="3">
        <f t="shared" si="25"/>
        <v>0.42606431731019967</v>
      </c>
      <c r="O834" s="2" t="s">
        <v>22</v>
      </c>
      <c r="P834" s="3">
        <f t="shared" ref="P834:P897" si="26">-LOG10(M834)</f>
        <v>1.6111152340022454</v>
      </c>
    </row>
    <row r="835" spans="1:16" x14ac:dyDescent="0.2">
      <c r="A835" s="3" t="s">
        <v>3757</v>
      </c>
      <c r="B835" s="3" t="s">
        <v>3758</v>
      </c>
      <c r="C835" s="3">
        <v>-0.77898782562376601</v>
      </c>
      <c r="D835" s="3"/>
      <c r="E835" s="3">
        <v>-0.58085004369154403</v>
      </c>
      <c r="F835" s="3">
        <v>-9.0682153251879394E-2</v>
      </c>
      <c r="G835" s="3">
        <v>-0.35140114995113098</v>
      </c>
      <c r="H835" s="3">
        <v>-0.31478877633812802</v>
      </c>
      <c r="I835" s="3" t="s">
        <v>1481</v>
      </c>
      <c r="J835" s="3" t="s">
        <v>1482</v>
      </c>
      <c r="K835" s="3" t="s">
        <v>1483</v>
      </c>
      <c r="L835" s="3" t="s">
        <v>1484</v>
      </c>
      <c r="M835" s="3">
        <f>TTEST(C835:H835,{0,0},2,3)</f>
        <v>2.3067611719096725E-2</v>
      </c>
      <c r="N835" s="3">
        <f t="shared" ref="N835:N898" si="27">-AVERAGE(C835:H835)</f>
        <v>0.42334198977128967</v>
      </c>
      <c r="O835" s="2" t="s">
        <v>22</v>
      </c>
      <c r="P835" s="3">
        <f t="shared" si="26"/>
        <v>1.6369973673735434</v>
      </c>
    </row>
    <row r="836" spans="1:16" x14ac:dyDescent="0.2">
      <c r="A836" s="3" t="s">
        <v>3759</v>
      </c>
      <c r="B836" s="3" t="s">
        <v>3760</v>
      </c>
      <c r="C836" s="3">
        <v>-0.32922332391046999</v>
      </c>
      <c r="D836" s="3">
        <v>-0.697294174586645</v>
      </c>
      <c r="E836" s="3">
        <v>-0.43588714831200398</v>
      </c>
      <c r="F836" s="3">
        <v>-0.32944384211593603</v>
      </c>
      <c r="G836" s="3">
        <v>-0.45284686212160402</v>
      </c>
      <c r="H836" s="3">
        <v>-0.29534229531709</v>
      </c>
      <c r="I836" s="3" t="s">
        <v>3381</v>
      </c>
      <c r="J836" s="3" t="s">
        <v>3382</v>
      </c>
      <c r="K836" s="3" t="s">
        <v>3383</v>
      </c>
      <c r="L836" s="3" t="s">
        <v>3384</v>
      </c>
      <c r="M836" s="3">
        <f>TTEST(C836:H836,{0,0},2,3)</f>
        <v>9.2469558418739942E-4</v>
      </c>
      <c r="N836" s="3">
        <f t="shared" si="27"/>
        <v>0.42333960772729151</v>
      </c>
      <c r="O836" s="2" t="s">
        <v>22</v>
      </c>
      <c r="P836" s="3">
        <f t="shared" si="26"/>
        <v>3.0340012163061405</v>
      </c>
    </row>
    <row r="837" spans="1:16" x14ac:dyDescent="0.2">
      <c r="A837" s="3" t="s">
        <v>3761</v>
      </c>
      <c r="B837" s="3" t="s">
        <v>3762</v>
      </c>
      <c r="C837" s="3">
        <v>-0.87042002062091195</v>
      </c>
      <c r="D837" s="3">
        <v>-0.43520296985735601</v>
      </c>
      <c r="E837" s="3">
        <v>-0.58199375208299098</v>
      </c>
      <c r="F837" s="3">
        <v>-0.338528142825131</v>
      </c>
      <c r="G837" s="3">
        <v>-0.11549628797508101</v>
      </c>
      <c r="H837" s="3">
        <v>-0.194662587281412</v>
      </c>
      <c r="I837" s="3" t="s">
        <v>3763</v>
      </c>
      <c r="J837" s="3" t="s">
        <v>3764</v>
      </c>
      <c r="K837" s="3" t="s">
        <v>3765</v>
      </c>
      <c r="L837" s="3" t="s">
        <v>3766</v>
      </c>
      <c r="M837" s="3">
        <f>TTEST(C837:H837,{0,0},2,3)</f>
        <v>1.3175249174317444E-2</v>
      </c>
      <c r="N837" s="3">
        <f t="shared" si="27"/>
        <v>0.42271729344048042</v>
      </c>
      <c r="O837" s="2" t="s">
        <v>22</v>
      </c>
      <c r="P837" s="3">
        <f t="shared" si="26"/>
        <v>1.8802411625284865</v>
      </c>
    </row>
    <row r="838" spans="1:16" x14ac:dyDescent="0.2">
      <c r="A838" s="3" t="s">
        <v>3767</v>
      </c>
      <c r="B838" s="3" t="s">
        <v>3768</v>
      </c>
      <c r="C838" s="3"/>
      <c r="D838" s="3"/>
      <c r="E838" s="3">
        <v>-0.403862118425104</v>
      </c>
      <c r="F838" s="3"/>
      <c r="G838" s="3">
        <v>-0.48047787027949002</v>
      </c>
      <c r="H838" s="3">
        <v>-0.368995820813034</v>
      </c>
      <c r="I838" s="3" t="s">
        <v>2250</v>
      </c>
      <c r="J838" s="3" t="s">
        <v>2251</v>
      </c>
      <c r="K838" s="3" t="s">
        <v>2252</v>
      </c>
      <c r="L838" s="3" t="s">
        <v>2253</v>
      </c>
      <c r="M838" s="3">
        <f>TTEST(C838:H838,{0,0},2,3)</f>
        <v>6.1539692144132263E-3</v>
      </c>
      <c r="N838" s="3">
        <f t="shared" si="27"/>
        <v>0.41777860317254262</v>
      </c>
      <c r="O838" s="2" t="s">
        <v>22</v>
      </c>
      <c r="P838" s="3">
        <f t="shared" si="26"/>
        <v>2.2108446806663795</v>
      </c>
    </row>
    <row r="839" spans="1:16" x14ac:dyDescent="0.2">
      <c r="A839" s="3" t="s">
        <v>3769</v>
      </c>
      <c r="B839" s="3" t="s">
        <v>3770</v>
      </c>
      <c r="C839" s="3"/>
      <c r="D839" s="3"/>
      <c r="E839" s="3">
        <v>-0.37789181992336401</v>
      </c>
      <c r="F839" s="3"/>
      <c r="G839" s="3">
        <v>-0.29035305564118502</v>
      </c>
      <c r="H839" s="3">
        <v>-0.58462919530993596</v>
      </c>
      <c r="I839" s="3" t="s">
        <v>973</v>
      </c>
      <c r="J839" s="3" t="s">
        <v>974</v>
      </c>
      <c r="K839" s="3" t="s">
        <v>975</v>
      </c>
      <c r="L839" s="3" t="s">
        <v>976</v>
      </c>
      <c r="M839" s="3">
        <f>TTEST(C839:H839,{0,0},2,3)</f>
        <v>4.0976101079014081E-2</v>
      </c>
      <c r="N839" s="3">
        <f t="shared" si="27"/>
        <v>0.41762469029149502</v>
      </c>
      <c r="O839" s="2" t="s">
        <v>22</v>
      </c>
      <c r="P839" s="3">
        <f t="shared" si="26"/>
        <v>1.387469367565515</v>
      </c>
    </row>
    <row r="840" spans="1:16" x14ac:dyDescent="0.2">
      <c r="A840" s="3" t="s">
        <v>3771</v>
      </c>
      <c r="B840" s="3" t="s">
        <v>3772</v>
      </c>
      <c r="C840" s="3">
        <v>-0.35349047124875399</v>
      </c>
      <c r="D840" s="3">
        <v>-0.29803515078346898</v>
      </c>
      <c r="E840" s="3">
        <v>-0.37875720029431997</v>
      </c>
      <c r="F840" s="3">
        <v>-0.63239817055562997</v>
      </c>
      <c r="G840" s="3">
        <v>-0.32252581779931699</v>
      </c>
      <c r="H840" s="3">
        <v>-0.51588627632728901</v>
      </c>
      <c r="I840" s="3" t="s">
        <v>3773</v>
      </c>
      <c r="J840" s="3" t="s">
        <v>3774</v>
      </c>
      <c r="K840" s="3" t="s">
        <v>3775</v>
      </c>
      <c r="L840" s="3" t="s">
        <v>3776</v>
      </c>
      <c r="M840" s="3">
        <f>TTEST(C840:H840,{0,0},2,3)</f>
        <v>5.4090189743045795E-4</v>
      </c>
      <c r="N840" s="3">
        <f t="shared" si="27"/>
        <v>0.41684884783479648</v>
      </c>
      <c r="O840" s="2" t="s">
        <v>22</v>
      </c>
      <c r="P840" s="3">
        <f t="shared" si="26"/>
        <v>3.2668814950930947</v>
      </c>
    </row>
    <row r="841" spans="1:16" x14ac:dyDescent="0.2">
      <c r="A841" s="3" t="s">
        <v>3777</v>
      </c>
      <c r="B841" s="3" t="s">
        <v>3778</v>
      </c>
      <c r="C841" s="3">
        <v>-0.56081796958353602</v>
      </c>
      <c r="D841" s="3">
        <v>-0.61037193174152204</v>
      </c>
      <c r="E841" s="3">
        <v>-0.19360149243805599</v>
      </c>
      <c r="F841" s="3">
        <v>-0.50871305866725103</v>
      </c>
      <c r="G841" s="3">
        <v>-0.44948393025328598</v>
      </c>
      <c r="H841" s="3">
        <v>-0.176736140237645</v>
      </c>
      <c r="I841" s="3" t="s">
        <v>673</v>
      </c>
      <c r="J841" s="3" t="s">
        <v>674</v>
      </c>
      <c r="K841" s="3" t="s">
        <v>675</v>
      </c>
      <c r="L841" s="3" t="s">
        <v>676</v>
      </c>
      <c r="M841" s="3">
        <f>TTEST(C841:H841,{0,0},2,3)</f>
        <v>2.8212090488921615E-3</v>
      </c>
      <c r="N841" s="3">
        <f t="shared" si="27"/>
        <v>0.41662075382021602</v>
      </c>
      <c r="O841" s="2" t="s">
        <v>22</v>
      </c>
      <c r="P841" s="3">
        <f t="shared" si="26"/>
        <v>2.5495647318465657</v>
      </c>
    </row>
    <row r="842" spans="1:16" x14ac:dyDescent="0.2">
      <c r="A842" s="3" t="s">
        <v>3779</v>
      </c>
      <c r="B842" s="3" t="s">
        <v>3780</v>
      </c>
      <c r="C842" s="3">
        <v>-0.52477395408086003</v>
      </c>
      <c r="D842" s="3">
        <v>-0.493000646841255</v>
      </c>
      <c r="E842" s="3">
        <v>-0.57996026897889497</v>
      </c>
      <c r="F842" s="3">
        <v>-0.30739814059481901</v>
      </c>
      <c r="G842" s="3">
        <v>-0.27318109940464802</v>
      </c>
      <c r="H842" s="3">
        <v>-0.31394446763109102</v>
      </c>
      <c r="I842" s="3" t="s">
        <v>2944</v>
      </c>
      <c r="J842" s="3" t="s">
        <v>2945</v>
      </c>
      <c r="K842" s="3" t="s">
        <v>2946</v>
      </c>
      <c r="L842" s="3" t="s">
        <v>2947</v>
      </c>
      <c r="M842" s="3">
        <f>TTEST(C842:H842,{0,0},2,3)</f>
        <v>5.8855313618809814E-4</v>
      </c>
      <c r="N842" s="3">
        <f t="shared" si="27"/>
        <v>0.41537642958859466</v>
      </c>
      <c r="O842" s="2" t="s">
        <v>22</v>
      </c>
      <c r="P842" s="3">
        <f t="shared" si="26"/>
        <v>3.2302143217559198</v>
      </c>
    </row>
    <row r="843" spans="1:16" x14ac:dyDescent="0.2">
      <c r="A843" s="3" t="s">
        <v>3781</v>
      </c>
      <c r="B843" s="3" t="s">
        <v>3782</v>
      </c>
      <c r="C843" s="3"/>
      <c r="D843" s="3"/>
      <c r="E843" s="3">
        <v>-0.51438390677507895</v>
      </c>
      <c r="F843" s="3">
        <v>-0.47168904599331701</v>
      </c>
      <c r="G843" s="3">
        <v>-0.34569517243431402</v>
      </c>
      <c r="H843" s="3">
        <v>-0.32288405070267401</v>
      </c>
      <c r="I843" s="3" t="s">
        <v>517</v>
      </c>
      <c r="J843" s="3" t="s">
        <v>518</v>
      </c>
      <c r="K843" s="3" t="s">
        <v>519</v>
      </c>
      <c r="L843" s="3" t="s">
        <v>520</v>
      </c>
      <c r="M843" s="3">
        <f>TTEST(C843:H843,{0,0},2,3)</f>
        <v>3.0672809366904977E-3</v>
      </c>
      <c r="N843" s="3">
        <f t="shared" si="27"/>
        <v>0.41366304397634601</v>
      </c>
      <c r="O843" s="2" t="s">
        <v>22</v>
      </c>
      <c r="P843" s="3">
        <f t="shared" si="26"/>
        <v>2.5132464445369882</v>
      </c>
    </row>
    <row r="844" spans="1:16" x14ac:dyDescent="0.2">
      <c r="A844" s="3" t="s">
        <v>3783</v>
      </c>
      <c r="B844" s="3" t="s">
        <v>3784</v>
      </c>
      <c r="C844" s="3">
        <v>-0.76100052310739696</v>
      </c>
      <c r="D844" s="3">
        <v>-0.36940701081968302</v>
      </c>
      <c r="E844" s="3">
        <v>-0.40999336318058099</v>
      </c>
      <c r="F844" s="3">
        <v>-2.2806348194898001E-2</v>
      </c>
      <c r="G844" s="3">
        <v>-0.32167552085773599</v>
      </c>
      <c r="H844" s="3">
        <v>-0.59680511230145505</v>
      </c>
      <c r="I844" s="3" t="s">
        <v>3593</v>
      </c>
      <c r="J844" s="3" t="s">
        <v>3594</v>
      </c>
      <c r="K844" s="3" t="s">
        <v>3595</v>
      </c>
      <c r="L844" s="3" t="s">
        <v>3596</v>
      </c>
      <c r="M844" s="3">
        <f>TTEST(C844:H844,{0,0},2,3)</f>
        <v>1.0108197958333488E-2</v>
      </c>
      <c r="N844" s="3">
        <f t="shared" si="27"/>
        <v>0.41361464641029166</v>
      </c>
      <c r="O844" s="2" t="s">
        <v>22</v>
      </c>
      <c r="P844" s="3">
        <f t="shared" si="26"/>
        <v>1.9953262614721428</v>
      </c>
    </row>
    <row r="845" spans="1:16" x14ac:dyDescent="0.2">
      <c r="A845" s="3" t="s">
        <v>3785</v>
      </c>
      <c r="B845" s="3" t="s">
        <v>3786</v>
      </c>
      <c r="C845" s="3">
        <v>-0.56755615776555601</v>
      </c>
      <c r="D845" s="3"/>
      <c r="E845" s="3">
        <v>-0.57269618900638497</v>
      </c>
      <c r="F845" s="3">
        <v>-0.37672727967853697</v>
      </c>
      <c r="G845" s="3">
        <v>-9.8213924049585996E-3</v>
      </c>
      <c r="H845" s="3">
        <v>-0.54125701985887298</v>
      </c>
      <c r="I845" s="3" t="s">
        <v>1457</v>
      </c>
      <c r="J845" s="3" t="s">
        <v>1458</v>
      </c>
      <c r="K845" s="3" t="s">
        <v>1459</v>
      </c>
      <c r="L845" s="3" t="s">
        <v>1460</v>
      </c>
      <c r="M845" s="3">
        <f>TTEST(C845:H845,{0,0},2,3)</f>
        <v>1.8156439405055385E-2</v>
      </c>
      <c r="N845" s="3">
        <f t="shared" si="27"/>
        <v>0.41361160774286193</v>
      </c>
      <c r="O845" s="2" t="s">
        <v>22</v>
      </c>
      <c r="P845" s="3">
        <f t="shared" si="26"/>
        <v>1.7409693154157662</v>
      </c>
    </row>
    <row r="846" spans="1:16" x14ac:dyDescent="0.2">
      <c r="A846" s="3" t="s">
        <v>3787</v>
      </c>
      <c r="B846" s="3" t="s">
        <v>3788</v>
      </c>
      <c r="C846" s="3">
        <v>-0.25372404583902702</v>
      </c>
      <c r="D846" s="3">
        <v>-0.63582488062430897</v>
      </c>
      <c r="E846" s="3">
        <v>-0.78178169560811905</v>
      </c>
      <c r="F846" s="3">
        <v>-0.36161666345659899</v>
      </c>
      <c r="G846" s="3">
        <v>-0.36290030825488101</v>
      </c>
      <c r="H846" s="3">
        <v>-8.2561736260692395E-2</v>
      </c>
      <c r="I846" s="3" t="s">
        <v>37</v>
      </c>
      <c r="J846" s="3" t="s">
        <v>38</v>
      </c>
      <c r="K846" s="3" t="s">
        <v>39</v>
      </c>
      <c r="L846" s="3" t="s">
        <v>40</v>
      </c>
      <c r="M846" s="3">
        <f>TTEST(C846:H846,{0,0},2,3)</f>
        <v>1.0674021551400941E-2</v>
      </c>
      <c r="N846" s="3">
        <f t="shared" si="27"/>
        <v>0.41306822167393792</v>
      </c>
      <c r="O846" s="2" t="s">
        <v>22</v>
      </c>
      <c r="P846" s="3">
        <f t="shared" si="26"/>
        <v>1.9716719246685512</v>
      </c>
    </row>
    <row r="847" spans="1:16" x14ac:dyDescent="0.2">
      <c r="A847" s="3" t="s">
        <v>3789</v>
      </c>
      <c r="B847" s="3" t="s">
        <v>3790</v>
      </c>
      <c r="C847" s="3">
        <v>-0.48754517671297698</v>
      </c>
      <c r="D847" s="3">
        <v>-0.57937093270985596</v>
      </c>
      <c r="E847" s="3">
        <v>-0.24461526410565501</v>
      </c>
      <c r="F847" s="3">
        <v>-0.38391512856653398</v>
      </c>
      <c r="G847" s="3">
        <v>-0.38325015147095598</v>
      </c>
      <c r="H847" s="3">
        <v>-0.39654029513488998</v>
      </c>
      <c r="I847" s="3" t="s">
        <v>1865</v>
      </c>
      <c r="J847" s="3" t="s">
        <v>1866</v>
      </c>
      <c r="K847" s="3" t="s">
        <v>1867</v>
      </c>
      <c r="L847" s="3" t="s">
        <v>1868</v>
      </c>
      <c r="M847" s="3">
        <f>TTEST(C847:H847,{0,0},2,3)</f>
        <v>2.8865235280830327E-4</v>
      </c>
      <c r="N847" s="3">
        <f t="shared" si="27"/>
        <v>0.41253949145014462</v>
      </c>
      <c r="O847" s="2" t="s">
        <v>22</v>
      </c>
      <c r="P847" s="3">
        <f t="shared" si="26"/>
        <v>3.5396248982121241</v>
      </c>
    </row>
    <row r="848" spans="1:16" x14ac:dyDescent="0.2">
      <c r="A848" s="3" t="s">
        <v>3791</v>
      </c>
      <c r="B848" s="3" t="s">
        <v>3792</v>
      </c>
      <c r="C848" s="3">
        <v>-0.52980702785743305</v>
      </c>
      <c r="D848" s="3">
        <v>-0.903550097117927</v>
      </c>
      <c r="E848" s="3">
        <v>-0.24185449926744301</v>
      </c>
      <c r="F848" s="3">
        <v>-0.53978050090457996</v>
      </c>
      <c r="G848" s="3">
        <v>0.109910525081744</v>
      </c>
      <c r="H848" s="3">
        <v>-0.359385530795505</v>
      </c>
      <c r="I848" s="3" t="s">
        <v>2398</v>
      </c>
      <c r="J848" s="3" t="s">
        <v>2399</v>
      </c>
      <c r="K848" s="3" t="s">
        <v>2400</v>
      </c>
      <c r="L848" s="3" t="s">
        <v>2401</v>
      </c>
      <c r="M848" s="3">
        <f>TTEST(C848:H848,{0,0},2,3)</f>
        <v>3.1356165926732175E-2</v>
      </c>
      <c r="N848" s="3">
        <f t="shared" si="27"/>
        <v>0.41074452181019061</v>
      </c>
      <c r="O848" s="2" t="s">
        <v>22</v>
      </c>
      <c r="P848" s="3">
        <f t="shared" si="26"/>
        <v>1.5036770460724305</v>
      </c>
    </row>
    <row r="849" spans="1:16" x14ac:dyDescent="0.2">
      <c r="A849" s="3" t="s">
        <v>3793</v>
      </c>
      <c r="B849" s="3" t="s">
        <v>3794</v>
      </c>
      <c r="C849" s="3">
        <v>-0.373255028231048</v>
      </c>
      <c r="D849" s="3">
        <v>-0.170214943348375</v>
      </c>
      <c r="E849" s="3">
        <v>-0.39072569056464401</v>
      </c>
      <c r="F849" s="3">
        <v>-0.43462020184688999</v>
      </c>
      <c r="G849" s="3">
        <v>-0.41332312254124098</v>
      </c>
      <c r="H849" s="3">
        <v>-0.67815879572953597</v>
      </c>
      <c r="I849" s="3" t="s">
        <v>3739</v>
      </c>
      <c r="J849" s="3" t="s">
        <v>3740</v>
      </c>
      <c r="K849" s="3" t="s">
        <v>3741</v>
      </c>
      <c r="L849" s="3" t="s">
        <v>3742</v>
      </c>
      <c r="M849" s="3">
        <f>TTEST(C849:H849,{0,0},2,3)</f>
        <v>1.6076944972723041E-3</v>
      </c>
      <c r="N849" s="3">
        <f t="shared" si="27"/>
        <v>0.41004963037695569</v>
      </c>
      <c r="O849" s="2" t="s">
        <v>22</v>
      </c>
      <c r="P849" s="3">
        <f t="shared" si="26"/>
        <v>2.7937964747132846</v>
      </c>
    </row>
    <row r="850" spans="1:16" x14ac:dyDescent="0.2">
      <c r="A850" s="3" t="s">
        <v>3795</v>
      </c>
      <c r="B850" s="3" t="s">
        <v>3796</v>
      </c>
      <c r="C850" s="3">
        <v>-0.45739964695797902</v>
      </c>
      <c r="D850" s="3">
        <v>-0.179817338339782</v>
      </c>
      <c r="E850" s="3">
        <v>-0.35678906725841802</v>
      </c>
      <c r="F850" s="3">
        <v>-0.75559329628705696</v>
      </c>
      <c r="G850" s="3"/>
      <c r="H850" s="3">
        <v>-0.29789525377767101</v>
      </c>
      <c r="I850" s="3" t="s">
        <v>3797</v>
      </c>
      <c r="J850" s="3" t="s">
        <v>3798</v>
      </c>
      <c r="K850" s="3" t="s">
        <v>3799</v>
      </c>
      <c r="L850" s="3" t="s">
        <v>3800</v>
      </c>
      <c r="M850" s="3">
        <f>TTEST(C850:H850,{0,0},2,3)</f>
        <v>1.3688404375358459E-2</v>
      </c>
      <c r="N850" s="3">
        <f t="shared" si="27"/>
        <v>0.40949892052418135</v>
      </c>
      <c r="O850" s="2" t="s">
        <v>22</v>
      </c>
      <c r="P850" s="3">
        <f t="shared" si="26"/>
        <v>1.8636471735872977</v>
      </c>
    </row>
    <row r="851" spans="1:16" x14ac:dyDescent="0.2">
      <c r="A851" s="3" t="s">
        <v>3801</v>
      </c>
      <c r="B851" s="3" t="s">
        <v>3802</v>
      </c>
      <c r="C851" s="3">
        <v>-0.37272356370087301</v>
      </c>
      <c r="D851" s="3">
        <v>-0.509577420328437</v>
      </c>
      <c r="E851" s="3">
        <v>-0.53456543771262899</v>
      </c>
      <c r="F851" s="3">
        <v>-0.43231037187305799</v>
      </c>
      <c r="G851" s="3">
        <v>-0.31961356238064997</v>
      </c>
      <c r="H851" s="3">
        <v>-0.27330702113646399</v>
      </c>
      <c r="I851" s="3" t="s">
        <v>1667</v>
      </c>
      <c r="J851" s="3" t="s">
        <v>1668</v>
      </c>
      <c r="K851" s="3" t="s">
        <v>1669</v>
      </c>
      <c r="L851" s="3" t="s">
        <v>1670</v>
      </c>
      <c r="M851" s="3">
        <f>TTEST(C851:H851,{0,0},2,3)</f>
        <v>2.0963782718296889E-4</v>
      </c>
      <c r="N851" s="3">
        <f t="shared" si="27"/>
        <v>0.40701622952201849</v>
      </c>
      <c r="O851" s="2" t="s">
        <v>22</v>
      </c>
      <c r="P851" s="3">
        <f t="shared" si="26"/>
        <v>3.6785303502446638</v>
      </c>
    </row>
    <row r="852" spans="1:16" x14ac:dyDescent="0.2">
      <c r="A852" s="3" t="s">
        <v>3803</v>
      </c>
      <c r="B852" s="3" t="s">
        <v>3804</v>
      </c>
      <c r="C852" s="3">
        <v>-0.54244974655463096</v>
      </c>
      <c r="D852" s="3">
        <v>-0.61286581409815699</v>
      </c>
      <c r="E852" s="3">
        <v>0.16780012871206701</v>
      </c>
      <c r="F852" s="3">
        <v>-0.528250384030438</v>
      </c>
      <c r="G852" s="3">
        <v>-0.55949104733482202</v>
      </c>
      <c r="H852" s="3">
        <v>-0.34517173519286098</v>
      </c>
      <c r="I852" s="3" t="s">
        <v>3805</v>
      </c>
      <c r="J852" s="3" t="s">
        <v>3806</v>
      </c>
      <c r="K852" s="3" t="s">
        <v>3807</v>
      </c>
      <c r="L852" s="3" t="s">
        <v>3808</v>
      </c>
      <c r="M852" s="3">
        <f>TTEST(C852:H852,{0,0},2,3)</f>
        <v>2.0140674086908956E-2</v>
      </c>
      <c r="N852" s="3">
        <f t="shared" si="27"/>
        <v>0.40340476641647366</v>
      </c>
      <c r="O852" s="2" t="s">
        <v>22</v>
      </c>
      <c r="P852" s="3">
        <f t="shared" si="26"/>
        <v>1.6959259981654309</v>
      </c>
    </row>
    <row r="853" spans="1:16" x14ac:dyDescent="0.2">
      <c r="A853" s="3" t="s">
        <v>3809</v>
      </c>
      <c r="B853" s="3" t="s">
        <v>3810</v>
      </c>
      <c r="C853" s="3">
        <v>-0.118942904709613</v>
      </c>
      <c r="D853" s="3">
        <v>-0.358701348184849</v>
      </c>
      <c r="E853" s="3">
        <v>-0.93795168905813597</v>
      </c>
      <c r="F853" s="3">
        <v>-0.628489901373255</v>
      </c>
      <c r="G853" s="3">
        <v>-0.211464356157679</v>
      </c>
      <c r="H853" s="3">
        <v>-0.15747614441244701</v>
      </c>
      <c r="I853" s="3" t="s">
        <v>3811</v>
      </c>
      <c r="J853" s="3" t="s">
        <v>3812</v>
      </c>
      <c r="K853" s="3" t="s">
        <v>3813</v>
      </c>
      <c r="L853" s="3" t="s">
        <v>3814</v>
      </c>
      <c r="M853" s="3">
        <f>TTEST(C853:H853,{0,0},2,3)</f>
        <v>2.7953708899567258E-2</v>
      </c>
      <c r="N853" s="3">
        <f t="shared" si="27"/>
        <v>0.40217105731599639</v>
      </c>
      <c r="O853" s="2" t="s">
        <v>22</v>
      </c>
      <c r="P853" s="3">
        <f t="shared" si="26"/>
        <v>1.5535605617398562</v>
      </c>
    </row>
    <row r="854" spans="1:16" x14ac:dyDescent="0.2">
      <c r="A854" s="3" t="s">
        <v>3815</v>
      </c>
      <c r="B854" s="3" t="s">
        <v>3816</v>
      </c>
      <c r="C854" s="3"/>
      <c r="D854" s="3">
        <v>-0.359911454650652</v>
      </c>
      <c r="E854" s="3">
        <v>-0.33618918967574002</v>
      </c>
      <c r="F854" s="3">
        <v>-0.29157847893920102</v>
      </c>
      <c r="G854" s="3"/>
      <c r="H854" s="3">
        <v>-0.61853339053245004</v>
      </c>
      <c r="I854" s="3" t="s">
        <v>3817</v>
      </c>
      <c r="J854" s="3" t="s">
        <v>3818</v>
      </c>
      <c r="K854" s="3" t="s">
        <v>3819</v>
      </c>
      <c r="L854" s="3" t="s">
        <v>3820</v>
      </c>
      <c r="M854" s="3">
        <f>TTEST(C854:H854,{0,0},2,3)</f>
        <v>1.2143487581876226E-2</v>
      </c>
      <c r="N854" s="3">
        <f t="shared" si="27"/>
        <v>0.40155312844951074</v>
      </c>
      <c r="O854" s="2" t="s">
        <v>22</v>
      </c>
      <c r="P854" s="3">
        <f t="shared" si="26"/>
        <v>1.9156565669639751</v>
      </c>
    </row>
    <row r="855" spans="1:16" x14ac:dyDescent="0.2">
      <c r="A855" s="3" t="s">
        <v>3821</v>
      </c>
      <c r="B855" s="3" t="s">
        <v>3822</v>
      </c>
      <c r="C855" s="3">
        <v>-0.698337276580004</v>
      </c>
      <c r="D855" s="3">
        <v>-0.65346273492947804</v>
      </c>
      <c r="E855" s="3">
        <v>-3.85027717275691E-2</v>
      </c>
      <c r="F855" s="3">
        <v>-0.47905215645819998</v>
      </c>
      <c r="G855" s="3">
        <v>-0.23681014278024001</v>
      </c>
      <c r="H855" s="3">
        <v>-0.29475072001765601</v>
      </c>
      <c r="I855" s="3" t="s">
        <v>3823</v>
      </c>
      <c r="J855" s="3" t="s">
        <v>3824</v>
      </c>
      <c r="K855" s="3" t="s">
        <v>3825</v>
      </c>
      <c r="L855" s="3" t="s">
        <v>3826</v>
      </c>
      <c r="M855" s="3">
        <f>TTEST(C855:H855,{0,0},2,3)</f>
        <v>1.2277854143660418E-2</v>
      </c>
      <c r="N855" s="3">
        <f t="shared" si="27"/>
        <v>0.40015263374885784</v>
      </c>
      <c r="O855" s="2" t="s">
        <v>22</v>
      </c>
      <c r="P855" s="3">
        <f t="shared" si="26"/>
        <v>1.9108775301819541</v>
      </c>
    </row>
    <row r="856" spans="1:16" x14ac:dyDescent="0.2">
      <c r="A856" s="3" t="s">
        <v>3827</v>
      </c>
      <c r="B856" s="3" t="s">
        <v>3828</v>
      </c>
      <c r="C856" s="3"/>
      <c r="D856" s="3"/>
      <c r="E856" s="3">
        <v>-0.41283949427162903</v>
      </c>
      <c r="F856" s="3">
        <v>-0.431145145056406</v>
      </c>
      <c r="G856" s="3">
        <v>-0.323953946615396</v>
      </c>
      <c r="H856" s="3">
        <v>-0.42575751780528798</v>
      </c>
      <c r="I856" s="3" t="s">
        <v>3829</v>
      </c>
      <c r="J856" s="3" t="s">
        <v>3830</v>
      </c>
      <c r="K856" s="3" t="s">
        <v>3831</v>
      </c>
      <c r="L856" s="3" t="s">
        <v>3832</v>
      </c>
      <c r="M856" s="3">
        <f>TTEST(C856:H856,{0,0},2,3)</f>
        <v>5.4481132462669063E-4</v>
      </c>
      <c r="N856" s="3">
        <f t="shared" si="27"/>
        <v>0.39842402593717974</v>
      </c>
      <c r="O856" s="2" t="s">
        <v>22</v>
      </c>
      <c r="P856" s="3">
        <f t="shared" si="26"/>
        <v>3.2637538736140579</v>
      </c>
    </row>
    <row r="857" spans="1:16" x14ac:dyDescent="0.2">
      <c r="A857" s="3" t="s">
        <v>3833</v>
      </c>
      <c r="B857" s="3" t="s">
        <v>3834</v>
      </c>
      <c r="C857" s="3">
        <v>-0.80684840666636004</v>
      </c>
      <c r="D857" s="3">
        <v>-0.625141159945515</v>
      </c>
      <c r="E857" s="3">
        <v>-0.19602749345444101</v>
      </c>
      <c r="F857" s="3">
        <v>-0.46589411953329801</v>
      </c>
      <c r="G857" s="3">
        <v>-9.6113846263005606E-2</v>
      </c>
      <c r="H857" s="3">
        <v>-0.193856777763631</v>
      </c>
      <c r="I857" s="3" t="s">
        <v>3753</v>
      </c>
      <c r="J857" s="3" t="s">
        <v>3754</v>
      </c>
      <c r="K857" s="3" t="s">
        <v>3755</v>
      </c>
      <c r="L857" s="3" t="s">
        <v>3756</v>
      </c>
      <c r="M857" s="3">
        <f>TTEST(C857:H857,{0,0},2,3)</f>
        <v>1.8159431123791842E-2</v>
      </c>
      <c r="N857" s="3">
        <f t="shared" si="27"/>
        <v>0.39731363393770852</v>
      </c>
      <c r="O857" s="2" t="s">
        <v>22</v>
      </c>
      <c r="P857" s="3">
        <f t="shared" si="26"/>
        <v>1.740897760642458</v>
      </c>
    </row>
    <row r="858" spans="1:16" x14ac:dyDescent="0.2">
      <c r="A858" s="3" t="s">
        <v>3835</v>
      </c>
      <c r="B858" s="3" t="s">
        <v>3836</v>
      </c>
      <c r="C858" s="3">
        <v>-0.48238661404917599</v>
      </c>
      <c r="D858" s="3">
        <v>-0.52307545588008897</v>
      </c>
      <c r="E858" s="3">
        <v>-0.31238312908279697</v>
      </c>
      <c r="F858" s="3">
        <v>-0.30817051153160802</v>
      </c>
      <c r="G858" s="3">
        <v>-0.343346331429977</v>
      </c>
      <c r="H858" s="3">
        <v>-0.41196294752534801</v>
      </c>
      <c r="I858" s="3" t="s">
        <v>3153</v>
      </c>
      <c r="J858" s="3" t="s">
        <v>3154</v>
      </c>
      <c r="K858" s="3" t="s">
        <v>3155</v>
      </c>
      <c r="L858" s="3" t="s">
        <v>3156</v>
      </c>
      <c r="M858" s="3">
        <f>TTEST(C858:H858,{0,0},2,3)</f>
        <v>1.2393646587104571E-4</v>
      </c>
      <c r="N858" s="3">
        <f t="shared" si="27"/>
        <v>0.39688749824983249</v>
      </c>
      <c r="O858" s="2" t="s">
        <v>22</v>
      </c>
      <c r="P858" s="3">
        <f t="shared" si="26"/>
        <v>3.9068008921994646</v>
      </c>
    </row>
    <row r="859" spans="1:16" x14ac:dyDescent="0.2">
      <c r="A859" s="3" t="s">
        <v>3837</v>
      </c>
      <c r="B859" s="3" t="s">
        <v>3838</v>
      </c>
      <c r="C859" s="3">
        <v>-0.379544443144957</v>
      </c>
      <c r="D859" s="3">
        <v>-0.33237619532123103</v>
      </c>
      <c r="E859" s="3">
        <v>-0.59275701748774601</v>
      </c>
      <c r="F859" s="3">
        <v>-0.64108172825082199</v>
      </c>
      <c r="G859" s="3">
        <v>-7.5205264436022407E-2</v>
      </c>
      <c r="H859" s="3">
        <v>-0.36027324627687102</v>
      </c>
      <c r="I859" s="3" t="s">
        <v>3641</v>
      </c>
      <c r="J859" s="3" t="s">
        <v>3642</v>
      </c>
      <c r="K859" s="3" t="s">
        <v>3643</v>
      </c>
      <c r="L859" s="3" t="s">
        <v>3644</v>
      </c>
      <c r="M859" s="3">
        <f>TTEST(C859:H859,{0,0},2,3)</f>
        <v>4.994513652612784E-3</v>
      </c>
      <c r="N859" s="3">
        <f t="shared" si="27"/>
        <v>0.39687298248627495</v>
      </c>
      <c r="O859" s="2" t="s">
        <v>22</v>
      </c>
      <c r="P859" s="3">
        <f t="shared" si="26"/>
        <v>2.3015067953799484</v>
      </c>
    </row>
    <row r="860" spans="1:16" x14ac:dyDescent="0.2">
      <c r="A860" s="3" t="s">
        <v>3839</v>
      </c>
      <c r="B860" s="3" t="s">
        <v>3840</v>
      </c>
      <c r="C860" s="3">
        <v>0.119846630322549</v>
      </c>
      <c r="D860" s="3">
        <v>-0.55722371666251702</v>
      </c>
      <c r="E860" s="3">
        <v>-0.56189301172306605</v>
      </c>
      <c r="F860" s="3">
        <v>-0.63986110723455403</v>
      </c>
      <c r="G860" s="3">
        <v>-0.42523153516951201</v>
      </c>
      <c r="H860" s="3">
        <v>-0.30789415265703601</v>
      </c>
      <c r="I860" s="3" t="s">
        <v>1815</v>
      </c>
      <c r="J860" s="3" t="s">
        <v>1816</v>
      </c>
      <c r="K860" s="3" t="s">
        <v>1817</v>
      </c>
      <c r="L860" s="3" t="s">
        <v>1818</v>
      </c>
      <c r="M860" s="3">
        <f>TTEST(C860:H860,{0,0},2,3)</f>
        <v>1.7697173927043494E-2</v>
      </c>
      <c r="N860" s="3">
        <f t="shared" si="27"/>
        <v>0.39537614885402267</v>
      </c>
      <c r="O860" s="2" t="s">
        <v>22</v>
      </c>
      <c r="P860" s="3">
        <f t="shared" si="26"/>
        <v>1.7520960808632349</v>
      </c>
    </row>
    <row r="861" spans="1:16" x14ac:dyDescent="0.2">
      <c r="A861" s="3" t="s">
        <v>3841</v>
      </c>
      <c r="B861" s="3" t="s">
        <v>3842</v>
      </c>
      <c r="C861" s="3">
        <v>-0.174330900253997</v>
      </c>
      <c r="D861" s="3">
        <v>-0.37245374014115701</v>
      </c>
      <c r="E861" s="3">
        <v>-0.79661685679013605</v>
      </c>
      <c r="F861" s="3">
        <v>-0.34256814209030301</v>
      </c>
      <c r="G861" s="3">
        <v>-0.462264086188092</v>
      </c>
      <c r="H861" s="3">
        <v>-0.20925440568818801</v>
      </c>
      <c r="I861" s="3" t="s">
        <v>3503</v>
      </c>
      <c r="J861" s="3" t="s">
        <v>3504</v>
      </c>
      <c r="K861" s="3" t="s">
        <v>3505</v>
      </c>
      <c r="L861" s="3" t="s">
        <v>3506</v>
      </c>
      <c r="M861" s="3">
        <f>TTEST(C861:H861,{0,0},2,3)</f>
        <v>7.8266253497104206E-3</v>
      </c>
      <c r="N861" s="3">
        <f t="shared" si="27"/>
        <v>0.39291468852531214</v>
      </c>
      <c r="O861" s="2" t="s">
        <v>22</v>
      </c>
      <c r="P861" s="3">
        <f t="shared" si="26"/>
        <v>2.106425454789759</v>
      </c>
    </row>
    <row r="862" spans="1:16" x14ac:dyDescent="0.2">
      <c r="A862" s="3" t="s">
        <v>3843</v>
      </c>
      <c r="B862" s="3" t="s">
        <v>3844</v>
      </c>
      <c r="C862" s="3">
        <v>-0.27802843921690401</v>
      </c>
      <c r="D862" s="3">
        <v>-0.44456673734801</v>
      </c>
      <c r="E862" s="3">
        <v>-0.45037742896764699</v>
      </c>
      <c r="F862" s="3"/>
      <c r="G862" s="3"/>
      <c r="H862" s="3"/>
      <c r="I862" s="3" t="s">
        <v>685</v>
      </c>
      <c r="J862" s="3" t="s">
        <v>686</v>
      </c>
      <c r="K862" s="3" t="s">
        <v>687</v>
      </c>
      <c r="L862" s="3" t="s">
        <v>688</v>
      </c>
      <c r="M862" s="3">
        <f>TTEST(C862:H862,{0,0},2,3)</f>
        <v>2.0253747493031223E-2</v>
      </c>
      <c r="N862" s="3">
        <f t="shared" si="27"/>
        <v>0.39099086851085368</v>
      </c>
      <c r="O862" s="2" t="s">
        <v>22</v>
      </c>
      <c r="P862" s="3">
        <f t="shared" si="26"/>
        <v>1.6934946087471956</v>
      </c>
    </row>
    <row r="863" spans="1:16" x14ac:dyDescent="0.2">
      <c r="A863" s="3" t="s">
        <v>3845</v>
      </c>
      <c r="B863" s="3" t="s">
        <v>3846</v>
      </c>
      <c r="C863" s="3">
        <v>-0.63585464633112698</v>
      </c>
      <c r="D863" s="3">
        <v>-0.51909874502897002</v>
      </c>
      <c r="E863" s="3">
        <v>-3.1288986966709301E-2</v>
      </c>
      <c r="F863" s="3">
        <v>-0.36254860133466099</v>
      </c>
      <c r="G863" s="3"/>
      <c r="H863" s="3">
        <v>-0.40325634617209499</v>
      </c>
      <c r="I863" s="3" t="s">
        <v>3847</v>
      </c>
      <c r="J863" s="3" t="s">
        <v>3848</v>
      </c>
      <c r="K863" s="3" t="s">
        <v>3849</v>
      </c>
      <c r="L863" s="3" t="s">
        <v>3850</v>
      </c>
      <c r="M863" s="3">
        <f>TTEST(C863:H863,{0,0},2,3)</f>
        <v>1.8456729724609051E-2</v>
      </c>
      <c r="N863" s="3">
        <f t="shared" si="27"/>
        <v>0.39040946516671249</v>
      </c>
      <c r="O863" s="2" t="s">
        <v>22</v>
      </c>
      <c r="P863" s="3">
        <f t="shared" si="26"/>
        <v>1.7338452474257369</v>
      </c>
    </row>
    <row r="864" spans="1:16" x14ac:dyDescent="0.2">
      <c r="A864" s="3" t="s">
        <v>3851</v>
      </c>
      <c r="B864" s="3" t="s">
        <v>3852</v>
      </c>
      <c r="C864" s="3">
        <v>-0.65937808979529799</v>
      </c>
      <c r="D864" s="3">
        <v>-0.25930429590577297</v>
      </c>
      <c r="E864" s="3">
        <v>-0.20462592373058</v>
      </c>
      <c r="F864" s="3">
        <v>-0.55974889030906505</v>
      </c>
      <c r="G864" s="3">
        <v>-0.37877847657222702</v>
      </c>
      <c r="H864" s="3">
        <v>-0.27842358269593098</v>
      </c>
      <c r="I864" s="3" t="s">
        <v>2990</v>
      </c>
      <c r="J864" s="3" t="s">
        <v>2991</v>
      </c>
      <c r="K864" s="3" t="s">
        <v>2992</v>
      </c>
      <c r="L864" s="3" t="s">
        <v>2993</v>
      </c>
      <c r="M864" s="3">
        <f>TTEST(C864:H864,{0,0},2,3)</f>
        <v>3.3180224373320802E-3</v>
      </c>
      <c r="N864" s="3">
        <f t="shared" si="27"/>
        <v>0.39004320983481233</v>
      </c>
      <c r="O864" s="2" t="s">
        <v>22</v>
      </c>
      <c r="P864" s="3">
        <f t="shared" si="26"/>
        <v>2.4791206814893063</v>
      </c>
    </row>
    <row r="865" spans="1:16" x14ac:dyDescent="0.2">
      <c r="A865" s="3" t="s">
        <v>3853</v>
      </c>
      <c r="B865" s="3" t="s">
        <v>3854</v>
      </c>
      <c r="C865" s="3">
        <v>-0.43349185015526098</v>
      </c>
      <c r="D865" s="3">
        <v>-0.35023481349114799</v>
      </c>
      <c r="E865" s="3">
        <v>-0.485919405148387</v>
      </c>
      <c r="F865" s="3">
        <v>0.113309227782035</v>
      </c>
      <c r="G865" s="3">
        <v>-0.492436145378914</v>
      </c>
      <c r="H865" s="3">
        <v>-0.68819699287483205</v>
      </c>
      <c r="I865" s="3" t="s">
        <v>2061</v>
      </c>
      <c r="J865" s="3" t="s">
        <v>2062</v>
      </c>
      <c r="K865" s="3" t="s">
        <v>2063</v>
      </c>
      <c r="L865" s="3" t="s">
        <v>2064</v>
      </c>
      <c r="M865" s="3">
        <f>TTEST(C865:H865,{0,0},2,3)</f>
        <v>1.6754317002842214E-2</v>
      </c>
      <c r="N865" s="3">
        <f t="shared" si="27"/>
        <v>0.38949499654441783</v>
      </c>
      <c r="O865" s="2" t="s">
        <v>22</v>
      </c>
      <c r="P865" s="3">
        <f t="shared" si="26"/>
        <v>1.7758732716748846</v>
      </c>
    </row>
    <row r="866" spans="1:16" x14ac:dyDescent="0.2">
      <c r="A866" s="3" t="s">
        <v>3855</v>
      </c>
      <c r="B866" s="3" t="s">
        <v>3856</v>
      </c>
      <c r="C866" s="3">
        <v>-9.9390062789147499E-2</v>
      </c>
      <c r="D866" s="3"/>
      <c r="E866" s="3">
        <v>-0.60755410198650694</v>
      </c>
      <c r="F866" s="3"/>
      <c r="G866" s="3">
        <v>-0.30782346986953102</v>
      </c>
      <c r="H866" s="3">
        <v>-0.54293937514415402</v>
      </c>
      <c r="I866" s="3" t="s">
        <v>3857</v>
      </c>
      <c r="J866" s="3" t="s">
        <v>3858</v>
      </c>
      <c r="K866" s="3" t="s">
        <v>3859</v>
      </c>
      <c r="L866" s="3" t="s">
        <v>3860</v>
      </c>
      <c r="M866" s="3">
        <f>TTEST(C866:H866,{0,0},2,3)</f>
        <v>4.3979888659947973E-2</v>
      </c>
      <c r="N866" s="3">
        <f t="shared" si="27"/>
        <v>0.38942675244733488</v>
      </c>
      <c r="O866" s="2" t="s">
        <v>22</v>
      </c>
      <c r="P866" s="3">
        <f t="shared" si="26"/>
        <v>1.3567458744393353</v>
      </c>
    </row>
    <row r="867" spans="1:16" x14ac:dyDescent="0.2">
      <c r="A867" s="3" t="s">
        <v>3861</v>
      </c>
      <c r="B867" s="3" t="s">
        <v>3862</v>
      </c>
      <c r="C867" s="3">
        <v>-0.419030489237874</v>
      </c>
      <c r="D867" s="3">
        <v>-0.45360585117371399</v>
      </c>
      <c r="E867" s="3">
        <v>-3.7063357187447701E-2</v>
      </c>
      <c r="F867" s="3">
        <v>-0.45780818054948602</v>
      </c>
      <c r="G867" s="3">
        <v>-0.55818524365925104</v>
      </c>
      <c r="H867" s="3">
        <v>-0.386161581466335</v>
      </c>
      <c r="I867" s="3" t="s">
        <v>1239</v>
      </c>
      <c r="J867" s="3" t="s">
        <v>1240</v>
      </c>
      <c r="K867" s="3" t="s">
        <v>1241</v>
      </c>
      <c r="L867" s="3" t="s">
        <v>1242</v>
      </c>
      <c r="M867" s="3">
        <f>TTEST(C867:H867,{0,0},2,3)</f>
        <v>3.3542845105642548E-3</v>
      </c>
      <c r="N867" s="3">
        <f t="shared" si="27"/>
        <v>0.38530911721235128</v>
      </c>
      <c r="O867" s="2" t="s">
        <v>22</v>
      </c>
      <c r="P867" s="3">
        <f t="shared" si="26"/>
        <v>2.4744001032899479</v>
      </c>
    </row>
    <row r="868" spans="1:16" x14ac:dyDescent="0.2">
      <c r="A868" s="3" t="s">
        <v>3863</v>
      </c>
      <c r="B868" s="3" t="s">
        <v>3864</v>
      </c>
      <c r="C868" s="3"/>
      <c r="D868" s="3">
        <v>-0.24857751416774501</v>
      </c>
      <c r="E868" s="3">
        <v>-0.36317701647795902</v>
      </c>
      <c r="F868" s="3">
        <v>-0.58698992012014595</v>
      </c>
      <c r="G868" s="3">
        <v>-0.247084119185837</v>
      </c>
      <c r="H868" s="3">
        <v>-0.47102184708872802</v>
      </c>
      <c r="I868" s="3" t="s">
        <v>2882</v>
      </c>
      <c r="J868" s="3" t="s">
        <v>2883</v>
      </c>
      <c r="K868" s="3" t="s">
        <v>2884</v>
      </c>
      <c r="L868" s="3" t="s">
        <v>2885</v>
      </c>
      <c r="M868" s="3">
        <f>TTEST(C868:H868,{0,0},2,3)</f>
        <v>4.2956739810775029E-3</v>
      </c>
      <c r="N868" s="3">
        <f t="shared" si="27"/>
        <v>0.38337008340808298</v>
      </c>
      <c r="O868" s="2" t="s">
        <v>22</v>
      </c>
      <c r="P868" s="3">
        <f t="shared" si="26"/>
        <v>2.3669686867106887</v>
      </c>
    </row>
    <row r="869" spans="1:16" x14ac:dyDescent="0.2">
      <c r="A869" s="3" t="s">
        <v>3865</v>
      </c>
      <c r="B869" s="3" t="s">
        <v>3866</v>
      </c>
      <c r="C869" s="3"/>
      <c r="D869" s="3">
        <v>-0.42102139352150503</v>
      </c>
      <c r="E869" s="3">
        <v>-0.47021167879362602</v>
      </c>
      <c r="F869" s="3">
        <v>-0.41962051460265698</v>
      </c>
      <c r="G869" s="3">
        <v>-0.21689954601195799</v>
      </c>
      <c r="H869" s="3">
        <v>-0.38084468939369398</v>
      </c>
      <c r="I869" s="3" t="s">
        <v>3867</v>
      </c>
      <c r="J869" s="3" t="s">
        <v>3868</v>
      </c>
      <c r="K869" s="3" t="s">
        <v>3869</v>
      </c>
      <c r="L869" s="3" t="s">
        <v>3870</v>
      </c>
      <c r="M869" s="3">
        <f>TTEST(C869:H869,{0,0},2,3)</f>
        <v>9.3619386472362039E-4</v>
      </c>
      <c r="N869" s="3">
        <f t="shared" si="27"/>
        <v>0.38171956446468797</v>
      </c>
      <c r="O869" s="2" t="s">
        <v>22</v>
      </c>
      <c r="P869" s="3">
        <f t="shared" si="26"/>
        <v>3.0286342093156131</v>
      </c>
    </row>
    <row r="870" spans="1:16" x14ac:dyDescent="0.2">
      <c r="A870" s="3" t="s">
        <v>3871</v>
      </c>
      <c r="B870" s="3" t="s">
        <v>3872</v>
      </c>
      <c r="C870" s="3">
        <v>-0.232977406371357</v>
      </c>
      <c r="D870" s="3"/>
      <c r="E870" s="3"/>
      <c r="F870" s="3"/>
      <c r="G870" s="3">
        <v>-0.51624455091131805</v>
      </c>
      <c r="H870" s="3">
        <v>-0.39500054634985499</v>
      </c>
      <c r="I870" s="3" t="s">
        <v>3873</v>
      </c>
      <c r="J870" s="3" t="s">
        <v>3874</v>
      </c>
      <c r="K870" s="3" t="s">
        <v>3875</v>
      </c>
      <c r="L870" s="3" t="s">
        <v>3876</v>
      </c>
      <c r="M870" s="3">
        <f>TTEST(C870:H870,{0,0},2,3)</f>
        <v>4.3299250229628661E-2</v>
      </c>
      <c r="N870" s="3">
        <f t="shared" si="27"/>
        <v>0.38140750121084332</v>
      </c>
      <c r="O870" s="2" t="s">
        <v>22</v>
      </c>
      <c r="P870" s="3">
        <f t="shared" si="26"/>
        <v>1.363519623830334</v>
      </c>
    </row>
    <row r="871" spans="1:16" x14ac:dyDescent="0.2">
      <c r="A871" s="3" t="s">
        <v>3877</v>
      </c>
      <c r="B871" s="3" t="s">
        <v>3878</v>
      </c>
      <c r="C871" s="3">
        <v>-0.45267727394433499</v>
      </c>
      <c r="D871" s="3">
        <v>-0.41365387460618802</v>
      </c>
      <c r="E871" s="3">
        <v>-0.44611879388012099</v>
      </c>
      <c r="F871" s="3">
        <v>-0.43488353787359302</v>
      </c>
      <c r="G871" s="3">
        <v>-0.296347564222051</v>
      </c>
      <c r="H871" s="3">
        <v>-0.24380113606517601</v>
      </c>
      <c r="I871" s="3" t="s">
        <v>2073</v>
      </c>
      <c r="J871" s="3" t="s">
        <v>2074</v>
      </c>
      <c r="K871" s="3" t="s">
        <v>2075</v>
      </c>
      <c r="L871" s="3" t="s">
        <v>2076</v>
      </c>
      <c r="M871" s="3">
        <f>TTEST(C871:H871,{0,0},2,3)</f>
        <v>1.3347023665257379E-4</v>
      </c>
      <c r="N871" s="3">
        <f t="shared" si="27"/>
        <v>0.3812470300985773</v>
      </c>
      <c r="O871" s="2" t="s">
        <v>22</v>
      </c>
      <c r="P871" s="3">
        <f t="shared" si="26"/>
        <v>3.8746155694954623</v>
      </c>
    </row>
    <row r="872" spans="1:16" x14ac:dyDescent="0.2">
      <c r="A872" s="3" t="s">
        <v>3879</v>
      </c>
      <c r="B872" s="3" t="s">
        <v>3880</v>
      </c>
      <c r="C872" s="3">
        <v>-0.17861838423232301</v>
      </c>
      <c r="D872" s="3">
        <v>-0.680900896656494</v>
      </c>
      <c r="E872" s="3">
        <v>-0.67204025717135296</v>
      </c>
      <c r="F872" s="3">
        <v>1.5258165661298799E-2</v>
      </c>
      <c r="G872" s="3">
        <v>-0.48320323745643101</v>
      </c>
      <c r="H872" s="3">
        <v>-0.283428591628341</v>
      </c>
      <c r="I872" s="3" t="s">
        <v>1457</v>
      </c>
      <c r="J872" s="3" t="s">
        <v>1458</v>
      </c>
      <c r="K872" s="3" t="s">
        <v>1459</v>
      </c>
      <c r="L872" s="3" t="s">
        <v>1460</v>
      </c>
      <c r="M872" s="3">
        <f>TTEST(C872:H872,{0,0},2,3)</f>
        <v>2.0868266521058498E-2</v>
      </c>
      <c r="N872" s="3">
        <f t="shared" si="27"/>
        <v>0.38048886691394052</v>
      </c>
      <c r="O872" s="2" t="s">
        <v>22</v>
      </c>
      <c r="P872" s="3">
        <f t="shared" si="26"/>
        <v>1.6805136252807982</v>
      </c>
    </row>
    <row r="873" spans="1:16" x14ac:dyDescent="0.2">
      <c r="A873" s="3" t="s">
        <v>3881</v>
      </c>
      <c r="B873" s="3" t="s">
        <v>3882</v>
      </c>
      <c r="C873" s="3">
        <v>-0.31714489953862401</v>
      </c>
      <c r="D873" s="3">
        <v>-0.36289567975940001</v>
      </c>
      <c r="E873" s="3">
        <v>-0.37194229571311199</v>
      </c>
      <c r="F873" s="3">
        <v>-0.35780216684566402</v>
      </c>
      <c r="G873" s="3">
        <v>-0.42512003118605801</v>
      </c>
      <c r="H873" s="3">
        <v>-0.44433326708283599</v>
      </c>
      <c r="I873" s="3" t="s">
        <v>835</v>
      </c>
      <c r="J873" s="3" t="s">
        <v>836</v>
      </c>
      <c r="K873" s="3" t="s">
        <v>837</v>
      </c>
      <c r="L873" s="3" t="s">
        <v>838</v>
      </c>
      <c r="M873" s="3">
        <f>TTEST(C873:H873,{0,0},2,3)</f>
        <v>5.97918509280527E-6</v>
      </c>
      <c r="N873" s="3">
        <f t="shared" si="27"/>
        <v>0.37987305668761567</v>
      </c>
      <c r="O873" s="2" t="s">
        <v>22</v>
      </c>
      <c r="P873" s="3">
        <f t="shared" si="26"/>
        <v>5.2233580022681334</v>
      </c>
    </row>
    <row r="874" spans="1:16" x14ac:dyDescent="0.2">
      <c r="A874" s="3" t="s">
        <v>3883</v>
      </c>
      <c r="B874" s="3" t="s">
        <v>3884</v>
      </c>
      <c r="C874" s="3"/>
      <c r="D874" s="3"/>
      <c r="E874" s="3">
        <v>-0.49817249181791201</v>
      </c>
      <c r="F874" s="3">
        <v>-0.363225041942421</v>
      </c>
      <c r="G874" s="3">
        <v>-0.31996380687099901</v>
      </c>
      <c r="H874" s="3">
        <v>-0.32968463849917401</v>
      </c>
      <c r="I874" s="3" t="s">
        <v>3657</v>
      </c>
      <c r="J874" s="3" t="s">
        <v>3658</v>
      </c>
      <c r="K874" s="3" t="s">
        <v>3659</v>
      </c>
      <c r="L874" s="3" t="s">
        <v>3660</v>
      </c>
      <c r="M874" s="3">
        <f>TTEST(C874:H874,{0,0},2,3)</f>
        <v>2.7415354047528278E-3</v>
      </c>
      <c r="N874" s="3">
        <f t="shared" si="27"/>
        <v>0.37776149478262649</v>
      </c>
      <c r="O874" s="2" t="s">
        <v>22</v>
      </c>
      <c r="P874" s="3">
        <f t="shared" si="26"/>
        <v>2.5620061411759041</v>
      </c>
    </row>
    <row r="875" spans="1:16" x14ac:dyDescent="0.2">
      <c r="A875" s="3" t="s">
        <v>3885</v>
      </c>
      <c r="B875" s="3" t="s">
        <v>3886</v>
      </c>
      <c r="C875" s="3">
        <v>-0.34608010356900998</v>
      </c>
      <c r="D875" s="3">
        <v>-0.45190557228797001</v>
      </c>
      <c r="E875" s="3">
        <v>-0.470888420872413</v>
      </c>
      <c r="F875" s="3"/>
      <c r="G875" s="3">
        <v>-0.30571301711307902</v>
      </c>
      <c r="H875" s="3">
        <v>-0.31110828540895802</v>
      </c>
      <c r="I875" s="3" t="s">
        <v>3887</v>
      </c>
      <c r="J875" s="3" t="s">
        <v>3888</v>
      </c>
      <c r="K875" s="3" t="s">
        <v>3889</v>
      </c>
      <c r="L875" s="3" t="s">
        <v>3890</v>
      </c>
      <c r="M875" s="3">
        <f>TTEST(C875:H875,{0,0},2,3)</f>
        <v>4.3086629946270758E-4</v>
      </c>
      <c r="N875" s="3">
        <f t="shared" si="27"/>
        <v>0.377139079850286</v>
      </c>
      <c r="O875" s="2" t="s">
        <v>22</v>
      </c>
      <c r="P875" s="3">
        <f t="shared" si="26"/>
        <v>3.3656574732584637</v>
      </c>
    </row>
    <row r="876" spans="1:16" x14ac:dyDescent="0.2">
      <c r="A876" s="3" t="s">
        <v>3891</v>
      </c>
      <c r="B876" s="3" t="s">
        <v>3892</v>
      </c>
      <c r="C876" s="3"/>
      <c r="D876" s="3">
        <v>-0.28809243109161797</v>
      </c>
      <c r="E876" s="3">
        <v>-0.50303276563240396</v>
      </c>
      <c r="F876" s="3">
        <v>-0.26662800125571201</v>
      </c>
      <c r="G876" s="3">
        <v>-0.70754397387885704</v>
      </c>
      <c r="H876" s="3">
        <v>-0.11895943511218</v>
      </c>
      <c r="I876" s="3" t="s">
        <v>3893</v>
      </c>
      <c r="J876" s="3" t="s">
        <v>3894</v>
      </c>
      <c r="K876" s="3" t="s">
        <v>3895</v>
      </c>
      <c r="L876" s="3" t="s">
        <v>3896</v>
      </c>
      <c r="M876" s="3">
        <f>TTEST(C876:H876,{0,0},2,3)</f>
        <v>2.1544169956500981E-2</v>
      </c>
      <c r="N876" s="3">
        <f t="shared" si="27"/>
        <v>0.37685132139415417</v>
      </c>
      <c r="O876" s="2" t="s">
        <v>22</v>
      </c>
      <c r="P876" s="3">
        <f t="shared" si="26"/>
        <v>1.6666702335438446</v>
      </c>
    </row>
    <row r="877" spans="1:16" x14ac:dyDescent="0.2">
      <c r="A877" s="3" t="s">
        <v>3897</v>
      </c>
      <c r="B877" s="3" t="s">
        <v>3898</v>
      </c>
      <c r="C877" s="3">
        <v>-0.46084207535539401</v>
      </c>
      <c r="D877" s="3">
        <v>-0.55539909178331104</v>
      </c>
      <c r="E877" s="3">
        <v>6.9874365182508405E-2</v>
      </c>
      <c r="F877" s="3">
        <v>-0.74826303511276204</v>
      </c>
      <c r="G877" s="3">
        <v>-0.388381848279647</v>
      </c>
      <c r="H877" s="3">
        <v>-0.177231747748791</v>
      </c>
      <c r="I877" s="3" t="s">
        <v>3457</v>
      </c>
      <c r="J877" s="3" t="s">
        <v>3458</v>
      </c>
      <c r="K877" s="3" t="s">
        <v>3459</v>
      </c>
      <c r="L877" s="3" t="s">
        <v>3460</v>
      </c>
      <c r="M877" s="3">
        <f>TTEST(C877:H877,{0,0},2,3)</f>
        <v>2.4065159863299119E-2</v>
      </c>
      <c r="N877" s="3">
        <f t="shared" si="27"/>
        <v>0.37670723884956603</v>
      </c>
      <c r="O877" s="2" t="s">
        <v>22</v>
      </c>
      <c r="P877" s="3">
        <f t="shared" si="26"/>
        <v>1.6186112489869109</v>
      </c>
    </row>
    <row r="878" spans="1:16" x14ac:dyDescent="0.2">
      <c r="A878" s="3" t="s">
        <v>3899</v>
      </c>
      <c r="B878" s="3" t="s">
        <v>3900</v>
      </c>
      <c r="C878" s="3">
        <v>-0.68870032569830097</v>
      </c>
      <c r="D878" s="3">
        <v>-0.63560717687381396</v>
      </c>
      <c r="E878" s="3">
        <v>-0.57602089675711898</v>
      </c>
      <c r="F878" s="3">
        <v>-0.34621047078697298</v>
      </c>
      <c r="G878" s="3">
        <v>0.22046361469138001</v>
      </c>
      <c r="H878" s="3">
        <v>-0.228285821011668</v>
      </c>
      <c r="I878" s="3" t="s">
        <v>1397</v>
      </c>
      <c r="J878" s="3" t="s">
        <v>1398</v>
      </c>
      <c r="K878" s="3" t="s">
        <v>1399</v>
      </c>
      <c r="L878" s="3" t="s">
        <v>1400</v>
      </c>
      <c r="M878" s="3">
        <f>TTEST(C878:H878,{0,0},2,3)</f>
        <v>4.3106432191511779E-2</v>
      </c>
      <c r="N878" s="3">
        <f t="shared" si="27"/>
        <v>0.37572684607274914</v>
      </c>
      <c r="O878" s="2" t="s">
        <v>22</v>
      </c>
      <c r="P878" s="3">
        <f t="shared" si="26"/>
        <v>1.3654579210955522</v>
      </c>
    </row>
    <row r="879" spans="1:16" x14ac:dyDescent="0.2">
      <c r="A879" s="3" t="s">
        <v>3901</v>
      </c>
      <c r="B879" s="3" t="s">
        <v>3902</v>
      </c>
      <c r="C879" s="3">
        <v>-0.54257928847533698</v>
      </c>
      <c r="D879" s="3">
        <v>-0.40079476662782199</v>
      </c>
      <c r="E879" s="3">
        <v>-0.44164938647386598</v>
      </c>
      <c r="F879" s="3">
        <v>-0.32402951339622699</v>
      </c>
      <c r="G879" s="3">
        <v>-0.256436412110153</v>
      </c>
      <c r="H879" s="3">
        <v>-0.28154811731642698</v>
      </c>
      <c r="I879" s="3" t="s">
        <v>691</v>
      </c>
      <c r="J879" s="3" t="s">
        <v>692</v>
      </c>
      <c r="K879" s="3" t="s">
        <v>693</v>
      </c>
      <c r="L879" s="3" t="s">
        <v>694</v>
      </c>
      <c r="M879" s="3">
        <f>TTEST(C879:H879,{0,0},2,3)</f>
        <v>3.7569862339519304E-4</v>
      </c>
      <c r="N879" s="3">
        <f t="shared" si="27"/>
        <v>0.37450624739997201</v>
      </c>
      <c r="O879" s="2" t="s">
        <v>22</v>
      </c>
      <c r="P879" s="3">
        <f t="shared" si="26"/>
        <v>3.4251603962407589</v>
      </c>
    </row>
    <row r="880" spans="1:16" x14ac:dyDescent="0.2">
      <c r="A880" s="3" t="s">
        <v>3903</v>
      </c>
      <c r="B880" s="3" t="s">
        <v>3904</v>
      </c>
      <c r="C880" s="3">
        <v>-0.55046689227234402</v>
      </c>
      <c r="D880" s="3">
        <v>-0.353155431280746</v>
      </c>
      <c r="E880" s="3">
        <v>-0.54369781883631296</v>
      </c>
      <c r="F880" s="3">
        <v>-0.47562090187178202</v>
      </c>
      <c r="G880" s="3">
        <v>-8.6747757939944603E-2</v>
      </c>
      <c r="H880" s="3">
        <v>-0.229631577367337</v>
      </c>
      <c r="I880" s="3" t="s">
        <v>3153</v>
      </c>
      <c r="J880" s="3" t="s">
        <v>3154</v>
      </c>
      <c r="K880" s="3" t="s">
        <v>3155</v>
      </c>
      <c r="L880" s="3" t="s">
        <v>3156</v>
      </c>
      <c r="M880" s="3">
        <f>TTEST(C880:H880,{0,0},2,3)</f>
        <v>4.4748824481420299E-3</v>
      </c>
      <c r="N880" s="3">
        <f t="shared" si="27"/>
        <v>0.37322006326141111</v>
      </c>
      <c r="O880" s="2" t="s">
        <v>22</v>
      </c>
      <c r="P880" s="3">
        <f t="shared" si="26"/>
        <v>2.3492183687936108</v>
      </c>
    </row>
    <row r="881" spans="1:16" x14ac:dyDescent="0.2">
      <c r="A881" s="3" t="s">
        <v>3905</v>
      </c>
      <c r="B881" s="3" t="s">
        <v>3906</v>
      </c>
      <c r="C881" s="3">
        <v>-0.75862068121900605</v>
      </c>
      <c r="D881" s="3">
        <v>-0.29443861233724899</v>
      </c>
      <c r="E881" s="3">
        <v>-0.48317241340583</v>
      </c>
      <c r="F881" s="3">
        <v>-0.23043201010212599</v>
      </c>
      <c r="G881" s="3">
        <v>-0.29978019908067599</v>
      </c>
      <c r="H881" s="3">
        <v>-0.16914906683315201</v>
      </c>
      <c r="I881" s="3" t="s">
        <v>3907</v>
      </c>
      <c r="J881" s="3" t="s">
        <v>3908</v>
      </c>
      <c r="K881" s="3" t="s">
        <v>3909</v>
      </c>
      <c r="L881" s="3" t="s">
        <v>3910</v>
      </c>
      <c r="M881" s="3">
        <f>TTEST(C881:H881,{0,0},2,3)</f>
        <v>8.3553588305327504E-3</v>
      </c>
      <c r="N881" s="3">
        <f t="shared" si="27"/>
        <v>0.37259883049633985</v>
      </c>
      <c r="O881" s="2" t="s">
        <v>22</v>
      </c>
      <c r="P881" s="3">
        <f t="shared" si="26"/>
        <v>2.078034894092081</v>
      </c>
    </row>
    <row r="882" spans="1:16" x14ac:dyDescent="0.2">
      <c r="A882" s="3" t="s">
        <v>3911</v>
      </c>
      <c r="B882" s="3" t="s">
        <v>3912</v>
      </c>
      <c r="C882" s="3">
        <v>-0.190654496747757</v>
      </c>
      <c r="D882" s="3">
        <v>-0.66316100769880304</v>
      </c>
      <c r="E882" s="3">
        <v>-0.46211967781433999</v>
      </c>
      <c r="F882" s="3">
        <v>-0.55055919463895098</v>
      </c>
      <c r="G882" s="3">
        <v>-0.158393110392828</v>
      </c>
      <c r="H882" s="3">
        <v>-0.208939714662813</v>
      </c>
      <c r="I882" s="3" t="s">
        <v>2846</v>
      </c>
      <c r="J882" s="3" t="s">
        <v>2847</v>
      </c>
      <c r="K882" s="3" t="s">
        <v>2848</v>
      </c>
      <c r="L882" s="3" t="s">
        <v>2849</v>
      </c>
      <c r="M882" s="3">
        <f>TTEST(C882:H882,{0,0},2,3)</f>
        <v>8.0677893358398565E-3</v>
      </c>
      <c r="N882" s="3">
        <f t="shared" si="27"/>
        <v>0.37230453365924859</v>
      </c>
      <c r="O882" s="2" t="s">
        <v>22</v>
      </c>
      <c r="P882" s="3">
        <f t="shared" si="26"/>
        <v>2.0932454505034914</v>
      </c>
    </row>
    <row r="883" spans="1:16" x14ac:dyDescent="0.2">
      <c r="A883" s="3" t="s">
        <v>3913</v>
      </c>
      <c r="B883" s="3" t="s">
        <v>3914</v>
      </c>
      <c r="C883" s="3">
        <v>-0.31683967904174998</v>
      </c>
      <c r="D883" s="3">
        <v>-0.80870199683570099</v>
      </c>
      <c r="E883" s="3"/>
      <c r="F883" s="3">
        <v>8.2914831452952E-3</v>
      </c>
      <c r="G883" s="3">
        <v>-0.40645960597810599</v>
      </c>
      <c r="H883" s="3">
        <v>-0.33555565491558498</v>
      </c>
      <c r="I883" s="3" t="s">
        <v>89</v>
      </c>
      <c r="J883" s="3" t="s">
        <v>90</v>
      </c>
      <c r="K883" s="3" t="s">
        <v>91</v>
      </c>
      <c r="L883" s="3" t="s">
        <v>92</v>
      </c>
      <c r="M883" s="3">
        <f>TTEST(C883:H883,{0,0},2,3)</f>
        <v>4.6477312404649418E-2</v>
      </c>
      <c r="N883" s="3">
        <f t="shared" si="27"/>
        <v>0.37185309072516937</v>
      </c>
      <c r="O883" s="2" t="s">
        <v>22</v>
      </c>
      <c r="P883" s="3">
        <f t="shared" si="26"/>
        <v>1.3327589933883186</v>
      </c>
    </row>
    <row r="884" spans="1:16" x14ac:dyDescent="0.2">
      <c r="A884" s="3" t="s">
        <v>3915</v>
      </c>
      <c r="B884" s="3" t="s">
        <v>3916</v>
      </c>
      <c r="C884" s="3">
        <v>-0.15794558042293999</v>
      </c>
      <c r="D884" s="3">
        <v>-0.19335403014438299</v>
      </c>
      <c r="E884" s="3">
        <v>-0.61040590176536902</v>
      </c>
      <c r="F884" s="3">
        <v>-0.329564223738468</v>
      </c>
      <c r="G884" s="3">
        <v>-0.60855523895694397</v>
      </c>
      <c r="H884" s="3">
        <v>-0.32883063122761402</v>
      </c>
      <c r="I884" s="3" t="s">
        <v>965</v>
      </c>
      <c r="J884" s="3" t="s">
        <v>966</v>
      </c>
      <c r="K884" s="3" t="s">
        <v>967</v>
      </c>
      <c r="L884" s="3" t="s">
        <v>968</v>
      </c>
      <c r="M884" s="3">
        <f>TTEST(C884:H884,{0,0},2,3)</f>
        <v>5.7522898026162728E-3</v>
      </c>
      <c r="N884" s="3">
        <f t="shared" si="27"/>
        <v>0.37144260104261967</v>
      </c>
      <c r="O884" s="2" t="s">
        <v>22</v>
      </c>
      <c r="P884" s="3">
        <f t="shared" si="26"/>
        <v>2.2401592421476693</v>
      </c>
    </row>
    <row r="885" spans="1:16" x14ac:dyDescent="0.2">
      <c r="A885" s="3" t="s">
        <v>3917</v>
      </c>
      <c r="B885" s="3" t="s">
        <v>3918</v>
      </c>
      <c r="C885" s="3">
        <v>-0.36026388684205501</v>
      </c>
      <c r="D885" s="3">
        <v>-0.40403879106754598</v>
      </c>
      <c r="E885" s="3">
        <v>-0.62890319280673401</v>
      </c>
      <c r="F885" s="3">
        <v>-0.35178391356657002</v>
      </c>
      <c r="G885" s="3">
        <v>-0.188530972833027</v>
      </c>
      <c r="H885" s="3">
        <v>-0.25829824465122703</v>
      </c>
      <c r="I885" s="3" t="s">
        <v>3919</v>
      </c>
      <c r="J885" s="3" t="s">
        <v>3920</v>
      </c>
      <c r="K885" s="3" t="s">
        <v>3921</v>
      </c>
      <c r="L885" s="3" t="s">
        <v>3922</v>
      </c>
      <c r="M885" s="3">
        <f>TTEST(C885:H885,{0,0},2,3)</f>
        <v>1.9473059125530853E-3</v>
      </c>
      <c r="N885" s="3">
        <f t="shared" si="27"/>
        <v>0.36530316696119325</v>
      </c>
      <c r="O885" s="2" t="s">
        <v>22</v>
      </c>
      <c r="P885" s="3">
        <f t="shared" si="26"/>
        <v>2.7105658175104419</v>
      </c>
    </row>
    <row r="886" spans="1:16" x14ac:dyDescent="0.2">
      <c r="A886" s="3" t="s">
        <v>3923</v>
      </c>
      <c r="B886" s="3" t="s">
        <v>3924</v>
      </c>
      <c r="C886" s="3">
        <v>-0.52650319371683496</v>
      </c>
      <c r="D886" s="3">
        <v>-0.44703974670405</v>
      </c>
      <c r="E886" s="3">
        <v>-0.54978386233921395</v>
      </c>
      <c r="F886" s="3">
        <v>-0.23555083532902299</v>
      </c>
      <c r="G886" s="3">
        <v>-0.23102135471935401</v>
      </c>
      <c r="H886" s="3">
        <v>-0.19616854916995699</v>
      </c>
      <c r="I886" s="3" t="s">
        <v>3076</v>
      </c>
      <c r="J886" s="3" t="s">
        <v>3077</v>
      </c>
      <c r="K886" s="3" t="s">
        <v>3078</v>
      </c>
      <c r="L886" s="3" t="s">
        <v>3079</v>
      </c>
      <c r="M886" s="3">
        <f>TTEST(C886:H886,{0,0},2,3)</f>
        <v>2.6484086767882488E-3</v>
      </c>
      <c r="N886" s="3">
        <f t="shared" si="27"/>
        <v>0.36434459032973882</v>
      </c>
      <c r="O886" s="2" t="s">
        <v>22</v>
      </c>
      <c r="P886" s="3">
        <f t="shared" si="26"/>
        <v>2.5770149979410433</v>
      </c>
    </row>
    <row r="887" spans="1:16" x14ac:dyDescent="0.2">
      <c r="A887" s="3" t="s">
        <v>3925</v>
      </c>
      <c r="B887" s="3" t="s">
        <v>3926</v>
      </c>
      <c r="C887" s="3">
        <v>-0.71106263213127496</v>
      </c>
      <c r="D887" s="3">
        <v>-0.57100162312573899</v>
      </c>
      <c r="E887" s="3">
        <v>-0.250927147271296</v>
      </c>
      <c r="F887" s="3">
        <v>-3.8478736318950997E-2</v>
      </c>
      <c r="G887" s="3">
        <v>-0.39029323868084398</v>
      </c>
      <c r="H887" s="3">
        <v>-0.22198910995753399</v>
      </c>
      <c r="I887" s="3" t="s">
        <v>3927</v>
      </c>
      <c r="J887" s="3" t="s">
        <v>3928</v>
      </c>
      <c r="K887" s="3" t="s">
        <v>3929</v>
      </c>
      <c r="L887" s="3" t="s">
        <v>3930</v>
      </c>
      <c r="M887" s="3">
        <f>TTEST(C887:H887,{0,0},2,3)</f>
        <v>1.5186593451747627E-2</v>
      </c>
      <c r="N887" s="3">
        <f t="shared" si="27"/>
        <v>0.36395874791427313</v>
      </c>
      <c r="O887" s="2" t="s">
        <v>22</v>
      </c>
      <c r="P887" s="3">
        <f t="shared" si="26"/>
        <v>1.8185396330513164</v>
      </c>
    </row>
    <row r="888" spans="1:16" x14ac:dyDescent="0.2">
      <c r="A888" s="3" t="s">
        <v>3931</v>
      </c>
      <c r="B888" s="3" t="s">
        <v>3932</v>
      </c>
      <c r="C888" s="3">
        <v>-0.65960752468917105</v>
      </c>
      <c r="D888" s="3">
        <v>-8.1622739112163695E-2</v>
      </c>
      <c r="E888" s="3">
        <v>-0.56471318672619097</v>
      </c>
      <c r="F888" s="3">
        <v>-0.47286067662565301</v>
      </c>
      <c r="G888" s="3">
        <v>-9.5751005885882395E-2</v>
      </c>
      <c r="H888" s="3">
        <v>-0.30046640961001803</v>
      </c>
      <c r="I888" s="3" t="s">
        <v>3635</v>
      </c>
      <c r="J888" s="3" t="s">
        <v>3636</v>
      </c>
      <c r="K888" s="3" t="s">
        <v>3637</v>
      </c>
      <c r="L888" s="3" t="s">
        <v>3638</v>
      </c>
      <c r="M888" s="3">
        <f>TTEST(C888:H888,{0,0},2,3)</f>
        <v>1.4684323096472787E-2</v>
      </c>
      <c r="N888" s="3">
        <f t="shared" si="27"/>
        <v>0.3625035904415132</v>
      </c>
      <c r="O888" s="2" t="s">
        <v>22</v>
      </c>
      <c r="P888" s="3">
        <f t="shared" si="26"/>
        <v>1.8331460683609455</v>
      </c>
    </row>
    <row r="889" spans="1:16" x14ac:dyDescent="0.2">
      <c r="A889" s="3" t="s">
        <v>3933</v>
      </c>
      <c r="B889" s="3" t="s">
        <v>3934</v>
      </c>
      <c r="C889" s="3">
        <v>-0.61944093964671498</v>
      </c>
      <c r="D889" s="3"/>
      <c r="E889" s="3">
        <v>-5.2538499499568202E-2</v>
      </c>
      <c r="F889" s="3">
        <v>-0.59446190175341096</v>
      </c>
      <c r="G889" s="3">
        <v>-0.21071016473304</v>
      </c>
      <c r="H889" s="3">
        <v>-0.33470342782484802</v>
      </c>
      <c r="I889" s="3" t="s">
        <v>3935</v>
      </c>
      <c r="J889" s="3" t="s">
        <v>3936</v>
      </c>
      <c r="K889" s="3" t="s">
        <v>3937</v>
      </c>
      <c r="L889" s="3" t="s">
        <v>3938</v>
      </c>
      <c r="M889" s="3">
        <f>TTEST(C889:H889,{0,0},2,3)</f>
        <v>2.9655734296715093E-2</v>
      </c>
      <c r="N889" s="3">
        <f t="shared" si="27"/>
        <v>0.36237098669151646</v>
      </c>
      <c r="O889" s="2" t="s">
        <v>22</v>
      </c>
      <c r="P889" s="3">
        <f t="shared" si="26"/>
        <v>1.5278913180625027</v>
      </c>
    </row>
    <row r="890" spans="1:16" x14ac:dyDescent="0.2">
      <c r="A890" s="3" t="s">
        <v>3939</v>
      </c>
      <c r="B890" s="3" t="s">
        <v>3940</v>
      </c>
      <c r="C890" s="3">
        <v>-0.36263996384776997</v>
      </c>
      <c r="D890" s="3">
        <v>-0.39212677045409899</v>
      </c>
      <c r="E890" s="3">
        <v>-0.29819184683146899</v>
      </c>
      <c r="F890" s="3">
        <v>-0.39988635002829398</v>
      </c>
      <c r="G890" s="3">
        <v>-5.3944804479295901E-2</v>
      </c>
      <c r="H890" s="3">
        <v>-0.66223721220335696</v>
      </c>
      <c r="I890" s="3" t="s">
        <v>3941</v>
      </c>
      <c r="J890" s="3" t="s">
        <v>3942</v>
      </c>
      <c r="K890" s="3" t="s">
        <v>3943</v>
      </c>
      <c r="L890" s="3" t="s">
        <v>3944</v>
      </c>
      <c r="M890" s="3">
        <f>TTEST(C890:H890,{0,0},2,3)</f>
        <v>6.2526897963825889E-3</v>
      </c>
      <c r="N890" s="3">
        <f t="shared" si="27"/>
        <v>0.36150449130738083</v>
      </c>
      <c r="O890" s="2" t="s">
        <v>22</v>
      </c>
      <c r="P890" s="3">
        <f t="shared" si="26"/>
        <v>2.2039331166673337</v>
      </c>
    </row>
    <row r="891" spans="1:16" x14ac:dyDescent="0.2">
      <c r="A891" s="3" t="s">
        <v>3945</v>
      </c>
      <c r="B891" s="3" t="s">
        <v>3946</v>
      </c>
      <c r="C891" s="3">
        <v>-0.389507290511729</v>
      </c>
      <c r="D891" s="3"/>
      <c r="E891" s="3">
        <v>-0.384191209155752</v>
      </c>
      <c r="F891" s="3">
        <v>-0.35530202556167001</v>
      </c>
      <c r="G891" s="3"/>
      <c r="H891" s="3">
        <v>-0.31137635396651703</v>
      </c>
      <c r="I891" s="3" t="s">
        <v>3947</v>
      </c>
      <c r="J891" s="3" t="s">
        <v>3948</v>
      </c>
      <c r="K891" s="3" t="s">
        <v>3949</v>
      </c>
      <c r="L891" s="3" t="s">
        <v>3950</v>
      </c>
      <c r="M891" s="3">
        <f>TTEST(C891:H891,{0,0},2,3)</f>
        <v>2.6820779118921079E-4</v>
      </c>
      <c r="N891" s="3">
        <f t="shared" si="27"/>
        <v>0.36009421979891698</v>
      </c>
      <c r="O891" s="2" t="s">
        <v>22</v>
      </c>
      <c r="P891" s="3">
        <f t="shared" si="26"/>
        <v>3.5715286104466308</v>
      </c>
    </row>
    <row r="892" spans="1:16" x14ac:dyDescent="0.2">
      <c r="A892" s="3" t="s">
        <v>3951</v>
      </c>
      <c r="B892" s="3" t="s">
        <v>3952</v>
      </c>
      <c r="C892" s="3">
        <v>-0.35200647907170501</v>
      </c>
      <c r="D892" s="3">
        <v>-0.49804959693406797</v>
      </c>
      <c r="E892" s="3">
        <v>-0.42821592733219999</v>
      </c>
      <c r="F892" s="3">
        <v>-0.41385660072643699</v>
      </c>
      <c r="G892" s="3">
        <v>-0.102904431315405</v>
      </c>
      <c r="H892" s="3">
        <v>-0.358914947376336</v>
      </c>
      <c r="I892" s="3" t="s">
        <v>1133</v>
      </c>
      <c r="J892" s="3" t="s">
        <v>1134</v>
      </c>
      <c r="K892" s="3" t="s">
        <v>1135</v>
      </c>
      <c r="L892" s="3" t="s">
        <v>1136</v>
      </c>
      <c r="M892" s="3">
        <f>TTEST(C892:H892,{0,0},2,3)</f>
        <v>1.3272401905574105E-3</v>
      </c>
      <c r="N892" s="3">
        <f t="shared" si="27"/>
        <v>0.35899133045935844</v>
      </c>
      <c r="O892" s="2" t="s">
        <v>22</v>
      </c>
      <c r="P892" s="3">
        <f t="shared" si="26"/>
        <v>2.8770504757834003</v>
      </c>
    </row>
    <row r="893" spans="1:16" x14ac:dyDescent="0.2">
      <c r="A893" s="3" t="s">
        <v>3953</v>
      </c>
      <c r="B893" s="3" t="s">
        <v>3954</v>
      </c>
      <c r="C893" s="3">
        <v>-0.34890724223074998</v>
      </c>
      <c r="D893" s="3"/>
      <c r="E893" s="3">
        <v>-0.35890612111707398</v>
      </c>
      <c r="F893" s="3">
        <v>-0.44541687217653603</v>
      </c>
      <c r="G893" s="3">
        <v>-0.272996459600924</v>
      </c>
      <c r="H893" s="3">
        <v>-0.36256794580289398</v>
      </c>
      <c r="I893" s="3" t="s">
        <v>273</v>
      </c>
      <c r="J893" s="3" t="s">
        <v>274</v>
      </c>
      <c r="K893" s="3" t="s">
        <v>275</v>
      </c>
      <c r="L893" s="3" t="s">
        <v>276</v>
      </c>
      <c r="M893" s="3">
        <f>TTEST(C893:H893,{0,0},2,3)</f>
        <v>1.9747264083488607E-4</v>
      </c>
      <c r="N893" s="3">
        <f t="shared" si="27"/>
        <v>0.35775892818563559</v>
      </c>
      <c r="O893" s="2" t="s">
        <v>22</v>
      </c>
      <c r="P893" s="3">
        <f t="shared" si="26"/>
        <v>3.7044930658982871</v>
      </c>
    </row>
    <row r="894" spans="1:16" x14ac:dyDescent="0.2">
      <c r="A894" s="3" t="s">
        <v>3955</v>
      </c>
      <c r="B894" s="3" t="s">
        <v>3956</v>
      </c>
      <c r="C894" s="3">
        <v>-0.78567510523214701</v>
      </c>
      <c r="D894" s="3">
        <v>-0.28262073542517802</v>
      </c>
      <c r="E894" s="3">
        <v>-0.25737957088957703</v>
      </c>
      <c r="F894" s="3">
        <v>-0.54707920562613699</v>
      </c>
      <c r="G894" s="3">
        <v>9.5118596475675596E-2</v>
      </c>
      <c r="H894" s="3">
        <v>-0.36616857812912201</v>
      </c>
      <c r="I894" s="3" t="s">
        <v>303</v>
      </c>
      <c r="J894" s="3" t="s">
        <v>304</v>
      </c>
      <c r="K894" s="3" t="s">
        <v>305</v>
      </c>
      <c r="L894" s="3" t="s">
        <v>306</v>
      </c>
      <c r="M894" s="3">
        <f>TTEST(C894:H894,{0,0},2,3)</f>
        <v>3.1854491820603827E-2</v>
      </c>
      <c r="N894" s="3">
        <f t="shared" si="27"/>
        <v>0.35730076647108094</v>
      </c>
      <c r="O894" s="2" t="s">
        <v>22</v>
      </c>
      <c r="P894" s="3">
        <f t="shared" si="26"/>
        <v>1.4968293188904624</v>
      </c>
    </row>
    <row r="895" spans="1:16" x14ac:dyDescent="0.2">
      <c r="A895" s="3" t="s">
        <v>3957</v>
      </c>
      <c r="B895" s="3" t="s">
        <v>3958</v>
      </c>
      <c r="C895" s="3">
        <v>-0.59465761046449295</v>
      </c>
      <c r="D895" s="3">
        <v>-0.28355024136992302</v>
      </c>
      <c r="E895" s="3">
        <v>-0.35671353438414899</v>
      </c>
      <c r="F895" s="3">
        <v>-0.26828863927885899</v>
      </c>
      <c r="G895" s="3"/>
      <c r="H895" s="3">
        <v>-0.27806958884962601</v>
      </c>
      <c r="I895" s="3" t="s">
        <v>3959</v>
      </c>
      <c r="J895" s="3" t="s">
        <v>3960</v>
      </c>
      <c r="K895" s="3" t="s">
        <v>3961</v>
      </c>
      <c r="L895" s="3" t="s">
        <v>3962</v>
      </c>
      <c r="M895" s="3">
        <f>TTEST(C895:H895,{0,0},2,3)</f>
        <v>4.4495827418868372E-3</v>
      </c>
      <c r="N895" s="3">
        <f t="shared" si="27"/>
        <v>0.35625592286941005</v>
      </c>
      <c r="O895" s="2" t="s">
        <v>22</v>
      </c>
      <c r="P895" s="3">
        <f t="shared" si="26"/>
        <v>2.3516807129274726</v>
      </c>
    </row>
    <row r="896" spans="1:16" x14ac:dyDescent="0.2">
      <c r="A896" s="3" t="s">
        <v>3963</v>
      </c>
      <c r="B896" s="3" t="s">
        <v>3964</v>
      </c>
      <c r="C896" s="3">
        <v>-0.31952251398585702</v>
      </c>
      <c r="D896" s="3">
        <v>-0.28169232359289598</v>
      </c>
      <c r="E896" s="3">
        <v>-0.39109577061255801</v>
      </c>
      <c r="F896" s="3">
        <v>-0.35314996740787202</v>
      </c>
      <c r="G896" s="3">
        <v>-0.30195323619637299</v>
      </c>
      <c r="H896" s="3">
        <v>-0.48812643867514299</v>
      </c>
      <c r="I896" s="3" t="s">
        <v>3965</v>
      </c>
      <c r="J896" s="3" t="s">
        <v>3966</v>
      </c>
      <c r="K896" s="3" t="s">
        <v>3967</v>
      </c>
      <c r="L896" s="3" t="s">
        <v>3968</v>
      </c>
      <c r="M896" s="3">
        <f>TTEST(C896:H896,{0,0},2,3)</f>
        <v>8.5204770235967352E-5</v>
      </c>
      <c r="N896" s="3">
        <f t="shared" si="27"/>
        <v>0.35592337507844984</v>
      </c>
      <c r="O896" s="2" t="s">
        <v>22</v>
      </c>
      <c r="P896" s="3">
        <f t="shared" si="26"/>
        <v>4.0695360903370013</v>
      </c>
    </row>
    <row r="897" spans="1:16" x14ac:dyDescent="0.2">
      <c r="A897" s="3" t="s">
        <v>3969</v>
      </c>
      <c r="B897" s="3" t="s">
        <v>3970</v>
      </c>
      <c r="C897" s="3">
        <v>-0.30266901553126202</v>
      </c>
      <c r="D897" s="3">
        <v>-0.432420868902267</v>
      </c>
      <c r="E897" s="3">
        <v>-0.430074306652316</v>
      </c>
      <c r="F897" s="3">
        <v>-0.38639563023691098</v>
      </c>
      <c r="G897" s="3">
        <v>-0.315703163943094</v>
      </c>
      <c r="H897" s="3">
        <v>-0.26326816550517601</v>
      </c>
      <c r="I897" s="3" t="s">
        <v>3971</v>
      </c>
      <c r="J897" s="3" t="s">
        <v>3972</v>
      </c>
      <c r="K897" s="3" t="s">
        <v>3973</v>
      </c>
      <c r="L897" s="3" t="s">
        <v>3974</v>
      </c>
      <c r="M897" s="3">
        <f>TTEST(C897:H897,{0,0},2,3)</f>
        <v>6.4795307953510734E-5</v>
      </c>
      <c r="N897" s="3">
        <f t="shared" si="27"/>
        <v>0.35508852512850431</v>
      </c>
      <c r="O897" s="2" t="s">
        <v>22</v>
      </c>
      <c r="P897" s="3">
        <f t="shared" si="26"/>
        <v>4.1884564417170109</v>
      </c>
    </row>
    <row r="898" spans="1:16" x14ac:dyDescent="0.2">
      <c r="A898" s="3" t="s">
        <v>3975</v>
      </c>
      <c r="B898" s="3" t="s">
        <v>3976</v>
      </c>
      <c r="C898" s="3">
        <v>-0.40546440755713098</v>
      </c>
      <c r="D898" s="3"/>
      <c r="E898" s="3">
        <v>-0.38220453541748101</v>
      </c>
      <c r="F898" s="3">
        <v>-0.36384487041929098</v>
      </c>
      <c r="G898" s="3">
        <v>-0.31588367893275898</v>
      </c>
      <c r="H898" s="3">
        <v>-0.30649733841365701</v>
      </c>
      <c r="I898" s="3" t="s">
        <v>3977</v>
      </c>
      <c r="J898" s="3" t="s">
        <v>3978</v>
      </c>
      <c r="K898" s="3" t="s">
        <v>3979</v>
      </c>
      <c r="L898" s="3" t="s">
        <v>3980</v>
      </c>
      <c r="M898" s="3">
        <f>TTEST(C898:H898,{0,0},2,3)</f>
        <v>4.8789413935256585E-5</v>
      </c>
      <c r="N898" s="3">
        <f t="shared" si="27"/>
        <v>0.35477896614806381</v>
      </c>
      <c r="O898" s="2" t="s">
        <v>22</v>
      </c>
      <c r="P898" s="3">
        <f t="shared" ref="P898:P961" si="28">-LOG10(M898)</f>
        <v>4.3116743986578259</v>
      </c>
    </row>
    <row r="899" spans="1:16" x14ac:dyDescent="0.2">
      <c r="A899" s="3" t="s">
        <v>3981</v>
      </c>
      <c r="B899" s="3" t="s">
        <v>3982</v>
      </c>
      <c r="C899" s="3">
        <v>-0.323767412234792</v>
      </c>
      <c r="D899" s="3">
        <v>-0.44816594267104898</v>
      </c>
      <c r="E899" s="3">
        <v>-0.36771960591113501</v>
      </c>
      <c r="F899" s="3">
        <v>-0.244914499950033</v>
      </c>
      <c r="G899" s="3">
        <v>-0.52068078208626301</v>
      </c>
      <c r="H899" s="3">
        <v>-0.19770522070051499</v>
      </c>
      <c r="I899" s="3" t="s">
        <v>1219</v>
      </c>
      <c r="J899" s="3" t="s">
        <v>1220</v>
      </c>
      <c r="K899" s="3" t="s">
        <v>1221</v>
      </c>
      <c r="L899" s="3" t="s">
        <v>1222</v>
      </c>
      <c r="M899" s="3">
        <f>TTEST(C899:H899,{0,0},2,3)</f>
        <v>8.8327445807844125E-4</v>
      </c>
      <c r="N899" s="3">
        <f t="shared" ref="N899:N962" si="29">-AVERAGE(C899:H899)</f>
        <v>0.35049224392563111</v>
      </c>
      <c r="O899" s="2" t="s">
        <v>22</v>
      </c>
      <c r="P899" s="3">
        <f t="shared" si="28"/>
        <v>3.0539043280097991</v>
      </c>
    </row>
    <row r="900" spans="1:16" x14ac:dyDescent="0.2">
      <c r="A900" s="3" t="s">
        <v>3983</v>
      </c>
      <c r="B900" s="3" t="s">
        <v>3984</v>
      </c>
      <c r="C900" s="3">
        <v>-0.40406667305837202</v>
      </c>
      <c r="D900" s="3">
        <v>-0.70995535812976596</v>
      </c>
      <c r="E900" s="3">
        <v>-0.60102215988699004</v>
      </c>
      <c r="F900" s="3">
        <v>4.5118511197448197E-2</v>
      </c>
      <c r="G900" s="3">
        <v>-6.10779767075336E-2</v>
      </c>
      <c r="H900" s="3">
        <v>-0.36552684954361597</v>
      </c>
      <c r="I900" s="3" t="s">
        <v>511</v>
      </c>
      <c r="J900" s="3" t="s">
        <v>512</v>
      </c>
      <c r="K900" s="3" t="s">
        <v>513</v>
      </c>
      <c r="L900" s="3" t="s">
        <v>514</v>
      </c>
      <c r="M900" s="3">
        <f>TTEST(C900:H900,{0,0},2,3)</f>
        <v>3.3764472186092527E-2</v>
      </c>
      <c r="N900" s="3">
        <f t="shared" si="29"/>
        <v>0.3494217510214716</v>
      </c>
      <c r="O900" s="2" t="s">
        <v>22</v>
      </c>
      <c r="P900" s="3">
        <f t="shared" si="28"/>
        <v>1.4715400348808383</v>
      </c>
    </row>
    <row r="901" spans="1:16" x14ac:dyDescent="0.2">
      <c r="A901" s="3" t="s">
        <v>3985</v>
      </c>
      <c r="B901" s="3" t="s">
        <v>3986</v>
      </c>
      <c r="C901" s="3">
        <v>-0.324211231590182</v>
      </c>
      <c r="D901" s="3">
        <v>-0.33338434647994097</v>
      </c>
      <c r="E901" s="3">
        <v>-0.43505297541955301</v>
      </c>
      <c r="F901" s="3">
        <v>-0.48184430927530503</v>
      </c>
      <c r="G901" s="3">
        <v>-0.18499585585248901</v>
      </c>
      <c r="H901" s="3">
        <v>-0.31224420989996599</v>
      </c>
      <c r="I901" s="3" t="s">
        <v>3987</v>
      </c>
      <c r="J901" s="3" t="s">
        <v>3988</v>
      </c>
      <c r="K901" s="3" t="s">
        <v>3989</v>
      </c>
      <c r="L901" s="3" t="s">
        <v>3990</v>
      </c>
      <c r="M901" s="3">
        <f>TTEST(C901:H901,{0,0},2,3)</f>
        <v>4.5626495255175574E-4</v>
      </c>
      <c r="N901" s="3">
        <f t="shared" si="29"/>
        <v>0.34528882141957268</v>
      </c>
      <c r="O901" s="2" t="s">
        <v>22</v>
      </c>
      <c r="P901" s="3">
        <f t="shared" si="28"/>
        <v>3.3407828897588985</v>
      </c>
    </row>
    <row r="902" spans="1:16" x14ac:dyDescent="0.2">
      <c r="A902" s="3" t="s">
        <v>3991</v>
      </c>
      <c r="B902" s="3" t="s">
        <v>3992</v>
      </c>
      <c r="C902" s="3">
        <v>-0.61717882658592504</v>
      </c>
      <c r="D902" s="3">
        <v>-0.34492144002426101</v>
      </c>
      <c r="E902" s="3">
        <v>-0.19974835494679399</v>
      </c>
      <c r="F902" s="3">
        <v>-0.50473337453065104</v>
      </c>
      <c r="G902" s="3">
        <v>-0.15403333218742801</v>
      </c>
      <c r="H902" s="3">
        <v>-0.246451186838024</v>
      </c>
      <c r="I902" s="3" t="s">
        <v>1047</v>
      </c>
      <c r="J902" s="3" t="s">
        <v>1048</v>
      </c>
      <c r="K902" s="3" t="s">
        <v>1049</v>
      </c>
      <c r="L902" s="3" t="s">
        <v>1050</v>
      </c>
      <c r="M902" s="3">
        <f>TTEST(C902:H902,{0,0},2,3)</f>
        <v>5.7393301643024327E-3</v>
      </c>
      <c r="N902" s="3">
        <f t="shared" si="29"/>
        <v>0.34451108585218054</v>
      </c>
      <c r="O902" s="2" t="s">
        <v>22</v>
      </c>
      <c r="P902" s="3">
        <f t="shared" si="28"/>
        <v>2.2411387910379763</v>
      </c>
    </row>
    <row r="903" spans="1:16" x14ac:dyDescent="0.2">
      <c r="A903" s="3" t="s">
        <v>3993</v>
      </c>
      <c r="B903" s="3" t="s">
        <v>3994</v>
      </c>
      <c r="C903" s="3">
        <v>-0.34690715020048801</v>
      </c>
      <c r="D903" s="3"/>
      <c r="E903" s="3"/>
      <c r="F903" s="3">
        <v>-0.44071447672068498</v>
      </c>
      <c r="G903" s="3">
        <v>-0.236252520531023</v>
      </c>
      <c r="H903" s="3"/>
      <c r="I903" s="3" t="s">
        <v>3995</v>
      </c>
      <c r="J903" s="3" t="s">
        <v>3996</v>
      </c>
      <c r="K903" s="3" t="s">
        <v>3997</v>
      </c>
      <c r="L903" s="3" t="s">
        <v>3998</v>
      </c>
      <c r="M903" s="3">
        <f>TTEST(C903:H903,{0,0},2,3)</f>
        <v>2.8692222525760133E-2</v>
      </c>
      <c r="N903" s="3">
        <f t="shared" si="29"/>
        <v>0.34129138248406532</v>
      </c>
      <c r="O903" s="2" t="s">
        <v>22</v>
      </c>
      <c r="P903" s="3">
        <f t="shared" si="28"/>
        <v>1.5422358096038196</v>
      </c>
    </row>
    <row r="904" spans="1:16" x14ac:dyDescent="0.2">
      <c r="A904" s="3" t="s">
        <v>3999</v>
      </c>
      <c r="B904" s="3" t="s">
        <v>4000</v>
      </c>
      <c r="C904" s="3"/>
      <c r="D904" s="3">
        <v>-0.198980834202587</v>
      </c>
      <c r="E904" s="3">
        <v>-0.44922667880279599</v>
      </c>
      <c r="F904" s="3"/>
      <c r="G904" s="3">
        <v>-0.37546094165692601</v>
      </c>
      <c r="H904" s="3"/>
      <c r="I904" s="3" t="s">
        <v>3773</v>
      </c>
      <c r="J904" s="3" t="s">
        <v>3774</v>
      </c>
      <c r="K904" s="3" t="s">
        <v>3775</v>
      </c>
      <c r="L904" s="3" t="s">
        <v>3776</v>
      </c>
      <c r="M904" s="3">
        <f>TTEST(C904:H904,{0,0},2,3)</f>
        <v>4.4221158612971358E-2</v>
      </c>
      <c r="N904" s="3">
        <f t="shared" si="29"/>
        <v>0.34122281822076966</v>
      </c>
      <c r="O904" s="2" t="s">
        <v>22</v>
      </c>
      <c r="P904" s="3">
        <f t="shared" si="28"/>
        <v>1.3543698829099891</v>
      </c>
    </row>
    <row r="905" spans="1:16" x14ac:dyDescent="0.2">
      <c r="A905" s="3" t="s">
        <v>4001</v>
      </c>
      <c r="B905" s="3" t="s">
        <v>4002</v>
      </c>
      <c r="C905" s="3">
        <v>-0.35171691962789298</v>
      </c>
      <c r="D905" s="3">
        <v>-0.26967667185364302</v>
      </c>
      <c r="E905" s="3">
        <v>-0.337625440236345</v>
      </c>
      <c r="F905" s="3">
        <v>-0.300986981486494</v>
      </c>
      <c r="G905" s="3">
        <v>-0.43625457672102202</v>
      </c>
      <c r="H905" s="3">
        <v>-0.34408741827938799</v>
      </c>
      <c r="I905" s="3" t="s">
        <v>3549</v>
      </c>
      <c r="J905" s="3" t="s">
        <v>3550</v>
      </c>
      <c r="K905" s="3" t="s">
        <v>3551</v>
      </c>
      <c r="L905" s="3" t="s">
        <v>3552</v>
      </c>
      <c r="M905" s="3">
        <f>TTEST(C905:H905,{0,0},2,3)</f>
        <v>2.5680021482881366E-5</v>
      </c>
      <c r="N905" s="3">
        <f t="shared" si="29"/>
        <v>0.34005800136746417</v>
      </c>
      <c r="O905" s="2" t="s">
        <v>22</v>
      </c>
      <c r="P905" s="3">
        <f t="shared" si="28"/>
        <v>4.5904046172895967</v>
      </c>
    </row>
    <row r="906" spans="1:16" x14ac:dyDescent="0.2">
      <c r="A906" s="3" t="s">
        <v>4003</v>
      </c>
      <c r="B906" s="3" t="s">
        <v>4004</v>
      </c>
      <c r="C906" s="3">
        <v>-0.32887502803455199</v>
      </c>
      <c r="D906" s="3">
        <v>-0.39401851156175499</v>
      </c>
      <c r="E906" s="3">
        <v>-0.29898297062878898</v>
      </c>
      <c r="F906" s="3">
        <v>-0.244560055599996</v>
      </c>
      <c r="G906" s="3">
        <v>-0.32784207482179101</v>
      </c>
      <c r="H906" s="3">
        <v>-0.43124970943010699</v>
      </c>
      <c r="I906" s="3" t="s">
        <v>4005</v>
      </c>
      <c r="J906" s="3" t="s">
        <v>4006</v>
      </c>
      <c r="K906" s="3" t="s">
        <v>4007</v>
      </c>
      <c r="L906" s="3" t="s">
        <v>4008</v>
      </c>
      <c r="M906" s="3">
        <f>TTEST(C906:H906,{0,0},2,3)</f>
        <v>6.0692756450775826E-5</v>
      </c>
      <c r="N906" s="3">
        <f t="shared" si="29"/>
        <v>0.33758805834616501</v>
      </c>
      <c r="O906" s="2" t="s">
        <v>22</v>
      </c>
      <c r="P906" s="3">
        <f t="shared" si="28"/>
        <v>4.2168631379391446</v>
      </c>
    </row>
    <row r="907" spans="1:16" x14ac:dyDescent="0.2">
      <c r="A907" s="3" t="s">
        <v>4009</v>
      </c>
      <c r="B907" s="3" t="s">
        <v>4010</v>
      </c>
      <c r="C907" s="3">
        <v>-0.43235359569551501</v>
      </c>
      <c r="D907" s="3">
        <v>-0.34168689333235203</v>
      </c>
      <c r="E907" s="3">
        <v>-0.45991713394792499</v>
      </c>
      <c r="F907" s="3">
        <v>-0.47828270527491201</v>
      </c>
      <c r="G907" s="3">
        <v>-0.20289666192886099</v>
      </c>
      <c r="H907" s="3">
        <v>-0.109538505784186</v>
      </c>
      <c r="I907" s="3" t="s">
        <v>3657</v>
      </c>
      <c r="J907" s="3" t="s">
        <v>3658</v>
      </c>
      <c r="K907" s="3" t="s">
        <v>3659</v>
      </c>
      <c r="L907" s="3" t="s">
        <v>3660</v>
      </c>
      <c r="M907" s="3">
        <f>TTEST(C907:H907,{0,0},2,3)</f>
        <v>2.7668343104951623E-3</v>
      </c>
      <c r="N907" s="3">
        <f t="shared" si="29"/>
        <v>0.33744591599395851</v>
      </c>
      <c r="O907" s="2" t="s">
        <v>22</v>
      </c>
      <c r="P907" s="3">
        <f t="shared" si="28"/>
        <v>2.5580168474337461</v>
      </c>
    </row>
    <row r="908" spans="1:16" x14ac:dyDescent="0.2">
      <c r="A908" s="3" t="s">
        <v>4011</v>
      </c>
      <c r="B908" s="3" t="s">
        <v>4012</v>
      </c>
      <c r="C908" s="3">
        <v>-0.406070799025051</v>
      </c>
      <c r="D908" s="3">
        <v>-0.388939764944565</v>
      </c>
      <c r="E908" s="3">
        <v>-0.27207415904384302</v>
      </c>
      <c r="F908" s="3">
        <v>-0.1418871730198</v>
      </c>
      <c r="G908" s="3">
        <v>-0.63799578235721099</v>
      </c>
      <c r="H908" s="3">
        <v>-0.15350601306668901</v>
      </c>
      <c r="I908" s="3" t="s">
        <v>1133</v>
      </c>
      <c r="J908" s="3" t="s">
        <v>1134</v>
      </c>
      <c r="K908" s="3" t="s">
        <v>1135</v>
      </c>
      <c r="L908" s="3" t="s">
        <v>1136</v>
      </c>
      <c r="M908" s="3">
        <f>TTEST(C908:H908,{0,0},2,3)</f>
        <v>7.1638705242473358E-3</v>
      </c>
      <c r="N908" s="3">
        <f t="shared" si="29"/>
        <v>0.33341228190952649</v>
      </c>
      <c r="O908" s="2" t="s">
        <v>22</v>
      </c>
      <c r="P908" s="3">
        <f t="shared" si="28"/>
        <v>2.1448522719454322</v>
      </c>
    </row>
    <row r="909" spans="1:16" x14ac:dyDescent="0.2">
      <c r="A909" s="3" t="s">
        <v>4013</v>
      </c>
      <c r="B909" s="3" t="s">
        <v>4014</v>
      </c>
      <c r="C909" s="3">
        <v>-7.0135310595222003E-2</v>
      </c>
      <c r="D909" s="3"/>
      <c r="E909" s="3">
        <v>-0.48851029011959601</v>
      </c>
      <c r="F909" s="3">
        <v>-0.34712396891743502</v>
      </c>
      <c r="G909" s="3"/>
      <c r="H909" s="3">
        <v>-0.40564730188223702</v>
      </c>
      <c r="I909" s="3" t="s">
        <v>89</v>
      </c>
      <c r="J909" s="3" t="s">
        <v>90</v>
      </c>
      <c r="K909" s="3" t="s">
        <v>91</v>
      </c>
      <c r="L909" s="3" t="s">
        <v>92</v>
      </c>
      <c r="M909" s="3">
        <f>TTEST(C909:H909,{0,0},2,3)</f>
        <v>3.6351976283690308E-2</v>
      </c>
      <c r="N909" s="3">
        <f t="shared" si="29"/>
        <v>0.32785421787862251</v>
      </c>
      <c r="O909" s="2" t="s">
        <v>22</v>
      </c>
      <c r="P909" s="3">
        <f t="shared" si="28"/>
        <v>1.4394719736420709</v>
      </c>
    </row>
    <row r="910" spans="1:16" x14ac:dyDescent="0.2">
      <c r="A910" s="3" t="s">
        <v>4015</v>
      </c>
      <c r="B910" s="3" t="s">
        <v>4016</v>
      </c>
      <c r="C910" s="3">
        <v>-0.29961861840914999</v>
      </c>
      <c r="D910" s="3">
        <v>-0.20434988267368401</v>
      </c>
      <c r="E910" s="3">
        <v>-0.42870547341079301</v>
      </c>
      <c r="F910" s="3">
        <v>-0.61445432751657203</v>
      </c>
      <c r="G910" s="3">
        <v>-0.17622920933526201</v>
      </c>
      <c r="H910" s="3">
        <v>-0.23793037162780201</v>
      </c>
      <c r="I910" s="3" t="s">
        <v>835</v>
      </c>
      <c r="J910" s="3" t="s">
        <v>836</v>
      </c>
      <c r="K910" s="3" t="s">
        <v>837</v>
      </c>
      <c r="L910" s="3" t="s">
        <v>838</v>
      </c>
      <c r="M910" s="3">
        <f>TTEST(C910:H910,{0,0},2,3)</f>
        <v>4.9061395121257779E-3</v>
      </c>
      <c r="N910" s="3">
        <f t="shared" si="29"/>
        <v>0.32688131382887714</v>
      </c>
      <c r="O910" s="2" t="s">
        <v>22</v>
      </c>
      <c r="P910" s="3">
        <f t="shared" si="28"/>
        <v>2.3092601062550084</v>
      </c>
    </row>
    <row r="911" spans="1:16" x14ac:dyDescent="0.2">
      <c r="A911" s="3" t="s">
        <v>4017</v>
      </c>
      <c r="B911" s="3" t="s">
        <v>4018</v>
      </c>
      <c r="C911" s="3">
        <v>-0.10159792208860299</v>
      </c>
      <c r="D911" s="3">
        <v>-0.54245599781077403</v>
      </c>
      <c r="E911" s="3">
        <v>-0.244955937614241</v>
      </c>
      <c r="F911" s="3">
        <v>-0.35593535946395899</v>
      </c>
      <c r="G911" s="3">
        <v>-0.40586481685456899</v>
      </c>
      <c r="H911" s="3">
        <v>-0.29751804399010401</v>
      </c>
      <c r="I911" s="3" t="s">
        <v>1133</v>
      </c>
      <c r="J911" s="3" t="s">
        <v>1134</v>
      </c>
      <c r="K911" s="3" t="s">
        <v>1135</v>
      </c>
      <c r="L911" s="3" t="s">
        <v>1136</v>
      </c>
      <c r="M911" s="3">
        <f>TTEST(C911:H911,{0,0},2,3)</f>
        <v>3.1453688324080565E-3</v>
      </c>
      <c r="N911" s="3">
        <f t="shared" si="29"/>
        <v>0.3247213463037083</v>
      </c>
      <c r="O911" s="2" t="s">
        <v>22</v>
      </c>
      <c r="P911" s="3">
        <f t="shared" si="28"/>
        <v>2.502328420969882</v>
      </c>
    </row>
    <row r="912" spans="1:16" x14ac:dyDescent="0.2">
      <c r="A912" s="3" t="s">
        <v>4019</v>
      </c>
      <c r="B912" s="3" t="s">
        <v>4020</v>
      </c>
      <c r="C912" s="3">
        <v>-0.13246843616831699</v>
      </c>
      <c r="D912" s="3">
        <v>-0.32986273608303002</v>
      </c>
      <c r="E912" s="3">
        <v>-0.17922950236809701</v>
      </c>
      <c r="F912" s="3">
        <v>-0.32253845900196698</v>
      </c>
      <c r="G912" s="3">
        <v>-0.68739201351803703</v>
      </c>
      <c r="H912" s="3">
        <v>-0.29508743066106502</v>
      </c>
      <c r="I912" s="3" t="s">
        <v>4021</v>
      </c>
      <c r="J912" s="3" t="s">
        <v>4022</v>
      </c>
      <c r="K912" s="3" t="s">
        <v>4023</v>
      </c>
      <c r="L912" s="3" t="s">
        <v>4024</v>
      </c>
      <c r="M912" s="3">
        <f>TTEST(C912:H912,{0,0},2,3)</f>
        <v>9.6284569533333086E-3</v>
      </c>
      <c r="N912" s="3">
        <f t="shared" si="29"/>
        <v>0.32442976296675213</v>
      </c>
      <c r="O912" s="2" t="s">
        <v>22</v>
      </c>
      <c r="P912" s="3">
        <f t="shared" si="28"/>
        <v>2.0164433068887058</v>
      </c>
    </row>
    <row r="913" spans="1:16" x14ac:dyDescent="0.2">
      <c r="A913" s="3" t="s">
        <v>4025</v>
      </c>
      <c r="B913" s="3" t="s">
        <v>4026</v>
      </c>
      <c r="C913" s="3">
        <v>-8.2004224836365797E-2</v>
      </c>
      <c r="D913" s="3">
        <v>-0.34240041846802199</v>
      </c>
      <c r="E913" s="3">
        <v>-0.17588285327464301</v>
      </c>
      <c r="F913" s="3">
        <v>-0.31732519444767598</v>
      </c>
      <c r="G913" s="3">
        <v>-0.56005276170677298</v>
      </c>
      <c r="H913" s="3">
        <v>-0.46283472417684901</v>
      </c>
      <c r="I913" s="3" t="s">
        <v>4027</v>
      </c>
      <c r="J913" s="3" t="s">
        <v>4028</v>
      </c>
      <c r="K913" s="3" t="s">
        <v>4029</v>
      </c>
      <c r="L913" s="3" t="s">
        <v>4030</v>
      </c>
      <c r="M913" s="3">
        <f>TTEST(C913:H913,{0,0},2,3)</f>
        <v>6.4782535928822813E-3</v>
      </c>
      <c r="N913" s="3">
        <f t="shared" si="29"/>
        <v>0.32341669615172147</v>
      </c>
      <c r="O913" s="2" t="s">
        <v>22</v>
      </c>
      <c r="P913" s="3">
        <f t="shared" si="28"/>
        <v>2.1885420554252883</v>
      </c>
    </row>
    <row r="914" spans="1:16" x14ac:dyDescent="0.2">
      <c r="A914" s="3" t="s">
        <v>4031</v>
      </c>
      <c r="B914" s="3" t="s">
        <v>4032</v>
      </c>
      <c r="C914" s="3">
        <v>-0.62433731893635802</v>
      </c>
      <c r="D914" s="3">
        <v>-0.10711641911453899</v>
      </c>
      <c r="E914" s="3">
        <v>-0.42938944444085198</v>
      </c>
      <c r="F914" s="3">
        <v>-0.53677392534680302</v>
      </c>
      <c r="G914" s="3">
        <v>-0.32613208505396102</v>
      </c>
      <c r="H914" s="3">
        <v>0.100861218061465</v>
      </c>
      <c r="I914" s="3" t="s">
        <v>4033</v>
      </c>
      <c r="J914" s="3" t="s">
        <v>4034</v>
      </c>
      <c r="K914" s="3" t="s">
        <v>4035</v>
      </c>
      <c r="L914" s="3" t="s">
        <v>4036</v>
      </c>
      <c r="M914" s="3">
        <f>TTEST(C914:H914,{0,0},2,3)</f>
        <v>3.4991376399118347E-2</v>
      </c>
      <c r="N914" s="3">
        <f t="shared" si="29"/>
        <v>0.32048132913850802</v>
      </c>
      <c r="O914" s="2" t="s">
        <v>22</v>
      </c>
      <c r="P914" s="3">
        <f t="shared" si="28"/>
        <v>1.456038974042237</v>
      </c>
    </row>
    <row r="915" spans="1:16" x14ac:dyDescent="0.2">
      <c r="A915" s="3" t="s">
        <v>4037</v>
      </c>
      <c r="B915" s="3" t="s">
        <v>4038</v>
      </c>
      <c r="C915" s="3">
        <v>-0.39167127322314799</v>
      </c>
      <c r="D915" s="3">
        <v>-0.20745079203196401</v>
      </c>
      <c r="E915" s="3">
        <v>-0.43362893521592</v>
      </c>
      <c r="F915" s="3">
        <v>-0.44657888266652301</v>
      </c>
      <c r="G915" s="3">
        <v>-0.24877050451053501</v>
      </c>
      <c r="H915" s="3">
        <v>-0.18848866063323999</v>
      </c>
      <c r="I915" s="3" t="s">
        <v>4039</v>
      </c>
      <c r="J915" s="3" t="s">
        <v>4040</v>
      </c>
      <c r="K915" s="3" t="s">
        <v>4041</v>
      </c>
      <c r="L915" s="3" t="s">
        <v>4042</v>
      </c>
      <c r="M915" s="3">
        <f>TTEST(C915:H915,{0,0},2,3)</f>
        <v>1.1552695108519905E-3</v>
      </c>
      <c r="N915" s="3">
        <f t="shared" si="29"/>
        <v>0.31943150804688836</v>
      </c>
      <c r="O915" s="2" t="s">
        <v>22</v>
      </c>
      <c r="P915" s="3">
        <f t="shared" si="28"/>
        <v>2.9373166881338157</v>
      </c>
    </row>
    <row r="916" spans="1:16" x14ac:dyDescent="0.2">
      <c r="A916" s="3" t="s">
        <v>4043</v>
      </c>
      <c r="B916" s="3" t="s">
        <v>4044</v>
      </c>
      <c r="C916" s="3">
        <v>-0.543488678726879</v>
      </c>
      <c r="D916" s="3">
        <v>-0.54238458294000202</v>
      </c>
      <c r="E916" s="3">
        <v>-0.129103147022125</v>
      </c>
      <c r="F916" s="3">
        <v>-0.22432928620457299</v>
      </c>
      <c r="G916" s="3">
        <v>-0.286328117551157</v>
      </c>
      <c r="H916" s="3">
        <v>-0.18877130367748499</v>
      </c>
      <c r="I916" s="3" t="s">
        <v>1291</v>
      </c>
      <c r="J916" s="3" t="s">
        <v>1292</v>
      </c>
      <c r="K916" s="3" t="s">
        <v>1293</v>
      </c>
      <c r="L916" s="3" t="s">
        <v>1294</v>
      </c>
      <c r="M916" s="3">
        <f>TTEST(C916:H916,{0,0},2,3)</f>
        <v>7.5417960013793202E-3</v>
      </c>
      <c r="N916" s="3">
        <f t="shared" si="29"/>
        <v>0.31906751935370342</v>
      </c>
      <c r="O916" s="2" t="s">
        <v>22</v>
      </c>
      <c r="P916" s="3">
        <f t="shared" si="28"/>
        <v>2.1225252190364023</v>
      </c>
    </row>
    <row r="917" spans="1:16" x14ac:dyDescent="0.2">
      <c r="A917" s="3" t="s">
        <v>4045</v>
      </c>
      <c r="B917" s="3" t="s">
        <v>4046</v>
      </c>
      <c r="C917" s="3">
        <v>-0.32158337754536198</v>
      </c>
      <c r="D917" s="3">
        <v>-0.295315543047866</v>
      </c>
      <c r="E917" s="3">
        <v>-0.43555237084538201</v>
      </c>
      <c r="F917" s="3">
        <v>-0.33179643321139302</v>
      </c>
      <c r="G917" s="3">
        <v>-0.12549874902532299</v>
      </c>
      <c r="H917" s="3">
        <v>-0.39661915094891198</v>
      </c>
      <c r="I917" s="3" t="s">
        <v>4047</v>
      </c>
      <c r="J917" s="3" t="s">
        <v>4048</v>
      </c>
      <c r="K917" s="3" t="s">
        <v>4049</v>
      </c>
      <c r="L917" s="3" t="s">
        <v>4050</v>
      </c>
      <c r="M917" s="3">
        <f>TTEST(C917:H917,{0,0},2,3)</f>
        <v>7.8458895526129055E-4</v>
      </c>
      <c r="N917" s="3">
        <f t="shared" si="29"/>
        <v>0.31772760410403972</v>
      </c>
      <c r="O917" s="2" t="s">
        <v>22</v>
      </c>
      <c r="P917" s="3">
        <f t="shared" si="28"/>
        <v>3.1053578097711489</v>
      </c>
    </row>
    <row r="918" spans="1:16" x14ac:dyDescent="0.2">
      <c r="A918" s="3" t="s">
        <v>4051</v>
      </c>
      <c r="B918" s="3" t="s">
        <v>4052</v>
      </c>
      <c r="C918" s="3"/>
      <c r="D918" s="3"/>
      <c r="E918" s="3">
        <v>-0.338731361855035</v>
      </c>
      <c r="F918" s="3">
        <v>-0.29112909045630497</v>
      </c>
      <c r="G918" s="3"/>
      <c r="H918" s="3"/>
      <c r="I918" s="3" t="s">
        <v>4053</v>
      </c>
      <c r="J918" s="3" t="s">
        <v>4054</v>
      </c>
      <c r="K918" s="3" t="s">
        <v>4055</v>
      </c>
      <c r="L918" s="3" t="s">
        <v>4056</v>
      </c>
      <c r="M918" s="3">
        <f>TTEST(C918:H918,{0,0},2,3)</f>
        <v>4.8021822928470861E-2</v>
      </c>
      <c r="N918" s="3">
        <f t="shared" si="29"/>
        <v>0.31493022615567001</v>
      </c>
      <c r="O918" s="2" t="s">
        <v>22</v>
      </c>
      <c r="P918" s="3">
        <f t="shared" si="28"/>
        <v>1.3185613579660134</v>
      </c>
    </row>
    <row r="919" spans="1:16" x14ac:dyDescent="0.2">
      <c r="A919" s="3" t="s">
        <v>4057</v>
      </c>
      <c r="B919" s="3" t="s">
        <v>4058</v>
      </c>
      <c r="C919" s="3">
        <v>-0.37661567708688098</v>
      </c>
      <c r="D919" s="3">
        <v>-0.69946706994135199</v>
      </c>
      <c r="E919" s="3">
        <v>-0.164438549474273</v>
      </c>
      <c r="F919" s="3">
        <v>-5.3903329204262003E-2</v>
      </c>
      <c r="G919" s="3">
        <v>-0.27583817477797001</v>
      </c>
      <c r="H919" s="3"/>
      <c r="I919" s="3" t="s">
        <v>4059</v>
      </c>
      <c r="J919" s="3" t="s">
        <v>4060</v>
      </c>
      <c r="K919" s="3" t="s">
        <v>4061</v>
      </c>
      <c r="L919" s="3" t="s">
        <v>4062</v>
      </c>
      <c r="M919" s="3">
        <f>TTEST(C919:H919,{0,0},2,3)</f>
        <v>4.6706108071400826E-2</v>
      </c>
      <c r="N919" s="3">
        <f t="shared" si="29"/>
        <v>0.3140525600969476</v>
      </c>
      <c r="O919" s="2" t="s">
        <v>22</v>
      </c>
      <c r="P919" s="3">
        <f t="shared" si="28"/>
        <v>1.3306263201139503</v>
      </c>
    </row>
    <row r="920" spans="1:16" x14ac:dyDescent="0.2">
      <c r="A920" s="3" t="s">
        <v>4063</v>
      </c>
      <c r="B920" s="3" t="s">
        <v>4064</v>
      </c>
      <c r="C920" s="3"/>
      <c r="D920" s="3"/>
      <c r="E920" s="3">
        <v>-0.45463587902470598</v>
      </c>
      <c r="F920" s="3">
        <v>-0.244792833719016</v>
      </c>
      <c r="G920" s="3">
        <v>-0.42796751620288498</v>
      </c>
      <c r="H920" s="3">
        <v>-0.10816352808436901</v>
      </c>
      <c r="I920" s="3" t="s">
        <v>321</v>
      </c>
      <c r="J920" s="3" t="s">
        <v>322</v>
      </c>
      <c r="K920" s="3" t="s">
        <v>323</v>
      </c>
      <c r="L920" s="3" t="s">
        <v>324</v>
      </c>
      <c r="M920" s="3">
        <f>TTEST(C920:H920,{0,0},2,3)</f>
        <v>3.2281142818774124E-2</v>
      </c>
      <c r="N920" s="3">
        <f t="shared" si="29"/>
        <v>0.308889939257744</v>
      </c>
      <c r="O920" s="2" t="s">
        <v>22</v>
      </c>
      <c r="P920" s="3">
        <f t="shared" si="28"/>
        <v>1.4910510987609356</v>
      </c>
    </row>
    <row r="921" spans="1:16" x14ac:dyDescent="0.2">
      <c r="A921" s="3" t="s">
        <v>4065</v>
      </c>
      <c r="B921" s="3" t="s">
        <v>4066</v>
      </c>
      <c r="C921" s="3">
        <v>-0.30844693861490402</v>
      </c>
      <c r="D921" s="3">
        <v>-0.18507521581088701</v>
      </c>
      <c r="E921" s="3">
        <v>-0.38445926965481603</v>
      </c>
      <c r="F921" s="3">
        <v>-0.13255137924382099</v>
      </c>
      <c r="G921" s="3">
        <v>-0.375589200827807</v>
      </c>
      <c r="H921" s="3">
        <v>-0.46533777286035499</v>
      </c>
      <c r="I921" s="3" t="s">
        <v>1219</v>
      </c>
      <c r="J921" s="3" t="s">
        <v>1220</v>
      </c>
      <c r="K921" s="3" t="s">
        <v>1221</v>
      </c>
      <c r="L921" s="3" t="s">
        <v>1222</v>
      </c>
      <c r="M921" s="3">
        <f>TTEST(C921:H921,{0,0},2,3)</f>
        <v>1.9362895225206835E-3</v>
      </c>
      <c r="N921" s="3">
        <f t="shared" si="29"/>
        <v>0.30857662950209835</v>
      </c>
      <c r="O921" s="2" t="s">
        <v>22</v>
      </c>
      <c r="P921" s="3">
        <f t="shared" si="28"/>
        <v>2.7130297045523157</v>
      </c>
    </row>
    <row r="922" spans="1:16" x14ac:dyDescent="0.2">
      <c r="A922" s="3" t="s">
        <v>4067</v>
      </c>
      <c r="B922" s="3" t="s">
        <v>4068</v>
      </c>
      <c r="C922" s="3">
        <v>-2.52541674538862E-2</v>
      </c>
      <c r="D922" s="3">
        <v>-0.56557861461013703</v>
      </c>
      <c r="E922" s="3">
        <v>-0.12640859768973201</v>
      </c>
      <c r="F922" s="3">
        <v>-0.51960236954792105</v>
      </c>
      <c r="G922" s="3">
        <v>-0.36344400608404098</v>
      </c>
      <c r="H922" s="3">
        <v>-0.22900938216281599</v>
      </c>
      <c r="I922" s="3" t="s">
        <v>717</v>
      </c>
      <c r="J922" s="3" t="s">
        <v>718</v>
      </c>
      <c r="K922" s="3" t="s">
        <v>719</v>
      </c>
      <c r="L922" s="3" t="s">
        <v>720</v>
      </c>
      <c r="M922" s="3">
        <f>TTEST(C922:H922,{0,0},2,3)</f>
        <v>1.8094681084624045E-2</v>
      </c>
      <c r="N922" s="3">
        <f t="shared" si="29"/>
        <v>0.30488285625808886</v>
      </c>
      <c r="O922" s="2" t="s">
        <v>22</v>
      </c>
      <c r="P922" s="3">
        <f t="shared" si="28"/>
        <v>1.7424490668474928</v>
      </c>
    </row>
    <row r="923" spans="1:16" x14ac:dyDescent="0.2">
      <c r="A923" s="3" t="s">
        <v>4069</v>
      </c>
      <c r="B923" s="3" t="s">
        <v>4070</v>
      </c>
      <c r="C923" s="3">
        <v>-0.32987167451832899</v>
      </c>
      <c r="D923" s="3">
        <v>-0.39729360733466401</v>
      </c>
      <c r="E923" s="3">
        <v>-0.42270118040851901</v>
      </c>
      <c r="F923" s="3">
        <v>-0.42386665730816098</v>
      </c>
      <c r="G923" s="3">
        <v>-0.17993168516591301</v>
      </c>
      <c r="H923" s="3">
        <v>-7.0021349892628093E-2</v>
      </c>
      <c r="I923" s="3" t="s">
        <v>2304</v>
      </c>
      <c r="J923" s="3" t="s">
        <v>2305</v>
      </c>
      <c r="K923" s="3" t="s">
        <v>2306</v>
      </c>
      <c r="L923" s="3" t="s">
        <v>2307</v>
      </c>
      <c r="M923" s="3">
        <f>TTEST(C923:H923,{0,0},2,3)</f>
        <v>3.8785591956657073E-3</v>
      </c>
      <c r="N923" s="3">
        <f t="shared" si="29"/>
        <v>0.30394769243803571</v>
      </c>
      <c r="O923" s="2" t="s">
        <v>22</v>
      </c>
      <c r="P923" s="3">
        <f t="shared" si="28"/>
        <v>2.4113295758441908</v>
      </c>
    </row>
    <row r="924" spans="1:16" x14ac:dyDescent="0.2">
      <c r="A924" s="3" t="s">
        <v>4071</v>
      </c>
      <c r="B924" s="3" t="s">
        <v>4072</v>
      </c>
      <c r="C924" s="3">
        <v>-0.41279653750947098</v>
      </c>
      <c r="D924" s="3">
        <v>-0.60764729431999698</v>
      </c>
      <c r="E924" s="3">
        <v>-0.28087984265272198</v>
      </c>
      <c r="F924" s="3">
        <v>-0.216984183887931</v>
      </c>
      <c r="G924" s="3">
        <v>5.5652858150086901E-2</v>
      </c>
      <c r="H924" s="3">
        <v>-0.35917082604075701</v>
      </c>
      <c r="I924" s="3" t="s">
        <v>847</v>
      </c>
      <c r="J924" s="3" t="s">
        <v>848</v>
      </c>
      <c r="K924" s="3" t="s">
        <v>849</v>
      </c>
      <c r="L924" s="3" t="s">
        <v>850</v>
      </c>
      <c r="M924" s="3">
        <f>TTEST(C924:H924,{0,0},2,3)</f>
        <v>2.0039405668086856E-2</v>
      </c>
      <c r="N924" s="3">
        <f t="shared" si="29"/>
        <v>0.3036376377101318</v>
      </c>
      <c r="O924" s="2" t="s">
        <v>22</v>
      </c>
      <c r="P924" s="3">
        <f t="shared" si="28"/>
        <v>1.6981151629893163</v>
      </c>
    </row>
    <row r="925" spans="1:16" x14ac:dyDescent="0.2">
      <c r="A925" s="3" t="s">
        <v>4073</v>
      </c>
      <c r="B925" s="3" t="s">
        <v>4074</v>
      </c>
      <c r="C925" s="3">
        <v>-0.48821536686363598</v>
      </c>
      <c r="D925" s="3">
        <v>-0.45883693801287101</v>
      </c>
      <c r="E925" s="3">
        <v>-0.33675574510464901</v>
      </c>
      <c r="F925" s="3">
        <v>-0.295567991001698</v>
      </c>
      <c r="G925" s="3">
        <v>-0.103319724632553</v>
      </c>
      <c r="H925" s="3">
        <v>-0.13252917159862901</v>
      </c>
      <c r="I925" s="3" t="s">
        <v>835</v>
      </c>
      <c r="J925" s="3" t="s">
        <v>836</v>
      </c>
      <c r="K925" s="3" t="s">
        <v>837</v>
      </c>
      <c r="L925" s="3" t="s">
        <v>838</v>
      </c>
      <c r="M925" s="3">
        <f>TTEST(C925:H925,{0,0},2,3)</f>
        <v>5.741935215804469E-3</v>
      </c>
      <c r="N925" s="3">
        <f t="shared" si="29"/>
        <v>0.30253748953567267</v>
      </c>
      <c r="O925" s="2" t="s">
        <v>22</v>
      </c>
      <c r="P925" s="3">
        <f t="shared" si="28"/>
        <v>2.2409417118007378</v>
      </c>
    </row>
    <row r="926" spans="1:16" x14ac:dyDescent="0.2">
      <c r="A926" s="3" t="s">
        <v>4075</v>
      </c>
      <c r="B926" s="3" t="s">
        <v>4076</v>
      </c>
      <c r="C926" s="3">
        <v>-0.30530035823859802</v>
      </c>
      <c r="D926" s="3">
        <v>-0.37670844984249902</v>
      </c>
      <c r="E926" s="3">
        <v>-0.309907059283339</v>
      </c>
      <c r="F926" s="3">
        <v>-0.35224671267013202</v>
      </c>
      <c r="G926" s="3">
        <v>-0.215028683159636</v>
      </c>
      <c r="H926" s="3">
        <v>-0.17523953623883201</v>
      </c>
      <c r="I926" s="3" t="s">
        <v>1481</v>
      </c>
      <c r="J926" s="3" t="s">
        <v>1482</v>
      </c>
      <c r="K926" s="3" t="s">
        <v>1483</v>
      </c>
      <c r="L926" s="3" t="s">
        <v>1484</v>
      </c>
      <c r="M926" s="3">
        <f>TTEST(C926:H926,{0,0},2,3)</f>
        <v>2.7964795467311156E-4</v>
      </c>
      <c r="N926" s="3">
        <f t="shared" si="29"/>
        <v>0.28907179990550602</v>
      </c>
      <c r="O926" s="2" t="s">
        <v>22</v>
      </c>
      <c r="P926" s="3">
        <f t="shared" si="28"/>
        <v>3.5533883527256123</v>
      </c>
    </row>
    <row r="927" spans="1:16" x14ac:dyDescent="0.2">
      <c r="A927" s="3" t="s">
        <v>4077</v>
      </c>
      <c r="B927" s="3" t="s">
        <v>4078</v>
      </c>
      <c r="C927" s="3">
        <v>-0.311438170979836</v>
      </c>
      <c r="D927" s="3">
        <v>-0.48587361930623701</v>
      </c>
      <c r="E927" s="3">
        <v>-0.24624722588537501</v>
      </c>
      <c r="F927" s="3">
        <v>-0.23718769230429201</v>
      </c>
      <c r="G927" s="3">
        <v>-0.46853402398906502</v>
      </c>
      <c r="H927" s="3">
        <v>2.4747133404626E-2</v>
      </c>
      <c r="I927" s="3" t="s">
        <v>4079</v>
      </c>
      <c r="J927" s="3" t="s">
        <v>4080</v>
      </c>
      <c r="K927" s="3" t="s">
        <v>4081</v>
      </c>
      <c r="L927" s="3" t="s">
        <v>4082</v>
      </c>
      <c r="M927" s="3">
        <f>TTEST(C927:H927,{0,0},2,3)</f>
        <v>1.3031130705713241E-2</v>
      </c>
      <c r="N927" s="3">
        <f t="shared" si="29"/>
        <v>0.28742226651002983</v>
      </c>
      <c r="O927" s="2" t="s">
        <v>22</v>
      </c>
      <c r="P927" s="3">
        <f t="shared" si="28"/>
        <v>1.8850178991034707</v>
      </c>
    </row>
    <row r="928" spans="1:16" x14ac:dyDescent="0.2">
      <c r="A928" s="3" t="s">
        <v>4083</v>
      </c>
      <c r="B928" s="3" t="s">
        <v>4084</v>
      </c>
      <c r="C928" s="3">
        <v>-0.42450383461897201</v>
      </c>
      <c r="D928" s="3">
        <v>-0.29721785159471797</v>
      </c>
      <c r="E928" s="3">
        <v>4.3821899833000597E-2</v>
      </c>
      <c r="F928" s="3">
        <v>-0.57581356577472997</v>
      </c>
      <c r="G928" s="3">
        <v>-0.323005433914411</v>
      </c>
      <c r="H928" s="3">
        <v>-0.14564191446550501</v>
      </c>
      <c r="I928" s="3" t="s">
        <v>4085</v>
      </c>
      <c r="J928" s="3" t="s">
        <v>4086</v>
      </c>
      <c r="K928" s="3" t="s">
        <v>4087</v>
      </c>
      <c r="L928" s="3" t="s">
        <v>4088</v>
      </c>
      <c r="M928" s="3">
        <f>TTEST(C928:H928,{0,0},2,3)</f>
        <v>2.2538906230650104E-2</v>
      </c>
      <c r="N928" s="3">
        <f t="shared" si="29"/>
        <v>0.28706011675588922</v>
      </c>
      <c r="O928" s="2" t="s">
        <v>22</v>
      </c>
      <c r="P928" s="3">
        <f t="shared" si="28"/>
        <v>1.6470671632463807</v>
      </c>
    </row>
    <row r="929" spans="1:16" x14ac:dyDescent="0.2">
      <c r="A929" s="3" t="s">
        <v>4089</v>
      </c>
      <c r="B929" s="3" t="s">
        <v>4090</v>
      </c>
      <c r="C929" s="3">
        <v>-0.42828581063291099</v>
      </c>
      <c r="D929" s="3">
        <v>-0.33829582946871101</v>
      </c>
      <c r="E929" s="3">
        <v>-0.32506407411879201</v>
      </c>
      <c r="F929" s="3">
        <v>-0.21865000095916601</v>
      </c>
      <c r="G929" s="3">
        <v>-0.21441916102259001</v>
      </c>
      <c r="H929" s="3">
        <v>-0.19234448417848601</v>
      </c>
      <c r="I929" s="3" t="s">
        <v>2201</v>
      </c>
      <c r="J929" s="3" t="s">
        <v>2202</v>
      </c>
      <c r="K929" s="3" t="s">
        <v>2203</v>
      </c>
      <c r="L929" s="3" t="s">
        <v>2204</v>
      </c>
      <c r="M929" s="3">
        <f>TTEST(C929:H929,{0,0},2,3)</f>
        <v>6.4024780399851581E-4</v>
      </c>
      <c r="N929" s="3">
        <f t="shared" si="29"/>
        <v>0.28617656006344272</v>
      </c>
      <c r="O929" s="2" t="s">
        <v>22</v>
      </c>
      <c r="P929" s="3">
        <f t="shared" si="28"/>
        <v>3.1936519024541634</v>
      </c>
    </row>
    <row r="930" spans="1:16" x14ac:dyDescent="0.2">
      <c r="A930" s="3" t="s">
        <v>4091</v>
      </c>
      <c r="B930" s="3" t="s">
        <v>4092</v>
      </c>
      <c r="C930" s="3">
        <v>-0.53310916078172799</v>
      </c>
      <c r="D930" s="3">
        <v>0.12764694603162199</v>
      </c>
      <c r="E930" s="3">
        <v>-0.35799247795787398</v>
      </c>
      <c r="F930" s="3">
        <v>-0.44528935332321601</v>
      </c>
      <c r="G930" s="3">
        <v>-0.23525154330319201</v>
      </c>
      <c r="H930" s="3">
        <v>-0.25687800650335002</v>
      </c>
      <c r="I930" s="3" t="s">
        <v>4093</v>
      </c>
      <c r="J930" s="3" t="s">
        <v>4094</v>
      </c>
      <c r="K930" s="3" t="s">
        <v>4095</v>
      </c>
      <c r="L930" s="3" t="s">
        <v>4096</v>
      </c>
      <c r="M930" s="3">
        <f>TTEST(C930:H930,{0,0},2,3)</f>
        <v>2.9758954429075293E-2</v>
      </c>
      <c r="N930" s="3">
        <f t="shared" si="29"/>
        <v>0.28347893263962304</v>
      </c>
      <c r="O930" s="2" t="s">
        <v>22</v>
      </c>
      <c r="P930" s="3">
        <f t="shared" si="28"/>
        <v>1.5263823316496812</v>
      </c>
    </row>
    <row r="931" spans="1:16" x14ac:dyDescent="0.2">
      <c r="A931" s="3" t="s">
        <v>4097</v>
      </c>
      <c r="B931" s="3" t="s">
        <v>4098</v>
      </c>
      <c r="C931" s="3">
        <v>-0.476011600826661</v>
      </c>
      <c r="D931" s="3">
        <v>-0.36349615591883599</v>
      </c>
      <c r="E931" s="3">
        <v>-0.44301583536732603</v>
      </c>
      <c r="F931" s="3">
        <v>-7.8604657596895E-2</v>
      </c>
      <c r="G931" s="3">
        <v>-0.34096830594293598</v>
      </c>
      <c r="H931" s="3">
        <v>5.88541407529968E-3</v>
      </c>
      <c r="I931" s="3" t="s">
        <v>4099</v>
      </c>
      <c r="J931" s="3" t="s">
        <v>4100</v>
      </c>
      <c r="K931" s="3" t="s">
        <v>4101</v>
      </c>
      <c r="L931" s="3" t="s">
        <v>4102</v>
      </c>
      <c r="M931" s="3">
        <f>TTEST(C931:H931,{0,0},2,3)</f>
        <v>1.7650551227094319E-2</v>
      </c>
      <c r="N931" s="3">
        <f t="shared" si="29"/>
        <v>0.28270185692955907</v>
      </c>
      <c r="O931" s="2" t="s">
        <v>22</v>
      </c>
      <c r="P931" s="3">
        <f t="shared" si="28"/>
        <v>1.75324172703836</v>
      </c>
    </row>
    <row r="932" spans="1:16" x14ac:dyDescent="0.2">
      <c r="A932" s="3" t="s">
        <v>4103</v>
      </c>
      <c r="B932" s="3" t="s">
        <v>4104</v>
      </c>
      <c r="C932" s="3">
        <v>-0.139631279065702</v>
      </c>
      <c r="D932" s="3">
        <v>-0.655622656846234</v>
      </c>
      <c r="E932" s="3">
        <v>-0.13823612470431501</v>
      </c>
      <c r="F932" s="3">
        <v>-0.27284393983513799</v>
      </c>
      <c r="G932" s="3">
        <v>-0.22197946185260001</v>
      </c>
      <c r="H932" s="3">
        <v>-0.26430014602880503</v>
      </c>
      <c r="I932" s="3" t="s">
        <v>1073</v>
      </c>
      <c r="J932" s="3" t="s">
        <v>1074</v>
      </c>
      <c r="K932" s="3" t="s">
        <v>1075</v>
      </c>
      <c r="L932" s="3" t="s">
        <v>1076</v>
      </c>
      <c r="M932" s="3">
        <f>TTEST(C932:H932,{0,0},2,3)</f>
        <v>1.5593456338348114E-2</v>
      </c>
      <c r="N932" s="3">
        <f t="shared" si="29"/>
        <v>0.28210226805546568</v>
      </c>
      <c r="O932" s="2" t="s">
        <v>22</v>
      </c>
      <c r="P932" s="3">
        <f t="shared" si="28"/>
        <v>1.8070576114114405</v>
      </c>
    </row>
    <row r="933" spans="1:16" x14ac:dyDescent="0.2">
      <c r="A933" s="3" t="s">
        <v>4105</v>
      </c>
      <c r="B933" s="3" t="s">
        <v>4106</v>
      </c>
      <c r="C933" s="3"/>
      <c r="D933" s="3">
        <v>-0.31891990822315402</v>
      </c>
      <c r="E933" s="3">
        <v>-0.51333192706910102</v>
      </c>
      <c r="F933" s="3">
        <v>-0.27829767606900302</v>
      </c>
      <c r="G933" s="3">
        <v>-0.14206989035567599</v>
      </c>
      <c r="H933" s="3">
        <v>-0.14331960541184799</v>
      </c>
      <c r="I933" s="3" t="s">
        <v>377</v>
      </c>
      <c r="J933" s="3" t="s">
        <v>378</v>
      </c>
      <c r="K933" s="3" t="s">
        <v>379</v>
      </c>
      <c r="L933" s="3" t="s">
        <v>380</v>
      </c>
      <c r="M933" s="3">
        <f>TTEST(C933:H933,{0,0},2,3)</f>
        <v>1.5102615715676747E-2</v>
      </c>
      <c r="N933" s="3">
        <f t="shared" si="29"/>
        <v>0.27918780142575639</v>
      </c>
      <c r="O933" s="2" t="s">
        <v>22</v>
      </c>
      <c r="P933" s="3">
        <f t="shared" si="28"/>
        <v>1.8209478280376712</v>
      </c>
    </row>
    <row r="934" spans="1:16" x14ac:dyDescent="0.2">
      <c r="A934" s="3" t="s">
        <v>4107</v>
      </c>
      <c r="B934" s="3" t="s">
        <v>4108</v>
      </c>
      <c r="C934" s="3"/>
      <c r="D934" s="3"/>
      <c r="E934" s="3">
        <v>-0.24663846564991099</v>
      </c>
      <c r="F934" s="3">
        <v>-8.9716698283182295E-2</v>
      </c>
      <c r="G934" s="3">
        <v>-0.37191855538681801</v>
      </c>
      <c r="H934" s="3">
        <v>-0.40321046750335998</v>
      </c>
      <c r="I934" s="3" t="s">
        <v>1219</v>
      </c>
      <c r="J934" s="3" t="s">
        <v>1220</v>
      </c>
      <c r="K934" s="3" t="s">
        <v>1221</v>
      </c>
      <c r="L934" s="3" t="s">
        <v>1222</v>
      </c>
      <c r="M934" s="3">
        <f>TTEST(C934:H934,{0,0},2,3)</f>
        <v>2.9930825986554561E-2</v>
      </c>
      <c r="N934" s="3">
        <f t="shared" si="29"/>
        <v>0.27787104670581786</v>
      </c>
      <c r="O934" s="2" t="s">
        <v>22</v>
      </c>
      <c r="P934" s="3">
        <f t="shared" si="28"/>
        <v>1.5238812979792875</v>
      </c>
    </row>
    <row r="935" spans="1:16" x14ac:dyDescent="0.2">
      <c r="A935" s="3" t="s">
        <v>4109</v>
      </c>
      <c r="B935" s="3" t="s">
        <v>4110</v>
      </c>
      <c r="C935" s="3">
        <v>-0.244169218837093</v>
      </c>
      <c r="D935" s="3">
        <v>-0.41757938128549399</v>
      </c>
      <c r="E935" s="3">
        <v>-0.39663287337701097</v>
      </c>
      <c r="F935" s="3">
        <v>-0.155324723667221</v>
      </c>
      <c r="G935" s="3">
        <v>-8.6803034764297696E-2</v>
      </c>
      <c r="H935" s="3">
        <v>-0.33973016938632999</v>
      </c>
      <c r="I935" s="3" t="s">
        <v>4111</v>
      </c>
      <c r="J935" s="3" t="s">
        <v>4112</v>
      </c>
      <c r="K935" s="3" t="s">
        <v>4113</v>
      </c>
      <c r="L935" s="3" t="s">
        <v>4114</v>
      </c>
      <c r="M935" s="3">
        <f>TTEST(C935:H935,{0,0},2,3)</f>
        <v>4.1350304692642391E-3</v>
      </c>
      <c r="N935" s="3">
        <f t="shared" si="29"/>
        <v>0.27337323355290777</v>
      </c>
      <c r="O935" s="2" t="s">
        <v>22</v>
      </c>
      <c r="P935" s="3">
        <f t="shared" si="28"/>
        <v>2.3835212859700623</v>
      </c>
    </row>
    <row r="936" spans="1:16" x14ac:dyDescent="0.2">
      <c r="A936" s="3" t="s">
        <v>4115</v>
      </c>
      <c r="B936" s="3" t="s">
        <v>4116</v>
      </c>
      <c r="C936" s="3">
        <v>-0.38336500383607702</v>
      </c>
      <c r="D936" s="3">
        <v>-0.40648830544937697</v>
      </c>
      <c r="E936" s="3">
        <v>-8.9845025162931594E-2</v>
      </c>
      <c r="F936" s="3">
        <v>-0.37453650761712798</v>
      </c>
      <c r="G936" s="3">
        <v>-0.29943984808948698</v>
      </c>
      <c r="H936" s="3">
        <v>-8.5297120820847505E-2</v>
      </c>
      <c r="I936" s="3" t="s">
        <v>4117</v>
      </c>
      <c r="J936" s="3" t="s">
        <v>4118</v>
      </c>
      <c r="K936" s="3" t="s">
        <v>4119</v>
      </c>
      <c r="L936" s="3" t="s">
        <v>4120</v>
      </c>
      <c r="M936" s="3">
        <f>TTEST(C936:H936,{0,0},2,3)</f>
        <v>6.3088522665159796E-3</v>
      </c>
      <c r="N936" s="3">
        <f t="shared" si="29"/>
        <v>0.27316196849597468</v>
      </c>
      <c r="O936" s="2" t="s">
        <v>22</v>
      </c>
      <c r="P936" s="3">
        <f t="shared" si="28"/>
        <v>2.2000496422862192</v>
      </c>
    </row>
    <row r="937" spans="1:16" x14ac:dyDescent="0.2">
      <c r="A937" s="3" t="s">
        <v>4121</v>
      </c>
      <c r="B937" s="3" t="s">
        <v>4122</v>
      </c>
      <c r="C937" s="3">
        <v>-0.43070694198948201</v>
      </c>
      <c r="D937" s="3">
        <v>-0.46902458545208903</v>
      </c>
      <c r="E937" s="3">
        <v>-0.54266428432518798</v>
      </c>
      <c r="F937" s="3">
        <v>-3.1757694609820003E-2</v>
      </c>
      <c r="G937" s="3">
        <v>2.8877827437373198E-2</v>
      </c>
      <c r="H937" s="3">
        <v>-0.188398591289065</v>
      </c>
      <c r="I937" s="3" t="s">
        <v>3076</v>
      </c>
      <c r="J937" s="3" t="s">
        <v>3077</v>
      </c>
      <c r="K937" s="3" t="s">
        <v>3078</v>
      </c>
      <c r="L937" s="3" t="s">
        <v>3079</v>
      </c>
      <c r="M937" s="3">
        <f>TTEST(C937:H937,{0,0},2,3)</f>
        <v>3.9953680230827612E-2</v>
      </c>
      <c r="N937" s="3">
        <f t="shared" si="29"/>
        <v>0.27227904503804518</v>
      </c>
      <c r="O937" s="2" t="s">
        <v>22</v>
      </c>
      <c r="P937" s="3">
        <f t="shared" si="28"/>
        <v>1.3984432105846214</v>
      </c>
    </row>
    <row r="938" spans="1:16" x14ac:dyDescent="0.2">
      <c r="A938" s="3" t="s">
        <v>4123</v>
      </c>
      <c r="B938" s="3" t="s">
        <v>4124</v>
      </c>
      <c r="C938" s="3">
        <v>-0.31865720795362701</v>
      </c>
      <c r="D938" s="3">
        <v>-0.30662830487759601</v>
      </c>
      <c r="E938" s="3">
        <v>-0.34166194932419103</v>
      </c>
      <c r="F938" s="3">
        <v>-0.312909651459992</v>
      </c>
      <c r="G938" s="3">
        <v>-5.1175171443317402E-2</v>
      </c>
      <c r="H938" s="3">
        <v>-0.299079015569651</v>
      </c>
      <c r="I938" s="3" t="s">
        <v>4125</v>
      </c>
      <c r="J938" s="3" t="s">
        <v>4126</v>
      </c>
      <c r="K938" s="3" t="s">
        <v>4127</v>
      </c>
      <c r="L938" s="3" t="s">
        <v>4128</v>
      </c>
      <c r="M938" s="3">
        <f>TTEST(C938:H938,{0,0},2,3)</f>
        <v>1.7070665622289261E-3</v>
      </c>
      <c r="N938" s="3">
        <f t="shared" si="29"/>
        <v>0.27168521677139573</v>
      </c>
      <c r="O938" s="2" t="s">
        <v>22</v>
      </c>
      <c r="P938" s="3">
        <f t="shared" si="28"/>
        <v>2.7677495444710112</v>
      </c>
    </row>
    <row r="939" spans="1:16" x14ac:dyDescent="0.2">
      <c r="A939" s="3" t="s">
        <v>4129</v>
      </c>
      <c r="B939" s="3" t="s">
        <v>4130</v>
      </c>
      <c r="C939" s="3"/>
      <c r="D939" s="3">
        <v>-0.28663410514859</v>
      </c>
      <c r="E939" s="3"/>
      <c r="F939" s="3">
        <v>-0.134164556074198</v>
      </c>
      <c r="G939" s="3">
        <v>-0.41949796544903201</v>
      </c>
      <c r="H939" s="3">
        <v>-0.241008843840611</v>
      </c>
      <c r="I939" s="3" t="s">
        <v>1787</v>
      </c>
      <c r="J939" s="3" t="s">
        <v>1788</v>
      </c>
      <c r="K939" s="3" t="s">
        <v>1789</v>
      </c>
      <c r="L939" s="3" t="s">
        <v>1790</v>
      </c>
      <c r="M939" s="3">
        <f>TTEST(C939:H939,{0,0},2,3)</f>
        <v>1.9611988030026381E-2</v>
      </c>
      <c r="N939" s="3">
        <f t="shared" si="29"/>
        <v>0.27032636762810774</v>
      </c>
      <c r="O939" s="2" t="s">
        <v>22</v>
      </c>
      <c r="P939" s="3">
        <f t="shared" si="28"/>
        <v>1.7074783804929141</v>
      </c>
    </row>
    <row r="940" spans="1:16" x14ac:dyDescent="0.2">
      <c r="A940" s="3" t="s">
        <v>4131</v>
      </c>
      <c r="B940" s="3" t="s">
        <v>4132</v>
      </c>
      <c r="C940" s="3">
        <v>-0.34646638850252398</v>
      </c>
      <c r="D940" s="3">
        <v>-0.39201953276137702</v>
      </c>
      <c r="E940" s="3">
        <v>-0.40937612874658602</v>
      </c>
      <c r="F940" s="3">
        <v>0.118095045286391</v>
      </c>
      <c r="G940" s="3">
        <v>-0.28990623758275003</v>
      </c>
      <c r="H940" s="3">
        <v>-0.27907946667542799</v>
      </c>
      <c r="I940" s="3" t="s">
        <v>1073</v>
      </c>
      <c r="J940" s="3" t="s">
        <v>1074</v>
      </c>
      <c r="K940" s="3" t="s">
        <v>1075</v>
      </c>
      <c r="L940" s="3" t="s">
        <v>1076</v>
      </c>
      <c r="M940" s="3">
        <f>TTEST(C940:H940,{0,0},2,3)</f>
        <v>2.0601052974421566E-2</v>
      </c>
      <c r="N940" s="3">
        <f t="shared" si="29"/>
        <v>0.26645878483037899</v>
      </c>
      <c r="O940" s="2" t="s">
        <v>22</v>
      </c>
      <c r="P940" s="3">
        <f t="shared" si="28"/>
        <v>1.6861105811214419</v>
      </c>
    </row>
    <row r="941" spans="1:16" x14ac:dyDescent="0.2">
      <c r="A941" s="3" t="s">
        <v>4133</v>
      </c>
      <c r="B941" s="3" t="s">
        <v>4134</v>
      </c>
      <c r="C941" s="3"/>
      <c r="D941" s="3">
        <v>-0.451840077313994</v>
      </c>
      <c r="E941" s="3">
        <v>-0.14102425129146701</v>
      </c>
      <c r="F941" s="3">
        <v>-0.33353108623472799</v>
      </c>
      <c r="G941" s="3">
        <v>-0.20714031412599501</v>
      </c>
      <c r="H941" s="3">
        <v>-0.17478380949820199</v>
      </c>
      <c r="I941" s="3" t="s">
        <v>4135</v>
      </c>
      <c r="J941" s="3" t="s">
        <v>4136</v>
      </c>
      <c r="K941" s="3" t="s">
        <v>4137</v>
      </c>
      <c r="L941" s="3" t="s">
        <v>4138</v>
      </c>
      <c r="M941" s="3">
        <f>TTEST(C941:H941,{0,0},2,3)</f>
        <v>1.0489029696229063E-2</v>
      </c>
      <c r="N941" s="3">
        <f t="shared" si="29"/>
        <v>0.26166390769287717</v>
      </c>
      <c r="O941" s="2" t="s">
        <v>22</v>
      </c>
      <c r="P941" s="3">
        <f t="shared" si="28"/>
        <v>1.9792646850251172</v>
      </c>
    </row>
    <row r="942" spans="1:16" x14ac:dyDescent="0.2">
      <c r="A942" s="3" t="s">
        <v>4139</v>
      </c>
      <c r="B942" s="3" t="s">
        <v>4140</v>
      </c>
      <c r="C942" s="3"/>
      <c r="D942" s="3">
        <v>-0.40862213844489198</v>
      </c>
      <c r="E942" s="3">
        <v>-7.7414837890701693E-2</v>
      </c>
      <c r="F942" s="3">
        <v>-3.3741624353153997E-2</v>
      </c>
      <c r="G942" s="3">
        <v>-0.29607699317759201</v>
      </c>
      <c r="H942" s="3">
        <v>-0.46553467880083699</v>
      </c>
      <c r="I942" s="3" t="s">
        <v>4141</v>
      </c>
      <c r="J942" s="3" t="s">
        <v>4142</v>
      </c>
      <c r="K942" s="3" t="s">
        <v>4143</v>
      </c>
      <c r="L942" s="3" t="s">
        <v>4144</v>
      </c>
      <c r="M942" s="3">
        <f>TTEST(C942:H942,{0,0},2,3)</f>
        <v>4.1624539470393213E-2</v>
      </c>
      <c r="N942" s="3">
        <f t="shared" si="29"/>
        <v>0.25627805453343533</v>
      </c>
      <c r="O942" s="2" t="s">
        <v>22</v>
      </c>
      <c r="P942" s="3">
        <f t="shared" si="28"/>
        <v>1.3806505584483479</v>
      </c>
    </row>
    <row r="943" spans="1:16" x14ac:dyDescent="0.2">
      <c r="A943" s="3" t="s">
        <v>4145</v>
      </c>
      <c r="B943" s="3" t="s">
        <v>4146</v>
      </c>
      <c r="C943" s="3">
        <v>-0.36042957621802901</v>
      </c>
      <c r="D943" s="3">
        <v>-0.318321975736434</v>
      </c>
      <c r="E943" s="3">
        <v>-0.28340729985522101</v>
      </c>
      <c r="F943" s="3">
        <v>-0.13803962353782401</v>
      </c>
      <c r="G943" s="3">
        <v>-0.26381937589098903</v>
      </c>
      <c r="H943" s="3">
        <v>-0.161868252113884</v>
      </c>
      <c r="I943" s="3" t="s">
        <v>4147</v>
      </c>
      <c r="J943" s="3" t="s">
        <v>4148</v>
      </c>
      <c r="K943" s="3" t="s">
        <v>4149</v>
      </c>
      <c r="L943" s="3" t="s">
        <v>4150</v>
      </c>
      <c r="M943" s="3">
        <f>TTEST(C943:H943,{0,0},2,3)</f>
        <v>8.5210009801189401E-4</v>
      </c>
      <c r="N943" s="3">
        <f t="shared" si="29"/>
        <v>0.2543143505587302</v>
      </c>
      <c r="O943" s="2" t="s">
        <v>22</v>
      </c>
      <c r="P943" s="3">
        <f t="shared" si="28"/>
        <v>3.0695093847394737</v>
      </c>
    </row>
    <row r="944" spans="1:16" x14ac:dyDescent="0.2">
      <c r="A944" s="3" t="s">
        <v>4151</v>
      </c>
      <c r="B944" s="3" t="s">
        <v>4152</v>
      </c>
      <c r="C944" s="3">
        <v>-0.21935589158993901</v>
      </c>
      <c r="D944" s="3">
        <v>-0.43026247532316397</v>
      </c>
      <c r="E944" s="3">
        <v>-0.21395783163816501</v>
      </c>
      <c r="F944" s="3">
        <v>-0.57521914254973405</v>
      </c>
      <c r="G944" s="3">
        <v>-8.4590881013187305E-2</v>
      </c>
      <c r="H944" s="3">
        <v>-1.15683430746521E-3</v>
      </c>
      <c r="I944" s="3" t="s">
        <v>4153</v>
      </c>
      <c r="J944" s="3" t="s">
        <v>4154</v>
      </c>
      <c r="K944" s="3" t="s">
        <v>4155</v>
      </c>
      <c r="L944" s="3" t="s">
        <v>4156</v>
      </c>
      <c r="M944" s="3">
        <f>TTEST(C944:H944,{0,0},2,3)</f>
        <v>3.3636793257297001E-2</v>
      </c>
      <c r="N944" s="3">
        <f t="shared" si="29"/>
        <v>0.25409050940360906</v>
      </c>
      <c r="O944" s="2" t="s">
        <v>22</v>
      </c>
      <c r="P944" s="3">
        <f t="shared" si="28"/>
        <v>1.4731854140942022</v>
      </c>
    </row>
    <row r="945" spans="1:16" x14ac:dyDescent="0.2">
      <c r="A945" s="3" t="s">
        <v>4157</v>
      </c>
      <c r="B945" s="3" t="s">
        <v>4158</v>
      </c>
      <c r="C945" s="3">
        <v>-0.42066075246133899</v>
      </c>
      <c r="D945" s="3">
        <v>-0.31981651891327101</v>
      </c>
      <c r="E945" s="3">
        <v>-0.408672649137023</v>
      </c>
      <c r="F945" s="3">
        <v>-0.41114680809679899</v>
      </c>
      <c r="G945" s="3">
        <v>0.13774539489053</v>
      </c>
      <c r="H945" s="3">
        <v>-8.9669115268282806E-2</v>
      </c>
      <c r="I945" s="3" t="s">
        <v>1823</v>
      </c>
      <c r="J945" s="3" t="s">
        <v>1824</v>
      </c>
      <c r="K945" s="3" t="s">
        <v>1825</v>
      </c>
      <c r="L945" s="3" t="s">
        <v>1826</v>
      </c>
      <c r="M945" s="3">
        <f>TTEST(C945:H945,{0,0},2,3)</f>
        <v>4.2721444591077296E-2</v>
      </c>
      <c r="N945" s="3">
        <f t="shared" si="29"/>
        <v>0.25203674149769745</v>
      </c>
      <c r="O945" s="2" t="s">
        <v>22</v>
      </c>
      <c r="P945" s="3">
        <f t="shared" si="28"/>
        <v>1.3693540704147478</v>
      </c>
    </row>
    <row r="946" spans="1:16" x14ac:dyDescent="0.2">
      <c r="A946" s="3" t="s">
        <v>4159</v>
      </c>
      <c r="B946" s="3" t="s">
        <v>4160</v>
      </c>
      <c r="C946" s="3">
        <v>-0.29881755831144102</v>
      </c>
      <c r="D946" s="3">
        <v>-0.393478222844727</v>
      </c>
      <c r="E946" s="3">
        <v>0.108006215949732</v>
      </c>
      <c r="F946" s="3">
        <v>-2.72444613363578E-2</v>
      </c>
      <c r="G946" s="3">
        <v>-0.44022463542687601</v>
      </c>
      <c r="H946" s="3">
        <v>-0.44982997812213199</v>
      </c>
      <c r="I946" s="3" t="s">
        <v>4161</v>
      </c>
      <c r="J946" s="3" t="s">
        <v>4162</v>
      </c>
      <c r="K946" s="3" t="s">
        <v>4163</v>
      </c>
      <c r="L946" s="3" t="s">
        <v>4164</v>
      </c>
      <c r="M946" s="3">
        <f>TTEST(C946:H946,{0,0},2,3)</f>
        <v>4.79548264628024E-2</v>
      </c>
      <c r="N946" s="3">
        <f t="shared" si="29"/>
        <v>0.25026477334863367</v>
      </c>
      <c r="O946" s="2" t="s">
        <v>22</v>
      </c>
      <c r="P946" s="3">
        <f t="shared" si="28"/>
        <v>1.3191676762790052</v>
      </c>
    </row>
    <row r="947" spans="1:16" x14ac:dyDescent="0.2">
      <c r="A947" s="3" t="s">
        <v>4165</v>
      </c>
      <c r="B947" s="3" t="s">
        <v>4166</v>
      </c>
      <c r="C947" s="3">
        <v>-0.170338105473333</v>
      </c>
      <c r="D947" s="3">
        <v>-0.32888559978892301</v>
      </c>
      <c r="E947" s="3">
        <v>-0.33749760634355802</v>
      </c>
      <c r="F947" s="3">
        <v>-6.1899217684933297E-2</v>
      </c>
      <c r="G947" s="3">
        <v>-0.26723707187169599</v>
      </c>
      <c r="H947" s="3">
        <v>-0.329663110932368</v>
      </c>
      <c r="I947" s="3" t="s">
        <v>2454</v>
      </c>
      <c r="J947" s="3" t="s">
        <v>2455</v>
      </c>
      <c r="K947" s="3" t="s">
        <v>2456</v>
      </c>
      <c r="L947" s="3" t="s">
        <v>2457</v>
      </c>
      <c r="M947" s="3">
        <f>TTEST(C947:H947,{0,0},2,3)</f>
        <v>2.776621342767308E-3</v>
      </c>
      <c r="N947" s="3">
        <f t="shared" si="29"/>
        <v>0.24925345201580187</v>
      </c>
      <c r="O947" s="2" t="s">
        <v>22</v>
      </c>
      <c r="P947" s="3">
        <f t="shared" si="28"/>
        <v>2.5564833424173323</v>
      </c>
    </row>
    <row r="948" spans="1:16" x14ac:dyDescent="0.2">
      <c r="A948" s="3" t="s">
        <v>4167</v>
      </c>
      <c r="B948" s="3" t="s">
        <v>4168</v>
      </c>
      <c r="C948" s="3">
        <v>-0.20017824925015501</v>
      </c>
      <c r="D948" s="3">
        <v>-0.29306946981496002</v>
      </c>
      <c r="E948" s="3">
        <v>-0.48349178258320402</v>
      </c>
      <c r="F948" s="3">
        <v>-0.201596200887069</v>
      </c>
      <c r="G948" s="3">
        <v>2.7710318673479999E-2</v>
      </c>
      <c r="H948" s="3">
        <v>-0.33223908111957801</v>
      </c>
      <c r="I948" s="3" t="s">
        <v>2722</v>
      </c>
      <c r="J948" s="3" t="s">
        <v>2723</v>
      </c>
      <c r="K948" s="3" t="s">
        <v>2724</v>
      </c>
      <c r="L948" s="3" t="s">
        <v>2725</v>
      </c>
      <c r="M948" s="3">
        <f>TTEST(C948:H948,{0,0},2,3)</f>
        <v>1.6310193249865695E-2</v>
      </c>
      <c r="N948" s="3">
        <f t="shared" si="29"/>
        <v>0.24714407749691433</v>
      </c>
      <c r="O948" s="2" t="s">
        <v>22</v>
      </c>
      <c r="P948" s="3">
        <f t="shared" si="28"/>
        <v>1.7875408932299206</v>
      </c>
    </row>
    <row r="949" spans="1:16" x14ac:dyDescent="0.2">
      <c r="A949" s="3" t="s">
        <v>4169</v>
      </c>
      <c r="B949" s="3" t="s">
        <v>4170</v>
      </c>
      <c r="C949" s="3">
        <v>-0.14306453241894901</v>
      </c>
      <c r="D949" s="3">
        <v>-0.37013130504043201</v>
      </c>
      <c r="E949" s="3">
        <v>-0.10110734449575499</v>
      </c>
      <c r="F949" s="3">
        <v>-0.30873803040848402</v>
      </c>
      <c r="G949" s="3">
        <v>-0.24933178168226</v>
      </c>
      <c r="H949" s="3">
        <v>-0.28645791956368399</v>
      </c>
      <c r="I949" s="3" t="s">
        <v>4171</v>
      </c>
      <c r="J949" s="3" t="s">
        <v>4172</v>
      </c>
      <c r="K949" s="3" t="s">
        <v>4173</v>
      </c>
      <c r="L949" s="3" t="s">
        <v>4174</v>
      </c>
      <c r="M949" s="3">
        <f>TTEST(C949:H949,{0,0},2,3)</f>
        <v>2.1305722485935501E-3</v>
      </c>
      <c r="N949" s="3">
        <f t="shared" si="29"/>
        <v>0.24313848560159401</v>
      </c>
      <c r="O949" s="2" t="s">
        <v>22</v>
      </c>
      <c r="P949" s="3">
        <f t="shared" si="28"/>
        <v>2.6715037341068082</v>
      </c>
    </row>
    <row r="950" spans="1:16" x14ac:dyDescent="0.2">
      <c r="A950" s="3" t="s">
        <v>4175</v>
      </c>
      <c r="B950" s="3" t="s">
        <v>4176</v>
      </c>
      <c r="C950" s="3">
        <v>-0.44364239625266599</v>
      </c>
      <c r="D950" s="3">
        <v>-0.55081221656200297</v>
      </c>
      <c r="E950" s="3">
        <v>-9.4861353898767195E-2</v>
      </c>
      <c r="F950" s="3">
        <v>-9.3156283156231603E-2</v>
      </c>
      <c r="G950" s="3">
        <v>-0.13912412632698501</v>
      </c>
      <c r="H950" s="3">
        <v>-0.127907746715159</v>
      </c>
      <c r="I950" s="3" t="s">
        <v>1067</v>
      </c>
      <c r="J950" s="3" t="s">
        <v>1068</v>
      </c>
      <c r="K950" s="3" t="s">
        <v>1069</v>
      </c>
      <c r="L950" s="3" t="s">
        <v>1070</v>
      </c>
      <c r="M950" s="3">
        <f>TTEST(C950:H950,{0,0},2,3)</f>
        <v>3.2491140239078301E-2</v>
      </c>
      <c r="N950" s="3">
        <f t="shared" si="29"/>
        <v>0.241584020485302</v>
      </c>
      <c r="O950" s="2" t="s">
        <v>22</v>
      </c>
      <c r="P950" s="3">
        <f t="shared" si="28"/>
        <v>1.4882350473238253</v>
      </c>
    </row>
    <row r="951" spans="1:16" x14ac:dyDescent="0.2">
      <c r="A951" s="3" t="s">
        <v>4177</v>
      </c>
      <c r="B951" s="3" t="s">
        <v>4178</v>
      </c>
      <c r="C951" s="3">
        <v>-0.263217069843243</v>
      </c>
      <c r="D951" s="3">
        <v>-9.5651059501512301E-2</v>
      </c>
      <c r="E951" s="3">
        <v>-0.102684903208029</v>
      </c>
      <c r="F951" s="3">
        <v>-5.8794239495544499E-2</v>
      </c>
      <c r="G951" s="3">
        <v>-0.294195884497573</v>
      </c>
      <c r="H951" s="3">
        <v>-0.62994955162251598</v>
      </c>
      <c r="I951" s="3" t="s">
        <v>4179</v>
      </c>
      <c r="J951" s="3" t="s">
        <v>4180</v>
      </c>
      <c r="K951" s="3" t="s">
        <v>4181</v>
      </c>
      <c r="L951" s="3" t="s">
        <v>4182</v>
      </c>
      <c r="M951" s="3">
        <f>TTEST(C951:H951,{0,0},2,3)</f>
        <v>3.9777644529888585E-2</v>
      </c>
      <c r="N951" s="3">
        <f t="shared" si="29"/>
        <v>0.24074878469473629</v>
      </c>
      <c r="O951" s="2" t="s">
        <v>22</v>
      </c>
      <c r="P951" s="3">
        <f t="shared" si="28"/>
        <v>1.4003609376007</v>
      </c>
    </row>
    <row r="952" spans="1:16" x14ac:dyDescent="0.2">
      <c r="A952" s="3" t="s">
        <v>4183</v>
      </c>
      <c r="B952" s="3" t="s">
        <v>4184</v>
      </c>
      <c r="C952" s="3">
        <v>-0.23235270763684299</v>
      </c>
      <c r="D952" s="3">
        <v>-4.19488431650688E-3</v>
      </c>
      <c r="E952" s="3">
        <v>-0.33058874110067898</v>
      </c>
      <c r="F952" s="3">
        <v>-0.115822975323588</v>
      </c>
      <c r="G952" s="3">
        <v>-0.63313271195431098</v>
      </c>
      <c r="H952" s="3">
        <v>-0.120060828814734</v>
      </c>
      <c r="I952" s="3" t="s">
        <v>3811</v>
      </c>
      <c r="J952" s="3" t="s">
        <v>3812</v>
      </c>
      <c r="K952" s="3" t="s">
        <v>3813</v>
      </c>
      <c r="L952" s="3" t="s">
        <v>3814</v>
      </c>
      <c r="M952" s="3">
        <f>TTEST(C952:H952,{0,0},2,3)</f>
        <v>4.6454705351468943E-2</v>
      </c>
      <c r="N952" s="3">
        <f t="shared" si="29"/>
        <v>0.23935880819111033</v>
      </c>
      <c r="O952" s="2" t="s">
        <v>22</v>
      </c>
      <c r="P952" s="3">
        <f t="shared" si="28"/>
        <v>1.3329702901809442</v>
      </c>
    </row>
    <row r="953" spans="1:16" x14ac:dyDescent="0.2">
      <c r="A953" s="3" t="s">
        <v>4185</v>
      </c>
      <c r="B953" s="3" t="s">
        <v>4186</v>
      </c>
      <c r="C953" s="3"/>
      <c r="D953" s="3"/>
      <c r="E953" s="3">
        <v>-0.27353249918497502</v>
      </c>
      <c r="F953" s="3">
        <v>-0.32103668525566997</v>
      </c>
      <c r="G953" s="3">
        <v>-0.32060859117336798</v>
      </c>
      <c r="H953" s="3">
        <v>-3.92336174594951E-2</v>
      </c>
      <c r="I953" s="3" t="s">
        <v>973</v>
      </c>
      <c r="J953" s="3" t="s">
        <v>974</v>
      </c>
      <c r="K953" s="3" t="s">
        <v>975</v>
      </c>
      <c r="L953" s="3" t="s">
        <v>976</v>
      </c>
      <c r="M953" s="3">
        <f>TTEST(C953:H953,{0,0},2,3)</f>
        <v>3.8338955781292754E-2</v>
      </c>
      <c r="N953" s="3">
        <f t="shared" si="29"/>
        <v>0.23860284826837699</v>
      </c>
      <c r="O953" s="2" t="s">
        <v>22</v>
      </c>
      <c r="P953" s="3">
        <f t="shared" si="28"/>
        <v>1.4163597199555633</v>
      </c>
    </row>
    <row r="954" spans="1:16" x14ac:dyDescent="0.2">
      <c r="A954" s="3" t="s">
        <v>4187</v>
      </c>
      <c r="B954" s="3" t="s">
        <v>4188</v>
      </c>
      <c r="C954" s="3">
        <v>-0.26917184458990001</v>
      </c>
      <c r="D954" s="3">
        <v>-3.49827964100888E-2</v>
      </c>
      <c r="E954" s="3">
        <v>-6.71864561935058E-2</v>
      </c>
      <c r="F954" s="3">
        <v>-0.31312363260172299</v>
      </c>
      <c r="G954" s="3">
        <v>-0.48499589081100702</v>
      </c>
      <c r="H954" s="3">
        <v>-0.25154252683037598</v>
      </c>
      <c r="I954" s="3" t="s">
        <v>4189</v>
      </c>
      <c r="J954" s="3" t="s">
        <v>4190</v>
      </c>
      <c r="K954" s="3" t="s">
        <v>4191</v>
      </c>
      <c r="L954" s="3" t="s">
        <v>4192</v>
      </c>
      <c r="M954" s="3">
        <f>TTEST(C954:H954,{0,0},2,3)</f>
        <v>1.7479539642362627E-2</v>
      </c>
      <c r="N954" s="3">
        <f t="shared" si="29"/>
        <v>0.23683385790610009</v>
      </c>
      <c r="O954" s="2" t="s">
        <v>22</v>
      </c>
      <c r="P954" s="3">
        <f t="shared" si="28"/>
        <v>1.7574700095399667</v>
      </c>
    </row>
    <row r="955" spans="1:16" x14ac:dyDescent="0.2">
      <c r="A955" s="3" t="s">
        <v>4193</v>
      </c>
      <c r="B955" s="3" t="s">
        <v>4194</v>
      </c>
      <c r="C955" s="3">
        <v>-0.350220332076428</v>
      </c>
      <c r="D955" s="3">
        <v>-0.347833124523799</v>
      </c>
      <c r="E955" s="3">
        <v>-0.40968001331037901</v>
      </c>
      <c r="F955" s="3">
        <v>-0.140308106147912</v>
      </c>
      <c r="G955" s="3">
        <v>-1.40025450249144E-2</v>
      </c>
      <c r="H955" s="3">
        <v>-0.142273218869374</v>
      </c>
      <c r="I955" s="3" t="s">
        <v>2944</v>
      </c>
      <c r="J955" s="3" t="s">
        <v>2945</v>
      </c>
      <c r="K955" s="3" t="s">
        <v>2946</v>
      </c>
      <c r="L955" s="3" t="s">
        <v>2947</v>
      </c>
      <c r="M955" s="3">
        <f>TTEST(C955:H955,{0,0},2,3)</f>
        <v>1.4648536763485152E-2</v>
      </c>
      <c r="N955" s="3">
        <f t="shared" si="29"/>
        <v>0.23405288999213439</v>
      </c>
      <c r="O955" s="2" t="s">
        <v>22</v>
      </c>
      <c r="P955" s="3">
        <f t="shared" si="28"/>
        <v>1.8342057546465107</v>
      </c>
    </row>
    <row r="956" spans="1:16" x14ac:dyDescent="0.2">
      <c r="A956" s="3" t="s">
        <v>4195</v>
      </c>
      <c r="B956" s="3" t="s">
        <v>4196</v>
      </c>
      <c r="C956" s="3">
        <v>-0.262483467044827</v>
      </c>
      <c r="D956" s="3">
        <v>-0.23353746534532199</v>
      </c>
      <c r="E956" s="3">
        <v>-0.225003610393474</v>
      </c>
      <c r="F956" s="3">
        <v>-0.33550141566568797</v>
      </c>
      <c r="G956" s="3">
        <v>-0.204051628508084</v>
      </c>
      <c r="H956" s="3">
        <v>-0.142655323732539</v>
      </c>
      <c r="I956" s="3" t="s">
        <v>3593</v>
      </c>
      <c r="J956" s="3" t="s">
        <v>3594</v>
      </c>
      <c r="K956" s="3" t="s">
        <v>3595</v>
      </c>
      <c r="L956" s="3" t="s">
        <v>3596</v>
      </c>
      <c r="M956" s="3">
        <f>TTEST(C956:H956,{0,0},2,3)</f>
        <v>2.886073588969552E-4</v>
      </c>
      <c r="N956" s="3">
        <f t="shared" si="29"/>
        <v>0.23387215178165566</v>
      </c>
      <c r="O956" s="2" t="s">
        <v>22</v>
      </c>
      <c r="P956" s="3">
        <f t="shared" si="28"/>
        <v>3.539692599480933</v>
      </c>
    </row>
    <row r="957" spans="1:16" x14ac:dyDescent="0.2">
      <c r="A957" s="3" t="s">
        <v>4197</v>
      </c>
      <c r="B957" s="3" t="s">
        <v>4198</v>
      </c>
      <c r="C957" s="3">
        <v>-0.17980605039282699</v>
      </c>
      <c r="D957" s="3">
        <v>-0.270860833437926</v>
      </c>
      <c r="E957" s="3">
        <v>-0.22807676537100199</v>
      </c>
      <c r="F957" s="3">
        <v>-0.211337817642099</v>
      </c>
      <c r="G957" s="3">
        <v>-0.230970991429888</v>
      </c>
      <c r="H957" s="3">
        <v>-0.28064084330748901</v>
      </c>
      <c r="I957" s="3" t="s">
        <v>673</v>
      </c>
      <c r="J957" s="3" t="s">
        <v>674</v>
      </c>
      <c r="K957" s="3" t="s">
        <v>675</v>
      </c>
      <c r="L957" s="3" t="s">
        <v>676</v>
      </c>
      <c r="M957" s="3">
        <f>TTEST(C957:H957,{0,0},2,3)</f>
        <v>2.1893019083502304E-5</v>
      </c>
      <c r="N957" s="3">
        <f t="shared" si="29"/>
        <v>0.2336155502635385</v>
      </c>
      <c r="O957" s="2" t="s">
        <v>22</v>
      </c>
      <c r="P957" s="3">
        <f t="shared" si="28"/>
        <v>4.6596943443756516</v>
      </c>
    </row>
    <row r="958" spans="1:16" x14ac:dyDescent="0.2">
      <c r="A958" s="3" t="s">
        <v>4199</v>
      </c>
      <c r="B958" s="3" t="s">
        <v>4200</v>
      </c>
      <c r="C958" s="3">
        <v>-0.37921743235141597</v>
      </c>
      <c r="D958" s="3">
        <v>1.08595148298678E-2</v>
      </c>
      <c r="E958" s="3">
        <v>-0.25205075847832598</v>
      </c>
      <c r="F958" s="3">
        <v>-0.20129864320937799</v>
      </c>
      <c r="G958" s="3">
        <v>-0.326865998284945</v>
      </c>
      <c r="H958" s="3"/>
      <c r="I958" s="3" t="s">
        <v>4201</v>
      </c>
      <c r="J958" s="3" t="s">
        <v>4202</v>
      </c>
      <c r="K958" s="3" t="s">
        <v>4203</v>
      </c>
      <c r="L958" s="3" t="s">
        <v>4204</v>
      </c>
      <c r="M958" s="3">
        <f>TTEST(C958:H958,{0,0},2,3)</f>
        <v>2.7125912508243259E-2</v>
      </c>
      <c r="N958" s="3">
        <f t="shared" si="29"/>
        <v>0.2297146634988394</v>
      </c>
      <c r="O958" s="2" t="s">
        <v>22</v>
      </c>
      <c r="P958" s="3">
        <f t="shared" si="28"/>
        <v>1.56661564335064</v>
      </c>
    </row>
    <row r="959" spans="1:16" x14ac:dyDescent="0.2">
      <c r="A959" s="3" t="s">
        <v>4205</v>
      </c>
      <c r="B959" s="3" t="s">
        <v>4206</v>
      </c>
      <c r="C959" s="3">
        <v>-0.24702555969604501</v>
      </c>
      <c r="D959" s="3">
        <v>-0.47925207960663402</v>
      </c>
      <c r="E959" s="3">
        <v>-0.18473097753411999</v>
      </c>
      <c r="F959" s="3">
        <v>-0.15388786721692399</v>
      </c>
      <c r="G959" s="3">
        <v>-0.17478741137032</v>
      </c>
      <c r="H959" s="3">
        <v>-0.12401002112109601</v>
      </c>
      <c r="I959" s="3" t="s">
        <v>4207</v>
      </c>
      <c r="J959" s="3" t="s">
        <v>4208</v>
      </c>
      <c r="K959" s="3" t="s">
        <v>4209</v>
      </c>
      <c r="L959" s="3" t="s">
        <v>4210</v>
      </c>
      <c r="M959" s="3">
        <f>TTEST(C959:H959,{0,0},2,3)</f>
        <v>7.8441771223526757E-3</v>
      </c>
      <c r="N959" s="3">
        <f t="shared" si="29"/>
        <v>0.22728231942418983</v>
      </c>
      <c r="O959" s="2" t="s">
        <v>22</v>
      </c>
      <c r="P959" s="3">
        <f t="shared" si="28"/>
        <v>2.1054526084780023</v>
      </c>
    </row>
    <row r="960" spans="1:16" x14ac:dyDescent="0.2">
      <c r="A960" s="3" t="s">
        <v>4211</v>
      </c>
      <c r="B960" s="3" t="s">
        <v>4212</v>
      </c>
      <c r="C960" s="3">
        <v>-0.344250245212188</v>
      </c>
      <c r="D960" s="3">
        <v>0.122558016803896</v>
      </c>
      <c r="E960" s="3">
        <v>-0.32717664800148999</v>
      </c>
      <c r="F960" s="3">
        <v>-0.185258156063621</v>
      </c>
      <c r="G960" s="3">
        <v>-0.42557892948521098</v>
      </c>
      <c r="H960" s="3">
        <v>-0.19045444638404799</v>
      </c>
      <c r="I960" s="3" t="s">
        <v>4213</v>
      </c>
      <c r="J960" s="3" t="s">
        <v>4214</v>
      </c>
      <c r="K960" s="3" t="s">
        <v>4215</v>
      </c>
      <c r="L960" s="3" t="s">
        <v>4216</v>
      </c>
      <c r="M960" s="3">
        <f>TTEST(C960:H960,{0,0},2,3)</f>
        <v>3.6284159204253208E-2</v>
      </c>
      <c r="N960" s="3">
        <f t="shared" si="29"/>
        <v>0.22502673472377702</v>
      </c>
      <c r="O960" s="2" t="s">
        <v>22</v>
      </c>
      <c r="P960" s="3">
        <f t="shared" si="28"/>
        <v>1.4402829361675009</v>
      </c>
    </row>
    <row r="961" spans="1:16" x14ac:dyDescent="0.2">
      <c r="A961" s="3" t="s">
        <v>4217</v>
      </c>
      <c r="B961" s="3" t="s">
        <v>4218</v>
      </c>
      <c r="C961" s="3"/>
      <c r="D961" s="3"/>
      <c r="E961" s="3">
        <v>-0.15597680796693</v>
      </c>
      <c r="F961" s="3"/>
      <c r="G961" s="3">
        <v>-0.22176372090041399</v>
      </c>
      <c r="H961" s="3">
        <v>-0.29715415256169297</v>
      </c>
      <c r="I961" s="3" t="s">
        <v>4219</v>
      </c>
      <c r="J961" s="3" t="s">
        <v>4220</v>
      </c>
      <c r="K961" s="3" t="s">
        <v>4221</v>
      </c>
      <c r="L961" s="3" t="s">
        <v>4222</v>
      </c>
      <c r="M961" s="3">
        <f>TTEST(C961:H961,{0,0},2,3)</f>
        <v>3.1332545562214924E-2</v>
      </c>
      <c r="N961" s="3">
        <f t="shared" si="29"/>
        <v>0.22496489380967899</v>
      </c>
      <c r="O961" s="2" t="s">
        <v>22</v>
      </c>
      <c r="P961" s="3">
        <f t="shared" si="28"/>
        <v>1.504004320129025</v>
      </c>
    </row>
    <row r="962" spans="1:16" x14ac:dyDescent="0.2">
      <c r="A962" s="3" t="s">
        <v>4223</v>
      </c>
      <c r="B962" s="3" t="s">
        <v>4224</v>
      </c>
      <c r="C962" s="3"/>
      <c r="D962" s="3">
        <v>-0.29055049490541301</v>
      </c>
      <c r="E962" s="3">
        <v>-0.306945026538057</v>
      </c>
      <c r="F962" s="3">
        <v>-0.16467017803752201</v>
      </c>
      <c r="G962" s="3">
        <v>-1.8951247332410201E-2</v>
      </c>
      <c r="H962" s="3">
        <v>-0.26397313258680899</v>
      </c>
      <c r="I962" s="3" t="s">
        <v>1441</v>
      </c>
      <c r="J962" s="3" t="s">
        <v>1442</v>
      </c>
      <c r="K962" s="3" t="s">
        <v>1443</v>
      </c>
      <c r="L962" s="3" t="s">
        <v>1444</v>
      </c>
      <c r="M962" s="3">
        <f>TTEST(C962:H962,{0,0},2,3)</f>
        <v>1.7492279549835527E-2</v>
      </c>
      <c r="N962" s="3">
        <f t="shared" si="29"/>
        <v>0.20901801588004226</v>
      </c>
      <c r="O962" s="2" t="s">
        <v>22</v>
      </c>
      <c r="P962" s="3">
        <f t="shared" ref="P962:P1025" si="30">-LOG10(M962)</f>
        <v>1.757153590669688</v>
      </c>
    </row>
    <row r="963" spans="1:16" x14ac:dyDescent="0.2">
      <c r="A963" s="3" t="s">
        <v>4225</v>
      </c>
      <c r="B963" s="3" t="s">
        <v>4226</v>
      </c>
      <c r="C963" s="3">
        <v>-0.120249073483393</v>
      </c>
      <c r="D963" s="3">
        <v>-5.8528866472311501E-2</v>
      </c>
      <c r="E963" s="3">
        <v>-0.28670668435038799</v>
      </c>
      <c r="F963" s="3">
        <v>-0.25858132910319198</v>
      </c>
      <c r="G963" s="3">
        <v>-0.37311915233012699</v>
      </c>
      <c r="H963" s="3">
        <v>-0.15452149209976501</v>
      </c>
      <c r="I963" s="3" t="s">
        <v>221</v>
      </c>
      <c r="J963" s="3" t="s">
        <v>222</v>
      </c>
      <c r="K963" s="3" t="s">
        <v>223</v>
      </c>
      <c r="L963" s="3" t="s">
        <v>224</v>
      </c>
      <c r="M963" s="3">
        <f>TTEST(C963:H963,{0,0},2,3)</f>
        <v>7.3412183550289776E-3</v>
      </c>
      <c r="N963" s="3">
        <f t="shared" ref="N963:N1026" si="31">-AVERAGE(C963:H963)</f>
        <v>0.20861776630652942</v>
      </c>
      <c r="O963" s="2" t="s">
        <v>22</v>
      </c>
      <c r="P963" s="3">
        <f t="shared" si="30"/>
        <v>2.1342318582097275</v>
      </c>
    </row>
    <row r="964" spans="1:16" x14ac:dyDescent="0.2">
      <c r="A964" s="3" t="s">
        <v>4227</v>
      </c>
      <c r="B964" s="3" t="s">
        <v>4228</v>
      </c>
      <c r="C964" s="3"/>
      <c r="D964" s="3">
        <v>-0.21262828519986399</v>
      </c>
      <c r="E964" s="3">
        <v>-0.247004002571627</v>
      </c>
      <c r="F964" s="3">
        <v>-0.33440131073764601</v>
      </c>
      <c r="G964" s="3"/>
      <c r="H964" s="3">
        <v>-3.8875645622565597E-2</v>
      </c>
      <c r="I964" s="3" t="s">
        <v>459</v>
      </c>
      <c r="J964" s="3" t="s">
        <v>460</v>
      </c>
      <c r="K964" s="3" t="s">
        <v>461</v>
      </c>
      <c r="L964" s="3" t="s">
        <v>462</v>
      </c>
      <c r="M964" s="3">
        <f>TTEST(C964:H964,{0,0},2,3)</f>
        <v>4.3775729198898321E-2</v>
      </c>
      <c r="N964" s="3">
        <f t="shared" si="31"/>
        <v>0.20822731103292566</v>
      </c>
      <c r="O964" s="2" t="s">
        <v>22</v>
      </c>
      <c r="P964" s="3">
        <f t="shared" si="30"/>
        <v>1.3587666108774092</v>
      </c>
    </row>
    <row r="965" spans="1:16" x14ac:dyDescent="0.2">
      <c r="A965" s="3" t="s">
        <v>4229</v>
      </c>
      <c r="B965" s="3" t="s">
        <v>4230</v>
      </c>
      <c r="C965" s="3">
        <v>-0.13078044699716099</v>
      </c>
      <c r="D965" s="3">
        <v>-0.205511436130283</v>
      </c>
      <c r="E965" s="3">
        <v>-0.32182674266483002</v>
      </c>
      <c r="F965" s="3">
        <v>-7.3749652467065593E-2</v>
      </c>
      <c r="G965" s="3">
        <v>-0.30757917364486398</v>
      </c>
      <c r="H965" s="3">
        <v>-0.15424671676625101</v>
      </c>
      <c r="I965" s="3" t="s">
        <v>4231</v>
      </c>
      <c r="J965" s="3" t="s">
        <v>4232</v>
      </c>
      <c r="K965" s="3" t="s">
        <v>4233</v>
      </c>
      <c r="L965" s="3" t="s">
        <v>4234</v>
      </c>
      <c r="M965" s="3">
        <f>TTEST(C965:H965,{0,0},2,3)</f>
        <v>4.4374369566243018E-3</v>
      </c>
      <c r="N965" s="3">
        <f t="shared" si="31"/>
        <v>0.19894902811174239</v>
      </c>
      <c r="O965" s="2" t="s">
        <v>22</v>
      </c>
      <c r="P965" s="3">
        <f t="shared" si="30"/>
        <v>2.3528678039841004</v>
      </c>
    </row>
    <row r="966" spans="1:16" x14ac:dyDescent="0.2">
      <c r="A966" s="3" t="s">
        <v>4235</v>
      </c>
      <c r="B966" s="3" t="s">
        <v>4236</v>
      </c>
      <c r="C966" s="3">
        <v>-0.17163043816583401</v>
      </c>
      <c r="D966" s="3">
        <v>-0.24130053790837699</v>
      </c>
      <c r="E966" s="3">
        <v>-0.23238089465035899</v>
      </c>
      <c r="F966" s="3">
        <v>-0.39710716959820103</v>
      </c>
      <c r="G966" s="3">
        <v>-0.25989604827534302</v>
      </c>
      <c r="H966" s="3">
        <v>0.122784384857915</v>
      </c>
      <c r="I966" s="3" t="s">
        <v>2944</v>
      </c>
      <c r="J966" s="3" t="s">
        <v>2945</v>
      </c>
      <c r="K966" s="3" t="s">
        <v>2946</v>
      </c>
      <c r="L966" s="3" t="s">
        <v>2947</v>
      </c>
      <c r="M966" s="3">
        <f>TTEST(C966:H966,{0,0},2,3)</f>
        <v>3.8944007478491631E-2</v>
      </c>
      <c r="N966" s="3">
        <f t="shared" si="31"/>
        <v>0.1965884506233665</v>
      </c>
      <c r="O966" s="2" t="s">
        <v>22</v>
      </c>
      <c r="P966" s="3">
        <f t="shared" si="30"/>
        <v>1.4095593600516279</v>
      </c>
    </row>
    <row r="967" spans="1:16" x14ac:dyDescent="0.2">
      <c r="A967" s="3" t="s">
        <v>4237</v>
      </c>
      <c r="B967" s="3" t="s">
        <v>4238</v>
      </c>
      <c r="C967" s="3">
        <v>-0.15041355208509299</v>
      </c>
      <c r="D967" s="3">
        <v>4.1040956944537799E-2</v>
      </c>
      <c r="E967" s="3">
        <v>-0.25210367157959002</v>
      </c>
      <c r="F967" s="3">
        <v>-0.41428705106069802</v>
      </c>
      <c r="G967" s="3">
        <v>-9.5610309676631797E-2</v>
      </c>
      <c r="H967" s="3">
        <v>-0.29175590837884802</v>
      </c>
      <c r="I967" s="3" t="s">
        <v>4239</v>
      </c>
      <c r="J967" s="3" t="s">
        <v>4240</v>
      </c>
      <c r="K967" s="3" t="s">
        <v>4241</v>
      </c>
      <c r="L967" s="3" t="s">
        <v>4242</v>
      </c>
      <c r="M967" s="3">
        <f>TTEST(C967:H967,{0,0},2,3)</f>
        <v>3.1355176184213594E-2</v>
      </c>
      <c r="N967" s="3">
        <f t="shared" si="31"/>
        <v>0.19385492263938717</v>
      </c>
      <c r="O967" s="2" t="s">
        <v>22</v>
      </c>
      <c r="P967" s="3">
        <f t="shared" si="30"/>
        <v>1.5036907545883031</v>
      </c>
    </row>
    <row r="968" spans="1:16" x14ac:dyDescent="0.2">
      <c r="A968" s="3" t="s">
        <v>4243</v>
      </c>
      <c r="B968" s="3" t="s">
        <v>4244</v>
      </c>
      <c r="C968" s="3"/>
      <c r="D968" s="3"/>
      <c r="E968" s="3">
        <v>-0.27782725323831498</v>
      </c>
      <c r="F968" s="3">
        <v>-0.100455034710348</v>
      </c>
      <c r="G968" s="3">
        <v>-0.15608003860150099</v>
      </c>
      <c r="H968" s="3">
        <v>-0.230753423333135</v>
      </c>
      <c r="I968" s="3" t="s">
        <v>3463</v>
      </c>
      <c r="J968" s="3" t="s">
        <v>3464</v>
      </c>
      <c r="K968" s="3" t="s">
        <v>3465</v>
      </c>
      <c r="L968" s="3" t="s">
        <v>3466</v>
      </c>
      <c r="M968" s="3">
        <f>TTEST(C968:H968,{0,0},2,3)</f>
        <v>1.6572398333328856E-2</v>
      </c>
      <c r="N968" s="3">
        <f t="shared" si="31"/>
        <v>0.19127893747082475</v>
      </c>
      <c r="O968" s="2" t="s">
        <v>22</v>
      </c>
      <c r="P968" s="3">
        <f t="shared" si="30"/>
        <v>1.7806146365680702</v>
      </c>
    </row>
    <row r="969" spans="1:16" x14ac:dyDescent="0.2">
      <c r="A969" s="3" t="s">
        <v>4245</v>
      </c>
      <c r="B969" s="3" t="s">
        <v>4246</v>
      </c>
      <c r="C969" s="3"/>
      <c r="D969" s="3"/>
      <c r="E969" s="3">
        <v>-6.2741212607496794E-2</v>
      </c>
      <c r="F969" s="3">
        <v>-0.237874106362713</v>
      </c>
      <c r="G969" s="3">
        <v>-0.27730217239100502</v>
      </c>
      <c r="H969" s="3">
        <v>-0.184278162209985</v>
      </c>
      <c r="I969" s="3" t="s">
        <v>1451</v>
      </c>
      <c r="J969" s="3" t="s">
        <v>1452</v>
      </c>
      <c r="K969" s="3" t="s">
        <v>1453</v>
      </c>
      <c r="L969" s="3" t="s">
        <v>1454</v>
      </c>
      <c r="M969" s="3">
        <f>TTEST(C969:H969,{0,0},2,3)</f>
        <v>2.654459040571434E-2</v>
      </c>
      <c r="N969" s="3">
        <f t="shared" si="31"/>
        <v>0.19054891339279995</v>
      </c>
      <c r="O969" s="2" t="s">
        <v>22</v>
      </c>
      <c r="P969" s="3">
        <f t="shared" si="30"/>
        <v>1.576023971619132</v>
      </c>
    </row>
    <row r="970" spans="1:16" x14ac:dyDescent="0.2">
      <c r="A970" s="3" t="s">
        <v>4247</v>
      </c>
      <c r="B970" s="3" t="s">
        <v>4248</v>
      </c>
      <c r="C970" s="3">
        <v>-2.5740244566512801E-2</v>
      </c>
      <c r="D970" s="3">
        <v>-0.24729794404977201</v>
      </c>
      <c r="E970" s="3">
        <v>-0.423628267401987</v>
      </c>
      <c r="F970" s="3">
        <v>-0.293475042471884</v>
      </c>
      <c r="G970" s="3">
        <v>-6.4839482735869799E-2</v>
      </c>
      <c r="H970" s="3">
        <v>-8.2854456507137103E-2</v>
      </c>
      <c r="I970" s="3" t="s">
        <v>3481</v>
      </c>
      <c r="J970" s="3" t="s">
        <v>3482</v>
      </c>
      <c r="K970" s="3" t="s">
        <v>3483</v>
      </c>
      <c r="L970" s="3" t="s">
        <v>3484</v>
      </c>
      <c r="M970" s="3">
        <f>TTEST(C970:H970,{0,0},2,3)</f>
        <v>3.1326248143685925E-2</v>
      </c>
      <c r="N970" s="3">
        <f t="shared" si="31"/>
        <v>0.18963923962219378</v>
      </c>
      <c r="O970" s="2" t="s">
        <v>22</v>
      </c>
      <c r="P970" s="3">
        <f t="shared" si="30"/>
        <v>1.504091616227939</v>
      </c>
    </row>
    <row r="971" spans="1:16" x14ac:dyDescent="0.2">
      <c r="A971" s="3" t="s">
        <v>4249</v>
      </c>
      <c r="B971" s="3" t="s">
        <v>4250</v>
      </c>
      <c r="C971" s="3"/>
      <c r="D971" s="3"/>
      <c r="E971" s="3">
        <v>-0.187771046397571</v>
      </c>
      <c r="F971" s="3"/>
      <c r="G971" s="3">
        <v>-0.17891275808572499</v>
      </c>
      <c r="H971" s="3"/>
      <c r="I971" s="3" t="s">
        <v>3325</v>
      </c>
      <c r="J971" s="3" t="s">
        <v>3326</v>
      </c>
      <c r="K971" s="3" t="s">
        <v>3327</v>
      </c>
      <c r="L971" s="3" t="s">
        <v>3328</v>
      </c>
      <c r="M971" s="3">
        <f>TTEST(C971:H971,{0,0},2,3)</f>
        <v>1.5376367207069044E-2</v>
      </c>
      <c r="N971" s="3">
        <f t="shared" si="31"/>
        <v>0.18334190224164798</v>
      </c>
      <c r="O971" s="2" t="s">
        <v>22</v>
      </c>
      <c r="P971" s="3">
        <f t="shared" si="30"/>
        <v>1.8131462580509499</v>
      </c>
    </row>
    <row r="972" spans="1:16" x14ac:dyDescent="0.2">
      <c r="A972" s="3" t="s">
        <v>4251</v>
      </c>
      <c r="B972" s="3" t="s">
        <v>4252</v>
      </c>
      <c r="C972" s="3">
        <v>-0.22488432728635099</v>
      </c>
      <c r="D972" s="3"/>
      <c r="E972" s="3">
        <v>-0.34846880341175601</v>
      </c>
      <c r="F972" s="3">
        <v>-0.146318302482914</v>
      </c>
      <c r="G972" s="3">
        <v>-5.9402662826949802E-2</v>
      </c>
      <c r="H972" s="3">
        <v>-0.12030982099234</v>
      </c>
      <c r="I972" s="3" t="s">
        <v>4253</v>
      </c>
      <c r="J972" s="3" t="s">
        <v>4254</v>
      </c>
      <c r="K972" s="3" t="s">
        <v>4255</v>
      </c>
      <c r="L972" s="3" t="s">
        <v>4256</v>
      </c>
      <c r="M972" s="3">
        <f>TTEST(C972:H972,{0,0},2,3)</f>
        <v>2.2543515142721501E-2</v>
      </c>
      <c r="N972" s="3">
        <f t="shared" si="31"/>
        <v>0.17987678340006216</v>
      </c>
      <c r="O972" s="2" t="s">
        <v>22</v>
      </c>
      <c r="P972" s="3">
        <f t="shared" si="30"/>
        <v>1.6469783647734424</v>
      </c>
    </row>
    <row r="973" spans="1:16" x14ac:dyDescent="0.2">
      <c r="A973" s="3" t="s">
        <v>4257</v>
      </c>
      <c r="B973" s="3" t="s">
        <v>4258</v>
      </c>
      <c r="C973" s="3">
        <v>-0.32348272844852499</v>
      </c>
      <c r="D973" s="3">
        <v>-0.120710049606785</v>
      </c>
      <c r="E973" s="3">
        <v>-6.2961834537225106E-2</v>
      </c>
      <c r="F973" s="3">
        <v>-3.2740421164538701E-2</v>
      </c>
      <c r="G973" s="3">
        <v>-0.35655090114835603</v>
      </c>
      <c r="H973" s="3">
        <v>-0.16762178241360801</v>
      </c>
      <c r="I973" s="3" t="s">
        <v>511</v>
      </c>
      <c r="J973" s="3" t="s">
        <v>512</v>
      </c>
      <c r="K973" s="3" t="s">
        <v>513</v>
      </c>
      <c r="L973" s="3" t="s">
        <v>514</v>
      </c>
      <c r="M973" s="3">
        <f>TTEST(C973:H973,{0,0},2,3)</f>
        <v>2.3357557245966644E-2</v>
      </c>
      <c r="N973" s="3">
        <f t="shared" si="31"/>
        <v>0.17734461955317296</v>
      </c>
      <c r="O973" s="2" t="s">
        <v>22</v>
      </c>
      <c r="P973" s="3">
        <f t="shared" si="30"/>
        <v>1.6315725780865646</v>
      </c>
    </row>
    <row r="974" spans="1:16" x14ac:dyDescent="0.2">
      <c r="A974" s="3" t="s">
        <v>4259</v>
      </c>
      <c r="B974" s="3" t="s">
        <v>4260</v>
      </c>
      <c r="C974" s="3">
        <v>-3.6795340384693898E-2</v>
      </c>
      <c r="D974" s="3">
        <v>-0.24062738882183801</v>
      </c>
      <c r="E974" s="3">
        <v>-0.30862563752163402</v>
      </c>
      <c r="F974" s="3">
        <v>-3.4356295381596097E-2</v>
      </c>
      <c r="G974" s="3">
        <v>-0.201255334053836</v>
      </c>
      <c r="H974" s="3">
        <v>-0.219623568589978</v>
      </c>
      <c r="I974" s="3" t="s">
        <v>4261</v>
      </c>
      <c r="J974" s="3" t="s">
        <v>4262</v>
      </c>
      <c r="K974" s="3" t="s">
        <v>4263</v>
      </c>
      <c r="L974" s="3" t="s">
        <v>4264</v>
      </c>
      <c r="M974" s="3">
        <f>TTEST(C974:H974,{0,0},2,3)</f>
        <v>1.307798977474604E-2</v>
      </c>
      <c r="N974" s="3">
        <f t="shared" si="31"/>
        <v>0.17354726079226268</v>
      </c>
      <c r="O974" s="2" t="s">
        <v>22</v>
      </c>
      <c r="P974" s="3">
        <f t="shared" si="30"/>
        <v>1.8834590065338226</v>
      </c>
    </row>
    <row r="975" spans="1:16" x14ac:dyDescent="0.2">
      <c r="A975" s="3" t="s">
        <v>4265</v>
      </c>
      <c r="B975" s="3" t="s">
        <v>4266</v>
      </c>
      <c r="C975" s="3">
        <v>-8.5433575618155497E-2</v>
      </c>
      <c r="D975" s="3">
        <v>-0.360642364486292</v>
      </c>
      <c r="E975" s="3">
        <v>-9.9783751183751407E-2</v>
      </c>
      <c r="F975" s="3">
        <v>-0.28494510653875499</v>
      </c>
      <c r="G975" s="3">
        <v>-0.156538026401495</v>
      </c>
      <c r="H975" s="3">
        <v>-4.7559533536274401E-2</v>
      </c>
      <c r="I975" s="3" t="s">
        <v>1035</v>
      </c>
      <c r="J975" s="3" t="s">
        <v>1036</v>
      </c>
      <c r="K975" s="3" t="s">
        <v>1037</v>
      </c>
      <c r="L975" s="3" t="s">
        <v>1038</v>
      </c>
      <c r="M975" s="3">
        <f>TTEST(C975:H975,{0,0},2,3)</f>
        <v>1.9052156484581348E-2</v>
      </c>
      <c r="N975" s="3">
        <f t="shared" si="31"/>
        <v>0.17248372629412057</v>
      </c>
      <c r="O975" s="2" t="s">
        <v>22</v>
      </c>
      <c r="P975" s="3">
        <f t="shared" si="30"/>
        <v>1.7200558600750449</v>
      </c>
    </row>
    <row r="976" spans="1:16" x14ac:dyDescent="0.2">
      <c r="A976" s="3" t="s">
        <v>4267</v>
      </c>
      <c r="B976" s="3" t="s">
        <v>4268</v>
      </c>
      <c r="C976" s="3">
        <v>-0.101462022933812</v>
      </c>
      <c r="D976" s="3">
        <v>-8.9427455511300505E-2</v>
      </c>
      <c r="E976" s="3">
        <v>-0.40257876021490802</v>
      </c>
      <c r="F976" s="3">
        <v>-0.31009565775764802</v>
      </c>
      <c r="G976" s="3">
        <v>-2.68708723281386E-2</v>
      </c>
      <c r="H976" s="3">
        <v>-0.1036775273908</v>
      </c>
      <c r="I976" s="3" t="s">
        <v>605</v>
      </c>
      <c r="J976" s="3" t="s">
        <v>606</v>
      </c>
      <c r="K976" s="3" t="s">
        <v>607</v>
      </c>
      <c r="L976" s="3" t="s">
        <v>608</v>
      </c>
      <c r="M976" s="3">
        <f>TTEST(C976:H976,{0,0},2,3)</f>
        <v>3.5848757189164922E-2</v>
      </c>
      <c r="N976" s="3">
        <f t="shared" si="31"/>
        <v>0.17235204935610118</v>
      </c>
      <c r="O976" s="2" t="s">
        <v>22</v>
      </c>
      <c r="P976" s="3">
        <f t="shared" si="30"/>
        <v>1.4455258959304522</v>
      </c>
    </row>
    <row r="977" spans="1:16" x14ac:dyDescent="0.2">
      <c r="A977" s="3" t="s">
        <v>4269</v>
      </c>
      <c r="B977" s="3" t="s">
        <v>4270</v>
      </c>
      <c r="C977" s="3">
        <v>-1.40496510337767E-2</v>
      </c>
      <c r="D977" s="3">
        <v>-0.24825641179607</v>
      </c>
      <c r="E977" s="3">
        <v>-0.12677133618591699</v>
      </c>
      <c r="F977" s="3">
        <v>-0.20067240652673801</v>
      </c>
      <c r="G977" s="3">
        <v>-0.22495420267520699</v>
      </c>
      <c r="H977" s="3">
        <v>-0.13156237595621301</v>
      </c>
      <c r="I977" s="3" t="s">
        <v>3365</v>
      </c>
      <c r="J977" s="3" t="s">
        <v>3366</v>
      </c>
      <c r="K977" s="3" t="s">
        <v>3367</v>
      </c>
      <c r="L977" s="3" t="s">
        <v>3368</v>
      </c>
      <c r="M977" s="3">
        <f>TTEST(C977:H977,{0,0},2,3)</f>
        <v>6.398397603831949E-3</v>
      </c>
      <c r="N977" s="3">
        <f t="shared" si="31"/>
        <v>0.15771106402898694</v>
      </c>
      <c r="O977" s="2" t="s">
        <v>22</v>
      </c>
      <c r="P977" s="3">
        <f t="shared" si="30"/>
        <v>2.1939287758516448</v>
      </c>
    </row>
    <row r="978" spans="1:16" x14ac:dyDescent="0.2">
      <c r="A978" s="3" t="s">
        <v>4271</v>
      </c>
      <c r="B978" s="3" t="s">
        <v>4272</v>
      </c>
      <c r="C978" s="3">
        <v>-0.14869112155236999</v>
      </c>
      <c r="D978" s="3">
        <v>-0.14361257507476799</v>
      </c>
      <c r="E978" s="3">
        <v>-4.8236120791692802E-2</v>
      </c>
      <c r="F978" s="3">
        <v>-0.28653200592943201</v>
      </c>
      <c r="G978" s="3">
        <v>3.42658706108739E-3</v>
      </c>
      <c r="H978" s="3">
        <v>-0.14838086721338001</v>
      </c>
      <c r="I978" s="3" t="s">
        <v>1787</v>
      </c>
      <c r="J978" s="3" t="s">
        <v>1788</v>
      </c>
      <c r="K978" s="3" t="s">
        <v>1789</v>
      </c>
      <c r="L978" s="3" t="s">
        <v>1790</v>
      </c>
      <c r="M978" s="3">
        <f>TTEST(C978:H978,{0,0},2,3)</f>
        <v>2.5195408101073402E-2</v>
      </c>
      <c r="N978" s="3">
        <f t="shared" si="31"/>
        <v>0.12867101725009258</v>
      </c>
      <c r="O978" s="2" t="s">
        <v>22</v>
      </c>
      <c r="P978" s="3">
        <f t="shared" si="30"/>
        <v>1.5986786027930768</v>
      </c>
    </row>
    <row r="979" spans="1:16" x14ac:dyDescent="0.2">
      <c r="A979" s="3" t="s">
        <v>4273</v>
      </c>
      <c r="B979" s="3" t="s">
        <v>4274</v>
      </c>
      <c r="C979" s="3">
        <v>0.21912753065162399</v>
      </c>
      <c r="D979" s="3"/>
      <c r="E979" s="3">
        <v>0.21751659764317</v>
      </c>
      <c r="F979" s="3">
        <v>-1.2079493684101199E-2</v>
      </c>
      <c r="G979" s="3">
        <v>6.7984741802597004E-2</v>
      </c>
      <c r="H979" s="3">
        <v>0.17976389037284701</v>
      </c>
      <c r="I979" s="3" t="s">
        <v>4275</v>
      </c>
      <c r="J979" s="3" t="s">
        <v>4276</v>
      </c>
      <c r="K979" s="3" t="s">
        <v>4277</v>
      </c>
      <c r="L979" s="3" t="s">
        <v>4278</v>
      </c>
      <c r="M979" s="3">
        <f>TTEST(C979:H979,{0,0},2,3)</f>
        <v>4.2652317064967596E-2</v>
      </c>
      <c r="N979" s="3">
        <f t="shared" si="31"/>
        <v>-0.13446265335722735</v>
      </c>
      <c r="O979" s="2" t="s">
        <v>22</v>
      </c>
      <c r="P979" s="3">
        <f t="shared" si="30"/>
        <v>1.3700573710334782</v>
      </c>
    </row>
    <row r="980" spans="1:16" x14ac:dyDescent="0.2">
      <c r="A980" s="3" t="s">
        <v>4279</v>
      </c>
      <c r="B980" s="3" t="s">
        <v>4280</v>
      </c>
      <c r="C980" s="3">
        <v>0.14391027573399201</v>
      </c>
      <c r="D980" s="3">
        <v>0.30229449702938199</v>
      </c>
      <c r="E980" s="3">
        <v>6.3487463516311099E-2</v>
      </c>
      <c r="F980" s="3">
        <v>-4.9141973245866201E-2</v>
      </c>
      <c r="G980" s="3">
        <v>0.28954015606545702</v>
      </c>
      <c r="H980" s="3">
        <v>0.109694823982302</v>
      </c>
      <c r="I980" s="3" t="s">
        <v>2244</v>
      </c>
      <c r="J980" s="3" t="s">
        <v>2245</v>
      </c>
      <c r="K980" s="3" t="s">
        <v>2246</v>
      </c>
      <c r="L980" s="3" t="s">
        <v>2247</v>
      </c>
      <c r="M980" s="3">
        <f>TTEST(C980:H980,{0,0},2,3)</f>
        <v>4.8308582773130278E-2</v>
      </c>
      <c r="N980" s="3">
        <f t="shared" si="31"/>
        <v>-0.14329754051359631</v>
      </c>
      <c r="O980" s="2" t="s">
        <v>22</v>
      </c>
      <c r="P980" s="3">
        <f t="shared" si="30"/>
        <v>1.3159757032056225</v>
      </c>
    </row>
    <row r="981" spans="1:16" x14ac:dyDescent="0.2">
      <c r="A981" s="3" t="s">
        <v>4281</v>
      </c>
      <c r="B981" s="3" t="s">
        <v>4282</v>
      </c>
      <c r="C981" s="3">
        <v>0.193268393777312</v>
      </c>
      <c r="D981" s="3">
        <v>0.114349004943529</v>
      </c>
      <c r="E981" s="3">
        <v>2.42165455016022E-2</v>
      </c>
      <c r="F981" s="3">
        <v>5.2772984450414402E-2</v>
      </c>
      <c r="G981" s="3">
        <v>0.23302881421313801</v>
      </c>
      <c r="H981" s="3">
        <v>0.243892285661339</v>
      </c>
      <c r="I981" s="3" t="s">
        <v>2304</v>
      </c>
      <c r="J981" s="3" t="s">
        <v>2305</v>
      </c>
      <c r="K981" s="3" t="s">
        <v>2306</v>
      </c>
      <c r="L981" s="3" t="s">
        <v>2307</v>
      </c>
      <c r="M981" s="3">
        <f>TTEST(C981:H981,{0,0},2,3)</f>
        <v>1.323335442338076E-2</v>
      </c>
      <c r="N981" s="3">
        <f t="shared" si="31"/>
        <v>-0.1435880047578891</v>
      </c>
      <c r="O981" s="2" t="s">
        <v>22</v>
      </c>
      <c r="P981" s="3">
        <f t="shared" si="30"/>
        <v>1.8783300558192233</v>
      </c>
    </row>
    <row r="982" spans="1:16" x14ac:dyDescent="0.2">
      <c r="A982" s="3" t="s">
        <v>4283</v>
      </c>
      <c r="B982" s="3" t="s">
        <v>4284</v>
      </c>
      <c r="C982" s="3">
        <v>0.10902578713144</v>
      </c>
      <c r="D982" s="3">
        <v>4.0129682741396902E-2</v>
      </c>
      <c r="E982" s="3">
        <v>0.16737479740490499</v>
      </c>
      <c r="F982" s="3">
        <v>0.192452775569879</v>
      </c>
      <c r="G982" s="3">
        <v>9.2278170639708695E-2</v>
      </c>
      <c r="H982" s="3">
        <v>0.381090280433872</v>
      </c>
      <c r="I982" s="3" t="s">
        <v>4285</v>
      </c>
      <c r="J982" s="3" t="s">
        <v>4286</v>
      </c>
      <c r="K982" s="3" t="s">
        <v>4287</v>
      </c>
      <c r="L982" s="3" t="s">
        <v>4288</v>
      </c>
      <c r="M982" s="3">
        <f>TTEST(C982:H982,{0,0},2,3)</f>
        <v>2.0225517733474099E-2</v>
      </c>
      <c r="N982" s="3">
        <f t="shared" si="31"/>
        <v>-0.16372524898686694</v>
      </c>
      <c r="O982" s="2" t="s">
        <v>22</v>
      </c>
      <c r="P982" s="3">
        <f t="shared" si="30"/>
        <v>1.6941003524888407</v>
      </c>
    </row>
    <row r="983" spans="1:16" x14ac:dyDescent="0.2">
      <c r="A983" s="3" t="s">
        <v>4289</v>
      </c>
      <c r="B983" s="3" t="s">
        <v>4290</v>
      </c>
      <c r="C983" s="3">
        <v>7.1899796934901006E-2</v>
      </c>
      <c r="D983" s="3">
        <v>0.17240042901680899</v>
      </c>
      <c r="E983" s="3">
        <v>0.23677017605967901</v>
      </c>
      <c r="F983" s="3">
        <v>0.10536059655100501</v>
      </c>
      <c r="G983" s="3">
        <v>0.31200090618025</v>
      </c>
      <c r="H983" s="3">
        <v>0.16082549155648501</v>
      </c>
      <c r="I983" s="3" t="s">
        <v>4291</v>
      </c>
      <c r="J983" s="3" t="s">
        <v>4292</v>
      </c>
      <c r="K983" s="3" t="s">
        <v>4293</v>
      </c>
      <c r="L983" s="3" t="s">
        <v>4294</v>
      </c>
      <c r="M983" s="3">
        <f>TTEST(C983:H983,{0,0},2,3)</f>
        <v>4.3082725614131887E-3</v>
      </c>
      <c r="N983" s="3">
        <f t="shared" si="31"/>
        <v>-0.17654289938318815</v>
      </c>
      <c r="O983" s="2" t="s">
        <v>22</v>
      </c>
      <c r="P983" s="3">
        <f t="shared" si="30"/>
        <v>2.3656968290107159</v>
      </c>
    </row>
    <row r="984" spans="1:16" x14ac:dyDescent="0.2">
      <c r="A984" s="3" t="s">
        <v>4295</v>
      </c>
      <c r="B984" s="3" t="s">
        <v>4296</v>
      </c>
      <c r="C984" s="3">
        <v>0.11688003992523401</v>
      </c>
      <c r="D984" s="3">
        <v>-2.94709365215601E-2</v>
      </c>
      <c r="E984" s="3">
        <v>0.18799988054007299</v>
      </c>
      <c r="F984" s="3">
        <v>0.35593975712822401</v>
      </c>
      <c r="G984" s="3">
        <v>0.23886486951896599</v>
      </c>
      <c r="H984" s="3">
        <v>0.231126245153288</v>
      </c>
      <c r="I984" s="3" t="s">
        <v>441</v>
      </c>
      <c r="J984" s="3" t="s">
        <v>442</v>
      </c>
      <c r="K984" s="3" t="s">
        <v>443</v>
      </c>
      <c r="L984" s="3" t="s">
        <v>444</v>
      </c>
      <c r="M984" s="3">
        <f>TTEST(C984:H984,{0,0},2,3)</f>
        <v>1.8222260819512132E-2</v>
      </c>
      <c r="N984" s="3">
        <f t="shared" si="31"/>
        <v>-0.18355664262403748</v>
      </c>
      <c r="O984" s="2" t="s">
        <v>22</v>
      </c>
      <c r="P984" s="3">
        <f t="shared" si="30"/>
        <v>1.7393977414943682</v>
      </c>
    </row>
    <row r="985" spans="1:16" x14ac:dyDescent="0.2">
      <c r="A985" s="3" t="s">
        <v>4297</v>
      </c>
      <c r="B985" s="3" t="s">
        <v>4298</v>
      </c>
      <c r="C985" s="3">
        <v>4.3011917614429199E-2</v>
      </c>
      <c r="D985" s="3">
        <v>0.269514964170747</v>
      </c>
      <c r="E985" s="3"/>
      <c r="F985" s="3">
        <v>0.34638563085839702</v>
      </c>
      <c r="G985" s="3">
        <v>0.22885059890887999</v>
      </c>
      <c r="H985" s="3">
        <v>0.158873770172648</v>
      </c>
      <c r="I985" s="3" t="s">
        <v>4299</v>
      </c>
      <c r="J985" s="3" t="s">
        <v>4300</v>
      </c>
      <c r="K985" s="3" t="s">
        <v>4301</v>
      </c>
      <c r="L985" s="3" t="s">
        <v>4302</v>
      </c>
      <c r="M985" s="3">
        <f>TTEST(C985:H985,{0,0},2,3)</f>
        <v>1.5266525550429543E-2</v>
      </c>
      <c r="N985" s="3">
        <f t="shared" si="31"/>
        <v>-0.20932737634502022</v>
      </c>
      <c r="O985" s="2" t="s">
        <v>22</v>
      </c>
      <c r="P985" s="3">
        <f t="shared" si="30"/>
        <v>1.8162597911013612</v>
      </c>
    </row>
    <row r="986" spans="1:16" x14ac:dyDescent="0.2">
      <c r="A986" s="3" t="s">
        <v>4303</v>
      </c>
      <c r="B986" s="3" t="s">
        <v>4304</v>
      </c>
      <c r="C986" s="3"/>
      <c r="D986" s="3">
        <v>8.4232497378173704E-2</v>
      </c>
      <c r="E986" s="3">
        <v>0.21027477687589799</v>
      </c>
      <c r="F986" s="3">
        <v>0.44907828708111402</v>
      </c>
      <c r="G986" s="3">
        <v>0.15661358010689599</v>
      </c>
      <c r="H986" s="3">
        <v>0.168913103459502</v>
      </c>
      <c r="I986" s="3" t="s">
        <v>4305</v>
      </c>
      <c r="J986" s="3" t="s">
        <v>4306</v>
      </c>
      <c r="K986" s="3" t="s">
        <v>4307</v>
      </c>
      <c r="L986" s="3" t="s">
        <v>4308</v>
      </c>
      <c r="M986" s="3">
        <f>TTEST(C986:H986,{0,0},2,3)</f>
        <v>2.6384598988355885E-2</v>
      </c>
      <c r="N986" s="3">
        <f t="shared" si="31"/>
        <v>-0.21382244898031674</v>
      </c>
      <c r="O986" s="2" t="s">
        <v>22</v>
      </c>
      <c r="P986" s="3">
        <f t="shared" si="30"/>
        <v>1.5786495021488887</v>
      </c>
    </row>
    <row r="987" spans="1:16" x14ac:dyDescent="0.2">
      <c r="A987" s="3" t="s">
        <v>4309</v>
      </c>
      <c r="B987" s="3" t="s">
        <v>4310</v>
      </c>
      <c r="C987" s="3"/>
      <c r="D987" s="3">
        <v>0.40941881101410998</v>
      </c>
      <c r="E987" s="3">
        <v>0.27781608892679199</v>
      </c>
      <c r="F987" s="3">
        <v>0.14892418724107001</v>
      </c>
      <c r="G987" s="3">
        <v>0.10369682470556001</v>
      </c>
      <c r="H987" s="3">
        <v>0.182055548556494</v>
      </c>
      <c r="I987" s="3" t="s">
        <v>2944</v>
      </c>
      <c r="J987" s="3" t="s">
        <v>2945</v>
      </c>
      <c r="K987" s="3" t="s">
        <v>2946</v>
      </c>
      <c r="L987" s="3" t="s">
        <v>2947</v>
      </c>
      <c r="M987" s="3">
        <f>TTEST(C987:H987,{0,0},2,3)</f>
        <v>1.4539099655496743E-2</v>
      </c>
      <c r="N987" s="3">
        <f t="shared" si="31"/>
        <v>-0.22438229208880517</v>
      </c>
      <c r="O987" s="2" t="s">
        <v>22</v>
      </c>
      <c r="P987" s="3">
        <f t="shared" si="30"/>
        <v>1.8374624866514144</v>
      </c>
    </row>
    <row r="988" spans="1:16" x14ac:dyDescent="0.2">
      <c r="A988" s="3" t="s">
        <v>4311</v>
      </c>
      <c r="B988" s="3" t="s">
        <v>4312</v>
      </c>
      <c r="C988" s="3">
        <v>3.7688327555819301E-2</v>
      </c>
      <c r="D988" s="3">
        <v>0.22800127188156599</v>
      </c>
      <c r="E988" s="3">
        <v>0.26420736894416902</v>
      </c>
      <c r="F988" s="3">
        <v>0.26657445915505601</v>
      </c>
      <c r="G988" s="3">
        <v>0.22238651422179101</v>
      </c>
      <c r="H988" s="3">
        <v>0.34972880034416298</v>
      </c>
      <c r="I988" s="3" t="s">
        <v>2332</v>
      </c>
      <c r="J988" s="3" t="s">
        <v>2333</v>
      </c>
      <c r="K988" s="3" t="s">
        <v>2334</v>
      </c>
      <c r="L988" s="3" t="s">
        <v>2335</v>
      </c>
      <c r="M988" s="3">
        <f>TTEST(C988:H988,{0,0},2,3)</f>
        <v>2.9831727330108071E-3</v>
      </c>
      <c r="N988" s="3">
        <f t="shared" si="31"/>
        <v>-0.22809779035042735</v>
      </c>
      <c r="O988" s="2" t="s">
        <v>22</v>
      </c>
      <c r="P988" s="3">
        <f t="shared" si="30"/>
        <v>2.5253215991952418</v>
      </c>
    </row>
    <row r="989" spans="1:16" x14ac:dyDescent="0.2">
      <c r="A989" s="3" t="s">
        <v>4313</v>
      </c>
      <c r="B989" s="3" t="s">
        <v>4314</v>
      </c>
      <c r="C989" s="3"/>
      <c r="D989" s="3">
        <v>0.201685245209686</v>
      </c>
      <c r="E989" s="3">
        <v>0.24861435572714899</v>
      </c>
      <c r="F989" s="3">
        <v>0.38918791814836801</v>
      </c>
      <c r="G989" s="3">
        <v>0.261303696759213</v>
      </c>
      <c r="H989" s="3">
        <v>0.17637267231700601</v>
      </c>
      <c r="I989" s="3" t="s">
        <v>4239</v>
      </c>
      <c r="J989" s="3" t="s">
        <v>4240</v>
      </c>
      <c r="K989" s="3" t="s">
        <v>4241</v>
      </c>
      <c r="L989" s="3" t="s">
        <v>4242</v>
      </c>
      <c r="M989" s="3">
        <f>TTEST(C989:H989,{0,0},2,3)</f>
        <v>2.26666095849146E-3</v>
      </c>
      <c r="N989" s="3">
        <f t="shared" si="31"/>
        <v>-0.25543277763228439</v>
      </c>
      <c r="O989" s="2" t="s">
        <v>22</v>
      </c>
      <c r="P989" s="3">
        <f t="shared" si="30"/>
        <v>2.6446134357040654</v>
      </c>
    </row>
    <row r="990" spans="1:16" x14ac:dyDescent="0.2">
      <c r="A990" s="3" t="s">
        <v>4315</v>
      </c>
      <c r="B990" s="3" t="s">
        <v>4316</v>
      </c>
      <c r="C990" s="3">
        <v>0.10007623745920401</v>
      </c>
      <c r="D990" s="3"/>
      <c r="E990" s="3">
        <v>0.12677921448118601</v>
      </c>
      <c r="F990" s="3">
        <v>0.57512690137427502</v>
      </c>
      <c r="G990" s="3">
        <v>0.37893439280640701</v>
      </c>
      <c r="H990" s="3">
        <v>0.228049736776165</v>
      </c>
      <c r="I990" s="3" t="s">
        <v>2085</v>
      </c>
      <c r="J990" s="3" t="s">
        <v>2086</v>
      </c>
      <c r="K990" s="3" t="s">
        <v>2087</v>
      </c>
      <c r="L990" s="3" t="s">
        <v>2088</v>
      </c>
      <c r="M990" s="3">
        <f>TTEST(C990:H990,{0,0},2,3)</f>
        <v>3.3006689995182234E-2</v>
      </c>
      <c r="N990" s="3">
        <f t="shared" si="31"/>
        <v>-0.28179329657944741</v>
      </c>
      <c r="O990" s="2" t="s">
        <v>22</v>
      </c>
      <c r="P990" s="3">
        <f t="shared" si="30"/>
        <v>1.4813980257728137</v>
      </c>
    </row>
    <row r="991" spans="1:16" x14ac:dyDescent="0.2">
      <c r="A991" s="3" t="s">
        <v>4317</v>
      </c>
      <c r="B991" s="3" t="s">
        <v>4318</v>
      </c>
      <c r="C991" s="3">
        <v>0.20673434280528899</v>
      </c>
      <c r="D991" s="3">
        <v>0.18029720616766901</v>
      </c>
      <c r="E991" s="3">
        <v>0.25521581608928701</v>
      </c>
      <c r="F991" s="3">
        <v>0.35202084273676398</v>
      </c>
      <c r="G991" s="3">
        <v>0.413284362075585</v>
      </c>
      <c r="H991" s="3">
        <v>0.365519977870847</v>
      </c>
      <c r="I991" s="3" t="s">
        <v>2722</v>
      </c>
      <c r="J991" s="3" t="s">
        <v>2723</v>
      </c>
      <c r="K991" s="3" t="s">
        <v>2724</v>
      </c>
      <c r="L991" s="3" t="s">
        <v>2725</v>
      </c>
      <c r="M991" s="3">
        <f>TTEST(C991:H991,{0,0},2,3)</f>
        <v>6.0689152858741378E-4</v>
      </c>
      <c r="N991" s="3">
        <f t="shared" si="31"/>
        <v>-0.29551209129090683</v>
      </c>
      <c r="O991" s="2" t="s">
        <v>22</v>
      </c>
      <c r="P991" s="3">
        <f t="shared" si="30"/>
        <v>3.2168889246506067</v>
      </c>
    </row>
    <row r="992" spans="1:16" x14ac:dyDescent="0.2">
      <c r="A992" s="3" t="s">
        <v>4319</v>
      </c>
      <c r="B992" s="3" t="s">
        <v>4320</v>
      </c>
      <c r="C992" s="3">
        <v>0.21739733109147999</v>
      </c>
      <c r="D992" s="3">
        <v>0.23074428599326999</v>
      </c>
      <c r="E992" s="3">
        <v>0.25082722660791701</v>
      </c>
      <c r="F992" s="3">
        <v>0.38147722094856301</v>
      </c>
      <c r="G992" s="3">
        <v>0.38403644517600399</v>
      </c>
      <c r="H992" s="3">
        <v>0.38193508060720199</v>
      </c>
      <c r="I992" s="3" t="s">
        <v>4321</v>
      </c>
      <c r="J992" s="3" t="s">
        <v>4322</v>
      </c>
      <c r="K992" s="3" t="s">
        <v>4323</v>
      </c>
      <c r="L992" s="3" t="s">
        <v>4324</v>
      </c>
      <c r="M992" s="3">
        <f>TTEST(C992:H992,{0,0},2,3)</f>
        <v>2.6422594873324874E-4</v>
      </c>
      <c r="N992" s="3">
        <f t="shared" si="31"/>
        <v>-0.30773626507073931</v>
      </c>
      <c r="O992" s="2" t="s">
        <v>22</v>
      </c>
      <c r="P992" s="3">
        <f t="shared" si="30"/>
        <v>3.5780245340406442</v>
      </c>
    </row>
    <row r="993" spans="1:16" x14ac:dyDescent="0.2">
      <c r="A993" s="3" t="s">
        <v>4325</v>
      </c>
      <c r="B993" s="3" t="s">
        <v>4326</v>
      </c>
      <c r="C993" s="3">
        <v>0.30048848170509401</v>
      </c>
      <c r="D993" s="3">
        <v>0.29163179679432799</v>
      </c>
      <c r="E993" s="3">
        <v>0.44993152958711102</v>
      </c>
      <c r="F993" s="3">
        <v>0.28046348909806801</v>
      </c>
      <c r="G993" s="3">
        <v>0.26410080245436701</v>
      </c>
      <c r="H993" s="3">
        <v>0.36298644761549298</v>
      </c>
      <c r="I993" s="3" t="s">
        <v>2332</v>
      </c>
      <c r="J993" s="3" t="s">
        <v>2333</v>
      </c>
      <c r="K993" s="3" t="s">
        <v>2334</v>
      </c>
      <c r="L993" s="3" t="s">
        <v>2335</v>
      </c>
      <c r="M993" s="3">
        <f>TTEST(C993:H993,{0,0},2,3)</f>
        <v>9.167978886251409E-5</v>
      </c>
      <c r="N993" s="3">
        <f t="shared" si="31"/>
        <v>-0.32493375787574347</v>
      </c>
      <c r="O993" s="2" t="s">
        <v>22</v>
      </c>
      <c r="P993" s="3">
        <f t="shared" si="30"/>
        <v>4.037726395550667</v>
      </c>
    </row>
    <row r="994" spans="1:16" x14ac:dyDescent="0.2">
      <c r="A994" s="3" t="s">
        <v>4327</v>
      </c>
      <c r="B994" s="3" t="s">
        <v>4328</v>
      </c>
      <c r="C994" s="3"/>
      <c r="D994" s="3">
        <v>0.54530370134372297</v>
      </c>
      <c r="E994" s="3">
        <v>0.41644294694580097</v>
      </c>
      <c r="F994" s="3">
        <v>0.30229666972506802</v>
      </c>
      <c r="G994" s="3">
        <v>0.333732974015711</v>
      </c>
      <c r="H994" s="3">
        <v>0.10495450710937999</v>
      </c>
      <c r="I994" s="3" t="s">
        <v>4329</v>
      </c>
      <c r="J994" s="3" t="s">
        <v>4330</v>
      </c>
      <c r="K994" s="3" t="s">
        <v>4331</v>
      </c>
      <c r="L994" s="3" t="s">
        <v>4332</v>
      </c>
      <c r="M994" s="3">
        <f>TTEST(C994:H994,{0,0},2,3)</f>
        <v>9.2620331220797502E-3</v>
      </c>
      <c r="N994" s="3">
        <f t="shared" si="31"/>
        <v>-0.34054615982793662</v>
      </c>
      <c r="O994" s="2" t="s">
        <v>22</v>
      </c>
      <c r="P994" s="3">
        <f t="shared" si="30"/>
        <v>2.0332936702530793</v>
      </c>
    </row>
    <row r="995" spans="1:16" x14ac:dyDescent="0.2">
      <c r="A995" s="3" t="s">
        <v>4333</v>
      </c>
      <c r="B995" s="3" t="s">
        <v>4334</v>
      </c>
      <c r="C995" s="3">
        <v>0.26731605002391801</v>
      </c>
      <c r="D995" s="3">
        <v>0.26224549349944398</v>
      </c>
      <c r="E995" s="3">
        <v>0.49631389620401301</v>
      </c>
      <c r="F995" s="3">
        <v>0.50664367220972495</v>
      </c>
      <c r="G995" s="3">
        <v>0.35501464019351497</v>
      </c>
      <c r="H995" s="3">
        <v>0.33372370346131602</v>
      </c>
      <c r="I995" s="3" t="s">
        <v>2332</v>
      </c>
      <c r="J995" s="3" t="s">
        <v>2333</v>
      </c>
      <c r="K995" s="3" t="s">
        <v>2334</v>
      </c>
      <c r="L995" s="3" t="s">
        <v>2335</v>
      </c>
      <c r="M995" s="3">
        <f>TTEST(C995:H995,{0,0},2,3)</f>
        <v>3.9265048654924553E-4</v>
      </c>
      <c r="N995" s="3">
        <f t="shared" si="31"/>
        <v>-0.3702095759319885</v>
      </c>
      <c r="O995" s="2" t="s">
        <v>22</v>
      </c>
      <c r="P995" s="3">
        <f t="shared" si="30"/>
        <v>3.4059938600593052</v>
      </c>
    </row>
    <row r="996" spans="1:16" x14ac:dyDescent="0.2">
      <c r="A996" s="3" t="s">
        <v>4335</v>
      </c>
      <c r="B996" s="3" t="s">
        <v>4336</v>
      </c>
      <c r="C996" s="3">
        <v>0.69299933631433097</v>
      </c>
      <c r="D996" s="3">
        <v>0.60857290664223496</v>
      </c>
      <c r="E996" s="3">
        <v>0.177652456547161</v>
      </c>
      <c r="F996" s="3">
        <v>0.60808946447072498</v>
      </c>
      <c r="G996" s="3">
        <v>0.176894974204441</v>
      </c>
      <c r="H996" s="3">
        <v>4.4745988581315503E-2</v>
      </c>
      <c r="I996" s="3" t="s">
        <v>2332</v>
      </c>
      <c r="J996" s="3" t="s">
        <v>2333</v>
      </c>
      <c r="K996" s="3" t="s">
        <v>2334</v>
      </c>
      <c r="L996" s="3" t="s">
        <v>2335</v>
      </c>
      <c r="M996" s="3">
        <f>TTEST(C996:H996,{0,0},2,3)</f>
        <v>2.0405415664447434E-2</v>
      </c>
      <c r="N996" s="3">
        <f t="shared" si="31"/>
        <v>-0.3848258544600347</v>
      </c>
      <c r="O996" s="2" t="s">
        <v>22</v>
      </c>
      <c r="P996" s="3">
        <f t="shared" si="30"/>
        <v>1.6902545540915337</v>
      </c>
    </row>
    <row r="997" spans="1:16" x14ac:dyDescent="0.2">
      <c r="A997" s="3" t="s">
        <v>4337</v>
      </c>
      <c r="B997" s="3" t="s">
        <v>4338</v>
      </c>
      <c r="C997" s="3">
        <v>0.41295846719760998</v>
      </c>
      <c r="D997" s="3">
        <v>0.34693934463795101</v>
      </c>
      <c r="E997" s="3">
        <v>0.31257248555108802</v>
      </c>
      <c r="F997" s="3">
        <v>0.44704313872198398</v>
      </c>
      <c r="G997" s="3">
        <v>0.400012115824459</v>
      </c>
      <c r="H997" s="3">
        <v>0.445603274259392</v>
      </c>
      <c r="I997" s="3" t="s">
        <v>2722</v>
      </c>
      <c r="J997" s="3" t="s">
        <v>2723</v>
      </c>
      <c r="K997" s="3" t="s">
        <v>2724</v>
      </c>
      <c r="L997" s="3" t="s">
        <v>2725</v>
      </c>
      <c r="M997" s="3">
        <f>TTEST(C997:H997,{0,0},2,3)</f>
        <v>1.0278976950180029E-5</v>
      </c>
      <c r="N997" s="3">
        <f t="shared" si="31"/>
        <v>-0.39418813769874733</v>
      </c>
      <c r="O997" s="2" t="s">
        <v>22</v>
      </c>
      <c r="P997" s="3">
        <f t="shared" si="30"/>
        <v>4.9880501078116835</v>
      </c>
    </row>
    <row r="998" spans="1:16" x14ac:dyDescent="0.2">
      <c r="A998" s="3" t="s">
        <v>4339</v>
      </c>
      <c r="B998" s="3" t="s">
        <v>4340</v>
      </c>
      <c r="C998" s="3"/>
      <c r="D998" s="3"/>
      <c r="E998" s="3">
        <v>0.28776502182472102</v>
      </c>
      <c r="F998" s="3">
        <v>0.183831488964282</v>
      </c>
      <c r="G998" s="3">
        <v>0.63542874378720404</v>
      </c>
      <c r="H998" s="3">
        <v>0.47001502130892397</v>
      </c>
      <c r="I998" s="3" t="s">
        <v>2944</v>
      </c>
      <c r="J998" s="3" t="s">
        <v>2945</v>
      </c>
      <c r="K998" s="3" t="s">
        <v>2946</v>
      </c>
      <c r="L998" s="3" t="s">
        <v>2947</v>
      </c>
      <c r="M998" s="3">
        <f>TTEST(C998:H998,{0,0},2,3)</f>
        <v>2.8935470307069545E-2</v>
      </c>
      <c r="N998" s="3">
        <f t="shared" si="31"/>
        <v>-0.39426006897128274</v>
      </c>
      <c r="O998" s="2" t="s">
        <v>22</v>
      </c>
      <c r="P998" s="3">
        <f t="shared" si="30"/>
        <v>1.5385694543716222</v>
      </c>
    </row>
    <row r="999" spans="1:16" x14ac:dyDescent="0.2">
      <c r="A999" s="3" t="s">
        <v>4341</v>
      </c>
      <c r="B999" s="3" t="s">
        <v>4342</v>
      </c>
      <c r="C999" s="3"/>
      <c r="D999" s="3">
        <v>0.15137624151156401</v>
      </c>
      <c r="E999" s="3">
        <v>0.422366692229593</v>
      </c>
      <c r="F999" s="3">
        <v>0.24294293125031599</v>
      </c>
      <c r="G999" s="3">
        <v>0.56512388084225795</v>
      </c>
      <c r="H999" s="3">
        <v>0.62936222536262598</v>
      </c>
      <c r="I999" s="3" t="s">
        <v>3181</v>
      </c>
      <c r="J999" s="3" t="s">
        <v>3182</v>
      </c>
      <c r="K999" s="3" t="s">
        <v>3183</v>
      </c>
      <c r="L999" s="3" t="s">
        <v>3184</v>
      </c>
      <c r="M999" s="3">
        <f>TTEST(C999:H999,{0,0},2,3)</f>
        <v>1.1653826109131871E-2</v>
      </c>
      <c r="N999" s="3">
        <f t="shared" si="31"/>
        <v>-0.40223439423927132</v>
      </c>
      <c r="O999" s="2" t="s">
        <v>22</v>
      </c>
      <c r="P999" s="3">
        <f t="shared" si="30"/>
        <v>1.9335314664593497</v>
      </c>
    </row>
    <row r="1000" spans="1:16" x14ac:dyDescent="0.2">
      <c r="A1000" s="3" t="s">
        <v>4343</v>
      </c>
      <c r="B1000" s="3" t="s">
        <v>4344</v>
      </c>
      <c r="C1000" s="3">
        <v>0.76704872565056004</v>
      </c>
      <c r="D1000" s="3">
        <v>0.44231863334070198</v>
      </c>
      <c r="E1000" s="3">
        <v>0.47732815940564999</v>
      </c>
      <c r="F1000" s="3"/>
      <c r="G1000" s="3">
        <v>0.285537202458853</v>
      </c>
      <c r="H1000" s="3">
        <v>5.9674286911889203E-2</v>
      </c>
      <c r="I1000" s="3" t="s">
        <v>4345</v>
      </c>
      <c r="J1000" s="3" t="s">
        <v>4346</v>
      </c>
      <c r="K1000" s="3" t="s">
        <v>4347</v>
      </c>
      <c r="L1000" s="3" t="s">
        <v>4348</v>
      </c>
      <c r="M1000" s="3">
        <f>TTEST(C1000:H1000,{0,0},2,3)</f>
        <v>2.5128973616065576E-2</v>
      </c>
      <c r="N1000" s="3">
        <f t="shared" si="31"/>
        <v>-0.40638140155353081</v>
      </c>
      <c r="O1000" s="2" t="s">
        <v>22</v>
      </c>
      <c r="P1000" s="3">
        <f t="shared" si="30"/>
        <v>1.5998252496478624</v>
      </c>
    </row>
    <row r="1001" spans="1:16" x14ac:dyDescent="0.2">
      <c r="A1001" s="3" t="s">
        <v>4349</v>
      </c>
      <c r="B1001" s="3" t="s">
        <v>4350</v>
      </c>
      <c r="C1001" s="3">
        <v>0.360406991247403</v>
      </c>
      <c r="D1001" s="3">
        <v>0.17319338231504899</v>
      </c>
      <c r="E1001" s="3">
        <v>0.379075715323684</v>
      </c>
      <c r="F1001" s="3">
        <v>0.47848230110119899</v>
      </c>
      <c r="G1001" s="3">
        <v>0.64948759914588905</v>
      </c>
      <c r="H1001" s="3"/>
      <c r="I1001" s="3" t="s">
        <v>4351</v>
      </c>
      <c r="J1001" s="3" t="s">
        <v>4352</v>
      </c>
      <c r="K1001" s="3" t="s">
        <v>4353</v>
      </c>
      <c r="L1001" s="3" t="s">
        <v>4354</v>
      </c>
      <c r="M1001" s="3">
        <f>TTEST(C1001:H1001,{0,0},2,3)</f>
        <v>6.3581356768826966E-3</v>
      </c>
      <c r="N1001" s="3">
        <f t="shared" si="31"/>
        <v>-0.40812919782664475</v>
      </c>
      <c r="O1001" s="2" t="s">
        <v>22</v>
      </c>
      <c r="P1001" s="3">
        <f t="shared" si="30"/>
        <v>2.1966702088696914</v>
      </c>
    </row>
    <row r="1002" spans="1:16" x14ac:dyDescent="0.2">
      <c r="A1002" s="3" t="s">
        <v>4355</v>
      </c>
      <c r="B1002" s="3" t="s">
        <v>4356</v>
      </c>
      <c r="C1002" s="3">
        <v>0.53872277810461999</v>
      </c>
      <c r="D1002" s="3">
        <v>0.36590079301810902</v>
      </c>
      <c r="E1002" s="3">
        <v>0.39468975744307</v>
      </c>
      <c r="F1002" s="3">
        <v>0.16974756737867899</v>
      </c>
      <c r="G1002" s="3">
        <v>9.5560437610782395E-2</v>
      </c>
      <c r="H1002" s="3">
        <v>0.95076028645230004</v>
      </c>
      <c r="I1002" s="3" t="s">
        <v>2280</v>
      </c>
      <c r="J1002" s="3" t="s">
        <v>2281</v>
      </c>
      <c r="K1002" s="3" t="s">
        <v>2282</v>
      </c>
      <c r="L1002" s="3" t="s">
        <v>2283</v>
      </c>
      <c r="M1002" s="3">
        <f>TTEST(C1002:H1002,{0,0},2,3)</f>
        <v>2.0125228334562588E-2</v>
      </c>
      <c r="N1002" s="3">
        <f t="shared" si="31"/>
        <v>-0.41923027000126006</v>
      </c>
      <c r="O1002" s="2" t="s">
        <v>22</v>
      </c>
      <c r="P1002" s="3">
        <f t="shared" si="30"/>
        <v>1.6962591835624286</v>
      </c>
    </row>
    <row r="1003" spans="1:16" x14ac:dyDescent="0.2">
      <c r="A1003" s="3" t="s">
        <v>4357</v>
      </c>
      <c r="B1003" s="3" t="s">
        <v>4358</v>
      </c>
      <c r="C1003" s="3">
        <v>0.69230851886826394</v>
      </c>
      <c r="D1003" s="3"/>
      <c r="E1003" s="3">
        <v>0.63821231625605301</v>
      </c>
      <c r="F1003" s="3">
        <v>0.36091761490788998</v>
      </c>
      <c r="G1003" s="3">
        <v>4.7640730799126903E-2</v>
      </c>
      <c r="H1003" s="3">
        <v>0.37533281172650201</v>
      </c>
      <c r="I1003" s="3" t="s">
        <v>4079</v>
      </c>
      <c r="J1003" s="3" t="s">
        <v>4080</v>
      </c>
      <c r="K1003" s="3" t="s">
        <v>4081</v>
      </c>
      <c r="L1003" s="3" t="s">
        <v>4082</v>
      </c>
      <c r="M1003" s="3">
        <f>TTEST(C1003:H1003,{0,0},2,3)</f>
        <v>2.1432760775415935E-2</v>
      </c>
      <c r="N1003" s="3">
        <f t="shared" si="31"/>
        <v>-0.42288239851156711</v>
      </c>
      <c r="O1003" s="2" t="s">
        <v>22</v>
      </c>
      <c r="P1003" s="3">
        <f t="shared" si="30"/>
        <v>1.6689218834470152</v>
      </c>
    </row>
    <row r="1004" spans="1:16" x14ac:dyDescent="0.2">
      <c r="A1004" s="3" t="s">
        <v>4359</v>
      </c>
      <c r="B1004" s="3" t="s">
        <v>4360</v>
      </c>
      <c r="C1004" s="3"/>
      <c r="D1004" s="3">
        <v>4.94757946175425E-2</v>
      </c>
      <c r="E1004" s="3">
        <v>0.57425466914524803</v>
      </c>
      <c r="F1004" s="3">
        <v>0.84314954520355101</v>
      </c>
      <c r="G1004" s="3">
        <v>0.58997019856087496</v>
      </c>
      <c r="H1004" s="3">
        <v>0.18098856349419001</v>
      </c>
      <c r="I1004" s="3" t="s">
        <v>4361</v>
      </c>
      <c r="J1004" s="3" t="s">
        <v>4362</v>
      </c>
      <c r="K1004" s="3" t="s">
        <v>4363</v>
      </c>
      <c r="L1004" s="3" t="s">
        <v>4364</v>
      </c>
      <c r="M1004" s="3">
        <f>TTEST(C1004:H1004,{0,0},2,3)</f>
        <v>3.6935565916035744E-2</v>
      </c>
      <c r="N1004" s="3">
        <f t="shared" si="31"/>
        <v>-0.44756775420428135</v>
      </c>
      <c r="O1004" s="2" t="s">
        <v>22</v>
      </c>
      <c r="P1004" s="3">
        <f t="shared" si="30"/>
        <v>1.4325552424578396</v>
      </c>
    </row>
    <row r="1005" spans="1:16" x14ac:dyDescent="0.2">
      <c r="A1005" s="3" t="s">
        <v>4365</v>
      </c>
      <c r="B1005" s="3" t="s">
        <v>4366</v>
      </c>
      <c r="C1005" s="3">
        <v>0.47522658429013498</v>
      </c>
      <c r="D1005" s="3">
        <v>0.64456868864222605</v>
      </c>
      <c r="E1005" s="3">
        <v>0.544659253807664</v>
      </c>
      <c r="F1005" s="3">
        <v>8.4498683359383403E-2</v>
      </c>
      <c r="G1005" s="3">
        <v>0.60852467055154802</v>
      </c>
      <c r="H1005" s="3">
        <v>0.35908094418943998</v>
      </c>
      <c r="I1005" s="3" t="s">
        <v>4275</v>
      </c>
      <c r="J1005" s="3" t="s">
        <v>4276</v>
      </c>
      <c r="K1005" s="3" t="s">
        <v>4277</v>
      </c>
      <c r="L1005" s="3" t="s">
        <v>4278</v>
      </c>
      <c r="M1005" s="3">
        <f>TTEST(C1005:H1005,{0,0},2,3)</f>
        <v>3.0498550932499934E-3</v>
      </c>
      <c r="N1005" s="3">
        <f t="shared" si="31"/>
        <v>-0.45275980414006606</v>
      </c>
      <c r="O1005" s="2" t="s">
        <v>22</v>
      </c>
      <c r="P1005" s="3">
        <f t="shared" si="30"/>
        <v>2.5157207946522084</v>
      </c>
    </row>
    <row r="1006" spans="1:16" x14ac:dyDescent="0.2">
      <c r="A1006" s="3" t="s">
        <v>4367</v>
      </c>
      <c r="B1006" s="3" t="s">
        <v>4368</v>
      </c>
      <c r="C1006" s="3"/>
      <c r="D1006" s="3">
        <v>0.49851151735579802</v>
      </c>
      <c r="E1006" s="3">
        <v>0.33565566599582097</v>
      </c>
      <c r="F1006" s="3"/>
      <c r="G1006" s="3">
        <v>0.29468762452385699</v>
      </c>
      <c r="H1006" s="3">
        <v>0.70828614759756703</v>
      </c>
      <c r="I1006" s="3" t="s">
        <v>321</v>
      </c>
      <c r="J1006" s="3" t="s">
        <v>322</v>
      </c>
      <c r="K1006" s="3" t="s">
        <v>323</v>
      </c>
      <c r="L1006" s="3" t="s">
        <v>324</v>
      </c>
      <c r="M1006" s="3">
        <f>TTEST(C1006:H1006,{0,0},2,3)</f>
        <v>1.6370520663258534E-2</v>
      </c>
      <c r="N1006" s="3">
        <f t="shared" si="31"/>
        <v>-0.45928523886826073</v>
      </c>
      <c r="O1006" s="2" t="s">
        <v>22</v>
      </c>
      <c r="P1006" s="3">
        <f t="shared" si="30"/>
        <v>1.78593750766294</v>
      </c>
    </row>
    <row r="1007" spans="1:16" x14ac:dyDescent="0.2">
      <c r="A1007" s="3" t="s">
        <v>4369</v>
      </c>
      <c r="B1007" s="3" t="s">
        <v>4370</v>
      </c>
      <c r="C1007" s="3"/>
      <c r="D1007" s="3">
        <v>0.213892518356498</v>
      </c>
      <c r="E1007" s="3">
        <v>0.743470779652595</v>
      </c>
      <c r="F1007" s="3"/>
      <c r="G1007" s="3">
        <v>0.552510371644375</v>
      </c>
      <c r="H1007" s="3">
        <v>0.48692181945045498</v>
      </c>
      <c r="I1007" s="3" t="s">
        <v>4371</v>
      </c>
      <c r="J1007" s="3" t="s">
        <v>4372</v>
      </c>
      <c r="K1007" s="3" t="s">
        <v>4373</v>
      </c>
      <c r="L1007" s="3" t="s">
        <v>4374</v>
      </c>
      <c r="M1007" s="3">
        <f>TTEST(C1007:H1007,{0,0},2,3)</f>
        <v>1.9818792171134539E-2</v>
      </c>
      <c r="N1007" s="3">
        <f t="shared" si="31"/>
        <v>-0.49919887227598075</v>
      </c>
      <c r="O1007" s="2" t="s">
        <v>22</v>
      </c>
      <c r="P1007" s="3">
        <f t="shared" si="30"/>
        <v>1.7029228165205275</v>
      </c>
    </row>
    <row r="1008" spans="1:16" x14ac:dyDescent="0.2">
      <c r="A1008" s="3" t="s">
        <v>4375</v>
      </c>
      <c r="B1008" s="3" t="s">
        <v>4376</v>
      </c>
      <c r="C1008" s="3">
        <v>0.351543898768574</v>
      </c>
      <c r="D1008" s="3">
        <v>-0.301151082375752</v>
      </c>
      <c r="E1008" s="3">
        <v>0.87571985439433497</v>
      </c>
      <c r="F1008" s="3">
        <v>0.38098808568562398</v>
      </c>
      <c r="G1008" s="3">
        <v>0.92131106065874202</v>
      </c>
      <c r="H1008" s="3">
        <v>0.87128838225971605</v>
      </c>
      <c r="I1008" s="3" t="s">
        <v>3393</v>
      </c>
      <c r="J1008" s="3" t="s">
        <v>3394</v>
      </c>
      <c r="K1008" s="3" t="s">
        <v>3395</v>
      </c>
      <c r="L1008" s="3" t="s">
        <v>3396</v>
      </c>
      <c r="M1008" s="3">
        <f>TTEST(C1008:H1008,{0,0},2,3)</f>
        <v>4.4966772161076661E-2</v>
      </c>
      <c r="N1008" s="3">
        <f t="shared" si="31"/>
        <v>-0.51661669989853987</v>
      </c>
      <c r="O1008" s="2" t="s">
        <v>22</v>
      </c>
      <c r="P1008" s="3">
        <f t="shared" si="30"/>
        <v>1.3471082861688912</v>
      </c>
    </row>
    <row r="1009" spans="1:16" x14ac:dyDescent="0.2">
      <c r="A1009" s="3" t="s">
        <v>4377</v>
      </c>
      <c r="B1009" s="3" t="s">
        <v>4378</v>
      </c>
      <c r="C1009" s="3"/>
      <c r="D1009" s="3">
        <v>0.75023343178663504</v>
      </c>
      <c r="E1009" s="3">
        <v>0.48666089827970799</v>
      </c>
      <c r="F1009" s="3">
        <v>0.71744585868237598</v>
      </c>
      <c r="G1009" s="3">
        <v>0.372387009586364</v>
      </c>
      <c r="H1009" s="3">
        <v>0.28322822215622501</v>
      </c>
      <c r="I1009" s="3" t="s">
        <v>3567</v>
      </c>
      <c r="J1009" s="3" t="s">
        <v>3568</v>
      </c>
      <c r="K1009" s="3" t="s">
        <v>3569</v>
      </c>
      <c r="L1009" s="3" t="s">
        <v>3570</v>
      </c>
      <c r="M1009" s="3">
        <f>TTEST(C1009:H1009,{0,0},2,3)</f>
        <v>4.8454152883808822E-3</v>
      </c>
      <c r="N1009" s="3">
        <f t="shared" si="31"/>
        <v>-0.52199108409826156</v>
      </c>
      <c r="O1009" s="2" t="s">
        <v>22</v>
      </c>
      <c r="P1009" s="3">
        <f t="shared" si="30"/>
        <v>2.3146689947281791</v>
      </c>
    </row>
    <row r="1010" spans="1:16" x14ac:dyDescent="0.2">
      <c r="A1010" s="3" t="s">
        <v>4379</v>
      </c>
      <c r="B1010" s="3" t="s">
        <v>4380</v>
      </c>
      <c r="C1010" s="3">
        <v>0.98296381212144301</v>
      </c>
      <c r="D1010" s="3">
        <v>0.31349149423580303</v>
      </c>
      <c r="E1010" s="3">
        <v>0.55019448795796699</v>
      </c>
      <c r="F1010" s="3">
        <v>0.463679891514301</v>
      </c>
      <c r="G1010" s="3">
        <v>0.416357506946679</v>
      </c>
      <c r="H1010" s="3">
        <v>0.44622437596745901</v>
      </c>
      <c r="I1010" s="3" t="s">
        <v>4371</v>
      </c>
      <c r="J1010" s="3" t="s">
        <v>4372</v>
      </c>
      <c r="K1010" s="3" t="s">
        <v>4373</v>
      </c>
      <c r="L1010" s="3" t="s">
        <v>4374</v>
      </c>
      <c r="M1010" s="3">
        <f>TTEST(C1010:H1010,{0,0},2,3)</f>
        <v>2.7031731640851787E-3</v>
      </c>
      <c r="N1010" s="3">
        <f t="shared" si="31"/>
        <v>-0.52881859479060866</v>
      </c>
      <c r="O1010" s="2" t="s">
        <v>22</v>
      </c>
      <c r="P1010" s="3">
        <f t="shared" si="30"/>
        <v>2.5681261326964537</v>
      </c>
    </row>
    <row r="1011" spans="1:16" x14ac:dyDescent="0.2">
      <c r="A1011" s="3" t="s">
        <v>4381</v>
      </c>
      <c r="B1011" s="3" t="s">
        <v>4382</v>
      </c>
      <c r="C1011" s="3"/>
      <c r="D1011" s="3">
        <v>4.4603003954094902E-2</v>
      </c>
      <c r="E1011" s="3">
        <v>0.54503385252622505</v>
      </c>
      <c r="F1011" s="3">
        <v>0.66645747210184103</v>
      </c>
      <c r="G1011" s="3">
        <v>0.62254844817631505</v>
      </c>
      <c r="H1011" s="3">
        <v>0.77093019000490703</v>
      </c>
      <c r="I1011" s="3" t="s">
        <v>4383</v>
      </c>
      <c r="J1011" s="3" t="s">
        <v>4384</v>
      </c>
      <c r="K1011" s="3" t="s">
        <v>4385</v>
      </c>
      <c r="L1011" s="3" t="s">
        <v>4386</v>
      </c>
      <c r="M1011" s="3">
        <f>TTEST(C1011:H1011,{0,0},2,3)</f>
        <v>1.3891828709136397E-2</v>
      </c>
      <c r="N1011" s="3">
        <f t="shared" si="31"/>
        <v>-0.52991459335267665</v>
      </c>
      <c r="O1011" s="2" t="s">
        <v>22</v>
      </c>
      <c r="P1011" s="3">
        <f t="shared" si="30"/>
        <v>1.8572405803235192</v>
      </c>
    </row>
    <row r="1012" spans="1:16" x14ac:dyDescent="0.2">
      <c r="A1012" s="3" t="s">
        <v>4387</v>
      </c>
      <c r="B1012" s="3" t="s">
        <v>4388</v>
      </c>
      <c r="C1012" s="3"/>
      <c r="D1012" s="3">
        <v>0.56404472016194895</v>
      </c>
      <c r="E1012" s="3">
        <v>0.75794654586156596</v>
      </c>
      <c r="F1012" s="3">
        <v>0.23378189771630301</v>
      </c>
      <c r="G1012" s="3"/>
      <c r="H1012" s="3">
        <v>0.62687726012536704</v>
      </c>
      <c r="I1012" s="3" t="s">
        <v>4389</v>
      </c>
      <c r="J1012" s="3" t="s">
        <v>4390</v>
      </c>
      <c r="K1012" s="3" t="s">
        <v>4391</v>
      </c>
      <c r="L1012" s="3" t="s">
        <v>4392</v>
      </c>
      <c r="M1012" s="3">
        <f>TTEST(C1012:H1012,{0,0},2,3)</f>
        <v>1.633544713930337E-2</v>
      </c>
      <c r="N1012" s="3">
        <f t="shared" si="31"/>
        <v>-0.54566260596629623</v>
      </c>
      <c r="O1012" s="2" t="s">
        <v>22</v>
      </c>
      <c r="P1012" s="3">
        <f t="shared" si="30"/>
        <v>1.7868689733725442</v>
      </c>
    </row>
    <row r="1013" spans="1:16" x14ac:dyDescent="0.2">
      <c r="A1013" s="3" t="s">
        <v>4393</v>
      </c>
      <c r="B1013" s="3" t="s">
        <v>4394</v>
      </c>
      <c r="C1013" s="3">
        <v>0.34257446104004502</v>
      </c>
      <c r="D1013" s="3">
        <v>0.62926602585610902</v>
      </c>
      <c r="E1013" s="3">
        <v>1.1167190691385001</v>
      </c>
      <c r="F1013" s="3">
        <v>0.97020317562039504</v>
      </c>
      <c r="G1013" s="3">
        <v>0.19913894822754499</v>
      </c>
      <c r="H1013" s="3">
        <v>5.49796798300492E-2</v>
      </c>
      <c r="I1013" s="3" t="s">
        <v>4395</v>
      </c>
      <c r="J1013" s="3" t="s">
        <v>4396</v>
      </c>
      <c r="K1013" s="3" t="s">
        <v>4397</v>
      </c>
      <c r="L1013" s="3" t="s">
        <v>4398</v>
      </c>
      <c r="M1013" s="3">
        <f>TTEST(C1013:H1013,{0,0},2,3)</f>
        <v>2.5058827632201717E-2</v>
      </c>
      <c r="N1013" s="3">
        <f t="shared" si="31"/>
        <v>-0.55214689328544053</v>
      </c>
      <c r="O1013" s="2" t="s">
        <v>22</v>
      </c>
      <c r="P1013" s="3">
        <f t="shared" si="30"/>
        <v>1.6010392511701064</v>
      </c>
    </row>
    <row r="1014" spans="1:16" x14ac:dyDescent="0.2">
      <c r="A1014" s="3" t="s">
        <v>4399</v>
      </c>
      <c r="B1014" s="3" t="s">
        <v>4400</v>
      </c>
      <c r="C1014" s="3"/>
      <c r="D1014" s="3"/>
      <c r="E1014" s="3">
        <v>0.41264310061009901</v>
      </c>
      <c r="F1014" s="3">
        <v>0.61597465085658798</v>
      </c>
      <c r="G1014" s="3">
        <v>0.52716972722517497</v>
      </c>
      <c r="H1014" s="3">
        <v>0.658956781968703</v>
      </c>
      <c r="I1014" s="3" t="s">
        <v>3567</v>
      </c>
      <c r="J1014" s="3" t="s">
        <v>3568</v>
      </c>
      <c r="K1014" s="3" t="s">
        <v>3569</v>
      </c>
      <c r="L1014" s="3" t="s">
        <v>3570</v>
      </c>
      <c r="M1014" s="3">
        <f>TTEST(C1014:H1014,{0,0},2,3)</f>
        <v>2.0249091385364597E-3</v>
      </c>
      <c r="N1014" s="3">
        <f t="shared" si="31"/>
        <v>-0.55368606516514118</v>
      </c>
      <c r="O1014" s="2" t="s">
        <v>22</v>
      </c>
      <c r="P1014" s="3">
        <f t="shared" si="30"/>
        <v>2.6935944596184762</v>
      </c>
    </row>
    <row r="1015" spans="1:16" x14ac:dyDescent="0.2">
      <c r="A1015" s="3" t="s">
        <v>4401</v>
      </c>
      <c r="B1015" s="3" t="s">
        <v>4402</v>
      </c>
      <c r="C1015" s="3"/>
      <c r="D1015" s="3"/>
      <c r="E1015" s="3">
        <v>0.49992433273960402</v>
      </c>
      <c r="F1015" s="3">
        <v>0.48771846869506302</v>
      </c>
      <c r="G1015" s="3">
        <v>0.53328058763384101</v>
      </c>
      <c r="H1015" s="3">
        <v>0.71468216300990905</v>
      </c>
      <c r="I1015" s="3" t="s">
        <v>4383</v>
      </c>
      <c r="J1015" s="3" t="s">
        <v>4384</v>
      </c>
      <c r="K1015" s="3" t="s">
        <v>4385</v>
      </c>
      <c r="L1015" s="3" t="s">
        <v>4386</v>
      </c>
      <c r="M1015" s="3">
        <f>TTEST(C1015:H1015,{0,0},2,3)</f>
        <v>1.8025117777873399E-3</v>
      </c>
      <c r="N1015" s="3">
        <f t="shared" si="31"/>
        <v>-0.55890138801960421</v>
      </c>
      <c r="O1015" s="2" t="s">
        <v>22</v>
      </c>
      <c r="P1015" s="3">
        <f t="shared" si="30"/>
        <v>2.7441218888768608</v>
      </c>
    </row>
    <row r="1016" spans="1:16" x14ac:dyDescent="0.2">
      <c r="A1016" s="3" t="s">
        <v>4403</v>
      </c>
      <c r="B1016" s="3" t="s">
        <v>4404</v>
      </c>
      <c r="C1016" s="3">
        <v>0.84637845558089897</v>
      </c>
      <c r="D1016" s="3">
        <v>0.60721334891784595</v>
      </c>
      <c r="E1016" s="3">
        <v>0.58395686459789897</v>
      </c>
      <c r="F1016" s="3">
        <v>0.49738675367602098</v>
      </c>
      <c r="G1016" s="3">
        <v>0.59389630896958701</v>
      </c>
      <c r="H1016" s="3">
        <v>0.39115354280813103</v>
      </c>
      <c r="I1016" s="3" t="s">
        <v>3977</v>
      </c>
      <c r="J1016" s="3" t="s">
        <v>3978</v>
      </c>
      <c r="K1016" s="3" t="s">
        <v>3979</v>
      </c>
      <c r="L1016" s="3" t="s">
        <v>3980</v>
      </c>
      <c r="M1016" s="3">
        <f>TTEST(C1016:H1016,{0,0},2,3)</f>
        <v>2.172356666801388E-4</v>
      </c>
      <c r="N1016" s="3">
        <f t="shared" si="31"/>
        <v>-0.58666421242506372</v>
      </c>
      <c r="O1016" s="2" t="s">
        <v>22</v>
      </c>
      <c r="P1016" s="3">
        <f t="shared" si="30"/>
        <v>3.663068868904976</v>
      </c>
    </row>
    <row r="1017" spans="1:16" x14ac:dyDescent="0.2">
      <c r="A1017" s="3" t="s">
        <v>4405</v>
      </c>
      <c r="B1017" s="3" t="s">
        <v>4406</v>
      </c>
      <c r="C1017" s="3">
        <v>0.22338309426785699</v>
      </c>
      <c r="D1017" s="3">
        <v>0.62173263675441603</v>
      </c>
      <c r="E1017" s="3">
        <v>0.45838819739703102</v>
      </c>
      <c r="F1017" s="3">
        <v>0.48969031089140602</v>
      </c>
      <c r="G1017" s="3">
        <v>1.0463830977225299</v>
      </c>
      <c r="H1017" s="3">
        <v>0.77911726592644404</v>
      </c>
      <c r="I1017" s="3" t="s">
        <v>731</v>
      </c>
      <c r="J1017" s="3" t="s">
        <v>732</v>
      </c>
      <c r="K1017" s="3" t="s">
        <v>733</v>
      </c>
      <c r="L1017" s="3" t="s">
        <v>734</v>
      </c>
      <c r="M1017" s="3">
        <f>TTEST(C1017:H1017,{0,0},2,3)</f>
        <v>3.5089895412568025E-3</v>
      </c>
      <c r="N1017" s="3">
        <f t="shared" si="31"/>
        <v>-0.6031157671599473</v>
      </c>
      <c r="O1017" s="2" t="s">
        <v>22</v>
      </c>
      <c r="P1017" s="3">
        <f t="shared" si="30"/>
        <v>2.454817926222105</v>
      </c>
    </row>
    <row r="1018" spans="1:16" x14ac:dyDescent="0.2">
      <c r="A1018" s="3" t="s">
        <v>4407</v>
      </c>
      <c r="B1018" s="3" t="s">
        <v>4408</v>
      </c>
      <c r="C1018" s="3">
        <v>0.356055761759278</v>
      </c>
      <c r="D1018" s="3">
        <v>0.46239189128645303</v>
      </c>
      <c r="E1018" s="3">
        <v>8.69488968362125E-2</v>
      </c>
      <c r="F1018" s="3">
        <v>0.84669139725764897</v>
      </c>
      <c r="G1018" s="3">
        <v>0.67134120660188201</v>
      </c>
      <c r="H1018" s="3">
        <v>1.40389541761343</v>
      </c>
      <c r="I1018" s="3" t="s">
        <v>3567</v>
      </c>
      <c r="J1018" s="3" t="s">
        <v>3568</v>
      </c>
      <c r="K1018" s="3" t="s">
        <v>3569</v>
      </c>
      <c r="L1018" s="3" t="s">
        <v>3570</v>
      </c>
      <c r="M1018" s="3">
        <f>TTEST(C1018:H1018,{0,0},2,3)</f>
        <v>1.8891410828192887E-2</v>
      </c>
      <c r="N1018" s="3">
        <f t="shared" si="31"/>
        <v>-0.6378874285591507</v>
      </c>
      <c r="O1018" s="2" t="s">
        <v>22</v>
      </c>
      <c r="P1018" s="3">
        <f t="shared" si="30"/>
        <v>1.7237356073497676</v>
      </c>
    </row>
    <row r="1019" spans="1:16" x14ac:dyDescent="0.2">
      <c r="A1019" s="3" t="s">
        <v>4409</v>
      </c>
      <c r="B1019" s="3" t="s">
        <v>4410</v>
      </c>
      <c r="C1019" s="3">
        <v>0.65339109133748297</v>
      </c>
      <c r="D1019" s="3">
        <v>0.77437326532914796</v>
      </c>
      <c r="E1019" s="3">
        <v>0.60628393287482096</v>
      </c>
      <c r="F1019" s="3">
        <v>0.75082018701514996</v>
      </c>
      <c r="G1019" s="3">
        <v>0.65363132681062297</v>
      </c>
      <c r="H1019" s="3">
        <v>0.54363705800133899</v>
      </c>
      <c r="I1019" s="3" t="s">
        <v>2624</v>
      </c>
      <c r="J1019" s="3" t="s">
        <v>2625</v>
      </c>
      <c r="K1019" s="3" t="s">
        <v>2626</v>
      </c>
      <c r="L1019" s="3" t="s">
        <v>2627</v>
      </c>
      <c r="M1019" s="3">
        <f>TTEST(C1019:H1019,{0,0},2,3)</f>
        <v>8.0350809285780024E-6</v>
      </c>
      <c r="N1019" s="3">
        <f t="shared" si="31"/>
        <v>-0.66368947689476065</v>
      </c>
      <c r="O1019" s="2" t="s">
        <v>22</v>
      </c>
      <c r="P1019" s="3">
        <f t="shared" si="30"/>
        <v>5.095009744705508</v>
      </c>
    </row>
    <row r="1020" spans="1:16" x14ac:dyDescent="0.2">
      <c r="A1020" s="3" t="s">
        <v>4411</v>
      </c>
      <c r="B1020" s="3" t="s">
        <v>4412</v>
      </c>
      <c r="C1020" s="3">
        <v>1.02279800892406</v>
      </c>
      <c r="D1020" s="3">
        <v>0.55027333437623305</v>
      </c>
      <c r="E1020" s="3">
        <v>1.1652055219844699</v>
      </c>
      <c r="F1020" s="3">
        <v>0.88070597931954198</v>
      </c>
      <c r="G1020" s="3">
        <v>0.42502667923052001</v>
      </c>
      <c r="H1020" s="3">
        <v>0.12928475100103901</v>
      </c>
      <c r="I1020" s="3" t="s">
        <v>4413</v>
      </c>
      <c r="J1020" s="3" t="s">
        <v>4414</v>
      </c>
      <c r="K1020" s="3" t="s">
        <v>4415</v>
      </c>
      <c r="L1020" s="3" t="s">
        <v>4416</v>
      </c>
      <c r="M1020" s="3">
        <f>TTEST(C1020:H1020,{0,0},2,3)</f>
        <v>7.5546944750494891E-3</v>
      </c>
      <c r="N1020" s="3">
        <f t="shared" si="31"/>
        <v>-0.69554904580597732</v>
      </c>
      <c r="O1020" s="2" t="s">
        <v>22</v>
      </c>
      <c r="P1020" s="3">
        <f t="shared" si="30"/>
        <v>2.1217830945920793</v>
      </c>
    </row>
    <row r="1021" spans="1:16" x14ac:dyDescent="0.2">
      <c r="A1021" s="3" t="s">
        <v>4417</v>
      </c>
      <c r="B1021" s="3" t="s">
        <v>4418</v>
      </c>
      <c r="C1021" s="3">
        <v>0.89093134565920895</v>
      </c>
      <c r="D1021" s="3">
        <v>9.0302673804468298E-2</v>
      </c>
      <c r="E1021" s="3">
        <v>0.687142672874682</v>
      </c>
      <c r="F1021" s="3">
        <v>0.87077639099037096</v>
      </c>
      <c r="G1021" s="3">
        <v>0.71964369000013295</v>
      </c>
      <c r="H1021" s="3">
        <v>0.92130567191865598</v>
      </c>
      <c r="I1021" s="3" t="s">
        <v>4389</v>
      </c>
      <c r="J1021" s="3" t="s">
        <v>4390</v>
      </c>
      <c r="K1021" s="3" t="s">
        <v>4391</v>
      </c>
      <c r="L1021" s="3" t="s">
        <v>4392</v>
      </c>
      <c r="M1021" s="3">
        <f>TTEST(C1021:H1021,{0,0},2,3)</f>
        <v>2.7830150598666483E-3</v>
      </c>
      <c r="N1021" s="3">
        <f t="shared" si="31"/>
        <v>-0.69668374087458662</v>
      </c>
      <c r="O1021" s="2" t="s">
        <v>22</v>
      </c>
      <c r="P1021" s="3">
        <f t="shared" si="30"/>
        <v>2.5554844435404496</v>
      </c>
    </row>
    <row r="1022" spans="1:16" x14ac:dyDescent="0.2">
      <c r="A1022" s="3" t="s">
        <v>4419</v>
      </c>
      <c r="B1022" s="3" t="s">
        <v>4420</v>
      </c>
      <c r="C1022" s="3"/>
      <c r="D1022" s="3"/>
      <c r="E1022" s="3">
        <v>0.79823003231265899</v>
      </c>
      <c r="F1022" s="3">
        <v>0.64938184430596102</v>
      </c>
      <c r="G1022" s="3">
        <v>0.68859693279896494</v>
      </c>
      <c r="H1022" s="3">
        <v>0.865439442268646</v>
      </c>
      <c r="I1022" s="3" t="s">
        <v>2304</v>
      </c>
      <c r="J1022" s="3" t="s">
        <v>2305</v>
      </c>
      <c r="K1022" s="3" t="s">
        <v>2306</v>
      </c>
      <c r="L1022" s="3" t="s">
        <v>2307</v>
      </c>
      <c r="M1022" s="3">
        <f>TTEST(C1022:H1022,{0,0},2,3)</f>
        <v>6.277040560324728E-4</v>
      </c>
      <c r="N1022" s="3">
        <f t="shared" si="31"/>
        <v>-0.75041206292155782</v>
      </c>
      <c r="O1022" s="2" t="s">
        <v>22</v>
      </c>
      <c r="P1022" s="3">
        <f t="shared" si="30"/>
        <v>3.2022450650615242</v>
      </c>
    </row>
    <row r="1023" spans="1:16" x14ac:dyDescent="0.2">
      <c r="A1023" s="3" t="s">
        <v>4421</v>
      </c>
      <c r="B1023" s="3" t="s">
        <v>4422</v>
      </c>
      <c r="C1023" s="3">
        <v>0.270090065504687</v>
      </c>
      <c r="D1023" s="3">
        <v>0.603032666148557</v>
      </c>
      <c r="E1023" s="3">
        <v>1.3375918782598</v>
      </c>
      <c r="F1023" s="3">
        <v>1.2844712187934899</v>
      </c>
      <c r="G1023" s="3">
        <v>0.58212716319255398</v>
      </c>
      <c r="H1023" s="3">
        <v>0.57575556423240204</v>
      </c>
      <c r="I1023" s="3" t="s">
        <v>679</v>
      </c>
      <c r="J1023" s="3" t="s">
        <v>680</v>
      </c>
      <c r="K1023" s="3" t="s">
        <v>681</v>
      </c>
      <c r="L1023" s="3" t="s">
        <v>682</v>
      </c>
      <c r="M1023" s="3">
        <f>TTEST(C1023:H1023,{0,0},2,3)</f>
        <v>7.1077156225410479E-3</v>
      </c>
      <c r="N1023" s="3">
        <f t="shared" si="31"/>
        <v>-0.77551142602191503</v>
      </c>
      <c r="O1023" s="2" t="s">
        <v>22</v>
      </c>
      <c r="P1023" s="3">
        <f t="shared" si="30"/>
        <v>2.1482699565043046</v>
      </c>
    </row>
    <row r="1024" spans="1:16" x14ac:dyDescent="0.2">
      <c r="A1024" s="3" t="s">
        <v>4423</v>
      </c>
      <c r="B1024" s="3" t="s">
        <v>4424</v>
      </c>
      <c r="C1024" s="3">
        <v>1.13408073667234</v>
      </c>
      <c r="D1024" s="3">
        <v>1.3601003297973899</v>
      </c>
      <c r="E1024" s="3">
        <v>0.22304982666409801</v>
      </c>
      <c r="F1024" s="3">
        <v>-0.17193508866270699</v>
      </c>
      <c r="G1024" s="3">
        <v>1.4910217223978901</v>
      </c>
      <c r="H1024" s="3">
        <v>0.65918364521585004</v>
      </c>
      <c r="I1024" s="3" t="s">
        <v>3567</v>
      </c>
      <c r="J1024" s="3" t="s">
        <v>3568</v>
      </c>
      <c r="K1024" s="3" t="s">
        <v>3569</v>
      </c>
      <c r="L1024" s="3" t="s">
        <v>3570</v>
      </c>
      <c r="M1024" s="3">
        <f>TTEST(C1024:H1024,{0,0},2,3)</f>
        <v>3.4148912352351575E-2</v>
      </c>
      <c r="N1024" s="3">
        <f t="shared" si="31"/>
        <v>-0.78258352868081016</v>
      </c>
      <c r="O1024" s="2" t="s">
        <v>22</v>
      </c>
      <c r="P1024" s="3">
        <f t="shared" si="30"/>
        <v>1.4666231241023386</v>
      </c>
    </row>
    <row r="1025" spans="1:16" x14ac:dyDescent="0.2">
      <c r="A1025" s="3" t="s">
        <v>4425</v>
      </c>
      <c r="B1025" s="3" t="s">
        <v>4426</v>
      </c>
      <c r="C1025" s="3"/>
      <c r="D1025" s="3"/>
      <c r="E1025" s="3">
        <v>1.0234230429073901</v>
      </c>
      <c r="F1025" s="3">
        <v>0.639487630593229</v>
      </c>
      <c r="G1025" s="3">
        <v>0.89431706824389501</v>
      </c>
      <c r="H1025" s="3">
        <v>0.69510964864165403</v>
      </c>
      <c r="I1025" s="3" t="s">
        <v>4047</v>
      </c>
      <c r="J1025" s="3" t="s">
        <v>4048</v>
      </c>
      <c r="K1025" s="3" t="s">
        <v>4049</v>
      </c>
      <c r="L1025" s="3" t="s">
        <v>4050</v>
      </c>
      <c r="M1025" s="3">
        <f>TTEST(C1025:H1025,{0,0},2,3)</f>
        <v>2.7654418907988292E-3</v>
      </c>
      <c r="N1025" s="3">
        <f t="shared" si="31"/>
        <v>-0.81308434759654202</v>
      </c>
      <c r="O1025" s="2" t="s">
        <v>22</v>
      </c>
      <c r="P1025" s="3">
        <f t="shared" si="30"/>
        <v>2.5582354627672461</v>
      </c>
    </row>
    <row r="1026" spans="1:16" x14ac:dyDescent="0.2">
      <c r="A1026" s="3" t="s">
        <v>4427</v>
      </c>
      <c r="B1026" s="3" t="s">
        <v>4428</v>
      </c>
      <c r="C1026" s="3">
        <v>0.64540398345615901</v>
      </c>
      <c r="D1026" s="3">
        <v>0.16824837604604001</v>
      </c>
      <c r="E1026" s="3">
        <v>0.685155513195291</v>
      </c>
      <c r="F1026" s="3">
        <v>1.1968558225432999</v>
      </c>
      <c r="G1026" s="3">
        <v>1.1690597203256099</v>
      </c>
      <c r="H1026" s="3">
        <v>1.3999556220832501</v>
      </c>
      <c r="I1026" s="3" t="s">
        <v>4429</v>
      </c>
      <c r="J1026" s="3" t="s">
        <v>4430</v>
      </c>
      <c r="K1026" s="3" t="s">
        <v>4431</v>
      </c>
      <c r="L1026" s="3" t="s">
        <v>4432</v>
      </c>
      <c r="M1026" s="3">
        <f>TTEST(C1026:H1026,{0,0},2,3)</f>
        <v>5.42600455148772E-3</v>
      </c>
      <c r="N1026" s="3">
        <f t="shared" si="31"/>
        <v>-0.87744650627494158</v>
      </c>
      <c r="O1026" s="2" t="s">
        <v>22</v>
      </c>
      <c r="P1026" s="3">
        <f t="shared" ref="P1026:P1089" si="32">-LOG10(M1026)</f>
        <v>2.2655198462756441</v>
      </c>
    </row>
    <row r="1027" spans="1:16" x14ac:dyDescent="0.2">
      <c r="A1027" s="3" t="s">
        <v>4433</v>
      </c>
      <c r="B1027" s="3" t="s">
        <v>4434</v>
      </c>
      <c r="C1027" s="3">
        <v>0.924614001088362</v>
      </c>
      <c r="D1027" s="3">
        <v>0.48241103831938098</v>
      </c>
      <c r="E1027" s="3">
        <v>1.0837279813898499</v>
      </c>
      <c r="F1027" s="3">
        <v>1.30357357489908</v>
      </c>
      <c r="G1027" s="3">
        <v>0.93982455747223803</v>
      </c>
      <c r="H1027" s="3">
        <v>0.59658708036272001</v>
      </c>
      <c r="I1027" s="3" t="s">
        <v>679</v>
      </c>
      <c r="J1027" s="3" t="s">
        <v>680</v>
      </c>
      <c r="K1027" s="3" t="s">
        <v>681</v>
      </c>
      <c r="L1027" s="3" t="s">
        <v>682</v>
      </c>
      <c r="M1027" s="3">
        <f>TTEST(C1027:H1027,{0,0},2,3)</f>
        <v>8.3656259809452985E-4</v>
      </c>
      <c r="N1027" s="3">
        <f t="shared" ref="N1027:N1090" si="33">-AVERAGE(C1027:H1027)</f>
        <v>-0.88845637225527196</v>
      </c>
      <c r="O1027" s="2" t="s">
        <v>22</v>
      </c>
      <c r="P1027" s="3">
        <f t="shared" si="32"/>
        <v>3.077501556208015</v>
      </c>
    </row>
    <row r="1028" spans="1:16" x14ac:dyDescent="0.2">
      <c r="A1028" s="3" t="s">
        <v>4435</v>
      </c>
      <c r="B1028" s="3" t="s">
        <v>4436</v>
      </c>
      <c r="C1028" s="3">
        <v>1.5201256767218401</v>
      </c>
      <c r="D1028" s="3"/>
      <c r="E1028" s="3">
        <v>0.63968288875420298</v>
      </c>
      <c r="F1028" s="3">
        <v>1.1453639681868799</v>
      </c>
      <c r="G1028" s="3">
        <v>0.59443553787173198</v>
      </c>
      <c r="H1028" s="3">
        <v>0.96100303175665003</v>
      </c>
      <c r="I1028" s="3" t="s">
        <v>1601</v>
      </c>
      <c r="J1028" s="3" t="s">
        <v>1602</v>
      </c>
      <c r="K1028" s="3" t="s">
        <v>1603</v>
      </c>
      <c r="L1028" s="3" t="s">
        <v>1604</v>
      </c>
      <c r="M1028" s="3">
        <f>TTEST(C1028:H1028,{0,0},2,3)</f>
        <v>4.7092035370653621E-3</v>
      </c>
      <c r="N1028" s="3">
        <f t="shared" si="33"/>
        <v>-0.97212222065826093</v>
      </c>
      <c r="O1028" s="2" t="s">
        <v>22</v>
      </c>
      <c r="P1028" s="3">
        <f t="shared" si="32"/>
        <v>2.3270525384563951</v>
      </c>
    </row>
    <row r="1029" spans="1:16" x14ac:dyDescent="0.2">
      <c r="A1029" s="3" t="s">
        <v>4437</v>
      </c>
      <c r="B1029" s="3" t="s">
        <v>4438</v>
      </c>
      <c r="C1029" s="3"/>
      <c r="D1029" s="3"/>
      <c r="E1029" s="3">
        <v>1.0086406186619901</v>
      </c>
      <c r="F1029" s="3">
        <v>0.62311590940387296</v>
      </c>
      <c r="G1029" s="3">
        <v>0.9582975684035</v>
      </c>
      <c r="H1029" s="3">
        <v>1.39080806470985</v>
      </c>
      <c r="I1029" s="3" t="s">
        <v>1999</v>
      </c>
      <c r="J1029" s="3" t="s">
        <v>2000</v>
      </c>
      <c r="K1029" s="3" t="s">
        <v>2001</v>
      </c>
      <c r="L1029" s="3" t="s">
        <v>2002</v>
      </c>
      <c r="M1029" s="3">
        <f>TTEST(C1029:H1029,{0,0},2,3)</f>
        <v>7.9667943567139875E-3</v>
      </c>
      <c r="N1029" s="3">
        <f t="shared" si="33"/>
        <v>-0.9952155402948033</v>
      </c>
      <c r="O1029" s="2" t="s">
        <v>22</v>
      </c>
      <c r="P1029" s="3">
        <f t="shared" si="32"/>
        <v>2.0987163929382362</v>
      </c>
    </row>
    <row r="1030" spans="1:16" x14ac:dyDescent="0.2">
      <c r="A1030" s="3" t="s">
        <v>4439</v>
      </c>
      <c r="B1030" s="3" t="s">
        <v>4440</v>
      </c>
      <c r="C1030" s="3"/>
      <c r="D1030" s="3">
        <v>0.65305311068679495</v>
      </c>
      <c r="E1030" s="3">
        <v>1.2407456879994301</v>
      </c>
      <c r="F1030" s="3">
        <v>0.92879999867466401</v>
      </c>
      <c r="G1030" s="3">
        <v>1.06583923886999</v>
      </c>
      <c r="H1030" s="3">
        <v>1.1619467433694901</v>
      </c>
      <c r="I1030" s="3" t="s">
        <v>4441</v>
      </c>
      <c r="J1030" s="3" t="s">
        <v>4442</v>
      </c>
      <c r="K1030" s="3" t="s">
        <v>4443</v>
      </c>
      <c r="L1030" s="3" t="s">
        <v>4444</v>
      </c>
      <c r="M1030" s="3">
        <f>TTEST(C1030:H1030,{0,0},2,3)</f>
        <v>6.1317661491964786E-4</v>
      </c>
      <c r="N1030" s="3">
        <f t="shared" si="33"/>
        <v>-1.010076955920074</v>
      </c>
      <c r="O1030" s="2" t="s">
        <v>22</v>
      </c>
      <c r="P1030" s="3">
        <f t="shared" si="32"/>
        <v>3.2124144164481523</v>
      </c>
    </row>
    <row r="1031" spans="1:16" x14ac:dyDescent="0.2">
      <c r="A1031" s="3" t="s">
        <v>4445</v>
      </c>
      <c r="B1031" s="3" t="s">
        <v>4446</v>
      </c>
      <c r="C1031" s="3">
        <v>0.457612445221104</v>
      </c>
      <c r="D1031" s="3">
        <v>0.58413097236577705</v>
      </c>
      <c r="E1031" s="3">
        <v>0.71776287891152002</v>
      </c>
      <c r="F1031" s="3">
        <v>0.78932672317183294</v>
      </c>
      <c r="G1031" s="3">
        <v>0.83568598075655198</v>
      </c>
      <c r="H1031" s="3">
        <v>2.7447079330899098</v>
      </c>
      <c r="I1031" s="3" t="s">
        <v>4395</v>
      </c>
      <c r="J1031" s="3" t="s">
        <v>4396</v>
      </c>
      <c r="K1031" s="3" t="s">
        <v>4397</v>
      </c>
      <c r="L1031" s="3" t="s">
        <v>4398</v>
      </c>
      <c r="M1031" s="3">
        <f>TTEST(C1031:H1031,{0,0},2,3)</f>
        <v>3.282657712200561E-2</v>
      </c>
      <c r="N1031" s="3">
        <f t="shared" si="33"/>
        <v>-1.0215378222527827</v>
      </c>
      <c r="O1031" s="2" t="s">
        <v>22</v>
      </c>
      <c r="P1031" s="3">
        <f t="shared" si="32"/>
        <v>1.4837743994675607</v>
      </c>
    </row>
    <row r="1032" spans="1:16" x14ac:dyDescent="0.2">
      <c r="A1032" s="3" t="s">
        <v>4447</v>
      </c>
      <c r="B1032" s="3" t="s">
        <v>4448</v>
      </c>
      <c r="C1032" s="3">
        <v>1.6788237332926601</v>
      </c>
      <c r="D1032" s="3">
        <v>1.20714732772282</v>
      </c>
      <c r="E1032" s="3">
        <v>0.75781398183155502</v>
      </c>
      <c r="F1032" s="3">
        <v>0.78815544872688703</v>
      </c>
      <c r="G1032" s="3">
        <v>1.0206549298402301</v>
      </c>
      <c r="H1032" s="3">
        <v>0.72661928663411401</v>
      </c>
      <c r="I1032" s="3" t="s">
        <v>1691</v>
      </c>
      <c r="J1032" s="3" t="s">
        <v>1692</v>
      </c>
      <c r="K1032" s="3" t="s">
        <v>1693</v>
      </c>
      <c r="L1032" s="3" t="s">
        <v>1694</v>
      </c>
      <c r="M1032" s="3">
        <f>TTEST(C1032:H1032,{0,0},2,3)</f>
        <v>1.0090368671191268E-3</v>
      </c>
      <c r="N1032" s="3">
        <f t="shared" si="33"/>
        <v>-1.0298691180080446</v>
      </c>
      <c r="O1032" s="2" t="s">
        <v>22</v>
      </c>
      <c r="P1032" s="3">
        <f t="shared" si="32"/>
        <v>2.9960929656819228</v>
      </c>
    </row>
    <row r="1033" spans="1:16" x14ac:dyDescent="0.2">
      <c r="A1033" s="3" t="s">
        <v>4449</v>
      </c>
      <c r="B1033" s="3" t="s">
        <v>4450</v>
      </c>
      <c r="C1033" s="3"/>
      <c r="D1033" s="3"/>
      <c r="E1033" s="3">
        <v>1.2155582412355601</v>
      </c>
      <c r="F1033" s="3">
        <v>0.77002126925243297</v>
      </c>
      <c r="G1033" s="3">
        <v>1.2205460065509499</v>
      </c>
      <c r="H1033" s="3"/>
      <c r="I1033" s="3" t="s">
        <v>4451</v>
      </c>
      <c r="J1033" s="3" t="s">
        <v>4452</v>
      </c>
      <c r="K1033" s="3" t="s">
        <v>4453</v>
      </c>
      <c r="L1033" s="3" t="s">
        <v>4454</v>
      </c>
      <c r="M1033" s="3">
        <f>TTEST(C1033:H1033,{0,0},2,3)</f>
        <v>1.8975576445065385E-2</v>
      </c>
      <c r="N1033" s="3">
        <f t="shared" si="33"/>
        <v>-1.0687085056796477</v>
      </c>
      <c r="O1033" s="2" t="s">
        <v>22</v>
      </c>
      <c r="P1033" s="3">
        <f t="shared" si="32"/>
        <v>1.7218050221197849</v>
      </c>
    </row>
    <row r="1034" spans="1:16" x14ac:dyDescent="0.2">
      <c r="A1034" s="3" t="s">
        <v>4455</v>
      </c>
      <c r="B1034" s="3" t="s">
        <v>4456</v>
      </c>
      <c r="C1034" s="3"/>
      <c r="D1034" s="3"/>
      <c r="E1034" s="3"/>
      <c r="F1034" s="3">
        <v>0.815601804696931</v>
      </c>
      <c r="G1034" s="3">
        <v>1.03824581746469</v>
      </c>
      <c r="H1034" s="3">
        <v>1.4406391251767201</v>
      </c>
      <c r="I1034" s="3" t="s">
        <v>1691</v>
      </c>
      <c r="J1034" s="3" t="s">
        <v>1692</v>
      </c>
      <c r="K1034" s="3" t="s">
        <v>1693</v>
      </c>
      <c r="L1034" s="3" t="s">
        <v>1694</v>
      </c>
      <c r="M1034" s="3">
        <f>TTEST(C1034:H1034,{0,0},2,3)</f>
        <v>2.6636732987462622E-2</v>
      </c>
      <c r="N1034" s="3">
        <f t="shared" si="33"/>
        <v>-1.0981622491127803</v>
      </c>
      <c r="O1034" s="2" t="s">
        <v>22</v>
      </c>
      <c r="P1034" s="3">
        <f t="shared" si="32"/>
        <v>1.5745190427346529</v>
      </c>
    </row>
    <row r="1035" spans="1:16" x14ac:dyDescent="0.2">
      <c r="A1035" s="3" t="s">
        <v>4457</v>
      </c>
      <c r="B1035" s="3" t="s">
        <v>4458</v>
      </c>
      <c r="C1035" s="3"/>
      <c r="D1035" s="3">
        <v>1.30359789646374</v>
      </c>
      <c r="E1035" s="3">
        <v>0.94001614490920304</v>
      </c>
      <c r="F1035" s="3">
        <v>1.2867195882017499</v>
      </c>
      <c r="G1035" s="3"/>
      <c r="H1035" s="3">
        <v>1.3359382520957499</v>
      </c>
      <c r="I1035" s="3" t="s">
        <v>1913</v>
      </c>
      <c r="J1035" s="3" t="s">
        <v>1914</v>
      </c>
      <c r="K1035" s="3" t="s">
        <v>1915</v>
      </c>
      <c r="L1035" s="3" t="s">
        <v>1916</v>
      </c>
      <c r="M1035" s="3">
        <f>TTEST(C1035:H1035,{0,0},2,3)</f>
        <v>9.5710138539184194E-4</v>
      </c>
      <c r="N1035" s="3">
        <f t="shared" si="33"/>
        <v>-1.2165679704176109</v>
      </c>
      <c r="O1035" s="2" t="s">
        <v>22</v>
      </c>
      <c r="P1035" s="3">
        <f t="shared" si="32"/>
        <v>3.0190420551342951</v>
      </c>
    </row>
    <row r="1036" spans="1:16" x14ac:dyDescent="0.2">
      <c r="A1036" s="3" t="s">
        <v>4459</v>
      </c>
      <c r="B1036" s="3" t="s">
        <v>4460</v>
      </c>
      <c r="C1036" s="3"/>
      <c r="D1036" s="3">
        <v>1.3751118169185099</v>
      </c>
      <c r="E1036" s="3"/>
      <c r="F1036" s="3">
        <v>1.23876737527101</v>
      </c>
      <c r="G1036" s="3"/>
      <c r="H1036" s="3"/>
      <c r="I1036" s="3" t="s">
        <v>1913</v>
      </c>
      <c r="J1036" s="3" t="s">
        <v>1914</v>
      </c>
      <c r="K1036" s="3" t="s">
        <v>1915</v>
      </c>
      <c r="L1036" s="3" t="s">
        <v>1916</v>
      </c>
      <c r="M1036" s="3">
        <f>TTEST(C1036:H1036,{0,0},2,3)</f>
        <v>3.3177115912000073E-2</v>
      </c>
      <c r="N1036" s="3">
        <f t="shared" si="33"/>
        <v>-1.3069395960947601</v>
      </c>
      <c r="O1036" s="2" t="s">
        <v>22</v>
      </c>
      <c r="P1036" s="3">
        <f t="shared" si="32"/>
        <v>1.4791613699073165</v>
      </c>
    </row>
    <row r="1037" spans="1:16" x14ac:dyDescent="0.2">
      <c r="A1037" s="3" t="s">
        <v>4461</v>
      </c>
      <c r="B1037" s="3" t="s">
        <v>4462</v>
      </c>
      <c r="C1037" s="3">
        <v>2.41837819772114</v>
      </c>
      <c r="D1037" s="3">
        <v>1.5243287214344099</v>
      </c>
      <c r="E1037" s="3">
        <v>0.60152290028030997</v>
      </c>
      <c r="F1037" s="3">
        <v>1.41019593499267</v>
      </c>
      <c r="G1037" s="3">
        <v>1.6606199391686201</v>
      </c>
      <c r="H1037" s="3">
        <v>1.9817890620673899</v>
      </c>
      <c r="I1037" s="3" t="s">
        <v>691</v>
      </c>
      <c r="J1037" s="3" t="s">
        <v>692</v>
      </c>
      <c r="K1037" s="3" t="s">
        <v>693</v>
      </c>
      <c r="L1037" s="3" t="s">
        <v>694</v>
      </c>
      <c r="M1037" s="3">
        <f>TTEST(C1037:H1037,{0,0},2,3)</f>
        <v>1.3540769646594561E-3</v>
      </c>
      <c r="N1037" s="3">
        <f t="shared" si="33"/>
        <v>-1.5994724592774234</v>
      </c>
      <c r="O1037" s="2" t="s">
        <v>22</v>
      </c>
      <c r="P1037" s="3">
        <f t="shared" si="32"/>
        <v>2.8683566499958149</v>
      </c>
    </row>
    <row r="1038" spans="1:16" x14ac:dyDescent="0.2">
      <c r="A1038" s="3" t="s">
        <v>4463</v>
      </c>
      <c r="B1038" s="3" t="s">
        <v>4464</v>
      </c>
      <c r="C1038" s="3"/>
      <c r="D1038" s="3">
        <v>1.6469561193667299</v>
      </c>
      <c r="E1038" s="3">
        <v>1.0106516028277599</v>
      </c>
      <c r="F1038" s="3">
        <v>1.4172979606559299</v>
      </c>
      <c r="G1038" s="3">
        <v>2.3125549684025701</v>
      </c>
      <c r="H1038" s="3">
        <v>2.0561535581921899</v>
      </c>
      <c r="I1038" s="3" t="s">
        <v>547</v>
      </c>
      <c r="J1038" s="3" t="s">
        <v>548</v>
      </c>
      <c r="K1038" s="3" t="s">
        <v>549</v>
      </c>
      <c r="L1038" s="3" t="s">
        <v>550</v>
      </c>
      <c r="M1038" s="3">
        <f>TTEST(C1038:H1038,{0,0},2,3)</f>
        <v>1.8365442984854075E-3</v>
      </c>
      <c r="N1038" s="3">
        <f t="shared" si="33"/>
        <v>-1.6887228418890359</v>
      </c>
      <c r="O1038" s="2" t="s">
        <v>22</v>
      </c>
      <c r="P1038" s="3">
        <f t="shared" si="32"/>
        <v>2.7359985917642389</v>
      </c>
    </row>
    <row r="1039" spans="1:16" x14ac:dyDescent="0.2">
      <c r="A1039" s="3" t="s">
        <v>4465</v>
      </c>
      <c r="B1039" s="3" t="s">
        <v>4466</v>
      </c>
      <c r="C1039" s="3"/>
      <c r="D1039" s="3"/>
      <c r="E1039" s="3">
        <v>1.66093103869565</v>
      </c>
      <c r="F1039" s="3">
        <v>1.8868589744297799</v>
      </c>
      <c r="G1039" s="3"/>
      <c r="H1039" s="3"/>
      <c r="I1039" s="3" t="s">
        <v>783</v>
      </c>
      <c r="J1039" s="3" t="s">
        <v>784</v>
      </c>
      <c r="K1039" s="3" t="s">
        <v>785</v>
      </c>
      <c r="L1039" s="3" t="s">
        <v>786</v>
      </c>
      <c r="M1039" s="3">
        <f>TTEST(C1039:H1039,{0,0},2,3)</f>
        <v>4.0486115823795896E-2</v>
      </c>
      <c r="N1039" s="3">
        <f t="shared" si="33"/>
        <v>-1.7738950065627148</v>
      </c>
      <c r="O1039" s="2" t="s">
        <v>22</v>
      </c>
      <c r="P1039" s="3">
        <f t="shared" si="32"/>
        <v>1.3926938867832725</v>
      </c>
    </row>
    <row r="1040" spans="1:16" x14ac:dyDescent="0.2">
      <c r="A1040" s="3" t="s">
        <v>4467</v>
      </c>
      <c r="B1040" s="3" t="s">
        <v>4468</v>
      </c>
      <c r="C1040" s="3">
        <v>1.88965033099823</v>
      </c>
      <c r="D1040" s="3">
        <v>1.64024086894315</v>
      </c>
      <c r="E1040" s="3">
        <v>2.35499776797446</v>
      </c>
      <c r="F1040" s="3">
        <v>1.9525832061214601</v>
      </c>
      <c r="G1040" s="3"/>
      <c r="H1040" s="3"/>
      <c r="I1040" s="3" t="s">
        <v>4469</v>
      </c>
      <c r="J1040" s="3" t="s">
        <v>4470</v>
      </c>
      <c r="K1040" s="3" t="s">
        <v>4471</v>
      </c>
      <c r="L1040" s="3" t="s">
        <v>4472</v>
      </c>
      <c r="M1040" s="3">
        <f>TTEST(C1040:H1040,{0,0},2,3)</f>
        <v>9.3345560329300466E-4</v>
      </c>
      <c r="N1040" s="3">
        <f t="shared" si="33"/>
        <v>-1.959368043509325</v>
      </c>
      <c r="O1040" s="2" t="s">
        <v>22</v>
      </c>
      <c r="P1040" s="3">
        <f t="shared" si="32"/>
        <v>3.0299063329943667</v>
      </c>
    </row>
    <row r="1041" spans="1:16" x14ac:dyDescent="0.2">
      <c r="A1041" s="3" t="s">
        <v>4473</v>
      </c>
      <c r="B1041" s="3" t="s">
        <v>4474</v>
      </c>
      <c r="C1041" s="3">
        <v>2.1566633853705302</v>
      </c>
      <c r="D1041" s="3">
        <v>2.4038645474159699</v>
      </c>
      <c r="E1041" s="3">
        <v>1.7254434104431999</v>
      </c>
      <c r="F1041" s="3">
        <v>1.92006473959403</v>
      </c>
      <c r="G1041" s="3">
        <v>1.84248538887543</v>
      </c>
      <c r="H1041" s="3">
        <v>2.2140324204848398</v>
      </c>
      <c r="I1041" s="3" t="s">
        <v>1691</v>
      </c>
      <c r="J1041" s="3" t="s">
        <v>1692</v>
      </c>
      <c r="K1041" s="3" t="s">
        <v>1693</v>
      </c>
      <c r="L1041" s="3" t="s">
        <v>1694</v>
      </c>
      <c r="M1041" s="3">
        <f>TTEST(C1041:H1041,{0,0},2,3)</f>
        <v>6.4974211602703377E-6</v>
      </c>
      <c r="N1041" s="3">
        <f t="shared" si="33"/>
        <v>-2.0437589820306665</v>
      </c>
      <c r="O1041" s="2" t="s">
        <v>22</v>
      </c>
      <c r="P1041" s="3">
        <f t="shared" si="32"/>
        <v>5.1872589815256456</v>
      </c>
    </row>
    <row r="1042" spans="1:16" x14ac:dyDescent="0.2">
      <c r="A1042" s="3" t="s">
        <v>4475</v>
      </c>
      <c r="B1042" s="3" t="s">
        <v>4476</v>
      </c>
      <c r="C1042" s="3"/>
      <c r="D1042" s="3"/>
      <c r="E1042" s="3">
        <v>2.46357132200776</v>
      </c>
      <c r="F1042" s="3">
        <v>2.64288615634208</v>
      </c>
      <c r="G1042" s="3">
        <v>2.2194158069704</v>
      </c>
      <c r="H1042" s="3">
        <v>2.1071405056536898</v>
      </c>
      <c r="I1042" s="3" t="s">
        <v>359</v>
      </c>
      <c r="J1042" s="3" t="s">
        <v>360</v>
      </c>
      <c r="K1042" s="3" t="s">
        <v>361</v>
      </c>
      <c r="L1042" s="3" t="s">
        <v>362</v>
      </c>
      <c r="M1042" s="3">
        <f>TTEST(C1042:H1042,{0,0},2,3)</f>
        <v>2.9196412347754159E-4</v>
      </c>
      <c r="N1042" s="3">
        <f t="shared" si="33"/>
        <v>-2.3582534477434827</v>
      </c>
      <c r="O1042" s="2" t="s">
        <v>22</v>
      </c>
      <c r="P1042" s="3">
        <f t="shared" si="32"/>
        <v>3.5346705113357899</v>
      </c>
    </row>
    <row r="1043" spans="1:16" x14ac:dyDescent="0.2">
      <c r="A1043" s="3" t="s">
        <v>4477</v>
      </c>
      <c r="B1043" s="3" t="s">
        <v>4478</v>
      </c>
      <c r="C1043" s="3">
        <v>2.9416101861581101</v>
      </c>
      <c r="D1043" s="3"/>
      <c r="E1043" s="3">
        <v>2.4119789554323998</v>
      </c>
      <c r="F1043" s="3">
        <v>2.8482322393367601</v>
      </c>
      <c r="G1043" s="3">
        <v>2.6349345425239199</v>
      </c>
      <c r="H1043" s="3"/>
      <c r="I1043" s="3" t="s">
        <v>4479</v>
      </c>
      <c r="J1043" s="3" t="s">
        <v>4480</v>
      </c>
      <c r="K1043" s="3" t="s">
        <v>4481</v>
      </c>
      <c r="L1043" s="3" t="s">
        <v>4482</v>
      </c>
      <c r="M1043" s="3">
        <f>TTEST(C1043:H1043,{0,0},2,3)</f>
        <v>1.8116569715506477E-4</v>
      </c>
      <c r="N1043" s="3">
        <f t="shared" si="33"/>
        <v>-2.7091889808627974</v>
      </c>
      <c r="O1043" s="2" t="s">
        <v>22</v>
      </c>
      <c r="P1043" s="3">
        <f t="shared" si="32"/>
        <v>3.7419240304261372</v>
      </c>
    </row>
    <row r="1044" spans="1:16" x14ac:dyDescent="0.2">
      <c r="A1044" s="3" t="s">
        <v>4483</v>
      </c>
      <c r="B1044" s="3" t="s">
        <v>4484</v>
      </c>
      <c r="C1044" s="3"/>
      <c r="D1044" s="3">
        <v>3.95340010994946</v>
      </c>
      <c r="E1044" s="3">
        <v>1.40038639366902</v>
      </c>
      <c r="F1044" s="3">
        <v>1.2505655386402099</v>
      </c>
      <c r="G1044" s="3"/>
      <c r="H1044" s="3">
        <v>4.2782908105028197</v>
      </c>
      <c r="I1044" s="3" t="s">
        <v>4485</v>
      </c>
      <c r="J1044" s="3" t="s">
        <v>4486</v>
      </c>
      <c r="K1044" s="3" t="s">
        <v>4487</v>
      </c>
      <c r="L1044" s="3" t="s">
        <v>4488</v>
      </c>
      <c r="M1044" s="3">
        <f>TTEST(C1044:H1044,{0,0},2,3)</f>
        <v>4.3611537214745047E-2</v>
      </c>
      <c r="N1044" s="3">
        <f t="shared" si="33"/>
        <v>-2.7206607131903775</v>
      </c>
      <c r="O1044" s="2" t="s">
        <v>22</v>
      </c>
      <c r="P1044" s="3">
        <f t="shared" si="32"/>
        <v>1.3603986050918724</v>
      </c>
    </row>
    <row r="1045" spans="1:16" x14ac:dyDescent="0.2">
      <c r="A1045" s="3" t="s">
        <v>4489</v>
      </c>
      <c r="B1045" s="3" t="s">
        <v>4490</v>
      </c>
      <c r="C1045" s="3">
        <v>6.9539242213128496</v>
      </c>
      <c r="D1045" s="3">
        <v>6.3251315225348401</v>
      </c>
      <c r="E1045" s="3">
        <v>5.3805544144009403</v>
      </c>
      <c r="F1045" s="3"/>
      <c r="G1045" s="3"/>
      <c r="H1045" s="3"/>
      <c r="I1045" s="3" t="s">
        <v>2195</v>
      </c>
      <c r="J1045" s="3" t="s">
        <v>2196</v>
      </c>
      <c r="K1045" s="3" t="s">
        <v>2197</v>
      </c>
      <c r="L1045" s="3" t="s">
        <v>2198</v>
      </c>
      <c r="M1045" s="3">
        <f>TTEST(C1045:H1045,{0,0},2,3)</f>
        <v>5.3605265524783348E-3</v>
      </c>
      <c r="N1045" s="3">
        <f t="shared" si="33"/>
        <v>-6.2198700527495427</v>
      </c>
      <c r="O1045" s="2" t="s">
        <v>22</v>
      </c>
      <c r="P1045" s="3">
        <f t="shared" si="32"/>
        <v>2.2707925484407934</v>
      </c>
    </row>
    <row r="1046" spans="1:16" x14ac:dyDescent="0.2">
      <c r="A1046" s="4" t="s">
        <v>4491</v>
      </c>
      <c r="B1046" s="4" t="s">
        <v>4492</v>
      </c>
      <c r="C1046" s="4"/>
      <c r="D1046" s="4"/>
      <c r="E1046" s="4"/>
      <c r="F1046" s="4">
        <v>-0.61375878627520697</v>
      </c>
      <c r="G1046" s="4"/>
      <c r="H1046" s="4">
        <v>-0.71904094846044297</v>
      </c>
      <c r="I1046" s="4" t="s">
        <v>4493</v>
      </c>
      <c r="J1046" s="4" t="s">
        <v>4494</v>
      </c>
      <c r="K1046" s="4" t="s">
        <v>4495</v>
      </c>
      <c r="L1046" s="4" t="s">
        <v>4496</v>
      </c>
      <c r="M1046" s="4">
        <f>TTEST(C1046:H1046,{0,0},2,3)</f>
        <v>5.0184445690735449E-2</v>
      </c>
      <c r="N1046" s="4">
        <f t="shared" si="33"/>
        <v>0.66639986736782497</v>
      </c>
      <c r="O1046" s="2" t="s">
        <v>22</v>
      </c>
      <c r="P1046" s="4">
        <f t="shared" si="32"/>
        <v>1.2994308684611668</v>
      </c>
    </row>
    <row r="1047" spans="1:16" x14ac:dyDescent="0.2">
      <c r="A1047" s="4" t="s">
        <v>4497</v>
      </c>
      <c r="B1047" s="4" t="s">
        <v>4498</v>
      </c>
      <c r="C1047" s="4">
        <v>-0.17334930438742299</v>
      </c>
      <c r="D1047" s="4">
        <v>0.95155276046597903</v>
      </c>
      <c r="E1047" s="4">
        <v>0.24366307895255801</v>
      </c>
      <c r="F1047" s="4">
        <v>0.17106463710141201</v>
      </c>
      <c r="G1047" s="4">
        <v>0.87532794142789505</v>
      </c>
      <c r="H1047" s="4">
        <v>0.80005097663260905</v>
      </c>
      <c r="I1047" s="4" t="s">
        <v>4499</v>
      </c>
      <c r="J1047" s="4" t="s">
        <v>4500</v>
      </c>
      <c r="K1047" s="4" t="s">
        <v>4501</v>
      </c>
      <c r="L1047" s="4" t="s">
        <v>4502</v>
      </c>
      <c r="M1047" s="4">
        <f>TTEST(C1047:H1047,{0,0},2,3)</f>
        <v>5.1632208901032629E-2</v>
      </c>
      <c r="N1047" s="4">
        <f t="shared" si="33"/>
        <v>-0.47805168169883833</v>
      </c>
      <c r="O1047" s="2" t="s">
        <v>22</v>
      </c>
      <c r="P1047" s="4">
        <f t="shared" si="32"/>
        <v>1.2870792948054051</v>
      </c>
    </row>
    <row r="1048" spans="1:16" x14ac:dyDescent="0.2">
      <c r="A1048" s="4" t="s">
        <v>4503</v>
      </c>
      <c r="B1048" s="4" t="s">
        <v>4504</v>
      </c>
      <c r="C1048" s="4"/>
      <c r="D1048" s="4">
        <v>0.22251206695714401</v>
      </c>
      <c r="E1048" s="4"/>
      <c r="F1048" s="4">
        <v>0.31939102542269798</v>
      </c>
      <c r="G1048" s="4">
        <v>5.5909292607091599E-2</v>
      </c>
      <c r="H1048" s="4">
        <v>0.45395405873050398</v>
      </c>
      <c r="I1048" s="4" t="s">
        <v>3283</v>
      </c>
      <c r="J1048" s="4" t="s">
        <v>3284</v>
      </c>
      <c r="K1048" s="4" t="s">
        <v>3285</v>
      </c>
      <c r="L1048" s="4" t="s">
        <v>3286</v>
      </c>
      <c r="M1048" s="4">
        <f>TTEST(C1048:H1048,{0,0},2,3)</f>
        <v>5.1679820640950121E-2</v>
      </c>
      <c r="N1048" s="4">
        <f t="shared" si="33"/>
        <v>-0.26294161092935942</v>
      </c>
      <c r="O1048" s="2" t="s">
        <v>22</v>
      </c>
      <c r="P1048" s="4">
        <f t="shared" si="32"/>
        <v>1.286679002264923</v>
      </c>
    </row>
    <row r="1049" spans="1:16" x14ac:dyDescent="0.2">
      <c r="A1049" s="4" t="s">
        <v>4505</v>
      </c>
      <c r="B1049" s="4" t="s">
        <v>4506</v>
      </c>
      <c r="C1049" s="4"/>
      <c r="D1049" s="4"/>
      <c r="E1049" s="4"/>
      <c r="F1049" s="4">
        <v>-1.18731705039903</v>
      </c>
      <c r="G1049" s="4">
        <v>-1.39767791880547</v>
      </c>
      <c r="H1049" s="4"/>
      <c r="I1049" s="4" t="s">
        <v>4507</v>
      </c>
      <c r="J1049" s="4" t="s">
        <v>4508</v>
      </c>
      <c r="K1049" s="4" t="s">
        <v>4509</v>
      </c>
      <c r="L1049" s="4" t="s">
        <v>4510</v>
      </c>
      <c r="M1049" s="4">
        <f>TTEST(C1049:H1049,{0,0},2,3)</f>
        <v>5.1692726093966565E-2</v>
      </c>
      <c r="N1049" s="4">
        <f t="shared" si="33"/>
        <v>1.2924974846022499</v>
      </c>
      <c r="O1049" s="2" t="s">
        <v>22</v>
      </c>
      <c r="P1049" s="4">
        <f t="shared" si="32"/>
        <v>1.2865705640530833</v>
      </c>
    </row>
    <row r="1050" spans="1:16" x14ac:dyDescent="0.2">
      <c r="A1050" s="4" t="s">
        <v>4511</v>
      </c>
      <c r="B1050" s="4" t="s">
        <v>4512</v>
      </c>
      <c r="C1050" s="4"/>
      <c r="D1050" s="4"/>
      <c r="E1050" s="4">
        <v>-1.03790857196487</v>
      </c>
      <c r="F1050" s="4">
        <v>-1.4953533400050401</v>
      </c>
      <c r="G1050" s="4">
        <v>-0.242520863218948</v>
      </c>
      <c r="H1050" s="4">
        <v>-0.61532645039187495</v>
      </c>
      <c r="I1050" s="4" t="s">
        <v>4513</v>
      </c>
      <c r="J1050" s="4" t="s">
        <v>4514</v>
      </c>
      <c r="K1050" s="4" t="s">
        <v>4515</v>
      </c>
      <c r="L1050" s="4" t="s">
        <v>4516</v>
      </c>
      <c r="M1050" s="4">
        <f>TTEST(C1050:H1050,{0,0},2,3)</f>
        <v>5.1743954393687425E-2</v>
      </c>
      <c r="N1050" s="4">
        <f t="shared" si="33"/>
        <v>0.84777730639518323</v>
      </c>
      <c r="O1050" s="2" t="s">
        <v>22</v>
      </c>
      <c r="P1050" s="4">
        <f t="shared" si="32"/>
        <v>1.2861403845538919</v>
      </c>
    </row>
    <row r="1051" spans="1:16" x14ac:dyDescent="0.2">
      <c r="A1051" s="4" t="s">
        <v>4517</v>
      </c>
      <c r="B1051" s="4" t="s">
        <v>4518</v>
      </c>
      <c r="C1051" s="4"/>
      <c r="D1051" s="4">
        <v>-0.59664944593297498</v>
      </c>
      <c r="E1051" s="4">
        <v>-0.54224385368241501</v>
      </c>
      <c r="F1051" s="4"/>
      <c r="G1051" s="4"/>
      <c r="H1051" s="4">
        <v>-1.0970491818392401</v>
      </c>
      <c r="I1051" s="4" t="s">
        <v>1775</v>
      </c>
      <c r="J1051" s="4" t="s">
        <v>1776</v>
      </c>
      <c r="K1051" s="4" t="s">
        <v>1777</v>
      </c>
      <c r="L1051" s="4" t="s">
        <v>1778</v>
      </c>
      <c r="M1051" s="4">
        <f>TTEST(C1051:H1051,{0,0},2,3)</f>
        <v>5.1800978084146743E-2</v>
      </c>
      <c r="N1051" s="4">
        <f t="shared" si="33"/>
        <v>0.74531416048487664</v>
      </c>
      <c r="O1051" s="2" t="s">
        <v>22</v>
      </c>
      <c r="P1051" s="4">
        <f t="shared" si="32"/>
        <v>1.2856620400127299</v>
      </c>
    </row>
    <row r="1052" spans="1:16" x14ac:dyDescent="0.2">
      <c r="A1052" s="4" t="s">
        <v>4519</v>
      </c>
      <c r="B1052" s="4" t="s">
        <v>4520</v>
      </c>
      <c r="C1052" s="4">
        <v>0.101581051498357</v>
      </c>
      <c r="D1052" s="4">
        <v>-0.17471780015976299</v>
      </c>
      <c r="E1052" s="4">
        <v>-0.320669946217715</v>
      </c>
      <c r="F1052" s="4">
        <v>-0.19177384307898601</v>
      </c>
      <c r="G1052" s="4">
        <v>-0.23536598262317501</v>
      </c>
      <c r="H1052" s="4">
        <v>-8.5449307726898197E-2</v>
      </c>
      <c r="I1052" s="4" t="s">
        <v>581</v>
      </c>
      <c r="J1052" s="4" t="s">
        <v>582</v>
      </c>
      <c r="K1052" s="4" t="s">
        <v>583</v>
      </c>
      <c r="L1052" s="4" t="s">
        <v>584</v>
      </c>
      <c r="M1052" s="4">
        <f>TTEST(C1052:H1052,{0,0},2,3)</f>
        <v>5.1974798155342346E-2</v>
      </c>
      <c r="N1052" s="4">
        <f t="shared" si="33"/>
        <v>0.15106597138469671</v>
      </c>
      <c r="O1052" s="2" t="s">
        <v>22</v>
      </c>
      <c r="P1052" s="4">
        <f t="shared" si="32"/>
        <v>1.2842071885802591</v>
      </c>
    </row>
    <row r="1053" spans="1:16" x14ac:dyDescent="0.2">
      <c r="A1053" s="4" t="s">
        <v>4521</v>
      </c>
      <c r="B1053" s="4" t="s">
        <v>4522</v>
      </c>
      <c r="C1053" s="4"/>
      <c r="D1053" s="4">
        <v>-0.59816713161418</v>
      </c>
      <c r="E1053" s="4"/>
      <c r="F1053" s="4">
        <v>-8.2213830003809205E-2</v>
      </c>
      <c r="G1053" s="4">
        <v>-0.36166335782945003</v>
      </c>
      <c r="H1053" s="4">
        <v>-0.29003727103325799</v>
      </c>
      <c r="I1053" s="4" t="s">
        <v>1501</v>
      </c>
      <c r="J1053" s="4" t="s">
        <v>1502</v>
      </c>
      <c r="K1053" s="4" t="s">
        <v>1503</v>
      </c>
      <c r="L1053" s="4" t="s">
        <v>1504</v>
      </c>
      <c r="M1053" s="4">
        <f>TTEST(C1053:H1053,{0,0},2,3)</f>
        <v>5.2080740196960816E-2</v>
      </c>
      <c r="N1053" s="4">
        <f t="shared" si="33"/>
        <v>0.33302039762017432</v>
      </c>
      <c r="O1053" s="2" t="s">
        <v>22</v>
      </c>
      <c r="P1053" s="4">
        <f t="shared" si="32"/>
        <v>1.2833228519903408</v>
      </c>
    </row>
    <row r="1054" spans="1:16" x14ac:dyDescent="0.2">
      <c r="A1054" s="4" t="s">
        <v>4523</v>
      </c>
      <c r="B1054" s="4" t="s">
        <v>4524</v>
      </c>
      <c r="C1054" s="4"/>
      <c r="D1054" s="4"/>
      <c r="E1054" s="4">
        <v>-0.76858457787708301</v>
      </c>
      <c r="F1054" s="4">
        <v>-1.87196818720026</v>
      </c>
      <c r="G1054" s="4"/>
      <c r="H1054" s="4">
        <v>-1.38325871551477</v>
      </c>
      <c r="I1054" s="4" t="s">
        <v>4525</v>
      </c>
      <c r="J1054" s="4" t="s">
        <v>4526</v>
      </c>
      <c r="K1054" s="4" t="s">
        <v>4527</v>
      </c>
      <c r="L1054" s="4" t="s">
        <v>4528</v>
      </c>
      <c r="M1054" s="4">
        <f>TTEST(C1054:H1054,{0,0},2,3)</f>
        <v>5.2241092313394577E-2</v>
      </c>
      <c r="N1054" s="4">
        <f t="shared" si="33"/>
        <v>1.3412704935307043</v>
      </c>
      <c r="O1054" s="2" t="s">
        <v>22</v>
      </c>
      <c r="P1054" s="4">
        <f t="shared" si="32"/>
        <v>1.2819877509381843</v>
      </c>
    </row>
    <row r="1055" spans="1:16" x14ac:dyDescent="0.2">
      <c r="A1055" s="4" t="s">
        <v>4529</v>
      </c>
      <c r="B1055" s="4" t="s">
        <v>4530</v>
      </c>
      <c r="C1055" s="4"/>
      <c r="D1055" s="4"/>
      <c r="E1055" s="4">
        <v>-0.41292594509171299</v>
      </c>
      <c r="F1055" s="4"/>
      <c r="G1055" s="4">
        <v>-0.34988145322083097</v>
      </c>
      <c r="H1055" s="4"/>
      <c r="I1055" s="4" t="s">
        <v>3907</v>
      </c>
      <c r="J1055" s="4" t="s">
        <v>3908</v>
      </c>
      <c r="K1055" s="4" t="s">
        <v>3909</v>
      </c>
      <c r="L1055" s="4" t="s">
        <v>3910</v>
      </c>
      <c r="M1055" s="4">
        <f>TTEST(C1055:H1055,{0,0},2,3)</f>
        <v>5.2496028210034823E-2</v>
      </c>
      <c r="N1055" s="4">
        <f t="shared" si="33"/>
        <v>0.38140369915627198</v>
      </c>
      <c r="O1055" s="2" t="s">
        <v>22</v>
      </c>
      <c r="P1055" s="4">
        <f t="shared" si="32"/>
        <v>1.2798735535791192</v>
      </c>
    </row>
    <row r="1056" spans="1:16" x14ac:dyDescent="0.2">
      <c r="A1056" s="4" t="s">
        <v>4531</v>
      </c>
      <c r="B1056" s="4" t="s">
        <v>4532</v>
      </c>
      <c r="C1056" s="4">
        <v>6.2377079272610797E-2</v>
      </c>
      <c r="D1056" s="4">
        <v>-4.7100665929077801E-2</v>
      </c>
      <c r="E1056" s="4">
        <v>0.33711082162990302</v>
      </c>
      <c r="F1056" s="4">
        <v>0.69749945813083103</v>
      </c>
      <c r="G1056" s="4">
        <v>0.26866806194790899</v>
      </c>
      <c r="H1056" s="4">
        <v>0.27417585832643099</v>
      </c>
      <c r="I1056" s="4" t="s">
        <v>1481</v>
      </c>
      <c r="J1056" s="4" t="s">
        <v>1482</v>
      </c>
      <c r="K1056" s="4" t="s">
        <v>1483</v>
      </c>
      <c r="L1056" s="4" t="s">
        <v>1484</v>
      </c>
      <c r="M1056" s="4">
        <f>TTEST(C1056:H1056,{0,0},2,3)</f>
        <v>5.2664945350412468E-2</v>
      </c>
      <c r="N1056" s="4">
        <f t="shared" si="33"/>
        <v>-0.26545510222976781</v>
      </c>
      <c r="O1056" s="2" t="s">
        <v>22</v>
      </c>
      <c r="P1056" s="4">
        <f t="shared" si="32"/>
        <v>1.2784783621393039</v>
      </c>
    </row>
    <row r="1057" spans="1:16" x14ac:dyDescent="0.2">
      <c r="A1057" s="4" t="s">
        <v>4533</v>
      </c>
      <c r="B1057" s="4" t="s">
        <v>4534</v>
      </c>
      <c r="C1057" s="4">
        <v>-9.7059294922287404E-2</v>
      </c>
      <c r="D1057" s="4"/>
      <c r="E1057" s="4">
        <v>-0.69129508397686901</v>
      </c>
      <c r="F1057" s="4">
        <v>-0.45096832248663898</v>
      </c>
      <c r="G1057" s="4">
        <v>-9.7601635717366395E-2</v>
      </c>
      <c r="H1057" s="4">
        <v>-0.22374400077616</v>
      </c>
      <c r="I1057" s="4" t="s">
        <v>3593</v>
      </c>
      <c r="J1057" s="4" t="s">
        <v>3594</v>
      </c>
      <c r="K1057" s="4" t="s">
        <v>3595</v>
      </c>
      <c r="L1057" s="4" t="s">
        <v>3596</v>
      </c>
      <c r="M1057" s="4">
        <f>TTEST(C1057:H1057,{0,0},2,3)</f>
        <v>5.291844964526194E-2</v>
      </c>
      <c r="N1057" s="4">
        <f t="shared" si="33"/>
        <v>0.3121336675758643</v>
      </c>
      <c r="O1057" s="2" t="s">
        <v>22</v>
      </c>
      <c r="P1057" s="4">
        <f t="shared" si="32"/>
        <v>1.2763928878475495</v>
      </c>
    </row>
    <row r="1058" spans="1:16" x14ac:dyDescent="0.2">
      <c r="A1058" s="4" t="s">
        <v>4535</v>
      </c>
      <c r="B1058" s="4" t="s">
        <v>4536</v>
      </c>
      <c r="C1058" s="4">
        <v>-9.3619519053766406E-2</v>
      </c>
      <c r="D1058" s="4">
        <v>-7.9548218619349506E-2</v>
      </c>
      <c r="E1058" s="4">
        <v>-0.12609218591572199</v>
      </c>
      <c r="F1058" s="4"/>
      <c r="G1058" s="4">
        <v>-0.28326003277449402</v>
      </c>
      <c r="H1058" s="4"/>
      <c r="I1058" s="4" t="s">
        <v>4537</v>
      </c>
      <c r="J1058" s="4" t="s">
        <v>4538</v>
      </c>
      <c r="K1058" s="4" t="s">
        <v>4539</v>
      </c>
      <c r="L1058" s="4" t="s">
        <v>4540</v>
      </c>
      <c r="M1058" s="4">
        <f>TTEST(C1058:H1058,{0,0},2,3)</f>
        <v>5.3083965925715411E-2</v>
      </c>
      <c r="N1058" s="4">
        <f t="shared" si="33"/>
        <v>0.14562998909083297</v>
      </c>
      <c r="O1058" s="2" t="s">
        <v>22</v>
      </c>
      <c r="P1058" s="4">
        <f t="shared" si="32"/>
        <v>1.2750366382696898</v>
      </c>
    </row>
    <row r="1059" spans="1:16" x14ac:dyDescent="0.2">
      <c r="A1059" s="4" t="s">
        <v>4541</v>
      </c>
      <c r="B1059" s="4" t="s">
        <v>4542</v>
      </c>
      <c r="C1059" s="4"/>
      <c r="D1059" s="4"/>
      <c r="E1059" s="4">
        <v>-0.79282223836266097</v>
      </c>
      <c r="F1059" s="4">
        <v>-0.58696153201110302</v>
      </c>
      <c r="G1059" s="4"/>
      <c r="H1059" s="4">
        <v>-1.31169759854902</v>
      </c>
      <c r="I1059" s="4" t="s">
        <v>4543</v>
      </c>
      <c r="J1059" s="4" t="s">
        <v>4544</v>
      </c>
      <c r="K1059" s="4" t="s">
        <v>4545</v>
      </c>
      <c r="L1059" s="4" t="s">
        <v>4546</v>
      </c>
      <c r="M1059" s="4">
        <f>TTEST(C1059:H1059,{0,0},2,3)</f>
        <v>5.3194328554646009E-2</v>
      </c>
      <c r="N1059" s="4">
        <f t="shared" si="33"/>
        <v>0.89716045630759478</v>
      </c>
      <c r="O1059" s="2" t="s">
        <v>22</v>
      </c>
      <c r="P1059" s="4">
        <f t="shared" si="32"/>
        <v>1.2741346686207515</v>
      </c>
    </row>
    <row r="1060" spans="1:16" x14ac:dyDescent="0.2">
      <c r="A1060" s="4" t="s">
        <v>4547</v>
      </c>
      <c r="B1060" s="4" t="s">
        <v>4548</v>
      </c>
      <c r="C1060" s="4"/>
      <c r="D1060" s="4"/>
      <c r="E1060" s="4">
        <v>0.51852377598767196</v>
      </c>
      <c r="F1060" s="4">
        <v>0.50792828806332602</v>
      </c>
      <c r="G1060" s="4">
        <v>0.42468605624538902</v>
      </c>
      <c r="H1060" s="4">
        <v>1.4755023627251999E-2</v>
      </c>
      <c r="I1060" s="4" t="s">
        <v>4305</v>
      </c>
      <c r="J1060" s="4" t="s">
        <v>4306</v>
      </c>
      <c r="K1060" s="4" t="s">
        <v>4307</v>
      </c>
      <c r="L1060" s="4" t="s">
        <v>4308</v>
      </c>
      <c r="M1060" s="4">
        <f>TTEST(C1060:H1060,{0,0},2,3)</f>
        <v>5.4264648140358043E-2</v>
      </c>
      <c r="N1060" s="4">
        <f t="shared" si="33"/>
        <v>-0.36647328598090972</v>
      </c>
      <c r="O1060" s="2" t="s">
        <v>22</v>
      </c>
      <c r="P1060" s="4">
        <f t="shared" si="32"/>
        <v>1.2654830086715474</v>
      </c>
    </row>
    <row r="1061" spans="1:16" x14ac:dyDescent="0.2">
      <c r="A1061" s="4" t="s">
        <v>4549</v>
      </c>
      <c r="B1061" s="4" t="s">
        <v>4550</v>
      </c>
      <c r="C1061" s="4">
        <v>-0.67802990380750905</v>
      </c>
      <c r="D1061" s="4">
        <v>-0.93173399054336503</v>
      </c>
      <c r="E1061" s="4"/>
      <c r="F1061" s="4">
        <v>-0.35531337106308902</v>
      </c>
      <c r="G1061" s="4">
        <v>0.151705967688403</v>
      </c>
      <c r="H1061" s="4">
        <v>-0.84232638348219002</v>
      </c>
      <c r="I1061" s="4" t="s">
        <v>2602</v>
      </c>
      <c r="J1061" s="4" t="s">
        <v>2603</v>
      </c>
      <c r="K1061" s="4" t="s">
        <v>2604</v>
      </c>
      <c r="L1061" s="4" t="s">
        <v>2605</v>
      </c>
      <c r="M1061" s="4">
        <f>TTEST(C1061:H1061,{0,0},2,3)</f>
        <v>5.4301632205881321E-2</v>
      </c>
      <c r="N1061" s="4">
        <f t="shared" si="33"/>
        <v>0.53113953624155008</v>
      </c>
      <c r="O1061" s="2" t="s">
        <v>22</v>
      </c>
      <c r="P1061" s="4">
        <f t="shared" si="32"/>
        <v>1.2651871161320738</v>
      </c>
    </row>
    <row r="1062" spans="1:16" x14ac:dyDescent="0.2">
      <c r="A1062" s="4" t="s">
        <v>4551</v>
      </c>
      <c r="B1062" s="4" t="s">
        <v>4552</v>
      </c>
      <c r="C1062" s="4"/>
      <c r="D1062" s="4"/>
      <c r="E1062" s="4">
        <v>-0.46539355214730099</v>
      </c>
      <c r="F1062" s="4"/>
      <c r="G1062" s="4">
        <v>-0.55339546131554995</v>
      </c>
      <c r="H1062" s="4"/>
      <c r="I1062" s="4" t="s">
        <v>725</v>
      </c>
      <c r="J1062" s="4" t="s">
        <v>726</v>
      </c>
      <c r="K1062" s="4" t="s">
        <v>727</v>
      </c>
      <c r="L1062" s="4" t="s">
        <v>728</v>
      </c>
      <c r="M1062" s="4">
        <f>TTEST(C1062:H1062,{0,0},2,3)</f>
        <v>5.4854379131731447E-2</v>
      </c>
      <c r="N1062" s="4">
        <f t="shared" si="33"/>
        <v>0.5093945067314255</v>
      </c>
      <c r="O1062" s="2" t="s">
        <v>22</v>
      </c>
      <c r="P1062" s="4">
        <f t="shared" si="32"/>
        <v>1.260788696132461</v>
      </c>
    </row>
    <row r="1063" spans="1:16" x14ac:dyDescent="0.2">
      <c r="A1063" s="4" t="s">
        <v>4553</v>
      </c>
      <c r="B1063" s="4" t="s">
        <v>4554</v>
      </c>
      <c r="C1063" s="4"/>
      <c r="D1063" s="4"/>
      <c r="E1063" s="4"/>
      <c r="F1063" s="4">
        <v>0.27612545765798102</v>
      </c>
      <c r="G1063" s="4">
        <v>0.70579370875093395</v>
      </c>
      <c r="H1063" s="4">
        <v>0.61385083438354304</v>
      </c>
      <c r="I1063" s="4" t="s">
        <v>3811</v>
      </c>
      <c r="J1063" s="4" t="s">
        <v>3812</v>
      </c>
      <c r="K1063" s="4" t="s">
        <v>3813</v>
      </c>
      <c r="L1063" s="4" t="s">
        <v>3814</v>
      </c>
      <c r="M1063" s="4">
        <f>TTEST(C1063:H1063,{0,0},2,3)</f>
        <v>5.53452948909674E-2</v>
      </c>
      <c r="N1063" s="4">
        <f t="shared" si="33"/>
        <v>-0.531923333597486</v>
      </c>
      <c r="O1063" s="2" t="s">
        <v>22</v>
      </c>
      <c r="P1063" s="4">
        <f t="shared" si="32"/>
        <v>1.2569192942025265</v>
      </c>
    </row>
    <row r="1064" spans="1:16" x14ac:dyDescent="0.2">
      <c r="A1064" s="4" t="s">
        <v>4555</v>
      </c>
      <c r="B1064" s="4" t="s">
        <v>4556</v>
      </c>
      <c r="C1064" s="4">
        <v>-0.46831059308360101</v>
      </c>
      <c r="D1064" s="4">
        <v>-0.55401284617749602</v>
      </c>
      <c r="E1064" s="4">
        <v>-1.5098916819580299</v>
      </c>
      <c r="F1064" s="4">
        <v>-0.25935061651879199</v>
      </c>
      <c r="G1064" s="4">
        <v>-0.39856457659934802</v>
      </c>
      <c r="H1064" s="4">
        <v>1.8022582799589001E-2</v>
      </c>
      <c r="I1064" s="4" t="s">
        <v>4557</v>
      </c>
      <c r="J1064" s="4" t="s">
        <v>4558</v>
      </c>
      <c r="K1064" s="4" t="s">
        <v>4559</v>
      </c>
      <c r="L1064" s="4" t="s">
        <v>4560</v>
      </c>
      <c r="M1064" s="4">
        <f>TTEST(C1064:H1064,{0,0},2,3)</f>
        <v>5.5346493160781322E-2</v>
      </c>
      <c r="N1064" s="4">
        <f t="shared" si="33"/>
        <v>0.52868462192294641</v>
      </c>
      <c r="O1064" s="2" t="s">
        <v>22</v>
      </c>
      <c r="P1064" s="4">
        <f t="shared" si="32"/>
        <v>1.2569098914821042</v>
      </c>
    </row>
    <row r="1065" spans="1:16" x14ac:dyDescent="0.2">
      <c r="A1065" s="4" t="s">
        <v>4561</v>
      </c>
      <c r="B1065" s="4" t="s">
        <v>4562</v>
      </c>
      <c r="C1065" s="4"/>
      <c r="D1065" s="4"/>
      <c r="E1065" s="4">
        <v>0.54271196683151701</v>
      </c>
      <c r="F1065" s="4"/>
      <c r="G1065" s="4">
        <v>0.64752897054313197</v>
      </c>
      <c r="H1065" s="4">
        <v>0.25220374255448602</v>
      </c>
      <c r="I1065" s="4" t="s">
        <v>2934</v>
      </c>
      <c r="J1065" s="4" t="s">
        <v>2935</v>
      </c>
      <c r="K1065" s="4" t="s">
        <v>2936</v>
      </c>
      <c r="L1065" s="4" t="s">
        <v>2937</v>
      </c>
      <c r="M1065" s="4">
        <f>TTEST(C1065:H1065,{0,0},2,3)</f>
        <v>5.5491220919256845E-2</v>
      </c>
      <c r="N1065" s="4">
        <f t="shared" si="33"/>
        <v>-0.48081489330971167</v>
      </c>
      <c r="O1065" s="2" t="s">
        <v>22</v>
      </c>
      <c r="P1065" s="4">
        <f t="shared" si="32"/>
        <v>1.2557757197224553</v>
      </c>
    </row>
    <row r="1066" spans="1:16" x14ac:dyDescent="0.2">
      <c r="A1066" s="4" t="s">
        <v>4563</v>
      </c>
      <c r="B1066" s="4" t="s">
        <v>4564</v>
      </c>
      <c r="C1066" s="4"/>
      <c r="D1066" s="4">
        <v>0.60335219204691604</v>
      </c>
      <c r="E1066" s="4">
        <v>1.07844077224143</v>
      </c>
      <c r="F1066" s="4"/>
      <c r="G1066" s="4">
        <v>0.49297675261157398</v>
      </c>
      <c r="H1066" s="4"/>
      <c r="I1066" s="4" t="s">
        <v>4383</v>
      </c>
      <c r="J1066" s="4" t="s">
        <v>4384</v>
      </c>
      <c r="K1066" s="4" t="s">
        <v>4385</v>
      </c>
      <c r="L1066" s="4" t="s">
        <v>4386</v>
      </c>
      <c r="M1066" s="4">
        <f>TTEST(C1066:H1066,{0,0},2,3)</f>
        <v>5.6255508055306103E-2</v>
      </c>
      <c r="N1066" s="4">
        <f t="shared" si="33"/>
        <v>-0.7249232389666399</v>
      </c>
      <c r="O1066" s="2" t="s">
        <v>22</v>
      </c>
      <c r="P1066" s="4">
        <f t="shared" si="32"/>
        <v>1.2498349487559097</v>
      </c>
    </row>
    <row r="1067" spans="1:16" x14ac:dyDescent="0.2">
      <c r="A1067" s="4" t="s">
        <v>4565</v>
      </c>
      <c r="B1067" s="4" t="s">
        <v>4566</v>
      </c>
      <c r="C1067" s="4">
        <v>-0.16822069224432701</v>
      </c>
      <c r="D1067" s="4"/>
      <c r="E1067" s="4">
        <v>-1.49301347959979</v>
      </c>
      <c r="F1067" s="4">
        <v>-0.62633151417681598</v>
      </c>
      <c r="G1067" s="4">
        <v>-0.139223685631022</v>
      </c>
      <c r="H1067" s="4">
        <v>-0.89640414269979996</v>
      </c>
      <c r="I1067" s="4" t="s">
        <v>179</v>
      </c>
      <c r="J1067" s="4" t="s">
        <v>180</v>
      </c>
      <c r="K1067" s="4" t="s">
        <v>181</v>
      </c>
      <c r="L1067" s="4" t="s">
        <v>182</v>
      </c>
      <c r="M1067" s="4">
        <f>TTEST(C1067:H1067,{0,0},2,3)</f>
        <v>5.7345042981328774E-2</v>
      </c>
      <c r="N1067" s="4">
        <f t="shared" si="33"/>
        <v>0.66463870287035109</v>
      </c>
      <c r="O1067" s="2" t="s">
        <v>22</v>
      </c>
      <c r="P1067" s="4">
        <f t="shared" si="32"/>
        <v>1.2415041174122221</v>
      </c>
    </row>
    <row r="1068" spans="1:16" x14ac:dyDescent="0.2">
      <c r="A1068" s="4" t="s">
        <v>4567</v>
      </c>
      <c r="B1068" s="4" t="s">
        <v>4568</v>
      </c>
      <c r="C1068" s="4">
        <v>-0.72958539553762602</v>
      </c>
      <c r="D1068" s="4">
        <v>-0.492489418178087</v>
      </c>
      <c r="E1068" s="4">
        <v>-0.49871346981280201</v>
      </c>
      <c r="F1068" s="4">
        <v>-0.75029397511653995</v>
      </c>
      <c r="G1068" s="4">
        <v>8.8286111526498401E-2</v>
      </c>
      <c r="H1068" s="4">
        <v>8.9324902210479395E-2</v>
      </c>
      <c r="I1068" s="4" t="s">
        <v>4329</v>
      </c>
      <c r="J1068" s="4" t="s">
        <v>4330</v>
      </c>
      <c r="K1068" s="4" t="s">
        <v>4331</v>
      </c>
      <c r="L1068" s="4" t="s">
        <v>4332</v>
      </c>
      <c r="M1068" s="4">
        <f>TTEST(C1068:H1068,{0,0},2,3)</f>
        <v>5.7380747040298719E-2</v>
      </c>
      <c r="N1068" s="4">
        <f t="shared" si="33"/>
        <v>0.38224520748467955</v>
      </c>
      <c r="O1068" s="2" t="s">
        <v>22</v>
      </c>
      <c r="P1068" s="4">
        <f t="shared" si="32"/>
        <v>1.2412338019706832</v>
      </c>
    </row>
    <row r="1069" spans="1:16" x14ac:dyDescent="0.2">
      <c r="A1069" s="4" t="s">
        <v>4569</v>
      </c>
      <c r="B1069" s="4" t="s">
        <v>4570</v>
      </c>
      <c r="C1069" s="4"/>
      <c r="D1069" s="4"/>
      <c r="E1069" s="4"/>
      <c r="F1069" s="4">
        <v>-0.48483482878940698</v>
      </c>
      <c r="G1069" s="4">
        <v>-0.403701276207103</v>
      </c>
      <c r="H1069" s="4"/>
      <c r="I1069" s="4" t="s">
        <v>2882</v>
      </c>
      <c r="J1069" s="4" t="s">
        <v>2883</v>
      </c>
      <c r="K1069" s="4" t="s">
        <v>2884</v>
      </c>
      <c r="L1069" s="4" t="s">
        <v>2885</v>
      </c>
      <c r="M1069" s="4">
        <f>TTEST(C1069:H1069,{0,0},2,3)</f>
        <v>5.7969940750747302E-2</v>
      </c>
      <c r="N1069" s="4">
        <f t="shared" si="33"/>
        <v>0.44426805249825496</v>
      </c>
      <c r="O1069" s="2" t="s">
        <v>22</v>
      </c>
      <c r="P1069" s="4">
        <f t="shared" si="32"/>
        <v>1.2367971435077285</v>
      </c>
    </row>
    <row r="1070" spans="1:16" x14ac:dyDescent="0.2">
      <c r="A1070" s="4" t="s">
        <v>4571</v>
      </c>
      <c r="B1070" s="4" t="s">
        <v>4572</v>
      </c>
      <c r="C1070" s="4">
        <v>0.25618491098996299</v>
      </c>
      <c r="D1070" s="4">
        <v>0.182178741846963</v>
      </c>
      <c r="E1070" s="4">
        <v>1.4632787887949399E-2</v>
      </c>
      <c r="F1070" s="4">
        <v>0.155313398634497</v>
      </c>
      <c r="G1070" s="4">
        <v>0.54472273002557403</v>
      </c>
      <c r="H1070" s="4"/>
      <c r="I1070" s="4" t="s">
        <v>725</v>
      </c>
      <c r="J1070" s="4" t="s">
        <v>726</v>
      </c>
      <c r="K1070" s="4" t="s">
        <v>727</v>
      </c>
      <c r="L1070" s="4" t="s">
        <v>728</v>
      </c>
      <c r="M1070" s="4">
        <f>TTEST(C1070:H1070,{0,0},2,3)</f>
        <v>5.8298658436703517E-2</v>
      </c>
      <c r="N1070" s="4">
        <f t="shared" si="33"/>
        <v>-0.23060651387698927</v>
      </c>
      <c r="O1070" s="2" t="s">
        <v>22</v>
      </c>
      <c r="P1070" s="4">
        <f t="shared" si="32"/>
        <v>1.2343414390701539</v>
      </c>
    </row>
    <row r="1071" spans="1:16" x14ac:dyDescent="0.2">
      <c r="A1071" s="4" t="s">
        <v>4573</v>
      </c>
      <c r="B1071" s="4" t="s">
        <v>4574</v>
      </c>
      <c r="C1071" s="4"/>
      <c r="D1071" s="4"/>
      <c r="E1071" s="4"/>
      <c r="F1071" s="4">
        <v>5.5402766973200803</v>
      </c>
      <c r="G1071" s="4"/>
      <c r="H1071" s="4">
        <v>6.6647297374907302</v>
      </c>
      <c r="I1071" s="4" t="s">
        <v>4575</v>
      </c>
      <c r="J1071" s="4" t="s">
        <v>4576</v>
      </c>
      <c r="K1071" s="4" t="s">
        <v>4577</v>
      </c>
      <c r="L1071" s="4" t="s">
        <v>4578</v>
      </c>
      <c r="M1071" s="4">
        <f>TTEST(C1071:H1071,{0,0},2,3)</f>
        <v>5.8486975297746699E-2</v>
      </c>
      <c r="N1071" s="4">
        <f t="shared" si="33"/>
        <v>-6.1025032174054052</v>
      </c>
      <c r="O1071" s="2" t="s">
        <v>22</v>
      </c>
      <c r="P1071" s="4">
        <f t="shared" si="32"/>
        <v>1.232940837953906</v>
      </c>
    </row>
    <row r="1072" spans="1:16" x14ac:dyDescent="0.2">
      <c r="A1072" s="4" t="s">
        <v>4579</v>
      </c>
      <c r="B1072" s="4" t="s">
        <v>4580</v>
      </c>
      <c r="C1072" s="4">
        <v>1.8788914346664399E-2</v>
      </c>
      <c r="D1072" s="4"/>
      <c r="E1072" s="4">
        <v>-0.52446942572534105</v>
      </c>
      <c r="F1072" s="4">
        <v>-0.57137876436361101</v>
      </c>
      <c r="G1072" s="4">
        <v>-0.453816313663364</v>
      </c>
      <c r="H1072" s="4">
        <v>-1.3688173102968699</v>
      </c>
      <c r="I1072" s="4" t="s">
        <v>2380</v>
      </c>
      <c r="J1072" s="4" t="s">
        <v>2381</v>
      </c>
      <c r="K1072" s="4" t="s">
        <v>2382</v>
      </c>
      <c r="L1072" s="4" t="s">
        <v>2383</v>
      </c>
      <c r="M1072" s="4">
        <f>TTEST(C1072:H1072,{0,0},2,3)</f>
        <v>6.0444963028598656E-2</v>
      </c>
      <c r="N1072" s="4">
        <f t="shared" si="33"/>
        <v>0.57993857994050424</v>
      </c>
      <c r="O1072" s="2" t="s">
        <v>22</v>
      </c>
      <c r="P1072" s="4">
        <f t="shared" si="32"/>
        <v>1.2186398837201264</v>
      </c>
    </row>
    <row r="1073" spans="1:16" x14ac:dyDescent="0.2">
      <c r="A1073" s="4" t="s">
        <v>4581</v>
      </c>
      <c r="B1073" s="4" t="s">
        <v>4582</v>
      </c>
      <c r="C1073" s="4">
        <v>-1.36537165363942</v>
      </c>
      <c r="D1073" s="4">
        <v>-0.663389208549792</v>
      </c>
      <c r="E1073" s="4"/>
      <c r="F1073" s="4"/>
      <c r="G1073" s="4"/>
      <c r="H1073" s="4">
        <v>-0.67301103975315901</v>
      </c>
      <c r="I1073" s="4" t="s">
        <v>4135</v>
      </c>
      <c r="J1073" s="4" t="s">
        <v>4136</v>
      </c>
      <c r="K1073" s="4" t="s">
        <v>4137</v>
      </c>
      <c r="L1073" s="4" t="s">
        <v>4138</v>
      </c>
      <c r="M1073" s="4">
        <f>TTEST(C1073:H1073,{0,0},2,3)</f>
        <v>6.0604455859927131E-2</v>
      </c>
      <c r="N1073" s="4">
        <f t="shared" si="33"/>
        <v>0.90059063398079042</v>
      </c>
      <c r="O1073" s="2" t="s">
        <v>22</v>
      </c>
      <c r="P1073" s="4">
        <f t="shared" si="32"/>
        <v>1.2174954437505965</v>
      </c>
    </row>
    <row r="1074" spans="1:16" x14ac:dyDescent="0.2">
      <c r="A1074" s="4" t="s">
        <v>4583</v>
      </c>
      <c r="B1074" s="4" t="s">
        <v>4584</v>
      </c>
      <c r="C1074" s="4"/>
      <c r="D1074" s="4">
        <v>-2.5069082000260998</v>
      </c>
      <c r="E1074" s="4">
        <v>-0.89745056549769398</v>
      </c>
      <c r="F1074" s="4">
        <v>-0.91841911857891601</v>
      </c>
      <c r="G1074" s="4"/>
      <c r="H1074" s="4">
        <v>-0.66154039366110795</v>
      </c>
      <c r="I1074" s="4" t="s">
        <v>4585</v>
      </c>
      <c r="J1074" s="4" t="s">
        <v>4586</v>
      </c>
      <c r="K1074" s="4" t="s">
        <v>4587</v>
      </c>
      <c r="L1074" s="4" t="s">
        <v>4588</v>
      </c>
      <c r="M1074" s="4">
        <f>TTEST(C1074:H1074,{0,0},2,3)</f>
        <v>6.0664237812024319E-2</v>
      </c>
      <c r="N1074" s="4">
        <f t="shared" si="33"/>
        <v>1.2460795694409543</v>
      </c>
      <c r="O1074" s="2" t="s">
        <v>22</v>
      </c>
      <c r="P1074" s="4">
        <f t="shared" si="32"/>
        <v>1.2170672545249974</v>
      </c>
    </row>
    <row r="1075" spans="1:16" x14ac:dyDescent="0.2">
      <c r="A1075" s="4" t="s">
        <v>4589</v>
      </c>
      <c r="B1075" s="4" t="s">
        <v>4590</v>
      </c>
      <c r="C1075" s="4"/>
      <c r="D1075" s="4">
        <v>-0.56359008597362303</v>
      </c>
      <c r="E1075" s="4">
        <v>-0.69996655292033205</v>
      </c>
      <c r="F1075" s="4">
        <v>-9.9321948011317496E-2</v>
      </c>
      <c r="G1075" s="4">
        <v>-0.47860381945536101</v>
      </c>
      <c r="H1075" s="4">
        <v>3.0360353976601501E-2</v>
      </c>
      <c r="I1075" s="4" t="s">
        <v>3533</v>
      </c>
      <c r="J1075" s="4" t="s">
        <v>3534</v>
      </c>
      <c r="K1075" s="4" t="s">
        <v>3535</v>
      </c>
      <c r="L1075" s="4" t="s">
        <v>3536</v>
      </c>
      <c r="M1075" s="4">
        <f>TTEST(C1075:H1075,{0,0},2,3)</f>
        <v>6.0729274685240482E-2</v>
      </c>
      <c r="N1075" s="4">
        <f t="shared" si="33"/>
        <v>0.36222441047680637</v>
      </c>
      <c r="O1075" s="2" t="s">
        <v>22</v>
      </c>
      <c r="P1075" s="4">
        <f t="shared" si="32"/>
        <v>1.2166019058044706</v>
      </c>
    </row>
    <row r="1076" spans="1:16" x14ac:dyDescent="0.2">
      <c r="A1076" s="4" t="s">
        <v>4591</v>
      </c>
      <c r="B1076" s="4" t="s">
        <v>4592</v>
      </c>
      <c r="C1076" s="4"/>
      <c r="D1076" s="4"/>
      <c r="E1076" s="4">
        <v>-1.1650085312129901</v>
      </c>
      <c r="F1076" s="4"/>
      <c r="G1076" s="4">
        <v>-0.96016396252013902</v>
      </c>
      <c r="H1076" s="4"/>
      <c r="I1076" s="4" t="s">
        <v>2806</v>
      </c>
      <c r="J1076" s="4" t="s">
        <v>2807</v>
      </c>
      <c r="K1076" s="4" t="s">
        <v>2808</v>
      </c>
      <c r="L1076" s="4" t="s">
        <v>2809</v>
      </c>
      <c r="M1076" s="4">
        <f>TTEST(C1076:H1076,{0,0},2,3)</f>
        <v>6.1174548208809854E-2</v>
      </c>
      <c r="N1076" s="4">
        <f t="shared" si="33"/>
        <v>1.0625862468665646</v>
      </c>
      <c r="O1076" s="2" t="s">
        <v>22</v>
      </c>
      <c r="P1076" s="4">
        <f t="shared" si="32"/>
        <v>1.2134292293508424</v>
      </c>
    </row>
    <row r="1077" spans="1:16" x14ac:dyDescent="0.2">
      <c r="A1077" s="4" t="s">
        <v>4593</v>
      </c>
      <c r="B1077" s="4" t="s">
        <v>4594</v>
      </c>
      <c r="C1077" s="4"/>
      <c r="D1077" s="4"/>
      <c r="E1077" s="4">
        <v>-0.55104867914456801</v>
      </c>
      <c r="F1077" s="4">
        <v>-1.3308967320639</v>
      </c>
      <c r="G1077" s="4">
        <v>-0.78744214878759999</v>
      </c>
      <c r="H1077" s="4"/>
      <c r="I1077" s="4" t="s">
        <v>4595</v>
      </c>
      <c r="J1077" s="4" t="s">
        <v>4596</v>
      </c>
      <c r="K1077" s="4" t="s">
        <v>4597</v>
      </c>
      <c r="L1077" s="4" t="s">
        <v>4598</v>
      </c>
      <c r="M1077" s="4">
        <f>TTEST(C1077:H1077,{0,0},2,3)</f>
        <v>6.1204184732397748E-2</v>
      </c>
      <c r="N1077" s="4">
        <f t="shared" si="33"/>
        <v>0.88979585333202271</v>
      </c>
      <c r="O1077" s="2" t="s">
        <v>22</v>
      </c>
      <c r="P1077" s="4">
        <f t="shared" si="32"/>
        <v>1.2132188826901229</v>
      </c>
    </row>
    <row r="1078" spans="1:16" x14ac:dyDescent="0.2">
      <c r="A1078" s="4" t="s">
        <v>4599</v>
      </c>
      <c r="B1078" s="4" t="s">
        <v>4600</v>
      </c>
      <c r="C1078" s="4">
        <v>-0.99088775885968094</v>
      </c>
      <c r="D1078" s="4"/>
      <c r="E1078" s="4">
        <v>-0.57303356815436302</v>
      </c>
      <c r="F1078" s="4">
        <v>-0.38387779325544702</v>
      </c>
      <c r="G1078" s="4">
        <v>-9.6787107503257502E-2</v>
      </c>
      <c r="H1078" s="4">
        <v>-0.10068051250523501</v>
      </c>
      <c r="I1078" s="4" t="s">
        <v>4601</v>
      </c>
      <c r="J1078" s="4" t="s">
        <v>4602</v>
      </c>
      <c r="K1078" s="4" t="s">
        <v>4603</v>
      </c>
      <c r="L1078" s="4" t="s">
        <v>4604</v>
      </c>
      <c r="M1078" s="4">
        <f>TTEST(C1078:H1078,{0,0},2,3)</f>
        <v>6.18630346039191E-2</v>
      </c>
      <c r="N1078" s="4">
        <f t="shared" si="33"/>
        <v>0.42905334805559664</v>
      </c>
      <c r="O1078" s="2" t="s">
        <v>22</v>
      </c>
      <c r="P1078" s="4">
        <f t="shared" si="32"/>
        <v>1.2085687801069727</v>
      </c>
    </row>
    <row r="1079" spans="1:16" x14ac:dyDescent="0.2">
      <c r="A1079" s="4" t="s">
        <v>4605</v>
      </c>
      <c r="B1079" s="4" t="s">
        <v>4606</v>
      </c>
      <c r="C1079" s="4">
        <v>-0.49319225928909899</v>
      </c>
      <c r="D1079" s="4"/>
      <c r="E1079" s="4">
        <v>-0.51466424187207105</v>
      </c>
      <c r="F1079" s="4">
        <v>-2.7913874755242901E-2</v>
      </c>
      <c r="G1079" s="4">
        <v>-0.77638587942923598</v>
      </c>
      <c r="H1079" s="4"/>
      <c r="I1079" s="4" t="s">
        <v>4607</v>
      </c>
      <c r="J1079" s="4" t="s">
        <v>4608</v>
      </c>
      <c r="K1079" s="4" t="s">
        <v>4609</v>
      </c>
      <c r="L1079" s="4" t="s">
        <v>4610</v>
      </c>
      <c r="M1079" s="4">
        <f>TTEST(C1079:H1079,{0,0},2,3)</f>
        <v>6.1957927639345579E-2</v>
      </c>
      <c r="N1079" s="4">
        <f t="shared" si="33"/>
        <v>0.45303906383641224</v>
      </c>
      <c r="O1079" s="2" t="s">
        <v>22</v>
      </c>
      <c r="P1079" s="4">
        <f t="shared" si="32"/>
        <v>1.2079031168948902</v>
      </c>
    </row>
    <row r="1080" spans="1:16" x14ac:dyDescent="0.2">
      <c r="A1080" s="4" t="s">
        <v>4611</v>
      </c>
      <c r="B1080" s="4" t="s">
        <v>4612</v>
      </c>
      <c r="C1080" s="4"/>
      <c r="D1080" s="4"/>
      <c r="E1080" s="4">
        <v>-0.86046848493841599</v>
      </c>
      <c r="F1080" s="4">
        <v>-1.04726339497957</v>
      </c>
      <c r="G1080" s="4"/>
      <c r="H1080" s="4"/>
      <c r="I1080" s="4" t="s">
        <v>477</v>
      </c>
      <c r="J1080" s="4" t="s">
        <v>478</v>
      </c>
      <c r="K1080" s="4" t="s">
        <v>479</v>
      </c>
      <c r="L1080" s="4" t="s">
        <v>480</v>
      </c>
      <c r="M1080" s="4">
        <f>TTEST(C1080:H1080,{0,0},2,3)</f>
        <v>6.2136338093204839E-2</v>
      </c>
      <c r="N1080" s="4">
        <f t="shared" si="33"/>
        <v>0.95386593995899305</v>
      </c>
      <c r="O1080" s="2" t="s">
        <v>22</v>
      </c>
      <c r="P1080" s="4">
        <f t="shared" si="32"/>
        <v>1.2066543447851918</v>
      </c>
    </row>
    <row r="1081" spans="1:16" x14ac:dyDescent="0.2">
      <c r="A1081" s="4" t="s">
        <v>4613</v>
      </c>
      <c r="B1081" s="4" t="s">
        <v>4614</v>
      </c>
      <c r="C1081" s="4"/>
      <c r="D1081" s="4"/>
      <c r="E1081" s="4">
        <v>1.19990355214683</v>
      </c>
      <c r="F1081" s="4"/>
      <c r="G1081" s="4">
        <v>1.46153347347708</v>
      </c>
      <c r="H1081" s="4"/>
      <c r="I1081" s="4" t="s">
        <v>4615</v>
      </c>
      <c r="J1081" s="4" t="s">
        <v>4616</v>
      </c>
      <c r="K1081" s="4" t="s">
        <v>4617</v>
      </c>
      <c r="L1081" s="4" t="s">
        <v>4618</v>
      </c>
      <c r="M1081" s="4">
        <f>TTEST(C1081:H1081,{0,0},2,3)</f>
        <v>6.2381843143680962E-2</v>
      </c>
      <c r="N1081" s="4">
        <f t="shared" si="33"/>
        <v>-1.330718512811955</v>
      </c>
      <c r="O1081" s="2" t="s">
        <v>22</v>
      </c>
      <c r="P1081" s="4">
        <f t="shared" si="32"/>
        <v>1.2049417976567123</v>
      </c>
    </row>
    <row r="1082" spans="1:16" x14ac:dyDescent="0.2">
      <c r="A1082" s="4" t="s">
        <v>4619</v>
      </c>
      <c r="B1082" s="4" t="s">
        <v>4620</v>
      </c>
      <c r="C1082" s="4">
        <v>-0.90566533399356297</v>
      </c>
      <c r="D1082" s="4"/>
      <c r="E1082" s="4">
        <v>-0.53150919774131999</v>
      </c>
      <c r="F1082" s="4"/>
      <c r="G1082" s="4"/>
      <c r="H1082" s="4">
        <v>-0.37153043291237398</v>
      </c>
      <c r="I1082" s="4" t="s">
        <v>1457</v>
      </c>
      <c r="J1082" s="4" t="s">
        <v>1458</v>
      </c>
      <c r="K1082" s="4" t="s">
        <v>1459</v>
      </c>
      <c r="L1082" s="4" t="s">
        <v>1460</v>
      </c>
      <c r="M1082" s="4">
        <f>TTEST(C1082:H1082,{0,0},2,3)</f>
        <v>6.2519898352633829E-2</v>
      </c>
      <c r="N1082" s="4">
        <f t="shared" si="33"/>
        <v>0.60290165488241898</v>
      </c>
      <c r="O1082" s="2" t="s">
        <v>22</v>
      </c>
      <c r="P1082" s="4">
        <f t="shared" si="32"/>
        <v>1.2039817367457188</v>
      </c>
    </row>
    <row r="1083" spans="1:16" x14ac:dyDescent="0.2">
      <c r="A1083" s="4" t="s">
        <v>4621</v>
      </c>
      <c r="B1083" s="4" t="s">
        <v>4622</v>
      </c>
      <c r="C1083" s="4"/>
      <c r="D1083" s="4"/>
      <c r="E1083" s="4"/>
      <c r="F1083" s="4"/>
      <c r="G1083" s="4">
        <v>0.71408831162374597</v>
      </c>
      <c r="H1083" s="4">
        <v>0.87257960800772005</v>
      </c>
      <c r="I1083" s="4" t="s">
        <v>2624</v>
      </c>
      <c r="J1083" s="4" t="s">
        <v>2625</v>
      </c>
      <c r="K1083" s="4" t="s">
        <v>2626</v>
      </c>
      <c r="L1083" s="4" t="s">
        <v>2627</v>
      </c>
      <c r="M1083" s="4">
        <f>TTEST(C1083:H1083,{0,0},2,3)</f>
        <v>6.3381317066049297E-2</v>
      </c>
      <c r="N1083" s="4">
        <f t="shared" si="33"/>
        <v>-0.79333395981573296</v>
      </c>
      <c r="O1083" s="2" t="s">
        <v>22</v>
      </c>
      <c r="P1083" s="4">
        <f t="shared" si="32"/>
        <v>1.1980387403969894</v>
      </c>
    </row>
    <row r="1084" spans="1:16" x14ac:dyDescent="0.2">
      <c r="A1084" s="4" t="s">
        <v>4623</v>
      </c>
      <c r="B1084" s="4" t="s">
        <v>4624</v>
      </c>
      <c r="C1084" s="4"/>
      <c r="D1084" s="4"/>
      <c r="E1084" s="4">
        <v>-0.56119098539277901</v>
      </c>
      <c r="F1084" s="4"/>
      <c r="G1084" s="4">
        <v>-0.70960010971599796</v>
      </c>
      <c r="H1084" s="4">
        <v>-0.25279387233475398</v>
      </c>
      <c r="I1084" s="4" t="s">
        <v>1923</v>
      </c>
      <c r="J1084" s="4" t="s">
        <v>1924</v>
      </c>
      <c r="K1084" s="4" t="s">
        <v>1925</v>
      </c>
      <c r="L1084" s="4" t="s">
        <v>1926</v>
      </c>
      <c r="M1084" s="4">
        <f>TTEST(C1084:H1084,{0,0},2,3)</f>
        <v>6.3559692190960693E-2</v>
      </c>
      <c r="N1084" s="4">
        <f t="shared" si="33"/>
        <v>0.50786165581451026</v>
      </c>
      <c r="O1084" s="2" t="s">
        <v>22</v>
      </c>
      <c r="P1084" s="4">
        <f t="shared" si="32"/>
        <v>1.1968182146756547</v>
      </c>
    </row>
    <row r="1085" spans="1:16" x14ac:dyDescent="0.2">
      <c r="A1085" s="4" t="s">
        <v>4625</v>
      </c>
      <c r="B1085" s="4" t="s">
        <v>4626</v>
      </c>
      <c r="C1085" s="4"/>
      <c r="D1085" s="4">
        <v>-0.505263915810373</v>
      </c>
      <c r="E1085" s="4">
        <v>-0.37782237198346802</v>
      </c>
      <c r="F1085" s="4">
        <v>-8.1633400417873495E-2</v>
      </c>
      <c r="G1085" s="4">
        <v>-0.84688749265901997</v>
      </c>
      <c r="H1085" s="4"/>
      <c r="I1085" s="4" t="s">
        <v>4627</v>
      </c>
      <c r="J1085" s="4" t="s">
        <v>4628</v>
      </c>
      <c r="K1085" s="4" t="s">
        <v>4629</v>
      </c>
      <c r="L1085" s="4" t="s">
        <v>4630</v>
      </c>
      <c r="M1085" s="4">
        <f>TTEST(C1085:H1085,{0,0},2,3)</f>
        <v>6.4707605925498846E-2</v>
      </c>
      <c r="N1085" s="4">
        <f t="shared" si="33"/>
        <v>0.45290179521768359</v>
      </c>
      <c r="O1085" s="2" t="s">
        <v>22</v>
      </c>
      <c r="P1085" s="4">
        <f t="shared" si="32"/>
        <v>1.1890446680587861</v>
      </c>
    </row>
    <row r="1086" spans="1:16" x14ac:dyDescent="0.2">
      <c r="A1086" s="4" t="s">
        <v>4631</v>
      </c>
      <c r="B1086" s="4" t="s">
        <v>4632</v>
      </c>
      <c r="C1086" s="4"/>
      <c r="D1086" s="4">
        <v>-0.97252385085195003</v>
      </c>
      <c r="E1086" s="4"/>
      <c r="F1086" s="4">
        <v>-0.50559515985052506</v>
      </c>
      <c r="G1086" s="4"/>
      <c r="H1086" s="4">
        <v>-0.421006784814971</v>
      </c>
      <c r="I1086" s="4" t="s">
        <v>4633</v>
      </c>
      <c r="J1086" s="4" t="s">
        <v>4634</v>
      </c>
      <c r="K1086" s="4" t="s">
        <v>4635</v>
      </c>
      <c r="L1086" s="4" t="s">
        <v>4636</v>
      </c>
      <c r="M1086" s="4">
        <f>TTEST(C1086:H1086,{0,0},2,3)</f>
        <v>6.618246190286059E-2</v>
      </c>
      <c r="N1086" s="4">
        <f t="shared" si="33"/>
        <v>0.6330419318391487</v>
      </c>
      <c r="O1086" s="2" t="s">
        <v>22</v>
      </c>
      <c r="P1086" s="4">
        <f t="shared" si="32"/>
        <v>1.1792570816769088</v>
      </c>
    </row>
    <row r="1087" spans="1:16" x14ac:dyDescent="0.2">
      <c r="A1087" s="4" t="s">
        <v>4637</v>
      </c>
      <c r="B1087" s="4" t="s">
        <v>4638</v>
      </c>
      <c r="C1087" s="4">
        <v>0.97330299895855399</v>
      </c>
      <c r="D1087" s="4"/>
      <c r="E1087" s="4">
        <v>0.34436434182831699</v>
      </c>
      <c r="F1087" s="4">
        <v>0.17318723842603501</v>
      </c>
      <c r="G1087" s="4">
        <v>0.43658584747665602</v>
      </c>
      <c r="H1087" s="4">
        <v>5.7851930939657001E-2</v>
      </c>
      <c r="I1087" s="4" t="s">
        <v>191</v>
      </c>
      <c r="J1087" s="4" t="s">
        <v>192</v>
      </c>
      <c r="K1087" s="4" t="s">
        <v>193</v>
      </c>
      <c r="L1087" s="4" t="s">
        <v>194</v>
      </c>
      <c r="M1087" s="4">
        <f>TTEST(C1087:H1087,{0,0},2,3)</f>
        <v>6.6250162627932138E-2</v>
      </c>
      <c r="N1087" s="4">
        <f t="shared" si="33"/>
        <v>-0.39705847152584373</v>
      </c>
      <c r="O1087" s="2" t="s">
        <v>22</v>
      </c>
      <c r="P1087" s="4">
        <f t="shared" si="32"/>
        <v>1.1788130513032022</v>
      </c>
    </row>
    <row r="1088" spans="1:16" x14ac:dyDescent="0.2">
      <c r="A1088" s="4" t="s">
        <v>4639</v>
      </c>
      <c r="B1088" s="4" t="s">
        <v>4640</v>
      </c>
      <c r="C1088" s="4">
        <v>-0.43538281097831799</v>
      </c>
      <c r="D1088" s="4"/>
      <c r="E1088" s="4"/>
      <c r="F1088" s="4">
        <v>-0.59146445465220199</v>
      </c>
      <c r="G1088" s="4">
        <v>-5.61552363037792E-2</v>
      </c>
      <c r="H1088" s="4">
        <v>-0.235733754009125</v>
      </c>
      <c r="I1088" s="4" t="s">
        <v>931</v>
      </c>
      <c r="J1088" s="4" t="s">
        <v>932</v>
      </c>
      <c r="K1088" s="4" t="s">
        <v>933</v>
      </c>
      <c r="L1088" s="4" t="s">
        <v>934</v>
      </c>
      <c r="M1088" s="4">
        <f>TTEST(C1088:H1088,{0,0},2,3)</f>
        <v>6.6421914194480819E-2</v>
      </c>
      <c r="N1088" s="4">
        <f t="shared" si="33"/>
        <v>0.32968406398585604</v>
      </c>
      <c r="O1088" s="2" t="s">
        <v>22</v>
      </c>
      <c r="P1088" s="4">
        <f t="shared" si="32"/>
        <v>1.1776886127466468</v>
      </c>
    </row>
    <row r="1089" spans="1:16" x14ac:dyDescent="0.2">
      <c r="A1089" s="4" t="s">
        <v>4641</v>
      </c>
      <c r="B1089" s="4" t="s">
        <v>4642</v>
      </c>
      <c r="C1089" s="4"/>
      <c r="D1089" s="4"/>
      <c r="E1089" s="4"/>
      <c r="F1089" s="4">
        <v>-0.75871774870346698</v>
      </c>
      <c r="G1089" s="4">
        <v>-0.61460703006916595</v>
      </c>
      <c r="H1089" s="4"/>
      <c r="I1089" s="4" t="s">
        <v>4643</v>
      </c>
      <c r="J1089" s="4" t="s">
        <v>4644</v>
      </c>
      <c r="K1089" s="4" t="s">
        <v>4645</v>
      </c>
      <c r="L1089" s="4" t="s">
        <v>4646</v>
      </c>
      <c r="M1089" s="4">
        <f>TTEST(C1089:H1089,{0,0},2,3)</f>
        <v>6.6560508303294144E-2</v>
      </c>
      <c r="N1089" s="4">
        <f t="shared" si="33"/>
        <v>0.68666238938631641</v>
      </c>
      <c r="O1089" s="2" t="s">
        <v>22</v>
      </c>
      <c r="P1089" s="4">
        <f t="shared" si="32"/>
        <v>1.1767833701236896</v>
      </c>
    </row>
    <row r="1090" spans="1:16" x14ac:dyDescent="0.2">
      <c r="A1090" s="4" t="s">
        <v>4647</v>
      </c>
      <c r="B1090" s="4" t="s">
        <v>4648</v>
      </c>
      <c r="C1090" s="4"/>
      <c r="D1090" s="4"/>
      <c r="E1090" s="4">
        <v>-0.76364288319357998</v>
      </c>
      <c r="F1090" s="4"/>
      <c r="G1090" s="4">
        <v>-0.94327083168857695</v>
      </c>
      <c r="H1090" s="4"/>
      <c r="I1090" s="4" t="s">
        <v>4649</v>
      </c>
      <c r="J1090" s="4" t="s">
        <v>4650</v>
      </c>
      <c r="K1090" s="4" t="s">
        <v>4651</v>
      </c>
      <c r="L1090" s="4" t="s">
        <v>4652</v>
      </c>
      <c r="M1090" s="4">
        <f>TTEST(C1090:H1090,{0,0},2,3)</f>
        <v>6.6749329367404409E-2</v>
      </c>
      <c r="N1090" s="4">
        <f t="shared" si="33"/>
        <v>0.85345685744107846</v>
      </c>
      <c r="O1090" s="2" t="s">
        <v>22</v>
      </c>
      <c r="P1090" s="4">
        <f t="shared" ref="P1090:P1153" si="34">-LOG10(M1090)</f>
        <v>1.1755530933116831</v>
      </c>
    </row>
    <row r="1091" spans="1:16" x14ac:dyDescent="0.2">
      <c r="A1091" s="4" t="s">
        <v>4653</v>
      </c>
      <c r="B1091" s="4" t="s">
        <v>4654</v>
      </c>
      <c r="C1091" s="4">
        <v>-0.68071082179720799</v>
      </c>
      <c r="D1091" s="4"/>
      <c r="E1091" s="4">
        <v>-1.3645355317935399</v>
      </c>
      <c r="F1091" s="4">
        <v>-0.60797732939506099</v>
      </c>
      <c r="G1091" s="4"/>
      <c r="H1091" s="4"/>
      <c r="I1091" s="4" t="s">
        <v>4655</v>
      </c>
      <c r="J1091" s="4" t="s">
        <v>4656</v>
      </c>
      <c r="K1091" s="4" t="s">
        <v>4657</v>
      </c>
      <c r="L1091" s="4" t="s">
        <v>4658</v>
      </c>
      <c r="M1091" s="4">
        <f>TTEST(C1091:H1091,{0,0},2,3)</f>
        <v>6.6881057692852908E-2</v>
      </c>
      <c r="N1091" s="4">
        <f t="shared" ref="N1091:N1154" si="35">-AVERAGE(C1091:H1091)</f>
        <v>0.88440789432860301</v>
      </c>
      <c r="O1091" s="2" t="s">
        <v>22</v>
      </c>
      <c r="P1091" s="4">
        <f t="shared" si="34"/>
        <v>1.174696867349283</v>
      </c>
    </row>
    <row r="1092" spans="1:16" x14ac:dyDescent="0.2">
      <c r="A1092" s="4" t="s">
        <v>4659</v>
      </c>
      <c r="B1092" s="4" t="s">
        <v>4660</v>
      </c>
      <c r="C1092" s="4">
        <v>-0.83588459039423202</v>
      </c>
      <c r="D1092" s="4"/>
      <c r="E1092" s="4">
        <v>-0.59034476962043303</v>
      </c>
      <c r="F1092" s="4">
        <v>-0.86427845408668103</v>
      </c>
      <c r="G1092" s="4"/>
      <c r="H1092" s="4">
        <v>9.4050471218995995E-3</v>
      </c>
      <c r="I1092" s="4" t="s">
        <v>2776</v>
      </c>
      <c r="J1092" s="4" t="s">
        <v>2777</v>
      </c>
      <c r="K1092" s="4" t="s">
        <v>2778</v>
      </c>
      <c r="L1092" s="4" t="s">
        <v>2779</v>
      </c>
      <c r="M1092" s="4">
        <f>TTEST(C1092:H1092,{0,0},2,3)</f>
        <v>6.7162504358160222E-2</v>
      </c>
      <c r="N1092" s="4">
        <f t="shared" si="35"/>
        <v>0.5702756917448617</v>
      </c>
      <c r="O1092" s="2" t="s">
        <v>22</v>
      </c>
      <c r="P1092" s="4">
        <f t="shared" si="34"/>
        <v>1.1728731182419747</v>
      </c>
    </row>
    <row r="1093" spans="1:16" x14ac:dyDescent="0.2">
      <c r="A1093" s="4" t="s">
        <v>4661</v>
      </c>
      <c r="B1093" s="4" t="s">
        <v>4662</v>
      </c>
      <c r="C1093" s="4"/>
      <c r="D1093" s="4"/>
      <c r="E1093" s="4"/>
      <c r="F1093" s="4">
        <v>-1.22250003007518</v>
      </c>
      <c r="G1093" s="4">
        <v>-0.998594694050017</v>
      </c>
      <c r="H1093" s="4">
        <v>-0.41001047411716701</v>
      </c>
      <c r="I1093" s="4" t="s">
        <v>2480</v>
      </c>
      <c r="J1093" s="4" t="s">
        <v>2481</v>
      </c>
      <c r="K1093" s="4" t="s">
        <v>2482</v>
      </c>
      <c r="L1093" s="4" t="s">
        <v>2483</v>
      </c>
      <c r="M1093" s="4">
        <f>TTEST(C1093:H1093,{0,0},2,3)</f>
        <v>6.8564937891566369E-2</v>
      </c>
      <c r="N1093" s="4">
        <f t="shared" si="35"/>
        <v>0.87703506608078807</v>
      </c>
      <c r="O1093" s="2" t="s">
        <v>22</v>
      </c>
      <c r="P1093" s="4">
        <f t="shared" si="34"/>
        <v>1.1638979130534015</v>
      </c>
    </row>
    <row r="1094" spans="1:16" x14ac:dyDescent="0.2">
      <c r="A1094" s="4" t="s">
        <v>4663</v>
      </c>
      <c r="B1094" s="4" t="s">
        <v>4664</v>
      </c>
      <c r="C1094" s="4"/>
      <c r="D1094" s="4">
        <v>-1.1432368485944799</v>
      </c>
      <c r="E1094" s="4">
        <v>-0.285710444454364</v>
      </c>
      <c r="F1094" s="4"/>
      <c r="G1094" s="4">
        <v>-0.21985788369530199</v>
      </c>
      <c r="H1094" s="4">
        <v>-0.78201089658656397</v>
      </c>
      <c r="I1094" s="4" t="s">
        <v>4665</v>
      </c>
      <c r="J1094" s="4" t="s">
        <v>4666</v>
      </c>
      <c r="K1094" s="4" t="s">
        <v>4667</v>
      </c>
      <c r="L1094" s="4" t="s">
        <v>4668</v>
      </c>
      <c r="M1094" s="4">
        <f>TTEST(C1094:H1094,{0,0},2,3)</f>
        <v>6.8692312934361288E-2</v>
      </c>
      <c r="N1094" s="4">
        <f t="shared" si="35"/>
        <v>0.6077040183326774</v>
      </c>
      <c r="O1094" s="2" t="s">
        <v>22</v>
      </c>
      <c r="P1094" s="4">
        <f t="shared" si="34"/>
        <v>1.1630918602763718</v>
      </c>
    </row>
    <row r="1095" spans="1:16" x14ac:dyDescent="0.2">
      <c r="A1095" s="4" t="s">
        <v>4669</v>
      </c>
      <c r="B1095" s="4" t="s">
        <v>4670</v>
      </c>
      <c r="C1095" s="4"/>
      <c r="D1095" s="4"/>
      <c r="E1095" s="4">
        <v>-0.84865465768136705</v>
      </c>
      <c r="F1095" s="4">
        <v>-1.05587510963374</v>
      </c>
      <c r="G1095" s="4"/>
      <c r="H1095" s="4"/>
      <c r="I1095" s="4" t="s">
        <v>811</v>
      </c>
      <c r="J1095" s="4" t="s">
        <v>812</v>
      </c>
      <c r="K1095" s="4" t="s">
        <v>813</v>
      </c>
      <c r="L1095" s="4" t="s">
        <v>814</v>
      </c>
      <c r="M1095" s="4">
        <f>TTEST(C1095:H1095,{0,0},2,3)</f>
        <v>6.8995367457600293E-2</v>
      </c>
      <c r="N1095" s="4">
        <f t="shared" si="35"/>
        <v>0.95226488365755357</v>
      </c>
      <c r="O1095" s="2" t="s">
        <v>22</v>
      </c>
      <c r="P1095" s="4">
        <f t="shared" si="34"/>
        <v>1.161180068032915</v>
      </c>
    </row>
    <row r="1096" spans="1:16" x14ac:dyDescent="0.2">
      <c r="A1096" s="4" t="s">
        <v>4671</v>
      </c>
      <c r="B1096" s="4" t="s">
        <v>4672</v>
      </c>
      <c r="C1096" s="4">
        <v>-1.0901747360043299</v>
      </c>
      <c r="D1096" s="4">
        <v>-0.58524244504358902</v>
      </c>
      <c r="E1096" s="4">
        <v>-1.08077781063677</v>
      </c>
      <c r="F1096" s="4">
        <v>-0.47694781863215402</v>
      </c>
      <c r="G1096" s="4">
        <v>-1.2211425622000101</v>
      </c>
      <c r="H1096" s="4">
        <v>0.61079250377015404</v>
      </c>
      <c r="I1096" s="4" t="s">
        <v>2624</v>
      </c>
      <c r="J1096" s="4" t="s">
        <v>2625</v>
      </c>
      <c r="K1096" s="4" t="s">
        <v>2626</v>
      </c>
      <c r="L1096" s="4" t="s">
        <v>2627</v>
      </c>
      <c r="M1096" s="4">
        <f>TTEST(C1096:H1096,{0,0},2,3)</f>
        <v>6.9842729082830013E-2</v>
      </c>
      <c r="N1096" s="4">
        <f t="shared" si="35"/>
        <v>0.64058214479111653</v>
      </c>
      <c r="O1096" s="2" t="s">
        <v>22</v>
      </c>
      <c r="P1096" s="4">
        <f t="shared" si="34"/>
        <v>1.1558787990496622</v>
      </c>
    </row>
    <row r="1097" spans="1:16" x14ac:dyDescent="0.2">
      <c r="A1097" s="4" t="s">
        <v>4673</v>
      </c>
      <c r="B1097" s="4" t="s">
        <v>4674</v>
      </c>
      <c r="C1097" s="4"/>
      <c r="D1097" s="4"/>
      <c r="E1097" s="4"/>
      <c r="F1097" s="4"/>
      <c r="G1097" s="4">
        <v>1.9308987552791099</v>
      </c>
      <c r="H1097" s="4">
        <v>1.5469684279387801</v>
      </c>
      <c r="I1097" s="4" t="s">
        <v>4675</v>
      </c>
      <c r="J1097" s="4" t="s">
        <v>4676</v>
      </c>
      <c r="K1097" s="4" t="s">
        <v>4677</v>
      </c>
      <c r="L1097" s="4" t="s">
        <v>4678</v>
      </c>
      <c r="M1097" s="4">
        <f>TTEST(C1097:H1097,{0,0},2,3)</f>
        <v>6.9994613663352703E-2</v>
      </c>
      <c r="N1097" s="4">
        <f t="shared" si="35"/>
        <v>-1.738933591608945</v>
      </c>
      <c r="O1097" s="2" t="s">
        <v>22</v>
      </c>
      <c r="P1097" s="4">
        <f t="shared" si="34"/>
        <v>1.154935379218434</v>
      </c>
    </row>
    <row r="1098" spans="1:16" x14ac:dyDescent="0.2">
      <c r="A1098" s="4" t="s">
        <v>4679</v>
      </c>
      <c r="B1098" s="4" t="s">
        <v>4680</v>
      </c>
      <c r="C1098" s="4">
        <v>-2.8159766761928999</v>
      </c>
      <c r="D1098" s="4">
        <v>-2.2558887194859598</v>
      </c>
      <c r="E1098" s="4"/>
      <c r="F1098" s="4"/>
      <c r="G1098" s="4"/>
      <c r="H1098" s="4"/>
      <c r="I1098" s="4" t="s">
        <v>43</v>
      </c>
      <c r="J1098" s="4" t="s">
        <v>44</v>
      </c>
      <c r="K1098" s="4" t="s">
        <v>45</v>
      </c>
      <c r="L1098" s="4" t="s">
        <v>46</v>
      </c>
      <c r="M1098" s="4">
        <f>TTEST(C1098:H1098,{0,0},2,3)</f>
        <v>7.00184528947361E-2</v>
      </c>
      <c r="N1098" s="4">
        <f t="shared" si="35"/>
        <v>2.5359326978394297</v>
      </c>
      <c r="O1098" s="2" t="s">
        <v>22</v>
      </c>
      <c r="P1098" s="4">
        <f t="shared" si="34"/>
        <v>1.1547874894964649</v>
      </c>
    </row>
    <row r="1099" spans="1:16" x14ac:dyDescent="0.2">
      <c r="A1099" s="4" t="s">
        <v>4681</v>
      </c>
      <c r="B1099" s="4" t="s">
        <v>4682</v>
      </c>
      <c r="C1099" s="4"/>
      <c r="D1099" s="4"/>
      <c r="E1099" s="4">
        <v>-1.2067128864576899</v>
      </c>
      <c r="F1099" s="4">
        <v>-1.3339451725784099</v>
      </c>
      <c r="G1099" s="4">
        <v>-0.43332416049192202</v>
      </c>
      <c r="H1099" s="4"/>
      <c r="I1099" s="4" t="s">
        <v>4683</v>
      </c>
      <c r="J1099" s="4" t="s">
        <v>4684</v>
      </c>
      <c r="K1099" s="4" t="s">
        <v>4685</v>
      </c>
      <c r="L1099" s="4" t="s">
        <v>4686</v>
      </c>
      <c r="M1099" s="4">
        <f>TTEST(C1099:H1099,{0,0},2,3)</f>
        <v>7.1989252734277032E-2</v>
      </c>
      <c r="N1099" s="4">
        <f t="shared" si="35"/>
        <v>0.99132740650934059</v>
      </c>
      <c r="O1099" s="2" t="s">
        <v>22</v>
      </c>
      <c r="P1099" s="4">
        <f t="shared" si="34"/>
        <v>1.1427323344935272</v>
      </c>
    </row>
    <row r="1100" spans="1:16" x14ac:dyDescent="0.2">
      <c r="A1100" s="4" t="s">
        <v>4687</v>
      </c>
      <c r="B1100" s="4" t="s">
        <v>4688</v>
      </c>
      <c r="C1100" s="4"/>
      <c r="D1100" s="4">
        <v>-1.20991163161538</v>
      </c>
      <c r="E1100" s="4">
        <v>-1.24960487175014</v>
      </c>
      <c r="F1100" s="4"/>
      <c r="G1100" s="4"/>
      <c r="H1100" s="4">
        <v>-0.41394651007602401</v>
      </c>
      <c r="I1100" s="4" t="s">
        <v>4689</v>
      </c>
      <c r="J1100" s="4" t="s">
        <v>4690</v>
      </c>
      <c r="K1100" s="4" t="s">
        <v>4691</v>
      </c>
      <c r="L1100" s="4" t="s">
        <v>4692</v>
      </c>
      <c r="M1100" s="4">
        <f>TTEST(C1100:H1100,{0,0},2,3)</f>
        <v>7.2122522509633802E-2</v>
      </c>
      <c r="N1100" s="4">
        <f t="shared" si="35"/>
        <v>0.95782100448051466</v>
      </c>
      <c r="O1100" s="2" t="s">
        <v>22</v>
      </c>
      <c r="P1100" s="4">
        <f t="shared" si="34"/>
        <v>1.1419290920875123</v>
      </c>
    </row>
    <row r="1101" spans="1:16" x14ac:dyDescent="0.2">
      <c r="A1101" s="4" t="s">
        <v>4693</v>
      </c>
      <c r="B1101" s="4" t="s">
        <v>4694</v>
      </c>
      <c r="C1101" s="4">
        <v>-0.67485669912011303</v>
      </c>
      <c r="D1101" s="4">
        <v>-0.85113398328892598</v>
      </c>
      <c r="E1101" s="4">
        <v>0.31807018398097803</v>
      </c>
      <c r="F1101" s="4">
        <v>-0.50944440399055202</v>
      </c>
      <c r="G1101" s="4">
        <v>-0.26272947171379801</v>
      </c>
      <c r="H1101" s="4">
        <v>-0.29162722992729501</v>
      </c>
      <c r="I1101" s="4" t="s">
        <v>135</v>
      </c>
      <c r="J1101" s="4" t="s">
        <v>136</v>
      </c>
      <c r="K1101" s="4" t="s">
        <v>137</v>
      </c>
      <c r="L1101" s="4" t="s">
        <v>138</v>
      </c>
      <c r="M1101" s="4">
        <f>TTEST(C1101:H1101,{0,0},2,3)</f>
        <v>7.2428748368720264E-2</v>
      </c>
      <c r="N1101" s="4">
        <f t="shared" si="35"/>
        <v>0.37862026734328436</v>
      </c>
      <c r="O1101" s="2" t="s">
        <v>22</v>
      </c>
      <c r="P1101" s="4">
        <f t="shared" si="34"/>
        <v>1.1400890197178937</v>
      </c>
    </row>
    <row r="1102" spans="1:16" x14ac:dyDescent="0.2">
      <c r="A1102" s="4" t="s">
        <v>4695</v>
      </c>
      <c r="B1102" s="4" t="s">
        <v>4696</v>
      </c>
      <c r="C1102" s="4">
        <v>-4.7153443940236003E-2</v>
      </c>
      <c r="D1102" s="4">
        <v>0.372985431291467</v>
      </c>
      <c r="E1102" s="4">
        <v>-1.4539855457556601</v>
      </c>
      <c r="F1102" s="4">
        <v>-1.32851214921204</v>
      </c>
      <c r="G1102" s="4">
        <v>-0.56370424782397299</v>
      </c>
      <c r="H1102" s="4">
        <v>-1.0387995441873601</v>
      </c>
      <c r="I1102" s="4" t="s">
        <v>4697</v>
      </c>
      <c r="J1102" s="4" t="s">
        <v>4698</v>
      </c>
      <c r="K1102" s="4" t="s">
        <v>4699</v>
      </c>
      <c r="L1102" s="4" t="s">
        <v>4700</v>
      </c>
      <c r="M1102" s="4">
        <f>TTEST(C1102:H1102,{0,0},2,3)</f>
        <v>7.2687039017239857E-2</v>
      </c>
      <c r="N1102" s="4">
        <f t="shared" si="35"/>
        <v>0.67652824993796701</v>
      </c>
      <c r="O1102" s="2" t="s">
        <v>22</v>
      </c>
      <c r="P1102" s="4">
        <f t="shared" si="34"/>
        <v>1.1385430222236597</v>
      </c>
    </row>
    <row r="1103" spans="1:16" x14ac:dyDescent="0.2">
      <c r="A1103" s="4" t="s">
        <v>4701</v>
      </c>
      <c r="B1103" s="4" t="s">
        <v>4702</v>
      </c>
      <c r="C1103" s="4"/>
      <c r="D1103" s="4"/>
      <c r="E1103" s="4">
        <v>6.6637133640656598E-2</v>
      </c>
      <c r="F1103" s="4">
        <v>0.75955141014706995</v>
      </c>
      <c r="G1103" s="4">
        <v>0.81025040620163102</v>
      </c>
      <c r="H1103" s="4">
        <v>0.30961644160820501</v>
      </c>
      <c r="I1103" s="4" t="s">
        <v>4703</v>
      </c>
      <c r="J1103" s="4" t="s">
        <v>4704</v>
      </c>
      <c r="K1103" s="4" t="s">
        <v>4705</v>
      </c>
      <c r="L1103" s="4" t="s">
        <v>4706</v>
      </c>
      <c r="M1103" s="4">
        <f>TTEST(C1103:H1103,{0,0},2,3)</f>
        <v>7.3205971751123144E-2</v>
      </c>
      <c r="N1103" s="4">
        <f t="shared" si="35"/>
        <v>-0.48651384789939062</v>
      </c>
      <c r="O1103" s="2" t="s">
        <v>22</v>
      </c>
      <c r="P1103" s="4">
        <f t="shared" si="34"/>
        <v>1.1354534900785569</v>
      </c>
    </row>
    <row r="1104" spans="1:16" x14ac:dyDescent="0.2">
      <c r="A1104" s="4" t="s">
        <v>4707</v>
      </c>
      <c r="B1104" s="4" t="s">
        <v>4708</v>
      </c>
      <c r="C1104" s="4"/>
      <c r="D1104" s="4"/>
      <c r="E1104" s="4">
        <v>-1.1954267326692101</v>
      </c>
      <c r="F1104" s="4">
        <v>-0.94485657306420401</v>
      </c>
      <c r="G1104" s="4"/>
      <c r="H1104" s="4"/>
      <c r="I1104" s="4" t="s">
        <v>4709</v>
      </c>
      <c r="J1104" s="4" t="s">
        <v>4710</v>
      </c>
      <c r="K1104" s="4" t="s">
        <v>4711</v>
      </c>
      <c r="L1104" s="4" t="s">
        <v>4712</v>
      </c>
      <c r="M1104" s="4">
        <f>TTEST(C1104:H1104,{0,0},2,3)</f>
        <v>7.4193476880989345E-2</v>
      </c>
      <c r="N1104" s="4">
        <f t="shared" si="35"/>
        <v>1.0701416528667069</v>
      </c>
      <c r="O1104" s="2" t="s">
        <v>22</v>
      </c>
      <c r="P1104" s="4">
        <f t="shared" si="34"/>
        <v>1.1296342763803355</v>
      </c>
    </row>
    <row r="1105" spans="1:16" x14ac:dyDescent="0.2">
      <c r="A1105" s="4" t="s">
        <v>4713</v>
      </c>
      <c r="B1105" s="4" t="s">
        <v>4714</v>
      </c>
      <c r="C1105" s="4">
        <v>-0.23944491389490399</v>
      </c>
      <c r="D1105" s="4">
        <v>-0.220311575081509</v>
      </c>
      <c r="E1105" s="4">
        <v>-0.295279615843973</v>
      </c>
      <c r="F1105" s="4">
        <v>-0.141083875500783</v>
      </c>
      <c r="G1105" s="4">
        <v>-6.5321140325134502E-2</v>
      </c>
      <c r="H1105" s="4">
        <v>0.123858520480608</v>
      </c>
      <c r="I1105" s="4" t="s">
        <v>2722</v>
      </c>
      <c r="J1105" s="4" t="s">
        <v>2723</v>
      </c>
      <c r="K1105" s="4" t="s">
        <v>2724</v>
      </c>
      <c r="L1105" s="4" t="s">
        <v>2725</v>
      </c>
      <c r="M1105" s="4">
        <f>TTEST(C1105:H1105,{0,0},2,3)</f>
        <v>7.4430147856384507E-2</v>
      </c>
      <c r="N1105" s="4">
        <f t="shared" si="35"/>
        <v>0.13959710002761591</v>
      </c>
      <c r="O1105" s="2" t="s">
        <v>22</v>
      </c>
      <c r="P1105" s="4">
        <f t="shared" si="34"/>
        <v>1.1282511182760564</v>
      </c>
    </row>
    <row r="1106" spans="1:16" x14ac:dyDescent="0.2">
      <c r="A1106" s="4" t="s">
        <v>4715</v>
      </c>
      <c r="B1106" s="4" t="s">
        <v>4716</v>
      </c>
      <c r="C1106" s="4"/>
      <c r="D1106" s="4">
        <v>7.8219743723836804E-2</v>
      </c>
      <c r="E1106" s="4">
        <v>0.46686461536734503</v>
      </c>
      <c r="F1106" s="4">
        <v>0.27560519495397301</v>
      </c>
      <c r="G1106" s="4">
        <v>1.45896968250958E-2</v>
      </c>
      <c r="H1106" s="4">
        <v>0.13298342395780699</v>
      </c>
      <c r="I1106" s="4" t="s">
        <v>4717</v>
      </c>
      <c r="J1106" s="4" t="s">
        <v>4718</v>
      </c>
      <c r="K1106" s="4" t="s">
        <v>4719</v>
      </c>
      <c r="L1106" s="4" t="s">
        <v>4720</v>
      </c>
      <c r="M1106" s="4">
        <f>TTEST(C1106:H1106,{0,0},2,3)</f>
        <v>7.4517740571933E-2</v>
      </c>
      <c r="N1106" s="4">
        <f t="shared" si="35"/>
        <v>-0.19365253496561152</v>
      </c>
      <c r="O1106" s="2" t="s">
        <v>22</v>
      </c>
      <c r="P1106" s="4">
        <f t="shared" si="34"/>
        <v>1.1277403216772683</v>
      </c>
    </row>
    <row r="1107" spans="1:16" x14ac:dyDescent="0.2">
      <c r="A1107" s="4" t="s">
        <v>4721</v>
      </c>
      <c r="B1107" s="4" t="s">
        <v>4722</v>
      </c>
      <c r="C1107" s="4">
        <v>-0.53488262541920095</v>
      </c>
      <c r="D1107" s="4">
        <v>-3.0897394222087201E-2</v>
      </c>
      <c r="E1107" s="4">
        <v>-0.184900751783029</v>
      </c>
      <c r="F1107" s="4">
        <v>-4.3725131247965003E-2</v>
      </c>
      <c r="G1107" s="4">
        <v>-0.17463314686246501</v>
      </c>
      <c r="H1107" s="4">
        <v>-6.9541061806969104E-2</v>
      </c>
      <c r="I1107" s="4" t="s">
        <v>3811</v>
      </c>
      <c r="J1107" s="4" t="s">
        <v>3812</v>
      </c>
      <c r="K1107" s="4" t="s">
        <v>3813</v>
      </c>
      <c r="L1107" s="4" t="s">
        <v>3814</v>
      </c>
      <c r="M1107" s="4">
        <f>TTEST(C1107:H1107,{0,0},2,3)</f>
        <v>7.4959669255634229E-2</v>
      </c>
      <c r="N1107" s="4">
        <f t="shared" si="35"/>
        <v>0.17309668522361935</v>
      </c>
      <c r="O1107" s="2" t="s">
        <v>22</v>
      </c>
      <c r="P1107" s="4">
        <f t="shared" si="34"/>
        <v>1.1251723383525336</v>
      </c>
    </row>
    <row r="1108" spans="1:16" x14ac:dyDescent="0.2">
      <c r="A1108" s="4" t="s">
        <v>4723</v>
      </c>
      <c r="B1108" s="4" t="s">
        <v>4724</v>
      </c>
      <c r="C1108" s="4">
        <v>-1.0642171834099501</v>
      </c>
      <c r="D1108" s="4">
        <v>-1.13134626190595</v>
      </c>
      <c r="E1108" s="4"/>
      <c r="F1108" s="4"/>
      <c r="G1108" s="4"/>
      <c r="H1108" s="4">
        <v>-0.35645281016735902</v>
      </c>
      <c r="I1108" s="4" t="s">
        <v>4079</v>
      </c>
      <c r="J1108" s="4" t="s">
        <v>4080</v>
      </c>
      <c r="K1108" s="4" t="s">
        <v>4081</v>
      </c>
      <c r="L1108" s="4" t="s">
        <v>4082</v>
      </c>
      <c r="M1108" s="4">
        <f>TTEST(C1108:H1108,{0,0},2,3)</f>
        <v>7.5422184240093615E-2</v>
      </c>
      <c r="N1108" s="4">
        <f t="shared" si="35"/>
        <v>0.85067208516108639</v>
      </c>
      <c r="O1108" s="2" t="s">
        <v>22</v>
      </c>
      <c r="P1108" s="4">
        <f t="shared" si="34"/>
        <v>1.1225008945015493</v>
      </c>
    </row>
    <row r="1109" spans="1:16" x14ac:dyDescent="0.2">
      <c r="A1109" s="4" t="s">
        <v>4725</v>
      </c>
      <c r="B1109" s="4" t="s">
        <v>4726</v>
      </c>
      <c r="C1109" s="4"/>
      <c r="D1109" s="4"/>
      <c r="E1109" s="4">
        <v>-0.53936151302106905</v>
      </c>
      <c r="F1109" s="4">
        <v>-1.0961653398629401</v>
      </c>
      <c r="G1109" s="4">
        <v>-0.18354434404414699</v>
      </c>
      <c r="H1109" s="4">
        <v>-0.32198695507038799</v>
      </c>
      <c r="I1109" s="4" t="s">
        <v>1787</v>
      </c>
      <c r="J1109" s="4" t="s">
        <v>1788</v>
      </c>
      <c r="K1109" s="4" t="s">
        <v>1789</v>
      </c>
      <c r="L1109" s="4" t="s">
        <v>1790</v>
      </c>
      <c r="M1109" s="4">
        <f>TTEST(C1109:H1109,{0,0},2,3)</f>
        <v>7.5966127654989099E-2</v>
      </c>
      <c r="N1109" s="4">
        <f t="shared" si="35"/>
        <v>0.53526453799963603</v>
      </c>
      <c r="O1109" s="2" t="s">
        <v>22</v>
      </c>
      <c r="P1109" s="4">
        <f t="shared" si="34"/>
        <v>1.1193800110306567</v>
      </c>
    </row>
    <row r="1110" spans="1:16" x14ac:dyDescent="0.2">
      <c r="A1110" s="4" t="s">
        <v>4727</v>
      </c>
      <c r="B1110" s="4" t="s">
        <v>4728</v>
      </c>
      <c r="C1110" s="4"/>
      <c r="D1110" s="4"/>
      <c r="E1110" s="4">
        <v>-1.8231312022158299</v>
      </c>
      <c r="F1110" s="4">
        <v>-1.4435440390258101</v>
      </c>
      <c r="G1110" s="4">
        <v>-0.55944073305790898</v>
      </c>
      <c r="H1110" s="4"/>
      <c r="I1110" s="4" t="s">
        <v>4729</v>
      </c>
      <c r="J1110" s="4" t="s">
        <v>4730</v>
      </c>
      <c r="K1110" s="4" t="s">
        <v>4731</v>
      </c>
      <c r="L1110" s="4" t="s">
        <v>4732</v>
      </c>
      <c r="M1110" s="4">
        <f>TTEST(C1110:H1110,{0,0},2,3)</f>
        <v>7.641539573287004E-2</v>
      </c>
      <c r="N1110" s="4">
        <f t="shared" si="35"/>
        <v>1.2753719914331831</v>
      </c>
      <c r="O1110" s="2" t="s">
        <v>22</v>
      </c>
      <c r="P1110" s="4">
        <f t="shared" si="34"/>
        <v>1.116819133463206</v>
      </c>
    </row>
    <row r="1111" spans="1:16" x14ac:dyDescent="0.2">
      <c r="A1111" s="4" t="s">
        <v>4733</v>
      </c>
      <c r="B1111" s="4" t="s">
        <v>4734</v>
      </c>
      <c r="C1111" s="4"/>
      <c r="D1111" s="4"/>
      <c r="E1111" s="4"/>
      <c r="F1111" s="4">
        <v>-1.2147910406848099</v>
      </c>
      <c r="G1111" s="4">
        <v>-0.95183989301018301</v>
      </c>
      <c r="H1111" s="4"/>
      <c r="I1111" s="4" t="s">
        <v>2169</v>
      </c>
      <c r="J1111" s="4" t="s">
        <v>2170</v>
      </c>
      <c r="K1111" s="4" t="s">
        <v>2171</v>
      </c>
      <c r="L1111" s="4" t="s">
        <v>2172</v>
      </c>
      <c r="M1111" s="4">
        <f>TTEST(C1111:H1111,{0,0},2,3)</f>
        <v>7.6886743456293524E-2</v>
      </c>
      <c r="N1111" s="4">
        <f t="shared" si="35"/>
        <v>1.0833154668474965</v>
      </c>
      <c r="O1111" s="2" t="s">
        <v>22</v>
      </c>
      <c r="P1111" s="4">
        <f t="shared" si="34"/>
        <v>1.1141485332814589</v>
      </c>
    </row>
    <row r="1112" spans="1:16" x14ac:dyDescent="0.2">
      <c r="A1112" s="4" t="s">
        <v>4735</v>
      </c>
      <c r="B1112" s="4" t="s">
        <v>4736</v>
      </c>
      <c r="C1112" s="4">
        <v>-0.46566271924295799</v>
      </c>
      <c r="D1112" s="4">
        <v>-0.83082777590033496</v>
      </c>
      <c r="E1112" s="4">
        <v>-2.5061686994181501E-2</v>
      </c>
      <c r="F1112" s="4">
        <v>-0.64189132478726196</v>
      </c>
      <c r="G1112" s="4">
        <v>0.15692326456328601</v>
      </c>
      <c r="H1112" s="4">
        <v>-0.23029016802919</v>
      </c>
      <c r="I1112" s="4" t="s">
        <v>4153</v>
      </c>
      <c r="J1112" s="4" t="s">
        <v>4154</v>
      </c>
      <c r="K1112" s="4" t="s">
        <v>4155</v>
      </c>
      <c r="L1112" s="4" t="s">
        <v>4156</v>
      </c>
      <c r="M1112" s="4">
        <f>TTEST(C1112:H1112,{0,0},2,3)</f>
        <v>7.7821304171977884E-2</v>
      </c>
      <c r="N1112" s="4">
        <f t="shared" si="35"/>
        <v>0.33946840173177345</v>
      </c>
      <c r="O1112" s="2" t="s">
        <v>22</v>
      </c>
      <c r="P1112" s="4">
        <f t="shared" si="34"/>
        <v>1.108901495326835</v>
      </c>
    </row>
    <row r="1113" spans="1:16" x14ac:dyDescent="0.2">
      <c r="A1113" s="4" t="s">
        <v>4737</v>
      </c>
      <c r="B1113" s="4" t="s">
        <v>4738</v>
      </c>
      <c r="C1113" s="4"/>
      <c r="D1113" s="4"/>
      <c r="E1113" s="4">
        <v>0.45592875786100701</v>
      </c>
      <c r="F1113" s="4">
        <v>0.19986748283789299</v>
      </c>
      <c r="G1113" s="4">
        <v>0.111696023516885</v>
      </c>
      <c r="H1113" s="4">
        <v>0.75336341719742195</v>
      </c>
      <c r="I1113" s="4" t="s">
        <v>4739</v>
      </c>
      <c r="J1113" s="4" t="s">
        <v>4740</v>
      </c>
      <c r="K1113" s="4" t="s">
        <v>4741</v>
      </c>
      <c r="L1113" s="4" t="s">
        <v>4742</v>
      </c>
      <c r="M1113" s="4">
        <f>TTEST(C1113:H1113,{0,0},2,3)</f>
        <v>7.7902101534429072E-2</v>
      </c>
      <c r="N1113" s="4">
        <f t="shared" si="35"/>
        <v>-0.3802139203533017</v>
      </c>
      <c r="O1113" s="2" t="s">
        <v>22</v>
      </c>
      <c r="P1113" s="4">
        <f t="shared" si="34"/>
        <v>1.1084508263775588</v>
      </c>
    </row>
    <row r="1114" spans="1:16" x14ac:dyDescent="0.2">
      <c r="A1114" s="4" t="s">
        <v>4743</v>
      </c>
      <c r="B1114" s="4" t="s">
        <v>4744</v>
      </c>
      <c r="C1114" s="4"/>
      <c r="D1114" s="4"/>
      <c r="E1114" s="4">
        <v>0.63288371549646905</v>
      </c>
      <c r="F1114" s="4">
        <v>0.200285943550396</v>
      </c>
      <c r="G1114" s="4">
        <v>0.64939566162358697</v>
      </c>
      <c r="H1114" s="4"/>
      <c r="I1114" s="4" t="s">
        <v>4745</v>
      </c>
      <c r="J1114" s="4" t="s">
        <v>4746</v>
      </c>
      <c r="K1114" s="4" t="s">
        <v>4747</v>
      </c>
      <c r="L1114" s="4" t="s">
        <v>4748</v>
      </c>
      <c r="M1114" s="4">
        <f>TTEST(C1114:H1114,{0,0},2,3)</f>
        <v>7.8264864600497419E-2</v>
      </c>
      <c r="N1114" s="4">
        <f t="shared" si="35"/>
        <v>-0.49418844022348402</v>
      </c>
      <c r="O1114" s="2" t="s">
        <v>22</v>
      </c>
      <c r="P1114" s="4">
        <f t="shared" si="34"/>
        <v>1.1064331617574161</v>
      </c>
    </row>
    <row r="1115" spans="1:16" x14ac:dyDescent="0.2">
      <c r="A1115" s="4" t="s">
        <v>4749</v>
      </c>
      <c r="B1115" s="4" t="s">
        <v>4750</v>
      </c>
      <c r="C1115" s="4"/>
      <c r="D1115" s="4">
        <v>-0.24474861924678901</v>
      </c>
      <c r="E1115" s="4">
        <v>0.118355186704936</v>
      </c>
      <c r="F1115" s="4">
        <v>-0.31328393538869498</v>
      </c>
      <c r="G1115" s="4">
        <v>-0.33369028914330801</v>
      </c>
      <c r="H1115" s="4">
        <v>-0.18818428773641899</v>
      </c>
      <c r="I1115" s="4" t="s">
        <v>4751</v>
      </c>
      <c r="J1115" s="4" t="s">
        <v>4752</v>
      </c>
      <c r="K1115" s="4" t="s">
        <v>4753</v>
      </c>
      <c r="L1115" s="4" t="s">
        <v>4754</v>
      </c>
      <c r="M1115" s="4">
        <f>TTEST(C1115:H1115,{0,0},2,3)</f>
        <v>7.8489774545607002E-2</v>
      </c>
      <c r="N1115" s="4">
        <f t="shared" si="35"/>
        <v>0.19231038896205499</v>
      </c>
      <c r="O1115" s="2" t="s">
        <v>22</v>
      </c>
      <c r="P1115" s="4">
        <f t="shared" si="34"/>
        <v>1.1051869183843948</v>
      </c>
    </row>
    <row r="1116" spans="1:16" x14ac:dyDescent="0.2">
      <c r="A1116" s="4" t="s">
        <v>4755</v>
      </c>
      <c r="B1116" s="4" t="s">
        <v>4756</v>
      </c>
      <c r="C1116" s="4"/>
      <c r="D1116" s="4">
        <v>-0.60377993760998205</v>
      </c>
      <c r="E1116" s="4">
        <v>-0.77617239656436798</v>
      </c>
      <c r="F1116" s="4"/>
      <c r="G1116" s="4"/>
      <c r="H1116" s="4"/>
      <c r="I1116" s="4" t="s">
        <v>847</v>
      </c>
      <c r="J1116" s="4" t="s">
        <v>848</v>
      </c>
      <c r="K1116" s="4" t="s">
        <v>849</v>
      </c>
      <c r="L1116" s="4" t="s">
        <v>850</v>
      </c>
      <c r="M1116" s="4">
        <f>TTEST(C1116:H1116,{0,0},2,3)</f>
        <v>7.9120705213195849E-2</v>
      </c>
      <c r="N1116" s="4">
        <f t="shared" si="35"/>
        <v>0.68997616708717502</v>
      </c>
      <c r="O1116" s="2" t="s">
        <v>22</v>
      </c>
      <c r="P1116" s="4">
        <f t="shared" si="34"/>
        <v>1.101709850470096</v>
      </c>
    </row>
    <row r="1117" spans="1:16" x14ac:dyDescent="0.2">
      <c r="A1117" s="4" t="s">
        <v>4757</v>
      </c>
      <c r="B1117" s="4" t="s">
        <v>4758</v>
      </c>
      <c r="C1117" s="4">
        <v>-0.33284887301677002</v>
      </c>
      <c r="D1117" s="4">
        <v>-6.3879242273466794E-2</v>
      </c>
      <c r="E1117" s="4">
        <v>-3.07173460092394E-2</v>
      </c>
      <c r="F1117" s="4">
        <v>-0.103443411570144</v>
      </c>
      <c r="G1117" s="4">
        <v>1.28942729190959E-2</v>
      </c>
      <c r="H1117" s="4">
        <v>-0.135919381474845</v>
      </c>
      <c r="I1117" s="4" t="s">
        <v>667</v>
      </c>
      <c r="J1117" s="4" t="s">
        <v>668</v>
      </c>
      <c r="K1117" s="4" t="s">
        <v>669</v>
      </c>
      <c r="L1117" s="4" t="s">
        <v>670</v>
      </c>
      <c r="M1117" s="4">
        <f>TTEST(C1117:H1117,{0,0},2,3)</f>
        <v>7.9485169515560478E-2</v>
      </c>
      <c r="N1117" s="4">
        <f t="shared" si="35"/>
        <v>0.1089856635708949</v>
      </c>
      <c r="O1117" s="2" t="s">
        <v>22</v>
      </c>
      <c r="P1117" s="4">
        <f t="shared" si="34"/>
        <v>1.099713895222604</v>
      </c>
    </row>
    <row r="1118" spans="1:16" x14ac:dyDescent="0.2">
      <c r="A1118" s="4" t="s">
        <v>4759</v>
      </c>
      <c r="B1118" s="4" t="s">
        <v>4760</v>
      </c>
      <c r="C1118" s="4"/>
      <c r="D1118" s="4"/>
      <c r="E1118" s="4">
        <v>0.39058093606704603</v>
      </c>
      <c r="F1118" s="4">
        <v>0.94165020176997105</v>
      </c>
      <c r="G1118" s="4">
        <v>0.36758840668659598</v>
      </c>
      <c r="H1118" s="4">
        <v>0.11483713887100699</v>
      </c>
      <c r="I1118" s="4" t="s">
        <v>3657</v>
      </c>
      <c r="J1118" s="4" t="s">
        <v>3658</v>
      </c>
      <c r="K1118" s="4" t="s">
        <v>3659</v>
      </c>
      <c r="L1118" s="4" t="s">
        <v>3660</v>
      </c>
      <c r="M1118" s="4">
        <f>TTEST(C1118:H1118,{0,0},2,3)</f>
        <v>8.0123054950951594E-2</v>
      </c>
      <c r="N1118" s="4">
        <f t="shared" si="35"/>
        <v>-0.45366417084865501</v>
      </c>
      <c r="O1118" s="2" t="s">
        <v>22</v>
      </c>
      <c r="P1118" s="4">
        <f t="shared" si="34"/>
        <v>1.0962425001791709</v>
      </c>
    </row>
    <row r="1119" spans="1:16" x14ac:dyDescent="0.2">
      <c r="A1119" s="4" t="s">
        <v>4761</v>
      </c>
      <c r="B1119" s="4" t="s">
        <v>4762</v>
      </c>
      <c r="C1119" s="4">
        <v>-0.260566726264015</v>
      </c>
      <c r="D1119" s="4"/>
      <c r="E1119" s="4"/>
      <c r="F1119" s="4"/>
      <c r="G1119" s="4">
        <v>-0.336082831775041</v>
      </c>
      <c r="H1119" s="4"/>
      <c r="I1119" s="4" t="s">
        <v>2061</v>
      </c>
      <c r="J1119" s="4" t="s">
        <v>2062</v>
      </c>
      <c r="K1119" s="4" t="s">
        <v>2063</v>
      </c>
      <c r="L1119" s="4" t="s">
        <v>2064</v>
      </c>
      <c r="M1119" s="4">
        <f>TTEST(C1119:H1119,{0,0},2,3)</f>
        <v>8.0148852829966838E-2</v>
      </c>
      <c r="N1119" s="4">
        <f t="shared" si="35"/>
        <v>0.29832477901952803</v>
      </c>
      <c r="O1119" s="2" t="s">
        <v>22</v>
      </c>
      <c r="P1119" s="4">
        <f t="shared" si="34"/>
        <v>1.096102689319576</v>
      </c>
    </row>
    <row r="1120" spans="1:16" x14ac:dyDescent="0.2">
      <c r="A1120" s="4" t="s">
        <v>4763</v>
      </c>
      <c r="B1120" s="4" t="s">
        <v>4764</v>
      </c>
      <c r="C1120" s="4"/>
      <c r="D1120" s="4"/>
      <c r="E1120" s="4">
        <v>-1.1828334546794399</v>
      </c>
      <c r="F1120" s="4">
        <v>-1.5317299622637199</v>
      </c>
      <c r="G1120" s="4"/>
      <c r="H1120" s="4"/>
      <c r="I1120" s="4" t="s">
        <v>135</v>
      </c>
      <c r="J1120" s="4" t="s">
        <v>136</v>
      </c>
      <c r="K1120" s="4" t="s">
        <v>137</v>
      </c>
      <c r="L1120" s="4" t="s">
        <v>138</v>
      </c>
      <c r="M1120" s="4">
        <f>TTEST(C1120:H1120,{0,0},2,3)</f>
        <v>8.137711293813793E-2</v>
      </c>
      <c r="N1120" s="4">
        <f t="shared" si="35"/>
        <v>1.35728170847158</v>
      </c>
      <c r="O1120" s="2" t="s">
        <v>22</v>
      </c>
      <c r="P1120" s="4">
        <f t="shared" si="34"/>
        <v>1.0894977219203945</v>
      </c>
    </row>
    <row r="1121" spans="1:16" x14ac:dyDescent="0.2">
      <c r="A1121" s="4" t="s">
        <v>4765</v>
      </c>
      <c r="B1121" s="4" t="s">
        <v>4766</v>
      </c>
      <c r="C1121" s="4"/>
      <c r="D1121" s="4"/>
      <c r="E1121" s="4">
        <v>-0.35296458965141198</v>
      </c>
      <c r="F1121" s="4">
        <v>-0.45807458985008498</v>
      </c>
      <c r="G1121" s="4"/>
      <c r="H1121" s="4"/>
      <c r="I1121" s="4" t="s">
        <v>4767</v>
      </c>
      <c r="J1121" s="4" t="s">
        <v>4768</v>
      </c>
      <c r="K1121" s="4" t="s">
        <v>4769</v>
      </c>
      <c r="L1121" s="4" t="s">
        <v>4770</v>
      </c>
      <c r="M1121" s="4">
        <f>TTEST(C1121:H1121,{0,0},2,3)</f>
        <v>8.2048071989151927E-2</v>
      </c>
      <c r="N1121" s="4">
        <f t="shared" si="35"/>
        <v>0.40551958975074848</v>
      </c>
      <c r="O1121" s="2" t="s">
        <v>22</v>
      </c>
      <c r="P1121" s="4">
        <f t="shared" si="34"/>
        <v>1.0859316197822499</v>
      </c>
    </row>
    <row r="1122" spans="1:16" x14ac:dyDescent="0.2">
      <c r="A1122" s="4" t="s">
        <v>4771</v>
      </c>
      <c r="B1122" s="4" t="s">
        <v>4772</v>
      </c>
      <c r="C1122" s="4">
        <v>0.12659456330462701</v>
      </c>
      <c r="D1122" s="4">
        <v>3.49443590963728E-2</v>
      </c>
      <c r="E1122" s="4">
        <v>0.65075503658807499</v>
      </c>
      <c r="F1122" s="4">
        <v>0.22726558758078699</v>
      </c>
      <c r="G1122" s="4">
        <v>-5.5331830859889103E-2</v>
      </c>
      <c r="H1122" s="4">
        <v>0.38114208067386501</v>
      </c>
      <c r="I1122" s="4" t="s">
        <v>4773</v>
      </c>
      <c r="J1122" s="4" t="s">
        <v>4774</v>
      </c>
      <c r="K1122" s="4" t="s">
        <v>4775</v>
      </c>
      <c r="L1122" s="4" t="s">
        <v>4776</v>
      </c>
      <c r="M1122" s="4">
        <f>TTEST(C1122:H1122,{0,0},2,3)</f>
        <v>8.2174015453801069E-2</v>
      </c>
      <c r="N1122" s="4">
        <f t="shared" si="35"/>
        <v>-0.22756163273063959</v>
      </c>
      <c r="O1122" s="2" t="s">
        <v>22</v>
      </c>
      <c r="P1122" s="4">
        <f t="shared" si="34"/>
        <v>1.0852654905994605</v>
      </c>
    </row>
    <row r="1123" spans="1:16" x14ac:dyDescent="0.2">
      <c r="A1123" s="4" t="s">
        <v>4777</v>
      </c>
      <c r="B1123" s="4" t="s">
        <v>4778</v>
      </c>
      <c r="C1123" s="4"/>
      <c r="D1123" s="4"/>
      <c r="E1123" s="4">
        <v>-0.86852531486721596</v>
      </c>
      <c r="F1123" s="4">
        <v>-0.73004471616656297</v>
      </c>
      <c r="G1123" s="4"/>
      <c r="H1123" s="4">
        <v>-0.246439030557911</v>
      </c>
      <c r="I1123" s="4" t="s">
        <v>3060</v>
      </c>
      <c r="J1123" s="4" t="s">
        <v>3061</v>
      </c>
      <c r="K1123" s="4" t="s">
        <v>3062</v>
      </c>
      <c r="L1123" s="4" t="s">
        <v>3063</v>
      </c>
      <c r="M1123" s="4">
        <f>TTEST(C1123:H1123,{0,0},2,3)</f>
        <v>8.2539235740463957E-2</v>
      </c>
      <c r="N1123" s="4">
        <f t="shared" si="35"/>
        <v>0.61500302053056333</v>
      </c>
      <c r="O1123" s="2" t="s">
        <v>22</v>
      </c>
      <c r="P1123" s="4">
        <f t="shared" si="34"/>
        <v>1.083339556723879</v>
      </c>
    </row>
    <row r="1124" spans="1:16" x14ac:dyDescent="0.2">
      <c r="A1124" s="4" t="s">
        <v>4779</v>
      </c>
      <c r="B1124" s="4" t="s">
        <v>4780</v>
      </c>
      <c r="C1124" s="4">
        <v>-0.15335565127453199</v>
      </c>
      <c r="D1124" s="4">
        <v>-5.52269188566238E-2</v>
      </c>
      <c r="E1124" s="4">
        <v>-0.52696697235758705</v>
      </c>
      <c r="F1124" s="4">
        <v>-0.84624831909232501</v>
      </c>
      <c r="G1124" s="4">
        <v>-2.3696529659508601E-2</v>
      </c>
      <c r="H1124" s="4">
        <v>-0.12787088906027699</v>
      </c>
      <c r="I1124" s="4" t="s">
        <v>691</v>
      </c>
      <c r="J1124" s="4" t="s">
        <v>692</v>
      </c>
      <c r="K1124" s="4" t="s">
        <v>693</v>
      </c>
      <c r="L1124" s="4" t="s">
        <v>694</v>
      </c>
      <c r="M1124" s="4">
        <f>TTEST(C1124:H1124,{0,0},2,3)</f>
        <v>8.3166107141997112E-2</v>
      </c>
      <c r="N1124" s="4">
        <f t="shared" si="35"/>
        <v>0.28889421338347554</v>
      </c>
      <c r="O1124" s="2" t="s">
        <v>22</v>
      </c>
      <c r="P1124" s="4">
        <f t="shared" si="34"/>
        <v>1.0800536265954508</v>
      </c>
    </row>
    <row r="1125" spans="1:16" x14ac:dyDescent="0.2">
      <c r="A1125" s="4" t="s">
        <v>4781</v>
      </c>
      <c r="B1125" s="4" t="s">
        <v>4782</v>
      </c>
      <c r="C1125" s="4"/>
      <c r="D1125" s="4">
        <v>8.0144829292360706E-2</v>
      </c>
      <c r="E1125" s="4">
        <v>-0.43201654510496001</v>
      </c>
      <c r="F1125" s="4">
        <v>-0.60959963486127999</v>
      </c>
      <c r="G1125" s="4">
        <v>-0.115113128787269</v>
      </c>
      <c r="H1125" s="4">
        <v>-0.29687363311698201</v>
      </c>
      <c r="I1125" s="4" t="s">
        <v>3303</v>
      </c>
      <c r="J1125" s="4" t="s">
        <v>3304</v>
      </c>
      <c r="K1125" s="4" t="s">
        <v>3305</v>
      </c>
      <c r="L1125" s="4" t="s">
        <v>3306</v>
      </c>
      <c r="M1125" s="4">
        <f>TTEST(C1125:H1125,{0,0},2,3)</f>
        <v>8.4227462148792523E-2</v>
      </c>
      <c r="N1125" s="4">
        <f t="shared" si="35"/>
        <v>0.27469162251562607</v>
      </c>
      <c r="O1125" s="2" t="s">
        <v>22</v>
      </c>
      <c r="P1125" s="4">
        <f t="shared" si="34"/>
        <v>1.0745462848050773</v>
      </c>
    </row>
    <row r="1126" spans="1:16" x14ac:dyDescent="0.2">
      <c r="A1126" s="4" t="s">
        <v>4783</v>
      </c>
      <c r="B1126" s="4" t="s">
        <v>4784</v>
      </c>
      <c r="C1126" s="4">
        <v>-0.39809646299027002</v>
      </c>
      <c r="D1126" s="4">
        <v>-0.52432645150120005</v>
      </c>
      <c r="E1126" s="4"/>
      <c r="F1126" s="4"/>
      <c r="G1126" s="4"/>
      <c r="H1126" s="4">
        <v>-0.14706235066967399</v>
      </c>
      <c r="I1126" s="4" t="s">
        <v>957</v>
      </c>
      <c r="J1126" s="4" t="s">
        <v>958</v>
      </c>
      <c r="K1126" s="4" t="s">
        <v>959</v>
      </c>
      <c r="L1126" s="4" t="s">
        <v>960</v>
      </c>
      <c r="M1126" s="4">
        <f>TTEST(C1126:H1126,{0,0},2,3)</f>
        <v>8.4631630052248497E-2</v>
      </c>
      <c r="N1126" s="4">
        <f t="shared" si="35"/>
        <v>0.35649508838704796</v>
      </c>
      <c r="O1126" s="2" t="s">
        <v>22</v>
      </c>
      <c r="P1126" s="4">
        <f t="shared" si="34"/>
        <v>1.0724672942912339</v>
      </c>
    </row>
    <row r="1127" spans="1:16" x14ac:dyDescent="0.2">
      <c r="A1127" s="4" t="s">
        <v>4785</v>
      </c>
      <c r="B1127" s="4" t="s">
        <v>4786</v>
      </c>
      <c r="C1127" s="4">
        <v>-5.3001041144832499E-2</v>
      </c>
      <c r="D1127" s="4">
        <v>-8.0383708140389601E-2</v>
      </c>
      <c r="E1127" s="4">
        <v>0.34443738317375799</v>
      </c>
      <c r="F1127" s="4">
        <v>0.57115121096909705</v>
      </c>
      <c r="G1127" s="4">
        <v>0.17579958973577101</v>
      </c>
      <c r="H1127" s="4">
        <v>0.42288513609394401</v>
      </c>
      <c r="I1127" s="4" t="s">
        <v>4787</v>
      </c>
      <c r="J1127" s="4" t="s">
        <v>4788</v>
      </c>
      <c r="K1127" s="4" t="s">
        <v>4789</v>
      </c>
      <c r="L1127" s="4" t="s">
        <v>4790</v>
      </c>
      <c r="M1127" s="4">
        <f>TTEST(C1127:H1127,{0,0},2,3)</f>
        <v>8.5006627859173928E-2</v>
      </c>
      <c r="N1127" s="4">
        <f t="shared" si="35"/>
        <v>-0.230148095114558</v>
      </c>
      <c r="O1127" s="2" t="s">
        <v>22</v>
      </c>
      <c r="P1127" s="4">
        <f t="shared" si="34"/>
        <v>1.0705472115745438</v>
      </c>
    </row>
    <row r="1128" spans="1:16" x14ac:dyDescent="0.2">
      <c r="A1128" s="4" t="s">
        <v>4791</v>
      </c>
      <c r="B1128" s="4" t="s">
        <v>4792</v>
      </c>
      <c r="C1128" s="4"/>
      <c r="D1128" s="4"/>
      <c r="E1128" s="4">
        <v>-8.9735308922031104E-2</v>
      </c>
      <c r="F1128" s="4">
        <v>-0.18077299037226899</v>
      </c>
      <c r="G1128" s="4"/>
      <c r="H1128" s="4">
        <v>-0.29202530099681701</v>
      </c>
      <c r="I1128" s="4" t="s">
        <v>4793</v>
      </c>
      <c r="J1128" s="4" t="s">
        <v>4794</v>
      </c>
      <c r="K1128" s="4" t="s">
        <v>4795</v>
      </c>
      <c r="L1128" s="4" t="s">
        <v>4796</v>
      </c>
      <c r="M1128" s="4">
        <f>TTEST(C1128:H1128,{0,0},2,3)</f>
        <v>8.5075612954795266E-2</v>
      </c>
      <c r="N1128" s="4">
        <f t="shared" si="35"/>
        <v>0.18751120009703903</v>
      </c>
      <c r="O1128" s="2" t="s">
        <v>22</v>
      </c>
      <c r="P1128" s="4">
        <f t="shared" si="34"/>
        <v>1.0701949132056909</v>
      </c>
    </row>
    <row r="1129" spans="1:16" x14ac:dyDescent="0.2">
      <c r="A1129" s="4" t="s">
        <v>4797</v>
      </c>
      <c r="B1129" s="4" t="s">
        <v>4798</v>
      </c>
      <c r="C1129" s="4"/>
      <c r="D1129" s="4"/>
      <c r="E1129" s="4">
        <v>-0.93107386795675895</v>
      </c>
      <c r="F1129" s="4">
        <v>-3.4960519451583801E-2</v>
      </c>
      <c r="G1129" s="4">
        <v>-0.66687468161114805</v>
      </c>
      <c r="H1129" s="4">
        <v>-1.55802775108364</v>
      </c>
      <c r="I1129" s="4" t="s">
        <v>4799</v>
      </c>
      <c r="J1129" s="4" t="s">
        <v>4800</v>
      </c>
      <c r="K1129" s="4" t="s">
        <v>4801</v>
      </c>
      <c r="L1129" s="4" t="s">
        <v>4802</v>
      </c>
      <c r="M1129" s="4">
        <f>TTEST(C1129:H1129,{0,0},2,3)</f>
        <v>8.5561360463646277E-2</v>
      </c>
      <c r="N1129" s="4">
        <f t="shared" si="35"/>
        <v>0.79773420502578274</v>
      </c>
      <c r="O1129" s="2" t="s">
        <v>22</v>
      </c>
      <c r="P1129" s="4">
        <f t="shared" si="34"/>
        <v>1.0677223185703897</v>
      </c>
    </row>
    <row r="1130" spans="1:16" x14ac:dyDescent="0.2">
      <c r="A1130" s="4" t="s">
        <v>4803</v>
      </c>
      <c r="B1130" s="4" t="s">
        <v>4804</v>
      </c>
      <c r="C1130" s="4">
        <v>-0.51900509046764998</v>
      </c>
      <c r="D1130" s="4"/>
      <c r="E1130" s="4"/>
      <c r="F1130" s="4">
        <v>-0.68173701078807902</v>
      </c>
      <c r="G1130" s="4"/>
      <c r="H1130" s="4"/>
      <c r="I1130" s="4" t="s">
        <v>4805</v>
      </c>
      <c r="J1130" s="4" t="s">
        <v>4806</v>
      </c>
      <c r="K1130" s="4" t="s">
        <v>4807</v>
      </c>
      <c r="L1130" s="4" t="s">
        <v>4808</v>
      </c>
      <c r="M1130" s="4">
        <f>TTEST(C1130:H1130,{0,0},2,3)</f>
        <v>8.5756119025446456E-2</v>
      </c>
      <c r="N1130" s="4">
        <f t="shared" si="35"/>
        <v>0.60037105062786456</v>
      </c>
      <c r="O1130" s="2" t="s">
        <v>22</v>
      </c>
      <c r="P1130" s="4">
        <f t="shared" si="34"/>
        <v>1.066734881615526</v>
      </c>
    </row>
    <row r="1131" spans="1:16" x14ac:dyDescent="0.2">
      <c r="A1131" s="4" t="s">
        <v>4809</v>
      </c>
      <c r="B1131" s="4" t="s">
        <v>4810</v>
      </c>
      <c r="C1131" s="4"/>
      <c r="D1131" s="4"/>
      <c r="E1131" s="4">
        <v>-1.20655461241774</v>
      </c>
      <c r="F1131" s="4">
        <v>-0.41094254688506099</v>
      </c>
      <c r="G1131" s="4"/>
      <c r="H1131" s="4">
        <v>-0.64125307683021004</v>
      </c>
      <c r="I1131" s="4" t="s">
        <v>4811</v>
      </c>
      <c r="J1131" s="4" t="s">
        <v>4812</v>
      </c>
      <c r="K1131" s="4" t="s">
        <v>4813</v>
      </c>
      <c r="L1131" s="4" t="s">
        <v>4814</v>
      </c>
      <c r="M1131" s="4">
        <f>TTEST(C1131:H1131,{0,0},2,3)</f>
        <v>8.6024947579115607E-2</v>
      </c>
      <c r="N1131" s="4">
        <f t="shared" si="35"/>
        <v>0.75291674537767028</v>
      </c>
      <c r="O1131" s="2" t="s">
        <v>22</v>
      </c>
      <c r="P1131" s="4">
        <f t="shared" si="34"/>
        <v>1.0653755833522838</v>
      </c>
    </row>
    <row r="1132" spans="1:16" x14ac:dyDescent="0.2">
      <c r="A1132" s="4" t="s">
        <v>4815</v>
      </c>
      <c r="B1132" s="4" t="s">
        <v>4816</v>
      </c>
      <c r="C1132" s="4"/>
      <c r="D1132" s="4"/>
      <c r="E1132" s="4"/>
      <c r="F1132" s="4">
        <v>-0.63833374316007996</v>
      </c>
      <c r="G1132" s="4">
        <v>-0.48495927301181202</v>
      </c>
      <c r="H1132" s="4"/>
      <c r="I1132" s="4" t="s">
        <v>4219</v>
      </c>
      <c r="J1132" s="4" t="s">
        <v>4220</v>
      </c>
      <c r="K1132" s="4" t="s">
        <v>4221</v>
      </c>
      <c r="L1132" s="4" t="s">
        <v>4222</v>
      </c>
      <c r="M1132" s="4">
        <f>TTEST(C1132:H1132,{0,0},2,3)</f>
        <v>8.6389869939500527E-2</v>
      </c>
      <c r="N1132" s="4">
        <f t="shared" si="35"/>
        <v>0.56164650808594596</v>
      </c>
      <c r="O1132" s="2" t="s">
        <v>22</v>
      </c>
      <c r="P1132" s="4">
        <f t="shared" si="34"/>
        <v>1.0635371798278699</v>
      </c>
    </row>
    <row r="1133" spans="1:16" x14ac:dyDescent="0.2">
      <c r="A1133" s="4" t="s">
        <v>4817</v>
      </c>
      <c r="B1133" s="4" t="s">
        <v>4818</v>
      </c>
      <c r="C1133" s="4"/>
      <c r="D1133" s="4">
        <v>-0.25997539612572401</v>
      </c>
      <c r="E1133" s="4">
        <v>0.39002351341430402</v>
      </c>
      <c r="F1133" s="4">
        <v>0.50354739939933402</v>
      </c>
      <c r="G1133" s="4">
        <v>0.56248228503675701</v>
      </c>
      <c r="H1133" s="4">
        <v>0.59956114275136396</v>
      </c>
      <c r="I1133" s="4" t="s">
        <v>4383</v>
      </c>
      <c r="J1133" s="4" t="s">
        <v>4384</v>
      </c>
      <c r="K1133" s="4" t="s">
        <v>4385</v>
      </c>
      <c r="L1133" s="4" t="s">
        <v>4386</v>
      </c>
      <c r="M1133" s="4">
        <f>TTEST(C1133:H1133,{0,0},2,3)</f>
        <v>8.6517112264104884E-2</v>
      </c>
      <c r="N1133" s="4">
        <f t="shared" si="35"/>
        <v>-0.35912778889520702</v>
      </c>
      <c r="O1133" s="2" t="s">
        <v>22</v>
      </c>
      <c r="P1133" s="4">
        <f t="shared" si="34"/>
        <v>1.0628979847102245</v>
      </c>
    </row>
    <row r="1134" spans="1:16" x14ac:dyDescent="0.2">
      <c r="A1134" s="4" t="s">
        <v>4819</v>
      </c>
      <c r="B1134" s="4" t="s">
        <v>4820</v>
      </c>
      <c r="C1134" s="4"/>
      <c r="D1134" s="4">
        <v>-0.67435923145233301</v>
      </c>
      <c r="E1134" s="4">
        <v>-6.4400627388572093E-2</v>
      </c>
      <c r="F1134" s="4">
        <v>-0.28427449611389499</v>
      </c>
      <c r="G1134" s="4">
        <v>-1.7654965855988201</v>
      </c>
      <c r="H1134" s="4">
        <v>-0.537872612988193</v>
      </c>
      <c r="I1134" s="4" t="s">
        <v>4161</v>
      </c>
      <c r="J1134" s="4" t="s">
        <v>4162</v>
      </c>
      <c r="K1134" s="4" t="s">
        <v>4163</v>
      </c>
      <c r="L1134" s="4" t="s">
        <v>4164</v>
      </c>
      <c r="M1134" s="4">
        <f>TTEST(C1134:H1134,{0,0},2,3)</f>
        <v>8.6675172568086656E-2</v>
      </c>
      <c r="N1134" s="4">
        <f t="shared" si="35"/>
        <v>0.6652807107083627</v>
      </c>
      <c r="O1134" s="2" t="s">
        <v>22</v>
      </c>
      <c r="P1134" s="4">
        <f t="shared" si="34"/>
        <v>1.0621052850013242</v>
      </c>
    </row>
    <row r="1135" spans="1:16" x14ac:dyDescent="0.2">
      <c r="A1135" s="4" t="s">
        <v>4821</v>
      </c>
      <c r="B1135" s="4" t="s">
        <v>4822</v>
      </c>
      <c r="C1135" s="4">
        <v>-0.50604173046665302</v>
      </c>
      <c r="D1135" s="4">
        <v>-0.38096800675946502</v>
      </c>
      <c r="E1135" s="4">
        <v>0.118221269347941</v>
      </c>
      <c r="F1135" s="4">
        <v>-0.13642440128976299</v>
      </c>
      <c r="G1135" s="4">
        <v>9.5259405174666304E-3</v>
      </c>
      <c r="H1135" s="4">
        <v>-0.50435052025347904</v>
      </c>
      <c r="I1135" s="4" t="s">
        <v>1133</v>
      </c>
      <c r="J1135" s="4" t="s">
        <v>1134</v>
      </c>
      <c r="K1135" s="4" t="s">
        <v>1135</v>
      </c>
      <c r="L1135" s="4" t="s">
        <v>1136</v>
      </c>
      <c r="M1135" s="4">
        <f>TTEST(C1135:H1135,{0,0},2,3)</f>
        <v>8.6905261599109301E-2</v>
      </c>
      <c r="N1135" s="4">
        <f t="shared" si="35"/>
        <v>0.2333395748173254</v>
      </c>
      <c r="O1135" s="2" t="s">
        <v>22</v>
      </c>
      <c r="P1135" s="4">
        <f t="shared" si="34"/>
        <v>1.0609539287954806</v>
      </c>
    </row>
    <row r="1136" spans="1:16" x14ac:dyDescent="0.2">
      <c r="A1136" s="4" t="s">
        <v>4823</v>
      </c>
      <c r="B1136" s="4" t="s">
        <v>4824</v>
      </c>
      <c r="C1136" s="4">
        <v>-7.7532423898904398E-3</v>
      </c>
      <c r="D1136" s="4">
        <v>-0.21059590555924501</v>
      </c>
      <c r="E1136" s="4">
        <v>-0.50597402759334398</v>
      </c>
      <c r="F1136" s="4">
        <v>9.1575534629140198E-2</v>
      </c>
      <c r="G1136" s="4">
        <v>-0.25525455115317502</v>
      </c>
      <c r="H1136" s="4">
        <v>-0.19531448126848799</v>
      </c>
      <c r="I1136" s="4" t="s">
        <v>4825</v>
      </c>
      <c r="J1136" s="4" t="s">
        <v>4826</v>
      </c>
      <c r="K1136" s="4" t="s">
        <v>4827</v>
      </c>
      <c r="L1136" s="4" t="s">
        <v>4828</v>
      </c>
      <c r="M1136" s="4">
        <f>TTEST(C1136:H1136,{0,0},2,3)</f>
        <v>8.6918774912107519E-2</v>
      </c>
      <c r="N1136" s="4">
        <f t="shared" si="35"/>
        <v>0.18055277888916701</v>
      </c>
      <c r="O1136" s="2" t="s">
        <v>22</v>
      </c>
      <c r="P1136" s="4">
        <f t="shared" si="34"/>
        <v>1.0608864035280092</v>
      </c>
    </row>
    <row r="1137" spans="1:16" x14ac:dyDescent="0.2">
      <c r="A1137" s="4" t="s">
        <v>4829</v>
      </c>
      <c r="B1137" s="4" t="s">
        <v>4830</v>
      </c>
      <c r="C1137" s="4"/>
      <c r="D1137" s="4">
        <v>-0.57322469422483202</v>
      </c>
      <c r="E1137" s="4">
        <v>-0.187777122209183</v>
      </c>
      <c r="F1137" s="4">
        <v>-0.69930278077969898</v>
      </c>
      <c r="G1137" s="4"/>
      <c r="H1137" s="4"/>
      <c r="I1137" s="4" t="s">
        <v>4831</v>
      </c>
      <c r="J1137" s="4" t="s">
        <v>4832</v>
      </c>
      <c r="K1137" s="4" t="s">
        <v>4833</v>
      </c>
      <c r="L1137" s="4" t="s">
        <v>4834</v>
      </c>
      <c r="M1137" s="4">
        <f>TTEST(C1137:H1137,{0,0},2,3)</f>
        <v>8.7062374511718277E-2</v>
      </c>
      <c r="N1137" s="4">
        <f t="shared" si="35"/>
        <v>0.48676819907123797</v>
      </c>
      <c r="O1137" s="2" t="s">
        <v>22</v>
      </c>
      <c r="P1137" s="4">
        <f t="shared" si="34"/>
        <v>1.0601694922064919</v>
      </c>
    </row>
    <row r="1138" spans="1:16" x14ac:dyDescent="0.2">
      <c r="A1138" s="4" t="s">
        <v>4835</v>
      </c>
      <c r="B1138" s="4" t="s">
        <v>4836</v>
      </c>
      <c r="C1138" s="4"/>
      <c r="D1138" s="4">
        <v>-1.4425124239648199</v>
      </c>
      <c r="E1138" s="4"/>
      <c r="F1138" s="4">
        <v>-0.89557385930503997</v>
      </c>
      <c r="G1138" s="4">
        <v>-0.42999133035733</v>
      </c>
      <c r="H1138" s="4"/>
      <c r="I1138" s="4" t="s">
        <v>4837</v>
      </c>
      <c r="J1138" s="4" t="s">
        <v>4838</v>
      </c>
      <c r="K1138" s="4" t="s">
        <v>4839</v>
      </c>
      <c r="L1138" s="4" t="s">
        <v>4840</v>
      </c>
      <c r="M1138" s="4">
        <f>TTEST(C1138:H1138,{0,0},2,3)</f>
        <v>8.7558516505625072E-2</v>
      </c>
      <c r="N1138" s="4">
        <f t="shared" si="35"/>
        <v>0.92269253787572991</v>
      </c>
      <c r="O1138" s="2" t="s">
        <v>22</v>
      </c>
      <c r="P1138" s="4">
        <f t="shared" si="34"/>
        <v>1.05770160524571</v>
      </c>
    </row>
    <row r="1139" spans="1:16" x14ac:dyDescent="0.2">
      <c r="A1139" s="4" t="s">
        <v>4841</v>
      </c>
      <c r="B1139" s="4" t="s">
        <v>4842</v>
      </c>
      <c r="C1139" s="4"/>
      <c r="D1139" s="4"/>
      <c r="E1139" s="4">
        <v>0.25509926269099198</v>
      </c>
      <c r="F1139" s="4">
        <v>0.70516049195532504</v>
      </c>
      <c r="G1139" s="4"/>
      <c r="H1139" s="4">
        <v>0.94061579061803602</v>
      </c>
      <c r="I1139" s="4" t="s">
        <v>4843</v>
      </c>
      <c r="J1139" s="4" t="s">
        <v>4844</v>
      </c>
      <c r="K1139" s="4" t="s">
        <v>4845</v>
      </c>
      <c r="L1139" s="4" t="s">
        <v>4846</v>
      </c>
      <c r="M1139" s="4">
        <f>TTEST(C1139:H1139,{0,0},2,3)</f>
        <v>8.7682443480906369E-2</v>
      </c>
      <c r="N1139" s="4">
        <f t="shared" si="35"/>
        <v>-0.63362518175478433</v>
      </c>
      <c r="O1139" s="2" t="s">
        <v>22</v>
      </c>
      <c r="P1139" s="4">
        <f t="shared" si="34"/>
        <v>1.0570873560370802</v>
      </c>
    </row>
    <row r="1140" spans="1:16" x14ac:dyDescent="0.2">
      <c r="A1140" s="4" t="s">
        <v>4847</v>
      </c>
      <c r="B1140" s="4" t="s">
        <v>4848</v>
      </c>
      <c r="C1140" s="4"/>
      <c r="D1140" s="4">
        <v>-0.64863633883813299</v>
      </c>
      <c r="E1140" s="4"/>
      <c r="F1140" s="4">
        <v>-0.85750950744707599</v>
      </c>
      <c r="G1140" s="4"/>
      <c r="H1140" s="4"/>
      <c r="I1140" s="4" t="s">
        <v>709</v>
      </c>
      <c r="J1140" s="4" t="s">
        <v>710</v>
      </c>
      <c r="K1140" s="4" t="s">
        <v>711</v>
      </c>
      <c r="L1140" s="4" t="s">
        <v>712</v>
      </c>
      <c r="M1140" s="4">
        <f>TTEST(C1140:H1140,{0,0},2,3)</f>
        <v>8.772725130873292E-2</v>
      </c>
      <c r="N1140" s="4">
        <f t="shared" si="35"/>
        <v>0.75307292314260454</v>
      </c>
      <c r="O1140" s="2" t="s">
        <v>22</v>
      </c>
      <c r="P1140" s="4">
        <f t="shared" si="34"/>
        <v>1.0568654778470776</v>
      </c>
    </row>
    <row r="1141" spans="1:16" x14ac:dyDescent="0.2">
      <c r="A1141" s="4" t="s">
        <v>4849</v>
      </c>
      <c r="B1141" s="4" t="s">
        <v>4850</v>
      </c>
      <c r="C1141" s="4">
        <v>-0.100270101026494</v>
      </c>
      <c r="D1141" s="4"/>
      <c r="E1141" s="4">
        <v>-1.0101724254803201E-2</v>
      </c>
      <c r="F1141" s="4">
        <v>-0.21364387497769</v>
      </c>
      <c r="G1141" s="4">
        <v>-0.28979071048920002</v>
      </c>
      <c r="H1141" s="4"/>
      <c r="I1141" s="4" t="s">
        <v>4851</v>
      </c>
      <c r="J1141" s="4" t="s">
        <v>4852</v>
      </c>
      <c r="K1141" s="4" t="s">
        <v>4853</v>
      </c>
      <c r="L1141" s="4" t="s">
        <v>4854</v>
      </c>
      <c r="M1141" s="4">
        <f>TTEST(C1141:H1141,{0,0},2,3)</f>
        <v>8.8514083376174474E-2</v>
      </c>
      <c r="N1141" s="4">
        <f t="shared" si="35"/>
        <v>0.1534516026870468</v>
      </c>
      <c r="O1141" s="2" t="s">
        <v>22</v>
      </c>
      <c r="P1141" s="4">
        <f t="shared" si="34"/>
        <v>1.0529876236981979</v>
      </c>
    </row>
    <row r="1142" spans="1:16" x14ac:dyDescent="0.2">
      <c r="A1142" s="4" t="s">
        <v>4855</v>
      </c>
      <c r="B1142" s="4" t="s">
        <v>4856</v>
      </c>
      <c r="C1142" s="4"/>
      <c r="D1142" s="4">
        <v>-0.40711522801312899</v>
      </c>
      <c r="E1142" s="4"/>
      <c r="F1142" s="4"/>
      <c r="G1142" s="4"/>
      <c r="H1142" s="4">
        <v>-0.30696010784383299</v>
      </c>
      <c r="I1142" s="4" t="s">
        <v>4525</v>
      </c>
      <c r="J1142" s="4" t="s">
        <v>4526</v>
      </c>
      <c r="K1142" s="4" t="s">
        <v>4527</v>
      </c>
      <c r="L1142" s="4" t="s">
        <v>4528</v>
      </c>
      <c r="M1142" s="4">
        <f>TTEST(C1142:H1142,{0,0},2,3)</f>
        <v>8.8712610190218172E-2</v>
      </c>
      <c r="N1142" s="4">
        <f t="shared" si="35"/>
        <v>0.35703766792848102</v>
      </c>
      <c r="O1142" s="2" t="s">
        <v>22</v>
      </c>
      <c r="P1142" s="4">
        <f t="shared" si="34"/>
        <v>1.0520146423241501</v>
      </c>
    </row>
    <row r="1143" spans="1:16" x14ac:dyDescent="0.2">
      <c r="A1143" s="4" t="s">
        <v>4857</v>
      </c>
      <c r="B1143" s="4" t="s">
        <v>4858</v>
      </c>
      <c r="C1143" s="4">
        <v>-1.0759094344673701</v>
      </c>
      <c r="D1143" s="4"/>
      <c r="E1143" s="4"/>
      <c r="F1143" s="4">
        <v>-1.15718666557482</v>
      </c>
      <c r="G1143" s="4">
        <v>-0.52444012450372801</v>
      </c>
      <c r="H1143" s="4">
        <v>2.5167204990659602E-2</v>
      </c>
      <c r="I1143" s="4" t="s">
        <v>341</v>
      </c>
      <c r="J1143" s="4" t="s">
        <v>342</v>
      </c>
      <c r="K1143" s="4" t="s">
        <v>343</v>
      </c>
      <c r="L1143" s="4" t="s">
        <v>344</v>
      </c>
      <c r="M1143" s="4">
        <f>TTEST(C1143:H1143,{0,0},2,3)</f>
        <v>8.8781569129134513E-2</v>
      </c>
      <c r="N1143" s="4">
        <f t="shared" si="35"/>
        <v>0.68309225488881464</v>
      </c>
      <c r="O1143" s="2" t="s">
        <v>22</v>
      </c>
      <c r="P1143" s="4">
        <f t="shared" si="34"/>
        <v>1.0516771835041376</v>
      </c>
    </row>
    <row r="1144" spans="1:16" x14ac:dyDescent="0.2">
      <c r="A1144" s="4" t="s">
        <v>4859</v>
      </c>
      <c r="B1144" s="4" t="s">
        <v>4860</v>
      </c>
      <c r="C1144" s="4">
        <v>-1.33173118138935</v>
      </c>
      <c r="D1144" s="4">
        <v>-0.34986956935633501</v>
      </c>
      <c r="E1144" s="4"/>
      <c r="F1144" s="4">
        <v>-1.0866287740399201</v>
      </c>
      <c r="G1144" s="4"/>
      <c r="H1144" s="4"/>
      <c r="I1144" s="4" t="s">
        <v>1621</v>
      </c>
      <c r="J1144" s="4" t="s">
        <v>1622</v>
      </c>
      <c r="K1144" s="4" t="s">
        <v>1623</v>
      </c>
      <c r="L1144" s="4" t="s">
        <v>1624</v>
      </c>
      <c r="M1144" s="4">
        <f>TTEST(C1144:H1144,{0,0},2,3)</f>
        <v>8.8827942067009724E-2</v>
      </c>
      <c r="N1144" s="4">
        <f t="shared" si="35"/>
        <v>0.92274317492853497</v>
      </c>
      <c r="O1144" s="2" t="s">
        <v>22</v>
      </c>
      <c r="P1144" s="4">
        <f t="shared" si="34"/>
        <v>1.05145039934882</v>
      </c>
    </row>
    <row r="1145" spans="1:16" x14ac:dyDescent="0.2">
      <c r="A1145" s="4" t="s">
        <v>4861</v>
      </c>
      <c r="B1145" s="4" t="s">
        <v>4862</v>
      </c>
      <c r="C1145" s="4">
        <v>-0.152439857816175</v>
      </c>
      <c r="D1145" s="4">
        <v>-1.30812743967151E-3</v>
      </c>
      <c r="E1145" s="4">
        <v>-0.27328167180593499</v>
      </c>
      <c r="F1145" s="4">
        <v>-0.34545462734288501</v>
      </c>
      <c r="G1145" s="4">
        <v>-4.0060809104764998E-2</v>
      </c>
      <c r="H1145" s="4">
        <v>2.5510074862159199E-2</v>
      </c>
      <c r="I1145" s="4" t="s">
        <v>4863</v>
      </c>
      <c r="J1145" s="4" t="s">
        <v>4864</v>
      </c>
      <c r="K1145" s="4" t="s">
        <v>4865</v>
      </c>
      <c r="L1145" s="4" t="s">
        <v>4866</v>
      </c>
      <c r="M1145" s="4">
        <f>TTEST(C1145:H1145,{0,0},2,3)</f>
        <v>8.896682652914123E-2</v>
      </c>
      <c r="N1145" s="4">
        <f t="shared" si="35"/>
        <v>0.13117250310787873</v>
      </c>
      <c r="O1145" s="2" t="s">
        <v>22</v>
      </c>
      <c r="P1145" s="4">
        <f t="shared" si="34"/>
        <v>1.0507719005575404</v>
      </c>
    </row>
    <row r="1146" spans="1:16" x14ac:dyDescent="0.2">
      <c r="A1146" s="4" t="s">
        <v>4867</v>
      </c>
      <c r="B1146" s="4" t="s">
        <v>4868</v>
      </c>
      <c r="C1146" s="4"/>
      <c r="D1146" s="4"/>
      <c r="E1146" s="4"/>
      <c r="F1146" s="4"/>
      <c r="G1146" s="4">
        <v>-0.72626566649322699</v>
      </c>
      <c r="H1146" s="4">
        <v>-0.96506409053640196</v>
      </c>
      <c r="I1146" s="4" t="s">
        <v>3745</v>
      </c>
      <c r="J1146" s="4" t="s">
        <v>3746</v>
      </c>
      <c r="K1146" s="4" t="s">
        <v>3747</v>
      </c>
      <c r="L1146" s="4" t="s">
        <v>3748</v>
      </c>
      <c r="M1146" s="4">
        <f>TTEST(C1146:H1146,{0,0},2,3)</f>
        <v>8.9293962720544295E-2</v>
      </c>
      <c r="N1146" s="4">
        <f t="shared" si="35"/>
        <v>0.84566487851481442</v>
      </c>
      <c r="O1146" s="2" t="s">
        <v>22</v>
      </c>
      <c r="P1146" s="4">
        <f t="shared" si="34"/>
        <v>1.0491779033263278</v>
      </c>
    </row>
    <row r="1147" spans="1:16" x14ac:dyDescent="0.2">
      <c r="A1147" s="4" t="s">
        <v>4869</v>
      </c>
      <c r="B1147" s="4" t="s">
        <v>4870</v>
      </c>
      <c r="C1147" s="4">
        <v>-1.3992872170795001</v>
      </c>
      <c r="D1147" s="4"/>
      <c r="E1147" s="4">
        <v>-0.84940468618612397</v>
      </c>
      <c r="F1147" s="4">
        <v>-0.33531388673044898</v>
      </c>
      <c r="G1147" s="4"/>
      <c r="H1147" s="4">
        <v>-0.16920271768686301</v>
      </c>
      <c r="I1147" s="4" t="s">
        <v>1291</v>
      </c>
      <c r="J1147" s="4" t="s">
        <v>1292</v>
      </c>
      <c r="K1147" s="4" t="s">
        <v>1293</v>
      </c>
      <c r="L1147" s="4" t="s">
        <v>1294</v>
      </c>
      <c r="M1147" s="4">
        <f>TTEST(C1147:H1147,{0,0},2,3)</f>
        <v>8.9393908687219262E-2</v>
      </c>
      <c r="N1147" s="4">
        <f t="shared" si="35"/>
        <v>0.688302126920734</v>
      </c>
      <c r="O1147" s="2" t="s">
        <v>22</v>
      </c>
      <c r="P1147" s="4">
        <f t="shared" si="34"/>
        <v>1.0486920730794282</v>
      </c>
    </row>
    <row r="1148" spans="1:16" x14ac:dyDescent="0.2">
      <c r="A1148" s="4" t="s">
        <v>4871</v>
      </c>
      <c r="B1148" s="4" t="s">
        <v>4872</v>
      </c>
      <c r="C1148" s="4">
        <v>1.04221068384667</v>
      </c>
      <c r="D1148" s="4"/>
      <c r="E1148" s="4"/>
      <c r="F1148" s="4">
        <v>1.38597913230384</v>
      </c>
      <c r="G1148" s="4"/>
      <c r="H1148" s="4"/>
      <c r="I1148" s="4" t="s">
        <v>4873</v>
      </c>
      <c r="J1148" s="4" t="s">
        <v>4874</v>
      </c>
      <c r="K1148" s="4" t="s">
        <v>4875</v>
      </c>
      <c r="L1148" s="4" t="s">
        <v>4876</v>
      </c>
      <c r="M1148" s="4">
        <f>TTEST(C1148:H1148,{0,0},2,3)</f>
        <v>8.9533765736045559E-2</v>
      </c>
      <c r="N1148" s="4">
        <f t="shared" si="35"/>
        <v>-1.214094908075255</v>
      </c>
      <c r="O1148" s="2" t="s">
        <v>22</v>
      </c>
      <c r="P1148" s="4">
        <f t="shared" si="34"/>
        <v>1.0480131489596567</v>
      </c>
    </row>
    <row r="1149" spans="1:16" x14ac:dyDescent="0.2">
      <c r="A1149" s="4" t="s">
        <v>4877</v>
      </c>
      <c r="B1149" s="4" t="s">
        <v>4878</v>
      </c>
      <c r="C1149" s="4"/>
      <c r="D1149" s="4"/>
      <c r="E1149" s="4">
        <v>-0.292586155379917</v>
      </c>
      <c r="F1149" s="4">
        <v>-0.30522021790213499</v>
      </c>
      <c r="G1149" s="4">
        <v>-0.72575804076865902</v>
      </c>
      <c r="H1149" s="4"/>
      <c r="I1149" s="4" t="s">
        <v>4879</v>
      </c>
      <c r="J1149" s="4" t="s">
        <v>4880</v>
      </c>
      <c r="K1149" s="4" t="s">
        <v>4881</v>
      </c>
      <c r="L1149" s="4" t="s">
        <v>4882</v>
      </c>
      <c r="M1149" s="4">
        <f>TTEST(C1149:H1149,{0,0},2,3)</f>
        <v>9.0214972117211301E-2</v>
      </c>
      <c r="N1149" s="4">
        <f t="shared" si="35"/>
        <v>0.44118813801690365</v>
      </c>
      <c r="O1149" s="2" t="s">
        <v>22</v>
      </c>
      <c r="P1149" s="4">
        <f t="shared" si="34"/>
        <v>1.0447213807696496</v>
      </c>
    </row>
    <row r="1150" spans="1:16" x14ac:dyDescent="0.2">
      <c r="A1150" s="4" t="s">
        <v>4883</v>
      </c>
      <c r="B1150" s="4" t="s">
        <v>4884</v>
      </c>
      <c r="C1150" s="4"/>
      <c r="D1150" s="4"/>
      <c r="E1150" s="4">
        <v>-0.79264914855189705</v>
      </c>
      <c r="F1150" s="4">
        <v>-1.0589858246925701</v>
      </c>
      <c r="G1150" s="4"/>
      <c r="H1150" s="4"/>
      <c r="I1150" s="4" t="s">
        <v>2073</v>
      </c>
      <c r="J1150" s="4" t="s">
        <v>2074</v>
      </c>
      <c r="K1150" s="4" t="s">
        <v>2075</v>
      </c>
      <c r="L1150" s="4" t="s">
        <v>2076</v>
      </c>
      <c r="M1150" s="4">
        <f>TTEST(C1150:H1150,{0,0},2,3)</f>
        <v>9.0946736634380451E-2</v>
      </c>
      <c r="N1150" s="4">
        <f t="shared" si="35"/>
        <v>0.92581748662223351</v>
      </c>
      <c r="O1150" s="2" t="s">
        <v>22</v>
      </c>
      <c r="P1150" s="4">
        <f t="shared" si="34"/>
        <v>1.041212879746269</v>
      </c>
    </row>
    <row r="1151" spans="1:16" x14ac:dyDescent="0.2">
      <c r="A1151" s="4" t="s">
        <v>4885</v>
      </c>
      <c r="B1151" s="4" t="s">
        <v>4886</v>
      </c>
      <c r="C1151" s="4">
        <v>-0.27922430348937699</v>
      </c>
      <c r="D1151" s="4">
        <v>-0.20462390722933599</v>
      </c>
      <c r="E1151" s="4">
        <v>-5.4601837350458801E-2</v>
      </c>
      <c r="F1151" s="4">
        <v>-0.65878373019895198</v>
      </c>
      <c r="G1151" s="4">
        <v>6.7446471842534397E-2</v>
      </c>
      <c r="H1151" s="4">
        <v>-0.14486307422470299</v>
      </c>
      <c r="I1151" s="4" t="s">
        <v>835</v>
      </c>
      <c r="J1151" s="4" t="s">
        <v>836</v>
      </c>
      <c r="K1151" s="4" t="s">
        <v>837</v>
      </c>
      <c r="L1151" s="4" t="s">
        <v>838</v>
      </c>
      <c r="M1151" s="4">
        <f>TTEST(C1151:H1151,{0,0},2,3)</f>
        <v>9.152157339478606E-2</v>
      </c>
      <c r="N1151" s="4">
        <f t="shared" si="35"/>
        <v>0.21244173010838205</v>
      </c>
      <c r="O1151" s="2" t="s">
        <v>22</v>
      </c>
      <c r="P1151" s="4">
        <f t="shared" si="34"/>
        <v>1.038476522305424</v>
      </c>
    </row>
    <row r="1152" spans="1:16" x14ac:dyDescent="0.2">
      <c r="A1152" s="4" t="s">
        <v>4887</v>
      </c>
      <c r="B1152" s="4" t="s">
        <v>4888</v>
      </c>
      <c r="C1152" s="4">
        <v>-0.77289792176166305</v>
      </c>
      <c r="D1152" s="4"/>
      <c r="E1152" s="4"/>
      <c r="F1152" s="4">
        <v>-0.93785428052790398</v>
      </c>
      <c r="G1152" s="4">
        <v>-0.245012916171092</v>
      </c>
      <c r="H1152" s="4">
        <v>-7.1602601216143202E-2</v>
      </c>
      <c r="I1152" s="4" t="s">
        <v>4889</v>
      </c>
      <c r="J1152" s="4" t="s">
        <v>4890</v>
      </c>
      <c r="K1152" s="4" t="s">
        <v>4891</v>
      </c>
      <c r="L1152" s="4" t="s">
        <v>4892</v>
      </c>
      <c r="M1152" s="4">
        <f>TTEST(C1152:H1152,{0,0},2,3)</f>
        <v>9.1870561886845031E-2</v>
      </c>
      <c r="N1152" s="4">
        <f t="shared" si="35"/>
        <v>0.50684192991920052</v>
      </c>
      <c r="O1152" s="2" t="s">
        <v>22</v>
      </c>
      <c r="P1152" s="4">
        <f t="shared" si="34"/>
        <v>1.0368236274409015</v>
      </c>
    </row>
    <row r="1153" spans="1:16" x14ac:dyDescent="0.2">
      <c r="A1153" s="4" t="s">
        <v>4893</v>
      </c>
      <c r="B1153" s="4" t="s">
        <v>4894</v>
      </c>
      <c r="C1153" s="4">
        <v>-0.75287515937902305</v>
      </c>
      <c r="D1153" s="4">
        <v>-0.73710409120736198</v>
      </c>
      <c r="E1153" s="4">
        <v>-0.68666548016026996</v>
      </c>
      <c r="F1153" s="4">
        <v>-0.72976286073823204</v>
      </c>
      <c r="G1153" s="4">
        <v>-0.158157914232225</v>
      </c>
      <c r="H1153" s="4">
        <v>0.49035694891945403</v>
      </c>
      <c r="I1153" s="4" t="s">
        <v>4895</v>
      </c>
      <c r="J1153" s="4" t="s">
        <v>4896</v>
      </c>
      <c r="K1153" s="4" t="s">
        <v>4897</v>
      </c>
      <c r="L1153" s="4" t="s">
        <v>4898</v>
      </c>
      <c r="M1153" s="4">
        <f>TTEST(C1153:H1153,{0,0},2,3)</f>
        <v>9.1953916383498271E-2</v>
      </c>
      <c r="N1153" s="4">
        <f t="shared" si="35"/>
        <v>0.42903475946627628</v>
      </c>
      <c r="O1153" s="2" t="s">
        <v>22</v>
      </c>
      <c r="P1153" s="4">
        <f t="shared" si="34"/>
        <v>1.0364297691173523</v>
      </c>
    </row>
    <row r="1154" spans="1:16" x14ac:dyDescent="0.2">
      <c r="A1154" s="4" t="s">
        <v>4899</v>
      </c>
      <c r="B1154" s="4" t="s">
        <v>4900</v>
      </c>
      <c r="C1154" s="4"/>
      <c r="D1154" s="4">
        <v>0.61356492253292805</v>
      </c>
      <c r="E1154" s="4">
        <v>0.35074456287503503</v>
      </c>
      <c r="F1154" s="4"/>
      <c r="G1154" s="4">
        <v>1.94571346902493E-2</v>
      </c>
      <c r="H1154" s="4">
        <v>0.228882317394593</v>
      </c>
      <c r="I1154" s="4" t="s">
        <v>2446</v>
      </c>
      <c r="J1154" s="4" t="s">
        <v>2447</v>
      </c>
      <c r="K1154" s="4" t="s">
        <v>2448</v>
      </c>
      <c r="L1154" s="4" t="s">
        <v>2449</v>
      </c>
      <c r="M1154" s="4">
        <f>TTEST(C1154:H1154,{0,0},2,3)</f>
        <v>9.2159219794089794E-2</v>
      </c>
      <c r="N1154" s="4">
        <f t="shared" si="35"/>
        <v>-0.30316223437320133</v>
      </c>
      <c r="O1154" s="2" t="s">
        <v>22</v>
      </c>
      <c r="P1154" s="4">
        <f t="shared" ref="P1154:P1217" si="36">-LOG10(M1154)</f>
        <v>1.0354612105761998</v>
      </c>
    </row>
    <row r="1155" spans="1:16" x14ac:dyDescent="0.2">
      <c r="A1155" s="4" t="s">
        <v>4901</v>
      </c>
      <c r="B1155" s="4" t="s">
        <v>4902</v>
      </c>
      <c r="C1155" s="4"/>
      <c r="D1155" s="4">
        <v>0.152892346733184</v>
      </c>
      <c r="E1155" s="4">
        <v>0.15768438298430301</v>
      </c>
      <c r="F1155" s="4">
        <v>0.65038312290721001</v>
      </c>
      <c r="G1155" s="4">
        <v>0.17466086885978199</v>
      </c>
      <c r="H1155" s="4">
        <v>3.8903415693856302E-2</v>
      </c>
      <c r="I1155" s="4" t="s">
        <v>4395</v>
      </c>
      <c r="J1155" s="4" t="s">
        <v>4396</v>
      </c>
      <c r="K1155" s="4" t="s">
        <v>4397</v>
      </c>
      <c r="L1155" s="4" t="s">
        <v>4398</v>
      </c>
      <c r="M1155" s="4">
        <f>TTEST(C1155:H1155,{0,0},2,3)</f>
        <v>9.2323454486242365E-2</v>
      </c>
      <c r="N1155" s="4">
        <f t="shared" ref="N1155:N1218" si="37">-AVERAGE(C1155:H1155)</f>
        <v>-0.23490482743566704</v>
      </c>
      <c r="O1155" s="2" t="s">
        <v>22</v>
      </c>
      <c r="P1155" s="4">
        <f t="shared" si="36"/>
        <v>1.0346879537957456</v>
      </c>
    </row>
    <row r="1156" spans="1:16" x14ac:dyDescent="0.2">
      <c r="A1156" s="4" t="s">
        <v>4903</v>
      </c>
      <c r="B1156" s="4" t="s">
        <v>4904</v>
      </c>
      <c r="C1156" s="4"/>
      <c r="D1156" s="4"/>
      <c r="E1156" s="4"/>
      <c r="F1156" s="4">
        <v>7.0089285517418803E-2</v>
      </c>
      <c r="G1156" s="4">
        <v>0.185347251517719</v>
      </c>
      <c r="H1156" s="4">
        <v>8.1068430292748503E-2</v>
      </c>
      <c r="I1156" s="4" t="s">
        <v>4905</v>
      </c>
      <c r="J1156" s="4" t="s">
        <v>4906</v>
      </c>
      <c r="K1156" s="4" t="s">
        <v>4907</v>
      </c>
      <c r="L1156" s="4" t="s">
        <v>4908</v>
      </c>
      <c r="M1156" s="4">
        <f>TTEST(C1156:H1156,{0,0},2,3)</f>
        <v>9.2561784274488024E-2</v>
      </c>
      <c r="N1156" s="4">
        <f t="shared" si="37"/>
        <v>-0.11216832244262877</v>
      </c>
      <c r="O1156" s="2" t="s">
        <v>22</v>
      </c>
      <c r="P1156" s="4">
        <f t="shared" si="36"/>
        <v>1.0335682822640035</v>
      </c>
    </row>
    <row r="1157" spans="1:16" x14ac:dyDescent="0.2">
      <c r="A1157" s="4" t="s">
        <v>4909</v>
      </c>
      <c r="B1157" s="4" t="s">
        <v>4910</v>
      </c>
      <c r="C1157" s="4"/>
      <c r="D1157" s="4"/>
      <c r="E1157" s="4">
        <v>-0.12411344394435</v>
      </c>
      <c r="F1157" s="4">
        <v>-0.483439682116173</v>
      </c>
      <c r="G1157" s="4"/>
      <c r="H1157" s="4">
        <v>-0.35133437408601398</v>
      </c>
      <c r="I1157" s="4" t="s">
        <v>3829</v>
      </c>
      <c r="J1157" s="4" t="s">
        <v>3830</v>
      </c>
      <c r="K1157" s="4" t="s">
        <v>3831</v>
      </c>
      <c r="L1157" s="4" t="s">
        <v>3832</v>
      </c>
      <c r="M1157" s="4">
        <f>TTEST(C1157:H1157,{0,0},2,3)</f>
        <v>9.2989188624763353E-2</v>
      </c>
      <c r="N1157" s="4">
        <f t="shared" si="37"/>
        <v>0.31962916671551234</v>
      </c>
      <c r="O1157" s="2" t="s">
        <v>22</v>
      </c>
      <c r="P1157" s="4">
        <f t="shared" si="36"/>
        <v>1.0315675416992571</v>
      </c>
    </row>
    <row r="1158" spans="1:16" x14ac:dyDescent="0.2">
      <c r="A1158" s="4" t="s">
        <v>4911</v>
      </c>
      <c r="B1158" s="4" t="s">
        <v>4912</v>
      </c>
      <c r="C1158" s="4"/>
      <c r="D1158" s="4"/>
      <c r="E1158" s="4">
        <v>-0.83436347142225697</v>
      </c>
      <c r="F1158" s="4">
        <v>-1.1616746169985099</v>
      </c>
      <c r="G1158" s="4">
        <v>-0.297861220189854</v>
      </c>
      <c r="H1158" s="4"/>
      <c r="I1158" s="4" t="s">
        <v>4913</v>
      </c>
      <c r="J1158" s="4" t="s">
        <v>4914</v>
      </c>
      <c r="K1158" s="4" t="s">
        <v>4915</v>
      </c>
      <c r="L1158" s="4" t="s">
        <v>4916</v>
      </c>
      <c r="M1158" s="4">
        <f>TTEST(C1158:H1158,{0,0},2,3)</f>
        <v>9.3477257772710209E-2</v>
      </c>
      <c r="N1158" s="4">
        <f t="shared" si="37"/>
        <v>0.76463310287020692</v>
      </c>
      <c r="O1158" s="2" t="s">
        <v>22</v>
      </c>
      <c r="P1158" s="4">
        <f t="shared" si="36"/>
        <v>1.029294036455767</v>
      </c>
    </row>
    <row r="1159" spans="1:16" x14ac:dyDescent="0.2">
      <c r="A1159" s="4" t="s">
        <v>4917</v>
      </c>
      <c r="B1159" s="4" t="s">
        <v>4918</v>
      </c>
      <c r="C1159" s="4">
        <v>-0.99318409311337696</v>
      </c>
      <c r="D1159" s="4"/>
      <c r="E1159" s="4">
        <v>-1.33824313714959</v>
      </c>
      <c r="F1159" s="4"/>
      <c r="G1159" s="4"/>
      <c r="H1159" s="4"/>
      <c r="I1159" s="4" t="s">
        <v>725</v>
      </c>
      <c r="J1159" s="4" t="s">
        <v>726</v>
      </c>
      <c r="K1159" s="4" t="s">
        <v>727</v>
      </c>
      <c r="L1159" s="4" t="s">
        <v>728</v>
      </c>
      <c r="M1159" s="4">
        <f>TTEST(C1159:H1159,{0,0},2,3)</f>
        <v>9.3542786586869181E-2</v>
      </c>
      <c r="N1159" s="4">
        <f t="shared" si="37"/>
        <v>1.1657136151314835</v>
      </c>
      <c r="O1159" s="2" t="s">
        <v>22</v>
      </c>
      <c r="P1159" s="4">
        <f t="shared" si="36"/>
        <v>1.0289896968470691</v>
      </c>
    </row>
    <row r="1160" spans="1:16" x14ac:dyDescent="0.2">
      <c r="A1160" s="4" t="s">
        <v>4919</v>
      </c>
      <c r="B1160" s="4" t="s">
        <v>4920</v>
      </c>
      <c r="C1160" s="4">
        <v>-8.7738835230818796E-2</v>
      </c>
      <c r="D1160" s="4">
        <v>-0.20989443989641701</v>
      </c>
      <c r="E1160" s="4">
        <v>-0.34795790521096898</v>
      </c>
      <c r="F1160" s="4">
        <v>-1.37659291817644</v>
      </c>
      <c r="G1160" s="4">
        <v>-0.926927405271742</v>
      </c>
      <c r="H1160" s="4">
        <v>9.9792498565514101E-2</v>
      </c>
      <c r="I1160" s="4" t="s">
        <v>2934</v>
      </c>
      <c r="J1160" s="4" t="s">
        <v>2935</v>
      </c>
      <c r="K1160" s="4" t="s">
        <v>2936</v>
      </c>
      <c r="L1160" s="4" t="s">
        <v>2937</v>
      </c>
      <c r="M1160" s="4">
        <f>TTEST(C1160:H1160,{0,0},2,3)</f>
        <v>9.3625517843517997E-2</v>
      </c>
      <c r="N1160" s="4">
        <f t="shared" si="37"/>
        <v>0.47488650087014544</v>
      </c>
      <c r="O1160" s="2" t="s">
        <v>22</v>
      </c>
      <c r="P1160" s="4">
        <f t="shared" si="36"/>
        <v>1.0286057671994422</v>
      </c>
    </row>
    <row r="1161" spans="1:16" x14ac:dyDescent="0.2">
      <c r="A1161" s="4" t="s">
        <v>4921</v>
      </c>
      <c r="B1161" s="4" t="s">
        <v>4922</v>
      </c>
      <c r="C1161" s="4"/>
      <c r="D1161" s="4"/>
      <c r="E1161" s="4">
        <v>-0.46608730896452499</v>
      </c>
      <c r="F1161" s="4">
        <v>-1.4606337244834899</v>
      </c>
      <c r="G1161" s="4">
        <v>-0.75814340942826197</v>
      </c>
      <c r="H1161" s="4"/>
      <c r="I1161" s="4" t="s">
        <v>4923</v>
      </c>
      <c r="J1161" s="4" t="s">
        <v>4924</v>
      </c>
      <c r="K1161" s="4" t="s">
        <v>4925</v>
      </c>
      <c r="L1161" s="4" t="s">
        <v>4926</v>
      </c>
      <c r="M1161" s="4">
        <f>TTEST(C1161:H1161,{0,0},2,3)</f>
        <v>9.3716788726968869E-2</v>
      </c>
      <c r="N1161" s="4">
        <f t="shared" si="37"/>
        <v>0.89495481429209234</v>
      </c>
      <c r="O1161" s="2" t="s">
        <v>22</v>
      </c>
      <c r="P1161" s="4">
        <f t="shared" si="36"/>
        <v>1.0281826012322577</v>
      </c>
    </row>
    <row r="1162" spans="1:16" x14ac:dyDescent="0.2">
      <c r="A1162" s="4" t="s">
        <v>4927</v>
      </c>
      <c r="B1162" s="4" t="s">
        <v>4928</v>
      </c>
      <c r="C1162" s="4"/>
      <c r="D1162" s="4">
        <v>-1.55329178916084</v>
      </c>
      <c r="E1162" s="4"/>
      <c r="F1162" s="4">
        <v>-1.14625064735616</v>
      </c>
      <c r="G1162" s="4"/>
      <c r="H1162" s="4"/>
      <c r="I1162" s="4" t="s">
        <v>165</v>
      </c>
      <c r="J1162" s="4" t="s">
        <v>166</v>
      </c>
      <c r="K1162" s="4" t="s">
        <v>167</v>
      </c>
      <c r="L1162" s="4" t="s">
        <v>168</v>
      </c>
      <c r="M1162" s="4">
        <f>TTEST(C1162:H1162,{0,0},2,3)</f>
        <v>9.5272818547947738E-2</v>
      </c>
      <c r="N1162" s="4">
        <f t="shared" si="37"/>
        <v>1.3497712182585</v>
      </c>
      <c r="O1162" s="2" t="s">
        <v>22</v>
      </c>
      <c r="P1162" s="4">
        <f t="shared" si="36"/>
        <v>1.0210309864386073</v>
      </c>
    </row>
    <row r="1163" spans="1:16" x14ac:dyDescent="0.2">
      <c r="A1163" s="4" t="s">
        <v>4929</v>
      </c>
      <c r="B1163" s="4" t="s">
        <v>4930</v>
      </c>
      <c r="C1163" s="4">
        <v>-1.23551485564612</v>
      </c>
      <c r="D1163" s="4">
        <v>-0.47146734141726998</v>
      </c>
      <c r="E1163" s="4"/>
      <c r="F1163" s="4"/>
      <c r="G1163" s="4"/>
      <c r="H1163" s="4">
        <v>-0.51855686814607405</v>
      </c>
      <c r="I1163" s="4" t="s">
        <v>2554</v>
      </c>
      <c r="J1163" s="4" t="s">
        <v>2555</v>
      </c>
      <c r="K1163" s="4" t="s">
        <v>2556</v>
      </c>
      <c r="L1163" s="4" t="s">
        <v>2557</v>
      </c>
      <c r="M1163" s="4">
        <f>TTEST(C1163:H1163,{0,0},2,3)</f>
        <v>9.541685994424931E-2</v>
      </c>
      <c r="N1163" s="4">
        <f t="shared" si="37"/>
        <v>0.74184635506982133</v>
      </c>
      <c r="O1163" s="2" t="s">
        <v>22</v>
      </c>
      <c r="P1163" s="4">
        <f t="shared" si="36"/>
        <v>1.020374879658503</v>
      </c>
    </row>
    <row r="1164" spans="1:16" x14ac:dyDescent="0.2">
      <c r="A1164" s="4" t="s">
        <v>4931</v>
      </c>
      <c r="B1164" s="4" t="s">
        <v>4932</v>
      </c>
      <c r="C1164" s="4">
        <v>-0.79506405760867904</v>
      </c>
      <c r="D1164" s="4">
        <v>-9.0580220422370905E-2</v>
      </c>
      <c r="E1164" s="4">
        <v>3.2696400671155998E-3</v>
      </c>
      <c r="F1164" s="4">
        <v>-0.70318240351993</v>
      </c>
      <c r="G1164" s="4">
        <v>-0.22078437538567899</v>
      </c>
      <c r="H1164" s="4">
        <v>5.0332302028907004E-3</v>
      </c>
      <c r="I1164" s="4" t="s">
        <v>4933</v>
      </c>
      <c r="J1164" s="4" t="s">
        <v>4934</v>
      </c>
      <c r="K1164" s="4" t="s">
        <v>4935</v>
      </c>
      <c r="L1164" s="4" t="s">
        <v>4936</v>
      </c>
      <c r="M1164" s="4">
        <f>TTEST(C1164:H1164,{0,0},2,3)</f>
        <v>9.5523493580671873E-2</v>
      </c>
      <c r="N1164" s="4">
        <f t="shared" si="37"/>
        <v>0.30021803111110884</v>
      </c>
      <c r="O1164" s="2" t="s">
        <v>22</v>
      </c>
      <c r="P1164" s="4">
        <f t="shared" si="36"/>
        <v>1.0198898024724272</v>
      </c>
    </row>
    <row r="1165" spans="1:16" x14ac:dyDescent="0.2">
      <c r="A1165" s="4" t="s">
        <v>4937</v>
      </c>
      <c r="B1165" s="4" t="s">
        <v>4938</v>
      </c>
      <c r="C1165" s="4"/>
      <c r="D1165" s="4"/>
      <c r="E1165" s="4">
        <v>-1.80365267182211</v>
      </c>
      <c r="F1165" s="4">
        <v>-0.63162195061660498</v>
      </c>
      <c r="G1165" s="4">
        <v>-0.82402105056756803</v>
      </c>
      <c r="H1165" s="4"/>
      <c r="I1165" s="4" t="s">
        <v>135</v>
      </c>
      <c r="J1165" s="4" t="s">
        <v>136</v>
      </c>
      <c r="K1165" s="4" t="s">
        <v>137</v>
      </c>
      <c r="L1165" s="4" t="s">
        <v>138</v>
      </c>
      <c r="M1165" s="4">
        <f>TTEST(C1165:H1165,{0,0},2,3)</f>
        <v>9.5803071662233008E-2</v>
      </c>
      <c r="N1165" s="4">
        <f t="shared" si="37"/>
        <v>1.0864318910020943</v>
      </c>
      <c r="O1165" s="2" t="s">
        <v>22</v>
      </c>
      <c r="P1165" s="4">
        <f t="shared" si="36"/>
        <v>1.0186205662390733</v>
      </c>
    </row>
    <row r="1166" spans="1:16" x14ac:dyDescent="0.2">
      <c r="A1166" s="4" t="s">
        <v>4939</v>
      </c>
      <c r="B1166" s="4" t="s">
        <v>4940</v>
      </c>
      <c r="C1166" s="4">
        <v>8.4554844967773504E-2</v>
      </c>
      <c r="D1166" s="4"/>
      <c r="E1166" s="4"/>
      <c r="F1166" s="4">
        <v>-0.83139639947507205</v>
      </c>
      <c r="G1166" s="4">
        <v>-0.56004963046471601</v>
      </c>
      <c r="H1166" s="4">
        <v>-1.04245771832121</v>
      </c>
      <c r="I1166" s="4" t="s">
        <v>3044</v>
      </c>
      <c r="J1166" s="4" t="s">
        <v>3045</v>
      </c>
      <c r="K1166" s="4" t="s">
        <v>3046</v>
      </c>
      <c r="L1166" s="4" t="s">
        <v>3047</v>
      </c>
      <c r="M1166" s="4">
        <f>TTEST(C1166:H1166,{0,0},2,3)</f>
        <v>9.5904135394139944E-2</v>
      </c>
      <c r="N1166" s="4">
        <f t="shared" si="37"/>
        <v>0.58733722582330605</v>
      </c>
      <c r="O1166" s="2" t="s">
        <v>22</v>
      </c>
      <c r="P1166" s="4">
        <f t="shared" si="36"/>
        <v>1.0181626656120941</v>
      </c>
    </row>
    <row r="1167" spans="1:16" x14ac:dyDescent="0.2">
      <c r="A1167" s="4" t="s">
        <v>4941</v>
      </c>
      <c r="B1167" s="4" t="s">
        <v>4942</v>
      </c>
      <c r="C1167" s="4">
        <v>-0.39758138179604402</v>
      </c>
      <c r="D1167" s="4"/>
      <c r="E1167" s="4"/>
      <c r="F1167" s="4">
        <v>-1.6311757804829601</v>
      </c>
      <c r="G1167" s="4"/>
      <c r="H1167" s="4">
        <v>-1.2241873278244699</v>
      </c>
      <c r="I1167" s="4" t="s">
        <v>667</v>
      </c>
      <c r="J1167" s="4" t="s">
        <v>668</v>
      </c>
      <c r="K1167" s="4" t="s">
        <v>669</v>
      </c>
      <c r="L1167" s="4" t="s">
        <v>670</v>
      </c>
      <c r="M1167" s="4">
        <f>TTEST(C1167:H1167,{0,0},2,3)</f>
        <v>9.6136456735465226E-2</v>
      </c>
      <c r="N1167" s="4">
        <f t="shared" si="37"/>
        <v>1.0843148300344914</v>
      </c>
      <c r="O1167" s="2" t="s">
        <v>22</v>
      </c>
      <c r="P1167" s="4">
        <f t="shared" si="36"/>
        <v>1.0171118885376496</v>
      </c>
    </row>
    <row r="1168" spans="1:16" x14ac:dyDescent="0.2">
      <c r="A1168" s="4" t="s">
        <v>4943</v>
      </c>
      <c r="B1168" s="4" t="s">
        <v>4944</v>
      </c>
      <c r="C1168" s="4"/>
      <c r="D1168" s="4"/>
      <c r="E1168" s="4">
        <v>-1.1926717808630101</v>
      </c>
      <c r="F1168" s="4">
        <v>-0.75059859419425301</v>
      </c>
      <c r="G1168" s="4"/>
      <c r="H1168" s="4">
        <v>-0.31674169727033102</v>
      </c>
      <c r="I1168" s="4" t="s">
        <v>4945</v>
      </c>
      <c r="J1168" s="4" t="s">
        <v>4946</v>
      </c>
      <c r="K1168" s="4" t="s">
        <v>4947</v>
      </c>
      <c r="L1168" s="4" t="s">
        <v>4948</v>
      </c>
      <c r="M1168" s="4">
        <f>TTEST(C1168:H1168,{0,0},2,3)</f>
        <v>9.6614218197548896E-2</v>
      </c>
      <c r="N1168" s="4">
        <f t="shared" si="37"/>
        <v>0.75333735744253139</v>
      </c>
      <c r="O1168" s="2" t="s">
        <v>22</v>
      </c>
      <c r="P1168" s="4">
        <f t="shared" si="36"/>
        <v>1.0149589560860239</v>
      </c>
    </row>
    <row r="1169" spans="1:16" x14ac:dyDescent="0.2">
      <c r="A1169" s="4" t="s">
        <v>4949</v>
      </c>
      <c r="B1169" s="4" t="s">
        <v>4950</v>
      </c>
      <c r="C1169" s="4">
        <v>-0.13945129489553401</v>
      </c>
      <c r="D1169" s="4"/>
      <c r="E1169" s="4">
        <v>-0.23700340539956199</v>
      </c>
      <c r="F1169" s="4">
        <v>-0.28104621417740899</v>
      </c>
      <c r="G1169" s="4">
        <v>8.8849175820667994E-2</v>
      </c>
      <c r="H1169" s="4">
        <v>-0.120535975286773</v>
      </c>
      <c r="I1169" s="4" t="s">
        <v>4951</v>
      </c>
      <c r="J1169" s="4" t="s">
        <v>4952</v>
      </c>
      <c r="K1169" s="4" t="s">
        <v>4953</v>
      </c>
      <c r="L1169" s="4" t="s">
        <v>4954</v>
      </c>
      <c r="M1169" s="4">
        <f>TTEST(C1169:H1169,{0,0},2,3)</f>
        <v>9.7734753180736073E-2</v>
      </c>
      <c r="N1169" s="4">
        <f t="shared" si="37"/>
        <v>0.13783754278772201</v>
      </c>
      <c r="O1169" s="2" t="s">
        <v>22</v>
      </c>
      <c r="P1169" s="4">
        <f t="shared" si="36"/>
        <v>1.0099509794659911</v>
      </c>
    </row>
    <row r="1170" spans="1:16" x14ac:dyDescent="0.2">
      <c r="A1170" s="4" t="s">
        <v>4955</v>
      </c>
      <c r="B1170" s="4" t="s">
        <v>4956</v>
      </c>
      <c r="C1170" s="4">
        <v>-0.48873513368048899</v>
      </c>
      <c r="D1170" s="4"/>
      <c r="E1170" s="4"/>
      <c r="F1170" s="4"/>
      <c r="G1170" s="4"/>
      <c r="H1170" s="4">
        <v>-0.35774620428293202</v>
      </c>
      <c r="I1170" s="4" t="s">
        <v>957</v>
      </c>
      <c r="J1170" s="4" t="s">
        <v>958</v>
      </c>
      <c r="K1170" s="4" t="s">
        <v>959</v>
      </c>
      <c r="L1170" s="4" t="s">
        <v>960</v>
      </c>
      <c r="M1170" s="4">
        <f>TTEST(C1170:H1170,{0,0},2,3)</f>
        <v>9.7738626043331903E-2</v>
      </c>
      <c r="N1170" s="4">
        <f t="shared" si="37"/>
        <v>0.42324066898171053</v>
      </c>
      <c r="O1170" s="2" t="s">
        <v>22</v>
      </c>
      <c r="P1170" s="4">
        <f t="shared" si="36"/>
        <v>1.0099337703415421</v>
      </c>
    </row>
    <row r="1171" spans="1:16" x14ac:dyDescent="0.2">
      <c r="A1171" s="4" t="s">
        <v>4957</v>
      </c>
      <c r="B1171" s="4" t="s">
        <v>4958</v>
      </c>
      <c r="C1171" s="4">
        <v>7.5678421445532607E-2</v>
      </c>
      <c r="D1171" s="4"/>
      <c r="E1171" s="4">
        <v>-0.44950780137267698</v>
      </c>
      <c r="F1171" s="4">
        <v>-0.62949456011690796</v>
      </c>
      <c r="G1171" s="4">
        <v>-0.80484242946762397</v>
      </c>
      <c r="H1171" s="4"/>
      <c r="I1171" s="4" t="s">
        <v>4959</v>
      </c>
      <c r="J1171" s="4" t="s">
        <v>4960</v>
      </c>
      <c r="K1171" s="4" t="s">
        <v>4961</v>
      </c>
      <c r="L1171" s="4" t="s">
        <v>4962</v>
      </c>
      <c r="M1171" s="4">
        <f>TTEST(C1171:H1171,{0,0},2,3)</f>
        <v>9.7994726113147801E-2</v>
      </c>
      <c r="N1171" s="4">
        <f t="shared" si="37"/>
        <v>0.45204159237791908</v>
      </c>
      <c r="O1171" s="2" t="s">
        <v>22</v>
      </c>
      <c r="P1171" s="4">
        <f t="shared" si="36"/>
        <v>1.0087972965686274</v>
      </c>
    </row>
    <row r="1172" spans="1:16" x14ac:dyDescent="0.2">
      <c r="A1172" s="4" t="s">
        <v>4963</v>
      </c>
      <c r="B1172" s="4" t="s">
        <v>4964</v>
      </c>
      <c r="C1172" s="4">
        <v>-0.53357863395762195</v>
      </c>
      <c r="D1172" s="4"/>
      <c r="E1172" s="4"/>
      <c r="F1172" s="4"/>
      <c r="G1172" s="4"/>
      <c r="H1172" s="4">
        <v>-0.73085991335510503</v>
      </c>
      <c r="I1172" s="4" t="s">
        <v>4965</v>
      </c>
      <c r="J1172" s="4" t="s">
        <v>4966</v>
      </c>
      <c r="K1172" s="4" t="s">
        <v>4967</v>
      </c>
      <c r="L1172" s="4" t="s">
        <v>4968</v>
      </c>
      <c r="M1172" s="4">
        <f>TTEST(C1172:H1172,{0,0},2,3)</f>
        <v>9.8532810847585514E-2</v>
      </c>
      <c r="N1172" s="4">
        <f t="shared" si="37"/>
        <v>0.63221927365636343</v>
      </c>
      <c r="O1172" s="2" t="s">
        <v>22</v>
      </c>
      <c r="P1172" s="4">
        <f t="shared" si="36"/>
        <v>1.0064191279056576</v>
      </c>
    </row>
    <row r="1173" spans="1:16" x14ac:dyDescent="0.2">
      <c r="A1173" s="4" t="s">
        <v>4969</v>
      </c>
      <c r="B1173" s="4" t="s">
        <v>4970</v>
      </c>
      <c r="C1173" s="4">
        <v>0.17080936924940601</v>
      </c>
      <c r="D1173" s="4"/>
      <c r="E1173" s="4">
        <v>-0.363092440349845</v>
      </c>
      <c r="F1173" s="4">
        <v>-0.50970722203585195</v>
      </c>
      <c r="G1173" s="4">
        <v>-0.22837442565170099</v>
      </c>
      <c r="H1173" s="4">
        <v>-0.29044283028097101</v>
      </c>
      <c r="I1173" s="4" t="s">
        <v>4971</v>
      </c>
      <c r="J1173" s="4" t="s">
        <v>4972</v>
      </c>
      <c r="K1173" s="4" t="s">
        <v>4973</v>
      </c>
      <c r="L1173" s="4" t="s">
        <v>4974</v>
      </c>
      <c r="M1173" s="4">
        <f>TTEST(C1173:H1173,{0,0},2,3)</f>
        <v>9.8585124733715751E-2</v>
      </c>
      <c r="N1173" s="4">
        <f t="shared" si="37"/>
        <v>0.24416150981379259</v>
      </c>
      <c r="O1173" s="2" t="s">
        <v>22</v>
      </c>
      <c r="P1173" s="4">
        <f t="shared" si="36"/>
        <v>1.0061886097385542</v>
      </c>
    </row>
    <row r="1174" spans="1:16" x14ac:dyDescent="0.2">
      <c r="A1174" s="4" t="s">
        <v>4975</v>
      </c>
      <c r="B1174" s="4" t="s">
        <v>4976</v>
      </c>
      <c r="C1174" s="4">
        <v>-0.73957446989896203</v>
      </c>
      <c r="D1174" s="4">
        <v>-0.93753254786977103</v>
      </c>
      <c r="E1174" s="4">
        <v>-1.7723545313264299</v>
      </c>
      <c r="F1174" s="4"/>
      <c r="G1174" s="4">
        <v>8.9543765048738497E-2</v>
      </c>
      <c r="H1174" s="4">
        <v>-0.14597072704604999</v>
      </c>
      <c r="I1174" s="4" t="s">
        <v>1047</v>
      </c>
      <c r="J1174" s="4" t="s">
        <v>1048</v>
      </c>
      <c r="K1174" s="4" t="s">
        <v>1049</v>
      </c>
      <c r="L1174" s="4" t="s">
        <v>1050</v>
      </c>
      <c r="M1174" s="4">
        <f>TTEST(C1174:H1174,{0,0},2,3)</f>
        <v>9.8595142748766448E-2</v>
      </c>
      <c r="N1174" s="4">
        <f t="shared" si="37"/>
        <v>0.70117770221849496</v>
      </c>
      <c r="O1174" s="2" t="s">
        <v>22</v>
      </c>
      <c r="P1174" s="4">
        <f t="shared" si="36"/>
        <v>1.0061444798799692</v>
      </c>
    </row>
    <row r="1175" spans="1:16" x14ac:dyDescent="0.2">
      <c r="A1175" s="4" t="s">
        <v>4977</v>
      </c>
      <c r="B1175" s="4" t="s">
        <v>4978</v>
      </c>
      <c r="C1175" s="4"/>
      <c r="D1175" s="4">
        <v>-1.0531693985046</v>
      </c>
      <c r="E1175" s="4">
        <v>-1.32664772300614</v>
      </c>
      <c r="F1175" s="4">
        <v>0.21647906010621301</v>
      </c>
      <c r="G1175" s="4">
        <v>-1.4364066065126699</v>
      </c>
      <c r="H1175" s="4"/>
      <c r="I1175" s="4" t="s">
        <v>2968</v>
      </c>
      <c r="J1175" s="4" t="s">
        <v>2969</v>
      </c>
      <c r="K1175" s="4" t="s">
        <v>2970</v>
      </c>
      <c r="L1175" s="4" t="s">
        <v>2971</v>
      </c>
      <c r="M1175" s="4">
        <f>TTEST(C1175:H1175,{0,0},2,3)</f>
        <v>9.9083409739640388E-2</v>
      </c>
      <c r="N1175" s="4">
        <f t="shared" si="37"/>
        <v>0.89993616697929935</v>
      </c>
      <c r="O1175" s="2" t="s">
        <v>22</v>
      </c>
      <c r="P1175" s="4">
        <f t="shared" si="36"/>
        <v>1.0039990565307861</v>
      </c>
    </row>
    <row r="1176" spans="1:16" x14ac:dyDescent="0.2">
      <c r="A1176" s="4" t="s">
        <v>4979</v>
      </c>
      <c r="B1176" s="4" t="s">
        <v>4980</v>
      </c>
      <c r="C1176" s="4"/>
      <c r="D1176" s="4">
        <v>-0.49466137271302801</v>
      </c>
      <c r="E1176" s="4"/>
      <c r="F1176" s="4"/>
      <c r="G1176" s="4">
        <v>-0.17351291675486599</v>
      </c>
      <c r="H1176" s="4">
        <v>-0.71499161510932197</v>
      </c>
      <c r="I1176" s="4" t="s">
        <v>2832</v>
      </c>
      <c r="J1176" s="4" t="s">
        <v>2833</v>
      </c>
      <c r="K1176" s="4" t="s">
        <v>2834</v>
      </c>
      <c r="L1176" s="4" t="s">
        <v>2835</v>
      </c>
      <c r="M1176" s="4">
        <f>TTEST(C1176:H1176,{0,0},2,3)</f>
        <v>9.9259442561330347E-2</v>
      </c>
      <c r="N1176" s="4">
        <f t="shared" si="37"/>
        <v>0.46105530152573865</v>
      </c>
      <c r="O1176" s="2" t="s">
        <v>22</v>
      </c>
      <c r="P1176" s="4">
        <f t="shared" si="36"/>
        <v>1.0032281681193325</v>
      </c>
    </row>
    <row r="1177" spans="1:16" x14ac:dyDescent="0.2">
      <c r="A1177" s="4" t="s">
        <v>4981</v>
      </c>
      <c r="B1177" s="4" t="s">
        <v>4982</v>
      </c>
      <c r="C1177" s="4"/>
      <c r="D1177" s="4">
        <v>-0.574375299041193</v>
      </c>
      <c r="E1177" s="4">
        <v>-1.79728923145383</v>
      </c>
      <c r="F1177" s="4">
        <v>-0.86898134530328397</v>
      </c>
      <c r="G1177" s="4"/>
      <c r="H1177" s="4"/>
      <c r="I1177" s="4" t="s">
        <v>4093</v>
      </c>
      <c r="J1177" s="4" t="s">
        <v>4094</v>
      </c>
      <c r="K1177" s="4" t="s">
        <v>4095</v>
      </c>
      <c r="L1177" s="4" t="s">
        <v>4096</v>
      </c>
      <c r="M1177" s="4">
        <f>TTEST(C1177:H1177,{0,0},2,3)</f>
        <v>9.932885451219875E-2</v>
      </c>
      <c r="N1177" s="4">
        <f t="shared" si="37"/>
        <v>1.080215291932769</v>
      </c>
      <c r="O1177" s="2" t="s">
        <v>22</v>
      </c>
      <c r="P1177" s="4">
        <f t="shared" si="36"/>
        <v>1.0029245729033793</v>
      </c>
    </row>
    <row r="1178" spans="1:16" x14ac:dyDescent="0.2">
      <c r="A1178" s="4" t="s">
        <v>4983</v>
      </c>
      <c r="B1178" s="4" t="s">
        <v>4984</v>
      </c>
      <c r="C1178" s="4"/>
      <c r="D1178" s="4"/>
      <c r="E1178" s="4"/>
      <c r="F1178" s="4"/>
      <c r="G1178" s="4">
        <v>-0.71454896602173601</v>
      </c>
      <c r="H1178" s="4">
        <v>-0.51962168560293898</v>
      </c>
      <c r="I1178" s="4" t="s">
        <v>3359</v>
      </c>
      <c r="J1178" s="4" t="s">
        <v>3360</v>
      </c>
      <c r="K1178" s="4" t="s">
        <v>3361</v>
      </c>
      <c r="L1178" s="4" t="s">
        <v>3362</v>
      </c>
      <c r="M1178" s="4">
        <f>TTEST(C1178:H1178,{0,0},2,3)</f>
        <v>9.9725157187834881E-2</v>
      </c>
      <c r="N1178" s="4">
        <f t="shared" si="37"/>
        <v>0.61708532581233744</v>
      </c>
      <c r="O1178" s="2" t="s">
        <v>22</v>
      </c>
      <c r="P1178" s="4">
        <f t="shared" si="36"/>
        <v>1.0011952704780827</v>
      </c>
    </row>
    <row r="1179" spans="1:16" x14ac:dyDescent="0.2">
      <c r="A1179" s="4" t="s">
        <v>4985</v>
      </c>
      <c r="B1179" s="4" t="s">
        <v>4986</v>
      </c>
      <c r="C1179" s="4"/>
      <c r="D1179" s="4"/>
      <c r="E1179" s="4"/>
      <c r="F1179" s="4">
        <v>-0.85960436280110997</v>
      </c>
      <c r="G1179" s="4">
        <v>-0.62454063914389801</v>
      </c>
      <c r="H1179" s="4"/>
      <c r="I1179" s="4" t="s">
        <v>4987</v>
      </c>
      <c r="J1179" s="4" t="s">
        <v>4988</v>
      </c>
      <c r="K1179" s="4" t="s">
        <v>4989</v>
      </c>
      <c r="L1179" s="4" t="s">
        <v>4990</v>
      </c>
      <c r="M1179" s="4">
        <f>TTEST(C1179:H1179,{0,0},2,3)</f>
        <v>9.9999266943844173E-2</v>
      </c>
      <c r="N1179" s="4">
        <f t="shared" si="37"/>
        <v>0.74207250097250399</v>
      </c>
      <c r="O1179" s="2" t="s">
        <v>22</v>
      </c>
      <c r="P1179" s="4">
        <f t="shared" si="36"/>
        <v>1.000003183634103</v>
      </c>
    </row>
    <row r="1180" spans="1:16" x14ac:dyDescent="0.2">
      <c r="A1180" s="4" t="s">
        <v>4991</v>
      </c>
      <c r="B1180" s="4" t="s">
        <v>4992</v>
      </c>
      <c r="C1180" s="4"/>
      <c r="D1180" s="4"/>
      <c r="E1180" s="4">
        <v>-1.9148294241755</v>
      </c>
      <c r="F1180" s="4">
        <v>-0.50582721506185901</v>
      </c>
      <c r="G1180" s="4">
        <v>-3.1306353335800101</v>
      </c>
      <c r="H1180" s="4">
        <v>-0.45673161391875899</v>
      </c>
      <c r="I1180" s="4" t="s">
        <v>1971</v>
      </c>
      <c r="J1180" s="4" t="s">
        <v>1972</v>
      </c>
      <c r="K1180" s="4" t="s">
        <v>1973</v>
      </c>
      <c r="L1180" s="4" t="s">
        <v>1974</v>
      </c>
      <c r="M1180" s="4">
        <f>TTEST(C1180:H1180,{0,0},2,3)</f>
        <v>0.10042919477512335</v>
      </c>
      <c r="N1180" s="4">
        <f t="shared" si="37"/>
        <v>1.5020058966840319</v>
      </c>
      <c r="O1180" s="2" t="s">
        <v>22</v>
      </c>
      <c r="P1180" s="4">
        <f t="shared" si="36"/>
        <v>0.99814001939572206</v>
      </c>
    </row>
    <row r="1181" spans="1:16" x14ac:dyDescent="0.2">
      <c r="A1181" s="4" t="s">
        <v>4993</v>
      </c>
      <c r="B1181" s="4" t="s">
        <v>4994</v>
      </c>
      <c r="C1181" s="4">
        <v>-0.15135720608394401</v>
      </c>
      <c r="D1181" s="4"/>
      <c r="E1181" s="4">
        <v>-0.42604194216305802</v>
      </c>
      <c r="F1181" s="4">
        <v>0.10369213729792</v>
      </c>
      <c r="G1181" s="4">
        <v>-0.204529422031348</v>
      </c>
      <c r="H1181" s="4">
        <v>-0.59322197565839097</v>
      </c>
      <c r="I1181" s="4" t="s">
        <v>4951</v>
      </c>
      <c r="J1181" s="4" t="s">
        <v>4952</v>
      </c>
      <c r="K1181" s="4" t="s">
        <v>4953</v>
      </c>
      <c r="L1181" s="4" t="s">
        <v>4954</v>
      </c>
      <c r="M1181" s="4">
        <f>TTEST(C1181:H1181,{0,0},2,3)</f>
        <v>0.10043394794962521</v>
      </c>
      <c r="N1181" s="4">
        <f t="shared" si="37"/>
        <v>0.25429168172776417</v>
      </c>
      <c r="O1181" s="2" t="s">
        <v>22</v>
      </c>
      <c r="P1181" s="4">
        <f t="shared" si="36"/>
        <v>0.99811946532661755</v>
      </c>
    </row>
    <row r="1182" spans="1:16" x14ac:dyDescent="0.2">
      <c r="A1182" s="4" t="s">
        <v>4995</v>
      </c>
      <c r="B1182" s="4" t="s">
        <v>4996</v>
      </c>
      <c r="C1182" s="4"/>
      <c r="D1182" s="4"/>
      <c r="E1182" s="4">
        <v>0.89351860548452999</v>
      </c>
      <c r="F1182" s="4"/>
      <c r="G1182" s="4">
        <v>0.64818720163089705</v>
      </c>
      <c r="H1182" s="4"/>
      <c r="I1182" s="4" t="s">
        <v>3935</v>
      </c>
      <c r="J1182" s="4" t="s">
        <v>3936</v>
      </c>
      <c r="K1182" s="4" t="s">
        <v>3937</v>
      </c>
      <c r="L1182" s="4" t="s">
        <v>3938</v>
      </c>
      <c r="M1182" s="4">
        <f>TTEST(C1182:H1182,{0,0},2,3)</f>
        <v>0.10046287224542244</v>
      </c>
      <c r="N1182" s="4">
        <f t="shared" si="37"/>
        <v>-0.77085290355771352</v>
      </c>
      <c r="O1182" s="2" t="s">
        <v>22</v>
      </c>
      <c r="P1182" s="4">
        <f t="shared" si="36"/>
        <v>0.99799440946826912</v>
      </c>
    </row>
    <row r="1183" spans="1:16" x14ac:dyDescent="0.2">
      <c r="A1183" s="4" t="s">
        <v>4997</v>
      </c>
      <c r="B1183" s="4" t="s">
        <v>4998</v>
      </c>
      <c r="C1183" s="4">
        <v>-5.15216063722485E-2</v>
      </c>
      <c r="D1183" s="4">
        <v>-0.231467334755077</v>
      </c>
      <c r="E1183" s="4">
        <v>-6.6970975353943502E-2</v>
      </c>
      <c r="F1183" s="4">
        <v>0.11555407840462301</v>
      </c>
      <c r="G1183" s="4">
        <v>-0.25111000235930397</v>
      </c>
      <c r="H1183" s="4">
        <v>-0.37188207089777398</v>
      </c>
      <c r="I1183" s="4" t="s">
        <v>2962</v>
      </c>
      <c r="J1183" s="4" t="s">
        <v>2963</v>
      </c>
      <c r="K1183" s="4" t="s">
        <v>2964</v>
      </c>
      <c r="L1183" s="4" t="s">
        <v>2965</v>
      </c>
      <c r="M1183" s="4">
        <f>TTEST(C1183:H1183,{0,0},2,3)</f>
        <v>0.10172505685118025</v>
      </c>
      <c r="N1183" s="4">
        <f t="shared" si="37"/>
        <v>0.14289965188895401</v>
      </c>
      <c r="O1183" s="2" t="s">
        <v>22</v>
      </c>
      <c r="P1183" s="4">
        <f t="shared" si="36"/>
        <v>0.99257205876003496</v>
      </c>
    </row>
    <row r="1184" spans="1:16" x14ac:dyDescent="0.2">
      <c r="A1184" s="4" t="s">
        <v>4999</v>
      </c>
      <c r="B1184" s="4" t="s">
        <v>5000</v>
      </c>
      <c r="C1184" s="4"/>
      <c r="D1184" s="4"/>
      <c r="E1184" s="4"/>
      <c r="F1184" s="4"/>
      <c r="G1184" s="4">
        <v>-0.77398229075951797</v>
      </c>
      <c r="H1184" s="4">
        <v>-1.0728555806206499</v>
      </c>
      <c r="I1184" s="4" t="s">
        <v>5001</v>
      </c>
      <c r="J1184" s="4" t="s">
        <v>5002</v>
      </c>
      <c r="K1184" s="4" t="s">
        <v>5003</v>
      </c>
      <c r="L1184" s="4" t="s">
        <v>5004</v>
      </c>
      <c r="M1184" s="4">
        <f>TTEST(C1184:H1184,{0,0},2,3)</f>
        <v>0.10213852355345343</v>
      </c>
      <c r="N1184" s="4">
        <f t="shared" si="37"/>
        <v>0.92341893569008393</v>
      </c>
      <c r="O1184" s="2" t="s">
        <v>22</v>
      </c>
      <c r="P1184" s="4">
        <f t="shared" si="36"/>
        <v>0.99081042430721111</v>
      </c>
    </row>
    <row r="1185" spans="1:16" x14ac:dyDescent="0.2">
      <c r="A1185" s="4" t="s">
        <v>5005</v>
      </c>
      <c r="B1185" s="4" t="s">
        <v>5006</v>
      </c>
      <c r="C1185" s="4">
        <v>-0.84767087119513895</v>
      </c>
      <c r="D1185" s="4">
        <v>0.48900819986058702</v>
      </c>
      <c r="E1185" s="4">
        <v>-0.463155179206093</v>
      </c>
      <c r="F1185" s="4">
        <v>-0.68181136150045696</v>
      </c>
      <c r="G1185" s="4">
        <v>-0.51126570518671299</v>
      </c>
      <c r="H1185" s="4">
        <v>-0.27950676632574301</v>
      </c>
      <c r="I1185" s="4" t="s">
        <v>5007</v>
      </c>
      <c r="J1185" s="4" t="s">
        <v>5008</v>
      </c>
      <c r="K1185" s="4" t="s">
        <v>5009</v>
      </c>
      <c r="L1185" s="4" t="s">
        <v>5010</v>
      </c>
      <c r="M1185" s="4">
        <f>TTEST(C1185:H1185,{0,0},2,3)</f>
        <v>0.10223218113424919</v>
      </c>
      <c r="N1185" s="4">
        <f t="shared" si="37"/>
        <v>0.38240028059225967</v>
      </c>
      <c r="O1185" s="2" t="s">
        <v>22</v>
      </c>
      <c r="P1185" s="4">
        <f t="shared" si="36"/>
        <v>0.99041237338853771</v>
      </c>
    </row>
    <row r="1186" spans="1:16" x14ac:dyDescent="0.2">
      <c r="A1186" s="4" t="s">
        <v>5011</v>
      </c>
      <c r="B1186" s="4" t="s">
        <v>5012</v>
      </c>
      <c r="C1186" s="4">
        <v>-0.137298466190382</v>
      </c>
      <c r="D1186" s="4">
        <v>-0.44061894921861799</v>
      </c>
      <c r="E1186" s="4">
        <v>-0.82952750976566303</v>
      </c>
      <c r="F1186" s="4">
        <v>-0.231687321451538</v>
      </c>
      <c r="G1186" s="4">
        <v>0.147429205851527</v>
      </c>
      <c r="H1186" s="4">
        <v>-0.13469403050131201</v>
      </c>
      <c r="I1186" s="4" t="s">
        <v>1277</v>
      </c>
      <c r="J1186" s="4" t="s">
        <v>1278</v>
      </c>
      <c r="K1186" s="4" t="s">
        <v>1279</v>
      </c>
      <c r="L1186" s="4" t="s">
        <v>1280</v>
      </c>
      <c r="M1186" s="4">
        <f>TTEST(C1186:H1186,{0,0},2,3)</f>
        <v>0.10258432974676145</v>
      </c>
      <c r="N1186" s="4">
        <f t="shared" si="37"/>
        <v>0.27106617854599768</v>
      </c>
      <c r="O1186" s="2" t="s">
        <v>22</v>
      </c>
      <c r="P1186" s="4">
        <f t="shared" si="36"/>
        <v>0.98891897474342239</v>
      </c>
    </row>
    <row r="1187" spans="1:16" x14ac:dyDescent="0.2">
      <c r="A1187" s="4" t="s">
        <v>5013</v>
      </c>
      <c r="B1187" s="4" t="s">
        <v>5014</v>
      </c>
      <c r="C1187" s="4"/>
      <c r="D1187" s="4"/>
      <c r="E1187" s="4">
        <v>-0.45385191728604002</v>
      </c>
      <c r="F1187" s="4">
        <v>8.3168447935571294E-2</v>
      </c>
      <c r="G1187" s="4">
        <v>-0.56264008004431998</v>
      </c>
      <c r="H1187" s="4">
        <v>-0.393462018507725</v>
      </c>
      <c r="I1187" s="4" t="s">
        <v>5015</v>
      </c>
      <c r="J1187" s="4" t="s">
        <v>5016</v>
      </c>
      <c r="K1187" s="4" t="s">
        <v>5017</v>
      </c>
      <c r="L1187" s="4" t="s">
        <v>5018</v>
      </c>
      <c r="M1187" s="4">
        <f>TTEST(C1187:H1187,{0,0},2,3)</f>
        <v>0.10259008489718215</v>
      </c>
      <c r="N1187" s="4">
        <f t="shared" si="37"/>
        <v>0.33169639197562839</v>
      </c>
      <c r="O1187" s="2" t="s">
        <v>22</v>
      </c>
      <c r="P1187" s="4">
        <f t="shared" si="36"/>
        <v>0.98889461078873309</v>
      </c>
    </row>
    <row r="1188" spans="1:16" x14ac:dyDescent="0.2">
      <c r="A1188" s="4" t="s">
        <v>5019</v>
      </c>
      <c r="B1188" s="4" t="s">
        <v>5020</v>
      </c>
      <c r="C1188" s="4">
        <v>-0.84806659188593903</v>
      </c>
      <c r="D1188" s="4"/>
      <c r="E1188" s="4">
        <v>-0.22134254842926701</v>
      </c>
      <c r="F1188" s="4">
        <v>-0.48912500065637099</v>
      </c>
      <c r="G1188" s="4"/>
      <c r="H1188" s="4"/>
      <c r="I1188" s="4" t="s">
        <v>1739</v>
      </c>
      <c r="J1188" s="4" t="s">
        <v>1740</v>
      </c>
      <c r="K1188" s="4" t="s">
        <v>1741</v>
      </c>
      <c r="L1188" s="4" t="s">
        <v>1742</v>
      </c>
      <c r="M1188" s="4">
        <f>TTEST(C1188:H1188,{0,0},2,3)</f>
        <v>0.10351432779205438</v>
      </c>
      <c r="N1188" s="4">
        <f t="shared" si="37"/>
        <v>0.51951138032385902</v>
      </c>
      <c r="O1188" s="2" t="s">
        <v>22</v>
      </c>
      <c r="P1188" s="4">
        <f t="shared" si="36"/>
        <v>0.98499953377837579</v>
      </c>
    </row>
    <row r="1189" spans="1:16" x14ac:dyDescent="0.2">
      <c r="A1189" s="4" t="s">
        <v>5021</v>
      </c>
      <c r="B1189" s="4" t="s">
        <v>5022</v>
      </c>
      <c r="C1189" s="4"/>
      <c r="D1189" s="4"/>
      <c r="E1189" s="4">
        <v>-1.13855046864097</v>
      </c>
      <c r="F1189" s="4">
        <v>-0.81745643715951899</v>
      </c>
      <c r="G1189" s="4"/>
      <c r="H1189" s="4"/>
      <c r="I1189" s="4" t="s">
        <v>5023</v>
      </c>
      <c r="J1189" s="4" t="s">
        <v>5024</v>
      </c>
      <c r="K1189" s="4" t="s">
        <v>5025</v>
      </c>
      <c r="L1189" s="4" t="s">
        <v>5026</v>
      </c>
      <c r="M1189" s="4">
        <f>TTEST(C1189:H1189,{0,0},2,3)</f>
        <v>0.10358233368554348</v>
      </c>
      <c r="N1189" s="4">
        <f t="shared" si="37"/>
        <v>0.97800345290024449</v>
      </c>
      <c r="O1189" s="2" t="s">
        <v>22</v>
      </c>
      <c r="P1189" s="4">
        <f t="shared" si="36"/>
        <v>0.98471430865567144</v>
      </c>
    </row>
    <row r="1190" spans="1:16" x14ac:dyDescent="0.2">
      <c r="A1190" s="4" t="s">
        <v>5027</v>
      </c>
      <c r="B1190" s="4" t="s">
        <v>5028</v>
      </c>
      <c r="C1190" s="4"/>
      <c r="D1190" s="4">
        <v>-0.51655903226155497</v>
      </c>
      <c r="E1190" s="4">
        <v>-0.89238672838218203</v>
      </c>
      <c r="F1190" s="4"/>
      <c r="G1190" s="4">
        <v>-0.16509308028740799</v>
      </c>
      <c r="H1190" s="4">
        <v>-0.103902695215232</v>
      </c>
      <c r="I1190" s="4" t="s">
        <v>1111</v>
      </c>
      <c r="J1190" s="4" t="s">
        <v>1112</v>
      </c>
      <c r="K1190" s="4" t="s">
        <v>1113</v>
      </c>
      <c r="L1190" s="4" t="s">
        <v>1114</v>
      </c>
      <c r="M1190" s="4">
        <f>TTEST(C1190:H1190,{0,0},2,3)</f>
        <v>0.10448766915466731</v>
      </c>
      <c r="N1190" s="4">
        <f t="shared" si="37"/>
        <v>0.41948538403659424</v>
      </c>
      <c r="O1190" s="2" t="s">
        <v>22</v>
      </c>
      <c r="P1190" s="4">
        <f t="shared" si="36"/>
        <v>0.98093495868272573</v>
      </c>
    </row>
    <row r="1191" spans="1:16" x14ac:dyDescent="0.2">
      <c r="A1191" s="4" t="s">
        <v>5029</v>
      </c>
      <c r="B1191" s="4" t="s">
        <v>5030</v>
      </c>
      <c r="C1191" s="4"/>
      <c r="D1191" s="4"/>
      <c r="E1191" s="4">
        <v>-0.56845839448031799</v>
      </c>
      <c r="F1191" s="4">
        <v>-0.34998514300936301</v>
      </c>
      <c r="G1191" s="4">
        <v>-9.0475118319006995E-2</v>
      </c>
      <c r="H1191" s="4">
        <v>-1.22620508895247</v>
      </c>
      <c r="I1191" s="4" t="s">
        <v>5031</v>
      </c>
      <c r="J1191" s="4" t="s">
        <v>5032</v>
      </c>
      <c r="K1191" s="4" t="s">
        <v>5033</v>
      </c>
      <c r="L1191" s="4" t="s">
        <v>5034</v>
      </c>
      <c r="M1191" s="4">
        <f>TTEST(C1191:H1191,{0,0},2,3)</f>
        <v>0.10501470470073364</v>
      </c>
      <c r="N1191" s="4">
        <f t="shared" si="37"/>
        <v>0.55878093619028957</v>
      </c>
      <c r="O1191" s="2" t="s">
        <v>22</v>
      </c>
      <c r="P1191" s="4">
        <f t="shared" si="36"/>
        <v>0.97874988451812361</v>
      </c>
    </row>
    <row r="1192" spans="1:16" x14ac:dyDescent="0.2">
      <c r="A1192" s="4" t="s">
        <v>5035</v>
      </c>
      <c r="B1192" s="4" t="s">
        <v>5036</v>
      </c>
      <c r="C1192" s="4">
        <v>0.20738974579130801</v>
      </c>
      <c r="D1192" s="4">
        <v>-0.81689712027098604</v>
      </c>
      <c r="E1192" s="4">
        <v>-0.229100925217916</v>
      </c>
      <c r="F1192" s="4">
        <v>-0.11182131319456</v>
      </c>
      <c r="G1192" s="4">
        <v>-0.32945792017946501</v>
      </c>
      <c r="H1192" s="4">
        <v>-0.341831162128719</v>
      </c>
      <c r="I1192" s="4" t="s">
        <v>5037</v>
      </c>
      <c r="J1192" s="4" t="s">
        <v>5038</v>
      </c>
      <c r="K1192" s="4" t="s">
        <v>5039</v>
      </c>
      <c r="L1192" s="4" t="s">
        <v>5040</v>
      </c>
      <c r="M1192" s="4">
        <f>TTEST(C1192:H1192,{0,0},2,3)</f>
        <v>0.1053707328279902</v>
      </c>
      <c r="N1192" s="4">
        <f t="shared" si="37"/>
        <v>0.27028644920005634</v>
      </c>
      <c r="O1192" s="2" t="s">
        <v>22</v>
      </c>
      <c r="P1192" s="4">
        <f t="shared" si="36"/>
        <v>0.97727999952526678</v>
      </c>
    </row>
    <row r="1193" spans="1:16" x14ac:dyDescent="0.2">
      <c r="A1193" s="4" t="s">
        <v>5041</v>
      </c>
      <c r="B1193" s="4" t="s">
        <v>5042</v>
      </c>
      <c r="C1193" s="4"/>
      <c r="D1193" s="4">
        <v>-0.96761528760551596</v>
      </c>
      <c r="E1193" s="4"/>
      <c r="F1193" s="4"/>
      <c r="G1193" s="4">
        <v>-1.2902653979566201</v>
      </c>
      <c r="H1193" s="4">
        <v>-0.27782627288285</v>
      </c>
      <c r="I1193" s="4" t="s">
        <v>1059</v>
      </c>
      <c r="J1193" s="4" t="s">
        <v>1060</v>
      </c>
      <c r="K1193" s="4" t="s">
        <v>1061</v>
      </c>
      <c r="L1193" s="4" t="s">
        <v>1062</v>
      </c>
      <c r="M1193" s="4">
        <f>TTEST(C1193:H1193,{0,0},2,3)</f>
        <v>0.1054332535800182</v>
      </c>
      <c r="N1193" s="4">
        <f t="shared" si="37"/>
        <v>0.84523565281499524</v>
      </c>
      <c r="O1193" s="2" t="s">
        <v>22</v>
      </c>
      <c r="P1193" s="4">
        <f t="shared" si="36"/>
        <v>0.97702239131899915</v>
      </c>
    </row>
    <row r="1194" spans="1:16" x14ac:dyDescent="0.2">
      <c r="A1194" s="4" t="s">
        <v>5043</v>
      </c>
      <c r="B1194" s="4" t="s">
        <v>5044</v>
      </c>
      <c r="C1194" s="4">
        <v>-0.49854376535794998</v>
      </c>
      <c r="D1194" s="4">
        <v>-0.50138597973780397</v>
      </c>
      <c r="E1194" s="4">
        <v>-0.56624890262611804</v>
      </c>
      <c r="F1194" s="4">
        <v>-0.141952118983242</v>
      </c>
      <c r="G1194" s="4">
        <v>-0.48184989686940799</v>
      </c>
      <c r="H1194" s="4">
        <v>0.39385118836628003</v>
      </c>
      <c r="I1194" s="4" t="s">
        <v>3987</v>
      </c>
      <c r="J1194" s="4" t="s">
        <v>3988</v>
      </c>
      <c r="K1194" s="4" t="s">
        <v>3989</v>
      </c>
      <c r="L1194" s="4" t="s">
        <v>3990</v>
      </c>
      <c r="M1194" s="4">
        <f>TTEST(C1194:H1194,{0,0},2,3)</f>
        <v>0.10546414432549188</v>
      </c>
      <c r="N1194" s="4">
        <f t="shared" si="37"/>
        <v>0.29935491253470697</v>
      </c>
      <c r="O1194" s="2" t="s">
        <v>22</v>
      </c>
      <c r="P1194" s="4">
        <f t="shared" si="36"/>
        <v>0.97689516660660081</v>
      </c>
    </row>
    <row r="1195" spans="1:16" x14ac:dyDescent="0.2">
      <c r="A1195" s="4" t="s">
        <v>5045</v>
      </c>
      <c r="B1195" s="4" t="s">
        <v>5046</v>
      </c>
      <c r="C1195" s="4"/>
      <c r="D1195" s="4"/>
      <c r="E1195" s="4"/>
      <c r="F1195" s="4">
        <v>-0.75706607980703899</v>
      </c>
      <c r="G1195" s="4">
        <v>-0.79578916090603602</v>
      </c>
      <c r="H1195" s="4">
        <v>-0.16758159054543401</v>
      </c>
      <c r="I1195" s="4" t="s">
        <v>957</v>
      </c>
      <c r="J1195" s="4" t="s">
        <v>958</v>
      </c>
      <c r="K1195" s="4" t="s">
        <v>959</v>
      </c>
      <c r="L1195" s="4" t="s">
        <v>960</v>
      </c>
      <c r="M1195" s="4">
        <f>TTEST(C1195:H1195,{0,0},2,3)</f>
        <v>0.10601493101967863</v>
      </c>
      <c r="N1195" s="4">
        <f t="shared" si="37"/>
        <v>0.57347894375283637</v>
      </c>
      <c r="O1195" s="2" t="s">
        <v>22</v>
      </c>
      <c r="P1195" s="4">
        <f t="shared" si="36"/>
        <v>0.97463296489747209</v>
      </c>
    </row>
    <row r="1196" spans="1:16" x14ac:dyDescent="0.2">
      <c r="A1196" s="4" t="s">
        <v>5047</v>
      </c>
      <c r="B1196" s="4" t="s">
        <v>5048</v>
      </c>
      <c r="C1196" s="4"/>
      <c r="D1196" s="4"/>
      <c r="E1196" s="4"/>
      <c r="F1196" s="4">
        <v>-1.57390859530503</v>
      </c>
      <c r="G1196" s="4"/>
      <c r="H1196" s="4">
        <v>-1.1094244979996399</v>
      </c>
      <c r="I1196" s="4" t="s">
        <v>5049</v>
      </c>
      <c r="J1196" s="4" t="s">
        <v>5050</v>
      </c>
      <c r="K1196" s="4" t="s">
        <v>5051</v>
      </c>
      <c r="L1196" s="4" t="s">
        <v>5052</v>
      </c>
      <c r="M1196" s="4">
        <f>TTEST(C1196:H1196,{0,0},2,3)</f>
        <v>0.10911740595282092</v>
      </c>
      <c r="N1196" s="4">
        <f t="shared" si="37"/>
        <v>1.341666546652335</v>
      </c>
      <c r="O1196" s="2" t="s">
        <v>22</v>
      </c>
      <c r="P1196" s="4">
        <f t="shared" si="36"/>
        <v>0.96210596704396234</v>
      </c>
    </row>
    <row r="1197" spans="1:16" x14ac:dyDescent="0.2">
      <c r="A1197" s="4" t="s">
        <v>5053</v>
      </c>
      <c r="B1197" s="4" t="s">
        <v>5054</v>
      </c>
      <c r="C1197" s="4"/>
      <c r="D1197" s="4"/>
      <c r="E1197" s="4">
        <v>-0.66731118710986803</v>
      </c>
      <c r="F1197" s="4">
        <v>-0.95044560155675295</v>
      </c>
      <c r="G1197" s="4"/>
      <c r="H1197" s="4"/>
      <c r="I1197" s="4" t="s">
        <v>667</v>
      </c>
      <c r="J1197" s="4" t="s">
        <v>668</v>
      </c>
      <c r="K1197" s="4" t="s">
        <v>669</v>
      </c>
      <c r="L1197" s="4" t="s">
        <v>670</v>
      </c>
      <c r="M1197" s="4">
        <f>TTEST(C1197:H1197,{0,0},2,3)</f>
        <v>0.11030191703096112</v>
      </c>
      <c r="N1197" s="4">
        <f t="shared" si="37"/>
        <v>0.80887839433331044</v>
      </c>
      <c r="O1197" s="2" t="s">
        <v>22</v>
      </c>
      <c r="P1197" s="4">
        <f t="shared" si="36"/>
        <v>0.9574169395205242</v>
      </c>
    </row>
    <row r="1198" spans="1:16" x14ac:dyDescent="0.2">
      <c r="A1198" s="4" t="s">
        <v>5055</v>
      </c>
      <c r="B1198" s="4" t="s">
        <v>5056</v>
      </c>
      <c r="C1198" s="4">
        <v>-0.46570977187769202</v>
      </c>
      <c r="D1198" s="4">
        <v>-6.0368315312093003E-2</v>
      </c>
      <c r="E1198" s="4">
        <v>-0.85158677080283296</v>
      </c>
      <c r="F1198" s="4">
        <v>-0.40536933904637101</v>
      </c>
      <c r="G1198" s="4"/>
      <c r="H1198" s="4">
        <v>9.2971580037885707E-2</v>
      </c>
      <c r="I1198" s="4" t="s">
        <v>2135</v>
      </c>
      <c r="J1198" s="4" t="s">
        <v>2136</v>
      </c>
      <c r="K1198" s="4" t="s">
        <v>2137</v>
      </c>
      <c r="L1198" s="4" t="s">
        <v>2138</v>
      </c>
      <c r="M1198" s="4">
        <f>TTEST(C1198:H1198,{0,0},2,3)</f>
        <v>0.11055835879474925</v>
      </c>
      <c r="N1198" s="4">
        <f t="shared" si="37"/>
        <v>0.3380125234002207</v>
      </c>
      <c r="O1198" s="2" t="s">
        <v>22</v>
      </c>
      <c r="P1198" s="4">
        <f t="shared" si="36"/>
        <v>0.95640841689167899</v>
      </c>
    </row>
    <row r="1199" spans="1:16" x14ac:dyDescent="0.2">
      <c r="A1199" s="4" t="s">
        <v>5057</v>
      </c>
      <c r="B1199" s="4" t="s">
        <v>5058</v>
      </c>
      <c r="C1199" s="4">
        <v>-0.15810900096304201</v>
      </c>
      <c r="D1199" s="4">
        <v>-0.52353994989172103</v>
      </c>
      <c r="E1199" s="4"/>
      <c r="F1199" s="4"/>
      <c r="G1199" s="4"/>
      <c r="H1199" s="4">
        <v>-0.23566915015589199</v>
      </c>
      <c r="I1199" s="4" t="s">
        <v>5059</v>
      </c>
      <c r="J1199" s="4" t="s">
        <v>5060</v>
      </c>
      <c r="K1199" s="4" t="s">
        <v>5061</v>
      </c>
      <c r="L1199" s="4" t="s">
        <v>5062</v>
      </c>
      <c r="M1199" s="4">
        <f>TTEST(C1199:H1199,{0,0},2,3)</f>
        <v>0.11065538622177618</v>
      </c>
      <c r="N1199" s="4">
        <f t="shared" si="37"/>
        <v>0.30577270033688503</v>
      </c>
      <c r="O1199" s="2" t="s">
        <v>22</v>
      </c>
      <c r="P1199" s="4">
        <f t="shared" si="36"/>
        <v>0.95602744166023346</v>
      </c>
    </row>
    <row r="1200" spans="1:16" x14ac:dyDescent="0.2">
      <c r="A1200" s="4" t="s">
        <v>5063</v>
      </c>
      <c r="B1200" s="4" t="s">
        <v>5064</v>
      </c>
      <c r="C1200" s="4"/>
      <c r="D1200" s="4"/>
      <c r="E1200" s="4">
        <v>-3.6611789298711603E-2</v>
      </c>
      <c r="F1200" s="4">
        <v>0.26042354083943398</v>
      </c>
      <c r="G1200" s="4">
        <v>0.48962412383695397</v>
      </c>
      <c r="H1200" s="4">
        <v>0.251198804428925</v>
      </c>
      <c r="I1200" s="4" t="s">
        <v>5065</v>
      </c>
      <c r="J1200" s="4" t="s">
        <v>5066</v>
      </c>
      <c r="K1200" s="4" t="s">
        <v>5067</v>
      </c>
      <c r="L1200" s="4" t="s">
        <v>5068</v>
      </c>
      <c r="M1200" s="4">
        <f>TTEST(C1200:H1200,{0,0},2,3)</f>
        <v>0.11118945646447083</v>
      </c>
      <c r="N1200" s="4">
        <f t="shared" si="37"/>
        <v>-0.24115866995165036</v>
      </c>
      <c r="O1200" s="2" t="s">
        <v>22</v>
      </c>
      <c r="P1200" s="4">
        <f t="shared" si="36"/>
        <v>0.95393639275751274</v>
      </c>
    </row>
    <row r="1201" spans="1:16" x14ac:dyDescent="0.2">
      <c r="A1201" s="4" t="s">
        <v>5069</v>
      </c>
      <c r="B1201" s="4" t="s">
        <v>5070</v>
      </c>
      <c r="C1201" s="4">
        <v>-0.65227798259550096</v>
      </c>
      <c r="D1201" s="4">
        <v>-0.25552137170029798</v>
      </c>
      <c r="E1201" s="5">
        <v>4.1830027840916701E-4</v>
      </c>
      <c r="F1201" s="4">
        <v>-0.16633011912239001</v>
      </c>
      <c r="G1201" s="4">
        <v>8.6461084406092098E-2</v>
      </c>
      <c r="H1201" s="4">
        <v>-0.228968472831171</v>
      </c>
      <c r="I1201" s="4" t="s">
        <v>511</v>
      </c>
      <c r="J1201" s="4" t="s">
        <v>512</v>
      </c>
      <c r="K1201" s="4" t="s">
        <v>513</v>
      </c>
      <c r="L1201" s="4" t="s">
        <v>514</v>
      </c>
      <c r="M1201" s="4">
        <f>TTEST(C1201:H1201,{0,0},2,3)</f>
        <v>0.1118531388282995</v>
      </c>
      <c r="N1201" s="4">
        <f t="shared" si="37"/>
        <v>0.2027030935941431</v>
      </c>
      <c r="O1201" s="2" t="s">
        <v>22</v>
      </c>
      <c r="P1201" s="4">
        <f t="shared" si="36"/>
        <v>0.95135182420317466</v>
      </c>
    </row>
    <row r="1202" spans="1:16" x14ac:dyDescent="0.2">
      <c r="A1202" s="4" t="s">
        <v>5071</v>
      </c>
      <c r="B1202" s="4" t="s">
        <v>5072</v>
      </c>
      <c r="C1202" s="4"/>
      <c r="D1202" s="4">
        <v>0.294077149854376</v>
      </c>
      <c r="E1202" s="4"/>
      <c r="F1202" s="4"/>
      <c r="G1202" s="4">
        <v>0.16547059995205601</v>
      </c>
      <c r="H1202" s="4">
        <v>0.60354035635083703</v>
      </c>
      <c r="I1202" s="4" t="s">
        <v>605</v>
      </c>
      <c r="J1202" s="4" t="s">
        <v>606</v>
      </c>
      <c r="K1202" s="4" t="s">
        <v>607</v>
      </c>
      <c r="L1202" s="4" t="s">
        <v>608</v>
      </c>
      <c r="M1202" s="4">
        <f>TTEST(C1202:H1202,{0,0},2,3)</f>
        <v>0.11235587789842738</v>
      </c>
      <c r="N1202" s="4">
        <f t="shared" si="37"/>
        <v>-0.35436270205242298</v>
      </c>
      <c r="O1202" s="2" t="s">
        <v>22</v>
      </c>
      <c r="P1202" s="4">
        <f t="shared" si="36"/>
        <v>0.94940420253209967</v>
      </c>
    </row>
    <row r="1203" spans="1:16" x14ac:dyDescent="0.2">
      <c r="A1203" s="4" t="s">
        <v>5073</v>
      </c>
      <c r="B1203" s="4" t="s">
        <v>5074</v>
      </c>
      <c r="C1203" s="4"/>
      <c r="D1203" s="4">
        <v>-1.0471872170907399</v>
      </c>
      <c r="E1203" s="4"/>
      <c r="F1203" s="4">
        <v>-0.22049003155236499</v>
      </c>
      <c r="G1203" s="4">
        <v>-1.18125280364814</v>
      </c>
      <c r="H1203" s="4"/>
      <c r="I1203" s="4" t="s">
        <v>2326</v>
      </c>
      <c r="J1203" s="4" t="s">
        <v>2327</v>
      </c>
      <c r="K1203" s="4" t="s">
        <v>2328</v>
      </c>
      <c r="L1203" s="4" t="s">
        <v>2329</v>
      </c>
      <c r="M1203" s="4">
        <f>TTEST(C1203:H1203,{0,0},2,3)</f>
        <v>0.11294666285200083</v>
      </c>
      <c r="N1203" s="4">
        <f t="shared" si="37"/>
        <v>0.81631001743041498</v>
      </c>
      <c r="O1203" s="2" t="s">
        <v>22</v>
      </c>
      <c r="P1203" s="4">
        <f t="shared" si="36"/>
        <v>0.94712659631840235</v>
      </c>
    </row>
    <row r="1204" spans="1:16" x14ac:dyDescent="0.2">
      <c r="A1204" s="4" t="s">
        <v>5075</v>
      </c>
      <c r="B1204" s="4" t="s">
        <v>5076</v>
      </c>
      <c r="C1204" s="4">
        <v>-1.1969075160534799</v>
      </c>
      <c r="D1204" s="4"/>
      <c r="E1204" s="4"/>
      <c r="F1204" s="4">
        <v>-1.72090592845908</v>
      </c>
      <c r="G1204" s="4"/>
      <c r="H1204" s="4"/>
      <c r="I1204" s="4" t="s">
        <v>5077</v>
      </c>
      <c r="J1204" s="4" t="s">
        <v>5078</v>
      </c>
      <c r="K1204" s="4" t="s">
        <v>5079</v>
      </c>
      <c r="L1204" s="4" t="s">
        <v>5080</v>
      </c>
      <c r="M1204" s="4">
        <f>TTEST(C1204:H1204,{0,0},2,3)</f>
        <v>0.11312217122564687</v>
      </c>
      <c r="N1204" s="4">
        <f t="shared" si="37"/>
        <v>1.4589067222562799</v>
      </c>
      <c r="O1204" s="2" t="s">
        <v>22</v>
      </c>
      <c r="P1204" s="4">
        <f t="shared" si="36"/>
        <v>0.94645226777747982</v>
      </c>
    </row>
    <row r="1205" spans="1:16" x14ac:dyDescent="0.2">
      <c r="A1205" s="4" t="s">
        <v>5081</v>
      </c>
      <c r="B1205" s="4" t="s">
        <v>5082</v>
      </c>
      <c r="C1205" s="4"/>
      <c r="D1205" s="4"/>
      <c r="E1205" s="4">
        <v>-0.34218308798874397</v>
      </c>
      <c r="F1205" s="4">
        <v>-0.88031286700727496</v>
      </c>
      <c r="G1205" s="4"/>
      <c r="H1205" s="4">
        <v>-0.299148605782112</v>
      </c>
      <c r="I1205" s="4" t="s">
        <v>2135</v>
      </c>
      <c r="J1205" s="4" t="s">
        <v>2136</v>
      </c>
      <c r="K1205" s="4" t="s">
        <v>2137</v>
      </c>
      <c r="L1205" s="4" t="s">
        <v>2138</v>
      </c>
      <c r="M1205" s="4">
        <f>TTEST(C1205:H1205,{0,0},2,3)</f>
        <v>0.1132507617062164</v>
      </c>
      <c r="N1205" s="4">
        <f t="shared" si="37"/>
        <v>0.50721485359271035</v>
      </c>
      <c r="O1205" s="2" t="s">
        <v>22</v>
      </c>
      <c r="P1205" s="4">
        <f t="shared" si="36"/>
        <v>0.94595886831120879</v>
      </c>
    </row>
    <row r="1206" spans="1:16" x14ac:dyDescent="0.2">
      <c r="A1206" s="4" t="s">
        <v>5083</v>
      </c>
      <c r="B1206" s="4" t="s">
        <v>5084</v>
      </c>
      <c r="C1206" s="4"/>
      <c r="D1206" s="4"/>
      <c r="E1206" s="4"/>
      <c r="F1206" s="4">
        <v>-0.721151231224054</v>
      </c>
      <c r="G1206" s="4"/>
      <c r="H1206" s="4">
        <v>-1.04135991792076</v>
      </c>
      <c r="I1206" s="4" t="s">
        <v>2542</v>
      </c>
      <c r="J1206" s="4" t="s">
        <v>2543</v>
      </c>
      <c r="K1206" s="4" t="s">
        <v>2544</v>
      </c>
      <c r="L1206" s="4" t="s">
        <v>2545</v>
      </c>
      <c r="M1206" s="4">
        <f>TTEST(C1206:H1206,{0,0},2,3)</f>
        <v>0.11441162063703765</v>
      </c>
      <c r="N1206" s="4">
        <f t="shared" si="37"/>
        <v>0.881255574572407</v>
      </c>
      <c r="O1206" s="2" t="s">
        <v>22</v>
      </c>
      <c r="P1206" s="4">
        <f t="shared" si="36"/>
        <v>0.94152986258638915</v>
      </c>
    </row>
    <row r="1207" spans="1:16" x14ac:dyDescent="0.2">
      <c r="A1207" s="4" t="s">
        <v>5085</v>
      </c>
      <c r="B1207" s="4" t="s">
        <v>5086</v>
      </c>
      <c r="C1207" s="4">
        <v>-0.27965775964509199</v>
      </c>
      <c r="D1207" s="4">
        <v>0.21667944806199399</v>
      </c>
      <c r="E1207" s="4">
        <v>0.53313549639626001</v>
      </c>
      <c r="F1207" s="4">
        <v>1.06504177001099</v>
      </c>
      <c r="G1207" s="4">
        <v>0.26933434076208301</v>
      </c>
      <c r="H1207" s="4">
        <v>0.25950304890560799</v>
      </c>
      <c r="I1207" s="4" t="s">
        <v>679</v>
      </c>
      <c r="J1207" s="4" t="s">
        <v>680</v>
      </c>
      <c r="K1207" s="4" t="s">
        <v>681</v>
      </c>
      <c r="L1207" s="4" t="s">
        <v>682</v>
      </c>
      <c r="M1207" s="4">
        <f>TTEST(C1207:H1207,{0,0},2,3)</f>
        <v>0.11444129591305542</v>
      </c>
      <c r="N1207" s="4">
        <f t="shared" si="37"/>
        <v>-0.34400605741530715</v>
      </c>
      <c r="O1207" s="2" t="s">
        <v>22</v>
      </c>
      <c r="P1207" s="4">
        <f t="shared" si="36"/>
        <v>0.94141723296479651</v>
      </c>
    </row>
    <row r="1208" spans="1:16" x14ac:dyDescent="0.2">
      <c r="A1208" s="4" t="s">
        <v>5087</v>
      </c>
      <c r="B1208" s="4" t="s">
        <v>5088</v>
      </c>
      <c r="C1208" s="4">
        <v>-0.16634530771397399</v>
      </c>
      <c r="D1208" s="4"/>
      <c r="E1208" s="4"/>
      <c r="F1208" s="4">
        <v>-0.24102320727677901</v>
      </c>
      <c r="G1208" s="4"/>
      <c r="H1208" s="4"/>
      <c r="I1208" s="4" t="s">
        <v>5089</v>
      </c>
      <c r="J1208" s="4" t="s">
        <v>5090</v>
      </c>
      <c r="K1208" s="4" t="s">
        <v>5091</v>
      </c>
      <c r="L1208" s="4" t="s">
        <v>5092</v>
      </c>
      <c r="M1208" s="4">
        <f>TTEST(C1208:H1208,{0,0},2,3)</f>
        <v>0.11542218562143026</v>
      </c>
      <c r="N1208" s="4">
        <f t="shared" si="37"/>
        <v>0.2036842574953765</v>
      </c>
      <c r="O1208" s="2" t="s">
        <v>22</v>
      </c>
      <c r="P1208" s="4">
        <f t="shared" si="36"/>
        <v>0.93771070619838681</v>
      </c>
    </row>
    <row r="1209" spans="1:16" x14ac:dyDescent="0.2">
      <c r="A1209" s="4" t="s">
        <v>5093</v>
      </c>
      <c r="B1209" s="4" t="s">
        <v>5094</v>
      </c>
      <c r="C1209" s="4"/>
      <c r="D1209" s="4"/>
      <c r="E1209" s="4">
        <v>-1.1831740908944699</v>
      </c>
      <c r="F1209" s="4">
        <v>-0.81630468856879701</v>
      </c>
      <c r="G1209" s="4"/>
      <c r="H1209" s="4"/>
      <c r="I1209" s="4" t="s">
        <v>5095</v>
      </c>
      <c r="J1209" s="4" t="s">
        <v>5096</v>
      </c>
      <c r="K1209" s="4" t="s">
        <v>5097</v>
      </c>
      <c r="L1209" s="4" t="s">
        <v>5098</v>
      </c>
      <c r="M1209" s="4">
        <f>TTEST(C1209:H1209,{0,0},2,3)</f>
        <v>0.11552363697104227</v>
      </c>
      <c r="N1209" s="4">
        <f t="shared" si="37"/>
        <v>0.99973938973163345</v>
      </c>
      <c r="O1209" s="2" t="s">
        <v>22</v>
      </c>
      <c r="P1209" s="4">
        <f t="shared" si="36"/>
        <v>0.93732914689016766</v>
      </c>
    </row>
    <row r="1210" spans="1:16" x14ac:dyDescent="0.2">
      <c r="A1210" s="4" t="s">
        <v>5099</v>
      </c>
      <c r="B1210" s="4" t="s">
        <v>5100</v>
      </c>
      <c r="C1210" s="4"/>
      <c r="D1210" s="4"/>
      <c r="E1210" s="4">
        <v>-0.25517486771099501</v>
      </c>
      <c r="F1210" s="4">
        <v>-0.344771716605626</v>
      </c>
      <c r="G1210" s="4">
        <v>-1.23893389451162E-2</v>
      </c>
      <c r="H1210" s="4">
        <v>-6.8554771222265595E-2</v>
      </c>
      <c r="I1210" s="4" t="s">
        <v>383</v>
      </c>
      <c r="J1210" s="4" t="s">
        <v>384</v>
      </c>
      <c r="K1210" s="4" t="s">
        <v>385</v>
      </c>
      <c r="L1210" s="4" t="s">
        <v>386</v>
      </c>
      <c r="M1210" s="4">
        <f>TTEST(C1210:H1210,{0,0},2,3)</f>
        <v>0.11696679070436898</v>
      </c>
      <c r="N1210" s="4">
        <f t="shared" si="37"/>
        <v>0.17022267362100069</v>
      </c>
      <c r="O1210" s="2" t="s">
        <v>22</v>
      </c>
      <c r="P1210" s="4">
        <f t="shared" si="36"/>
        <v>0.9319374259554295</v>
      </c>
    </row>
    <row r="1211" spans="1:16" x14ac:dyDescent="0.2">
      <c r="A1211" s="4" t="s">
        <v>5101</v>
      </c>
      <c r="B1211" s="4" t="s">
        <v>5102</v>
      </c>
      <c r="C1211" s="4">
        <v>8.2186362144879302E-2</v>
      </c>
      <c r="D1211" s="4">
        <v>0.29651784640496598</v>
      </c>
      <c r="E1211" s="4">
        <v>0.238530159919667</v>
      </c>
      <c r="F1211" s="4">
        <v>0.45273982768740501</v>
      </c>
      <c r="G1211" s="4">
        <v>-7.4555721769308803E-2</v>
      </c>
      <c r="H1211" s="4">
        <v>-4.1068520259914497E-2</v>
      </c>
      <c r="I1211" s="4" t="s">
        <v>3153</v>
      </c>
      <c r="J1211" s="4" t="s">
        <v>3154</v>
      </c>
      <c r="K1211" s="4" t="s">
        <v>3155</v>
      </c>
      <c r="L1211" s="4" t="s">
        <v>3156</v>
      </c>
      <c r="M1211" s="4">
        <f>TTEST(C1211:H1211,{0,0},2,3)</f>
        <v>0.1170376311912429</v>
      </c>
      <c r="N1211" s="4">
        <f t="shared" si="37"/>
        <v>-0.159058325687949</v>
      </c>
      <c r="O1211" s="2" t="s">
        <v>22</v>
      </c>
      <c r="P1211" s="4">
        <f t="shared" si="36"/>
        <v>0.93167447679203075</v>
      </c>
    </row>
    <row r="1212" spans="1:16" x14ac:dyDescent="0.2">
      <c r="A1212" s="4" t="s">
        <v>5103</v>
      </c>
      <c r="B1212" s="4" t="s">
        <v>5104</v>
      </c>
      <c r="C1212" s="4"/>
      <c r="D1212" s="4"/>
      <c r="E1212" s="4">
        <v>-0.48371424985831801</v>
      </c>
      <c r="F1212" s="4">
        <v>-1.11417999806612</v>
      </c>
      <c r="G1212" s="4"/>
      <c r="H1212" s="4">
        <v>-0.32217084024742598</v>
      </c>
      <c r="I1212" s="4" t="s">
        <v>2175</v>
      </c>
      <c r="J1212" s="4" t="s">
        <v>2176</v>
      </c>
      <c r="K1212" s="4" t="s">
        <v>2177</v>
      </c>
      <c r="L1212" s="4" t="s">
        <v>2178</v>
      </c>
      <c r="M1212" s="4">
        <f>TTEST(C1212:H1212,{0,0},2,3)</f>
        <v>0.11785332895889788</v>
      </c>
      <c r="N1212" s="4">
        <f t="shared" si="37"/>
        <v>0.64002169605728798</v>
      </c>
      <c r="O1212" s="2" t="s">
        <v>22</v>
      </c>
      <c r="P1212" s="4">
        <f t="shared" si="36"/>
        <v>0.92865814561262405</v>
      </c>
    </row>
    <row r="1213" spans="1:16" x14ac:dyDescent="0.2">
      <c r="A1213" s="4" t="s">
        <v>5105</v>
      </c>
      <c r="B1213" s="4" t="s">
        <v>5106</v>
      </c>
      <c r="C1213" s="4"/>
      <c r="D1213" s="4"/>
      <c r="E1213" s="4">
        <v>-0.75456385522478198</v>
      </c>
      <c r="F1213" s="4">
        <v>-0.515696751690221</v>
      </c>
      <c r="G1213" s="4"/>
      <c r="H1213" s="4"/>
      <c r="I1213" s="4" t="s">
        <v>5107</v>
      </c>
      <c r="J1213" s="4" t="s">
        <v>5108</v>
      </c>
      <c r="K1213" s="4" t="s">
        <v>5109</v>
      </c>
      <c r="L1213" s="4" t="s">
        <v>5110</v>
      </c>
      <c r="M1213" s="4">
        <f>TTEST(C1213:H1213,{0,0},2,3)</f>
        <v>0.11833176966749176</v>
      </c>
      <c r="N1213" s="4">
        <f t="shared" si="37"/>
        <v>0.63513030345750154</v>
      </c>
      <c r="O1213" s="2" t="s">
        <v>22</v>
      </c>
      <c r="P1213" s="4">
        <f t="shared" si="36"/>
        <v>0.92689864050344184</v>
      </c>
    </row>
    <row r="1214" spans="1:16" x14ac:dyDescent="0.2">
      <c r="A1214" s="4" t="s">
        <v>5111</v>
      </c>
      <c r="B1214" s="4" t="s">
        <v>5112</v>
      </c>
      <c r="C1214" s="4"/>
      <c r="D1214" s="4"/>
      <c r="E1214" s="4">
        <v>-2.5019994872511901</v>
      </c>
      <c r="F1214" s="4"/>
      <c r="G1214" s="4">
        <v>-1.70663209977525</v>
      </c>
      <c r="H1214" s="4"/>
      <c r="I1214" s="4" t="s">
        <v>309</v>
      </c>
      <c r="J1214" s="4" t="s">
        <v>310</v>
      </c>
      <c r="K1214" s="4" t="s">
        <v>311</v>
      </c>
      <c r="L1214" s="4" t="s">
        <v>312</v>
      </c>
      <c r="M1214" s="4">
        <f>TTEST(C1214:H1214,{0,0},2,3)</f>
        <v>0.11890907204666891</v>
      </c>
      <c r="N1214" s="4">
        <f t="shared" si="37"/>
        <v>2.1043157935132202</v>
      </c>
      <c r="O1214" s="2" t="s">
        <v>22</v>
      </c>
      <c r="P1214" s="4">
        <f t="shared" si="36"/>
        <v>0.92478501006165148</v>
      </c>
    </row>
    <row r="1215" spans="1:16" x14ac:dyDescent="0.2">
      <c r="A1215" s="4" t="s">
        <v>5113</v>
      </c>
      <c r="B1215" s="4" t="s">
        <v>5114</v>
      </c>
      <c r="C1215" s="4"/>
      <c r="D1215" s="4"/>
      <c r="E1215" s="4">
        <v>-0.447208043971978</v>
      </c>
      <c r="F1215" s="4">
        <v>-0.60558549195970501</v>
      </c>
      <c r="G1215" s="4"/>
      <c r="H1215" s="4">
        <v>-0.107462327975108</v>
      </c>
      <c r="I1215" s="4" t="s">
        <v>465</v>
      </c>
      <c r="J1215" s="4" t="s">
        <v>466</v>
      </c>
      <c r="K1215" s="4" t="s">
        <v>467</v>
      </c>
      <c r="L1215" s="4" t="s">
        <v>468</v>
      </c>
      <c r="M1215" s="4">
        <f>TTEST(C1215:H1215,{0,0},2,3)</f>
        <v>0.11910287102380934</v>
      </c>
      <c r="N1215" s="4">
        <f t="shared" si="37"/>
        <v>0.38675195463559692</v>
      </c>
      <c r="O1215" s="2" t="s">
        <v>22</v>
      </c>
      <c r="P1215" s="4">
        <f t="shared" si="36"/>
        <v>0.92407776954350684</v>
      </c>
    </row>
    <row r="1216" spans="1:16" x14ac:dyDescent="0.2">
      <c r="A1216" s="4" t="s">
        <v>5115</v>
      </c>
      <c r="B1216" s="4" t="s">
        <v>5116</v>
      </c>
      <c r="C1216" s="4">
        <v>1.75487640144201</v>
      </c>
      <c r="D1216" s="4">
        <v>-0.21706171601230201</v>
      </c>
      <c r="E1216" s="4">
        <v>6.4868595090505798E-2</v>
      </c>
      <c r="F1216" s="4">
        <v>0.56560406999745205</v>
      </c>
      <c r="G1216" s="4">
        <v>0.71406112308806202</v>
      </c>
      <c r="H1216" s="4">
        <v>0.28480827330102798</v>
      </c>
      <c r="I1216" s="4" t="s">
        <v>135</v>
      </c>
      <c r="J1216" s="4" t="s">
        <v>136</v>
      </c>
      <c r="K1216" s="4" t="s">
        <v>137</v>
      </c>
      <c r="L1216" s="4" t="s">
        <v>138</v>
      </c>
      <c r="M1216" s="4">
        <f>TTEST(C1216:H1216,{0,0},2,3)</f>
        <v>0.11917685862499586</v>
      </c>
      <c r="N1216" s="4">
        <f t="shared" si="37"/>
        <v>-0.52785945781779264</v>
      </c>
      <c r="O1216" s="2" t="s">
        <v>22</v>
      </c>
      <c r="P1216" s="4">
        <f t="shared" si="36"/>
        <v>0.92380806630014156</v>
      </c>
    </row>
    <row r="1217" spans="1:16" x14ac:dyDescent="0.2">
      <c r="A1217" s="4" t="s">
        <v>5117</v>
      </c>
      <c r="B1217" s="4" t="s">
        <v>5118</v>
      </c>
      <c r="C1217" s="4"/>
      <c r="D1217" s="4"/>
      <c r="E1217" s="4">
        <v>-0.90577802311760802</v>
      </c>
      <c r="F1217" s="4"/>
      <c r="G1217" s="4"/>
      <c r="H1217" s="4">
        <v>-0.61481929707343697</v>
      </c>
      <c r="I1217" s="4" t="s">
        <v>5119</v>
      </c>
      <c r="J1217" s="4" t="s">
        <v>5120</v>
      </c>
      <c r="K1217" s="4" t="s">
        <v>5121</v>
      </c>
      <c r="L1217" s="4" t="s">
        <v>5122</v>
      </c>
      <c r="M1217" s="4">
        <f>TTEST(C1217:H1217,{0,0},2,3)</f>
        <v>0.12035919608787736</v>
      </c>
      <c r="N1217" s="4">
        <f t="shared" si="37"/>
        <v>0.76029866009552249</v>
      </c>
      <c r="O1217" s="2" t="s">
        <v>22</v>
      </c>
      <c r="P1217" s="4">
        <f t="shared" si="36"/>
        <v>0.91952072169437626</v>
      </c>
    </row>
    <row r="1218" spans="1:16" x14ac:dyDescent="0.2">
      <c r="A1218" s="4" t="s">
        <v>5123</v>
      </c>
      <c r="B1218" s="4" t="s">
        <v>5124</v>
      </c>
      <c r="C1218" s="4">
        <v>-0.172237361620423</v>
      </c>
      <c r="D1218" s="4">
        <v>-0.35186884837743099</v>
      </c>
      <c r="E1218" s="4">
        <v>-6.5058926855063703E-2</v>
      </c>
      <c r="F1218" s="4">
        <v>-7.3839670534798493E-2</v>
      </c>
      <c r="G1218" s="4">
        <v>-1.1223156041021001</v>
      </c>
      <c r="H1218" s="4">
        <v>-9.0642144729066204E-2</v>
      </c>
      <c r="I1218" s="4" t="s">
        <v>3297</v>
      </c>
      <c r="J1218" s="4" t="s">
        <v>3298</v>
      </c>
      <c r="K1218" s="4" t="s">
        <v>3299</v>
      </c>
      <c r="L1218" s="4" t="s">
        <v>3300</v>
      </c>
      <c r="M1218" s="4">
        <f>TTEST(C1218:H1218,{0,0},2,3)</f>
        <v>0.12140870314857788</v>
      </c>
      <c r="N1218" s="4">
        <f t="shared" si="37"/>
        <v>0.31266042603648037</v>
      </c>
      <c r="O1218" s="2" t="s">
        <v>22</v>
      </c>
      <c r="P1218" s="4">
        <f t="shared" ref="P1218:P1281" si="38">-LOG10(M1218)</f>
        <v>0.91575017986764007</v>
      </c>
    </row>
    <row r="1219" spans="1:16" x14ac:dyDescent="0.2">
      <c r="A1219" s="4" t="s">
        <v>5125</v>
      </c>
      <c r="B1219" s="4" t="s">
        <v>5126</v>
      </c>
      <c r="C1219" s="4">
        <v>0.30434852660061501</v>
      </c>
      <c r="D1219" s="4">
        <v>5.0035731754026397E-2</v>
      </c>
      <c r="E1219" s="4"/>
      <c r="F1219" s="4"/>
      <c r="G1219" s="4"/>
      <c r="H1219" s="4">
        <v>0.24484998809553299</v>
      </c>
      <c r="I1219" s="4" t="s">
        <v>2832</v>
      </c>
      <c r="J1219" s="4" t="s">
        <v>2833</v>
      </c>
      <c r="K1219" s="4" t="s">
        <v>2834</v>
      </c>
      <c r="L1219" s="4" t="s">
        <v>2835</v>
      </c>
      <c r="M1219" s="4">
        <f>TTEST(C1219:H1219,{0,0},2,3)</f>
        <v>0.12147578247655522</v>
      </c>
      <c r="N1219" s="4">
        <f t="shared" ref="N1219:N1282" si="39">-AVERAGE(C1219:H1219)</f>
        <v>-0.19974474881672477</v>
      </c>
      <c r="O1219" s="2" t="s">
        <v>22</v>
      </c>
      <c r="P1219" s="4">
        <f t="shared" si="38"/>
        <v>0.91551029478271151</v>
      </c>
    </row>
    <row r="1220" spans="1:16" x14ac:dyDescent="0.2">
      <c r="A1220" s="4" t="s">
        <v>5127</v>
      </c>
      <c r="B1220" s="4" t="s">
        <v>5128</v>
      </c>
      <c r="C1220" s="4">
        <v>-1.3049438912620701</v>
      </c>
      <c r="D1220" s="4">
        <v>-0.86030869175120195</v>
      </c>
      <c r="E1220" s="4"/>
      <c r="F1220" s="4"/>
      <c r="G1220" s="4"/>
      <c r="H1220" s="4">
        <v>-0.237884928665242</v>
      </c>
      <c r="I1220" s="4" t="s">
        <v>3030</v>
      </c>
      <c r="J1220" s="4" t="s">
        <v>3031</v>
      </c>
      <c r="K1220" s="4" t="s">
        <v>3032</v>
      </c>
      <c r="L1220" s="4" t="s">
        <v>3033</v>
      </c>
      <c r="M1220" s="4">
        <f>TTEST(C1220:H1220,{0,0},2,3)</f>
        <v>0.12242783917173616</v>
      </c>
      <c r="N1220" s="4">
        <f t="shared" si="39"/>
        <v>0.80104583722617129</v>
      </c>
      <c r="O1220" s="2" t="s">
        <v>22</v>
      </c>
      <c r="P1220" s="4">
        <f t="shared" si="38"/>
        <v>0.91211981565509315</v>
      </c>
    </row>
    <row r="1221" spans="1:16" x14ac:dyDescent="0.2">
      <c r="A1221" s="4" t="s">
        <v>5129</v>
      </c>
      <c r="B1221" s="4" t="s">
        <v>5130</v>
      </c>
      <c r="C1221" s="4"/>
      <c r="D1221" s="4"/>
      <c r="E1221" s="4">
        <v>-0.24074243449573199</v>
      </c>
      <c r="F1221" s="4">
        <v>-1.1497760902563099</v>
      </c>
      <c r="G1221" s="4">
        <v>-1.4883208438886399</v>
      </c>
      <c r="H1221" s="4"/>
      <c r="I1221" s="4" t="s">
        <v>1513</v>
      </c>
      <c r="J1221" s="4" t="s">
        <v>1514</v>
      </c>
      <c r="K1221" s="4" t="s">
        <v>1515</v>
      </c>
      <c r="L1221" s="4" t="s">
        <v>1516</v>
      </c>
      <c r="M1221" s="4">
        <f>TTEST(C1221:H1221,{0,0},2,3)</f>
        <v>0.12339309505723872</v>
      </c>
      <c r="N1221" s="4">
        <f t="shared" si="39"/>
        <v>0.95961312288022727</v>
      </c>
      <c r="O1221" s="2" t="s">
        <v>22</v>
      </c>
      <c r="P1221" s="4">
        <f t="shared" si="38"/>
        <v>0.90870914226745869</v>
      </c>
    </row>
    <row r="1222" spans="1:16" x14ac:dyDescent="0.2">
      <c r="A1222" s="4" t="s">
        <v>5131</v>
      </c>
      <c r="B1222" s="4" t="s">
        <v>5132</v>
      </c>
      <c r="C1222" s="4">
        <v>-0.85173418444150595</v>
      </c>
      <c r="D1222" s="4">
        <v>-0.88602041266668397</v>
      </c>
      <c r="E1222" s="4"/>
      <c r="F1222" s="4">
        <v>-0.96577974468244099</v>
      </c>
      <c r="G1222" s="4">
        <v>0.370033992509051</v>
      </c>
      <c r="H1222" s="4">
        <v>-0.187393999327822</v>
      </c>
      <c r="I1222" s="4" t="s">
        <v>5133</v>
      </c>
      <c r="J1222" s="4" t="s">
        <v>5134</v>
      </c>
      <c r="K1222" s="4" t="s">
        <v>5135</v>
      </c>
      <c r="L1222" s="4" t="s">
        <v>5136</v>
      </c>
      <c r="M1222" s="4">
        <f>TTEST(C1222:H1222,{0,0},2,3)</f>
        <v>0.12370565950278868</v>
      </c>
      <c r="N1222" s="4">
        <f t="shared" si="39"/>
        <v>0.50417886972188031</v>
      </c>
      <c r="O1222" s="2" t="s">
        <v>22</v>
      </c>
      <c r="P1222" s="4">
        <f t="shared" si="38"/>
        <v>0.90761043105312156</v>
      </c>
    </row>
    <row r="1223" spans="1:16" x14ac:dyDescent="0.2">
      <c r="A1223" s="4" t="s">
        <v>5137</v>
      </c>
      <c r="B1223" s="4" t="s">
        <v>5138</v>
      </c>
      <c r="C1223" s="4"/>
      <c r="D1223" s="4"/>
      <c r="E1223" s="4"/>
      <c r="F1223" s="4">
        <v>-0.407017369699056</v>
      </c>
      <c r="G1223" s="4"/>
      <c r="H1223" s="4">
        <v>-0.27223485618034798</v>
      </c>
      <c r="I1223" s="4" t="s">
        <v>5139</v>
      </c>
      <c r="J1223" s="4" t="s">
        <v>5140</v>
      </c>
      <c r="K1223" s="4" t="s">
        <v>5141</v>
      </c>
      <c r="L1223" s="4" t="s">
        <v>5142</v>
      </c>
      <c r="M1223" s="4">
        <f>TTEST(C1223:H1223,{0,0},2,3)</f>
        <v>0.12470321815190205</v>
      </c>
      <c r="N1223" s="4">
        <f t="shared" si="39"/>
        <v>0.33962611293970202</v>
      </c>
      <c r="O1223" s="2" t="s">
        <v>22</v>
      </c>
      <c r="P1223" s="4">
        <f t="shared" si="38"/>
        <v>0.90412233876220371</v>
      </c>
    </row>
    <row r="1224" spans="1:16" x14ac:dyDescent="0.2">
      <c r="A1224" s="4" t="s">
        <v>5143</v>
      </c>
      <c r="B1224" s="4" t="s">
        <v>5144</v>
      </c>
      <c r="C1224" s="4">
        <v>-0.223140694407821</v>
      </c>
      <c r="D1224" s="4">
        <v>-0.46414344817065001</v>
      </c>
      <c r="E1224" s="4">
        <v>-0.26976241587850802</v>
      </c>
      <c r="F1224" s="4">
        <v>-0.450768725618861</v>
      </c>
      <c r="G1224" s="4">
        <v>0.35531649828420198</v>
      </c>
      <c r="H1224" s="4">
        <v>-0.30554704710287101</v>
      </c>
      <c r="I1224" s="4" t="s">
        <v>5145</v>
      </c>
      <c r="J1224" s="4" t="s">
        <v>5146</v>
      </c>
      <c r="K1224" s="4" t="s">
        <v>5147</v>
      </c>
      <c r="L1224" s="4" t="s">
        <v>5148</v>
      </c>
      <c r="M1224" s="4">
        <f>TTEST(C1224:H1224,{0,0},2,3)</f>
        <v>0.12497091336893332</v>
      </c>
      <c r="N1224" s="4">
        <f t="shared" si="39"/>
        <v>0.2263409721490848</v>
      </c>
      <c r="O1224" s="2" t="s">
        <v>22</v>
      </c>
      <c r="P1224" s="4">
        <f t="shared" si="38"/>
        <v>0.90319105605838956</v>
      </c>
    </row>
    <row r="1225" spans="1:16" x14ac:dyDescent="0.2">
      <c r="A1225" s="4" t="s">
        <v>5149</v>
      </c>
      <c r="B1225" s="4" t="s">
        <v>5150</v>
      </c>
      <c r="C1225" s="4"/>
      <c r="D1225" s="4"/>
      <c r="E1225" s="4">
        <v>0.22354815464703001</v>
      </c>
      <c r="F1225" s="4"/>
      <c r="G1225" s="4">
        <v>8.1193668416179005E-2</v>
      </c>
      <c r="H1225" s="4">
        <v>0.39873061402742599</v>
      </c>
      <c r="I1225" s="4" t="s">
        <v>637</v>
      </c>
      <c r="J1225" s="4" t="s">
        <v>638</v>
      </c>
      <c r="K1225" s="4" t="s">
        <v>639</v>
      </c>
      <c r="L1225" s="4" t="s">
        <v>640</v>
      </c>
      <c r="M1225" s="4">
        <f>TTEST(C1225:H1225,{0,0},2,3)</f>
        <v>0.1251972568683084</v>
      </c>
      <c r="N1225" s="4">
        <f t="shared" si="39"/>
        <v>-0.23449081236354499</v>
      </c>
      <c r="O1225" s="2" t="s">
        <v>22</v>
      </c>
      <c r="P1225" s="4">
        <f t="shared" si="38"/>
        <v>0.90240518662086044</v>
      </c>
    </row>
    <row r="1226" spans="1:16" x14ac:dyDescent="0.2">
      <c r="A1226" s="4" t="s">
        <v>5151</v>
      </c>
      <c r="B1226" s="4" t="s">
        <v>5152</v>
      </c>
      <c r="C1226" s="4">
        <v>-0.49490778928363399</v>
      </c>
      <c r="D1226" s="4"/>
      <c r="E1226" s="4"/>
      <c r="F1226" s="4"/>
      <c r="G1226" s="4">
        <v>-0.74169182038541104</v>
      </c>
      <c r="H1226" s="4"/>
      <c r="I1226" s="4" t="s">
        <v>5153</v>
      </c>
      <c r="J1226" s="4" t="s">
        <v>5154</v>
      </c>
      <c r="K1226" s="4" t="s">
        <v>5155</v>
      </c>
      <c r="L1226" s="4" t="s">
        <v>5156</v>
      </c>
      <c r="M1226" s="4">
        <f>TTEST(C1226:H1226,{0,0},2,3)</f>
        <v>0.1254006206995967</v>
      </c>
      <c r="N1226" s="4">
        <f t="shared" si="39"/>
        <v>0.61829980483452252</v>
      </c>
      <c r="O1226" s="2" t="s">
        <v>22</v>
      </c>
      <c r="P1226" s="4">
        <f t="shared" si="38"/>
        <v>0.90170031385823202</v>
      </c>
    </row>
    <row r="1227" spans="1:16" x14ac:dyDescent="0.2">
      <c r="A1227" s="4" t="s">
        <v>5157</v>
      </c>
      <c r="B1227" s="4" t="s">
        <v>5158</v>
      </c>
      <c r="C1227" s="4">
        <v>0.15630300984957299</v>
      </c>
      <c r="D1227" s="4"/>
      <c r="E1227" s="4">
        <v>-0.481522342698113</v>
      </c>
      <c r="F1227" s="4">
        <v>-0.130751800105428</v>
      </c>
      <c r="G1227" s="4">
        <v>-0.428420326076703</v>
      </c>
      <c r="H1227" s="4">
        <v>-0.218891529600382</v>
      </c>
      <c r="I1227" s="4" t="s">
        <v>5159</v>
      </c>
      <c r="J1227" s="4" t="s">
        <v>5160</v>
      </c>
      <c r="K1227" s="4" t="s">
        <v>5161</v>
      </c>
      <c r="L1227" s="4" t="s">
        <v>5162</v>
      </c>
      <c r="M1227" s="4">
        <f>TTEST(C1227:H1227,{0,0},2,3)</f>
        <v>0.1258020282284561</v>
      </c>
      <c r="N1227" s="4">
        <f t="shared" si="39"/>
        <v>0.22065659772621057</v>
      </c>
      <c r="O1227" s="2" t="s">
        <v>22</v>
      </c>
      <c r="P1227" s="4">
        <f t="shared" si="38"/>
        <v>0.90031235697242085</v>
      </c>
    </row>
    <row r="1228" spans="1:16" x14ac:dyDescent="0.2">
      <c r="A1228" s="4" t="s">
        <v>5163</v>
      </c>
      <c r="B1228" s="4" t="s">
        <v>5164</v>
      </c>
      <c r="C1228" s="4">
        <v>-0.56180933893634599</v>
      </c>
      <c r="D1228" s="4"/>
      <c r="E1228" s="4">
        <v>-0.64301511801234501</v>
      </c>
      <c r="F1228" s="4">
        <v>-2.79448467716584</v>
      </c>
      <c r="G1228" s="4">
        <v>-0.59757491039421895</v>
      </c>
      <c r="H1228" s="4"/>
      <c r="I1228" s="4" t="s">
        <v>4965</v>
      </c>
      <c r="J1228" s="4" t="s">
        <v>4966</v>
      </c>
      <c r="K1228" s="4" t="s">
        <v>4967</v>
      </c>
      <c r="L1228" s="4" t="s">
        <v>4968</v>
      </c>
      <c r="M1228" s="4">
        <f>TTEST(C1228:H1228,{0,0},2,3)</f>
        <v>0.12722429277723135</v>
      </c>
      <c r="N1228" s="4">
        <f t="shared" si="39"/>
        <v>1.1492210111271874</v>
      </c>
      <c r="O1228" s="2" t="s">
        <v>22</v>
      </c>
      <c r="P1228" s="4">
        <f t="shared" si="38"/>
        <v>0.89542995463269548</v>
      </c>
    </row>
    <row r="1229" spans="1:16" x14ac:dyDescent="0.2">
      <c r="A1229" s="4" t="s">
        <v>5165</v>
      </c>
      <c r="B1229" s="4" t="s">
        <v>5166</v>
      </c>
      <c r="C1229" s="4">
        <v>0.15306423403887101</v>
      </c>
      <c r="D1229" s="4">
        <v>0.431962084860257</v>
      </c>
      <c r="E1229" s="4">
        <v>-0.28914038071960102</v>
      </c>
      <c r="F1229" s="4">
        <v>0.23701525259112899</v>
      </c>
      <c r="G1229" s="4">
        <v>0.209184954537807</v>
      </c>
      <c r="H1229" s="4">
        <v>0.45725703183750499</v>
      </c>
      <c r="I1229" s="4" t="s">
        <v>5167</v>
      </c>
      <c r="J1229" s="4" t="s">
        <v>5168</v>
      </c>
      <c r="K1229" s="4" t="s">
        <v>5169</v>
      </c>
      <c r="L1229" s="4" t="s">
        <v>5170</v>
      </c>
      <c r="M1229" s="4">
        <f>TTEST(C1229:H1229,{0,0},2,3)</f>
        <v>0.12883474890565061</v>
      </c>
      <c r="N1229" s="4">
        <f t="shared" si="39"/>
        <v>-0.19989052952432798</v>
      </c>
      <c r="O1229" s="2" t="s">
        <v>22</v>
      </c>
      <c r="P1229" s="4">
        <f t="shared" si="38"/>
        <v>0.88996698462675194</v>
      </c>
    </row>
    <row r="1230" spans="1:16" x14ac:dyDescent="0.2">
      <c r="A1230" s="4" t="s">
        <v>5171</v>
      </c>
      <c r="B1230" s="4" t="s">
        <v>5172</v>
      </c>
      <c r="C1230" s="4">
        <v>0.17932000835921899</v>
      </c>
      <c r="D1230" s="4">
        <v>-0.52264573374432699</v>
      </c>
      <c r="E1230" s="4"/>
      <c r="F1230" s="4"/>
      <c r="G1230" s="4">
        <v>-1.2171924528633999</v>
      </c>
      <c r="H1230" s="4">
        <v>-1.1451813831386299</v>
      </c>
      <c r="I1230" s="4" t="s">
        <v>1977</v>
      </c>
      <c r="J1230" s="4" t="s">
        <v>1978</v>
      </c>
      <c r="K1230" s="4" t="s">
        <v>1979</v>
      </c>
      <c r="L1230" s="4" t="s">
        <v>1980</v>
      </c>
      <c r="M1230" s="4">
        <f>TTEST(C1230:H1230,{0,0},2,3)</f>
        <v>0.12890313961084807</v>
      </c>
      <c r="N1230" s="4">
        <f t="shared" si="39"/>
        <v>0.67642489034678444</v>
      </c>
      <c r="O1230" s="2" t="s">
        <v>22</v>
      </c>
      <c r="P1230" s="4">
        <f t="shared" si="38"/>
        <v>0.88973650468646226</v>
      </c>
    </row>
    <row r="1231" spans="1:16" x14ac:dyDescent="0.2">
      <c r="A1231" s="4" t="s">
        <v>5173</v>
      </c>
      <c r="B1231" s="4" t="s">
        <v>5174</v>
      </c>
      <c r="C1231" s="4"/>
      <c r="D1231" s="4">
        <v>-0.63471229418965303</v>
      </c>
      <c r="E1231" s="4">
        <v>-0.66734034884950499</v>
      </c>
      <c r="F1231" s="4"/>
      <c r="G1231" s="4">
        <v>-9.3987814130845004E-2</v>
      </c>
      <c r="H1231" s="4"/>
      <c r="I1231" s="4" t="s">
        <v>5175</v>
      </c>
      <c r="J1231" s="4" t="s">
        <v>5176</v>
      </c>
      <c r="K1231" s="4" t="s">
        <v>5177</v>
      </c>
      <c r="L1231" s="4" t="s">
        <v>5178</v>
      </c>
      <c r="M1231" s="4">
        <f>TTEST(C1231:H1231,{0,0},2,3)</f>
        <v>0.12936182478476155</v>
      </c>
      <c r="N1231" s="4">
        <f t="shared" si="39"/>
        <v>0.46534681905666769</v>
      </c>
      <c r="O1231" s="2" t="s">
        <v>22</v>
      </c>
      <c r="P1231" s="4">
        <f t="shared" si="38"/>
        <v>0.88819386687745072</v>
      </c>
    </row>
    <row r="1232" spans="1:16" x14ac:dyDescent="0.2">
      <c r="A1232" s="4" t="s">
        <v>5179</v>
      </c>
      <c r="B1232" s="4" t="s">
        <v>5180</v>
      </c>
      <c r="C1232" s="4"/>
      <c r="D1232" s="4"/>
      <c r="E1232" s="4">
        <v>-0.115073890646025</v>
      </c>
      <c r="F1232" s="4">
        <v>-0.291395889909422</v>
      </c>
      <c r="G1232" s="4"/>
      <c r="H1232" s="4">
        <v>-0.55853324660226</v>
      </c>
      <c r="I1232" s="4" t="s">
        <v>5181</v>
      </c>
      <c r="J1232" s="4" t="s">
        <v>5182</v>
      </c>
      <c r="K1232" s="4" t="s">
        <v>5183</v>
      </c>
      <c r="L1232" s="4" t="s">
        <v>5184</v>
      </c>
      <c r="M1232" s="4">
        <f>TTEST(C1232:H1232,{0,0},2,3)</f>
        <v>0.13000590385754585</v>
      </c>
      <c r="N1232" s="4">
        <f t="shared" si="39"/>
        <v>0.32166767571923566</v>
      </c>
      <c r="O1232" s="2" t="s">
        <v>22</v>
      </c>
      <c r="P1232" s="4">
        <f t="shared" si="38"/>
        <v>0.88603692496597508</v>
      </c>
    </row>
    <row r="1233" spans="1:16" x14ac:dyDescent="0.2">
      <c r="A1233" s="4" t="s">
        <v>5185</v>
      </c>
      <c r="B1233" s="4" t="s">
        <v>5186</v>
      </c>
      <c r="C1233" s="4">
        <v>0.55206327275548195</v>
      </c>
      <c r="D1233" s="4">
        <v>0.10924576381371701</v>
      </c>
      <c r="E1233" s="4">
        <v>-9.4352130779326596E-2</v>
      </c>
      <c r="F1233" s="4">
        <v>0.28147718719171799</v>
      </c>
      <c r="G1233" s="4">
        <v>0.148235575332166</v>
      </c>
      <c r="H1233" s="4">
        <v>9.2490072676408297E-3</v>
      </c>
      <c r="I1233" s="4" t="s">
        <v>1913</v>
      </c>
      <c r="J1233" s="4" t="s">
        <v>1914</v>
      </c>
      <c r="K1233" s="4" t="s">
        <v>1915</v>
      </c>
      <c r="L1233" s="4" t="s">
        <v>1916</v>
      </c>
      <c r="M1233" s="4">
        <f>TTEST(C1233:H1233,{0,0},2,3)</f>
        <v>0.13058232353355112</v>
      </c>
      <c r="N1233" s="4">
        <f t="shared" si="39"/>
        <v>-0.16765311259689952</v>
      </c>
      <c r="O1233" s="2" t="s">
        <v>22</v>
      </c>
      <c r="P1233" s="4">
        <f t="shared" si="38"/>
        <v>0.88411560798747557</v>
      </c>
    </row>
    <row r="1234" spans="1:16" x14ac:dyDescent="0.2">
      <c r="A1234" s="4" t="s">
        <v>5187</v>
      </c>
      <c r="B1234" s="4" t="s">
        <v>5188</v>
      </c>
      <c r="C1234" s="4"/>
      <c r="D1234" s="4"/>
      <c r="E1234" s="4">
        <v>0.63564156617330902</v>
      </c>
      <c r="F1234" s="4"/>
      <c r="G1234" s="4">
        <v>0.41659683860312802</v>
      </c>
      <c r="H1234" s="4"/>
      <c r="I1234" s="4" t="s">
        <v>5189</v>
      </c>
      <c r="J1234" s="4" t="s">
        <v>5190</v>
      </c>
      <c r="K1234" s="4" t="s">
        <v>5191</v>
      </c>
      <c r="L1234" s="4" t="s">
        <v>5192</v>
      </c>
      <c r="M1234" s="4">
        <f>TTEST(C1234:H1234,{0,0},2,3)</f>
        <v>0.13065925687701516</v>
      </c>
      <c r="N1234" s="4">
        <f t="shared" si="39"/>
        <v>-0.52611920238821852</v>
      </c>
      <c r="O1234" s="2" t="s">
        <v>22</v>
      </c>
      <c r="P1234" s="4">
        <f t="shared" si="38"/>
        <v>0.88385981618393372</v>
      </c>
    </row>
    <row r="1235" spans="1:16" x14ac:dyDescent="0.2">
      <c r="A1235" s="4" t="s">
        <v>5193</v>
      </c>
      <c r="B1235" s="4" t="s">
        <v>5194</v>
      </c>
      <c r="C1235" s="4"/>
      <c r="D1235" s="4"/>
      <c r="E1235" s="4">
        <v>1.25989778126003E-2</v>
      </c>
      <c r="F1235" s="4">
        <v>1.8863524724422601E-2</v>
      </c>
      <c r="G1235" s="4">
        <v>0.15064344196306301</v>
      </c>
      <c r="H1235" s="4">
        <v>0.187748060111916</v>
      </c>
      <c r="I1235" s="4" t="s">
        <v>2514</v>
      </c>
      <c r="J1235" s="4" t="s">
        <v>2515</v>
      </c>
      <c r="K1235" s="4" t="s">
        <v>2516</v>
      </c>
      <c r="L1235" s="4" t="s">
        <v>2517</v>
      </c>
      <c r="M1235" s="4">
        <f>TTEST(C1235:H1235,{0,0},2,3)</f>
        <v>0.13194253180783061</v>
      </c>
      <c r="N1235" s="4">
        <f t="shared" si="39"/>
        <v>-9.2463501153000477E-2</v>
      </c>
      <c r="O1235" s="2" t="s">
        <v>22</v>
      </c>
      <c r="P1235" s="4">
        <f t="shared" si="38"/>
        <v>0.8796151866219406</v>
      </c>
    </row>
    <row r="1236" spans="1:16" x14ac:dyDescent="0.2">
      <c r="A1236" s="4" t="s">
        <v>5195</v>
      </c>
      <c r="B1236" s="4" t="s">
        <v>5196</v>
      </c>
      <c r="C1236" s="4"/>
      <c r="D1236" s="4"/>
      <c r="E1236" s="4">
        <v>-0.17664487214934901</v>
      </c>
      <c r="F1236" s="4"/>
      <c r="G1236" s="4">
        <v>-0.27078986139037398</v>
      </c>
      <c r="H1236" s="4"/>
      <c r="I1236" s="4" t="s">
        <v>5197</v>
      </c>
      <c r="J1236" s="4" t="s">
        <v>5198</v>
      </c>
      <c r="K1236" s="4" t="s">
        <v>5199</v>
      </c>
      <c r="L1236" s="4" t="s">
        <v>5200</v>
      </c>
      <c r="M1236" s="4">
        <f>TTEST(C1236:H1236,{0,0},2,3)</f>
        <v>0.13202562898562079</v>
      </c>
      <c r="N1236" s="4">
        <f t="shared" si="39"/>
        <v>0.22371736676986148</v>
      </c>
      <c r="O1236" s="2" t="s">
        <v>22</v>
      </c>
      <c r="P1236" s="4">
        <f t="shared" si="38"/>
        <v>0.87934175480456045</v>
      </c>
    </row>
    <row r="1237" spans="1:16" x14ac:dyDescent="0.2">
      <c r="A1237" s="4" t="s">
        <v>5201</v>
      </c>
      <c r="B1237" s="4" t="s">
        <v>5202</v>
      </c>
      <c r="C1237" s="4">
        <v>0.26056936995700097</v>
      </c>
      <c r="D1237" s="4">
        <v>0.58446039492405999</v>
      </c>
      <c r="E1237" s="4">
        <v>8.0886006475996294E-2</v>
      </c>
      <c r="F1237" s="4">
        <v>0.22929897294787299</v>
      </c>
      <c r="G1237" s="4">
        <v>-0.27642499167824103</v>
      </c>
      <c r="H1237" s="4">
        <v>0.44017346732218299</v>
      </c>
      <c r="I1237" s="4" t="s">
        <v>2944</v>
      </c>
      <c r="J1237" s="4" t="s">
        <v>2945</v>
      </c>
      <c r="K1237" s="4" t="s">
        <v>2946</v>
      </c>
      <c r="L1237" s="4" t="s">
        <v>2947</v>
      </c>
      <c r="M1237" s="4">
        <f>TTEST(C1237:H1237,{0,0},2,3)</f>
        <v>0.13223021591001261</v>
      </c>
      <c r="N1237" s="4">
        <f t="shared" si="39"/>
        <v>-0.21982720332481201</v>
      </c>
      <c r="O1237" s="2" t="s">
        <v>22</v>
      </c>
      <c r="P1237" s="4">
        <f t="shared" si="38"/>
        <v>0.87866929293246809</v>
      </c>
    </row>
    <row r="1238" spans="1:16" x14ac:dyDescent="0.2">
      <c r="A1238" s="4" t="s">
        <v>5203</v>
      </c>
      <c r="B1238" s="4" t="s">
        <v>5204</v>
      </c>
      <c r="C1238" s="4"/>
      <c r="D1238" s="4"/>
      <c r="E1238" s="4"/>
      <c r="F1238" s="4">
        <v>-1.1818083130555199</v>
      </c>
      <c r="G1238" s="4">
        <v>-0.76754784775755702</v>
      </c>
      <c r="H1238" s="4"/>
      <c r="I1238" s="4" t="s">
        <v>5205</v>
      </c>
      <c r="J1238" s="4" t="s">
        <v>5206</v>
      </c>
      <c r="K1238" s="4" t="s">
        <v>5207</v>
      </c>
      <c r="L1238" s="4" t="s">
        <v>5208</v>
      </c>
      <c r="M1238" s="4">
        <f>TTEST(C1238:H1238,{0,0},2,3)</f>
        <v>0.13330584335619608</v>
      </c>
      <c r="N1238" s="4">
        <f t="shared" si="39"/>
        <v>0.97467808040653847</v>
      </c>
      <c r="O1238" s="2" t="s">
        <v>22</v>
      </c>
      <c r="P1238" s="4">
        <f t="shared" si="38"/>
        <v>0.8751508132138146</v>
      </c>
    </row>
    <row r="1239" spans="1:16" x14ac:dyDescent="0.2">
      <c r="A1239" s="4" t="s">
        <v>5209</v>
      </c>
      <c r="B1239" s="4" t="s">
        <v>5210</v>
      </c>
      <c r="C1239" s="4">
        <v>-1.5275083792030699</v>
      </c>
      <c r="D1239" s="4"/>
      <c r="E1239" s="4"/>
      <c r="F1239" s="4"/>
      <c r="G1239" s="4"/>
      <c r="H1239" s="4">
        <v>-0.99130265968309395</v>
      </c>
      <c r="I1239" s="4" t="s">
        <v>2318</v>
      </c>
      <c r="J1239" s="4" t="s">
        <v>2319</v>
      </c>
      <c r="K1239" s="4" t="s">
        <v>2320</v>
      </c>
      <c r="L1239" s="4" t="s">
        <v>2321</v>
      </c>
      <c r="M1239" s="4">
        <f>TTEST(C1239:H1239,{0,0},2,3)</f>
        <v>0.1335306231245505</v>
      </c>
      <c r="N1239" s="4">
        <f t="shared" si="39"/>
        <v>1.259405519443082</v>
      </c>
      <c r="O1239" s="2" t="s">
        <v>22</v>
      </c>
      <c r="P1239" s="4">
        <f t="shared" si="38"/>
        <v>0.87441912434520974</v>
      </c>
    </row>
    <row r="1240" spans="1:16" x14ac:dyDescent="0.2">
      <c r="A1240" s="4" t="s">
        <v>5211</v>
      </c>
      <c r="B1240" s="4" t="s">
        <v>5212</v>
      </c>
      <c r="C1240" s="4">
        <v>-0.123486417545713</v>
      </c>
      <c r="D1240" s="4">
        <v>-0.24355640166821799</v>
      </c>
      <c r="E1240" s="4"/>
      <c r="F1240" s="4"/>
      <c r="G1240" s="4"/>
      <c r="H1240" s="4">
        <v>-0.53912953181260503</v>
      </c>
      <c r="I1240" s="4" t="s">
        <v>1469</v>
      </c>
      <c r="J1240" s="4" t="s">
        <v>1470</v>
      </c>
      <c r="K1240" s="4" t="s">
        <v>1471</v>
      </c>
      <c r="L1240" s="4" t="s">
        <v>1472</v>
      </c>
      <c r="M1240" s="4">
        <f>TTEST(C1240:H1240,{0,0},2,3)</f>
        <v>0.13430004881993696</v>
      </c>
      <c r="N1240" s="4">
        <f t="shared" si="39"/>
        <v>0.30205745034217868</v>
      </c>
      <c r="O1240" s="2" t="s">
        <v>22</v>
      </c>
      <c r="P1240" s="4">
        <f t="shared" si="38"/>
        <v>0.87192382945916724</v>
      </c>
    </row>
    <row r="1241" spans="1:16" x14ac:dyDescent="0.2">
      <c r="A1241" s="4" t="s">
        <v>5213</v>
      </c>
      <c r="B1241" s="4" t="s">
        <v>5214</v>
      </c>
      <c r="C1241" s="4">
        <v>4.4790547657229E-2</v>
      </c>
      <c r="D1241" s="4">
        <v>0.40329500228464399</v>
      </c>
      <c r="E1241" s="4">
        <v>9.3988644966402302E-2</v>
      </c>
      <c r="F1241" s="4">
        <v>5.8716386395888602E-2</v>
      </c>
      <c r="G1241" s="4">
        <v>0.21932614449791199</v>
      </c>
      <c r="H1241" s="4">
        <v>-8.3972535931676098E-2</v>
      </c>
      <c r="I1241" s="4" t="s">
        <v>511</v>
      </c>
      <c r="J1241" s="4" t="s">
        <v>512</v>
      </c>
      <c r="K1241" s="4" t="s">
        <v>513</v>
      </c>
      <c r="L1241" s="4" t="s">
        <v>514</v>
      </c>
      <c r="M1241" s="4">
        <f>TTEST(C1241:H1241,{0,0},2,3)</f>
        <v>0.13437045869095315</v>
      </c>
      <c r="N1241" s="4">
        <f t="shared" si="39"/>
        <v>-0.12269069831173329</v>
      </c>
      <c r="O1241" s="2" t="s">
        <v>22</v>
      </c>
      <c r="P1241" s="4">
        <f t="shared" si="38"/>
        <v>0.8716962003126919</v>
      </c>
    </row>
    <row r="1242" spans="1:16" x14ac:dyDescent="0.2">
      <c r="A1242" s="4" t="s">
        <v>5215</v>
      </c>
      <c r="B1242" s="4" t="s">
        <v>5216</v>
      </c>
      <c r="C1242" s="4"/>
      <c r="D1242" s="4"/>
      <c r="E1242" s="4">
        <v>-1.8542626007936001</v>
      </c>
      <c r="F1242" s="4"/>
      <c r="G1242" s="4">
        <v>-1.9880494395519901</v>
      </c>
      <c r="H1242" s="4">
        <v>-0.25089521198509801</v>
      </c>
      <c r="I1242" s="4" t="s">
        <v>215</v>
      </c>
      <c r="J1242" s="4" t="s">
        <v>216</v>
      </c>
      <c r="K1242" s="4" t="s">
        <v>217</v>
      </c>
      <c r="L1242" s="4" t="s">
        <v>218</v>
      </c>
      <c r="M1242" s="4">
        <f>TTEST(C1242:H1242,{0,0},2,3)</f>
        <v>0.13439314972559002</v>
      </c>
      <c r="N1242" s="4">
        <f t="shared" si="39"/>
        <v>1.3644024174435627</v>
      </c>
      <c r="O1242" s="2" t="s">
        <v>22</v>
      </c>
      <c r="P1242" s="4">
        <f t="shared" si="38"/>
        <v>0.87162286753365281</v>
      </c>
    </row>
    <row r="1243" spans="1:16" x14ac:dyDescent="0.2">
      <c r="A1243" s="4" t="s">
        <v>5217</v>
      </c>
      <c r="B1243" s="4" t="s">
        <v>5218</v>
      </c>
      <c r="C1243" s="4">
        <v>-0.26547451417345402</v>
      </c>
      <c r="D1243" s="4">
        <v>7.0481578591712196E-2</v>
      </c>
      <c r="E1243" s="4">
        <v>-0.38445966919063901</v>
      </c>
      <c r="F1243" s="4">
        <v>-0.31693633688297002</v>
      </c>
      <c r="G1243" s="4">
        <v>-0.190354592374195</v>
      </c>
      <c r="H1243" s="4">
        <v>0.144021638911144</v>
      </c>
      <c r="I1243" s="4" t="s">
        <v>5219</v>
      </c>
      <c r="J1243" s="4" t="s">
        <v>5220</v>
      </c>
      <c r="K1243" s="4" t="s">
        <v>5221</v>
      </c>
      <c r="L1243" s="4" t="s">
        <v>5222</v>
      </c>
      <c r="M1243" s="4">
        <f>TTEST(C1243:H1243,{0,0},2,3)</f>
        <v>0.13440638425105342</v>
      </c>
      <c r="N1243" s="4">
        <f t="shared" si="39"/>
        <v>0.15712031585306696</v>
      </c>
      <c r="O1243" s="2" t="s">
        <v>22</v>
      </c>
      <c r="P1243" s="4">
        <f t="shared" si="38"/>
        <v>0.87158010197302127</v>
      </c>
    </row>
    <row r="1244" spans="1:16" x14ac:dyDescent="0.2">
      <c r="A1244" s="4" t="s">
        <v>5223</v>
      </c>
      <c r="B1244" s="4" t="s">
        <v>5224</v>
      </c>
      <c r="C1244" s="4"/>
      <c r="D1244" s="4"/>
      <c r="E1244" s="4"/>
      <c r="F1244" s="4"/>
      <c r="G1244" s="4">
        <v>-1.3866638936139799</v>
      </c>
      <c r="H1244" s="4">
        <v>-2.1446395422411499</v>
      </c>
      <c r="I1244" s="4" t="s">
        <v>5225</v>
      </c>
      <c r="J1244" s="4" t="s">
        <v>5226</v>
      </c>
      <c r="K1244" s="4" t="s">
        <v>5227</v>
      </c>
      <c r="L1244" s="4" t="s">
        <v>5228</v>
      </c>
      <c r="M1244" s="4">
        <f>TTEST(C1244:H1244,{0,0},2,3)</f>
        <v>0.13460469185766516</v>
      </c>
      <c r="N1244" s="4">
        <f t="shared" si="39"/>
        <v>1.765651717927565</v>
      </c>
      <c r="O1244" s="2" t="s">
        <v>22</v>
      </c>
      <c r="P1244" s="4">
        <f t="shared" si="38"/>
        <v>0.87093980183283892</v>
      </c>
    </row>
    <row r="1245" spans="1:16" x14ac:dyDescent="0.2">
      <c r="A1245" s="4" t="s">
        <v>5229</v>
      </c>
      <c r="B1245" s="4" t="s">
        <v>5230</v>
      </c>
      <c r="C1245" s="4"/>
      <c r="D1245" s="4"/>
      <c r="E1245" s="4">
        <v>0.31695553114624803</v>
      </c>
      <c r="F1245" s="4"/>
      <c r="G1245" s="4">
        <v>4.7707101388763197E-2</v>
      </c>
      <c r="H1245" s="4">
        <v>0.38323875628217202</v>
      </c>
      <c r="I1245" s="4" t="s">
        <v>5231</v>
      </c>
      <c r="J1245" s="4" t="s">
        <v>5232</v>
      </c>
      <c r="K1245" s="4" t="s">
        <v>5233</v>
      </c>
      <c r="L1245" s="4" t="s">
        <v>5234</v>
      </c>
      <c r="M1245" s="4">
        <f>TTEST(C1245:H1245,{0,0},2,3)</f>
        <v>0.13572124982531675</v>
      </c>
      <c r="N1245" s="4">
        <f t="shared" si="39"/>
        <v>-0.24930046293906108</v>
      </c>
      <c r="O1245" s="2" t="s">
        <v>22</v>
      </c>
      <c r="P1245" s="4">
        <f t="shared" si="38"/>
        <v>0.86735214969197161</v>
      </c>
    </row>
    <row r="1246" spans="1:16" x14ac:dyDescent="0.2">
      <c r="A1246" s="4" t="s">
        <v>5235</v>
      </c>
      <c r="B1246" s="4" t="s">
        <v>5236</v>
      </c>
      <c r="C1246" s="4"/>
      <c r="D1246" s="4">
        <v>-0.63059001560880701</v>
      </c>
      <c r="E1246" s="4">
        <v>-0.51134226573381003</v>
      </c>
      <c r="F1246" s="4"/>
      <c r="G1246" s="4">
        <v>3.9294537736007398E-2</v>
      </c>
      <c r="H1246" s="4">
        <v>-0.15359648640161599</v>
      </c>
      <c r="I1246" s="4" t="s">
        <v>679</v>
      </c>
      <c r="J1246" s="4" t="s">
        <v>680</v>
      </c>
      <c r="K1246" s="4" t="s">
        <v>681</v>
      </c>
      <c r="L1246" s="4" t="s">
        <v>682</v>
      </c>
      <c r="M1246" s="4">
        <f>TTEST(C1246:H1246,{0,0},2,3)</f>
        <v>0.13649604223528</v>
      </c>
      <c r="N1246" s="4">
        <f t="shared" si="39"/>
        <v>0.31405855750205636</v>
      </c>
      <c r="O1246" s="2" t="s">
        <v>22</v>
      </c>
      <c r="P1246" s="4">
        <f t="shared" si="38"/>
        <v>0.86487994100635723</v>
      </c>
    </row>
    <row r="1247" spans="1:16" x14ac:dyDescent="0.2">
      <c r="A1247" s="4" t="s">
        <v>5237</v>
      </c>
      <c r="B1247" s="4" t="s">
        <v>5238</v>
      </c>
      <c r="C1247" s="4"/>
      <c r="D1247" s="4"/>
      <c r="E1247" s="4">
        <v>-1.04899026911216</v>
      </c>
      <c r="F1247" s="4">
        <v>-0.67371040374735203</v>
      </c>
      <c r="G1247" s="4"/>
      <c r="H1247" s="4"/>
      <c r="I1247" s="4" t="s">
        <v>5239</v>
      </c>
      <c r="J1247" s="4" t="s">
        <v>5240</v>
      </c>
      <c r="K1247" s="4" t="s">
        <v>5241</v>
      </c>
      <c r="L1247" s="4" t="s">
        <v>5242</v>
      </c>
      <c r="M1247" s="4">
        <f>TTEST(C1247:H1247,{0,0},2,3)</f>
        <v>0.13655037818454627</v>
      </c>
      <c r="N1247" s="4">
        <f t="shared" si="39"/>
        <v>0.861350336429756</v>
      </c>
      <c r="O1247" s="2" t="s">
        <v>22</v>
      </c>
      <c r="P1247" s="4">
        <f t="shared" si="38"/>
        <v>0.86470709271769974</v>
      </c>
    </row>
    <row r="1248" spans="1:16" x14ac:dyDescent="0.2">
      <c r="A1248" s="4" t="s">
        <v>5243</v>
      </c>
      <c r="B1248" s="4" t="s">
        <v>5244</v>
      </c>
      <c r="C1248" s="4"/>
      <c r="D1248" s="4"/>
      <c r="E1248" s="4">
        <v>-1.12259534427009</v>
      </c>
      <c r="F1248" s="4"/>
      <c r="G1248" s="4"/>
      <c r="H1248" s="4">
        <v>-0.72097425594176401</v>
      </c>
      <c r="I1248" s="4" t="s">
        <v>5245</v>
      </c>
      <c r="J1248" s="4" t="s">
        <v>5246</v>
      </c>
      <c r="K1248" s="4" t="s">
        <v>5247</v>
      </c>
      <c r="L1248" s="4" t="s">
        <v>5248</v>
      </c>
      <c r="M1248" s="4">
        <f>TTEST(C1248:H1248,{0,0},2,3)</f>
        <v>0.1365538932237709</v>
      </c>
      <c r="N1248" s="4">
        <f t="shared" si="39"/>
        <v>0.921784800105927</v>
      </c>
      <c r="O1248" s="2" t="s">
        <v>22</v>
      </c>
      <c r="P1248" s="4">
        <f t="shared" si="38"/>
        <v>0.86469591338219443</v>
      </c>
    </row>
    <row r="1249" spans="1:16" x14ac:dyDescent="0.2">
      <c r="A1249" s="4" t="s">
        <v>5249</v>
      </c>
      <c r="B1249" s="4" t="s">
        <v>5250</v>
      </c>
      <c r="C1249" s="4"/>
      <c r="D1249" s="4"/>
      <c r="E1249" s="5">
        <v>2.8179545278034202E-4</v>
      </c>
      <c r="F1249" s="4">
        <v>-0.25658706002763498</v>
      </c>
      <c r="G1249" s="4">
        <v>-0.27074809551183199</v>
      </c>
      <c r="H1249" s="4">
        <v>-4.2265130749749802E-2</v>
      </c>
      <c r="I1249" s="4" t="s">
        <v>2454</v>
      </c>
      <c r="J1249" s="4" t="s">
        <v>2455</v>
      </c>
      <c r="K1249" s="4" t="s">
        <v>2456</v>
      </c>
      <c r="L1249" s="4" t="s">
        <v>2457</v>
      </c>
      <c r="M1249" s="4">
        <f>TTEST(C1249:H1249,{0,0},2,3)</f>
        <v>0.13737435622347852</v>
      </c>
      <c r="N1249" s="4">
        <f t="shared" si="39"/>
        <v>0.14232962270910912</v>
      </c>
      <c r="O1249" s="2" t="s">
        <v>22</v>
      </c>
      <c r="P1249" s="4">
        <f t="shared" si="38"/>
        <v>0.86209432979499334</v>
      </c>
    </row>
    <row r="1250" spans="1:16" x14ac:dyDescent="0.2">
      <c r="A1250" s="4" t="s">
        <v>5251</v>
      </c>
      <c r="B1250" s="4" t="s">
        <v>5252</v>
      </c>
      <c r="C1250" s="4"/>
      <c r="D1250" s="4"/>
      <c r="E1250" s="4"/>
      <c r="F1250" s="4">
        <v>-0.25443684505284098</v>
      </c>
      <c r="G1250" s="4">
        <v>-0.39757887535337899</v>
      </c>
      <c r="H1250" s="4"/>
      <c r="I1250" s="4" t="s">
        <v>4239</v>
      </c>
      <c r="J1250" s="4" t="s">
        <v>4240</v>
      </c>
      <c r="K1250" s="4" t="s">
        <v>4241</v>
      </c>
      <c r="L1250" s="4" t="s">
        <v>4242</v>
      </c>
      <c r="M1250" s="4">
        <f>TTEST(C1250:H1250,{0,0},2,3)</f>
        <v>0.13757945505312155</v>
      </c>
      <c r="N1250" s="4">
        <f t="shared" si="39"/>
        <v>0.32600786020311001</v>
      </c>
      <c r="O1250" s="2" t="s">
        <v>22</v>
      </c>
      <c r="P1250" s="4">
        <f t="shared" si="38"/>
        <v>0.86144641510658726</v>
      </c>
    </row>
    <row r="1251" spans="1:16" x14ac:dyDescent="0.2">
      <c r="A1251" s="4" t="s">
        <v>5253</v>
      </c>
      <c r="B1251" s="4" t="s">
        <v>5254</v>
      </c>
      <c r="C1251" s="4">
        <v>-0.19600421478264801</v>
      </c>
      <c r="D1251" s="4"/>
      <c r="E1251" s="4"/>
      <c r="F1251" s="4"/>
      <c r="G1251" s="4">
        <v>-0.33332297953838402</v>
      </c>
      <c r="H1251" s="4">
        <v>-0.80999500196769203</v>
      </c>
      <c r="I1251" s="4" t="s">
        <v>5255</v>
      </c>
      <c r="J1251" s="4" t="s">
        <v>5256</v>
      </c>
      <c r="K1251" s="4" t="s">
        <v>5257</v>
      </c>
      <c r="L1251" s="4" t="s">
        <v>5258</v>
      </c>
      <c r="M1251" s="4">
        <f>TTEST(C1251:H1251,{0,0},2,3)</f>
        <v>0.13848865647199216</v>
      </c>
      <c r="N1251" s="4">
        <f t="shared" si="39"/>
        <v>0.44644073209624136</v>
      </c>
      <c r="O1251" s="2" t="s">
        <v>22</v>
      </c>
      <c r="P1251" s="4">
        <f t="shared" si="38"/>
        <v>0.85858579795963541</v>
      </c>
    </row>
    <row r="1252" spans="1:16" x14ac:dyDescent="0.2">
      <c r="A1252" s="4" t="s">
        <v>5259</v>
      </c>
      <c r="B1252" s="4" t="s">
        <v>5260</v>
      </c>
      <c r="C1252" s="4">
        <v>-0.37370969016646399</v>
      </c>
      <c r="D1252" s="4"/>
      <c r="E1252" s="4"/>
      <c r="F1252" s="4"/>
      <c r="G1252" s="4">
        <v>-0.23827384706552401</v>
      </c>
      <c r="H1252" s="4"/>
      <c r="I1252" s="4" t="s">
        <v>4751</v>
      </c>
      <c r="J1252" s="4" t="s">
        <v>4752</v>
      </c>
      <c r="K1252" s="4" t="s">
        <v>4753</v>
      </c>
      <c r="L1252" s="4" t="s">
        <v>4754</v>
      </c>
      <c r="M1252" s="4">
        <f>TTEST(C1252:H1252,{0,0},2,3)</f>
        <v>0.13865324298099527</v>
      </c>
      <c r="N1252" s="4">
        <f t="shared" si="39"/>
        <v>0.30599176861599398</v>
      </c>
      <c r="O1252" s="2" t="s">
        <v>22</v>
      </c>
      <c r="P1252" s="4">
        <f t="shared" si="38"/>
        <v>0.85806996819012027</v>
      </c>
    </row>
    <row r="1253" spans="1:16" x14ac:dyDescent="0.2">
      <c r="A1253" s="4" t="s">
        <v>5261</v>
      </c>
      <c r="B1253" s="4" t="s">
        <v>5262</v>
      </c>
      <c r="C1253" s="4">
        <v>2.52723529905476E-2</v>
      </c>
      <c r="D1253" s="4">
        <v>-0.19934673985488899</v>
      </c>
      <c r="E1253" s="4">
        <v>-0.137094945551826</v>
      </c>
      <c r="F1253" s="4">
        <v>-2.36969618399923E-2</v>
      </c>
      <c r="G1253" s="4">
        <v>-0.31350814146181699</v>
      </c>
      <c r="H1253" s="4">
        <v>4.3262752281232497E-2</v>
      </c>
      <c r="I1253" s="4" t="s">
        <v>5197</v>
      </c>
      <c r="J1253" s="4" t="s">
        <v>5198</v>
      </c>
      <c r="K1253" s="4" t="s">
        <v>5199</v>
      </c>
      <c r="L1253" s="4" t="s">
        <v>5200</v>
      </c>
      <c r="M1253" s="4">
        <f>TTEST(C1253:H1253,{0,0},2,3)</f>
        <v>0.13929825269116478</v>
      </c>
      <c r="N1253" s="4">
        <f t="shared" si="39"/>
        <v>0.10085194723945738</v>
      </c>
      <c r="O1253" s="2" t="s">
        <v>22</v>
      </c>
      <c r="P1253" s="4">
        <f t="shared" si="38"/>
        <v>0.85605433118080787</v>
      </c>
    </row>
    <row r="1254" spans="1:16" x14ac:dyDescent="0.2">
      <c r="A1254" s="4" t="s">
        <v>5263</v>
      </c>
      <c r="B1254" s="4" t="s">
        <v>5264</v>
      </c>
      <c r="C1254" s="4"/>
      <c r="D1254" s="4"/>
      <c r="E1254" s="4">
        <v>-0.31869192390641499</v>
      </c>
      <c r="F1254" s="4"/>
      <c r="G1254" s="4">
        <v>-0.50209022973524997</v>
      </c>
      <c r="H1254" s="4"/>
      <c r="I1254" s="4" t="s">
        <v>2362</v>
      </c>
      <c r="J1254" s="4" t="s">
        <v>2363</v>
      </c>
      <c r="K1254" s="4" t="s">
        <v>2364</v>
      </c>
      <c r="L1254" s="4" t="s">
        <v>2365</v>
      </c>
      <c r="M1254" s="4">
        <f>TTEST(C1254:H1254,{0,0},2,3)</f>
        <v>0.13994958747219283</v>
      </c>
      <c r="N1254" s="4">
        <f t="shared" si="39"/>
        <v>0.41039107682083248</v>
      </c>
      <c r="O1254" s="2" t="s">
        <v>22</v>
      </c>
      <c r="P1254" s="4">
        <f t="shared" si="38"/>
        <v>0.85402837736083659</v>
      </c>
    </row>
    <row r="1255" spans="1:16" x14ac:dyDescent="0.2">
      <c r="A1255" s="4" t="s">
        <v>5265</v>
      </c>
      <c r="B1255" s="4" t="s">
        <v>5266</v>
      </c>
      <c r="C1255" s="4">
        <v>-0.25375994344736302</v>
      </c>
      <c r="D1255" s="4"/>
      <c r="E1255" s="4">
        <v>0.31860010687137003</v>
      </c>
      <c r="F1255" s="4">
        <v>0.55302870704976104</v>
      </c>
      <c r="G1255" s="4">
        <v>0.18896267543044601</v>
      </c>
      <c r="H1255" s="4">
        <v>0.55896070167920497</v>
      </c>
      <c r="I1255" s="4" t="s">
        <v>1481</v>
      </c>
      <c r="J1255" s="4" t="s">
        <v>1482</v>
      </c>
      <c r="K1255" s="4" t="s">
        <v>1483</v>
      </c>
      <c r="L1255" s="4" t="s">
        <v>1484</v>
      </c>
      <c r="M1255" s="4">
        <f>TTEST(C1255:H1255,{0,0},2,3)</f>
        <v>0.1416295862448522</v>
      </c>
      <c r="N1255" s="4">
        <f t="shared" si="39"/>
        <v>-0.27315844951668378</v>
      </c>
      <c r="O1255" s="2" t="s">
        <v>22</v>
      </c>
      <c r="P1255" s="4">
        <f t="shared" si="38"/>
        <v>0.8488460135904512</v>
      </c>
    </row>
    <row r="1256" spans="1:16" x14ac:dyDescent="0.2">
      <c r="A1256" s="4" t="s">
        <v>5267</v>
      </c>
      <c r="B1256" s="4" t="s">
        <v>5268</v>
      </c>
      <c r="C1256" s="4"/>
      <c r="D1256" s="4">
        <v>0.350256533511138</v>
      </c>
      <c r="E1256" s="4">
        <v>-0.111725114789681</v>
      </c>
      <c r="F1256" s="4">
        <v>0.29569819264944702</v>
      </c>
      <c r="G1256" s="4">
        <v>0.35361959432138501</v>
      </c>
      <c r="H1256" s="4"/>
      <c r="I1256" s="4" t="s">
        <v>5167</v>
      </c>
      <c r="J1256" s="4" t="s">
        <v>5168</v>
      </c>
      <c r="K1256" s="4" t="s">
        <v>5169</v>
      </c>
      <c r="L1256" s="4" t="s">
        <v>5170</v>
      </c>
      <c r="M1256" s="4">
        <f>TTEST(C1256:H1256,{0,0},2,3)</f>
        <v>0.14185296323003177</v>
      </c>
      <c r="N1256" s="4">
        <f t="shared" si="39"/>
        <v>-0.22196230142307224</v>
      </c>
      <c r="O1256" s="2" t="s">
        <v>22</v>
      </c>
      <c r="P1256" s="4">
        <f t="shared" si="38"/>
        <v>0.84816158760158078</v>
      </c>
    </row>
    <row r="1257" spans="1:16" x14ac:dyDescent="0.2">
      <c r="A1257" s="4" t="s">
        <v>5269</v>
      </c>
      <c r="B1257" s="4" t="s">
        <v>5270</v>
      </c>
      <c r="C1257" s="4"/>
      <c r="D1257" s="4"/>
      <c r="E1257" s="4">
        <v>-0.76777618932345304</v>
      </c>
      <c r="F1257" s="4">
        <v>-1.61297395788715</v>
      </c>
      <c r="G1257" s="4">
        <v>-0.315073424552404</v>
      </c>
      <c r="H1257" s="4"/>
      <c r="I1257" s="4" t="s">
        <v>1391</v>
      </c>
      <c r="J1257" s="4" t="s">
        <v>1392</v>
      </c>
      <c r="K1257" s="4" t="s">
        <v>1393</v>
      </c>
      <c r="L1257" s="4" t="s">
        <v>1394</v>
      </c>
      <c r="M1257" s="4">
        <f>TTEST(C1257:H1257,{0,0},2,3)</f>
        <v>0.14196682426366647</v>
      </c>
      <c r="N1257" s="4">
        <f t="shared" si="39"/>
        <v>0.89860785725433567</v>
      </c>
      <c r="O1257" s="2" t="s">
        <v>22</v>
      </c>
      <c r="P1257" s="4">
        <f t="shared" si="38"/>
        <v>0.84781313253647905</v>
      </c>
    </row>
    <row r="1258" spans="1:16" x14ac:dyDescent="0.2">
      <c r="A1258" s="4" t="s">
        <v>5271</v>
      </c>
      <c r="B1258" s="4" t="s">
        <v>5272</v>
      </c>
      <c r="C1258" s="4"/>
      <c r="D1258" s="4">
        <v>-0.70627774809083099</v>
      </c>
      <c r="E1258" s="4">
        <v>-0.44465475434319002</v>
      </c>
      <c r="F1258" s="4"/>
      <c r="G1258" s="4"/>
      <c r="H1258" s="4"/>
      <c r="I1258" s="4" t="s">
        <v>2922</v>
      </c>
      <c r="J1258" s="4" t="s">
        <v>2923</v>
      </c>
      <c r="K1258" s="4" t="s">
        <v>2924</v>
      </c>
      <c r="L1258" s="4" t="s">
        <v>2925</v>
      </c>
      <c r="M1258" s="4">
        <f>TTEST(C1258:H1258,{0,0},2,3)</f>
        <v>0.1422945666798309</v>
      </c>
      <c r="N1258" s="4">
        <f t="shared" si="39"/>
        <v>0.57546625121701056</v>
      </c>
      <c r="O1258" s="2" t="s">
        <v>22</v>
      </c>
      <c r="P1258" s="4">
        <f t="shared" si="38"/>
        <v>0.8468116825300338</v>
      </c>
    </row>
    <row r="1259" spans="1:16" x14ac:dyDescent="0.2">
      <c r="A1259" s="4" t="s">
        <v>5273</v>
      </c>
      <c r="B1259" s="4" t="s">
        <v>5274</v>
      </c>
      <c r="C1259" s="4">
        <v>0.15443910004619499</v>
      </c>
      <c r="D1259" s="4">
        <v>5.92612372262677E-2</v>
      </c>
      <c r="E1259" s="4">
        <v>0.18876015255364501</v>
      </c>
      <c r="F1259" s="4">
        <v>0.42188431403788301</v>
      </c>
      <c r="G1259" s="4">
        <v>9.2204226413529294E-2</v>
      </c>
      <c r="H1259" s="4">
        <v>-0.137260682091361</v>
      </c>
      <c r="I1259" s="4" t="s">
        <v>3010</v>
      </c>
      <c r="J1259" s="4" t="s">
        <v>3011</v>
      </c>
      <c r="K1259" s="4" t="s">
        <v>3012</v>
      </c>
      <c r="L1259" s="4" t="s">
        <v>3013</v>
      </c>
      <c r="M1259" s="4">
        <f>TTEST(C1259:H1259,{0,0},2,3)</f>
        <v>0.14230030014779879</v>
      </c>
      <c r="N1259" s="4">
        <f t="shared" si="39"/>
        <v>-0.12988139136435983</v>
      </c>
      <c r="O1259" s="2" t="s">
        <v>22</v>
      </c>
      <c r="P1259" s="4">
        <f t="shared" si="38"/>
        <v>0.84679418387639527</v>
      </c>
    </row>
    <row r="1260" spans="1:16" x14ac:dyDescent="0.2">
      <c r="A1260" s="4" t="s">
        <v>5275</v>
      </c>
      <c r="B1260" s="4" t="s">
        <v>5276</v>
      </c>
      <c r="C1260" s="4">
        <v>0.20169604718214401</v>
      </c>
      <c r="D1260" s="4">
        <v>-0.33531917323497701</v>
      </c>
      <c r="E1260" s="4">
        <v>0.54306304366602798</v>
      </c>
      <c r="F1260" s="4">
        <v>0.37922472033423699</v>
      </c>
      <c r="G1260" s="4">
        <v>0.36430801931162499</v>
      </c>
      <c r="H1260" s="4">
        <v>0.14487238495542001</v>
      </c>
      <c r="I1260" s="4" t="s">
        <v>441</v>
      </c>
      <c r="J1260" s="4" t="s">
        <v>442</v>
      </c>
      <c r="K1260" s="4" t="s">
        <v>443</v>
      </c>
      <c r="L1260" s="4" t="s">
        <v>444</v>
      </c>
      <c r="M1260" s="4">
        <f>TTEST(C1260:H1260,{0,0},2,3)</f>
        <v>0.14275779579616277</v>
      </c>
      <c r="N1260" s="4">
        <f t="shared" si="39"/>
        <v>-0.21630750703574619</v>
      </c>
      <c r="O1260" s="2" t="s">
        <v>22</v>
      </c>
      <c r="P1260" s="4">
        <f t="shared" si="38"/>
        <v>0.845400166242811</v>
      </c>
    </row>
    <row r="1261" spans="1:16" x14ac:dyDescent="0.2">
      <c r="A1261" s="4" t="s">
        <v>5277</v>
      </c>
      <c r="B1261" s="4" t="s">
        <v>5278</v>
      </c>
      <c r="C1261" s="4">
        <v>-0.16907257693382699</v>
      </c>
      <c r="D1261" s="4"/>
      <c r="E1261" s="4">
        <v>1.3274261832407901</v>
      </c>
      <c r="F1261" s="4">
        <v>0.30195533974376199</v>
      </c>
      <c r="G1261" s="4">
        <v>8.2903753710249703E-2</v>
      </c>
      <c r="H1261" s="4">
        <v>1.16091507567241</v>
      </c>
      <c r="I1261" s="4" t="s">
        <v>3153</v>
      </c>
      <c r="J1261" s="4" t="s">
        <v>3154</v>
      </c>
      <c r="K1261" s="4" t="s">
        <v>3155</v>
      </c>
      <c r="L1261" s="4" t="s">
        <v>3156</v>
      </c>
      <c r="M1261" s="4">
        <f>TTEST(C1261:H1261,{0,0},2,3)</f>
        <v>0.14355338181367758</v>
      </c>
      <c r="N1261" s="4">
        <f t="shared" si="39"/>
        <v>-0.54082555508667696</v>
      </c>
      <c r="O1261" s="2" t="s">
        <v>22</v>
      </c>
      <c r="P1261" s="4">
        <f t="shared" si="38"/>
        <v>0.84298657198865878</v>
      </c>
    </row>
    <row r="1262" spans="1:16" x14ac:dyDescent="0.2">
      <c r="A1262" s="4" t="s">
        <v>5279</v>
      </c>
      <c r="B1262" s="4" t="s">
        <v>5280</v>
      </c>
      <c r="C1262" s="4"/>
      <c r="D1262" s="4"/>
      <c r="E1262" s="4">
        <v>8.4031941532622195E-2</v>
      </c>
      <c r="F1262" s="4">
        <v>0.58441323374220799</v>
      </c>
      <c r="G1262" s="4">
        <v>0.34765857121046401</v>
      </c>
      <c r="H1262" s="4"/>
      <c r="I1262" s="4" t="s">
        <v>5281</v>
      </c>
      <c r="J1262" s="4" t="s">
        <v>5282</v>
      </c>
      <c r="K1262" s="4" t="s">
        <v>5283</v>
      </c>
      <c r="L1262" s="4" t="s">
        <v>5284</v>
      </c>
      <c r="M1262" s="4">
        <f>TTEST(C1262:H1262,{0,0},2,3)</f>
        <v>0.14380036249084316</v>
      </c>
      <c r="N1262" s="4">
        <f t="shared" si="39"/>
        <v>-0.33870124882843139</v>
      </c>
      <c r="O1262" s="2" t="s">
        <v>22</v>
      </c>
      <c r="P1262" s="4">
        <f t="shared" si="38"/>
        <v>0.84224001918558056</v>
      </c>
    </row>
    <row r="1263" spans="1:16" x14ac:dyDescent="0.2">
      <c r="A1263" s="4" t="s">
        <v>5285</v>
      </c>
      <c r="B1263" s="4" t="s">
        <v>5286</v>
      </c>
      <c r="C1263" s="4"/>
      <c r="D1263" s="4"/>
      <c r="E1263" s="4">
        <v>-1.9166626118504599</v>
      </c>
      <c r="F1263" s="4">
        <v>-1.11253763412996</v>
      </c>
      <c r="G1263" s="4">
        <v>0.21561472414761401</v>
      </c>
      <c r="H1263" s="4">
        <v>-0.68068904407809505</v>
      </c>
      <c r="I1263" s="4" t="s">
        <v>1507</v>
      </c>
      <c r="J1263" s="4" t="s">
        <v>1508</v>
      </c>
      <c r="K1263" s="4" t="s">
        <v>1509</v>
      </c>
      <c r="L1263" s="4" t="s">
        <v>1510</v>
      </c>
      <c r="M1263" s="4">
        <f>TTEST(C1263:H1263,{0,0},2,3)</f>
        <v>0.1439743402170347</v>
      </c>
      <c r="N1263" s="4">
        <f t="shared" si="39"/>
        <v>0.87356864147772528</v>
      </c>
      <c r="O1263" s="2" t="s">
        <v>22</v>
      </c>
      <c r="P1263" s="4">
        <f t="shared" si="38"/>
        <v>0.84171490300995144</v>
      </c>
    </row>
    <row r="1264" spans="1:16" x14ac:dyDescent="0.2">
      <c r="A1264" s="4" t="s">
        <v>5287</v>
      </c>
      <c r="B1264" s="4" t="s">
        <v>5288</v>
      </c>
      <c r="C1264" s="4"/>
      <c r="D1264" s="4"/>
      <c r="E1264" s="4"/>
      <c r="F1264" s="4">
        <v>-1.2250281959301901</v>
      </c>
      <c r="G1264" s="4"/>
      <c r="H1264" s="4">
        <v>-0.76647895798113796</v>
      </c>
      <c r="I1264" s="4" t="s">
        <v>2214</v>
      </c>
      <c r="J1264" s="4" t="s">
        <v>2215</v>
      </c>
      <c r="K1264" s="4" t="s">
        <v>2216</v>
      </c>
      <c r="L1264" s="4" t="s">
        <v>2217</v>
      </c>
      <c r="M1264" s="4">
        <f>TTEST(C1264:H1264,{0,0},2,3)</f>
        <v>0.14407218767602614</v>
      </c>
      <c r="N1264" s="4">
        <f t="shared" si="39"/>
        <v>0.99575357695566402</v>
      </c>
      <c r="O1264" s="2" t="s">
        <v>22</v>
      </c>
      <c r="P1264" s="4">
        <f t="shared" si="38"/>
        <v>0.84141984919726653</v>
      </c>
    </row>
    <row r="1265" spans="1:16" x14ac:dyDescent="0.2">
      <c r="A1265" s="4" t="s">
        <v>5289</v>
      </c>
      <c r="B1265" s="4" t="s">
        <v>5290</v>
      </c>
      <c r="C1265" s="4"/>
      <c r="D1265" s="4"/>
      <c r="E1265" s="4">
        <v>0.76160922338541404</v>
      </c>
      <c r="F1265" s="4">
        <v>1.2208046038014899</v>
      </c>
      <c r="G1265" s="4"/>
      <c r="H1265" s="4"/>
      <c r="I1265" s="4" t="s">
        <v>5291</v>
      </c>
      <c r="J1265" s="4" t="s">
        <v>5292</v>
      </c>
      <c r="K1265" s="4" t="s">
        <v>5293</v>
      </c>
      <c r="L1265" s="4" t="s">
        <v>5294</v>
      </c>
      <c r="M1265" s="4">
        <f>TTEST(C1265:H1265,{0,0},2,3)</f>
        <v>0.14490751059771015</v>
      </c>
      <c r="N1265" s="4">
        <f t="shared" si="39"/>
        <v>-0.99120691359345203</v>
      </c>
      <c r="O1265" s="2" t="s">
        <v>22</v>
      </c>
      <c r="P1265" s="4">
        <f t="shared" si="38"/>
        <v>0.83890910433828336</v>
      </c>
    </row>
    <row r="1266" spans="1:16" x14ac:dyDescent="0.2">
      <c r="A1266" s="4" t="s">
        <v>5295</v>
      </c>
      <c r="B1266" s="4" t="s">
        <v>5296</v>
      </c>
      <c r="C1266" s="4">
        <v>9.3073247531331796E-2</v>
      </c>
      <c r="D1266" s="4"/>
      <c r="E1266" s="4">
        <v>-0.642198047326757</v>
      </c>
      <c r="F1266" s="4">
        <v>-1.4893650931497899</v>
      </c>
      <c r="G1266" s="4">
        <v>-0.33589517457147</v>
      </c>
      <c r="H1266" s="4">
        <v>-0.116706118785168</v>
      </c>
      <c r="I1266" s="4" t="s">
        <v>1345</v>
      </c>
      <c r="J1266" s="4" t="s">
        <v>1346</v>
      </c>
      <c r="K1266" s="4" t="s">
        <v>1347</v>
      </c>
      <c r="L1266" s="4" t="s">
        <v>1348</v>
      </c>
      <c r="M1266" s="4">
        <f>TTEST(C1266:H1266,{0,0},2,3)</f>
        <v>0.14547776547981217</v>
      </c>
      <c r="N1266" s="4">
        <f t="shared" si="39"/>
        <v>0.49821823726037062</v>
      </c>
      <c r="O1266" s="2" t="s">
        <v>22</v>
      </c>
      <c r="P1266" s="4">
        <f t="shared" si="38"/>
        <v>0.83720337827473668</v>
      </c>
    </row>
    <row r="1267" spans="1:16" x14ac:dyDescent="0.2">
      <c r="A1267" s="4" t="s">
        <v>5297</v>
      </c>
      <c r="B1267" s="4" t="s">
        <v>5298</v>
      </c>
      <c r="C1267" s="4">
        <v>-0.47997028744477399</v>
      </c>
      <c r="D1267" s="4"/>
      <c r="E1267" s="4">
        <v>-0.70300648305431301</v>
      </c>
      <c r="F1267" s="4">
        <v>-1.51834181527845</v>
      </c>
      <c r="G1267" s="4">
        <v>-5.3349749353352599E-2</v>
      </c>
      <c r="H1267" s="4">
        <v>0.13900586954116401</v>
      </c>
      <c r="I1267" s="4" t="s">
        <v>4135</v>
      </c>
      <c r="J1267" s="4" t="s">
        <v>4136</v>
      </c>
      <c r="K1267" s="4" t="s">
        <v>4137</v>
      </c>
      <c r="L1267" s="4" t="s">
        <v>4138</v>
      </c>
      <c r="M1267" s="4">
        <f>TTEST(C1267:H1267,{0,0},2,3)</f>
        <v>0.14573728760653346</v>
      </c>
      <c r="N1267" s="4">
        <f t="shared" si="39"/>
        <v>0.52313249311794519</v>
      </c>
      <c r="O1267" s="2" t="s">
        <v>22</v>
      </c>
      <c r="P1267" s="4">
        <f t="shared" si="38"/>
        <v>0.83642931761949524</v>
      </c>
    </row>
    <row r="1268" spans="1:16" x14ac:dyDescent="0.2">
      <c r="A1268" s="4" t="s">
        <v>5299</v>
      </c>
      <c r="B1268" s="4" t="s">
        <v>5300</v>
      </c>
      <c r="C1268" s="4"/>
      <c r="D1268" s="4"/>
      <c r="E1268" s="4"/>
      <c r="F1268" s="4">
        <v>-1.3489293043503801</v>
      </c>
      <c r="G1268" s="4">
        <v>-0.67152543428521005</v>
      </c>
      <c r="H1268" s="4">
        <v>-0.23606813146662001</v>
      </c>
      <c r="I1268" s="4" t="s">
        <v>5301</v>
      </c>
      <c r="J1268" s="4" t="s">
        <v>5302</v>
      </c>
      <c r="K1268" s="4" t="s">
        <v>5303</v>
      </c>
      <c r="L1268" s="4" t="s">
        <v>5304</v>
      </c>
      <c r="M1268" s="4">
        <f>TTEST(C1268:H1268,{0,0},2,3)</f>
        <v>0.14582340572764962</v>
      </c>
      <c r="N1268" s="4">
        <f t="shared" si="39"/>
        <v>0.7521742900340701</v>
      </c>
      <c r="O1268" s="2" t="s">
        <v>22</v>
      </c>
      <c r="P1268" s="4">
        <f t="shared" si="38"/>
        <v>0.83617276296905463</v>
      </c>
    </row>
    <row r="1269" spans="1:16" x14ac:dyDescent="0.2">
      <c r="A1269" s="4" t="s">
        <v>5305</v>
      </c>
      <c r="B1269" s="4" t="s">
        <v>5306</v>
      </c>
      <c r="C1269" s="4"/>
      <c r="D1269" s="4"/>
      <c r="E1269" s="4"/>
      <c r="F1269" s="4"/>
      <c r="G1269" s="4">
        <v>-1.2209184065488099</v>
      </c>
      <c r="H1269" s="4">
        <v>-0.75520541300083699</v>
      </c>
      <c r="I1269" s="4" t="s">
        <v>5307</v>
      </c>
      <c r="J1269" s="4" t="s">
        <v>5308</v>
      </c>
      <c r="K1269" s="4" t="s">
        <v>5309</v>
      </c>
      <c r="L1269" s="4" t="s">
        <v>5310</v>
      </c>
      <c r="M1269" s="4">
        <f>TTEST(C1269:H1269,{0,0},2,3)</f>
        <v>0.14734357728124012</v>
      </c>
      <c r="N1269" s="4">
        <f t="shared" si="39"/>
        <v>0.98806190977482344</v>
      </c>
      <c r="O1269" s="2" t="s">
        <v>22</v>
      </c>
      <c r="P1269" s="4">
        <f t="shared" si="38"/>
        <v>0.83166879033397034</v>
      </c>
    </row>
    <row r="1270" spans="1:16" x14ac:dyDescent="0.2">
      <c r="A1270" s="4" t="s">
        <v>5311</v>
      </c>
      <c r="B1270" s="4" t="s">
        <v>5312</v>
      </c>
      <c r="C1270" s="4">
        <v>-1.2553997032624999</v>
      </c>
      <c r="D1270" s="4"/>
      <c r="E1270" s="4"/>
      <c r="F1270" s="4">
        <v>-2.0345837013763801</v>
      </c>
      <c r="G1270" s="4"/>
      <c r="H1270" s="4"/>
      <c r="I1270" s="4" t="s">
        <v>3161</v>
      </c>
      <c r="J1270" s="4" t="s">
        <v>3162</v>
      </c>
      <c r="K1270" s="4" t="s">
        <v>3163</v>
      </c>
      <c r="L1270" s="4" t="s">
        <v>3164</v>
      </c>
      <c r="M1270" s="4">
        <f>TTEST(C1270:H1270,{0,0},2,3)</f>
        <v>0.14804620688961731</v>
      </c>
      <c r="N1270" s="4">
        <f t="shared" si="39"/>
        <v>1.64499170231944</v>
      </c>
      <c r="O1270" s="2" t="s">
        <v>22</v>
      </c>
      <c r="P1270" s="4">
        <f t="shared" si="38"/>
        <v>0.82960271524537743</v>
      </c>
    </row>
    <row r="1271" spans="1:16" x14ac:dyDescent="0.2">
      <c r="A1271" s="4" t="s">
        <v>5313</v>
      </c>
      <c r="B1271" s="4" t="s">
        <v>5314</v>
      </c>
      <c r="C1271" s="4">
        <v>-7.4344184890797402E-2</v>
      </c>
      <c r="D1271" s="4">
        <v>-0.13693752202505799</v>
      </c>
      <c r="E1271" s="4">
        <v>-0.79160930750730396</v>
      </c>
      <c r="F1271" s="4">
        <v>-0.31933425414049199</v>
      </c>
      <c r="G1271" s="4">
        <v>-5.8138027759225802E-2</v>
      </c>
      <c r="H1271" s="4">
        <v>8.2212948653725096E-2</v>
      </c>
      <c r="I1271" s="4" t="s">
        <v>605</v>
      </c>
      <c r="J1271" s="4" t="s">
        <v>606</v>
      </c>
      <c r="K1271" s="4" t="s">
        <v>607</v>
      </c>
      <c r="L1271" s="4" t="s">
        <v>608</v>
      </c>
      <c r="M1271" s="4">
        <f>TTEST(C1271:H1271,{0,0},2,3)</f>
        <v>0.14860571719788815</v>
      </c>
      <c r="N1271" s="4">
        <f t="shared" si="39"/>
        <v>0.21635839127819201</v>
      </c>
      <c r="O1271" s="2" t="s">
        <v>22</v>
      </c>
      <c r="P1271" s="4">
        <f t="shared" si="38"/>
        <v>0.82796448196351979</v>
      </c>
    </row>
    <row r="1272" spans="1:16" x14ac:dyDescent="0.2">
      <c r="A1272" s="4" t="s">
        <v>5315</v>
      </c>
      <c r="B1272" s="4" t="s">
        <v>5316</v>
      </c>
      <c r="C1272" s="4"/>
      <c r="D1272" s="4">
        <v>-1.5325414462435101</v>
      </c>
      <c r="E1272" s="4">
        <v>-0.46303045557732098</v>
      </c>
      <c r="F1272" s="4">
        <v>-0.457451643232895</v>
      </c>
      <c r="G1272" s="4"/>
      <c r="H1272" s="4"/>
      <c r="I1272" s="4" t="s">
        <v>1621</v>
      </c>
      <c r="J1272" s="4" t="s">
        <v>1622</v>
      </c>
      <c r="K1272" s="4" t="s">
        <v>1623</v>
      </c>
      <c r="L1272" s="4" t="s">
        <v>1624</v>
      </c>
      <c r="M1272" s="4">
        <f>TTEST(C1272:H1272,{0,0},2,3)</f>
        <v>0.14941513933614359</v>
      </c>
      <c r="N1272" s="4">
        <f t="shared" si="39"/>
        <v>0.81767451501790867</v>
      </c>
      <c r="O1272" s="2" t="s">
        <v>22</v>
      </c>
      <c r="P1272" s="4">
        <f t="shared" si="38"/>
        <v>0.82560539584701531</v>
      </c>
    </row>
    <row r="1273" spans="1:16" x14ac:dyDescent="0.2">
      <c r="A1273" s="4" t="s">
        <v>5317</v>
      </c>
      <c r="B1273" s="4" t="s">
        <v>5318</v>
      </c>
      <c r="C1273" s="4"/>
      <c r="D1273" s="4"/>
      <c r="E1273" s="4"/>
      <c r="F1273" s="4">
        <v>0.166452839725761</v>
      </c>
      <c r="G1273" s="4"/>
      <c r="H1273" s="4">
        <v>0.27112250311819902</v>
      </c>
      <c r="I1273" s="4" t="s">
        <v>4239</v>
      </c>
      <c r="J1273" s="4" t="s">
        <v>4240</v>
      </c>
      <c r="K1273" s="4" t="s">
        <v>4241</v>
      </c>
      <c r="L1273" s="4" t="s">
        <v>4242</v>
      </c>
      <c r="M1273" s="4">
        <f>TTEST(C1273:H1273,{0,0},2,3)</f>
        <v>0.14947320536439945</v>
      </c>
      <c r="N1273" s="4">
        <f t="shared" si="39"/>
        <v>-0.21878767142198002</v>
      </c>
      <c r="O1273" s="2" t="s">
        <v>22</v>
      </c>
      <c r="P1273" s="4">
        <f t="shared" si="38"/>
        <v>0.82543665219125251</v>
      </c>
    </row>
    <row r="1274" spans="1:16" x14ac:dyDescent="0.2">
      <c r="A1274" s="4" t="s">
        <v>5319</v>
      </c>
      <c r="B1274" s="4" t="s">
        <v>5320</v>
      </c>
      <c r="C1274" s="4"/>
      <c r="D1274" s="4">
        <v>-0.45996449839425801</v>
      </c>
      <c r="E1274" s="4"/>
      <c r="F1274" s="4">
        <v>-0.76295912620042206</v>
      </c>
      <c r="G1274" s="4"/>
      <c r="H1274" s="4"/>
      <c r="I1274" s="4" t="s">
        <v>5321</v>
      </c>
      <c r="J1274" s="4" t="s">
        <v>5322</v>
      </c>
      <c r="K1274" s="4" t="s">
        <v>5323</v>
      </c>
      <c r="L1274" s="4" t="s">
        <v>5324</v>
      </c>
      <c r="M1274" s="4">
        <f>TTEST(C1274:H1274,{0,0},2,3)</f>
        <v>0.15461691672010289</v>
      </c>
      <c r="N1274" s="4">
        <f t="shared" si="39"/>
        <v>0.61146181229734009</v>
      </c>
      <c r="O1274" s="2" t="s">
        <v>22</v>
      </c>
      <c r="P1274" s="4">
        <f t="shared" si="38"/>
        <v>0.81074299142502138</v>
      </c>
    </row>
    <row r="1275" spans="1:16" x14ac:dyDescent="0.2">
      <c r="A1275" s="4" t="s">
        <v>5325</v>
      </c>
      <c r="B1275" s="4" t="s">
        <v>5326</v>
      </c>
      <c r="C1275" s="4"/>
      <c r="D1275" s="4">
        <v>-0.39346663684702099</v>
      </c>
      <c r="E1275" s="4"/>
      <c r="F1275" s="4"/>
      <c r="G1275" s="4"/>
      <c r="H1275" s="4">
        <v>-0.65345402812735898</v>
      </c>
      <c r="I1275" s="4" t="s">
        <v>5327</v>
      </c>
      <c r="J1275" s="4" t="s">
        <v>5328</v>
      </c>
      <c r="K1275" s="4" t="s">
        <v>5329</v>
      </c>
      <c r="L1275" s="4" t="s">
        <v>5330</v>
      </c>
      <c r="M1275" s="4">
        <f>TTEST(C1275:H1275,{0,0},2,3)</f>
        <v>0.15496044924524727</v>
      </c>
      <c r="N1275" s="4">
        <f t="shared" si="39"/>
        <v>0.52346033248719004</v>
      </c>
      <c r="O1275" s="2" t="s">
        <v>22</v>
      </c>
      <c r="P1275" s="4">
        <f t="shared" si="38"/>
        <v>0.80977913322564476</v>
      </c>
    </row>
    <row r="1276" spans="1:16" x14ac:dyDescent="0.2">
      <c r="A1276" s="4" t="s">
        <v>5331</v>
      </c>
      <c r="B1276" s="4" t="s">
        <v>5332</v>
      </c>
      <c r="C1276" s="4"/>
      <c r="D1276" s="4"/>
      <c r="E1276" s="4">
        <v>-1.05205303183738</v>
      </c>
      <c r="F1276" s="4">
        <v>-1.4625021199996</v>
      </c>
      <c r="G1276" s="4">
        <v>5.3383973389235497E-3</v>
      </c>
      <c r="H1276" s="4">
        <v>-0.15386663412195001</v>
      </c>
      <c r="I1276" s="4" t="s">
        <v>2398</v>
      </c>
      <c r="J1276" s="4" t="s">
        <v>2399</v>
      </c>
      <c r="K1276" s="4" t="s">
        <v>2400</v>
      </c>
      <c r="L1276" s="4" t="s">
        <v>2401</v>
      </c>
      <c r="M1276" s="4">
        <f>TTEST(C1276:H1276,{0,0},2,3)</f>
        <v>0.15587169611183718</v>
      </c>
      <c r="N1276" s="4">
        <f t="shared" si="39"/>
        <v>0.66577084715500157</v>
      </c>
      <c r="O1276" s="2" t="s">
        <v>22</v>
      </c>
      <c r="P1276" s="4">
        <f t="shared" si="38"/>
        <v>0.80723273880998236</v>
      </c>
    </row>
    <row r="1277" spans="1:16" x14ac:dyDescent="0.2">
      <c r="A1277" s="4" t="s">
        <v>5333</v>
      </c>
      <c r="B1277" s="4" t="s">
        <v>5334</v>
      </c>
      <c r="C1277" s="4"/>
      <c r="D1277" s="4"/>
      <c r="E1277" s="4"/>
      <c r="F1277" s="4">
        <v>-1.01388431033708</v>
      </c>
      <c r="G1277" s="4"/>
      <c r="H1277" s="4">
        <v>-1.6950306850537</v>
      </c>
      <c r="I1277" s="4" t="s">
        <v>5335</v>
      </c>
      <c r="J1277" s="4" t="s">
        <v>5336</v>
      </c>
      <c r="K1277" s="4" t="s">
        <v>5337</v>
      </c>
      <c r="L1277" s="4" t="s">
        <v>5338</v>
      </c>
      <c r="M1277" s="4">
        <f>TTEST(C1277:H1277,{0,0},2,3)</f>
        <v>0.15682448580796404</v>
      </c>
      <c r="N1277" s="4">
        <f t="shared" si="39"/>
        <v>1.35445749769539</v>
      </c>
      <c r="O1277" s="2" t="s">
        <v>22</v>
      </c>
      <c r="P1277" s="4">
        <f t="shared" si="38"/>
        <v>0.80458612774171978</v>
      </c>
    </row>
    <row r="1278" spans="1:16" x14ac:dyDescent="0.2">
      <c r="A1278" s="4" t="s">
        <v>5339</v>
      </c>
      <c r="B1278" s="4" t="s">
        <v>5340</v>
      </c>
      <c r="C1278" s="4">
        <v>-1.3783502343365499</v>
      </c>
      <c r="D1278" s="4"/>
      <c r="E1278" s="4">
        <v>-0.76915851688206605</v>
      </c>
      <c r="F1278" s="4">
        <v>-0.142930916538414</v>
      </c>
      <c r="G1278" s="4"/>
      <c r="H1278" s="4">
        <v>-3.5749035266862302E-2</v>
      </c>
      <c r="I1278" s="4" t="s">
        <v>1529</v>
      </c>
      <c r="J1278" s="4" t="s">
        <v>1530</v>
      </c>
      <c r="K1278" s="4" t="s">
        <v>1531</v>
      </c>
      <c r="L1278" s="4" t="s">
        <v>1532</v>
      </c>
      <c r="M1278" s="4">
        <f>TTEST(C1278:H1278,{0,0},2,3)</f>
        <v>0.15822976303199185</v>
      </c>
      <c r="N1278" s="4">
        <f t="shared" si="39"/>
        <v>0.58154717575597303</v>
      </c>
      <c r="O1278" s="2" t="s">
        <v>22</v>
      </c>
      <c r="P1278" s="4">
        <f t="shared" si="38"/>
        <v>0.80071182232507321</v>
      </c>
    </row>
    <row r="1279" spans="1:16" x14ac:dyDescent="0.2">
      <c r="A1279" s="4" t="s">
        <v>5341</v>
      </c>
      <c r="B1279" s="4" t="s">
        <v>5342</v>
      </c>
      <c r="C1279" s="4"/>
      <c r="D1279" s="4"/>
      <c r="E1279" s="4">
        <v>6.6993049138641694E-2</v>
      </c>
      <c r="F1279" s="4">
        <v>0.201859467980714</v>
      </c>
      <c r="G1279" s="4">
        <v>-1.38933610822158E-2</v>
      </c>
      <c r="H1279" s="4">
        <v>7.7004679973436796E-2</v>
      </c>
      <c r="I1279" s="4" t="s">
        <v>679</v>
      </c>
      <c r="J1279" s="4" t="s">
        <v>680</v>
      </c>
      <c r="K1279" s="4" t="s">
        <v>681</v>
      </c>
      <c r="L1279" s="4" t="s">
        <v>682</v>
      </c>
      <c r="M1279" s="4">
        <f>TTEST(C1279:H1279,{0,0},2,3)</f>
        <v>0.15932357665398234</v>
      </c>
      <c r="N1279" s="4">
        <f t="shared" si="39"/>
        <v>-8.299095900264418E-2</v>
      </c>
      <c r="O1279" s="2" t="s">
        <v>22</v>
      </c>
      <c r="P1279" s="4">
        <f t="shared" si="38"/>
        <v>0.7977199526791493</v>
      </c>
    </row>
    <row r="1280" spans="1:16" x14ac:dyDescent="0.2">
      <c r="A1280" s="4" t="s">
        <v>5343</v>
      </c>
      <c r="B1280" s="4" t="s">
        <v>5344</v>
      </c>
      <c r="C1280" s="4"/>
      <c r="D1280" s="4"/>
      <c r="E1280" s="4"/>
      <c r="F1280" s="4">
        <v>-1.25057501799851</v>
      </c>
      <c r="G1280" s="4"/>
      <c r="H1280" s="4">
        <v>-0.74111625421542304</v>
      </c>
      <c r="I1280" s="4" t="s">
        <v>5345</v>
      </c>
      <c r="J1280" s="4" t="s">
        <v>5346</v>
      </c>
      <c r="K1280" s="4" t="s">
        <v>5347</v>
      </c>
      <c r="L1280" s="4" t="s">
        <v>5348</v>
      </c>
      <c r="M1280" s="4">
        <f>TTEST(C1280:H1280,{0,0},2,3)</f>
        <v>0.1594239259962538</v>
      </c>
      <c r="N1280" s="4">
        <f t="shared" si="39"/>
        <v>0.99584563610696653</v>
      </c>
      <c r="O1280" s="2" t="s">
        <v>22</v>
      </c>
      <c r="P1280" s="4">
        <f t="shared" si="38"/>
        <v>0.79744650007676909</v>
      </c>
    </row>
    <row r="1281" spans="1:16" x14ac:dyDescent="0.2">
      <c r="A1281" s="4" t="s">
        <v>5349</v>
      </c>
      <c r="B1281" s="4" t="s">
        <v>5350</v>
      </c>
      <c r="C1281" s="4"/>
      <c r="D1281" s="4"/>
      <c r="E1281" s="4">
        <v>-0.43329021702516701</v>
      </c>
      <c r="F1281" s="4"/>
      <c r="G1281" s="4">
        <v>-0.73313297580020897</v>
      </c>
      <c r="H1281" s="4"/>
      <c r="I1281" s="4" t="s">
        <v>2862</v>
      </c>
      <c r="J1281" s="4" t="s">
        <v>2863</v>
      </c>
      <c r="K1281" s="4" t="s">
        <v>2864</v>
      </c>
      <c r="L1281" s="4" t="s">
        <v>2865</v>
      </c>
      <c r="M1281" s="4">
        <f>TTEST(C1281:H1281,{0,0},2,3)</f>
        <v>0.16018236506381545</v>
      </c>
      <c r="N1281" s="4">
        <f t="shared" si="39"/>
        <v>0.58321159641268805</v>
      </c>
      <c r="O1281" s="2" t="s">
        <v>22</v>
      </c>
      <c r="P1281" s="4">
        <f t="shared" si="38"/>
        <v>0.79538529834569738</v>
      </c>
    </row>
    <row r="1282" spans="1:16" x14ac:dyDescent="0.2">
      <c r="A1282" s="4" t="s">
        <v>5351</v>
      </c>
      <c r="B1282" s="4" t="s">
        <v>5352</v>
      </c>
      <c r="C1282" s="4">
        <v>0.17777102346263199</v>
      </c>
      <c r="D1282" s="4">
        <v>-0.118402898273928</v>
      </c>
      <c r="E1282" s="4">
        <v>-0.47395529081004201</v>
      </c>
      <c r="F1282" s="4"/>
      <c r="G1282" s="4">
        <v>-0.48038082835926499</v>
      </c>
      <c r="H1282" s="4">
        <v>-0.16404887390043699</v>
      </c>
      <c r="I1282" s="4" t="s">
        <v>2123</v>
      </c>
      <c r="J1282" s="4" t="s">
        <v>2124</v>
      </c>
      <c r="K1282" s="4" t="s">
        <v>2125</v>
      </c>
      <c r="L1282" s="4" t="s">
        <v>2126</v>
      </c>
      <c r="M1282" s="4">
        <f>TTEST(C1282:H1282,{0,0},2,3)</f>
        <v>0.16073822923331951</v>
      </c>
      <c r="N1282" s="4">
        <f t="shared" si="39"/>
        <v>0.21180337357620801</v>
      </c>
      <c r="O1282" s="2" t="s">
        <v>22</v>
      </c>
      <c r="P1282" s="4">
        <f t="shared" ref="P1282:P1345" si="40">-LOG10(M1282)</f>
        <v>0.79388082037068375</v>
      </c>
    </row>
    <row r="1283" spans="1:16" x14ac:dyDescent="0.2">
      <c r="A1283" s="4" t="s">
        <v>5353</v>
      </c>
      <c r="B1283" s="4" t="s">
        <v>5354</v>
      </c>
      <c r="C1283" s="4">
        <v>-0.93521526807063404</v>
      </c>
      <c r="D1283" s="4">
        <v>-1.46624040466436</v>
      </c>
      <c r="E1283" s="4">
        <v>-0.73483611432407903</v>
      </c>
      <c r="F1283" s="4">
        <v>-6.1715993140920897</v>
      </c>
      <c r="G1283" s="4">
        <v>-0.69149859032355399</v>
      </c>
      <c r="H1283" s="4">
        <v>0.54291997151577998</v>
      </c>
      <c r="I1283" s="4" t="s">
        <v>5355</v>
      </c>
      <c r="J1283" s="4" t="s">
        <v>5356</v>
      </c>
      <c r="K1283" s="4" t="s">
        <v>5357</v>
      </c>
      <c r="L1283" s="4" t="s">
        <v>5358</v>
      </c>
      <c r="M1283" s="4">
        <f>TTEST(C1283:H1283,{0,0},2,3)</f>
        <v>0.16078473054744333</v>
      </c>
      <c r="N1283" s="4">
        <f t="shared" ref="N1283:N1346" si="41">-AVERAGE(C1283:H1283)</f>
        <v>1.5760782866598231</v>
      </c>
      <c r="O1283" s="2" t="s">
        <v>22</v>
      </c>
      <c r="P1283" s="4">
        <f t="shared" si="40"/>
        <v>0.79375519783797377</v>
      </c>
    </row>
    <row r="1284" spans="1:16" x14ac:dyDescent="0.2">
      <c r="A1284" s="4" t="s">
        <v>5359</v>
      </c>
      <c r="B1284" s="4" t="s">
        <v>5360</v>
      </c>
      <c r="C1284" s="4">
        <v>0.28536863860065298</v>
      </c>
      <c r="D1284" s="4">
        <v>-0.74169281561693501</v>
      </c>
      <c r="E1284" s="4">
        <v>-0.19644715047102301</v>
      </c>
      <c r="F1284" s="4">
        <v>-0.59031121682286103</v>
      </c>
      <c r="G1284" s="4">
        <v>7.9931066432350401E-2</v>
      </c>
      <c r="H1284" s="4">
        <v>-0.43782202287590899</v>
      </c>
      <c r="I1284" s="4" t="s">
        <v>4837</v>
      </c>
      <c r="J1284" s="4" t="s">
        <v>4838</v>
      </c>
      <c r="K1284" s="4" t="s">
        <v>4839</v>
      </c>
      <c r="L1284" s="4" t="s">
        <v>4840</v>
      </c>
      <c r="M1284" s="4">
        <f>TTEST(C1284:H1284,{0,0},2,3)</f>
        <v>0.16092601806546053</v>
      </c>
      <c r="N1284" s="4">
        <f t="shared" si="41"/>
        <v>0.26682891679228743</v>
      </c>
      <c r="O1284" s="2" t="s">
        <v>22</v>
      </c>
      <c r="P1284" s="4">
        <f t="shared" si="40"/>
        <v>0.79337373471530093</v>
      </c>
    </row>
    <row r="1285" spans="1:16" x14ac:dyDescent="0.2">
      <c r="A1285" s="4" t="s">
        <v>5361</v>
      </c>
      <c r="B1285" s="4" t="s">
        <v>5362</v>
      </c>
      <c r="C1285" s="4"/>
      <c r="D1285" s="4"/>
      <c r="E1285" s="4">
        <v>-1.47668177417672</v>
      </c>
      <c r="F1285" s="4"/>
      <c r="G1285" s="4">
        <v>-0.86974958300440597</v>
      </c>
      <c r="H1285" s="4"/>
      <c r="I1285" s="4" t="s">
        <v>5363</v>
      </c>
      <c r="J1285" s="4" t="s">
        <v>5364</v>
      </c>
      <c r="K1285" s="4" t="s">
        <v>5365</v>
      </c>
      <c r="L1285" s="4" t="s">
        <v>5366</v>
      </c>
      <c r="M1285" s="4">
        <f>TTEST(C1285:H1285,{0,0},2,3)</f>
        <v>0.16113750307233465</v>
      </c>
      <c r="N1285" s="4">
        <f t="shared" si="41"/>
        <v>1.173215678590563</v>
      </c>
      <c r="O1285" s="2" t="s">
        <v>22</v>
      </c>
      <c r="P1285" s="4">
        <f t="shared" si="40"/>
        <v>0.79280337030788472</v>
      </c>
    </row>
    <row r="1286" spans="1:16" x14ac:dyDescent="0.2">
      <c r="A1286" s="4" t="s">
        <v>5367</v>
      </c>
      <c r="B1286" s="4" t="s">
        <v>5368</v>
      </c>
      <c r="C1286" s="4">
        <v>9.3372097553501898E-2</v>
      </c>
      <c r="D1286" s="4">
        <v>-3.0709572565624701E-2</v>
      </c>
      <c r="E1286" s="4">
        <v>-0.24780215941234399</v>
      </c>
      <c r="F1286" s="4">
        <v>-0.16007587151432101</v>
      </c>
      <c r="G1286" s="4">
        <v>-7.2977360859437596E-2</v>
      </c>
      <c r="H1286" s="4">
        <v>-5.0400691685424999E-2</v>
      </c>
      <c r="I1286" s="4" t="s">
        <v>2129</v>
      </c>
      <c r="J1286" s="4" t="s">
        <v>2130</v>
      </c>
      <c r="K1286" s="4" t="s">
        <v>2131</v>
      </c>
      <c r="L1286" s="4" t="s">
        <v>2132</v>
      </c>
      <c r="M1286" s="4">
        <f>TTEST(C1286:H1286,{0,0},2,3)</f>
        <v>0.16174660711498542</v>
      </c>
      <c r="N1286" s="4">
        <f t="shared" si="41"/>
        <v>7.8098926413941741E-2</v>
      </c>
      <c r="O1286" s="2" t="s">
        <v>22</v>
      </c>
      <c r="P1286" s="4">
        <f t="shared" si="40"/>
        <v>0.79116482056154358</v>
      </c>
    </row>
    <row r="1287" spans="1:16" x14ac:dyDescent="0.2">
      <c r="A1287" s="4" t="s">
        <v>5369</v>
      </c>
      <c r="B1287" s="4" t="s">
        <v>5370</v>
      </c>
      <c r="C1287" s="4">
        <v>-0.99052328674524504</v>
      </c>
      <c r="D1287" s="4">
        <v>-1.00879777793213</v>
      </c>
      <c r="E1287" s="4">
        <v>1.0443284674078399</v>
      </c>
      <c r="F1287" s="4">
        <v>-0.87377293464915895</v>
      </c>
      <c r="G1287" s="4">
        <v>-0.51671196024237298</v>
      </c>
      <c r="H1287" s="4">
        <v>-0.81030438344364797</v>
      </c>
      <c r="I1287" s="4" t="s">
        <v>1233</v>
      </c>
      <c r="J1287" s="4" t="s">
        <v>1234</v>
      </c>
      <c r="K1287" s="4" t="s">
        <v>1235</v>
      </c>
      <c r="L1287" s="4" t="s">
        <v>1236</v>
      </c>
      <c r="M1287" s="4">
        <f>TTEST(C1287:H1287,{0,0},2,3)</f>
        <v>0.16364688178440054</v>
      </c>
      <c r="N1287" s="4">
        <f t="shared" si="41"/>
        <v>0.52596364593411915</v>
      </c>
      <c r="O1287" s="2" t="s">
        <v>22</v>
      </c>
      <c r="P1287" s="4">
        <f t="shared" si="40"/>
        <v>0.78609226555750578</v>
      </c>
    </row>
    <row r="1288" spans="1:16" x14ac:dyDescent="0.2">
      <c r="A1288" s="4" t="s">
        <v>5371</v>
      </c>
      <c r="B1288" s="4" t="s">
        <v>5372</v>
      </c>
      <c r="C1288" s="4"/>
      <c r="D1288" s="4">
        <v>0.19967362980599901</v>
      </c>
      <c r="E1288" s="4">
        <v>-5.6690502966047697E-2</v>
      </c>
      <c r="F1288" s="4">
        <v>-0.24730438307494401</v>
      </c>
      <c r="G1288" s="4">
        <v>-0.79892870014898798</v>
      </c>
      <c r="H1288" s="4">
        <v>-0.90316932792100302</v>
      </c>
      <c r="I1288" s="4" t="s">
        <v>5373</v>
      </c>
      <c r="J1288" s="4" t="s">
        <v>5374</v>
      </c>
      <c r="K1288" s="4" t="s">
        <v>5375</v>
      </c>
      <c r="L1288" s="4" t="s">
        <v>5376</v>
      </c>
      <c r="M1288" s="4">
        <f>TTEST(C1288:H1288,{0,0},2,3)</f>
        <v>0.16477523001642161</v>
      </c>
      <c r="N1288" s="4">
        <f t="shared" si="41"/>
        <v>0.36128385686099673</v>
      </c>
      <c r="O1288" s="2" t="s">
        <v>22</v>
      </c>
      <c r="P1288" s="4">
        <f t="shared" si="40"/>
        <v>0.78310807343809807</v>
      </c>
    </row>
    <row r="1289" spans="1:16" x14ac:dyDescent="0.2">
      <c r="A1289" s="4" t="s">
        <v>5377</v>
      </c>
      <c r="B1289" s="4" t="s">
        <v>5378</v>
      </c>
      <c r="C1289" s="4">
        <v>-0.17020224709199</v>
      </c>
      <c r="D1289" s="4">
        <v>-0.28359185383277802</v>
      </c>
      <c r="E1289" s="4">
        <v>6.5565919258338101E-2</v>
      </c>
      <c r="F1289" s="4">
        <v>2.6959422279309499E-2</v>
      </c>
      <c r="G1289" s="4">
        <v>-0.22941209755036701</v>
      </c>
      <c r="H1289" s="4"/>
      <c r="I1289" s="4" t="s">
        <v>5379</v>
      </c>
      <c r="J1289" s="4" t="s">
        <v>5380</v>
      </c>
      <c r="K1289" s="4" t="s">
        <v>5381</v>
      </c>
      <c r="L1289" s="4" t="s">
        <v>5382</v>
      </c>
      <c r="M1289" s="4">
        <f>TTEST(C1289:H1289,{0,0},2,3)</f>
        <v>0.16551519842987564</v>
      </c>
      <c r="N1289" s="4">
        <f t="shared" si="41"/>
        <v>0.1181361713874975</v>
      </c>
      <c r="O1289" s="2" t="s">
        <v>22</v>
      </c>
      <c r="P1289" s="4">
        <f t="shared" si="40"/>
        <v>0.78116212097485105</v>
      </c>
    </row>
    <row r="1290" spans="1:16" x14ac:dyDescent="0.2">
      <c r="A1290" s="4" t="s">
        <v>5383</v>
      </c>
      <c r="B1290" s="4" t="s">
        <v>5384</v>
      </c>
      <c r="C1290" s="4">
        <v>-0.71332388622626597</v>
      </c>
      <c r="D1290" s="4">
        <v>-1.32809563973431</v>
      </c>
      <c r="E1290" s="4">
        <v>-0.496515776357626</v>
      </c>
      <c r="F1290" s="4">
        <v>0.49167883477784602</v>
      </c>
      <c r="G1290" s="4">
        <v>-0.46919935189536899</v>
      </c>
      <c r="H1290" s="4">
        <v>3.5121563798749603E-2</v>
      </c>
      <c r="I1290" s="4" t="s">
        <v>1167</v>
      </c>
      <c r="J1290" s="4" t="s">
        <v>1168</v>
      </c>
      <c r="K1290" s="4" t="s">
        <v>1169</v>
      </c>
      <c r="L1290" s="4" t="s">
        <v>1170</v>
      </c>
      <c r="M1290" s="4">
        <f>TTEST(C1290:H1290,{0,0},2,3)</f>
        <v>0.16646870191146917</v>
      </c>
      <c r="N1290" s="4">
        <f t="shared" si="41"/>
        <v>0.41338904260616244</v>
      </c>
      <c r="O1290" s="2" t="s">
        <v>22</v>
      </c>
      <c r="P1290" s="4">
        <f t="shared" si="40"/>
        <v>0.77866740699157544</v>
      </c>
    </row>
    <row r="1291" spans="1:16" x14ac:dyDescent="0.2">
      <c r="A1291" s="4" t="s">
        <v>5385</v>
      </c>
      <c r="B1291" s="4" t="s">
        <v>5386</v>
      </c>
      <c r="C1291" s="4">
        <v>-6.5384130382902195E-2</v>
      </c>
      <c r="D1291" s="4">
        <v>-0.67748708357174003</v>
      </c>
      <c r="E1291" s="4">
        <v>-9.7243427272137903E-2</v>
      </c>
      <c r="F1291" s="4">
        <v>-0.170831707247834</v>
      </c>
      <c r="G1291" s="4">
        <v>-0.255979212340252</v>
      </c>
      <c r="H1291" s="4">
        <v>0.163209220760829</v>
      </c>
      <c r="I1291" s="4" t="s">
        <v>2073</v>
      </c>
      <c r="J1291" s="4" t="s">
        <v>2074</v>
      </c>
      <c r="K1291" s="4" t="s">
        <v>2075</v>
      </c>
      <c r="L1291" s="4" t="s">
        <v>2076</v>
      </c>
      <c r="M1291" s="4">
        <f>TTEST(C1291:H1291,{0,0},2,3)</f>
        <v>0.16804481585324632</v>
      </c>
      <c r="N1291" s="4">
        <f t="shared" si="41"/>
        <v>0.18395272334233956</v>
      </c>
      <c r="O1291" s="2" t="s">
        <v>22</v>
      </c>
      <c r="P1291" s="4">
        <f t="shared" si="40"/>
        <v>0.77457488088005244</v>
      </c>
    </row>
    <row r="1292" spans="1:16" x14ac:dyDescent="0.2">
      <c r="A1292" s="4" t="s">
        <v>5387</v>
      </c>
      <c r="B1292" s="4" t="s">
        <v>5388</v>
      </c>
      <c r="C1292" s="4">
        <v>0.206537539207024</v>
      </c>
      <c r="D1292" s="4">
        <v>-0.291699546016425</v>
      </c>
      <c r="E1292" s="4">
        <v>-0.13813040784000399</v>
      </c>
      <c r="F1292" s="4">
        <v>-0.26266162606111498</v>
      </c>
      <c r="G1292" s="4">
        <v>-0.47495743307530403</v>
      </c>
      <c r="H1292" s="4">
        <v>9.8695042966320205E-3</v>
      </c>
      <c r="I1292" s="4" t="s">
        <v>5389</v>
      </c>
      <c r="J1292" s="4" t="s">
        <v>5390</v>
      </c>
      <c r="K1292" s="4" t="s">
        <v>5391</v>
      </c>
      <c r="L1292" s="4" t="s">
        <v>5392</v>
      </c>
      <c r="M1292" s="4">
        <f>TTEST(C1292:H1292,{0,0},2,3)</f>
        <v>0.16829560550849396</v>
      </c>
      <c r="N1292" s="4">
        <f t="shared" si="41"/>
        <v>0.15850699491486533</v>
      </c>
      <c r="O1292" s="2" t="s">
        <v>22</v>
      </c>
      <c r="P1292" s="4">
        <f t="shared" si="40"/>
        <v>0.77392722406178049</v>
      </c>
    </row>
    <row r="1293" spans="1:16" x14ac:dyDescent="0.2">
      <c r="A1293" s="4" t="s">
        <v>5393</v>
      </c>
      <c r="B1293" s="4" t="s">
        <v>5394</v>
      </c>
      <c r="C1293" s="4">
        <v>-0.38843133249719702</v>
      </c>
      <c r="D1293" s="4">
        <v>0.23517361813543899</v>
      </c>
      <c r="E1293" s="4">
        <v>-0.24745304712860799</v>
      </c>
      <c r="F1293" s="4">
        <v>7.2544828972379904E-2</v>
      </c>
      <c r="G1293" s="4">
        <v>-0.38406365902767298</v>
      </c>
      <c r="H1293" s="4">
        <v>-0.32450877739487199</v>
      </c>
      <c r="I1293" s="4" t="s">
        <v>3407</v>
      </c>
      <c r="J1293" s="4" t="s">
        <v>3408</v>
      </c>
      <c r="K1293" s="4" t="s">
        <v>3409</v>
      </c>
      <c r="L1293" s="4" t="s">
        <v>3410</v>
      </c>
      <c r="M1293" s="4">
        <f>TTEST(C1293:H1293,{0,0},2,3)</f>
        <v>0.16872114053787318</v>
      </c>
      <c r="N1293" s="4">
        <f t="shared" si="41"/>
        <v>0.1727897281567552</v>
      </c>
      <c r="O1293" s="2" t="s">
        <v>22</v>
      </c>
      <c r="P1293" s="4">
        <f t="shared" si="40"/>
        <v>0.77283049747180299</v>
      </c>
    </row>
    <row r="1294" spans="1:16" x14ac:dyDescent="0.2">
      <c r="A1294" s="4" t="s">
        <v>5395</v>
      </c>
      <c r="B1294" s="4" t="s">
        <v>5396</v>
      </c>
      <c r="C1294" s="4">
        <v>-0.33653417230435501</v>
      </c>
      <c r="D1294" s="4">
        <v>-0.67861372473297699</v>
      </c>
      <c r="E1294" s="4">
        <v>-0.76702884228384005</v>
      </c>
      <c r="F1294" s="4">
        <v>0.315030784785444</v>
      </c>
      <c r="G1294" s="4">
        <v>-0.61283477458566304</v>
      </c>
      <c r="H1294" s="4">
        <v>0.22453026405573401</v>
      </c>
      <c r="I1294" s="4" t="s">
        <v>2760</v>
      </c>
      <c r="J1294" s="4" t="s">
        <v>2761</v>
      </c>
      <c r="K1294" s="4" t="s">
        <v>2762</v>
      </c>
      <c r="L1294" s="4" t="s">
        <v>2763</v>
      </c>
      <c r="M1294" s="4">
        <f>TTEST(C1294:H1294,{0,0},2,3)</f>
        <v>0.16937679027360614</v>
      </c>
      <c r="N1294" s="4">
        <f t="shared" si="41"/>
        <v>0.30924174417760952</v>
      </c>
      <c r="O1294" s="2" t="s">
        <v>22</v>
      </c>
      <c r="P1294" s="4">
        <f t="shared" si="40"/>
        <v>0.77114610136475625</v>
      </c>
    </row>
    <row r="1295" spans="1:16" x14ac:dyDescent="0.2">
      <c r="A1295" s="4" t="s">
        <v>5397</v>
      </c>
      <c r="B1295" s="4" t="s">
        <v>5398</v>
      </c>
      <c r="C1295" s="4">
        <v>-1.9256947791581099E-2</v>
      </c>
      <c r="D1295" s="4">
        <v>-0.77443037472864495</v>
      </c>
      <c r="E1295" s="4">
        <v>4.6351444734839202E-2</v>
      </c>
      <c r="F1295" s="4">
        <v>-0.30092805893067598</v>
      </c>
      <c r="G1295" s="4">
        <v>-0.17037300484409701</v>
      </c>
      <c r="H1295" s="4"/>
      <c r="I1295" s="4" t="s">
        <v>5399</v>
      </c>
      <c r="J1295" s="4" t="s">
        <v>5400</v>
      </c>
      <c r="K1295" s="4" t="s">
        <v>5401</v>
      </c>
      <c r="L1295" s="4" t="s">
        <v>5402</v>
      </c>
      <c r="M1295" s="4">
        <f>TTEST(C1295:H1295,{0,0},2,3)</f>
        <v>0.16978449482515845</v>
      </c>
      <c r="N1295" s="4">
        <f t="shared" si="41"/>
        <v>0.24372738831203197</v>
      </c>
      <c r="O1295" s="2" t="s">
        <v>22</v>
      </c>
      <c r="P1295" s="4">
        <f t="shared" si="40"/>
        <v>0.77010197321656637</v>
      </c>
    </row>
    <row r="1296" spans="1:16" x14ac:dyDescent="0.2">
      <c r="A1296" s="4" t="s">
        <v>5403</v>
      </c>
      <c r="B1296" s="4" t="s">
        <v>5404</v>
      </c>
      <c r="C1296" s="4">
        <v>6.1605399442612098E-2</v>
      </c>
      <c r="D1296" s="4"/>
      <c r="E1296" s="4">
        <v>0.108130737904862</v>
      </c>
      <c r="F1296" s="4"/>
      <c r="G1296" s="4"/>
      <c r="H1296" s="4"/>
      <c r="I1296" s="4" t="s">
        <v>2896</v>
      </c>
      <c r="J1296" s="4" t="s">
        <v>2897</v>
      </c>
      <c r="K1296" s="4" t="s">
        <v>2898</v>
      </c>
      <c r="L1296" s="4" t="s">
        <v>2899</v>
      </c>
      <c r="M1296" s="4">
        <f>TTEST(C1296:H1296,{0,0},2,3)</f>
        <v>0.17031675298048937</v>
      </c>
      <c r="N1296" s="4">
        <f t="shared" si="41"/>
        <v>-8.4868068673737043E-2</v>
      </c>
      <c r="O1296" s="2" t="s">
        <v>22</v>
      </c>
      <c r="P1296" s="4">
        <f t="shared" si="40"/>
        <v>0.76874263113818209</v>
      </c>
    </row>
    <row r="1297" spans="1:16" x14ac:dyDescent="0.2">
      <c r="A1297" s="4" t="s">
        <v>5405</v>
      </c>
      <c r="B1297" s="4" t="s">
        <v>5406</v>
      </c>
      <c r="C1297" s="4"/>
      <c r="D1297" s="4"/>
      <c r="E1297" s="4"/>
      <c r="F1297" s="4"/>
      <c r="G1297" s="4">
        <v>-0.44616579243099902</v>
      </c>
      <c r="H1297" s="4">
        <v>-0.78356730934378804</v>
      </c>
      <c r="I1297" s="4" t="s">
        <v>5407</v>
      </c>
      <c r="J1297" s="4" t="s">
        <v>5408</v>
      </c>
      <c r="K1297" s="4" t="s">
        <v>5409</v>
      </c>
      <c r="L1297" s="4" t="s">
        <v>5410</v>
      </c>
      <c r="M1297" s="4">
        <f>TTEST(C1297:H1297,{0,0},2,3)</f>
        <v>0.17047413352350912</v>
      </c>
      <c r="N1297" s="4">
        <f t="shared" si="41"/>
        <v>0.6148665508873935</v>
      </c>
      <c r="O1297" s="2" t="s">
        <v>22</v>
      </c>
      <c r="P1297" s="4">
        <f t="shared" si="40"/>
        <v>0.7683415082856756</v>
      </c>
    </row>
    <row r="1298" spans="1:16" x14ac:dyDescent="0.2">
      <c r="A1298" s="4" t="s">
        <v>5411</v>
      </c>
      <c r="B1298" s="4" t="s">
        <v>5412</v>
      </c>
      <c r="C1298" s="4">
        <v>-1.6704489988462199</v>
      </c>
      <c r="D1298" s="4"/>
      <c r="E1298" s="4"/>
      <c r="F1298" s="4"/>
      <c r="G1298" s="4"/>
      <c r="H1298" s="4">
        <v>-0.950491245993069</v>
      </c>
      <c r="I1298" s="4" t="s">
        <v>3313</v>
      </c>
      <c r="J1298" s="4" t="s">
        <v>3314</v>
      </c>
      <c r="K1298" s="4" t="s">
        <v>3315</v>
      </c>
      <c r="L1298" s="4" t="s">
        <v>3316</v>
      </c>
      <c r="M1298" s="4">
        <f>TTEST(C1298:H1298,{0,0},2,3)</f>
        <v>0.17066638216941743</v>
      </c>
      <c r="N1298" s="4">
        <f t="shared" si="41"/>
        <v>1.3104701224196444</v>
      </c>
      <c r="O1298" s="2" t="s">
        <v>22</v>
      </c>
      <c r="P1298" s="4">
        <f t="shared" si="40"/>
        <v>0.76785201770294365</v>
      </c>
    </row>
    <row r="1299" spans="1:16" x14ac:dyDescent="0.2">
      <c r="A1299" s="4" t="s">
        <v>5413</v>
      </c>
      <c r="B1299" s="4" t="s">
        <v>5414</v>
      </c>
      <c r="C1299" s="4">
        <v>-5.4660891562193101E-2</v>
      </c>
      <c r="D1299" s="4">
        <v>-0.51775209634971597</v>
      </c>
      <c r="E1299" s="4">
        <v>-4.60293671336453E-3</v>
      </c>
      <c r="F1299" s="4">
        <v>-0.28200599323220199</v>
      </c>
      <c r="G1299" s="4">
        <v>5.4526892082301499E-2</v>
      </c>
      <c r="H1299" s="4">
        <v>-4.3239273728755898E-2</v>
      </c>
      <c r="I1299" s="4" t="s">
        <v>835</v>
      </c>
      <c r="J1299" s="4" t="s">
        <v>836</v>
      </c>
      <c r="K1299" s="4" t="s">
        <v>837</v>
      </c>
      <c r="L1299" s="4" t="s">
        <v>838</v>
      </c>
      <c r="M1299" s="4">
        <f>TTEST(C1299:H1299,{0,0},2,3)</f>
        <v>0.1717954516949968</v>
      </c>
      <c r="N1299" s="4">
        <f t="shared" si="41"/>
        <v>0.14128904991732166</v>
      </c>
      <c r="O1299" s="2" t="s">
        <v>22</v>
      </c>
      <c r="P1299" s="4">
        <f t="shared" si="40"/>
        <v>0.76498833835060231</v>
      </c>
    </row>
    <row r="1300" spans="1:16" x14ac:dyDescent="0.2">
      <c r="A1300" s="4" t="s">
        <v>5415</v>
      </c>
      <c r="B1300" s="4" t="s">
        <v>5416</v>
      </c>
      <c r="C1300" s="4">
        <v>-2.67753529436294</v>
      </c>
      <c r="D1300" s="4"/>
      <c r="E1300" s="4">
        <v>-0.25841680162878999</v>
      </c>
      <c r="F1300" s="4">
        <v>-0.15421222641957399</v>
      </c>
      <c r="G1300" s="4">
        <v>-9.3928764603808002E-2</v>
      </c>
      <c r="H1300" s="4">
        <v>-0.852511004837752</v>
      </c>
      <c r="I1300" s="4" t="s">
        <v>2209</v>
      </c>
      <c r="J1300" s="4" t="s">
        <v>2210</v>
      </c>
      <c r="K1300" s="4"/>
      <c r="L1300" s="4" t="s">
        <v>2211</v>
      </c>
      <c r="M1300" s="4">
        <f>TTEST(C1300:H1300,{0,0},2,3)</f>
        <v>0.17246602140114467</v>
      </c>
      <c r="N1300" s="4">
        <f t="shared" si="41"/>
        <v>0.80732081837057268</v>
      </c>
      <c r="O1300" s="2" t="s">
        <v>22</v>
      </c>
      <c r="P1300" s="4">
        <f t="shared" si="40"/>
        <v>0.76329645520836742</v>
      </c>
    </row>
    <row r="1301" spans="1:16" x14ac:dyDescent="0.2">
      <c r="A1301" s="4" t="s">
        <v>5417</v>
      </c>
      <c r="B1301" s="4" t="s">
        <v>5418</v>
      </c>
      <c r="C1301" s="4"/>
      <c r="D1301" s="4"/>
      <c r="E1301" s="4"/>
      <c r="F1301" s="4">
        <v>0.42408004785363301</v>
      </c>
      <c r="G1301" s="4"/>
      <c r="H1301" s="4">
        <v>0.75034269313562196</v>
      </c>
      <c r="I1301" s="4" t="s">
        <v>5419</v>
      </c>
      <c r="J1301" s="4" t="s">
        <v>5420</v>
      </c>
      <c r="K1301" s="4" t="s">
        <v>5421</v>
      </c>
      <c r="L1301" s="4" t="s">
        <v>5422</v>
      </c>
      <c r="M1301" s="4">
        <f>TTEST(C1301:H1301,{0,0},2,3)</f>
        <v>0.17250728562456177</v>
      </c>
      <c r="N1301" s="4">
        <f t="shared" si="41"/>
        <v>-0.58721137049462746</v>
      </c>
      <c r="O1301" s="2" t="s">
        <v>22</v>
      </c>
      <c r="P1301" s="4">
        <f t="shared" si="40"/>
        <v>0.76319255833141741</v>
      </c>
    </row>
    <row r="1302" spans="1:16" x14ac:dyDescent="0.2">
      <c r="A1302" s="4" t="s">
        <v>5423</v>
      </c>
      <c r="B1302" s="4" t="s">
        <v>5424</v>
      </c>
      <c r="C1302" s="4">
        <v>-0.37817150876323502</v>
      </c>
      <c r="D1302" s="4"/>
      <c r="E1302" s="4"/>
      <c r="F1302" s="4"/>
      <c r="G1302" s="4">
        <v>-0.213416011913895</v>
      </c>
      <c r="H1302" s="4"/>
      <c r="I1302" s="4" t="s">
        <v>3543</v>
      </c>
      <c r="J1302" s="4" t="s">
        <v>3544</v>
      </c>
      <c r="K1302" s="4" t="s">
        <v>3545</v>
      </c>
      <c r="L1302" s="4" t="s">
        <v>3546</v>
      </c>
      <c r="M1302" s="4">
        <f>TTEST(C1302:H1302,{0,0},2,3)</f>
        <v>0.17291526250399264</v>
      </c>
      <c r="N1302" s="4">
        <f t="shared" si="41"/>
        <v>0.29579376033856503</v>
      </c>
      <c r="O1302" s="2" t="s">
        <v>22</v>
      </c>
      <c r="P1302" s="4">
        <f t="shared" si="40"/>
        <v>0.76216667168429619</v>
      </c>
    </row>
    <row r="1303" spans="1:16" x14ac:dyDescent="0.2">
      <c r="A1303" s="4" t="s">
        <v>5425</v>
      </c>
      <c r="B1303" s="4" t="s">
        <v>5426</v>
      </c>
      <c r="C1303" s="4"/>
      <c r="D1303" s="4"/>
      <c r="E1303" s="4">
        <v>0.66610778075279398</v>
      </c>
      <c r="F1303" s="4">
        <v>-0.35055326685756599</v>
      </c>
      <c r="G1303" s="4">
        <v>0.83763692899502196</v>
      </c>
      <c r="H1303" s="4">
        <v>1.0714764162717201</v>
      </c>
      <c r="I1303" s="4" t="s">
        <v>5427</v>
      </c>
      <c r="J1303" s="4" t="s">
        <v>5428</v>
      </c>
      <c r="K1303" s="4" t="s">
        <v>5429</v>
      </c>
      <c r="L1303" s="4" t="s">
        <v>5430</v>
      </c>
      <c r="M1303" s="4">
        <f>TTEST(C1303:H1303,{0,0},2,3)</f>
        <v>0.17410327883388105</v>
      </c>
      <c r="N1303" s="4">
        <f t="shared" si="41"/>
        <v>-0.55616696479049255</v>
      </c>
      <c r="O1303" s="2" t="s">
        <v>22</v>
      </c>
      <c r="P1303" s="4">
        <f t="shared" si="40"/>
        <v>0.75919304987030323</v>
      </c>
    </row>
    <row r="1304" spans="1:16" x14ac:dyDescent="0.2">
      <c r="A1304" s="4" t="s">
        <v>5431</v>
      </c>
      <c r="B1304" s="4" t="s">
        <v>5432</v>
      </c>
      <c r="C1304" s="4">
        <v>-1.04297786475978</v>
      </c>
      <c r="D1304" s="4"/>
      <c r="E1304" s="4">
        <v>-1.8615920249915501</v>
      </c>
      <c r="F1304" s="4"/>
      <c r="G1304" s="4"/>
      <c r="H1304" s="4"/>
      <c r="I1304" s="4" t="s">
        <v>5433</v>
      </c>
      <c r="J1304" s="4" t="s">
        <v>5434</v>
      </c>
      <c r="K1304" s="4" t="s">
        <v>5435</v>
      </c>
      <c r="L1304" s="4" t="s">
        <v>5436</v>
      </c>
      <c r="M1304" s="4">
        <f>TTEST(C1304:H1304,{0,0},2,3)</f>
        <v>0.1748864459112143</v>
      </c>
      <c r="N1304" s="4">
        <f t="shared" si="41"/>
        <v>1.452284944875665</v>
      </c>
      <c r="O1304" s="2" t="s">
        <v>22</v>
      </c>
      <c r="P1304" s="4">
        <f t="shared" si="40"/>
        <v>0.75724384800598943</v>
      </c>
    </row>
    <row r="1305" spans="1:16" x14ac:dyDescent="0.2">
      <c r="A1305" s="4" t="s">
        <v>5437</v>
      </c>
      <c r="B1305" s="4" t="s">
        <v>5438</v>
      </c>
      <c r="C1305" s="4">
        <v>-3.1447406071103898E-2</v>
      </c>
      <c r="D1305" s="4">
        <v>1.7863581760339101E-2</v>
      </c>
      <c r="E1305" s="4">
        <v>-0.61040768585557703</v>
      </c>
      <c r="F1305" s="4">
        <v>-0.20130920418172299</v>
      </c>
      <c r="G1305" s="4">
        <v>2.85460603172767E-2</v>
      </c>
      <c r="H1305" s="4">
        <v>-0.130790223755579</v>
      </c>
      <c r="I1305" s="4" t="s">
        <v>4751</v>
      </c>
      <c r="J1305" s="4" t="s">
        <v>4752</v>
      </c>
      <c r="K1305" s="4" t="s">
        <v>4753</v>
      </c>
      <c r="L1305" s="4" t="s">
        <v>4754</v>
      </c>
      <c r="M1305" s="4">
        <f>TTEST(C1305:H1305,{0,0},2,3)</f>
        <v>0.17603848208017209</v>
      </c>
      <c r="N1305" s="4">
        <f t="shared" si="41"/>
        <v>0.15459081296439453</v>
      </c>
      <c r="O1305" s="2" t="s">
        <v>22</v>
      </c>
      <c r="P1305" s="4">
        <f t="shared" si="40"/>
        <v>0.75439238486623494</v>
      </c>
    </row>
    <row r="1306" spans="1:16" x14ac:dyDescent="0.2">
      <c r="A1306" s="4" t="s">
        <v>5439</v>
      </c>
      <c r="B1306" s="4" t="s">
        <v>5440</v>
      </c>
      <c r="C1306" s="4">
        <v>-0.11087830561294899</v>
      </c>
      <c r="D1306" s="4">
        <v>-4.3573815364222803E-3</v>
      </c>
      <c r="E1306" s="4">
        <v>-0.209990703713645</v>
      </c>
      <c r="F1306" s="4">
        <v>0.12927084188583199</v>
      </c>
      <c r="G1306" s="4">
        <v>-0.21889948159525299</v>
      </c>
      <c r="H1306" s="4">
        <v>-9.1713789463985798E-2</v>
      </c>
      <c r="I1306" s="4" t="s">
        <v>4153</v>
      </c>
      <c r="J1306" s="4" t="s">
        <v>4154</v>
      </c>
      <c r="K1306" s="4" t="s">
        <v>4155</v>
      </c>
      <c r="L1306" s="4" t="s">
        <v>4156</v>
      </c>
      <c r="M1306" s="4">
        <f>TTEST(C1306:H1306,{0,0},2,3)</f>
        <v>0.17705515019823148</v>
      </c>
      <c r="N1306" s="4">
        <f t="shared" si="41"/>
        <v>8.4428136672737186E-2</v>
      </c>
      <c r="O1306" s="2" t="s">
        <v>22</v>
      </c>
      <c r="P1306" s="4">
        <f t="shared" si="40"/>
        <v>0.75189143592003782</v>
      </c>
    </row>
    <row r="1307" spans="1:16" x14ac:dyDescent="0.2">
      <c r="A1307" s="4" t="s">
        <v>5441</v>
      </c>
      <c r="B1307" s="4" t="s">
        <v>5442</v>
      </c>
      <c r="C1307" s="4">
        <v>-1.1302391523213799</v>
      </c>
      <c r="D1307" s="4">
        <v>-0.52517785857594401</v>
      </c>
      <c r="E1307" s="4"/>
      <c r="F1307" s="4"/>
      <c r="G1307" s="4"/>
      <c r="H1307" s="4">
        <v>-0.130223735096828</v>
      </c>
      <c r="I1307" s="4" t="s">
        <v>1965</v>
      </c>
      <c r="J1307" s="4" t="s">
        <v>1966</v>
      </c>
      <c r="K1307" s="4" t="s">
        <v>1967</v>
      </c>
      <c r="L1307" s="4" t="s">
        <v>1968</v>
      </c>
      <c r="M1307" s="4">
        <f>TTEST(C1307:H1307,{0,0},2,3)</f>
        <v>0.17727533947741958</v>
      </c>
      <c r="N1307" s="4">
        <f t="shared" si="41"/>
        <v>0.59521358199805063</v>
      </c>
      <c r="O1307" s="2" t="s">
        <v>22</v>
      </c>
      <c r="P1307" s="4">
        <f t="shared" si="40"/>
        <v>0.75135167429059113</v>
      </c>
    </row>
    <row r="1308" spans="1:16" x14ac:dyDescent="0.2">
      <c r="A1308" s="4" t="s">
        <v>5443</v>
      </c>
      <c r="B1308" s="4" t="s">
        <v>5444</v>
      </c>
      <c r="C1308" s="4">
        <v>-1.4880214140913299</v>
      </c>
      <c r="D1308" s="4"/>
      <c r="E1308" s="4">
        <v>-0.82509094472320599</v>
      </c>
      <c r="F1308" s="4"/>
      <c r="G1308" s="4"/>
      <c r="H1308" s="4"/>
      <c r="I1308" s="4" t="s">
        <v>1535</v>
      </c>
      <c r="J1308" s="4" t="s">
        <v>1536</v>
      </c>
      <c r="K1308" s="4" t="s">
        <v>1537</v>
      </c>
      <c r="L1308" s="4" t="s">
        <v>1538</v>
      </c>
      <c r="M1308" s="4">
        <f>TTEST(C1308:H1308,{0,0},2,3)</f>
        <v>0.17769033522703589</v>
      </c>
      <c r="N1308" s="4">
        <f t="shared" si="41"/>
        <v>1.1565561794072678</v>
      </c>
      <c r="O1308" s="2" t="s">
        <v>22</v>
      </c>
      <c r="P1308" s="4">
        <f t="shared" si="40"/>
        <v>0.75033619330732948</v>
      </c>
    </row>
    <row r="1309" spans="1:16" x14ac:dyDescent="0.2">
      <c r="A1309" s="4" t="s">
        <v>5445</v>
      </c>
      <c r="B1309" s="4" t="s">
        <v>5446</v>
      </c>
      <c r="C1309" s="4"/>
      <c r="D1309" s="4"/>
      <c r="E1309" s="4"/>
      <c r="F1309" s="4">
        <v>-3.4125573865668397E-2</v>
      </c>
      <c r="G1309" s="4">
        <v>-0.83933254205338903</v>
      </c>
      <c r="H1309" s="4">
        <v>-1.1162582841323301</v>
      </c>
      <c r="I1309" s="4" t="s">
        <v>4683</v>
      </c>
      <c r="J1309" s="4" t="s">
        <v>4684</v>
      </c>
      <c r="K1309" s="4" t="s">
        <v>4685</v>
      </c>
      <c r="L1309" s="4" t="s">
        <v>4686</v>
      </c>
      <c r="M1309" s="4">
        <f>TTEST(C1309:H1309,{0,0},2,3)</f>
        <v>0.17770686203049391</v>
      </c>
      <c r="N1309" s="4">
        <f t="shared" si="41"/>
        <v>0.6632388000171292</v>
      </c>
      <c r="O1309" s="2" t="s">
        <v>22</v>
      </c>
      <c r="P1309" s="4">
        <f t="shared" si="40"/>
        <v>0.75029580188271572</v>
      </c>
    </row>
    <row r="1310" spans="1:16" x14ac:dyDescent="0.2">
      <c r="A1310" s="4" t="s">
        <v>5447</v>
      </c>
      <c r="B1310" s="4" t="s">
        <v>5448</v>
      </c>
      <c r="C1310" s="4">
        <v>5.2935376272428399E-2</v>
      </c>
      <c r="D1310" s="4">
        <v>-4.04731725301141E-2</v>
      </c>
      <c r="E1310" s="4">
        <v>-0.13166876830062199</v>
      </c>
      <c r="F1310" s="4">
        <v>-0.36040245863374898</v>
      </c>
      <c r="G1310" s="4">
        <v>-1.0971674777468601</v>
      </c>
      <c r="H1310" s="4">
        <v>-6.1733054972620299E-2</v>
      </c>
      <c r="I1310" s="4" t="s">
        <v>3313</v>
      </c>
      <c r="J1310" s="4" t="s">
        <v>3314</v>
      </c>
      <c r="K1310" s="4" t="s">
        <v>3315</v>
      </c>
      <c r="L1310" s="4" t="s">
        <v>3316</v>
      </c>
      <c r="M1310" s="4">
        <f>TTEST(C1310:H1310,{0,0},2,3)</f>
        <v>0.17802994152496313</v>
      </c>
      <c r="N1310" s="4">
        <f t="shared" si="41"/>
        <v>0.27308492598525619</v>
      </c>
      <c r="O1310" s="2" t="s">
        <v>22</v>
      </c>
      <c r="P1310" s="4">
        <f t="shared" si="40"/>
        <v>0.74950695080608165</v>
      </c>
    </row>
    <row r="1311" spans="1:16" x14ac:dyDescent="0.2">
      <c r="A1311" s="4" t="s">
        <v>5449</v>
      </c>
      <c r="B1311" s="4" t="s">
        <v>5450</v>
      </c>
      <c r="C1311" s="4"/>
      <c r="D1311" s="4"/>
      <c r="E1311" s="4">
        <v>-0.245734698070883</v>
      </c>
      <c r="F1311" s="4"/>
      <c r="G1311" s="4">
        <v>-0.87227833765257401</v>
      </c>
      <c r="H1311" s="4">
        <v>-0.20161182997352001</v>
      </c>
      <c r="I1311" s="4" t="s">
        <v>5291</v>
      </c>
      <c r="J1311" s="4" t="s">
        <v>5292</v>
      </c>
      <c r="K1311" s="4" t="s">
        <v>5293</v>
      </c>
      <c r="L1311" s="4" t="s">
        <v>5294</v>
      </c>
      <c r="M1311" s="4">
        <f>TTEST(C1311:H1311,{0,0},2,3)</f>
        <v>0.17934461140674074</v>
      </c>
      <c r="N1311" s="4">
        <f t="shared" si="41"/>
        <v>0.43987495523232562</v>
      </c>
      <c r="O1311" s="2" t="s">
        <v>22</v>
      </c>
      <c r="P1311" s="4">
        <f t="shared" si="40"/>
        <v>0.74631166761625423</v>
      </c>
    </row>
    <row r="1312" spans="1:16" x14ac:dyDescent="0.2">
      <c r="A1312" s="4" t="s">
        <v>5451</v>
      </c>
      <c r="B1312" s="4" t="s">
        <v>5452</v>
      </c>
      <c r="C1312" s="4">
        <v>-0.34129970780894903</v>
      </c>
      <c r="D1312" s="4"/>
      <c r="E1312" s="4">
        <v>-0.61978004449033597</v>
      </c>
      <c r="F1312" s="4"/>
      <c r="G1312" s="4"/>
      <c r="H1312" s="4"/>
      <c r="I1312" s="4" t="s">
        <v>1589</v>
      </c>
      <c r="J1312" s="4" t="s">
        <v>1590</v>
      </c>
      <c r="K1312" s="4" t="s">
        <v>1591</v>
      </c>
      <c r="L1312" s="4" t="s">
        <v>1592</v>
      </c>
      <c r="M1312" s="4">
        <f>TTEST(C1312:H1312,{0,0},2,3)</f>
        <v>0.17954840759768526</v>
      </c>
      <c r="N1312" s="4">
        <f t="shared" si="41"/>
        <v>0.4805398761496425</v>
      </c>
      <c r="O1312" s="2" t="s">
        <v>22</v>
      </c>
      <c r="P1312" s="4">
        <f t="shared" si="40"/>
        <v>0.74581844224832305</v>
      </c>
    </row>
    <row r="1313" spans="1:16" x14ac:dyDescent="0.2">
      <c r="A1313" s="4" t="s">
        <v>5453</v>
      </c>
      <c r="B1313" s="4" t="s">
        <v>5454</v>
      </c>
      <c r="C1313" s="4"/>
      <c r="D1313" s="4">
        <v>-0.35261610511040498</v>
      </c>
      <c r="E1313" s="4"/>
      <c r="F1313" s="4"/>
      <c r="G1313" s="4"/>
      <c r="H1313" s="4">
        <v>-0.19304043567611801</v>
      </c>
      <c r="I1313" s="4" t="s">
        <v>1823</v>
      </c>
      <c r="J1313" s="4" t="s">
        <v>1824</v>
      </c>
      <c r="K1313" s="4" t="s">
        <v>1825</v>
      </c>
      <c r="L1313" s="4" t="s">
        <v>1826</v>
      </c>
      <c r="M1313" s="4">
        <f>TTEST(C1313:H1313,{0,0},2,3)</f>
        <v>0.18112672840192215</v>
      </c>
      <c r="N1313" s="4">
        <f t="shared" si="41"/>
        <v>0.27282827039326152</v>
      </c>
      <c r="O1313" s="2" t="s">
        <v>22</v>
      </c>
      <c r="P1313" s="4">
        <f t="shared" si="40"/>
        <v>0.74201745724562296</v>
      </c>
    </row>
    <row r="1314" spans="1:16" x14ac:dyDescent="0.2">
      <c r="A1314" s="4" t="s">
        <v>5455</v>
      </c>
      <c r="B1314" s="4" t="s">
        <v>5456</v>
      </c>
      <c r="C1314" s="4"/>
      <c r="D1314" s="4"/>
      <c r="E1314" s="4">
        <v>-0.71141118666699499</v>
      </c>
      <c r="F1314" s="4">
        <v>-1.00217692875134</v>
      </c>
      <c r="G1314" s="4"/>
      <c r="H1314" s="4">
        <v>-2.92161611716573E-2</v>
      </c>
      <c r="I1314" s="4" t="s">
        <v>1035</v>
      </c>
      <c r="J1314" s="4" t="s">
        <v>1036</v>
      </c>
      <c r="K1314" s="4" t="s">
        <v>1037</v>
      </c>
      <c r="L1314" s="4" t="s">
        <v>1038</v>
      </c>
      <c r="M1314" s="4">
        <f>TTEST(C1314:H1314,{0,0},2,3)</f>
        <v>0.18151626411844979</v>
      </c>
      <c r="N1314" s="4">
        <f t="shared" si="41"/>
        <v>0.58093475886333079</v>
      </c>
      <c r="O1314" s="2" t="s">
        <v>22</v>
      </c>
      <c r="P1314" s="4">
        <f t="shared" si="40"/>
        <v>0.74108445547392843</v>
      </c>
    </row>
    <row r="1315" spans="1:16" x14ac:dyDescent="0.2">
      <c r="A1315" s="4" t="s">
        <v>5457</v>
      </c>
      <c r="B1315" s="4" t="s">
        <v>5458</v>
      </c>
      <c r="C1315" s="4"/>
      <c r="D1315" s="4"/>
      <c r="E1315" s="4">
        <v>-0.37420291386433202</v>
      </c>
      <c r="F1315" s="4">
        <v>-0.16554550032210599</v>
      </c>
      <c r="G1315" s="4">
        <v>-0.49652636371624598</v>
      </c>
      <c r="H1315" s="4">
        <v>0.112430658937275</v>
      </c>
      <c r="I1315" s="4" t="s">
        <v>1291</v>
      </c>
      <c r="J1315" s="4" t="s">
        <v>1292</v>
      </c>
      <c r="K1315" s="4" t="s">
        <v>1293</v>
      </c>
      <c r="L1315" s="4" t="s">
        <v>1294</v>
      </c>
      <c r="M1315" s="4">
        <f>TTEST(C1315:H1315,{0,0},2,3)</f>
        <v>0.18159181709720681</v>
      </c>
      <c r="N1315" s="4">
        <f t="shared" si="41"/>
        <v>0.23096102974135224</v>
      </c>
      <c r="O1315" s="2" t="s">
        <v>22</v>
      </c>
      <c r="P1315" s="4">
        <f t="shared" si="40"/>
        <v>0.74090372558144457</v>
      </c>
    </row>
    <row r="1316" spans="1:16" x14ac:dyDescent="0.2">
      <c r="A1316" s="4" t="s">
        <v>5459</v>
      </c>
      <c r="B1316" s="4" t="s">
        <v>5460</v>
      </c>
      <c r="C1316" s="4"/>
      <c r="D1316" s="4"/>
      <c r="E1316" s="4">
        <v>-1.06494263672125</v>
      </c>
      <c r="F1316" s="4">
        <v>-1.9541922092273101</v>
      </c>
      <c r="G1316" s="4"/>
      <c r="H1316" s="4"/>
      <c r="I1316" s="4" t="s">
        <v>5461</v>
      </c>
      <c r="J1316" s="4" t="s">
        <v>5462</v>
      </c>
      <c r="K1316" s="4" t="s">
        <v>5463</v>
      </c>
      <c r="L1316" s="4" t="s">
        <v>5464</v>
      </c>
      <c r="M1316" s="4">
        <f>TTEST(C1316:H1316,{0,0},2,3)</f>
        <v>0.18235220337958394</v>
      </c>
      <c r="N1316" s="4">
        <f t="shared" si="41"/>
        <v>1.5095674229742801</v>
      </c>
      <c r="O1316" s="2" t="s">
        <v>22</v>
      </c>
      <c r="P1316" s="4">
        <f t="shared" si="40"/>
        <v>0.7390889846956149</v>
      </c>
    </row>
    <row r="1317" spans="1:16" x14ac:dyDescent="0.2">
      <c r="A1317" s="4" t="s">
        <v>5465</v>
      </c>
      <c r="B1317" s="4" t="s">
        <v>5466</v>
      </c>
      <c r="C1317" s="4"/>
      <c r="D1317" s="4">
        <v>-0.24286724866314599</v>
      </c>
      <c r="E1317" s="4"/>
      <c r="F1317" s="4">
        <v>-0.13148810929864799</v>
      </c>
      <c r="G1317" s="4"/>
      <c r="H1317" s="4"/>
      <c r="I1317" s="4" t="s">
        <v>5399</v>
      </c>
      <c r="J1317" s="4" t="s">
        <v>5400</v>
      </c>
      <c r="K1317" s="4" t="s">
        <v>5401</v>
      </c>
      <c r="L1317" s="4" t="s">
        <v>5402</v>
      </c>
      <c r="M1317" s="4">
        <f>TTEST(C1317:H1317,{0,0},2,3)</f>
        <v>0.18409917334130602</v>
      </c>
      <c r="N1317" s="4">
        <f t="shared" si="41"/>
        <v>0.18717767898089699</v>
      </c>
      <c r="O1317" s="2" t="s">
        <v>22</v>
      </c>
      <c r="P1317" s="4">
        <f t="shared" si="40"/>
        <v>0.73494816159981613</v>
      </c>
    </row>
    <row r="1318" spans="1:16" x14ac:dyDescent="0.2">
      <c r="A1318" s="4" t="s">
        <v>5467</v>
      </c>
      <c r="B1318" s="4" t="s">
        <v>5468</v>
      </c>
      <c r="C1318" s="4"/>
      <c r="D1318" s="4"/>
      <c r="E1318" s="4">
        <v>0.161165532962219</v>
      </c>
      <c r="F1318" s="4">
        <v>0.29780617392879499</v>
      </c>
      <c r="G1318" s="4"/>
      <c r="H1318" s="4"/>
      <c r="I1318" s="4" t="s">
        <v>605</v>
      </c>
      <c r="J1318" s="4" t="s">
        <v>606</v>
      </c>
      <c r="K1318" s="4" t="s">
        <v>607</v>
      </c>
      <c r="L1318" s="4" t="s">
        <v>608</v>
      </c>
      <c r="M1318" s="4">
        <f>TTEST(C1318:H1318,{0,0},2,3)</f>
        <v>0.18420905287064457</v>
      </c>
      <c r="N1318" s="4">
        <f t="shared" si="41"/>
        <v>-0.22948585344550698</v>
      </c>
      <c r="O1318" s="2" t="s">
        <v>22</v>
      </c>
      <c r="P1318" s="4">
        <f t="shared" si="40"/>
        <v>0.73468903040868072</v>
      </c>
    </row>
    <row r="1319" spans="1:16" x14ac:dyDescent="0.2">
      <c r="A1319" s="4" t="s">
        <v>5469</v>
      </c>
      <c r="B1319" s="4" t="s">
        <v>5470</v>
      </c>
      <c r="C1319" s="4"/>
      <c r="D1319" s="4"/>
      <c r="E1319" s="4">
        <v>-0.20057955307429001</v>
      </c>
      <c r="F1319" s="4"/>
      <c r="G1319" s="4">
        <v>-0.37064302809025701</v>
      </c>
      <c r="H1319" s="4"/>
      <c r="I1319" s="4" t="s">
        <v>5159</v>
      </c>
      <c r="J1319" s="4" t="s">
        <v>5160</v>
      </c>
      <c r="K1319" s="4" t="s">
        <v>5161</v>
      </c>
      <c r="L1319" s="4" t="s">
        <v>5162</v>
      </c>
      <c r="M1319" s="4">
        <f>TTEST(C1319:H1319,{0,0},2,3)</f>
        <v>0.1842137454102068</v>
      </c>
      <c r="N1319" s="4">
        <f t="shared" si="41"/>
        <v>0.28561129058227352</v>
      </c>
      <c r="O1319" s="2" t="s">
        <v>22</v>
      </c>
      <c r="P1319" s="4">
        <f t="shared" si="40"/>
        <v>0.73467796733632151</v>
      </c>
    </row>
    <row r="1320" spans="1:16" x14ac:dyDescent="0.2">
      <c r="A1320" s="4" t="s">
        <v>5471</v>
      </c>
      <c r="B1320" s="4" t="s">
        <v>5472</v>
      </c>
      <c r="C1320" s="4"/>
      <c r="D1320" s="4"/>
      <c r="E1320" s="4"/>
      <c r="F1320" s="4">
        <v>-0.53100513034663199</v>
      </c>
      <c r="G1320" s="4">
        <v>-0.28677394392498001</v>
      </c>
      <c r="H1320" s="4"/>
      <c r="I1320" s="4" t="s">
        <v>3267</v>
      </c>
      <c r="J1320" s="4" t="s">
        <v>3268</v>
      </c>
      <c r="K1320" s="4" t="s">
        <v>3269</v>
      </c>
      <c r="L1320" s="4" t="s">
        <v>3270</v>
      </c>
      <c r="M1320" s="4">
        <f>TTEST(C1320:H1320,{0,0},2,3)</f>
        <v>0.18475943916500281</v>
      </c>
      <c r="N1320" s="4">
        <f t="shared" si="41"/>
        <v>0.408889537135806</v>
      </c>
      <c r="O1320" s="2" t="s">
        <v>22</v>
      </c>
      <c r="P1320" s="4">
        <f t="shared" si="40"/>
        <v>0.73339336471902961</v>
      </c>
    </row>
    <row r="1321" spans="1:16" x14ac:dyDescent="0.2">
      <c r="A1321" s="4" t="s">
        <v>5473</v>
      </c>
      <c r="B1321" s="4" t="s">
        <v>5474</v>
      </c>
      <c r="C1321" s="4"/>
      <c r="D1321" s="4"/>
      <c r="E1321" s="4">
        <v>-0.62710348115964898</v>
      </c>
      <c r="F1321" s="4">
        <v>-1.16215288883154</v>
      </c>
      <c r="G1321" s="4"/>
      <c r="H1321" s="4"/>
      <c r="I1321" s="4" t="s">
        <v>3605</v>
      </c>
      <c r="J1321" s="4" t="s">
        <v>3606</v>
      </c>
      <c r="K1321" s="4" t="s">
        <v>3607</v>
      </c>
      <c r="L1321" s="4" t="s">
        <v>3608</v>
      </c>
      <c r="M1321" s="4">
        <f>TTEST(C1321:H1321,{0,0},2,3)</f>
        <v>0.18498311120966981</v>
      </c>
      <c r="N1321" s="4">
        <f t="shared" si="41"/>
        <v>0.89462818499559449</v>
      </c>
      <c r="O1321" s="2" t="s">
        <v>22</v>
      </c>
      <c r="P1321" s="4">
        <f t="shared" si="40"/>
        <v>0.73286792047948535</v>
      </c>
    </row>
    <row r="1322" spans="1:16" x14ac:dyDescent="0.2">
      <c r="A1322" s="4" t="s">
        <v>5475</v>
      </c>
      <c r="B1322" s="4" t="s">
        <v>5476</v>
      </c>
      <c r="C1322" s="4">
        <v>-1.3163916470263499</v>
      </c>
      <c r="D1322" s="4">
        <v>-0.56965955861967099</v>
      </c>
      <c r="E1322" s="4"/>
      <c r="F1322" s="4">
        <v>-0.84893272179053902</v>
      </c>
      <c r="G1322" s="4">
        <v>0.41343028132045201</v>
      </c>
      <c r="H1322" s="4">
        <v>-6.7609760913304701E-2</v>
      </c>
      <c r="I1322" s="4" t="s">
        <v>4945</v>
      </c>
      <c r="J1322" s="4" t="s">
        <v>4946</v>
      </c>
      <c r="K1322" s="4" t="s">
        <v>4947</v>
      </c>
      <c r="L1322" s="4" t="s">
        <v>4948</v>
      </c>
      <c r="M1322" s="4">
        <f>TTEST(C1322:H1322,{0,0},2,3)</f>
        <v>0.1875896505852982</v>
      </c>
      <c r="N1322" s="4">
        <f t="shared" si="41"/>
        <v>0.47783268140588253</v>
      </c>
      <c r="O1322" s="2" t="s">
        <v>22</v>
      </c>
      <c r="P1322" s="4">
        <f t="shared" si="40"/>
        <v>0.72679112553947511</v>
      </c>
    </row>
    <row r="1323" spans="1:16" x14ac:dyDescent="0.2">
      <c r="A1323" s="4" t="s">
        <v>5477</v>
      </c>
      <c r="B1323" s="4" t="s">
        <v>5478</v>
      </c>
      <c r="C1323" s="4">
        <v>-1.004329277326E-2</v>
      </c>
      <c r="D1323" s="4">
        <v>-0.81813065245318695</v>
      </c>
      <c r="E1323" s="4">
        <v>-0.83451987022033902</v>
      </c>
      <c r="F1323" s="4">
        <v>-0.56632520082962801</v>
      </c>
      <c r="G1323" s="4">
        <v>-0.52872855893192405</v>
      </c>
      <c r="H1323" s="4">
        <v>0.63400274380907595</v>
      </c>
      <c r="I1323" s="4" t="s">
        <v>2514</v>
      </c>
      <c r="J1323" s="4" t="s">
        <v>2515</v>
      </c>
      <c r="K1323" s="4" t="s">
        <v>2516</v>
      </c>
      <c r="L1323" s="4" t="s">
        <v>2517</v>
      </c>
      <c r="M1323" s="4">
        <f>TTEST(C1323:H1323,{0,0},2,3)</f>
        <v>0.18779943243678973</v>
      </c>
      <c r="N1323" s="4">
        <f t="shared" si="41"/>
        <v>0.35395747189987703</v>
      </c>
      <c r="O1323" s="2" t="s">
        <v>22</v>
      </c>
      <c r="P1323" s="4">
        <f t="shared" si="40"/>
        <v>0.72630572458291542</v>
      </c>
    </row>
    <row r="1324" spans="1:16" x14ac:dyDescent="0.2">
      <c r="A1324" s="4" t="s">
        <v>5479</v>
      </c>
      <c r="B1324" s="4" t="s">
        <v>5480</v>
      </c>
      <c r="C1324" s="4"/>
      <c r="D1324" s="4">
        <v>-0.73765279615788704</v>
      </c>
      <c r="E1324" s="4"/>
      <c r="F1324" s="4">
        <v>-0.39288356065744801</v>
      </c>
      <c r="G1324" s="4"/>
      <c r="H1324" s="4"/>
      <c r="I1324" s="4" t="s">
        <v>5119</v>
      </c>
      <c r="J1324" s="4" t="s">
        <v>5120</v>
      </c>
      <c r="K1324" s="4" t="s">
        <v>5121</v>
      </c>
      <c r="L1324" s="4" t="s">
        <v>5122</v>
      </c>
      <c r="M1324" s="4">
        <f>TTEST(C1324:H1324,{0,0},2,3)</f>
        <v>0.1884405481995024</v>
      </c>
      <c r="N1324" s="4">
        <f t="shared" si="41"/>
        <v>0.56526817840766752</v>
      </c>
      <c r="O1324" s="2" t="s">
        <v>22</v>
      </c>
      <c r="P1324" s="4">
        <f t="shared" si="40"/>
        <v>0.7248256410095173</v>
      </c>
    </row>
    <row r="1325" spans="1:16" x14ac:dyDescent="0.2">
      <c r="A1325" s="4" t="s">
        <v>5481</v>
      </c>
      <c r="B1325" s="4" t="s">
        <v>5482</v>
      </c>
      <c r="C1325" s="4">
        <v>-0.75332001911897195</v>
      </c>
      <c r="D1325" s="4">
        <v>0.94878323221803196</v>
      </c>
      <c r="E1325" s="4">
        <v>-0.48068355683116598</v>
      </c>
      <c r="F1325" s="4">
        <v>-0.85242331441028396</v>
      </c>
      <c r="G1325" s="4">
        <v>-0.491616355935034</v>
      </c>
      <c r="H1325" s="4">
        <v>-0.96475217989839201</v>
      </c>
      <c r="I1325" s="4" t="s">
        <v>2526</v>
      </c>
      <c r="J1325" s="4" t="s">
        <v>2527</v>
      </c>
      <c r="K1325" s="4" t="s">
        <v>2528</v>
      </c>
      <c r="L1325" s="4" t="s">
        <v>2529</v>
      </c>
      <c r="M1325" s="4">
        <f>TTEST(C1325:H1325,{0,0},2,3)</f>
        <v>0.19271201224320098</v>
      </c>
      <c r="N1325" s="4">
        <f t="shared" si="41"/>
        <v>0.43233536566263603</v>
      </c>
      <c r="O1325" s="2" t="s">
        <v>22</v>
      </c>
      <c r="P1325" s="4">
        <f t="shared" si="40"/>
        <v>0.71509121379112661</v>
      </c>
    </row>
    <row r="1326" spans="1:16" x14ac:dyDescent="0.2">
      <c r="A1326" s="4" t="s">
        <v>5483</v>
      </c>
      <c r="B1326" s="4" t="s">
        <v>5484</v>
      </c>
      <c r="C1326" s="4"/>
      <c r="D1326" s="4"/>
      <c r="E1326" s="4">
        <v>-1.91664034223312</v>
      </c>
      <c r="F1326" s="4"/>
      <c r="G1326" s="4"/>
      <c r="H1326" s="4">
        <v>-3.6674034105037698</v>
      </c>
      <c r="I1326" s="4" t="s">
        <v>5485</v>
      </c>
      <c r="J1326" s="4" t="s">
        <v>5486</v>
      </c>
      <c r="K1326" s="4"/>
      <c r="L1326" s="4" t="s">
        <v>5487</v>
      </c>
      <c r="M1326" s="4">
        <f>TTEST(C1326:H1326,{0,0},2,3)</f>
        <v>0.1934194758891648</v>
      </c>
      <c r="N1326" s="4">
        <f t="shared" si="41"/>
        <v>2.792021876368445</v>
      </c>
      <c r="O1326" s="2" t="s">
        <v>22</v>
      </c>
      <c r="P1326" s="4">
        <f t="shared" si="40"/>
        <v>0.71349979785726769</v>
      </c>
    </row>
    <row r="1327" spans="1:16" x14ac:dyDescent="0.2">
      <c r="A1327" s="4" t="s">
        <v>5488</v>
      </c>
      <c r="B1327" s="4" t="s">
        <v>5489</v>
      </c>
      <c r="C1327" s="4"/>
      <c r="D1327" s="4">
        <v>-1.2405108866876499E-2</v>
      </c>
      <c r="E1327" s="4">
        <v>0.474342999026937</v>
      </c>
      <c r="F1327" s="4">
        <v>0.46914696182870402</v>
      </c>
      <c r="G1327" s="4"/>
      <c r="H1327" s="4"/>
      <c r="I1327" s="4" t="s">
        <v>4079</v>
      </c>
      <c r="J1327" s="4" t="s">
        <v>4080</v>
      </c>
      <c r="K1327" s="4" t="s">
        <v>4081</v>
      </c>
      <c r="L1327" s="4" t="s">
        <v>4082</v>
      </c>
      <c r="M1327" s="4">
        <f>TTEST(C1327:H1327,{0,0},2,3)</f>
        <v>0.19439027588207858</v>
      </c>
      <c r="N1327" s="4">
        <f t="shared" si="41"/>
        <v>-0.31036161732958817</v>
      </c>
      <c r="O1327" s="2" t="s">
        <v>22</v>
      </c>
      <c r="P1327" s="4">
        <f t="shared" si="40"/>
        <v>0.71132546387672557</v>
      </c>
    </row>
    <row r="1328" spans="1:16" x14ac:dyDescent="0.2">
      <c r="A1328" s="4" t="s">
        <v>5490</v>
      </c>
      <c r="B1328" s="4" t="s">
        <v>5491</v>
      </c>
      <c r="C1328" s="4"/>
      <c r="D1328" s="4"/>
      <c r="E1328" s="4">
        <v>0.55094600162450202</v>
      </c>
      <c r="F1328" s="4">
        <v>0.28523019264909499</v>
      </c>
      <c r="G1328" s="4"/>
      <c r="H1328" s="4"/>
      <c r="I1328" s="4" t="s">
        <v>159</v>
      </c>
      <c r="J1328" s="4" t="s">
        <v>160</v>
      </c>
      <c r="K1328" s="4" t="s">
        <v>161</v>
      </c>
      <c r="L1328" s="4" t="s">
        <v>162</v>
      </c>
      <c r="M1328" s="4">
        <f>TTEST(C1328:H1328,{0,0},2,3)</f>
        <v>0.19587722852402886</v>
      </c>
      <c r="N1328" s="4">
        <f t="shared" si="41"/>
        <v>-0.41808809713679851</v>
      </c>
      <c r="O1328" s="2" t="s">
        <v>22</v>
      </c>
      <c r="P1328" s="4">
        <f t="shared" si="40"/>
        <v>0.70801604946307062</v>
      </c>
    </row>
    <row r="1329" spans="1:16" x14ac:dyDescent="0.2">
      <c r="A1329" s="4" t="s">
        <v>5492</v>
      </c>
      <c r="B1329" s="4" t="s">
        <v>5493</v>
      </c>
      <c r="C1329" s="4">
        <v>-0.32693682323130602</v>
      </c>
      <c r="D1329" s="4"/>
      <c r="E1329" s="4">
        <v>-2.7672204580453399E-2</v>
      </c>
      <c r="F1329" s="4"/>
      <c r="G1329" s="4"/>
      <c r="H1329" s="4">
        <v>-0.61488631871958999</v>
      </c>
      <c r="I1329" s="4" t="s">
        <v>3353</v>
      </c>
      <c r="J1329" s="4" t="s">
        <v>3354</v>
      </c>
      <c r="K1329" s="4" t="s">
        <v>3355</v>
      </c>
      <c r="L1329" s="4" t="s">
        <v>3356</v>
      </c>
      <c r="M1329" s="4">
        <f>TTEST(C1329:H1329,{0,0},2,3)</f>
        <v>0.19687381986484354</v>
      </c>
      <c r="N1329" s="4">
        <f t="shared" si="41"/>
        <v>0.3231651155104498</v>
      </c>
      <c r="O1329" s="2" t="s">
        <v>22</v>
      </c>
      <c r="P1329" s="4">
        <f t="shared" si="40"/>
        <v>0.70581203218174005</v>
      </c>
    </row>
    <row r="1330" spans="1:16" x14ac:dyDescent="0.2">
      <c r="A1330" s="4" t="s">
        <v>5494</v>
      </c>
      <c r="B1330" s="4" t="s">
        <v>5495</v>
      </c>
      <c r="C1330" s="4">
        <v>0.18266097720030899</v>
      </c>
      <c r="D1330" s="4">
        <v>-9.3887789505471095E-2</v>
      </c>
      <c r="E1330" s="4">
        <v>0.15785422648248801</v>
      </c>
      <c r="F1330" s="4">
        <v>0.84974031039771103</v>
      </c>
      <c r="G1330" s="4"/>
      <c r="H1330" s="4">
        <v>0.13162355081836699</v>
      </c>
      <c r="I1330" s="4" t="s">
        <v>5496</v>
      </c>
      <c r="J1330" s="4" t="s">
        <v>5497</v>
      </c>
      <c r="K1330" s="4" t="s">
        <v>5498</v>
      </c>
      <c r="L1330" s="4" t="s">
        <v>5499</v>
      </c>
      <c r="M1330" s="4">
        <f>TTEST(C1330:H1330,{0,0},2,3)</f>
        <v>0.19705773325764975</v>
      </c>
      <c r="N1330" s="4">
        <f t="shared" si="41"/>
        <v>-0.24559825507868077</v>
      </c>
      <c r="O1330" s="2" t="s">
        <v>22</v>
      </c>
      <c r="P1330" s="4">
        <f t="shared" si="40"/>
        <v>0.70540651717887293</v>
      </c>
    </row>
    <row r="1331" spans="1:16" x14ac:dyDescent="0.2">
      <c r="A1331" s="4" t="s">
        <v>5500</v>
      </c>
      <c r="B1331" s="4" t="s">
        <v>5501</v>
      </c>
      <c r="C1331" s="4">
        <v>7.3948629819944697E-2</v>
      </c>
      <c r="D1331" s="4"/>
      <c r="E1331" s="4"/>
      <c r="F1331" s="4">
        <v>-0.30327146706703501</v>
      </c>
      <c r="G1331" s="4">
        <v>-0.29735401224207603</v>
      </c>
      <c r="H1331" s="4">
        <v>-7.4736361765729495E-2</v>
      </c>
      <c r="I1331" s="4" t="s">
        <v>5502</v>
      </c>
      <c r="J1331" s="4" t="s">
        <v>5503</v>
      </c>
      <c r="K1331" s="4" t="s">
        <v>5504</v>
      </c>
      <c r="L1331" s="4" t="s">
        <v>5505</v>
      </c>
      <c r="M1331" s="4">
        <f>TTEST(C1331:H1331,{0,0},2,3)</f>
        <v>0.19980800456582998</v>
      </c>
      <c r="N1331" s="4">
        <f t="shared" si="41"/>
        <v>0.15035330281372394</v>
      </c>
      <c r="O1331" s="2" t="s">
        <v>22</v>
      </c>
      <c r="P1331" s="4">
        <f t="shared" si="40"/>
        <v>0.69938711736561332</v>
      </c>
    </row>
    <row r="1332" spans="1:16" x14ac:dyDescent="0.2">
      <c r="A1332" s="4" t="s">
        <v>5506</v>
      </c>
      <c r="B1332" s="4" t="s">
        <v>5507</v>
      </c>
      <c r="C1332" s="4"/>
      <c r="D1332" s="4">
        <v>-0.49448710707368099</v>
      </c>
      <c r="E1332" s="4">
        <v>-5.3178992212632802E-2</v>
      </c>
      <c r="F1332" s="4">
        <v>6.3876323684926295E-2</v>
      </c>
      <c r="G1332" s="4">
        <v>-0.13538713887909701</v>
      </c>
      <c r="H1332" s="4">
        <v>-0.100805736086474</v>
      </c>
      <c r="I1332" s="4" t="s">
        <v>1469</v>
      </c>
      <c r="J1332" s="4" t="s">
        <v>1470</v>
      </c>
      <c r="K1332" s="4" t="s">
        <v>1471</v>
      </c>
      <c r="L1332" s="4" t="s">
        <v>1472</v>
      </c>
      <c r="M1332" s="4">
        <f>TTEST(C1332:H1332,{0,0},2,3)</f>
        <v>0.19982369651366261</v>
      </c>
      <c r="N1332" s="4">
        <f t="shared" si="41"/>
        <v>0.1439965301133917</v>
      </c>
      <c r="O1332" s="2" t="s">
        <v>22</v>
      </c>
      <c r="P1332" s="4">
        <f t="shared" si="40"/>
        <v>0.69935301133078609</v>
      </c>
    </row>
    <row r="1333" spans="1:16" x14ac:dyDescent="0.2">
      <c r="A1333" s="4" t="s">
        <v>5508</v>
      </c>
      <c r="B1333" s="4" t="s">
        <v>5509</v>
      </c>
      <c r="C1333" s="4"/>
      <c r="D1333" s="4">
        <v>-0.60898532554251505</v>
      </c>
      <c r="E1333" s="4">
        <v>-0.31035852121562701</v>
      </c>
      <c r="F1333" s="4"/>
      <c r="G1333" s="4"/>
      <c r="H1333" s="4"/>
      <c r="I1333" s="4" t="s">
        <v>3971</v>
      </c>
      <c r="J1333" s="4" t="s">
        <v>3972</v>
      </c>
      <c r="K1333" s="4" t="s">
        <v>3973</v>
      </c>
      <c r="L1333" s="4" t="s">
        <v>3974</v>
      </c>
      <c r="M1333" s="4">
        <f>TTEST(C1333:H1333,{0,0},2,3)</f>
        <v>0.19994605810306681</v>
      </c>
      <c r="N1333" s="4">
        <f t="shared" si="41"/>
        <v>0.45967192337907103</v>
      </c>
      <c r="O1333" s="2" t="s">
        <v>22</v>
      </c>
      <c r="P1333" s="4">
        <f t="shared" si="40"/>
        <v>0.69908715347575345</v>
      </c>
    </row>
    <row r="1334" spans="1:16" x14ac:dyDescent="0.2">
      <c r="A1334" s="4" t="s">
        <v>5510</v>
      </c>
      <c r="B1334" s="4" t="s">
        <v>5511</v>
      </c>
      <c r="C1334" s="4"/>
      <c r="D1334" s="4">
        <v>-0.51248253502758401</v>
      </c>
      <c r="E1334" s="4"/>
      <c r="F1334" s="4"/>
      <c r="G1334" s="4"/>
      <c r="H1334" s="4">
        <v>-0.26078853414258402</v>
      </c>
      <c r="I1334" s="4" t="s">
        <v>1469</v>
      </c>
      <c r="J1334" s="4" t="s">
        <v>1470</v>
      </c>
      <c r="K1334" s="4" t="s">
        <v>1471</v>
      </c>
      <c r="L1334" s="4" t="s">
        <v>1472</v>
      </c>
      <c r="M1334" s="4">
        <f>TTEST(C1334:H1334,{0,0},2,3)</f>
        <v>0.20032983107402846</v>
      </c>
      <c r="N1334" s="4">
        <f t="shared" si="41"/>
        <v>0.38663553458508404</v>
      </c>
      <c r="O1334" s="2" t="s">
        <v>22</v>
      </c>
      <c r="P1334" s="4">
        <f t="shared" si="40"/>
        <v>0.6982543751887319</v>
      </c>
    </row>
    <row r="1335" spans="1:16" x14ac:dyDescent="0.2">
      <c r="A1335" s="4" t="s">
        <v>5512</v>
      </c>
      <c r="B1335" s="4" t="s">
        <v>5513</v>
      </c>
      <c r="C1335" s="4"/>
      <c r="D1335" s="4"/>
      <c r="E1335" s="4"/>
      <c r="F1335" s="4">
        <v>-0.93260590703519397</v>
      </c>
      <c r="G1335" s="4">
        <v>-1.8364151594298499</v>
      </c>
      <c r="H1335" s="4"/>
      <c r="I1335" s="4" t="s">
        <v>5514</v>
      </c>
      <c r="J1335" s="4" t="s">
        <v>5515</v>
      </c>
      <c r="K1335" s="4" t="s">
        <v>5516</v>
      </c>
      <c r="L1335" s="4" t="s">
        <v>5517</v>
      </c>
      <c r="M1335" s="4">
        <f>TTEST(C1335:H1335,{0,0},2,3)</f>
        <v>0.20085219045738745</v>
      </c>
      <c r="N1335" s="4">
        <f t="shared" si="41"/>
        <v>1.3845105332325218</v>
      </c>
      <c r="O1335" s="2" t="s">
        <v>22</v>
      </c>
      <c r="P1335" s="4">
        <f t="shared" si="40"/>
        <v>0.69712342757000545</v>
      </c>
    </row>
    <row r="1336" spans="1:16" x14ac:dyDescent="0.2">
      <c r="A1336" s="4" t="s">
        <v>5518</v>
      </c>
      <c r="B1336" s="4" t="s">
        <v>5519</v>
      </c>
      <c r="C1336" s="4"/>
      <c r="D1336" s="4">
        <v>7.4583672973185799E-2</v>
      </c>
      <c r="E1336" s="4"/>
      <c r="F1336" s="4"/>
      <c r="G1336" s="4">
        <v>0.146950125499484</v>
      </c>
      <c r="H1336" s="4"/>
      <c r="I1336" s="4" t="s">
        <v>37</v>
      </c>
      <c r="J1336" s="4" t="s">
        <v>38</v>
      </c>
      <c r="K1336" s="4" t="s">
        <v>39</v>
      </c>
      <c r="L1336" s="4" t="s">
        <v>40</v>
      </c>
      <c r="M1336" s="4">
        <f>TTEST(C1336:H1336,{0,0},2,3)</f>
        <v>0.20100217875091897</v>
      </c>
      <c r="N1336" s="4">
        <f t="shared" si="41"/>
        <v>-0.1107668992363349</v>
      </c>
      <c r="O1336" s="2" t="s">
        <v>22</v>
      </c>
      <c r="P1336" s="4">
        <f t="shared" si="40"/>
        <v>0.69679923504531571</v>
      </c>
    </row>
    <row r="1337" spans="1:16" x14ac:dyDescent="0.2">
      <c r="A1337" s="4" t="s">
        <v>5520</v>
      </c>
      <c r="B1337" s="4" t="s">
        <v>5521</v>
      </c>
      <c r="C1337" s="4"/>
      <c r="D1337" s="4"/>
      <c r="E1337" s="4">
        <v>-0.76196058352108098</v>
      </c>
      <c r="F1337" s="4"/>
      <c r="G1337" s="4"/>
      <c r="H1337" s="4">
        <v>-0.38557606027671498</v>
      </c>
      <c r="I1337" s="4" t="s">
        <v>5522</v>
      </c>
      <c r="J1337" s="4" t="s">
        <v>5523</v>
      </c>
      <c r="K1337" s="4" t="s">
        <v>5524</v>
      </c>
      <c r="L1337" s="4" t="s">
        <v>5525</v>
      </c>
      <c r="M1337" s="4">
        <f>TTEST(C1337:H1337,{0,0},2,3)</f>
        <v>0.20176836170566917</v>
      </c>
      <c r="N1337" s="4">
        <f t="shared" si="41"/>
        <v>0.57376832189889804</v>
      </c>
      <c r="O1337" s="2" t="s">
        <v>22</v>
      </c>
      <c r="P1337" s="4">
        <f t="shared" si="40"/>
        <v>0.69514693232044311</v>
      </c>
    </row>
    <row r="1338" spans="1:16" x14ac:dyDescent="0.2">
      <c r="A1338" s="4" t="s">
        <v>5526</v>
      </c>
      <c r="B1338" s="4" t="s">
        <v>5527</v>
      </c>
      <c r="C1338" s="4"/>
      <c r="D1338" s="4"/>
      <c r="E1338" s="4">
        <v>-0.29843291339957101</v>
      </c>
      <c r="F1338" s="4">
        <v>-0.59133989491320604</v>
      </c>
      <c r="G1338" s="4"/>
      <c r="H1338" s="4"/>
      <c r="I1338" s="4" t="s">
        <v>5528</v>
      </c>
      <c r="J1338" s="4" t="s">
        <v>5529</v>
      </c>
      <c r="K1338" s="4" t="s">
        <v>5530</v>
      </c>
      <c r="L1338" s="4" t="s">
        <v>5531</v>
      </c>
      <c r="M1338" s="4">
        <f>TTEST(C1338:H1338,{0,0},2,3)</f>
        <v>0.20245759016390372</v>
      </c>
      <c r="N1338" s="4">
        <f t="shared" si="41"/>
        <v>0.44488640415638853</v>
      </c>
      <c r="O1338" s="2" t="s">
        <v>22</v>
      </c>
      <c r="P1338" s="4">
        <f t="shared" si="40"/>
        <v>0.69366593682834754</v>
      </c>
    </row>
    <row r="1339" spans="1:16" x14ac:dyDescent="0.2">
      <c r="A1339" s="4" t="s">
        <v>5532</v>
      </c>
      <c r="B1339" s="4" t="s">
        <v>5533</v>
      </c>
      <c r="C1339" s="4"/>
      <c r="D1339" s="4"/>
      <c r="E1339" s="4"/>
      <c r="F1339" s="4">
        <v>-0.57695841808527604</v>
      </c>
      <c r="G1339" s="4"/>
      <c r="H1339" s="4">
        <v>-1.1438603610243201</v>
      </c>
      <c r="I1339" s="4" t="s">
        <v>5534</v>
      </c>
      <c r="J1339" s="4" t="s">
        <v>5535</v>
      </c>
      <c r="K1339" s="4" t="s">
        <v>5536</v>
      </c>
      <c r="L1339" s="4" t="s">
        <v>5537</v>
      </c>
      <c r="M1339" s="4">
        <f>TTEST(C1339:H1339,{0,0},2,3)</f>
        <v>0.20259791594081639</v>
      </c>
      <c r="N1339" s="4">
        <f t="shared" si="41"/>
        <v>0.86040938955479807</v>
      </c>
      <c r="O1339" s="2" t="s">
        <v>22</v>
      </c>
      <c r="P1339" s="4">
        <f t="shared" si="40"/>
        <v>0.69336502639952213</v>
      </c>
    </row>
    <row r="1340" spans="1:16" x14ac:dyDescent="0.2">
      <c r="A1340" s="4" t="s">
        <v>5538</v>
      </c>
      <c r="B1340" s="4" t="s">
        <v>5539</v>
      </c>
      <c r="C1340" s="4"/>
      <c r="D1340" s="4">
        <v>-3.8859132257306698E-3</v>
      </c>
      <c r="E1340" s="4">
        <v>-0.63231892641323995</v>
      </c>
      <c r="F1340" s="4">
        <v>-1.0285437284947601</v>
      </c>
      <c r="G1340" s="4"/>
      <c r="H1340" s="4"/>
      <c r="I1340" s="4" t="s">
        <v>341</v>
      </c>
      <c r="J1340" s="4" t="s">
        <v>342</v>
      </c>
      <c r="K1340" s="4" t="s">
        <v>343</v>
      </c>
      <c r="L1340" s="4" t="s">
        <v>344</v>
      </c>
      <c r="M1340" s="4">
        <f>TTEST(C1340:H1340,{0,0},2,3)</f>
        <v>0.20393723090034177</v>
      </c>
      <c r="N1340" s="4">
        <f t="shared" si="41"/>
        <v>0.55491618937791021</v>
      </c>
      <c r="O1340" s="2" t="s">
        <v>22</v>
      </c>
      <c r="P1340" s="4">
        <f t="shared" si="40"/>
        <v>0.69050348192878541</v>
      </c>
    </row>
    <row r="1341" spans="1:16" x14ac:dyDescent="0.2">
      <c r="A1341" s="4" t="s">
        <v>5540</v>
      </c>
      <c r="B1341" s="4" t="s">
        <v>5541</v>
      </c>
      <c r="C1341" s="4">
        <v>-0.29116372702208798</v>
      </c>
      <c r="D1341" s="4">
        <v>0.506635812202612</v>
      </c>
      <c r="E1341" s="4">
        <v>-0.64722756612780197</v>
      </c>
      <c r="F1341" s="4">
        <v>7.7187066896149903E-2</v>
      </c>
      <c r="G1341" s="4">
        <v>-0.66605419634313501</v>
      </c>
      <c r="H1341" s="4">
        <v>-0.793287998796533</v>
      </c>
      <c r="I1341" s="4" t="s">
        <v>441</v>
      </c>
      <c r="J1341" s="4" t="s">
        <v>442</v>
      </c>
      <c r="K1341" s="4" t="s">
        <v>443</v>
      </c>
      <c r="L1341" s="4" t="s">
        <v>444</v>
      </c>
      <c r="M1341" s="4">
        <f>TTEST(C1341:H1341,{0,0},2,3)</f>
        <v>0.20479283568569512</v>
      </c>
      <c r="N1341" s="4">
        <f t="shared" si="41"/>
        <v>0.30231843486513266</v>
      </c>
      <c r="O1341" s="2" t="s">
        <v>22</v>
      </c>
      <c r="P1341" s="4">
        <f t="shared" si="40"/>
        <v>0.68868524045300561</v>
      </c>
    </row>
    <row r="1342" spans="1:16" x14ac:dyDescent="0.2">
      <c r="A1342" s="4" t="s">
        <v>5542</v>
      </c>
      <c r="B1342" s="4" t="s">
        <v>5543</v>
      </c>
      <c r="C1342" s="4"/>
      <c r="D1342" s="4"/>
      <c r="E1342" s="4">
        <v>-0.28408159126201199</v>
      </c>
      <c r="F1342" s="4">
        <v>-0.141882687924379</v>
      </c>
      <c r="G1342" s="4"/>
      <c r="H1342" s="4"/>
      <c r="I1342" s="4" t="s">
        <v>2908</v>
      </c>
      <c r="J1342" s="4" t="s">
        <v>2909</v>
      </c>
      <c r="K1342" s="4" t="s">
        <v>2910</v>
      </c>
      <c r="L1342" s="4" t="s">
        <v>2911</v>
      </c>
      <c r="M1342" s="4">
        <f>TTEST(C1342:H1342,{0,0},2,3)</f>
        <v>0.20511628014436667</v>
      </c>
      <c r="N1342" s="4">
        <f t="shared" si="41"/>
        <v>0.21298213959319551</v>
      </c>
      <c r="O1342" s="2" t="s">
        <v>22</v>
      </c>
      <c r="P1342" s="4">
        <f t="shared" si="40"/>
        <v>0.68799986817250847</v>
      </c>
    </row>
    <row r="1343" spans="1:16" x14ac:dyDescent="0.2">
      <c r="A1343" s="4" t="s">
        <v>5544</v>
      </c>
      <c r="B1343" s="4" t="s">
        <v>5545</v>
      </c>
      <c r="C1343" s="4"/>
      <c r="D1343" s="4"/>
      <c r="E1343" s="4"/>
      <c r="F1343" s="4">
        <v>-0.565073293159843</v>
      </c>
      <c r="G1343" s="4"/>
      <c r="H1343" s="4">
        <v>-0.281742428167645</v>
      </c>
      <c r="I1343" s="4" t="s">
        <v>4585</v>
      </c>
      <c r="J1343" s="4" t="s">
        <v>4586</v>
      </c>
      <c r="K1343" s="4" t="s">
        <v>4587</v>
      </c>
      <c r="L1343" s="4" t="s">
        <v>4588</v>
      </c>
      <c r="M1343" s="4">
        <f>TTEST(C1343:H1343,{0,0},2,3)</f>
        <v>0.20554898945380287</v>
      </c>
      <c r="N1343" s="4">
        <f t="shared" si="41"/>
        <v>0.42340786066374403</v>
      </c>
      <c r="O1343" s="2" t="s">
        <v>22</v>
      </c>
      <c r="P1343" s="4">
        <f t="shared" si="40"/>
        <v>0.68708465401238816</v>
      </c>
    </row>
    <row r="1344" spans="1:16" x14ac:dyDescent="0.2">
      <c r="A1344" s="4" t="s">
        <v>5546</v>
      </c>
      <c r="B1344" s="4" t="s">
        <v>5547</v>
      </c>
      <c r="C1344" s="4"/>
      <c r="D1344" s="4"/>
      <c r="E1344" s="4"/>
      <c r="F1344" s="4"/>
      <c r="G1344" s="4">
        <v>0.34437181307485598</v>
      </c>
      <c r="H1344" s="4">
        <v>0.17096208928368001</v>
      </c>
      <c r="I1344" s="4" t="s">
        <v>873</v>
      </c>
      <c r="J1344" s="4" t="s">
        <v>874</v>
      </c>
      <c r="K1344" s="4" t="s">
        <v>875</v>
      </c>
      <c r="L1344" s="4" t="s">
        <v>876</v>
      </c>
      <c r="M1344" s="4">
        <f>TTEST(C1344:H1344,{0,0},2,3)</f>
        <v>0.20664525504889553</v>
      </c>
      <c r="N1344" s="4">
        <f t="shared" si="41"/>
        <v>-0.25766695117926797</v>
      </c>
      <c r="O1344" s="2" t="s">
        <v>22</v>
      </c>
      <c r="P1344" s="4">
        <f t="shared" si="40"/>
        <v>0.68477456245940904</v>
      </c>
    </row>
    <row r="1345" spans="1:16" x14ac:dyDescent="0.2">
      <c r="A1345" s="4" t="s">
        <v>5548</v>
      </c>
      <c r="B1345" s="4" t="s">
        <v>5549</v>
      </c>
      <c r="C1345" s="4"/>
      <c r="D1345" s="4"/>
      <c r="E1345" s="4">
        <v>0.312602551747373</v>
      </c>
      <c r="F1345" s="4"/>
      <c r="G1345" s="4">
        <v>0.634682317036669</v>
      </c>
      <c r="H1345" s="4"/>
      <c r="I1345" s="4" t="s">
        <v>2332</v>
      </c>
      <c r="J1345" s="4" t="s">
        <v>2333</v>
      </c>
      <c r="K1345" s="4" t="s">
        <v>2334</v>
      </c>
      <c r="L1345" s="4" t="s">
        <v>2335</v>
      </c>
      <c r="M1345" s="4">
        <f>TTEST(C1345:H1345,{0,0},2,3)</f>
        <v>0.20864656653092203</v>
      </c>
      <c r="N1345" s="4">
        <f t="shared" si="41"/>
        <v>-0.47364243439202103</v>
      </c>
      <c r="O1345" s="2" t="s">
        <v>22</v>
      </c>
      <c r="P1345" s="4">
        <f t="shared" si="40"/>
        <v>0.68058875760428905</v>
      </c>
    </row>
    <row r="1346" spans="1:16" x14ac:dyDescent="0.2">
      <c r="A1346" s="4" t="s">
        <v>5550</v>
      </c>
      <c r="B1346" s="4" t="s">
        <v>5551</v>
      </c>
      <c r="C1346" s="4"/>
      <c r="D1346" s="4"/>
      <c r="E1346" s="4">
        <v>0.178126819951829</v>
      </c>
      <c r="F1346" s="4"/>
      <c r="G1346" s="4">
        <v>-1.10374062518056E-2</v>
      </c>
      <c r="H1346" s="4">
        <v>0.22119726532796</v>
      </c>
      <c r="I1346" s="4" t="s">
        <v>2776</v>
      </c>
      <c r="J1346" s="4" t="s">
        <v>2777</v>
      </c>
      <c r="K1346" s="4" t="s">
        <v>2778</v>
      </c>
      <c r="L1346" s="4" t="s">
        <v>2779</v>
      </c>
      <c r="M1346" s="4">
        <f>TTEST(C1346:H1346,{0,0},2,3)</f>
        <v>0.21124515416488299</v>
      </c>
      <c r="N1346" s="4">
        <f t="shared" si="41"/>
        <v>-0.12942889300932781</v>
      </c>
      <c r="O1346" s="2" t="s">
        <v>22</v>
      </c>
      <c r="P1346" s="4">
        <f t="shared" ref="P1346:P1409" si="42">-LOG10(M1346)</f>
        <v>0.67521324471478861</v>
      </c>
    </row>
    <row r="1347" spans="1:16" x14ac:dyDescent="0.2">
      <c r="A1347" s="4" t="s">
        <v>5552</v>
      </c>
      <c r="B1347" s="4" t="s">
        <v>5553</v>
      </c>
      <c r="C1347" s="4">
        <v>-0.24446491900973</v>
      </c>
      <c r="D1347" s="4">
        <v>-3.7125434606710597E-2</v>
      </c>
      <c r="E1347" s="4">
        <v>2.7589304267186299E-2</v>
      </c>
      <c r="F1347" s="4">
        <v>0.171993423464709</v>
      </c>
      <c r="G1347" s="4">
        <v>-0.27550320006349899</v>
      </c>
      <c r="H1347" s="4">
        <v>-0.35131939467589501</v>
      </c>
      <c r="I1347" s="4" t="s">
        <v>3010</v>
      </c>
      <c r="J1347" s="4" t="s">
        <v>3011</v>
      </c>
      <c r="K1347" s="4" t="s">
        <v>3012</v>
      </c>
      <c r="L1347" s="4" t="s">
        <v>3013</v>
      </c>
      <c r="M1347" s="4">
        <f>TTEST(C1347:H1347,{0,0},2,3)</f>
        <v>0.21430041323406365</v>
      </c>
      <c r="N1347" s="4">
        <f t="shared" ref="N1347:N1410" si="43">-AVERAGE(C1347:H1347)</f>
        <v>0.11813837010398988</v>
      </c>
      <c r="O1347" s="2" t="s">
        <v>22</v>
      </c>
      <c r="P1347" s="4">
        <f t="shared" si="42"/>
        <v>0.66897699151019863</v>
      </c>
    </row>
    <row r="1348" spans="1:16" x14ac:dyDescent="0.2">
      <c r="A1348" s="4" t="s">
        <v>5554</v>
      </c>
      <c r="B1348" s="4" t="s">
        <v>5555</v>
      </c>
      <c r="C1348" s="4"/>
      <c r="D1348" s="4"/>
      <c r="E1348" s="4"/>
      <c r="F1348" s="4">
        <v>-1.21973392971062</v>
      </c>
      <c r="G1348" s="4">
        <v>-0.58724697246208302</v>
      </c>
      <c r="H1348" s="4"/>
      <c r="I1348" s="4" t="s">
        <v>5399</v>
      </c>
      <c r="J1348" s="4" t="s">
        <v>5400</v>
      </c>
      <c r="K1348" s="4" t="s">
        <v>5401</v>
      </c>
      <c r="L1348" s="4" t="s">
        <v>5402</v>
      </c>
      <c r="M1348" s="4">
        <f>TTEST(C1348:H1348,{0,0},2,3)</f>
        <v>0.21434754422791327</v>
      </c>
      <c r="N1348" s="4">
        <f t="shared" si="43"/>
        <v>0.90349045108635151</v>
      </c>
      <c r="O1348" s="2" t="s">
        <v>22</v>
      </c>
      <c r="P1348" s="4">
        <f t="shared" si="42"/>
        <v>0.66888148782106782</v>
      </c>
    </row>
    <row r="1349" spans="1:16" x14ac:dyDescent="0.2">
      <c r="A1349" s="4" t="s">
        <v>5556</v>
      </c>
      <c r="B1349" s="4" t="s">
        <v>5557</v>
      </c>
      <c r="C1349" s="4"/>
      <c r="D1349" s="4"/>
      <c r="E1349" s="4">
        <v>-0.47488597714918102</v>
      </c>
      <c r="F1349" s="4">
        <v>-0.26568739351168602</v>
      </c>
      <c r="G1349" s="4">
        <v>1.9564520020660801E-2</v>
      </c>
      <c r="H1349" s="4">
        <v>-1.05474991884917E-2</v>
      </c>
      <c r="I1349" s="4" t="s">
        <v>5558</v>
      </c>
      <c r="J1349" s="4" t="s">
        <v>5559</v>
      </c>
      <c r="K1349" s="4" t="s">
        <v>5560</v>
      </c>
      <c r="L1349" s="4" t="s">
        <v>5561</v>
      </c>
      <c r="M1349" s="4">
        <f>TTEST(C1349:H1349,{0,0},2,3)</f>
        <v>0.21440327276965362</v>
      </c>
      <c r="N1349" s="4">
        <f t="shared" si="43"/>
        <v>0.1828890874571745</v>
      </c>
      <c r="O1349" s="2" t="s">
        <v>22</v>
      </c>
      <c r="P1349" s="4">
        <f t="shared" si="42"/>
        <v>0.66876858961847951</v>
      </c>
    </row>
    <row r="1350" spans="1:16" x14ac:dyDescent="0.2">
      <c r="A1350" s="4" t="s">
        <v>5562</v>
      </c>
      <c r="B1350" s="4" t="s">
        <v>5563</v>
      </c>
      <c r="C1350" s="4"/>
      <c r="D1350" s="4">
        <v>-0.99849129991089303</v>
      </c>
      <c r="E1350" s="4">
        <v>3.2407234710261301E-2</v>
      </c>
      <c r="F1350" s="4">
        <v>-1.27052838544058</v>
      </c>
      <c r="G1350" s="4">
        <v>6.5165925686691897E-2</v>
      </c>
      <c r="H1350" s="4"/>
      <c r="I1350" s="4" t="s">
        <v>5564</v>
      </c>
      <c r="J1350" s="4" t="s">
        <v>5565</v>
      </c>
      <c r="K1350" s="4" t="s">
        <v>5566</v>
      </c>
      <c r="L1350" s="4" t="s">
        <v>5567</v>
      </c>
      <c r="M1350" s="4">
        <f>TTEST(C1350:H1350,{0,0},2,3)</f>
        <v>0.21480453695101384</v>
      </c>
      <c r="N1350" s="4">
        <f t="shared" si="43"/>
        <v>0.54286163123862985</v>
      </c>
      <c r="O1350" s="2" t="s">
        <v>22</v>
      </c>
      <c r="P1350" s="4">
        <f t="shared" si="42"/>
        <v>0.66795655001167464</v>
      </c>
    </row>
    <row r="1351" spans="1:16" x14ac:dyDescent="0.2">
      <c r="A1351" s="4" t="s">
        <v>5568</v>
      </c>
      <c r="B1351" s="4" t="s">
        <v>5569</v>
      </c>
      <c r="C1351" s="4"/>
      <c r="D1351" s="4">
        <v>-0.85779296354493595</v>
      </c>
      <c r="E1351" s="4">
        <v>-1.14503655457269E-2</v>
      </c>
      <c r="F1351" s="4">
        <v>8.70242777069411E-2</v>
      </c>
      <c r="G1351" s="4">
        <v>-0.126319355853629</v>
      </c>
      <c r="H1351" s="4">
        <v>-0.31779944238159202</v>
      </c>
      <c r="I1351" s="4" t="s">
        <v>5570</v>
      </c>
      <c r="J1351" s="4" t="s">
        <v>5571</v>
      </c>
      <c r="K1351" s="4" t="s">
        <v>5572</v>
      </c>
      <c r="L1351" s="4" t="s">
        <v>5573</v>
      </c>
      <c r="M1351" s="4">
        <f>TTEST(C1351:H1351,{0,0},2,3)</f>
        <v>0.21648573659107129</v>
      </c>
      <c r="N1351" s="4">
        <f t="shared" si="43"/>
        <v>0.24526756992378856</v>
      </c>
      <c r="O1351" s="2" t="s">
        <v>22</v>
      </c>
      <c r="P1351" s="4">
        <f t="shared" si="42"/>
        <v>0.66457071235381615</v>
      </c>
    </row>
    <row r="1352" spans="1:16" x14ac:dyDescent="0.2">
      <c r="A1352" s="4" t="s">
        <v>5574</v>
      </c>
      <c r="B1352" s="4" t="s">
        <v>5575</v>
      </c>
      <c r="C1352" s="4"/>
      <c r="D1352" s="4"/>
      <c r="E1352" s="4">
        <v>1.9267895264152402E-2</v>
      </c>
      <c r="F1352" s="4"/>
      <c r="G1352" s="4">
        <v>0.47211886271405901</v>
      </c>
      <c r="H1352" s="4">
        <v>0.95706267967482395</v>
      </c>
      <c r="I1352" s="4" t="s">
        <v>1481</v>
      </c>
      <c r="J1352" s="4" t="s">
        <v>1482</v>
      </c>
      <c r="K1352" s="4" t="s">
        <v>1483</v>
      </c>
      <c r="L1352" s="4" t="s">
        <v>1484</v>
      </c>
      <c r="M1352" s="4">
        <f>TTEST(C1352:H1352,{0,0},2,3)</f>
        <v>0.21650581569848637</v>
      </c>
      <c r="N1352" s="4">
        <f t="shared" si="43"/>
        <v>-0.4828164792176784</v>
      </c>
      <c r="O1352" s="2" t="s">
        <v>22</v>
      </c>
      <c r="P1352" s="4">
        <f t="shared" si="42"/>
        <v>0.66453043329750638</v>
      </c>
    </row>
    <row r="1353" spans="1:16" x14ac:dyDescent="0.2">
      <c r="A1353" s="4" t="s">
        <v>5576</v>
      </c>
      <c r="B1353" s="4" t="s">
        <v>5577</v>
      </c>
      <c r="C1353" s="4">
        <v>-0.12083812559750599</v>
      </c>
      <c r="D1353" s="4">
        <v>-5.1744981659083297E-2</v>
      </c>
      <c r="E1353" s="4">
        <v>-0.11562920878881899</v>
      </c>
      <c r="F1353" s="4">
        <v>6.6176144415988597E-2</v>
      </c>
      <c r="G1353" s="4">
        <v>-0.23612443672921199</v>
      </c>
      <c r="H1353" s="4">
        <v>5.6901876737745001E-2</v>
      </c>
      <c r="I1353" s="4" t="s">
        <v>3593</v>
      </c>
      <c r="J1353" s="4" t="s">
        <v>3594</v>
      </c>
      <c r="K1353" s="4" t="s">
        <v>3595</v>
      </c>
      <c r="L1353" s="4" t="s">
        <v>3596</v>
      </c>
      <c r="M1353" s="4">
        <f>TTEST(C1353:H1353,{0,0},2,3)</f>
        <v>0.21672783995220238</v>
      </c>
      <c r="N1353" s="4">
        <f t="shared" si="43"/>
        <v>6.687645527014778E-2</v>
      </c>
      <c r="O1353" s="2" t="s">
        <v>22</v>
      </c>
      <c r="P1353" s="4">
        <f t="shared" si="42"/>
        <v>0.66408529744334821</v>
      </c>
    </row>
    <row r="1354" spans="1:16" x14ac:dyDescent="0.2">
      <c r="A1354" s="4" t="s">
        <v>5578</v>
      </c>
      <c r="B1354" s="4" t="s">
        <v>5579</v>
      </c>
      <c r="C1354" s="4"/>
      <c r="D1354" s="4"/>
      <c r="E1354" s="4">
        <v>-0.95537541419536298</v>
      </c>
      <c r="F1354" s="4"/>
      <c r="G1354" s="4">
        <v>-0.45421612695409402</v>
      </c>
      <c r="H1354" s="4"/>
      <c r="I1354" s="4" t="s">
        <v>5580</v>
      </c>
      <c r="J1354" s="4" t="s">
        <v>5581</v>
      </c>
      <c r="K1354" s="4" t="s">
        <v>5582</v>
      </c>
      <c r="L1354" s="4" t="s">
        <v>5583</v>
      </c>
      <c r="M1354" s="4">
        <f>TTEST(C1354:H1354,{0,0},2,3)</f>
        <v>0.217467622028783</v>
      </c>
      <c r="N1354" s="4">
        <f t="shared" si="43"/>
        <v>0.70479577057472853</v>
      </c>
      <c r="O1354" s="2" t="s">
        <v>22</v>
      </c>
      <c r="P1354" s="4">
        <f t="shared" si="42"/>
        <v>0.66260539443794797</v>
      </c>
    </row>
    <row r="1355" spans="1:16" x14ac:dyDescent="0.2">
      <c r="A1355" s="4" t="s">
        <v>5584</v>
      </c>
      <c r="B1355" s="4" t="s">
        <v>5585</v>
      </c>
      <c r="C1355" s="4">
        <v>-0.418634153178988</v>
      </c>
      <c r="D1355" s="4">
        <v>-0.67331317205751895</v>
      </c>
      <c r="E1355" s="4">
        <v>0.26188696263958</v>
      </c>
      <c r="F1355" s="4">
        <v>1.33480198150545E-2</v>
      </c>
      <c r="G1355" s="4">
        <v>-0.154611772003305</v>
      </c>
      <c r="H1355" s="4">
        <v>-0.157070819547938</v>
      </c>
      <c r="I1355" s="4" t="s">
        <v>511</v>
      </c>
      <c r="J1355" s="4" t="s">
        <v>512</v>
      </c>
      <c r="K1355" s="4" t="s">
        <v>513</v>
      </c>
      <c r="L1355" s="4" t="s">
        <v>514</v>
      </c>
      <c r="M1355" s="4">
        <f>TTEST(C1355:H1355,{0,0},2,3)</f>
        <v>0.21761513234540197</v>
      </c>
      <c r="N1355" s="4">
        <f t="shared" si="43"/>
        <v>0.18806582238885258</v>
      </c>
      <c r="O1355" s="2" t="s">
        <v>22</v>
      </c>
      <c r="P1355" s="4">
        <f t="shared" si="42"/>
        <v>0.66231090830471473</v>
      </c>
    </row>
    <row r="1356" spans="1:16" x14ac:dyDescent="0.2">
      <c r="A1356" s="4" t="s">
        <v>5586</v>
      </c>
      <c r="B1356" s="4" t="s">
        <v>5587</v>
      </c>
      <c r="C1356" s="4"/>
      <c r="D1356" s="4"/>
      <c r="E1356" s="4">
        <v>-0.446929186978409</v>
      </c>
      <c r="F1356" s="4">
        <v>3.8057092253098702E-2</v>
      </c>
      <c r="G1356" s="4"/>
      <c r="H1356" s="4">
        <v>-0.489299830245089</v>
      </c>
      <c r="I1356" s="4" t="s">
        <v>4135</v>
      </c>
      <c r="J1356" s="4" t="s">
        <v>4136</v>
      </c>
      <c r="K1356" s="4" t="s">
        <v>4137</v>
      </c>
      <c r="L1356" s="4" t="s">
        <v>4138</v>
      </c>
      <c r="M1356" s="4">
        <f>TTEST(C1356:H1356,{0,0},2,3)</f>
        <v>0.21878157106627227</v>
      </c>
      <c r="N1356" s="4">
        <f t="shared" si="43"/>
        <v>0.29939064165679974</v>
      </c>
      <c r="O1356" s="2" t="s">
        <v>22</v>
      </c>
      <c r="P1356" s="4">
        <f t="shared" si="42"/>
        <v>0.65998926333177133</v>
      </c>
    </row>
    <row r="1357" spans="1:16" x14ac:dyDescent="0.2">
      <c r="A1357" s="4" t="s">
        <v>5588</v>
      </c>
      <c r="B1357" s="4" t="s">
        <v>5589</v>
      </c>
      <c r="C1357" s="4">
        <v>-0.54311079792700301</v>
      </c>
      <c r="D1357" s="4"/>
      <c r="E1357" s="4">
        <v>-0.53828669918005101</v>
      </c>
      <c r="F1357" s="4">
        <v>0.76403580957065498</v>
      </c>
      <c r="G1357" s="4">
        <v>-0.97534370537829296</v>
      </c>
      <c r="H1357" s="4">
        <v>-2.42045152405277</v>
      </c>
      <c r="I1357" s="4" t="s">
        <v>5590</v>
      </c>
      <c r="J1357" s="4" t="s">
        <v>5591</v>
      </c>
      <c r="K1357" s="4" t="s">
        <v>5592</v>
      </c>
      <c r="L1357" s="4" t="s">
        <v>5593</v>
      </c>
      <c r="M1357" s="4">
        <f>TTEST(C1357:H1357,{0,0},2,3)</f>
        <v>0.21974927281877585</v>
      </c>
      <c r="N1357" s="4">
        <f t="shared" si="43"/>
        <v>0.74263138339349244</v>
      </c>
      <c r="O1357" s="2" t="s">
        <v>22</v>
      </c>
      <c r="P1357" s="4">
        <f t="shared" si="42"/>
        <v>0.65807255339328274</v>
      </c>
    </row>
    <row r="1358" spans="1:16" x14ac:dyDescent="0.2">
      <c r="A1358" s="4" t="s">
        <v>5594</v>
      </c>
      <c r="B1358" s="4" t="s">
        <v>5595</v>
      </c>
      <c r="C1358" s="4"/>
      <c r="D1358" s="4">
        <v>-2.2875722920064199</v>
      </c>
      <c r="E1358" s="4"/>
      <c r="F1358" s="4">
        <v>-1.0762897720412301</v>
      </c>
      <c r="G1358" s="4"/>
      <c r="H1358" s="4"/>
      <c r="I1358" s="4" t="s">
        <v>5596</v>
      </c>
      <c r="J1358" s="4" t="s">
        <v>5597</v>
      </c>
      <c r="K1358" s="4" t="s">
        <v>5598</v>
      </c>
      <c r="L1358" s="4" t="s">
        <v>5599</v>
      </c>
      <c r="M1358" s="4">
        <f>TTEST(C1358:H1358,{0,0},2,3)</f>
        <v>0.22003646487335671</v>
      </c>
      <c r="N1358" s="4">
        <f t="shared" si="43"/>
        <v>1.681931032023825</v>
      </c>
      <c r="O1358" s="2" t="s">
        <v>22</v>
      </c>
      <c r="P1358" s="4">
        <f t="shared" si="42"/>
        <v>0.65750534108241965</v>
      </c>
    </row>
    <row r="1359" spans="1:16" x14ac:dyDescent="0.2">
      <c r="A1359" s="4" t="s">
        <v>5600</v>
      </c>
      <c r="B1359" s="4" t="s">
        <v>5601</v>
      </c>
      <c r="C1359" s="4"/>
      <c r="D1359" s="4"/>
      <c r="E1359" s="4">
        <v>-2.00909992211322</v>
      </c>
      <c r="F1359" s="4"/>
      <c r="G1359" s="4"/>
      <c r="H1359" s="4">
        <v>-0.94413938543437803</v>
      </c>
      <c r="I1359" s="4" t="s">
        <v>5602</v>
      </c>
      <c r="J1359" s="4" t="s">
        <v>5603</v>
      </c>
      <c r="K1359" s="4" t="s">
        <v>5604</v>
      </c>
      <c r="L1359" s="4" t="s">
        <v>5605</v>
      </c>
      <c r="M1359" s="4">
        <f>TTEST(C1359:H1359,{0,0},2,3)</f>
        <v>0.22032987939684309</v>
      </c>
      <c r="N1359" s="4">
        <f t="shared" si="43"/>
        <v>1.476619653773799</v>
      </c>
      <c r="O1359" s="2" t="s">
        <v>22</v>
      </c>
      <c r="P1359" s="4">
        <f t="shared" si="42"/>
        <v>0.65692660327025143</v>
      </c>
    </row>
    <row r="1360" spans="1:16" x14ac:dyDescent="0.2">
      <c r="A1360" s="4" t="s">
        <v>5606</v>
      </c>
      <c r="B1360" s="4" t="s">
        <v>5607</v>
      </c>
      <c r="C1360" s="4"/>
      <c r="D1360" s="4"/>
      <c r="E1360" s="4">
        <v>-0.76563641806481497</v>
      </c>
      <c r="F1360" s="4">
        <v>-0.28925913289030503</v>
      </c>
      <c r="G1360" s="4">
        <v>0.26629269624099</v>
      </c>
      <c r="H1360" s="4">
        <v>-0.62556378724916595</v>
      </c>
      <c r="I1360" s="4" t="s">
        <v>5608</v>
      </c>
      <c r="J1360" s="4" t="s">
        <v>5609</v>
      </c>
      <c r="K1360" s="4" t="s">
        <v>5610</v>
      </c>
      <c r="L1360" s="4" t="s">
        <v>5611</v>
      </c>
      <c r="M1360" s="4">
        <f>TTEST(C1360:H1360,{0,0},2,3)</f>
        <v>0.22111585755567129</v>
      </c>
      <c r="N1360" s="4">
        <f t="shared" si="43"/>
        <v>0.35354166049082397</v>
      </c>
      <c r="O1360" s="2" t="s">
        <v>22</v>
      </c>
      <c r="P1360" s="4">
        <f t="shared" si="42"/>
        <v>0.65538011042006572</v>
      </c>
    </row>
    <row r="1361" spans="1:16" x14ac:dyDescent="0.2">
      <c r="A1361" s="4" t="s">
        <v>5612</v>
      </c>
      <c r="B1361" s="4" t="s">
        <v>5613</v>
      </c>
      <c r="C1361" s="4"/>
      <c r="D1361" s="4"/>
      <c r="E1361" s="4">
        <v>-0.162748107525024</v>
      </c>
      <c r="F1361" s="4"/>
      <c r="G1361" s="4">
        <v>-0.34823235711657502</v>
      </c>
      <c r="H1361" s="4"/>
      <c r="I1361" s="4" t="s">
        <v>5614</v>
      </c>
      <c r="J1361" s="4" t="s">
        <v>5615</v>
      </c>
      <c r="K1361" s="4" t="s">
        <v>5616</v>
      </c>
      <c r="L1361" s="4" t="s">
        <v>5617</v>
      </c>
      <c r="M1361" s="4">
        <f>TTEST(C1361:H1361,{0,0},2,3)</f>
        <v>0.22167480926057764</v>
      </c>
      <c r="N1361" s="4">
        <f t="shared" si="43"/>
        <v>0.25549023232079948</v>
      </c>
      <c r="O1361" s="2" t="s">
        <v>22</v>
      </c>
      <c r="P1361" s="4">
        <f t="shared" si="42"/>
        <v>0.65428365655044296</v>
      </c>
    </row>
    <row r="1362" spans="1:16" x14ac:dyDescent="0.2">
      <c r="A1362" s="4" t="s">
        <v>5618</v>
      </c>
      <c r="B1362" s="4" t="s">
        <v>5619</v>
      </c>
      <c r="C1362" s="4"/>
      <c r="D1362" s="4"/>
      <c r="E1362" s="4">
        <v>-0.68867779861476297</v>
      </c>
      <c r="F1362" s="4"/>
      <c r="G1362" s="4"/>
      <c r="H1362" s="4">
        <v>-0.32171050419602298</v>
      </c>
      <c r="I1362" s="4" t="s">
        <v>4039</v>
      </c>
      <c r="J1362" s="4" t="s">
        <v>4040</v>
      </c>
      <c r="K1362" s="4" t="s">
        <v>4041</v>
      </c>
      <c r="L1362" s="4" t="s">
        <v>4042</v>
      </c>
      <c r="M1362" s="4">
        <f>TTEST(C1362:H1362,{0,0},2,3)</f>
        <v>0.22178593477401717</v>
      </c>
      <c r="N1362" s="4">
        <f t="shared" si="43"/>
        <v>0.50519415140539303</v>
      </c>
      <c r="O1362" s="2" t="s">
        <v>22</v>
      </c>
      <c r="P1362" s="4">
        <f t="shared" si="42"/>
        <v>0.65406599941192589</v>
      </c>
    </row>
    <row r="1363" spans="1:16" x14ac:dyDescent="0.2">
      <c r="A1363" s="4" t="s">
        <v>5620</v>
      </c>
      <c r="B1363" s="4" t="s">
        <v>5621</v>
      </c>
      <c r="C1363" s="4"/>
      <c r="D1363" s="4"/>
      <c r="E1363" s="4">
        <v>-0.24538711489573201</v>
      </c>
      <c r="F1363" s="4"/>
      <c r="G1363" s="4"/>
      <c r="H1363" s="4">
        <v>-0.52787711412427896</v>
      </c>
      <c r="I1363" s="4" t="s">
        <v>3503</v>
      </c>
      <c r="J1363" s="4" t="s">
        <v>3504</v>
      </c>
      <c r="K1363" s="4" t="s">
        <v>3505</v>
      </c>
      <c r="L1363" s="4" t="s">
        <v>3506</v>
      </c>
      <c r="M1363" s="4">
        <f>TTEST(C1363:H1363,{0,0},2,3)</f>
        <v>0.22298146988772496</v>
      </c>
      <c r="N1363" s="4">
        <f t="shared" si="43"/>
        <v>0.38663211451000545</v>
      </c>
      <c r="O1363" s="2" t="s">
        <v>22</v>
      </c>
      <c r="P1363" s="4">
        <f t="shared" si="42"/>
        <v>0.65173122600960554</v>
      </c>
    </row>
    <row r="1364" spans="1:16" x14ac:dyDescent="0.2">
      <c r="A1364" s="4" t="s">
        <v>5622</v>
      </c>
      <c r="B1364" s="4" t="s">
        <v>5623</v>
      </c>
      <c r="C1364" s="4">
        <v>-0.24302984274782499</v>
      </c>
      <c r="D1364" s="4"/>
      <c r="E1364" s="4">
        <v>0.20937662576744701</v>
      </c>
      <c r="F1364" s="4">
        <v>0.33149044581174097</v>
      </c>
      <c r="G1364" s="4">
        <v>0.207530077703903</v>
      </c>
      <c r="H1364" s="4">
        <v>0.20862487852617601</v>
      </c>
      <c r="I1364" s="4" t="s">
        <v>4739</v>
      </c>
      <c r="J1364" s="4" t="s">
        <v>4740</v>
      </c>
      <c r="K1364" s="4" t="s">
        <v>4741</v>
      </c>
      <c r="L1364" s="4" t="s">
        <v>4742</v>
      </c>
      <c r="M1364" s="4">
        <f>TTEST(C1364:H1364,{0,0},2,3)</f>
        <v>0.22400910115931152</v>
      </c>
      <c r="N1364" s="4">
        <f t="shared" si="43"/>
        <v>-0.14279843701228839</v>
      </c>
      <c r="O1364" s="2" t="s">
        <v>22</v>
      </c>
      <c r="P1364" s="4">
        <f t="shared" si="42"/>
        <v>0.64973433656327906</v>
      </c>
    </row>
    <row r="1365" spans="1:16" x14ac:dyDescent="0.2">
      <c r="A1365" s="4" t="s">
        <v>5624</v>
      </c>
      <c r="B1365" s="4" t="s">
        <v>5625</v>
      </c>
      <c r="C1365" s="4"/>
      <c r="D1365" s="4">
        <v>-0.52840183909309202</v>
      </c>
      <c r="E1365" s="4">
        <v>-1.3640600173310299E-2</v>
      </c>
      <c r="F1365" s="4">
        <v>0.12515831750793999</v>
      </c>
      <c r="G1365" s="4">
        <v>-0.22669219105827601</v>
      </c>
      <c r="H1365" s="4">
        <v>-0.14773801377172099</v>
      </c>
      <c r="I1365" s="4" t="s">
        <v>4161</v>
      </c>
      <c r="J1365" s="4" t="s">
        <v>4162</v>
      </c>
      <c r="K1365" s="4" t="s">
        <v>4163</v>
      </c>
      <c r="L1365" s="4" t="s">
        <v>4164</v>
      </c>
      <c r="M1365" s="4">
        <f>TTEST(C1365:H1365,{0,0},2,3)</f>
        <v>0.22443232648462999</v>
      </c>
      <c r="N1365" s="4">
        <f t="shared" si="43"/>
        <v>0.15826286531769188</v>
      </c>
      <c r="O1365" s="2" t="s">
        <v>22</v>
      </c>
      <c r="P1365" s="4">
        <f t="shared" si="42"/>
        <v>0.64891458858002604</v>
      </c>
    </row>
    <row r="1366" spans="1:16" x14ac:dyDescent="0.2">
      <c r="A1366" s="4" t="s">
        <v>5626</v>
      </c>
      <c r="B1366" s="4" t="s">
        <v>5627</v>
      </c>
      <c r="C1366" s="4">
        <v>-0.35666147948098698</v>
      </c>
      <c r="D1366" s="4"/>
      <c r="E1366" s="4"/>
      <c r="F1366" s="4"/>
      <c r="G1366" s="4">
        <v>-0.77328298462099898</v>
      </c>
      <c r="H1366" s="4"/>
      <c r="I1366" s="4" t="s">
        <v>5628</v>
      </c>
      <c r="J1366" s="4" t="s">
        <v>5629</v>
      </c>
      <c r="K1366" s="4" t="s">
        <v>5630</v>
      </c>
      <c r="L1366" s="4" t="s">
        <v>5631</v>
      </c>
      <c r="M1366" s="4">
        <f>TTEST(C1366:H1366,{0,0},2,3)</f>
        <v>0.22488245271885829</v>
      </c>
      <c r="N1366" s="4">
        <f t="shared" si="43"/>
        <v>0.56497223205099301</v>
      </c>
      <c r="O1366" s="2" t="s">
        <v>22</v>
      </c>
      <c r="P1366" s="4">
        <f t="shared" si="42"/>
        <v>0.6480444306678832</v>
      </c>
    </row>
    <row r="1367" spans="1:16" x14ac:dyDescent="0.2">
      <c r="A1367" s="4" t="s">
        <v>5632</v>
      </c>
      <c r="B1367" s="4" t="s">
        <v>5633</v>
      </c>
      <c r="C1367" s="4"/>
      <c r="D1367" s="4"/>
      <c r="E1367" s="4"/>
      <c r="F1367" s="4">
        <v>-1.00484447752923</v>
      </c>
      <c r="G1367" s="4">
        <v>-1.36064690833986</v>
      </c>
      <c r="H1367" s="4">
        <v>9.3887939476037005E-2</v>
      </c>
      <c r="I1367" s="4" t="s">
        <v>2111</v>
      </c>
      <c r="J1367" s="4" t="s">
        <v>2112</v>
      </c>
      <c r="K1367" s="4" t="s">
        <v>2113</v>
      </c>
      <c r="L1367" s="4" t="s">
        <v>2114</v>
      </c>
      <c r="M1367" s="4">
        <f>TTEST(C1367:H1367,{0,0},2,3)</f>
        <v>0.22582442664553193</v>
      </c>
      <c r="N1367" s="4">
        <f t="shared" si="43"/>
        <v>0.7572011487976843</v>
      </c>
      <c r="O1367" s="2" t="s">
        <v>22</v>
      </c>
      <c r="P1367" s="4">
        <f t="shared" si="42"/>
        <v>0.64622908374138477</v>
      </c>
    </row>
    <row r="1368" spans="1:16" x14ac:dyDescent="0.2">
      <c r="A1368" s="4" t="s">
        <v>5634</v>
      </c>
      <c r="B1368" s="4" t="s">
        <v>5635</v>
      </c>
      <c r="C1368" s="4">
        <v>-2.1111164106234299</v>
      </c>
      <c r="D1368" s="4"/>
      <c r="E1368" s="4"/>
      <c r="F1368" s="4">
        <v>-0.95897041487830104</v>
      </c>
      <c r="G1368" s="4"/>
      <c r="H1368" s="4"/>
      <c r="I1368" s="4" t="s">
        <v>523</v>
      </c>
      <c r="J1368" s="4" t="s">
        <v>524</v>
      </c>
      <c r="K1368" s="4" t="s">
        <v>525</v>
      </c>
      <c r="L1368" s="4" t="s">
        <v>526</v>
      </c>
      <c r="M1368" s="4">
        <f>TTEST(C1368:H1368,{0,0},2,3)</f>
        <v>0.22855745798341401</v>
      </c>
      <c r="N1368" s="4">
        <f t="shared" si="43"/>
        <v>1.5350434127508654</v>
      </c>
      <c r="O1368" s="2" t="s">
        <v>22</v>
      </c>
      <c r="P1368" s="4">
        <f t="shared" si="42"/>
        <v>0.64100460282270333</v>
      </c>
    </row>
    <row r="1369" spans="1:16" x14ac:dyDescent="0.2">
      <c r="A1369" s="4" t="s">
        <v>5636</v>
      </c>
      <c r="B1369" s="4" t="s">
        <v>5637</v>
      </c>
      <c r="C1369" s="4"/>
      <c r="D1369" s="4"/>
      <c r="E1369" s="4"/>
      <c r="F1369" s="4">
        <v>0.378122252634633</v>
      </c>
      <c r="G1369" s="4">
        <v>0.170225990792476</v>
      </c>
      <c r="H1369" s="4"/>
      <c r="I1369" s="4" t="s">
        <v>1891</v>
      </c>
      <c r="J1369" s="4" t="s">
        <v>1892</v>
      </c>
      <c r="K1369" s="4" t="s">
        <v>1893</v>
      </c>
      <c r="L1369" s="4" t="s">
        <v>1894</v>
      </c>
      <c r="M1369" s="4">
        <f>TTEST(C1369:H1369,{0,0},2,3)</f>
        <v>0.23070346087697813</v>
      </c>
      <c r="N1369" s="4">
        <f t="shared" si="43"/>
        <v>-0.27417412171355449</v>
      </c>
      <c r="O1369" s="2" t="s">
        <v>22</v>
      </c>
      <c r="P1369" s="4">
        <f t="shared" si="42"/>
        <v>0.63694589040088212</v>
      </c>
    </row>
    <row r="1370" spans="1:16" x14ac:dyDescent="0.2">
      <c r="A1370" s="4" t="s">
        <v>5638</v>
      </c>
      <c r="B1370" s="4" t="s">
        <v>5639</v>
      </c>
      <c r="C1370" s="4"/>
      <c r="D1370" s="4"/>
      <c r="E1370" s="4"/>
      <c r="F1370" s="4"/>
      <c r="G1370" s="4">
        <v>-0.36434773155783901</v>
      </c>
      <c r="H1370" s="4">
        <v>-0.16295281132831099</v>
      </c>
      <c r="I1370" s="4" t="s">
        <v>957</v>
      </c>
      <c r="J1370" s="4" t="s">
        <v>958</v>
      </c>
      <c r="K1370" s="4" t="s">
        <v>959</v>
      </c>
      <c r="L1370" s="4" t="s">
        <v>960</v>
      </c>
      <c r="M1370" s="4">
        <f>TTEST(C1370:H1370,{0,0},2,3)</f>
        <v>0.23226270643893041</v>
      </c>
      <c r="N1370" s="4">
        <f t="shared" si="43"/>
        <v>0.26365027144307501</v>
      </c>
      <c r="O1370" s="2" t="s">
        <v>22</v>
      </c>
      <c r="P1370" s="4">
        <f t="shared" si="42"/>
        <v>0.63402051765568535</v>
      </c>
    </row>
    <row r="1371" spans="1:16" x14ac:dyDescent="0.2">
      <c r="A1371" s="4" t="s">
        <v>5640</v>
      </c>
      <c r="B1371" s="4" t="s">
        <v>5641</v>
      </c>
      <c r="C1371" s="4"/>
      <c r="D1371" s="4"/>
      <c r="E1371" s="4">
        <v>-1.78904333528357</v>
      </c>
      <c r="F1371" s="4"/>
      <c r="G1371" s="4"/>
      <c r="H1371" s="4">
        <v>-0.79467722004752495</v>
      </c>
      <c r="I1371" s="4" t="s">
        <v>2974</v>
      </c>
      <c r="J1371" s="4" t="s">
        <v>2975</v>
      </c>
      <c r="K1371" s="4" t="s">
        <v>2976</v>
      </c>
      <c r="L1371" s="4" t="s">
        <v>2977</v>
      </c>
      <c r="M1371" s="4">
        <f>TTEST(C1371:H1371,{0,0},2,3)</f>
        <v>0.23388478804969706</v>
      </c>
      <c r="N1371" s="4">
        <f t="shared" si="43"/>
        <v>1.2918602776655475</v>
      </c>
      <c r="O1371" s="2" t="s">
        <v>22</v>
      </c>
      <c r="P1371" s="4">
        <f t="shared" si="42"/>
        <v>0.6309980239408014</v>
      </c>
    </row>
    <row r="1372" spans="1:16" x14ac:dyDescent="0.2">
      <c r="A1372" s="4" t="s">
        <v>5642</v>
      </c>
      <c r="B1372" s="4" t="s">
        <v>5643</v>
      </c>
      <c r="C1372" s="4"/>
      <c r="D1372" s="4"/>
      <c r="E1372" s="4">
        <v>-0.48904218532205601</v>
      </c>
      <c r="F1372" s="4">
        <v>-0.21597370085352199</v>
      </c>
      <c r="G1372" s="4"/>
      <c r="H1372" s="4"/>
      <c r="I1372" s="4" t="s">
        <v>5644</v>
      </c>
      <c r="J1372" s="4" t="s">
        <v>5645</v>
      </c>
      <c r="K1372" s="4" t="s">
        <v>5646</v>
      </c>
      <c r="L1372" s="4" t="s">
        <v>5647</v>
      </c>
      <c r="M1372" s="4">
        <f>TTEST(C1372:H1372,{0,0},2,3)</f>
        <v>0.23525004995354787</v>
      </c>
      <c r="N1372" s="4">
        <f t="shared" si="43"/>
        <v>0.35250794308778899</v>
      </c>
      <c r="O1372" s="2" t="s">
        <v>22</v>
      </c>
      <c r="P1372" s="4">
        <f t="shared" si="42"/>
        <v>0.62847027568158587</v>
      </c>
    </row>
    <row r="1373" spans="1:16" x14ac:dyDescent="0.2">
      <c r="A1373" s="4" t="s">
        <v>5648</v>
      </c>
      <c r="B1373" s="4" t="s">
        <v>5649</v>
      </c>
      <c r="C1373" s="4">
        <v>-0.12985842246375701</v>
      </c>
      <c r="D1373" s="4"/>
      <c r="E1373" s="4">
        <v>-5.6980953850540902E-2</v>
      </c>
      <c r="F1373" s="4"/>
      <c r="G1373" s="4"/>
      <c r="H1373" s="4"/>
      <c r="I1373" s="4" t="s">
        <v>5650</v>
      </c>
      <c r="J1373" s="4" t="s">
        <v>5651</v>
      </c>
      <c r="K1373" s="4" t="s">
        <v>5652</v>
      </c>
      <c r="L1373" s="4" t="s">
        <v>5653</v>
      </c>
      <c r="M1373" s="4">
        <f>TTEST(C1373:H1373,{0,0},2,3)</f>
        <v>0.23676083411591214</v>
      </c>
      <c r="N1373" s="4">
        <f t="shared" si="43"/>
        <v>9.3419688157148961E-2</v>
      </c>
      <c r="O1373" s="2" t="s">
        <v>22</v>
      </c>
      <c r="P1373" s="4">
        <f t="shared" si="42"/>
        <v>0.62569013866428347</v>
      </c>
    </row>
    <row r="1374" spans="1:16" x14ac:dyDescent="0.2">
      <c r="A1374" s="4" t="s">
        <v>5654</v>
      </c>
      <c r="B1374" s="4" t="s">
        <v>5655</v>
      </c>
      <c r="C1374" s="4"/>
      <c r="D1374" s="4"/>
      <c r="E1374" s="4">
        <v>-2.1606759635776501E-2</v>
      </c>
      <c r="F1374" s="4">
        <v>0.28508982745476003</v>
      </c>
      <c r="G1374" s="4">
        <v>0.51663633675977205</v>
      </c>
      <c r="H1374" s="4"/>
      <c r="I1374" s="4" t="s">
        <v>5656</v>
      </c>
      <c r="J1374" s="4" t="s">
        <v>5657</v>
      </c>
      <c r="K1374" s="4" t="s">
        <v>5658</v>
      </c>
      <c r="L1374" s="4" t="s">
        <v>5659</v>
      </c>
      <c r="M1374" s="4">
        <f>TTEST(C1374:H1374,{0,0},2,3)</f>
        <v>0.23721564302750864</v>
      </c>
      <c r="N1374" s="4">
        <f t="shared" si="43"/>
        <v>-0.26003980152625189</v>
      </c>
      <c r="O1374" s="2" t="s">
        <v>22</v>
      </c>
      <c r="P1374" s="4">
        <f t="shared" si="42"/>
        <v>0.62485667510322196</v>
      </c>
    </row>
    <row r="1375" spans="1:16" x14ac:dyDescent="0.2">
      <c r="A1375" s="4" t="s">
        <v>5660</v>
      </c>
      <c r="B1375" s="4" t="s">
        <v>5661</v>
      </c>
      <c r="C1375" s="4">
        <v>0.96075854086449497</v>
      </c>
      <c r="D1375" s="4">
        <v>0.44870975947856101</v>
      </c>
      <c r="E1375" s="4">
        <v>3.4898748549389798E-2</v>
      </c>
      <c r="F1375" s="4">
        <v>0.382574051293671</v>
      </c>
      <c r="G1375" s="4">
        <v>8.7055053841394697E-2</v>
      </c>
      <c r="H1375" s="4">
        <v>-0.402980954901279</v>
      </c>
      <c r="I1375" s="4" t="s">
        <v>3010</v>
      </c>
      <c r="J1375" s="4" t="s">
        <v>3011</v>
      </c>
      <c r="K1375" s="4" t="s">
        <v>3012</v>
      </c>
      <c r="L1375" s="4" t="s">
        <v>3013</v>
      </c>
      <c r="M1375" s="4">
        <f>TTEST(C1375:H1375,{0,0},2,3)</f>
        <v>0.23826104676354726</v>
      </c>
      <c r="N1375" s="4">
        <f t="shared" si="43"/>
        <v>-0.25183586652103879</v>
      </c>
      <c r="O1375" s="2" t="s">
        <v>22</v>
      </c>
      <c r="P1375" s="4">
        <f t="shared" si="42"/>
        <v>0.62294695454175475</v>
      </c>
    </row>
    <row r="1376" spans="1:16" x14ac:dyDescent="0.2">
      <c r="A1376" s="4" t="s">
        <v>5662</v>
      </c>
      <c r="B1376" s="4" t="s">
        <v>5663</v>
      </c>
      <c r="C1376" s="4"/>
      <c r="D1376" s="4"/>
      <c r="E1376" s="4">
        <v>9.8003255172756196E-2</v>
      </c>
      <c r="F1376" s="4">
        <v>-0.38528645839672898</v>
      </c>
      <c r="G1376" s="4">
        <v>-0.330757899892621</v>
      </c>
      <c r="H1376" s="4">
        <v>-5.44453126150082E-2</v>
      </c>
      <c r="I1376" s="4" t="s">
        <v>2181</v>
      </c>
      <c r="J1376" s="4" t="s">
        <v>2182</v>
      </c>
      <c r="K1376" s="4" t="s">
        <v>2183</v>
      </c>
      <c r="L1376" s="4" t="s">
        <v>2184</v>
      </c>
      <c r="M1376" s="4">
        <f>TTEST(C1376:H1376,{0,0},2,3)</f>
        <v>0.23836777485700131</v>
      </c>
      <c r="N1376" s="4">
        <f t="shared" si="43"/>
        <v>0.16812160393290049</v>
      </c>
      <c r="O1376" s="2" t="s">
        <v>22</v>
      </c>
      <c r="P1376" s="4">
        <f t="shared" si="42"/>
        <v>0.6227524576052571</v>
      </c>
    </row>
    <row r="1377" spans="1:16" x14ac:dyDescent="0.2">
      <c r="A1377" s="4" t="s">
        <v>5664</v>
      </c>
      <c r="B1377" s="4" t="s">
        <v>5665</v>
      </c>
      <c r="C1377" s="4">
        <v>-0.55457433564493996</v>
      </c>
      <c r="D1377" s="4">
        <v>-7.3370869620055096E-2</v>
      </c>
      <c r="E1377" s="4">
        <v>7.9576562845108806E-2</v>
      </c>
      <c r="F1377" s="4">
        <v>-0.311584349486628</v>
      </c>
      <c r="G1377" s="4">
        <v>-6.5703009544719193E-2</v>
      </c>
      <c r="H1377" s="4">
        <v>0.10232813813025</v>
      </c>
      <c r="I1377" s="4" t="s">
        <v>79</v>
      </c>
      <c r="J1377" s="4" t="s">
        <v>80</v>
      </c>
      <c r="K1377" s="4" t="s">
        <v>81</v>
      </c>
      <c r="L1377" s="4" t="s">
        <v>82</v>
      </c>
      <c r="M1377" s="4">
        <f>TTEST(C1377:H1377,{0,0},2,3)</f>
        <v>0.24020238727138959</v>
      </c>
      <c r="N1377" s="4">
        <f t="shared" si="43"/>
        <v>0.13722131055349726</v>
      </c>
      <c r="O1377" s="2" t="s">
        <v>22</v>
      </c>
      <c r="P1377" s="4">
        <f t="shared" si="42"/>
        <v>0.61942268063986028</v>
      </c>
    </row>
    <row r="1378" spans="1:16" x14ac:dyDescent="0.2">
      <c r="A1378" s="4" t="s">
        <v>5666</v>
      </c>
      <c r="B1378" s="4" t="s">
        <v>5667</v>
      </c>
      <c r="C1378" s="4">
        <v>-0.17706981973615099</v>
      </c>
      <c r="D1378" s="4"/>
      <c r="E1378" s="4"/>
      <c r="F1378" s="4">
        <v>-0.41014417005044501</v>
      </c>
      <c r="G1378" s="4"/>
      <c r="H1378" s="4"/>
      <c r="I1378" s="4" t="s">
        <v>823</v>
      </c>
      <c r="J1378" s="4" t="s">
        <v>824</v>
      </c>
      <c r="K1378" s="4" t="s">
        <v>825</v>
      </c>
      <c r="L1378" s="4" t="s">
        <v>826</v>
      </c>
      <c r="M1378" s="4">
        <f>TTEST(C1378:H1378,{0,0},2,3)</f>
        <v>0.24054329480097772</v>
      </c>
      <c r="N1378" s="4">
        <f t="shared" si="43"/>
        <v>0.293606994893298</v>
      </c>
      <c r="O1378" s="2" t="s">
        <v>22</v>
      </c>
      <c r="P1378" s="4">
        <f t="shared" si="42"/>
        <v>0.61880674465009644</v>
      </c>
    </row>
    <row r="1379" spans="1:16" x14ac:dyDescent="0.2">
      <c r="A1379" s="4" t="s">
        <v>5668</v>
      </c>
      <c r="B1379" s="4" t="s">
        <v>5669</v>
      </c>
      <c r="C1379" s="4">
        <v>-0.14667950008160699</v>
      </c>
      <c r="D1379" s="4">
        <v>-0.29091024630128998</v>
      </c>
      <c r="E1379" s="4">
        <v>0.21554410584092501</v>
      </c>
      <c r="F1379" s="4">
        <v>7.2568825160231498E-2</v>
      </c>
      <c r="G1379" s="4">
        <v>-0.187842279757133</v>
      </c>
      <c r="H1379" s="4">
        <v>-0.45246618736180899</v>
      </c>
      <c r="I1379" s="4" t="s">
        <v>5670</v>
      </c>
      <c r="J1379" s="4" t="s">
        <v>5671</v>
      </c>
      <c r="K1379" s="4" t="s">
        <v>5672</v>
      </c>
      <c r="L1379" s="4" t="s">
        <v>5673</v>
      </c>
      <c r="M1379" s="4">
        <f>TTEST(C1379:H1379,{0,0},2,3)</f>
        <v>0.24100137669949395</v>
      </c>
      <c r="N1379" s="4">
        <f t="shared" si="43"/>
        <v>0.13163088041678039</v>
      </c>
      <c r="O1379" s="2" t="s">
        <v>22</v>
      </c>
      <c r="P1379" s="4">
        <f t="shared" si="42"/>
        <v>0.61798047654842725</v>
      </c>
    </row>
    <row r="1380" spans="1:16" x14ac:dyDescent="0.2">
      <c r="A1380" s="4" t="s">
        <v>5674</v>
      </c>
      <c r="B1380" s="4" t="s">
        <v>5675</v>
      </c>
      <c r="C1380" s="4"/>
      <c r="D1380" s="4"/>
      <c r="E1380" s="4">
        <v>-0.38792362904782701</v>
      </c>
      <c r="F1380" s="4">
        <v>-0.90407990945000605</v>
      </c>
      <c r="G1380" s="4"/>
      <c r="H1380" s="4"/>
      <c r="I1380" s="4" t="s">
        <v>2466</v>
      </c>
      <c r="J1380" s="4" t="s">
        <v>2467</v>
      </c>
      <c r="K1380" s="4" t="s">
        <v>2468</v>
      </c>
      <c r="L1380" s="4" t="s">
        <v>2469</v>
      </c>
      <c r="M1380" s="4">
        <f>TTEST(C1380:H1380,{0,0},2,3)</f>
        <v>0.2419637991146163</v>
      </c>
      <c r="N1380" s="4">
        <f t="shared" si="43"/>
        <v>0.6460017692489165</v>
      </c>
      <c r="O1380" s="2" t="s">
        <v>22</v>
      </c>
      <c r="P1380" s="4">
        <f t="shared" si="42"/>
        <v>0.61624960517989202</v>
      </c>
    </row>
    <row r="1381" spans="1:16" x14ac:dyDescent="0.2">
      <c r="A1381" s="4" t="s">
        <v>5676</v>
      </c>
      <c r="B1381" s="4" t="s">
        <v>5677</v>
      </c>
      <c r="C1381" s="4">
        <v>5.0792064550133603E-2</v>
      </c>
      <c r="D1381" s="4">
        <v>-0.413941784961944</v>
      </c>
      <c r="E1381" s="4">
        <v>-0.29072005081798102</v>
      </c>
      <c r="F1381" s="4">
        <v>0.171103977645543</v>
      </c>
      <c r="G1381" s="4">
        <v>-0.19330519054300799</v>
      </c>
      <c r="H1381" s="4">
        <v>-2.36883164546088</v>
      </c>
      <c r="I1381" s="4" t="s">
        <v>5059</v>
      </c>
      <c r="J1381" s="4" t="s">
        <v>5060</v>
      </c>
      <c r="K1381" s="4" t="s">
        <v>5061</v>
      </c>
      <c r="L1381" s="4" t="s">
        <v>5062</v>
      </c>
      <c r="M1381" s="4">
        <f>TTEST(C1381:H1381,{0,0},2,3)</f>
        <v>0.24204595396585279</v>
      </c>
      <c r="N1381" s="4">
        <f t="shared" si="43"/>
        <v>0.50748377159802271</v>
      </c>
      <c r="O1381" s="2" t="s">
        <v>22</v>
      </c>
      <c r="P1381" s="4">
        <f t="shared" si="42"/>
        <v>0.61610217261817535</v>
      </c>
    </row>
    <row r="1382" spans="1:16" x14ac:dyDescent="0.2">
      <c r="A1382" s="4" t="s">
        <v>5678</v>
      </c>
      <c r="B1382" s="4" t="s">
        <v>5679</v>
      </c>
      <c r="C1382" s="4">
        <v>-0.53957088033601097</v>
      </c>
      <c r="D1382" s="4">
        <v>-4.7739884758689101E-2</v>
      </c>
      <c r="E1382" s="4">
        <v>-5.3490831263471497E-2</v>
      </c>
      <c r="F1382" s="4">
        <v>-5.6864779212782601E-2</v>
      </c>
      <c r="G1382" s="4">
        <v>5.4425603943081199E-2</v>
      </c>
      <c r="H1382" s="4">
        <v>-4.4303040046130802E-2</v>
      </c>
      <c r="I1382" s="4" t="s">
        <v>1913</v>
      </c>
      <c r="J1382" s="4" t="s">
        <v>1914</v>
      </c>
      <c r="K1382" s="4" t="s">
        <v>1915</v>
      </c>
      <c r="L1382" s="4" t="s">
        <v>1916</v>
      </c>
      <c r="M1382" s="4">
        <f>TTEST(C1382:H1382,{0,0},2,3)</f>
        <v>0.24364125064186526</v>
      </c>
      <c r="N1382" s="4">
        <f t="shared" si="43"/>
        <v>0.11459063527900065</v>
      </c>
      <c r="O1382" s="2" t="s">
        <v>22</v>
      </c>
      <c r="P1382" s="4">
        <f t="shared" si="42"/>
        <v>0.61324917987548055</v>
      </c>
    </row>
    <row r="1383" spans="1:16" x14ac:dyDescent="0.2">
      <c r="A1383" s="4" t="s">
        <v>5680</v>
      </c>
      <c r="B1383" s="4" t="s">
        <v>5681</v>
      </c>
      <c r="C1383" s="4">
        <v>-0.246410496826697</v>
      </c>
      <c r="D1383" s="4"/>
      <c r="E1383" s="4">
        <v>-1.78315513458485</v>
      </c>
      <c r="F1383" s="4">
        <v>-0.380049650644465</v>
      </c>
      <c r="G1383" s="4"/>
      <c r="H1383" s="4"/>
      <c r="I1383" s="4" t="s">
        <v>4093</v>
      </c>
      <c r="J1383" s="4" t="s">
        <v>4094</v>
      </c>
      <c r="K1383" s="4" t="s">
        <v>4095</v>
      </c>
      <c r="L1383" s="4" t="s">
        <v>4096</v>
      </c>
      <c r="M1383" s="4">
        <f>TTEST(C1383:H1383,{0,0},2,3)</f>
        <v>0.24382781719142188</v>
      </c>
      <c r="N1383" s="4">
        <f t="shared" si="43"/>
        <v>0.80320509401867068</v>
      </c>
      <c r="O1383" s="2" t="s">
        <v>22</v>
      </c>
      <c r="P1383" s="4">
        <f t="shared" si="42"/>
        <v>0.61291674923615214</v>
      </c>
    </row>
    <row r="1384" spans="1:16" x14ac:dyDescent="0.2">
      <c r="A1384" s="4" t="s">
        <v>5682</v>
      </c>
      <c r="B1384" s="4" t="s">
        <v>5683</v>
      </c>
      <c r="C1384" s="4"/>
      <c r="D1384" s="4"/>
      <c r="E1384" s="4">
        <v>-0.36006021356449802</v>
      </c>
      <c r="F1384" s="4">
        <v>-0.85232857443894405</v>
      </c>
      <c r="G1384" s="4"/>
      <c r="H1384" s="4"/>
      <c r="I1384" s="4" t="s">
        <v>3641</v>
      </c>
      <c r="J1384" s="4" t="s">
        <v>3642</v>
      </c>
      <c r="K1384" s="4" t="s">
        <v>3643</v>
      </c>
      <c r="L1384" s="4" t="s">
        <v>3644</v>
      </c>
      <c r="M1384" s="4">
        <f>TTEST(C1384:H1384,{0,0},2,3)</f>
        <v>0.2455412771648289</v>
      </c>
      <c r="N1384" s="4">
        <f t="shared" si="43"/>
        <v>0.60619439400172104</v>
      </c>
      <c r="O1384" s="2" t="s">
        <v>22</v>
      </c>
      <c r="P1384" s="4">
        <f t="shared" si="42"/>
        <v>0.60987548953673376</v>
      </c>
    </row>
    <row r="1385" spans="1:16" x14ac:dyDescent="0.2">
      <c r="A1385" s="4" t="s">
        <v>5684</v>
      </c>
      <c r="B1385" s="4" t="s">
        <v>5685</v>
      </c>
      <c r="C1385" s="4"/>
      <c r="D1385" s="4"/>
      <c r="E1385" s="4">
        <v>-0.70967710031587405</v>
      </c>
      <c r="F1385" s="4"/>
      <c r="G1385" s="4">
        <v>-0.29793876588888801</v>
      </c>
      <c r="H1385" s="4"/>
      <c r="I1385" s="4" t="s">
        <v>1733</v>
      </c>
      <c r="J1385" s="4" t="s">
        <v>1734</v>
      </c>
      <c r="K1385" s="4" t="s">
        <v>1735</v>
      </c>
      <c r="L1385" s="4" t="s">
        <v>1736</v>
      </c>
      <c r="M1385" s="4">
        <f>TTEST(C1385:H1385,{0,0},2,3)</f>
        <v>0.24695795238536439</v>
      </c>
      <c r="N1385" s="4">
        <f t="shared" si="43"/>
        <v>0.50380793310238103</v>
      </c>
      <c r="O1385" s="2" t="s">
        <v>22</v>
      </c>
      <c r="P1385" s="4">
        <f t="shared" si="42"/>
        <v>0.60737698439826393</v>
      </c>
    </row>
    <row r="1386" spans="1:16" x14ac:dyDescent="0.2">
      <c r="A1386" s="4" t="s">
        <v>5686</v>
      </c>
      <c r="B1386" s="4" t="s">
        <v>5687</v>
      </c>
      <c r="C1386" s="4"/>
      <c r="D1386" s="4"/>
      <c r="E1386" s="4"/>
      <c r="F1386" s="4">
        <v>-1.5350361484734001</v>
      </c>
      <c r="G1386" s="4"/>
      <c r="H1386" s="4">
        <v>-0.64406243646644501</v>
      </c>
      <c r="I1386" s="4" t="s">
        <v>5688</v>
      </c>
      <c r="J1386" s="4" t="s">
        <v>5689</v>
      </c>
      <c r="K1386" s="4" t="s">
        <v>5690</v>
      </c>
      <c r="L1386" s="4" t="s">
        <v>5691</v>
      </c>
      <c r="M1386" s="4">
        <f>TTEST(C1386:H1386,{0,0},2,3)</f>
        <v>0.24709231151133662</v>
      </c>
      <c r="N1386" s="4">
        <f t="shared" si="43"/>
        <v>1.0895492924699226</v>
      </c>
      <c r="O1386" s="2" t="s">
        <v>22</v>
      </c>
      <c r="P1386" s="4">
        <f t="shared" si="42"/>
        <v>0.60714076783203286</v>
      </c>
    </row>
    <row r="1387" spans="1:16" x14ac:dyDescent="0.2">
      <c r="A1387" s="4" t="s">
        <v>5692</v>
      </c>
      <c r="B1387" s="4" t="s">
        <v>5693</v>
      </c>
      <c r="C1387" s="4"/>
      <c r="D1387" s="4"/>
      <c r="E1387" s="4">
        <v>0.25908029285204198</v>
      </c>
      <c r="F1387" s="4"/>
      <c r="G1387" s="4">
        <v>0.61906448035972805</v>
      </c>
      <c r="H1387" s="4"/>
      <c r="I1387" s="4" t="s">
        <v>2624</v>
      </c>
      <c r="J1387" s="4" t="s">
        <v>2625</v>
      </c>
      <c r="K1387" s="4" t="s">
        <v>2626</v>
      </c>
      <c r="L1387" s="4" t="s">
        <v>2627</v>
      </c>
      <c r="M1387" s="4">
        <f>TTEST(C1387:H1387,{0,0},2,3)</f>
        <v>0.24767274996010222</v>
      </c>
      <c r="N1387" s="4">
        <f t="shared" si="43"/>
        <v>-0.43907238660588499</v>
      </c>
      <c r="O1387" s="2" t="s">
        <v>22</v>
      </c>
      <c r="P1387" s="4">
        <f t="shared" si="42"/>
        <v>0.60612177376531129</v>
      </c>
    </row>
    <row r="1388" spans="1:16" x14ac:dyDescent="0.2">
      <c r="A1388" s="4" t="s">
        <v>5694</v>
      </c>
      <c r="B1388" s="4" t="s">
        <v>5695</v>
      </c>
      <c r="C1388" s="4"/>
      <c r="D1388" s="4"/>
      <c r="E1388" s="4">
        <v>-1.1846456315433</v>
      </c>
      <c r="F1388" s="4"/>
      <c r="G1388" s="4"/>
      <c r="H1388" s="4">
        <v>-0.49488989492420798</v>
      </c>
      <c r="I1388" s="4" t="s">
        <v>5696</v>
      </c>
      <c r="J1388" s="4" t="s">
        <v>5697</v>
      </c>
      <c r="K1388" s="4" t="s">
        <v>5698</v>
      </c>
      <c r="L1388" s="4" t="s">
        <v>5699</v>
      </c>
      <c r="M1388" s="4">
        <f>TTEST(C1388:H1388,{0,0},2,3)</f>
        <v>0.24807883071572207</v>
      </c>
      <c r="N1388" s="4">
        <f t="shared" si="43"/>
        <v>0.83976776323375402</v>
      </c>
      <c r="O1388" s="2" t="s">
        <v>22</v>
      </c>
      <c r="P1388" s="4">
        <f t="shared" si="42"/>
        <v>0.60541029375116551</v>
      </c>
    </row>
    <row r="1389" spans="1:16" x14ac:dyDescent="0.2">
      <c r="A1389" s="4" t="s">
        <v>5700</v>
      </c>
      <c r="B1389" s="4" t="s">
        <v>5701</v>
      </c>
      <c r="C1389" s="4">
        <v>-0.202252940285507</v>
      </c>
      <c r="D1389" s="4"/>
      <c r="E1389" s="4">
        <v>-5.3899523082541902E-2</v>
      </c>
      <c r="F1389" s="4">
        <v>-0.73731549712680999</v>
      </c>
      <c r="G1389" s="4"/>
      <c r="H1389" s="4"/>
      <c r="I1389" s="4" t="s">
        <v>4485</v>
      </c>
      <c r="J1389" s="4" t="s">
        <v>4486</v>
      </c>
      <c r="K1389" s="4" t="s">
        <v>4487</v>
      </c>
      <c r="L1389" s="4" t="s">
        <v>4488</v>
      </c>
      <c r="M1389" s="4">
        <f>TTEST(C1389:H1389,{0,0},2,3)</f>
        <v>0.25164196136375416</v>
      </c>
      <c r="N1389" s="4">
        <f t="shared" si="43"/>
        <v>0.33115598683161962</v>
      </c>
      <c r="O1389" s="2" t="s">
        <v>22</v>
      </c>
      <c r="P1389" s="4">
        <f t="shared" si="42"/>
        <v>0.59921693846821156</v>
      </c>
    </row>
    <row r="1390" spans="1:16" x14ac:dyDescent="0.2">
      <c r="A1390" s="4" t="s">
        <v>5702</v>
      </c>
      <c r="B1390" s="4" t="s">
        <v>5703</v>
      </c>
      <c r="C1390" s="4">
        <v>-9.24711579612769E-3</v>
      </c>
      <c r="D1390" s="4">
        <v>0.26518784976041099</v>
      </c>
      <c r="E1390" s="4">
        <v>-0.11761125396005299</v>
      </c>
      <c r="F1390" s="4">
        <v>-0.143402005339824</v>
      </c>
      <c r="G1390" s="4">
        <v>-0.48297134408797199</v>
      </c>
      <c r="H1390" s="4">
        <v>-0.333870112426988</v>
      </c>
      <c r="I1390" s="4" t="s">
        <v>3641</v>
      </c>
      <c r="J1390" s="4" t="s">
        <v>3642</v>
      </c>
      <c r="K1390" s="4" t="s">
        <v>3643</v>
      </c>
      <c r="L1390" s="4" t="s">
        <v>3644</v>
      </c>
      <c r="M1390" s="4">
        <f>TTEST(C1390:H1390,{0,0},2,3)</f>
        <v>0.25266485325371707</v>
      </c>
      <c r="N1390" s="4">
        <f t="shared" si="43"/>
        <v>0.13698566364175893</v>
      </c>
      <c r="O1390" s="2" t="s">
        <v>22</v>
      </c>
      <c r="P1390" s="4">
        <f t="shared" si="42"/>
        <v>0.59745516607202953</v>
      </c>
    </row>
    <row r="1391" spans="1:16" x14ac:dyDescent="0.2">
      <c r="A1391" s="4" t="s">
        <v>5704</v>
      </c>
      <c r="B1391" s="4" t="s">
        <v>5705</v>
      </c>
      <c r="C1391" s="4">
        <v>0.38590406238008201</v>
      </c>
      <c r="D1391" s="4"/>
      <c r="E1391" s="4">
        <v>1.1648294751580299</v>
      </c>
      <c r="F1391" s="4">
        <v>-0.49741437731492599</v>
      </c>
      <c r="G1391" s="4">
        <v>0.482793578571661</v>
      </c>
      <c r="H1391" s="4">
        <v>0.23488372363514401</v>
      </c>
      <c r="I1391" s="4" t="s">
        <v>5706</v>
      </c>
      <c r="J1391" s="4" t="s">
        <v>5707</v>
      </c>
      <c r="K1391" s="4" t="s">
        <v>5708</v>
      </c>
      <c r="L1391" s="4" t="s">
        <v>5709</v>
      </c>
      <c r="M1391" s="4">
        <f>TTEST(C1391:H1391,{0,0},2,3)</f>
        <v>0.2536767434733031</v>
      </c>
      <c r="N1391" s="4">
        <f t="shared" si="43"/>
        <v>-0.35419929248599819</v>
      </c>
      <c r="O1391" s="2" t="s">
        <v>22</v>
      </c>
      <c r="P1391" s="4">
        <f t="shared" si="42"/>
        <v>0.59571934611756672</v>
      </c>
    </row>
    <row r="1392" spans="1:16" x14ac:dyDescent="0.2">
      <c r="A1392" s="4" t="s">
        <v>5710</v>
      </c>
      <c r="B1392" s="4" t="s">
        <v>5711</v>
      </c>
      <c r="C1392" s="4"/>
      <c r="D1392" s="4">
        <v>-1.2625363834462899</v>
      </c>
      <c r="E1392" s="4"/>
      <c r="F1392" s="4">
        <v>-0.51382606336935899</v>
      </c>
      <c r="G1392" s="4"/>
      <c r="H1392" s="4"/>
      <c r="I1392" s="4" t="s">
        <v>4451</v>
      </c>
      <c r="J1392" s="4" t="s">
        <v>4452</v>
      </c>
      <c r="K1392" s="4" t="s">
        <v>4453</v>
      </c>
      <c r="L1392" s="4" t="s">
        <v>4454</v>
      </c>
      <c r="M1392" s="4">
        <f>TTEST(C1392:H1392,{0,0},2,3)</f>
        <v>0.25394109580623675</v>
      </c>
      <c r="N1392" s="4">
        <f t="shared" si="43"/>
        <v>0.88818122340782446</v>
      </c>
      <c r="O1392" s="2" t="s">
        <v>22</v>
      </c>
      <c r="P1392" s="4">
        <f t="shared" si="42"/>
        <v>0.59526701067556231</v>
      </c>
    </row>
    <row r="1393" spans="1:16" x14ac:dyDescent="0.2">
      <c r="A1393" s="4" t="s">
        <v>5712</v>
      </c>
      <c r="B1393" s="4" t="s">
        <v>5713</v>
      </c>
      <c r="C1393" s="4">
        <v>-0.23746691197166001</v>
      </c>
      <c r="D1393" s="4">
        <v>1.08225279410842E-2</v>
      </c>
      <c r="E1393" s="4">
        <v>0.28388572555616298</v>
      </c>
      <c r="F1393" s="4">
        <v>0.63049454861489596</v>
      </c>
      <c r="G1393" s="5">
        <v>-3.1500177068599601E-4</v>
      </c>
      <c r="H1393" s="4">
        <v>0.249367244664118</v>
      </c>
      <c r="I1393" s="4" t="s">
        <v>2332</v>
      </c>
      <c r="J1393" s="4" t="s">
        <v>2333</v>
      </c>
      <c r="K1393" s="4" t="s">
        <v>2334</v>
      </c>
      <c r="L1393" s="4" t="s">
        <v>2335</v>
      </c>
      <c r="M1393" s="4">
        <f>TTEST(C1393:H1393,{0,0},2,3)</f>
        <v>0.25865510424534366</v>
      </c>
      <c r="N1393" s="4">
        <f t="shared" si="43"/>
        <v>-0.15613135550565252</v>
      </c>
      <c r="O1393" s="2" t="s">
        <v>22</v>
      </c>
      <c r="P1393" s="4">
        <f t="shared" si="42"/>
        <v>0.5872789468945101</v>
      </c>
    </row>
    <row r="1394" spans="1:16" x14ac:dyDescent="0.2">
      <c r="A1394" s="4" t="s">
        <v>5714</v>
      </c>
      <c r="B1394" s="4" t="s">
        <v>5715</v>
      </c>
      <c r="C1394" s="4">
        <v>-0.40447762227416001</v>
      </c>
      <c r="D1394" s="4">
        <v>-0.40549991463703799</v>
      </c>
      <c r="E1394" s="4">
        <v>0.346288957286216</v>
      </c>
      <c r="F1394" s="4">
        <v>-0.51362738586452805</v>
      </c>
      <c r="G1394" s="4">
        <v>2.3574878514588001E-2</v>
      </c>
      <c r="H1394" s="4">
        <v>-7.0852344633554304E-2</v>
      </c>
      <c r="I1394" s="4" t="s">
        <v>717</v>
      </c>
      <c r="J1394" s="4" t="s">
        <v>718</v>
      </c>
      <c r="K1394" s="4" t="s">
        <v>719</v>
      </c>
      <c r="L1394" s="4" t="s">
        <v>720</v>
      </c>
      <c r="M1394" s="4">
        <f>TTEST(C1394:H1394,{0,0},2,3)</f>
        <v>0.25996858744227724</v>
      </c>
      <c r="N1394" s="4">
        <f t="shared" si="43"/>
        <v>0.17076557193474606</v>
      </c>
      <c r="O1394" s="2" t="s">
        <v>22</v>
      </c>
      <c r="P1394" s="4">
        <f t="shared" si="42"/>
        <v>0.58507912558557573</v>
      </c>
    </row>
    <row r="1395" spans="1:16" x14ac:dyDescent="0.2">
      <c r="A1395" s="4" t="s">
        <v>5716</v>
      </c>
      <c r="B1395" s="4" t="s">
        <v>5717</v>
      </c>
      <c r="C1395" s="4"/>
      <c r="D1395" s="4"/>
      <c r="E1395" s="4">
        <v>-4.0136727719253798E-3</v>
      </c>
      <c r="F1395" s="4">
        <v>-0.811611149772824</v>
      </c>
      <c r="G1395" s="4">
        <v>0.114198058390947</v>
      </c>
      <c r="H1395" s="4">
        <v>-0.49096644562824798</v>
      </c>
      <c r="I1395" s="4" t="s">
        <v>3593</v>
      </c>
      <c r="J1395" s="4" t="s">
        <v>3594</v>
      </c>
      <c r="K1395" s="4" t="s">
        <v>3595</v>
      </c>
      <c r="L1395" s="4" t="s">
        <v>3596</v>
      </c>
      <c r="M1395" s="4">
        <f>TTEST(C1395:H1395,{0,0},2,3)</f>
        <v>0.2605733206341812</v>
      </c>
      <c r="N1395" s="4">
        <f t="shared" si="43"/>
        <v>0.29809830244551261</v>
      </c>
      <c r="O1395" s="2" t="s">
        <v>22</v>
      </c>
      <c r="P1395" s="4">
        <f t="shared" si="42"/>
        <v>0.58407005253172395</v>
      </c>
    </row>
    <row r="1396" spans="1:16" x14ac:dyDescent="0.2">
      <c r="A1396" s="4" t="s">
        <v>5718</v>
      </c>
      <c r="B1396" s="4" t="s">
        <v>5719</v>
      </c>
      <c r="C1396" s="4">
        <v>-0.33727744573575802</v>
      </c>
      <c r="D1396" s="4"/>
      <c r="E1396" s="4">
        <v>-8.4093734876092105E-2</v>
      </c>
      <c r="F1396" s="4">
        <v>-0.11973343448179501</v>
      </c>
      <c r="G1396" s="4">
        <v>2.4232833715151302E-2</v>
      </c>
      <c r="H1396" s="4">
        <v>6.0005139640933597E-2</v>
      </c>
      <c r="I1396" s="4" t="s">
        <v>2304</v>
      </c>
      <c r="J1396" s="4" t="s">
        <v>2305</v>
      </c>
      <c r="K1396" s="4" t="s">
        <v>2306</v>
      </c>
      <c r="L1396" s="4" t="s">
        <v>2307</v>
      </c>
      <c r="M1396" s="4">
        <f>TTEST(C1396:H1396,{0,0},2,3)</f>
        <v>0.26098825909135975</v>
      </c>
      <c r="N1396" s="4">
        <f t="shared" si="43"/>
        <v>9.1373328347512064E-2</v>
      </c>
      <c r="O1396" s="2" t="s">
        <v>22</v>
      </c>
      <c r="P1396" s="4">
        <f t="shared" si="42"/>
        <v>0.58337902954496135</v>
      </c>
    </row>
    <row r="1397" spans="1:16" x14ac:dyDescent="0.2">
      <c r="A1397" s="4" t="s">
        <v>5720</v>
      </c>
      <c r="B1397" s="4" t="s">
        <v>5721</v>
      </c>
      <c r="C1397" s="4"/>
      <c r="D1397" s="4">
        <v>-1.07733003956901</v>
      </c>
      <c r="E1397" s="4">
        <v>0.11930113781537</v>
      </c>
      <c r="F1397" s="4"/>
      <c r="G1397" s="4">
        <v>-0.18389409160995801</v>
      </c>
      <c r="H1397" s="4">
        <v>-0.26762640559463702</v>
      </c>
      <c r="I1397" s="4" t="s">
        <v>561</v>
      </c>
      <c r="J1397" s="4" t="s">
        <v>562</v>
      </c>
      <c r="K1397" s="4" t="s">
        <v>563</v>
      </c>
      <c r="L1397" s="4" t="s">
        <v>564</v>
      </c>
      <c r="M1397" s="4">
        <f>TTEST(C1397:H1397,{0,0},2,3)</f>
        <v>0.26172414116757603</v>
      </c>
      <c r="N1397" s="4">
        <f t="shared" si="43"/>
        <v>0.35238734973955876</v>
      </c>
      <c r="O1397" s="2" t="s">
        <v>22</v>
      </c>
      <c r="P1397" s="4">
        <f t="shared" si="42"/>
        <v>0.58215621663288919</v>
      </c>
    </row>
    <row r="1398" spans="1:16" x14ac:dyDescent="0.2">
      <c r="A1398" s="4" t="s">
        <v>5722</v>
      </c>
      <c r="B1398" s="4" t="s">
        <v>5723</v>
      </c>
      <c r="C1398" s="4"/>
      <c r="D1398" s="4"/>
      <c r="E1398" s="4"/>
      <c r="F1398" s="4"/>
      <c r="G1398" s="4">
        <v>-0.34942354263955</v>
      </c>
      <c r="H1398" s="4">
        <v>-0.13646291945887201</v>
      </c>
      <c r="I1398" s="4" t="s">
        <v>5724</v>
      </c>
      <c r="J1398" s="4" t="s">
        <v>5725</v>
      </c>
      <c r="K1398" s="4" t="s">
        <v>5726</v>
      </c>
      <c r="L1398" s="4" t="s">
        <v>5727</v>
      </c>
      <c r="M1398" s="4">
        <f>TTEST(C1398:H1398,{0,0},2,3)</f>
        <v>0.26297223901815031</v>
      </c>
      <c r="N1398" s="4">
        <f t="shared" si="43"/>
        <v>0.24294323104921101</v>
      </c>
      <c r="O1398" s="2" t="s">
        <v>22</v>
      </c>
      <c r="P1398" s="4">
        <f t="shared" si="42"/>
        <v>0.58009009591170047</v>
      </c>
    </row>
    <row r="1399" spans="1:16" x14ac:dyDescent="0.2">
      <c r="A1399" s="4" t="s">
        <v>5728</v>
      </c>
      <c r="B1399" s="4" t="s">
        <v>5729</v>
      </c>
      <c r="C1399" s="4">
        <v>-4.9213667261217398E-2</v>
      </c>
      <c r="D1399" s="4"/>
      <c r="E1399" s="4">
        <v>0.101759831300596</v>
      </c>
      <c r="F1399" s="4">
        <v>-4.5827953032372602E-2</v>
      </c>
      <c r="G1399" s="4">
        <v>0.13254702123919099</v>
      </c>
      <c r="H1399" s="4">
        <v>0.44130198897599099</v>
      </c>
      <c r="I1399" s="4" t="s">
        <v>5730</v>
      </c>
      <c r="J1399" s="4" t="s">
        <v>5731</v>
      </c>
      <c r="K1399" s="4" t="s">
        <v>5732</v>
      </c>
      <c r="L1399" s="4" t="s">
        <v>5733</v>
      </c>
      <c r="M1399" s="4">
        <f>TTEST(C1399:H1399,{0,0},2,3)</f>
        <v>0.26373948784116191</v>
      </c>
      <c r="N1399" s="4">
        <f t="shared" si="43"/>
        <v>-0.11611344424443759</v>
      </c>
      <c r="O1399" s="2" t="s">
        <v>22</v>
      </c>
      <c r="P1399" s="4">
        <f t="shared" si="42"/>
        <v>0.57882484150869129</v>
      </c>
    </row>
    <row r="1400" spans="1:16" x14ac:dyDescent="0.2">
      <c r="A1400" s="4" t="s">
        <v>5734</v>
      </c>
      <c r="B1400" s="4" t="s">
        <v>5735</v>
      </c>
      <c r="C1400" s="4"/>
      <c r="D1400" s="4"/>
      <c r="E1400" s="4">
        <v>-0.16879224863644099</v>
      </c>
      <c r="F1400" s="4"/>
      <c r="G1400" s="4"/>
      <c r="H1400" s="4">
        <v>-6.5540957311735398E-2</v>
      </c>
      <c r="I1400" s="4" t="s">
        <v>5614</v>
      </c>
      <c r="J1400" s="4" t="s">
        <v>5615</v>
      </c>
      <c r="K1400" s="4" t="s">
        <v>5616</v>
      </c>
      <c r="L1400" s="4" t="s">
        <v>5617</v>
      </c>
      <c r="M1400" s="4">
        <f>TTEST(C1400:H1400,{0,0},2,3)</f>
        <v>0.26421250201253732</v>
      </c>
      <c r="N1400" s="4">
        <f t="shared" si="43"/>
        <v>0.11716660297408819</v>
      </c>
      <c r="O1400" s="2" t="s">
        <v>22</v>
      </c>
      <c r="P1400" s="4">
        <f t="shared" si="42"/>
        <v>0.57804663628016795</v>
      </c>
    </row>
    <row r="1401" spans="1:16" x14ac:dyDescent="0.2">
      <c r="A1401" s="4" t="s">
        <v>5736</v>
      </c>
      <c r="B1401" s="4" t="s">
        <v>5737</v>
      </c>
      <c r="C1401" s="4"/>
      <c r="D1401" s="4"/>
      <c r="E1401" s="4">
        <v>8.3654762143000293E-3</v>
      </c>
      <c r="F1401" s="4">
        <v>5.4894330730635099E-2</v>
      </c>
      <c r="G1401" s="4"/>
      <c r="H1401" s="4">
        <v>0.194968853106602</v>
      </c>
      <c r="I1401" s="4" t="s">
        <v>2085</v>
      </c>
      <c r="J1401" s="4" t="s">
        <v>2086</v>
      </c>
      <c r="K1401" s="4" t="s">
        <v>2087</v>
      </c>
      <c r="L1401" s="4" t="s">
        <v>2088</v>
      </c>
      <c r="M1401" s="4">
        <f>TTEST(C1401:H1401,{0,0},2,3)</f>
        <v>0.26456742452588278</v>
      </c>
      <c r="N1401" s="4">
        <f t="shared" si="43"/>
        <v>-8.6076220017179031E-2</v>
      </c>
      <c r="O1401" s="2" t="s">
        <v>22</v>
      </c>
      <c r="P1401" s="4">
        <f t="shared" si="42"/>
        <v>0.57746363036613391</v>
      </c>
    </row>
    <row r="1402" spans="1:16" x14ac:dyDescent="0.2">
      <c r="A1402" s="4" t="s">
        <v>5738</v>
      </c>
      <c r="B1402" s="4" t="s">
        <v>5739</v>
      </c>
      <c r="C1402" s="4">
        <v>0.45219592004153403</v>
      </c>
      <c r="D1402" s="4"/>
      <c r="E1402" s="4">
        <v>-7.6066715009267594E-2</v>
      </c>
      <c r="F1402" s="4">
        <v>2.8456668759318501E-2</v>
      </c>
      <c r="G1402" s="4"/>
      <c r="H1402" s="4">
        <v>0.235492865866023</v>
      </c>
      <c r="I1402" s="4" t="s">
        <v>1637</v>
      </c>
      <c r="J1402" s="4" t="s">
        <v>1638</v>
      </c>
      <c r="K1402" s="4" t="s">
        <v>1639</v>
      </c>
      <c r="L1402" s="4" t="s">
        <v>1640</v>
      </c>
      <c r="M1402" s="4">
        <f>TTEST(C1402:H1402,{0,0},2,3)</f>
        <v>0.26467157323782825</v>
      </c>
      <c r="N1402" s="4">
        <f t="shared" si="43"/>
        <v>-0.16001968491440199</v>
      </c>
      <c r="O1402" s="2" t="s">
        <v>22</v>
      </c>
      <c r="P1402" s="4">
        <f t="shared" si="42"/>
        <v>0.57729270111991338</v>
      </c>
    </row>
    <row r="1403" spans="1:16" x14ac:dyDescent="0.2">
      <c r="A1403" s="4" t="s">
        <v>5740</v>
      </c>
      <c r="B1403" s="4" t="s">
        <v>5741</v>
      </c>
      <c r="C1403" s="4">
        <v>4.8426907861242298E-2</v>
      </c>
      <c r="D1403" s="4">
        <v>8.6299561745615705E-2</v>
      </c>
      <c r="E1403" s="4">
        <v>-0.184109690805142</v>
      </c>
      <c r="F1403" s="4">
        <v>3.4423776160055097E-2</v>
      </c>
      <c r="G1403" s="4">
        <v>-0.202783546439672</v>
      </c>
      <c r="H1403" s="4">
        <v>-0.80504556470838395</v>
      </c>
      <c r="I1403" s="4" t="s">
        <v>4395</v>
      </c>
      <c r="J1403" s="4" t="s">
        <v>4396</v>
      </c>
      <c r="K1403" s="4" t="s">
        <v>4397</v>
      </c>
      <c r="L1403" s="4" t="s">
        <v>4398</v>
      </c>
      <c r="M1403" s="4">
        <f>TTEST(C1403:H1403,{0,0},2,3)</f>
        <v>0.26730228141009454</v>
      </c>
      <c r="N1403" s="4">
        <f t="shared" si="43"/>
        <v>0.1704647593643808</v>
      </c>
      <c r="O1403" s="2" t="s">
        <v>22</v>
      </c>
      <c r="P1403" s="4">
        <f t="shared" si="42"/>
        <v>0.57299733454841306</v>
      </c>
    </row>
    <row r="1404" spans="1:16" x14ac:dyDescent="0.2">
      <c r="A1404" s="4" t="s">
        <v>5742</v>
      </c>
      <c r="B1404" s="4" t="s">
        <v>5743</v>
      </c>
      <c r="C1404" s="4"/>
      <c r="D1404" s="4"/>
      <c r="E1404" s="4">
        <v>-1.26853163277229</v>
      </c>
      <c r="F1404" s="4"/>
      <c r="G1404" s="4">
        <v>-3.3248594658730699</v>
      </c>
      <c r="H1404" s="4"/>
      <c r="I1404" s="4" t="s">
        <v>4649</v>
      </c>
      <c r="J1404" s="4" t="s">
        <v>4650</v>
      </c>
      <c r="K1404" s="4" t="s">
        <v>4651</v>
      </c>
      <c r="L1404" s="4" t="s">
        <v>4652</v>
      </c>
      <c r="M1404" s="4">
        <f>TTEST(C1404:H1404,{0,0},2,3)</f>
        <v>0.2679630743420075</v>
      </c>
      <c r="N1404" s="4">
        <f t="shared" si="43"/>
        <v>2.2966955493226799</v>
      </c>
      <c r="O1404" s="2" t="s">
        <v>22</v>
      </c>
      <c r="P1404" s="4">
        <f t="shared" si="42"/>
        <v>0.57192504818907985</v>
      </c>
    </row>
    <row r="1405" spans="1:16" x14ac:dyDescent="0.2">
      <c r="A1405" s="4" t="s">
        <v>5744</v>
      </c>
      <c r="B1405" s="4" t="s">
        <v>5745</v>
      </c>
      <c r="C1405" s="4"/>
      <c r="D1405" s="4">
        <v>-0.28610371557460101</v>
      </c>
      <c r="E1405" s="4"/>
      <c r="F1405" s="4">
        <v>-0.75259637500020204</v>
      </c>
      <c r="G1405" s="4"/>
      <c r="H1405" s="4"/>
      <c r="I1405" s="4" t="s">
        <v>1179</v>
      </c>
      <c r="J1405" s="4" t="s">
        <v>1180</v>
      </c>
      <c r="K1405" s="4" t="s">
        <v>1181</v>
      </c>
      <c r="L1405" s="4" t="s">
        <v>1182</v>
      </c>
      <c r="M1405" s="4">
        <f>TTEST(C1405:H1405,{0,0},2,3)</f>
        <v>0.26872688680908396</v>
      </c>
      <c r="N1405" s="4">
        <f t="shared" si="43"/>
        <v>0.51935004528740158</v>
      </c>
      <c r="O1405" s="2" t="s">
        <v>22</v>
      </c>
      <c r="P1405" s="4">
        <f t="shared" si="42"/>
        <v>0.57068887912449717</v>
      </c>
    </row>
    <row r="1406" spans="1:16" x14ac:dyDescent="0.2">
      <c r="A1406" s="4" t="s">
        <v>5746</v>
      </c>
      <c r="B1406" s="4" t="s">
        <v>5747</v>
      </c>
      <c r="C1406" s="4">
        <v>-0.199168926057016</v>
      </c>
      <c r="D1406" s="4">
        <v>-8.4966643365432498E-2</v>
      </c>
      <c r="E1406" s="4">
        <v>3.5245959112713901E-2</v>
      </c>
      <c r="F1406" s="4">
        <v>4.3524640940738102E-2</v>
      </c>
      <c r="G1406" s="4">
        <v>-5.6973911969088298E-2</v>
      </c>
      <c r="H1406" s="4">
        <v>-1.28385820256931E-2</v>
      </c>
      <c r="I1406" s="4" t="s">
        <v>5748</v>
      </c>
      <c r="J1406" s="4" t="s">
        <v>5749</v>
      </c>
      <c r="K1406" s="4" t="s">
        <v>5750</v>
      </c>
      <c r="L1406" s="4" t="s">
        <v>5751</v>
      </c>
      <c r="M1406" s="4">
        <f>TTEST(C1406:H1406,{0,0},2,3)</f>
        <v>0.26883772002468326</v>
      </c>
      <c r="N1406" s="4">
        <f t="shared" si="43"/>
        <v>4.5862910560629654E-2</v>
      </c>
      <c r="O1406" s="2" t="s">
        <v>22</v>
      </c>
      <c r="P1406" s="4">
        <f t="shared" si="42"/>
        <v>0.5705097964467446</v>
      </c>
    </row>
    <row r="1407" spans="1:16" x14ac:dyDescent="0.2">
      <c r="A1407" s="4" t="s">
        <v>5752</v>
      </c>
      <c r="B1407" s="4" t="s">
        <v>5753</v>
      </c>
      <c r="C1407" s="4">
        <v>0.45243313800345403</v>
      </c>
      <c r="D1407" s="4">
        <v>0.11518470104213401</v>
      </c>
      <c r="E1407" s="4">
        <v>-8.37766745407722E-2</v>
      </c>
      <c r="F1407" s="4">
        <v>0.27545855675193398</v>
      </c>
      <c r="G1407" s="4">
        <v>-0.193992350924968</v>
      </c>
      <c r="H1407" s="4">
        <v>0.14865633879228399</v>
      </c>
      <c r="I1407" s="4" t="s">
        <v>5355</v>
      </c>
      <c r="J1407" s="4" t="s">
        <v>5356</v>
      </c>
      <c r="K1407" s="4" t="s">
        <v>5357</v>
      </c>
      <c r="L1407" s="4" t="s">
        <v>5358</v>
      </c>
      <c r="M1407" s="4">
        <f>TTEST(C1407:H1407,{0,0},2,3)</f>
        <v>0.26951075500519611</v>
      </c>
      <c r="N1407" s="4">
        <f t="shared" si="43"/>
        <v>-0.11899395152067764</v>
      </c>
      <c r="O1407" s="2" t="s">
        <v>22</v>
      </c>
      <c r="P1407" s="4">
        <f t="shared" si="42"/>
        <v>0.56942389932246773</v>
      </c>
    </row>
    <row r="1408" spans="1:16" x14ac:dyDescent="0.2">
      <c r="A1408" s="4" t="s">
        <v>5754</v>
      </c>
      <c r="B1408" s="4" t="s">
        <v>5755</v>
      </c>
      <c r="C1408" s="4">
        <v>-5.2302020737611303E-2</v>
      </c>
      <c r="D1408" s="4"/>
      <c r="E1408" s="4">
        <v>0.35249314519141201</v>
      </c>
      <c r="F1408" s="4">
        <v>0.103506076115365</v>
      </c>
      <c r="G1408" s="4">
        <v>-0.104717970680301</v>
      </c>
      <c r="H1408" s="4">
        <v>0.26349359295078301</v>
      </c>
      <c r="I1408" s="4" t="s">
        <v>419</v>
      </c>
      <c r="J1408" s="4" t="s">
        <v>420</v>
      </c>
      <c r="K1408" s="4" t="s">
        <v>421</v>
      </c>
      <c r="L1408" s="4" t="s">
        <v>422</v>
      </c>
      <c r="M1408" s="4">
        <f>TTEST(C1408:H1408,{0,0},2,3)</f>
        <v>0.27018532543353463</v>
      </c>
      <c r="N1408" s="4">
        <f t="shared" si="43"/>
        <v>-0.11249456456792954</v>
      </c>
      <c r="O1408" s="2" t="s">
        <v>22</v>
      </c>
      <c r="P1408" s="4">
        <f t="shared" si="42"/>
        <v>0.56833824249499354</v>
      </c>
    </row>
    <row r="1409" spans="1:16" x14ac:dyDescent="0.2">
      <c r="A1409" s="4" t="s">
        <v>5756</v>
      </c>
      <c r="B1409" s="4" t="s">
        <v>5757</v>
      </c>
      <c r="C1409" s="4"/>
      <c r="D1409" s="4">
        <v>-0.83275765788801004</v>
      </c>
      <c r="E1409" s="4"/>
      <c r="F1409" s="4">
        <v>-0.31362112786059598</v>
      </c>
      <c r="G1409" s="4"/>
      <c r="H1409" s="4"/>
      <c r="I1409" s="4" t="s">
        <v>5373</v>
      </c>
      <c r="J1409" s="4" t="s">
        <v>5374</v>
      </c>
      <c r="K1409" s="4" t="s">
        <v>5375</v>
      </c>
      <c r="L1409" s="4" t="s">
        <v>5376</v>
      </c>
      <c r="M1409" s="4">
        <f>TTEST(C1409:H1409,{0,0},2,3)</f>
        <v>0.27070388011764834</v>
      </c>
      <c r="N1409" s="4">
        <f t="shared" si="43"/>
        <v>0.57318939287430304</v>
      </c>
      <c r="O1409" s="2" t="s">
        <v>22</v>
      </c>
      <c r="P1409" s="4">
        <f t="shared" si="42"/>
        <v>0.56750551925126302</v>
      </c>
    </row>
    <row r="1410" spans="1:16" x14ac:dyDescent="0.2">
      <c r="A1410" s="4" t="s">
        <v>5758</v>
      </c>
      <c r="B1410" s="4" t="s">
        <v>5759</v>
      </c>
      <c r="C1410" s="4"/>
      <c r="D1410" s="4">
        <v>-0.13834048764180501</v>
      </c>
      <c r="E1410" s="4">
        <v>-0.88542431498934504</v>
      </c>
      <c r="F1410" s="4"/>
      <c r="G1410" s="4">
        <v>-3.4216804651141901</v>
      </c>
      <c r="H1410" s="4"/>
      <c r="I1410" s="4" t="s">
        <v>1173</v>
      </c>
      <c r="J1410" s="4" t="s">
        <v>1174</v>
      </c>
      <c r="K1410" s="4" t="s">
        <v>1175</v>
      </c>
      <c r="L1410" s="4" t="s">
        <v>1176</v>
      </c>
      <c r="M1410" s="4">
        <f>TTEST(C1410:H1410,{0,0},2,3)</f>
        <v>0.27438136365554477</v>
      </c>
      <c r="N1410" s="4">
        <f t="shared" si="43"/>
        <v>1.4818150892484467</v>
      </c>
      <c r="O1410" s="2" t="s">
        <v>22</v>
      </c>
      <c r="P1410" s="4">
        <f t="shared" ref="P1410:P1473" si="44">-LOG10(M1410)</f>
        <v>0.56164538981812706</v>
      </c>
    </row>
    <row r="1411" spans="1:16" x14ac:dyDescent="0.2">
      <c r="A1411" s="4" t="s">
        <v>5760</v>
      </c>
      <c r="B1411" s="4" t="s">
        <v>5761</v>
      </c>
      <c r="C1411" s="4"/>
      <c r="D1411" s="4"/>
      <c r="E1411" s="4">
        <v>-0.59661135699258905</v>
      </c>
      <c r="F1411" s="4"/>
      <c r="G1411" s="4">
        <v>3.6823891136796197E-2</v>
      </c>
      <c r="H1411" s="4">
        <v>-0.249572533359987</v>
      </c>
      <c r="I1411" s="4" t="s">
        <v>835</v>
      </c>
      <c r="J1411" s="4" t="s">
        <v>836</v>
      </c>
      <c r="K1411" s="4" t="s">
        <v>837</v>
      </c>
      <c r="L1411" s="4" t="s">
        <v>838</v>
      </c>
      <c r="M1411" s="4">
        <f>TTEST(C1411:H1411,{0,0},2,3)</f>
        <v>0.27861051532158598</v>
      </c>
      <c r="N1411" s="4">
        <f t="shared" ref="N1411:N1474" si="45">-AVERAGE(C1411:H1411)</f>
        <v>0.26978666640525995</v>
      </c>
      <c r="O1411" s="2" t="s">
        <v>22</v>
      </c>
      <c r="P1411" s="4">
        <f t="shared" si="44"/>
        <v>0.55500249645491229</v>
      </c>
    </row>
    <row r="1412" spans="1:16" x14ac:dyDescent="0.2">
      <c r="A1412" s="4" t="s">
        <v>5762</v>
      </c>
      <c r="B1412" s="4" t="s">
        <v>5763</v>
      </c>
      <c r="C1412" s="4">
        <v>-0.21783556034186499</v>
      </c>
      <c r="D1412" s="4">
        <v>-0.56355509457715602</v>
      </c>
      <c r="E1412" s="4">
        <v>-0.24559567907574101</v>
      </c>
      <c r="F1412" s="4">
        <v>-0.55987251822809903</v>
      </c>
      <c r="G1412" s="4">
        <v>0.13470543551315201</v>
      </c>
      <c r="H1412" s="4">
        <v>0.35439106591918701</v>
      </c>
      <c r="I1412" s="4" t="s">
        <v>4837</v>
      </c>
      <c r="J1412" s="4" t="s">
        <v>4838</v>
      </c>
      <c r="K1412" s="4" t="s">
        <v>4839</v>
      </c>
      <c r="L1412" s="4" t="s">
        <v>4840</v>
      </c>
      <c r="M1412" s="4">
        <f>TTEST(C1412:H1412,{0,0},2,3)</f>
        <v>0.27905483968709194</v>
      </c>
      <c r="N1412" s="4">
        <f t="shared" si="45"/>
        <v>0.1829603917984203</v>
      </c>
      <c r="O1412" s="2" t="s">
        <v>22</v>
      </c>
      <c r="P1412" s="4">
        <f t="shared" si="44"/>
        <v>0.5543104410520987</v>
      </c>
    </row>
    <row r="1413" spans="1:16" x14ac:dyDescent="0.2">
      <c r="A1413" s="4" t="s">
        <v>5764</v>
      </c>
      <c r="B1413" s="4" t="s">
        <v>5765</v>
      </c>
      <c r="C1413" s="4"/>
      <c r="D1413" s="4"/>
      <c r="E1413" s="4">
        <v>-0.51305712085982802</v>
      </c>
      <c r="F1413" s="4"/>
      <c r="G1413" s="4"/>
      <c r="H1413" s="4">
        <v>-0.18526941996339399</v>
      </c>
      <c r="I1413" s="4" t="s">
        <v>5766</v>
      </c>
      <c r="J1413" s="4" t="s">
        <v>5767</v>
      </c>
      <c r="K1413" s="4" t="s">
        <v>5768</v>
      </c>
      <c r="L1413" s="4" t="s">
        <v>5769</v>
      </c>
      <c r="M1413" s="4">
        <f>TTEST(C1413:H1413,{0,0},2,3)</f>
        <v>0.27938783194180272</v>
      </c>
      <c r="N1413" s="4">
        <f t="shared" si="45"/>
        <v>0.34916327041161099</v>
      </c>
      <c r="O1413" s="2" t="s">
        <v>22</v>
      </c>
      <c r="P1413" s="4">
        <f t="shared" si="44"/>
        <v>0.55379251245092109</v>
      </c>
    </row>
    <row r="1414" spans="1:16" x14ac:dyDescent="0.2">
      <c r="A1414" s="4" t="s">
        <v>5770</v>
      </c>
      <c r="B1414" s="4" t="s">
        <v>5771</v>
      </c>
      <c r="C1414" s="4"/>
      <c r="D1414" s="4"/>
      <c r="E1414" s="4">
        <v>0.73948351774883103</v>
      </c>
      <c r="F1414" s="4"/>
      <c r="G1414" s="4">
        <v>2.04848328730372</v>
      </c>
      <c r="H1414" s="4"/>
      <c r="I1414" s="4" t="s">
        <v>89</v>
      </c>
      <c r="J1414" s="4" t="s">
        <v>90</v>
      </c>
      <c r="K1414" s="4" t="s">
        <v>91</v>
      </c>
      <c r="L1414" s="4" t="s">
        <v>92</v>
      </c>
      <c r="M1414" s="4">
        <f>TTEST(C1414:H1414,{0,0},2,3)</f>
        <v>0.27945429476415717</v>
      </c>
      <c r="N1414" s="4">
        <f t="shared" si="45"/>
        <v>-1.3939834025262754</v>
      </c>
      <c r="O1414" s="2" t="s">
        <v>22</v>
      </c>
      <c r="P1414" s="4">
        <f t="shared" si="44"/>
        <v>0.55368921158737849</v>
      </c>
    </row>
    <row r="1415" spans="1:16" x14ac:dyDescent="0.2">
      <c r="A1415" s="4" t="s">
        <v>5772</v>
      </c>
      <c r="B1415" s="4" t="s">
        <v>5773</v>
      </c>
      <c r="C1415" s="4"/>
      <c r="D1415" s="4"/>
      <c r="E1415" s="4">
        <v>0.13132175019745401</v>
      </c>
      <c r="F1415" s="4">
        <v>0.31846265018145797</v>
      </c>
      <c r="G1415" s="4">
        <v>-0.16652009266447701</v>
      </c>
      <c r="H1415" s="4">
        <v>0.32205450000329899</v>
      </c>
      <c r="I1415" s="4" t="s">
        <v>5774</v>
      </c>
      <c r="J1415" s="4" t="s">
        <v>5775</v>
      </c>
      <c r="K1415" s="4" t="s">
        <v>5776</v>
      </c>
      <c r="L1415" s="4" t="s">
        <v>5777</v>
      </c>
      <c r="M1415" s="4">
        <f>TTEST(C1415:H1415,{0,0},2,3)</f>
        <v>0.27949012041306515</v>
      </c>
      <c r="N1415" s="4">
        <f t="shared" si="45"/>
        <v>-0.15132970192943351</v>
      </c>
      <c r="O1415" s="2" t="s">
        <v>22</v>
      </c>
      <c r="P1415" s="4">
        <f t="shared" si="44"/>
        <v>0.55363353921198599</v>
      </c>
    </row>
    <row r="1416" spans="1:16" x14ac:dyDescent="0.2">
      <c r="A1416" s="4" t="s">
        <v>5778</v>
      </c>
      <c r="B1416" s="4" t="s">
        <v>5779</v>
      </c>
      <c r="C1416" s="4"/>
      <c r="D1416" s="4"/>
      <c r="E1416" s="4">
        <v>0.28530041734432698</v>
      </c>
      <c r="F1416" s="4">
        <v>-0.187411120520279</v>
      </c>
      <c r="G1416" s="4">
        <v>0.159312857563606</v>
      </c>
      <c r="H1416" s="4">
        <v>0.65518235079270903</v>
      </c>
      <c r="I1416" s="4" t="s">
        <v>1763</v>
      </c>
      <c r="J1416" s="4" t="s">
        <v>1764</v>
      </c>
      <c r="K1416" s="4" t="s">
        <v>1765</v>
      </c>
      <c r="L1416" s="4" t="s">
        <v>1766</v>
      </c>
      <c r="M1416" s="4">
        <f>TTEST(C1416:H1416,{0,0},2,3)</f>
        <v>0.28107036167105892</v>
      </c>
      <c r="N1416" s="4">
        <f t="shared" si="45"/>
        <v>-0.22809612629509074</v>
      </c>
      <c r="O1416" s="2" t="s">
        <v>22</v>
      </c>
      <c r="P1416" s="4">
        <f t="shared" si="44"/>
        <v>0.55118494749586555</v>
      </c>
    </row>
    <row r="1417" spans="1:16" x14ac:dyDescent="0.2">
      <c r="A1417" s="4" t="s">
        <v>5780</v>
      </c>
      <c r="B1417" s="4" t="s">
        <v>5781</v>
      </c>
      <c r="C1417" s="4"/>
      <c r="D1417" s="4"/>
      <c r="E1417" s="4">
        <v>-1.8464926788123099</v>
      </c>
      <c r="F1417" s="4">
        <v>-0.65855819661365</v>
      </c>
      <c r="G1417" s="4"/>
      <c r="H1417" s="4"/>
      <c r="I1417" s="4" t="s">
        <v>5766</v>
      </c>
      <c r="J1417" s="4" t="s">
        <v>5767</v>
      </c>
      <c r="K1417" s="4" t="s">
        <v>5768</v>
      </c>
      <c r="L1417" s="4" t="s">
        <v>5769</v>
      </c>
      <c r="M1417" s="4">
        <f>TTEST(C1417:H1417,{0,0},2,3)</f>
        <v>0.28190047622754605</v>
      </c>
      <c r="N1417" s="4">
        <f t="shared" si="45"/>
        <v>1.25252543771298</v>
      </c>
      <c r="O1417" s="2" t="s">
        <v>22</v>
      </c>
      <c r="P1417" s="4">
        <f t="shared" si="44"/>
        <v>0.54990419045397165</v>
      </c>
    </row>
    <row r="1418" spans="1:16" x14ac:dyDescent="0.2">
      <c r="A1418" s="4" t="s">
        <v>5782</v>
      </c>
      <c r="B1418" s="4" t="s">
        <v>5783</v>
      </c>
      <c r="C1418" s="4">
        <v>0.237386615229706</v>
      </c>
      <c r="D1418" s="4">
        <v>-6.9331854694859002E-2</v>
      </c>
      <c r="E1418" s="4">
        <v>-0.52331555807589303</v>
      </c>
      <c r="F1418" s="4">
        <v>-0.333204903954398</v>
      </c>
      <c r="G1418" s="4">
        <v>-0.16594883239142699</v>
      </c>
      <c r="H1418" s="4">
        <v>5.3940068557358202E-2</v>
      </c>
      <c r="I1418" s="4" t="s">
        <v>997</v>
      </c>
      <c r="J1418" s="4" t="s">
        <v>998</v>
      </c>
      <c r="K1418" s="4" t="s">
        <v>999</v>
      </c>
      <c r="L1418" s="4" t="s">
        <v>1000</v>
      </c>
      <c r="M1418" s="4">
        <f>TTEST(C1418:H1418,{0,0},2,3)</f>
        <v>0.28325179544575446</v>
      </c>
      <c r="N1418" s="4">
        <f t="shared" si="45"/>
        <v>0.13341241088825215</v>
      </c>
      <c r="O1418" s="2" t="s">
        <v>22</v>
      </c>
      <c r="P1418" s="4">
        <f t="shared" si="44"/>
        <v>0.54782732859708971</v>
      </c>
    </row>
    <row r="1419" spans="1:16" x14ac:dyDescent="0.2">
      <c r="A1419" s="4" t="s">
        <v>5784</v>
      </c>
      <c r="B1419" s="4" t="s">
        <v>5785</v>
      </c>
      <c r="C1419" s="4"/>
      <c r="D1419" s="4"/>
      <c r="E1419" s="4">
        <v>-0.58993703056351399</v>
      </c>
      <c r="F1419" s="4"/>
      <c r="G1419" s="4"/>
      <c r="H1419" s="4">
        <v>-0.20840883334215701</v>
      </c>
      <c r="I1419" s="4" t="s">
        <v>5786</v>
      </c>
      <c r="J1419" s="4" t="s">
        <v>5787</v>
      </c>
      <c r="K1419" s="4" t="s">
        <v>5788</v>
      </c>
      <c r="L1419" s="4" t="s">
        <v>5789</v>
      </c>
      <c r="M1419" s="4">
        <f>TTEST(C1419:H1419,{0,0},2,3)</f>
        <v>0.28381177827026488</v>
      </c>
      <c r="N1419" s="4">
        <f t="shared" si="45"/>
        <v>0.39917293195283549</v>
      </c>
      <c r="O1419" s="2" t="s">
        <v>22</v>
      </c>
      <c r="P1419" s="4">
        <f t="shared" si="44"/>
        <v>0.5469695851588865</v>
      </c>
    </row>
    <row r="1420" spans="1:16" x14ac:dyDescent="0.2">
      <c r="A1420" s="4" t="s">
        <v>5790</v>
      </c>
      <c r="B1420" s="4" t="s">
        <v>5791</v>
      </c>
      <c r="C1420" s="4"/>
      <c r="D1420" s="4"/>
      <c r="E1420" s="4"/>
      <c r="F1420" s="4"/>
      <c r="G1420" s="4">
        <v>-0.18549198478279</v>
      </c>
      <c r="H1420" s="4">
        <v>-0.52565645525321902</v>
      </c>
      <c r="I1420" s="4" t="s">
        <v>679</v>
      </c>
      <c r="J1420" s="4" t="s">
        <v>680</v>
      </c>
      <c r="K1420" s="4" t="s">
        <v>681</v>
      </c>
      <c r="L1420" s="4" t="s">
        <v>682</v>
      </c>
      <c r="M1420" s="4">
        <f>TTEST(C1420:H1420,{0,0},2,3)</f>
        <v>0.28403603913933118</v>
      </c>
      <c r="N1420" s="4">
        <f t="shared" si="45"/>
        <v>0.35557422001800454</v>
      </c>
      <c r="O1420" s="2" t="s">
        <v>22</v>
      </c>
      <c r="P1420" s="4">
        <f t="shared" si="44"/>
        <v>0.54662655218413558</v>
      </c>
    </row>
    <row r="1421" spans="1:16" x14ac:dyDescent="0.2">
      <c r="A1421" s="4" t="s">
        <v>5792</v>
      </c>
      <c r="B1421" s="4" t="s">
        <v>5793</v>
      </c>
      <c r="C1421" s="4"/>
      <c r="D1421" s="4">
        <v>0.145521225257876</v>
      </c>
      <c r="E1421" s="4">
        <v>-0.230013459106055</v>
      </c>
      <c r="F1421" s="4">
        <v>-0.373112313439182</v>
      </c>
      <c r="G1421" s="4">
        <v>-0.111341496217264</v>
      </c>
      <c r="H1421" s="4"/>
      <c r="I1421" s="4" t="s">
        <v>717</v>
      </c>
      <c r="J1421" s="4" t="s">
        <v>718</v>
      </c>
      <c r="K1421" s="4" t="s">
        <v>719</v>
      </c>
      <c r="L1421" s="4" t="s">
        <v>720</v>
      </c>
      <c r="M1421" s="4">
        <f>TTEST(C1421:H1421,{0,0},2,3)</f>
        <v>0.28597874043259913</v>
      </c>
      <c r="N1421" s="4">
        <f t="shared" si="45"/>
        <v>0.14223651087615624</v>
      </c>
      <c r="O1421" s="2" t="s">
        <v>22</v>
      </c>
      <c r="P1421" s="4">
        <f t="shared" si="44"/>
        <v>0.54366625098280041</v>
      </c>
    </row>
    <row r="1422" spans="1:16" x14ac:dyDescent="0.2">
      <c r="A1422" s="4" t="s">
        <v>5794</v>
      </c>
      <c r="B1422" s="4" t="s">
        <v>5795</v>
      </c>
      <c r="C1422" s="4">
        <v>0.16106521796464601</v>
      </c>
      <c r="D1422" s="4">
        <v>-0.52494449201556004</v>
      </c>
      <c r="E1422" s="4">
        <v>-0.26285224093579401</v>
      </c>
      <c r="F1422" s="4">
        <v>-0.520790373943392</v>
      </c>
      <c r="G1422" s="4">
        <v>6.5086852926739797E-2</v>
      </c>
      <c r="H1422" s="4">
        <v>0.14182045990896699</v>
      </c>
      <c r="I1422" s="4" t="s">
        <v>5796</v>
      </c>
      <c r="J1422" s="4" t="s">
        <v>5797</v>
      </c>
      <c r="K1422" s="4" t="s">
        <v>5798</v>
      </c>
      <c r="L1422" s="4" t="s">
        <v>5799</v>
      </c>
      <c r="M1422" s="4">
        <f>TTEST(C1422:H1422,{0,0},2,3)</f>
        <v>0.28666624264225549</v>
      </c>
      <c r="N1422" s="4">
        <f t="shared" si="45"/>
        <v>0.15676909601573219</v>
      </c>
      <c r="O1422" s="2" t="s">
        <v>22</v>
      </c>
      <c r="P1422" s="4">
        <f t="shared" si="44"/>
        <v>0.54262344586539069</v>
      </c>
    </row>
    <row r="1423" spans="1:16" x14ac:dyDescent="0.2">
      <c r="A1423" s="4" t="s">
        <v>5800</v>
      </c>
      <c r="B1423" s="4" t="s">
        <v>5801</v>
      </c>
      <c r="C1423" s="4"/>
      <c r="D1423" s="4"/>
      <c r="E1423" s="4">
        <v>7.6188142292516595E-2</v>
      </c>
      <c r="F1423" s="4">
        <v>-1.68704942393757</v>
      </c>
      <c r="G1423" s="4"/>
      <c r="H1423" s="4">
        <v>-0.58418584597987899</v>
      </c>
      <c r="I1423" s="4" t="s">
        <v>5802</v>
      </c>
      <c r="J1423" s="4" t="s">
        <v>5803</v>
      </c>
      <c r="K1423" s="4" t="s">
        <v>5804</v>
      </c>
      <c r="L1423" s="4" t="s">
        <v>5805</v>
      </c>
      <c r="M1423" s="4">
        <f>TTEST(C1423:H1423,{0,0},2,3)</f>
        <v>0.29079915619593244</v>
      </c>
      <c r="N1423" s="4">
        <f t="shared" si="45"/>
        <v>0.73168237587497753</v>
      </c>
      <c r="O1423" s="2" t="s">
        <v>22</v>
      </c>
      <c r="P1423" s="4">
        <f t="shared" si="44"/>
        <v>0.53640685799175503</v>
      </c>
    </row>
    <row r="1424" spans="1:16" x14ac:dyDescent="0.2">
      <c r="A1424" s="4" t="s">
        <v>5806</v>
      </c>
      <c r="B1424" s="4" t="s">
        <v>5807</v>
      </c>
      <c r="C1424" s="4">
        <v>-0.53472398433405699</v>
      </c>
      <c r="D1424" s="4">
        <v>-0.47055049257923098</v>
      </c>
      <c r="E1424" s="4">
        <v>-0.19046109184906501</v>
      </c>
      <c r="F1424" s="4">
        <v>-0.25406716343693803</v>
      </c>
      <c r="G1424" s="4">
        <v>0.45222598806577002</v>
      </c>
      <c r="H1424" s="4">
        <v>-3.3348800957390699E-2</v>
      </c>
      <c r="I1424" s="4" t="s">
        <v>835</v>
      </c>
      <c r="J1424" s="4" t="s">
        <v>836</v>
      </c>
      <c r="K1424" s="4" t="s">
        <v>837</v>
      </c>
      <c r="L1424" s="4" t="s">
        <v>838</v>
      </c>
      <c r="M1424" s="4">
        <f>TTEST(C1424:H1424,{0,0},2,3)</f>
        <v>0.29127341304261894</v>
      </c>
      <c r="N1424" s="4">
        <f t="shared" si="45"/>
        <v>0.17182092418181863</v>
      </c>
      <c r="O1424" s="2" t="s">
        <v>22</v>
      </c>
      <c r="P1424" s="4">
        <f t="shared" si="44"/>
        <v>0.53569915524820311</v>
      </c>
    </row>
    <row r="1425" spans="1:16" x14ac:dyDescent="0.2">
      <c r="A1425" s="4" t="s">
        <v>5808</v>
      </c>
      <c r="B1425" s="4" t="s">
        <v>5809</v>
      </c>
      <c r="C1425" s="4"/>
      <c r="D1425" s="4"/>
      <c r="E1425" s="4">
        <v>-0.41799722077815699</v>
      </c>
      <c r="F1425" s="4"/>
      <c r="G1425" s="4"/>
      <c r="H1425" s="4">
        <v>-1.23419874959086</v>
      </c>
      <c r="I1425" s="4" t="s">
        <v>371</v>
      </c>
      <c r="J1425" s="4" t="s">
        <v>372</v>
      </c>
      <c r="K1425" s="4" t="s">
        <v>373</v>
      </c>
      <c r="L1425" s="4" t="s">
        <v>374</v>
      </c>
      <c r="M1425" s="4">
        <f>TTEST(C1425:H1425,{0,0},2,3)</f>
        <v>0.29210931105043703</v>
      </c>
      <c r="N1425" s="4">
        <f t="shared" si="45"/>
        <v>0.8260979851845085</v>
      </c>
      <c r="O1425" s="2" t="s">
        <v>22</v>
      </c>
      <c r="P1425" s="4">
        <f t="shared" si="44"/>
        <v>0.53445459957086205</v>
      </c>
    </row>
    <row r="1426" spans="1:16" x14ac:dyDescent="0.2">
      <c r="A1426" s="4" t="s">
        <v>5810</v>
      </c>
      <c r="B1426" s="4" t="s">
        <v>5811</v>
      </c>
      <c r="C1426" s="4"/>
      <c r="D1426" s="4"/>
      <c r="E1426" s="4">
        <v>-0.29058021220703001</v>
      </c>
      <c r="F1426" s="4"/>
      <c r="G1426" s="4">
        <v>-9.2436733992650108E-3</v>
      </c>
      <c r="H1426" s="4">
        <v>-6.3140854533241905E-2</v>
      </c>
      <c r="I1426" s="4" t="s">
        <v>101</v>
      </c>
      <c r="J1426" s="4" t="s">
        <v>102</v>
      </c>
      <c r="K1426" s="4" t="s">
        <v>103</v>
      </c>
      <c r="L1426" s="4" t="s">
        <v>104</v>
      </c>
      <c r="M1426" s="4">
        <f>TTEST(C1426:H1426,{0,0},2,3)</f>
        <v>0.29561529819846055</v>
      </c>
      <c r="N1426" s="4">
        <f t="shared" si="45"/>
        <v>0.12098824671317898</v>
      </c>
      <c r="O1426" s="2" t="s">
        <v>22</v>
      </c>
      <c r="P1426" s="4">
        <f t="shared" si="44"/>
        <v>0.52927309479934037</v>
      </c>
    </row>
    <row r="1427" spans="1:16" x14ac:dyDescent="0.2">
      <c r="A1427" s="4" t="s">
        <v>5812</v>
      </c>
      <c r="B1427" s="4" t="s">
        <v>5813</v>
      </c>
      <c r="C1427" s="4"/>
      <c r="D1427" s="4"/>
      <c r="E1427" s="4">
        <v>-1.81980054949055</v>
      </c>
      <c r="F1427" s="4"/>
      <c r="G1427" s="4">
        <v>-0.60456130326855195</v>
      </c>
      <c r="H1427" s="4"/>
      <c r="I1427" s="4" t="s">
        <v>2548</v>
      </c>
      <c r="J1427" s="4" t="s">
        <v>2549</v>
      </c>
      <c r="K1427" s="4" t="s">
        <v>2550</v>
      </c>
      <c r="L1427" s="4" t="s">
        <v>2551</v>
      </c>
      <c r="M1427" s="4">
        <f>TTEST(C1427:H1427,{0,0},2,3)</f>
        <v>0.29580938507556059</v>
      </c>
      <c r="N1427" s="4">
        <f t="shared" si="45"/>
        <v>1.2121809263795509</v>
      </c>
      <c r="O1427" s="2" t="s">
        <v>22</v>
      </c>
      <c r="P1427" s="4">
        <f t="shared" si="44"/>
        <v>0.5289880513605254</v>
      </c>
    </row>
    <row r="1428" spans="1:16" x14ac:dyDescent="0.2">
      <c r="A1428" s="4" t="s">
        <v>5814</v>
      </c>
      <c r="B1428" s="4" t="s">
        <v>5815</v>
      </c>
      <c r="C1428" s="4"/>
      <c r="D1428" s="4">
        <v>-0.153978152478847</v>
      </c>
      <c r="E1428" s="4"/>
      <c r="F1428" s="4"/>
      <c r="G1428" s="4"/>
      <c r="H1428" s="4">
        <v>-0.46400715165607997</v>
      </c>
      <c r="I1428" s="4" t="s">
        <v>113</v>
      </c>
      <c r="J1428" s="4" t="s">
        <v>114</v>
      </c>
      <c r="K1428" s="4" t="s">
        <v>115</v>
      </c>
      <c r="L1428" s="4" t="s">
        <v>116</v>
      </c>
      <c r="M1428" s="4">
        <f>TTEST(C1428:H1428,{0,0},2,3)</f>
        <v>0.29602073961308967</v>
      </c>
      <c r="N1428" s="4">
        <f t="shared" si="45"/>
        <v>0.30899265206746351</v>
      </c>
      <c r="O1428" s="2" t="s">
        <v>22</v>
      </c>
      <c r="P1428" s="4">
        <f t="shared" si="44"/>
        <v>0.52867786061677258</v>
      </c>
    </row>
    <row r="1429" spans="1:16" x14ac:dyDescent="0.2">
      <c r="A1429" s="4" t="s">
        <v>5816</v>
      </c>
      <c r="B1429" s="4" t="s">
        <v>5817</v>
      </c>
      <c r="C1429" s="4"/>
      <c r="D1429" s="4"/>
      <c r="E1429" s="4">
        <v>-9.3808806698044395E-2</v>
      </c>
      <c r="F1429" s="4">
        <v>0.18557890447282099</v>
      </c>
      <c r="G1429" s="4">
        <v>7.26019997088415E-2</v>
      </c>
      <c r="H1429" s="4">
        <v>0.74731855605144104</v>
      </c>
      <c r="I1429" s="4" t="s">
        <v>4615</v>
      </c>
      <c r="J1429" s="4" t="s">
        <v>4616</v>
      </c>
      <c r="K1429" s="4" t="s">
        <v>4617</v>
      </c>
      <c r="L1429" s="4" t="s">
        <v>4618</v>
      </c>
      <c r="M1429" s="4">
        <f>TTEST(C1429:H1429,{0,0},2,3)</f>
        <v>0.30004614836723581</v>
      </c>
      <c r="N1429" s="4">
        <f t="shared" si="45"/>
        <v>-0.22792266338376477</v>
      </c>
      <c r="O1429" s="2" t="s">
        <v>22</v>
      </c>
      <c r="P1429" s="4">
        <f t="shared" si="44"/>
        <v>0.52281194381403895</v>
      </c>
    </row>
    <row r="1430" spans="1:16" x14ac:dyDescent="0.2">
      <c r="A1430" s="4" t="s">
        <v>5818</v>
      </c>
      <c r="B1430" s="4" t="s">
        <v>5819</v>
      </c>
      <c r="C1430" s="4">
        <v>-0.209542869575957</v>
      </c>
      <c r="D1430" s="4">
        <v>0.237648135027968</v>
      </c>
      <c r="E1430" s="4">
        <v>0.107557763383744</v>
      </c>
      <c r="F1430" s="4">
        <v>-0.167833623722944</v>
      </c>
      <c r="G1430" s="4">
        <v>0.32837324790162298</v>
      </c>
      <c r="H1430" s="4">
        <v>0.48098141484448398</v>
      </c>
      <c r="I1430" s="4" t="s">
        <v>605</v>
      </c>
      <c r="J1430" s="4" t="s">
        <v>606</v>
      </c>
      <c r="K1430" s="4" t="s">
        <v>607</v>
      </c>
      <c r="L1430" s="4" t="s">
        <v>608</v>
      </c>
      <c r="M1430" s="4">
        <f>TTEST(C1430:H1430,{0,0},2,3)</f>
        <v>0.30103460719910397</v>
      </c>
      <c r="N1430" s="4">
        <f t="shared" si="45"/>
        <v>-0.12953067797648632</v>
      </c>
      <c r="O1430" s="2" t="s">
        <v>22</v>
      </c>
      <c r="P1430" s="4">
        <f t="shared" si="44"/>
        <v>0.52138357466643137</v>
      </c>
    </row>
    <row r="1431" spans="1:16" x14ac:dyDescent="0.2">
      <c r="A1431" s="4" t="s">
        <v>5820</v>
      </c>
      <c r="B1431" s="4" t="s">
        <v>5821</v>
      </c>
      <c r="C1431" s="4">
        <v>0.37169266584643401</v>
      </c>
      <c r="D1431" s="4"/>
      <c r="E1431" s="4"/>
      <c r="F1431" s="4"/>
      <c r="G1431" s="4">
        <v>1.1635014060594899</v>
      </c>
      <c r="H1431" s="4"/>
      <c r="I1431" s="4" t="s">
        <v>5822</v>
      </c>
      <c r="J1431" s="4" t="s">
        <v>5823</v>
      </c>
      <c r="K1431" s="4" t="s">
        <v>5824</v>
      </c>
      <c r="L1431" s="4" t="s">
        <v>5825</v>
      </c>
      <c r="M1431" s="4">
        <f>TTEST(C1431:H1431,{0,0},2,3)</f>
        <v>0.30314862130382836</v>
      </c>
      <c r="N1431" s="4">
        <f t="shared" si="45"/>
        <v>-0.76759703595296203</v>
      </c>
      <c r="O1431" s="2" t="s">
        <v>22</v>
      </c>
      <c r="P1431" s="4">
        <f t="shared" si="44"/>
        <v>0.51834440256179104</v>
      </c>
    </row>
    <row r="1432" spans="1:16" x14ac:dyDescent="0.2">
      <c r="A1432" s="4" t="s">
        <v>5826</v>
      </c>
      <c r="B1432" s="4" t="s">
        <v>5827</v>
      </c>
      <c r="C1432" s="4"/>
      <c r="D1432" s="4">
        <v>-1.4487100981846099</v>
      </c>
      <c r="E1432" s="4">
        <v>-0.45749015585497699</v>
      </c>
      <c r="F1432" s="4"/>
      <c r="G1432" s="4"/>
      <c r="H1432" s="4"/>
      <c r="I1432" s="4" t="s">
        <v>321</v>
      </c>
      <c r="J1432" s="4" t="s">
        <v>322</v>
      </c>
      <c r="K1432" s="4" t="s">
        <v>323</v>
      </c>
      <c r="L1432" s="4" t="s">
        <v>324</v>
      </c>
      <c r="M1432" s="4">
        <f>TTEST(C1432:H1432,{0,0},2,3)</f>
        <v>0.30527036107179961</v>
      </c>
      <c r="N1432" s="4">
        <f t="shared" si="45"/>
        <v>0.95310012701979341</v>
      </c>
      <c r="O1432" s="2" t="s">
        <v>22</v>
      </c>
      <c r="P1432" s="4">
        <f t="shared" si="44"/>
        <v>0.51531535963132158</v>
      </c>
    </row>
    <row r="1433" spans="1:16" x14ac:dyDescent="0.2">
      <c r="A1433" s="4" t="s">
        <v>5828</v>
      </c>
      <c r="B1433" s="4" t="s">
        <v>5829</v>
      </c>
      <c r="C1433" s="4">
        <v>-1.6477839104484301E-2</v>
      </c>
      <c r="D1433" s="4"/>
      <c r="E1433" s="4"/>
      <c r="F1433" s="4"/>
      <c r="G1433" s="4">
        <v>-5.22953666051073E-2</v>
      </c>
      <c r="H1433" s="4"/>
      <c r="I1433" s="4" t="s">
        <v>1035</v>
      </c>
      <c r="J1433" s="4" t="s">
        <v>1036</v>
      </c>
      <c r="K1433" s="4" t="s">
        <v>1037</v>
      </c>
      <c r="L1433" s="4" t="s">
        <v>1038</v>
      </c>
      <c r="M1433" s="4">
        <f>TTEST(C1433:H1433,{0,0},2,3)</f>
        <v>0.30567544357792131</v>
      </c>
      <c r="N1433" s="4">
        <f t="shared" si="45"/>
        <v>3.4386602854795799E-2</v>
      </c>
      <c r="O1433" s="2" t="s">
        <v>22</v>
      </c>
      <c r="P1433" s="4">
        <f t="shared" si="44"/>
        <v>0.51473944889892731</v>
      </c>
    </row>
    <row r="1434" spans="1:16" x14ac:dyDescent="0.2">
      <c r="A1434" s="4" t="s">
        <v>5830</v>
      </c>
      <c r="B1434" s="4" t="s">
        <v>5831</v>
      </c>
      <c r="C1434" s="4"/>
      <c r="D1434" s="4"/>
      <c r="E1434" s="4"/>
      <c r="F1434" s="4"/>
      <c r="G1434" s="4">
        <v>-0.56278046162954298</v>
      </c>
      <c r="H1434" s="4">
        <v>-0.17194119943338501</v>
      </c>
      <c r="I1434" s="4" t="s">
        <v>3587</v>
      </c>
      <c r="J1434" s="4" t="s">
        <v>3588</v>
      </c>
      <c r="K1434" s="4" t="s">
        <v>3589</v>
      </c>
      <c r="L1434" s="4" t="s">
        <v>3590</v>
      </c>
      <c r="M1434" s="4">
        <f>TTEST(C1434:H1434,{0,0},2,3)</f>
        <v>0.3112332466826836</v>
      </c>
      <c r="N1434" s="4">
        <f t="shared" si="45"/>
        <v>0.36736083053146401</v>
      </c>
      <c r="O1434" s="2" t="s">
        <v>22</v>
      </c>
      <c r="P1434" s="4">
        <f t="shared" si="44"/>
        <v>0.50691401682499893</v>
      </c>
    </row>
    <row r="1435" spans="1:16" x14ac:dyDescent="0.2">
      <c r="A1435" s="4" t="s">
        <v>5832</v>
      </c>
      <c r="B1435" s="4" t="s">
        <v>5833</v>
      </c>
      <c r="C1435" s="4">
        <v>-2.3487587751359002E-3</v>
      </c>
      <c r="D1435" s="4">
        <v>-1.5840598381045502E-2</v>
      </c>
      <c r="E1435" s="4">
        <v>0.117563599146462</v>
      </c>
      <c r="F1435" s="4">
        <v>-0.125200431929297</v>
      </c>
      <c r="G1435" s="4">
        <v>0.137071544636263</v>
      </c>
      <c r="H1435" s="4">
        <v>0.28507041034367703</v>
      </c>
      <c r="I1435" s="4" t="s">
        <v>1213</v>
      </c>
      <c r="J1435" s="4" t="s">
        <v>1214</v>
      </c>
      <c r="K1435" s="4" t="s">
        <v>1215</v>
      </c>
      <c r="L1435" s="4" t="s">
        <v>1216</v>
      </c>
      <c r="M1435" s="4">
        <f>TTEST(C1435:H1435,{0,0},2,3)</f>
        <v>0.31211684387394617</v>
      </c>
      <c r="N1435" s="4">
        <f t="shared" si="45"/>
        <v>-6.6052627506820602E-2</v>
      </c>
      <c r="O1435" s="2" t="s">
        <v>22</v>
      </c>
      <c r="P1435" s="4">
        <f t="shared" si="44"/>
        <v>0.50568279332083521</v>
      </c>
    </row>
    <row r="1436" spans="1:16" x14ac:dyDescent="0.2">
      <c r="A1436" s="4" t="s">
        <v>5834</v>
      </c>
      <c r="B1436" s="4" t="s">
        <v>5835</v>
      </c>
      <c r="C1436" s="4">
        <v>0.30120213871554402</v>
      </c>
      <c r="D1436" s="4">
        <v>-8.0141456723123398E-3</v>
      </c>
      <c r="E1436" s="4">
        <v>-0.123046271871184</v>
      </c>
      <c r="F1436" s="4">
        <v>-0.602184489469058</v>
      </c>
      <c r="G1436" s="4">
        <v>-0.150223105331416</v>
      </c>
      <c r="H1436" s="4">
        <v>-0.22675696770973999</v>
      </c>
      <c r="I1436" s="4" t="s">
        <v>37</v>
      </c>
      <c r="J1436" s="4" t="s">
        <v>38</v>
      </c>
      <c r="K1436" s="4" t="s">
        <v>39</v>
      </c>
      <c r="L1436" s="4" t="s">
        <v>40</v>
      </c>
      <c r="M1436" s="4">
        <f>TTEST(C1436:H1436,{0,0},2,3)</f>
        <v>0.31292790129889725</v>
      </c>
      <c r="N1436" s="4">
        <f t="shared" si="45"/>
        <v>0.1348371402230277</v>
      </c>
      <c r="O1436" s="2" t="s">
        <v>22</v>
      </c>
      <c r="P1436" s="4">
        <f t="shared" si="44"/>
        <v>0.50455571253316878</v>
      </c>
    </row>
    <row r="1437" spans="1:16" x14ac:dyDescent="0.2">
      <c r="A1437" s="4" t="s">
        <v>5836</v>
      </c>
      <c r="B1437" s="4" t="s">
        <v>5837</v>
      </c>
      <c r="C1437" s="4"/>
      <c r="D1437" s="4"/>
      <c r="E1437" s="4"/>
      <c r="F1437" s="4"/>
      <c r="G1437" s="4">
        <v>-0.31289079365023198</v>
      </c>
      <c r="H1437" s="4">
        <v>-1.0416708751417301</v>
      </c>
      <c r="I1437" s="4" t="s">
        <v>1941</v>
      </c>
      <c r="J1437" s="4" t="s">
        <v>1942</v>
      </c>
      <c r="K1437" s="4" t="s">
        <v>1943</v>
      </c>
      <c r="L1437" s="4" t="s">
        <v>1944</v>
      </c>
      <c r="M1437" s="4">
        <f>TTEST(C1437:H1437,{0,0},2,3)</f>
        <v>0.31423445798535232</v>
      </c>
      <c r="N1437" s="4">
        <f t="shared" si="45"/>
        <v>0.67728083439598108</v>
      </c>
      <c r="O1437" s="2" t="s">
        <v>22</v>
      </c>
      <c r="P1437" s="4">
        <f t="shared" si="44"/>
        <v>0.50274619328597914</v>
      </c>
    </row>
    <row r="1438" spans="1:16" x14ac:dyDescent="0.2">
      <c r="A1438" s="4" t="s">
        <v>5838</v>
      </c>
      <c r="B1438" s="4" t="s">
        <v>5839</v>
      </c>
      <c r="C1438" s="4"/>
      <c r="D1438" s="4"/>
      <c r="E1438" s="4">
        <v>-0.21911445676501101</v>
      </c>
      <c r="F1438" s="4"/>
      <c r="G1438" s="4"/>
      <c r="H1438" s="4">
        <v>-6.5147139893199896E-2</v>
      </c>
      <c r="I1438" s="4" t="s">
        <v>1185</v>
      </c>
      <c r="J1438" s="4" t="s">
        <v>1186</v>
      </c>
      <c r="K1438" s="4" t="s">
        <v>1187</v>
      </c>
      <c r="L1438" s="4" t="s">
        <v>1188</v>
      </c>
      <c r="M1438" s="4">
        <f>TTEST(C1438:H1438,{0,0},2,3)</f>
        <v>0.31601918202632406</v>
      </c>
      <c r="N1438" s="4">
        <f t="shared" si="45"/>
        <v>0.14213079832910547</v>
      </c>
      <c r="O1438" s="2" t="s">
        <v>22</v>
      </c>
      <c r="P1438" s="4">
        <f t="shared" si="44"/>
        <v>0.50028655537099986</v>
      </c>
    </row>
    <row r="1439" spans="1:16" x14ac:dyDescent="0.2">
      <c r="A1439" s="4" t="s">
        <v>5840</v>
      </c>
      <c r="B1439" s="4" t="s">
        <v>5841</v>
      </c>
      <c r="C1439" s="4"/>
      <c r="D1439" s="4"/>
      <c r="E1439" s="4">
        <v>-0.37987202566560102</v>
      </c>
      <c r="F1439" s="4"/>
      <c r="G1439" s="4">
        <v>0.122578149406762</v>
      </c>
      <c r="H1439" s="4">
        <v>-0.79293982549166997</v>
      </c>
      <c r="I1439" s="4" t="s">
        <v>5842</v>
      </c>
      <c r="J1439" s="4" t="s">
        <v>5843</v>
      </c>
      <c r="K1439" s="4" t="s">
        <v>5844</v>
      </c>
      <c r="L1439" s="4" t="s">
        <v>5845</v>
      </c>
      <c r="M1439" s="4">
        <f>TTEST(C1439:H1439,{0,0},2,3)</f>
        <v>0.31697013272666019</v>
      </c>
      <c r="N1439" s="4">
        <f t="shared" si="45"/>
        <v>0.35007790058350302</v>
      </c>
      <c r="O1439" s="2" t="s">
        <v>22</v>
      </c>
      <c r="P1439" s="4">
        <f t="shared" si="44"/>
        <v>0.49898165829676794</v>
      </c>
    </row>
    <row r="1440" spans="1:16" x14ac:dyDescent="0.2">
      <c r="A1440" s="4" t="s">
        <v>5846</v>
      </c>
      <c r="B1440" s="4" t="s">
        <v>5847</v>
      </c>
      <c r="C1440" s="4"/>
      <c r="D1440" s="4"/>
      <c r="E1440" s="4"/>
      <c r="F1440" s="4"/>
      <c r="G1440" s="4">
        <v>-1.72185940972713</v>
      </c>
      <c r="H1440" s="4">
        <v>-0.50447089150212898</v>
      </c>
      <c r="I1440" s="4" t="s">
        <v>4951</v>
      </c>
      <c r="J1440" s="4" t="s">
        <v>4952</v>
      </c>
      <c r="K1440" s="4" t="s">
        <v>4953</v>
      </c>
      <c r="L1440" s="4" t="s">
        <v>4954</v>
      </c>
      <c r="M1440" s="4">
        <f>TTEST(C1440:H1440,{0,0},2,3)</f>
        <v>0.31856060927764224</v>
      </c>
      <c r="N1440" s="4">
        <f t="shared" si="45"/>
        <v>1.1131651506146296</v>
      </c>
      <c r="O1440" s="2" t="s">
        <v>22</v>
      </c>
      <c r="P1440" s="4">
        <f t="shared" si="44"/>
        <v>0.49680792668612533</v>
      </c>
    </row>
    <row r="1441" spans="1:16" x14ac:dyDescent="0.2">
      <c r="A1441" s="4" t="s">
        <v>5848</v>
      </c>
      <c r="B1441" s="4" t="s">
        <v>5849</v>
      </c>
      <c r="C1441" s="4"/>
      <c r="D1441" s="4"/>
      <c r="E1441" s="4"/>
      <c r="F1441" s="4"/>
      <c r="G1441" s="4">
        <v>-1.5276889975016501</v>
      </c>
      <c r="H1441" s="4">
        <v>-0.44713326803269599</v>
      </c>
      <c r="I1441" s="4" t="s">
        <v>441</v>
      </c>
      <c r="J1441" s="4" t="s">
        <v>442</v>
      </c>
      <c r="K1441" s="4" t="s">
        <v>443</v>
      </c>
      <c r="L1441" s="4" t="s">
        <v>444</v>
      </c>
      <c r="M1441" s="4">
        <f>TTEST(C1441:H1441,{0,0},2,3)</f>
        <v>0.31873313792068242</v>
      </c>
      <c r="N1441" s="4">
        <f t="shared" si="45"/>
        <v>0.98741113276717307</v>
      </c>
      <c r="O1441" s="2" t="s">
        <v>22</v>
      </c>
      <c r="P1441" s="4">
        <f t="shared" si="44"/>
        <v>0.49657278162216545</v>
      </c>
    </row>
    <row r="1442" spans="1:16" x14ac:dyDescent="0.2">
      <c r="A1442" s="4" t="s">
        <v>5850</v>
      </c>
      <c r="B1442" s="4" t="s">
        <v>5851</v>
      </c>
      <c r="C1442" s="4"/>
      <c r="D1442" s="4">
        <v>-0.11562961535985999</v>
      </c>
      <c r="E1442" s="4">
        <v>-0.55581532739365802</v>
      </c>
      <c r="F1442" s="4">
        <v>-0.20986661639814699</v>
      </c>
      <c r="G1442" s="4">
        <v>0.25087343986993899</v>
      </c>
      <c r="H1442" s="4">
        <v>-0.10160953189263799</v>
      </c>
      <c r="I1442" s="4" t="s">
        <v>3297</v>
      </c>
      <c r="J1442" s="4" t="s">
        <v>3298</v>
      </c>
      <c r="K1442" s="4" t="s">
        <v>3299</v>
      </c>
      <c r="L1442" s="4" t="s">
        <v>3300</v>
      </c>
      <c r="M1442" s="4">
        <f>TTEST(C1442:H1442,{0,0},2,3)</f>
        <v>0.31954106903011764</v>
      </c>
      <c r="N1442" s="4">
        <f t="shared" si="45"/>
        <v>0.14640953023487283</v>
      </c>
      <c r="O1442" s="2" t="s">
        <v>22</v>
      </c>
      <c r="P1442" s="4">
        <f t="shared" si="44"/>
        <v>0.49547331620067231</v>
      </c>
    </row>
    <row r="1443" spans="1:16" x14ac:dyDescent="0.2">
      <c r="A1443" s="4" t="s">
        <v>5852</v>
      </c>
      <c r="B1443" s="4" t="s">
        <v>5853</v>
      </c>
      <c r="C1443" s="4">
        <v>-0.194233226541318</v>
      </c>
      <c r="D1443" s="4"/>
      <c r="E1443" s="4">
        <v>-0.67323087020642502</v>
      </c>
      <c r="F1443" s="4"/>
      <c r="G1443" s="4"/>
      <c r="H1443" s="4"/>
      <c r="I1443" s="4" t="s">
        <v>1615</v>
      </c>
      <c r="J1443" s="4" t="s">
        <v>1616</v>
      </c>
      <c r="K1443" s="4" t="s">
        <v>1617</v>
      </c>
      <c r="L1443" s="4" t="s">
        <v>1618</v>
      </c>
      <c r="M1443" s="4">
        <f>TTEST(C1443:H1443,{0,0},2,3)</f>
        <v>0.32118520452399807</v>
      </c>
      <c r="N1443" s="4">
        <f t="shared" si="45"/>
        <v>0.43373204837387153</v>
      </c>
      <c r="O1443" s="2" t="s">
        <v>22</v>
      </c>
      <c r="P1443" s="4">
        <f t="shared" si="44"/>
        <v>0.49324446881546369</v>
      </c>
    </row>
    <row r="1444" spans="1:16" x14ac:dyDescent="0.2">
      <c r="A1444" s="4" t="s">
        <v>5854</v>
      </c>
      <c r="B1444" s="4" t="s">
        <v>5855</v>
      </c>
      <c r="C1444" s="4"/>
      <c r="D1444" s="4"/>
      <c r="E1444" s="4">
        <v>-0.96476074516468002</v>
      </c>
      <c r="F1444" s="4">
        <v>-1.6016007439630602E-2</v>
      </c>
      <c r="G1444" s="4">
        <v>0.242098857330139</v>
      </c>
      <c r="H1444" s="4">
        <v>-0.53912611942446698</v>
      </c>
      <c r="I1444" s="4" t="s">
        <v>2922</v>
      </c>
      <c r="J1444" s="4" t="s">
        <v>2923</v>
      </c>
      <c r="K1444" s="4" t="s">
        <v>2924</v>
      </c>
      <c r="L1444" s="4" t="s">
        <v>2925</v>
      </c>
      <c r="M1444" s="4">
        <f>TTEST(C1444:H1444,{0,0},2,3)</f>
        <v>0.32134164032514528</v>
      </c>
      <c r="N1444" s="4">
        <f t="shared" si="45"/>
        <v>0.31945100367465962</v>
      </c>
      <c r="O1444" s="2" t="s">
        <v>22</v>
      </c>
      <c r="P1444" s="4">
        <f t="shared" si="44"/>
        <v>0.49303299373983872</v>
      </c>
    </row>
    <row r="1445" spans="1:16" x14ac:dyDescent="0.2">
      <c r="A1445" s="4" t="s">
        <v>5856</v>
      </c>
      <c r="B1445" s="4" t="s">
        <v>5857</v>
      </c>
      <c r="C1445" s="4"/>
      <c r="D1445" s="4"/>
      <c r="E1445" s="4"/>
      <c r="F1445" s="4">
        <v>0.88315374952692904</v>
      </c>
      <c r="G1445" s="4">
        <v>1.0604934399323701E-2</v>
      </c>
      <c r="H1445" s="4">
        <v>0.15767151128269399</v>
      </c>
      <c r="I1445" s="4" t="s">
        <v>4305</v>
      </c>
      <c r="J1445" s="4" t="s">
        <v>4306</v>
      </c>
      <c r="K1445" s="4" t="s">
        <v>4307</v>
      </c>
      <c r="L1445" s="4" t="s">
        <v>4308</v>
      </c>
      <c r="M1445" s="4">
        <f>TTEST(C1445:H1445,{0,0},2,3)</f>
        <v>0.32338773459146652</v>
      </c>
      <c r="N1445" s="4">
        <f t="shared" si="45"/>
        <v>-0.35047673173631561</v>
      </c>
      <c r="O1445" s="2" t="s">
        <v>22</v>
      </c>
      <c r="P1445" s="4">
        <f t="shared" si="44"/>
        <v>0.49027645598267944</v>
      </c>
    </row>
    <row r="1446" spans="1:16" x14ac:dyDescent="0.2">
      <c r="A1446" s="4" t="s">
        <v>5858</v>
      </c>
      <c r="B1446" s="4" t="s">
        <v>5859</v>
      </c>
      <c r="C1446" s="4">
        <v>-0.69757082914733204</v>
      </c>
      <c r="D1446" s="4"/>
      <c r="E1446" s="4"/>
      <c r="F1446" s="4">
        <v>-0.19818143945705499</v>
      </c>
      <c r="G1446" s="4"/>
      <c r="H1446" s="4"/>
      <c r="I1446" s="4" t="s">
        <v>517</v>
      </c>
      <c r="J1446" s="4" t="s">
        <v>518</v>
      </c>
      <c r="K1446" s="4" t="s">
        <v>519</v>
      </c>
      <c r="L1446" s="4" t="s">
        <v>520</v>
      </c>
      <c r="M1446" s="4">
        <f>TTEST(C1446:H1446,{0,0},2,3)</f>
        <v>0.3237781408414705</v>
      </c>
      <c r="N1446" s="4">
        <f t="shared" si="45"/>
        <v>0.44787613430219353</v>
      </c>
      <c r="O1446" s="2" t="s">
        <v>22</v>
      </c>
      <c r="P1446" s="4">
        <f t="shared" si="44"/>
        <v>0.48975247501556995</v>
      </c>
    </row>
    <row r="1447" spans="1:16" x14ac:dyDescent="0.2">
      <c r="A1447" s="4" t="s">
        <v>5860</v>
      </c>
      <c r="B1447" s="4" t="s">
        <v>5861</v>
      </c>
      <c r="C1447" s="4"/>
      <c r="D1447" s="4"/>
      <c r="E1447" s="4">
        <v>0.73492947258799501</v>
      </c>
      <c r="F1447" s="4">
        <v>-0.16157718663420101</v>
      </c>
      <c r="G1447" s="4"/>
      <c r="H1447" s="4">
        <v>0.456976331157742</v>
      </c>
      <c r="I1447" s="4" t="s">
        <v>2526</v>
      </c>
      <c r="J1447" s="4" t="s">
        <v>2527</v>
      </c>
      <c r="K1447" s="4" t="s">
        <v>2528</v>
      </c>
      <c r="L1447" s="4" t="s">
        <v>2529</v>
      </c>
      <c r="M1447" s="4">
        <f>TTEST(C1447:H1447,{0,0},2,3)</f>
        <v>0.32430823470188475</v>
      </c>
      <c r="N1447" s="4">
        <f t="shared" si="45"/>
        <v>-0.34344287237051202</v>
      </c>
      <c r="O1447" s="2" t="s">
        <v>22</v>
      </c>
      <c r="P1447" s="4">
        <f t="shared" si="44"/>
        <v>0.48904202375939082</v>
      </c>
    </row>
    <row r="1448" spans="1:16" x14ac:dyDescent="0.2">
      <c r="A1448" s="4" t="s">
        <v>5862</v>
      </c>
      <c r="B1448" s="4" t="s">
        <v>5863</v>
      </c>
      <c r="C1448" s="4">
        <v>0.18009714857252099</v>
      </c>
      <c r="D1448" s="4"/>
      <c r="E1448" s="4">
        <v>5.1002764421794501E-2</v>
      </c>
      <c r="F1448" s="4"/>
      <c r="G1448" s="4"/>
      <c r="H1448" s="4"/>
      <c r="I1448" s="4" t="s">
        <v>4201</v>
      </c>
      <c r="J1448" s="4" t="s">
        <v>4202</v>
      </c>
      <c r="K1448" s="4" t="s">
        <v>4203</v>
      </c>
      <c r="L1448" s="4" t="s">
        <v>4204</v>
      </c>
      <c r="M1448" s="4">
        <f>TTEST(C1448:H1448,{0,0},2,3)</f>
        <v>0.32431220387735099</v>
      </c>
      <c r="N1448" s="4">
        <f t="shared" si="45"/>
        <v>-0.11554995649715774</v>
      </c>
      <c r="O1448" s="2" t="s">
        <v>22</v>
      </c>
      <c r="P1448" s="4">
        <f t="shared" si="44"/>
        <v>0.48903670850596925</v>
      </c>
    </row>
    <row r="1449" spans="1:16" x14ac:dyDescent="0.2">
      <c r="A1449" s="4" t="s">
        <v>5864</v>
      </c>
      <c r="B1449" s="4" t="s">
        <v>5865</v>
      </c>
      <c r="C1449" s="4">
        <v>-2.2341993793045001</v>
      </c>
      <c r="D1449" s="4"/>
      <c r="E1449" s="4">
        <v>-0.63115258839549604</v>
      </c>
      <c r="F1449" s="4"/>
      <c r="G1449" s="4"/>
      <c r="H1449" s="4"/>
      <c r="I1449" s="4" t="s">
        <v>4773</v>
      </c>
      <c r="J1449" s="4" t="s">
        <v>4774</v>
      </c>
      <c r="K1449" s="4" t="s">
        <v>4775</v>
      </c>
      <c r="L1449" s="4" t="s">
        <v>4776</v>
      </c>
      <c r="M1449" s="4">
        <f>TTEST(C1449:H1449,{0,0},2,3)</f>
        <v>0.32472468363053608</v>
      </c>
      <c r="N1449" s="4">
        <f t="shared" si="45"/>
        <v>1.4326759838499981</v>
      </c>
      <c r="O1449" s="2" t="s">
        <v>22</v>
      </c>
      <c r="P1449" s="4">
        <f t="shared" si="44"/>
        <v>0.48848469764720148</v>
      </c>
    </row>
    <row r="1450" spans="1:16" x14ac:dyDescent="0.2">
      <c r="A1450" s="4" t="s">
        <v>5866</v>
      </c>
      <c r="B1450" s="4" t="s">
        <v>5867</v>
      </c>
      <c r="C1450" s="4">
        <v>0.24818125219203399</v>
      </c>
      <c r="D1450" s="4"/>
      <c r="E1450" s="4">
        <v>-1.0516466125058701</v>
      </c>
      <c r="F1450" s="4">
        <v>-0.165619277059537</v>
      </c>
      <c r="G1450" s="4">
        <v>-0.106237445636074</v>
      </c>
      <c r="H1450" s="4">
        <v>-0.134901353784143</v>
      </c>
      <c r="I1450" s="4" t="s">
        <v>2085</v>
      </c>
      <c r="J1450" s="4" t="s">
        <v>2086</v>
      </c>
      <c r="K1450" s="4" t="s">
        <v>2087</v>
      </c>
      <c r="L1450" s="4" t="s">
        <v>2088</v>
      </c>
      <c r="M1450" s="4">
        <f>TTEST(C1450:H1450,{0,0},2,3)</f>
        <v>0.3248394079968544</v>
      </c>
      <c r="N1450" s="4">
        <f t="shared" si="45"/>
        <v>0.24204468735871801</v>
      </c>
      <c r="O1450" s="2" t="s">
        <v>22</v>
      </c>
      <c r="P1450" s="4">
        <f t="shared" si="44"/>
        <v>0.48833128966054651</v>
      </c>
    </row>
    <row r="1451" spans="1:16" x14ac:dyDescent="0.2">
      <c r="A1451" s="4" t="s">
        <v>5868</v>
      </c>
      <c r="B1451" s="4" t="s">
        <v>5869</v>
      </c>
      <c r="C1451" s="4">
        <v>0.249170901082887</v>
      </c>
      <c r="D1451" s="4">
        <v>-0.20140446222726399</v>
      </c>
      <c r="E1451" s="4">
        <v>0.20907563870717399</v>
      </c>
      <c r="F1451" s="4">
        <v>0.113678228994456</v>
      </c>
      <c r="G1451" s="4">
        <v>-0.103775304635426</v>
      </c>
      <c r="H1451" s="4">
        <v>0.25162304559966597</v>
      </c>
      <c r="I1451" s="4" t="s">
        <v>3567</v>
      </c>
      <c r="J1451" s="4" t="s">
        <v>3568</v>
      </c>
      <c r="K1451" s="4" t="s">
        <v>3569</v>
      </c>
      <c r="L1451" s="4" t="s">
        <v>3570</v>
      </c>
      <c r="M1451" s="4">
        <f>TTEST(C1451:H1451,{0,0},2,3)</f>
        <v>0.32556725588564583</v>
      </c>
      <c r="N1451" s="4">
        <f t="shared" si="45"/>
        <v>-8.6394674586915479E-2</v>
      </c>
      <c r="O1451" s="2" t="s">
        <v>22</v>
      </c>
      <c r="P1451" s="4">
        <f t="shared" si="44"/>
        <v>0.48735928100420239</v>
      </c>
    </row>
    <row r="1452" spans="1:16" x14ac:dyDescent="0.2">
      <c r="A1452" s="4" t="s">
        <v>5870</v>
      </c>
      <c r="B1452" s="4" t="s">
        <v>5871</v>
      </c>
      <c r="C1452" s="4"/>
      <c r="D1452" s="4"/>
      <c r="E1452" s="4">
        <v>0.17895166247777899</v>
      </c>
      <c r="F1452" s="4"/>
      <c r="G1452" s="4">
        <v>0.63844620544670405</v>
      </c>
      <c r="H1452" s="4"/>
      <c r="I1452" s="4" t="s">
        <v>2526</v>
      </c>
      <c r="J1452" s="4" t="s">
        <v>2527</v>
      </c>
      <c r="K1452" s="4" t="s">
        <v>2528</v>
      </c>
      <c r="L1452" s="4" t="s">
        <v>2529</v>
      </c>
      <c r="M1452" s="4">
        <f>TTEST(C1452:H1452,{0,0},2,3)</f>
        <v>0.32602462004586086</v>
      </c>
      <c r="N1452" s="4">
        <f t="shared" si="45"/>
        <v>-0.40869893396224155</v>
      </c>
      <c r="O1452" s="2" t="s">
        <v>22</v>
      </c>
      <c r="P1452" s="4">
        <f t="shared" si="44"/>
        <v>0.48674960255068017</v>
      </c>
    </row>
    <row r="1453" spans="1:16" x14ac:dyDescent="0.2">
      <c r="A1453" s="4" t="s">
        <v>5872</v>
      </c>
      <c r="B1453" s="4" t="s">
        <v>5873</v>
      </c>
      <c r="C1453" s="4"/>
      <c r="D1453" s="4">
        <v>-0.177749803807562</v>
      </c>
      <c r="E1453" s="4">
        <v>-0.61515588429193602</v>
      </c>
      <c r="F1453" s="4">
        <v>4.4302856018651797E-2</v>
      </c>
      <c r="G1453" s="4"/>
      <c r="H1453" s="4"/>
      <c r="I1453" s="4" t="s">
        <v>5874</v>
      </c>
      <c r="J1453" s="4" t="s">
        <v>5875</v>
      </c>
      <c r="K1453" s="4" t="s">
        <v>5876</v>
      </c>
      <c r="L1453" s="4" t="s">
        <v>5877</v>
      </c>
      <c r="M1453" s="4">
        <f>TTEST(C1453:H1453,{0,0},2,3)</f>
        <v>0.3266270414250928</v>
      </c>
      <c r="N1453" s="4">
        <f t="shared" si="45"/>
        <v>0.24953427736028208</v>
      </c>
      <c r="O1453" s="2" t="s">
        <v>22</v>
      </c>
      <c r="P1453" s="4">
        <f t="shared" si="44"/>
        <v>0.48594786290753428</v>
      </c>
    </row>
    <row r="1454" spans="1:16" x14ac:dyDescent="0.2">
      <c r="A1454" s="4" t="s">
        <v>5878</v>
      </c>
      <c r="B1454" s="4" t="s">
        <v>5879</v>
      </c>
      <c r="C1454" s="4"/>
      <c r="D1454" s="4">
        <v>1.32048731902602</v>
      </c>
      <c r="E1454" s="4"/>
      <c r="F1454" s="4"/>
      <c r="G1454" s="4"/>
      <c r="H1454" s="4">
        <v>0.35787726964100902</v>
      </c>
      <c r="I1454" s="4" t="s">
        <v>5880</v>
      </c>
      <c r="J1454" s="4" t="s">
        <v>5881</v>
      </c>
      <c r="K1454" s="4" t="s">
        <v>5882</v>
      </c>
      <c r="L1454" s="4" t="s">
        <v>5883</v>
      </c>
      <c r="M1454" s="4">
        <f>TTEST(C1454:H1454,{0,0},2,3)</f>
        <v>0.33151129717668526</v>
      </c>
      <c r="N1454" s="4">
        <f t="shared" si="45"/>
        <v>-0.83918229433351454</v>
      </c>
      <c r="O1454" s="2" t="s">
        <v>22</v>
      </c>
      <c r="P1454" s="4">
        <f t="shared" si="44"/>
        <v>0.47950166720522147</v>
      </c>
    </row>
    <row r="1455" spans="1:16" x14ac:dyDescent="0.2">
      <c r="A1455" s="4" t="s">
        <v>5884</v>
      </c>
      <c r="B1455" s="4" t="s">
        <v>5885</v>
      </c>
      <c r="C1455" s="4"/>
      <c r="D1455" s="4"/>
      <c r="E1455" s="4"/>
      <c r="F1455" s="4"/>
      <c r="G1455" s="4">
        <v>1.6026528989189699</v>
      </c>
      <c r="H1455" s="4">
        <v>0.43306229586485401</v>
      </c>
      <c r="I1455" s="4" t="s">
        <v>2624</v>
      </c>
      <c r="J1455" s="4" t="s">
        <v>2625</v>
      </c>
      <c r="K1455" s="4" t="s">
        <v>2626</v>
      </c>
      <c r="L1455" s="4" t="s">
        <v>2627</v>
      </c>
      <c r="M1455" s="4">
        <f>TTEST(C1455:H1455,{0,0},2,3)</f>
        <v>0.33198773159476064</v>
      </c>
      <c r="N1455" s="4">
        <f t="shared" si="45"/>
        <v>-1.017857597391912</v>
      </c>
      <c r="O1455" s="2" t="s">
        <v>22</v>
      </c>
      <c r="P1455" s="4">
        <f t="shared" si="44"/>
        <v>0.47887796508856723</v>
      </c>
    </row>
    <row r="1456" spans="1:16" x14ac:dyDescent="0.2">
      <c r="A1456" s="4" t="s">
        <v>5886</v>
      </c>
      <c r="B1456" s="4" t="s">
        <v>5887</v>
      </c>
      <c r="C1456" s="4">
        <v>-0.39466969265434199</v>
      </c>
      <c r="D1456" s="4"/>
      <c r="E1456" s="4">
        <v>-0.10639425938097601</v>
      </c>
      <c r="F1456" s="4"/>
      <c r="G1456" s="4"/>
      <c r="H1456" s="4"/>
      <c r="I1456" s="4" t="s">
        <v>1381</v>
      </c>
      <c r="J1456" s="4" t="s">
        <v>1382</v>
      </c>
      <c r="K1456" s="4" t="s">
        <v>1383</v>
      </c>
      <c r="L1456" s="4" t="s">
        <v>1384</v>
      </c>
      <c r="M1456" s="4">
        <f>TTEST(C1456:H1456,{0,0},2,3)</f>
        <v>0.33236626854618584</v>
      </c>
      <c r="N1456" s="4">
        <f t="shared" si="45"/>
        <v>0.25053197601765897</v>
      </c>
      <c r="O1456" s="2" t="s">
        <v>22</v>
      </c>
      <c r="P1456" s="4">
        <f t="shared" si="44"/>
        <v>0.47838305867735842</v>
      </c>
    </row>
    <row r="1457" spans="1:16" x14ac:dyDescent="0.2">
      <c r="A1457" s="4" t="s">
        <v>5888</v>
      </c>
      <c r="B1457" s="4" t="s">
        <v>5889</v>
      </c>
      <c r="C1457" s="4">
        <v>-0.16456123332965</v>
      </c>
      <c r="D1457" s="4">
        <v>-0.63255873955150099</v>
      </c>
      <c r="E1457" s="4"/>
      <c r="F1457" s="4">
        <v>0.29232610997207797</v>
      </c>
      <c r="G1457" s="4">
        <v>-8.2789308106755499E-2</v>
      </c>
      <c r="H1457" s="4">
        <v>-0.22054800168324701</v>
      </c>
      <c r="I1457" s="4" t="s">
        <v>2061</v>
      </c>
      <c r="J1457" s="4" t="s">
        <v>2062</v>
      </c>
      <c r="K1457" s="4" t="s">
        <v>2063</v>
      </c>
      <c r="L1457" s="4" t="s">
        <v>2064</v>
      </c>
      <c r="M1457" s="4">
        <f>TTEST(C1457:H1457,{0,0},2,3)</f>
        <v>0.33590840746286765</v>
      </c>
      <c r="N1457" s="4">
        <f t="shared" si="45"/>
        <v>0.16162623453981512</v>
      </c>
      <c r="O1457" s="2" t="s">
        <v>22</v>
      </c>
      <c r="P1457" s="4">
        <f t="shared" si="44"/>
        <v>0.47377912605105554</v>
      </c>
    </row>
    <row r="1458" spans="1:16" x14ac:dyDescent="0.2">
      <c r="A1458" s="4" t="s">
        <v>5890</v>
      </c>
      <c r="B1458" s="4" t="s">
        <v>5891</v>
      </c>
      <c r="C1458" s="4"/>
      <c r="D1458" s="4"/>
      <c r="E1458" s="4">
        <v>-0.30083177028756197</v>
      </c>
      <c r="F1458" s="4">
        <v>-7.7382291923426896E-2</v>
      </c>
      <c r="G1458" s="4"/>
      <c r="H1458" s="4"/>
      <c r="I1458" s="4" t="s">
        <v>3641</v>
      </c>
      <c r="J1458" s="4" t="s">
        <v>3642</v>
      </c>
      <c r="K1458" s="4" t="s">
        <v>3643</v>
      </c>
      <c r="L1458" s="4" t="s">
        <v>3644</v>
      </c>
      <c r="M1458" s="4">
        <f>TTEST(C1458:H1458,{0,0},2,3)</f>
        <v>0.3397184710965091</v>
      </c>
      <c r="N1458" s="4">
        <f t="shared" si="45"/>
        <v>0.18910703110549443</v>
      </c>
      <c r="O1458" s="2" t="s">
        <v>22</v>
      </c>
      <c r="P1458" s="4">
        <f t="shared" si="44"/>
        <v>0.468880839125844</v>
      </c>
    </row>
    <row r="1459" spans="1:16" x14ac:dyDescent="0.2">
      <c r="A1459" s="4" t="s">
        <v>5892</v>
      </c>
      <c r="B1459" s="4" t="s">
        <v>5893</v>
      </c>
      <c r="C1459" s="4"/>
      <c r="D1459" s="4"/>
      <c r="E1459" s="4">
        <v>-0.63912736307112805</v>
      </c>
      <c r="F1459" s="4"/>
      <c r="G1459" s="4"/>
      <c r="H1459" s="4">
        <v>-0.16400139407780701</v>
      </c>
      <c r="I1459" s="4" t="s">
        <v>4689</v>
      </c>
      <c r="J1459" s="4" t="s">
        <v>4690</v>
      </c>
      <c r="K1459" s="4" t="s">
        <v>4691</v>
      </c>
      <c r="L1459" s="4" t="s">
        <v>4692</v>
      </c>
      <c r="M1459" s="4">
        <f>TTEST(C1459:H1459,{0,0},2,3)</f>
        <v>0.34009216248517332</v>
      </c>
      <c r="N1459" s="4">
        <f t="shared" si="45"/>
        <v>0.40156437857446753</v>
      </c>
      <c r="O1459" s="2" t="s">
        <v>22</v>
      </c>
      <c r="P1459" s="4">
        <f t="shared" si="44"/>
        <v>0.46840337638442392</v>
      </c>
    </row>
    <row r="1460" spans="1:16" x14ac:dyDescent="0.2">
      <c r="A1460" s="4" t="s">
        <v>5894</v>
      </c>
      <c r="B1460" s="4" t="s">
        <v>5895</v>
      </c>
      <c r="C1460" s="4"/>
      <c r="D1460" s="4"/>
      <c r="E1460" s="4">
        <v>-0.135130918906612</v>
      </c>
      <c r="F1460" s="4"/>
      <c r="G1460" s="4"/>
      <c r="H1460" s="4">
        <v>-3.41809987610531E-2</v>
      </c>
      <c r="I1460" s="4" t="s">
        <v>1965</v>
      </c>
      <c r="J1460" s="4" t="s">
        <v>1966</v>
      </c>
      <c r="K1460" s="4" t="s">
        <v>1967</v>
      </c>
      <c r="L1460" s="4" t="s">
        <v>1968</v>
      </c>
      <c r="M1460" s="4">
        <f>TTEST(C1460:H1460,{0,0},2,3)</f>
        <v>0.34227703953834498</v>
      </c>
      <c r="N1460" s="4">
        <f t="shared" si="45"/>
        <v>8.4655958833832548E-2</v>
      </c>
      <c r="O1460" s="2" t="s">
        <v>22</v>
      </c>
      <c r="P1460" s="4">
        <f t="shared" si="44"/>
        <v>0.46562223301592459</v>
      </c>
    </row>
    <row r="1461" spans="1:16" x14ac:dyDescent="0.2">
      <c r="A1461" s="4" t="s">
        <v>5896</v>
      </c>
      <c r="B1461" s="4" t="s">
        <v>5897</v>
      </c>
      <c r="C1461" s="4"/>
      <c r="D1461" s="4"/>
      <c r="E1461" s="4">
        <v>-0.81832351209742404</v>
      </c>
      <c r="F1461" s="4">
        <v>-0.20252362448121999</v>
      </c>
      <c r="G1461" s="4"/>
      <c r="H1461" s="4"/>
      <c r="I1461" s="4" t="s">
        <v>4285</v>
      </c>
      <c r="J1461" s="4" t="s">
        <v>4286</v>
      </c>
      <c r="K1461" s="4" t="s">
        <v>4287</v>
      </c>
      <c r="L1461" s="4" t="s">
        <v>4288</v>
      </c>
      <c r="M1461" s="4">
        <f>TTEST(C1461:H1461,{0,0},2,3)</f>
        <v>0.34554893664010278</v>
      </c>
      <c r="N1461" s="4">
        <f t="shared" si="45"/>
        <v>0.510423568289322</v>
      </c>
      <c r="O1461" s="2" t="s">
        <v>22</v>
      </c>
      <c r="P1461" s="4">
        <f t="shared" si="44"/>
        <v>0.46149043915007298</v>
      </c>
    </row>
    <row r="1462" spans="1:16" x14ac:dyDescent="0.2">
      <c r="A1462" s="4" t="s">
        <v>5898</v>
      </c>
      <c r="B1462" s="4" t="s">
        <v>5899</v>
      </c>
      <c r="C1462" s="4">
        <v>0.96451840139292599</v>
      </c>
      <c r="D1462" s="4"/>
      <c r="E1462" s="4">
        <v>0.118833482993471</v>
      </c>
      <c r="F1462" s="4">
        <v>-0.28775075816680901</v>
      </c>
      <c r="G1462" s="4"/>
      <c r="H1462" s="4">
        <v>0.374396522981363</v>
      </c>
      <c r="I1462" s="4" t="s">
        <v>4231</v>
      </c>
      <c r="J1462" s="4" t="s">
        <v>4232</v>
      </c>
      <c r="K1462" s="4" t="s">
        <v>4233</v>
      </c>
      <c r="L1462" s="4" t="s">
        <v>4234</v>
      </c>
      <c r="M1462" s="4">
        <f>TTEST(C1462:H1462,{0,0},2,3)</f>
        <v>0.34596756296005027</v>
      </c>
      <c r="N1462" s="4">
        <f t="shared" si="45"/>
        <v>-0.29249941230023774</v>
      </c>
      <c r="O1462" s="2" t="s">
        <v>22</v>
      </c>
      <c r="P1462" s="4">
        <f t="shared" si="44"/>
        <v>0.4609646176460388</v>
      </c>
    </row>
    <row r="1463" spans="1:16" x14ac:dyDescent="0.2">
      <c r="A1463" s="4" t="s">
        <v>5900</v>
      </c>
      <c r="B1463" s="4" t="s">
        <v>5901</v>
      </c>
      <c r="C1463" s="4"/>
      <c r="D1463" s="4">
        <v>-0.46478919760581</v>
      </c>
      <c r="E1463" s="4"/>
      <c r="F1463" s="4">
        <v>0.19701618446800301</v>
      </c>
      <c r="G1463" s="4">
        <v>-0.94185338694736098</v>
      </c>
      <c r="H1463" s="4"/>
      <c r="I1463" s="4" t="s">
        <v>1513</v>
      </c>
      <c r="J1463" s="4" t="s">
        <v>1514</v>
      </c>
      <c r="K1463" s="4" t="s">
        <v>1515</v>
      </c>
      <c r="L1463" s="4" t="s">
        <v>1516</v>
      </c>
      <c r="M1463" s="4">
        <f>TTEST(C1463:H1463,{0,0},2,3)</f>
        <v>0.34646255790839953</v>
      </c>
      <c r="N1463" s="4">
        <f t="shared" si="45"/>
        <v>0.40320880002838932</v>
      </c>
      <c r="O1463" s="2" t="s">
        <v>22</v>
      </c>
      <c r="P1463" s="4">
        <f t="shared" si="44"/>
        <v>0.46034369257424085</v>
      </c>
    </row>
    <row r="1464" spans="1:16" x14ac:dyDescent="0.2">
      <c r="A1464" s="4" t="s">
        <v>5902</v>
      </c>
      <c r="B1464" s="4" t="s">
        <v>5903</v>
      </c>
      <c r="C1464" s="4"/>
      <c r="D1464" s="4"/>
      <c r="E1464" s="4">
        <v>-0.37622918688121698</v>
      </c>
      <c r="F1464" s="4"/>
      <c r="G1464" s="4">
        <v>-9.2210586712438494E-2</v>
      </c>
      <c r="H1464" s="4"/>
      <c r="I1464" s="4" t="s">
        <v>1021</v>
      </c>
      <c r="J1464" s="4" t="s">
        <v>1022</v>
      </c>
      <c r="K1464" s="4" t="s">
        <v>1023</v>
      </c>
      <c r="L1464" s="4" t="s">
        <v>1024</v>
      </c>
      <c r="M1464" s="4">
        <f>TTEST(C1464:H1464,{0,0},2,3)</f>
        <v>0.34698613496578107</v>
      </c>
      <c r="N1464" s="4">
        <f t="shared" si="45"/>
        <v>0.23421988679682773</v>
      </c>
      <c r="O1464" s="2" t="s">
        <v>22</v>
      </c>
      <c r="P1464" s="4">
        <f t="shared" si="44"/>
        <v>0.45968787860438909</v>
      </c>
    </row>
    <row r="1465" spans="1:16" x14ac:dyDescent="0.2">
      <c r="A1465" s="4" t="s">
        <v>5904</v>
      </c>
      <c r="B1465" s="4" t="s">
        <v>5905</v>
      </c>
      <c r="C1465" s="4">
        <v>-7.4609929402781799E-2</v>
      </c>
      <c r="D1465" s="4">
        <v>0.17662191827386001</v>
      </c>
      <c r="E1465" s="4">
        <v>2.4501087040000199E-2</v>
      </c>
      <c r="F1465" s="4">
        <v>4.7579702737077199E-3</v>
      </c>
      <c r="G1465" s="4">
        <v>-0.32226264050379999</v>
      </c>
      <c r="H1465" s="4">
        <v>-0.31331789354276501</v>
      </c>
      <c r="I1465" s="4" t="s">
        <v>5291</v>
      </c>
      <c r="J1465" s="4" t="s">
        <v>5292</v>
      </c>
      <c r="K1465" s="4" t="s">
        <v>5293</v>
      </c>
      <c r="L1465" s="4" t="s">
        <v>5294</v>
      </c>
      <c r="M1465" s="4">
        <f>TTEST(C1465:H1465,{0,0},2,3)</f>
        <v>0.34718522260007206</v>
      </c>
      <c r="N1465" s="4">
        <f t="shared" si="45"/>
        <v>8.4051581310296483E-2</v>
      </c>
      <c r="O1465" s="2" t="s">
        <v>22</v>
      </c>
      <c r="P1465" s="4">
        <f t="shared" si="44"/>
        <v>0.45943876817245893</v>
      </c>
    </row>
    <row r="1466" spans="1:16" x14ac:dyDescent="0.2">
      <c r="A1466" s="4" t="s">
        <v>5906</v>
      </c>
      <c r="B1466" s="4" t="s">
        <v>5907</v>
      </c>
      <c r="C1466" s="4">
        <v>4.49379493313877E-2</v>
      </c>
      <c r="D1466" s="4">
        <v>-0.12604102775654599</v>
      </c>
      <c r="E1466" s="4">
        <v>6.9346647384396595E-2</v>
      </c>
      <c r="F1466" s="4">
        <v>-0.14937403428569601</v>
      </c>
      <c r="G1466" s="4">
        <v>0.33233141788814702</v>
      </c>
      <c r="H1466" s="4">
        <v>0.42702796308010299</v>
      </c>
      <c r="I1466" s="4" t="s">
        <v>1721</v>
      </c>
      <c r="J1466" s="4" t="s">
        <v>1722</v>
      </c>
      <c r="K1466" s="4" t="s">
        <v>1723</v>
      </c>
      <c r="L1466" s="4" t="s">
        <v>1724</v>
      </c>
      <c r="M1466" s="4">
        <f>TTEST(C1466:H1466,{0,0},2,3)</f>
        <v>0.34793104730140678</v>
      </c>
      <c r="N1466" s="4">
        <f t="shared" si="45"/>
        <v>-9.9704819273632062E-2</v>
      </c>
      <c r="O1466" s="2" t="s">
        <v>22</v>
      </c>
      <c r="P1466" s="4">
        <f t="shared" si="44"/>
        <v>0.4585068156615526</v>
      </c>
    </row>
    <row r="1467" spans="1:16" x14ac:dyDescent="0.2">
      <c r="A1467" s="4" t="s">
        <v>5908</v>
      </c>
      <c r="B1467" s="4" t="s">
        <v>5909</v>
      </c>
      <c r="C1467" s="4"/>
      <c r="D1467" s="4"/>
      <c r="E1467" s="4">
        <v>-1.44147966141319E-2</v>
      </c>
      <c r="F1467" s="4">
        <v>-2.3104409331444101E-2</v>
      </c>
      <c r="G1467" s="4">
        <v>-0.82659243705602004</v>
      </c>
      <c r="H1467" s="4">
        <v>-2.7337883032101499E-2</v>
      </c>
      <c r="I1467" s="4" t="s">
        <v>5910</v>
      </c>
      <c r="J1467" s="4" t="s">
        <v>5911</v>
      </c>
      <c r="K1467" s="4" t="s">
        <v>5912</v>
      </c>
      <c r="L1467" s="4" t="s">
        <v>5913</v>
      </c>
      <c r="M1467" s="4">
        <f>TTEST(C1467:H1467,{0,0},2,3)</f>
        <v>0.34895815180557593</v>
      </c>
      <c r="N1467" s="4">
        <f t="shared" si="45"/>
        <v>0.22286238150842438</v>
      </c>
      <c r="O1467" s="2" t="s">
        <v>22</v>
      </c>
      <c r="P1467" s="4">
        <f t="shared" si="44"/>
        <v>0.45722665192231393</v>
      </c>
    </row>
    <row r="1468" spans="1:16" x14ac:dyDescent="0.2">
      <c r="A1468" s="4" t="s">
        <v>5914</v>
      </c>
      <c r="B1468" s="4" t="s">
        <v>5915</v>
      </c>
      <c r="C1468" s="4"/>
      <c r="D1468" s="4"/>
      <c r="E1468" s="4"/>
      <c r="F1468" s="4">
        <v>4.7340174671625997E-2</v>
      </c>
      <c r="G1468" s="4"/>
      <c r="H1468" s="4">
        <v>0.19798942571912101</v>
      </c>
      <c r="I1468" s="4" t="s">
        <v>5419</v>
      </c>
      <c r="J1468" s="4" t="s">
        <v>5420</v>
      </c>
      <c r="K1468" s="4" t="s">
        <v>5421</v>
      </c>
      <c r="L1468" s="4" t="s">
        <v>5422</v>
      </c>
      <c r="M1468" s="4">
        <f>TTEST(C1468:H1468,{0,0},2,3)</f>
        <v>0.35058652490514725</v>
      </c>
      <c r="N1468" s="4">
        <f t="shared" si="45"/>
        <v>-0.1226648001953735</v>
      </c>
      <c r="O1468" s="2" t="s">
        <v>22</v>
      </c>
      <c r="P1468" s="4">
        <f t="shared" si="44"/>
        <v>0.45520478040366891</v>
      </c>
    </row>
    <row r="1469" spans="1:16" x14ac:dyDescent="0.2">
      <c r="A1469" s="4" t="s">
        <v>5916</v>
      </c>
      <c r="B1469" s="4" t="s">
        <v>5917</v>
      </c>
      <c r="C1469" s="4">
        <v>3.23659921282132E-2</v>
      </c>
      <c r="D1469" s="4">
        <v>0.14439259040980101</v>
      </c>
      <c r="E1469" s="4">
        <v>-0.25838661621757902</v>
      </c>
      <c r="F1469" s="4">
        <v>-9.8643246445100599E-2</v>
      </c>
      <c r="G1469" s="4">
        <v>-3.5715227675862299E-2</v>
      </c>
      <c r="H1469" s="4">
        <v>-0.135960585452128</v>
      </c>
      <c r="I1469" s="4" t="s">
        <v>1513</v>
      </c>
      <c r="J1469" s="4" t="s">
        <v>1514</v>
      </c>
      <c r="K1469" s="4" t="s">
        <v>1515</v>
      </c>
      <c r="L1469" s="4" t="s">
        <v>1516</v>
      </c>
      <c r="M1469" s="4">
        <f>TTEST(C1469:H1469,{0,0},2,3)</f>
        <v>0.35070789267198244</v>
      </c>
      <c r="N1469" s="4">
        <f t="shared" si="45"/>
        <v>5.865784887544262E-2</v>
      </c>
      <c r="O1469" s="2" t="s">
        <v>22</v>
      </c>
      <c r="P1469" s="4">
        <f t="shared" si="44"/>
        <v>0.45505446022252222</v>
      </c>
    </row>
    <row r="1470" spans="1:16" x14ac:dyDescent="0.2">
      <c r="A1470" s="4" t="s">
        <v>5918</v>
      </c>
      <c r="B1470" s="4" t="s">
        <v>5919</v>
      </c>
      <c r="C1470" s="4">
        <v>-0.53842646820485596</v>
      </c>
      <c r="D1470" s="4"/>
      <c r="E1470" s="4">
        <v>-2.2542917999554501</v>
      </c>
      <c r="F1470" s="4"/>
      <c r="G1470" s="4"/>
      <c r="H1470" s="4"/>
      <c r="I1470" s="4" t="s">
        <v>3076</v>
      </c>
      <c r="J1470" s="4" t="s">
        <v>3077</v>
      </c>
      <c r="K1470" s="4" t="s">
        <v>3078</v>
      </c>
      <c r="L1470" s="4" t="s">
        <v>3079</v>
      </c>
      <c r="M1470" s="4">
        <f>TTEST(C1470:H1470,{0,0},2,3)</f>
        <v>0.35074280118736328</v>
      </c>
      <c r="N1470" s="4">
        <f t="shared" si="45"/>
        <v>1.3963591340801531</v>
      </c>
      <c r="O1470" s="2" t="s">
        <v>22</v>
      </c>
      <c r="P1470" s="4">
        <f t="shared" si="44"/>
        <v>0.45501123387533471</v>
      </c>
    </row>
    <row r="1471" spans="1:16" x14ac:dyDescent="0.2">
      <c r="A1471" s="4" t="s">
        <v>5920</v>
      </c>
      <c r="B1471" s="4" t="s">
        <v>5921</v>
      </c>
      <c r="C1471" s="4"/>
      <c r="D1471" s="4"/>
      <c r="E1471" s="4">
        <v>8.9385464570306605E-2</v>
      </c>
      <c r="F1471" s="4">
        <v>-0.22484877885541901</v>
      </c>
      <c r="G1471" s="4">
        <v>-0.28282084599148799</v>
      </c>
      <c r="H1471" s="4"/>
      <c r="I1471" s="4" t="s">
        <v>3076</v>
      </c>
      <c r="J1471" s="4" t="s">
        <v>3077</v>
      </c>
      <c r="K1471" s="4" t="s">
        <v>3078</v>
      </c>
      <c r="L1471" s="4" t="s">
        <v>3079</v>
      </c>
      <c r="M1471" s="4">
        <f>TTEST(C1471:H1471,{0,0},2,3)</f>
        <v>0.35116834272930109</v>
      </c>
      <c r="N1471" s="4">
        <f t="shared" si="45"/>
        <v>0.13942805342553347</v>
      </c>
      <c r="O1471" s="2" t="s">
        <v>22</v>
      </c>
      <c r="P1471" s="4">
        <f t="shared" si="44"/>
        <v>0.45448464196201793</v>
      </c>
    </row>
    <row r="1472" spans="1:16" x14ac:dyDescent="0.2">
      <c r="A1472" s="4" t="s">
        <v>5922</v>
      </c>
      <c r="B1472" s="4" t="s">
        <v>5923</v>
      </c>
      <c r="C1472" s="4">
        <v>0.14995277606017399</v>
      </c>
      <c r="D1472" s="4">
        <v>-6.8394193210357598E-2</v>
      </c>
      <c r="E1472" s="4">
        <v>2.45448576806651E-2</v>
      </c>
      <c r="F1472" s="4">
        <v>-0.11824734908064199</v>
      </c>
      <c r="G1472" s="4">
        <v>-0.30731393062365803</v>
      </c>
      <c r="H1472" s="4">
        <v>-5.9844660204782102E-2</v>
      </c>
      <c r="I1472" s="4" t="s">
        <v>5924</v>
      </c>
      <c r="J1472" s="4" t="s">
        <v>5925</v>
      </c>
      <c r="K1472" s="4" t="s">
        <v>5926</v>
      </c>
      <c r="L1472" s="4" t="s">
        <v>5927</v>
      </c>
      <c r="M1472" s="4">
        <f>TTEST(C1472:H1472,{0,0},2,3)</f>
        <v>0.35557669915412066</v>
      </c>
      <c r="N1472" s="4">
        <f t="shared" si="45"/>
        <v>6.3217083229766768E-2</v>
      </c>
      <c r="O1472" s="2" t="s">
        <v>22</v>
      </c>
      <c r="P1472" s="4">
        <f t="shared" si="44"/>
        <v>0.44906670597050663</v>
      </c>
    </row>
    <row r="1473" spans="1:16" x14ac:dyDescent="0.2">
      <c r="A1473" s="4" t="s">
        <v>5928</v>
      </c>
      <c r="B1473" s="4" t="s">
        <v>5929</v>
      </c>
      <c r="C1473" s="4">
        <v>0.13190764383093501</v>
      </c>
      <c r="D1473" s="4">
        <v>-0.29703835051626998</v>
      </c>
      <c r="E1473" s="4">
        <v>-0.48461551435397199</v>
      </c>
      <c r="F1473" s="4"/>
      <c r="G1473" s="4"/>
      <c r="H1473" s="4"/>
      <c r="I1473" s="4" t="s">
        <v>5930</v>
      </c>
      <c r="J1473" s="4" t="s">
        <v>5931</v>
      </c>
      <c r="K1473" s="4" t="s">
        <v>5932</v>
      </c>
      <c r="L1473" s="4" t="s">
        <v>5933</v>
      </c>
      <c r="M1473" s="4">
        <f>TTEST(C1473:H1473,{0,0},2,3)</f>
        <v>0.35711242439340329</v>
      </c>
      <c r="N1473" s="4">
        <f t="shared" si="45"/>
        <v>0.216582073679769</v>
      </c>
      <c r="O1473" s="2" t="s">
        <v>22</v>
      </c>
      <c r="P1473" s="4">
        <f t="shared" si="44"/>
        <v>0.44719503988946169</v>
      </c>
    </row>
    <row r="1474" spans="1:16" x14ac:dyDescent="0.2">
      <c r="A1474" s="4" t="s">
        <v>5934</v>
      </c>
      <c r="B1474" s="4" t="s">
        <v>5935</v>
      </c>
      <c r="C1474" s="4"/>
      <c r="D1474" s="4"/>
      <c r="E1474" s="4">
        <v>0.14505996562739601</v>
      </c>
      <c r="F1474" s="4"/>
      <c r="G1474" s="4">
        <v>0.63647935023020896</v>
      </c>
      <c r="H1474" s="4"/>
      <c r="I1474" s="4" t="s">
        <v>3193</v>
      </c>
      <c r="J1474" s="4" t="s">
        <v>3194</v>
      </c>
      <c r="K1474" s="4" t="s">
        <v>3195</v>
      </c>
      <c r="L1474" s="4" t="s">
        <v>3196</v>
      </c>
      <c r="M1474" s="4">
        <f>TTEST(C1474:H1474,{0,0},2,3)</f>
        <v>0.35734469711478967</v>
      </c>
      <c r="N1474" s="4">
        <f t="shared" si="45"/>
        <v>-0.39076965792880247</v>
      </c>
      <c r="O1474" s="2" t="s">
        <v>22</v>
      </c>
      <c r="P1474" s="4">
        <f t="shared" ref="P1474:P1537" si="46">-LOG10(M1474)</f>
        <v>0.44691265831130422</v>
      </c>
    </row>
    <row r="1475" spans="1:16" x14ac:dyDescent="0.2">
      <c r="A1475" s="4" t="s">
        <v>5936</v>
      </c>
      <c r="B1475" s="4" t="s">
        <v>5937</v>
      </c>
      <c r="C1475" s="4"/>
      <c r="D1475" s="4">
        <v>1.12943939318964</v>
      </c>
      <c r="E1475" s="4"/>
      <c r="F1475" s="4"/>
      <c r="G1475" s="4">
        <v>1.2178851255369001</v>
      </c>
      <c r="H1475" s="4">
        <v>-0.43838878422342997</v>
      </c>
      <c r="I1475" s="4" t="s">
        <v>3873</v>
      </c>
      <c r="J1475" s="4" t="s">
        <v>3874</v>
      </c>
      <c r="K1475" s="4" t="s">
        <v>3875</v>
      </c>
      <c r="L1475" s="4" t="s">
        <v>3876</v>
      </c>
      <c r="M1475" s="4">
        <f>TTEST(C1475:H1475,{0,0},2,3)</f>
        <v>0.35843377102090968</v>
      </c>
      <c r="N1475" s="4">
        <f t="shared" ref="N1475:N1538" si="47">-AVERAGE(C1475:H1475)</f>
        <v>-0.63631191150103683</v>
      </c>
      <c r="O1475" s="2" t="s">
        <v>22</v>
      </c>
      <c r="P1475" s="4">
        <f t="shared" si="46"/>
        <v>0.44559107859395802</v>
      </c>
    </row>
    <row r="1476" spans="1:16" x14ac:dyDescent="0.2">
      <c r="A1476" s="4" t="s">
        <v>5938</v>
      </c>
      <c r="B1476" s="4" t="s">
        <v>5939</v>
      </c>
      <c r="C1476" s="4">
        <v>-0.104392447454374</v>
      </c>
      <c r="D1476" s="4"/>
      <c r="E1476" s="4">
        <v>9.4952324497085502E-2</v>
      </c>
      <c r="F1476" s="4">
        <v>-0.651225647333599</v>
      </c>
      <c r="G1476" s="4">
        <v>-4.6834880334198303E-2</v>
      </c>
      <c r="H1476" s="4"/>
      <c r="I1476" s="4" t="s">
        <v>1891</v>
      </c>
      <c r="J1476" s="4" t="s">
        <v>1892</v>
      </c>
      <c r="K1476" s="4" t="s">
        <v>1893</v>
      </c>
      <c r="L1476" s="4" t="s">
        <v>1894</v>
      </c>
      <c r="M1476" s="4">
        <f>TTEST(C1476:H1476,{0,0},2,3)</f>
        <v>0.3587164725987485</v>
      </c>
      <c r="N1476" s="4">
        <f t="shared" si="47"/>
        <v>0.17687516265627146</v>
      </c>
      <c r="O1476" s="2" t="s">
        <v>22</v>
      </c>
      <c r="P1476" s="4">
        <f t="shared" si="46"/>
        <v>0.44524867965389597</v>
      </c>
    </row>
    <row r="1477" spans="1:16" x14ac:dyDescent="0.2">
      <c r="A1477" s="4" t="s">
        <v>5940</v>
      </c>
      <c r="B1477" s="4" t="s">
        <v>5941</v>
      </c>
      <c r="C1477" s="4"/>
      <c r="D1477" s="4">
        <v>-0.29057607715009698</v>
      </c>
      <c r="E1477" s="4"/>
      <c r="F1477" s="4">
        <v>-1.2908908860530499</v>
      </c>
      <c r="G1477" s="4"/>
      <c r="H1477" s="4"/>
      <c r="I1477" s="4" t="s">
        <v>5942</v>
      </c>
      <c r="J1477" s="4" t="s">
        <v>5943</v>
      </c>
      <c r="K1477" s="4" t="s">
        <v>5944</v>
      </c>
      <c r="L1477" s="4" t="s">
        <v>5945</v>
      </c>
      <c r="M1477" s="4">
        <f>TTEST(C1477:H1477,{0,0},2,3)</f>
        <v>0.35904788166720852</v>
      </c>
      <c r="N1477" s="4">
        <f t="shared" si="47"/>
        <v>0.79073348160157342</v>
      </c>
      <c r="O1477" s="2" t="s">
        <v>22</v>
      </c>
      <c r="P1477" s="4">
        <f t="shared" si="46"/>
        <v>0.44484763120656784</v>
      </c>
    </row>
    <row r="1478" spans="1:16" x14ac:dyDescent="0.2">
      <c r="A1478" s="4" t="s">
        <v>5946</v>
      </c>
      <c r="B1478" s="4" t="s">
        <v>5947</v>
      </c>
      <c r="C1478" s="4"/>
      <c r="D1478" s="4">
        <v>0.548917328099635</v>
      </c>
      <c r="E1478" s="4"/>
      <c r="F1478" s="4"/>
      <c r="G1478" s="4"/>
      <c r="H1478" s="4">
        <v>2.4408476888317998</v>
      </c>
      <c r="I1478" s="4" t="s">
        <v>1179</v>
      </c>
      <c r="J1478" s="4" t="s">
        <v>1180</v>
      </c>
      <c r="K1478" s="4" t="s">
        <v>1181</v>
      </c>
      <c r="L1478" s="4" t="s">
        <v>1182</v>
      </c>
      <c r="M1478" s="4">
        <f>TTEST(C1478:H1478,{0,0},2,3)</f>
        <v>0.35917472412107121</v>
      </c>
      <c r="N1478" s="4">
        <f t="shared" si="47"/>
        <v>-1.4948825084657174</v>
      </c>
      <c r="O1478" s="2" t="s">
        <v>22</v>
      </c>
      <c r="P1478" s="4">
        <f t="shared" si="46"/>
        <v>0.44469423314331447</v>
      </c>
    </row>
    <row r="1479" spans="1:16" x14ac:dyDescent="0.2">
      <c r="A1479" s="4" t="s">
        <v>5948</v>
      </c>
      <c r="B1479" s="4" t="s">
        <v>5949</v>
      </c>
      <c r="C1479" s="4">
        <v>-4.6562410767827703E-2</v>
      </c>
      <c r="D1479" s="4">
        <v>0.47610440664070097</v>
      </c>
      <c r="E1479" s="4">
        <v>-0.139294372585205</v>
      </c>
      <c r="F1479" s="4">
        <v>7.7045007296571794E-2</v>
      </c>
      <c r="G1479" s="4">
        <v>-0.13598002860285199</v>
      </c>
      <c r="H1479" s="4">
        <v>0.46946051388059701</v>
      </c>
      <c r="I1479" s="4" t="s">
        <v>4125</v>
      </c>
      <c r="J1479" s="4" t="s">
        <v>4126</v>
      </c>
      <c r="K1479" s="4" t="s">
        <v>4127</v>
      </c>
      <c r="L1479" s="4" t="s">
        <v>4128</v>
      </c>
      <c r="M1479" s="4">
        <f>TTEST(C1479:H1479,{0,0},2,3)</f>
        <v>0.36427943378973465</v>
      </c>
      <c r="N1479" s="4">
        <f t="shared" si="47"/>
        <v>-0.11679551931033084</v>
      </c>
      <c r="O1479" s="2" t="s">
        <v>22</v>
      </c>
      <c r="P1479" s="4">
        <f t="shared" si="46"/>
        <v>0.43856534713238904</v>
      </c>
    </row>
    <row r="1480" spans="1:16" x14ac:dyDescent="0.2">
      <c r="A1480" s="4" t="s">
        <v>5950</v>
      </c>
      <c r="B1480" s="4" t="s">
        <v>5951</v>
      </c>
      <c r="C1480" s="4">
        <v>-0.20950385558686099</v>
      </c>
      <c r="D1480" s="4">
        <v>-0.27333062071846898</v>
      </c>
      <c r="E1480" s="4">
        <v>9.1285520945390206E-2</v>
      </c>
      <c r="F1480" s="4"/>
      <c r="G1480" s="4"/>
      <c r="H1480" s="4"/>
      <c r="I1480" s="4" t="s">
        <v>1913</v>
      </c>
      <c r="J1480" s="4" t="s">
        <v>1914</v>
      </c>
      <c r="K1480" s="4" t="s">
        <v>1915</v>
      </c>
      <c r="L1480" s="4" t="s">
        <v>1916</v>
      </c>
      <c r="M1480" s="4">
        <f>TTEST(C1480:H1480,{0,0},2,3)</f>
        <v>0.36549428900716718</v>
      </c>
      <c r="N1480" s="4">
        <f t="shared" si="47"/>
        <v>0.13051631845331324</v>
      </c>
      <c r="O1480" s="2" t="s">
        <v>22</v>
      </c>
      <c r="P1480" s="4">
        <f t="shared" si="46"/>
        <v>0.43711940467616411</v>
      </c>
    </row>
    <row r="1481" spans="1:16" x14ac:dyDescent="0.2">
      <c r="A1481" s="4" t="s">
        <v>5952</v>
      </c>
      <c r="B1481" s="4" t="s">
        <v>5953</v>
      </c>
      <c r="C1481" s="4"/>
      <c r="D1481" s="4"/>
      <c r="E1481" s="4">
        <v>5.4841483040625402E-2</v>
      </c>
      <c r="F1481" s="4">
        <v>0.113131097850366</v>
      </c>
      <c r="G1481" s="4">
        <v>1.69636276570305</v>
      </c>
      <c r="H1481" s="4"/>
      <c r="I1481" s="4" t="s">
        <v>1381</v>
      </c>
      <c r="J1481" s="4" t="s">
        <v>1382</v>
      </c>
      <c r="K1481" s="4" t="s">
        <v>1383</v>
      </c>
      <c r="L1481" s="4" t="s">
        <v>1384</v>
      </c>
      <c r="M1481" s="4">
        <f>TTEST(C1481:H1481,{0,0},2,3)</f>
        <v>0.36721642155957557</v>
      </c>
      <c r="N1481" s="4">
        <f t="shared" si="47"/>
        <v>-0.62144511553134707</v>
      </c>
      <c r="O1481" s="2" t="s">
        <v>22</v>
      </c>
      <c r="P1481" s="4">
        <f t="shared" si="46"/>
        <v>0.43507790581163902</v>
      </c>
    </row>
    <row r="1482" spans="1:16" x14ac:dyDescent="0.2">
      <c r="A1482" s="4" t="s">
        <v>5954</v>
      </c>
      <c r="B1482" s="4" t="s">
        <v>5955</v>
      </c>
      <c r="C1482" s="4">
        <v>4.8800320515547398E-2</v>
      </c>
      <c r="D1482" s="4">
        <v>-0.29358534863243102</v>
      </c>
      <c r="E1482" s="4">
        <v>0.125157348062334</v>
      </c>
      <c r="F1482" s="4">
        <v>0.168471614611514</v>
      </c>
      <c r="G1482" s="4">
        <v>0.215289762539355</v>
      </c>
      <c r="H1482" s="4">
        <v>0.200249179155676</v>
      </c>
      <c r="I1482" s="4" t="s">
        <v>441</v>
      </c>
      <c r="J1482" s="4" t="s">
        <v>442</v>
      </c>
      <c r="K1482" s="4" t="s">
        <v>443</v>
      </c>
      <c r="L1482" s="4" t="s">
        <v>444</v>
      </c>
      <c r="M1482" s="4">
        <f>TTEST(C1482:H1482,{0,0},2,3)</f>
        <v>0.36735734738248771</v>
      </c>
      <c r="N1482" s="4">
        <f t="shared" si="47"/>
        <v>-7.7397146041999224E-2</v>
      </c>
      <c r="O1482" s="2" t="s">
        <v>22</v>
      </c>
      <c r="P1482" s="4">
        <f t="shared" si="46"/>
        <v>0.43491126956464254</v>
      </c>
    </row>
    <row r="1483" spans="1:16" x14ac:dyDescent="0.2">
      <c r="A1483" s="4" t="s">
        <v>5956</v>
      </c>
      <c r="B1483" s="4" t="s">
        <v>5957</v>
      </c>
      <c r="C1483" s="4"/>
      <c r="D1483" s="4"/>
      <c r="E1483" s="4">
        <v>-0.66699810210593302</v>
      </c>
      <c r="F1483" s="4"/>
      <c r="G1483" s="4">
        <v>-0.29580790681785202</v>
      </c>
      <c r="H1483" s="4">
        <v>0.15216961942997601</v>
      </c>
      <c r="I1483" s="4" t="s">
        <v>5958</v>
      </c>
      <c r="J1483" s="4" t="s">
        <v>5959</v>
      </c>
      <c r="K1483" s="4" t="s">
        <v>5960</v>
      </c>
      <c r="L1483" s="4" t="s">
        <v>5961</v>
      </c>
      <c r="M1483" s="4">
        <f>TTEST(C1483:H1483,{0,0},2,3)</f>
        <v>0.3720774365049978</v>
      </c>
      <c r="N1483" s="4">
        <f t="shared" si="47"/>
        <v>0.27021212983126969</v>
      </c>
      <c r="O1483" s="2" t="s">
        <v>22</v>
      </c>
      <c r="P1483" s="4">
        <f t="shared" si="46"/>
        <v>0.42936666563685655</v>
      </c>
    </row>
    <row r="1484" spans="1:16" x14ac:dyDescent="0.2">
      <c r="A1484" s="4" t="s">
        <v>5962</v>
      </c>
      <c r="B1484" s="4" t="s">
        <v>5963</v>
      </c>
      <c r="C1484" s="4"/>
      <c r="D1484" s="4"/>
      <c r="E1484" s="4"/>
      <c r="F1484" s="4"/>
      <c r="G1484" s="4">
        <v>0.161515948367947</v>
      </c>
      <c r="H1484" s="4">
        <v>0.795102744252704</v>
      </c>
      <c r="I1484" s="4" t="s">
        <v>931</v>
      </c>
      <c r="J1484" s="4" t="s">
        <v>932</v>
      </c>
      <c r="K1484" s="4" t="s">
        <v>933</v>
      </c>
      <c r="L1484" s="4" t="s">
        <v>934</v>
      </c>
      <c r="M1484" s="4">
        <f>TTEST(C1484:H1484,{0,0},2,3)</f>
        <v>0.37241408789679065</v>
      </c>
      <c r="N1484" s="4">
        <f t="shared" si="47"/>
        <v>-0.47830934631032551</v>
      </c>
      <c r="O1484" s="2" t="s">
        <v>22</v>
      </c>
      <c r="P1484" s="4">
        <f t="shared" si="46"/>
        <v>0.42897389863561142</v>
      </c>
    </row>
    <row r="1485" spans="1:16" x14ac:dyDescent="0.2">
      <c r="A1485" s="4" t="s">
        <v>5964</v>
      </c>
      <c r="B1485" s="4" t="s">
        <v>5965</v>
      </c>
      <c r="C1485" s="4"/>
      <c r="D1485" s="4"/>
      <c r="E1485" s="4"/>
      <c r="F1485" s="4"/>
      <c r="G1485" s="4">
        <v>-0.58621223903477804</v>
      </c>
      <c r="H1485" s="4">
        <v>-0.107923544937051</v>
      </c>
      <c r="I1485" s="4" t="s">
        <v>5966</v>
      </c>
      <c r="J1485" s="4" t="s">
        <v>5967</v>
      </c>
      <c r="K1485" s="4" t="s">
        <v>5968</v>
      </c>
      <c r="L1485" s="4" t="s">
        <v>5969</v>
      </c>
      <c r="M1485" s="4">
        <f>TTEST(C1485:H1485,{0,0},2,3)</f>
        <v>0.38409414088061589</v>
      </c>
      <c r="N1485" s="4">
        <f t="shared" si="47"/>
        <v>0.34706789198591453</v>
      </c>
      <c r="O1485" s="2" t="s">
        <v>22</v>
      </c>
      <c r="P1485" s="4">
        <f t="shared" si="46"/>
        <v>0.41556231767894064</v>
      </c>
    </row>
    <row r="1486" spans="1:16" x14ac:dyDescent="0.2">
      <c r="A1486" s="4" t="s">
        <v>5970</v>
      </c>
      <c r="B1486" s="4" t="s">
        <v>5971</v>
      </c>
      <c r="C1486" s="4"/>
      <c r="D1486" s="4"/>
      <c r="E1486" s="4">
        <v>-0.57111321431706397</v>
      </c>
      <c r="F1486" s="4">
        <v>-0.50276762621514703</v>
      </c>
      <c r="G1486" s="4"/>
      <c r="H1486" s="4">
        <v>0.22889816590741799</v>
      </c>
      <c r="I1486" s="4" t="s">
        <v>5972</v>
      </c>
      <c r="J1486" s="4" t="s">
        <v>5973</v>
      </c>
      <c r="K1486" s="4" t="s">
        <v>5974</v>
      </c>
      <c r="L1486" s="4" t="s">
        <v>5975</v>
      </c>
      <c r="M1486" s="4">
        <f>TTEST(C1486:H1486,{0,0},2,3)</f>
        <v>0.38601814332435014</v>
      </c>
      <c r="N1486" s="4">
        <f t="shared" si="47"/>
        <v>0.28166089154159762</v>
      </c>
      <c r="O1486" s="2" t="s">
        <v>22</v>
      </c>
      <c r="P1486" s="4">
        <f t="shared" si="46"/>
        <v>0.41339228247728232</v>
      </c>
    </row>
    <row r="1487" spans="1:16" x14ac:dyDescent="0.2">
      <c r="A1487" s="4" t="s">
        <v>5976</v>
      </c>
      <c r="B1487" s="4" t="s">
        <v>5977</v>
      </c>
      <c r="C1487" s="4"/>
      <c r="D1487" s="4"/>
      <c r="E1487" s="4">
        <v>-0.248859407015114</v>
      </c>
      <c r="F1487" s="4">
        <v>-1.3755414033164299</v>
      </c>
      <c r="G1487" s="4"/>
      <c r="H1487" s="4"/>
      <c r="I1487" s="4" t="s">
        <v>5978</v>
      </c>
      <c r="J1487" s="4" t="s">
        <v>5979</v>
      </c>
      <c r="K1487" s="4" t="s">
        <v>5980</v>
      </c>
      <c r="L1487" s="4" t="s">
        <v>5981</v>
      </c>
      <c r="M1487" s="4">
        <f>TTEST(C1487:H1487,{0,0},2,3)</f>
        <v>0.38605688405040062</v>
      </c>
      <c r="N1487" s="4">
        <f t="shared" si="47"/>
        <v>0.81220040516577197</v>
      </c>
      <c r="O1487" s="2" t="s">
        <v>22</v>
      </c>
      <c r="P1487" s="4">
        <f t="shared" si="46"/>
        <v>0.41334869893172982</v>
      </c>
    </row>
    <row r="1488" spans="1:16" x14ac:dyDescent="0.2">
      <c r="A1488" s="4" t="s">
        <v>5982</v>
      </c>
      <c r="B1488" s="4" t="s">
        <v>5983</v>
      </c>
      <c r="C1488" s="4"/>
      <c r="D1488" s="4"/>
      <c r="E1488" s="4">
        <v>-9.8977347360007295E-2</v>
      </c>
      <c r="F1488" s="4"/>
      <c r="G1488" s="4"/>
      <c r="H1488" s="4">
        <v>-0.550208882885446</v>
      </c>
      <c r="I1488" s="4" t="s">
        <v>3641</v>
      </c>
      <c r="J1488" s="4" t="s">
        <v>3642</v>
      </c>
      <c r="K1488" s="4" t="s">
        <v>3643</v>
      </c>
      <c r="L1488" s="4" t="s">
        <v>3644</v>
      </c>
      <c r="M1488" s="4">
        <f>TTEST(C1488:H1488,{0,0},2,3)</f>
        <v>0.38669004177132632</v>
      </c>
      <c r="N1488" s="4">
        <f t="shared" si="47"/>
        <v>0.32459311512272665</v>
      </c>
      <c r="O1488" s="2" t="s">
        <v>22</v>
      </c>
      <c r="P1488" s="4">
        <f t="shared" si="46"/>
        <v>0.41263701194412938</v>
      </c>
    </row>
    <row r="1489" spans="1:16" x14ac:dyDescent="0.2">
      <c r="A1489" s="4" t="s">
        <v>5984</v>
      </c>
      <c r="B1489" s="4" t="s">
        <v>5985</v>
      </c>
      <c r="C1489" s="4">
        <v>0.13855923168482001</v>
      </c>
      <c r="D1489" s="4">
        <v>-0.56704821807690797</v>
      </c>
      <c r="E1489" s="4">
        <v>3.2948375489962899E-2</v>
      </c>
      <c r="F1489" s="4">
        <v>0.103649197540178</v>
      </c>
      <c r="G1489" s="4">
        <v>-0.42547125594746998</v>
      </c>
      <c r="H1489" s="4">
        <v>2.2242000988758101E-2</v>
      </c>
      <c r="I1489" s="4" t="s">
        <v>5986</v>
      </c>
      <c r="J1489" s="4" t="s">
        <v>5987</v>
      </c>
      <c r="K1489" s="4" t="s">
        <v>5988</v>
      </c>
      <c r="L1489" s="4" t="s">
        <v>5989</v>
      </c>
      <c r="M1489" s="4">
        <f>TTEST(C1489:H1489,{0,0},2,3)</f>
        <v>0.38934126278081527</v>
      </c>
      <c r="N1489" s="4">
        <f t="shared" si="47"/>
        <v>0.11585344472010983</v>
      </c>
      <c r="O1489" s="2" t="s">
        <v>22</v>
      </c>
      <c r="P1489" s="4">
        <f t="shared" si="46"/>
        <v>0.40966956687422917</v>
      </c>
    </row>
    <row r="1490" spans="1:16" x14ac:dyDescent="0.2">
      <c r="A1490" s="4" t="s">
        <v>5990</v>
      </c>
      <c r="B1490" s="4" t="s">
        <v>5991</v>
      </c>
      <c r="C1490" s="4">
        <v>-0.11616006028207999</v>
      </c>
      <c r="D1490" s="4">
        <v>-0.12610337760777501</v>
      </c>
      <c r="E1490" s="4">
        <v>-0.14873379423883401</v>
      </c>
      <c r="F1490" s="4">
        <v>0.30595390137591399</v>
      </c>
      <c r="G1490" s="4">
        <v>-0.108499181198695</v>
      </c>
      <c r="H1490" s="4">
        <v>-0.25282658191278701</v>
      </c>
      <c r="I1490" s="4" t="s">
        <v>4179</v>
      </c>
      <c r="J1490" s="4" t="s">
        <v>4180</v>
      </c>
      <c r="K1490" s="4" t="s">
        <v>4181</v>
      </c>
      <c r="L1490" s="4" t="s">
        <v>4182</v>
      </c>
      <c r="M1490" s="4">
        <f>TTEST(C1490:H1490,{0,0},2,3)</f>
        <v>0.39002473548054656</v>
      </c>
      <c r="N1490" s="4">
        <f t="shared" si="47"/>
        <v>7.4394848977376166E-2</v>
      </c>
      <c r="O1490" s="2" t="s">
        <v>22</v>
      </c>
      <c r="P1490" s="4">
        <f t="shared" si="46"/>
        <v>0.40890784901951177</v>
      </c>
    </row>
    <row r="1491" spans="1:16" x14ac:dyDescent="0.2">
      <c r="A1491" s="4" t="s">
        <v>5992</v>
      </c>
      <c r="B1491" s="4" t="s">
        <v>5993</v>
      </c>
      <c r="C1491" s="4">
        <v>-0.43874118808311602</v>
      </c>
      <c r="D1491" s="4"/>
      <c r="E1491" s="4">
        <v>0.26882305170363102</v>
      </c>
      <c r="F1491" s="4"/>
      <c r="G1491" s="4">
        <v>-1.2908207831738301</v>
      </c>
      <c r="H1491" s="4"/>
      <c r="I1491" s="4" t="s">
        <v>3261</v>
      </c>
      <c r="J1491" s="4" t="s">
        <v>3262</v>
      </c>
      <c r="K1491" s="4" t="s">
        <v>3263</v>
      </c>
      <c r="L1491" s="4" t="s">
        <v>3264</v>
      </c>
      <c r="M1491" s="4">
        <f>TTEST(C1491:H1491,{0,0},2,3)</f>
        <v>0.39309136701774017</v>
      </c>
      <c r="N1491" s="4">
        <f t="shared" si="47"/>
        <v>0.48691297318443838</v>
      </c>
      <c r="O1491" s="2" t="s">
        <v>22</v>
      </c>
      <c r="P1491" s="4">
        <f t="shared" si="46"/>
        <v>0.40550649395077742</v>
      </c>
    </row>
    <row r="1492" spans="1:16" x14ac:dyDescent="0.2">
      <c r="A1492" s="4" t="s">
        <v>5994</v>
      </c>
      <c r="B1492" s="4" t="s">
        <v>5995</v>
      </c>
      <c r="C1492" s="4"/>
      <c r="D1492" s="4"/>
      <c r="E1492" s="4"/>
      <c r="F1492" s="4">
        <v>-0.17067372601568001</v>
      </c>
      <c r="G1492" s="4"/>
      <c r="H1492" s="4">
        <v>-1.0134406142160699</v>
      </c>
      <c r="I1492" s="4" t="s">
        <v>5996</v>
      </c>
      <c r="J1492" s="4" t="s">
        <v>5997</v>
      </c>
      <c r="K1492" s="4" t="s">
        <v>5998</v>
      </c>
      <c r="L1492" s="4" t="s">
        <v>5999</v>
      </c>
      <c r="M1492" s="4">
        <f>TTEST(C1492:H1492,{0,0},2,3)</f>
        <v>0.39378343062877535</v>
      </c>
      <c r="N1492" s="4">
        <f t="shared" si="47"/>
        <v>0.592057170115875</v>
      </c>
      <c r="O1492" s="2" t="s">
        <v>22</v>
      </c>
      <c r="P1492" s="4">
        <f t="shared" si="46"/>
        <v>0.40474256178318102</v>
      </c>
    </row>
    <row r="1493" spans="1:16" x14ac:dyDescent="0.2">
      <c r="A1493" s="4" t="s">
        <v>6000</v>
      </c>
      <c r="B1493" s="4" t="s">
        <v>6001</v>
      </c>
      <c r="C1493" s="4"/>
      <c r="D1493" s="4">
        <v>-0.23639319390233299</v>
      </c>
      <c r="E1493" s="4">
        <v>-0.56533526134026002</v>
      </c>
      <c r="F1493" s="4">
        <v>-0.76964923792208195</v>
      </c>
      <c r="G1493" s="4"/>
      <c r="H1493" s="4">
        <v>0.48214055052869198</v>
      </c>
      <c r="I1493" s="4" t="s">
        <v>1173</v>
      </c>
      <c r="J1493" s="4" t="s">
        <v>1174</v>
      </c>
      <c r="K1493" s="4" t="s">
        <v>1175</v>
      </c>
      <c r="L1493" s="4" t="s">
        <v>1176</v>
      </c>
      <c r="M1493" s="4">
        <f>TTEST(C1493:H1493,{0,0},2,3)</f>
        <v>0.39419940963082417</v>
      </c>
      <c r="N1493" s="4">
        <f t="shared" si="47"/>
        <v>0.27230928565899576</v>
      </c>
      <c r="O1493" s="2" t="s">
        <v>22</v>
      </c>
      <c r="P1493" s="4">
        <f t="shared" si="46"/>
        <v>0.40428403047328626</v>
      </c>
    </row>
    <row r="1494" spans="1:16" x14ac:dyDescent="0.2">
      <c r="A1494" s="4" t="s">
        <v>6002</v>
      </c>
      <c r="B1494" s="4" t="s">
        <v>6003</v>
      </c>
      <c r="C1494" s="4">
        <v>-0.224721697237414</v>
      </c>
      <c r="D1494" s="4">
        <v>-0.42082694660717901</v>
      </c>
      <c r="E1494" s="4">
        <v>2.8797282097193101E-2</v>
      </c>
      <c r="F1494" s="4">
        <v>0.125696467719212</v>
      </c>
      <c r="G1494" s="4"/>
      <c r="H1494" s="4"/>
      <c r="I1494" s="4" t="s">
        <v>6004</v>
      </c>
      <c r="J1494" s="4" t="s">
        <v>6005</v>
      </c>
      <c r="K1494" s="4" t="s">
        <v>6006</v>
      </c>
      <c r="L1494" s="4" t="s">
        <v>6007</v>
      </c>
      <c r="M1494" s="4">
        <f>TTEST(C1494:H1494,{0,0},2,3)</f>
        <v>0.39450382309576304</v>
      </c>
      <c r="N1494" s="4">
        <f t="shared" si="47"/>
        <v>0.12276372350704697</v>
      </c>
      <c r="O1494" s="2" t="s">
        <v>22</v>
      </c>
      <c r="P1494" s="4">
        <f t="shared" si="46"/>
        <v>0.40394878373124399</v>
      </c>
    </row>
    <row r="1495" spans="1:16" x14ac:dyDescent="0.2">
      <c r="A1495" s="4" t="s">
        <v>6008</v>
      </c>
      <c r="B1495" s="4" t="s">
        <v>6009</v>
      </c>
      <c r="C1495" s="4"/>
      <c r="D1495" s="4"/>
      <c r="E1495" s="4"/>
      <c r="F1495" s="4">
        <v>-6.2844165389829898E-2</v>
      </c>
      <c r="G1495" s="4"/>
      <c r="H1495" s="4">
        <v>-0.377442997893775</v>
      </c>
      <c r="I1495" s="4" t="s">
        <v>6010</v>
      </c>
      <c r="J1495" s="4" t="s">
        <v>6011</v>
      </c>
      <c r="K1495" s="4" t="s">
        <v>6012</v>
      </c>
      <c r="L1495" s="4" t="s">
        <v>6013</v>
      </c>
      <c r="M1495" s="4">
        <f>TTEST(C1495:H1495,{0,0},2,3)</f>
        <v>0.39496647888063124</v>
      </c>
      <c r="N1495" s="4">
        <f t="shared" si="47"/>
        <v>0.22014358164180245</v>
      </c>
      <c r="O1495" s="2" t="s">
        <v>22</v>
      </c>
      <c r="P1495" s="4">
        <f t="shared" si="46"/>
        <v>0.40343976172778712</v>
      </c>
    </row>
    <row r="1496" spans="1:16" x14ac:dyDescent="0.2">
      <c r="A1496" s="4" t="s">
        <v>6014</v>
      </c>
      <c r="B1496" s="4" t="s">
        <v>6015</v>
      </c>
      <c r="C1496" s="4"/>
      <c r="D1496" s="4"/>
      <c r="E1496" s="4">
        <v>0.21114002443437899</v>
      </c>
      <c r="F1496" s="4"/>
      <c r="G1496" s="4">
        <v>-0.63799426789896396</v>
      </c>
      <c r="H1496" s="4">
        <v>-0.38185843140228198</v>
      </c>
      <c r="I1496" s="4" t="s">
        <v>3036</v>
      </c>
      <c r="J1496" s="4" t="s">
        <v>3037</v>
      </c>
      <c r="K1496" s="4" t="s">
        <v>3038</v>
      </c>
      <c r="L1496" s="4" t="s">
        <v>3039</v>
      </c>
      <c r="M1496" s="4">
        <f>TTEST(C1496:H1496,{0,0},2,3)</f>
        <v>0.39592739167520286</v>
      </c>
      <c r="N1496" s="4">
        <f t="shared" si="47"/>
        <v>0.26957089162228898</v>
      </c>
      <c r="O1496" s="2" t="s">
        <v>22</v>
      </c>
      <c r="P1496" s="4">
        <f t="shared" si="46"/>
        <v>0.40238445116046168</v>
      </c>
    </row>
    <row r="1497" spans="1:16" x14ac:dyDescent="0.2">
      <c r="A1497" s="4" t="s">
        <v>6016</v>
      </c>
      <c r="B1497" s="4" t="s">
        <v>6017</v>
      </c>
      <c r="C1497" s="4"/>
      <c r="D1497" s="4">
        <v>-1.31012963095076</v>
      </c>
      <c r="E1497" s="4">
        <v>-1.9232967210665902E-2</v>
      </c>
      <c r="F1497" s="4">
        <v>-0.19549755976786001</v>
      </c>
      <c r="G1497" s="4">
        <v>0.200118204132581</v>
      </c>
      <c r="H1497" s="4"/>
      <c r="I1497" s="4" t="s">
        <v>4751</v>
      </c>
      <c r="J1497" s="4" t="s">
        <v>4752</v>
      </c>
      <c r="K1497" s="4" t="s">
        <v>4753</v>
      </c>
      <c r="L1497" s="4" t="s">
        <v>4754</v>
      </c>
      <c r="M1497" s="4">
        <f>TTEST(C1497:H1497,{0,0},2,3)</f>
        <v>0.39721201289916291</v>
      </c>
      <c r="N1497" s="4">
        <f t="shared" si="47"/>
        <v>0.33118548844917622</v>
      </c>
      <c r="O1497" s="2" t="s">
        <v>22</v>
      </c>
      <c r="P1497" s="4">
        <f t="shared" si="46"/>
        <v>0.40097762559224986</v>
      </c>
    </row>
    <row r="1498" spans="1:16" x14ac:dyDescent="0.2">
      <c r="A1498" s="4" t="s">
        <v>6018</v>
      </c>
      <c r="B1498" s="4" t="s">
        <v>6019</v>
      </c>
      <c r="C1498" s="4"/>
      <c r="D1498" s="4"/>
      <c r="E1498" s="4">
        <v>-8.3283295682301195E-2</v>
      </c>
      <c r="F1498" s="4"/>
      <c r="G1498" s="4">
        <v>-0.52938085974804305</v>
      </c>
      <c r="H1498" s="4"/>
      <c r="I1498" s="4" t="s">
        <v>6020</v>
      </c>
      <c r="J1498" s="4" t="s">
        <v>6021</v>
      </c>
      <c r="K1498" s="4" t="s">
        <v>6022</v>
      </c>
      <c r="L1498" s="4" t="s">
        <v>6023</v>
      </c>
      <c r="M1498" s="4">
        <f>TTEST(C1498:H1498,{0,0},2,3)</f>
        <v>0.40065987963000987</v>
      </c>
      <c r="N1498" s="4">
        <f t="shared" si="47"/>
        <v>0.30633207771517212</v>
      </c>
      <c r="O1498" s="2" t="s">
        <v>22</v>
      </c>
      <c r="P1498" s="4">
        <f t="shared" si="46"/>
        <v>0.39722414378555521</v>
      </c>
    </row>
    <row r="1499" spans="1:16" x14ac:dyDescent="0.2">
      <c r="A1499" s="4" t="s">
        <v>6024</v>
      </c>
      <c r="B1499" s="4" t="s">
        <v>6025</v>
      </c>
      <c r="C1499" s="4"/>
      <c r="D1499" s="4"/>
      <c r="E1499" s="4">
        <v>-0.71737601736623202</v>
      </c>
      <c r="F1499" s="4">
        <v>-0.7479072962676</v>
      </c>
      <c r="G1499" s="4">
        <v>0.33564461862905298</v>
      </c>
      <c r="H1499" s="4"/>
      <c r="I1499" s="4" t="s">
        <v>3445</v>
      </c>
      <c r="J1499" s="4" t="s">
        <v>3446</v>
      </c>
      <c r="K1499" s="4" t="s">
        <v>3447</v>
      </c>
      <c r="L1499" s="4" t="s">
        <v>3448</v>
      </c>
      <c r="M1499" s="4">
        <f>TTEST(C1499:H1499,{0,0},2,3)</f>
        <v>0.40128873287405575</v>
      </c>
      <c r="N1499" s="4">
        <f t="shared" si="47"/>
        <v>0.37654623166825973</v>
      </c>
      <c r="O1499" s="2" t="s">
        <v>22</v>
      </c>
      <c r="P1499" s="4">
        <f t="shared" si="46"/>
        <v>0.39654303393503398</v>
      </c>
    </row>
    <row r="1500" spans="1:16" x14ac:dyDescent="0.2">
      <c r="A1500" s="4" t="s">
        <v>6026</v>
      </c>
      <c r="B1500" s="4" t="s">
        <v>6027</v>
      </c>
      <c r="C1500" s="4"/>
      <c r="D1500" s="4"/>
      <c r="E1500" s="4"/>
      <c r="F1500" s="4">
        <v>-1.00887206871547</v>
      </c>
      <c r="G1500" s="4">
        <v>0.39013297496141103</v>
      </c>
      <c r="H1500" s="4">
        <v>-0.73976741528079204</v>
      </c>
      <c r="I1500" s="4" t="s">
        <v>3127</v>
      </c>
      <c r="J1500" s="4" t="s">
        <v>3128</v>
      </c>
      <c r="K1500" s="4" t="s">
        <v>3129</v>
      </c>
      <c r="L1500" s="4" t="s">
        <v>3130</v>
      </c>
      <c r="M1500" s="4">
        <f>TTEST(C1500:H1500,{0,0},2,3)</f>
        <v>0.40147784012913734</v>
      </c>
      <c r="N1500" s="4">
        <f t="shared" si="47"/>
        <v>0.45283550301161696</v>
      </c>
      <c r="O1500" s="2" t="s">
        <v>22</v>
      </c>
      <c r="P1500" s="4">
        <f t="shared" si="46"/>
        <v>0.3963384209338181</v>
      </c>
    </row>
    <row r="1501" spans="1:16" x14ac:dyDescent="0.2">
      <c r="A1501" s="4" t="s">
        <v>6028</v>
      </c>
      <c r="B1501" s="4" t="s">
        <v>6029</v>
      </c>
      <c r="C1501" s="4"/>
      <c r="D1501" s="4"/>
      <c r="E1501" s="4"/>
      <c r="F1501" s="4">
        <v>6.9695885673417002E-2</v>
      </c>
      <c r="G1501" s="4"/>
      <c r="H1501" s="4">
        <v>0.44866794481732403</v>
      </c>
      <c r="I1501" s="4" t="s">
        <v>6030</v>
      </c>
      <c r="J1501" s="4" t="s">
        <v>6031</v>
      </c>
      <c r="K1501" s="4" t="s">
        <v>6032</v>
      </c>
      <c r="L1501" s="4" t="s">
        <v>6033</v>
      </c>
      <c r="M1501" s="4">
        <f>TTEST(C1501:H1501,{0,0},2,3)</f>
        <v>0.40189187243273905</v>
      </c>
      <c r="N1501" s="4">
        <f t="shared" si="47"/>
        <v>-0.25918191524537049</v>
      </c>
      <c r="O1501" s="2" t="s">
        <v>22</v>
      </c>
      <c r="P1501" s="4">
        <f t="shared" si="46"/>
        <v>0.39589077657309107</v>
      </c>
    </row>
    <row r="1502" spans="1:16" x14ac:dyDescent="0.2">
      <c r="A1502" s="4" t="s">
        <v>6034</v>
      </c>
      <c r="B1502" s="4" t="s">
        <v>6035</v>
      </c>
      <c r="C1502" s="4"/>
      <c r="D1502" s="4"/>
      <c r="E1502" s="4"/>
      <c r="F1502" s="4"/>
      <c r="G1502" s="4">
        <v>0.119199120690008</v>
      </c>
      <c r="H1502" s="4">
        <v>0.769729365827727</v>
      </c>
      <c r="I1502" s="4" t="s">
        <v>4499</v>
      </c>
      <c r="J1502" s="4" t="s">
        <v>4500</v>
      </c>
      <c r="K1502" s="4" t="s">
        <v>4501</v>
      </c>
      <c r="L1502" s="4" t="s">
        <v>4502</v>
      </c>
      <c r="M1502" s="4">
        <f>TTEST(C1502:H1502,{0,0},2,3)</f>
        <v>0.40219094852289666</v>
      </c>
      <c r="N1502" s="4">
        <f t="shared" si="47"/>
        <v>-0.44446424325886752</v>
      </c>
      <c r="O1502" s="2" t="s">
        <v>22</v>
      </c>
      <c r="P1502" s="4">
        <f t="shared" si="46"/>
        <v>0.39556770760997106</v>
      </c>
    </row>
    <row r="1503" spans="1:16" x14ac:dyDescent="0.2">
      <c r="A1503" s="4" t="s">
        <v>6036</v>
      </c>
      <c r="B1503" s="4" t="s">
        <v>6037</v>
      </c>
      <c r="C1503" s="4"/>
      <c r="D1503" s="4">
        <v>-1.2202223437770601</v>
      </c>
      <c r="E1503" s="4">
        <v>0.38440410099199501</v>
      </c>
      <c r="F1503" s="4">
        <v>0.17514728321148701</v>
      </c>
      <c r="G1503" s="4">
        <v>-0.85029809833115999</v>
      </c>
      <c r="H1503" s="4"/>
      <c r="I1503" s="4" t="s">
        <v>1285</v>
      </c>
      <c r="J1503" s="4" t="s">
        <v>1286</v>
      </c>
      <c r="K1503" s="4" t="s">
        <v>1287</v>
      </c>
      <c r="L1503" s="4" t="s">
        <v>1288</v>
      </c>
      <c r="M1503" s="4">
        <f>TTEST(C1503:H1503,{0,0},2,3)</f>
        <v>0.40357293003753658</v>
      </c>
      <c r="N1503" s="4">
        <f t="shared" si="47"/>
        <v>0.37774226447618453</v>
      </c>
      <c r="O1503" s="2" t="s">
        <v>22</v>
      </c>
      <c r="P1503" s="4">
        <f t="shared" si="46"/>
        <v>0.3940779720922058</v>
      </c>
    </row>
    <row r="1504" spans="1:16" x14ac:dyDescent="0.2">
      <c r="A1504" s="4" t="s">
        <v>6038</v>
      </c>
      <c r="B1504" s="4" t="s">
        <v>6039</v>
      </c>
      <c r="C1504" s="4"/>
      <c r="D1504" s="4"/>
      <c r="E1504" s="4"/>
      <c r="F1504" s="4">
        <v>-0.17783795134677999</v>
      </c>
      <c r="G1504" s="4">
        <v>-1.19061125431001</v>
      </c>
      <c r="H1504" s="4"/>
      <c r="I1504" s="4" t="s">
        <v>6040</v>
      </c>
      <c r="J1504" s="4" t="s">
        <v>6041</v>
      </c>
      <c r="K1504" s="4" t="s">
        <v>6042</v>
      </c>
      <c r="L1504" s="4" t="s">
        <v>6043</v>
      </c>
      <c r="M1504" s="4">
        <f>TTEST(C1504:H1504,{0,0},2,3)</f>
        <v>0.40560790655149526</v>
      </c>
      <c r="N1504" s="4">
        <f t="shared" si="47"/>
        <v>0.68422460282839503</v>
      </c>
      <c r="O1504" s="2" t="s">
        <v>22</v>
      </c>
      <c r="P1504" s="4">
        <f t="shared" si="46"/>
        <v>0.39189358785071243</v>
      </c>
    </row>
    <row r="1505" spans="1:16" x14ac:dyDescent="0.2">
      <c r="A1505" s="4" t="s">
        <v>6044</v>
      </c>
      <c r="B1505" s="4" t="s">
        <v>6045</v>
      </c>
      <c r="C1505" s="4"/>
      <c r="D1505" s="4"/>
      <c r="E1505" s="4"/>
      <c r="F1505" s="4"/>
      <c r="G1505" s="4">
        <v>8.4063523443406202E-2</v>
      </c>
      <c r="H1505" s="4">
        <v>0.58102831765450402</v>
      </c>
      <c r="I1505" s="4" t="s">
        <v>6046</v>
      </c>
      <c r="J1505" s="4" t="s">
        <v>6047</v>
      </c>
      <c r="K1505" s="4" t="s">
        <v>6048</v>
      </c>
      <c r="L1505" s="4" t="s">
        <v>6049</v>
      </c>
      <c r="M1505" s="4">
        <f>TTEST(C1505:H1505,{0,0},2,3)</f>
        <v>0.40852819139044133</v>
      </c>
      <c r="N1505" s="4">
        <f t="shared" si="47"/>
        <v>-0.3325459205489551</v>
      </c>
      <c r="O1505" s="2" t="s">
        <v>22</v>
      </c>
      <c r="P1505" s="4">
        <f t="shared" si="46"/>
        <v>0.38877796864721836</v>
      </c>
    </row>
    <row r="1506" spans="1:16" x14ac:dyDescent="0.2">
      <c r="A1506" s="4" t="s">
        <v>6050</v>
      </c>
      <c r="B1506" s="4" t="s">
        <v>6051</v>
      </c>
      <c r="C1506" s="4"/>
      <c r="D1506" s="4"/>
      <c r="E1506" s="4">
        <v>-0.98724483321751699</v>
      </c>
      <c r="F1506" s="4">
        <v>-0.13868479444203499</v>
      </c>
      <c r="G1506" s="4"/>
      <c r="H1506" s="4"/>
      <c r="I1506" s="4" t="s">
        <v>6052</v>
      </c>
      <c r="J1506" s="4" t="s">
        <v>6053</v>
      </c>
      <c r="K1506" s="4" t="s">
        <v>6054</v>
      </c>
      <c r="L1506" s="4" t="s">
        <v>6055</v>
      </c>
      <c r="M1506" s="4">
        <f>TTEST(C1506:H1506,{0,0},2,3)</f>
        <v>0.4111512144411249</v>
      </c>
      <c r="N1506" s="4">
        <f t="shared" si="47"/>
        <v>0.56296481382977603</v>
      </c>
      <c r="O1506" s="2" t="s">
        <v>22</v>
      </c>
      <c r="P1506" s="4">
        <f t="shared" si="46"/>
        <v>0.38599842260219314</v>
      </c>
    </row>
    <row r="1507" spans="1:16" x14ac:dyDescent="0.2">
      <c r="A1507" s="4" t="s">
        <v>6056</v>
      </c>
      <c r="B1507" s="4" t="s">
        <v>6057</v>
      </c>
      <c r="C1507" s="4">
        <v>-0.25759555591171202</v>
      </c>
      <c r="D1507" s="4">
        <v>-0.224683676850645</v>
      </c>
      <c r="E1507" s="4">
        <v>0.55307102313502599</v>
      </c>
      <c r="F1507" s="4">
        <v>-0.31097145667395598</v>
      </c>
      <c r="G1507" s="4">
        <v>-0.17953229556387901</v>
      </c>
      <c r="H1507" s="4">
        <v>-0.31506585328932002</v>
      </c>
      <c r="I1507" s="4" t="s">
        <v>1513</v>
      </c>
      <c r="J1507" s="4" t="s">
        <v>1514</v>
      </c>
      <c r="K1507" s="4" t="s">
        <v>1515</v>
      </c>
      <c r="L1507" s="4" t="s">
        <v>1516</v>
      </c>
      <c r="M1507" s="4">
        <f>TTEST(C1507:H1507,{0,0},2,3)</f>
        <v>0.41151322095402082</v>
      </c>
      <c r="N1507" s="4">
        <f t="shared" si="47"/>
        <v>0.12246296919241434</v>
      </c>
      <c r="O1507" s="2" t="s">
        <v>22</v>
      </c>
      <c r="P1507" s="4">
        <f t="shared" si="46"/>
        <v>0.38561620736509977</v>
      </c>
    </row>
    <row r="1508" spans="1:16" x14ac:dyDescent="0.2">
      <c r="A1508" s="4" t="s">
        <v>6058</v>
      </c>
      <c r="B1508" s="4" t="s">
        <v>6059</v>
      </c>
      <c r="C1508" s="4"/>
      <c r="D1508" s="4"/>
      <c r="E1508" s="4">
        <v>-0.35923373740826903</v>
      </c>
      <c r="F1508" s="4">
        <v>-0.60596885802892897</v>
      </c>
      <c r="G1508" s="4">
        <v>0.217755098388415</v>
      </c>
      <c r="H1508" s="4"/>
      <c r="I1508" s="4" t="s">
        <v>2500</v>
      </c>
      <c r="J1508" s="4" t="s">
        <v>2501</v>
      </c>
      <c r="K1508" s="4" t="s">
        <v>2502</v>
      </c>
      <c r="L1508" s="4" t="s">
        <v>2503</v>
      </c>
      <c r="M1508" s="4">
        <f>TTEST(C1508:H1508,{0,0},2,3)</f>
        <v>0.41473222877287841</v>
      </c>
      <c r="N1508" s="4">
        <f t="shared" si="47"/>
        <v>0.24914916568292766</v>
      </c>
      <c r="O1508" s="2" t="s">
        <v>22</v>
      </c>
      <c r="P1508" s="4">
        <f t="shared" si="46"/>
        <v>0.3822322143722689</v>
      </c>
    </row>
    <row r="1509" spans="1:16" x14ac:dyDescent="0.2">
      <c r="A1509" s="4" t="s">
        <v>6060</v>
      </c>
      <c r="B1509" s="4" t="s">
        <v>6061</v>
      </c>
      <c r="C1509" s="4"/>
      <c r="D1509" s="4"/>
      <c r="E1509" s="4">
        <v>-0.41588409810807497</v>
      </c>
      <c r="F1509" s="4">
        <v>-0.22903398969813599</v>
      </c>
      <c r="G1509" s="4">
        <v>0.11055462532386499</v>
      </c>
      <c r="H1509" s="4">
        <v>6.6060263621655901E-2</v>
      </c>
      <c r="I1509" s="4" t="s">
        <v>1481</v>
      </c>
      <c r="J1509" s="4" t="s">
        <v>1482</v>
      </c>
      <c r="K1509" s="4" t="s">
        <v>1483</v>
      </c>
      <c r="L1509" s="4" t="s">
        <v>1484</v>
      </c>
      <c r="M1509" s="4">
        <f>TTEST(C1509:H1509,{0,0},2,3)</f>
        <v>0.41769741973977437</v>
      </c>
      <c r="N1509" s="4">
        <f t="shared" si="47"/>
        <v>0.11707579971517253</v>
      </c>
      <c r="O1509" s="2" t="s">
        <v>22</v>
      </c>
      <c r="P1509" s="4">
        <f t="shared" si="46"/>
        <v>0.37913820751256383</v>
      </c>
    </row>
    <row r="1510" spans="1:16" x14ac:dyDescent="0.2">
      <c r="A1510" s="4" t="s">
        <v>6062</v>
      </c>
      <c r="B1510" s="4" t="s">
        <v>6063</v>
      </c>
      <c r="C1510" s="4">
        <v>-7.1588069041220198E-2</v>
      </c>
      <c r="D1510" s="4"/>
      <c r="E1510" s="4">
        <v>-0.56810316900782698</v>
      </c>
      <c r="F1510" s="4"/>
      <c r="G1510" s="4"/>
      <c r="H1510" s="4"/>
      <c r="I1510" s="4" t="s">
        <v>2440</v>
      </c>
      <c r="J1510" s="4" t="s">
        <v>2441</v>
      </c>
      <c r="K1510" s="4" t="s">
        <v>2442</v>
      </c>
      <c r="L1510" s="4" t="s">
        <v>2443</v>
      </c>
      <c r="M1510" s="4">
        <f>TTEST(C1510:H1510,{0,0},2,3)</f>
        <v>0.42019860482058735</v>
      </c>
      <c r="N1510" s="4">
        <f t="shared" si="47"/>
        <v>0.31984561902452358</v>
      </c>
      <c r="O1510" s="2" t="s">
        <v>22</v>
      </c>
      <c r="P1510" s="4">
        <f t="shared" si="46"/>
        <v>0.37654539390942388</v>
      </c>
    </row>
    <row r="1511" spans="1:16" x14ac:dyDescent="0.2">
      <c r="A1511" s="4" t="s">
        <v>6064</v>
      </c>
      <c r="B1511" s="4" t="s">
        <v>6065</v>
      </c>
      <c r="C1511" s="4"/>
      <c r="D1511" s="4"/>
      <c r="E1511" s="4"/>
      <c r="F1511" s="4">
        <v>-0.61656619770359999</v>
      </c>
      <c r="G1511" s="4"/>
      <c r="H1511" s="4">
        <v>-7.7335357031984298E-2</v>
      </c>
      <c r="I1511" s="4" t="s">
        <v>3365</v>
      </c>
      <c r="J1511" s="4" t="s">
        <v>3366</v>
      </c>
      <c r="K1511" s="4" t="s">
        <v>3367</v>
      </c>
      <c r="L1511" s="4" t="s">
        <v>3368</v>
      </c>
      <c r="M1511" s="4">
        <f>TTEST(C1511:H1511,{0,0},2,3)</f>
        <v>0.42056418103354254</v>
      </c>
      <c r="N1511" s="4">
        <f t="shared" si="47"/>
        <v>0.34695077736779212</v>
      </c>
      <c r="O1511" s="2" t="s">
        <v>22</v>
      </c>
      <c r="P1511" s="4">
        <f t="shared" si="46"/>
        <v>0.3761677184350129</v>
      </c>
    </row>
    <row r="1512" spans="1:16" x14ac:dyDescent="0.2">
      <c r="A1512" s="4" t="s">
        <v>6066</v>
      </c>
      <c r="B1512" s="4" t="s">
        <v>6067</v>
      </c>
      <c r="C1512" s="4"/>
      <c r="D1512" s="4">
        <v>0.14826672316254</v>
      </c>
      <c r="E1512" s="4">
        <v>-2.3774726912729499E-2</v>
      </c>
      <c r="F1512" s="4">
        <v>-0.13908946289314</v>
      </c>
      <c r="G1512" s="5">
        <v>7.1895741601296604E-4</v>
      </c>
      <c r="H1512" s="4">
        <v>0.52747635368779799</v>
      </c>
      <c r="I1512" s="4" t="s">
        <v>6068</v>
      </c>
      <c r="J1512" s="4" t="s">
        <v>6069</v>
      </c>
      <c r="K1512" s="4" t="s">
        <v>6070</v>
      </c>
      <c r="L1512" s="4" t="s">
        <v>6071</v>
      </c>
      <c r="M1512" s="4">
        <f>TTEST(C1512:H1512,{0,0},2,3)</f>
        <v>0.42451825879491201</v>
      </c>
      <c r="N1512" s="4">
        <f t="shared" si="47"/>
        <v>-0.10271956889209628</v>
      </c>
      <c r="O1512" s="2" t="s">
        <v>22</v>
      </c>
      <c r="P1512" s="4">
        <f t="shared" si="46"/>
        <v>0.37210362574195194</v>
      </c>
    </row>
    <row r="1513" spans="1:16" x14ac:dyDescent="0.2">
      <c r="A1513" s="4" t="s">
        <v>6072</v>
      </c>
      <c r="B1513" s="4" t="s">
        <v>6073</v>
      </c>
      <c r="C1513" s="4">
        <v>-1.8036361398870701E-2</v>
      </c>
      <c r="D1513" s="4"/>
      <c r="E1513" s="4">
        <v>0.35785766702189398</v>
      </c>
      <c r="F1513" s="4">
        <v>0.639120911404227</v>
      </c>
      <c r="G1513" s="4">
        <v>-0.11969665450465999</v>
      </c>
      <c r="H1513" s="4">
        <v>-0.16996712897077201</v>
      </c>
      <c r="I1513" s="4" t="s">
        <v>3303</v>
      </c>
      <c r="J1513" s="4" t="s">
        <v>3304</v>
      </c>
      <c r="K1513" s="4" t="s">
        <v>3305</v>
      </c>
      <c r="L1513" s="4" t="s">
        <v>3306</v>
      </c>
      <c r="M1513" s="4">
        <f>TTEST(C1513:H1513,{0,0},2,3)</f>
        <v>0.42605286793057645</v>
      </c>
      <c r="N1513" s="4">
        <f t="shared" si="47"/>
        <v>-0.13785568671036366</v>
      </c>
      <c r="O1513" s="2" t="s">
        <v>22</v>
      </c>
      <c r="P1513" s="4">
        <f t="shared" si="46"/>
        <v>0.37053650693972834</v>
      </c>
    </row>
    <row r="1514" spans="1:16" x14ac:dyDescent="0.2">
      <c r="A1514" s="4" t="s">
        <v>6074</v>
      </c>
      <c r="B1514" s="4" t="s">
        <v>6075</v>
      </c>
      <c r="C1514" s="4">
        <v>-1.8437543816648801E-2</v>
      </c>
      <c r="D1514" s="4">
        <v>0.703333234445772</v>
      </c>
      <c r="E1514" s="4">
        <v>0.72133413643614297</v>
      </c>
      <c r="F1514" s="5">
        <v>5.1957654352469097E-4</v>
      </c>
      <c r="G1514" s="4"/>
      <c r="H1514" s="4">
        <v>-0.41934963726880198</v>
      </c>
      <c r="I1514" s="4" t="s">
        <v>377</v>
      </c>
      <c r="J1514" s="4" t="s">
        <v>378</v>
      </c>
      <c r="K1514" s="4" t="s">
        <v>379</v>
      </c>
      <c r="L1514" s="4" t="s">
        <v>380</v>
      </c>
      <c r="M1514" s="4">
        <f>TTEST(C1514:H1514,{0,0},2,3)</f>
        <v>0.42622758327848259</v>
      </c>
      <c r="N1514" s="4">
        <f t="shared" si="47"/>
        <v>-0.19747995326799778</v>
      </c>
      <c r="O1514" s="2" t="s">
        <v>22</v>
      </c>
      <c r="P1514" s="4">
        <f t="shared" si="46"/>
        <v>0.37035844838528259</v>
      </c>
    </row>
    <row r="1515" spans="1:16" x14ac:dyDescent="0.2">
      <c r="A1515" s="4" t="s">
        <v>6076</v>
      </c>
      <c r="B1515" s="4" t="s">
        <v>6077</v>
      </c>
      <c r="C1515" s="4">
        <v>8.5368780786609297E-3</v>
      </c>
      <c r="D1515" s="4"/>
      <c r="E1515" s="4">
        <v>-0.89690988598140997</v>
      </c>
      <c r="F1515" s="4">
        <v>0.19832300827549099</v>
      </c>
      <c r="G1515" s="4">
        <v>-0.181667670404522</v>
      </c>
      <c r="H1515" s="4"/>
      <c r="I1515" s="4" t="s">
        <v>1173</v>
      </c>
      <c r="J1515" s="4" t="s">
        <v>1174</v>
      </c>
      <c r="K1515" s="4" t="s">
        <v>1175</v>
      </c>
      <c r="L1515" s="4" t="s">
        <v>1176</v>
      </c>
      <c r="M1515" s="4">
        <f>TTEST(C1515:H1515,{0,0},2,3)</f>
        <v>0.42951387523181062</v>
      </c>
      <c r="N1515" s="4">
        <f t="shared" si="47"/>
        <v>0.21792941750794503</v>
      </c>
      <c r="O1515" s="2" t="s">
        <v>22</v>
      </c>
      <c r="P1515" s="4">
        <f t="shared" si="46"/>
        <v>0.36702280193919529</v>
      </c>
    </row>
    <row r="1516" spans="1:16" x14ac:dyDescent="0.2">
      <c r="A1516" s="4" t="s">
        <v>6078</v>
      </c>
      <c r="B1516" s="4" t="s">
        <v>6079</v>
      </c>
      <c r="C1516" s="4">
        <v>0.17046557349528599</v>
      </c>
      <c r="D1516" s="4">
        <v>0.16313525088020001</v>
      </c>
      <c r="E1516" s="4">
        <v>0.230691296624284</v>
      </c>
      <c r="F1516" s="4">
        <v>0.15064580153944901</v>
      </c>
      <c r="G1516" s="4">
        <v>-5.9076863478567797E-2</v>
      </c>
      <c r="H1516" s="4">
        <v>-0.260285745919135</v>
      </c>
      <c r="I1516" s="4" t="s">
        <v>4321</v>
      </c>
      <c r="J1516" s="4" t="s">
        <v>4322</v>
      </c>
      <c r="K1516" s="4" t="s">
        <v>4323</v>
      </c>
      <c r="L1516" s="4" t="s">
        <v>4324</v>
      </c>
      <c r="M1516" s="4">
        <f>TTEST(C1516:H1516,{0,0},2,3)</f>
        <v>0.42961477462507441</v>
      </c>
      <c r="N1516" s="4">
        <f t="shared" si="47"/>
        <v>-6.5929218856919367E-2</v>
      </c>
      <c r="O1516" s="2" t="s">
        <v>22</v>
      </c>
      <c r="P1516" s="4">
        <f t="shared" si="46"/>
        <v>0.36692079148958301</v>
      </c>
    </row>
    <row r="1517" spans="1:16" x14ac:dyDescent="0.2">
      <c r="A1517" s="4" t="s">
        <v>6080</v>
      </c>
      <c r="B1517" s="4" t="s">
        <v>6081</v>
      </c>
      <c r="C1517" s="4"/>
      <c r="D1517" s="4"/>
      <c r="E1517" s="4">
        <v>-2.2260396706412999</v>
      </c>
      <c r="F1517" s="4">
        <v>-0.241357154410859</v>
      </c>
      <c r="G1517" s="4"/>
      <c r="H1517" s="4"/>
      <c r="I1517" s="4" t="s">
        <v>6082</v>
      </c>
      <c r="J1517" s="4" t="s">
        <v>6083</v>
      </c>
      <c r="K1517" s="4" t="s">
        <v>6084</v>
      </c>
      <c r="L1517" s="4" t="s">
        <v>6085</v>
      </c>
      <c r="M1517" s="4">
        <f>TTEST(C1517:H1517,{0,0},2,3)</f>
        <v>0.43124343494036127</v>
      </c>
      <c r="N1517" s="4">
        <f t="shared" si="47"/>
        <v>1.2336984125260795</v>
      </c>
      <c r="O1517" s="2" t="s">
        <v>22</v>
      </c>
      <c r="P1517" s="4">
        <f t="shared" si="46"/>
        <v>0.36527750337577514</v>
      </c>
    </row>
    <row r="1518" spans="1:16" x14ac:dyDescent="0.2">
      <c r="A1518" s="4" t="s">
        <v>6086</v>
      </c>
      <c r="B1518" s="4" t="s">
        <v>6087</v>
      </c>
      <c r="C1518" s="4">
        <v>-0.17260862053145201</v>
      </c>
      <c r="D1518" s="4">
        <v>-8.13314436480604E-2</v>
      </c>
      <c r="E1518" s="4">
        <v>1.1292368389548699E-2</v>
      </c>
      <c r="F1518" s="4">
        <v>0.24624957696074201</v>
      </c>
      <c r="G1518" s="4"/>
      <c r="H1518" s="4">
        <v>-0.62046771023946701</v>
      </c>
      <c r="I1518" s="4" t="s">
        <v>4751</v>
      </c>
      <c r="J1518" s="4" t="s">
        <v>4752</v>
      </c>
      <c r="K1518" s="4" t="s">
        <v>4753</v>
      </c>
      <c r="L1518" s="4" t="s">
        <v>4754</v>
      </c>
      <c r="M1518" s="4">
        <f>TTEST(C1518:H1518,{0,0},2,3)</f>
        <v>0.43541356608809156</v>
      </c>
      <c r="N1518" s="4">
        <f t="shared" si="47"/>
        <v>0.12337316581373774</v>
      </c>
      <c r="O1518" s="2" t="s">
        <v>22</v>
      </c>
      <c r="P1518" s="4">
        <f t="shared" si="46"/>
        <v>0.36109804386310235</v>
      </c>
    </row>
    <row r="1519" spans="1:16" x14ac:dyDescent="0.2">
      <c r="A1519" s="4" t="s">
        <v>6088</v>
      </c>
      <c r="B1519" s="4" t="s">
        <v>6089</v>
      </c>
      <c r="C1519" s="4">
        <v>2.4724822768396899E-2</v>
      </c>
      <c r="D1519" s="4">
        <v>-8.2529692752006695E-2</v>
      </c>
      <c r="E1519" s="4">
        <v>-1.0389401773701299</v>
      </c>
      <c r="F1519" s="4">
        <v>-0.32473429383076602</v>
      </c>
      <c r="G1519" s="4">
        <v>0.198296848558174</v>
      </c>
      <c r="H1519" s="4">
        <v>0.23952022077521901</v>
      </c>
      <c r="I1519" s="4" t="s">
        <v>2602</v>
      </c>
      <c r="J1519" s="4" t="s">
        <v>2603</v>
      </c>
      <c r="K1519" s="4" t="s">
        <v>2604</v>
      </c>
      <c r="L1519" s="4" t="s">
        <v>2605</v>
      </c>
      <c r="M1519" s="4">
        <f>TTEST(C1519:H1519,{0,0},2,3)</f>
        <v>0.43636729326549906</v>
      </c>
      <c r="N1519" s="4">
        <f t="shared" si="47"/>
        <v>0.16394371197518545</v>
      </c>
      <c r="O1519" s="2" t="s">
        <v>22</v>
      </c>
      <c r="P1519" s="4">
        <f t="shared" si="46"/>
        <v>0.36014780823636777</v>
      </c>
    </row>
    <row r="1520" spans="1:16" x14ac:dyDescent="0.2">
      <c r="A1520" s="4" t="s">
        <v>6090</v>
      </c>
      <c r="B1520" s="4" t="s">
        <v>6091</v>
      </c>
      <c r="C1520" s="4">
        <v>-0.74829861630302197</v>
      </c>
      <c r="D1520" s="4">
        <v>-0.38801528013910602</v>
      </c>
      <c r="E1520" s="4"/>
      <c r="F1520" s="4">
        <v>-0.39446549787341501</v>
      </c>
      <c r="G1520" s="4">
        <v>-0.18773254482618401</v>
      </c>
      <c r="H1520" s="4">
        <v>0.68221519285484</v>
      </c>
      <c r="I1520" s="4" t="s">
        <v>165</v>
      </c>
      <c r="J1520" s="4" t="s">
        <v>166</v>
      </c>
      <c r="K1520" s="4" t="s">
        <v>167</v>
      </c>
      <c r="L1520" s="4" t="s">
        <v>168</v>
      </c>
      <c r="M1520" s="4">
        <f>TTEST(C1520:H1520,{0,0},2,3)</f>
        <v>0.43652339235169973</v>
      </c>
      <c r="N1520" s="4">
        <f t="shared" si="47"/>
        <v>0.20725934925737741</v>
      </c>
      <c r="O1520" s="2" t="s">
        <v>22</v>
      </c>
      <c r="P1520" s="4">
        <f t="shared" si="46"/>
        <v>0.35999247842564391</v>
      </c>
    </row>
    <row r="1521" spans="1:16" x14ac:dyDescent="0.2">
      <c r="A1521" s="4" t="s">
        <v>6092</v>
      </c>
      <c r="B1521" s="4" t="s">
        <v>6093</v>
      </c>
      <c r="C1521" s="4"/>
      <c r="D1521" s="4"/>
      <c r="E1521" s="4"/>
      <c r="F1521" s="4"/>
      <c r="G1521" s="4">
        <v>0.23013640649851</v>
      </c>
      <c r="H1521" s="4">
        <v>2.2768088806289499E-2</v>
      </c>
      <c r="I1521" s="4" t="s">
        <v>6094</v>
      </c>
      <c r="J1521" s="4" t="s">
        <v>6095</v>
      </c>
      <c r="K1521" s="4" t="s">
        <v>6096</v>
      </c>
      <c r="L1521" s="4" t="s">
        <v>6097</v>
      </c>
      <c r="M1521" s="4">
        <f>TTEST(C1521:H1521,{0,0},2,3)</f>
        <v>0.43722157362344871</v>
      </c>
      <c r="N1521" s="4">
        <f t="shared" si="47"/>
        <v>-0.12645224765239976</v>
      </c>
      <c r="O1521" s="2" t="s">
        <v>22</v>
      </c>
      <c r="P1521" s="4">
        <f t="shared" si="46"/>
        <v>0.35929841700032666</v>
      </c>
    </row>
    <row r="1522" spans="1:16" x14ac:dyDescent="0.2">
      <c r="A1522" s="4" t="s">
        <v>6098</v>
      </c>
      <c r="B1522" s="4" t="s">
        <v>6099</v>
      </c>
      <c r="C1522" s="4"/>
      <c r="D1522" s="4"/>
      <c r="E1522" s="4">
        <v>8.6469571923751501E-2</v>
      </c>
      <c r="F1522" s="4"/>
      <c r="G1522" s="4">
        <v>0.88708872423049501</v>
      </c>
      <c r="H1522" s="4"/>
      <c r="I1522" s="4" t="s">
        <v>2902</v>
      </c>
      <c r="J1522" s="4" t="s">
        <v>2903</v>
      </c>
      <c r="K1522" s="4" t="s">
        <v>2904</v>
      </c>
      <c r="L1522" s="4" t="s">
        <v>2905</v>
      </c>
      <c r="M1522" s="4">
        <f>TTEST(C1522:H1522,{0,0},2,3)</f>
        <v>0.43814048374626868</v>
      </c>
      <c r="N1522" s="4">
        <f t="shared" si="47"/>
        <v>-0.48677914807712325</v>
      </c>
      <c r="O1522" s="2" t="s">
        <v>22</v>
      </c>
      <c r="P1522" s="4">
        <f t="shared" si="46"/>
        <v>0.35838661658828735</v>
      </c>
    </row>
    <row r="1523" spans="1:16" x14ac:dyDescent="0.2">
      <c r="A1523" s="4" t="s">
        <v>6100</v>
      </c>
      <c r="B1523" s="4" t="s">
        <v>6101</v>
      </c>
      <c r="C1523" s="4">
        <v>0.65542424282078704</v>
      </c>
      <c r="D1523" s="4">
        <v>0.38850630628018201</v>
      </c>
      <c r="E1523" s="4">
        <v>-4.80828614832218E-2</v>
      </c>
      <c r="F1523" s="4">
        <v>-0.35254573671730099</v>
      </c>
      <c r="G1523" s="4">
        <v>0.123535895752412</v>
      </c>
      <c r="H1523" s="4">
        <v>-3.41922096625632E-2</v>
      </c>
      <c r="I1523" s="4" t="s">
        <v>643</v>
      </c>
      <c r="J1523" s="4" t="s">
        <v>644</v>
      </c>
      <c r="K1523" s="4" t="s">
        <v>645</v>
      </c>
      <c r="L1523" s="4" t="s">
        <v>646</v>
      </c>
      <c r="M1523" s="4">
        <f>TTEST(C1523:H1523,{0,0},2,3)</f>
        <v>0.43926541018485793</v>
      </c>
      <c r="N1523" s="4">
        <f t="shared" si="47"/>
        <v>-0.12210760616504918</v>
      </c>
      <c r="O1523" s="2" t="s">
        <v>22</v>
      </c>
      <c r="P1523" s="4">
        <f t="shared" si="46"/>
        <v>0.35727299376925409</v>
      </c>
    </row>
    <row r="1524" spans="1:16" x14ac:dyDescent="0.2">
      <c r="A1524" s="4" t="s">
        <v>6102</v>
      </c>
      <c r="B1524" s="4" t="s">
        <v>6103</v>
      </c>
      <c r="C1524" s="4"/>
      <c r="D1524" s="4"/>
      <c r="E1524" s="4"/>
      <c r="F1524" s="4">
        <v>-9.3475493429502093E-2</v>
      </c>
      <c r="G1524" s="4">
        <v>-1.0299659088367099</v>
      </c>
      <c r="H1524" s="4"/>
      <c r="I1524" s="4" t="s">
        <v>5023</v>
      </c>
      <c r="J1524" s="4" t="s">
        <v>5024</v>
      </c>
      <c r="K1524" s="4" t="s">
        <v>5025</v>
      </c>
      <c r="L1524" s="4" t="s">
        <v>5026</v>
      </c>
      <c r="M1524" s="4">
        <f>TTEST(C1524:H1524,{0,0},2,3)</f>
        <v>0.4423808431863423</v>
      </c>
      <c r="N1524" s="4">
        <f t="shared" si="47"/>
        <v>0.56172070113310602</v>
      </c>
      <c r="O1524" s="2" t="s">
        <v>22</v>
      </c>
      <c r="P1524" s="4">
        <f t="shared" si="46"/>
        <v>0.3542036879388859</v>
      </c>
    </row>
    <row r="1525" spans="1:16" x14ac:dyDescent="0.2">
      <c r="A1525" s="4" t="s">
        <v>6104</v>
      </c>
      <c r="B1525" s="4" t="s">
        <v>6105</v>
      </c>
      <c r="C1525" s="4">
        <v>-0.31337773062103702</v>
      </c>
      <c r="D1525" s="4">
        <v>-0.402981887153334</v>
      </c>
      <c r="E1525" s="4">
        <v>-5.9611405242018599E-2</v>
      </c>
      <c r="F1525" s="4">
        <v>5.6145130215498598E-3</v>
      </c>
      <c r="G1525" s="4">
        <v>4.2259972015393901E-2</v>
      </c>
      <c r="H1525" s="4">
        <v>0.24125034777582399</v>
      </c>
      <c r="I1525" s="4" t="s">
        <v>1513</v>
      </c>
      <c r="J1525" s="4" t="s">
        <v>1514</v>
      </c>
      <c r="K1525" s="4" t="s">
        <v>1515</v>
      </c>
      <c r="L1525" s="4" t="s">
        <v>1516</v>
      </c>
      <c r="M1525" s="4">
        <f>TTEST(C1525:H1525,{0,0},2,3)</f>
        <v>0.4428173206556944</v>
      </c>
      <c r="N1525" s="4">
        <f t="shared" si="47"/>
        <v>8.1141031700603647E-2</v>
      </c>
      <c r="O1525" s="2" t="s">
        <v>22</v>
      </c>
      <c r="P1525" s="4">
        <f t="shared" si="46"/>
        <v>0.35377540017345566</v>
      </c>
    </row>
    <row r="1526" spans="1:16" x14ac:dyDescent="0.2">
      <c r="A1526" s="4" t="s">
        <v>6106</v>
      </c>
      <c r="B1526" s="4" t="s">
        <v>6107</v>
      </c>
      <c r="C1526" s="4">
        <v>-0.53287354634551498</v>
      </c>
      <c r="D1526" s="4">
        <v>-0.425990377151368</v>
      </c>
      <c r="E1526" s="4">
        <v>0.19872569061375001</v>
      </c>
      <c r="F1526" s="4">
        <v>1.5800297303841401E-2</v>
      </c>
      <c r="G1526" s="4">
        <v>5.8694663261827401E-2</v>
      </c>
      <c r="H1526" s="4">
        <v>7.5483953585472802E-2</v>
      </c>
      <c r="I1526" s="4" t="s">
        <v>3503</v>
      </c>
      <c r="J1526" s="4" t="s">
        <v>3504</v>
      </c>
      <c r="K1526" s="4" t="s">
        <v>3505</v>
      </c>
      <c r="L1526" s="4" t="s">
        <v>3506</v>
      </c>
      <c r="M1526" s="4">
        <f>TTEST(C1526:H1526,{0,0},2,3)</f>
        <v>0.44525191007865378</v>
      </c>
      <c r="N1526" s="4">
        <f t="shared" si="47"/>
        <v>0.10169321978866525</v>
      </c>
      <c r="O1526" s="2" t="s">
        <v>22</v>
      </c>
      <c r="P1526" s="4">
        <f t="shared" si="46"/>
        <v>0.35139420878815508</v>
      </c>
    </row>
    <row r="1527" spans="1:16" x14ac:dyDescent="0.2">
      <c r="A1527" s="4" t="s">
        <v>6108</v>
      </c>
      <c r="B1527" s="4" t="s">
        <v>6109</v>
      </c>
      <c r="C1527" s="4"/>
      <c r="D1527" s="4"/>
      <c r="E1527" s="4">
        <v>4.8466818744942998E-2</v>
      </c>
      <c r="F1527" s="4">
        <v>-8.0251210980566895E-2</v>
      </c>
      <c r="G1527" s="4">
        <v>4.7027942890114798E-2</v>
      </c>
      <c r="H1527" s="4">
        <v>-0.300441432548743</v>
      </c>
      <c r="I1527" s="4" t="s">
        <v>4201</v>
      </c>
      <c r="J1527" s="4" t="s">
        <v>4202</v>
      </c>
      <c r="K1527" s="4" t="s">
        <v>4203</v>
      </c>
      <c r="L1527" s="4" t="s">
        <v>4204</v>
      </c>
      <c r="M1527" s="4">
        <f>TTEST(C1527:H1527,{0,0},2,3)</f>
        <v>0.44916438772131961</v>
      </c>
      <c r="N1527" s="4">
        <f t="shared" si="47"/>
        <v>7.1299470473563026E-2</v>
      </c>
      <c r="O1527" s="2" t="s">
        <v>22</v>
      </c>
      <c r="P1527" s="4">
        <f t="shared" si="46"/>
        <v>0.34759468435454016</v>
      </c>
    </row>
    <row r="1528" spans="1:16" x14ac:dyDescent="0.2">
      <c r="A1528" s="4" t="s">
        <v>6110</v>
      </c>
      <c r="B1528" s="4" t="s">
        <v>6111</v>
      </c>
      <c r="C1528" s="4"/>
      <c r="D1528" s="4"/>
      <c r="E1528" s="4"/>
      <c r="F1528" s="4">
        <v>-9.7799442243100804E-2</v>
      </c>
      <c r="G1528" s="4"/>
      <c r="H1528" s="4">
        <v>-1.2251674692573</v>
      </c>
      <c r="I1528" s="4" t="s">
        <v>6112</v>
      </c>
      <c r="J1528" s="4" t="s">
        <v>6113</v>
      </c>
      <c r="K1528" s="4" t="s">
        <v>6114</v>
      </c>
      <c r="L1528" s="4" t="s">
        <v>6115</v>
      </c>
      <c r="M1528" s="4">
        <f>TTEST(C1528:H1528,{0,0},2,3)</f>
        <v>0.44928912235043755</v>
      </c>
      <c r="N1528" s="4">
        <f t="shared" si="47"/>
        <v>0.6614834557502004</v>
      </c>
      <c r="O1528" s="2" t="s">
        <v>22</v>
      </c>
      <c r="P1528" s="4">
        <f t="shared" si="46"/>
        <v>0.34747409589699851</v>
      </c>
    </row>
    <row r="1529" spans="1:16" x14ac:dyDescent="0.2">
      <c r="A1529" s="4" t="s">
        <v>6116</v>
      </c>
      <c r="B1529" s="4" t="s">
        <v>6117</v>
      </c>
      <c r="C1529" s="4"/>
      <c r="D1529" s="4">
        <v>-0.87823179476729496</v>
      </c>
      <c r="E1529" s="4"/>
      <c r="F1529" s="4">
        <v>-6.7764611345117201E-2</v>
      </c>
      <c r="G1529" s="4"/>
      <c r="H1529" s="4"/>
      <c r="I1529" s="4" t="s">
        <v>6118</v>
      </c>
      <c r="J1529" s="4" t="s">
        <v>6119</v>
      </c>
      <c r="K1529" s="4" t="s">
        <v>6120</v>
      </c>
      <c r="L1529" s="4" t="s">
        <v>6121</v>
      </c>
      <c r="M1529" s="4">
        <f>TTEST(C1529:H1529,{0,0},2,3)</f>
        <v>0.45097537878349025</v>
      </c>
      <c r="N1529" s="4">
        <f t="shared" si="47"/>
        <v>0.4729982030562061</v>
      </c>
      <c r="O1529" s="2" t="s">
        <v>22</v>
      </c>
      <c r="P1529" s="4">
        <f t="shared" si="46"/>
        <v>0.34584716798978554</v>
      </c>
    </row>
    <row r="1530" spans="1:16" x14ac:dyDescent="0.2">
      <c r="A1530" s="4" t="s">
        <v>6122</v>
      </c>
      <c r="B1530" s="4" t="s">
        <v>6123</v>
      </c>
      <c r="C1530" s="4"/>
      <c r="D1530" s="4"/>
      <c r="E1530" s="4">
        <v>-0.34019508013917998</v>
      </c>
      <c r="F1530" s="4">
        <v>0.14872725027539299</v>
      </c>
      <c r="G1530" s="4">
        <v>0.383903787117162</v>
      </c>
      <c r="H1530" s="4">
        <v>0.39947419237908099</v>
      </c>
      <c r="I1530" s="4" t="s">
        <v>6124</v>
      </c>
      <c r="J1530" s="4" t="s">
        <v>6125</v>
      </c>
      <c r="K1530" s="4" t="s">
        <v>6126</v>
      </c>
      <c r="L1530" s="4" t="s">
        <v>6127</v>
      </c>
      <c r="M1530" s="4">
        <f>TTEST(C1530:H1530,{0,0},2,3)</f>
        <v>0.45413530513268413</v>
      </c>
      <c r="N1530" s="4">
        <f t="shared" si="47"/>
        <v>-0.14797753740811401</v>
      </c>
      <c r="O1530" s="2" t="s">
        <v>22</v>
      </c>
      <c r="P1530" s="4">
        <f t="shared" si="46"/>
        <v>0.34281473410807495</v>
      </c>
    </row>
    <row r="1531" spans="1:16" x14ac:dyDescent="0.2">
      <c r="A1531" s="4" t="s">
        <v>6128</v>
      </c>
      <c r="B1531" s="4" t="s">
        <v>6129</v>
      </c>
      <c r="C1531" s="4"/>
      <c r="D1531" s="4">
        <v>0.715380764877519</v>
      </c>
      <c r="E1531" s="4">
        <v>-0.46074943524712803</v>
      </c>
      <c r="F1531" s="4">
        <v>-0.461005582335623</v>
      </c>
      <c r="G1531" s="4">
        <v>-0.39261039820910598</v>
      </c>
      <c r="H1531" s="4">
        <v>-0.31418983829619201</v>
      </c>
      <c r="I1531" s="4" t="s">
        <v>691</v>
      </c>
      <c r="J1531" s="4" t="s">
        <v>692</v>
      </c>
      <c r="K1531" s="4" t="s">
        <v>693</v>
      </c>
      <c r="L1531" s="4" t="s">
        <v>694</v>
      </c>
      <c r="M1531" s="4">
        <f>TTEST(C1531:H1531,{0,0},2,3)</f>
        <v>0.46457308161325844</v>
      </c>
      <c r="N1531" s="4">
        <f t="shared" si="47"/>
        <v>0.18263489784210601</v>
      </c>
      <c r="O1531" s="2" t="s">
        <v>22</v>
      </c>
      <c r="P1531" s="4">
        <f t="shared" si="46"/>
        <v>0.33294595778482317</v>
      </c>
    </row>
    <row r="1532" spans="1:16" x14ac:dyDescent="0.2">
      <c r="A1532" s="4" t="s">
        <v>6130</v>
      </c>
      <c r="B1532" s="4" t="s">
        <v>6131</v>
      </c>
      <c r="C1532" s="4">
        <v>8.1497139054380302E-2</v>
      </c>
      <c r="D1532" s="4">
        <v>-0.40941087229504602</v>
      </c>
      <c r="E1532" s="4">
        <v>-0.28464878787132097</v>
      </c>
      <c r="F1532" s="4">
        <v>-0.28044043235516702</v>
      </c>
      <c r="G1532" s="4">
        <v>0.21376247815817601</v>
      </c>
      <c r="H1532" s="4">
        <v>0.159411109998847</v>
      </c>
      <c r="I1532" s="4" t="s">
        <v>685</v>
      </c>
      <c r="J1532" s="4" t="s">
        <v>686</v>
      </c>
      <c r="K1532" s="4" t="s">
        <v>687</v>
      </c>
      <c r="L1532" s="4" t="s">
        <v>688</v>
      </c>
      <c r="M1532" s="4">
        <f>TTEST(C1532:H1532,{0,0},2,3)</f>
        <v>0.46484896192424974</v>
      </c>
      <c r="N1532" s="4">
        <f t="shared" si="47"/>
        <v>8.6638227551688471E-2</v>
      </c>
      <c r="O1532" s="2" t="s">
        <v>22</v>
      </c>
      <c r="P1532" s="4">
        <f t="shared" si="46"/>
        <v>0.33268813454707841</v>
      </c>
    </row>
    <row r="1533" spans="1:16" x14ac:dyDescent="0.2">
      <c r="A1533" s="4" t="s">
        <v>6132</v>
      </c>
      <c r="B1533" s="4" t="s">
        <v>6133</v>
      </c>
      <c r="C1533" s="4">
        <v>0.158142902644476</v>
      </c>
      <c r="D1533" s="4">
        <v>0.205949182339386</v>
      </c>
      <c r="E1533" s="4">
        <v>4.1149899284306998E-2</v>
      </c>
      <c r="F1533" s="4">
        <v>0.96473213438824801</v>
      </c>
      <c r="G1533" s="4">
        <v>0.22762477252178501</v>
      </c>
      <c r="H1533" s="4">
        <v>-0.619452258501487</v>
      </c>
      <c r="I1533" s="4" t="s">
        <v>3567</v>
      </c>
      <c r="J1533" s="4" t="s">
        <v>3568</v>
      </c>
      <c r="K1533" s="4" t="s">
        <v>3569</v>
      </c>
      <c r="L1533" s="4" t="s">
        <v>3570</v>
      </c>
      <c r="M1533" s="4">
        <f>TTEST(C1533:H1533,{0,0},2,3)</f>
        <v>0.46505626352874424</v>
      </c>
      <c r="N1533" s="4">
        <f t="shared" si="47"/>
        <v>-0.16302443877945252</v>
      </c>
      <c r="O1533" s="2" t="s">
        <v>22</v>
      </c>
      <c r="P1533" s="4">
        <f t="shared" si="46"/>
        <v>0.33249450203066966</v>
      </c>
    </row>
    <row r="1534" spans="1:16" x14ac:dyDescent="0.2">
      <c r="A1534" s="4" t="s">
        <v>6134</v>
      </c>
      <c r="B1534" s="4" t="s">
        <v>6135</v>
      </c>
      <c r="C1534" s="4">
        <v>-0.34238248263489701</v>
      </c>
      <c r="D1534" s="4"/>
      <c r="E1534" s="4">
        <v>-0.15166619994958799</v>
      </c>
      <c r="F1534" s="4">
        <v>0.12900361629919099</v>
      </c>
      <c r="G1534" s="4"/>
      <c r="H1534" s="4"/>
      <c r="I1534" s="4" t="s">
        <v>6136</v>
      </c>
      <c r="J1534" s="4" t="s">
        <v>6137</v>
      </c>
      <c r="K1534" s="4" t="s">
        <v>6138</v>
      </c>
      <c r="L1534" s="4" t="s">
        <v>6139</v>
      </c>
      <c r="M1534" s="4">
        <f>TTEST(C1534:H1534,{0,0},2,3)</f>
        <v>0.46787281595181951</v>
      </c>
      <c r="N1534" s="4">
        <f t="shared" si="47"/>
        <v>0.12168168876176466</v>
      </c>
      <c r="O1534" s="2" t="s">
        <v>22</v>
      </c>
      <c r="P1534" s="4">
        <f t="shared" si="46"/>
        <v>0.32987218717602418</v>
      </c>
    </row>
    <row r="1535" spans="1:16" x14ac:dyDescent="0.2">
      <c r="A1535" s="4" t="s">
        <v>6140</v>
      </c>
      <c r="B1535" s="4" t="s">
        <v>6141</v>
      </c>
      <c r="C1535" s="4"/>
      <c r="D1535" s="4"/>
      <c r="E1535" s="4">
        <v>-1.2980557522059999</v>
      </c>
      <c r="F1535" s="4">
        <v>-6.5114669686625701E-2</v>
      </c>
      <c r="G1535" s="4"/>
      <c r="H1535" s="4"/>
      <c r="I1535" s="4" t="s">
        <v>2386</v>
      </c>
      <c r="J1535" s="4" t="s">
        <v>2387</v>
      </c>
      <c r="K1535" s="4" t="s">
        <v>2388</v>
      </c>
      <c r="L1535" s="4" t="s">
        <v>2389</v>
      </c>
      <c r="M1535" s="4">
        <f>TTEST(C1535:H1535,{0,0},2,3)</f>
        <v>0.46809184181451258</v>
      </c>
      <c r="N1535" s="4">
        <f t="shared" si="47"/>
        <v>0.68158521094631275</v>
      </c>
      <c r="O1535" s="2" t="s">
        <v>22</v>
      </c>
      <c r="P1535" s="4">
        <f t="shared" si="46"/>
        <v>0.32966892795141839</v>
      </c>
    </row>
    <row r="1536" spans="1:16" x14ac:dyDescent="0.2">
      <c r="A1536" s="4" t="s">
        <v>6142</v>
      </c>
      <c r="B1536" s="4" t="s">
        <v>6143</v>
      </c>
      <c r="C1536" s="4"/>
      <c r="D1536" s="4">
        <v>-2.3895391630101799E-2</v>
      </c>
      <c r="E1536" s="4"/>
      <c r="F1536" s="4"/>
      <c r="G1536" s="4"/>
      <c r="H1536" s="4">
        <v>-0.56079820411675296</v>
      </c>
      <c r="I1536" s="4" t="s">
        <v>1679</v>
      </c>
      <c r="J1536" s="4" t="s">
        <v>1680</v>
      </c>
      <c r="K1536" s="4" t="s">
        <v>1681</v>
      </c>
      <c r="L1536" s="4" t="s">
        <v>1682</v>
      </c>
      <c r="M1536" s="4">
        <f>TTEST(C1536:H1536,{0,0},2,3)</f>
        <v>0.47289027974509301</v>
      </c>
      <c r="N1536" s="4">
        <f t="shared" si="47"/>
        <v>0.29234679787342738</v>
      </c>
      <c r="O1536" s="2" t="s">
        <v>22</v>
      </c>
      <c r="P1536" s="4">
        <f t="shared" si="46"/>
        <v>0.32523961281150215</v>
      </c>
    </row>
    <row r="1537" spans="1:16" x14ac:dyDescent="0.2">
      <c r="A1537" s="4" t="s">
        <v>6144</v>
      </c>
      <c r="B1537" s="4" t="s">
        <v>6145</v>
      </c>
      <c r="C1537" s="4"/>
      <c r="D1537" s="4">
        <v>-1.32453873884955</v>
      </c>
      <c r="E1537" s="4"/>
      <c r="F1537" s="4">
        <v>9.1095941227635702E-2</v>
      </c>
      <c r="G1537" s="4"/>
      <c r="H1537" s="4">
        <v>2.1374156983534599E-2</v>
      </c>
      <c r="I1537" s="4" t="s">
        <v>6146</v>
      </c>
      <c r="J1537" s="4" t="s">
        <v>6147</v>
      </c>
      <c r="K1537" s="4" t="s">
        <v>6148</v>
      </c>
      <c r="L1537" s="4" t="s">
        <v>6149</v>
      </c>
      <c r="M1537" s="4">
        <f>TTEST(C1537:H1537,{0,0},2,3)</f>
        <v>0.47298746192556385</v>
      </c>
      <c r="N1537" s="4">
        <f t="shared" si="47"/>
        <v>0.4040228802127932</v>
      </c>
      <c r="O1537" s="2" t="s">
        <v>22</v>
      </c>
      <c r="P1537" s="4">
        <f t="shared" si="46"/>
        <v>0.32515037150048076</v>
      </c>
    </row>
    <row r="1538" spans="1:16" x14ac:dyDescent="0.2">
      <c r="A1538" s="4" t="s">
        <v>6150</v>
      </c>
      <c r="B1538" s="4" t="s">
        <v>6151</v>
      </c>
      <c r="C1538" s="4">
        <v>-2.6176017855334799E-2</v>
      </c>
      <c r="D1538" s="4">
        <v>-0.72212944878131802</v>
      </c>
      <c r="E1538" s="4">
        <v>-5.5524246353889903E-2</v>
      </c>
      <c r="F1538" s="4">
        <v>0.34367820330889098</v>
      </c>
      <c r="G1538" s="4">
        <v>2.3910717704275601E-2</v>
      </c>
      <c r="H1538" s="4">
        <v>-0.22747884086843601</v>
      </c>
      <c r="I1538" s="4" t="s">
        <v>511</v>
      </c>
      <c r="J1538" s="4" t="s">
        <v>512</v>
      </c>
      <c r="K1538" s="4" t="s">
        <v>513</v>
      </c>
      <c r="L1538" s="4" t="s">
        <v>514</v>
      </c>
      <c r="M1538" s="4">
        <f>TTEST(C1538:H1538,{0,0},2,3)</f>
        <v>0.47712358796335635</v>
      </c>
      <c r="N1538" s="4">
        <f t="shared" si="47"/>
        <v>0.11061993880763536</v>
      </c>
      <c r="O1538" s="2" t="s">
        <v>22</v>
      </c>
      <c r="P1538" s="4">
        <f t="shared" ref="P1538:P1601" si="48">-LOG10(M1538)</f>
        <v>0.32136911232580007</v>
      </c>
    </row>
    <row r="1539" spans="1:16" x14ac:dyDescent="0.2">
      <c r="A1539" s="4" t="s">
        <v>6152</v>
      </c>
      <c r="B1539" s="4" t="s">
        <v>6153</v>
      </c>
      <c r="C1539" s="4">
        <v>0.19650668692642301</v>
      </c>
      <c r="D1539" s="4">
        <v>4.1440999187182196E-3</v>
      </c>
      <c r="E1539" s="4">
        <v>-0.271141388921954</v>
      </c>
      <c r="F1539" s="4">
        <v>7.5201899016594895E-2</v>
      </c>
      <c r="G1539" s="4">
        <v>-0.176289925505552</v>
      </c>
      <c r="H1539" s="4">
        <v>-0.15146925390676</v>
      </c>
      <c r="I1539" s="4" t="s">
        <v>3076</v>
      </c>
      <c r="J1539" s="4" t="s">
        <v>3077</v>
      </c>
      <c r="K1539" s="4" t="s">
        <v>3078</v>
      </c>
      <c r="L1539" s="4" t="s">
        <v>3079</v>
      </c>
      <c r="M1539" s="4">
        <f>TTEST(C1539:H1539,{0,0},2,3)</f>
        <v>0.48679067202092519</v>
      </c>
      <c r="N1539" s="4">
        <f t="shared" ref="N1539:N1602" si="49">-AVERAGE(C1539:H1539)</f>
        <v>5.384131374542165E-2</v>
      </c>
      <c r="O1539" s="2" t="s">
        <v>22</v>
      </c>
      <c r="P1539" s="4">
        <f t="shared" si="48"/>
        <v>0.31265775239894295</v>
      </c>
    </row>
    <row r="1540" spans="1:16" x14ac:dyDescent="0.2">
      <c r="A1540" s="4" t="s">
        <v>6154</v>
      </c>
      <c r="B1540" s="4" t="s">
        <v>6155</v>
      </c>
      <c r="C1540" s="4">
        <v>-5.1807309409237598E-2</v>
      </c>
      <c r="D1540" s="4">
        <v>-0.554765922715454</v>
      </c>
      <c r="E1540" s="4">
        <v>-4.5141220799231697E-2</v>
      </c>
      <c r="F1540" s="4">
        <v>0.35315202640665</v>
      </c>
      <c r="G1540" s="4">
        <v>-0.13628170022382299</v>
      </c>
      <c r="H1540" s="4">
        <v>-8.7160297919807395E-2</v>
      </c>
      <c r="I1540" s="4" t="s">
        <v>2612</v>
      </c>
      <c r="J1540" s="4" t="s">
        <v>2613</v>
      </c>
      <c r="K1540" s="4" t="s">
        <v>2614</v>
      </c>
      <c r="L1540" s="4" t="s">
        <v>2615</v>
      </c>
      <c r="M1540" s="4">
        <f>TTEST(C1540:H1540,{0,0},2,3)</f>
        <v>0.49418308335352301</v>
      </c>
      <c r="N1540" s="4">
        <f t="shared" si="49"/>
        <v>8.7000737443483953E-2</v>
      </c>
      <c r="O1540" s="2" t="s">
        <v>22</v>
      </c>
      <c r="P1540" s="4">
        <f t="shared" si="48"/>
        <v>0.30611212524709613</v>
      </c>
    </row>
    <row r="1541" spans="1:16" x14ac:dyDescent="0.2">
      <c r="A1541" s="4" t="s">
        <v>6156</v>
      </c>
      <c r="B1541" s="4" t="s">
        <v>6157</v>
      </c>
      <c r="C1541" s="4">
        <v>-3.74811388488649E-3</v>
      </c>
      <c r="D1541" s="4"/>
      <c r="E1541" s="4"/>
      <c r="F1541" s="4">
        <v>-0.51813676923454399</v>
      </c>
      <c r="G1541" s="4"/>
      <c r="H1541" s="4"/>
      <c r="I1541" s="4" t="s">
        <v>6158</v>
      </c>
      <c r="J1541" s="4" t="s">
        <v>6159</v>
      </c>
      <c r="K1541" s="4" t="s">
        <v>6160</v>
      </c>
      <c r="L1541" s="4" t="s">
        <v>6161</v>
      </c>
      <c r="M1541" s="4">
        <f>TTEST(C1541:H1541,{0,0},2,3)</f>
        <v>0.49539488040497098</v>
      </c>
      <c r="N1541" s="4">
        <f t="shared" si="49"/>
        <v>0.26094244155971524</v>
      </c>
      <c r="O1541" s="2" t="s">
        <v>22</v>
      </c>
      <c r="P1541" s="4">
        <f t="shared" si="48"/>
        <v>0.30504848588776645</v>
      </c>
    </row>
    <row r="1542" spans="1:16" x14ac:dyDescent="0.2">
      <c r="A1542" s="4" t="s">
        <v>6162</v>
      </c>
      <c r="B1542" s="4" t="s">
        <v>6163</v>
      </c>
      <c r="C1542" s="4">
        <v>-4.7058693208611703E-2</v>
      </c>
      <c r="D1542" s="4"/>
      <c r="E1542" s="4">
        <v>0.33399427473785698</v>
      </c>
      <c r="F1542" s="4">
        <v>-0.60873686805383298</v>
      </c>
      <c r="G1542" s="4">
        <v>0.120057298472502</v>
      </c>
      <c r="H1542" s="4">
        <v>-0.45756502104730201</v>
      </c>
      <c r="I1542" s="4" t="s">
        <v>1513</v>
      </c>
      <c r="J1542" s="4" t="s">
        <v>1514</v>
      </c>
      <c r="K1542" s="4" t="s">
        <v>1515</v>
      </c>
      <c r="L1542" s="4" t="s">
        <v>1516</v>
      </c>
      <c r="M1542" s="4">
        <f>TTEST(C1542:H1542,{0,0},2,3)</f>
        <v>0.49592113138810145</v>
      </c>
      <c r="N1542" s="4">
        <f t="shared" si="49"/>
        <v>0.13186180181987756</v>
      </c>
      <c r="O1542" s="2" t="s">
        <v>22</v>
      </c>
      <c r="P1542" s="4">
        <f t="shared" si="48"/>
        <v>0.30458738586149808</v>
      </c>
    </row>
    <row r="1543" spans="1:16" x14ac:dyDescent="0.2">
      <c r="A1543" s="4" t="s">
        <v>6164</v>
      </c>
      <c r="B1543" s="4" t="s">
        <v>6165</v>
      </c>
      <c r="C1543" s="4">
        <v>7.0062163860802897</v>
      </c>
      <c r="D1543" s="4">
        <v>-0.50275630249369496</v>
      </c>
      <c r="E1543" s="4">
        <v>-0.74433930468253295</v>
      </c>
      <c r="F1543" s="4">
        <v>-0.58162833790184298</v>
      </c>
      <c r="G1543" s="4">
        <v>-0.16423571211464999</v>
      </c>
      <c r="H1543" s="4">
        <v>0.38655953014696798</v>
      </c>
      <c r="I1543" s="4" t="s">
        <v>1133</v>
      </c>
      <c r="J1543" s="4" t="s">
        <v>1134</v>
      </c>
      <c r="K1543" s="4" t="s">
        <v>1135</v>
      </c>
      <c r="L1543" s="4" t="s">
        <v>1136</v>
      </c>
      <c r="M1543" s="4">
        <f>TTEST(C1543:H1543,{0,0},2,3)</f>
        <v>0.49792782491610221</v>
      </c>
      <c r="N1543" s="4">
        <f t="shared" si="49"/>
        <v>-0.89996937650575637</v>
      </c>
      <c r="O1543" s="2" t="s">
        <v>22</v>
      </c>
      <c r="P1543" s="4">
        <f t="shared" si="48"/>
        <v>0.30283360405216658</v>
      </c>
    </row>
    <row r="1544" spans="1:16" x14ac:dyDescent="0.2">
      <c r="A1544" s="4" t="s">
        <v>6166</v>
      </c>
      <c r="B1544" s="4" t="s">
        <v>6167</v>
      </c>
      <c r="C1544" s="4"/>
      <c r="D1544" s="4">
        <v>0.98760206597262001</v>
      </c>
      <c r="E1544" s="4"/>
      <c r="F1544" s="4">
        <v>-2.14129463515722E-3</v>
      </c>
      <c r="G1544" s="4"/>
      <c r="H1544" s="4"/>
      <c r="I1544" s="4" t="s">
        <v>5564</v>
      </c>
      <c r="J1544" s="4" t="s">
        <v>5565</v>
      </c>
      <c r="K1544" s="4" t="s">
        <v>5566</v>
      </c>
      <c r="L1544" s="4" t="s">
        <v>5567</v>
      </c>
      <c r="M1544" s="4">
        <f>TTEST(C1544:H1544,{0,0},2,3)</f>
        <v>0.50138030125094613</v>
      </c>
      <c r="N1544" s="4">
        <f t="shared" si="49"/>
        <v>-0.4927303856687314</v>
      </c>
      <c r="O1544" s="2" t="s">
        <v>22</v>
      </c>
      <c r="P1544" s="4">
        <f t="shared" si="48"/>
        <v>0.29983273305445224</v>
      </c>
    </row>
    <row r="1545" spans="1:16" x14ac:dyDescent="0.2">
      <c r="A1545" s="4" t="s">
        <v>6168</v>
      </c>
      <c r="B1545" s="4" t="s">
        <v>6169</v>
      </c>
      <c r="C1545" s="4"/>
      <c r="D1545" s="4"/>
      <c r="E1545" s="4"/>
      <c r="F1545" s="4">
        <v>1.8538680943340699E-3</v>
      </c>
      <c r="G1545" s="4"/>
      <c r="H1545" s="4">
        <v>-0.50803321185257799</v>
      </c>
      <c r="I1545" s="4" t="s">
        <v>3227</v>
      </c>
      <c r="J1545" s="4" t="s">
        <v>3228</v>
      </c>
      <c r="K1545" s="4" t="s">
        <v>3229</v>
      </c>
      <c r="L1545" s="4" t="s">
        <v>3230</v>
      </c>
      <c r="M1545" s="4">
        <f>TTEST(C1545:H1545,{0,0},2,3)</f>
        <v>0.50232308403893899</v>
      </c>
      <c r="N1545" s="4">
        <f t="shared" si="49"/>
        <v>0.25308967187912196</v>
      </c>
      <c r="O1545" s="2" t="s">
        <v>22</v>
      </c>
      <c r="P1545" s="4">
        <f t="shared" si="48"/>
        <v>0.29901686356775659</v>
      </c>
    </row>
    <row r="1546" spans="1:16" x14ac:dyDescent="0.2">
      <c r="A1546" s="4" t="s">
        <v>6170</v>
      </c>
      <c r="B1546" s="4" t="s">
        <v>6171</v>
      </c>
      <c r="C1546" s="4">
        <v>-0.12626466272895601</v>
      </c>
      <c r="D1546" s="4">
        <v>-0.45066689953792699</v>
      </c>
      <c r="E1546" s="4"/>
      <c r="F1546" s="4"/>
      <c r="G1546" s="4">
        <v>0.15264257123639699</v>
      </c>
      <c r="H1546" s="4"/>
      <c r="I1546" s="4" t="s">
        <v>165</v>
      </c>
      <c r="J1546" s="4" t="s">
        <v>166</v>
      </c>
      <c r="K1546" s="4" t="s">
        <v>167</v>
      </c>
      <c r="L1546" s="4" t="s">
        <v>168</v>
      </c>
      <c r="M1546" s="4">
        <f>TTEST(C1546:H1546,{0,0},2,3)</f>
        <v>0.5023938488739379</v>
      </c>
      <c r="N1546" s="4">
        <f t="shared" si="49"/>
        <v>0.14142966367682866</v>
      </c>
      <c r="O1546" s="2" t="s">
        <v>22</v>
      </c>
      <c r="P1546" s="4">
        <f t="shared" si="48"/>
        <v>0.2989556865806931</v>
      </c>
    </row>
    <row r="1547" spans="1:16" x14ac:dyDescent="0.2">
      <c r="A1547" s="4" t="s">
        <v>6172</v>
      </c>
      <c r="B1547" s="4" t="s">
        <v>6173</v>
      </c>
      <c r="C1547" s="4">
        <v>2.34875877513596E-3</v>
      </c>
      <c r="D1547" s="4">
        <v>-0.46346446321411</v>
      </c>
      <c r="E1547" s="4"/>
      <c r="F1547" s="4"/>
      <c r="G1547" s="4"/>
      <c r="H1547" s="4"/>
      <c r="I1547" s="4" t="s">
        <v>6174</v>
      </c>
      <c r="J1547" s="4" t="s">
        <v>6175</v>
      </c>
      <c r="K1547" s="4" t="s">
        <v>6176</v>
      </c>
      <c r="L1547" s="4" t="s">
        <v>6177</v>
      </c>
      <c r="M1547" s="4">
        <f>TTEST(C1547:H1547,{0,0},2,3)</f>
        <v>0.50322625270054056</v>
      </c>
      <c r="N1547" s="4">
        <f t="shared" si="49"/>
        <v>0.23055785221948702</v>
      </c>
      <c r="O1547" s="2" t="s">
        <v>22</v>
      </c>
      <c r="P1547" s="4">
        <f t="shared" si="48"/>
        <v>0.29823671035774774</v>
      </c>
    </row>
    <row r="1548" spans="1:16" x14ac:dyDescent="0.2">
      <c r="A1548" s="4" t="s">
        <v>6178</v>
      </c>
      <c r="B1548" s="4" t="s">
        <v>6179</v>
      </c>
      <c r="C1548" s="4"/>
      <c r="D1548" s="4"/>
      <c r="E1548" s="4">
        <v>0.35914682112113999</v>
      </c>
      <c r="F1548" s="4">
        <v>-0.77036095530698501</v>
      </c>
      <c r="G1548" s="4">
        <v>0.23796595492397599</v>
      </c>
      <c r="H1548" s="4">
        <v>-0.755913833705115</v>
      </c>
      <c r="I1548" s="4" t="s">
        <v>3036</v>
      </c>
      <c r="J1548" s="4" t="s">
        <v>3037</v>
      </c>
      <c r="K1548" s="4" t="s">
        <v>3038</v>
      </c>
      <c r="L1548" s="4" t="s">
        <v>3039</v>
      </c>
      <c r="M1548" s="4">
        <f>TTEST(C1548:H1548,{0,0},2,3)</f>
        <v>0.50489158451079308</v>
      </c>
      <c r="N1548" s="4">
        <f t="shared" si="49"/>
        <v>0.23229050324174599</v>
      </c>
      <c r="O1548" s="2" t="s">
        <v>22</v>
      </c>
      <c r="P1548" s="4">
        <f t="shared" si="48"/>
        <v>0.29680186802700109</v>
      </c>
    </row>
    <row r="1549" spans="1:16" x14ac:dyDescent="0.2">
      <c r="A1549" s="4" t="s">
        <v>6180</v>
      </c>
      <c r="B1549" s="4" t="s">
        <v>6181</v>
      </c>
      <c r="C1549" s="4">
        <v>0.23706320693065</v>
      </c>
      <c r="D1549" s="4">
        <v>-0.101785070873494</v>
      </c>
      <c r="E1549" s="4">
        <v>-2.45800441210092E-3</v>
      </c>
      <c r="F1549" s="4">
        <v>-0.123950872366159</v>
      </c>
      <c r="G1549" s="4">
        <v>0.216362232937583</v>
      </c>
      <c r="H1549" s="4">
        <v>3.8873179401165199E-2</v>
      </c>
      <c r="I1549" s="4" t="s">
        <v>5730</v>
      </c>
      <c r="J1549" s="4" t="s">
        <v>5731</v>
      </c>
      <c r="K1549" s="4" t="s">
        <v>5732</v>
      </c>
      <c r="L1549" s="4" t="s">
        <v>5733</v>
      </c>
      <c r="M1549" s="4">
        <f>TTEST(C1549:H1549,{0,0},2,3)</f>
        <v>0.5151539072987954</v>
      </c>
      <c r="N1549" s="4">
        <f t="shared" si="49"/>
        <v>-4.401744526960738E-2</v>
      </c>
      <c r="O1549" s="2" t="s">
        <v>22</v>
      </c>
      <c r="P1549" s="4">
        <f t="shared" si="48"/>
        <v>0.28806300182311922</v>
      </c>
    </row>
    <row r="1550" spans="1:16" x14ac:dyDescent="0.2">
      <c r="A1550" s="4" t="s">
        <v>6182</v>
      </c>
      <c r="B1550" s="4" t="s">
        <v>6183</v>
      </c>
      <c r="C1550" s="4"/>
      <c r="D1550" s="4"/>
      <c r="E1550" s="4"/>
      <c r="F1550" s="4">
        <v>-0.887303380114701</v>
      </c>
      <c r="G1550" s="4"/>
      <c r="H1550" s="4">
        <v>2.1402027788509598E-2</v>
      </c>
      <c r="I1550" s="4" t="s">
        <v>6184</v>
      </c>
      <c r="J1550" s="4" t="s">
        <v>6185</v>
      </c>
      <c r="K1550" s="4" t="s">
        <v>6186</v>
      </c>
      <c r="L1550" s="4" t="s">
        <v>6187</v>
      </c>
      <c r="M1550" s="4">
        <f>TTEST(C1550:H1550,{0,0},2,3)</f>
        <v>0.5153524859737485</v>
      </c>
      <c r="N1550" s="4">
        <f t="shared" si="49"/>
        <v>0.43295067616309568</v>
      </c>
      <c r="O1550" s="2" t="s">
        <v>22</v>
      </c>
      <c r="P1550" s="4">
        <f t="shared" si="48"/>
        <v>0.28789562464936025</v>
      </c>
    </row>
    <row r="1551" spans="1:16" x14ac:dyDescent="0.2">
      <c r="A1551" s="4" t="s">
        <v>6188</v>
      </c>
      <c r="B1551" s="4" t="s">
        <v>6189</v>
      </c>
      <c r="C1551" s="4"/>
      <c r="D1551" s="4">
        <v>-0.73986832240240197</v>
      </c>
      <c r="E1551" s="4">
        <v>1.9759851740101898E-2</v>
      </c>
      <c r="F1551" s="4"/>
      <c r="G1551" s="4"/>
      <c r="H1551" s="4"/>
      <c r="I1551" s="4" t="s">
        <v>6190</v>
      </c>
      <c r="J1551" s="4" t="s">
        <v>6191</v>
      </c>
      <c r="K1551" s="4" t="s">
        <v>6192</v>
      </c>
      <c r="L1551" s="4" t="s">
        <v>6193</v>
      </c>
      <c r="M1551" s="4">
        <f>TTEST(C1551:H1551,{0,0},2,3)</f>
        <v>0.51699832567657578</v>
      </c>
      <c r="N1551" s="4">
        <f t="shared" si="49"/>
        <v>0.36005423533115005</v>
      </c>
      <c r="O1551" s="2" t="s">
        <v>22</v>
      </c>
      <c r="P1551" s="4">
        <f t="shared" si="48"/>
        <v>0.28651086338691151</v>
      </c>
    </row>
    <row r="1552" spans="1:16" x14ac:dyDescent="0.2">
      <c r="A1552" s="4" t="s">
        <v>6194</v>
      </c>
      <c r="B1552" s="4" t="s">
        <v>6195</v>
      </c>
      <c r="C1552" s="4"/>
      <c r="D1552" s="4">
        <v>-8.2410327386316894E-3</v>
      </c>
      <c r="E1552" s="4">
        <v>0.29270474952841802</v>
      </c>
      <c r="F1552" s="4"/>
      <c r="G1552" s="4"/>
      <c r="H1552" s="4"/>
      <c r="I1552" s="4" t="s">
        <v>4201</v>
      </c>
      <c r="J1552" s="4" t="s">
        <v>4202</v>
      </c>
      <c r="K1552" s="4" t="s">
        <v>4203</v>
      </c>
      <c r="L1552" s="4" t="s">
        <v>4204</v>
      </c>
      <c r="M1552" s="4">
        <f>TTEST(C1552:H1552,{0,0},2,3)</f>
        <v>0.51791914478655365</v>
      </c>
      <c r="N1552" s="4">
        <f t="shared" si="49"/>
        <v>-0.14223185839489316</v>
      </c>
      <c r="O1552" s="2" t="s">
        <v>22</v>
      </c>
      <c r="P1552" s="4">
        <f t="shared" si="48"/>
        <v>0.28573803506921924</v>
      </c>
    </row>
    <row r="1553" spans="1:16" x14ac:dyDescent="0.2">
      <c r="A1553" s="4" t="s">
        <v>6196</v>
      </c>
      <c r="B1553" s="4" t="s">
        <v>6197</v>
      </c>
      <c r="C1553" s="4"/>
      <c r="D1553" s="4">
        <v>0.26710213902944702</v>
      </c>
      <c r="E1553" s="4">
        <v>9.6784347699408899E-2</v>
      </c>
      <c r="F1553" s="4">
        <v>-0.55039033528976999</v>
      </c>
      <c r="G1553" s="4">
        <v>0.30982982610084298</v>
      </c>
      <c r="H1553" s="4">
        <v>0.52323356792615106</v>
      </c>
      <c r="I1553" s="4" t="s">
        <v>4207</v>
      </c>
      <c r="J1553" s="4" t="s">
        <v>4208</v>
      </c>
      <c r="K1553" s="4" t="s">
        <v>4209</v>
      </c>
      <c r="L1553" s="4" t="s">
        <v>4210</v>
      </c>
      <c r="M1553" s="4">
        <f>TTEST(C1553:H1553,{0,0},2,3)</f>
        <v>0.51879515588890912</v>
      </c>
      <c r="N1553" s="4">
        <f t="shared" si="49"/>
        <v>-0.12931190909321599</v>
      </c>
      <c r="O1553" s="2" t="s">
        <v>22</v>
      </c>
      <c r="P1553" s="4">
        <f t="shared" si="48"/>
        <v>0.285004087677661</v>
      </c>
    </row>
    <row r="1554" spans="1:16" x14ac:dyDescent="0.2">
      <c r="A1554" s="4" t="s">
        <v>6198</v>
      </c>
      <c r="B1554" s="4" t="s">
        <v>6199</v>
      </c>
      <c r="C1554" s="4">
        <v>-0.90559290433934803</v>
      </c>
      <c r="D1554" s="4"/>
      <c r="E1554" s="4">
        <v>6.6241645173929095E-2</v>
      </c>
      <c r="F1554" s="4"/>
      <c r="G1554" s="4"/>
      <c r="H1554" s="4">
        <v>9.2336223165883496E-2</v>
      </c>
      <c r="I1554" s="4" t="s">
        <v>667</v>
      </c>
      <c r="J1554" s="4" t="s">
        <v>668</v>
      </c>
      <c r="K1554" s="4" t="s">
        <v>669</v>
      </c>
      <c r="L1554" s="4" t="s">
        <v>670</v>
      </c>
      <c r="M1554" s="4">
        <f>TTEST(C1554:H1554,{0,0},2,3)</f>
        <v>0.52745521790964434</v>
      </c>
      <c r="N1554" s="4">
        <f t="shared" si="49"/>
        <v>0.24900501199984515</v>
      </c>
      <c r="O1554" s="2" t="s">
        <v>22</v>
      </c>
      <c r="P1554" s="4">
        <f t="shared" si="48"/>
        <v>0.27781440700718146</v>
      </c>
    </row>
    <row r="1555" spans="1:16" x14ac:dyDescent="0.2">
      <c r="A1555" s="4" t="s">
        <v>6200</v>
      </c>
      <c r="B1555" s="4" t="s">
        <v>6201</v>
      </c>
      <c r="C1555" s="4">
        <v>-0.19312523893789299</v>
      </c>
      <c r="D1555" s="4">
        <v>-4.7602564577013E-2</v>
      </c>
      <c r="E1555" s="4">
        <v>0.24830937957558599</v>
      </c>
      <c r="F1555" s="4">
        <v>0.29597292945470699</v>
      </c>
      <c r="G1555" s="4">
        <v>9.2758334932364503E-2</v>
      </c>
      <c r="H1555" s="4">
        <v>-7.6047451586198994E-2</v>
      </c>
      <c r="I1555" s="4" t="s">
        <v>3593</v>
      </c>
      <c r="J1555" s="4" t="s">
        <v>3594</v>
      </c>
      <c r="K1555" s="4" t="s">
        <v>3595</v>
      </c>
      <c r="L1555" s="4" t="s">
        <v>3596</v>
      </c>
      <c r="M1555" s="4">
        <f>TTEST(C1555:H1555,{0,0},2,3)</f>
        <v>0.52805355202761506</v>
      </c>
      <c r="N1555" s="4">
        <f t="shared" si="49"/>
        <v>-5.3377564810258758E-2</v>
      </c>
      <c r="O1555" s="2" t="s">
        <v>22</v>
      </c>
      <c r="P1555" s="4">
        <f t="shared" si="48"/>
        <v>0.27732203168827574</v>
      </c>
    </row>
    <row r="1556" spans="1:16" x14ac:dyDescent="0.2">
      <c r="A1556" s="4" t="s">
        <v>6202</v>
      </c>
      <c r="B1556" s="4" t="s">
        <v>6203</v>
      </c>
      <c r="C1556" s="4">
        <v>0.28212067878773101</v>
      </c>
      <c r="D1556" s="4">
        <v>-0.40190405543456897</v>
      </c>
      <c r="E1556" s="4">
        <v>0.538881333025794</v>
      </c>
      <c r="F1556" s="4">
        <v>0.76502507441801504</v>
      </c>
      <c r="G1556" s="4">
        <v>-0.13214971347259599</v>
      </c>
      <c r="H1556" s="4">
        <v>-0.27261013521357802</v>
      </c>
      <c r="I1556" s="4" t="s">
        <v>4189</v>
      </c>
      <c r="J1556" s="4" t="s">
        <v>4190</v>
      </c>
      <c r="K1556" s="4" t="s">
        <v>4191</v>
      </c>
      <c r="L1556" s="4" t="s">
        <v>4192</v>
      </c>
      <c r="M1556" s="4">
        <f>TTEST(C1556:H1556,{0,0},2,3)</f>
        <v>0.52897976194848795</v>
      </c>
      <c r="N1556" s="4">
        <f t="shared" si="49"/>
        <v>-0.12989386368513284</v>
      </c>
      <c r="O1556" s="2" t="s">
        <v>22</v>
      </c>
      <c r="P1556" s="4">
        <f t="shared" si="48"/>
        <v>0.27656094316751156</v>
      </c>
    </row>
    <row r="1557" spans="1:16" x14ac:dyDescent="0.2">
      <c r="A1557" s="4" t="s">
        <v>6204</v>
      </c>
      <c r="B1557" s="4" t="s">
        <v>6205</v>
      </c>
      <c r="C1557" s="4"/>
      <c r="D1557" s="4"/>
      <c r="E1557" s="4">
        <v>0.24811036464701799</v>
      </c>
      <c r="F1557" s="4">
        <v>0.62976912080363201</v>
      </c>
      <c r="G1557" s="4">
        <v>-0.20045489317988399</v>
      </c>
      <c r="H1557" s="4">
        <v>-0.135407774448006</v>
      </c>
      <c r="I1557" s="4" t="s">
        <v>5602</v>
      </c>
      <c r="J1557" s="4" t="s">
        <v>5603</v>
      </c>
      <c r="K1557" s="4" t="s">
        <v>5604</v>
      </c>
      <c r="L1557" s="4" t="s">
        <v>5605</v>
      </c>
      <c r="M1557" s="4">
        <f>TTEST(C1557:H1557,{0,0},2,3)</f>
        <v>0.53158589969623926</v>
      </c>
      <c r="N1557" s="4">
        <f t="shared" si="49"/>
        <v>-0.13550420445569</v>
      </c>
      <c r="O1557" s="2" t="s">
        <v>22</v>
      </c>
      <c r="P1557" s="4">
        <f t="shared" si="48"/>
        <v>0.27442654722767096</v>
      </c>
    </row>
    <row r="1558" spans="1:16" x14ac:dyDescent="0.2">
      <c r="A1558" s="4" t="s">
        <v>6206</v>
      </c>
      <c r="B1558" s="4" t="s">
        <v>6207</v>
      </c>
      <c r="C1558" s="4">
        <v>-0.39082536733175799</v>
      </c>
      <c r="D1558" s="4">
        <v>0.45518112178964798</v>
      </c>
      <c r="E1558" s="4">
        <v>0.106471151958445</v>
      </c>
      <c r="F1558" s="4">
        <v>0.35813974868571802</v>
      </c>
      <c r="G1558" s="4">
        <v>-0.36493364983469601</v>
      </c>
      <c r="H1558" s="4">
        <v>-1.1440393997998299</v>
      </c>
      <c r="I1558" s="4" t="s">
        <v>4321</v>
      </c>
      <c r="J1558" s="4" t="s">
        <v>4322</v>
      </c>
      <c r="K1558" s="4" t="s">
        <v>4323</v>
      </c>
      <c r="L1558" s="4" t="s">
        <v>4324</v>
      </c>
      <c r="M1558" s="4">
        <f>TTEST(C1558:H1558,{0,0},2,3)</f>
        <v>0.53239361187466994</v>
      </c>
      <c r="N1558" s="4">
        <f t="shared" si="49"/>
        <v>0.1633343990887455</v>
      </c>
      <c r="O1558" s="2" t="s">
        <v>22</v>
      </c>
      <c r="P1558" s="4">
        <f t="shared" si="48"/>
        <v>0.27376716421205988</v>
      </c>
    </row>
    <row r="1559" spans="1:16" x14ac:dyDescent="0.2">
      <c r="A1559" s="4" t="s">
        <v>6208</v>
      </c>
      <c r="B1559" s="4" t="s">
        <v>6209</v>
      </c>
      <c r="C1559" s="4"/>
      <c r="D1559" s="4">
        <v>-0.52890083288760603</v>
      </c>
      <c r="E1559" s="4">
        <v>-0.98885644628324898</v>
      </c>
      <c r="F1559" s="4">
        <v>-0.102125623477292</v>
      </c>
      <c r="G1559" s="4">
        <v>0.97171526950688902</v>
      </c>
      <c r="H1559" s="4">
        <v>-0.47788616609909801</v>
      </c>
      <c r="I1559" s="4" t="s">
        <v>2244</v>
      </c>
      <c r="J1559" s="4" t="s">
        <v>2245</v>
      </c>
      <c r="K1559" s="4" t="s">
        <v>2246</v>
      </c>
      <c r="L1559" s="4" t="s">
        <v>2247</v>
      </c>
      <c r="M1559" s="4">
        <f>TTEST(C1559:H1559,{0,0},2,3)</f>
        <v>0.53322521263039735</v>
      </c>
      <c r="N1559" s="4">
        <f t="shared" si="49"/>
        <v>0.22521075984807118</v>
      </c>
      <c r="O1559" s="2" t="s">
        <v>22</v>
      </c>
      <c r="P1559" s="4">
        <f t="shared" si="48"/>
        <v>0.27308932391049873</v>
      </c>
    </row>
    <row r="1560" spans="1:16" x14ac:dyDescent="0.2">
      <c r="A1560" s="4" t="s">
        <v>6210</v>
      </c>
      <c r="B1560" s="4" t="s">
        <v>6211</v>
      </c>
      <c r="C1560" s="4"/>
      <c r="D1560" s="4"/>
      <c r="E1560" s="4"/>
      <c r="F1560" s="4">
        <v>-0.30129906402036499</v>
      </c>
      <c r="G1560" s="4"/>
      <c r="H1560" s="4">
        <v>1.6610760421046498E-2</v>
      </c>
      <c r="I1560" s="4" t="s">
        <v>3393</v>
      </c>
      <c r="J1560" s="4" t="s">
        <v>3394</v>
      </c>
      <c r="K1560" s="4" t="s">
        <v>3395</v>
      </c>
      <c r="L1560" s="4" t="s">
        <v>3396</v>
      </c>
      <c r="M1560" s="4">
        <f>TTEST(C1560:H1560,{0,0},2,3)</f>
        <v>0.53506165721380083</v>
      </c>
      <c r="N1560" s="4">
        <f t="shared" si="49"/>
        <v>0.14234415179965926</v>
      </c>
      <c r="O1560" s="2" t="s">
        <v>22</v>
      </c>
      <c r="P1560" s="4">
        <f t="shared" si="48"/>
        <v>0.27159616967067202</v>
      </c>
    </row>
    <row r="1561" spans="1:16" x14ac:dyDescent="0.2">
      <c r="A1561" s="4" t="s">
        <v>6212</v>
      </c>
      <c r="B1561" s="4" t="s">
        <v>6213</v>
      </c>
      <c r="C1561" s="4"/>
      <c r="D1561" s="4"/>
      <c r="E1561" s="4">
        <v>-0.48433679546391101</v>
      </c>
      <c r="F1561" s="4">
        <v>8.6352073347907607E-2</v>
      </c>
      <c r="G1561" s="4">
        <v>-1.6795757838526201E-2</v>
      </c>
      <c r="H1561" s="4">
        <v>4.8144253078905103E-2</v>
      </c>
      <c r="I1561" s="4" t="s">
        <v>1481</v>
      </c>
      <c r="J1561" s="4" t="s">
        <v>1482</v>
      </c>
      <c r="K1561" s="4" t="s">
        <v>1483</v>
      </c>
      <c r="L1561" s="4" t="s">
        <v>1484</v>
      </c>
      <c r="M1561" s="4">
        <f>TTEST(C1561:H1561,{0,0},2,3)</f>
        <v>0.53913527627554425</v>
      </c>
      <c r="N1561" s="4">
        <f t="shared" si="49"/>
        <v>9.1659056718906118E-2</v>
      </c>
      <c r="O1561" s="2" t="s">
        <v>22</v>
      </c>
      <c r="P1561" s="4">
        <f t="shared" si="48"/>
        <v>0.26830225082655318</v>
      </c>
    </row>
    <row r="1562" spans="1:16" x14ac:dyDescent="0.2">
      <c r="A1562" s="4" t="s">
        <v>6214</v>
      </c>
      <c r="B1562" s="4" t="s">
        <v>6215</v>
      </c>
      <c r="C1562" s="4">
        <v>-0.233574931726623</v>
      </c>
      <c r="D1562" s="4">
        <v>-0.42703473411771697</v>
      </c>
      <c r="E1562" s="4">
        <v>-0.20231880430808999</v>
      </c>
      <c r="F1562" s="4">
        <v>0.82494952432939594</v>
      </c>
      <c r="G1562" s="4"/>
      <c r="H1562" s="4">
        <v>1.0542625988341701</v>
      </c>
      <c r="I1562" s="4" t="s">
        <v>2542</v>
      </c>
      <c r="J1562" s="4" t="s">
        <v>2543</v>
      </c>
      <c r="K1562" s="4" t="s">
        <v>2544</v>
      </c>
      <c r="L1562" s="4" t="s">
        <v>2545</v>
      </c>
      <c r="M1562" s="4">
        <f>TTEST(C1562:H1562,{0,0},2,3)</f>
        <v>0.54190263933489025</v>
      </c>
      <c r="N1562" s="4">
        <f t="shared" si="49"/>
        <v>-0.20325673060222718</v>
      </c>
      <c r="O1562" s="2" t="s">
        <v>22</v>
      </c>
      <c r="P1562" s="4">
        <f t="shared" si="48"/>
        <v>0.26607873375271829</v>
      </c>
    </row>
    <row r="1563" spans="1:16" x14ac:dyDescent="0.2">
      <c r="A1563" s="4" t="s">
        <v>6216</v>
      </c>
      <c r="B1563" s="4" t="s">
        <v>6217</v>
      </c>
      <c r="C1563" s="4">
        <v>-0.176002497266257</v>
      </c>
      <c r="D1563" s="4">
        <v>-0.297684841649409</v>
      </c>
      <c r="E1563" s="4">
        <v>-1.01829233170727E-2</v>
      </c>
      <c r="F1563" s="4">
        <v>3.1184400527611698E-2</v>
      </c>
      <c r="G1563" s="4">
        <v>0.15026016309526799</v>
      </c>
      <c r="H1563" s="4">
        <v>4.0775169004900802E-2</v>
      </c>
      <c r="I1563" s="4" t="s">
        <v>4285</v>
      </c>
      <c r="J1563" s="4" t="s">
        <v>4286</v>
      </c>
      <c r="K1563" s="4" t="s">
        <v>4287</v>
      </c>
      <c r="L1563" s="4" t="s">
        <v>4288</v>
      </c>
      <c r="M1563" s="4">
        <f>TTEST(C1563:H1563,{0,0},2,3)</f>
        <v>0.54215968843463425</v>
      </c>
      <c r="N1563" s="4">
        <f t="shared" si="49"/>
        <v>4.3608421600826369E-2</v>
      </c>
      <c r="O1563" s="2" t="s">
        <v>22</v>
      </c>
      <c r="P1563" s="4">
        <f t="shared" si="48"/>
        <v>0.26587277694593781</v>
      </c>
    </row>
    <row r="1564" spans="1:16" x14ac:dyDescent="0.2">
      <c r="A1564" s="4" t="s">
        <v>6218</v>
      </c>
      <c r="B1564" s="4" t="s">
        <v>6219</v>
      </c>
      <c r="C1564" s="4">
        <v>0.22032371578672699</v>
      </c>
      <c r="D1564" s="4">
        <v>6.0597720736355699E-2</v>
      </c>
      <c r="E1564" s="4">
        <v>-0.49520008277490601</v>
      </c>
      <c r="F1564" s="4">
        <v>7.1768904497822805E-2</v>
      </c>
      <c r="G1564" s="4">
        <v>6.7640974480584204E-2</v>
      </c>
      <c r="H1564" s="4">
        <v>-0.38444599865440898</v>
      </c>
      <c r="I1564" s="4" t="s">
        <v>3313</v>
      </c>
      <c r="J1564" s="4" t="s">
        <v>3314</v>
      </c>
      <c r="K1564" s="4" t="s">
        <v>3315</v>
      </c>
      <c r="L1564" s="4" t="s">
        <v>3316</v>
      </c>
      <c r="M1564" s="4">
        <f>TTEST(C1564:H1564,{0,0},2,3)</f>
        <v>0.54607404861590314</v>
      </c>
      <c r="N1564" s="4">
        <f t="shared" si="49"/>
        <v>7.6552460987970875E-2</v>
      </c>
      <c r="O1564" s="2" t="s">
        <v>22</v>
      </c>
      <c r="P1564" s="4">
        <f t="shared" si="48"/>
        <v>0.26274846219493631</v>
      </c>
    </row>
    <row r="1565" spans="1:16" x14ac:dyDescent="0.2">
      <c r="A1565" s="4" t="s">
        <v>6220</v>
      </c>
      <c r="B1565" s="4" t="s">
        <v>6221</v>
      </c>
      <c r="C1565" s="4"/>
      <c r="D1565" s="4"/>
      <c r="E1565" s="4"/>
      <c r="F1565" s="4"/>
      <c r="G1565" s="4">
        <v>0.173277828332496</v>
      </c>
      <c r="H1565" s="4">
        <v>-1.2674874139139199E-2</v>
      </c>
      <c r="I1565" s="4" t="s">
        <v>6222</v>
      </c>
      <c r="J1565" s="4" t="s">
        <v>6223</v>
      </c>
      <c r="K1565" s="4" t="s">
        <v>6224</v>
      </c>
      <c r="L1565" s="4" t="s">
        <v>6225</v>
      </c>
      <c r="M1565" s="4">
        <f>TTEST(C1565:H1565,{0,0},2,3)</f>
        <v>0.5464844819791228</v>
      </c>
      <c r="N1565" s="4">
        <f t="shared" si="49"/>
        <v>-8.0301477096678398E-2</v>
      </c>
      <c r="O1565" s="2" t="s">
        <v>22</v>
      </c>
      <c r="P1565" s="4">
        <f t="shared" si="48"/>
        <v>0.26242216580306577</v>
      </c>
    </row>
    <row r="1566" spans="1:16" x14ac:dyDescent="0.2">
      <c r="A1566" s="4" t="s">
        <v>6226</v>
      </c>
      <c r="B1566" s="4" t="s">
        <v>6227</v>
      </c>
      <c r="C1566" s="4">
        <v>-0.27390257941967</v>
      </c>
      <c r="D1566" s="4">
        <v>0.89970404497985101</v>
      </c>
      <c r="E1566" s="4">
        <v>-0.211894960980817</v>
      </c>
      <c r="F1566" s="4">
        <v>-3.7258924926053899E-2</v>
      </c>
      <c r="G1566" s="4"/>
      <c r="H1566" s="4">
        <v>0.31560942566078198</v>
      </c>
      <c r="I1566" s="4" t="s">
        <v>2902</v>
      </c>
      <c r="J1566" s="4" t="s">
        <v>2903</v>
      </c>
      <c r="K1566" s="4" t="s">
        <v>2904</v>
      </c>
      <c r="L1566" s="4" t="s">
        <v>2905</v>
      </c>
      <c r="M1566" s="4">
        <f>TTEST(C1566:H1566,{0,0},2,3)</f>
        <v>0.55670319311520111</v>
      </c>
      <c r="N1566" s="4">
        <f t="shared" si="49"/>
        <v>-0.13845140106281842</v>
      </c>
      <c r="O1566" s="2" t="s">
        <v>22</v>
      </c>
      <c r="P1566" s="4">
        <f t="shared" si="48"/>
        <v>0.25437628767755077</v>
      </c>
    </row>
    <row r="1567" spans="1:16" x14ac:dyDescent="0.2">
      <c r="A1567" s="4" t="s">
        <v>6228</v>
      </c>
      <c r="B1567" s="4" t="s">
        <v>6229</v>
      </c>
      <c r="C1567" s="4"/>
      <c r="D1567" s="4"/>
      <c r="E1567" s="4"/>
      <c r="F1567" s="4"/>
      <c r="G1567" s="4">
        <v>0.415883341171085</v>
      </c>
      <c r="H1567" s="4">
        <v>-3.7809275720918599E-2</v>
      </c>
      <c r="I1567" s="4" t="s">
        <v>685</v>
      </c>
      <c r="J1567" s="4" t="s">
        <v>686</v>
      </c>
      <c r="K1567" s="4" t="s">
        <v>687</v>
      </c>
      <c r="L1567" s="4" t="s">
        <v>688</v>
      </c>
      <c r="M1567" s="4">
        <f>TTEST(C1567:H1567,{0,0},2,3)</f>
        <v>0.55771845658485231</v>
      </c>
      <c r="N1567" s="4">
        <f t="shared" si="49"/>
        <v>-0.18903703272508321</v>
      </c>
      <c r="O1567" s="2" t="s">
        <v>22</v>
      </c>
      <c r="P1567" s="4">
        <f t="shared" si="48"/>
        <v>0.25358498315713074</v>
      </c>
    </row>
    <row r="1568" spans="1:16" x14ac:dyDescent="0.2">
      <c r="A1568" s="4" t="s">
        <v>6230</v>
      </c>
      <c r="B1568" s="4" t="s">
        <v>6231</v>
      </c>
      <c r="C1568" s="4"/>
      <c r="D1568" s="4"/>
      <c r="E1568" s="4">
        <v>-0.84304929107617399</v>
      </c>
      <c r="F1568" s="4"/>
      <c r="G1568" s="4"/>
      <c r="H1568" s="4">
        <v>7.6888504357808196E-2</v>
      </c>
      <c r="I1568" s="4" t="s">
        <v>5145</v>
      </c>
      <c r="J1568" s="4" t="s">
        <v>5146</v>
      </c>
      <c r="K1568" s="4" t="s">
        <v>5147</v>
      </c>
      <c r="L1568" s="4" t="s">
        <v>5148</v>
      </c>
      <c r="M1568" s="4">
        <f>TTEST(C1568:H1568,{0,0},2,3)</f>
        <v>0.55790135652218598</v>
      </c>
      <c r="N1568" s="4">
        <f t="shared" si="49"/>
        <v>0.38308039335918287</v>
      </c>
      <c r="O1568" s="2" t="s">
        <v>22</v>
      </c>
      <c r="P1568" s="4">
        <f t="shared" si="48"/>
        <v>0.25344258261296165</v>
      </c>
    </row>
    <row r="1569" spans="1:16" x14ac:dyDescent="0.2">
      <c r="A1569" s="4" t="s">
        <v>6232</v>
      </c>
      <c r="B1569" s="4" t="s">
        <v>6233</v>
      </c>
      <c r="C1569" s="4">
        <v>0.77541031112641501</v>
      </c>
      <c r="D1569" s="4">
        <v>-0.38299369118981302</v>
      </c>
      <c r="E1569" s="4">
        <v>1.42237423052333</v>
      </c>
      <c r="F1569" s="4">
        <v>-0.280265092249463</v>
      </c>
      <c r="G1569" s="4">
        <v>-0.18547425244282401</v>
      </c>
      <c r="H1569" s="4">
        <v>-0.22098347297930801</v>
      </c>
      <c r="I1569" s="4" t="s">
        <v>6234</v>
      </c>
      <c r="J1569" s="4" t="s">
        <v>6235</v>
      </c>
      <c r="K1569" s="4" t="s">
        <v>6236</v>
      </c>
      <c r="L1569" s="4" t="s">
        <v>6237</v>
      </c>
      <c r="M1569" s="4">
        <f>TTEST(C1569:H1569,{0,0},2,3)</f>
        <v>0.55980405236065978</v>
      </c>
      <c r="N1569" s="4">
        <f t="shared" si="49"/>
        <v>-0.18801133879805612</v>
      </c>
      <c r="O1569" s="2" t="s">
        <v>22</v>
      </c>
      <c r="P1569" s="4">
        <f t="shared" si="48"/>
        <v>0.25196396204794991</v>
      </c>
    </row>
    <row r="1570" spans="1:16" x14ac:dyDescent="0.2">
      <c r="A1570" s="4" t="s">
        <v>6238</v>
      </c>
      <c r="B1570" s="4" t="s">
        <v>6239</v>
      </c>
      <c r="C1570" s="4"/>
      <c r="D1570" s="4">
        <v>-0.41484022103186602</v>
      </c>
      <c r="E1570" s="4"/>
      <c r="F1570" s="4">
        <v>-0.24290135432270099</v>
      </c>
      <c r="G1570" s="5">
        <v>-5.00147848293941E-4</v>
      </c>
      <c r="H1570" s="4">
        <v>0.27025811996167598</v>
      </c>
      <c r="I1570" s="4" t="s">
        <v>2222</v>
      </c>
      <c r="J1570" s="4" t="s">
        <v>2223</v>
      </c>
      <c r="K1570" s="4" t="s">
        <v>2224</v>
      </c>
      <c r="L1570" s="4" t="s">
        <v>2225</v>
      </c>
      <c r="M1570" s="4">
        <f>TTEST(C1570:H1570,{0,0},2,3)</f>
        <v>0.56153620705186957</v>
      </c>
      <c r="N1570" s="4">
        <f t="shared" si="49"/>
        <v>9.6995900810296229E-2</v>
      </c>
      <c r="O1570" s="2" t="s">
        <v>22</v>
      </c>
      <c r="P1570" s="4">
        <f t="shared" si="48"/>
        <v>0.2506222358123637</v>
      </c>
    </row>
    <row r="1571" spans="1:16" x14ac:dyDescent="0.2">
      <c r="A1571" s="4" t="s">
        <v>6240</v>
      </c>
      <c r="B1571" s="4" t="s">
        <v>6241</v>
      </c>
      <c r="C1571" s="4"/>
      <c r="D1571" s="4"/>
      <c r="E1571" s="4"/>
      <c r="F1571" s="4">
        <v>-1.1747298593698201</v>
      </c>
      <c r="G1571" s="4"/>
      <c r="H1571" s="4">
        <v>0.116056013115412</v>
      </c>
      <c r="I1571" s="4" t="s">
        <v>1409</v>
      </c>
      <c r="J1571" s="4" t="s">
        <v>1410</v>
      </c>
      <c r="K1571" s="4" t="s">
        <v>1411</v>
      </c>
      <c r="L1571" s="4" t="s">
        <v>1412</v>
      </c>
      <c r="M1571" s="4">
        <f>TTEST(C1571:H1571,{0,0},2,3)</f>
        <v>0.56269064918939349</v>
      </c>
      <c r="N1571" s="4">
        <f t="shared" si="49"/>
        <v>0.52933692312720404</v>
      </c>
      <c r="O1571" s="2" t="s">
        <v>22</v>
      </c>
      <c r="P1571" s="4">
        <f t="shared" si="48"/>
        <v>0.2497303019051694</v>
      </c>
    </row>
    <row r="1572" spans="1:16" x14ac:dyDescent="0.2">
      <c r="A1572" s="4" t="s">
        <v>6242</v>
      </c>
      <c r="B1572" s="4" t="s">
        <v>6243</v>
      </c>
      <c r="C1572" s="4">
        <v>-0.46006144948654198</v>
      </c>
      <c r="D1572" s="4">
        <v>0.10859405902691099</v>
      </c>
      <c r="E1572" s="4">
        <v>-0.42070899724192601</v>
      </c>
      <c r="F1572" s="4">
        <v>1.8105617821227299E-2</v>
      </c>
      <c r="G1572" s="4">
        <v>0.47242413100755198</v>
      </c>
      <c r="H1572" s="4">
        <v>-0.258316049558039</v>
      </c>
      <c r="I1572" s="4" t="s">
        <v>605</v>
      </c>
      <c r="J1572" s="4" t="s">
        <v>606</v>
      </c>
      <c r="K1572" s="4" t="s">
        <v>607</v>
      </c>
      <c r="L1572" s="4" t="s">
        <v>608</v>
      </c>
      <c r="M1572" s="4">
        <f>TTEST(C1572:H1572,{0,0},2,3)</f>
        <v>0.5653768052763426</v>
      </c>
      <c r="N1572" s="4">
        <f t="shared" si="49"/>
        <v>8.9993781405136128E-2</v>
      </c>
      <c r="O1572" s="2" t="s">
        <v>22</v>
      </c>
      <c r="P1572" s="4">
        <f t="shared" si="48"/>
        <v>0.24766201251986586</v>
      </c>
    </row>
    <row r="1573" spans="1:16" x14ac:dyDescent="0.2">
      <c r="A1573" s="4" t="s">
        <v>6244</v>
      </c>
      <c r="B1573" s="4" t="s">
        <v>6245</v>
      </c>
      <c r="C1573" s="4">
        <v>-6.00692631639137E-2</v>
      </c>
      <c r="D1573" s="4">
        <v>0.22902046409093099</v>
      </c>
      <c r="E1573" s="4">
        <v>-0.55799025086772402</v>
      </c>
      <c r="F1573" s="4">
        <v>-3.3223692233574402E-2</v>
      </c>
      <c r="G1573" s="4"/>
      <c r="H1573" s="4"/>
      <c r="I1573" s="4" t="s">
        <v>6246</v>
      </c>
      <c r="J1573" s="4" t="s">
        <v>6247</v>
      </c>
      <c r="K1573" s="4" t="s">
        <v>6248</v>
      </c>
      <c r="L1573" s="4" t="s">
        <v>6249</v>
      </c>
      <c r="M1573" s="4">
        <f>TTEST(C1573:H1573,{0,0},2,3)</f>
        <v>0.5662691378634741</v>
      </c>
      <c r="N1573" s="4">
        <f t="shared" si="49"/>
        <v>0.10556568554357028</v>
      </c>
      <c r="O1573" s="2" t="s">
        <v>22</v>
      </c>
      <c r="P1573" s="4">
        <f t="shared" si="48"/>
        <v>0.24697710713707774</v>
      </c>
    </row>
    <row r="1574" spans="1:16" x14ac:dyDescent="0.2">
      <c r="A1574" s="4" t="s">
        <v>6250</v>
      </c>
      <c r="B1574" s="4" t="s">
        <v>6251</v>
      </c>
      <c r="C1574" s="4">
        <v>0.44786303288886298</v>
      </c>
      <c r="D1574" s="4">
        <v>-0.46400348518951001</v>
      </c>
      <c r="E1574" s="4">
        <v>-0.29345463056054699</v>
      </c>
      <c r="F1574" s="4">
        <v>-1.1644186776072599E-2</v>
      </c>
      <c r="G1574" s="4">
        <v>4.4541438501394998E-2</v>
      </c>
      <c r="H1574" s="4">
        <v>-0.193296908512683</v>
      </c>
      <c r="I1574" s="4" t="s">
        <v>6252</v>
      </c>
      <c r="J1574" s="4" t="s">
        <v>6253</v>
      </c>
      <c r="K1574" s="4" t="s">
        <v>6254</v>
      </c>
      <c r="L1574" s="4" t="s">
        <v>6255</v>
      </c>
      <c r="M1574" s="4">
        <f>TTEST(C1574:H1574,{0,0},2,3)</f>
        <v>0.57222883988406981</v>
      </c>
      <c r="N1574" s="4">
        <f t="shared" si="49"/>
        <v>7.8332456608092446E-2</v>
      </c>
      <c r="O1574" s="2" t="s">
        <v>22</v>
      </c>
      <c r="P1574" s="4">
        <f t="shared" si="48"/>
        <v>0.2424302578783972</v>
      </c>
    </row>
    <row r="1575" spans="1:16" x14ac:dyDescent="0.2">
      <c r="A1575" s="4" t="s">
        <v>6256</v>
      </c>
      <c r="B1575" s="4" t="s">
        <v>6257</v>
      </c>
      <c r="C1575" s="4">
        <v>0.33488049146092602</v>
      </c>
      <c r="D1575" s="4"/>
      <c r="E1575" s="4"/>
      <c r="F1575" s="4">
        <v>4.5453853756774999E-2</v>
      </c>
      <c r="G1575" s="4">
        <v>-0.97472687353218901</v>
      </c>
      <c r="H1575" s="4">
        <v>-0.10762724498555799</v>
      </c>
      <c r="I1575" s="4" t="s">
        <v>1601</v>
      </c>
      <c r="J1575" s="4" t="s">
        <v>1602</v>
      </c>
      <c r="K1575" s="4" t="s">
        <v>1603</v>
      </c>
      <c r="L1575" s="4" t="s">
        <v>1604</v>
      </c>
      <c r="M1575" s="4">
        <f>TTEST(C1575:H1575,{0,0},2,3)</f>
        <v>0.57750121572357282</v>
      </c>
      <c r="N1575" s="4">
        <f t="shared" si="49"/>
        <v>0.17550494332501149</v>
      </c>
      <c r="O1575" s="2" t="s">
        <v>22</v>
      </c>
      <c r="P1575" s="4">
        <f t="shared" si="48"/>
        <v>0.23844709718216708</v>
      </c>
    </row>
    <row r="1576" spans="1:16" x14ac:dyDescent="0.2">
      <c r="A1576" s="4" t="s">
        <v>6258</v>
      </c>
      <c r="B1576" s="4" t="s">
        <v>6259</v>
      </c>
      <c r="C1576" s="4"/>
      <c r="D1576" s="4">
        <v>-1.5595777308877601</v>
      </c>
      <c r="E1576" s="4"/>
      <c r="F1576" s="4"/>
      <c r="G1576" s="4"/>
      <c r="H1576" s="4">
        <v>0.19554297471197099</v>
      </c>
      <c r="I1576" s="4" t="s">
        <v>3076</v>
      </c>
      <c r="J1576" s="4" t="s">
        <v>3077</v>
      </c>
      <c r="K1576" s="4" t="s">
        <v>3078</v>
      </c>
      <c r="L1576" s="4" t="s">
        <v>3079</v>
      </c>
      <c r="M1576" s="4">
        <f>TTEST(C1576:H1576,{0,0},2,3)</f>
        <v>0.5794062843027491</v>
      </c>
      <c r="N1576" s="4">
        <f t="shared" si="49"/>
        <v>0.68201737808789453</v>
      </c>
      <c r="O1576" s="2" t="s">
        <v>22</v>
      </c>
      <c r="P1576" s="4">
        <f t="shared" si="48"/>
        <v>0.23701679870214709</v>
      </c>
    </row>
    <row r="1577" spans="1:16" x14ac:dyDescent="0.2">
      <c r="A1577" s="4" t="s">
        <v>6260</v>
      </c>
      <c r="B1577" s="4" t="s">
        <v>6261</v>
      </c>
      <c r="C1577" s="4"/>
      <c r="D1577" s="4">
        <v>-0.72617385423036196</v>
      </c>
      <c r="E1577" s="4">
        <v>-7.2783806978757901E-2</v>
      </c>
      <c r="F1577" s="4">
        <v>3.2348673088166802E-2</v>
      </c>
      <c r="G1577" s="4">
        <v>0.638755552817167</v>
      </c>
      <c r="H1577" s="4">
        <v>1.03176495213566</v>
      </c>
      <c r="I1577" s="4" t="s">
        <v>4837</v>
      </c>
      <c r="J1577" s="4" t="s">
        <v>4838</v>
      </c>
      <c r="K1577" s="4" t="s">
        <v>4839</v>
      </c>
      <c r="L1577" s="4" t="s">
        <v>4840</v>
      </c>
      <c r="M1577" s="4">
        <f>TTEST(C1577:H1577,{0,0},2,3)</f>
        <v>0.58352547056437953</v>
      </c>
      <c r="N1577" s="4">
        <f t="shared" si="49"/>
        <v>-0.1807823033663748</v>
      </c>
      <c r="O1577" s="2" t="s">
        <v>22</v>
      </c>
      <c r="P1577" s="4">
        <f t="shared" si="48"/>
        <v>0.23394018249069606</v>
      </c>
    </row>
    <row r="1578" spans="1:16" x14ac:dyDescent="0.2">
      <c r="A1578" s="4" t="s">
        <v>6262</v>
      </c>
      <c r="B1578" s="4" t="s">
        <v>6263</v>
      </c>
      <c r="C1578" s="4">
        <v>0.371116977000994</v>
      </c>
      <c r="D1578" s="4"/>
      <c r="E1578" s="4">
        <v>6.4873204497913006E-2</v>
      </c>
      <c r="F1578" s="4"/>
      <c r="G1578" s="4">
        <v>-0.55557421116155503</v>
      </c>
      <c r="H1578" s="4">
        <v>-0.40011963139307</v>
      </c>
      <c r="I1578" s="4" t="s">
        <v>2832</v>
      </c>
      <c r="J1578" s="4" t="s">
        <v>2833</v>
      </c>
      <c r="K1578" s="4" t="s">
        <v>2834</v>
      </c>
      <c r="L1578" s="4" t="s">
        <v>2835</v>
      </c>
      <c r="M1578" s="4">
        <f>TTEST(C1578:H1578,{0,0},2,3)</f>
        <v>0.58456306410411429</v>
      </c>
      <c r="N1578" s="4">
        <f t="shared" si="49"/>
        <v>0.12992591526392949</v>
      </c>
      <c r="O1578" s="2" t="s">
        <v>22</v>
      </c>
      <c r="P1578" s="4">
        <f t="shared" si="48"/>
        <v>0.2331686292155607</v>
      </c>
    </row>
    <row r="1579" spans="1:16" x14ac:dyDescent="0.2">
      <c r="A1579" s="4" t="s">
        <v>6264</v>
      </c>
      <c r="B1579" s="4" t="s">
        <v>6265</v>
      </c>
      <c r="C1579" s="4">
        <v>-0.83291689399808999</v>
      </c>
      <c r="D1579" s="4">
        <v>0.117568132496868</v>
      </c>
      <c r="E1579" s="4"/>
      <c r="F1579" s="4"/>
      <c r="G1579" s="4"/>
      <c r="H1579" s="4"/>
      <c r="I1579" s="4" t="s">
        <v>1823</v>
      </c>
      <c r="J1579" s="4" t="s">
        <v>1824</v>
      </c>
      <c r="K1579" s="4" t="s">
        <v>1825</v>
      </c>
      <c r="L1579" s="4" t="s">
        <v>1826</v>
      </c>
      <c r="M1579" s="4">
        <f>TTEST(C1579:H1579,{0,0},2,3)</f>
        <v>0.58927058563006363</v>
      </c>
      <c r="N1579" s="4">
        <f t="shared" si="49"/>
        <v>0.35767438075061098</v>
      </c>
      <c r="O1579" s="2" t="s">
        <v>22</v>
      </c>
      <c r="P1579" s="4">
        <f t="shared" si="48"/>
        <v>0.22968523685729667</v>
      </c>
    </row>
    <row r="1580" spans="1:16" x14ac:dyDescent="0.2">
      <c r="A1580" s="4" t="s">
        <v>6266</v>
      </c>
      <c r="B1580" s="4" t="s">
        <v>6267</v>
      </c>
      <c r="C1580" s="4"/>
      <c r="D1580" s="4"/>
      <c r="E1580" s="4"/>
      <c r="F1580" s="4"/>
      <c r="G1580" s="4">
        <v>-2.0367252248636998E-3</v>
      </c>
      <c r="H1580" s="4">
        <v>1.44145549434672E-2</v>
      </c>
      <c r="I1580" s="4" t="s">
        <v>1451</v>
      </c>
      <c r="J1580" s="4" t="s">
        <v>1452</v>
      </c>
      <c r="K1580" s="4" t="s">
        <v>1453</v>
      </c>
      <c r="L1580" s="4" t="s">
        <v>1454</v>
      </c>
      <c r="M1580" s="4">
        <f>TTEST(C1580:H1580,{0,0},2,3)</f>
        <v>0.58936055259711029</v>
      </c>
      <c r="N1580" s="4">
        <f t="shared" si="49"/>
        <v>-6.1889148593017498E-3</v>
      </c>
      <c r="O1580" s="2" t="s">
        <v>22</v>
      </c>
      <c r="P1580" s="4">
        <f t="shared" si="48"/>
        <v>0.22961893594914892</v>
      </c>
    </row>
    <row r="1581" spans="1:16" x14ac:dyDescent="0.2">
      <c r="A1581" s="4" t="s">
        <v>6268</v>
      </c>
      <c r="B1581" s="4" t="s">
        <v>6269</v>
      </c>
      <c r="C1581" s="4">
        <v>7.4305177109323203E-2</v>
      </c>
      <c r="D1581" s="4">
        <v>0.39448114976091703</v>
      </c>
      <c r="E1581" s="4">
        <v>-0.15375307553193901</v>
      </c>
      <c r="F1581" s="4">
        <v>-0.26544523043310497</v>
      </c>
      <c r="G1581" s="4">
        <v>-7.8067674459529696E-2</v>
      </c>
      <c r="H1581" s="4">
        <v>-0.346246924397145</v>
      </c>
      <c r="I1581" s="4" t="s">
        <v>1277</v>
      </c>
      <c r="J1581" s="4" t="s">
        <v>1278</v>
      </c>
      <c r="K1581" s="4" t="s">
        <v>1279</v>
      </c>
      <c r="L1581" s="4" t="s">
        <v>1280</v>
      </c>
      <c r="M1581" s="4">
        <f>TTEST(C1581:H1581,{0,0},2,3)</f>
        <v>0.59216157675748304</v>
      </c>
      <c r="N1581" s="4">
        <f t="shared" si="49"/>
        <v>6.2454429658579745E-2</v>
      </c>
      <c r="O1581" s="2" t="s">
        <v>22</v>
      </c>
      <c r="P1581" s="4">
        <f t="shared" si="48"/>
        <v>0.22755977584501433</v>
      </c>
    </row>
    <row r="1582" spans="1:16" x14ac:dyDescent="0.2">
      <c r="A1582" s="4" t="s">
        <v>6270</v>
      </c>
      <c r="B1582" s="4" t="s">
        <v>6271</v>
      </c>
      <c r="C1582" s="4">
        <v>-0.16187229657532601</v>
      </c>
      <c r="D1582" s="4"/>
      <c r="E1582" s="4">
        <v>0.103826965050332</v>
      </c>
      <c r="F1582" s="4">
        <v>0.36286215749376199</v>
      </c>
      <c r="G1582" s="4">
        <v>-0.25480327980344197</v>
      </c>
      <c r="H1582" s="4">
        <v>-0.46851128897636102</v>
      </c>
      <c r="I1582" s="4" t="s">
        <v>6272</v>
      </c>
      <c r="J1582" s="4" t="s">
        <v>6273</v>
      </c>
      <c r="K1582" s="4" t="s">
        <v>6274</v>
      </c>
      <c r="L1582" s="4" t="s">
        <v>6275</v>
      </c>
      <c r="M1582" s="4">
        <f>TTEST(C1582:H1582,{0,0},2,3)</f>
        <v>0.59367489202606338</v>
      </c>
      <c r="N1582" s="4">
        <f t="shared" si="49"/>
        <v>8.3699548562207002E-2</v>
      </c>
      <c r="O1582" s="2" t="s">
        <v>22</v>
      </c>
      <c r="P1582" s="4">
        <f t="shared" si="48"/>
        <v>0.22645131806924715</v>
      </c>
    </row>
    <row r="1583" spans="1:16" x14ac:dyDescent="0.2">
      <c r="A1583" s="4" t="s">
        <v>6276</v>
      </c>
      <c r="B1583" s="4" t="s">
        <v>6277</v>
      </c>
      <c r="C1583" s="4"/>
      <c r="D1583" s="4"/>
      <c r="E1583" s="4"/>
      <c r="F1583" s="4"/>
      <c r="G1583" s="4">
        <v>-0.48810038775257503</v>
      </c>
      <c r="H1583" s="4">
        <v>7.4318780700981302E-2</v>
      </c>
      <c r="I1583" s="4" t="s">
        <v>1397</v>
      </c>
      <c r="J1583" s="4" t="s">
        <v>1398</v>
      </c>
      <c r="K1583" s="4" t="s">
        <v>1399</v>
      </c>
      <c r="L1583" s="4" t="s">
        <v>1400</v>
      </c>
      <c r="M1583" s="4">
        <f>TTEST(C1583:H1583,{0,0},2,3)</f>
        <v>0.59619370162606522</v>
      </c>
      <c r="N1583" s="4">
        <f t="shared" si="49"/>
        <v>0.20689080352579686</v>
      </c>
      <c r="O1583" s="2" t="s">
        <v>22</v>
      </c>
      <c r="P1583" s="4">
        <f t="shared" si="48"/>
        <v>0.22461261629985452</v>
      </c>
    </row>
    <row r="1584" spans="1:16" x14ac:dyDescent="0.2">
      <c r="A1584" s="4" t="s">
        <v>6278</v>
      </c>
      <c r="B1584" s="4" t="s">
        <v>6279</v>
      </c>
      <c r="C1584" s="4"/>
      <c r="D1584" s="4">
        <v>0.19555484747785401</v>
      </c>
      <c r="E1584" s="4">
        <v>-1.28138920168462</v>
      </c>
      <c r="F1584" s="4"/>
      <c r="G1584" s="4"/>
      <c r="H1584" s="4"/>
      <c r="I1584" s="4" t="s">
        <v>1637</v>
      </c>
      <c r="J1584" s="4" t="s">
        <v>1638</v>
      </c>
      <c r="K1584" s="4" t="s">
        <v>1639</v>
      </c>
      <c r="L1584" s="4" t="s">
        <v>1640</v>
      </c>
      <c r="M1584" s="4">
        <f>TTEST(C1584:H1584,{0,0},2,3)</f>
        <v>0.59641166497665232</v>
      </c>
      <c r="N1584" s="4">
        <f t="shared" si="49"/>
        <v>0.54291717710338294</v>
      </c>
      <c r="O1584" s="2" t="s">
        <v>22</v>
      </c>
      <c r="P1584" s="4">
        <f t="shared" si="48"/>
        <v>0.22445387094431293</v>
      </c>
    </row>
    <row r="1585" spans="1:16" x14ac:dyDescent="0.2">
      <c r="A1585" s="4" t="s">
        <v>6280</v>
      </c>
      <c r="B1585" s="4" t="s">
        <v>6281</v>
      </c>
      <c r="C1585" s="4"/>
      <c r="D1585" s="4">
        <v>0.32960199908182503</v>
      </c>
      <c r="E1585" s="4">
        <v>-0.47427604612089402</v>
      </c>
      <c r="F1585" s="4">
        <v>-0.31207226755299999</v>
      </c>
      <c r="G1585" s="4"/>
      <c r="H1585" s="4"/>
      <c r="I1585" s="4" t="s">
        <v>4361</v>
      </c>
      <c r="J1585" s="4" t="s">
        <v>4362</v>
      </c>
      <c r="K1585" s="4" t="s">
        <v>4363</v>
      </c>
      <c r="L1585" s="4" t="s">
        <v>4364</v>
      </c>
      <c r="M1585" s="4">
        <f>TTEST(C1585:H1585,{0,0},2,3)</f>
        <v>0.59830747196057299</v>
      </c>
      <c r="N1585" s="4">
        <f t="shared" si="49"/>
        <v>0.15224877153068966</v>
      </c>
      <c r="O1585" s="2" t="s">
        <v>22</v>
      </c>
      <c r="P1585" s="4">
        <f t="shared" si="48"/>
        <v>0.22307557343911186</v>
      </c>
    </row>
    <row r="1586" spans="1:16" x14ac:dyDescent="0.2">
      <c r="A1586" s="4" t="s">
        <v>6282</v>
      </c>
      <c r="B1586" s="4" t="s">
        <v>6283</v>
      </c>
      <c r="C1586" s="4">
        <v>-0.41180516760797797</v>
      </c>
      <c r="D1586" s="4">
        <v>0.11065620321285299</v>
      </c>
      <c r="E1586" s="4">
        <v>-1.0144844087852401E-2</v>
      </c>
      <c r="F1586" s="4">
        <v>-0.25697004871543599</v>
      </c>
      <c r="G1586" s="4">
        <v>0.60802482468913699</v>
      </c>
      <c r="H1586" s="4">
        <v>0.52016643360602299</v>
      </c>
      <c r="I1586" s="4" t="s">
        <v>731</v>
      </c>
      <c r="J1586" s="4" t="s">
        <v>732</v>
      </c>
      <c r="K1586" s="4" t="s">
        <v>733</v>
      </c>
      <c r="L1586" s="4" t="s">
        <v>734</v>
      </c>
      <c r="M1586" s="4">
        <f>TTEST(C1586:H1586,{0,0},2,3)</f>
        <v>0.60024616464679559</v>
      </c>
      <c r="N1586" s="4">
        <f t="shared" si="49"/>
        <v>-9.3321233516124438E-2</v>
      </c>
      <c r="O1586" s="2" t="s">
        <v>22</v>
      </c>
      <c r="P1586" s="4">
        <f t="shared" si="48"/>
        <v>0.22167060624478652</v>
      </c>
    </row>
    <row r="1587" spans="1:16" x14ac:dyDescent="0.2">
      <c r="A1587" s="4" t="s">
        <v>6284</v>
      </c>
      <c r="B1587" s="4" t="s">
        <v>6285</v>
      </c>
      <c r="C1587" s="4"/>
      <c r="D1587" s="4">
        <v>3.90793726584086E-2</v>
      </c>
      <c r="E1587" s="4">
        <v>0.118792729839912</v>
      </c>
      <c r="F1587" s="4">
        <v>-0.28521984235987802</v>
      </c>
      <c r="G1587" s="4">
        <v>0.361450916942613</v>
      </c>
      <c r="H1587" s="4">
        <v>5.9127461175286E-2</v>
      </c>
      <c r="I1587" s="4" t="s">
        <v>2722</v>
      </c>
      <c r="J1587" s="4" t="s">
        <v>2723</v>
      </c>
      <c r="K1587" s="4" t="s">
        <v>2724</v>
      </c>
      <c r="L1587" s="4" t="s">
        <v>2725</v>
      </c>
      <c r="M1587" s="4">
        <f>TTEST(C1587:H1587,{0,0},2,3)</f>
        <v>0.60099459643937247</v>
      </c>
      <c r="N1587" s="4">
        <f t="shared" si="49"/>
        <v>-5.8646127651268309E-2</v>
      </c>
      <c r="O1587" s="2" t="s">
        <v>22</v>
      </c>
      <c r="P1587" s="4">
        <f t="shared" si="48"/>
        <v>0.22112943273455318</v>
      </c>
    </row>
    <row r="1588" spans="1:16" x14ac:dyDescent="0.2">
      <c r="A1588" s="4" t="s">
        <v>6286</v>
      </c>
      <c r="B1588" s="4" t="s">
        <v>6287</v>
      </c>
      <c r="C1588" s="4">
        <v>-7.5927041181631294E-2</v>
      </c>
      <c r="D1588" s="4"/>
      <c r="E1588" s="4">
        <v>-0.23032185692544099</v>
      </c>
      <c r="F1588" s="4">
        <v>0.55067547612487799</v>
      </c>
      <c r="G1588" s="4">
        <v>0.26923369120540203</v>
      </c>
      <c r="H1588" s="4">
        <v>-0.10747808283039501</v>
      </c>
      <c r="I1588" s="4" t="s">
        <v>605</v>
      </c>
      <c r="J1588" s="4" t="s">
        <v>606</v>
      </c>
      <c r="K1588" s="4" t="s">
        <v>607</v>
      </c>
      <c r="L1588" s="4" t="s">
        <v>608</v>
      </c>
      <c r="M1588" s="4">
        <f>TTEST(C1588:H1588,{0,0},2,3)</f>
        <v>0.60210240425058914</v>
      </c>
      <c r="N1588" s="4">
        <f t="shared" si="49"/>
        <v>-8.1236437278562543E-2</v>
      </c>
      <c r="O1588" s="2" t="s">
        <v>22</v>
      </c>
      <c r="P1588" s="4">
        <f t="shared" si="48"/>
        <v>0.22032963861135513</v>
      </c>
    </row>
    <row r="1589" spans="1:16" x14ac:dyDescent="0.2">
      <c r="A1589" s="4" t="s">
        <v>6288</v>
      </c>
      <c r="B1589" s="4" t="s">
        <v>6289</v>
      </c>
      <c r="C1589" s="4">
        <v>8.8457211484670201E-2</v>
      </c>
      <c r="D1589" s="4">
        <v>-1.7965536116952299E-2</v>
      </c>
      <c r="E1589" s="4">
        <v>1.9803008735585902E-2</v>
      </c>
      <c r="F1589" s="4">
        <v>-0.12071977631228201</v>
      </c>
      <c r="G1589" s="4">
        <v>-6.32085096102213E-2</v>
      </c>
      <c r="H1589" s="4">
        <v>0.28992545597902603</v>
      </c>
      <c r="I1589" s="4" t="s">
        <v>6046</v>
      </c>
      <c r="J1589" s="4" t="s">
        <v>6047</v>
      </c>
      <c r="K1589" s="4" t="s">
        <v>6048</v>
      </c>
      <c r="L1589" s="4" t="s">
        <v>6049</v>
      </c>
      <c r="M1589" s="4">
        <f>TTEST(C1589:H1589,{0,0},2,3)</f>
        <v>0.6036531263333258</v>
      </c>
      <c r="N1589" s="4">
        <f t="shared" si="49"/>
        <v>-3.2715309026637752E-2</v>
      </c>
      <c r="O1589" s="2" t="s">
        <v>22</v>
      </c>
      <c r="P1589" s="4">
        <f t="shared" si="48"/>
        <v>0.21921254580483795</v>
      </c>
    </row>
    <row r="1590" spans="1:16" x14ac:dyDescent="0.2">
      <c r="A1590" s="4" t="s">
        <v>6290</v>
      </c>
      <c r="B1590" s="4" t="s">
        <v>6291</v>
      </c>
      <c r="C1590" s="4"/>
      <c r="D1590" s="4">
        <v>-0.13828556664823</v>
      </c>
      <c r="E1590" s="4">
        <v>0.30919762297320902</v>
      </c>
      <c r="F1590" s="4">
        <v>2.03881386845913E-2</v>
      </c>
      <c r="G1590" s="4">
        <v>-0.40262628722469401</v>
      </c>
      <c r="H1590" s="4">
        <v>-0.111205429806685</v>
      </c>
      <c r="I1590" s="4" t="s">
        <v>6292</v>
      </c>
      <c r="J1590" s="4" t="s">
        <v>6293</v>
      </c>
      <c r="K1590" s="4" t="s">
        <v>6294</v>
      </c>
      <c r="L1590" s="4" t="s">
        <v>6295</v>
      </c>
      <c r="M1590" s="4">
        <f>TTEST(C1590:H1590,{0,0},2,3)</f>
        <v>0.60758931366279945</v>
      </c>
      <c r="N1590" s="4">
        <f t="shared" si="49"/>
        <v>6.4506304404361739E-2</v>
      </c>
      <c r="O1590" s="2" t="s">
        <v>22</v>
      </c>
      <c r="P1590" s="4">
        <f t="shared" si="48"/>
        <v>0.21638987315370656</v>
      </c>
    </row>
    <row r="1591" spans="1:16" x14ac:dyDescent="0.2">
      <c r="A1591" s="4" t="s">
        <v>6296</v>
      </c>
      <c r="B1591" s="4" t="s">
        <v>6297</v>
      </c>
      <c r="C1591" s="4"/>
      <c r="D1591" s="4"/>
      <c r="E1591" s="4"/>
      <c r="F1591" s="4"/>
      <c r="G1591" s="4">
        <v>0.42572491848550298</v>
      </c>
      <c r="H1591" s="4">
        <v>-7.4781892206920206E-2</v>
      </c>
      <c r="I1591" s="4" t="s">
        <v>1481</v>
      </c>
      <c r="J1591" s="4" t="s">
        <v>1482</v>
      </c>
      <c r="K1591" s="4" t="s">
        <v>1483</v>
      </c>
      <c r="L1591" s="4" t="s">
        <v>1484</v>
      </c>
      <c r="M1591" s="4">
        <f>TTEST(C1591:H1591,{0,0},2,3)</f>
        <v>0.61069788103930045</v>
      </c>
      <c r="N1591" s="4">
        <f t="shared" si="49"/>
        <v>-0.17547151313929138</v>
      </c>
      <c r="O1591" s="2" t="s">
        <v>22</v>
      </c>
      <c r="P1591" s="4">
        <f t="shared" si="48"/>
        <v>0.2141735868889153</v>
      </c>
    </row>
    <row r="1592" spans="1:16" x14ac:dyDescent="0.2">
      <c r="A1592" s="4" t="s">
        <v>6298</v>
      </c>
      <c r="B1592" s="4" t="s">
        <v>6299</v>
      </c>
      <c r="C1592" s="4"/>
      <c r="D1592" s="4"/>
      <c r="E1592" s="4">
        <v>-0.42372458655990197</v>
      </c>
      <c r="F1592" s="4">
        <v>0.22756616921789199</v>
      </c>
      <c r="G1592" s="4">
        <v>-0.20906194286691901</v>
      </c>
      <c r="H1592" s="4">
        <v>7.7449063886096806E-2</v>
      </c>
      <c r="I1592" s="4" t="s">
        <v>267</v>
      </c>
      <c r="J1592" s="4" t="s">
        <v>268</v>
      </c>
      <c r="K1592" s="4" t="s">
        <v>269</v>
      </c>
      <c r="L1592" s="4" t="s">
        <v>270</v>
      </c>
      <c r="M1592" s="4">
        <f>TTEST(C1592:H1592,{0,0},2,3)</f>
        <v>0.61274786946525062</v>
      </c>
      <c r="N1592" s="4">
        <f t="shared" si="49"/>
        <v>8.1942824080708049E-2</v>
      </c>
      <c r="O1592" s="2" t="s">
        <v>22</v>
      </c>
      <c r="P1592" s="4">
        <f t="shared" si="48"/>
        <v>0.21271819012254911</v>
      </c>
    </row>
    <row r="1593" spans="1:16" x14ac:dyDescent="0.2">
      <c r="A1593" s="4" t="s">
        <v>6300</v>
      </c>
      <c r="B1593" s="4" t="s">
        <v>6301</v>
      </c>
      <c r="C1593" s="4">
        <v>4.3082332228809299E-2</v>
      </c>
      <c r="D1593" s="4">
        <v>-1.3067911778550699E-2</v>
      </c>
      <c r="E1593" s="4">
        <v>2.7624617444157899E-2</v>
      </c>
      <c r="F1593" s="4">
        <v>-0.34955037524194998</v>
      </c>
      <c r="G1593" s="4">
        <v>-0.15073328718682399</v>
      </c>
      <c r="H1593" s="4">
        <v>0.19520382493499899</v>
      </c>
      <c r="I1593" s="4" t="s">
        <v>6302</v>
      </c>
      <c r="J1593" s="4" t="s">
        <v>6303</v>
      </c>
      <c r="K1593" s="4" t="s">
        <v>6304</v>
      </c>
      <c r="L1593" s="4" t="s">
        <v>6305</v>
      </c>
      <c r="M1593" s="4">
        <f>TTEST(C1593:H1593,{0,0},2,3)</f>
        <v>0.61298315808133941</v>
      </c>
      <c r="N1593" s="4">
        <f t="shared" si="49"/>
        <v>4.1240133266559752E-2</v>
      </c>
      <c r="O1593" s="2" t="s">
        <v>22</v>
      </c>
      <c r="P1593" s="4">
        <f t="shared" si="48"/>
        <v>0.21255145770478265</v>
      </c>
    </row>
    <row r="1594" spans="1:16" x14ac:dyDescent="0.2">
      <c r="A1594" s="4" t="s">
        <v>6306</v>
      </c>
      <c r="B1594" s="4" t="s">
        <v>6307</v>
      </c>
      <c r="C1594" s="4">
        <v>1.8618346024447199E-2</v>
      </c>
      <c r="D1594" s="4">
        <v>-0.1538730215787</v>
      </c>
      <c r="E1594" s="4">
        <v>-0.17841678253138199</v>
      </c>
      <c r="F1594" s="4">
        <v>0.54996343587012297</v>
      </c>
      <c r="G1594" s="4">
        <v>-3.1410262754243697E-2</v>
      </c>
      <c r="H1594" s="4">
        <v>0.149602871537103</v>
      </c>
      <c r="I1594" s="4" t="s">
        <v>5197</v>
      </c>
      <c r="J1594" s="4" t="s">
        <v>5198</v>
      </c>
      <c r="K1594" s="4" t="s">
        <v>5199</v>
      </c>
      <c r="L1594" s="4" t="s">
        <v>5200</v>
      </c>
      <c r="M1594" s="4">
        <f>TTEST(C1594:H1594,{0,0},2,3)</f>
        <v>0.61315331843828236</v>
      </c>
      <c r="N1594" s="4">
        <f t="shared" si="49"/>
        <v>-5.9080764427891251E-2</v>
      </c>
      <c r="O1594" s="2" t="s">
        <v>22</v>
      </c>
      <c r="P1594" s="4">
        <f t="shared" si="48"/>
        <v>0.21243091695593683</v>
      </c>
    </row>
    <row r="1595" spans="1:16" x14ac:dyDescent="0.2">
      <c r="A1595" s="4" t="s">
        <v>6308</v>
      </c>
      <c r="B1595" s="4" t="s">
        <v>6309</v>
      </c>
      <c r="C1595" s="4">
        <v>-0.16462992525245701</v>
      </c>
      <c r="D1595" s="4">
        <v>0.20171731101933499</v>
      </c>
      <c r="E1595" s="4"/>
      <c r="F1595" s="4"/>
      <c r="G1595" s="4"/>
      <c r="H1595" s="4">
        <v>0.17199880396160699</v>
      </c>
      <c r="I1595" s="4" t="s">
        <v>6310</v>
      </c>
      <c r="J1595" s="4" t="s">
        <v>6311</v>
      </c>
      <c r="K1595" s="4" t="s">
        <v>6312</v>
      </c>
      <c r="L1595" s="4" t="s">
        <v>6313</v>
      </c>
      <c r="M1595" s="4">
        <f>TTEST(C1595:H1595,{0,0},2,3)</f>
        <v>0.61315436778222288</v>
      </c>
      <c r="N1595" s="4">
        <f t="shared" si="49"/>
        <v>-6.9695396576161653E-2</v>
      </c>
      <c r="O1595" s="2" t="s">
        <v>22</v>
      </c>
      <c r="P1595" s="4">
        <f t="shared" si="48"/>
        <v>0.21243017370970571</v>
      </c>
    </row>
    <row r="1596" spans="1:16" x14ac:dyDescent="0.2">
      <c r="A1596" s="4" t="s">
        <v>6314</v>
      </c>
      <c r="B1596" s="4" t="s">
        <v>6315</v>
      </c>
      <c r="C1596" s="4"/>
      <c r="D1596" s="4"/>
      <c r="E1596" s="4">
        <v>0.14951892663216601</v>
      </c>
      <c r="F1596" s="4">
        <v>-0.82647682796919397</v>
      </c>
      <c r="G1596" s="4"/>
      <c r="H1596" s="4"/>
      <c r="I1596" s="4" t="s">
        <v>6158</v>
      </c>
      <c r="J1596" s="4" t="s">
        <v>6159</v>
      </c>
      <c r="K1596" s="4" t="s">
        <v>6160</v>
      </c>
      <c r="L1596" s="4" t="s">
        <v>6161</v>
      </c>
      <c r="M1596" s="4">
        <f>TTEST(C1596:H1596,{0,0},2,3)</f>
        <v>0.61393928821429411</v>
      </c>
      <c r="N1596" s="4">
        <f t="shared" si="49"/>
        <v>0.33847895066851397</v>
      </c>
      <c r="O1596" s="2" t="s">
        <v>22</v>
      </c>
      <c r="P1596" s="4">
        <f t="shared" si="48"/>
        <v>0.2118745736424924</v>
      </c>
    </row>
    <row r="1597" spans="1:16" x14ac:dyDescent="0.2">
      <c r="A1597" s="4" t="s">
        <v>6316</v>
      </c>
      <c r="B1597" s="4" t="s">
        <v>6317</v>
      </c>
      <c r="C1597" s="4">
        <v>-0.16465023801207301</v>
      </c>
      <c r="D1597" s="4">
        <v>-0.22992353208781099</v>
      </c>
      <c r="E1597" s="4">
        <v>0.52249615540825001</v>
      </c>
      <c r="F1597" s="4">
        <v>-3.0880680108950599E-2</v>
      </c>
      <c r="G1597" s="4">
        <v>0.34938466887429498</v>
      </c>
      <c r="H1597" s="4">
        <v>-5.55566692112179E-2</v>
      </c>
      <c r="I1597" s="4" t="s">
        <v>4093</v>
      </c>
      <c r="J1597" s="4" t="s">
        <v>4094</v>
      </c>
      <c r="K1597" s="4" t="s">
        <v>4095</v>
      </c>
      <c r="L1597" s="4" t="s">
        <v>4096</v>
      </c>
      <c r="M1597" s="4">
        <f>TTEST(C1597:H1597,{0,0},2,3)</f>
        <v>0.61893770245393087</v>
      </c>
      <c r="N1597" s="4">
        <f t="shared" si="49"/>
        <v>-6.5144950810415408E-2</v>
      </c>
      <c r="O1597" s="2" t="s">
        <v>22</v>
      </c>
      <c r="P1597" s="4">
        <f t="shared" si="48"/>
        <v>0.20835306154861766</v>
      </c>
    </row>
    <row r="1598" spans="1:16" x14ac:dyDescent="0.2">
      <c r="A1598" s="4" t="s">
        <v>6318</v>
      </c>
      <c r="B1598" s="4" t="s">
        <v>6319</v>
      </c>
      <c r="C1598" s="4"/>
      <c r="D1598" s="4"/>
      <c r="E1598" s="4">
        <v>-0.57806203032900005</v>
      </c>
      <c r="F1598" s="4">
        <v>0.84318297364538797</v>
      </c>
      <c r="G1598" s="4">
        <v>0.459458726468638</v>
      </c>
      <c r="H1598" s="4"/>
      <c r="I1598" s="4" t="s">
        <v>4305</v>
      </c>
      <c r="J1598" s="4" t="s">
        <v>4306</v>
      </c>
      <c r="K1598" s="4" t="s">
        <v>4307</v>
      </c>
      <c r="L1598" s="4" t="s">
        <v>4308</v>
      </c>
      <c r="M1598" s="4">
        <f>TTEST(C1598:H1598,{0,0},2,3)</f>
        <v>0.62675548610679432</v>
      </c>
      <c r="N1598" s="4">
        <f t="shared" si="49"/>
        <v>-0.24152655659500866</v>
      </c>
      <c r="O1598" s="2" t="s">
        <v>22</v>
      </c>
      <c r="P1598" s="4">
        <f t="shared" si="48"/>
        <v>0.20290185589311202</v>
      </c>
    </row>
    <row r="1599" spans="1:16" x14ac:dyDescent="0.2">
      <c r="A1599" s="4" t="s">
        <v>6320</v>
      </c>
      <c r="B1599" s="4" t="s">
        <v>6321</v>
      </c>
      <c r="C1599" s="4">
        <v>-4.6652330012635503E-2</v>
      </c>
      <c r="D1599" s="4">
        <v>-4.9340002554390902E-2</v>
      </c>
      <c r="E1599" s="4">
        <v>0.17450226200907801</v>
      </c>
      <c r="F1599" s="4">
        <v>9.9546935489689903E-2</v>
      </c>
      <c r="G1599" s="4">
        <v>-2.32198955429265E-2</v>
      </c>
      <c r="H1599" s="4">
        <v>-0.41020805658350101</v>
      </c>
      <c r="I1599" s="4" t="s">
        <v>3153</v>
      </c>
      <c r="J1599" s="4" t="s">
        <v>3154</v>
      </c>
      <c r="K1599" s="4" t="s">
        <v>3155</v>
      </c>
      <c r="L1599" s="4" t="s">
        <v>3156</v>
      </c>
      <c r="M1599" s="4">
        <f>TTEST(C1599:H1599,{0,0},2,3)</f>
        <v>0.62686666876228414</v>
      </c>
      <c r="N1599" s="4">
        <f t="shared" si="49"/>
        <v>4.2561847865781009E-2</v>
      </c>
      <c r="O1599" s="2" t="s">
        <v>22</v>
      </c>
      <c r="P1599" s="4">
        <f t="shared" si="48"/>
        <v>0.20282482149530462</v>
      </c>
    </row>
    <row r="1600" spans="1:16" x14ac:dyDescent="0.2">
      <c r="A1600" s="4" t="s">
        <v>6322</v>
      </c>
      <c r="B1600" s="4" t="s">
        <v>6323</v>
      </c>
      <c r="C1600" s="4">
        <v>-0.250217658464915</v>
      </c>
      <c r="D1600" s="4">
        <v>7.3781517497716706E-2</v>
      </c>
      <c r="E1600" s="4">
        <v>0.248914411381674</v>
      </c>
      <c r="F1600" s="4">
        <v>0.15454846618395901</v>
      </c>
      <c r="G1600" s="4">
        <v>-3.7725753607375997E-2</v>
      </c>
      <c r="H1600" s="4">
        <v>1.3733354565331399E-2</v>
      </c>
      <c r="I1600" s="4" t="s">
        <v>6094</v>
      </c>
      <c r="J1600" s="4" t="s">
        <v>6095</v>
      </c>
      <c r="K1600" s="4" t="s">
        <v>6096</v>
      </c>
      <c r="L1600" s="4" t="s">
        <v>6097</v>
      </c>
      <c r="M1600" s="4">
        <f>TTEST(C1600:H1600,{0,0},2,3)</f>
        <v>0.65099605404004168</v>
      </c>
      <c r="N1600" s="4">
        <f t="shared" si="49"/>
        <v>-3.3839056259398356E-2</v>
      </c>
      <c r="O1600" s="2" t="s">
        <v>22</v>
      </c>
      <c r="P1600" s="4">
        <f t="shared" si="48"/>
        <v>0.18642164386472579</v>
      </c>
    </row>
    <row r="1601" spans="1:16" x14ac:dyDescent="0.2">
      <c r="A1601" s="4" t="s">
        <v>6324</v>
      </c>
      <c r="B1601" s="4" t="s">
        <v>6325</v>
      </c>
      <c r="C1601" s="4">
        <v>0.33697080941255397</v>
      </c>
      <c r="D1601" s="4">
        <v>-0.58040976284159695</v>
      </c>
      <c r="E1601" s="4">
        <v>0.57013889256511996</v>
      </c>
      <c r="F1601" s="4">
        <v>-0.785419094558508</v>
      </c>
      <c r="G1601" s="4">
        <v>0.52950803504731403</v>
      </c>
      <c r="H1601" s="4">
        <v>0.67312130620907795</v>
      </c>
      <c r="I1601" s="4" t="s">
        <v>605</v>
      </c>
      <c r="J1601" s="4" t="s">
        <v>606</v>
      </c>
      <c r="K1601" s="4" t="s">
        <v>607</v>
      </c>
      <c r="L1601" s="4" t="s">
        <v>608</v>
      </c>
      <c r="M1601" s="4">
        <f>TTEST(C1601:H1601,{0,0},2,3)</f>
        <v>0.65400752772125037</v>
      </c>
      <c r="N1601" s="4">
        <f t="shared" si="49"/>
        <v>-0.12398503097232683</v>
      </c>
      <c r="O1601" s="2" t="s">
        <v>22</v>
      </c>
      <c r="P1601" s="4">
        <f t="shared" si="48"/>
        <v>0.18441725285465396</v>
      </c>
    </row>
    <row r="1602" spans="1:16" x14ac:dyDescent="0.2">
      <c r="A1602" s="4" t="s">
        <v>6326</v>
      </c>
      <c r="B1602" s="4" t="s">
        <v>6327</v>
      </c>
      <c r="C1602" s="4"/>
      <c r="D1602" s="4"/>
      <c r="E1602" s="4"/>
      <c r="F1602" s="4">
        <v>-0.63834146716884499</v>
      </c>
      <c r="G1602" s="4">
        <v>0.39843516727317602</v>
      </c>
      <c r="H1602" s="4">
        <v>-0.22782848243217901</v>
      </c>
      <c r="I1602" s="4" t="s">
        <v>6328</v>
      </c>
      <c r="J1602" s="4" t="s">
        <v>6329</v>
      </c>
      <c r="K1602" s="4" t="s">
        <v>6330</v>
      </c>
      <c r="L1602" s="4" t="s">
        <v>6331</v>
      </c>
      <c r="M1602" s="4">
        <f>TTEST(C1602:H1602,{0,0},2,3)</f>
        <v>0.6565235700162706</v>
      </c>
      <c r="N1602" s="4">
        <f t="shared" si="49"/>
        <v>0.15591159410928265</v>
      </c>
      <c r="O1602" s="2" t="s">
        <v>22</v>
      </c>
      <c r="P1602" s="4">
        <f t="shared" ref="P1602:P1665" si="50">-LOG10(M1602)</f>
        <v>0.18274967758020785</v>
      </c>
    </row>
    <row r="1603" spans="1:16" x14ac:dyDescent="0.2">
      <c r="A1603" s="4" t="s">
        <v>6332</v>
      </c>
      <c r="B1603" s="4" t="s">
        <v>6333</v>
      </c>
      <c r="C1603" s="4"/>
      <c r="D1603" s="4"/>
      <c r="E1603" s="4"/>
      <c r="F1603" s="4">
        <v>0.143615968372659</v>
      </c>
      <c r="G1603" s="4">
        <v>-0.57195458025312795</v>
      </c>
      <c r="H1603" s="4"/>
      <c r="I1603" s="4" t="s">
        <v>6334</v>
      </c>
      <c r="J1603" s="4" t="s">
        <v>6335</v>
      </c>
      <c r="K1603" s="4" t="s">
        <v>6336</v>
      </c>
      <c r="L1603" s="4" t="s">
        <v>6337</v>
      </c>
      <c r="M1603" s="4">
        <f>TTEST(C1603:H1603,{0,0},2,3)</f>
        <v>0.6566152660168193</v>
      </c>
      <c r="N1603" s="4">
        <f t="shared" ref="N1603:N1666" si="51">-AVERAGE(C1603:H1603)</f>
        <v>0.21416930594023448</v>
      </c>
      <c r="O1603" s="2" t="s">
        <v>22</v>
      </c>
      <c r="P1603" s="4">
        <f t="shared" si="50"/>
        <v>0.18268902433315909</v>
      </c>
    </row>
    <row r="1604" spans="1:16" x14ac:dyDescent="0.2">
      <c r="A1604" s="4" t="s">
        <v>6338</v>
      </c>
      <c r="B1604" s="4" t="s">
        <v>6339</v>
      </c>
      <c r="C1604" s="4">
        <v>2.7428921934698799E-2</v>
      </c>
      <c r="D1604" s="4">
        <v>9.3020910987699601E-2</v>
      </c>
      <c r="E1604" s="4">
        <v>8.7998083682629596E-2</v>
      </c>
      <c r="F1604" s="4">
        <v>-0.75985498350695302</v>
      </c>
      <c r="G1604" s="4">
        <v>0.14817004789027699</v>
      </c>
      <c r="H1604" s="4">
        <v>6.0494685072418003E-3</v>
      </c>
      <c r="I1604" s="4" t="s">
        <v>6340</v>
      </c>
      <c r="J1604" s="4" t="s">
        <v>6341</v>
      </c>
      <c r="K1604" s="4" t="s">
        <v>6342</v>
      </c>
      <c r="L1604" s="4" t="s">
        <v>6343</v>
      </c>
      <c r="M1604" s="4">
        <f>TTEST(C1604:H1604,{0,0},2,3)</f>
        <v>0.65684102478395534</v>
      </c>
      <c r="N1604" s="4">
        <f t="shared" si="51"/>
        <v>6.6197925084067716E-2</v>
      </c>
      <c r="O1604" s="2" t="s">
        <v>22</v>
      </c>
      <c r="P1604" s="4">
        <f t="shared" si="50"/>
        <v>0.1825397300042032</v>
      </c>
    </row>
    <row r="1605" spans="1:16" x14ac:dyDescent="0.2">
      <c r="A1605" s="4" t="s">
        <v>6344</v>
      </c>
      <c r="B1605" s="4" t="s">
        <v>6345</v>
      </c>
      <c r="C1605" s="4"/>
      <c r="D1605" s="4"/>
      <c r="E1605" s="4"/>
      <c r="F1605" s="4">
        <v>-0.120768214578899</v>
      </c>
      <c r="G1605" s="4">
        <v>0.49246899545573902</v>
      </c>
      <c r="H1605" s="4">
        <v>-7.2186459946520995E-2</v>
      </c>
      <c r="I1605" s="4" t="s">
        <v>1807</v>
      </c>
      <c r="J1605" s="4" t="s">
        <v>1808</v>
      </c>
      <c r="K1605" s="4" t="s">
        <v>1809</v>
      </c>
      <c r="L1605" s="4" t="s">
        <v>1810</v>
      </c>
      <c r="M1605" s="4">
        <f>TTEST(C1605:H1605,{0,0},2,3)</f>
        <v>0.66237082037652684</v>
      </c>
      <c r="N1605" s="4">
        <f t="shared" si="51"/>
        <v>-9.9838106976772992E-2</v>
      </c>
      <c r="O1605" s="2" t="s">
        <v>22</v>
      </c>
      <c r="P1605" s="4">
        <f t="shared" si="50"/>
        <v>0.1788988079088468</v>
      </c>
    </row>
    <row r="1606" spans="1:16" x14ac:dyDescent="0.2">
      <c r="A1606" s="4" t="s">
        <v>6346</v>
      </c>
      <c r="B1606" s="4" t="s">
        <v>6347</v>
      </c>
      <c r="C1606" s="4"/>
      <c r="D1606" s="4"/>
      <c r="E1606" s="4"/>
      <c r="F1606" s="4">
        <v>-0.38977454061498701</v>
      </c>
      <c r="G1606" s="4"/>
      <c r="H1606" s="4">
        <v>0.101901802417235</v>
      </c>
      <c r="I1606" s="4" t="s">
        <v>3297</v>
      </c>
      <c r="J1606" s="4" t="s">
        <v>3298</v>
      </c>
      <c r="K1606" s="4" t="s">
        <v>3299</v>
      </c>
      <c r="L1606" s="4" t="s">
        <v>3300</v>
      </c>
      <c r="M1606" s="4">
        <f>TTEST(C1606:H1606,{0,0},2,3)</f>
        <v>0.6627928145182006</v>
      </c>
      <c r="N1606" s="4">
        <f t="shared" si="51"/>
        <v>0.143936369098876</v>
      </c>
      <c r="O1606" s="2" t="s">
        <v>22</v>
      </c>
      <c r="P1606" s="4">
        <f t="shared" si="50"/>
        <v>0.17862220850860139</v>
      </c>
    </row>
    <row r="1607" spans="1:16" x14ac:dyDescent="0.2">
      <c r="A1607" s="4" t="s">
        <v>6348</v>
      </c>
      <c r="B1607" s="4" t="s">
        <v>6349</v>
      </c>
      <c r="C1607" s="4"/>
      <c r="D1607" s="4">
        <v>-0.30042968370415002</v>
      </c>
      <c r="E1607" s="4"/>
      <c r="F1607" s="4">
        <v>0</v>
      </c>
      <c r="G1607" s="4">
        <v>-5.0752633705344802E-2</v>
      </c>
      <c r="H1607" s="4">
        <v>0.81341577948461397</v>
      </c>
      <c r="I1607" s="4" t="s">
        <v>6350</v>
      </c>
      <c r="J1607" s="4" t="s">
        <v>6351</v>
      </c>
      <c r="K1607" s="4" t="s">
        <v>6352</v>
      </c>
      <c r="L1607" s="4" t="s">
        <v>6353</v>
      </c>
      <c r="M1607" s="4">
        <f>TTEST(C1607:H1607,{0,0},2,3)</f>
        <v>0.66526089088377105</v>
      </c>
      <c r="N1607" s="4">
        <f t="shared" si="51"/>
        <v>-0.11555836551877979</v>
      </c>
      <c r="O1607" s="2" t="s">
        <v>22</v>
      </c>
      <c r="P1607" s="4">
        <f t="shared" si="50"/>
        <v>0.17700800695017932</v>
      </c>
    </row>
    <row r="1608" spans="1:16" x14ac:dyDescent="0.2">
      <c r="A1608" s="4" t="s">
        <v>6354</v>
      </c>
      <c r="B1608" s="4" t="s">
        <v>6355</v>
      </c>
      <c r="C1608" s="4">
        <v>-0.10546733465996599</v>
      </c>
      <c r="D1608" s="4">
        <v>-0.28257734297010301</v>
      </c>
      <c r="E1608" s="4">
        <v>-3.1675933709550297E-2</v>
      </c>
      <c r="F1608" s="4">
        <v>0.13775035121815701</v>
      </c>
      <c r="G1608" s="4">
        <v>-0.22548028357268701</v>
      </c>
      <c r="H1608" s="4">
        <v>0.26973785060549299</v>
      </c>
      <c r="I1608" s="4" t="s">
        <v>6252</v>
      </c>
      <c r="J1608" s="4" t="s">
        <v>6253</v>
      </c>
      <c r="K1608" s="4" t="s">
        <v>6254</v>
      </c>
      <c r="L1608" s="4" t="s">
        <v>6255</v>
      </c>
      <c r="M1608" s="4">
        <f>TTEST(C1608:H1608,{0,0},2,3)</f>
        <v>0.6666101387317831</v>
      </c>
      <c r="N1608" s="4">
        <f t="shared" si="51"/>
        <v>3.961878218144272E-2</v>
      </c>
      <c r="O1608" s="2" t="s">
        <v>22</v>
      </c>
      <c r="P1608" s="4">
        <f t="shared" si="50"/>
        <v>0.17612808527227578</v>
      </c>
    </row>
    <row r="1609" spans="1:16" x14ac:dyDescent="0.2">
      <c r="A1609" s="4" t="s">
        <v>6356</v>
      </c>
      <c r="B1609" s="4" t="s">
        <v>6357</v>
      </c>
      <c r="C1609" s="4"/>
      <c r="D1609" s="4"/>
      <c r="E1609" s="4">
        <v>-0.18725925113743899</v>
      </c>
      <c r="F1609" s="4"/>
      <c r="G1609" s="4">
        <v>0.66186126021025105</v>
      </c>
      <c r="H1609" s="4"/>
      <c r="I1609" s="4" t="s">
        <v>2934</v>
      </c>
      <c r="J1609" s="4" t="s">
        <v>2935</v>
      </c>
      <c r="K1609" s="4" t="s">
        <v>2936</v>
      </c>
      <c r="L1609" s="4" t="s">
        <v>2937</v>
      </c>
      <c r="M1609" s="4">
        <f>TTEST(C1609:H1609,{0,0},2,3)</f>
        <v>0.67553007885769134</v>
      </c>
      <c r="N1609" s="4">
        <f t="shared" si="51"/>
        <v>-0.23730100453640601</v>
      </c>
      <c r="O1609" s="2" t="s">
        <v>22</v>
      </c>
      <c r="P1609" s="4">
        <f t="shared" si="50"/>
        <v>0.1703553086832717</v>
      </c>
    </row>
    <row r="1610" spans="1:16" x14ac:dyDescent="0.2">
      <c r="A1610" s="4" t="s">
        <v>6358</v>
      </c>
      <c r="B1610" s="4" t="s">
        <v>6359</v>
      </c>
      <c r="C1610" s="4">
        <v>0.21409597508563899</v>
      </c>
      <c r="D1610" s="4"/>
      <c r="E1610" s="4">
        <v>-0.45506655056991402</v>
      </c>
      <c r="F1610" s="4"/>
      <c r="G1610" s="4"/>
      <c r="H1610" s="4">
        <v>-3.9484382251745498E-2</v>
      </c>
      <c r="I1610" s="4" t="s">
        <v>667</v>
      </c>
      <c r="J1610" s="4" t="s">
        <v>668</v>
      </c>
      <c r="K1610" s="4" t="s">
        <v>669</v>
      </c>
      <c r="L1610" s="4" t="s">
        <v>670</v>
      </c>
      <c r="M1610" s="4">
        <f>TTEST(C1610:H1610,{0,0},2,3)</f>
        <v>0.67902275688175551</v>
      </c>
      <c r="N1610" s="4">
        <f t="shared" si="51"/>
        <v>9.3484985912006838E-2</v>
      </c>
      <c r="O1610" s="2" t="s">
        <v>22</v>
      </c>
      <c r="P1610" s="4">
        <f t="shared" si="50"/>
        <v>0.1681156704580013</v>
      </c>
    </row>
    <row r="1611" spans="1:16" x14ac:dyDescent="0.2">
      <c r="A1611" s="4" t="s">
        <v>6360</v>
      </c>
      <c r="B1611" s="4" t="s">
        <v>6361</v>
      </c>
      <c r="C1611" s="4">
        <v>0.264141925521932</v>
      </c>
      <c r="D1611" s="4"/>
      <c r="E1611" s="4">
        <v>0.24098337274992501</v>
      </c>
      <c r="F1611" s="4">
        <v>-0.505312336819285</v>
      </c>
      <c r="G1611" s="4">
        <v>-0.36585346647122602</v>
      </c>
      <c r="H1611" s="4"/>
      <c r="I1611" s="4" t="s">
        <v>1815</v>
      </c>
      <c r="J1611" s="4" t="s">
        <v>1816</v>
      </c>
      <c r="K1611" s="4" t="s">
        <v>1817</v>
      </c>
      <c r="L1611" s="4" t="s">
        <v>1818</v>
      </c>
      <c r="M1611" s="4">
        <f>TTEST(C1611:H1611,{0,0},2,3)</f>
        <v>0.67945574038162104</v>
      </c>
      <c r="N1611" s="4">
        <f t="shared" si="51"/>
        <v>9.1510126254663496E-2</v>
      </c>
      <c r="O1611" s="2" t="s">
        <v>22</v>
      </c>
      <c r="P1611" s="4">
        <f t="shared" si="50"/>
        <v>0.16783882787051374</v>
      </c>
    </row>
    <row r="1612" spans="1:16" x14ac:dyDescent="0.2">
      <c r="A1612" s="4" t="s">
        <v>6362</v>
      </c>
      <c r="B1612" s="4" t="s">
        <v>6363</v>
      </c>
      <c r="C1612" s="4"/>
      <c r="D1612" s="4"/>
      <c r="E1612" s="4">
        <v>0.27389888217397701</v>
      </c>
      <c r="F1612" s="4"/>
      <c r="G1612" s="4">
        <v>0.57316595700919803</v>
      </c>
      <c r="H1612" s="4">
        <v>-0.42436017759191902</v>
      </c>
      <c r="I1612" s="4" t="s">
        <v>5399</v>
      </c>
      <c r="J1612" s="4" t="s">
        <v>5400</v>
      </c>
      <c r="K1612" s="4" t="s">
        <v>5401</v>
      </c>
      <c r="L1612" s="4" t="s">
        <v>5402</v>
      </c>
      <c r="M1612" s="4">
        <f>TTEST(C1612:H1612,{0,0},2,3)</f>
        <v>0.68054417156336222</v>
      </c>
      <c r="N1612" s="4">
        <f t="shared" si="51"/>
        <v>-0.140901553863752</v>
      </c>
      <c r="O1612" s="2" t="s">
        <v>22</v>
      </c>
      <c r="P1612" s="4">
        <f t="shared" si="50"/>
        <v>0.16714368112391109</v>
      </c>
    </row>
    <row r="1613" spans="1:16" x14ac:dyDescent="0.2">
      <c r="A1613" s="4" t="s">
        <v>6364</v>
      </c>
      <c r="B1613" s="4" t="s">
        <v>6365</v>
      </c>
      <c r="C1613" s="4"/>
      <c r="D1613" s="4"/>
      <c r="E1613" s="4">
        <v>0.31522498452685399</v>
      </c>
      <c r="F1613" s="4"/>
      <c r="G1613" s="4">
        <v>-1.0596583016897001</v>
      </c>
      <c r="H1613" s="4"/>
      <c r="I1613" s="4" t="s">
        <v>2101</v>
      </c>
      <c r="J1613" s="4" t="s">
        <v>2102</v>
      </c>
      <c r="K1613" s="4" t="s">
        <v>2103</v>
      </c>
      <c r="L1613" s="4" t="s">
        <v>2104</v>
      </c>
      <c r="M1613" s="4">
        <f>TTEST(C1613:H1613,{0,0},2,3)</f>
        <v>0.68407312498743622</v>
      </c>
      <c r="N1613" s="4">
        <f t="shared" si="51"/>
        <v>0.37221665858142305</v>
      </c>
      <c r="O1613" s="2" t="s">
        <v>22</v>
      </c>
      <c r="P1613" s="4">
        <f t="shared" si="50"/>
        <v>0.16489747126076762</v>
      </c>
    </row>
    <row r="1614" spans="1:16" x14ac:dyDescent="0.2">
      <c r="A1614" s="4" t="s">
        <v>6366</v>
      </c>
      <c r="B1614" s="4" t="s">
        <v>6367</v>
      </c>
      <c r="C1614" s="4"/>
      <c r="D1614" s="4"/>
      <c r="E1614" s="4">
        <v>-0.295809838690753</v>
      </c>
      <c r="F1614" s="4">
        <v>-1.24955720000659</v>
      </c>
      <c r="G1614" s="4">
        <v>1.00671230207689</v>
      </c>
      <c r="H1614" s="4">
        <v>-0.28379922937783097</v>
      </c>
      <c r="I1614" s="4" t="s">
        <v>1947</v>
      </c>
      <c r="J1614" s="4" t="s">
        <v>1948</v>
      </c>
      <c r="K1614" s="4" t="s">
        <v>1949</v>
      </c>
      <c r="L1614" s="4" t="s">
        <v>1950</v>
      </c>
      <c r="M1614" s="4">
        <f>TTEST(C1614:H1614,{0,0},2,3)</f>
        <v>0.68713442868863872</v>
      </c>
      <c r="N1614" s="4">
        <f t="shared" si="51"/>
        <v>0.20561349149957101</v>
      </c>
      <c r="O1614" s="2" t="s">
        <v>22</v>
      </c>
      <c r="P1614" s="4">
        <f t="shared" si="50"/>
        <v>0.16295829070388718</v>
      </c>
    </row>
    <row r="1615" spans="1:16" x14ac:dyDescent="0.2">
      <c r="A1615" s="4" t="s">
        <v>6368</v>
      </c>
      <c r="B1615" s="4" t="s">
        <v>6369</v>
      </c>
      <c r="C1615" s="4"/>
      <c r="D1615" s="4"/>
      <c r="E1615" s="4">
        <v>-0.170220443161577</v>
      </c>
      <c r="F1615" s="4">
        <v>-5.7805044171544598E-2</v>
      </c>
      <c r="G1615" s="4">
        <v>0.771780202955341</v>
      </c>
      <c r="H1615" s="4">
        <v>-0.144190857059839</v>
      </c>
      <c r="I1615" s="4" t="s">
        <v>6370</v>
      </c>
      <c r="J1615" s="4" t="s">
        <v>6371</v>
      </c>
      <c r="K1615" s="4" t="s">
        <v>6372</v>
      </c>
      <c r="L1615" s="4" t="s">
        <v>6373</v>
      </c>
      <c r="M1615" s="4">
        <f>TTEST(C1615:H1615,{0,0},2,3)</f>
        <v>0.68745803698874974</v>
      </c>
      <c r="N1615" s="4">
        <f t="shared" si="51"/>
        <v>-9.9890964640595076E-2</v>
      </c>
      <c r="O1615" s="2" t="s">
        <v>22</v>
      </c>
      <c r="P1615" s="4">
        <f t="shared" si="50"/>
        <v>0.16275380638560094</v>
      </c>
    </row>
    <row r="1616" spans="1:16" x14ac:dyDescent="0.2">
      <c r="A1616" s="4" t="s">
        <v>6374</v>
      </c>
      <c r="B1616" s="4" t="s">
        <v>6375</v>
      </c>
      <c r="C1616" s="4">
        <v>-0.45938930206418299</v>
      </c>
      <c r="D1616" s="4"/>
      <c r="E1616" s="4"/>
      <c r="F1616" s="4">
        <v>0.14066478364159599</v>
      </c>
      <c r="G1616" s="4"/>
      <c r="H1616" s="4"/>
      <c r="I1616" s="4" t="s">
        <v>6376</v>
      </c>
      <c r="J1616" s="4" t="s">
        <v>6377</v>
      </c>
      <c r="K1616" s="4" t="s">
        <v>6378</v>
      </c>
      <c r="L1616" s="4" t="s">
        <v>6379</v>
      </c>
      <c r="M1616" s="4">
        <f>TTEST(C1616:H1616,{0,0},2,3)</f>
        <v>0.68916181106048002</v>
      </c>
      <c r="N1616" s="4">
        <f t="shared" si="51"/>
        <v>0.15936225921129349</v>
      </c>
      <c r="O1616" s="2" t="s">
        <v>22</v>
      </c>
      <c r="P1616" s="4">
        <f t="shared" si="50"/>
        <v>0.16167879637957919</v>
      </c>
    </row>
    <row r="1617" spans="1:16" x14ac:dyDescent="0.2">
      <c r="A1617" s="4" t="s">
        <v>6380</v>
      </c>
      <c r="B1617" s="4" t="s">
        <v>6381</v>
      </c>
      <c r="C1617" s="4"/>
      <c r="D1617" s="4"/>
      <c r="E1617" s="4"/>
      <c r="F1617" s="4"/>
      <c r="G1617" s="4">
        <v>-0.27670475278866202</v>
      </c>
      <c r="H1617" s="4">
        <v>8.5616271600241906E-2</v>
      </c>
      <c r="I1617" s="4" t="s">
        <v>1721</v>
      </c>
      <c r="J1617" s="4" t="s">
        <v>1722</v>
      </c>
      <c r="K1617" s="4" t="s">
        <v>1723</v>
      </c>
      <c r="L1617" s="4" t="s">
        <v>1724</v>
      </c>
      <c r="M1617" s="4">
        <f>TTEST(C1617:H1617,{0,0},2,3)</f>
        <v>0.69103099461455519</v>
      </c>
      <c r="N1617" s="4">
        <f t="shared" si="51"/>
        <v>9.5544240594210059E-2</v>
      </c>
      <c r="O1617" s="2" t="s">
        <v>22</v>
      </c>
      <c r="P1617" s="4">
        <f t="shared" si="50"/>
        <v>0.16050247290338618</v>
      </c>
    </row>
    <row r="1618" spans="1:16" x14ac:dyDescent="0.2">
      <c r="A1618" s="4" t="s">
        <v>6382</v>
      </c>
      <c r="B1618" s="4" t="s">
        <v>6383</v>
      </c>
      <c r="C1618" s="4"/>
      <c r="D1618" s="4"/>
      <c r="E1618" s="4"/>
      <c r="F1618" s="4"/>
      <c r="G1618" s="4">
        <v>0.16820110242856001</v>
      </c>
      <c r="H1618" s="4">
        <v>-0.54275385304354595</v>
      </c>
      <c r="I1618" s="4" t="s">
        <v>6020</v>
      </c>
      <c r="J1618" s="4" t="s">
        <v>6021</v>
      </c>
      <c r="K1618" s="4" t="s">
        <v>6022</v>
      </c>
      <c r="L1618" s="4" t="s">
        <v>6023</v>
      </c>
      <c r="M1618" s="4">
        <f>TTEST(C1618:H1618,{0,0},2,3)</f>
        <v>0.69131523263191808</v>
      </c>
      <c r="N1618" s="4">
        <f t="shared" si="51"/>
        <v>0.18727637530749297</v>
      </c>
      <c r="O1618" s="2" t="s">
        <v>22</v>
      </c>
      <c r="P1618" s="4">
        <f t="shared" si="50"/>
        <v>0.16032387364685488</v>
      </c>
    </row>
    <row r="1619" spans="1:16" x14ac:dyDescent="0.2">
      <c r="A1619" s="4" t="s">
        <v>6384</v>
      </c>
      <c r="B1619" s="4" t="s">
        <v>6385</v>
      </c>
      <c r="C1619" s="4">
        <v>-0.24511494529524</v>
      </c>
      <c r="D1619" s="4"/>
      <c r="E1619" s="4"/>
      <c r="F1619" s="4">
        <v>6.2464444848602703E-2</v>
      </c>
      <c r="G1619" s="4">
        <v>4.5924309459398099E-2</v>
      </c>
      <c r="H1619" s="4"/>
      <c r="I1619" s="4" t="s">
        <v>2332</v>
      </c>
      <c r="J1619" s="4" t="s">
        <v>2333</v>
      </c>
      <c r="K1619" s="4" t="s">
        <v>2334</v>
      </c>
      <c r="L1619" s="4" t="s">
        <v>2335</v>
      </c>
      <c r="M1619" s="4">
        <f>TTEST(C1619:H1619,{0,0},2,3)</f>
        <v>0.69294510072128657</v>
      </c>
      <c r="N1619" s="4">
        <f t="shared" si="51"/>
        <v>4.5575396995746399E-2</v>
      </c>
      <c r="O1619" s="2" t="s">
        <v>22</v>
      </c>
      <c r="P1619" s="4">
        <f t="shared" si="50"/>
        <v>0.15930117144627703</v>
      </c>
    </row>
    <row r="1620" spans="1:16" x14ac:dyDescent="0.2">
      <c r="A1620" s="4" t="s">
        <v>6386</v>
      </c>
      <c r="B1620" s="4" t="s">
        <v>6387</v>
      </c>
      <c r="C1620" s="4">
        <v>-0.16630372037074201</v>
      </c>
      <c r="D1620" s="4">
        <v>-5.6830240407037901E-2</v>
      </c>
      <c r="E1620" s="4"/>
      <c r="F1620" s="4">
        <v>9.0180768723208099E-2</v>
      </c>
      <c r="G1620" s="4">
        <v>-0.161184281813399</v>
      </c>
      <c r="H1620" s="4">
        <v>0.15704248256817099</v>
      </c>
      <c r="I1620" s="4" t="s">
        <v>3365</v>
      </c>
      <c r="J1620" s="4" t="s">
        <v>3366</v>
      </c>
      <c r="K1620" s="4" t="s">
        <v>3367</v>
      </c>
      <c r="L1620" s="4" t="s">
        <v>3368</v>
      </c>
      <c r="M1620" s="4">
        <f>TTEST(C1620:H1620,{0,0},2,3)</f>
        <v>0.69716090452864721</v>
      </c>
      <c r="N1620" s="4">
        <f t="shared" si="51"/>
        <v>2.741899825995997E-2</v>
      </c>
      <c r="O1620" s="2" t="s">
        <v>22</v>
      </c>
      <c r="P1620" s="4">
        <f t="shared" si="50"/>
        <v>0.15666697529632548</v>
      </c>
    </row>
    <row r="1621" spans="1:16" x14ac:dyDescent="0.2">
      <c r="A1621" s="4" t="s">
        <v>6388</v>
      </c>
      <c r="B1621" s="4" t="s">
        <v>6389</v>
      </c>
      <c r="C1621" s="4"/>
      <c r="D1621" s="4"/>
      <c r="E1621" s="4">
        <v>-0.15396957634361799</v>
      </c>
      <c r="F1621" s="4">
        <v>-0.26599548674259699</v>
      </c>
      <c r="G1621" s="4">
        <v>-0.24388524421779001</v>
      </c>
      <c r="H1621" s="4">
        <v>0.39644908217249603</v>
      </c>
      <c r="I1621" s="4" t="s">
        <v>5748</v>
      </c>
      <c r="J1621" s="4" t="s">
        <v>5749</v>
      </c>
      <c r="K1621" s="4" t="s">
        <v>5750</v>
      </c>
      <c r="L1621" s="4" t="s">
        <v>5751</v>
      </c>
      <c r="M1621" s="4">
        <f>TTEST(C1621:H1621,{0,0},2,3)</f>
        <v>0.69774804979380045</v>
      </c>
      <c r="N1621" s="4">
        <f t="shared" si="51"/>
        <v>6.6850306282877234E-2</v>
      </c>
      <c r="O1621" s="2" t="s">
        <v>22</v>
      </c>
      <c r="P1621" s="4">
        <f t="shared" si="50"/>
        <v>0.15630136869096112</v>
      </c>
    </row>
    <row r="1622" spans="1:16" x14ac:dyDescent="0.2">
      <c r="A1622" s="4" t="s">
        <v>6390</v>
      </c>
      <c r="B1622" s="4" t="s">
        <v>6391</v>
      </c>
      <c r="C1622" s="4"/>
      <c r="D1622" s="4"/>
      <c r="E1622" s="4">
        <v>-0.25317548998971401</v>
      </c>
      <c r="F1622" s="4">
        <v>-0.183401896140437</v>
      </c>
      <c r="G1622" s="4">
        <v>-0.10487679829956301</v>
      </c>
      <c r="H1622" s="4">
        <v>0.32175168433701001</v>
      </c>
      <c r="I1622" s="4" t="s">
        <v>4665</v>
      </c>
      <c r="J1622" s="4" t="s">
        <v>4666</v>
      </c>
      <c r="K1622" s="4" t="s">
        <v>4667</v>
      </c>
      <c r="L1622" s="4" t="s">
        <v>4668</v>
      </c>
      <c r="M1622" s="4">
        <f>TTEST(C1622:H1622,{0,0},2,3)</f>
        <v>0.69931425454881913</v>
      </c>
      <c r="N1622" s="4">
        <f t="shared" si="51"/>
        <v>5.4925625023176008E-2</v>
      </c>
      <c r="O1622" s="2" t="s">
        <v>22</v>
      </c>
      <c r="P1622" s="4">
        <f t="shared" si="50"/>
        <v>0.15532761918032484</v>
      </c>
    </row>
    <row r="1623" spans="1:16" x14ac:dyDescent="0.2">
      <c r="A1623" s="4" t="s">
        <v>6392</v>
      </c>
      <c r="B1623" s="4" t="s">
        <v>6393</v>
      </c>
      <c r="C1623" s="4">
        <v>0.47477530934076401</v>
      </c>
      <c r="D1623" s="4"/>
      <c r="E1623" s="4">
        <v>5.4730791236884797E-2</v>
      </c>
      <c r="F1623" s="4">
        <v>-7.9026472213844595E-2</v>
      </c>
      <c r="G1623" s="4">
        <v>-0.53809948878124902</v>
      </c>
      <c r="H1623" s="4">
        <v>-0.26174459633231301</v>
      </c>
      <c r="I1623" s="4" t="s">
        <v>3267</v>
      </c>
      <c r="J1623" s="4" t="s">
        <v>3268</v>
      </c>
      <c r="K1623" s="4" t="s">
        <v>3269</v>
      </c>
      <c r="L1623" s="4" t="s">
        <v>3270</v>
      </c>
      <c r="M1623" s="4">
        <f>TTEST(C1623:H1623,{0,0},2,3)</f>
        <v>0.69976655939142263</v>
      </c>
      <c r="N1623" s="4">
        <f t="shared" si="51"/>
        <v>6.9872891349951574E-2</v>
      </c>
      <c r="O1623" s="2" t="s">
        <v>22</v>
      </c>
      <c r="P1623" s="4">
        <f t="shared" si="50"/>
        <v>0.15504681552385699</v>
      </c>
    </row>
    <row r="1624" spans="1:16" x14ac:dyDescent="0.2">
      <c r="A1624" s="4" t="s">
        <v>6394</v>
      </c>
      <c r="B1624" s="4" t="s">
        <v>6395</v>
      </c>
      <c r="C1624" s="4">
        <v>-6.6381859043152205E-2</v>
      </c>
      <c r="D1624" s="4">
        <v>9.4742142481674396E-2</v>
      </c>
      <c r="E1624" s="4">
        <v>-0.10982920141610999</v>
      </c>
      <c r="F1624" s="4">
        <v>4.9526445757422197E-2</v>
      </c>
      <c r="G1624" s="4">
        <v>5.0248461200763303E-2</v>
      </c>
      <c r="H1624" s="4">
        <v>-0.105180152445476</v>
      </c>
      <c r="I1624" s="4" t="s">
        <v>4345</v>
      </c>
      <c r="J1624" s="4" t="s">
        <v>4346</v>
      </c>
      <c r="K1624" s="4" t="s">
        <v>4347</v>
      </c>
      <c r="L1624" s="4" t="s">
        <v>4348</v>
      </c>
      <c r="M1624" s="4">
        <f>TTEST(C1624:H1624,{0,0},2,3)</f>
        <v>0.70885407692686342</v>
      </c>
      <c r="N1624" s="4">
        <f t="shared" si="51"/>
        <v>1.4479027244146384E-2</v>
      </c>
      <c r="O1624" s="2" t="s">
        <v>22</v>
      </c>
      <c r="P1624" s="4">
        <f t="shared" si="50"/>
        <v>0.14944315848120487</v>
      </c>
    </row>
    <row r="1625" spans="1:16" x14ac:dyDescent="0.2">
      <c r="A1625" s="4" t="s">
        <v>6396</v>
      </c>
      <c r="B1625" s="4" t="s">
        <v>6397</v>
      </c>
      <c r="C1625" s="4"/>
      <c r="D1625" s="4"/>
      <c r="E1625" s="4">
        <v>-9.8970685639583805E-2</v>
      </c>
      <c r="F1625" s="4">
        <v>-0.39781739802757299</v>
      </c>
      <c r="G1625" s="4">
        <v>0.25502363629443497</v>
      </c>
      <c r="H1625" s="4"/>
      <c r="I1625" s="4" t="s">
        <v>1277</v>
      </c>
      <c r="J1625" s="4" t="s">
        <v>1278</v>
      </c>
      <c r="K1625" s="4" t="s">
        <v>1279</v>
      </c>
      <c r="L1625" s="4" t="s">
        <v>1280</v>
      </c>
      <c r="M1625" s="4">
        <f>TTEST(C1625:H1625,{0,0},2,3)</f>
        <v>0.7108860030125056</v>
      </c>
      <c r="N1625" s="4">
        <f t="shared" si="51"/>
        <v>8.0588149124240602E-2</v>
      </c>
      <c r="O1625" s="2" t="s">
        <v>22</v>
      </c>
      <c r="P1625" s="4">
        <f t="shared" si="50"/>
        <v>0.14820003672727822</v>
      </c>
    </row>
    <row r="1626" spans="1:16" x14ac:dyDescent="0.2">
      <c r="A1626" s="4" t="s">
        <v>6398</v>
      </c>
      <c r="B1626" s="4" t="s">
        <v>6399</v>
      </c>
      <c r="C1626" s="4">
        <v>7.8075209546878202E-2</v>
      </c>
      <c r="D1626" s="4"/>
      <c r="E1626" s="4"/>
      <c r="F1626" s="4"/>
      <c r="G1626" s="4"/>
      <c r="H1626" s="4">
        <v>-0.22685002984751601</v>
      </c>
      <c r="I1626" s="4" t="s">
        <v>775</v>
      </c>
      <c r="J1626" s="4" t="s">
        <v>776</v>
      </c>
      <c r="K1626" s="4" t="s">
        <v>777</v>
      </c>
      <c r="L1626" s="4" t="s">
        <v>778</v>
      </c>
      <c r="M1626" s="4">
        <f>TTEST(C1626:H1626,{0,0},2,3)</f>
        <v>0.71102199157465529</v>
      </c>
      <c r="N1626" s="4">
        <f t="shared" si="51"/>
        <v>7.4387410150318911E-2</v>
      </c>
      <c r="O1626" s="2" t="s">
        <v>22</v>
      </c>
      <c r="P1626" s="4">
        <f t="shared" si="50"/>
        <v>0.14811696653912476</v>
      </c>
    </row>
    <row r="1627" spans="1:16" x14ac:dyDescent="0.2">
      <c r="A1627" s="4" t="s">
        <v>6400</v>
      </c>
      <c r="B1627" s="4" t="s">
        <v>6401</v>
      </c>
      <c r="C1627" s="4">
        <v>-5.0555560439525402E-2</v>
      </c>
      <c r="D1627" s="4">
        <v>0.74992411461745301</v>
      </c>
      <c r="E1627" s="4">
        <v>-0.237592432550944</v>
      </c>
      <c r="F1627" s="4">
        <v>-0.174285047774696</v>
      </c>
      <c r="G1627" s="4">
        <v>6.4496258566082001E-2</v>
      </c>
      <c r="H1627" s="4"/>
      <c r="I1627" s="4" t="s">
        <v>6402</v>
      </c>
      <c r="J1627" s="4" t="s">
        <v>6403</v>
      </c>
      <c r="K1627" s="4" t="s">
        <v>6404</v>
      </c>
      <c r="L1627" s="4" t="s">
        <v>6405</v>
      </c>
      <c r="M1627" s="4">
        <f>TTEST(C1627:H1627,{0,0},2,3)</f>
        <v>0.71212633515702151</v>
      </c>
      <c r="N1627" s="4">
        <f t="shared" si="51"/>
        <v>-7.0397466483673926E-2</v>
      </c>
      <c r="O1627" s="2" t="s">
        <v>22</v>
      </c>
      <c r="P1627" s="4">
        <f t="shared" si="50"/>
        <v>0.14744295328104792</v>
      </c>
    </row>
    <row r="1628" spans="1:16" x14ac:dyDescent="0.2">
      <c r="A1628" s="4" t="s">
        <v>6406</v>
      </c>
      <c r="B1628" s="4" t="s">
        <v>6407</v>
      </c>
      <c r="C1628" s="4">
        <v>3.3929491004491698E-2</v>
      </c>
      <c r="D1628" s="4">
        <v>0.71446562838334504</v>
      </c>
      <c r="E1628" s="4">
        <v>0.47805599387661801</v>
      </c>
      <c r="F1628" s="4">
        <v>-0.23720528591246301</v>
      </c>
      <c r="G1628" s="4">
        <v>6.4191983241401504E-2</v>
      </c>
      <c r="H1628" s="4">
        <v>-0.60042886146181496</v>
      </c>
      <c r="I1628" s="4" t="s">
        <v>4345</v>
      </c>
      <c r="J1628" s="4" t="s">
        <v>4346</v>
      </c>
      <c r="K1628" s="4" t="s">
        <v>4347</v>
      </c>
      <c r="L1628" s="4" t="s">
        <v>4348</v>
      </c>
      <c r="M1628" s="4">
        <f>TTEST(C1628:H1628,{0,0},2,3)</f>
        <v>0.71289641334154907</v>
      </c>
      <c r="N1628" s="4">
        <f t="shared" si="51"/>
        <v>-7.5501491521929684E-2</v>
      </c>
      <c r="O1628" s="2" t="s">
        <v>22</v>
      </c>
      <c r="P1628" s="4">
        <f t="shared" si="50"/>
        <v>0.14697357026371402</v>
      </c>
    </row>
    <row r="1629" spans="1:16" x14ac:dyDescent="0.2">
      <c r="A1629" s="4" t="s">
        <v>6408</v>
      </c>
      <c r="B1629" s="4" t="s">
        <v>6409</v>
      </c>
      <c r="C1629" s="4"/>
      <c r="D1629" s="4"/>
      <c r="E1629" s="4">
        <v>-0.312370263441067</v>
      </c>
      <c r="F1629" s="4"/>
      <c r="G1629" s="4"/>
      <c r="H1629" s="4">
        <v>0.111519190019259</v>
      </c>
      <c r="I1629" s="4" t="s">
        <v>3445</v>
      </c>
      <c r="J1629" s="4" t="s">
        <v>3446</v>
      </c>
      <c r="K1629" s="4" t="s">
        <v>3447</v>
      </c>
      <c r="L1629" s="4" t="s">
        <v>3448</v>
      </c>
      <c r="M1629" s="4">
        <f>TTEST(C1629:H1629,{0,0},2,3)</f>
        <v>0.71830059522553402</v>
      </c>
      <c r="N1629" s="4">
        <f t="shared" si="51"/>
        <v>0.100425536710904</v>
      </c>
      <c r="O1629" s="2" t="s">
        <v>22</v>
      </c>
      <c r="P1629" s="4">
        <f t="shared" si="50"/>
        <v>0.14369377368495551</v>
      </c>
    </row>
    <row r="1630" spans="1:16" x14ac:dyDescent="0.2">
      <c r="A1630" s="4" t="s">
        <v>6410</v>
      </c>
      <c r="B1630" s="4" t="s">
        <v>6411</v>
      </c>
      <c r="C1630" s="4"/>
      <c r="D1630" s="4"/>
      <c r="E1630" s="4">
        <v>-0.24612823215768001</v>
      </c>
      <c r="F1630" s="4">
        <v>-0.95733772006845597</v>
      </c>
      <c r="G1630" s="4">
        <v>0.63380137044726703</v>
      </c>
      <c r="H1630" s="4"/>
      <c r="I1630" s="4" t="s">
        <v>3549</v>
      </c>
      <c r="J1630" s="4" t="s">
        <v>3550</v>
      </c>
      <c r="K1630" s="4" t="s">
        <v>3551</v>
      </c>
      <c r="L1630" s="4" t="s">
        <v>3552</v>
      </c>
      <c r="M1630" s="4">
        <f>TTEST(C1630:H1630,{0,0},2,3)</f>
        <v>0.71990117075641136</v>
      </c>
      <c r="N1630" s="4">
        <f t="shared" si="51"/>
        <v>0.18988819392628964</v>
      </c>
      <c r="O1630" s="2" t="s">
        <v>22</v>
      </c>
      <c r="P1630" s="4">
        <f t="shared" si="50"/>
        <v>0.14272712015364766</v>
      </c>
    </row>
    <row r="1631" spans="1:16" x14ac:dyDescent="0.2">
      <c r="A1631" s="4" t="s">
        <v>6412</v>
      </c>
      <c r="B1631" s="4" t="s">
        <v>6413</v>
      </c>
      <c r="C1631" s="4">
        <v>-5.3889678795521603E-2</v>
      </c>
      <c r="D1631" s="4">
        <v>-0.128529856229712</v>
      </c>
      <c r="E1631" s="4">
        <v>-7.9499879767182896E-2</v>
      </c>
      <c r="F1631" s="4">
        <v>1.34493335360479E-2</v>
      </c>
      <c r="G1631" s="4">
        <v>0.210572513607098</v>
      </c>
      <c r="H1631" s="4">
        <v>0.165814960754741</v>
      </c>
      <c r="I1631" s="4" t="s">
        <v>227</v>
      </c>
      <c r="J1631" s="4" t="s">
        <v>228</v>
      </c>
      <c r="K1631" s="4" t="s">
        <v>229</v>
      </c>
      <c r="L1631" s="4" t="s">
        <v>230</v>
      </c>
      <c r="M1631" s="4">
        <f>TTEST(C1631:H1631,{0,0},2,3)</f>
        <v>0.72039389520882346</v>
      </c>
      <c r="N1631" s="4">
        <f t="shared" si="51"/>
        <v>-2.1319565517578395E-2</v>
      </c>
      <c r="O1631" s="2" t="s">
        <v>22</v>
      </c>
      <c r="P1631" s="4">
        <f t="shared" si="50"/>
        <v>0.14242997615283035</v>
      </c>
    </row>
    <row r="1632" spans="1:16" x14ac:dyDescent="0.2">
      <c r="A1632" s="4" t="s">
        <v>6414</v>
      </c>
      <c r="B1632" s="4" t="s">
        <v>6415</v>
      </c>
      <c r="C1632" s="4">
        <v>-9.8378122814634303E-2</v>
      </c>
      <c r="D1632" s="4"/>
      <c r="E1632" s="4">
        <v>-0.171476516380723</v>
      </c>
      <c r="F1632" s="4">
        <v>1.86501919414882E-2</v>
      </c>
      <c r="G1632" s="4">
        <v>0.25186771005805098</v>
      </c>
      <c r="H1632" s="4">
        <v>0.14078427655689499</v>
      </c>
      <c r="I1632" s="4" t="s">
        <v>6416</v>
      </c>
      <c r="J1632" s="4" t="s">
        <v>6417</v>
      </c>
      <c r="K1632" s="4" t="s">
        <v>6418</v>
      </c>
      <c r="L1632" s="4" t="s">
        <v>6419</v>
      </c>
      <c r="M1632" s="4">
        <f>TTEST(C1632:H1632,{0,0},2,3)</f>
        <v>0.73205014801236667</v>
      </c>
      <c r="N1632" s="4">
        <f t="shared" si="51"/>
        <v>-2.8289507872215375E-2</v>
      </c>
      <c r="O1632" s="2" t="s">
        <v>22</v>
      </c>
      <c r="P1632" s="4">
        <f t="shared" si="50"/>
        <v>0.13545916722157675</v>
      </c>
    </row>
    <row r="1633" spans="1:16" x14ac:dyDescent="0.2">
      <c r="A1633" s="4" t="s">
        <v>6420</v>
      </c>
      <c r="B1633" s="4" t="s">
        <v>6421</v>
      </c>
      <c r="C1633" s="4"/>
      <c r="D1633" s="4"/>
      <c r="E1633" s="4">
        <v>-0.17164297284112201</v>
      </c>
      <c r="F1633" s="4">
        <v>0.44676367764354302</v>
      </c>
      <c r="G1633" s="4"/>
      <c r="H1633" s="4"/>
      <c r="I1633" s="4" t="s">
        <v>6422</v>
      </c>
      <c r="J1633" s="4" t="s">
        <v>6423</v>
      </c>
      <c r="K1633" s="4" t="s">
        <v>6424</v>
      </c>
      <c r="L1633" s="4" t="s">
        <v>6425</v>
      </c>
      <c r="M1633" s="4">
        <f>TTEST(C1633:H1633,{0,0},2,3)</f>
        <v>0.73351521606158177</v>
      </c>
      <c r="N1633" s="4">
        <f t="shared" si="51"/>
        <v>-0.13756035240121051</v>
      </c>
      <c r="O1633" s="2" t="s">
        <v>22</v>
      </c>
      <c r="P1633" s="4">
        <f t="shared" si="50"/>
        <v>0.13459087270953299</v>
      </c>
    </row>
    <row r="1634" spans="1:16" x14ac:dyDescent="0.2">
      <c r="A1634" s="4" t="s">
        <v>6426</v>
      </c>
      <c r="B1634" s="4" t="s">
        <v>6427</v>
      </c>
      <c r="C1634" s="4"/>
      <c r="D1634" s="4"/>
      <c r="E1634" s="4">
        <v>-0.28024774836322802</v>
      </c>
      <c r="F1634" s="4"/>
      <c r="G1634" s="4">
        <v>0.98970910374241505</v>
      </c>
      <c r="H1634" s="4">
        <v>-0.23043931023207501</v>
      </c>
      <c r="I1634" s="4" t="s">
        <v>6428</v>
      </c>
      <c r="J1634" s="4" t="s">
        <v>6429</v>
      </c>
      <c r="K1634" s="4" t="s">
        <v>6430</v>
      </c>
      <c r="L1634" s="4" t="s">
        <v>6431</v>
      </c>
      <c r="M1634" s="4">
        <f>TTEST(C1634:H1634,{0,0},2,3)</f>
        <v>0.73763520458206155</v>
      </c>
      <c r="N1634" s="4">
        <f t="shared" si="51"/>
        <v>-0.15967401504903736</v>
      </c>
      <c r="O1634" s="2" t="s">
        <v>22</v>
      </c>
      <c r="P1634" s="4">
        <f t="shared" si="50"/>
        <v>0.13215836420107296</v>
      </c>
    </row>
    <row r="1635" spans="1:16" x14ac:dyDescent="0.2">
      <c r="A1635" s="4" t="s">
        <v>6432</v>
      </c>
      <c r="B1635" s="4" t="s">
        <v>6433</v>
      </c>
      <c r="C1635" s="4">
        <v>-0.16175299801676499</v>
      </c>
      <c r="D1635" s="4"/>
      <c r="E1635" s="4">
        <v>-0.29556732138299702</v>
      </c>
      <c r="F1635" s="4">
        <v>-0.19204242631658699</v>
      </c>
      <c r="G1635" s="4">
        <v>0.29317872506555598</v>
      </c>
      <c r="H1635" s="4">
        <v>0.68836612616677895</v>
      </c>
      <c r="I1635" s="4" t="s">
        <v>1807</v>
      </c>
      <c r="J1635" s="4" t="s">
        <v>1808</v>
      </c>
      <c r="K1635" s="4" t="s">
        <v>1809</v>
      </c>
      <c r="L1635" s="4" t="s">
        <v>1810</v>
      </c>
      <c r="M1635" s="4">
        <f>TTEST(C1635:H1635,{0,0},2,3)</f>
        <v>0.73832127601427566</v>
      </c>
      <c r="N1635" s="4">
        <f t="shared" si="51"/>
        <v>-6.6436421103197182E-2</v>
      </c>
      <c r="O1635" s="2" t="s">
        <v>22</v>
      </c>
      <c r="P1635" s="4">
        <f t="shared" si="50"/>
        <v>0.13175461644484998</v>
      </c>
    </row>
    <row r="1636" spans="1:16" x14ac:dyDescent="0.2">
      <c r="A1636" s="4" t="s">
        <v>6434</v>
      </c>
      <c r="B1636" s="4" t="s">
        <v>6435</v>
      </c>
      <c r="C1636" s="4"/>
      <c r="D1636" s="4"/>
      <c r="E1636" s="4">
        <v>0.88430377026047102</v>
      </c>
      <c r="F1636" s="4"/>
      <c r="G1636" s="4"/>
      <c r="H1636" s="4">
        <v>-0.380513927901513</v>
      </c>
      <c r="I1636" s="4" t="s">
        <v>3657</v>
      </c>
      <c r="J1636" s="4" t="s">
        <v>3658</v>
      </c>
      <c r="K1636" s="4" t="s">
        <v>3659</v>
      </c>
      <c r="L1636" s="4" t="s">
        <v>3660</v>
      </c>
      <c r="M1636" s="4">
        <f>TTEST(C1636:H1636,{0,0},2,3)</f>
        <v>0.75869001363280109</v>
      </c>
      <c r="N1636" s="4">
        <f t="shared" si="51"/>
        <v>-0.25189492117947898</v>
      </c>
      <c r="O1636" s="2" t="s">
        <v>22</v>
      </c>
      <c r="P1636" s="4">
        <f t="shared" si="50"/>
        <v>0.11993563236233583</v>
      </c>
    </row>
    <row r="1637" spans="1:16" x14ac:dyDescent="0.2">
      <c r="A1637" s="4" t="s">
        <v>6436</v>
      </c>
      <c r="B1637" s="4" t="s">
        <v>6437</v>
      </c>
      <c r="C1637" s="4"/>
      <c r="D1637" s="4"/>
      <c r="E1637" s="4"/>
      <c r="F1637" s="4">
        <v>-0.29221675293883198</v>
      </c>
      <c r="G1637" s="5">
        <v>5.7449400071596303E-4</v>
      </c>
      <c r="H1637" s="4">
        <v>0.15529714819024801</v>
      </c>
      <c r="I1637" s="4" t="s">
        <v>3303</v>
      </c>
      <c r="J1637" s="4" t="s">
        <v>3304</v>
      </c>
      <c r="K1637" s="4" t="s">
        <v>3305</v>
      </c>
      <c r="L1637" s="4" t="s">
        <v>3306</v>
      </c>
      <c r="M1637" s="4">
        <f>TTEST(C1637:H1637,{0,0},2,3)</f>
        <v>0.76212122635737922</v>
      </c>
      <c r="N1637" s="4">
        <f t="shared" si="51"/>
        <v>4.5448370249289334E-2</v>
      </c>
      <c r="O1637" s="2" t="s">
        <v>22</v>
      </c>
      <c r="P1637" s="4">
        <f t="shared" si="50"/>
        <v>0.11797594237346697</v>
      </c>
    </row>
    <row r="1638" spans="1:16" x14ac:dyDescent="0.2">
      <c r="A1638" s="4" t="s">
        <v>6438</v>
      </c>
      <c r="B1638" s="4" t="s">
        <v>6439</v>
      </c>
      <c r="C1638" s="4"/>
      <c r="D1638" s="4">
        <v>0.318698892716058</v>
      </c>
      <c r="E1638" s="4"/>
      <c r="F1638" s="4"/>
      <c r="G1638" s="4">
        <v>-0.36346928028980402</v>
      </c>
      <c r="H1638" s="4">
        <v>-0.16384329872869499</v>
      </c>
      <c r="I1638" s="4" t="s">
        <v>2962</v>
      </c>
      <c r="J1638" s="4" t="s">
        <v>2963</v>
      </c>
      <c r="K1638" s="4" t="s">
        <v>2964</v>
      </c>
      <c r="L1638" s="4" t="s">
        <v>2965</v>
      </c>
      <c r="M1638" s="4">
        <f>TTEST(C1638:H1638,{0,0},2,3)</f>
        <v>0.76402896673937526</v>
      </c>
      <c r="N1638" s="4">
        <f t="shared" si="51"/>
        <v>6.9537895434146998E-2</v>
      </c>
      <c r="O1638" s="2" t="s">
        <v>22</v>
      </c>
      <c r="P1638" s="4">
        <f t="shared" si="50"/>
        <v>0.1168901756434319</v>
      </c>
    </row>
    <row r="1639" spans="1:16" x14ac:dyDescent="0.2">
      <c r="A1639" s="4" t="s">
        <v>6440</v>
      </c>
      <c r="B1639" s="4" t="s">
        <v>6441</v>
      </c>
      <c r="C1639" s="4"/>
      <c r="D1639" s="4">
        <v>7.3296619426584206E-2</v>
      </c>
      <c r="E1639" s="4">
        <v>0.32249591004788902</v>
      </c>
      <c r="F1639" s="4">
        <v>-0.49006084597192401</v>
      </c>
      <c r="G1639" s="4"/>
      <c r="H1639" s="4">
        <v>0.346300984598989</v>
      </c>
      <c r="I1639" s="4" t="s">
        <v>6442</v>
      </c>
      <c r="J1639" s="4" t="s">
        <v>6443</v>
      </c>
      <c r="K1639" s="4" t="s">
        <v>6444</v>
      </c>
      <c r="L1639" s="4" t="s">
        <v>6445</v>
      </c>
      <c r="M1639" s="4">
        <f>TTEST(C1639:H1639,{0,0},2,3)</f>
        <v>0.76715353447501422</v>
      </c>
      <c r="N1639" s="4">
        <f t="shared" si="51"/>
        <v>-6.3008167025384559E-2</v>
      </c>
      <c r="O1639" s="2" t="s">
        <v>22</v>
      </c>
      <c r="P1639" s="4">
        <f t="shared" si="50"/>
        <v>0.11511770971150373</v>
      </c>
    </row>
    <row r="1640" spans="1:16" x14ac:dyDescent="0.2">
      <c r="A1640" s="4" t="s">
        <v>6446</v>
      </c>
      <c r="B1640" s="4" t="s">
        <v>6447</v>
      </c>
      <c r="C1640" s="4"/>
      <c r="D1640" s="4"/>
      <c r="E1640" s="4">
        <v>-0.16211884412678801</v>
      </c>
      <c r="F1640" s="4"/>
      <c r="G1640" s="4"/>
      <c r="H1640" s="4">
        <v>0.36334460040014699</v>
      </c>
      <c r="I1640" s="4" t="s">
        <v>4751</v>
      </c>
      <c r="J1640" s="4" t="s">
        <v>4752</v>
      </c>
      <c r="K1640" s="4" t="s">
        <v>4753</v>
      </c>
      <c r="L1640" s="4" t="s">
        <v>4754</v>
      </c>
      <c r="M1640" s="4">
        <f>TTEST(C1640:H1640,{0,0},2,3)</f>
        <v>0.76717447978469522</v>
      </c>
      <c r="N1640" s="4">
        <f t="shared" si="51"/>
        <v>-0.10061287813667949</v>
      </c>
      <c r="O1640" s="2" t="s">
        <v>22</v>
      </c>
      <c r="P1640" s="4">
        <f t="shared" si="50"/>
        <v>0.11510585249149309</v>
      </c>
    </row>
    <row r="1641" spans="1:16" x14ac:dyDescent="0.2">
      <c r="A1641" s="4" t="s">
        <v>6448</v>
      </c>
      <c r="B1641" s="4" t="s">
        <v>6449</v>
      </c>
      <c r="C1641" s="4">
        <v>0.240982950987255</v>
      </c>
      <c r="D1641" s="4"/>
      <c r="E1641" s="4"/>
      <c r="F1641" s="4">
        <v>3.6997735757287403E-2</v>
      </c>
      <c r="G1641" s="4">
        <v>-0.164482275430028</v>
      </c>
      <c r="H1641" s="4"/>
      <c r="I1641" s="4" t="s">
        <v>4837</v>
      </c>
      <c r="J1641" s="4" t="s">
        <v>4838</v>
      </c>
      <c r="K1641" s="4" t="s">
        <v>4839</v>
      </c>
      <c r="L1641" s="4" t="s">
        <v>4840</v>
      </c>
      <c r="M1641" s="4">
        <f>TTEST(C1641:H1641,{0,0},2,3)</f>
        <v>0.77719185766283228</v>
      </c>
      <c r="N1641" s="4">
        <f t="shared" si="51"/>
        <v>-3.7832803771504803E-2</v>
      </c>
      <c r="O1641" s="2" t="s">
        <v>22</v>
      </c>
      <c r="P1641" s="4">
        <f t="shared" si="50"/>
        <v>0.10947175798299263</v>
      </c>
    </row>
    <row r="1642" spans="1:16" x14ac:dyDescent="0.2">
      <c r="A1642" s="4" t="s">
        <v>6450</v>
      </c>
      <c r="B1642" s="4" t="s">
        <v>6451</v>
      </c>
      <c r="C1642" s="4"/>
      <c r="D1642" s="4"/>
      <c r="E1642" s="4"/>
      <c r="F1642" s="4">
        <v>0.25842914776404602</v>
      </c>
      <c r="G1642" s="4"/>
      <c r="H1642" s="4">
        <v>-0.54957458239165002</v>
      </c>
      <c r="I1642" s="4" t="s">
        <v>2944</v>
      </c>
      <c r="J1642" s="4" t="s">
        <v>2945</v>
      </c>
      <c r="K1642" s="4" t="s">
        <v>2946</v>
      </c>
      <c r="L1642" s="4" t="s">
        <v>2947</v>
      </c>
      <c r="M1642" s="4">
        <f>TTEST(C1642:H1642,{0,0},2,3)</f>
        <v>0.77982830103659562</v>
      </c>
      <c r="N1642" s="4">
        <f t="shared" si="51"/>
        <v>0.145572717313802</v>
      </c>
      <c r="O1642" s="2" t="s">
        <v>22</v>
      </c>
      <c r="P1642" s="4">
        <f t="shared" si="50"/>
        <v>0.10800100772075094</v>
      </c>
    </row>
    <row r="1643" spans="1:16" x14ac:dyDescent="0.2">
      <c r="A1643" s="4" t="s">
        <v>6452</v>
      </c>
      <c r="B1643" s="4" t="s">
        <v>6453</v>
      </c>
      <c r="C1643" s="4"/>
      <c r="D1643" s="4"/>
      <c r="E1643" s="4"/>
      <c r="F1643" s="4">
        <v>-4.3214482347404298E-2</v>
      </c>
      <c r="G1643" s="4">
        <v>9.1194841780623606E-2</v>
      </c>
      <c r="H1643" s="4"/>
      <c r="I1643" s="4" t="s">
        <v>5355</v>
      </c>
      <c r="J1643" s="4" t="s">
        <v>5356</v>
      </c>
      <c r="K1643" s="4" t="s">
        <v>5357</v>
      </c>
      <c r="L1643" s="4" t="s">
        <v>5358</v>
      </c>
      <c r="M1643" s="4">
        <f>TTEST(C1643:H1643,{0,0},2,3)</f>
        <v>0.78172067342030005</v>
      </c>
      <c r="N1643" s="4">
        <f t="shared" si="51"/>
        <v>-2.3990179716609654E-2</v>
      </c>
      <c r="O1643" s="2" t="s">
        <v>22</v>
      </c>
      <c r="P1643" s="4">
        <f t="shared" si="50"/>
        <v>0.10694840251948898</v>
      </c>
    </row>
    <row r="1644" spans="1:16" x14ac:dyDescent="0.2">
      <c r="A1644" s="4" t="s">
        <v>6454</v>
      </c>
      <c r="B1644" s="4" t="s">
        <v>6455</v>
      </c>
      <c r="C1644" s="4">
        <v>-0.38566676119874999</v>
      </c>
      <c r="D1644" s="4"/>
      <c r="E1644" s="4">
        <v>7.9443154092080803E-2</v>
      </c>
      <c r="F1644" s="4">
        <v>2.3548570921251601E-2</v>
      </c>
      <c r="G1644" s="4">
        <v>0.88388844297124802</v>
      </c>
      <c r="H1644" s="4">
        <v>-0.2756713536048</v>
      </c>
      <c r="I1644" s="4" t="s">
        <v>6252</v>
      </c>
      <c r="J1644" s="4" t="s">
        <v>6253</v>
      </c>
      <c r="K1644" s="4" t="s">
        <v>6254</v>
      </c>
      <c r="L1644" s="4" t="s">
        <v>6255</v>
      </c>
      <c r="M1644" s="4">
        <f>TTEST(C1644:H1644,{0,0},2,3)</f>
        <v>0.78452393881722937</v>
      </c>
      <c r="N1644" s="4">
        <f t="shared" si="51"/>
        <v>-6.5108410636206093E-2</v>
      </c>
      <c r="O1644" s="2" t="s">
        <v>22</v>
      </c>
      <c r="P1644" s="4">
        <f t="shared" si="50"/>
        <v>0.10539379989399032</v>
      </c>
    </row>
    <row r="1645" spans="1:16" x14ac:dyDescent="0.2">
      <c r="A1645" s="4" t="s">
        <v>6456</v>
      </c>
      <c r="B1645" s="4" t="s">
        <v>6457</v>
      </c>
      <c r="C1645" s="4">
        <v>-0.19472020888081401</v>
      </c>
      <c r="D1645" s="4">
        <v>1.0086922330660699</v>
      </c>
      <c r="E1645" s="4"/>
      <c r="F1645" s="4">
        <v>-0.33773107903066901</v>
      </c>
      <c r="G1645" s="4">
        <v>-1.29200552259969</v>
      </c>
      <c r="H1645" s="4">
        <v>0.26604399886112901</v>
      </c>
      <c r="I1645" s="4" t="s">
        <v>3193</v>
      </c>
      <c r="J1645" s="4" t="s">
        <v>3194</v>
      </c>
      <c r="K1645" s="4" t="s">
        <v>3195</v>
      </c>
      <c r="L1645" s="4" t="s">
        <v>3196</v>
      </c>
      <c r="M1645" s="4">
        <f>TTEST(C1645:H1645,{0,0},2,3)</f>
        <v>0.78530509644154134</v>
      </c>
      <c r="N1645" s="4">
        <f t="shared" si="51"/>
        <v>0.10994411571679481</v>
      </c>
      <c r="O1645" s="2" t="s">
        <v>22</v>
      </c>
      <c r="P1645" s="4">
        <f t="shared" si="50"/>
        <v>0.10496158407160877</v>
      </c>
    </row>
    <row r="1646" spans="1:16" x14ac:dyDescent="0.2">
      <c r="A1646" s="4" t="s">
        <v>6458</v>
      </c>
      <c r="B1646" s="4" t="s">
        <v>6459</v>
      </c>
      <c r="C1646" s="4">
        <v>-0.29726827523224802</v>
      </c>
      <c r="D1646" s="4"/>
      <c r="E1646" s="4">
        <v>0.61567128551122796</v>
      </c>
      <c r="F1646" s="4"/>
      <c r="G1646" s="4"/>
      <c r="H1646" s="4"/>
      <c r="I1646" s="4" t="s">
        <v>4717</v>
      </c>
      <c r="J1646" s="4" t="s">
        <v>4718</v>
      </c>
      <c r="K1646" s="4" t="s">
        <v>4719</v>
      </c>
      <c r="L1646" s="4" t="s">
        <v>4720</v>
      </c>
      <c r="M1646" s="4">
        <f>TTEST(C1646:H1646,{0,0},2,3)</f>
        <v>0.7863658238748108</v>
      </c>
      <c r="N1646" s="4">
        <f t="shared" si="51"/>
        <v>-0.15920150513948997</v>
      </c>
      <c r="O1646" s="2" t="s">
        <v>22</v>
      </c>
      <c r="P1646" s="4">
        <f t="shared" si="50"/>
        <v>0.10437536957204452</v>
      </c>
    </row>
    <row r="1647" spans="1:16" x14ac:dyDescent="0.2">
      <c r="A1647" s="4" t="s">
        <v>6460</v>
      </c>
      <c r="B1647" s="4" t="s">
        <v>6461</v>
      </c>
      <c r="C1647" s="4"/>
      <c r="D1647" s="4"/>
      <c r="E1647" s="4"/>
      <c r="F1647" s="4">
        <v>1.6548962564135701</v>
      </c>
      <c r="G1647" s="4"/>
      <c r="H1647" s="4">
        <v>-0.802586050260918</v>
      </c>
      <c r="I1647" s="4" t="s">
        <v>1947</v>
      </c>
      <c r="J1647" s="4" t="s">
        <v>1948</v>
      </c>
      <c r="K1647" s="4" t="s">
        <v>1949</v>
      </c>
      <c r="L1647" s="4" t="s">
        <v>1950</v>
      </c>
      <c r="M1647" s="4">
        <f>TTEST(C1647:H1647,{0,0},2,3)</f>
        <v>0.78747002606347338</v>
      </c>
      <c r="N1647" s="4">
        <f t="shared" si="51"/>
        <v>-0.42615510307632604</v>
      </c>
      <c r="O1647" s="2" t="s">
        <v>22</v>
      </c>
      <c r="P1647" s="4">
        <f t="shared" si="50"/>
        <v>0.10376596803103232</v>
      </c>
    </row>
    <row r="1648" spans="1:16" x14ac:dyDescent="0.2">
      <c r="A1648" s="4" t="s">
        <v>6462</v>
      </c>
      <c r="B1648" s="4" t="s">
        <v>6463</v>
      </c>
      <c r="C1648" s="4">
        <v>0.14497631081204401</v>
      </c>
      <c r="D1648" s="4"/>
      <c r="E1648" s="4"/>
      <c r="F1648" s="4"/>
      <c r="G1648" s="4">
        <v>-6.8632203916515699E-2</v>
      </c>
      <c r="H1648" s="4">
        <v>-1.7069317341620999E-2</v>
      </c>
      <c r="I1648" s="4" t="s">
        <v>3333</v>
      </c>
      <c r="J1648" s="4" t="s">
        <v>3334</v>
      </c>
      <c r="K1648" s="4" t="s">
        <v>3335</v>
      </c>
      <c r="L1648" s="4" t="s">
        <v>3336</v>
      </c>
      <c r="M1648" s="4">
        <f>TTEST(C1648:H1648,{0,0},2,3)</f>
        <v>0.78784326754920642</v>
      </c>
      <c r="N1648" s="4">
        <f t="shared" si="51"/>
        <v>-1.9758263184635774E-2</v>
      </c>
      <c r="O1648" s="2" t="s">
        <v>22</v>
      </c>
      <c r="P1648" s="4">
        <f t="shared" si="50"/>
        <v>0.103560171861646</v>
      </c>
    </row>
    <row r="1649" spans="1:16" x14ac:dyDescent="0.2">
      <c r="A1649" s="4" t="s">
        <v>6464</v>
      </c>
      <c r="B1649" s="4" t="s">
        <v>6465</v>
      </c>
      <c r="C1649" s="4">
        <v>-0.119703651092879</v>
      </c>
      <c r="D1649" s="4"/>
      <c r="E1649" s="4"/>
      <c r="F1649" s="4">
        <v>-0.20810616605066201</v>
      </c>
      <c r="G1649" s="4"/>
      <c r="H1649" s="4">
        <v>0.54732536194778103</v>
      </c>
      <c r="I1649" s="4" t="s">
        <v>3187</v>
      </c>
      <c r="J1649" s="4" t="s">
        <v>3188</v>
      </c>
      <c r="K1649" s="4" t="s">
        <v>3189</v>
      </c>
      <c r="L1649" s="4" t="s">
        <v>3190</v>
      </c>
      <c r="M1649" s="4">
        <f>TTEST(C1649:H1649,{0,0},2,3)</f>
        <v>0.787945450370378</v>
      </c>
      <c r="N1649" s="4">
        <f t="shared" si="51"/>
        <v>-7.317184826808E-2</v>
      </c>
      <c r="O1649" s="2" t="s">
        <v>22</v>
      </c>
      <c r="P1649" s="4">
        <f t="shared" si="50"/>
        <v>0.10350384776827273</v>
      </c>
    </row>
    <row r="1650" spans="1:16" x14ac:dyDescent="0.2">
      <c r="A1650" s="4" t="s">
        <v>6466</v>
      </c>
      <c r="B1650" s="4" t="s">
        <v>6467</v>
      </c>
      <c r="C1650" s="4"/>
      <c r="D1650" s="4">
        <v>1.56405344320249E-2</v>
      </c>
      <c r="E1650" s="4"/>
      <c r="F1650" s="4">
        <v>0.123932502324681</v>
      </c>
      <c r="G1650" s="4">
        <v>-0.28527161114000799</v>
      </c>
      <c r="H1650" s="4">
        <v>4.0680528591236699E-2</v>
      </c>
      <c r="I1650" s="4" t="s">
        <v>5590</v>
      </c>
      <c r="J1650" s="4" t="s">
        <v>5591</v>
      </c>
      <c r="K1650" s="4" t="s">
        <v>5592</v>
      </c>
      <c r="L1650" s="4" t="s">
        <v>5593</v>
      </c>
      <c r="M1650" s="4">
        <f>TTEST(C1650:H1650,{0,0},2,3)</f>
        <v>0.78812300551693748</v>
      </c>
      <c r="N1650" s="4">
        <f t="shared" si="51"/>
        <v>2.6254511448016347E-2</v>
      </c>
      <c r="O1650" s="2" t="s">
        <v>22</v>
      </c>
      <c r="P1650" s="4">
        <f t="shared" si="50"/>
        <v>0.10340599513957188</v>
      </c>
    </row>
    <row r="1651" spans="1:16" x14ac:dyDescent="0.2">
      <c r="A1651" s="4" t="s">
        <v>6468</v>
      </c>
      <c r="B1651" s="4" t="s">
        <v>6469</v>
      </c>
      <c r="C1651" s="4">
        <v>-0.23893197147602699</v>
      </c>
      <c r="D1651" s="4"/>
      <c r="E1651" s="4"/>
      <c r="F1651" s="4"/>
      <c r="G1651" s="4">
        <v>0.12527356320894001</v>
      </c>
      <c r="H1651" s="4"/>
      <c r="I1651" s="4" t="s">
        <v>3445</v>
      </c>
      <c r="J1651" s="4" t="s">
        <v>3446</v>
      </c>
      <c r="K1651" s="4" t="s">
        <v>3447</v>
      </c>
      <c r="L1651" s="4" t="s">
        <v>3448</v>
      </c>
      <c r="M1651" s="4">
        <f>TTEST(C1651:H1651,{0,0},2,3)</f>
        <v>0.80742567273365839</v>
      </c>
      <c r="N1651" s="4">
        <f t="shared" si="51"/>
        <v>5.682920413354349E-2</v>
      </c>
      <c r="O1651" s="2" t="s">
        <v>22</v>
      </c>
      <c r="P1651" s="4">
        <f t="shared" si="50"/>
        <v>9.2897445971892992E-2</v>
      </c>
    </row>
    <row r="1652" spans="1:16" x14ac:dyDescent="0.2">
      <c r="A1652" s="4" t="s">
        <v>6470</v>
      </c>
      <c r="B1652" s="4" t="s">
        <v>6471</v>
      </c>
      <c r="C1652" s="4">
        <v>1.5879870161985701</v>
      </c>
      <c r="D1652" s="4"/>
      <c r="E1652" s="4">
        <v>-1.01835072311611</v>
      </c>
      <c r="F1652" s="4"/>
      <c r="G1652" s="4">
        <v>-1.33828668067112</v>
      </c>
      <c r="H1652" s="4"/>
      <c r="I1652" s="4" t="s">
        <v>6472</v>
      </c>
      <c r="J1652" s="4" t="s">
        <v>6473</v>
      </c>
      <c r="K1652" s="4" t="s">
        <v>6474</v>
      </c>
      <c r="L1652" s="4" t="s">
        <v>6475</v>
      </c>
      <c r="M1652" s="4">
        <f>TTEST(C1652:H1652,{0,0},2,3)</f>
        <v>0.80813251175430878</v>
      </c>
      <c r="N1652" s="4">
        <f t="shared" si="51"/>
        <v>0.25621679586288665</v>
      </c>
      <c r="O1652" s="2" t="s">
        <v>22</v>
      </c>
      <c r="P1652" s="4">
        <f t="shared" si="50"/>
        <v>9.2517420902171132E-2</v>
      </c>
    </row>
    <row r="1653" spans="1:16" x14ac:dyDescent="0.2">
      <c r="A1653" s="4" t="s">
        <v>6476</v>
      </c>
      <c r="B1653" s="4" t="s">
        <v>6477</v>
      </c>
      <c r="C1653" s="4">
        <v>0.44003062259922598</v>
      </c>
      <c r="D1653" s="4"/>
      <c r="E1653" s="4">
        <v>-0.77131232418338902</v>
      </c>
      <c r="F1653" s="4">
        <v>0.123719813206843</v>
      </c>
      <c r="G1653" s="4"/>
      <c r="H1653" s="4">
        <v>0.51566968005304403</v>
      </c>
      <c r="I1653" s="4" t="s">
        <v>3193</v>
      </c>
      <c r="J1653" s="4" t="s">
        <v>3194</v>
      </c>
      <c r="K1653" s="4" t="s">
        <v>3195</v>
      </c>
      <c r="L1653" s="4" t="s">
        <v>3196</v>
      </c>
      <c r="M1653" s="4">
        <f>TTEST(C1653:H1653,{0,0},2,3)</f>
        <v>0.81106033858768678</v>
      </c>
      <c r="N1653" s="4">
        <f t="shared" si="51"/>
        <v>-7.7026947918930999E-2</v>
      </c>
      <c r="O1653" s="2" t="s">
        <v>22</v>
      </c>
      <c r="P1653" s="4">
        <f t="shared" si="50"/>
        <v>9.0946835380819185E-2</v>
      </c>
    </row>
    <row r="1654" spans="1:16" x14ac:dyDescent="0.2">
      <c r="A1654" s="4" t="s">
        <v>6478</v>
      </c>
      <c r="B1654" s="4" t="s">
        <v>6479</v>
      </c>
      <c r="C1654" s="4">
        <v>-0.151703561435347</v>
      </c>
      <c r="D1654" s="4">
        <v>0.28196014910141298</v>
      </c>
      <c r="E1654" s="4">
        <v>-3.5891740979768702E-2</v>
      </c>
      <c r="F1654" s="4">
        <v>2.2212577736957801E-2</v>
      </c>
      <c r="G1654" s="4">
        <v>0.31973461205379899</v>
      </c>
      <c r="H1654" s="4">
        <v>-0.28958903033404099</v>
      </c>
      <c r="I1654" s="4" t="s">
        <v>6480</v>
      </c>
      <c r="J1654" s="4" t="s">
        <v>6481</v>
      </c>
      <c r="K1654" s="4" t="s">
        <v>6482</v>
      </c>
      <c r="L1654" s="4" t="s">
        <v>6483</v>
      </c>
      <c r="M1654" s="4">
        <f>TTEST(C1654:H1654,{0,0},2,3)</f>
        <v>0.81245954757326511</v>
      </c>
      <c r="N1654" s="4">
        <f t="shared" si="51"/>
        <v>-2.4453834357168847E-2</v>
      </c>
      <c r="O1654" s="2" t="s">
        <v>22</v>
      </c>
      <c r="P1654" s="4">
        <f t="shared" si="50"/>
        <v>9.0198253368246148E-2</v>
      </c>
    </row>
    <row r="1655" spans="1:16" x14ac:dyDescent="0.2">
      <c r="A1655" s="4" t="s">
        <v>6484</v>
      </c>
      <c r="B1655" s="4" t="s">
        <v>6485</v>
      </c>
      <c r="C1655" s="4">
        <v>-6.32532573791737E-2</v>
      </c>
      <c r="D1655" s="4">
        <v>-0.21763222442566399</v>
      </c>
      <c r="E1655" s="4">
        <v>0.16857942477075999</v>
      </c>
      <c r="F1655" s="4">
        <v>-0.10544081109013401</v>
      </c>
      <c r="G1655" s="4">
        <v>0.34674447801681402</v>
      </c>
      <c r="H1655" s="4"/>
      <c r="I1655" s="4" t="s">
        <v>341</v>
      </c>
      <c r="J1655" s="4" t="s">
        <v>342</v>
      </c>
      <c r="K1655" s="4" t="s">
        <v>343</v>
      </c>
      <c r="L1655" s="4" t="s">
        <v>344</v>
      </c>
      <c r="M1655" s="4">
        <f>TTEST(C1655:H1655,{0,0},2,3)</f>
        <v>0.81266382819844374</v>
      </c>
      <c r="N1655" s="4">
        <f t="shared" si="51"/>
        <v>-2.5799521978520461E-2</v>
      </c>
      <c r="O1655" s="2" t="s">
        <v>22</v>
      </c>
      <c r="P1655" s="4">
        <f t="shared" si="50"/>
        <v>9.0089070336280996E-2</v>
      </c>
    </row>
    <row r="1656" spans="1:16" x14ac:dyDescent="0.2">
      <c r="A1656" s="4" t="s">
        <v>6486</v>
      </c>
      <c r="B1656" s="4" t="s">
        <v>6487</v>
      </c>
      <c r="C1656" s="4"/>
      <c r="D1656" s="4">
        <v>-0.26941085567425399</v>
      </c>
      <c r="E1656" s="4">
        <v>0.27000316874144298</v>
      </c>
      <c r="F1656" s="4">
        <v>0.21134132356671201</v>
      </c>
      <c r="G1656" s="4">
        <v>3.7556977866356603E-2</v>
      </c>
      <c r="H1656" s="4">
        <v>-0.41805446870764101</v>
      </c>
      <c r="I1656" s="4" t="s">
        <v>5748</v>
      </c>
      <c r="J1656" s="4" t="s">
        <v>5749</v>
      </c>
      <c r="K1656" s="4" t="s">
        <v>5750</v>
      </c>
      <c r="L1656" s="4" t="s">
        <v>5751</v>
      </c>
      <c r="M1656" s="4">
        <f>TTEST(C1656:H1656,{0,0},2,3)</f>
        <v>0.81414105982882767</v>
      </c>
      <c r="N1656" s="4">
        <f t="shared" si="51"/>
        <v>3.3712770841476683E-2</v>
      </c>
      <c r="O1656" s="2" t="s">
        <v>22</v>
      </c>
      <c r="P1656" s="4">
        <f t="shared" si="50"/>
        <v>8.9300341796521687E-2</v>
      </c>
    </row>
    <row r="1657" spans="1:16" x14ac:dyDescent="0.2">
      <c r="A1657" s="4" t="s">
        <v>6488</v>
      </c>
      <c r="B1657" s="4" t="s">
        <v>6489</v>
      </c>
      <c r="C1657" s="4"/>
      <c r="D1657" s="4"/>
      <c r="E1657" s="4">
        <v>-2.96505534468786E-2</v>
      </c>
      <c r="F1657" s="4">
        <v>-0.29467075147673599</v>
      </c>
      <c r="G1657" s="4">
        <v>0.383687469426225</v>
      </c>
      <c r="H1657" s="4">
        <v>8.2058631764699894E-2</v>
      </c>
      <c r="I1657" s="4" t="s">
        <v>321</v>
      </c>
      <c r="J1657" s="4" t="s">
        <v>322</v>
      </c>
      <c r="K1657" s="4" t="s">
        <v>323</v>
      </c>
      <c r="L1657" s="4" t="s">
        <v>324</v>
      </c>
      <c r="M1657" s="4">
        <f>TTEST(C1657:H1657,{0,0},2,3)</f>
        <v>0.81748498536096403</v>
      </c>
      <c r="N1657" s="4">
        <f t="shared" si="51"/>
        <v>-3.5356199066827576E-2</v>
      </c>
      <c r="O1657" s="2" t="s">
        <v>22</v>
      </c>
      <c r="P1657" s="4">
        <f t="shared" si="50"/>
        <v>8.7520215223962347E-2</v>
      </c>
    </row>
    <row r="1658" spans="1:16" x14ac:dyDescent="0.2">
      <c r="A1658" s="4" t="s">
        <v>6490</v>
      </c>
      <c r="B1658" s="4" t="s">
        <v>6491</v>
      </c>
      <c r="C1658" s="4">
        <v>-8.5229466164298107E-2</v>
      </c>
      <c r="D1658" s="4">
        <v>-0.320925334774534</v>
      </c>
      <c r="E1658" s="4">
        <v>7.4860664726055001E-2</v>
      </c>
      <c r="F1658" s="4">
        <v>-0.22182906267345201</v>
      </c>
      <c r="G1658" s="4">
        <v>0.181778058798585</v>
      </c>
      <c r="H1658" s="4">
        <v>0.24136133660350001</v>
      </c>
      <c r="I1658" s="4" t="s">
        <v>1885</v>
      </c>
      <c r="J1658" s="4" t="s">
        <v>1886</v>
      </c>
      <c r="K1658" s="4" t="s">
        <v>1887</v>
      </c>
      <c r="L1658" s="4" t="s">
        <v>1888</v>
      </c>
      <c r="M1658" s="4">
        <f>TTEST(C1658:H1658,{0,0},2,3)</f>
        <v>0.82305315093129927</v>
      </c>
      <c r="N1658" s="4">
        <f t="shared" si="51"/>
        <v>2.1663967247357346E-2</v>
      </c>
      <c r="O1658" s="2" t="s">
        <v>22</v>
      </c>
      <c r="P1658" s="4">
        <f t="shared" si="50"/>
        <v>8.4572118116009676E-2</v>
      </c>
    </row>
    <row r="1659" spans="1:16" x14ac:dyDescent="0.2">
      <c r="A1659" s="4" t="s">
        <v>6492</v>
      </c>
      <c r="B1659" s="4" t="s">
        <v>6493</v>
      </c>
      <c r="C1659" s="4"/>
      <c r="D1659" s="4">
        <v>-0.21797974000499301</v>
      </c>
      <c r="E1659" s="4">
        <v>-0.35947777267229902</v>
      </c>
      <c r="F1659" s="4">
        <v>-0.406389771471942</v>
      </c>
      <c r="G1659" s="4">
        <v>0.73023574328970597</v>
      </c>
      <c r="H1659" s="4"/>
      <c r="I1659" s="4" t="s">
        <v>425</v>
      </c>
      <c r="J1659" s="4" t="s">
        <v>426</v>
      </c>
      <c r="K1659" s="4" t="s">
        <v>427</v>
      </c>
      <c r="L1659" s="4" t="s">
        <v>428</v>
      </c>
      <c r="M1659" s="4">
        <f>TTEST(C1659:H1659,{0,0},2,3)</f>
        <v>0.827941715353809</v>
      </c>
      <c r="N1659" s="4">
        <f t="shared" si="51"/>
        <v>6.3402885214882021E-2</v>
      </c>
      <c r="O1659" s="2" t="s">
        <v>22</v>
      </c>
      <c r="P1659" s="4">
        <f t="shared" si="50"/>
        <v>8.200023518513086E-2</v>
      </c>
    </row>
    <row r="1660" spans="1:16" x14ac:dyDescent="0.2">
      <c r="A1660" s="4" t="s">
        <v>6494</v>
      </c>
      <c r="B1660" s="4" t="s">
        <v>6495</v>
      </c>
      <c r="C1660" s="4"/>
      <c r="D1660" s="4"/>
      <c r="E1660" s="4"/>
      <c r="F1660" s="4"/>
      <c r="G1660" s="4">
        <v>-0.22161425685182001</v>
      </c>
      <c r="H1660" s="4">
        <v>0.125648207639313</v>
      </c>
      <c r="I1660" s="4" t="s">
        <v>6496</v>
      </c>
      <c r="J1660" s="4" t="s">
        <v>6497</v>
      </c>
      <c r="K1660" s="4" t="s">
        <v>6498</v>
      </c>
      <c r="L1660" s="4" t="s">
        <v>6499</v>
      </c>
      <c r="M1660" s="4">
        <f>TTEST(C1660:H1660,{0,0},2,3)</f>
        <v>0.82835391418227244</v>
      </c>
      <c r="N1660" s="4">
        <f t="shared" si="51"/>
        <v>4.7983024606253505E-2</v>
      </c>
      <c r="O1660" s="2" t="s">
        <v>22</v>
      </c>
      <c r="P1660" s="4">
        <f t="shared" si="50"/>
        <v>8.1784071262275382E-2</v>
      </c>
    </row>
    <row r="1661" spans="1:16" x14ac:dyDescent="0.2">
      <c r="A1661" s="4" t="s">
        <v>6500</v>
      </c>
      <c r="B1661" s="4" t="s">
        <v>6501</v>
      </c>
      <c r="C1661" s="4"/>
      <c r="D1661" s="4"/>
      <c r="E1661" s="4">
        <v>0.49332553678055102</v>
      </c>
      <c r="F1661" s="4">
        <v>7.1937562460855503E-2</v>
      </c>
      <c r="G1661" s="4"/>
      <c r="H1661" s="4">
        <v>-0.38170488526343299</v>
      </c>
      <c r="I1661" s="4" t="s">
        <v>6502</v>
      </c>
      <c r="J1661" s="4" t="s">
        <v>6503</v>
      </c>
      <c r="K1661" s="4" t="s">
        <v>6504</v>
      </c>
      <c r="L1661" s="4" t="s">
        <v>6505</v>
      </c>
      <c r="M1661" s="4">
        <f>TTEST(C1661:H1661,{0,0},2,3)</f>
        <v>0.83121618253881924</v>
      </c>
      <c r="N1661" s="4">
        <f t="shared" si="51"/>
        <v>-6.1186071325991166E-2</v>
      </c>
      <c r="O1661" s="2" t="s">
        <v>22</v>
      </c>
      <c r="P1661" s="4">
        <f t="shared" si="50"/>
        <v>8.0286010303020822E-2</v>
      </c>
    </row>
    <row r="1662" spans="1:16" x14ac:dyDescent="0.2">
      <c r="A1662" s="4" t="s">
        <v>6506</v>
      </c>
      <c r="B1662" s="4" t="s">
        <v>6507</v>
      </c>
      <c r="C1662" s="4">
        <v>-0.142774932761735</v>
      </c>
      <c r="D1662" s="4">
        <v>-0.20890626045135899</v>
      </c>
      <c r="E1662" s="4">
        <v>-0.214767734764996</v>
      </c>
      <c r="F1662" s="4">
        <v>0.30586201626946002</v>
      </c>
      <c r="G1662" s="4">
        <v>0.25857191665250001</v>
      </c>
      <c r="H1662" s="4">
        <v>0.13181694832042701</v>
      </c>
      <c r="I1662" s="4" t="s">
        <v>835</v>
      </c>
      <c r="J1662" s="4" t="s">
        <v>836</v>
      </c>
      <c r="K1662" s="4" t="s">
        <v>837</v>
      </c>
      <c r="L1662" s="4" t="s">
        <v>838</v>
      </c>
      <c r="M1662" s="4">
        <f>TTEST(C1662:H1662,{0,0},2,3)</f>
        <v>0.83316587391265773</v>
      </c>
      <c r="N1662" s="4">
        <f t="shared" si="51"/>
        <v>-2.1633658877382844E-2</v>
      </c>
      <c r="O1662" s="2" t="s">
        <v>22</v>
      </c>
      <c r="P1662" s="4">
        <f t="shared" si="50"/>
        <v>7.9268526860325719E-2</v>
      </c>
    </row>
    <row r="1663" spans="1:16" x14ac:dyDescent="0.2">
      <c r="A1663" s="4" t="s">
        <v>6508</v>
      </c>
      <c r="B1663" s="4" t="s">
        <v>6509</v>
      </c>
      <c r="C1663" s="4"/>
      <c r="D1663" s="4"/>
      <c r="E1663" s="4">
        <v>-1.3259081330477899E-2</v>
      </c>
      <c r="F1663" s="4"/>
      <c r="G1663" s="4">
        <v>-0.111965923685652</v>
      </c>
      <c r="H1663" s="4">
        <v>8.5443753705280803E-2</v>
      </c>
      <c r="I1663" s="4" t="s">
        <v>1073</v>
      </c>
      <c r="J1663" s="4" t="s">
        <v>1074</v>
      </c>
      <c r="K1663" s="4" t="s">
        <v>1075</v>
      </c>
      <c r="L1663" s="4" t="s">
        <v>1076</v>
      </c>
      <c r="M1663" s="4">
        <f>TTEST(C1663:H1663,{0,0},2,3)</f>
        <v>0.83764569243949771</v>
      </c>
      <c r="N1663" s="4">
        <f t="shared" si="51"/>
        <v>1.3260417103616367E-2</v>
      </c>
      <c r="O1663" s="2" t="s">
        <v>22</v>
      </c>
      <c r="P1663" s="4">
        <f t="shared" si="50"/>
        <v>7.6939640506509047E-2</v>
      </c>
    </row>
    <row r="1664" spans="1:16" x14ac:dyDescent="0.2">
      <c r="A1664" s="4" t="s">
        <v>6510</v>
      </c>
      <c r="B1664" s="4" t="s">
        <v>6511</v>
      </c>
      <c r="C1664" s="4"/>
      <c r="D1664" s="4">
        <v>-4.6889619635900097E-2</v>
      </c>
      <c r="E1664" s="4">
        <v>6.3036513910535399E-2</v>
      </c>
      <c r="F1664" s="4">
        <v>-0.23423016234119401</v>
      </c>
      <c r="G1664" s="4">
        <v>0.107622773159046</v>
      </c>
      <c r="H1664" s="4">
        <v>0.19026211037211199</v>
      </c>
      <c r="I1664" s="4" t="s">
        <v>6512</v>
      </c>
      <c r="J1664" s="4" t="s">
        <v>6513</v>
      </c>
      <c r="K1664" s="4" t="s">
        <v>6514</v>
      </c>
      <c r="L1664" s="4" t="s">
        <v>6515</v>
      </c>
      <c r="M1664" s="4">
        <f>TTEST(C1664:H1664,{0,0},2,3)</f>
        <v>0.83835242819175215</v>
      </c>
      <c r="N1664" s="4">
        <f t="shared" si="51"/>
        <v>-1.5960323092919858E-2</v>
      </c>
      <c r="O1664" s="2" t="s">
        <v>22</v>
      </c>
      <c r="P1664" s="4">
        <f t="shared" si="50"/>
        <v>7.6573373442385462E-2</v>
      </c>
    </row>
    <row r="1665" spans="1:16" x14ac:dyDescent="0.2">
      <c r="A1665" s="4" t="s">
        <v>6516</v>
      </c>
      <c r="B1665" s="4" t="s">
        <v>6517</v>
      </c>
      <c r="C1665" s="4"/>
      <c r="D1665" s="4">
        <v>0.57639429629780703</v>
      </c>
      <c r="E1665" s="4">
        <v>-0.39034059768671903</v>
      </c>
      <c r="F1665" s="4"/>
      <c r="G1665" s="4">
        <v>6.5940192426926997E-3</v>
      </c>
      <c r="H1665" s="4"/>
      <c r="I1665" s="4" t="s">
        <v>2007</v>
      </c>
      <c r="J1665" s="4" t="s">
        <v>2008</v>
      </c>
      <c r="K1665" s="4" t="s">
        <v>2009</v>
      </c>
      <c r="L1665" s="4" t="s">
        <v>2010</v>
      </c>
      <c r="M1665" s="4">
        <f>TTEST(C1665:H1665,{0,0},2,3)</f>
        <v>0.8402305386696991</v>
      </c>
      <c r="N1665" s="4">
        <f t="shared" si="51"/>
        <v>-6.4215905951260241E-2</v>
      </c>
      <c r="O1665" s="2" t="s">
        <v>22</v>
      </c>
      <c r="P1665" s="4">
        <f t="shared" si="50"/>
        <v>7.560153782455574E-2</v>
      </c>
    </row>
    <row r="1666" spans="1:16" x14ac:dyDescent="0.2">
      <c r="A1666" s="4" t="s">
        <v>6518</v>
      </c>
      <c r="B1666" s="4" t="s">
        <v>6519</v>
      </c>
      <c r="C1666" s="4">
        <v>0.24345194710684701</v>
      </c>
      <c r="D1666" s="4">
        <v>-1.5535777220717801E-2</v>
      </c>
      <c r="E1666" s="4">
        <v>0.220551639709445</v>
      </c>
      <c r="F1666" s="4">
        <v>-0.35077419702202101</v>
      </c>
      <c r="G1666" s="4">
        <v>3.8901588129512499E-2</v>
      </c>
      <c r="H1666" s="4">
        <v>-2.60981102233151E-2</v>
      </c>
      <c r="I1666" s="4" t="s">
        <v>3657</v>
      </c>
      <c r="J1666" s="4" t="s">
        <v>3658</v>
      </c>
      <c r="K1666" s="4" t="s">
        <v>3659</v>
      </c>
      <c r="L1666" s="4" t="s">
        <v>3660</v>
      </c>
      <c r="M1666" s="4">
        <f>TTEST(C1666:H1666,{0,0},2,3)</f>
        <v>0.84217064342054804</v>
      </c>
      <c r="N1666" s="4">
        <f t="shared" si="51"/>
        <v>-1.8416181746625099E-2</v>
      </c>
      <c r="O1666" s="2" t="s">
        <v>22</v>
      </c>
      <c r="P1666" s="4">
        <f t="shared" ref="P1666:P1727" si="52">-LOG10(M1666)</f>
        <v>7.4599901389598114E-2</v>
      </c>
    </row>
    <row r="1667" spans="1:16" x14ac:dyDescent="0.2">
      <c r="A1667" s="4" t="s">
        <v>6520</v>
      </c>
      <c r="B1667" s="4" t="s">
        <v>6521</v>
      </c>
      <c r="C1667" s="4">
        <v>-0.35844350830014499</v>
      </c>
      <c r="D1667" s="4">
        <v>1.5888058944280099E-2</v>
      </c>
      <c r="E1667" s="4">
        <v>0.20337947410299601</v>
      </c>
      <c r="F1667" s="4">
        <v>-3.27787358381183E-2</v>
      </c>
      <c r="G1667" s="4">
        <v>0.34216908403650298</v>
      </c>
      <c r="H1667" s="4">
        <v>-5.2627893346160901E-2</v>
      </c>
      <c r="I1667" s="4" t="s">
        <v>2846</v>
      </c>
      <c r="J1667" s="4" t="s">
        <v>2847</v>
      </c>
      <c r="K1667" s="4" t="s">
        <v>2848</v>
      </c>
      <c r="L1667" s="4" t="s">
        <v>2849</v>
      </c>
      <c r="M1667" s="4">
        <f>TTEST(C1667:H1667,{0,0},2,3)</f>
        <v>0.84953084895841469</v>
      </c>
      <c r="N1667" s="4">
        <f t="shared" ref="N1667:N1727" si="53">-AVERAGE(C1667:H1667)</f>
        <v>-1.9597746599892479E-2</v>
      </c>
      <c r="O1667" s="2" t="s">
        <v>22</v>
      </c>
      <c r="P1667" s="4">
        <f t="shared" si="52"/>
        <v>7.0820846001342697E-2</v>
      </c>
    </row>
    <row r="1668" spans="1:16" x14ac:dyDescent="0.2">
      <c r="A1668" s="4" t="s">
        <v>6522</v>
      </c>
      <c r="B1668" s="4" t="s">
        <v>6523</v>
      </c>
      <c r="C1668" s="4">
        <v>0.130831740130675</v>
      </c>
      <c r="D1668" s="4">
        <v>0.61299399978638602</v>
      </c>
      <c r="E1668" s="4"/>
      <c r="F1668" s="4">
        <v>-2.78823354646714E-2</v>
      </c>
      <c r="G1668" s="4">
        <v>-6.1239510197708097E-2</v>
      </c>
      <c r="H1668" s="4">
        <v>-0.47822114062083698</v>
      </c>
      <c r="I1668" s="4" t="s">
        <v>5986</v>
      </c>
      <c r="J1668" s="4" t="s">
        <v>5987</v>
      </c>
      <c r="K1668" s="4" t="s">
        <v>5988</v>
      </c>
      <c r="L1668" s="4" t="s">
        <v>5989</v>
      </c>
      <c r="M1668" s="4">
        <f>TTEST(C1668:H1668,{0,0},2,3)</f>
        <v>0.85087743098069435</v>
      </c>
      <c r="N1668" s="4">
        <f t="shared" si="53"/>
        <v>-3.5296550726768891E-2</v>
      </c>
      <c r="O1668" s="2" t="s">
        <v>22</v>
      </c>
      <c r="P1668" s="4">
        <f t="shared" si="52"/>
        <v>7.013299559405238E-2</v>
      </c>
    </row>
    <row r="1669" spans="1:16" x14ac:dyDescent="0.2">
      <c r="A1669" s="4" t="s">
        <v>6524</v>
      </c>
      <c r="B1669" s="4" t="s">
        <v>6525</v>
      </c>
      <c r="C1669" s="4"/>
      <c r="D1669" s="4"/>
      <c r="E1669" s="4">
        <v>-0.40372613148890302</v>
      </c>
      <c r="F1669" s="4">
        <v>0.24891716889051099</v>
      </c>
      <c r="G1669" s="4"/>
      <c r="H1669" s="4"/>
      <c r="I1669" s="4" t="s">
        <v>6442</v>
      </c>
      <c r="J1669" s="4" t="s">
        <v>6443</v>
      </c>
      <c r="K1669" s="4" t="s">
        <v>6444</v>
      </c>
      <c r="L1669" s="4" t="s">
        <v>6445</v>
      </c>
      <c r="M1669" s="4">
        <f>TTEST(C1669:H1669,{0,0},2,3)</f>
        <v>0.85173210803315658</v>
      </c>
      <c r="N1669" s="4">
        <f t="shared" si="53"/>
        <v>7.7404481299196012E-2</v>
      </c>
      <c r="O1669" s="2" t="s">
        <v>22</v>
      </c>
      <c r="P1669" s="4">
        <f t="shared" si="52"/>
        <v>6.9696980700013886E-2</v>
      </c>
    </row>
    <row r="1670" spans="1:16" x14ac:dyDescent="0.2">
      <c r="A1670" s="4" t="s">
        <v>6526</v>
      </c>
      <c r="B1670" s="4" t="s">
        <v>6527</v>
      </c>
      <c r="C1670" s="4"/>
      <c r="D1670" s="4"/>
      <c r="E1670" s="4">
        <v>-0.65210417621463102</v>
      </c>
      <c r="F1670" s="4"/>
      <c r="G1670" s="4">
        <v>0.40400474787588803</v>
      </c>
      <c r="H1670" s="4"/>
      <c r="I1670" s="4" t="s">
        <v>1409</v>
      </c>
      <c r="J1670" s="4" t="s">
        <v>1410</v>
      </c>
      <c r="K1670" s="4" t="s">
        <v>1411</v>
      </c>
      <c r="L1670" s="4" t="s">
        <v>1412</v>
      </c>
      <c r="M1670" s="4">
        <f>TTEST(C1670:H1670,{0,0},2,3)</f>
        <v>0.853109767157189</v>
      </c>
      <c r="N1670" s="4">
        <f t="shared" si="53"/>
        <v>0.12404971416937149</v>
      </c>
      <c r="O1670" s="2" t="s">
        <v>22</v>
      </c>
      <c r="P1670" s="4">
        <f t="shared" si="52"/>
        <v>6.8995085827004698E-2</v>
      </c>
    </row>
    <row r="1671" spans="1:16" x14ac:dyDescent="0.2">
      <c r="A1671" s="4" t="s">
        <v>6528</v>
      </c>
      <c r="B1671" s="4" t="s">
        <v>6529</v>
      </c>
      <c r="C1671" s="4"/>
      <c r="D1671" s="4">
        <v>-0.36012593391490799</v>
      </c>
      <c r="E1671" s="4">
        <v>-0.407446095874817</v>
      </c>
      <c r="F1671" s="4">
        <v>0.26787014153704602</v>
      </c>
      <c r="G1671" s="4">
        <v>-0.68849938660717103</v>
      </c>
      <c r="H1671" s="4">
        <v>1.5894276285628901</v>
      </c>
      <c r="I1671" s="4" t="s">
        <v>6530</v>
      </c>
      <c r="J1671" s="4" t="s">
        <v>6531</v>
      </c>
      <c r="K1671" s="4" t="s">
        <v>6532</v>
      </c>
      <c r="L1671" s="4" t="s">
        <v>6533</v>
      </c>
      <c r="M1671" s="4">
        <f>TTEST(C1671:H1671,{0,0},2,3)</f>
        <v>0.85380303055204942</v>
      </c>
      <c r="N1671" s="4">
        <f t="shared" si="53"/>
        <v>-8.0245270740608013E-2</v>
      </c>
      <c r="O1671" s="2" t="s">
        <v>22</v>
      </c>
      <c r="P1671" s="4">
        <f t="shared" si="52"/>
        <v>6.864230801216531E-2</v>
      </c>
    </row>
    <row r="1672" spans="1:16" x14ac:dyDescent="0.2">
      <c r="A1672" s="4" t="s">
        <v>6534</v>
      </c>
      <c r="B1672" s="4" t="s">
        <v>6535</v>
      </c>
      <c r="C1672" s="4">
        <v>7.560588518005E-2</v>
      </c>
      <c r="D1672" s="4"/>
      <c r="E1672" s="4">
        <v>0.61691264296800497</v>
      </c>
      <c r="F1672" s="4">
        <v>-0.17435843879395399</v>
      </c>
      <c r="G1672" s="4">
        <v>-0.32136140295965898</v>
      </c>
      <c r="H1672" s="4">
        <v>-4.0102704770021397E-2</v>
      </c>
      <c r="I1672" s="4" t="s">
        <v>3070</v>
      </c>
      <c r="J1672" s="4" t="s">
        <v>3071</v>
      </c>
      <c r="K1672" s="4" t="s">
        <v>3072</v>
      </c>
      <c r="L1672" s="4" t="s">
        <v>3073</v>
      </c>
      <c r="M1672" s="4">
        <f>TTEST(C1672:H1672,{0,0},2,3)</f>
        <v>0.85490960724691367</v>
      </c>
      <c r="N1672" s="4">
        <f t="shared" si="53"/>
        <v>-3.1339196324884119E-2</v>
      </c>
      <c r="O1672" s="2" t="s">
        <v>22</v>
      </c>
      <c r="P1672" s="4">
        <f t="shared" si="52"/>
        <v>6.8079802405387663E-2</v>
      </c>
    </row>
    <row r="1673" spans="1:16" x14ac:dyDescent="0.2">
      <c r="A1673" s="4" t="s">
        <v>6536</v>
      </c>
      <c r="B1673" s="4" t="s">
        <v>6537</v>
      </c>
      <c r="C1673" s="4"/>
      <c r="D1673" s="4"/>
      <c r="E1673" s="4"/>
      <c r="F1673" s="4">
        <v>-0.24673803248317899</v>
      </c>
      <c r="G1673" s="4"/>
      <c r="H1673" s="4">
        <v>0.15698877462224201</v>
      </c>
      <c r="I1673" s="4" t="s">
        <v>6538</v>
      </c>
      <c r="J1673" s="4" t="s">
        <v>6539</v>
      </c>
      <c r="K1673" s="4" t="s">
        <v>6540</v>
      </c>
      <c r="L1673" s="4" t="s">
        <v>6541</v>
      </c>
      <c r="M1673" s="4">
        <f>TTEST(C1673:H1673,{0,0},2,3)</f>
        <v>0.86074265645687342</v>
      </c>
      <c r="N1673" s="4">
        <f t="shared" si="53"/>
        <v>4.4874628930468494E-2</v>
      </c>
      <c r="O1673" s="2" t="s">
        <v>22</v>
      </c>
      <c r="P1673" s="4">
        <f t="shared" si="52"/>
        <v>6.5126673849965899E-2</v>
      </c>
    </row>
    <row r="1674" spans="1:16" x14ac:dyDescent="0.2">
      <c r="A1674" s="4" t="s">
        <v>6542</v>
      </c>
      <c r="B1674" s="4" t="s">
        <v>6543</v>
      </c>
      <c r="C1674" s="4"/>
      <c r="D1674" s="4"/>
      <c r="E1674" s="4"/>
      <c r="F1674" s="4"/>
      <c r="G1674" s="4">
        <v>-0.44065842793708898</v>
      </c>
      <c r="H1674" s="4">
        <v>0.69161275650198195</v>
      </c>
      <c r="I1674" s="4" t="s">
        <v>459</v>
      </c>
      <c r="J1674" s="4" t="s">
        <v>460</v>
      </c>
      <c r="K1674" s="4" t="s">
        <v>461</v>
      </c>
      <c r="L1674" s="4" t="s">
        <v>462</v>
      </c>
      <c r="M1674" s="4">
        <f>TTEST(C1674:H1674,{0,0},2,3)</f>
        <v>0.86114549004880037</v>
      </c>
      <c r="N1674" s="4">
        <f t="shared" si="53"/>
        <v>-0.12547716428244649</v>
      </c>
      <c r="O1674" s="2" t="s">
        <v>22</v>
      </c>
      <c r="P1674" s="4">
        <f t="shared" si="52"/>
        <v>6.4923468537651116E-2</v>
      </c>
    </row>
    <row r="1675" spans="1:16" x14ac:dyDescent="0.2">
      <c r="A1675" s="4" t="s">
        <v>6544</v>
      </c>
      <c r="B1675" s="4" t="s">
        <v>6545</v>
      </c>
      <c r="C1675" s="4">
        <v>-0.147380522468607</v>
      </c>
      <c r="D1675" s="4">
        <v>-1.8136983311118501E-2</v>
      </c>
      <c r="E1675" s="4">
        <v>0.283515948909214</v>
      </c>
      <c r="F1675" s="4">
        <v>0.26005690498006701</v>
      </c>
      <c r="G1675" s="4">
        <v>-0.162404309829076</v>
      </c>
      <c r="H1675" s="4">
        <v>-0.126593816502242</v>
      </c>
      <c r="I1675" s="4" t="s">
        <v>4141</v>
      </c>
      <c r="J1675" s="4" t="s">
        <v>4142</v>
      </c>
      <c r="K1675" s="4" t="s">
        <v>4143</v>
      </c>
      <c r="L1675" s="4" t="s">
        <v>4144</v>
      </c>
      <c r="M1675" s="4">
        <f>TTEST(C1675:H1675,{0,0},2,3)</f>
        <v>0.86650964890451332</v>
      </c>
      <c r="N1675" s="4">
        <f t="shared" si="53"/>
        <v>-1.4842870296372915E-2</v>
      </c>
      <c r="O1675" s="2" t="s">
        <v>22</v>
      </c>
      <c r="P1675" s="4">
        <f t="shared" si="52"/>
        <v>6.2226596893912703E-2</v>
      </c>
    </row>
    <row r="1676" spans="1:16" x14ac:dyDescent="0.2">
      <c r="A1676" s="4" t="s">
        <v>6546</v>
      </c>
      <c r="B1676" s="4" t="s">
        <v>6547</v>
      </c>
      <c r="C1676" s="4"/>
      <c r="D1676" s="4"/>
      <c r="E1676" s="4"/>
      <c r="F1676" s="4"/>
      <c r="G1676" s="4">
        <v>-0.27540654325389902</v>
      </c>
      <c r="H1676" s="4">
        <v>0.18080597878681001</v>
      </c>
      <c r="I1676" s="4" t="s">
        <v>1035</v>
      </c>
      <c r="J1676" s="4" t="s">
        <v>1036</v>
      </c>
      <c r="K1676" s="4" t="s">
        <v>1037</v>
      </c>
      <c r="L1676" s="4" t="s">
        <v>1038</v>
      </c>
      <c r="M1676" s="4">
        <f>TTEST(C1676:H1676,{0,0},2,3)</f>
        <v>0.86983476768628232</v>
      </c>
      <c r="N1676" s="4">
        <f t="shared" si="53"/>
        <v>4.7300282233544502E-2</v>
      </c>
      <c r="O1676" s="2" t="s">
        <v>22</v>
      </c>
      <c r="P1676" s="4">
        <f t="shared" si="52"/>
        <v>6.0563237378280281E-2</v>
      </c>
    </row>
    <row r="1677" spans="1:16" x14ac:dyDescent="0.2">
      <c r="A1677" s="4" t="s">
        <v>6548</v>
      </c>
      <c r="B1677" s="4" t="s">
        <v>6549</v>
      </c>
      <c r="C1677" s="4">
        <v>0.19799528978541001</v>
      </c>
      <c r="D1677" s="4"/>
      <c r="E1677" s="4">
        <v>-0.36896939873735901</v>
      </c>
      <c r="F1677" s="4">
        <v>0.28428913817835499</v>
      </c>
      <c r="G1677" s="4"/>
      <c r="H1677" s="4"/>
      <c r="I1677" s="4" t="s">
        <v>6550</v>
      </c>
      <c r="J1677" s="4" t="s">
        <v>6551</v>
      </c>
      <c r="K1677" s="4" t="s">
        <v>6552</v>
      </c>
      <c r="L1677" s="4" t="s">
        <v>6553</v>
      </c>
      <c r="M1677" s="4">
        <f>TTEST(C1677:H1677,{0,0},2,3)</f>
        <v>0.87073811158924741</v>
      </c>
      <c r="N1677" s="4">
        <f t="shared" si="53"/>
        <v>-3.7771676408801996E-2</v>
      </c>
      <c r="O1677" s="2" t="s">
        <v>22</v>
      </c>
      <c r="P1677" s="4">
        <f t="shared" si="52"/>
        <v>6.0112446363191123E-2</v>
      </c>
    </row>
    <row r="1678" spans="1:16" x14ac:dyDescent="0.2">
      <c r="A1678" s="4" t="s">
        <v>6554</v>
      </c>
      <c r="B1678" s="4" t="s">
        <v>6555</v>
      </c>
      <c r="C1678" s="4"/>
      <c r="D1678" s="4"/>
      <c r="E1678" s="4">
        <v>-0.75827864779703003</v>
      </c>
      <c r="F1678" s="4">
        <v>1.1880863880227199</v>
      </c>
      <c r="G1678" s="4">
        <v>-0.12580446027415201</v>
      </c>
      <c r="H1678" s="4"/>
      <c r="I1678" s="4" t="s">
        <v>1073</v>
      </c>
      <c r="J1678" s="4" t="s">
        <v>1074</v>
      </c>
      <c r="K1678" s="4" t="s">
        <v>1075</v>
      </c>
      <c r="L1678" s="4" t="s">
        <v>1076</v>
      </c>
      <c r="M1678" s="4">
        <f>TTEST(C1678:H1678,{0,0},2,3)</f>
        <v>0.87596441865326502</v>
      </c>
      <c r="N1678" s="4">
        <f t="shared" si="53"/>
        <v>-0.10133442665051262</v>
      </c>
      <c r="O1678" s="2" t="s">
        <v>22</v>
      </c>
      <c r="P1678" s="4">
        <f t="shared" si="52"/>
        <v>5.7513534352906209E-2</v>
      </c>
    </row>
    <row r="1679" spans="1:16" x14ac:dyDescent="0.2">
      <c r="A1679" s="4" t="s">
        <v>6556</v>
      </c>
      <c r="B1679" s="4" t="s">
        <v>6557</v>
      </c>
      <c r="C1679" s="4"/>
      <c r="D1679" s="4"/>
      <c r="E1679" s="4">
        <v>0.31017227289962002</v>
      </c>
      <c r="F1679" s="4">
        <v>-0.46120804466613502</v>
      </c>
      <c r="G1679" s="4"/>
      <c r="H1679" s="4"/>
      <c r="I1679" s="4" t="s">
        <v>853</v>
      </c>
      <c r="J1679" s="4" t="s">
        <v>854</v>
      </c>
      <c r="K1679" s="4" t="s">
        <v>855</v>
      </c>
      <c r="L1679" s="4" t="s">
        <v>856</v>
      </c>
      <c r="M1679" s="4">
        <f>TTEST(C1679:H1679,{0,0},2,3)</f>
        <v>0.87690750527663086</v>
      </c>
      <c r="N1679" s="4">
        <f t="shared" si="53"/>
        <v>7.5517885883257502E-2</v>
      </c>
      <c r="O1679" s="2" t="s">
        <v>22</v>
      </c>
      <c r="P1679" s="4">
        <f t="shared" si="52"/>
        <v>5.7046212867048481E-2</v>
      </c>
    </row>
    <row r="1680" spans="1:16" x14ac:dyDescent="0.2">
      <c r="A1680" s="4" t="s">
        <v>6558</v>
      </c>
      <c r="B1680" s="4" t="s">
        <v>6559</v>
      </c>
      <c r="C1680" s="4">
        <v>-0.27214294037926801</v>
      </c>
      <c r="D1680" s="4">
        <v>-0.16326752979040099</v>
      </c>
      <c r="E1680" s="4"/>
      <c r="F1680" s="4">
        <v>0.54762845579594399</v>
      </c>
      <c r="G1680" s="4">
        <v>7.9323357265131997E-2</v>
      </c>
      <c r="H1680" s="4">
        <v>-7.3496912011360299E-2</v>
      </c>
      <c r="I1680" s="4" t="s">
        <v>3283</v>
      </c>
      <c r="J1680" s="4" t="s">
        <v>3284</v>
      </c>
      <c r="K1680" s="4" t="s">
        <v>3285</v>
      </c>
      <c r="L1680" s="4" t="s">
        <v>3286</v>
      </c>
      <c r="M1680" s="4">
        <f>TTEST(C1680:H1680,{0,0},2,3)</f>
        <v>0.87695591071159162</v>
      </c>
      <c r="N1680" s="4">
        <f t="shared" si="53"/>
        <v>-2.3608886176009342E-2</v>
      </c>
      <c r="O1680" s="2" t="s">
        <v>22</v>
      </c>
      <c r="P1680" s="4">
        <f t="shared" si="52"/>
        <v>5.7022240403615712E-2</v>
      </c>
    </row>
    <row r="1681" spans="1:16" x14ac:dyDescent="0.2">
      <c r="A1681" s="4" t="s">
        <v>6560</v>
      </c>
      <c r="B1681" s="4" t="s">
        <v>6561</v>
      </c>
      <c r="C1681" s="4">
        <v>-0.35904428250860199</v>
      </c>
      <c r="D1681" s="4"/>
      <c r="E1681" s="4">
        <v>-0.29560736037174001</v>
      </c>
      <c r="F1681" s="4">
        <v>0.23182718021639401</v>
      </c>
      <c r="G1681" s="4">
        <v>0.20067272850384499</v>
      </c>
      <c r="H1681" s="4">
        <v>0.33971981382456101</v>
      </c>
      <c r="I1681" s="4" t="s">
        <v>6562</v>
      </c>
      <c r="J1681" s="4" t="s">
        <v>6563</v>
      </c>
      <c r="K1681" s="4" t="s">
        <v>6564</v>
      </c>
      <c r="L1681" s="4" t="s">
        <v>6565</v>
      </c>
      <c r="M1681" s="4">
        <f>TTEST(C1681:H1681,{0,0},2,3)</f>
        <v>0.87938734594649215</v>
      </c>
      <c r="N1681" s="4">
        <f t="shared" si="53"/>
        <v>-2.351361593289162E-2</v>
      </c>
      <c r="O1681" s="2" t="s">
        <v>22</v>
      </c>
      <c r="P1681" s="4">
        <f t="shared" si="52"/>
        <v>5.581978800577319E-2</v>
      </c>
    </row>
    <row r="1682" spans="1:16" x14ac:dyDescent="0.2">
      <c r="A1682" s="4" t="s">
        <v>6566</v>
      </c>
      <c r="B1682" s="4" t="s">
        <v>6567</v>
      </c>
      <c r="C1682" s="4"/>
      <c r="D1682" s="4">
        <v>0.26787276695260898</v>
      </c>
      <c r="E1682" s="4">
        <v>-0.17845532397806099</v>
      </c>
      <c r="F1682" s="4">
        <v>-0.124757851728677</v>
      </c>
      <c r="G1682" s="4">
        <v>4.0066018496485696E-3</v>
      </c>
      <c r="H1682" s="4">
        <v>9.5080363559577094E-2</v>
      </c>
      <c r="I1682" s="4" t="s">
        <v>1815</v>
      </c>
      <c r="J1682" s="4" t="s">
        <v>1816</v>
      </c>
      <c r="K1682" s="4" t="s">
        <v>1817</v>
      </c>
      <c r="L1682" s="4" t="s">
        <v>1818</v>
      </c>
      <c r="M1682" s="4">
        <f>TTEST(C1682:H1682,{0,0},2,3)</f>
        <v>0.88083148578037962</v>
      </c>
      <c r="N1682" s="4">
        <f t="shared" si="53"/>
        <v>-1.2749311331019331E-2</v>
      </c>
      <c r="O1682" s="2" t="s">
        <v>22</v>
      </c>
      <c r="P1682" s="4">
        <f t="shared" si="52"/>
        <v>5.5107169676313211E-2</v>
      </c>
    </row>
    <row r="1683" spans="1:16" x14ac:dyDescent="0.2">
      <c r="A1683" s="4" t="s">
        <v>6568</v>
      </c>
      <c r="B1683" s="4" t="s">
        <v>6569</v>
      </c>
      <c r="C1683" s="4"/>
      <c r="D1683" s="4">
        <v>-2.6323444494837398</v>
      </c>
      <c r="E1683" s="4">
        <v>2.9695833715585298</v>
      </c>
      <c r="F1683" s="4">
        <v>-0.18656300141062901</v>
      </c>
      <c r="G1683" s="4">
        <v>-0.77570804207524202</v>
      </c>
      <c r="H1683" s="4">
        <v>-5.06328549941229E-2</v>
      </c>
      <c r="I1683" s="4" t="s">
        <v>6570</v>
      </c>
      <c r="J1683" s="4" t="s">
        <v>6571</v>
      </c>
      <c r="K1683" s="4" t="s">
        <v>6572</v>
      </c>
      <c r="L1683" s="4" t="s">
        <v>6573</v>
      </c>
      <c r="M1683" s="4">
        <f>TTEST(C1683:H1683,{0,0},2,3)</f>
        <v>0.88824066111790922</v>
      </c>
      <c r="N1683" s="4">
        <f t="shared" si="53"/>
        <v>0.13513299528104078</v>
      </c>
      <c r="O1683" s="2" t="s">
        <v>22</v>
      </c>
      <c r="P1683" s="4">
        <f t="shared" si="52"/>
        <v>5.1469349947590705E-2</v>
      </c>
    </row>
    <row r="1684" spans="1:16" x14ac:dyDescent="0.2">
      <c r="A1684" s="4" t="s">
        <v>6574</v>
      </c>
      <c r="B1684" s="4" t="s">
        <v>6575</v>
      </c>
      <c r="C1684" s="4"/>
      <c r="D1684" s="4"/>
      <c r="E1684" s="4"/>
      <c r="F1684" s="4"/>
      <c r="G1684" s="4">
        <v>-0.10577354569209201</v>
      </c>
      <c r="H1684" s="4">
        <v>7.3949999545686498E-2</v>
      </c>
      <c r="I1684" s="4" t="s">
        <v>1481</v>
      </c>
      <c r="J1684" s="4" t="s">
        <v>1482</v>
      </c>
      <c r="K1684" s="4" t="s">
        <v>1483</v>
      </c>
      <c r="L1684" s="4" t="s">
        <v>1484</v>
      </c>
      <c r="M1684" s="4">
        <f>TTEST(C1684:H1684,{0,0},2,3)</f>
        <v>0.88843054015423628</v>
      </c>
      <c r="N1684" s="4">
        <f t="shared" si="53"/>
        <v>1.5911773073202753E-2</v>
      </c>
      <c r="O1684" s="2" t="s">
        <v>22</v>
      </c>
      <c r="P1684" s="4">
        <f t="shared" si="52"/>
        <v>5.1376520820894819E-2</v>
      </c>
    </row>
    <row r="1685" spans="1:16" x14ac:dyDescent="0.2">
      <c r="A1685" s="4" t="s">
        <v>6576</v>
      </c>
      <c r="B1685" s="4" t="s">
        <v>6577</v>
      </c>
      <c r="C1685" s="4"/>
      <c r="D1685" s="4"/>
      <c r="E1685" s="4">
        <v>-0.43848681638841402</v>
      </c>
      <c r="F1685" s="4"/>
      <c r="G1685" s="4">
        <v>0.62569411689233601</v>
      </c>
      <c r="H1685" s="4"/>
      <c r="I1685" s="4" t="s">
        <v>5570</v>
      </c>
      <c r="J1685" s="4" t="s">
        <v>5571</v>
      </c>
      <c r="K1685" s="4" t="s">
        <v>5572</v>
      </c>
      <c r="L1685" s="4" t="s">
        <v>5573</v>
      </c>
      <c r="M1685" s="4">
        <f>TTEST(C1685:H1685,{0,0},2,3)</f>
        <v>0.88914216404625335</v>
      </c>
      <c r="N1685" s="4">
        <f t="shared" si="53"/>
        <v>-9.360365025196099E-2</v>
      </c>
      <c r="O1685" s="2" t="s">
        <v>22</v>
      </c>
      <c r="P1685" s="4">
        <f t="shared" si="52"/>
        <v>5.1028794570065573E-2</v>
      </c>
    </row>
    <row r="1686" spans="1:16" x14ac:dyDescent="0.2">
      <c r="A1686" s="4" t="s">
        <v>6578</v>
      </c>
      <c r="B1686" s="4" t="s">
        <v>6579</v>
      </c>
      <c r="C1686" s="4"/>
      <c r="D1686" s="4">
        <v>0.67645448132363395</v>
      </c>
      <c r="E1686" s="4">
        <v>-0.91526261843121703</v>
      </c>
      <c r="F1686" s="4"/>
      <c r="G1686" s="4"/>
      <c r="H1686" s="4">
        <v>0.475629624670451</v>
      </c>
      <c r="I1686" s="4" t="s">
        <v>2882</v>
      </c>
      <c r="J1686" s="4" t="s">
        <v>2883</v>
      </c>
      <c r="K1686" s="4" t="s">
        <v>2884</v>
      </c>
      <c r="L1686" s="4" t="s">
        <v>2885</v>
      </c>
      <c r="M1686" s="4">
        <f>TTEST(C1686:H1686,{0,0},2,3)</f>
        <v>0.88915358190715299</v>
      </c>
      <c r="N1686" s="4">
        <f t="shared" si="53"/>
        <v>-7.8940495854289305E-2</v>
      </c>
      <c r="O1686" s="2" t="s">
        <v>22</v>
      </c>
      <c r="P1686" s="4">
        <f t="shared" si="52"/>
        <v>5.1023217641711333E-2</v>
      </c>
    </row>
    <row r="1687" spans="1:16" x14ac:dyDescent="0.2">
      <c r="A1687" s="4" t="s">
        <v>6580</v>
      </c>
      <c r="B1687" s="4" t="s">
        <v>6581</v>
      </c>
      <c r="C1687" s="4">
        <v>-9.3900127928556398E-2</v>
      </c>
      <c r="D1687" s="4">
        <v>-1.49933234683804</v>
      </c>
      <c r="E1687" s="4"/>
      <c r="F1687" s="4"/>
      <c r="G1687" s="4">
        <v>3.41480438759167</v>
      </c>
      <c r="H1687" s="4">
        <v>-1.14144963058104</v>
      </c>
      <c r="I1687" s="4" t="s">
        <v>4231</v>
      </c>
      <c r="J1687" s="4" t="s">
        <v>4232</v>
      </c>
      <c r="K1687" s="4" t="s">
        <v>4233</v>
      </c>
      <c r="L1687" s="4" t="s">
        <v>4234</v>
      </c>
      <c r="M1687" s="4">
        <f>TTEST(C1687:H1687,{0,0},2,3)</f>
        <v>0.88915906872563655</v>
      </c>
      <c r="N1687" s="4">
        <f t="shared" si="53"/>
        <v>-0.17003057056100845</v>
      </c>
      <c r="O1687" s="2" t="s">
        <v>22</v>
      </c>
      <c r="P1687" s="4">
        <f t="shared" si="52"/>
        <v>5.1020537691152834E-2</v>
      </c>
    </row>
    <row r="1688" spans="1:16" x14ac:dyDescent="0.2">
      <c r="A1688" s="4" t="s">
        <v>6582</v>
      </c>
      <c r="B1688" s="4" t="s">
        <v>6583</v>
      </c>
      <c r="C1688" s="4"/>
      <c r="D1688" s="4"/>
      <c r="E1688" s="4">
        <v>1.31138767605698</v>
      </c>
      <c r="F1688" s="4"/>
      <c r="G1688" s="4">
        <v>-0.92484090792895102</v>
      </c>
      <c r="H1688" s="4"/>
      <c r="I1688" s="4" t="s">
        <v>1201</v>
      </c>
      <c r="J1688" s="4" t="s">
        <v>1202</v>
      </c>
      <c r="K1688" s="4" t="s">
        <v>1203</v>
      </c>
      <c r="L1688" s="4" t="s">
        <v>1204</v>
      </c>
      <c r="M1688" s="4">
        <f>TTEST(C1688:H1688,{0,0},2,3)</f>
        <v>0.8910328753210397</v>
      </c>
      <c r="N1688" s="4">
        <f t="shared" si="53"/>
        <v>-0.19327338406401451</v>
      </c>
      <c r="O1688" s="2" t="s">
        <v>22</v>
      </c>
      <c r="P1688" s="4">
        <f t="shared" si="52"/>
        <v>5.0106272049405452E-2</v>
      </c>
    </row>
    <row r="1689" spans="1:16" x14ac:dyDescent="0.2">
      <c r="A1689" s="4" t="s">
        <v>6584</v>
      </c>
      <c r="B1689" s="4" t="s">
        <v>6585</v>
      </c>
      <c r="C1689" s="4"/>
      <c r="D1689" s="4">
        <v>-0.49136720311112803</v>
      </c>
      <c r="E1689" s="4">
        <v>-3.8468320208140602E-2</v>
      </c>
      <c r="F1689" s="4">
        <v>-0.12502967015151401</v>
      </c>
      <c r="G1689" s="4">
        <v>0.304254918531568</v>
      </c>
      <c r="H1689" s="4">
        <v>0.24669610474248499</v>
      </c>
      <c r="I1689" s="4" t="s">
        <v>377</v>
      </c>
      <c r="J1689" s="4" t="s">
        <v>378</v>
      </c>
      <c r="K1689" s="4" t="s">
        <v>379</v>
      </c>
      <c r="L1689" s="4" t="s">
        <v>380</v>
      </c>
      <c r="M1689" s="4">
        <f>TTEST(C1689:H1689,{0,0},2,3)</f>
        <v>0.89158700544498748</v>
      </c>
      <c r="N1689" s="4">
        <f t="shared" si="53"/>
        <v>2.0782834039345933E-2</v>
      </c>
      <c r="O1689" s="2" t="s">
        <v>22</v>
      </c>
      <c r="P1689" s="4">
        <f t="shared" si="52"/>
        <v>4.9836269829150973E-2</v>
      </c>
    </row>
    <row r="1690" spans="1:16" x14ac:dyDescent="0.2">
      <c r="A1690" s="4" t="s">
        <v>6586</v>
      </c>
      <c r="B1690" s="4" t="s">
        <v>6587</v>
      </c>
      <c r="C1690" s="4">
        <v>0.46419790953343398</v>
      </c>
      <c r="D1690" s="4">
        <v>0.20999612420774899</v>
      </c>
      <c r="E1690" s="4">
        <v>9.9851416940053297E-2</v>
      </c>
      <c r="F1690" s="4">
        <v>-0.52642195182914697</v>
      </c>
      <c r="G1690" s="4">
        <v>-0.243806149050103</v>
      </c>
      <c r="H1690" s="4">
        <v>-0.12591936199408599</v>
      </c>
      <c r="I1690" s="4" t="s">
        <v>4005</v>
      </c>
      <c r="J1690" s="4" t="s">
        <v>4006</v>
      </c>
      <c r="K1690" s="4" t="s">
        <v>4007</v>
      </c>
      <c r="L1690" s="4" t="s">
        <v>4008</v>
      </c>
      <c r="M1690" s="4">
        <f>TTEST(C1690:H1690,{0,0},2,3)</f>
        <v>0.89291096477795018</v>
      </c>
      <c r="N1690" s="4">
        <f t="shared" si="53"/>
        <v>2.0350335365349959E-2</v>
      </c>
      <c r="O1690" s="2" t="s">
        <v>22</v>
      </c>
      <c r="P1690" s="4">
        <f t="shared" si="52"/>
        <v>4.9191843948410079E-2</v>
      </c>
    </row>
    <row r="1691" spans="1:16" x14ac:dyDescent="0.2">
      <c r="A1691" s="4" t="s">
        <v>6588</v>
      </c>
      <c r="B1691" s="4" t="s">
        <v>6589</v>
      </c>
      <c r="C1691" s="4">
        <v>0.327363144288699</v>
      </c>
      <c r="D1691" s="4"/>
      <c r="E1691" s="4"/>
      <c r="F1691" s="4"/>
      <c r="G1691" s="4">
        <v>-0.49395209317699301</v>
      </c>
      <c r="H1691" s="4">
        <v>5.8880017800681798E-2</v>
      </c>
      <c r="I1691" s="4" t="s">
        <v>441</v>
      </c>
      <c r="J1691" s="4" t="s">
        <v>442</v>
      </c>
      <c r="K1691" s="4" t="s">
        <v>443</v>
      </c>
      <c r="L1691" s="4" t="s">
        <v>444</v>
      </c>
      <c r="M1691" s="4">
        <f>TTEST(C1691:H1691,{0,0},2,3)</f>
        <v>0.89557411700890099</v>
      </c>
      <c r="N1691" s="4">
        <f t="shared" si="53"/>
        <v>3.5902977029204065E-2</v>
      </c>
      <c r="O1691" s="2" t="s">
        <v>22</v>
      </c>
      <c r="P1691" s="4">
        <f t="shared" si="52"/>
        <v>4.7898466458174457E-2</v>
      </c>
    </row>
    <row r="1692" spans="1:16" x14ac:dyDescent="0.2">
      <c r="A1692" s="4" t="s">
        <v>6590</v>
      </c>
      <c r="B1692" s="4" t="s">
        <v>6591</v>
      </c>
      <c r="C1692" s="4">
        <v>-0.111161455479625</v>
      </c>
      <c r="D1692" s="4"/>
      <c r="E1692" s="4">
        <v>0.15040215391172801</v>
      </c>
      <c r="F1692" s="4"/>
      <c r="G1692" s="4"/>
      <c r="H1692" s="4"/>
      <c r="I1692" s="4" t="s">
        <v>4117</v>
      </c>
      <c r="J1692" s="4" t="s">
        <v>4118</v>
      </c>
      <c r="K1692" s="4" t="s">
        <v>4119</v>
      </c>
      <c r="L1692" s="4" t="s">
        <v>4120</v>
      </c>
      <c r="M1692" s="4">
        <f>TTEST(C1692:H1692,{0,0},2,3)</f>
        <v>0.9051990596700199</v>
      </c>
      <c r="N1692" s="4">
        <f t="shared" si="53"/>
        <v>-1.9620349216051505E-2</v>
      </c>
      <c r="O1692" s="2" t="s">
        <v>22</v>
      </c>
      <c r="P1692" s="4">
        <f t="shared" si="52"/>
        <v>4.3255905866594974E-2</v>
      </c>
    </row>
    <row r="1693" spans="1:16" x14ac:dyDescent="0.2">
      <c r="A1693" s="4" t="s">
        <v>6592</v>
      </c>
      <c r="B1693" s="4" t="s">
        <v>6593</v>
      </c>
      <c r="C1693" s="4"/>
      <c r="D1693" s="4"/>
      <c r="E1693" s="4">
        <v>-8.7315159495648303E-2</v>
      </c>
      <c r="F1693" s="4">
        <v>0.49983244146736</v>
      </c>
      <c r="G1693" s="4">
        <v>-0.26011371693461899</v>
      </c>
      <c r="H1693" s="4">
        <v>-0.24352486072388499</v>
      </c>
      <c r="I1693" s="4" t="s">
        <v>1513</v>
      </c>
      <c r="J1693" s="4" t="s">
        <v>1514</v>
      </c>
      <c r="K1693" s="4" t="s">
        <v>1515</v>
      </c>
      <c r="L1693" s="4" t="s">
        <v>1516</v>
      </c>
      <c r="M1693" s="4">
        <f>TTEST(C1693:H1693,{0,0},2,3)</f>
        <v>0.90652279197314489</v>
      </c>
      <c r="N1693" s="4">
        <f t="shared" si="53"/>
        <v>2.2780323921698077E-2</v>
      </c>
      <c r="O1693" s="2" t="s">
        <v>22</v>
      </c>
      <c r="P1693" s="4">
        <f t="shared" si="52"/>
        <v>4.262127231449199E-2</v>
      </c>
    </row>
    <row r="1694" spans="1:16" x14ac:dyDescent="0.2">
      <c r="A1694" s="4" t="s">
        <v>6594</v>
      </c>
      <c r="B1694" s="4" t="s">
        <v>6595</v>
      </c>
      <c r="C1694" s="4">
        <v>0.541587172602224</v>
      </c>
      <c r="D1694" s="4">
        <v>-0.30375102985334801</v>
      </c>
      <c r="E1694" s="4"/>
      <c r="F1694" s="4">
        <v>-0.528629320743492</v>
      </c>
      <c r="G1694" s="4"/>
      <c r="H1694" s="4">
        <v>0.17124480012627999</v>
      </c>
      <c r="I1694" s="4" t="s">
        <v>1637</v>
      </c>
      <c r="J1694" s="4" t="s">
        <v>1638</v>
      </c>
      <c r="K1694" s="4" t="s">
        <v>1639</v>
      </c>
      <c r="L1694" s="4" t="s">
        <v>1640</v>
      </c>
      <c r="M1694" s="4">
        <f>TTEST(C1694:H1694,{0,0},2,3)</f>
        <v>0.90874428120708239</v>
      </c>
      <c r="N1694" s="4">
        <f t="shared" si="53"/>
        <v>2.9887094467084006E-2</v>
      </c>
      <c r="O1694" s="2" t="s">
        <v>22</v>
      </c>
      <c r="P1694" s="4">
        <f t="shared" si="52"/>
        <v>4.1558309170619215E-2</v>
      </c>
    </row>
    <row r="1695" spans="1:16" x14ac:dyDescent="0.2">
      <c r="A1695" s="4" t="s">
        <v>6596</v>
      </c>
      <c r="B1695" s="4" t="s">
        <v>6597</v>
      </c>
      <c r="C1695" s="4">
        <v>0.55721883360903002</v>
      </c>
      <c r="D1695" s="4"/>
      <c r="E1695" s="4">
        <v>-0.15103992614379599</v>
      </c>
      <c r="F1695" s="4">
        <v>-0.35796580324618699</v>
      </c>
      <c r="G1695" s="4">
        <v>0.120057493899048</v>
      </c>
      <c r="H1695" s="4">
        <v>-0.26668908055304902</v>
      </c>
      <c r="I1695" s="4" t="s">
        <v>4345</v>
      </c>
      <c r="J1695" s="4" t="s">
        <v>4346</v>
      </c>
      <c r="K1695" s="4" t="s">
        <v>4347</v>
      </c>
      <c r="L1695" s="4" t="s">
        <v>4348</v>
      </c>
      <c r="M1695" s="4">
        <f>TTEST(C1695:H1695,{0,0},2,3)</f>
        <v>0.9108372856091016</v>
      </c>
      <c r="N1695" s="4">
        <f t="shared" si="53"/>
        <v>1.9683696486990799E-2</v>
      </c>
      <c r="O1695" s="2" t="s">
        <v>22</v>
      </c>
      <c r="P1695" s="4">
        <f t="shared" si="52"/>
        <v>4.0559199617226926E-2</v>
      </c>
    </row>
    <row r="1696" spans="1:16" x14ac:dyDescent="0.2">
      <c r="A1696" s="4" t="s">
        <v>6598</v>
      </c>
      <c r="B1696" s="4" t="s">
        <v>6599</v>
      </c>
      <c r="C1696" s="4"/>
      <c r="D1696" s="4"/>
      <c r="E1696" s="4"/>
      <c r="F1696" s="4"/>
      <c r="G1696" s="4">
        <v>-0.26310814789083697</v>
      </c>
      <c r="H1696" s="4">
        <v>0.19832708406170499</v>
      </c>
      <c r="I1696" s="4" t="s">
        <v>4125</v>
      </c>
      <c r="J1696" s="4" t="s">
        <v>4126</v>
      </c>
      <c r="K1696" s="4" t="s">
        <v>4127</v>
      </c>
      <c r="L1696" s="4" t="s">
        <v>4128</v>
      </c>
      <c r="M1696" s="4">
        <f>TTEST(C1696:H1696,{0,0},2,3)</f>
        <v>0.91120504531860436</v>
      </c>
      <c r="N1696" s="4">
        <f t="shared" si="53"/>
        <v>3.2390531914565993E-2</v>
      </c>
      <c r="O1696" s="2" t="s">
        <v>22</v>
      </c>
      <c r="P1696" s="4">
        <f t="shared" si="52"/>
        <v>4.0383884245063249E-2</v>
      </c>
    </row>
    <row r="1697" spans="1:16" x14ac:dyDescent="0.2">
      <c r="A1697" s="4" t="s">
        <v>6600</v>
      </c>
      <c r="B1697" s="4" t="s">
        <v>6601</v>
      </c>
      <c r="C1697" s="4">
        <v>-0.218759976945543</v>
      </c>
      <c r="D1697" s="4"/>
      <c r="E1697" s="4"/>
      <c r="F1697" s="4">
        <v>0.26795484741785502</v>
      </c>
      <c r="G1697" s="4"/>
      <c r="H1697" s="4">
        <v>3.7128699456899202E-3</v>
      </c>
      <c r="I1697" s="4" t="s">
        <v>5670</v>
      </c>
      <c r="J1697" s="4" t="s">
        <v>5671</v>
      </c>
      <c r="K1697" s="4" t="s">
        <v>5672</v>
      </c>
      <c r="L1697" s="4" t="s">
        <v>5673</v>
      </c>
      <c r="M1697" s="4">
        <f>TTEST(C1697:H1697,{0,0},2,3)</f>
        <v>0.91169875547626289</v>
      </c>
      <c r="N1697" s="4">
        <f t="shared" si="53"/>
        <v>-1.7635913472667315E-2</v>
      </c>
      <c r="O1697" s="2" t="s">
        <v>22</v>
      </c>
      <c r="P1697" s="4">
        <f t="shared" si="52"/>
        <v>4.0148638038126981E-2</v>
      </c>
    </row>
    <row r="1698" spans="1:16" x14ac:dyDescent="0.2">
      <c r="A1698" s="4" t="s">
        <v>6602</v>
      </c>
      <c r="B1698" s="4" t="s">
        <v>6603</v>
      </c>
      <c r="C1698" s="4">
        <v>-7.5651305061179605E-2</v>
      </c>
      <c r="D1698" s="4"/>
      <c r="E1698" s="4">
        <v>0.223730008956638</v>
      </c>
      <c r="F1698" s="4">
        <v>-5.9871824616499002E-2</v>
      </c>
      <c r="G1698" s="4">
        <v>-8.8176293715223994E-2</v>
      </c>
      <c r="H1698" s="4">
        <v>-3.3918804980922798E-2</v>
      </c>
      <c r="I1698" s="4" t="s">
        <v>3010</v>
      </c>
      <c r="J1698" s="4" t="s">
        <v>3011</v>
      </c>
      <c r="K1698" s="4" t="s">
        <v>3012</v>
      </c>
      <c r="L1698" s="4" t="s">
        <v>3013</v>
      </c>
      <c r="M1698" s="4">
        <f>TTEST(C1698:H1698,{0,0},2,3)</f>
        <v>0.91310509569504117</v>
      </c>
      <c r="N1698" s="4">
        <f t="shared" si="53"/>
        <v>6.7776438834374784E-3</v>
      </c>
      <c r="O1698" s="2" t="s">
        <v>22</v>
      </c>
      <c r="P1698" s="4">
        <f t="shared" si="52"/>
        <v>3.9479233578877226E-2</v>
      </c>
    </row>
    <row r="1699" spans="1:16" x14ac:dyDescent="0.2">
      <c r="A1699" s="4" t="s">
        <v>6604</v>
      </c>
      <c r="B1699" s="4" t="s">
        <v>6605</v>
      </c>
      <c r="C1699" s="4"/>
      <c r="D1699" s="4"/>
      <c r="E1699" s="4"/>
      <c r="F1699" s="4">
        <v>0.148776107048738</v>
      </c>
      <c r="G1699" s="4">
        <v>-0.113211377635872</v>
      </c>
      <c r="H1699" s="4"/>
      <c r="I1699" s="4" t="s">
        <v>539</v>
      </c>
      <c r="J1699" s="4" t="s">
        <v>540</v>
      </c>
      <c r="K1699" s="4" t="s">
        <v>541</v>
      </c>
      <c r="L1699" s="4" t="s">
        <v>542</v>
      </c>
      <c r="M1699" s="4">
        <f>TTEST(C1699:H1699,{0,0},2,3)</f>
        <v>0.91410410139660492</v>
      </c>
      <c r="N1699" s="4">
        <f t="shared" si="53"/>
        <v>-1.7782364706433004E-2</v>
      </c>
      <c r="O1699" s="2" t="s">
        <v>22</v>
      </c>
      <c r="P1699" s="4">
        <f t="shared" si="52"/>
        <v>3.9004342463508368E-2</v>
      </c>
    </row>
    <row r="1700" spans="1:16" x14ac:dyDescent="0.2">
      <c r="A1700" s="4" t="s">
        <v>6606</v>
      </c>
      <c r="B1700" s="4" t="s">
        <v>6607</v>
      </c>
      <c r="C1700" s="4">
        <v>-0.65904477485969704</v>
      </c>
      <c r="D1700" s="4"/>
      <c r="E1700" s="4">
        <v>1.02904724178841</v>
      </c>
      <c r="F1700" s="4">
        <v>-0.19066603640254801</v>
      </c>
      <c r="G1700" s="4"/>
      <c r="H1700" s="4"/>
      <c r="I1700" s="4" t="s">
        <v>2061</v>
      </c>
      <c r="J1700" s="4" t="s">
        <v>2062</v>
      </c>
      <c r="K1700" s="4" t="s">
        <v>2063</v>
      </c>
      <c r="L1700" s="4" t="s">
        <v>2064</v>
      </c>
      <c r="M1700" s="4">
        <f>TTEST(C1700:H1700,{0,0},2,3)</f>
        <v>0.91628284805441429</v>
      </c>
      <c r="N1700" s="4">
        <f t="shared" si="53"/>
        <v>-5.9778810175388324E-2</v>
      </c>
      <c r="O1700" s="2" t="s">
        <v>22</v>
      </c>
      <c r="P1700" s="4">
        <f t="shared" si="52"/>
        <v>3.7970442939560554E-2</v>
      </c>
    </row>
    <row r="1701" spans="1:16" x14ac:dyDescent="0.2">
      <c r="A1701" s="4" t="s">
        <v>6608</v>
      </c>
      <c r="B1701" s="4" t="s">
        <v>6609</v>
      </c>
      <c r="C1701" s="4"/>
      <c r="D1701" s="4"/>
      <c r="E1701" s="4"/>
      <c r="F1701" s="4"/>
      <c r="G1701" s="4">
        <v>0.16064199742253901</v>
      </c>
      <c r="H1701" s="4">
        <v>-0.125554363011465</v>
      </c>
      <c r="I1701" s="4" t="s">
        <v>6428</v>
      </c>
      <c r="J1701" s="4" t="s">
        <v>6429</v>
      </c>
      <c r="K1701" s="4" t="s">
        <v>6430</v>
      </c>
      <c r="L1701" s="4" t="s">
        <v>6431</v>
      </c>
      <c r="M1701" s="4">
        <f>TTEST(C1701:H1701,{0,0},2,3)</f>
        <v>0.9223380611677352</v>
      </c>
      <c r="N1701" s="4">
        <f t="shared" si="53"/>
        <v>-1.7543817205537007E-2</v>
      </c>
      <c r="O1701" s="2" t="s">
        <v>22</v>
      </c>
      <c r="P1701" s="4">
        <f t="shared" si="52"/>
        <v>3.5109869412686297E-2</v>
      </c>
    </row>
    <row r="1702" spans="1:16" x14ac:dyDescent="0.2">
      <c r="A1702" s="4" t="s">
        <v>6610</v>
      </c>
      <c r="B1702" s="4" t="s">
        <v>6611</v>
      </c>
      <c r="C1702" s="4"/>
      <c r="D1702" s="4">
        <v>-0.38579474130470498</v>
      </c>
      <c r="E1702" s="4">
        <v>1.2229951591596699</v>
      </c>
      <c r="F1702" s="4">
        <v>-0.64928128149534303</v>
      </c>
      <c r="G1702" s="4"/>
      <c r="H1702" s="4"/>
      <c r="I1702" s="4" t="s">
        <v>6612</v>
      </c>
      <c r="J1702" s="4" t="s">
        <v>6613</v>
      </c>
      <c r="K1702" s="4" t="s">
        <v>6614</v>
      </c>
      <c r="L1702" s="4" t="s">
        <v>6615</v>
      </c>
      <c r="M1702" s="4">
        <f>TTEST(C1702:H1702,{0,0},2,3)</f>
        <v>0.92451989206960516</v>
      </c>
      <c r="N1702" s="4">
        <f t="shared" si="53"/>
        <v>-6.2639712119874E-2</v>
      </c>
      <c r="O1702" s="2" t="s">
        <v>22</v>
      </c>
      <c r="P1702" s="4">
        <f t="shared" si="52"/>
        <v>3.4083740077416588E-2</v>
      </c>
    </row>
    <row r="1703" spans="1:16" x14ac:dyDescent="0.2">
      <c r="A1703" s="4" t="s">
        <v>6616</v>
      </c>
      <c r="B1703" s="4" t="s">
        <v>6617</v>
      </c>
      <c r="C1703" s="4"/>
      <c r="D1703" s="4"/>
      <c r="E1703" s="4"/>
      <c r="F1703" s="4">
        <v>0.31908838035296799</v>
      </c>
      <c r="G1703" s="4">
        <v>-0.25201640954874999</v>
      </c>
      <c r="H1703" s="4"/>
      <c r="I1703" s="4" t="s">
        <v>2195</v>
      </c>
      <c r="J1703" s="4" t="s">
        <v>2196</v>
      </c>
      <c r="K1703" s="4" t="s">
        <v>2197</v>
      </c>
      <c r="L1703" s="4" t="s">
        <v>2198</v>
      </c>
      <c r="M1703" s="4">
        <f>TTEST(C1703:H1703,{0,0},2,3)</f>
        <v>0.92557471292925608</v>
      </c>
      <c r="N1703" s="4">
        <f t="shared" si="53"/>
        <v>-3.3535985402109003E-2</v>
      </c>
      <c r="O1703" s="2" t="s">
        <v>22</v>
      </c>
      <c r="P1703" s="4">
        <f t="shared" si="52"/>
        <v>3.3588518992891787E-2</v>
      </c>
    </row>
    <row r="1704" spans="1:16" x14ac:dyDescent="0.2">
      <c r="A1704" s="4" t="s">
        <v>6618</v>
      </c>
      <c r="B1704" s="4" t="s">
        <v>6619</v>
      </c>
      <c r="C1704" s="4"/>
      <c r="D1704" s="4"/>
      <c r="E1704" s="4">
        <v>-8.92053012972851E-2</v>
      </c>
      <c r="F1704" s="4">
        <v>0.39501996909147602</v>
      </c>
      <c r="G1704" s="4">
        <v>-0.371044273160342</v>
      </c>
      <c r="H1704" s="4"/>
      <c r="I1704" s="4" t="s">
        <v>6480</v>
      </c>
      <c r="J1704" s="4" t="s">
        <v>6481</v>
      </c>
      <c r="K1704" s="4" t="s">
        <v>6482</v>
      </c>
      <c r="L1704" s="4" t="s">
        <v>6483</v>
      </c>
      <c r="M1704" s="4">
        <f>TTEST(C1704:H1704,{0,0},2,3)</f>
        <v>0.93143279162063086</v>
      </c>
      <c r="N1704" s="4">
        <f t="shared" si="53"/>
        <v>2.1743201788717026E-2</v>
      </c>
      <c r="O1704" s="2" t="s">
        <v>22</v>
      </c>
      <c r="P1704" s="4">
        <f t="shared" si="52"/>
        <v>3.0848476550158231E-2</v>
      </c>
    </row>
    <row r="1705" spans="1:16" x14ac:dyDescent="0.2">
      <c r="A1705" s="4" t="s">
        <v>6620</v>
      </c>
      <c r="B1705" s="4" t="s">
        <v>6621</v>
      </c>
      <c r="C1705" s="4"/>
      <c r="D1705" s="4"/>
      <c r="E1705" s="4">
        <v>-9.1970471554080696E-2</v>
      </c>
      <c r="F1705" s="4">
        <v>0.11392040488324</v>
      </c>
      <c r="G1705" s="4"/>
      <c r="H1705" s="4"/>
      <c r="I1705" s="4" t="s">
        <v>667</v>
      </c>
      <c r="J1705" s="4" t="s">
        <v>668</v>
      </c>
      <c r="K1705" s="4" t="s">
        <v>669</v>
      </c>
      <c r="L1705" s="4" t="s">
        <v>670</v>
      </c>
      <c r="M1705" s="4">
        <f>TTEST(C1705:H1705,{0,0},2,3)</f>
        <v>0.93238564102270716</v>
      </c>
      <c r="N1705" s="4">
        <f t="shared" si="53"/>
        <v>-1.0974966664579651E-2</v>
      </c>
      <c r="O1705" s="2" t="s">
        <v>22</v>
      </c>
      <c r="P1705" s="4">
        <f t="shared" si="52"/>
        <v>3.0404423346036193E-2</v>
      </c>
    </row>
    <row r="1706" spans="1:16" x14ac:dyDescent="0.2">
      <c r="A1706" s="4" t="s">
        <v>6622</v>
      </c>
      <c r="B1706" s="4" t="s">
        <v>6623</v>
      </c>
      <c r="C1706" s="4">
        <v>-0.70048778121136501</v>
      </c>
      <c r="D1706" s="4"/>
      <c r="E1706" s="4"/>
      <c r="F1706" s="4">
        <v>0.72253028033024203</v>
      </c>
      <c r="G1706" s="4">
        <v>0.11401673799709</v>
      </c>
      <c r="H1706" s="4">
        <v>-3.15131975664086E-2</v>
      </c>
      <c r="I1706" s="4" t="s">
        <v>6624</v>
      </c>
      <c r="J1706" s="4" t="s">
        <v>6625</v>
      </c>
      <c r="K1706" s="4" t="s">
        <v>6626</v>
      </c>
      <c r="L1706" s="4" t="s">
        <v>6627</v>
      </c>
      <c r="M1706" s="4">
        <f>TTEST(C1706:H1706,{0,0},2,3)</f>
        <v>0.93434502099980965</v>
      </c>
      <c r="N1706" s="4">
        <f t="shared" si="53"/>
        <v>-2.6136509887389602E-2</v>
      </c>
      <c r="O1706" s="2" t="s">
        <v>22</v>
      </c>
      <c r="P1706" s="4">
        <f t="shared" si="52"/>
        <v>2.9492724361470646E-2</v>
      </c>
    </row>
    <row r="1707" spans="1:16" x14ac:dyDescent="0.2">
      <c r="A1707" s="4" t="s">
        <v>6628</v>
      </c>
      <c r="B1707" s="4" t="s">
        <v>6629</v>
      </c>
      <c r="C1707" s="4">
        <v>-9.4338681208731498E-2</v>
      </c>
      <c r="D1707" s="4"/>
      <c r="E1707" s="4">
        <v>-2.0973183044850199E-2</v>
      </c>
      <c r="F1707" s="4">
        <v>-0.24962577663325899</v>
      </c>
      <c r="G1707" s="4">
        <v>0.53732692359106604</v>
      </c>
      <c r="H1707" s="4">
        <v>-0.11290406344156501</v>
      </c>
      <c r="I1707" s="4" t="s">
        <v>6630</v>
      </c>
      <c r="J1707" s="4" t="s">
        <v>6631</v>
      </c>
      <c r="K1707" s="4" t="s">
        <v>6632</v>
      </c>
      <c r="L1707" s="4" t="s">
        <v>6633</v>
      </c>
      <c r="M1707" s="4">
        <f>TTEST(C1707:H1707,{0,0},2,3)</f>
        <v>0.93471457180328132</v>
      </c>
      <c r="N1707" s="4">
        <f t="shared" si="53"/>
        <v>-1.1897043852532074E-2</v>
      </c>
      <c r="O1707" s="2" t="s">
        <v>22</v>
      </c>
      <c r="P1707" s="4">
        <f t="shared" si="52"/>
        <v>2.9320986790940463E-2</v>
      </c>
    </row>
    <row r="1708" spans="1:16" x14ac:dyDescent="0.2">
      <c r="A1708" s="4" t="s">
        <v>6634</v>
      </c>
      <c r="B1708" s="4" t="s">
        <v>6635</v>
      </c>
      <c r="C1708" s="4"/>
      <c r="D1708" s="4"/>
      <c r="E1708" s="4"/>
      <c r="F1708" s="4">
        <v>-0.59712440362227803</v>
      </c>
      <c r="G1708" s="4">
        <v>0.31447693030431301</v>
      </c>
      <c r="H1708" s="4">
        <v>0.20306336201623501</v>
      </c>
      <c r="I1708" s="4" t="s">
        <v>2195</v>
      </c>
      <c r="J1708" s="4" t="s">
        <v>2196</v>
      </c>
      <c r="K1708" s="4" t="s">
        <v>2197</v>
      </c>
      <c r="L1708" s="4" t="s">
        <v>2198</v>
      </c>
      <c r="M1708" s="4">
        <f>TTEST(C1708:H1708,{0,0},2,3)</f>
        <v>0.93480355728221209</v>
      </c>
      <c r="N1708" s="4">
        <f t="shared" si="53"/>
        <v>2.6528037100576673E-2</v>
      </c>
      <c r="O1708" s="2" t="s">
        <v>22</v>
      </c>
      <c r="P1708" s="4">
        <f t="shared" si="52"/>
        <v>2.9279643621385597E-2</v>
      </c>
    </row>
    <row r="1709" spans="1:16" x14ac:dyDescent="0.2">
      <c r="A1709" s="4" t="s">
        <v>6636</v>
      </c>
      <c r="B1709" s="4" t="s">
        <v>6637</v>
      </c>
      <c r="C1709" s="4">
        <v>-0.105717522905455</v>
      </c>
      <c r="D1709" s="4">
        <v>0.36530006901331802</v>
      </c>
      <c r="E1709" s="4">
        <v>-0.21766628075686201</v>
      </c>
      <c r="F1709" s="4">
        <v>0.119707831222528</v>
      </c>
      <c r="G1709" s="4">
        <v>0.29416124711202601</v>
      </c>
      <c r="H1709" s="4">
        <v>-0.52652801003619298</v>
      </c>
      <c r="I1709" s="4" t="s">
        <v>3297</v>
      </c>
      <c r="J1709" s="4" t="s">
        <v>3298</v>
      </c>
      <c r="K1709" s="4" t="s">
        <v>3299</v>
      </c>
      <c r="L1709" s="4" t="s">
        <v>3300</v>
      </c>
      <c r="M1709" s="4">
        <f>TTEST(C1709:H1709,{0,0},2,3)</f>
        <v>0.93511196471993974</v>
      </c>
      <c r="N1709" s="4">
        <f t="shared" si="53"/>
        <v>1.1790444391772995E-2</v>
      </c>
      <c r="O1709" s="2" t="s">
        <v>22</v>
      </c>
      <c r="P1709" s="4">
        <f t="shared" si="52"/>
        <v>2.9136386187537344E-2</v>
      </c>
    </row>
    <row r="1710" spans="1:16" x14ac:dyDescent="0.2">
      <c r="A1710" s="4" t="s">
        <v>6638</v>
      </c>
      <c r="B1710" s="4" t="s">
        <v>6639</v>
      </c>
      <c r="C1710" s="4"/>
      <c r="D1710" s="4"/>
      <c r="E1710" s="4"/>
      <c r="F1710" s="4">
        <v>-9.0987209475844197E-2</v>
      </c>
      <c r="G1710" s="4"/>
      <c r="H1710" s="4">
        <v>7.4705306547152905E-2</v>
      </c>
      <c r="I1710" s="4" t="s">
        <v>215</v>
      </c>
      <c r="J1710" s="4" t="s">
        <v>216</v>
      </c>
      <c r="K1710" s="4" t="s">
        <v>217</v>
      </c>
      <c r="L1710" s="4" t="s">
        <v>218</v>
      </c>
      <c r="M1710" s="4">
        <f>TTEST(C1710:H1710,{0,0},2,3)</f>
        <v>0.93764226477508583</v>
      </c>
      <c r="N1710" s="4">
        <f t="shared" si="53"/>
        <v>8.1409514643456457E-3</v>
      </c>
      <c r="O1710" s="2" t="s">
        <v>22</v>
      </c>
      <c r="P1710" s="4">
        <f t="shared" si="52"/>
        <v>2.7962824806249963E-2</v>
      </c>
    </row>
    <row r="1711" spans="1:16" x14ac:dyDescent="0.2">
      <c r="A1711" s="4" t="s">
        <v>6640</v>
      </c>
      <c r="B1711" s="4" t="s">
        <v>6641</v>
      </c>
      <c r="C1711" s="4">
        <v>0.14409302277567501</v>
      </c>
      <c r="D1711" s="4">
        <v>9.79120194024172E-2</v>
      </c>
      <c r="E1711" s="4"/>
      <c r="F1711" s="4">
        <v>-7.3634250467780604E-2</v>
      </c>
      <c r="G1711" s="4">
        <v>0.216613387944177</v>
      </c>
      <c r="H1711" s="4">
        <v>-0.34509761485478702</v>
      </c>
      <c r="I1711" s="4" t="s">
        <v>4253</v>
      </c>
      <c r="J1711" s="4" t="s">
        <v>4254</v>
      </c>
      <c r="K1711" s="4" t="s">
        <v>4255</v>
      </c>
      <c r="L1711" s="4" t="s">
        <v>4256</v>
      </c>
      <c r="M1711" s="4">
        <f>TTEST(C1711:H1711,{0,0},2,3)</f>
        <v>0.9404667205837014</v>
      </c>
      <c r="N1711" s="4">
        <f t="shared" si="53"/>
        <v>-7.9773129599403185E-3</v>
      </c>
      <c r="O1711" s="2" t="s">
        <v>22</v>
      </c>
      <c r="P1711" s="4">
        <f t="shared" si="52"/>
        <v>2.6656567814373193E-2</v>
      </c>
    </row>
    <row r="1712" spans="1:16" x14ac:dyDescent="0.2">
      <c r="A1712" s="4" t="s">
        <v>6642</v>
      </c>
      <c r="B1712" s="4" t="s">
        <v>6643</v>
      </c>
      <c r="C1712" s="4">
        <v>-0.142849342356343</v>
      </c>
      <c r="D1712" s="4">
        <v>-0.20109044294317199</v>
      </c>
      <c r="E1712" s="4">
        <v>-3.1486132407680098E-2</v>
      </c>
      <c r="F1712" s="4">
        <v>-8.4441886910515906E-2</v>
      </c>
      <c r="G1712" s="4">
        <v>0.21747091750365799</v>
      </c>
      <c r="H1712" s="4">
        <v>0.20828846332437601</v>
      </c>
      <c r="I1712" s="4" t="s">
        <v>4285</v>
      </c>
      <c r="J1712" s="4" t="s">
        <v>4286</v>
      </c>
      <c r="K1712" s="4" t="s">
        <v>4287</v>
      </c>
      <c r="L1712" s="4" t="s">
        <v>4288</v>
      </c>
      <c r="M1712" s="4">
        <f>TTEST(C1712:H1712,{0,0},2,3)</f>
        <v>0.94087155628701535</v>
      </c>
      <c r="N1712" s="4">
        <f t="shared" si="53"/>
        <v>5.6847372982794979E-3</v>
      </c>
      <c r="O1712" s="2" t="s">
        <v>22</v>
      </c>
      <c r="P1712" s="4">
        <f t="shared" si="52"/>
        <v>2.6469660529381534E-2</v>
      </c>
    </row>
    <row r="1713" spans="1:16" x14ac:dyDescent="0.2">
      <c r="A1713" s="4" t="s">
        <v>6644</v>
      </c>
      <c r="B1713" s="4" t="s">
        <v>6645</v>
      </c>
      <c r="C1713" s="4"/>
      <c r="D1713" s="4"/>
      <c r="E1713" s="4"/>
      <c r="F1713" s="4"/>
      <c r="G1713" s="4">
        <v>0.17247637042182301</v>
      </c>
      <c r="H1713" s="4">
        <v>-0.202289833186652</v>
      </c>
      <c r="I1713" s="4" t="s">
        <v>1265</v>
      </c>
      <c r="J1713" s="4" t="s">
        <v>1266</v>
      </c>
      <c r="K1713" s="4" t="s">
        <v>1267</v>
      </c>
      <c r="L1713" s="4" t="s">
        <v>1268</v>
      </c>
      <c r="M1713" s="4">
        <f>TTEST(C1713:H1713,{0,0},2,3)</f>
        <v>0.94946195048003412</v>
      </c>
      <c r="N1713" s="4">
        <f t="shared" si="53"/>
        <v>1.4906731382414495E-2</v>
      </c>
      <c r="O1713" s="2" t="s">
        <v>22</v>
      </c>
      <c r="P1713" s="4">
        <f t="shared" si="52"/>
        <v>2.2522434852890957E-2</v>
      </c>
    </row>
    <row r="1714" spans="1:16" x14ac:dyDescent="0.2">
      <c r="A1714" s="4" t="s">
        <v>6646</v>
      </c>
      <c r="B1714" s="4" t="s">
        <v>6647</v>
      </c>
      <c r="C1714" s="4"/>
      <c r="D1714" s="4"/>
      <c r="E1714" s="4">
        <v>-0.60579114384796695</v>
      </c>
      <c r="F1714" s="4">
        <v>5.7126937150271999E-2</v>
      </c>
      <c r="G1714" s="4">
        <v>-0.49272883746314899</v>
      </c>
      <c r="H1714" s="4">
        <v>0.948215047603301</v>
      </c>
      <c r="I1714" s="4" t="s">
        <v>89</v>
      </c>
      <c r="J1714" s="4" t="s">
        <v>90</v>
      </c>
      <c r="K1714" s="4" t="s">
        <v>91</v>
      </c>
      <c r="L1714" s="4" t="s">
        <v>92</v>
      </c>
      <c r="M1714" s="4">
        <f>TTEST(C1714:H1714,{0,0},2,3)</f>
        <v>0.95177263049293181</v>
      </c>
      <c r="N1714" s="4">
        <f t="shared" si="53"/>
        <v>2.3294499139385777E-2</v>
      </c>
      <c r="O1714" s="2" t="s">
        <v>22</v>
      </c>
      <c r="P1714" s="4">
        <f t="shared" si="52"/>
        <v>2.1466788081908935E-2</v>
      </c>
    </row>
    <row r="1715" spans="1:16" x14ac:dyDescent="0.2">
      <c r="A1715" s="4" t="s">
        <v>6648</v>
      </c>
      <c r="B1715" s="4" t="s">
        <v>6649</v>
      </c>
      <c r="C1715" s="4">
        <v>-5.5793405321269002E-2</v>
      </c>
      <c r="D1715" s="4">
        <v>0.23717729715871</v>
      </c>
      <c r="E1715" s="4">
        <v>0.16248360425209499</v>
      </c>
      <c r="F1715" s="4">
        <v>-0.37473458331781601</v>
      </c>
      <c r="G1715" s="4"/>
      <c r="H1715" s="4">
        <v>6.5344487725562506E-2</v>
      </c>
      <c r="I1715" s="4" t="s">
        <v>561</v>
      </c>
      <c r="J1715" s="4" t="s">
        <v>562</v>
      </c>
      <c r="K1715" s="4" t="s">
        <v>563</v>
      </c>
      <c r="L1715" s="4" t="s">
        <v>564</v>
      </c>
      <c r="M1715" s="4">
        <f>TTEST(C1715:H1715,{0,0},2,3)</f>
        <v>0.95183949996630779</v>
      </c>
      <c r="N1715" s="4">
        <f t="shared" si="53"/>
        <v>-6.8954800994564967E-3</v>
      </c>
      <c r="O1715" s="2" t="s">
        <v>22</v>
      </c>
      <c r="P1715" s="4">
        <f t="shared" si="52"/>
        <v>2.1436276568725942E-2</v>
      </c>
    </row>
    <row r="1716" spans="1:16" x14ac:dyDescent="0.2">
      <c r="A1716" s="4" t="s">
        <v>6650</v>
      </c>
      <c r="B1716" s="4" t="s">
        <v>6651</v>
      </c>
      <c r="C1716" s="4">
        <v>3.5095062971627802</v>
      </c>
      <c r="D1716" s="4">
        <v>0.125093703028753</v>
      </c>
      <c r="E1716" s="4">
        <v>-1.5916233244287901</v>
      </c>
      <c r="F1716" s="4">
        <v>-0.84283842072326198</v>
      </c>
      <c r="G1716" s="4">
        <v>-0.54891215688032502</v>
      </c>
      <c r="H1716" s="4">
        <v>-0.92337702553871404</v>
      </c>
      <c r="I1716" s="4" t="s">
        <v>2572</v>
      </c>
      <c r="J1716" s="4" t="s">
        <v>2573</v>
      </c>
      <c r="K1716" s="4" t="s">
        <v>2574</v>
      </c>
      <c r="L1716" s="4" t="s">
        <v>2575</v>
      </c>
      <c r="M1716" s="4">
        <f>TTEST(C1716:H1716,{0,0},2,3)</f>
        <v>0.95390256756409464</v>
      </c>
      <c r="N1716" s="4">
        <f t="shared" si="53"/>
        <v>4.5358487896593004E-2</v>
      </c>
      <c r="O1716" s="2" t="s">
        <v>22</v>
      </c>
      <c r="P1716" s="4">
        <f t="shared" si="52"/>
        <v>2.0495982245812342E-2</v>
      </c>
    </row>
    <row r="1717" spans="1:16" x14ac:dyDescent="0.2">
      <c r="A1717" s="4" t="s">
        <v>6652</v>
      </c>
      <c r="B1717" s="4" t="s">
        <v>6653</v>
      </c>
      <c r="C1717" s="4">
        <v>-0.208122365839114</v>
      </c>
      <c r="D1717" s="4">
        <v>-0.19316140602627599</v>
      </c>
      <c r="E1717" s="4">
        <v>-0.27102728195967601</v>
      </c>
      <c r="F1717" s="4">
        <v>-0.35440360465228699</v>
      </c>
      <c r="G1717" s="4">
        <v>1.23859629670581</v>
      </c>
      <c r="H1717" s="4">
        <v>-0.12888178315233001</v>
      </c>
      <c r="I1717" s="4" t="s">
        <v>1133</v>
      </c>
      <c r="J1717" s="4" t="s">
        <v>1134</v>
      </c>
      <c r="K1717" s="4" t="s">
        <v>1135</v>
      </c>
      <c r="L1717" s="4" t="s">
        <v>1136</v>
      </c>
      <c r="M1717" s="4">
        <f>TTEST(C1717:H1717,{0,0},2,3)</f>
        <v>0.95749504770876226</v>
      </c>
      <c r="N1717" s="4">
        <f t="shared" si="53"/>
        <v>-1.3833309179354492E-2</v>
      </c>
      <c r="O1717" s="2" t="s">
        <v>22</v>
      </c>
      <c r="P1717" s="4">
        <f t="shared" si="52"/>
        <v>1.886346358212744E-2</v>
      </c>
    </row>
    <row r="1718" spans="1:16" x14ac:dyDescent="0.2">
      <c r="A1718" s="4" t="s">
        <v>6654</v>
      </c>
      <c r="B1718" s="4" t="s">
        <v>6655</v>
      </c>
      <c r="C1718" s="4"/>
      <c r="D1718" s="4">
        <v>0.52050606160988699</v>
      </c>
      <c r="E1718" s="4">
        <v>-0.59462251395360199</v>
      </c>
      <c r="F1718" s="4"/>
      <c r="G1718" s="4"/>
      <c r="H1718" s="4"/>
      <c r="I1718" s="4" t="s">
        <v>4469</v>
      </c>
      <c r="J1718" s="4" t="s">
        <v>4470</v>
      </c>
      <c r="K1718" s="4" t="s">
        <v>4471</v>
      </c>
      <c r="L1718" s="4" t="s">
        <v>4472</v>
      </c>
      <c r="M1718" s="4">
        <f>TTEST(C1718:H1718,{0,0},2,3)</f>
        <v>0.95774953243793071</v>
      </c>
      <c r="N1718" s="4">
        <f t="shared" si="53"/>
        <v>3.70582261718575E-2</v>
      </c>
      <c r="O1718" s="2" t="s">
        <v>22</v>
      </c>
      <c r="P1718" s="4">
        <f t="shared" si="52"/>
        <v>1.8748051362296524E-2</v>
      </c>
    </row>
    <row r="1719" spans="1:16" x14ac:dyDescent="0.2">
      <c r="A1719" s="4" t="s">
        <v>6656</v>
      </c>
      <c r="B1719" s="4" t="s">
        <v>6657</v>
      </c>
      <c r="C1719" s="4"/>
      <c r="D1719" s="4"/>
      <c r="E1719" s="4">
        <v>1.9749633641239399</v>
      </c>
      <c r="F1719" s="4">
        <v>-2.2270057292463701</v>
      </c>
      <c r="G1719" s="4"/>
      <c r="H1719" s="4"/>
      <c r="I1719" s="4" t="s">
        <v>6658</v>
      </c>
      <c r="J1719" s="4" t="s">
        <v>6659</v>
      </c>
      <c r="K1719" s="4" t="s">
        <v>6660</v>
      </c>
      <c r="L1719" s="4" t="s">
        <v>6661</v>
      </c>
      <c r="M1719" s="4">
        <f>TTEST(C1719:H1719,{0,0},2,3)</f>
        <v>0.96185999148646917</v>
      </c>
      <c r="N1719" s="4">
        <f t="shared" si="53"/>
        <v>0.12602118256121508</v>
      </c>
      <c r="O1719" s="2" t="s">
        <v>22</v>
      </c>
      <c r="P1719" s="4">
        <f t="shared" si="52"/>
        <v>1.6888139344743293E-2</v>
      </c>
    </row>
    <row r="1720" spans="1:16" x14ac:dyDescent="0.2">
      <c r="A1720" s="4" t="s">
        <v>6662</v>
      </c>
      <c r="B1720" s="4" t="s">
        <v>6663</v>
      </c>
      <c r="C1720" s="4"/>
      <c r="D1720" s="4"/>
      <c r="E1720" s="4">
        <v>-0.18381085956402499</v>
      </c>
      <c r="F1720" s="4"/>
      <c r="G1720" s="4"/>
      <c r="H1720" s="4">
        <v>0.20544220777517599</v>
      </c>
      <c r="I1720" s="4" t="s">
        <v>3641</v>
      </c>
      <c r="J1720" s="4" t="s">
        <v>3642</v>
      </c>
      <c r="K1720" s="4" t="s">
        <v>3643</v>
      </c>
      <c r="L1720" s="4" t="s">
        <v>3644</v>
      </c>
      <c r="M1720" s="4">
        <f>TTEST(C1720:H1720,{0,0},2,3)</f>
        <v>0.96465848158096856</v>
      </c>
      <c r="N1720" s="4">
        <f t="shared" si="53"/>
        <v>-1.0815674105575504E-2</v>
      </c>
      <c r="O1720" s="2" t="s">
        <v>22</v>
      </c>
      <c r="P1720" s="4">
        <f t="shared" si="52"/>
        <v>1.5626412890997723E-2</v>
      </c>
    </row>
    <row r="1721" spans="1:16" x14ac:dyDescent="0.2">
      <c r="A1721" s="4" t="s">
        <v>6664</v>
      </c>
      <c r="B1721" s="4" t="s">
        <v>6665</v>
      </c>
      <c r="C1721" s="4">
        <v>-0.35411956248076898</v>
      </c>
      <c r="D1721" s="4">
        <v>-0.16355872564965099</v>
      </c>
      <c r="E1721" s="4">
        <v>-0.17264556118441901</v>
      </c>
      <c r="F1721" s="4">
        <v>0.48096828419503701</v>
      </c>
      <c r="G1721" s="4">
        <v>0.337721633626688</v>
      </c>
      <c r="H1721" s="4">
        <v>-0.165270491633914</v>
      </c>
      <c r="I1721" s="4" t="s">
        <v>6666</v>
      </c>
      <c r="J1721" s="4" t="s">
        <v>6667</v>
      </c>
      <c r="K1721" s="4" t="s">
        <v>6668</v>
      </c>
      <c r="L1721" s="4" t="s">
        <v>6669</v>
      </c>
      <c r="M1721" s="4">
        <f>TTEST(C1721:H1721,{0,0},2,3)</f>
        <v>0.96566400657679985</v>
      </c>
      <c r="N1721" s="4">
        <f t="shared" si="53"/>
        <v>6.1507371878379846E-3</v>
      </c>
      <c r="O1721" s="2" t="s">
        <v>22</v>
      </c>
      <c r="P1721" s="4">
        <f t="shared" si="52"/>
        <v>1.5173955854121249E-2</v>
      </c>
    </row>
    <row r="1722" spans="1:16" x14ac:dyDescent="0.2">
      <c r="A1722" s="4" t="s">
        <v>6670</v>
      </c>
      <c r="B1722" s="4" t="s">
        <v>6671</v>
      </c>
      <c r="C1722" s="4"/>
      <c r="D1722" s="4"/>
      <c r="E1722" s="4">
        <v>9.8152479474889795E-2</v>
      </c>
      <c r="F1722" s="4"/>
      <c r="G1722" s="4"/>
      <c r="H1722" s="4">
        <v>-0.107304788884258</v>
      </c>
      <c r="I1722" s="4" t="s">
        <v>2902</v>
      </c>
      <c r="J1722" s="4" t="s">
        <v>2903</v>
      </c>
      <c r="K1722" s="4" t="s">
        <v>2904</v>
      </c>
      <c r="L1722" s="4" t="s">
        <v>2905</v>
      </c>
      <c r="M1722" s="4">
        <f>TTEST(C1722:H1722,{0,0},2,3)</f>
        <v>0.9716598405354282</v>
      </c>
      <c r="N1722" s="4">
        <f t="shared" si="53"/>
        <v>4.5761547046841017E-3</v>
      </c>
      <c r="O1722" s="2" t="s">
        <v>22</v>
      </c>
      <c r="P1722" s="4">
        <f t="shared" si="52"/>
        <v>1.2485746631363247E-2</v>
      </c>
    </row>
    <row r="1723" spans="1:16" x14ac:dyDescent="0.2">
      <c r="A1723" s="4" t="s">
        <v>6672</v>
      </c>
      <c r="B1723" s="4" t="s">
        <v>6673</v>
      </c>
      <c r="C1723" s="4">
        <v>-9.5589538161837004E-2</v>
      </c>
      <c r="D1723" s="4">
        <v>-2.9181677691098699E-2</v>
      </c>
      <c r="E1723" s="4">
        <v>0.14768649176936099</v>
      </c>
      <c r="F1723" s="4">
        <v>-0.18926700217298001</v>
      </c>
      <c r="G1723" s="4">
        <v>-0.22621885600872799</v>
      </c>
      <c r="H1723" s="4">
        <v>0.37387599020168999</v>
      </c>
      <c r="I1723" s="4" t="s">
        <v>3303</v>
      </c>
      <c r="J1723" s="4" t="s">
        <v>3304</v>
      </c>
      <c r="K1723" s="4" t="s">
        <v>3305</v>
      </c>
      <c r="L1723" s="4" t="s">
        <v>3306</v>
      </c>
      <c r="M1723" s="4">
        <f>TTEST(C1723:H1723,{0,0},2,3)</f>
        <v>0.97452334186313661</v>
      </c>
      <c r="N1723" s="4">
        <f t="shared" si="53"/>
        <v>3.1157653439321162E-3</v>
      </c>
      <c r="O1723" s="2" t="s">
        <v>22</v>
      </c>
      <c r="P1723" s="4">
        <f t="shared" si="52"/>
        <v>1.120775416467421E-2</v>
      </c>
    </row>
    <row r="1724" spans="1:16" x14ac:dyDescent="0.2">
      <c r="A1724" s="4" t="s">
        <v>6674</v>
      </c>
      <c r="B1724" s="4" t="s">
        <v>6675</v>
      </c>
      <c r="C1724" s="4"/>
      <c r="D1724" s="4"/>
      <c r="E1724" s="4">
        <v>-0.23180869842773399</v>
      </c>
      <c r="F1724" s="4">
        <v>-0.256129146093384</v>
      </c>
      <c r="G1724" s="4">
        <v>0.50706688535514299</v>
      </c>
      <c r="H1724" s="4"/>
      <c r="I1724" s="4" t="s">
        <v>6676</v>
      </c>
      <c r="J1724" s="4" t="s">
        <v>6677</v>
      </c>
      <c r="K1724" s="4" t="s">
        <v>6678</v>
      </c>
      <c r="L1724" s="4" t="s">
        <v>6679</v>
      </c>
      <c r="M1724" s="4">
        <f>TTEST(C1724:H1724,{0,0},2,3)</f>
        <v>0.98199983561268289</v>
      </c>
      <c r="N1724" s="4">
        <f t="shared" si="53"/>
        <v>-6.3763469446750003E-3</v>
      </c>
      <c r="O1724" s="2" t="s">
        <v>22</v>
      </c>
      <c r="P1724" s="4">
        <f t="shared" si="52"/>
        <v>7.8885849141813822E-3</v>
      </c>
    </row>
    <row r="1725" spans="1:16" x14ac:dyDescent="0.2">
      <c r="A1725" s="4" t="s">
        <v>6680</v>
      </c>
      <c r="B1725" s="4" t="s">
        <v>6681</v>
      </c>
      <c r="C1725" s="4"/>
      <c r="D1725" s="4"/>
      <c r="E1725" s="4">
        <v>-0.65697513570000599</v>
      </c>
      <c r="F1725" s="4"/>
      <c r="G1725" s="4"/>
      <c r="H1725" s="4">
        <v>0.69229875581052203</v>
      </c>
      <c r="I1725" s="4" t="s">
        <v>2908</v>
      </c>
      <c r="J1725" s="4" t="s">
        <v>2909</v>
      </c>
      <c r="K1725" s="4" t="s">
        <v>2910</v>
      </c>
      <c r="L1725" s="4" t="s">
        <v>2911</v>
      </c>
      <c r="M1725" s="4">
        <f>TTEST(C1725:H1725,{0,0},2,3)</f>
        <v>0.98333727516815661</v>
      </c>
      <c r="N1725" s="4">
        <f t="shared" si="53"/>
        <v>-1.766181005525802E-2</v>
      </c>
      <c r="O1725" s="2" t="s">
        <v>22</v>
      </c>
      <c r="P1725" s="4">
        <f t="shared" si="52"/>
        <v>7.2974978123322241E-3</v>
      </c>
    </row>
    <row r="1726" spans="1:16" x14ac:dyDescent="0.2">
      <c r="A1726" s="4" t="s">
        <v>6682</v>
      </c>
      <c r="B1726" s="4" t="s">
        <v>6683</v>
      </c>
      <c r="C1726" s="4"/>
      <c r="D1726" s="4"/>
      <c r="E1726" s="4"/>
      <c r="F1726" s="4">
        <v>0.85287859099293595</v>
      </c>
      <c r="G1726" s="4">
        <v>-0.88575612453193397</v>
      </c>
      <c r="H1726" s="4"/>
      <c r="I1726" s="4" t="s">
        <v>6094</v>
      </c>
      <c r="J1726" s="4" t="s">
        <v>6095</v>
      </c>
      <c r="K1726" s="4" t="s">
        <v>6096</v>
      </c>
      <c r="L1726" s="4" t="s">
        <v>6097</v>
      </c>
      <c r="M1726" s="4">
        <f>TTEST(C1726:H1726,{0,0},2,3)</f>
        <v>0.98796297264620425</v>
      </c>
      <c r="N1726" s="4">
        <f t="shared" si="53"/>
        <v>1.6438766769499014E-2</v>
      </c>
      <c r="O1726" s="2" t="s">
        <v>22</v>
      </c>
      <c r="P1726" s="4">
        <f t="shared" si="52"/>
        <v>5.2593318058645365E-3</v>
      </c>
    </row>
    <row r="1727" spans="1:16" x14ac:dyDescent="0.2">
      <c r="A1727" s="4" t="s">
        <v>6684</v>
      </c>
      <c r="B1727" s="4" t="s">
        <v>6685</v>
      </c>
      <c r="C1727" s="4"/>
      <c r="D1727" s="4"/>
      <c r="E1727" s="4"/>
      <c r="F1727" s="4"/>
      <c r="G1727" s="4">
        <v>-0.62680665585122197</v>
      </c>
      <c r="H1727" s="4">
        <v>0.60470227699150003</v>
      </c>
      <c r="I1727" s="4" t="s">
        <v>3935</v>
      </c>
      <c r="J1727" s="4" t="s">
        <v>3936</v>
      </c>
      <c r="K1727" s="4" t="s">
        <v>3937</v>
      </c>
      <c r="L1727" s="4" t="s">
        <v>3938</v>
      </c>
      <c r="M1727" s="4">
        <f>TTEST(C1727:H1727,{0,0},2,3)</f>
        <v>0.98857452563586135</v>
      </c>
      <c r="N1727" s="4">
        <f t="shared" si="53"/>
        <v>1.105218942986097E-2</v>
      </c>
      <c r="O1727" s="2" t="s">
        <v>22</v>
      </c>
      <c r="P1727" s="4">
        <f t="shared" si="52"/>
        <v>4.9905849720648637E-3</v>
      </c>
    </row>
    <row r="1728" spans="1:16" x14ac:dyDescent="0.2">
      <c r="A1728" s="6" t="s">
        <v>16</v>
      </c>
      <c r="B1728" s="6" t="s">
        <v>17</v>
      </c>
      <c r="C1728" s="6">
        <v>-4.2660382216990502</v>
      </c>
      <c r="D1728" s="6">
        <v>-4.6619926232967499</v>
      </c>
      <c r="E1728" s="6"/>
      <c r="F1728" s="6"/>
      <c r="G1728" s="6"/>
      <c r="H1728" s="6"/>
      <c r="I1728" s="6" t="s">
        <v>18</v>
      </c>
      <c r="J1728" s="6" t="s">
        <v>19</v>
      </c>
      <c r="K1728" s="6" t="s">
        <v>20</v>
      </c>
      <c r="L1728" s="6" t="s">
        <v>21</v>
      </c>
      <c r="M1728" s="6">
        <f>TTEST(C1728:H1728,{0,0},2,3)</f>
        <v>2.8215329262780843E-2</v>
      </c>
      <c r="N1728" s="6">
        <f>-AVERAGE(C1728:H1728)</f>
        <v>4.4640154224978996</v>
      </c>
      <c r="O1728" s="6" t="s">
        <v>6686</v>
      </c>
      <c r="P1728" s="6">
        <f t="shared" ref="P1728:P1791" si="54">-LOG10(M1728)</f>
        <v>1.5495148773034046</v>
      </c>
    </row>
    <row r="1729" spans="1:16" x14ac:dyDescent="0.2">
      <c r="A1729" s="6" t="s">
        <v>6687</v>
      </c>
      <c r="B1729" s="6" t="s">
        <v>6688</v>
      </c>
      <c r="C1729" s="6">
        <v>-1.2820043763657001</v>
      </c>
      <c r="D1729" s="6">
        <v>-1.17309411642572</v>
      </c>
      <c r="E1729" s="6"/>
      <c r="F1729" s="6"/>
      <c r="G1729" s="6"/>
      <c r="H1729" s="6"/>
      <c r="I1729" s="6" t="s">
        <v>4665</v>
      </c>
      <c r="J1729" s="6" t="s">
        <v>4666</v>
      </c>
      <c r="K1729" s="6" t="s">
        <v>4667</v>
      </c>
      <c r="L1729" s="6" t="s">
        <v>4668</v>
      </c>
      <c r="M1729" s="6">
        <f>TTEST(C1729:H1729,{0,0},2,3)</f>
        <v>2.8222492088018115E-2</v>
      </c>
      <c r="N1729" s="6">
        <f t="shared" ref="N1729:N1792" si="55">-AVERAGE(C1729:H1729)</f>
        <v>1.2275492463957101</v>
      </c>
      <c r="O1729" s="6" t="s">
        <v>6686</v>
      </c>
      <c r="P1729" s="6">
        <f t="shared" si="54"/>
        <v>1.5494046400398946</v>
      </c>
    </row>
    <row r="1730" spans="1:16" x14ac:dyDescent="0.2">
      <c r="A1730" s="6" t="s">
        <v>6689</v>
      </c>
      <c r="B1730" s="6" t="s">
        <v>6690</v>
      </c>
      <c r="C1730" s="6">
        <v>-1.2638576255590701</v>
      </c>
      <c r="D1730" s="6">
        <v>-0.96964289346291099</v>
      </c>
      <c r="E1730" s="6">
        <v>-1.3319158748014901</v>
      </c>
      <c r="F1730" s="6"/>
      <c r="G1730" s="6">
        <v>-1.0852508837927399</v>
      </c>
      <c r="H1730" s="6"/>
      <c r="I1730" s="6" t="s">
        <v>1233</v>
      </c>
      <c r="J1730" s="6" t="s">
        <v>1234</v>
      </c>
      <c r="K1730" s="6" t="s">
        <v>1235</v>
      </c>
      <c r="L1730" s="6" t="s">
        <v>1236</v>
      </c>
      <c r="M1730" s="6">
        <f>TTEST(C1730:H1730,{0,0},2,3)</f>
        <v>7.8032464227375847E-4</v>
      </c>
      <c r="N1730" s="6">
        <f t="shared" si="55"/>
        <v>1.1626668194040528</v>
      </c>
      <c r="O1730" s="6" t="s">
        <v>6686</v>
      </c>
      <c r="P1730" s="6">
        <f t="shared" si="54"/>
        <v>3.1077246780587937</v>
      </c>
    </row>
    <row r="1731" spans="1:16" x14ac:dyDescent="0.2">
      <c r="A1731" s="6" t="s">
        <v>6691</v>
      </c>
      <c r="B1731" s="6" t="s">
        <v>6692</v>
      </c>
      <c r="C1731" s="6">
        <v>-0.95569496756190997</v>
      </c>
      <c r="D1731" s="6"/>
      <c r="E1731" s="6"/>
      <c r="F1731" s="6"/>
      <c r="G1731" s="6">
        <v>-1.0729070266162699</v>
      </c>
      <c r="H1731" s="6"/>
      <c r="I1731" s="6" t="s">
        <v>1891</v>
      </c>
      <c r="J1731" s="6" t="s">
        <v>1892</v>
      </c>
      <c r="K1731" s="6" t="s">
        <v>1893</v>
      </c>
      <c r="L1731" s="6" t="s">
        <v>1894</v>
      </c>
      <c r="M1731" s="6">
        <f>TTEST(C1731:H1731,{0,0},2,3)</f>
        <v>3.674286110213365E-2</v>
      </c>
      <c r="N1731" s="6">
        <f t="shared" si="55"/>
        <v>1.0143009970890899</v>
      </c>
      <c r="O1731" s="6" t="s">
        <v>6686</v>
      </c>
      <c r="P1731" s="6">
        <f t="shared" si="54"/>
        <v>1.4348270289640828</v>
      </c>
    </row>
    <row r="1732" spans="1:16" x14ac:dyDescent="0.2">
      <c r="A1732" s="6" t="s">
        <v>6693</v>
      </c>
      <c r="B1732" s="6" t="s">
        <v>6694</v>
      </c>
      <c r="C1732" s="6">
        <v>-0.95778870595086496</v>
      </c>
      <c r="D1732" s="6"/>
      <c r="E1732" s="6">
        <v>-0.98214350824292895</v>
      </c>
      <c r="F1732" s="6"/>
      <c r="G1732" s="6"/>
      <c r="H1732" s="6"/>
      <c r="I1732" s="6" t="s">
        <v>6695</v>
      </c>
      <c r="J1732" s="6" t="s">
        <v>6696</v>
      </c>
      <c r="K1732" s="6" t="s">
        <v>6697</v>
      </c>
      <c r="L1732" s="6" t="s">
        <v>6698</v>
      </c>
      <c r="M1732" s="6">
        <f>TTEST(C1732:H1732,{0,0},2,3)</f>
        <v>7.9919978975890888E-3</v>
      </c>
      <c r="N1732" s="6">
        <f t="shared" si="55"/>
        <v>0.96996610709689701</v>
      </c>
      <c r="O1732" s="6" t="s">
        <v>6686</v>
      </c>
      <c r="P1732" s="6">
        <f t="shared" si="54"/>
        <v>2.0973446390295187</v>
      </c>
    </row>
    <row r="1733" spans="1:16" x14ac:dyDescent="0.2">
      <c r="A1733" s="6" t="s">
        <v>99</v>
      </c>
      <c r="B1733" s="6" t="s">
        <v>100</v>
      </c>
      <c r="C1733" s="6">
        <v>-1.16405532523767</v>
      </c>
      <c r="D1733" s="6"/>
      <c r="E1733" s="6">
        <v>-1.0517992097986</v>
      </c>
      <c r="F1733" s="6"/>
      <c r="G1733" s="6"/>
      <c r="H1733" s="6">
        <v>-0.57211985172038704</v>
      </c>
      <c r="I1733" s="6" t="s">
        <v>101</v>
      </c>
      <c r="J1733" s="6" t="s">
        <v>102</v>
      </c>
      <c r="K1733" s="6" t="s">
        <v>103</v>
      </c>
      <c r="L1733" s="6" t="s">
        <v>104</v>
      </c>
      <c r="M1733" s="6">
        <f>TTEST(C1733:H1733,{0,0},2,3)</f>
        <v>3.6097960752251676E-2</v>
      </c>
      <c r="N1733" s="6">
        <f t="shared" si="55"/>
        <v>0.92932479558555225</v>
      </c>
      <c r="O1733" s="6" t="s">
        <v>6686</v>
      </c>
      <c r="P1733" s="6">
        <f t="shared" si="54"/>
        <v>1.4425173315862949</v>
      </c>
    </row>
    <row r="1734" spans="1:16" x14ac:dyDescent="0.2">
      <c r="A1734" s="6" t="s">
        <v>6699</v>
      </c>
      <c r="B1734" s="6" t="s">
        <v>6700</v>
      </c>
      <c r="C1734" s="6">
        <v>-1.0931288356554101</v>
      </c>
      <c r="D1734" s="6"/>
      <c r="E1734" s="6">
        <v>-1.0193816007675001</v>
      </c>
      <c r="F1734" s="6"/>
      <c r="G1734" s="6"/>
      <c r="H1734" s="6">
        <v>-0.62287303813223904</v>
      </c>
      <c r="I1734" s="6" t="s">
        <v>6701</v>
      </c>
      <c r="J1734" s="6" t="s">
        <v>6702</v>
      </c>
      <c r="K1734" s="6" t="s">
        <v>6703</v>
      </c>
      <c r="L1734" s="6" t="s">
        <v>6704</v>
      </c>
      <c r="M1734" s="6">
        <f>TTEST(C1734:H1734,{0,0},2,3)</f>
        <v>2.4700708838725629E-2</v>
      </c>
      <c r="N1734" s="6">
        <f t="shared" si="55"/>
        <v>0.91179449151838299</v>
      </c>
      <c r="O1734" s="6" t="s">
        <v>6686</v>
      </c>
      <c r="P1734" s="6">
        <f t="shared" si="54"/>
        <v>1.6072905835690821</v>
      </c>
    </row>
    <row r="1735" spans="1:16" x14ac:dyDescent="0.2">
      <c r="A1735" s="6" t="s">
        <v>6705</v>
      </c>
      <c r="B1735" s="6" t="s">
        <v>6706</v>
      </c>
      <c r="C1735" s="6">
        <v>-0.96470776406829795</v>
      </c>
      <c r="D1735" s="6">
        <v>-0.91302777990331896</v>
      </c>
      <c r="E1735" s="6"/>
      <c r="F1735" s="6"/>
      <c r="G1735" s="6"/>
      <c r="H1735" s="6">
        <v>-0.76484014923931898</v>
      </c>
      <c r="I1735" s="6" t="s">
        <v>6707</v>
      </c>
      <c r="J1735" s="6" t="s">
        <v>6708</v>
      </c>
      <c r="K1735" s="6" t="s">
        <v>6709</v>
      </c>
      <c r="L1735" s="6" t="s">
        <v>6710</v>
      </c>
      <c r="M1735" s="6">
        <f>TTEST(C1735:H1735,{0,0},2,3)</f>
        <v>4.5919447615712372E-3</v>
      </c>
      <c r="N1735" s="6">
        <f t="shared" si="55"/>
        <v>0.88085856440364541</v>
      </c>
      <c r="O1735" s="6" t="s">
        <v>6686</v>
      </c>
      <c r="P1735" s="6">
        <f t="shared" si="54"/>
        <v>2.3380033448890662</v>
      </c>
    </row>
    <row r="1736" spans="1:16" x14ac:dyDescent="0.2">
      <c r="A1736" s="6" t="s">
        <v>6711</v>
      </c>
      <c r="B1736" s="6" t="s">
        <v>6712</v>
      </c>
      <c r="C1736" s="6"/>
      <c r="D1736" s="6"/>
      <c r="E1736" s="6"/>
      <c r="F1736" s="6"/>
      <c r="G1736" s="6">
        <v>-0.84125961807140204</v>
      </c>
      <c r="H1736" s="6">
        <v>-0.91616297546457603</v>
      </c>
      <c r="I1736" s="6" t="s">
        <v>67</v>
      </c>
      <c r="J1736" s="6" t="s">
        <v>68</v>
      </c>
      <c r="K1736" s="6" t="s">
        <v>69</v>
      </c>
      <c r="L1736" s="6" t="s">
        <v>70</v>
      </c>
      <c r="M1736" s="6">
        <f>TTEST(C1736:H1736,{0,0},2,3)</f>
        <v>2.7117049544879552E-2</v>
      </c>
      <c r="N1736" s="6">
        <f t="shared" si="55"/>
        <v>0.87871129676798909</v>
      </c>
      <c r="O1736" s="6" t="s">
        <v>6686</v>
      </c>
      <c r="P1736" s="6">
        <f t="shared" si="54"/>
        <v>1.5667575653980625</v>
      </c>
    </row>
    <row r="1737" spans="1:16" x14ac:dyDescent="0.2">
      <c r="A1737" s="6" t="s">
        <v>6713</v>
      </c>
      <c r="B1737" s="6" t="s">
        <v>6714</v>
      </c>
      <c r="C1737" s="6">
        <v>-1.1427363382931199</v>
      </c>
      <c r="D1737" s="6">
        <v>-0.75408496088920496</v>
      </c>
      <c r="E1737" s="6">
        <v>-0.51719949256391795</v>
      </c>
      <c r="F1737" s="6">
        <v>-0.82694012781553805</v>
      </c>
      <c r="G1737" s="6"/>
      <c r="H1737" s="6"/>
      <c r="I1737" s="6" t="s">
        <v>1667</v>
      </c>
      <c r="J1737" s="6" t="s">
        <v>1668</v>
      </c>
      <c r="K1737" s="6" t="s">
        <v>1669</v>
      </c>
      <c r="L1737" s="6" t="s">
        <v>1670</v>
      </c>
      <c r="M1737" s="6">
        <f>TTEST(C1737:H1737,{0,0},2,3)</f>
        <v>8.1589592759098925E-3</v>
      </c>
      <c r="N1737" s="6">
        <f t="shared" si="55"/>
        <v>0.8102402298904452</v>
      </c>
      <c r="O1737" s="6" t="s">
        <v>6686</v>
      </c>
      <c r="P1737" s="6">
        <f t="shared" si="54"/>
        <v>2.0883652345739225</v>
      </c>
    </row>
    <row r="1738" spans="1:16" x14ac:dyDescent="0.2">
      <c r="A1738" s="6" t="s">
        <v>6715</v>
      </c>
      <c r="B1738" s="6" t="s">
        <v>6716</v>
      </c>
      <c r="C1738" s="6">
        <v>-0.73969222722051498</v>
      </c>
      <c r="D1738" s="6"/>
      <c r="E1738" s="6">
        <v>-0.90395106785230706</v>
      </c>
      <c r="F1738" s="6"/>
      <c r="G1738" s="6"/>
      <c r="H1738" s="6">
        <v>-0.76833828554015804</v>
      </c>
      <c r="I1738" s="6" t="s">
        <v>667</v>
      </c>
      <c r="J1738" s="6" t="s">
        <v>668</v>
      </c>
      <c r="K1738" s="6" t="s">
        <v>669</v>
      </c>
      <c r="L1738" s="6" t="s">
        <v>670</v>
      </c>
      <c r="M1738" s="6">
        <f>TTEST(C1738:H1738,{0,0},2,3)</f>
        <v>3.9465316854419624E-3</v>
      </c>
      <c r="N1738" s="6">
        <f t="shared" si="55"/>
        <v>0.80399386020432673</v>
      </c>
      <c r="O1738" s="6" t="s">
        <v>6686</v>
      </c>
      <c r="P1738" s="6">
        <f t="shared" si="54"/>
        <v>2.4037844060329827</v>
      </c>
    </row>
    <row r="1739" spans="1:16" x14ac:dyDescent="0.2">
      <c r="A1739" s="6" t="s">
        <v>633</v>
      </c>
      <c r="B1739" s="6" t="s">
        <v>634</v>
      </c>
      <c r="C1739" s="6">
        <v>-0.55528364565061195</v>
      </c>
      <c r="D1739" s="6">
        <v>-0.86715646807980695</v>
      </c>
      <c r="E1739" s="6">
        <v>-1.62213211121194</v>
      </c>
      <c r="F1739" s="6">
        <v>-0.49626942303551902</v>
      </c>
      <c r="G1739" s="6">
        <v>-0.37204110828315701</v>
      </c>
      <c r="H1739" s="6"/>
      <c r="I1739" s="6" t="s">
        <v>581</v>
      </c>
      <c r="J1739" s="6" t="s">
        <v>582</v>
      </c>
      <c r="K1739" s="6" t="s">
        <v>583</v>
      </c>
      <c r="L1739" s="6" t="s">
        <v>584</v>
      </c>
      <c r="M1739" s="6">
        <f>TTEST(C1739:H1739,{0,0},2,3)</f>
        <v>2.5462042553169674E-2</v>
      </c>
      <c r="N1739" s="6">
        <f t="shared" si="55"/>
        <v>0.78257655125220693</v>
      </c>
      <c r="O1739" s="6" t="s">
        <v>6686</v>
      </c>
      <c r="P1739" s="6">
        <f t="shared" si="54"/>
        <v>1.5941067603842691</v>
      </c>
    </row>
    <row r="1740" spans="1:16" x14ac:dyDescent="0.2">
      <c r="A1740" s="6" t="s">
        <v>6717</v>
      </c>
      <c r="B1740" s="6" t="s">
        <v>6718</v>
      </c>
      <c r="C1740" s="6">
        <v>-0.86279181074147404</v>
      </c>
      <c r="D1740" s="6">
        <v>-0.908443330621444</v>
      </c>
      <c r="E1740" s="6">
        <v>-0.98722625574102596</v>
      </c>
      <c r="F1740" s="6"/>
      <c r="G1740" s="6">
        <v>-0.320434214433023</v>
      </c>
      <c r="H1740" s="6"/>
      <c r="I1740" s="6" t="s">
        <v>127</v>
      </c>
      <c r="J1740" s="6" t="s">
        <v>128</v>
      </c>
      <c r="K1740" s="6" t="s">
        <v>129</v>
      </c>
      <c r="L1740" s="6" t="s">
        <v>130</v>
      </c>
      <c r="M1740" s="6">
        <f>TTEST(C1740:H1740,{0,0},2,3)</f>
        <v>1.4851826528520306E-2</v>
      </c>
      <c r="N1740" s="6">
        <f t="shared" si="55"/>
        <v>0.76972390288424175</v>
      </c>
      <c r="O1740" s="6" t="s">
        <v>6686</v>
      </c>
      <c r="P1740" s="6">
        <f t="shared" si="54"/>
        <v>1.8282201320385514</v>
      </c>
    </row>
    <row r="1741" spans="1:16" x14ac:dyDescent="0.2">
      <c r="A1741" s="6" t="s">
        <v>117</v>
      </c>
      <c r="B1741" s="6" t="s">
        <v>118</v>
      </c>
      <c r="C1741" s="6">
        <v>-1.0764688518946399</v>
      </c>
      <c r="D1741" s="6"/>
      <c r="E1741" s="6">
        <v>-0.59097729139678601</v>
      </c>
      <c r="F1741" s="6"/>
      <c r="G1741" s="6"/>
      <c r="H1741" s="6">
        <v>-0.62376758843976299</v>
      </c>
      <c r="I1741" s="6" t="s">
        <v>101</v>
      </c>
      <c r="J1741" s="6" t="s">
        <v>102</v>
      </c>
      <c r="K1741" s="6" t="s">
        <v>103</v>
      </c>
      <c r="L1741" s="6" t="s">
        <v>104</v>
      </c>
      <c r="M1741" s="6">
        <f>TTEST(C1741:H1741,{0,0},2,3)</f>
        <v>3.958936132093914E-2</v>
      </c>
      <c r="N1741" s="6">
        <f t="shared" si="55"/>
        <v>0.76373791057706297</v>
      </c>
      <c r="O1741" s="6" t="s">
        <v>6686</v>
      </c>
      <c r="P1741" s="6">
        <f t="shared" si="54"/>
        <v>1.4024215044874826</v>
      </c>
    </row>
    <row r="1742" spans="1:16" x14ac:dyDescent="0.2">
      <c r="A1742" s="6" t="s">
        <v>6719</v>
      </c>
      <c r="B1742" s="6" t="s">
        <v>6720</v>
      </c>
      <c r="C1742" s="6">
        <v>-0.58871140829276902</v>
      </c>
      <c r="D1742" s="6">
        <v>-0.85906314100325898</v>
      </c>
      <c r="E1742" s="6"/>
      <c r="F1742" s="6">
        <v>-0.74326013845257299</v>
      </c>
      <c r="G1742" s="6"/>
      <c r="H1742" s="6"/>
      <c r="I1742" s="6" t="s">
        <v>6721</v>
      </c>
      <c r="J1742" s="6" t="s">
        <v>6722</v>
      </c>
      <c r="K1742" s="6" t="s">
        <v>6723</v>
      </c>
      <c r="L1742" s="6" t="s">
        <v>6724</v>
      </c>
      <c r="M1742" s="6">
        <f>TTEST(C1742:H1742,{0,0},2,3)</f>
        <v>1.13024477262144E-2</v>
      </c>
      <c r="N1742" s="6">
        <f t="shared" si="55"/>
        <v>0.73034489591620044</v>
      </c>
      <c r="O1742" s="6" t="s">
        <v>6686</v>
      </c>
      <c r="P1742" s="6">
        <f t="shared" si="54"/>
        <v>1.9468274928996521</v>
      </c>
    </row>
    <row r="1743" spans="1:16" x14ac:dyDescent="0.2">
      <c r="A1743" s="6" t="s">
        <v>1895</v>
      </c>
      <c r="B1743" s="6" t="s">
        <v>1896</v>
      </c>
      <c r="C1743" s="6">
        <v>-1.1753913478842899</v>
      </c>
      <c r="D1743" s="6">
        <v>-0.898238335677498</v>
      </c>
      <c r="E1743" s="6">
        <v>-0.64927148289641201</v>
      </c>
      <c r="F1743" s="6">
        <v>-0.66963813159572605</v>
      </c>
      <c r="G1743" s="6">
        <v>-0.37382303469570999</v>
      </c>
      <c r="H1743" s="6">
        <v>-0.59118276660147095</v>
      </c>
      <c r="I1743" s="6" t="s">
        <v>847</v>
      </c>
      <c r="J1743" s="6" t="s">
        <v>848</v>
      </c>
      <c r="K1743" s="6" t="s">
        <v>849</v>
      </c>
      <c r="L1743" s="6" t="s">
        <v>850</v>
      </c>
      <c r="M1743" s="6">
        <f>TTEST(C1743:H1743,{0,0},2,3)</f>
        <v>1.3528255477552663E-3</v>
      </c>
      <c r="N1743" s="6">
        <f t="shared" si="55"/>
        <v>0.72625751655851778</v>
      </c>
      <c r="O1743" s="6" t="s">
        <v>6686</v>
      </c>
      <c r="P1743" s="6">
        <f t="shared" si="54"/>
        <v>2.8687582037956112</v>
      </c>
    </row>
    <row r="1744" spans="1:16" x14ac:dyDescent="0.2">
      <c r="A1744" s="6" t="s">
        <v>1797</v>
      </c>
      <c r="B1744" s="6" t="s">
        <v>1798</v>
      </c>
      <c r="C1744" s="6">
        <v>-0.99791087277044199</v>
      </c>
      <c r="D1744" s="6">
        <v>-1.1172549298775101</v>
      </c>
      <c r="E1744" s="6">
        <v>-0.67291036154507</v>
      </c>
      <c r="F1744" s="6">
        <v>-0.83959502329623203</v>
      </c>
      <c r="G1744" s="6">
        <v>-0.258544519277771</v>
      </c>
      <c r="H1744" s="6">
        <v>-0.40572326555031801</v>
      </c>
      <c r="I1744" s="6" t="s">
        <v>847</v>
      </c>
      <c r="J1744" s="6" t="s">
        <v>848</v>
      </c>
      <c r="K1744" s="6" t="s">
        <v>849</v>
      </c>
      <c r="L1744" s="6" t="s">
        <v>850</v>
      </c>
      <c r="M1744" s="6">
        <f>TTEST(C1744:H1744,{0,0},2,3)</f>
        <v>3.4071106100337393E-3</v>
      </c>
      <c r="N1744" s="6">
        <f t="shared" si="55"/>
        <v>0.71532316205289048</v>
      </c>
      <c r="O1744" s="6" t="s">
        <v>6686</v>
      </c>
      <c r="P1744" s="6">
        <f t="shared" si="54"/>
        <v>2.4676137670639</v>
      </c>
    </row>
    <row r="1745" spans="1:16" x14ac:dyDescent="0.2">
      <c r="A1745" s="6" t="s">
        <v>1109</v>
      </c>
      <c r="B1745" s="6" t="s">
        <v>1110</v>
      </c>
      <c r="C1745" s="6">
        <v>-0.49870453408354698</v>
      </c>
      <c r="D1745" s="6"/>
      <c r="E1745" s="6">
        <v>-0.75767559950247598</v>
      </c>
      <c r="F1745" s="6"/>
      <c r="G1745" s="6">
        <v>-0.42636905027468203</v>
      </c>
      <c r="H1745" s="6">
        <v>-1.1754502896973</v>
      </c>
      <c r="I1745" s="6" t="s">
        <v>1111</v>
      </c>
      <c r="J1745" s="6" t="s">
        <v>1112</v>
      </c>
      <c r="K1745" s="6" t="s">
        <v>1113</v>
      </c>
      <c r="L1745" s="6" t="s">
        <v>1114</v>
      </c>
      <c r="M1745" s="6">
        <f>TTEST(C1745:H1745,{0,0},2,3)</f>
        <v>2.4312418709867153E-2</v>
      </c>
      <c r="N1745" s="6">
        <f t="shared" si="55"/>
        <v>0.7145498683895013</v>
      </c>
      <c r="O1745" s="6" t="s">
        <v>6686</v>
      </c>
      <c r="P1745" s="6">
        <f t="shared" si="54"/>
        <v>1.6141718334192721</v>
      </c>
    </row>
    <row r="1746" spans="1:16" x14ac:dyDescent="0.2">
      <c r="A1746" s="6" t="s">
        <v>301</v>
      </c>
      <c r="B1746" s="6" t="s">
        <v>302</v>
      </c>
      <c r="C1746" s="6">
        <v>-0.87339842262888401</v>
      </c>
      <c r="D1746" s="6"/>
      <c r="E1746" s="6"/>
      <c r="F1746" s="6"/>
      <c r="G1746" s="6">
        <v>-0.60581215974951697</v>
      </c>
      <c r="H1746" s="6">
        <v>-0.66271126934186098</v>
      </c>
      <c r="I1746" s="6" t="s">
        <v>303</v>
      </c>
      <c r="J1746" s="6" t="s">
        <v>304</v>
      </c>
      <c r="K1746" s="6" t="s">
        <v>305</v>
      </c>
      <c r="L1746" s="6" t="s">
        <v>306</v>
      </c>
      <c r="M1746" s="6">
        <f>TTEST(C1746:H1746,{0,0},2,3)</f>
        <v>1.2746148101665643E-2</v>
      </c>
      <c r="N1746" s="6">
        <f t="shared" si="55"/>
        <v>0.71397395057342061</v>
      </c>
      <c r="O1746" s="6" t="s">
        <v>6686</v>
      </c>
      <c r="P1746" s="6">
        <f t="shared" si="54"/>
        <v>1.894621039617139</v>
      </c>
    </row>
    <row r="1747" spans="1:16" x14ac:dyDescent="0.2">
      <c r="A1747" s="6" t="s">
        <v>6725</v>
      </c>
      <c r="B1747" s="6" t="s">
        <v>6726</v>
      </c>
      <c r="C1747" s="6">
        <v>-0.79249500830726904</v>
      </c>
      <c r="D1747" s="6"/>
      <c r="E1747" s="6">
        <v>-0.634001890674049</v>
      </c>
      <c r="F1747" s="6"/>
      <c r="G1747" s="6"/>
      <c r="H1747" s="6">
        <v>-0.66567701256649903</v>
      </c>
      <c r="I1747" s="6" t="s">
        <v>4689</v>
      </c>
      <c r="J1747" s="6" t="s">
        <v>4690</v>
      </c>
      <c r="K1747" s="6" t="s">
        <v>4691</v>
      </c>
      <c r="L1747" s="6" t="s">
        <v>4692</v>
      </c>
      <c r="M1747" s="6">
        <f>TTEST(C1747:H1747,{0,0},2,3)</f>
        <v>4.786561498863859E-3</v>
      </c>
      <c r="N1747" s="6">
        <f t="shared" si="55"/>
        <v>0.69739130384927239</v>
      </c>
      <c r="O1747" s="6" t="s">
        <v>6686</v>
      </c>
      <c r="P1747" s="6">
        <f t="shared" si="54"/>
        <v>2.3199763567976825</v>
      </c>
    </row>
    <row r="1748" spans="1:16" x14ac:dyDescent="0.2">
      <c r="A1748" s="6" t="s">
        <v>6727</v>
      </c>
      <c r="B1748" s="6" t="s">
        <v>6728</v>
      </c>
      <c r="C1748" s="6">
        <v>-0.67187433272011898</v>
      </c>
      <c r="D1748" s="6"/>
      <c r="E1748" s="6">
        <v>-0.44371081105251797</v>
      </c>
      <c r="F1748" s="6"/>
      <c r="G1748" s="6">
        <v>-0.925075512691238</v>
      </c>
      <c r="H1748" s="6"/>
      <c r="I1748" s="6" t="s">
        <v>1021</v>
      </c>
      <c r="J1748" s="6" t="s">
        <v>1022</v>
      </c>
      <c r="K1748" s="6" t="s">
        <v>1023</v>
      </c>
      <c r="L1748" s="6" t="s">
        <v>1024</v>
      </c>
      <c r="M1748" s="6">
        <f>TTEST(C1748:H1748,{0,0},2,3)</f>
        <v>3.9322294169567056E-2</v>
      </c>
      <c r="N1748" s="6">
        <f t="shared" si="55"/>
        <v>0.68022021882129169</v>
      </c>
      <c r="O1748" s="6" t="s">
        <v>6686</v>
      </c>
      <c r="P1748" s="6">
        <f t="shared" si="54"/>
        <v>1.4053611521797236</v>
      </c>
    </row>
    <row r="1749" spans="1:16" x14ac:dyDescent="0.2">
      <c r="A1749" s="6" t="s">
        <v>239</v>
      </c>
      <c r="B1749" s="6" t="s">
        <v>240</v>
      </c>
      <c r="C1749" s="6">
        <v>-0.51653372218587801</v>
      </c>
      <c r="D1749" s="6">
        <v>-0.43357309728129401</v>
      </c>
      <c r="E1749" s="6">
        <v>-0.93403768496387096</v>
      </c>
      <c r="F1749" s="6">
        <v>-0.75287833166775198</v>
      </c>
      <c r="G1749" s="6"/>
      <c r="H1749" s="6"/>
      <c r="I1749" s="6" t="s">
        <v>241</v>
      </c>
      <c r="J1749" s="6" t="s">
        <v>242</v>
      </c>
      <c r="K1749" s="6" t="s">
        <v>243</v>
      </c>
      <c r="L1749" s="6" t="s">
        <v>244</v>
      </c>
      <c r="M1749" s="6">
        <f>TTEST(C1749:H1749,{0,0},2,3)</f>
        <v>1.0248493360479415E-2</v>
      </c>
      <c r="N1749" s="6">
        <f t="shared" si="55"/>
        <v>0.65925570902469877</v>
      </c>
      <c r="O1749" s="6" t="s">
        <v>6686</v>
      </c>
      <c r="P1749" s="6">
        <f t="shared" si="54"/>
        <v>1.9893399759081389</v>
      </c>
    </row>
    <row r="1750" spans="1:16" x14ac:dyDescent="0.2">
      <c r="A1750" s="6" t="s">
        <v>3167</v>
      </c>
      <c r="B1750" s="6" t="s">
        <v>3168</v>
      </c>
      <c r="C1750" s="6">
        <v>-0.48505457250733303</v>
      </c>
      <c r="D1750" s="6"/>
      <c r="E1750" s="6">
        <v>-0.38611569671283302</v>
      </c>
      <c r="F1750" s="6">
        <v>-0.92824154436915596</v>
      </c>
      <c r="G1750" s="6"/>
      <c r="H1750" s="6">
        <v>-0.78952584299093798</v>
      </c>
      <c r="I1750" s="6" t="s">
        <v>3169</v>
      </c>
      <c r="J1750" s="6" t="s">
        <v>3170</v>
      </c>
      <c r="K1750" s="6" t="s">
        <v>3171</v>
      </c>
      <c r="L1750" s="6" t="s">
        <v>3172</v>
      </c>
      <c r="M1750" s="6">
        <f>TTEST(C1750:H1750,{0,0},2,3)</f>
        <v>1.462218680048729E-2</v>
      </c>
      <c r="N1750" s="6">
        <f t="shared" si="55"/>
        <v>0.647234414145065</v>
      </c>
      <c r="O1750" s="6" t="s">
        <v>6686</v>
      </c>
      <c r="P1750" s="6">
        <f t="shared" si="54"/>
        <v>1.8349876722232719</v>
      </c>
    </row>
    <row r="1751" spans="1:16" x14ac:dyDescent="0.2">
      <c r="A1751" s="6" t="s">
        <v>5179</v>
      </c>
      <c r="B1751" s="6" t="s">
        <v>5180</v>
      </c>
      <c r="C1751" s="6">
        <v>-0.38369172489415099</v>
      </c>
      <c r="D1751" s="6"/>
      <c r="E1751" s="6">
        <v>-0.85866506158743705</v>
      </c>
      <c r="F1751" s="6"/>
      <c r="G1751" s="6"/>
      <c r="H1751" s="6">
        <v>-0.66928141487295201</v>
      </c>
      <c r="I1751" s="6" t="s">
        <v>5181</v>
      </c>
      <c r="J1751" s="6" t="s">
        <v>5182</v>
      </c>
      <c r="K1751" s="6" t="s">
        <v>5183</v>
      </c>
      <c r="L1751" s="6" t="s">
        <v>5184</v>
      </c>
      <c r="M1751" s="6">
        <f>TTEST(C1751:H1751,{0,0},2,3)</f>
        <v>4.3868661910351471E-2</v>
      </c>
      <c r="N1751" s="6">
        <f t="shared" si="55"/>
        <v>0.63721273378484666</v>
      </c>
      <c r="O1751" s="6" t="s">
        <v>6686</v>
      </c>
      <c r="P1751" s="6">
        <f t="shared" si="54"/>
        <v>1.3578456123197722</v>
      </c>
    </row>
    <row r="1752" spans="1:16" x14ac:dyDescent="0.2">
      <c r="A1752" s="6" t="s">
        <v>6729</v>
      </c>
      <c r="B1752" s="6" t="s">
        <v>6730</v>
      </c>
      <c r="C1752" s="6">
        <v>-0.63766746809758701</v>
      </c>
      <c r="D1752" s="6"/>
      <c r="E1752" s="6">
        <v>-0.62674162175271098</v>
      </c>
      <c r="F1752" s="6"/>
      <c r="G1752" s="6"/>
      <c r="H1752" s="6"/>
      <c r="I1752" s="6" t="s">
        <v>5608</v>
      </c>
      <c r="J1752" s="6" t="s">
        <v>5609</v>
      </c>
      <c r="K1752" s="6" t="s">
        <v>5610</v>
      </c>
      <c r="L1752" s="6" t="s">
        <v>5611</v>
      </c>
      <c r="M1752" s="6">
        <f>TTEST(C1752:H1752,{0,0},2,3)</f>
        <v>5.5009385458552598E-3</v>
      </c>
      <c r="N1752" s="6">
        <f t="shared" si="55"/>
        <v>0.63220454492514899</v>
      </c>
      <c r="O1752" s="6" t="s">
        <v>6686</v>
      </c>
      <c r="P1752" s="6">
        <f t="shared" si="54"/>
        <v>2.2595632067762894</v>
      </c>
    </row>
    <row r="1753" spans="1:16" x14ac:dyDescent="0.2">
      <c r="A1753" s="6" t="s">
        <v>6731</v>
      </c>
      <c r="B1753" s="6" t="s">
        <v>6732</v>
      </c>
      <c r="C1753" s="6">
        <v>-0.54347940065832601</v>
      </c>
      <c r="D1753" s="6">
        <v>-0.64286265134527698</v>
      </c>
      <c r="E1753" s="6"/>
      <c r="F1753" s="6">
        <v>-1.11405142587902</v>
      </c>
      <c r="G1753" s="6">
        <v>-0.22165625772783501</v>
      </c>
      <c r="H1753" s="6"/>
      <c r="I1753" s="6" t="s">
        <v>303</v>
      </c>
      <c r="J1753" s="6" t="s">
        <v>304</v>
      </c>
      <c r="K1753" s="6" t="s">
        <v>305</v>
      </c>
      <c r="L1753" s="6" t="s">
        <v>306</v>
      </c>
      <c r="M1753" s="6">
        <f>TTEST(C1753:H1753,{0,0},2,3)</f>
        <v>4.1950280313401193E-2</v>
      </c>
      <c r="N1753" s="6">
        <f t="shared" si="55"/>
        <v>0.63051243390261447</v>
      </c>
      <c r="O1753" s="6" t="s">
        <v>6686</v>
      </c>
      <c r="P1753" s="6">
        <f t="shared" si="54"/>
        <v>1.3772651328530017</v>
      </c>
    </row>
    <row r="1754" spans="1:16" x14ac:dyDescent="0.2">
      <c r="A1754" s="6" t="s">
        <v>2432</v>
      </c>
      <c r="B1754" s="6" t="s">
        <v>2433</v>
      </c>
      <c r="C1754" s="6">
        <v>-0.64078040460877905</v>
      </c>
      <c r="D1754" s="6"/>
      <c r="E1754" s="6"/>
      <c r="F1754" s="6"/>
      <c r="G1754" s="6">
        <v>-0.55509018703303303</v>
      </c>
      <c r="H1754" s="6"/>
      <c r="I1754" s="6" t="s">
        <v>2434</v>
      </c>
      <c r="J1754" s="6" t="s">
        <v>2435</v>
      </c>
      <c r="K1754" s="6" t="s">
        <v>2436</v>
      </c>
      <c r="L1754" s="6" t="s">
        <v>2437</v>
      </c>
      <c r="M1754" s="6">
        <f>TTEST(C1754:H1754,{0,0},2,3)</f>
        <v>4.5539215309665898E-2</v>
      </c>
      <c r="N1754" s="6">
        <f t="shared" si="55"/>
        <v>0.5979352958209061</v>
      </c>
      <c r="O1754" s="6" t="s">
        <v>6686</v>
      </c>
      <c r="P1754" s="6">
        <f t="shared" si="54"/>
        <v>1.3416144570238657</v>
      </c>
    </row>
    <row r="1755" spans="1:16" x14ac:dyDescent="0.2">
      <c r="A1755" s="6" t="s">
        <v>671</v>
      </c>
      <c r="B1755" s="6" t="s">
        <v>672</v>
      </c>
      <c r="C1755" s="6">
        <v>-1.1770195315213201</v>
      </c>
      <c r="D1755" s="6">
        <v>-0.51740011196316105</v>
      </c>
      <c r="E1755" s="6">
        <v>-0.57805871494225602</v>
      </c>
      <c r="F1755" s="6">
        <v>-0.43239042195026001</v>
      </c>
      <c r="G1755" s="6">
        <v>-0.21809357152075401</v>
      </c>
      <c r="H1755" s="6">
        <v>-0.66144843410728504</v>
      </c>
      <c r="I1755" s="6" t="s">
        <v>673</v>
      </c>
      <c r="J1755" s="6" t="s">
        <v>674</v>
      </c>
      <c r="K1755" s="6" t="s">
        <v>675</v>
      </c>
      <c r="L1755" s="6" t="s">
        <v>676</v>
      </c>
      <c r="M1755" s="6">
        <f>TTEST(C1755:H1755,{0,0},2,3)</f>
        <v>6.1314203684909698E-3</v>
      </c>
      <c r="N1755" s="6">
        <f t="shared" si="55"/>
        <v>0.59740179766750601</v>
      </c>
      <c r="O1755" s="6" t="s">
        <v>6686</v>
      </c>
      <c r="P1755" s="6">
        <f t="shared" si="54"/>
        <v>2.2124389077420217</v>
      </c>
    </row>
    <row r="1756" spans="1:16" x14ac:dyDescent="0.2">
      <c r="A1756" s="3" t="s">
        <v>6733</v>
      </c>
      <c r="B1756" s="3" t="s">
        <v>6734</v>
      </c>
      <c r="C1756" s="3">
        <v>-0.789613953468841</v>
      </c>
      <c r="D1756" s="3">
        <v>-0.57737943868762098</v>
      </c>
      <c r="E1756" s="3">
        <v>-0.36672580173751401</v>
      </c>
      <c r="F1756" s="3"/>
      <c r="G1756" s="3"/>
      <c r="H1756" s="3"/>
      <c r="I1756" s="3" t="s">
        <v>6735</v>
      </c>
      <c r="J1756" s="3" t="s">
        <v>6736</v>
      </c>
      <c r="K1756" s="3" t="s">
        <v>6737</v>
      </c>
      <c r="L1756" s="3" t="s">
        <v>6738</v>
      </c>
      <c r="M1756" s="3">
        <f>TTEST(C1756:H1756,{0,0},2,3)</f>
        <v>4.1842080999632207E-2</v>
      </c>
      <c r="N1756" s="3">
        <f t="shared" si="55"/>
        <v>0.57790639796465859</v>
      </c>
      <c r="O1756" s="6" t="s">
        <v>6686</v>
      </c>
      <c r="P1756" s="3">
        <f t="shared" si="54"/>
        <v>1.3783867241364205</v>
      </c>
    </row>
    <row r="1757" spans="1:16" x14ac:dyDescent="0.2">
      <c r="A1757" s="3" t="s">
        <v>6739</v>
      </c>
      <c r="B1757" s="3" t="s">
        <v>6740</v>
      </c>
      <c r="C1757" s="3">
        <v>-0.494923972175633</v>
      </c>
      <c r="D1757" s="3"/>
      <c r="E1757" s="3">
        <v>-0.74000641803092604</v>
      </c>
      <c r="F1757" s="3"/>
      <c r="G1757" s="3"/>
      <c r="H1757" s="3">
        <v>-0.48393846689769898</v>
      </c>
      <c r="I1757" s="3" t="s">
        <v>6741</v>
      </c>
      <c r="J1757" s="3" t="s">
        <v>6742</v>
      </c>
      <c r="K1757" s="3" t="s">
        <v>6743</v>
      </c>
      <c r="L1757" s="3" t="s">
        <v>6744</v>
      </c>
      <c r="M1757" s="3">
        <f>TTEST(C1757:H1757,{0,0},2,3)</f>
        <v>2.0626024935111842E-2</v>
      </c>
      <c r="N1757" s="3">
        <f t="shared" si="55"/>
        <v>0.57295628570141932</v>
      </c>
      <c r="O1757" s="6" t="s">
        <v>6686</v>
      </c>
      <c r="P1757" s="3">
        <f t="shared" si="54"/>
        <v>1.6855844615608833</v>
      </c>
    </row>
    <row r="1758" spans="1:16" x14ac:dyDescent="0.2">
      <c r="A1758" s="3" t="s">
        <v>177</v>
      </c>
      <c r="B1758" s="3" t="s">
        <v>178</v>
      </c>
      <c r="C1758" s="3">
        <v>-0.68596787035859896</v>
      </c>
      <c r="D1758" s="3"/>
      <c r="E1758" s="3">
        <v>-0.61208332173076596</v>
      </c>
      <c r="F1758" s="3"/>
      <c r="G1758" s="3"/>
      <c r="H1758" s="3">
        <v>-0.40924961629211198</v>
      </c>
      <c r="I1758" s="3" t="s">
        <v>179</v>
      </c>
      <c r="J1758" s="3" t="s">
        <v>180</v>
      </c>
      <c r="K1758" s="3" t="s">
        <v>181</v>
      </c>
      <c r="L1758" s="3" t="s">
        <v>182</v>
      </c>
      <c r="M1758" s="3">
        <f>TTEST(C1758:H1758,{0,0},2,3)</f>
        <v>2.0481541468167955E-2</v>
      </c>
      <c r="N1758" s="3">
        <f t="shared" si="55"/>
        <v>0.5691002694604923</v>
      </c>
      <c r="O1758" s="6" t="s">
        <v>6686</v>
      </c>
      <c r="P1758" s="3">
        <f t="shared" si="54"/>
        <v>1.6886373608833725</v>
      </c>
    </row>
    <row r="1759" spans="1:16" x14ac:dyDescent="0.2">
      <c r="A1759" s="3" t="s">
        <v>6745</v>
      </c>
      <c r="B1759" s="3" t="s">
        <v>6746</v>
      </c>
      <c r="C1759" s="3">
        <v>-0.89396469145006296</v>
      </c>
      <c r="D1759" s="3">
        <v>-0.41796159183909298</v>
      </c>
      <c r="E1759" s="3">
        <v>-0.63245281376665297</v>
      </c>
      <c r="F1759" s="3">
        <v>-0.66143391021890496</v>
      </c>
      <c r="G1759" s="3">
        <v>-0.31309724313541099</v>
      </c>
      <c r="H1759" s="3">
        <v>-0.42288931900240001</v>
      </c>
      <c r="I1759" s="3" t="s">
        <v>6747</v>
      </c>
      <c r="J1759" s="3" t="s">
        <v>6748</v>
      </c>
      <c r="K1759" s="3" t="s">
        <v>6749</v>
      </c>
      <c r="L1759" s="3" t="s">
        <v>6750</v>
      </c>
      <c r="M1759" s="3">
        <f>TTEST(C1759:H1759,{0,0},2,3)</f>
        <v>1.3769386038080022E-3</v>
      </c>
      <c r="N1759" s="3">
        <f t="shared" si="55"/>
        <v>0.55696659490208744</v>
      </c>
      <c r="O1759" s="6" t="s">
        <v>6686</v>
      </c>
      <c r="P1759" s="3">
        <f t="shared" si="54"/>
        <v>2.8610854240290937</v>
      </c>
    </row>
    <row r="1760" spans="1:16" x14ac:dyDescent="0.2">
      <c r="A1760" s="3" t="s">
        <v>5838</v>
      </c>
      <c r="B1760" s="3" t="s">
        <v>5839</v>
      </c>
      <c r="C1760" s="3">
        <v>-1.0015813005368299</v>
      </c>
      <c r="D1760" s="3">
        <v>-0.65276667598626503</v>
      </c>
      <c r="E1760" s="3">
        <v>-0.59249466053654598</v>
      </c>
      <c r="F1760" s="3">
        <v>-0.39217640995895697</v>
      </c>
      <c r="G1760" s="3">
        <v>-0.14292613594530601</v>
      </c>
      <c r="H1760" s="3"/>
      <c r="I1760" s="3" t="s">
        <v>1185</v>
      </c>
      <c r="J1760" s="3" t="s">
        <v>1186</v>
      </c>
      <c r="K1760" s="3" t="s">
        <v>1187</v>
      </c>
      <c r="L1760" s="3" t="s">
        <v>1188</v>
      </c>
      <c r="M1760" s="3">
        <f>TTEST(C1760:H1760,{0,0},2,3)</f>
        <v>1.751632887543263E-2</v>
      </c>
      <c r="N1760" s="3">
        <f t="shared" si="55"/>
        <v>0.55638903659278083</v>
      </c>
      <c r="O1760" s="6" t="s">
        <v>6686</v>
      </c>
      <c r="P1760" s="3">
        <f t="shared" si="54"/>
        <v>1.7565569093668278</v>
      </c>
    </row>
    <row r="1761" spans="1:16" x14ac:dyDescent="0.2">
      <c r="A1761" s="3" t="s">
        <v>6751</v>
      </c>
      <c r="B1761" s="3" t="s">
        <v>6752</v>
      </c>
      <c r="C1761" s="3">
        <v>-0.45980499532561198</v>
      </c>
      <c r="D1761" s="3"/>
      <c r="E1761" s="3"/>
      <c r="F1761" s="3"/>
      <c r="G1761" s="3">
        <v>-0.58688285058030998</v>
      </c>
      <c r="H1761" s="3">
        <v>-0.61912863187960698</v>
      </c>
      <c r="I1761" s="3" t="s">
        <v>6753</v>
      </c>
      <c r="J1761" s="3" t="s">
        <v>6754</v>
      </c>
      <c r="K1761" s="3" t="s">
        <v>6755</v>
      </c>
      <c r="L1761" s="3" t="s">
        <v>6756</v>
      </c>
      <c r="M1761" s="3">
        <f>TTEST(C1761:H1761,{0,0},2,3)</f>
        <v>7.5837404157272628E-3</v>
      </c>
      <c r="N1761" s="3">
        <f t="shared" si="55"/>
        <v>0.55527215926184292</v>
      </c>
      <c r="O1761" s="6" t="s">
        <v>6686</v>
      </c>
      <c r="P1761" s="3">
        <f t="shared" si="54"/>
        <v>2.1201165409055704</v>
      </c>
    </row>
    <row r="1762" spans="1:16" x14ac:dyDescent="0.2">
      <c r="A1762" s="3" t="s">
        <v>53</v>
      </c>
      <c r="B1762" s="3" t="s">
        <v>54</v>
      </c>
      <c r="C1762" s="3">
        <v>-0.51165814891384698</v>
      </c>
      <c r="D1762" s="3">
        <v>-0.68825804656990697</v>
      </c>
      <c r="E1762" s="3">
        <v>-0.57444801460115602</v>
      </c>
      <c r="F1762" s="3">
        <v>-0.54924861149211301</v>
      </c>
      <c r="G1762" s="3">
        <v>-0.53587216142135796</v>
      </c>
      <c r="H1762" s="3">
        <v>-0.417103478078585</v>
      </c>
      <c r="I1762" s="3" t="s">
        <v>55</v>
      </c>
      <c r="J1762" s="3" t="s">
        <v>56</v>
      </c>
      <c r="K1762" s="3" t="s">
        <v>57</v>
      </c>
      <c r="L1762" s="3" t="s">
        <v>58</v>
      </c>
      <c r="M1762" s="3">
        <f>TTEST(C1762:H1762,{0,0},2,3)</f>
        <v>2.2670519801839773E-5</v>
      </c>
      <c r="N1762" s="3">
        <f t="shared" si="55"/>
        <v>0.54609807684616107</v>
      </c>
      <c r="O1762" s="6" t="s">
        <v>6686</v>
      </c>
      <c r="P1762" s="3">
        <f t="shared" si="54"/>
        <v>4.6445385220224615</v>
      </c>
    </row>
    <row r="1763" spans="1:16" x14ac:dyDescent="0.2">
      <c r="A1763" s="3" t="s">
        <v>6757</v>
      </c>
      <c r="B1763" s="3" t="s">
        <v>6758</v>
      </c>
      <c r="C1763" s="3">
        <v>-0.329616161672036</v>
      </c>
      <c r="D1763" s="3">
        <v>-0.60265517367413401</v>
      </c>
      <c r="E1763" s="3"/>
      <c r="F1763" s="3"/>
      <c r="G1763" s="3"/>
      <c r="H1763" s="3">
        <v>-0.66212369317981301</v>
      </c>
      <c r="I1763" s="3" t="s">
        <v>2472</v>
      </c>
      <c r="J1763" s="3" t="s">
        <v>2473</v>
      </c>
      <c r="K1763" s="3" t="s">
        <v>2474</v>
      </c>
      <c r="L1763" s="3" t="s">
        <v>2475</v>
      </c>
      <c r="M1763" s="3">
        <f>TTEST(C1763:H1763,{0,0},2,3)</f>
        <v>3.5159619030916099E-2</v>
      </c>
      <c r="N1763" s="3">
        <f t="shared" si="55"/>
        <v>0.53146500950866093</v>
      </c>
      <c r="O1763" s="6" t="s">
        <v>6686</v>
      </c>
      <c r="P1763" s="3">
        <f t="shared" si="54"/>
        <v>1.4539558393339678</v>
      </c>
    </row>
    <row r="1764" spans="1:16" x14ac:dyDescent="0.2">
      <c r="A1764" s="3" t="s">
        <v>6759</v>
      </c>
      <c r="B1764" s="3" t="s">
        <v>6760</v>
      </c>
      <c r="C1764" s="3">
        <v>-0.52082809340082703</v>
      </c>
      <c r="D1764" s="3"/>
      <c r="E1764" s="3"/>
      <c r="F1764" s="3"/>
      <c r="G1764" s="3"/>
      <c r="H1764" s="3">
        <v>-0.53755107284063197</v>
      </c>
      <c r="I1764" s="3" t="s">
        <v>4633</v>
      </c>
      <c r="J1764" s="3" t="s">
        <v>4634</v>
      </c>
      <c r="K1764" s="3" t="s">
        <v>4635</v>
      </c>
      <c r="L1764" s="3" t="s">
        <v>4636</v>
      </c>
      <c r="M1764" s="3">
        <f>TTEST(C1764:H1764,{0,0},2,3)</f>
        <v>1.0058109484836267E-2</v>
      </c>
      <c r="N1764" s="3">
        <f t="shared" si="55"/>
        <v>0.5291895831207295</v>
      </c>
      <c r="O1764" s="6" t="s">
        <v>6686</v>
      </c>
      <c r="P1764" s="3">
        <f t="shared" si="54"/>
        <v>1.9974836412939887</v>
      </c>
    </row>
    <row r="1765" spans="1:16" x14ac:dyDescent="0.2">
      <c r="A1765" s="3" t="s">
        <v>6761</v>
      </c>
      <c r="B1765" s="3" t="s">
        <v>6762</v>
      </c>
      <c r="C1765" s="3">
        <v>-0.54306189247786196</v>
      </c>
      <c r="D1765" s="3">
        <v>-0.729394499956739</v>
      </c>
      <c r="E1765" s="3">
        <v>-0.38529291205938498</v>
      </c>
      <c r="F1765" s="3"/>
      <c r="G1765" s="3">
        <v>-0.48133056809931102</v>
      </c>
      <c r="H1765" s="3">
        <v>-0.47857781074642503</v>
      </c>
      <c r="I1765" s="3" t="s">
        <v>1751</v>
      </c>
      <c r="J1765" s="3" t="s">
        <v>1752</v>
      </c>
      <c r="K1765" s="3" t="s">
        <v>1753</v>
      </c>
      <c r="L1765" s="3" t="s">
        <v>1754</v>
      </c>
      <c r="M1765" s="3">
        <f>TTEST(C1765:H1765,{0,0},2,3)</f>
        <v>7.9648018641070547E-4</v>
      </c>
      <c r="N1765" s="3">
        <f t="shared" si="55"/>
        <v>0.52353153666794439</v>
      </c>
      <c r="O1765" s="6" t="s">
        <v>6686</v>
      </c>
      <c r="P1765" s="3">
        <f t="shared" si="54"/>
        <v>3.0988250234278545</v>
      </c>
    </row>
    <row r="1766" spans="1:16" x14ac:dyDescent="0.2">
      <c r="A1766" s="3" t="s">
        <v>527</v>
      </c>
      <c r="B1766" s="3" t="s">
        <v>528</v>
      </c>
      <c r="C1766" s="3">
        <v>-0.71815187733499197</v>
      </c>
      <c r="D1766" s="3"/>
      <c r="E1766" s="3">
        <v>-0.37001162839003898</v>
      </c>
      <c r="F1766" s="3">
        <v>-0.49140644473524597</v>
      </c>
      <c r="G1766" s="3"/>
      <c r="H1766" s="3">
        <v>-0.444971953690532</v>
      </c>
      <c r="I1766" s="3" t="s">
        <v>529</v>
      </c>
      <c r="J1766" s="3" t="s">
        <v>530</v>
      </c>
      <c r="K1766" s="3" t="s">
        <v>531</v>
      </c>
      <c r="L1766" s="3" t="s">
        <v>532</v>
      </c>
      <c r="M1766" s="3">
        <f>TTEST(C1766:H1766,{0,0},2,3)</f>
        <v>6.6371726267496827E-3</v>
      </c>
      <c r="N1766" s="3">
        <f t="shared" si="55"/>
        <v>0.50613547603770226</v>
      </c>
      <c r="O1766" s="6" t="s">
        <v>6686</v>
      </c>
      <c r="P1766" s="3">
        <f t="shared" si="54"/>
        <v>2.1780168866114082</v>
      </c>
    </row>
    <row r="1767" spans="1:16" x14ac:dyDescent="0.2">
      <c r="A1767" s="3" t="s">
        <v>2558</v>
      </c>
      <c r="B1767" s="3" t="s">
        <v>2559</v>
      </c>
      <c r="C1767" s="3">
        <v>-0.83033094904655003</v>
      </c>
      <c r="D1767" s="3">
        <v>-0.79501692739061702</v>
      </c>
      <c r="E1767" s="3">
        <v>-0.50457208659799901</v>
      </c>
      <c r="F1767" s="3">
        <v>-0.48517424430286998</v>
      </c>
      <c r="G1767" s="3">
        <v>-0.16817189969728399</v>
      </c>
      <c r="H1767" s="3">
        <v>-0.25274411359425197</v>
      </c>
      <c r="I1767" s="3" t="s">
        <v>1929</v>
      </c>
      <c r="J1767" s="3" t="s">
        <v>1930</v>
      </c>
      <c r="K1767" s="3" t="s">
        <v>1931</v>
      </c>
      <c r="L1767" s="3" t="s">
        <v>1932</v>
      </c>
      <c r="M1767" s="3">
        <f>TTEST(C1767:H1767,{0,0},2,3)</f>
        <v>5.9896502974097158E-3</v>
      </c>
      <c r="N1767" s="3">
        <f t="shared" si="55"/>
        <v>0.50600170343826201</v>
      </c>
      <c r="O1767" s="6" t="s">
        <v>6686</v>
      </c>
      <c r="P1767" s="3">
        <f t="shared" si="54"/>
        <v>2.2225985329260007</v>
      </c>
    </row>
    <row r="1768" spans="1:16" x14ac:dyDescent="0.2">
      <c r="A1768" s="3" t="s">
        <v>585</v>
      </c>
      <c r="B1768" s="3" t="s">
        <v>586</v>
      </c>
      <c r="C1768" s="3">
        <v>-0.46719998943880298</v>
      </c>
      <c r="D1768" s="3"/>
      <c r="E1768" s="3"/>
      <c r="F1768" s="3"/>
      <c r="G1768" s="3"/>
      <c r="H1768" s="3">
        <v>-0.54323150775611095</v>
      </c>
      <c r="I1768" s="3" t="s">
        <v>587</v>
      </c>
      <c r="J1768" s="3" t="s">
        <v>588</v>
      </c>
      <c r="K1768" s="3" t="s">
        <v>589</v>
      </c>
      <c r="L1768" s="3" t="s">
        <v>590</v>
      </c>
      <c r="M1768" s="3">
        <f>TTEST(C1768:H1768,{0,0},2,3)</f>
        <v>4.7813358377260959E-2</v>
      </c>
      <c r="N1768" s="3">
        <f t="shared" si="55"/>
        <v>0.50521574859745699</v>
      </c>
      <c r="O1768" s="6" t="s">
        <v>6686</v>
      </c>
      <c r="P1768" s="3">
        <f t="shared" si="54"/>
        <v>1.3204507506884713</v>
      </c>
    </row>
    <row r="1769" spans="1:16" x14ac:dyDescent="0.2">
      <c r="A1769" s="3" t="s">
        <v>6763</v>
      </c>
      <c r="B1769" s="3" t="s">
        <v>6764</v>
      </c>
      <c r="C1769" s="3">
        <v>-0.71496037137243795</v>
      </c>
      <c r="D1769" s="3">
        <v>-0.74382836258742902</v>
      </c>
      <c r="E1769" s="3"/>
      <c r="F1769" s="3"/>
      <c r="G1769" s="3">
        <v>-0.142053033552659</v>
      </c>
      <c r="H1769" s="3">
        <v>-0.39599482614065901</v>
      </c>
      <c r="I1769" s="3" t="s">
        <v>6765</v>
      </c>
      <c r="J1769" s="3" t="s">
        <v>6766</v>
      </c>
      <c r="K1769" s="3" t="s">
        <v>6767</v>
      </c>
      <c r="L1769" s="3" t="s">
        <v>6768</v>
      </c>
      <c r="M1769" s="3">
        <f>TTEST(C1769:H1769,{0,0},2,3)</f>
        <v>3.957831736701304E-2</v>
      </c>
      <c r="N1769" s="3">
        <f t="shared" si="55"/>
        <v>0.49920914841329622</v>
      </c>
      <c r="O1769" s="6" t="s">
        <v>6686</v>
      </c>
      <c r="P1769" s="3">
        <f t="shared" si="54"/>
        <v>1.4025426733371722</v>
      </c>
    </row>
    <row r="1770" spans="1:16" x14ac:dyDescent="0.2">
      <c r="A1770" s="3" t="s">
        <v>859</v>
      </c>
      <c r="B1770" s="3" t="s">
        <v>860</v>
      </c>
      <c r="C1770" s="3">
        <v>-0.45240041202588299</v>
      </c>
      <c r="D1770" s="3"/>
      <c r="E1770" s="3"/>
      <c r="F1770" s="3"/>
      <c r="G1770" s="3"/>
      <c r="H1770" s="3">
        <v>-0.51370197039425902</v>
      </c>
      <c r="I1770" s="3" t="s">
        <v>861</v>
      </c>
      <c r="J1770" s="3" t="s">
        <v>862</v>
      </c>
      <c r="K1770" s="3" t="s">
        <v>863</v>
      </c>
      <c r="L1770" s="3" t="s">
        <v>864</v>
      </c>
      <c r="M1770" s="3">
        <f>TTEST(C1770:H1770,{0,0},2,3)</f>
        <v>4.0340998671536399E-2</v>
      </c>
      <c r="N1770" s="3">
        <f t="shared" si="55"/>
        <v>0.48305119121007101</v>
      </c>
      <c r="O1770" s="6" t="s">
        <v>6686</v>
      </c>
      <c r="P1770" s="3">
        <f t="shared" si="54"/>
        <v>1.3942533547060758</v>
      </c>
    </row>
    <row r="1771" spans="1:16" x14ac:dyDescent="0.2">
      <c r="A1771" s="3" t="s">
        <v>6769</v>
      </c>
      <c r="B1771" s="3" t="s">
        <v>6770</v>
      </c>
      <c r="C1771" s="3">
        <v>-0.56434756030668098</v>
      </c>
      <c r="D1771" s="3">
        <v>-0.59767409188910803</v>
      </c>
      <c r="E1771" s="3"/>
      <c r="F1771" s="3"/>
      <c r="G1771" s="3">
        <v>-0.28262361704790701</v>
      </c>
      <c r="H1771" s="3"/>
      <c r="I1771" s="3" t="s">
        <v>6765</v>
      </c>
      <c r="J1771" s="3" t="s">
        <v>6766</v>
      </c>
      <c r="K1771" s="3" t="s">
        <v>6767</v>
      </c>
      <c r="L1771" s="3" t="s">
        <v>6768</v>
      </c>
      <c r="M1771" s="3">
        <f>TTEST(C1771:H1771,{0,0},2,3)</f>
        <v>4.0465115356532196E-2</v>
      </c>
      <c r="N1771" s="3">
        <f t="shared" si="55"/>
        <v>0.48154842308123208</v>
      </c>
      <c r="O1771" s="6" t="s">
        <v>6686</v>
      </c>
      <c r="P1771" s="3">
        <f t="shared" si="54"/>
        <v>1.3929192171981812</v>
      </c>
    </row>
    <row r="1772" spans="1:16" x14ac:dyDescent="0.2">
      <c r="A1772" s="3" t="s">
        <v>2564</v>
      </c>
      <c r="B1772" s="3" t="s">
        <v>2565</v>
      </c>
      <c r="C1772" s="3">
        <v>-0.66264377374718597</v>
      </c>
      <c r="D1772" s="3">
        <v>-0.59258531270178605</v>
      </c>
      <c r="E1772" s="3">
        <v>-0.56867615688244</v>
      </c>
      <c r="F1772" s="3">
        <v>-0.526554938969508</v>
      </c>
      <c r="G1772" s="3">
        <v>-3.3656852584524999E-2</v>
      </c>
      <c r="H1772" s="3"/>
      <c r="I1772" s="3" t="s">
        <v>2566</v>
      </c>
      <c r="J1772" s="3" t="s">
        <v>2567</v>
      </c>
      <c r="K1772" s="3" t="s">
        <v>2568</v>
      </c>
      <c r="L1772" s="3" t="s">
        <v>2569</v>
      </c>
      <c r="M1772" s="3">
        <f>TTEST(C1772:H1772,{0,0},2,3)</f>
        <v>1.3468302076687947E-2</v>
      </c>
      <c r="N1772" s="3">
        <f t="shared" si="55"/>
        <v>0.47682340697708891</v>
      </c>
      <c r="O1772" s="6" t="s">
        <v>6686</v>
      </c>
      <c r="P1772" s="3">
        <f t="shared" si="54"/>
        <v>1.8706871515082242</v>
      </c>
    </row>
    <row r="1773" spans="1:16" x14ac:dyDescent="0.2">
      <c r="A1773" s="3" t="s">
        <v>59</v>
      </c>
      <c r="B1773" s="3" t="s">
        <v>60</v>
      </c>
      <c r="C1773" s="3">
        <v>-0.468193500855768</v>
      </c>
      <c r="D1773" s="3"/>
      <c r="E1773" s="3">
        <v>-0.47285475469534799</v>
      </c>
      <c r="F1773" s="3"/>
      <c r="G1773" s="3"/>
      <c r="H1773" s="3">
        <v>-0.48463476146780299</v>
      </c>
      <c r="I1773" s="3" t="s">
        <v>61</v>
      </c>
      <c r="J1773" s="3" t="s">
        <v>62</v>
      </c>
      <c r="K1773" s="3" t="s">
        <v>63</v>
      </c>
      <c r="L1773" s="3" t="s">
        <v>64</v>
      </c>
      <c r="M1773" s="3">
        <f>TTEST(C1773:H1773,{0,0},2,3)</f>
        <v>1.0595993938102877E-4</v>
      </c>
      <c r="N1773" s="3">
        <f t="shared" si="55"/>
        <v>0.47522767233963964</v>
      </c>
      <c r="O1773" s="6" t="s">
        <v>6686</v>
      </c>
      <c r="P1773" s="3">
        <f t="shared" si="54"/>
        <v>3.9748582988316983</v>
      </c>
    </row>
    <row r="1774" spans="1:16" x14ac:dyDescent="0.2">
      <c r="A1774" s="3" t="s">
        <v>1299</v>
      </c>
      <c r="B1774" s="3" t="s">
        <v>1300</v>
      </c>
      <c r="C1774" s="3">
        <v>-0.65961048000329403</v>
      </c>
      <c r="D1774" s="3">
        <v>-0.72182477788006305</v>
      </c>
      <c r="E1774" s="3">
        <v>-0.17569271449566001</v>
      </c>
      <c r="F1774" s="3">
        <v>-0.53417361402140595</v>
      </c>
      <c r="G1774" s="3">
        <v>-0.28398101747229898</v>
      </c>
      <c r="H1774" s="3"/>
      <c r="I1774" s="3" t="s">
        <v>1301</v>
      </c>
      <c r="J1774" s="3" t="s">
        <v>1302</v>
      </c>
      <c r="K1774" s="3" t="s">
        <v>1303</v>
      </c>
      <c r="L1774" s="3" t="s">
        <v>1304</v>
      </c>
      <c r="M1774" s="3">
        <f>TTEST(C1774:H1774,{0,0},2,3)</f>
        <v>1.0963877488244539E-2</v>
      </c>
      <c r="N1774" s="3">
        <f t="shared" si="55"/>
        <v>0.47505652077454441</v>
      </c>
      <c r="O1774" s="6" t="s">
        <v>6686</v>
      </c>
      <c r="P1774" s="3">
        <f t="shared" si="54"/>
        <v>1.9600358259669637</v>
      </c>
    </row>
    <row r="1775" spans="1:16" x14ac:dyDescent="0.2">
      <c r="A1775" s="3" t="s">
        <v>6771</v>
      </c>
      <c r="B1775" s="3" t="s">
        <v>6772</v>
      </c>
      <c r="C1775" s="3">
        <v>-0.423654362070713</v>
      </c>
      <c r="D1775" s="3">
        <v>-0.34080835267134002</v>
      </c>
      <c r="E1775" s="3">
        <v>-0.486021335040006</v>
      </c>
      <c r="F1775" s="3">
        <v>-0.51416171373018404</v>
      </c>
      <c r="G1775" s="3">
        <v>-0.50109352254138095</v>
      </c>
      <c r="H1775" s="3">
        <v>-0.50505435935536902</v>
      </c>
      <c r="I1775" s="3" t="s">
        <v>67</v>
      </c>
      <c r="J1775" s="3" t="s">
        <v>68</v>
      </c>
      <c r="K1775" s="3" t="s">
        <v>69</v>
      </c>
      <c r="L1775" s="3" t="s">
        <v>70</v>
      </c>
      <c r="M1775" s="3">
        <f>TTEST(C1775:H1775,{0,0},2,3)</f>
        <v>1.3911859495256938E-5</v>
      </c>
      <c r="N1775" s="3">
        <f t="shared" si="55"/>
        <v>0.46179894090149881</v>
      </c>
      <c r="O1775" s="6" t="s">
        <v>6686</v>
      </c>
      <c r="P1775" s="3">
        <f t="shared" si="54"/>
        <v>4.8566148172001924</v>
      </c>
    </row>
    <row r="1776" spans="1:16" x14ac:dyDescent="0.2">
      <c r="A1776" s="3" t="s">
        <v>1051</v>
      </c>
      <c r="B1776" s="3" t="s">
        <v>1052</v>
      </c>
      <c r="C1776" s="3">
        <v>-0.174915882155529</v>
      </c>
      <c r="D1776" s="3">
        <v>-0.22899414139219099</v>
      </c>
      <c r="E1776" s="3">
        <v>-0.39610462073982999</v>
      </c>
      <c r="F1776" s="3">
        <v>-0.45529708354519699</v>
      </c>
      <c r="G1776" s="3"/>
      <c r="H1776" s="3">
        <v>-1.05354074526366</v>
      </c>
      <c r="I1776" s="3" t="s">
        <v>1053</v>
      </c>
      <c r="J1776" s="3" t="s">
        <v>1054</v>
      </c>
      <c r="K1776" s="3" t="s">
        <v>1055</v>
      </c>
      <c r="L1776" s="3" t="s">
        <v>1056</v>
      </c>
      <c r="M1776" s="3">
        <f>TTEST(C1776:H1776,{0,0},2,3)</f>
        <v>4.2091066794595025E-2</v>
      </c>
      <c r="N1776" s="3">
        <f t="shared" si="55"/>
        <v>0.46177049461928144</v>
      </c>
      <c r="O1776" s="6" t="s">
        <v>6686</v>
      </c>
      <c r="P1776" s="3">
        <f t="shared" si="54"/>
        <v>1.3758100669548832</v>
      </c>
    </row>
    <row r="1777" spans="1:16" x14ac:dyDescent="0.2">
      <c r="A1777" s="3" t="s">
        <v>331</v>
      </c>
      <c r="B1777" s="3" t="s">
        <v>332</v>
      </c>
      <c r="C1777" s="3">
        <v>-0.677609524560292</v>
      </c>
      <c r="D1777" s="3">
        <v>-0.65491696362729601</v>
      </c>
      <c r="E1777" s="3">
        <v>-0.49768604527530702</v>
      </c>
      <c r="F1777" s="3">
        <v>-0.45410809314047501</v>
      </c>
      <c r="G1777" s="3">
        <v>-0.24992856676889799</v>
      </c>
      <c r="H1777" s="3">
        <v>-0.21093190058900901</v>
      </c>
      <c r="I1777" s="3" t="s">
        <v>333</v>
      </c>
      <c r="J1777" s="3" t="s">
        <v>334</v>
      </c>
      <c r="K1777" s="3" t="s">
        <v>335</v>
      </c>
      <c r="L1777" s="3" t="s">
        <v>336</v>
      </c>
      <c r="M1777" s="3">
        <f>TTEST(C1777:H1777,{0,0},2,3)</f>
        <v>2.3100186127953106E-3</v>
      </c>
      <c r="N1777" s="3">
        <f t="shared" si="55"/>
        <v>0.45753018232687959</v>
      </c>
      <c r="O1777" s="6" t="s">
        <v>6686</v>
      </c>
      <c r="P1777" s="3">
        <f t="shared" si="54"/>
        <v>2.6363845207997474</v>
      </c>
    </row>
    <row r="1778" spans="1:16" x14ac:dyDescent="0.2">
      <c r="A1778" s="3" t="s">
        <v>3651</v>
      </c>
      <c r="B1778" s="3" t="s">
        <v>3652</v>
      </c>
      <c r="C1778" s="3">
        <v>-0.36618855464191902</v>
      </c>
      <c r="D1778" s="3">
        <v>-0.48677315875498101</v>
      </c>
      <c r="E1778" s="3">
        <v>-1.01748263125423</v>
      </c>
      <c r="F1778" s="3">
        <v>-0.42702739838654402</v>
      </c>
      <c r="G1778" s="3">
        <v>-0.111825462275493</v>
      </c>
      <c r="H1778" s="3">
        <v>-0.30313758210140201</v>
      </c>
      <c r="I1778" s="3" t="s">
        <v>3267</v>
      </c>
      <c r="J1778" s="3" t="s">
        <v>3268</v>
      </c>
      <c r="K1778" s="3" t="s">
        <v>3269</v>
      </c>
      <c r="L1778" s="3" t="s">
        <v>3270</v>
      </c>
      <c r="M1778" s="3">
        <f>TTEST(C1778:H1778,{0,0},2,3)</f>
        <v>1.5156537197458953E-2</v>
      </c>
      <c r="N1778" s="3">
        <f t="shared" si="55"/>
        <v>0.45207246456909483</v>
      </c>
      <c r="O1778" s="6" t="s">
        <v>6686</v>
      </c>
      <c r="P1778" s="3">
        <f t="shared" si="54"/>
        <v>1.8194000103014007</v>
      </c>
    </row>
    <row r="1779" spans="1:16" x14ac:dyDescent="0.2">
      <c r="A1779" s="3" t="s">
        <v>1405</v>
      </c>
      <c r="B1779" s="3" t="s">
        <v>1406</v>
      </c>
      <c r="C1779" s="3">
        <v>-0.68195925619407605</v>
      </c>
      <c r="D1779" s="3">
        <v>-0.48081008456954799</v>
      </c>
      <c r="E1779" s="3">
        <v>-0.459328817969197</v>
      </c>
      <c r="F1779" s="3"/>
      <c r="G1779" s="3">
        <v>-0.17414446461438801</v>
      </c>
      <c r="H1779" s="3"/>
      <c r="I1779" s="3" t="s">
        <v>241</v>
      </c>
      <c r="J1779" s="3" t="s">
        <v>242</v>
      </c>
      <c r="K1779" s="3" t="s">
        <v>243</v>
      </c>
      <c r="L1779" s="3" t="s">
        <v>244</v>
      </c>
      <c r="M1779" s="3">
        <f>TTEST(C1779:H1779,{0,0},2,3)</f>
        <v>2.315434781464876E-2</v>
      </c>
      <c r="N1779" s="3">
        <f t="shared" si="55"/>
        <v>0.44906065583680221</v>
      </c>
      <c r="O1779" s="6" t="s">
        <v>6686</v>
      </c>
      <c r="P1779" s="3">
        <f t="shared" si="54"/>
        <v>1.6353674472111452</v>
      </c>
    </row>
    <row r="1780" spans="1:16" x14ac:dyDescent="0.2">
      <c r="A1780" s="3" t="s">
        <v>6773</v>
      </c>
      <c r="B1780" s="3" t="s">
        <v>6774</v>
      </c>
      <c r="C1780" s="3">
        <v>-0.48704405624229202</v>
      </c>
      <c r="D1780" s="3"/>
      <c r="E1780" s="3">
        <v>-0.59688101074827804</v>
      </c>
      <c r="F1780" s="3"/>
      <c r="G1780" s="3"/>
      <c r="H1780" s="3">
        <v>-0.258420342505783</v>
      </c>
      <c r="I1780" s="3" t="s">
        <v>6775</v>
      </c>
      <c r="J1780" s="3" t="s">
        <v>6776</v>
      </c>
      <c r="K1780" s="3" t="s">
        <v>6777</v>
      </c>
      <c r="L1780" s="3" t="s">
        <v>6778</v>
      </c>
      <c r="M1780" s="3">
        <f>TTEST(C1780:H1780,{0,0},2,3)</f>
        <v>4.622445073867016E-2</v>
      </c>
      <c r="N1780" s="3">
        <f t="shared" si="55"/>
        <v>0.44744846983211767</v>
      </c>
      <c r="O1780" s="6" t="s">
        <v>6686</v>
      </c>
      <c r="P1780" s="3">
        <f t="shared" si="54"/>
        <v>1.3351282406356773</v>
      </c>
    </row>
    <row r="1781" spans="1:16" x14ac:dyDescent="0.2">
      <c r="A1781" s="3" t="s">
        <v>6779</v>
      </c>
      <c r="B1781" s="3" t="s">
        <v>6780</v>
      </c>
      <c r="C1781" s="3">
        <v>-0.41309811595033302</v>
      </c>
      <c r="D1781" s="3"/>
      <c r="E1781" s="3"/>
      <c r="F1781" s="3"/>
      <c r="G1781" s="3"/>
      <c r="H1781" s="3">
        <v>-0.47797076393502902</v>
      </c>
      <c r="I1781" s="3" t="s">
        <v>6781</v>
      </c>
      <c r="J1781" s="3" t="s">
        <v>6782</v>
      </c>
      <c r="K1781" s="3" t="s">
        <v>6783</v>
      </c>
      <c r="L1781" s="3" t="s">
        <v>6784</v>
      </c>
      <c r="M1781" s="3">
        <f>TTEST(C1781:H1781,{0,0},2,3)</f>
        <v>4.6266317211215428E-2</v>
      </c>
      <c r="N1781" s="3">
        <f t="shared" si="55"/>
        <v>0.44553443994268105</v>
      </c>
      <c r="O1781" s="6" t="s">
        <v>6686</v>
      </c>
      <c r="P1781" s="3">
        <f t="shared" si="54"/>
        <v>1.3347350688705806</v>
      </c>
    </row>
    <row r="1782" spans="1:16" x14ac:dyDescent="0.2">
      <c r="A1782" s="3" t="s">
        <v>1933</v>
      </c>
      <c r="B1782" s="3" t="s">
        <v>1934</v>
      </c>
      <c r="C1782" s="3">
        <v>-0.45809805045864499</v>
      </c>
      <c r="D1782" s="3"/>
      <c r="E1782" s="3"/>
      <c r="F1782" s="3"/>
      <c r="G1782" s="3">
        <v>-0.43229393551267298</v>
      </c>
      <c r="H1782" s="3"/>
      <c r="I1782" s="3" t="s">
        <v>419</v>
      </c>
      <c r="J1782" s="3" t="s">
        <v>420</v>
      </c>
      <c r="K1782" s="3" t="s">
        <v>421</v>
      </c>
      <c r="L1782" s="3" t="s">
        <v>422</v>
      </c>
      <c r="M1782" s="3">
        <f>TTEST(C1782:H1782,{0,0},2,3)</f>
        <v>1.8444475421239909E-2</v>
      </c>
      <c r="N1782" s="3">
        <f t="shared" si="55"/>
        <v>0.44519599298565898</v>
      </c>
      <c r="O1782" s="6" t="s">
        <v>6686</v>
      </c>
      <c r="P1782" s="3">
        <f t="shared" si="54"/>
        <v>1.7341336920175809</v>
      </c>
    </row>
    <row r="1783" spans="1:16" x14ac:dyDescent="0.2">
      <c r="A1783" s="3" t="s">
        <v>6785</v>
      </c>
      <c r="B1783" s="3" t="s">
        <v>6786</v>
      </c>
      <c r="C1783" s="3">
        <v>-0.66088233029675802</v>
      </c>
      <c r="D1783" s="3">
        <v>-0.27696931430293098</v>
      </c>
      <c r="E1783" s="3">
        <v>-0.33626133976436001</v>
      </c>
      <c r="F1783" s="3">
        <v>-0.86377108415735704</v>
      </c>
      <c r="G1783" s="3">
        <v>-0.16704213442799301</v>
      </c>
      <c r="H1783" s="3">
        <v>-0.34373010659912701</v>
      </c>
      <c r="I1783" s="3" t="s">
        <v>1507</v>
      </c>
      <c r="J1783" s="3" t="s">
        <v>1508</v>
      </c>
      <c r="K1783" s="3" t="s">
        <v>1509</v>
      </c>
      <c r="L1783" s="3" t="s">
        <v>1510</v>
      </c>
      <c r="M1783" s="3">
        <f>TTEST(C1783:H1783,{0,0},2,3)</f>
        <v>9.4463970727141373E-3</v>
      </c>
      <c r="N1783" s="3">
        <f t="shared" si="55"/>
        <v>0.44144271825808773</v>
      </c>
      <c r="O1783" s="6" t="s">
        <v>6686</v>
      </c>
      <c r="P1783" s="3">
        <f t="shared" si="54"/>
        <v>2.024733803109914</v>
      </c>
    </row>
    <row r="1784" spans="1:16" x14ac:dyDescent="0.2">
      <c r="A1784" s="3" t="s">
        <v>6787</v>
      </c>
      <c r="B1784" s="3" t="s">
        <v>6788</v>
      </c>
      <c r="C1784" s="3">
        <v>-0.348125867113734</v>
      </c>
      <c r="D1784" s="3">
        <v>-0.55619278245172599</v>
      </c>
      <c r="E1784" s="3"/>
      <c r="F1784" s="3"/>
      <c r="G1784" s="3">
        <v>-0.38147887889335902</v>
      </c>
      <c r="H1784" s="3">
        <v>-0.47323845058726899</v>
      </c>
      <c r="I1784" s="3" t="s">
        <v>2067</v>
      </c>
      <c r="J1784" s="3" t="s">
        <v>2068</v>
      </c>
      <c r="K1784" s="3" t="s">
        <v>2069</v>
      </c>
      <c r="L1784" s="3" t="s">
        <v>2070</v>
      </c>
      <c r="M1784" s="3">
        <f>TTEST(C1784:H1784,{0,0},2,3)</f>
        <v>2.5802123775203138E-3</v>
      </c>
      <c r="N1784" s="3">
        <f t="shared" si="55"/>
        <v>0.43975899476152203</v>
      </c>
      <c r="O1784" s="6" t="s">
        <v>6686</v>
      </c>
      <c r="P1784" s="3">
        <f t="shared" si="54"/>
        <v>2.5883445457464065</v>
      </c>
    </row>
    <row r="1785" spans="1:16" x14ac:dyDescent="0.2">
      <c r="A1785" s="3" t="s">
        <v>2107</v>
      </c>
      <c r="B1785" s="3" t="s">
        <v>2108</v>
      </c>
      <c r="C1785" s="3">
        <v>-0.28712573038907002</v>
      </c>
      <c r="D1785" s="3"/>
      <c r="E1785" s="3">
        <v>-0.57642392522446895</v>
      </c>
      <c r="F1785" s="3"/>
      <c r="G1785" s="3">
        <v>-0.454229053600886</v>
      </c>
      <c r="H1785" s="3"/>
      <c r="I1785" s="3" t="s">
        <v>209</v>
      </c>
      <c r="J1785" s="3" t="s">
        <v>210</v>
      </c>
      <c r="K1785" s="3" t="s">
        <v>211</v>
      </c>
      <c r="L1785" s="3" t="s">
        <v>212</v>
      </c>
      <c r="M1785" s="3">
        <f>TTEST(C1785:H1785,{0,0},2,3)</f>
        <v>3.4559189343770155E-2</v>
      </c>
      <c r="N1785" s="3">
        <f t="shared" si="55"/>
        <v>0.43925956973814162</v>
      </c>
      <c r="O1785" s="6" t="s">
        <v>6686</v>
      </c>
      <c r="P1785" s="3">
        <f t="shared" si="54"/>
        <v>1.4614364533359827</v>
      </c>
    </row>
    <row r="1786" spans="1:16" x14ac:dyDescent="0.2">
      <c r="A1786" s="3" t="s">
        <v>5744</v>
      </c>
      <c r="B1786" s="3" t="s">
        <v>5745</v>
      </c>
      <c r="C1786" s="3">
        <v>-0.40697879959144101</v>
      </c>
      <c r="D1786" s="3"/>
      <c r="E1786" s="3">
        <v>-0.27486551295910999</v>
      </c>
      <c r="F1786" s="3">
        <v>-0.43961055961828699</v>
      </c>
      <c r="G1786" s="3">
        <v>-0.61840476804480604</v>
      </c>
      <c r="H1786" s="3"/>
      <c r="I1786" s="3" t="s">
        <v>1179</v>
      </c>
      <c r="J1786" s="3" t="s">
        <v>1180</v>
      </c>
      <c r="K1786" s="3" t="s">
        <v>1181</v>
      </c>
      <c r="L1786" s="3" t="s">
        <v>1182</v>
      </c>
      <c r="M1786" s="3">
        <f>TTEST(C1786:H1786,{0,0},2,3)</f>
        <v>8.6616327130173525E-3</v>
      </c>
      <c r="N1786" s="3">
        <f t="shared" si="55"/>
        <v>0.43496491005341098</v>
      </c>
      <c r="O1786" s="6" t="s">
        <v>6686</v>
      </c>
      <c r="P1786" s="3">
        <f t="shared" si="54"/>
        <v>2.0624002359942772</v>
      </c>
    </row>
    <row r="1787" spans="1:16" x14ac:dyDescent="0.2">
      <c r="A1787" s="3" t="s">
        <v>1963</v>
      </c>
      <c r="B1787" s="3" t="s">
        <v>1964</v>
      </c>
      <c r="C1787" s="3">
        <v>-0.47383191576573802</v>
      </c>
      <c r="D1787" s="3"/>
      <c r="E1787" s="3">
        <v>-0.46940140702470301</v>
      </c>
      <c r="F1787" s="3"/>
      <c r="G1787" s="3"/>
      <c r="H1787" s="3">
        <v>-0.35245669902090199</v>
      </c>
      <c r="I1787" s="3" t="s">
        <v>1965</v>
      </c>
      <c r="J1787" s="3" t="s">
        <v>1966</v>
      </c>
      <c r="K1787" s="3" t="s">
        <v>1967</v>
      </c>
      <c r="L1787" s="3" t="s">
        <v>1968</v>
      </c>
      <c r="M1787" s="3">
        <f>TTEST(C1787:H1787,{0,0},2,3)</f>
        <v>8.3605606732288906E-3</v>
      </c>
      <c r="N1787" s="3">
        <f t="shared" si="55"/>
        <v>0.43189667393711434</v>
      </c>
      <c r="O1787" s="6" t="s">
        <v>6686</v>
      </c>
      <c r="P1787" s="3">
        <f t="shared" si="54"/>
        <v>2.0777645970676097</v>
      </c>
    </row>
    <row r="1788" spans="1:16" x14ac:dyDescent="0.2">
      <c r="A1788" s="3" t="s">
        <v>689</v>
      </c>
      <c r="B1788" s="3" t="s">
        <v>690</v>
      </c>
      <c r="C1788" s="3">
        <v>-0.40965148416081298</v>
      </c>
      <c r="D1788" s="3"/>
      <c r="E1788" s="3">
        <v>-0.28103249589559398</v>
      </c>
      <c r="F1788" s="3">
        <v>-0.64877251637217204</v>
      </c>
      <c r="G1788" s="3">
        <v>-0.36337012523965001</v>
      </c>
      <c r="H1788" s="3"/>
      <c r="I1788" s="3" t="s">
        <v>691</v>
      </c>
      <c r="J1788" s="3" t="s">
        <v>692</v>
      </c>
      <c r="K1788" s="3" t="s">
        <v>693</v>
      </c>
      <c r="L1788" s="3" t="s">
        <v>694</v>
      </c>
      <c r="M1788" s="3">
        <f>TTEST(C1788:H1788,{0,0},2,3)</f>
        <v>1.2507199784325606E-2</v>
      </c>
      <c r="N1788" s="3">
        <f t="shared" si="55"/>
        <v>0.42570665541705721</v>
      </c>
      <c r="O1788" s="6" t="s">
        <v>6686</v>
      </c>
      <c r="P1788" s="3">
        <f t="shared" si="54"/>
        <v>1.9028399128759397</v>
      </c>
    </row>
    <row r="1789" spans="1:16" x14ac:dyDescent="0.2">
      <c r="A1789" s="3" t="s">
        <v>6789</v>
      </c>
      <c r="B1789" s="3" t="s">
        <v>6790</v>
      </c>
      <c r="C1789" s="3">
        <v>-0.52928017943489003</v>
      </c>
      <c r="D1789" s="3">
        <v>-0.60621051070701504</v>
      </c>
      <c r="E1789" s="3"/>
      <c r="F1789" s="3"/>
      <c r="G1789" s="3">
        <v>-0.129275153508112</v>
      </c>
      <c r="H1789" s="3">
        <v>-0.40701441281301298</v>
      </c>
      <c r="I1789" s="3" t="s">
        <v>6791</v>
      </c>
      <c r="J1789" s="3" t="s">
        <v>6792</v>
      </c>
      <c r="K1789" s="3" t="s">
        <v>6793</v>
      </c>
      <c r="L1789" s="3" t="s">
        <v>6794</v>
      </c>
      <c r="M1789" s="3">
        <f>TTEST(C1789:H1789,{0,0},2,3)</f>
        <v>2.8086984529287245E-2</v>
      </c>
      <c r="N1789" s="3">
        <f t="shared" si="55"/>
        <v>0.41794506411575749</v>
      </c>
      <c r="O1789" s="6" t="s">
        <v>6686</v>
      </c>
      <c r="P1789" s="3">
        <f t="shared" si="54"/>
        <v>1.551494884956095</v>
      </c>
    </row>
    <row r="1790" spans="1:16" x14ac:dyDescent="0.2">
      <c r="A1790" s="3" t="s">
        <v>989</v>
      </c>
      <c r="B1790" s="3" t="s">
        <v>990</v>
      </c>
      <c r="C1790" s="3">
        <v>-0.35829493554682301</v>
      </c>
      <c r="D1790" s="3">
        <v>-0.480455844985684</v>
      </c>
      <c r="E1790" s="3"/>
      <c r="F1790" s="3">
        <v>-0.39670884537348</v>
      </c>
      <c r="G1790" s="3"/>
      <c r="H1790" s="3"/>
      <c r="I1790" s="3" t="s">
        <v>991</v>
      </c>
      <c r="J1790" s="3" t="s">
        <v>992</v>
      </c>
      <c r="K1790" s="3" t="s">
        <v>993</v>
      </c>
      <c r="L1790" s="3" t="s">
        <v>994</v>
      </c>
      <c r="M1790" s="3">
        <f>TTEST(C1790:H1790,{0,0},2,3)</f>
        <v>7.5822634421968743E-3</v>
      </c>
      <c r="N1790" s="3">
        <f t="shared" si="55"/>
        <v>0.41181987530199565</v>
      </c>
      <c r="O1790" s="6" t="s">
        <v>6686</v>
      </c>
      <c r="P1790" s="3">
        <f t="shared" si="54"/>
        <v>2.1202011302887991</v>
      </c>
    </row>
    <row r="1791" spans="1:16" x14ac:dyDescent="0.2">
      <c r="A1791" s="3" t="s">
        <v>2914</v>
      </c>
      <c r="B1791" s="3" t="s">
        <v>2915</v>
      </c>
      <c r="C1791" s="3">
        <v>-0.48937237094293901</v>
      </c>
      <c r="D1791" s="3">
        <v>-0.44597844035230599</v>
      </c>
      <c r="E1791" s="3">
        <v>-0.29821325757949202</v>
      </c>
      <c r="F1791" s="3"/>
      <c r="G1791" s="3"/>
      <c r="H1791" s="3"/>
      <c r="I1791" s="3" t="s">
        <v>2916</v>
      </c>
      <c r="J1791" s="3" t="s">
        <v>2917</v>
      </c>
      <c r="K1791" s="3" t="s">
        <v>2918</v>
      </c>
      <c r="L1791" s="3" t="s">
        <v>2919</v>
      </c>
      <c r="M1791" s="3">
        <f>TTEST(C1791:H1791,{0,0},2,3)</f>
        <v>1.9230959782319961E-2</v>
      </c>
      <c r="N1791" s="3">
        <f t="shared" si="55"/>
        <v>0.41118802295824564</v>
      </c>
      <c r="O1791" s="6" t="s">
        <v>6686</v>
      </c>
      <c r="P1791" s="3">
        <f t="shared" si="54"/>
        <v>1.715999040370795</v>
      </c>
    </row>
    <row r="1792" spans="1:16" x14ac:dyDescent="0.2">
      <c r="A1792" s="3" t="s">
        <v>1819</v>
      </c>
      <c r="B1792" s="3" t="s">
        <v>1820</v>
      </c>
      <c r="C1792" s="3">
        <v>-0.37722158506283698</v>
      </c>
      <c r="D1792" s="3"/>
      <c r="E1792" s="3">
        <v>-0.27332686019254598</v>
      </c>
      <c r="F1792" s="3"/>
      <c r="G1792" s="3"/>
      <c r="H1792" s="3">
        <v>-0.55863775177692399</v>
      </c>
      <c r="I1792" s="3" t="s">
        <v>985</v>
      </c>
      <c r="J1792" s="3" t="s">
        <v>986</v>
      </c>
      <c r="K1792" s="3" t="s">
        <v>987</v>
      </c>
      <c r="L1792" s="3" t="s">
        <v>988</v>
      </c>
      <c r="M1792" s="3">
        <f>TTEST(C1792:H1792,{0,0},2,3)</f>
        <v>4.0219440085511038E-2</v>
      </c>
      <c r="N1792" s="3">
        <f t="shared" si="55"/>
        <v>0.40306206567743558</v>
      </c>
      <c r="O1792" s="6" t="s">
        <v>6686</v>
      </c>
      <c r="P1792" s="3">
        <f t="shared" ref="P1792:P1855" si="56">-LOG10(M1792)</f>
        <v>1.3955639797230042</v>
      </c>
    </row>
    <row r="1793" spans="1:16" x14ac:dyDescent="0.2">
      <c r="A1793" s="3" t="s">
        <v>5790</v>
      </c>
      <c r="B1793" s="3" t="s">
        <v>5791</v>
      </c>
      <c r="C1793" s="3">
        <v>-0.62674285630638205</v>
      </c>
      <c r="D1793" s="3">
        <v>-0.43407152662717802</v>
      </c>
      <c r="E1793" s="3"/>
      <c r="F1793" s="3">
        <v>-0.47683134988472797</v>
      </c>
      <c r="G1793" s="3">
        <v>-7.4384519094499196E-2</v>
      </c>
      <c r="H1793" s="3"/>
      <c r="I1793" s="3" t="s">
        <v>679</v>
      </c>
      <c r="J1793" s="3" t="s">
        <v>680</v>
      </c>
      <c r="K1793" s="3" t="s">
        <v>681</v>
      </c>
      <c r="L1793" s="3" t="s">
        <v>682</v>
      </c>
      <c r="M1793" s="3">
        <f>TTEST(C1793:H1793,{0,0},2,3)</f>
        <v>4.1162686573498711E-2</v>
      </c>
      <c r="N1793" s="3">
        <f t="shared" ref="N1793:N1856" si="57">-AVERAGE(C1793:H1793)</f>
        <v>0.40300756297819684</v>
      </c>
      <c r="O1793" s="6" t="s">
        <v>6686</v>
      </c>
      <c r="P1793" s="3">
        <f t="shared" si="56"/>
        <v>1.3854962877976227</v>
      </c>
    </row>
    <row r="1794" spans="1:16" x14ac:dyDescent="0.2">
      <c r="A1794" s="3" t="s">
        <v>793</v>
      </c>
      <c r="B1794" s="3" t="s">
        <v>794</v>
      </c>
      <c r="C1794" s="3">
        <v>-0.50460529822621703</v>
      </c>
      <c r="D1794" s="3"/>
      <c r="E1794" s="3">
        <v>-0.29074051879100499</v>
      </c>
      <c r="F1794" s="3">
        <v>-0.50463451091800904</v>
      </c>
      <c r="G1794" s="3"/>
      <c r="H1794" s="3">
        <v>-0.30134800615477902</v>
      </c>
      <c r="I1794" s="3" t="s">
        <v>37</v>
      </c>
      <c r="J1794" s="3" t="s">
        <v>38</v>
      </c>
      <c r="K1794" s="3" t="s">
        <v>39</v>
      </c>
      <c r="L1794" s="3" t="s">
        <v>40</v>
      </c>
      <c r="M1794" s="3">
        <f>TTEST(C1794:H1794,{0,0},2,3)</f>
        <v>6.9461627482164607E-3</v>
      </c>
      <c r="N1794" s="3">
        <f t="shared" si="57"/>
        <v>0.40033208352250255</v>
      </c>
      <c r="O1794" s="6" t="s">
        <v>6686</v>
      </c>
      <c r="P1794" s="3">
        <f t="shared" si="56"/>
        <v>2.1582550454098923</v>
      </c>
    </row>
    <row r="1795" spans="1:16" x14ac:dyDescent="0.2">
      <c r="A1795" s="3" t="s">
        <v>4245</v>
      </c>
      <c r="B1795" s="3" t="s">
        <v>4246</v>
      </c>
      <c r="C1795" s="3"/>
      <c r="D1795" s="3">
        <v>-0.583714836455139</v>
      </c>
      <c r="E1795" s="3">
        <v>-0.247575226178082</v>
      </c>
      <c r="F1795" s="3">
        <v>-0.304069095242468</v>
      </c>
      <c r="G1795" s="3">
        <v>-0.46209545746821101</v>
      </c>
      <c r="H1795" s="3"/>
      <c r="I1795" s="3" t="s">
        <v>1451</v>
      </c>
      <c r="J1795" s="3" t="s">
        <v>1452</v>
      </c>
      <c r="K1795" s="3" t="s">
        <v>1453</v>
      </c>
      <c r="L1795" s="3" t="s">
        <v>1454</v>
      </c>
      <c r="M1795" s="3">
        <f>TTEST(C1795:H1795,{0,0},2,3)</f>
        <v>1.3619944596353907E-2</v>
      </c>
      <c r="N1795" s="3">
        <f t="shared" si="57"/>
        <v>0.399363653835975</v>
      </c>
      <c r="O1795" s="6" t="s">
        <v>6686</v>
      </c>
      <c r="P1795" s="3">
        <f t="shared" si="56"/>
        <v>1.8658246590566194</v>
      </c>
    </row>
    <row r="1796" spans="1:16" x14ac:dyDescent="0.2">
      <c r="A1796" s="3" t="s">
        <v>1129</v>
      </c>
      <c r="B1796" s="3" t="s">
        <v>1130</v>
      </c>
      <c r="C1796" s="3">
        <v>-0.45591048157772701</v>
      </c>
      <c r="D1796" s="3">
        <v>-0.30293119216575098</v>
      </c>
      <c r="E1796" s="3">
        <v>-0.54016995127640799</v>
      </c>
      <c r="F1796" s="3"/>
      <c r="G1796" s="3">
        <v>-0.27808687891974099</v>
      </c>
      <c r="H1796" s="3"/>
      <c r="I1796" s="3" t="s">
        <v>829</v>
      </c>
      <c r="J1796" s="3" t="s">
        <v>830</v>
      </c>
      <c r="K1796" s="3" t="s">
        <v>831</v>
      </c>
      <c r="L1796" s="3" t="s">
        <v>832</v>
      </c>
      <c r="M1796" s="3">
        <f>TTEST(C1796:H1796,{0,0},2,3)</f>
        <v>8.0621121532909734E-3</v>
      </c>
      <c r="N1796" s="3">
        <f t="shared" si="57"/>
        <v>0.39427462598490676</v>
      </c>
      <c r="O1796" s="6" t="s">
        <v>6686</v>
      </c>
      <c r="P1796" s="3">
        <f t="shared" si="56"/>
        <v>2.0935511646031357</v>
      </c>
    </row>
    <row r="1797" spans="1:16" x14ac:dyDescent="0.2">
      <c r="A1797" s="3" t="s">
        <v>6795</v>
      </c>
      <c r="B1797" s="3" t="s">
        <v>6796</v>
      </c>
      <c r="C1797" s="3">
        <v>-0.414339263376925</v>
      </c>
      <c r="D1797" s="3">
        <v>-0.36972735872555801</v>
      </c>
      <c r="E1797" s="3"/>
      <c r="F1797" s="3">
        <v>-0.38733504827816501</v>
      </c>
      <c r="G1797" s="3"/>
      <c r="H1797" s="3"/>
      <c r="I1797" s="3" t="s">
        <v>2890</v>
      </c>
      <c r="J1797" s="3" t="s">
        <v>2891</v>
      </c>
      <c r="K1797" s="3" t="s">
        <v>2892</v>
      </c>
      <c r="L1797" s="3" t="s">
        <v>2893</v>
      </c>
      <c r="M1797" s="3">
        <f>TTEST(C1797:H1797,{0,0},2,3)</f>
        <v>1.1020672054018518E-3</v>
      </c>
      <c r="N1797" s="3">
        <f t="shared" si="57"/>
        <v>0.39046722346021601</v>
      </c>
      <c r="O1797" s="6" t="s">
        <v>6686</v>
      </c>
      <c r="P1797" s="3">
        <f t="shared" si="56"/>
        <v>2.9577919208696848</v>
      </c>
    </row>
    <row r="1798" spans="1:16" x14ac:dyDescent="0.2">
      <c r="A1798" s="3" t="s">
        <v>1719</v>
      </c>
      <c r="B1798" s="3" t="s">
        <v>1720</v>
      </c>
      <c r="C1798" s="3">
        <v>-0.42253099915032499</v>
      </c>
      <c r="D1798" s="3"/>
      <c r="E1798" s="3">
        <v>-0.39079917672766301</v>
      </c>
      <c r="F1798" s="3"/>
      <c r="G1798" s="3"/>
      <c r="H1798" s="3">
        <v>-0.340909188247706</v>
      </c>
      <c r="I1798" s="3" t="s">
        <v>1721</v>
      </c>
      <c r="J1798" s="3" t="s">
        <v>1722</v>
      </c>
      <c r="K1798" s="3" t="s">
        <v>1723</v>
      </c>
      <c r="L1798" s="3" t="s">
        <v>1724</v>
      </c>
      <c r="M1798" s="3">
        <f>TTEST(C1798:H1798,{0,0},2,3)</f>
        <v>3.7906464429839069E-3</v>
      </c>
      <c r="N1798" s="3">
        <f t="shared" si="57"/>
        <v>0.38474645470856467</v>
      </c>
      <c r="O1798" s="6" t="s">
        <v>6686</v>
      </c>
      <c r="P1798" s="3">
        <f t="shared" si="56"/>
        <v>2.4212867207230455</v>
      </c>
    </row>
    <row r="1799" spans="1:16" x14ac:dyDescent="0.2">
      <c r="A1799" s="3" t="s">
        <v>1223</v>
      </c>
      <c r="B1799" s="3" t="s">
        <v>1224</v>
      </c>
      <c r="C1799" s="3">
        <v>-0.53021040071604397</v>
      </c>
      <c r="D1799" s="3">
        <v>-0.390278905714115</v>
      </c>
      <c r="E1799" s="3">
        <v>-0.374731610307389</v>
      </c>
      <c r="F1799" s="3"/>
      <c r="G1799" s="3">
        <v>-0.22048208555932799</v>
      </c>
      <c r="H1799" s="3"/>
      <c r="I1799" s="3" t="s">
        <v>1099</v>
      </c>
      <c r="J1799" s="3" t="s">
        <v>1100</v>
      </c>
      <c r="K1799" s="3" t="s">
        <v>1101</v>
      </c>
      <c r="L1799" s="3" t="s">
        <v>1102</v>
      </c>
      <c r="M1799" s="3">
        <f>TTEST(C1799:H1799,{0,0},2,3)</f>
        <v>9.3481355272592125E-3</v>
      </c>
      <c r="N1799" s="3">
        <f t="shared" si="57"/>
        <v>0.37892575057421896</v>
      </c>
      <c r="O1799" s="6" t="s">
        <v>6686</v>
      </c>
      <c r="P1799" s="3">
        <f t="shared" si="56"/>
        <v>2.0292749999261348</v>
      </c>
    </row>
    <row r="1800" spans="1:16" x14ac:dyDescent="0.2">
      <c r="A1800" s="3" t="s">
        <v>6797</v>
      </c>
      <c r="B1800" s="3" t="s">
        <v>6798</v>
      </c>
      <c r="C1800" s="3">
        <v>-0.384512622644543</v>
      </c>
      <c r="D1800" s="3"/>
      <c r="E1800" s="3">
        <v>-0.478715523374449</v>
      </c>
      <c r="F1800" s="3">
        <v>-0.192484406220956</v>
      </c>
      <c r="G1800" s="3">
        <v>-0.47767819239215997</v>
      </c>
      <c r="H1800" s="3">
        <v>-0.35584212791318098</v>
      </c>
      <c r="I1800" s="3" t="s">
        <v>67</v>
      </c>
      <c r="J1800" s="3" t="s">
        <v>68</v>
      </c>
      <c r="K1800" s="3" t="s">
        <v>69</v>
      </c>
      <c r="L1800" s="3" t="s">
        <v>70</v>
      </c>
      <c r="M1800" s="3">
        <f>TTEST(C1800:H1800,{0,0},2,3)</f>
        <v>1.9686642705425252E-3</v>
      </c>
      <c r="N1800" s="3">
        <f t="shared" si="57"/>
        <v>0.37784657450905779</v>
      </c>
      <c r="O1800" s="6" t="s">
        <v>6686</v>
      </c>
      <c r="P1800" s="3">
        <f t="shared" si="56"/>
        <v>2.7058283406839618</v>
      </c>
    </row>
    <row r="1801" spans="1:16" x14ac:dyDescent="0.2">
      <c r="A1801" s="3" t="s">
        <v>131</v>
      </c>
      <c r="B1801" s="3" t="s">
        <v>132</v>
      </c>
      <c r="C1801" s="3">
        <v>-0.229366592148223</v>
      </c>
      <c r="D1801" s="3">
        <v>-0.59518604005761799</v>
      </c>
      <c r="E1801" s="3">
        <v>-0.117639149392518</v>
      </c>
      <c r="F1801" s="3">
        <v>-0.36360579743312899</v>
      </c>
      <c r="G1801" s="3">
        <v>-0.256343306113548</v>
      </c>
      <c r="H1801" s="3">
        <v>-0.69805768988425099</v>
      </c>
      <c r="I1801" s="3" t="s">
        <v>49</v>
      </c>
      <c r="J1801" s="3" t="s">
        <v>50</v>
      </c>
      <c r="K1801" s="3" t="s">
        <v>51</v>
      </c>
      <c r="L1801" s="3" t="s">
        <v>52</v>
      </c>
      <c r="M1801" s="3">
        <f>TTEST(C1801:H1801,{0,0},2,3)</f>
        <v>9.4465892357619968E-3</v>
      </c>
      <c r="N1801" s="3">
        <f t="shared" si="57"/>
        <v>0.37669976250488119</v>
      </c>
      <c r="O1801" s="6" t="s">
        <v>6686</v>
      </c>
      <c r="P1801" s="3">
        <f t="shared" si="56"/>
        <v>2.0247249685773574</v>
      </c>
    </row>
    <row r="1802" spans="1:16" x14ac:dyDescent="0.2">
      <c r="A1802" s="3" t="s">
        <v>6799</v>
      </c>
      <c r="B1802" s="3" t="s">
        <v>6800</v>
      </c>
      <c r="C1802" s="3">
        <v>-0.22212179662939699</v>
      </c>
      <c r="D1802" s="3"/>
      <c r="E1802" s="3">
        <v>-0.45485936550380002</v>
      </c>
      <c r="F1802" s="3"/>
      <c r="G1802" s="3"/>
      <c r="H1802" s="3">
        <v>-0.44559192737407899</v>
      </c>
      <c r="I1802" s="3" t="s">
        <v>6801</v>
      </c>
      <c r="J1802" s="3" t="s">
        <v>6802</v>
      </c>
      <c r="K1802" s="3" t="s">
        <v>6803</v>
      </c>
      <c r="L1802" s="3" t="s">
        <v>6804</v>
      </c>
      <c r="M1802" s="3">
        <f>TTEST(C1802:H1802,{0,0},2,3)</f>
        <v>3.8941475685344673E-2</v>
      </c>
      <c r="N1802" s="3">
        <f t="shared" si="57"/>
        <v>0.37419102983575869</v>
      </c>
      <c r="O1802" s="6" t="s">
        <v>6686</v>
      </c>
      <c r="P1802" s="3">
        <f t="shared" si="56"/>
        <v>1.4095875949356849</v>
      </c>
    </row>
    <row r="1803" spans="1:16" x14ac:dyDescent="0.2">
      <c r="A1803" s="3" t="s">
        <v>6805</v>
      </c>
      <c r="B1803" s="3" t="s">
        <v>6806</v>
      </c>
      <c r="C1803" s="3">
        <v>-0.89810482050157803</v>
      </c>
      <c r="D1803" s="3">
        <v>-0.61808707301534405</v>
      </c>
      <c r="E1803" s="3">
        <v>-0.14878178672916101</v>
      </c>
      <c r="F1803" s="3">
        <v>-0.33287083027567799</v>
      </c>
      <c r="G1803" s="3">
        <v>3.7688369453652199E-3</v>
      </c>
      <c r="H1803" s="3">
        <v>-0.20742124427831099</v>
      </c>
      <c r="I1803" s="3" t="s">
        <v>6807</v>
      </c>
      <c r="J1803" s="3" t="s">
        <v>6808</v>
      </c>
      <c r="K1803" s="3" t="s">
        <v>6809</v>
      </c>
      <c r="L1803" s="3" t="s">
        <v>6810</v>
      </c>
      <c r="M1803" s="3">
        <f>TTEST(C1803:H1803,{0,0},2,3)</f>
        <v>4.3134787557318206E-2</v>
      </c>
      <c r="N1803" s="3">
        <f t="shared" si="57"/>
        <v>0.36691615297578445</v>
      </c>
      <c r="O1803" s="6" t="s">
        <v>6686</v>
      </c>
      <c r="P1803" s="3">
        <f t="shared" si="56"/>
        <v>1.3651723365599508</v>
      </c>
    </row>
    <row r="1804" spans="1:16" x14ac:dyDescent="0.2">
      <c r="A1804" s="3" t="s">
        <v>2384</v>
      </c>
      <c r="B1804" s="3" t="s">
        <v>2385</v>
      </c>
      <c r="C1804" s="3">
        <v>-0.27072630840074902</v>
      </c>
      <c r="D1804" s="3"/>
      <c r="E1804" s="3">
        <v>-0.420424503353797</v>
      </c>
      <c r="F1804" s="3">
        <v>-0.21817000324293301</v>
      </c>
      <c r="G1804" s="3"/>
      <c r="H1804" s="3">
        <v>-0.55167418524551304</v>
      </c>
      <c r="I1804" s="3" t="s">
        <v>2386</v>
      </c>
      <c r="J1804" s="3" t="s">
        <v>2387</v>
      </c>
      <c r="K1804" s="3" t="s">
        <v>2388</v>
      </c>
      <c r="L1804" s="3" t="s">
        <v>2389</v>
      </c>
      <c r="M1804" s="3">
        <f>TTEST(C1804:H1804,{0,0},2,3)</f>
        <v>1.6832431971608885E-2</v>
      </c>
      <c r="N1804" s="3">
        <f t="shared" si="57"/>
        <v>0.36524875006074797</v>
      </c>
      <c r="O1804" s="6" t="s">
        <v>6686</v>
      </c>
      <c r="P1804" s="3">
        <f t="shared" si="56"/>
        <v>1.7738531320606452</v>
      </c>
    </row>
    <row r="1805" spans="1:16" x14ac:dyDescent="0.2">
      <c r="A1805" s="3" t="s">
        <v>201</v>
      </c>
      <c r="B1805" s="3" t="s">
        <v>202</v>
      </c>
      <c r="C1805" s="3">
        <v>-0.28089683586754599</v>
      </c>
      <c r="D1805" s="3"/>
      <c r="E1805" s="3">
        <v>-0.49342977361124901</v>
      </c>
      <c r="F1805" s="3">
        <v>-9.5126511337826597E-2</v>
      </c>
      <c r="G1805" s="3"/>
      <c r="H1805" s="3">
        <v>-0.58932230999997504</v>
      </c>
      <c r="I1805" s="3" t="s">
        <v>203</v>
      </c>
      <c r="J1805" s="3" t="s">
        <v>204</v>
      </c>
      <c r="K1805" s="3" t="s">
        <v>205</v>
      </c>
      <c r="L1805" s="3" t="s">
        <v>206</v>
      </c>
      <c r="M1805" s="3">
        <f>TTEST(C1805:H1805,{0,0},2,3)</f>
        <v>4.5795657771895683E-2</v>
      </c>
      <c r="N1805" s="3">
        <f t="shared" si="57"/>
        <v>0.36469385770414919</v>
      </c>
      <c r="O1805" s="6" t="s">
        <v>6686</v>
      </c>
      <c r="P1805" s="3">
        <f t="shared" si="56"/>
        <v>1.3391756987451635</v>
      </c>
    </row>
    <row r="1806" spans="1:16" x14ac:dyDescent="0.2">
      <c r="A1806" s="3" t="s">
        <v>6811</v>
      </c>
      <c r="B1806" s="3" t="s">
        <v>6812</v>
      </c>
      <c r="C1806" s="3">
        <v>-0.45613619805676903</v>
      </c>
      <c r="D1806" s="3"/>
      <c r="E1806" s="3">
        <v>-0.41619533612451798</v>
      </c>
      <c r="F1806" s="3">
        <v>-0.231883926855353</v>
      </c>
      <c r="G1806" s="3"/>
      <c r="H1806" s="3">
        <v>-0.34167743513745602</v>
      </c>
      <c r="I1806" s="3" t="s">
        <v>1745</v>
      </c>
      <c r="J1806" s="3" t="s">
        <v>1746</v>
      </c>
      <c r="K1806" s="3" t="s">
        <v>1747</v>
      </c>
      <c r="L1806" s="3" t="s">
        <v>1748</v>
      </c>
      <c r="M1806" s="3">
        <f>TTEST(C1806:H1806,{0,0},2,3)</f>
        <v>5.234843423553957E-3</v>
      </c>
      <c r="N1806" s="3">
        <f t="shared" si="57"/>
        <v>0.361473224043524</v>
      </c>
      <c r="O1806" s="6" t="s">
        <v>6686</v>
      </c>
      <c r="P1806" s="3">
        <f t="shared" si="56"/>
        <v>2.2810963037279204</v>
      </c>
    </row>
    <row r="1807" spans="1:16" x14ac:dyDescent="0.2">
      <c r="A1807" s="3" t="s">
        <v>5045</v>
      </c>
      <c r="B1807" s="3" t="s">
        <v>5046</v>
      </c>
      <c r="C1807" s="3">
        <v>-0.47909660803757997</v>
      </c>
      <c r="D1807" s="3"/>
      <c r="E1807" s="3">
        <v>-0.28003058729541103</v>
      </c>
      <c r="F1807" s="3">
        <v>-0.32006012941315198</v>
      </c>
      <c r="G1807" s="3"/>
      <c r="H1807" s="3"/>
      <c r="I1807" s="3" t="s">
        <v>957</v>
      </c>
      <c r="J1807" s="3" t="s">
        <v>958</v>
      </c>
      <c r="K1807" s="3" t="s">
        <v>959</v>
      </c>
      <c r="L1807" s="3" t="s">
        <v>960</v>
      </c>
      <c r="M1807" s="3">
        <f>TTEST(C1807:H1807,{0,0},2,3)</f>
        <v>2.7391054731805871E-2</v>
      </c>
      <c r="N1807" s="3">
        <f t="shared" si="57"/>
        <v>0.35972910824871435</v>
      </c>
      <c r="O1807" s="6" t="s">
        <v>6686</v>
      </c>
      <c r="P1807" s="3">
        <f t="shared" si="56"/>
        <v>1.5623912442928127</v>
      </c>
    </row>
    <row r="1808" spans="1:16" x14ac:dyDescent="0.2">
      <c r="A1808" s="3" t="s">
        <v>6492</v>
      </c>
      <c r="B1808" s="3" t="s">
        <v>6493</v>
      </c>
      <c r="C1808" s="3">
        <v>-0.58486673868525396</v>
      </c>
      <c r="D1808" s="3"/>
      <c r="E1808" s="3">
        <v>-0.31254865149100802</v>
      </c>
      <c r="F1808" s="3"/>
      <c r="G1808" s="3">
        <v>-0.16596565290318999</v>
      </c>
      <c r="H1808" s="3">
        <v>-0.36151042990038501</v>
      </c>
      <c r="I1808" s="3" t="s">
        <v>425</v>
      </c>
      <c r="J1808" s="3" t="s">
        <v>426</v>
      </c>
      <c r="K1808" s="3" t="s">
        <v>427</v>
      </c>
      <c r="L1808" s="3" t="s">
        <v>428</v>
      </c>
      <c r="M1808" s="3">
        <f>TTEST(C1808:H1808,{0,0},2,3)</f>
        <v>2.6184063123690288E-2</v>
      </c>
      <c r="N1808" s="3">
        <f t="shared" si="57"/>
        <v>0.3562228682449593</v>
      </c>
      <c r="O1808" s="6" t="s">
        <v>6686</v>
      </c>
      <c r="P1808" s="3">
        <f t="shared" si="56"/>
        <v>1.5819629607157364</v>
      </c>
    </row>
    <row r="1809" spans="1:16" x14ac:dyDescent="0.2">
      <c r="A1809" s="3" t="s">
        <v>2109</v>
      </c>
      <c r="B1809" s="3" t="s">
        <v>2110</v>
      </c>
      <c r="C1809" s="3">
        <v>-0.331985935258511</v>
      </c>
      <c r="D1809" s="3">
        <v>-0.391660836395614</v>
      </c>
      <c r="E1809" s="3"/>
      <c r="F1809" s="3">
        <v>-0.42009861912608798</v>
      </c>
      <c r="G1809" s="3">
        <v>-0.27338619890826799</v>
      </c>
      <c r="H1809" s="3"/>
      <c r="I1809" s="3" t="s">
        <v>2111</v>
      </c>
      <c r="J1809" s="3" t="s">
        <v>2112</v>
      </c>
      <c r="K1809" s="3" t="s">
        <v>2113</v>
      </c>
      <c r="L1809" s="3" t="s">
        <v>2114</v>
      </c>
      <c r="M1809" s="3">
        <f>TTEST(C1809:H1809,{0,0},2,3)</f>
        <v>1.6705059526314501E-3</v>
      </c>
      <c r="N1809" s="3">
        <f t="shared" si="57"/>
        <v>0.35428289742212027</v>
      </c>
      <c r="O1809" s="6" t="s">
        <v>6686</v>
      </c>
      <c r="P1809" s="3">
        <f t="shared" si="56"/>
        <v>2.7771519724709948</v>
      </c>
    </row>
    <row r="1810" spans="1:16" x14ac:dyDescent="0.2">
      <c r="A1810" s="3" t="s">
        <v>6813</v>
      </c>
      <c r="B1810" s="3" t="s">
        <v>6814</v>
      </c>
      <c r="C1810" s="3">
        <v>-0.36063738417942998</v>
      </c>
      <c r="D1810" s="3">
        <v>-0.34574016178247602</v>
      </c>
      <c r="E1810" s="3"/>
      <c r="F1810" s="3"/>
      <c r="G1810" s="3"/>
      <c r="H1810" s="3"/>
      <c r="I1810" s="3" t="s">
        <v>6815</v>
      </c>
      <c r="J1810" s="3" t="s">
        <v>6816</v>
      </c>
      <c r="K1810" s="3" t="s">
        <v>6817</v>
      </c>
      <c r="L1810" s="3" t="s">
        <v>6818</v>
      </c>
      <c r="M1810" s="3">
        <f>TTEST(C1810:H1810,{0,0},2,3)</f>
        <v>1.3424068629877432E-2</v>
      </c>
      <c r="N1810" s="3">
        <f t="shared" si="57"/>
        <v>0.35318877298095297</v>
      </c>
      <c r="O1810" s="6" t="s">
        <v>6686</v>
      </c>
      <c r="P1810" s="3">
        <f t="shared" si="56"/>
        <v>1.8721158362009476</v>
      </c>
    </row>
    <row r="1811" spans="1:16" x14ac:dyDescent="0.2">
      <c r="A1811" s="3" t="s">
        <v>1641</v>
      </c>
      <c r="B1811" s="3" t="s">
        <v>1642</v>
      </c>
      <c r="C1811" s="3">
        <v>-0.46416410082919102</v>
      </c>
      <c r="D1811" s="3">
        <v>-0.41366699642424098</v>
      </c>
      <c r="E1811" s="3"/>
      <c r="F1811" s="3">
        <v>-0.32934037394779397</v>
      </c>
      <c r="G1811" s="3">
        <v>-0.19047375235960601</v>
      </c>
      <c r="H1811" s="3"/>
      <c r="I1811" s="3" t="s">
        <v>931</v>
      </c>
      <c r="J1811" s="3" t="s">
        <v>932</v>
      </c>
      <c r="K1811" s="3" t="s">
        <v>933</v>
      </c>
      <c r="L1811" s="3" t="s">
        <v>934</v>
      </c>
      <c r="M1811" s="3">
        <f>TTEST(C1811:H1811,{0,0},2,3)</f>
        <v>1.0005815079505183E-2</v>
      </c>
      <c r="N1811" s="3">
        <f t="shared" si="57"/>
        <v>0.34941130589020802</v>
      </c>
      <c r="O1811" s="6" t="s">
        <v>6686</v>
      </c>
      <c r="P1811" s="3">
        <f t="shared" si="56"/>
        <v>1.9997475277061176</v>
      </c>
    </row>
    <row r="1812" spans="1:16" x14ac:dyDescent="0.2">
      <c r="A1812" s="3" t="s">
        <v>4949</v>
      </c>
      <c r="B1812" s="3" t="s">
        <v>4950</v>
      </c>
      <c r="C1812" s="3">
        <v>-0.32845186566620999</v>
      </c>
      <c r="D1812" s="3">
        <v>-7.8957748173540496E-2</v>
      </c>
      <c r="E1812" s="3">
        <v>-0.48081536181805801</v>
      </c>
      <c r="F1812" s="3">
        <v>-0.32975926182752202</v>
      </c>
      <c r="G1812" s="3">
        <v>-0.34134778110512598</v>
      </c>
      <c r="H1812" s="3">
        <v>-0.52541378080509604</v>
      </c>
      <c r="I1812" s="3" t="s">
        <v>4951</v>
      </c>
      <c r="J1812" s="3" t="s">
        <v>4952</v>
      </c>
      <c r="K1812" s="3" t="s">
        <v>4953</v>
      </c>
      <c r="L1812" s="3" t="s">
        <v>4954</v>
      </c>
      <c r="M1812" s="3">
        <f>TTEST(C1812:H1812,{0,0},2,3)</f>
        <v>2.8422954317763936E-3</v>
      </c>
      <c r="N1812" s="3">
        <f t="shared" si="57"/>
        <v>0.34745763323259204</v>
      </c>
      <c r="O1812" s="6" t="s">
        <v>6686</v>
      </c>
      <c r="P1812" s="3">
        <f t="shared" si="56"/>
        <v>2.5463307829455033</v>
      </c>
    </row>
    <row r="1813" spans="1:16" x14ac:dyDescent="0.2">
      <c r="A1813" s="3" t="s">
        <v>6819</v>
      </c>
      <c r="B1813" s="3" t="s">
        <v>6820</v>
      </c>
      <c r="C1813" s="3">
        <v>-0.264908384989815</v>
      </c>
      <c r="D1813" s="3">
        <v>-0.272394912158828</v>
      </c>
      <c r="E1813" s="3"/>
      <c r="F1813" s="3"/>
      <c r="G1813" s="3">
        <v>-0.50011847401476195</v>
      </c>
      <c r="H1813" s="3"/>
      <c r="I1813" s="3" t="s">
        <v>6821</v>
      </c>
      <c r="J1813" s="3" t="s">
        <v>6822</v>
      </c>
      <c r="K1813" s="3" t="s">
        <v>6823</v>
      </c>
      <c r="L1813" s="3" t="s">
        <v>6824</v>
      </c>
      <c r="M1813" s="3">
        <f>TTEST(C1813:H1813,{0,0},2,3)</f>
        <v>4.6381717674026463E-2</v>
      </c>
      <c r="N1813" s="3">
        <f t="shared" si="57"/>
        <v>0.3458072570544683</v>
      </c>
      <c r="O1813" s="6" t="s">
        <v>6686</v>
      </c>
      <c r="P1813" s="3">
        <f t="shared" si="56"/>
        <v>1.3336531719865568</v>
      </c>
    </row>
    <row r="1814" spans="1:16" x14ac:dyDescent="0.2">
      <c r="A1814" s="3" t="s">
        <v>6825</v>
      </c>
      <c r="B1814" s="3" t="s">
        <v>6826</v>
      </c>
      <c r="C1814" s="3">
        <v>-0.470564685892428</v>
      </c>
      <c r="D1814" s="3">
        <v>-0.27318614725217299</v>
      </c>
      <c r="E1814" s="3">
        <v>-0.40454473790835599</v>
      </c>
      <c r="F1814" s="3">
        <v>-8.8864166253091598E-2</v>
      </c>
      <c r="G1814" s="3">
        <v>-0.16710027911434799</v>
      </c>
      <c r="H1814" s="3">
        <v>-0.66891019066414104</v>
      </c>
      <c r="I1814" s="3" t="s">
        <v>267</v>
      </c>
      <c r="J1814" s="3" t="s">
        <v>268</v>
      </c>
      <c r="K1814" s="3" t="s">
        <v>269</v>
      </c>
      <c r="L1814" s="3" t="s">
        <v>270</v>
      </c>
      <c r="M1814" s="3">
        <f>TTEST(C1814:H1814,{0,0},2,3)</f>
        <v>1.0579480860747682E-2</v>
      </c>
      <c r="N1814" s="3">
        <f t="shared" si="57"/>
        <v>0.34552836784742286</v>
      </c>
      <c r="O1814" s="6" t="s">
        <v>6686</v>
      </c>
      <c r="P1814" s="3">
        <f t="shared" si="56"/>
        <v>1.9755356427776023</v>
      </c>
    </row>
    <row r="1815" spans="1:16" x14ac:dyDescent="0.2">
      <c r="A1815" s="3" t="s">
        <v>6827</v>
      </c>
      <c r="B1815" s="3" t="s">
        <v>6828</v>
      </c>
      <c r="C1815" s="3">
        <v>-0.36041040046504502</v>
      </c>
      <c r="D1815" s="3"/>
      <c r="E1815" s="3"/>
      <c r="F1815" s="3">
        <v>-0.33034831603984099</v>
      </c>
      <c r="G1815" s="3"/>
      <c r="H1815" s="3"/>
      <c r="I1815" s="3" t="s">
        <v>2500</v>
      </c>
      <c r="J1815" s="3" t="s">
        <v>2501</v>
      </c>
      <c r="K1815" s="3" t="s">
        <v>2502</v>
      </c>
      <c r="L1815" s="3" t="s">
        <v>2503</v>
      </c>
      <c r="M1815" s="3">
        <f>TTEST(C1815:H1815,{0,0},2,3)</f>
        <v>2.7688464750134058E-2</v>
      </c>
      <c r="N1815" s="3">
        <f t="shared" si="57"/>
        <v>0.34537935825244304</v>
      </c>
      <c r="O1815" s="6" t="s">
        <v>6686</v>
      </c>
      <c r="P1815" s="3">
        <f t="shared" si="56"/>
        <v>1.5577011240315843</v>
      </c>
    </row>
    <row r="1816" spans="1:16" x14ac:dyDescent="0.2">
      <c r="A1816" s="3" t="s">
        <v>6829</v>
      </c>
      <c r="B1816" s="3" t="s">
        <v>6830</v>
      </c>
      <c r="C1816" s="3">
        <v>-0.27606246119685801</v>
      </c>
      <c r="D1816" s="3"/>
      <c r="E1816" s="3">
        <v>-0.30189120405481701</v>
      </c>
      <c r="F1816" s="3"/>
      <c r="G1816" s="3"/>
      <c r="H1816" s="3">
        <v>-0.45777634121565403</v>
      </c>
      <c r="I1816" s="3" t="s">
        <v>61</v>
      </c>
      <c r="J1816" s="3" t="s">
        <v>62</v>
      </c>
      <c r="K1816" s="3" t="s">
        <v>63</v>
      </c>
      <c r="L1816" s="3" t="s">
        <v>64</v>
      </c>
      <c r="M1816" s="3">
        <f>TTEST(C1816:H1816,{0,0},2,3)</f>
        <v>2.5979098900797051E-2</v>
      </c>
      <c r="N1816" s="3">
        <f t="shared" si="57"/>
        <v>0.34524333548910963</v>
      </c>
      <c r="O1816" s="6" t="s">
        <v>6686</v>
      </c>
      <c r="P1816" s="3">
        <f t="shared" si="56"/>
        <v>1.5853759167425279</v>
      </c>
    </row>
    <row r="1817" spans="1:16" x14ac:dyDescent="0.2">
      <c r="A1817" s="3" t="s">
        <v>2736</v>
      </c>
      <c r="B1817" s="3" t="s">
        <v>2737</v>
      </c>
      <c r="C1817" s="3">
        <v>-0.51073587063122505</v>
      </c>
      <c r="D1817" s="3">
        <v>-5.3844434995226897E-2</v>
      </c>
      <c r="E1817" s="3">
        <v>-0.170714492189387</v>
      </c>
      <c r="F1817" s="3">
        <v>-0.42470542696706698</v>
      </c>
      <c r="G1817" s="3">
        <v>-0.59917381499687805</v>
      </c>
      <c r="H1817" s="3">
        <v>-0.29311633170113999</v>
      </c>
      <c r="I1817" s="3" t="s">
        <v>673</v>
      </c>
      <c r="J1817" s="3" t="s">
        <v>674</v>
      </c>
      <c r="K1817" s="3" t="s">
        <v>675</v>
      </c>
      <c r="L1817" s="3" t="s">
        <v>676</v>
      </c>
      <c r="M1817" s="3">
        <f>TTEST(C1817:H1817,{0,0},2,3)</f>
        <v>1.0030118712353845E-2</v>
      </c>
      <c r="N1817" s="3">
        <f t="shared" si="57"/>
        <v>0.34204839524682068</v>
      </c>
      <c r="O1817" s="6" t="s">
        <v>6686</v>
      </c>
      <c r="P1817" s="3">
        <f t="shared" si="56"/>
        <v>1.998693926818554</v>
      </c>
    </row>
    <row r="1818" spans="1:16" x14ac:dyDescent="0.2">
      <c r="A1818" s="3" t="s">
        <v>207</v>
      </c>
      <c r="B1818" s="3" t="s">
        <v>208</v>
      </c>
      <c r="C1818" s="3">
        <v>-0.54833673657428506</v>
      </c>
      <c r="D1818" s="3"/>
      <c r="E1818" s="3">
        <v>-0.33359469867941799</v>
      </c>
      <c r="F1818" s="3"/>
      <c r="G1818" s="3">
        <v>-8.3498876045686898E-2</v>
      </c>
      <c r="H1818" s="3">
        <v>-0.39688341411054701</v>
      </c>
      <c r="I1818" s="3" t="s">
        <v>209</v>
      </c>
      <c r="J1818" s="3" t="s">
        <v>210</v>
      </c>
      <c r="K1818" s="3" t="s">
        <v>211</v>
      </c>
      <c r="L1818" s="3" t="s">
        <v>212</v>
      </c>
      <c r="M1818" s="3">
        <f>TTEST(C1818:H1818,{0,0},2,3)</f>
        <v>3.8975696789227708E-2</v>
      </c>
      <c r="N1818" s="3">
        <f t="shared" si="57"/>
        <v>0.34057843135248428</v>
      </c>
      <c r="O1818" s="6" t="s">
        <v>6686</v>
      </c>
      <c r="P1818" s="3">
        <f t="shared" si="56"/>
        <v>1.4092061119566537</v>
      </c>
    </row>
    <row r="1819" spans="1:16" x14ac:dyDescent="0.2">
      <c r="A1819" s="3" t="s">
        <v>5325</v>
      </c>
      <c r="B1819" s="3" t="s">
        <v>5326</v>
      </c>
      <c r="C1819" s="3">
        <v>-0.43022026815970399</v>
      </c>
      <c r="D1819" s="3"/>
      <c r="E1819" s="3">
        <v>-0.32588845040944098</v>
      </c>
      <c r="F1819" s="3"/>
      <c r="G1819" s="3"/>
      <c r="H1819" s="3">
        <v>-0.26310365778522998</v>
      </c>
      <c r="I1819" s="3" t="s">
        <v>5327</v>
      </c>
      <c r="J1819" s="3" t="s">
        <v>5328</v>
      </c>
      <c r="K1819" s="3" t="s">
        <v>5329</v>
      </c>
      <c r="L1819" s="3" t="s">
        <v>5330</v>
      </c>
      <c r="M1819" s="3">
        <f>TTEST(C1819:H1819,{0,0},2,3)</f>
        <v>1.9964943138435332E-2</v>
      </c>
      <c r="N1819" s="3">
        <f t="shared" si="57"/>
        <v>0.33973745878479167</v>
      </c>
      <c r="O1819" s="6" t="s">
        <v>6686</v>
      </c>
      <c r="P1819" s="3">
        <f t="shared" si="56"/>
        <v>1.6997319223691645</v>
      </c>
    </row>
    <row r="1820" spans="1:16" x14ac:dyDescent="0.2">
      <c r="A1820" s="3" t="s">
        <v>6831</v>
      </c>
      <c r="B1820" s="3" t="s">
        <v>6832</v>
      </c>
      <c r="C1820" s="3">
        <v>-0.33351874745312698</v>
      </c>
      <c r="D1820" s="3"/>
      <c r="E1820" s="3">
        <v>-0.339924241846016</v>
      </c>
      <c r="F1820" s="3"/>
      <c r="G1820" s="3"/>
      <c r="H1820" s="3"/>
      <c r="I1820" s="3" t="s">
        <v>6833</v>
      </c>
      <c r="J1820" s="3" t="s">
        <v>6834</v>
      </c>
      <c r="K1820" s="3" t="s">
        <v>6835</v>
      </c>
      <c r="L1820" s="3" t="s">
        <v>6836</v>
      </c>
      <c r="M1820" s="3">
        <f>TTEST(C1820:H1820,{0,0},2,3)</f>
        <v>6.055065505536068E-3</v>
      </c>
      <c r="N1820" s="3">
        <f t="shared" si="57"/>
        <v>0.33672149464957146</v>
      </c>
      <c r="O1820" s="6" t="s">
        <v>6686</v>
      </c>
      <c r="P1820" s="3">
        <f t="shared" si="56"/>
        <v>2.2178811541660215</v>
      </c>
    </row>
    <row r="1821" spans="1:16" x14ac:dyDescent="0.2">
      <c r="A1821" s="3" t="s">
        <v>6837</v>
      </c>
      <c r="B1821" s="3" t="s">
        <v>6838</v>
      </c>
      <c r="C1821" s="3">
        <v>-0.32537819556860997</v>
      </c>
      <c r="D1821" s="3"/>
      <c r="E1821" s="3"/>
      <c r="F1821" s="3">
        <v>-0.34229000520678599</v>
      </c>
      <c r="G1821" s="3"/>
      <c r="H1821" s="3"/>
      <c r="I1821" s="3" t="s">
        <v>6839</v>
      </c>
      <c r="J1821" s="3" t="s">
        <v>6840</v>
      </c>
      <c r="K1821" s="3" t="s">
        <v>6841</v>
      </c>
      <c r="L1821" s="3" t="s">
        <v>6842</v>
      </c>
      <c r="M1821" s="3">
        <f>TTEST(C1821:H1821,{0,0},2,3)</f>
        <v>1.6121916144519573E-2</v>
      </c>
      <c r="N1821" s="3">
        <f t="shared" si="57"/>
        <v>0.33383410038769801</v>
      </c>
      <c r="O1821" s="6" t="s">
        <v>6686</v>
      </c>
      <c r="P1821" s="3">
        <f t="shared" si="56"/>
        <v>1.7925833420882331</v>
      </c>
    </row>
    <row r="1822" spans="1:16" x14ac:dyDescent="0.2">
      <c r="A1822" s="3" t="s">
        <v>6843</v>
      </c>
      <c r="B1822" s="3" t="s">
        <v>6844</v>
      </c>
      <c r="C1822" s="3">
        <v>-0.34089609751037198</v>
      </c>
      <c r="D1822" s="3"/>
      <c r="E1822" s="3">
        <v>-0.241775305751393</v>
      </c>
      <c r="F1822" s="3">
        <v>-0.34112647673469099</v>
      </c>
      <c r="G1822" s="3">
        <v>-0.37807409364771599</v>
      </c>
      <c r="H1822" s="3"/>
      <c r="I1822" s="3" t="s">
        <v>5514</v>
      </c>
      <c r="J1822" s="3" t="s">
        <v>5515</v>
      </c>
      <c r="K1822" s="3" t="s">
        <v>5516</v>
      </c>
      <c r="L1822" s="3" t="s">
        <v>5517</v>
      </c>
      <c r="M1822" s="3">
        <f>TTEST(C1822:H1822,{0,0},2,3)</f>
        <v>1.5527843833880943E-3</v>
      </c>
      <c r="N1822" s="3">
        <f t="shared" si="57"/>
        <v>0.32546799341104299</v>
      </c>
      <c r="O1822" s="6" t="s">
        <v>6686</v>
      </c>
      <c r="P1822" s="3">
        <f t="shared" si="56"/>
        <v>2.808888845369875</v>
      </c>
    </row>
    <row r="1823" spans="1:16" x14ac:dyDescent="0.2">
      <c r="A1823" s="3" t="s">
        <v>6488</v>
      </c>
      <c r="B1823" s="3" t="s">
        <v>6489</v>
      </c>
      <c r="C1823" s="3">
        <v>-0.20617861897747</v>
      </c>
      <c r="D1823" s="3"/>
      <c r="E1823" s="3">
        <v>-0.37974437812594702</v>
      </c>
      <c r="F1823" s="3"/>
      <c r="G1823" s="3"/>
      <c r="H1823" s="3">
        <v>-0.39032008030300602</v>
      </c>
      <c r="I1823" s="3" t="s">
        <v>321</v>
      </c>
      <c r="J1823" s="3" t="s">
        <v>322</v>
      </c>
      <c r="K1823" s="3" t="s">
        <v>323</v>
      </c>
      <c r="L1823" s="3" t="s">
        <v>324</v>
      </c>
      <c r="M1823" s="3">
        <f>TTEST(C1823:H1823,{0,0},2,3)</f>
        <v>3.2043717003949784E-2</v>
      </c>
      <c r="N1823" s="3">
        <f t="shared" si="57"/>
        <v>0.32541435913547434</v>
      </c>
      <c r="O1823" s="6" t="s">
        <v>6686</v>
      </c>
      <c r="P1823" s="3">
        <f t="shared" si="56"/>
        <v>1.494257112416927</v>
      </c>
    </row>
    <row r="1824" spans="1:16" x14ac:dyDescent="0.2">
      <c r="A1824" s="3" t="s">
        <v>4661</v>
      </c>
      <c r="B1824" s="3" t="s">
        <v>4662</v>
      </c>
      <c r="C1824" s="3">
        <v>-0.30558054800409201</v>
      </c>
      <c r="D1824" s="3"/>
      <c r="E1824" s="3"/>
      <c r="F1824" s="3"/>
      <c r="G1824" s="3"/>
      <c r="H1824" s="3">
        <v>-0.343436056187504</v>
      </c>
      <c r="I1824" s="3" t="s">
        <v>2480</v>
      </c>
      <c r="J1824" s="3" t="s">
        <v>2481</v>
      </c>
      <c r="K1824" s="3" t="s">
        <v>2482</v>
      </c>
      <c r="L1824" s="3" t="s">
        <v>2483</v>
      </c>
      <c r="M1824" s="3">
        <f>TTEST(C1824:H1824,{0,0},2,3)</f>
        <v>3.709040850739824E-2</v>
      </c>
      <c r="N1824" s="3">
        <f t="shared" si="57"/>
        <v>0.32450830209579801</v>
      </c>
      <c r="O1824" s="6" t="s">
        <v>6686</v>
      </c>
      <c r="P1824" s="3">
        <f t="shared" si="56"/>
        <v>1.4307383834001073</v>
      </c>
    </row>
    <row r="1825" spans="1:16" x14ac:dyDescent="0.2">
      <c r="A1825" s="3" t="s">
        <v>6845</v>
      </c>
      <c r="B1825" s="3" t="s">
        <v>6846</v>
      </c>
      <c r="C1825" s="3">
        <v>-0.263857188655232</v>
      </c>
      <c r="D1825" s="3"/>
      <c r="E1825" s="3">
        <v>-0.439568814607182</v>
      </c>
      <c r="F1825" s="3"/>
      <c r="G1825" s="3">
        <v>-0.25956348258255202</v>
      </c>
      <c r="H1825" s="3"/>
      <c r="I1825" s="3" t="s">
        <v>4933</v>
      </c>
      <c r="J1825" s="3" t="s">
        <v>4934</v>
      </c>
      <c r="K1825" s="3" t="s">
        <v>4935</v>
      </c>
      <c r="L1825" s="3" t="s">
        <v>4936</v>
      </c>
      <c r="M1825" s="3">
        <f>TTEST(C1825:H1825,{0,0},2,3)</f>
        <v>3.2473634341642625E-2</v>
      </c>
      <c r="N1825" s="3">
        <f t="shared" si="57"/>
        <v>0.32099649528165536</v>
      </c>
      <c r="O1825" s="6" t="s">
        <v>6686</v>
      </c>
      <c r="P1825" s="3">
        <f t="shared" si="56"/>
        <v>1.4884691038533879</v>
      </c>
    </row>
    <row r="1826" spans="1:16" x14ac:dyDescent="0.2">
      <c r="A1826" s="3" t="s">
        <v>2220</v>
      </c>
      <c r="B1826" s="3" t="s">
        <v>2221</v>
      </c>
      <c r="C1826" s="3">
        <v>-0.38466196658496699</v>
      </c>
      <c r="D1826" s="3">
        <v>-0.29031597509821599</v>
      </c>
      <c r="E1826" s="3">
        <v>-0.34967788279694201</v>
      </c>
      <c r="F1826" s="3"/>
      <c r="G1826" s="3"/>
      <c r="H1826" s="3">
        <v>-0.25585857504047699</v>
      </c>
      <c r="I1826" s="3" t="s">
        <v>2222</v>
      </c>
      <c r="J1826" s="3" t="s">
        <v>2223</v>
      </c>
      <c r="K1826" s="3" t="s">
        <v>2224</v>
      </c>
      <c r="L1826" s="3" t="s">
        <v>2225</v>
      </c>
      <c r="M1826" s="3">
        <f>TTEST(C1826:H1826,{0,0},2,3)</f>
        <v>1.5841530641163264E-3</v>
      </c>
      <c r="N1826" s="3">
        <f t="shared" si="57"/>
        <v>0.32012859988015047</v>
      </c>
      <c r="O1826" s="6" t="s">
        <v>6686</v>
      </c>
      <c r="P1826" s="3">
        <f t="shared" si="56"/>
        <v>2.8002028582960681</v>
      </c>
    </row>
    <row r="1827" spans="1:16" x14ac:dyDescent="0.2">
      <c r="A1827" s="3" t="s">
        <v>6847</v>
      </c>
      <c r="B1827" s="3" t="s">
        <v>6848</v>
      </c>
      <c r="C1827" s="3">
        <v>-0.24382222675278001</v>
      </c>
      <c r="D1827" s="3">
        <v>-0.24143810400853399</v>
      </c>
      <c r="E1827" s="3">
        <v>-0.59022378621722105</v>
      </c>
      <c r="F1827" s="3">
        <v>-0.28425388225435599</v>
      </c>
      <c r="G1827" s="3">
        <v>-0.32374238688511298</v>
      </c>
      <c r="H1827" s="3">
        <v>-0.23348772134635501</v>
      </c>
      <c r="I1827" s="3" t="s">
        <v>6849</v>
      </c>
      <c r="J1827" s="3" t="s">
        <v>6850</v>
      </c>
      <c r="K1827" s="3" t="s">
        <v>6851</v>
      </c>
      <c r="L1827" s="3" t="s">
        <v>6852</v>
      </c>
      <c r="M1827" s="3">
        <f>TTEST(C1827:H1827,{0,0},2,3)</f>
        <v>2.2933510083159199E-3</v>
      </c>
      <c r="N1827" s="3">
        <f t="shared" si="57"/>
        <v>0.31949468457739322</v>
      </c>
      <c r="O1827" s="6" t="s">
        <v>6686</v>
      </c>
      <c r="P1827" s="3">
        <f t="shared" si="56"/>
        <v>2.6395294693397506</v>
      </c>
    </row>
    <row r="1828" spans="1:16" x14ac:dyDescent="0.2">
      <c r="A1828" s="3" t="s">
        <v>3785</v>
      </c>
      <c r="B1828" s="3" t="s">
        <v>3786</v>
      </c>
      <c r="C1828" s="3">
        <v>-0.224989872555174</v>
      </c>
      <c r="D1828" s="3"/>
      <c r="E1828" s="3">
        <v>-0.29412989702086401</v>
      </c>
      <c r="F1828" s="3"/>
      <c r="G1828" s="3"/>
      <c r="H1828" s="3">
        <v>-0.42692171703652398</v>
      </c>
      <c r="I1828" s="3" t="s">
        <v>1457</v>
      </c>
      <c r="J1828" s="3" t="s">
        <v>1458</v>
      </c>
      <c r="K1828" s="3" t="s">
        <v>1459</v>
      </c>
      <c r="L1828" s="3" t="s">
        <v>1460</v>
      </c>
      <c r="M1828" s="3">
        <f>TTEST(C1828:H1828,{0,0},2,3)</f>
        <v>3.35363958278415E-2</v>
      </c>
      <c r="N1828" s="3">
        <f t="shared" si="57"/>
        <v>0.31534716220418729</v>
      </c>
      <c r="O1828" s="6" t="s">
        <v>6686</v>
      </c>
      <c r="P1828" s="3">
        <f t="shared" si="56"/>
        <v>1.4744836130533534</v>
      </c>
    </row>
    <row r="1829" spans="1:16" x14ac:dyDescent="0.2">
      <c r="A1829" s="3" t="s">
        <v>2145</v>
      </c>
      <c r="B1829" s="3" t="s">
        <v>2146</v>
      </c>
      <c r="C1829" s="3">
        <v>-0.36019975850654101</v>
      </c>
      <c r="D1829" s="3">
        <v>-0.32803703456598898</v>
      </c>
      <c r="E1829" s="3">
        <v>-0.29981753482530599</v>
      </c>
      <c r="F1829" s="3">
        <v>-0.29063102587943301</v>
      </c>
      <c r="G1829" s="3">
        <v>-0.32007627379734599</v>
      </c>
      <c r="H1829" s="3">
        <v>-0.29071445233855903</v>
      </c>
      <c r="I1829" s="3" t="s">
        <v>2067</v>
      </c>
      <c r="J1829" s="3" t="s">
        <v>2068</v>
      </c>
      <c r="K1829" s="3" t="s">
        <v>2069</v>
      </c>
      <c r="L1829" s="3" t="s">
        <v>2070</v>
      </c>
      <c r="M1829" s="3">
        <f>TTEST(C1829:H1829,{0,0},2,3)</f>
        <v>9.8953803818161417E-7</v>
      </c>
      <c r="N1829" s="3">
        <f t="shared" si="57"/>
        <v>0.31491267998552902</v>
      </c>
      <c r="O1829" s="6" t="s">
        <v>6686</v>
      </c>
      <c r="P1829" s="3">
        <f t="shared" si="56"/>
        <v>6.0045675067078532</v>
      </c>
    </row>
    <row r="1830" spans="1:16" x14ac:dyDescent="0.2">
      <c r="A1830" s="3" t="s">
        <v>553</v>
      </c>
      <c r="B1830" s="3" t="s">
        <v>554</v>
      </c>
      <c r="C1830" s="3">
        <v>-0.290110252938243</v>
      </c>
      <c r="D1830" s="3"/>
      <c r="E1830" s="3">
        <v>-0.45545287548069002</v>
      </c>
      <c r="F1830" s="3">
        <v>-8.8879486491106205E-2</v>
      </c>
      <c r="G1830" s="3">
        <v>-0.40671266529324201</v>
      </c>
      <c r="H1830" s="3">
        <v>-0.33322792751223301</v>
      </c>
      <c r="I1830" s="3" t="s">
        <v>555</v>
      </c>
      <c r="J1830" s="3" t="s">
        <v>556</v>
      </c>
      <c r="K1830" s="3" t="s">
        <v>557</v>
      </c>
      <c r="L1830" s="3" t="s">
        <v>558</v>
      </c>
      <c r="M1830" s="3">
        <f>TTEST(C1830:H1830,{0,0},2,3)</f>
        <v>7.6417440636220215E-3</v>
      </c>
      <c r="N1830" s="3">
        <f t="shared" si="57"/>
        <v>0.31487664154310285</v>
      </c>
      <c r="O1830" s="6" t="s">
        <v>6686</v>
      </c>
      <c r="P1830" s="3">
        <f t="shared" si="56"/>
        <v>2.1168075117428722</v>
      </c>
    </row>
    <row r="1831" spans="1:16" x14ac:dyDescent="0.2">
      <c r="A1831" s="3" t="s">
        <v>2348</v>
      </c>
      <c r="B1831" s="3" t="s">
        <v>2349</v>
      </c>
      <c r="C1831" s="3">
        <v>-0.13555471389520299</v>
      </c>
      <c r="D1831" s="3">
        <v>-0.41725331168294</v>
      </c>
      <c r="E1831" s="3">
        <v>-0.35054584609497602</v>
      </c>
      <c r="F1831" s="3">
        <v>-0.63453872672931599</v>
      </c>
      <c r="G1831" s="3">
        <v>-3.4316873865426201E-2</v>
      </c>
      <c r="H1831" s="3"/>
      <c r="I1831" s="3" t="s">
        <v>649</v>
      </c>
      <c r="J1831" s="3" t="s">
        <v>650</v>
      </c>
      <c r="K1831" s="3" t="s">
        <v>651</v>
      </c>
      <c r="L1831" s="3" t="s">
        <v>652</v>
      </c>
      <c r="M1831" s="3">
        <f>TTEST(C1831:H1831,{0,0},2,3)</f>
        <v>4.1313375612617609E-2</v>
      </c>
      <c r="N1831" s="3">
        <f t="shared" si="57"/>
        <v>0.31444189445357223</v>
      </c>
      <c r="O1831" s="6" t="s">
        <v>6686</v>
      </c>
      <c r="P1831" s="3">
        <f t="shared" si="56"/>
        <v>1.3839093184574678</v>
      </c>
    </row>
    <row r="1832" spans="1:16" x14ac:dyDescent="0.2">
      <c r="A1832" s="3" t="s">
        <v>6853</v>
      </c>
      <c r="B1832" s="3" t="s">
        <v>6854</v>
      </c>
      <c r="C1832" s="3">
        <v>-0.31735246306549902</v>
      </c>
      <c r="D1832" s="3">
        <v>-0.30795972099305602</v>
      </c>
      <c r="E1832" s="3"/>
      <c r="F1832" s="3"/>
      <c r="G1832" s="3"/>
      <c r="H1832" s="3"/>
      <c r="I1832" s="3" t="s">
        <v>5650</v>
      </c>
      <c r="J1832" s="3" t="s">
        <v>5651</v>
      </c>
      <c r="K1832" s="3" t="s">
        <v>5652</v>
      </c>
      <c r="L1832" s="3" t="s">
        <v>5653</v>
      </c>
      <c r="M1832" s="3">
        <f>TTEST(C1832:H1832,{0,0},2,3)</f>
        <v>9.5618729544868445E-3</v>
      </c>
      <c r="N1832" s="3">
        <f t="shared" si="57"/>
        <v>0.31265609202927752</v>
      </c>
      <c r="O1832" s="6" t="s">
        <v>6686</v>
      </c>
      <c r="P1832" s="3">
        <f t="shared" si="56"/>
        <v>2.019457030932204</v>
      </c>
    </row>
    <row r="1833" spans="1:16" x14ac:dyDescent="0.2">
      <c r="A1833" s="3" t="s">
        <v>6855</v>
      </c>
      <c r="B1833" s="3" t="s">
        <v>6856</v>
      </c>
      <c r="C1833" s="3">
        <v>-0.50304238689537795</v>
      </c>
      <c r="D1833" s="3"/>
      <c r="E1833" s="3">
        <v>-0.10816439497604299</v>
      </c>
      <c r="F1833" s="3">
        <v>-0.30199038137595302</v>
      </c>
      <c r="G1833" s="3">
        <v>-0.32762083137056103</v>
      </c>
      <c r="H1833" s="3"/>
      <c r="I1833" s="3" t="s">
        <v>6857</v>
      </c>
      <c r="J1833" s="3" t="s">
        <v>6858</v>
      </c>
      <c r="K1833" s="3" t="s">
        <v>6859</v>
      </c>
      <c r="L1833" s="3" t="s">
        <v>6860</v>
      </c>
      <c r="M1833" s="3">
        <f>TTEST(C1833:H1833,{0,0},2,3)</f>
        <v>3.1184424534085639E-2</v>
      </c>
      <c r="N1833" s="3">
        <f t="shared" si="57"/>
        <v>0.31020449865448374</v>
      </c>
      <c r="O1833" s="6" t="s">
        <v>6686</v>
      </c>
      <c r="P1833" s="3">
        <f t="shared" si="56"/>
        <v>1.5060622658497294</v>
      </c>
    </row>
    <row r="1834" spans="1:16" x14ac:dyDescent="0.2">
      <c r="A1834" s="3" t="s">
        <v>253</v>
      </c>
      <c r="B1834" s="3" t="s">
        <v>254</v>
      </c>
      <c r="C1834" s="3">
        <v>-0.15563960868260501</v>
      </c>
      <c r="D1834" s="3">
        <v>-0.22038282892060501</v>
      </c>
      <c r="E1834" s="3">
        <v>-0.413811646724773</v>
      </c>
      <c r="F1834" s="3">
        <v>-0.25730270896068602</v>
      </c>
      <c r="G1834" s="3">
        <v>-0.22755076960972201</v>
      </c>
      <c r="H1834" s="3">
        <v>-0.57318555774730395</v>
      </c>
      <c r="I1834" s="3" t="s">
        <v>255</v>
      </c>
      <c r="J1834" s="3" t="s">
        <v>256</v>
      </c>
      <c r="K1834" s="3" t="s">
        <v>257</v>
      </c>
      <c r="L1834" s="3" t="s">
        <v>258</v>
      </c>
      <c r="M1834" s="3">
        <f>TTEST(C1834:H1834,{0,0},2,3)</f>
        <v>4.7134105525943144E-3</v>
      </c>
      <c r="N1834" s="3">
        <f t="shared" si="57"/>
        <v>0.30797885344094916</v>
      </c>
      <c r="O1834" s="6" t="s">
        <v>6686</v>
      </c>
      <c r="P1834" s="3">
        <f t="shared" si="56"/>
        <v>2.3266647302041359</v>
      </c>
    </row>
    <row r="1835" spans="1:16" x14ac:dyDescent="0.2">
      <c r="A1835" s="3" t="s">
        <v>659</v>
      </c>
      <c r="B1835" s="3" t="s">
        <v>660</v>
      </c>
      <c r="C1835" s="3">
        <v>-0.170787071681334</v>
      </c>
      <c r="D1835" s="3">
        <v>-0.24725339624025799</v>
      </c>
      <c r="E1835" s="3">
        <v>-0.68794671869064095</v>
      </c>
      <c r="F1835" s="3">
        <v>-0.30028279035056599</v>
      </c>
      <c r="G1835" s="3">
        <v>-0.215878176310425</v>
      </c>
      <c r="H1835" s="3">
        <v>-0.22505668217475</v>
      </c>
      <c r="I1835" s="3" t="s">
        <v>661</v>
      </c>
      <c r="J1835" s="3" t="s">
        <v>662</v>
      </c>
      <c r="K1835" s="3" t="s">
        <v>663</v>
      </c>
      <c r="L1835" s="3" t="s">
        <v>664</v>
      </c>
      <c r="M1835" s="3">
        <f>TTEST(C1835:H1835,{0,0},2,3)</f>
        <v>1.0857555916148228E-2</v>
      </c>
      <c r="N1835" s="3">
        <f t="shared" si="57"/>
        <v>0.30786747257466235</v>
      </c>
      <c r="O1835" s="6" t="s">
        <v>6686</v>
      </c>
      <c r="P1835" s="3">
        <f t="shared" si="56"/>
        <v>1.9642679253539816</v>
      </c>
    </row>
    <row r="1836" spans="1:16" x14ac:dyDescent="0.2">
      <c r="A1836" s="3" t="s">
        <v>2716</v>
      </c>
      <c r="B1836" s="3" t="s">
        <v>2717</v>
      </c>
      <c r="C1836" s="3">
        <v>-0.25438500287039401</v>
      </c>
      <c r="D1836" s="3"/>
      <c r="E1836" s="3"/>
      <c r="F1836" s="3">
        <v>-0.29665219636933698</v>
      </c>
      <c r="G1836" s="3">
        <v>-0.35964095126942502</v>
      </c>
      <c r="H1836" s="3"/>
      <c r="I1836" s="3" t="s">
        <v>2704</v>
      </c>
      <c r="J1836" s="3" t="s">
        <v>2705</v>
      </c>
      <c r="K1836" s="3" t="s">
        <v>2706</v>
      </c>
      <c r="L1836" s="3" t="s">
        <v>2707</v>
      </c>
      <c r="M1836" s="3">
        <f>TTEST(C1836:H1836,{0,0},2,3)</f>
        <v>9.996525145117478E-3</v>
      </c>
      <c r="N1836" s="3">
        <f t="shared" si="57"/>
        <v>0.30355938350305195</v>
      </c>
      <c r="O1836" s="6" t="s">
        <v>6686</v>
      </c>
      <c r="P1836" s="3">
        <f t="shared" si="56"/>
        <v>2.0001509372558615</v>
      </c>
    </row>
    <row r="1837" spans="1:16" x14ac:dyDescent="0.2">
      <c r="A1837" s="3" t="s">
        <v>6861</v>
      </c>
      <c r="B1837" s="3" t="s">
        <v>6862</v>
      </c>
      <c r="C1837" s="3">
        <v>-0.31142116944805098</v>
      </c>
      <c r="D1837" s="3"/>
      <c r="E1837" s="3"/>
      <c r="F1837" s="3">
        <v>-0.29443280290531199</v>
      </c>
      <c r="G1837" s="3"/>
      <c r="H1837" s="3"/>
      <c r="I1837" s="3" t="s">
        <v>6863</v>
      </c>
      <c r="J1837" s="3" t="s">
        <v>6864</v>
      </c>
      <c r="K1837" s="3" t="s">
        <v>6865</v>
      </c>
      <c r="L1837" s="3" t="s">
        <v>6866</v>
      </c>
      <c r="M1837" s="3">
        <f>TTEST(C1837:H1837,{0,0},2,3)</f>
        <v>1.7846374476900531E-2</v>
      </c>
      <c r="N1837" s="3">
        <f t="shared" si="57"/>
        <v>0.30292698617668146</v>
      </c>
      <c r="O1837" s="6" t="s">
        <v>6686</v>
      </c>
      <c r="P1837" s="3">
        <f t="shared" si="56"/>
        <v>1.7484499982969464</v>
      </c>
    </row>
    <row r="1838" spans="1:16" x14ac:dyDescent="0.2">
      <c r="A1838" s="3" t="s">
        <v>543</v>
      </c>
      <c r="B1838" s="3" t="s">
        <v>544</v>
      </c>
      <c r="C1838" s="3">
        <v>-0.347423370826693</v>
      </c>
      <c r="D1838" s="3">
        <v>-0.26857167781346197</v>
      </c>
      <c r="E1838" s="3">
        <v>-0.22672651839145</v>
      </c>
      <c r="F1838" s="3">
        <v>-0.39422032362756698</v>
      </c>
      <c r="G1838" s="3"/>
      <c r="H1838" s="3">
        <v>-0.271088243541941</v>
      </c>
      <c r="I1838" s="3" t="s">
        <v>159</v>
      </c>
      <c r="J1838" s="3" t="s">
        <v>160</v>
      </c>
      <c r="K1838" s="3" t="s">
        <v>161</v>
      </c>
      <c r="L1838" s="3" t="s">
        <v>162</v>
      </c>
      <c r="M1838" s="3">
        <f>TTEST(C1838:H1838,{0,0},2,3)</f>
        <v>5.6877628662653349E-4</v>
      </c>
      <c r="N1838" s="3">
        <f t="shared" si="57"/>
        <v>0.30160602684022264</v>
      </c>
      <c r="O1838" s="6" t="s">
        <v>6686</v>
      </c>
      <c r="P1838" s="3">
        <f t="shared" si="56"/>
        <v>3.2450585184701408</v>
      </c>
    </row>
    <row r="1839" spans="1:16" x14ac:dyDescent="0.2">
      <c r="A1839" s="3" t="s">
        <v>577</v>
      </c>
      <c r="B1839" s="3" t="s">
        <v>578</v>
      </c>
      <c r="C1839" s="3">
        <v>-0.21155395894756501</v>
      </c>
      <c r="D1839" s="3"/>
      <c r="E1839" s="3">
        <v>-0.30991493742639598</v>
      </c>
      <c r="F1839" s="3">
        <v>-0.35369685986383398</v>
      </c>
      <c r="G1839" s="3">
        <v>-0.40965843719466599</v>
      </c>
      <c r="H1839" s="3">
        <v>-0.21518478489221701</v>
      </c>
      <c r="I1839" s="3" t="s">
        <v>159</v>
      </c>
      <c r="J1839" s="3" t="s">
        <v>160</v>
      </c>
      <c r="K1839" s="3" t="s">
        <v>161</v>
      </c>
      <c r="L1839" s="3" t="s">
        <v>162</v>
      </c>
      <c r="M1839" s="3">
        <f>TTEST(C1839:H1839,{0,0},2,3)</f>
        <v>1.4986182166334915E-3</v>
      </c>
      <c r="N1839" s="3">
        <f t="shared" si="57"/>
        <v>0.30000179566493562</v>
      </c>
      <c r="O1839" s="6" t="s">
        <v>6686</v>
      </c>
      <c r="P1839" s="3">
        <f t="shared" si="56"/>
        <v>2.8243089925871638</v>
      </c>
    </row>
    <row r="1840" spans="1:16" x14ac:dyDescent="0.2">
      <c r="A1840" s="3" t="s">
        <v>1599</v>
      </c>
      <c r="B1840" s="3" t="s">
        <v>1600</v>
      </c>
      <c r="C1840" s="3">
        <v>-0.292159163982328</v>
      </c>
      <c r="D1840" s="3"/>
      <c r="E1840" s="3">
        <v>-0.34465069373632301</v>
      </c>
      <c r="F1840" s="3">
        <v>-0.33188156761848497</v>
      </c>
      <c r="G1840" s="3"/>
      <c r="H1840" s="3">
        <v>-0.230985866216464</v>
      </c>
      <c r="I1840" s="3" t="s">
        <v>1601</v>
      </c>
      <c r="J1840" s="3" t="s">
        <v>1602</v>
      </c>
      <c r="K1840" s="3" t="s">
        <v>1603</v>
      </c>
      <c r="L1840" s="3" t="s">
        <v>1604</v>
      </c>
      <c r="M1840" s="3">
        <f>TTEST(C1840:H1840,{0,0},2,3)</f>
        <v>1.3288361584363156E-3</v>
      </c>
      <c r="N1840" s="3">
        <f t="shared" si="57"/>
        <v>0.29991932288839995</v>
      </c>
      <c r="O1840" s="6" t="s">
        <v>6686</v>
      </c>
      <c r="P1840" s="3">
        <f t="shared" si="56"/>
        <v>2.8765285629801158</v>
      </c>
    </row>
    <row r="1841" spans="1:16" x14ac:dyDescent="0.2">
      <c r="A1841" s="3" t="s">
        <v>3239</v>
      </c>
      <c r="B1841" s="3" t="s">
        <v>3240</v>
      </c>
      <c r="C1841" s="3">
        <v>-0.31607656966376202</v>
      </c>
      <c r="D1841" s="3">
        <v>-3.5279208339125602E-2</v>
      </c>
      <c r="E1841" s="3">
        <v>-0.60105675778449297</v>
      </c>
      <c r="F1841" s="3">
        <v>-0.52570693878624697</v>
      </c>
      <c r="G1841" s="3">
        <v>-8.9786433116464698E-2</v>
      </c>
      <c r="H1841" s="3">
        <v>-0.218155895653006</v>
      </c>
      <c r="I1841" s="3" t="s">
        <v>957</v>
      </c>
      <c r="J1841" s="3" t="s">
        <v>958</v>
      </c>
      <c r="K1841" s="3" t="s">
        <v>959</v>
      </c>
      <c r="L1841" s="3" t="s">
        <v>960</v>
      </c>
      <c r="M1841" s="3">
        <f>TTEST(C1841:H1841,{0,0},2,3)</f>
        <v>2.4519964736361113E-2</v>
      </c>
      <c r="N1841" s="3">
        <f t="shared" si="57"/>
        <v>0.29767696722384968</v>
      </c>
      <c r="O1841" s="6" t="s">
        <v>6686</v>
      </c>
      <c r="P1841" s="3">
        <f t="shared" si="56"/>
        <v>1.6104801587382389</v>
      </c>
    </row>
    <row r="1842" spans="1:16" x14ac:dyDescent="0.2">
      <c r="A1842" s="3" t="s">
        <v>1401</v>
      </c>
      <c r="B1842" s="3" t="s">
        <v>1402</v>
      </c>
      <c r="C1842" s="3">
        <v>-0.31981827654213002</v>
      </c>
      <c r="D1842" s="3"/>
      <c r="E1842" s="3"/>
      <c r="F1842" s="3"/>
      <c r="G1842" s="3">
        <v>-0.27492151124111902</v>
      </c>
      <c r="H1842" s="3"/>
      <c r="I1842" s="3" t="s">
        <v>1073</v>
      </c>
      <c r="J1842" s="3" t="s">
        <v>1074</v>
      </c>
      <c r="K1842" s="3" t="s">
        <v>1075</v>
      </c>
      <c r="L1842" s="3" t="s">
        <v>1076</v>
      </c>
      <c r="M1842" s="3">
        <f>TTEST(C1842:H1842,{0,0},2,3)</f>
        <v>4.7967296298724302E-2</v>
      </c>
      <c r="N1842" s="3">
        <f t="shared" si="57"/>
        <v>0.29736989389162449</v>
      </c>
      <c r="O1842" s="6" t="s">
        <v>6686</v>
      </c>
      <c r="P1842" s="3">
        <f t="shared" si="56"/>
        <v>1.3190547600756162</v>
      </c>
    </row>
    <row r="1843" spans="1:16" x14ac:dyDescent="0.2">
      <c r="A1843" s="3" t="s">
        <v>133</v>
      </c>
      <c r="B1843" s="3" t="s">
        <v>134</v>
      </c>
      <c r="C1843" s="3">
        <v>-0.40821233217137898</v>
      </c>
      <c r="D1843" s="3">
        <v>-5.7660322702445602E-2</v>
      </c>
      <c r="E1843" s="3">
        <v>-0.45580552721977802</v>
      </c>
      <c r="F1843" s="3">
        <v>-0.212511067818351</v>
      </c>
      <c r="G1843" s="3">
        <v>-0.348263217401026</v>
      </c>
      <c r="H1843" s="3"/>
      <c r="I1843" s="3" t="s">
        <v>135</v>
      </c>
      <c r="J1843" s="3" t="s">
        <v>136</v>
      </c>
      <c r="K1843" s="3" t="s">
        <v>137</v>
      </c>
      <c r="L1843" s="3" t="s">
        <v>138</v>
      </c>
      <c r="M1843" s="3">
        <f>TTEST(C1843:H1843,{0,0},2,3)</f>
        <v>1.4864324223613161E-2</v>
      </c>
      <c r="N1843" s="3">
        <f t="shared" si="57"/>
        <v>0.29649049346259593</v>
      </c>
      <c r="O1843" s="6" t="s">
        <v>6686</v>
      </c>
      <c r="P1843" s="3">
        <f t="shared" si="56"/>
        <v>1.8278548303290116</v>
      </c>
    </row>
    <row r="1844" spans="1:16" x14ac:dyDescent="0.2">
      <c r="A1844" s="3" t="s">
        <v>2768</v>
      </c>
      <c r="B1844" s="3" t="s">
        <v>2769</v>
      </c>
      <c r="C1844" s="3">
        <v>-0.46770348699027903</v>
      </c>
      <c r="D1844" s="3">
        <v>-0.59565607976391899</v>
      </c>
      <c r="E1844" s="3">
        <v>-2.7473091092853799E-2</v>
      </c>
      <c r="F1844" s="3"/>
      <c r="G1844" s="3">
        <v>-0.209080817871965</v>
      </c>
      <c r="H1844" s="3">
        <v>-0.171586021060736</v>
      </c>
      <c r="I1844" s="3" t="s">
        <v>2770</v>
      </c>
      <c r="J1844" s="3" t="s">
        <v>2771</v>
      </c>
      <c r="K1844" s="3" t="s">
        <v>2772</v>
      </c>
      <c r="L1844" s="3" t="s">
        <v>2773</v>
      </c>
      <c r="M1844" s="3">
        <f>TTEST(C1844:H1844,{0,0},2,3)</f>
        <v>4.6752147332901277E-2</v>
      </c>
      <c r="N1844" s="3">
        <f t="shared" si="57"/>
        <v>0.29429989935595058</v>
      </c>
      <c r="O1844" s="6" t="s">
        <v>6686</v>
      </c>
      <c r="P1844" s="3">
        <f t="shared" si="56"/>
        <v>1.3301984371248783</v>
      </c>
    </row>
    <row r="1845" spans="1:16" x14ac:dyDescent="0.2">
      <c r="A1845" s="3" t="s">
        <v>1671</v>
      </c>
      <c r="B1845" s="3" t="s">
        <v>1672</v>
      </c>
      <c r="C1845" s="3">
        <v>-0.209347418218712</v>
      </c>
      <c r="D1845" s="3">
        <v>-0.39533503899084299</v>
      </c>
      <c r="E1845" s="3"/>
      <c r="F1845" s="3">
        <v>-0.159910405429432</v>
      </c>
      <c r="G1845" s="3">
        <v>-0.41186821368587101</v>
      </c>
      <c r="H1845" s="3"/>
      <c r="I1845" s="3" t="s">
        <v>1673</v>
      </c>
      <c r="J1845" s="3" t="s">
        <v>1674</v>
      </c>
      <c r="K1845" s="3" t="s">
        <v>1675</v>
      </c>
      <c r="L1845" s="3" t="s">
        <v>1676</v>
      </c>
      <c r="M1845" s="3">
        <f>TTEST(C1845:H1845,{0,0},2,3)</f>
        <v>1.9445786243363995E-2</v>
      </c>
      <c r="N1845" s="3">
        <f t="shared" si="57"/>
        <v>0.29411526908121455</v>
      </c>
      <c r="O1845" s="6" t="s">
        <v>6686</v>
      </c>
      <c r="P1845" s="3">
        <f t="shared" si="56"/>
        <v>1.7111744925138861</v>
      </c>
    </row>
    <row r="1846" spans="1:16" x14ac:dyDescent="0.2">
      <c r="A1846" s="3" t="s">
        <v>6867</v>
      </c>
      <c r="B1846" s="3" t="s">
        <v>6868</v>
      </c>
      <c r="C1846" s="3">
        <v>-0.18009263595142699</v>
      </c>
      <c r="D1846" s="3"/>
      <c r="E1846" s="3"/>
      <c r="F1846" s="3">
        <v>-0.38329021400819402</v>
      </c>
      <c r="G1846" s="3">
        <v>-0.31229316625653403</v>
      </c>
      <c r="H1846" s="3"/>
      <c r="I1846" s="3" t="s">
        <v>5996</v>
      </c>
      <c r="J1846" s="3" t="s">
        <v>5997</v>
      </c>
      <c r="K1846" s="3" t="s">
        <v>5998</v>
      </c>
      <c r="L1846" s="3" t="s">
        <v>5999</v>
      </c>
      <c r="M1846" s="3">
        <f>TTEST(C1846:H1846,{0,0},2,3)</f>
        <v>3.9176777414844065E-2</v>
      </c>
      <c r="N1846" s="3">
        <f t="shared" si="57"/>
        <v>0.29189200540538501</v>
      </c>
      <c r="O1846" s="6" t="s">
        <v>6686</v>
      </c>
      <c r="P1846" s="3">
        <f t="shared" si="56"/>
        <v>1.4069712908658081</v>
      </c>
    </row>
    <row r="1847" spans="1:16" x14ac:dyDescent="0.2">
      <c r="A1847" s="3" t="s">
        <v>5055</v>
      </c>
      <c r="B1847" s="3" t="s">
        <v>5056</v>
      </c>
      <c r="C1847" s="3">
        <v>-0.19967701111977601</v>
      </c>
      <c r="D1847" s="3">
        <v>-0.505042022282156</v>
      </c>
      <c r="E1847" s="3">
        <v>-2.5006638945616201E-2</v>
      </c>
      <c r="F1847" s="3"/>
      <c r="G1847" s="3">
        <v>-0.546655969796078</v>
      </c>
      <c r="H1847" s="3">
        <v>-0.17320668177162801</v>
      </c>
      <c r="I1847" s="3" t="s">
        <v>2135</v>
      </c>
      <c r="J1847" s="3" t="s">
        <v>2136</v>
      </c>
      <c r="K1847" s="3" t="s">
        <v>2137</v>
      </c>
      <c r="L1847" s="3" t="s">
        <v>2138</v>
      </c>
      <c r="M1847" s="3">
        <f>TTEST(C1847:H1847,{0,0},2,3)</f>
        <v>4.5484275561437019E-2</v>
      </c>
      <c r="N1847" s="3">
        <f t="shared" si="57"/>
        <v>0.28991766478305081</v>
      </c>
      <c r="O1847" s="6" t="s">
        <v>6686</v>
      </c>
      <c r="P1847" s="3">
        <f t="shared" si="56"/>
        <v>1.3421387180066531</v>
      </c>
    </row>
    <row r="1848" spans="1:16" x14ac:dyDescent="0.2">
      <c r="A1848" s="3" t="s">
        <v>2608</v>
      </c>
      <c r="B1848" s="3" t="s">
        <v>2609</v>
      </c>
      <c r="C1848" s="3">
        <v>-0.35020043431180298</v>
      </c>
      <c r="D1848" s="3">
        <v>-0.39747345699386</v>
      </c>
      <c r="E1848" s="3">
        <v>-0.49966201915233899</v>
      </c>
      <c r="F1848" s="3">
        <v>-0.36870692275059402</v>
      </c>
      <c r="G1848" s="3">
        <v>-3.9185963146643903E-2</v>
      </c>
      <c r="H1848" s="3">
        <v>-6.2751471676513099E-2</v>
      </c>
      <c r="I1848" s="3" t="s">
        <v>2514</v>
      </c>
      <c r="J1848" s="3" t="s">
        <v>2515</v>
      </c>
      <c r="K1848" s="3" t="s">
        <v>2516</v>
      </c>
      <c r="L1848" s="3" t="s">
        <v>2517</v>
      </c>
      <c r="M1848" s="3">
        <f>TTEST(C1848:H1848,{0,0},2,3)</f>
        <v>1.4019804383261596E-2</v>
      </c>
      <c r="N1848" s="3">
        <f t="shared" si="57"/>
        <v>0.28633004467195883</v>
      </c>
      <c r="O1848" s="6" t="s">
        <v>6686</v>
      </c>
      <c r="P1848" s="3">
        <f t="shared" si="56"/>
        <v>1.8532580459886712</v>
      </c>
    </row>
    <row r="1849" spans="1:16" x14ac:dyDescent="0.2">
      <c r="A1849" s="3" t="s">
        <v>2133</v>
      </c>
      <c r="B1849" s="3" t="s">
        <v>2134</v>
      </c>
      <c r="C1849" s="3">
        <v>-0.34763553699456401</v>
      </c>
      <c r="D1849" s="3">
        <v>-0.295090866915872</v>
      </c>
      <c r="E1849" s="3">
        <v>-0.39903241143146201</v>
      </c>
      <c r="F1849" s="3">
        <v>-0.129750465508708</v>
      </c>
      <c r="G1849" s="3">
        <v>-0.247782472641152</v>
      </c>
      <c r="H1849" s="3"/>
      <c r="I1849" s="3" t="s">
        <v>2135</v>
      </c>
      <c r="J1849" s="3" t="s">
        <v>2136</v>
      </c>
      <c r="K1849" s="3" t="s">
        <v>2137</v>
      </c>
      <c r="L1849" s="3" t="s">
        <v>2138</v>
      </c>
      <c r="M1849" s="3">
        <f>TTEST(C1849:H1849,{0,0},2,3)</f>
        <v>3.5309873169167313E-3</v>
      </c>
      <c r="N1849" s="3">
        <f t="shared" si="57"/>
        <v>0.28385835069835158</v>
      </c>
      <c r="O1849" s="6" t="s">
        <v>6686</v>
      </c>
      <c r="P1849" s="3">
        <f t="shared" si="56"/>
        <v>2.4521038423924311</v>
      </c>
    </row>
    <row r="1850" spans="1:16" x14ac:dyDescent="0.2">
      <c r="A1850" s="3" t="s">
        <v>363</v>
      </c>
      <c r="B1850" s="3" t="s">
        <v>364</v>
      </c>
      <c r="C1850" s="3">
        <v>-0.27364924576855498</v>
      </c>
      <c r="D1850" s="3"/>
      <c r="E1850" s="3"/>
      <c r="F1850" s="3"/>
      <c r="G1850" s="3"/>
      <c r="H1850" s="3">
        <v>-0.29397438178916102</v>
      </c>
      <c r="I1850" s="3" t="s">
        <v>365</v>
      </c>
      <c r="J1850" s="3" t="s">
        <v>366</v>
      </c>
      <c r="K1850" s="3" t="s">
        <v>367</v>
      </c>
      <c r="L1850" s="3" t="s">
        <v>368</v>
      </c>
      <c r="M1850" s="3">
        <f>TTEST(C1850:H1850,{0,0},2,3)</f>
        <v>2.2785974581366521E-2</v>
      </c>
      <c r="N1850" s="3">
        <f t="shared" si="57"/>
        <v>0.283811813778858</v>
      </c>
      <c r="O1850" s="6" t="s">
        <v>6686</v>
      </c>
      <c r="P1850" s="3">
        <f t="shared" si="56"/>
        <v>1.642332391428341</v>
      </c>
    </row>
    <row r="1851" spans="1:16" x14ac:dyDescent="0.2">
      <c r="A1851" s="3" t="s">
        <v>6869</v>
      </c>
      <c r="B1851" s="3" t="s">
        <v>6870</v>
      </c>
      <c r="C1851" s="3">
        <v>-0.39564704384549199</v>
      </c>
      <c r="D1851" s="3"/>
      <c r="E1851" s="3">
        <v>-0.26270204585564</v>
      </c>
      <c r="F1851" s="3"/>
      <c r="G1851" s="3">
        <v>-0.19157498678493801</v>
      </c>
      <c r="H1851" s="3"/>
      <c r="I1851" s="3" t="s">
        <v>6871</v>
      </c>
      <c r="J1851" s="3" t="s">
        <v>6872</v>
      </c>
      <c r="K1851" s="3" t="s">
        <v>6873</v>
      </c>
      <c r="L1851" s="3" t="s">
        <v>6874</v>
      </c>
      <c r="M1851" s="3">
        <f>TTEST(C1851:H1851,{0,0},2,3)</f>
        <v>4.1787527856168516E-2</v>
      </c>
      <c r="N1851" s="3">
        <f t="shared" si="57"/>
        <v>0.28330802549535666</v>
      </c>
      <c r="O1851" s="6" t="s">
        <v>6686</v>
      </c>
      <c r="P1851" s="3">
        <f t="shared" si="56"/>
        <v>1.3789533208923157</v>
      </c>
    </row>
    <row r="1852" spans="1:16" x14ac:dyDescent="0.2">
      <c r="A1852" s="3" t="s">
        <v>1633</v>
      </c>
      <c r="B1852" s="3" t="s">
        <v>1634</v>
      </c>
      <c r="C1852" s="3">
        <v>-0.30311395027808902</v>
      </c>
      <c r="D1852" s="3"/>
      <c r="E1852" s="3">
        <v>-0.21593135219295001</v>
      </c>
      <c r="F1852" s="3"/>
      <c r="G1852" s="3"/>
      <c r="H1852" s="3">
        <v>-0.32657716665562597</v>
      </c>
      <c r="I1852" s="3" t="s">
        <v>377</v>
      </c>
      <c r="J1852" s="3" t="s">
        <v>378</v>
      </c>
      <c r="K1852" s="3" t="s">
        <v>379</v>
      </c>
      <c r="L1852" s="3" t="s">
        <v>380</v>
      </c>
      <c r="M1852" s="3">
        <f>TTEST(C1852:H1852,{0,0},2,3)</f>
        <v>1.3961929472902255E-2</v>
      </c>
      <c r="N1852" s="3">
        <f t="shared" si="57"/>
        <v>0.28187415637555502</v>
      </c>
      <c r="O1852" s="6" t="s">
        <v>6686</v>
      </c>
      <c r="P1852" s="3">
        <f t="shared" si="56"/>
        <v>1.8550545601132344</v>
      </c>
    </row>
    <row r="1853" spans="1:16" x14ac:dyDescent="0.2">
      <c r="A1853" s="3" t="s">
        <v>2486</v>
      </c>
      <c r="B1853" s="3" t="s">
        <v>2487</v>
      </c>
      <c r="C1853" s="3">
        <v>-0.35560147355747901</v>
      </c>
      <c r="D1853" s="3"/>
      <c r="E1853" s="3">
        <v>-0.24051289947086199</v>
      </c>
      <c r="F1853" s="3">
        <v>-0.245226889612879</v>
      </c>
      <c r="G1853" s="3"/>
      <c r="H1853" s="3"/>
      <c r="I1853" s="3" t="s">
        <v>2292</v>
      </c>
      <c r="J1853" s="3" t="s">
        <v>2293</v>
      </c>
      <c r="K1853" s="3" t="s">
        <v>2294</v>
      </c>
      <c r="L1853" s="3" t="s">
        <v>2295</v>
      </c>
      <c r="M1853" s="3">
        <f>TTEST(C1853:H1853,{0,0},2,3)</f>
        <v>1.7506274123895684E-2</v>
      </c>
      <c r="N1853" s="3">
        <f t="shared" si="57"/>
        <v>0.28044708754707331</v>
      </c>
      <c r="O1853" s="6" t="s">
        <v>6686</v>
      </c>
      <c r="P1853" s="3">
        <f t="shared" si="56"/>
        <v>1.7568062753679476</v>
      </c>
    </row>
    <row r="1854" spans="1:16" x14ac:dyDescent="0.2">
      <c r="A1854" s="3" t="s">
        <v>6875</v>
      </c>
      <c r="B1854" s="3" t="s">
        <v>6876</v>
      </c>
      <c r="C1854" s="3">
        <v>-0.28191844191631599</v>
      </c>
      <c r="D1854" s="3"/>
      <c r="E1854" s="3"/>
      <c r="F1854" s="3"/>
      <c r="G1854" s="3">
        <v>-0.27817531186990302</v>
      </c>
      <c r="H1854" s="3"/>
      <c r="I1854" s="3" t="s">
        <v>6174</v>
      </c>
      <c r="J1854" s="3" t="s">
        <v>6175</v>
      </c>
      <c r="K1854" s="3" t="s">
        <v>6176</v>
      </c>
      <c r="L1854" s="3" t="s">
        <v>6177</v>
      </c>
      <c r="M1854" s="3">
        <f>TTEST(C1854:H1854,{0,0},2,3)</f>
        <v>4.2544932992348988E-3</v>
      </c>
      <c r="N1854" s="3">
        <f t="shared" si="57"/>
        <v>0.28004687689310948</v>
      </c>
      <c r="O1854" s="6" t="s">
        <v>6686</v>
      </c>
      <c r="P1854" s="3">
        <f t="shared" si="56"/>
        <v>2.3711521560141553</v>
      </c>
    </row>
    <row r="1855" spans="1:16" x14ac:dyDescent="0.2">
      <c r="A1855" s="3" t="s">
        <v>897</v>
      </c>
      <c r="B1855" s="3" t="s">
        <v>898</v>
      </c>
      <c r="C1855" s="3">
        <v>-0.180227347871635</v>
      </c>
      <c r="D1855" s="3">
        <v>-0.24186506697606</v>
      </c>
      <c r="E1855" s="3">
        <v>-0.28059812404456402</v>
      </c>
      <c r="F1855" s="3">
        <v>-0.46472496027586901</v>
      </c>
      <c r="G1855" s="3">
        <v>-0.35277687601449298</v>
      </c>
      <c r="H1855" s="3">
        <v>-0.14609642629908501</v>
      </c>
      <c r="I1855" s="3" t="s">
        <v>203</v>
      </c>
      <c r="J1855" s="3" t="s">
        <v>204</v>
      </c>
      <c r="K1855" s="3" t="s">
        <v>205</v>
      </c>
      <c r="L1855" s="3" t="s">
        <v>206</v>
      </c>
      <c r="M1855" s="3">
        <f>TTEST(C1855:H1855,{0,0},2,3)</f>
        <v>2.1437965973519868E-3</v>
      </c>
      <c r="N1855" s="3">
        <f t="shared" si="57"/>
        <v>0.277714800246951</v>
      </c>
      <c r="O1855" s="6" t="s">
        <v>6686</v>
      </c>
      <c r="P1855" s="3">
        <f t="shared" si="56"/>
        <v>2.6688164227284181</v>
      </c>
    </row>
    <row r="1856" spans="1:16" x14ac:dyDescent="0.2">
      <c r="A1856" s="3" t="s">
        <v>2268</v>
      </c>
      <c r="B1856" s="3" t="s">
        <v>2269</v>
      </c>
      <c r="C1856" s="3">
        <v>-0.42481851563587503</v>
      </c>
      <c r="D1856" s="3">
        <v>-0.34162646348399101</v>
      </c>
      <c r="E1856" s="3">
        <v>-0.19589869803591201</v>
      </c>
      <c r="F1856" s="3">
        <v>-0.37734443680954999</v>
      </c>
      <c r="G1856" s="3">
        <v>-7.85710807394812E-3</v>
      </c>
      <c r="H1856" s="3">
        <v>-0.30444250704104697</v>
      </c>
      <c r="I1856" s="3" t="s">
        <v>2270</v>
      </c>
      <c r="J1856" s="3" t="s">
        <v>2271</v>
      </c>
      <c r="K1856" s="3" t="s">
        <v>2272</v>
      </c>
      <c r="L1856" s="3" t="s">
        <v>2273</v>
      </c>
      <c r="M1856" s="3">
        <f>TTEST(C1856:H1856,{0,0},2,3)</f>
        <v>6.8236114338347878E-3</v>
      </c>
      <c r="N1856" s="3">
        <f t="shared" si="57"/>
        <v>0.27533128818005387</v>
      </c>
      <c r="O1856" s="6" t="s">
        <v>6686</v>
      </c>
      <c r="P1856" s="3">
        <f t="shared" ref="P1856:P1919" si="58">-LOG10(M1856)</f>
        <v>2.1659857117564267</v>
      </c>
    </row>
    <row r="1857" spans="1:16" x14ac:dyDescent="0.2">
      <c r="A1857" s="3" t="s">
        <v>713</v>
      </c>
      <c r="B1857" s="3" t="s">
        <v>714</v>
      </c>
      <c r="C1857" s="3">
        <v>-0.27506683087483902</v>
      </c>
      <c r="D1857" s="3"/>
      <c r="E1857" s="3">
        <v>-0.354445402673424</v>
      </c>
      <c r="F1857" s="3"/>
      <c r="G1857" s="3">
        <v>-0.16330259817041501</v>
      </c>
      <c r="H1857" s="3">
        <v>-0.30671345323737298</v>
      </c>
      <c r="I1857" s="3" t="s">
        <v>703</v>
      </c>
      <c r="J1857" s="3" t="s">
        <v>704</v>
      </c>
      <c r="K1857" s="3" t="s">
        <v>705</v>
      </c>
      <c r="L1857" s="3" t="s">
        <v>706</v>
      </c>
      <c r="M1857" s="3">
        <f>TTEST(C1857:H1857,{0,0},2,3)</f>
        <v>6.5906304515069274E-3</v>
      </c>
      <c r="N1857" s="3">
        <f t="shared" ref="N1857:N1920" si="59">-AVERAGE(C1857:H1857)</f>
        <v>0.27488207123901276</v>
      </c>
      <c r="O1857" s="6" t="s">
        <v>6686</v>
      </c>
      <c r="P1857" s="3">
        <f t="shared" si="58"/>
        <v>2.1810730393491786</v>
      </c>
    </row>
    <row r="1858" spans="1:16" x14ac:dyDescent="0.2">
      <c r="A1858" s="3" t="s">
        <v>635</v>
      </c>
      <c r="B1858" s="3" t="s">
        <v>636</v>
      </c>
      <c r="C1858" s="3">
        <v>-0.53016930225841796</v>
      </c>
      <c r="D1858" s="3">
        <v>-0.36871682882315798</v>
      </c>
      <c r="E1858" s="3">
        <v>-0.24211544042824101</v>
      </c>
      <c r="F1858" s="3"/>
      <c r="G1858" s="3">
        <v>-0.121500968031371</v>
      </c>
      <c r="H1858" s="3">
        <v>-8.0249502385247307E-2</v>
      </c>
      <c r="I1858" s="3" t="s">
        <v>637</v>
      </c>
      <c r="J1858" s="3" t="s">
        <v>638</v>
      </c>
      <c r="K1858" s="3" t="s">
        <v>639</v>
      </c>
      <c r="L1858" s="3" t="s">
        <v>640</v>
      </c>
      <c r="M1858" s="3">
        <f>TTEST(C1858:H1858,{0,0},2,3)</f>
        <v>3.1269912209982709E-2</v>
      </c>
      <c r="N1858" s="3">
        <f t="shared" si="59"/>
        <v>0.26855040838528704</v>
      </c>
      <c r="O1858" s="6" t="s">
        <v>6686</v>
      </c>
      <c r="P1858" s="3">
        <f t="shared" si="58"/>
        <v>1.5048733380334849</v>
      </c>
    </row>
    <row r="1859" spans="1:16" x14ac:dyDescent="0.2">
      <c r="A1859" s="3" t="s">
        <v>3815</v>
      </c>
      <c r="B1859" s="3" t="s">
        <v>3816</v>
      </c>
      <c r="C1859" s="3">
        <v>-0.260616792736034</v>
      </c>
      <c r="D1859" s="3"/>
      <c r="E1859" s="3"/>
      <c r="F1859" s="3"/>
      <c r="G1859" s="3">
        <v>-0.27439008773241402</v>
      </c>
      <c r="H1859" s="3"/>
      <c r="I1859" s="3" t="s">
        <v>3817</v>
      </c>
      <c r="J1859" s="3" t="s">
        <v>3818</v>
      </c>
      <c r="K1859" s="3" t="s">
        <v>3819</v>
      </c>
      <c r="L1859" s="3" t="s">
        <v>3820</v>
      </c>
      <c r="M1859" s="3">
        <f>TTEST(C1859:H1859,{0,0},2,3)</f>
        <v>1.6385612798649359E-2</v>
      </c>
      <c r="N1859" s="3">
        <f t="shared" si="59"/>
        <v>0.26750344023422401</v>
      </c>
      <c r="O1859" s="6" t="s">
        <v>6686</v>
      </c>
      <c r="P1859" s="3">
        <f t="shared" si="58"/>
        <v>1.7855373119810052</v>
      </c>
    </row>
    <row r="1860" spans="1:16" x14ac:dyDescent="0.2">
      <c r="A1860" s="3" t="s">
        <v>4877</v>
      </c>
      <c r="B1860" s="3" t="s">
        <v>4878</v>
      </c>
      <c r="C1860" s="3">
        <v>-0.27987010494859899</v>
      </c>
      <c r="D1860" s="3"/>
      <c r="E1860" s="3">
        <v>-0.24800205151487001</v>
      </c>
      <c r="F1860" s="3"/>
      <c r="G1860" s="3"/>
      <c r="H1860" s="3"/>
      <c r="I1860" s="3" t="s">
        <v>4879</v>
      </c>
      <c r="J1860" s="3" t="s">
        <v>4880</v>
      </c>
      <c r="K1860" s="3" t="s">
        <v>4881</v>
      </c>
      <c r="L1860" s="3" t="s">
        <v>4882</v>
      </c>
      <c r="M1860" s="3">
        <f>TTEST(C1860:H1860,{0,0},2,3)</f>
        <v>3.8386641938299354E-2</v>
      </c>
      <c r="N1860" s="3">
        <f t="shared" si="59"/>
        <v>0.26393607823173448</v>
      </c>
      <c r="O1860" s="6" t="s">
        <v>6686</v>
      </c>
      <c r="P1860" s="3">
        <f t="shared" si="58"/>
        <v>1.4158198782825551</v>
      </c>
    </row>
    <row r="1861" spans="1:16" x14ac:dyDescent="0.2">
      <c r="A1861" s="3" t="s">
        <v>6877</v>
      </c>
      <c r="B1861" s="3" t="s">
        <v>6878</v>
      </c>
      <c r="C1861" s="3">
        <v>-0.25673806867135601</v>
      </c>
      <c r="D1861" s="3">
        <v>-0.40052015004381197</v>
      </c>
      <c r="E1861" s="3">
        <v>-0.15267880919424001</v>
      </c>
      <c r="F1861" s="3">
        <v>-0.37587896307820601</v>
      </c>
      <c r="G1861" s="3">
        <v>-2.7224144806904899E-2</v>
      </c>
      <c r="H1861" s="3">
        <v>-0.36278573571249201</v>
      </c>
      <c r="I1861" s="3" t="s">
        <v>4951</v>
      </c>
      <c r="J1861" s="3" t="s">
        <v>4952</v>
      </c>
      <c r="K1861" s="3" t="s">
        <v>4953</v>
      </c>
      <c r="L1861" s="3" t="s">
        <v>4954</v>
      </c>
      <c r="M1861" s="3">
        <f>TTEST(C1861:H1861,{0,0},2,3)</f>
        <v>7.3661723476293288E-3</v>
      </c>
      <c r="N1861" s="3">
        <f t="shared" si="59"/>
        <v>0.26263764525116845</v>
      </c>
      <c r="O1861" s="6" t="s">
        <v>6686</v>
      </c>
      <c r="P1861" s="3">
        <f t="shared" si="58"/>
        <v>2.1327581240978932</v>
      </c>
    </row>
    <row r="1862" spans="1:16" x14ac:dyDescent="0.2">
      <c r="A1862" s="3" t="s">
        <v>2065</v>
      </c>
      <c r="B1862" s="3" t="s">
        <v>2066</v>
      </c>
      <c r="C1862" s="3">
        <v>-0.34730350732114701</v>
      </c>
      <c r="D1862" s="3"/>
      <c r="E1862" s="3">
        <v>-0.201612114908297</v>
      </c>
      <c r="F1862" s="3"/>
      <c r="G1862" s="3">
        <v>-7.4141325962869195E-2</v>
      </c>
      <c r="H1862" s="3">
        <v>-0.42223598680764401</v>
      </c>
      <c r="I1862" s="3" t="s">
        <v>2067</v>
      </c>
      <c r="J1862" s="3" t="s">
        <v>2068</v>
      </c>
      <c r="K1862" s="3" t="s">
        <v>2069</v>
      </c>
      <c r="L1862" s="3" t="s">
        <v>2070</v>
      </c>
      <c r="M1862" s="3">
        <f>TTEST(C1862:H1862,{0,0},2,3)</f>
        <v>4.320936657739094E-2</v>
      </c>
      <c r="N1862" s="3">
        <f t="shared" si="59"/>
        <v>0.26132323374998928</v>
      </c>
      <c r="O1862" s="6" t="s">
        <v>6686</v>
      </c>
      <c r="P1862" s="3">
        <f t="shared" si="58"/>
        <v>1.3644221001308008</v>
      </c>
    </row>
    <row r="1863" spans="1:16" x14ac:dyDescent="0.2">
      <c r="A1863" s="3" t="s">
        <v>535</v>
      </c>
      <c r="B1863" s="3" t="s">
        <v>536</v>
      </c>
      <c r="C1863" s="3">
        <v>-0.20286360443339599</v>
      </c>
      <c r="D1863" s="3">
        <v>-0.25153345782131298</v>
      </c>
      <c r="E1863" s="3">
        <v>-0.37302481114317698</v>
      </c>
      <c r="F1863" s="3">
        <v>-0.179904441712227</v>
      </c>
      <c r="G1863" s="3">
        <v>-0.297172330101107</v>
      </c>
      <c r="H1863" s="3"/>
      <c r="I1863" s="3" t="s">
        <v>477</v>
      </c>
      <c r="J1863" s="3" t="s">
        <v>478</v>
      </c>
      <c r="K1863" s="3" t="s">
        <v>479</v>
      </c>
      <c r="L1863" s="3" t="s">
        <v>480</v>
      </c>
      <c r="M1863" s="3">
        <f>TTEST(C1863:H1863,{0,0},2,3)</f>
        <v>1.6517054133991438E-3</v>
      </c>
      <c r="N1863" s="3">
        <f t="shared" si="59"/>
        <v>0.26089972904224401</v>
      </c>
      <c r="O1863" s="6" t="s">
        <v>6686</v>
      </c>
      <c r="P1863" s="3">
        <f t="shared" si="58"/>
        <v>2.7820674078289049</v>
      </c>
    </row>
    <row r="1864" spans="1:16" x14ac:dyDescent="0.2">
      <c r="A1864" s="3" t="s">
        <v>6638</v>
      </c>
      <c r="B1864" s="3" t="s">
        <v>6639</v>
      </c>
      <c r="C1864" s="3">
        <v>-0.34263784798595398</v>
      </c>
      <c r="D1864" s="3">
        <v>-0.28513055132320497</v>
      </c>
      <c r="E1864" s="3"/>
      <c r="F1864" s="3">
        <v>-0.17165469781367701</v>
      </c>
      <c r="G1864" s="3">
        <v>-0.235206259943088</v>
      </c>
      <c r="H1864" s="3"/>
      <c r="I1864" s="3" t="s">
        <v>215</v>
      </c>
      <c r="J1864" s="3" t="s">
        <v>216</v>
      </c>
      <c r="K1864" s="3" t="s">
        <v>217</v>
      </c>
      <c r="L1864" s="3" t="s">
        <v>218</v>
      </c>
      <c r="M1864" s="3">
        <f>TTEST(C1864:H1864,{0,0},2,3)</f>
        <v>5.7204890875077932E-3</v>
      </c>
      <c r="N1864" s="3">
        <f t="shared" si="59"/>
        <v>0.25865733926648099</v>
      </c>
      <c r="O1864" s="6" t="s">
        <v>6686</v>
      </c>
      <c r="P1864" s="3">
        <f t="shared" si="58"/>
        <v>2.2425668385277158</v>
      </c>
    </row>
    <row r="1865" spans="1:16" x14ac:dyDescent="0.2">
      <c r="A1865" s="3" t="s">
        <v>787</v>
      </c>
      <c r="B1865" s="3" t="s">
        <v>788</v>
      </c>
      <c r="C1865" s="3">
        <v>-0.28036471102397198</v>
      </c>
      <c r="D1865" s="3">
        <v>-0.23533465426987399</v>
      </c>
      <c r="E1865" s="3">
        <v>-0.36613585812738503</v>
      </c>
      <c r="F1865" s="3">
        <v>-0.52453759713693004</v>
      </c>
      <c r="G1865" s="3">
        <v>-0.114501446888939</v>
      </c>
      <c r="H1865" s="3">
        <v>-3.04855717524267E-2</v>
      </c>
      <c r="I1865" s="3" t="s">
        <v>789</v>
      </c>
      <c r="J1865" s="3" t="s">
        <v>790</v>
      </c>
      <c r="K1865" s="3" t="s">
        <v>791</v>
      </c>
      <c r="L1865" s="3" t="s">
        <v>792</v>
      </c>
      <c r="M1865" s="3">
        <f>TTEST(C1865:H1865,{0,0},2,3)</f>
        <v>1.5801116532011557E-2</v>
      </c>
      <c r="N1865" s="3">
        <f t="shared" si="59"/>
        <v>0.25855997319992113</v>
      </c>
      <c r="O1865" s="6" t="s">
        <v>6686</v>
      </c>
      <c r="P1865" s="3">
        <f t="shared" si="58"/>
        <v>1.8013122240228525</v>
      </c>
    </row>
    <row r="1866" spans="1:16" x14ac:dyDescent="0.2">
      <c r="A1866" s="3" t="s">
        <v>2228</v>
      </c>
      <c r="B1866" s="3" t="s">
        <v>2229</v>
      </c>
      <c r="C1866" s="3">
        <v>-0.24857966926249001</v>
      </c>
      <c r="D1866" s="3"/>
      <c r="E1866" s="3"/>
      <c r="F1866" s="3"/>
      <c r="G1866" s="3"/>
      <c r="H1866" s="3">
        <v>-0.26576286874739202</v>
      </c>
      <c r="I1866" s="3" t="s">
        <v>2230</v>
      </c>
      <c r="J1866" s="3" t="s">
        <v>2231</v>
      </c>
      <c r="K1866" s="3" t="s">
        <v>2232</v>
      </c>
      <c r="L1866" s="3" t="s">
        <v>2233</v>
      </c>
      <c r="M1866" s="3">
        <f>TTEST(C1866:H1866,{0,0},2,3)</f>
        <v>2.1260340580832093E-2</v>
      </c>
      <c r="N1866" s="3">
        <f t="shared" si="59"/>
        <v>0.25717126900494103</v>
      </c>
      <c r="O1866" s="6" t="s">
        <v>6686</v>
      </c>
      <c r="P1866" s="3">
        <f t="shared" si="58"/>
        <v>1.6724297825600754</v>
      </c>
    </row>
    <row r="1867" spans="1:16" x14ac:dyDescent="0.2">
      <c r="A1867" s="3" t="s">
        <v>2696</v>
      </c>
      <c r="B1867" s="3" t="s">
        <v>2697</v>
      </c>
      <c r="C1867" s="3">
        <v>-0.27620566840104099</v>
      </c>
      <c r="D1867" s="3">
        <v>-0.22468178173496101</v>
      </c>
      <c r="E1867" s="3"/>
      <c r="F1867" s="3">
        <v>-0.27664820216386399</v>
      </c>
      <c r="G1867" s="3">
        <v>-8.2514515626244095E-2</v>
      </c>
      <c r="H1867" s="3">
        <v>-0.40759811749842101</v>
      </c>
      <c r="I1867" s="3" t="s">
        <v>2698</v>
      </c>
      <c r="J1867" s="3" t="s">
        <v>2699</v>
      </c>
      <c r="K1867" s="3" t="s">
        <v>2700</v>
      </c>
      <c r="L1867" s="3" t="s">
        <v>2701</v>
      </c>
      <c r="M1867" s="3">
        <f>TTEST(C1867:H1867,{0,0},2,3)</f>
        <v>8.3964071027478639E-3</v>
      </c>
      <c r="N1867" s="3">
        <f t="shared" si="59"/>
        <v>0.25352965708490621</v>
      </c>
      <c r="O1867" s="6" t="s">
        <v>6686</v>
      </c>
      <c r="P1867" s="3">
        <f t="shared" si="58"/>
        <v>2.0759065126586305</v>
      </c>
    </row>
    <row r="1868" spans="1:16" x14ac:dyDescent="0.2">
      <c r="A1868" s="3" t="s">
        <v>4835</v>
      </c>
      <c r="B1868" s="3" t="s">
        <v>4836</v>
      </c>
      <c r="C1868" s="3">
        <v>-0.28671684865913799</v>
      </c>
      <c r="D1868" s="3"/>
      <c r="E1868" s="3">
        <v>-0.29298207973398899</v>
      </c>
      <c r="F1868" s="3"/>
      <c r="G1868" s="3"/>
      <c r="H1868" s="3">
        <v>-0.171988020822857</v>
      </c>
      <c r="I1868" s="3" t="s">
        <v>4837</v>
      </c>
      <c r="J1868" s="3" t="s">
        <v>4838</v>
      </c>
      <c r="K1868" s="3" t="s">
        <v>4839</v>
      </c>
      <c r="L1868" s="3" t="s">
        <v>4840</v>
      </c>
      <c r="M1868" s="3">
        <f>TTEST(C1868:H1868,{0,0},2,3)</f>
        <v>2.3762427046318951E-2</v>
      </c>
      <c r="N1868" s="3">
        <f t="shared" si="59"/>
        <v>0.250562316405328</v>
      </c>
      <c r="O1868" s="6" t="s">
        <v>6686</v>
      </c>
      <c r="P1868" s="3">
        <f t="shared" si="58"/>
        <v>1.6241092034638913</v>
      </c>
    </row>
    <row r="1869" spans="1:16" x14ac:dyDescent="0.2">
      <c r="A1869" s="3" t="s">
        <v>5143</v>
      </c>
      <c r="B1869" s="3" t="s">
        <v>5144</v>
      </c>
      <c r="C1869" s="3">
        <v>-0.16536610048425701</v>
      </c>
      <c r="D1869" s="3"/>
      <c r="E1869" s="3">
        <v>-0.27299033871922501</v>
      </c>
      <c r="F1869" s="3">
        <v>-0.29950839105784399</v>
      </c>
      <c r="G1869" s="3">
        <v>-0.25509476839211298</v>
      </c>
      <c r="H1869" s="3"/>
      <c r="I1869" s="3" t="s">
        <v>5145</v>
      </c>
      <c r="J1869" s="3" t="s">
        <v>5146</v>
      </c>
      <c r="K1869" s="3" t="s">
        <v>5147</v>
      </c>
      <c r="L1869" s="3" t="s">
        <v>5148</v>
      </c>
      <c r="M1869" s="3">
        <f>TTEST(C1869:H1869,{0,0},2,3)</f>
        <v>3.3814884679200141E-3</v>
      </c>
      <c r="N1869" s="3">
        <f t="shared" si="59"/>
        <v>0.24823989966335974</v>
      </c>
      <c r="O1869" s="6" t="s">
        <v>6686</v>
      </c>
      <c r="P1869" s="3">
        <f t="shared" si="58"/>
        <v>2.4708920893349693</v>
      </c>
    </row>
    <row r="1870" spans="1:16" x14ac:dyDescent="0.2">
      <c r="A1870" s="3" t="s">
        <v>3717</v>
      </c>
      <c r="B1870" s="3" t="s">
        <v>3718</v>
      </c>
      <c r="C1870" s="3">
        <v>-7.3642673479589693E-2</v>
      </c>
      <c r="D1870" s="3"/>
      <c r="E1870" s="3">
        <v>-0.289222052438729</v>
      </c>
      <c r="F1870" s="3"/>
      <c r="G1870" s="3">
        <v>-0.29781408780673602</v>
      </c>
      <c r="H1870" s="3">
        <v>-0.32918967955790102</v>
      </c>
      <c r="I1870" s="3" t="s">
        <v>3016</v>
      </c>
      <c r="J1870" s="3" t="s">
        <v>3017</v>
      </c>
      <c r="K1870" s="3" t="s">
        <v>3018</v>
      </c>
      <c r="L1870" s="3" t="s">
        <v>3019</v>
      </c>
      <c r="M1870" s="3">
        <f>TTEST(C1870:H1870,{0,0},2,3)</f>
        <v>2.42504904311511E-2</v>
      </c>
      <c r="N1870" s="3">
        <f t="shared" si="59"/>
        <v>0.24746712332073895</v>
      </c>
      <c r="O1870" s="6" t="s">
        <v>6686</v>
      </c>
      <c r="P1870" s="3">
        <f t="shared" si="58"/>
        <v>1.6152794739941325</v>
      </c>
    </row>
    <row r="1871" spans="1:16" x14ac:dyDescent="0.2">
      <c r="A1871" s="3" t="s">
        <v>3565</v>
      </c>
      <c r="B1871" s="3" t="s">
        <v>3566</v>
      </c>
      <c r="C1871" s="3">
        <v>-0.266379911717395</v>
      </c>
      <c r="D1871" s="3"/>
      <c r="E1871" s="3">
        <v>-0.39230240500790298</v>
      </c>
      <c r="F1871" s="3">
        <v>-0.24496793940094</v>
      </c>
      <c r="G1871" s="3"/>
      <c r="H1871" s="3">
        <v>-7.2418546592684402E-2</v>
      </c>
      <c r="I1871" s="3" t="s">
        <v>3567</v>
      </c>
      <c r="J1871" s="3" t="s">
        <v>3568</v>
      </c>
      <c r="K1871" s="3" t="s">
        <v>3569</v>
      </c>
      <c r="L1871" s="3" t="s">
        <v>3570</v>
      </c>
      <c r="M1871" s="3">
        <f>TTEST(C1871:H1871,{0,0},2,3)</f>
        <v>3.4060710463799708E-2</v>
      </c>
      <c r="N1871" s="3">
        <f t="shared" si="59"/>
        <v>0.24401720067973059</v>
      </c>
      <c r="O1871" s="6" t="s">
        <v>6686</v>
      </c>
      <c r="P1871" s="3">
        <f t="shared" si="58"/>
        <v>1.4677462974394837</v>
      </c>
    </row>
    <row r="1872" spans="1:16" x14ac:dyDescent="0.2">
      <c r="A1872" s="3" t="s">
        <v>6879</v>
      </c>
      <c r="B1872" s="3" t="s">
        <v>6880</v>
      </c>
      <c r="C1872" s="3">
        <v>-0.24245185786800399</v>
      </c>
      <c r="D1872" s="3"/>
      <c r="E1872" s="3"/>
      <c r="F1872" s="3"/>
      <c r="G1872" s="3"/>
      <c r="H1872" s="3">
        <v>-0.24026420142333901</v>
      </c>
      <c r="I1872" s="3" t="s">
        <v>6881</v>
      </c>
      <c r="J1872" s="3" t="s">
        <v>6882</v>
      </c>
      <c r="K1872" s="3" t="s">
        <v>6883</v>
      </c>
      <c r="L1872" s="3" t="s">
        <v>6884</v>
      </c>
      <c r="M1872" s="3">
        <f>TTEST(C1872:H1872,{0,0},2,3)</f>
        <v>2.8851242595035816E-3</v>
      </c>
      <c r="N1872" s="3">
        <f t="shared" si="59"/>
        <v>0.24135802964567149</v>
      </c>
      <c r="O1872" s="6" t="s">
        <v>6686</v>
      </c>
      <c r="P1872" s="3">
        <f t="shared" si="58"/>
        <v>2.5398354774633285</v>
      </c>
    </row>
    <row r="1873" spans="1:16" x14ac:dyDescent="0.2">
      <c r="A1873" s="3" t="s">
        <v>6885</v>
      </c>
      <c r="B1873" s="3" t="s">
        <v>6886</v>
      </c>
      <c r="C1873" s="3">
        <v>-0.17660036212111399</v>
      </c>
      <c r="D1873" s="3">
        <v>-9.7828932384956602E-2</v>
      </c>
      <c r="E1873" s="3">
        <v>-9.71163203593325E-2</v>
      </c>
      <c r="F1873" s="3">
        <v>-0.31714807958591501</v>
      </c>
      <c r="G1873" s="3">
        <v>-0.45396366022902002</v>
      </c>
      <c r="H1873" s="3">
        <v>-0.30307245482213502</v>
      </c>
      <c r="I1873" s="3" t="s">
        <v>6887</v>
      </c>
      <c r="J1873" s="3" t="s">
        <v>6888</v>
      </c>
      <c r="K1873" s="3" t="s">
        <v>6889</v>
      </c>
      <c r="L1873" s="3" t="s">
        <v>6890</v>
      </c>
      <c r="M1873" s="3">
        <f>TTEST(C1873:H1873,{0,0},2,3)</f>
        <v>8.7719290596794328E-3</v>
      </c>
      <c r="N1873" s="3">
        <f t="shared" si="59"/>
        <v>0.24095496825041218</v>
      </c>
      <c r="O1873" s="6" t="s">
        <v>6686</v>
      </c>
      <c r="P1873" s="3">
        <f t="shared" si="58"/>
        <v>2.0569048892054522</v>
      </c>
    </row>
    <row r="1874" spans="1:16" x14ac:dyDescent="0.2">
      <c r="A1874" s="3" t="s">
        <v>3357</v>
      </c>
      <c r="B1874" s="3" t="s">
        <v>3358</v>
      </c>
      <c r="C1874" s="3">
        <v>-0.30064305584566098</v>
      </c>
      <c r="D1874" s="3"/>
      <c r="E1874" s="3">
        <v>-0.13538833031554801</v>
      </c>
      <c r="F1874" s="3"/>
      <c r="G1874" s="3"/>
      <c r="H1874" s="3">
        <v>-0.27817682559219598</v>
      </c>
      <c r="I1874" s="3" t="s">
        <v>3359</v>
      </c>
      <c r="J1874" s="3" t="s">
        <v>3360</v>
      </c>
      <c r="K1874" s="3" t="s">
        <v>3361</v>
      </c>
      <c r="L1874" s="3" t="s">
        <v>3362</v>
      </c>
      <c r="M1874" s="3">
        <f>TTEST(C1874:H1874,{0,0},2,3)</f>
        <v>4.41435683574945E-2</v>
      </c>
      <c r="N1874" s="3">
        <f t="shared" si="59"/>
        <v>0.23806940391780165</v>
      </c>
      <c r="O1874" s="6" t="s">
        <v>6686</v>
      </c>
      <c r="P1874" s="3">
        <f t="shared" si="58"/>
        <v>1.3551325634414302</v>
      </c>
    </row>
    <row r="1875" spans="1:16" x14ac:dyDescent="0.2">
      <c r="A1875" s="3" t="s">
        <v>1379</v>
      </c>
      <c r="B1875" s="3" t="s">
        <v>1380</v>
      </c>
      <c r="C1875" s="3">
        <v>-0.11826538922419801</v>
      </c>
      <c r="D1875" s="3">
        <v>-0.42402854607283103</v>
      </c>
      <c r="E1875" s="3">
        <v>-0.43458026360059498</v>
      </c>
      <c r="F1875" s="3">
        <v>-8.0824775976170604E-2</v>
      </c>
      <c r="G1875" s="3">
        <v>-0.12863571023943801</v>
      </c>
      <c r="H1875" s="3"/>
      <c r="I1875" s="3" t="s">
        <v>1381</v>
      </c>
      <c r="J1875" s="3" t="s">
        <v>1382</v>
      </c>
      <c r="K1875" s="3" t="s">
        <v>1383</v>
      </c>
      <c r="L1875" s="3" t="s">
        <v>1384</v>
      </c>
      <c r="M1875" s="3">
        <f>TTEST(C1875:H1875,{0,0},2,3)</f>
        <v>3.9539626264523106E-2</v>
      </c>
      <c r="N1875" s="3">
        <f t="shared" si="59"/>
        <v>0.23726693702264651</v>
      </c>
      <c r="O1875" s="6" t="s">
        <v>6686</v>
      </c>
      <c r="P1875" s="3">
        <f t="shared" si="58"/>
        <v>1.4029674400305003</v>
      </c>
    </row>
    <row r="1876" spans="1:16" x14ac:dyDescent="0.2">
      <c r="A1876" s="3" t="s">
        <v>695</v>
      </c>
      <c r="B1876" s="3" t="s">
        <v>696</v>
      </c>
      <c r="C1876" s="3">
        <v>-0.35766835989815599</v>
      </c>
      <c r="D1876" s="3">
        <v>-0.230051204569449</v>
      </c>
      <c r="E1876" s="3">
        <v>-0.41088868690343999</v>
      </c>
      <c r="F1876" s="3">
        <v>-0.25336794182730499</v>
      </c>
      <c r="G1876" s="3">
        <v>-6.1068690323858699E-2</v>
      </c>
      <c r="H1876" s="3">
        <v>-9.5124555303871594E-2</v>
      </c>
      <c r="I1876" s="3" t="s">
        <v>697</v>
      </c>
      <c r="J1876" s="3" t="s">
        <v>698</v>
      </c>
      <c r="K1876" s="3" t="s">
        <v>699</v>
      </c>
      <c r="L1876" s="3" t="s">
        <v>700</v>
      </c>
      <c r="M1876" s="3">
        <f>TTEST(C1876:H1876,{0,0},2,3)</f>
        <v>8.9504507138738944E-3</v>
      </c>
      <c r="N1876" s="3">
        <f t="shared" si="59"/>
        <v>0.23469490647101335</v>
      </c>
      <c r="O1876" s="6" t="s">
        <v>6686</v>
      </c>
      <c r="P1876" s="3">
        <f t="shared" si="58"/>
        <v>2.0481550945589699</v>
      </c>
    </row>
    <row r="1877" spans="1:16" x14ac:dyDescent="0.2">
      <c r="A1877" s="3" t="s">
        <v>6891</v>
      </c>
      <c r="B1877" s="3" t="s">
        <v>6892</v>
      </c>
      <c r="C1877" s="3">
        <v>-0.10549634644327099</v>
      </c>
      <c r="D1877" s="3">
        <v>-0.166393503355867</v>
      </c>
      <c r="E1877" s="3"/>
      <c r="F1877" s="3">
        <v>-0.32278790288648002</v>
      </c>
      <c r="G1877" s="3">
        <v>-0.33705698994601402</v>
      </c>
      <c r="H1877" s="3"/>
      <c r="I1877" s="3" t="s">
        <v>6893</v>
      </c>
      <c r="J1877" s="3" t="s">
        <v>6894</v>
      </c>
      <c r="K1877" s="3" t="s">
        <v>6895</v>
      </c>
      <c r="L1877" s="3" t="s">
        <v>6896</v>
      </c>
      <c r="M1877" s="3">
        <f>TTEST(C1877:H1877,{0,0},2,3)</f>
        <v>2.7010987870019106E-2</v>
      </c>
      <c r="N1877" s="3">
        <f t="shared" si="59"/>
        <v>0.23293368565790801</v>
      </c>
      <c r="O1877" s="6" t="s">
        <v>6686</v>
      </c>
      <c r="P1877" s="3">
        <f t="shared" si="58"/>
        <v>1.5684595321156714</v>
      </c>
    </row>
    <row r="1878" spans="1:16" x14ac:dyDescent="0.2">
      <c r="A1878" s="3" t="s">
        <v>4777</v>
      </c>
      <c r="B1878" s="3" t="s">
        <v>4778</v>
      </c>
      <c r="C1878" s="3">
        <v>-0.244125515736826</v>
      </c>
      <c r="D1878" s="3">
        <v>-0.26716038899913802</v>
      </c>
      <c r="E1878" s="3">
        <v>-4.8636672185736397E-2</v>
      </c>
      <c r="F1878" s="3">
        <v>-0.27737221071818102</v>
      </c>
      <c r="G1878" s="3">
        <v>-0.11328034637251</v>
      </c>
      <c r="H1878" s="3">
        <v>-0.44588234055772302</v>
      </c>
      <c r="I1878" s="3" t="s">
        <v>3060</v>
      </c>
      <c r="J1878" s="3" t="s">
        <v>3061</v>
      </c>
      <c r="K1878" s="3" t="s">
        <v>3062</v>
      </c>
      <c r="L1878" s="3" t="s">
        <v>3063</v>
      </c>
      <c r="M1878" s="3">
        <f>TTEST(C1878:H1878,{0,0},2,3)</f>
        <v>9.3989856940621484E-3</v>
      </c>
      <c r="N1878" s="3">
        <f t="shared" si="59"/>
        <v>0.23274291242835243</v>
      </c>
      <c r="O1878" s="6" t="s">
        <v>6686</v>
      </c>
      <c r="P1878" s="3">
        <f t="shared" si="58"/>
        <v>2.0269190114258264</v>
      </c>
    </row>
    <row r="1879" spans="1:16" x14ac:dyDescent="0.2">
      <c r="A1879" s="3" t="s">
        <v>6897</v>
      </c>
      <c r="B1879" s="3" t="s">
        <v>1270</v>
      </c>
      <c r="C1879" s="3">
        <v>-0.22755345434154201</v>
      </c>
      <c r="D1879" s="3">
        <v>3.8036890685241E-2</v>
      </c>
      <c r="E1879" s="3">
        <v>-5.4995086185880997E-2</v>
      </c>
      <c r="F1879" s="3">
        <v>-0.28910623616084302</v>
      </c>
      <c r="G1879" s="3">
        <v>-0.34534994411706599</v>
      </c>
      <c r="H1879" s="3">
        <v>-0.51656384893427199</v>
      </c>
      <c r="I1879" s="3" t="s">
        <v>1271</v>
      </c>
      <c r="J1879" s="3" t="s">
        <v>1272</v>
      </c>
      <c r="K1879" s="3" t="s">
        <v>1273</v>
      </c>
      <c r="L1879" s="3" t="s">
        <v>1274</v>
      </c>
      <c r="M1879" s="3">
        <f>TTEST(C1879:H1879,{0,0},2,3)</f>
        <v>3.6288119998225121E-2</v>
      </c>
      <c r="N1879" s="3">
        <f t="shared" si="59"/>
        <v>0.23258861317572718</v>
      </c>
      <c r="O1879" s="6" t="s">
        <v>6686</v>
      </c>
      <c r="P1879" s="3">
        <f t="shared" si="58"/>
        <v>1.4402355309878214</v>
      </c>
    </row>
    <row r="1880" spans="1:16" x14ac:dyDescent="0.2">
      <c r="A1880" s="3" t="s">
        <v>4123</v>
      </c>
      <c r="B1880" s="3" t="s">
        <v>4124</v>
      </c>
      <c r="C1880" s="3">
        <v>-0.20434807447523501</v>
      </c>
      <c r="D1880" s="3">
        <v>-0.264697072948403</v>
      </c>
      <c r="E1880" s="3">
        <v>-0.290543085441891</v>
      </c>
      <c r="F1880" s="3">
        <v>-0.28595859067400398</v>
      </c>
      <c r="G1880" s="3">
        <v>-0.196960444265528</v>
      </c>
      <c r="H1880" s="3">
        <v>-0.13133735304316299</v>
      </c>
      <c r="I1880" s="3" t="s">
        <v>4125</v>
      </c>
      <c r="J1880" s="3" t="s">
        <v>4126</v>
      </c>
      <c r="K1880" s="3" t="s">
        <v>4127</v>
      </c>
      <c r="L1880" s="3" t="s">
        <v>4128</v>
      </c>
      <c r="M1880" s="3">
        <f>TTEST(C1880:H1880,{0,0},2,3)</f>
        <v>2.8476411539731417E-4</v>
      </c>
      <c r="N1880" s="3">
        <f t="shared" si="59"/>
        <v>0.22897410347470395</v>
      </c>
      <c r="O1880" s="6" t="s">
        <v>6686</v>
      </c>
      <c r="P1880" s="3">
        <f t="shared" si="58"/>
        <v>3.5455147392866957</v>
      </c>
    </row>
    <row r="1881" spans="1:16" x14ac:dyDescent="0.2">
      <c r="A1881" s="3" t="s">
        <v>6898</v>
      </c>
      <c r="B1881" s="3" t="s">
        <v>6899</v>
      </c>
      <c r="C1881" s="3">
        <v>-0.278991451027085</v>
      </c>
      <c r="D1881" s="3">
        <v>-9.0758064175705505E-2</v>
      </c>
      <c r="E1881" s="3"/>
      <c r="F1881" s="3">
        <v>-0.34147750693405998</v>
      </c>
      <c r="G1881" s="3">
        <v>-0.189969231838231</v>
      </c>
      <c r="H1881" s="3"/>
      <c r="I1881" s="3" t="s">
        <v>6900</v>
      </c>
      <c r="J1881" s="3" t="s">
        <v>6901</v>
      </c>
      <c r="K1881" s="3" t="s">
        <v>6902</v>
      </c>
      <c r="L1881" s="3" t="s">
        <v>6903</v>
      </c>
      <c r="M1881" s="3">
        <f>TTEST(C1881:H1881,{0,0},2,3)</f>
        <v>2.5768900934291E-2</v>
      </c>
      <c r="N1881" s="3">
        <f t="shared" si="59"/>
        <v>0.22529906349377038</v>
      </c>
      <c r="O1881" s="6" t="s">
        <v>6686</v>
      </c>
      <c r="P1881" s="3">
        <f t="shared" si="58"/>
        <v>1.588904104085942</v>
      </c>
    </row>
    <row r="1882" spans="1:16" x14ac:dyDescent="0.2">
      <c r="A1882" s="3" t="s">
        <v>6904</v>
      </c>
      <c r="B1882" s="3" t="s">
        <v>6905</v>
      </c>
      <c r="C1882" s="3">
        <v>-0.225505410705265</v>
      </c>
      <c r="D1882" s="3"/>
      <c r="E1882" s="3"/>
      <c r="F1882" s="3"/>
      <c r="G1882" s="3"/>
      <c r="H1882" s="3">
        <v>-0.223195623904409</v>
      </c>
      <c r="I1882" s="3" t="s">
        <v>6906</v>
      </c>
      <c r="J1882" s="3" t="s">
        <v>6907</v>
      </c>
      <c r="K1882" s="3" t="s">
        <v>6908</v>
      </c>
      <c r="L1882" s="3" t="s">
        <v>6909</v>
      </c>
      <c r="M1882" s="3">
        <f>TTEST(C1882:H1882,{0,0},2,3)</f>
        <v>3.2771106942553964E-3</v>
      </c>
      <c r="N1882" s="3">
        <f t="shared" si="59"/>
        <v>0.22435051730483702</v>
      </c>
      <c r="O1882" s="6" t="s">
        <v>6686</v>
      </c>
      <c r="P1882" s="3">
        <f t="shared" si="58"/>
        <v>2.4845088887694802</v>
      </c>
    </row>
    <row r="1883" spans="1:16" x14ac:dyDescent="0.2">
      <c r="A1883" s="3" t="s">
        <v>6910</v>
      </c>
      <c r="B1883" s="3" t="s">
        <v>6911</v>
      </c>
      <c r="C1883" s="3">
        <v>-0.29347784234386698</v>
      </c>
      <c r="D1883" s="3"/>
      <c r="E1883" s="3"/>
      <c r="F1883" s="3">
        <v>-0.34656391291668598</v>
      </c>
      <c r="G1883" s="3">
        <v>-0.14379197681718001</v>
      </c>
      <c r="H1883" s="3">
        <v>-0.108354942850922</v>
      </c>
      <c r="I1883" s="3" t="s">
        <v>6912</v>
      </c>
      <c r="J1883" s="3" t="s">
        <v>6913</v>
      </c>
      <c r="K1883" s="3" t="s">
        <v>6914</v>
      </c>
      <c r="L1883" s="3" t="s">
        <v>6915</v>
      </c>
      <c r="M1883" s="3">
        <f>TTEST(C1883:H1883,{0,0},2,3)</f>
        <v>3.0319818216908174E-2</v>
      </c>
      <c r="N1883" s="3">
        <f t="shared" si="59"/>
        <v>0.22304716873216374</v>
      </c>
      <c r="O1883" s="6" t="s">
        <v>6686</v>
      </c>
      <c r="P1883" s="3">
        <f t="shared" si="58"/>
        <v>1.5182734068536499</v>
      </c>
    </row>
    <row r="1884" spans="1:16" x14ac:dyDescent="0.2">
      <c r="A1884" s="3" t="s">
        <v>6026</v>
      </c>
      <c r="B1884" s="3" t="s">
        <v>6027</v>
      </c>
      <c r="C1884" s="3">
        <v>-0.156737427667656</v>
      </c>
      <c r="D1884" s="3"/>
      <c r="E1884" s="3">
        <v>-0.151925116968845</v>
      </c>
      <c r="F1884" s="3">
        <v>-0.23244108904667399</v>
      </c>
      <c r="G1884" s="3"/>
      <c r="H1884" s="3">
        <v>-0.336917957875082</v>
      </c>
      <c r="I1884" s="3" t="s">
        <v>3127</v>
      </c>
      <c r="J1884" s="3" t="s">
        <v>3128</v>
      </c>
      <c r="K1884" s="3" t="s">
        <v>3129</v>
      </c>
      <c r="L1884" s="3" t="s">
        <v>3130</v>
      </c>
      <c r="M1884" s="3">
        <f>TTEST(C1884:H1884,{0,0},2,3)</f>
        <v>1.4785912735834844E-2</v>
      </c>
      <c r="N1884" s="3">
        <f t="shared" si="59"/>
        <v>0.21950539788956425</v>
      </c>
      <c r="O1884" s="6" t="s">
        <v>6686</v>
      </c>
      <c r="P1884" s="3">
        <f t="shared" si="58"/>
        <v>1.8301518612696546</v>
      </c>
    </row>
    <row r="1885" spans="1:16" x14ac:dyDescent="0.2">
      <c r="A1885" s="3" t="s">
        <v>2091</v>
      </c>
      <c r="B1885" s="3" t="s">
        <v>2092</v>
      </c>
      <c r="C1885" s="3">
        <v>-0.29530378189568302</v>
      </c>
      <c r="D1885" s="3"/>
      <c r="E1885" s="3">
        <v>-0.232577452818158</v>
      </c>
      <c r="F1885" s="3">
        <v>-0.25068642070625902</v>
      </c>
      <c r="G1885" s="3"/>
      <c r="H1885" s="3">
        <v>-9.3659089832609801E-2</v>
      </c>
      <c r="I1885" s="3" t="s">
        <v>2093</v>
      </c>
      <c r="J1885" s="3" t="s">
        <v>2094</v>
      </c>
      <c r="K1885" s="3" t="s">
        <v>2095</v>
      </c>
      <c r="L1885" s="3" t="s">
        <v>2096</v>
      </c>
      <c r="M1885" s="3">
        <f>TTEST(C1885:H1885,{0,0},2,3)</f>
        <v>1.5294562086276334E-2</v>
      </c>
      <c r="N1885" s="3">
        <f t="shared" si="59"/>
        <v>0.21805668631317748</v>
      </c>
      <c r="O1885" s="6" t="s">
        <v>6686</v>
      </c>
      <c r="P1885" s="3">
        <f t="shared" si="58"/>
        <v>1.8154629532158424</v>
      </c>
    </row>
    <row r="1886" spans="1:16" x14ac:dyDescent="0.2">
      <c r="A1886" s="3" t="s">
        <v>5019</v>
      </c>
      <c r="B1886" s="3" t="s">
        <v>5020</v>
      </c>
      <c r="C1886" s="3">
        <v>-0.20272881298840001</v>
      </c>
      <c r="D1886" s="3"/>
      <c r="E1886" s="3">
        <v>-0.232818540607342</v>
      </c>
      <c r="F1886" s="3"/>
      <c r="G1886" s="3"/>
      <c r="H1886" s="3"/>
      <c r="I1886" s="3" t="s">
        <v>1739</v>
      </c>
      <c r="J1886" s="3" t="s">
        <v>1740</v>
      </c>
      <c r="K1886" s="3" t="s">
        <v>1741</v>
      </c>
      <c r="L1886" s="3" t="s">
        <v>1742</v>
      </c>
      <c r="M1886" s="3">
        <f>TTEST(C1886:H1886,{0,0},2,3)</f>
        <v>4.391101775885807E-2</v>
      </c>
      <c r="N1886" s="3">
        <f t="shared" si="59"/>
        <v>0.21777367679787102</v>
      </c>
      <c r="O1886" s="6" t="s">
        <v>6686</v>
      </c>
      <c r="P1886" s="3">
        <f t="shared" si="58"/>
        <v>1.3574264968073964</v>
      </c>
    </row>
    <row r="1887" spans="1:16" x14ac:dyDescent="0.2">
      <c r="A1887" s="3" t="s">
        <v>3529</v>
      </c>
      <c r="B1887" s="3" t="s">
        <v>3530</v>
      </c>
      <c r="C1887" s="3">
        <v>-0.16754004587708199</v>
      </c>
      <c r="D1887" s="3">
        <v>-0.49891921348184398</v>
      </c>
      <c r="E1887" s="3">
        <v>-0.154790583605422</v>
      </c>
      <c r="F1887" s="3">
        <v>-0.36467071249154598</v>
      </c>
      <c r="G1887" s="3">
        <v>1.05373722668703E-2</v>
      </c>
      <c r="H1887" s="3">
        <v>-0.123797435997167</v>
      </c>
      <c r="I1887" s="3" t="s">
        <v>1929</v>
      </c>
      <c r="J1887" s="3" t="s">
        <v>1930</v>
      </c>
      <c r="K1887" s="3" t="s">
        <v>1931</v>
      </c>
      <c r="L1887" s="3" t="s">
        <v>1932</v>
      </c>
      <c r="M1887" s="3">
        <f>TTEST(C1887:H1887,{0,0},2,3)</f>
        <v>3.4067897193794792E-2</v>
      </c>
      <c r="N1887" s="3">
        <f t="shared" si="59"/>
        <v>0.21653010319769847</v>
      </c>
      <c r="O1887" s="6" t="s">
        <v>6686</v>
      </c>
      <c r="P1887" s="3">
        <f t="shared" si="58"/>
        <v>1.4676546719887755</v>
      </c>
    </row>
    <row r="1888" spans="1:16" x14ac:dyDescent="0.2">
      <c r="A1888" s="3" t="s">
        <v>487</v>
      </c>
      <c r="B1888" s="3" t="s">
        <v>488</v>
      </c>
      <c r="C1888" s="3">
        <v>-1.42098350703041E-2</v>
      </c>
      <c r="D1888" s="3">
        <v>-0.34577008753393501</v>
      </c>
      <c r="E1888" s="3">
        <v>-0.23731681029200299</v>
      </c>
      <c r="F1888" s="3">
        <v>-0.26157421052494101</v>
      </c>
      <c r="G1888" s="3">
        <v>-0.150187571683607</v>
      </c>
      <c r="H1888" s="3">
        <v>-0.28487278518367198</v>
      </c>
      <c r="I1888" s="3" t="s">
        <v>371</v>
      </c>
      <c r="J1888" s="3" t="s">
        <v>372</v>
      </c>
      <c r="K1888" s="3" t="s">
        <v>373</v>
      </c>
      <c r="L1888" s="3" t="s">
        <v>374</v>
      </c>
      <c r="M1888" s="3">
        <f>TTEST(C1888:H1888,{0,0},2,3)</f>
        <v>6.4507313390297126E-3</v>
      </c>
      <c r="N1888" s="3">
        <f t="shared" si="59"/>
        <v>0.21565521671474372</v>
      </c>
      <c r="O1888" s="6" t="s">
        <v>6686</v>
      </c>
      <c r="P1888" s="3">
        <f t="shared" si="58"/>
        <v>2.1903910452872517</v>
      </c>
    </row>
    <row r="1889" spans="1:16" x14ac:dyDescent="0.2">
      <c r="A1889" s="3" t="s">
        <v>4265</v>
      </c>
      <c r="B1889" s="3" t="s">
        <v>4266</v>
      </c>
      <c r="C1889" s="3">
        <v>-0.14119705875007901</v>
      </c>
      <c r="D1889" s="3">
        <v>-0.29000666526878</v>
      </c>
      <c r="E1889" s="3">
        <v>-0.22185659165809499</v>
      </c>
      <c r="F1889" s="3">
        <v>-0.192854664543813</v>
      </c>
      <c r="G1889" s="3">
        <v>-0.225110662796904</v>
      </c>
      <c r="H1889" s="3"/>
      <c r="I1889" s="3" t="s">
        <v>1035</v>
      </c>
      <c r="J1889" s="3" t="s">
        <v>1036</v>
      </c>
      <c r="K1889" s="3" t="s">
        <v>1037</v>
      </c>
      <c r="L1889" s="3" t="s">
        <v>1038</v>
      </c>
      <c r="M1889" s="3">
        <f>TTEST(C1889:H1889,{0,0},2,3)</f>
        <v>8.9902098295207742E-4</v>
      </c>
      <c r="N1889" s="3">
        <f t="shared" si="59"/>
        <v>0.21420512860353419</v>
      </c>
      <c r="O1889" s="6" t="s">
        <v>6686</v>
      </c>
      <c r="P1889" s="3">
        <f t="shared" si="58"/>
        <v>3.0462301718107585</v>
      </c>
    </row>
    <row r="1890" spans="1:16" x14ac:dyDescent="0.2">
      <c r="A1890" s="3" t="s">
        <v>5351</v>
      </c>
      <c r="B1890" s="3" t="s">
        <v>5352</v>
      </c>
      <c r="C1890" s="3">
        <v>-0.19532726988430801</v>
      </c>
      <c r="D1890" s="3">
        <v>-0.387761437592549</v>
      </c>
      <c r="E1890" s="3"/>
      <c r="F1890" s="3">
        <v>-0.16864858208882899</v>
      </c>
      <c r="G1890" s="3">
        <v>-0.10149044942801499</v>
      </c>
      <c r="H1890" s="3"/>
      <c r="I1890" s="3" t="s">
        <v>2123</v>
      </c>
      <c r="J1890" s="3" t="s">
        <v>2124</v>
      </c>
      <c r="K1890" s="3" t="s">
        <v>2125</v>
      </c>
      <c r="L1890" s="3" t="s">
        <v>2126</v>
      </c>
      <c r="M1890" s="3">
        <f>TTEST(C1890:H1890,{0,0},2,3)</f>
        <v>4.0245262449406141E-2</v>
      </c>
      <c r="N1890" s="3">
        <f t="shared" si="59"/>
        <v>0.21330693474842524</v>
      </c>
      <c r="O1890" s="6" t="s">
        <v>6686</v>
      </c>
      <c r="P1890" s="3">
        <f t="shared" si="58"/>
        <v>1.3952852361203802</v>
      </c>
    </row>
    <row r="1891" spans="1:16" x14ac:dyDescent="0.2">
      <c r="A1891" s="3" t="s">
        <v>5836</v>
      </c>
      <c r="B1891" s="3" t="s">
        <v>5837</v>
      </c>
      <c r="C1891" s="3">
        <v>-0.29063306847414799</v>
      </c>
      <c r="D1891" s="3">
        <v>-0.317326135894969</v>
      </c>
      <c r="E1891" s="3"/>
      <c r="F1891" s="3">
        <v>-0.13617707843844101</v>
      </c>
      <c r="G1891" s="3">
        <v>-0.107428517162784</v>
      </c>
      <c r="H1891" s="3"/>
      <c r="I1891" s="3" t="s">
        <v>1941</v>
      </c>
      <c r="J1891" s="3" t="s">
        <v>1942</v>
      </c>
      <c r="K1891" s="3" t="s">
        <v>1943</v>
      </c>
      <c r="L1891" s="3" t="s">
        <v>1944</v>
      </c>
      <c r="M1891" s="3">
        <f>TTEST(C1891:H1891,{0,0},2,3)</f>
        <v>2.7971679363621996E-2</v>
      </c>
      <c r="N1891" s="3">
        <f t="shared" si="59"/>
        <v>0.21289119999258549</v>
      </c>
      <c r="O1891" s="6" t="s">
        <v>6686</v>
      </c>
      <c r="P1891" s="3">
        <f t="shared" si="58"/>
        <v>1.5532814586746044</v>
      </c>
    </row>
    <row r="1892" spans="1:16" x14ac:dyDescent="0.2">
      <c r="A1892" s="3" t="s">
        <v>1505</v>
      </c>
      <c r="B1892" s="3" t="s">
        <v>1506</v>
      </c>
      <c r="C1892" s="3">
        <v>-0.22604828295627899</v>
      </c>
      <c r="D1892" s="3"/>
      <c r="E1892" s="3">
        <v>-0.172378575218676</v>
      </c>
      <c r="F1892" s="3"/>
      <c r="G1892" s="3"/>
      <c r="H1892" s="3">
        <v>-0.23288796828512801</v>
      </c>
      <c r="I1892" s="3" t="s">
        <v>1507</v>
      </c>
      <c r="J1892" s="3" t="s">
        <v>1508</v>
      </c>
      <c r="K1892" s="3" t="s">
        <v>1509</v>
      </c>
      <c r="L1892" s="3" t="s">
        <v>1510</v>
      </c>
      <c r="M1892" s="3">
        <f>TTEST(C1892:H1892,{0,0},2,3)</f>
        <v>8.1644584102262448E-3</v>
      </c>
      <c r="N1892" s="3">
        <f t="shared" si="59"/>
        <v>0.21043827548669433</v>
      </c>
      <c r="O1892" s="6" t="s">
        <v>6686</v>
      </c>
      <c r="P1892" s="3">
        <f t="shared" si="58"/>
        <v>2.0880726189189041</v>
      </c>
    </row>
    <row r="1893" spans="1:16" x14ac:dyDescent="0.2">
      <c r="A1893" s="3" t="s">
        <v>3343</v>
      </c>
      <c r="B1893" s="3" t="s">
        <v>3344</v>
      </c>
      <c r="C1893" s="3">
        <v>-9.2073185197494203E-2</v>
      </c>
      <c r="D1893" s="3">
        <v>-0.46341595504067201</v>
      </c>
      <c r="E1893" s="3">
        <v>-0.29480361704762098</v>
      </c>
      <c r="F1893" s="3">
        <v>-0.34765051751620601</v>
      </c>
      <c r="G1893" s="3">
        <v>-6.9594791918324503E-3</v>
      </c>
      <c r="H1893" s="3">
        <v>-1.35669631849922E-2</v>
      </c>
      <c r="I1893" s="3" t="s">
        <v>1885</v>
      </c>
      <c r="J1893" s="3" t="s">
        <v>1886</v>
      </c>
      <c r="K1893" s="3" t="s">
        <v>1887</v>
      </c>
      <c r="L1893" s="3" t="s">
        <v>1888</v>
      </c>
      <c r="M1893" s="3">
        <f>TTEST(C1893:H1893,{0,0},2,3)</f>
        <v>4.8568068987995761E-2</v>
      </c>
      <c r="N1893" s="3">
        <f t="shared" si="59"/>
        <v>0.20307828619646962</v>
      </c>
      <c r="O1893" s="6" t="s">
        <v>6686</v>
      </c>
      <c r="P1893" s="3">
        <f t="shared" si="58"/>
        <v>1.313649163245703</v>
      </c>
    </row>
    <row r="1894" spans="1:16" x14ac:dyDescent="0.2">
      <c r="A1894" s="3" t="s">
        <v>3913</v>
      </c>
      <c r="B1894" s="3" t="s">
        <v>3914</v>
      </c>
      <c r="C1894" s="3">
        <v>-0.15574337696868601</v>
      </c>
      <c r="D1894" s="3"/>
      <c r="E1894" s="3">
        <v>-0.28125621862043099</v>
      </c>
      <c r="F1894" s="3"/>
      <c r="G1894" s="3"/>
      <c r="H1894" s="3">
        <v>-0.16712611258635801</v>
      </c>
      <c r="I1894" s="3" t="s">
        <v>6916</v>
      </c>
      <c r="J1894" s="3" t="s">
        <v>6917</v>
      </c>
      <c r="K1894" s="3" t="s">
        <v>6918</v>
      </c>
      <c r="L1894" s="3" t="s">
        <v>6919</v>
      </c>
      <c r="M1894" s="3">
        <f>TTEST(C1894:H1894,{0,0},2,3)</f>
        <v>3.739695486681624E-2</v>
      </c>
      <c r="N1894" s="3">
        <f t="shared" si="59"/>
        <v>0.20137523605849164</v>
      </c>
      <c r="O1894" s="6" t="s">
        <v>6686</v>
      </c>
      <c r="P1894" s="3">
        <f t="shared" si="58"/>
        <v>1.427163759788292</v>
      </c>
    </row>
    <row r="1895" spans="1:16" x14ac:dyDescent="0.2">
      <c r="A1895" s="3" t="s">
        <v>3317</v>
      </c>
      <c r="B1895" s="3" t="s">
        <v>3318</v>
      </c>
      <c r="C1895" s="3">
        <v>-0.219961559261178</v>
      </c>
      <c r="D1895" s="3"/>
      <c r="E1895" s="3">
        <v>-8.2754779102479595E-2</v>
      </c>
      <c r="F1895" s="3">
        <v>-3.8511669541129598E-2</v>
      </c>
      <c r="G1895" s="3">
        <v>-0.225713057541575</v>
      </c>
      <c r="H1895" s="3">
        <v>-0.41573352740418301</v>
      </c>
      <c r="I1895" s="3" t="s">
        <v>3267</v>
      </c>
      <c r="J1895" s="3" t="s">
        <v>3268</v>
      </c>
      <c r="K1895" s="3" t="s">
        <v>3269</v>
      </c>
      <c r="L1895" s="3" t="s">
        <v>3270</v>
      </c>
      <c r="M1895" s="3">
        <f>TTEST(C1895:H1895,{0,0},2,3)</f>
        <v>4.0997171929561101E-2</v>
      </c>
      <c r="N1895" s="3">
        <f t="shared" si="59"/>
        <v>0.19653491857010905</v>
      </c>
      <c r="O1895" s="6" t="s">
        <v>6686</v>
      </c>
      <c r="P1895" s="3">
        <f t="shared" si="58"/>
        <v>1.3872461007863011</v>
      </c>
    </row>
    <row r="1896" spans="1:16" x14ac:dyDescent="0.2">
      <c r="A1896" s="3" t="s">
        <v>3165</v>
      </c>
      <c r="B1896" s="3" t="s">
        <v>3166</v>
      </c>
      <c r="C1896" s="3">
        <v>-0.19338576681010899</v>
      </c>
      <c r="D1896" s="3"/>
      <c r="E1896" s="3"/>
      <c r="F1896" s="3"/>
      <c r="G1896" s="3"/>
      <c r="H1896" s="3">
        <v>-0.19937813549029601</v>
      </c>
      <c r="I1896" s="3" t="s">
        <v>1575</v>
      </c>
      <c r="J1896" s="3" t="s">
        <v>1576</v>
      </c>
      <c r="K1896" s="3" t="s">
        <v>1577</v>
      </c>
      <c r="L1896" s="3" t="s">
        <v>1578</v>
      </c>
      <c r="M1896" s="3">
        <f>TTEST(C1896:H1896,{0,0},2,3)</f>
        <v>9.7121054261534081E-3</v>
      </c>
      <c r="N1896" s="3">
        <f t="shared" si="59"/>
        <v>0.19638195115020252</v>
      </c>
      <c r="O1896" s="6" t="s">
        <v>6686</v>
      </c>
      <c r="P1896" s="3">
        <f t="shared" si="58"/>
        <v>2.0126866119207776</v>
      </c>
    </row>
    <row r="1897" spans="1:16" x14ac:dyDescent="0.2">
      <c r="A1897" s="3" t="s">
        <v>2378</v>
      </c>
      <c r="B1897" s="3" t="s">
        <v>2379</v>
      </c>
      <c r="C1897" s="3">
        <v>-0.25711979961054299</v>
      </c>
      <c r="D1897" s="3">
        <v>-0.229457466986597</v>
      </c>
      <c r="E1897" s="3">
        <v>-0.191366781391861</v>
      </c>
      <c r="F1897" s="3">
        <v>-0.16144161148035799</v>
      </c>
      <c r="G1897" s="3">
        <v>-0.13289907783746199</v>
      </c>
      <c r="H1897" s="3"/>
      <c r="I1897" s="3" t="s">
        <v>2380</v>
      </c>
      <c r="J1897" s="3" t="s">
        <v>2381</v>
      </c>
      <c r="K1897" s="3" t="s">
        <v>2382</v>
      </c>
      <c r="L1897" s="3" t="s">
        <v>2383</v>
      </c>
      <c r="M1897" s="3">
        <f>TTEST(C1897:H1897,{0,0},2,3)</f>
        <v>9.7011461891945399E-4</v>
      </c>
      <c r="N1897" s="3">
        <f t="shared" si="59"/>
        <v>0.19445694746136419</v>
      </c>
      <c r="O1897" s="6" t="s">
        <v>6686</v>
      </c>
      <c r="P1897" s="3">
        <f t="shared" si="58"/>
        <v>3.0131769508641972</v>
      </c>
    </row>
    <row r="1898" spans="1:16" x14ac:dyDescent="0.2">
      <c r="A1898" s="3" t="s">
        <v>2648</v>
      </c>
      <c r="B1898" s="3" t="s">
        <v>2649</v>
      </c>
      <c r="C1898" s="3">
        <v>-0.164564665262454</v>
      </c>
      <c r="D1898" s="3">
        <v>-0.28403308176594599</v>
      </c>
      <c r="E1898" s="3">
        <v>-0.14825379851701101</v>
      </c>
      <c r="F1898" s="3">
        <v>-0.17020214529824201</v>
      </c>
      <c r="G1898" s="3"/>
      <c r="H1898" s="3"/>
      <c r="I1898" s="3" t="s">
        <v>1391</v>
      </c>
      <c r="J1898" s="3" t="s">
        <v>1392</v>
      </c>
      <c r="K1898" s="3" t="s">
        <v>1393</v>
      </c>
      <c r="L1898" s="3" t="s">
        <v>1394</v>
      </c>
      <c r="M1898" s="3">
        <f>TTEST(C1898:H1898,{0,0},2,3)</f>
        <v>8.5910842694722923E-3</v>
      </c>
      <c r="N1898" s="3">
        <f t="shared" si="59"/>
        <v>0.19176342271091323</v>
      </c>
      <c r="O1898" s="6" t="s">
        <v>6686</v>
      </c>
      <c r="P1898" s="3">
        <f t="shared" si="58"/>
        <v>2.0659520209729352</v>
      </c>
    </row>
    <row r="1899" spans="1:16" x14ac:dyDescent="0.2">
      <c r="A1899" s="3" t="s">
        <v>6920</v>
      </c>
      <c r="B1899" s="3" t="s">
        <v>6921</v>
      </c>
      <c r="C1899" s="3">
        <v>-0.17144313498612501</v>
      </c>
      <c r="D1899" s="3"/>
      <c r="E1899" s="3">
        <v>-0.20073548155818699</v>
      </c>
      <c r="F1899" s="3"/>
      <c r="G1899" s="3"/>
      <c r="H1899" s="3">
        <v>-0.19790960883520101</v>
      </c>
      <c r="I1899" s="3" t="s">
        <v>6922</v>
      </c>
      <c r="J1899" s="3" t="s">
        <v>6923</v>
      </c>
      <c r="K1899" s="3" t="s">
        <v>6924</v>
      </c>
      <c r="L1899" s="3" t="s">
        <v>6925</v>
      </c>
      <c r="M1899" s="3">
        <f>TTEST(C1899:H1899,{0,0},2,3)</f>
        <v>2.4013204729790303E-3</v>
      </c>
      <c r="N1899" s="3">
        <f t="shared" si="59"/>
        <v>0.19002940845983765</v>
      </c>
      <c r="O1899" s="6" t="s">
        <v>6686</v>
      </c>
      <c r="P1899" s="3">
        <f t="shared" si="58"/>
        <v>2.619549876444959</v>
      </c>
    </row>
    <row r="1900" spans="1:16" x14ac:dyDescent="0.2">
      <c r="A1900" s="3" t="s">
        <v>3080</v>
      </c>
      <c r="B1900" s="3" t="s">
        <v>3081</v>
      </c>
      <c r="C1900" s="3">
        <v>-0.14040953808698001</v>
      </c>
      <c r="D1900" s="3">
        <v>-4.1993219259940102E-2</v>
      </c>
      <c r="E1900" s="3">
        <v>-0.152631957456562</v>
      </c>
      <c r="F1900" s="3">
        <v>-0.16734680113705699</v>
      </c>
      <c r="G1900" s="3">
        <v>-0.28966579404756798</v>
      </c>
      <c r="H1900" s="3">
        <v>-0.34686058101712802</v>
      </c>
      <c r="I1900" s="3" t="s">
        <v>1823</v>
      </c>
      <c r="J1900" s="3" t="s">
        <v>1824</v>
      </c>
      <c r="K1900" s="3" t="s">
        <v>1825</v>
      </c>
      <c r="L1900" s="3" t="s">
        <v>1826</v>
      </c>
      <c r="M1900" s="3">
        <f>TTEST(C1900:H1900,{0,0},2,3)</f>
        <v>8.3599547073722729E-3</v>
      </c>
      <c r="N1900" s="3">
        <f t="shared" si="59"/>
        <v>0.18981798183420584</v>
      </c>
      <c r="O1900" s="6" t="s">
        <v>6686</v>
      </c>
      <c r="P1900" s="3">
        <f t="shared" si="58"/>
        <v>2.0777960754786364</v>
      </c>
    </row>
    <row r="1901" spans="1:16" x14ac:dyDescent="0.2">
      <c r="A1901" s="3" t="s">
        <v>6926</v>
      </c>
      <c r="B1901" s="3" t="s">
        <v>6927</v>
      </c>
      <c r="C1901" s="3">
        <v>-0.17448127750200301</v>
      </c>
      <c r="D1901" s="3"/>
      <c r="E1901" s="3">
        <v>-0.17044841250508999</v>
      </c>
      <c r="F1901" s="3"/>
      <c r="G1901" s="3"/>
      <c r="H1901" s="3">
        <v>-0.22237362341339101</v>
      </c>
      <c r="I1901" s="3" t="s">
        <v>6928</v>
      </c>
      <c r="J1901" s="3" t="s">
        <v>6929</v>
      </c>
      <c r="K1901" s="3" t="s">
        <v>6930</v>
      </c>
      <c r="L1901" s="3" t="s">
        <v>6931</v>
      </c>
      <c r="M1901" s="3">
        <f>TTEST(C1901:H1901,{0,0},2,3)</f>
        <v>7.6880099548400109E-3</v>
      </c>
      <c r="N1901" s="3">
        <f t="shared" si="59"/>
        <v>0.18910110447349468</v>
      </c>
      <c r="O1901" s="6" t="s">
        <v>6686</v>
      </c>
      <c r="P1901" s="3">
        <f t="shared" si="58"/>
        <v>2.1141860629917892</v>
      </c>
    </row>
    <row r="1902" spans="1:16" x14ac:dyDescent="0.2">
      <c r="A1902" s="3" t="s">
        <v>1585</v>
      </c>
      <c r="B1902" s="3" t="s">
        <v>1586</v>
      </c>
      <c r="C1902" s="3">
        <v>-9.4106316011528496E-2</v>
      </c>
      <c r="D1902" s="3">
        <v>-7.4293922990057604E-2</v>
      </c>
      <c r="E1902" s="3">
        <v>-0.175017369893404</v>
      </c>
      <c r="F1902" s="3">
        <v>-0.25957118313553401</v>
      </c>
      <c r="G1902" s="3">
        <v>-0.231771051928988</v>
      </c>
      <c r="H1902" s="3">
        <v>-0.29835028348382697</v>
      </c>
      <c r="I1902" s="3" t="s">
        <v>203</v>
      </c>
      <c r="J1902" s="3" t="s">
        <v>204</v>
      </c>
      <c r="K1902" s="3" t="s">
        <v>205</v>
      </c>
      <c r="L1902" s="3" t="s">
        <v>206</v>
      </c>
      <c r="M1902" s="3">
        <f>TTEST(C1902:H1902,{0,0},2,3)</f>
        <v>3.7679421449488032E-3</v>
      </c>
      <c r="N1902" s="3">
        <f t="shared" si="59"/>
        <v>0.18885168790722318</v>
      </c>
      <c r="O1902" s="6" t="s">
        <v>6686</v>
      </c>
      <c r="P1902" s="3">
        <f t="shared" si="58"/>
        <v>2.4238957742237419</v>
      </c>
    </row>
    <row r="1903" spans="1:16" x14ac:dyDescent="0.2">
      <c r="A1903" s="3" t="s">
        <v>3205</v>
      </c>
      <c r="B1903" s="3" t="s">
        <v>3206</v>
      </c>
      <c r="C1903" s="3">
        <v>-0.20338455636639799</v>
      </c>
      <c r="D1903" s="3">
        <v>-0.20252864726266301</v>
      </c>
      <c r="E1903" s="3">
        <v>-8.0723993709831396E-2</v>
      </c>
      <c r="F1903" s="3">
        <v>-0.162720861207239</v>
      </c>
      <c r="G1903" s="3"/>
      <c r="H1903" s="3">
        <v>-0.28607556691521702</v>
      </c>
      <c r="I1903" s="3" t="s">
        <v>3207</v>
      </c>
      <c r="J1903" s="3" t="s">
        <v>3208</v>
      </c>
      <c r="K1903" s="3" t="s">
        <v>3209</v>
      </c>
      <c r="L1903" s="3" t="s">
        <v>3210</v>
      </c>
      <c r="M1903" s="3">
        <f>TTEST(C1903:H1903,{0,0},2,3)</f>
        <v>4.9465694889547236E-3</v>
      </c>
      <c r="N1903" s="3">
        <f t="shared" si="59"/>
        <v>0.1870867250922697</v>
      </c>
      <c r="O1903" s="6" t="s">
        <v>6686</v>
      </c>
      <c r="P1903" s="3">
        <f t="shared" si="58"/>
        <v>2.3056958856146492</v>
      </c>
    </row>
    <row r="1904" spans="1:16" x14ac:dyDescent="0.2">
      <c r="A1904" s="3" t="s">
        <v>3863</v>
      </c>
      <c r="B1904" s="3" t="s">
        <v>3864</v>
      </c>
      <c r="C1904" s="3">
        <v>-0.22867433649565799</v>
      </c>
      <c r="D1904" s="3"/>
      <c r="E1904" s="3"/>
      <c r="F1904" s="3">
        <v>-0.16852339991318199</v>
      </c>
      <c r="G1904" s="3"/>
      <c r="H1904" s="3">
        <v>-0.16233282644547201</v>
      </c>
      <c r="I1904" s="3" t="s">
        <v>2882</v>
      </c>
      <c r="J1904" s="3" t="s">
        <v>2883</v>
      </c>
      <c r="K1904" s="3" t="s">
        <v>2884</v>
      </c>
      <c r="L1904" s="3" t="s">
        <v>2885</v>
      </c>
      <c r="M1904" s="3">
        <f>TTEST(C1904:H1904,{0,0},2,3)</f>
        <v>1.2625400722895827E-2</v>
      </c>
      <c r="N1904" s="3">
        <f t="shared" si="59"/>
        <v>0.18651018761810401</v>
      </c>
      <c r="O1904" s="6" t="s">
        <v>6686</v>
      </c>
      <c r="P1904" s="3">
        <f t="shared" si="58"/>
        <v>1.8987548287355926</v>
      </c>
    </row>
    <row r="1905" spans="1:16" x14ac:dyDescent="0.2">
      <c r="A1905" s="3" t="s">
        <v>3975</v>
      </c>
      <c r="B1905" s="3" t="s">
        <v>3976</v>
      </c>
      <c r="C1905" s="3">
        <v>-9.4409789949216005E-2</v>
      </c>
      <c r="D1905" s="3">
        <v>-0.105141806831043</v>
      </c>
      <c r="E1905" s="3">
        <v>-0.34273632123103498</v>
      </c>
      <c r="F1905" s="3"/>
      <c r="G1905" s="3">
        <v>-0.18791781237483801</v>
      </c>
      <c r="H1905" s="3"/>
      <c r="I1905" s="3" t="s">
        <v>3977</v>
      </c>
      <c r="J1905" s="3" t="s">
        <v>3978</v>
      </c>
      <c r="K1905" s="3" t="s">
        <v>3979</v>
      </c>
      <c r="L1905" s="3" t="s">
        <v>3980</v>
      </c>
      <c r="M1905" s="3">
        <f>TTEST(C1905:H1905,{0,0},2,3)</f>
        <v>4.9944973262978871E-2</v>
      </c>
      <c r="N1905" s="3">
        <f t="shared" si="59"/>
        <v>0.182551432596533</v>
      </c>
      <c r="O1905" s="6" t="s">
        <v>6686</v>
      </c>
      <c r="P1905" s="3">
        <f t="shared" si="58"/>
        <v>1.301508215025694</v>
      </c>
    </row>
    <row r="1906" spans="1:16" x14ac:dyDescent="0.2">
      <c r="A1906" s="3" t="s">
        <v>6932</v>
      </c>
      <c r="B1906" s="3" t="s">
        <v>6933</v>
      </c>
      <c r="C1906" s="3">
        <v>-6.7612723897923097E-2</v>
      </c>
      <c r="D1906" s="3">
        <v>-0.30918215367282498</v>
      </c>
      <c r="E1906" s="3">
        <v>-0.116829312939931</v>
      </c>
      <c r="F1906" s="3">
        <v>-0.234590871066469</v>
      </c>
      <c r="G1906" s="3">
        <v>-0.11830141372783901</v>
      </c>
      <c r="H1906" s="3">
        <v>-0.24149755077119101</v>
      </c>
      <c r="I1906" s="3" t="s">
        <v>3289</v>
      </c>
      <c r="J1906" s="3" t="s">
        <v>3290</v>
      </c>
      <c r="K1906" s="3" t="s">
        <v>3291</v>
      </c>
      <c r="L1906" s="3" t="s">
        <v>3292</v>
      </c>
      <c r="M1906" s="3">
        <f>TTEST(C1906:H1906,{0,0},2,3)</f>
        <v>5.1404090753832572E-3</v>
      </c>
      <c r="N1906" s="3">
        <f t="shared" si="59"/>
        <v>0.18133567101269635</v>
      </c>
      <c r="O1906" s="6" t="s">
        <v>6686</v>
      </c>
      <c r="P1906" s="3">
        <f t="shared" si="58"/>
        <v>2.2890023183369506</v>
      </c>
    </row>
    <row r="1907" spans="1:16" x14ac:dyDescent="0.2">
      <c r="A1907" s="3" t="s">
        <v>2444</v>
      </c>
      <c r="B1907" s="3" t="s">
        <v>2445</v>
      </c>
      <c r="C1907" s="3">
        <v>-0.16530468692303901</v>
      </c>
      <c r="D1907" s="3"/>
      <c r="E1907" s="3">
        <v>3.8386125184884601E-2</v>
      </c>
      <c r="F1907" s="3">
        <v>-0.26429232484655102</v>
      </c>
      <c r="G1907" s="3">
        <v>-0.22624998139883801</v>
      </c>
      <c r="H1907" s="3">
        <v>-0.28916602267004798</v>
      </c>
      <c r="I1907" s="3" t="s">
        <v>2446</v>
      </c>
      <c r="J1907" s="3" t="s">
        <v>2447</v>
      </c>
      <c r="K1907" s="3" t="s">
        <v>2448</v>
      </c>
      <c r="L1907" s="3" t="s">
        <v>2449</v>
      </c>
      <c r="M1907" s="3">
        <f>TTEST(C1907:H1907,{0,0},2,3)</f>
        <v>3.672669423678681E-2</v>
      </c>
      <c r="N1907" s="3">
        <f t="shared" si="59"/>
        <v>0.18132537813071828</v>
      </c>
      <c r="O1907" s="6" t="s">
        <v>6686</v>
      </c>
      <c r="P1907" s="3">
        <f t="shared" si="58"/>
        <v>1.435018160664574</v>
      </c>
    </row>
    <row r="1908" spans="1:16" x14ac:dyDescent="0.2">
      <c r="A1908" s="3" t="s">
        <v>4131</v>
      </c>
      <c r="B1908" s="3" t="s">
        <v>4132</v>
      </c>
      <c r="C1908" s="3">
        <v>-0.30118218212721198</v>
      </c>
      <c r="D1908" s="3">
        <v>-0.100350660805165</v>
      </c>
      <c r="E1908" s="3">
        <v>-0.20137248947275699</v>
      </c>
      <c r="F1908" s="3">
        <v>-0.21746603378634799</v>
      </c>
      <c r="G1908" s="3"/>
      <c r="H1908" s="3">
        <v>-7.9661004429133195E-2</v>
      </c>
      <c r="I1908" s="3" t="s">
        <v>1073</v>
      </c>
      <c r="J1908" s="3" t="s">
        <v>1074</v>
      </c>
      <c r="K1908" s="3" t="s">
        <v>1075</v>
      </c>
      <c r="L1908" s="3" t="s">
        <v>1076</v>
      </c>
      <c r="M1908" s="3">
        <f>TTEST(C1908:H1908,{0,0},2,3)</f>
        <v>1.1383985384108968E-2</v>
      </c>
      <c r="N1908" s="3">
        <f t="shared" si="59"/>
        <v>0.18000647412412302</v>
      </c>
      <c r="O1908" s="6" t="s">
        <v>6686</v>
      </c>
      <c r="P1908" s="3">
        <f t="shared" si="58"/>
        <v>1.9437056705138018</v>
      </c>
    </row>
    <row r="1909" spans="1:16" x14ac:dyDescent="0.2">
      <c r="A1909" s="3" t="s">
        <v>375</v>
      </c>
      <c r="B1909" s="3" t="s">
        <v>376</v>
      </c>
      <c r="C1909" s="3"/>
      <c r="D1909" s="3"/>
      <c r="E1909" s="3">
        <v>-0.17501616882350701</v>
      </c>
      <c r="F1909" s="3"/>
      <c r="G1909" s="3"/>
      <c r="H1909" s="3">
        <v>-0.18083615189504301</v>
      </c>
      <c r="I1909" s="3" t="s">
        <v>377</v>
      </c>
      <c r="J1909" s="3" t="s">
        <v>378</v>
      </c>
      <c r="K1909" s="3" t="s">
        <v>379</v>
      </c>
      <c r="L1909" s="3" t="s">
        <v>380</v>
      </c>
      <c r="M1909" s="3">
        <f>TTEST(C1909:H1909,{0,0},2,3)</f>
        <v>1.0411021026975893E-2</v>
      </c>
      <c r="N1909" s="3">
        <f t="shared" si="59"/>
        <v>0.177926160359275</v>
      </c>
      <c r="O1909" s="6" t="s">
        <v>6686</v>
      </c>
      <c r="P1909" s="3">
        <f t="shared" si="58"/>
        <v>1.9825066763840848</v>
      </c>
    </row>
    <row r="1910" spans="1:16" x14ac:dyDescent="0.2">
      <c r="A1910" s="3" t="s">
        <v>1015</v>
      </c>
      <c r="B1910" s="3" t="s">
        <v>1016</v>
      </c>
      <c r="C1910" s="3">
        <v>-9.6736276853656503E-2</v>
      </c>
      <c r="D1910" s="3">
        <v>-0.40813270547559399</v>
      </c>
      <c r="E1910" s="3">
        <v>-7.9640578186429098E-2</v>
      </c>
      <c r="F1910" s="3">
        <v>-0.26309382552612298</v>
      </c>
      <c r="G1910" s="3">
        <v>-0.18677120945251</v>
      </c>
      <c r="H1910" s="3">
        <v>-3.2660860578782203E-2</v>
      </c>
      <c r="I1910" s="3" t="s">
        <v>717</v>
      </c>
      <c r="J1910" s="3" t="s">
        <v>718</v>
      </c>
      <c r="K1910" s="3" t="s">
        <v>719</v>
      </c>
      <c r="L1910" s="3" t="s">
        <v>720</v>
      </c>
      <c r="M1910" s="3">
        <f>TTEST(C1910:H1910,{0,0},2,3)</f>
        <v>2.6352693442023022E-2</v>
      </c>
      <c r="N1910" s="3">
        <f t="shared" si="59"/>
        <v>0.17783924267884912</v>
      </c>
      <c r="O1910" s="6" t="s">
        <v>6686</v>
      </c>
      <c r="P1910" s="3">
        <f t="shared" si="58"/>
        <v>1.5791749900443208</v>
      </c>
    </row>
    <row r="1911" spans="1:16" x14ac:dyDescent="0.2">
      <c r="A1911" s="3" t="s">
        <v>1839</v>
      </c>
      <c r="B1911" s="3" t="s">
        <v>1840</v>
      </c>
      <c r="C1911" s="3">
        <v>-0.123154517906813</v>
      </c>
      <c r="D1911" s="3"/>
      <c r="E1911" s="3">
        <v>-0.145223743462986</v>
      </c>
      <c r="F1911" s="3"/>
      <c r="G1911" s="3">
        <v>-0.157820338869437</v>
      </c>
      <c r="H1911" s="3">
        <v>-0.283997818027934</v>
      </c>
      <c r="I1911" s="3" t="s">
        <v>1841</v>
      </c>
      <c r="J1911" s="3" t="s">
        <v>1842</v>
      </c>
      <c r="K1911" s="3" t="s">
        <v>1843</v>
      </c>
      <c r="L1911" s="3" t="s">
        <v>1844</v>
      </c>
      <c r="M1911" s="3">
        <f>TTEST(C1911:H1911,{0,0},2,3)</f>
        <v>1.6223606007647853E-2</v>
      </c>
      <c r="N1911" s="3">
        <f t="shared" si="59"/>
        <v>0.17754910456679251</v>
      </c>
      <c r="O1911" s="6" t="s">
        <v>6686</v>
      </c>
      <c r="P1911" s="3">
        <f t="shared" si="58"/>
        <v>1.7898526091158737</v>
      </c>
    </row>
    <row r="1912" spans="1:16" x14ac:dyDescent="0.2">
      <c r="A1912" s="3" t="s">
        <v>767</v>
      </c>
      <c r="B1912" s="3" t="s">
        <v>768</v>
      </c>
      <c r="C1912" s="3">
        <v>-0.28115747419563503</v>
      </c>
      <c r="D1912" s="3">
        <v>-0.121734428369909</v>
      </c>
      <c r="E1912" s="3"/>
      <c r="F1912" s="3">
        <v>-0.195552172024786</v>
      </c>
      <c r="G1912" s="3">
        <v>-0.21477089871278901</v>
      </c>
      <c r="H1912" s="3">
        <v>-6.4215464541528794E-2</v>
      </c>
      <c r="I1912" s="3" t="s">
        <v>769</v>
      </c>
      <c r="J1912" s="3" t="s">
        <v>770</v>
      </c>
      <c r="K1912" s="3" t="s">
        <v>771</v>
      </c>
      <c r="L1912" s="3" t="s">
        <v>772</v>
      </c>
      <c r="M1912" s="3">
        <f>TTEST(C1912:H1912,{0,0},2,3)</f>
        <v>9.6015239555526256E-3</v>
      </c>
      <c r="N1912" s="3">
        <f t="shared" si="59"/>
        <v>0.17548608756892956</v>
      </c>
      <c r="O1912" s="6" t="s">
        <v>6686</v>
      </c>
      <c r="P1912" s="3">
        <f t="shared" si="58"/>
        <v>2.0176598301937361</v>
      </c>
    </row>
    <row r="1913" spans="1:16" x14ac:dyDescent="0.2">
      <c r="A1913" s="3" t="s">
        <v>1131</v>
      </c>
      <c r="B1913" s="3" t="s">
        <v>1132</v>
      </c>
      <c r="C1913" s="3">
        <v>-6.0324438305257001E-2</v>
      </c>
      <c r="D1913" s="3">
        <v>-0.110241883536793</v>
      </c>
      <c r="E1913" s="3">
        <v>-7.6809240931574901E-2</v>
      </c>
      <c r="F1913" s="3">
        <v>-0.35104163816796802</v>
      </c>
      <c r="G1913" s="3">
        <v>-0.40150091424504902</v>
      </c>
      <c r="H1913" s="3">
        <v>-5.1098587191478598E-2</v>
      </c>
      <c r="I1913" s="3" t="s">
        <v>1133</v>
      </c>
      <c r="J1913" s="3" t="s">
        <v>1134</v>
      </c>
      <c r="K1913" s="3" t="s">
        <v>1135</v>
      </c>
      <c r="L1913" s="3" t="s">
        <v>1136</v>
      </c>
      <c r="M1913" s="3">
        <f>TTEST(C1913:H1913,{0,0},2,3)</f>
        <v>4.1887847150814519E-2</v>
      </c>
      <c r="N1913" s="3">
        <f t="shared" si="59"/>
        <v>0.17516945039635343</v>
      </c>
      <c r="O1913" s="6" t="s">
        <v>6686</v>
      </c>
      <c r="P1913" s="3">
        <f t="shared" si="58"/>
        <v>1.3779119598714824</v>
      </c>
    </row>
    <row r="1914" spans="1:16" x14ac:dyDescent="0.2">
      <c r="A1914" s="3" t="s">
        <v>1657</v>
      </c>
      <c r="B1914" s="3" t="s">
        <v>1658</v>
      </c>
      <c r="C1914" s="3">
        <v>-0.163678242341605</v>
      </c>
      <c r="D1914" s="3">
        <v>-0.16227095306250899</v>
      </c>
      <c r="E1914" s="3">
        <v>-0.22811090683490901</v>
      </c>
      <c r="F1914" s="3">
        <v>-0.184935464192934</v>
      </c>
      <c r="G1914" s="3">
        <v>-0.17588141567738999</v>
      </c>
      <c r="H1914" s="3">
        <v>-0.133345815836414</v>
      </c>
      <c r="I1914" s="3" t="s">
        <v>1191</v>
      </c>
      <c r="J1914" s="3" t="s">
        <v>1192</v>
      </c>
      <c r="K1914" s="3" t="s">
        <v>1193</v>
      </c>
      <c r="L1914" s="3" t="s">
        <v>1194</v>
      </c>
      <c r="M1914" s="3">
        <f>TTEST(C1914:H1914,{0,0},2,3)</f>
        <v>3.8423845966552643E-5</v>
      </c>
      <c r="N1914" s="3">
        <f t="shared" si="59"/>
        <v>0.17470379965762683</v>
      </c>
      <c r="O1914" s="6" t="s">
        <v>6686</v>
      </c>
      <c r="P1914" s="3">
        <f t="shared" si="58"/>
        <v>4.4153991673645736</v>
      </c>
    </row>
    <row r="1915" spans="1:16" x14ac:dyDescent="0.2">
      <c r="A1915" s="3" t="s">
        <v>6934</v>
      </c>
      <c r="B1915" s="3" t="s">
        <v>6935</v>
      </c>
      <c r="C1915" s="3">
        <v>-0.16759017521663599</v>
      </c>
      <c r="D1915" s="3"/>
      <c r="E1915" s="3"/>
      <c r="F1915" s="3"/>
      <c r="G1915" s="3">
        <v>-0.180374462273859</v>
      </c>
      <c r="H1915" s="3"/>
      <c r="I1915" s="3" t="s">
        <v>6936</v>
      </c>
      <c r="J1915" s="3" t="s">
        <v>6937</v>
      </c>
      <c r="K1915" s="3" t="s">
        <v>6938</v>
      </c>
      <c r="L1915" s="3" t="s">
        <v>6939</v>
      </c>
      <c r="M1915" s="3">
        <f>TTEST(C1915:H1915,{0,0},2,3)</f>
        <v>2.3379016152934005E-2</v>
      </c>
      <c r="N1915" s="3">
        <f t="shared" si="59"/>
        <v>0.1739823187452475</v>
      </c>
      <c r="O1915" s="6" t="s">
        <v>6686</v>
      </c>
      <c r="P1915" s="3">
        <f t="shared" si="58"/>
        <v>1.631173768980088</v>
      </c>
    </row>
    <row r="1916" spans="1:16" x14ac:dyDescent="0.2">
      <c r="A1916" s="3" t="s">
        <v>2938</v>
      </c>
      <c r="B1916" s="3" t="s">
        <v>2939</v>
      </c>
      <c r="C1916" s="3">
        <v>-0.16716500972280299</v>
      </c>
      <c r="D1916" s="3"/>
      <c r="E1916" s="3">
        <v>-0.20345218745488799</v>
      </c>
      <c r="F1916" s="3"/>
      <c r="G1916" s="3"/>
      <c r="H1916" s="3">
        <v>-0.14211812366994001</v>
      </c>
      <c r="I1916" s="3" t="s">
        <v>2572</v>
      </c>
      <c r="J1916" s="3" t="s">
        <v>2573</v>
      </c>
      <c r="K1916" s="3" t="s">
        <v>2574</v>
      </c>
      <c r="L1916" s="3" t="s">
        <v>2575</v>
      </c>
      <c r="M1916" s="3">
        <f>TTEST(C1916:H1916,{0,0},2,3)</f>
        <v>1.0678570611640691E-2</v>
      </c>
      <c r="N1916" s="3">
        <f t="shared" si="59"/>
        <v>0.17091177361587698</v>
      </c>
      <c r="O1916" s="6" t="s">
        <v>6686</v>
      </c>
      <c r="P1916" s="3">
        <f t="shared" si="58"/>
        <v>1.9714868762421331</v>
      </c>
    </row>
    <row r="1917" spans="1:16" x14ac:dyDescent="0.2">
      <c r="A1917" s="3" t="s">
        <v>2628</v>
      </c>
      <c r="B1917" s="3" t="s">
        <v>2629</v>
      </c>
      <c r="C1917" s="3">
        <v>-0.14273666032204799</v>
      </c>
      <c r="D1917" s="3"/>
      <c r="E1917" s="3">
        <v>-0.20795562593258701</v>
      </c>
      <c r="F1917" s="3"/>
      <c r="G1917" s="3"/>
      <c r="H1917" s="3">
        <v>-0.16120823010343299</v>
      </c>
      <c r="I1917" s="3" t="s">
        <v>2630</v>
      </c>
      <c r="J1917" s="3" t="s">
        <v>2631</v>
      </c>
      <c r="K1917" s="3" t="s">
        <v>2632</v>
      </c>
      <c r="L1917" s="3" t="s">
        <v>2633</v>
      </c>
      <c r="M1917" s="3">
        <f>TTEST(C1917:H1917,{0,0},2,3)</f>
        <v>1.2691158168999749E-2</v>
      </c>
      <c r="N1917" s="3">
        <f t="shared" si="59"/>
        <v>0.17063350545268932</v>
      </c>
      <c r="O1917" s="6" t="s">
        <v>6686</v>
      </c>
      <c r="P1917" s="3">
        <f t="shared" si="58"/>
        <v>1.8964987432753306</v>
      </c>
    </row>
    <row r="1918" spans="1:16" x14ac:dyDescent="0.2">
      <c r="A1918" s="3" t="s">
        <v>1199</v>
      </c>
      <c r="B1918" s="3" t="s">
        <v>1200</v>
      </c>
      <c r="C1918" s="3">
        <v>-0.29797948325684398</v>
      </c>
      <c r="D1918" s="3">
        <v>-0.11525968988059</v>
      </c>
      <c r="E1918" s="3"/>
      <c r="F1918" s="3">
        <v>-0.17575115081376699</v>
      </c>
      <c r="G1918" s="3">
        <v>-7.3674912897528505E-2</v>
      </c>
      <c r="H1918" s="3"/>
      <c r="I1918" s="3" t="s">
        <v>1201</v>
      </c>
      <c r="J1918" s="3" t="s">
        <v>1202</v>
      </c>
      <c r="K1918" s="3" t="s">
        <v>1203</v>
      </c>
      <c r="L1918" s="3" t="s">
        <v>1204</v>
      </c>
      <c r="M1918" s="3">
        <f>TTEST(C1918:H1918,{0,0},2,3)</f>
        <v>4.2688119481303653E-2</v>
      </c>
      <c r="N1918" s="3">
        <f t="shared" si="59"/>
        <v>0.16566630921218237</v>
      </c>
      <c r="O1918" s="6" t="s">
        <v>6686</v>
      </c>
      <c r="P1918" s="3">
        <f t="shared" si="58"/>
        <v>1.3696929765355119</v>
      </c>
    </row>
    <row r="1919" spans="1:16" x14ac:dyDescent="0.2">
      <c r="A1919" s="3" t="s">
        <v>6940</v>
      </c>
      <c r="B1919" s="3" t="s">
        <v>6941</v>
      </c>
      <c r="C1919" s="3">
        <v>-0.11288802702983999</v>
      </c>
      <c r="D1919" s="3">
        <v>-0.15575974202897899</v>
      </c>
      <c r="E1919" s="3"/>
      <c r="F1919" s="3"/>
      <c r="G1919" s="3">
        <v>-0.214640087695111</v>
      </c>
      <c r="H1919" s="3"/>
      <c r="I1919" s="3" t="s">
        <v>3947</v>
      </c>
      <c r="J1919" s="3" t="s">
        <v>3948</v>
      </c>
      <c r="K1919" s="3" t="s">
        <v>3949</v>
      </c>
      <c r="L1919" s="3" t="s">
        <v>3950</v>
      </c>
      <c r="M1919" s="3">
        <f>TTEST(C1919:H1919,{0,0},2,3)</f>
        <v>3.1923598904380464E-2</v>
      </c>
      <c r="N1919" s="3">
        <f t="shared" si="59"/>
        <v>0.16109595225130999</v>
      </c>
      <c r="O1919" s="6" t="s">
        <v>6686</v>
      </c>
      <c r="P1919" s="3">
        <f t="shared" si="58"/>
        <v>1.495888154407506</v>
      </c>
    </row>
    <row r="1920" spans="1:16" x14ac:dyDescent="0.2">
      <c r="A1920" s="3" t="s">
        <v>3685</v>
      </c>
      <c r="B1920" s="3" t="s">
        <v>3686</v>
      </c>
      <c r="C1920" s="3">
        <v>-0.22470794486309001</v>
      </c>
      <c r="D1920" s="3"/>
      <c r="E1920" s="3">
        <v>-0.16869359431200301</v>
      </c>
      <c r="F1920" s="3"/>
      <c r="G1920" s="3">
        <v>-0.14936405308741399</v>
      </c>
      <c r="H1920" s="3">
        <v>-7.9589792176029003E-2</v>
      </c>
      <c r="I1920" s="3" t="s">
        <v>3687</v>
      </c>
      <c r="J1920" s="3" t="s">
        <v>3688</v>
      </c>
      <c r="K1920" s="3" t="s">
        <v>3689</v>
      </c>
      <c r="L1920" s="3" t="s">
        <v>3690</v>
      </c>
      <c r="M1920" s="3">
        <f>TTEST(C1920:H1920,{0,0},2,3)</f>
        <v>1.3855223973103238E-2</v>
      </c>
      <c r="N1920" s="3">
        <f t="shared" si="59"/>
        <v>0.155588846109634</v>
      </c>
      <c r="O1920" s="6" t="s">
        <v>6686</v>
      </c>
      <c r="P1920" s="3">
        <f t="shared" ref="P1920:P1983" si="60">-LOG10(M1920)</f>
        <v>1.8583864493478897</v>
      </c>
    </row>
    <row r="1921" spans="1:16" x14ac:dyDescent="0.2">
      <c r="A1921" s="3" t="s">
        <v>1089</v>
      </c>
      <c r="B1921" s="3" t="s">
        <v>1090</v>
      </c>
      <c r="C1921" s="3">
        <v>-0.13206369525453601</v>
      </c>
      <c r="D1921" s="3">
        <v>-0.19633269487670699</v>
      </c>
      <c r="E1921" s="3"/>
      <c r="F1921" s="3"/>
      <c r="G1921" s="3">
        <v>-0.12936770307909101</v>
      </c>
      <c r="H1921" s="3"/>
      <c r="I1921" s="3" t="s">
        <v>1091</v>
      </c>
      <c r="J1921" s="3" t="s">
        <v>1092</v>
      </c>
      <c r="K1921" s="3" t="s">
        <v>1093</v>
      </c>
      <c r="L1921" s="3" t="s">
        <v>1094</v>
      </c>
      <c r="M1921" s="3">
        <f>TTEST(C1921:H1921,{0,0},2,3)</f>
        <v>1.9959190420675954E-2</v>
      </c>
      <c r="N1921" s="3">
        <f t="shared" ref="N1921:N1984" si="61">-AVERAGE(C1921:H1921)</f>
        <v>0.15258803107011135</v>
      </c>
      <c r="O1921" s="6" t="s">
        <v>6686</v>
      </c>
      <c r="P1921" s="3">
        <f t="shared" si="60"/>
        <v>1.699857078427589</v>
      </c>
    </row>
    <row r="1922" spans="1:16" x14ac:dyDescent="0.2">
      <c r="A1922" s="3" t="s">
        <v>1385</v>
      </c>
      <c r="B1922" s="3" t="s">
        <v>1386</v>
      </c>
      <c r="C1922" s="3">
        <v>-0.16668408559026099</v>
      </c>
      <c r="D1922" s="3"/>
      <c r="E1922" s="3">
        <v>-0.158967187033072</v>
      </c>
      <c r="F1922" s="3"/>
      <c r="G1922" s="3"/>
      <c r="H1922" s="3">
        <v>-0.123852895925696</v>
      </c>
      <c r="I1922" s="3" t="s">
        <v>1313</v>
      </c>
      <c r="J1922" s="3" t="s">
        <v>1314</v>
      </c>
      <c r="K1922" s="3" t="s">
        <v>1315</v>
      </c>
      <c r="L1922" s="3" t="s">
        <v>1316</v>
      </c>
      <c r="M1922" s="3">
        <f>TTEST(C1922:H1922,{0,0},2,3)</f>
        <v>7.6495385188901999E-3</v>
      </c>
      <c r="N1922" s="3">
        <f t="shared" si="61"/>
        <v>0.14983472284967633</v>
      </c>
      <c r="O1922" s="6" t="s">
        <v>6686</v>
      </c>
      <c r="P1922" s="3">
        <f t="shared" si="60"/>
        <v>2.1163647641594272</v>
      </c>
    </row>
    <row r="1923" spans="1:16" x14ac:dyDescent="0.2">
      <c r="A1923" s="3" t="s">
        <v>6942</v>
      </c>
      <c r="B1923" s="3" t="s">
        <v>6943</v>
      </c>
      <c r="C1923" s="3">
        <v>-0.26170926612943102</v>
      </c>
      <c r="D1923" s="3">
        <v>-0.22716098642257501</v>
      </c>
      <c r="E1923" s="3">
        <v>-8.8249801620541996E-2</v>
      </c>
      <c r="F1923" s="3">
        <v>-0.107502515706386</v>
      </c>
      <c r="G1923" s="3">
        <v>-0.16464022202285</v>
      </c>
      <c r="H1923" s="3">
        <v>-3.12156107046953E-2</v>
      </c>
      <c r="I1923" s="3" t="s">
        <v>3753</v>
      </c>
      <c r="J1923" s="3" t="s">
        <v>3754</v>
      </c>
      <c r="K1923" s="3" t="s">
        <v>3755</v>
      </c>
      <c r="L1923" s="3" t="s">
        <v>3756</v>
      </c>
      <c r="M1923" s="3">
        <f>TTEST(C1923:H1923,{0,0},2,3)</f>
        <v>9.2967603088786131E-3</v>
      </c>
      <c r="N1923" s="3">
        <f t="shared" si="61"/>
        <v>0.1467464004344132</v>
      </c>
      <c r="O1923" s="6" t="s">
        <v>6686</v>
      </c>
      <c r="P1923" s="3">
        <f t="shared" si="60"/>
        <v>2.0316683659726764</v>
      </c>
    </row>
    <row r="1924" spans="1:16" x14ac:dyDescent="0.2">
      <c r="A1924" s="3" t="s">
        <v>1711</v>
      </c>
      <c r="B1924" s="3" t="s">
        <v>1712</v>
      </c>
      <c r="C1924" s="3">
        <v>2.73630635045572E-3</v>
      </c>
      <c r="D1924" s="3">
        <v>-0.18167058663049901</v>
      </c>
      <c r="E1924" s="3">
        <v>-0.14241320376845901</v>
      </c>
      <c r="F1924" s="3">
        <v>-0.29599034224721399</v>
      </c>
      <c r="G1924" s="7">
        <v>4.3951938285296999E-5</v>
      </c>
      <c r="H1924" s="3">
        <v>-0.26293094251404098</v>
      </c>
      <c r="I1924" s="3" t="s">
        <v>1713</v>
      </c>
      <c r="J1924" s="3" t="s">
        <v>1714</v>
      </c>
      <c r="K1924" s="3" t="s">
        <v>1715</v>
      </c>
      <c r="L1924" s="3" t="s">
        <v>1716</v>
      </c>
      <c r="M1924" s="3">
        <f>TTEST(C1924:H1924,{0,0},2,3)</f>
        <v>3.6890760673705197E-2</v>
      </c>
      <c r="N1924" s="3">
        <f t="shared" si="61"/>
        <v>0.14670413614524533</v>
      </c>
      <c r="O1924" s="6" t="s">
        <v>6686</v>
      </c>
      <c r="P1924" s="3">
        <f t="shared" si="60"/>
        <v>1.4330823896908773</v>
      </c>
    </row>
    <row r="1925" spans="1:16" x14ac:dyDescent="0.2">
      <c r="A1925" s="3" t="s">
        <v>6944</v>
      </c>
      <c r="B1925" s="3" t="s">
        <v>6945</v>
      </c>
      <c r="C1925" s="3">
        <v>-0.179531969593512</v>
      </c>
      <c r="D1925" s="3">
        <v>-0.11566923312142301</v>
      </c>
      <c r="E1925" s="3"/>
      <c r="F1925" s="3"/>
      <c r="G1925" s="3">
        <v>-0.141589669126026</v>
      </c>
      <c r="H1925" s="3"/>
      <c r="I1925" s="3" t="s">
        <v>6946</v>
      </c>
      <c r="J1925" s="3" t="s">
        <v>6947</v>
      </c>
      <c r="K1925" s="3" t="s">
        <v>6948</v>
      </c>
      <c r="L1925" s="3" t="s">
        <v>6949</v>
      </c>
      <c r="M1925" s="3">
        <f>TTEST(C1925:H1925,{0,0},2,3)</f>
        <v>1.583781443771777E-2</v>
      </c>
      <c r="N1925" s="3">
        <f t="shared" si="61"/>
        <v>0.14559695728032032</v>
      </c>
      <c r="O1925" s="6" t="s">
        <v>6686</v>
      </c>
      <c r="P1925" s="3">
        <f t="shared" si="60"/>
        <v>1.8003047497116511</v>
      </c>
    </row>
    <row r="1926" spans="1:16" x14ac:dyDescent="0.2">
      <c r="A1926" s="3" t="s">
        <v>515</v>
      </c>
      <c r="B1926" s="3" t="s">
        <v>516</v>
      </c>
      <c r="C1926" s="3">
        <v>-0.240094597896506</v>
      </c>
      <c r="D1926" s="3"/>
      <c r="E1926" s="3"/>
      <c r="F1926" s="3">
        <v>-7.1384489435915299E-2</v>
      </c>
      <c r="G1926" s="3">
        <v>-0.14284689628303901</v>
      </c>
      <c r="H1926" s="3">
        <v>-0.12225313216625</v>
      </c>
      <c r="I1926" s="3" t="s">
        <v>517</v>
      </c>
      <c r="J1926" s="3" t="s">
        <v>518</v>
      </c>
      <c r="K1926" s="3" t="s">
        <v>519</v>
      </c>
      <c r="L1926" s="3" t="s">
        <v>520</v>
      </c>
      <c r="M1926" s="3">
        <f>TTEST(C1926:H1926,{0,0},2,3)</f>
        <v>2.6597838667517536E-2</v>
      </c>
      <c r="N1926" s="3">
        <f t="shared" si="61"/>
        <v>0.14414477894542757</v>
      </c>
      <c r="O1926" s="6" t="s">
        <v>6686</v>
      </c>
      <c r="P1926" s="3">
        <f t="shared" si="60"/>
        <v>1.5751536525759655</v>
      </c>
    </row>
    <row r="1927" spans="1:16" x14ac:dyDescent="0.2">
      <c r="A1927" s="3" t="s">
        <v>2676</v>
      </c>
      <c r="B1927" s="3" t="s">
        <v>2677</v>
      </c>
      <c r="C1927" s="3">
        <v>-0.17799299119607401</v>
      </c>
      <c r="D1927" s="3">
        <v>-0.11275000545830199</v>
      </c>
      <c r="E1927" s="3">
        <v>-0.23327709157061699</v>
      </c>
      <c r="F1927" s="3">
        <v>-3.2218148926630198E-2</v>
      </c>
      <c r="G1927" s="3">
        <v>-0.12513477699919101</v>
      </c>
      <c r="H1927" s="3">
        <v>-0.15147228406951599</v>
      </c>
      <c r="I1927" s="3" t="s">
        <v>1029</v>
      </c>
      <c r="J1927" s="3" t="s">
        <v>1030</v>
      </c>
      <c r="K1927" s="3" t="s">
        <v>1031</v>
      </c>
      <c r="L1927" s="3" t="s">
        <v>1032</v>
      </c>
      <c r="M1927" s="3">
        <f>TTEST(C1927:H1927,{0,0},2,3)</f>
        <v>4.0014200433157003E-3</v>
      </c>
      <c r="N1927" s="3">
        <f t="shared" si="61"/>
        <v>0.13880754970338838</v>
      </c>
      <c r="O1927" s="6" t="s">
        <v>6686</v>
      </c>
      <c r="P1927" s="3">
        <f t="shared" si="60"/>
        <v>2.3977858567891945</v>
      </c>
    </row>
    <row r="1928" spans="1:16" x14ac:dyDescent="0.2">
      <c r="A1928" s="3" t="s">
        <v>1855</v>
      </c>
      <c r="B1928" s="3" t="s">
        <v>1856</v>
      </c>
      <c r="C1928" s="3">
        <v>-0.13807037134915301</v>
      </c>
      <c r="D1928" s="3"/>
      <c r="E1928" s="3">
        <v>-0.155974904100395</v>
      </c>
      <c r="F1928" s="3">
        <v>-0.106664352127704</v>
      </c>
      <c r="G1928" s="3"/>
      <c r="H1928" s="3">
        <v>-0.151526384942028</v>
      </c>
      <c r="I1928" s="3" t="s">
        <v>1857</v>
      </c>
      <c r="J1928" s="3" t="s">
        <v>1858</v>
      </c>
      <c r="K1928" s="3" t="s">
        <v>1859</v>
      </c>
      <c r="L1928" s="3" t="s">
        <v>1860</v>
      </c>
      <c r="M1928" s="3">
        <f>TTEST(C1928:H1928,{0,0},2,3)</f>
        <v>1.1306260225945389E-3</v>
      </c>
      <c r="N1928" s="3">
        <f t="shared" si="61"/>
        <v>0.13805900312982</v>
      </c>
      <c r="O1928" s="6" t="s">
        <v>6686</v>
      </c>
      <c r="P1928" s="3">
        <f t="shared" si="60"/>
        <v>2.9466810229983533</v>
      </c>
    </row>
    <row r="1929" spans="1:16" x14ac:dyDescent="0.2">
      <c r="A1929" s="3" t="s">
        <v>6950</v>
      </c>
      <c r="B1929" s="3" t="s">
        <v>6951</v>
      </c>
      <c r="C1929" s="3">
        <v>-0.12835950367287299</v>
      </c>
      <c r="D1929" s="3"/>
      <c r="E1929" s="3"/>
      <c r="F1929" s="3"/>
      <c r="G1929" s="3">
        <v>-0.14475454902037299</v>
      </c>
      <c r="H1929" s="3"/>
      <c r="I1929" s="3" t="s">
        <v>3829</v>
      </c>
      <c r="J1929" s="3" t="s">
        <v>3830</v>
      </c>
      <c r="K1929" s="3" t="s">
        <v>3831</v>
      </c>
      <c r="L1929" s="3" t="s">
        <v>3832</v>
      </c>
      <c r="M1929" s="3">
        <f>TTEST(C1929:H1929,{0,0},2,3)</f>
        <v>3.817049887839493E-2</v>
      </c>
      <c r="N1929" s="3">
        <f t="shared" si="61"/>
        <v>0.13655702634662298</v>
      </c>
      <c r="O1929" s="6" t="s">
        <v>6686</v>
      </c>
      <c r="P1929" s="3">
        <f t="shared" si="60"/>
        <v>1.4182721638989964</v>
      </c>
    </row>
    <row r="1930" spans="1:16" x14ac:dyDescent="0.2">
      <c r="A1930" s="3" t="s">
        <v>5864</v>
      </c>
      <c r="B1930" s="3" t="s">
        <v>5865</v>
      </c>
      <c r="C1930" s="3">
        <v>-0.18867524139018699</v>
      </c>
      <c r="D1930" s="3">
        <v>-0.24887030561569801</v>
      </c>
      <c r="E1930" s="3">
        <v>-8.0638622906423596E-2</v>
      </c>
      <c r="F1930" s="3">
        <v>-0.13352926705156901</v>
      </c>
      <c r="G1930" s="3">
        <v>-4.8652589290654399E-2</v>
      </c>
      <c r="H1930" s="3">
        <v>-0.114318893166306</v>
      </c>
      <c r="I1930" s="3" t="s">
        <v>4773</v>
      </c>
      <c r="J1930" s="3" t="s">
        <v>4774</v>
      </c>
      <c r="K1930" s="3" t="s">
        <v>4775</v>
      </c>
      <c r="L1930" s="3" t="s">
        <v>4776</v>
      </c>
      <c r="M1930" s="3">
        <f>TTEST(C1930:H1930,{0,0},2,3)</f>
        <v>6.0975162471418858E-3</v>
      </c>
      <c r="N1930" s="3">
        <f t="shared" si="61"/>
        <v>0.13578081990347302</v>
      </c>
      <c r="O1930" s="6" t="s">
        <v>6686</v>
      </c>
      <c r="P1930" s="3">
        <f t="shared" si="60"/>
        <v>2.2148470338129744</v>
      </c>
    </row>
    <row r="1931" spans="1:16" x14ac:dyDescent="0.2">
      <c r="A1931" s="3" t="s">
        <v>1651</v>
      </c>
      <c r="B1931" s="3" t="s">
        <v>1652</v>
      </c>
      <c r="C1931" s="3">
        <v>-0.121270071575196</v>
      </c>
      <c r="D1931" s="3"/>
      <c r="E1931" s="3">
        <v>-0.18235232241355301</v>
      </c>
      <c r="F1931" s="3"/>
      <c r="G1931" s="3"/>
      <c r="H1931" s="3">
        <v>-9.5023062956627394E-2</v>
      </c>
      <c r="I1931" s="3" t="s">
        <v>1653</v>
      </c>
      <c r="J1931" s="3" t="s">
        <v>1654</v>
      </c>
      <c r="K1931" s="3" t="s">
        <v>1655</v>
      </c>
      <c r="L1931" s="3" t="s">
        <v>1656</v>
      </c>
      <c r="M1931" s="3">
        <f>TTEST(C1931:H1931,{0,0},2,3)</f>
        <v>3.5874011720720592E-2</v>
      </c>
      <c r="N1931" s="3">
        <f t="shared" si="61"/>
        <v>0.13288181898179213</v>
      </c>
      <c r="O1931" s="6" t="s">
        <v>6686</v>
      </c>
      <c r="P1931" s="3">
        <f t="shared" si="60"/>
        <v>1.4452200543039322</v>
      </c>
    </row>
    <row r="1932" spans="1:16" x14ac:dyDescent="0.2">
      <c r="A1932" s="3" t="s">
        <v>6952</v>
      </c>
      <c r="B1932" s="3" t="s">
        <v>6953</v>
      </c>
      <c r="C1932" s="3">
        <v>-0.120109197344666</v>
      </c>
      <c r="D1932" s="3"/>
      <c r="E1932" s="3"/>
      <c r="F1932" s="3"/>
      <c r="G1932" s="3"/>
      <c r="H1932" s="3">
        <v>-0.131390427424326</v>
      </c>
      <c r="I1932" s="3" t="s">
        <v>6954</v>
      </c>
      <c r="J1932" s="3" t="s">
        <v>6955</v>
      </c>
      <c r="K1932" s="3" t="s">
        <v>6956</v>
      </c>
      <c r="L1932" s="3" t="s">
        <v>6957</v>
      </c>
      <c r="M1932" s="3">
        <f>TTEST(C1932:H1932,{0,0},2,3)</f>
        <v>2.8536993622174548E-2</v>
      </c>
      <c r="N1932" s="3">
        <f t="shared" si="61"/>
        <v>0.12574981238449601</v>
      </c>
      <c r="O1932" s="6" t="s">
        <v>6686</v>
      </c>
      <c r="P1932" s="3">
        <f t="shared" si="60"/>
        <v>1.5445917818195887</v>
      </c>
    </row>
    <row r="1933" spans="1:16" x14ac:dyDescent="0.2">
      <c r="A1933" s="3" t="s">
        <v>1883</v>
      </c>
      <c r="B1933" s="3" t="s">
        <v>1884</v>
      </c>
      <c r="C1933" s="3">
        <v>-0.21714537144841101</v>
      </c>
      <c r="D1933" s="3">
        <v>-0.106811643204722</v>
      </c>
      <c r="E1933" s="3">
        <v>-0.16900924260903899</v>
      </c>
      <c r="F1933" s="3"/>
      <c r="G1933" s="3">
        <v>-3.6961470151306602E-2</v>
      </c>
      <c r="H1933" s="3">
        <v>-7.3729519853482695E-2</v>
      </c>
      <c r="I1933" s="3" t="s">
        <v>1885</v>
      </c>
      <c r="J1933" s="3" t="s">
        <v>1886</v>
      </c>
      <c r="K1933" s="3" t="s">
        <v>1887</v>
      </c>
      <c r="L1933" s="3" t="s">
        <v>1888</v>
      </c>
      <c r="M1933" s="3">
        <f>TTEST(C1933:H1933,{0,0},2,3)</f>
        <v>2.0443947178516948E-2</v>
      </c>
      <c r="N1933" s="3">
        <f t="shared" si="61"/>
        <v>0.12073144945339224</v>
      </c>
      <c r="O1933" s="6" t="s">
        <v>6686</v>
      </c>
      <c r="P1933" s="3">
        <f t="shared" si="60"/>
        <v>1.6894352498117062</v>
      </c>
    </row>
    <row r="1934" spans="1:16" x14ac:dyDescent="0.2">
      <c r="A1934" s="3" t="s">
        <v>3415</v>
      </c>
      <c r="B1934" s="3" t="s">
        <v>3416</v>
      </c>
      <c r="C1934" s="3">
        <v>-0.117076842239665</v>
      </c>
      <c r="D1934" s="3"/>
      <c r="E1934" s="3">
        <v>-0.115624892178884</v>
      </c>
      <c r="F1934" s="3"/>
      <c r="G1934" s="3"/>
      <c r="H1934" s="3">
        <v>-0.125196763341965</v>
      </c>
      <c r="I1934" s="3" t="s">
        <v>2201</v>
      </c>
      <c r="J1934" s="3" t="s">
        <v>2202</v>
      </c>
      <c r="K1934" s="3" t="s">
        <v>2203</v>
      </c>
      <c r="L1934" s="3" t="s">
        <v>2204</v>
      </c>
      <c r="M1934" s="3">
        <f>TTEST(C1934:H1934,{0,0},2,3)</f>
        <v>6.2265292999696921E-4</v>
      </c>
      <c r="N1934" s="3">
        <f t="shared" si="61"/>
        <v>0.11929949925350465</v>
      </c>
      <c r="O1934" s="6" t="s">
        <v>6686</v>
      </c>
      <c r="P1934" s="3">
        <f t="shared" si="60"/>
        <v>3.2057539639160413</v>
      </c>
    </row>
    <row r="1935" spans="1:16" x14ac:dyDescent="0.2">
      <c r="A1935" s="3" t="s">
        <v>6958</v>
      </c>
      <c r="B1935" s="3" t="s">
        <v>6959</v>
      </c>
      <c r="C1935" s="3">
        <v>-0.19398597082778199</v>
      </c>
      <c r="D1935" s="3">
        <v>-0.16251757005592701</v>
      </c>
      <c r="E1935" s="3"/>
      <c r="F1935" s="3">
        <v>-6.5520031180756194E-2</v>
      </c>
      <c r="G1935" s="3">
        <v>-4.94148658325443E-2</v>
      </c>
      <c r="H1935" s="3"/>
      <c r="I1935" s="3" t="s">
        <v>5602</v>
      </c>
      <c r="J1935" s="3" t="s">
        <v>5603</v>
      </c>
      <c r="K1935" s="3" t="s">
        <v>5604</v>
      </c>
      <c r="L1935" s="3" t="s">
        <v>5605</v>
      </c>
      <c r="M1935" s="3">
        <f>TTEST(C1935:H1935,{0,0},2,3)</f>
        <v>4.5389408661506418E-2</v>
      </c>
      <c r="N1935" s="3">
        <f t="shared" si="61"/>
        <v>0.11785960947425236</v>
      </c>
      <c r="O1935" s="6" t="s">
        <v>6686</v>
      </c>
      <c r="P1935" s="3">
        <f t="shared" si="60"/>
        <v>1.3430454752593011</v>
      </c>
    </row>
    <row r="1936" spans="1:16" x14ac:dyDescent="0.2">
      <c r="A1936" s="3" t="s">
        <v>1473</v>
      </c>
      <c r="B1936" s="3" t="s">
        <v>1474</v>
      </c>
      <c r="C1936" s="3">
        <v>-0.10472087839197999</v>
      </c>
      <c r="D1936" s="3"/>
      <c r="E1936" s="3">
        <v>-0.156592892097177</v>
      </c>
      <c r="F1936" s="3"/>
      <c r="G1936" s="3"/>
      <c r="H1936" s="3">
        <v>-8.54201549908917E-2</v>
      </c>
      <c r="I1936" s="3" t="s">
        <v>1475</v>
      </c>
      <c r="J1936" s="3" t="s">
        <v>1476</v>
      </c>
      <c r="K1936" s="3" t="s">
        <v>1477</v>
      </c>
      <c r="L1936" s="3" t="s">
        <v>1478</v>
      </c>
      <c r="M1936" s="3">
        <f>TTEST(C1936:H1936,{0,0},2,3)</f>
        <v>3.2183569879394108E-2</v>
      </c>
      <c r="N1936" s="3">
        <f t="shared" si="61"/>
        <v>0.11557797516001622</v>
      </c>
      <c r="O1936" s="6" t="s">
        <v>6686</v>
      </c>
      <c r="P1936" s="3">
        <f t="shared" si="60"/>
        <v>1.492365784570959</v>
      </c>
    </row>
    <row r="1937" spans="1:16" x14ac:dyDescent="0.2">
      <c r="A1937" s="3" t="s">
        <v>6960</v>
      </c>
      <c r="B1937" s="3" t="s">
        <v>6961</v>
      </c>
      <c r="C1937" s="3">
        <v>-0.14580656127167099</v>
      </c>
      <c r="D1937" s="3">
        <v>-5.6368916473877401E-2</v>
      </c>
      <c r="E1937" s="3">
        <v>-0.20690261760175799</v>
      </c>
      <c r="F1937" s="3"/>
      <c r="G1937" s="3">
        <v>-5.0051636604009402E-2</v>
      </c>
      <c r="H1937" s="3">
        <v>-0.112829093184455</v>
      </c>
      <c r="I1937" s="3" t="s">
        <v>2784</v>
      </c>
      <c r="J1937" s="3" t="s">
        <v>2785</v>
      </c>
      <c r="K1937" s="3" t="s">
        <v>2786</v>
      </c>
      <c r="L1937" s="3" t="s">
        <v>2787</v>
      </c>
      <c r="M1937" s="3">
        <f>TTEST(C1937:H1937,{0,0},2,3)</f>
        <v>1.7285531188717711E-2</v>
      </c>
      <c r="N1937" s="3">
        <f t="shared" si="61"/>
        <v>0.11439176502715416</v>
      </c>
      <c r="O1937" s="6" t="s">
        <v>6686</v>
      </c>
      <c r="P1937" s="3">
        <f t="shared" si="60"/>
        <v>1.7623172699379297</v>
      </c>
    </row>
    <row r="1938" spans="1:16" x14ac:dyDescent="0.2">
      <c r="A1938" s="3" t="s">
        <v>2278</v>
      </c>
      <c r="B1938" s="3" t="s">
        <v>2279</v>
      </c>
      <c r="C1938" s="3">
        <v>-0.112894322968405</v>
      </c>
      <c r="D1938" s="3"/>
      <c r="E1938" s="3">
        <v>-8.7783866954663697E-2</v>
      </c>
      <c r="F1938" s="3"/>
      <c r="G1938" s="3"/>
      <c r="H1938" s="3">
        <v>-0.13415493114995899</v>
      </c>
      <c r="I1938" s="3" t="s">
        <v>2280</v>
      </c>
      <c r="J1938" s="3" t="s">
        <v>2281</v>
      </c>
      <c r="K1938" s="3" t="s">
        <v>2282</v>
      </c>
      <c r="L1938" s="3" t="s">
        <v>2283</v>
      </c>
      <c r="M1938" s="3">
        <f>TTEST(C1938:H1938,{0,0},2,3)</f>
        <v>1.411317982113354E-2</v>
      </c>
      <c r="N1938" s="3">
        <f t="shared" si="61"/>
        <v>0.11161104035767588</v>
      </c>
      <c r="O1938" s="6" t="s">
        <v>6686</v>
      </c>
      <c r="P1938" s="3">
        <f t="shared" si="60"/>
        <v>1.8503751249283711</v>
      </c>
    </row>
    <row r="1939" spans="1:16" x14ac:dyDescent="0.2">
      <c r="A1939" s="3" t="s">
        <v>781</v>
      </c>
      <c r="B1939" s="3" t="s">
        <v>782</v>
      </c>
      <c r="C1939" s="3">
        <v>-0.117583838077742</v>
      </c>
      <c r="D1939" s="3"/>
      <c r="E1939" s="3"/>
      <c r="F1939" s="3"/>
      <c r="G1939" s="3"/>
      <c r="H1939" s="3">
        <v>-0.101199379432434</v>
      </c>
      <c r="I1939" s="3" t="s">
        <v>783</v>
      </c>
      <c r="J1939" s="3" t="s">
        <v>784</v>
      </c>
      <c r="K1939" s="3" t="s">
        <v>785</v>
      </c>
      <c r="L1939" s="3" t="s">
        <v>786</v>
      </c>
      <c r="M1939" s="3">
        <f>TTEST(C1939:H1939,{0,0},2,3)</f>
        <v>4.7586995665129597E-2</v>
      </c>
      <c r="N1939" s="3">
        <f t="shared" si="61"/>
        <v>0.10939160875508799</v>
      </c>
      <c r="O1939" s="6" t="s">
        <v>6686</v>
      </c>
      <c r="P1939" s="3">
        <f t="shared" si="60"/>
        <v>1.3225117128781154</v>
      </c>
    </row>
    <row r="1940" spans="1:16" x14ac:dyDescent="0.2">
      <c r="A1940" s="3" t="s">
        <v>1917</v>
      </c>
      <c r="B1940" s="3" t="s">
        <v>1918</v>
      </c>
      <c r="C1940" s="3">
        <v>-6.51425403918445E-2</v>
      </c>
      <c r="D1940" s="3"/>
      <c r="E1940" s="3">
        <v>-0.154714126369212</v>
      </c>
      <c r="F1940" s="3">
        <v>-1.14379500957262E-2</v>
      </c>
      <c r="G1940" s="3">
        <v>-0.103469201003385</v>
      </c>
      <c r="H1940" s="3">
        <v>-0.15843832162378699</v>
      </c>
      <c r="I1940" s="3" t="s">
        <v>1035</v>
      </c>
      <c r="J1940" s="3" t="s">
        <v>1036</v>
      </c>
      <c r="K1940" s="3" t="s">
        <v>1037</v>
      </c>
      <c r="L1940" s="3" t="s">
        <v>1038</v>
      </c>
      <c r="M1940" s="3">
        <f>TTEST(C1940:H1940,{0,0},2,3)</f>
        <v>2.3868541766287776E-2</v>
      </c>
      <c r="N1940" s="3">
        <f t="shared" si="61"/>
        <v>9.864042789679095E-2</v>
      </c>
      <c r="O1940" s="6" t="s">
        <v>6686</v>
      </c>
      <c r="P1940" s="3">
        <f t="shared" si="60"/>
        <v>1.6221741131339984</v>
      </c>
    </row>
    <row r="1941" spans="1:16" x14ac:dyDescent="0.2">
      <c r="A1941" s="3" t="s">
        <v>571</v>
      </c>
      <c r="B1941" s="3" t="s">
        <v>572</v>
      </c>
      <c r="C1941" s="3">
        <v>-0.111824997712188</v>
      </c>
      <c r="D1941" s="3"/>
      <c r="E1941" s="3">
        <v>-0.10375694785249</v>
      </c>
      <c r="F1941" s="3"/>
      <c r="G1941" s="3"/>
      <c r="H1941" s="3">
        <v>-7.8093374721997996E-2</v>
      </c>
      <c r="I1941" s="3" t="s">
        <v>573</v>
      </c>
      <c r="J1941" s="3" t="s">
        <v>574</v>
      </c>
      <c r="K1941" s="3" t="s">
        <v>575</v>
      </c>
      <c r="L1941" s="3" t="s">
        <v>576</v>
      </c>
      <c r="M1941" s="3">
        <f>TTEST(C1941:H1941,{0,0},2,3)</f>
        <v>1.0620487283775223E-2</v>
      </c>
      <c r="N1941" s="3">
        <f t="shared" si="61"/>
        <v>9.7891773428891993E-2</v>
      </c>
      <c r="O1941" s="6" t="s">
        <v>6686</v>
      </c>
      <c r="P1941" s="3">
        <f t="shared" si="60"/>
        <v>1.9738555567197287</v>
      </c>
    </row>
    <row r="1942" spans="1:16" x14ac:dyDescent="0.2">
      <c r="A1942" s="3" t="s">
        <v>6568</v>
      </c>
      <c r="B1942" s="3" t="s">
        <v>6569</v>
      </c>
      <c r="C1942" s="3">
        <v>-0.115292853747086</v>
      </c>
      <c r="D1942" s="3"/>
      <c r="E1942" s="3">
        <v>-0.12050646381390701</v>
      </c>
      <c r="F1942" s="3"/>
      <c r="G1942" s="3"/>
      <c r="H1942" s="3">
        <v>-5.5689776843783602E-2</v>
      </c>
      <c r="I1942" s="3" t="s">
        <v>6570</v>
      </c>
      <c r="J1942" s="3" t="s">
        <v>6571</v>
      </c>
      <c r="K1942" s="3" t="s">
        <v>6572</v>
      </c>
      <c r="L1942" s="3" t="s">
        <v>6573</v>
      </c>
      <c r="M1942" s="3">
        <f>TTEST(C1942:H1942,{0,0},2,3)</f>
        <v>4.2865798037593994E-2</v>
      </c>
      <c r="N1942" s="3">
        <f t="shared" si="61"/>
        <v>9.7163031468258873E-2</v>
      </c>
      <c r="O1942" s="6" t="s">
        <v>6686</v>
      </c>
      <c r="P1942" s="3">
        <f t="shared" si="60"/>
        <v>1.3678890865506328</v>
      </c>
    </row>
    <row r="1943" spans="1:16" x14ac:dyDescent="0.2">
      <c r="A1943" s="3" t="s">
        <v>4075</v>
      </c>
      <c r="B1943" s="3" t="s">
        <v>4076</v>
      </c>
      <c r="C1943" s="3">
        <v>-2.4669326361044601E-3</v>
      </c>
      <c r="D1943" s="3">
        <v>4.4300106578896098E-3</v>
      </c>
      <c r="E1943" s="3">
        <v>-0.117442233982436</v>
      </c>
      <c r="F1943" s="3">
        <v>-7.7813671359850706E-2</v>
      </c>
      <c r="G1943" s="3">
        <v>-0.143999125934474</v>
      </c>
      <c r="H1943" s="3">
        <v>-0.15493167505590599</v>
      </c>
      <c r="I1943" s="3" t="s">
        <v>1481</v>
      </c>
      <c r="J1943" s="3" t="s">
        <v>1482</v>
      </c>
      <c r="K1943" s="3" t="s">
        <v>1483</v>
      </c>
      <c r="L1943" s="3" t="s">
        <v>1484</v>
      </c>
      <c r="M1943" s="3">
        <f>TTEST(C1943:H1943,{0,0},2,3)</f>
        <v>3.4325747228476616E-2</v>
      </c>
      <c r="N1943" s="3">
        <f t="shared" si="61"/>
        <v>8.2037271385146923E-2</v>
      </c>
      <c r="O1943" s="6" t="s">
        <v>6686</v>
      </c>
      <c r="P1943" s="3">
        <f t="shared" si="60"/>
        <v>1.4643799999419889</v>
      </c>
    </row>
    <row r="1944" spans="1:16" x14ac:dyDescent="0.2">
      <c r="A1944" s="3" t="s">
        <v>6962</v>
      </c>
      <c r="B1944" s="3" t="s">
        <v>6963</v>
      </c>
      <c r="C1944" s="3">
        <v>-7.5786282285839196E-2</v>
      </c>
      <c r="D1944" s="3"/>
      <c r="E1944" s="3"/>
      <c r="F1944" s="3"/>
      <c r="G1944" s="3"/>
      <c r="H1944" s="3">
        <v>-8.3017203809002904E-2</v>
      </c>
      <c r="I1944" s="3" t="s">
        <v>2752</v>
      </c>
      <c r="J1944" s="3" t="s">
        <v>2753</v>
      </c>
      <c r="K1944" s="3" t="s">
        <v>2754</v>
      </c>
      <c r="L1944" s="3" t="s">
        <v>2755</v>
      </c>
      <c r="M1944" s="3">
        <f>TTEST(C1944:H1944,{0,0},2,3)</f>
        <v>2.8967689993648162E-2</v>
      </c>
      <c r="N1944" s="3">
        <f t="shared" si="61"/>
        <v>7.940174304742105E-2</v>
      </c>
      <c r="O1944" s="6" t="s">
        <v>6686</v>
      </c>
      <c r="P1944" s="3">
        <f t="shared" si="60"/>
        <v>1.5380861358977684</v>
      </c>
    </row>
    <row r="1945" spans="1:16" x14ac:dyDescent="0.2">
      <c r="A1945" s="3" t="s">
        <v>6964</v>
      </c>
      <c r="B1945" s="3" t="s">
        <v>6965</v>
      </c>
      <c r="C1945" s="3"/>
      <c r="D1945" s="3"/>
      <c r="E1945" s="3">
        <v>-7.6074921191069303E-2</v>
      </c>
      <c r="F1945" s="3">
        <v>-6.8889163558893601E-2</v>
      </c>
      <c r="G1945" s="3"/>
      <c r="H1945" s="3"/>
      <c r="I1945" s="3" t="s">
        <v>203</v>
      </c>
      <c r="J1945" s="3" t="s">
        <v>204</v>
      </c>
      <c r="K1945" s="3" t="s">
        <v>205</v>
      </c>
      <c r="L1945" s="3" t="s">
        <v>206</v>
      </c>
      <c r="M1945" s="3">
        <f>TTEST(C1945:H1945,{0,0},2,3)</f>
        <v>3.1530941965974564E-2</v>
      </c>
      <c r="N1945" s="3">
        <f t="shared" si="61"/>
        <v>7.2482042374981459E-2</v>
      </c>
      <c r="O1945" s="6" t="s">
        <v>6686</v>
      </c>
      <c r="P1945" s="3">
        <f t="shared" si="60"/>
        <v>1.5012630547987438</v>
      </c>
    </row>
    <row r="1946" spans="1:16" x14ac:dyDescent="0.2">
      <c r="A1946" s="3" t="s">
        <v>2338</v>
      </c>
      <c r="B1946" s="3" t="s">
        <v>2339</v>
      </c>
      <c r="C1946" s="3">
        <v>2.03322442472482E-2</v>
      </c>
      <c r="D1946" s="3">
        <v>-3.9151829268261003E-2</v>
      </c>
      <c r="E1946" s="3">
        <v>-9.5699630291942006E-2</v>
      </c>
      <c r="F1946" s="3">
        <v>-8.0346368393499706E-2</v>
      </c>
      <c r="G1946" s="3">
        <v>-0.111832768661837</v>
      </c>
      <c r="H1946" s="3">
        <v>-9.6966867052510203E-2</v>
      </c>
      <c r="I1946" s="3" t="s">
        <v>1173</v>
      </c>
      <c r="J1946" s="3" t="s">
        <v>1174</v>
      </c>
      <c r="K1946" s="3" t="s">
        <v>1175</v>
      </c>
      <c r="L1946" s="3" t="s">
        <v>1176</v>
      </c>
      <c r="M1946" s="3">
        <f>TTEST(C1946:H1946,{0,0},2,3)</f>
        <v>2.0984908507268044E-2</v>
      </c>
      <c r="N1946" s="3">
        <f t="shared" si="61"/>
        <v>6.727753657013362E-2</v>
      </c>
      <c r="O1946" s="6" t="s">
        <v>6686</v>
      </c>
      <c r="P1946" s="3">
        <f t="shared" si="60"/>
        <v>1.6780929199418999</v>
      </c>
    </row>
    <row r="1947" spans="1:16" x14ac:dyDescent="0.2">
      <c r="A1947" s="3" t="s">
        <v>5834</v>
      </c>
      <c r="B1947" s="3" t="s">
        <v>5835</v>
      </c>
      <c r="C1947" s="3">
        <v>4.6144362275070898E-2</v>
      </c>
      <c r="D1947" s="3"/>
      <c r="E1947" s="3">
        <v>4.95713658881234E-2</v>
      </c>
      <c r="F1947" s="3"/>
      <c r="G1947" s="3"/>
      <c r="H1947" s="3"/>
      <c r="I1947" s="3" t="s">
        <v>6916</v>
      </c>
      <c r="J1947" s="3" t="s">
        <v>6917</v>
      </c>
      <c r="K1947" s="3" t="s">
        <v>6918</v>
      </c>
      <c r="L1947" s="3" t="s">
        <v>6919</v>
      </c>
      <c r="M1947" s="3">
        <f>TTEST(C1947:H1947,{0,0},2,3)</f>
        <v>2.278378653824573E-2</v>
      </c>
      <c r="N1947" s="3">
        <f t="shared" si="61"/>
        <v>-4.7857864081597146E-2</v>
      </c>
      <c r="O1947" s="6" t="s">
        <v>6686</v>
      </c>
      <c r="P1947" s="3">
        <f t="shared" si="60"/>
        <v>1.6423740969379117</v>
      </c>
    </row>
    <row r="1948" spans="1:16" x14ac:dyDescent="0.2">
      <c r="A1948" s="3" t="s">
        <v>715</v>
      </c>
      <c r="B1948" s="3" t="s">
        <v>716</v>
      </c>
      <c r="C1948" s="3">
        <v>0.122595823022826</v>
      </c>
      <c r="D1948" s="3"/>
      <c r="E1948" s="7">
        <v>-7.6883563434562696E-4</v>
      </c>
      <c r="F1948" s="3">
        <v>4.5377030513977602E-2</v>
      </c>
      <c r="G1948" s="3">
        <v>6.3642678703734606E-2</v>
      </c>
      <c r="H1948" s="3">
        <v>5.1171048460776802E-2</v>
      </c>
      <c r="I1948" s="3" t="s">
        <v>717</v>
      </c>
      <c r="J1948" s="3" t="s">
        <v>718</v>
      </c>
      <c r="K1948" s="3" t="s">
        <v>719</v>
      </c>
      <c r="L1948" s="3" t="s">
        <v>720</v>
      </c>
      <c r="M1948" s="3">
        <f>TTEST(C1948:H1948,{0,0},2,3)</f>
        <v>4.6549557992052043E-2</v>
      </c>
      <c r="N1948" s="3">
        <f t="shared" si="61"/>
        <v>-5.640354901339388E-2</v>
      </c>
      <c r="O1948" s="6" t="s">
        <v>6686</v>
      </c>
      <c r="P1948" s="3">
        <f t="shared" si="60"/>
        <v>1.332084438474779</v>
      </c>
    </row>
    <row r="1949" spans="1:16" x14ac:dyDescent="0.2">
      <c r="A1949" s="3" t="s">
        <v>6966</v>
      </c>
      <c r="B1949" s="3" t="s">
        <v>6967</v>
      </c>
      <c r="C1949" s="3">
        <v>8.6230113774384706E-2</v>
      </c>
      <c r="D1949" s="3">
        <v>8.1052428774664301E-2</v>
      </c>
      <c r="E1949" s="3">
        <v>4.0568278789786798E-2</v>
      </c>
      <c r="F1949" s="3"/>
      <c r="G1949" s="3"/>
      <c r="H1949" s="3"/>
      <c r="I1949" s="3" t="s">
        <v>6968</v>
      </c>
      <c r="J1949" s="3" t="s">
        <v>6969</v>
      </c>
      <c r="K1949" s="3" t="s">
        <v>6970</v>
      </c>
      <c r="L1949" s="3" t="s">
        <v>6971</v>
      </c>
      <c r="M1949" s="3">
        <f>TTEST(C1949:H1949,{0,0},2,3)</f>
        <v>4.0773285347799525E-2</v>
      </c>
      <c r="N1949" s="3">
        <f t="shared" si="61"/>
        <v>-6.9283607112945275E-2</v>
      </c>
      <c r="O1949" s="6" t="s">
        <v>6686</v>
      </c>
      <c r="P1949" s="3">
        <f t="shared" si="60"/>
        <v>1.389624293430461</v>
      </c>
    </row>
    <row r="1950" spans="1:16" x14ac:dyDescent="0.2">
      <c r="A1950" s="3" t="s">
        <v>2438</v>
      </c>
      <c r="B1950" s="3" t="s">
        <v>2439</v>
      </c>
      <c r="C1950" s="3">
        <v>7.1851526631188503E-2</v>
      </c>
      <c r="D1950" s="3">
        <v>5.69382711672431E-2</v>
      </c>
      <c r="E1950" s="3"/>
      <c r="F1950" s="3">
        <v>2.88064600509183E-2</v>
      </c>
      <c r="G1950" s="3">
        <v>0.13172822494778599</v>
      </c>
      <c r="H1950" s="3"/>
      <c r="I1950" s="3" t="s">
        <v>2440</v>
      </c>
      <c r="J1950" s="3" t="s">
        <v>2441</v>
      </c>
      <c r="K1950" s="3" t="s">
        <v>2442</v>
      </c>
      <c r="L1950" s="3" t="s">
        <v>2443</v>
      </c>
      <c r="M1950" s="3">
        <f>TTEST(C1950:H1950,{0,0},2,3)</f>
        <v>4.4698914799377279E-2</v>
      </c>
      <c r="N1950" s="3">
        <f t="shared" si="61"/>
        <v>-7.2331120699283977E-2</v>
      </c>
      <c r="O1950" s="6" t="s">
        <v>6686</v>
      </c>
      <c r="P1950" s="3">
        <f t="shared" si="60"/>
        <v>1.3497030205450933</v>
      </c>
    </row>
    <row r="1951" spans="1:16" x14ac:dyDescent="0.2">
      <c r="A1951" s="3" t="s">
        <v>1517</v>
      </c>
      <c r="B1951" s="3" t="s">
        <v>1518</v>
      </c>
      <c r="C1951" s="3">
        <v>-9.3847479027476099E-3</v>
      </c>
      <c r="D1951" s="3">
        <v>0.102378520309129</v>
      </c>
      <c r="E1951" s="3"/>
      <c r="F1951" s="3">
        <v>0.128089716912311</v>
      </c>
      <c r="G1951" s="3">
        <v>9.0127415912805195E-2</v>
      </c>
      <c r="H1951" s="3">
        <v>6.4021315530801495E-2</v>
      </c>
      <c r="I1951" s="3" t="s">
        <v>1351</v>
      </c>
      <c r="J1951" s="3" t="s">
        <v>1352</v>
      </c>
      <c r="K1951" s="3" t="s">
        <v>1353</v>
      </c>
      <c r="L1951" s="3" t="s">
        <v>1354</v>
      </c>
      <c r="M1951" s="3">
        <f>TTEST(C1951:H1951,{0,0},2,3)</f>
        <v>3.3075664125676509E-2</v>
      </c>
      <c r="N1951" s="3">
        <f t="shared" si="61"/>
        <v>-7.5046444152459812E-2</v>
      </c>
      <c r="O1951" s="6" t="s">
        <v>6686</v>
      </c>
      <c r="P1951" s="3">
        <f t="shared" si="60"/>
        <v>1.4804914268616729</v>
      </c>
    </row>
    <row r="1952" spans="1:16" x14ac:dyDescent="0.2">
      <c r="A1952" s="3" t="s">
        <v>6972</v>
      </c>
      <c r="B1952" s="3" t="s">
        <v>6973</v>
      </c>
      <c r="C1952" s="3">
        <v>9.4543920301034895E-2</v>
      </c>
      <c r="D1952" s="3"/>
      <c r="E1952" s="3">
        <v>0.10847791064555699</v>
      </c>
      <c r="F1952" s="3"/>
      <c r="G1952" s="3"/>
      <c r="H1952" s="3"/>
      <c r="I1952" s="3" t="s">
        <v>6974</v>
      </c>
      <c r="J1952" s="3" t="s">
        <v>6975</v>
      </c>
      <c r="K1952" s="3" t="s">
        <v>6976</v>
      </c>
      <c r="L1952" s="3" t="s">
        <v>6977</v>
      </c>
      <c r="M1952" s="3">
        <f>TTEST(C1952:H1952,{0,0},2,3)</f>
        <v>4.3624690981123537E-2</v>
      </c>
      <c r="N1952" s="3">
        <f t="shared" si="61"/>
        <v>-0.10151091547329594</v>
      </c>
      <c r="O1952" s="6" t="s">
        <v>6686</v>
      </c>
      <c r="P1952" s="3">
        <f t="shared" si="60"/>
        <v>1.3602676363804582</v>
      </c>
    </row>
    <row r="1953" spans="1:16" x14ac:dyDescent="0.2">
      <c r="A1953" s="3" t="s">
        <v>1445</v>
      </c>
      <c r="B1953" s="3" t="s">
        <v>1446</v>
      </c>
      <c r="C1953" s="3">
        <v>6.4078673601775701E-2</v>
      </c>
      <c r="D1953" s="3">
        <v>0.16218569032267</v>
      </c>
      <c r="E1953" s="3"/>
      <c r="F1953" s="3">
        <v>0.129758865664092</v>
      </c>
      <c r="G1953" s="3">
        <v>6.4653991579647296E-2</v>
      </c>
      <c r="H1953" s="3"/>
      <c r="I1953" s="3" t="s">
        <v>1191</v>
      </c>
      <c r="J1953" s="3" t="s">
        <v>1192</v>
      </c>
      <c r="K1953" s="3" t="s">
        <v>1193</v>
      </c>
      <c r="L1953" s="3" t="s">
        <v>1194</v>
      </c>
      <c r="M1953" s="3">
        <f>TTEST(C1953:H1953,{0,0},2,3)</f>
        <v>2.3170874037930868E-2</v>
      </c>
      <c r="N1953" s="3">
        <f t="shared" si="61"/>
        <v>-0.10516930529204625</v>
      </c>
      <c r="O1953" s="6" t="s">
        <v>6686</v>
      </c>
      <c r="P1953" s="3">
        <f t="shared" si="60"/>
        <v>1.6350575837028631</v>
      </c>
    </row>
    <row r="1954" spans="1:16" x14ac:dyDescent="0.2">
      <c r="A1954" s="3" t="s">
        <v>6152</v>
      </c>
      <c r="B1954" s="3" t="s">
        <v>6153</v>
      </c>
      <c r="C1954" s="3">
        <v>0.11030392381331899</v>
      </c>
      <c r="D1954" s="3"/>
      <c r="E1954" s="3">
        <v>0.127956739045856</v>
      </c>
      <c r="F1954" s="3">
        <v>6.0589736293416803E-2</v>
      </c>
      <c r="G1954" s="3">
        <v>9.0037669020520697E-2</v>
      </c>
      <c r="H1954" s="3">
        <v>0.175805125645143</v>
      </c>
      <c r="I1954" s="3" t="s">
        <v>3076</v>
      </c>
      <c r="J1954" s="3" t="s">
        <v>3077</v>
      </c>
      <c r="K1954" s="3" t="s">
        <v>3078</v>
      </c>
      <c r="L1954" s="3" t="s">
        <v>3079</v>
      </c>
      <c r="M1954" s="3">
        <f>TTEST(C1954:H1954,{0,0},2,3)</f>
        <v>4.2543262880915906E-3</v>
      </c>
      <c r="N1954" s="3">
        <f t="shared" si="61"/>
        <v>-0.11293863876365111</v>
      </c>
      <c r="O1954" s="6" t="s">
        <v>6686</v>
      </c>
      <c r="P1954" s="3">
        <f t="shared" si="60"/>
        <v>2.3711692046816513</v>
      </c>
    </row>
    <row r="1955" spans="1:16" x14ac:dyDescent="0.2">
      <c r="A1955" s="3" t="s">
        <v>6978</v>
      </c>
      <c r="B1955" s="3" t="s">
        <v>6979</v>
      </c>
      <c r="C1955" s="3"/>
      <c r="D1955" s="3"/>
      <c r="E1955" s="3">
        <v>0.110956021226054</v>
      </c>
      <c r="F1955" s="3"/>
      <c r="G1955" s="3"/>
      <c r="H1955" s="3">
        <v>0.117650724319037</v>
      </c>
      <c r="I1955" s="3" t="s">
        <v>1059</v>
      </c>
      <c r="J1955" s="3" t="s">
        <v>1060</v>
      </c>
      <c r="K1955" s="3" t="s">
        <v>1061</v>
      </c>
      <c r="L1955" s="3" t="s">
        <v>1062</v>
      </c>
      <c r="M1955" s="3">
        <f>TTEST(C1955:H1955,{0,0},2,3)</f>
        <v>1.8637956714598676E-2</v>
      </c>
      <c r="N1955" s="3">
        <f t="shared" si="61"/>
        <v>-0.1143033727725455</v>
      </c>
      <c r="O1955" s="6" t="s">
        <v>6686</v>
      </c>
      <c r="P1955" s="3">
        <f t="shared" si="60"/>
        <v>1.7296017012210541</v>
      </c>
    </row>
    <row r="1956" spans="1:16" x14ac:dyDescent="0.2">
      <c r="A1956" s="3" t="s">
        <v>4103</v>
      </c>
      <c r="B1956" s="3" t="s">
        <v>4104</v>
      </c>
      <c r="C1956" s="3">
        <v>0.14632283814941899</v>
      </c>
      <c r="D1956" s="3"/>
      <c r="E1956" s="3">
        <v>8.4362496029597597E-2</v>
      </c>
      <c r="F1956" s="3"/>
      <c r="G1956" s="3"/>
      <c r="H1956" s="3">
        <v>0.112491728165901</v>
      </c>
      <c r="I1956" s="3" t="s">
        <v>1073</v>
      </c>
      <c r="J1956" s="3" t="s">
        <v>1074</v>
      </c>
      <c r="K1956" s="3" t="s">
        <v>1075</v>
      </c>
      <c r="L1956" s="3" t="s">
        <v>1076</v>
      </c>
      <c r="M1956" s="3">
        <f>TTEST(C1956:H1956,{0,0},2,3)</f>
        <v>2.3651189808662341E-2</v>
      </c>
      <c r="N1956" s="3">
        <f t="shared" si="61"/>
        <v>-0.11439235411497255</v>
      </c>
      <c r="O1956" s="6" t="s">
        <v>6686</v>
      </c>
      <c r="P1956" s="3">
        <f t="shared" si="60"/>
        <v>1.6261470065397432</v>
      </c>
    </row>
    <row r="1957" spans="1:16" x14ac:dyDescent="0.2">
      <c r="A1957" s="3" t="s">
        <v>4247</v>
      </c>
      <c r="B1957" s="3" t="s">
        <v>4248</v>
      </c>
      <c r="C1957" s="3">
        <v>0.15393132671180301</v>
      </c>
      <c r="D1957" s="3">
        <v>0.14668495225957301</v>
      </c>
      <c r="E1957" s="3">
        <v>6.9460801888717297E-2</v>
      </c>
      <c r="F1957" s="3">
        <v>0.140059635195975</v>
      </c>
      <c r="G1957" s="3">
        <v>-9.1155074218438603E-3</v>
      </c>
      <c r="H1957" s="3">
        <v>0.18631852767148299</v>
      </c>
      <c r="I1957" s="3" t="s">
        <v>3481</v>
      </c>
      <c r="J1957" s="3" t="s">
        <v>3482</v>
      </c>
      <c r="K1957" s="3" t="s">
        <v>3483</v>
      </c>
      <c r="L1957" s="3" t="s">
        <v>3484</v>
      </c>
      <c r="M1957" s="3">
        <f>TTEST(C1957:H1957,{0,0},2,3)</f>
        <v>1.1259952990071473E-2</v>
      </c>
      <c r="N1957" s="3">
        <f t="shared" si="61"/>
        <v>-0.11455662271761791</v>
      </c>
      <c r="O1957" s="6" t="s">
        <v>6686</v>
      </c>
      <c r="P1957" s="3">
        <f t="shared" si="60"/>
        <v>1.9484634226458779</v>
      </c>
    </row>
    <row r="1958" spans="1:16" x14ac:dyDescent="0.2">
      <c r="A1958" s="3" t="s">
        <v>6594</v>
      </c>
      <c r="B1958" s="3" t="s">
        <v>6595</v>
      </c>
      <c r="C1958" s="3">
        <v>6.6714797231398296E-2</v>
      </c>
      <c r="D1958" s="3">
        <v>9.4985132138060799E-2</v>
      </c>
      <c r="E1958" s="3">
        <v>7.9493555156198201E-2</v>
      </c>
      <c r="F1958" s="3">
        <v>0.22465856293957601</v>
      </c>
      <c r="G1958" s="3"/>
      <c r="H1958" s="3"/>
      <c r="I1958" s="3" t="s">
        <v>1637</v>
      </c>
      <c r="J1958" s="3" t="s">
        <v>1638</v>
      </c>
      <c r="K1958" s="3" t="s">
        <v>1639</v>
      </c>
      <c r="L1958" s="3" t="s">
        <v>1640</v>
      </c>
      <c r="M1958" s="3">
        <f>TTEST(C1958:H1958,{0,0},2,3)</f>
        <v>4.9766224185337112E-2</v>
      </c>
      <c r="N1958" s="3">
        <f t="shared" si="61"/>
        <v>-0.11646301186630834</v>
      </c>
      <c r="O1958" s="6" t="s">
        <v>6686</v>
      </c>
      <c r="P1958" s="3">
        <f t="shared" si="60"/>
        <v>1.3030653083754957</v>
      </c>
    </row>
    <row r="1959" spans="1:16" x14ac:dyDescent="0.2">
      <c r="A1959" s="3" t="s">
        <v>5920</v>
      </c>
      <c r="B1959" s="3" t="s">
        <v>5921</v>
      </c>
      <c r="C1959" s="3">
        <v>0.16776262840456699</v>
      </c>
      <c r="D1959" s="3">
        <v>7.4958983997066603E-2</v>
      </c>
      <c r="E1959" s="3"/>
      <c r="F1959" s="3"/>
      <c r="G1959" s="3">
        <v>0.16033826865467601</v>
      </c>
      <c r="H1959" s="3"/>
      <c r="I1959" s="3" t="s">
        <v>3076</v>
      </c>
      <c r="J1959" s="3" t="s">
        <v>3077</v>
      </c>
      <c r="K1959" s="3" t="s">
        <v>3078</v>
      </c>
      <c r="L1959" s="3" t="s">
        <v>3079</v>
      </c>
      <c r="M1959" s="3">
        <f>TTEST(C1959:H1959,{0,0},2,3)</f>
        <v>4.5766925855390897E-2</v>
      </c>
      <c r="N1959" s="3">
        <f t="shared" si="61"/>
        <v>-0.13435329368543655</v>
      </c>
      <c r="O1959" s="6" t="s">
        <v>6686</v>
      </c>
      <c r="P1959" s="3">
        <f t="shared" si="60"/>
        <v>1.3394482579654863</v>
      </c>
    </row>
    <row r="1960" spans="1:16" x14ac:dyDescent="0.2">
      <c r="A1960" s="3" t="s">
        <v>5578</v>
      </c>
      <c r="B1960" s="3" t="s">
        <v>5579</v>
      </c>
      <c r="C1960" s="3">
        <v>0.239900404884443</v>
      </c>
      <c r="D1960" s="3">
        <v>0.14615047897744701</v>
      </c>
      <c r="E1960" s="3">
        <v>5.30585207366676E-2</v>
      </c>
      <c r="F1960" s="3">
        <v>0.271324171506862</v>
      </c>
      <c r="G1960" s="3">
        <v>6.1643684451221897E-2</v>
      </c>
      <c r="H1960" s="3">
        <v>4.5886650495153197E-2</v>
      </c>
      <c r="I1960" s="3" t="s">
        <v>5580</v>
      </c>
      <c r="J1960" s="3" t="s">
        <v>5581</v>
      </c>
      <c r="K1960" s="3" t="s">
        <v>5582</v>
      </c>
      <c r="L1960" s="3" t="s">
        <v>5583</v>
      </c>
      <c r="M1960" s="3">
        <f>TTEST(C1960:H1960,{0,0},2,3)</f>
        <v>2.0371614720877909E-2</v>
      </c>
      <c r="N1960" s="3">
        <f t="shared" si="61"/>
        <v>-0.13632731850863247</v>
      </c>
      <c r="O1960" s="6" t="s">
        <v>6686</v>
      </c>
      <c r="P1960" s="3">
        <f t="shared" si="60"/>
        <v>1.690974546033017</v>
      </c>
    </row>
    <row r="1961" spans="1:16" x14ac:dyDescent="0.2">
      <c r="A1961" s="3" t="s">
        <v>4279</v>
      </c>
      <c r="B1961" s="3" t="s">
        <v>4280</v>
      </c>
      <c r="C1961" s="3">
        <v>0.239644548758431</v>
      </c>
      <c r="D1961" s="3"/>
      <c r="E1961" s="3">
        <v>0.15581273852496999</v>
      </c>
      <c r="F1961" s="3">
        <v>0.17923088577556801</v>
      </c>
      <c r="G1961" s="3">
        <v>0.166971935803535</v>
      </c>
      <c r="H1961" s="3">
        <v>-4.9008162115525E-2</v>
      </c>
      <c r="I1961" s="3" t="s">
        <v>2244</v>
      </c>
      <c r="J1961" s="3" t="s">
        <v>2245</v>
      </c>
      <c r="K1961" s="3" t="s">
        <v>2246</v>
      </c>
      <c r="L1961" s="3" t="s">
        <v>2247</v>
      </c>
      <c r="M1961" s="3">
        <f>TTEST(C1961:H1961,{0,0},2,3)</f>
        <v>4.7679194657329171E-2</v>
      </c>
      <c r="N1961" s="3">
        <f t="shared" si="61"/>
        <v>-0.13853038934939579</v>
      </c>
      <c r="O1961" s="6" t="s">
        <v>6686</v>
      </c>
      <c r="P1961" s="3">
        <f t="shared" si="60"/>
        <v>1.321671088813789</v>
      </c>
    </row>
    <row r="1962" spans="1:16" x14ac:dyDescent="0.2">
      <c r="A1962" s="3" t="s">
        <v>6064</v>
      </c>
      <c r="B1962" s="3" t="s">
        <v>6065</v>
      </c>
      <c r="C1962" s="3"/>
      <c r="D1962" s="3">
        <v>0.144245993500453</v>
      </c>
      <c r="E1962" s="3"/>
      <c r="F1962" s="3"/>
      <c r="G1962" s="3">
        <v>0.13604685682077799</v>
      </c>
      <c r="H1962" s="3"/>
      <c r="I1962" s="3" t="s">
        <v>3365</v>
      </c>
      <c r="J1962" s="3" t="s">
        <v>3366</v>
      </c>
      <c r="K1962" s="3" t="s">
        <v>3367</v>
      </c>
      <c r="L1962" s="3" t="s">
        <v>3368</v>
      </c>
      <c r="M1962" s="3">
        <f>TTEST(C1962:H1962,{0,0},2,3)</f>
        <v>1.8617115901414138E-2</v>
      </c>
      <c r="N1962" s="3">
        <f t="shared" si="61"/>
        <v>-0.14014642516061548</v>
      </c>
      <c r="O1962" s="6" t="s">
        <v>6686</v>
      </c>
      <c r="P1962" s="3">
        <f t="shared" si="60"/>
        <v>1.7300875975284831</v>
      </c>
    </row>
    <row r="1963" spans="1:16" x14ac:dyDescent="0.2">
      <c r="A1963" s="3" t="s">
        <v>6980</v>
      </c>
      <c r="B1963" s="3" t="s">
        <v>6981</v>
      </c>
      <c r="C1963" s="3">
        <v>0.14280254172020701</v>
      </c>
      <c r="D1963" s="3"/>
      <c r="E1963" s="3">
        <v>0.13993088517455901</v>
      </c>
      <c r="F1963" s="3"/>
      <c r="G1963" s="3"/>
      <c r="H1963" s="3"/>
      <c r="I1963" s="3" t="s">
        <v>6982</v>
      </c>
      <c r="J1963" s="3" t="s">
        <v>6983</v>
      </c>
      <c r="K1963" s="3" t="s">
        <v>6984</v>
      </c>
      <c r="L1963" s="3" t="s">
        <v>6985</v>
      </c>
      <c r="M1963" s="3">
        <f>TTEST(C1963:H1963,{0,0},2,3)</f>
        <v>6.4657741264348605E-3</v>
      </c>
      <c r="N1963" s="3">
        <f t="shared" si="61"/>
        <v>-0.141366713447383</v>
      </c>
      <c r="O1963" s="6" t="s">
        <v>6686</v>
      </c>
      <c r="P1963" s="3">
        <f t="shared" si="60"/>
        <v>2.1893794709827912</v>
      </c>
    </row>
    <row r="1964" spans="1:16" x14ac:dyDescent="0.2">
      <c r="A1964" s="3" t="s">
        <v>6592</v>
      </c>
      <c r="B1964" s="3" t="s">
        <v>6593</v>
      </c>
      <c r="C1964" s="3">
        <v>0.19563151853203001</v>
      </c>
      <c r="D1964" s="3">
        <v>0.153981637746024</v>
      </c>
      <c r="E1964" s="3">
        <v>9.7392924474823603E-2</v>
      </c>
      <c r="F1964" s="3">
        <v>9.61460770999336E-2</v>
      </c>
      <c r="G1964" s="3">
        <v>0.192171365263962</v>
      </c>
      <c r="H1964" s="3">
        <v>0.13793736953295599</v>
      </c>
      <c r="I1964" s="3" t="s">
        <v>1513</v>
      </c>
      <c r="J1964" s="3" t="s">
        <v>1514</v>
      </c>
      <c r="K1964" s="3" t="s">
        <v>1515</v>
      </c>
      <c r="L1964" s="3" t="s">
        <v>1516</v>
      </c>
      <c r="M1964" s="3">
        <f>TTEST(C1964:H1964,{0,0},2,3)</f>
        <v>4.5210844880673868E-4</v>
      </c>
      <c r="N1964" s="3">
        <f t="shared" si="61"/>
        <v>-0.14554348210828819</v>
      </c>
      <c r="O1964" s="6" t="s">
        <v>6686</v>
      </c>
      <c r="P1964" s="3">
        <f t="shared" si="60"/>
        <v>3.3447573769828254</v>
      </c>
    </row>
    <row r="1965" spans="1:16" x14ac:dyDescent="0.2">
      <c r="A1965" s="3" t="s">
        <v>3865</v>
      </c>
      <c r="B1965" s="3" t="s">
        <v>3866</v>
      </c>
      <c r="C1965" s="3">
        <v>0.149026187562528</v>
      </c>
      <c r="D1965" s="3"/>
      <c r="E1965" s="3"/>
      <c r="F1965" s="3"/>
      <c r="G1965" s="3">
        <v>0.126612675128006</v>
      </c>
      <c r="H1965" s="3">
        <v>0.17129134851101999</v>
      </c>
      <c r="I1965" s="3" t="s">
        <v>3867</v>
      </c>
      <c r="J1965" s="3" t="s">
        <v>3868</v>
      </c>
      <c r="K1965" s="3" t="s">
        <v>3869</v>
      </c>
      <c r="L1965" s="3" t="s">
        <v>3870</v>
      </c>
      <c r="M1965" s="3">
        <f>TTEST(C1965:H1965,{0,0},2,3)</f>
        <v>7.4119846104693477E-3</v>
      </c>
      <c r="N1965" s="3">
        <f t="shared" si="61"/>
        <v>-0.14897673706718464</v>
      </c>
      <c r="O1965" s="6" t="s">
        <v>6686</v>
      </c>
      <c r="P1965" s="3">
        <f t="shared" si="60"/>
        <v>2.130065491079419</v>
      </c>
    </row>
    <row r="1966" spans="1:16" x14ac:dyDescent="0.2">
      <c r="A1966" s="3" t="s">
        <v>6986</v>
      </c>
      <c r="B1966" s="3" t="s">
        <v>6987</v>
      </c>
      <c r="C1966" s="3">
        <v>0.15283801203236799</v>
      </c>
      <c r="D1966" s="7">
        <v>-8.3903261164086597E-4</v>
      </c>
      <c r="E1966" s="3">
        <v>0.17627702726837</v>
      </c>
      <c r="F1966" s="3">
        <v>0.24907680573369301</v>
      </c>
      <c r="G1966" s="3"/>
      <c r="H1966" s="3">
        <v>0.21254367148914599</v>
      </c>
      <c r="I1966" s="3" t="s">
        <v>6988</v>
      </c>
      <c r="J1966" s="3" t="s">
        <v>6989</v>
      </c>
      <c r="K1966" s="3" t="s">
        <v>6990</v>
      </c>
      <c r="L1966" s="3" t="s">
        <v>6991</v>
      </c>
      <c r="M1966" s="3">
        <f>TTEST(C1966:H1966,{0,0},2,3)</f>
        <v>2.120608022372223E-2</v>
      </c>
      <c r="N1966" s="3">
        <f t="shared" si="61"/>
        <v>-0.15797929678238723</v>
      </c>
      <c r="O1966" s="6" t="s">
        <v>6686</v>
      </c>
      <c r="P1966" s="3">
        <f t="shared" si="60"/>
        <v>1.6735395999666924</v>
      </c>
    </row>
    <row r="1967" spans="1:16" x14ac:dyDescent="0.2">
      <c r="A1967" s="3" t="s">
        <v>6992</v>
      </c>
      <c r="B1967" s="3" t="s">
        <v>6993</v>
      </c>
      <c r="C1967" s="3">
        <v>0.16158904106289501</v>
      </c>
      <c r="D1967" s="3"/>
      <c r="E1967" s="3">
        <v>0.15614609573583199</v>
      </c>
      <c r="F1967" s="3"/>
      <c r="G1967" s="3"/>
      <c r="H1967" s="3"/>
      <c r="I1967" s="3" t="s">
        <v>1035</v>
      </c>
      <c r="J1967" s="3" t="s">
        <v>1036</v>
      </c>
      <c r="K1967" s="3" t="s">
        <v>1037</v>
      </c>
      <c r="L1967" s="3" t="s">
        <v>1038</v>
      </c>
      <c r="M1967" s="3">
        <f>TTEST(C1967:H1967,{0,0},2,3)</f>
        <v>1.0904515515242753E-2</v>
      </c>
      <c r="N1967" s="3">
        <f t="shared" si="61"/>
        <v>-0.1588675683993635</v>
      </c>
      <c r="O1967" s="6" t="s">
        <v>6686</v>
      </c>
      <c r="P1967" s="3">
        <f t="shared" si="60"/>
        <v>1.9623936252462877</v>
      </c>
    </row>
    <row r="1968" spans="1:16" x14ac:dyDescent="0.2">
      <c r="A1968" s="3" t="s">
        <v>1197</v>
      </c>
      <c r="B1968" s="3" t="s">
        <v>1198</v>
      </c>
      <c r="C1968" s="3">
        <v>0.14672505143876599</v>
      </c>
      <c r="D1968" s="3"/>
      <c r="E1968" s="3">
        <v>0.195360066998405</v>
      </c>
      <c r="F1968" s="3"/>
      <c r="G1968" s="3"/>
      <c r="H1968" s="3">
        <v>0.13593190755172099</v>
      </c>
      <c r="I1968" s="3" t="s">
        <v>341</v>
      </c>
      <c r="J1968" s="3" t="s">
        <v>342</v>
      </c>
      <c r="K1968" s="3" t="s">
        <v>343</v>
      </c>
      <c r="L1968" s="3" t="s">
        <v>344</v>
      </c>
      <c r="M1968" s="3">
        <f>TTEST(C1968:H1968,{0,0},2,3)</f>
        <v>1.2904603273284809E-2</v>
      </c>
      <c r="N1968" s="3">
        <f t="shared" si="61"/>
        <v>-0.15933900866296399</v>
      </c>
      <c r="O1968" s="6" t="s">
        <v>6686</v>
      </c>
      <c r="P1968" s="3">
        <f t="shared" si="60"/>
        <v>1.8892553424468586</v>
      </c>
    </row>
    <row r="1969" spans="1:16" x14ac:dyDescent="0.2">
      <c r="A1969" s="3" t="s">
        <v>6994</v>
      </c>
      <c r="B1969" s="3" t="s">
        <v>6995</v>
      </c>
      <c r="C1969" s="3">
        <v>0.17755437615708</v>
      </c>
      <c r="D1969" s="3"/>
      <c r="E1969" s="3">
        <v>0.206395688321657</v>
      </c>
      <c r="F1969" s="3">
        <v>9.7755377413764305E-2</v>
      </c>
      <c r="G1969" s="3"/>
      <c r="H1969" s="3"/>
      <c r="I1969" s="3" t="s">
        <v>6996</v>
      </c>
      <c r="J1969" s="3" t="s">
        <v>6997</v>
      </c>
      <c r="K1969" s="3" t="s">
        <v>6998</v>
      </c>
      <c r="L1969" s="3" t="s">
        <v>6999</v>
      </c>
      <c r="M1969" s="3">
        <f>TTEST(C1969:H1969,{0,0},2,3)</f>
        <v>3.8591665818096747E-2</v>
      </c>
      <c r="N1969" s="3">
        <f t="shared" si="61"/>
        <v>-0.16056848063083376</v>
      </c>
      <c r="O1969" s="6" t="s">
        <v>6686</v>
      </c>
      <c r="P1969" s="3">
        <f t="shared" si="60"/>
        <v>1.4135064746031827</v>
      </c>
    </row>
    <row r="1970" spans="1:16" x14ac:dyDescent="0.2">
      <c r="A1970" s="3" t="s">
        <v>4531</v>
      </c>
      <c r="B1970" s="3" t="s">
        <v>4532</v>
      </c>
      <c r="C1970" s="3">
        <v>0.22120187782311099</v>
      </c>
      <c r="D1970" s="3"/>
      <c r="E1970" s="3">
        <v>0.21838831505230699</v>
      </c>
      <c r="F1970" s="3"/>
      <c r="G1970" s="3">
        <v>5.5809170512261898E-2</v>
      </c>
      <c r="H1970" s="3">
        <v>0.14849555168390099</v>
      </c>
      <c r="I1970" s="3" t="s">
        <v>1481</v>
      </c>
      <c r="J1970" s="3" t="s">
        <v>1482</v>
      </c>
      <c r="K1970" s="3" t="s">
        <v>1483</v>
      </c>
      <c r="L1970" s="3" t="s">
        <v>1484</v>
      </c>
      <c r="M1970" s="3">
        <f>TTEST(C1970:H1970,{0,0},2,3)</f>
        <v>2.5581371579869356E-2</v>
      </c>
      <c r="N1970" s="3">
        <f t="shared" si="61"/>
        <v>-0.16097372876789523</v>
      </c>
      <c r="O1970" s="6" t="s">
        <v>6686</v>
      </c>
      <c r="P1970" s="3">
        <f t="shared" si="60"/>
        <v>1.5920761739465108</v>
      </c>
    </row>
    <row r="1971" spans="1:16" x14ac:dyDescent="0.2">
      <c r="A1971" s="3" t="s">
        <v>2622</v>
      </c>
      <c r="B1971" s="3" t="s">
        <v>2623</v>
      </c>
      <c r="C1971" s="3">
        <v>0.14489653039866099</v>
      </c>
      <c r="D1971" s="3">
        <v>0.227518159147479</v>
      </c>
      <c r="E1971" s="3">
        <v>0.21891118956827299</v>
      </c>
      <c r="F1971" s="3">
        <v>0.21457027415579299</v>
      </c>
      <c r="G1971" s="3">
        <v>0.243298488302917</v>
      </c>
      <c r="H1971" s="3">
        <v>-6.3213622615876597E-2</v>
      </c>
      <c r="I1971" s="3" t="s">
        <v>2624</v>
      </c>
      <c r="J1971" s="3" t="s">
        <v>2625</v>
      </c>
      <c r="K1971" s="3" t="s">
        <v>2626</v>
      </c>
      <c r="L1971" s="3" t="s">
        <v>2627</v>
      </c>
      <c r="M1971" s="3">
        <f>TTEST(C1971:H1971,{0,0},2,3)</f>
        <v>1.814889818194115E-2</v>
      </c>
      <c r="N1971" s="3">
        <f t="shared" si="61"/>
        <v>-0.16433016982620774</v>
      </c>
      <c r="O1971" s="6" t="s">
        <v>6686</v>
      </c>
      <c r="P1971" s="3">
        <f t="shared" si="60"/>
        <v>1.7411497358084738</v>
      </c>
    </row>
    <row r="1972" spans="1:16" x14ac:dyDescent="0.2">
      <c r="A1972" s="3" t="s">
        <v>7000</v>
      </c>
      <c r="B1972" s="3" t="s">
        <v>7001</v>
      </c>
      <c r="C1972" s="3"/>
      <c r="D1972" s="3">
        <v>0.180485065778487</v>
      </c>
      <c r="E1972" s="3"/>
      <c r="F1972" s="3">
        <v>0.15578967254208401</v>
      </c>
      <c r="G1972" s="3"/>
      <c r="H1972" s="3"/>
      <c r="I1972" s="3" t="s">
        <v>7002</v>
      </c>
      <c r="J1972" s="3" t="s">
        <v>7003</v>
      </c>
      <c r="K1972" s="3" t="s">
        <v>7004</v>
      </c>
      <c r="L1972" s="3" t="s">
        <v>7005</v>
      </c>
      <c r="M1972" s="3">
        <f>TTEST(C1972:H1972,{0,0},2,3)</f>
        <v>4.6668399199121705E-2</v>
      </c>
      <c r="N1972" s="3">
        <f t="shared" si="61"/>
        <v>-0.16813736916028549</v>
      </c>
      <c r="O1972" s="6" t="s">
        <v>6686</v>
      </c>
      <c r="P1972" s="3">
        <f t="shared" si="60"/>
        <v>1.3309770958560374</v>
      </c>
    </row>
    <row r="1973" spans="1:16" x14ac:dyDescent="0.2">
      <c r="A1973" s="3" t="s">
        <v>3259</v>
      </c>
      <c r="B1973" s="3" t="s">
        <v>3260</v>
      </c>
      <c r="C1973" s="3">
        <v>0.15763862252015001</v>
      </c>
      <c r="D1973" s="3">
        <v>0.146908003205793</v>
      </c>
      <c r="E1973" s="3"/>
      <c r="F1973" s="3">
        <v>0.205595948143731</v>
      </c>
      <c r="G1973" s="3"/>
      <c r="H1973" s="3"/>
      <c r="I1973" s="3" t="s">
        <v>3261</v>
      </c>
      <c r="J1973" s="3" t="s">
        <v>3262</v>
      </c>
      <c r="K1973" s="3" t="s">
        <v>3263</v>
      </c>
      <c r="L1973" s="3" t="s">
        <v>3264</v>
      </c>
      <c r="M1973" s="3">
        <f>TTEST(C1973:H1973,{0,0},2,3)</f>
        <v>1.1070714943094282E-2</v>
      </c>
      <c r="N1973" s="3">
        <f t="shared" si="61"/>
        <v>-0.1700475246232247</v>
      </c>
      <c r="O1973" s="6" t="s">
        <v>6686</v>
      </c>
      <c r="P1973" s="3">
        <f t="shared" si="60"/>
        <v>1.9558243316222124</v>
      </c>
    </row>
    <row r="1974" spans="1:16" x14ac:dyDescent="0.2">
      <c r="A1974" s="3" t="s">
        <v>3235</v>
      </c>
      <c r="B1974" s="3" t="s">
        <v>3236</v>
      </c>
      <c r="C1974" s="3">
        <v>0.22077523608986599</v>
      </c>
      <c r="D1974" s="3">
        <v>8.6804674231613393E-2</v>
      </c>
      <c r="E1974" s="3">
        <v>0.31924775042027997</v>
      </c>
      <c r="F1974" s="3">
        <v>0.33628117309060401</v>
      </c>
      <c r="G1974" s="3">
        <v>0.104580878579311</v>
      </c>
      <c r="H1974" s="3">
        <v>2.8254232847517598E-2</v>
      </c>
      <c r="I1974" s="3" t="s">
        <v>1213</v>
      </c>
      <c r="J1974" s="3" t="s">
        <v>1214</v>
      </c>
      <c r="K1974" s="3" t="s">
        <v>1215</v>
      </c>
      <c r="L1974" s="3" t="s">
        <v>1216</v>
      </c>
      <c r="M1974" s="3">
        <f>TTEST(C1974:H1974,{0,0},2,3)</f>
        <v>1.7732708841998412E-2</v>
      </c>
      <c r="N1974" s="3">
        <f t="shared" si="61"/>
        <v>-0.18265732420986533</v>
      </c>
      <c r="O1974" s="6" t="s">
        <v>6686</v>
      </c>
      <c r="P1974" s="3">
        <f t="shared" si="60"/>
        <v>1.7512249166680169</v>
      </c>
    </row>
    <row r="1975" spans="1:16" x14ac:dyDescent="0.2">
      <c r="A1975" s="3" t="s">
        <v>4693</v>
      </c>
      <c r="B1975" s="3" t="s">
        <v>4694</v>
      </c>
      <c r="C1975" s="3">
        <v>0.145398478335974</v>
      </c>
      <c r="D1975" s="3"/>
      <c r="E1975" s="3">
        <v>0.20206126843036001</v>
      </c>
      <c r="F1975" s="3"/>
      <c r="G1975" s="3"/>
      <c r="H1975" s="3">
        <v>0.21416912468444799</v>
      </c>
      <c r="I1975" s="3" t="s">
        <v>135</v>
      </c>
      <c r="J1975" s="3" t="s">
        <v>136</v>
      </c>
      <c r="K1975" s="3" t="s">
        <v>137</v>
      </c>
      <c r="L1975" s="3" t="s">
        <v>138</v>
      </c>
      <c r="M1975" s="3">
        <f>TTEST(C1975:H1975,{0,0},2,3)</f>
        <v>1.2577289214186467E-2</v>
      </c>
      <c r="N1975" s="3">
        <f t="shared" si="61"/>
        <v>-0.18720962381692732</v>
      </c>
      <c r="O1975" s="6" t="s">
        <v>6686</v>
      </c>
      <c r="P1975" s="3">
        <f t="shared" si="60"/>
        <v>1.9004129523868514</v>
      </c>
    </row>
    <row r="1976" spans="1:16" x14ac:dyDescent="0.2">
      <c r="A1976" s="3" t="s">
        <v>7006</v>
      </c>
      <c r="B1976" s="3" t="s">
        <v>7007</v>
      </c>
      <c r="C1976" s="3">
        <v>0.234966212077201</v>
      </c>
      <c r="D1976" s="3"/>
      <c r="E1976" s="3">
        <v>0.13906758380829201</v>
      </c>
      <c r="F1976" s="3"/>
      <c r="G1976" s="3">
        <v>0.19732122353522499</v>
      </c>
      <c r="H1976" s="3"/>
      <c r="I1976" s="3" t="s">
        <v>7008</v>
      </c>
      <c r="J1976" s="3" t="s">
        <v>7009</v>
      </c>
      <c r="K1976" s="3" t="s">
        <v>7010</v>
      </c>
      <c r="L1976" s="3" t="s">
        <v>7011</v>
      </c>
      <c r="M1976" s="3">
        <f>TTEST(C1976:H1976,{0,0},2,3)</f>
        <v>2.0787397144958975E-2</v>
      </c>
      <c r="N1976" s="3">
        <f t="shared" si="61"/>
        <v>-0.19045167314023934</v>
      </c>
      <c r="O1976" s="6" t="s">
        <v>6686</v>
      </c>
      <c r="P1976" s="3">
        <f t="shared" si="60"/>
        <v>1.6821998866353114</v>
      </c>
    </row>
    <row r="1977" spans="1:16" x14ac:dyDescent="0.2">
      <c r="A1977" s="3" t="s">
        <v>4871</v>
      </c>
      <c r="B1977" s="3" t="s">
        <v>4872</v>
      </c>
      <c r="C1977" s="3">
        <v>0.193441850497903</v>
      </c>
      <c r="D1977" s="3"/>
      <c r="E1977" s="3">
        <v>0.117475726696036</v>
      </c>
      <c r="F1977" s="3">
        <v>0.33525989397198802</v>
      </c>
      <c r="G1977" s="3"/>
      <c r="H1977" s="3">
        <v>0.12273740598030899</v>
      </c>
      <c r="I1977" s="3" t="s">
        <v>4873</v>
      </c>
      <c r="J1977" s="3" t="s">
        <v>4874</v>
      </c>
      <c r="K1977" s="3" t="s">
        <v>4875</v>
      </c>
      <c r="L1977" s="3" t="s">
        <v>4876</v>
      </c>
      <c r="M1977" s="3">
        <f>TTEST(C1977:H1977,{0,0},2,3)</f>
        <v>3.2231473858420415E-2</v>
      </c>
      <c r="N1977" s="3">
        <f t="shared" si="61"/>
        <v>-0.19222871928655899</v>
      </c>
      <c r="O1977" s="6" t="s">
        <v>6686</v>
      </c>
      <c r="P1977" s="3">
        <f t="shared" si="60"/>
        <v>1.4917198349175722</v>
      </c>
    </row>
    <row r="1978" spans="1:16" x14ac:dyDescent="0.2">
      <c r="A1978" s="3" t="s">
        <v>7012</v>
      </c>
      <c r="B1978" s="3" t="s">
        <v>7013</v>
      </c>
      <c r="C1978" s="3">
        <v>0.26593617924115698</v>
      </c>
      <c r="D1978" s="3"/>
      <c r="E1978" s="3"/>
      <c r="F1978" s="3"/>
      <c r="G1978" s="3">
        <v>0.195562139296245</v>
      </c>
      <c r="H1978" s="3">
        <v>0.117611313516644</v>
      </c>
      <c r="I1978" s="3" t="s">
        <v>1397</v>
      </c>
      <c r="J1978" s="3" t="s">
        <v>1398</v>
      </c>
      <c r="K1978" s="3" t="s">
        <v>1399</v>
      </c>
      <c r="L1978" s="3" t="s">
        <v>1400</v>
      </c>
      <c r="M1978" s="3">
        <f>TTEST(C1978:H1978,{0,0},2,3)</f>
        <v>4.5880645707297898E-2</v>
      </c>
      <c r="N1978" s="3">
        <f t="shared" si="61"/>
        <v>-0.19303654401801532</v>
      </c>
      <c r="O1978" s="6" t="s">
        <v>6686</v>
      </c>
      <c r="P1978" s="3">
        <f t="shared" si="60"/>
        <v>1.3383704786272852</v>
      </c>
    </row>
    <row r="1979" spans="1:16" x14ac:dyDescent="0.2">
      <c r="A1979" s="3" t="s">
        <v>7014</v>
      </c>
      <c r="B1979" s="3" t="s">
        <v>7015</v>
      </c>
      <c r="C1979" s="3">
        <v>0.19157016595933599</v>
      </c>
      <c r="D1979" s="3"/>
      <c r="E1979" s="3">
        <v>0.20031965920056299</v>
      </c>
      <c r="F1979" s="3"/>
      <c r="G1979" s="3"/>
      <c r="H1979" s="3"/>
      <c r="I1979" s="3" t="s">
        <v>7016</v>
      </c>
      <c r="J1979" s="3" t="s">
        <v>7017</v>
      </c>
      <c r="K1979" s="3" t="s">
        <v>7018</v>
      </c>
      <c r="L1979" s="3" t="s">
        <v>7019</v>
      </c>
      <c r="M1979" s="3">
        <f>TTEST(C1979:H1979,{0,0},2,3)</f>
        <v>1.4211073643562822E-2</v>
      </c>
      <c r="N1979" s="3">
        <f t="shared" si="61"/>
        <v>-0.1959449125799495</v>
      </c>
      <c r="O1979" s="6" t="s">
        <v>6686</v>
      </c>
      <c r="P1979" s="3">
        <f t="shared" si="60"/>
        <v>1.8473731099781714</v>
      </c>
    </row>
    <row r="1980" spans="1:16" x14ac:dyDescent="0.2">
      <c r="A1980" s="3" t="s">
        <v>5678</v>
      </c>
      <c r="B1980" s="3" t="s">
        <v>5679</v>
      </c>
      <c r="C1980" s="3">
        <v>0.29100999011914103</v>
      </c>
      <c r="D1980" s="3">
        <v>0.123741796465902</v>
      </c>
      <c r="E1980" s="3">
        <v>0.20484602268736901</v>
      </c>
      <c r="F1980" s="3">
        <v>0.263023210187526</v>
      </c>
      <c r="G1980" s="3">
        <v>0.171999704665284</v>
      </c>
      <c r="H1980" s="3">
        <v>0.12923019234702399</v>
      </c>
      <c r="I1980" s="3" t="s">
        <v>1913</v>
      </c>
      <c r="J1980" s="3" t="s">
        <v>1914</v>
      </c>
      <c r="K1980" s="3" t="s">
        <v>1915</v>
      </c>
      <c r="L1980" s="3" t="s">
        <v>1916</v>
      </c>
      <c r="M1980" s="3">
        <f>TTEST(C1980:H1980,{0,0},2,3)</f>
        <v>9.1740012193025871E-4</v>
      </c>
      <c r="N1980" s="3">
        <f t="shared" si="61"/>
        <v>-0.19730848607870766</v>
      </c>
      <c r="O1980" s="6" t="s">
        <v>6686</v>
      </c>
      <c r="P1980" s="3">
        <f t="shared" si="60"/>
        <v>3.0374412064826117</v>
      </c>
    </row>
    <row r="1981" spans="1:16" x14ac:dyDescent="0.2">
      <c r="A1981" s="3" t="s">
        <v>3311</v>
      </c>
      <c r="B1981" s="3" t="s">
        <v>3312</v>
      </c>
      <c r="C1981" s="3">
        <v>0.28465941714138998</v>
      </c>
      <c r="D1981" s="3"/>
      <c r="E1981" s="3">
        <v>0.15842893474602099</v>
      </c>
      <c r="F1981" s="3"/>
      <c r="G1981" s="3"/>
      <c r="H1981" s="3">
        <v>0.16038031068765901</v>
      </c>
      <c r="I1981" s="3" t="s">
        <v>3313</v>
      </c>
      <c r="J1981" s="3" t="s">
        <v>3314</v>
      </c>
      <c r="K1981" s="3" t="s">
        <v>3315</v>
      </c>
      <c r="L1981" s="3" t="s">
        <v>3316</v>
      </c>
      <c r="M1981" s="3">
        <f>TTEST(C1981:H1981,{0,0},2,3)</f>
        <v>4.0489304682563752E-2</v>
      </c>
      <c r="N1981" s="3">
        <f t="shared" si="61"/>
        <v>-0.20115622085835669</v>
      </c>
      <c r="O1981" s="6" t="s">
        <v>6686</v>
      </c>
      <c r="P1981" s="3">
        <f t="shared" si="60"/>
        <v>1.3926596812488399</v>
      </c>
    </row>
    <row r="1982" spans="1:16" x14ac:dyDescent="0.2">
      <c r="A1982" s="3" t="s">
        <v>4257</v>
      </c>
      <c r="B1982" s="3" t="s">
        <v>4258</v>
      </c>
      <c r="C1982" s="3">
        <v>0.34134883758770201</v>
      </c>
      <c r="D1982" s="3">
        <v>0.22390682467489301</v>
      </c>
      <c r="E1982" s="3"/>
      <c r="F1982" s="3"/>
      <c r="G1982" s="3">
        <v>0.104211554645486</v>
      </c>
      <c r="H1982" s="3">
        <v>0.141083108161737</v>
      </c>
      <c r="I1982" s="3" t="s">
        <v>511</v>
      </c>
      <c r="J1982" s="3" t="s">
        <v>512</v>
      </c>
      <c r="K1982" s="3" t="s">
        <v>513</v>
      </c>
      <c r="L1982" s="3" t="s">
        <v>514</v>
      </c>
      <c r="M1982" s="3">
        <f>TTEST(C1982:H1982,{0,0},2,3)</f>
        <v>3.0852085239425515E-2</v>
      </c>
      <c r="N1982" s="3">
        <f t="shared" si="61"/>
        <v>-0.20263758126745451</v>
      </c>
      <c r="O1982" s="6" t="s">
        <v>6686</v>
      </c>
      <c r="P1982" s="3">
        <f t="shared" si="60"/>
        <v>1.5107154774209821</v>
      </c>
    </row>
    <row r="1983" spans="1:16" x14ac:dyDescent="0.2">
      <c r="A1983" s="3" t="s">
        <v>5405</v>
      </c>
      <c r="B1983" s="3" t="s">
        <v>5406</v>
      </c>
      <c r="C1983" s="3"/>
      <c r="D1983" s="3">
        <v>0.246644863583065</v>
      </c>
      <c r="E1983" s="3">
        <v>0.221468635281801</v>
      </c>
      <c r="F1983" s="3">
        <v>0.13447691151705601</v>
      </c>
      <c r="G1983" s="3"/>
      <c r="H1983" s="3">
        <v>0.215812643714097</v>
      </c>
      <c r="I1983" s="3" t="s">
        <v>5407</v>
      </c>
      <c r="J1983" s="3" t="s">
        <v>5408</v>
      </c>
      <c r="K1983" s="3" t="s">
        <v>5409</v>
      </c>
      <c r="L1983" s="3" t="s">
        <v>5410</v>
      </c>
      <c r="M1983" s="3">
        <f>TTEST(C1983:H1983,{0,0},2,3)</f>
        <v>3.5219143692166647E-3</v>
      </c>
      <c r="N1983" s="3">
        <f t="shared" si="61"/>
        <v>-0.20460076352400475</v>
      </c>
      <c r="O1983" s="6" t="s">
        <v>6686</v>
      </c>
      <c r="P1983" s="3">
        <f t="shared" si="60"/>
        <v>2.453221207547839</v>
      </c>
    </row>
    <row r="1984" spans="1:16" x14ac:dyDescent="0.2">
      <c r="A1984" s="3" t="s">
        <v>5718</v>
      </c>
      <c r="B1984" s="3" t="s">
        <v>5719</v>
      </c>
      <c r="C1984" s="3">
        <v>0.26804385580149098</v>
      </c>
      <c r="D1984" s="3"/>
      <c r="E1984" s="3">
        <v>0.175553274930139</v>
      </c>
      <c r="F1984" s="3"/>
      <c r="G1984" s="3"/>
      <c r="H1984" s="3">
        <v>0.17914609277956001</v>
      </c>
      <c r="I1984" s="3" t="s">
        <v>2304</v>
      </c>
      <c r="J1984" s="3" t="s">
        <v>2305</v>
      </c>
      <c r="K1984" s="3" t="s">
        <v>2306</v>
      </c>
      <c r="L1984" s="3" t="s">
        <v>2307</v>
      </c>
      <c r="M1984" s="3">
        <f>TTEST(C1984:H1984,{0,0},2,3)</f>
        <v>2.0581663191121306E-2</v>
      </c>
      <c r="N1984" s="3">
        <f t="shared" si="61"/>
        <v>-0.20758107450373001</v>
      </c>
      <c r="O1984" s="6" t="s">
        <v>6686</v>
      </c>
      <c r="P1984" s="3">
        <f t="shared" ref="P1984:P2047" si="62">-LOG10(M1984)</f>
        <v>1.6865195330944482</v>
      </c>
    </row>
    <row r="1985" spans="1:16" x14ac:dyDescent="0.2">
      <c r="A1985" s="3" t="s">
        <v>7020</v>
      </c>
      <c r="B1985" s="3" t="s">
        <v>7021</v>
      </c>
      <c r="C1985" s="3">
        <v>0.213709823352701</v>
      </c>
      <c r="D1985" s="3"/>
      <c r="E1985" s="3"/>
      <c r="F1985" s="3">
        <v>0.13447691151705601</v>
      </c>
      <c r="G1985" s="3">
        <v>0.34869317150173701</v>
      </c>
      <c r="H1985" s="3">
        <v>0.13366221369623599</v>
      </c>
      <c r="I1985" s="3" t="s">
        <v>5407</v>
      </c>
      <c r="J1985" s="3" t="s">
        <v>5408</v>
      </c>
      <c r="K1985" s="3" t="s">
        <v>5409</v>
      </c>
      <c r="L1985" s="3" t="s">
        <v>5410</v>
      </c>
      <c r="M1985" s="3">
        <f>TTEST(C1985:H1985,{0,0},2,3)</f>
        <v>2.6230269097118022E-2</v>
      </c>
      <c r="N1985" s="3">
        <f t="shared" ref="N1985:N2048" si="63">-AVERAGE(C1985:H1985)</f>
        <v>-0.20763553001693252</v>
      </c>
      <c r="O1985" s="6" t="s">
        <v>6686</v>
      </c>
      <c r="P1985" s="3">
        <f t="shared" si="62"/>
        <v>1.5811972539466659</v>
      </c>
    </row>
    <row r="1986" spans="1:16" x14ac:dyDescent="0.2">
      <c r="A1986" s="3" t="s">
        <v>5808</v>
      </c>
      <c r="B1986" s="3" t="s">
        <v>5809</v>
      </c>
      <c r="C1986" s="3">
        <v>0.198190892752345</v>
      </c>
      <c r="D1986" s="3"/>
      <c r="E1986" s="3"/>
      <c r="F1986" s="3">
        <v>0.22059710775164601</v>
      </c>
      <c r="G1986" s="3"/>
      <c r="H1986" s="3"/>
      <c r="I1986" s="3" t="s">
        <v>371</v>
      </c>
      <c r="J1986" s="3" t="s">
        <v>372</v>
      </c>
      <c r="K1986" s="3" t="s">
        <v>373</v>
      </c>
      <c r="L1986" s="3" t="s">
        <v>374</v>
      </c>
      <c r="M1986" s="3">
        <f>TTEST(C1986:H1986,{0,0},2,3)</f>
        <v>3.402832040720144E-2</v>
      </c>
      <c r="N1986" s="3">
        <f t="shared" si="63"/>
        <v>-0.2093940002519955</v>
      </c>
      <c r="O1986" s="6" t="s">
        <v>6686</v>
      </c>
      <c r="P1986" s="3">
        <f t="shared" si="62"/>
        <v>1.4681594865752456</v>
      </c>
    </row>
    <row r="1987" spans="1:16" x14ac:dyDescent="0.2">
      <c r="A1987" s="3" t="s">
        <v>4193</v>
      </c>
      <c r="B1987" s="3" t="s">
        <v>4194</v>
      </c>
      <c r="C1987" s="3">
        <v>0.292555449049898</v>
      </c>
      <c r="D1987" s="3">
        <v>0.31027441609876799</v>
      </c>
      <c r="E1987" s="7">
        <v>1.19592106504196E-4</v>
      </c>
      <c r="F1987" s="3"/>
      <c r="G1987" s="3">
        <v>0.336365901718371</v>
      </c>
      <c r="H1987" s="3">
        <v>0.117940209592599</v>
      </c>
      <c r="I1987" s="3" t="s">
        <v>2944</v>
      </c>
      <c r="J1987" s="3" t="s">
        <v>2945</v>
      </c>
      <c r="K1987" s="3" t="s">
        <v>2946</v>
      </c>
      <c r="L1987" s="3" t="s">
        <v>2947</v>
      </c>
      <c r="M1987" s="3">
        <f>TTEST(C1987:H1987,{0,0},2,3)</f>
        <v>3.1770143891503608E-2</v>
      </c>
      <c r="N1987" s="3">
        <f t="shared" si="63"/>
        <v>-0.21145111371322806</v>
      </c>
      <c r="O1987" s="6" t="s">
        <v>6686</v>
      </c>
      <c r="P1987" s="3">
        <f t="shared" si="62"/>
        <v>1.4979808181868755</v>
      </c>
    </row>
    <row r="1988" spans="1:16" x14ac:dyDescent="0.2">
      <c r="A1988" s="3" t="s">
        <v>7022</v>
      </c>
      <c r="B1988" s="3" t="s">
        <v>7023</v>
      </c>
      <c r="C1988" s="3">
        <v>0.202856592974718</v>
      </c>
      <c r="D1988" s="3"/>
      <c r="E1988" s="3"/>
      <c r="F1988" s="3">
        <v>0.232647448158908</v>
      </c>
      <c r="G1988" s="3"/>
      <c r="H1988" s="3"/>
      <c r="I1988" s="3" t="s">
        <v>5580</v>
      </c>
      <c r="J1988" s="3" t="s">
        <v>5581</v>
      </c>
      <c r="K1988" s="3" t="s">
        <v>5582</v>
      </c>
      <c r="L1988" s="3" t="s">
        <v>5583</v>
      </c>
      <c r="M1988" s="3">
        <f>TTEST(C1988:H1988,{0,0},2,3)</f>
        <v>4.3480534542760275E-2</v>
      </c>
      <c r="N1988" s="3">
        <f t="shared" si="63"/>
        <v>-0.217752020566813</v>
      </c>
      <c r="O1988" s="6" t="s">
        <v>6686</v>
      </c>
      <c r="P1988" s="3">
        <f t="shared" si="62"/>
        <v>1.3617051254057955</v>
      </c>
    </row>
    <row r="1989" spans="1:16" x14ac:dyDescent="0.2">
      <c r="A1989" s="3" t="s">
        <v>7024</v>
      </c>
      <c r="B1989" s="3" t="s">
        <v>7025</v>
      </c>
      <c r="C1989" s="3">
        <v>0.33222528237628801</v>
      </c>
      <c r="D1989" s="3">
        <v>0.28377330221064201</v>
      </c>
      <c r="E1989" s="3"/>
      <c r="F1989" s="3">
        <v>0.15652572583258501</v>
      </c>
      <c r="G1989" s="3">
        <v>0.191266944188351</v>
      </c>
      <c r="H1989" s="3">
        <v>0.127848804611947</v>
      </c>
      <c r="I1989" s="3" t="s">
        <v>2111</v>
      </c>
      <c r="J1989" s="3" t="s">
        <v>2112</v>
      </c>
      <c r="K1989" s="3" t="s">
        <v>2113</v>
      </c>
      <c r="L1989" s="3" t="s">
        <v>2114</v>
      </c>
      <c r="M1989" s="3">
        <f>TTEST(C1989:H1989,{0,0},2,3)</f>
        <v>4.8720238183814638E-3</v>
      </c>
      <c r="N1989" s="3">
        <f t="shared" si="63"/>
        <v>-0.21832801184396261</v>
      </c>
      <c r="O1989" s="6" t="s">
        <v>6686</v>
      </c>
      <c r="P1989" s="3">
        <f t="shared" si="62"/>
        <v>2.3122905971883272</v>
      </c>
    </row>
    <row r="1990" spans="1:16" x14ac:dyDescent="0.2">
      <c r="A1990" s="3" t="s">
        <v>1731</v>
      </c>
      <c r="B1990" s="3" t="s">
        <v>1732</v>
      </c>
      <c r="C1990" s="3">
        <v>0.239426052785538</v>
      </c>
      <c r="D1990" s="3">
        <v>0.40123930813126502</v>
      </c>
      <c r="E1990" s="3">
        <v>0.31015199562123702</v>
      </c>
      <c r="F1990" s="3">
        <v>-4.94476577187236E-2</v>
      </c>
      <c r="G1990" s="3">
        <v>0.202037091331283</v>
      </c>
      <c r="H1990" s="3"/>
      <c r="I1990" s="3" t="s">
        <v>1733</v>
      </c>
      <c r="J1990" s="3" t="s">
        <v>1734</v>
      </c>
      <c r="K1990" s="3" t="s">
        <v>1735</v>
      </c>
      <c r="L1990" s="3" t="s">
        <v>1736</v>
      </c>
      <c r="M1990" s="3">
        <f>TTEST(C1990:H1990,{0,0},2,3)</f>
        <v>4.326598713122632E-2</v>
      </c>
      <c r="N1990" s="3">
        <f t="shared" si="63"/>
        <v>-0.22068135803011985</v>
      </c>
      <c r="O1990" s="6" t="s">
        <v>6686</v>
      </c>
      <c r="P1990" s="3">
        <f t="shared" si="62"/>
        <v>1.3638533832293387</v>
      </c>
    </row>
    <row r="1991" spans="1:16" x14ac:dyDescent="0.2">
      <c r="A1991" s="3" t="s">
        <v>4355</v>
      </c>
      <c r="B1991" s="3" t="s">
        <v>4356</v>
      </c>
      <c r="C1991" s="3">
        <v>0.22094933587596299</v>
      </c>
      <c r="D1991" s="3"/>
      <c r="E1991" s="3"/>
      <c r="F1991" s="3">
        <v>0.21914639915915901</v>
      </c>
      <c r="G1991" s="3"/>
      <c r="H1991" s="3">
        <v>0.22665745926390099</v>
      </c>
      <c r="I1991" s="3" t="s">
        <v>2280</v>
      </c>
      <c r="J1991" s="3" t="s">
        <v>2281</v>
      </c>
      <c r="K1991" s="3" t="s">
        <v>2282</v>
      </c>
      <c r="L1991" s="3" t="s">
        <v>2283</v>
      </c>
      <c r="M1991" s="3">
        <f>TTEST(C1991:H1991,{0,0},2,3)</f>
        <v>1.0373735820314842E-4</v>
      </c>
      <c r="N1991" s="3">
        <f t="shared" si="63"/>
        <v>-0.22225106476634102</v>
      </c>
      <c r="O1991" s="6" t="s">
        <v>6686</v>
      </c>
      <c r="P1991" s="3">
        <f t="shared" si="62"/>
        <v>3.9840648160340066</v>
      </c>
    </row>
    <row r="1992" spans="1:16" x14ac:dyDescent="0.2">
      <c r="A1992" s="3" t="s">
        <v>5584</v>
      </c>
      <c r="B1992" s="3" t="s">
        <v>5585</v>
      </c>
      <c r="C1992" s="3">
        <v>0.25198092125670102</v>
      </c>
      <c r="D1992" s="3"/>
      <c r="E1992" s="3">
        <v>0.141096386741902</v>
      </c>
      <c r="F1992" s="3">
        <v>0.25675323898056002</v>
      </c>
      <c r="G1992" s="3"/>
      <c r="H1992" s="3">
        <v>0.25040342900484602</v>
      </c>
      <c r="I1992" s="3" t="s">
        <v>511</v>
      </c>
      <c r="J1992" s="3" t="s">
        <v>512</v>
      </c>
      <c r="K1992" s="3" t="s">
        <v>513</v>
      </c>
      <c r="L1992" s="3" t="s">
        <v>514</v>
      </c>
      <c r="M1992" s="3">
        <f>TTEST(C1992:H1992,{0,0},2,3)</f>
        <v>4.0296345698540717E-3</v>
      </c>
      <c r="N1992" s="3">
        <f t="shared" si="63"/>
        <v>-0.22505849399600225</v>
      </c>
      <c r="O1992" s="6" t="s">
        <v>6686</v>
      </c>
      <c r="P1992" s="3">
        <f t="shared" si="62"/>
        <v>2.3947343363630553</v>
      </c>
    </row>
    <row r="1993" spans="1:16" x14ac:dyDescent="0.2">
      <c r="A1993" s="3" t="s">
        <v>5716</v>
      </c>
      <c r="B1993" s="3" t="s">
        <v>5717</v>
      </c>
      <c r="C1993" s="3">
        <v>0.192084068478481</v>
      </c>
      <c r="D1993" s="3"/>
      <c r="E1993" s="3">
        <v>0.26023695665951502</v>
      </c>
      <c r="F1993" s="3"/>
      <c r="G1993" s="3">
        <v>0.24147648351019799</v>
      </c>
      <c r="H1993" s="3"/>
      <c r="I1993" s="3" t="s">
        <v>3593</v>
      </c>
      <c r="J1993" s="3" t="s">
        <v>3594</v>
      </c>
      <c r="K1993" s="3" t="s">
        <v>3595</v>
      </c>
      <c r="L1993" s="3" t="s">
        <v>3596</v>
      </c>
      <c r="M1993" s="3">
        <f>TTEST(C1993:H1993,{0,0},2,3)</f>
        <v>7.6360630264222518E-3</v>
      </c>
      <c r="N1993" s="3">
        <f t="shared" si="63"/>
        <v>-0.23126583621606467</v>
      </c>
      <c r="O1993" s="6" t="s">
        <v>6686</v>
      </c>
      <c r="P1993" s="3">
        <f t="shared" si="62"/>
        <v>2.1171304956903096</v>
      </c>
    </row>
    <row r="1994" spans="1:16" x14ac:dyDescent="0.2">
      <c r="A1994" s="3" t="s">
        <v>7026</v>
      </c>
      <c r="B1994" s="3" t="s">
        <v>7027</v>
      </c>
      <c r="C1994" s="3">
        <v>0.10898868340013999</v>
      </c>
      <c r="D1994" s="3">
        <v>0.32356228306643903</v>
      </c>
      <c r="E1994" s="3"/>
      <c r="F1994" s="3"/>
      <c r="G1994" s="3">
        <v>0.36448341626327702</v>
      </c>
      <c r="H1994" s="3">
        <v>0.13652518120336099</v>
      </c>
      <c r="I1994" s="3" t="s">
        <v>7028</v>
      </c>
      <c r="J1994" s="3" t="s">
        <v>7029</v>
      </c>
      <c r="K1994" s="3" t="s">
        <v>7030</v>
      </c>
      <c r="L1994" s="3" t="s">
        <v>7031</v>
      </c>
      <c r="M1994" s="3">
        <f>TTEST(C1994:H1994,{0,0},2,3)</f>
        <v>3.652038860063949E-2</v>
      </c>
      <c r="N1994" s="3">
        <f t="shared" si="63"/>
        <v>-0.23338989098330426</v>
      </c>
      <c r="O1994" s="6" t="s">
        <v>6686</v>
      </c>
      <c r="P1994" s="3">
        <f t="shared" si="62"/>
        <v>1.4374646099379715</v>
      </c>
    </row>
    <row r="1995" spans="1:16" x14ac:dyDescent="0.2">
      <c r="A1995" s="3" t="s">
        <v>5668</v>
      </c>
      <c r="B1995" s="3" t="s">
        <v>5669</v>
      </c>
      <c r="C1995" s="3">
        <v>0.28799673889188099</v>
      </c>
      <c r="D1995" s="3">
        <v>0.10023030041768299</v>
      </c>
      <c r="E1995" s="3">
        <v>0.15135983418618501</v>
      </c>
      <c r="F1995" s="3">
        <v>0.30616123059553801</v>
      </c>
      <c r="G1995" s="3"/>
      <c r="H1995" s="3">
        <v>0.39386513135373002</v>
      </c>
      <c r="I1995" s="3" t="s">
        <v>5670</v>
      </c>
      <c r="J1995" s="3" t="s">
        <v>5671</v>
      </c>
      <c r="K1995" s="3" t="s">
        <v>5672</v>
      </c>
      <c r="L1995" s="3" t="s">
        <v>5673</v>
      </c>
      <c r="M1995" s="3">
        <f>TTEST(C1995:H1995,{0,0},2,3)</f>
        <v>9.8335439449724008E-3</v>
      </c>
      <c r="N1995" s="3">
        <f t="shared" si="63"/>
        <v>-0.24792264708900341</v>
      </c>
      <c r="O1995" s="6" t="s">
        <v>6686</v>
      </c>
      <c r="P1995" s="3">
        <f t="shared" si="62"/>
        <v>2.0072899370642294</v>
      </c>
    </row>
    <row r="1996" spans="1:16" x14ac:dyDescent="0.2">
      <c r="A1996" s="3" t="s">
        <v>7032</v>
      </c>
      <c r="B1996" s="3" t="s">
        <v>7033</v>
      </c>
      <c r="C1996" s="3">
        <v>0.177845829819229</v>
      </c>
      <c r="D1996" s="3"/>
      <c r="E1996" s="3">
        <v>0.29131282241172701</v>
      </c>
      <c r="F1996" s="3">
        <v>0.28573143381914401</v>
      </c>
      <c r="G1996" s="3"/>
      <c r="H1996" s="3"/>
      <c r="I1996" s="3" t="s">
        <v>1201</v>
      </c>
      <c r="J1996" s="3" t="s">
        <v>1202</v>
      </c>
      <c r="K1996" s="3" t="s">
        <v>1203</v>
      </c>
      <c r="L1996" s="3" t="s">
        <v>1204</v>
      </c>
      <c r="M1996" s="3">
        <f>TTEST(C1996:H1996,{0,0},2,3)</f>
        <v>2.0864567954465316E-2</v>
      </c>
      <c r="N1996" s="3">
        <f t="shared" si="63"/>
        <v>-0.25163002868336665</v>
      </c>
      <c r="O1996" s="6" t="s">
        <v>6686</v>
      </c>
      <c r="P1996" s="3">
        <f t="shared" si="62"/>
        <v>1.6805906038559064</v>
      </c>
    </row>
    <row r="1997" spans="1:16" x14ac:dyDescent="0.2">
      <c r="A1997" s="3" t="s">
        <v>7034</v>
      </c>
      <c r="B1997" s="3" t="s">
        <v>7035</v>
      </c>
      <c r="C1997" s="3">
        <v>0.62531139479825204</v>
      </c>
      <c r="D1997" s="3">
        <v>0.32086409141415601</v>
      </c>
      <c r="E1997" s="3">
        <v>0.193187559175479</v>
      </c>
      <c r="F1997" s="3">
        <v>3.6957375383243403E-2</v>
      </c>
      <c r="G1997" s="3">
        <v>0.31863580829598398</v>
      </c>
      <c r="H1997" s="3">
        <v>1.6158005265125699E-2</v>
      </c>
      <c r="I1997" s="3" t="s">
        <v>4285</v>
      </c>
      <c r="J1997" s="3" t="s">
        <v>4286</v>
      </c>
      <c r="K1997" s="3" t="s">
        <v>4287</v>
      </c>
      <c r="L1997" s="3" t="s">
        <v>4288</v>
      </c>
      <c r="M1997" s="3">
        <f>TTEST(C1997:H1997,{0,0},2,3)</f>
        <v>4.0898499071172635E-2</v>
      </c>
      <c r="N1997" s="3">
        <f t="shared" si="63"/>
        <v>-0.25185237238870672</v>
      </c>
      <c r="O1997" s="6" t="s">
        <v>6686</v>
      </c>
      <c r="P1997" s="3">
        <f t="shared" si="62"/>
        <v>1.3882926298182889</v>
      </c>
    </row>
    <row r="1998" spans="1:16" x14ac:dyDescent="0.2">
      <c r="A1998" s="3" t="s">
        <v>4269</v>
      </c>
      <c r="B1998" s="3" t="s">
        <v>4270</v>
      </c>
      <c r="C1998" s="3">
        <v>0.34388735829838701</v>
      </c>
      <c r="D1998" s="3"/>
      <c r="E1998" s="3">
        <v>0.19103140420522099</v>
      </c>
      <c r="F1998" s="3"/>
      <c r="G1998" s="3"/>
      <c r="H1998" s="3">
        <v>0.22214776582846901</v>
      </c>
      <c r="I1998" s="3" t="s">
        <v>3365</v>
      </c>
      <c r="J1998" s="3" t="s">
        <v>3366</v>
      </c>
      <c r="K1998" s="3" t="s">
        <v>3367</v>
      </c>
      <c r="L1998" s="3" t="s">
        <v>3368</v>
      </c>
      <c r="M1998" s="3">
        <f>TTEST(C1998:H1998,{0,0},2,3)</f>
        <v>3.2500609174465546E-2</v>
      </c>
      <c r="N1998" s="3">
        <f t="shared" si="63"/>
        <v>-0.25235550944402568</v>
      </c>
      <c r="O1998" s="6" t="s">
        <v>6686</v>
      </c>
      <c r="P1998" s="3">
        <f t="shared" si="62"/>
        <v>1.4881084987556028</v>
      </c>
    </row>
    <row r="1999" spans="1:16" x14ac:dyDescent="0.2">
      <c r="A1999" s="3" t="s">
        <v>7036</v>
      </c>
      <c r="B1999" s="3" t="s">
        <v>7037</v>
      </c>
      <c r="C1999" s="3">
        <v>0.27167594729195299</v>
      </c>
      <c r="D1999" s="3"/>
      <c r="E1999" s="3">
        <v>0.23607426946298701</v>
      </c>
      <c r="F1999" s="3"/>
      <c r="G1999" s="3"/>
      <c r="H1999" s="3"/>
      <c r="I1999" s="3" t="s">
        <v>341</v>
      </c>
      <c r="J1999" s="3" t="s">
        <v>342</v>
      </c>
      <c r="K1999" s="3" t="s">
        <v>343</v>
      </c>
      <c r="L1999" s="3" t="s">
        <v>344</v>
      </c>
      <c r="M1999" s="3">
        <f>TTEST(C1999:H1999,{0,0},2,3)</f>
        <v>4.4564626586305146E-2</v>
      </c>
      <c r="N1999" s="3">
        <f t="shared" si="63"/>
        <v>-0.25387510837747002</v>
      </c>
      <c r="O1999" s="6" t="s">
        <v>6686</v>
      </c>
      <c r="P1999" s="3">
        <f t="shared" si="62"/>
        <v>1.3510097281440558</v>
      </c>
    </row>
    <row r="2000" spans="1:16" x14ac:dyDescent="0.2">
      <c r="A2000" s="3" t="s">
        <v>5622</v>
      </c>
      <c r="B2000" s="3" t="s">
        <v>5623</v>
      </c>
      <c r="C2000" s="3">
        <v>0.32756874782713402</v>
      </c>
      <c r="D2000" s="3">
        <v>0.38366664103098602</v>
      </c>
      <c r="E2000" s="3">
        <v>2.34023585453981E-2</v>
      </c>
      <c r="F2000" s="3"/>
      <c r="G2000" s="3">
        <v>0.29911172719764401</v>
      </c>
      <c r="H2000" s="3"/>
      <c r="I2000" s="3" t="s">
        <v>4739</v>
      </c>
      <c r="J2000" s="3" t="s">
        <v>4740</v>
      </c>
      <c r="K2000" s="3" t="s">
        <v>4741</v>
      </c>
      <c r="L2000" s="3" t="s">
        <v>4742</v>
      </c>
      <c r="M2000" s="3">
        <f>TTEST(C2000:H2000,{0,0},2,3)</f>
        <v>4.8628415885284722E-2</v>
      </c>
      <c r="N2000" s="3">
        <f t="shared" si="63"/>
        <v>-0.25843736865029054</v>
      </c>
      <c r="O2000" s="6" t="s">
        <v>6686</v>
      </c>
      <c r="P2000" s="3">
        <f t="shared" si="62"/>
        <v>1.3131098777377055</v>
      </c>
    </row>
    <row r="2001" spans="1:16" x14ac:dyDescent="0.2">
      <c r="A2001" s="3" t="s">
        <v>7038</v>
      </c>
      <c r="B2001" s="3" t="s">
        <v>7039</v>
      </c>
      <c r="C2001" s="3">
        <v>0.18002452534914901</v>
      </c>
      <c r="D2001" s="3">
        <v>0.30435981958816799</v>
      </c>
      <c r="E2001" s="3">
        <v>0.29620022551126202</v>
      </c>
      <c r="F2001" s="3"/>
      <c r="G2001" s="3"/>
      <c r="H2001" s="3"/>
      <c r="I2001" s="3" t="s">
        <v>885</v>
      </c>
      <c r="J2001" s="3" t="s">
        <v>886</v>
      </c>
      <c r="K2001" s="3" t="s">
        <v>887</v>
      </c>
      <c r="L2001" s="3" t="s">
        <v>888</v>
      </c>
      <c r="M2001" s="3">
        <f>TTEST(C2001:H2001,{0,0},2,3)</f>
        <v>2.2997523479673602E-2</v>
      </c>
      <c r="N2001" s="3">
        <f t="shared" si="63"/>
        <v>-0.26019485681619298</v>
      </c>
      <c r="O2001" s="6" t="s">
        <v>6686</v>
      </c>
      <c r="P2001" s="3">
        <f t="shared" si="62"/>
        <v>1.6383189290702533</v>
      </c>
    </row>
    <row r="2002" spans="1:16" x14ac:dyDescent="0.2">
      <c r="A2002" s="3" t="s">
        <v>7040</v>
      </c>
      <c r="B2002" s="3" t="s">
        <v>7041</v>
      </c>
      <c r="C2002" s="3">
        <v>0.24651579636360599</v>
      </c>
      <c r="D2002" s="3"/>
      <c r="E2002" s="3">
        <v>0.27546878351487297</v>
      </c>
      <c r="F2002" s="3"/>
      <c r="G2002" s="3"/>
      <c r="H2002" s="3"/>
      <c r="I2002" s="3" t="s">
        <v>7042</v>
      </c>
      <c r="J2002" s="3" t="s">
        <v>7043</v>
      </c>
      <c r="K2002" s="3" t="s">
        <v>7044</v>
      </c>
      <c r="L2002" s="3" t="s">
        <v>7045</v>
      </c>
      <c r="M2002" s="3">
        <f>TTEST(C2002:H2002,{0,0},2,3)</f>
        <v>3.5275325986081671E-2</v>
      </c>
      <c r="N2002" s="3">
        <f t="shared" si="63"/>
        <v>-0.26099228993923951</v>
      </c>
      <c r="O2002" s="6" t="s">
        <v>6686</v>
      </c>
      <c r="P2002" s="3">
        <f t="shared" si="62"/>
        <v>1.4525289641561152</v>
      </c>
    </row>
    <row r="2003" spans="1:16" x14ac:dyDescent="0.2">
      <c r="A2003" s="3" t="s">
        <v>6016</v>
      </c>
      <c r="B2003" s="3" t="s">
        <v>6017</v>
      </c>
      <c r="C2003" s="3">
        <v>-2.2397205852556602E-2</v>
      </c>
      <c r="D2003" s="3">
        <v>5.7435009173703401E-2</v>
      </c>
      <c r="E2003" s="3">
        <v>0.39853414999613102</v>
      </c>
      <c r="F2003" s="3">
        <v>0.34069441092948699</v>
      </c>
      <c r="G2003" s="3">
        <v>0.59581922164346501</v>
      </c>
      <c r="H2003" s="3">
        <v>0.211650307045711</v>
      </c>
      <c r="I2003" s="3" t="s">
        <v>4751</v>
      </c>
      <c r="J2003" s="3" t="s">
        <v>4752</v>
      </c>
      <c r="K2003" s="3" t="s">
        <v>4753</v>
      </c>
      <c r="L2003" s="3" t="s">
        <v>4754</v>
      </c>
      <c r="M2003" s="3">
        <f>TTEST(C2003:H2003,{0,0},2,3)</f>
        <v>3.6954666467691535E-2</v>
      </c>
      <c r="N2003" s="3">
        <f t="shared" si="63"/>
        <v>-0.26362264882265679</v>
      </c>
      <c r="O2003" s="6" t="s">
        <v>6686</v>
      </c>
      <c r="P2003" s="3">
        <f t="shared" si="62"/>
        <v>1.4323307130687017</v>
      </c>
    </row>
    <row r="2004" spans="1:16" x14ac:dyDescent="0.2">
      <c r="A2004" s="3" t="s">
        <v>3575</v>
      </c>
      <c r="B2004" s="3" t="s">
        <v>3576</v>
      </c>
      <c r="C2004" s="3">
        <v>0.457274956869274</v>
      </c>
      <c r="D2004" s="3"/>
      <c r="E2004" s="3">
        <v>0.33998024960071999</v>
      </c>
      <c r="F2004" s="3"/>
      <c r="G2004" s="3">
        <v>0.14574597550729301</v>
      </c>
      <c r="H2004" s="3">
        <v>0.11597648098235901</v>
      </c>
      <c r="I2004" s="3" t="s">
        <v>2944</v>
      </c>
      <c r="J2004" s="3" t="s">
        <v>2945</v>
      </c>
      <c r="K2004" s="3" t="s">
        <v>2946</v>
      </c>
      <c r="L2004" s="3" t="s">
        <v>2947</v>
      </c>
      <c r="M2004" s="3">
        <f>TTEST(C2004:H2004,{0,0},2,3)</f>
        <v>4.7043760967662843E-2</v>
      </c>
      <c r="N2004" s="3">
        <f t="shared" si="63"/>
        <v>-0.26474441573991148</v>
      </c>
      <c r="O2004" s="6" t="s">
        <v>6686</v>
      </c>
      <c r="P2004" s="3">
        <f t="shared" si="62"/>
        <v>1.3274979653713286</v>
      </c>
    </row>
    <row r="2005" spans="1:16" x14ac:dyDescent="0.2">
      <c r="A2005" s="3" t="s">
        <v>7046</v>
      </c>
      <c r="B2005" s="3" t="s">
        <v>7047</v>
      </c>
      <c r="C2005" s="3">
        <v>0.27758180206861499</v>
      </c>
      <c r="D2005" s="3">
        <v>0.26091554270300898</v>
      </c>
      <c r="E2005" s="3"/>
      <c r="F2005" s="3"/>
      <c r="G2005" s="3"/>
      <c r="H2005" s="3"/>
      <c r="I2005" s="3" t="s">
        <v>743</v>
      </c>
      <c r="J2005" s="3" t="s">
        <v>744</v>
      </c>
      <c r="K2005" s="3" t="s">
        <v>745</v>
      </c>
      <c r="L2005" s="3" t="s">
        <v>746</v>
      </c>
      <c r="M2005" s="3">
        <f>TTEST(C2005:H2005,{0,0},2,3)</f>
        <v>1.9696818531869952E-2</v>
      </c>
      <c r="N2005" s="3">
        <f t="shared" si="63"/>
        <v>-0.26924867238581196</v>
      </c>
      <c r="O2005" s="6" t="s">
        <v>6686</v>
      </c>
      <c r="P2005" s="3">
        <f t="shared" si="62"/>
        <v>1.7056039162563852</v>
      </c>
    </row>
    <row r="2006" spans="1:16" x14ac:dyDescent="0.2">
      <c r="A2006" s="3" t="s">
        <v>7048</v>
      </c>
      <c r="B2006" s="3" t="s">
        <v>7049</v>
      </c>
      <c r="C2006" s="3">
        <v>0.14082815588723099</v>
      </c>
      <c r="D2006" s="3">
        <v>2.4659742467104898E-2</v>
      </c>
      <c r="E2006" s="3">
        <v>0.70088505898888798</v>
      </c>
      <c r="F2006" s="3">
        <v>0.35415641405473097</v>
      </c>
      <c r="G2006" s="3">
        <v>0.26637302932742501</v>
      </c>
      <c r="H2006" s="3">
        <v>0.12872304733304599</v>
      </c>
      <c r="I2006" s="3" t="s">
        <v>7050</v>
      </c>
      <c r="J2006" s="3" t="s">
        <v>7051</v>
      </c>
      <c r="K2006" s="3" t="s">
        <v>7052</v>
      </c>
      <c r="L2006" s="3" t="s">
        <v>7053</v>
      </c>
      <c r="M2006" s="3">
        <f>TTEST(C2006:H2006,{0,0},2,3)</f>
        <v>4.075924440489196E-2</v>
      </c>
      <c r="N2006" s="3">
        <f t="shared" si="63"/>
        <v>-0.26927090800973763</v>
      </c>
      <c r="O2006" s="6" t="s">
        <v>6686</v>
      </c>
      <c r="P2006" s="3">
        <f t="shared" si="62"/>
        <v>1.3897738755446001</v>
      </c>
    </row>
    <row r="2007" spans="1:16" x14ac:dyDescent="0.2">
      <c r="A2007" s="3" t="s">
        <v>7054</v>
      </c>
      <c r="B2007" s="3" t="s">
        <v>7055</v>
      </c>
      <c r="C2007" s="3">
        <v>0.38960935840654698</v>
      </c>
      <c r="D2007" s="3"/>
      <c r="E2007" s="3">
        <v>0.247691997945264</v>
      </c>
      <c r="F2007" s="3"/>
      <c r="G2007" s="3"/>
      <c r="H2007" s="3">
        <v>0.17617755351002001</v>
      </c>
      <c r="I2007" s="3" t="s">
        <v>731</v>
      </c>
      <c r="J2007" s="3" t="s">
        <v>732</v>
      </c>
      <c r="K2007" s="3" t="s">
        <v>733</v>
      </c>
      <c r="L2007" s="3" t="s">
        <v>734</v>
      </c>
      <c r="M2007" s="3">
        <f>TTEST(C2007:H2007,{0,0},2,3)</f>
        <v>4.9557374643795282E-2</v>
      </c>
      <c r="N2007" s="3">
        <f t="shared" si="63"/>
        <v>-0.27115963662061032</v>
      </c>
      <c r="O2007" s="6" t="s">
        <v>6686</v>
      </c>
      <c r="P2007" s="3">
        <f t="shared" si="62"/>
        <v>1.304891708912465</v>
      </c>
    </row>
    <row r="2008" spans="1:16" x14ac:dyDescent="0.2">
      <c r="A2008" s="3" t="s">
        <v>7056</v>
      </c>
      <c r="B2008" s="3" t="s">
        <v>7057</v>
      </c>
      <c r="C2008" s="3">
        <v>0.31235030074860898</v>
      </c>
      <c r="D2008" s="3">
        <v>0.21503643237130801</v>
      </c>
      <c r="E2008" s="3">
        <v>0.37280426193916699</v>
      </c>
      <c r="F2008" s="3">
        <v>0.27338110732510701</v>
      </c>
      <c r="G2008" s="3">
        <v>0.28414996786582097</v>
      </c>
      <c r="H2008" s="3">
        <v>0.20630410574859701</v>
      </c>
      <c r="I2008" s="3" t="s">
        <v>7058</v>
      </c>
      <c r="J2008" s="3" t="s">
        <v>7059</v>
      </c>
      <c r="K2008" s="3" t="s">
        <v>7060</v>
      </c>
      <c r="L2008" s="3" t="s">
        <v>7061</v>
      </c>
      <c r="M2008" s="3">
        <f>TTEST(C2008:H2008,{0,0},2,3)</f>
        <v>1.1162784912950023E-4</v>
      </c>
      <c r="N2008" s="3">
        <f t="shared" si="63"/>
        <v>-0.27733769599976815</v>
      </c>
      <c r="O2008" s="6" t="s">
        <v>6686</v>
      </c>
      <c r="P2008" s="3">
        <f t="shared" si="62"/>
        <v>3.9522274432619264</v>
      </c>
    </row>
    <row r="2009" spans="1:16" x14ac:dyDescent="0.2">
      <c r="A2009" s="3" t="s">
        <v>3521</v>
      </c>
      <c r="B2009" s="3" t="s">
        <v>3522</v>
      </c>
      <c r="C2009" s="3">
        <v>0.39504119112990799</v>
      </c>
      <c r="D2009" s="3">
        <v>0.392369834296103</v>
      </c>
      <c r="E2009" s="3"/>
      <c r="F2009" s="3"/>
      <c r="G2009" s="3">
        <v>0.200413064137963</v>
      </c>
      <c r="H2009" s="3">
        <v>0.14218815064191201</v>
      </c>
      <c r="I2009" s="3" t="s">
        <v>3511</v>
      </c>
      <c r="J2009" s="3" t="s">
        <v>3512</v>
      </c>
      <c r="K2009" s="3" t="s">
        <v>3513</v>
      </c>
      <c r="L2009" s="3" t="s">
        <v>3514</v>
      </c>
      <c r="M2009" s="3">
        <f>TTEST(C2009:H2009,{0,0},2,3)</f>
        <v>2.2764503195225178E-2</v>
      </c>
      <c r="N2009" s="3">
        <f t="shared" si="63"/>
        <v>-0.28250306005147147</v>
      </c>
      <c r="O2009" s="6" t="s">
        <v>6686</v>
      </c>
      <c r="P2009" s="3">
        <f t="shared" si="62"/>
        <v>1.6427418231474278</v>
      </c>
    </row>
    <row r="2010" spans="1:16" x14ac:dyDescent="0.2">
      <c r="A2010" s="3" t="s">
        <v>5279</v>
      </c>
      <c r="B2010" s="3" t="s">
        <v>5280</v>
      </c>
      <c r="C2010" s="3">
        <v>0.10338636065255701</v>
      </c>
      <c r="D2010" s="3">
        <v>0.38077483915287103</v>
      </c>
      <c r="E2010" s="3">
        <v>0.28551767326370497</v>
      </c>
      <c r="F2010" s="3">
        <v>0.39303765970145099</v>
      </c>
      <c r="G2010" s="3"/>
      <c r="H2010" s="3"/>
      <c r="I2010" s="3" t="s">
        <v>5281</v>
      </c>
      <c r="J2010" s="3" t="s">
        <v>5282</v>
      </c>
      <c r="K2010" s="3" t="s">
        <v>5283</v>
      </c>
      <c r="L2010" s="3" t="s">
        <v>5284</v>
      </c>
      <c r="M2010" s="3">
        <f>TTEST(C2010:H2010,{0,0},2,3)</f>
        <v>2.2503083460437761E-2</v>
      </c>
      <c r="N2010" s="3">
        <f t="shared" si="63"/>
        <v>-0.29067913319264604</v>
      </c>
      <c r="O2010" s="6" t="s">
        <v>6686</v>
      </c>
      <c r="P2010" s="3">
        <f t="shared" si="62"/>
        <v>1.6477579690840733</v>
      </c>
    </row>
    <row r="2011" spans="1:16" x14ac:dyDescent="0.2">
      <c r="A2011" s="3" t="s">
        <v>7062</v>
      </c>
      <c r="B2011" s="3" t="s">
        <v>7063</v>
      </c>
      <c r="C2011" s="3">
        <v>0.100370104808886</v>
      </c>
      <c r="D2011" s="3">
        <v>0.51285795103249199</v>
      </c>
      <c r="E2011" s="3">
        <v>6.6789431716870004E-2</v>
      </c>
      <c r="F2011" s="3">
        <v>0.305099745686853</v>
      </c>
      <c r="G2011" s="3">
        <v>0.40802774266349501</v>
      </c>
      <c r="H2011" s="3">
        <v>0.38279792287416797</v>
      </c>
      <c r="I2011" s="3" t="s">
        <v>2244</v>
      </c>
      <c r="J2011" s="3" t="s">
        <v>2245</v>
      </c>
      <c r="K2011" s="3" t="s">
        <v>2246</v>
      </c>
      <c r="L2011" s="3" t="s">
        <v>2247</v>
      </c>
      <c r="M2011" s="3">
        <f>TTEST(C2011:H2011,{0,0},2,3)</f>
        <v>9.5534194387709385E-3</v>
      </c>
      <c r="N2011" s="3">
        <f t="shared" si="63"/>
        <v>-0.29599048313046067</v>
      </c>
      <c r="O2011" s="6" t="s">
        <v>6686</v>
      </c>
      <c r="P2011" s="3">
        <f t="shared" si="62"/>
        <v>2.0198411543232471</v>
      </c>
    </row>
    <row r="2012" spans="1:16" x14ac:dyDescent="0.2">
      <c r="A2012" s="3" t="s">
        <v>6280</v>
      </c>
      <c r="B2012" s="3" t="s">
        <v>6281</v>
      </c>
      <c r="C2012" s="3">
        <v>0.296645769300111</v>
      </c>
      <c r="D2012" s="3"/>
      <c r="E2012" s="3"/>
      <c r="F2012" s="3"/>
      <c r="G2012" s="3">
        <v>0.29809661041996299</v>
      </c>
      <c r="H2012" s="3"/>
      <c r="I2012" s="3" t="s">
        <v>4361</v>
      </c>
      <c r="J2012" s="3" t="s">
        <v>4362</v>
      </c>
      <c r="K2012" s="3" t="s">
        <v>4363</v>
      </c>
      <c r="L2012" s="3" t="s">
        <v>4364</v>
      </c>
      <c r="M2012" s="3">
        <f>TTEST(C2012:H2012,{0,0},2,3)</f>
        <v>1.5529956209855177E-3</v>
      </c>
      <c r="N2012" s="3">
        <f t="shared" si="63"/>
        <v>-0.29737118986003697</v>
      </c>
      <c r="O2012" s="6" t="s">
        <v>6686</v>
      </c>
      <c r="P2012" s="3">
        <f t="shared" si="62"/>
        <v>2.8088297688590185</v>
      </c>
    </row>
    <row r="2013" spans="1:16" x14ac:dyDescent="0.2">
      <c r="A2013" s="3" t="s">
        <v>4237</v>
      </c>
      <c r="B2013" s="3" t="s">
        <v>4238</v>
      </c>
      <c r="C2013" s="3">
        <v>0.30521532281566699</v>
      </c>
      <c r="D2013" s="3">
        <v>0.39355441983689099</v>
      </c>
      <c r="E2013" s="3">
        <v>0.32193325072575502</v>
      </c>
      <c r="F2013" s="3">
        <v>0.24719429623082501</v>
      </c>
      <c r="G2013" s="3">
        <v>0.378135587101806</v>
      </c>
      <c r="H2013" s="3">
        <v>0.139960697720977</v>
      </c>
      <c r="I2013" s="3" t="s">
        <v>4239</v>
      </c>
      <c r="J2013" s="3" t="s">
        <v>4240</v>
      </c>
      <c r="K2013" s="3" t="s">
        <v>4241</v>
      </c>
      <c r="L2013" s="3" t="s">
        <v>4242</v>
      </c>
      <c r="M2013" s="3">
        <f>TTEST(C2013:H2013,{0,0},2,3)</f>
        <v>5.5621903103992014E-4</v>
      </c>
      <c r="N2013" s="3">
        <f t="shared" si="63"/>
        <v>-0.29766559573865353</v>
      </c>
      <c r="O2013" s="6" t="s">
        <v>6686</v>
      </c>
      <c r="P2013" s="3">
        <f t="shared" si="62"/>
        <v>3.2547541558274404</v>
      </c>
    </row>
    <row r="2014" spans="1:16" x14ac:dyDescent="0.2">
      <c r="A2014" s="3" t="s">
        <v>7064</v>
      </c>
      <c r="B2014" s="3" t="s">
        <v>7065</v>
      </c>
      <c r="C2014" s="3">
        <v>0.36809837774794502</v>
      </c>
      <c r="D2014" s="3"/>
      <c r="E2014" s="3"/>
      <c r="F2014" s="3"/>
      <c r="G2014" s="3">
        <v>0.26402495290040101</v>
      </c>
      <c r="H2014" s="3">
        <v>0.274775738670611</v>
      </c>
      <c r="I2014" s="3" t="s">
        <v>2280</v>
      </c>
      <c r="J2014" s="3" t="s">
        <v>2281</v>
      </c>
      <c r="K2014" s="3" t="s">
        <v>2282</v>
      </c>
      <c r="L2014" s="3" t="s">
        <v>2283</v>
      </c>
      <c r="M2014" s="3">
        <f>TTEST(C2014:H2014,{0,0},2,3)</f>
        <v>1.1739409834088676E-2</v>
      </c>
      <c r="N2014" s="3">
        <f t="shared" si="63"/>
        <v>-0.30229968977298566</v>
      </c>
      <c r="O2014" s="6" t="s">
        <v>6686</v>
      </c>
      <c r="P2014" s="3">
        <f t="shared" si="62"/>
        <v>1.9303537354769149</v>
      </c>
    </row>
    <row r="2015" spans="1:16" x14ac:dyDescent="0.2">
      <c r="A2015" s="3" t="s">
        <v>4107</v>
      </c>
      <c r="B2015" s="3" t="s">
        <v>4108</v>
      </c>
      <c r="C2015" s="3">
        <v>0.31605505164675302</v>
      </c>
      <c r="D2015" s="3">
        <v>0.45169529495767202</v>
      </c>
      <c r="E2015" s="3">
        <v>0.34881234443845599</v>
      </c>
      <c r="F2015" s="3"/>
      <c r="G2015" s="3">
        <v>0.109798180652771</v>
      </c>
      <c r="H2015" s="3"/>
      <c r="I2015" s="3" t="s">
        <v>1219</v>
      </c>
      <c r="J2015" s="3" t="s">
        <v>1220</v>
      </c>
      <c r="K2015" s="3" t="s">
        <v>1221</v>
      </c>
      <c r="L2015" s="3" t="s">
        <v>1222</v>
      </c>
      <c r="M2015" s="3">
        <f>TTEST(C2015:H2015,{0,0},2,3)</f>
        <v>2.346908623808109E-2</v>
      </c>
      <c r="N2015" s="3">
        <f t="shared" si="63"/>
        <v>-0.30659021792391306</v>
      </c>
      <c r="O2015" s="6" t="s">
        <v>6686</v>
      </c>
      <c r="P2015" s="3">
        <f t="shared" si="62"/>
        <v>1.6295038191992137</v>
      </c>
    </row>
    <row r="2016" spans="1:16" x14ac:dyDescent="0.2">
      <c r="A2016" s="3" t="s">
        <v>7066</v>
      </c>
      <c r="B2016" s="3" t="s">
        <v>7067</v>
      </c>
      <c r="C2016" s="3">
        <v>0.30838159875073901</v>
      </c>
      <c r="D2016" s="3"/>
      <c r="E2016" s="3">
        <v>0.30891633483581599</v>
      </c>
      <c r="F2016" s="3"/>
      <c r="G2016" s="3"/>
      <c r="H2016" s="3"/>
      <c r="I2016" s="3" t="s">
        <v>7068</v>
      </c>
      <c r="J2016" s="3" t="s">
        <v>7069</v>
      </c>
      <c r="K2016" s="3" t="s">
        <v>7070</v>
      </c>
      <c r="L2016" s="3" t="s">
        <v>7071</v>
      </c>
      <c r="M2016" s="3">
        <f>TTEST(C2016:H2016,{0,0},2,3)</f>
        <v>5.5147354475980543E-4</v>
      </c>
      <c r="N2016" s="3">
        <f t="shared" si="63"/>
        <v>-0.30864896679327747</v>
      </c>
      <c r="O2016" s="6" t="s">
        <v>6686</v>
      </c>
      <c r="P2016" s="3">
        <f t="shared" si="62"/>
        <v>3.2584753166606228</v>
      </c>
    </row>
    <row r="2017" spans="1:16" x14ac:dyDescent="0.2">
      <c r="A2017" s="3" t="s">
        <v>7072</v>
      </c>
      <c r="B2017" s="3" t="s">
        <v>7073</v>
      </c>
      <c r="C2017" s="3">
        <v>0.34751237364544701</v>
      </c>
      <c r="D2017" s="3">
        <v>0.19363705509721299</v>
      </c>
      <c r="E2017" s="3">
        <v>0.30063186242733603</v>
      </c>
      <c r="F2017" s="3">
        <v>0.69923590444608197</v>
      </c>
      <c r="G2017" s="3">
        <v>0.29628417981823801</v>
      </c>
      <c r="H2017" s="3">
        <v>3.5556119760132301E-2</v>
      </c>
      <c r="I2017" s="3" t="s">
        <v>5133</v>
      </c>
      <c r="J2017" s="3" t="s">
        <v>5134</v>
      </c>
      <c r="K2017" s="3" t="s">
        <v>5135</v>
      </c>
      <c r="L2017" s="3" t="s">
        <v>5136</v>
      </c>
      <c r="M2017" s="3">
        <f>TTEST(C2017:H2017,{0,0},2,3)</f>
        <v>1.7748610750483795E-2</v>
      </c>
      <c r="N2017" s="3">
        <f t="shared" si="63"/>
        <v>-0.31214291586574144</v>
      </c>
      <c r="O2017" s="6" t="s">
        <v>6686</v>
      </c>
      <c r="P2017" s="3">
        <f t="shared" si="62"/>
        <v>1.7508356351165615</v>
      </c>
    </row>
    <row r="2018" spans="1:16" x14ac:dyDescent="0.2">
      <c r="A2018" s="3" t="s">
        <v>4399</v>
      </c>
      <c r="B2018" s="3" t="s">
        <v>4400</v>
      </c>
      <c r="C2018" s="3">
        <v>0.29286718447646898</v>
      </c>
      <c r="D2018" s="3"/>
      <c r="E2018" s="3">
        <v>0.33250273740735697</v>
      </c>
      <c r="F2018" s="3"/>
      <c r="G2018" s="3"/>
      <c r="H2018" s="3"/>
      <c r="I2018" s="3" t="s">
        <v>3567</v>
      </c>
      <c r="J2018" s="3" t="s">
        <v>3568</v>
      </c>
      <c r="K2018" s="3" t="s">
        <v>3569</v>
      </c>
      <c r="L2018" s="3" t="s">
        <v>3570</v>
      </c>
      <c r="M2018" s="3">
        <f>TTEST(C2018:H2018,{0,0},2,3)</f>
        <v>4.0294665247822062E-2</v>
      </c>
      <c r="N2018" s="3">
        <f t="shared" si="63"/>
        <v>-0.312684960941913</v>
      </c>
      <c r="O2018" s="6" t="s">
        <v>6686</v>
      </c>
      <c r="P2018" s="3">
        <f t="shared" si="62"/>
        <v>1.3947524478240174</v>
      </c>
    </row>
    <row r="2019" spans="1:16" x14ac:dyDescent="0.2">
      <c r="A2019" s="3" t="s">
        <v>7074</v>
      </c>
      <c r="B2019" s="3" t="s">
        <v>7075</v>
      </c>
      <c r="C2019" s="3">
        <v>0.44061699810396998</v>
      </c>
      <c r="D2019" s="3"/>
      <c r="E2019" s="3"/>
      <c r="F2019" s="3"/>
      <c r="G2019" s="3">
        <v>0.31334339931778799</v>
      </c>
      <c r="H2019" s="3">
        <v>0.19051879226056201</v>
      </c>
      <c r="I2019" s="3" t="s">
        <v>365</v>
      </c>
      <c r="J2019" s="3" t="s">
        <v>366</v>
      </c>
      <c r="K2019" s="3" t="s">
        <v>367</v>
      </c>
      <c r="L2019" s="3" t="s">
        <v>368</v>
      </c>
      <c r="M2019" s="3">
        <f>TTEST(C2019:H2019,{0,0},2,3)</f>
        <v>4.8778680837056838E-2</v>
      </c>
      <c r="N2019" s="3">
        <f t="shared" si="63"/>
        <v>-0.31482639656077333</v>
      </c>
      <c r="O2019" s="6" t="s">
        <v>6686</v>
      </c>
      <c r="P2019" s="3">
        <f t="shared" si="62"/>
        <v>1.3117699488548764</v>
      </c>
    </row>
    <row r="2020" spans="1:16" x14ac:dyDescent="0.2">
      <c r="A2020" s="3" t="s">
        <v>7076</v>
      </c>
      <c r="B2020" s="3" t="s">
        <v>7077</v>
      </c>
      <c r="C2020" s="3">
        <v>0.40720185315777102</v>
      </c>
      <c r="D2020" s="3">
        <v>0.22532867065752199</v>
      </c>
      <c r="E2020" s="3">
        <v>0.40310909526128202</v>
      </c>
      <c r="F2020" s="3">
        <v>0.56068625259976701</v>
      </c>
      <c r="G2020" s="3">
        <v>0.26090023621707298</v>
      </c>
      <c r="H2020" s="3">
        <v>5.6033570675603397E-2</v>
      </c>
      <c r="I2020" s="3" t="s">
        <v>2244</v>
      </c>
      <c r="J2020" s="3" t="s">
        <v>2245</v>
      </c>
      <c r="K2020" s="3" t="s">
        <v>2246</v>
      </c>
      <c r="L2020" s="3" t="s">
        <v>2247</v>
      </c>
      <c r="M2020" s="3">
        <f>TTEST(C2020:H2020,{0,0},2,3)</f>
        <v>6.7493588022827875E-3</v>
      </c>
      <c r="N2020" s="3">
        <f t="shared" si="63"/>
        <v>-0.31887661309483639</v>
      </c>
      <c r="O2020" s="6" t="s">
        <v>6686</v>
      </c>
      <c r="P2020" s="3">
        <f t="shared" si="62"/>
        <v>2.1707374837404436</v>
      </c>
    </row>
    <row r="2021" spans="1:16" x14ac:dyDescent="0.2">
      <c r="A2021" s="3" t="s">
        <v>7078</v>
      </c>
      <c r="B2021" s="3" t="s">
        <v>7079</v>
      </c>
      <c r="C2021" s="3">
        <v>0.405722988624303</v>
      </c>
      <c r="D2021" s="3">
        <v>0.33490372786721501</v>
      </c>
      <c r="E2021" s="3"/>
      <c r="F2021" s="3"/>
      <c r="G2021" s="3">
        <v>0.223067552629686</v>
      </c>
      <c r="H2021" s="3"/>
      <c r="I2021" s="3" t="s">
        <v>7080</v>
      </c>
      <c r="J2021" s="3" t="s">
        <v>7081</v>
      </c>
      <c r="K2021" s="3" t="s">
        <v>7082</v>
      </c>
      <c r="L2021" s="3" t="s">
        <v>7083</v>
      </c>
      <c r="M2021" s="3">
        <f>TTEST(C2021:H2021,{0,0},2,3)</f>
        <v>2.631925032960717E-2</v>
      </c>
      <c r="N2021" s="3">
        <f t="shared" si="63"/>
        <v>-0.32123142304040136</v>
      </c>
      <c r="O2021" s="6" t="s">
        <v>6686</v>
      </c>
      <c r="P2021" s="3">
        <f t="shared" si="62"/>
        <v>1.5797264852082205</v>
      </c>
    </row>
    <row r="2022" spans="1:16" x14ac:dyDescent="0.2">
      <c r="A2022" s="3" t="s">
        <v>4251</v>
      </c>
      <c r="B2022" s="3" t="s">
        <v>4252</v>
      </c>
      <c r="C2022" s="3">
        <v>0.66390655806026999</v>
      </c>
      <c r="D2022" s="3">
        <v>0.19674433288941001</v>
      </c>
      <c r="E2022" s="3">
        <v>0.39926098920505598</v>
      </c>
      <c r="F2022" s="3">
        <v>0.26112326642985301</v>
      </c>
      <c r="G2022" s="3">
        <v>0.110950760713812</v>
      </c>
      <c r="H2022" s="3"/>
      <c r="I2022" s="3" t="s">
        <v>4253</v>
      </c>
      <c r="J2022" s="3" t="s">
        <v>4254</v>
      </c>
      <c r="K2022" s="3" t="s">
        <v>4255</v>
      </c>
      <c r="L2022" s="3" t="s">
        <v>4256</v>
      </c>
      <c r="M2022" s="3">
        <f>TTEST(C2022:H2022,{0,0},2,3)</f>
        <v>2.7833151805963834E-2</v>
      </c>
      <c r="N2022" s="3">
        <f t="shared" si="63"/>
        <v>-0.32639718145968022</v>
      </c>
      <c r="O2022" s="6" t="s">
        <v>6686</v>
      </c>
      <c r="P2022" s="3">
        <f t="shared" si="62"/>
        <v>1.5554376116884665</v>
      </c>
    </row>
    <row r="2023" spans="1:16" x14ac:dyDescent="0.2">
      <c r="A2023" s="3" t="s">
        <v>3493</v>
      </c>
      <c r="B2023" s="3" t="s">
        <v>3494</v>
      </c>
      <c r="C2023" s="3">
        <v>0.33821831629461202</v>
      </c>
      <c r="D2023" s="3"/>
      <c r="E2023" s="3">
        <v>0.37618301337738402</v>
      </c>
      <c r="F2023" s="3">
        <v>0.37178270093372701</v>
      </c>
      <c r="G2023" s="3">
        <v>0.341982114916282</v>
      </c>
      <c r="H2023" s="3">
        <v>0.26622337915642202</v>
      </c>
      <c r="I2023" s="3" t="s">
        <v>2934</v>
      </c>
      <c r="J2023" s="3" t="s">
        <v>2935</v>
      </c>
      <c r="K2023" s="3" t="s">
        <v>2936</v>
      </c>
      <c r="L2023" s="3" t="s">
        <v>2937</v>
      </c>
      <c r="M2023" s="3">
        <f>TTEST(C2023:H2023,{0,0},2,3)</f>
        <v>6.7030215283147632E-5</v>
      </c>
      <c r="N2023" s="3">
        <f t="shared" si="63"/>
        <v>-0.33887790493568543</v>
      </c>
      <c r="O2023" s="6" t="s">
        <v>6686</v>
      </c>
      <c r="P2023" s="3">
        <f t="shared" si="62"/>
        <v>4.1737293857661584</v>
      </c>
    </row>
    <row r="2024" spans="1:16" x14ac:dyDescent="0.2">
      <c r="A2024" s="3" t="s">
        <v>7084</v>
      </c>
      <c r="B2024" s="3" t="s">
        <v>7085</v>
      </c>
      <c r="C2024" s="3">
        <v>0.32466049229810601</v>
      </c>
      <c r="D2024" s="3"/>
      <c r="E2024" s="3"/>
      <c r="F2024" s="3">
        <v>0.35710477148358599</v>
      </c>
      <c r="G2024" s="3"/>
      <c r="H2024" s="3"/>
      <c r="I2024" s="3" t="s">
        <v>6753</v>
      </c>
      <c r="J2024" s="3" t="s">
        <v>6754</v>
      </c>
      <c r="K2024" s="3" t="s">
        <v>6755</v>
      </c>
      <c r="L2024" s="3" t="s">
        <v>6756</v>
      </c>
      <c r="M2024" s="3">
        <f>TTEST(C2024:H2024,{0,0},2,3)</f>
        <v>3.0273027708769266E-2</v>
      </c>
      <c r="N2024" s="3">
        <f t="shared" si="63"/>
        <v>-0.340882631890846</v>
      </c>
      <c r="O2024" s="6" t="s">
        <v>6686</v>
      </c>
      <c r="P2024" s="3">
        <f t="shared" si="62"/>
        <v>1.518944141598616</v>
      </c>
    </row>
    <row r="2025" spans="1:16" x14ac:dyDescent="0.2">
      <c r="A2025" s="3" t="s">
        <v>6396</v>
      </c>
      <c r="B2025" s="3" t="s">
        <v>6397</v>
      </c>
      <c r="C2025" s="3">
        <v>0.197810269468639</v>
      </c>
      <c r="D2025" s="3">
        <v>0.74148219293412299</v>
      </c>
      <c r="E2025" s="3">
        <v>0.28476375842870399</v>
      </c>
      <c r="F2025" s="3"/>
      <c r="G2025" s="3">
        <v>0.39546062458505998</v>
      </c>
      <c r="H2025" s="3">
        <v>8.5872074945714999E-2</v>
      </c>
      <c r="I2025" s="3" t="s">
        <v>1277</v>
      </c>
      <c r="J2025" s="3" t="s">
        <v>1278</v>
      </c>
      <c r="K2025" s="3" t="s">
        <v>1279</v>
      </c>
      <c r="L2025" s="3" t="s">
        <v>1280</v>
      </c>
      <c r="M2025" s="3">
        <f>TTEST(C2025:H2025,{0,0},2,3)</f>
        <v>3.8480882842797014E-2</v>
      </c>
      <c r="N2025" s="3">
        <f t="shared" si="63"/>
        <v>-0.34107778407244821</v>
      </c>
      <c r="O2025" s="6" t="s">
        <v>6686</v>
      </c>
      <c r="P2025" s="3">
        <f t="shared" si="62"/>
        <v>1.4147549727735986</v>
      </c>
    </row>
    <row r="2026" spans="1:16" x14ac:dyDescent="0.2">
      <c r="A2026" s="3" t="s">
        <v>5916</v>
      </c>
      <c r="B2026" s="3" t="s">
        <v>5917</v>
      </c>
      <c r="C2026" s="3">
        <v>0.48495596902263399</v>
      </c>
      <c r="D2026" s="3">
        <v>0.39327734117214602</v>
      </c>
      <c r="E2026" s="3"/>
      <c r="F2026" s="3">
        <v>0.28391113818393099</v>
      </c>
      <c r="G2026" s="3">
        <v>0.21070403007296501</v>
      </c>
      <c r="H2026" s="3"/>
      <c r="I2026" s="3" t="s">
        <v>1513</v>
      </c>
      <c r="J2026" s="3" t="s">
        <v>1514</v>
      </c>
      <c r="K2026" s="3" t="s">
        <v>1515</v>
      </c>
      <c r="L2026" s="3" t="s">
        <v>1516</v>
      </c>
      <c r="M2026" s="3">
        <f>TTEST(C2026:H2026,{0,0},2,3)</f>
        <v>1.0765032871501611E-2</v>
      </c>
      <c r="N2026" s="3">
        <f t="shared" si="63"/>
        <v>-0.34321211961291903</v>
      </c>
      <c r="O2026" s="6" t="s">
        <v>6686</v>
      </c>
      <c r="P2026" s="3">
        <f t="shared" si="62"/>
        <v>1.9679846397011567</v>
      </c>
    </row>
    <row r="2027" spans="1:16" x14ac:dyDescent="0.2">
      <c r="A2027" s="3" t="s">
        <v>7086</v>
      </c>
      <c r="B2027" s="3" t="s">
        <v>7087</v>
      </c>
      <c r="C2027" s="3">
        <v>0.32535447868594097</v>
      </c>
      <c r="D2027" s="3">
        <v>0.804329873286734</v>
      </c>
      <c r="E2027" s="3">
        <v>9.8533821613698294E-2</v>
      </c>
      <c r="F2027" s="3">
        <v>0.12210892629254901</v>
      </c>
      <c r="G2027" s="3">
        <v>0.275686410883627</v>
      </c>
      <c r="H2027" s="3">
        <v>0.44226745537105999</v>
      </c>
      <c r="I2027" s="3" t="s">
        <v>4275</v>
      </c>
      <c r="J2027" s="3" t="s">
        <v>4276</v>
      </c>
      <c r="K2027" s="3" t="s">
        <v>4277</v>
      </c>
      <c r="L2027" s="3" t="s">
        <v>4278</v>
      </c>
      <c r="M2027" s="3">
        <f>TTEST(C2027:H2027,{0,0},2,3)</f>
        <v>2.2521850774265353E-2</v>
      </c>
      <c r="N2027" s="3">
        <f t="shared" si="63"/>
        <v>-0.34471349435560156</v>
      </c>
      <c r="O2027" s="6" t="s">
        <v>6686</v>
      </c>
      <c r="P2027" s="3">
        <f t="shared" si="62"/>
        <v>1.6473959234111133</v>
      </c>
    </row>
    <row r="2028" spans="1:16" x14ac:dyDescent="0.2">
      <c r="A2028" s="3" t="s">
        <v>7088</v>
      </c>
      <c r="B2028" s="3" t="s">
        <v>7089</v>
      </c>
      <c r="C2028" s="3">
        <v>0.32906217548501598</v>
      </c>
      <c r="D2028" s="3"/>
      <c r="E2028" s="3"/>
      <c r="F2028" s="3"/>
      <c r="G2028" s="3"/>
      <c r="H2028" s="3">
        <v>0.36134281217554498</v>
      </c>
      <c r="I2028" s="3" t="s">
        <v>7090</v>
      </c>
      <c r="J2028" s="3" t="s">
        <v>7091</v>
      </c>
      <c r="K2028" s="3" t="s">
        <v>7092</v>
      </c>
      <c r="L2028" s="3" t="s">
        <v>7093</v>
      </c>
      <c r="M2028" s="3">
        <f>TTEST(C2028:H2028,{0,0},2,3)</f>
        <v>2.97441881214064E-2</v>
      </c>
      <c r="N2028" s="3">
        <f t="shared" si="63"/>
        <v>-0.34520249383028045</v>
      </c>
      <c r="O2028" s="6" t="s">
        <v>6686</v>
      </c>
      <c r="P2028" s="3">
        <f t="shared" si="62"/>
        <v>1.5265978808054215</v>
      </c>
    </row>
    <row r="2029" spans="1:16" x14ac:dyDescent="0.2">
      <c r="A2029" s="3" t="s">
        <v>773</v>
      </c>
      <c r="B2029" s="3" t="s">
        <v>774</v>
      </c>
      <c r="C2029" s="3">
        <v>0.45412282698012202</v>
      </c>
      <c r="D2029" s="3">
        <v>0.49490013574853797</v>
      </c>
      <c r="E2029" s="3">
        <v>0.20831889319883801</v>
      </c>
      <c r="F2029" s="3"/>
      <c r="G2029" s="3">
        <v>0.38629873904840001</v>
      </c>
      <c r="H2029" s="3">
        <v>0.24412244585597201</v>
      </c>
      <c r="I2029" s="3" t="s">
        <v>775</v>
      </c>
      <c r="J2029" s="3" t="s">
        <v>776</v>
      </c>
      <c r="K2029" s="3" t="s">
        <v>777</v>
      </c>
      <c r="L2029" s="3" t="s">
        <v>778</v>
      </c>
      <c r="M2029" s="3">
        <f>TTEST(C2029:H2029,{0,0},2,3)</f>
        <v>3.219650225165556E-3</v>
      </c>
      <c r="N2029" s="3">
        <f t="shared" si="63"/>
        <v>-0.35755260816637402</v>
      </c>
      <c r="O2029" s="6" t="s">
        <v>6686</v>
      </c>
      <c r="P2029" s="3">
        <f t="shared" si="62"/>
        <v>2.4921913064195467</v>
      </c>
    </row>
    <row r="2030" spans="1:16" x14ac:dyDescent="0.2">
      <c r="A2030" s="3" t="s">
        <v>7094</v>
      </c>
      <c r="B2030" s="3" t="s">
        <v>7095</v>
      </c>
      <c r="C2030" s="3">
        <v>0.54763468956472705</v>
      </c>
      <c r="D2030" s="3">
        <v>0.51276796059680396</v>
      </c>
      <c r="E2030" s="3">
        <v>0.21430982552820199</v>
      </c>
      <c r="F2030" s="3"/>
      <c r="G2030" s="3">
        <v>0.18282991997956999</v>
      </c>
      <c r="H2030" s="3"/>
      <c r="I2030" s="3" t="s">
        <v>3593</v>
      </c>
      <c r="J2030" s="3" t="s">
        <v>3594</v>
      </c>
      <c r="K2030" s="3" t="s">
        <v>3595</v>
      </c>
      <c r="L2030" s="3" t="s">
        <v>3596</v>
      </c>
      <c r="M2030" s="3">
        <f>TTEST(C2030:H2030,{0,0},2,3)</f>
        <v>3.2282606122257619E-2</v>
      </c>
      <c r="N2030" s="3">
        <f t="shared" si="63"/>
        <v>-0.36438559891732575</v>
      </c>
      <c r="O2030" s="6" t="s">
        <v>6686</v>
      </c>
      <c r="P2030" s="3">
        <f t="shared" si="62"/>
        <v>1.491031412647946</v>
      </c>
    </row>
    <row r="2031" spans="1:16" x14ac:dyDescent="0.2">
      <c r="A2031" s="3" t="s">
        <v>7096</v>
      </c>
      <c r="B2031" s="3" t="s">
        <v>7097</v>
      </c>
      <c r="C2031" s="3">
        <v>0.47194868087590502</v>
      </c>
      <c r="D2031" s="3"/>
      <c r="E2031" s="3">
        <v>0.57532537389515803</v>
      </c>
      <c r="F2031" s="3"/>
      <c r="G2031" s="3">
        <v>9.7309544734361805E-2</v>
      </c>
      <c r="H2031" s="3">
        <v>0.332312496502154</v>
      </c>
      <c r="I2031" s="3" t="s">
        <v>605</v>
      </c>
      <c r="J2031" s="3" t="s">
        <v>606</v>
      </c>
      <c r="K2031" s="3" t="s">
        <v>607</v>
      </c>
      <c r="L2031" s="3" t="s">
        <v>608</v>
      </c>
      <c r="M2031" s="3">
        <f>TTEST(C2031:H2031,{0,0},2,3)</f>
        <v>3.7541503501815419E-2</v>
      </c>
      <c r="N2031" s="3">
        <f t="shared" si="63"/>
        <v>-0.36922402400189469</v>
      </c>
      <c r="O2031" s="6" t="s">
        <v>6686</v>
      </c>
      <c r="P2031" s="3">
        <f t="shared" si="62"/>
        <v>1.4254883382818935</v>
      </c>
    </row>
    <row r="2032" spans="1:16" x14ac:dyDescent="0.2">
      <c r="A2032" s="3" t="s">
        <v>5393</v>
      </c>
      <c r="B2032" s="3" t="s">
        <v>5394</v>
      </c>
      <c r="C2032" s="3">
        <v>0.414360879359087</v>
      </c>
      <c r="D2032" s="3"/>
      <c r="E2032" s="3">
        <v>0.24113385407973201</v>
      </c>
      <c r="F2032" s="3"/>
      <c r="G2032" s="3"/>
      <c r="H2032" s="3">
        <v>0.459649853528804</v>
      </c>
      <c r="I2032" s="3" t="s">
        <v>3407</v>
      </c>
      <c r="J2032" s="3" t="s">
        <v>3408</v>
      </c>
      <c r="K2032" s="3" t="s">
        <v>3409</v>
      </c>
      <c r="L2032" s="3" t="s">
        <v>3410</v>
      </c>
      <c r="M2032" s="3">
        <f>TTEST(C2032:H2032,{0,0},2,3)</f>
        <v>3.0622498007640636E-2</v>
      </c>
      <c r="N2032" s="3">
        <f t="shared" si="63"/>
        <v>-0.37171486232254103</v>
      </c>
      <c r="O2032" s="6" t="s">
        <v>6686</v>
      </c>
      <c r="P2032" s="3">
        <f t="shared" si="62"/>
        <v>1.5139593849413469</v>
      </c>
    </row>
    <row r="2033" spans="1:16" x14ac:dyDescent="0.2">
      <c r="A2033" s="3" t="s">
        <v>7098</v>
      </c>
      <c r="B2033" s="3" t="s">
        <v>7099</v>
      </c>
      <c r="C2033" s="3">
        <v>0.32503511085105602</v>
      </c>
      <c r="D2033" s="3"/>
      <c r="E2033" s="3">
        <v>0.40012430065968402</v>
      </c>
      <c r="F2033" s="3"/>
      <c r="G2033" s="3"/>
      <c r="H2033" s="3">
        <v>0.40276574289309403</v>
      </c>
      <c r="I2033" s="3" t="s">
        <v>3593</v>
      </c>
      <c r="J2033" s="3" t="s">
        <v>3594</v>
      </c>
      <c r="K2033" s="3" t="s">
        <v>3595</v>
      </c>
      <c r="L2033" s="3" t="s">
        <v>3596</v>
      </c>
      <c r="M2033" s="3">
        <f>TTEST(C2033:H2033,{0,0},2,3)</f>
        <v>4.5619249415004386E-3</v>
      </c>
      <c r="N2033" s="3">
        <f t="shared" si="63"/>
        <v>-0.37597505146794469</v>
      </c>
      <c r="O2033" s="6" t="s">
        <v>6686</v>
      </c>
      <c r="P2033" s="3">
        <f t="shared" si="62"/>
        <v>2.3408518645570346</v>
      </c>
    </row>
    <row r="2034" spans="1:16" x14ac:dyDescent="0.2">
      <c r="A2034" s="3" t="s">
        <v>4673</v>
      </c>
      <c r="B2034" s="3" t="s">
        <v>4674</v>
      </c>
      <c r="C2034" s="3">
        <v>0.391862207779821</v>
      </c>
      <c r="D2034" s="3">
        <v>0.30470743068962702</v>
      </c>
      <c r="E2034" s="3">
        <v>0.32578267007503797</v>
      </c>
      <c r="F2034" s="3">
        <v>0.61149251852040298</v>
      </c>
      <c r="G2034" s="3"/>
      <c r="H2034" s="3">
        <v>0.247117128712457</v>
      </c>
      <c r="I2034" s="3" t="s">
        <v>4675</v>
      </c>
      <c r="J2034" s="3" t="s">
        <v>4676</v>
      </c>
      <c r="K2034" s="3" t="s">
        <v>4677</v>
      </c>
      <c r="L2034" s="3" t="s">
        <v>4678</v>
      </c>
      <c r="M2034" s="3">
        <f>TTEST(C2034:H2034,{0,0},2,3)</f>
        <v>4.0009781037394576E-3</v>
      </c>
      <c r="N2034" s="3">
        <f t="shared" si="63"/>
        <v>-0.37619239115546915</v>
      </c>
      <c r="O2034" s="6" t="s">
        <v>6686</v>
      </c>
      <c r="P2034" s="3">
        <f t="shared" si="62"/>
        <v>2.3978338253895979</v>
      </c>
    </row>
    <row r="2035" spans="1:16" x14ac:dyDescent="0.2">
      <c r="A2035" s="3" t="s">
        <v>7100</v>
      </c>
      <c r="B2035" s="3" t="s">
        <v>7101</v>
      </c>
      <c r="C2035" s="3">
        <v>0.364891476414408</v>
      </c>
      <c r="D2035" s="3">
        <v>0.38782454419054602</v>
      </c>
      <c r="E2035" s="3"/>
      <c r="F2035" s="3"/>
      <c r="G2035" s="3"/>
      <c r="H2035" s="3"/>
      <c r="I2035" s="3" t="s">
        <v>2876</v>
      </c>
      <c r="J2035" s="3" t="s">
        <v>2877</v>
      </c>
      <c r="K2035" s="3" t="s">
        <v>2878</v>
      </c>
      <c r="L2035" s="3" t="s">
        <v>2879</v>
      </c>
      <c r="M2035" s="3">
        <f>TTEST(C2035:H2035,{0,0},2,3)</f>
        <v>1.9389954723462111E-2</v>
      </c>
      <c r="N2035" s="3">
        <f t="shared" si="63"/>
        <v>-0.37635801030247701</v>
      </c>
      <c r="O2035" s="6" t="s">
        <v>6686</v>
      </c>
      <c r="P2035" s="3">
        <f t="shared" si="62"/>
        <v>1.7124232050199806</v>
      </c>
    </row>
    <row r="2036" spans="1:16" x14ac:dyDescent="0.2">
      <c r="A2036" s="3" t="s">
        <v>4963</v>
      </c>
      <c r="B2036" s="3" t="s">
        <v>4964</v>
      </c>
      <c r="C2036" s="3">
        <v>0.47655819857367598</v>
      </c>
      <c r="D2036" s="3"/>
      <c r="E2036" s="3">
        <v>0.18706135381469299</v>
      </c>
      <c r="F2036" s="3"/>
      <c r="G2036" s="3">
        <v>0.60314959604675999</v>
      </c>
      <c r="H2036" s="3">
        <v>0.24884252605944501</v>
      </c>
      <c r="I2036" s="3" t="s">
        <v>4965</v>
      </c>
      <c r="J2036" s="3" t="s">
        <v>4966</v>
      </c>
      <c r="K2036" s="3" t="s">
        <v>4967</v>
      </c>
      <c r="L2036" s="3" t="s">
        <v>4968</v>
      </c>
      <c r="M2036" s="3">
        <f>TTEST(C2036:H2036,{0,0},2,3)</f>
        <v>3.0015052874491931E-2</v>
      </c>
      <c r="N2036" s="3">
        <f t="shared" si="63"/>
        <v>-0.37890291862364356</v>
      </c>
      <c r="O2036" s="6" t="s">
        <v>6686</v>
      </c>
      <c r="P2036" s="3">
        <f t="shared" si="62"/>
        <v>1.522660887254639</v>
      </c>
    </row>
    <row r="2037" spans="1:16" x14ac:dyDescent="0.2">
      <c r="A2037" s="3" t="s">
        <v>5071</v>
      </c>
      <c r="B2037" s="3" t="s">
        <v>5072</v>
      </c>
      <c r="C2037" s="3">
        <v>0.44791243388264301</v>
      </c>
      <c r="D2037" s="3">
        <v>0.57600673358473997</v>
      </c>
      <c r="E2037" s="3">
        <v>0.49071549710240497</v>
      </c>
      <c r="F2037" s="3">
        <v>0.12613510243013301</v>
      </c>
      <c r="G2037" s="3">
        <v>0.31638278834973299</v>
      </c>
      <c r="H2037" s="3">
        <v>0.31719891402179001</v>
      </c>
      <c r="I2037" s="3" t="s">
        <v>605</v>
      </c>
      <c r="J2037" s="3" t="s">
        <v>606</v>
      </c>
      <c r="K2037" s="3" t="s">
        <v>607</v>
      </c>
      <c r="L2037" s="3" t="s">
        <v>608</v>
      </c>
      <c r="M2037" s="3">
        <f>TTEST(C2037:H2037,{0,0},2,3)</f>
        <v>2.1319613426040614E-3</v>
      </c>
      <c r="N2037" s="3">
        <f t="shared" si="63"/>
        <v>-0.37905857822857397</v>
      </c>
      <c r="O2037" s="6" t="s">
        <v>6686</v>
      </c>
      <c r="P2037" s="3">
        <f t="shared" si="62"/>
        <v>2.671220674338687</v>
      </c>
    </row>
    <row r="2038" spans="1:16" x14ac:dyDescent="0.2">
      <c r="A2038" s="3" t="s">
        <v>4409</v>
      </c>
      <c r="B2038" s="3" t="s">
        <v>4410</v>
      </c>
      <c r="C2038" s="3">
        <v>0.36547171645048498</v>
      </c>
      <c r="D2038" s="3">
        <v>0.27048804889688299</v>
      </c>
      <c r="E2038" s="3">
        <v>0.46805729517747702</v>
      </c>
      <c r="F2038" s="3">
        <v>0.32031745192453898</v>
      </c>
      <c r="G2038" s="3">
        <v>0.35841736911583599</v>
      </c>
      <c r="H2038" s="3">
        <v>0.50175407816272199</v>
      </c>
      <c r="I2038" s="3" t="s">
        <v>2624</v>
      </c>
      <c r="J2038" s="3" t="s">
        <v>2625</v>
      </c>
      <c r="K2038" s="3" t="s">
        <v>2626</v>
      </c>
      <c r="L2038" s="3" t="s">
        <v>2627</v>
      </c>
      <c r="M2038" s="3">
        <f>TTEST(C2038:H2038,{0,0},2,3)</f>
        <v>1.2998977127581983E-4</v>
      </c>
      <c r="N2038" s="3">
        <f t="shared" si="63"/>
        <v>-0.38075099328799028</v>
      </c>
      <c r="O2038" s="6" t="s">
        <v>6686</v>
      </c>
      <c r="P2038" s="3">
        <f t="shared" si="62"/>
        <v>3.8860908204104119</v>
      </c>
    </row>
    <row r="2039" spans="1:16" x14ac:dyDescent="0.2">
      <c r="A2039" s="3" t="s">
        <v>6446</v>
      </c>
      <c r="B2039" s="3" t="s">
        <v>6447</v>
      </c>
      <c r="C2039" s="3">
        <v>0.20323291852519901</v>
      </c>
      <c r="D2039" s="3">
        <v>0.16580437217736799</v>
      </c>
      <c r="E2039" s="3">
        <v>0.335118371855256</v>
      </c>
      <c r="F2039" s="3">
        <v>0.41954670321522602</v>
      </c>
      <c r="G2039" s="3">
        <v>0.54585775605166298</v>
      </c>
      <c r="H2039" s="3">
        <v>0.63150837966196105</v>
      </c>
      <c r="I2039" s="3" t="s">
        <v>4751</v>
      </c>
      <c r="J2039" s="3" t="s">
        <v>4752</v>
      </c>
      <c r="K2039" s="3" t="s">
        <v>4753</v>
      </c>
      <c r="L2039" s="3" t="s">
        <v>4754</v>
      </c>
      <c r="M2039" s="3">
        <f>TTEST(C2039:H2039,{0,0},2,3)</f>
        <v>3.8544267461793338E-3</v>
      </c>
      <c r="N2039" s="3">
        <f t="shared" si="63"/>
        <v>-0.38351141691444551</v>
      </c>
      <c r="O2039" s="6" t="s">
        <v>6686</v>
      </c>
      <c r="P2039" s="3">
        <f t="shared" si="62"/>
        <v>2.4140402037306958</v>
      </c>
    </row>
    <row r="2040" spans="1:16" x14ac:dyDescent="0.2">
      <c r="A2040" s="3" t="s">
        <v>4437</v>
      </c>
      <c r="B2040" s="3" t="s">
        <v>4438</v>
      </c>
      <c r="C2040" s="3">
        <v>0.47602094432561498</v>
      </c>
      <c r="D2040" s="3">
        <v>0.65205379840821898</v>
      </c>
      <c r="E2040" s="3">
        <v>0.34097243792291099</v>
      </c>
      <c r="F2040" s="3"/>
      <c r="G2040" s="3">
        <v>0.121799601490024</v>
      </c>
      <c r="H2040" s="3"/>
      <c r="I2040" s="3" t="s">
        <v>1999</v>
      </c>
      <c r="J2040" s="3" t="s">
        <v>2000</v>
      </c>
      <c r="K2040" s="3" t="s">
        <v>2001</v>
      </c>
      <c r="L2040" s="3" t="s">
        <v>2002</v>
      </c>
      <c r="M2040" s="3">
        <f>TTEST(C2040:H2040,{0,0},2,3)</f>
        <v>3.794866793939311E-2</v>
      </c>
      <c r="N2040" s="3">
        <f t="shared" si="63"/>
        <v>-0.39771169553669222</v>
      </c>
      <c r="O2040" s="6" t="s">
        <v>6686</v>
      </c>
      <c r="P2040" s="3">
        <f t="shared" si="62"/>
        <v>1.4208034639509588</v>
      </c>
    </row>
    <row r="2041" spans="1:16" x14ac:dyDescent="0.2">
      <c r="A2041" s="3" t="s">
        <v>7102</v>
      </c>
      <c r="B2041" s="3" t="s">
        <v>7103</v>
      </c>
      <c r="C2041" s="3">
        <v>0.42878983889397498</v>
      </c>
      <c r="D2041" s="3"/>
      <c r="E2041" s="3"/>
      <c r="F2041" s="3"/>
      <c r="G2041" s="3"/>
      <c r="H2041" s="3">
        <v>0.36827489034845101</v>
      </c>
      <c r="I2041" s="3" t="s">
        <v>4371</v>
      </c>
      <c r="J2041" s="3" t="s">
        <v>4372</v>
      </c>
      <c r="K2041" s="3" t="s">
        <v>4373</v>
      </c>
      <c r="L2041" s="3" t="s">
        <v>4374</v>
      </c>
      <c r="M2041" s="3">
        <f>TTEST(C2041:H2041,{0,0},2,3)</f>
        <v>4.8241058103581987E-2</v>
      </c>
      <c r="N2041" s="3">
        <f t="shared" si="63"/>
        <v>-0.398532364621213</v>
      </c>
      <c r="O2041" s="6" t="s">
        <v>6686</v>
      </c>
      <c r="P2041" s="3">
        <f t="shared" si="62"/>
        <v>1.31658317509039</v>
      </c>
    </row>
    <row r="2042" spans="1:16" x14ac:dyDescent="0.2">
      <c r="A2042" s="3" t="s">
        <v>6440</v>
      </c>
      <c r="B2042" s="3" t="s">
        <v>6441</v>
      </c>
      <c r="C2042" s="3">
        <v>0.487832451134531</v>
      </c>
      <c r="D2042" s="3"/>
      <c r="E2042" s="3">
        <v>0.247348934021592</v>
      </c>
      <c r="F2042" s="3">
        <v>0.471255861492064</v>
      </c>
      <c r="G2042" s="3"/>
      <c r="H2042" s="3"/>
      <c r="I2042" s="3" t="s">
        <v>6442</v>
      </c>
      <c r="J2042" s="3" t="s">
        <v>6443</v>
      </c>
      <c r="K2042" s="3" t="s">
        <v>6444</v>
      </c>
      <c r="L2042" s="3" t="s">
        <v>6445</v>
      </c>
      <c r="M2042" s="3">
        <f>TTEST(C2042:H2042,{0,0},2,3)</f>
        <v>3.5230554851732307E-2</v>
      </c>
      <c r="N2042" s="3">
        <f t="shared" si="63"/>
        <v>-0.40214574888272897</v>
      </c>
      <c r="O2042" s="6" t="s">
        <v>6686</v>
      </c>
      <c r="P2042" s="3">
        <f t="shared" si="62"/>
        <v>1.4530805169905407</v>
      </c>
    </row>
    <row r="2043" spans="1:16" x14ac:dyDescent="0.2">
      <c r="A2043" s="3" t="s">
        <v>7104</v>
      </c>
      <c r="B2043" s="3" t="s">
        <v>7105</v>
      </c>
      <c r="C2043" s="3">
        <v>0.39946451765007301</v>
      </c>
      <c r="D2043" s="3"/>
      <c r="E2043" s="3">
        <v>0.55220769080661702</v>
      </c>
      <c r="F2043" s="3"/>
      <c r="G2043" s="3"/>
      <c r="H2043" s="3">
        <v>0.25658385344595602</v>
      </c>
      <c r="I2043" s="3" t="s">
        <v>7106</v>
      </c>
      <c r="J2043" s="3" t="s">
        <v>7107</v>
      </c>
      <c r="K2043" s="3" t="s">
        <v>7108</v>
      </c>
      <c r="L2043" s="3" t="s">
        <v>7109</v>
      </c>
      <c r="M2043" s="3">
        <f>TTEST(C2043:H2043,{0,0},2,3)</f>
        <v>4.2098275761796658E-2</v>
      </c>
      <c r="N2043" s="3">
        <f t="shared" si="63"/>
        <v>-0.40275202063421539</v>
      </c>
      <c r="O2043" s="6" t="s">
        <v>6686</v>
      </c>
      <c r="P2043" s="3">
        <f t="shared" si="62"/>
        <v>1.375735691396446</v>
      </c>
    </row>
    <row r="2044" spans="1:16" x14ac:dyDescent="0.2">
      <c r="A2044" s="3" t="s">
        <v>6320</v>
      </c>
      <c r="B2044" s="3" t="s">
        <v>6321</v>
      </c>
      <c r="C2044" s="3">
        <v>0.349118585970285</v>
      </c>
      <c r="D2044" s="3"/>
      <c r="E2044" s="3">
        <v>0.58777034478552503</v>
      </c>
      <c r="F2044" s="3"/>
      <c r="G2044" s="3">
        <v>0.39420415149787702</v>
      </c>
      <c r="H2044" s="3">
        <v>0.30517198449265498</v>
      </c>
      <c r="I2044" s="3" t="s">
        <v>3153</v>
      </c>
      <c r="J2044" s="3" t="s">
        <v>3154</v>
      </c>
      <c r="K2044" s="3" t="s">
        <v>3155</v>
      </c>
      <c r="L2044" s="3" t="s">
        <v>3156</v>
      </c>
      <c r="M2044" s="3">
        <f>TTEST(C2044:H2044,{0,0},2,3)</f>
        <v>7.1780761968090554E-3</v>
      </c>
      <c r="N2044" s="3">
        <f t="shared" si="63"/>
        <v>-0.40906626668658552</v>
      </c>
      <c r="O2044" s="6" t="s">
        <v>6686</v>
      </c>
      <c r="P2044" s="3">
        <f t="shared" si="62"/>
        <v>2.1439919358498014</v>
      </c>
    </row>
    <row r="2045" spans="1:16" x14ac:dyDescent="0.2">
      <c r="A2045" s="3" t="s">
        <v>7110</v>
      </c>
      <c r="B2045" s="3" t="s">
        <v>7111</v>
      </c>
      <c r="C2045" s="3">
        <v>0.363233864135104</v>
      </c>
      <c r="D2045" s="3"/>
      <c r="E2045" s="3">
        <v>0.56570688683016601</v>
      </c>
      <c r="F2045" s="3"/>
      <c r="G2045" s="3"/>
      <c r="H2045" s="3">
        <v>0.32542251938352401</v>
      </c>
      <c r="I2045" s="3" t="s">
        <v>4675</v>
      </c>
      <c r="J2045" s="3" t="s">
        <v>4676</v>
      </c>
      <c r="K2045" s="3" t="s">
        <v>4677</v>
      </c>
      <c r="L2045" s="3" t="s">
        <v>4678</v>
      </c>
      <c r="M2045" s="3">
        <f>TTEST(C2045:H2045,{0,0},2,3)</f>
        <v>3.038584598737238E-2</v>
      </c>
      <c r="N2045" s="3">
        <f t="shared" si="63"/>
        <v>-0.41812109011626469</v>
      </c>
      <c r="O2045" s="6" t="s">
        <v>6686</v>
      </c>
      <c r="P2045" s="3">
        <f t="shared" si="62"/>
        <v>1.5173286677407902</v>
      </c>
    </row>
    <row r="2046" spans="1:16" x14ac:dyDescent="0.2">
      <c r="A2046" s="3" t="s">
        <v>3957</v>
      </c>
      <c r="B2046" s="3" t="s">
        <v>3958</v>
      </c>
      <c r="C2046" s="3">
        <v>0.49383885607716599</v>
      </c>
      <c r="D2046" s="3">
        <v>0.52415610925294798</v>
      </c>
      <c r="E2046" s="3">
        <v>0.55452655417103403</v>
      </c>
      <c r="F2046" s="3">
        <v>0.198017989694972</v>
      </c>
      <c r="G2046" s="3"/>
      <c r="H2046" s="3">
        <v>0.33858327665850402</v>
      </c>
      <c r="I2046" s="3" t="s">
        <v>3959</v>
      </c>
      <c r="J2046" s="3" t="s">
        <v>3960</v>
      </c>
      <c r="K2046" s="3" t="s">
        <v>3961</v>
      </c>
      <c r="L2046" s="3" t="s">
        <v>3962</v>
      </c>
      <c r="M2046" s="3">
        <f>TTEST(C2046:H2046,{0,0},2,3)</f>
        <v>3.2862623256195707E-3</v>
      </c>
      <c r="N2046" s="3">
        <f t="shared" si="63"/>
        <v>-0.42182455717092482</v>
      </c>
      <c r="O2046" s="6" t="s">
        <v>6686</v>
      </c>
      <c r="P2046" s="3">
        <f t="shared" si="62"/>
        <v>2.4832977719959568</v>
      </c>
    </row>
    <row r="2047" spans="1:16" x14ac:dyDescent="0.2">
      <c r="A2047" s="3" t="s">
        <v>4605</v>
      </c>
      <c r="B2047" s="3" t="s">
        <v>4606</v>
      </c>
      <c r="C2047" s="3">
        <v>0.62496541278275197</v>
      </c>
      <c r="D2047" s="3">
        <v>0.59883318239755801</v>
      </c>
      <c r="E2047" s="3">
        <v>0.25785107788047701</v>
      </c>
      <c r="F2047" s="3">
        <v>0.37377039655274102</v>
      </c>
      <c r="G2047" s="3">
        <v>0.25751637321315402</v>
      </c>
      <c r="H2047" s="3">
        <v>0.42664987742327698</v>
      </c>
      <c r="I2047" s="3" t="s">
        <v>4607</v>
      </c>
      <c r="J2047" s="3" t="s">
        <v>4608</v>
      </c>
      <c r="K2047" s="3" t="s">
        <v>4609</v>
      </c>
      <c r="L2047" s="3" t="s">
        <v>4610</v>
      </c>
      <c r="M2047" s="3">
        <f>TTEST(C2047:H2047,{0,0},2,3)</f>
        <v>1.3235556525981126E-3</v>
      </c>
      <c r="N2047" s="3">
        <f t="shared" si="63"/>
        <v>-0.4232643867083265</v>
      </c>
      <c r="O2047" s="6" t="s">
        <v>6686</v>
      </c>
      <c r="P2047" s="3">
        <f t="shared" si="62"/>
        <v>2.8782577928529109</v>
      </c>
    </row>
    <row r="2048" spans="1:16" x14ac:dyDescent="0.2">
      <c r="A2048" s="3" t="s">
        <v>7112</v>
      </c>
      <c r="B2048" s="3" t="s">
        <v>7113</v>
      </c>
      <c r="C2048" s="3">
        <v>2.9753474262678999E-2</v>
      </c>
      <c r="D2048" s="3">
        <v>0.79691285694337899</v>
      </c>
      <c r="E2048" s="3">
        <v>0.53452219751601504</v>
      </c>
      <c r="F2048" s="3">
        <v>0.29182093320654201</v>
      </c>
      <c r="G2048" s="3">
        <v>0.47164510719524899</v>
      </c>
      <c r="H2048" s="3"/>
      <c r="I2048" s="3" t="s">
        <v>171</v>
      </c>
      <c r="J2048" s="3" t="s">
        <v>172</v>
      </c>
      <c r="K2048" s="3" t="s">
        <v>173</v>
      </c>
      <c r="L2048" s="3" t="s">
        <v>174</v>
      </c>
      <c r="M2048" s="3">
        <f>TTEST(C2048:H2048,{0,0},2,3)</f>
        <v>2.9213386769424331E-2</v>
      </c>
      <c r="N2048" s="3">
        <f t="shared" si="63"/>
        <v>-0.42493091382477283</v>
      </c>
      <c r="O2048" s="6" t="s">
        <v>6686</v>
      </c>
      <c r="P2048" s="3">
        <f t="shared" ref="P2048:P2111" si="64">-LOG10(M2048)</f>
        <v>1.5344180914342045</v>
      </c>
    </row>
    <row r="2049" spans="1:16" x14ac:dyDescent="0.2">
      <c r="A2049" s="3" t="s">
        <v>6122</v>
      </c>
      <c r="B2049" s="3" t="s">
        <v>6123</v>
      </c>
      <c r="C2049" s="3">
        <v>0.49798398436591401</v>
      </c>
      <c r="D2049" s="3"/>
      <c r="E2049" s="3">
        <v>0.50550627086533495</v>
      </c>
      <c r="F2049" s="3"/>
      <c r="G2049" s="3"/>
      <c r="H2049" s="3">
        <v>0.28666830374625701</v>
      </c>
      <c r="I2049" s="3" t="s">
        <v>6124</v>
      </c>
      <c r="J2049" s="3" t="s">
        <v>6125</v>
      </c>
      <c r="K2049" s="3" t="s">
        <v>6126</v>
      </c>
      <c r="L2049" s="3" t="s">
        <v>6127</v>
      </c>
      <c r="M2049" s="3">
        <f>TTEST(C2049:H2049,{0,0},2,3)</f>
        <v>2.6706989360230523E-2</v>
      </c>
      <c r="N2049" s="3">
        <f t="shared" ref="N2049:N2112" si="65">-AVERAGE(C2049:H2049)</f>
        <v>-0.43005285299250201</v>
      </c>
      <c r="O2049" s="6" t="s">
        <v>6686</v>
      </c>
      <c r="P2049" s="3">
        <f t="shared" si="64"/>
        <v>1.5733750665998414</v>
      </c>
    </row>
    <row r="2050" spans="1:16" x14ac:dyDescent="0.2">
      <c r="A2050" s="3" t="s">
        <v>4325</v>
      </c>
      <c r="B2050" s="3" t="s">
        <v>4326</v>
      </c>
      <c r="C2050" s="3">
        <v>0.49986956661934301</v>
      </c>
      <c r="D2050" s="3">
        <v>0.48682318789260298</v>
      </c>
      <c r="E2050" s="3">
        <v>-0.37235301589448699</v>
      </c>
      <c r="F2050" s="3">
        <v>0.66688529392854301</v>
      </c>
      <c r="G2050" s="3">
        <v>0.66055659512861398</v>
      </c>
      <c r="H2050" s="3">
        <v>0.65993794527979299</v>
      </c>
      <c r="I2050" s="3" t="s">
        <v>2332</v>
      </c>
      <c r="J2050" s="3" t="s">
        <v>2333</v>
      </c>
      <c r="K2050" s="3" t="s">
        <v>2334</v>
      </c>
      <c r="L2050" s="3" t="s">
        <v>2335</v>
      </c>
      <c r="M2050" s="3">
        <f>TTEST(C2050:H2050,{0,0},2,3)</f>
        <v>4.6391947638691394E-2</v>
      </c>
      <c r="N2050" s="3">
        <f t="shared" si="65"/>
        <v>-0.4336199288257348</v>
      </c>
      <c r="O2050" s="6" t="s">
        <v>6686</v>
      </c>
      <c r="P2050" s="3">
        <f t="shared" si="64"/>
        <v>1.3335573944357382</v>
      </c>
    </row>
    <row r="2051" spans="1:16" x14ac:dyDescent="0.2">
      <c r="A2051" s="3" t="s">
        <v>5425</v>
      </c>
      <c r="B2051" s="3" t="s">
        <v>5426</v>
      </c>
      <c r="C2051" s="3">
        <v>0.22044159578918199</v>
      </c>
      <c r="D2051" s="3"/>
      <c r="E2051" s="3">
        <v>0.61601576476568598</v>
      </c>
      <c r="F2051" s="3"/>
      <c r="G2051" s="3">
        <v>0.50824554504271802</v>
      </c>
      <c r="H2051" s="3">
        <v>0.40313210735973198</v>
      </c>
      <c r="I2051" s="3" t="s">
        <v>5427</v>
      </c>
      <c r="J2051" s="3" t="s">
        <v>5428</v>
      </c>
      <c r="K2051" s="3" t="s">
        <v>5429</v>
      </c>
      <c r="L2051" s="3" t="s">
        <v>5430</v>
      </c>
      <c r="M2051" s="3">
        <f>TTEST(C2051:H2051,{0,0},2,3)</f>
        <v>1.391620154946013E-2</v>
      </c>
      <c r="N2051" s="3">
        <f t="shared" si="65"/>
        <v>-0.43695875323932953</v>
      </c>
      <c r="O2051" s="6" t="s">
        <v>6686</v>
      </c>
      <c r="P2051" s="3">
        <f t="shared" si="64"/>
        <v>1.8564792899571809</v>
      </c>
    </row>
    <row r="2052" spans="1:16" x14ac:dyDescent="0.2">
      <c r="A2052" s="3" t="s">
        <v>7114</v>
      </c>
      <c r="B2052" s="3" t="s">
        <v>7115</v>
      </c>
      <c r="C2052" s="3">
        <v>0.65349801709161703</v>
      </c>
      <c r="D2052" s="3">
        <v>0.44769897613500098</v>
      </c>
      <c r="E2052" s="3"/>
      <c r="F2052" s="3"/>
      <c r="G2052" s="3">
        <v>0.39815710541844801</v>
      </c>
      <c r="H2052" s="3">
        <v>0.25735882105290298</v>
      </c>
      <c r="I2052" s="3" t="s">
        <v>5419</v>
      </c>
      <c r="J2052" s="3" t="s">
        <v>5420</v>
      </c>
      <c r="K2052" s="3" t="s">
        <v>5421</v>
      </c>
      <c r="L2052" s="3" t="s">
        <v>5422</v>
      </c>
      <c r="M2052" s="3">
        <f>TTEST(C2052:H2052,{0,0},2,3)</f>
        <v>1.2747953069092993E-2</v>
      </c>
      <c r="N2052" s="3">
        <f t="shared" si="65"/>
        <v>-0.43917822992449229</v>
      </c>
      <c r="O2052" s="6" t="s">
        <v>6686</v>
      </c>
      <c r="P2052" s="3">
        <f t="shared" si="64"/>
        <v>1.8945595440272553</v>
      </c>
    </row>
    <row r="2053" spans="1:16" x14ac:dyDescent="0.2">
      <c r="A2053" s="3" t="s">
        <v>3307</v>
      </c>
      <c r="B2053" s="3" t="s">
        <v>3308</v>
      </c>
      <c r="C2053" s="3">
        <v>0.40725948839892401</v>
      </c>
      <c r="D2053" s="3"/>
      <c r="E2053" s="3">
        <v>0.36514941546037</v>
      </c>
      <c r="F2053" s="3"/>
      <c r="G2053" s="3"/>
      <c r="H2053" s="3">
        <v>0.54794770351807098</v>
      </c>
      <c r="I2053" s="3" t="s">
        <v>717</v>
      </c>
      <c r="J2053" s="3" t="s">
        <v>718</v>
      </c>
      <c r="K2053" s="3" t="s">
        <v>719</v>
      </c>
      <c r="L2053" s="3" t="s">
        <v>720</v>
      </c>
      <c r="M2053" s="3">
        <f>TTEST(C2053:H2053,{0,0},2,3)</f>
        <v>1.5405586021427737E-2</v>
      </c>
      <c r="N2053" s="3">
        <f t="shared" si="65"/>
        <v>-0.4401188691257884</v>
      </c>
      <c r="O2053" s="6" t="s">
        <v>6686</v>
      </c>
      <c r="P2053" s="3">
        <f t="shared" si="64"/>
        <v>1.8123217766698814</v>
      </c>
    </row>
    <row r="2054" spans="1:16" x14ac:dyDescent="0.2">
      <c r="A2054" s="3" t="s">
        <v>4311</v>
      </c>
      <c r="B2054" s="3" t="s">
        <v>4312</v>
      </c>
      <c r="C2054" s="3">
        <v>0.59514902774436695</v>
      </c>
      <c r="D2054" s="3">
        <v>0.53924501944202996</v>
      </c>
      <c r="E2054" s="3"/>
      <c r="F2054" s="3">
        <v>0.23198692071105201</v>
      </c>
      <c r="G2054" s="3">
        <v>0.40321571509583298</v>
      </c>
      <c r="H2054" s="3"/>
      <c r="I2054" s="3" t="s">
        <v>2332</v>
      </c>
      <c r="J2054" s="3" t="s">
        <v>2333</v>
      </c>
      <c r="K2054" s="3" t="s">
        <v>2334</v>
      </c>
      <c r="L2054" s="3" t="s">
        <v>2335</v>
      </c>
      <c r="M2054" s="3">
        <f>TTEST(C2054:H2054,{0,0},2,3)</f>
        <v>1.2016556744619098E-2</v>
      </c>
      <c r="N2054" s="3">
        <f t="shared" si="65"/>
        <v>-0.44239917074832047</v>
      </c>
      <c r="O2054" s="6" t="s">
        <v>6686</v>
      </c>
      <c r="P2054" s="3">
        <f t="shared" si="64"/>
        <v>1.9202199583763124</v>
      </c>
    </row>
    <row r="2055" spans="1:16" x14ac:dyDescent="0.2">
      <c r="A2055" s="3" t="s">
        <v>4067</v>
      </c>
      <c r="B2055" s="3" t="s">
        <v>4068</v>
      </c>
      <c r="C2055" s="3">
        <v>0.40112802097120998</v>
      </c>
      <c r="D2055" s="3"/>
      <c r="E2055" s="3">
        <v>0.58163558279628802</v>
      </c>
      <c r="F2055" s="3"/>
      <c r="G2055" s="3"/>
      <c r="H2055" s="3">
        <v>0.34997899905501401</v>
      </c>
      <c r="I2055" s="3" t="s">
        <v>717</v>
      </c>
      <c r="J2055" s="3" t="s">
        <v>718</v>
      </c>
      <c r="K2055" s="3" t="s">
        <v>719</v>
      </c>
      <c r="L2055" s="3" t="s">
        <v>720</v>
      </c>
      <c r="M2055" s="3">
        <f>TTEST(C2055:H2055,{0,0},2,3)</f>
        <v>2.4114011225764152E-2</v>
      </c>
      <c r="N2055" s="3">
        <f t="shared" si="65"/>
        <v>-0.44424753427417069</v>
      </c>
      <c r="O2055" s="6" t="s">
        <v>6686</v>
      </c>
      <c r="P2055" s="3">
        <f t="shared" si="64"/>
        <v>1.6177305412477314</v>
      </c>
    </row>
    <row r="2056" spans="1:16" x14ac:dyDescent="0.2">
      <c r="A2056" s="3" t="s">
        <v>7116</v>
      </c>
      <c r="B2056" s="3" t="s">
        <v>7117</v>
      </c>
      <c r="C2056" s="3">
        <v>0.423782485256464</v>
      </c>
      <c r="D2056" s="3"/>
      <c r="E2056" s="3">
        <v>0.47270294289991999</v>
      </c>
      <c r="F2056" s="3"/>
      <c r="G2056" s="3"/>
      <c r="H2056" s="3"/>
      <c r="I2056" s="3" t="s">
        <v>7118</v>
      </c>
      <c r="J2056" s="3" t="s">
        <v>7119</v>
      </c>
      <c r="K2056" s="3" t="s">
        <v>7120</v>
      </c>
      <c r="L2056" s="3" t="s">
        <v>7121</v>
      </c>
      <c r="M2056" s="3">
        <f>TTEST(C2056:H2056,{0,0},2,3)</f>
        <v>3.4705385663637844E-2</v>
      </c>
      <c r="N2056" s="3">
        <f t="shared" si="65"/>
        <v>-0.44824271407819199</v>
      </c>
      <c r="O2056" s="6" t="s">
        <v>6686</v>
      </c>
      <c r="P2056" s="3">
        <f t="shared" si="64"/>
        <v>1.4596031251368802</v>
      </c>
    </row>
    <row r="2057" spans="1:16" x14ac:dyDescent="0.2">
      <c r="A2057" s="3" t="s">
        <v>5467</v>
      </c>
      <c r="B2057" s="3" t="s">
        <v>5468</v>
      </c>
      <c r="C2057" s="3">
        <v>0.392596109767053</v>
      </c>
      <c r="D2057" s="3">
        <v>0.39545788041683899</v>
      </c>
      <c r="E2057" s="3"/>
      <c r="F2057" s="3"/>
      <c r="G2057" s="3">
        <v>0.55800419271406299</v>
      </c>
      <c r="H2057" s="3"/>
      <c r="I2057" s="3" t="s">
        <v>605</v>
      </c>
      <c r="J2057" s="3" t="s">
        <v>606</v>
      </c>
      <c r="K2057" s="3" t="s">
        <v>607</v>
      </c>
      <c r="L2057" s="3" t="s">
        <v>608</v>
      </c>
      <c r="M2057" s="3">
        <f>TTEST(C2057:H2057,{0,0},2,3)</f>
        <v>1.4521044899199479E-2</v>
      </c>
      <c r="N2057" s="3">
        <f t="shared" si="65"/>
        <v>-0.44868606096598501</v>
      </c>
      <c r="O2057" s="6" t="s">
        <v>6686</v>
      </c>
      <c r="P2057" s="3">
        <f t="shared" si="64"/>
        <v>1.8380021317330923</v>
      </c>
    </row>
    <row r="2058" spans="1:16" x14ac:dyDescent="0.2">
      <c r="A2058" s="3" t="s">
        <v>4563</v>
      </c>
      <c r="B2058" s="3" t="s">
        <v>4564</v>
      </c>
      <c r="C2058" s="3">
        <v>0.44377320364351902</v>
      </c>
      <c r="D2058" s="3">
        <v>0.38487248035815103</v>
      </c>
      <c r="E2058" s="3">
        <v>0.46903347808734902</v>
      </c>
      <c r="F2058" s="3">
        <v>0.51396717285342697</v>
      </c>
      <c r="G2058" s="3">
        <v>0.51875276385094504</v>
      </c>
      <c r="H2058" s="3">
        <v>0.389260335739324</v>
      </c>
      <c r="I2058" s="3" t="s">
        <v>4383</v>
      </c>
      <c r="J2058" s="3" t="s">
        <v>4384</v>
      </c>
      <c r="K2058" s="3" t="s">
        <v>4385</v>
      </c>
      <c r="L2058" s="3" t="s">
        <v>4386</v>
      </c>
      <c r="M2058" s="3">
        <f>TTEST(C2058:H2058,{0,0},2,3)</f>
        <v>7.4557228308605173E-6</v>
      </c>
      <c r="N2058" s="3">
        <f t="shared" si="65"/>
        <v>-0.45327657242211922</v>
      </c>
      <c r="O2058" s="6" t="s">
        <v>6686</v>
      </c>
      <c r="P2058" s="3">
        <f t="shared" si="64"/>
        <v>5.1275102454053165</v>
      </c>
    </row>
    <row r="2059" spans="1:16" x14ac:dyDescent="0.2">
      <c r="A2059" s="3" t="s">
        <v>7122</v>
      </c>
      <c r="B2059" s="3" t="s">
        <v>7123</v>
      </c>
      <c r="C2059" s="3">
        <v>0.45771768913785499</v>
      </c>
      <c r="D2059" s="3"/>
      <c r="E2059" s="3"/>
      <c r="F2059" s="3">
        <v>0.47094145229717399</v>
      </c>
      <c r="G2059" s="3"/>
      <c r="H2059" s="3"/>
      <c r="I2059" s="3" t="s">
        <v>7124</v>
      </c>
      <c r="J2059" s="3" t="s">
        <v>7125</v>
      </c>
      <c r="K2059" s="3" t="s">
        <v>7126</v>
      </c>
      <c r="L2059" s="3" t="s">
        <v>7127</v>
      </c>
      <c r="M2059" s="3">
        <f>TTEST(C2059:H2059,{0,0},2,3)</f>
        <v>9.0646177775171276E-3</v>
      </c>
      <c r="N2059" s="3">
        <f t="shared" si="65"/>
        <v>-0.46432957071751446</v>
      </c>
      <c r="O2059" s="6" t="s">
        <v>6686</v>
      </c>
      <c r="P2059" s="3">
        <f t="shared" si="64"/>
        <v>2.0426505038260427</v>
      </c>
    </row>
    <row r="2060" spans="1:16" x14ac:dyDescent="0.2">
      <c r="A2060" s="3" t="s">
        <v>4411</v>
      </c>
      <c r="B2060" s="3" t="s">
        <v>4412</v>
      </c>
      <c r="C2060" s="3">
        <v>0.32023938876737101</v>
      </c>
      <c r="D2060" s="3">
        <v>0.67902991846930805</v>
      </c>
      <c r="E2060" s="3"/>
      <c r="F2060" s="3"/>
      <c r="G2060" s="3">
        <v>0.43284781891720497</v>
      </c>
      <c r="H2060" s="3">
        <v>0.42846742252521203</v>
      </c>
      <c r="I2060" s="3" t="s">
        <v>4413</v>
      </c>
      <c r="J2060" s="3" t="s">
        <v>4414</v>
      </c>
      <c r="K2060" s="3" t="s">
        <v>4415</v>
      </c>
      <c r="L2060" s="3" t="s">
        <v>4416</v>
      </c>
      <c r="M2060" s="3">
        <f>TTEST(C2060:H2060,{0,0},2,3)</f>
        <v>8.7360888865152878E-3</v>
      </c>
      <c r="N2060" s="3">
        <f t="shared" si="65"/>
        <v>-0.46514613716977404</v>
      </c>
      <c r="O2060" s="6" t="s">
        <v>6686</v>
      </c>
      <c r="P2060" s="3">
        <f t="shared" si="64"/>
        <v>2.0586829558290449</v>
      </c>
    </row>
    <row r="2061" spans="1:16" x14ac:dyDescent="0.2">
      <c r="A2061" s="3" t="s">
        <v>4401</v>
      </c>
      <c r="B2061" s="3" t="s">
        <v>4402</v>
      </c>
      <c r="C2061" s="3">
        <v>0.37470628586779903</v>
      </c>
      <c r="D2061" s="3">
        <v>0.540424966413796</v>
      </c>
      <c r="E2061" s="3">
        <v>0.570272418441922</v>
      </c>
      <c r="F2061" s="3">
        <v>0.46494173398038502</v>
      </c>
      <c r="G2061" s="3">
        <v>0.37596036123378002</v>
      </c>
      <c r="H2061" s="3"/>
      <c r="I2061" s="3" t="s">
        <v>4383</v>
      </c>
      <c r="J2061" s="3" t="s">
        <v>4384</v>
      </c>
      <c r="K2061" s="3" t="s">
        <v>4385</v>
      </c>
      <c r="L2061" s="3" t="s">
        <v>4386</v>
      </c>
      <c r="M2061" s="3">
        <f>TTEST(C2061:H2061,{0,0},2,3)</f>
        <v>3.286759619934227E-4</v>
      </c>
      <c r="N2061" s="3">
        <f t="shared" si="65"/>
        <v>-0.46526115318753636</v>
      </c>
      <c r="O2061" s="6" t="s">
        <v>6686</v>
      </c>
      <c r="P2061" s="3">
        <f t="shared" si="64"/>
        <v>3.4832320572671946</v>
      </c>
    </row>
    <row r="2062" spans="1:16" x14ac:dyDescent="0.2">
      <c r="A2062" s="3" t="s">
        <v>6332</v>
      </c>
      <c r="B2062" s="3" t="s">
        <v>6333</v>
      </c>
      <c r="C2062" s="3">
        <v>0.46570113921887601</v>
      </c>
      <c r="D2062" s="3">
        <v>0.36295858662414299</v>
      </c>
      <c r="E2062" s="3"/>
      <c r="F2062" s="3"/>
      <c r="G2062" s="3">
        <v>0.58702697785619296</v>
      </c>
      <c r="H2062" s="3"/>
      <c r="I2062" s="3" t="s">
        <v>6334</v>
      </c>
      <c r="J2062" s="3" t="s">
        <v>6335</v>
      </c>
      <c r="K2062" s="3" t="s">
        <v>6336</v>
      </c>
      <c r="L2062" s="3" t="s">
        <v>6337</v>
      </c>
      <c r="M2062" s="3">
        <f>TTEST(C2062:H2062,{0,0},2,3)</f>
        <v>1.8315636330702628E-2</v>
      </c>
      <c r="N2062" s="3">
        <f t="shared" si="65"/>
        <v>-0.47189556789973736</v>
      </c>
      <c r="O2062" s="6" t="s">
        <v>6686</v>
      </c>
      <c r="P2062" s="3">
        <f t="shared" si="64"/>
        <v>1.737177988268225</v>
      </c>
    </row>
    <row r="2063" spans="1:16" x14ac:dyDescent="0.2">
      <c r="A2063" s="3" t="s">
        <v>6362</v>
      </c>
      <c r="B2063" s="3" t="s">
        <v>6363</v>
      </c>
      <c r="C2063" s="3">
        <v>0.65433213958757297</v>
      </c>
      <c r="D2063" s="3">
        <v>0.43206025044147101</v>
      </c>
      <c r="E2063" s="3"/>
      <c r="F2063" s="3"/>
      <c r="G2063" s="3">
        <v>0.33537656512963099</v>
      </c>
      <c r="H2063" s="3"/>
      <c r="I2063" s="3" t="s">
        <v>5399</v>
      </c>
      <c r="J2063" s="3" t="s">
        <v>5400</v>
      </c>
      <c r="K2063" s="3" t="s">
        <v>5401</v>
      </c>
      <c r="L2063" s="3" t="s">
        <v>5402</v>
      </c>
      <c r="M2063" s="3">
        <f>TTEST(C2063:H2063,{0,0},2,3)</f>
        <v>3.7478593789247977E-2</v>
      </c>
      <c r="N2063" s="3">
        <f t="shared" si="65"/>
        <v>-0.47392298505289165</v>
      </c>
      <c r="O2063" s="6" t="s">
        <v>6686</v>
      </c>
      <c r="P2063" s="3">
        <f t="shared" si="64"/>
        <v>1.4262167123687546</v>
      </c>
    </row>
    <row r="2064" spans="1:16" x14ac:dyDescent="0.2">
      <c r="A2064" s="3" t="s">
        <v>5494</v>
      </c>
      <c r="B2064" s="3" t="s">
        <v>5495</v>
      </c>
      <c r="C2064" s="3">
        <v>0.50963596184553095</v>
      </c>
      <c r="D2064" s="3"/>
      <c r="E2064" s="3">
        <v>0.60760909129503304</v>
      </c>
      <c r="F2064" s="3"/>
      <c r="G2064" s="3"/>
      <c r="H2064" s="3">
        <v>0.32336117042330698</v>
      </c>
      <c r="I2064" s="3" t="s">
        <v>5496</v>
      </c>
      <c r="J2064" s="3" t="s">
        <v>5497</v>
      </c>
      <c r="K2064" s="3" t="s">
        <v>5498</v>
      </c>
      <c r="L2064" s="3" t="s">
        <v>5499</v>
      </c>
      <c r="M2064" s="3">
        <f>TTEST(C2064:H2064,{0,0},2,3)</f>
        <v>2.8840638291280453E-2</v>
      </c>
      <c r="N2064" s="3">
        <f t="shared" si="65"/>
        <v>-0.48020207452129032</v>
      </c>
      <c r="O2064" s="6" t="s">
        <v>6686</v>
      </c>
      <c r="P2064" s="3">
        <f t="shared" si="64"/>
        <v>1.5399951321872338</v>
      </c>
    </row>
    <row r="2065" spans="1:16" x14ac:dyDescent="0.2">
      <c r="A2065" s="3" t="s">
        <v>4817</v>
      </c>
      <c r="B2065" s="3" t="s">
        <v>4818</v>
      </c>
      <c r="C2065" s="3">
        <v>0.53966278924608102</v>
      </c>
      <c r="D2065" s="3">
        <v>0.48806968562937297</v>
      </c>
      <c r="E2065" s="3">
        <v>0.48372106399051201</v>
      </c>
      <c r="F2065" s="3">
        <v>0.41455133135861799</v>
      </c>
      <c r="G2065" s="3"/>
      <c r="H2065" s="3"/>
      <c r="I2065" s="3" t="s">
        <v>4383</v>
      </c>
      <c r="J2065" s="3" t="s">
        <v>4384</v>
      </c>
      <c r="K2065" s="3" t="s">
        <v>4385</v>
      </c>
      <c r="L2065" s="3" t="s">
        <v>4386</v>
      </c>
      <c r="M2065" s="3">
        <f>TTEST(C2065:H2065,{0,0},2,3)</f>
        <v>3.3113103142145195E-4</v>
      </c>
      <c r="N2065" s="3">
        <f t="shared" si="65"/>
        <v>-0.481501217556146</v>
      </c>
      <c r="O2065" s="6" t="s">
        <v>6686</v>
      </c>
      <c r="P2065" s="3">
        <f t="shared" si="64"/>
        <v>3.4800001181195559</v>
      </c>
    </row>
    <row r="2066" spans="1:16" x14ac:dyDescent="0.2">
      <c r="A2066" s="3" t="s">
        <v>7128</v>
      </c>
      <c r="B2066" s="3" t="s">
        <v>7129</v>
      </c>
      <c r="C2066" s="3">
        <v>0.47076603331325101</v>
      </c>
      <c r="D2066" s="3"/>
      <c r="E2066" s="3">
        <v>0.49240046141277499</v>
      </c>
      <c r="F2066" s="3"/>
      <c r="G2066" s="3"/>
      <c r="H2066" s="3"/>
      <c r="I2066" s="3" t="s">
        <v>7130</v>
      </c>
      <c r="J2066" s="3" t="s">
        <v>7131</v>
      </c>
      <c r="K2066" s="3" t="s">
        <v>7132</v>
      </c>
      <c r="L2066" s="3" t="s">
        <v>7133</v>
      </c>
      <c r="M2066" s="3">
        <f>TTEST(C2066:H2066,{0,0},2,3)</f>
        <v>1.4297205292369228E-2</v>
      </c>
      <c r="N2066" s="3">
        <f t="shared" si="65"/>
        <v>-0.481583247363013</v>
      </c>
      <c r="O2066" s="6" t="s">
        <v>6686</v>
      </c>
      <c r="P2066" s="3">
        <f t="shared" si="64"/>
        <v>1.8447488467810758</v>
      </c>
    </row>
    <row r="2067" spans="1:16" x14ac:dyDescent="0.2">
      <c r="A2067" s="3" t="s">
        <v>7134</v>
      </c>
      <c r="B2067" s="3" t="s">
        <v>7135</v>
      </c>
      <c r="C2067" s="3">
        <v>0.50497334541776095</v>
      </c>
      <c r="D2067" s="3"/>
      <c r="E2067" s="3"/>
      <c r="F2067" s="3"/>
      <c r="G2067" s="3"/>
      <c r="H2067" s="3">
        <v>0.46257181005419101</v>
      </c>
      <c r="I2067" s="3" t="s">
        <v>1541</v>
      </c>
      <c r="J2067" s="3" t="s">
        <v>1542</v>
      </c>
      <c r="K2067" s="3" t="s">
        <v>1543</v>
      </c>
      <c r="L2067" s="3" t="s">
        <v>1544</v>
      </c>
      <c r="M2067" s="3">
        <f>TTEST(C2067:H2067,{0,0},2,3)</f>
        <v>2.7881277511582148E-2</v>
      </c>
      <c r="N2067" s="3">
        <f t="shared" si="65"/>
        <v>-0.48377257773597598</v>
      </c>
      <c r="O2067" s="6" t="s">
        <v>6686</v>
      </c>
      <c r="P2067" s="3">
        <f t="shared" si="64"/>
        <v>1.5546873308781981</v>
      </c>
    </row>
    <row r="2068" spans="1:16" x14ac:dyDescent="0.2">
      <c r="A2068" s="3" t="s">
        <v>6204</v>
      </c>
      <c r="B2068" s="3" t="s">
        <v>6205</v>
      </c>
      <c r="C2068" s="3">
        <v>0.65100009005618897</v>
      </c>
      <c r="D2068" s="3"/>
      <c r="E2068" s="3">
        <v>0.51870050246726795</v>
      </c>
      <c r="F2068" s="3">
        <v>0.29018510458704899</v>
      </c>
      <c r="G2068" s="3"/>
      <c r="H2068" s="3"/>
      <c r="I2068" s="3" t="s">
        <v>5602</v>
      </c>
      <c r="J2068" s="3" t="s">
        <v>5603</v>
      </c>
      <c r="K2068" s="3" t="s">
        <v>5604</v>
      </c>
      <c r="L2068" s="3" t="s">
        <v>5605</v>
      </c>
      <c r="M2068" s="3">
        <f>TTEST(C2068:H2068,{0,0},2,3)</f>
        <v>4.3838382410744975E-2</v>
      </c>
      <c r="N2068" s="3">
        <f t="shared" si="65"/>
        <v>-0.48662856570350194</v>
      </c>
      <c r="O2068" s="6" t="s">
        <v>6686</v>
      </c>
      <c r="P2068" s="3">
        <f t="shared" si="64"/>
        <v>1.3581454792282543</v>
      </c>
    </row>
    <row r="2069" spans="1:16" x14ac:dyDescent="0.2">
      <c r="A2069" s="3" t="s">
        <v>5125</v>
      </c>
      <c r="B2069" s="3" t="s">
        <v>5126</v>
      </c>
      <c r="C2069" s="3">
        <v>0.47194937710383</v>
      </c>
      <c r="D2069" s="3"/>
      <c r="E2069" s="3">
        <v>0.46853333101021599</v>
      </c>
      <c r="F2069" s="3"/>
      <c r="G2069" s="3">
        <v>0.525005360912005</v>
      </c>
      <c r="H2069" s="3"/>
      <c r="I2069" s="3" t="s">
        <v>2832</v>
      </c>
      <c r="J2069" s="3" t="s">
        <v>2833</v>
      </c>
      <c r="K2069" s="3" t="s">
        <v>2834</v>
      </c>
      <c r="L2069" s="3" t="s">
        <v>2835</v>
      </c>
      <c r="M2069" s="3">
        <f>TTEST(C2069:H2069,{0,0},2,3)</f>
        <v>1.3975912977446823E-3</v>
      </c>
      <c r="N2069" s="3">
        <f t="shared" si="65"/>
        <v>-0.48849602300868367</v>
      </c>
      <c r="O2069" s="6" t="s">
        <v>6686</v>
      </c>
      <c r="P2069" s="3">
        <f t="shared" si="64"/>
        <v>2.854619812198874</v>
      </c>
    </row>
    <row r="2070" spans="1:16" x14ac:dyDescent="0.2">
      <c r="A2070" s="3" t="s">
        <v>6454</v>
      </c>
      <c r="B2070" s="3" t="s">
        <v>6455</v>
      </c>
      <c r="C2070" s="3">
        <v>0.72549460514755104</v>
      </c>
      <c r="D2070" s="3">
        <v>0.90074929928967695</v>
      </c>
      <c r="E2070" s="3"/>
      <c r="F2070" s="3">
        <v>0.51821631371955801</v>
      </c>
      <c r="G2070" s="3">
        <v>0.244206432233701</v>
      </c>
      <c r="H2070" s="3">
        <v>6.6477501763925306E-2</v>
      </c>
      <c r="I2070" s="3" t="s">
        <v>6252</v>
      </c>
      <c r="J2070" s="3" t="s">
        <v>6253</v>
      </c>
      <c r="K2070" s="3" t="s">
        <v>6254</v>
      </c>
      <c r="L2070" s="3" t="s">
        <v>6255</v>
      </c>
      <c r="M2070" s="3">
        <f>TTEST(C2070:H2070,{0,0},2,3)</f>
        <v>3.2244893144917824E-2</v>
      </c>
      <c r="N2070" s="3">
        <f t="shared" si="65"/>
        <v>-0.49102883043088247</v>
      </c>
      <c r="O2070" s="6" t="s">
        <v>6686</v>
      </c>
      <c r="P2070" s="3">
        <f t="shared" si="64"/>
        <v>1.4915390579156438</v>
      </c>
    </row>
    <row r="2071" spans="1:16" x14ac:dyDescent="0.2">
      <c r="A2071" s="3" t="s">
        <v>7136</v>
      </c>
      <c r="B2071" s="3" t="s">
        <v>7137</v>
      </c>
      <c r="C2071" s="3">
        <v>0.51978747477154796</v>
      </c>
      <c r="D2071" s="3"/>
      <c r="E2071" s="3"/>
      <c r="F2071" s="3">
        <v>0.46522720101127002</v>
      </c>
      <c r="G2071" s="3"/>
      <c r="H2071" s="3"/>
      <c r="I2071" s="3" t="s">
        <v>7138</v>
      </c>
      <c r="J2071" s="3" t="s">
        <v>7139</v>
      </c>
      <c r="K2071" s="3" t="s">
        <v>7140</v>
      </c>
      <c r="L2071" s="3" t="s">
        <v>7141</v>
      </c>
      <c r="M2071" s="3">
        <f>TTEST(C2071:H2071,{0,0},2,3)</f>
        <v>3.5226573470288881E-2</v>
      </c>
      <c r="N2071" s="3">
        <f t="shared" si="65"/>
        <v>-0.49250733789140899</v>
      </c>
      <c r="O2071" s="6" t="s">
        <v>6686</v>
      </c>
      <c r="P2071" s="3">
        <f t="shared" si="64"/>
        <v>1.4531295990929272</v>
      </c>
    </row>
    <row r="2072" spans="1:16" x14ac:dyDescent="0.2">
      <c r="A2072" s="3" t="s">
        <v>6202</v>
      </c>
      <c r="B2072" s="3" t="s">
        <v>6203</v>
      </c>
      <c r="C2072" s="3">
        <v>0.79458553432349999</v>
      </c>
      <c r="D2072" s="3"/>
      <c r="E2072" s="3">
        <v>0.73126873641145196</v>
      </c>
      <c r="F2072" s="3">
        <v>0.48191476097346497</v>
      </c>
      <c r="G2072" s="3">
        <v>-0.10791278521714399</v>
      </c>
      <c r="H2072" s="3">
        <v>0.60537927096493804</v>
      </c>
      <c r="I2072" s="3" t="s">
        <v>4189</v>
      </c>
      <c r="J2072" s="3" t="s">
        <v>4190</v>
      </c>
      <c r="K2072" s="3" t="s">
        <v>4191</v>
      </c>
      <c r="L2072" s="3" t="s">
        <v>4192</v>
      </c>
      <c r="M2072" s="3">
        <f>TTEST(C2072:H2072,{0,0},2,3)</f>
        <v>3.6093761879495055E-2</v>
      </c>
      <c r="N2072" s="3">
        <f t="shared" si="65"/>
        <v>-0.50104710349124226</v>
      </c>
      <c r="O2072" s="6" t="s">
        <v>6686</v>
      </c>
      <c r="P2072" s="3">
        <f t="shared" si="64"/>
        <v>1.4425678511529154</v>
      </c>
    </row>
    <row r="2073" spans="1:16" x14ac:dyDescent="0.2">
      <c r="A2073" s="3" t="s">
        <v>6588</v>
      </c>
      <c r="B2073" s="3" t="s">
        <v>6589</v>
      </c>
      <c r="C2073" s="3">
        <v>0.317529450661452</v>
      </c>
      <c r="D2073" s="3"/>
      <c r="E2073" s="3">
        <v>0.93205667273474901</v>
      </c>
      <c r="F2073" s="3">
        <v>0.43873459286935701</v>
      </c>
      <c r="G2073" s="3"/>
      <c r="H2073" s="3">
        <v>0.33561462412988102</v>
      </c>
      <c r="I2073" s="3" t="s">
        <v>441</v>
      </c>
      <c r="J2073" s="3" t="s">
        <v>442</v>
      </c>
      <c r="K2073" s="3" t="s">
        <v>443</v>
      </c>
      <c r="L2073" s="3" t="s">
        <v>444</v>
      </c>
      <c r="M2073" s="3">
        <f>TTEST(C2073:H2073,{0,0},2,3)</f>
        <v>3.9442627621126582E-2</v>
      </c>
      <c r="N2073" s="3">
        <f t="shared" si="65"/>
        <v>-0.5059838350988598</v>
      </c>
      <c r="O2073" s="6" t="s">
        <v>6686</v>
      </c>
      <c r="P2073" s="3">
        <f t="shared" si="64"/>
        <v>1.4040341605831703</v>
      </c>
    </row>
    <row r="2074" spans="1:16" x14ac:dyDescent="0.2">
      <c r="A2074" s="3" t="s">
        <v>4449</v>
      </c>
      <c r="B2074" s="3" t="s">
        <v>4450</v>
      </c>
      <c r="C2074" s="3">
        <v>0.63350168379051297</v>
      </c>
      <c r="D2074" s="3">
        <v>0.39862290263435501</v>
      </c>
      <c r="E2074" s="3"/>
      <c r="F2074" s="3">
        <v>0.492353784335538</v>
      </c>
      <c r="G2074" s="3"/>
      <c r="H2074" s="3"/>
      <c r="I2074" s="3" t="s">
        <v>4451</v>
      </c>
      <c r="J2074" s="3" t="s">
        <v>4452</v>
      </c>
      <c r="K2074" s="3" t="s">
        <v>4453</v>
      </c>
      <c r="L2074" s="3" t="s">
        <v>4454</v>
      </c>
      <c r="M2074" s="3">
        <f>TTEST(C2074:H2074,{0,0},2,3)</f>
        <v>1.7571185008089983E-2</v>
      </c>
      <c r="N2074" s="3">
        <f t="shared" si="65"/>
        <v>-0.50815945692013542</v>
      </c>
      <c r="O2074" s="6" t="s">
        <v>6686</v>
      </c>
      <c r="P2074" s="3">
        <f t="shared" si="64"/>
        <v>1.7551989485149357</v>
      </c>
    </row>
    <row r="2075" spans="1:16" x14ac:dyDescent="0.2">
      <c r="A2075" s="3" t="s">
        <v>7142</v>
      </c>
      <c r="B2075" s="3" t="s">
        <v>7143</v>
      </c>
      <c r="C2075" s="3">
        <v>0.52065012415575895</v>
      </c>
      <c r="D2075" s="3"/>
      <c r="E2075" s="3">
        <v>0.51533117183837196</v>
      </c>
      <c r="F2075" s="3"/>
      <c r="G2075" s="3"/>
      <c r="H2075" s="3"/>
      <c r="I2075" s="3" t="s">
        <v>1535</v>
      </c>
      <c r="J2075" s="3" t="s">
        <v>1536</v>
      </c>
      <c r="K2075" s="3" t="s">
        <v>1537</v>
      </c>
      <c r="L2075" s="3" t="s">
        <v>1538</v>
      </c>
      <c r="M2075" s="3">
        <f>TTEST(C2075:H2075,{0,0},2,3)</f>
        <v>3.2685150532319567E-3</v>
      </c>
      <c r="N2075" s="3">
        <f t="shared" si="65"/>
        <v>-0.51799064799706551</v>
      </c>
      <c r="O2075" s="6" t="s">
        <v>6686</v>
      </c>
      <c r="P2075" s="3">
        <f t="shared" si="64"/>
        <v>2.4856495105388099</v>
      </c>
    </row>
    <row r="2076" spans="1:16" x14ac:dyDescent="0.2">
      <c r="A2076" s="3" t="s">
        <v>7144</v>
      </c>
      <c r="B2076" s="3" t="s">
        <v>7145</v>
      </c>
      <c r="C2076" s="3">
        <v>0.71970064181537396</v>
      </c>
      <c r="D2076" s="3"/>
      <c r="E2076" s="3">
        <v>0.46393817799963799</v>
      </c>
      <c r="F2076" s="3">
        <v>0.37582733188735401</v>
      </c>
      <c r="G2076" s="3"/>
      <c r="H2076" s="3"/>
      <c r="I2076" s="3" t="s">
        <v>221</v>
      </c>
      <c r="J2076" s="3" t="s">
        <v>222</v>
      </c>
      <c r="K2076" s="3" t="s">
        <v>223</v>
      </c>
      <c r="L2076" s="3" t="s">
        <v>224</v>
      </c>
      <c r="M2076" s="3">
        <f>TTEST(C2076:H2076,{0,0},2,3)</f>
        <v>3.7176053175900607E-2</v>
      </c>
      <c r="N2076" s="3">
        <f t="shared" si="65"/>
        <v>-0.51982205056745534</v>
      </c>
      <c r="O2076" s="6" t="s">
        <v>6686</v>
      </c>
      <c r="P2076" s="3">
        <f t="shared" si="64"/>
        <v>1.4297367193223962</v>
      </c>
    </row>
    <row r="2077" spans="1:16" x14ac:dyDescent="0.2">
      <c r="A2077" s="3" t="s">
        <v>6028</v>
      </c>
      <c r="B2077" s="3" t="s">
        <v>6029</v>
      </c>
      <c r="C2077" s="3">
        <v>0.43799277872664599</v>
      </c>
      <c r="D2077" s="3"/>
      <c r="E2077" s="3">
        <v>0.37902717508088601</v>
      </c>
      <c r="F2077" s="3">
        <v>0.77262804815683495</v>
      </c>
      <c r="G2077" s="3"/>
      <c r="H2077" s="3"/>
      <c r="I2077" s="3" t="s">
        <v>6030</v>
      </c>
      <c r="J2077" s="3" t="s">
        <v>6031</v>
      </c>
      <c r="K2077" s="3" t="s">
        <v>6032</v>
      </c>
      <c r="L2077" s="3" t="s">
        <v>6033</v>
      </c>
      <c r="M2077" s="3">
        <f>TTEST(C2077:H2077,{0,0},2,3)</f>
        <v>4.9555463217544046E-2</v>
      </c>
      <c r="N2077" s="3">
        <f t="shared" si="65"/>
        <v>-0.52988266732145561</v>
      </c>
      <c r="O2077" s="6" t="s">
        <v>6686</v>
      </c>
      <c r="P2077" s="3">
        <f t="shared" si="64"/>
        <v>1.3049084599588783</v>
      </c>
    </row>
    <row r="2078" spans="1:16" x14ac:dyDescent="0.2">
      <c r="A2078" s="3" t="s">
        <v>7146</v>
      </c>
      <c r="B2078" s="3" t="s">
        <v>7147</v>
      </c>
      <c r="C2078" s="3">
        <v>0.331676474124944</v>
      </c>
      <c r="D2078" s="3">
        <v>1.2922691461851701</v>
      </c>
      <c r="E2078" s="3">
        <v>0.37771722054515799</v>
      </c>
      <c r="F2078" s="3">
        <v>0.29591240950440201</v>
      </c>
      <c r="G2078" s="3">
        <v>0.53036267736462195</v>
      </c>
      <c r="H2078" s="3">
        <v>0.38960526443867699</v>
      </c>
      <c r="I2078" s="3" t="s">
        <v>1265</v>
      </c>
      <c r="J2078" s="3" t="s">
        <v>1266</v>
      </c>
      <c r="K2078" s="3" t="s">
        <v>1267</v>
      </c>
      <c r="L2078" s="3" t="s">
        <v>1268</v>
      </c>
      <c r="M2078" s="3">
        <f>TTEST(C2078:H2078,{0,0},2,3)</f>
        <v>1.7912645643038242E-2</v>
      </c>
      <c r="N2078" s="3">
        <f t="shared" si="65"/>
        <v>-0.53625719869382882</v>
      </c>
      <c r="O2078" s="6" t="s">
        <v>6686</v>
      </c>
      <c r="P2078" s="3">
        <f t="shared" si="64"/>
        <v>1.746840265445363</v>
      </c>
    </row>
    <row r="2079" spans="1:16" x14ac:dyDescent="0.2">
      <c r="A2079" s="3" t="s">
        <v>4995</v>
      </c>
      <c r="B2079" s="3" t="s">
        <v>4996</v>
      </c>
      <c r="C2079" s="3">
        <v>0.59269104898011504</v>
      </c>
      <c r="D2079" s="3"/>
      <c r="E2079" s="3">
        <v>0.65760800352378002</v>
      </c>
      <c r="F2079" s="3">
        <v>0.82352189725097102</v>
      </c>
      <c r="G2079" s="3">
        <v>8.54856584144493E-2</v>
      </c>
      <c r="H2079" s="3"/>
      <c r="I2079" s="3" t="s">
        <v>3935</v>
      </c>
      <c r="J2079" s="3" t="s">
        <v>3936</v>
      </c>
      <c r="K2079" s="3" t="s">
        <v>3937</v>
      </c>
      <c r="L2079" s="3" t="s">
        <v>3938</v>
      </c>
      <c r="M2079" s="3">
        <f>TTEST(C2079:H2079,{0,0},2,3)</f>
        <v>4.2649217066743683E-2</v>
      </c>
      <c r="N2079" s="3">
        <f t="shared" si="65"/>
        <v>-0.53982665204232894</v>
      </c>
      <c r="O2079" s="6" t="s">
        <v>6686</v>
      </c>
      <c r="P2079" s="3">
        <f t="shared" si="64"/>
        <v>1.370088936986819</v>
      </c>
    </row>
    <row r="2080" spans="1:16" x14ac:dyDescent="0.2">
      <c r="A2080" s="3" t="s">
        <v>6216</v>
      </c>
      <c r="B2080" s="3" t="s">
        <v>6217</v>
      </c>
      <c r="C2080" s="3">
        <v>0.60404371169941395</v>
      </c>
      <c r="D2080" s="3"/>
      <c r="E2080" s="3">
        <v>0.31324225419398499</v>
      </c>
      <c r="F2080" s="3">
        <v>0.99157207227395305</v>
      </c>
      <c r="G2080" s="3">
        <v>0.46406807691087298</v>
      </c>
      <c r="H2080" s="3">
        <v>0.32974300532112999</v>
      </c>
      <c r="I2080" s="3" t="s">
        <v>4285</v>
      </c>
      <c r="J2080" s="3" t="s">
        <v>4286</v>
      </c>
      <c r="K2080" s="3" t="s">
        <v>4287</v>
      </c>
      <c r="L2080" s="3" t="s">
        <v>4288</v>
      </c>
      <c r="M2080" s="3">
        <f>TTEST(C2080:H2080,{0,0},2,3)</f>
        <v>1.219715731016875E-2</v>
      </c>
      <c r="N2080" s="3">
        <f t="shared" si="65"/>
        <v>-0.54053382407987094</v>
      </c>
      <c r="O2080" s="6" t="s">
        <v>6686</v>
      </c>
      <c r="P2080" s="3">
        <f t="shared" si="64"/>
        <v>1.9137413749286232</v>
      </c>
    </row>
    <row r="2081" spans="1:16" x14ac:dyDescent="0.2">
      <c r="A2081" s="3" t="s">
        <v>7148</v>
      </c>
      <c r="B2081" s="3" t="s">
        <v>7149</v>
      </c>
      <c r="C2081" s="3"/>
      <c r="D2081" s="3">
        <v>0.69291479645312504</v>
      </c>
      <c r="E2081" s="3">
        <v>0.52620003354007705</v>
      </c>
      <c r="F2081" s="3">
        <v>0.39636133201950802</v>
      </c>
      <c r="G2081" s="3">
        <v>0.48500067960043702</v>
      </c>
      <c r="H2081" s="3">
        <v>0.61127804979076095</v>
      </c>
      <c r="I2081" s="3" t="s">
        <v>605</v>
      </c>
      <c r="J2081" s="3" t="s">
        <v>606</v>
      </c>
      <c r="K2081" s="3" t="s">
        <v>607</v>
      </c>
      <c r="L2081" s="3" t="s">
        <v>608</v>
      </c>
      <c r="M2081" s="3">
        <f>TTEST(C2081:H2081,{0,0},2,3)</f>
        <v>4.47087228350442E-4</v>
      </c>
      <c r="N2081" s="3">
        <f t="shared" si="65"/>
        <v>-0.5423509782807816</v>
      </c>
      <c r="O2081" s="6" t="s">
        <v>6686</v>
      </c>
      <c r="P2081" s="3">
        <f t="shared" si="64"/>
        <v>3.3496077361622767</v>
      </c>
    </row>
    <row r="2082" spans="1:16" x14ac:dyDescent="0.2">
      <c r="A2082" s="3" t="s">
        <v>7150</v>
      </c>
      <c r="B2082" s="3" t="s">
        <v>7151</v>
      </c>
      <c r="C2082" s="3">
        <v>0.85926264706466404</v>
      </c>
      <c r="D2082" s="3">
        <v>1.04193817967615</v>
      </c>
      <c r="E2082" s="3"/>
      <c r="F2082" s="3">
        <v>0.50020083413767003</v>
      </c>
      <c r="G2082" s="3">
        <v>0.36702400856591799</v>
      </c>
      <c r="H2082" s="3">
        <v>-9.1590660358827607E-3</v>
      </c>
      <c r="I2082" s="3" t="s">
        <v>3657</v>
      </c>
      <c r="J2082" s="3" t="s">
        <v>3658</v>
      </c>
      <c r="K2082" s="3" t="s">
        <v>3659</v>
      </c>
      <c r="L2082" s="3" t="s">
        <v>3660</v>
      </c>
      <c r="M2082" s="3">
        <f>TTEST(C2082:H2082,{0,0},2,3)</f>
        <v>4.077160113220879E-2</v>
      </c>
      <c r="N2082" s="3">
        <f t="shared" si="65"/>
        <v>-0.5518533206817039</v>
      </c>
      <c r="O2082" s="6" t="s">
        <v>6686</v>
      </c>
      <c r="P2082" s="3">
        <f t="shared" si="64"/>
        <v>1.3896422331338334</v>
      </c>
    </row>
    <row r="2083" spans="1:16" x14ac:dyDescent="0.2">
      <c r="A2083" s="3" t="s">
        <v>7152</v>
      </c>
      <c r="B2083" s="3" t="s">
        <v>7153</v>
      </c>
      <c r="C2083" s="3">
        <v>0.55088323933820404</v>
      </c>
      <c r="D2083" s="3"/>
      <c r="E2083" s="3"/>
      <c r="F2083" s="3">
        <v>0.55311994066931702</v>
      </c>
      <c r="G2083" s="3"/>
      <c r="H2083" s="3"/>
      <c r="I2083" s="3" t="s">
        <v>7154</v>
      </c>
      <c r="J2083" s="3" t="s">
        <v>7155</v>
      </c>
      <c r="K2083" s="3" t="s">
        <v>7156</v>
      </c>
      <c r="L2083" s="3" t="s">
        <v>7157</v>
      </c>
      <c r="M2083" s="3">
        <f>TTEST(C2083:H2083,{0,0},2,3)</f>
        <v>1.2897846399533186E-3</v>
      </c>
      <c r="N2083" s="3">
        <f t="shared" si="65"/>
        <v>-0.55200159000376048</v>
      </c>
      <c r="O2083" s="6" t="s">
        <v>6686</v>
      </c>
      <c r="P2083" s="3">
        <f t="shared" si="64"/>
        <v>2.8894827993813381</v>
      </c>
    </row>
    <row r="2084" spans="1:16" x14ac:dyDescent="0.2">
      <c r="A2084" s="3" t="s">
        <v>7158</v>
      </c>
      <c r="B2084" s="3" t="s">
        <v>7159</v>
      </c>
      <c r="C2084" s="3">
        <v>0.55128755264376295</v>
      </c>
      <c r="D2084" s="3"/>
      <c r="E2084" s="3">
        <v>0.64938706394680501</v>
      </c>
      <c r="F2084" s="3"/>
      <c r="G2084" s="3"/>
      <c r="H2084" s="3">
        <v>0.45792117399049898</v>
      </c>
      <c r="I2084" s="3" t="s">
        <v>159</v>
      </c>
      <c r="J2084" s="3" t="s">
        <v>160</v>
      </c>
      <c r="K2084" s="3" t="s">
        <v>161</v>
      </c>
      <c r="L2084" s="3" t="s">
        <v>162</v>
      </c>
      <c r="M2084" s="3">
        <f>TTEST(C2084:H2084,{0,0},2,3)</f>
        <v>9.8491367995790485E-3</v>
      </c>
      <c r="N2084" s="3">
        <f t="shared" si="65"/>
        <v>-0.55286526352702225</v>
      </c>
      <c r="O2084" s="6" t="s">
        <v>6686</v>
      </c>
      <c r="P2084" s="3">
        <f t="shared" si="64"/>
        <v>2.0066018303761868</v>
      </c>
    </row>
    <row r="2085" spans="1:16" x14ac:dyDescent="0.2">
      <c r="A2085" s="3" t="s">
        <v>4335</v>
      </c>
      <c r="B2085" s="3" t="s">
        <v>4336</v>
      </c>
      <c r="C2085" s="3">
        <v>0.69153866798659802</v>
      </c>
      <c r="D2085" s="3">
        <v>0.70739688895413699</v>
      </c>
      <c r="E2085" s="3">
        <v>0.68986384705117099</v>
      </c>
      <c r="F2085" s="3">
        <v>0.45350965916396002</v>
      </c>
      <c r="G2085" s="3">
        <v>0.25087846269758701</v>
      </c>
      <c r="H2085" s="3"/>
      <c r="I2085" s="3" t="s">
        <v>2332</v>
      </c>
      <c r="J2085" s="3" t="s">
        <v>2333</v>
      </c>
      <c r="K2085" s="3" t="s">
        <v>2334</v>
      </c>
      <c r="L2085" s="3" t="s">
        <v>2335</v>
      </c>
      <c r="M2085" s="3">
        <f>TTEST(C2085:H2085,{0,0},2,3)</f>
        <v>3.457785550634382E-3</v>
      </c>
      <c r="N2085" s="3">
        <f t="shared" si="65"/>
        <v>-0.55863750517069055</v>
      </c>
      <c r="O2085" s="6" t="s">
        <v>6686</v>
      </c>
      <c r="P2085" s="3">
        <f t="shared" si="64"/>
        <v>2.4612019448573923</v>
      </c>
    </row>
    <row r="2086" spans="1:16" x14ac:dyDescent="0.2">
      <c r="A2086" s="3" t="s">
        <v>6166</v>
      </c>
      <c r="B2086" s="3" t="s">
        <v>6167</v>
      </c>
      <c r="C2086" s="3">
        <v>0.80896368902455995</v>
      </c>
      <c r="D2086" s="3">
        <v>0.70403396347843406</v>
      </c>
      <c r="E2086" s="3">
        <v>0.39897953500537398</v>
      </c>
      <c r="F2086" s="3">
        <v>0.52536731842415396</v>
      </c>
      <c r="G2086" s="3">
        <v>0.35737773128927303</v>
      </c>
      <c r="H2086" s="3"/>
      <c r="I2086" s="3" t="s">
        <v>5564</v>
      </c>
      <c r="J2086" s="3" t="s">
        <v>5565</v>
      </c>
      <c r="K2086" s="3" t="s">
        <v>5566</v>
      </c>
      <c r="L2086" s="3" t="s">
        <v>5567</v>
      </c>
      <c r="M2086" s="3">
        <f>TTEST(C2086:H2086,{0,0},2,3)</f>
        <v>3.0002001819494318E-3</v>
      </c>
      <c r="N2086" s="3">
        <f t="shared" si="65"/>
        <v>-0.558944447444359</v>
      </c>
      <c r="O2086" s="6" t="s">
        <v>6686</v>
      </c>
      <c r="P2086" s="3">
        <f t="shared" si="64"/>
        <v>2.5228497669418117</v>
      </c>
    </row>
    <row r="2087" spans="1:16" x14ac:dyDescent="0.2">
      <c r="A2087" s="3" t="s">
        <v>7160</v>
      </c>
      <c r="B2087" s="3" t="s">
        <v>7161</v>
      </c>
      <c r="C2087" s="3">
        <v>0.53436460633101501</v>
      </c>
      <c r="D2087" s="3">
        <v>0.59345970414348803</v>
      </c>
      <c r="E2087" s="3"/>
      <c r="F2087" s="3"/>
      <c r="G2087" s="3"/>
      <c r="H2087" s="3"/>
      <c r="I2087" s="3" t="s">
        <v>6292</v>
      </c>
      <c r="J2087" s="3" t="s">
        <v>6293</v>
      </c>
      <c r="K2087" s="3" t="s">
        <v>6294</v>
      </c>
      <c r="L2087" s="3" t="s">
        <v>6295</v>
      </c>
      <c r="M2087" s="3">
        <f>TTEST(C2087:H2087,{0,0},2,3)</f>
        <v>3.3326764198304229E-2</v>
      </c>
      <c r="N2087" s="3">
        <f t="shared" si="65"/>
        <v>-0.56391215523725147</v>
      </c>
      <c r="O2087" s="6" t="s">
        <v>6686</v>
      </c>
      <c r="P2087" s="3">
        <f t="shared" si="64"/>
        <v>1.4772068513271952</v>
      </c>
    </row>
    <row r="2088" spans="1:16" x14ac:dyDescent="0.2">
      <c r="A2088" s="3" t="s">
        <v>6478</v>
      </c>
      <c r="B2088" s="3" t="s">
        <v>6479</v>
      </c>
      <c r="C2088" s="3">
        <v>0.66554660560630996</v>
      </c>
      <c r="D2088" s="3">
        <v>0.41303911639006302</v>
      </c>
      <c r="E2088" s="3">
        <v>0.51899804279648099</v>
      </c>
      <c r="F2088" s="3">
        <v>0.84710009682876097</v>
      </c>
      <c r="G2088" s="3">
        <v>0.394270303179381</v>
      </c>
      <c r="H2088" s="3"/>
      <c r="I2088" s="3" t="s">
        <v>6480</v>
      </c>
      <c r="J2088" s="3" t="s">
        <v>6481</v>
      </c>
      <c r="K2088" s="3" t="s">
        <v>6482</v>
      </c>
      <c r="L2088" s="3" t="s">
        <v>6483</v>
      </c>
      <c r="M2088" s="3">
        <f>TTEST(C2088:H2088,{0,0},2,3)</f>
        <v>2.5945512205715962E-3</v>
      </c>
      <c r="N2088" s="3">
        <f t="shared" si="65"/>
        <v>-0.56779083296019928</v>
      </c>
      <c r="O2088" s="6" t="s">
        <v>6686</v>
      </c>
      <c r="P2088" s="3">
        <f t="shared" si="64"/>
        <v>2.5859377512199582</v>
      </c>
    </row>
    <row r="2089" spans="1:16" x14ac:dyDescent="0.2">
      <c r="A2089" s="3" t="s">
        <v>4159</v>
      </c>
      <c r="B2089" s="3" t="s">
        <v>4160</v>
      </c>
      <c r="C2089" s="3">
        <v>0.58239303106893003</v>
      </c>
      <c r="D2089" s="3">
        <v>0.49804224403887598</v>
      </c>
      <c r="E2089" s="3">
        <v>1.1710342791564301</v>
      </c>
      <c r="F2089" s="3">
        <v>0.68608727331160502</v>
      </c>
      <c r="G2089" s="3">
        <v>-9.1883676712695095E-2</v>
      </c>
      <c r="H2089" s="3"/>
      <c r="I2089" s="3" t="s">
        <v>4161</v>
      </c>
      <c r="J2089" s="3" t="s">
        <v>4162</v>
      </c>
      <c r="K2089" s="3" t="s">
        <v>4163</v>
      </c>
      <c r="L2089" s="3" t="s">
        <v>4164</v>
      </c>
      <c r="M2089" s="3">
        <f>TTEST(C2089:H2089,{0,0},2,3)</f>
        <v>4.8122904944294907E-2</v>
      </c>
      <c r="N2089" s="3">
        <f t="shared" si="65"/>
        <v>-0.56913463017262922</v>
      </c>
      <c r="O2089" s="6" t="s">
        <v>6686</v>
      </c>
      <c r="P2089" s="3">
        <f t="shared" si="64"/>
        <v>1.3176481643081197</v>
      </c>
    </row>
    <row r="2090" spans="1:16" x14ac:dyDescent="0.2">
      <c r="A2090" s="3" t="s">
        <v>6544</v>
      </c>
      <c r="B2090" s="3" t="s">
        <v>6545</v>
      </c>
      <c r="C2090" s="3">
        <v>0.80435943031727897</v>
      </c>
      <c r="D2090" s="3">
        <v>0.892728717633401</v>
      </c>
      <c r="E2090" s="3">
        <v>0.33597961649953401</v>
      </c>
      <c r="F2090" s="3">
        <v>0.52362871973358205</v>
      </c>
      <c r="G2090" s="3">
        <v>0.32970345734193601</v>
      </c>
      <c r="H2090" s="3"/>
      <c r="I2090" s="3" t="s">
        <v>4141</v>
      </c>
      <c r="J2090" s="3" t="s">
        <v>4142</v>
      </c>
      <c r="K2090" s="3" t="s">
        <v>4143</v>
      </c>
      <c r="L2090" s="3" t="s">
        <v>4144</v>
      </c>
      <c r="M2090" s="3">
        <f>TTEST(C2090:H2090,{0,0},2,3)</f>
        <v>7.8346698926485252E-3</v>
      </c>
      <c r="N2090" s="3">
        <f t="shared" si="65"/>
        <v>-0.57727998830514649</v>
      </c>
      <c r="O2090" s="6" t="s">
        <v>6686</v>
      </c>
      <c r="P2090" s="3">
        <f t="shared" si="64"/>
        <v>2.1059792974495579</v>
      </c>
    </row>
    <row r="2091" spans="1:16" x14ac:dyDescent="0.2">
      <c r="A2091" s="3" t="s">
        <v>4901</v>
      </c>
      <c r="B2091" s="3" t="s">
        <v>4902</v>
      </c>
      <c r="C2091" s="3">
        <v>0.78717726864631099</v>
      </c>
      <c r="D2091" s="3"/>
      <c r="E2091" s="3">
        <v>0.52858916364278896</v>
      </c>
      <c r="F2091" s="3">
        <v>0.513129729785056</v>
      </c>
      <c r="G2091" s="3"/>
      <c r="H2091" s="3">
        <v>0.48649852166983498</v>
      </c>
      <c r="I2091" s="3" t="s">
        <v>4395</v>
      </c>
      <c r="J2091" s="3" t="s">
        <v>4396</v>
      </c>
      <c r="K2091" s="3" t="s">
        <v>4397</v>
      </c>
      <c r="L2091" s="3" t="s">
        <v>4398</v>
      </c>
      <c r="M2091" s="3">
        <f>TTEST(C2091:H2091,{0,0},2,3)</f>
        <v>3.7016124019784149E-3</v>
      </c>
      <c r="N2091" s="3">
        <f t="shared" si="65"/>
        <v>-0.57884867093599779</v>
      </c>
      <c r="O2091" s="6" t="s">
        <v>6686</v>
      </c>
      <c r="P2091" s="3">
        <f t="shared" si="64"/>
        <v>2.4316090584342001</v>
      </c>
    </row>
    <row r="2092" spans="1:16" x14ac:dyDescent="0.2">
      <c r="A2092" s="3" t="s">
        <v>6366</v>
      </c>
      <c r="B2092" s="3" t="s">
        <v>6367</v>
      </c>
      <c r="C2092" s="3">
        <v>0.73436635842970799</v>
      </c>
      <c r="D2092" s="3"/>
      <c r="E2092" s="3">
        <v>0.38833818135531001</v>
      </c>
      <c r="F2092" s="3"/>
      <c r="G2092" s="3">
        <v>0.63248291374022203</v>
      </c>
      <c r="H2092" s="3"/>
      <c r="I2092" s="3" t="s">
        <v>1947</v>
      </c>
      <c r="J2092" s="3" t="s">
        <v>1948</v>
      </c>
      <c r="K2092" s="3" t="s">
        <v>1949</v>
      </c>
      <c r="L2092" s="3" t="s">
        <v>1950</v>
      </c>
      <c r="M2092" s="3">
        <f>TTEST(C2092:H2092,{0,0},2,3)</f>
        <v>2.9439278833683843E-2</v>
      </c>
      <c r="N2092" s="3">
        <f t="shared" si="65"/>
        <v>-0.58506248450841325</v>
      </c>
      <c r="O2092" s="6" t="s">
        <v>6686</v>
      </c>
      <c r="P2092" s="3">
        <f t="shared" si="64"/>
        <v>1.531072833002602</v>
      </c>
    </row>
    <row r="2093" spans="1:16" x14ac:dyDescent="0.2">
      <c r="A2093" s="3" t="s">
        <v>7162</v>
      </c>
      <c r="B2093" s="3" t="s">
        <v>7163</v>
      </c>
      <c r="C2093" s="3">
        <v>0.58083141803479399</v>
      </c>
      <c r="D2093" s="3">
        <v>0.60509040674072001</v>
      </c>
      <c r="E2093" s="3">
        <v>0.66631268989036496</v>
      </c>
      <c r="F2093" s="3"/>
      <c r="G2093" s="3">
        <v>0.41872434864901598</v>
      </c>
      <c r="H2093" s="3">
        <v>0.681018302959431</v>
      </c>
      <c r="I2093" s="3" t="s">
        <v>6900</v>
      </c>
      <c r="J2093" s="3" t="s">
        <v>6901</v>
      </c>
      <c r="K2093" s="3" t="s">
        <v>6902</v>
      </c>
      <c r="L2093" s="3" t="s">
        <v>6903</v>
      </c>
      <c r="M2093" s="3">
        <f>TTEST(C2093:H2093,{0,0},2,3)</f>
        <v>2.2677972449811339E-4</v>
      </c>
      <c r="N2093" s="3">
        <f t="shared" si="65"/>
        <v>-0.59039543325486521</v>
      </c>
      <c r="O2093" s="6" t="s">
        <v>6686</v>
      </c>
      <c r="P2093" s="3">
        <f t="shared" si="64"/>
        <v>3.6443957766407276</v>
      </c>
    </row>
    <row r="2094" spans="1:16" x14ac:dyDescent="0.2">
      <c r="A2094" s="3" t="s">
        <v>5624</v>
      </c>
      <c r="B2094" s="3" t="s">
        <v>5625</v>
      </c>
      <c r="C2094" s="3">
        <v>0.66228338965465505</v>
      </c>
      <c r="D2094" s="3">
        <v>0.70951466295138299</v>
      </c>
      <c r="E2094" s="3"/>
      <c r="F2094" s="3">
        <v>0.55042977505065005</v>
      </c>
      <c r="G2094" s="3">
        <v>0.46976901481619399</v>
      </c>
      <c r="H2094" s="3"/>
      <c r="I2094" s="3" t="s">
        <v>4161</v>
      </c>
      <c r="J2094" s="3" t="s">
        <v>4162</v>
      </c>
      <c r="K2094" s="3" t="s">
        <v>4163</v>
      </c>
      <c r="L2094" s="3" t="s">
        <v>4164</v>
      </c>
      <c r="M2094" s="3">
        <f>TTEST(C2094:H2094,{0,0},2,3)</f>
        <v>1.5961520716665791E-3</v>
      </c>
      <c r="N2094" s="3">
        <f t="shared" si="65"/>
        <v>-0.59799921061822048</v>
      </c>
      <c r="O2094" s="6" t="s">
        <v>6686</v>
      </c>
      <c r="P2094" s="3">
        <f t="shared" si="64"/>
        <v>2.7969257340758786</v>
      </c>
    </row>
    <row r="2095" spans="1:16" x14ac:dyDescent="0.2">
      <c r="A2095" s="3" t="s">
        <v>3385</v>
      </c>
      <c r="B2095" s="3" t="s">
        <v>3386</v>
      </c>
      <c r="C2095" s="3">
        <v>0.58603081739794105</v>
      </c>
      <c r="D2095" s="3">
        <v>1.0373260614986199</v>
      </c>
      <c r="E2095" s="3"/>
      <c r="F2095" s="3">
        <v>0.511766812071625</v>
      </c>
      <c r="G2095" s="3">
        <v>0.271239226249815</v>
      </c>
      <c r="H2095" s="3"/>
      <c r="I2095" s="3" t="s">
        <v>3387</v>
      </c>
      <c r="J2095" s="3" t="s">
        <v>3388</v>
      </c>
      <c r="K2095" s="3" t="s">
        <v>3389</v>
      </c>
      <c r="L2095" s="3" t="s">
        <v>3390</v>
      </c>
      <c r="M2095" s="3">
        <f>TTEST(C2095:H2095,{0,0},2,3)</f>
        <v>3.2906221958046482E-2</v>
      </c>
      <c r="N2095" s="3">
        <f t="shared" si="65"/>
        <v>-0.60159072930450019</v>
      </c>
      <c r="O2095" s="6" t="s">
        <v>6686</v>
      </c>
      <c r="P2095" s="3">
        <f t="shared" si="64"/>
        <v>1.4827219772304001</v>
      </c>
    </row>
    <row r="2096" spans="1:16" x14ac:dyDescent="0.2">
      <c r="A2096" s="3" t="s">
        <v>5904</v>
      </c>
      <c r="B2096" s="3" t="s">
        <v>5905</v>
      </c>
      <c r="C2096" s="3">
        <v>0.90783116701421296</v>
      </c>
      <c r="D2096" s="3">
        <v>1.1083971411823901</v>
      </c>
      <c r="E2096" s="3">
        <v>0.48309921252187099</v>
      </c>
      <c r="F2096" s="3">
        <v>0.48869574520615799</v>
      </c>
      <c r="G2096" s="3"/>
      <c r="H2096" s="3">
        <v>3.5544160583503098E-2</v>
      </c>
      <c r="I2096" s="3" t="s">
        <v>5291</v>
      </c>
      <c r="J2096" s="3" t="s">
        <v>5292</v>
      </c>
      <c r="K2096" s="3" t="s">
        <v>5293</v>
      </c>
      <c r="L2096" s="3" t="s">
        <v>5294</v>
      </c>
      <c r="M2096" s="3">
        <f>TTEST(C2096:H2096,{0,0},2,3)</f>
        <v>3.1750122844431614E-2</v>
      </c>
      <c r="N2096" s="3">
        <f t="shared" si="65"/>
        <v>-0.60471348530162705</v>
      </c>
      <c r="O2096" s="6" t="s">
        <v>6686</v>
      </c>
      <c r="P2096" s="3">
        <f t="shared" si="64"/>
        <v>1.4982545900395465</v>
      </c>
    </row>
    <row r="2097" spans="1:16" x14ac:dyDescent="0.2">
      <c r="A2097" s="3" t="s">
        <v>3479</v>
      </c>
      <c r="B2097" s="3" t="s">
        <v>3480</v>
      </c>
      <c r="C2097" s="3">
        <v>1.02037489932681</v>
      </c>
      <c r="D2097" s="3">
        <v>0.93158781705000304</v>
      </c>
      <c r="E2097" s="3">
        <v>0.261259805877257</v>
      </c>
      <c r="F2097" s="3"/>
      <c r="G2097" s="3">
        <v>0.21836474715839099</v>
      </c>
      <c r="H2097" s="3">
        <v>0.64954124722046402</v>
      </c>
      <c r="I2097" s="3" t="s">
        <v>3481</v>
      </c>
      <c r="J2097" s="3" t="s">
        <v>3482</v>
      </c>
      <c r="K2097" s="3" t="s">
        <v>3483</v>
      </c>
      <c r="L2097" s="3" t="s">
        <v>3484</v>
      </c>
      <c r="M2097" s="3">
        <f>TTEST(C2097:H2097,{0,0},2,3)</f>
        <v>2.0437114906772611E-2</v>
      </c>
      <c r="N2097" s="3">
        <f t="shared" si="65"/>
        <v>-0.61622570332658488</v>
      </c>
      <c r="O2097" s="6" t="s">
        <v>6686</v>
      </c>
      <c r="P2097" s="3">
        <f t="shared" si="64"/>
        <v>1.6895804132587255</v>
      </c>
    </row>
    <row r="2098" spans="1:16" x14ac:dyDescent="0.2">
      <c r="A2098" s="3" t="s">
        <v>4417</v>
      </c>
      <c r="B2098" s="3" t="s">
        <v>4418</v>
      </c>
      <c r="C2098" s="3">
        <v>0.66262627831277099</v>
      </c>
      <c r="D2098" s="3"/>
      <c r="E2098" s="3">
        <v>0.58107872087900603</v>
      </c>
      <c r="F2098" s="3"/>
      <c r="G2098" s="3"/>
      <c r="H2098" s="3"/>
      <c r="I2098" s="3" t="s">
        <v>4389</v>
      </c>
      <c r="J2098" s="3" t="s">
        <v>4390</v>
      </c>
      <c r="K2098" s="3" t="s">
        <v>4391</v>
      </c>
      <c r="L2098" s="3" t="s">
        <v>4392</v>
      </c>
      <c r="M2098" s="3">
        <f>TTEST(C2098:H2098,{0,0},2,3)</f>
        <v>4.1682377685445499E-2</v>
      </c>
      <c r="N2098" s="3">
        <f t="shared" si="65"/>
        <v>-0.62185249959588851</v>
      </c>
      <c r="O2098" s="6" t="s">
        <v>6686</v>
      </c>
      <c r="P2098" s="3">
        <f t="shared" si="64"/>
        <v>1.3800475155670635</v>
      </c>
    </row>
    <row r="2099" spans="1:16" x14ac:dyDescent="0.2">
      <c r="A2099" s="3" t="s">
        <v>7164</v>
      </c>
      <c r="B2099" s="3" t="s">
        <v>7165</v>
      </c>
      <c r="C2099" s="3">
        <v>0.63045005865159498</v>
      </c>
      <c r="D2099" s="3">
        <v>0.61705770419144901</v>
      </c>
      <c r="E2099" s="3"/>
      <c r="F2099" s="3"/>
      <c r="G2099" s="3"/>
      <c r="H2099" s="3"/>
      <c r="I2099" s="3" t="s">
        <v>7166</v>
      </c>
      <c r="J2099" s="3" t="s">
        <v>7167</v>
      </c>
      <c r="K2099" s="3" t="s">
        <v>7168</v>
      </c>
      <c r="L2099" s="3" t="s">
        <v>7169</v>
      </c>
      <c r="M2099" s="3">
        <f>TTEST(C2099:H2099,{0,0},2,3)</f>
        <v>6.8340337434666396E-3</v>
      </c>
      <c r="N2099" s="3">
        <f t="shared" si="65"/>
        <v>-0.62375388142152199</v>
      </c>
      <c r="O2099" s="6" t="s">
        <v>6686</v>
      </c>
      <c r="P2099" s="3">
        <f t="shared" si="64"/>
        <v>2.1653228811759475</v>
      </c>
    </row>
    <row r="2100" spans="1:16" x14ac:dyDescent="0.2">
      <c r="A2100" s="3" t="s">
        <v>3435</v>
      </c>
      <c r="B2100" s="3" t="s">
        <v>3436</v>
      </c>
      <c r="C2100" s="3">
        <v>0.64505400381452305</v>
      </c>
      <c r="D2100" s="3">
        <v>0.43931727031927598</v>
      </c>
      <c r="E2100" s="3"/>
      <c r="F2100" s="3"/>
      <c r="G2100" s="3">
        <v>0.80625213264569995</v>
      </c>
      <c r="H2100" s="3"/>
      <c r="I2100" s="3" t="s">
        <v>3437</v>
      </c>
      <c r="J2100" s="3" t="s">
        <v>3438</v>
      </c>
      <c r="K2100" s="3" t="s">
        <v>3439</v>
      </c>
      <c r="L2100" s="3" t="s">
        <v>3440</v>
      </c>
      <c r="M2100" s="3">
        <f>TTEST(C2100:H2100,{0,0},2,3)</f>
        <v>2.7234994519137617E-2</v>
      </c>
      <c r="N2100" s="3">
        <f t="shared" si="65"/>
        <v>-0.63020780225983297</v>
      </c>
      <c r="O2100" s="6" t="s">
        <v>6686</v>
      </c>
      <c r="P2100" s="3">
        <f t="shared" si="64"/>
        <v>1.5648727077897302</v>
      </c>
    </row>
    <row r="2101" spans="1:16" x14ac:dyDescent="0.2">
      <c r="A2101" s="3" t="s">
        <v>4457</v>
      </c>
      <c r="B2101" s="3" t="s">
        <v>4458</v>
      </c>
      <c r="C2101" s="3">
        <v>0.65585088654172596</v>
      </c>
      <c r="D2101" s="3"/>
      <c r="E2101" s="3">
        <v>0.572966331567766</v>
      </c>
      <c r="F2101" s="3"/>
      <c r="G2101" s="3"/>
      <c r="H2101" s="3">
        <v>0.67509876830802296</v>
      </c>
      <c r="I2101" s="3" t="s">
        <v>1913</v>
      </c>
      <c r="J2101" s="3" t="s">
        <v>1914</v>
      </c>
      <c r="K2101" s="3" t="s">
        <v>1915</v>
      </c>
      <c r="L2101" s="3" t="s">
        <v>1916</v>
      </c>
      <c r="M2101" s="3">
        <f>TTEST(C2101:H2101,{0,0},2,3)</f>
        <v>2.4286234813848929E-3</v>
      </c>
      <c r="N2101" s="3">
        <f t="shared" si="65"/>
        <v>-0.63463866213917164</v>
      </c>
      <c r="O2101" s="6" t="s">
        <v>6686</v>
      </c>
      <c r="P2101" s="3">
        <f t="shared" si="64"/>
        <v>2.6146398102799977</v>
      </c>
    </row>
    <row r="2102" spans="1:16" x14ac:dyDescent="0.2">
      <c r="A2102" s="3" t="s">
        <v>4421</v>
      </c>
      <c r="B2102" s="3" t="s">
        <v>4422</v>
      </c>
      <c r="C2102" s="3">
        <v>0.851305684654034</v>
      </c>
      <c r="D2102" s="3"/>
      <c r="E2102" s="3">
        <v>0.71043178205380997</v>
      </c>
      <c r="F2102" s="3"/>
      <c r="G2102" s="3">
        <v>0.57020952625883103</v>
      </c>
      <c r="H2102" s="3">
        <v>0.41176269674327598</v>
      </c>
      <c r="I2102" s="3" t="s">
        <v>679</v>
      </c>
      <c r="J2102" s="3" t="s">
        <v>680</v>
      </c>
      <c r="K2102" s="3" t="s">
        <v>681</v>
      </c>
      <c r="L2102" s="3" t="s">
        <v>682</v>
      </c>
      <c r="M2102" s="3">
        <f>TTEST(C2102:H2102,{0,0},2,3)</f>
        <v>6.6413064931684631E-3</v>
      </c>
      <c r="N2102" s="3">
        <f t="shared" si="65"/>
        <v>-0.63592742242748768</v>
      </c>
      <c r="O2102" s="6" t="s">
        <v>6686</v>
      </c>
      <c r="P2102" s="3">
        <f t="shared" si="64"/>
        <v>2.1777464768127572</v>
      </c>
    </row>
    <row r="2103" spans="1:16" x14ac:dyDescent="0.2">
      <c r="A2103" s="3" t="s">
        <v>7170</v>
      </c>
      <c r="B2103" s="3" t="s">
        <v>7171</v>
      </c>
      <c r="C2103" s="3">
        <v>0.51181429951695201</v>
      </c>
      <c r="D2103" s="3">
        <v>0.53012570371146295</v>
      </c>
      <c r="E2103" s="3"/>
      <c r="F2103" s="3"/>
      <c r="G2103" s="3">
        <v>0.88617684681938702</v>
      </c>
      <c r="H2103" s="3"/>
      <c r="I2103" s="3" t="s">
        <v>7172</v>
      </c>
      <c r="J2103" s="3" t="s">
        <v>7173</v>
      </c>
      <c r="K2103" s="3" t="s">
        <v>7174</v>
      </c>
      <c r="L2103" s="3" t="s">
        <v>7175</v>
      </c>
      <c r="M2103" s="3">
        <f>TTEST(C2103:H2103,{0,0},2,3)</f>
        <v>3.4115489545131293E-2</v>
      </c>
      <c r="N2103" s="3">
        <f t="shared" si="65"/>
        <v>-0.64270561668260073</v>
      </c>
      <c r="O2103" s="6" t="s">
        <v>6686</v>
      </c>
      <c r="P2103" s="3">
        <f t="shared" si="64"/>
        <v>1.4670483923681366</v>
      </c>
    </row>
    <row r="2104" spans="1:16" x14ac:dyDescent="0.2">
      <c r="A2104" s="3" t="s">
        <v>7176</v>
      </c>
      <c r="B2104" s="3" t="s">
        <v>7177</v>
      </c>
      <c r="C2104" s="3">
        <v>0.50230088726359001</v>
      </c>
      <c r="D2104" s="3">
        <v>0.62118597426546696</v>
      </c>
      <c r="E2104" s="3">
        <v>0.819869025818593</v>
      </c>
      <c r="F2104" s="3">
        <v>0.831365379179271</v>
      </c>
      <c r="G2104" s="3">
        <v>0.54528458540862201</v>
      </c>
      <c r="H2104" s="3">
        <v>0.59216707815867498</v>
      </c>
      <c r="I2104" s="3" t="s">
        <v>7178</v>
      </c>
      <c r="J2104" s="3" t="s">
        <v>7179</v>
      </c>
      <c r="K2104" s="3" t="s">
        <v>7180</v>
      </c>
      <c r="L2104" s="3" t="s">
        <v>7181</v>
      </c>
      <c r="M2104" s="3">
        <f>TTEST(C2104:H2104,{0,0},2,3)</f>
        <v>9.2127550249889294E-5</v>
      </c>
      <c r="N2104" s="3">
        <f t="shared" si="65"/>
        <v>-0.65202882168236964</v>
      </c>
      <c r="O2104" s="6" t="s">
        <v>6686</v>
      </c>
      <c r="P2104" s="3">
        <f t="shared" si="64"/>
        <v>4.0356104769442931</v>
      </c>
    </row>
    <row r="2105" spans="1:16" x14ac:dyDescent="0.2">
      <c r="A2105" s="3" t="s">
        <v>6410</v>
      </c>
      <c r="B2105" s="3" t="s">
        <v>6411</v>
      </c>
      <c r="C2105" s="3">
        <v>0.57412401895230403</v>
      </c>
      <c r="D2105" s="3">
        <v>0.77323425829466097</v>
      </c>
      <c r="E2105" s="3"/>
      <c r="F2105" s="3">
        <v>0.408602427690826</v>
      </c>
      <c r="G2105" s="3">
        <v>0.88469146167790402</v>
      </c>
      <c r="H2105" s="3"/>
      <c r="I2105" s="3" t="s">
        <v>3549</v>
      </c>
      <c r="J2105" s="3" t="s">
        <v>3550</v>
      </c>
      <c r="K2105" s="3" t="s">
        <v>3551</v>
      </c>
      <c r="L2105" s="3" t="s">
        <v>3552</v>
      </c>
      <c r="M2105" s="3">
        <f>TTEST(C2105:H2105,{0,0},2,3)</f>
        <v>8.2640349625981539E-3</v>
      </c>
      <c r="N2105" s="3">
        <f t="shared" si="65"/>
        <v>-0.6601630416539237</v>
      </c>
      <c r="O2105" s="6" t="s">
        <v>6686</v>
      </c>
      <c r="P2105" s="3">
        <f t="shared" si="64"/>
        <v>2.0828078541177519</v>
      </c>
    </row>
    <row r="2106" spans="1:16" x14ac:dyDescent="0.2">
      <c r="A2106" s="3" t="s">
        <v>4333</v>
      </c>
      <c r="B2106" s="3" t="s">
        <v>4334</v>
      </c>
      <c r="C2106" s="3">
        <v>0.64384327929370899</v>
      </c>
      <c r="D2106" s="3">
        <v>0.78537849399445003</v>
      </c>
      <c r="E2106" s="3">
        <v>0.88441805062416301</v>
      </c>
      <c r="F2106" s="3">
        <v>0.41289344240502501</v>
      </c>
      <c r="G2106" s="3">
        <v>0.660896138268394</v>
      </c>
      <c r="H2106" s="3">
        <v>0.577874836838985</v>
      </c>
      <c r="I2106" s="3" t="s">
        <v>2332</v>
      </c>
      <c r="J2106" s="3" t="s">
        <v>2333</v>
      </c>
      <c r="K2106" s="3" t="s">
        <v>2334</v>
      </c>
      <c r="L2106" s="3" t="s">
        <v>2335</v>
      </c>
      <c r="M2106" s="3">
        <f>TTEST(C2106:H2106,{0,0},2,3)</f>
        <v>1.8085372072885228E-4</v>
      </c>
      <c r="N2106" s="3">
        <f t="shared" si="65"/>
        <v>-0.6608840402374544</v>
      </c>
      <c r="O2106" s="6" t="s">
        <v>6686</v>
      </c>
      <c r="P2106" s="3">
        <f t="shared" si="64"/>
        <v>3.7426725520094277</v>
      </c>
    </row>
    <row r="2107" spans="1:16" x14ac:dyDescent="0.2">
      <c r="A2107" s="3" t="s">
        <v>7182</v>
      </c>
      <c r="B2107" s="3" t="s">
        <v>7183</v>
      </c>
      <c r="C2107" s="3">
        <v>0.61709824588752205</v>
      </c>
      <c r="D2107" s="3"/>
      <c r="E2107" s="3"/>
      <c r="F2107" s="3"/>
      <c r="G2107" s="3">
        <v>0.70810450701136796</v>
      </c>
      <c r="H2107" s="3"/>
      <c r="I2107" s="3" t="s">
        <v>7184</v>
      </c>
      <c r="J2107" s="3" t="s">
        <v>7185</v>
      </c>
      <c r="K2107" s="3" t="s">
        <v>7186</v>
      </c>
      <c r="L2107" s="3" t="s">
        <v>7187</v>
      </c>
      <c r="M2107" s="3">
        <f>TTEST(C2107:H2107,{0,0},2,3)</f>
        <v>4.3650350942520115E-2</v>
      </c>
      <c r="N2107" s="3">
        <f t="shared" si="65"/>
        <v>-0.66260137644944495</v>
      </c>
      <c r="O2107" s="6" t="s">
        <v>6686</v>
      </c>
      <c r="P2107" s="3">
        <f t="shared" si="64"/>
        <v>1.3600122602794364</v>
      </c>
    </row>
    <row r="2108" spans="1:16" x14ac:dyDescent="0.2">
      <c r="A2108" s="3" t="s">
        <v>6406</v>
      </c>
      <c r="B2108" s="3" t="s">
        <v>6407</v>
      </c>
      <c r="C2108" s="3">
        <v>0.58190960383868395</v>
      </c>
      <c r="D2108" s="3">
        <v>0.74793746948972795</v>
      </c>
      <c r="E2108" s="3">
        <v>0.63122859142548904</v>
      </c>
      <c r="F2108" s="3">
        <v>0.70799089681150895</v>
      </c>
      <c r="G2108" s="3"/>
      <c r="H2108" s="3"/>
      <c r="I2108" s="3" t="s">
        <v>4345</v>
      </c>
      <c r="J2108" s="3" t="s">
        <v>4346</v>
      </c>
      <c r="K2108" s="3" t="s">
        <v>4347</v>
      </c>
      <c r="L2108" s="3" t="s">
        <v>4348</v>
      </c>
      <c r="M2108" s="3">
        <f>TTEST(C2108:H2108,{0,0},2,3)</f>
        <v>3.8280217632081755E-4</v>
      </c>
      <c r="N2108" s="3">
        <f t="shared" si="65"/>
        <v>-0.66726664039135253</v>
      </c>
      <c r="O2108" s="6" t="s">
        <v>6686</v>
      </c>
      <c r="P2108" s="3">
        <f t="shared" si="64"/>
        <v>3.4170256018214347</v>
      </c>
    </row>
    <row r="2109" spans="1:16" x14ac:dyDescent="0.2">
      <c r="A2109" s="3" t="s">
        <v>4303</v>
      </c>
      <c r="B2109" s="3" t="s">
        <v>4304</v>
      </c>
      <c r="C2109" s="3">
        <v>0.62081124683106503</v>
      </c>
      <c r="D2109" s="3"/>
      <c r="E2109" s="3">
        <v>0.82124808965995699</v>
      </c>
      <c r="F2109" s="3"/>
      <c r="G2109" s="3">
        <v>0.57639236737807897</v>
      </c>
      <c r="H2109" s="3"/>
      <c r="I2109" s="3" t="s">
        <v>4305</v>
      </c>
      <c r="J2109" s="3" t="s">
        <v>4306</v>
      </c>
      <c r="K2109" s="3" t="s">
        <v>4307</v>
      </c>
      <c r="L2109" s="3" t="s">
        <v>4308</v>
      </c>
      <c r="M2109" s="3">
        <f>TTEST(C2109:H2109,{0,0},2,3)</f>
        <v>1.2299803014356583E-2</v>
      </c>
      <c r="N2109" s="3">
        <f t="shared" si="65"/>
        <v>-0.67281723462303367</v>
      </c>
      <c r="O2109" s="6" t="s">
        <v>6686</v>
      </c>
      <c r="P2109" s="3">
        <f t="shared" si="64"/>
        <v>1.9101018438827972</v>
      </c>
    </row>
    <row r="2110" spans="1:16" x14ac:dyDescent="0.2">
      <c r="A2110" s="3" t="s">
        <v>7188</v>
      </c>
      <c r="B2110" s="3" t="s">
        <v>7189</v>
      </c>
      <c r="C2110" s="3">
        <v>0.68817294464122003</v>
      </c>
      <c r="D2110" s="3"/>
      <c r="E2110" s="3"/>
      <c r="F2110" s="3"/>
      <c r="G2110" s="3"/>
      <c r="H2110" s="3">
        <v>0.66499345490036099</v>
      </c>
      <c r="I2110" s="3" t="s">
        <v>2398</v>
      </c>
      <c r="J2110" s="3" t="s">
        <v>2399</v>
      </c>
      <c r="K2110" s="3" t="s">
        <v>2400</v>
      </c>
      <c r="L2110" s="3" t="s">
        <v>2401</v>
      </c>
      <c r="M2110" s="3">
        <f>TTEST(C2110:H2110,{0,0},2,3)</f>
        <v>1.0904112312715188E-2</v>
      </c>
      <c r="N2110" s="3">
        <f t="shared" si="65"/>
        <v>-0.67658319977079051</v>
      </c>
      <c r="O2110" s="6" t="s">
        <v>6686</v>
      </c>
      <c r="P2110" s="3">
        <f t="shared" si="64"/>
        <v>1.9624096839029086</v>
      </c>
    </row>
    <row r="2111" spans="1:16" x14ac:dyDescent="0.2">
      <c r="A2111" s="3" t="s">
        <v>5085</v>
      </c>
      <c r="B2111" s="3" t="s">
        <v>5086</v>
      </c>
      <c r="C2111" s="3">
        <v>0.79914294178016199</v>
      </c>
      <c r="D2111" s="3"/>
      <c r="E2111" s="3">
        <v>0.75632123524149097</v>
      </c>
      <c r="F2111" s="3"/>
      <c r="G2111" s="3"/>
      <c r="H2111" s="3">
        <v>0.52265639946542497</v>
      </c>
      <c r="I2111" s="3" t="s">
        <v>679</v>
      </c>
      <c r="J2111" s="3" t="s">
        <v>680</v>
      </c>
      <c r="K2111" s="3" t="s">
        <v>681</v>
      </c>
      <c r="L2111" s="3" t="s">
        <v>682</v>
      </c>
      <c r="M2111" s="3">
        <f>TTEST(C2111:H2111,{0,0},2,3)</f>
        <v>1.5038253665212336E-2</v>
      </c>
      <c r="N2111" s="3">
        <f t="shared" si="65"/>
        <v>-0.69270685882902594</v>
      </c>
      <c r="O2111" s="6" t="s">
        <v>6686</v>
      </c>
      <c r="P2111" s="3">
        <f t="shared" si="64"/>
        <v>1.8228025937707426</v>
      </c>
    </row>
    <row r="2112" spans="1:16" x14ac:dyDescent="0.2">
      <c r="A2112" s="3" t="s">
        <v>5562</v>
      </c>
      <c r="B2112" s="3" t="s">
        <v>5563</v>
      </c>
      <c r="C2112" s="3">
        <v>0.80175958407014303</v>
      </c>
      <c r="D2112" s="3">
        <v>0.69273998019459604</v>
      </c>
      <c r="E2112" s="3"/>
      <c r="F2112" s="3">
        <v>0.58384446697321601</v>
      </c>
      <c r="G2112" s="3"/>
      <c r="H2112" s="3"/>
      <c r="I2112" s="3" t="s">
        <v>5564</v>
      </c>
      <c r="J2112" s="3" t="s">
        <v>5565</v>
      </c>
      <c r="K2112" s="3" t="s">
        <v>5566</v>
      </c>
      <c r="L2112" s="3" t="s">
        <v>5567</v>
      </c>
      <c r="M2112" s="3">
        <f>TTEST(C2112:H2112,{0,0},2,3)</f>
        <v>8.144605625997902E-3</v>
      </c>
      <c r="N2112" s="3">
        <f t="shared" si="65"/>
        <v>-0.6927813437459851</v>
      </c>
      <c r="O2112" s="6" t="s">
        <v>6686</v>
      </c>
      <c r="P2112" s="3">
        <f t="shared" ref="P2112:P2175" si="66">-LOG10(M2112)</f>
        <v>2.0891299400355865</v>
      </c>
    </row>
    <row r="2113" spans="1:16" x14ac:dyDescent="0.2">
      <c r="A2113" s="3" t="s">
        <v>7190</v>
      </c>
      <c r="B2113" s="3" t="s">
        <v>7191</v>
      </c>
      <c r="C2113" s="3">
        <v>0.73482912090460795</v>
      </c>
      <c r="D2113" s="3"/>
      <c r="E2113" s="3">
        <v>0.65301378403500598</v>
      </c>
      <c r="F2113" s="3"/>
      <c r="G2113" s="3"/>
      <c r="H2113" s="3"/>
      <c r="I2113" s="3" t="s">
        <v>3036</v>
      </c>
      <c r="J2113" s="3" t="s">
        <v>3037</v>
      </c>
      <c r="K2113" s="3" t="s">
        <v>3038</v>
      </c>
      <c r="L2113" s="3" t="s">
        <v>3039</v>
      </c>
      <c r="M2113" s="3">
        <f>TTEST(C2113:H2113,{0,0},2,3)</f>
        <v>3.7486267090824969E-2</v>
      </c>
      <c r="N2113" s="3">
        <f t="shared" ref="N2113:N2176" si="67">-AVERAGE(C2113:H2113)</f>
        <v>-0.69392145246980697</v>
      </c>
      <c r="O2113" s="6" t="s">
        <v>6686</v>
      </c>
      <c r="P2113" s="3">
        <f t="shared" si="66"/>
        <v>1.4261278047791084</v>
      </c>
    </row>
    <row r="2114" spans="1:16" x14ac:dyDescent="0.2">
      <c r="A2114" s="3" t="s">
        <v>7192</v>
      </c>
      <c r="B2114" s="3" t="s">
        <v>7193</v>
      </c>
      <c r="C2114" s="3">
        <v>0.46542460140321901</v>
      </c>
      <c r="D2114" s="3">
        <v>0.93565455282432497</v>
      </c>
      <c r="E2114" s="3"/>
      <c r="F2114" s="3">
        <v>0.85022317167394901</v>
      </c>
      <c r="G2114" s="3"/>
      <c r="H2114" s="3"/>
      <c r="I2114" s="3" t="s">
        <v>7194</v>
      </c>
      <c r="J2114" s="3" t="s">
        <v>7195</v>
      </c>
      <c r="K2114" s="3" t="s">
        <v>7196</v>
      </c>
      <c r="L2114" s="3" t="s">
        <v>7197</v>
      </c>
      <c r="M2114" s="3">
        <f>TTEST(C2114:H2114,{0,0},2,3)</f>
        <v>3.5191798723769978E-2</v>
      </c>
      <c r="N2114" s="3">
        <f t="shared" si="67"/>
        <v>-0.75043410863383109</v>
      </c>
      <c r="O2114" s="6" t="s">
        <v>6686</v>
      </c>
      <c r="P2114" s="3">
        <f t="shared" si="66"/>
        <v>1.4535585349311142</v>
      </c>
    </row>
    <row r="2115" spans="1:16" x14ac:dyDescent="0.2">
      <c r="A2115" s="3" t="s">
        <v>7198</v>
      </c>
      <c r="B2115" s="3" t="s">
        <v>7199</v>
      </c>
      <c r="C2115" s="3">
        <v>0.88187597995240197</v>
      </c>
      <c r="D2115" s="3"/>
      <c r="E2115" s="3">
        <v>0.44410665714150699</v>
      </c>
      <c r="F2115" s="3"/>
      <c r="G2115" s="3"/>
      <c r="H2115" s="3">
        <v>0.94431975684232194</v>
      </c>
      <c r="I2115" s="3" t="s">
        <v>7200</v>
      </c>
      <c r="J2115" s="3" t="s">
        <v>7201</v>
      </c>
      <c r="K2115" s="3" t="s">
        <v>7202</v>
      </c>
      <c r="L2115" s="3" t="s">
        <v>7203</v>
      </c>
      <c r="M2115" s="3">
        <f>TTEST(C2115:H2115,{0,0},2,3)</f>
        <v>4.0624475478769566E-2</v>
      </c>
      <c r="N2115" s="3">
        <f t="shared" si="67"/>
        <v>-0.75676746464541023</v>
      </c>
      <c r="O2115" s="6" t="s">
        <v>6686</v>
      </c>
      <c r="P2115" s="3">
        <f t="shared" si="66"/>
        <v>1.3912122333520627</v>
      </c>
    </row>
    <row r="2116" spans="1:16" x14ac:dyDescent="0.2">
      <c r="A2116" s="3" t="s">
        <v>7204</v>
      </c>
      <c r="B2116" s="3" t="s">
        <v>7205</v>
      </c>
      <c r="C2116" s="3">
        <v>0.779921629065361</v>
      </c>
      <c r="D2116" s="3"/>
      <c r="E2116" s="3"/>
      <c r="F2116" s="3"/>
      <c r="G2116" s="3">
        <v>0.74495214741579996</v>
      </c>
      <c r="H2116" s="3"/>
      <c r="I2116" s="3" t="s">
        <v>7206</v>
      </c>
      <c r="J2116" s="3" t="s">
        <v>7207</v>
      </c>
      <c r="K2116" s="3" t="s">
        <v>7208</v>
      </c>
      <c r="L2116" s="3" t="s">
        <v>7209</v>
      </c>
      <c r="M2116" s="3">
        <f>TTEST(C2116:H2116,{0,0},2,3)</f>
        <v>1.4596855412121071E-2</v>
      </c>
      <c r="N2116" s="3">
        <f t="shared" si="67"/>
        <v>-0.76243688824058053</v>
      </c>
      <c r="O2116" s="6" t="s">
        <v>6686</v>
      </c>
      <c r="P2116" s="3">
        <f t="shared" si="66"/>
        <v>1.8357406938221683</v>
      </c>
    </row>
    <row r="2117" spans="1:16" x14ac:dyDescent="0.2">
      <c r="A2117" s="3" t="s">
        <v>7210</v>
      </c>
      <c r="B2117" s="3" t="s">
        <v>7211</v>
      </c>
      <c r="C2117" s="3">
        <v>0.66463222973164504</v>
      </c>
      <c r="D2117" s="3">
        <v>0.76019860801482697</v>
      </c>
      <c r="E2117" s="3"/>
      <c r="F2117" s="3">
        <v>0.90615807597630804</v>
      </c>
      <c r="G2117" s="3"/>
      <c r="H2117" s="3"/>
      <c r="I2117" s="3" t="s">
        <v>4345</v>
      </c>
      <c r="J2117" s="3" t="s">
        <v>4346</v>
      </c>
      <c r="K2117" s="3" t="s">
        <v>4347</v>
      </c>
      <c r="L2117" s="3" t="s">
        <v>4348</v>
      </c>
      <c r="M2117" s="3">
        <f>TTEST(C2117:H2117,{0,0},2,3)</f>
        <v>8.0701691954048662E-3</v>
      </c>
      <c r="N2117" s="3">
        <f t="shared" si="67"/>
        <v>-0.77699630457426005</v>
      </c>
      <c r="O2117" s="6" t="s">
        <v>6686</v>
      </c>
      <c r="P2117" s="3">
        <f t="shared" si="66"/>
        <v>2.09311735996685</v>
      </c>
    </row>
    <row r="2118" spans="1:16" x14ac:dyDescent="0.2">
      <c r="A2118" s="3" t="s">
        <v>4785</v>
      </c>
      <c r="B2118" s="3" t="s">
        <v>4786</v>
      </c>
      <c r="C2118" s="3">
        <v>0.92525567346624304</v>
      </c>
      <c r="D2118" s="3">
        <v>0.90702398116192995</v>
      </c>
      <c r="E2118" s="3">
        <v>0.83016287855401605</v>
      </c>
      <c r="F2118" s="3">
        <v>0.91644786150343105</v>
      </c>
      <c r="G2118" s="3">
        <v>0.41632234793536599</v>
      </c>
      <c r="H2118" s="3">
        <v>0.67003360925978295</v>
      </c>
      <c r="I2118" s="3" t="s">
        <v>4787</v>
      </c>
      <c r="J2118" s="3" t="s">
        <v>4788</v>
      </c>
      <c r="K2118" s="3" t="s">
        <v>4789</v>
      </c>
      <c r="L2118" s="3" t="s">
        <v>4790</v>
      </c>
      <c r="M2118" s="3">
        <f>TTEST(C2118:H2118,{0,0},2,3)</f>
        <v>2.2299878444388522E-4</v>
      </c>
      <c r="N2118" s="3">
        <f t="shared" si="67"/>
        <v>-0.77754105864679479</v>
      </c>
      <c r="O2118" s="6" t="s">
        <v>6686</v>
      </c>
      <c r="P2118" s="3">
        <f t="shared" si="66"/>
        <v>3.6516975042646282</v>
      </c>
    </row>
    <row r="2119" spans="1:16" x14ac:dyDescent="0.2">
      <c r="A2119" s="3" t="s">
        <v>4445</v>
      </c>
      <c r="B2119" s="3" t="s">
        <v>4446</v>
      </c>
      <c r="C2119" s="3">
        <v>1.0786575958256699</v>
      </c>
      <c r="D2119" s="3">
        <v>1.01849115279498</v>
      </c>
      <c r="E2119" s="3">
        <v>0.68748776571268899</v>
      </c>
      <c r="F2119" s="3"/>
      <c r="G2119" s="3">
        <v>0.36999609196819</v>
      </c>
      <c r="H2119" s="3"/>
      <c r="I2119" s="3" t="s">
        <v>4395</v>
      </c>
      <c r="J2119" s="3" t="s">
        <v>4396</v>
      </c>
      <c r="K2119" s="3" t="s">
        <v>4397</v>
      </c>
      <c r="L2119" s="3" t="s">
        <v>4398</v>
      </c>
      <c r="M2119" s="3">
        <f>TTEST(C2119:H2119,{0,0},2,3)</f>
        <v>1.709884600351242E-2</v>
      </c>
      <c r="N2119" s="3">
        <f t="shared" si="67"/>
        <v>-0.7886581515753821</v>
      </c>
      <c r="O2119" s="6" t="s">
        <v>6686</v>
      </c>
      <c r="P2119" s="3">
        <f t="shared" si="66"/>
        <v>1.767033199035821</v>
      </c>
    </row>
    <row r="2120" spans="1:16" x14ac:dyDescent="0.2">
      <c r="A2120" s="3" t="s">
        <v>7212</v>
      </c>
      <c r="B2120" s="3" t="s">
        <v>7213</v>
      </c>
      <c r="C2120" s="3">
        <v>0.94934776445181501</v>
      </c>
      <c r="D2120" s="3">
        <v>0.75592201862904995</v>
      </c>
      <c r="E2120" s="3">
        <v>1.1357349526489799</v>
      </c>
      <c r="F2120" s="3">
        <v>0.88871883504398197</v>
      </c>
      <c r="G2120" s="3"/>
      <c r="H2120" s="3">
        <v>0.24061415290685201</v>
      </c>
      <c r="I2120" s="3" t="s">
        <v>1601</v>
      </c>
      <c r="J2120" s="3" t="s">
        <v>1602</v>
      </c>
      <c r="K2120" s="3" t="s">
        <v>1603</v>
      </c>
      <c r="L2120" s="3" t="s">
        <v>1604</v>
      </c>
      <c r="M2120" s="3">
        <f>TTEST(C2120:H2120,{0,0},2,3)</f>
        <v>6.2980890056939806E-3</v>
      </c>
      <c r="N2120" s="3">
        <f t="shared" si="67"/>
        <v>-0.79406754473613572</v>
      </c>
      <c r="O2120" s="6" t="s">
        <v>6686</v>
      </c>
      <c r="P2120" s="3">
        <f t="shared" si="66"/>
        <v>2.2007912061306252</v>
      </c>
    </row>
    <row r="2121" spans="1:16" x14ac:dyDescent="0.2">
      <c r="A2121" s="3" t="s">
        <v>7214</v>
      </c>
      <c r="B2121" s="3" t="s">
        <v>7215</v>
      </c>
      <c r="C2121" s="3">
        <v>0.85331445085184598</v>
      </c>
      <c r="D2121" s="3"/>
      <c r="E2121" s="3"/>
      <c r="F2121" s="3"/>
      <c r="G2121" s="3"/>
      <c r="H2121" s="3">
        <v>0.74600625952654498</v>
      </c>
      <c r="I2121" s="3" t="s">
        <v>679</v>
      </c>
      <c r="J2121" s="3" t="s">
        <v>680</v>
      </c>
      <c r="K2121" s="3" t="s">
        <v>681</v>
      </c>
      <c r="L2121" s="3" t="s">
        <v>682</v>
      </c>
      <c r="M2121" s="3">
        <f>TTEST(C2121:H2121,{0,0},2,3)</f>
        <v>4.2650781145649151E-2</v>
      </c>
      <c r="N2121" s="3">
        <f t="shared" si="67"/>
        <v>-0.79966035518919543</v>
      </c>
      <c r="O2121" s="6" t="s">
        <v>6686</v>
      </c>
      <c r="P2121" s="3">
        <f t="shared" si="66"/>
        <v>1.3700730103548795</v>
      </c>
    </row>
    <row r="2122" spans="1:16" x14ac:dyDescent="0.2">
      <c r="A2122" s="3" t="s">
        <v>6524</v>
      </c>
      <c r="B2122" s="3" t="s">
        <v>6525</v>
      </c>
      <c r="C2122" s="3">
        <v>0.88653735541133305</v>
      </c>
      <c r="D2122" s="3">
        <v>0.79970072322536101</v>
      </c>
      <c r="E2122" s="3">
        <v>0.72835821412461799</v>
      </c>
      <c r="F2122" s="3"/>
      <c r="G2122" s="3"/>
      <c r="H2122" s="3"/>
      <c r="I2122" s="3" t="s">
        <v>6442</v>
      </c>
      <c r="J2122" s="3" t="s">
        <v>6443</v>
      </c>
      <c r="K2122" s="3" t="s">
        <v>6444</v>
      </c>
      <c r="L2122" s="3" t="s">
        <v>6445</v>
      </c>
      <c r="M2122" s="3">
        <f>TTEST(C2122:H2122,{0,0},2,3)</f>
        <v>3.2133656738225769E-3</v>
      </c>
      <c r="N2122" s="3">
        <f t="shared" si="67"/>
        <v>-0.80486543092043739</v>
      </c>
      <c r="O2122" s="6" t="s">
        <v>6686</v>
      </c>
      <c r="P2122" s="3">
        <f t="shared" si="66"/>
        <v>2.493039849896082</v>
      </c>
    </row>
    <row r="2123" spans="1:16" x14ac:dyDescent="0.2">
      <c r="A2123" s="3" t="s">
        <v>7216</v>
      </c>
      <c r="B2123" s="3" t="s">
        <v>7217</v>
      </c>
      <c r="C2123" s="3">
        <v>0.81703683653700698</v>
      </c>
      <c r="D2123" s="3"/>
      <c r="E2123" s="3"/>
      <c r="F2123" s="3">
        <v>0.79282457018769903</v>
      </c>
      <c r="G2123" s="3"/>
      <c r="H2123" s="3"/>
      <c r="I2123" s="3" t="s">
        <v>1929</v>
      </c>
      <c r="J2123" s="3" t="s">
        <v>1930</v>
      </c>
      <c r="K2123" s="3" t="s">
        <v>1931</v>
      </c>
      <c r="L2123" s="3" t="s">
        <v>1932</v>
      </c>
      <c r="M2123" s="3">
        <f>TTEST(C2123:H2123,{0,0},2,3)</f>
        <v>9.5740200774222239E-3</v>
      </c>
      <c r="N2123" s="3">
        <f t="shared" si="67"/>
        <v>-0.80493070336235295</v>
      </c>
      <c r="O2123" s="6" t="s">
        <v>6686</v>
      </c>
      <c r="P2123" s="3">
        <f t="shared" si="66"/>
        <v>2.0189056661057374</v>
      </c>
    </row>
    <row r="2124" spans="1:16" x14ac:dyDescent="0.2">
      <c r="A2124" s="3" t="s">
        <v>7218</v>
      </c>
      <c r="B2124" s="3" t="s">
        <v>7219</v>
      </c>
      <c r="C2124" s="3">
        <v>1.1905345611017299</v>
      </c>
      <c r="D2124" s="3">
        <v>0.87819836234773796</v>
      </c>
      <c r="E2124" s="3"/>
      <c r="F2124" s="3">
        <v>0.54624680241036405</v>
      </c>
      <c r="G2124" s="3"/>
      <c r="H2124" s="3"/>
      <c r="I2124" s="3" t="s">
        <v>3599</v>
      </c>
      <c r="J2124" s="3" t="s">
        <v>3600</v>
      </c>
      <c r="K2124" s="3" t="s">
        <v>3601</v>
      </c>
      <c r="L2124" s="3" t="s">
        <v>3602</v>
      </c>
      <c r="M2124" s="3">
        <f>TTEST(C2124:H2124,{0,0},2,3)</f>
        <v>4.2650228749142871E-2</v>
      </c>
      <c r="N2124" s="3">
        <f t="shared" si="67"/>
        <v>-0.87165990861994391</v>
      </c>
      <c r="O2124" s="6" t="s">
        <v>6686</v>
      </c>
      <c r="P2124" s="3">
        <f t="shared" si="66"/>
        <v>1.3700786352063274</v>
      </c>
    </row>
    <row r="2125" spans="1:16" x14ac:dyDescent="0.2">
      <c r="A2125" s="3" t="s">
        <v>7220</v>
      </c>
      <c r="B2125" s="3" t="s">
        <v>7221</v>
      </c>
      <c r="C2125" s="3">
        <v>0.92316147626441603</v>
      </c>
      <c r="D2125" s="3">
        <v>0.820326143966288</v>
      </c>
      <c r="E2125" s="3"/>
      <c r="F2125" s="3"/>
      <c r="G2125" s="3"/>
      <c r="H2125" s="3"/>
      <c r="I2125" s="3" t="s">
        <v>7222</v>
      </c>
      <c r="J2125" s="3" t="s">
        <v>7223</v>
      </c>
      <c r="K2125" s="3" t="s">
        <v>7224</v>
      </c>
      <c r="L2125" s="3" t="s">
        <v>7225</v>
      </c>
      <c r="M2125" s="3">
        <f>TTEST(C2125:H2125,{0,0},2,3)</f>
        <v>3.750599921427801E-2</v>
      </c>
      <c r="N2125" s="3">
        <f t="shared" si="67"/>
        <v>-0.87174381011535207</v>
      </c>
      <c r="O2125" s="6" t="s">
        <v>6686</v>
      </c>
      <c r="P2125" s="3">
        <f t="shared" si="66"/>
        <v>1.4258992598116902</v>
      </c>
    </row>
    <row r="2126" spans="1:16" x14ac:dyDescent="0.2">
      <c r="A2126" s="3" t="s">
        <v>7226</v>
      </c>
      <c r="B2126" s="3" t="s">
        <v>7227</v>
      </c>
      <c r="C2126" s="3">
        <v>0.91317198204860595</v>
      </c>
      <c r="D2126" s="3"/>
      <c r="E2126" s="3"/>
      <c r="F2126" s="3">
        <v>0.83068394861386197</v>
      </c>
      <c r="G2126" s="3"/>
      <c r="H2126" s="3"/>
      <c r="I2126" s="3" t="s">
        <v>7228</v>
      </c>
      <c r="J2126" s="3" t="s">
        <v>7229</v>
      </c>
      <c r="K2126" s="3" t="s">
        <v>7230</v>
      </c>
      <c r="L2126" s="3" t="s">
        <v>7231</v>
      </c>
      <c r="M2126" s="3">
        <f>TTEST(C2126:H2126,{0,0},2,3)</f>
        <v>3.0091017569367946E-2</v>
      </c>
      <c r="N2126" s="3">
        <f t="shared" si="67"/>
        <v>-0.87192796533123396</v>
      </c>
      <c r="O2126" s="6" t="s">
        <v>6686</v>
      </c>
      <c r="P2126" s="3">
        <f t="shared" si="66"/>
        <v>1.5215631257431623</v>
      </c>
    </row>
    <row r="2127" spans="1:16" x14ac:dyDescent="0.2">
      <c r="A2127" s="3" t="s">
        <v>4393</v>
      </c>
      <c r="B2127" s="3" t="s">
        <v>4394</v>
      </c>
      <c r="C2127" s="3">
        <v>1.13412237162991</v>
      </c>
      <c r="D2127" s="3">
        <v>1.1537261188993799</v>
      </c>
      <c r="E2127" s="3"/>
      <c r="F2127" s="3">
        <v>0.71429068531055095</v>
      </c>
      <c r="G2127" s="3">
        <v>0.49260662999592097</v>
      </c>
      <c r="H2127" s="3"/>
      <c r="I2127" s="3" t="s">
        <v>4395</v>
      </c>
      <c r="J2127" s="3" t="s">
        <v>4396</v>
      </c>
      <c r="K2127" s="3" t="s">
        <v>4397</v>
      </c>
      <c r="L2127" s="3" t="s">
        <v>4398</v>
      </c>
      <c r="M2127" s="3">
        <f>TTEST(C2127:H2127,{0,0},2,3)</f>
        <v>1.2599831652447314E-2</v>
      </c>
      <c r="N2127" s="3">
        <f t="shared" si="67"/>
        <v>-0.87368645145894053</v>
      </c>
      <c r="O2127" s="6" t="s">
        <v>6686</v>
      </c>
      <c r="P2127" s="3">
        <f t="shared" si="66"/>
        <v>1.8996352574936755</v>
      </c>
    </row>
    <row r="2128" spans="1:16" x14ac:dyDescent="0.2">
      <c r="A2128" s="3" t="s">
        <v>7232</v>
      </c>
      <c r="B2128" s="3" t="s">
        <v>7233</v>
      </c>
      <c r="C2128" s="3"/>
      <c r="D2128" s="3">
        <v>0.50205171535548299</v>
      </c>
      <c r="E2128" s="3">
        <v>1.0231981982221801</v>
      </c>
      <c r="F2128" s="3">
        <v>1.0621373919724399</v>
      </c>
      <c r="G2128" s="3">
        <v>1.15577618860722</v>
      </c>
      <c r="H2128" s="3"/>
      <c r="I2128" s="3" t="s">
        <v>2902</v>
      </c>
      <c r="J2128" s="3" t="s">
        <v>2903</v>
      </c>
      <c r="K2128" s="3" t="s">
        <v>2904</v>
      </c>
      <c r="L2128" s="3" t="s">
        <v>2905</v>
      </c>
      <c r="M2128" s="3">
        <f>TTEST(C2128:H2128,{0,0},2,3)</f>
        <v>7.880086256059831E-3</v>
      </c>
      <c r="N2128" s="3">
        <f t="shared" si="67"/>
        <v>-0.93579087353933077</v>
      </c>
      <c r="O2128" s="6" t="s">
        <v>6686</v>
      </c>
      <c r="P2128" s="3">
        <f t="shared" si="66"/>
        <v>2.1034690286619941</v>
      </c>
    </row>
    <row r="2129" spans="1:16" x14ac:dyDescent="0.2">
      <c r="A2129" s="3" t="s">
        <v>7234</v>
      </c>
      <c r="B2129" s="3" t="s">
        <v>7235</v>
      </c>
      <c r="C2129" s="3">
        <v>0.87252370114264899</v>
      </c>
      <c r="D2129" s="3"/>
      <c r="E2129" s="3"/>
      <c r="F2129" s="3">
        <v>1.0030825199215201</v>
      </c>
      <c r="G2129" s="3"/>
      <c r="H2129" s="3"/>
      <c r="I2129" s="3" t="s">
        <v>679</v>
      </c>
      <c r="J2129" s="3" t="s">
        <v>680</v>
      </c>
      <c r="K2129" s="3" t="s">
        <v>681</v>
      </c>
      <c r="L2129" s="3" t="s">
        <v>682</v>
      </c>
      <c r="M2129" s="3">
        <f>TTEST(C2129:H2129,{0,0},2,3)</f>
        <v>4.4243013118291728E-2</v>
      </c>
      <c r="N2129" s="3">
        <f t="shared" si="67"/>
        <v>-0.93780311053208454</v>
      </c>
      <c r="O2129" s="6" t="s">
        <v>6686</v>
      </c>
      <c r="P2129" s="3">
        <f t="shared" si="66"/>
        <v>1.3541553035820486</v>
      </c>
    </row>
    <row r="2130" spans="1:16" x14ac:dyDescent="0.2">
      <c r="A2130" s="3" t="s">
        <v>4419</v>
      </c>
      <c r="B2130" s="3" t="s">
        <v>4420</v>
      </c>
      <c r="C2130" s="3">
        <v>0.86711071527330497</v>
      </c>
      <c r="D2130" s="3"/>
      <c r="E2130" s="3">
        <v>1.01165359825787</v>
      </c>
      <c r="F2130" s="3"/>
      <c r="G2130" s="3"/>
      <c r="H2130" s="3"/>
      <c r="I2130" s="3" t="s">
        <v>2304</v>
      </c>
      <c r="J2130" s="3" t="s">
        <v>2305</v>
      </c>
      <c r="K2130" s="3" t="s">
        <v>2306</v>
      </c>
      <c r="L2130" s="3" t="s">
        <v>2307</v>
      </c>
      <c r="M2130" s="3">
        <f>TTEST(C2130:H2130,{0,0},2,3)</f>
        <v>4.8882100458879585E-2</v>
      </c>
      <c r="N2130" s="3">
        <f t="shared" si="67"/>
        <v>-0.93938215676558756</v>
      </c>
      <c r="O2130" s="6" t="s">
        <v>6686</v>
      </c>
      <c r="P2130" s="3">
        <f t="shared" si="66"/>
        <v>1.3108501407748796</v>
      </c>
    </row>
    <row r="2131" spans="1:16" x14ac:dyDescent="0.2">
      <c r="A2131" s="3" t="s">
        <v>7236</v>
      </c>
      <c r="B2131" s="3" t="s">
        <v>7237</v>
      </c>
      <c r="C2131" s="3"/>
      <c r="D2131" s="3">
        <v>1.03097440011263</v>
      </c>
      <c r="E2131" s="3">
        <v>1.0739439092930501</v>
      </c>
      <c r="F2131" s="3">
        <v>0.87419864608534603</v>
      </c>
      <c r="G2131" s="3"/>
      <c r="H2131" s="3"/>
      <c r="I2131" s="3" t="s">
        <v>1139</v>
      </c>
      <c r="J2131" s="3" t="s">
        <v>1140</v>
      </c>
      <c r="K2131" s="3" t="s">
        <v>1141</v>
      </c>
      <c r="L2131" s="3" t="s">
        <v>1142</v>
      </c>
      <c r="M2131" s="3">
        <f>TTEST(C2131:H2131,{0,0},2,3)</f>
        <v>3.7156473600108769E-3</v>
      </c>
      <c r="N2131" s="3">
        <f t="shared" si="67"/>
        <v>-0.99303898516367539</v>
      </c>
      <c r="O2131" s="6" t="s">
        <v>6686</v>
      </c>
      <c r="P2131" s="3">
        <f t="shared" si="66"/>
        <v>2.4299655101973974</v>
      </c>
    </row>
    <row r="2132" spans="1:16" x14ac:dyDescent="0.2">
      <c r="A2132" s="3" t="s">
        <v>7238</v>
      </c>
      <c r="B2132" s="3" t="s">
        <v>7239</v>
      </c>
      <c r="C2132" s="3">
        <v>1.4408344059624101</v>
      </c>
      <c r="D2132" s="3"/>
      <c r="E2132" s="3">
        <v>0.76239488828943403</v>
      </c>
      <c r="F2132" s="3"/>
      <c r="G2132" s="3"/>
      <c r="H2132" s="3">
        <v>0.87056326206330803</v>
      </c>
      <c r="I2132" s="3" t="s">
        <v>5159</v>
      </c>
      <c r="J2132" s="3" t="s">
        <v>5160</v>
      </c>
      <c r="K2132" s="3" t="s">
        <v>5161</v>
      </c>
      <c r="L2132" s="3" t="s">
        <v>5162</v>
      </c>
      <c r="M2132" s="3">
        <f>TTEST(C2132:H2132,{0,0},2,3)</f>
        <v>3.9692550368093847E-2</v>
      </c>
      <c r="N2132" s="3">
        <f t="shared" si="67"/>
        <v>-1.0245975187717173</v>
      </c>
      <c r="O2132" s="6" t="s">
        <v>6686</v>
      </c>
      <c r="P2132" s="3">
        <f t="shared" si="66"/>
        <v>1.4012909954439194</v>
      </c>
    </row>
    <row r="2133" spans="1:16" x14ac:dyDescent="0.2">
      <c r="A2133" s="3" t="s">
        <v>4547</v>
      </c>
      <c r="B2133" s="3" t="s">
        <v>4548</v>
      </c>
      <c r="C2133" s="3">
        <v>0.910830216859294</v>
      </c>
      <c r="D2133" s="3">
        <v>1.1617240933160899</v>
      </c>
      <c r="E2133" s="3"/>
      <c r="F2133" s="3">
        <v>1.05415145478858</v>
      </c>
      <c r="G2133" s="3"/>
      <c r="H2133" s="3"/>
      <c r="I2133" s="3" t="s">
        <v>4305</v>
      </c>
      <c r="J2133" s="3" t="s">
        <v>4306</v>
      </c>
      <c r="K2133" s="3" t="s">
        <v>4307</v>
      </c>
      <c r="L2133" s="3" t="s">
        <v>4308</v>
      </c>
      <c r="M2133" s="3">
        <f>TTEST(C2133:H2133,{0,0},2,3)</f>
        <v>4.8266223647582939E-3</v>
      </c>
      <c r="N2133" s="3">
        <f t="shared" si="67"/>
        <v>-1.0422352549879879</v>
      </c>
      <c r="O2133" s="6" t="s">
        <v>6686</v>
      </c>
      <c r="P2133" s="3">
        <f t="shared" si="66"/>
        <v>2.3163566790800765</v>
      </c>
    </row>
    <row r="2134" spans="1:16" x14ac:dyDescent="0.2">
      <c r="A2134" s="3" t="s">
        <v>7240</v>
      </c>
      <c r="B2134" s="3" t="s">
        <v>7241</v>
      </c>
      <c r="C2134" s="3">
        <v>0.64227087110010905</v>
      </c>
      <c r="D2134" s="3"/>
      <c r="E2134" s="3">
        <v>1.0635797719806099</v>
      </c>
      <c r="F2134" s="3">
        <v>0.90817971851734602</v>
      </c>
      <c r="G2134" s="3">
        <v>1.6022644989065</v>
      </c>
      <c r="H2134" s="3"/>
      <c r="I2134" s="3" t="s">
        <v>255</v>
      </c>
      <c r="J2134" s="3" t="s">
        <v>256</v>
      </c>
      <c r="K2134" s="3" t="s">
        <v>257</v>
      </c>
      <c r="L2134" s="3" t="s">
        <v>258</v>
      </c>
      <c r="M2134" s="3">
        <f>TTEST(C2134:H2134,{0,0},2,3)</f>
        <v>1.3756419916339748E-2</v>
      </c>
      <c r="N2134" s="3">
        <f t="shared" si="67"/>
        <v>-1.0540737151261412</v>
      </c>
      <c r="O2134" s="6" t="s">
        <v>6686</v>
      </c>
      <c r="P2134" s="3">
        <f t="shared" si="66"/>
        <v>1.8614945757574251</v>
      </c>
    </row>
    <row r="2135" spans="1:16" x14ac:dyDescent="0.2">
      <c r="A2135" s="3" t="s">
        <v>7242</v>
      </c>
      <c r="B2135" s="3" t="s">
        <v>7243</v>
      </c>
      <c r="C2135" s="3">
        <v>1.35731444641746</v>
      </c>
      <c r="D2135" s="3">
        <v>1.54668900580193</v>
      </c>
      <c r="E2135" s="3">
        <v>1.02216921453759</v>
      </c>
      <c r="F2135" s="3">
        <v>1.00534794889851</v>
      </c>
      <c r="G2135" s="3">
        <v>0.71351638623173397</v>
      </c>
      <c r="H2135" s="3">
        <v>0.75894677087108198</v>
      </c>
      <c r="I2135" s="3" t="s">
        <v>661</v>
      </c>
      <c r="J2135" s="3" t="s">
        <v>662</v>
      </c>
      <c r="K2135" s="3" t="s">
        <v>663</v>
      </c>
      <c r="L2135" s="3" t="s">
        <v>664</v>
      </c>
      <c r="M2135" s="3">
        <f>TTEST(C2135:H2135,{0,0},2,3)</f>
        <v>5.0608076320338841E-4</v>
      </c>
      <c r="N2135" s="3">
        <f t="shared" si="67"/>
        <v>-1.0673306287930509</v>
      </c>
      <c r="O2135" s="6" t="s">
        <v>6686</v>
      </c>
      <c r="P2135" s="3">
        <f t="shared" si="66"/>
        <v>3.2957801704829479</v>
      </c>
    </row>
    <row r="2136" spans="1:16" x14ac:dyDescent="0.2">
      <c r="A2136" s="3" t="s">
        <v>7244</v>
      </c>
      <c r="B2136" s="3" t="s">
        <v>7245</v>
      </c>
      <c r="C2136" s="3">
        <v>1.1931452564825</v>
      </c>
      <c r="D2136" s="3"/>
      <c r="E2136" s="3">
        <v>1.15494776894509</v>
      </c>
      <c r="F2136" s="3"/>
      <c r="G2136" s="3"/>
      <c r="H2136" s="3"/>
      <c r="I2136" s="3" t="s">
        <v>1841</v>
      </c>
      <c r="J2136" s="3" t="s">
        <v>1842</v>
      </c>
      <c r="K2136" s="3" t="s">
        <v>1843</v>
      </c>
      <c r="L2136" s="3" t="s">
        <v>1844</v>
      </c>
      <c r="M2136" s="3">
        <f>TTEST(C2136:H2136,{0,0},2,3)</f>
        <v>1.0355267390079713E-2</v>
      </c>
      <c r="N2136" s="3">
        <f t="shared" si="67"/>
        <v>-1.1740465127137951</v>
      </c>
      <c r="O2136" s="6" t="s">
        <v>6686</v>
      </c>
      <c r="P2136" s="3">
        <f t="shared" si="66"/>
        <v>1.9848386824260729</v>
      </c>
    </row>
    <row r="2137" spans="1:16" x14ac:dyDescent="0.2">
      <c r="A2137" s="3" t="s">
        <v>7246</v>
      </c>
      <c r="B2137" s="3" t="s">
        <v>7247</v>
      </c>
      <c r="C2137" s="3">
        <v>1.2189051200658101</v>
      </c>
      <c r="D2137" s="3">
        <v>1.28050285581756</v>
      </c>
      <c r="E2137" s="3"/>
      <c r="F2137" s="3"/>
      <c r="G2137" s="3"/>
      <c r="H2137" s="3"/>
      <c r="I2137" s="3" t="s">
        <v>7248</v>
      </c>
      <c r="J2137" s="3" t="s">
        <v>7249</v>
      </c>
      <c r="K2137" s="3" t="s">
        <v>7250</v>
      </c>
      <c r="L2137" s="3" t="s">
        <v>7251</v>
      </c>
      <c r="M2137" s="3">
        <f>TTEST(C2137:H2137,{0,0},2,3)</f>
        <v>1.5686274727904417E-2</v>
      </c>
      <c r="N2137" s="3">
        <f t="shared" si="67"/>
        <v>-1.2497039879416851</v>
      </c>
      <c r="O2137" s="6" t="s">
        <v>6686</v>
      </c>
      <c r="P2137" s="3">
        <f t="shared" si="66"/>
        <v>1.8044801830676029</v>
      </c>
    </row>
    <row r="2138" spans="1:16" x14ac:dyDescent="0.2">
      <c r="A2138" s="3" t="s">
        <v>7252</v>
      </c>
      <c r="B2138" s="3" t="s">
        <v>7253</v>
      </c>
      <c r="C2138" s="3">
        <v>1.8153527591449199</v>
      </c>
      <c r="D2138" s="3">
        <v>2.1577561421901401</v>
      </c>
      <c r="E2138" s="3">
        <v>0.90764164042591899</v>
      </c>
      <c r="F2138" s="3"/>
      <c r="G2138" s="3">
        <v>1.0183865568958801</v>
      </c>
      <c r="H2138" s="3">
        <v>0.41641842325030598</v>
      </c>
      <c r="I2138" s="3" t="s">
        <v>7090</v>
      </c>
      <c r="J2138" s="3" t="s">
        <v>7091</v>
      </c>
      <c r="K2138" s="3" t="s">
        <v>7092</v>
      </c>
      <c r="L2138" s="3" t="s">
        <v>7093</v>
      </c>
      <c r="M2138" s="3">
        <f>TTEST(C2138:H2138,{0,0},2,3)</f>
        <v>1.6321291557435263E-2</v>
      </c>
      <c r="N2138" s="3">
        <f t="shared" si="67"/>
        <v>-1.2631111043814331</v>
      </c>
      <c r="O2138" s="6" t="s">
        <v>6686</v>
      </c>
      <c r="P2138" s="3">
        <f t="shared" si="66"/>
        <v>1.7872454770727804</v>
      </c>
    </row>
    <row r="2139" spans="1:16" x14ac:dyDescent="0.2">
      <c r="A2139" s="3" t="s">
        <v>7254</v>
      </c>
      <c r="B2139" s="3" t="s">
        <v>7255</v>
      </c>
      <c r="C2139" s="3">
        <v>1.33605139821797</v>
      </c>
      <c r="D2139" s="3"/>
      <c r="E2139" s="3"/>
      <c r="F2139" s="3"/>
      <c r="G2139" s="3"/>
      <c r="H2139" s="3">
        <v>1.28316588358434</v>
      </c>
      <c r="I2139" s="3" t="s">
        <v>4371</v>
      </c>
      <c r="J2139" s="3" t="s">
        <v>4372</v>
      </c>
      <c r="K2139" s="3" t="s">
        <v>4373</v>
      </c>
      <c r="L2139" s="3" t="s">
        <v>4374</v>
      </c>
      <c r="M2139" s="3">
        <f>TTEST(C2139:H2139,{0,0},2,3)</f>
        <v>1.2852461791733468E-2</v>
      </c>
      <c r="N2139" s="3">
        <f t="shared" si="67"/>
        <v>-1.3096086409011551</v>
      </c>
      <c r="O2139" s="6" t="s">
        <v>6686</v>
      </c>
      <c r="P2139" s="3">
        <f t="shared" si="66"/>
        <v>1.8910136785454632</v>
      </c>
    </row>
    <row r="2140" spans="1:16" x14ac:dyDescent="0.2">
      <c r="A2140" s="3" t="s">
        <v>4379</v>
      </c>
      <c r="B2140" s="3" t="s">
        <v>4380</v>
      </c>
      <c r="C2140" s="3">
        <v>1.2209885389172901</v>
      </c>
      <c r="D2140" s="3"/>
      <c r="E2140" s="3">
        <v>1.9373651542280399</v>
      </c>
      <c r="F2140" s="3">
        <v>0.99288225911874795</v>
      </c>
      <c r="G2140" s="3"/>
      <c r="H2140" s="3"/>
      <c r="I2140" s="3" t="s">
        <v>4371</v>
      </c>
      <c r="J2140" s="3" t="s">
        <v>4372</v>
      </c>
      <c r="K2140" s="3" t="s">
        <v>4373</v>
      </c>
      <c r="L2140" s="3" t="s">
        <v>4374</v>
      </c>
      <c r="M2140" s="3">
        <f>TTEST(C2140:H2140,{0,0},2,3)</f>
        <v>3.9776451635008377E-2</v>
      </c>
      <c r="N2140" s="3">
        <f t="shared" si="67"/>
        <v>-1.3837453174213594</v>
      </c>
      <c r="O2140" s="6" t="s">
        <v>6686</v>
      </c>
      <c r="P2140" s="3">
        <f t="shared" si="66"/>
        <v>1.4003739618870406</v>
      </c>
    </row>
    <row r="2141" spans="1:16" x14ac:dyDescent="0.2">
      <c r="A2141" s="3" t="s">
        <v>7256</v>
      </c>
      <c r="B2141" s="3" t="s">
        <v>7257</v>
      </c>
      <c r="C2141" s="3">
        <v>1.7811898582177501</v>
      </c>
      <c r="D2141" s="3"/>
      <c r="E2141" s="3">
        <v>2.2678216811132801</v>
      </c>
      <c r="F2141" s="3"/>
      <c r="G2141" s="3"/>
      <c r="H2141" s="3">
        <v>1.9512264677320399</v>
      </c>
      <c r="I2141" s="3" t="s">
        <v>4153</v>
      </c>
      <c r="J2141" s="3" t="s">
        <v>4154</v>
      </c>
      <c r="K2141" s="3" t="s">
        <v>4155</v>
      </c>
      <c r="L2141" s="3" t="s">
        <v>4156</v>
      </c>
      <c r="M2141" s="3">
        <f>TTEST(C2141:H2141,{0,0},2,3)</f>
        <v>5.0438926336388691E-3</v>
      </c>
      <c r="N2141" s="3">
        <f t="shared" si="67"/>
        <v>-2.00007933568769</v>
      </c>
      <c r="O2141" s="6" t="s">
        <v>6686</v>
      </c>
      <c r="P2141" s="3">
        <f t="shared" si="66"/>
        <v>2.2972341665704974</v>
      </c>
    </row>
    <row r="2142" spans="1:16" x14ac:dyDescent="0.2">
      <c r="A2142" s="3" t="s">
        <v>5820</v>
      </c>
      <c r="B2142" s="3" t="s">
        <v>5821</v>
      </c>
      <c r="C2142" s="3">
        <v>2.8583454929949399</v>
      </c>
      <c r="D2142" s="3"/>
      <c r="E2142" s="3">
        <v>2.1190299893931499</v>
      </c>
      <c r="F2142" s="3"/>
      <c r="G2142" s="3"/>
      <c r="H2142" s="3">
        <v>2.80355045617859</v>
      </c>
      <c r="I2142" s="3" t="s">
        <v>5822</v>
      </c>
      <c r="J2142" s="3" t="s">
        <v>5823</v>
      </c>
      <c r="K2142" s="3" t="s">
        <v>5824</v>
      </c>
      <c r="L2142" s="3" t="s">
        <v>5825</v>
      </c>
      <c r="M2142" s="3">
        <f>TTEST(C2142:H2142,{0,0},2,3)</f>
        <v>8.3039890992856937E-3</v>
      </c>
      <c r="N2142" s="3">
        <f t="shared" si="67"/>
        <v>-2.5936419795222267</v>
      </c>
      <c r="O2142" s="6" t="s">
        <v>6686</v>
      </c>
      <c r="P2142" s="3">
        <f t="shared" si="66"/>
        <v>2.0807132295971562</v>
      </c>
    </row>
    <row r="2143" spans="1:16" x14ac:dyDescent="0.2">
      <c r="A2143" s="4" t="s">
        <v>4663</v>
      </c>
      <c r="B2143" s="4" t="s">
        <v>4664</v>
      </c>
      <c r="C2143" s="4">
        <v>-8.6781161499276505E-2</v>
      </c>
      <c r="D2143" s="4">
        <v>-0.170678329728535</v>
      </c>
      <c r="E2143" s="4"/>
      <c r="F2143" s="4">
        <v>-0.2094132145151</v>
      </c>
      <c r="G2143" s="4"/>
      <c r="H2143" s="4"/>
      <c r="I2143" s="4" t="s">
        <v>4665</v>
      </c>
      <c r="J2143" s="4" t="s">
        <v>4666</v>
      </c>
      <c r="K2143" s="4" t="s">
        <v>4667</v>
      </c>
      <c r="L2143" s="4" t="s">
        <v>4668</v>
      </c>
      <c r="M2143" s="4">
        <f>TTEST(C2143:H2143,{0,0},2,3)</f>
        <v>5.0058460833126657E-2</v>
      </c>
      <c r="N2143" s="4">
        <f t="shared" si="67"/>
        <v>0.15562423524763716</v>
      </c>
      <c r="O2143" s="6" t="s">
        <v>6686</v>
      </c>
      <c r="P2143" s="4">
        <f t="shared" si="66"/>
        <v>1.3005225079430629</v>
      </c>
    </row>
    <row r="2144" spans="1:16" x14ac:dyDescent="0.2">
      <c r="A2144" s="4" t="s">
        <v>4435</v>
      </c>
      <c r="B2144" s="4" t="s">
        <v>4436</v>
      </c>
      <c r="C2144" s="4">
        <v>0.79946035231599999</v>
      </c>
      <c r="D2144" s="4"/>
      <c r="E2144" s="4"/>
      <c r="F2144" s="4"/>
      <c r="G2144" s="4"/>
      <c r="H2144" s="4">
        <v>0.93646309776181702</v>
      </c>
      <c r="I2144" s="4" t="s">
        <v>1601</v>
      </c>
      <c r="J2144" s="4" t="s">
        <v>1602</v>
      </c>
      <c r="K2144" s="4" t="s">
        <v>1603</v>
      </c>
      <c r="L2144" s="4" t="s">
        <v>1604</v>
      </c>
      <c r="M2144" s="4">
        <f>TTEST(C2144:H2144,{0,0},2,3)</f>
        <v>5.0139448315982257E-2</v>
      </c>
      <c r="N2144" s="4">
        <f t="shared" si="67"/>
        <v>-0.86796172503890845</v>
      </c>
      <c r="O2144" s="6" t="s">
        <v>6686</v>
      </c>
      <c r="P2144" s="4">
        <f t="shared" si="66"/>
        <v>1.2998204488908214</v>
      </c>
    </row>
    <row r="2145" spans="1:16" x14ac:dyDescent="0.2">
      <c r="A2145" s="4" t="s">
        <v>7258</v>
      </c>
      <c r="B2145" s="4" t="s">
        <v>7259</v>
      </c>
      <c r="C2145" s="4">
        <v>0.221830898918778</v>
      </c>
      <c r="D2145" s="4"/>
      <c r="E2145" s="4"/>
      <c r="F2145" s="4"/>
      <c r="G2145" s="4">
        <v>0.15188792804305001</v>
      </c>
      <c r="H2145" s="4">
        <v>9.5059877114242394E-2</v>
      </c>
      <c r="I2145" s="4" t="s">
        <v>6442</v>
      </c>
      <c r="J2145" s="4" t="s">
        <v>6443</v>
      </c>
      <c r="K2145" s="4" t="s">
        <v>6444</v>
      </c>
      <c r="L2145" s="4" t="s">
        <v>6445</v>
      </c>
      <c r="M2145" s="4">
        <f>TTEST(C2145:H2145,{0,0},2,3)</f>
        <v>5.0879856110393952E-2</v>
      </c>
      <c r="N2145" s="4">
        <f t="shared" si="67"/>
        <v>-0.15625956802535682</v>
      </c>
      <c r="O2145" s="6" t="s">
        <v>6686</v>
      </c>
      <c r="P2145" s="4">
        <f t="shared" si="66"/>
        <v>1.2934541255544199</v>
      </c>
    </row>
    <row r="2146" spans="1:16" x14ac:dyDescent="0.2">
      <c r="A2146" s="4" t="s">
        <v>4109</v>
      </c>
      <c r="B2146" s="4" t="s">
        <v>4110</v>
      </c>
      <c r="C2146" s="4">
        <v>0.40626703769130101</v>
      </c>
      <c r="D2146" s="4"/>
      <c r="E2146" s="4">
        <v>0.208885365142298</v>
      </c>
      <c r="F2146" s="4"/>
      <c r="G2146" s="4"/>
      <c r="H2146" s="4">
        <v>0.213972372744971</v>
      </c>
      <c r="I2146" s="4" t="s">
        <v>4111</v>
      </c>
      <c r="J2146" s="4" t="s">
        <v>4112</v>
      </c>
      <c r="K2146" s="4" t="s">
        <v>4113</v>
      </c>
      <c r="L2146" s="4" t="s">
        <v>4114</v>
      </c>
      <c r="M2146" s="4">
        <f>TTEST(C2146:H2146,{0,0},2,3)</f>
        <v>5.1055487753624985E-2</v>
      </c>
      <c r="N2146" s="4">
        <f t="shared" si="67"/>
        <v>-0.27637492519285667</v>
      </c>
      <c r="O2146" s="6" t="s">
        <v>6686</v>
      </c>
      <c r="P2146" s="4">
        <f t="shared" si="66"/>
        <v>1.2919575704619495</v>
      </c>
    </row>
    <row r="2147" spans="1:16" x14ac:dyDescent="0.2">
      <c r="A2147" s="4" t="s">
        <v>5794</v>
      </c>
      <c r="B2147" s="4" t="s">
        <v>5795</v>
      </c>
      <c r="C2147" s="4">
        <v>-0.41719194361963902</v>
      </c>
      <c r="D2147" s="4"/>
      <c r="E2147" s="4">
        <v>-0.35508284996887701</v>
      </c>
      <c r="F2147" s="4"/>
      <c r="G2147" s="4"/>
      <c r="H2147" s="4"/>
      <c r="I2147" s="4" t="s">
        <v>5796</v>
      </c>
      <c r="J2147" s="4" t="s">
        <v>5797</v>
      </c>
      <c r="K2147" s="4" t="s">
        <v>5798</v>
      </c>
      <c r="L2147" s="4" t="s">
        <v>5799</v>
      </c>
      <c r="M2147" s="4">
        <f>TTEST(C2147:H2147,{0,0},2,3)</f>
        <v>5.1089274667743163E-2</v>
      </c>
      <c r="N2147" s="4">
        <f t="shared" si="67"/>
        <v>0.38613739679425801</v>
      </c>
      <c r="O2147" s="6" t="s">
        <v>6686</v>
      </c>
      <c r="P2147" s="4">
        <f t="shared" si="66"/>
        <v>1.2916702631042469</v>
      </c>
    </row>
    <row r="2148" spans="1:16" x14ac:dyDescent="0.2">
      <c r="A2148" s="4" t="s">
        <v>3609</v>
      </c>
      <c r="B2148" s="4" t="s">
        <v>3610</v>
      </c>
      <c r="C2148" s="4">
        <v>-3.9669406059753602E-2</v>
      </c>
      <c r="D2148" s="4"/>
      <c r="E2148" s="4">
        <v>-0.40691321704901201</v>
      </c>
      <c r="F2148" s="4"/>
      <c r="G2148" s="4">
        <v>-0.56524563974043396</v>
      </c>
      <c r="H2148" s="4">
        <v>-0.59620567492732002</v>
      </c>
      <c r="I2148" s="4" t="s">
        <v>37</v>
      </c>
      <c r="J2148" s="4" t="s">
        <v>38</v>
      </c>
      <c r="K2148" s="4" t="s">
        <v>39</v>
      </c>
      <c r="L2148" s="4" t="s">
        <v>40</v>
      </c>
      <c r="M2148" s="4">
        <f>TTEST(C2148:H2148,{0,0},2,3)</f>
        <v>5.1337187971988697E-2</v>
      </c>
      <c r="N2148" s="4">
        <f t="shared" si="67"/>
        <v>0.40200848444412995</v>
      </c>
      <c r="O2148" s="6" t="s">
        <v>6686</v>
      </c>
      <c r="P2148" s="4">
        <f t="shared" si="66"/>
        <v>1.2895679237770608</v>
      </c>
    </row>
    <row r="2149" spans="1:16" x14ac:dyDescent="0.2">
      <c r="A2149" s="4" t="s">
        <v>5702</v>
      </c>
      <c r="B2149" s="4" t="s">
        <v>5703</v>
      </c>
      <c r="C2149" s="4">
        <v>0.623098248043367</v>
      </c>
      <c r="D2149" s="4">
        <v>0.54193538822836396</v>
      </c>
      <c r="E2149" s="4"/>
      <c r="F2149" s="4"/>
      <c r="G2149" s="4">
        <v>0.21093554769386</v>
      </c>
      <c r="H2149" s="4">
        <v>0.135576708488748</v>
      </c>
      <c r="I2149" s="4" t="s">
        <v>3641</v>
      </c>
      <c r="J2149" s="4" t="s">
        <v>3642</v>
      </c>
      <c r="K2149" s="4" t="s">
        <v>3643</v>
      </c>
      <c r="L2149" s="4" t="s">
        <v>3644</v>
      </c>
      <c r="M2149" s="4">
        <f>TTEST(C2149:H2149,{0,0},2,3)</f>
        <v>5.1601915460585915E-2</v>
      </c>
      <c r="N2149" s="4">
        <f t="shared" si="67"/>
        <v>-0.37788647311358475</v>
      </c>
      <c r="O2149" s="6" t="s">
        <v>6686</v>
      </c>
      <c r="P2149" s="4">
        <f t="shared" si="66"/>
        <v>1.2873341770835829</v>
      </c>
    </row>
    <row r="2150" spans="1:16" x14ac:dyDescent="0.2">
      <c r="A2150" s="4" t="s">
        <v>7260</v>
      </c>
      <c r="B2150" s="4" t="s">
        <v>7261</v>
      </c>
      <c r="C2150" s="4">
        <v>8.2480687573487005E-2</v>
      </c>
      <c r="D2150" s="4"/>
      <c r="E2150" s="4">
        <v>7.0078074604528098E-2</v>
      </c>
      <c r="F2150" s="4"/>
      <c r="G2150" s="4"/>
      <c r="H2150" s="4"/>
      <c r="I2150" s="4" t="s">
        <v>7262</v>
      </c>
      <c r="J2150" s="4" t="s">
        <v>7263</v>
      </c>
      <c r="K2150" s="4" t="s">
        <v>7264</v>
      </c>
      <c r="L2150" s="4" t="s">
        <v>7265</v>
      </c>
      <c r="M2150" s="4">
        <f>TTEST(C2150:H2150,{0,0},2,3)</f>
        <v>5.1641886715724158E-2</v>
      </c>
      <c r="N2150" s="4">
        <f t="shared" si="67"/>
        <v>-7.6279381089007559E-2</v>
      </c>
      <c r="O2150" s="6" t="s">
        <v>6686</v>
      </c>
      <c r="P2150" s="4">
        <f t="shared" si="66"/>
        <v>1.2869978993401701</v>
      </c>
    </row>
    <row r="2151" spans="1:16" x14ac:dyDescent="0.2">
      <c r="A2151" s="4" t="s">
        <v>7266</v>
      </c>
      <c r="B2151" s="4" t="s">
        <v>7267</v>
      </c>
      <c r="C2151" s="4">
        <v>0.50990290638900504</v>
      </c>
      <c r="D2151" s="4"/>
      <c r="E2151" s="4">
        <v>0.58223938910816797</v>
      </c>
      <c r="F2151" s="4"/>
      <c r="G2151" s="4">
        <v>0.155916818307854</v>
      </c>
      <c r="H2151" s="4">
        <v>0.163994310146724</v>
      </c>
      <c r="I2151" s="4" t="s">
        <v>4079</v>
      </c>
      <c r="J2151" s="4" t="s">
        <v>4080</v>
      </c>
      <c r="K2151" s="4" t="s">
        <v>4081</v>
      </c>
      <c r="L2151" s="4" t="s">
        <v>4082</v>
      </c>
      <c r="M2151" s="4">
        <f>TTEST(C2151:H2151,{0,0},2,3)</f>
        <v>5.1689426763125677E-2</v>
      </c>
      <c r="N2151" s="4">
        <f t="shared" si="67"/>
        <v>-0.35301335598793776</v>
      </c>
      <c r="O2151" s="6" t="s">
        <v>6686</v>
      </c>
      <c r="P2151" s="4">
        <f t="shared" si="66"/>
        <v>1.286598284140914</v>
      </c>
    </row>
    <row r="2152" spans="1:16" x14ac:dyDescent="0.2">
      <c r="A2152" s="4" t="s">
        <v>6104</v>
      </c>
      <c r="B2152" s="4" t="s">
        <v>6105</v>
      </c>
      <c r="C2152" s="4">
        <v>0.106148821748341</v>
      </c>
      <c r="D2152" s="4"/>
      <c r="E2152" s="4">
        <v>0.261737903234113</v>
      </c>
      <c r="F2152" s="4"/>
      <c r="G2152" s="4"/>
      <c r="H2152" s="4">
        <v>0.20747416405772801</v>
      </c>
      <c r="I2152" s="4" t="s">
        <v>1513</v>
      </c>
      <c r="J2152" s="4" t="s">
        <v>1514</v>
      </c>
      <c r="K2152" s="4" t="s">
        <v>1515</v>
      </c>
      <c r="L2152" s="4" t="s">
        <v>1516</v>
      </c>
      <c r="M2152" s="4">
        <f>TTEST(C2152:H2152,{0,0},2,3)</f>
        <v>5.2137238588004675E-2</v>
      </c>
      <c r="N2152" s="4">
        <f t="shared" si="67"/>
        <v>-0.19178696301339401</v>
      </c>
      <c r="O2152" s="6" t="s">
        <v>6686</v>
      </c>
      <c r="P2152" s="4">
        <f t="shared" si="66"/>
        <v>1.2828519746588753</v>
      </c>
    </row>
    <row r="2153" spans="1:16" x14ac:dyDescent="0.2">
      <c r="A2153" s="4" t="s">
        <v>6306</v>
      </c>
      <c r="B2153" s="4" t="s">
        <v>6307</v>
      </c>
      <c r="C2153" s="4">
        <v>0.69106667333115801</v>
      </c>
      <c r="D2153" s="4">
        <v>0.81535006611219896</v>
      </c>
      <c r="E2153" s="4"/>
      <c r="F2153" s="4"/>
      <c r="G2153" s="4"/>
      <c r="H2153" s="4"/>
      <c r="I2153" s="4" t="s">
        <v>5197</v>
      </c>
      <c r="J2153" s="4" t="s">
        <v>5198</v>
      </c>
      <c r="K2153" s="4" t="s">
        <v>5199</v>
      </c>
      <c r="L2153" s="4" t="s">
        <v>5200</v>
      </c>
      <c r="M2153" s="4">
        <f>TTEST(C2153:H2153,{0,0},2,3)</f>
        <v>5.2404142096054991E-2</v>
      </c>
      <c r="N2153" s="4">
        <f t="shared" si="67"/>
        <v>-0.75320836972167848</v>
      </c>
      <c r="O2153" s="6" t="s">
        <v>6686</v>
      </c>
      <c r="P2153" s="4">
        <f t="shared" si="66"/>
        <v>1.2806343844215222</v>
      </c>
    </row>
    <row r="2154" spans="1:16" x14ac:dyDescent="0.2">
      <c r="A2154" s="4" t="s">
        <v>6618</v>
      </c>
      <c r="B2154" s="4" t="s">
        <v>6619</v>
      </c>
      <c r="C2154" s="4">
        <v>6.9770833634358306E-2</v>
      </c>
      <c r="D2154" s="4"/>
      <c r="E2154" s="4">
        <v>0.37077466439571299</v>
      </c>
      <c r="F2154" s="4"/>
      <c r="G2154" s="4">
        <v>0.17550407209100899</v>
      </c>
      <c r="H2154" s="4">
        <v>0.430282471482129</v>
      </c>
      <c r="I2154" s="4" t="s">
        <v>6480</v>
      </c>
      <c r="J2154" s="4" t="s">
        <v>6481</v>
      </c>
      <c r="K2154" s="4" t="s">
        <v>6482</v>
      </c>
      <c r="L2154" s="4" t="s">
        <v>6483</v>
      </c>
      <c r="M2154" s="4">
        <f>TTEST(C2154:H2154,{0,0},2,3)</f>
        <v>5.2647076823015816E-2</v>
      </c>
      <c r="N2154" s="4">
        <f t="shared" si="67"/>
        <v>-0.26158301040080234</v>
      </c>
      <c r="O2154" s="6" t="s">
        <v>6686</v>
      </c>
      <c r="P2154" s="4">
        <f t="shared" si="66"/>
        <v>1.2786257375815833</v>
      </c>
    </row>
    <row r="2155" spans="1:16" x14ac:dyDescent="0.2">
      <c r="A2155" s="4" t="s">
        <v>7268</v>
      </c>
      <c r="B2155" s="4" t="s">
        <v>7269</v>
      </c>
      <c r="C2155" s="4">
        <v>-0.45954215108624002</v>
      </c>
      <c r="D2155" s="4"/>
      <c r="E2155" s="4">
        <v>-0.54289006508257598</v>
      </c>
      <c r="F2155" s="4"/>
      <c r="G2155" s="4"/>
      <c r="H2155" s="4"/>
      <c r="I2155" s="4" t="s">
        <v>7270</v>
      </c>
      <c r="J2155" s="4" t="s">
        <v>7271</v>
      </c>
      <c r="K2155" s="4" t="s">
        <v>7272</v>
      </c>
      <c r="L2155" s="4" t="s">
        <v>7273</v>
      </c>
      <c r="M2155" s="4">
        <f>TTEST(C2155:H2155,{0,0},2,3)</f>
        <v>5.2810713957545365E-2</v>
      </c>
      <c r="N2155" s="4">
        <f t="shared" si="67"/>
        <v>0.50121610808440797</v>
      </c>
      <c r="O2155" s="6" t="s">
        <v>6686</v>
      </c>
      <c r="P2155" s="4">
        <f t="shared" si="66"/>
        <v>1.2772779611665643</v>
      </c>
    </row>
    <row r="2156" spans="1:16" x14ac:dyDescent="0.2">
      <c r="A2156" s="4" t="s">
        <v>7274</v>
      </c>
      <c r="B2156" s="4" t="s">
        <v>7275</v>
      </c>
      <c r="C2156" s="4">
        <v>0.44107544449125402</v>
      </c>
      <c r="D2156" s="4"/>
      <c r="E2156" s="4">
        <v>0.37314504824281097</v>
      </c>
      <c r="F2156" s="4"/>
      <c r="G2156" s="4"/>
      <c r="H2156" s="4"/>
      <c r="I2156" s="4" t="s">
        <v>7172</v>
      </c>
      <c r="J2156" s="4" t="s">
        <v>7173</v>
      </c>
      <c r="K2156" s="4" t="s">
        <v>7174</v>
      </c>
      <c r="L2156" s="4" t="s">
        <v>7175</v>
      </c>
      <c r="M2156" s="4">
        <f>TTEST(C2156:H2156,{0,0},2,3)</f>
        <v>5.2990452017800393E-2</v>
      </c>
      <c r="N2156" s="4">
        <f t="shared" si="67"/>
        <v>-0.40711024636703252</v>
      </c>
      <c r="O2156" s="6" t="s">
        <v>6686</v>
      </c>
      <c r="P2156" s="4">
        <f t="shared" si="66"/>
        <v>1.2758023758621724</v>
      </c>
    </row>
    <row r="2157" spans="1:16" x14ac:dyDescent="0.2">
      <c r="A2157" s="4" t="s">
        <v>7276</v>
      </c>
      <c r="B2157" s="4" t="s">
        <v>7277</v>
      </c>
      <c r="C2157" s="4">
        <v>0.64367803822305603</v>
      </c>
      <c r="D2157" s="4"/>
      <c r="E2157" s="4">
        <v>0.37007953529028997</v>
      </c>
      <c r="F2157" s="4"/>
      <c r="G2157" s="4"/>
      <c r="H2157" s="4">
        <v>0.29932963896062798</v>
      </c>
      <c r="I2157" s="4" t="s">
        <v>5958</v>
      </c>
      <c r="J2157" s="4" t="s">
        <v>5959</v>
      </c>
      <c r="K2157" s="4" t="s">
        <v>5960</v>
      </c>
      <c r="L2157" s="4" t="s">
        <v>5961</v>
      </c>
      <c r="M2157" s="4">
        <f>TTEST(C2157:H2157,{0,0},2,3)</f>
        <v>5.3010661982366813E-2</v>
      </c>
      <c r="N2157" s="4">
        <f t="shared" si="67"/>
        <v>-0.43769573749132462</v>
      </c>
      <c r="O2157" s="6" t="s">
        <v>6686</v>
      </c>
      <c r="P2157" s="4">
        <f t="shared" si="66"/>
        <v>1.2756367723913071</v>
      </c>
    </row>
    <row r="2158" spans="1:16" x14ac:dyDescent="0.2">
      <c r="A2158" s="4" t="s">
        <v>7278</v>
      </c>
      <c r="B2158" s="4" t="s">
        <v>7279</v>
      </c>
      <c r="C2158" s="4">
        <v>0.65731397958312998</v>
      </c>
      <c r="D2158" s="4"/>
      <c r="E2158" s="4">
        <v>0.51306426011864004</v>
      </c>
      <c r="F2158" s="4">
        <v>0.26388088586292702</v>
      </c>
      <c r="G2158" s="4"/>
      <c r="H2158" s="4"/>
      <c r="I2158" s="4" t="s">
        <v>3481</v>
      </c>
      <c r="J2158" s="4" t="s">
        <v>3482</v>
      </c>
      <c r="K2158" s="4" t="s">
        <v>3483</v>
      </c>
      <c r="L2158" s="4" t="s">
        <v>3484</v>
      </c>
      <c r="M2158" s="4">
        <f>TTEST(C2158:H2158,{0,0},2,3)</f>
        <v>5.3204411742177382E-2</v>
      </c>
      <c r="N2158" s="4">
        <f t="shared" si="67"/>
        <v>-0.47808637518823227</v>
      </c>
      <c r="O2158" s="6" t="s">
        <v>6686</v>
      </c>
      <c r="P2158" s="4">
        <f t="shared" si="66"/>
        <v>1.2740523542492512</v>
      </c>
    </row>
    <row r="2159" spans="1:16" x14ac:dyDescent="0.2">
      <c r="A2159" s="4" t="s">
        <v>7280</v>
      </c>
      <c r="B2159" s="4" t="s">
        <v>7281</v>
      </c>
      <c r="C2159" s="4">
        <v>-0.94286837121179301</v>
      </c>
      <c r="D2159" s="4">
        <v>-1.12232917171071</v>
      </c>
      <c r="E2159" s="4">
        <v>-1.6234692915142701</v>
      </c>
      <c r="F2159" s="4">
        <v>-3.6136051840384299E-2</v>
      </c>
      <c r="G2159" s="4"/>
      <c r="H2159" s="4">
        <v>-0.23656218272472401</v>
      </c>
      <c r="I2159" s="4" t="s">
        <v>4665</v>
      </c>
      <c r="J2159" s="4" t="s">
        <v>4666</v>
      </c>
      <c r="K2159" s="4" t="s">
        <v>4667</v>
      </c>
      <c r="L2159" s="4" t="s">
        <v>4668</v>
      </c>
      <c r="M2159" s="4">
        <f>TTEST(C2159:H2159,{0,0},2,3)</f>
        <v>5.3259555305861302E-2</v>
      </c>
      <c r="N2159" s="4">
        <f t="shared" si="67"/>
        <v>0.79227301380037629</v>
      </c>
      <c r="O2159" s="6" t="s">
        <v>6686</v>
      </c>
      <c r="P2159" s="4">
        <f t="shared" si="66"/>
        <v>1.2736024640521064</v>
      </c>
    </row>
    <row r="2160" spans="1:16" x14ac:dyDescent="0.2">
      <c r="A2160" s="4" t="s">
        <v>1939</v>
      </c>
      <c r="B2160" s="4" t="s">
        <v>1940</v>
      </c>
      <c r="C2160" s="4">
        <v>-0.60879075750508405</v>
      </c>
      <c r="D2160" s="4">
        <v>-0.620521726952869</v>
      </c>
      <c r="E2160" s="4"/>
      <c r="F2160" s="4">
        <v>-0.62480267274716805</v>
      </c>
      <c r="G2160" s="4">
        <v>-1.44114681393519E-2</v>
      </c>
      <c r="H2160" s="4"/>
      <c r="I2160" s="4" t="s">
        <v>1941</v>
      </c>
      <c r="J2160" s="4" t="s">
        <v>1942</v>
      </c>
      <c r="K2160" s="4" t="s">
        <v>1943</v>
      </c>
      <c r="L2160" s="4" t="s">
        <v>1944</v>
      </c>
      <c r="M2160" s="4">
        <f>TTEST(C2160:H2160,{0,0},2,3)</f>
        <v>5.3515755262920045E-2</v>
      </c>
      <c r="N2160" s="4">
        <f t="shared" si="67"/>
        <v>0.46713165633611825</v>
      </c>
      <c r="O2160" s="6" t="s">
        <v>6686</v>
      </c>
      <c r="P2160" s="4">
        <f t="shared" si="66"/>
        <v>1.2715183410361712</v>
      </c>
    </row>
    <row r="2161" spans="1:16" x14ac:dyDescent="0.2">
      <c r="A2161" s="4" t="s">
        <v>6056</v>
      </c>
      <c r="B2161" s="4" t="s">
        <v>6057</v>
      </c>
      <c r="C2161" s="4">
        <v>0.366893732533984</v>
      </c>
      <c r="D2161" s="4"/>
      <c r="E2161" s="4">
        <v>0.20268695396598899</v>
      </c>
      <c r="F2161" s="4"/>
      <c r="G2161" s="4">
        <v>0.61806618119894297</v>
      </c>
      <c r="H2161" s="4">
        <v>0.13760304008547999</v>
      </c>
      <c r="I2161" s="4" t="s">
        <v>1513</v>
      </c>
      <c r="J2161" s="4" t="s">
        <v>1514</v>
      </c>
      <c r="K2161" s="4" t="s">
        <v>1515</v>
      </c>
      <c r="L2161" s="4" t="s">
        <v>1516</v>
      </c>
      <c r="M2161" s="4">
        <f>TTEST(C2161:H2161,{0,0},2,3)</f>
        <v>5.3528177219391744E-2</v>
      </c>
      <c r="N2161" s="4">
        <f t="shared" si="67"/>
        <v>-0.33131247694609894</v>
      </c>
      <c r="O2161" s="6" t="s">
        <v>6686</v>
      </c>
      <c r="P2161" s="4">
        <f t="shared" si="66"/>
        <v>1.2714175452778462</v>
      </c>
    </row>
    <row r="2162" spans="1:16" x14ac:dyDescent="0.2">
      <c r="A2162" s="4" t="s">
        <v>2314</v>
      </c>
      <c r="B2162" s="4" t="s">
        <v>2315</v>
      </c>
      <c r="C2162" s="4">
        <v>0.19690780781143899</v>
      </c>
      <c r="D2162" s="4"/>
      <c r="E2162" s="4">
        <v>0.121823901222578</v>
      </c>
      <c r="F2162" s="4"/>
      <c r="G2162" s="4">
        <v>6.6267242528206996E-2</v>
      </c>
      <c r="H2162" s="4">
        <v>0.33605806623647899</v>
      </c>
      <c r="I2162" s="4" t="s">
        <v>2195</v>
      </c>
      <c r="J2162" s="4" t="s">
        <v>2196</v>
      </c>
      <c r="K2162" s="4" t="s">
        <v>2197</v>
      </c>
      <c r="L2162" s="4" t="s">
        <v>2198</v>
      </c>
      <c r="M2162" s="4">
        <f>TTEST(C2162:H2162,{0,0},2,3)</f>
        <v>5.3903657924819819E-2</v>
      </c>
      <c r="N2162" s="4">
        <f t="shared" si="67"/>
        <v>-0.18026425444967575</v>
      </c>
      <c r="O2162" s="6" t="s">
        <v>6686</v>
      </c>
      <c r="P2162" s="4">
        <f t="shared" si="66"/>
        <v>1.2683817624076741</v>
      </c>
    </row>
    <row r="2163" spans="1:16" x14ac:dyDescent="0.2">
      <c r="A2163" s="4" t="s">
        <v>7282</v>
      </c>
      <c r="B2163" s="4" t="s">
        <v>7283</v>
      </c>
      <c r="C2163" s="4">
        <v>0.41125999821107401</v>
      </c>
      <c r="D2163" s="4">
        <v>0.34673941741360798</v>
      </c>
      <c r="E2163" s="4"/>
      <c r="F2163" s="4"/>
      <c r="G2163" s="4"/>
      <c r="H2163" s="4"/>
      <c r="I2163" s="4" t="s">
        <v>7284</v>
      </c>
      <c r="J2163" s="4" t="s">
        <v>7285</v>
      </c>
      <c r="K2163" s="4" t="s">
        <v>7286</v>
      </c>
      <c r="L2163" s="4" t="s">
        <v>7287</v>
      </c>
      <c r="M2163" s="4">
        <f>TTEST(C2163:H2163,{0,0},2,3)</f>
        <v>5.4058492223662644E-2</v>
      </c>
      <c r="N2163" s="4">
        <f t="shared" si="67"/>
        <v>-0.37899970781234099</v>
      </c>
      <c r="O2163" s="6" t="s">
        <v>6686</v>
      </c>
      <c r="P2163" s="4">
        <f t="shared" si="66"/>
        <v>1.2671360716242548</v>
      </c>
    </row>
    <row r="2164" spans="1:16" x14ac:dyDescent="0.2">
      <c r="A2164" s="4" t="s">
        <v>7288</v>
      </c>
      <c r="B2164" s="4" t="s">
        <v>7289</v>
      </c>
      <c r="C2164" s="4">
        <v>-0.42225632914771299</v>
      </c>
      <c r="D2164" s="4"/>
      <c r="E2164" s="4"/>
      <c r="F2164" s="4"/>
      <c r="G2164" s="4">
        <v>-0.50100958802481399</v>
      </c>
      <c r="H2164" s="4"/>
      <c r="I2164" s="4" t="s">
        <v>6753</v>
      </c>
      <c r="J2164" s="4" t="s">
        <v>6754</v>
      </c>
      <c r="K2164" s="4" t="s">
        <v>6755</v>
      </c>
      <c r="L2164" s="4" t="s">
        <v>6756</v>
      </c>
      <c r="M2164" s="4">
        <f>TTEST(C2164:H2164,{0,0},2,3)</f>
        <v>5.4171626226904912E-2</v>
      </c>
      <c r="N2164" s="4">
        <f t="shared" si="67"/>
        <v>0.46163295858626352</v>
      </c>
      <c r="O2164" s="6" t="s">
        <v>6686</v>
      </c>
      <c r="P2164" s="4">
        <f t="shared" si="66"/>
        <v>1.2662281267393605</v>
      </c>
    </row>
    <row r="2165" spans="1:16" x14ac:dyDescent="0.2">
      <c r="A2165" s="4" t="s">
        <v>7290</v>
      </c>
      <c r="B2165" s="4" t="s">
        <v>7291</v>
      </c>
      <c r="C2165" s="4">
        <v>1.43570651516735</v>
      </c>
      <c r="D2165" s="4"/>
      <c r="E2165" s="4">
        <v>1.2097414008805301</v>
      </c>
      <c r="F2165" s="4"/>
      <c r="G2165" s="4"/>
      <c r="H2165" s="4"/>
      <c r="I2165" s="4" t="s">
        <v>7292</v>
      </c>
      <c r="J2165" s="4" t="s">
        <v>7293</v>
      </c>
      <c r="K2165" s="4" t="s">
        <v>7294</v>
      </c>
      <c r="L2165" s="4" t="s">
        <v>7295</v>
      </c>
      <c r="M2165" s="4">
        <f>TTEST(C2165:H2165,{0,0},2,3)</f>
        <v>5.4246212942964459E-2</v>
      </c>
      <c r="N2165" s="4">
        <f t="shared" si="67"/>
        <v>-1.32272395802394</v>
      </c>
      <c r="O2165" s="6" t="s">
        <v>6686</v>
      </c>
      <c r="P2165" s="4">
        <f t="shared" si="66"/>
        <v>1.2656305755509902</v>
      </c>
    </row>
    <row r="2166" spans="1:16" x14ac:dyDescent="0.2">
      <c r="A2166" s="4" t="s">
        <v>7296</v>
      </c>
      <c r="B2166" s="4" t="s">
        <v>7297</v>
      </c>
      <c r="C2166" s="4">
        <v>-0.184750531804835</v>
      </c>
      <c r="D2166" s="4"/>
      <c r="E2166" s="4"/>
      <c r="F2166" s="4"/>
      <c r="G2166" s="4">
        <v>-0.21929020167305599</v>
      </c>
      <c r="H2166" s="4"/>
      <c r="I2166" s="4" t="s">
        <v>7298</v>
      </c>
      <c r="J2166" s="4" t="s">
        <v>7299</v>
      </c>
      <c r="K2166" s="4" t="s">
        <v>7300</v>
      </c>
      <c r="L2166" s="4" t="s">
        <v>7301</v>
      </c>
      <c r="M2166" s="4">
        <f>TTEST(C2166:H2166,{0,0},2,3)</f>
        <v>5.4289842106339893E-2</v>
      </c>
      <c r="N2166" s="4">
        <f t="shared" si="67"/>
        <v>0.20202036673894549</v>
      </c>
      <c r="O2166" s="6" t="s">
        <v>6686</v>
      </c>
      <c r="P2166" s="4">
        <f t="shared" si="66"/>
        <v>1.2652814214212225</v>
      </c>
    </row>
    <row r="2167" spans="1:16" x14ac:dyDescent="0.2">
      <c r="A2167" s="4" t="s">
        <v>5451</v>
      </c>
      <c r="B2167" s="4" t="s">
        <v>5452</v>
      </c>
      <c r="C2167" s="4">
        <v>4.7471962608934798E-2</v>
      </c>
      <c r="D2167" s="4"/>
      <c r="E2167" s="4"/>
      <c r="F2167" s="4"/>
      <c r="G2167" s="4"/>
      <c r="H2167" s="4">
        <v>3.9976258169139502E-2</v>
      </c>
      <c r="I2167" s="4" t="s">
        <v>1589</v>
      </c>
      <c r="J2167" s="4" t="s">
        <v>1590</v>
      </c>
      <c r="K2167" s="4" t="s">
        <v>1591</v>
      </c>
      <c r="L2167" s="4" t="s">
        <v>1592</v>
      </c>
      <c r="M2167" s="4">
        <f>TTEST(C2167:H2167,{0,0},2,3)</f>
        <v>5.4435391573827638E-2</v>
      </c>
      <c r="N2167" s="4">
        <f t="shared" si="67"/>
        <v>-4.3724110389037146E-2</v>
      </c>
      <c r="O2167" s="6" t="s">
        <v>6686</v>
      </c>
      <c r="P2167" s="4">
        <f t="shared" si="66"/>
        <v>1.2641186486923073</v>
      </c>
    </row>
    <row r="2168" spans="1:16" x14ac:dyDescent="0.2">
      <c r="A2168" s="4" t="s">
        <v>307</v>
      </c>
      <c r="B2168" s="4" t="s">
        <v>308</v>
      </c>
      <c r="C2168" s="4">
        <v>-0.18685598638973899</v>
      </c>
      <c r="D2168" s="4"/>
      <c r="E2168" s="4">
        <v>-0.25213818091675999</v>
      </c>
      <c r="F2168" s="4">
        <v>-0.359003608915832</v>
      </c>
      <c r="G2168" s="4"/>
      <c r="H2168" s="4">
        <v>-3.41113541375824E-2</v>
      </c>
      <c r="I2168" s="4" t="s">
        <v>309</v>
      </c>
      <c r="J2168" s="4" t="s">
        <v>310</v>
      </c>
      <c r="K2168" s="4" t="s">
        <v>311</v>
      </c>
      <c r="L2168" s="4" t="s">
        <v>312</v>
      </c>
      <c r="M2168" s="4">
        <f>TTEST(C2168:H2168,{0,0},2,3)</f>
        <v>5.4962849158448783E-2</v>
      </c>
      <c r="N2168" s="4">
        <f t="shared" si="67"/>
        <v>0.20802728258997832</v>
      </c>
      <c r="O2168" s="6" t="s">
        <v>6686</v>
      </c>
      <c r="P2168" s="4">
        <f t="shared" si="66"/>
        <v>1.2599307624528657</v>
      </c>
    </row>
    <row r="2169" spans="1:16" x14ac:dyDescent="0.2">
      <c r="A2169" s="4" t="s">
        <v>1085</v>
      </c>
      <c r="B2169" s="4" t="s">
        <v>1086</v>
      </c>
      <c r="C2169" s="4">
        <v>1.1625696925642399</v>
      </c>
      <c r="D2169" s="4"/>
      <c r="E2169" s="4">
        <v>0.88300796235212797</v>
      </c>
      <c r="F2169" s="4"/>
      <c r="G2169" s="4"/>
      <c r="H2169" s="4">
        <v>0.459306964804509</v>
      </c>
      <c r="I2169" s="4" t="s">
        <v>159</v>
      </c>
      <c r="J2169" s="4" t="s">
        <v>160</v>
      </c>
      <c r="K2169" s="4" t="s">
        <v>161</v>
      </c>
      <c r="L2169" s="4" t="s">
        <v>162</v>
      </c>
      <c r="M2169" s="4">
        <f>TTEST(C2169:H2169,{0,0},2,3)</f>
        <v>5.5043240221500311E-2</v>
      </c>
      <c r="N2169" s="4">
        <f t="shared" si="67"/>
        <v>-0.83496153990695898</v>
      </c>
      <c r="O2169" s="6" t="s">
        <v>6686</v>
      </c>
      <c r="P2169" s="4">
        <f t="shared" si="66"/>
        <v>1.2592960084771616</v>
      </c>
    </row>
    <row r="2170" spans="1:16" x14ac:dyDescent="0.2">
      <c r="A2170" s="4" t="s">
        <v>7302</v>
      </c>
      <c r="B2170" s="4" t="s">
        <v>7303</v>
      </c>
      <c r="C2170" s="4">
        <v>0.51677660878135401</v>
      </c>
      <c r="D2170" s="4"/>
      <c r="E2170" s="4"/>
      <c r="F2170" s="4"/>
      <c r="G2170" s="4">
        <v>0.20530148741714199</v>
      </c>
      <c r="H2170" s="4">
        <v>0.47841706085159302</v>
      </c>
      <c r="I2170" s="4" t="s">
        <v>7304</v>
      </c>
      <c r="J2170" s="4" t="s">
        <v>7305</v>
      </c>
      <c r="K2170" s="4" t="s">
        <v>7306</v>
      </c>
      <c r="L2170" s="4" t="s">
        <v>7307</v>
      </c>
      <c r="M2170" s="4">
        <f>TTEST(C2170:H2170,{0,0},2,3)</f>
        <v>5.5129116107224041E-2</v>
      </c>
      <c r="N2170" s="4">
        <f t="shared" si="67"/>
        <v>-0.40016505235002969</v>
      </c>
      <c r="O2170" s="6" t="s">
        <v>6686</v>
      </c>
      <c r="P2170" s="4">
        <f t="shared" si="66"/>
        <v>1.258618970568663</v>
      </c>
    </row>
    <row r="2171" spans="1:16" x14ac:dyDescent="0.2">
      <c r="A2171" s="4" t="s">
        <v>2788</v>
      </c>
      <c r="B2171" s="4" t="s">
        <v>2789</v>
      </c>
      <c r="C2171" s="4">
        <v>-0.38181974333012703</v>
      </c>
      <c r="D2171" s="4"/>
      <c r="E2171" s="4">
        <v>-1.04742130200399</v>
      </c>
      <c r="F2171" s="4"/>
      <c r="G2171" s="4">
        <v>-1.1347063126776999</v>
      </c>
      <c r="H2171" s="4">
        <v>-0.23237270478750199</v>
      </c>
      <c r="I2171" s="4" t="s">
        <v>315</v>
      </c>
      <c r="J2171" s="4" t="s">
        <v>316</v>
      </c>
      <c r="K2171" s="4" t="s">
        <v>317</v>
      </c>
      <c r="L2171" s="4" t="s">
        <v>318</v>
      </c>
      <c r="M2171" s="4">
        <f>TTEST(C2171:H2171,{0,0},2,3)</f>
        <v>5.533855097331996E-2</v>
      </c>
      <c r="N2171" s="4">
        <f t="shared" si="67"/>
        <v>0.6990800156998298</v>
      </c>
      <c r="O2171" s="6" t="s">
        <v>6686</v>
      </c>
      <c r="P2171" s="4">
        <f t="shared" si="66"/>
        <v>1.256972216942994</v>
      </c>
    </row>
    <row r="2172" spans="1:16" x14ac:dyDescent="0.2">
      <c r="A2172" s="4" t="s">
        <v>7308</v>
      </c>
      <c r="B2172" s="4" t="s">
        <v>7309</v>
      </c>
      <c r="C2172" s="4">
        <v>0.50961301562997696</v>
      </c>
      <c r="D2172" s="4">
        <v>0.45074400516722102</v>
      </c>
      <c r="E2172" s="4">
        <v>0.55500256181324303</v>
      </c>
      <c r="F2172" s="4"/>
      <c r="G2172" s="4">
        <v>1.0182261585434499E-2</v>
      </c>
      <c r="H2172" s="4"/>
      <c r="I2172" s="4" t="s">
        <v>6900</v>
      </c>
      <c r="J2172" s="4" t="s">
        <v>6901</v>
      </c>
      <c r="K2172" s="4" t="s">
        <v>6902</v>
      </c>
      <c r="L2172" s="4" t="s">
        <v>6903</v>
      </c>
      <c r="M2172" s="4">
        <f>TTEST(C2172:H2172,{0,0},2,3)</f>
        <v>5.5980265581127141E-2</v>
      </c>
      <c r="N2172" s="4">
        <f t="shared" si="67"/>
        <v>-0.38138546104896887</v>
      </c>
      <c r="O2172" s="6" t="s">
        <v>6686</v>
      </c>
      <c r="P2172" s="4">
        <f t="shared" si="66"/>
        <v>1.25196504548857</v>
      </c>
    </row>
    <row r="2173" spans="1:16" x14ac:dyDescent="0.2">
      <c r="A2173" s="4" t="s">
        <v>1479</v>
      </c>
      <c r="B2173" s="4" t="s">
        <v>1480</v>
      </c>
      <c r="C2173" s="4">
        <v>-5.7835284058934101E-2</v>
      </c>
      <c r="D2173" s="4">
        <v>-0.466125135493825</v>
      </c>
      <c r="E2173" s="4">
        <v>-8.2338315082992303E-2</v>
      </c>
      <c r="F2173" s="4">
        <v>-0.72376218917072799</v>
      </c>
      <c r="G2173" s="4">
        <v>-0.99138858608392999</v>
      </c>
      <c r="H2173" s="4">
        <v>-7.6954076819343395E-2</v>
      </c>
      <c r="I2173" s="4" t="s">
        <v>1481</v>
      </c>
      <c r="J2173" s="4" t="s">
        <v>1482</v>
      </c>
      <c r="K2173" s="4" t="s">
        <v>1483</v>
      </c>
      <c r="L2173" s="4" t="s">
        <v>1484</v>
      </c>
      <c r="M2173" s="4">
        <f>TTEST(C2173:H2173,{0,0},2,3)</f>
        <v>5.6045840778406457E-2</v>
      </c>
      <c r="N2173" s="4">
        <f t="shared" si="67"/>
        <v>0.39973393111829214</v>
      </c>
      <c r="O2173" s="6" t="s">
        <v>6686</v>
      </c>
      <c r="P2173" s="4">
        <f t="shared" si="66"/>
        <v>1.251456611329671</v>
      </c>
    </row>
    <row r="2174" spans="1:16" x14ac:dyDescent="0.2">
      <c r="A2174" s="4" t="s">
        <v>3787</v>
      </c>
      <c r="B2174" s="4" t="s">
        <v>3788</v>
      </c>
      <c r="C2174" s="4">
        <v>-0.17974813821945801</v>
      </c>
      <c r="D2174" s="4"/>
      <c r="E2174" s="4">
        <v>-0.135242200865859</v>
      </c>
      <c r="F2174" s="4"/>
      <c r="G2174" s="4"/>
      <c r="H2174" s="4">
        <v>-6.9992172612411196E-2</v>
      </c>
      <c r="I2174" s="4" t="s">
        <v>37</v>
      </c>
      <c r="J2174" s="4" t="s">
        <v>38</v>
      </c>
      <c r="K2174" s="4" t="s">
        <v>39</v>
      </c>
      <c r="L2174" s="4" t="s">
        <v>40</v>
      </c>
      <c r="M2174" s="4">
        <f>TTEST(C2174:H2174,{0,0},2,3)</f>
        <v>5.6506804862553106E-2</v>
      </c>
      <c r="N2174" s="4">
        <f t="shared" si="67"/>
        <v>0.12832750389924275</v>
      </c>
      <c r="O2174" s="6" t="s">
        <v>6686</v>
      </c>
      <c r="P2174" s="4">
        <f t="shared" si="66"/>
        <v>1.2478992488831788</v>
      </c>
    </row>
    <row r="2175" spans="1:16" x14ac:dyDescent="0.2">
      <c r="A2175" s="4" t="s">
        <v>5936</v>
      </c>
      <c r="B2175" s="4" t="s">
        <v>5937</v>
      </c>
      <c r="C2175" s="4">
        <v>0.71903297990238502</v>
      </c>
      <c r="D2175" s="4"/>
      <c r="E2175" s="4">
        <v>0.60131943210533401</v>
      </c>
      <c r="F2175" s="4"/>
      <c r="G2175" s="4"/>
      <c r="H2175" s="4"/>
      <c r="I2175" s="4" t="s">
        <v>3873</v>
      </c>
      <c r="J2175" s="4" t="s">
        <v>3874</v>
      </c>
      <c r="K2175" s="4" t="s">
        <v>3875</v>
      </c>
      <c r="L2175" s="4" t="s">
        <v>3876</v>
      </c>
      <c r="M2175" s="4">
        <f>TTEST(C2175:H2175,{0,0},2,3)</f>
        <v>5.6606984655906585E-2</v>
      </c>
      <c r="N2175" s="4">
        <f t="shared" si="67"/>
        <v>-0.66017620600385951</v>
      </c>
      <c r="O2175" s="6" t="s">
        <v>6686</v>
      </c>
      <c r="P2175" s="4">
        <f t="shared" si="66"/>
        <v>1.2471299785225554</v>
      </c>
    </row>
    <row r="2176" spans="1:16" x14ac:dyDescent="0.2">
      <c r="A2176" s="4" t="s">
        <v>4519</v>
      </c>
      <c r="B2176" s="4" t="s">
        <v>4520</v>
      </c>
      <c r="C2176" s="4">
        <v>0.72956020190585102</v>
      </c>
      <c r="D2176" s="4"/>
      <c r="E2176" s="4">
        <v>0.72838627035469605</v>
      </c>
      <c r="F2176" s="4"/>
      <c r="G2176" s="4"/>
      <c r="H2176" s="4">
        <v>0.29275854476658503</v>
      </c>
      <c r="I2176" s="4" t="s">
        <v>581</v>
      </c>
      <c r="J2176" s="4" t="s">
        <v>582</v>
      </c>
      <c r="K2176" s="4" t="s">
        <v>583</v>
      </c>
      <c r="L2176" s="4" t="s">
        <v>584</v>
      </c>
      <c r="M2176" s="4">
        <f>TTEST(C2176:H2176,{0,0},2,3)</f>
        <v>5.6841810368682855E-2</v>
      </c>
      <c r="N2176" s="4">
        <f t="shared" si="67"/>
        <v>-0.58356833900904403</v>
      </c>
      <c r="O2176" s="6" t="s">
        <v>6686</v>
      </c>
      <c r="P2176" s="4">
        <f t="shared" ref="P2176:P2239" si="68">-LOG10(M2176)</f>
        <v>1.2453320985734107</v>
      </c>
    </row>
    <row r="2177" spans="1:16" x14ac:dyDescent="0.2">
      <c r="A2177" s="4" t="s">
        <v>7310</v>
      </c>
      <c r="B2177" s="4" t="s">
        <v>7311</v>
      </c>
      <c r="C2177" s="4">
        <v>-7.2060640459314096E-2</v>
      </c>
      <c r="D2177" s="4"/>
      <c r="E2177" s="4">
        <v>-0.36325755254504999</v>
      </c>
      <c r="F2177" s="4">
        <v>-0.28818418569113502</v>
      </c>
      <c r="G2177" s="4"/>
      <c r="H2177" s="4">
        <v>-0.11399587029086899</v>
      </c>
      <c r="I2177" s="4" t="s">
        <v>7312</v>
      </c>
      <c r="J2177" s="4" t="s">
        <v>7313</v>
      </c>
      <c r="K2177" s="4" t="s">
        <v>7314</v>
      </c>
      <c r="L2177" s="4" t="s">
        <v>7315</v>
      </c>
      <c r="M2177" s="4">
        <f>TTEST(C2177:H2177,{0,0},2,3)</f>
        <v>5.6953042374524088E-2</v>
      </c>
      <c r="N2177" s="4">
        <f t="shared" ref="N2177:N2240" si="69">-AVERAGE(C2177:H2177)</f>
        <v>0.20937456224659201</v>
      </c>
      <c r="O2177" s="6" t="s">
        <v>6686</v>
      </c>
      <c r="P2177" s="4">
        <f t="shared" si="68"/>
        <v>1.2444830713886357</v>
      </c>
    </row>
    <row r="2178" spans="1:16" x14ac:dyDescent="0.2">
      <c r="A2178" s="4" t="s">
        <v>2346</v>
      </c>
      <c r="B2178" s="4" t="s">
        <v>2347</v>
      </c>
      <c r="C2178" s="4">
        <v>-7.9200670317925007E-2</v>
      </c>
      <c r="D2178" s="4">
        <v>-0.343590470234441</v>
      </c>
      <c r="E2178" s="4"/>
      <c r="F2178" s="4">
        <v>-0.226219032125097</v>
      </c>
      <c r="G2178" s="4">
        <v>-9.6296885090168399E-2</v>
      </c>
      <c r="H2178" s="4"/>
      <c r="I2178" s="4" t="s">
        <v>547</v>
      </c>
      <c r="J2178" s="4" t="s">
        <v>548</v>
      </c>
      <c r="K2178" s="4" t="s">
        <v>549</v>
      </c>
      <c r="L2178" s="4" t="s">
        <v>550</v>
      </c>
      <c r="M2178" s="4">
        <f>TTEST(C2178:H2178,{0,0},2,3)</f>
        <v>5.7094854699094144E-2</v>
      </c>
      <c r="N2178" s="4">
        <f t="shared" si="69"/>
        <v>0.18632676444190785</v>
      </c>
      <c r="O2178" s="6" t="s">
        <v>6686</v>
      </c>
      <c r="P2178" s="4">
        <f t="shared" si="68"/>
        <v>1.2434030279446318</v>
      </c>
    </row>
    <row r="2179" spans="1:16" x14ac:dyDescent="0.2">
      <c r="A2179" s="4" t="s">
        <v>7316</v>
      </c>
      <c r="B2179" s="4" t="s">
        <v>7317</v>
      </c>
      <c r="C2179" s="4">
        <v>0.458291598869078</v>
      </c>
      <c r="D2179" s="4"/>
      <c r="E2179" s="4"/>
      <c r="F2179" s="4"/>
      <c r="G2179" s="4"/>
      <c r="H2179" s="4">
        <v>0.38204676884466698</v>
      </c>
      <c r="I2179" s="4" t="s">
        <v>7318</v>
      </c>
      <c r="J2179" s="4" t="s">
        <v>7319</v>
      </c>
      <c r="K2179" s="4" t="s">
        <v>7320</v>
      </c>
      <c r="L2179" s="4" t="s">
        <v>7321</v>
      </c>
      <c r="M2179" s="4">
        <f>TTEST(C2179:H2179,{0,0},2,3)</f>
        <v>5.7603495379257415E-2</v>
      </c>
      <c r="N2179" s="4">
        <f t="shared" si="69"/>
        <v>-0.42016918385687252</v>
      </c>
      <c r="O2179" s="6" t="s">
        <v>6686</v>
      </c>
      <c r="P2179" s="4">
        <f t="shared" si="68"/>
        <v>1.239551162794394</v>
      </c>
    </row>
    <row r="2180" spans="1:16" x14ac:dyDescent="0.2">
      <c r="A2180" s="4" t="s">
        <v>7322</v>
      </c>
      <c r="B2180" s="4" t="s">
        <v>7323</v>
      </c>
      <c r="C2180" s="4">
        <v>0.23013005240683099</v>
      </c>
      <c r="D2180" s="4"/>
      <c r="E2180" s="4">
        <v>0.276115853542101</v>
      </c>
      <c r="F2180" s="4"/>
      <c r="G2180" s="4"/>
      <c r="H2180" s="4"/>
      <c r="I2180" s="4" t="s">
        <v>2962</v>
      </c>
      <c r="J2180" s="4" t="s">
        <v>2963</v>
      </c>
      <c r="K2180" s="4" t="s">
        <v>2964</v>
      </c>
      <c r="L2180" s="4" t="s">
        <v>2965</v>
      </c>
      <c r="M2180" s="4">
        <f>TTEST(C2180:H2180,{0,0},2,3)</f>
        <v>5.7670285524562291E-2</v>
      </c>
      <c r="N2180" s="4">
        <f t="shared" si="69"/>
        <v>-0.25312295297446596</v>
      </c>
      <c r="O2180" s="6" t="s">
        <v>6686</v>
      </c>
      <c r="P2180" s="4">
        <f t="shared" si="68"/>
        <v>1.2390478983994913</v>
      </c>
    </row>
    <row r="2181" spans="1:16" x14ac:dyDescent="0.2">
      <c r="A2181" s="4" t="s">
        <v>4941</v>
      </c>
      <c r="B2181" s="4" t="s">
        <v>4942</v>
      </c>
      <c r="C2181" s="4">
        <v>-0.36158240836426397</v>
      </c>
      <c r="D2181" s="4">
        <v>-0.62749734786031697</v>
      </c>
      <c r="E2181" s="4">
        <v>-0.27492495321205102</v>
      </c>
      <c r="F2181" s="4"/>
      <c r="G2181" s="4"/>
      <c r="H2181" s="4"/>
      <c r="I2181" s="4" t="s">
        <v>667</v>
      </c>
      <c r="J2181" s="4" t="s">
        <v>668</v>
      </c>
      <c r="K2181" s="4" t="s">
        <v>669</v>
      </c>
      <c r="L2181" s="4" t="s">
        <v>670</v>
      </c>
      <c r="M2181" s="4">
        <f>TTEST(C2181:H2181,{0,0},2,3)</f>
        <v>5.7928132223415196E-2</v>
      </c>
      <c r="N2181" s="4">
        <f t="shared" si="69"/>
        <v>0.421334903145544</v>
      </c>
      <c r="O2181" s="6" t="s">
        <v>6686</v>
      </c>
      <c r="P2181" s="4">
        <f t="shared" si="68"/>
        <v>1.237110474230811</v>
      </c>
    </row>
    <row r="2182" spans="1:16" x14ac:dyDescent="0.2">
      <c r="A2182" s="4" t="s">
        <v>3461</v>
      </c>
      <c r="B2182" s="4" t="s">
        <v>3462</v>
      </c>
      <c r="C2182" s="4">
        <v>7.1901966389222402E-2</v>
      </c>
      <c r="D2182" s="4">
        <v>-0.262717471125133</v>
      </c>
      <c r="E2182" s="4">
        <v>-0.18196543303506901</v>
      </c>
      <c r="F2182" s="4">
        <v>-0.49957973494101898</v>
      </c>
      <c r="G2182" s="4">
        <v>-0.108334115116287</v>
      </c>
      <c r="H2182" s="4">
        <v>-0.15117518238381</v>
      </c>
      <c r="I2182" s="4" t="s">
        <v>3463</v>
      </c>
      <c r="J2182" s="4" t="s">
        <v>3464</v>
      </c>
      <c r="K2182" s="4" t="s">
        <v>3465</v>
      </c>
      <c r="L2182" s="4" t="s">
        <v>3466</v>
      </c>
      <c r="M2182" s="4">
        <f>TTEST(C2182:H2182,{0,0},2,3)</f>
        <v>5.7980446049999232E-2</v>
      </c>
      <c r="N2182" s="4">
        <f t="shared" si="69"/>
        <v>0.18864499503534926</v>
      </c>
      <c r="O2182" s="6" t="s">
        <v>6686</v>
      </c>
      <c r="P2182" s="4">
        <f t="shared" si="68"/>
        <v>1.2367184478925741</v>
      </c>
    </row>
    <row r="2183" spans="1:16" x14ac:dyDescent="0.2">
      <c r="A2183" s="4" t="s">
        <v>977</v>
      </c>
      <c r="B2183" s="4" t="s">
        <v>978</v>
      </c>
      <c r="C2183" s="4">
        <v>-0.52197170834413498</v>
      </c>
      <c r="D2183" s="4">
        <v>-0.28381232075443902</v>
      </c>
      <c r="E2183" s="4">
        <v>-0.72762899765618905</v>
      </c>
      <c r="F2183" s="4">
        <v>-0.28136010437731401</v>
      </c>
      <c r="G2183" s="4">
        <v>6.5042861716835196E-2</v>
      </c>
      <c r="H2183" s="4"/>
      <c r="I2183" s="4" t="s">
        <v>979</v>
      </c>
      <c r="J2183" s="4" t="s">
        <v>980</v>
      </c>
      <c r="K2183" s="4" t="s">
        <v>981</v>
      </c>
      <c r="L2183" s="4" t="s">
        <v>982</v>
      </c>
      <c r="M2183" s="4">
        <f>TTEST(C2183:H2183,{0,0},2,3)</f>
        <v>5.8058328202191499E-2</v>
      </c>
      <c r="N2183" s="4">
        <f t="shared" si="69"/>
        <v>0.34994605388304839</v>
      </c>
      <c r="O2183" s="6" t="s">
        <v>6686</v>
      </c>
      <c r="P2183" s="4">
        <f t="shared" si="68"/>
        <v>1.2361354738956021</v>
      </c>
    </row>
    <row r="2184" spans="1:16" x14ac:dyDescent="0.2">
      <c r="A2184" s="4" t="s">
        <v>7324</v>
      </c>
      <c r="B2184" s="4" t="s">
        <v>7325</v>
      </c>
      <c r="C2184" s="4">
        <v>-0.63454393413364496</v>
      </c>
      <c r="D2184" s="4">
        <v>-1.0418494410724599</v>
      </c>
      <c r="E2184" s="4">
        <v>-0.50557554986461595</v>
      </c>
      <c r="F2184" s="4">
        <v>-0.11011619703971599</v>
      </c>
      <c r="G2184" s="4"/>
      <c r="H2184" s="4"/>
      <c r="I2184" s="4" t="s">
        <v>1965</v>
      </c>
      <c r="J2184" s="4" t="s">
        <v>1966</v>
      </c>
      <c r="K2184" s="4" t="s">
        <v>1967</v>
      </c>
      <c r="L2184" s="4" t="s">
        <v>1968</v>
      </c>
      <c r="M2184" s="4">
        <f>TTEST(C2184:H2184,{0,0},2,3)</f>
        <v>5.8394618460934002E-2</v>
      </c>
      <c r="N2184" s="4">
        <f t="shared" si="69"/>
        <v>0.57302128052760926</v>
      </c>
      <c r="O2184" s="6" t="s">
        <v>6686</v>
      </c>
      <c r="P2184" s="4">
        <f t="shared" si="68"/>
        <v>1.2336271748124625</v>
      </c>
    </row>
    <row r="2185" spans="1:16" x14ac:dyDescent="0.2">
      <c r="A2185" s="4" t="s">
        <v>1323</v>
      </c>
      <c r="B2185" s="4" t="s">
        <v>1324</v>
      </c>
      <c r="C2185" s="4">
        <v>-0.15844980245010201</v>
      </c>
      <c r="D2185" s="4"/>
      <c r="E2185" s="4">
        <v>-0.37725405812078</v>
      </c>
      <c r="F2185" s="4"/>
      <c r="G2185" s="4"/>
      <c r="H2185" s="4">
        <v>-0.22879151365966</v>
      </c>
      <c r="I2185" s="4" t="s">
        <v>1325</v>
      </c>
      <c r="J2185" s="4" t="s">
        <v>1326</v>
      </c>
      <c r="K2185" s="4" t="s">
        <v>1327</v>
      </c>
      <c r="L2185" s="4" t="s">
        <v>1328</v>
      </c>
      <c r="M2185" s="4">
        <f>TTEST(C2185:H2185,{0,0},2,3)</f>
        <v>5.8484358025905792E-2</v>
      </c>
      <c r="N2185" s="4">
        <f t="shared" si="69"/>
        <v>0.2548317914101807</v>
      </c>
      <c r="O2185" s="6" t="s">
        <v>6686</v>
      </c>
      <c r="P2185" s="4">
        <f t="shared" si="68"/>
        <v>1.2329602729160636</v>
      </c>
    </row>
    <row r="2186" spans="1:16" x14ac:dyDescent="0.2">
      <c r="A2186" s="4" t="s">
        <v>4319</v>
      </c>
      <c r="B2186" s="4" t="s">
        <v>4320</v>
      </c>
      <c r="C2186" s="4">
        <v>0.56851284123163703</v>
      </c>
      <c r="D2186" s="4">
        <v>0.94341643178240198</v>
      </c>
      <c r="E2186" s="4">
        <v>0.39791234406999099</v>
      </c>
      <c r="F2186" s="4"/>
      <c r="G2186" s="4"/>
      <c r="H2186" s="4"/>
      <c r="I2186" s="4" t="s">
        <v>4321</v>
      </c>
      <c r="J2186" s="4" t="s">
        <v>4322</v>
      </c>
      <c r="K2186" s="4" t="s">
        <v>4323</v>
      </c>
      <c r="L2186" s="4" t="s">
        <v>4324</v>
      </c>
      <c r="M2186" s="4">
        <f>TTEST(C2186:H2186,{0,0},2,3)</f>
        <v>5.8485869212156705E-2</v>
      </c>
      <c r="N2186" s="4">
        <f t="shared" si="69"/>
        <v>-0.63661387236134337</v>
      </c>
      <c r="O2186" s="6" t="s">
        <v>6686</v>
      </c>
      <c r="P2186" s="4">
        <f t="shared" si="68"/>
        <v>1.2329490512596568</v>
      </c>
    </row>
    <row r="2187" spans="1:16" x14ac:dyDescent="0.2">
      <c r="A2187" s="4" t="s">
        <v>3933</v>
      </c>
      <c r="B2187" s="4" t="s">
        <v>3934</v>
      </c>
      <c r="C2187" s="4">
        <v>0.36037420064951298</v>
      </c>
      <c r="D2187" s="4"/>
      <c r="E2187" s="4">
        <v>0.13572495466584</v>
      </c>
      <c r="F2187" s="4"/>
      <c r="G2187" s="4"/>
      <c r="H2187" s="4">
        <v>0.30614809335853199</v>
      </c>
      <c r="I2187" s="4" t="s">
        <v>3935</v>
      </c>
      <c r="J2187" s="4" t="s">
        <v>3936</v>
      </c>
      <c r="K2187" s="4" t="s">
        <v>3937</v>
      </c>
      <c r="L2187" s="4" t="s">
        <v>3938</v>
      </c>
      <c r="M2187" s="4">
        <f>TTEST(C2187:H2187,{0,0},2,3)</f>
        <v>5.8491513181453625E-2</v>
      </c>
      <c r="N2187" s="4">
        <f t="shared" si="69"/>
        <v>-0.26741574955796166</v>
      </c>
      <c r="O2187" s="6" t="s">
        <v>6686</v>
      </c>
      <c r="P2187" s="4">
        <f t="shared" si="68"/>
        <v>1.2329071432484939</v>
      </c>
    </row>
    <row r="2188" spans="1:16" x14ac:dyDescent="0.2">
      <c r="A2188" s="4" t="s">
        <v>1117</v>
      </c>
      <c r="B2188" s="4" t="s">
        <v>1118</v>
      </c>
      <c r="C2188" s="4">
        <v>-0.250719988085778</v>
      </c>
      <c r="D2188" s="4"/>
      <c r="E2188" s="4">
        <v>-0.208392500877289</v>
      </c>
      <c r="F2188" s="4"/>
      <c r="G2188" s="4"/>
      <c r="H2188" s="4"/>
      <c r="I2188" s="4" t="s">
        <v>1119</v>
      </c>
      <c r="J2188" s="4" t="s">
        <v>1120</v>
      </c>
      <c r="K2188" s="4" t="s">
        <v>1121</v>
      </c>
      <c r="L2188" s="4" t="s">
        <v>1122</v>
      </c>
      <c r="M2188" s="4">
        <f>TTEST(C2188:H2188,{0,0},2,3)</f>
        <v>5.8527172758575795E-2</v>
      </c>
      <c r="N2188" s="4">
        <f t="shared" si="69"/>
        <v>0.2295562444815335</v>
      </c>
      <c r="O2188" s="6" t="s">
        <v>6686</v>
      </c>
      <c r="P2188" s="4">
        <f t="shared" si="68"/>
        <v>1.2326424546147747</v>
      </c>
    </row>
    <row r="2189" spans="1:16" x14ac:dyDescent="0.2">
      <c r="A2189" s="4" t="s">
        <v>6602</v>
      </c>
      <c r="B2189" s="4" t="s">
        <v>6603</v>
      </c>
      <c r="C2189" s="4">
        <v>0.724274129916882</v>
      </c>
      <c r="D2189" s="4"/>
      <c r="E2189" s="4"/>
      <c r="F2189" s="4"/>
      <c r="G2189" s="4"/>
      <c r="H2189" s="4">
        <v>0.87149333671146101</v>
      </c>
      <c r="I2189" s="4" t="s">
        <v>3010</v>
      </c>
      <c r="J2189" s="4" t="s">
        <v>3011</v>
      </c>
      <c r="K2189" s="4" t="s">
        <v>3012</v>
      </c>
      <c r="L2189" s="4" t="s">
        <v>3013</v>
      </c>
      <c r="M2189" s="4">
        <f>TTEST(C2189:H2189,{0,0},2,3)</f>
        <v>5.8566246492872627E-2</v>
      </c>
      <c r="N2189" s="4">
        <f t="shared" si="69"/>
        <v>-0.79788373331417151</v>
      </c>
      <c r="O2189" s="6" t="s">
        <v>6686</v>
      </c>
      <c r="P2189" s="4">
        <f t="shared" si="68"/>
        <v>1.2323526089867143</v>
      </c>
    </row>
    <row r="2190" spans="1:16" x14ac:dyDescent="0.2">
      <c r="A2190" s="4" t="s">
        <v>6470</v>
      </c>
      <c r="B2190" s="4" t="s">
        <v>6471</v>
      </c>
      <c r="C2190" s="4">
        <v>-1.6069172129596201E-2</v>
      </c>
      <c r="D2190" s="4">
        <v>0.43177370500441398</v>
      </c>
      <c r="E2190" s="4">
        <v>6.4428733441959804E-2</v>
      </c>
      <c r="F2190" s="4">
        <v>0.110260632467807</v>
      </c>
      <c r="G2190" s="4">
        <v>0.186451093857915</v>
      </c>
      <c r="H2190" s="4">
        <v>0.13852186083008999</v>
      </c>
      <c r="I2190" s="4" t="s">
        <v>6472</v>
      </c>
      <c r="J2190" s="4" t="s">
        <v>6473</v>
      </c>
      <c r="K2190" s="4" t="s">
        <v>6474</v>
      </c>
      <c r="L2190" s="4" t="s">
        <v>6475</v>
      </c>
      <c r="M2190" s="4">
        <f>TTEST(C2190:H2190,{0,0},2,3)</f>
        <v>5.8666206307392707E-2</v>
      </c>
      <c r="N2190" s="4">
        <f t="shared" si="69"/>
        <v>-0.1525611422454316</v>
      </c>
      <c r="O2190" s="6" t="s">
        <v>6686</v>
      </c>
      <c r="P2190" s="4">
        <f t="shared" si="68"/>
        <v>1.2316119948420492</v>
      </c>
    </row>
    <row r="2191" spans="1:16" x14ac:dyDescent="0.2">
      <c r="A2191" s="4" t="s">
        <v>1329</v>
      </c>
      <c r="B2191" s="4" t="s">
        <v>1330</v>
      </c>
      <c r="C2191" s="4">
        <v>-0.35773994954807298</v>
      </c>
      <c r="D2191" s="4">
        <v>-0.93688487536918397</v>
      </c>
      <c r="E2191" s="4"/>
      <c r="F2191" s="4">
        <v>-0.29602938169192</v>
      </c>
      <c r="G2191" s="4">
        <v>-0.27943251383242901</v>
      </c>
      <c r="H2191" s="4"/>
      <c r="I2191" s="4" t="s">
        <v>1331</v>
      </c>
      <c r="J2191" s="4" t="s">
        <v>1332</v>
      </c>
      <c r="K2191" s="4" t="s">
        <v>1333</v>
      </c>
      <c r="L2191" s="4" t="s">
        <v>1334</v>
      </c>
      <c r="M2191" s="4">
        <f>TTEST(C2191:H2191,{0,0},2,3)</f>
        <v>5.901806896908799E-2</v>
      </c>
      <c r="N2191" s="4">
        <f t="shared" si="69"/>
        <v>0.46752168011040146</v>
      </c>
      <c r="O2191" s="6" t="s">
        <v>6686</v>
      </c>
      <c r="P2191" s="4">
        <f t="shared" si="68"/>
        <v>1.2290150044224557</v>
      </c>
    </row>
    <row r="2192" spans="1:16" x14ac:dyDescent="0.2">
      <c r="A2192" s="4" t="s">
        <v>3375</v>
      </c>
      <c r="B2192" s="4" t="s">
        <v>3376</v>
      </c>
      <c r="C2192" s="4">
        <v>-0.22317310727289999</v>
      </c>
      <c r="D2192" s="4">
        <v>-0.69045291181708901</v>
      </c>
      <c r="E2192" s="4">
        <v>-0.30484094507757797</v>
      </c>
      <c r="F2192" s="4">
        <v>-0.11040735083958</v>
      </c>
      <c r="G2192" s="4">
        <v>5.4111531974043302E-2</v>
      </c>
      <c r="H2192" s="4">
        <v>-0.211463864855015</v>
      </c>
      <c r="I2192" s="4" t="s">
        <v>2201</v>
      </c>
      <c r="J2192" s="4" t="s">
        <v>2202</v>
      </c>
      <c r="K2192" s="4" t="s">
        <v>2203</v>
      </c>
      <c r="L2192" s="4" t="s">
        <v>2204</v>
      </c>
      <c r="M2192" s="4">
        <f>TTEST(C2192:H2192,{0,0},2,3)</f>
        <v>5.9215528294154773E-2</v>
      </c>
      <c r="N2192" s="4">
        <f t="shared" si="69"/>
        <v>0.24770444131468641</v>
      </c>
      <c r="O2192" s="6" t="s">
        <v>6686</v>
      </c>
      <c r="P2192" s="4">
        <f t="shared" si="68"/>
        <v>1.2275643917879666</v>
      </c>
    </row>
    <row r="2193" spans="1:16" x14ac:dyDescent="0.2">
      <c r="A2193" s="4" t="s">
        <v>4267</v>
      </c>
      <c r="B2193" s="4" t="s">
        <v>4268</v>
      </c>
      <c r="C2193" s="4">
        <v>0.35566492866907201</v>
      </c>
      <c r="D2193" s="4">
        <v>0.37589623257084498</v>
      </c>
      <c r="E2193" s="4">
        <v>0.60906132986597405</v>
      </c>
      <c r="F2193" s="4">
        <v>-8.4799260628026701E-2</v>
      </c>
      <c r="G2193" s="4">
        <v>0.16109607733095699</v>
      </c>
      <c r="H2193" s="4">
        <v>6.5501347499071993E-2</v>
      </c>
      <c r="I2193" s="4" t="s">
        <v>605</v>
      </c>
      <c r="J2193" s="4" t="s">
        <v>606</v>
      </c>
      <c r="K2193" s="4" t="s">
        <v>607</v>
      </c>
      <c r="L2193" s="4" t="s">
        <v>608</v>
      </c>
      <c r="M2193" s="4">
        <f>TTEST(C2193:H2193,{0,0},2,3)</f>
        <v>5.9320135802485012E-2</v>
      </c>
      <c r="N2193" s="4">
        <f t="shared" si="69"/>
        <v>-0.2470701092179822</v>
      </c>
      <c r="O2193" s="6" t="s">
        <v>6686</v>
      </c>
      <c r="P2193" s="4">
        <f t="shared" si="68"/>
        <v>1.2267978634055847</v>
      </c>
    </row>
    <row r="2194" spans="1:16" x14ac:dyDescent="0.2">
      <c r="A2194" s="4" t="s">
        <v>7326</v>
      </c>
      <c r="B2194" s="4" t="s">
        <v>7327</v>
      </c>
      <c r="C2194" s="4">
        <v>0.57942297123913999</v>
      </c>
      <c r="D2194" s="4"/>
      <c r="E2194" s="4">
        <v>0.65694306452486395</v>
      </c>
      <c r="F2194" s="4"/>
      <c r="G2194" s="4"/>
      <c r="H2194" s="4">
        <v>0.24533321743665601</v>
      </c>
      <c r="I2194" s="4" t="s">
        <v>2332</v>
      </c>
      <c r="J2194" s="4" t="s">
        <v>2333</v>
      </c>
      <c r="K2194" s="4" t="s">
        <v>2334</v>
      </c>
      <c r="L2194" s="4" t="s">
        <v>2335</v>
      </c>
      <c r="M2194" s="4">
        <f>TTEST(C2194:H2194,{0,0},2,3)</f>
        <v>5.959024799424395E-2</v>
      </c>
      <c r="N2194" s="4">
        <f t="shared" si="69"/>
        <v>-0.49389975106688672</v>
      </c>
      <c r="O2194" s="6" t="s">
        <v>6686</v>
      </c>
      <c r="P2194" s="4">
        <f t="shared" si="68"/>
        <v>1.2248248071862624</v>
      </c>
    </row>
    <row r="2195" spans="1:16" x14ac:dyDescent="0.2">
      <c r="A2195" s="4" t="s">
        <v>5928</v>
      </c>
      <c r="B2195" s="4" t="s">
        <v>5929</v>
      </c>
      <c r="C2195" s="4">
        <v>1.1038176497755801</v>
      </c>
      <c r="D2195" s="4">
        <v>0.91424863091821695</v>
      </c>
      <c r="E2195" s="4"/>
      <c r="F2195" s="4"/>
      <c r="G2195" s="4"/>
      <c r="H2195" s="4"/>
      <c r="I2195" s="4" t="s">
        <v>5930</v>
      </c>
      <c r="J2195" s="4" t="s">
        <v>5931</v>
      </c>
      <c r="K2195" s="4" t="s">
        <v>5932</v>
      </c>
      <c r="L2195" s="4" t="s">
        <v>5933</v>
      </c>
      <c r="M2195" s="4">
        <f>TTEST(C2195:H2195,{0,0},2,3)</f>
        <v>5.962652744544842E-2</v>
      </c>
      <c r="N2195" s="4">
        <f t="shared" si="69"/>
        <v>-1.0090331403468986</v>
      </c>
      <c r="O2195" s="6" t="s">
        <v>6686</v>
      </c>
      <c r="P2195" s="4">
        <f t="shared" si="68"/>
        <v>1.2245604825407945</v>
      </c>
    </row>
    <row r="2196" spans="1:16" x14ac:dyDescent="0.2">
      <c r="A2196" s="4" t="s">
        <v>7328</v>
      </c>
      <c r="B2196" s="4" t="s">
        <v>7329</v>
      </c>
      <c r="C2196" s="4">
        <v>0.42065597599007698</v>
      </c>
      <c r="D2196" s="4">
        <v>0.35440802474863897</v>
      </c>
      <c r="E2196" s="4">
        <v>0.38402856398414498</v>
      </c>
      <c r="F2196" s="4">
        <v>0.228431530982735</v>
      </c>
      <c r="G2196" s="4">
        <v>2.2679744194575501E-3</v>
      </c>
      <c r="H2196" s="4">
        <v>-0.101382848984185</v>
      </c>
      <c r="I2196" s="4" t="s">
        <v>1513</v>
      </c>
      <c r="J2196" s="4" t="s">
        <v>1514</v>
      </c>
      <c r="K2196" s="4" t="s">
        <v>1515</v>
      </c>
      <c r="L2196" s="4" t="s">
        <v>1516</v>
      </c>
      <c r="M2196" s="4">
        <f>TTEST(C2196:H2196,{0,0},2,3)</f>
        <v>5.9974591354977132E-2</v>
      </c>
      <c r="N2196" s="4">
        <f t="shared" si="69"/>
        <v>-0.21473487019014473</v>
      </c>
      <c r="O2196" s="6" t="s">
        <v>6686</v>
      </c>
      <c r="P2196" s="4">
        <f t="shared" si="68"/>
        <v>1.222032702474481</v>
      </c>
    </row>
    <row r="2197" spans="1:16" x14ac:dyDescent="0.2">
      <c r="A2197" s="4" t="s">
        <v>4919</v>
      </c>
      <c r="B2197" s="4" t="s">
        <v>4920</v>
      </c>
      <c r="C2197" s="4">
        <v>0.144784077805135</v>
      </c>
      <c r="D2197" s="4"/>
      <c r="E2197" s="4">
        <v>6.9415892871764903E-2</v>
      </c>
      <c r="F2197" s="4"/>
      <c r="G2197" s="4"/>
      <c r="H2197" s="4">
        <v>0.18677190244427699</v>
      </c>
      <c r="I2197" s="4" t="s">
        <v>2934</v>
      </c>
      <c r="J2197" s="4" t="s">
        <v>2935</v>
      </c>
      <c r="K2197" s="4" t="s">
        <v>2936</v>
      </c>
      <c r="L2197" s="4" t="s">
        <v>2937</v>
      </c>
      <c r="M2197" s="4">
        <f>TTEST(C2197:H2197,{0,0},2,3)</f>
        <v>6.0092498935405914E-2</v>
      </c>
      <c r="N2197" s="4">
        <f t="shared" si="69"/>
        <v>-0.13365729104039228</v>
      </c>
      <c r="O2197" s="6" t="s">
        <v>6686</v>
      </c>
      <c r="P2197" s="4">
        <f t="shared" si="68"/>
        <v>1.2211797355558802</v>
      </c>
    </row>
    <row r="2198" spans="1:16" x14ac:dyDescent="0.2">
      <c r="A2198" s="4" t="s">
        <v>3769</v>
      </c>
      <c r="B2198" s="4" t="s">
        <v>3770</v>
      </c>
      <c r="C2198" s="4">
        <v>-0.109156769832573</v>
      </c>
      <c r="D2198" s="4"/>
      <c r="E2198" s="4">
        <v>-9.0123196029846503E-2</v>
      </c>
      <c r="F2198" s="4"/>
      <c r="G2198" s="4"/>
      <c r="H2198" s="4"/>
      <c r="I2198" s="4" t="s">
        <v>973</v>
      </c>
      <c r="J2198" s="4" t="s">
        <v>974</v>
      </c>
      <c r="K2198" s="4" t="s">
        <v>975</v>
      </c>
      <c r="L2198" s="4" t="s">
        <v>976</v>
      </c>
      <c r="M2198" s="4">
        <f>TTEST(C2198:H2198,{0,0},2,3)</f>
        <v>6.062076310586649E-2</v>
      </c>
      <c r="N2198" s="4">
        <f t="shared" si="69"/>
        <v>9.963998293120975E-2</v>
      </c>
      <c r="O2198" s="6" t="s">
        <v>6686</v>
      </c>
      <c r="P2198" s="4">
        <f t="shared" si="68"/>
        <v>1.2173786009512244</v>
      </c>
    </row>
    <row r="2199" spans="1:16" x14ac:dyDescent="0.2">
      <c r="A2199" s="4" t="s">
        <v>6392</v>
      </c>
      <c r="B2199" s="4" t="s">
        <v>6393</v>
      </c>
      <c r="C2199" s="4">
        <v>-0.28840964635066402</v>
      </c>
      <c r="D2199" s="4"/>
      <c r="E2199" s="4"/>
      <c r="F2199" s="4"/>
      <c r="G2199" s="4">
        <v>-0.23801796904613501</v>
      </c>
      <c r="H2199" s="4"/>
      <c r="I2199" s="4" t="s">
        <v>3267</v>
      </c>
      <c r="J2199" s="4" t="s">
        <v>3268</v>
      </c>
      <c r="K2199" s="4" t="s">
        <v>3269</v>
      </c>
      <c r="L2199" s="4" t="s">
        <v>3270</v>
      </c>
      <c r="M2199" s="4">
        <f>TTEST(C2199:H2199,{0,0},2,3)</f>
        <v>6.0754580051643102E-2</v>
      </c>
      <c r="N2199" s="4">
        <f t="shared" si="69"/>
        <v>0.26321380769839953</v>
      </c>
      <c r="O2199" s="6" t="s">
        <v>6686</v>
      </c>
      <c r="P2199" s="4">
        <f t="shared" si="68"/>
        <v>1.2164209767225946</v>
      </c>
    </row>
    <row r="2200" spans="1:16" x14ac:dyDescent="0.2">
      <c r="A2200" s="4" t="s">
        <v>7330</v>
      </c>
      <c r="B2200" s="4" t="s">
        <v>7331</v>
      </c>
      <c r="C2200" s="4">
        <v>0.58412060323292503</v>
      </c>
      <c r="D2200" s="4"/>
      <c r="E2200" s="4">
        <v>0.40129740100037598</v>
      </c>
      <c r="F2200" s="4">
        <v>0.533887734466446</v>
      </c>
      <c r="G2200" s="4"/>
      <c r="H2200" s="4">
        <v>8.5834765299576902E-3</v>
      </c>
      <c r="I2200" s="4" t="s">
        <v>7332</v>
      </c>
      <c r="J2200" s="4" t="s">
        <v>7333</v>
      </c>
      <c r="K2200" s="4" t="s">
        <v>7334</v>
      </c>
      <c r="L2200" s="4" t="s">
        <v>7335</v>
      </c>
      <c r="M2200" s="4">
        <f>TTEST(C2200:H2200,{0,0},2,3)</f>
        <v>6.0926822950308365E-2</v>
      </c>
      <c r="N2200" s="4">
        <f t="shared" si="69"/>
        <v>-0.38197230380742614</v>
      </c>
      <c r="O2200" s="6" t="s">
        <v>6686</v>
      </c>
      <c r="P2200" s="4">
        <f t="shared" si="68"/>
        <v>1.2151914677170474</v>
      </c>
    </row>
    <row r="2201" spans="1:16" x14ac:dyDescent="0.2">
      <c r="A2201" s="4" t="s">
        <v>7336</v>
      </c>
      <c r="B2201" s="4" t="s">
        <v>7337</v>
      </c>
      <c r="C2201" s="4">
        <v>0.36098749955985598</v>
      </c>
      <c r="D2201" s="4"/>
      <c r="E2201" s="4"/>
      <c r="F2201" s="4"/>
      <c r="G2201" s="4">
        <v>0.73375954563519896</v>
      </c>
      <c r="H2201" s="4">
        <v>0.35492910085753898</v>
      </c>
      <c r="I2201" s="4" t="s">
        <v>4371</v>
      </c>
      <c r="J2201" s="4" t="s">
        <v>4372</v>
      </c>
      <c r="K2201" s="4" t="s">
        <v>4373</v>
      </c>
      <c r="L2201" s="4" t="s">
        <v>4374</v>
      </c>
      <c r="M2201" s="4">
        <f>TTEST(C2201:H2201,{0,0},2,3)</f>
        <v>6.1116795753083153E-2</v>
      </c>
      <c r="N2201" s="4">
        <f t="shared" si="69"/>
        <v>-0.48322538201753135</v>
      </c>
      <c r="O2201" s="6" t="s">
        <v>6686</v>
      </c>
      <c r="P2201" s="4">
        <f t="shared" si="68"/>
        <v>1.2138394231370988</v>
      </c>
    </row>
    <row r="2202" spans="1:16" x14ac:dyDescent="0.2">
      <c r="A2202" s="4" t="s">
        <v>3431</v>
      </c>
      <c r="B2202" s="4" t="s">
        <v>3432</v>
      </c>
      <c r="C2202" s="4">
        <v>-0.134456386468675</v>
      </c>
      <c r="D2202" s="4">
        <v>-0.26567064954625502</v>
      </c>
      <c r="E2202" s="4">
        <v>-0.103181945253047</v>
      </c>
      <c r="F2202" s="4">
        <v>-0.46950933579272303</v>
      </c>
      <c r="G2202" s="4"/>
      <c r="H2202" s="4"/>
      <c r="I2202" s="4" t="s">
        <v>667</v>
      </c>
      <c r="J2202" s="4" t="s">
        <v>668</v>
      </c>
      <c r="K2202" s="4" t="s">
        <v>669</v>
      </c>
      <c r="L2202" s="4" t="s">
        <v>670</v>
      </c>
      <c r="M2202" s="4">
        <f>TTEST(C2202:H2202,{0,0},2,3)</f>
        <v>6.1413946637963873E-2</v>
      </c>
      <c r="N2202" s="4">
        <f t="shared" si="69"/>
        <v>0.24320457926517502</v>
      </c>
      <c r="O2202" s="6" t="s">
        <v>6686</v>
      </c>
      <c r="P2202" s="4">
        <f t="shared" si="68"/>
        <v>1.2117329927006328</v>
      </c>
    </row>
    <row r="2203" spans="1:16" x14ac:dyDescent="0.2">
      <c r="A2203" s="4" t="s">
        <v>7338</v>
      </c>
      <c r="B2203" s="4" t="s">
        <v>7339</v>
      </c>
      <c r="C2203" s="4">
        <v>3.6779720626494601E-2</v>
      </c>
      <c r="D2203" s="4"/>
      <c r="E2203" s="4"/>
      <c r="F2203" s="4">
        <v>3.02055764377363E-2</v>
      </c>
      <c r="G2203" s="4"/>
      <c r="H2203" s="4"/>
      <c r="I2203" s="4" t="s">
        <v>1841</v>
      </c>
      <c r="J2203" s="4" t="s">
        <v>1842</v>
      </c>
      <c r="K2203" s="4" t="s">
        <v>1843</v>
      </c>
      <c r="L2203" s="4" t="s">
        <v>1844</v>
      </c>
      <c r="M2203" s="4">
        <f>TTEST(C2203:H2203,{0,0},2,3)</f>
        <v>6.2280381157968356E-2</v>
      </c>
      <c r="N2203" s="4">
        <f t="shared" si="69"/>
        <v>-3.3492648532115449E-2</v>
      </c>
      <c r="O2203" s="6" t="s">
        <v>6686</v>
      </c>
      <c r="P2203" s="4">
        <f t="shared" si="68"/>
        <v>1.2056487381993597</v>
      </c>
    </row>
    <row r="2204" spans="1:16" x14ac:dyDescent="0.2">
      <c r="A2204" s="4" t="s">
        <v>7340</v>
      </c>
      <c r="B2204" s="4" t="s">
        <v>7341</v>
      </c>
      <c r="C2204" s="4">
        <v>-0.22880519008342601</v>
      </c>
      <c r="D2204" s="4"/>
      <c r="E2204" s="4"/>
      <c r="F2204" s="4">
        <v>-0.27888083270199299</v>
      </c>
      <c r="G2204" s="4"/>
      <c r="H2204" s="4"/>
      <c r="I2204" s="4" t="s">
        <v>7342</v>
      </c>
      <c r="J2204" s="4" t="s">
        <v>7343</v>
      </c>
      <c r="K2204" s="4" t="s">
        <v>7344</v>
      </c>
      <c r="L2204" s="4" t="s">
        <v>7345</v>
      </c>
      <c r="M2204" s="4">
        <f>TTEST(C2204:H2204,{0,0},2,3)</f>
        <v>6.2590576366011771E-2</v>
      </c>
      <c r="N2204" s="4">
        <f t="shared" si="69"/>
        <v>0.25384301139270948</v>
      </c>
      <c r="O2204" s="6" t="s">
        <v>6686</v>
      </c>
      <c r="P2204" s="4">
        <f t="shared" si="68"/>
        <v>1.2034910492227708</v>
      </c>
    </row>
    <row r="2205" spans="1:16" x14ac:dyDescent="0.2">
      <c r="A2205" s="4" t="s">
        <v>3245</v>
      </c>
      <c r="B2205" s="4" t="s">
        <v>3246</v>
      </c>
      <c r="C2205" s="4">
        <v>-0.83978659067258699</v>
      </c>
      <c r="D2205" s="4">
        <v>-1.19591449742802</v>
      </c>
      <c r="E2205" s="4">
        <v>-0.34277593324331801</v>
      </c>
      <c r="F2205" s="4">
        <v>-0.46460008416510601</v>
      </c>
      <c r="G2205" s="4">
        <v>-0.10370944605394999</v>
      </c>
      <c r="H2205" s="4">
        <v>0.12400767412138</v>
      </c>
      <c r="I2205" s="4" t="s">
        <v>847</v>
      </c>
      <c r="J2205" s="4" t="s">
        <v>848</v>
      </c>
      <c r="K2205" s="4" t="s">
        <v>849</v>
      </c>
      <c r="L2205" s="4" t="s">
        <v>850</v>
      </c>
      <c r="M2205" s="4">
        <f>TTEST(C2205:H2205,{0,0},2,3)</f>
        <v>6.2742171580167219E-2</v>
      </c>
      <c r="N2205" s="4">
        <f t="shared" si="69"/>
        <v>0.47046314624026686</v>
      </c>
      <c r="O2205" s="6" t="s">
        <v>6686</v>
      </c>
      <c r="P2205" s="4">
        <f t="shared" si="68"/>
        <v>1.2024404539366089</v>
      </c>
    </row>
    <row r="2206" spans="1:16" x14ac:dyDescent="0.2">
      <c r="A2206" s="4" t="s">
        <v>7346</v>
      </c>
      <c r="B2206" s="4" t="s">
        <v>7347</v>
      </c>
      <c r="C2206" s="4">
        <v>0.32594924235610101</v>
      </c>
      <c r="D2206" s="4"/>
      <c r="E2206" s="4"/>
      <c r="F2206" s="4"/>
      <c r="G2206" s="4">
        <v>0.26704545304036997</v>
      </c>
      <c r="H2206" s="4"/>
      <c r="I2206" s="4" t="s">
        <v>667</v>
      </c>
      <c r="J2206" s="4" t="s">
        <v>668</v>
      </c>
      <c r="K2206" s="4" t="s">
        <v>669</v>
      </c>
      <c r="L2206" s="4" t="s">
        <v>670</v>
      </c>
      <c r="M2206" s="4">
        <f>TTEST(C2206:H2206,{0,0},2,3)</f>
        <v>6.3030423581539305E-2</v>
      </c>
      <c r="N2206" s="4">
        <f t="shared" si="69"/>
        <v>-0.29649734769823549</v>
      </c>
      <c r="O2206" s="6" t="s">
        <v>6686</v>
      </c>
      <c r="P2206" s="4">
        <f t="shared" si="68"/>
        <v>1.2004497742878861</v>
      </c>
    </row>
    <row r="2207" spans="1:16" x14ac:dyDescent="0.2">
      <c r="A2207" s="4" t="s">
        <v>3665</v>
      </c>
      <c r="B2207" s="4" t="s">
        <v>3666</v>
      </c>
      <c r="C2207" s="4">
        <v>-0.44577120066304798</v>
      </c>
      <c r="D2207" s="4"/>
      <c r="E2207" s="4">
        <v>-0.27071499121378201</v>
      </c>
      <c r="F2207" s="4">
        <v>-3.3384059616577998E-2</v>
      </c>
      <c r="G2207" s="4"/>
      <c r="H2207" s="4">
        <v>-0.54424889697298395</v>
      </c>
      <c r="I2207" s="4" t="s">
        <v>3667</v>
      </c>
      <c r="J2207" s="4" t="s">
        <v>3668</v>
      </c>
      <c r="K2207" s="4" t="s">
        <v>3669</v>
      </c>
      <c r="L2207" s="4" t="s">
        <v>3670</v>
      </c>
      <c r="M2207" s="4">
        <f>TTEST(C2207:H2207,{0,0},2,3)</f>
        <v>6.3134124168302233E-2</v>
      </c>
      <c r="N2207" s="4">
        <f t="shared" si="69"/>
        <v>0.32352978711659797</v>
      </c>
      <c r="O2207" s="6" t="s">
        <v>6686</v>
      </c>
      <c r="P2207" s="4">
        <f t="shared" si="68"/>
        <v>1.1997358399291982</v>
      </c>
    </row>
    <row r="2208" spans="1:16" x14ac:dyDescent="0.2">
      <c r="A2208" s="4" t="s">
        <v>7348</v>
      </c>
      <c r="B2208" s="4" t="s">
        <v>7349</v>
      </c>
      <c r="C2208" s="4">
        <v>-0.86456816928364499</v>
      </c>
      <c r="D2208" s="4"/>
      <c r="E2208" s="4">
        <v>-0.57795920498223097</v>
      </c>
      <c r="F2208" s="4"/>
      <c r="G2208" s="4"/>
      <c r="H2208" s="4">
        <v>-0.32559099573537897</v>
      </c>
      <c r="I2208" s="4" t="s">
        <v>1415</v>
      </c>
      <c r="J2208" s="4" t="s">
        <v>1416</v>
      </c>
      <c r="K2208" s="4" t="s">
        <v>1417</v>
      </c>
      <c r="L2208" s="4" t="s">
        <v>1418</v>
      </c>
      <c r="M2208" s="4">
        <f>TTEST(C2208:H2208,{0,0},2,3)</f>
        <v>6.3237650136356183E-2</v>
      </c>
      <c r="N2208" s="4">
        <f t="shared" si="69"/>
        <v>0.58937279000041831</v>
      </c>
      <c r="O2208" s="6" t="s">
        <v>6686</v>
      </c>
      <c r="P2208" s="4">
        <f t="shared" si="68"/>
        <v>1.1990242764971755</v>
      </c>
    </row>
    <row r="2209" spans="1:16" x14ac:dyDescent="0.2">
      <c r="A2209" s="4" t="s">
        <v>6408</v>
      </c>
      <c r="B2209" s="4" t="s">
        <v>6409</v>
      </c>
      <c r="C2209" s="4">
        <v>1.04017818420408</v>
      </c>
      <c r="D2209" s="4"/>
      <c r="E2209" s="4"/>
      <c r="F2209" s="4"/>
      <c r="G2209" s="4">
        <v>1.2710688979575899</v>
      </c>
      <c r="H2209" s="4"/>
      <c r="I2209" s="4" t="s">
        <v>3445</v>
      </c>
      <c r="J2209" s="4" t="s">
        <v>3446</v>
      </c>
      <c r="K2209" s="4" t="s">
        <v>3447</v>
      </c>
      <c r="L2209" s="4" t="s">
        <v>3448</v>
      </c>
      <c r="M2209" s="4">
        <f>TTEST(C2209:H2209,{0,0},2,3)</f>
        <v>6.3387219929899652E-2</v>
      </c>
      <c r="N2209" s="4">
        <f t="shared" si="69"/>
        <v>-1.1556235410808351</v>
      </c>
      <c r="O2209" s="6" t="s">
        <v>6686</v>
      </c>
      <c r="P2209" s="4">
        <f t="shared" si="68"/>
        <v>1.1979982953266235</v>
      </c>
    </row>
    <row r="2210" spans="1:16" x14ac:dyDescent="0.2">
      <c r="A2210" s="4" t="s">
        <v>921</v>
      </c>
      <c r="B2210" s="4" t="s">
        <v>922</v>
      </c>
      <c r="C2210" s="4">
        <v>-2.05568218819322E-2</v>
      </c>
      <c r="D2210" s="4"/>
      <c r="E2210" s="4">
        <v>-0.25903332687497699</v>
      </c>
      <c r="F2210" s="4"/>
      <c r="G2210" s="4">
        <v>-0.28289305791659303</v>
      </c>
      <c r="H2210" s="4">
        <v>-0.13609938040555</v>
      </c>
      <c r="I2210" s="4" t="s">
        <v>923</v>
      </c>
      <c r="J2210" s="4" t="s">
        <v>924</v>
      </c>
      <c r="K2210" s="4" t="s">
        <v>925</v>
      </c>
      <c r="L2210" s="4" t="s">
        <v>926</v>
      </c>
      <c r="M2210" s="4">
        <f>TTEST(C2210:H2210,{0,0},2,3)</f>
        <v>6.3427832859541469E-2</v>
      </c>
      <c r="N2210" s="4">
        <f t="shared" si="69"/>
        <v>0.17464564676976305</v>
      </c>
      <c r="O2210" s="6" t="s">
        <v>6686</v>
      </c>
      <c r="P2210" s="4">
        <f t="shared" si="68"/>
        <v>1.1977201269002042</v>
      </c>
    </row>
    <row r="2211" spans="1:16" x14ac:dyDescent="0.2">
      <c r="A2211" s="4" t="s">
        <v>7350</v>
      </c>
      <c r="B2211" s="4" t="s">
        <v>7351</v>
      </c>
      <c r="C2211" s="4">
        <v>-0.234795864791078</v>
      </c>
      <c r="D2211" s="4"/>
      <c r="E2211" s="4"/>
      <c r="F2211" s="4"/>
      <c r="G2211" s="4">
        <v>-0.19207300703766</v>
      </c>
      <c r="H2211" s="4"/>
      <c r="I2211" s="4" t="s">
        <v>2085</v>
      </c>
      <c r="J2211" s="4" t="s">
        <v>2086</v>
      </c>
      <c r="K2211" s="4" t="s">
        <v>2087</v>
      </c>
      <c r="L2211" s="4" t="s">
        <v>2088</v>
      </c>
      <c r="M2211" s="4">
        <f>TTEST(C2211:H2211,{0,0},2,3)</f>
        <v>6.3504148733384835E-2</v>
      </c>
      <c r="N2211" s="4">
        <f t="shared" si="69"/>
        <v>0.213434435914369</v>
      </c>
      <c r="O2211" s="6" t="s">
        <v>6686</v>
      </c>
      <c r="P2211" s="4">
        <f t="shared" si="68"/>
        <v>1.1971979012724392</v>
      </c>
    </row>
    <row r="2212" spans="1:16" x14ac:dyDescent="0.2">
      <c r="A2212" s="4" t="s">
        <v>4783</v>
      </c>
      <c r="B2212" s="4" t="s">
        <v>4784</v>
      </c>
      <c r="C2212" s="4">
        <v>-0.33007560943221997</v>
      </c>
      <c r="D2212" s="4"/>
      <c r="E2212" s="4">
        <v>-0.30600524557129799</v>
      </c>
      <c r="F2212" s="4">
        <v>-0.27042736650333898</v>
      </c>
      <c r="G2212" s="4"/>
      <c r="H2212" s="4">
        <v>7.2908345930393003E-3</v>
      </c>
      <c r="I2212" s="4" t="s">
        <v>957</v>
      </c>
      <c r="J2212" s="4" t="s">
        <v>958</v>
      </c>
      <c r="K2212" s="4" t="s">
        <v>959</v>
      </c>
      <c r="L2212" s="4" t="s">
        <v>960</v>
      </c>
      <c r="M2212" s="4">
        <f>TTEST(C2212:H2212,{0,0},2,3)</f>
        <v>6.4050313532405478E-2</v>
      </c>
      <c r="N2212" s="4">
        <f t="shared" si="69"/>
        <v>0.22480434672845442</v>
      </c>
      <c r="O2212" s="6" t="s">
        <v>6686</v>
      </c>
      <c r="P2212" s="4">
        <f t="shared" si="68"/>
        <v>1.1934787400011009</v>
      </c>
    </row>
    <row r="2213" spans="1:16" x14ac:dyDescent="0.2">
      <c r="A2213" s="4" t="s">
        <v>7352</v>
      </c>
      <c r="B2213" s="4" t="s">
        <v>7353</v>
      </c>
      <c r="C2213" s="4">
        <v>0.40054724351909698</v>
      </c>
      <c r="D2213" s="4">
        <v>0.199559505310617</v>
      </c>
      <c r="E2213" s="4">
        <v>0.55318873399614299</v>
      </c>
      <c r="F2213" s="4"/>
      <c r="G2213" s="4"/>
      <c r="H2213" s="4"/>
      <c r="I2213" s="4" t="s">
        <v>6906</v>
      </c>
      <c r="J2213" s="4" t="s">
        <v>6907</v>
      </c>
      <c r="K2213" s="4" t="s">
        <v>6908</v>
      </c>
      <c r="L2213" s="4" t="s">
        <v>6909</v>
      </c>
      <c r="M2213" s="4">
        <f>TTEST(C2213:H2213,{0,0},2,3)</f>
        <v>6.4196564003498713E-2</v>
      </c>
      <c r="N2213" s="4">
        <f t="shared" si="69"/>
        <v>-0.38443182760861899</v>
      </c>
      <c r="O2213" s="6" t="s">
        <v>6686</v>
      </c>
      <c r="P2213" s="4">
        <f t="shared" si="68"/>
        <v>1.1924882160784069</v>
      </c>
    </row>
    <row r="2214" spans="1:16" x14ac:dyDescent="0.2">
      <c r="A2214" s="4" t="s">
        <v>2167</v>
      </c>
      <c r="B2214" s="4" t="s">
        <v>2168</v>
      </c>
      <c r="C2214" s="4">
        <v>-0.154289616480145</v>
      </c>
      <c r="D2214" s="4"/>
      <c r="E2214" s="4">
        <v>-6.5033999904411E-2</v>
      </c>
      <c r="F2214" s="4"/>
      <c r="G2214" s="4"/>
      <c r="H2214" s="4">
        <v>-8.4832638008337097E-2</v>
      </c>
      <c r="I2214" s="4" t="s">
        <v>2169</v>
      </c>
      <c r="J2214" s="4" t="s">
        <v>2170</v>
      </c>
      <c r="K2214" s="4" t="s">
        <v>2171</v>
      </c>
      <c r="L2214" s="4" t="s">
        <v>2172</v>
      </c>
      <c r="M2214" s="4">
        <f>TTEST(C2214:H2214,{0,0},2,3)</f>
        <v>6.4439467895611058E-2</v>
      </c>
      <c r="N2214" s="4">
        <f t="shared" si="69"/>
        <v>0.10138541813096436</v>
      </c>
      <c r="O2214" s="6" t="s">
        <v>6686</v>
      </c>
      <c r="P2214" s="4">
        <f t="shared" si="68"/>
        <v>1.1908480543942537</v>
      </c>
    </row>
    <row r="2215" spans="1:16" x14ac:dyDescent="0.2">
      <c r="A2215" s="4" t="s">
        <v>1371</v>
      </c>
      <c r="B2215" s="4" t="s">
        <v>1372</v>
      </c>
      <c r="C2215" s="4">
        <v>0.26253182775067602</v>
      </c>
      <c r="D2215" s="4"/>
      <c r="E2215" s="4"/>
      <c r="F2215" s="4"/>
      <c r="G2215" s="4">
        <v>0.321899113077183</v>
      </c>
      <c r="H2215" s="4"/>
      <c r="I2215" s="4" t="s">
        <v>1373</v>
      </c>
      <c r="J2215" s="4" t="s">
        <v>1374</v>
      </c>
      <c r="K2215" s="4" t="s">
        <v>1375</v>
      </c>
      <c r="L2215" s="4" t="s">
        <v>1376</v>
      </c>
      <c r="M2215" s="4">
        <f>TTEST(C2215:H2215,{0,0},2,3)</f>
        <v>6.4447630659150545E-2</v>
      </c>
      <c r="N2215" s="4">
        <f t="shared" si="69"/>
        <v>-0.29221547041392948</v>
      </c>
      <c r="O2215" s="6" t="s">
        <v>6686</v>
      </c>
      <c r="P2215" s="4">
        <f t="shared" si="68"/>
        <v>1.1907930443396126</v>
      </c>
    </row>
    <row r="2216" spans="1:16" x14ac:dyDescent="0.2">
      <c r="A2216" s="4" t="s">
        <v>7354</v>
      </c>
      <c r="B2216" s="4" t="s">
        <v>7355</v>
      </c>
      <c r="C2216" s="4">
        <v>-0.22803816396658599</v>
      </c>
      <c r="D2216" s="4"/>
      <c r="E2216" s="4">
        <v>-0.28004684595270701</v>
      </c>
      <c r="F2216" s="4"/>
      <c r="G2216" s="4"/>
      <c r="H2216" s="4"/>
      <c r="I2216" s="4" t="s">
        <v>7356</v>
      </c>
      <c r="J2216" s="4" t="s">
        <v>7357</v>
      </c>
      <c r="K2216" s="4" t="s">
        <v>7358</v>
      </c>
      <c r="L2216" s="4" t="s">
        <v>7359</v>
      </c>
      <c r="M2216" s="4">
        <f>TTEST(C2216:H2216,{0,0},2,3)</f>
        <v>6.4939596287491297E-2</v>
      </c>
      <c r="N2216" s="4">
        <f t="shared" si="69"/>
        <v>0.25404250495964653</v>
      </c>
      <c r="O2216" s="6" t="s">
        <v>6686</v>
      </c>
      <c r="P2216" s="4">
        <f t="shared" si="68"/>
        <v>1.1874904155969868</v>
      </c>
    </row>
    <row r="2217" spans="1:16" x14ac:dyDescent="0.2">
      <c r="A2217" s="4" t="s">
        <v>7360</v>
      </c>
      <c r="B2217" s="4" t="s">
        <v>7361</v>
      </c>
      <c r="C2217" s="4">
        <v>-5.9467873408872503E-2</v>
      </c>
      <c r="D2217" s="4">
        <v>-0.172229449528845</v>
      </c>
      <c r="E2217" s="4">
        <v>-5.1353884547912801E-2</v>
      </c>
      <c r="F2217" s="4">
        <v>2.39333812890095E-2</v>
      </c>
      <c r="G2217" s="4">
        <v>-0.10471542831524699</v>
      </c>
      <c r="H2217" s="4">
        <v>-2.5182598900593E-2</v>
      </c>
      <c r="I2217" s="4" t="s">
        <v>2209</v>
      </c>
      <c r="J2217" s="4" t="s">
        <v>2210</v>
      </c>
      <c r="K2217" s="4"/>
      <c r="L2217" s="4" t="s">
        <v>2211</v>
      </c>
      <c r="M2217" s="4">
        <f>TTEST(C2217:H2217,{0,0},2,3)</f>
        <v>6.5354072531794802E-2</v>
      </c>
      <c r="N2217" s="4">
        <f t="shared" si="69"/>
        <v>6.4835975568743459E-2</v>
      </c>
      <c r="O2217" s="6" t="s">
        <v>6686</v>
      </c>
      <c r="P2217" s="4">
        <f t="shared" si="68"/>
        <v>1.1847273442276263</v>
      </c>
    </row>
    <row r="2218" spans="1:16" x14ac:dyDescent="0.2">
      <c r="A2218" s="4" t="s">
        <v>7362</v>
      </c>
      <c r="B2218" s="4" t="s">
        <v>7363</v>
      </c>
      <c r="C2218" s="4">
        <v>0.74525091549923905</v>
      </c>
      <c r="D2218" s="4"/>
      <c r="E2218" s="4">
        <v>0.60599626235821802</v>
      </c>
      <c r="F2218" s="4"/>
      <c r="G2218" s="4"/>
      <c r="H2218" s="4"/>
      <c r="I2218" s="4" t="s">
        <v>4825</v>
      </c>
      <c r="J2218" s="4" t="s">
        <v>4826</v>
      </c>
      <c r="K2218" s="4" t="s">
        <v>4827</v>
      </c>
      <c r="L2218" s="4" t="s">
        <v>4828</v>
      </c>
      <c r="M2218" s="4">
        <f>TTEST(C2218:H2218,{0,0},2,3)</f>
        <v>6.5376938151244804E-2</v>
      </c>
      <c r="N2218" s="4">
        <f t="shared" si="69"/>
        <v>-0.67562358892872854</v>
      </c>
      <c r="O2218" s="6" t="s">
        <v>6686</v>
      </c>
      <c r="P2218" s="4">
        <f t="shared" si="68"/>
        <v>1.1845754229290482</v>
      </c>
    </row>
    <row r="2219" spans="1:16" x14ac:dyDescent="0.2">
      <c r="A2219" s="4" t="s">
        <v>1511</v>
      </c>
      <c r="B2219" s="4" t="s">
        <v>1512</v>
      </c>
      <c r="C2219" s="4">
        <v>6.9005023124698694E-2</v>
      </c>
      <c r="D2219" s="4">
        <v>0.18112772961503601</v>
      </c>
      <c r="E2219" s="4">
        <v>-0.14022773722706899</v>
      </c>
      <c r="F2219" s="4">
        <v>0.42998439206273598</v>
      </c>
      <c r="G2219" s="4">
        <v>0.330846039489614</v>
      </c>
      <c r="H2219" s="4">
        <v>0.43865050550495299</v>
      </c>
      <c r="I2219" s="4" t="s">
        <v>1513</v>
      </c>
      <c r="J2219" s="4" t="s">
        <v>1514</v>
      </c>
      <c r="K2219" s="4" t="s">
        <v>1515</v>
      </c>
      <c r="L2219" s="4" t="s">
        <v>1516</v>
      </c>
      <c r="M2219" s="4">
        <f>TTEST(C2219:H2219,{0,0},2,3)</f>
        <v>6.5386667735265094E-2</v>
      </c>
      <c r="N2219" s="4">
        <f t="shared" si="69"/>
        <v>-0.21823099209499477</v>
      </c>
      <c r="O2219" s="6" t="s">
        <v>6686</v>
      </c>
      <c r="P2219" s="4">
        <f t="shared" si="68"/>
        <v>1.1845107947837721</v>
      </c>
    </row>
    <row r="2220" spans="1:16" x14ac:dyDescent="0.2">
      <c r="A2220" s="4" t="s">
        <v>7364</v>
      </c>
      <c r="B2220" s="4" t="s">
        <v>7365</v>
      </c>
      <c r="C2220" s="4">
        <v>-1.6200840960025999</v>
      </c>
      <c r="D2220" s="4">
        <v>-1.22791361281759</v>
      </c>
      <c r="E2220" s="4"/>
      <c r="F2220" s="4">
        <v>-0.49384203542535499</v>
      </c>
      <c r="G2220" s="4">
        <v>-0.25745886674232399</v>
      </c>
      <c r="H2220" s="4"/>
      <c r="I2220" s="4" t="s">
        <v>991</v>
      </c>
      <c r="J2220" s="4" t="s">
        <v>992</v>
      </c>
      <c r="K2220" s="4" t="s">
        <v>993</v>
      </c>
      <c r="L2220" s="4" t="s">
        <v>994</v>
      </c>
      <c r="M2220" s="4">
        <f>TTEST(C2220:H2220,{0,0},2,3)</f>
        <v>6.5597105425034011E-2</v>
      </c>
      <c r="N2220" s="4">
        <f t="shared" si="69"/>
        <v>0.89982465274696721</v>
      </c>
      <c r="O2220" s="6" t="s">
        <v>6686</v>
      </c>
      <c r="P2220" s="4">
        <f t="shared" si="68"/>
        <v>1.1831153241254142</v>
      </c>
    </row>
    <row r="2221" spans="1:16" x14ac:dyDescent="0.2">
      <c r="A2221" s="4" t="s">
        <v>7366</v>
      </c>
      <c r="B2221" s="4" t="s">
        <v>7367</v>
      </c>
      <c r="C2221" s="4"/>
      <c r="D2221" s="4"/>
      <c r="E2221" s="4"/>
      <c r="F2221" s="4"/>
      <c r="G2221" s="4">
        <v>0.67724376958415999</v>
      </c>
      <c r="H2221" s="4">
        <v>0.83409294417302204</v>
      </c>
      <c r="I2221" s="4" t="s">
        <v>7106</v>
      </c>
      <c r="J2221" s="4" t="s">
        <v>7107</v>
      </c>
      <c r="K2221" s="4" t="s">
        <v>7108</v>
      </c>
      <c r="L2221" s="4" t="s">
        <v>7109</v>
      </c>
      <c r="M2221" s="4">
        <f>TTEST(C2221:H2221,{0,0},2,3)</f>
        <v>6.5833833695630242E-2</v>
      </c>
      <c r="N2221" s="4">
        <f t="shared" si="69"/>
        <v>-0.75566835687859102</v>
      </c>
      <c r="O2221" s="6" t="s">
        <v>6686</v>
      </c>
      <c r="P2221" s="4">
        <f t="shared" si="68"/>
        <v>1.1815508539405957</v>
      </c>
    </row>
    <row r="2222" spans="1:16" x14ac:dyDescent="0.2">
      <c r="A2222" s="4" t="s">
        <v>7368</v>
      </c>
      <c r="B2222" s="4" t="s">
        <v>7369</v>
      </c>
      <c r="C2222" s="4">
        <v>-0.349736642115892</v>
      </c>
      <c r="D2222" s="4"/>
      <c r="E2222" s="4">
        <v>-0.67885334607867098</v>
      </c>
      <c r="F2222" s="4">
        <v>-7.1758154931780893E-2</v>
      </c>
      <c r="G2222" s="4"/>
      <c r="H2222" s="4">
        <v>-0.31488346508850201</v>
      </c>
      <c r="I2222" s="4" t="s">
        <v>1457</v>
      </c>
      <c r="J2222" s="4" t="s">
        <v>1458</v>
      </c>
      <c r="K2222" s="4" t="s">
        <v>1459</v>
      </c>
      <c r="L2222" s="4" t="s">
        <v>1460</v>
      </c>
      <c r="M2222" s="4">
        <f>TTEST(C2222:H2222,{0,0},2,3)</f>
        <v>6.5850662948127345E-2</v>
      </c>
      <c r="N2222" s="4">
        <f t="shared" si="69"/>
        <v>0.35380790205371149</v>
      </c>
      <c r="O2222" s="6" t="s">
        <v>6686</v>
      </c>
      <c r="P2222" s="4">
        <f t="shared" si="68"/>
        <v>1.1814398484430599</v>
      </c>
    </row>
    <row r="2223" spans="1:16" x14ac:dyDescent="0.2">
      <c r="A2223" s="4" t="s">
        <v>7370</v>
      </c>
      <c r="B2223" s="4" t="s">
        <v>7371</v>
      </c>
      <c r="C2223" s="4"/>
      <c r="D2223" s="4">
        <v>0.16565952127522601</v>
      </c>
      <c r="E2223" s="4"/>
      <c r="F2223" s="4">
        <v>0.26090882560177298</v>
      </c>
      <c r="G2223" s="4">
        <v>9.7990634428492804E-2</v>
      </c>
      <c r="H2223" s="4"/>
      <c r="I2223" s="4" t="s">
        <v>1155</v>
      </c>
      <c r="J2223" s="4" t="s">
        <v>1156</v>
      </c>
      <c r="K2223" s="4" t="s">
        <v>1157</v>
      </c>
      <c r="L2223" s="4" t="s">
        <v>1158</v>
      </c>
      <c r="M2223" s="4">
        <f>TTEST(C2223:H2223,{0,0},2,3)</f>
        <v>6.5899082468064418E-2</v>
      </c>
      <c r="N2223" s="4">
        <f t="shared" si="69"/>
        <v>-0.17485299376849725</v>
      </c>
      <c r="O2223" s="6" t="s">
        <v>6686</v>
      </c>
      <c r="P2223" s="4">
        <f t="shared" si="68"/>
        <v>1.1811206321712504</v>
      </c>
    </row>
    <row r="2224" spans="1:16" x14ac:dyDescent="0.2">
      <c r="A2224" s="4" t="s">
        <v>6344</v>
      </c>
      <c r="B2224" s="4" t="s">
        <v>6345</v>
      </c>
      <c r="C2224" s="4">
        <v>0.479105687071118</v>
      </c>
      <c r="D2224" s="4"/>
      <c r="E2224" s="4">
        <v>0.59056813543479902</v>
      </c>
      <c r="F2224" s="4"/>
      <c r="G2224" s="4"/>
      <c r="H2224" s="4"/>
      <c r="I2224" s="4" t="s">
        <v>1807</v>
      </c>
      <c r="J2224" s="4" t="s">
        <v>1808</v>
      </c>
      <c r="K2224" s="4" t="s">
        <v>1809</v>
      </c>
      <c r="L2224" s="4" t="s">
        <v>1810</v>
      </c>
      <c r="M2224" s="4">
        <f>TTEST(C2224:H2224,{0,0},2,3)</f>
        <v>6.6098683210010931E-2</v>
      </c>
      <c r="N2224" s="4">
        <f t="shared" si="69"/>
        <v>-0.53483691125295851</v>
      </c>
      <c r="O2224" s="6" t="s">
        <v>6686</v>
      </c>
      <c r="P2224" s="4">
        <f t="shared" si="68"/>
        <v>1.1798071922590248</v>
      </c>
    </row>
    <row r="2225" spans="1:16" x14ac:dyDescent="0.2">
      <c r="A2225" s="4" t="s">
        <v>7372</v>
      </c>
      <c r="B2225" s="4" t="s">
        <v>7373</v>
      </c>
      <c r="C2225" s="4">
        <v>2.7243269699654502E-2</v>
      </c>
      <c r="D2225" s="4"/>
      <c r="E2225" s="4"/>
      <c r="F2225" s="4"/>
      <c r="G2225" s="4"/>
      <c r="H2225" s="4">
        <v>3.3582162929594997E-2</v>
      </c>
      <c r="I2225" s="4" t="s">
        <v>7374</v>
      </c>
      <c r="J2225" s="4" t="s">
        <v>7375</v>
      </c>
      <c r="K2225" s="4" t="s">
        <v>7376</v>
      </c>
      <c r="L2225" s="4" t="s">
        <v>7377</v>
      </c>
      <c r="M2225" s="4">
        <f>TTEST(C2225:H2225,{0,0},2,3)</f>
        <v>6.6106393007854133E-2</v>
      </c>
      <c r="N2225" s="4">
        <f t="shared" si="69"/>
        <v>-3.0412716314624749E-2</v>
      </c>
      <c r="O2225" s="6" t="s">
        <v>6686</v>
      </c>
      <c r="P2225" s="4">
        <f t="shared" si="68"/>
        <v>1.1797565387930691</v>
      </c>
    </row>
    <row r="2226" spans="1:16" x14ac:dyDescent="0.2">
      <c r="A2226" s="4" t="s">
        <v>7378</v>
      </c>
      <c r="B2226" s="4" t="s">
        <v>7379</v>
      </c>
      <c r="C2226" s="4">
        <v>-0.26125864210602301</v>
      </c>
      <c r="D2226" s="4"/>
      <c r="E2226" s="4">
        <v>-0.292669674015274</v>
      </c>
      <c r="F2226" s="4"/>
      <c r="G2226" s="4"/>
      <c r="H2226" s="4">
        <v>-0.101515679211393</v>
      </c>
      <c r="I2226" s="4" t="s">
        <v>2472</v>
      </c>
      <c r="J2226" s="4" t="s">
        <v>2473</v>
      </c>
      <c r="K2226" s="4" t="s">
        <v>2474</v>
      </c>
      <c r="L2226" s="4" t="s">
        <v>2475</v>
      </c>
      <c r="M2226" s="4">
        <f>TTEST(C2226:H2226,{0,0},2,3)</f>
        <v>6.617426220899969E-2</v>
      </c>
      <c r="N2226" s="4">
        <f t="shared" si="69"/>
        <v>0.21848133177756335</v>
      </c>
      <c r="O2226" s="6" t="s">
        <v>6686</v>
      </c>
      <c r="P2226" s="4">
        <f t="shared" si="68"/>
        <v>1.1793108920416717</v>
      </c>
    </row>
    <row r="2227" spans="1:16" x14ac:dyDescent="0.2">
      <c r="A2227" s="4" t="s">
        <v>7380</v>
      </c>
      <c r="B2227" s="4" t="s">
        <v>7381</v>
      </c>
      <c r="C2227" s="4">
        <v>0.28681187789986801</v>
      </c>
      <c r="D2227" s="4"/>
      <c r="E2227" s="4">
        <v>0.353730917797422</v>
      </c>
      <c r="F2227" s="4"/>
      <c r="G2227" s="4"/>
      <c r="H2227" s="4"/>
      <c r="I2227" s="4" t="s">
        <v>7382</v>
      </c>
      <c r="J2227" s="4" t="s">
        <v>7383</v>
      </c>
      <c r="K2227" s="4" t="s">
        <v>7384</v>
      </c>
      <c r="L2227" s="4" t="s">
        <v>7385</v>
      </c>
      <c r="M2227" s="4">
        <f>TTEST(C2227:H2227,{0,0},2,3)</f>
        <v>6.6268793487348099E-2</v>
      </c>
      <c r="N2227" s="4">
        <f t="shared" si="69"/>
        <v>-0.320271397848645</v>
      </c>
      <c r="O2227" s="6" t="s">
        <v>6686</v>
      </c>
      <c r="P2227" s="4">
        <f t="shared" si="68"/>
        <v>1.1786909362529789</v>
      </c>
    </row>
    <row r="2228" spans="1:16" x14ac:dyDescent="0.2">
      <c r="A2228" s="4" t="s">
        <v>4375</v>
      </c>
      <c r="B2228" s="4" t="s">
        <v>4376</v>
      </c>
      <c r="C2228" s="4">
        <v>0.292239965503862</v>
      </c>
      <c r="D2228" s="4"/>
      <c r="E2228" s="4"/>
      <c r="F2228" s="4"/>
      <c r="G2228" s="4">
        <v>0.2520859875491</v>
      </c>
      <c r="H2228" s="4">
        <v>0.57354326322562899</v>
      </c>
      <c r="I2228" s="4" t="s">
        <v>3393</v>
      </c>
      <c r="J2228" s="4" t="s">
        <v>3394</v>
      </c>
      <c r="K2228" s="4" t="s">
        <v>3395</v>
      </c>
      <c r="L2228" s="4" t="s">
        <v>3396</v>
      </c>
      <c r="M2228" s="4">
        <f>TTEST(C2228:H2228,{0,0},2,3)</f>
        <v>6.6401164361540532E-2</v>
      </c>
      <c r="N2228" s="4">
        <f t="shared" si="69"/>
        <v>-0.37262307209286366</v>
      </c>
      <c r="O2228" s="6" t="s">
        <v>6686</v>
      </c>
      <c r="P2228" s="4">
        <f t="shared" si="68"/>
        <v>1.1778243050994766</v>
      </c>
    </row>
    <row r="2229" spans="1:16" x14ac:dyDescent="0.2">
      <c r="A2229" s="4" t="s">
        <v>4129</v>
      </c>
      <c r="B2229" s="4" t="s">
        <v>4130</v>
      </c>
      <c r="C2229" s="4">
        <v>0.429662113198164</v>
      </c>
      <c r="D2229" s="4">
        <v>0.35655245953887099</v>
      </c>
      <c r="E2229" s="4"/>
      <c r="F2229" s="4"/>
      <c r="G2229" s="4">
        <v>0.82613951105670302</v>
      </c>
      <c r="H2229" s="4"/>
      <c r="I2229" s="4" t="s">
        <v>1787</v>
      </c>
      <c r="J2229" s="4" t="s">
        <v>1788</v>
      </c>
      <c r="K2229" s="4" t="s">
        <v>1789</v>
      </c>
      <c r="L2229" s="4" t="s">
        <v>1790</v>
      </c>
      <c r="M2229" s="4">
        <f>TTEST(C2229:H2229,{0,0},2,3)</f>
        <v>6.6416992562130628E-2</v>
      </c>
      <c r="N2229" s="4">
        <f t="shared" si="69"/>
        <v>-0.53745136126457937</v>
      </c>
      <c r="O2229" s="6" t="s">
        <v>6686</v>
      </c>
      <c r="P2229" s="4">
        <f t="shared" si="68"/>
        <v>1.1777207936464269</v>
      </c>
    </row>
    <row r="2230" spans="1:16" x14ac:dyDescent="0.2">
      <c r="A2230" s="4" t="s">
        <v>5506</v>
      </c>
      <c r="B2230" s="4" t="s">
        <v>5507</v>
      </c>
      <c r="C2230" s="4">
        <v>0.20335854925654401</v>
      </c>
      <c r="D2230" s="4"/>
      <c r="E2230" s="4"/>
      <c r="F2230" s="4"/>
      <c r="G2230" s="4"/>
      <c r="H2230" s="4">
        <v>0.25121365689024</v>
      </c>
      <c r="I2230" s="4" t="s">
        <v>1469</v>
      </c>
      <c r="J2230" s="4" t="s">
        <v>1470</v>
      </c>
      <c r="K2230" s="4" t="s">
        <v>1471</v>
      </c>
      <c r="L2230" s="4" t="s">
        <v>1472</v>
      </c>
      <c r="M2230" s="4">
        <f>TTEST(C2230:H2230,{0,0},2,3)</f>
        <v>6.6774214959108166E-2</v>
      </c>
      <c r="N2230" s="4">
        <f t="shared" si="69"/>
        <v>-0.227286103073392</v>
      </c>
      <c r="O2230" s="6" t="s">
        <v>6686</v>
      </c>
      <c r="P2230" s="4">
        <f t="shared" si="68"/>
        <v>1.1753912091236098</v>
      </c>
    </row>
    <row r="2231" spans="1:16" x14ac:dyDescent="0.2">
      <c r="A2231" s="4" t="s">
        <v>6586</v>
      </c>
      <c r="B2231" s="4" t="s">
        <v>6587</v>
      </c>
      <c r="C2231" s="4">
        <v>0.30107758644906601</v>
      </c>
      <c r="D2231" s="4"/>
      <c r="E2231" s="4">
        <v>0.166006584743466</v>
      </c>
      <c r="F2231" s="4"/>
      <c r="G2231" s="4"/>
      <c r="H2231" s="4">
        <v>0.123106598627228</v>
      </c>
      <c r="I2231" s="4" t="s">
        <v>4005</v>
      </c>
      <c r="J2231" s="4" t="s">
        <v>4006</v>
      </c>
      <c r="K2231" s="4" t="s">
        <v>4007</v>
      </c>
      <c r="L2231" s="4" t="s">
        <v>4008</v>
      </c>
      <c r="M2231" s="4">
        <f>TTEST(C2231:H2231,{0,0},2,3)</f>
        <v>6.69237266751046E-2</v>
      </c>
      <c r="N2231" s="4">
        <f t="shared" si="69"/>
        <v>-0.19673025660658663</v>
      </c>
      <c r="O2231" s="6" t="s">
        <v>6686</v>
      </c>
      <c r="P2231" s="4">
        <f t="shared" si="68"/>
        <v>1.174419883170339</v>
      </c>
    </row>
    <row r="2232" spans="1:16" x14ac:dyDescent="0.2">
      <c r="A2232" s="4" t="s">
        <v>7386</v>
      </c>
      <c r="B2232" s="4" t="s">
        <v>7387</v>
      </c>
      <c r="C2232" s="4">
        <v>0.180451115479246</v>
      </c>
      <c r="D2232" s="4"/>
      <c r="E2232" s="4">
        <v>0.35118195827931198</v>
      </c>
      <c r="F2232" s="4"/>
      <c r="G2232" s="4"/>
      <c r="H2232" s="4">
        <v>0.151843812787958</v>
      </c>
      <c r="I2232" s="4" t="s">
        <v>5748</v>
      </c>
      <c r="J2232" s="4" t="s">
        <v>5749</v>
      </c>
      <c r="K2232" s="4" t="s">
        <v>5750</v>
      </c>
      <c r="L2232" s="4" t="s">
        <v>5751</v>
      </c>
      <c r="M2232" s="4">
        <f>TTEST(C2232:H2232,{0,0},2,3)</f>
        <v>6.7175633028967008E-2</v>
      </c>
      <c r="N2232" s="4">
        <f t="shared" si="69"/>
        <v>-0.22782562884883864</v>
      </c>
      <c r="O2232" s="6" t="s">
        <v>6686</v>
      </c>
      <c r="P2232" s="4">
        <f t="shared" si="68"/>
        <v>1.1727882323054095</v>
      </c>
    </row>
    <row r="2233" spans="1:16" x14ac:dyDescent="0.2">
      <c r="A2233" s="4" t="s">
        <v>7388</v>
      </c>
      <c r="B2233" s="4" t="s">
        <v>7389</v>
      </c>
      <c r="C2233" s="4">
        <v>1.72484515598195</v>
      </c>
      <c r="D2233" s="4">
        <v>0.86755099112870004</v>
      </c>
      <c r="E2233" s="4"/>
      <c r="F2233" s="4"/>
      <c r="G2233" s="4">
        <v>0.75969434547038905</v>
      </c>
      <c r="H2233" s="4"/>
      <c r="I2233" s="4" t="s">
        <v>2514</v>
      </c>
      <c r="J2233" s="4" t="s">
        <v>2515</v>
      </c>
      <c r="K2233" s="4" t="s">
        <v>2516</v>
      </c>
      <c r="L2233" s="4" t="s">
        <v>2517</v>
      </c>
      <c r="M2233" s="4">
        <f>TTEST(C2233:H2233,{0,0},2,3)</f>
        <v>6.7229002216337763E-2</v>
      </c>
      <c r="N2233" s="4">
        <f t="shared" si="69"/>
        <v>-1.1173634975270128</v>
      </c>
      <c r="O2233" s="6" t="s">
        <v>6686</v>
      </c>
      <c r="P2233" s="4">
        <f t="shared" si="68"/>
        <v>1.1724433343075891</v>
      </c>
    </row>
    <row r="2234" spans="1:16" x14ac:dyDescent="0.2">
      <c r="A2234" s="4" t="s">
        <v>2147</v>
      </c>
      <c r="B2234" s="4" t="s">
        <v>2148</v>
      </c>
      <c r="C2234" s="4">
        <v>-0.210747569544362</v>
      </c>
      <c r="D2234" s="4"/>
      <c r="E2234" s="4">
        <v>-0.16991276116573201</v>
      </c>
      <c r="F2234" s="4"/>
      <c r="G2234" s="4"/>
      <c r="H2234" s="4"/>
      <c r="I2234" s="4" t="s">
        <v>2149</v>
      </c>
      <c r="J2234" s="4" t="s">
        <v>2150</v>
      </c>
      <c r="K2234" s="4" t="s">
        <v>2151</v>
      </c>
      <c r="L2234" s="4" t="s">
        <v>2152</v>
      </c>
      <c r="M2234" s="4">
        <f>TTEST(C2234:H2234,{0,0},2,3)</f>
        <v>6.8032334483720674E-2</v>
      </c>
      <c r="N2234" s="4">
        <f t="shared" si="69"/>
        <v>0.19033016535504699</v>
      </c>
      <c r="O2234" s="6" t="s">
        <v>6686</v>
      </c>
      <c r="P2234" s="4">
        <f t="shared" si="68"/>
        <v>1.1672846262612033</v>
      </c>
    </row>
    <row r="2235" spans="1:16" x14ac:dyDescent="0.2">
      <c r="A2235" s="4" t="s">
        <v>7390</v>
      </c>
      <c r="B2235" s="4" t="s">
        <v>7391</v>
      </c>
      <c r="C2235" s="4">
        <v>-0.18994113418421699</v>
      </c>
      <c r="D2235" s="4">
        <v>0.32931054385353498</v>
      </c>
      <c r="E2235" s="4">
        <v>6.3681121563989806E-2</v>
      </c>
      <c r="F2235" s="4">
        <v>0.34599870333476301</v>
      </c>
      <c r="G2235" s="4">
        <v>0.43439787081734998</v>
      </c>
      <c r="H2235" s="4">
        <v>0.50976435870280901</v>
      </c>
      <c r="I2235" s="4" t="s">
        <v>3503</v>
      </c>
      <c r="J2235" s="4" t="s">
        <v>3504</v>
      </c>
      <c r="K2235" s="4" t="s">
        <v>3505</v>
      </c>
      <c r="L2235" s="4" t="s">
        <v>3506</v>
      </c>
      <c r="M2235" s="4">
        <f>TTEST(C2235:H2235,{0,0},2,3)</f>
        <v>6.8062026229711581E-2</v>
      </c>
      <c r="N2235" s="4">
        <f t="shared" si="69"/>
        <v>-0.24886857734803827</v>
      </c>
      <c r="O2235" s="6" t="s">
        <v>6686</v>
      </c>
      <c r="P2235" s="4">
        <f t="shared" si="68"/>
        <v>1.1670951259530506</v>
      </c>
    </row>
    <row r="2236" spans="1:16" x14ac:dyDescent="0.2">
      <c r="A2236" s="4" t="s">
        <v>7392</v>
      </c>
      <c r="B2236" s="4" t="s">
        <v>7393</v>
      </c>
      <c r="C2236" s="4">
        <v>0.90972884702491696</v>
      </c>
      <c r="D2236" s="4"/>
      <c r="E2236" s="4">
        <v>1.08280976394927</v>
      </c>
      <c r="F2236" s="4">
        <v>0.36497581217532499</v>
      </c>
      <c r="G2236" s="4"/>
      <c r="H2236" s="4"/>
      <c r="I2236" s="4" t="s">
        <v>599</v>
      </c>
      <c r="J2236" s="4" t="s">
        <v>600</v>
      </c>
      <c r="K2236" s="4" t="s">
        <v>601</v>
      </c>
      <c r="L2236" s="4" t="s">
        <v>602</v>
      </c>
      <c r="M2236" s="4">
        <f>TTEST(C2236:H2236,{0,0},2,3)</f>
        <v>6.8101333460590996E-2</v>
      </c>
      <c r="N2236" s="4">
        <f t="shared" si="69"/>
        <v>-0.78583814104983729</v>
      </c>
      <c r="O2236" s="6" t="s">
        <v>6686</v>
      </c>
      <c r="P2236" s="4">
        <f t="shared" si="68"/>
        <v>1.1668443842853531</v>
      </c>
    </row>
    <row r="2237" spans="1:16" x14ac:dyDescent="0.2">
      <c r="A2237" s="4" t="s">
        <v>7394</v>
      </c>
      <c r="B2237" s="4" t="s">
        <v>7395</v>
      </c>
      <c r="C2237" s="4">
        <v>-0.24302966331554801</v>
      </c>
      <c r="D2237" s="4"/>
      <c r="E2237" s="4">
        <v>-0.105157589325587</v>
      </c>
      <c r="F2237" s="4"/>
      <c r="G2237" s="4"/>
      <c r="H2237" s="4">
        <v>-0.123167883971912</v>
      </c>
      <c r="I2237" s="4" t="s">
        <v>6112</v>
      </c>
      <c r="J2237" s="4" t="s">
        <v>6113</v>
      </c>
      <c r="K2237" s="4" t="s">
        <v>6114</v>
      </c>
      <c r="L2237" s="4" t="s">
        <v>6115</v>
      </c>
      <c r="M2237" s="4">
        <f>TTEST(C2237:H2237,{0,0},2,3)</f>
        <v>6.8176164473552681E-2</v>
      </c>
      <c r="N2237" s="4">
        <f t="shared" si="69"/>
        <v>0.15711837887101568</v>
      </c>
      <c r="O2237" s="6" t="s">
        <v>6686</v>
      </c>
      <c r="P2237" s="4">
        <f t="shared" si="68"/>
        <v>1.1663674354161198</v>
      </c>
    </row>
    <row r="2238" spans="1:16" x14ac:dyDescent="0.2">
      <c r="A2238" s="4" t="s">
        <v>7396</v>
      </c>
      <c r="B2238" s="4" t="s">
        <v>7397</v>
      </c>
      <c r="C2238" s="4">
        <v>-4.26918807890945E-2</v>
      </c>
      <c r="D2238" s="4">
        <v>-0.16586607225772201</v>
      </c>
      <c r="E2238" s="4"/>
      <c r="F2238" s="4">
        <v>-0.23584594722079</v>
      </c>
      <c r="G2238" s="4">
        <v>-0.40892186983193202</v>
      </c>
      <c r="H2238" s="4"/>
      <c r="I2238" s="4" t="s">
        <v>7398</v>
      </c>
      <c r="J2238" s="4" t="s">
        <v>7399</v>
      </c>
      <c r="K2238" s="4" t="s">
        <v>7400</v>
      </c>
      <c r="L2238" s="4" t="s">
        <v>7401</v>
      </c>
      <c r="M2238" s="4">
        <f>TTEST(C2238:H2238,{0,0},2,3)</f>
        <v>6.8389975558532934E-2</v>
      </c>
      <c r="N2238" s="4">
        <f t="shared" si="69"/>
        <v>0.21333144252488462</v>
      </c>
      <c r="O2238" s="6" t="s">
        <v>6686</v>
      </c>
      <c r="P2238" s="4">
        <f t="shared" si="68"/>
        <v>1.1650075514767402</v>
      </c>
    </row>
    <row r="2239" spans="1:16" x14ac:dyDescent="0.2">
      <c r="A2239" s="4" t="s">
        <v>7402</v>
      </c>
      <c r="B2239" s="4" t="s">
        <v>7403</v>
      </c>
      <c r="C2239" s="4"/>
      <c r="D2239" s="4">
        <v>0.28723057729484502</v>
      </c>
      <c r="E2239" s="4"/>
      <c r="F2239" s="4"/>
      <c r="G2239" s="4">
        <v>0.23112234286428701</v>
      </c>
      <c r="H2239" s="4"/>
      <c r="I2239" s="4" t="s">
        <v>605</v>
      </c>
      <c r="J2239" s="4" t="s">
        <v>606</v>
      </c>
      <c r="K2239" s="4" t="s">
        <v>607</v>
      </c>
      <c r="L2239" s="4" t="s">
        <v>608</v>
      </c>
      <c r="M2239" s="4">
        <f>TTEST(C2239:H2239,{0,0},2,3)</f>
        <v>6.864257599380269E-2</v>
      </c>
      <c r="N2239" s="4">
        <f t="shared" si="69"/>
        <v>-0.25917646007956602</v>
      </c>
      <c r="O2239" s="6" t="s">
        <v>6686</v>
      </c>
      <c r="P2239" s="4">
        <f t="shared" si="68"/>
        <v>1.1634064268070516</v>
      </c>
    </row>
    <row r="2240" spans="1:16" x14ac:dyDescent="0.2">
      <c r="A2240" s="4" t="s">
        <v>2894</v>
      </c>
      <c r="B2240" s="4" t="s">
        <v>2895</v>
      </c>
      <c r="C2240" s="4">
        <v>-0.48589608145892099</v>
      </c>
      <c r="D2240" s="4"/>
      <c r="E2240" s="4">
        <v>-0.60407241640115505</v>
      </c>
      <c r="F2240" s="4"/>
      <c r="G2240" s="4"/>
      <c r="H2240" s="4"/>
      <c r="I2240" s="4" t="s">
        <v>2896</v>
      </c>
      <c r="J2240" s="4" t="s">
        <v>2897</v>
      </c>
      <c r="K2240" s="4" t="s">
        <v>2898</v>
      </c>
      <c r="L2240" s="4" t="s">
        <v>2899</v>
      </c>
      <c r="M2240" s="4">
        <f>TTEST(C2240:H2240,{0,0},2,3)</f>
        <v>6.8754883200358871E-2</v>
      </c>
      <c r="N2240" s="4">
        <f t="shared" si="69"/>
        <v>0.54498424893003805</v>
      </c>
      <c r="O2240" s="6" t="s">
        <v>6686</v>
      </c>
      <c r="P2240" s="4">
        <f t="shared" ref="P2240:P2303" si="70">-LOG10(M2240)</f>
        <v>1.1626964513645091</v>
      </c>
    </row>
    <row r="2241" spans="1:16" x14ac:dyDescent="0.2">
      <c r="A2241" s="4" t="s">
        <v>827</v>
      </c>
      <c r="B2241" s="4" t="s">
        <v>828</v>
      </c>
      <c r="C2241" s="4">
        <v>-1.1023274240382199</v>
      </c>
      <c r="D2241" s="4"/>
      <c r="E2241" s="4">
        <v>-1.3708347523091799</v>
      </c>
      <c r="F2241" s="4"/>
      <c r="G2241" s="4"/>
      <c r="H2241" s="4"/>
      <c r="I2241" s="4" t="s">
        <v>829</v>
      </c>
      <c r="J2241" s="4" t="s">
        <v>830</v>
      </c>
      <c r="K2241" s="4" t="s">
        <v>831</v>
      </c>
      <c r="L2241" s="4" t="s">
        <v>832</v>
      </c>
      <c r="M2241" s="4">
        <f>TTEST(C2241:H2241,{0,0},2,3)</f>
        <v>6.8847149775128541E-2</v>
      </c>
      <c r="N2241" s="4">
        <f t="shared" ref="N2241:N2304" si="71">-AVERAGE(C2241:H2241)</f>
        <v>1.2365810881737</v>
      </c>
      <c r="O2241" s="6" t="s">
        <v>6686</v>
      </c>
      <c r="P2241" s="4">
        <f t="shared" si="70"/>
        <v>1.1621140345291534</v>
      </c>
    </row>
    <row r="2242" spans="1:16" x14ac:dyDescent="0.2">
      <c r="A2242" s="4" t="s">
        <v>5806</v>
      </c>
      <c r="B2242" s="4" t="s">
        <v>5807</v>
      </c>
      <c r="C2242" s="4">
        <v>-0.12630984068714601</v>
      </c>
      <c r="D2242" s="4"/>
      <c r="E2242" s="4">
        <v>-0.11639218159402499</v>
      </c>
      <c r="F2242" s="4"/>
      <c r="G2242" s="4">
        <v>-0.54888160902836503</v>
      </c>
      <c r="H2242" s="4">
        <v>-0.36081522730816001</v>
      </c>
      <c r="I2242" s="4" t="s">
        <v>835</v>
      </c>
      <c r="J2242" s="4" t="s">
        <v>836</v>
      </c>
      <c r="K2242" s="4" t="s">
        <v>837</v>
      </c>
      <c r="L2242" s="4" t="s">
        <v>838</v>
      </c>
      <c r="M2242" s="4">
        <f>TTEST(C2242:H2242,{0,0},2,3)</f>
        <v>6.9038193716693605E-2</v>
      </c>
      <c r="N2242" s="4">
        <f t="shared" si="71"/>
        <v>0.28809971465442402</v>
      </c>
      <c r="O2242" s="6" t="s">
        <v>6686</v>
      </c>
      <c r="P2242" s="4">
        <f t="shared" si="70"/>
        <v>1.1609105798237671</v>
      </c>
    </row>
    <row r="2243" spans="1:16" x14ac:dyDescent="0.2">
      <c r="A2243" s="4" t="s">
        <v>6128</v>
      </c>
      <c r="B2243" s="4" t="s">
        <v>6129</v>
      </c>
      <c r="C2243" s="4">
        <v>-7.1283506075884795E-2</v>
      </c>
      <c r="D2243" s="4">
        <v>-7.9411508703324807E-2</v>
      </c>
      <c r="E2243" s="4">
        <v>-0.16381826092002799</v>
      </c>
      <c r="F2243" s="4">
        <v>-1.8752233796311701E-2</v>
      </c>
      <c r="G2243" s="4"/>
      <c r="H2243" s="4"/>
      <c r="I2243" s="4" t="s">
        <v>691</v>
      </c>
      <c r="J2243" s="4" t="s">
        <v>692</v>
      </c>
      <c r="K2243" s="4" t="s">
        <v>693</v>
      </c>
      <c r="L2243" s="4" t="s">
        <v>694</v>
      </c>
      <c r="M2243" s="4">
        <f>TTEST(C2243:H2243,{0,0},2,3)</f>
        <v>6.9218742157477128E-2</v>
      </c>
      <c r="N2243" s="4">
        <f t="shared" si="71"/>
        <v>8.3316377373887321E-2</v>
      </c>
      <c r="O2243" s="6" t="s">
        <v>6686</v>
      </c>
      <c r="P2243" s="4">
        <f t="shared" si="70"/>
        <v>1.1597762969666268</v>
      </c>
    </row>
    <row r="2244" spans="1:16" x14ac:dyDescent="0.2">
      <c r="A2244" s="4" t="s">
        <v>7404</v>
      </c>
      <c r="B2244" s="4" t="s">
        <v>7405</v>
      </c>
      <c r="C2244" s="4">
        <v>-9.2763412413247898E-2</v>
      </c>
      <c r="D2244" s="4"/>
      <c r="E2244" s="4">
        <v>-0.25007572657059202</v>
      </c>
      <c r="F2244" s="4"/>
      <c r="G2244" s="4"/>
      <c r="H2244" s="4">
        <v>-0.277289968538593</v>
      </c>
      <c r="I2244" s="4" t="s">
        <v>2922</v>
      </c>
      <c r="J2244" s="4" t="s">
        <v>2923</v>
      </c>
      <c r="K2244" s="4" t="s">
        <v>2924</v>
      </c>
      <c r="L2244" s="4" t="s">
        <v>2925</v>
      </c>
      <c r="M2244" s="4">
        <f>TTEST(C2244:H2244,{0,0},2,3)</f>
        <v>6.9443519804652465E-2</v>
      </c>
      <c r="N2244" s="4">
        <f t="shared" si="71"/>
        <v>0.20670970250747764</v>
      </c>
      <c r="O2244" s="6" t="s">
        <v>6686</v>
      </c>
      <c r="P2244" s="4">
        <f t="shared" si="70"/>
        <v>1.1583682746835622</v>
      </c>
    </row>
    <row r="2245" spans="1:16" x14ac:dyDescent="0.2">
      <c r="A2245" s="4" t="s">
        <v>833</v>
      </c>
      <c r="B2245" s="4" t="s">
        <v>834</v>
      </c>
      <c r="C2245" s="4">
        <v>-6.0920781986085097E-3</v>
      </c>
      <c r="D2245" s="4">
        <v>0.44290501932711301</v>
      </c>
      <c r="E2245" s="4">
        <v>7.9969495304621802E-2</v>
      </c>
      <c r="F2245" s="4">
        <v>0.69587611731742605</v>
      </c>
      <c r="G2245" s="4">
        <v>0.30432634953425902</v>
      </c>
      <c r="H2245" s="4">
        <v>3.60642468136331E-2</v>
      </c>
      <c r="I2245" s="4" t="s">
        <v>835</v>
      </c>
      <c r="J2245" s="4" t="s">
        <v>836</v>
      </c>
      <c r="K2245" s="4" t="s">
        <v>837</v>
      </c>
      <c r="L2245" s="4" t="s">
        <v>838</v>
      </c>
      <c r="M2245" s="4">
        <f>TTEST(C2245:H2245,{0,0},2,3)</f>
        <v>6.9457732469836372E-2</v>
      </c>
      <c r="N2245" s="4">
        <f t="shared" si="71"/>
        <v>-0.25884152501640739</v>
      </c>
      <c r="O2245" s="6" t="s">
        <v>6686</v>
      </c>
      <c r="P2245" s="4">
        <f t="shared" si="70"/>
        <v>1.1582793988529563</v>
      </c>
    </row>
    <row r="2246" spans="1:16" x14ac:dyDescent="0.2">
      <c r="A2246" s="4" t="s">
        <v>5922</v>
      </c>
      <c r="B2246" s="4" t="s">
        <v>5923</v>
      </c>
      <c r="C2246" s="4">
        <v>-1.0023715274857901</v>
      </c>
      <c r="D2246" s="4"/>
      <c r="E2246" s="4"/>
      <c r="F2246" s="4"/>
      <c r="G2246" s="4"/>
      <c r="H2246" s="4">
        <v>-1.25107801810902</v>
      </c>
      <c r="I2246" s="4" t="s">
        <v>5924</v>
      </c>
      <c r="J2246" s="4" t="s">
        <v>5925</v>
      </c>
      <c r="K2246" s="4" t="s">
        <v>5926</v>
      </c>
      <c r="L2246" s="4" t="s">
        <v>5927</v>
      </c>
      <c r="M2246" s="4">
        <f>TTEST(C2246:H2246,{0,0},2,3)</f>
        <v>6.9978604868106031E-2</v>
      </c>
      <c r="N2246" s="4">
        <f t="shared" si="71"/>
        <v>1.126724772797405</v>
      </c>
      <c r="O2246" s="6" t="s">
        <v>6686</v>
      </c>
      <c r="P2246" s="4">
        <f t="shared" si="70"/>
        <v>1.1550347201000799</v>
      </c>
    </row>
    <row r="2247" spans="1:16" x14ac:dyDescent="0.2">
      <c r="A2247" s="4" t="s">
        <v>7406</v>
      </c>
      <c r="B2247" s="4" t="s">
        <v>7407</v>
      </c>
      <c r="C2247" s="4">
        <v>1.34634164283932</v>
      </c>
      <c r="D2247" s="4">
        <v>1.75126450874705</v>
      </c>
      <c r="E2247" s="4">
        <v>0.58093043671281297</v>
      </c>
      <c r="F2247" s="4"/>
      <c r="G2247" s="4"/>
      <c r="H2247" s="4"/>
      <c r="I2247" s="4" t="s">
        <v>333</v>
      </c>
      <c r="J2247" s="4" t="s">
        <v>334</v>
      </c>
      <c r="K2247" s="4" t="s">
        <v>335</v>
      </c>
      <c r="L2247" s="4" t="s">
        <v>336</v>
      </c>
      <c r="M2247" s="4">
        <f>TTEST(C2247:H2247,{0,0},2,3)</f>
        <v>7.0172836850284415E-2</v>
      </c>
      <c r="N2247" s="4">
        <f t="shared" si="71"/>
        <v>-1.2261788627663943</v>
      </c>
      <c r="O2247" s="6" t="s">
        <v>6686</v>
      </c>
      <c r="P2247" s="4">
        <f t="shared" si="70"/>
        <v>1.1538309660603137</v>
      </c>
    </row>
    <row r="2248" spans="1:16" x14ac:dyDescent="0.2">
      <c r="A2248" s="4" t="s">
        <v>1779</v>
      </c>
      <c r="B2248" s="4" t="s">
        <v>1780</v>
      </c>
      <c r="C2248" s="4">
        <v>-0.49160701484269598</v>
      </c>
      <c r="D2248" s="4"/>
      <c r="E2248" s="4">
        <v>-0.66313347933533995</v>
      </c>
      <c r="F2248" s="4"/>
      <c r="G2248" s="4">
        <v>-1.1704917734231801E-2</v>
      </c>
      <c r="H2248" s="4">
        <v>-0.35762576849564898</v>
      </c>
      <c r="I2248" s="4" t="s">
        <v>1781</v>
      </c>
      <c r="J2248" s="4" t="s">
        <v>1782</v>
      </c>
      <c r="K2248" s="4" t="s">
        <v>1783</v>
      </c>
      <c r="L2248" s="4" t="s">
        <v>1784</v>
      </c>
      <c r="M2248" s="4">
        <f>TTEST(C2248:H2248,{0,0},2,3)</f>
        <v>7.0175350736851466E-2</v>
      </c>
      <c r="N2248" s="4">
        <f t="shared" si="71"/>
        <v>0.3810177951019792</v>
      </c>
      <c r="O2248" s="6" t="s">
        <v>6686</v>
      </c>
      <c r="P2248" s="4">
        <f t="shared" si="70"/>
        <v>1.1538154080815028</v>
      </c>
    </row>
    <row r="2249" spans="1:16" x14ac:dyDescent="0.2">
      <c r="A2249" s="4" t="s">
        <v>2948</v>
      </c>
      <c r="B2249" s="4" t="s">
        <v>2949</v>
      </c>
      <c r="C2249" s="4">
        <v>0.29872611796573301</v>
      </c>
      <c r="D2249" s="4"/>
      <c r="E2249" s="4">
        <v>0.41632481041962099</v>
      </c>
      <c r="F2249" s="4"/>
      <c r="G2249" s="4"/>
      <c r="H2249" s="4">
        <v>0.757690958979375</v>
      </c>
      <c r="I2249" s="4" t="s">
        <v>2624</v>
      </c>
      <c r="J2249" s="4" t="s">
        <v>2625</v>
      </c>
      <c r="K2249" s="4" t="s">
        <v>2626</v>
      </c>
      <c r="L2249" s="4" t="s">
        <v>2627</v>
      </c>
      <c r="M2249" s="4">
        <f>TTEST(C2249:H2249,{0,0},2,3)</f>
        <v>7.040943252888876E-2</v>
      </c>
      <c r="N2249" s="4">
        <f t="shared" si="71"/>
        <v>-0.49091396245490965</v>
      </c>
      <c r="O2249" s="6" t="s">
        <v>6686</v>
      </c>
      <c r="P2249" s="4">
        <f t="shared" si="70"/>
        <v>1.1523691559028129</v>
      </c>
    </row>
    <row r="2250" spans="1:16" x14ac:dyDescent="0.2">
      <c r="A2250" s="4" t="s">
        <v>7408</v>
      </c>
      <c r="B2250" s="4" t="s">
        <v>7409</v>
      </c>
      <c r="C2250" s="4">
        <v>0.512186536118588</v>
      </c>
      <c r="D2250" s="4"/>
      <c r="E2250" s="4"/>
      <c r="F2250" s="4">
        <v>2.4829824888149701</v>
      </c>
      <c r="G2250" s="4">
        <v>1.1712870384188301</v>
      </c>
      <c r="H2250" s="4">
        <v>0.71393790912261201</v>
      </c>
      <c r="I2250" s="4" t="s">
        <v>7410</v>
      </c>
      <c r="J2250" s="4" t="s">
        <v>7411</v>
      </c>
      <c r="K2250" s="4" t="s">
        <v>7412</v>
      </c>
      <c r="L2250" s="4" t="s">
        <v>7413</v>
      </c>
      <c r="M2250" s="4">
        <f>TTEST(C2250:H2250,{0,0},2,3)</f>
        <v>7.0481823750072503E-2</v>
      </c>
      <c r="N2250" s="4">
        <f t="shared" si="71"/>
        <v>-1.2200984931187502</v>
      </c>
      <c r="O2250" s="6" t="s">
        <v>6686</v>
      </c>
      <c r="P2250" s="4">
        <f t="shared" si="70"/>
        <v>1.1519228668782799</v>
      </c>
    </row>
    <row r="2251" spans="1:16" x14ac:dyDescent="0.2">
      <c r="A2251" s="4" t="s">
        <v>1861</v>
      </c>
      <c r="B2251" s="4" t="s">
        <v>1862</v>
      </c>
      <c r="C2251" s="4">
        <v>9.0726031337041005E-2</v>
      </c>
      <c r="D2251" s="4"/>
      <c r="E2251" s="4">
        <v>8.5084597649405999E-2</v>
      </c>
      <c r="F2251" s="4">
        <v>0.91132233688735098</v>
      </c>
      <c r="G2251" s="4">
        <v>0.55351597966493604</v>
      </c>
      <c r="H2251" s="4">
        <v>0.27973916245886299</v>
      </c>
      <c r="I2251" s="4" t="s">
        <v>441</v>
      </c>
      <c r="J2251" s="4" t="s">
        <v>442</v>
      </c>
      <c r="K2251" s="4" t="s">
        <v>443</v>
      </c>
      <c r="L2251" s="4" t="s">
        <v>444</v>
      </c>
      <c r="M2251" s="4">
        <f>TTEST(C2251:H2251,{0,0},2,3)</f>
        <v>7.0732787050806448E-2</v>
      </c>
      <c r="N2251" s="4">
        <f t="shared" si="71"/>
        <v>-0.38407762159951941</v>
      </c>
      <c r="O2251" s="6" t="s">
        <v>6686</v>
      </c>
      <c r="P2251" s="4">
        <f t="shared" si="70"/>
        <v>1.1503792292787958</v>
      </c>
    </row>
    <row r="2252" spans="1:16" x14ac:dyDescent="0.2">
      <c r="A2252" s="4" t="s">
        <v>4243</v>
      </c>
      <c r="B2252" s="4" t="s">
        <v>4244</v>
      </c>
      <c r="C2252" s="4">
        <v>0.36741988383079199</v>
      </c>
      <c r="D2252" s="4">
        <v>0.30590392175605502</v>
      </c>
      <c r="E2252" s="4">
        <v>1.2491404906410499</v>
      </c>
      <c r="F2252" s="4">
        <v>0.48539473221527102</v>
      </c>
      <c r="G2252" s="4"/>
      <c r="H2252" s="4"/>
      <c r="I2252" s="4" t="s">
        <v>3463</v>
      </c>
      <c r="J2252" s="4" t="s">
        <v>3464</v>
      </c>
      <c r="K2252" s="4" t="s">
        <v>3465</v>
      </c>
      <c r="L2252" s="4" t="s">
        <v>3466</v>
      </c>
      <c r="M2252" s="4">
        <f>TTEST(C2252:H2252,{0,0},2,3)</f>
        <v>7.075662257166114E-2</v>
      </c>
      <c r="N2252" s="4">
        <f t="shared" si="71"/>
        <v>-0.601964757110792</v>
      </c>
      <c r="O2252" s="6" t="s">
        <v>6686</v>
      </c>
      <c r="P2252" s="4">
        <f t="shared" si="70"/>
        <v>1.1502329054612603</v>
      </c>
    </row>
    <row r="2253" spans="1:16" x14ac:dyDescent="0.2">
      <c r="A2253" s="4" t="s">
        <v>7414</v>
      </c>
      <c r="B2253" s="4" t="s">
        <v>7415</v>
      </c>
      <c r="C2253" s="4">
        <v>0.51327319396981597</v>
      </c>
      <c r="D2253" s="4">
        <v>0.81173863159376403</v>
      </c>
      <c r="E2253" s="4">
        <v>0.28911996426275499</v>
      </c>
      <c r="F2253" s="4"/>
      <c r="G2253" s="4">
        <v>8.5509964472474401E-2</v>
      </c>
      <c r="H2253" s="4"/>
      <c r="I2253" s="4" t="s">
        <v>3181</v>
      </c>
      <c r="J2253" s="4" t="s">
        <v>3182</v>
      </c>
      <c r="K2253" s="4" t="s">
        <v>3183</v>
      </c>
      <c r="L2253" s="4" t="s">
        <v>3184</v>
      </c>
      <c r="M2253" s="4">
        <f>TTEST(C2253:H2253,{0,0},2,3)</f>
        <v>7.2046450719011015E-2</v>
      </c>
      <c r="N2253" s="4">
        <f t="shared" si="71"/>
        <v>-0.42491043857470234</v>
      </c>
      <c r="O2253" s="6" t="s">
        <v>6686</v>
      </c>
      <c r="P2253" s="4">
        <f t="shared" si="70"/>
        <v>1.1423874093137814</v>
      </c>
    </row>
    <row r="2254" spans="1:16" x14ac:dyDescent="0.2">
      <c r="A2254" s="4" t="s">
        <v>7416</v>
      </c>
      <c r="B2254" s="4" t="s">
        <v>7417</v>
      </c>
      <c r="C2254" s="4">
        <v>-0.84405101947591898</v>
      </c>
      <c r="D2254" s="4"/>
      <c r="E2254" s="4"/>
      <c r="F2254" s="4"/>
      <c r="G2254" s="4"/>
      <c r="H2254" s="4">
        <v>-1.06069928039023</v>
      </c>
      <c r="I2254" s="4" t="s">
        <v>4933</v>
      </c>
      <c r="J2254" s="4" t="s">
        <v>4934</v>
      </c>
      <c r="K2254" s="4" t="s">
        <v>4935</v>
      </c>
      <c r="L2254" s="4" t="s">
        <v>4936</v>
      </c>
      <c r="M2254" s="4">
        <f>TTEST(C2254:H2254,{0,0},2,3)</f>
        <v>7.2099934545904604E-2</v>
      </c>
      <c r="N2254" s="4">
        <f t="shared" si="71"/>
        <v>0.95237514993307448</v>
      </c>
      <c r="O2254" s="6" t="s">
        <v>6686</v>
      </c>
      <c r="P2254" s="4">
        <f t="shared" si="70"/>
        <v>1.1420651295436133</v>
      </c>
    </row>
    <row r="2255" spans="1:16" x14ac:dyDescent="0.2">
      <c r="A2255" s="4" t="s">
        <v>6232</v>
      </c>
      <c r="B2255" s="4" t="s">
        <v>6233</v>
      </c>
      <c r="C2255" s="4">
        <v>-9.9855488909498802E-2</v>
      </c>
      <c r="D2255" s="4">
        <v>2.21365667919406E-2</v>
      </c>
      <c r="E2255" s="4">
        <v>-3.30183016018048E-2</v>
      </c>
      <c r="F2255" s="4">
        <v>-9.0431300508567597E-2</v>
      </c>
      <c r="G2255" s="4">
        <v>-0.31758411293949801</v>
      </c>
      <c r="H2255" s="4">
        <v>-0.126050399795123</v>
      </c>
      <c r="I2255" s="4" t="s">
        <v>6234</v>
      </c>
      <c r="J2255" s="4" t="s">
        <v>6235</v>
      </c>
      <c r="K2255" s="4" t="s">
        <v>6236</v>
      </c>
      <c r="L2255" s="4" t="s">
        <v>6237</v>
      </c>
      <c r="M2255" s="4">
        <f>TTEST(C2255:H2255,{0,0},2,3)</f>
        <v>7.2352170671417637E-2</v>
      </c>
      <c r="N2255" s="4">
        <f t="shared" si="71"/>
        <v>0.10746717282709194</v>
      </c>
      <c r="O2255" s="6" t="s">
        <v>6686</v>
      </c>
      <c r="P2255" s="4">
        <f t="shared" si="70"/>
        <v>1.1405484348769794</v>
      </c>
    </row>
    <row r="2256" spans="1:16" x14ac:dyDescent="0.2">
      <c r="A2256" s="4" t="s">
        <v>7418</v>
      </c>
      <c r="B2256" s="4" t="s">
        <v>7419</v>
      </c>
      <c r="C2256" s="4">
        <v>-0.55970160389564205</v>
      </c>
      <c r="D2256" s="4"/>
      <c r="E2256" s="4"/>
      <c r="F2256" s="4"/>
      <c r="G2256" s="4"/>
      <c r="H2256" s="4">
        <v>-0.704084400407049</v>
      </c>
      <c r="I2256" s="4" t="s">
        <v>7420</v>
      </c>
      <c r="J2256" s="4" t="s">
        <v>7421</v>
      </c>
      <c r="K2256" s="4" t="s">
        <v>7422</v>
      </c>
      <c r="L2256" s="4" t="s">
        <v>7423</v>
      </c>
      <c r="M2256" s="4">
        <f>TTEST(C2256:H2256,{0,0},2,3)</f>
        <v>7.2417434146916496E-2</v>
      </c>
      <c r="N2256" s="4">
        <f t="shared" si="71"/>
        <v>0.63189300215134558</v>
      </c>
      <c r="O2256" s="6" t="s">
        <v>6686</v>
      </c>
      <c r="P2256" s="4">
        <f t="shared" si="70"/>
        <v>1.1401568669199538</v>
      </c>
    </row>
    <row r="2257" spans="1:16" x14ac:dyDescent="0.2">
      <c r="A2257" s="4" t="s">
        <v>319</v>
      </c>
      <c r="B2257" s="4" t="s">
        <v>320</v>
      </c>
      <c r="C2257" s="4">
        <v>-1.09914883434889</v>
      </c>
      <c r="D2257" s="4"/>
      <c r="E2257" s="4">
        <v>-0.50003705132235898</v>
      </c>
      <c r="F2257" s="4">
        <v>-8.919250737369E-2</v>
      </c>
      <c r="G2257" s="4">
        <v>-0.216023531742768</v>
      </c>
      <c r="H2257" s="4">
        <v>-0.26526431174832799</v>
      </c>
      <c r="I2257" s="4" t="s">
        <v>321</v>
      </c>
      <c r="J2257" s="4" t="s">
        <v>322</v>
      </c>
      <c r="K2257" s="4" t="s">
        <v>323</v>
      </c>
      <c r="L2257" s="4" t="s">
        <v>324</v>
      </c>
      <c r="M2257" s="4">
        <f>TTEST(C2257:H2257,{0,0},2,3)</f>
        <v>7.2557380765648757E-2</v>
      </c>
      <c r="N2257" s="4">
        <f t="shared" si="71"/>
        <v>0.43393324730720695</v>
      </c>
      <c r="O2257" s="6" t="s">
        <v>6686</v>
      </c>
      <c r="P2257" s="4">
        <f t="shared" si="70"/>
        <v>1.1393184031744887</v>
      </c>
    </row>
    <row r="2258" spans="1:16" x14ac:dyDescent="0.2">
      <c r="A2258" s="4" t="s">
        <v>41</v>
      </c>
      <c r="B2258" s="4" t="s">
        <v>42</v>
      </c>
      <c r="C2258" s="4">
        <v>-8.6923177458861106E-2</v>
      </c>
      <c r="D2258" s="4"/>
      <c r="E2258" s="4">
        <v>-4.0233839819287999E-2</v>
      </c>
      <c r="F2258" s="4"/>
      <c r="G2258" s="4">
        <v>-9.4704433567381306E-3</v>
      </c>
      <c r="H2258" s="4">
        <v>-0.111011699890639</v>
      </c>
      <c r="I2258" s="4" t="s">
        <v>43</v>
      </c>
      <c r="J2258" s="4" t="s">
        <v>44</v>
      </c>
      <c r="K2258" s="4" t="s">
        <v>45</v>
      </c>
      <c r="L2258" s="4" t="s">
        <v>46</v>
      </c>
      <c r="M2258" s="4">
        <f>TTEST(C2258:H2258,{0,0},2,3)</f>
        <v>7.3080231828635947E-2</v>
      </c>
      <c r="N2258" s="4">
        <f t="shared" si="71"/>
        <v>6.1909790131381558E-2</v>
      </c>
      <c r="O2258" s="6" t="s">
        <v>6686</v>
      </c>
      <c r="P2258" s="4">
        <f t="shared" si="70"/>
        <v>1.1362000836274138</v>
      </c>
    </row>
    <row r="2259" spans="1:16" x14ac:dyDescent="0.2">
      <c r="A2259" s="4" t="s">
        <v>723</v>
      </c>
      <c r="B2259" s="4" t="s">
        <v>724</v>
      </c>
      <c r="C2259" s="4">
        <v>-0.109574571205085</v>
      </c>
      <c r="D2259" s="4"/>
      <c r="E2259" s="4">
        <v>-0.23165732674553999</v>
      </c>
      <c r="F2259" s="4"/>
      <c r="G2259" s="4">
        <v>-0.42666502170812698</v>
      </c>
      <c r="H2259" s="4">
        <v>-8.0790783641425196E-2</v>
      </c>
      <c r="I2259" s="4" t="s">
        <v>725</v>
      </c>
      <c r="J2259" s="4" t="s">
        <v>726</v>
      </c>
      <c r="K2259" s="4" t="s">
        <v>727</v>
      </c>
      <c r="L2259" s="4" t="s">
        <v>728</v>
      </c>
      <c r="M2259" s="4">
        <f>TTEST(C2259:H2259,{0,0},2,3)</f>
        <v>7.3868283734857307E-2</v>
      </c>
      <c r="N2259" s="4">
        <f t="shared" si="71"/>
        <v>0.21217192582504429</v>
      </c>
      <c r="O2259" s="6" t="s">
        <v>6686</v>
      </c>
      <c r="P2259" s="4">
        <f t="shared" si="70"/>
        <v>1.1315419913152776</v>
      </c>
    </row>
    <row r="2260" spans="1:16" x14ac:dyDescent="0.2">
      <c r="A2260" s="4" t="s">
        <v>2796</v>
      </c>
      <c r="B2260" s="4" t="s">
        <v>2797</v>
      </c>
      <c r="C2260" s="4">
        <v>-0.16392762210810699</v>
      </c>
      <c r="D2260" s="4"/>
      <c r="E2260" s="4">
        <v>-0.20144293591385301</v>
      </c>
      <c r="F2260" s="4"/>
      <c r="G2260" s="4"/>
      <c r="H2260" s="4">
        <v>-6.3356985795853804E-2</v>
      </c>
      <c r="I2260" s="4" t="s">
        <v>909</v>
      </c>
      <c r="J2260" s="4" t="s">
        <v>910</v>
      </c>
      <c r="K2260" s="4" t="s">
        <v>911</v>
      </c>
      <c r="L2260" s="4" t="s">
        <v>912</v>
      </c>
      <c r="M2260" s="4">
        <f>TTEST(C2260:H2260,{0,0},2,3)</f>
        <v>7.4082809692420315E-2</v>
      </c>
      <c r="N2260" s="4">
        <f t="shared" si="71"/>
        <v>0.1429091812726046</v>
      </c>
      <c r="O2260" s="6" t="s">
        <v>6686</v>
      </c>
      <c r="P2260" s="4">
        <f t="shared" si="70"/>
        <v>1.130282554798393</v>
      </c>
    </row>
    <row r="2261" spans="1:16" x14ac:dyDescent="0.2">
      <c r="A2261" s="4" t="s">
        <v>7424</v>
      </c>
      <c r="B2261" s="4" t="s">
        <v>7425</v>
      </c>
      <c r="C2261" s="4">
        <v>-0.27238668505142799</v>
      </c>
      <c r="D2261" s="4"/>
      <c r="E2261" s="4">
        <v>-0.85366482746627703</v>
      </c>
      <c r="F2261" s="4"/>
      <c r="G2261" s="4"/>
      <c r="H2261" s="4">
        <v>-0.62256842293140302</v>
      </c>
      <c r="I2261" s="4" t="s">
        <v>67</v>
      </c>
      <c r="J2261" s="4" t="s">
        <v>68</v>
      </c>
      <c r="K2261" s="4" t="s">
        <v>69</v>
      </c>
      <c r="L2261" s="4" t="s">
        <v>70</v>
      </c>
      <c r="M2261" s="4">
        <f>TTEST(C2261:H2261,{0,0},2,3)</f>
        <v>7.4738052090742912E-2</v>
      </c>
      <c r="N2261" s="4">
        <f t="shared" si="71"/>
        <v>0.58287331181636937</v>
      </c>
      <c r="O2261" s="6" t="s">
        <v>6686</v>
      </c>
      <c r="P2261" s="4">
        <f t="shared" si="70"/>
        <v>1.1264582254222359</v>
      </c>
    </row>
    <row r="2262" spans="1:16" x14ac:dyDescent="0.2">
      <c r="A2262" s="4" t="s">
        <v>7426</v>
      </c>
      <c r="B2262" s="4" t="s">
        <v>7427</v>
      </c>
      <c r="C2262" s="4">
        <v>3.5767676549147399E-3</v>
      </c>
      <c r="D2262" s="4">
        <v>0.153749403854683</v>
      </c>
      <c r="E2262" s="4"/>
      <c r="F2262" s="4">
        <v>0.28260827046317</v>
      </c>
      <c r="G2262" s="4">
        <v>0.30457679486914202</v>
      </c>
      <c r="H2262" s="4"/>
      <c r="I2262" s="4" t="s">
        <v>3971</v>
      </c>
      <c r="J2262" s="4" t="s">
        <v>3972</v>
      </c>
      <c r="K2262" s="4" t="s">
        <v>3973</v>
      </c>
      <c r="L2262" s="4" t="s">
        <v>3974</v>
      </c>
      <c r="M2262" s="4">
        <f>TTEST(C2262:H2262,{0,0},2,3)</f>
        <v>7.4799418034472223E-2</v>
      </c>
      <c r="N2262" s="4">
        <f t="shared" si="71"/>
        <v>-0.18612780921047745</v>
      </c>
      <c r="O2262" s="6" t="s">
        <v>6686</v>
      </c>
      <c r="P2262" s="4">
        <f t="shared" si="70"/>
        <v>1.1261017810847445</v>
      </c>
    </row>
    <row r="2263" spans="1:16" x14ac:dyDescent="0.2">
      <c r="A2263" s="4" t="s">
        <v>7428</v>
      </c>
      <c r="B2263" s="4" t="s">
        <v>7429</v>
      </c>
      <c r="C2263" s="4">
        <v>-0.2497259398103</v>
      </c>
      <c r="D2263" s="4"/>
      <c r="E2263" s="4"/>
      <c r="F2263" s="4"/>
      <c r="G2263" s="4"/>
      <c r="H2263" s="4">
        <v>-0.31661725911659599</v>
      </c>
      <c r="I2263" s="4" t="s">
        <v>18</v>
      </c>
      <c r="J2263" s="4" t="s">
        <v>19</v>
      </c>
      <c r="K2263" s="4" t="s">
        <v>20</v>
      </c>
      <c r="L2263" s="4" t="s">
        <v>21</v>
      </c>
      <c r="M2263" s="4">
        <f>TTEST(C2263:H2263,{0,0},2,3)</f>
        <v>7.4845001740383735E-2</v>
      </c>
      <c r="N2263" s="4">
        <f t="shared" si="71"/>
        <v>0.283171599463448</v>
      </c>
      <c r="O2263" s="6" t="s">
        <v>6686</v>
      </c>
      <c r="P2263" s="4">
        <f t="shared" si="70"/>
        <v>1.1258371971786534</v>
      </c>
    </row>
    <row r="2264" spans="1:16" x14ac:dyDescent="0.2">
      <c r="A2264" s="4" t="s">
        <v>7430</v>
      </c>
      <c r="B2264" s="4" t="s">
        <v>7431</v>
      </c>
      <c r="C2264" s="4">
        <v>-3.4500520894577398E-2</v>
      </c>
      <c r="D2264" s="4"/>
      <c r="E2264" s="4"/>
      <c r="F2264" s="4">
        <v>-1.24361545820028E-2</v>
      </c>
      <c r="G2264" s="4"/>
      <c r="H2264" s="4">
        <v>-3.9937333746221403E-2</v>
      </c>
      <c r="I2264" s="4" t="s">
        <v>7432</v>
      </c>
      <c r="J2264" s="4" t="s">
        <v>7433</v>
      </c>
      <c r="K2264" s="4" t="s">
        <v>7434</v>
      </c>
      <c r="L2264" s="4" t="s">
        <v>7435</v>
      </c>
      <c r="M2264" s="4">
        <f>TTEST(C2264:H2264,{0,0},2,3)</f>
        <v>7.4960220336724004E-2</v>
      </c>
      <c r="N2264" s="4">
        <f t="shared" si="71"/>
        <v>2.89580030742672E-2</v>
      </c>
      <c r="O2264" s="6" t="s">
        <v>6686</v>
      </c>
      <c r="P2264" s="4">
        <f t="shared" si="70"/>
        <v>1.1251691455610098</v>
      </c>
    </row>
    <row r="2265" spans="1:16" x14ac:dyDescent="0.2">
      <c r="A2265" s="4" t="s">
        <v>2540</v>
      </c>
      <c r="B2265" s="4" t="s">
        <v>2541</v>
      </c>
      <c r="C2265" s="4">
        <v>-9.6063722836857698E-2</v>
      </c>
      <c r="D2265" s="4">
        <v>5.3861063869443497E-2</v>
      </c>
      <c r="E2265" s="4">
        <v>-0.15980458389364899</v>
      </c>
      <c r="F2265" s="4">
        <v>-0.168020257388141</v>
      </c>
      <c r="G2265" s="4">
        <v>-0.107110772756475</v>
      </c>
      <c r="H2265" s="4"/>
      <c r="I2265" s="4" t="s">
        <v>2542</v>
      </c>
      <c r="J2265" s="4" t="s">
        <v>2543</v>
      </c>
      <c r="K2265" s="4" t="s">
        <v>2544</v>
      </c>
      <c r="L2265" s="4" t="s">
        <v>2545</v>
      </c>
      <c r="M2265" s="4">
        <f>TTEST(C2265:H2265,{0,0},2,3)</f>
        <v>7.502508526802186E-2</v>
      </c>
      <c r="N2265" s="4">
        <f t="shared" si="71"/>
        <v>9.5427654601135836E-2</v>
      </c>
      <c r="O2265" s="6" t="s">
        <v>6686</v>
      </c>
      <c r="P2265" s="4">
        <f t="shared" si="70"/>
        <v>1.1247935023155011</v>
      </c>
    </row>
    <row r="2266" spans="1:16" x14ac:dyDescent="0.2">
      <c r="A2266" s="4" t="s">
        <v>4955</v>
      </c>
      <c r="B2266" s="4" t="s">
        <v>4956</v>
      </c>
      <c r="C2266" s="4">
        <v>0.13025834891405</v>
      </c>
      <c r="D2266" s="4"/>
      <c r="E2266" s="4">
        <v>0.133645703468458</v>
      </c>
      <c r="F2266" s="4"/>
      <c r="G2266" s="4">
        <v>1.6167428100419601E-2</v>
      </c>
      <c r="H2266" s="4">
        <v>4.2586142688093499E-2</v>
      </c>
      <c r="I2266" s="4" t="s">
        <v>957</v>
      </c>
      <c r="J2266" s="4" t="s">
        <v>958</v>
      </c>
      <c r="K2266" s="4" t="s">
        <v>959</v>
      </c>
      <c r="L2266" s="4" t="s">
        <v>960</v>
      </c>
      <c r="M2266" s="4">
        <f>TTEST(C2266:H2266,{0,0},2,3)</f>
        <v>7.5090132998656883E-2</v>
      </c>
      <c r="N2266" s="4">
        <f t="shared" si="71"/>
        <v>-8.0664405792755287E-2</v>
      </c>
      <c r="O2266" s="6" t="s">
        <v>6686</v>
      </c>
      <c r="P2266" s="4">
        <f t="shared" si="70"/>
        <v>1.1244171264547533</v>
      </c>
    </row>
    <row r="2267" spans="1:16" x14ac:dyDescent="0.2">
      <c r="A2267" s="4" t="s">
        <v>3691</v>
      </c>
      <c r="B2267" s="4" t="s">
        <v>3692</v>
      </c>
      <c r="C2267" s="4">
        <v>0.261815325832155</v>
      </c>
      <c r="D2267" s="4">
        <v>0.32083188656969902</v>
      </c>
      <c r="E2267" s="4">
        <v>0.12000465933206</v>
      </c>
      <c r="F2267" s="4">
        <v>4.9986689490179301E-2</v>
      </c>
      <c r="G2267" s="4">
        <v>-6.7578682873692605E-2</v>
      </c>
      <c r="H2267" s="4">
        <v>9.2316338743099996E-2</v>
      </c>
      <c r="I2267" s="4" t="s">
        <v>2846</v>
      </c>
      <c r="J2267" s="4" t="s">
        <v>2847</v>
      </c>
      <c r="K2267" s="4" t="s">
        <v>2848</v>
      </c>
      <c r="L2267" s="4" t="s">
        <v>2849</v>
      </c>
      <c r="M2267" s="4">
        <f>TTEST(C2267:H2267,{0,0},2,3)</f>
        <v>7.5619906315516947E-2</v>
      </c>
      <c r="N2267" s="4">
        <f t="shared" si="71"/>
        <v>-0.12956270284891677</v>
      </c>
      <c r="O2267" s="6" t="s">
        <v>6686</v>
      </c>
      <c r="P2267" s="4">
        <f t="shared" si="70"/>
        <v>1.121363865014732</v>
      </c>
    </row>
    <row r="2268" spans="1:16" x14ac:dyDescent="0.2">
      <c r="A2268" s="4" t="s">
        <v>237</v>
      </c>
      <c r="B2268" s="4" t="s">
        <v>238</v>
      </c>
      <c r="C2268" s="4">
        <v>-0.27941455254491399</v>
      </c>
      <c r="D2268" s="4"/>
      <c r="E2268" s="4">
        <v>-0.54783218756299401</v>
      </c>
      <c r="F2268" s="4">
        <v>0.13303040367991001</v>
      </c>
      <c r="G2268" s="4">
        <v>-0.45388628071984</v>
      </c>
      <c r="H2268" s="4">
        <v>-0.245772233807559</v>
      </c>
      <c r="I2268" s="4" t="s">
        <v>203</v>
      </c>
      <c r="J2268" s="4" t="s">
        <v>204</v>
      </c>
      <c r="K2268" s="4" t="s">
        <v>205</v>
      </c>
      <c r="L2268" s="4" t="s">
        <v>206</v>
      </c>
      <c r="M2268" s="4">
        <f>TTEST(C2268:H2268,{0,0},2,3)</f>
        <v>7.5748842228403834E-2</v>
      </c>
      <c r="N2268" s="4">
        <f t="shared" si="71"/>
        <v>0.27877497019107939</v>
      </c>
      <c r="O2268" s="6" t="s">
        <v>6686</v>
      </c>
      <c r="P2268" s="4">
        <f t="shared" si="70"/>
        <v>1.1206240006825299</v>
      </c>
    </row>
    <row r="2269" spans="1:16" x14ac:dyDescent="0.2">
      <c r="A2269" s="4" t="s">
        <v>7436</v>
      </c>
      <c r="B2269" s="4" t="s">
        <v>7437</v>
      </c>
      <c r="C2269" s="4">
        <v>0.180331712343206</v>
      </c>
      <c r="D2269" s="4"/>
      <c r="E2269" s="4"/>
      <c r="F2269" s="4"/>
      <c r="G2269" s="4">
        <v>0.22960685166460601</v>
      </c>
      <c r="H2269" s="4"/>
      <c r="I2269" s="4" t="s">
        <v>4451</v>
      </c>
      <c r="J2269" s="4" t="s">
        <v>4452</v>
      </c>
      <c r="K2269" s="4" t="s">
        <v>4453</v>
      </c>
      <c r="L2269" s="4" t="s">
        <v>4454</v>
      </c>
      <c r="M2269" s="4">
        <f>TTEST(C2269:H2269,{0,0},2,3)</f>
        <v>7.6157131293853486E-2</v>
      </c>
      <c r="N2269" s="4">
        <f t="shared" si="71"/>
        <v>-0.20496928200390602</v>
      </c>
      <c r="O2269" s="6" t="s">
        <v>6686</v>
      </c>
      <c r="P2269" s="4">
        <f t="shared" si="70"/>
        <v>1.1182894234302272</v>
      </c>
    </row>
    <row r="2270" spans="1:16" x14ac:dyDescent="0.2">
      <c r="A2270" s="4" t="s">
        <v>7438</v>
      </c>
      <c r="B2270" s="4" t="s">
        <v>7439</v>
      </c>
      <c r="C2270" s="4">
        <v>0.85187163819131095</v>
      </c>
      <c r="D2270" s="4">
        <v>0.66900469165564402</v>
      </c>
      <c r="E2270" s="4"/>
      <c r="F2270" s="4"/>
      <c r="G2270" s="4"/>
      <c r="H2270" s="4"/>
      <c r="I2270" s="4" t="s">
        <v>4239</v>
      </c>
      <c r="J2270" s="4" t="s">
        <v>4240</v>
      </c>
      <c r="K2270" s="4" t="s">
        <v>4241</v>
      </c>
      <c r="L2270" s="4" t="s">
        <v>4242</v>
      </c>
      <c r="M2270" s="4">
        <f>TTEST(C2270:H2270,{0,0},2,3)</f>
        <v>7.6180101205449977E-2</v>
      </c>
      <c r="N2270" s="4">
        <f t="shared" si="71"/>
        <v>-0.76043816492347749</v>
      </c>
      <c r="O2270" s="6" t="s">
        <v>6686</v>
      </c>
      <c r="P2270" s="4">
        <f t="shared" si="70"/>
        <v>1.1181584547134125</v>
      </c>
    </row>
    <row r="2271" spans="1:16" x14ac:dyDescent="0.2">
      <c r="A2271" s="4" t="s">
        <v>1009</v>
      </c>
      <c r="B2271" s="4" t="s">
        <v>1010</v>
      </c>
      <c r="C2271" s="4">
        <v>-0.23848634147538</v>
      </c>
      <c r="D2271" s="4">
        <v>-0.23261853774705299</v>
      </c>
      <c r="E2271" s="4">
        <v>2.1410633000687199E-2</v>
      </c>
      <c r="F2271" s="4"/>
      <c r="G2271" s="4">
        <v>-0.227000897382647</v>
      </c>
      <c r="H2271" s="4"/>
      <c r="I2271" s="4" t="s">
        <v>1011</v>
      </c>
      <c r="J2271" s="4" t="s">
        <v>1012</v>
      </c>
      <c r="K2271" s="4" t="s">
        <v>1013</v>
      </c>
      <c r="L2271" s="4" t="s">
        <v>1014</v>
      </c>
      <c r="M2271" s="4">
        <f>TTEST(C2271:H2271,{0,0},2,3)</f>
        <v>7.6262975954343878E-2</v>
      </c>
      <c r="N2271" s="4">
        <f t="shared" si="71"/>
        <v>0.16917378590109822</v>
      </c>
      <c r="O2271" s="6" t="s">
        <v>6686</v>
      </c>
      <c r="P2271" s="4">
        <f t="shared" si="70"/>
        <v>1.1176862515756889</v>
      </c>
    </row>
    <row r="2272" spans="1:16" x14ac:dyDescent="0.2">
      <c r="A2272" s="4" t="s">
        <v>2234</v>
      </c>
      <c r="B2272" s="4" t="s">
        <v>2235</v>
      </c>
      <c r="C2272" s="4">
        <v>-0.31497159429321703</v>
      </c>
      <c r="D2272" s="4"/>
      <c r="E2272" s="4">
        <v>-0.28605308701293503</v>
      </c>
      <c r="F2272" s="4">
        <v>-0.67418118193856402</v>
      </c>
      <c r="G2272" s="4"/>
      <c r="H2272" s="4"/>
      <c r="I2272" s="4" t="s">
        <v>1947</v>
      </c>
      <c r="J2272" s="4" t="s">
        <v>1948</v>
      </c>
      <c r="K2272" s="4" t="s">
        <v>1949</v>
      </c>
      <c r="L2272" s="4" t="s">
        <v>1950</v>
      </c>
      <c r="M2272" s="4">
        <f>TTEST(C2272:H2272,{0,0},2,3)</f>
        <v>7.6485892189075311E-2</v>
      </c>
      <c r="N2272" s="4">
        <f t="shared" si="71"/>
        <v>0.42506862108157201</v>
      </c>
      <c r="O2272" s="6" t="s">
        <v>6686</v>
      </c>
      <c r="P2272" s="4">
        <f t="shared" si="70"/>
        <v>1.1164186630092394</v>
      </c>
    </row>
    <row r="2273" spans="1:16" x14ac:dyDescent="0.2">
      <c r="A2273" s="4" t="s">
        <v>7440</v>
      </c>
      <c r="B2273" s="4" t="s">
        <v>7441</v>
      </c>
      <c r="C2273" s="4">
        <v>-0.50348044906902201</v>
      </c>
      <c r="D2273" s="4">
        <v>-0.31423293505086197</v>
      </c>
      <c r="E2273" s="4"/>
      <c r="F2273" s="4">
        <v>-0.16960472250988501</v>
      </c>
      <c r="G2273" s="4"/>
      <c r="H2273" s="4"/>
      <c r="I2273" s="4" t="s">
        <v>7442</v>
      </c>
      <c r="J2273" s="4" t="s">
        <v>7443</v>
      </c>
      <c r="K2273" s="4" t="s">
        <v>7444</v>
      </c>
      <c r="L2273" s="4" t="s">
        <v>7445</v>
      </c>
      <c r="M2273" s="4">
        <f>TTEST(C2273:H2273,{0,0},2,3)</f>
        <v>7.650699712210085E-2</v>
      </c>
      <c r="N2273" s="4">
        <f t="shared" si="71"/>
        <v>0.32910603554325635</v>
      </c>
      <c r="O2273" s="6" t="s">
        <v>6686</v>
      </c>
      <c r="P2273" s="4">
        <f t="shared" si="70"/>
        <v>1.116298843636544</v>
      </c>
    </row>
    <row r="2274" spans="1:16" x14ac:dyDescent="0.2">
      <c r="A2274" s="4" t="s">
        <v>7446</v>
      </c>
      <c r="B2274" s="4" t="s">
        <v>7447</v>
      </c>
      <c r="C2274" s="4">
        <v>1.6935065031130501</v>
      </c>
      <c r="D2274" s="4">
        <v>1.32771553147495</v>
      </c>
      <c r="E2274" s="4"/>
      <c r="F2274" s="4"/>
      <c r="G2274" s="4"/>
      <c r="H2274" s="4"/>
      <c r="I2274" s="4" t="s">
        <v>1971</v>
      </c>
      <c r="J2274" s="4" t="s">
        <v>1972</v>
      </c>
      <c r="K2274" s="4" t="s">
        <v>1973</v>
      </c>
      <c r="L2274" s="4" t="s">
        <v>1974</v>
      </c>
      <c r="M2274" s="4">
        <f>TTEST(C2274:H2274,{0,0},2,3)</f>
        <v>7.6704656951606859E-2</v>
      </c>
      <c r="N2274" s="4">
        <f t="shared" si="71"/>
        <v>-1.5106110172939999</v>
      </c>
      <c r="O2274" s="6" t="s">
        <v>6686</v>
      </c>
      <c r="P2274" s="4">
        <f t="shared" si="70"/>
        <v>1.1151782680329136</v>
      </c>
    </row>
    <row r="2275" spans="1:16" x14ac:dyDescent="0.2">
      <c r="A2275" s="4" t="s">
        <v>2766</v>
      </c>
      <c r="B2275" s="4" t="s">
        <v>2767</v>
      </c>
      <c r="C2275" s="4">
        <v>-0.10226087306996801</v>
      </c>
      <c r="D2275" s="4"/>
      <c r="E2275" s="4">
        <v>-0.23995443882938799</v>
      </c>
      <c r="F2275" s="4">
        <v>-0.32876095900269597</v>
      </c>
      <c r="G2275" s="4"/>
      <c r="H2275" s="4"/>
      <c r="I2275" s="4" t="s">
        <v>611</v>
      </c>
      <c r="J2275" s="4" t="s">
        <v>612</v>
      </c>
      <c r="K2275" s="4" t="s">
        <v>613</v>
      </c>
      <c r="L2275" s="4" t="s">
        <v>614</v>
      </c>
      <c r="M2275" s="4">
        <f>TTEST(C2275:H2275,{0,0},2,3)</f>
        <v>7.6911802440933319E-2</v>
      </c>
      <c r="N2275" s="4">
        <f t="shared" si="71"/>
        <v>0.22365875696735063</v>
      </c>
      <c r="O2275" s="6" t="s">
        <v>6686</v>
      </c>
      <c r="P2275" s="4">
        <f t="shared" si="70"/>
        <v>1.1140070107620621</v>
      </c>
    </row>
    <row r="2276" spans="1:16" x14ac:dyDescent="0.2">
      <c r="A2276" s="4" t="s">
        <v>6250</v>
      </c>
      <c r="B2276" s="4" t="s">
        <v>6251</v>
      </c>
      <c r="C2276" s="4">
        <v>0.67127050034331603</v>
      </c>
      <c r="D2276" s="4"/>
      <c r="E2276" s="4">
        <v>0.477087341009795</v>
      </c>
      <c r="F2276" s="4"/>
      <c r="G2276" s="4"/>
      <c r="H2276" s="4">
        <v>0.21044444432562301</v>
      </c>
      <c r="I2276" s="4" t="s">
        <v>6252</v>
      </c>
      <c r="J2276" s="4" t="s">
        <v>6253</v>
      </c>
      <c r="K2276" s="4" t="s">
        <v>6254</v>
      </c>
      <c r="L2276" s="4" t="s">
        <v>6255</v>
      </c>
      <c r="M2276" s="4">
        <f>TTEST(C2276:H2276,{0,0},2,3)</f>
        <v>7.7055194329560317E-2</v>
      </c>
      <c r="N2276" s="4">
        <f t="shared" si="71"/>
        <v>-0.45293409522624467</v>
      </c>
      <c r="O2276" s="6" t="s">
        <v>6686</v>
      </c>
      <c r="P2276" s="4">
        <f t="shared" si="70"/>
        <v>1.1131980799484313</v>
      </c>
    </row>
    <row r="2277" spans="1:16" x14ac:dyDescent="0.2">
      <c r="A2277" s="4" t="s">
        <v>5676</v>
      </c>
      <c r="B2277" s="4" t="s">
        <v>5677</v>
      </c>
      <c r="C2277" s="4">
        <v>-0.38952253024373601</v>
      </c>
      <c r="D2277" s="4"/>
      <c r="E2277" s="4">
        <v>-0.132296327945953</v>
      </c>
      <c r="F2277" s="4"/>
      <c r="G2277" s="4"/>
      <c r="H2277" s="4">
        <v>-0.237591333226573</v>
      </c>
      <c r="I2277" s="4" t="s">
        <v>5059</v>
      </c>
      <c r="J2277" s="4" t="s">
        <v>5060</v>
      </c>
      <c r="K2277" s="4" t="s">
        <v>5061</v>
      </c>
      <c r="L2277" s="4" t="s">
        <v>5062</v>
      </c>
      <c r="M2277" s="4">
        <f>TTEST(C2277:H2277,{0,0},2,3)</f>
        <v>7.7068462282988359E-2</v>
      </c>
      <c r="N2277" s="4">
        <f t="shared" si="71"/>
        <v>0.25313673047208735</v>
      </c>
      <c r="O2277" s="6" t="s">
        <v>6686</v>
      </c>
      <c r="P2277" s="4">
        <f t="shared" si="70"/>
        <v>1.1131233062361952</v>
      </c>
    </row>
    <row r="2278" spans="1:16" x14ac:dyDescent="0.2">
      <c r="A2278" s="4" t="s">
        <v>4687</v>
      </c>
      <c r="B2278" s="4" t="s">
        <v>4688</v>
      </c>
      <c r="C2278" s="4">
        <v>-0.38002135538263798</v>
      </c>
      <c r="D2278" s="4">
        <v>-5.26267363302102E-2</v>
      </c>
      <c r="E2278" s="4">
        <v>-0.81101853831707504</v>
      </c>
      <c r="F2278" s="4">
        <v>-0.98190132081433201</v>
      </c>
      <c r="G2278" s="4"/>
      <c r="H2278" s="4"/>
      <c r="I2278" s="4" t="s">
        <v>4689</v>
      </c>
      <c r="J2278" s="4" t="s">
        <v>4690</v>
      </c>
      <c r="K2278" s="4" t="s">
        <v>4691</v>
      </c>
      <c r="L2278" s="4" t="s">
        <v>4692</v>
      </c>
      <c r="M2278" s="4">
        <f>TTEST(C2278:H2278,{0,0},2,3)</f>
        <v>7.7288137769280438E-2</v>
      </c>
      <c r="N2278" s="4">
        <f t="shared" si="71"/>
        <v>0.5563919877110638</v>
      </c>
      <c r="O2278" s="6" t="s">
        <v>6686</v>
      </c>
      <c r="P2278" s="4">
        <f t="shared" si="70"/>
        <v>1.1118871567500772</v>
      </c>
    </row>
    <row r="2279" spans="1:16" x14ac:dyDescent="0.2">
      <c r="A2279" s="4" t="s">
        <v>1281</v>
      </c>
      <c r="B2279" s="4" t="s">
        <v>1282</v>
      </c>
      <c r="C2279" s="4">
        <v>-0.23675402565516601</v>
      </c>
      <c r="D2279" s="4">
        <v>-1.7071911185502899</v>
      </c>
      <c r="E2279" s="4">
        <v>-0.58129602702961103</v>
      </c>
      <c r="F2279" s="4">
        <v>-0.52794238444867703</v>
      </c>
      <c r="G2279" s="4">
        <v>-0.196957498948367</v>
      </c>
      <c r="H2279" s="4"/>
      <c r="I2279" s="4" t="s">
        <v>1073</v>
      </c>
      <c r="J2279" s="4" t="s">
        <v>1074</v>
      </c>
      <c r="K2279" s="4" t="s">
        <v>1075</v>
      </c>
      <c r="L2279" s="4" t="s">
        <v>1076</v>
      </c>
      <c r="M2279" s="4">
        <f>TTEST(C2279:H2279,{0,0},2,3)</f>
        <v>7.7399018258391433E-2</v>
      </c>
      <c r="N2279" s="4">
        <f t="shared" si="71"/>
        <v>0.65002821092642216</v>
      </c>
      <c r="O2279" s="6" t="s">
        <v>6686</v>
      </c>
      <c r="P2279" s="4">
        <f t="shared" si="70"/>
        <v>1.1112645479432997</v>
      </c>
    </row>
    <row r="2280" spans="1:16" x14ac:dyDescent="0.2">
      <c r="A2280" s="4" t="s">
        <v>7448</v>
      </c>
      <c r="B2280" s="4" t="s">
        <v>7449</v>
      </c>
      <c r="C2280" s="4">
        <v>0.27590456576259897</v>
      </c>
      <c r="D2280" s="4"/>
      <c r="E2280" s="4"/>
      <c r="F2280" s="4">
        <v>0.44006223297520503</v>
      </c>
      <c r="G2280" s="4">
        <v>0.77637763218865596</v>
      </c>
      <c r="H2280" s="4"/>
      <c r="I2280" s="4" t="s">
        <v>7450</v>
      </c>
      <c r="J2280" s="4" t="s">
        <v>7451</v>
      </c>
      <c r="K2280" s="4" t="s">
        <v>7452</v>
      </c>
      <c r="L2280" s="4" t="s">
        <v>7453</v>
      </c>
      <c r="M2280" s="4">
        <f>TTEST(C2280:H2280,{0,0},2,3)</f>
        <v>7.7607659434519638E-2</v>
      </c>
      <c r="N2280" s="4">
        <f t="shared" si="71"/>
        <v>-0.49744814364215334</v>
      </c>
      <c r="O2280" s="6" t="s">
        <v>6686</v>
      </c>
      <c r="P2280" s="4">
        <f t="shared" si="70"/>
        <v>1.1100954142316295</v>
      </c>
    </row>
    <row r="2281" spans="1:16" x14ac:dyDescent="0.2">
      <c r="A2281" s="4" t="s">
        <v>7454</v>
      </c>
      <c r="B2281" s="4" t="s">
        <v>7455</v>
      </c>
      <c r="C2281" s="4">
        <v>4.9692055479753E-2</v>
      </c>
      <c r="D2281" s="4">
        <v>0.221078453415742</v>
      </c>
      <c r="E2281" s="4"/>
      <c r="F2281" s="4"/>
      <c r="G2281" s="4">
        <v>0.15846580347300901</v>
      </c>
      <c r="H2281" s="4">
        <v>0.44123516596454598</v>
      </c>
      <c r="I2281" s="4" t="s">
        <v>5007</v>
      </c>
      <c r="J2281" s="4" t="s">
        <v>5008</v>
      </c>
      <c r="K2281" s="4" t="s">
        <v>5009</v>
      </c>
      <c r="L2281" s="4" t="s">
        <v>5010</v>
      </c>
      <c r="M2281" s="4">
        <f>TTEST(C2281:H2281,{0,0},2,3)</f>
        <v>7.7845864321775288E-2</v>
      </c>
      <c r="N2281" s="4">
        <f t="shared" si="71"/>
        <v>-0.21761786958326251</v>
      </c>
      <c r="O2281" s="6" t="s">
        <v>6686</v>
      </c>
      <c r="P2281" s="4">
        <f t="shared" si="70"/>
        <v>1.1087644550283129</v>
      </c>
    </row>
    <row r="2282" spans="1:16" x14ac:dyDescent="0.2">
      <c r="A2282" s="4" t="s">
        <v>7456</v>
      </c>
      <c r="B2282" s="4" t="s">
        <v>7457</v>
      </c>
      <c r="C2282" s="4">
        <v>-0.18321413144898199</v>
      </c>
      <c r="D2282" s="4">
        <v>-0.24345714957900999</v>
      </c>
      <c r="E2282" s="4"/>
      <c r="F2282" s="4"/>
      <c r="G2282" s="4">
        <v>-7.3913712245720103E-2</v>
      </c>
      <c r="H2282" s="4"/>
      <c r="I2282" s="4" t="s">
        <v>215</v>
      </c>
      <c r="J2282" s="4" t="s">
        <v>216</v>
      </c>
      <c r="K2282" s="4" t="s">
        <v>217</v>
      </c>
      <c r="L2282" s="4" t="s">
        <v>218</v>
      </c>
      <c r="M2282" s="4">
        <f>TTEST(C2282:H2282,{0,0},2,3)</f>
        <v>7.8201628180674221E-2</v>
      </c>
      <c r="N2282" s="4">
        <f t="shared" si="71"/>
        <v>0.1668616644245707</v>
      </c>
      <c r="O2282" s="6" t="s">
        <v>6686</v>
      </c>
      <c r="P2282" s="4">
        <f t="shared" si="70"/>
        <v>1.1067842047084233</v>
      </c>
    </row>
    <row r="2283" spans="1:16" x14ac:dyDescent="0.2">
      <c r="A2283" s="4" t="s">
        <v>7458</v>
      </c>
      <c r="B2283" s="4" t="s">
        <v>7459</v>
      </c>
      <c r="C2283" s="4">
        <v>0.45017823893679298</v>
      </c>
      <c r="D2283" s="4"/>
      <c r="E2283" s="4"/>
      <c r="F2283" s="4"/>
      <c r="G2283" s="4"/>
      <c r="H2283" s="4">
        <v>0.35067872311852899</v>
      </c>
      <c r="I2283" s="4" t="s">
        <v>4141</v>
      </c>
      <c r="J2283" s="4" t="s">
        <v>4142</v>
      </c>
      <c r="K2283" s="4" t="s">
        <v>4143</v>
      </c>
      <c r="L2283" s="4" t="s">
        <v>4144</v>
      </c>
      <c r="M2283" s="4">
        <f>TTEST(C2283:H2283,{0,0},2,3)</f>
        <v>7.8691235890098729E-2</v>
      </c>
      <c r="N2283" s="4">
        <f t="shared" si="71"/>
        <v>-0.40042848102766099</v>
      </c>
      <c r="O2283" s="6" t="s">
        <v>6686</v>
      </c>
      <c r="P2283" s="4">
        <f t="shared" si="70"/>
        <v>1.1040736337974286</v>
      </c>
    </row>
    <row r="2284" spans="1:16" x14ac:dyDescent="0.2">
      <c r="A2284" s="4" t="s">
        <v>4461</v>
      </c>
      <c r="B2284" s="4" t="s">
        <v>4462</v>
      </c>
      <c r="C2284" s="4">
        <v>0.30797052979949302</v>
      </c>
      <c r="D2284" s="4"/>
      <c r="E2284" s="4">
        <v>0.20467721485490101</v>
      </c>
      <c r="F2284" s="4"/>
      <c r="G2284" s="4"/>
      <c r="H2284" s="4">
        <v>9.7408923561238994E-2</v>
      </c>
      <c r="I2284" s="4" t="s">
        <v>691</v>
      </c>
      <c r="J2284" s="4" t="s">
        <v>692</v>
      </c>
      <c r="K2284" s="4" t="s">
        <v>693</v>
      </c>
      <c r="L2284" s="4" t="s">
        <v>694</v>
      </c>
      <c r="M2284" s="4">
        <f>TTEST(C2284:H2284,{0,0},2,3)</f>
        <v>7.8923703829654634E-2</v>
      </c>
      <c r="N2284" s="4">
        <f t="shared" si="71"/>
        <v>-0.20335222273854434</v>
      </c>
      <c r="O2284" s="6" t="s">
        <v>6686</v>
      </c>
      <c r="P2284" s="4">
        <f t="shared" si="70"/>
        <v>1.1027925418304363</v>
      </c>
    </row>
    <row r="2285" spans="1:16" x14ac:dyDescent="0.2">
      <c r="A2285" s="4" t="s">
        <v>7460</v>
      </c>
      <c r="B2285" s="4" t="s">
        <v>7461</v>
      </c>
      <c r="C2285" s="4">
        <v>-0.12745284687598199</v>
      </c>
      <c r="D2285" s="4"/>
      <c r="E2285" s="4">
        <v>-9.9132626946449504E-2</v>
      </c>
      <c r="F2285" s="4"/>
      <c r="G2285" s="4"/>
      <c r="H2285" s="4"/>
      <c r="I2285" s="4" t="s">
        <v>7462</v>
      </c>
      <c r="J2285" s="4" t="s">
        <v>7463</v>
      </c>
      <c r="K2285" s="4" t="s">
        <v>7464</v>
      </c>
      <c r="L2285" s="4" t="s">
        <v>7465</v>
      </c>
      <c r="M2285" s="4">
        <f>TTEST(C2285:H2285,{0,0},2,3)</f>
        <v>7.9158647878851005E-2</v>
      </c>
      <c r="N2285" s="4">
        <f t="shared" si="71"/>
        <v>0.11329273691121575</v>
      </c>
      <c r="O2285" s="6" t="s">
        <v>6686</v>
      </c>
      <c r="P2285" s="4">
        <f t="shared" si="70"/>
        <v>1.1015016326537292</v>
      </c>
    </row>
    <row r="2286" spans="1:16" x14ac:dyDescent="0.2">
      <c r="A2286" s="4" t="s">
        <v>7466</v>
      </c>
      <c r="B2286" s="4" t="s">
        <v>7467</v>
      </c>
      <c r="C2286" s="4">
        <v>0.14559900529542599</v>
      </c>
      <c r="D2286" s="4">
        <v>0.103992055070131</v>
      </c>
      <c r="E2286" s="4"/>
      <c r="F2286" s="4">
        <v>0.27889086048578099</v>
      </c>
      <c r="G2286" s="4"/>
      <c r="H2286" s="4"/>
      <c r="I2286" s="4" t="s">
        <v>3773</v>
      </c>
      <c r="J2286" s="4" t="s">
        <v>3774</v>
      </c>
      <c r="K2286" s="4" t="s">
        <v>3775</v>
      </c>
      <c r="L2286" s="4" t="s">
        <v>3776</v>
      </c>
      <c r="M2286" s="4">
        <f>TTEST(C2286:H2286,{0,0},2,3)</f>
        <v>7.9166451517489467E-2</v>
      </c>
      <c r="N2286" s="4">
        <f t="shared" si="71"/>
        <v>-0.17616064028377934</v>
      </c>
      <c r="O2286" s="6" t="s">
        <v>6686</v>
      </c>
      <c r="P2286" s="4">
        <f t="shared" si="70"/>
        <v>1.1014588210311234</v>
      </c>
    </row>
    <row r="2287" spans="1:16" x14ac:dyDescent="0.2">
      <c r="A2287" s="4" t="s">
        <v>4975</v>
      </c>
      <c r="B2287" s="4" t="s">
        <v>4976</v>
      </c>
      <c r="C2287" s="4">
        <v>-2.8609412319629102E-2</v>
      </c>
      <c r="D2287" s="4"/>
      <c r="E2287" s="4">
        <v>-9.3089989305157897E-2</v>
      </c>
      <c r="F2287" s="4"/>
      <c r="G2287" s="4"/>
      <c r="H2287" s="4">
        <v>-9.3346117990063995E-2</v>
      </c>
      <c r="I2287" s="4" t="s">
        <v>1047</v>
      </c>
      <c r="J2287" s="4" t="s">
        <v>1048</v>
      </c>
      <c r="K2287" s="4" t="s">
        <v>1049</v>
      </c>
      <c r="L2287" s="4" t="s">
        <v>1050</v>
      </c>
      <c r="M2287" s="4">
        <f>TTEST(C2287:H2287,{0,0},2,3)</f>
        <v>7.9633048511369209E-2</v>
      </c>
      <c r="N2287" s="4">
        <f t="shared" si="71"/>
        <v>7.1681839871616998E-2</v>
      </c>
      <c r="O2287" s="6" t="s">
        <v>6686</v>
      </c>
      <c r="P2287" s="4">
        <f t="shared" si="70"/>
        <v>1.0989066582995697</v>
      </c>
    </row>
    <row r="2288" spans="1:16" x14ac:dyDescent="0.2">
      <c r="A2288" s="4" t="s">
        <v>5556</v>
      </c>
      <c r="B2288" s="4" t="s">
        <v>5557</v>
      </c>
      <c r="C2288" s="4">
        <v>-0.146282570284721</v>
      </c>
      <c r="D2288" s="4">
        <v>-0.38611748167571203</v>
      </c>
      <c r="E2288" s="4"/>
      <c r="F2288" s="4"/>
      <c r="G2288" s="4">
        <v>-0.19653095322130501</v>
      </c>
      <c r="H2288" s="4"/>
      <c r="I2288" s="4" t="s">
        <v>5558</v>
      </c>
      <c r="J2288" s="4" t="s">
        <v>5559</v>
      </c>
      <c r="K2288" s="4" t="s">
        <v>5560</v>
      </c>
      <c r="L2288" s="4" t="s">
        <v>5561</v>
      </c>
      <c r="M2288" s="4">
        <f>TTEST(C2288:H2288,{0,0},2,3)</f>
        <v>7.9680359554858748E-2</v>
      </c>
      <c r="N2288" s="4">
        <f t="shared" si="71"/>
        <v>0.24297700172724601</v>
      </c>
      <c r="O2288" s="6" t="s">
        <v>6686</v>
      </c>
      <c r="P2288" s="4">
        <f t="shared" si="70"/>
        <v>1.0986487148411501</v>
      </c>
    </row>
    <row r="2289" spans="1:16" x14ac:dyDescent="0.2">
      <c r="A2289" s="4" t="s">
        <v>7468</v>
      </c>
      <c r="B2289" s="4" t="s">
        <v>7469</v>
      </c>
      <c r="C2289" s="4">
        <v>0.292027780824968</v>
      </c>
      <c r="D2289" s="4"/>
      <c r="E2289" s="4">
        <v>0.172009646301617</v>
      </c>
      <c r="F2289" s="4">
        <v>9.85149696523651E-2</v>
      </c>
      <c r="G2289" s="4"/>
      <c r="H2289" s="4"/>
      <c r="I2289" s="4" t="s">
        <v>7470</v>
      </c>
      <c r="J2289" s="4" t="s">
        <v>7471</v>
      </c>
      <c r="K2289" s="4" t="s">
        <v>7472</v>
      </c>
      <c r="L2289" s="4" t="s">
        <v>7473</v>
      </c>
      <c r="M2289" s="4">
        <f>TTEST(C2289:H2289,{0,0},2,3)</f>
        <v>7.9781755886700001E-2</v>
      </c>
      <c r="N2289" s="4">
        <f t="shared" si="71"/>
        <v>-0.18751746559298335</v>
      </c>
      <c r="O2289" s="6" t="s">
        <v>6686</v>
      </c>
      <c r="P2289" s="4">
        <f t="shared" si="70"/>
        <v>1.0980964096968608</v>
      </c>
    </row>
    <row r="2290" spans="1:16" x14ac:dyDescent="0.2">
      <c r="A2290" s="4" t="s">
        <v>7474</v>
      </c>
      <c r="B2290" s="4" t="s">
        <v>7475</v>
      </c>
      <c r="C2290" s="4">
        <v>-0.34536721929799702</v>
      </c>
      <c r="D2290" s="4"/>
      <c r="E2290" s="4"/>
      <c r="F2290" s="4">
        <v>-0.44520254941910498</v>
      </c>
      <c r="G2290" s="4"/>
      <c r="H2290" s="4"/>
      <c r="I2290" s="4" t="s">
        <v>7476</v>
      </c>
      <c r="J2290" s="4" t="s">
        <v>7477</v>
      </c>
      <c r="K2290" s="4" t="s">
        <v>7478</v>
      </c>
      <c r="L2290" s="4" t="s">
        <v>7479</v>
      </c>
      <c r="M2290" s="4">
        <f>TTEST(C2290:H2290,{0,0},2,3)</f>
        <v>7.9970786024647827E-2</v>
      </c>
      <c r="N2290" s="4">
        <f t="shared" si="71"/>
        <v>0.39528488435855103</v>
      </c>
      <c r="O2290" s="6" t="s">
        <v>6686</v>
      </c>
      <c r="P2290" s="4">
        <f t="shared" si="70"/>
        <v>1.0970686353258714</v>
      </c>
    </row>
    <row r="2291" spans="1:16" x14ac:dyDescent="0.2">
      <c r="A2291" s="4" t="s">
        <v>325</v>
      </c>
      <c r="B2291" s="4" t="s">
        <v>326</v>
      </c>
      <c r="C2291" s="4">
        <v>-0.201289467274611</v>
      </c>
      <c r="D2291" s="4">
        <v>-0.46061999159484701</v>
      </c>
      <c r="E2291" s="4"/>
      <c r="F2291" s="4"/>
      <c r="G2291" s="4">
        <v>-0.20040448932904201</v>
      </c>
      <c r="H2291" s="4"/>
      <c r="I2291" s="4" t="s">
        <v>327</v>
      </c>
      <c r="J2291" s="4" t="s">
        <v>328</v>
      </c>
      <c r="K2291" s="4" t="s">
        <v>329</v>
      </c>
      <c r="L2291" s="4" t="s">
        <v>330</v>
      </c>
      <c r="M2291" s="4">
        <f>TTEST(C2291:H2291,{0,0},2,3)</f>
        <v>8.0012277040291013E-2</v>
      </c>
      <c r="N2291" s="4">
        <f t="shared" si="71"/>
        <v>0.28743798273283333</v>
      </c>
      <c r="O2291" s="6" t="s">
        <v>6686</v>
      </c>
      <c r="P2291" s="4">
        <f t="shared" si="70"/>
        <v>1.0968433699858886</v>
      </c>
    </row>
    <row r="2292" spans="1:16" x14ac:dyDescent="0.2">
      <c r="A2292" s="4" t="s">
        <v>1749</v>
      </c>
      <c r="B2292" s="4" t="s">
        <v>1750</v>
      </c>
      <c r="C2292" s="4">
        <v>0.230772701411883</v>
      </c>
      <c r="D2292" s="4"/>
      <c r="E2292" s="4">
        <v>0.17886079317318099</v>
      </c>
      <c r="F2292" s="4"/>
      <c r="G2292" s="4"/>
      <c r="H2292" s="4"/>
      <c r="I2292" s="4" t="s">
        <v>1751</v>
      </c>
      <c r="J2292" s="4" t="s">
        <v>1752</v>
      </c>
      <c r="K2292" s="4" t="s">
        <v>1753</v>
      </c>
      <c r="L2292" s="4" t="s">
        <v>1754</v>
      </c>
      <c r="M2292" s="4">
        <f>TTEST(C2292:H2292,{0,0},2,3)</f>
        <v>8.024958004159391E-2</v>
      </c>
      <c r="N2292" s="4">
        <f t="shared" si="71"/>
        <v>-0.20481674729253199</v>
      </c>
      <c r="O2292" s="6" t="s">
        <v>6686</v>
      </c>
      <c r="P2292" s="4">
        <f t="shared" si="70"/>
        <v>1.0955572316470232</v>
      </c>
    </row>
    <row r="2293" spans="1:16" x14ac:dyDescent="0.2">
      <c r="A2293" s="4" t="s">
        <v>2650</v>
      </c>
      <c r="B2293" s="4" t="s">
        <v>2651</v>
      </c>
      <c r="C2293" s="4">
        <v>0.299224884459311</v>
      </c>
      <c r="D2293" s="4"/>
      <c r="E2293" s="4">
        <v>0.32678071253914098</v>
      </c>
      <c r="F2293" s="4"/>
      <c r="G2293" s="4"/>
      <c r="H2293" s="4">
        <v>9.5927385179858202E-2</v>
      </c>
      <c r="I2293" s="4" t="s">
        <v>2624</v>
      </c>
      <c r="J2293" s="4" t="s">
        <v>2625</v>
      </c>
      <c r="K2293" s="4" t="s">
        <v>2626</v>
      </c>
      <c r="L2293" s="4" t="s">
        <v>2627</v>
      </c>
      <c r="M2293" s="4">
        <f>TTEST(C2293:H2293,{0,0},2,3)</f>
        <v>8.059724880273933E-2</v>
      </c>
      <c r="N2293" s="4">
        <f t="shared" si="71"/>
        <v>-0.24064432739277006</v>
      </c>
      <c r="O2293" s="6" t="s">
        <v>6686</v>
      </c>
      <c r="P2293" s="4">
        <f t="shared" si="70"/>
        <v>1.0936797826388491</v>
      </c>
    </row>
    <row r="2294" spans="1:16" x14ac:dyDescent="0.2">
      <c r="A2294" s="4" t="s">
        <v>901</v>
      </c>
      <c r="B2294" s="4" t="s">
        <v>902</v>
      </c>
      <c r="C2294" s="4">
        <v>-0.47005232418318599</v>
      </c>
      <c r="D2294" s="4"/>
      <c r="E2294" s="4">
        <v>-1.1283538628623699</v>
      </c>
      <c r="F2294" s="4"/>
      <c r="G2294" s="4"/>
      <c r="H2294" s="4">
        <v>-0.50809411427499096</v>
      </c>
      <c r="I2294" s="4" t="s">
        <v>903</v>
      </c>
      <c r="J2294" s="4" t="s">
        <v>904</v>
      </c>
      <c r="K2294" s="4" t="s">
        <v>905</v>
      </c>
      <c r="L2294" s="4" t="s">
        <v>906</v>
      </c>
      <c r="M2294" s="4">
        <f>TTEST(C2294:H2294,{0,0},2,3)</f>
        <v>8.1249155510732085E-2</v>
      </c>
      <c r="N2294" s="4">
        <f t="shared" si="71"/>
        <v>0.70216676710684889</v>
      </c>
      <c r="O2294" s="6" t="s">
        <v>6686</v>
      </c>
      <c r="P2294" s="4">
        <f t="shared" si="70"/>
        <v>1.0901811443052121</v>
      </c>
    </row>
    <row r="2295" spans="1:16" x14ac:dyDescent="0.2">
      <c r="A2295" s="4" t="s">
        <v>3835</v>
      </c>
      <c r="B2295" s="4" t="s">
        <v>3836</v>
      </c>
      <c r="C2295" s="4">
        <v>-9.5766346020715001E-2</v>
      </c>
      <c r="D2295" s="5">
        <v>-3.1422493682903199E-4</v>
      </c>
      <c r="E2295" s="4">
        <v>-7.5846587428175294E-2</v>
      </c>
      <c r="F2295" s="4">
        <v>-0.13503059016898999</v>
      </c>
      <c r="G2295" s="4">
        <v>4.4604347270950098E-2</v>
      </c>
      <c r="H2295" s="4">
        <v>-0.10312968181115301</v>
      </c>
      <c r="I2295" s="4" t="s">
        <v>3153</v>
      </c>
      <c r="J2295" s="4" t="s">
        <v>3154</v>
      </c>
      <c r="K2295" s="4" t="s">
        <v>3155</v>
      </c>
      <c r="L2295" s="4" t="s">
        <v>3156</v>
      </c>
      <c r="M2295" s="4">
        <f>TTEST(C2295:H2295,{0,0},2,3)</f>
        <v>8.1573249173293449E-2</v>
      </c>
      <c r="N2295" s="4">
        <f t="shared" si="71"/>
        <v>6.0913847182485374E-2</v>
      </c>
      <c r="O2295" s="6" t="s">
        <v>6686</v>
      </c>
      <c r="P2295" s="4">
        <f t="shared" si="70"/>
        <v>1.0884522388093172</v>
      </c>
    </row>
    <row r="2296" spans="1:16" x14ac:dyDescent="0.2">
      <c r="A2296" s="4" t="s">
        <v>845</v>
      </c>
      <c r="B2296" s="4" t="s">
        <v>846</v>
      </c>
      <c r="C2296" s="4">
        <v>-1.5168611111491499</v>
      </c>
      <c r="D2296" s="4"/>
      <c r="E2296" s="4">
        <v>-0.59443601277119096</v>
      </c>
      <c r="F2296" s="4">
        <v>-0.86732928220344696</v>
      </c>
      <c r="G2296" s="4">
        <v>0.29634671366429199</v>
      </c>
      <c r="H2296" s="4">
        <v>-0.68815804688348603</v>
      </c>
      <c r="I2296" s="4" t="s">
        <v>847</v>
      </c>
      <c r="J2296" s="4" t="s">
        <v>848</v>
      </c>
      <c r="K2296" s="4" t="s">
        <v>849</v>
      </c>
      <c r="L2296" s="4" t="s">
        <v>850</v>
      </c>
      <c r="M2296" s="4">
        <f>TTEST(C2296:H2296,{0,0},2,3)</f>
        <v>8.1592234798789534E-2</v>
      </c>
      <c r="N2296" s="4">
        <f t="shared" si="71"/>
        <v>0.67408754786859648</v>
      </c>
      <c r="O2296" s="6" t="s">
        <v>6686</v>
      </c>
      <c r="P2296" s="4">
        <f t="shared" si="70"/>
        <v>1.0883511714484402</v>
      </c>
    </row>
    <row r="2297" spans="1:16" x14ac:dyDescent="0.2">
      <c r="A2297" s="4" t="s">
        <v>4439</v>
      </c>
      <c r="B2297" s="4" t="s">
        <v>4440</v>
      </c>
      <c r="C2297" s="4">
        <v>0.416796292037247</v>
      </c>
      <c r="D2297" s="4"/>
      <c r="E2297" s="4"/>
      <c r="F2297" s="4"/>
      <c r="G2297" s="4"/>
      <c r="H2297" s="4">
        <v>0.540983486054739</v>
      </c>
      <c r="I2297" s="4" t="s">
        <v>4441</v>
      </c>
      <c r="J2297" s="4" t="s">
        <v>4442</v>
      </c>
      <c r="K2297" s="4" t="s">
        <v>4443</v>
      </c>
      <c r="L2297" s="4" t="s">
        <v>4444</v>
      </c>
      <c r="M2297" s="4">
        <f>TTEST(C2297:H2297,{0,0},2,3)</f>
        <v>8.2087120522067195E-2</v>
      </c>
      <c r="N2297" s="4">
        <f t="shared" si="71"/>
        <v>-0.478889889045993</v>
      </c>
      <c r="O2297" s="6" t="s">
        <v>6686</v>
      </c>
      <c r="P2297" s="4">
        <f t="shared" si="70"/>
        <v>1.0857249783858254</v>
      </c>
    </row>
    <row r="2298" spans="1:16" x14ac:dyDescent="0.2">
      <c r="A2298" s="4" t="s">
        <v>145</v>
      </c>
      <c r="B2298" s="4" t="s">
        <v>146</v>
      </c>
      <c r="C2298" s="4">
        <v>0.12557074498394999</v>
      </c>
      <c r="D2298" s="4"/>
      <c r="E2298" s="4">
        <v>0.32640940849575101</v>
      </c>
      <c r="F2298" s="4"/>
      <c r="G2298" s="4"/>
      <c r="H2298" s="4">
        <v>0.15821636765540401</v>
      </c>
      <c r="I2298" s="4" t="s">
        <v>147</v>
      </c>
      <c r="J2298" s="4" t="s">
        <v>148</v>
      </c>
      <c r="K2298" s="4" t="s">
        <v>149</v>
      </c>
      <c r="L2298" s="4" t="s">
        <v>150</v>
      </c>
      <c r="M2298" s="4">
        <f>TTEST(C2298:H2298,{0,0},2,3)</f>
        <v>8.2209494864402655E-2</v>
      </c>
      <c r="N2298" s="4">
        <f t="shared" si="71"/>
        <v>-0.20339884037836833</v>
      </c>
      <c r="O2298" s="6" t="s">
        <v>6686</v>
      </c>
      <c r="P2298" s="4">
        <f t="shared" si="70"/>
        <v>1.085078020305696</v>
      </c>
    </row>
    <row r="2299" spans="1:16" x14ac:dyDescent="0.2">
      <c r="A2299" s="4" t="s">
        <v>5888</v>
      </c>
      <c r="B2299" s="4" t="s">
        <v>5889</v>
      </c>
      <c r="C2299" s="4">
        <v>-0.16630476784156401</v>
      </c>
      <c r="D2299" s="4"/>
      <c r="E2299" s="4">
        <v>-0.216418205285587</v>
      </c>
      <c r="F2299" s="4"/>
      <c r="G2299" s="4"/>
      <c r="H2299" s="4"/>
      <c r="I2299" s="4" t="s">
        <v>2061</v>
      </c>
      <c r="J2299" s="4" t="s">
        <v>2062</v>
      </c>
      <c r="K2299" s="4" t="s">
        <v>2063</v>
      </c>
      <c r="L2299" s="4" t="s">
        <v>2064</v>
      </c>
      <c r="M2299" s="4">
        <f>TTEST(C2299:H2299,{0,0},2,3)</f>
        <v>8.2886925328533798E-2</v>
      </c>
      <c r="N2299" s="4">
        <f t="shared" si="71"/>
        <v>0.19136148656357549</v>
      </c>
      <c r="O2299" s="6" t="s">
        <v>6686</v>
      </c>
      <c r="P2299" s="4">
        <f t="shared" si="70"/>
        <v>1.0815139701191367</v>
      </c>
    </row>
    <row r="2300" spans="1:16" x14ac:dyDescent="0.2">
      <c r="A2300" s="4" t="s">
        <v>4343</v>
      </c>
      <c r="B2300" s="4" t="s">
        <v>4344</v>
      </c>
      <c r="C2300" s="4">
        <v>0.78597529789739495</v>
      </c>
      <c r="D2300" s="4"/>
      <c r="E2300" s="4">
        <v>0.63058194840001303</v>
      </c>
      <c r="F2300" s="4"/>
      <c r="G2300" s="4"/>
      <c r="H2300" s="4">
        <v>0.222701013860924</v>
      </c>
      <c r="I2300" s="4" t="s">
        <v>4345</v>
      </c>
      <c r="J2300" s="4" t="s">
        <v>4346</v>
      </c>
      <c r="K2300" s="4" t="s">
        <v>4347</v>
      </c>
      <c r="L2300" s="4" t="s">
        <v>4348</v>
      </c>
      <c r="M2300" s="4">
        <f>TTEST(C2300:H2300,{0,0},2,3)</f>
        <v>8.2904206940622283E-2</v>
      </c>
      <c r="N2300" s="4">
        <f t="shared" si="71"/>
        <v>-0.54641942005277733</v>
      </c>
      <c r="O2300" s="6" t="s">
        <v>6686</v>
      </c>
      <c r="P2300" s="4">
        <f t="shared" si="70"/>
        <v>1.0814234307918171</v>
      </c>
    </row>
    <row r="2301" spans="1:16" x14ac:dyDescent="0.2">
      <c r="A2301" s="4" t="s">
        <v>7480</v>
      </c>
      <c r="B2301" s="4" t="s">
        <v>7481</v>
      </c>
      <c r="C2301" s="4">
        <v>-0.35683240795167898</v>
      </c>
      <c r="D2301" s="4"/>
      <c r="E2301" s="4">
        <v>-0.30825132483573298</v>
      </c>
      <c r="F2301" s="4"/>
      <c r="G2301" s="4"/>
      <c r="H2301" s="4">
        <v>-0.10083627479489</v>
      </c>
      <c r="I2301" s="4" t="s">
        <v>37</v>
      </c>
      <c r="J2301" s="4" t="s">
        <v>38</v>
      </c>
      <c r="K2301" s="4" t="s">
        <v>39</v>
      </c>
      <c r="L2301" s="4" t="s">
        <v>40</v>
      </c>
      <c r="M2301" s="4">
        <f>TTEST(C2301:H2301,{0,0},2,3)</f>
        <v>8.2943321771619893E-2</v>
      </c>
      <c r="N2301" s="4">
        <f t="shared" si="71"/>
        <v>0.25530666919410067</v>
      </c>
      <c r="O2301" s="6" t="s">
        <v>6686</v>
      </c>
      <c r="P2301" s="4">
        <f t="shared" si="70"/>
        <v>1.0812185756973853</v>
      </c>
    </row>
    <row r="2302" spans="1:16" x14ac:dyDescent="0.2">
      <c r="A2302" s="4" t="s">
        <v>7482</v>
      </c>
      <c r="B2302" s="4" t="s">
        <v>7483</v>
      </c>
      <c r="C2302" s="4">
        <v>-0.24280284062843099</v>
      </c>
      <c r="D2302" s="4"/>
      <c r="E2302" s="4">
        <v>-0.13061270013919399</v>
      </c>
      <c r="F2302" s="4">
        <v>-8.4598417264740794E-2</v>
      </c>
      <c r="G2302" s="4"/>
      <c r="H2302" s="4"/>
      <c r="I2302" s="4" t="s">
        <v>7484</v>
      </c>
      <c r="J2302" s="4" t="s">
        <v>7485</v>
      </c>
      <c r="K2302" s="4" t="s">
        <v>7486</v>
      </c>
      <c r="L2302" s="4" t="s">
        <v>7487</v>
      </c>
      <c r="M2302" s="4">
        <f>TTEST(C2302:H2302,{0,0},2,3)</f>
        <v>8.3071892000136649E-2</v>
      </c>
      <c r="N2302" s="4">
        <f t="shared" si="71"/>
        <v>0.15267131934412193</v>
      </c>
      <c r="O2302" s="6" t="s">
        <v>6686</v>
      </c>
      <c r="P2302" s="4">
        <f t="shared" si="70"/>
        <v>1.0805458981677003</v>
      </c>
    </row>
    <row r="2303" spans="1:16" x14ac:dyDescent="0.2">
      <c r="A2303" s="4" t="s">
        <v>295</v>
      </c>
      <c r="B2303" s="4" t="s">
        <v>296</v>
      </c>
      <c r="C2303" s="4">
        <v>-0.376596522603661</v>
      </c>
      <c r="D2303" s="4"/>
      <c r="E2303" s="4"/>
      <c r="F2303" s="4"/>
      <c r="G2303" s="4">
        <v>-0.49055142853288802</v>
      </c>
      <c r="H2303" s="4"/>
      <c r="I2303" s="4" t="s">
        <v>297</v>
      </c>
      <c r="J2303" s="4" t="s">
        <v>298</v>
      </c>
      <c r="K2303" s="4" t="s">
        <v>299</v>
      </c>
      <c r="L2303" s="4" t="s">
        <v>300</v>
      </c>
      <c r="M2303" s="4">
        <f>TTEST(C2303:H2303,{0,0},2,3)</f>
        <v>8.3183740483383284E-2</v>
      </c>
      <c r="N2303" s="4">
        <f t="shared" si="71"/>
        <v>0.43357397556827448</v>
      </c>
      <c r="O2303" s="6" t="s">
        <v>6686</v>
      </c>
      <c r="P2303" s="4">
        <f t="shared" si="70"/>
        <v>1.079961554820219</v>
      </c>
    </row>
    <row r="2304" spans="1:16" x14ac:dyDescent="0.2">
      <c r="A2304" s="4" t="s">
        <v>7488</v>
      </c>
      <c r="B2304" s="4" t="s">
        <v>7489</v>
      </c>
      <c r="C2304" s="4">
        <v>-1.1318933539323699</v>
      </c>
      <c r="D2304" s="4"/>
      <c r="E2304" s="4">
        <v>-0.86839958231832903</v>
      </c>
      <c r="F2304" s="4"/>
      <c r="G2304" s="4"/>
      <c r="H2304" s="4"/>
      <c r="I2304" s="4" t="s">
        <v>7490</v>
      </c>
      <c r="J2304" s="4" t="s">
        <v>7491</v>
      </c>
      <c r="K2304" s="4" t="s">
        <v>7492</v>
      </c>
      <c r="L2304" s="4" t="s">
        <v>7493</v>
      </c>
      <c r="M2304" s="4">
        <f>TTEST(C2304:H2304,{0,0},2,3)</f>
        <v>8.3380324925374102E-2</v>
      </c>
      <c r="N2304" s="4">
        <f t="shared" si="71"/>
        <v>1.0001464681253496</v>
      </c>
      <c r="O2304" s="6" t="s">
        <v>6686</v>
      </c>
      <c r="P2304" s="4">
        <f t="shared" ref="P2304:P2367" si="72">-LOG10(M2304)</f>
        <v>1.0789364168012057</v>
      </c>
    </row>
    <row r="2305" spans="1:16" x14ac:dyDescent="0.2">
      <c r="A2305" s="4" t="s">
        <v>7494</v>
      </c>
      <c r="B2305" s="4" t="s">
        <v>7495</v>
      </c>
      <c r="C2305" s="4">
        <v>-0.329299797212808</v>
      </c>
      <c r="D2305" s="4"/>
      <c r="E2305" s="4">
        <v>-0.42961110505200401</v>
      </c>
      <c r="F2305" s="4"/>
      <c r="G2305" s="4"/>
      <c r="H2305" s="4"/>
      <c r="I2305" s="4" t="s">
        <v>7496</v>
      </c>
      <c r="J2305" s="4" t="s">
        <v>7497</v>
      </c>
      <c r="K2305" s="4" t="s">
        <v>7498</v>
      </c>
      <c r="L2305" s="4" t="s">
        <v>7499</v>
      </c>
      <c r="M2305" s="4">
        <f>TTEST(C2305:H2305,{0,0},2,3)</f>
        <v>8.3662142146851901E-2</v>
      </c>
      <c r="N2305" s="4">
        <f t="shared" ref="N2305:N2368" si="73">-AVERAGE(C2305:H2305)</f>
        <v>0.37945545113240597</v>
      </c>
      <c r="O2305" s="6" t="s">
        <v>6686</v>
      </c>
      <c r="P2305" s="4">
        <f t="shared" si="72"/>
        <v>1.0774710196185635</v>
      </c>
    </row>
    <row r="2306" spans="1:16" x14ac:dyDescent="0.2">
      <c r="A2306" s="4" t="s">
        <v>7500</v>
      </c>
      <c r="B2306" s="4" t="s">
        <v>7501</v>
      </c>
      <c r="C2306" s="4">
        <v>0.50115655226673905</v>
      </c>
      <c r="D2306" s="4"/>
      <c r="E2306" s="4">
        <v>0.31705297794292098</v>
      </c>
      <c r="F2306" s="4">
        <v>0.23661379290995599</v>
      </c>
      <c r="G2306" s="4">
        <v>-9.5716369149248595E-2</v>
      </c>
      <c r="H2306" s="4">
        <v>0.1622622980972</v>
      </c>
      <c r="I2306" s="4" t="s">
        <v>3667</v>
      </c>
      <c r="J2306" s="4" t="s">
        <v>3668</v>
      </c>
      <c r="K2306" s="4" t="s">
        <v>3669</v>
      </c>
      <c r="L2306" s="4" t="s">
        <v>3670</v>
      </c>
      <c r="M2306" s="4">
        <f>TTEST(C2306:H2306,{0,0},2,3)</f>
        <v>8.3765297611348447E-2</v>
      </c>
      <c r="N2306" s="4">
        <f t="shared" si="73"/>
        <v>-0.22427385041351347</v>
      </c>
      <c r="O2306" s="6" t="s">
        <v>6686</v>
      </c>
      <c r="P2306" s="4">
        <f t="shared" si="72"/>
        <v>1.0769358641536952</v>
      </c>
    </row>
    <row r="2307" spans="1:16" x14ac:dyDescent="0.2">
      <c r="A2307" s="4" t="s">
        <v>1467</v>
      </c>
      <c r="B2307" s="4" t="s">
        <v>1468</v>
      </c>
      <c r="C2307" s="4">
        <v>-0.51339199816444403</v>
      </c>
      <c r="D2307" s="4">
        <v>-1.5779828488054</v>
      </c>
      <c r="E2307" s="4">
        <v>-0.477659251911697</v>
      </c>
      <c r="F2307" s="4">
        <v>-0.38993210435457498</v>
      </c>
      <c r="G2307" s="4"/>
      <c r="H2307" s="4">
        <v>-2.3205536577054799E-2</v>
      </c>
      <c r="I2307" s="4" t="s">
        <v>1469</v>
      </c>
      <c r="J2307" s="4" t="s">
        <v>1470</v>
      </c>
      <c r="K2307" s="4" t="s">
        <v>1471</v>
      </c>
      <c r="L2307" s="4" t="s">
        <v>1472</v>
      </c>
      <c r="M2307" s="4">
        <f>TTEST(C2307:H2307,{0,0},2,3)</f>
        <v>8.3777084142501901E-2</v>
      </c>
      <c r="N2307" s="4">
        <f t="shared" si="73"/>
        <v>0.59643434796263417</v>
      </c>
      <c r="O2307" s="6" t="s">
        <v>6686</v>
      </c>
      <c r="P2307" s="4">
        <f t="shared" si="72"/>
        <v>1.0768747593109016</v>
      </c>
    </row>
    <row r="2308" spans="1:16" x14ac:dyDescent="0.2">
      <c r="A2308" s="4" t="s">
        <v>7502</v>
      </c>
      <c r="B2308" s="4" t="s">
        <v>7503</v>
      </c>
      <c r="C2308" s="4">
        <v>-0.73361525172860698</v>
      </c>
      <c r="D2308" s="4"/>
      <c r="E2308" s="4">
        <v>-0.437386789610819</v>
      </c>
      <c r="F2308" s="4">
        <v>-1.3105120898676399</v>
      </c>
      <c r="G2308" s="4"/>
      <c r="H2308" s="4"/>
      <c r="I2308" s="4" t="s">
        <v>5958</v>
      </c>
      <c r="J2308" s="4" t="s">
        <v>5959</v>
      </c>
      <c r="K2308" s="4" t="s">
        <v>5960</v>
      </c>
      <c r="L2308" s="4" t="s">
        <v>5961</v>
      </c>
      <c r="M2308" s="4">
        <f>TTEST(C2308:H2308,{0,0},2,3)</f>
        <v>8.4107668938397828E-2</v>
      </c>
      <c r="N2308" s="4">
        <f t="shared" si="73"/>
        <v>0.827171377069022</v>
      </c>
      <c r="O2308" s="6" t="s">
        <v>6686</v>
      </c>
      <c r="P2308" s="4">
        <f t="shared" si="72"/>
        <v>1.0751644034198933</v>
      </c>
    </row>
    <row r="2309" spans="1:16" x14ac:dyDescent="0.2">
      <c r="A2309" s="4" t="s">
        <v>3611</v>
      </c>
      <c r="B2309" s="4" t="s">
        <v>3612</v>
      </c>
      <c r="C2309" s="4">
        <v>-7.2219976436840097E-2</v>
      </c>
      <c r="D2309" s="4"/>
      <c r="E2309" s="4">
        <v>-4.1873741323288902E-2</v>
      </c>
      <c r="F2309" s="4"/>
      <c r="G2309" s="4"/>
      <c r="H2309" s="4">
        <v>-0.127046351702301</v>
      </c>
      <c r="I2309" s="4" t="s">
        <v>1035</v>
      </c>
      <c r="J2309" s="4" t="s">
        <v>1036</v>
      </c>
      <c r="K2309" s="4" t="s">
        <v>1037</v>
      </c>
      <c r="L2309" s="4" t="s">
        <v>1038</v>
      </c>
      <c r="M2309" s="4">
        <f>TTEST(C2309:H2309,{0,0},2,3)</f>
        <v>8.4181060303059385E-2</v>
      </c>
      <c r="N2309" s="4">
        <f t="shared" si="73"/>
        <v>8.0380023154143332E-2</v>
      </c>
      <c r="O2309" s="6" t="s">
        <v>6686</v>
      </c>
      <c r="P2309" s="4">
        <f t="shared" si="72"/>
        <v>1.0747856083947462</v>
      </c>
    </row>
    <row r="2310" spans="1:16" x14ac:dyDescent="0.2">
      <c r="A2310" s="4" t="s">
        <v>4433</v>
      </c>
      <c r="B2310" s="4" t="s">
        <v>4434</v>
      </c>
      <c r="C2310" s="4">
        <v>1.35905308859615</v>
      </c>
      <c r="D2310" s="4"/>
      <c r="E2310" s="4">
        <v>0.70076220374543396</v>
      </c>
      <c r="F2310" s="4"/>
      <c r="G2310" s="4"/>
      <c r="H2310" s="4">
        <v>0.48199340812082198</v>
      </c>
      <c r="I2310" s="4" t="s">
        <v>679</v>
      </c>
      <c r="J2310" s="4" t="s">
        <v>680</v>
      </c>
      <c r="K2310" s="4" t="s">
        <v>681</v>
      </c>
      <c r="L2310" s="4" t="s">
        <v>682</v>
      </c>
      <c r="M2310" s="4">
        <f>TTEST(C2310:H2310,{0,0},2,3)</f>
        <v>8.4663075575931557E-2</v>
      </c>
      <c r="N2310" s="4">
        <f t="shared" si="73"/>
        <v>-0.84726956682080212</v>
      </c>
      <c r="O2310" s="6" t="s">
        <v>6686</v>
      </c>
      <c r="P2310" s="4">
        <f t="shared" si="72"/>
        <v>1.0723059588552259</v>
      </c>
    </row>
    <row r="2311" spans="1:16" x14ac:dyDescent="0.2">
      <c r="A2311" s="4" t="s">
        <v>151</v>
      </c>
      <c r="B2311" s="4" t="s">
        <v>152</v>
      </c>
      <c r="C2311" s="4">
        <v>-0.57660204714319097</v>
      </c>
      <c r="D2311" s="4"/>
      <c r="E2311" s="4">
        <v>-0.25339374182922503</v>
      </c>
      <c r="F2311" s="4">
        <v>-0.23625551420985499</v>
      </c>
      <c r="G2311" s="4"/>
      <c r="H2311" s="4"/>
      <c r="I2311" s="4" t="s">
        <v>7504</v>
      </c>
      <c r="J2311" s="4" t="s">
        <v>7505</v>
      </c>
      <c r="K2311" s="4" t="s">
        <v>7506</v>
      </c>
      <c r="L2311" s="4" t="s">
        <v>7507</v>
      </c>
      <c r="M2311" s="4">
        <f>TTEST(C2311:H2311,{0,0},2,3)</f>
        <v>8.4850458980106125E-2</v>
      </c>
      <c r="N2311" s="4">
        <f t="shared" si="73"/>
        <v>0.35541710106075697</v>
      </c>
      <c r="O2311" s="6" t="s">
        <v>6686</v>
      </c>
      <c r="P2311" s="4">
        <f t="shared" si="72"/>
        <v>1.0713458041183941</v>
      </c>
    </row>
    <row r="2312" spans="1:16" x14ac:dyDescent="0.2">
      <c r="A2312" s="4" t="s">
        <v>1725</v>
      </c>
      <c r="B2312" s="4" t="s">
        <v>1726</v>
      </c>
      <c r="C2312" s="4">
        <v>-0.29158475169150699</v>
      </c>
      <c r="D2312" s="4"/>
      <c r="E2312" s="4">
        <v>3.0178257579534701E-2</v>
      </c>
      <c r="F2312" s="4">
        <v>-0.45649389737666501</v>
      </c>
      <c r="G2312" s="4"/>
      <c r="H2312" s="4">
        <v>-0.49418225227634199</v>
      </c>
      <c r="I2312" s="4" t="s">
        <v>1727</v>
      </c>
      <c r="J2312" s="4" t="s">
        <v>1728</v>
      </c>
      <c r="K2312" s="4" t="s">
        <v>1729</v>
      </c>
      <c r="L2312" s="4" t="s">
        <v>1730</v>
      </c>
      <c r="M2312" s="4">
        <f>TTEST(C2312:H2312,{0,0},2,3)</f>
        <v>8.4933204084798958E-2</v>
      </c>
      <c r="N2312" s="4">
        <f t="shared" si="73"/>
        <v>0.3030206609412448</v>
      </c>
      <c r="O2312" s="6" t="s">
        <v>6686</v>
      </c>
      <c r="P2312" s="4">
        <f t="shared" si="72"/>
        <v>1.070922491950792</v>
      </c>
    </row>
    <row r="2313" spans="1:16" x14ac:dyDescent="0.2">
      <c r="A2313" s="4" t="s">
        <v>7508</v>
      </c>
      <c r="B2313" s="4" t="s">
        <v>7509</v>
      </c>
      <c r="C2313" s="4">
        <v>0.35469445781931402</v>
      </c>
      <c r="D2313" s="4"/>
      <c r="E2313" s="4"/>
      <c r="F2313" s="4"/>
      <c r="G2313" s="4">
        <v>0.27016553378226899</v>
      </c>
      <c r="H2313" s="4"/>
      <c r="I2313" s="4" t="s">
        <v>7172</v>
      </c>
      <c r="J2313" s="4" t="s">
        <v>7173</v>
      </c>
      <c r="K2313" s="4" t="s">
        <v>7174</v>
      </c>
      <c r="L2313" s="4" t="s">
        <v>7175</v>
      </c>
      <c r="M2313" s="4">
        <f>TTEST(C2313:H2313,{0,0},2,3)</f>
        <v>8.5600117236459813E-2</v>
      </c>
      <c r="N2313" s="4">
        <f t="shared" si="73"/>
        <v>-0.3124299958007915</v>
      </c>
      <c r="O2313" s="6" t="s">
        <v>6686</v>
      </c>
      <c r="P2313" s="4">
        <f t="shared" si="72"/>
        <v>1.0675256405201281</v>
      </c>
    </row>
    <row r="2314" spans="1:16" x14ac:dyDescent="0.2">
      <c r="A2314" s="4" t="s">
        <v>6682</v>
      </c>
      <c r="B2314" s="4" t="s">
        <v>6683</v>
      </c>
      <c r="C2314" s="4">
        <v>-0.61628802251127801</v>
      </c>
      <c r="D2314" s="4"/>
      <c r="E2314" s="4">
        <v>-0.46911483201320697</v>
      </c>
      <c r="F2314" s="4"/>
      <c r="G2314" s="4"/>
      <c r="H2314" s="4"/>
      <c r="I2314" s="4" t="s">
        <v>6094</v>
      </c>
      <c r="J2314" s="4" t="s">
        <v>6095</v>
      </c>
      <c r="K2314" s="4" t="s">
        <v>6096</v>
      </c>
      <c r="L2314" s="4" t="s">
        <v>6097</v>
      </c>
      <c r="M2314" s="4">
        <f>TTEST(C2314:H2314,{0,0},2,3)</f>
        <v>8.5798019573275985E-2</v>
      </c>
      <c r="N2314" s="4">
        <f t="shared" si="73"/>
        <v>0.54270142726224246</v>
      </c>
      <c r="O2314" s="6" t="s">
        <v>6686</v>
      </c>
      <c r="P2314" s="4">
        <f t="shared" si="72"/>
        <v>1.0665227366072905</v>
      </c>
    </row>
    <row r="2315" spans="1:16" x14ac:dyDescent="0.2">
      <c r="A2315" s="4" t="s">
        <v>351</v>
      </c>
      <c r="B2315" s="4" t="s">
        <v>352</v>
      </c>
      <c r="C2315" s="4">
        <v>-0.53084217411111601</v>
      </c>
      <c r="D2315" s="4"/>
      <c r="E2315" s="4">
        <v>-0.37848611357655298</v>
      </c>
      <c r="F2315" s="4"/>
      <c r="G2315" s="4"/>
      <c r="H2315" s="4">
        <v>-0.149864626426436</v>
      </c>
      <c r="I2315" s="4" t="s">
        <v>353</v>
      </c>
      <c r="J2315" s="4" t="s">
        <v>354</v>
      </c>
      <c r="K2315" s="4" t="s">
        <v>355</v>
      </c>
      <c r="L2315" s="4" t="s">
        <v>356</v>
      </c>
      <c r="M2315" s="4">
        <f>TTEST(C2315:H2315,{0,0},2,3)</f>
        <v>8.5853696029267401E-2</v>
      </c>
      <c r="N2315" s="4">
        <f t="shared" si="73"/>
        <v>0.35306430470470168</v>
      </c>
      <c r="O2315" s="6" t="s">
        <v>6686</v>
      </c>
      <c r="P2315" s="4">
        <f t="shared" si="72"/>
        <v>1.0662410035832761</v>
      </c>
    </row>
    <row r="2316" spans="1:16" x14ac:dyDescent="0.2">
      <c r="A2316" s="4" t="s">
        <v>7510</v>
      </c>
      <c r="B2316" s="4" t="s">
        <v>7511</v>
      </c>
      <c r="C2316" s="4">
        <v>0.150502349758381</v>
      </c>
      <c r="D2316" s="4"/>
      <c r="E2316" s="4">
        <v>0.37804071274622097</v>
      </c>
      <c r="F2316" s="4"/>
      <c r="G2316" s="4"/>
      <c r="H2316" s="4">
        <v>0.53461204415175201</v>
      </c>
      <c r="I2316" s="4" t="s">
        <v>4231</v>
      </c>
      <c r="J2316" s="4" t="s">
        <v>4232</v>
      </c>
      <c r="K2316" s="4" t="s">
        <v>4233</v>
      </c>
      <c r="L2316" s="4" t="s">
        <v>4234</v>
      </c>
      <c r="M2316" s="4">
        <f>TTEST(C2316:H2316,{0,0},2,3)</f>
        <v>8.6377306669630061E-2</v>
      </c>
      <c r="N2316" s="4">
        <f t="shared" si="73"/>
        <v>-0.35438503555211803</v>
      </c>
      <c r="O2316" s="6" t="s">
        <v>6686</v>
      </c>
      <c r="P2316" s="4">
        <f t="shared" si="72"/>
        <v>1.0636003418114839</v>
      </c>
    </row>
    <row r="2317" spans="1:16" x14ac:dyDescent="0.2">
      <c r="A2317" s="4" t="s">
        <v>3751</v>
      </c>
      <c r="B2317" s="4" t="s">
        <v>3752</v>
      </c>
      <c r="C2317" s="4">
        <v>-0.246969233750025</v>
      </c>
      <c r="D2317" s="4"/>
      <c r="E2317" s="4">
        <v>-0.102088584563892</v>
      </c>
      <c r="F2317" s="4"/>
      <c r="G2317" s="4"/>
      <c r="H2317" s="4">
        <v>-0.105517222088903</v>
      </c>
      <c r="I2317" s="4" t="s">
        <v>3753</v>
      </c>
      <c r="J2317" s="4" t="s">
        <v>3754</v>
      </c>
      <c r="K2317" s="4" t="s">
        <v>3755</v>
      </c>
      <c r="L2317" s="4" t="s">
        <v>3756</v>
      </c>
      <c r="M2317" s="4">
        <f>TTEST(C2317:H2317,{0,0},2,3)</f>
        <v>8.6545254731421828E-2</v>
      </c>
      <c r="N2317" s="4">
        <f t="shared" si="73"/>
        <v>0.15152501346760669</v>
      </c>
      <c r="O2317" s="6" t="s">
        <v>6686</v>
      </c>
      <c r="P2317" s="4">
        <f t="shared" si="72"/>
        <v>1.0627567394634061</v>
      </c>
    </row>
    <row r="2318" spans="1:16" x14ac:dyDescent="0.2">
      <c r="A2318" s="4" t="s">
        <v>3379</v>
      </c>
      <c r="B2318" s="4" t="s">
        <v>3380</v>
      </c>
      <c r="C2318" s="4">
        <v>-6.5678360035725095E-2</v>
      </c>
      <c r="D2318" s="4">
        <v>-4.0549586171025602E-2</v>
      </c>
      <c r="E2318" s="4">
        <v>-0.41267518328782199</v>
      </c>
      <c r="F2318" s="4">
        <v>6.5353077832627704E-3</v>
      </c>
      <c r="G2318" s="4">
        <v>-9.7957106687021595E-2</v>
      </c>
      <c r="H2318" s="4">
        <v>-0.176375088533861</v>
      </c>
      <c r="I2318" s="4" t="s">
        <v>3381</v>
      </c>
      <c r="J2318" s="4" t="s">
        <v>3382</v>
      </c>
      <c r="K2318" s="4" t="s">
        <v>3383</v>
      </c>
      <c r="L2318" s="4" t="s">
        <v>3384</v>
      </c>
      <c r="M2318" s="4">
        <f>TTEST(C2318:H2318,{0,0},2,3)</f>
        <v>8.6585892895368499E-2</v>
      </c>
      <c r="N2318" s="4">
        <f t="shared" si="73"/>
        <v>0.13111666948869877</v>
      </c>
      <c r="O2318" s="6" t="s">
        <v>6686</v>
      </c>
      <c r="P2318" s="4">
        <f t="shared" si="72"/>
        <v>1.0625528601392895</v>
      </c>
    </row>
    <row r="2319" spans="1:16" x14ac:dyDescent="0.2">
      <c r="A2319" s="4" t="s">
        <v>7512</v>
      </c>
      <c r="B2319" s="4" t="s">
        <v>7513</v>
      </c>
      <c r="C2319" s="4">
        <v>-1.6566402553302699</v>
      </c>
      <c r="D2319" s="4">
        <v>-0.53412192467752195</v>
      </c>
      <c r="E2319" s="4">
        <v>-0.93470498153001003</v>
      </c>
      <c r="F2319" s="4"/>
      <c r="G2319" s="4"/>
      <c r="H2319" s="4"/>
      <c r="I2319" s="4" t="s">
        <v>7514</v>
      </c>
      <c r="J2319" s="4" t="s">
        <v>7515</v>
      </c>
      <c r="K2319" s="4" t="s">
        <v>7516</v>
      </c>
      <c r="L2319" s="4" t="s">
        <v>7517</v>
      </c>
      <c r="M2319" s="4">
        <f>TTEST(C2319:H2319,{0,0},2,3)</f>
        <v>8.6661295134340621E-2</v>
      </c>
      <c r="N2319" s="4">
        <f t="shared" si="73"/>
        <v>1.0418223871792673</v>
      </c>
      <c r="O2319" s="6" t="s">
        <v>6686</v>
      </c>
      <c r="P2319" s="4">
        <f t="shared" si="72"/>
        <v>1.0621748248159015</v>
      </c>
    </row>
    <row r="2320" spans="1:16" x14ac:dyDescent="0.2">
      <c r="A2320" s="4" t="s">
        <v>7518</v>
      </c>
      <c r="B2320" s="4" t="s">
        <v>7519</v>
      </c>
      <c r="C2320" s="4">
        <v>-0.28205105392405599</v>
      </c>
      <c r="D2320" s="4"/>
      <c r="E2320" s="4">
        <v>-8.3965370171414699E-2</v>
      </c>
      <c r="F2320" s="4"/>
      <c r="G2320" s="4"/>
      <c r="H2320" s="4">
        <v>-0.177897087572116</v>
      </c>
      <c r="I2320" s="4" t="s">
        <v>327</v>
      </c>
      <c r="J2320" s="4" t="s">
        <v>328</v>
      </c>
      <c r="K2320" s="4" t="s">
        <v>329</v>
      </c>
      <c r="L2320" s="4" t="s">
        <v>330</v>
      </c>
      <c r="M2320" s="4">
        <f>TTEST(C2320:H2320,{0,0},2,3)</f>
        <v>8.6795600590989452E-2</v>
      </c>
      <c r="N2320" s="4">
        <f t="shared" si="73"/>
        <v>0.18130450388919558</v>
      </c>
      <c r="O2320" s="6" t="s">
        <v>6686</v>
      </c>
      <c r="P2320" s="4">
        <f t="shared" si="72"/>
        <v>1.061502287352061</v>
      </c>
    </row>
    <row r="2321" spans="1:16" x14ac:dyDescent="0.2">
      <c r="A2321" s="4" t="s">
        <v>913</v>
      </c>
      <c r="B2321" s="4" t="s">
        <v>914</v>
      </c>
      <c r="C2321" s="4">
        <v>5.65059675596832E-2</v>
      </c>
      <c r="D2321" s="4"/>
      <c r="E2321" s="4">
        <v>0.20939418343741401</v>
      </c>
      <c r="F2321" s="4"/>
      <c r="G2321" s="4"/>
      <c r="H2321" s="4">
        <v>0.18515613541652301</v>
      </c>
      <c r="I2321" s="4" t="s">
        <v>203</v>
      </c>
      <c r="J2321" s="4" t="s">
        <v>204</v>
      </c>
      <c r="K2321" s="4" t="s">
        <v>205</v>
      </c>
      <c r="L2321" s="4" t="s">
        <v>206</v>
      </c>
      <c r="M2321" s="4">
        <f>TTEST(C2321:H2321,{0,0},2,3)</f>
        <v>8.6797607407273603E-2</v>
      </c>
      <c r="N2321" s="4">
        <f t="shared" si="73"/>
        <v>-0.15035209547120673</v>
      </c>
      <c r="O2321" s="6" t="s">
        <v>6686</v>
      </c>
      <c r="P2321" s="4">
        <f t="shared" si="72"/>
        <v>1.0614922460693577</v>
      </c>
    </row>
    <row r="2322" spans="1:16" x14ac:dyDescent="0.2">
      <c r="A2322" s="4" t="s">
        <v>157</v>
      </c>
      <c r="B2322" s="4" t="s">
        <v>158</v>
      </c>
      <c r="C2322" s="4">
        <v>-0.23840581707984801</v>
      </c>
      <c r="D2322" s="4"/>
      <c r="E2322" s="4">
        <v>-0.22400881836747999</v>
      </c>
      <c r="F2322" s="4">
        <v>1.38878393265305E-2</v>
      </c>
      <c r="G2322" s="4">
        <v>-0.27565373339350502</v>
      </c>
      <c r="H2322" s="4">
        <v>7.6897276698046002E-3</v>
      </c>
      <c r="I2322" s="4" t="s">
        <v>159</v>
      </c>
      <c r="J2322" s="4" t="s">
        <v>160</v>
      </c>
      <c r="K2322" s="4" t="s">
        <v>161</v>
      </c>
      <c r="L2322" s="4" t="s">
        <v>162</v>
      </c>
      <c r="M2322" s="4">
        <f>TTEST(C2322:H2322,{0,0},2,3)</f>
        <v>8.6916717046767983E-2</v>
      </c>
      <c r="N2322" s="4">
        <f t="shared" si="73"/>
        <v>0.14329816036889959</v>
      </c>
      <c r="O2322" s="6" t="s">
        <v>6686</v>
      </c>
      <c r="P2322" s="4">
        <f t="shared" si="72"/>
        <v>1.0608966858880893</v>
      </c>
    </row>
    <row r="2323" spans="1:16" x14ac:dyDescent="0.2">
      <c r="A2323" s="4" t="s">
        <v>6072</v>
      </c>
      <c r="B2323" s="4" t="s">
        <v>6073</v>
      </c>
      <c r="C2323" s="4">
        <v>0.78812751615415899</v>
      </c>
      <c r="D2323" s="4"/>
      <c r="E2323" s="4">
        <v>0.15614842647694699</v>
      </c>
      <c r="F2323" s="4"/>
      <c r="G2323" s="4">
        <v>0.43678584005284998</v>
      </c>
      <c r="H2323" s="4">
        <v>0.14151037325662399</v>
      </c>
      <c r="I2323" s="4" t="s">
        <v>3303</v>
      </c>
      <c r="J2323" s="4" t="s">
        <v>3304</v>
      </c>
      <c r="K2323" s="4" t="s">
        <v>3305</v>
      </c>
      <c r="L2323" s="4" t="s">
        <v>3306</v>
      </c>
      <c r="M2323" s="4">
        <f>TTEST(C2323:H2323,{0,0},2,3)</f>
        <v>8.7216834833184723E-2</v>
      </c>
      <c r="N2323" s="4">
        <f t="shared" si="73"/>
        <v>-0.38064303898514501</v>
      </c>
      <c r="O2323" s="6" t="s">
        <v>6686</v>
      </c>
      <c r="P2323" s="4">
        <f t="shared" si="72"/>
        <v>1.0593996782613633</v>
      </c>
    </row>
    <row r="2324" spans="1:16" x14ac:dyDescent="0.2">
      <c r="A2324" s="4" t="s">
        <v>7520</v>
      </c>
      <c r="B2324" s="4" t="s">
        <v>7521</v>
      </c>
      <c r="C2324" s="4">
        <v>-0.78114835516805403</v>
      </c>
      <c r="D2324" s="4">
        <v>-1.0327719084827101</v>
      </c>
      <c r="E2324" s="4"/>
      <c r="F2324" s="4"/>
      <c r="G2324" s="4"/>
      <c r="H2324" s="4"/>
      <c r="I2324" s="4" t="s">
        <v>7522</v>
      </c>
      <c r="J2324" s="4" t="s">
        <v>7523</v>
      </c>
      <c r="K2324" s="4" t="s">
        <v>7524</v>
      </c>
      <c r="L2324" s="4" t="s">
        <v>7525</v>
      </c>
      <c r="M2324" s="4">
        <f>TTEST(C2324:H2324,{0,0},2,3)</f>
        <v>8.7750684361985867E-2</v>
      </c>
      <c r="N2324" s="4">
        <f t="shared" si="73"/>
        <v>0.90696013182538204</v>
      </c>
      <c r="O2324" s="6" t="s">
        <v>6686</v>
      </c>
      <c r="P2324" s="4">
        <f t="shared" si="72"/>
        <v>1.0567494878139889</v>
      </c>
    </row>
    <row r="2325" spans="1:16" x14ac:dyDescent="0.2">
      <c r="A2325" s="4" t="s">
        <v>7526</v>
      </c>
      <c r="B2325" s="4" t="s">
        <v>7527</v>
      </c>
      <c r="C2325" s="4">
        <v>-0.66483009372012403</v>
      </c>
      <c r="D2325" s="4"/>
      <c r="E2325" s="4">
        <v>-0.50196891798313503</v>
      </c>
      <c r="F2325" s="4"/>
      <c r="G2325" s="4"/>
      <c r="H2325" s="4"/>
      <c r="I2325" s="4" t="s">
        <v>7528</v>
      </c>
      <c r="J2325" s="4" t="s">
        <v>7529</v>
      </c>
      <c r="K2325" s="4" t="s">
        <v>7530</v>
      </c>
      <c r="L2325" s="4" t="s">
        <v>7531</v>
      </c>
      <c r="M2325" s="4">
        <f>TTEST(C2325:H2325,{0,0},2,3)</f>
        <v>8.8288633765273003E-2</v>
      </c>
      <c r="N2325" s="4">
        <f t="shared" si="73"/>
        <v>0.58339950585162947</v>
      </c>
      <c r="O2325" s="6" t="s">
        <v>6686</v>
      </c>
      <c r="P2325" s="4">
        <f t="shared" si="72"/>
        <v>1.0540952036790143</v>
      </c>
    </row>
    <row r="2326" spans="1:16" x14ac:dyDescent="0.2">
      <c r="A2326" s="4" t="s">
        <v>7532</v>
      </c>
      <c r="B2326" s="4" t="s">
        <v>7533</v>
      </c>
      <c r="C2326" s="4">
        <v>4.0351560682444401E-2</v>
      </c>
      <c r="D2326" s="4">
        <v>0.26607101135887301</v>
      </c>
      <c r="E2326" s="4"/>
      <c r="F2326" s="4">
        <v>5.10605080477287E-2</v>
      </c>
      <c r="G2326" s="4">
        <v>0.19014653896424999</v>
      </c>
      <c r="H2326" s="4"/>
      <c r="I2326" s="4" t="s">
        <v>7534</v>
      </c>
      <c r="J2326" s="4" t="s">
        <v>7535</v>
      </c>
      <c r="K2326" s="4" t="s">
        <v>7536</v>
      </c>
      <c r="L2326" s="4" t="s">
        <v>7537</v>
      </c>
      <c r="M2326" s="4">
        <f>TTEST(C2326:H2326,{0,0},2,3)</f>
        <v>8.8304160933104003E-2</v>
      </c>
      <c r="N2326" s="4">
        <f t="shared" si="73"/>
        <v>-0.13690740476332403</v>
      </c>
      <c r="O2326" s="6" t="s">
        <v>6686</v>
      </c>
      <c r="P2326" s="4">
        <f t="shared" si="72"/>
        <v>1.054018831782443</v>
      </c>
    </row>
    <row r="2327" spans="1:16" x14ac:dyDescent="0.2">
      <c r="A2327" s="4" t="s">
        <v>7538</v>
      </c>
      <c r="B2327" s="4" t="s">
        <v>7539</v>
      </c>
      <c r="C2327" s="4">
        <v>0.16005628482062101</v>
      </c>
      <c r="D2327" s="4">
        <v>0.61321537932707604</v>
      </c>
      <c r="E2327" s="4"/>
      <c r="F2327" s="4"/>
      <c r="G2327" s="4">
        <v>0.46223945172588998</v>
      </c>
      <c r="H2327" s="4">
        <v>5.5942899183544899E-2</v>
      </c>
      <c r="I2327" s="4" t="s">
        <v>7540</v>
      </c>
      <c r="J2327" s="4" t="s">
        <v>7541</v>
      </c>
      <c r="K2327" s="4" t="s">
        <v>7542</v>
      </c>
      <c r="L2327" s="4" t="s">
        <v>7543</v>
      </c>
      <c r="M2327" s="4">
        <f>TTEST(C2327:H2327,{0,0},2,3)</f>
        <v>8.8353563128147711E-2</v>
      </c>
      <c r="N2327" s="4">
        <f t="shared" si="73"/>
        <v>-0.32286350376428297</v>
      </c>
      <c r="O2327" s="6" t="s">
        <v>6686</v>
      </c>
      <c r="P2327" s="4">
        <f t="shared" si="72"/>
        <v>1.0537759315483923</v>
      </c>
    </row>
    <row r="2328" spans="1:16" x14ac:dyDescent="0.2">
      <c r="A2328" s="4" t="s">
        <v>7544</v>
      </c>
      <c r="B2328" s="4" t="s">
        <v>7545</v>
      </c>
      <c r="C2328" s="4">
        <v>0.54465240537250903</v>
      </c>
      <c r="D2328" s="4">
        <v>0.41049460498553098</v>
      </c>
      <c r="E2328" s="4"/>
      <c r="F2328" s="4"/>
      <c r="G2328" s="4"/>
      <c r="H2328" s="4"/>
      <c r="I2328" s="4" t="s">
        <v>2590</v>
      </c>
      <c r="J2328" s="4" t="s">
        <v>2591</v>
      </c>
      <c r="K2328" s="4" t="s">
        <v>2592</v>
      </c>
      <c r="L2328" s="4" t="s">
        <v>2593</v>
      </c>
      <c r="M2328" s="4">
        <f>TTEST(C2328:H2328,{0,0},2,3)</f>
        <v>8.8837019687139238E-2</v>
      </c>
      <c r="N2328" s="4">
        <f t="shared" si="73"/>
        <v>-0.47757350517901997</v>
      </c>
      <c r="O2328" s="6" t="s">
        <v>6686</v>
      </c>
      <c r="P2328" s="4">
        <f t="shared" si="72"/>
        <v>1.0514060196321267</v>
      </c>
    </row>
    <row r="2329" spans="1:16" x14ac:dyDescent="0.2">
      <c r="A2329" s="4" t="s">
        <v>5518</v>
      </c>
      <c r="B2329" s="4" t="s">
        <v>5519</v>
      </c>
      <c r="C2329" s="4">
        <v>0.29917778234693199</v>
      </c>
      <c r="D2329" s="4"/>
      <c r="E2329" s="4"/>
      <c r="F2329" s="4">
        <v>0.48659775610042499</v>
      </c>
      <c r="G2329" s="4">
        <v>0.91286036511660895</v>
      </c>
      <c r="H2329" s="4"/>
      <c r="I2329" s="4" t="s">
        <v>37</v>
      </c>
      <c r="J2329" s="4" t="s">
        <v>38</v>
      </c>
      <c r="K2329" s="4" t="s">
        <v>39</v>
      </c>
      <c r="L2329" s="4" t="s">
        <v>40</v>
      </c>
      <c r="M2329" s="4">
        <f>TTEST(C2329:H2329,{0,0},2,3)</f>
        <v>8.9278059518556718E-2</v>
      </c>
      <c r="N2329" s="4">
        <f t="shared" si="73"/>
        <v>-0.56621196785465533</v>
      </c>
      <c r="O2329" s="6" t="s">
        <v>6686</v>
      </c>
      <c r="P2329" s="4">
        <f t="shared" si="72"/>
        <v>1.0492552578054837</v>
      </c>
    </row>
    <row r="2330" spans="1:16" x14ac:dyDescent="0.2">
      <c r="A2330" s="4" t="s">
        <v>7546</v>
      </c>
      <c r="B2330" s="4" t="s">
        <v>7547</v>
      </c>
      <c r="C2330" s="4">
        <v>-0.51341957841408603</v>
      </c>
      <c r="D2330" s="4"/>
      <c r="E2330" s="4">
        <v>-0.13665759717260301</v>
      </c>
      <c r="F2330" s="4"/>
      <c r="G2330" s="4"/>
      <c r="H2330" s="4">
        <v>-0.49075849177903103</v>
      </c>
      <c r="I2330" s="4" t="s">
        <v>2073</v>
      </c>
      <c r="J2330" s="4" t="s">
        <v>2074</v>
      </c>
      <c r="K2330" s="4" t="s">
        <v>2075</v>
      </c>
      <c r="L2330" s="4" t="s">
        <v>2076</v>
      </c>
      <c r="M2330" s="4">
        <f>TTEST(C2330:H2330,{0,0},2,3)</f>
        <v>8.9327390408073803E-2</v>
      </c>
      <c r="N2330" s="4">
        <f t="shared" si="73"/>
        <v>0.38027855578857334</v>
      </c>
      <c r="O2330" s="6" t="s">
        <v>6686</v>
      </c>
      <c r="P2330" s="4">
        <f t="shared" si="72"/>
        <v>1.0490153532151338</v>
      </c>
    </row>
    <row r="2331" spans="1:16" x14ac:dyDescent="0.2">
      <c r="A2331" s="4" t="s">
        <v>7548</v>
      </c>
      <c r="B2331" s="4" t="s">
        <v>7549</v>
      </c>
      <c r="C2331" s="4">
        <v>9.7729412869588597E-2</v>
      </c>
      <c r="D2331" s="4">
        <v>0.14273365361625001</v>
      </c>
      <c r="E2331" s="4"/>
      <c r="F2331" s="4">
        <v>0.28400451813811201</v>
      </c>
      <c r="G2331" s="4"/>
      <c r="H2331" s="4"/>
      <c r="I2331" s="4" t="s">
        <v>107</v>
      </c>
      <c r="J2331" s="4" t="s">
        <v>108</v>
      </c>
      <c r="K2331" s="4" t="s">
        <v>109</v>
      </c>
      <c r="L2331" s="4" t="s">
        <v>110</v>
      </c>
      <c r="M2331" s="4">
        <f>TTEST(C2331:H2331,{0,0},2,3)</f>
        <v>8.9426889744564253E-2</v>
      </c>
      <c r="N2331" s="4">
        <f t="shared" si="73"/>
        <v>-0.17482252820798352</v>
      </c>
      <c r="O2331" s="6" t="s">
        <v>6686</v>
      </c>
      <c r="P2331" s="4">
        <f t="shared" si="72"/>
        <v>1.0485318736898686</v>
      </c>
    </row>
    <row r="2332" spans="1:16" x14ac:dyDescent="0.2">
      <c r="A2332" s="4" t="s">
        <v>2155</v>
      </c>
      <c r="B2332" s="4" t="s">
        <v>2156</v>
      </c>
      <c r="C2332" s="4">
        <v>-0.14978034373047999</v>
      </c>
      <c r="D2332" s="4"/>
      <c r="E2332" s="4">
        <v>-1.8879314193988399E-2</v>
      </c>
      <c r="F2332" s="4">
        <v>-5.4785513063884302E-2</v>
      </c>
      <c r="G2332" s="4"/>
      <c r="H2332" s="4">
        <v>-0.21026384554932201</v>
      </c>
      <c r="I2332" s="4" t="s">
        <v>667</v>
      </c>
      <c r="J2332" s="4" t="s">
        <v>668</v>
      </c>
      <c r="K2332" s="4" t="s">
        <v>669</v>
      </c>
      <c r="L2332" s="4" t="s">
        <v>670</v>
      </c>
      <c r="M2332" s="4">
        <f>TTEST(C2332:H2332,{0,0},2,3)</f>
        <v>8.9436863543410405E-2</v>
      </c>
      <c r="N2332" s="4">
        <f t="shared" si="73"/>
        <v>0.10842725413441867</v>
      </c>
      <c r="O2332" s="6" t="s">
        <v>6686</v>
      </c>
      <c r="P2332" s="4">
        <f t="shared" si="72"/>
        <v>1.0484834394405882</v>
      </c>
    </row>
    <row r="2333" spans="1:16" x14ac:dyDescent="0.2">
      <c r="A2333" s="4" t="s">
        <v>7550</v>
      </c>
      <c r="B2333" s="4" t="s">
        <v>7551</v>
      </c>
      <c r="C2333" s="4">
        <v>-0.39826554017775301</v>
      </c>
      <c r="D2333" s="4"/>
      <c r="E2333" s="4">
        <v>-0.41384124875080402</v>
      </c>
      <c r="F2333" s="4"/>
      <c r="G2333" s="4"/>
      <c r="H2333" s="4">
        <v>-0.11025846996691401</v>
      </c>
      <c r="I2333" s="4" t="s">
        <v>7552</v>
      </c>
      <c r="J2333" s="4" t="s">
        <v>7553</v>
      </c>
      <c r="K2333" s="4" t="s">
        <v>7554</v>
      </c>
      <c r="L2333" s="4" t="s">
        <v>7555</v>
      </c>
      <c r="M2333" s="4">
        <f>TTEST(C2333:H2333,{0,0},2,3)</f>
        <v>8.9445810397446701E-2</v>
      </c>
      <c r="N2333" s="4">
        <f t="shared" si="73"/>
        <v>0.30745508629849033</v>
      </c>
      <c r="O2333" s="6" t="s">
        <v>6686</v>
      </c>
      <c r="P2333" s="4">
        <f t="shared" si="72"/>
        <v>1.0484399967833873</v>
      </c>
    </row>
    <row r="2334" spans="1:16" x14ac:dyDescent="0.2">
      <c r="A2334" s="4" t="s">
        <v>7556</v>
      </c>
      <c r="B2334" s="4" t="s">
        <v>7557</v>
      </c>
      <c r="C2334" s="4">
        <v>2.3031201936302499</v>
      </c>
      <c r="D2334" s="4"/>
      <c r="E2334" s="4"/>
      <c r="F2334" s="4"/>
      <c r="G2334" s="4">
        <v>1.7312489437487499</v>
      </c>
      <c r="H2334" s="4"/>
      <c r="I2334" s="4" t="s">
        <v>7558</v>
      </c>
      <c r="J2334" s="4" t="s">
        <v>7559</v>
      </c>
      <c r="K2334" s="4" t="s">
        <v>7560</v>
      </c>
      <c r="L2334" s="4" t="s">
        <v>7561</v>
      </c>
      <c r="M2334" s="4">
        <f>TTEST(C2334:H2334,{0,0},2,3)</f>
        <v>8.9643542339606641E-2</v>
      </c>
      <c r="N2334" s="4">
        <f t="shared" si="73"/>
        <v>-2.0171845686894998</v>
      </c>
      <c r="O2334" s="6" t="s">
        <v>6686</v>
      </c>
      <c r="P2334" s="4">
        <f t="shared" si="72"/>
        <v>1.0474809902879376</v>
      </c>
    </row>
    <row r="2335" spans="1:16" x14ac:dyDescent="0.2">
      <c r="A2335" s="4" t="s">
        <v>2842</v>
      </c>
      <c r="B2335" s="4" t="s">
        <v>2843</v>
      </c>
      <c r="C2335" s="4">
        <v>-0.62715644183275499</v>
      </c>
      <c r="D2335" s="4">
        <v>-0.64370096183887204</v>
      </c>
      <c r="E2335" s="4">
        <v>0.31150100995714802</v>
      </c>
      <c r="F2335" s="4">
        <v>-0.39351742060804301</v>
      </c>
      <c r="G2335" s="4">
        <v>-4.7780618013237297E-2</v>
      </c>
      <c r="H2335" s="4">
        <v>-0.59211421433253197</v>
      </c>
      <c r="I2335" s="4" t="s">
        <v>679</v>
      </c>
      <c r="J2335" s="4" t="s">
        <v>680</v>
      </c>
      <c r="K2335" s="4" t="s">
        <v>681</v>
      </c>
      <c r="L2335" s="4" t="s">
        <v>682</v>
      </c>
      <c r="M2335" s="4">
        <f>TTEST(C2335:H2335,{0,0},2,3)</f>
        <v>8.9783659455389839E-2</v>
      </c>
      <c r="N2335" s="4">
        <f t="shared" si="73"/>
        <v>0.33212810777804858</v>
      </c>
      <c r="O2335" s="6" t="s">
        <v>6686</v>
      </c>
      <c r="P2335" s="4">
        <f t="shared" si="72"/>
        <v>1.0468026973427675</v>
      </c>
    </row>
    <row r="2336" spans="1:16" x14ac:dyDescent="0.2">
      <c r="A2336" s="4" t="s">
        <v>3279</v>
      </c>
      <c r="B2336" s="4" t="s">
        <v>3280</v>
      </c>
      <c r="C2336" s="4">
        <v>0.21967027592455901</v>
      </c>
      <c r="D2336" s="4"/>
      <c r="E2336" s="4">
        <v>0.26753035901123601</v>
      </c>
      <c r="F2336" s="4">
        <v>0.58742760071599698</v>
      </c>
      <c r="G2336" s="4"/>
      <c r="H2336" s="4"/>
      <c r="I2336" s="4" t="s">
        <v>1513</v>
      </c>
      <c r="J2336" s="4" t="s">
        <v>1514</v>
      </c>
      <c r="K2336" s="4" t="s">
        <v>1515</v>
      </c>
      <c r="L2336" s="4" t="s">
        <v>1516</v>
      </c>
      <c r="M2336" s="4">
        <f>TTEST(C2336:H2336,{0,0},2,3)</f>
        <v>9.0048071296679688E-2</v>
      </c>
      <c r="N2336" s="4">
        <f t="shared" si="73"/>
        <v>-0.35820941188393068</v>
      </c>
      <c r="O2336" s="6" t="s">
        <v>6686</v>
      </c>
      <c r="P2336" s="4">
        <f t="shared" si="72"/>
        <v>1.045525584723177</v>
      </c>
    </row>
    <row r="2337" spans="1:16" x14ac:dyDescent="0.2">
      <c r="A2337" s="4" t="s">
        <v>7562</v>
      </c>
      <c r="B2337" s="4" t="s">
        <v>7563</v>
      </c>
      <c r="C2337" s="4">
        <v>-0.71485908052951797</v>
      </c>
      <c r="D2337" s="4"/>
      <c r="E2337" s="4">
        <v>-0.95228206869176402</v>
      </c>
      <c r="F2337" s="4"/>
      <c r="G2337" s="4"/>
      <c r="H2337" s="4"/>
      <c r="I2337" s="4" t="s">
        <v>991</v>
      </c>
      <c r="J2337" s="4" t="s">
        <v>992</v>
      </c>
      <c r="K2337" s="4" t="s">
        <v>993</v>
      </c>
      <c r="L2337" s="4" t="s">
        <v>994</v>
      </c>
      <c r="M2337" s="4">
        <f>TTEST(C2337:H2337,{0,0},2,3)</f>
        <v>9.0057513843122119E-2</v>
      </c>
      <c r="N2337" s="4">
        <f t="shared" si="73"/>
        <v>0.83357057461064099</v>
      </c>
      <c r="O2337" s="6" t="s">
        <v>6686</v>
      </c>
      <c r="P2337" s="4">
        <f t="shared" si="72"/>
        <v>1.0454800464816434</v>
      </c>
    </row>
    <row r="2338" spans="1:16" x14ac:dyDescent="0.2">
      <c r="A2338" s="4" t="s">
        <v>7564</v>
      </c>
      <c r="B2338" s="4" t="s">
        <v>7565</v>
      </c>
      <c r="C2338" s="4">
        <v>1.9763708253919701</v>
      </c>
      <c r="D2338" s="4">
        <v>2.6362355933276</v>
      </c>
      <c r="E2338" s="4"/>
      <c r="F2338" s="4"/>
      <c r="G2338" s="4"/>
      <c r="H2338" s="4"/>
      <c r="I2338" s="4" t="s">
        <v>321</v>
      </c>
      <c r="J2338" s="4" t="s">
        <v>322</v>
      </c>
      <c r="K2338" s="4" t="s">
        <v>323</v>
      </c>
      <c r="L2338" s="4" t="s">
        <v>324</v>
      </c>
      <c r="M2338" s="4">
        <f>TTEST(C2338:H2338,{0,0},2,3)</f>
        <v>9.0459037994964298E-2</v>
      </c>
      <c r="N2338" s="4">
        <f t="shared" si="73"/>
        <v>-2.3063032093597853</v>
      </c>
      <c r="O2338" s="6" t="s">
        <v>6686</v>
      </c>
      <c r="P2338" s="4">
        <f t="shared" si="72"/>
        <v>1.0435480351585296</v>
      </c>
    </row>
    <row r="2339" spans="1:16" x14ac:dyDescent="0.2">
      <c r="A2339" s="4" t="s">
        <v>7566</v>
      </c>
      <c r="B2339" s="4" t="s">
        <v>7567</v>
      </c>
      <c r="C2339" s="4">
        <v>1.33300451321272</v>
      </c>
      <c r="D2339" s="4">
        <v>0.99872047999965696</v>
      </c>
      <c r="E2339" s="4"/>
      <c r="F2339" s="4"/>
      <c r="G2339" s="4"/>
      <c r="H2339" s="4"/>
      <c r="I2339" s="4" t="s">
        <v>7568</v>
      </c>
      <c r="J2339" s="4" t="s">
        <v>7569</v>
      </c>
      <c r="K2339" s="4" t="s">
        <v>7570</v>
      </c>
      <c r="L2339" s="4" t="s">
        <v>7571</v>
      </c>
      <c r="M2339" s="4">
        <f>TTEST(C2339:H2339,{0,0},2,3)</f>
        <v>9.0650298393497489E-2</v>
      </c>
      <c r="N2339" s="4">
        <f t="shared" si="73"/>
        <v>-1.1658624966061883</v>
      </c>
      <c r="O2339" s="6" t="s">
        <v>6686</v>
      </c>
      <c r="P2339" s="4">
        <f t="shared" si="72"/>
        <v>1.0426307619994035</v>
      </c>
    </row>
    <row r="2340" spans="1:16" x14ac:dyDescent="0.2">
      <c r="A2340" s="4" t="s">
        <v>7572</v>
      </c>
      <c r="B2340" s="4" t="s">
        <v>7573</v>
      </c>
      <c r="C2340" s="4">
        <v>-0.36076260402982102</v>
      </c>
      <c r="D2340" s="4"/>
      <c r="E2340" s="4"/>
      <c r="F2340" s="4"/>
      <c r="G2340" s="4">
        <v>-0.482154572930384</v>
      </c>
      <c r="H2340" s="4"/>
      <c r="I2340" s="4" t="s">
        <v>7574</v>
      </c>
      <c r="J2340" s="4" t="s">
        <v>7575</v>
      </c>
      <c r="K2340" s="4" t="s">
        <v>7576</v>
      </c>
      <c r="L2340" s="4" t="s">
        <v>7577</v>
      </c>
      <c r="M2340" s="4">
        <f>TTEST(C2340:H2340,{0,0},2,3)</f>
        <v>9.1056171964776916E-2</v>
      </c>
      <c r="N2340" s="4">
        <f t="shared" si="73"/>
        <v>0.42145858848010254</v>
      </c>
      <c r="O2340" s="6" t="s">
        <v>6686</v>
      </c>
      <c r="P2340" s="4">
        <f t="shared" si="72"/>
        <v>1.0406906115450634</v>
      </c>
    </row>
    <row r="2341" spans="1:16" x14ac:dyDescent="0.2">
      <c r="A2341" s="4" t="s">
        <v>1367</v>
      </c>
      <c r="B2341" s="4" t="s">
        <v>1368</v>
      </c>
      <c r="C2341" s="4">
        <v>-0.25267743200378401</v>
      </c>
      <c r="D2341" s="4">
        <v>-0.41332238131041998</v>
      </c>
      <c r="E2341" s="4">
        <v>-0.22636724942157499</v>
      </c>
      <c r="F2341" s="4">
        <v>-0.15444594014392601</v>
      </c>
      <c r="G2341" s="4"/>
      <c r="H2341" s="4">
        <v>0.10631377627038199</v>
      </c>
      <c r="I2341" s="4" t="s">
        <v>1073</v>
      </c>
      <c r="J2341" s="4" t="s">
        <v>1074</v>
      </c>
      <c r="K2341" s="4" t="s">
        <v>1075</v>
      </c>
      <c r="L2341" s="4" t="s">
        <v>1076</v>
      </c>
      <c r="M2341" s="4">
        <f>TTEST(C2341:H2341,{0,0},2,3)</f>
        <v>9.1071325551389623E-2</v>
      </c>
      <c r="N2341" s="4">
        <f t="shared" si="73"/>
        <v>0.18809984532186458</v>
      </c>
      <c r="O2341" s="6" t="s">
        <v>6686</v>
      </c>
      <c r="P2341" s="4">
        <f t="shared" si="72"/>
        <v>1.0406183421826456</v>
      </c>
    </row>
    <row r="2342" spans="1:16" x14ac:dyDescent="0.2">
      <c r="A2342" s="4" t="s">
        <v>4169</v>
      </c>
      <c r="B2342" s="4" t="s">
        <v>4170</v>
      </c>
      <c r="C2342" s="4">
        <v>0.56386307035694205</v>
      </c>
      <c r="D2342" s="4"/>
      <c r="E2342" s="4">
        <v>0.180533335404651</v>
      </c>
      <c r="F2342" s="4"/>
      <c r="G2342" s="4">
        <v>0.226319785632246</v>
      </c>
      <c r="H2342" s="4">
        <v>7.2024593151043897E-2</v>
      </c>
      <c r="I2342" s="4" t="s">
        <v>4171</v>
      </c>
      <c r="J2342" s="4" t="s">
        <v>4172</v>
      </c>
      <c r="K2342" s="4" t="s">
        <v>4173</v>
      </c>
      <c r="L2342" s="4" t="s">
        <v>4174</v>
      </c>
      <c r="M2342" s="4">
        <f>TTEST(C2342:H2342,{0,0},2,3)</f>
        <v>9.1133044687977158E-2</v>
      </c>
      <c r="N2342" s="4">
        <f t="shared" si="73"/>
        <v>-0.26068519613622071</v>
      </c>
      <c r="O2342" s="6" t="s">
        <v>6686</v>
      </c>
      <c r="P2342" s="4">
        <f t="shared" si="72"/>
        <v>1.0403241200249906</v>
      </c>
    </row>
    <row r="2343" spans="1:16" x14ac:dyDescent="0.2">
      <c r="A2343" s="4" t="s">
        <v>6080</v>
      </c>
      <c r="B2343" s="4" t="s">
        <v>6081</v>
      </c>
      <c r="C2343" s="4">
        <v>-0.19155311147759599</v>
      </c>
      <c r="D2343" s="4"/>
      <c r="E2343" s="4"/>
      <c r="F2343" s="4"/>
      <c r="G2343" s="4">
        <v>-0.25610077056402097</v>
      </c>
      <c r="H2343" s="4"/>
      <c r="I2343" s="4" t="s">
        <v>6082</v>
      </c>
      <c r="J2343" s="4" t="s">
        <v>6083</v>
      </c>
      <c r="K2343" s="4" t="s">
        <v>6084</v>
      </c>
      <c r="L2343" s="4" t="s">
        <v>6085</v>
      </c>
      <c r="M2343" s="4">
        <f>TTEST(C2343:H2343,{0,0},2,3)</f>
        <v>9.1166488856196215E-2</v>
      </c>
      <c r="N2343" s="4">
        <f t="shared" si="73"/>
        <v>0.22382694102080847</v>
      </c>
      <c r="O2343" s="6" t="s">
        <v>6686</v>
      </c>
      <c r="P2343" s="4">
        <f t="shared" si="72"/>
        <v>1.0401647710942508</v>
      </c>
    </row>
    <row r="2344" spans="1:16" x14ac:dyDescent="0.2">
      <c r="A2344" s="4" t="s">
        <v>2254</v>
      </c>
      <c r="B2344" s="4" t="s">
        <v>2255</v>
      </c>
      <c r="C2344" s="4">
        <v>-0.50635536307288098</v>
      </c>
      <c r="D2344" s="4"/>
      <c r="E2344" s="4">
        <v>-0.21498180781080201</v>
      </c>
      <c r="F2344" s="4"/>
      <c r="G2344" s="4">
        <v>-0.11998790758734</v>
      </c>
      <c r="H2344" s="4">
        <v>-9.0417048122296104E-2</v>
      </c>
      <c r="I2344" s="4" t="s">
        <v>2256</v>
      </c>
      <c r="J2344" s="4" t="s">
        <v>2257</v>
      </c>
      <c r="K2344" s="4" t="s">
        <v>2258</v>
      </c>
      <c r="L2344" s="4" t="s">
        <v>2259</v>
      </c>
      <c r="M2344" s="4">
        <f>TTEST(C2344:H2344,{0,0},2,3)</f>
        <v>9.1381323254377936E-2</v>
      </c>
      <c r="N2344" s="4">
        <f t="shared" si="73"/>
        <v>0.23293553164832978</v>
      </c>
      <c r="O2344" s="6" t="s">
        <v>6686</v>
      </c>
      <c r="P2344" s="4">
        <f t="shared" si="72"/>
        <v>1.0391425573996658</v>
      </c>
    </row>
    <row r="2345" spans="1:16" x14ac:dyDescent="0.2">
      <c r="A2345" s="4" t="s">
        <v>2828</v>
      </c>
      <c r="B2345" s="4" t="s">
        <v>2829</v>
      </c>
      <c r="C2345" s="4">
        <v>-0.30225895100561201</v>
      </c>
      <c r="D2345" s="4">
        <v>-0.35945238757644399</v>
      </c>
      <c r="E2345" s="4">
        <v>-0.53971770748189996</v>
      </c>
      <c r="F2345" s="4">
        <v>0.115484667155437</v>
      </c>
      <c r="G2345" s="4">
        <v>-0.13715432266095601</v>
      </c>
      <c r="H2345" s="4"/>
      <c r="I2345" s="4" t="s">
        <v>1035</v>
      </c>
      <c r="J2345" s="4" t="s">
        <v>1036</v>
      </c>
      <c r="K2345" s="4" t="s">
        <v>1037</v>
      </c>
      <c r="L2345" s="4" t="s">
        <v>1038</v>
      </c>
      <c r="M2345" s="4">
        <f>TTEST(C2345:H2345,{0,0},2,3)</f>
        <v>9.1525101082839233E-2</v>
      </c>
      <c r="N2345" s="4">
        <f t="shared" si="73"/>
        <v>0.24461974031389494</v>
      </c>
      <c r="O2345" s="6" t="s">
        <v>6686</v>
      </c>
      <c r="P2345" s="4">
        <f t="shared" si="72"/>
        <v>1.0384597827993944</v>
      </c>
    </row>
    <row r="2346" spans="1:16" x14ac:dyDescent="0.2">
      <c r="A2346" s="4" t="s">
        <v>4489</v>
      </c>
      <c r="B2346" s="4" t="s">
        <v>4490</v>
      </c>
      <c r="C2346" s="4">
        <v>2.5666704258196198</v>
      </c>
      <c r="D2346" s="4">
        <v>1.9171748442738401</v>
      </c>
      <c r="E2346" s="4"/>
      <c r="F2346" s="4"/>
      <c r="G2346" s="4"/>
      <c r="H2346" s="4"/>
      <c r="I2346" s="4" t="s">
        <v>2195</v>
      </c>
      <c r="J2346" s="4" t="s">
        <v>2196</v>
      </c>
      <c r="K2346" s="4" t="s">
        <v>2197</v>
      </c>
      <c r="L2346" s="4" t="s">
        <v>2198</v>
      </c>
      <c r="M2346" s="4">
        <f>TTEST(C2346:H2346,{0,0},2,3)</f>
        <v>9.1578913905698958E-2</v>
      </c>
      <c r="N2346" s="4">
        <f t="shared" si="73"/>
        <v>-2.2419226350467301</v>
      </c>
      <c r="O2346" s="6" t="s">
        <v>6686</v>
      </c>
      <c r="P2346" s="4">
        <f t="shared" si="72"/>
        <v>1.0382045113603937</v>
      </c>
    </row>
    <row r="2347" spans="1:16" x14ac:dyDescent="0.2">
      <c r="A2347" s="4" t="s">
        <v>7578</v>
      </c>
      <c r="B2347" s="4" t="s">
        <v>7579</v>
      </c>
      <c r="C2347" s="4">
        <v>-0.12667627032641801</v>
      </c>
      <c r="D2347" s="4"/>
      <c r="E2347" s="4">
        <v>-5.1255905523096099E-2</v>
      </c>
      <c r="F2347" s="4"/>
      <c r="G2347" s="4"/>
      <c r="H2347" s="4">
        <v>-0.188915983986187</v>
      </c>
      <c r="I2347" s="4" t="s">
        <v>7580</v>
      </c>
      <c r="J2347" s="4" t="s">
        <v>7581</v>
      </c>
      <c r="K2347" s="4" t="s">
        <v>7582</v>
      </c>
      <c r="L2347" s="4" t="s">
        <v>7583</v>
      </c>
      <c r="M2347" s="4">
        <f>TTEST(C2347:H2347,{0,0},2,3)</f>
        <v>9.160897561194703E-2</v>
      </c>
      <c r="N2347" s="4">
        <f t="shared" si="73"/>
        <v>0.12228271994523369</v>
      </c>
      <c r="O2347" s="6" t="s">
        <v>6686</v>
      </c>
      <c r="P2347" s="4">
        <f t="shared" si="72"/>
        <v>1.038061973190521</v>
      </c>
    </row>
    <row r="2348" spans="1:16" x14ac:dyDescent="0.2">
      <c r="A2348" s="4" t="s">
        <v>7584</v>
      </c>
      <c r="B2348" s="4" t="s">
        <v>7585</v>
      </c>
      <c r="C2348" s="4">
        <v>0.29635860021951499</v>
      </c>
      <c r="D2348" s="4">
        <v>0.39723782182635398</v>
      </c>
      <c r="E2348" s="4"/>
      <c r="F2348" s="4"/>
      <c r="G2348" s="4"/>
      <c r="H2348" s="4"/>
      <c r="I2348" s="4" t="s">
        <v>7586</v>
      </c>
      <c r="J2348" s="4" t="s">
        <v>7587</v>
      </c>
      <c r="K2348" s="4" t="s">
        <v>7588</v>
      </c>
      <c r="L2348" s="4" t="s">
        <v>7589</v>
      </c>
      <c r="M2348" s="4">
        <f>TTEST(C2348:H2348,{0,0},2,3)</f>
        <v>9.1947595874330448E-2</v>
      </c>
      <c r="N2348" s="4">
        <f t="shared" si="73"/>
        <v>-0.34679821102293451</v>
      </c>
      <c r="O2348" s="6" t="s">
        <v>6686</v>
      </c>
      <c r="P2348" s="4">
        <f t="shared" si="72"/>
        <v>1.0364596216424544</v>
      </c>
    </row>
    <row r="2349" spans="1:16" x14ac:dyDescent="0.2">
      <c r="A2349" s="4" t="s">
        <v>4195</v>
      </c>
      <c r="B2349" s="4" t="s">
        <v>4196</v>
      </c>
      <c r="C2349" s="4">
        <v>0.238887273413042</v>
      </c>
      <c r="D2349" s="4">
        <v>-2.16530893176883E-2</v>
      </c>
      <c r="E2349" s="4">
        <v>-7.7637844647409004E-3</v>
      </c>
      <c r="F2349" s="4">
        <v>0.14316642297492599</v>
      </c>
      <c r="G2349" s="4">
        <v>0.27022176032683198</v>
      </c>
      <c r="H2349" s="4">
        <v>2.6986661023755298E-2</v>
      </c>
      <c r="I2349" s="4" t="s">
        <v>3593</v>
      </c>
      <c r="J2349" s="4" t="s">
        <v>3594</v>
      </c>
      <c r="K2349" s="4" t="s">
        <v>3595</v>
      </c>
      <c r="L2349" s="4" t="s">
        <v>3596</v>
      </c>
      <c r="M2349" s="4">
        <f>TTEST(C2349:H2349,{0,0},2,3)</f>
        <v>9.2235956313987399E-2</v>
      </c>
      <c r="N2349" s="4">
        <f t="shared" si="73"/>
        <v>-0.10830754065935433</v>
      </c>
      <c r="O2349" s="6" t="s">
        <v>6686</v>
      </c>
      <c r="P2349" s="4">
        <f t="shared" si="72"/>
        <v>1.0350997450565562</v>
      </c>
    </row>
    <row r="2350" spans="1:16" x14ac:dyDescent="0.2">
      <c r="A2350" s="4" t="s">
        <v>3413</v>
      </c>
      <c r="B2350" s="4" t="s">
        <v>3414</v>
      </c>
      <c r="C2350" s="4">
        <v>0.65669003764451195</v>
      </c>
      <c r="D2350" s="4"/>
      <c r="E2350" s="4">
        <v>7.71497606459709E-2</v>
      </c>
      <c r="F2350" s="4"/>
      <c r="G2350" s="4">
        <v>0.34316610215315402</v>
      </c>
      <c r="H2350" s="4">
        <v>0.16895846891327199</v>
      </c>
      <c r="I2350" s="4" t="s">
        <v>3303</v>
      </c>
      <c r="J2350" s="4" t="s">
        <v>3304</v>
      </c>
      <c r="K2350" s="4" t="s">
        <v>3305</v>
      </c>
      <c r="L2350" s="4" t="s">
        <v>3306</v>
      </c>
      <c r="M2350" s="4">
        <f>TTEST(C2350:H2350,{0,0},2,3)</f>
        <v>9.2413355430649644E-2</v>
      </c>
      <c r="N2350" s="4">
        <f t="shared" si="73"/>
        <v>-0.31149109233922717</v>
      </c>
      <c r="O2350" s="6" t="s">
        <v>6686</v>
      </c>
      <c r="P2350" s="4">
        <f t="shared" si="72"/>
        <v>1.0342652606987537</v>
      </c>
    </row>
    <row r="2351" spans="1:16" x14ac:dyDescent="0.2">
      <c r="A2351" s="4" t="s">
        <v>5906</v>
      </c>
      <c r="B2351" s="4" t="s">
        <v>5907</v>
      </c>
      <c r="C2351" s="4">
        <v>0.58497790484553702</v>
      </c>
      <c r="D2351" s="4"/>
      <c r="E2351" s="4">
        <v>0.52221965421691796</v>
      </c>
      <c r="F2351" s="4"/>
      <c r="G2351" s="4"/>
      <c r="H2351" s="4">
        <v>0.14681238560166901</v>
      </c>
      <c r="I2351" s="4" t="s">
        <v>1721</v>
      </c>
      <c r="J2351" s="4" t="s">
        <v>1722</v>
      </c>
      <c r="K2351" s="4" t="s">
        <v>1723</v>
      </c>
      <c r="L2351" s="4" t="s">
        <v>1724</v>
      </c>
      <c r="M2351" s="4">
        <f>TTEST(C2351:H2351,{0,0},2,3)</f>
        <v>9.2487501737557043E-2</v>
      </c>
      <c r="N2351" s="4">
        <f t="shared" si="73"/>
        <v>-0.41800331488804132</v>
      </c>
      <c r="O2351" s="6" t="s">
        <v>6686</v>
      </c>
      <c r="P2351" s="4">
        <f t="shared" si="72"/>
        <v>1.0339169515111966</v>
      </c>
    </row>
    <row r="2352" spans="1:16" x14ac:dyDescent="0.2">
      <c r="A2352" s="4" t="s">
        <v>1545</v>
      </c>
      <c r="B2352" s="4" t="s">
        <v>1546</v>
      </c>
      <c r="C2352" s="4">
        <v>-0.38042585523829697</v>
      </c>
      <c r="D2352" s="4"/>
      <c r="E2352" s="4">
        <v>-0.25882761197120502</v>
      </c>
      <c r="F2352" s="4"/>
      <c r="G2352" s="4"/>
      <c r="H2352" s="4">
        <v>-0.101263179727962</v>
      </c>
      <c r="I2352" s="4" t="s">
        <v>1547</v>
      </c>
      <c r="J2352" s="4" t="s">
        <v>1548</v>
      </c>
      <c r="K2352" s="4" t="s">
        <v>1549</v>
      </c>
      <c r="L2352" s="4" t="s">
        <v>1550</v>
      </c>
      <c r="M2352" s="4">
        <f>TTEST(C2352:H2352,{0,0},2,3)</f>
        <v>9.2540487465778587E-2</v>
      </c>
      <c r="N2352" s="4">
        <f t="shared" si="73"/>
        <v>0.24683888231248799</v>
      </c>
      <c r="O2352" s="6" t="s">
        <v>6686</v>
      </c>
      <c r="P2352" s="4">
        <f t="shared" si="72"/>
        <v>1.033668217142798</v>
      </c>
    </row>
    <row r="2353" spans="1:16" x14ac:dyDescent="0.2">
      <c r="A2353" s="4" t="s">
        <v>7590</v>
      </c>
      <c r="B2353" s="4" t="s">
        <v>7591</v>
      </c>
      <c r="C2353" s="4">
        <v>-5.1955997776002599E-2</v>
      </c>
      <c r="D2353" s="4"/>
      <c r="E2353" s="4"/>
      <c r="F2353" s="4">
        <v>-6.9902362878947299E-2</v>
      </c>
      <c r="G2353" s="4"/>
      <c r="H2353" s="4"/>
      <c r="I2353" s="4" t="s">
        <v>7592</v>
      </c>
      <c r="J2353" s="4" t="s">
        <v>7593</v>
      </c>
      <c r="K2353" s="4" t="s">
        <v>7594</v>
      </c>
      <c r="L2353" s="4" t="s">
        <v>7595</v>
      </c>
      <c r="M2353" s="4">
        <f>TTEST(C2353:H2353,{0,0},2,3)</f>
        <v>9.308733338445227E-2</v>
      </c>
      <c r="N2353" s="4">
        <f t="shared" si="73"/>
        <v>6.0929180327474949E-2</v>
      </c>
      <c r="O2353" s="6" t="s">
        <v>6686</v>
      </c>
      <c r="P2353" s="4">
        <f t="shared" si="72"/>
        <v>1.0311094104847121</v>
      </c>
    </row>
    <row r="2354" spans="1:16" x14ac:dyDescent="0.2">
      <c r="A2354" s="4" t="s">
        <v>6558</v>
      </c>
      <c r="B2354" s="4" t="s">
        <v>6559</v>
      </c>
      <c r="C2354" s="4">
        <v>0.54836528089778402</v>
      </c>
      <c r="D2354" s="4"/>
      <c r="E2354" s="4"/>
      <c r="F2354" s="4"/>
      <c r="G2354" s="4"/>
      <c r="H2354" s="4">
        <v>0.40752424820206501</v>
      </c>
      <c r="I2354" s="4" t="s">
        <v>3283</v>
      </c>
      <c r="J2354" s="4" t="s">
        <v>3284</v>
      </c>
      <c r="K2354" s="4" t="s">
        <v>3285</v>
      </c>
      <c r="L2354" s="4" t="s">
        <v>3286</v>
      </c>
      <c r="M2354" s="4">
        <f>TTEST(C2354:H2354,{0,0},2,3)</f>
        <v>9.3129672115627768E-2</v>
      </c>
      <c r="N2354" s="4">
        <f t="shared" si="73"/>
        <v>-0.47794476454992452</v>
      </c>
      <c r="O2354" s="6" t="s">
        <v>6686</v>
      </c>
      <c r="P2354" s="4">
        <f t="shared" si="72"/>
        <v>1.0309119260757265</v>
      </c>
    </row>
    <row r="2355" spans="1:16" x14ac:dyDescent="0.2">
      <c r="A2355" s="4" t="s">
        <v>7596</v>
      </c>
      <c r="B2355" s="4" t="s">
        <v>7597</v>
      </c>
      <c r="C2355" s="4">
        <v>-0.22712422184768999</v>
      </c>
      <c r="D2355" s="4"/>
      <c r="E2355" s="4">
        <v>-0.168660941868081</v>
      </c>
      <c r="F2355" s="4"/>
      <c r="G2355" s="4"/>
      <c r="H2355" s="4"/>
      <c r="I2355" s="4" t="s">
        <v>7598</v>
      </c>
      <c r="J2355" s="4" t="s">
        <v>7599</v>
      </c>
      <c r="K2355" s="4" t="s">
        <v>7600</v>
      </c>
      <c r="L2355" s="4" t="s">
        <v>7601</v>
      </c>
      <c r="M2355" s="4">
        <f>TTEST(C2355:H2355,{0,0},2,3)</f>
        <v>9.3362946163934007E-2</v>
      </c>
      <c r="N2355" s="4">
        <f t="shared" si="73"/>
        <v>0.1978925818578855</v>
      </c>
      <c r="O2355" s="6" t="s">
        <v>6686</v>
      </c>
      <c r="P2355" s="4">
        <f t="shared" si="72"/>
        <v>1.0298254521367318</v>
      </c>
    </row>
    <row r="2356" spans="1:16" x14ac:dyDescent="0.2">
      <c r="A2356" s="4" t="s">
        <v>163</v>
      </c>
      <c r="B2356" s="4" t="s">
        <v>164</v>
      </c>
      <c r="C2356" s="4">
        <v>-0.65606689136852803</v>
      </c>
      <c r="D2356" s="4">
        <v>-6.5321017721980304E-2</v>
      </c>
      <c r="E2356" s="4"/>
      <c r="F2356" s="4">
        <v>-0.15296805117378101</v>
      </c>
      <c r="G2356" s="4">
        <v>-0.61595331800291198</v>
      </c>
      <c r="H2356" s="4"/>
      <c r="I2356" s="4" t="s">
        <v>165</v>
      </c>
      <c r="J2356" s="4" t="s">
        <v>166</v>
      </c>
      <c r="K2356" s="4" t="s">
        <v>167</v>
      </c>
      <c r="L2356" s="4" t="s">
        <v>168</v>
      </c>
      <c r="M2356" s="4">
        <f>TTEST(C2356:H2356,{0,0},2,3)</f>
        <v>9.3378138155521845E-2</v>
      </c>
      <c r="N2356" s="4">
        <f t="shared" si="73"/>
        <v>0.37257731956680029</v>
      </c>
      <c r="O2356" s="6" t="s">
        <v>6686</v>
      </c>
      <c r="P2356" s="4">
        <f t="shared" si="72"/>
        <v>1.0297547896132244</v>
      </c>
    </row>
    <row r="2357" spans="1:16" x14ac:dyDescent="0.2">
      <c r="A2357" s="4" t="s">
        <v>4815</v>
      </c>
      <c r="B2357" s="4" t="s">
        <v>4816</v>
      </c>
      <c r="C2357" s="4">
        <v>-0.120268468047775</v>
      </c>
      <c r="D2357" s="4"/>
      <c r="E2357" s="4"/>
      <c r="F2357" s="4"/>
      <c r="G2357" s="4">
        <v>-8.9234327728300797E-2</v>
      </c>
      <c r="H2357" s="4"/>
      <c r="I2357" s="4" t="s">
        <v>4219</v>
      </c>
      <c r="J2357" s="4" t="s">
        <v>4220</v>
      </c>
      <c r="K2357" s="4" t="s">
        <v>4221</v>
      </c>
      <c r="L2357" s="4" t="s">
        <v>4222</v>
      </c>
      <c r="M2357" s="4">
        <f>TTEST(C2357:H2357,{0,0},2,3)</f>
        <v>9.3623144268991307E-2</v>
      </c>
      <c r="N2357" s="4">
        <f t="shared" si="73"/>
        <v>0.10475139788803789</v>
      </c>
      <c r="O2357" s="6" t="s">
        <v>6686</v>
      </c>
      <c r="P2357" s="4">
        <f t="shared" si="72"/>
        <v>1.028616777481788</v>
      </c>
    </row>
    <row r="2358" spans="1:16" x14ac:dyDescent="0.2">
      <c r="A2358" s="4" t="s">
        <v>7602</v>
      </c>
      <c r="B2358" s="4" t="s">
        <v>7603</v>
      </c>
      <c r="C2358" s="4">
        <v>1.29720993947451</v>
      </c>
      <c r="D2358" s="4"/>
      <c r="E2358" s="4"/>
      <c r="F2358" s="4">
        <v>0.96239985151610297</v>
      </c>
      <c r="G2358" s="4"/>
      <c r="H2358" s="4"/>
      <c r="I2358" s="4" t="s">
        <v>1233</v>
      </c>
      <c r="J2358" s="4" t="s">
        <v>1234</v>
      </c>
      <c r="K2358" s="4" t="s">
        <v>1235</v>
      </c>
      <c r="L2358" s="4" t="s">
        <v>1236</v>
      </c>
      <c r="M2358" s="4">
        <f>TTEST(C2358:H2358,{0,0},2,3)</f>
        <v>9.364762311892294E-2</v>
      </c>
      <c r="N2358" s="4">
        <f t="shared" si="73"/>
        <v>-1.1298048954953064</v>
      </c>
      <c r="O2358" s="6" t="s">
        <v>6686</v>
      </c>
      <c r="P2358" s="4">
        <f t="shared" si="72"/>
        <v>1.0285032410269801</v>
      </c>
    </row>
    <row r="2359" spans="1:16" x14ac:dyDescent="0.2">
      <c r="A2359" s="4" t="s">
        <v>417</v>
      </c>
      <c r="B2359" s="4" t="s">
        <v>418</v>
      </c>
      <c r="C2359" s="4">
        <v>-8.0776245889402007E-2</v>
      </c>
      <c r="D2359" s="4">
        <v>0.195221866945055</v>
      </c>
      <c r="E2359" s="4">
        <v>-0.18120134488987999</v>
      </c>
      <c r="F2359" s="4">
        <v>-0.36448151381593902</v>
      </c>
      <c r="G2359" s="4">
        <v>-0.28723642955312401</v>
      </c>
      <c r="H2359" s="4">
        <v>-0.38962827514842502</v>
      </c>
      <c r="I2359" s="4" t="s">
        <v>419</v>
      </c>
      <c r="J2359" s="4" t="s">
        <v>420</v>
      </c>
      <c r="K2359" s="4" t="s">
        <v>421</v>
      </c>
      <c r="L2359" s="4" t="s">
        <v>422</v>
      </c>
      <c r="M2359" s="4">
        <f>TTEST(C2359:H2359,{0,0},2,3)</f>
        <v>9.3846831252633114E-2</v>
      </c>
      <c r="N2359" s="4">
        <f t="shared" si="73"/>
        <v>0.18468365705861919</v>
      </c>
      <c r="O2359" s="6" t="s">
        <v>6686</v>
      </c>
      <c r="P2359" s="4">
        <f t="shared" si="72"/>
        <v>1.027580386790413</v>
      </c>
    </row>
    <row r="2360" spans="1:16" x14ac:dyDescent="0.2">
      <c r="A2360" s="4" t="s">
        <v>1717</v>
      </c>
      <c r="B2360" s="4" t="s">
        <v>1718</v>
      </c>
      <c r="C2360" s="4">
        <v>-0.91828784208689396</v>
      </c>
      <c r="D2360" s="4"/>
      <c r="E2360" s="4">
        <v>-0.80107462976766197</v>
      </c>
      <c r="F2360" s="4"/>
      <c r="G2360" s="4"/>
      <c r="H2360" s="4">
        <v>-0.22535037132848301</v>
      </c>
      <c r="I2360" s="4" t="s">
        <v>37</v>
      </c>
      <c r="J2360" s="4" t="s">
        <v>38</v>
      </c>
      <c r="K2360" s="4" t="s">
        <v>39</v>
      </c>
      <c r="L2360" s="4" t="s">
        <v>40</v>
      </c>
      <c r="M2360" s="4">
        <f>TTEST(C2360:H2360,{0,0},2,3)</f>
        <v>9.3988402594664566E-2</v>
      </c>
      <c r="N2360" s="4">
        <f t="shared" si="73"/>
        <v>0.64823761439434635</v>
      </c>
      <c r="O2360" s="6" t="s">
        <v>6686</v>
      </c>
      <c r="P2360" s="4">
        <f t="shared" si="72"/>
        <v>1.0269257315053233</v>
      </c>
    </row>
    <row r="2361" spans="1:16" x14ac:dyDescent="0.2">
      <c r="A2361" s="4" t="s">
        <v>7604</v>
      </c>
      <c r="B2361" s="4" t="s">
        <v>7605</v>
      </c>
      <c r="C2361" s="4">
        <v>-0.220908110388814</v>
      </c>
      <c r="D2361" s="4"/>
      <c r="E2361" s="4"/>
      <c r="F2361" s="4"/>
      <c r="G2361" s="4"/>
      <c r="H2361" s="4">
        <v>-0.29820715035732698</v>
      </c>
      <c r="I2361" s="4" t="s">
        <v>147</v>
      </c>
      <c r="J2361" s="4" t="s">
        <v>148</v>
      </c>
      <c r="K2361" s="4" t="s">
        <v>149</v>
      </c>
      <c r="L2361" s="4" t="s">
        <v>150</v>
      </c>
      <c r="M2361" s="4">
        <f>TTEST(C2361:H2361,{0,0},2,3)</f>
        <v>9.410463464730956E-2</v>
      </c>
      <c r="N2361" s="4">
        <f t="shared" si="73"/>
        <v>0.2595576303730705</v>
      </c>
      <c r="O2361" s="6" t="s">
        <v>6686</v>
      </c>
      <c r="P2361" s="4">
        <f t="shared" si="72"/>
        <v>1.0263889870702338</v>
      </c>
    </row>
    <row r="2362" spans="1:16" x14ac:dyDescent="0.2">
      <c r="A2362" s="4" t="s">
        <v>7606</v>
      </c>
      <c r="B2362" s="4" t="s">
        <v>7607</v>
      </c>
      <c r="C2362" s="4">
        <v>2.8137569209145799</v>
      </c>
      <c r="D2362" s="4">
        <v>3.8001645495493199</v>
      </c>
      <c r="E2362" s="4"/>
      <c r="F2362" s="4"/>
      <c r="G2362" s="4"/>
      <c r="H2362" s="4"/>
      <c r="I2362" s="4" t="s">
        <v>121</v>
      </c>
      <c r="J2362" s="4" t="s">
        <v>122</v>
      </c>
      <c r="K2362" s="4" t="s">
        <v>123</v>
      </c>
      <c r="L2362" s="4" t="s">
        <v>124</v>
      </c>
      <c r="M2362" s="4">
        <f>TTEST(C2362:H2362,{0,0},2,3)</f>
        <v>9.4251466590848043E-2</v>
      </c>
      <c r="N2362" s="4">
        <f t="shared" si="73"/>
        <v>-3.3069607352319501</v>
      </c>
      <c r="O2362" s="6" t="s">
        <v>6686</v>
      </c>
      <c r="P2362" s="4">
        <f t="shared" si="72"/>
        <v>1.0257118832722276</v>
      </c>
    </row>
    <row r="2363" spans="1:16" x14ac:dyDescent="0.2">
      <c r="A2363" s="4" t="s">
        <v>3319</v>
      </c>
      <c r="B2363" s="4" t="s">
        <v>3320</v>
      </c>
      <c r="C2363" s="4">
        <v>6.2402314914312598E-2</v>
      </c>
      <c r="D2363" s="4"/>
      <c r="E2363" s="4">
        <v>8.5601549645198893E-2</v>
      </c>
      <c r="F2363" s="4"/>
      <c r="G2363" s="4">
        <v>0.40895371148984</v>
      </c>
      <c r="H2363" s="4">
        <v>0.20908971659499001</v>
      </c>
      <c r="I2363" s="4" t="s">
        <v>611</v>
      </c>
      <c r="J2363" s="4" t="s">
        <v>612</v>
      </c>
      <c r="K2363" s="4" t="s">
        <v>613</v>
      </c>
      <c r="L2363" s="4" t="s">
        <v>614</v>
      </c>
      <c r="M2363" s="4">
        <f>TTEST(C2363:H2363,{0,0},2,3)</f>
        <v>9.4608778398174567E-2</v>
      </c>
      <c r="N2363" s="4">
        <f t="shared" si="73"/>
        <v>-0.19151182316108536</v>
      </c>
      <c r="O2363" s="6" t="s">
        <v>6686</v>
      </c>
      <c r="P2363" s="4">
        <f t="shared" si="72"/>
        <v>1.0240685651519916</v>
      </c>
    </row>
    <row r="2364" spans="1:16" x14ac:dyDescent="0.2">
      <c r="A2364" s="4" t="s">
        <v>7608</v>
      </c>
      <c r="B2364" s="4" t="s">
        <v>7609</v>
      </c>
      <c r="C2364" s="4">
        <v>-0.16103581824517399</v>
      </c>
      <c r="D2364" s="4">
        <v>0.67727973504214301</v>
      </c>
      <c r="E2364" s="4">
        <v>5.8313270122359498E-2</v>
      </c>
      <c r="F2364" s="4">
        <v>0.263839396990172</v>
      </c>
      <c r="G2364" s="4">
        <v>0.18186961157765599</v>
      </c>
      <c r="H2364" s="4">
        <v>0.67258586400856502</v>
      </c>
      <c r="I2364" s="4" t="s">
        <v>3481</v>
      </c>
      <c r="J2364" s="4" t="s">
        <v>3482</v>
      </c>
      <c r="K2364" s="4" t="s">
        <v>3483</v>
      </c>
      <c r="L2364" s="4" t="s">
        <v>3484</v>
      </c>
      <c r="M2364" s="4">
        <f>TTEST(C2364:H2364,{0,0},2,3)</f>
        <v>9.5030515698333914E-2</v>
      </c>
      <c r="N2364" s="4">
        <f t="shared" si="73"/>
        <v>-0.28214200991595356</v>
      </c>
      <c r="O2364" s="6" t="s">
        <v>6686</v>
      </c>
      <c r="P2364" s="4">
        <f t="shared" si="72"/>
        <v>1.0221369139602523</v>
      </c>
    </row>
    <row r="2365" spans="1:16" x14ac:dyDescent="0.2">
      <c r="A2365" s="4" t="s">
        <v>2610</v>
      </c>
      <c r="B2365" s="4" t="s">
        <v>2611</v>
      </c>
      <c r="C2365" s="4">
        <v>0.27020229864315798</v>
      </c>
      <c r="D2365" s="4">
        <v>0.26943436556172601</v>
      </c>
      <c r="E2365" s="4">
        <v>0.33226217449596102</v>
      </c>
      <c r="F2365" s="4"/>
      <c r="G2365" s="4">
        <v>-0.148584398142692</v>
      </c>
      <c r="H2365" s="4">
        <v>0.21308488338259099</v>
      </c>
      <c r="I2365" s="4" t="s">
        <v>2612</v>
      </c>
      <c r="J2365" s="4" t="s">
        <v>2613</v>
      </c>
      <c r="K2365" s="4" t="s">
        <v>2614</v>
      </c>
      <c r="L2365" s="4" t="s">
        <v>2615</v>
      </c>
      <c r="M2365" s="4">
        <f>TTEST(C2365:H2365,{0,0},2,3)</f>
        <v>9.514457240257429E-2</v>
      </c>
      <c r="N2365" s="4">
        <f t="shared" si="73"/>
        <v>-0.18727986478814881</v>
      </c>
      <c r="O2365" s="6" t="s">
        <v>6686</v>
      </c>
      <c r="P2365" s="4">
        <f t="shared" si="72"/>
        <v>1.021615981342743</v>
      </c>
    </row>
    <row r="2366" spans="1:16" x14ac:dyDescent="0.2">
      <c r="A2366" s="4" t="s">
        <v>7610</v>
      </c>
      <c r="B2366" s="4" t="s">
        <v>7611</v>
      </c>
      <c r="C2366" s="4">
        <v>2.2100491876984201</v>
      </c>
      <c r="D2366" s="4">
        <v>2.9941785955092901</v>
      </c>
      <c r="E2366" s="4"/>
      <c r="F2366" s="4"/>
      <c r="G2366" s="4"/>
      <c r="H2366" s="4"/>
      <c r="I2366" s="4" t="s">
        <v>321</v>
      </c>
      <c r="J2366" s="4" t="s">
        <v>322</v>
      </c>
      <c r="K2366" s="4" t="s">
        <v>323</v>
      </c>
      <c r="L2366" s="4" t="s">
        <v>324</v>
      </c>
      <c r="M2366" s="4">
        <f>TTEST(C2366:H2366,{0,0},2,3)</f>
        <v>9.5204398548459745E-2</v>
      </c>
      <c r="N2366" s="4">
        <f t="shared" si="73"/>
        <v>-2.6021138916038549</v>
      </c>
      <c r="O2366" s="6" t="s">
        <v>6686</v>
      </c>
      <c r="P2366" s="4">
        <f t="shared" si="72"/>
        <v>1.0213429862668326</v>
      </c>
    </row>
    <row r="2367" spans="1:16" x14ac:dyDescent="0.2">
      <c r="A2367" s="4" t="s">
        <v>4367</v>
      </c>
      <c r="B2367" s="4" t="s">
        <v>4368</v>
      </c>
      <c r="C2367" s="4">
        <v>1.55026182377012</v>
      </c>
      <c r="D2367" s="4"/>
      <c r="E2367" s="4">
        <v>0.77782057644328695</v>
      </c>
      <c r="F2367" s="4"/>
      <c r="G2367" s="4"/>
      <c r="H2367" s="4">
        <v>0.50085303354627497</v>
      </c>
      <c r="I2367" s="4" t="s">
        <v>321</v>
      </c>
      <c r="J2367" s="4" t="s">
        <v>322</v>
      </c>
      <c r="K2367" s="4" t="s">
        <v>323</v>
      </c>
      <c r="L2367" s="4" t="s">
        <v>324</v>
      </c>
      <c r="M2367" s="4">
        <f>TTEST(C2367:H2367,{0,0},2,3)</f>
        <v>9.5291066230264287E-2</v>
      </c>
      <c r="N2367" s="4">
        <f t="shared" si="73"/>
        <v>-0.94297847791989398</v>
      </c>
      <c r="O2367" s="6" t="s">
        <v>6686</v>
      </c>
      <c r="P2367" s="4">
        <f t="shared" si="72"/>
        <v>1.0209478136194654</v>
      </c>
    </row>
    <row r="2368" spans="1:16" x14ac:dyDescent="0.2">
      <c r="A2368" s="4" t="s">
        <v>7612</v>
      </c>
      <c r="B2368" s="4" t="s">
        <v>7613</v>
      </c>
      <c r="C2368" s="4">
        <v>0.41819242497519199</v>
      </c>
      <c r="D2368" s="4"/>
      <c r="E2368" s="4">
        <v>0.43449085563398598</v>
      </c>
      <c r="F2368" s="4"/>
      <c r="G2368" s="4">
        <v>0.17067530847499701</v>
      </c>
      <c r="H2368" s="4">
        <v>-6.1386705086671402E-3</v>
      </c>
      <c r="I2368" s="4" t="s">
        <v>2922</v>
      </c>
      <c r="J2368" s="4" t="s">
        <v>2923</v>
      </c>
      <c r="K2368" s="4" t="s">
        <v>2924</v>
      </c>
      <c r="L2368" s="4" t="s">
        <v>2925</v>
      </c>
      <c r="M2368" s="4">
        <f>TTEST(C2368:H2368,{0,0},2,3)</f>
        <v>9.5428596742624189E-2</v>
      </c>
      <c r="N2368" s="4">
        <f t="shared" si="73"/>
        <v>-0.25430497964387694</v>
      </c>
      <c r="O2368" s="6" t="s">
        <v>6686</v>
      </c>
      <c r="P2368" s="4">
        <f t="shared" ref="P2368:P2431" si="74">-LOG10(M2368)</f>
        <v>1.0203214623347234</v>
      </c>
    </row>
    <row r="2369" spans="1:16" x14ac:dyDescent="0.2">
      <c r="A2369" s="4" t="s">
        <v>1853</v>
      </c>
      <c r="B2369" s="4" t="s">
        <v>1854</v>
      </c>
      <c r="C2369" s="4">
        <v>-0.14443541406639501</v>
      </c>
      <c r="D2369" s="4"/>
      <c r="E2369" s="4">
        <v>-0.38196835140916702</v>
      </c>
      <c r="F2369" s="4"/>
      <c r="G2369" s="4"/>
      <c r="H2369" s="4">
        <v>-0.161789445544087</v>
      </c>
      <c r="I2369" s="4" t="s">
        <v>909</v>
      </c>
      <c r="J2369" s="4" t="s">
        <v>910</v>
      </c>
      <c r="K2369" s="4" t="s">
        <v>911</v>
      </c>
      <c r="L2369" s="4" t="s">
        <v>912</v>
      </c>
      <c r="M2369" s="4">
        <f>TTEST(C2369:H2369,{0,0},2,3)</f>
        <v>9.5430934800122325E-2</v>
      </c>
      <c r="N2369" s="4">
        <f t="shared" ref="N2369:N2432" si="75">-AVERAGE(C2369:H2369)</f>
        <v>0.22939773700654967</v>
      </c>
      <c r="O2369" s="6" t="s">
        <v>6686</v>
      </c>
      <c r="P2369" s="4">
        <f t="shared" si="74"/>
        <v>1.0203108219914128</v>
      </c>
    </row>
    <row r="2370" spans="1:16" x14ac:dyDescent="0.2">
      <c r="A2370" s="4" t="s">
        <v>7614</v>
      </c>
      <c r="B2370" s="4" t="s">
        <v>7615</v>
      </c>
      <c r="C2370" s="4">
        <v>-9.0760683885596896E-2</v>
      </c>
      <c r="D2370" s="4">
        <v>-0.124265213999402</v>
      </c>
      <c r="E2370" s="4"/>
      <c r="F2370" s="4"/>
      <c r="G2370" s="4">
        <v>-3.0832873786079198E-2</v>
      </c>
      <c r="H2370" s="4"/>
      <c r="I2370" s="4" t="s">
        <v>7616</v>
      </c>
      <c r="J2370" s="4" t="s">
        <v>7617</v>
      </c>
      <c r="K2370" s="4" t="s">
        <v>7618</v>
      </c>
      <c r="L2370" s="4" t="s">
        <v>7619</v>
      </c>
      <c r="M2370" s="4">
        <f>TTEST(C2370:H2370,{0,0},2,3)</f>
        <v>9.5532897931716487E-2</v>
      </c>
      <c r="N2370" s="4">
        <f t="shared" si="75"/>
        <v>8.1952923890359367E-2</v>
      </c>
      <c r="O2370" s="6" t="s">
        <v>6686</v>
      </c>
      <c r="P2370" s="4">
        <f t="shared" si="74"/>
        <v>1.019847047998363</v>
      </c>
    </row>
    <row r="2371" spans="1:16" x14ac:dyDescent="0.2">
      <c r="A2371" s="4" t="s">
        <v>4357</v>
      </c>
      <c r="B2371" s="4" t="s">
        <v>4358</v>
      </c>
      <c r="C2371" s="4">
        <v>0.78615930878352303</v>
      </c>
      <c r="D2371" s="4">
        <v>0.93773545276447801</v>
      </c>
      <c r="E2371" s="4">
        <v>0.183268182168003</v>
      </c>
      <c r="F2371" s="4"/>
      <c r="G2371" s="4"/>
      <c r="H2371" s="4">
        <v>0.10830595297486501</v>
      </c>
      <c r="I2371" s="4" t="s">
        <v>4079</v>
      </c>
      <c r="J2371" s="4" t="s">
        <v>4080</v>
      </c>
      <c r="K2371" s="4" t="s">
        <v>4081</v>
      </c>
      <c r="L2371" s="4" t="s">
        <v>4082</v>
      </c>
      <c r="M2371" s="4">
        <f>TTEST(C2371:H2371,{0,0},2,3)</f>
        <v>9.5534367120962319E-2</v>
      </c>
      <c r="N2371" s="4">
        <f t="shared" si="75"/>
        <v>-0.50386722417271723</v>
      </c>
      <c r="O2371" s="6" t="s">
        <v>6686</v>
      </c>
      <c r="P2371" s="4">
        <f t="shared" si="74"/>
        <v>1.0198403690857594</v>
      </c>
    </row>
    <row r="2372" spans="1:16" x14ac:dyDescent="0.2">
      <c r="A2372" s="4" t="s">
        <v>6198</v>
      </c>
      <c r="B2372" s="4" t="s">
        <v>6199</v>
      </c>
      <c r="C2372" s="4">
        <v>-1.6144883617769099E-2</v>
      </c>
      <c r="D2372" s="4">
        <v>-3.2271397039294998E-2</v>
      </c>
      <c r="E2372" s="4"/>
      <c r="F2372" s="4"/>
      <c r="G2372" s="4">
        <v>-5.62234285959081E-2</v>
      </c>
      <c r="H2372" s="4"/>
      <c r="I2372" s="4" t="s">
        <v>667</v>
      </c>
      <c r="J2372" s="4" t="s">
        <v>668</v>
      </c>
      <c r="K2372" s="4" t="s">
        <v>669</v>
      </c>
      <c r="L2372" s="4" t="s">
        <v>670</v>
      </c>
      <c r="M2372" s="4">
        <f>TTEST(C2372:H2372,{0,0},2,3)</f>
        <v>9.5696992543348181E-2</v>
      </c>
      <c r="N2372" s="4">
        <f t="shared" si="75"/>
        <v>3.4879903084324065E-2</v>
      </c>
      <c r="O2372" s="6" t="s">
        <v>6686</v>
      </c>
      <c r="P2372" s="4">
        <f t="shared" si="74"/>
        <v>1.0191017105235942</v>
      </c>
    </row>
    <row r="2373" spans="1:16" x14ac:dyDescent="0.2">
      <c r="A2373" s="4" t="s">
        <v>401</v>
      </c>
      <c r="B2373" s="4" t="s">
        <v>402</v>
      </c>
      <c r="C2373" s="4">
        <v>-0.72110779204469999</v>
      </c>
      <c r="D2373" s="4"/>
      <c r="E2373" s="4">
        <v>-0.31136636453479499</v>
      </c>
      <c r="F2373" s="4">
        <v>-0.26677280172831203</v>
      </c>
      <c r="G2373" s="4"/>
      <c r="H2373" s="4"/>
      <c r="I2373" s="4" t="s">
        <v>353</v>
      </c>
      <c r="J2373" s="4" t="s">
        <v>354</v>
      </c>
      <c r="K2373" s="4" t="s">
        <v>355</v>
      </c>
      <c r="L2373" s="4" t="s">
        <v>356</v>
      </c>
      <c r="M2373" s="4">
        <f>TTEST(C2373:H2373,{0,0},2,3)</f>
        <v>9.5723716827130878E-2</v>
      </c>
      <c r="N2373" s="4">
        <f t="shared" si="75"/>
        <v>0.43308231943593567</v>
      </c>
      <c r="O2373" s="6" t="s">
        <v>6686</v>
      </c>
      <c r="P2373" s="4">
        <f t="shared" si="74"/>
        <v>1.0189804466426566</v>
      </c>
    </row>
    <row r="2374" spans="1:16" x14ac:dyDescent="0.2">
      <c r="A2374" s="4" t="s">
        <v>7620</v>
      </c>
      <c r="B2374" s="4" t="s">
        <v>7621</v>
      </c>
      <c r="C2374" s="4">
        <v>0.16006361233267399</v>
      </c>
      <c r="D2374" s="4"/>
      <c r="E2374" s="4">
        <v>0.11793711031060899</v>
      </c>
      <c r="F2374" s="4"/>
      <c r="G2374" s="4"/>
      <c r="H2374" s="4"/>
      <c r="I2374" s="4" t="s">
        <v>7622</v>
      </c>
      <c r="J2374" s="4" t="s">
        <v>7623</v>
      </c>
      <c r="K2374" s="4" t="s">
        <v>7624</v>
      </c>
      <c r="L2374" s="4" t="s">
        <v>7625</v>
      </c>
      <c r="M2374" s="4">
        <f>TTEST(C2374:H2374,{0,0},2,3)</f>
        <v>9.5741021111418301E-2</v>
      </c>
      <c r="N2374" s="4">
        <f t="shared" si="75"/>
        <v>-0.13900036132164151</v>
      </c>
      <c r="O2374" s="6" t="s">
        <v>6686</v>
      </c>
      <c r="P2374" s="4">
        <f t="shared" si="74"/>
        <v>1.0189019449270855</v>
      </c>
    </row>
    <row r="2375" spans="1:16" x14ac:dyDescent="0.2">
      <c r="A2375" s="4" t="s">
        <v>7626</v>
      </c>
      <c r="B2375" s="4" t="s">
        <v>7627</v>
      </c>
      <c r="C2375" s="4"/>
      <c r="D2375" s="4"/>
      <c r="E2375" s="4"/>
      <c r="F2375" s="4"/>
      <c r="G2375" s="4">
        <v>-0.37665051714973802</v>
      </c>
      <c r="H2375" s="4">
        <v>-0.51139121996450898</v>
      </c>
      <c r="I2375" s="4" t="s">
        <v>3169</v>
      </c>
      <c r="J2375" s="4" t="s">
        <v>3170</v>
      </c>
      <c r="K2375" s="4" t="s">
        <v>3171</v>
      </c>
      <c r="L2375" s="4" t="s">
        <v>3172</v>
      </c>
      <c r="M2375" s="4">
        <f>TTEST(C2375:H2375,{0,0},2,3)</f>
        <v>9.5861816938985489E-2</v>
      </c>
      <c r="N2375" s="4">
        <f t="shared" si="75"/>
        <v>0.44402086855712353</v>
      </c>
      <c r="O2375" s="6" t="s">
        <v>6686</v>
      </c>
      <c r="P2375" s="4">
        <f t="shared" si="74"/>
        <v>1.0183543437659164</v>
      </c>
    </row>
    <row r="2376" spans="1:16" x14ac:dyDescent="0.2">
      <c r="A2376" s="4" t="s">
        <v>4177</v>
      </c>
      <c r="B2376" s="4" t="s">
        <v>4178</v>
      </c>
      <c r="C2376" s="4">
        <v>0.60798738159699295</v>
      </c>
      <c r="D2376" s="4"/>
      <c r="E2376" s="4">
        <v>0.44768000738569602</v>
      </c>
      <c r="F2376" s="4"/>
      <c r="G2376" s="4"/>
      <c r="H2376" s="4"/>
      <c r="I2376" s="4" t="s">
        <v>4179</v>
      </c>
      <c r="J2376" s="4" t="s">
        <v>4180</v>
      </c>
      <c r="K2376" s="4" t="s">
        <v>4181</v>
      </c>
      <c r="L2376" s="4" t="s">
        <v>4182</v>
      </c>
      <c r="M2376" s="4">
        <f>TTEST(C2376:H2376,{0,0},2,3)</f>
        <v>9.5940324760557583E-2</v>
      </c>
      <c r="N2376" s="4">
        <f t="shared" si="75"/>
        <v>-0.52783369449134443</v>
      </c>
      <c r="O2376" s="6" t="s">
        <v>6686</v>
      </c>
      <c r="P2376" s="4">
        <f t="shared" si="74"/>
        <v>1.0179988157692317</v>
      </c>
    </row>
    <row r="2377" spans="1:16" x14ac:dyDescent="0.2">
      <c r="A2377" s="4" t="s">
        <v>7628</v>
      </c>
      <c r="B2377" s="4" t="s">
        <v>7629</v>
      </c>
      <c r="C2377" s="4">
        <v>-2.1081671920953199E-2</v>
      </c>
      <c r="D2377" s="4">
        <v>0.18434341363642601</v>
      </c>
      <c r="E2377" s="4">
        <v>0.30396760024145397</v>
      </c>
      <c r="F2377" s="4">
        <v>0.39709546308030602</v>
      </c>
      <c r="G2377" s="4"/>
      <c r="H2377" s="4"/>
      <c r="I2377" s="4" t="s">
        <v>7630</v>
      </c>
      <c r="J2377" s="4" t="s">
        <v>7631</v>
      </c>
      <c r="K2377" s="4" t="s">
        <v>7632</v>
      </c>
      <c r="L2377" s="4" t="s">
        <v>7633</v>
      </c>
      <c r="M2377" s="4">
        <f>TTEST(C2377:H2377,{0,0},2,3)</f>
        <v>9.6374784123349738E-2</v>
      </c>
      <c r="N2377" s="4">
        <f t="shared" si="75"/>
        <v>-0.21608120125930819</v>
      </c>
      <c r="O2377" s="6" t="s">
        <v>6686</v>
      </c>
      <c r="P2377" s="4">
        <f t="shared" si="74"/>
        <v>1.0160365817466206</v>
      </c>
    </row>
    <row r="2378" spans="1:16" x14ac:dyDescent="0.2">
      <c r="A2378" s="4" t="s">
        <v>5267</v>
      </c>
      <c r="B2378" s="4" t="s">
        <v>5268</v>
      </c>
      <c r="C2378" s="4">
        <v>1.1546910292200701</v>
      </c>
      <c r="D2378" s="4"/>
      <c r="E2378" s="4">
        <v>0.51530963616965397</v>
      </c>
      <c r="F2378" s="4"/>
      <c r="G2378" s="4">
        <v>0.40980841693592301</v>
      </c>
      <c r="H2378" s="4"/>
      <c r="I2378" s="4" t="s">
        <v>5167</v>
      </c>
      <c r="J2378" s="4" t="s">
        <v>5168</v>
      </c>
      <c r="K2378" s="4" t="s">
        <v>5169</v>
      </c>
      <c r="L2378" s="4" t="s">
        <v>5170</v>
      </c>
      <c r="M2378" s="4">
        <f>TTEST(C2378:H2378,{0,0},2,3)</f>
        <v>9.6622327199478164E-2</v>
      </c>
      <c r="N2378" s="4">
        <f t="shared" si="75"/>
        <v>-0.69326969410854911</v>
      </c>
      <c r="O2378" s="6" t="s">
        <v>6686</v>
      </c>
      <c r="P2378" s="4">
        <f t="shared" si="74"/>
        <v>1.0149225065129222</v>
      </c>
    </row>
    <row r="2379" spans="1:16" x14ac:dyDescent="0.2">
      <c r="A2379" s="4" t="s">
        <v>7634</v>
      </c>
      <c r="B2379" s="4" t="s">
        <v>7635</v>
      </c>
      <c r="C2379" s="4">
        <v>0.24689569310599699</v>
      </c>
      <c r="D2379" s="4"/>
      <c r="E2379" s="4">
        <v>0.38698943316732498</v>
      </c>
      <c r="F2379" s="4"/>
      <c r="G2379" s="4"/>
      <c r="H2379" s="4">
        <v>0.10183209047592701</v>
      </c>
      <c r="I2379" s="4" t="s">
        <v>7636</v>
      </c>
      <c r="J2379" s="4" t="s">
        <v>7637</v>
      </c>
      <c r="K2379" s="4" t="s">
        <v>7638</v>
      </c>
      <c r="L2379" s="4" t="s">
        <v>7639</v>
      </c>
      <c r="M2379" s="4">
        <f>TTEST(C2379:H2379,{0,0},2,3)</f>
        <v>9.6625913702406918E-2</v>
      </c>
      <c r="N2379" s="4">
        <f t="shared" si="75"/>
        <v>-0.24523907224974964</v>
      </c>
      <c r="O2379" s="6" t="s">
        <v>6686</v>
      </c>
      <c r="P2379" s="4">
        <f t="shared" si="74"/>
        <v>1.0149063863306715</v>
      </c>
    </row>
    <row r="2380" spans="1:16" x14ac:dyDescent="0.2">
      <c r="A2380" s="4" t="s">
        <v>5475</v>
      </c>
      <c r="B2380" s="4" t="s">
        <v>5476</v>
      </c>
      <c r="C2380" s="4">
        <v>-0.21606469677642201</v>
      </c>
      <c r="D2380" s="4"/>
      <c r="E2380" s="4">
        <v>-0.18492086309952999</v>
      </c>
      <c r="F2380" s="4">
        <v>-1.32059826897114</v>
      </c>
      <c r="G2380" s="4"/>
      <c r="H2380" s="4">
        <v>-1.0250202947751901</v>
      </c>
      <c r="I2380" s="4" t="s">
        <v>4945</v>
      </c>
      <c r="J2380" s="4" t="s">
        <v>4946</v>
      </c>
      <c r="K2380" s="4" t="s">
        <v>4947</v>
      </c>
      <c r="L2380" s="4" t="s">
        <v>4948</v>
      </c>
      <c r="M2380" s="4">
        <f>TTEST(C2380:H2380,{0,0},2,3)</f>
        <v>9.6642560100868483E-2</v>
      </c>
      <c r="N2380" s="4">
        <f t="shared" si="75"/>
        <v>0.68665103090557045</v>
      </c>
      <c r="O2380" s="6" t="s">
        <v>6686</v>
      </c>
      <c r="P2380" s="4">
        <f t="shared" si="74"/>
        <v>1.0148315739324463</v>
      </c>
    </row>
    <row r="2381" spans="1:16" x14ac:dyDescent="0.2">
      <c r="A2381" s="4" t="s">
        <v>5740</v>
      </c>
      <c r="B2381" s="4" t="s">
        <v>5741</v>
      </c>
      <c r="C2381" s="4">
        <v>0.531854259947657</v>
      </c>
      <c r="D2381" s="4">
        <v>0.70776849124194496</v>
      </c>
      <c r="E2381" s="4">
        <v>0.14134183306170001</v>
      </c>
      <c r="F2381" s="4">
        <v>-1.6690191690450901E-2</v>
      </c>
      <c r="G2381" s="4"/>
      <c r="H2381" s="4">
        <v>0.120182581359492</v>
      </c>
      <c r="I2381" s="4" t="s">
        <v>4395</v>
      </c>
      <c r="J2381" s="4" t="s">
        <v>4396</v>
      </c>
      <c r="K2381" s="4" t="s">
        <v>4397</v>
      </c>
      <c r="L2381" s="4" t="s">
        <v>4398</v>
      </c>
      <c r="M2381" s="4">
        <f>TTEST(C2381:H2381,{0,0},2,3)</f>
        <v>9.6868648532631912E-2</v>
      </c>
      <c r="N2381" s="4">
        <f t="shared" si="75"/>
        <v>-0.29689139478406856</v>
      </c>
      <c r="O2381" s="6" t="s">
        <v>6686</v>
      </c>
      <c r="P2381" s="4">
        <f t="shared" si="74"/>
        <v>1.0138167593001817</v>
      </c>
    </row>
    <row r="2382" spans="1:16" x14ac:dyDescent="0.2">
      <c r="A2382" s="4" t="s">
        <v>5846</v>
      </c>
      <c r="B2382" s="4" t="s">
        <v>5847</v>
      </c>
      <c r="C2382" s="4">
        <v>-0.47014938869838102</v>
      </c>
      <c r="D2382" s="4">
        <v>-0.11497325532186201</v>
      </c>
      <c r="E2382" s="4">
        <v>-0.291204941266066</v>
      </c>
      <c r="F2382" s="4">
        <v>-0.41973508546794203</v>
      </c>
      <c r="G2382" s="4">
        <v>0.153288571024604</v>
      </c>
      <c r="H2382" s="4">
        <v>-4.8857510842101E-2</v>
      </c>
      <c r="I2382" s="4" t="s">
        <v>4951</v>
      </c>
      <c r="J2382" s="4" t="s">
        <v>4952</v>
      </c>
      <c r="K2382" s="4" t="s">
        <v>4953</v>
      </c>
      <c r="L2382" s="4" t="s">
        <v>4954</v>
      </c>
      <c r="M2382" s="4">
        <f>TTEST(C2382:H2382,{0,0},2,3)</f>
        <v>9.6919390683242873E-2</v>
      </c>
      <c r="N2382" s="4">
        <f t="shared" si="75"/>
        <v>0.19860526842862469</v>
      </c>
      <c r="O2382" s="6" t="s">
        <v>6686</v>
      </c>
      <c r="P2382" s="4">
        <f t="shared" si="74"/>
        <v>1.0135893248661159</v>
      </c>
    </row>
    <row r="2383" spans="1:16" x14ac:dyDescent="0.2">
      <c r="A2383" s="4" t="s">
        <v>4043</v>
      </c>
      <c r="B2383" s="4" t="s">
        <v>4044</v>
      </c>
      <c r="C2383" s="4">
        <v>0.59435161497206501</v>
      </c>
      <c r="D2383" s="4"/>
      <c r="E2383" s="4">
        <v>0.230877695473857</v>
      </c>
      <c r="F2383" s="4"/>
      <c r="G2383" s="4">
        <v>4.3859335744712402E-2</v>
      </c>
      <c r="H2383" s="4">
        <v>0.230620964669838</v>
      </c>
      <c r="I2383" s="4" t="s">
        <v>1291</v>
      </c>
      <c r="J2383" s="4" t="s">
        <v>1292</v>
      </c>
      <c r="K2383" s="4" t="s">
        <v>1293</v>
      </c>
      <c r="L2383" s="4" t="s">
        <v>1294</v>
      </c>
      <c r="M2383" s="4">
        <f>TTEST(C2383:H2383,{0,0},2,3)</f>
        <v>9.7094392096822732E-2</v>
      </c>
      <c r="N2383" s="4">
        <f t="shared" si="75"/>
        <v>-0.27492740271511812</v>
      </c>
      <c r="O2383" s="6" t="s">
        <v>6686</v>
      </c>
      <c r="P2383" s="4">
        <f t="shared" si="74"/>
        <v>1.0128058530141055</v>
      </c>
    </row>
    <row r="2384" spans="1:16" x14ac:dyDescent="0.2">
      <c r="A2384" s="4" t="s">
        <v>4639</v>
      </c>
      <c r="B2384" s="4" t="s">
        <v>4640</v>
      </c>
      <c r="C2384" s="4">
        <v>-0.80787672029743995</v>
      </c>
      <c r="D2384" s="4">
        <v>-1.1320112520960599</v>
      </c>
      <c r="E2384" s="4"/>
      <c r="F2384" s="4"/>
      <c r="G2384" s="4">
        <v>-0.27798326912354498</v>
      </c>
      <c r="H2384" s="4"/>
      <c r="I2384" s="4" t="s">
        <v>931</v>
      </c>
      <c r="J2384" s="4" t="s">
        <v>932</v>
      </c>
      <c r="K2384" s="4" t="s">
        <v>933</v>
      </c>
      <c r="L2384" s="4" t="s">
        <v>934</v>
      </c>
      <c r="M2384" s="4">
        <f>TTEST(C2384:H2384,{0,0},2,3)</f>
        <v>9.7124911725139818E-2</v>
      </c>
      <c r="N2384" s="4">
        <f t="shared" si="75"/>
        <v>0.73929041383901495</v>
      </c>
      <c r="O2384" s="6" t="s">
        <v>6686</v>
      </c>
      <c r="P2384" s="4">
        <f t="shared" si="74"/>
        <v>1.0126693629122863</v>
      </c>
    </row>
    <row r="2385" spans="1:16" x14ac:dyDescent="0.2">
      <c r="A2385" s="4" t="s">
        <v>7640</v>
      </c>
      <c r="B2385" s="4" t="s">
        <v>7641</v>
      </c>
      <c r="C2385" s="4">
        <v>-0.341180925503758</v>
      </c>
      <c r="D2385" s="4"/>
      <c r="E2385" s="4">
        <v>-0.46547634148293199</v>
      </c>
      <c r="F2385" s="4"/>
      <c r="G2385" s="4"/>
      <c r="H2385" s="4"/>
      <c r="I2385" s="4" t="s">
        <v>7642</v>
      </c>
      <c r="J2385" s="4" t="s">
        <v>7643</v>
      </c>
      <c r="K2385" s="4" t="s">
        <v>7644</v>
      </c>
      <c r="L2385" s="4" t="s">
        <v>7645</v>
      </c>
      <c r="M2385" s="4">
        <f>TTEST(C2385:H2385,{0,0},2,3)</f>
        <v>9.7329371182133279E-2</v>
      </c>
      <c r="N2385" s="4">
        <f t="shared" si="75"/>
        <v>0.40332863349334502</v>
      </c>
      <c r="O2385" s="6" t="s">
        <v>6686</v>
      </c>
      <c r="P2385" s="4">
        <f t="shared" si="74"/>
        <v>1.0117560824708338</v>
      </c>
    </row>
    <row r="2386" spans="1:16" x14ac:dyDescent="0.2">
      <c r="A2386" s="4" t="s">
        <v>7646</v>
      </c>
      <c r="B2386" s="4" t="s">
        <v>7647</v>
      </c>
      <c r="C2386" s="4">
        <v>0.933461570907125</v>
      </c>
      <c r="D2386" s="4"/>
      <c r="E2386" s="4"/>
      <c r="F2386" s="4"/>
      <c r="G2386" s="4"/>
      <c r="H2386" s="4">
        <v>0.68324818421117395</v>
      </c>
      <c r="I2386" s="4" t="s">
        <v>4299</v>
      </c>
      <c r="J2386" s="4" t="s">
        <v>4300</v>
      </c>
      <c r="K2386" s="4" t="s">
        <v>4301</v>
      </c>
      <c r="L2386" s="4" t="s">
        <v>4302</v>
      </c>
      <c r="M2386" s="4">
        <f>TTEST(C2386:H2386,{0,0},2,3)</f>
        <v>9.7752201901732172E-2</v>
      </c>
      <c r="N2386" s="4">
        <f t="shared" si="75"/>
        <v>-0.80835487755914948</v>
      </c>
      <c r="O2386" s="6" t="s">
        <v>6686</v>
      </c>
      <c r="P2386" s="4">
        <f t="shared" si="74"/>
        <v>1.0098734511903902</v>
      </c>
    </row>
    <row r="2387" spans="1:16" x14ac:dyDescent="0.2">
      <c r="A2387" s="4" t="s">
        <v>7648</v>
      </c>
      <c r="B2387" s="4" t="s">
        <v>7649</v>
      </c>
      <c r="C2387" s="4">
        <v>-0.244705186176324</v>
      </c>
      <c r="D2387" s="4"/>
      <c r="E2387" s="4"/>
      <c r="F2387" s="4"/>
      <c r="G2387" s="4">
        <v>-0.17893813224713101</v>
      </c>
      <c r="H2387" s="4"/>
      <c r="I2387" s="4" t="s">
        <v>7484</v>
      </c>
      <c r="J2387" s="4" t="s">
        <v>7485</v>
      </c>
      <c r="K2387" s="4" t="s">
        <v>7486</v>
      </c>
      <c r="L2387" s="4" t="s">
        <v>7487</v>
      </c>
      <c r="M2387" s="4">
        <f>TTEST(C2387:H2387,{0,0},2,3)</f>
        <v>9.8047207927595664E-2</v>
      </c>
      <c r="N2387" s="4">
        <f t="shared" si="75"/>
        <v>0.21182165921172752</v>
      </c>
      <c r="O2387" s="6" t="s">
        <v>6686</v>
      </c>
      <c r="P2387" s="4">
        <f t="shared" si="74"/>
        <v>1.0085647691446249</v>
      </c>
    </row>
    <row r="2388" spans="1:16" x14ac:dyDescent="0.2">
      <c r="A2388" s="4" t="s">
        <v>6360</v>
      </c>
      <c r="B2388" s="4" t="s">
        <v>6361</v>
      </c>
      <c r="C2388" s="4">
        <v>-8.40266492979274E-2</v>
      </c>
      <c r="D2388" s="4"/>
      <c r="E2388" s="4">
        <v>-0.51000114742746605</v>
      </c>
      <c r="F2388" s="4">
        <v>-8.81932171771838E-2</v>
      </c>
      <c r="G2388" s="4">
        <v>-0.13939093096585201</v>
      </c>
      <c r="H2388" s="4">
        <v>-7.4733969110783102E-2</v>
      </c>
      <c r="I2388" s="4" t="s">
        <v>1815</v>
      </c>
      <c r="J2388" s="4" t="s">
        <v>1816</v>
      </c>
      <c r="K2388" s="4" t="s">
        <v>1817</v>
      </c>
      <c r="L2388" s="4" t="s">
        <v>1818</v>
      </c>
      <c r="M2388" s="4">
        <f>TTEST(C2388:H2388,{0,0},2,3)</f>
        <v>9.8168233146154318E-2</v>
      </c>
      <c r="N2388" s="4">
        <f t="shared" si="75"/>
        <v>0.17926918279584245</v>
      </c>
      <c r="O2388" s="6" t="s">
        <v>6686</v>
      </c>
      <c r="P2388" s="4">
        <f t="shared" si="74"/>
        <v>1.0080290254644242</v>
      </c>
    </row>
    <row r="2389" spans="1:16" x14ac:dyDescent="0.2">
      <c r="A2389" s="4" t="s">
        <v>6354</v>
      </c>
      <c r="B2389" s="4" t="s">
        <v>6355</v>
      </c>
      <c r="C2389" s="4">
        <v>0.58540830477678296</v>
      </c>
      <c r="D2389" s="4"/>
      <c r="E2389" s="4">
        <v>0.19786219067457</v>
      </c>
      <c r="F2389" s="4"/>
      <c r="G2389" s="4">
        <v>0.40109234904513702</v>
      </c>
      <c r="H2389" s="4">
        <v>1.4686730668504</v>
      </c>
      <c r="I2389" s="4" t="s">
        <v>6252</v>
      </c>
      <c r="J2389" s="4" t="s">
        <v>6253</v>
      </c>
      <c r="K2389" s="4" t="s">
        <v>6254</v>
      </c>
      <c r="L2389" s="4" t="s">
        <v>6255</v>
      </c>
      <c r="M2389" s="4">
        <f>TTEST(C2389:H2389,{0,0},2,3)</f>
        <v>9.8531482601890347E-2</v>
      </c>
      <c r="N2389" s="4">
        <f t="shared" si="75"/>
        <v>-0.6632589778367225</v>
      </c>
      <c r="O2389" s="6" t="s">
        <v>6686</v>
      </c>
      <c r="P2389" s="4">
        <f t="shared" si="74"/>
        <v>1.0064249823378932</v>
      </c>
    </row>
    <row r="2390" spans="1:16" x14ac:dyDescent="0.2">
      <c r="A2390" s="4" t="s">
        <v>7650</v>
      </c>
      <c r="B2390" s="4" t="s">
        <v>7651</v>
      </c>
      <c r="C2390" s="4">
        <v>-0.568491334237063</v>
      </c>
      <c r="D2390" s="4"/>
      <c r="E2390" s="4">
        <v>-0.26314399099552899</v>
      </c>
      <c r="F2390" s="4">
        <v>-0.190218657046059</v>
      </c>
      <c r="G2390" s="4"/>
      <c r="H2390" s="4"/>
      <c r="I2390" s="4" t="s">
        <v>7652</v>
      </c>
      <c r="J2390" s="4" t="s">
        <v>7653</v>
      </c>
      <c r="K2390" s="4" t="s">
        <v>7654</v>
      </c>
      <c r="L2390" s="4" t="s">
        <v>7655</v>
      </c>
      <c r="M2390" s="4">
        <f>TTEST(C2390:H2390,{0,0},2,3)</f>
        <v>9.8850356076795154E-2</v>
      </c>
      <c r="N2390" s="4">
        <f t="shared" si="75"/>
        <v>0.34061799409288368</v>
      </c>
      <c r="O2390" s="6" t="s">
        <v>6686</v>
      </c>
      <c r="P2390" s="4">
        <f t="shared" si="74"/>
        <v>1.0050217619405089</v>
      </c>
    </row>
    <row r="2391" spans="1:16" x14ac:dyDescent="0.2">
      <c r="A2391" s="4" t="s">
        <v>7656</v>
      </c>
      <c r="B2391" s="4" t="s">
        <v>7657</v>
      </c>
      <c r="C2391" s="4">
        <v>0.35491910528264797</v>
      </c>
      <c r="D2391" s="4">
        <v>0.59691582369302698</v>
      </c>
      <c r="E2391" s="4">
        <v>1.16811722780449</v>
      </c>
      <c r="F2391" s="4"/>
      <c r="G2391" s="4"/>
      <c r="H2391" s="4"/>
      <c r="I2391" s="4" t="s">
        <v>4305</v>
      </c>
      <c r="J2391" s="4" t="s">
        <v>4306</v>
      </c>
      <c r="K2391" s="4" t="s">
        <v>4307</v>
      </c>
      <c r="L2391" s="4" t="s">
        <v>4308</v>
      </c>
      <c r="M2391" s="4">
        <f>TTEST(C2391:H2391,{0,0},2,3)</f>
        <v>9.9344791440940772E-2</v>
      </c>
      <c r="N2391" s="4">
        <f t="shared" si="75"/>
        <v>-0.7066507189267216</v>
      </c>
      <c r="O2391" s="6" t="s">
        <v>6686</v>
      </c>
      <c r="P2391" s="4">
        <f t="shared" si="74"/>
        <v>1.0028548976307201</v>
      </c>
    </row>
    <row r="2392" spans="1:16" x14ac:dyDescent="0.2">
      <c r="A2392" s="4" t="s">
        <v>7658</v>
      </c>
      <c r="B2392" s="4" t="s">
        <v>7659</v>
      </c>
      <c r="C2392" s="4">
        <v>0.27270553716122398</v>
      </c>
      <c r="D2392" s="4"/>
      <c r="E2392" s="4"/>
      <c r="F2392" s="4"/>
      <c r="G2392" s="4"/>
      <c r="H2392" s="4">
        <v>0.19851604110489299</v>
      </c>
      <c r="I2392" s="4" t="s">
        <v>7660</v>
      </c>
      <c r="J2392" s="4" t="s">
        <v>7661</v>
      </c>
      <c r="K2392" s="4" t="s">
        <v>7662</v>
      </c>
      <c r="L2392" s="4" t="s">
        <v>7663</v>
      </c>
      <c r="M2392" s="4">
        <f>TTEST(C2392:H2392,{0,0},2,3)</f>
        <v>9.9413867598436942E-2</v>
      </c>
      <c r="N2392" s="4">
        <f t="shared" si="75"/>
        <v>-0.2356107891330585</v>
      </c>
      <c r="O2392" s="6" t="s">
        <v>6686</v>
      </c>
      <c r="P2392" s="4">
        <f t="shared" si="74"/>
        <v>1.0025530300755208</v>
      </c>
    </row>
    <row r="2393" spans="1:16" x14ac:dyDescent="0.2">
      <c r="A2393" s="4" t="s">
        <v>5111</v>
      </c>
      <c r="B2393" s="4" t="s">
        <v>5112</v>
      </c>
      <c r="C2393" s="4">
        <v>-0.124871287369667</v>
      </c>
      <c r="D2393" s="4">
        <v>-4.5293143713394303E-2</v>
      </c>
      <c r="E2393" s="4">
        <v>-5.91016012445384E-2</v>
      </c>
      <c r="F2393" s="5">
        <v>4.07786391188741E-4</v>
      </c>
      <c r="G2393" s="4">
        <v>-0.26813919369445399</v>
      </c>
      <c r="H2393" s="4"/>
      <c r="I2393" s="4" t="s">
        <v>309</v>
      </c>
      <c r="J2393" s="4" t="s">
        <v>310</v>
      </c>
      <c r="K2393" s="4" t="s">
        <v>311</v>
      </c>
      <c r="L2393" s="4" t="s">
        <v>312</v>
      </c>
      <c r="M2393" s="4">
        <f>TTEST(C2393:H2393,{0,0},2,3)</f>
        <v>0.10042753175026391</v>
      </c>
      <c r="N2393" s="4">
        <f t="shared" si="75"/>
        <v>9.9399487926172994E-2</v>
      </c>
      <c r="O2393" s="6" t="s">
        <v>6686</v>
      </c>
      <c r="P2393" s="4">
        <f t="shared" si="74"/>
        <v>0.99814721101466597</v>
      </c>
    </row>
    <row r="2394" spans="1:16" x14ac:dyDescent="0.2">
      <c r="A2394" s="4" t="s">
        <v>2940</v>
      </c>
      <c r="B2394" s="4" t="s">
        <v>2941</v>
      </c>
      <c r="C2394" s="4">
        <v>-0.270643193024309</v>
      </c>
      <c r="D2394" s="4">
        <v>-8.2142299495100296E-2</v>
      </c>
      <c r="E2394" s="4">
        <v>-0.31159961663603403</v>
      </c>
      <c r="F2394" s="4">
        <v>-1.15807561857478</v>
      </c>
      <c r="G2394" s="4">
        <v>-9.5896859349267893E-2</v>
      </c>
      <c r="H2394" s="4">
        <v>-0.113587215604155</v>
      </c>
      <c r="I2394" s="4" t="s">
        <v>957</v>
      </c>
      <c r="J2394" s="4" t="s">
        <v>958</v>
      </c>
      <c r="K2394" s="4" t="s">
        <v>959</v>
      </c>
      <c r="L2394" s="4" t="s">
        <v>960</v>
      </c>
      <c r="M2394" s="4">
        <f>TTEST(C2394:H2394,{0,0},2,3)</f>
        <v>0.1007318851273887</v>
      </c>
      <c r="N2394" s="4">
        <f t="shared" si="75"/>
        <v>0.33865746711394107</v>
      </c>
      <c r="O2394" s="6" t="s">
        <v>6686</v>
      </c>
      <c r="P2394" s="4">
        <f t="shared" si="74"/>
        <v>0.99683303845297155</v>
      </c>
    </row>
    <row r="2395" spans="1:16" x14ac:dyDescent="0.2">
      <c r="A2395" s="4" t="s">
        <v>4733</v>
      </c>
      <c r="B2395" s="4" t="s">
        <v>4734</v>
      </c>
      <c r="C2395" s="4">
        <v>6.7353068557649706E-2</v>
      </c>
      <c r="D2395" s="4"/>
      <c r="E2395" s="4">
        <v>0.30174539741421902</v>
      </c>
      <c r="F2395" s="4">
        <v>0.26140865402746999</v>
      </c>
      <c r="G2395" s="4"/>
      <c r="H2395" s="4"/>
      <c r="I2395" s="4" t="s">
        <v>2169</v>
      </c>
      <c r="J2395" s="4" t="s">
        <v>2170</v>
      </c>
      <c r="K2395" s="4" t="s">
        <v>2171</v>
      </c>
      <c r="L2395" s="4" t="s">
        <v>2172</v>
      </c>
      <c r="M2395" s="4">
        <f>TTEST(C2395:H2395,{0,0},2,3)</f>
        <v>0.10089213078607429</v>
      </c>
      <c r="N2395" s="4">
        <f t="shared" si="75"/>
        <v>-0.21016903999977957</v>
      </c>
      <c r="O2395" s="6" t="s">
        <v>6686</v>
      </c>
      <c r="P2395" s="4">
        <f t="shared" si="74"/>
        <v>0.99614270580927156</v>
      </c>
    </row>
    <row r="2396" spans="1:16" x14ac:dyDescent="0.2">
      <c r="A2396" s="4" t="s">
        <v>3213</v>
      </c>
      <c r="B2396" s="4" t="s">
        <v>3214</v>
      </c>
      <c r="C2396" s="4">
        <v>1.1449126026032499</v>
      </c>
      <c r="D2396" s="4">
        <v>1.5042204988397601</v>
      </c>
      <c r="E2396" s="4">
        <v>9.3001255699781196E-2</v>
      </c>
      <c r="F2396" s="4">
        <v>0.53626731243077397</v>
      </c>
      <c r="G2396" s="4">
        <v>-2.2344412048513101E-2</v>
      </c>
      <c r="H2396" s="4">
        <v>-3.9176094111918303E-2</v>
      </c>
      <c r="I2396" s="4" t="s">
        <v>3215</v>
      </c>
      <c r="J2396" s="4" t="s">
        <v>3216</v>
      </c>
      <c r="K2396" s="4" t="s">
        <v>3217</v>
      </c>
      <c r="L2396" s="4" t="s">
        <v>3218</v>
      </c>
      <c r="M2396" s="4">
        <f>TTEST(C2396:H2396,{0,0},2,3)</f>
        <v>0.1014048084620347</v>
      </c>
      <c r="N2396" s="4">
        <f t="shared" si="75"/>
        <v>-0.53614686056885563</v>
      </c>
      <c r="O2396" s="6" t="s">
        <v>6686</v>
      </c>
      <c r="P2396" s="4">
        <f t="shared" si="74"/>
        <v>0.99394145092955077</v>
      </c>
    </row>
    <row r="2397" spans="1:16" x14ac:dyDescent="0.2">
      <c r="A2397" s="4" t="s">
        <v>2059</v>
      </c>
      <c r="B2397" s="4" t="s">
        <v>2060</v>
      </c>
      <c r="C2397" s="4">
        <v>-0.13973581726553699</v>
      </c>
      <c r="D2397" s="4"/>
      <c r="E2397" s="4">
        <v>-0.29482193927144401</v>
      </c>
      <c r="F2397" s="4"/>
      <c r="G2397" s="4"/>
      <c r="H2397" s="4">
        <v>-0.51757157600236603</v>
      </c>
      <c r="I2397" s="4" t="s">
        <v>2061</v>
      </c>
      <c r="J2397" s="4" t="s">
        <v>2062</v>
      </c>
      <c r="K2397" s="4" t="s">
        <v>2063</v>
      </c>
      <c r="L2397" s="4" t="s">
        <v>2064</v>
      </c>
      <c r="M2397" s="4">
        <f>TTEST(C2397:H2397,{0,0},2,3)</f>
        <v>0.1015165488213835</v>
      </c>
      <c r="N2397" s="4">
        <f t="shared" si="75"/>
        <v>0.31737644417978234</v>
      </c>
      <c r="O2397" s="6" t="s">
        <v>6686</v>
      </c>
      <c r="P2397" s="4">
        <f t="shared" si="74"/>
        <v>0.99346315503181259</v>
      </c>
    </row>
    <row r="2398" spans="1:16" x14ac:dyDescent="0.2">
      <c r="A2398" s="4" t="s">
        <v>665</v>
      </c>
      <c r="B2398" s="4" t="s">
        <v>666</v>
      </c>
      <c r="C2398" s="4">
        <v>-0.37503868487560998</v>
      </c>
      <c r="D2398" s="4"/>
      <c r="E2398" s="4"/>
      <c r="F2398" s="4"/>
      <c r="G2398" s="4">
        <v>-0.27108617302627802</v>
      </c>
      <c r="H2398" s="4"/>
      <c r="I2398" s="4" t="s">
        <v>667</v>
      </c>
      <c r="J2398" s="4" t="s">
        <v>668</v>
      </c>
      <c r="K2398" s="4" t="s">
        <v>669</v>
      </c>
      <c r="L2398" s="4" t="s">
        <v>670</v>
      </c>
      <c r="M2398" s="4">
        <f>TTEST(C2398:H2398,{0,0},2,3)</f>
        <v>0.10155303201528446</v>
      </c>
      <c r="N2398" s="4">
        <f t="shared" si="75"/>
        <v>0.323062428950944</v>
      </c>
      <c r="O2398" s="6" t="s">
        <v>6686</v>
      </c>
      <c r="P2398" s="4">
        <f t="shared" si="74"/>
        <v>0.99330710556444701</v>
      </c>
    </row>
    <row r="2399" spans="1:16" x14ac:dyDescent="0.2">
      <c r="A2399" s="4" t="s">
        <v>2546</v>
      </c>
      <c r="B2399" s="4" t="s">
        <v>2547</v>
      </c>
      <c r="C2399" s="4">
        <v>0.10513937903175501</v>
      </c>
      <c r="D2399" s="4"/>
      <c r="E2399" s="4"/>
      <c r="F2399" s="4">
        <v>0.39339438979612001</v>
      </c>
      <c r="G2399" s="4">
        <v>0.22565857927929001</v>
      </c>
      <c r="H2399" s="4"/>
      <c r="I2399" s="4" t="s">
        <v>2548</v>
      </c>
      <c r="J2399" s="4" t="s">
        <v>2549</v>
      </c>
      <c r="K2399" s="4" t="s">
        <v>2550</v>
      </c>
      <c r="L2399" s="4" t="s">
        <v>2551</v>
      </c>
      <c r="M2399" s="4">
        <f>TTEST(C2399:H2399,{0,0},2,3)</f>
        <v>0.10189203192609053</v>
      </c>
      <c r="N2399" s="4">
        <f t="shared" si="75"/>
        <v>-0.24139744936905502</v>
      </c>
      <c r="O2399" s="6" t="s">
        <v>6686</v>
      </c>
      <c r="P2399" s="4">
        <f t="shared" si="74"/>
        <v>0.99185977699292516</v>
      </c>
    </row>
    <row r="2400" spans="1:16" x14ac:dyDescent="0.2">
      <c r="A2400" s="4" t="s">
        <v>2570</v>
      </c>
      <c r="B2400" s="4" t="s">
        <v>2571</v>
      </c>
      <c r="C2400" s="4">
        <v>-0.316929608435912</v>
      </c>
      <c r="D2400" s="4"/>
      <c r="E2400" s="4">
        <v>-7.0322294947974595E-2</v>
      </c>
      <c r="F2400" s="4"/>
      <c r="G2400" s="4"/>
      <c r="H2400" s="4">
        <v>-0.24844040760369401</v>
      </c>
      <c r="I2400" s="4" t="s">
        <v>2572</v>
      </c>
      <c r="J2400" s="4" t="s">
        <v>2573</v>
      </c>
      <c r="K2400" s="4" t="s">
        <v>2574</v>
      </c>
      <c r="L2400" s="4" t="s">
        <v>2575</v>
      </c>
      <c r="M2400" s="4">
        <f>TTEST(C2400:H2400,{0,0},2,3)</f>
        <v>0.10219462029554416</v>
      </c>
      <c r="N2400" s="4">
        <f t="shared" si="75"/>
        <v>0.21189743699586019</v>
      </c>
      <c r="O2400" s="6" t="s">
        <v>6686</v>
      </c>
      <c r="P2400" s="4">
        <f t="shared" si="74"/>
        <v>0.99057196562453342</v>
      </c>
    </row>
    <row r="2401" spans="1:16" x14ac:dyDescent="0.2">
      <c r="A2401" s="4" t="s">
        <v>1413</v>
      </c>
      <c r="B2401" s="4" t="s">
        <v>1414</v>
      </c>
      <c r="C2401" s="4">
        <v>-0.469065495847864</v>
      </c>
      <c r="D2401" s="4"/>
      <c r="E2401" s="4">
        <v>-0.33762807214428198</v>
      </c>
      <c r="F2401" s="4"/>
      <c r="G2401" s="4"/>
      <c r="H2401" s="4"/>
      <c r="I2401" s="4" t="s">
        <v>1415</v>
      </c>
      <c r="J2401" s="4" t="s">
        <v>1416</v>
      </c>
      <c r="K2401" s="4" t="s">
        <v>1417</v>
      </c>
      <c r="L2401" s="4" t="s">
        <v>1418</v>
      </c>
      <c r="M2401" s="4">
        <f>TTEST(C2401:H2401,{0,0},2,3)</f>
        <v>0.10282316108368821</v>
      </c>
      <c r="N2401" s="4">
        <f t="shared" si="75"/>
        <v>0.40334678399607299</v>
      </c>
      <c r="O2401" s="6" t="s">
        <v>6686</v>
      </c>
      <c r="P2401" s="4">
        <f t="shared" si="74"/>
        <v>0.98790904878546193</v>
      </c>
    </row>
    <row r="2402" spans="1:16" x14ac:dyDescent="0.2">
      <c r="A2402" s="4" t="s">
        <v>5954</v>
      </c>
      <c r="B2402" s="4" t="s">
        <v>5955</v>
      </c>
      <c r="C2402" s="4">
        <v>-0.32037033349813099</v>
      </c>
      <c r="D2402" s="4"/>
      <c r="E2402" s="4">
        <v>-0.50310571850305197</v>
      </c>
      <c r="F2402" s="4">
        <v>2.0777106882582902E-3</v>
      </c>
      <c r="G2402" s="4">
        <v>4.1933097044995003E-2</v>
      </c>
      <c r="H2402" s="4">
        <v>-0.63737383902191602</v>
      </c>
      <c r="I2402" s="4" t="s">
        <v>441</v>
      </c>
      <c r="J2402" s="4" t="s">
        <v>442</v>
      </c>
      <c r="K2402" s="4" t="s">
        <v>443</v>
      </c>
      <c r="L2402" s="4" t="s">
        <v>444</v>
      </c>
      <c r="M2402" s="4">
        <f>TTEST(C2402:H2402,{0,0},2,3)</f>
        <v>0.1030166284010936</v>
      </c>
      <c r="N2402" s="4">
        <f t="shared" si="75"/>
        <v>0.28336781665796912</v>
      </c>
      <c r="O2402" s="6" t="s">
        <v>6686</v>
      </c>
      <c r="P2402" s="4">
        <f t="shared" si="74"/>
        <v>0.98709266811066931</v>
      </c>
    </row>
    <row r="2403" spans="1:16" x14ac:dyDescent="0.2">
      <c r="A2403" s="4" t="s">
        <v>2714</v>
      </c>
      <c r="B2403" s="4" t="s">
        <v>2715</v>
      </c>
      <c r="C2403" s="4">
        <v>0.206970983789381</v>
      </c>
      <c r="D2403" s="4"/>
      <c r="E2403" s="4">
        <v>-9.7275421014388005E-3</v>
      </c>
      <c r="F2403" s="4">
        <v>9.7334134134335698E-2</v>
      </c>
      <c r="G2403" s="4"/>
      <c r="H2403" s="4">
        <v>0.118430223876756</v>
      </c>
      <c r="I2403" s="4" t="s">
        <v>1793</v>
      </c>
      <c r="J2403" s="4" t="s">
        <v>1794</v>
      </c>
      <c r="K2403" s="4" t="s">
        <v>1795</v>
      </c>
      <c r="L2403" s="4" t="s">
        <v>1796</v>
      </c>
      <c r="M2403" s="4">
        <f>TTEST(C2403:H2403,{0,0},2,3)</f>
        <v>0.103171045109116</v>
      </c>
      <c r="N2403" s="4">
        <f t="shared" si="75"/>
        <v>-0.10325194992475847</v>
      </c>
      <c r="O2403" s="6" t="s">
        <v>6686</v>
      </c>
      <c r="P2403" s="4">
        <f t="shared" si="74"/>
        <v>0.98644217009006629</v>
      </c>
    </row>
    <row r="2404" spans="1:16" x14ac:dyDescent="0.2">
      <c r="A2404" s="4" t="s">
        <v>5069</v>
      </c>
      <c r="B2404" s="4" t="s">
        <v>5070</v>
      </c>
      <c r="C2404" s="4">
        <v>0.179092126288076</v>
      </c>
      <c r="D2404" s="4"/>
      <c r="E2404" s="4">
        <v>0.42713780755969799</v>
      </c>
      <c r="F2404" s="4"/>
      <c r="G2404" s="4"/>
      <c r="H2404" s="4">
        <v>0.14989778596717501</v>
      </c>
      <c r="I2404" s="4" t="s">
        <v>511</v>
      </c>
      <c r="J2404" s="4" t="s">
        <v>512</v>
      </c>
      <c r="K2404" s="4" t="s">
        <v>513</v>
      </c>
      <c r="L2404" s="4" t="s">
        <v>514</v>
      </c>
      <c r="M2404" s="4">
        <f>TTEST(C2404:H2404,{0,0},2,3)</f>
        <v>0.10325392839165759</v>
      </c>
      <c r="N2404" s="4">
        <f t="shared" si="75"/>
        <v>-0.25204257327164964</v>
      </c>
      <c r="O2404" s="6" t="s">
        <v>6686</v>
      </c>
      <c r="P2404" s="4">
        <f t="shared" si="74"/>
        <v>0.98609341622008861</v>
      </c>
    </row>
    <row r="2405" spans="1:16" x14ac:dyDescent="0.2">
      <c r="A2405" s="4" t="s">
        <v>2408</v>
      </c>
      <c r="B2405" s="4" t="s">
        <v>2409</v>
      </c>
      <c r="C2405" s="4">
        <v>4.1299180874187998E-2</v>
      </c>
      <c r="D2405" s="4"/>
      <c r="E2405" s="4">
        <v>-0.27830071223055602</v>
      </c>
      <c r="F2405" s="4"/>
      <c r="G2405" s="4">
        <v>-0.196650058932093</v>
      </c>
      <c r="H2405" s="4">
        <v>-0.21594502760592199</v>
      </c>
      <c r="I2405" s="4" t="s">
        <v>2410</v>
      </c>
      <c r="J2405" s="4" t="s">
        <v>2411</v>
      </c>
      <c r="K2405" s="4" t="s">
        <v>2412</v>
      </c>
      <c r="L2405" s="4" t="s">
        <v>2413</v>
      </c>
      <c r="M2405" s="4">
        <f>TTEST(C2405:H2405,{0,0},2,3)</f>
        <v>0.10339445375917883</v>
      </c>
      <c r="N2405" s="4">
        <f t="shared" si="75"/>
        <v>0.16239915447359576</v>
      </c>
      <c r="O2405" s="6" t="s">
        <v>6686</v>
      </c>
      <c r="P2405" s="4">
        <f t="shared" si="74"/>
        <v>0.98550275685509425</v>
      </c>
    </row>
    <row r="2406" spans="1:16" x14ac:dyDescent="0.2">
      <c r="A2406" s="4" t="s">
        <v>7664</v>
      </c>
      <c r="B2406" s="4" t="s">
        <v>7665</v>
      </c>
      <c r="C2406" s="4">
        <v>0.55025297550556995</v>
      </c>
      <c r="D2406" s="4"/>
      <c r="E2406" s="4"/>
      <c r="F2406" s="4">
        <v>0.76634031346680298</v>
      </c>
      <c r="G2406" s="4"/>
      <c r="H2406" s="4"/>
      <c r="I2406" s="4" t="s">
        <v>7666</v>
      </c>
      <c r="J2406" s="4" t="s">
        <v>7667</v>
      </c>
      <c r="K2406" s="4" t="s">
        <v>7668</v>
      </c>
      <c r="L2406" s="4" t="s">
        <v>7669</v>
      </c>
      <c r="M2406" s="4">
        <f>TTEST(C2406:H2406,{0,0},2,3)</f>
        <v>0.1035626135123429</v>
      </c>
      <c r="N2406" s="4">
        <f t="shared" si="75"/>
        <v>-0.65829664448618641</v>
      </c>
      <c r="O2406" s="6" t="s">
        <v>6686</v>
      </c>
      <c r="P2406" s="4">
        <f t="shared" si="74"/>
        <v>0.98479699821720712</v>
      </c>
    </row>
    <row r="2407" spans="1:16" x14ac:dyDescent="0.2">
      <c r="A2407" s="4" t="s">
        <v>2978</v>
      </c>
      <c r="B2407" s="4" t="s">
        <v>2979</v>
      </c>
      <c r="C2407" s="4">
        <v>0.40147587266571799</v>
      </c>
      <c r="D2407" s="4"/>
      <c r="E2407" s="4">
        <v>0.61296063213791396</v>
      </c>
      <c r="F2407" s="4"/>
      <c r="G2407" s="4"/>
      <c r="H2407" s="4">
        <v>0.14487740565097201</v>
      </c>
      <c r="I2407" s="4" t="s">
        <v>1575</v>
      </c>
      <c r="J2407" s="4" t="s">
        <v>1576</v>
      </c>
      <c r="K2407" s="4" t="s">
        <v>1577</v>
      </c>
      <c r="L2407" s="4" t="s">
        <v>1578</v>
      </c>
      <c r="M2407" s="4">
        <f>TTEST(C2407:H2407,{0,0},2,3)</f>
        <v>0.10388255069236463</v>
      </c>
      <c r="N2407" s="4">
        <f t="shared" si="75"/>
        <v>-0.38643797015153464</v>
      </c>
      <c r="O2407" s="6" t="s">
        <v>6686</v>
      </c>
      <c r="P2407" s="4">
        <f t="shared" si="74"/>
        <v>0.98345739541143706</v>
      </c>
    </row>
    <row r="2408" spans="1:16" x14ac:dyDescent="0.2">
      <c r="A2408" s="4" t="s">
        <v>7670</v>
      </c>
      <c r="B2408" s="4" t="s">
        <v>7671</v>
      </c>
      <c r="C2408" s="4">
        <v>-3.7135483292208601E-2</v>
      </c>
      <c r="D2408" s="4"/>
      <c r="E2408" s="4">
        <v>-5.1879476674535699E-2</v>
      </c>
      <c r="F2408" s="4"/>
      <c r="G2408" s="4"/>
      <c r="H2408" s="4"/>
      <c r="I2408" s="4" t="s">
        <v>7672</v>
      </c>
      <c r="J2408" s="4" t="s">
        <v>7673</v>
      </c>
      <c r="K2408" s="4" t="s">
        <v>7674</v>
      </c>
      <c r="L2408" s="4" t="s">
        <v>7675</v>
      </c>
      <c r="M2408" s="4">
        <f>TTEST(C2408:H2408,{0,0},2,3)</f>
        <v>0.10449778150619106</v>
      </c>
      <c r="N2408" s="4">
        <f t="shared" si="75"/>
        <v>4.450747998337215E-2</v>
      </c>
      <c r="O2408" s="6" t="s">
        <v>6686</v>
      </c>
      <c r="P2408" s="4">
        <f t="shared" si="74"/>
        <v>0.98089292955145968</v>
      </c>
    </row>
    <row r="2409" spans="1:16" x14ac:dyDescent="0.2">
      <c r="A2409" s="4" t="s">
        <v>6508</v>
      </c>
      <c r="B2409" s="4" t="s">
        <v>6509</v>
      </c>
      <c r="C2409" s="4">
        <v>0.26853071738929801</v>
      </c>
      <c r="D2409" s="4"/>
      <c r="E2409" s="4"/>
      <c r="F2409" s="4"/>
      <c r="G2409" s="4"/>
      <c r="H2409" s="4">
        <v>0.191984842358041</v>
      </c>
      <c r="I2409" s="4" t="s">
        <v>1073</v>
      </c>
      <c r="J2409" s="4" t="s">
        <v>1074</v>
      </c>
      <c r="K2409" s="4" t="s">
        <v>1075</v>
      </c>
      <c r="L2409" s="4" t="s">
        <v>1076</v>
      </c>
      <c r="M2409" s="4">
        <f>TTEST(C2409:H2409,{0,0},2,3)</f>
        <v>0.10485884798021755</v>
      </c>
      <c r="N2409" s="4">
        <f t="shared" si="75"/>
        <v>-0.23025777987366952</v>
      </c>
      <c r="O2409" s="6" t="s">
        <v>6686</v>
      </c>
      <c r="P2409" s="4">
        <f t="shared" si="74"/>
        <v>0.97939491792291422</v>
      </c>
    </row>
    <row r="2410" spans="1:16" x14ac:dyDescent="0.2">
      <c r="A2410" s="4" t="s">
        <v>3441</v>
      </c>
      <c r="B2410" s="4" t="s">
        <v>3442</v>
      </c>
      <c r="C2410" s="4">
        <v>-0.160268555341847</v>
      </c>
      <c r="D2410" s="4">
        <v>-3.6902109062250402E-2</v>
      </c>
      <c r="E2410" s="4">
        <v>-1.5643634033882001E-2</v>
      </c>
      <c r="F2410" s="4">
        <v>-0.16368965606139499</v>
      </c>
      <c r="G2410" s="4">
        <v>-0.102730621209116</v>
      </c>
      <c r="H2410" s="4">
        <v>5.6564828097057603E-2</v>
      </c>
      <c r="I2410" s="4" t="s">
        <v>3193</v>
      </c>
      <c r="J2410" s="4" t="s">
        <v>3194</v>
      </c>
      <c r="K2410" s="4" t="s">
        <v>3195</v>
      </c>
      <c r="L2410" s="4" t="s">
        <v>3196</v>
      </c>
      <c r="M2410" s="4">
        <f>TTEST(C2410:H2410,{0,0},2,3)</f>
        <v>0.10489392253484005</v>
      </c>
      <c r="N2410" s="4">
        <f t="shared" si="75"/>
        <v>7.0444957935238792E-2</v>
      </c>
      <c r="O2410" s="6" t="s">
        <v>6686</v>
      </c>
      <c r="P2410" s="4">
        <f t="shared" si="74"/>
        <v>0.97924967373250538</v>
      </c>
    </row>
    <row r="2411" spans="1:16" x14ac:dyDescent="0.2">
      <c r="A2411" s="4" t="s">
        <v>6560</v>
      </c>
      <c r="B2411" s="4" t="s">
        <v>6561</v>
      </c>
      <c r="C2411" s="4">
        <v>-0.115740341016961</v>
      </c>
      <c r="D2411" s="4"/>
      <c r="E2411" s="4"/>
      <c r="F2411" s="4"/>
      <c r="G2411" s="4"/>
      <c r="H2411" s="4">
        <v>-8.2709556564713599E-2</v>
      </c>
      <c r="I2411" s="4" t="s">
        <v>6562</v>
      </c>
      <c r="J2411" s="4" t="s">
        <v>6563</v>
      </c>
      <c r="K2411" s="4" t="s">
        <v>6564</v>
      </c>
      <c r="L2411" s="4" t="s">
        <v>6565</v>
      </c>
      <c r="M2411" s="4">
        <f>TTEST(C2411:H2411,{0,0},2,3)</f>
        <v>0.10499895347705059</v>
      </c>
      <c r="N2411" s="4">
        <f t="shared" si="75"/>
        <v>9.9224948790837292E-2</v>
      </c>
      <c r="O2411" s="6" t="s">
        <v>6686</v>
      </c>
      <c r="P2411" s="4">
        <f t="shared" si="74"/>
        <v>0.97881502951489141</v>
      </c>
    </row>
    <row r="2412" spans="1:16" x14ac:dyDescent="0.2">
      <c r="A2412" s="4" t="s">
        <v>4887</v>
      </c>
      <c r="B2412" s="4" t="s">
        <v>4888</v>
      </c>
      <c r="C2412" s="4">
        <v>0.34596235695959998</v>
      </c>
      <c r="D2412" s="4">
        <v>-1.2069385279858499E-2</v>
      </c>
      <c r="E2412" s="4"/>
      <c r="F2412" s="4">
        <v>0.12563815125945299</v>
      </c>
      <c r="G2412" s="4">
        <v>0.32361977505295297</v>
      </c>
      <c r="H2412" s="4"/>
      <c r="I2412" s="4" t="s">
        <v>4889</v>
      </c>
      <c r="J2412" s="4" t="s">
        <v>4890</v>
      </c>
      <c r="K2412" s="4" t="s">
        <v>4891</v>
      </c>
      <c r="L2412" s="4" t="s">
        <v>4892</v>
      </c>
      <c r="M2412" s="4">
        <f>TTEST(C2412:H2412,{0,0},2,3)</f>
        <v>0.10506933637803507</v>
      </c>
      <c r="N2412" s="4">
        <f t="shared" si="75"/>
        <v>-0.19578772449803686</v>
      </c>
      <c r="O2412" s="6" t="s">
        <v>6686</v>
      </c>
      <c r="P2412" s="4">
        <f t="shared" si="74"/>
        <v>0.97852401075444195</v>
      </c>
    </row>
    <row r="2413" spans="1:16" x14ac:dyDescent="0.2">
      <c r="A2413" s="4" t="s">
        <v>7676</v>
      </c>
      <c r="B2413" s="4" t="s">
        <v>7677</v>
      </c>
      <c r="C2413" s="4">
        <v>-0.241245326697409</v>
      </c>
      <c r="D2413" s="4"/>
      <c r="E2413" s="4"/>
      <c r="F2413" s="4"/>
      <c r="G2413" s="4"/>
      <c r="H2413" s="4">
        <v>-0.33769238265149998</v>
      </c>
      <c r="I2413" s="4" t="s">
        <v>7678</v>
      </c>
      <c r="J2413" s="4" t="s">
        <v>7679</v>
      </c>
      <c r="K2413" s="4" t="s">
        <v>7680</v>
      </c>
      <c r="L2413" s="4" t="s">
        <v>7681</v>
      </c>
      <c r="M2413" s="4">
        <f>TTEST(C2413:H2413,{0,0},2,3)</f>
        <v>0.10509137489034709</v>
      </c>
      <c r="N2413" s="4">
        <f t="shared" si="75"/>
        <v>0.28946885467445449</v>
      </c>
      <c r="O2413" s="6" t="s">
        <v>6686</v>
      </c>
      <c r="P2413" s="4">
        <f t="shared" si="74"/>
        <v>0.97843292613387911</v>
      </c>
    </row>
    <row r="2414" spans="1:16" x14ac:dyDescent="0.2">
      <c r="A2414" s="4" t="s">
        <v>5632</v>
      </c>
      <c r="B2414" s="4" t="s">
        <v>5633</v>
      </c>
      <c r="C2414" s="4">
        <v>-0.26165266347618099</v>
      </c>
      <c r="D2414" s="4">
        <v>-0.28450683516927899</v>
      </c>
      <c r="E2414" s="4">
        <v>-0.19396823088232501</v>
      </c>
      <c r="F2414" s="4">
        <v>0.155070940003951</v>
      </c>
      <c r="G2414" s="4"/>
      <c r="H2414" s="4">
        <v>-0.306750932225824</v>
      </c>
      <c r="I2414" s="4" t="s">
        <v>2111</v>
      </c>
      <c r="J2414" s="4" t="s">
        <v>2112</v>
      </c>
      <c r="K2414" s="4" t="s">
        <v>2113</v>
      </c>
      <c r="L2414" s="4" t="s">
        <v>2114</v>
      </c>
      <c r="M2414" s="4">
        <f>TTEST(C2414:H2414,{0,0},2,3)</f>
        <v>0.10521225702557702</v>
      </c>
      <c r="N2414" s="4">
        <f t="shared" si="75"/>
        <v>0.17836154434993162</v>
      </c>
      <c r="O2414" s="6" t="s">
        <v>6686</v>
      </c>
      <c r="P2414" s="4">
        <f t="shared" si="74"/>
        <v>0.97793366276315674</v>
      </c>
    </row>
    <row r="2415" spans="1:16" x14ac:dyDescent="0.2">
      <c r="A2415" s="4" t="s">
        <v>7682</v>
      </c>
      <c r="B2415" s="4" t="s">
        <v>7683</v>
      </c>
      <c r="C2415" s="4">
        <v>0.291732483124648</v>
      </c>
      <c r="D2415" s="4"/>
      <c r="E2415" s="4"/>
      <c r="F2415" s="4"/>
      <c r="G2415" s="4"/>
      <c r="H2415" s="4">
        <v>0.20787729055429</v>
      </c>
      <c r="I2415" s="4" t="s">
        <v>7684</v>
      </c>
      <c r="J2415" s="4" t="s">
        <v>7685</v>
      </c>
      <c r="K2415" s="4" t="s">
        <v>7686</v>
      </c>
      <c r="L2415" s="4" t="s">
        <v>7687</v>
      </c>
      <c r="M2415" s="4">
        <f>TTEST(C2415:H2415,{0,0},2,3)</f>
        <v>0.10586440659250619</v>
      </c>
      <c r="N2415" s="4">
        <f t="shared" si="75"/>
        <v>-0.249804886839469</v>
      </c>
      <c r="O2415" s="6" t="s">
        <v>6686</v>
      </c>
      <c r="P2415" s="4">
        <f t="shared" si="74"/>
        <v>0.97525003251574194</v>
      </c>
    </row>
    <row r="2416" spans="1:16" x14ac:dyDescent="0.2">
      <c r="A2416" s="4" t="s">
        <v>7688</v>
      </c>
      <c r="B2416" s="4" t="s">
        <v>7689</v>
      </c>
      <c r="C2416" s="4">
        <v>0.52772061375354395</v>
      </c>
      <c r="D2416" s="4"/>
      <c r="E2416" s="4">
        <v>0.37595887902035002</v>
      </c>
      <c r="F2416" s="4"/>
      <c r="G2416" s="4"/>
      <c r="H2416" s="4"/>
      <c r="I2416" s="4" t="s">
        <v>873</v>
      </c>
      <c r="J2416" s="4" t="s">
        <v>874</v>
      </c>
      <c r="K2416" s="4" t="s">
        <v>875</v>
      </c>
      <c r="L2416" s="4" t="s">
        <v>876</v>
      </c>
      <c r="M2416" s="4">
        <f>TTEST(C2416:H2416,{0,0},2,3)</f>
        <v>0.10592396363056818</v>
      </c>
      <c r="N2416" s="4">
        <f t="shared" si="75"/>
        <v>-0.45183974638694702</v>
      </c>
      <c r="O2416" s="6" t="s">
        <v>6686</v>
      </c>
      <c r="P2416" s="4">
        <f t="shared" si="74"/>
        <v>0.97500577648182107</v>
      </c>
    </row>
    <row r="2417" spans="1:16" x14ac:dyDescent="0.2">
      <c r="A2417" s="4" t="s">
        <v>7690</v>
      </c>
      <c r="B2417" s="4" t="s">
        <v>7691</v>
      </c>
      <c r="C2417" s="4">
        <v>0.25792055466594399</v>
      </c>
      <c r="D2417" s="4">
        <v>0.23136438711485599</v>
      </c>
      <c r="E2417" s="4"/>
      <c r="F2417" s="4">
        <v>0.19466843641145301</v>
      </c>
      <c r="G2417" s="4">
        <v>-6.0391029749262401E-2</v>
      </c>
      <c r="H2417" s="4">
        <v>2.58245194674924E-2</v>
      </c>
      <c r="I2417" s="4" t="s">
        <v>1513</v>
      </c>
      <c r="J2417" s="4" t="s">
        <v>1514</v>
      </c>
      <c r="K2417" s="4" t="s">
        <v>1515</v>
      </c>
      <c r="L2417" s="4" t="s">
        <v>1516</v>
      </c>
      <c r="M2417" s="4">
        <f>TTEST(C2417:H2417,{0,0},2,3)</f>
        <v>0.10593322570597767</v>
      </c>
      <c r="N2417" s="4">
        <f t="shared" si="75"/>
        <v>-0.12987737358209661</v>
      </c>
      <c r="O2417" s="6" t="s">
        <v>6686</v>
      </c>
      <c r="P2417" s="4">
        <f t="shared" si="74"/>
        <v>0.97496780308798459</v>
      </c>
    </row>
    <row r="2418" spans="1:16" x14ac:dyDescent="0.2">
      <c r="A2418" s="4" t="s">
        <v>7692</v>
      </c>
      <c r="B2418" s="4" t="s">
        <v>7693</v>
      </c>
      <c r="C2418" s="4">
        <v>-0.242526761464885</v>
      </c>
      <c r="D2418" s="4"/>
      <c r="E2418" s="4"/>
      <c r="F2418" s="4"/>
      <c r="G2418" s="4"/>
      <c r="H2418" s="4">
        <v>-0.34058691815437903</v>
      </c>
      <c r="I2418" s="4" t="s">
        <v>7694</v>
      </c>
      <c r="J2418" s="4" t="s">
        <v>7695</v>
      </c>
      <c r="K2418" s="4" t="s">
        <v>7696</v>
      </c>
      <c r="L2418" s="4" t="s">
        <v>7697</v>
      </c>
      <c r="M2418" s="4">
        <f>TTEST(C2418:H2418,{0,0},2,3)</f>
        <v>0.10606567261865844</v>
      </c>
      <c r="N2418" s="4">
        <f t="shared" si="75"/>
        <v>0.29155683980963198</v>
      </c>
      <c r="O2418" s="6" t="s">
        <v>6686</v>
      </c>
      <c r="P2418" s="4">
        <f t="shared" si="74"/>
        <v>0.97442514960005855</v>
      </c>
    </row>
    <row r="2419" spans="1:16" x14ac:dyDescent="0.2">
      <c r="A2419" s="4" t="s">
        <v>2582</v>
      </c>
      <c r="B2419" s="4" t="s">
        <v>2583</v>
      </c>
      <c r="C2419" s="4">
        <v>0.45867909730475198</v>
      </c>
      <c r="D2419" s="4"/>
      <c r="E2419" s="4">
        <v>9.4754309200228898E-2</v>
      </c>
      <c r="F2419" s="4"/>
      <c r="G2419" s="4"/>
      <c r="H2419" s="4">
        <v>0.36424487267642303</v>
      </c>
      <c r="I2419" s="4" t="s">
        <v>2584</v>
      </c>
      <c r="J2419" s="4" t="s">
        <v>2585</v>
      </c>
      <c r="K2419" s="4" t="s">
        <v>2586</v>
      </c>
      <c r="L2419" s="4" t="s">
        <v>2587</v>
      </c>
      <c r="M2419" s="4">
        <f>TTEST(C2419:H2419,{0,0},2,3)</f>
        <v>0.10703528247519645</v>
      </c>
      <c r="N2419" s="4">
        <f t="shared" si="75"/>
        <v>-0.30589275972713464</v>
      </c>
      <c r="O2419" s="6" t="s">
        <v>6686</v>
      </c>
      <c r="P2419" s="4">
        <f t="shared" si="74"/>
        <v>0.97047304045946914</v>
      </c>
    </row>
    <row r="2420" spans="1:16" x14ac:dyDescent="0.2">
      <c r="A2420" s="4" t="s">
        <v>7698</v>
      </c>
      <c r="B2420" s="4" t="s">
        <v>7699</v>
      </c>
      <c r="C2420" s="4">
        <v>0.34001841842729602</v>
      </c>
      <c r="D2420" s="4">
        <v>0.211484900895867</v>
      </c>
      <c r="E2420" s="4">
        <v>0.195599304918465</v>
      </c>
      <c r="F2420" s="4">
        <v>1.0089957499925499</v>
      </c>
      <c r="G2420" s="4"/>
      <c r="H2420" s="4"/>
      <c r="I2420" s="4" t="s">
        <v>6741</v>
      </c>
      <c r="J2420" s="4" t="s">
        <v>6742</v>
      </c>
      <c r="K2420" s="4" t="s">
        <v>6743</v>
      </c>
      <c r="L2420" s="4" t="s">
        <v>6744</v>
      </c>
      <c r="M2420" s="4">
        <f>TTEST(C2420:H2420,{0,0},2,3)</f>
        <v>0.10712993540941997</v>
      </c>
      <c r="N2420" s="4">
        <f t="shared" si="75"/>
        <v>-0.43902459355854451</v>
      </c>
      <c r="O2420" s="6" t="s">
        <v>6686</v>
      </c>
      <c r="P2420" s="4">
        <f t="shared" si="74"/>
        <v>0.97008915693149245</v>
      </c>
    </row>
    <row r="2421" spans="1:16" x14ac:dyDescent="0.2">
      <c r="A2421" s="4" t="s">
        <v>937</v>
      </c>
      <c r="B2421" s="4" t="s">
        <v>938</v>
      </c>
      <c r="C2421" s="4">
        <v>2.5325795489972901E-2</v>
      </c>
      <c r="D2421" s="4">
        <v>-5.52260264521462E-2</v>
      </c>
      <c r="E2421" s="4">
        <v>-0.189686469513556</v>
      </c>
      <c r="F2421" s="4">
        <v>-9.4088637062267999E-2</v>
      </c>
      <c r="G2421" s="4"/>
      <c r="H2421" s="4">
        <v>-4.9198980586426397E-2</v>
      </c>
      <c r="I2421" s="4" t="s">
        <v>939</v>
      </c>
      <c r="J2421" s="4" t="s">
        <v>940</v>
      </c>
      <c r="K2421" s="4" t="s">
        <v>941</v>
      </c>
      <c r="L2421" s="4" t="s">
        <v>942</v>
      </c>
      <c r="M2421" s="4">
        <f>TTEST(C2421:H2421,{0,0},2,3)</f>
        <v>0.10736005126192853</v>
      </c>
      <c r="N2421" s="4">
        <f t="shared" si="75"/>
        <v>7.2574863624884745E-2</v>
      </c>
      <c r="O2421" s="6" t="s">
        <v>6686</v>
      </c>
      <c r="P2421" s="4">
        <f t="shared" si="74"/>
        <v>0.96915728980951521</v>
      </c>
    </row>
    <row r="2422" spans="1:16" x14ac:dyDescent="0.2">
      <c r="A2422" s="4" t="s">
        <v>3793</v>
      </c>
      <c r="B2422" s="4" t="s">
        <v>3794</v>
      </c>
      <c r="C2422" s="4">
        <v>-3.6299591348690603E-2</v>
      </c>
      <c r="D2422" s="4">
        <v>-3.3012385287842498E-2</v>
      </c>
      <c r="E2422" s="4">
        <v>-0.33292816523276703</v>
      </c>
      <c r="F2422" s="4">
        <v>-0.100164740646522</v>
      </c>
      <c r="G2422" s="4">
        <v>4.2964217663119201E-3</v>
      </c>
      <c r="H2422" s="4">
        <v>-8.3306691212387596E-2</v>
      </c>
      <c r="I2422" s="4" t="s">
        <v>3739</v>
      </c>
      <c r="J2422" s="4" t="s">
        <v>3740</v>
      </c>
      <c r="K2422" s="4" t="s">
        <v>3741</v>
      </c>
      <c r="L2422" s="4" t="s">
        <v>3742</v>
      </c>
      <c r="M2422" s="4">
        <f>TTEST(C2422:H2422,{0,0},2,3)</f>
        <v>0.10833287067719902</v>
      </c>
      <c r="N2422" s="4">
        <f t="shared" si="75"/>
        <v>9.6902525326982972E-2</v>
      </c>
      <c r="O2422" s="6" t="s">
        <v>6686</v>
      </c>
      <c r="P2422" s="4">
        <f t="shared" si="74"/>
        <v>0.96523974847403615</v>
      </c>
    </row>
    <row r="2423" spans="1:16" x14ac:dyDescent="0.2">
      <c r="A2423" s="4" t="s">
        <v>7700</v>
      </c>
      <c r="B2423" s="4" t="s">
        <v>7701</v>
      </c>
      <c r="C2423" s="4">
        <v>1.0983252579836201E-2</v>
      </c>
      <c r="D2423" s="4"/>
      <c r="E2423" s="4"/>
      <c r="F2423" s="4">
        <v>2.0467980996441499E-2</v>
      </c>
      <c r="G2423" s="4">
        <v>4.00906097040854E-2</v>
      </c>
      <c r="H2423" s="4"/>
      <c r="I2423" s="4" t="s">
        <v>7702</v>
      </c>
      <c r="J2423" s="4" t="s">
        <v>7703</v>
      </c>
      <c r="K2423" s="4" t="s">
        <v>7704</v>
      </c>
      <c r="L2423" s="4" t="s">
        <v>7705</v>
      </c>
      <c r="M2423" s="4">
        <f>TTEST(C2423:H2423,{0,0},2,3)</f>
        <v>0.108541835518698</v>
      </c>
      <c r="N2423" s="4">
        <f t="shared" si="75"/>
        <v>-2.3847281093454367E-2</v>
      </c>
      <c r="O2423" s="6" t="s">
        <v>6686</v>
      </c>
      <c r="P2423" s="4">
        <f t="shared" si="74"/>
        <v>0.96440283846962804</v>
      </c>
    </row>
    <row r="2424" spans="1:16" x14ac:dyDescent="0.2">
      <c r="A2424" s="4" t="s">
        <v>3107</v>
      </c>
      <c r="B2424" s="4" t="s">
        <v>3108</v>
      </c>
      <c r="C2424" s="4">
        <v>-0.80988113299114495</v>
      </c>
      <c r="D2424" s="4"/>
      <c r="E2424" s="4"/>
      <c r="F2424" s="4"/>
      <c r="G2424" s="4"/>
      <c r="H2424" s="4">
        <v>-0.57195488575453601</v>
      </c>
      <c r="I2424" s="4" t="s">
        <v>3109</v>
      </c>
      <c r="J2424" s="4" t="s">
        <v>3110</v>
      </c>
      <c r="K2424" s="4" t="s">
        <v>3111</v>
      </c>
      <c r="L2424" s="4" t="s">
        <v>3112</v>
      </c>
      <c r="M2424" s="4">
        <f>TTEST(C2424:H2424,{0,0},2,3)</f>
        <v>0.10854963546787524</v>
      </c>
      <c r="N2424" s="4">
        <f t="shared" si="75"/>
        <v>0.69091800937284042</v>
      </c>
      <c r="O2424" s="6" t="s">
        <v>6686</v>
      </c>
      <c r="P2424" s="4">
        <f t="shared" si="74"/>
        <v>0.96437163065779774</v>
      </c>
    </row>
    <row r="2425" spans="1:16" x14ac:dyDescent="0.2">
      <c r="A2425" s="4" t="s">
        <v>3241</v>
      </c>
      <c r="B2425" s="4" t="s">
        <v>3242</v>
      </c>
      <c r="C2425" s="4">
        <v>-0.17797167356416199</v>
      </c>
      <c r="D2425" s="4">
        <v>-0.17892432264875099</v>
      </c>
      <c r="E2425" s="4">
        <v>-8.2714037295822995E-2</v>
      </c>
      <c r="F2425" s="4">
        <v>6.2660755542912505E-2</v>
      </c>
      <c r="G2425" s="4">
        <v>-3.1356870215475299E-2</v>
      </c>
      <c r="H2425" s="4">
        <v>-3.8126807547422703E-2</v>
      </c>
      <c r="I2425" s="4" t="s">
        <v>377</v>
      </c>
      <c r="J2425" s="4" t="s">
        <v>378</v>
      </c>
      <c r="K2425" s="4" t="s">
        <v>379</v>
      </c>
      <c r="L2425" s="4" t="s">
        <v>380</v>
      </c>
      <c r="M2425" s="4">
        <f>TTEST(C2425:H2425,{0,0},2,3)</f>
        <v>0.10866309682105776</v>
      </c>
      <c r="N2425" s="4">
        <f t="shared" si="75"/>
        <v>7.4405492621453587E-2</v>
      </c>
      <c r="O2425" s="6" t="s">
        <v>6686</v>
      </c>
      <c r="P2425" s="4">
        <f t="shared" si="74"/>
        <v>0.96391792204174354</v>
      </c>
    </row>
    <row r="2426" spans="1:16" x14ac:dyDescent="0.2">
      <c r="A2426" s="4" t="s">
        <v>7706</v>
      </c>
      <c r="B2426" s="4" t="s">
        <v>7707</v>
      </c>
      <c r="C2426" s="4">
        <v>1.8419541107803999E-2</v>
      </c>
      <c r="D2426" s="4"/>
      <c r="E2426" s="4"/>
      <c r="F2426" s="4"/>
      <c r="G2426" s="4"/>
      <c r="H2426" s="4">
        <v>1.30016824496585E-2</v>
      </c>
      <c r="I2426" s="4" t="s">
        <v>7708</v>
      </c>
      <c r="J2426" s="4" t="s">
        <v>7709</v>
      </c>
      <c r="K2426" s="4" t="s">
        <v>7710</v>
      </c>
      <c r="L2426" s="4" t="s">
        <v>7711</v>
      </c>
      <c r="M2426" s="4">
        <f>TTEST(C2426:H2426,{0,0},2,3)</f>
        <v>0.10870140618144014</v>
      </c>
      <c r="N2426" s="4">
        <f t="shared" si="75"/>
        <v>-1.5710611778731249E-2</v>
      </c>
      <c r="O2426" s="6" t="s">
        <v>6686</v>
      </c>
      <c r="P2426" s="4">
        <f t="shared" si="74"/>
        <v>0.96376483776384392</v>
      </c>
    </row>
    <row r="2427" spans="1:16" x14ac:dyDescent="0.2">
      <c r="A2427" s="4" t="s">
        <v>2262</v>
      </c>
      <c r="B2427" s="4" t="s">
        <v>2263</v>
      </c>
      <c r="C2427" s="4">
        <v>-1.1295826450920501</v>
      </c>
      <c r="D2427" s="4">
        <v>-0.65369153600057595</v>
      </c>
      <c r="E2427" s="4"/>
      <c r="F2427" s="4"/>
      <c r="G2427" s="5">
        <v>2.1057032472054899E-4</v>
      </c>
      <c r="H2427" s="4">
        <v>-0.37175926524275699</v>
      </c>
      <c r="I2427" s="4" t="s">
        <v>2264</v>
      </c>
      <c r="J2427" s="4" t="s">
        <v>2265</v>
      </c>
      <c r="K2427" s="4" t="s">
        <v>2266</v>
      </c>
      <c r="L2427" s="4" t="s">
        <v>2267</v>
      </c>
      <c r="M2427" s="4">
        <f>TTEST(C2427:H2427,{0,0},2,3)</f>
        <v>0.10873287570557238</v>
      </c>
      <c r="N2427" s="4">
        <f t="shared" si="75"/>
        <v>0.53870571900266562</v>
      </c>
      <c r="O2427" s="6" t="s">
        <v>6686</v>
      </c>
      <c r="P2427" s="4">
        <f t="shared" si="74"/>
        <v>0.9636391258415512</v>
      </c>
    </row>
    <row r="2428" spans="1:16" x14ac:dyDescent="0.2">
      <c r="A2428" s="4" t="s">
        <v>4759</v>
      </c>
      <c r="B2428" s="4" t="s">
        <v>4760</v>
      </c>
      <c r="C2428" s="4">
        <v>1.2304103593528899</v>
      </c>
      <c r="D2428" s="4"/>
      <c r="E2428" s="4">
        <v>0.86813761754223695</v>
      </c>
      <c r="F2428" s="4"/>
      <c r="G2428" s="4"/>
      <c r="H2428" s="4"/>
      <c r="I2428" s="4" t="s">
        <v>3657</v>
      </c>
      <c r="J2428" s="4" t="s">
        <v>3658</v>
      </c>
      <c r="K2428" s="4" t="s">
        <v>3659</v>
      </c>
      <c r="L2428" s="4" t="s">
        <v>3660</v>
      </c>
      <c r="M2428" s="4">
        <f>TTEST(C2428:H2428,{0,0},2,3)</f>
        <v>0.10882719389854492</v>
      </c>
      <c r="N2428" s="4">
        <f t="shared" si="75"/>
        <v>-1.0492739884475635</v>
      </c>
      <c r="O2428" s="6" t="s">
        <v>6686</v>
      </c>
      <c r="P2428" s="4">
        <f t="shared" si="74"/>
        <v>0.96326256893575679</v>
      </c>
    </row>
    <row r="2429" spans="1:16" x14ac:dyDescent="0.2">
      <c r="A2429" s="4" t="s">
        <v>7712</v>
      </c>
      <c r="B2429" s="4" t="s">
        <v>7713</v>
      </c>
      <c r="C2429" s="4">
        <v>0.410183430749607</v>
      </c>
      <c r="D2429" s="4"/>
      <c r="E2429" s="4"/>
      <c r="F2429" s="4"/>
      <c r="G2429" s="4"/>
      <c r="H2429" s="4">
        <v>0.28925106092512198</v>
      </c>
      <c r="I2429" s="4" t="s">
        <v>2776</v>
      </c>
      <c r="J2429" s="4" t="s">
        <v>2777</v>
      </c>
      <c r="K2429" s="4" t="s">
        <v>2778</v>
      </c>
      <c r="L2429" s="4" t="s">
        <v>2779</v>
      </c>
      <c r="M2429" s="4">
        <f>TTEST(C2429:H2429,{0,0},2,3)</f>
        <v>0.10899410952437591</v>
      </c>
      <c r="N2429" s="4">
        <f t="shared" si="75"/>
        <v>-0.34971724583736452</v>
      </c>
      <c r="O2429" s="6" t="s">
        <v>6686</v>
      </c>
      <c r="P2429" s="4">
        <f t="shared" si="74"/>
        <v>0.96259697242805309</v>
      </c>
    </row>
    <row r="2430" spans="1:16" x14ac:dyDescent="0.2">
      <c r="A2430" s="4" t="s">
        <v>877</v>
      </c>
      <c r="B2430" s="4" t="s">
        <v>878</v>
      </c>
      <c r="C2430" s="4">
        <v>1.16992220255089</v>
      </c>
      <c r="D2430" s="4">
        <v>1.4488832576125901</v>
      </c>
      <c r="E2430" s="4"/>
      <c r="F2430" s="4">
        <v>2.6280885122856401</v>
      </c>
      <c r="G2430" s="4">
        <v>-0.131084221073999</v>
      </c>
      <c r="H2430" s="4"/>
      <c r="I2430" s="4" t="s">
        <v>879</v>
      </c>
      <c r="J2430" s="4" t="s">
        <v>880</v>
      </c>
      <c r="K2430" s="4" t="s">
        <v>881</v>
      </c>
      <c r="L2430" s="4" t="s">
        <v>882</v>
      </c>
      <c r="M2430" s="4">
        <f>TTEST(C2430:H2430,{0,0},2,3)</f>
        <v>0.1091067974664358</v>
      </c>
      <c r="N2430" s="4">
        <f t="shared" si="75"/>
        <v>-1.2789524378437804</v>
      </c>
      <c r="O2430" s="6" t="s">
        <v>6686</v>
      </c>
      <c r="P2430" s="4">
        <f t="shared" si="74"/>
        <v>0.9621481915729545</v>
      </c>
    </row>
    <row r="2431" spans="1:16" x14ac:dyDescent="0.2">
      <c r="A2431" s="4" t="s">
        <v>7714</v>
      </c>
      <c r="B2431" s="4" t="s">
        <v>7715</v>
      </c>
      <c r="C2431" s="4">
        <v>-3.6989317572460399E-2</v>
      </c>
      <c r="D2431" s="4">
        <v>-0.31802842509603202</v>
      </c>
      <c r="E2431" s="4">
        <v>-8.5515929281604702E-2</v>
      </c>
      <c r="F2431" s="4">
        <v>-0.117394479804996</v>
      </c>
      <c r="G2431" s="4"/>
      <c r="H2431" s="4"/>
      <c r="I2431" s="4" t="s">
        <v>7716</v>
      </c>
      <c r="J2431" s="4" t="s">
        <v>7717</v>
      </c>
      <c r="K2431" s="4" t="s">
        <v>7718</v>
      </c>
      <c r="L2431" s="4" t="s">
        <v>7719</v>
      </c>
      <c r="M2431" s="4">
        <f>TTEST(C2431:H2431,{0,0},2,3)</f>
        <v>0.10911219124820183</v>
      </c>
      <c r="N2431" s="4">
        <f t="shared" si="75"/>
        <v>0.13948203793877326</v>
      </c>
      <c r="O2431" s="6" t="s">
        <v>6686</v>
      </c>
      <c r="P2431" s="4">
        <f t="shared" si="74"/>
        <v>0.96212672240868191</v>
      </c>
    </row>
    <row r="2432" spans="1:16" x14ac:dyDescent="0.2">
      <c r="A2432" s="4" t="s">
        <v>7720</v>
      </c>
      <c r="B2432" s="4" t="s">
        <v>7721</v>
      </c>
      <c r="C2432" s="4">
        <v>0.47858213589696003</v>
      </c>
      <c r="D2432" s="4"/>
      <c r="E2432" s="4">
        <v>0.83684871461369603</v>
      </c>
      <c r="F2432" s="4"/>
      <c r="G2432" s="4">
        <v>0.203209164876478</v>
      </c>
      <c r="H2432" s="4"/>
      <c r="I2432" s="4" t="s">
        <v>7722</v>
      </c>
      <c r="J2432" s="4" t="s">
        <v>7723</v>
      </c>
      <c r="K2432" s="4" t="s">
        <v>7724</v>
      </c>
      <c r="L2432" s="4" t="s">
        <v>7725</v>
      </c>
      <c r="M2432" s="4">
        <f>TTEST(C2432:H2432,{0,0},2,3)</f>
        <v>0.11005585765597725</v>
      </c>
      <c r="N2432" s="4">
        <f t="shared" si="75"/>
        <v>-0.50621333846237804</v>
      </c>
      <c r="O2432" s="6" t="s">
        <v>6686</v>
      </c>
      <c r="P2432" s="4">
        <f t="shared" ref="P2432:P2495" si="76">-LOG10(M2432)</f>
        <v>0.95838683743624364</v>
      </c>
    </row>
    <row r="2433" spans="1:16" x14ac:dyDescent="0.2">
      <c r="A2433" s="4" t="s">
        <v>5403</v>
      </c>
      <c r="B2433" s="4" t="s">
        <v>5404</v>
      </c>
      <c r="C2433" s="4">
        <v>0.48297644951854501</v>
      </c>
      <c r="D2433" s="4"/>
      <c r="E2433" s="4"/>
      <c r="F2433" s="4"/>
      <c r="G2433" s="4">
        <v>0.33893404475244499</v>
      </c>
      <c r="H2433" s="4"/>
      <c r="I2433" s="4" t="s">
        <v>2896</v>
      </c>
      <c r="J2433" s="4" t="s">
        <v>2897</v>
      </c>
      <c r="K2433" s="4" t="s">
        <v>2898</v>
      </c>
      <c r="L2433" s="4" t="s">
        <v>2899</v>
      </c>
      <c r="M2433" s="4">
        <f>TTEST(C2433:H2433,{0,0},2,3)</f>
        <v>0.11044798265943453</v>
      </c>
      <c r="N2433" s="4">
        <f t="shared" ref="N2433:N2496" si="77">-AVERAGE(C2433:H2433)</f>
        <v>-0.41095524713549503</v>
      </c>
      <c r="O2433" s="6" t="s">
        <v>6686</v>
      </c>
      <c r="P2433" s="4">
        <f t="shared" si="76"/>
        <v>0.9568422121409107</v>
      </c>
    </row>
    <row r="2434" spans="1:16" x14ac:dyDescent="0.2">
      <c r="A2434" s="4" t="s">
        <v>3157</v>
      </c>
      <c r="B2434" s="4" t="s">
        <v>3158</v>
      </c>
      <c r="C2434" s="4">
        <v>0.66857007302889904</v>
      </c>
      <c r="D2434" s="4"/>
      <c r="E2434" s="4">
        <v>0.242192511022883</v>
      </c>
      <c r="F2434" s="4"/>
      <c r="G2434" s="4"/>
      <c r="H2434" s="4">
        <v>0.25104870947046698</v>
      </c>
      <c r="I2434" s="4" t="s">
        <v>2073</v>
      </c>
      <c r="J2434" s="4" t="s">
        <v>2074</v>
      </c>
      <c r="K2434" s="4" t="s">
        <v>2075</v>
      </c>
      <c r="L2434" s="4" t="s">
        <v>2076</v>
      </c>
      <c r="M2434" s="4">
        <f>TTEST(C2434:H2434,{0,0},2,3)</f>
        <v>0.11050125741994143</v>
      </c>
      <c r="N2434" s="4">
        <f t="shared" si="77"/>
        <v>-0.38727043117408294</v>
      </c>
      <c r="O2434" s="6" t="s">
        <v>6686</v>
      </c>
      <c r="P2434" s="4">
        <f t="shared" si="76"/>
        <v>0.9566327800111335</v>
      </c>
    </row>
    <row r="2435" spans="1:16" x14ac:dyDescent="0.2">
      <c r="A2435" s="4" t="s">
        <v>5892</v>
      </c>
      <c r="B2435" s="4" t="s">
        <v>5893</v>
      </c>
      <c r="C2435" s="4">
        <v>-9.0356123667236499E-2</v>
      </c>
      <c r="D2435" s="4">
        <v>0.93597195887210505</v>
      </c>
      <c r="E2435" s="4">
        <v>0.60555076495384297</v>
      </c>
      <c r="F2435" s="4">
        <v>0.46879441361336599</v>
      </c>
      <c r="G2435" s="4"/>
      <c r="H2435" s="4"/>
      <c r="I2435" s="4" t="s">
        <v>4689</v>
      </c>
      <c r="J2435" s="4" t="s">
        <v>4690</v>
      </c>
      <c r="K2435" s="4" t="s">
        <v>4691</v>
      </c>
      <c r="L2435" s="4" t="s">
        <v>4692</v>
      </c>
      <c r="M2435" s="4">
        <f>TTEST(C2435:H2435,{0,0},2,3)</f>
        <v>0.11056539732128129</v>
      </c>
      <c r="N2435" s="4">
        <f t="shared" si="77"/>
        <v>-0.47999025344301938</v>
      </c>
      <c r="O2435" s="6" t="s">
        <v>6686</v>
      </c>
      <c r="P2435" s="4">
        <f t="shared" si="76"/>
        <v>0.95638076908677261</v>
      </c>
    </row>
    <row r="2436" spans="1:16" x14ac:dyDescent="0.2">
      <c r="A2436" s="4" t="s">
        <v>4187</v>
      </c>
      <c r="B2436" s="4" t="s">
        <v>4188</v>
      </c>
      <c r="C2436" s="4">
        <v>0.70831954455733603</v>
      </c>
      <c r="D2436" s="4"/>
      <c r="E2436" s="4">
        <v>0.18275206409154399</v>
      </c>
      <c r="F2436" s="4"/>
      <c r="G2436" s="4"/>
      <c r="H2436" s="4">
        <v>0.37600260627916399</v>
      </c>
      <c r="I2436" s="4" t="s">
        <v>4189</v>
      </c>
      <c r="J2436" s="4" t="s">
        <v>4190</v>
      </c>
      <c r="K2436" s="4" t="s">
        <v>4191</v>
      </c>
      <c r="L2436" s="4" t="s">
        <v>4192</v>
      </c>
      <c r="M2436" s="4">
        <f>TTEST(C2436:H2436,{0,0},2,3)</f>
        <v>0.11057400354446756</v>
      </c>
      <c r="N2436" s="4">
        <f t="shared" si="77"/>
        <v>-0.42235807164268135</v>
      </c>
      <c r="O2436" s="6" t="s">
        <v>6686</v>
      </c>
      <c r="P2436" s="4">
        <f t="shared" si="76"/>
        <v>0.95634696565575061</v>
      </c>
    </row>
    <row r="2437" spans="1:16" x14ac:dyDescent="0.2">
      <c r="A2437" s="4" t="s">
        <v>7726</v>
      </c>
      <c r="B2437" s="4" t="s">
        <v>7727</v>
      </c>
      <c r="C2437" s="4">
        <v>-0.36601338661082</v>
      </c>
      <c r="D2437" s="4"/>
      <c r="E2437" s="4">
        <v>-0.256662174047387</v>
      </c>
      <c r="F2437" s="4"/>
      <c r="G2437" s="4"/>
      <c r="H2437" s="4"/>
      <c r="I2437" s="4" t="s">
        <v>2270</v>
      </c>
      <c r="J2437" s="4" t="s">
        <v>2271</v>
      </c>
      <c r="K2437" s="4" t="s">
        <v>2272</v>
      </c>
      <c r="L2437" s="4" t="s">
        <v>2273</v>
      </c>
      <c r="M2437" s="4">
        <f>TTEST(C2437:H2437,{0,0},2,3)</f>
        <v>0.11067150776433006</v>
      </c>
      <c r="N2437" s="4">
        <f t="shared" si="77"/>
        <v>0.31133778032910353</v>
      </c>
      <c r="O2437" s="6" t="s">
        <v>6686</v>
      </c>
      <c r="P2437" s="4">
        <f t="shared" si="76"/>
        <v>0.95596417328053318</v>
      </c>
    </row>
    <row r="2438" spans="1:16" x14ac:dyDescent="0.2">
      <c r="A2438" s="4" t="s">
        <v>1799</v>
      </c>
      <c r="B2438" s="4" t="s">
        <v>1800</v>
      </c>
      <c r="C2438" s="4">
        <v>-0.181790930923307</v>
      </c>
      <c r="D2438" s="4"/>
      <c r="E2438" s="4">
        <v>-0.56559565996208605</v>
      </c>
      <c r="F2438" s="4"/>
      <c r="G2438" s="4"/>
      <c r="H2438" s="4">
        <v>-0.239011199052097</v>
      </c>
      <c r="I2438" s="4" t="s">
        <v>1801</v>
      </c>
      <c r="J2438" s="4" t="s">
        <v>1802</v>
      </c>
      <c r="K2438" s="4" t="s">
        <v>1803</v>
      </c>
      <c r="L2438" s="4" t="s">
        <v>1804</v>
      </c>
      <c r="M2438" s="4">
        <f>TTEST(C2438:H2438,{0,0},2,3)</f>
        <v>0.11067395828595006</v>
      </c>
      <c r="N2438" s="4">
        <f t="shared" si="77"/>
        <v>0.3287992633124967</v>
      </c>
      <c r="O2438" s="6" t="s">
        <v>6686</v>
      </c>
      <c r="P2438" s="4">
        <f t="shared" si="76"/>
        <v>0.95595455710870558</v>
      </c>
    </row>
    <row r="2439" spans="1:16" x14ac:dyDescent="0.2">
      <c r="A2439" s="4" t="s">
        <v>5215</v>
      </c>
      <c r="B2439" s="4" t="s">
        <v>5216</v>
      </c>
      <c r="C2439" s="4">
        <v>-0.52748532897008804</v>
      </c>
      <c r="D2439" s="4"/>
      <c r="E2439" s="4">
        <v>-0.103891740783112</v>
      </c>
      <c r="F2439" s="4">
        <v>-0.508760260847826</v>
      </c>
      <c r="G2439" s="4"/>
      <c r="H2439" s="4"/>
      <c r="I2439" s="4" t="s">
        <v>215</v>
      </c>
      <c r="J2439" s="4" t="s">
        <v>216</v>
      </c>
      <c r="K2439" s="4" t="s">
        <v>217</v>
      </c>
      <c r="L2439" s="4" t="s">
        <v>218</v>
      </c>
      <c r="M2439" s="4">
        <f>TTEST(C2439:H2439,{0,0},2,3)</f>
        <v>0.11068160566278673</v>
      </c>
      <c r="N2439" s="4">
        <f t="shared" si="77"/>
        <v>0.38004577686700869</v>
      </c>
      <c r="O2439" s="6" t="s">
        <v>6686</v>
      </c>
      <c r="P2439" s="4">
        <f t="shared" si="76"/>
        <v>0.95592454915676373</v>
      </c>
    </row>
    <row r="2440" spans="1:16" x14ac:dyDescent="0.2">
      <c r="A2440" s="4" t="s">
        <v>7728</v>
      </c>
      <c r="B2440" s="4" t="s">
        <v>7729</v>
      </c>
      <c r="C2440" s="4">
        <v>0.21542846478316099</v>
      </c>
      <c r="D2440" s="4"/>
      <c r="E2440" s="4"/>
      <c r="F2440" s="4">
        <v>0.63259172032921596</v>
      </c>
      <c r="G2440" s="4">
        <v>5.5515597891130697E-2</v>
      </c>
      <c r="H2440" s="4">
        <v>0.207406141650188</v>
      </c>
      <c r="I2440" s="4" t="s">
        <v>4039</v>
      </c>
      <c r="J2440" s="4" t="s">
        <v>4040</v>
      </c>
      <c r="K2440" s="4" t="s">
        <v>4041</v>
      </c>
      <c r="L2440" s="4" t="s">
        <v>4042</v>
      </c>
      <c r="M2440" s="4">
        <f>TTEST(C2440:H2440,{0,0},2,3)</f>
        <v>0.11074506794895797</v>
      </c>
      <c r="N2440" s="4">
        <f t="shared" si="77"/>
        <v>-0.27773548116342395</v>
      </c>
      <c r="O2440" s="6" t="s">
        <v>6686</v>
      </c>
      <c r="P2440" s="4">
        <f t="shared" si="76"/>
        <v>0.95567560605521018</v>
      </c>
    </row>
    <row r="2441" spans="1:16" x14ac:dyDescent="0.2">
      <c r="A2441" s="4" t="s">
        <v>5552</v>
      </c>
      <c r="B2441" s="4" t="s">
        <v>5553</v>
      </c>
      <c r="C2441" s="4">
        <v>0.61963876868568801</v>
      </c>
      <c r="D2441" s="4"/>
      <c r="E2441" s="4"/>
      <c r="F2441" s="4">
        <v>0.481612913683369</v>
      </c>
      <c r="G2441" s="4"/>
      <c r="H2441" s="4">
        <v>0.12181422912425301</v>
      </c>
      <c r="I2441" s="4" t="s">
        <v>3010</v>
      </c>
      <c r="J2441" s="4" t="s">
        <v>3011</v>
      </c>
      <c r="K2441" s="4" t="s">
        <v>3012</v>
      </c>
      <c r="L2441" s="4" t="s">
        <v>3013</v>
      </c>
      <c r="M2441" s="4">
        <f>TTEST(C2441:H2441,{0,0},2,3)</f>
        <v>0.11087383530072004</v>
      </c>
      <c r="N2441" s="4">
        <f t="shared" si="77"/>
        <v>-0.40768863716443665</v>
      </c>
      <c r="O2441" s="6" t="s">
        <v>6686</v>
      </c>
      <c r="P2441" s="4">
        <f t="shared" si="76"/>
        <v>0.95517092928086766</v>
      </c>
    </row>
    <row r="2442" spans="1:16" x14ac:dyDescent="0.2">
      <c r="A2442" s="4" t="s">
        <v>7730</v>
      </c>
      <c r="B2442" s="4" t="s">
        <v>7731</v>
      </c>
      <c r="C2442" s="4">
        <v>0.106914101592407</v>
      </c>
      <c r="D2442" s="4"/>
      <c r="E2442" s="4">
        <v>0.44738148758734397</v>
      </c>
      <c r="F2442" s="4"/>
      <c r="G2442" s="4">
        <v>0.25390697465610701</v>
      </c>
      <c r="H2442" s="4"/>
      <c r="I2442" s="4" t="s">
        <v>5602</v>
      </c>
      <c r="J2442" s="4" t="s">
        <v>5603</v>
      </c>
      <c r="K2442" s="4" t="s">
        <v>5604</v>
      </c>
      <c r="L2442" s="4" t="s">
        <v>5605</v>
      </c>
      <c r="M2442" s="4">
        <f>TTEST(C2442:H2442,{0,0},2,3)</f>
        <v>0.11189143773067478</v>
      </c>
      <c r="N2442" s="4">
        <f t="shared" si="77"/>
        <v>-0.26940085461195268</v>
      </c>
      <c r="O2442" s="6" t="s">
        <v>6686</v>
      </c>
      <c r="P2442" s="4">
        <f t="shared" si="76"/>
        <v>0.95120314572003295</v>
      </c>
    </row>
    <row r="2443" spans="1:16" x14ac:dyDescent="0.2">
      <c r="A2443" s="4" t="s">
        <v>797</v>
      </c>
      <c r="B2443" s="4" t="s">
        <v>798</v>
      </c>
      <c r="C2443" s="4">
        <v>-0.29445182800352998</v>
      </c>
      <c r="D2443" s="4"/>
      <c r="E2443" s="4"/>
      <c r="F2443" s="4"/>
      <c r="G2443" s="4"/>
      <c r="H2443" s="4">
        <v>-0.42254944497444002</v>
      </c>
      <c r="I2443" s="4" t="s">
        <v>799</v>
      </c>
      <c r="J2443" s="4" t="s">
        <v>800</v>
      </c>
      <c r="K2443" s="4" t="s">
        <v>801</v>
      </c>
      <c r="L2443" s="4" t="s">
        <v>802</v>
      </c>
      <c r="M2443" s="4">
        <f>TTEST(C2443:H2443,{0,0},2,3)</f>
        <v>0.11254941976311317</v>
      </c>
      <c r="N2443" s="4">
        <f t="shared" si="77"/>
        <v>0.358500636488985</v>
      </c>
      <c r="O2443" s="6" t="s">
        <v>6686</v>
      </c>
      <c r="P2443" s="4">
        <f t="shared" si="76"/>
        <v>0.94865673961794994</v>
      </c>
    </row>
    <row r="2444" spans="1:16" x14ac:dyDescent="0.2">
      <c r="A2444" s="4" t="s">
        <v>4517</v>
      </c>
      <c r="B2444" s="4" t="s">
        <v>4518</v>
      </c>
      <c r="C2444" s="4">
        <v>-0.51081369627490103</v>
      </c>
      <c r="D2444" s="4"/>
      <c r="E2444" s="4">
        <v>-0.355597770348206</v>
      </c>
      <c r="F2444" s="4"/>
      <c r="G2444" s="4"/>
      <c r="H2444" s="4"/>
      <c r="I2444" s="4" t="s">
        <v>1775</v>
      </c>
      <c r="J2444" s="4" t="s">
        <v>1776</v>
      </c>
      <c r="K2444" s="4" t="s">
        <v>1777</v>
      </c>
      <c r="L2444" s="4" t="s">
        <v>1778</v>
      </c>
      <c r="M2444" s="4">
        <f>TTEST(C2444:H2444,{0,0},2,3)</f>
        <v>0.11285206173999945</v>
      </c>
      <c r="N2444" s="4">
        <f t="shared" si="77"/>
        <v>0.43320573331155354</v>
      </c>
      <c r="O2444" s="6" t="s">
        <v>6686</v>
      </c>
      <c r="P2444" s="4">
        <f t="shared" si="76"/>
        <v>0.94749050221204456</v>
      </c>
    </row>
    <row r="2445" spans="1:16" x14ac:dyDescent="0.2">
      <c r="A2445" s="4" t="s">
        <v>7732</v>
      </c>
      <c r="B2445" s="4" t="s">
        <v>7733</v>
      </c>
      <c r="C2445" s="4">
        <v>1.3933362877100699</v>
      </c>
      <c r="D2445" s="4">
        <v>0.96970005650566804</v>
      </c>
      <c r="E2445" s="4"/>
      <c r="F2445" s="4"/>
      <c r="G2445" s="4"/>
      <c r="H2445" s="4"/>
      <c r="I2445" s="4" t="s">
        <v>3773</v>
      </c>
      <c r="J2445" s="4" t="s">
        <v>3774</v>
      </c>
      <c r="K2445" s="4" t="s">
        <v>3775</v>
      </c>
      <c r="L2445" s="4" t="s">
        <v>3776</v>
      </c>
      <c r="M2445" s="4">
        <f>TTEST(C2445:H2445,{0,0},2,3)</f>
        <v>0.11293111940423238</v>
      </c>
      <c r="N2445" s="4">
        <f t="shared" si="77"/>
        <v>-1.1815181721078689</v>
      </c>
      <c r="O2445" s="6" t="s">
        <v>6686</v>
      </c>
      <c r="P2445" s="4">
        <f t="shared" si="76"/>
        <v>0.94718636699207215</v>
      </c>
    </row>
    <row r="2446" spans="1:16" x14ac:dyDescent="0.2">
      <c r="A2446" s="4" t="s">
        <v>5738</v>
      </c>
      <c r="B2446" s="4" t="s">
        <v>5739</v>
      </c>
      <c r="C2446" s="4">
        <v>0.250583050076645</v>
      </c>
      <c r="D2446" s="4"/>
      <c r="E2446" s="4">
        <v>0.43479560393642203</v>
      </c>
      <c r="F2446" s="4"/>
      <c r="G2446" s="4">
        <v>0.100372414970094</v>
      </c>
      <c r="H2446" s="4"/>
      <c r="I2446" s="4" t="s">
        <v>1637</v>
      </c>
      <c r="J2446" s="4" t="s">
        <v>1638</v>
      </c>
      <c r="K2446" s="4" t="s">
        <v>1639</v>
      </c>
      <c r="L2446" s="4" t="s">
        <v>1640</v>
      </c>
      <c r="M2446" s="4">
        <f>TTEST(C2446:H2446,{0,0},2,3)</f>
        <v>0.11356837462370284</v>
      </c>
      <c r="N2446" s="4">
        <f t="shared" si="77"/>
        <v>-0.26191702299438702</v>
      </c>
      <c r="O2446" s="6" t="s">
        <v>6686</v>
      </c>
      <c r="P2446" s="4">
        <f t="shared" si="76"/>
        <v>0.94474258973935354</v>
      </c>
    </row>
    <row r="2447" spans="1:16" x14ac:dyDescent="0.2">
      <c r="A2447" s="4" t="s">
        <v>7734</v>
      </c>
      <c r="B2447" s="4" t="s">
        <v>7735</v>
      </c>
      <c r="C2447" s="4">
        <v>-1.1584388990246699</v>
      </c>
      <c r="D2447" s="4">
        <v>-0.80339538962684098</v>
      </c>
      <c r="E2447" s="4"/>
      <c r="F2447" s="4"/>
      <c r="G2447" s="4"/>
      <c r="H2447" s="4"/>
      <c r="I2447" s="4" t="s">
        <v>997</v>
      </c>
      <c r="J2447" s="4" t="s">
        <v>998</v>
      </c>
      <c r="K2447" s="4" t="s">
        <v>999</v>
      </c>
      <c r="L2447" s="4" t="s">
        <v>1000</v>
      </c>
      <c r="M2447" s="4">
        <f>TTEST(C2447:H2447,{0,0},2,3)</f>
        <v>0.11397878053805394</v>
      </c>
      <c r="N2447" s="4">
        <f t="shared" si="77"/>
        <v>0.98091714432575539</v>
      </c>
      <c r="O2447" s="6" t="s">
        <v>6686</v>
      </c>
      <c r="P2447" s="4">
        <f t="shared" si="76"/>
        <v>0.94317599386532203</v>
      </c>
    </row>
    <row r="2448" spans="1:16" x14ac:dyDescent="0.2">
      <c r="A2448" s="4" t="s">
        <v>5271</v>
      </c>
      <c r="B2448" s="4" t="s">
        <v>5272</v>
      </c>
      <c r="C2448" s="4">
        <v>0.20491587462056199</v>
      </c>
      <c r="D2448" s="4"/>
      <c r="E2448" s="4">
        <v>0.296529049179869</v>
      </c>
      <c r="F2448" s="4"/>
      <c r="G2448" s="4"/>
      <c r="H2448" s="4"/>
      <c r="I2448" s="4" t="s">
        <v>2922</v>
      </c>
      <c r="J2448" s="4" t="s">
        <v>2923</v>
      </c>
      <c r="K2448" s="4" t="s">
        <v>2924</v>
      </c>
      <c r="L2448" s="4" t="s">
        <v>2925</v>
      </c>
      <c r="M2448" s="4">
        <f>TTEST(C2448:H2448,{0,0},2,3)</f>
        <v>0.11504062943299198</v>
      </c>
      <c r="N2448" s="4">
        <f t="shared" si="77"/>
        <v>-0.25072246190021552</v>
      </c>
      <c r="O2448" s="6" t="s">
        <v>6686</v>
      </c>
      <c r="P2448" s="4">
        <f t="shared" si="76"/>
        <v>0.93914875075702609</v>
      </c>
    </row>
    <row r="2449" spans="1:16" x14ac:dyDescent="0.2">
      <c r="A2449" s="4" t="s">
        <v>5896</v>
      </c>
      <c r="B2449" s="4" t="s">
        <v>5897</v>
      </c>
      <c r="C2449" s="4">
        <v>0.17192491453178901</v>
      </c>
      <c r="D2449" s="4">
        <v>0.16843908318704401</v>
      </c>
      <c r="E2449" s="4">
        <v>-0.18058646276926399</v>
      </c>
      <c r="F2449" s="4">
        <v>0.28374159190541398</v>
      </c>
      <c r="G2449" s="4">
        <v>0.68092016718825499</v>
      </c>
      <c r="H2449" s="4">
        <v>0.16956504338591</v>
      </c>
      <c r="I2449" s="4" t="s">
        <v>4285</v>
      </c>
      <c r="J2449" s="4" t="s">
        <v>4286</v>
      </c>
      <c r="K2449" s="4" t="s">
        <v>4287</v>
      </c>
      <c r="L2449" s="4" t="s">
        <v>4288</v>
      </c>
      <c r="M2449" s="4">
        <f>TTEST(C2449:H2449,{0,0},2,3)</f>
        <v>0.11507742005150903</v>
      </c>
      <c r="N2449" s="4">
        <f t="shared" si="77"/>
        <v>-0.21566738957152465</v>
      </c>
      <c r="O2449" s="6" t="s">
        <v>6686</v>
      </c>
      <c r="P2449" s="4">
        <f t="shared" si="76"/>
        <v>0.93900988322551615</v>
      </c>
    </row>
    <row r="2450" spans="1:16" x14ac:dyDescent="0.2">
      <c r="A2450" s="4" t="s">
        <v>4779</v>
      </c>
      <c r="B2450" s="4" t="s">
        <v>4780</v>
      </c>
      <c r="C2450" s="4">
        <v>0.86777114594494797</v>
      </c>
      <c r="D2450" s="4"/>
      <c r="E2450" s="4">
        <v>0.12750746673359001</v>
      </c>
      <c r="F2450" s="4"/>
      <c r="G2450" s="4">
        <v>0.64244836391300097</v>
      </c>
      <c r="H2450" s="4">
        <v>7.47363444039571E-2</v>
      </c>
      <c r="I2450" s="4" t="s">
        <v>691</v>
      </c>
      <c r="J2450" s="4" t="s">
        <v>692</v>
      </c>
      <c r="K2450" s="4" t="s">
        <v>693</v>
      </c>
      <c r="L2450" s="4" t="s">
        <v>694</v>
      </c>
      <c r="M2450" s="4">
        <f>TTEST(C2450:H2450,{0,0},2,3)</f>
        <v>0.11518670229982653</v>
      </c>
      <c r="N2450" s="4">
        <f t="shared" si="77"/>
        <v>-0.42811583024887401</v>
      </c>
      <c r="O2450" s="6" t="s">
        <v>6686</v>
      </c>
      <c r="P2450" s="4">
        <f t="shared" si="76"/>
        <v>0.9385976550373557</v>
      </c>
    </row>
    <row r="2451" spans="1:16" x14ac:dyDescent="0.2">
      <c r="A2451" s="4" t="s">
        <v>7736</v>
      </c>
      <c r="B2451" s="4" t="s">
        <v>7737</v>
      </c>
      <c r="C2451" s="4">
        <v>0.71129746245028302</v>
      </c>
      <c r="D2451" s="4">
        <v>0.21098973503388499</v>
      </c>
      <c r="E2451" s="4"/>
      <c r="F2451" s="4"/>
      <c r="G2451" s="4">
        <v>0.30990436284524597</v>
      </c>
      <c r="H2451" s="4"/>
      <c r="I2451" s="4" t="s">
        <v>7738</v>
      </c>
      <c r="J2451" s="4" t="s">
        <v>7739</v>
      </c>
      <c r="K2451" s="4" t="s">
        <v>7740</v>
      </c>
      <c r="L2451" s="4" t="s">
        <v>7741</v>
      </c>
      <c r="M2451" s="4">
        <f>TTEST(C2451:H2451,{0,0},2,3)</f>
        <v>0.11522499215934912</v>
      </c>
      <c r="N2451" s="4">
        <f t="shared" si="77"/>
        <v>-0.41073052010980465</v>
      </c>
      <c r="O2451" s="6" t="s">
        <v>6686</v>
      </c>
      <c r="P2451" s="4">
        <f t="shared" si="76"/>
        <v>0.93845331275563582</v>
      </c>
    </row>
    <row r="2452" spans="1:16" x14ac:dyDescent="0.2">
      <c r="A2452" s="4" t="s">
        <v>7742</v>
      </c>
      <c r="B2452" s="4" t="s">
        <v>7743</v>
      </c>
      <c r="C2452" s="4">
        <v>0.139802497300967</v>
      </c>
      <c r="D2452" s="4">
        <v>0.202877034237434</v>
      </c>
      <c r="E2452" s="4"/>
      <c r="F2452" s="4"/>
      <c r="G2452" s="4"/>
      <c r="H2452" s="4"/>
      <c r="I2452" s="4" t="s">
        <v>2332</v>
      </c>
      <c r="J2452" s="4" t="s">
        <v>2333</v>
      </c>
      <c r="K2452" s="4" t="s">
        <v>2334</v>
      </c>
      <c r="L2452" s="4" t="s">
        <v>2335</v>
      </c>
      <c r="M2452" s="4">
        <f>TTEST(C2452:H2452,{0,0},2,3)</f>
        <v>0.11588095621463379</v>
      </c>
      <c r="N2452" s="4">
        <f t="shared" si="77"/>
        <v>-0.17133976576920051</v>
      </c>
      <c r="O2452" s="6" t="s">
        <v>6686</v>
      </c>
      <c r="P2452" s="4">
        <f t="shared" si="76"/>
        <v>0.93598792978666046</v>
      </c>
    </row>
    <row r="2453" spans="1:16" x14ac:dyDescent="0.2">
      <c r="A2453" s="4" t="s">
        <v>3397</v>
      </c>
      <c r="B2453" s="4" t="s">
        <v>3398</v>
      </c>
      <c r="C2453" s="4">
        <v>8.2035430648533997E-2</v>
      </c>
      <c r="D2453" s="4"/>
      <c r="E2453" s="4">
        <v>1.8410593057073599E-2</v>
      </c>
      <c r="F2453" s="4"/>
      <c r="G2453" s="4"/>
      <c r="H2453" s="4">
        <v>4.7097670302471799E-2</v>
      </c>
      <c r="I2453" s="4" t="s">
        <v>3127</v>
      </c>
      <c r="J2453" s="4" t="s">
        <v>3128</v>
      </c>
      <c r="K2453" s="4" t="s">
        <v>3129</v>
      </c>
      <c r="L2453" s="4" t="s">
        <v>3130</v>
      </c>
      <c r="M2453" s="4">
        <f>TTEST(C2453:H2453,{0,0},2,3)</f>
        <v>0.1160587193942233</v>
      </c>
      <c r="N2453" s="4">
        <f t="shared" si="77"/>
        <v>-4.9181231336026469E-2</v>
      </c>
      <c r="O2453" s="6" t="s">
        <v>6686</v>
      </c>
      <c r="P2453" s="4">
        <f t="shared" si="76"/>
        <v>0.93532222580225421</v>
      </c>
    </row>
    <row r="2454" spans="1:16" x14ac:dyDescent="0.2">
      <c r="A2454" s="4" t="s">
        <v>2636</v>
      </c>
      <c r="B2454" s="4" t="s">
        <v>2637</v>
      </c>
      <c r="C2454" s="4">
        <v>-0.14419804244706799</v>
      </c>
      <c r="D2454" s="4">
        <v>-3.4691061282483997E-2</v>
      </c>
      <c r="E2454" s="4"/>
      <c r="F2454" s="4">
        <v>-0.25130199825952299</v>
      </c>
      <c r="G2454" s="4">
        <v>-3.0086299974484899E-2</v>
      </c>
      <c r="H2454" s="4"/>
      <c r="I2454" s="4" t="s">
        <v>2638</v>
      </c>
      <c r="J2454" s="4" t="s">
        <v>2639</v>
      </c>
      <c r="K2454" s="4" t="s">
        <v>2640</v>
      </c>
      <c r="L2454" s="4" t="s">
        <v>2641</v>
      </c>
      <c r="M2454" s="4">
        <f>TTEST(C2454:H2454,{0,0},2,3)</f>
        <v>0.11611511571443985</v>
      </c>
      <c r="N2454" s="4">
        <f t="shared" si="77"/>
        <v>0.11506935049088997</v>
      </c>
      <c r="O2454" s="6" t="s">
        <v>6686</v>
      </c>
      <c r="P2454" s="4">
        <f t="shared" si="76"/>
        <v>0.93511124069155083</v>
      </c>
    </row>
    <row r="2455" spans="1:16" x14ac:dyDescent="0.2">
      <c r="A2455" s="4" t="s">
        <v>5013</v>
      </c>
      <c r="B2455" s="4" t="s">
        <v>5014</v>
      </c>
      <c r="C2455" s="4">
        <v>0.44709256504268102</v>
      </c>
      <c r="D2455" s="4">
        <v>0.76066119493845996</v>
      </c>
      <c r="E2455" s="4"/>
      <c r="F2455" s="4"/>
      <c r="G2455" s="4">
        <v>0.16695352894566701</v>
      </c>
      <c r="H2455" s="4"/>
      <c r="I2455" s="4" t="s">
        <v>5015</v>
      </c>
      <c r="J2455" s="4" t="s">
        <v>5016</v>
      </c>
      <c r="K2455" s="4" t="s">
        <v>5017</v>
      </c>
      <c r="L2455" s="4" t="s">
        <v>5018</v>
      </c>
      <c r="M2455" s="4">
        <f>TTEST(C2455:H2455,{0,0},2,3)</f>
        <v>0.1161425242507238</v>
      </c>
      <c r="N2455" s="4">
        <f t="shared" si="77"/>
        <v>-0.45823576297560265</v>
      </c>
      <c r="O2455" s="6" t="s">
        <v>6686</v>
      </c>
      <c r="P2455" s="4">
        <f t="shared" si="76"/>
        <v>0.9350087392098152</v>
      </c>
    </row>
    <row r="2456" spans="1:16" x14ac:dyDescent="0.2">
      <c r="A2456" s="4" t="s">
        <v>2302</v>
      </c>
      <c r="B2456" s="4" t="s">
        <v>2303</v>
      </c>
      <c r="C2456" s="4">
        <v>-0.58562955873539402</v>
      </c>
      <c r="D2456" s="4">
        <v>-0.78585595774982198</v>
      </c>
      <c r="E2456" s="4">
        <v>-2.1535443220614598</v>
      </c>
      <c r="F2456" s="4">
        <v>-3.2725995515185499E-2</v>
      </c>
      <c r="G2456" s="4">
        <v>-0.19011766392054899</v>
      </c>
      <c r="H2456" s="4">
        <v>-1.3860171864937701E-2</v>
      </c>
      <c r="I2456" s="4" t="s">
        <v>2304</v>
      </c>
      <c r="J2456" s="4" t="s">
        <v>2305</v>
      </c>
      <c r="K2456" s="4" t="s">
        <v>2306</v>
      </c>
      <c r="L2456" s="4" t="s">
        <v>2307</v>
      </c>
      <c r="M2456" s="4">
        <f>TTEST(C2456:H2456,{0,0},2,3)</f>
        <v>0.11632645450267984</v>
      </c>
      <c r="N2456" s="4">
        <f t="shared" si="77"/>
        <v>0.6269556116412246</v>
      </c>
      <c r="O2456" s="6" t="s">
        <v>6686</v>
      </c>
      <c r="P2456" s="4">
        <f t="shared" si="76"/>
        <v>0.9343215085042279</v>
      </c>
    </row>
    <row r="2457" spans="1:16" x14ac:dyDescent="0.2">
      <c r="A2457" s="4" t="s">
        <v>2157</v>
      </c>
      <c r="B2457" s="4" t="s">
        <v>2158</v>
      </c>
      <c r="C2457" s="4">
        <v>0.31303303072413502</v>
      </c>
      <c r="D2457" s="4"/>
      <c r="E2457" s="4">
        <v>0.110147241312241</v>
      </c>
      <c r="F2457" s="4"/>
      <c r="G2457" s="4"/>
      <c r="H2457" s="4">
        <v>0.113515482380124</v>
      </c>
      <c r="I2457" s="4" t="s">
        <v>957</v>
      </c>
      <c r="J2457" s="4" t="s">
        <v>958</v>
      </c>
      <c r="K2457" s="4" t="s">
        <v>959</v>
      </c>
      <c r="L2457" s="4" t="s">
        <v>960</v>
      </c>
      <c r="M2457" s="4">
        <f>TTEST(C2457:H2457,{0,0},2,3)</f>
        <v>0.11651108525944331</v>
      </c>
      <c r="N2457" s="4">
        <f t="shared" si="77"/>
        <v>-0.17889858480550003</v>
      </c>
      <c r="O2457" s="6" t="s">
        <v>6686</v>
      </c>
      <c r="P2457" s="4">
        <f t="shared" si="76"/>
        <v>0.9336327524235708</v>
      </c>
    </row>
    <row r="2458" spans="1:16" x14ac:dyDescent="0.2">
      <c r="A2458" s="4" t="s">
        <v>7744</v>
      </c>
      <c r="B2458" s="4" t="s">
        <v>7745</v>
      </c>
      <c r="C2458" s="4">
        <v>-0.48080475348226698</v>
      </c>
      <c r="D2458" s="4"/>
      <c r="E2458" s="4"/>
      <c r="F2458" s="4"/>
      <c r="G2458" s="4"/>
      <c r="H2458" s="4">
        <v>-0.33056827473967199</v>
      </c>
      <c r="I2458" s="4" t="s">
        <v>7746</v>
      </c>
      <c r="J2458" s="4" t="s">
        <v>7747</v>
      </c>
      <c r="K2458" s="4" t="s">
        <v>7748</v>
      </c>
      <c r="L2458" s="4" t="s">
        <v>7749</v>
      </c>
      <c r="M2458" s="4">
        <f>TTEST(C2458:H2458,{0,0},2,3)</f>
        <v>0.11655847439602572</v>
      </c>
      <c r="N2458" s="4">
        <f t="shared" si="77"/>
        <v>0.40568651411096945</v>
      </c>
      <c r="O2458" s="6" t="s">
        <v>6686</v>
      </c>
      <c r="P2458" s="4">
        <f t="shared" si="76"/>
        <v>0.93345614556994361</v>
      </c>
    </row>
    <row r="2459" spans="1:16" x14ac:dyDescent="0.2">
      <c r="A2459" s="4" t="s">
        <v>7750</v>
      </c>
      <c r="B2459" s="4" t="s">
        <v>7751</v>
      </c>
      <c r="C2459" s="4">
        <v>-0.52228479490266699</v>
      </c>
      <c r="D2459" s="4"/>
      <c r="E2459" s="4">
        <v>-0.35886587101939399</v>
      </c>
      <c r="F2459" s="4"/>
      <c r="G2459" s="4"/>
      <c r="H2459" s="4"/>
      <c r="I2459" s="4" t="s">
        <v>7752</v>
      </c>
      <c r="J2459" s="4" t="s">
        <v>7753</v>
      </c>
      <c r="K2459" s="4" t="s">
        <v>7754</v>
      </c>
      <c r="L2459" s="4" t="s">
        <v>7755</v>
      </c>
      <c r="M2459" s="4">
        <f>TTEST(C2459:H2459,{0,0},2,3)</f>
        <v>0.11674161406623261</v>
      </c>
      <c r="N2459" s="4">
        <f t="shared" si="77"/>
        <v>0.44057533296103046</v>
      </c>
      <c r="O2459" s="6" t="s">
        <v>6686</v>
      </c>
      <c r="P2459" s="4">
        <f t="shared" si="76"/>
        <v>0.93277430644120607</v>
      </c>
    </row>
    <row r="2460" spans="1:16" x14ac:dyDescent="0.2">
      <c r="A2460" s="4" t="s">
        <v>7756</v>
      </c>
      <c r="B2460" s="4" t="s">
        <v>7757</v>
      </c>
      <c r="C2460" s="4">
        <v>6.2965027286569206E-2</v>
      </c>
      <c r="D2460" s="4"/>
      <c r="E2460" s="4">
        <v>9.1651888944670801E-2</v>
      </c>
      <c r="F2460" s="4"/>
      <c r="G2460" s="4"/>
      <c r="H2460" s="4"/>
      <c r="I2460" s="4" t="s">
        <v>3036</v>
      </c>
      <c r="J2460" s="4" t="s">
        <v>3037</v>
      </c>
      <c r="K2460" s="4" t="s">
        <v>3038</v>
      </c>
      <c r="L2460" s="4" t="s">
        <v>3039</v>
      </c>
      <c r="M2460" s="4">
        <f>TTEST(C2460:H2460,{0,0},2,3)</f>
        <v>0.11678731660141416</v>
      </c>
      <c r="N2460" s="4">
        <f t="shared" si="77"/>
        <v>-7.730845811562001E-2</v>
      </c>
      <c r="O2460" s="6" t="s">
        <v>6686</v>
      </c>
      <c r="P2460" s="4">
        <f t="shared" si="76"/>
        <v>0.93260432014413375</v>
      </c>
    </row>
    <row r="2461" spans="1:16" x14ac:dyDescent="0.2">
      <c r="A2461" s="4" t="s">
        <v>2960</v>
      </c>
      <c r="B2461" s="4" t="s">
        <v>2961</v>
      </c>
      <c r="C2461" s="4">
        <v>-0.101196409739402</v>
      </c>
      <c r="D2461" s="4"/>
      <c r="E2461" s="4">
        <v>0.58699583139789502</v>
      </c>
      <c r="F2461" s="4">
        <v>0.11753870613694101</v>
      </c>
      <c r="G2461" s="4">
        <v>0.60712909336833598</v>
      </c>
      <c r="H2461" s="4">
        <v>0.17183365354399699</v>
      </c>
      <c r="I2461" s="4" t="s">
        <v>2962</v>
      </c>
      <c r="J2461" s="4" t="s">
        <v>2963</v>
      </c>
      <c r="K2461" s="4" t="s">
        <v>2964</v>
      </c>
      <c r="L2461" s="4" t="s">
        <v>2965</v>
      </c>
      <c r="M2461" s="4">
        <f>TTEST(C2461:H2461,{0,0},2,3)</f>
        <v>0.11696598404798431</v>
      </c>
      <c r="N2461" s="4">
        <f t="shared" si="77"/>
        <v>-0.27646017494155339</v>
      </c>
      <c r="O2461" s="6" t="s">
        <v>6686</v>
      </c>
      <c r="P2461" s="4">
        <f t="shared" si="76"/>
        <v>0.9319404210587624</v>
      </c>
    </row>
    <row r="2462" spans="1:16" x14ac:dyDescent="0.2">
      <c r="A2462" s="4" t="s">
        <v>7758</v>
      </c>
      <c r="B2462" s="4" t="s">
        <v>7759</v>
      </c>
      <c r="C2462" s="4">
        <v>-8.7369634407682903E-2</v>
      </c>
      <c r="D2462" s="4"/>
      <c r="E2462" s="4">
        <v>-2.3378363707756401E-2</v>
      </c>
      <c r="F2462" s="4">
        <v>-0.124197271655902</v>
      </c>
      <c r="G2462" s="4"/>
      <c r="H2462" s="4"/>
      <c r="I2462" s="4" t="s">
        <v>7760</v>
      </c>
      <c r="J2462" s="4" t="s">
        <v>7761</v>
      </c>
      <c r="K2462" s="4" t="s">
        <v>7762</v>
      </c>
      <c r="L2462" s="4" t="s">
        <v>7763</v>
      </c>
      <c r="M2462" s="4">
        <f>TTEST(C2462:H2462,{0,0},2,3)</f>
        <v>0.11711443854067927</v>
      </c>
      <c r="N2462" s="4">
        <f t="shared" si="77"/>
        <v>7.8315089923780432E-2</v>
      </c>
      <c r="O2462" s="6" t="s">
        <v>6686</v>
      </c>
      <c r="P2462" s="4">
        <f t="shared" si="76"/>
        <v>0.93138955930858147</v>
      </c>
    </row>
    <row r="2463" spans="1:16" x14ac:dyDescent="0.2">
      <c r="A2463" s="4" t="s">
        <v>3617</v>
      </c>
      <c r="B2463" s="4" t="s">
        <v>3618</v>
      </c>
      <c r="C2463" s="4">
        <v>-0.124864217425952</v>
      </c>
      <c r="D2463" s="4">
        <v>-0.288447873525087</v>
      </c>
      <c r="E2463" s="4">
        <v>-0.24539742996963801</v>
      </c>
      <c r="F2463" s="4">
        <v>2.9602927335669601E-2</v>
      </c>
      <c r="G2463" s="4">
        <v>-1.94766261325429E-3</v>
      </c>
      <c r="H2463" s="4"/>
      <c r="I2463" s="4" t="s">
        <v>3070</v>
      </c>
      <c r="J2463" s="4" t="s">
        <v>3071</v>
      </c>
      <c r="K2463" s="4" t="s">
        <v>3072</v>
      </c>
      <c r="L2463" s="4" t="s">
        <v>3073</v>
      </c>
      <c r="M2463" s="4">
        <f>TTEST(C2463:H2463,{0,0},2,3)</f>
        <v>0.11711683586081417</v>
      </c>
      <c r="N2463" s="4">
        <f t="shared" si="77"/>
        <v>0.12621085123965234</v>
      </c>
      <c r="O2463" s="6" t="s">
        <v>6686</v>
      </c>
      <c r="P2463" s="4">
        <f t="shared" si="76"/>
        <v>0.93138066943758846</v>
      </c>
    </row>
    <row r="2464" spans="1:16" x14ac:dyDescent="0.2">
      <c r="A2464" s="4" t="s">
        <v>5712</v>
      </c>
      <c r="B2464" s="4" t="s">
        <v>5713</v>
      </c>
      <c r="C2464" s="4">
        <v>0.51548362060728004</v>
      </c>
      <c r="D2464" s="4">
        <v>0.29986399098206801</v>
      </c>
      <c r="E2464" s="4"/>
      <c r="F2464" s="4">
        <v>0.777039527073904</v>
      </c>
      <c r="G2464" s="4">
        <v>-5.6018866176201401E-2</v>
      </c>
      <c r="H2464" s="4"/>
      <c r="I2464" s="4" t="s">
        <v>2332</v>
      </c>
      <c r="J2464" s="4" t="s">
        <v>2333</v>
      </c>
      <c r="K2464" s="4" t="s">
        <v>2334</v>
      </c>
      <c r="L2464" s="4" t="s">
        <v>2335</v>
      </c>
      <c r="M2464" s="4">
        <f>TTEST(C2464:H2464,{0,0},2,3)</f>
        <v>0.11733377474022588</v>
      </c>
      <c r="N2464" s="4">
        <f t="shared" si="77"/>
        <v>-0.38409206812176266</v>
      </c>
      <c r="O2464" s="6" t="s">
        <v>6686</v>
      </c>
      <c r="P2464" s="4">
        <f t="shared" si="76"/>
        <v>0.93057695743286273</v>
      </c>
    </row>
    <row r="2465" spans="1:16" x14ac:dyDescent="0.2">
      <c r="A2465" s="4" t="s">
        <v>6200</v>
      </c>
      <c r="B2465" s="4" t="s">
        <v>6201</v>
      </c>
      <c r="C2465" s="4">
        <v>0.229472060151964</v>
      </c>
      <c r="D2465" s="4">
        <v>0.34102814195738301</v>
      </c>
      <c r="E2465" s="4">
        <v>4.3328265854811997E-2</v>
      </c>
      <c r="F2465" s="4">
        <v>6.8872341769219206E-2</v>
      </c>
      <c r="G2465" s="5">
        <v>8.6352029143704702E-4</v>
      </c>
      <c r="H2465" s="4">
        <v>-2.0705239176248301E-2</v>
      </c>
      <c r="I2465" s="4" t="s">
        <v>3593</v>
      </c>
      <c r="J2465" s="4" t="s">
        <v>3594</v>
      </c>
      <c r="K2465" s="4" t="s">
        <v>3595</v>
      </c>
      <c r="L2465" s="4" t="s">
        <v>3596</v>
      </c>
      <c r="M2465" s="4">
        <f>TTEST(C2465:H2465,{0,0},2,3)</f>
        <v>0.11774078466310607</v>
      </c>
      <c r="N2465" s="4">
        <f t="shared" si="77"/>
        <v>-0.11047651514142781</v>
      </c>
      <c r="O2465" s="6" t="s">
        <v>6686</v>
      </c>
      <c r="P2465" s="4">
        <f t="shared" si="76"/>
        <v>0.92907307423370544</v>
      </c>
    </row>
    <row r="2466" spans="1:16" x14ac:dyDescent="0.2">
      <c r="A2466" s="4" t="s">
        <v>6110</v>
      </c>
      <c r="B2466" s="4" t="s">
        <v>6111</v>
      </c>
      <c r="C2466" s="4">
        <v>0.297311509741572</v>
      </c>
      <c r="D2466" s="4">
        <v>0.54151895018242902</v>
      </c>
      <c r="E2466" s="4">
        <v>0.85929683428783199</v>
      </c>
      <c r="F2466" s="4">
        <v>-0.18596392876086101</v>
      </c>
      <c r="G2466" s="4">
        <v>0.21266916290735599</v>
      </c>
      <c r="H2466" s="4"/>
      <c r="I2466" s="4" t="s">
        <v>6112</v>
      </c>
      <c r="J2466" s="4" t="s">
        <v>6113</v>
      </c>
      <c r="K2466" s="4" t="s">
        <v>6114</v>
      </c>
      <c r="L2466" s="4" t="s">
        <v>6115</v>
      </c>
      <c r="M2466" s="4">
        <f>TTEST(C2466:H2466,{0,0},2,3)</f>
        <v>0.11830007122764087</v>
      </c>
      <c r="N2466" s="4">
        <f t="shared" si="77"/>
        <v>-0.34496650567166565</v>
      </c>
      <c r="O2466" s="6" t="s">
        <v>6686</v>
      </c>
      <c r="P2466" s="4">
        <f t="shared" si="76"/>
        <v>0.92701499388633779</v>
      </c>
    </row>
    <row r="2467" spans="1:16" x14ac:dyDescent="0.2">
      <c r="A2467" s="4" t="s">
        <v>7764</v>
      </c>
      <c r="B2467" s="4" t="s">
        <v>7765</v>
      </c>
      <c r="C2467" s="4">
        <v>0.25738386855883699</v>
      </c>
      <c r="D2467" s="4">
        <v>3.2815667222198801E-2</v>
      </c>
      <c r="E2467" s="4">
        <v>9.2468334092011495E-2</v>
      </c>
      <c r="F2467" s="4"/>
      <c r="G2467" s="4">
        <v>5.7170554391069502E-2</v>
      </c>
      <c r="H2467" s="4"/>
      <c r="I2467" s="4" t="s">
        <v>7766</v>
      </c>
      <c r="J2467" s="4" t="s">
        <v>7767</v>
      </c>
      <c r="K2467" s="4" t="s">
        <v>7768</v>
      </c>
      <c r="L2467" s="4" t="s">
        <v>7769</v>
      </c>
      <c r="M2467" s="4">
        <f>TTEST(C2467:H2467,{0,0},2,3)</f>
        <v>0.11831942863825179</v>
      </c>
      <c r="N2467" s="4">
        <f t="shared" si="77"/>
        <v>-0.1099596060660292</v>
      </c>
      <c r="O2467" s="6" t="s">
        <v>6686</v>
      </c>
      <c r="P2467" s="4">
        <f t="shared" si="76"/>
        <v>0.92694393620397619</v>
      </c>
    </row>
    <row r="2468" spans="1:16" x14ac:dyDescent="0.2">
      <c r="A2468" s="4" t="s">
        <v>7770</v>
      </c>
      <c r="B2468" s="4" t="s">
        <v>7771</v>
      </c>
      <c r="C2468" s="4">
        <v>8.50518853319948E-2</v>
      </c>
      <c r="D2468" s="4">
        <v>1.8335468478193898E-2</v>
      </c>
      <c r="E2468" s="4">
        <v>0.24288767866581201</v>
      </c>
      <c r="F2468" s="4">
        <v>-4.5444266617444898E-2</v>
      </c>
      <c r="G2468" s="4">
        <v>0.33790102704090003</v>
      </c>
      <c r="H2468" s="4">
        <v>3.8548081176249797E-2</v>
      </c>
      <c r="I2468" s="4" t="s">
        <v>5958</v>
      </c>
      <c r="J2468" s="4" t="s">
        <v>5959</v>
      </c>
      <c r="K2468" s="4" t="s">
        <v>5960</v>
      </c>
      <c r="L2468" s="4" t="s">
        <v>5961</v>
      </c>
      <c r="M2468" s="4">
        <f>TTEST(C2468:H2468,{0,0},2,3)</f>
        <v>0.11846271074082505</v>
      </c>
      <c r="N2468" s="4">
        <f t="shared" si="77"/>
        <v>-0.11287997901261759</v>
      </c>
      <c r="O2468" s="6" t="s">
        <v>6686</v>
      </c>
      <c r="P2468" s="4">
        <f t="shared" si="76"/>
        <v>0.92641833377246274</v>
      </c>
    </row>
    <row r="2469" spans="1:16" x14ac:dyDescent="0.2">
      <c r="A2469" s="4" t="s">
        <v>7772</v>
      </c>
      <c r="B2469" s="4" t="s">
        <v>7773</v>
      </c>
      <c r="C2469" s="4"/>
      <c r="D2469" s="4">
        <v>0.425163220790023</v>
      </c>
      <c r="E2469" s="4"/>
      <c r="F2469" s="4">
        <v>0.62288380414353794</v>
      </c>
      <c r="G2469" s="4"/>
      <c r="H2469" s="4"/>
      <c r="I2469" s="4" t="s">
        <v>823</v>
      </c>
      <c r="J2469" s="4" t="s">
        <v>824</v>
      </c>
      <c r="K2469" s="4" t="s">
        <v>825</v>
      </c>
      <c r="L2469" s="4" t="s">
        <v>826</v>
      </c>
      <c r="M2469" s="4">
        <f>TTEST(C2469:H2469,{0,0},2,3)</f>
        <v>0.11870709041480269</v>
      </c>
      <c r="N2469" s="4">
        <f t="shared" si="77"/>
        <v>-0.52402351246678047</v>
      </c>
      <c r="O2469" s="6" t="s">
        <v>6686</v>
      </c>
      <c r="P2469" s="4">
        <f t="shared" si="76"/>
        <v>0.92552333971384404</v>
      </c>
    </row>
    <row r="2470" spans="1:16" x14ac:dyDescent="0.2">
      <c r="A2470" s="4" t="s">
        <v>4341</v>
      </c>
      <c r="B2470" s="4" t="s">
        <v>4342</v>
      </c>
      <c r="C2470" s="4">
        <v>0.52778333491436202</v>
      </c>
      <c r="D2470" s="4"/>
      <c r="E2470" s="4"/>
      <c r="F2470" s="4"/>
      <c r="G2470" s="4"/>
      <c r="H2470" s="4">
        <v>0.35994993248912299</v>
      </c>
      <c r="I2470" s="4" t="s">
        <v>3181</v>
      </c>
      <c r="J2470" s="4" t="s">
        <v>3182</v>
      </c>
      <c r="K2470" s="4" t="s">
        <v>3183</v>
      </c>
      <c r="L2470" s="4" t="s">
        <v>3184</v>
      </c>
      <c r="M2470" s="4">
        <f>TTEST(C2470:H2470,{0,0},2,3)</f>
        <v>0.11895429266429398</v>
      </c>
      <c r="N2470" s="4">
        <f t="shared" si="77"/>
        <v>-0.44386663370174251</v>
      </c>
      <c r="O2470" s="6" t="s">
        <v>6686</v>
      </c>
      <c r="P2470" s="4">
        <f t="shared" si="76"/>
        <v>0.92461988110231563</v>
      </c>
    </row>
    <row r="2471" spans="1:16" x14ac:dyDescent="0.2">
      <c r="A2471" s="4" t="s">
        <v>7774</v>
      </c>
      <c r="B2471" s="4" t="s">
        <v>7775</v>
      </c>
      <c r="C2471" s="4">
        <v>-0.16709379012334999</v>
      </c>
      <c r="D2471" s="4"/>
      <c r="E2471" s="4"/>
      <c r="F2471" s="4"/>
      <c r="G2471" s="4">
        <v>-0.24515762736388999</v>
      </c>
      <c r="H2471" s="4"/>
      <c r="I2471" s="4" t="s">
        <v>7776</v>
      </c>
      <c r="J2471" s="4" t="s">
        <v>7777</v>
      </c>
      <c r="K2471" s="4" t="s">
        <v>7778</v>
      </c>
      <c r="L2471" s="4" t="s">
        <v>7779</v>
      </c>
      <c r="M2471" s="4">
        <f>TTEST(C2471:H2471,{0,0},2,3)</f>
        <v>0.11913954495209876</v>
      </c>
      <c r="N2471" s="4">
        <f t="shared" si="77"/>
        <v>0.20612570874361999</v>
      </c>
      <c r="O2471" s="6" t="s">
        <v>6686</v>
      </c>
      <c r="P2471" s="4">
        <f t="shared" si="76"/>
        <v>0.92394406300140042</v>
      </c>
    </row>
    <row r="2472" spans="1:16" x14ac:dyDescent="0.2">
      <c r="A2472" s="4" t="s">
        <v>7780</v>
      </c>
      <c r="B2472" s="4" t="s">
        <v>7781</v>
      </c>
      <c r="C2472" s="4"/>
      <c r="D2472" s="4"/>
      <c r="E2472" s="4"/>
      <c r="F2472" s="4">
        <v>-1.8689093407506601</v>
      </c>
      <c r="G2472" s="4">
        <v>-2.7510047393595101</v>
      </c>
      <c r="H2472" s="4"/>
      <c r="I2472" s="4" t="s">
        <v>67</v>
      </c>
      <c r="J2472" s="4" t="s">
        <v>68</v>
      </c>
      <c r="K2472" s="4" t="s">
        <v>69</v>
      </c>
      <c r="L2472" s="4" t="s">
        <v>70</v>
      </c>
      <c r="M2472" s="4">
        <f>TTEST(C2472:H2472,{0,0},2,3)</f>
        <v>0.12010631921459243</v>
      </c>
      <c r="N2472" s="4">
        <f t="shared" si="77"/>
        <v>2.3099570400550853</v>
      </c>
      <c r="O2472" s="6" t="s">
        <v>6686</v>
      </c>
      <c r="P2472" s="4">
        <f t="shared" si="76"/>
        <v>0.92043414224047504</v>
      </c>
    </row>
    <row r="2473" spans="1:16" x14ac:dyDescent="0.2">
      <c r="A2473" s="4" t="s">
        <v>5047</v>
      </c>
      <c r="B2473" s="4" t="s">
        <v>5048</v>
      </c>
      <c r="C2473" s="4">
        <v>-0.38306734790296298</v>
      </c>
      <c r="D2473" s="4"/>
      <c r="E2473" s="4">
        <v>-0.28336227170968897</v>
      </c>
      <c r="F2473" s="4">
        <v>-0.45456291919812197</v>
      </c>
      <c r="G2473" s="4">
        <v>8.6374793311936607E-2</v>
      </c>
      <c r="H2473" s="4"/>
      <c r="I2473" s="4" t="s">
        <v>5049</v>
      </c>
      <c r="J2473" s="4" t="s">
        <v>5050</v>
      </c>
      <c r="K2473" s="4" t="s">
        <v>5051</v>
      </c>
      <c r="L2473" s="4" t="s">
        <v>5052</v>
      </c>
      <c r="M2473" s="4">
        <f>TTEST(C2473:H2473,{0,0},2,3)</f>
        <v>0.12059276398324396</v>
      </c>
      <c r="N2473" s="4">
        <f t="shared" si="77"/>
        <v>0.25865443637470936</v>
      </c>
      <c r="O2473" s="6" t="s">
        <v>6686</v>
      </c>
      <c r="P2473" s="4">
        <f t="shared" si="76"/>
        <v>0.91867875070688709</v>
      </c>
    </row>
    <row r="2474" spans="1:16" x14ac:dyDescent="0.2">
      <c r="A2474" s="4" t="s">
        <v>7782</v>
      </c>
      <c r="B2474" s="4" t="s">
        <v>7783</v>
      </c>
      <c r="C2474" s="4">
        <v>1.0904702458403599</v>
      </c>
      <c r="D2474" s="4"/>
      <c r="E2474" s="4">
        <v>0.73947027645551899</v>
      </c>
      <c r="F2474" s="4"/>
      <c r="G2474" s="4"/>
      <c r="H2474" s="4"/>
      <c r="I2474" s="4" t="s">
        <v>7784</v>
      </c>
      <c r="J2474" s="4" t="s">
        <v>7785</v>
      </c>
      <c r="K2474" s="4" t="s">
        <v>7786</v>
      </c>
      <c r="L2474" s="4" t="s">
        <v>7787</v>
      </c>
      <c r="M2474" s="4">
        <f>TTEST(C2474:H2474,{0,0},2,3)</f>
        <v>0.12064442182404342</v>
      </c>
      <c r="N2474" s="4">
        <f t="shared" si="77"/>
        <v>-0.91497026114793945</v>
      </c>
      <c r="O2474" s="6" t="s">
        <v>6686</v>
      </c>
      <c r="P2474" s="4">
        <f t="shared" si="76"/>
        <v>0.9184927535483306</v>
      </c>
    </row>
    <row r="2475" spans="1:16" x14ac:dyDescent="0.2">
      <c r="A2475" s="4" t="s">
        <v>7788</v>
      </c>
      <c r="B2475" s="4" t="s">
        <v>7789</v>
      </c>
      <c r="C2475" s="4">
        <v>-7.0322111928078496E-2</v>
      </c>
      <c r="D2475" s="4"/>
      <c r="E2475" s="4"/>
      <c r="F2475" s="4"/>
      <c r="G2475" s="4"/>
      <c r="H2475" s="4">
        <v>-0.103728289669828</v>
      </c>
      <c r="I2475" s="4" t="s">
        <v>7790</v>
      </c>
      <c r="J2475" s="4" t="s">
        <v>7791</v>
      </c>
      <c r="K2475" s="4" t="s">
        <v>7792</v>
      </c>
      <c r="L2475" s="4" t="s">
        <v>7793</v>
      </c>
      <c r="M2475" s="4">
        <f>TTEST(C2475:H2475,{0,0},2,3)</f>
        <v>0.12072082664195841</v>
      </c>
      <c r="N2475" s="4">
        <f t="shared" si="77"/>
        <v>8.7025200798953248E-2</v>
      </c>
      <c r="O2475" s="6" t="s">
        <v>6686</v>
      </c>
      <c r="P2475" s="4">
        <f t="shared" si="76"/>
        <v>0.91821779936888237</v>
      </c>
    </row>
    <row r="2476" spans="1:16" x14ac:dyDescent="0.2">
      <c r="A2476" s="4" t="s">
        <v>3281</v>
      </c>
      <c r="B2476" s="4" t="s">
        <v>3282</v>
      </c>
      <c r="C2476" s="4">
        <v>-7.9286170436451198E-2</v>
      </c>
      <c r="D2476" s="4">
        <v>-2.1934271038779499E-2</v>
      </c>
      <c r="E2476" s="4"/>
      <c r="F2476" s="4"/>
      <c r="G2476" s="4">
        <v>-0.118614099162011</v>
      </c>
      <c r="H2476" s="4"/>
      <c r="I2476" s="4" t="s">
        <v>3283</v>
      </c>
      <c r="J2476" s="4" t="s">
        <v>3284</v>
      </c>
      <c r="K2476" s="4" t="s">
        <v>3285</v>
      </c>
      <c r="L2476" s="4" t="s">
        <v>3286</v>
      </c>
      <c r="M2476" s="4">
        <f>TTEST(C2476:H2476,{0,0},2,3)</f>
        <v>0.12073316606795781</v>
      </c>
      <c r="N2476" s="4">
        <f t="shared" si="77"/>
        <v>7.3278180212413904E-2</v>
      </c>
      <c r="O2476" s="6" t="s">
        <v>6686</v>
      </c>
      <c r="P2476" s="4">
        <f t="shared" si="76"/>
        <v>0.9181734104187067</v>
      </c>
    </row>
    <row r="2477" spans="1:16" x14ac:dyDescent="0.2">
      <c r="A2477" s="4" t="s">
        <v>1877</v>
      </c>
      <c r="B2477" s="4" t="s">
        <v>1878</v>
      </c>
      <c r="C2477" s="4">
        <v>-7.1521500214245706E-2</v>
      </c>
      <c r="D2477" s="4"/>
      <c r="E2477" s="4">
        <v>-5.9720085430243201E-2</v>
      </c>
      <c r="F2477" s="4"/>
      <c r="G2477" s="4"/>
      <c r="H2477" s="4">
        <v>-0.18728839889978999</v>
      </c>
      <c r="I2477" s="4" t="s">
        <v>1879</v>
      </c>
      <c r="J2477" s="4" t="s">
        <v>1880</v>
      </c>
      <c r="K2477" s="4" t="s">
        <v>1881</v>
      </c>
      <c r="L2477" s="4" t="s">
        <v>1882</v>
      </c>
      <c r="M2477" s="4">
        <f>TTEST(C2477:H2477,{0,0},2,3)</f>
        <v>0.12086170158696674</v>
      </c>
      <c r="N2477" s="4">
        <f t="shared" si="77"/>
        <v>0.10617666151475963</v>
      </c>
      <c r="O2477" s="6" t="s">
        <v>6686</v>
      </c>
      <c r="P2477" s="4">
        <f t="shared" si="76"/>
        <v>0.91771129570209109</v>
      </c>
    </row>
    <row r="2478" spans="1:16" x14ac:dyDescent="0.2">
      <c r="A2478" s="4" t="s">
        <v>7794</v>
      </c>
      <c r="B2478" s="4" t="s">
        <v>7795</v>
      </c>
      <c r="C2478" s="4">
        <v>-0.46768235377031497</v>
      </c>
      <c r="D2478" s="4"/>
      <c r="E2478" s="4"/>
      <c r="F2478" s="4"/>
      <c r="G2478" s="4">
        <v>-0.31660206586173001</v>
      </c>
      <c r="H2478" s="4"/>
      <c r="I2478" s="4" t="s">
        <v>7796</v>
      </c>
      <c r="J2478" s="4" t="s">
        <v>7797</v>
      </c>
      <c r="K2478" s="4" t="s">
        <v>7798</v>
      </c>
      <c r="L2478" s="4" t="s">
        <v>7799</v>
      </c>
      <c r="M2478" s="4">
        <f>TTEST(C2478:H2478,{0,0},2,3)</f>
        <v>0.12115096066185799</v>
      </c>
      <c r="N2478" s="4">
        <f t="shared" si="77"/>
        <v>0.39214220981602249</v>
      </c>
      <c r="O2478" s="6" t="s">
        <v>6686</v>
      </c>
      <c r="P2478" s="4">
        <f t="shared" si="76"/>
        <v>0.91667313779152026</v>
      </c>
    </row>
    <row r="2479" spans="1:16" x14ac:dyDescent="0.2">
      <c r="A2479" s="4" t="s">
        <v>7800</v>
      </c>
      <c r="B2479" s="4" t="s">
        <v>7801</v>
      </c>
      <c r="C2479" s="4">
        <v>-0.12146639340987</v>
      </c>
      <c r="D2479" s="4"/>
      <c r="E2479" s="4">
        <v>-8.2160151478712695E-2</v>
      </c>
      <c r="F2479" s="4"/>
      <c r="G2479" s="4"/>
      <c r="H2479" s="4"/>
      <c r="I2479" s="4" t="s">
        <v>2654</v>
      </c>
      <c r="J2479" s="4" t="s">
        <v>2655</v>
      </c>
      <c r="K2479" s="4" t="s">
        <v>2656</v>
      </c>
      <c r="L2479" s="4" t="s">
        <v>2657</v>
      </c>
      <c r="M2479" s="4">
        <f>TTEST(C2479:H2479,{0,0},2,3)</f>
        <v>0.12139431011416295</v>
      </c>
      <c r="N2479" s="4">
        <f t="shared" si="77"/>
        <v>0.10181327244429135</v>
      </c>
      <c r="O2479" s="6" t="s">
        <v>6686</v>
      </c>
      <c r="P2479" s="4">
        <f t="shared" si="76"/>
        <v>0.91580166864735146</v>
      </c>
    </row>
    <row r="2480" spans="1:16" x14ac:dyDescent="0.2">
      <c r="A2480" s="4" t="s">
        <v>7802</v>
      </c>
      <c r="B2480" s="4" t="s">
        <v>7803</v>
      </c>
      <c r="C2480" s="4">
        <v>0.29002088488550898</v>
      </c>
      <c r="D2480" s="4">
        <v>6.4109856419907699E-2</v>
      </c>
      <c r="E2480" s="4">
        <v>0.15697361741909799</v>
      </c>
      <c r="F2480" s="4"/>
      <c r="G2480" s="4"/>
      <c r="H2480" s="4"/>
      <c r="I2480" s="4" t="s">
        <v>853</v>
      </c>
      <c r="J2480" s="4" t="s">
        <v>854</v>
      </c>
      <c r="K2480" s="4" t="s">
        <v>855</v>
      </c>
      <c r="L2480" s="4" t="s">
        <v>856</v>
      </c>
      <c r="M2480" s="4">
        <f>TTEST(C2480:H2480,{0,0},2,3)</f>
        <v>0.12163838788350911</v>
      </c>
      <c r="N2480" s="4">
        <f t="shared" si="77"/>
        <v>-0.17036811957483822</v>
      </c>
      <c r="O2480" s="6" t="s">
        <v>6686</v>
      </c>
      <c r="P2480" s="4">
        <f t="shared" si="76"/>
        <v>0.9149293443478308</v>
      </c>
    </row>
    <row r="2481" spans="1:16" x14ac:dyDescent="0.2">
      <c r="A2481" s="4" t="s">
        <v>7804</v>
      </c>
      <c r="B2481" s="4" t="s">
        <v>7805</v>
      </c>
      <c r="C2481" s="4">
        <v>-0.313286591106893</v>
      </c>
      <c r="D2481" s="4"/>
      <c r="E2481" s="4">
        <v>-0.46413788935037498</v>
      </c>
      <c r="F2481" s="4"/>
      <c r="G2481" s="4"/>
      <c r="H2481" s="4"/>
      <c r="I2481" s="4" t="s">
        <v>7806</v>
      </c>
      <c r="J2481" s="4" t="s">
        <v>7807</v>
      </c>
      <c r="K2481" s="4" t="s">
        <v>7808</v>
      </c>
      <c r="L2481" s="4" t="s">
        <v>7809</v>
      </c>
      <c r="M2481" s="4">
        <f>TTEST(C2481:H2481,{0,0},2,3)</f>
        <v>0.12201333236210481</v>
      </c>
      <c r="N2481" s="4">
        <f t="shared" si="77"/>
        <v>0.38871224022863399</v>
      </c>
      <c r="O2481" s="6" t="s">
        <v>6686</v>
      </c>
      <c r="P2481" s="4">
        <f t="shared" si="76"/>
        <v>0.91359271149790633</v>
      </c>
    </row>
    <row r="2482" spans="1:16" x14ac:dyDescent="0.2">
      <c r="A2482" s="4" t="s">
        <v>7810</v>
      </c>
      <c r="B2482" s="4" t="s">
        <v>7811</v>
      </c>
      <c r="C2482" s="4">
        <v>-0.145586652643166</v>
      </c>
      <c r="D2482" s="4"/>
      <c r="E2482" s="4">
        <v>-9.8187401009687897E-2</v>
      </c>
      <c r="F2482" s="4"/>
      <c r="G2482" s="4"/>
      <c r="H2482" s="4"/>
      <c r="I2482" s="4" t="s">
        <v>7812</v>
      </c>
      <c r="J2482" s="4" t="s">
        <v>7813</v>
      </c>
      <c r="K2482" s="4" t="s">
        <v>7814</v>
      </c>
      <c r="L2482" s="4" t="s">
        <v>7815</v>
      </c>
      <c r="M2482" s="4">
        <f>TTEST(C2482:H2482,{0,0},2,3)</f>
        <v>0.12225839740599329</v>
      </c>
      <c r="N2482" s="4">
        <f t="shared" si="77"/>
        <v>0.12188702682642695</v>
      </c>
      <c r="O2482" s="6" t="s">
        <v>6686</v>
      </c>
      <c r="P2482" s="4">
        <f t="shared" si="76"/>
        <v>0.91272130135088014</v>
      </c>
    </row>
    <row r="2483" spans="1:16" x14ac:dyDescent="0.2">
      <c r="A2483" s="4" t="s">
        <v>2942</v>
      </c>
      <c r="B2483" s="4" t="s">
        <v>2943</v>
      </c>
      <c r="C2483" s="4">
        <v>0.54175494046559403</v>
      </c>
      <c r="D2483" s="4"/>
      <c r="E2483" s="4">
        <v>0.39062927871776498</v>
      </c>
      <c r="F2483" s="4"/>
      <c r="G2483" s="4"/>
      <c r="H2483" s="4">
        <v>9.2700673108289E-2</v>
      </c>
      <c r="I2483" s="4" t="s">
        <v>2944</v>
      </c>
      <c r="J2483" s="4" t="s">
        <v>2945</v>
      </c>
      <c r="K2483" s="4" t="s">
        <v>2946</v>
      </c>
      <c r="L2483" s="4" t="s">
        <v>2947</v>
      </c>
      <c r="M2483" s="4">
        <f>TTEST(C2483:H2483,{0,0},2,3)</f>
        <v>0.12230259011211675</v>
      </c>
      <c r="N2483" s="4">
        <f t="shared" si="77"/>
        <v>-0.341694964097216</v>
      </c>
      <c r="O2483" s="6" t="s">
        <v>6686</v>
      </c>
      <c r="P2483" s="4">
        <f t="shared" si="76"/>
        <v>0.91256434542088116</v>
      </c>
    </row>
    <row r="2484" spans="1:16" x14ac:dyDescent="0.2">
      <c r="A2484" s="4" t="s">
        <v>7816</v>
      </c>
      <c r="B2484" s="4" t="s">
        <v>7817</v>
      </c>
      <c r="C2484" s="4">
        <v>-4.9676143754579398E-2</v>
      </c>
      <c r="D2484" s="4">
        <v>-0.134342620206817</v>
      </c>
      <c r="E2484" s="4">
        <v>-0.23779123371011801</v>
      </c>
      <c r="F2484" s="4"/>
      <c r="G2484" s="4"/>
      <c r="H2484" s="4"/>
      <c r="I2484" s="4" t="s">
        <v>3076</v>
      </c>
      <c r="J2484" s="4" t="s">
        <v>3077</v>
      </c>
      <c r="K2484" s="4" t="s">
        <v>3078</v>
      </c>
      <c r="L2484" s="4" t="s">
        <v>3079</v>
      </c>
      <c r="M2484" s="4">
        <f>TTEST(C2484:H2484,{0,0},2,3)</f>
        <v>0.12271478466002494</v>
      </c>
      <c r="N2484" s="4">
        <f t="shared" si="77"/>
        <v>0.14060333255717147</v>
      </c>
      <c r="O2484" s="6" t="s">
        <v>6686</v>
      </c>
      <c r="P2484" s="4">
        <f t="shared" si="76"/>
        <v>0.91110311038256564</v>
      </c>
    </row>
    <row r="2485" spans="1:16" x14ac:dyDescent="0.2">
      <c r="A2485" s="4" t="s">
        <v>7818</v>
      </c>
      <c r="B2485" s="4" t="s">
        <v>7819</v>
      </c>
      <c r="C2485" s="4">
        <v>0.93879342138967703</v>
      </c>
      <c r="D2485" s="4"/>
      <c r="E2485" s="4">
        <v>0.63182242770348096</v>
      </c>
      <c r="F2485" s="4"/>
      <c r="G2485" s="4"/>
      <c r="H2485" s="4"/>
      <c r="I2485" s="4" t="s">
        <v>5580</v>
      </c>
      <c r="J2485" s="4" t="s">
        <v>5581</v>
      </c>
      <c r="K2485" s="4" t="s">
        <v>5582</v>
      </c>
      <c r="L2485" s="4" t="s">
        <v>5583</v>
      </c>
      <c r="M2485" s="4">
        <f>TTEST(C2485:H2485,{0,0},2,3)</f>
        <v>0.12287599017719618</v>
      </c>
      <c r="N2485" s="4">
        <f t="shared" si="77"/>
        <v>-0.78530792454657905</v>
      </c>
      <c r="O2485" s="6" t="s">
        <v>6686</v>
      </c>
      <c r="P2485" s="4">
        <f t="shared" si="76"/>
        <v>0.91053296945067475</v>
      </c>
    </row>
    <row r="2486" spans="1:16" x14ac:dyDescent="0.2">
      <c r="A2486" s="4" t="s">
        <v>7820</v>
      </c>
      <c r="B2486" s="4" t="s">
        <v>7821</v>
      </c>
      <c r="C2486" s="4">
        <v>-0.39863213236779499</v>
      </c>
      <c r="D2486" s="4">
        <v>-0.268198484300677</v>
      </c>
      <c r="E2486" s="4"/>
      <c r="F2486" s="4"/>
      <c r="G2486" s="4"/>
      <c r="H2486" s="4"/>
      <c r="I2486" s="4" t="s">
        <v>2135</v>
      </c>
      <c r="J2486" s="4" t="s">
        <v>2136</v>
      </c>
      <c r="K2486" s="4" t="s">
        <v>2137</v>
      </c>
      <c r="L2486" s="4" t="s">
        <v>2138</v>
      </c>
      <c r="M2486" s="4">
        <f>TTEST(C2486:H2486,{0,0},2,3)</f>
        <v>0.1229717125146832</v>
      </c>
      <c r="N2486" s="4">
        <f t="shared" si="77"/>
        <v>0.33341530833423599</v>
      </c>
      <c r="O2486" s="6" t="s">
        <v>6686</v>
      </c>
      <c r="P2486" s="4">
        <f t="shared" si="76"/>
        <v>0.91019477889928024</v>
      </c>
    </row>
    <row r="2487" spans="1:16" x14ac:dyDescent="0.2">
      <c r="A2487" s="4" t="s">
        <v>7822</v>
      </c>
      <c r="B2487" s="4" t="s">
        <v>7823</v>
      </c>
      <c r="C2487" s="4">
        <v>-0.46437156301425198</v>
      </c>
      <c r="D2487" s="4"/>
      <c r="E2487" s="4">
        <v>-4.9401539733641003E-2</v>
      </c>
      <c r="F2487" s="4"/>
      <c r="G2487" s="4">
        <v>-0.200313261671482</v>
      </c>
      <c r="H2487" s="4">
        <v>-8.5154631431006197E-2</v>
      </c>
      <c r="I2487" s="4" t="s">
        <v>7824</v>
      </c>
      <c r="J2487" s="4" t="s">
        <v>7825</v>
      </c>
      <c r="K2487" s="4" t="s">
        <v>7826</v>
      </c>
      <c r="L2487" s="4" t="s">
        <v>7827</v>
      </c>
      <c r="M2487" s="4">
        <f>TTEST(C2487:H2487,{0,0},2,3)</f>
        <v>0.12320281260929228</v>
      </c>
      <c r="N2487" s="4">
        <f t="shared" si="77"/>
        <v>0.1998102489625953</v>
      </c>
      <c r="O2487" s="6" t="s">
        <v>6686</v>
      </c>
      <c r="P2487" s="4">
        <f t="shared" si="76"/>
        <v>0.9093793775063953</v>
      </c>
    </row>
    <row r="2488" spans="1:16" x14ac:dyDescent="0.2">
      <c r="A2488" s="4" t="s">
        <v>7828</v>
      </c>
      <c r="B2488" s="4" t="s">
        <v>7829</v>
      </c>
      <c r="C2488" s="4">
        <v>-0.21664486508154299</v>
      </c>
      <c r="D2488" s="4">
        <v>-0.413544786555401</v>
      </c>
      <c r="E2488" s="4">
        <v>-0.77091261995730698</v>
      </c>
      <c r="F2488" s="4"/>
      <c r="G2488" s="4">
        <v>3.2303891771546501E-3</v>
      </c>
      <c r="H2488" s="4"/>
      <c r="I2488" s="4" t="s">
        <v>7642</v>
      </c>
      <c r="J2488" s="4" t="s">
        <v>7643</v>
      </c>
      <c r="K2488" s="4" t="s">
        <v>7644</v>
      </c>
      <c r="L2488" s="4" t="s">
        <v>7645</v>
      </c>
      <c r="M2488" s="4">
        <f>TTEST(C2488:H2488,{0,0},2,3)</f>
        <v>0.1232929564007892</v>
      </c>
      <c r="N2488" s="4">
        <f t="shared" si="77"/>
        <v>0.34946797060427409</v>
      </c>
      <c r="O2488" s="6" t="s">
        <v>6686</v>
      </c>
      <c r="P2488" s="4">
        <f t="shared" si="76"/>
        <v>0.90906173349061847</v>
      </c>
    </row>
    <row r="2489" spans="1:16" x14ac:dyDescent="0.2">
      <c r="A2489" s="4" t="s">
        <v>7830</v>
      </c>
      <c r="B2489" s="4" t="s">
        <v>7831</v>
      </c>
      <c r="C2489" s="4">
        <v>0.30092487759672798</v>
      </c>
      <c r="D2489" s="4"/>
      <c r="E2489" s="4"/>
      <c r="F2489" s="4"/>
      <c r="G2489" s="4"/>
      <c r="H2489" s="4">
        <v>0.44830631564954398</v>
      </c>
      <c r="I2489" s="4" t="s">
        <v>1457</v>
      </c>
      <c r="J2489" s="4" t="s">
        <v>1458</v>
      </c>
      <c r="K2489" s="4" t="s">
        <v>1459</v>
      </c>
      <c r="L2489" s="4" t="s">
        <v>1460</v>
      </c>
      <c r="M2489" s="4">
        <f>TTEST(C2489:H2489,{0,0},2,3)</f>
        <v>0.12365086503593961</v>
      </c>
      <c r="N2489" s="4">
        <f t="shared" si="77"/>
        <v>-0.37461559662313598</v>
      </c>
      <c r="O2489" s="6" t="s">
        <v>6686</v>
      </c>
      <c r="P2489" s="4">
        <f t="shared" si="76"/>
        <v>0.90780284105746656</v>
      </c>
    </row>
    <row r="2490" spans="1:16" x14ac:dyDescent="0.2">
      <c r="A2490" s="4" t="s">
        <v>5339</v>
      </c>
      <c r="B2490" s="4" t="s">
        <v>5340</v>
      </c>
      <c r="C2490" s="4">
        <v>4.52745809113866E-2</v>
      </c>
      <c r="D2490" s="4"/>
      <c r="E2490" s="4">
        <v>3.0327993579141E-2</v>
      </c>
      <c r="F2490" s="4"/>
      <c r="G2490" s="4"/>
      <c r="H2490" s="4"/>
      <c r="I2490" s="4" t="s">
        <v>1529</v>
      </c>
      <c r="J2490" s="4" t="s">
        <v>1530</v>
      </c>
      <c r="K2490" s="4" t="s">
        <v>1531</v>
      </c>
      <c r="L2490" s="4" t="s">
        <v>1532</v>
      </c>
      <c r="M2490" s="4">
        <f>TTEST(C2490:H2490,{0,0},2,3)</f>
        <v>0.12425704907799247</v>
      </c>
      <c r="N2490" s="4">
        <f t="shared" si="77"/>
        <v>-3.7801287245263798E-2</v>
      </c>
      <c r="O2490" s="6" t="s">
        <v>6686</v>
      </c>
      <c r="P2490" s="4">
        <f t="shared" si="76"/>
        <v>0.9056789644550941</v>
      </c>
    </row>
    <row r="2491" spans="1:16" x14ac:dyDescent="0.2">
      <c r="A2491" s="4" t="s">
        <v>7832</v>
      </c>
      <c r="B2491" s="4" t="s">
        <v>7833</v>
      </c>
      <c r="C2491" s="4">
        <v>0.78272539249403394</v>
      </c>
      <c r="D2491" s="4"/>
      <c r="E2491" s="4">
        <v>0.52427280942334098</v>
      </c>
      <c r="F2491" s="4"/>
      <c r="G2491" s="4"/>
      <c r="H2491" s="4"/>
      <c r="I2491" s="4" t="s">
        <v>737</v>
      </c>
      <c r="J2491" s="4" t="s">
        <v>738</v>
      </c>
      <c r="K2491" s="4" t="s">
        <v>739</v>
      </c>
      <c r="L2491" s="4" t="s">
        <v>740</v>
      </c>
      <c r="M2491" s="4">
        <f>TTEST(C2491:H2491,{0,0},2,3)</f>
        <v>0.12428506144945849</v>
      </c>
      <c r="N2491" s="4">
        <f t="shared" si="77"/>
        <v>-0.65349910095868746</v>
      </c>
      <c r="O2491" s="6" t="s">
        <v>6686</v>
      </c>
      <c r="P2491" s="4">
        <f t="shared" si="76"/>
        <v>0.90558106862264609</v>
      </c>
    </row>
    <row r="2492" spans="1:16" x14ac:dyDescent="0.2">
      <c r="A2492" s="4" t="s">
        <v>2966</v>
      </c>
      <c r="B2492" s="4" t="s">
        <v>2967</v>
      </c>
      <c r="C2492" s="4">
        <v>-0.44103078182561301</v>
      </c>
      <c r="D2492" s="4">
        <v>-0.84663698420739097</v>
      </c>
      <c r="E2492" s="4">
        <v>-0.132178473898173</v>
      </c>
      <c r="F2492" s="4">
        <v>-0.20104994511134799</v>
      </c>
      <c r="G2492" s="4">
        <v>8.3601102927924303E-2</v>
      </c>
      <c r="H2492" s="4"/>
      <c r="I2492" s="4" t="s">
        <v>2968</v>
      </c>
      <c r="J2492" s="4" t="s">
        <v>2969</v>
      </c>
      <c r="K2492" s="4" t="s">
        <v>2970</v>
      </c>
      <c r="L2492" s="4" t="s">
        <v>2971</v>
      </c>
      <c r="M2492" s="4">
        <f>TTEST(C2492:H2492,{0,0},2,3)</f>
        <v>0.12470416971586659</v>
      </c>
      <c r="N2492" s="4">
        <f t="shared" si="77"/>
        <v>0.30745901642292017</v>
      </c>
      <c r="O2492" s="6" t="s">
        <v>6686</v>
      </c>
      <c r="P2492" s="4">
        <f t="shared" si="76"/>
        <v>0.90411902483487772</v>
      </c>
    </row>
    <row r="2493" spans="1:16" x14ac:dyDescent="0.2">
      <c r="A2493" s="4" t="s">
        <v>5165</v>
      </c>
      <c r="B2493" s="4" t="s">
        <v>5166</v>
      </c>
      <c r="C2493" s="4">
        <v>1.36232466262726</v>
      </c>
      <c r="D2493" s="4"/>
      <c r="E2493" s="4"/>
      <c r="F2493" s="4"/>
      <c r="G2493" s="4"/>
      <c r="H2493" s="4">
        <v>0.90979255110385904</v>
      </c>
      <c r="I2493" s="4" t="s">
        <v>5167</v>
      </c>
      <c r="J2493" s="4" t="s">
        <v>5168</v>
      </c>
      <c r="K2493" s="4" t="s">
        <v>5169</v>
      </c>
      <c r="L2493" s="4" t="s">
        <v>5170</v>
      </c>
      <c r="M2493" s="4">
        <f>TTEST(C2493:H2493,{0,0},2,3)</f>
        <v>0.12515628861631428</v>
      </c>
      <c r="N2493" s="4">
        <f t="shared" si="77"/>
        <v>-1.1360586068655596</v>
      </c>
      <c r="O2493" s="6" t="s">
        <v>6686</v>
      </c>
      <c r="P2493" s="4">
        <f t="shared" si="76"/>
        <v>0.90254732390035175</v>
      </c>
    </row>
    <row r="2494" spans="1:16" x14ac:dyDescent="0.2">
      <c r="A2494" s="4" t="s">
        <v>5317</v>
      </c>
      <c r="B2494" s="4" t="s">
        <v>5318</v>
      </c>
      <c r="C2494" s="4">
        <v>0.519471590724775</v>
      </c>
      <c r="D2494" s="4"/>
      <c r="E2494" s="4">
        <v>0.73540063851247595</v>
      </c>
      <c r="F2494" s="4"/>
      <c r="G2494" s="4"/>
      <c r="H2494" s="4">
        <v>0.121745152616674</v>
      </c>
      <c r="I2494" s="4" t="s">
        <v>4239</v>
      </c>
      <c r="J2494" s="4" t="s">
        <v>4240</v>
      </c>
      <c r="K2494" s="4" t="s">
        <v>4241</v>
      </c>
      <c r="L2494" s="4" t="s">
        <v>4242</v>
      </c>
      <c r="M2494" s="4">
        <f>TTEST(C2494:H2494,{0,0},2,3)</f>
        <v>0.12522255381164193</v>
      </c>
      <c r="N2494" s="4">
        <f t="shared" si="77"/>
        <v>-0.45887246061797499</v>
      </c>
      <c r="O2494" s="6" t="s">
        <v>6686</v>
      </c>
      <c r="P2494" s="4">
        <f t="shared" si="76"/>
        <v>0.90231744337957043</v>
      </c>
    </row>
    <row r="2495" spans="1:16" x14ac:dyDescent="0.2">
      <c r="A2495" s="4" t="s">
        <v>1461</v>
      </c>
      <c r="B2495" s="4" t="s">
        <v>1462</v>
      </c>
      <c r="C2495" s="4">
        <v>-0.13984263132291</v>
      </c>
      <c r="D2495" s="4">
        <v>-0.30016908209520898</v>
      </c>
      <c r="E2495" s="4"/>
      <c r="F2495" s="4"/>
      <c r="G2495" s="4">
        <v>-7.4031043682301095E-2</v>
      </c>
      <c r="H2495" s="4"/>
      <c r="I2495" s="4" t="s">
        <v>1463</v>
      </c>
      <c r="J2495" s="4" t="s">
        <v>1464</v>
      </c>
      <c r="K2495" s="4" t="s">
        <v>1465</v>
      </c>
      <c r="L2495" s="4" t="s">
        <v>1466</v>
      </c>
      <c r="M2495" s="4">
        <f>TTEST(C2495:H2495,{0,0},2,3)</f>
        <v>0.12536025066193646</v>
      </c>
      <c r="N2495" s="4">
        <f t="shared" si="77"/>
        <v>0.17134758570014</v>
      </c>
      <c r="O2495" s="6" t="s">
        <v>6686</v>
      </c>
      <c r="P2495" s="4">
        <f t="shared" si="76"/>
        <v>0.90184014815252478</v>
      </c>
    </row>
    <row r="2496" spans="1:16" x14ac:dyDescent="0.2">
      <c r="A2496" s="4" t="s">
        <v>1945</v>
      </c>
      <c r="B2496" s="4" t="s">
        <v>1946</v>
      </c>
      <c r="C2496" s="4">
        <v>-0.32291181264658703</v>
      </c>
      <c r="D2496" s="4"/>
      <c r="E2496" s="4"/>
      <c r="F2496" s="4"/>
      <c r="G2496" s="4"/>
      <c r="H2496" s="4">
        <v>-0.48393953002034701</v>
      </c>
      <c r="I2496" s="4" t="s">
        <v>1947</v>
      </c>
      <c r="J2496" s="4" t="s">
        <v>1948</v>
      </c>
      <c r="K2496" s="4" t="s">
        <v>1949</v>
      </c>
      <c r="L2496" s="4" t="s">
        <v>1950</v>
      </c>
      <c r="M2496" s="4">
        <f>TTEST(C2496:H2496,{0,0},2,3)</f>
        <v>0.12540601167696014</v>
      </c>
      <c r="N2496" s="4">
        <f t="shared" si="77"/>
        <v>0.40342567133346702</v>
      </c>
      <c r="O2496" s="6" t="s">
        <v>6686</v>
      </c>
      <c r="P2496" s="4">
        <f t="shared" ref="P2496:P2559" si="78">-LOG10(M2496)</f>
        <v>0.90168164392355621</v>
      </c>
    </row>
    <row r="2497" spans="1:16" x14ac:dyDescent="0.2">
      <c r="A2497" s="4" t="s">
        <v>231</v>
      </c>
      <c r="B2497" s="4" t="s">
        <v>232</v>
      </c>
      <c r="C2497" s="4">
        <v>-0.265088143908709</v>
      </c>
      <c r="D2497" s="4"/>
      <c r="E2497" s="4">
        <v>-0.176812303375463</v>
      </c>
      <c r="F2497" s="4"/>
      <c r="G2497" s="4"/>
      <c r="H2497" s="4"/>
      <c r="I2497" s="4" t="s">
        <v>233</v>
      </c>
      <c r="J2497" s="4" t="s">
        <v>234</v>
      </c>
      <c r="K2497" s="4" t="s">
        <v>235</v>
      </c>
      <c r="L2497" s="4" t="s">
        <v>236</v>
      </c>
      <c r="M2497" s="4">
        <f>TTEST(C2497:H2497,{0,0},2,3)</f>
        <v>0.12552150094134285</v>
      </c>
      <c r="N2497" s="4">
        <f t="shared" ref="N2497:N2560" si="79">-AVERAGE(C2497:H2497)</f>
        <v>0.220950223642086</v>
      </c>
      <c r="O2497" s="6" t="s">
        <v>6686</v>
      </c>
      <c r="P2497" s="4">
        <f t="shared" si="78"/>
        <v>0.90128187625154088</v>
      </c>
    </row>
    <row r="2498" spans="1:16" x14ac:dyDescent="0.2">
      <c r="A2498" s="4" t="s">
        <v>5828</v>
      </c>
      <c r="B2498" s="4" t="s">
        <v>5829</v>
      </c>
      <c r="C2498" s="4">
        <v>0.21954493696742799</v>
      </c>
      <c r="D2498" s="4"/>
      <c r="E2498" s="4"/>
      <c r="F2498" s="4"/>
      <c r="G2498" s="4"/>
      <c r="H2498" s="4">
        <v>0.14610758294440801</v>
      </c>
      <c r="I2498" s="4" t="s">
        <v>1035</v>
      </c>
      <c r="J2498" s="4" t="s">
        <v>1036</v>
      </c>
      <c r="K2498" s="4" t="s">
        <v>1037</v>
      </c>
      <c r="L2498" s="4" t="s">
        <v>1038</v>
      </c>
      <c r="M2498" s="4">
        <f>TTEST(C2498:H2498,{0,0},2,3)</f>
        <v>0.12617952726672391</v>
      </c>
      <c r="N2498" s="4">
        <f t="shared" si="79"/>
        <v>-0.182826259955918</v>
      </c>
      <c r="O2498" s="6" t="s">
        <v>6686</v>
      </c>
      <c r="P2498" s="4">
        <f t="shared" si="78"/>
        <v>0.89901110401703643</v>
      </c>
    </row>
    <row r="2499" spans="1:16" x14ac:dyDescent="0.2">
      <c r="A2499" s="4" t="s">
        <v>7834</v>
      </c>
      <c r="B2499" s="4" t="s">
        <v>7835</v>
      </c>
      <c r="C2499" s="4">
        <v>0.99334077187099601</v>
      </c>
      <c r="D2499" s="4"/>
      <c r="E2499" s="4"/>
      <c r="F2499" s="4"/>
      <c r="G2499" s="4">
        <v>0.65996478111225898</v>
      </c>
      <c r="H2499" s="4"/>
      <c r="I2499" s="4" t="s">
        <v>241</v>
      </c>
      <c r="J2499" s="4" t="s">
        <v>242</v>
      </c>
      <c r="K2499" s="4" t="s">
        <v>243</v>
      </c>
      <c r="L2499" s="4" t="s">
        <v>244</v>
      </c>
      <c r="M2499" s="4">
        <f>TTEST(C2499:H2499,{0,0},2,3)</f>
        <v>0.1266707793418958</v>
      </c>
      <c r="N2499" s="4">
        <f t="shared" si="79"/>
        <v>-0.82665277649162749</v>
      </c>
      <c r="O2499" s="6" t="s">
        <v>6686</v>
      </c>
      <c r="P2499" s="4">
        <f t="shared" si="78"/>
        <v>0.89732355744630765</v>
      </c>
    </row>
    <row r="2500" spans="1:16" x14ac:dyDescent="0.2">
      <c r="A2500" s="4" t="s">
        <v>4359</v>
      </c>
      <c r="B2500" s="4" t="s">
        <v>4360</v>
      </c>
      <c r="C2500" s="4">
        <v>7.12757590724028E-2</v>
      </c>
      <c r="D2500" s="4">
        <v>0.245605985626178</v>
      </c>
      <c r="E2500" s="4"/>
      <c r="F2500" s="4">
        <v>0.395918718122171</v>
      </c>
      <c r="G2500" s="4"/>
      <c r="H2500" s="4"/>
      <c r="I2500" s="4" t="s">
        <v>4361</v>
      </c>
      <c r="J2500" s="4" t="s">
        <v>4362</v>
      </c>
      <c r="K2500" s="4" t="s">
        <v>4363</v>
      </c>
      <c r="L2500" s="4" t="s">
        <v>4364</v>
      </c>
      <c r="M2500" s="4">
        <f>TTEST(C2500:H2500,{0,0},2,3)</f>
        <v>0.12686757763959844</v>
      </c>
      <c r="N2500" s="4">
        <f t="shared" si="79"/>
        <v>-0.23760015427358394</v>
      </c>
      <c r="O2500" s="6" t="s">
        <v>6686</v>
      </c>
      <c r="P2500" s="4">
        <f t="shared" si="78"/>
        <v>0.8966493523049428</v>
      </c>
    </row>
    <row r="2501" spans="1:16" x14ac:dyDescent="0.2">
      <c r="A2501" s="4" t="s">
        <v>5884</v>
      </c>
      <c r="B2501" s="4" t="s">
        <v>5885</v>
      </c>
      <c r="C2501" s="4">
        <v>0.45590360439591399</v>
      </c>
      <c r="D2501" s="4"/>
      <c r="E2501" s="4"/>
      <c r="F2501" s="4"/>
      <c r="G2501" s="4">
        <v>0.68901019119549101</v>
      </c>
      <c r="H2501" s="4"/>
      <c r="I2501" s="4" t="s">
        <v>2624</v>
      </c>
      <c r="J2501" s="4" t="s">
        <v>2625</v>
      </c>
      <c r="K2501" s="4" t="s">
        <v>2626</v>
      </c>
      <c r="L2501" s="4" t="s">
        <v>2627</v>
      </c>
      <c r="M2501" s="4">
        <f>TTEST(C2501:H2501,{0,0},2,3)</f>
        <v>0.12786920835759072</v>
      </c>
      <c r="N2501" s="4">
        <f t="shared" si="79"/>
        <v>-0.57245689779570252</v>
      </c>
      <c r="O2501" s="6" t="s">
        <v>6686</v>
      </c>
      <c r="P2501" s="4">
        <f t="shared" si="78"/>
        <v>0.89323402354607095</v>
      </c>
    </row>
    <row r="2502" spans="1:16" x14ac:dyDescent="0.2">
      <c r="A2502" s="4" t="s">
        <v>7836</v>
      </c>
      <c r="B2502" s="4" t="s">
        <v>7837</v>
      </c>
      <c r="C2502" s="4">
        <v>-5.8565124874982999E-2</v>
      </c>
      <c r="D2502" s="4"/>
      <c r="E2502" s="4"/>
      <c r="F2502" s="4"/>
      <c r="G2502" s="4">
        <v>-8.8518200520006404E-2</v>
      </c>
      <c r="H2502" s="4"/>
      <c r="I2502" s="4" t="s">
        <v>7838</v>
      </c>
      <c r="J2502" s="4" t="s">
        <v>7839</v>
      </c>
      <c r="K2502" s="4" t="s">
        <v>7840</v>
      </c>
      <c r="L2502" s="4" t="s">
        <v>7841</v>
      </c>
      <c r="M2502" s="4">
        <f>TTEST(C2502:H2502,{0,0},2,3)</f>
        <v>0.12789678711582697</v>
      </c>
      <c r="N2502" s="4">
        <f t="shared" si="79"/>
        <v>7.3541662697494709E-2</v>
      </c>
      <c r="O2502" s="6" t="s">
        <v>6686</v>
      </c>
      <c r="P2502" s="4">
        <f t="shared" si="78"/>
        <v>0.89314036525858831</v>
      </c>
    </row>
    <row r="2503" spans="1:16" x14ac:dyDescent="0.2">
      <c r="A2503" s="4" t="s">
        <v>2798</v>
      </c>
      <c r="B2503" s="4" t="s">
        <v>2799</v>
      </c>
      <c r="C2503" s="4">
        <v>-0.110487932489251</v>
      </c>
      <c r="D2503" s="4">
        <v>-0.129868875391462</v>
      </c>
      <c r="E2503" s="4">
        <v>7.5445865705410994E-2</v>
      </c>
      <c r="F2503" s="4">
        <v>-0.57812971519085599</v>
      </c>
      <c r="G2503" s="4">
        <v>-7.6210449152922105E-2</v>
      </c>
      <c r="H2503" s="4">
        <v>-0.15856984990679801</v>
      </c>
      <c r="I2503" s="4" t="s">
        <v>2800</v>
      </c>
      <c r="J2503" s="4" t="s">
        <v>2801</v>
      </c>
      <c r="K2503" s="4" t="s">
        <v>2802</v>
      </c>
      <c r="L2503" s="4" t="s">
        <v>2803</v>
      </c>
      <c r="M2503" s="4">
        <f>TTEST(C2503:H2503,{0,0},2,3)</f>
        <v>0.12844185288878859</v>
      </c>
      <c r="N2503" s="4">
        <f t="shared" si="79"/>
        <v>0.162970159404313</v>
      </c>
      <c r="O2503" s="6" t="s">
        <v>6686</v>
      </c>
      <c r="P2503" s="4">
        <f t="shared" si="78"/>
        <v>0.89129343797339411</v>
      </c>
    </row>
    <row r="2504" spans="1:16" x14ac:dyDescent="0.2">
      <c r="A2504" s="4" t="s">
        <v>5684</v>
      </c>
      <c r="B2504" s="4" t="s">
        <v>5685</v>
      </c>
      <c r="C2504" s="4">
        <v>-0.122025037099406</v>
      </c>
      <c r="D2504" s="4"/>
      <c r="E2504" s="4"/>
      <c r="F2504" s="4">
        <v>-0.82376592939684301</v>
      </c>
      <c r="G2504" s="4">
        <v>-0.63576224454914498</v>
      </c>
      <c r="H2504" s="4"/>
      <c r="I2504" s="4" t="s">
        <v>1733</v>
      </c>
      <c r="J2504" s="4" t="s">
        <v>1734</v>
      </c>
      <c r="K2504" s="4" t="s">
        <v>1735</v>
      </c>
      <c r="L2504" s="4" t="s">
        <v>1736</v>
      </c>
      <c r="M2504" s="4">
        <f>TTEST(C2504:H2504,{0,0},2,3)</f>
        <v>0.12846168861271123</v>
      </c>
      <c r="N2504" s="4">
        <f t="shared" si="79"/>
        <v>0.52718440368179798</v>
      </c>
      <c r="O2504" s="6" t="s">
        <v>6686</v>
      </c>
      <c r="P2504" s="4">
        <f t="shared" si="78"/>
        <v>0.89122637353815182</v>
      </c>
    </row>
    <row r="2505" spans="1:16" x14ac:dyDescent="0.2">
      <c r="A2505" s="4" t="s">
        <v>7842</v>
      </c>
      <c r="B2505" s="4" t="s">
        <v>7843</v>
      </c>
      <c r="C2505" s="4">
        <v>-0.28019683834039999</v>
      </c>
      <c r="D2505" s="4">
        <v>0.12930981794201901</v>
      </c>
      <c r="E2505" s="4">
        <v>-0.52003167472150802</v>
      </c>
      <c r="F2505" s="4">
        <v>-0.207678526160571</v>
      </c>
      <c r="G2505" s="4"/>
      <c r="H2505" s="4">
        <v>-0.12925172020148001</v>
      </c>
      <c r="I2505" s="4" t="s">
        <v>7844</v>
      </c>
      <c r="J2505" s="4" t="s">
        <v>7845</v>
      </c>
      <c r="K2505" s="4" t="s">
        <v>7846</v>
      </c>
      <c r="L2505" s="4" t="s">
        <v>7847</v>
      </c>
      <c r="M2505" s="4">
        <f>TTEST(C2505:H2505,{0,0},2,3)</f>
        <v>0.12849176229938306</v>
      </c>
      <c r="N2505" s="4">
        <f t="shared" si="79"/>
        <v>0.201569788296388</v>
      </c>
      <c r="O2505" s="6" t="s">
        <v>6686</v>
      </c>
      <c r="P2505" s="4">
        <f t="shared" si="78"/>
        <v>0.89112471437626595</v>
      </c>
    </row>
    <row r="2506" spans="1:16" x14ac:dyDescent="0.2">
      <c r="A2506" s="4" t="s">
        <v>5439</v>
      </c>
      <c r="B2506" s="4" t="s">
        <v>5440</v>
      </c>
      <c r="C2506" s="4">
        <v>-6.3078701427178099E-2</v>
      </c>
      <c r="D2506" s="4"/>
      <c r="E2506" s="4">
        <v>-0.112447764780988</v>
      </c>
      <c r="F2506" s="4"/>
      <c r="G2506" s="4"/>
      <c r="H2506" s="4">
        <v>-2.1852898660554801E-2</v>
      </c>
      <c r="I2506" s="4" t="s">
        <v>4153</v>
      </c>
      <c r="J2506" s="4" t="s">
        <v>4154</v>
      </c>
      <c r="K2506" s="4" t="s">
        <v>4155</v>
      </c>
      <c r="L2506" s="4" t="s">
        <v>4156</v>
      </c>
      <c r="M2506" s="4">
        <f>TTEST(C2506:H2506,{0,0},2,3)</f>
        <v>0.12857357062006469</v>
      </c>
      <c r="N2506" s="4">
        <f t="shared" si="79"/>
        <v>6.5793121622906958E-2</v>
      </c>
      <c r="O2506" s="6" t="s">
        <v>6686</v>
      </c>
      <c r="P2506" s="4">
        <f t="shared" si="78"/>
        <v>0.89084829512485064</v>
      </c>
    </row>
    <row r="2507" spans="1:16" x14ac:dyDescent="0.2">
      <c r="A2507" s="4" t="s">
        <v>4861</v>
      </c>
      <c r="B2507" s="4" t="s">
        <v>4862</v>
      </c>
      <c r="C2507" s="4">
        <v>0.43419998379003</v>
      </c>
      <c r="D2507" s="4">
        <v>1.0886161851026901</v>
      </c>
      <c r="E2507" s="4">
        <v>-4.6784862994339198E-2</v>
      </c>
      <c r="F2507" s="4">
        <v>0.46318665000345299</v>
      </c>
      <c r="G2507" s="4"/>
      <c r="H2507" s="4"/>
      <c r="I2507" s="4" t="s">
        <v>4863</v>
      </c>
      <c r="J2507" s="4" t="s">
        <v>4864</v>
      </c>
      <c r="K2507" s="4" t="s">
        <v>4865</v>
      </c>
      <c r="L2507" s="4" t="s">
        <v>4866</v>
      </c>
      <c r="M2507" s="4">
        <f>TTEST(C2507:H2507,{0,0},2,3)</f>
        <v>0.12866690605649383</v>
      </c>
      <c r="N2507" s="4">
        <f t="shared" si="79"/>
        <v>-0.48480448897545841</v>
      </c>
      <c r="O2507" s="6" t="s">
        <v>6686</v>
      </c>
      <c r="P2507" s="4">
        <f t="shared" si="78"/>
        <v>0.89053314202523204</v>
      </c>
    </row>
    <row r="2508" spans="1:16" x14ac:dyDescent="0.2">
      <c r="A2508" s="4" t="s">
        <v>7848</v>
      </c>
      <c r="B2508" s="4" t="s">
        <v>7849</v>
      </c>
      <c r="C2508" s="4">
        <v>0.13364724549356999</v>
      </c>
      <c r="D2508" s="4">
        <v>0.450291856395302</v>
      </c>
      <c r="E2508" s="4"/>
      <c r="F2508" s="4"/>
      <c r="G2508" s="4">
        <v>0.16946275055761501</v>
      </c>
      <c r="H2508" s="4"/>
      <c r="I2508" s="4" t="s">
        <v>7850</v>
      </c>
      <c r="J2508" s="4" t="s">
        <v>7851</v>
      </c>
      <c r="K2508" s="4" t="s">
        <v>7852</v>
      </c>
      <c r="L2508" s="4" t="s">
        <v>7853</v>
      </c>
      <c r="M2508" s="4">
        <f>TTEST(C2508:H2508,{0,0},2,3)</f>
        <v>0.12889929219831364</v>
      </c>
      <c r="N2508" s="4">
        <f t="shared" si="79"/>
        <v>-0.25113395081549567</v>
      </c>
      <c r="O2508" s="6" t="s">
        <v>6686</v>
      </c>
      <c r="P2508" s="4">
        <f t="shared" si="78"/>
        <v>0.88974946740385563</v>
      </c>
    </row>
    <row r="2509" spans="1:16" x14ac:dyDescent="0.2">
      <c r="A2509" s="4" t="s">
        <v>7854</v>
      </c>
      <c r="B2509" s="4" t="s">
        <v>7855</v>
      </c>
      <c r="C2509" s="4">
        <v>2.2729564203502899</v>
      </c>
      <c r="D2509" s="4"/>
      <c r="E2509" s="4"/>
      <c r="F2509" s="4">
        <v>3.4476116870006699</v>
      </c>
      <c r="G2509" s="4"/>
      <c r="H2509" s="4"/>
      <c r="I2509" s="4" t="s">
        <v>179</v>
      </c>
      <c r="J2509" s="4" t="s">
        <v>180</v>
      </c>
      <c r="K2509" s="4" t="s">
        <v>181</v>
      </c>
      <c r="L2509" s="4" t="s">
        <v>182</v>
      </c>
      <c r="M2509" s="4">
        <f>TTEST(C2509:H2509,{0,0},2,3)</f>
        <v>0.12893067122547119</v>
      </c>
      <c r="N2509" s="4">
        <f t="shared" si="79"/>
        <v>-2.8602840536754801</v>
      </c>
      <c r="O2509" s="6" t="s">
        <v>6686</v>
      </c>
      <c r="P2509" s="4">
        <f t="shared" si="78"/>
        <v>0.88964375635128179</v>
      </c>
    </row>
    <row r="2510" spans="1:16" x14ac:dyDescent="0.2">
      <c r="A2510" s="4" t="s">
        <v>7856</v>
      </c>
      <c r="B2510" s="4" t="s">
        <v>7857</v>
      </c>
      <c r="C2510" s="4">
        <v>1.9645901579864299E-2</v>
      </c>
      <c r="D2510" s="4">
        <v>-0.27947805146268101</v>
      </c>
      <c r="E2510" s="4">
        <v>-8.1283066603857798E-2</v>
      </c>
      <c r="F2510" s="4"/>
      <c r="G2510" s="4">
        <v>-0.27702341601145902</v>
      </c>
      <c r="H2510" s="4"/>
      <c r="I2510" s="4" t="s">
        <v>6781</v>
      </c>
      <c r="J2510" s="4" t="s">
        <v>6782</v>
      </c>
      <c r="K2510" s="4" t="s">
        <v>6783</v>
      </c>
      <c r="L2510" s="4" t="s">
        <v>6784</v>
      </c>
      <c r="M2510" s="4">
        <f>TTEST(C2510:H2510,{0,0},2,3)</f>
        <v>0.12915956389645228</v>
      </c>
      <c r="N2510" s="4">
        <f t="shared" si="79"/>
        <v>0.15453465812453338</v>
      </c>
      <c r="O2510" s="6" t="s">
        <v>6686</v>
      </c>
      <c r="P2510" s="4">
        <f t="shared" si="78"/>
        <v>0.88887343003521091</v>
      </c>
    </row>
    <row r="2511" spans="1:16" x14ac:dyDescent="0.2">
      <c r="A2511" s="4" t="s">
        <v>615</v>
      </c>
      <c r="B2511" s="4" t="s">
        <v>616</v>
      </c>
      <c r="C2511" s="4">
        <v>-0.353156651517955</v>
      </c>
      <c r="D2511" s="4"/>
      <c r="E2511" s="4">
        <v>-7.46773996124412E-2</v>
      </c>
      <c r="F2511" s="4"/>
      <c r="G2511" s="4"/>
      <c r="H2511" s="4">
        <v>-0.48982153836393999</v>
      </c>
      <c r="I2511" s="4" t="s">
        <v>617</v>
      </c>
      <c r="J2511" s="4" t="s">
        <v>618</v>
      </c>
      <c r="K2511" s="4" t="s">
        <v>619</v>
      </c>
      <c r="L2511" s="4" t="s">
        <v>620</v>
      </c>
      <c r="M2511" s="4">
        <f>TTEST(C2511:H2511,{0,0},2,3)</f>
        <v>0.12926042380416192</v>
      </c>
      <c r="N2511" s="4">
        <f t="shared" si="79"/>
        <v>0.30588519649811202</v>
      </c>
      <c r="O2511" s="6" t="s">
        <v>6686</v>
      </c>
      <c r="P2511" s="4">
        <f t="shared" si="78"/>
        <v>0.88853442449637865</v>
      </c>
    </row>
    <row r="2512" spans="1:16" x14ac:dyDescent="0.2">
      <c r="A2512" s="4" t="s">
        <v>6130</v>
      </c>
      <c r="B2512" s="4" t="s">
        <v>6131</v>
      </c>
      <c r="C2512" s="4">
        <v>1.0037515442313001</v>
      </c>
      <c r="D2512" s="4">
        <v>0.99059893681505895</v>
      </c>
      <c r="E2512" s="4">
        <v>-6.0091787517684098E-2</v>
      </c>
      <c r="F2512" s="4">
        <v>0.20527215382768399</v>
      </c>
      <c r="G2512" s="4">
        <v>9.1156455916339696E-2</v>
      </c>
      <c r="H2512" s="4">
        <v>-2.6408074433708701E-2</v>
      </c>
      <c r="I2512" s="4" t="s">
        <v>685</v>
      </c>
      <c r="J2512" s="4" t="s">
        <v>686</v>
      </c>
      <c r="K2512" s="4" t="s">
        <v>687</v>
      </c>
      <c r="L2512" s="4" t="s">
        <v>688</v>
      </c>
      <c r="M2512" s="4">
        <f>TTEST(C2512:H2512,{0,0},2,3)</f>
        <v>0.12980476869596258</v>
      </c>
      <c r="N2512" s="4">
        <f t="shared" si="79"/>
        <v>-0.36737987147316503</v>
      </c>
      <c r="O2512" s="6" t="s">
        <v>6686</v>
      </c>
      <c r="P2512" s="4">
        <f t="shared" si="78"/>
        <v>0.88670935237155102</v>
      </c>
    </row>
    <row r="2513" spans="1:16" x14ac:dyDescent="0.2">
      <c r="A2513" s="4" t="s">
        <v>761</v>
      </c>
      <c r="B2513" s="4" t="s">
        <v>762</v>
      </c>
      <c r="C2513" s="4">
        <v>-0.60020833642513405</v>
      </c>
      <c r="D2513" s="4"/>
      <c r="E2513" s="4"/>
      <c r="F2513" s="4"/>
      <c r="G2513" s="4">
        <v>-0.39339580604972901</v>
      </c>
      <c r="H2513" s="4"/>
      <c r="I2513" s="4" t="s">
        <v>763</v>
      </c>
      <c r="J2513" s="4" t="s">
        <v>764</v>
      </c>
      <c r="K2513" s="4" t="s">
        <v>765</v>
      </c>
      <c r="L2513" s="4" t="s">
        <v>766</v>
      </c>
      <c r="M2513" s="4">
        <f>TTEST(C2513:H2513,{0,0},2,3)</f>
        <v>0.13064311294736103</v>
      </c>
      <c r="N2513" s="4">
        <f t="shared" si="79"/>
        <v>0.49680207123743153</v>
      </c>
      <c r="O2513" s="6" t="s">
        <v>6686</v>
      </c>
      <c r="P2513" s="4">
        <f t="shared" si="78"/>
        <v>0.88391347983481183</v>
      </c>
    </row>
    <row r="2514" spans="1:16" x14ac:dyDescent="0.2">
      <c r="A2514" s="4" t="s">
        <v>1683</v>
      </c>
      <c r="B2514" s="4" t="s">
        <v>1684</v>
      </c>
      <c r="C2514" s="4">
        <v>-0.51180691609615703</v>
      </c>
      <c r="D2514" s="4">
        <v>-0.68893405965415799</v>
      </c>
      <c r="E2514" s="4"/>
      <c r="F2514" s="4">
        <v>-4.8549600144175503E-2</v>
      </c>
      <c r="G2514" s="4">
        <v>-7.2887723004612007E-2</v>
      </c>
      <c r="H2514" s="4"/>
      <c r="I2514" s="4" t="s">
        <v>1685</v>
      </c>
      <c r="J2514" s="4" t="s">
        <v>1686</v>
      </c>
      <c r="K2514" s="4" t="s">
        <v>1687</v>
      </c>
      <c r="L2514" s="4" t="s">
        <v>1688</v>
      </c>
      <c r="M2514" s="4">
        <f>TTEST(C2514:H2514,{0,0},2,3)</f>
        <v>0.13075709992075407</v>
      </c>
      <c r="N2514" s="4">
        <f t="shared" si="79"/>
        <v>0.33054457472477561</v>
      </c>
      <c r="O2514" s="6" t="s">
        <v>6686</v>
      </c>
      <c r="P2514" s="4">
        <f t="shared" si="78"/>
        <v>0.88353472026037971</v>
      </c>
    </row>
    <row r="2515" spans="1:16" x14ac:dyDescent="0.2">
      <c r="A2515" s="4" t="s">
        <v>7858</v>
      </c>
      <c r="B2515" s="4" t="s">
        <v>7859</v>
      </c>
      <c r="C2515" s="4">
        <v>-5.6994362465814803E-2</v>
      </c>
      <c r="D2515" s="4">
        <v>-9.7603445904646993E-2</v>
      </c>
      <c r="E2515" s="4">
        <v>9.3616549406903907E-2</v>
      </c>
      <c r="F2515" s="4">
        <v>-3.8429655723290899E-2</v>
      </c>
      <c r="G2515" s="4">
        <v>-0.18600445327528201</v>
      </c>
      <c r="H2515" s="4">
        <v>-0.14961135257994601</v>
      </c>
      <c r="I2515" s="4" t="s">
        <v>7860</v>
      </c>
      <c r="J2515" s="4" t="s">
        <v>7861</v>
      </c>
      <c r="K2515" s="4" t="s">
        <v>7862</v>
      </c>
      <c r="L2515" s="4" t="s">
        <v>7863</v>
      </c>
      <c r="M2515" s="4">
        <f>TTEST(C2515:H2515,{0,0},2,3)</f>
        <v>0.13106885412988648</v>
      </c>
      <c r="N2515" s="4">
        <f t="shared" si="79"/>
        <v>7.2504453423679463E-2</v>
      </c>
      <c r="O2515" s="6" t="s">
        <v>6686</v>
      </c>
      <c r="P2515" s="4">
        <f t="shared" si="78"/>
        <v>0.88250049737585501</v>
      </c>
    </row>
    <row r="2516" spans="1:16" x14ac:dyDescent="0.2">
      <c r="A2516" s="4" t="s">
        <v>7864</v>
      </c>
      <c r="B2516" s="4" t="s">
        <v>7865</v>
      </c>
      <c r="C2516" s="4">
        <v>-9.1374321450360202E-2</v>
      </c>
      <c r="D2516" s="4"/>
      <c r="E2516" s="4">
        <v>-9.0012271206457897E-2</v>
      </c>
      <c r="F2516" s="4"/>
      <c r="G2516" s="4"/>
      <c r="H2516" s="4">
        <v>-1.25659884890181E-2</v>
      </c>
      <c r="I2516" s="4" t="s">
        <v>7866</v>
      </c>
      <c r="J2516" s="4" t="s">
        <v>7867</v>
      </c>
      <c r="K2516" s="4" t="s">
        <v>7868</v>
      </c>
      <c r="L2516" s="4" t="s">
        <v>7869</v>
      </c>
      <c r="M2516" s="4">
        <f>TTEST(C2516:H2516,{0,0},2,3)</f>
        <v>0.13112314215433296</v>
      </c>
      <c r="N2516" s="4">
        <f t="shared" si="79"/>
        <v>6.465086038194541E-2</v>
      </c>
      <c r="O2516" s="6" t="s">
        <v>6686</v>
      </c>
      <c r="P2516" s="4">
        <f t="shared" si="78"/>
        <v>0.88232065214700284</v>
      </c>
    </row>
    <row r="2517" spans="1:16" x14ac:dyDescent="0.2">
      <c r="A2517" s="4" t="s">
        <v>7870</v>
      </c>
      <c r="B2517" s="4" t="s">
        <v>7871</v>
      </c>
      <c r="C2517" s="4">
        <v>0.60818627849585705</v>
      </c>
      <c r="D2517" s="4">
        <v>-3.2777096709450899E-2</v>
      </c>
      <c r="E2517" s="4">
        <v>0.228089233195783</v>
      </c>
      <c r="F2517" s="4">
        <v>0.48134640618049501</v>
      </c>
      <c r="G2517" s="4">
        <v>-6.9467862280651299E-2</v>
      </c>
      <c r="H2517" s="4">
        <v>3.4004189931850698E-2</v>
      </c>
      <c r="I2517" s="4" t="s">
        <v>7872</v>
      </c>
      <c r="J2517" s="4" t="s">
        <v>7873</v>
      </c>
      <c r="K2517" s="4" t="s">
        <v>7874</v>
      </c>
      <c r="L2517" s="4" t="s">
        <v>7875</v>
      </c>
      <c r="M2517" s="4">
        <f>TTEST(C2517:H2517,{0,0},2,3)</f>
        <v>0.13138760512349801</v>
      </c>
      <c r="N2517" s="4">
        <f t="shared" si="79"/>
        <v>-0.20823019146898059</v>
      </c>
      <c r="O2517" s="6" t="s">
        <v>6686</v>
      </c>
      <c r="P2517" s="4">
        <f t="shared" si="78"/>
        <v>0.88144560342443701</v>
      </c>
    </row>
    <row r="2518" spans="1:16" x14ac:dyDescent="0.2">
      <c r="A2518" s="4" t="s">
        <v>7876</v>
      </c>
      <c r="B2518" s="4" t="s">
        <v>7877</v>
      </c>
      <c r="C2518" s="4">
        <v>-0.15241526538313699</v>
      </c>
      <c r="D2518" s="4"/>
      <c r="E2518" s="4"/>
      <c r="F2518" s="4">
        <v>-0.78285075163012097</v>
      </c>
      <c r="G2518" s="4">
        <v>-0.42147269647320101</v>
      </c>
      <c r="H2518" s="4"/>
      <c r="I2518" s="4" t="s">
        <v>7878</v>
      </c>
      <c r="J2518" s="4" t="s">
        <v>7879</v>
      </c>
      <c r="K2518" s="4" t="s">
        <v>7880</v>
      </c>
      <c r="L2518" s="4" t="s">
        <v>7881</v>
      </c>
      <c r="M2518" s="4">
        <f>TTEST(C2518:H2518,{0,0},2,3)</f>
        <v>0.13164606851314109</v>
      </c>
      <c r="N2518" s="4">
        <f t="shared" si="79"/>
        <v>0.45224623782881967</v>
      </c>
      <c r="O2518" s="6" t="s">
        <v>6686</v>
      </c>
      <c r="P2518" s="4">
        <f t="shared" si="78"/>
        <v>0.88059210616325712</v>
      </c>
    </row>
    <row r="2519" spans="1:16" x14ac:dyDescent="0.2">
      <c r="A2519" s="4" t="s">
        <v>5780</v>
      </c>
      <c r="B2519" s="4" t="s">
        <v>5781</v>
      </c>
      <c r="C2519" s="4">
        <v>-0.133115272683616</v>
      </c>
      <c r="D2519" s="4"/>
      <c r="E2519" s="4">
        <v>-0.16892694235320599</v>
      </c>
      <c r="F2519" s="4"/>
      <c r="G2519" s="4"/>
      <c r="H2519" s="4">
        <v>-0.45577677322598797</v>
      </c>
      <c r="I2519" s="4" t="s">
        <v>5766</v>
      </c>
      <c r="J2519" s="4" t="s">
        <v>5767</v>
      </c>
      <c r="K2519" s="4" t="s">
        <v>5768</v>
      </c>
      <c r="L2519" s="4" t="s">
        <v>5769</v>
      </c>
      <c r="M2519" s="4">
        <f>TTEST(C2519:H2519,{0,0},2,3)</f>
        <v>0.1318438068307809</v>
      </c>
      <c r="N2519" s="4">
        <f t="shared" si="79"/>
        <v>0.25260632942093664</v>
      </c>
      <c r="O2519" s="6" t="s">
        <v>6686</v>
      </c>
      <c r="P2519" s="4">
        <f t="shared" si="78"/>
        <v>0.87994026573696904</v>
      </c>
    </row>
    <row r="2520" spans="1:16" x14ac:dyDescent="0.2">
      <c r="A2520" s="4" t="s">
        <v>5640</v>
      </c>
      <c r="B2520" s="4" t="s">
        <v>5641</v>
      </c>
      <c r="C2520" s="4">
        <v>-8.5434278698306804E-2</v>
      </c>
      <c r="D2520" s="4"/>
      <c r="E2520" s="4"/>
      <c r="F2520" s="4">
        <v>-0.13713395264785</v>
      </c>
      <c r="G2520" s="4">
        <v>-0.51898801458257404</v>
      </c>
      <c r="H2520" s="4">
        <v>-0.105318599362549</v>
      </c>
      <c r="I2520" s="4" t="s">
        <v>2974</v>
      </c>
      <c r="J2520" s="4" t="s">
        <v>2975</v>
      </c>
      <c r="K2520" s="4" t="s">
        <v>2976</v>
      </c>
      <c r="L2520" s="4" t="s">
        <v>2977</v>
      </c>
      <c r="M2520" s="4">
        <f>TTEST(C2520:H2520,{0,0},2,3)</f>
        <v>0.13199868608124671</v>
      </c>
      <c r="N2520" s="4">
        <f t="shared" si="79"/>
        <v>0.21171871132281994</v>
      </c>
      <c r="O2520" s="6" t="s">
        <v>6686</v>
      </c>
      <c r="P2520" s="4">
        <f t="shared" si="78"/>
        <v>0.87943039175251558</v>
      </c>
    </row>
    <row r="2521" spans="1:16" x14ac:dyDescent="0.2">
      <c r="A2521" s="4" t="s">
        <v>7882</v>
      </c>
      <c r="B2521" s="4" t="s">
        <v>7883</v>
      </c>
      <c r="C2521" s="4">
        <v>-0.44093400738343302</v>
      </c>
      <c r="D2521" s="4"/>
      <c r="E2521" s="4"/>
      <c r="F2521" s="4"/>
      <c r="G2521" s="4"/>
      <c r="H2521" s="4">
        <v>-0.28695841600067301</v>
      </c>
      <c r="I2521" s="4" t="s">
        <v>4649</v>
      </c>
      <c r="J2521" s="4" t="s">
        <v>4650</v>
      </c>
      <c r="K2521" s="4" t="s">
        <v>4651</v>
      </c>
      <c r="L2521" s="4" t="s">
        <v>4652</v>
      </c>
      <c r="M2521" s="4">
        <f>TTEST(C2521:H2521,{0,0},2,3)</f>
        <v>0.13271169688467163</v>
      </c>
      <c r="N2521" s="4">
        <f t="shared" si="79"/>
        <v>0.36394621169205299</v>
      </c>
      <c r="O2521" s="6" t="s">
        <v>6686</v>
      </c>
      <c r="P2521" s="4">
        <f t="shared" si="78"/>
        <v>0.87709079779421473</v>
      </c>
    </row>
    <row r="2522" spans="1:16" x14ac:dyDescent="0.2">
      <c r="A2522" s="4" t="s">
        <v>3507</v>
      </c>
      <c r="B2522" s="4" t="s">
        <v>3508</v>
      </c>
      <c r="C2522" s="4">
        <v>-0.20814316440281599</v>
      </c>
      <c r="D2522" s="4">
        <v>-0.32026065089213301</v>
      </c>
      <c r="E2522" s="4"/>
      <c r="F2522" s="4"/>
      <c r="G2522" s="4"/>
      <c r="H2522" s="4"/>
      <c r="I2522" s="4" t="s">
        <v>1035</v>
      </c>
      <c r="J2522" s="4" t="s">
        <v>1036</v>
      </c>
      <c r="K2522" s="4" t="s">
        <v>1037</v>
      </c>
      <c r="L2522" s="4" t="s">
        <v>1038</v>
      </c>
      <c r="M2522" s="4">
        <f>TTEST(C2522:H2522,{0,0},2,3)</f>
        <v>0.13310483381703878</v>
      </c>
      <c r="N2522" s="4">
        <f t="shared" si="79"/>
        <v>0.26420190764747453</v>
      </c>
      <c r="O2522" s="6" t="s">
        <v>6686</v>
      </c>
      <c r="P2522" s="4">
        <f t="shared" si="78"/>
        <v>0.8758061724596069</v>
      </c>
    </row>
    <row r="2523" spans="1:16" x14ac:dyDescent="0.2">
      <c r="A2523" s="4" t="s">
        <v>7884</v>
      </c>
      <c r="B2523" s="4" t="s">
        <v>7885</v>
      </c>
      <c r="C2523" s="4">
        <v>-0.17121848643694201</v>
      </c>
      <c r="D2523" s="4"/>
      <c r="E2523" s="4"/>
      <c r="F2523" s="4"/>
      <c r="G2523" s="4">
        <v>-0.111243213847106</v>
      </c>
      <c r="H2523" s="4"/>
      <c r="I2523" s="4" t="s">
        <v>3187</v>
      </c>
      <c r="J2523" s="4" t="s">
        <v>3188</v>
      </c>
      <c r="K2523" s="4" t="s">
        <v>3189</v>
      </c>
      <c r="L2523" s="4" t="s">
        <v>3190</v>
      </c>
      <c r="M2523" s="4">
        <f>TTEST(C2523:H2523,{0,0},2,3)</f>
        <v>0.13319571585318188</v>
      </c>
      <c r="N2523" s="4">
        <f t="shared" si="79"/>
        <v>0.14123085014202402</v>
      </c>
      <c r="O2523" s="6" t="s">
        <v>6686</v>
      </c>
      <c r="P2523" s="4">
        <f t="shared" si="78"/>
        <v>0.87550974371860513</v>
      </c>
    </row>
    <row r="2524" spans="1:16" x14ac:dyDescent="0.2">
      <c r="A2524" s="4" t="s">
        <v>3877</v>
      </c>
      <c r="B2524" s="4" t="s">
        <v>3878</v>
      </c>
      <c r="C2524" s="4">
        <v>-0.45624883785728099</v>
      </c>
      <c r="D2524" s="4"/>
      <c r="E2524" s="4">
        <v>-0.22779554504468499</v>
      </c>
      <c r="F2524" s="4"/>
      <c r="G2524" s="4"/>
      <c r="H2524" s="4">
        <v>-9.4042101546423298E-2</v>
      </c>
      <c r="I2524" s="4" t="s">
        <v>2073</v>
      </c>
      <c r="J2524" s="4" t="s">
        <v>2074</v>
      </c>
      <c r="K2524" s="4" t="s">
        <v>2075</v>
      </c>
      <c r="L2524" s="4" t="s">
        <v>2076</v>
      </c>
      <c r="M2524" s="4">
        <f>TTEST(C2524:H2524,{0,0},2,3)</f>
        <v>0.13368930332653217</v>
      </c>
      <c r="N2524" s="4">
        <f t="shared" si="79"/>
        <v>0.25936216148279645</v>
      </c>
      <c r="O2524" s="6" t="s">
        <v>6686</v>
      </c>
      <c r="P2524" s="4">
        <f t="shared" si="78"/>
        <v>0.87390333987416868</v>
      </c>
    </row>
    <row r="2525" spans="1:16" x14ac:dyDescent="0.2">
      <c r="A2525" s="4" t="s">
        <v>7886</v>
      </c>
      <c r="B2525" s="4" t="s">
        <v>7887</v>
      </c>
      <c r="C2525" s="4">
        <v>0.53208174953562204</v>
      </c>
      <c r="D2525" s="4"/>
      <c r="E2525" s="4"/>
      <c r="F2525" s="4"/>
      <c r="G2525" s="4">
        <v>0.377829947497209</v>
      </c>
      <c r="H2525" s="4">
        <v>7.5780834166739905E-2</v>
      </c>
      <c r="I2525" s="4" t="s">
        <v>783</v>
      </c>
      <c r="J2525" s="4" t="s">
        <v>784</v>
      </c>
      <c r="K2525" s="4" t="s">
        <v>785</v>
      </c>
      <c r="L2525" s="4" t="s">
        <v>786</v>
      </c>
      <c r="M2525" s="4">
        <f>TTEST(C2525:H2525,{0,0},2,3)</f>
        <v>0.13376546196149974</v>
      </c>
      <c r="N2525" s="4">
        <f t="shared" si="79"/>
        <v>-0.32856417706652363</v>
      </c>
      <c r="O2525" s="6" t="s">
        <v>6686</v>
      </c>
      <c r="P2525" s="4">
        <f t="shared" si="78"/>
        <v>0.87365600626787421</v>
      </c>
    </row>
    <row r="2526" spans="1:16" x14ac:dyDescent="0.2">
      <c r="A2526" s="4" t="s">
        <v>4981</v>
      </c>
      <c r="B2526" s="4" t="s">
        <v>4982</v>
      </c>
      <c r="C2526" s="4">
        <v>-2.56737739034592E-2</v>
      </c>
      <c r="D2526" s="4">
        <v>0.361016927548438</v>
      </c>
      <c r="E2526" s="4"/>
      <c r="F2526" s="4">
        <v>0.40334616423645397</v>
      </c>
      <c r="G2526" s="4">
        <v>0.290323291289101</v>
      </c>
      <c r="H2526" s="4">
        <v>-8.0332208731752702E-2</v>
      </c>
      <c r="I2526" s="4" t="s">
        <v>4093</v>
      </c>
      <c r="J2526" s="4" t="s">
        <v>4094</v>
      </c>
      <c r="K2526" s="4" t="s">
        <v>4095</v>
      </c>
      <c r="L2526" s="4" t="s">
        <v>4096</v>
      </c>
      <c r="M2526" s="4">
        <f>TTEST(C2526:H2526,{0,0},2,3)</f>
        <v>0.13378670232540413</v>
      </c>
      <c r="N2526" s="4">
        <f t="shared" si="79"/>
        <v>-0.18973608008775622</v>
      </c>
      <c r="O2526" s="6" t="s">
        <v>6686</v>
      </c>
      <c r="P2526" s="4">
        <f t="shared" si="78"/>
        <v>0.87358705094560085</v>
      </c>
    </row>
    <row r="2527" spans="1:16" x14ac:dyDescent="0.2">
      <c r="A2527" s="4" t="s">
        <v>7888</v>
      </c>
      <c r="B2527" s="4" t="s">
        <v>7889</v>
      </c>
      <c r="C2527" s="4">
        <v>-5.6491462665624402E-2</v>
      </c>
      <c r="D2527" s="4"/>
      <c r="E2527" s="4"/>
      <c r="F2527" s="4"/>
      <c r="G2527" s="4"/>
      <c r="H2527" s="4">
        <v>-8.7228304416419697E-2</v>
      </c>
      <c r="I2527" s="4" t="s">
        <v>4601</v>
      </c>
      <c r="J2527" s="4" t="s">
        <v>4602</v>
      </c>
      <c r="K2527" s="4" t="s">
        <v>4603</v>
      </c>
      <c r="L2527" s="4" t="s">
        <v>4604</v>
      </c>
      <c r="M2527" s="4">
        <f>TTEST(C2527:H2527,{0,0},2,3)</f>
        <v>0.1341309967335558</v>
      </c>
      <c r="N2527" s="4">
        <f t="shared" si="79"/>
        <v>7.1859883541022046E-2</v>
      </c>
      <c r="O2527" s="6" t="s">
        <v>6686</v>
      </c>
      <c r="P2527" s="4">
        <f t="shared" si="78"/>
        <v>0.87247084813820719</v>
      </c>
    </row>
    <row r="2528" spans="1:16" x14ac:dyDescent="0.2">
      <c r="A2528" s="4" t="s">
        <v>4591</v>
      </c>
      <c r="B2528" s="4" t="s">
        <v>4592</v>
      </c>
      <c r="C2528" s="4">
        <v>-0.27241657098608801</v>
      </c>
      <c r="D2528" s="4"/>
      <c r="E2528" s="4">
        <v>-0.39326537966076303</v>
      </c>
      <c r="F2528" s="4">
        <v>-1.01006128853246</v>
      </c>
      <c r="G2528" s="4"/>
      <c r="H2528" s="4"/>
      <c r="I2528" s="4" t="s">
        <v>2806</v>
      </c>
      <c r="J2528" s="4" t="s">
        <v>2807</v>
      </c>
      <c r="K2528" s="4" t="s">
        <v>2808</v>
      </c>
      <c r="L2528" s="4" t="s">
        <v>2809</v>
      </c>
      <c r="M2528" s="4">
        <f>TTEST(C2528:H2528,{0,0},2,3)</f>
        <v>0.13433553367130113</v>
      </c>
      <c r="N2528" s="4">
        <f t="shared" si="79"/>
        <v>0.558581079726437</v>
      </c>
      <c r="O2528" s="6" t="s">
        <v>6686</v>
      </c>
      <c r="P2528" s="4">
        <f t="shared" si="78"/>
        <v>0.87180909502908654</v>
      </c>
    </row>
    <row r="2529" spans="1:16" x14ac:dyDescent="0.2">
      <c r="A2529" s="4" t="s">
        <v>4381</v>
      </c>
      <c r="B2529" s="4" t="s">
        <v>4382</v>
      </c>
      <c r="C2529" s="4">
        <v>0.79892729923224004</v>
      </c>
      <c r="D2529" s="4"/>
      <c r="E2529" s="4">
        <v>0.76953511660673202</v>
      </c>
      <c r="F2529" s="4"/>
      <c r="G2529" s="4"/>
      <c r="H2529" s="4">
        <v>2.4160250800337502</v>
      </c>
      <c r="I2529" s="4" t="s">
        <v>4383</v>
      </c>
      <c r="J2529" s="4" t="s">
        <v>4384</v>
      </c>
      <c r="K2529" s="4" t="s">
        <v>4385</v>
      </c>
      <c r="L2529" s="4" t="s">
        <v>4386</v>
      </c>
      <c r="M2529" s="4">
        <f>TTEST(C2529:H2529,{0,0},2,3)</f>
        <v>0.13468459195966409</v>
      </c>
      <c r="N2529" s="4">
        <f t="shared" si="79"/>
        <v>-1.3281624986242406</v>
      </c>
      <c r="O2529" s="6" t="s">
        <v>6686</v>
      </c>
      <c r="P2529" s="4">
        <f t="shared" si="78"/>
        <v>0.87068208512069922</v>
      </c>
    </row>
    <row r="2530" spans="1:16" x14ac:dyDescent="0.2">
      <c r="A2530" s="4" t="s">
        <v>7890</v>
      </c>
      <c r="B2530" s="4" t="s">
        <v>7891</v>
      </c>
      <c r="C2530" s="4">
        <v>6.6184789681566297E-2</v>
      </c>
      <c r="D2530" s="4">
        <v>0.32651981120986701</v>
      </c>
      <c r="E2530" s="4">
        <v>4.1504453027197599E-3</v>
      </c>
      <c r="F2530" s="4">
        <v>0.42361823423054601</v>
      </c>
      <c r="G2530" s="4"/>
      <c r="H2530" s="4"/>
      <c r="I2530" s="4" t="s">
        <v>4039</v>
      </c>
      <c r="J2530" s="4" t="s">
        <v>4040</v>
      </c>
      <c r="K2530" s="4" t="s">
        <v>4041</v>
      </c>
      <c r="L2530" s="4" t="s">
        <v>4042</v>
      </c>
      <c r="M2530" s="4">
        <f>TTEST(C2530:H2530,{0,0},2,3)</f>
        <v>0.1349694495667669</v>
      </c>
      <c r="N2530" s="4">
        <f t="shared" si="79"/>
        <v>-0.20511832010617476</v>
      </c>
      <c r="O2530" s="6" t="s">
        <v>6686</v>
      </c>
      <c r="P2530" s="4">
        <f t="shared" si="78"/>
        <v>0.86976452325356624</v>
      </c>
    </row>
    <row r="2531" spans="1:16" x14ac:dyDescent="0.2">
      <c r="A2531" s="4" t="s">
        <v>5520</v>
      </c>
      <c r="B2531" s="4" t="s">
        <v>5521</v>
      </c>
      <c r="C2531" s="4">
        <v>-0.11329817422173701</v>
      </c>
      <c r="D2531" s="4"/>
      <c r="E2531" s="4"/>
      <c r="F2531" s="4"/>
      <c r="G2531" s="4">
        <v>-0.175633520495794</v>
      </c>
      <c r="H2531" s="4"/>
      <c r="I2531" s="4" t="s">
        <v>5522</v>
      </c>
      <c r="J2531" s="4" t="s">
        <v>5523</v>
      </c>
      <c r="K2531" s="4" t="s">
        <v>5524</v>
      </c>
      <c r="L2531" s="4" t="s">
        <v>5525</v>
      </c>
      <c r="M2531" s="4">
        <f>TTEST(C2531:H2531,{0,0},2,3)</f>
        <v>0.13527368020174149</v>
      </c>
      <c r="N2531" s="4">
        <f t="shared" si="79"/>
        <v>0.1444658473587655</v>
      </c>
      <c r="O2531" s="6" t="s">
        <v>6686</v>
      </c>
      <c r="P2531" s="4">
        <f t="shared" si="78"/>
        <v>0.86878669457074198</v>
      </c>
    </row>
    <row r="2532" spans="1:16" x14ac:dyDescent="0.2">
      <c r="A2532" s="4" t="s">
        <v>4589</v>
      </c>
      <c r="B2532" s="4" t="s">
        <v>4590</v>
      </c>
      <c r="C2532" s="4">
        <v>9.0735859956193904E-2</v>
      </c>
      <c r="D2532" s="4">
        <v>8.6532659879846596E-2</v>
      </c>
      <c r="E2532" s="4"/>
      <c r="F2532" s="4"/>
      <c r="G2532" s="4">
        <v>0.35960800634333401</v>
      </c>
      <c r="H2532" s="4">
        <v>4.7001742622070797E-2</v>
      </c>
      <c r="I2532" s="4" t="s">
        <v>3533</v>
      </c>
      <c r="J2532" s="4" t="s">
        <v>3534</v>
      </c>
      <c r="K2532" s="4" t="s">
        <v>3535</v>
      </c>
      <c r="L2532" s="4" t="s">
        <v>3536</v>
      </c>
      <c r="M2532" s="4">
        <f>TTEST(C2532:H2532,{0,0},2,3)</f>
        <v>0.13528746441937853</v>
      </c>
      <c r="N2532" s="4">
        <f t="shared" si="79"/>
        <v>-0.14596956720036133</v>
      </c>
      <c r="O2532" s="6" t="s">
        <v>6686</v>
      </c>
      <c r="P2532" s="4">
        <f t="shared" si="78"/>
        <v>0.8687424427645879</v>
      </c>
    </row>
    <row r="2533" spans="1:16" x14ac:dyDescent="0.2">
      <c r="A2533" s="4" t="s">
        <v>3271</v>
      </c>
      <c r="B2533" s="4" t="s">
        <v>3272</v>
      </c>
      <c r="C2533" s="4">
        <v>-0.21752961037333099</v>
      </c>
      <c r="D2533" s="4"/>
      <c r="E2533" s="4"/>
      <c r="F2533" s="4"/>
      <c r="G2533" s="4"/>
      <c r="H2533" s="4">
        <v>-0.33764898403018501</v>
      </c>
      <c r="I2533" s="4" t="s">
        <v>491</v>
      </c>
      <c r="J2533" s="4" t="s">
        <v>492</v>
      </c>
      <c r="K2533" s="4" t="s">
        <v>493</v>
      </c>
      <c r="L2533" s="4" t="s">
        <v>494</v>
      </c>
      <c r="M2533" s="4">
        <f>TTEST(C2533:H2533,{0,0},2,3)</f>
        <v>0.13564923050919234</v>
      </c>
      <c r="N2533" s="4">
        <f t="shared" si="79"/>
        <v>0.27758929720175801</v>
      </c>
      <c r="O2533" s="6" t="s">
        <v>6686</v>
      </c>
      <c r="P2533" s="4">
        <f t="shared" si="78"/>
        <v>0.86758266549663132</v>
      </c>
    </row>
    <row r="2534" spans="1:16" x14ac:dyDescent="0.2">
      <c r="A2534" s="4" t="s">
        <v>1975</v>
      </c>
      <c r="B2534" s="4" t="s">
        <v>1976</v>
      </c>
      <c r="C2534" s="4">
        <v>-0.1375000933004</v>
      </c>
      <c r="D2534" s="4"/>
      <c r="E2534" s="4">
        <v>-0.90359007531915103</v>
      </c>
      <c r="F2534" s="4"/>
      <c r="G2534" s="4"/>
      <c r="H2534" s="4">
        <v>-0.57633661409064596</v>
      </c>
      <c r="I2534" s="4" t="s">
        <v>1977</v>
      </c>
      <c r="J2534" s="4" t="s">
        <v>1978</v>
      </c>
      <c r="K2534" s="4" t="s">
        <v>1979</v>
      </c>
      <c r="L2534" s="4" t="s">
        <v>1980</v>
      </c>
      <c r="M2534" s="4">
        <f>TTEST(C2534:H2534,{0,0},2,3)</f>
        <v>0.13577434803591393</v>
      </c>
      <c r="N2534" s="4">
        <f t="shared" si="79"/>
        <v>0.53914226090339901</v>
      </c>
      <c r="O2534" s="6" t="s">
        <v>6686</v>
      </c>
      <c r="P2534" s="4">
        <f t="shared" si="78"/>
        <v>0.86718227393459679</v>
      </c>
    </row>
    <row r="2535" spans="1:16" x14ac:dyDescent="0.2">
      <c r="A2535" s="4" t="s">
        <v>1103</v>
      </c>
      <c r="B2535" s="4" t="s">
        <v>1104</v>
      </c>
      <c r="C2535" s="4">
        <v>-0.29732340591393402</v>
      </c>
      <c r="D2535" s="4"/>
      <c r="E2535" s="4">
        <v>-0.19138969719444901</v>
      </c>
      <c r="F2535" s="4"/>
      <c r="G2535" s="4"/>
      <c r="H2535" s="4"/>
      <c r="I2535" s="4" t="s">
        <v>1105</v>
      </c>
      <c r="J2535" s="4" t="s">
        <v>1106</v>
      </c>
      <c r="K2535" s="4" t="s">
        <v>1107</v>
      </c>
      <c r="L2535" s="4" t="s">
        <v>1108</v>
      </c>
      <c r="M2535" s="4">
        <f>TTEST(C2535:H2535,{0,0},2,3)</f>
        <v>0.13589176800202127</v>
      </c>
      <c r="N2535" s="4">
        <f t="shared" si="79"/>
        <v>0.2443565515541915</v>
      </c>
      <c r="O2535" s="6" t="s">
        <v>6686</v>
      </c>
      <c r="P2535" s="4">
        <f t="shared" si="78"/>
        <v>0.86680685099069077</v>
      </c>
    </row>
    <row r="2536" spans="1:16" x14ac:dyDescent="0.2">
      <c r="A2536" s="4" t="s">
        <v>7892</v>
      </c>
      <c r="B2536" s="4" t="s">
        <v>7893</v>
      </c>
      <c r="C2536" s="4">
        <v>0.38931881496165099</v>
      </c>
      <c r="D2536" s="4"/>
      <c r="E2536" s="4"/>
      <c r="F2536" s="4"/>
      <c r="G2536" s="4"/>
      <c r="H2536" s="4">
        <v>0.60523387012456897</v>
      </c>
      <c r="I2536" s="4" t="s">
        <v>5602</v>
      </c>
      <c r="J2536" s="4" t="s">
        <v>5603</v>
      </c>
      <c r="K2536" s="4" t="s">
        <v>5604</v>
      </c>
      <c r="L2536" s="4" t="s">
        <v>5605</v>
      </c>
      <c r="M2536" s="4">
        <f>TTEST(C2536:H2536,{0,0},2,3)</f>
        <v>0.13609674550822046</v>
      </c>
      <c r="N2536" s="4">
        <f t="shared" si="79"/>
        <v>-0.49727634254310998</v>
      </c>
      <c r="O2536" s="6" t="s">
        <v>6686</v>
      </c>
      <c r="P2536" s="4">
        <f t="shared" si="78"/>
        <v>0.8661522599893221</v>
      </c>
    </row>
    <row r="2537" spans="1:16" x14ac:dyDescent="0.2">
      <c r="A2537" s="4" t="s">
        <v>2013</v>
      </c>
      <c r="B2537" s="4" t="s">
        <v>2014</v>
      </c>
      <c r="C2537" s="4">
        <v>-0.66204670103781005</v>
      </c>
      <c r="D2537" s="4"/>
      <c r="E2537" s="4">
        <v>-1.02992599150813</v>
      </c>
      <c r="F2537" s="4"/>
      <c r="G2537" s="4"/>
      <c r="H2537" s="4"/>
      <c r="I2537" s="4" t="s">
        <v>2015</v>
      </c>
      <c r="J2537" s="4" t="s">
        <v>2016</v>
      </c>
      <c r="K2537" s="4" t="s">
        <v>2017</v>
      </c>
      <c r="L2537" s="4" t="s">
        <v>2018</v>
      </c>
      <c r="M2537" s="4">
        <f>TTEST(C2537:H2537,{0,0},2,3)</f>
        <v>0.1362965112607282</v>
      </c>
      <c r="N2537" s="4">
        <f t="shared" si="79"/>
        <v>0.84598634627296998</v>
      </c>
      <c r="O2537" s="6" t="s">
        <v>6686</v>
      </c>
      <c r="P2537" s="4">
        <f t="shared" si="78"/>
        <v>0.86551526052340177</v>
      </c>
    </row>
    <row r="2538" spans="1:16" x14ac:dyDescent="0.2">
      <c r="A2538" s="4" t="s">
        <v>7894</v>
      </c>
      <c r="B2538" s="4" t="s">
        <v>7895</v>
      </c>
      <c r="C2538" s="4">
        <v>2.12698077909136E-2</v>
      </c>
      <c r="D2538" s="4"/>
      <c r="E2538" s="4">
        <v>-0.45689043664150097</v>
      </c>
      <c r="F2538" s="4">
        <v>-0.32122890806509402</v>
      </c>
      <c r="G2538" s="4"/>
      <c r="H2538" s="4">
        <v>-0.107430696966688</v>
      </c>
      <c r="I2538" s="4" t="s">
        <v>1513</v>
      </c>
      <c r="J2538" s="4" t="s">
        <v>1514</v>
      </c>
      <c r="K2538" s="4" t="s">
        <v>1515</v>
      </c>
      <c r="L2538" s="4" t="s">
        <v>1516</v>
      </c>
      <c r="M2538" s="4">
        <f>TTEST(C2538:H2538,{0,0},2,3)</f>
        <v>0.13654595717388032</v>
      </c>
      <c r="N2538" s="4">
        <f t="shared" si="79"/>
        <v>0.21607005847059235</v>
      </c>
      <c r="O2538" s="6" t="s">
        <v>6686</v>
      </c>
      <c r="P2538" s="4">
        <f t="shared" si="78"/>
        <v>0.86472115384037507</v>
      </c>
    </row>
    <row r="2539" spans="1:16" x14ac:dyDescent="0.2">
      <c r="A2539" s="4" t="s">
        <v>7896</v>
      </c>
      <c r="B2539" s="4" t="s">
        <v>7897</v>
      </c>
      <c r="C2539" s="4">
        <v>-0.33637423877707401</v>
      </c>
      <c r="D2539" s="4">
        <v>-0.82095645908301496</v>
      </c>
      <c r="E2539" s="4">
        <v>-3.7402211992791902E-2</v>
      </c>
      <c r="F2539" s="4">
        <v>-6.8540157727107198E-3</v>
      </c>
      <c r="G2539" s="4">
        <v>-0.17575222259363901</v>
      </c>
      <c r="H2539" s="4"/>
      <c r="I2539" s="4" t="s">
        <v>3723</v>
      </c>
      <c r="J2539" s="4" t="s">
        <v>3724</v>
      </c>
      <c r="K2539" s="4" t="s">
        <v>3725</v>
      </c>
      <c r="L2539" s="4" t="s">
        <v>3726</v>
      </c>
      <c r="M2539" s="4">
        <f>TTEST(C2539:H2539,{0,0},2,3)</f>
        <v>0.13685592345001873</v>
      </c>
      <c r="N2539" s="4">
        <f t="shared" si="79"/>
        <v>0.27546782964384608</v>
      </c>
      <c r="O2539" s="6" t="s">
        <v>6686</v>
      </c>
      <c r="P2539" s="4">
        <f t="shared" si="78"/>
        <v>0.86373640054845946</v>
      </c>
    </row>
    <row r="2540" spans="1:16" x14ac:dyDescent="0.2">
      <c r="A2540" s="4" t="s">
        <v>3803</v>
      </c>
      <c r="B2540" s="4" t="s">
        <v>3804</v>
      </c>
      <c r="C2540" s="4">
        <v>0.27364900890159</v>
      </c>
      <c r="D2540" s="4">
        <v>0.24003415391922001</v>
      </c>
      <c r="E2540" s="4">
        <v>-3.98091797399227E-2</v>
      </c>
      <c r="F2540" s="4"/>
      <c r="G2540" s="4">
        <v>1.12870156305225E-2</v>
      </c>
      <c r="H2540" s="4">
        <v>8.81024616077168E-2</v>
      </c>
      <c r="I2540" s="4" t="s">
        <v>3805</v>
      </c>
      <c r="J2540" s="4" t="s">
        <v>3806</v>
      </c>
      <c r="K2540" s="4" t="s">
        <v>3807</v>
      </c>
      <c r="L2540" s="4" t="s">
        <v>3808</v>
      </c>
      <c r="M2540" s="4">
        <f>TTEST(C2540:H2540,{0,0},2,3)</f>
        <v>0.13689366183573362</v>
      </c>
      <c r="N2540" s="4">
        <f t="shared" si="79"/>
        <v>-0.11465269206382533</v>
      </c>
      <c r="O2540" s="6" t="s">
        <v>6686</v>
      </c>
      <c r="P2540" s="4">
        <f t="shared" si="78"/>
        <v>0.86361665919609443</v>
      </c>
    </row>
    <row r="2541" spans="1:16" x14ac:dyDescent="0.2">
      <c r="A2541" s="4" t="s">
        <v>6298</v>
      </c>
      <c r="B2541" s="4" t="s">
        <v>6299</v>
      </c>
      <c r="C2541" s="4">
        <v>0.226713626479149</v>
      </c>
      <c r="D2541" s="4"/>
      <c r="E2541" s="4">
        <v>0.558777569798249</v>
      </c>
      <c r="F2541" s="4"/>
      <c r="G2541" s="4"/>
      <c r="H2541" s="4">
        <v>0.139719319763799</v>
      </c>
      <c r="I2541" s="4" t="s">
        <v>267</v>
      </c>
      <c r="J2541" s="4" t="s">
        <v>268</v>
      </c>
      <c r="K2541" s="4" t="s">
        <v>269</v>
      </c>
      <c r="L2541" s="4" t="s">
        <v>270</v>
      </c>
      <c r="M2541" s="4">
        <f>TTEST(C2541:H2541,{0,0},2,3)</f>
        <v>0.13703365693818015</v>
      </c>
      <c r="N2541" s="4">
        <f t="shared" si="79"/>
        <v>-0.30840350534706568</v>
      </c>
      <c r="O2541" s="6" t="s">
        <v>6686</v>
      </c>
      <c r="P2541" s="4">
        <f t="shared" si="78"/>
        <v>0.86317275235210755</v>
      </c>
    </row>
    <row r="2542" spans="1:16" x14ac:dyDescent="0.2">
      <c r="A2542" s="4" t="s">
        <v>2402</v>
      </c>
      <c r="B2542" s="4" t="s">
        <v>2403</v>
      </c>
      <c r="C2542" s="4">
        <v>-5.8402657408801302E-2</v>
      </c>
      <c r="D2542" s="4">
        <v>7.3393718849173895E-2</v>
      </c>
      <c r="E2542" s="4">
        <v>-0.12243845158526</v>
      </c>
      <c r="F2542" s="4">
        <v>0.32323499048930499</v>
      </c>
      <c r="G2542" s="4">
        <v>0.49944950478451799</v>
      </c>
      <c r="H2542" s="4">
        <v>0.39509478508358697</v>
      </c>
      <c r="I2542" s="4" t="s">
        <v>1173</v>
      </c>
      <c r="J2542" s="4" t="s">
        <v>1174</v>
      </c>
      <c r="K2542" s="4" t="s">
        <v>1175</v>
      </c>
      <c r="L2542" s="4" t="s">
        <v>1176</v>
      </c>
      <c r="M2542" s="4">
        <f>TTEST(C2542:H2542,{0,0},2,3)</f>
        <v>0.13714700976326424</v>
      </c>
      <c r="N2542" s="4">
        <f t="shared" si="79"/>
        <v>-0.18505531503542041</v>
      </c>
      <c r="O2542" s="6" t="s">
        <v>6686</v>
      </c>
      <c r="P2542" s="4">
        <f t="shared" si="78"/>
        <v>0.86281365694367396</v>
      </c>
    </row>
    <row r="2543" spans="1:16" x14ac:dyDescent="0.2">
      <c r="A2543" s="4" t="s">
        <v>4781</v>
      </c>
      <c r="B2543" s="4" t="s">
        <v>4782</v>
      </c>
      <c r="C2543" s="4">
        <v>0.127662440536046</v>
      </c>
      <c r="D2543" s="4"/>
      <c r="E2543" s="4"/>
      <c r="F2543" s="4"/>
      <c r="G2543" s="4">
        <v>8.1582277131332995E-2</v>
      </c>
      <c r="H2543" s="4"/>
      <c r="I2543" s="4" t="s">
        <v>3303</v>
      </c>
      <c r="J2543" s="4" t="s">
        <v>3304</v>
      </c>
      <c r="K2543" s="4" t="s">
        <v>3305</v>
      </c>
      <c r="L2543" s="4" t="s">
        <v>3306</v>
      </c>
      <c r="M2543" s="4">
        <f>TTEST(C2543:H2543,{0,0},2,3)</f>
        <v>0.13799463663681963</v>
      </c>
      <c r="N2543" s="4">
        <f t="shared" si="79"/>
        <v>-0.1046223588336895</v>
      </c>
      <c r="O2543" s="6" t="s">
        <v>6686</v>
      </c>
      <c r="P2543" s="4">
        <f t="shared" si="78"/>
        <v>0.86013779276034685</v>
      </c>
    </row>
    <row r="2544" spans="1:16" x14ac:dyDescent="0.2">
      <c r="A2544" s="4" t="s">
        <v>3591</v>
      </c>
      <c r="B2544" s="4" t="s">
        <v>3592</v>
      </c>
      <c r="C2544" s="4">
        <v>7.7969992352329001E-2</v>
      </c>
      <c r="D2544" s="4"/>
      <c r="E2544" s="4">
        <v>0.29090681305995397</v>
      </c>
      <c r="F2544" s="4">
        <v>0.109404861567394</v>
      </c>
      <c r="G2544" s="4"/>
      <c r="H2544" s="4"/>
      <c r="I2544" s="4" t="s">
        <v>3593</v>
      </c>
      <c r="J2544" s="4" t="s">
        <v>3594</v>
      </c>
      <c r="K2544" s="4" t="s">
        <v>3595</v>
      </c>
      <c r="L2544" s="4" t="s">
        <v>3596</v>
      </c>
      <c r="M2544" s="4">
        <f>TTEST(C2544:H2544,{0,0},2,3)</f>
        <v>0.13823340166462184</v>
      </c>
      <c r="N2544" s="4">
        <f t="shared" si="79"/>
        <v>-0.15942722232655898</v>
      </c>
      <c r="O2544" s="6" t="s">
        <v>6686</v>
      </c>
      <c r="P2544" s="4">
        <f t="shared" si="78"/>
        <v>0.859387004675918</v>
      </c>
    </row>
    <row r="2545" spans="1:16" x14ac:dyDescent="0.2">
      <c r="A2545" s="4" t="s">
        <v>6178</v>
      </c>
      <c r="B2545" s="4" t="s">
        <v>6179</v>
      </c>
      <c r="C2545" s="4">
        <v>0.58097613640686896</v>
      </c>
      <c r="D2545" s="4">
        <v>0.37110690553759901</v>
      </c>
      <c r="E2545" s="4"/>
      <c r="F2545" s="4">
        <v>0.54788391238920398</v>
      </c>
      <c r="G2545" s="4">
        <v>-0.147993767711941</v>
      </c>
      <c r="H2545" s="4"/>
      <c r="I2545" s="4" t="s">
        <v>3036</v>
      </c>
      <c r="J2545" s="4" t="s">
        <v>3037</v>
      </c>
      <c r="K2545" s="4" t="s">
        <v>3038</v>
      </c>
      <c r="L2545" s="4" t="s">
        <v>3039</v>
      </c>
      <c r="M2545" s="4">
        <f>TTEST(C2545:H2545,{0,0},2,3)</f>
        <v>0.13840148888343967</v>
      </c>
      <c r="N2545" s="4">
        <f t="shared" si="79"/>
        <v>-0.33799329665543271</v>
      </c>
      <c r="O2545" s="6" t="s">
        <v>6686</v>
      </c>
      <c r="P2545" s="4">
        <f t="shared" si="78"/>
        <v>0.85885923783891427</v>
      </c>
    </row>
    <row r="2546" spans="1:16" x14ac:dyDescent="0.2">
      <c r="A2546" s="4" t="s">
        <v>4295</v>
      </c>
      <c r="B2546" s="4" t="s">
        <v>4296</v>
      </c>
      <c r="C2546" s="4">
        <v>-0.47317898398126401</v>
      </c>
      <c r="D2546" s="4"/>
      <c r="E2546" s="4">
        <v>-0.12698085664435499</v>
      </c>
      <c r="F2546" s="4"/>
      <c r="G2546" s="4"/>
      <c r="H2546" s="4">
        <v>-0.176969967099288</v>
      </c>
      <c r="I2546" s="4" t="s">
        <v>441</v>
      </c>
      <c r="J2546" s="4" t="s">
        <v>442</v>
      </c>
      <c r="K2546" s="4" t="s">
        <v>443</v>
      </c>
      <c r="L2546" s="4" t="s">
        <v>444</v>
      </c>
      <c r="M2546" s="4">
        <f>TTEST(C2546:H2546,{0,0},2,3)</f>
        <v>0.13865855863061405</v>
      </c>
      <c r="N2546" s="4">
        <f t="shared" si="79"/>
        <v>0.25904326924163568</v>
      </c>
      <c r="O2546" s="6" t="s">
        <v>6686</v>
      </c>
      <c r="P2546" s="4">
        <f t="shared" si="78"/>
        <v>0.85805331864773493</v>
      </c>
    </row>
    <row r="2547" spans="1:16" x14ac:dyDescent="0.2">
      <c r="A2547" s="4" t="s">
        <v>7898</v>
      </c>
      <c r="B2547" s="4" t="s">
        <v>7899</v>
      </c>
      <c r="C2547" s="4">
        <v>-0.212348158487322</v>
      </c>
      <c r="D2547" s="4">
        <v>7.2922447468532797E-2</v>
      </c>
      <c r="E2547" s="4"/>
      <c r="F2547" s="4">
        <v>-0.236598218802031</v>
      </c>
      <c r="G2547" s="4">
        <v>-0.37343451557481699</v>
      </c>
      <c r="H2547" s="4"/>
      <c r="I2547" s="4" t="s">
        <v>7900</v>
      </c>
      <c r="J2547" s="4" t="s">
        <v>7901</v>
      </c>
      <c r="K2547" s="4" t="s">
        <v>7902</v>
      </c>
      <c r="L2547" s="4" t="s">
        <v>7903</v>
      </c>
      <c r="M2547" s="4">
        <f>TTEST(C2547:H2547,{0,0},2,3)</f>
        <v>0.1394579888689885</v>
      </c>
      <c r="N2547" s="4">
        <f t="shared" si="79"/>
        <v>0.1873646113489093</v>
      </c>
      <c r="O2547" s="6" t="s">
        <v>6686</v>
      </c>
      <c r="P2547" s="4">
        <f t="shared" si="78"/>
        <v>0.85555660206956663</v>
      </c>
    </row>
    <row r="2548" spans="1:16" x14ac:dyDescent="0.2">
      <c r="A2548" s="4" t="s">
        <v>7904</v>
      </c>
      <c r="B2548" s="4" t="s">
        <v>7905</v>
      </c>
      <c r="C2548" s="4">
        <v>0.51008132539097895</v>
      </c>
      <c r="D2548" s="4"/>
      <c r="E2548" s="4">
        <v>0.28155535682577099</v>
      </c>
      <c r="F2548" s="4"/>
      <c r="G2548" s="4"/>
      <c r="H2548" s="4">
        <v>8.6063686791973695E-2</v>
      </c>
      <c r="I2548" s="4" t="s">
        <v>7184</v>
      </c>
      <c r="J2548" s="4" t="s">
        <v>7185</v>
      </c>
      <c r="K2548" s="4" t="s">
        <v>7186</v>
      </c>
      <c r="L2548" s="4" t="s">
        <v>7187</v>
      </c>
      <c r="M2548" s="4">
        <f>TTEST(C2548:H2548,{0,0},2,3)</f>
        <v>0.13958800654937398</v>
      </c>
      <c r="N2548" s="4">
        <f t="shared" si="79"/>
        <v>-0.29256678966957456</v>
      </c>
      <c r="O2548" s="6" t="s">
        <v>6686</v>
      </c>
      <c r="P2548" s="4">
        <f t="shared" si="78"/>
        <v>0.85515189484456022</v>
      </c>
    </row>
    <row r="2549" spans="1:16" x14ac:dyDescent="0.2">
      <c r="A2549" s="4" t="s">
        <v>3419</v>
      </c>
      <c r="B2549" s="4" t="s">
        <v>3420</v>
      </c>
      <c r="C2549" s="4">
        <v>-4.8715819620062202E-3</v>
      </c>
      <c r="D2549" s="4"/>
      <c r="E2549" s="4">
        <v>-0.429710090047771</v>
      </c>
      <c r="F2549" s="4">
        <v>-0.24641701929032001</v>
      </c>
      <c r="G2549" s="4"/>
      <c r="H2549" s="4">
        <v>-7.6491494113570702E-2</v>
      </c>
      <c r="I2549" s="4" t="s">
        <v>491</v>
      </c>
      <c r="J2549" s="4" t="s">
        <v>492</v>
      </c>
      <c r="K2549" s="4" t="s">
        <v>493</v>
      </c>
      <c r="L2549" s="4" t="s">
        <v>494</v>
      </c>
      <c r="M2549" s="4">
        <f>TTEST(C2549:H2549,{0,0},2,3)</f>
        <v>0.13959326324592303</v>
      </c>
      <c r="N2549" s="4">
        <f t="shared" si="79"/>
        <v>0.18937254635341697</v>
      </c>
      <c r="O2549" s="6" t="s">
        <v>6686</v>
      </c>
      <c r="P2549" s="4">
        <f t="shared" si="78"/>
        <v>0.85513554020654137</v>
      </c>
    </row>
    <row r="2550" spans="1:16" x14ac:dyDescent="0.2">
      <c r="A2550" s="4" t="s">
        <v>7906</v>
      </c>
      <c r="B2550" s="4" t="s">
        <v>7907</v>
      </c>
      <c r="C2550" s="4">
        <v>1.1590758538194501</v>
      </c>
      <c r="D2550" s="4">
        <v>0.369232199838744</v>
      </c>
      <c r="E2550" s="4"/>
      <c r="F2550" s="4">
        <v>2.0025934135140599E-2</v>
      </c>
      <c r="G2550" s="4">
        <v>0.37347588375343299</v>
      </c>
      <c r="H2550" s="4"/>
      <c r="I2550" s="4" t="s">
        <v>7908</v>
      </c>
      <c r="J2550" s="4" t="s">
        <v>7909</v>
      </c>
      <c r="K2550" s="4" t="s">
        <v>7910</v>
      </c>
      <c r="L2550" s="4" t="s">
        <v>7911</v>
      </c>
      <c r="M2550" s="4">
        <f>TTEST(C2550:H2550,{0,0},2,3)</f>
        <v>0.14007246467203152</v>
      </c>
      <c r="N2550" s="4">
        <f t="shared" si="79"/>
        <v>-0.48045246788669194</v>
      </c>
      <c r="O2550" s="6" t="s">
        <v>6686</v>
      </c>
      <c r="P2550" s="4">
        <f t="shared" si="78"/>
        <v>0.85364722957009453</v>
      </c>
    </row>
    <row r="2551" spans="1:16" x14ac:dyDescent="0.2">
      <c r="A2551" s="4" t="s">
        <v>1937</v>
      </c>
      <c r="B2551" s="4" t="s">
        <v>1938</v>
      </c>
      <c r="C2551" s="4">
        <v>-7.9968994753715494E-2</v>
      </c>
      <c r="D2551" s="4">
        <v>-0.25264747545062</v>
      </c>
      <c r="E2551" s="4">
        <v>-0.25651278486083201</v>
      </c>
      <c r="F2551" s="4"/>
      <c r="G2551" s="4">
        <v>3.0470329532005701E-2</v>
      </c>
      <c r="H2551" s="4"/>
      <c r="I2551" s="4" t="s">
        <v>691</v>
      </c>
      <c r="J2551" s="4" t="s">
        <v>692</v>
      </c>
      <c r="K2551" s="4" t="s">
        <v>693</v>
      </c>
      <c r="L2551" s="4" t="s">
        <v>694</v>
      </c>
      <c r="M2551" s="4">
        <f>TTEST(C2551:H2551,{0,0},2,3)</f>
        <v>0.14026933645063264</v>
      </c>
      <c r="N2551" s="4">
        <f t="shared" si="79"/>
        <v>0.13966473138329044</v>
      </c>
      <c r="O2551" s="6" t="s">
        <v>6686</v>
      </c>
      <c r="P2551" s="4">
        <f t="shared" si="78"/>
        <v>0.85303725745176062</v>
      </c>
    </row>
    <row r="2552" spans="1:16" x14ac:dyDescent="0.2">
      <c r="A2552" s="4" t="s">
        <v>4387</v>
      </c>
      <c r="B2552" s="4" t="s">
        <v>4388</v>
      </c>
      <c r="C2552" s="4">
        <v>0.62265784780537203</v>
      </c>
      <c r="D2552" s="4">
        <v>0.73926775522575505</v>
      </c>
      <c r="E2552" s="4"/>
      <c r="F2552" s="4">
        <v>0.110161481502805</v>
      </c>
      <c r="G2552" s="4">
        <v>-3.9911715290446501E-3</v>
      </c>
      <c r="H2552" s="4"/>
      <c r="I2552" s="4" t="s">
        <v>4389</v>
      </c>
      <c r="J2552" s="4" t="s">
        <v>4390</v>
      </c>
      <c r="K2552" s="4" t="s">
        <v>4391</v>
      </c>
      <c r="L2552" s="4" t="s">
        <v>4392</v>
      </c>
      <c r="M2552" s="4">
        <f>TTEST(C2552:H2552,{0,0},2,3)</f>
        <v>0.14046851591053597</v>
      </c>
      <c r="N2552" s="4">
        <f t="shared" si="79"/>
        <v>-0.36702397825122185</v>
      </c>
      <c r="O2552" s="6" t="s">
        <v>6686</v>
      </c>
      <c r="P2552" s="4">
        <f t="shared" si="78"/>
        <v>0.85242100599773529</v>
      </c>
    </row>
    <row r="2553" spans="1:16" x14ac:dyDescent="0.2">
      <c r="A2553" s="4" t="s">
        <v>5277</v>
      </c>
      <c r="B2553" s="4" t="s">
        <v>5278</v>
      </c>
      <c r="C2553" s="4">
        <v>0.23717563831782801</v>
      </c>
      <c r="D2553" s="4"/>
      <c r="E2553" s="4"/>
      <c r="F2553" s="4"/>
      <c r="G2553" s="4"/>
      <c r="H2553" s="4">
        <v>0.37508385175678699</v>
      </c>
      <c r="I2553" s="4" t="s">
        <v>3153</v>
      </c>
      <c r="J2553" s="4" t="s">
        <v>3154</v>
      </c>
      <c r="K2553" s="4" t="s">
        <v>3155</v>
      </c>
      <c r="L2553" s="4" t="s">
        <v>3156</v>
      </c>
      <c r="M2553" s="4">
        <f>TTEST(C2553:H2553,{0,0},2,3)</f>
        <v>0.14104142478889517</v>
      </c>
      <c r="N2553" s="4">
        <f t="shared" si="79"/>
        <v>-0.3061297450373075</v>
      </c>
      <c r="O2553" s="6" t="s">
        <v>6686</v>
      </c>
      <c r="P2553" s="4">
        <f t="shared" si="78"/>
        <v>0.85065331347936957</v>
      </c>
    </row>
    <row r="2554" spans="1:16" x14ac:dyDescent="0.2">
      <c r="A2554" s="4" t="s">
        <v>1165</v>
      </c>
      <c r="B2554" s="4" t="s">
        <v>1166</v>
      </c>
      <c r="C2554" s="4">
        <v>-3.5769857739197601E-2</v>
      </c>
      <c r="D2554" s="4"/>
      <c r="E2554" s="4">
        <v>-0.176909496050839</v>
      </c>
      <c r="F2554" s="4">
        <v>-3.7725878933977601E-2</v>
      </c>
      <c r="G2554" s="4"/>
      <c r="H2554" s="4">
        <v>-0.36186190512477401</v>
      </c>
      <c r="I2554" s="4" t="s">
        <v>1167</v>
      </c>
      <c r="J2554" s="4" t="s">
        <v>1168</v>
      </c>
      <c r="K2554" s="4" t="s">
        <v>1169</v>
      </c>
      <c r="L2554" s="4" t="s">
        <v>1170</v>
      </c>
      <c r="M2554" s="4">
        <f>TTEST(C2554:H2554,{0,0},2,3)</f>
        <v>0.14112284146139181</v>
      </c>
      <c r="N2554" s="4">
        <f t="shared" si="79"/>
        <v>0.15306678446219707</v>
      </c>
      <c r="O2554" s="6" t="s">
        <v>6686</v>
      </c>
      <c r="P2554" s="4">
        <f t="shared" si="78"/>
        <v>0.85040268774953209</v>
      </c>
    </row>
    <row r="2555" spans="1:16" x14ac:dyDescent="0.2">
      <c r="A2555" s="4" t="s">
        <v>7912</v>
      </c>
      <c r="B2555" s="4" t="s">
        <v>7913</v>
      </c>
      <c r="C2555" s="4">
        <v>-0.15289701166481401</v>
      </c>
      <c r="D2555" s="4"/>
      <c r="E2555" s="4">
        <v>-9.6649809932347994E-2</v>
      </c>
      <c r="F2555" s="4"/>
      <c r="G2555" s="4"/>
      <c r="H2555" s="4"/>
      <c r="I2555" s="4" t="s">
        <v>611</v>
      </c>
      <c r="J2555" s="4" t="s">
        <v>612</v>
      </c>
      <c r="K2555" s="4" t="s">
        <v>613</v>
      </c>
      <c r="L2555" s="4" t="s">
        <v>614</v>
      </c>
      <c r="M2555" s="4">
        <f>TTEST(C2555:H2555,{0,0},2,3)</f>
        <v>0.14113392413185735</v>
      </c>
      <c r="N2555" s="4">
        <f t="shared" si="79"/>
        <v>0.12477341079858101</v>
      </c>
      <c r="O2555" s="6" t="s">
        <v>6686</v>
      </c>
      <c r="P2555" s="4">
        <f t="shared" si="78"/>
        <v>0.85036858303909024</v>
      </c>
    </row>
    <row r="2556" spans="1:16" x14ac:dyDescent="0.2">
      <c r="A2556" s="4" t="s">
        <v>7914</v>
      </c>
      <c r="B2556" s="4" t="s">
        <v>7915</v>
      </c>
      <c r="C2556" s="4">
        <v>-0.78401430392537996</v>
      </c>
      <c r="D2556" s="4"/>
      <c r="E2556" s="4">
        <v>-0.79158409223994797</v>
      </c>
      <c r="F2556" s="4"/>
      <c r="G2556" s="4"/>
      <c r="H2556" s="4">
        <v>-8.6134004409674697E-2</v>
      </c>
      <c r="I2556" s="4" t="s">
        <v>73</v>
      </c>
      <c r="J2556" s="4" t="s">
        <v>74</v>
      </c>
      <c r="K2556" s="4" t="s">
        <v>75</v>
      </c>
      <c r="L2556" s="4" t="s">
        <v>76</v>
      </c>
      <c r="M2556" s="4">
        <f>TTEST(C2556:H2556,{0,0},2,3)</f>
        <v>0.14143949696306357</v>
      </c>
      <c r="N2556" s="4">
        <f t="shared" si="79"/>
        <v>0.55391080019166761</v>
      </c>
      <c r="O2556" s="6" t="s">
        <v>6686</v>
      </c>
      <c r="P2556" s="4">
        <f t="shared" si="78"/>
        <v>0.84942929691919622</v>
      </c>
    </row>
    <row r="2557" spans="1:16" x14ac:dyDescent="0.2">
      <c r="A2557" s="4" t="s">
        <v>7916</v>
      </c>
      <c r="B2557" s="4" t="s">
        <v>7917</v>
      </c>
      <c r="C2557" s="4">
        <v>-0.53674719356287603</v>
      </c>
      <c r="D2557" s="4"/>
      <c r="E2557" s="4">
        <v>-0.851244857750453</v>
      </c>
      <c r="F2557" s="4"/>
      <c r="G2557" s="4"/>
      <c r="H2557" s="4"/>
      <c r="I2557" s="4" t="s">
        <v>7918</v>
      </c>
      <c r="J2557" s="4" t="s">
        <v>7919</v>
      </c>
      <c r="K2557" s="4" t="s">
        <v>7920</v>
      </c>
      <c r="L2557" s="4" t="s">
        <v>7921</v>
      </c>
      <c r="M2557" s="4">
        <f>TTEST(C2557:H2557,{0,0},2,3)</f>
        <v>0.14185301973949568</v>
      </c>
      <c r="N2557" s="4">
        <f t="shared" si="79"/>
        <v>0.69399602565666452</v>
      </c>
      <c r="O2557" s="6" t="s">
        <v>6686</v>
      </c>
      <c r="P2557" s="4">
        <f t="shared" si="78"/>
        <v>0.84816141459325656</v>
      </c>
    </row>
    <row r="2558" spans="1:16" x14ac:dyDescent="0.2">
      <c r="A2558" s="4" t="s">
        <v>3287</v>
      </c>
      <c r="B2558" s="4" t="s">
        <v>3288</v>
      </c>
      <c r="C2558" s="4">
        <v>-0.472668880864274</v>
      </c>
      <c r="D2558" s="4"/>
      <c r="E2558" s="4"/>
      <c r="F2558" s="4">
        <v>-5.4016102890253499E-2</v>
      </c>
      <c r="G2558" s="4">
        <v>-0.35372935381648402</v>
      </c>
      <c r="H2558" s="4"/>
      <c r="I2558" s="4" t="s">
        <v>3289</v>
      </c>
      <c r="J2558" s="4" t="s">
        <v>3290</v>
      </c>
      <c r="K2558" s="4" t="s">
        <v>3291</v>
      </c>
      <c r="L2558" s="4" t="s">
        <v>3292</v>
      </c>
      <c r="M2558" s="4">
        <f>TTEST(C2558:H2558,{0,0},2,3)</f>
        <v>0.14258767588126975</v>
      </c>
      <c r="N2558" s="4">
        <f t="shared" si="79"/>
        <v>0.29347144585700385</v>
      </c>
      <c r="O2558" s="6" t="s">
        <v>6686</v>
      </c>
      <c r="P2558" s="4">
        <f t="shared" si="78"/>
        <v>0.84591800974401787</v>
      </c>
    </row>
    <row r="2559" spans="1:16" x14ac:dyDescent="0.2">
      <c r="A2559" s="4" t="s">
        <v>7922</v>
      </c>
      <c r="B2559" s="4" t="s">
        <v>7923</v>
      </c>
      <c r="C2559" s="4">
        <v>-8.33795871855562E-2</v>
      </c>
      <c r="D2559" s="4"/>
      <c r="E2559" s="4"/>
      <c r="F2559" s="4"/>
      <c r="G2559" s="4"/>
      <c r="H2559" s="4">
        <v>-0.13280775107178</v>
      </c>
      <c r="I2559" s="4" t="s">
        <v>5880</v>
      </c>
      <c r="J2559" s="4" t="s">
        <v>5881</v>
      </c>
      <c r="K2559" s="4" t="s">
        <v>5882</v>
      </c>
      <c r="L2559" s="4" t="s">
        <v>5883</v>
      </c>
      <c r="M2559" s="4">
        <f>TTEST(C2559:H2559,{0,0},2,3)</f>
        <v>0.14309451455708302</v>
      </c>
      <c r="N2559" s="4">
        <f t="shared" si="79"/>
        <v>0.10809366912866811</v>
      </c>
      <c r="O2559" s="6" t="s">
        <v>6686</v>
      </c>
      <c r="P2559" s="4">
        <f t="shared" si="78"/>
        <v>0.84437701434120915</v>
      </c>
    </row>
    <row r="2560" spans="1:16" x14ac:dyDescent="0.2">
      <c r="A2560" s="4" t="s">
        <v>189</v>
      </c>
      <c r="B2560" s="4" t="s">
        <v>190</v>
      </c>
      <c r="C2560" s="4">
        <v>-0.128485701069258</v>
      </c>
      <c r="D2560" s="4">
        <v>-0.34405461800072401</v>
      </c>
      <c r="E2560" s="4">
        <v>-0.11675338102360799</v>
      </c>
      <c r="F2560" s="4">
        <v>-0.30251669455538599</v>
      </c>
      <c r="G2560" s="4">
        <v>-1.5418108530696699</v>
      </c>
      <c r="H2560" s="4"/>
      <c r="I2560" s="4" t="s">
        <v>191</v>
      </c>
      <c r="J2560" s="4" t="s">
        <v>192</v>
      </c>
      <c r="K2560" s="4" t="s">
        <v>193</v>
      </c>
      <c r="L2560" s="4" t="s">
        <v>194</v>
      </c>
      <c r="M2560" s="4">
        <f>TTEST(C2560:H2560,{0,0},2,3)</f>
        <v>0.14312224971519044</v>
      </c>
      <c r="N2560" s="4">
        <f t="shared" si="79"/>
        <v>0.48672424954372923</v>
      </c>
      <c r="O2560" s="6" t="s">
        <v>6686</v>
      </c>
      <c r="P2560" s="4">
        <f t="shared" ref="P2560:P2623" si="80">-LOG10(M2560)</f>
        <v>0.84429284578323471</v>
      </c>
    </row>
    <row r="2561" spans="1:16" x14ac:dyDescent="0.2">
      <c r="A2561" s="4" t="s">
        <v>4259</v>
      </c>
      <c r="B2561" s="4" t="s">
        <v>4260</v>
      </c>
      <c r="C2561" s="4">
        <v>0.15221032578615801</v>
      </c>
      <c r="D2561" s="4">
        <v>1.0964684522710001E-2</v>
      </c>
      <c r="E2561" s="4">
        <v>0.231413604669052</v>
      </c>
      <c r="F2561" s="4">
        <v>1.01275705004453</v>
      </c>
      <c r="G2561" s="4">
        <v>0.20045225029798699</v>
      </c>
      <c r="H2561" s="4"/>
      <c r="I2561" s="4" t="s">
        <v>4261</v>
      </c>
      <c r="J2561" s="4" t="s">
        <v>4262</v>
      </c>
      <c r="K2561" s="4" t="s">
        <v>4263</v>
      </c>
      <c r="L2561" s="4" t="s">
        <v>4264</v>
      </c>
      <c r="M2561" s="4">
        <f>TTEST(C2561:H2561,{0,0},2,3)</f>
        <v>0.14320875616014991</v>
      </c>
      <c r="N2561" s="4">
        <f t="shared" ref="N2561:N2624" si="81">-AVERAGE(C2561:H2561)</f>
        <v>-0.32155958306408738</v>
      </c>
      <c r="O2561" s="6" t="s">
        <v>6686</v>
      </c>
      <c r="P2561" s="4">
        <f t="shared" si="80"/>
        <v>0.84403042730904132</v>
      </c>
    </row>
    <row r="2562" spans="1:16" x14ac:dyDescent="0.2">
      <c r="A2562" s="4" t="s">
        <v>7924</v>
      </c>
      <c r="B2562" s="4" t="s">
        <v>7925</v>
      </c>
      <c r="C2562" s="4">
        <v>-0.245388600521567</v>
      </c>
      <c r="D2562" s="4"/>
      <c r="E2562" s="4"/>
      <c r="F2562" s="4"/>
      <c r="G2562" s="4"/>
      <c r="H2562" s="4">
        <v>-0.15382904722898799</v>
      </c>
      <c r="I2562" s="4" t="s">
        <v>1161</v>
      </c>
      <c r="J2562" s="4" t="s">
        <v>1162</v>
      </c>
      <c r="K2562" s="4" t="s">
        <v>1163</v>
      </c>
      <c r="L2562" s="4" t="s">
        <v>1164</v>
      </c>
      <c r="M2562" s="4">
        <f>TTEST(C2562:H2562,{0,0},2,3)</f>
        <v>0.14352500093083737</v>
      </c>
      <c r="N2562" s="4">
        <f t="shared" si="81"/>
        <v>0.19960882387527751</v>
      </c>
      <c r="O2562" s="6" t="s">
        <v>6686</v>
      </c>
      <c r="P2562" s="4">
        <f t="shared" si="80"/>
        <v>0.8430724416437082</v>
      </c>
    </row>
    <row r="2563" spans="1:16" x14ac:dyDescent="0.2">
      <c r="A2563" s="4" t="s">
        <v>7926</v>
      </c>
      <c r="B2563" s="4" t="s">
        <v>7927</v>
      </c>
      <c r="C2563" s="4">
        <v>0.52256349081297704</v>
      </c>
      <c r="D2563" s="4"/>
      <c r="E2563" s="4"/>
      <c r="F2563" s="4"/>
      <c r="G2563" s="4"/>
      <c r="H2563" s="4">
        <v>0.32758013946165199</v>
      </c>
      <c r="I2563" s="4" t="s">
        <v>3893</v>
      </c>
      <c r="J2563" s="4" t="s">
        <v>3894</v>
      </c>
      <c r="K2563" s="4" t="s">
        <v>3895</v>
      </c>
      <c r="L2563" s="4" t="s">
        <v>3896</v>
      </c>
      <c r="M2563" s="4">
        <f>TTEST(C2563:H2563,{0,0},2,3)</f>
        <v>0.14352860749232879</v>
      </c>
      <c r="N2563" s="4">
        <f t="shared" si="81"/>
        <v>-0.42507181513731451</v>
      </c>
      <c r="O2563" s="6" t="s">
        <v>6686</v>
      </c>
      <c r="P2563" s="4">
        <f t="shared" si="80"/>
        <v>0.84306152863158434</v>
      </c>
    </row>
    <row r="2564" spans="1:16" x14ac:dyDescent="0.2">
      <c r="A2564" s="4" t="s">
        <v>7928</v>
      </c>
      <c r="B2564" s="4" t="s">
        <v>7929</v>
      </c>
      <c r="C2564" s="4">
        <v>4.5262214356296502</v>
      </c>
      <c r="D2564" s="4"/>
      <c r="E2564" s="4"/>
      <c r="F2564" s="4"/>
      <c r="G2564" s="4"/>
      <c r="H2564" s="4">
        <v>2.8368465580504201</v>
      </c>
      <c r="I2564" s="4" t="s">
        <v>7930</v>
      </c>
      <c r="J2564" s="4" t="s">
        <v>7931</v>
      </c>
      <c r="K2564" s="4" t="s">
        <v>7932</v>
      </c>
      <c r="L2564" s="4" t="s">
        <v>7933</v>
      </c>
      <c r="M2564" s="4">
        <f>TTEST(C2564:H2564,{0,0},2,3)</f>
        <v>0.14358035759505403</v>
      </c>
      <c r="N2564" s="4">
        <f t="shared" si="81"/>
        <v>-3.6815339968400353</v>
      </c>
      <c r="O2564" s="6" t="s">
        <v>6686</v>
      </c>
      <c r="P2564" s="4">
        <f t="shared" si="80"/>
        <v>0.84290496936644232</v>
      </c>
    </row>
    <row r="2565" spans="1:16" x14ac:dyDescent="0.2">
      <c r="A2565" s="4" t="s">
        <v>7934</v>
      </c>
      <c r="B2565" s="4" t="s">
        <v>7935</v>
      </c>
      <c r="C2565" s="4">
        <v>6.3432161771902904E-2</v>
      </c>
      <c r="D2565" s="4"/>
      <c r="E2565" s="4"/>
      <c r="F2565" s="4"/>
      <c r="G2565" s="4"/>
      <c r="H2565" s="4">
        <v>0.101252011236944</v>
      </c>
      <c r="I2565" s="4" t="s">
        <v>5496</v>
      </c>
      <c r="J2565" s="4" t="s">
        <v>5497</v>
      </c>
      <c r="K2565" s="4" t="s">
        <v>5498</v>
      </c>
      <c r="L2565" s="4" t="s">
        <v>5499</v>
      </c>
      <c r="M2565" s="4">
        <f>TTEST(C2565:H2565,{0,0},2,3)</f>
        <v>0.14370844160399932</v>
      </c>
      <c r="N2565" s="4">
        <f t="shared" si="81"/>
        <v>-8.2342086504423456E-2</v>
      </c>
      <c r="O2565" s="6" t="s">
        <v>6686</v>
      </c>
      <c r="P2565" s="4">
        <f t="shared" si="80"/>
        <v>0.84251772014443516</v>
      </c>
    </row>
    <row r="2566" spans="1:16" x14ac:dyDescent="0.2">
      <c r="A2566" s="4" t="s">
        <v>2822</v>
      </c>
      <c r="B2566" s="4" t="s">
        <v>2823</v>
      </c>
      <c r="C2566" s="4">
        <v>-0.34378885491998601</v>
      </c>
      <c r="D2566" s="4"/>
      <c r="E2566" s="4">
        <v>-0.91616338871467495</v>
      </c>
      <c r="F2566" s="4"/>
      <c r="G2566" s="4"/>
      <c r="H2566" s="4">
        <v>-0.23075316669887799</v>
      </c>
      <c r="I2566" s="4" t="s">
        <v>2824</v>
      </c>
      <c r="J2566" s="4" t="s">
        <v>2825</v>
      </c>
      <c r="K2566" s="4" t="s">
        <v>2826</v>
      </c>
      <c r="L2566" s="4" t="s">
        <v>2827</v>
      </c>
      <c r="M2566" s="4">
        <f>TTEST(C2566:H2566,{0,0},2,3)</f>
        <v>0.14394818166954859</v>
      </c>
      <c r="N2566" s="4">
        <f t="shared" si="81"/>
        <v>0.49690180344451301</v>
      </c>
      <c r="O2566" s="6" t="s">
        <v>6686</v>
      </c>
      <c r="P2566" s="4">
        <f t="shared" si="80"/>
        <v>0.84179381668981668</v>
      </c>
    </row>
    <row r="2567" spans="1:16" x14ac:dyDescent="0.2">
      <c r="A2567" s="4" t="s">
        <v>7936</v>
      </c>
      <c r="B2567" s="4" t="s">
        <v>7937</v>
      </c>
      <c r="C2567" s="4">
        <v>-0.34847733270710801</v>
      </c>
      <c r="D2567" s="4"/>
      <c r="E2567" s="4">
        <v>-0.217989278509056</v>
      </c>
      <c r="F2567" s="4"/>
      <c r="G2567" s="4"/>
      <c r="H2567" s="4"/>
      <c r="I2567" s="4" t="s">
        <v>7938</v>
      </c>
      <c r="J2567" s="4" t="s">
        <v>7939</v>
      </c>
      <c r="K2567" s="4" t="s">
        <v>7940</v>
      </c>
      <c r="L2567" s="4" t="s">
        <v>7941</v>
      </c>
      <c r="M2567" s="4">
        <f>TTEST(C2567:H2567,{0,0},2,3)</f>
        <v>0.14413384797387752</v>
      </c>
      <c r="N2567" s="4">
        <f t="shared" si="81"/>
        <v>0.28323330560808202</v>
      </c>
      <c r="O2567" s="6" t="s">
        <v>6686</v>
      </c>
      <c r="P2567" s="4">
        <f t="shared" si="80"/>
        <v>0.84123401875511394</v>
      </c>
    </row>
    <row r="2568" spans="1:16" x14ac:dyDescent="0.2">
      <c r="A2568" s="4" t="s">
        <v>7942</v>
      </c>
      <c r="B2568" s="4" t="s">
        <v>7943</v>
      </c>
      <c r="C2568" s="4">
        <v>-0.57789674698636095</v>
      </c>
      <c r="D2568" s="4">
        <v>-0.36008952032658897</v>
      </c>
      <c r="E2568" s="4"/>
      <c r="F2568" s="4"/>
      <c r="G2568" s="4"/>
      <c r="H2568" s="4"/>
      <c r="I2568" s="4" t="s">
        <v>2466</v>
      </c>
      <c r="J2568" s="4" t="s">
        <v>2467</v>
      </c>
      <c r="K2568" s="4" t="s">
        <v>2468</v>
      </c>
      <c r="L2568" s="4" t="s">
        <v>2469</v>
      </c>
      <c r="M2568" s="4">
        <f>TTEST(C2568:H2568,{0,0},2,3)</f>
        <v>0.14525354995753187</v>
      </c>
      <c r="N2568" s="4">
        <f t="shared" si="81"/>
        <v>0.46899313365647499</v>
      </c>
      <c r="O2568" s="6" t="s">
        <v>6686</v>
      </c>
      <c r="P2568" s="4">
        <f t="shared" si="80"/>
        <v>0.837873244768081</v>
      </c>
    </row>
    <row r="2569" spans="1:16" x14ac:dyDescent="0.2">
      <c r="A2569" s="4" t="s">
        <v>5862</v>
      </c>
      <c r="B2569" s="4" t="s">
        <v>5863</v>
      </c>
      <c r="C2569" s="4">
        <v>0.55695534440666505</v>
      </c>
      <c r="D2569" s="4"/>
      <c r="E2569" s="4">
        <v>0.19879123289738301</v>
      </c>
      <c r="F2569" s="4"/>
      <c r="G2569" s="4"/>
      <c r="H2569" s="4">
        <v>0.14542013311151999</v>
      </c>
      <c r="I2569" s="4" t="s">
        <v>4201</v>
      </c>
      <c r="J2569" s="4" t="s">
        <v>4202</v>
      </c>
      <c r="K2569" s="4" t="s">
        <v>4203</v>
      </c>
      <c r="L2569" s="4" t="s">
        <v>4204</v>
      </c>
      <c r="M2569" s="4">
        <f>TTEST(C2569:H2569,{0,0},2,3)</f>
        <v>0.1456476033280345</v>
      </c>
      <c r="N2569" s="4">
        <f t="shared" si="81"/>
        <v>-0.30038890347185604</v>
      </c>
      <c r="O2569" s="6" t="s">
        <v>6686</v>
      </c>
      <c r="P2569" s="4">
        <f t="shared" si="80"/>
        <v>0.836696657414435</v>
      </c>
    </row>
    <row r="2570" spans="1:16" x14ac:dyDescent="0.2">
      <c r="A2570" s="4" t="s">
        <v>7944</v>
      </c>
      <c r="B2570" s="4" t="s">
        <v>7945</v>
      </c>
      <c r="C2570" s="4">
        <v>-0.12193702982145301</v>
      </c>
      <c r="D2570" s="4"/>
      <c r="E2570" s="4">
        <v>-0.19619394709031299</v>
      </c>
      <c r="F2570" s="4"/>
      <c r="G2570" s="4"/>
      <c r="H2570" s="4"/>
      <c r="I2570" s="4" t="s">
        <v>7946</v>
      </c>
      <c r="J2570" s="4" t="s">
        <v>7947</v>
      </c>
      <c r="K2570" s="4" t="s">
        <v>7948</v>
      </c>
      <c r="L2570" s="4" t="s">
        <v>7949</v>
      </c>
      <c r="M2570" s="4">
        <f>TTEST(C2570:H2570,{0,0},2,3)</f>
        <v>0.14598359866403729</v>
      </c>
      <c r="N2570" s="4">
        <f t="shared" si="81"/>
        <v>0.159065488455883</v>
      </c>
      <c r="O2570" s="6" t="s">
        <v>6686</v>
      </c>
      <c r="P2570" s="4">
        <f t="shared" si="80"/>
        <v>0.8356959346938263</v>
      </c>
    </row>
    <row r="2571" spans="1:16" x14ac:dyDescent="0.2">
      <c r="A2571" s="4" t="s">
        <v>4473</v>
      </c>
      <c r="B2571" s="4" t="s">
        <v>4474</v>
      </c>
      <c r="C2571" s="4">
        <v>0.78162162301112703</v>
      </c>
      <c r="D2571" s="4"/>
      <c r="E2571" s="4">
        <v>0.496118502728429</v>
      </c>
      <c r="F2571" s="4"/>
      <c r="G2571" s="4"/>
      <c r="H2571" s="4">
        <v>9.8827679803394394E-2</v>
      </c>
      <c r="I2571" s="4" t="s">
        <v>1691</v>
      </c>
      <c r="J2571" s="4" t="s">
        <v>1692</v>
      </c>
      <c r="K2571" s="4" t="s">
        <v>1693</v>
      </c>
      <c r="L2571" s="4" t="s">
        <v>1694</v>
      </c>
      <c r="M2571" s="4">
        <f>TTEST(C2571:H2571,{0,0},2,3)</f>
        <v>0.14637072113416105</v>
      </c>
      <c r="N2571" s="4">
        <f t="shared" si="81"/>
        <v>-0.4588559351809835</v>
      </c>
      <c r="O2571" s="6" t="s">
        <v>6686</v>
      </c>
      <c r="P2571" s="4">
        <f t="shared" si="80"/>
        <v>0.83454578749590236</v>
      </c>
    </row>
    <row r="2572" spans="1:16" x14ac:dyDescent="0.2">
      <c r="A2572" s="4" t="s">
        <v>2512</v>
      </c>
      <c r="B2572" s="4" t="s">
        <v>2513</v>
      </c>
      <c r="C2572" s="4">
        <v>0.33694969529103302</v>
      </c>
      <c r="D2572" s="4">
        <v>0.40671259069031002</v>
      </c>
      <c r="E2572" s="4">
        <v>0.46257197925381399</v>
      </c>
      <c r="F2572" s="4">
        <v>3.6808434403319201</v>
      </c>
      <c r="G2572" s="4">
        <v>0.34350325104053597</v>
      </c>
      <c r="H2572" s="4">
        <v>0.419626786361397</v>
      </c>
      <c r="I2572" s="4" t="s">
        <v>2514</v>
      </c>
      <c r="J2572" s="4" t="s">
        <v>2515</v>
      </c>
      <c r="K2572" s="4" t="s">
        <v>2516</v>
      </c>
      <c r="L2572" s="4" t="s">
        <v>2517</v>
      </c>
      <c r="M2572" s="4">
        <f>TTEST(C2572:H2572,{0,0},2,3)</f>
        <v>0.14645964736936889</v>
      </c>
      <c r="N2572" s="4">
        <f t="shared" si="81"/>
        <v>-0.94170129049483509</v>
      </c>
      <c r="O2572" s="6" t="s">
        <v>6686</v>
      </c>
      <c r="P2572" s="4">
        <f t="shared" si="80"/>
        <v>0.83428201584795658</v>
      </c>
    </row>
    <row r="2573" spans="1:16" x14ac:dyDescent="0.2">
      <c r="A2573" s="4" t="s">
        <v>7950</v>
      </c>
      <c r="B2573" s="4" t="s">
        <v>7951</v>
      </c>
      <c r="C2573" s="4">
        <v>-0.114163172472315</v>
      </c>
      <c r="D2573" s="4"/>
      <c r="E2573" s="4"/>
      <c r="F2573" s="4"/>
      <c r="G2573" s="4">
        <v>-7.0688193964052806E-2</v>
      </c>
      <c r="H2573" s="4"/>
      <c r="I2573" s="4" t="s">
        <v>7952</v>
      </c>
      <c r="J2573" s="4" t="s">
        <v>7953</v>
      </c>
      <c r="K2573" s="4" t="s">
        <v>7954</v>
      </c>
      <c r="L2573" s="4" t="s">
        <v>7955</v>
      </c>
      <c r="M2573" s="4">
        <f>TTEST(C2573:H2573,{0,0},2,3)</f>
        <v>0.14705338073157698</v>
      </c>
      <c r="N2573" s="4">
        <f t="shared" si="81"/>
        <v>9.2425683218183896E-2</v>
      </c>
      <c r="O2573" s="6" t="s">
        <v>6686</v>
      </c>
      <c r="P2573" s="4">
        <f t="shared" si="80"/>
        <v>0.83252498668774266</v>
      </c>
    </row>
    <row r="2574" spans="1:16" x14ac:dyDescent="0.2">
      <c r="A2574" s="4" t="s">
        <v>7956</v>
      </c>
      <c r="B2574" s="4" t="s">
        <v>7957</v>
      </c>
      <c r="C2574" s="4">
        <v>-3.26788236973854</v>
      </c>
      <c r="D2574" s="4"/>
      <c r="E2574" s="4"/>
      <c r="F2574" s="4"/>
      <c r="G2574" s="4"/>
      <c r="H2574" s="4">
        <v>-5.2795564018715302</v>
      </c>
      <c r="I2574" s="4" t="s">
        <v>101</v>
      </c>
      <c r="J2574" s="4" t="s">
        <v>102</v>
      </c>
      <c r="K2574" s="4" t="s">
        <v>103</v>
      </c>
      <c r="L2574" s="4" t="s">
        <v>104</v>
      </c>
      <c r="M2574" s="4">
        <f>TTEST(C2574:H2574,{0,0},2,3)</f>
        <v>0.14715301889273777</v>
      </c>
      <c r="N2574" s="4">
        <f t="shared" si="81"/>
        <v>4.2737193858050349</v>
      </c>
      <c r="O2574" s="6" t="s">
        <v>6686</v>
      </c>
      <c r="P2574" s="4">
        <f t="shared" si="80"/>
        <v>0.83223082377837854</v>
      </c>
    </row>
    <row r="2575" spans="1:16" x14ac:dyDescent="0.2">
      <c r="A2575" s="4" t="s">
        <v>4555</v>
      </c>
      <c r="B2575" s="4" t="s">
        <v>4556</v>
      </c>
      <c r="C2575" s="4">
        <v>-0.29096372555368599</v>
      </c>
      <c r="D2575" s="4"/>
      <c r="E2575" s="4"/>
      <c r="F2575" s="4"/>
      <c r="G2575" s="4"/>
      <c r="H2575" s="4">
        <v>-0.179948367794837</v>
      </c>
      <c r="I2575" s="4" t="s">
        <v>4557</v>
      </c>
      <c r="J2575" s="4" t="s">
        <v>4558</v>
      </c>
      <c r="K2575" s="4" t="s">
        <v>4559</v>
      </c>
      <c r="L2575" s="4" t="s">
        <v>4560</v>
      </c>
      <c r="M2575" s="4">
        <f>TTEST(C2575:H2575,{0,0},2,3)</f>
        <v>0.14738908195621753</v>
      </c>
      <c r="N2575" s="4">
        <f t="shared" si="81"/>
        <v>0.23545604667426151</v>
      </c>
      <c r="O2575" s="6" t="s">
        <v>6686</v>
      </c>
      <c r="P2575" s="4">
        <f t="shared" si="80"/>
        <v>0.83153468623127846</v>
      </c>
    </row>
    <row r="2576" spans="1:16" x14ac:dyDescent="0.2">
      <c r="A2576" s="4" t="s">
        <v>7958</v>
      </c>
      <c r="B2576" s="4" t="s">
        <v>7959</v>
      </c>
      <c r="C2576" s="4">
        <v>0.505022961017628</v>
      </c>
      <c r="D2576" s="4"/>
      <c r="E2576" s="4">
        <v>0.81937919622996702</v>
      </c>
      <c r="F2576" s="4"/>
      <c r="G2576" s="4"/>
      <c r="H2576" s="4"/>
      <c r="I2576" s="4" t="s">
        <v>649</v>
      </c>
      <c r="J2576" s="4" t="s">
        <v>650</v>
      </c>
      <c r="K2576" s="4" t="s">
        <v>651</v>
      </c>
      <c r="L2576" s="4" t="s">
        <v>652</v>
      </c>
      <c r="M2576" s="4">
        <f>TTEST(C2576:H2576,{0,0},2,3)</f>
        <v>0.14836074419912532</v>
      </c>
      <c r="N2576" s="4">
        <f t="shared" si="81"/>
        <v>-0.66220107862379751</v>
      </c>
      <c r="O2576" s="6" t="s">
        <v>6686</v>
      </c>
      <c r="P2576" s="4">
        <f t="shared" si="80"/>
        <v>0.82868099685351815</v>
      </c>
    </row>
    <row r="2577" spans="1:16" x14ac:dyDescent="0.2">
      <c r="A2577" s="4" t="s">
        <v>1573</v>
      </c>
      <c r="B2577" s="4" t="s">
        <v>1574</v>
      </c>
      <c r="C2577" s="4">
        <v>-0.108172715473003</v>
      </c>
      <c r="D2577" s="4"/>
      <c r="E2577" s="4"/>
      <c r="F2577" s="4">
        <v>0.306648753663195</v>
      </c>
      <c r="G2577" s="4">
        <v>0.273637054881956</v>
      </c>
      <c r="H2577" s="4">
        <v>0.44667135353648002</v>
      </c>
      <c r="I2577" s="4" t="s">
        <v>1575</v>
      </c>
      <c r="J2577" s="4" t="s">
        <v>1576</v>
      </c>
      <c r="K2577" s="4" t="s">
        <v>1577</v>
      </c>
      <c r="L2577" s="4" t="s">
        <v>1578</v>
      </c>
      <c r="M2577" s="4">
        <f>TTEST(C2577:H2577,{0,0},2,3)</f>
        <v>0.14843088926963183</v>
      </c>
      <c r="N2577" s="4">
        <f t="shared" si="81"/>
        <v>-0.229696111652157</v>
      </c>
      <c r="O2577" s="6" t="s">
        <v>6686</v>
      </c>
      <c r="P2577" s="4">
        <f t="shared" si="80"/>
        <v>0.82847571062449021</v>
      </c>
    </row>
    <row r="2578" spans="1:16" x14ac:dyDescent="0.2">
      <c r="A2578" s="4" t="s">
        <v>6622</v>
      </c>
      <c r="B2578" s="4" t="s">
        <v>6623</v>
      </c>
      <c r="C2578" s="4">
        <v>-1.5665198636277002E-2</v>
      </c>
      <c r="D2578" s="4">
        <v>-4.7367941400625203E-2</v>
      </c>
      <c r="E2578" s="4"/>
      <c r="F2578" s="4"/>
      <c r="G2578" s="4">
        <v>-9.4305660274785194E-2</v>
      </c>
      <c r="H2578" s="4"/>
      <c r="I2578" s="4" t="s">
        <v>6624</v>
      </c>
      <c r="J2578" s="4" t="s">
        <v>6625</v>
      </c>
      <c r="K2578" s="4" t="s">
        <v>6626</v>
      </c>
      <c r="L2578" s="4" t="s">
        <v>6627</v>
      </c>
      <c r="M2578" s="4">
        <f>TTEST(C2578:H2578,{0,0},2,3)</f>
        <v>0.1485620880271451</v>
      </c>
      <c r="N2578" s="4">
        <f t="shared" si="81"/>
        <v>5.2446266770562466E-2</v>
      </c>
      <c r="O2578" s="6" t="s">
        <v>6686</v>
      </c>
      <c r="P2578" s="4">
        <f t="shared" si="80"/>
        <v>0.82809200525444637</v>
      </c>
    </row>
    <row r="2579" spans="1:16" x14ac:dyDescent="0.2">
      <c r="A2579" s="4" t="s">
        <v>7960</v>
      </c>
      <c r="B2579" s="4" t="s">
        <v>7961</v>
      </c>
      <c r="C2579" s="4">
        <v>1.61739172992811</v>
      </c>
      <c r="D2579" s="4">
        <v>1.6015492642821301</v>
      </c>
      <c r="E2579" s="4"/>
      <c r="F2579" s="4"/>
      <c r="G2579" s="4">
        <v>3.99405722460765E-2</v>
      </c>
      <c r="H2579" s="4">
        <v>0.137412561204342</v>
      </c>
      <c r="I2579" s="4" t="s">
        <v>685</v>
      </c>
      <c r="J2579" s="4" t="s">
        <v>686</v>
      </c>
      <c r="K2579" s="4" t="s">
        <v>687</v>
      </c>
      <c r="L2579" s="4" t="s">
        <v>688</v>
      </c>
      <c r="M2579" s="4">
        <f>TTEST(C2579:H2579,{0,0},2,3)</f>
        <v>0.14887331788757802</v>
      </c>
      <c r="N2579" s="4">
        <f t="shared" si="81"/>
        <v>-0.84907353191516466</v>
      </c>
      <c r="O2579" s="6" t="s">
        <v>6686</v>
      </c>
      <c r="P2579" s="4">
        <f t="shared" si="80"/>
        <v>0.82718313255380027</v>
      </c>
    </row>
    <row r="2580" spans="1:16" x14ac:dyDescent="0.2">
      <c r="A2580" s="4" t="s">
        <v>3469</v>
      </c>
      <c r="B2580" s="4" t="s">
        <v>3470</v>
      </c>
      <c r="C2580" s="4">
        <v>0.46368032118066499</v>
      </c>
      <c r="D2580" s="4"/>
      <c r="E2580" s="4">
        <v>0.24243126366530801</v>
      </c>
      <c r="F2580" s="4"/>
      <c r="G2580" s="4"/>
      <c r="H2580" s="4">
        <v>7.2421116891561402E-2</v>
      </c>
      <c r="I2580" s="4" t="s">
        <v>3471</v>
      </c>
      <c r="J2580" s="4" t="s">
        <v>3472</v>
      </c>
      <c r="K2580" s="4" t="s">
        <v>3473</v>
      </c>
      <c r="L2580" s="4" t="s">
        <v>3474</v>
      </c>
      <c r="M2580" s="4">
        <f>TTEST(C2580:H2580,{0,0},2,3)</f>
        <v>0.14905642649931983</v>
      </c>
      <c r="N2580" s="4">
        <f t="shared" si="81"/>
        <v>-0.25951090057917814</v>
      </c>
      <c r="O2580" s="6" t="s">
        <v>6686</v>
      </c>
      <c r="P2580" s="4">
        <f t="shared" si="80"/>
        <v>0.82664929482071303</v>
      </c>
    </row>
    <row r="2581" spans="1:16" x14ac:dyDescent="0.2">
      <c r="A2581" s="4" t="s">
        <v>7962</v>
      </c>
      <c r="B2581" s="4" t="s">
        <v>7963</v>
      </c>
      <c r="C2581" s="4">
        <v>1.0948877439361899</v>
      </c>
      <c r="D2581" s="4">
        <v>1.7811134991925901</v>
      </c>
      <c r="E2581" s="4"/>
      <c r="F2581" s="4"/>
      <c r="G2581" s="4"/>
      <c r="H2581" s="4"/>
      <c r="I2581" s="4" t="s">
        <v>7964</v>
      </c>
      <c r="J2581" s="4" t="s">
        <v>7965</v>
      </c>
      <c r="K2581" s="4" t="s">
        <v>7966</v>
      </c>
      <c r="L2581" s="4" t="s">
        <v>7967</v>
      </c>
      <c r="M2581" s="4">
        <f>TTEST(C2581:H2581,{0,0},2,3)</f>
        <v>0.14911208164219947</v>
      </c>
      <c r="N2581" s="4">
        <f t="shared" si="81"/>
        <v>-1.4380006215643899</v>
      </c>
      <c r="O2581" s="6" t="s">
        <v>6686</v>
      </c>
      <c r="P2581" s="4">
        <f t="shared" si="80"/>
        <v>0.82648716688927237</v>
      </c>
    </row>
    <row r="2582" spans="1:16" x14ac:dyDescent="0.2">
      <c r="A2582" s="4" t="s">
        <v>7968</v>
      </c>
      <c r="B2582" s="4" t="s">
        <v>7969</v>
      </c>
      <c r="C2582" s="4">
        <v>0.887310693596845</v>
      </c>
      <c r="D2582" s="4"/>
      <c r="E2582" s="4"/>
      <c r="F2582" s="4">
        <v>0.54441786145017101</v>
      </c>
      <c r="G2582" s="4"/>
      <c r="H2582" s="4"/>
      <c r="I2582" s="4" t="s">
        <v>7016</v>
      </c>
      <c r="J2582" s="4" t="s">
        <v>7017</v>
      </c>
      <c r="K2582" s="4" t="s">
        <v>7018</v>
      </c>
      <c r="L2582" s="4" t="s">
        <v>7019</v>
      </c>
      <c r="M2582" s="4">
        <f>TTEST(C2582:H2582,{0,0},2,3)</f>
        <v>0.14964899496895792</v>
      </c>
      <c r="N2582" s="4">
        <f t="shared" si="81"/>
        <v>-0.71586427752350801</v>
      </c>
      <c r="O2582" s="6" t="s">
        <v>6686</v>
      </c>
      <c r="P2582" s="4">
        <f t="shared" si="80"/>
        <v>0.82492619550204838</v>
      </c>
    </row>
    <row r="2583" spans="1:16" x14ac:dyDescent="0.2">
      <c r="A2583" s="4" t="s">
        <v>7970</v>
      </c>
      <c r="B2583" s="4" t="s">
        <v>7971</v>
      </c>
      <c r="C2583" s="4">
        <v>0.50621886009415495</v>
      </c>
      <c r="D2583" s="4">
        <v>0.31057249241635398</v>
      </c>
      <c r="E2583" s="4"/>
      <c r="F2583" s="4"/>
      <c r="G2583" s="4"/>
      <c r="H2583" s="4"/>
      <c r="I2583" s="4" t="s">
        <v>3036</v>
      </c>
      <c r="J2583" s="4" t="s">
        <v>3037</v>
      </c>
      <c r="K2583" s="4" t="s">
        <v>3038</v>
      </c>
      <c r="L2583" s="4" t="s">
        <v>3039</v>
      </c>
      <c r="M2583" s="4">
        <f>TTEST(C2583:H2583,{0,0},2,3)</f>
        <v>0.14966989342598613</v>
      </c>
      <c r="N2583" s="4">
        <f t="shared" si="81"/>
        <v>-0.40839567625525447</v>
      </c>
      <c r="O2583" s="6" t="s">
        <v>6686</v>
      </c>
      <c r="P2583" s="4">
        <f t="shared" si="80"/>
        <v>0.82486555058497635</v>
      </c>
    </row>
    <row r="2584" spans="1:16" x14ac:dyDescent="0.2">
      <c r="A2584" s="4" t="s">
        <v>3082</v>
      </c>
      <c r="B2584" s="4" t="s">
        <v>3083</v>
      </c>
      <c r="C2584" s="4">
        <v>3.4066635900439297E-2</v>
      </c>
      <c r="D2584" s="4"/>
      <c r="E2584" s="4">
        <v>0.34053417560879501</v>
      </c>
      <c r="F2584" s="4"/>
      <c r="G2584" s="4"/>
      <c r="H2584" s="4">
        <v>0.24643276109405801</v>
      </c>
      <c r="I2584" s="4" t="s">
        <v>3084</v>
      </c>
      <c r="J2584" s="4" t="s">
        <v>3085</v>
      </c>
      <c r="K2584" s="4" t="s">
        <v>3086</v>
      </c>
      <c r="L2584" s="4" t="s">
        <v>3087</v>
      </c>
      <c r="M2584" s="4">
        <f>TTEST(C2584:H2584,{0,0},2,3)</f>
        <v>0.149795008048212</v>
      </c>
      <c r="N2584" s="4">
        <f t="shared" si="81"/>
        <v>-0.20701119086776409</v>
      </c>
      <c r="O2584" s="6" t="s">
        <v>6686</v>
      </c>
      <c r="P2584" s="4">
        <f t="shared" si="80"/>
        <v>0.82450265935510514</v>
      </c>
    </row>
    <row r="2585" spans="1:16" x14ac:dyDescent="0.2">
      <c r="A2585" s="4" t="s">
        <v>3715</v>
      </c>
      <c r="B2585" s="4" t="s">
        <v>3716</v>
      </c>
      <c r="C2585" s="4">
        <v>-0.60466510698862197</v>
      </c>
      <c r="D2585" s="4">
        <v>-0.49827040119822102</v>
      </c>
      <c r="E2585" s="4">
        <v>-0.26398073187146998</v>
      </c>
      <c r="F2585" s="4">
        <v>-7.9245017985122804E-2</v>
      </c>
      <c r="G2585" s="4">
        <v>0.17169031227029199</v>
      </c>
      <c r="H2585" s="4">
        <v>1.75092879416337E-2</v>
      </c>
      <c r="I2585" s="4" t="s">
        <v>847</v>
      </c>
      <c r="J2585" s="4" t="s">
        <v>848</v>
      </c>
      <c r="K2585" s="4" t="s">
        <v>849</v>
      </c>
      <c r="L2585" s="4" t="s">
        <v>850</v>
      </c>
      <c r="M2585" s="4">
        <f>TTEST(C2585:H2585,{0,0},2,3)</f>
        <v>0.15014247418109544</v>
      </c>
      <c r="N2585" s="4">
        <f t="shared" si="81"/>
        <v>0.20949360963858502</v>
      </c>
      <c r="O2585" s="6" t="s">
        <v>6686</v>
      </c>
      <c r="P2585" s="4">
        <f t="shared" si="80"/>
        <v>0.82349643172030951</v>
      </c>
    </row>
    <row r="2586" spans="1:16" x14ac:dyDescent="0.2">
      <c r="A2586" s="4" t="s">
        <v>5662</v>
      </c>
      <c r="B2586" s="4" t="s">
        <v>5663</v>
      </c>
      <c r="C2586" s="4">
        <v>-0.80547596116425402</v>
      </c>
      <c r="D2586" s="4">
        <v>-0.497867451153652</v>
      </c>
      <c r="E2586" s="4"/>
      <c r="F2586" s="4"/>
      <c r="G2586" s="4">
        <v>-9.7828096540215403E-2</v>
      </c>
      <c r="H2586" s="4"/>
      <c r="I2586" s="4" t="s">
        <v>2181</v>
      </c>
      <c r="J2586" s="4" t="s">
        <v>2182</v>
      </c>
      <c r="K2586" s="4" t="s">
        <v>2183</v>
      </c>
      <c r="L2586" s="4" t="s">
        <v>2184</v>
      </c>
      <c r="M2586" s="4">
        <f>TTEST(C2586:H2586,{0,0},2,3)</f>
        <v>0.15021212880550472</v>
      </c>
      <c r="N2586" s="4">
        <f t="shared" si="81"/>
        <v>0.46705716961937377</v>
      </c>
      <c r="O2586" s="6" t="s">
        <v>6686</v>
      </c>
      <c r="P2586" s="4">
        <f t="shared" si="80"/>
        <v>0.82329499901868619</v>
      </c>
    </row>
    <row r="2587" spans="1:16" x14ac:dyDescent="0.2">
      <c r="A2587" s="4" t="s">
        <v>7972</v>
      </c>
      <c r="B2587" s="4" t="s">
        <v>7973</v>
      </c>
      <c r="C2587" s="4">
        <v>-0.19325189562838699</v>
      </c>
      <c r="D2587" s="4"/>
      <c r="E2587" s="4">
        <v>-0.110297014170469</v>
      </c>
      <c r="F2587" s="4">
        <v>-0.49432201061312903</v>
      </c>
      <c r="G2587" s="4"/>
      <c r="H2587" s="4"/>
      <c r="I2587" s="4" t="s">
        <v>7974</v>
      </c>
      <c r="J2587" s="4" t="s">
        <v>7975</v>
      </c>
      <c r="K2587" s="4" t="s">
        <v>7976</v>
      </c>
      <c r="L2587" s="4" t="s">
        <v>7977</v>
      </c>
      <c r="M2587" s="4">
        <f>TTEST(C2587:H2587,{0,0},2,3)</f>
        <v>0.15023790270273385</v>
      </c>
      <c r="N2587" s="4">
        <f t="shared" si="81"/>
        <v>0.26595697347066166</v>
      </c>
      <c r="O2587" s="6" t="s">
        <v>6686</v>
      </c>
      <c r="P2587" s="4">
        <f t="shared" si="80"/>
        <v>0.82322048771765544</v>
      </c>
    </row>
    <row r="2588" spans="1:16" x14ac:dyDescent="0.2">
      <c r="A2588" s="4" t="s">
        <v>7978</v>
      </c>
      <c r="B2588" s="4" t="s">
        <v>7979</v>
      </c>
      <c r="C2588" s="4">
        <v>-0.61579445447256198</v>
      </c>
      <c r="D2588" s="4"/>
      <c r="E2588" s="4">
        <v>-0.37676450294550901</v>
      </c>
      <c r="F2588" s="4"/>
      <c r="G2588" s="4"/>
      <c r="H2588" s="4"/>
      <c r="I2588" s="4" t="s">
        <v>61</v>
      </c>
      <c r="J2588" s="4" t="s">
        <v>62</v>
      </c>
      <c r="K2588" s="4" t="s">
        <v>63</v>
      </c>
      <c r="L2588" s="4" t="s">
        <v>64</v>
      </c>
      <c r="M2588" s="4">
        <f>TTEST(C2588:H2588,{0,0},2,3)</f>
        <v>0.15044725100924691</v>
      </c>
      <c r="N2588" s="4">
        <f t="shared" si="81"/>
        <v>0.49627947870903549</v>
      </c>
      <c r="O2588" s="6" t="s">
        <v>6686</v>
      </c>
      <c r="P2588" s="4">
        <f t="shared" si="80"/>
        <v>0.82261574333381815</v>
      </c>
    </row>
    <row r="2589" spans="1:16" x14ac:dyDescent="0.2">
      <c r="A2589" s="4" t="s">
        <v>7980</v>
      </c>
      <c r="B2589" s="4" t="s">
        <v>7981</v>
      </c>
      <c r="C2589" s="4"/>
      <c r="D2589" s="4"/>
      <c r="E2589" s="4"/>
      <c r="F2589" s="4"/>
      <c r="G2589" s="4">
        <v>0.18216858127375299</v>
      </c>
      <c r="H2589" s="4">
        <v>0.29793212895934501</v>
      </c>
      <c r="I2589" s="4" t="s">
        <v>4285</v>
      </c>
      <c r="J2589" s="4" t="s">
        <v>4286</v>
      </c>
      <c r="K2589" s="4" t="s">
        <v>4287</v>
      </c>
      <c r="L2589" s="4" t="s">
        <v>4288</v>
      </c>
      <c r="M2589" s="4">
        <f>TTEST(C2589:H2589,{0,0},2,3)</f>
        <v>0.15062868754635539</v>
      </c>
      <c r="N2589" s="4">
        <f t="shared" si="81"/>
        <v>-0.24005035511654899</v>
      </c>
      <c r="O2589" s="6" t="s">
        <v>6686</v>
      </c>
      <c r="P2589" s="4">
        <f t="shared" si="80"/>
        <v>0.8220923079719723</v>
      </c>
    </row>
    <row r="2590" spans="1:16" x14ac:dyDescent="0.2">
      <c r="A2590" s="4" t="s">
        <v>7982</v>
      </c>
      <c r="B2590" s="4" t="s">
        <v>7983</v>
      </c>
      <c r="C2590" s="4">
        <v>0.106108245767046</v>
      </c>
      <c r="D2590" s="4"/>
      <c r="E2590" s="4"/>
      <c r="F2590" s="4"/>
      <c r="G2590" s="4"/>
      <c r="H2590" s="4">
        <v>0.174230412705844</v>
      </c>
      <c r="I2590" s="4" t="s">
        <v>7984</v>
      </c>
      <c r="J2590" s="4" t="s">
        <v>7985</v>
      </c>
      <c r="K2590" s="4" t="s">
        <v>7986</v>
      </c>
      <c r="L2590" s="4" t="s">
        <v>7987</v>
      </c>
      <c r="M2590" s="4">
        <f>TTEST(C2590:H2590,{0,0},2,3)</f>
        <v>0.15175692891760847</v>
      </c>
      <c r="N2590" s="4">
        <f t="shared" si="81"/>
        <v>-0.14016932923644498</v>
      </c>
      <c r="O2590" s="6" t="s">
        <v>6686</v>
      </c>
      <c r="P2590" s="4">
        <f t="shared" si="80"/>
        <v>0.81885147078328102</v>
      </c>
    </row>
    <row r="2591" spans="1:16" x14ac:dyDescent="0.2">
      <c r="A2591" s="4" t="s">
        <v>7988</v>
      </c>
      <c r="B2591" s="4" t="s">
        <v>7989</v>
      </c>
      <c r="C2591" s="4">
        <v>0.88512768780184803</v>
      </c>
      <c r="D2591" s="4"/>
      <c r="E2591" s="4">
        <v>0.21471357610150901</v>
      </c>
      <c r="F2591" s="4">
        <v>0.316658851201647</v>
      </c>
      <c r="G2591" s="4"/>
      <c r="H2591" s="4"/>
      <c r="I2591" s="4" t="s">
        <v>7990</v>
      </c>
      <c r="J2591" s="4" t="s">
        <v>7991</v>
      </c>
      <c r="K2591" s="4" t="s">
        <v>7992</v>
      </c>
      <c r="L2591" s="4" t="s">
        <v>7993</v>
      </c>
      <c r="M2591" s="4">
        <f>TTEST(C2591:H2591,{0,0},2,3)</f>
        <v>0.1518841155763766</v>
      </c>
      <c r="N2591" s="4">
        <f t="shared" si="81"/>
        <v>-0.47216670503500136</v>
      </c>
      <c r="O2591" s="6" t="s">
        <v>6686</v>
      </c>
      <c r="P2591" s="4">
        <f t="shared" si="80"/>
        <v>0.81848764337386581</v>
      </c>
    </row>
    <row r="2592" spans="1:16" x14ac:dyDescent="0.2">
      <c r="A2592" s="4" t="s">
        <v>6318</v>
      </c>
      <c r="B2592" s="4" t="s">
        <v>6319</v>
      </c>
      <c r="C2592" s="4">
        <v>0.33492686188607401</v>
      </c>
      <c r="D2592" s="4"/>
      <c r="E2592" s="4"/>
      <c r="F2592" s="4">
        <v>0.55193039683525802</v>
      </c>
      <c r="G2592" s="4"/>
      <c r="H2592" s="4"/>
      <c r="I2592" s="4" t="s">
        <v>4305</v>
      </c>
      <c r="J2592" s="4" t="s">
        <v>4306</v>
      </c>
      <c r="K2592" s="4" t="s">
        <v>4307</v>
      </c>
      <c r="L2592" s="4" t="s">
        <v>4308</v>
      </c>
      <c r="M2592" s="4">
        <f>TTEST(C2592:H2592,{0,0},2,3)</f>
        <v>0.15277164453280642</v>
      </c>
      <c r="N2592" s="4">
        <f t="shared" si="81"/>
        <v>-0.44342862936066602</v>
      </c>
      <c r="O2592" s="6" t="s">
        <v>6686</v>
      </c>
      <c r="P2592" s="4">
        <f t="shared" si="80"/>
        <v>0.81595724632120969</v>
      </c>
    </row>
    <row r="2593" spans="1:16" x14ac:dyDescent="0.2">
      <c r="A2593" s="4" t="s">
        <v>7994</v>
      </c>
      <c r="B2593" s="4" t="s">
        <v>7995</v>
      </c>
      <c r="C2593" s="4">
        <v>1.4236702090593401</v>
      </c>
      <c r="D2593" s="4">
        <v>1.11724064998564</v>
      </c>
      <c r="E2593" s="4"/>
      <c r="F2593" s="4"/>
      <c r="G2593" s="4">
        <v>0.119956052827166</v>
      </c>
      <c r="H2593" s="4"/>
      <c r="I2593" s="4" t="s">
        <v>7996</v>
      </c>
      <c r="J2593" s="4" t="s">
        <v>7997</v>
      </c>
      <c r="K2593" s="4" t="s">
        <v>7998</v>
      </c>
      <c r="L2593" s="4" t="s">
        <v>7999</v>
      </c>
      <c r="M2593" s="4">
        <f>TTEST(C2593:H2593,{0,0},2,3)</f>
        <v>0.15296631130779159</v>
      </c>
      <c r="N2593" s="4">
        <f t="shared" si="81"/>
        <v>-0.88695563729071536</v>
      </c>
      <c r="O2593" s="6" t="s">
        <v>6686</v>
      </c>
      <c r="P2593" s="4">
        <f t="shared" si="80"/>
        <v>0.81540420594139751</v>
      </c>
    </row>
    <row r="2594" spans="1:16" x14ac:dyDescent="0.2">
      <c r="A2594" s="4" t="s">
        <v>77</v>
      </c>
      <c r="B2594" s="4" t="s">
        <v>78</v>
      </c>
      <c r="C2594" s="4">
        <v>1.29214323339427E-2</v>
      </c>
      <c r="D2594" s="4">
        <v>-0.57814252977436198</v>
      </c>
      <c r="E2594" s="4">
        <v>-8.3792565662494406E-2</v>
      </c>
      <c r="F2594" s="4">
        <v>-0.38859569286018603</v>
      </c>
      <c r="G2594" s="4"/>
      <c r="H2594" s="4"/>
      <c r="I2594" s="4" t="s">
        <v>79</v>
      </c>
      <c r="J2594" s="4" t="s">
        <v>80</v>
      </c>
      <c r="K2594" s="4" t="s">
        <v>81</v>
      </c>
      <c r="L2594" s="4" t="s">
        <v>82</v>
      </c>
      <c r="M2594" s="4">
        <f>TTEST(C2594:H2594,{0,0},2,3)</f>
        <v>0.153379356181754</v>
      </c>
      <c r="N2594" s="4">
        <f t="shared" si="81"/>
        <v>0.25940233899077492</v>
      </c>
      <c r="O2594" s="6" t="s">
        <v>6686</v>
      </c>
      <c r="P2594" s="4">
        <f t="shared" si="80"/>
        <v>0.81423308953742901</v>
      </c>
    </row>
    <row r="2595" spans="1:16" x14ac:dyDescent="0.2">
      <c r="A2595" s="4" t="s">
        <v>3237</v>
      </c>
      <c r="B2595" s="4" t="s">
        <v>3238</v>
      </c>
      <c r="C2595" s="4">
        <v>-0.55924069665278298</v>
      </c>
      <c r="D2595" s="4">
        <v>-0.33854289039201801</v>
      </c>
      <c r="E2595" s="4"/>
      <c r="F2595" s="4"/>
      <c r="G2595" s="4"/>
      <c r="H2595" s="4"/>
      <c r="I2595" s="4" t="s">
        <v>847</v>
      </c>
      <c r="J2595" s="4" t="s">
        <v>848</v>
      </c>
      <c r="K2595" s="4" t="s">
        <v>849</v>
      </c>
      <c r="L2595" s="4" t="s">
        <v>850</v>
      </c>
      <c r="M2595" s="4">
        <f>TTEST(C2595:H2595,{0,0},2,3)</f>
        <v>0.15345437693113306</v>
      </c>
      <c r="N2595" s="4">
        <f t="shared" si="81"/>
        <v>0.4488917935224005</v>
      </c>
      <c r="O2595" s="6" t="s">
        <v>6686</v>
      </c>
      <c r="P2595" s="4">
        <f t="shared" si="80"/>
        <v>0.81402071981000523</v>
      </c>
    </row>
    <row r="2596" spans="1:16" x14ac:dyDescent="0.2">
      <c r="A2596" s="4" t="s">
        <v>5746</v>
      </c>
      <c r="B2596" s="4" t="s">
        <v>5747</v>
      </c>
      <c r="C2596" s="4">
        <v>7.0390714341628899E-2</v>
      </c>
      <c r="D2596" s="4"/>
      <c r="E2596" s="4">
        <v>0.267241215998482</v>
      </c>
      <c r="F2596" s="4"/>
      <c r="G2596" s="4"/>
      <c r="H2596" s="4">
        <v>8.6865111623687902E-2</v>
      </c>
      <c r="I2596" s="4" t="s">
        <v>5748</v>
      </c>
      <c r="J2596" s="4" t="s">
        <v>5749</v>
      </c>
      <c r="K2596" s="4" t="s">
        <v>5750</v>
      </c>
      <c r="L2596" s="4" t="s">
        <v>5751</v>
      </c>
      <c r="M2596" s="4">
        <f>TTEST(C2596:H2596,{0,0},2,3)</f>
        <v>0.15396995670923141</v>
      </c>
      <c r="N2596" s="4">
        <f t="shared" si="81"/>
        <v>-0.14149901398793294</v>
      </c>
      <c r="O2596" s="6" t="s">
        <v>6686</v>
      </c>
      <c r="P2596" s="4">
        <f t="shared" si="80"/>
        <v>0.81256401233413456</v>
      </c>
    </row>
    <row r="2597" spans="1:16" x14ac:dyDescent="0.2">
      <c r="A2597" s="4" t="s">
        <v>8000</v>
      </c>
      <c r="B2597" s="4" t="s">
        <v>8001</v>
      </c>
      <c r="C2597" s="4">
        <v>-0.28452402568984098</v>
      </c>
      <c r="D2597" s="4"/>
      <c r="E2597" s="4"/>
      <c r="F2597" s="4"/>
      <c r="G2597" s="4">
        <v>-0.47129062213071399</v>
      </c>
      <c r="H2597" s="4"/>
      <c r="I2597" s="4" t="s">
        <v>8002</v>
      </c>
      <c r="J2597" s="4" t="s">
        <v>8003</v>
      </c>
      <c r="K2597" s="4" t="s">
        <v>8004</v>
      </c>
      <c r="L2597" s="4" t="s">
        <v>8005</v>
      </c>
      <c r="M2597" s="4">
        <f>TTEST(C2597:H2597,{0,0},2,3)</f>
        <v>0.15422328906898733</v>
      </c>
      <c r="N2597" s="4">
        <f t="shared" si="81"/>
        <v>0.37790732391027748</v>
      </c>
      <c r="O2597" s="6" t="s">
        <v>6686</v>
      </c>
      <c r="P2597" s="4">
        <f t="shared" si="80"/>
        <v>0.81185003905784814</v>
      </c>
    </row>
    <row r="2598" spans="1:16" x14ac:dyDescent="0.2">
      <c r="A2598" s="4" t="s">
        <v>4019</v>
      </c>
      <c r="B2598" s="4" t="s">
        <v>4020</v>
      </c>
      <c r="C2598" s="4">
        <v>0.59654520699067204</v>
      </c>
      <c r="D2598" s="4"/>
      <c r="E2598" s="4">
        <v>8.4805898366348796E-3</v>
      </c>
      <c r="F2598" s="4"/>
      <c r="G2598" s="4">
        <v>0.21975204032135201</v>
      </c>
      <c r="H2598" s="4">
        <v>0.134814807913786</v>
      </c>
      <c r="I2598" s="4" t="s">
        <v>4021</v>
      </c>
      <c r="J2598" s="4" t="s">
        <v>4022</v>
      </c>
      <c r="K2598" s="4" t="s">
        <v>4023</v>
      </c>
      <c r="L2598" s="4" t="s">
        <v>4024</v>
      </c>
      <c r="M2598" s="4">
        <f>TTEST(C2598:H2598,{0,0},2,3)</f>
        <v>0.15430306266512223</v>
      </c>
      <c r="N2598" s="4">
        <f t="shared" si="81"/>
        <v>-0.23989816126561123</v>
      </c>
      <c r="O2598" s="6" t="s">
        <v>6686</v>
      </c>
      <c r="P2598" s="4">
        <f t="shared" si="80"/>
        <v>0.81162545381136719</v>
      </c>
    </row>
    <row r="2599" spans="1:16" x14ac:dyDescent="0.2">
      <c r="A2599" s="4" t="s">
        <v>4197</v>
      </c>
      <c r="B2599" s="4" t="s">
        <v>4198</v>
      </c>
      <c r="C2599" s="4">
        <v>0.34765901440527502</v>
      </c>
      <c r="D2599" s="4">
        <v>0.69495600081345199</v>
      </c>
      <c r="E2599" s="4">
        <v>0.16500981875241399</v>
      </c>
      <c r="F2599" s="4"/>
      <c r="G2599" s="4">
        <v>-3.4080481523580099E-2</v>
      </c>
      <c r="H2599" s="4"/>
      <c r="I2599" s="4" t="s">
        <v>673</v>
      </c>
      <c r="J2599" s="4" t="s">
        <v>674</v>
      </c>
      <c r="K2599" s="4" t="s">
        <v>675</v>
      </c>
      <c r="L2599" s="4" t="s">
        <v>676</v>
      </c>
      <c r="M2599" s="4">
        <f>TTEST(C2599:H2599,{0,0},2,3)</f>
        <v>0.1545331242329139</v>
      </c>
      <c r="N2599" s="4">
        <f t="shared" si="81"/>
        <v>-0.29338608811189026</v>
      </c>
      <c r="O2599" s="6" t="s">
        <v>6686</v>
      </c>
      <c r="P2599" s="4">
        <f t="shared" si="80"/>
        <v>0.81097841507620427</v>
      </c>
    </row>
    <row r="2600" spans="1:16" x14ac:dyDescent="0.2">
      <c r="A2600" s="4" t="s">
        <v>8006</v>
      </c>
      <c r="B2600" s="4" t="s">
        <v>8007</v>
      </c>
      <c r="C2600" s="4">
        <v>-0.477468553054886</v>
      </c>
      <c r="D2600" s="4">
        <v>-0.28792399292875998</v>
      </c>
      <c r="E2600" s="4"/>
      <c r="F2600" s="4"/>
      <c r="G2600" s="4"/>
      <c r="H2600" s="4"/>
      <c r="I2600" s="4" t="s">
        <v>405</v>
      </c>
      <c r="J2600" s="4" t="s">
        <v>406</v>
      </c>
      <c r="K2600" s="4" t="s">
        <v>407</v>
      </c>
      <c r="L2600" s="4" t="s">
        <v>408</v>
      </c>
      <c r="M2600" s="4">
        <f>TTEST(C2600:H2600,{0,0},2,3)</f>
        <v>0.15454558776866306</v>
      </c>
      <c r="N2600" s="4">
        <f t="shared" si="81"/>
        <v>0.38269627299182296</v>
      </c>
      <c r="O2600" s="6" t="s">
        <v>6686</v>
      </c>
      <c r="P2600" s="4">
        <f t="shared" si="80"/>
        <v>0.81094338940414334</v>
      </c>
    </row>
    <row r="2601" spans="1:16" x14ac:dyDescent="0.2">
      <c r="A2601" s="4" t="s">
        <v>5129</v>
      </c>
      <c r="B2601" s="4" t="s">
        <v>5130</v>
      </c>
      <c r="C2601" s="4">
        <v>2.28686914569988</v>
      </c>
      <c r="D2601" s="4">
        <v>0.28998067619204199</v>
      </c>
      <c r="E2601" s="4">
        <v>-3.3363534594024601E-2</v>
      </c>
      <c r="F2601" s="4">
        <v>0.45781789179166998</v>
      </c>
      <c r="G2601" s="4">
        <v>0.111566258212623</v>
      </c>
      <c r="H2601" s="4">
        <v>0.39034994516097499</v>
      </c>
      <c r="I2601" s="4" t="s">
        <v>1513</v>
      </c>
      <c r="J2601" s="4" t="s">
        <v>1514</v>
      </c>
      <c r="K2601" s="4" t="s">
        <v>1515</v>
      </c>
      <c r="L2601" s="4" t="s">
        <v>1516</v>
      </c>
      <c r="M2601" s="4">
        <f>TTEST(C2601:H2601,{0,0},2,3)</f>
        <v>0.15472828852683232</v>
      </c>
      <c r="N2601" s="4">
        <f t="shared" si="81"/>
        <v>-0.58387006374386086</v>
      </c>
      <c r="O2601" s="6" t="s">
        <v>6686</v>
      </c>
      <c r="P2601" s="4">
        <f t="shared" si="80"/>
        <v>0.81043027823359914</v>
      </c>
    </row>
    <row r="2602" spans="1:16" x14ac:dyDescent="0.2">
      <c r="A2602" s="4" t="s">
        <v>2049</v>
      </c>
      <c r="B2602" s="4" t="s">
        <v>2050</v>
      </c>
      <c r="C2602" s="4">
        <v>-0.34452193825684102</v>
      </c>
      <c r="D2602" s="4"/>
      <c r="E2602" s="4">
        <v>-0.67498562466202106</v>
      </c>
      <c r="F2602" s="4">
        <v>-9.9312884488116301E-2</v>
      </c>
      <c r="G2602" s="4"/>
      <c r="H2602" s="4"/>
      <c r="I2602" s="4" t="s">
        <v>2051</v>
      </c>
      <c r="J2602" s="4" t="s">
        <v>2052</v>
      </c>
      <c r="K2602" s="4" t="s">
        <v>2053</v>
      </c>
      <c r="L2602" s="4" t="s">
        <v>2054</v>
      </c>
      <c r="M2602" s="4">
        <f>TTEST(C2602:H2602,{0,0},2,3)</f>
        <v>0.15485277529146646</v>
      </c>
      <c r="N2602" s="4">
        <f t="shared" si="81"/>
        <v>0.37294014913565948</v>
      </c>
      <c r="O2602" s="6" t="s">
        <v>6686</v>
      </c>
      <c r="P2602" s="4">
        <f t="shared" si="80"/>
        <v>0.81008100675557171</v>
      </c>
    </row>
    <row r="2603" spans="1:16" x14ac:dyDescent="0.2">
      <c r="A2603" s="4" t="s">
        <v>5908</v>
      </c>
      <c r="B2603" s="4" t="s">
        <v>5909</v>
      </c>
      <c r="C2603" s="4">
        <v>0.27939999229506501</v>
      </c>
      <c r="D2603" s="4"/>
      <c r="E2603" s="4">
        <v>0.12711160731007601</v>
      </c>
      <c r="F2603" s="4"/>
      <c r="G2603" s="4"/>
      <c r="H2603" s="4">
        <v>4.8004501257311302E-2</v>
      </c>
      <c r="I2603" s="4" t="s">
        <v>5910</v>
      </c>
      <c r="J2603" s="4" t="s">
        <v>5911</v>
      </c>
      <c r="K2603" s="4" t="s">
        <v>5912</v>
      </c>
      <c r="L2603" s="4" t="s">
        <v>5913</v>
      </c>
      <c r="M2603" s="4">
        <f>TTEST(C2603:H2603,{0,0},2,3)</f>
        <v>0.15537067450526976</v>
      </c>
      <c r="N2603" s="4">
        <f t="shared" si="81"/>
        <v>-0.15150536695415079</v>
      </c>
      <c r="O2603" s="6" t="s">
        <v>6686</v>
      </c>
      <c r="P2603" s="4">
        <f t="shared" si="80"/>
        <v>0.80863094887092124</v>
      </c>
    </row>
    <row r="2604" spans="1:16" x14ac:dyDescent="0.2">
      <c r="A2604" s="4" t="s">
        <v>8008</v>
      </c>
      <c r="B2604" s="4" t="s">
        <v>8009</v>
      </c>
      <c r="C2604" s="4">
        <v>-1.42650648779219</v>
      </c>
      <c r="D2604" s="4">
        <v>-0.585536381986412</v>
      </c>
      <c r="E2604" s="4"/>
      <c r="F2604" s="4">
        <v>-0.28038885492763299</v>
      </c>
      <c r="G2604" s="4"/>
      <c r="H2604" s="4"/>
      <c r="I2604" s="4" t="s">
        <v>2073</v>
      </c>
      <c r="J2604" s="4" t="s">
        <v>2074</v>
      </c>
      <c r="K2604" s="4" t="s">
        <v>2075</v>
      </c>
      <c r="L2604" s="4" t="s">
        <v>2076</v>
      </c>
      <c r="M2604" s="4">
        <f>TTEST(C2604:H2604,{0,0},2,3)</f>
        <v>0.15552462984491833</v>
      </c>
      <c r="N2604" s="4">
        <f t="shared" si="81"/>
        <v>0.76414390823541167</v>
      </c>
      <c r="O2604" s="6" t="s">
        <v>6686</v>
      </c>
      <c r="P2604" s="4">
        <f t="shared" si="80"/>
        <v>0.80820082362297629</v>
      </c>
    </row>
    <row r="2605" spans="1:16" x14ac:dyDescent="0.2">
      <c r="A2605" s="4" t="s">
        <v>8010</v>
      </c>
      <c r="B2605" s="4" t="s">
        <v>8011</v>
      </c>
      <c r="C2605" s="4">
        <v>-0.338917971366063</v>
      </c>
      <c r="D2605" s="4"/>
      <c r="E2605" s="4"/>
      <c r="F2605" s="4">
        <v>-0.20343374432099301</v>
      </c>
      <c r="G2605" s="4"/>
      <c r="H2605" s="4"/>
      <c r="I2605" s="4" t="s">
        <v>629</v>
      </c>
      <c r="J2605" s="4" t="s">
        <v>630</v>
      </c>
      <c r="K2605" s="4" t="s">
        <v>631</v>
      </c>
      <c r="L2605" s="4" t="s">
        <v>632</v>
      </c>
      <c r="M2605" s="4">
        <f>TTEST(C2605:H2605,{0,0},2,3)</f>
        <v>0.15584368932927806</v>
      </c>
      <c r="N2605" s="4">
        <f t="shared" si="81"/>
        <v>0.27117585784352799</v>
      </c>
      <c r="O2605" s="6" t="s">
        <v>6686</v>
      </c>
      <c r="P2605" s="4">
        <f t="shared" si="80"/>
        <v>0.80731077917450789</v>
      </c>
    </row>
    <row r="2606" spans="1:16" x14ac:dyDescent="0.2">
      <c r="A2606" s="4" t="s">
        <v>8012</v>
      </c>
      <c r="B2606" s="4" t="s">
        <v>8013</v>
      </c>
      <c r="C2606" s="4">
        <v>0.32059896096831603</v>
      </c>
      <c r="D2606" s="4"/>
      <c r="E2606" s="4"/>
      <c r="F2606" s="4"/>
      <c r="G2606" s="4">
        <v>0.19216417872786201</v>
      </c>
      <c r="H2606" s="4"/>
      <c r="I2606" s="4" t="s">
        <v>6094</v>
      </c>
      <c r="J2606" s="4" t="s">
        <v>6095</v>
      </c>
      <c r="K2606" s="4" t="s">
        <v>6096</v>
      </c>
      <c r="L2606" s="4" t="s">
        <v>6097</v>
      </c>
      <c r="M2606" s="4">
        <f>TTEST(C2606:H2606,{0,0},2,3)</f>
        <v>0.15624334340279811</v>
      </c>
      <c r="N2606" s="4">
        <f t="shared" si="81"/>
        <v>-0.25638156984808902</v>
      </c>
      <c r="O2606" s="6" t="s">
        <v>6686</v>
      </c>
      <c r="P2606" s="4">
        <f t="shared" si="80"/>
        <v>0.80619847628798103</v>
      </c>
    </row>
    <row r="2607" spans="1:16" x14ac:dyDescent="0.2">
      <c r="A2607" s="4" t="s">
        <v>8014</v>
      </c>
      <c r="B2607" s="4" t="s">
        <v>8015</v>
      </c>
      <c r="C2607" s="4">
        <v>-9.9844659313347295E-2</v>
      </c>
      <c r="D2607" s="4"/>
      <c r="E2607" s="4">
        <v>-0.226801936028213</v>
      </c>
      <c r="F2607" s="4"/>
      <c r="G2607" s="4"/>
      <c r="H2607" s="4">
        <v>-0.53615901253725795</v>
      </c>
      <c r="I2607" s="4" t="s">
        <v>6010</v>
      </c>
      <c r="J2607" s="4" t="s">
        <v>6011</v>
      </c>
      <c r="K2607" s="4" t="s">
        <v>6012</v>
      </c>
      <c r="L2607" s="4" t="s">
        <v>6013</v>
      </c>
      <c r="M2607" s="4">
        <f>TTEST(C2607:H2607,{0,0},2,3)</f>
        <v>0.15663090891310638</v>
      </c>
      <c r="N2607" s="4">
        <f t="shared" si="81"/>
        <v>0.2876018692929394</v>
      </c>
      <c r="O2607" s="6" t="s">
        <v>6686</v>
      </c>
      <c r="P2607" s="4">
        <f t="shared" si="80"/>
        <v>0.80512253189595584</v>
      </c>
    </row>
    <row r="2608" spans="1:16" x14ac:dyDescent="0.2">
      <c r="A2608" s="4" t="s">
        <v>8016</v>
      </c>
      <c r="B2608" s="4" t="s">
        <v>8017</v>
      </c>
      <c r="C2608" s="4">
        <v>-0.15466856151078701</v>
      </c>
      <c r="D2608" s="4"/>
      <c r="E2608" s="4"/>
      <c r="F2608" s="4">
        <v>-0.25894935705195099</v>
      </c>
      <c r="G2608" s="4"/>
      <c r="H2608" s="4"/>
      <c r="I2608" s="4" t="s">
        <v>4027</v>
      </c>
      <c r="J2608" s="4" t="s">
        <v>4028</v>
      </c>
      <c r="K2608" s="4" t="s">
        <v>4029</v>
      </c>
      <c r="L2608" s="4" t="s">
        <v>4030</v>
      </c>
      <c r="M2608" s="4">
        <f>TTEST(C2608:H2608,{0,0},2,3)</f>
        <v>0.15722706759367103</v>
      </c>
      <c r="N2608" s="4">
        <f t="shared" si="81"/>
        <v>0.206808959281369</v>
      </c>
      <c r="O2608" s="6" t="s">
        <v>6686</v>
      </c>
      <c r="P2608" s="4">
        <f t="shared" si="80"/>
        <v>0.80347268542995709</v>
      </c>
    </row>
    <row r="2609" spans="1:16" x14ac:dyDescent="0.2">
      <c r="A2609" s="4" t="s">
        <v>6584</v>
      </c>
      <c r="B2609" s="4" t="s">
        <v>6585</v>
      </c>
      <c r="C2609" s="4">
        <v>-0.31091665181743999</v>
      </c>
      <c r="D2609" s="4"/>
      <c r="E2609" s="4">
        <v>-0.31998446644495099</v>
      </c>
      <c r="F2609" s="4"/>
      <c r="G2609" s="4"/>
      <c r="H2609" s="4">
        <v>-1.09590770733426</v>
      </c>
      <c r="I2609" s="4" t="s">
        <v>377</v>
      </c>
      <c r="J2609" s="4" t="s">
        <v>378</v>
      </c>
      <c r="K2609" s="4" t="s">
        <v>379</v>
      </c>
      <c r="L2609" s="4" t="s">
        <v>380</v>
      </c>
      <c r="M2609" s="4">
        <f>TTEST(C2609:H2609,{0,0},2,3)</f>
        <v>0.15742551517426084</v>
      </c>
      <c r="N2609" s="4">
        <f t="shared" si="81"/>
        <v>0.57560294186555028</v>
      </c>
      <c r="O2609" s="6" t="s">
        <v>6686</v>
      </c>
      <c r="P2609" s="4">
        <f t="shared" si="80"/>
        <v>0.80292487679691671</v>
      </c>
    </row>
    <row r="2610" spans="1:16" x14ac:dyDescent="0.2">
      <c r="A2610" s="4" t="s">
        <v>8018</v>
      </c>
      <c r="B2610" s="4" t="s">
        <v>8019</v>
      </c>
      <c r="C2610" s="4">
        <v>-0.22858976158126301</v>
      </c>
      <c r="D2610" s="4"/>
      <c r="E2610" s="4"/>
      <c r="F2610" s="4"/>
      <c r="G2610" s="4">
        <v>-0.38319543851340998</v>
      </c>
      <c r="H2610" s="4"/>
      <c r="I2610" s="4" t="s">
        <v>8020</v>
      </c>
      <c r="J2610" s="4" t="s">
        <v>8021</v>
      </c>
      <c r="K2610" s="4" t="s">
        <v>8022</v>
      </c>
      <c r="L2610" s="4" t="s">
        <v>8023</v>
      </c>
      <c r="M2610" s="4">
        <f>TTEST(C2610:H2610,{0,0},2,3)</f>
        <v>0.15758238496073737</v>
      </c>
      <c r="N2610" s="4">
        <f t="shared" si="81"/>
        <v>0.30589260004733648</v>
      </c>
      <c r="O2610" s="6" t="s">
        <v>6686</v>
      </c>
      <c r="P2610" s="4">
        <f t="shared" si="80"/>
        <v>0.80249233089412142</v>
      </c>
    </row>
    <row r="2611" spans="1:16" x14ac:dyDescent="0.2">
      <c r="A2611" s="4" t="s">
        <v>753</v>
      </c>
      <c r="B2611" s="4" t="s">
        <v>754</v>
      </c>
      <c r="C2611" s="4">
        <v>-0.62146615231408098</v>
      </c>
      <c r="D2611" s="4"/>
      <c r="E2611" s="4">
        <v>-1.0435107501482599</v>
      </c>
      <c r="F2611" s="4"/>
      <c r="G2611" s="4"/>
      <c r="H2611" s="4"/>
      <c r="I2611" s="4" t="s">
        <v>755</v>
      </c>
      <c r="J2611" s="4" t="s">
        <v>756</v>
      </c>
      <c r="K2611" s="4" t="s">
        <v>757</v>
      </c>
      <c r="L2611" s="4" t="s">
        <v>758</v>
      </c>
      <c r="M2611" s="4">
        <f>TTEST(C2611:H2611,{0,0},2,3)</f>
        <v>0.15804391076880236</v>
      </c>
      <c r="N2611" s="4">
        <f t="shared" si="81"/>
        <v>0.83248845123117043</v>
      </c>
      <c r="O2611" s="6" t="s">
        <v>6686</v>
      </c>
      <c r="P2611" s="4">
        <f t="shared" si="80"/>
        <v>0.80122223231698297</v>
      </c>
    </row>
    <row r="2612" spans="1:16" x14ac:dyDescent="0.2">
      <c r="A2612" s="4" t="s">
        <v>93</v>
      </c>
      <c r="B2612" s="4" t="s">
        <v>94</v>
      </c>
      <c r="C2612" s="4">
        <v>-1.2261564844545201</v>
      </c>
      <c r="D2612" s="4"/>
      <c r="E2612" s="4">
        <v>-0.245356217011655</v>
      </c>
      <c r="F2612" s="4">
        <v>-0.17232620554768599</v>
      </c>
      <c r="G2612" s="4"/>
      <c r="H2612" s="4">
        <v>-0.24244017067122001</v>
      </c>
      <c r="I2612" s="4" t="s">
        <v>95</v>
      </c>
      <c r="J2612" s="4" t="s">
        <v>96</v>
      </c>
      <c r="K2612" s="4" t="s">
        <v>97</v>
      </c>
      <c r="L2612" s="4" t="s">
        <v>98</v>
      </c>
      <c r="M2612" s="4">
        <f>TTEST(C2612:H2612,{0,0},2,3)</f>
        <v>0.15815858311962583</v>
      </c>
      <c r="N2612" s="4">
        <f t="shared" si="81"/>
        <v>0.47156976942127027</v>
      </c>
      <c r="O2612" s="6" t="s">
        <v>6686</v>
      </c>
      <c r="P2612" s="4">
        <f t="shared" si="80"/>
        <v>0.80090723434995015</v>
      </c>
    </row>
    <row r="2613" spans="1:16" x14ac:dyDescent="0.2">
      <c r="A2613" s="4" t="s">
        <v>3915</v>
      </c>
      <c r="B2613" s="4" t="s">
        <v>3916</v>
      </c>
      <c r="C2613" s="4">
        <v>-0.39681762896118999</v>
      </c>
      <c r="D2613" s="4"/>
      <c r="E2613" s="4">
        <v>-1.3942880982069501</v>
      </c>
      <c r="F2613" s="4"/>
      <c r="G2613" s="4">
        <v>-0.417112320125828</v>
      </c>
      <c r="H2613" s="4">
        <v>-4.6021856831357701E-3</v>
      </c>
      <c r="I2613" s="4" t="s">
        <v>965</v>
      </c>
      <c r="J2613" s="4" t="s">
        <v>966</v>
      </c>
      <c r="K2613" s="4" t="s">
        <v>967</v>
      </c>
      <c r="L2613" s="4" t="s">
        <v>968</v>
      </c>
      <c r="M2613" s="4">
        <f>TTEST(C2613:H2613,{0,0},2,3)</f>
        <v>0.1584164702502559</v>
      </c>
      <c r="N2613" s="4">
        <f t="shared" si="81"/>
        <v>0.55320505824427602</v>
      </c>
      <c r="O2613" s="6" t="s">
        <v>6686</v>
      </c>
      <c r="P2613" s="4">
        <f t="shared" si="80"/>
        <v>0.80019966765214212</v>
      </c>
    </row>
    <row r="2614" spans="1:16" x14ac:dyDescent="0.2">
      <c r="A2614" s="4" t="s">
        <v>8024</v>
      </c>
      <c r="B2614" s="4" t="s">
        <v>8025</v>
      </c>
      <c r="C2614" s="4">
        <v>0.34476715488000298</v>
      </c>
      <c r="D2614" s="4"/>
      <c r="E2614" s="4">
        <v>6.2028929023557403E-2</v>
      </c>
      <c r="F2614" s="4"/>
      <c r="G2614" s="4">
        <v>0.146709125942623</v>
      </c>
      <c r="H2614" s="4"/>
      <c r="I2614" s="4" t="s">
        <v>8026</v>
      </c>
      <c r="J2614" s="4" t="s">
        <v>8027</v>
      </c>
      <c r="K2614" s="4" t="s">
        <v>8028</v>
      </c>
      <c r="L2614" s="4" t="s">
        <v>8029</v>
      </c>
      <c r="M2614" s="4">
        <f>TTEST(C2614:H2614,{0,0},2,3)</f>
        <v>0.15855655203287078</v>
      </c>
      <c r="N2614" s="4">
        <f t="shared" si="81"/>
        <v>-0.18450173661539446</v>
      </c>
      <c r="O2614" s="6" t="s">
        <v>6686</v>
      </c>
      <c r="P2614" s="4">
        <f t="shared" si="80"/>
        <v>0.79981580691391752</v>
      </c>
    </row>
    <row r="2615" spans="1:16" x14ac:dyDescent="0.2">
      <c r="A2615" s="4" t="s">
        <v>5488</v>
      </c>
      <c r="B2615" s="4" t="s">
        <v>5489</v>
      </c>
      <c r="C2615" s="4">
        <v>0.84887932224416096</v>
      </c>
      <c r="D2615" s="4"/>
      <c r="E2615" s="4">
        <v>0.55952680174490699</v>
      </c>
      <c r="F2615" s="4"/>
      <c r="G2615" s="4"/>
      <c r="H2615" s="4">
        <v>7.6632659336813805E-2</v>
      </c>
      <c r="I2615" s="4" t="s">
        <v>4079</v>
      </c>
      <c r="J2615" s="4" t="s">
        <v>4080</v>
      </c>
      <c r="K2615" s="4" t="s">
        <v>4081</v>
      </c>
      <c r="L2615" s="4" t="s">
        <v>4082</v>
      </c>
      <c r="M2615" s="4">
        <f>TTEST(C2615:H2615,{0,0},2,3)</f>
        <v>0.15907591050621883</v>
      </c>
      <c r="N2615" s="4">
        <f t="shared" si="81"/>
        <v>-0.49501292777529393</v>
      </c>
      <c r="O2615" s="6" t="s">
        <v>6686</v>
      </c>
      <c r="P2615" s="4">
        <f t="shared" si="80"/>
        <v>0.79839558230393415</v>
      </c>
    </row>
    <row r="2616" spans="1:16" x14ac:dyDescent="0.2">
      <c r="A2616" s="4" t="s">
        <v>8030</v>
      </c>
      <c r="B2616" s="4" t="s">
        <v>8031</v>
      </c>
      <c r="C2616" s="4"/>
      <c r="D2616" s="4"/>
      <c r="E2616" s="4">
        <v>-0.30160735005945899</v>
      </c>
      <c r="F2616" s="4">
        <v>-2.15474762508207E-2</v>
      </c>
      <c r="G2616" s="4">
        <v>-0.23040628145592601</v>
      </c>
      <c r="H2616" s="4"/>
      <c r="I2616" s="4" t="s">
        <v>8032</v>
      </c>
      <c r="J2616" s="4" t="s">
        <v>8033</v>
      </c>
      <c r="K2616" s="4" t="s">
        <v>8034</v>
      </c>
      <c r="L2616" s="4" t="s">
        <v>8035</v>
      </c>
      <c r="M2616" s="4">
        <f>TTEST(C2616:H2616,{0,0},2,3)</f>
        <v>0.15929533486893188</v>
      </c>
      <c r="N2616" s="4">
        <f t="shared" si="81"/>
        <v>0.18452036925540191</v>
      </c>
      <c r="O2616" s="6" t="s">
        <v>6686</v>
      </c>
      <c r="P2616" s="4">
        <f t="shared" si="80"/>
        <v>0.79779694278234192</v>
      </c>
    </row>
    <row r="2617" spans="1:16" x14ac:dyDescent="0.2">
      <c r="A2617" s="4" t="s">
        <v>5868</v>
      </c>
      <c r="B2617" s="4" t="s">
        <v>5869</v>
      </c>
      <c r="C2617" s="4">
        <v>5.8788931793604997E-2</v>
      </c>
      <c r="D2617" s="4"/>
      <c r="E2617" s="4">
        <v>5.5103576707300497E-2</v>
      </c>
      <c r="F2617" s="4"/>
      <c r="G2617" s="4">
        <v>0.90864438099039102</v>
      </c>
      <c r="H2617" s="4">
        <v>0.50437291811338603</v>
      </c>
      <c r="I2617" s="4" t="s">
        <v>3567</v>
      </c>
      <c r="J2617" s="4" t="s">
        <v>3568</v>
      </c>
      <c r="K2617" s="4" t="s">
        <v>3569</v>
      </c>
      <c r="L2617" s="4" t="s">
        <v>3570</v>
      </c>
      <c r="M2617" s="4">
        <f>TTEST(C2617:H2617,{0,0},2,3)</f>
        <v>0.15931157017958369</v>
      </c>
      <c r="N2617" s="4">
        <f t="shared" si="81"/>
        <v>-0.38172745190117063</v>
      </c>
      <c r="O2617" s="6" t="s">
        <v>6686</v>
      </c>
      <c r="P2617" s="4">
        <f t="shared" si="80"/>
        <v>0.79775268193474291</v>
      </c>
    </row>
    <row r="2618" spans="1:16" x14ac:dyDescent="0.2">
      <c r="A2618" s="4" t="s">
        <v>8036</v>
      </c>
      <c r="B2618" s="4" t="s">
        <v>8037</v>
      </c>
      <c r="C2618" s="4">
        <v>0.60219305138384105</v>
      </c>
      <c r="D2618" s="4">
        <v>1.0162768175758501</v>
      </c>
      <c r="E2618" s="4"/>
      <c r="F2618" s="4"/>
      <c r="G2618" s="4"/>
      <c r="H2618" s="4"/>
      <c r="I2618" s="4" t="s">
        <v>18</v>
      </c>
      <c r="J2618" s="4" t="s">
        <v>19</v>
      </c>
      <c r="K2618" s="4" t="s">
        <v>20</v>
      </c>
      <c r="L2618" s="4" t="s">
        <v>21</v>
      </c>
      <c r="M2618" s="4">
        <f>TTEST(C2618:H2618,{0,0},2,3)</f>
        <v>0.15945791495817346</v>
      </c>
      <c r="N2618" s="4">
        <f t="shared" si="81"/>
        <v>-0.80923493447984551</v>
      </c>
      <c r="O2618" s="6" t="s">
        <v>6686</v>
      </c>
      <c r="P2618" s="4">
        <f t="shared" si="80"/>
        <v>0.79735391895882868</v>
      </c>
    </row>
    <row r="2619" spans="1:16" x14ac:dyDescent="0.2">
      <c r="A2619" s="4" t="s">
        <v>8038</v>
      </c>
      <c r="B2619" s="4" t="s">
        <v>8039</v>
      </c>
      <c r="C2619" s="4">
        <v>-0.17611045855982399</v>
      </c>
      <c r="D2619" s="4"/>
      <c r="E2619" s="4">
        <v>-2.4979332628833201E-2</v>
      </c>
      <c r="F2619" s="4">
        <v>-0.27224820201495198</v>
      </c>
      <c r="G2619" s="4"/>
      <c r="H2619" s="4"/>
      <c r="I2619" s="4" t="s">
        <v>1929</v>
      </c>
      <c r="J2619" s="4" t="s">
        <v>1930</v>
      </c>
      <c r="K2619" s="4" t="s">
        <v>1931</v>
      </c>
      <c r="L2619" s="4" t="s">
        <v>1932</v>
      </c>
      <c r="M2619" s="4">
        <f>TTEST(C2619:H2619,{0,0},2,3)</f>
        <v>0.15966154510703323</v>
      </c>
      <c r="N2619" s="4">
        <f t="shared" si="81"/>
        <v>0.1577793310678697</v>
      </c>
      <c r="O2619" s="6" t="s">
        <v>6686</v>
      </c>
      <c r="P2619" s="4">
        <f t="shared" si="80"/>
        <v>0.79679967220757331</v>
      </c>
    </row>
    <row r="2620" spans="1:16" x14ac:dyDescent="0.2">
      <c r="A2620" s="4" t="s">
        <v>4659</v>
      </c>
      <c r="B2620" s="4" t="s">
        <v>4660</v>
      </c>
      <c r="C2620" s="4">
        <v>0.267221626839383</v>
      </c>
      <c r="D2620" s="4"/>
      <c r="E2620" s="4">
        <v>4.6086941843882602E-2</v>
      </c>
      <c r="F2620" s="4"/>
      <c r="G2620" s="4"/>
      <c r="H2620" s="4">
        <v>0.115888804932595</v>
      </c>
      <c r="I2620" s="4" t="s">
        <v>2776</v>
      </c>
      <c r="J2620" s="4" t="s">
        <v>2777</v>
      </c>
      <c r="K2620" s="4" t="s">
        <v>2778</v>
      </c>
      <c r="L2620" s="4" t="s">
        <v>2779</v>
      </c>
      <c r="M2620" s="4">
        <f>TTEST(C2620:H2620,{0,0},2,3)</f>
        <v>0.15970337418174285</v>
      </c>
      <c r="N2620" s="4">
        <f t="shared" si="81"/>
        <v>-0.14306579120528687</v>
      </c>
      <c r="O2620" s="6" t="s">
        <v>6686</v>
      </c>
      <c r="P2620" s="4">
        <f t="shared" si="80"/>
        <v>0.79668590807547113</v>
      </c>
    </row>
    <row r="2621" spans="1:16" x14ac:dyDescent="0.2">
      <c r="A2621" s="4" t="s">
        <v>8040</v>
      </c>
      <c r="B2621" s="4" t="s">
        <v>8041</v>
      </c>
      <c r="C2621" s="4">
        <v>-0.26235143260443999</v>
      </c>
      <c r="D2621" s="4"/>
      <c r="E2621" s="4">
        <v>-1.6149995486830701E-2</v>
      </c>
      <c r="F2621" s="4"/>
      <c r="G2621" s="4"/>
      <c r="H2621" s="4">
        <v>-0.27325955319196599</v>
      </c>
      <c r="I2621" s="4" t="s">
        <v>1481</v>
      </c>
      <c r="J2621" s="4" t="s">
        <v>1482</v>
      </c>
      <c r="K2621" s="4" t="s">
        <v>1483</v>
      </c>
      <c r="L2621" s="4" t="s">
        <v>1484</v>
      </c>
      <c r="M2621" s="4">
        <f>TTEST(C2621:H2621,{0,0},2,3)</f>
        <v>0.1598216094253897</v>
      </c>
      <c r="N2621" s="4">
        <f t="shared" si="81"/>
        <v>0.18392032709441222</v>
      </c>
      <c r="O2621" s="6" t="s">
        <v>6686</v>
      </c>
      <c r="P2621" s="4">
        <f t="shared" si="80"/>
        <v>0.79636450024284233</v>
      </c>
    </row>
    <row r="2622" spans="1:16" x14ac:dyDescent="0.2">
      <c r="A2622" s="4" t="s">
        <v>8042</v>
      </c>
      <c r="B2622" s="4" t="s">
        <v>8043</v>
      </c>
      <c r="C2622" s="4">
        <v>0.92552097254235999</v>
      </c>
      <c r="D2622" s="4"/>
      <c r="E2622" s="4">
        <v>0.54688875424724803</v>
      </c>
      <c r="F2622" s="4"/>
      <c r="G2622" s="4"/>
      <c r="H2622" s="4"/>
      <c r="I2622" s="4" t="s">
        <v>1191</v>
      </c>
      <c r="J2622" s="4" t="s">
        <v>1192</v>
      </c>
      <c r="K2622" s="4" t="s">
        <v>1193</v>
      </c>
      <c r="L2622" s="4" t="s">
        <v>1194</v>
      </c>
      <c r="M2622" s="4">
        <f>TTEST(C2622:H2622,{0,0},2,3)</f>
        <v>0.16023591200938522</v>
      </c>
      <c r="N2622" s="4">
        <f t="shared" si="81"/>
        <v>-0.73620486339480395</v>
      </c>
      <c r="O2622" s="6" t="s">
        <v>6686</v>
      </c>
      <c r="P2622" s="4">
        <f t="shared" si="80"/>
        <v>0.79524014343498106</v>
      </c>
    </row>
    <row r="2623" spans="1:16" x14ac:dyDescent="0.2">
      <c r="A2623" s="4" t="s">
        <v>2105</v>
      </c>
      <c r="B2623" s="4" t="s">
        <v>2106</v>
      </c>
      <c r="C2623" s="4">
        <v>0.96802872737969203</v>
      </c>
      <c r="D2623" s="4"/>
      <c r="E2623" s="4">
        <v>0.42941455034779002</v>
      </c>
      <c r="F2623" s="4"/>
      <c r="G2623" s="4"/>
      <c r="H2623" s="4">
        <v>0.16041514112275301</v>
      </c>
      <c r="I2623" s="4" t="s">
        <v>749</v>
      </c>
      <c r="J2623" s="4" t="s">
        <v>750</v>
      </c>
      <c r="K2623" s="4" t="s">
        <v>751</v>
      </c>
      <c r="L2623" s="4" t="s">
        <v>752</v>
      </c>
      <c r="M2623" s="4">
        <f>TTEST(C2623:H2623,{0,0},2,3)</f>
        <v>0.16025777269313513</v>
      </c>
      <c r="N2623" s="4">
        <f t="shared" si="81"/>
        <v>-0.51928613961674508</v>
      </c>
      <c r="O2623" s="6" t="s">
        <v>6686</v>
      </c>
      <c r="P2623" s="4">
        <f t="shared" si="80"/>
        <v>0.79518089749790899</v>
      </c>
    </row>
    <row r="2624" spans="1:16" x14ac:dyDescent="0.2">
      <c r="A2624" s="4" t="s">
        <v>2037</v>
      </c>
      <c r="B2624" s="4" t="s">
        <v>2038</v>
      </c>
      <c r="C2624" s="5">
        <v>-9.8080500744289392E-4</v>
      </c>
      <c r="D2624" s="4">
        <v>0.79426437231750202</v>
      </c>
      <c r="E2624" s="4">
        <v>0.30309981203679798</v>
      </c>
      <c r="F2624" s="4">
        <v>0.172289124259358</v>
      </c>
      <c r="G2624" s="4"/>
      <c r="H2624" s="4"/>
      <c r="I2624" s="4" t="s">
        <v>2039</v>
      </c>
      <c r="J2624" s="4" t="s">
        <v>2040</v>
      </c>
      <c r="K2624" s="4" t="s">
        <v>2041</v>
      </c>
      <c r="L2624" s="4" t="s">
        <v>2042</v>
      </c>
      <c r="M2624" s="4">
        <f>TTEST(C2624:H2624,{0,0},2,3)</f>
        <v>0.16029472383746135</v>
      </c>
      <c r="N2624" s="4">
        <f t="shared" si="81"/>
        <v>-0.3171681259015538</v>
      </c>
      <c r="O2624" s="6" t="s">
        <v>6686</v>
      </c>
      <c r="P2624" s="4">
        <f t="shared" ref="P2624:P2687" si="82">-LOG10(M2624)</f>
        <v>0.79508077238064645</v>
      </c>
    </row>
    <row r="2625" spans="1:16" x14ac:dyDescent="0.2">
      <c r="A2625" s="4" t="s">
        <v>8044</v>
      </c>
      <c r="B2625" s="4" t="s">
        <v>8045</v>
      </c>
      <c r="C2625" s="4">
        <v>1.29197993094798</v>
      </c>
      <c r="D2625" s="4"/>
      <c r="E2625" s="4"/>
      <c r="F2625" s="4"/>
      <c r="G2625" s="4">
        <v>0.43256228587684697</v>
      </c>
      <c r="H2625" s="4">
        <v>0.30576971011623799</v>
      </c>
      <c r="I2625" s="4" t="s">
        <v>4787</v>
      </c>
      <c r="J2625" s="4" t="s">
        <v>4788</v>
      </c>
      <c r="K2625" s="4" t="s">
        <v>4789</v>
      </c>
      <c r="L2625" s="4" t="s">
        <v>4790</v>
      </c>
      <c r="M2625" s="4">
        <f>TTEST(C2625:H2625,{0,0},2,3)</f>
        <v>0.16053002227398505</v>
      </c>
      <c r="N2625" s="4">
        <f t="shared" ref="N2625:N2688" si="83">-AVERAGE(C2625:H2625)</f>
        <v>-0.67677064231368833</v>
      </c>
      <c r="O2625" s="6" t="s">
        <v>6686</v>
      </c>
      <c r="P2625" s="4">
        <f t="shared" si="82"/>
        <v>0.7944437340465168</v>
      </c>
    </row>
    <row r="2626" spans="1:16" x14ac:dyDescent="0.2">
      <c r="A2626" s="4" t="s">
        <v>3251</v>
      </c>
      <c r="B2626" s="4" t="s">
        <v>3252</v>
      </c>
      <c r="C2626" s="4">
        <v>-2.98498925548457E-2</v>
      </c>
      <c r="D2626" s="4"/>
      <c r="E2626" s="4">
        <v>-0.19750600510490601</v>
      </c>
      <c r="F2626" s="4"/>
      <c r="G2626" s="4"/>
      <c r="H2626" s="4">
        <v>-9.2896635651635195E-2</v>
      </c>
      <c r="I2626" s="4" t="s">
        <v>3253</v>
      </c>
      <c r="J2626" s="4" t="s">
        <v>3254</v>
      </c>
      <c r="K2626" s="4" t="s">
        <v>3255</v>
      </c>
      <c r="L2626" s="4" t="s">
        <v>3256</v>
      </c>
      <c r="M2626" s="4">
        <f>TTEST(C2626:H2626,{0,0},2,3)</f>
        <v>0.1606765011304313</v>
      </c>
      <c r="N2626" s="4">
        <f t="shared" si="83"/>
        <v>0.10675084443712897</v>
      </c>
      <c r="O2626" s="6" t="s">
        <v>6686</v>
      </c>
      <c r="P2626" s="4">
        <f t="shared" si="82"/>
        <v>0.79404763397478928</v>
      </c>
    </row>
    <row r="2627" spans="1:16" x14ac:dyDescent="0.2">
      <c r="A2627" s="4" t="s">
        <v>119</v>
      </c>
      <c r="B2627" s="4" t="s">
        <v>120</v>
      </c>
      <c r="C2627" s="4">
        <v>1.9660461983820099</v>
      </c>
      <c r="D2627" s="4">
        <v>1.8598982107098001</v>
      </c>
      <c r="E2627" s="4">
        <v>-0.156529205022756</v>
      </c>
      <c r="F2627" s="4">
        <v>5.0888248535358098</v>
      </c>
      <c r="G2627" s="4"/>
      <c r="H2627" s="4">
        <v>-0.339645836528568</v>
      </c>
      <c r="I2627" s="4" t="s">
        <v>121</v>
      </c>
      <c r="J2627" s="4" t="s">
        <v>122</v>
      </c>
      <c r="K2627" s="4" t="s">
        <v>123</v>
      </c>
      <c r="L2627" s="4" t="s">
        <v>124</v>
      </c>
      <c r="M2627" s="4">
        <f>TTEST(C2627:H2627,{0,0},2,3)</f>
        <v>0.16072590007129722</v>
      </c>
      <c r="N2627" s="4">
        <f t="shared" si="83"/>
        <v>-1.6837188442152591</v>
      </c>
      <c r="O2627" s="6" t="s">
        <v>6686</v>
      </c>
      <c r="P2627" s="4">
        <f t="shared" si="82"/>
        <v>0.79391413349365636</v>
      </c>
    </row>
    <row r="2628" spans="1:16" x14ac:dyDescent="0.2">
      <c r="A2628" s="4" t="s">
        <v>821</v>
      </c>
      <c r="B2628" s="4" t="s">
        <v>822</v>
      </c>
      <c r="C2628" s="4">
        <v>-0.44011180229411301</v>
      </c>
      <c r="D2628" s="4">
        <v>-0.63629427151260998</v>
      </c>
      <c r="E2628" s="4">
        <v>-0.13119184703174699</v>
      </c>
      <c r="F2628" s="4">
        <v>0.17228149644846699</v>
      </c>
      <c r="G2628" s="4">
        <v>-0.156569521323044</v>
      </c>
      <c r="H2628" s="4"/>
      <c r="I2628" s="4" t="s">
        <v>823</v>
      </c>
      <c r="J2628" s="4" t="s">
        <v>824</v>
      </c>
      <c r="K2628" s="4" t="s">
        <v>825</v>
      </c>
      <c r="L2628" s="4" t="s">
        <v>826</v>
      </c>
      <c r="M2628" s="4">
        <f>TTEST(C2628:H2628,{0,0},2,3)</f>
        <v>0.1612666366551842</v>
      </c>
      <c r="N2628" s="4">
        <f t="shared" si="83"/>
        <v>0.23837718914260941</v>
      </c>
      <c r="O2628" s="6" t="s">
        <v>6686</v>
      </c>
      <c r="P2628" s="4">
        <f t="shared" si="82"/>
        <v>0.79245547151535456</v>
      </c>
    </row>
    <row r="2629" spans="1:16" x14ac:dyDescent="0.2">
      <c r="A2629" s="4" t="s">
        <v>8046</v>
      </c>
      <c r="B2629" s="4" t="s">
        <v>8047</v>
      </c>
      <c r="C2629" s="4">
        <v>-0.492633332860062</v>
      </c>
      <c r="D2629" s="4"/>
      <c r="E2629" s="4"/>
      <c r="F2629" s="4"/>
      <c r="G2629" s="4"/>
      <c r="H2629" s="4">
        <v>-0.837497756615878</v>
      </c>
      <c r="I2629" s="4" t="s">
        <v>667</v>
      </c>
      <c r="J2629" s="4" t="s">
        <v>668</v>
      </c>
      <c r="K2629" s="4" t="s">
        <v>669</v>
      </c>
      <c r="L2629" s="4" t="s">
        <v>670</v>
      </c>
      <c r="M2629" s="4">
        <f>TTEST(C2629:H2629,{0,0},2,3)</f>
        <v>0.16150095167118667</v>
      </c>
      <c r="N2629" s="4">
        <f t="shared" si="83"/>
        <v>0.66506554473796997</v>
      </c>
      <c r="O2629" s="6" t="s">
        <v>6686</v>
      </c>
      <c r="P2629" s="4">
        <f t="shared" si="82"/>
        <v>0.79182491417295742</v>
      </c>
    </row>
    <row r="2630" spans="1:16" x14ac:dyDescent="0.2">
      <c r="A2630" s="4" t="s">
        <v>8048</v>
      </c>
      <c r="B2630" s="4" t="s">
        <v>8049</v>
      </c>
      <c r="C2630" s="4">
        <v>-0.33970351779492203</v>
      </c>
      <c r="D2630" s="4"/>
      <c r="E2630" s="4"/>
      <c r="F2630" s="4">
        <v>-0.57787758846259096</v>
      </c>
      <c r="G2630" s="4"/>
      <c r="H2630" s="4"/>
      <c r="I2630" s="4" t="s">
        <v>2998</v>
      </c>
      <c r="J2630" s="4" t="s">
        <v>2999</v>
      </c>
      <c r="K2630" s="4" t="s">
        <v>3000</v>
      </c>
      <c r="L2630" s="4" t="s">
        <v>3001</v>
      </c>
      <c r="M2630" s="4">
        <f>TTEST(C2630:H2630,{0,0},2,3)</f>
        <v>0.16167769858624503</v>
      </c>
      <c r="N2630" s="4">
        <f t="shared" si="83"/>
        <v>0.4587905531287565</v>
      </c>
      <c r="O2630" s="6" t="s">
        <v>6686</v>
      </c>
      <c r="P2630" s="4">
        <f t="shared" si="82"/>
        <v>0.7913498814472798</v>
      </c>
    </row>
    <row r="2631" spans="1:16" x14ac:dyDescent="0.2">
      <c r="A2631" s="4" t="s">
        <v>8050</v>
      </c>
      <c r="B2631" s="4" t="s">
        <v>8051</v>
      </c>
      <c r="C2631" s="4">
        <v>-4.21967512013907E-2</v>
      </c>
      <c r="D2631" s="4">
        <v>-0.38283695050741601</v>
      </c>
      <c r="E2631" s="4">
        <v>-0.216549528434091</v>
      </c>
      <c r="F2631" s="4"/>
      <c r="G2631" s="4"/>
      <c r="H2631" s="4"/>
      <c r="I2631" s="4" t="s">
        <v>8052</v>
      </c>
      <c r="J2631" s="4" t="s">
        <v>8053</v>
      </c>
      <c r="K2631" s="4" t="s">
        <v>8054</v>
      </c>
      <c r="L2631" s="4" t="s">
        <v>8055</v>
      </c>
      <c r="M2631" s="4">
        <f>TTEST(C2631:H2631,{0,0},2,3)</f>
        <v>0.16168012565192835</v>
      </c>
      <c r="N2631" s="4">
        <f t="shared" si="83"/>
        <v>0.21386107671429924</v>
      </c>
      <c r="O2631" s="6" t="s">
        <v>6686</v>
      </c>
      <c r="P2631" s="4">
        <f t="shared" si="82"/>
        <v>0.7913433619747049</v>
      </c>
    </row>
    <row r="2632" spans="1:16" x14ac:dyDescent="0.2">
      <c r="A2632" s="4" t="s">
        <v>8056</v>
      </c>
      <c r="B2632" s="4" t="s">
        <v>8057</v>
      </c>
      <c r="C2632" s="4">
        <v>-0.55884308000169602</v>
      </c>
      <c r="D2632" s="4"/>
      <c r="E2632" s="4">
        <v>-0.32799537285628</v>
      </c>
      <c r="F2632" s="4"/>
      <c r="G2632" s="4"/>
      <c r="H2632" s="4"/>
      <c r="I2632" s="4" t="s">
        <v>8058</v>
      </c>
      <c r="J2632" s="4" t="s">
        <v>8059</v>
      </c>
      <c r="K2632" s="4" t="s">
        <v>8060</v>
      </c>
      <c r="L2632" s="4" t="s">
        <v>8061</v>
      </c>
      <c r="M2632" s="4">
        <f>TTEST(C2632:H2632,{0,0},2,3)</f>
        <v>0.16211707442335946</v>
      </c>
      <c r="N2632" s="4">
        <f t="shared" si="83"/>
        <v>0.44341922642898801</v>
      </c>
      <c r="O2632" s="6" t="s">
        <v>6686</v>
      </c>
      <c r="P2632" s="4">
        <f t="shared" si="82"/>
        <v>0.79017124216976986</v>
      </c>
    </row>
    <row r="2633" spans="1:16" x14ac:dyDescent="0.2">
      <c r="A2633" s="4" t="s">
        <v>4997</v>
      </c>
      <c r="B2633" s="4" t="s">
        <v>4998</v>
      </c>
      <c r="C2633" s="4">
        <v>0.43904661315897497</v>
      </c>
      <c r="D2633" s="4"/>
      <c r="E2633" s="4">
        <v>0.74923005832604095</v>
      </c>
      <c r="F2633" s="4"/>
      <c r="G2633" s="4"/>
      <c r="H2633" s="4"/>
      <c r="I2633" s="4" t="s">
        <v>2962</v>
      </c>
      <c r="J2633" s="4" t="s">
        <v>2963</v>
      </c>
      <c r="K2633" s="4" t="s">
        <v>2964</v>
      </c>
      <c r="L2633" s="4" t="s">
        <v>2965</v>
      </c>
      <c r="M2633" s="4">
        <f>TTEST(C2633:H2633,{0,0},2,3)</f>
        <v>0.1625535846032726</v>
      </c>
      <c r="N2633" s="4">
        <f t="shared" si="83"/>
        <v>-0.59413833574250796</v>
      </c>
      <c r="O2633" s="6" t="s">
        <v>6686</v>
      </c>
      <c r="P2633" s="4">
        <f t="shared" si="82"/>
        <v>0.78900344907615272</v>
      </c>
    </row>
    <row r="2634" spans="1:16" x14ac:dyDescent="0.2">
      <c r="A2634" s="4" t="s">
        <v>747</v>
      </c>
      <c r="B2634" s="4" t="s">
        <v>748</v>
      </c>
      <c r="C2634" s="4">
        <v>0.465865285178443</v>
      </c>
      <c r="D2634" s="4">
        <v>0.96644339442447602</v>
      </c>
      <c r="E2634" s="4"/>
      <c r="F2634" s="4"/>
      <c r="G2634" s="4">
        <v>0.135412346493299</v>
      </c>
      <c r="H2634" s="4"/>
      <c r="I2634" s="4" t="s">
        <v>749</v>
      </c>
      <c r="J2634" s="4" t="s">
        <v>750</v>
      </c>
      <c r="K2634" s="4" t="s">
        <v>751</v>
      </c>
      <c r="L2634" s="4" t="s">
        <v>752</v>
      </c>
      <c r="M2634" s="4">
        <f>TTEST(C2634:H2634,{0,0},2,3)</f>
        <v>0.16299054945226199</v>
      </c>
      <c r="N2634" s="4">
        <f t="shared" si="83"/>
        <v>-0.522573675365406</v>
      </c>
      <c r="O2634" s="6" t="s">
        <v>6686</v>
      </c>
      <c r="P2634" s="4">
        <f t="shared" si="82"/>
        <v>0.78783757620782147</v>
      </c>
    </row>
    <row r="2635" spans="1:16" x14ac:dyDescent="0.2">
      <c r="A2635" s="4" t="s">
        <v>8062</v>
      </c>
      <c r="B2635" s="4" t="s">
        <v>8063</v>
      </c>
      <c r="C2635" s="4">
        <v>-1.7901371728204499E-2</v>
      </c>
      <c r="D2635" s="4">
        <v>-3.0623151263944E-2</v>
      </c>
      <c r="E2635" s="4"/>
      <c r="F2635" s="4"/>
      <c r="G2635" s="4"/>
      <c r="H2635" s="4"/>
      <c r="I2635" s="4" t="s">
        <v>8064</v>
      </c>
      <c r="J2635" s="4" t="s">
        <v>8065</v>
      </c>
      <c r="K2635" s="4" t="s">
        <v>8066</v>
      </c>
      <c r="L2635" s="4" t="s">
        <v>8067</v>
      </c>
      <c r="M2635" s="4">
        <f>TTEST(C2635:H2635,{0,0},2,3)</f>
        <v>0.1632303345477859</v>
      </c>
      <c r="N2635" s="4">
        <f t="shared" si="83"/>
        <v>2.4262261496074251E-2</v>
      </c>
      <c r="O2635" s="6" t="s">
        <v>6686</v>
      </c>
      <c r="P2635" s="4">
        <f t="shared" si="82"/>
        <v>0.78719912926778313</v>
      </c>
    </row>
    <row r="2636" spans="1:16" x14ac:dyDescent="0.2">
      <c r="A2636" s="4" t="s">
        <v>8068</v>
      </c>
      <c r="B2636" s="4" t="s">
        <v>8069</v>
      </c>
      <c r="C2636" s="4">
        <v>0.59233148227323895</v>
      </c>
      <c r="D2636" s="4">
        <v>0.34624876145748401</v>
      </c>
      <c r="E2636" s="4"/>
      <c r="F2636" s="4"/>
      <c r="G2636" s="4"/>
      <c r="H2636" s="4"/>
      <c r="I2636" s="4" t="s">
        <v>5133</v>
      </c>
      <c r="J2636" s="4" t="s">
        <v>5134</v>
      </c>
      <c r="K2636" s="4" t="s">
        <v>5135</v>
      </c>
      <c r="L2636" s="4" t="s">
        <v>5136</v>
      </c>
      <c r="M2636" s="4">
        <f>TTEST(C2636:H2636,{0,0},2,3)</f>
        <v>0.16323864898998378</v>
      </c>
      <c r="N2636" s="4">
        <f t="shared" si="83"/>
        <v>-0.46929012186536145</v>
      </c>
      <c r="O2636" s="6" t="s">
        <v>6686</v>
      </c>
      <c r="P2636" s="4">
        <f t="shared" si="82"/>
        <v>0.78717700822995407</v>
      </c>
    </row>
    <row r="2637" spans="1:16" x14ac:dyDescent="0.2">
      <c r="A2637" s="4" t="s">
        <v>6238</v>
      </c>
      <c r="B2637" s="4" t="s">
        <v>6239</v>
      </c>
      <c r="C2637" s="4">
        <v>0.465907438430188</v>
      </c>
      <c r="D2637" s="4"/>
      <c r="E2637" s="4"/>
      <c r="F2637" s="4"/>
      <c r="G2637" s="4">
        <v>0.26927191687092</v>
      </c>
      <c r="H2637" s="4">
        <v>4.7416668891066299E-2</v>
      </c>
      <c r="I2637" s="4" t="s">
        <v>2222</v>
      </c>
      <c r="J2637" s="4" t="s">
        <v>2223</v>
      </c>
      <c r="K2637" s="4" t="s">
        <v>2224</v>
      </c>
      <c r="L2637" s="4" t="s">
        <v>2225</v>
      </c>
      <c r="M2637" s="4">
        <f>TTEST(C2637:H2637,{0,0},2,3)</f>
        <v>0.16359729201456263</v>
      </c>
      <c r="N2637" s="4">
        <f t="shared" si="83"/>
        <v>-0.26086534139739143</v>
      </c>
      <c r="O2637" s="6" t="s">
        <v>6686</v>
      </c>
      <c r="P2637" s="4">
        <f t="shared" si="82"/>
        <v>0.78622388937414578</v>
      </c>
    </row>
    <row r="2638" spans="1:16" x14ac:dyDescent="0.2">
      <c r="A2638" s="4" t="s">
        <v>5287</v>
      </c>
      <c r="B2638" s="4" t="s">
        <v>5288</v>
      </c>
      <c r="C2638" s="4">
        <v>-0.47087342114137598</v>
      </c>
      <c r="D2638" s="4"/>
      <c r="E2638" s="4">
        <v>-0.80722687322309405</v>
      </c>
      <c r="F2638" s="4"/>
      <c r="G2638" s="4"/>
      <c r="H2638" s="4"/>
      <c r="I2638" s="4" t="s">
        <v>2214</v>
      </c>
      <c r="J2638" s="4" t="s">
        <v>2215</v>
      </c>
      <c r="K2638" s="4" t="s">
        <v>2216</v>
      </c>
      <c r="L2638" s="4" t="s">
        <v>2217</v>
      </c>
      <c r="M2638" s="4">
        <f>TTEST(C2638:H2638,{0,0},2,3)</f>
        <v>0.16382261453380537</v>
      </c>
      <c r="N2638" s="4">
        <f t="shared" si="83"/>
        <v>0.63905014718223496</v>
      </c>
      <c r="O2638" s="6" t="s">
        <v>6686</v>
      </c>
      <c r="P2638" s="4">
        <f t="shared" si="82"/>
        <v>0.78562614720730528</v>
      </c>
    </row>
    <row r="2639" spans="1:16" x14ac:dyDescent="0.2">
      <c r="A2639" s="4" t="s">
        <v>3249</v>
      </c>
      <c r="B2639" s="4" t="s">
        <v>3250</v>
      </c>
      <c r="C2639" s="4">
        <v>-2.2767039648699201E-2</v>
      </c>
      <c r="D2639" s="4"/>
      <c r="E2639" s="4">
        <v>-0.27440681625024499</v>
      </c>
      <c r="F2639" s="4"/>
      <c r="G2639" s="4"/>
      <c r="H2639" s="4">
        <v>-0.36584644861656901</v>
      </c>
      <c r="I2639" s="4" t="s">
        <v>1035</v>
      </c>
      <c r="J2639" s="4" t="s">
        <v>1036</v>
      </c>
      <c r="K2639" s="4" t="s">
        <v>1037</v>
      </c>
      <c r="L2639" s="4" t="s">
        <v>1038</v>
      </c>
      <c r="M2639" s="4">
        <f>TTEST(C2639:H2639,{0,0},2,3)</f>
        <v>0.16399801302444006</v>
      </c>
      <c r="N2639" s="4">
        <f t="shared" si="83"/>
        <v>0.22100676817183773</v>
      </c>
      <c r="O2639" s="6" t="s">
        <v>6686</v>
      </c>
      <c r="P2639" s="4">
        <f t="shared" si="82"/>
        <v>0.78516141376784432</v>
      </c>
    </row>
    <row r="2640" spans="1:16" x14ac:dyDescent="0.2">
      <c r="A2640" s="4" t="s">
        <v>8070</v>
      </c>
      <c r="B2640" s="4" t="s">
        <v>8071</v>
      </c>
      <c r="C2640" s="4">
        <v>0.68422011974316099</v>
      </c>
      <c r="D2640" s="4"/>
      <c r="E2640" s="4">
        <v>1.17460251980987</v>
      </c>
      <c r="F2640" s="4"/>
      <c r="G2640" s="4"/>
      <c r="H2640" s="4"/>
      <c r="I2640" s="4" t="s">
        <v>737</v>
      </c>
      <c r="J2640" s="4" t="s">
        <v>738</v>
      </c>
      <c r="K2640" s="4" t="s">
        <v>739</v>
      </c>
      <c r="L2640" s="4" t="s">
        <v>740</v>
      </c>
      <c r="M2640" s="4">
        <f>TTEST(C2640:H2640,{0,0},2,3)</f>
        <v>0.16420760722915662</v>
      </c>
      <c r="N2640" s="4">
        <f t="shared" si="83"/>
        <v>-0.92941131977651548</v>
      </c>
      <c r="O2640" s="6" t="s">
        <v>6686</v>
      </c>
      <c r="P2640" s="4">
        <f t="shared" si="82"/>
        <v>0.78460672723413449</v>
      </c>
    </row>
    <row r="2641" spans="1:16" x14ac:dyDescent="0.2">
      <c r="A2641" s="4" t="s">
        <v>2420</v>
      </c>
      <c r="B2641" s="4" t="s">
        <v>2421</v>
      </c>
      <c r="C2641" s="4">
        <v>-0.717847695820094</v>
      </c>
      <c r="D2641" s="4">
        <v>-0.53894904982325298</v>
      </c>
      <c r="E2641" s="4"/>
      <c r="F2641" s="4">
        <v>-4.3601268984099002E-2</v>
      </c>
      <c r="G2641" s="4"/>
      <c r="H2641" s="4"/>
      <c r="I2641" s="4" t="s">
        <v>2422</v>
      </c>
      <c r="J2641" s="4" t="s">
        <v>2423</v>
      </c>
      <c r="K2641" s="4" t="s">
        <v>2424</v>
      </c>
      <c r="L2641" s="4" t="s">
        <v>2425</v>
      </c>
      <c r="M2641" s="4">
        <f>TTEST(C2641:H2641,{0,0},2,3)</f>
        <v>0.16459314954132276</v>
      </c>
      <c r="N2641" s="4">
        <f t="shared" si="83"/>
        <v>0.43346600487581538</v>
      </c>
      <c r="O2641" s="6" t="s">
        <v>6686</v>
      </c>
      <c r="P2641" s="4">
        <f t="shared" si="82"/>
        <v>0.78358824432614371</v>
      </c>
    </row>
    <row r="2642" spans="1:16" x14ac:dyDescent="0.2">
      <c r="A2642" s="4" t="s">
        <v>4529</v>
      </c>
      <c r="B2642" s="4" t="s">
        <v>4530</v>
      </c>
      <c r="C2642" s="4">
        <v>0.58813421895595097</v>
      </c>
      <c r="D2642" s="4"/>
      <c r="E2642" s="4">
        <v>0.34206303430257801</v>
      </c>
      <c r="F2642" s="4"/>
      <c r="G2642" s="4"/>
      <c r="H2642" s="4"/>
      <c r="I2642" s="4" t="s">
        <v>3907</v>
      </c>
      <c r="J2642" s="4" t="s">
        <v>3908</v>
      </c>
      <c r="K2642" s="4" t="s">
        <v>3909</v>
      </c>
      <c r="L2642" s="4" t="s">
        <v>3910</v>
      </c>
      <c r="M2642" s="4">
        <f>TTEST(C2642:H2642,{0,0},2,3)</f>
        <v>0.16463792863517543</v>
      </c>
      <c r="N2642" s="4">
        <f t="shared" si="83"/>
        <v>-0.46509862662926449</v>
      </c>
      <c r="O2642" s="6" t="s">
        <v>6686</v>
      </c>
      <c r="P2642" s="4">
        <f t="shared" si="82"/>
        <v>0.78347010655134752</v>
      </c>
    </row>
    <row r="2643" spans="1:16" x14ac:dyDescent="0.2">
      <c r="A2643" s="4" t="s">
        <v>6066</v>
      </c>
      <c r="B2643" s="4" t="s">
        <v>6067</v>
      </c>
      <c r="C2643" s="4">
        <v>-0.116190882451432</v>
      </c>
      <c r="D2643" s="4"/>
      <c r="E2643" s="4">
        <v>-0.19994364226521799</v>
      </c>
      <c r="F2643" s="4"/>
      <c r="G2643" s="4"/>
      <c r="H2643" s="4"/>
      <c r="I2643" s="4" t="s">
        <v>6068</v>
      </c>
      <c r="J2643" s="4" t="s">
        <v>6069</v>
      </c>
      <c r="K2643" s="4" t="s">
        <v>6070</v>
      </c>
      <c r="L2643" s="4" t="s">
        <v>6071</v>
      </c>
      <c r="M2643" s="4">
        <f>TTEST(C2643:H2643,{0,0},2,3)</f>
        <v>0.16487056424286586</v>
      </c>
      <c r="N2643" s="4">
        <f t="shared" si="83"/>
        <v>0.15806726235832499</v>
      </c>
      <c r="O2643" s="6" t="s">
        <v>6686</v>
      </c>
      <c r="P2643" s="4">
        <f t="shared" si="82"/>
        <v>0.7828568757564861</v>
      </c>
    </row>
    <row r="2644" spans="1:16" x14ac:dyDescent="0.2">
      <c r="A2644" s="4" t="s">
        <v>1827</v>
      </c>
      <c r="B2644" s="4" t="s">
        <v>1828</v>
      </c>
      <c r="C2644" s="4">
        <v>-1.1829207894676299</v>
      </c>
      <c r="D2644" s="4"/>
      <c r="E2644" s="4">
        <v>-0.46004475129176498</v>
      </c>
      <c r="F2644" s="4"/>
      <c r="G2644" s="4"/>
      <c r="H2644" s="4">
        <v>-0.21908498802641299</v>
      </c>
      <c r="I2644" s="4" t="s">
        <v>1829</v>
      </c>
      <c r="J2644" s="4" t="s">
        <v>1830</v>
      </c>
      <c r="K2644" s="4" t="s">
        <v>1831</v>
      </c>
      <c r="L2644" s="4" t="s">
        <v>1832</v>
      </c>
      <c r="M2644" s="4">
        <f>TTEST(C2644:H2644,{0,0},2,3)</f>
        <v>0.16532892366975416</v>
      </c>
      <c r="N2644" s="4">
        <f t="shared" si="83"/>
        <v>0.6206835095952693</v>
      </c>
      <c r="O2644" s="6" t="s">
        <v>6686</v>
      </c>
      <c r="P2644" s="4">
        <f t="shared" si="82"/>
        <v>0.78165116160506376</v>
      </c>
    </row>
    <row r="2645" spans="1:16" x14ac:dyDescent="0.2">
      <c r="A2645" s="4" t="s">
        <v>2606</v>
      </c>
      <c r="B2645" s="4" t="s">
        <v>2607</v>
      </c>
      <c r="C2645" s="4">
        <v>0.21708808820658901</v>
      </c>
      <c r="D2645" s="4"/>
      <c r="E2645" s="4">
        <v>-6.8664083549257501E-2</v>
      </c>
      <c r="F2645" s="4"/>
      <c r="G2645" s="4">
        <v>0.123618257722829</v>
      </c>
      <c r="H2645" s="4">
        <v>0.241385848001722</v>
      </c>
      <c r="I2645" s="4" t="s">
        <v>203</v>
      </c>
      <c r="J2645" s="4" t="s">
        <v>204</v>
      </c>
      <c r="K2645" s="4" t="s">
        <v>205</v>
      </c>
      <c r="L2645" s="4" t="s">
        <v>206</v>
      </c>
      <c r="M2645" s="4">
        <f>TTEST(C2645:H2645,{0,0},2,3)</f>
        <v>0.16581839953556268</v>
      </c>
      <c r="N2645" s="4">
        <f t="shared" si="83"/>
        <v>-0.12835702759547063</v>
      </c>
      <c r="O2645" s="6" t="s">
        <v>6686</v>
      </c>
      <c r="P2645" s="4">
        <f t="shared" si="82"/>
        <v>0.78036728094250229</v>
      </c>
    </row>
    <row r="2646" spans="1:16" x14ac:dyDescent="0.2">
      <c r="A2646" s="4" t="s">
        <v>3515</v>
      </c>
      <c r="B2646" s="4" t="s">
        <v>3516</v>
      </c>
      <c r="C2646" s="4">
        <v>6.8461226898936202E-3</v>
      </c>
      <c r="D2646" s="4">
        <v>-0.12413628716617001</v>
      </c>
      <c r="E2646" s="4">
        <v>4.6575147049695703E-2</v>
      </c>
      <c r="F2646" s="4"/>
      <c r="G2646" s="4">
        <v>-0.29872545630706099</v>
      </c>
      <c r="H2646" s="4">
        <v>-0.150109306590858</v>
      </c>
      <c r="I2646" s="4" t="s">
        <v>3517</v>
      </c>
      <c r="J2646" s="4" t="s">
        <v>3518</v>
      </c>
      <c r="K2646" s="4" t="s">
        <v>3519</v>
      </c>
      <c r="L2646" s="4" t="s">
        <v>3520</v>
      </c>
      <c r="M2646" s="4">
        <f>TTEST(C2646:H2646,{0,0},2,3)</f>
        <v>0.16585828918795387</v>
      </c>
      <c r="N2646" s="4">
        <f t="shared" si="83"/>
        <v>0.10390995606489992</v>
      </c>
      <c r="O2646" s="6" t="s">
        <v>6686</v>
      </c>
      <c r="P2646" s="4">
        <f t="shared" si="82"/>
        <v>0.78026281863573765</v>
      </c>
    </row>
    <row r="2647" spans="1:16" x14ac:dyDescent="0.2">
      <c r="A2647" s="4" t="s">
        <v>3179</v>
      </c>
      <c r="B2647" s="4" t="s">
        <v>3180</v>
      </c>
      <c r="C2647" s="4">
        <v>0.26502878114491302</v>
      </c>
      <c r="D2647" s="4"/>
      <c r="E2647" s="4"/>
      <c r="F2647" s="4"/>
      <c r="G2647" s="4"/>
      <c r="H2647" s="4">
        <v>0.45827269150628902</v>
      </c>
      <c r="I2647" s="4" t="s">
        <v>3181</v>
      </c>
      <c r="J2647" s="4" t="s">
        <v>3182</v>
      </c>
      <c r="K2647" s="4" t="s">
        <v>3183</v>
      </c>
      <c r="L2647" s="4" t="s">
        <v>3184</v>
      </c>
      <c r="M2647" s="4">
        <f>TTEST(C2647:H2647,{0,0},2,3)</f>
        <v>0.16620330929145363</v>
      </c>
      <c r="N2647" s="4">
        <f t="shared" si="83"/>
        <v>-0.36165073632560102</v>
      </c>
      <c r="O2647" s="6" t="s">
        <v>6686</v>
      </c>
      <c r="P2647" s="4">
        <f t="shared" si="82"/>
        <v>0.77936033318302067</v>
      </c>
    </row>
    <row r="2648" spans="1:16" x14ac:dyDescent="0.2">
      <c r="A2648" s="4" t="s">
        <v>3369</v>
      </c>
      <c r="B2648" s="4" t="s">
        <v>3370</v>
      </c>
      <c r="C2648" s="4">
        <v>-0.16253461531978899</v>
      </c>
      <c r="D2648" s="4"/>
      <c r="E2648" s="4">
        <v>-0.197131312243645</v>
      </c>
      <c r="F2648" s="4">
        <v>5.3908709599495503E-3</v>
      </c>
      <c r="G2648" s="4"/>
      <c r="H2648" s="4">
        <v>-0.628160930206771</v>
      </c>
      <c r="I2648" s="4" t="s">
        <v>3371</v>
      </c>
      <c r="J2648" s="4" t="s">
        <v>3372</v>
      </c>
      <c r="K2648" s="4" t="s">
        <v>3373</v>
      </c>
      <c r="L2648" s="4" t="s">
        <v>3374</v>
      </c>
      <c r="M2648" s="4">
        <f>TTEST(C2648:H2648,{0,0},2,3)</f>
        <v>0.1663623115386231</v>
      </c>
      <c r="N2648" s="4">
        <f t="shared" si="83"/>
        <v>0.24560899670256386</v>
      </c>
      <c r="O2648" s="6" t="s">
        <v>6686</v>
      </c>
      <c r="P2648" s="4">
        <f t="shared" si="82"/>
        <v>0.77894505391485602</v>
      </c>
    </row>
    <row r="2649" spans="1:16" x14ac:dyDescent="0.2">
      <c r="A2649" s="4" t="s">
        <v>1493</v>
      </c>
      <c r="B2649" s="4" t="s">
        <v>1494</v>
      </c>
      <c r="C2649" s="4">
        <v>-0.41126646079662499</v>
      </c>
      <c r="D2649" s="4"/>
      <c r="E2649" s="4">
        <v>-7.4484692837721897E-2</v>
      </c>
      <c r="F2649" s="4"/>
      <c r="G2649" s="4"/>
      <c r="H2649" s="4">
        <v>-0.16066973348786501</v>
      </c>
      <c r="I2649" s="4" t="s">
        <v>1495</v>
      </c>
      <c r="J2649" s="4" t="s">
        <v>1496</v>
      </c>
      <c r="K2649" s="4" t="s">
        <v>1497</v>
      </c>
      <c r="L2649" s="4" t="s">
        <v>1498</v>
      </c>
      <c r="M2649" s="4">
        <f>TTEST(C2649:H2649,{0,0},2,3)</f>
        <v>0.16652132003915909</v>
      </c>
      <c r="N2649" s="4">
        <f t="shared" si="83"/>
        <v>0.2154736290407373</v>
      </c>
      <c r="O2649" s="6" t="s">
        <v>6686</v>
      </c>
      <c r="P2649" s="4">
        <f t="shared" si="82"/>
        <v>0.77853015505495504</v>
      </c>
    </row>
    <row r="2650" spans="1:16" x14ac:dyDescent="0.2">
      <c r="A2650" s="4" t="s">
        <v>3923</v>
      </c>
      <c r="B2650" s="4" t="s">
        <v>3924</v>
      </c>
      <c r="C2650" s="4">
        <v>2.08018669112035E-2</v>
      </c>
      <c r="D2650" s="4"/>
      <c r="E2650" s="4">
        <v>0.209598460685264</v>
      </c>
      <c r="F2650" s="4"/>
      <c r="G2650" s="4"/>
      <c r="H2650" s="4">
        <v>0.30677982904214202</v>
      </c>
      <c r="I2650" s="4" t="s">
        <v>3076</v>
      </c>
      <c r="J2650" s="4" t="s">
        <v>3077</v>
      </c>
      <c r="K2650" s="4" t="s">
        <v>3078</v>
      </c>
      <c r="L2650" s="4" t="s">
        <v>3079</v>
      </c>
      <c r="M2650" s="4">
        <f>TTEST(C2650:H2650,{0,0},2,3)</f>
        <v>0.16657064608027472</v>
      </c>
      <c r="N2650" s="4">
        <f t="shared" si="83"/>
        <v>-0.17906005221286983</v>
      </c>
      <c r="O2650" s="6" t="s">
        <v>6686</v>
      </c>
      <c r="P2650" s="4">
        <f t="shared" si="82"/>
        <v>0.77840152975139809</v>
      </c>
    </row>
    <row r="2651" spans="1:16" x14ac:dyDescent="0.2">
      <c r="A2651" s="4" t="s">
        <v>961</v>
      </c>
      <c r="B2651" s="4" t="s">
        <v>962</v>
      </c>
      <c r="C2651" s="4">
        <v>-0.14624917405672899</v>
      </c>
      <c r="D2651" s="4">
        <v>-8.82868218338583E-3</v>
      </c>
      <c r="E2651" s="4">
        <v>-0.75208522435084102</v>
      </c>
      <c r="F2651" s="4">
        <v>-0.69725354350840796</v>
      </c>
      <c r="G2651" s="4">
        <v>-3.0735166456134699</v>
      </c>
      <c r="H2651" s="4"/>
      <c r="I2651" s="4" t="s">
        <v>511</v>
      </c>
      <c r="J2651" s="4" t="s">
        <v>512</v>
      </c>
      <c r="K2651" s="4" t="s">
        <v>513</v>
      </c>
      <c r="L2651" s="4" t="s">
        <v>514</v>
      </c>
      <c r="M2651" s="4">
        <f>TTEST(C2651:H2651,{0,0},2,3)</f>
        <v>0.16665991176540348</v>
      </c>
      <c r="N2651" s="4">
        <f t="shared" si="83"/>
        <v>0.93558665394256679</v>
      </c>
      <c r="O2651" s="6" t="s">
        <v>6686</v>
      </c>
      <c r="P2651" s="4">
        <f t="shared" si="82"/>
        <v>0.77816885243841283</v>
      </c>
    </row>
    <row r="2652" spans="1:16" x14ac:dyDescent="0.2">
      <c r="A2652" s="4" t="s">
        <v>2023</v>
      </c>
      <c r="B2652" s="4" t="s">
        <v>2024</v>
      </c>
      <c r="C2652" s="4">
        <v>-7.4913689283256896E-2</v>
      </c>
      <c r="D2652" s="4"/>
      <c r="E2652" s="4"/>
      <c r="F2652" s="4"/>
      <c r="G2652" s="4"/>
      <c r="H2652" s="4">
        <v>-0.129775703489282</v>
      </c>
      <c r="I2652" s="4" t="s">
        <v>2025</v>
      </c>
      <c r="J2652" s="4" t="s">
        <v>2026</v>
      </c>
      <c r="K2652" s="4" t="s">
        <v>2027</v>
      </c>
      <c r="L2652" s="4" t="s">
        <v>2028</v>
      </c>
      <c r="M2652" s="4">
        <f>TTEST(C2652:H2652,{0,0},2,3)</f>
        <v>0.16671209895773326</v>
      </c>
      <c r="N2652" s="4">
        <f t="shared" si="83"/>
        <v>0.10234469638626945</v>
      </c>
      <c r="O2652" s="6" t="s">
        <v>6686</v>
      </c>
      <c r="P2652" s="4">
        <f t="shared" si="82"/>
        <v>0.77803288055648545</v>
      </c>
    </row>
    <row r="2653" spans="1:16" x14ac:dyDescent="0.2">
      <c r="A2653" s="4" t="s">
        <v>8072</v>
      </c>
      <c r="B2653" s="4" t="s">
        <v>8073</v>
      </c>
      <c r="C2653" s="4">
        <v>0.43794966759427501</v>
      </c>
      <c r="D2653" s="4"/>
      <c r="E2653" s="4">
        <v>0.25254803658050601</v>
      </c>
      <c r="F2653" s="4"/>
      <c r="G2653" s="4"/>
      <c r="H2653" s="4"/>
      <c r="I2653" s="4" t="s">
        <v>2129</v>
      </c>
      <c r="J2653" s="4" t="s">
        <v>2130</v>
      </c>
      <c r="K2653" s="4" t="s">
        <v>2131</v>
      </c>
      <c r="L2653" s="4" t="s">
        <v>2132</v>
      </c>
      <c r="M2653" s="4">
        <f>TTEST(C2653:H2653,{0,0},2,3)</f>
        <v>0.1669963648741089</v>
      </c>
      <c r="N2653" s="4">
        <f t="shared" si="83"/>
        <v>-0.34524885208739053</v>
      </c>
      <c r="O2653" s="6" t="s">
        <v>6686</v>
      </c>
      <c r="P2653" s="4">
        <f t="shared" si="82"/>
        <v>0.7772929823392305</v>
      </c>
    </row>
    <row r="2654" spans="1:16" x14ac:dyDescent="0.2">
      <c r="A2654" s="4" t="s">
        <v>4115</v>
      </c>
      <c r="B2654" s="4" t="s">
        <v>4116</v>
      </c>
      <c r="C2654" s="4">
        <v>6.0247977141306197E-2</v>
      </c>
      <c r="D2654" s="4"/>
      <c r="E2654" s="4">
        <v>0.19146233142902699</v>
      </c>
      <c r="F2654" s="4"/>
      <c r="G2654" s="4"/>
      <c r="H2654" s="4">
        <v>0.42240358624663599</v>
      </c>
      <c r="I2654" s="4" t="s">
        <v>4117</v>
      </c>
      <c r="J2654" s="4" t="s">
        <v>4118</v>
      </c>
      <c r="K2654" s="4" t="s">
        <v>4119</v>
      </c>
      <c r="L2654" s="4" t="s">
        <v>4120</v>
      </c>
      <c r="M2654" s="4">
        <f>TTEST(C2654:H2654,{0,0},2,3)</f>
        <v>0.16778427847889188</v>
      </c>
      <c r="N2654" s="4">
        <f t="shared" si="83"/>
        <v>-0.22470463160565637</v>
      </c>
      <c r="O2654" s="6" t="s">
        <v>6686</v>
      </c>
      <c r="P2654" s="4">
        <f t="shared" si="82"/>
        <v>0.77524873534127647</v>
      </c>
    </row>
    <row r="2655" spans="1:16" x14ac:dyDescent="0.2">
      <c r="A2655" s="4" t="s">
        <v>8074</v>
      </c>
      <c r="B2655" s="4" t="s">
        <v>8075</v>
      </c>
      <c r="C2655" s="4">
        <v>-0.156983593603748</v>
      </c>
      <c r="D2655" s="4">
        <v>-5.8450283957916002E-2</v>
      </c>
      <c r="E2655" s="4"/>
      <c r="F2655" s="4"/>
      <c r="G2655" s="4">
        <v>-0.37007747731298601</v>
      </c>
      <c r="H2655" s="4"/>
      <c r="I2655" s="4" t="s">
        <v>2201</v>
      </c>
      <c r="J2655" s="4" t="s">
        <v>2202</v>
      </c>
      <c r="K2655" s="4" t="s">
        <v>2203</v>
      </c>
      <c r="L2655" s="4" t="s">
        <v>2204</v>
      </c>
      <c r="M2655" s="4">
        <f>TTEST(C2655:H2655,{0,0},2,3)</f>
        <v>0.1678348384342464</v>
      </c>
      <c r="N2655" s="4">
        <f t="shared" si="83"/>
        <v>0.19517045162488333</v>
      </c>
      <c r="O2655" s="6" t="s">
        <v>6686</v>
      </c>
      <c r="P2655" s="4">
        <f t="shared" si="82"/>
        <v>0.77511788516811697</v>
      </c>
    </row>
    <row r="2656" spans="1:16" x14ac:dyDescent="0.2">
      <c r="A2656" s="4" t="s">
        <v>5251</v>
      </c>
      <c r="B2656" s="4" t="s">
        <v>5252</v>
      </c>
      <c r="C2656" s="4">
        <v>-0.12761423602208999</v>
      </c>
      <c r="D2656" s="4"/>
      <c r="E2656" s="4"/>
      <c r="F2656" s="4"/>
      <c r="G2656" s="4">
        <v>-0.22198124068670699</v>
      </c>
      <c r="H2656" s="4"/>
      <c r="I2656" s="4" t="s">
        <v>4239</v>
      </c>
      <c r="J2656" s="4" t="s">
        <v>4240</v>
      </c>
      <c r="K2656" s="4" t="s">
        <v>4241</v>
      </c>
      <c r="L2656" s="4" t="s">
        <v>4242</v>
      </c>
      <c r="M2656" s="4">
        <f>TTEST(C2656:H2656,{0,0},2,3)</f>
        <v>0.16784381597468595</v>
      </c>
      <c r="N2656" s="4">
        <f t="shared" si="83"/>
        <v>0.17479773835439849</v>
      </c>
      <c r="O2656" s="6" t="s">
        <v>6686</v>
      </c>
      <c r="P2656" s="4">
        <f t="shared" si="82"/>
        <v>0.77509465523541987</v>
      </c>
    </row>
    <row r="2657" spans="1:16" x14ac:dyDescent="0.2">
      <c r="A2657" s="4" t="s">
        <v>8076</v>
      </c>
      <c r="B2657" s="4" t="s">
        <v>8077</v>
      </c>
      <c r="C2657" s="4">
        <v>0.27388307504763199</v>
      </c>
      <c r="D2657" s="4">
        <v>-1.80171952082845E-2</v>
      </c>
      <c r="E2657" s="4">
        <v>0.48853789364004302</v>
      </c>
      <c r="F2657" s="4">
        <v>0.231397737793548</v>
      </c>
      <c r="G2657" s="4">
        <v>6.5464950209237593E-2</v>
      </c>
      <c r="H2657" s="4">
        <v>-0.14419107700674</v>
      </c>
      <c r="I2657" s="4" t="s">
        <v>8078</v>
      </c>
      <c r="J2657" s="4" t="s">
        <v>8079</v>
      </c>
      <c r="K2657" s="4" t="s">
        <v>8080</v>
      </c>
      <c r="L2657" s="4" t="s">
        <v>8081</v>
      </c>
      <c r="M2657" s="4">
        <f>TTEST(C2657:H2657,{0,0},2,3)</f>
        <v>0.16816863672314514</v>
      </c>
      <c r="N2657" s="4">
        <f t="shared" si="83"/>
        <v>-0.14951256407923932</v>
      </c>
      <c r="O2657" s="6" t="s">
        <v>6686</v>
      </c>
      <c r="P2657" s="4">
        <f t="shared" si="82"/>
        <v>0.7742549964580544</v>
      </c>
    </row>
    <row r="2658" spans="1:16" x14ac:dyDescent="0.2">
      <c r="A2658" s="4" t="s">
        <v>1317</v>
      </c>
      <c r="B2658" s="4" t="s">
        <v>1318</v>
      </c>
      <c r="C2658" s="4">
        <v>-0.14484928903321501</v>
      </c>
      <c r="D2658" s="4">
        <v>-2.2791018065840798</v>
      </c>
      <c r="E2658" s="4">
        <v>-2.0546761396224099E-2</v>
      </c>
      <c r="F2658" s="4">
        <v>-3.0007735710558698</v>
      </c>
      <c r="G2658" s="4"/>
      <c r="H2658" s="4"/>
      <c r="I2658" s="4" t="s">
        <v>1319</v>
      </c>
      <c r="J2658" s="4" t="s">
        <v>1320</v>
      </c>
      <c r="K2658" s="4" t="s">
        <v>1321</v>
      </c>
      <c r="L2658" s="4" t="s">
        <v>1322</v>
      </c>
      <c r="M2658" s="4">
        <f>TTEST(C2658:H2658,{0,0},2,3)</f>
        <v>0.16842884618156487</v>
      </c>
      <c r="N2658" s="4">
        <f t="shared" si="83"/>
        <v>1.3613178570173472</v>
      </c>
      <c r="O2658" s="6" t="s">
        <v>6686</v>
      </c>
      <c r="P2658" s="4">
        <f t="shared" si="82"/>
        <v>0.77358352646685113</v>
      </c>
    </row>
    <row r="2659" spans="1:16" x14ac:dyDescent="0.2">
      <c r="A2659" s="4" t="s">
        <v>2450</v>
      </c>
      <c r="B2659" s="4" t="s">
        <v>2451</v>
      </c>
      <c r="C2659" s="4">
        <v>-0.16347959237988499</v>
      </c>
      <c r="D2659" s="4"/>
      <c r="E2659" s="4"/>
      <c r="F2659" s="4"/>
      <c r="G2659" s="4"/>
      <c r="H2659" s="4">
        <v>-0.28532183154526902</v>
      </c>
      <c r="I2659" s="4" t="s">
        <v>783</v>
      </c>
      <c r="J2659" s="4" t="s">
        <v>784</v>
      </c>
      <c r="K2659" s="4" t="s">
        <v>785</v>
      </c>
      <c r="L2659" s="4" t="s">
        <v>786</v>
      </c>
      <c r="M2659" s="4">
        <f>TTEST(C2659:H2659,{0,0},2,3)</f>
        <v>0.16876417016849657</v>
      </c>
      <c r="N2659" s="4">
        <f t="shared" si="83"/>
        <v>0.22440071196257699</v>
      </c>
      <c r="O2659" s="6" t="s">
        <v>6686</v>
      </c>
      <c r="P2659" s="4">
        <f t="shared" si="82"/>
        <v>0.77271975172586094</v>
      </c>
    </row>
    <row r="2660" spans="1:16" x14ac:dyDescent="0.2">
      <c r="A2660" s="4" t="s">
        <v>8082</v>
      </c>
      <c r="B2660" s="4" t="s">
        <v>8083</v>
      </c>
      <c r="C2660" s="4">
        <v>0.29498218369020102</v>
      </c>
      <c r="D2660" s="4"/>
      <c r="E2660" s="4"/>
      <c r="F2660" s="4"/>
      <c r="G2660" s="4">
        <v>0.51521109454445801</v>
      </c>
      <c r="H2660" s="4"/>
      <c r="I2660" s="4" t="s">
        <v>1161</v>
      </c>
      <c r="J2660" s="4" t="s">
        <v>1162</v>
      </c>
      <c r="K2660" s="4" t="s">
        <v>1163</v>
      </c>
      <c r="L2660" s="4" t="s">
        <v>1164</v>
      </c>
      <c r="M2660" s="4">
        <f>TTEST(C2660:H2660,{0,0},2,3)</f>
        <v>0.16896518498571508</v>
      </c>
      <c r="N2660" s="4">
        <f t="shared" si="83"/>
        <v>-0.40509663911732952</v>
      </c>
      <c r="O2660" s="6" t="s">
        <v>6686</v>
      </c>
      <c r="P2660" s="4">
        <f t="shared" si="82"/>
        <v>0.77220277187276065</v>
      </c>
    </row>
    <row r="2661" spans="1:16" x14ac:dyDescent="0.2">
      <c r="A2661" s="4" t="s">
        <v>5898</v>
      </c>
      <c r="B2661" s="4" t="s">
        <v>5899</v>
      </c>
      <c r="C2661" s="4">
        <v>0.74749536118849202</v>
      </c>
      <c r="D2661" s="4"/>
      <c r="E2661" s="4"/>
      <c r="F2661" s="4">
        <v>0.57534757726137098</v>
      </c>
      <c r="G2661" s="4"/>
      <c r="H2661" s="4">
        <v>3.5790184460237698E-2</v>
      </c>
      <c r="I2661" s="4" t="s">
        <v>4231</v>
      </c>
      <c r="J2661" s="4" t="s">
        <v>4232</v>
      </c>
      <c r="K2661" s="4" t="s">
        <v>4233</v>
      </c>
      <c r="L2661" s="4" t="s">
        <v>4234</v>
      </c>
      <c r="M2661" s="4">
        <f>TTEST(C2661:H2661,{0,0},2,3)</f>
        <v>0.16902244404137901</v>
      </c>
      <c r="N2661" s="4">
        <f t="shared" si="83"/>
        <v>-0.45287770763670027</v>
      </c>
      <c r="O2661" s="6" t="s">
        <v>6686</v>
      </c>
      <c r="P2661" s="4">
        <f t="shared" si="82"/>
        <v>0.77205562274648454</v>
      </c>
    </row>
    <row r="2662" spans="1:16" x14ac:dyDescent="0.2">
      <c r="A2662" s="4" t="s">
        <v>4271</v>
      </c>
      <c r="B2662" s="4" t="s">
        <v>4272</v>
      </c>
      <c r="C2662" s="4">
        <v>2.1601010098298601</v>
      </c>
      <c r="D2662" s="4">
        <v>2.0640810706394399</v>
      </c>
      <c r="E2662" s="4">
        <v>0.23092977553461899</v>
      </c>
      <c r="F2662" s="4"/>
      <c r="G2662" s="4"/>
      <c r="H2662" s="4">
        <v>-0.129268348367755</v>
      </c>
      <c r="I2662" s="4" t="s">
        <v>1787</v>
      </c>
      <c r="J2662" s="4" t="s">
        <v>1788</v>
      </c>
      <c r="K2662" s="4" t="s">
        <v>1789</v>
      </c>
      <c r="L2662" s="4" t="s">
        <v>1790</v>
      </c>
      <c r="M2662" s="4">
        <f>TTEST(C2662:H2662,{0,0},2,3)</f>
        <v>0.16920584504614578</v>
      </c>
      <c r="N2662" s="4">
        <f t="shared" si="83"/>
        <v>-1.081460876909041</v>
      </c>
      <c r="O2662" s="6" t="s">
        <v>6686</v>
      </c>
      <c r="P2662" s="4">
        <f t="shared" si="82"/>
        <v>0.7715846387707388</v>
      </c>
    </row>
    <row r="2663" spans="1:16" x14ac:dyDescent="0.2">
      <c r="A2663" s="4" t="s">
        <v>8084</v>
      </c>
      <c r="B2663" s="4" t="s">
        <v>8085</v>
      </c>
      <c r="C2663" s="4">
        <v>-0.53834094656106501</v>
      </c>
      <c r="D2663" s="4"/>
      <c r="E2663" s="4"/>
      <c r="F2663" s="4">
        <v>-0.118576362825457</v>
      </c>
      <c r="G2663" s="4"/>
      <c r="H2663" s="4">
        <v>-0.175234454285979</v>
      </c>
      <c r="I2663" s="4" t="s">
        <v>799</v>
      </c>
      <c r="J2663" s="4" t="s">
        <v>800</v>
      </c>
      <c r="K2663" s="4" t="s">
        <v>801</v>
      </c>
      <c r="L2663" s="4" t="s">
        <v>802</v>
      </c>
      <c r="M2663" s="4">
        <f>TTEST(C2663:H2663,{0,0},2,3)</f>
        <v>0.169398075534681</v>
      </c>
      <c r="N2663" s="4">
        <f t="shared" si="83"/>
        <v>0.27738392122416705</v>
      </c>
      <c r="O2663" s="6" t="s">
        <v>6686</v>
      </c>
      <c r="P2663" s="4">
        <f t="shared" si="82"/>
        <v>0.77109152782713097</v>
      </c>
    </row>
    <row r="2664" spans="1:16" x14ac:dyDescent="0.2">
      <c r="A2664" s="4" t="s">
        <v>5666</v>
      </c>
      <c r="B2664" s="4" t="s">
        <v>5667</v>
      </c>
      <c r="C2664" s="4">
        <v>0.28381746381747203</v>
      </c>
      <c r="D2664" s="4"/>
      <c r="E2664" s="4"/>
      <c r="F2664" s="4"/>
      <c r="G2664" s="4"/>
      <c r="H2664" s="4">
        <v>0.16222562063443699</v>
      </c>
      <c r="I2664" s="4" t="s">
        <v>823</v>
      </c>
      <c r="J2664" s="4" t="s">
        <v>824</v>
      </c>
      <c r="K2664" s="4" t="s">
        <v>825</v>
      </c>
      <c r="L2664" s="4" t="s">
        <v>826</v>
      </c>
      <c r="M2664" s="4">
        <f>TTEST(C2664:H2664,{0,0},2,3)</f>
        <v>0.16942656362002911</v>
      </c>
      <c r="N2664" s="4">
        <f t="shared" si="83"/>
        <v>-0.22302154222595449</v>
      </c>
      <c r="O2664" s="6" t="s">
        <v>6686</v>
      </c>
      <c r="P2664" s="4">
        <f t="shared" si="82"/>
        <v>0.77101849761110719</v>
      </c>
    </row>
    <row r="2665" spans="1:16" x14ac:dyDescent="0.2">
      <c r="A2665" s="4" t="s">
        <v>8086</v>
      </c>
      <c r="B2665" s="4" t="s">
        <v>8087</v>
      </c>
      <c r="C2665" s="4">
        <v>0.54722399728918802</v>
      </c>
      <c r="D2665" s="4"/>
      <c r="E2665" s="4"/>
      <c r="F2665" s="4"/>
      <c r="G2665" s="4"/>
      <c r="H2665" s="4">
        <v>0.31278333424543697</v>
      </c>
      <c r="I2665" s="4" t="s">
        <v>1787</v>
      </c>
      <c r="J2665" s="4" t="s">
        <v>1788</v>
      </c>
      <c r="K2665" s="4" t="s">
        <v>1789</v>
      </c>
      <c r="L2665" s="4" t="s">
        <v>1790</v>
      </c>
      <c r="M2665" s="4">
        <f>TTEST(C2665:H2665,{0,0},2,3)</f>
        <v>0.16942773746744708</v>
      </c>
      <c r="N2665" s="4">
        <f t="shared" si="83"/>
        <v>-0.43000366576731253</v>
      </c>
      <c r="O2665" s="6" t="s">
        <v>6686</v>
      </c>
      <c r="P2665" s="4">
        <f t="shared" si="82"/>
        <v>0.77101548867508607</v>
      </c>
    </row>
    <row r="2666" spans="1:16" x14ac:dyDescent="0.2">
      <c r="A2666" s="4" t="s">
        <v>4757</v>
      </c>
      <c r="B2666" s="4" t="s">
        <v>4758</v>
      </c>
      <c r="C2666" s="4">
        <v>-0.21606444094494801</v>
      </c>
      <c r="D2666" s="4">
        <v>-0.57672440807288095</v>
      </c>
      <c r="E2666" s="4"/>
      <c r="F2666" s="4">
        <v>1.3667580920522501E-2</v>
      </c>
      <c r="G2666" s="4">
        <v>-3.0015908625149999E-2</v>
      </c>
      <c r="H2666" s="4">
        <v>-8.35460915739136E-2</v>
      </c>
      <c r="I2666" s="4" t="s">
        <v>667</v>
      </c>
      <c r="J2666" s="4" t="s">
        <v>668</v>
      </c>
      <c r="K2666" s="4" t="s">
        <v>669</v>
      </c>
      <c r="L2666" s="4" t="s">
        <v>670</v>
      </c>
      <c r="M2666" s="4">
        <f>TTEST(C2666:H2666,{0,0},2,3)</f>
        <v>0.16980196917886958</v>
      </c>
      <c r="N2666" s="4">
        <f t="shared" si="83"/>
        <v>0.17853665365927401</v>
      </c>
      <c r="O2666" s="6" t="s">
        <v>6686</v>
      </c>
      <c r="P2666" s="4">
        <f t="shared" si="82"/>
        <v>0.77005727758701281</v>
      </c>
    </row>
    <row r="2667" spans="1:16" x14ac:dyDescent="0.2">
      <c r="A2667" s="4" t="s">
        <v>8088</v>
      </c>
      <c r="B2667" s="4" t="s">
        <v>8089</v>
      </c>
      <c r="C2667" s="4">
        <v>0.238216085905606</v>
      </c>
      <c r="D2667" s="4"/>
      <c r="E2667" s="4"/>
      <c r="F2667" s="4"/>
      <c r="G2667" s="4">
        <v>0.41747546136410302</v>
      </c>
      <c r="H2667" s="4"/>
      <c r="I2667" s="4" t="s">
        <v>6538</v>
      </c>
      <c r="J2667" s="4" t="s">
        <v>6539</v>
      </c>
      <c r="K2667" s="4" t="s">
        <v>6540</v>
      </c>
      <c r="L2667" s="4" t="s">
        <v>6541</v>
      </c>
      <c r="M2667" s="4">
        <f>TTEST(C2667:H2667,{0,0},2,3)</f>
        <v>0.16989382583046977</v>
      </c>
      <c r="N2667" s="4">
        <f t="shared" si="83"/>
        <v>-0.32784577363485451</v>
      </c>
      <c r="O2667" s="6" t="s">
        <v>6686</v>
      </c>
      <c r="P2667" s="4">
        <f t="shared" si="82"/>
        <v>0.76982240368822163</v>
      </c>
    </row>
    <row r="2668" spans="1:16" x14ac:dyDescent="0.2">
      <c r="A2668" s="4" t="s">
        <v>5477</v>
      </c>
      <c r="B2668" s="4" t="s">
        <v>5478</v>
      </c>
      <c r="C2668" s="4">
        <v>1.98295919639103E-3</v>
      </c>
      <c r="D2668" s="4"/>
      <c r="E2668" s="4">
        <v>-0.20301832685255899</v>
      </c>
      <c r="F2668" s="4">
        <v>4.9847995843350903</v>
      </c>
      <c r="G2668" s="4">
        <v>1.1175117688442899</v>
      </c>
      <c r="H2668" s="4">
        <v>1.93708754592874</v>
      </c>
      <c r="I2668" s="4" t="s">
        <v>2514</v>
      </c>
      <c r="J2668" s="4" t="s">
        <v>2515</v>
      </c>
      <c r="K2668" s="4" t="s">
        <v>2516</v>
      </c>
      <c r="L2668" s="4" t="s">
        <v>2517</v>
      </c>
      <c r="M2668" s="4">
        <f>TTEST(C2668:H2668,{0,0},2,3)</f>
        <v>0.17003719358425412</v>
      </c>
      <c r="N2668" s="4">
        <f t="shared" si="83"/>
        <v>-1.5676727062903903</v>
      </c>
      <c r="O2668" s="6" t="s">
        <v>6686</v>
      </c>
      <c r="P2668" s="4">
        <f t="shared" si="82"/>
        <v>0.7694560715532468</v>
      </c>
    </row>
    <row r="2669" spans="1:16" x14ac:dyDescent="0.2">
      <c r="A2669" s="4" t="s">
        <v>6278</v>
      </c>
      <c r="B2669" s="4" t="s">
        <v>6279</v>
      </c>
      <c r="C2669" s="4">
        <v>0.18123052339843401</v>
      </c>
      <c r="D2669" s="4"/>
      <c r="E2669" s="4"/>
      <c r="F2669" s="4"/>
      <c r="G2669" s="4"/>
      <c r="H2669" s="4">
        <v>0.318089483653761</v>
      </c>
      <c r="I2669" s="4" t="s">
        <v>1637</v>
      </c>
      <c r="J2669" s="4" t="s">
        <v>1638</v>
      </c>
      <c r="K2669" s="4" t="s">
        <v>1639</v>
      </c>
      <c r="L2669" s="4" t="s">
        <v>1640</v>
      </c>
      <c r="M2669" s="4">
        <f>TTEST(C2669:H2669,{0,0},2,3)</f>
        <v>0.17030892062044128</v>
      </c>
      <c r="N2669" s="4">
        <f t="shared" si="83"/>
        <v>-0.24966000352609752</v>
      </c>
      <c r="O2669" s="6" t="s">
        <v>6686</v>
      </c>
      <c r="P2669" s="4">
        <f t="shared" si="82"/>
        <v>0.76876260350675785</v>
      </c>
    </row>
    <row r="2670" spans="1:16" x14ac:dyDescent="0.2">
      <c r="A2670" s="4" t="s">
        <v>8090</v>
      </c>
      <c r="B2670" s="4" t="s">
        <v>8091</v>
      </c>
      <c r="C2670" s="4">
        <v>-0.85667312313068</v>
      </c>
      <c r="D2670" s="4"/>
      <c r="E2670" s="4"/>
      <c r="F2670" s="4"/>
      <c r="G2670" s="4">
        <v>-0.34502142789226098</v>
      </c>
      <c r="H2670" s="4">
        <v>-0.14058000057817899</v>
      </c>
      <c r="I2670" s="4" t="s">
        <v>6775</v>
      </c>
      <c r="J2670" s="4" t="s">
        <v>6776</v>
      </c>
      <c r="K2670" s="4" t="s">
        <v>6777</v>
      </c>
      <c r="L2670" s="4" t="s">
        <v>6778</v>
      </c>
      <c r="M2670" s="4">
        <f>TTEST(C2670:H2670,{0,0},2,3)</f>
        <v>0.17043505764893419</v>
      </c>
      <c r="N2670" s="4">
        <f t="shared" si="83"/>
        <v>0.44742485053370662</v>
      </c>
      <c r="O2670" s="6" t="s">
        <v>6686</v>
      </c>
      <c r="P2670" s="4">
        <f t="shared" si="82"/>
        <v>0.7684410681521574</v>
      </c>
    </row>
    <row r="2671" spans="1:16" x14ac:dyDescent="0.2">
      <c r="A2671" s="4" t="s">
        <v>8092</v>
      </c>
      <c r="B2671" s="4" t="s">
        <v>8093</v>
      </c>
      <c r="C2671" s="4">
        <v>-0.51286675865000597</v>
      </c>
      <c r="D2671" s="4"/>
      <c r="E2671" s="4">
        <v>-0.29195006028484899</v>
      </c>
      <c r="F2671" s="4"/>
      <c r="G2671" s="4"/>
      <c r="H2671" s="4"/>
      <c r="I2671" s="4" t="s">
        <v>8094</v>
      </c>
      <c r="J2671" s="4" t="s">
        <v>8095</v>
      </c>
      <c r="K2671" s="4" t="s">
        <v>8096</v>
      </c>
      <c r="L2671" s="4" t="s">
        <v>8097</v>
      </c>
      <c r="M2671" s="4">
        <f>TTEST(C2671:H2671,{0,0},2,3)</f>
        <v>0.17054720883192223</v>
      </c>
      <c r="N2671" s="4">
        <f t="shared" si="83"/>
        <v>0.40240840946742751</v>
      </c>
      <c r="O2671" s="6" t="s">
        <v>6686</v>
      </c>
      <c r="P2671" s="4">
        <f t="shared" si="82"/>
        <v>0.76815538384270832</v>
      </c>
    </row>
    <row r="2672" spans="1:16" x14ac:dyDescent="0.2">
      <c r="A2672" s="4" t="s">
        <v>5870</v>
      </c>
      <c r="B2672" s="4" t="s">
        <v>5871</v>
      </c>
      <c r="C2672" s="4">
        <v>0.25641952248484001</v>
      </c>
      <c r="D2672" s="4"/>
      <c r="E2672" s="4">
        <v>2.5985983301709498E-2</v>
      </c>
      <c r="F2672" s="4"/>
      <c r="G2672" s="4"/>
      <c r="H2672" s="4">
        <v>0.136577649364966</v>
      </c>
      <c r="I2672" s="4" t="s">
        <v>2526</v>
      </c>
      <c r="J2672" s="4" t="s">
        <v>2527</v>
      </c>
      <c r="K2672" s="4" t="s">
        <v>2528</v>
      </c>
      <c r="L2672" s="4" t="s">
        <v>2529</v>
      </c>
      <c r="M2672" s="4">
        <f>TTEST(C2672:H2672,{0,0},2,3)</f>
        <v>0.17067841721139043</v>
      </c>
      <c r="N2672" s="4">
        <f t="shared" si="83"/>
        <v>-0.13966105171717183</v>
      </c>
      <c r="O2672" s="6" t="s">
        <v>6686</v>
      </c>
      <c r="P2672" s="4">
        <f t="shared" si="82"/>
        <v>0.76782139322980092</v>
      </c>
    </row>
    <row r="2673" spans="1:16" x14ac:dyDescent="0.2">
      <c r="A2673" s="4" t="s">
        <v>3559</v>
      </c>
      <c r="B2673" s="4" t="s">
        <v>3560</v>
      </c>
      <c r="C2673" s="4">
        <v>-0.57985301138503798</v>
      </c>
      <c r="D2673" s="4"/>
      <c r="E2673" s="4">
        <v>-0.43464158986404899</v>
      </c>
      <c r="F2673" s="4"/>
      <c r="G2673" s="4">
        <v>-1.0908437515806699</v>
      </c>
      <c r="H2673" s="4">
        <v>0.20013809712879199</v>
      </c>
      <c r="I2673" s="4" t="s">
        <v>847</v>
      </c>
      <c r="J2673" s="4" t="s">
        <v>848</v>
      </c>
      <c r="K2673" s="4" t="s">
        <v>849</v>
      </c>
      <c r="L2673" s="4" t="s">
        <v>850</v>
      </c>
      <c r="M2673" s="4">
        <f>TTEST(C2673:H2673,{0,0},2,3)</f>
        <v>0.17103530571368525</v>
      </c>
      <c r="N2673" s="4">
        <f t="shared" si="83"/>
        <v>0.47630006392524127</v>
      </c>
      <c r="O2673" s="6" t="s">
        <v>6686</v>
      </c>
      <c r="P2673" s="4">
        <f t="shared" si="82"/>
        <v>0.76691423174837092</v>
      </c>
    </row>
    <row r="2674" spans="1:16" x14ac:dyDescent="0.2">
      <c r="A2674" s="4" t="s">
        <v>437</v>
      </c>
      <c r="B2674" s="4" t="s">
        <v>438</v>
      </c>
      <c r="C2674" s="4">
        <v>-0.81842591559308997</v>
      </c>
      <c r="D2674" s="4"/>
      <c r="E2674" s="4">
        <v>-0.28332553047374298</v>
      </c>
      <c r="F2674" s="4"/>
      <c r="G2674" s="4"/>
      <c r="H2674" s="4">
        <v>-0.16355708811179501</v>
      </c>
      <c r="I2674" s="4" t="s">
        <v>165</v>
      </c>
      <c r="J2674" s="4" t="s">
        <v>166</v>
      </c>
      <c r="K2674" s="4" t="s">
        <v>167</v>
      </c>
      <c r="L2674" s="4" t="s">
        <v>168</v>
      </c>
      <c r="M2674" s="4">
        <f>TTEST(C2674:H2674,{0,0},2,3)</f>
        <v>0.17116410570244511</v>
      </c>
      <c r="N2674" s="4">
        <f t="shared" si="83"/>
        <v>0.42176951139287594</v>
      </c>
      <c r="O2674" s="6" t="s">
        <v>6686</v>
      </c>
      <c r="P2674" s="4">
        <f t="shared" si="82"/>
        <v>0.76658730466922942</v>
      </c>
    </row>
    <row r="2675" spans="1:16" x14ac:dyDescent="0.2">
      <c r="A2675" s="4" t="s">
        <v>1709</v>
      </c>
      <c r="B2675" s="4" t="s">
        <v>1710</v>
      </c>
      <c r="C2675" s="4">
        <v>-0.268188212612401</v>
      </c>
      <c r="D2675" s="4">
        <v>-4.9572641801017898E-2</v>
      </c>
      <c r="E2675" s="4">
        <v>-0.27677843714063399</v>
      </c>
      <c r="F2675" s="4">
        <v>-0.422870675100469</v>
      </c>
      <c r="G2675" s="4"/>
      <c r="H2675" s="4">
        <v>-2.1068482531932999</v>
      </c>
      <c r="I2675" s="4" t="s">
        <v>1179</v>
      </c>
      <c r="J2675" s="4" t="s">
        <v>1180</v>
      </c>
      <c r="K2675" s="4" t="s">
        <v>1181</v>
      </c>
      <c r="L2675" s="4" t="s">
        <v>1182</v>
      </c>
      <c r="M2675" s="4">
        <f>TTEST(C2675:H2675,{0,0},2,3)</f>
        <v>0.17122119585998055</v>
      </c>
      <c r="N2675" s="4">
        <f t="shared" si="83"/>
        <v>0.62485164396956439</v>
      </c>
      <c r="O2675" s="6" t="s">
        <v>6686</v>
      </c>
      <c r="P2675" s="4">
        <f t="shared" si="82"/>
        <v>0.76644247403248611</v>
      </c>
    </row>
    <row r="2676" spans="1:16" x14ac:dyDescent="0.2">
      <c r="A2676" s="4" t="s">
        <v>8098</v>
      </c>
      <c r="B2676" s="4" t="s">
        <v>8099</v>
      </c>
      <c r="C2676" s="4">
        <v>-0.50657324081124799</v>
      </c>
      <c r="D2676" s="4"/>
      <c r="E2676" s="4">
        <v>-0.23895228905514199</v>
      </c>
      <c r="F2676" s="4">
        <v>-6.3339756626078395E-2</v>
      </c>
      <c r="G2676" s="4"/>
      <c r="H2676" s="4"/>
      <c r="I2676" s="4" t="s">
        <v>8100</v>
      </c>
      <c r="J2676" s="4" t="s">
        <v>8101</v>
      </c>
      <c r="K2676" s="4" t="s">
        <v>8102</v>
      </c>
      <c r="L2676" s="4" t="s">
        <v>8103</v>
      </c>
      <c r="M2676" s="4">
        <f>TTEST(C2676:H2676,{0,0},2,3)</f>
        <v>0.17150707650350983</v>
      </c>
      <c r="N2676" s="4">
        <f t="shared" si="83"/>
        <v>0.26962176216415612</v>
      </c>
      <c r="O2676" s="6" t="s">
        <v>6686</v>
      </c>
      <c r="P2676" s="4">
        <f t="shared" si="82"/>
        <v>0.76571795595344616</v>
      </c>
    </row>
    <row r="2677" spans="1:16" x14ac:dyDescent="0.2">
      <c r="A2677" s="4" t="s">
        <v>8104</v>
      </c>
      <c r="B2677" s="4" t="s">
        <v>8105</v>
      </c>
      <c r="C2677" s="4">
        <v>0.81946019986160701</v>
      </c>
      <c r="D2677" s="4"/>
      <c r="E2677" s="4">
        <v>0.464286412742003</v>
      </c>
      <c r="F2677" s="4"/>
      <c r="G2677" s="4"/>
      <c r="H2677" s="4"/>
      <c r="I2677" s="4" t="s">
        <v>8106</v>
      </c>
      <c r="J2677" s="4" t="s">
        <v>8107</v>
      </c>
      <c r="K2677" s="4" t="s">
        <v>8108</v>
      </c>
      <c r="L2677" s="4" t="s">
        <v>8109</v>
      </c>
      <c r="M2677" s="4">
        <f>TTEST(C2677:H2677,{0,0},2,3)</f>
        <v>0.17183504141426384</v>
      </c>
      <c r="N2677" s="4">
        <f t="shared" si="83"/>
        <v>-0.64187330630180495</v>
      </c>
      <c r="O2677" s="6" t="s">
        <v>6686</v>
      </c>
      <c r="P2677" s="4">
        <f t="shared" si="82"/>
        <v>0.76488826808886112</v>
      </c>
    </row>
    <row r="2678" spans="1:16" x14ac:dyDescent="0.2">
      <c r="A2678" s="4" t="s">
        <v>8110</v>
      </c>
      <c r="B2678" s="4" t="s">
        <v>8111</v>
      </c>
      <c r="C2678" s="4">
        <v>-0.14936558465897101</v>
      </c>
      <c r="D2678" s="4">
        <v>-2.0419590198902601E-2</v>
      </c>
      <c r="E2678" s="4"/>
      <c r="F2678" s="4"/>
      <c r="G2678" s="4">
        <v>-0.25536476566685201</v>
      </c>
      <c r="H2678" s="4"/>
      <c r="I2678" s="4" t="s">
        <v>4153</v>
      </c>
      <c r="J2678" s="4" t="s">
        <v>4154</v>
      </c>
      <c r="K2678" s="4" t="s">
        <v>4155</v>
      </c>
      <c r="L2678" s="4" t="s">
        <v>4156</v>
      </c>
      <c r="M2678" s="4">
        <f>TTEST(C2678:H2678,{0,0},2,3)</f>
        <v>0.17226235576591442</v>
      </c>
      <c r="N2678" s="4">
        <f t="shared" si="83"/>
        <v>0.14171664684157523</v>
      </c>
      <c r="O2678" s="6" t="s">
        <v>6686</v>
      </c>
      <c r="P2678" s="4">
        <f t="shared" si="82"/>
        <v>0.76380961790504942</v>
      </c>
    </row>
    <row r="2679" spans="1:16" x14ac:dyDescent="0.2">
      <c r="A2679" s="4" t="s">
        <v>5952</v>
      </c>
      <c r="B2679" s="4" t="s">
        <v>5953</v>
      </c>
      <c r="C2679" s="4">
        <v>0.23726413308826899</v>
      </c>
      <c r="D2679" s="4"/>
      <c r="E2679" s="4">
        <v>1.49320397568767</v>
      </c>
      <c r="F2679" s="4">
        <v>2.6850075731083298</v>
      </c>
      <c r="G2679" s="4"/>
      <c r="H2679" s="4"/>
      <c r="I2679" s="4" t="s">
        <v>1381</v>
      </c>
      <c r="J2679" s="4" t="s">
        <v>1382</v>
      </c>
      <c r="K2679" s="4" t="s">
        <v>1383</v>
      </c>
      <c r="L2679" s="4" t="s">
        <v>1384</v>
      </c>
      <c r="M2679" s="4">
        <f>TTEST(C2679:H2679,{0,0},2,3)</f>
        <v>0.17269738193328976</v>
      </c>
      <c r="N2679" s="4">
        <f t="shared" si="83"/>
        <v>-1.4718252272947563</v>
      </c>
      <c r="O2679" s="6" t="s">
        <v>6686</v>
      </c>
      <c r="P2679" s="4">
        <f t="shared" si="82"/>
        <v>0.76271424622260453</v>
      </c>
    </row>
    <row r="2680" spans="1:16" x14ac:dyDescent="0.2">
      <c r="A2680" s="4" t="s">
        <v>6672</v>
      </c>
      <c r="B2680" s="4" t="s">
        <v>6673</v>
      </c>
      <c r="C2680" s="4">
        <v>0.38443394186371899</v>
      </c>
      <c r="D2680" s="4">
        <v>0.54076768035262202</v>
      </c>
      <c r="E2680" s="4">
        <v>0.18669114095494199</v>
      </c>
      <c r="F2680" s="4"/>
      <c r="G2680" s="4">
        <v>-0.11105519283416</v>
      </c>
      <c r="H2680" s="4"/>
      <c r="I2680" s="4" t="s">
        <v>3303</v>
      </c>
      <c r="J2680" s="4" t="s">
        <v>3304</v>
      </c>
      <c r="K2680" s="4" t="s">
        <v>3305</v>
      </c>
      <c r="L2680" s="4" t="s">
        <v>3306</v>
      </c>
      <c r="M2680" s="4">
        <f>TTEST(C2680:H2680,{0,0},2,3)</f>
        <v>0.17303790542208367</v>
      </c>
      <c r="N2680" s="4">
        <f t="shared" si="83"/>
        <v>-0.25020939258428077</v>
      </c>
      <c r="O2680" s="6" t="s">
        <v>6686</v>
      </c>
      <c r="P2680" s="4">
        <f t="shared" si="82"/>
        <v>0.76185875055657803</v>
      </c>
    </row>
    <row r="2681" spans="1:16" x14ac:dyDescent="0.2">
      <c r="A2681" s="4" t="s">
        <v>8112</v>
      </c>
      <c r="B2681" s="4" t="s">
        <v>8113</v>
      </c>
      <c r="C2681" s="4">
        <v>0.133012826103547</v>
      </c>
      <c r="D2681" s="4"/>
      <c r="E2681" s="4"/>
      <c r="F2681" s="4"/>
      <c r="G2681" s="4">
        <v>0.235831551651212</v>
      </c>
      <c r="H2681" s="4"/>
      <c r="I2681" s="4" t="s">
        <v>3753</v>
      </c>
      <c r="J2681" s="4" t="s">
        <v>3754</v>
      </c>
      <c r="K2681" s="4" t="s">
        <v>3755</v>
      </c>
      <c r="L2681" s="4" t="s">
        <v>3756</v>
      </c>
      <c r="M2681" s="4">
        <f>TTEST(C2681:H2681,{0,0},2,3)</f>
        <v>0.17306995107303627</v>
      </c>
      <c r="N2681" s="4">
        <f t="shared" si="83"/>
        <v>-0.18442218887737949</v>
      </c>
      <c r="O2681" s="6" t="s">
        <v>6686</v>
      </c>
      <c r="P2681" s="4">
        <f t="shared" si="82"/>
        <v>0.76177832909745014</v>
      </c>
    </row>
    <row r="2682" spans="1:16" x14ac:dyDescent="0.2">
      <c r="A2682" s="4" t="s">
        <v>6476</v>
      </c>
      <c r="B2682" s="4" t="s">
        <v>6477</v>
      </c>
      <c r="C2682" s="4">
        <v>0.189680081754806</v>
      </c>
      <c r="D2682" s="4"/>
      <c r="E2682" s="4">
        <v>1.6190420796320101E-2</v>
      </c>
      <c r="F2682" s="4"/>
      <c r="G2682" s="4"/>
      <c r="H2682" s="4">
        <v>0.286158771224793</v>
      </c>
      <c r="I2682" s="4" t="s">
        <v>3193</v>
      </c>
      <c r="J2682" s="4" t="s">
        <v>3194</v>
      </c>
      <c r="K2682" s="4" t="s">
        <v>3195</v>
      </c>
      <c r="L2682" s="4" t="s">
        <v>3196</v>
      </c>
      <c r="M2682" s="4">
        <f>TTEST(C2682:H2682,{0,0},2,3)</f>
        <v>0.17347727579410155</v>
      </c>
      <c r="N2682" s="4">
        <f t="shared" si="83"/>
        <v>-0.16400975792530637</v>
      </c>
      <c r="O2682" s="6" t="s">
        <v>6686</v>
      </c>
      <c r="P2682" s="4">
        <f t="shared" si="82"/>
        <v>0.76075740642688827</v>
      </c>
    </row>
    <row r="2683" spans="1:16" x14ac:dyDescent="0.2">
      <c r="A2683" s="4" t="s">
        <v>3619</v>
      </c>
      <c r="B2683" s="4" t="s">
        <v>3620</v>
      </c>
      <c r="C2683" s="4">
        <v>-1.8787367616105902E-2</v>
      </c>
      <c r="D2683" s="4"/>
      <c r="E2683" s="4">
        <v>-6.3399342827396205E-2</v>
      </c>
      <c r="F2683" s="4"/>
      <c r="G2683" s="4"/>
      <c r="H2683" s="4">
        <v>-1.4795984689518401E-2</v>
      </c>
      <c r="I2683" s="4" t="s">
        <v>3621</v>
      </c>
      <c r="J2683" s="4" t="s">
        <v>3622</v>
      </c>
      <c r="K2683" s="4" t="s">
        <v>3623</v>
      </c>
      <c r="L2683" s="4" t="s">
        <v>3624</v>
      </c>
      <c r="M2683" s="4">
        <f>TTEST(C2683:H2683,{0,0},2,3)</f>
        <v>0.1736523321187502</v>
      </c>
      <c r="N2683" s="4">
        <f t="shared" si="83"/>
        <v>3.2327565044340166E-2</v>
      </c>
      <c r="O2683" s="6" t="s">
        <v>6686</v>
      </c>
      <c r="P2683" s="4">
        <f t="shared" si="82"/>
        <v>0.76031937981936748</v>
      </c>
    </row>
    <row r="2684" spans="1:16" x14ac:dyDescent="0.2">
      <c r="A2684" s="4" t="s">
        <v>8114</v>
      </c>
      <c r="B2684" s="4" t="s">
        <v>8115</v>
      </c>
      <c r="C2684" s="4">
        <v>-0.20087234994026101</v>
      </c>
      <c r="D2684" s="4">
        <v>-6.3407350523941794E-2</v>
      </c>
      <c r="E2684" s="4">
        <v>-0.32651349753998099</v>
      </c>
      <c r="F2684" s="4"/>
      <c r="G2684" s="4">
        <v>-2.46566064162702E-2</v>
      </c>
      <c r="H2684" s="4">
        <v>5.5521732178573903E-2</v>
      </c>
      <c r="I2684" s="4" t="s">
        <v>8116</v>
      </c>
      <c r="J2684" s="4" t="s">
        <v>8117</v>
      </c>
      <c r="K2684" s="4" t="s">
        <v>8118</v>
      </c>
      <c r="L2684" s="4" t="s">
        <v>8119</v>
      </c>
      <c r="M2684" s="4">
        <f>TTEST(C2684:H2684,{0,0},2,3)</f>
        <v>0.17399612404163925</v>
      </c>
      <c r="N2684" s="4">
        <f t="shared" si="83"/>
        <v>0.11198561444837603</v>
      </c>
      <c r="O2684" s="6" t="s">
        <v>6686</v>
      </c>
      <c r="P2684" s="4">
        <f t="shared" si="82"/>
        <v>0.75946042600519792</v>
      </c>
    </row>
    <row r="2685" spans="1:16" x14ac:dyDescent="0.2">
      <c r="A2685" s="4" t="s">
        <v>8120</v>
      </c>
      <c r="B2685" s="4" t="s">
        <v>8121</v>
      </c>
      <c r="C2685" s="4">
        <v>-0.12542757725583101</v>
      </c>
      <c r="D2685" s="4"/>
      <c r="E2685" s="4">
        <v>-0.22340552587868301</v>
      </c>
      <c r="F2685" s="4"/>
      <c r="G2685" s="4"/>
      <c r="H2685" s="4"/>
      <c r="I2685" s="4" t="s">
        <v>2548</v>
      </c>
      <c r="J2685" s="4" t="s">
        <v>2549</v>
      </c>
      <c r="K2685" s="4" t="s">
        <v>2550</v>
      </c>
      <c r="L2685" s="4" t="s">
        <v>2551</v>
      </c>
      <c r="M2685" s="4">
        <f>TTEST(C2685:H2685,{0,0},2,3)</f>
        <v>0.17431823710016917</v>
      </c>
      <c r="N2685" s="4">
        <f t="shared" si="83"/>
        <v>0.17441655156725699</v>
      </c>
      <c r="O2685" s="6" t="s">
        <v>6686</v>
      </c>
      <c r="P2685" s="4">
        <f t="shared" si="82"/>
        <v>0.75865717480826733</v>
      </c>
    </row>
    <row r="2686" spans="1:16" x14ac:dyDescent="0.2">
      <c r="A2686" s="4" t="s">
        <v>8122</v>
      </c>
      <c r="B2686" s="4" t="s">
        <v>8123</v>
      </c>
      <c r="C2686" s="4">
        <v>-0.21863621765341701</v>
      </c>
      <c r="D2686" s="4"/>
      <c r="E2686" s="4">
        <v>-1.40826032687787E-2</v>
      </c>
      <c r="F2686" s="4"/>
      <c r="G2686" s="4">
        <v>-0.30916825710384499</v>
      </c>
      <c r="H2686" s="4"/>
      <c r="I2686" s="4" t="s">
        <v>8124</v>
      </c>
      <c r="J2686" s="4" t="s">
        <v>8125</v>
      </c>
      <c r="K2686" s="4" t="s">
        <v>8126</v>
      </c>
      <c r="L2686" s="4" t="s">
        <v>8127</v>
      </c>
      <c r="M2686" s="4">
        <f>TTEST(C2686:H2686,{0,0},2,3)</f>
        <v>0.17435483921398076</v>
      </c>
      <c r="N2686" s="4">
        <f t="shared" si="83"/>
        <v>0.18062902600868025</v>
      </c>
      <c r="O2686" s="6" t="s">
        <v>6686</v>
      </c>
      <c r="P2686" s="4">
        <f t="shared" si="82"/>
        <v>0.75856599428879168</v>
      </c>
    </row>
    <row r="2687" spans="1:16" x14ac:dyDescent="0.2">
      <c r="A2687" s="4" t="s">
        <v>5636</v>
      </c>
      <c r="B2687" s="4" t="s">
        <v>5637</v>
      </c>
      <c r="C2687" s="4">
        <v>0.69848725092013897</v>
      </c>
      <c r="D2687" s="4">
        <v>9.0230032667528104E-2</v>
      </c>
      <c r="E2687" s="4">
        <v>3.4397199407443298E-2</v>
      </c>
      <c r="F2687" s="4"/>
      <c r="G2687" s="4">
        <v>0.24346266208283601</v>
      </c>
      <c r="H2687" s="4"/>
      <c r="I2687" s="4" t="s">
        <v>1891</v>
      </c>
      <c r="J2687" s="4" t="s">
        <v>1892</v>
      </c>
      <c r="K2687" s="4" t="s">
        <v>1893</v>
      </c>
      <c r="L2687" s="4" t="s">
        <v>1894</v>
      </c>
      <c r="M2687" s="4">
        <f>TTEST(C2687:H2687,{0,0},2,3)</f>
        <v>0.17472592533630293</v>
      </c>
      <c r="N2687" s="4">
        <f t="shared" si="83"/>
        <v>-0.26664428626948661</v>
      </c>
      <c r="O2687" s="6" t="s">
        <v>6686</v>
      </c>
      <c r="P2687" s="4">
        <f t="shared" si="82"/>
        <v>0.75764265085478966</v>
      </c>
    </row>
    <row r="2688" spans="1:16" x14ac:dyDescent="0.2">
      <c r="A2688" s="4" t="s">
        <v>8128</v>
      </c>
      <c r="B2688" s="4" t="s">
        <v>8129</v>
      </c>
      <c r="C2688" s="4">
        <v>-0.53237796855852604</v>
      </c>
      <c r="D2688" s="4">
        <v>-9.8976059931361896E-2</v>
      </c>
      <c r="E2688" s="4"/>
      <c r="F2688" s="4">
        <v>-0.18736044864250301</v>
      </c>
      <c r="G2688" s="4"/>
      <c r="H2688" s="4"/>
      <c r="I2688" s="4" t="s">
        <v>6292</v>
      </c>
      <c r="J2688" s="4" t="s">
        <v>6293</v>
      </c>
      <c r="K2688" s="4" t="s">
        <v>6294</v>
      </c>
      <c r="L2688" s="4" t="s">
        <v>6295</v>
      </c>
      <c r="M2688" s="4">
        <f>TTEST(C2688:H2688,{0,0},2,3)</f>
        <v>0.17506662535124096</v>
      </c>
      <c r="N2688" s="4">
        <f t="shared" si="83"/>
        <v>0.27290482571079699</v>
      </c>
      <c r="O2688" s="6" t="s">
        <v>6686</v>
      </c>
      <c r="P2688" s="4">
        <f t="shared" ref="P2688:P2751" si="84">-LOG10(M2688)</f>
        <v>0.75679663979496736</v>
      </c>
    </row>
    <row r="2689" spans="1:16" x14ac:dyDescent="0.2">
      <c r="A2689" s="4" t="s">
        <v>245</v>
      </c>
      <c r="B2689" s="4" t="s">
        <v>246</v>
      </c>
      <c r="C2689" s="4">
        <v>0.30218994950901701</v>
      </c>
      <c r="D2689" s="4">
        <v>6.0753710282093198E-3</v>
      </c>
      <c r="E2689" s="4"/>
      <c r="F2689" s="4"/>
      <c r="G2689" s="4">
        <v>0.28595962769255501</v>
      </c>
      <c r="H2689" s="4"/>
      <c r="I2689" s="4" t="s">
        <v>247</v>
      </c>
      <c r="J2689" s="4" t="s">
        <v>248</v>
      </c>
      <c r="K2689" s="4" t="s">
        <v>249</v>
      </c>
      <c r="L2689" s="4" t="s">
        <v>250</v>
      </c>
      <c r="M2689" s="4">
        <f>TTEST(C2689:H2689,{0,0},2,3)</f>
        <v>0.17547113278553961</v>
      </c>
      <c r="N2689" s="4">
        <f t="shared" ref="N2689:N2752" si="85">-AVERAGE(C2689:H2689)</f>
        <v>-0.19807498274326044</v>
      </c>
      <c r="O2689" s="6" t="s">
        <v>6686</v>
      </c>
      <c r="P2689" s="4">
        <f t="shared" si="84"/>
        <v>0.75579432024162319</v>
      </c>
    </row>
    <row r="2690" spans="1:16" x14ac:dyDescent="0.2">
      <c r="A2690" s="4" t="s">
        <v>8130</v>
      </c>
      <c r="B2690" s="4" t="s">
        <v>8131</v>
      </c>
      <c r="C2690" s="4">
        <v>0.74443648216180103</v>
      </c>
      <c r="D2690" s="4">
        <v>0.41576709041350601</v>
      </c>
      <c r="E2690" s="4"/>
      <c r="F2690" s="4"/>
      <c r="G2690" s="4"/>
      <c r="H2690" s="4"/>
      <c r="I2690" s="4" t="s">
        <v>2902</v>
      </c>
      <c r="J2690" s="4" t="s">
        <v>2903</v>
      </c>
      <c r="K2690" s="4" t="s">
        <v>2904</v>
      </c>
      <c r="L2690" s="4" t="s">
        <v>2905</v>
      </c>
      <c r="M2690" s="4">
        <f>TTEST(C2690:H2690,{0,0},2,3)</f>
        <v>0.17574090817570223</v>
      </c>
      <c r="N2690" s="4">
        <f t="shared" si="85"/>
        <v>-0.58010178628765352</v>
      </c>
      <c r="O2690" s="6" t="s">
        <v>6686</v>
      </c>
      <c r="P2690" s="4">
        <f t="shared" si="84"/>
        <v>0.75512713362682005</v>
      </c>
    </row>
    <row r="2691" spans="1:16" x14ac:dyDescent="0.2">
      <c r="A2691" s="4" t="s">
        <v>8132</v>
      </c>
      <c r="B2691" s="4" t="s">
        <v>8133</v>
      </c>
      <c r="C2691" s="4">
        <v>-0.23877082612360201</v>
      </c>
      <c r="D2691" s="4"/>
      <c r="E2691" s="4">
        <v>-6.2966406116482503E-3</v>
      </c>
      <c r="F2691" s="4"/>
      <c r="G2691" s="4"/>
      <c r="H2691" s="4">
        <v>-0.277932513112846</v>
      </c>
      <c r="I2691" s="4" t="s">
        <v>8134</v>
      </c>
      <c r="J2691" s="4" t="s">
        <v>8135</v>
      </c>
      <c r="K2691" s="4" t="s">
        <v>8136</v>
      </c>
      <c r="L2691" s="4" t="s">
        <v>8136</v>
      </c>
      <c r="M2691" s="4">
        <f>TTEST(C2691:H2691,{0,0},2,3)</f>
        <v>0.1760386143714423</v>
      </c>
      <c r="N2691" s="4">
        <f t="shared" si="85"/>
        <v>0.17433332661603207</v>
      </c>
      <c r="O2691" s="6" t="s">
        <v>6686</v>
      </c>
      <c r="P2691" s="4">
        <f t="shared" si="84"/>
        <v>0.75439205849812274</v>
      </c>
    </row>
    <row r="2692" spans="1:16" x14ac:dyDescent="0.2">
      <c r="A2692" s="4" t="s">
        <v>1217</v>
      </c>
      <c r="B2692" s="4" t="s">
        <v>1218</v>
      </c>
      <c r="C2692" s="4">
        <v>-0.191626732471181</v>
      </c>
      <c r="D2692" s="4">
        <v>-1.5746232383735099</v>
      </c>
      <c r="E2692" s="4">
        <v>-0.17405855339849799</v>
      </c>
      <c r="F2692" s="4">
        <v>-0.17769563593973001</v>
      </c>
      <c r="G2692" s="4">
        <v>-0.17103229361623301</v>
      </c>
      <c r="H2692" s="4"/>
      <c r="I2692" s="4" t="s">
        <v>1219</v>
      </c>
      <c r="J2692" s="4" t="s">
        <v>1220</v>
      </c>
      <c r="K2692" s="4" t="s">
        <v>1221</v>
      </c>
      <c r="L2692" s="4" t="s">
        <v>1222</v>
      </c>
      <c r="M2692" s="4">
        <f>TTEST(C2692:H2692,{0,0},2,3)</f>
        <v>0.17644056457115895</v>
      </c>
      <c r="N2692" s="4">
        <f t="shared" si="85"/>
        <v>0.4578072907598304</v>
      </c>
      <c r="O2692" s="6" t="s">
        <v>6686</v>
      </c>
      <c r="P2692" s="4">
        <f t="shared" si="84"/>
        <v>0.75340156124419311</v>
      </c>
    </row>
    <row r="2693" spans="1:16" x14ac:dyDescent="0.2">
      <c r="A2693" s="4" t="s">
        <v>3733</v>
      </c>
      <c r="B2693" s="4" t="s">
        <v>3734</v>
      </c>
      <c r="C2693" s="4">
        <v>-6.2095492881443698E-2</v>
      </c>
      <c r="D2693" s="4"/>
      <c r="E2693" s="4"/>
      <c r="F2693" s="4">
        <v>-0.181263315225901</v>
      </c>
      <c r="G2693" s="4"/>
      <c r="H2693" s="4">
        <v>-3.4136845139010399E-2</v>
      </c>
      <c r="I2693" s="4" t="s">
        <v>2061</v>
      </c>
      <c r="J2693" s="4" t="s">
        <v>2062</v>
      </c>
      <c r="K2693" s="4" t="s">
        <v>2063</v>
      </c>
      <c r="L2693" s="4" t="s">
        <v>2064</v>
      </c>
      <c r="M2693" s="4">
        <f>TTEST(C2693:H2693,{0,0},2,3)</f>
        <v>0.17680156212895592</v>
      </c>
      <c r="N2693" s="4">
        <f t="shared" si="85"/>
        <v>9.2498551082118366E-2</v>
      </c>
      <c r="O2693" s="6" t="s">
        <v>6686</v>
      </c>
      <c r="P2693" s="4">
        <f t="shared" si="84"/>
        <v>0.75251390210016023</v>
      </c>
    </row>
    <row r="2694" spans="1:16" x14ac:dyDescent="0.2">
      <c r="A2694" s="4" t="s">
        <v>8137</v>
      </c>
      <c r="B2694" s="4" t="s">
        <v>8138</v>
      </c>
      <c r="C2694" s="4">
        <v>0.35122113450458597</v>
      </c>
      <c r="D2694" s="4">
        <v>0.31112142260233</v>
      </c>
      <c r="E2694" s="4"/>
      <c r="F2694" s="4"/>
      <c r="G2694" s="4">
        <v>0.22833961940806899</v>
      </c>
      <c r="H2694" s="4">
        <v>-0.12580105676015499</v>
      </c>
      <c r="I2694" s="4" t="s">
        <v>2722</v>
      </c>
      <c r="J2694" s="4" t="s">
        <v>2723</v>
      </c>
      <c r="K2694" s="4" t="s">
        <v>2724</v>
      </c>
      <c r="L2694" s="4" t="s">
        <v>2725</v>
      </c>
      <c r="M2694" s="4">
        <f>TTEST(C2694:H2694,{0,0},2,3)</f>
        <v>0.17686177410729789</v>
      </c>
      <c r="N2694" s="4">
        <f t="shared" si="85"/>
        <v>-0.19122027993870749</v>
      </c>
      <c r="O2694" s="6" t="s">
        <v>6686</v>
      </c>
      <c r="P2694" s="4">
        <f t="shared" si="84"/>
        <v>0.75236602287428778</v>
      </c>
    </row>
    <row r="2695" spans="1:16" x14ac:dyDescent="0.2">
      <c r="A2695" s="4" t="s">
        <v>4073</v>
      </c>
      <c r="B2695" s="4" t="s">
        <v>4074</v>
      </c>
      <c r="C2695" s="4">
        <v>-2.6132371393191899E-3</v>
      </c>
      <c r="D2695" s="4">
        <v>-7.7781631329430098E-2</v>
      </c>
      <c r="E2695" s="4"/>
      <c r="F2695" s="4">
        <v>-6.3449079046491103E-3</v>
      </c>
      <c r="G2695" s="4">
        <v>-0.69850227219414096</v>
      </c>
      <c r="H2695" s="4">
        <v>-0.29397088693494799</v>
      </c>
      <c r="I2695" s="4" t="s">
        <v>835</v>
      </c>
      <c r="J2695" s="4" t="s">
        <v>836</v>
      </c>
      <c r="K2695" s="4" t="s">
        <v>837</v>
      </c>
      <c r="L2695" s="4" t="s">
        <v>838</v>
      </c>
      <c r="M2695" s="4">
        <f>TTEST(C2695:H2695,{0,0},2,3)</f>
        <v>0.17686381656348496</v>
      </c>
      <c r="N2695" s="4">
        <f t="shared" si="85"/>
        <v>0.21584258710049747</v>
      </c>
      <c r="O2695" s="6" t="s">
        <v>6686</v>
      </c>
      <c r="P2695" s="4">
        <f t="shared" si="84"/>
        <v>0.75236100753202828</v>
      </c>
    </row>
    <row r="2696" spans="1:16" x14ac:dyDescent="0.2">
      <c r="A2696" s="4" t="s">
        <v>8139</v>
      </c>
      <c r="B2696" s="4" t="s">
        <v>8140</v>
      </c>
      <c r="C2696" s="4">
        <v>-0.153773129272192</v>
      </c>
      <c r="D2696" s="4">
        <v>-0.62238765751587399</v>
      </c>
      <c r="E2696" s="4">
        <v>7.4683939719692394E-2</v>
      </c>
      <c r="F2696" s="4">
        <v>-0.37935225844362203</v>
      </c>
      <c r="G2696" s="4">
        <v>0.116095631541263</v>
      </c>
      <c r="H2696" s="4">
        <v>-0.114326205343996</v>
      </c>
      <c r="I2696" s="4" t="s">
        <v>8141</v>
      </c>
      <c r="J2696" s="4" t="s">
        <v>8142</v>
      </c>
      <c r="K2696" s="4" t="s">
        <v>8143</v>
      </c>
      <c r="L2696" s="4" t="s">
        <v>8144</v>
      </c>
      <c r="M2696" s="4">
        <f>TTEST(C2696:H2696,{0,0},2,3)</f>
        <v>0.176908719931714</v>
      </c>
      <c r="N2696" s="4">
        <f t="shared" si="85"/>
        <v>0.1798432798857881</v>
      </c>
      <c r="O2696" s="6" t="s">
        <v>6686</v>
      </c>
      <c r="P2696" s="4">
        <f t="shared" si="84"/>
        <v>0.75225075993995305</v>
      </c>
    </row>
    <row r="2697" spans="1:16" x14ac:dyDescent="0.2">
      <c r="A2697" s="4" t="s">
        <v>8145</v>
      </c>
      <c r="B2697" s="4" t="s">
        <v>8146</v>
      </c>
      <c r="C2697" s="4">
        <v>1.27350346665673</v>
      </c>
      <c r="D2697" s="4"/>
      <c r="E2697" s="4">
        <v>0.74929682770196404</v>
      </c>
      <c r="F2697" s="4"/>
      <c r="G2697" s="4"/>
      <c r="H2697" s="4">
        <v>8.7197332038998293E-2</v>
      </c>
      <c r="I2697" s="4" t="s">
        <v>1941</v>
      </c>
      <c r="J2697" s="4" t="s">
        <v>1942</v>
      </c>
      <c r="K2697" s="4" t="s">
        <v>1943</v>
      </c>
      <c r="L2697" s="4" t="s">
        <v>1944</v>
      </c>
      <c r="M2697" s="4">
        <f>TTEST(C2697:H2697,{0,0},2,3)</f>
        <v>0.17697314285584165</v>
      </c>
      <c r="N2697" s="4">
        <f t="shared" si="85"/>
        <v>-0.70333254213256413</v>
      </c>
      <c r="O2697" s="6" t="s">
        <v>6686</v>
      </c>
      <c r="P2697" s="4">
        <f t="shared" si="84"/>
        <v>0.75209263643203772</v>
      </c>
    </row>
    <row r="2698" spans="1:16" x14ac:dyDescent="0.2">
      <c r="A2698" s="4" t="s">
        <v>8147</v>
      </c>
      <c r="B2698" s="4" t="s">
        <v>8148</v>
      </c>
      <c r="C2698" s="4">
        <v>0.40375372283240901</v>
      </c>
      <c r="D2698" s="4"/>
      <c r="E2698" s="4">
        <v>-9.6537495515209404E-2</v>
      </c>
      <c r="F2698" s="4">
        <v>0.15943969448741699</v>
      </c>
      <c r="G2698" s="4">
        <v>0.28761430723007803</v>
      </c>
      <c r="H2698" s="4"/>
      <c r="I2698" s="4" t="s">
        <v>8149</v>
      </c>
      <c r="J2698" s="4" t="s">
        <v>8150</v>
      </c>
      <c r="K2698" s="4" t="s">
        <v>8151</v>
      </c>
      <c r="L2698" s="4" t="s">
        <v>8152</v>
      </c>
      <c r="M2698" s="4">
        <f>TTEST(C2698:H2698,{0,0},2,3)</f>
        <v>0.17720270769756097</v>
      </c>
      <c r="N2698" s="4">
        <f t="shared" si="85"/>
        <v>-0.18856755725867363</v>
      </c>
      <c r="O2698" s="6" t="s">
        <v>6686</v>
      </c>
      <c r="P2698" s="4">
        <f t="shared" si="84"/>
        <v>0.75152964628009078</v>
      </c>
    </row>
    <row r="2699" spans="1:16" x14ac:dyDescent="0.2">
      <c r="A2699" s="4" t="s">
        <v>3983</v>
      </c>
      <c r="B2699" s="4" t="s">
        <v>3984</v>
      </c>
      <c r="C2699" s="4">
        <v>0.175361443950212</v>
      </c>
      <c r="D2699" s="4"/>
      <c r="E2699" s="4">
        <v>0.36208309439895597</v>
      </c>
      <c r="F2699" s="4"/>
      <c r="G2699" s="4"/>
      <c r="H2699" s="4">
        <v>3.84117025113331E-2</v>
      </c>
      <c r="I2699" s="4" t="s">
        <v>511</v>
      </c>
      <c r="J2699" s="4" t="s">
        <v>512</v>
      </c>
      <c r="K2699" s="4" t="s">
        <v>513</v>
      </c>
      <c r="L2699" s="4" t="s">
        <v>514</v>
      </c>
      <c r="M2699" s="4">
        <f>TTEST(C2699:H2699,{0,0},2,3)</f>
        <v>0.17734301142085707</v>
      </c>
      <c r="N2699" s="4">
        <f t="shared" si="85"/>
        <v>-0.19195208028683367</v>
      </c>
      <c r="O2699" s="6" t="s">
        <v>6686</v>
      </c>
      <c r="P2699" s="4">
        <f t="shared" si="84"/>
        <v>0.75118592115403249</v>
      </c>
    </row>
    <row r="2700" spans="1:16" x14ac:dyDescent="0.2">
      <c r="A2700" s="4" t="s">
        <v>6598</v>
      </c>
      <c r="B2700" s="4" t="s">
        <v>6599</v>
      </c>
      <c r="C2700" s="4">
        <v>-8.0390982729932101E-2</v>
      </c>
      <c r="D2700" s="4">
        <v>0.10903299668256899</v>
      </c>
      <c r="E2700" s="4"/>
      <c r="F2700" s="4">
        <v>0.60350470839207504</v>
      </c>
      <c r="G2700" s="4">
        <v>0.48850008761615599</v>
      </c>
      <c r="H2700" s="4"/>
      <c r="I2700" s="4" t="s">
        <v>4125</v>
      </c>
      <c r="J2700" s="4" t="s">
        <v>4126</v>
      </c>
      <c r="K2700" s="4" t="s">
        <v>4127</v>
      </c>
      <c r="L2700" s="4" t="s">
        <v>4128</v>
      </c>
      <c r="M2700" s="4">
        <f>TTEST(C2700:H2700,{0,0},2,3)</f>
        <v>0.17826351932940337</v>
      </c>
      <c r="N2700" s="4">
        <f t="shared" si="85"/>
        <v>-0.28016170249021699</v>
      </c>
      <c r="O2700" s="6" t="s">
        <v>6686</v>
      </c>
      <c r="P2700" s="4">
        <f t="shared" si="84"/>
        <v>0.74893752376213429</v>
      </c>
    </row>
    <row r="2701" spans="1:16" x14ac:dyDescent="0.2">
      <c r="A2701" s="4" t="s">
        <v>8153</v>
      </c>
      <c r="B2701" s="4" t="s">
        <v>8154</v>
      </c>
      <c r="C2701" s="4">
        <v>-0.12004780196235799</v>
      </c>
      <c r="D2701" s="4">
        <v>-5.4833190620303403E-2</v>
      </c>
      <c r="E2701" s="4">
        <v>-0.592075404877352</v>
      </c>
      <c r="F2701" s="4"/>
      <c r="G2701" s="4">
        <v>-0.10895347582544999</v>
      </c>
      <c r="H2701" s="4"/>
      <c r="I2701" s="4" t="s">
        <v>679</v>
      </c>
      <c r="J2701" s="4" t="s">
        <v>680</v>
      </c>
      <c r="K2701" s="4" t="s">
        <v>681</v>
      </c>
      <c r="L2701" s="4" t="s">
        <v>682</v>
      </c>
      <c r="M2701" s="4">
        <f>TTEST(C2701:H2701,{0,0},2,3)</f>
        <v>0.17854915313323433</v>
      </c>
      <c r="N2701" s="4">
        <f t="shared" si="85"/>
        <v>0.21897746832136586</v>
      </c>
      <c r="O2701" s="6" t="s">
        <v>6686</v>
      </c>
      <c r="P2701" s="4">
        <f t="shared" si="84"/>
        <v>0.74824220534482266</v>
      </c>
    </row>
    <row r="2702" spans="1:16" x14ac:dyDescent="0.2">
      <c r="A2702" s="4" t="s">
        <v>3629</v>
      </c>
      <c r="B2702" s="4" t="s">
        <v>3630</v>
      </c>
      <c r="C2702" s="4">
        <v>-0.11944381169800999</v>
      </c>
      <c r="D2702" s="4">
        <v>-0.44320630896889701</v>
      </c>
      <c r="E2702" s="4">
        <v>-0.18608509982437499</v>
      </c>
      <c r="F2702" s="4">
        <v>0.24092944441185099</v>
      </c>
      <c r="G2702" s="4">
        <v>-4.37472192003176E-2</v>
      </c>
      <c r="H2702" s="4">
        <v>-0.69538538736376299</v>
      </c>
      <c r="I2702" s="4" t="s">
        <v>1035</v>
      </c>
      <c r="J2702" s="4" t="s">
        <v>1036</v>
      </c>
      <c r="K2702" s="4" t="s">
        <v>1037</v>
      </c>
      <c r="L2702" s="4" t="s">
        <v>1038</v>
      </c>
      <c r="M2702" s="4">
        <f>TTEST(C2702:H2702,{0,0},2,3)</f>
        <v>0.17858493086753735</v>
      </c>
      <c r="N2702" s="4">
        <f t="shared" si="85"/>
        <v>0.2078230637739186</v>
      </c>
      <c r="O2702" s="6" t="s">
        <v>6686</v>
      </c>
      <c r="P2702" s="4">
        <f t="shared" si="84"/>
        <v>0.74815519000055353</v>
      </c>
    </row>
    <row r="2703" spans="1:16" x14ac:dyDescent="0.2">
      <c r="A2703" s="4" t="s">
        <v>8155</v>
      </c>
      <c r="B2703" s="4" t="s">
        <v>8156</v>
      </c>
      <c r="C2703" s="4">
        <v>0.41444455924212997</v>
      </c>
      <c r="D2703" s="4"/>
      <c r="E2703" s="4"/>
      <c r="F2703" s="4"/>
      <c r="G2703" s="4">
        <v>0.22892672632649</v>
      </c>
      <c r="H2703" s="4"/>
      <c r="I2703" s="4" t="s">
        <v>7028</v>
      </c>
      <c r="J2703" s="4" t="s">
        <v>7029</v>
      </c>
      <c r="K2703" s="4" t="s">
        <v>7030</v>
      </c>
      <c r="L2703" s="4" t="s">
        <v>7031</v>
      </c>
      <c r="M2703" s="4">
        <f>TTEST(C2703:H2703,{0,0},2,3)</f>
        <v>0.17872286723531625</v>
      </c>
      <c r="N2703" s="4">
        <f t="shared" si="85"/>
        <v>-0.32168564278431</v>
      </c>
      <c r="O2703" s="6" t="s">
        <v>6686</v>
      </c>
      <c r="P2703" s="4">
        <f t="shared" si="84"/>
        <v>0.74781987682421591</v>
      </c>
    </row>
    <row r="2704" spans="1:16" x14ac:dyDescent="0.2">
      <c r="A2704" s="4" t="s">
        <v>8157</v>
      </c>
      <c r="B2704" s="4" t="s">
        <v>8158</v>
      </c>
      <c r="C2704" s="4">
        <v>0.20781286380177699</v>
      </c>
      <c r="D2704" s="4">
        <v>0.24428928417082099</v>
      </c>
      <c r="E2704" s="4">
        <v>-0.31255761100420798</v>
      </c>
      <c r="F2704" s="4">
        <v>-0.50286184626302399</v>
      </c>
      <c r="G2704" s="4">
        <v>-0.65609655263730904</v>
      </c>
      <c r="H2704" s="4">
        <v>-0.43394066631321099</v>
      </c>
      <c r="I2704" s="4" t="s">
        <v>8159</v>
      </c>
      <c r="J2704" s="4" t="s">
        <v>8160</v>
      </c>
      <c r="K2704" s="4" t="s">
        <v>8161</v>
      </c>
      <c r="L2704" s="4" t="s">
        <v>8162</v>
      </c>
      <c r="M2704" s="4">
        <f>TTEST(C2704:H2704,{0,0},2,3)</f>
        <v>0.17872453959021159</v>
      </c>
      <c r="N2704" s="4">
        <f t="shared" si="85"/>
        <v>0.24222575470752569</v>
      </c>
      <c r="O2704" s="6" t="s">
        <v>6686</v>
      </c>
      <c r="P2704" s="4">
        <f t="shared" si="84"/>
        <v>0.7478158130403475</v>
      </c>
    </row>
    <row r="2705" spans="1:16" x14ac:dyDescent="0.2">
      <c r="A2705" s="4" t="s">
        <v>8163</v>
      </c>
      <c r="B2705" s="4" t="s">
        <v>8164</v>
      </c>
      <c r="C2705" s="4">
        <v>0.32556527894463</v>
      </c>
      <c r="D2705" s="4"/>
      <c r="E2705" s="4"/>
      <c r="F2705" s="4"/>
      <c r="G2705" s="4"/>
      <c r="H2705" s="4">
        <v>0.59019838709411998</v>
      </c>
      <c r="I2705" s="4" t="s">
        <v>605</v>
      </c>
      <c r="J2705" s="4" t="s">
        <v>606</v>
      </c>
      <c r="K2705" s="4" t="s">
        <v>607</v>
      </c>
      <c r="L2705" s="4" t="s">
        <v>608</v>
      </c>
      <c r="M2705" s="4">
        <f>TTEST(C2705:H2705,{0,0},2,3)</f>
        <v>0.17908877079843982</v>
      </c>
      <c r="N2705" s="4">
        <f t="shared" si="85"/>
        <v>-0.45788183301937502</v>
      </c>
      <c r="O2705" s="6" t="s">
        <v>6686</v>
      </c>
      <c r="P2705" s="4">
        <f t="shared" si="84"/>
        <v>0.74693164437521309</v>
      </c>
    </row>
    <row r="2706" spans="1:16" x14ac:dyDescent="0.2">
      <c r="A2706" s="4" t="s">
        <v>4847</v>
      </c>
      <c r="B2706" s="4" t="s">
        <v>4848</v>
      </c>
      <c r="C2706" s="4">
        <v>1.76019870395876E-2</v>
      </c>
      <c r="D2706" s="4"/>
      <c r="E2706" s="4">
        <v>-8.6922857268964208E-3</v>
      </c>
      <c r="F2706" s="4"/>
      <c r="G2706" s="4">
        <v>0.14216538273382401</v>
      </c>
      <c r="H2706" s="4">
        <v>0.209504639352045</v>
      </c>
      <c r="I2706" s="4" t="s">
        <v>709</v>
      </c>
      <c r="J2706" s="4" t="s">
        <v>710</v>
      </c>
      <c r="K2706" s="4" t="s">
        <v>711</v>
      </c>
      <c r="L2706" s="4" t="s">
        <v>712</v>
      </c>
      <c r="M2706" s="4">
        <f>TTEST(C2706:H2706,{0,0},2,3)</f>
        <v>0.1791323271734126</v>
      </c>
      <c r="N2706" s="4">
        <f t="shared" si="85"/>
        <v>-9.0144930849640037E-2</v>
      </c>
      <c r="O2706" s="6" t="s">
        <v>6686</v>
      </c>
      <c r="P2706" s="4">
        <f t="shared" si="84"/>
        <v>0.74682603198385633</v>
      </c>
    </row>
    <row r="2707" spans="1:16" x14ac:dyDescent="0.2">
      <c r="A2707" s="4" t="s">
        <v>8165</v>
      </c>
      <c r="B2707" s="4" t="s">
        <v>8166</v>
      </c>
      <c r="C2707" s="4">
        <v>2.63730271593079E-2</v>
      </c>
      <c r="D2707" s="4">
        <v>-0.36423846310744501</v>
      </c>
      <c r="E2707" s="4">
        <v>-3.2619975302434101E-2</v>
      </c>
      <c r="F2707" s="4">
        <v>-0.32532726150368202</v>
      </c>
      <c r="G2707" s="4"/>
      <c r="H2707" s="4"/>
      <c r="I2707" s="4" t="s">
        <v>1653</v>
      </c>
      <c r="J2707" s="4" t="s">
        <v>1654</v>
      </c>
      <c r="K2707" s="4" t="s">
        <v>1655</v>
      </c>
      <c r="L2707" s="4" t="s">
        <v>1656</v>
      </c>
      <c r="M2707" s="4">
        <f>TTEST(C2707:H2707,{0,0},2,3)</f>
        <v>0.179300477250602</v>
      </c>
      <c r="N2707" s="4">
        <f t="shared" si="85"/>
        <v>0.17395316818856332</v>
      </c>
      <c r="O2707" s="6" t="s">
        <v>6686</v>
      </c>
      <c r="P2707" s="4">
        <f t="shared" si="84"/>
        <v>0.74641855445885963</v>
      </c>
    </row>
    <row r="2708" spans="1:16" x14ac:dyDescent="0.2">
      <c r="A2708" s="4" t="s">
        <v>6164</v>
      </c>
      <c r="B2708" s="4" t="s">
        <v>6165</v>
      </c>
      <c r="C2708" s="4">
        <v>4.5555917197157202E-2</v>
      </c>
      <c r="D2708" s="4"/>
      <c r="E2708" s="4">
        <v>2.1803124840841299</v>
      </c>
      <c r="F2708" s="4"/>
      <c r="G2708" s="4"/>
      <c r="H2708" s="4">
        <v>1.7351688906101399</v>
      </c>
      <c r="I2708" s="4" t="s">
        <v>1133</v>
      </c>
      <c r="J2708" s="4" t="s">
        <v>1134</v>
      </c>
      <c r="K2708" s="4" t="s">
        <v>1135</v>
      </c>
      <c r="L2708" s="4" t="s">
        <v>1136</v>
      </c>
      <c r="M2708" s="4">
        <f>TTEST(C2708:H2708,{0,0},2,3)</f>
        <v>0.17940008806029373</v>
      </c>
      <c r="N2708" s="4">
        <f t="shared" si="85"/>
        <v>-1.320345763963809</v>
      </c>
      <c r="O2708" s="6" t="s">
        <v>6686</v>
      </c>
      <c r="P2708" s="4">
        <f t="shared" si="84"/>
        <v>0.74617734811416614</v>
      </c>
    </row>
    <row r="2709" spans="1:16" x14ac:dyDescent="0.2">
      <c r="A2709" s="4" t="s">
        <v>2119</v>
      </c>
      <c r="B2709" s="4" t="s">
        <v>2120</v>
      </c>
      <c r="C2709" s="4">
        <v>0.14494523758599101</v>
      </c>
      <c r="D2709" s="4"/>
      <c r="E2709" s="4">
        <v>0.28461723324458998</v>
      </c>
      <c r="F2709" s="4"/>
      <c r="G2709" s="4"/>
      <c r="H2709" s="4">
        <v>0.81840969090524396</v>
      </c>
      <c r="I2709" s="4" t="s">
        <v>61</v>
      </c>
      <c r="J2709" s="4" t="s">
        <v>62</v>
      </c>
      <c r="K2709" s="4" t="s">
        <v>63</v>
      </c>
      <c r="L2709" s="4" t="s">
        <v>64</v>
      </c>
      <c r="M2709" s="4">
        <f>TTEST(C2709:H2709,{0,0},2,3)</f>
        <v>0.1798582411299785</v>
      </c>
      <c r="N2709" s="4">
        <f t="shared" si="85"/>
        <v>-0.41599072057860836</v>
      </c>
      <c r="O2709" s="6" t="s">
        <v>6686</v>
      </c>
      <c r="P2709" s="4">
        <f t="shared" si="84"/>
        <v>0.74506965795513846</v>
      </c>
    </row>
    <row r="2710" spans="1:16" x14ac:dyDescent="0.2">
      <c r="A2710" s="4" t="s">
        <v>8167</v>
      </c>
      <c r="B2710" s="4" t="s">
        <v>8168</v>
      </c>
      <c r="C2710" s="4">
        <v>0.13723697437614801</v>
      </c>
      <c r="D2710" s="4"/>
      <c r="E2710" s="4"/>
      <c r="F2710" s="4">
        <v>0.249907259597375</v>
      </c>
      <c r="G2710" s="4"/>
      <c r="H2710" s="4"/>
      <c r="I2710" s="4" t="s">
        <v>8169</v>
      </c>
      <c r="J2710" s="4" t="s">
        <v>8170</v>
      </c>
      <c r="K2710" s="4" t="s">
        <v>8171</v>
      </c>
      <c r="L2710" s="4" t="s">
        <v>8172</v>
      </c>
      <c r="M2710" s="4">
        <f>TTEST(C2710:H2710,{0,0},2,3)</f>
        <v>0.18029488277859468</v>
      </c>
      <c r="N2710" s="4">
        <f t="shared" si="85"/>
        <v>-0.19357211698676152</v>
      </c>
      <c r="O2710" s="6" t="s">
        <v>6686</v>
      </c>
      <c r="P2710" s="4">
        <f t="shared" si="84"/>
        <v>0.74401659947037169</v>
      </c>
    </row>
    <row r="2711" spans="1:16" x14ac:dyDescent="0.2">
      <c r="A2711" s="4" t="s">
        <v>8173</v>
      </c>
      <c r="B2711" s="4" t="s">
        <v>8174</v>
      </c>
      <c r="C2711" s="4">
        <v>-0.587115176045239</v>
      </c>
      <c r="D2711" s="4"/>
      <c r="E2711" s="4">
        <v>-0.322244382129246</v>
      </c>
      <c r="F2711" s="4"/>
      <c r="G2711" s="4"/>
      <c r="H2711" s="4"/>
      <c r="I2711" s="4" t="s">
        <v>853</v>
      </c>
      <c r="J2711" s="4" t="s">
        <v>854</v>
      </c>
      <c r="K2711" s="4" t="s">
        <v>855</v>
      </c>
      <c r="L2711" s="4" t="s">
        <v>856</v>
      </c>
      <c r="M2711" s="4">
        <f>TTEST(C2711:H2711,{0,0},2,3)</f>
        <v>0.18043724395055633</v>
      </c>
      <c r="N2711" s="4">
        <f t="shared" si="85"/>
        <v>0.4546797790872425</v>
      </c>
      <c r="O2711" s="6" t="s">
        <v>6686</v>
      </c>
      <c r="P2711" s="4">
        <f t="shared" si="84"/>
        <v>0.74367381506028574</v>
      </c>
    </row>
    <row r="2712" spans="1:16" x14ac:dyDescent="0.2">
      <c r="A2712" s="4" t="s">
        <v>503</v>
      </c>
      <c r="B2712" s="4" t="s">
        <v>504</v>
      </c>
      <c r="C2712" s="4">
        <v>2.50143048110338E-2</v>
      </c>
      <c r="D2712" s="4">
        <v>0.105147638163937</v>
      </c>
      <c r="E2712" s="4">
        <v>3.0074881919075701E-3</v>
      </c>
      <c r="F2712" s="4">
        <v>-6.1800577858167199E-2</v>
      </c>
      <c r="G2712" s="4">
        <v>6.70389378352471E-2</v>
      </c>
      <c r="H2712" s="4">
        <v>0.14771190371057999</v>
      </c>
      <c r="I2712" s="4" t="s">
        <v>505</v>
      </c>
      <c r="J2712" s="4" t="s">
        <v>506</v>
      </c>
      <c r="K2712" s="4" t="s">
        <v>507</v>
      </c>
      <c r="L2712" s="4" t="s">
        <v>508</v>
      </c>
      <c r="M2712" s="4">
        <f>TTEST(C2712:H2712,{0,0},2,3)</f>
        <v>0.18044651960961414</v>
      </c>
      <c r="N2712" s="4">
        <f t="shared" si="85"/>
        <v>-4.7686615809089707E-2</v>
      </c>
      <c r="O2712" s="6" t="s">
        <v>6686</v>
      </c>
      <c r="P2712" s="4">
        <f t="shared" si="84"/>
        <v>0.7436514900462371</v>
      </c>
    </row>
    <row r="2713" spans="1:16" x14ac:dyDescent="0.2">
      <c r="A2713" s="4" t="s">
        <v>6436</v>
      </c>
      <c r="B2713" s="4" t="s">
        <v>6437</v>
      </c>
      <c r="C2713" s="4">
        <v>1.4439838268574701</v>
      </c>
      <c r="D2713" s="4"/>
      <c r="E2713" s="4">
        <v>0.35931484829664601</v>
      </c>
      <c r="F2713" s="4"/>
      <c r="G2713" s="4"/>
      <c r="H2713" s="4">
        <v>0.37486608914366298</v>
      </c>
      <c r="I2713" s="4" t="s">
        <v>3303</v>
      </c>
      <c r="J2713" s="4" t="s">
        <v>3304</v>
      </c>
      <c r="K2713" s="4" t="s">
        <v>3305</v>
      </c>
      <c r="L2713" s="4" t="s">
        <v>3306</v>
      </c>
      <c r="M2713" s="4">
        <f>TTEST(C2713:H2713,{0,0},2,3)</f>
        <v>0.18047846734652062</v>
      </c>
      <c r="N2713" s="4">
        <f t="shared" si="85"/>
        <v>-0.72605492143259298</v>
      </c>
      <c r="O2713" s="6" t="s">
        <v>6686</v>
      </c>
      <c r="P2713" s="4">
        <f t="shared" si="84"/>
        <v>0.74357460578282797</v>
      </c>
    </row>
    <row r="2714" spans="1:16" x14ac:dyDescent="0.2">
      <c r="A2714" s="4" t="s">
        <v>1951</v>
      </c>
      <c r="B2714" s="4" t="s">
        <v>1952</v>
      </c>
      <c r="C2714" s="4">
        <v>-4.8687992462213399E-2</v>
      </c>
      <c r="D2714" s="4">
        <v>8.1305679030001493E-2</v>
      </c>
      <c r="E2714" s="4"/>
      <c r="F2714" s="4">
        <v>-0.196987930307857</v>
      </c>
      <c r="G2714" s="4">
        <v>-0.25553080716537102</v>
      </c>
      <c r="H2714" s="4">
        <v>-6.0912063509767703E-2</v>
      </c>
      <c r="I2714" s="4" t="s">
        <v>1953</v>
      </c>
      <c r="J2714" s="4" t="s">
        <v>1954</v>
      </c>
      <c r="K2714" s="4" t="s">
        <v>1955</v>
      </c>
      <c r="L2714" s="4" t="s">
        <v>1956</v>
      </c>
      <c r="M2714" s="4">
        <f>TTEST(C2714:H2714,{0,0},2,3)</f>
        <v>0.18075217191421797</v>
      </c>
      <c r="N2714" s="4">
        <f t="shared" si="85"/>
        <v>9.6162622883041532E-2</v>
      </c>
      <c r="O2714" s="6" t="s">
        <v>6686</v>
      </c>
      <c r="P2714" s="4">
        <f t="shared" si="84"/>
        <v>0.74291647552890616</v>
      </c>
    </row>
    <row r="2715" spans="1:16" x14ac:dyDescent="0.2">
      <c r="A2715" s="4" t="s">
        <v>4121</v>
      </c>
      <c r="B2715" s="4" t="s">
        <v>4122</v>
      </c>
      <c r="C2715" s="4">
        <v>2.67018734397899E-2</v>
      </c>
      <c r="D2715" s="4"/>
      <c r="E2715" s="4">
        <v>0.52093565547643295</v>
      </c>
      <c r="F2715" s="4"/>
      <c r="G2715" s="4">
        <v>0.18973413890829</v>
      </c>
      <c r="H2715" s="4">
        <v>5.2054388597655099E-2</v>
      </c>
      <c r="I2715" s="4" t="s">
        <v>3076</v>
      </c>
      <c r="J2715" s="4" t="s">
        <v>3077</v>
      </c>
      <c r="K2715" s="4" t="s">
        <v>3078</v>
      </c>
      <c r="L2715" s="4" t="s">
        <v>3079</v>
      </c>
      <c r="M2715" s="4">
        <f>TTEST(C2715:H2715,{0,0},2,3)</f>
        <v>0.1808707025596295</v>
      </c>
      <c r="N2715" s="4">
        <f t="shared" si="85"/>
        <v>-0.19735651410554197</v>
      </c>
      <c r="O2715" s="6" t="s">
        <v>6686</v>
      </c>
      <c r="P2715" s="4">
        <f t="shared" si="84"/>
        <v>0.74263177447310558</v>
      </c>
    </row>
    <row r="2716" spans="1:16" x14ac:dyDescent="0.2">
      <c r="A2716" s="4" t="s">
        <v>8175</v>
      </c>
      <c r="B2716" s="4" t="s">
        <v>8176</v>
      </c>
      <c r="C2716" s="4">
        <v>-0.10419618794382</v>
      </c>
      <c r="D2716" s="4"/>
      <c r="E2716" s="4">
        <v>-3.7801678592660898E-2</v>
      </c>
      <c r="F2716" s="4"/>
      <c r="G2716" s="4"/>
      <c r="H2716" s="4">
        <v>-1.7066048189495499E-2</v>
      </c>
      <c r="I2716" s="4" t="s">
        <v>3805</v>
      </c>
      <c r="J2716" s="4" t="s">
        <v>3806</v>
      </c>
      <c r="K2716" s="4" t="s">
        <v>3807</v>
      </c>
      <c r="L2716" s="4" t="s">
        <v>3808</v>
      </c>
      <c r="M2716" s="4">
        <f>TTEST(C2716:H2716,{0,0},2,3)</f>
        <v>0.1811178018540931</v>
      </c>
      <c r="N2716" s="4">
        <f t="shared" si="85"/>
        <v>5.3021304908658799E-2</v>
      </c>
      <c r="O2716" s="6" t="s">
        <v>6686</v>
      </c>
      <c r="P2716" s="4">
        <f t="shared" si="84"/>
        <v>0.74203886129808805</v>
      </c>
    </row>
    <row r="2717" spans="1:16" x14ac:dyDescent="0.2">
      <c r="A2717" s="4" t="s">
        <v>4553</v>
      </c>
      <c r="B2717" s="4" t="s">
        <v>4554</v>
      </c>
      <c r="C2717" s="4">
        <v>1.5289322775233001</v>
      </c>
      <c r="D2717" s="4"/>
      <c r="E2717" s="4"/>
      <c r="F2717" s="4"/>
      <c r="G2717" s="4">
        <v>0.83620679071660098</v>
      </c>
      <c r="H2717" s="4"/>
      <c r="I2717" s="4" t="s">
        <v>3811</v>
      </c>
      <c r="J2717" s="4" t="s">
        <v>3812</v>
      </c>
      <c r="K2717" s="4" t="s">
        <v>3813</v>
      </c>
      <c r="L2717" s="4" t="s">
        <v>3814</v>
      </c>
      <c r="M2717" s="4">
        <f>TTEST(C2717:H2717,{0,0},2,3)</f>
        <v>0.18138642184804576</v>
      </c>
      <c r="N2717" s="4">
        <f t="shared" si="85"/>
        <v>-1.1825695341199505</v>
      </c>
      <c r="O2717" s="6" t="s">
        <v>6686</v>
      </c>
      <c r="P2717" s="4">
        <f t="shared" si="84"/>
        <v>0.74139522630115595</v>
      </c>
    </row>
    <row r="2718" spans="1:16" x14ac:dyDescent="0.2">
      <c r="A2718" s="4" t="s">
        <v>8177</v>
      </c>
      <c r="B2718" s="4" t="s">
        <v>8178</v>
      </c>
      <c r="C2718" s="4"/>
      <c r="D2718" s="4">
        <v>0.21430037431642601</v>
      </c>
      <c r="E2718" s="4"/>
      <c r="F2718" s="4">
        <v>0.20549802323102001</v>
      </c>
      <c r="G2718" s="4">
        <v>1.1807543013239901E-3</v>
      </c>
      <c r="H2718" s="4"/>
      <c r="I2718" s="4" t="s">
        <v>8179</v>
      </c>
      <c r="J2718" s="4" t="s">
        <v>8180</v>
      </c>
      <c r="K2718" s="4" t="s">
        <v>8181</v>
      </c>
      <c r="L2718" s="4" t="s">
        <v>8182</v>
      </c>
      <c r="M2718" s="4">
        <f>TTEST(C2718:H2718,{0,0},2,3)</f>
        <v>0.18139329245308911</v>
      </c>
      <c r="N2718" s="4">
        <f t="shared" si="85"/>
        <v>-0.14032638394958999</v>
      </c>
      <c r="O2718" s="6" t="s">
        <v>6686</v>
      </c>
      <c r="P2718" s="4">
        <f t="shared" si="84"/>
        <v>0.74137877628622739</v>
      </c>
    </row>
    <row r="2719" spans="1:16" x14ac:dyDescent="0.2">
      <c r="A2719" s="4" t="s">
        <v>8183</v>
      </c>
      <c r="B2719" s="4" t="s">
        <v>8184</v>
      </c>
      <c r="C2719" s="4">
        <v>-0.18695180546199799</v>
      </c>
      <c r="D2719" s="4">
        <v>-0.43232313252070897</v>
      </c>
      <c r="E2719" s="4"/>
      <c r="F2719" s="4"/>
      <c r="G2719" s="4">
        <v>-5.2374191092145299E-2</v>
      </c>
      <c r="H2719" s="4"/>
      <c r="I2719" s="4" t="s">
        <v>2195</v>
      </c>
      <c r="J2719" s="4" t="s">
        <v>2196</v>
      </c>
      <c r="K2719" s="4" t="s">
        <v>2197</v>
      </c>
      <c r="L2719" s="4" t="s">
        <v>2198</v>
      </c>
      <c r="M2719" s="4">
        <f>TTEST(C2719:H2719,{0,0},2,3)</f>
        <v>0.18176219845808039</v>
      </c>
      <c r="N2719" s="4">
        <f t="shared" si="85"/>
        <v>0.22388304302495074</v>
      </c>
      <c r="O2719" s="6" t="s">
        <v>6686</v>
      </c>
      <c r="P2719" s="4">
        <f t="shared" si="84"/>
        <v>0.74049643303972412</v>
      </c>
    </row>
    <row r="2720" spans="1:16" x14ac:dyDescent="0.2">
      <c r="A2720" s="4" t="s">
        <v>8185</v>
      </c>
      <c r="B2720" s="4" t="s">
        <v>8186</v>
      </c>
      <c r="C2720" s="4">
        <v>0.172636828669746</v>
      </c>
      <c r="D2720" s="4"/>
      <c r="E2720" s="4"/>
      <c r="F2720" s="4"/>
      <c r="G2720" s="4"/>
      <c r="H2720" s="4">
        <v>0.31611682780441402</v>
      </c>
      <c r="I2720" s="4" t="s">
        <v>7930</v>
      </c>
      <c r="J2720" s="4" t="s">
        <v>7931</v>
      </c>
      <c r="K2720" s="4" t="s">
        <v>7932</v>
      </c>
      <c r="L2720" s="4" t="s">
        <v>7933</v>
      </c>
      <c r="M2720" s="4">
        <f>TTEST(C2720:H2720,{0,0},2,3)</f>
        <v>0.18178098002121931</v>
      </c>
      <c r="N2720" s="4">
        <f t="shared" si="85"/>
        <v>-0.24437682823708001</v>
      </c>
      <c r="O2720" s="6" t="s">
        <v>6686</v>
      </c>
      <c r="P2720" s="4">
        <f t="shared" si="84"/>
        <v>0.74045155952965502</v>
      </c>
    </row>
    <row r="2721" spans="1:16" x14ac:dyDescent="0.2">
      <c r="A2721" s="4" t="s">
        <v>8187</v>
      </c>
      <c r="B2721" s="4" t="s">
        <v>8188</v>
      </c>
      <c r="C2721" s="4"/>
      <c r="D2721" s="4"/>
      <c r="E2721" s="4"/>
      <c r="F2721" s="4"/>
      <c r="G2721" s="4">
        <v>0.36311922245910599</v>
      </c>
      <c r="H2721" s="4">
        <v>0.19813243966149999</v>
      </c>
      <c r="I2721" s="4" t="s">
        <v>8032</v>
      </c>
      <c r="J2721" s="4" t="s">
        <v>8033</v>
      </c>
      <c r="K2721" s="4" t="s">
        <v>8034</v>
      </c>
      <c r="L2721" s="4" t="s">
        <v>8035</v>
      </c>
      <c r="M2721" s="4">
        <f>TTEST(C2721:H2721,{0,0},2,3)</f>
        <v>0.18201492810565517</v>
      </c>
      <c r="N2721" s="4">
        <f t="shared" si="85"/>
        <v>-0.28062583106030298</v>
      </c>
      <c r="O2721" s="6" t="s">
        <v>6686</v>
      </c>
      <c r="P2721" s="4">
        <f t="shared" si="84"/>
        <v>0.73989299153117916</v>
      </c>
    </row>
    <row r="2722" spans="1:16" x14ac:dyDescent="0.2">
      <c r="A2722" s="4" t="s">
        <v>6628</v>
      </c>
      <c r="B2722" s="4" t="s">
        <v>6629</v>
      </c>
      <c r="C2722" s="4">
        <v>0.13246072079717799</v>
      </c>
      <c r="D2722" s="4"/>
      <c r="E2722" s="4">
        <v>1.0394641798395201</v>
      </c>
      <c r="F2722" s="4"/>
      <c r="G2722" s="4">
        <v>4.3599963028698799E-2</v>
      </c>
      <c r="H2722" s="4">
        <v>0.34493300729743098</v>
      </c>
      <c r="I2722" s="4" t="s">
        <v>6630</v>
      </c>
      <c r="J2722" s="4" t="s">
        <v>6631</v>
      </c>
      <c r="K2722" s="4" t="s">
        <v>6632</v>
      </c>
      <c r="L2722" s="4" t="s">
        <v>6633</v>
      </c>
      <c r="M2722" s="4">
        <f>TTEST(C2722:H2722,{0,0},2,3)</f>
        <v>0.18205513325717335</v>
      </c>
      <c r="N2722" s="4">
        <f t="shared" si="85"/>
        <v>-0.39011446774070696</v>
      </c>
      <c r="O2722" s="6" t="s">
        <v>6686</v>
      </c>
      <c r="P2722" s="4">
        <f t="shared" si="84"/>
        <v>0.73979707111710258</v>
      </c>
    </row>
    <row r="2723" spans="1:16" x14ac:dyDescent="0.2">
      <c r="A2723" s="4" t="s">
        <v>5680</v>
      </c>
      <c r="B2723" s="4" t="s">
        <v>5681</v>
      </c>
      <c r="C2723" s="4">
        <v>-0.98691061328479601</v>
      </c>
      <c r="D2723" s="4">
        <v>-0.153645284530218</v>
      </c>
      <c r="E2723" s="4">
        <v>-0.34375923879308001</v>
      </c>
      <c r="F2723" s="4">
        <v>-7.8945584626243903E-2</v>
      </c>
      <c r="G2723" s="4">
        <v>0.130892254224687</v>
      </c>
      <c r="H2723" s="4">
        <v>-5.8208602011412897E-2</v>
      </c>
      <c r="I2723" s="4" t="s">
        <v>4093</v>
      </c>
      <c r="J2723" s="4" t="s">
        <v>4094</v>
      </c>
      <c r="K2723" s="4" t="s">
        <v>4095</v>
      </c>
      <c r="L2723" s="4" t="s">
        <v>4096</v>
      </c>
      <c r="M2723" s="4">
        <f>TTEST(C2723:H2723,{0,0},2,3)</f>
        <v>0.18219825562228115</v>
      </c>
      <c r="N2723" s="4">
        <f t="shared" si="85"/>
        <v>0.24842951150351067</v>
      </c>
      <c r="O2723" s="6" t="s">
        <v>6686</v>
      </c>
      <c r="P2723" s="4">
        <f t="shared" si="84"/>
        <v>0.73945578530618283</v>
      </c>
    </row>
    <row r="2724" spans="1:16" x14ac:dyDescent="0.2">
      <c r="A2724" s="4" t="s">
        <v>2452</v>
      </c>
      <c r="B2724" s="4" t="s">
        <v>2453</v>
      </c>
      <c r="C2724" s="4">
        <v>-0.67412420360965697</v>
      </c>
      <c r="D2724" s="4"/>
      <c r="E2724" s="4">
        <v>-0.27974958576137599</v>
      </c>
      <c r="F2724" s="4"/>
      <c r="G2724" s="4">
        <v>0.151810897462928</v>
      </c>
      <c r="H2724" s="4">
        <v>-0.37938642037657599</v>
      </c>
      <c r="I2724" s="4" t="s">
        <v>2454</v>
      </c>
      <c r="J2724" s="4" t="s">
        <v>2455</v>
      </c>
      <c r="K2724" s="4" t="s">
        <v>2456</v>
      </c>
      <c r="L2724" s="4" t="s">
        <v>2457</v>
      </c>
      <c r="M2724" s="4">
        <f>TTEST(C2724:H2724,{0,0},2,3)</f>
        <v>0.18249756946568135</v>
      </c>
      <c r="N2724" s="4">
        <f t="shared" si="85"/>
        <v>0.29536232807117024</v>
      </c>
      <c r="O2724" s="6" t="s">
        <v>6686</v>
      </c>
      <c r="P2724" s="4">
        <f t="shared" si="84"/>
        <v>0.73874291517831059</v>
      </c>
    </row>
    <row r="2725" spans="1:16" x14ac:dyDescent="0.2">
      <c r="A2725" s="4" t="s">
        <v>1491</v>
      </c>
      <c r="B2725" s="4" t="s">
        <v>1492</v>
      </c>
      <c r="C2725" s="4">
        <v>-1.04931579423272</v>
      </c>
      <c r="D2725" s="4"/>
      <c r="E2725" s="4">
        <v>-0.43213039124115099</v>
      </c>
      <c r="F2725" s="4"/>
      <c r="G2725" s="4"/>
      <c r="H2725" s="4">
        <v>-0.13633867047033199</v>
      </c>
      <c r="I2725" s="4" t="s">
        <v>685</v>
      </c>
      <c r="J2725" s="4" t="s">
        <v>686</v>
      </c>
      <c r="K2725" s="4" t="s">
        <v>687</v>
      </c>
      <c r="L2725" s="4" t="s">
        <v>688</v>
      </c>
      <c r="M2725" s="4">
        <f>TTEST(C2725:H2725,{0,0},2,3)</f>
        <v>0.18280828181440623</v>
      </c>
      <c r="N2725" s="4">
        <f t="shared" si="85"/>
        <v>0.53926161864806765</v>
      </c>
      <c r="O2725" s="6" t="s">
        <v>6686</v>
      </c>
      <c r="P2725" s="4">
        <f t="shared" si="84"/>
        <v>0.73800413319286928</v>
      </c>
    </row>
    <row r="2726" spans="1:16" x14ac:dyDescent="0.2">
      <c r="A2726" s="4" t="s">
        <v>8189</v>
      </c>
      <c r="B2726" s="4" t="s">
        <v>8190</v>
      </c>
      <c r="C2726" s="4">
        <v>0.39183391998978701</v>
      </c>
      <c r="D2726" s="4">
        <v>9.9098505748391796E-2</v>
      </c>
      <c r="E2726" s="4"/>
      <c r="F2726" s="4"/>
      <c r="G2726" s="4">
        <v>9.7291125120450794E-2</v>
      </c>
      <c r="H2726" s="4"/>
      <c r="I2726" s="4" t="s">
        <v>3267</v>
      </c>
      <c r="J2726" s="4" t="s">
        <v>3268</v>
      </c>
      <c r="K2726" s="4" t="s">
        <v>3269</v>
      </c>
      <c r="L2726" s="4" t="s">
        <v>3270</v>
      </c>
      <c r="M2726" s="4">
        <f>TTEST(C2726:H2726,{0,0},2,3)</f>
        <v>0.18306987896260274</v>
      </c>
      <c r="N2726" s="4">
        <f t="shared" si="85"/>
        <v>-0.1960745169528765</v>
      </c>
      <c r="O2726" s="6" t="s">
        <v>6686</v>
      </c>
      <c r="P2726" s="4">
        <f t="shared" si="84"/>
        <v>0.73738310559689924</v>
      </c>
    </row>
    <row r="2727" spans="1:16" x14ac:dyDescent="0.2">
      <c r="A2727" s="4" t="s">
        <v>8191</v>
      </c>
      <c r="B2727" s="4" t="s">
        <v>8192</v>
      </c>
      <c r="C2727" s="4">
        <v>-0.119855525761737</v>
      </c>
      <c r="D2727" s="4">
        <v>-0.37016557638504599</v>
      </c>
      <c r="E2727" s="4"/>
      <c r="F2727" s="4"/>
      <c r="G2727" s="4">
        <v>-6.9000772218083095E-2</v>
      </c>
      <c r="H2727" s="4"/>
      <c r="I2727" s="4" t="s">
        <v>2067</v>
      </c>
      <c r="J2727" s="4" t="s">
        <v>2068</v>
      </c>
      <c r="K2727" s="4" t="s">
        <v>2069</v>
      </c>
      <c r="L2727" s="4" t="s">
        <v>2070</v>
      </c>
      <c r="M2727" s="4">
        <f>TTEST(C2727:H2727,{0,0},2,3)</f>
        <v>0.18323228916671208</v>
      </c>
      <c r="N2727" s="4">
        <f t="shared" si="85"/>
        <v>0.18634062478828869</v>
      </c>
      <c r="O2727" s="6" t="s">
        <v>6686</v>
      </c>
      <c r="P2727" s="4">
        <f t="shared" si="84"/>
        <v>0.73699799261527743</v>
      </c>
    </row>
    <row r="2728" spans="1:16" x14ac:dyDescent="0.2">
      <c r="A2728" s="4" t="s">
        <v>3100</v>
      </c>
      <c r="B2728" s="4" t="s">
        <v>3101</v>
      </c>
      <c r="C2728" s="4">
        <v>-2.5197506047384799E-2</v>
      </c>
      <c r="D2728" s="4">
        <v>-0.67411404365357597</v>
      </c>
      <c r="E2728" s="4">
        <v>-0.61349843117035296</v>
      </c>
      <c r="F2728" s="4"/>
      <c r="G2728" s="4">
        <v>8.9015667133837906E-2</v>
      </c>
      <c r="H2728" s="4">
        <v>-6.17631287157571E-2</v>
      </c>
      <c r="I2728" s="4" t="s">
        <v>3102</v>
      </c>
      <c r="J2728" s="4" t="s">
        <v>3103</v>
      </c>
      <c r="K2728" s="4"/>
      <c r="L2728" s="4" t="s">
        <v>3104</v>
      </c>
      <c r="M2728" s="4">
        <f>TTEST(C2728:H2728,{0,0},2,3)</f>
        <v>0.18356368768712872</v>
      </c>
      <c r="N2728" s="4">
        <f t="shared" si="85"/>
        <v>0.25711148849064658</v>
      </c>
      <c r="O2728" s="6" t="s">
        <v>6686</v>
      </c>
      <c r="P2728" s="4">
        <f t="shared" si="84"/>
        <v>0.73621322616759477</v>
      </c>
    </row>
    <row r="2729" spans="1:16" x14ac:dyDescent="0.2">
      <c r="A2729" s="4" t="s">
        <v>8193</v>
      </c>
      <c r="B2729" s="4" t="s">
        <v>8194</v>
      </c>
      <c r="C2729" s="4">
        <v>-0.15263316602812399</v>
      </c>
      <c r="D2729" s="4">
        <v>-0.28138144326692199</v>
      </c>
      <c r="E2729" s="4"/>
      <c r="F2729" s="4"/>
      <c r="G2729" s="4"/>
      <c r="H2729" s="4"/>
      <c r="I2729" s="4" t="s">
        <v>8195</v>
      </c>
      <c r="J2729" s="4" t="s">
        <v>8196</v>
      </c>
      <c r="K2729" s="4" t="s">
        <v>8197</v>
      </c>
      <c r="L2729" s="4" t="s">
        <v>8198</v>
      </c>
      <c r="M2729" s="4">
        <f>TTEST(C2729:H2729,{0,0},2,3)</f>
        <v>0.18358586746746519</v>
      </c>
      <c r="N2729" s="4">
        <f t="shared" si="85"/>
        <v>0.21700730464752299</v>
      </c>
      <c r="O2729" s="6" t="s">
        <v>6686</v>
      </c>
      <c r="P2729" s="4">
        <f t="shared" si="84"/>
        <v>0.73616075405596382</v>
      </c>
    </row>
    <row r="2730" spans="1:16" x14ac:dyDescent="0.2">
      <c r="A2730" s="4" t="s">
        <v>8199</v>
      </c>
      <c r="B2730" s="4" t="s">
        <v>8200</v>
      </c>
      <c r="C2730" s="4"/>
      <c r="D2730" s="4"/>
      <c r="E2730" s="4">
        <v>-0.348407961038805</v>
      </c>
      <c r="F2730" s="4"/>
      <c r="G2730" s="4">
        <v>-0.18875461013306</v>
      </c>
      <c r="H2730" s="4"/>
      <c r="I2730" s="4" t="s">
        <v>1965</v>
      </c>
      <c r="J2730" s="4" t="s">
        <v>1966</v>
      </c>
      <c r="K2730" s="4" t="s">
        <v>1967</v>
      </c>
      <c r="L2730" s="4" t="s">
        <v>1968</v>
      </c>
      <c r="M2730" s="4">
        <f>TTEST(C2730:H2730,{0,0},2,3)</f>
        <v>0.18391994989138083</v>
      </c>
      <c r="N2730" s="4">
        <f t="shared" si="85"/>
        <v>0.26858128558593253</v>
      </c>
      <c r="O2730" s="6" t="s">
        <v>6686</v>
      </c>
      <c r="P2730" s="4">
        <f t="shared" si="84"/>
        <v>0.73537116006141634</v>
      </c>
    </row>
    <row r="2731" spans="1:16" x14ac:dyDescent="0.2">
      <c r="A2731" s="4" t="s">
        <v>3573</v>
      </c>
      <c r="B2731" s="4" t="s">
        <v>3574</v>
      </c>
      <c r="C2731" s="4">
        <v>-0.30528558180812998</v>
      </c>
      <c r="D2731" s="4">
        <v>-0.16527047874131601</v>
      </c>
      <c r="E2731" s="4"/>
      <c r="F2731" s="4"/>
      <c r="G2731" s="4"/>
      <c r="H2731" s="4"/>
      <c r="I2731" s="4" t="s">
        <v>353</v>
      </c>
      <c r="J2731" s="4" t="s">
        <v>354</v>
      </c>
      <c r="K2731" s="4" t="s">
        <v>355</v>
      </c>
      <c r="L2731" s="4" t="s">
        <v>356</v>
      </c>
      <c r="M2731" s="4">
        <f>TTEST(C2731:H2731,{0,0},2,3)</f>
        <v>0.18411668655510643</v>
      </c>
      <c r="N2731" s="4">
        <f t="shared" si="85"/>
        <v>0.23527803027472299</v>
      </c>
      <c r="O2731" s="6" t="s">
        <v>6686</v>
      </c>
      <c r="P2731" s="4">
        <f t="shared" si="84"/>
        <v>0.734906849462301</v>
      </c>
    </row>
    <row r="2732" spans="1:16" x14ac:dyDescent="0.2">
      <c r="A2732" s="4" t="s">
        <v>8201</v>
      </c>
      <c r="B2732" s="4" t="s">
        <v>8202</v>
      </c>
      <c r="C2732" s="4">
        <v>-6.9984768534348193E-2</v>
      </c>
      <c r="D2732" s="4"/>
      <c r="E2732" s="4">
        <v>-0.12938103909411899</v>
      </c>
      <c r="F2732" s="4"/>
      <c r="G2732" s="4"/>
      <c r="H2732" s="4"/>
      <c r="I2732" s="4" t="s">
        <v>8203</v>
      </c>
      <c r="J2732" s="4" t="s">
        <v>8204</v>
      </c>
      <c r="K2732" s="4" t="s">
        <v>8205</v>
      </c>
      <c r="L2732" s="4" t="s">
        <v>8206</v>
      </c>
      <c r="M2732" s="4">
        <f>TTEST(C2732:H2732,{0,0},2,3)</f>
        <v>0.18433517603417998</v>
      </c>
      <c r="N2732" s="4">
        <f t="shared" si="85"/>
        <v>9.9682903814233587E-2</v>
      </c>
      <c r="O2732" s="6" t="s">
        <v>6686</v>
      </c>
      <c r="P2732" s="4">
        <f t="shared" si="84"/>
        <v>0.73439178198200117</v>
      </c>
    </row>
    <row r="2733" spans="1:16" x14ac:dyDescent="0.2">
      <c r="A2733" s="4" t="s">
        <v>6050</v>
      </c>
      <c r="B2733" s="4" t="s">
        <v>6051</v>
      </c>
      <c r="C2733" s="4">
        <v>-9.9569768106817502E-2</v>
      </c>
      <c r="D2733" s="4"/>
      <c r="E2733" s="4"/>
      <c r="F2733" s="4"/>
      <c r="G2733" s="4"/>
      <c r="H2733" s="4">
        <v>-0.184670651341134</v>
      </c>
      <c r="I2733" s="4" t="s">
        <v>6052</v>
      </c>
      <c r="J2733" s="4" t="s">
        <v>6053</v>
      </c>
      <c r="K2733" s="4" t="s">
        <v>6054</v>
      </c>
      <c r="L2733" s="4" t="s">
        <v>6055</v>
      </c>
      <c r="M2733" s="4">
        <f>TTEST(C2733:H2733,{0,0},2,3)</f>
        <v>0.18519523197442789</v>
      </c>
      <c r="N2733" s="4">
        <f t="shared" si="85"/>
        <v>0.14212020972397577</v>
      </c>
      <c r="O2733" s="6" t="s">
        <v>6686</v>
      </c>
      <c r="P2733" s="4">
        <f t="shared" si="84"/>
        <v>0.73237019883038967</v>
      </c>
    </row>
    <row r="2734" spans="1:16" x14ac:dyDescent="0.2">
      <c r="A2734" s="4" t="s">
        <v>8207</v>
      </c>
      <c r="B2734" s="4" t="s">
        <v>8208</v>
      </c>
      <c r="C2734" s="4">
        <v>-0.35747099313016201</v>
      </c>
      <c r="D2734" s="4"/>
      <c r="E2734" s="4"/>
      <c r="F2734" s="4"/>
      <c r="G2734" s="4">
        <v>-0.192709628800116</v>
      </c>
      <c r="H2734" s="4"/>
      <c r="I2734" s="4" t="s">
        <v>8209</v>
      </c>
      <c r="J2734" s="4" t="s">
        <v>8210</v>
      </c>
      <c r="K2734" s="4" t="s">
        <v>8211</v>
      </c>
      <c r="L2734" s="4" t="s">
        <v>8212</v>
      </c>
      <c r="M2734" s="4">
        <f>TTEST(C2734:H2734,{0,0},2,3)</f>
        <v>0.18523626153952708</v>
      </c>
      <c r="N2734" s="4">
        <f t="shared" si="85"/>
        <v>0.27509031096513903</v>
      </c>
      <c r="O2734" s="6" t="s">
        <v>6686</v>
      </c>
      <c r="P2734" s="4">
        <f t="shared" si="84"/>
        <v>0.73227399257307979</v>
      </c>
    </row>
    <row r="2735" spans="1:16" x14ac:dyDescent="0.2">
      <c r="A2735" s="4" t="s">
        <v>6412</v>
      </c>
      <c r="B2735" s="4" t="s">
        <v>6413</v>
      </c>
      <c r="C2735" s="4">
        <v>-0.36362984470356402</v>
      </c>
      <c r="D2735" s="4">
        <v>0.17731892915914599</v>
      </c>
      <c r="E2735" s="4"/>
      <c r="F2735" s="4">
        <v>-8.73502383298633E-2</v>
      </c>
      <c r="G2735" s="4">
        <v>-0.286855066582758</v>
      </c>
      <c r="H2735" s="4">
        <v>-0.19139871594004901</v>
      </c>
      <c r="I2735" s="4" t="s">
        <v>227</v>
      </c>
      <c r="J2735" s="4" t="s">
        <v>228</v>
      </c>
      <c r="K2735" s="4" t="s">
        <v>229</v>
      </c>
      <c r="L2735" s="4" t="s">
        <v>230</v>
      </c>
      <c r="M2735" s="4">
        <f>TTEST(C2735:H2735,{0,0},2,3)</f>
        <v>0.18530512076932248</v>
      </c>
      <c r="N2735" s="4">
        <f t="shared" si="85"/>
        <v>0.15038298727941765</v>
      </c>
      <c r="O2735" s="6" t="s">
        <v>6686</v>
      </c>
      <c r="P2735" s="4">
        <f t="shared" si="84"/>
        <v>0.73211257910996719</v>
      </c>
    </row>
    <row r="2736" spans="1:16" x14ac:dyDescent="0.2">
      <c r="A2736" s="4" t="s">
        <v>8213</v>
      </c>
      <c r="B2736" s="4" t="s">
        <v>8214</v>
      </c>
      <c r="C2736" s="4">
        <v>-0.51449241996613904</v>
      </c>
      <c r="D2736" s="4">
        <v>-1.9807276111047999E-2</v>
      </c>
      <c r="E2736" s="4"/>
      <c r="F2736" s="4"/>
      <c r="G2736" s="4">
        <v>-0.75414751104742705</v>
      </c>
      <c r="H2736" s="4"/>
      <c r="I2736" s="4" t="s">
        <v>3729</v>
      </c>
      <c r="J2736" s="4" t="s">
        <v>3730</v>
      </c>
      <c r="K2736" s="4" t="s">
        <v>3731</v>
      </c>
      <c r="L2736" s="4" t="s">
        <v>3732</v>
      </c>
      <c r="M2736" s="4">
        <f>TTEST(C2736:H2736,{0,0},2,3)</f>
        <v>0.18535874956866716</v>
      </c>
      <c r="N2736" s="4">
        <f t="shared" si="85"/>
        <v>0.42948240237487134</v>
      </c>
      <c r="O2736" s="6" t="s">
        <v>6686</v>
      </c>
      <c r="P2736" s="4">
        <f t="shared" si="84"/>
        <v>0.73198690896160468</v>
      </c>
    </row>
    <row r="2737" spans="1:16" x14ac:dyDescent="0.2">
      <c r="A2737" s="4" t="s">
        <v>3405</v>
      </c>
      <c r="B2737" s="4" t="s">
        <v>3406</v>
      </c>
      <c r="C2737" s="4">
        <v>-0.15546392823804001</v>
      </c>
      <c r="D2737" s="4"/>
      <c r="E2737" s="4">
        <v>-0.13898105520453199</v>
      </c>
      <c r="F2737" s="4"/>
      <c r="G2737" s="4"/>
      <c r="H2737" s="5">
        <v>2.96204420143525E-4</v>
      </c>
      <c r="I2737" s="4" t="s">
        <v>3407</v>
      </c>
      <c r="J2737" s="4" t="s">
        <v>3408</v>
      </c>
      <c r="K2737" s="4" t="s">
        <v>3409</v>
      </c>
      <c r="L2737" s="4" t="s">
        <v>3410</v>
      </c>
      <c r="M2737" s="4">
        <f>TTEST(C2737:H2737,{0,0},2,3)</f>
        <v>0.18560066119590357</v>
      </c>
      <c r="N2737" s="4">
        <f t="shared" si="85"/>
        <v>9.8049593007476163E-2</v>
      </c>
      <c r="O2737" s="6" t="s">
        <v>6686</v>
      </c>
      <c r="P2737" s="4">
        <f t="shared" si="84"/>
        <v>0.73142048095540624</v>
      </c>
    </row>
    <row r="2738" spans="1:16" x14ac:dyDescent="0.2">
      <c r="A2738" s="4" t="s">
        <v>5762</v>
      </c>
      <c r="B2738" s="4" t="s">
        <v>5763</v>
      </c>
      <c r="C2738" s="4">
        <v>0.22751292437626</v>
      </c>
      <c r="D2738" s="4">
        <v>0.21239970585246301</v>
      </c>
      <c r="E2738" s="4">
        <v>0.70653808851398503</v>
      </c>
      <c r="F2738" s="4">
        <v>-0.169868763097968</v>
      </c>
      <c r="G2738" s="4">
        <v>0.14234261346067001</v>
      </c>
      <c r="H2738" s="4"/>
      <c r="I2738" s="4" t="s">
        <v>4837</v>
      </c>
      <c r="J2738" s="4" t="s">
        <v>4838</v>
      </c>
      <c r="K2738" s="4" t="s">
        <v>4839</v>
      </c>
      <c r="L2738" s="4" t="s">
        <v>4840</v>
      </c>
      <c r="M2738" s="4">
        <f>TTEST(C2738:H2738,{0,0},2,3)</f>
        <v>0.1864227212881904</v>
      </c>
      <c r="N2738" s="4">
        <f t="shared" si="85"/>
        <v>-0.22378491382108198</v>
      </c>
      <c r="O2738" s="6" t="s">
        <v>6686</v>
      </c>
      <c r="P2738" s="4">
        <f t="shared" si="84"/>
        <v>0.72950115674214144</v>
      </c>
    </row>
    <row r="2739" spans="1:16" x14ac:dyDescent="0.2">
      <c r="A2739" s="4" t="s">
        <v>6634</v>
      </c>
      <c r="B2739" s="4" t="s">
        <v>6635</v>
      </c>
      <c r="C2739" s="4">
        <v>0.46837823218383401</v>
      </c>
      <c r="D2739" s="4"/>
      <c r="E2739" s="4">
        <v>0.34408823484371198</v>
      </c>
      <c r="F2739" s="4"/>
      <c r="G2739" s="4"/>
      <c r="H2739" s="4">
        <v>6.3853239964198304E-3</v>
      </c>
      <c r="I2739" s="4" t="s">
        <v>2195</v>
      </c>
      <c r="J2739" s="4" t="s">
        <v>2196</v>
      </c>
      <c r="K2739" s="4" t="s">
        <v>2197</v>
      </c>
      <c r="L2739" s="4" t="s">
        <v>2198</v>
      </c>
      <c r="M2739" s="4">
        <f>TTEST(C2739:H2739,{0,0},2,3)</f>
        <v>0.18659883398919452</v>
      </c>
      <c r="N2739" s="4">
        <f t="shared" si="85"/>
        <v>-0.27295059700798857</v>
      </c>
      <c r="O2739" s="6" t="s">
        <v>6686</v>
      </c>
      <c r="P2739" s="4">
        <f t="shared" si="84"/>
        <v>0.7290910743818062</v>
      </c>
    </row>
    <row r="2740" spans="1:16" x14ac:dyDescent="0.2">
      <c r="A2740" s="4" t="s">
        <v>8215</v>
      </c>
      <c r="B2740" s="4" t="s">
        <v>8216</v>
      </c>
      <c r="C2740" s="4">
        <v>-9.1161386352173204E-2</v>
      </c>
      <c r="D2740" s="4"/>
      <c r="E2740" s="4">
        <v>-0.28924303467175699</v>
      </c>
      <c r="F2740" s="4"/>
      <c r="G2740" s="4"/>
      <c r="H2740" s="4">
        <v>-5.3384946418066903E-2</v>
      </c>
      <c r="I2740" s="4" t="s">
        <v>5958</v>
      </c>
      <c r="J2740" s="4" t="s">
        <v>5959</v>
      </c>
      <c r="K2740" s="4" t="s">
        <v>5960</v>
      </c>
      <c r="L2740" s="4" t="s">
        <v>5961</v>
      </c>
      <c r="M2740" s="4">
        <f>TTEST(C2740:H2740,{0,0},2,3)</f>
        <v>0.1866752552172567</v>
      </c>
      <c r="N2740" s="4">
        <f t="shared" si="85"/>
        <v>0.14459645581399902</v>
      </c>
      <c r="O2740" s="6" t="s">
        <v>6686</v>
      </c>
      <c r="P2740" s="4">
        <f t="shared" si="84"/>
        <v>0.72891324624387166</v>
      </c>
    </row>
    <row r="2741" spans="1:16" x14ac:dyDescent="0.2">
      <c r="A2741" s="4" t="s">
        <v>5063</v>
      </c>
      <c r="B2741" s="4" t="s">
        <v>5064</v>
      </c>
      <c r="C2741" s="4">
        <v>0.15306944662896299</v>
      </c>
      <c r="D2741" s="4">
        <v>0.28593247021234902</v>
      </c>
      <c r="E2741" s="4"/>
      <c r="F2741" s="4"/>
      <c r="G2741" s="4"/>
      <c r="H2741" s="4"/>
      <c r="I2741" s="4" t="s">
        <v>5065</v>
      </c>
      <c r="J2741" s="4" t="s">
        <v>5066</v>
      </c>
      <c r="K2741" s="4" t="s">
        <v>5067</v>
      </c>
      <c r="L2741" s="4" t="s">
        <v>5068</v>
      </c>
      <c r="M2741" s="4">
        <f>TTEST(C2741:H2741,{0,0},2,3)</f>
        <v>0.18709256807122362</v>
      </c>
      <c r="N2741" s="4">
        <f t="shared" si="85"/>
        <v>-0.21950095842065601</v>
      </c>
      <c r="O2741" s="6" t="s">
        <v>6686</v>
      </c>
      <c r="P2741" s="4">
        <f t="shared" si="84"/>
        <v>0.72794346375473595</v>
      </c>
    </row>
    <row r="2742" spans="1:16" x14ac:dyDescent="0.2">
      <c r="A2742" s="4" t="s">
        <v>8217</v>
      </c>
      <c r="B2742" s="4" t="s">
        <v>8218</v>
      </c>
      <c r="C2742" s="4">
        <v>-0.15234547853146899</v>
      </c>
      <c r="D2742" s="4">
        <v>-0.247379862121932</v>
      </c>
      <c r="E2742" s="4">
        <v>-0.75615432562510398</v>
      </c>
      <c r="F2742" s="4">
        <v>6.8146129361794899E-2</v>
      </c>
      <c r="G2742" s="4">
        <v>-4.4687461875336197E-2</v>
      </c>
      <c r="H2742" s="4"/>
      <c r="I2742" s="4" t="s">
        <v>511</v>
      </c>
      <c r="J2742" s="4" t="s">
        <v>512</v>
      </c>
      <c r="K2742" s="4" t="s">
        <v>513</v>
      </c>
      <c r="L2742" s="4" t="s">
        <v>514</v>
      </c>
      <c r="M2742" s="4">
        <f>TTEST(C2742:H2742,{0,0},2,3)</f>
        <v>0.18727353305169916</v>
      </c>
      <c r="N2742" s="4">
        <f t="shared" si="85"/>
        <v>0.22648419975840922</v>
      </c>
      <c r="O2742" s="6" t="s">
        <v>6686</v>
      </c>
      <c r="P2742" s="4">
        <f t="shared" si="84"/>
        <v>0.72752359615281392</v>
      </c>
    </row>
    <row r="2743" spans="1:16" x14ac:dyDescent="0.2">
      <c r="A2743" s="4" t="s">
        <v>2179</v>
      </c>
      <c r="B2743" s="4" t="s">
        <v>2180</v>
      </c>
      <c r="C2743" s="4">
        <v>-0.43078042745988399</v>
      </c>
      <c r="D2743" s="4"/>
      <c r="E2743" s="4"/>
      <c r="F2743" s="4">
        <v>-0.23042562447451301</v>
      </c>
      <c r="G2743" s="4"/>
      <c r="H2743" s="4"/>
      <c r="I2743" s="4" t="s">
        <v>2181</v>
      </c>
      <c r="J2743" s="4" t="s">
        <v>2182</v>
      </c>
      <c r="K2743" s="4" t="s">
        <v>2183</v>
      </c>
      <c r="L2743" s="4" t="s">
        <v>2184</v>
      </c>
      <c r="M2743" s="4">
        <f>TTEST(C2743:H2743,{0,0},2,3)</f>
        <v>0.18730613498186388</v>
      </c>
      <c r="N2743" s="4">
        <f t="shared" si="85"/>
        <v>0.33060302596719848</v>
      </c>
      <c r="O2743" s="6" t="s">
        <v>6686</v>
      </c>
      <c r="P2743" s="4">
        <f t="shared" si="84"/>
        <v>0.72744799761069323</v>
      </c>
    </row>
    <row r="2744" spans="1:16" x14ac:dyDescent="0.2">
      <c r="A2744" s="4" t="s">
        <v>1557</v>
      </c>
      <c r="B2744" s="4" t="s">
        <v>1558</v>
      </c>
      <c r="C2744" s="4">
        <v>-0.22895570462967299</v>
      </c>
      <c r="D2744" s="4">
        <v>0.12972494855797301</v>
      </c>
      <c r="E2744" s="4">
        <v>-0.79777343849482996</v>
      </c>
      <c r="F2744" s="4">
        <v>-0.200203683195254</v>
      </c>
      <c r="G2744" s="4"/>
      <c r="H2744" s="4">
        <v>-0.114242174591223</v>
      </c>
      <c r="I2744" s="4" t="s">
        <v>1559</v>
      </c>
      <c r="J2744" s="4" t="s">
        <v>1560</v>
      </c>
      <c r="K2744" s="4" t="s">
        <v>1561</v>
      </c>
      <c r="L2744" s="4" t="s">
        <v>1562</v>
      </c>
      <c r="M2744" s="4">
        <f>TTEST(C2744:H2744,{0,0},2,3)</f>
        <v>0.18737433999110875</v>
      </c>
      <c r="N2744" s="4">
        <f t="shared" si="85"/>
        <v>0.24229001047060139</v>
      </c>
      <c r="O2744" s="6" t="s">
        <v>6686</v>
      </c>
      <c r="P2744" s="4">
        <f t="shared" si="84"/>
        <v>0.72728988390336691</v>
      </c>
    </row>
    <row r="2745" spans="1:16" x14ac:dyDescent="0.2">
      <c r="A2745" s="4" t="s">
        <v>8219</v>
      </c>
      <c r="B2745" s="4" t="s">
        <v>8220</v>
      </c>
      <c r="C2745" s="4">
        <v>-7.6601364332798905E-2</v>
      </c>
      <c r="D2745" s="4">
        <v>-0.37460405443245198</v>
      </c>
      <c r="E2745" s="4"/>
      <c r="F2745" s="4"/>
      <c r="G2745" s="4">
        <v>-0.107765811988419</v>
      </c>
      <c r="H2745" s="4"/>
      <c r="I2745" s="4" t="s">
        <v>5786</v>
      </c>
      <c r="J2745" s="4" t="s">
        <v>5787</v>
      </c>
      <c r="K2745" s="4" t="s">
        <v>5788</v>
      </c>
      <c r="L2745" s="4" t="s">
        <v>5789</v>
      </c>
      <c r="M2745" s="4">
        <f>TTEST(C2745:H2745,{0,0},2,3)</f>
        <v>0.18761416234935202</v>
      </c>
      <c r="N2745" s="4">
        <f t="shared" si="85"/>
        <v>0.18632374358455661</v>
      </c>
      <c r="O2745" s="6" t="s">
        <v>6686</v>
      </c>
      <c r="P2745" s="4">
        <f t="shared" si="84"/>
        <v>0.72673438131930224</v>
      </c>
    </row>
    <row r="2746" spans="1:16" x14ac:dyDescent="0.2">
      <c r="A2746" s="4" t="s">
        <v>5217</v>
      </c>
      <c r="B2746" s="4" t="s">
        <v>5218</v>
      </c>
      <c r="C2746" s="4">
        <v>0.441434377145562</v>
      </c>
      <c r="D2746" s="4"/>
      <c r="E2746" s="4">
        <v>0.29088902559875501</v>
      </c>
      <c r="F2746" s="4"/>
      <c r="G2746" s="4"/>
      <c r="H2746" s="4">
        <v>1.1713277650197E-2</v>
      </c>
      <c r="I2746" s="4" t="s">
        <v>5219</v>
      </c>
      <c r="J2746" s="4" t="s">
        <v>5220</v>
      </c>
      <c r="K2746" s="4" t="s">
        <v>5221</v>
      </c>
      <c r="L2746" s="4" t="s">
        <v>5222</v>
      </c>
      <c r="M2746" s="4">
        <f>TTEST(C2746:H2746,{0,0},2,3)</f>
        <v>0.1876349948542726</v>
      </c>
      <c r="N2746" s="4">
        <f t="shared" si="85"/>
        <v>-0.24801222679817136</v>
      </c>
      <c r="O2746" s="6" t="s">
        <v>6686</v>
      </c>
      <c r="P2746" s="4">
        <f t="shared" si="84"/>
        <v>0.72668616033456801</v>
      </c>
    </row>
    <row r="2747" spans="1:16" x14ac:dyDescent="0.2">
      <c r="A2747" s="4" t="s">
        <v>8221</v>
      </c>
      <c r="B2747" s="4" t="s">
        <v>8222</v>
      </c>
      <c r="C2747" s="4">
        <v>0.247827098441256</v>
      </c>
      <c r="D2747" s="4"/>
      <c r="E2747" s="4">
        <v>0.46409856887934098</v>
      </c>
      <c r="F2747" s="4"/>
      <c r="G2747" s="4"/>
      <c r="H2747" s="4"/>
      <c r="I2747" s="4" t="s">
        <v>2514</v>
      </c>
      <c r="J2747" s="4" t="s">
        <v>2515</v>
      </c>
      <c r="K2747" s="4" t="s">
        <v>2516</v>
      </c>
      <c r="L2747" s="4" t="s">
        <v>2517</v>
      </c>
      <c r="M2747" s="4">
        <f>TTEST(C2747:H2747,{0,0},2,3)</f>
        <v>0.18775478538434295</v>
      </c>
      <c r="N2747" s="4">
        <f t="shared" si="85"/>
        <v>-0.35596283366029846</v>
      </c>
      <c r="O2747" s="6" t="s">
        <v>6686</v>
      </c>
      <c r="P2747" s="4">
        <f t="shared" si="84"/>
        <v>0.72640898513855356</v>
      </c>
    </row>
    <row r="2748" spans="1:16" x14ac:dyDescent="0.2">
      <c r="A2748" s="4" t="s">
        <v>8223</v>
      </c>
      <c r="B2748" s="4" t="s">
        <v>8224</v>
      </c>
      <c r="C2748" s="4">
        <v>-0.11464531291726</v>
      </c>
      <c r="D2748" s="4"/>
      <c r="E2748" s="4">
        <v>-0.363528228098011</v>
      </c>
      <c r="F2748" s="4"/>
      <c r="G2748" s="4"/>
      <c r="H2748" s="4">
        <v>-0.912501979566545</v>
      </c>
      <c r="I2748" s="4" t="s">
        <v>8225</v>
      </c>
      <c r="J2748" s="4" t="s">
        <v>8226</v>
      </c>
      <c r="K2748" s="4" t="s">
        <v>8227</v>
      </c>
      <c r="L2748" s="4" t="s">
        <v>8228</v>
      </c>
      <c r="M2748" s="4">
        <f>TTEST(C2748:H2748,{0,0},2,3)</f>
        <v>0.18809449842722947</v>
      </c>
      <c r="N2748" s="4">
        <f t="shared" si="85"/>
        <v>0.46355850686060535</v>
      </c>
      <c r="O2748" s="6" t="s">
        <v>6686</v>
      </c>
      <c r="P2748" s="4">
        <f t="shared" si="84"/>
        <v>0.72562390693573497</v>
      </c>
    </row>
    <row r="2749" spans="1:16" x14ac:dyDescent="0.2">
      <c r="A2749" s="4" t="s">
        <v>8229</v>
      </c>
      <c r="B2749" s="4" t="s">
        <v>8230</v>
      </c>
      <c r="C2749" s="4">
        <v>-1.85419475907348</v>
      </c>
      <c r="D2749" s="4">
        <v>0.46027777269863801</v>
      </c>
      <c r="E2749" s="4">
        <v>-0.61700302089066505</v>
      </c>
      <c r="F2749" s="4">
        <v>-0.62320888333478097</v>
      </c>
      <c r="G2749" s="4"/>
      <c r="H2749" s="4">
        <v>-0.31905684840267901</v>
      </c>
      <c r="I2749" s="4" t="s">
        <v>1523</v>
      </c>
      <c r="J2749" s="4" t="s">
        <v>1524</v>
      </c>
      <c r="K2749" s="4" t="s">
        <v>1525</v>
      </c>
      <c r="L2749" s="4" t="s">
        <v>1526</v>
      </c>
      <c r="M2749" s="4">
        <f>TTEST(C2749:H2749,{0,0},2,3)</f>
        <v>0.18809948165598031</v>
      </c>
      <c r="N2749" s="4">
        <f t="shared" si="85"/>
        <v>0.5906371478005934</v>
      </c>
      <c r="O2749" s="6" t="s">
        <v>6686</v>
      </c>
      <c r="P2749" s="4">
        <f t="shared" si="84"/>
        <v>0.72561240122930026</v>
      </c>
    </row>
    <row r="2750" spans="1:16" x14ac:dyDescent="0.2">
      <c r="A2750" s="4" t="s">
        <v>8231</v>
      </c>
      <c r="B2750" s="4" t="s">
        <v>8232</v>
      </c>
      <c r="C2750" s="4">
        <v>-0.294082476988476</v>
      </c>
      <c r="D2750" s="4"/>
      <c r="E2750" s="4"/>
      <c r="F2750" s="4"/>
      <c r="G2750" s="4">
        <v>-0.15668038694602901</v>
      </c>
      <c r="H2750" s="4"/>
      <c r="I2750" s="4" t="s">
        <v>8233</v>
      </c>
      <c r="J2750" s="4" t="s">
        <v>8234</v>
      </c>
      <c r="K2750" s="4" t="s">
        <v>8235</v>
      </c>
      <c r="L2750" s="4" t="s">
        <v>8236</v>
      </c>
      <c r="M2750" s="4">
        <f>TTEST(C2750:H2750,{0,0},2,3)</f>
        <v>0.18835927027648625</v>
      </c>
      <c r="N2750" s="4">
        <f t="shared" si="85"/>
        <v>0.22538143196725252</v>
      </c>
      <c r="O2750" s="6" t="s">
        <v>6686</v>
      </c>
      <c r="P2750" s="4">
        <f t="shared" si="84"/>
        <v>0.72501300072830233</v>
      </c>
    </row>
    <row r="2751" spans="1:16" x14ac:dyDescent="0.2">
      <c r="A2751" s="4" t="s">
        <v>8237</v>
      </c>
      <c r="B2751" s="4" t="s">
        <v>8238</v>
      </c>
      <c r="C2751" s="4">
        <v>1.65295192366785</v>
      </c>
      <c r="D2751" s="4">
        <v>0.91154827732718502</v>
      </c>
      <c r="E2751" s="4"/>
      <c r="F2751" s="4"/>
      <c r="G2751" s="4"/>
      <c r="H2751" s="4">
        <v>9.1295319927530094E-2</v>
      </c>
      <c r="I2751" s="4" t="s">
        <v>8239</v>
      </c>
      <c r="J2751" s="4" t="s">
        <v>8240</v>
      </c>
      <c r="K2751" s="4" t="s">
        <v>8241</v>
      </c>
      <c r="L2751" s="4" t="s">
        <v>8242</v>
      </c>
      <c r="M2751" s="4">
        <f>TTEST(C2751:H2751,{0,0},2,3)</f>
        <v>0.18864976583166493</v>
      </c>
      <c r="N2751" s="4">
        <f t="shared" si="85"/>
        <v>-0.885265173640855</v>
      </c>
      <c r="O2751" s="6" t="s">
        <v>6686</v>
      </c>
      <c r="P2751" s="4">
        <f t="shared" si="84"/>
        <v>0.72434372954636161</v>
      </c>
    </row>
    <row r="2752" spans="1:16" x14ac:dyDescent="0.2">
      <c r="A2752" s="4" t="s">
        <v>8243</v>
      </c>
      <c r="B2752" s="4" t="s">
        <v>8244</v>
      </c>
      <c r="C2752" s="4">
        <v>-0.43946695326949098</v>
      </c>
      <c r="D2752" s="4"/>
      <c r="E2752" s="4">
        <v>-0.75658324278063305</v>
      </c>
      <c r="F2752" s="4"/>
      <c r="G2752" s="4"/>
      <c r="H2752" s="4">
        <v>-3.4464473788209E-2</v>
      </c>
      <c r="I2752" s="4" t="s">
        <v>7420</v>
      </c>
      <c r="J2752" s="4" t="s">
        <v>7421</v>
      </c>
      <c r="K2752" s="4" t="s">
        <v>7422</v>
      </c>
      <c r="L2752" s="4" t="s">
        <v>7423</v>
      </c>
      <c r="M2752" s="4">
        <f>TTEST(C2752:H2752,{0,0},2,3)</f>
        <v>0.1886599785583698</v>
      </c>
      <c r="N2752" s="4">
        <f t="shared" si="85"/>
        <v>0.41017155661277765</v>
      </c>
      <c r="O2752" s="6" t="s">
        <v>6686</v>
      </c>
      <c r="P2752" s="4">
        <f t="shared" ref="P2752:P2815" si="86">-LOG10(M2752)</f>
        <v>0.72432021925583701</v>
      </c>
    </row>
    <row r="2753" spans="1:16" x14ac:dyDescent="0.2">
      <c r="A2753" s="4" t="s">
        <v>6034</v>
      </c>
      <c r="B2753" s="4" t="s">
        <v>6035</v>
      </c>
      <c r="C2753" s="4">
        <v>-0.26844135878109399</v>
      </c>
      <c r="D2753" s="4">
        <v>-0.17355330491163301</v>
      </c>
      <c r="E2753" s="4"/>
      <c r="F2753" s="4">
        <v>-7.2449522862245101E-3</v>
      </c>
      <c r="G2753" s="4"/>
      <c r="H2753" s="4"/>
      <c r="I2753" s="4" t="s">
        <v>4499</v>
      </c>
      <c r="J2753" s="4" t="s">
        <v>4500</v>
      </c>
      <c r="K2753" s="4" t="s">
        <v>4501</v>
      </c>
      <c r="L2753" s="4" t="s">
        <v>4502</v>
      </c>
      <c r="M2753" s="4">
        <f>TTEST(C2753:H2753,{0,0},2,3)</f>
        <v>0.18881532206880947</v>
      </c>
      <c r="N2753" s="4">
        <f t="shared" ref="N2753:N2816" si="87">-AVERAGE(C2753:H2753)</f>
        <v>0.14974653865965051</v>
      </c>
      <c r="O2753" s="6" t="s">
        <v>6686</v>
      </c>
      <c r="P2753" s="4">
        <f t="shared" si="86"/>
        <v>0.72396276628829215</v>
      </c>
    </row>
    <row r="2754" spans="1:16" x14ac:dyDescent="0.2">
      <c r="A2754" s="4" t="s">
        <v>3123</v>
      </c>
      <c r="B2754" s="4" t="s">
        <v>3124</v>
      </c>
      <c r="C2754" s="4">
        <v>-0.60899511854454802</v>
      </c>
      <c r="D2754" s="4"/>
      <c r="E2754" s="4">
        <v>-0.17912560761004701</v>
      </c>
      <c r="F2754" s="4"/>
      <c r="G2754" s="4"/>
      <c r="H2754" s="4">
        <v>-0.119051903825577</v>
      </c>
      <c r="I2754" s="4" t="s">
        <v>2536</v>
      </c>
      <c r="J2754" s="4" t="s">
        <v>2537</v>
      </c>
      <c r="K2754" s="4" t="s">
        <v>2538</v>
      </c>
      <c r="L2754" s="4" t="s">
        <v>2539</v>
      </c>
      <c r="M2754" s="4">
        <f>TTEST(C2754:H2754,{0,0},2,3)</f>
        <v>0.18905516595978156</v>
      </c>
      <c r="N2754" s="4">
        <f t="shared" si="87"/>
        <v>0.30239087666005732</v>
      </c>
      <c r="O2754" s="6" t="s">
        <v>6686</v>
      </c>
      <c r="P2754" s="4">
        <f t="shared" si="86"/>
        <v>0.72341145097971082</v>
      </c>
    </row>
    <row r="2755" spans="1:16" x14ac:dyDescent="0.2">
      <c r="A2755" s="4" t="s">
        <v>6078</v>
      </c>
      <c r="B2755" s="4" t="s">
        <v>6079</v>
      </c>
      <c r="C2755" s="4">
        <v>0.31840672634950101</v>
      </c>
      <c r="D2755" s="4"/>
      <c r="E2755" s="4">
        <v>0.309999231446214</v>
      </c>
      <c r="F2755" s="4">
        <v>-0.181800717995866</v>
      </c>
      <c r="G2755" s="4">
        <v>1.0379979780875299</v>
      </c>
      <c r="H2755" s="4">
        <v>0.107836843988131</v>
      </c>
      <c r="I2755" s="4" t="s">
        <v>4321</v>
      </c>
      <c r="J2755" s="4" t="s">
        <v>4322</v>
      </c>
      <c r="K2755" s="4" t="s">
        <v>4323</v>
      </c>
      <c r="L2755" s="4" t="s">
        <v>4324</v>
      </c>
      <c r="M2755" s="4">
        <f>TTEST(C2755:H2755,{0,0},2,3)</f>
        <v>0.18921034258958408</v>
      </c>
      <c r="N2755" s="4">
        <f t="shared" si="87"/>
        <v>-0.31848801237510199</v>
      </c>
      <c r="O2755" s="6" t="s">
        <v>6686</v>
      </c>
      <c r="P2755" s="4">
        <f t="shared" si="86"/>
        <v>0.72305512794046511</v>
      </c>
    </row>
    <row r="2756" spans="1:16" x14ac:dyDescent="0.2">
      <c r="A2756" s="4" t="s">
        <v>3443</v>
      </c>
      <c r="B2756" s="4" t="s">
        <v>3444</v>
      </c>
      <c r="C2756" s="4">
        <v>-3.1785454629488202E-2</v>
      </c>
      <c r="D2756" s="4"/>
      <c r="E2756" s="4">
        <v>-7.5332664511115199E-2</v>
      </c>
      <c r="F2756" s="4"/>
      <c r="G2756" s="4"/>
      <c r="H2756" s="4">
        <v>-8.2941124988501393E-3</v>
      </c>
      <c r="I2756" s="4" t="s">
        <v>3445</v>
      </c>
      <c r="J2756" s="4" t="s">
        <v>3446</v>
      </c>
      <c r="K2756" s="4" t="s">
        <v>3447</v>
      </c>
      <c r="L2756" s="4" t="s">
        <v>3448</v>
      </c>
      <c r="M2756" s="4">
        <f>TTEST(C2756:H2756,{0,0},2,3)</f>
        <v>0.18921277570206985</v>
      </c>
      <c r="N2756" s="4">
        <f t="shared" si="87"/>
        <v>3.8470743879817845E-2</v>
      </c>
      <c r="O2756" s="6" t="s">
        <v>6686</v>
      </c>
      <c r="P2756" s="4">
        <f t="shared" si="86"/>
        <v>0.72304954325350834</v>
      </c>
    </row>
    <row r="2757" spans="1:16" x14ac:dyDescent="0.2">
      <c r="A2757" s="4" t="s">
        <v>8245</v>
      </c>
      <c r="B2757" s="4" t="s">
        <v>8246</v>
      </c>
      <c r="C2757" s="4">
        <v>0.491608654124495</v>
      </c>
      <c r="D2757" s="4"/>
      <c r="E2757" s="4"/>
      <c r="F2757" s="4"/>
      <c r="G2757" s="4">
        <v>0.92723114091206205</v>
      </c>
      <c r="H2757" s="4"/>
      <c r="I2757" s="4" t="s">
        <v>3133</v>
      </c>
      <c r="J2757" s="4" t="s">
        <v>3134</v>
      </c>
      <c r="K2757" s="4" t="s">
        <v>3135</v>
      </c>
      <c r="L2757" s="4" t="s">
        <v>3136</v>
      </c>
      <c r="M2757" s="4">
        <f>TTEST(C2757:H2757,{0,0},2,3)</f>
        <v>0.18964348074523388</v>
      </c>
      <c r="N2757" s="4">
        <f t="shared" si="87"/>
        <v>-0.7094198975182785</v>
      </c>
      <c r="O2757" s="6" t="s">
        <v>6686</v>
      </c>
      <c r="P2757" s="4">
        <f t="shared" si="86"/>
        <v>0.72206208217308099</v>
      </c>
    </row>
    <row r="2758" spans="1:16" x14ac:dyDescent="0.2">
      <c r="A2758" s="4" t="s">
        <v>983</v>
      </c>
      <c r="B2758" s="4" t="s">
        <v>984</v>
      </c>
      <c r="C2758" s="4">
        <v>-0.40879553376143701</v>
      </c>
      <c r="D2758" s="4"/>
      <c r="E2758" s="4">
        <v>-1.5372249548035399</v>
      </c>
      <c r="F2758" s="4">
        <v>-0.33525700398351799</v>
      </c>
      <c r="G2758" s="4"/>
      <c r="H2758" s="4"/>
      <c r="I2758" s="4" t="s">
        <v>985</v>
      </c>
      <c r="J2758" s="4" t="s">
        <v>986</v>
      </c>
      <c r="K2758" s="4" t="s">
        <v>987</v>
      </c>
      <c r="L2758" s="4" t="s">
        <v>988</v>
      </c>
      <c r="M2758" s="4">
        <f>TTEST(C2758:H2758,{0,0},2,3)</f>
        <v>0.18977786094880011</v>
      </c>
      <c r="N2758" s="4">
        <f t="shared" si="87"/>
        <v>0.76042583084949833</v>
      </c>
      <c r="O2758" s="6" t="s">
        <v>6686</v>
      </c>
      <c r="P2758" s="4">
        <f t="shared" si="86"/>
        <v>0.72175445275473837</v>
      </c>
    </row>
    <row r="2759" spans="1:16" x14ac:dyDescent="0.2">
      <c r="A2759" s="4" t="s">
        <v>8247</v>
      </c>
      <c r="B2759" s="4" t="s">
        <v>8248</v>
      </c>
      <c r="C2759" s="4"/>
      <c r="D2759" s="4">
        <v>0.46087039490611398</v>
      </c>
      <c r="E2759" s="4">
        <v>0</v>
      </c>
      <c r="F2759" s="4"/>
      <c r="G2759" s="4"/>
      <c r="H2759" s="4">
        <v>0.355171432030431</v>
      </c>
      <c r="I2759" s="4" t="s">
        <v>101</v>
      </c>
      <c r="J2759" s="4" t="s">
        <v>102</v>
      </c>
      <c r="K2759" s="4" t="s">
        <v>103</v>
      </c>
      <c r="L2759" s="4" t="s">
        <v>104</v>
      </c>
      <c r="M2759" s="4">
        <f>TTEST(C2759:H2759,{0,0},2,3)</f>
        <v>0.19026764207753255</v>
      </c>
      <c r="N2759" s="4">
        <f t="shared" si="87"/>
        <v>-0.27201394231218168</v>
      </c>
      <c r="O2759" s="6" t="s">
        <v>6686</v>
      </c>
      <c r="P2759" s="4">
        <f t="shared" si="86"/>
        <v>0.72063506385201381</v>
      </c>
    </row>
    <row r="2760" spans="1:16" x14ac:dyDescent="0.2">
      <c r="A2760" s="4" t="s">
        <v>8249</v>
      </c>
      <c r="B2760" s="4" t="s">
        <v>8250</v>
      </c>
      <c r="C2760" s="4">
        <v>0.53681424631524</v>
      </c>
      <c r="D2760" s="4">
        <v>0.332992633443639</v>
      </c>
      <c r="E2760" s="4">
        <v>0.47405509265060403</v>
      </c>
      <c r="F2760" s="4"/>
      <c r="G2760" s="4">
        <v>-0.205461209031508</v>
      </c>
      <c r="H2760" s="4"/>
      <c r="I2760" s="4" t="s">
        <v>8251</v>
      </c>
      <c r="J2760" s="4" t="s">
        <v>8252</v>
      </c>
      <c r="K2760" s="4" t="s">
        <v>8253</v>
      </c>
      <c r="L2760" s="4" t="s">
        <v>8254</v>
      </c>
      <c r="M2760" s="4">
        <f>TTEST(C2760:H2760,{0,0},2,3)</f>
        <v>0.19041930817841266</v>
      </c>
      <c r="N2760" s="4">
        <f t="shared" si="87"/>
        <v>-0.28460019084449373</v>
      </c>
      <c r="O2760" s="6" t="s">
        <v>6686</v>
      </c>
      <c r="P2760" s="4">
        <f t="shared" si="86"/>
        <v>0.72028901703247017</v>
      </c>
    </row>
    <row r="2761" spans="1:16" x14ac:dyDescent="0.2">
      <c r="A2761" s="4" t="s">
        <v>3777</v>
      </c>
      <c r="B2761" s="4" t="s">
        <v>3778</v>
      </c>
      <c r="C2761" s="4">
        <v>-0.22933297714491899</v>
      </c>
      <c r="D2761" s="4">
        <v>4.8450752312125797E-2</v>
      </c>
      <c r="E2761" s="4">
        <v>-0.34496914865281297</v>
      </c>
      <c r="F2761" s="4">
        <v>-1.3586661091301</v>
      </c>
      <c r="G2761" s="4">
        <v>-0.14332422136846801</v>
      </c>
      <c r="H2761" s="4">
        <v>6.4394425506823796E-2</v>
      </c>
      <c r="I2761" s="4" t="s">
        <v>673</v>
      </c>
      <c r="J2761" s="4" t="s">
        <v>674</v>
      </c>
      <c r="K2761" s="4" t="s">
        <v>675</v>
      </c>
      <c r="L2761" s="4" t="s">
        <v>676</v>
      </c>
      <c r="M2761" s="4">
        <f>TTEST(C2761:H2761,{0,0},2,3)</f>
        <v>0.19051952028490821</v>
      </c>
      <c r="N2761" s="4">
        <f t="shared" si="87"/>
        <v>0.32724121307955845</v>
      </c>
      <c r="O2761" s="6" t="s">
        <v>6686</v>
      </c>
      <c r="P2761" s="4">
        <f t="shared" si="86"/>
        <v>0.72006052068280457</v>
      </c>
    </row>
    <row r="2762" spans="1:16" x14ac:dyDescent="0.2">
      <c r="A2762" s="4" t="s">
        <v>8255</v>
      </c>
      <c r="B2762" s="4" t="s">
        <v>8256</v>
      </c>
      <c r="C2762" s="4">
        <v>0.50133938439530701</v>
      </c>
      <c r="D2762" s="4">
        <v>0.64916294493683901</v>
      </c>
      <c r="E2762" s="4"/>
      <c r="F2762" s="4"/>
      <c r="G2762" s="5">
        <v>-9.4699250795351997E-4</v>
      </c>
      <c r="H2762" s="4"/>
      <c r="I2762" s="4" t="s">
        <v>4607</v>
      </c>
      <c r="J2762" s="4" t="s">
        <v>4608</v>
      </c>
      <c r="K2762" s="4" t="s">
        <v>4609</v>
      </c>
      <c r="L2762" s="4" t="s">
        <v>4610</v>
      </c>
      <c r="M2762" s="4">
        <f>TTEST(C2762:H2762,{0,0},2,3)</f>
        <v>0.19082787153640368</v>
      </c>
      <c r="N2762" s="4">
        <f t="shared" si="87"/>
        <v>-0.38318511227473079</v>
      </c>
      <c r="O2762" s="6" t="s">
        <v>6686</v>
      </c>
      <c r="P2762" s="4">
        <f t="shared" si="86"/>
        <v>0.71935819372806753</v>
      </c>
    </row>
    <row r="2763" spans="1:16" x14ac:dyDescent="0.2">
      <c r="A2763" s="4" t="s">
        <v>627</v>
      </c>
      <c r="B2763" s="4" t="s">
        <v>628</v>
      </c>
      <c r="C2763" s="4">
        <v>-0.44213917772876699</v>
      </c>
      <c r="D2763" s="4"/>
      <c r="E2763" s="4"/>
      <c r="F2763" s="4"/>
      <c r="G2763" s="4"/>
      <c r="H2763" s="4">
        <v>-0.83816826349191798</v>
      </c>
      <c r="I2763" s="4" t="s">
        <v>629</v>
      </c>
      <c r="J2763" s="4" t="s">
        <v>630</v>
      </c>
      <c r="K2763" s="4" t="s">
        <v>631</v>
      </c>
      <c r="L2763" s="4" t="s">
        <v>632</v>
      </c>
      <c r="M2763" s="4">
        <f>TTEST(C2763:H2763,{0,0},2,3)</f>
        <v>0.19097848165591952</v>
      </c>
      <c r="N2763" s="4">
        <f t="shared" si="87"/>
        <v>0.64015372061034248</v>
      </c>
      <c r="O2763" s="6" t="s">
        <v>6686</v>
      </c>
      <c r="P2763" s="4">
        <f t="shared" si="86"/>
        <v>0.71901556377091635</v>
      </c>
    </row>
    <row r="2764" spans="1:16" x14ac:dyDescent="0.2">
      <c r="A2764" s="4" t="s">
        <v>6394</v>
      </c>
      <c r="B2764" s="4" t="s">
        <v>6395</v>
      </c>
      <c r="C2764" s="4">
        <v>0.48406376889300801</v>
      </c>
      <c r="D2764" s="4"/>
      <c r="E2764" s="4">
        <v>9.0791558892821103E-2</v>
      </c>
      <c r="F2764" s="4"/>
      <c r="G2764" s="4"/>
      <c r="H2764" s="4">
        <v>0.14320949411008199</v>
      </c>
      <c r="I2764" s="4" t="s">
        <v>4345</v>
      </c>
      <c r="J2764" s="4" t="s">
        <v>4346</v>
      </c>
      <c r="K2764" s="4" t="s">
        <v>4347</v>
      </c>
      <c r="L2764" s="4" t="s">
        <v>4348</v>
      </c>
      <c r="M2764" s="4">
        <f>TTEST(C2764:H2764,{0,0},2,3)</f>
        <v>0.19170940135992653</v>
      </c>
      <c r="N2764" s="4">
        <f t="shared" si="87"/>
        <v>-0.23935494063197038</v>
      </c>
      <c r="O2764" s="6" t="s">
        <v>6686</v>
      </c>
      <c r="P2764" s="4">
        <f t="shared" si="86"/>
        <v>0.71735658895488763</v>
      </c>
    </row>
    <row r="2765" spans="1:16" x14ac:dyDescent="0.2">
      <c r="A2765" s="4" t="s">
        <v>5826</v>
      </c>
      <c r="B2765" s="4" t="s">
        <v>5827</v>
      </c>
      <c r="C2765" s="4">
        <v>0.96274792819602495</v>
      </c>
      <c r="D2765" s="4"/>
      <c r="E2765" s="4">
        <v>0.505657906052144</v>
      </c>
      <c r="F2765" s="4"/>
      <c r="G2765" s="4"/>
      <c r="H2765" s="4"/>
      <c r="I2765" s="4" t="s">
        <v>321</v>
      </c>
      <c r="J2765" s="4" t="s">
        <v>322</v>
      </c>
      <c r="K2765" s="4" t="s">
        <v>323</v>
      </c>
      <c r="L2765" s="4" t="s">
        <v>324</v>
      </c>
      <c r="M2765" s="4">
        <f>TTEST(C2765:H2765,{0,0},2,3)</f>
        <v>0.19211651308071512</v>
      </c>
      <c r="N2765" s="4">
        <f t="shared" si="87"/>
        <v>-0.73420291712408448</v>
      </c>
      <c r="O2765" s="6" t="s">
        <v>6686</v>
      </c>
      <c r="P2765" s="4">
        <f t="shared" si="86"/>
        <v>0.71643530441672587</v>
      </c>
    </row>
    <row r="2766" spans="1:16" x14ac:dyDescent="0.2">
      <c r="A2766" s="4" t="s">
        <v>1171</v>
      </c>
      <c r="B2766" s="4" t="s">
        <v>1172</v>
      </c>
      <c r="C2766" s="4">
        <v>6.25148387600786E-2</v>
      </c>
      <c r="D2766" s="4"/>
      <c r="E2766" s="4">
        <v>-0.45464881805185198</v>
      </c>
      <c r="F2766" s="4"/>
      <c r="G2766" s="4">
        <v>-0.17880333924559699</v>
      </c>
      <c r="H2766" s="4">
        <v>-1.0811555308962599</v>
      </c>
      <c r="I2766" s="4" t="s">
        <v>1173</v>
      </c>
      <c r="J2766" s="4" t="s">
        <v>1174</v>
      </c>
      <c r="K2766" s="4" t="s">
        <v>1175</v>
      </c>
      <c r="L2766" s="4" t="s">
        <v>1176</v>
      </c>
      <c r="M2766" s="4">
        <f>TTEST(C2766:H2766,{0,0},2,3)</f>
        <v>0.19241560172176281</v>
      </c>
      <c r="N2766" s="4">
        <f t="shared" si="87"/>
        <v>0.41302321235840755</v>
      </c>
      <c r="O2766" s="6" t="s">
        <v>6686</v>
      </c>
      <c r="P2766" s="4">
        <f t="shared" si="86"/>
        <v>0.71575971677345496</v>
      </c>
    </row>
    <row r="2767" spans="1:16" x14ac:dyDescent="0.2">
      <c r="A2767" s="4" t="s">
        <v>8257</v>
      </c>
      <c r="B2767" s="4" t="s">
        <v>8258</v>
      </c>
      <c r="C2767" s="4">
        <v>-0.37069933221206702</v>
      </c>
      <c r="D2767" s="4">
        <v>-0.37087257654714401</v>
      </c>
      <c r="E2767" s="4"/>
      <c r="F2767" s="4"/>
      <c r="G2767" s="4">
        <v>8.0097416215584496E-3</v>
      </c>
      <c r="H2767" s="4"/>
      <c r="I2767" s="4" t="s">
        <v>7484</v>
      </c>
      <c r="J2767" s="4" t="s">
        <v>7485</v>
      </c>
      <c r="K2767" s="4" t="s">
        <v>7486</v>
      </c>
      <c r="L2767" s="4" t="s">
        <v>7487</v>
      </c>
      <c r="M2767" s="4">
        <f>TTEST(C2767:H2767,{0,0},2,3)</f>
        <v>0.19241665550316522</v>
      </c>
      <c r="N2767" s="4">
        <f t="shared" si="87"/>
        <v>0.24452072237921751</v>
      </c>
      <c r="O2767" s="6" t="s">
        <v>6686</v>
      </c>
      <c r="P2767" s="4">
        <f t="shared" si="86"/>
        <v>0.7157573383270559</v>
      </c>
    </row>
    <row r="2768" spans="1:16" x14ac:dyDescent="0.2">
      <c r="A2768" s="4" t="s">
        <v>8259</v>
      </c>
      <c r="B2768" s="4" t="s">
        <v>8260</v>
      </c>
      <c r="C2768" s="4">
        <v>0.12165915983977001</v>
      </c>
      <c r="D2768" s="4">
        <v>0.10573880260485601</v>
      </c>
      <c r="E2768" s="4"/>
      <c r="F2768" s="4">
        <v>0.478599601066592</v>
      </c>
      <c r="G2768" s="4"/>
      <c r="H2768" s="4"/>
      <c r="I2768" s="4" t="s">
        <v>3763</v>
      </c>
      <c r="J2768" s="4" t="s">
        <v>3764</v>
      </c>
      <c r="K2768" s="4" t="s">
        <v>3765</v>
      </c>
      <c r="L2768" s="4" t="s">
        <v>3766</v>
      </c>
      <c r="M2768" s="4">
        <f>TTEST(C2768:H2768,{0,0},2,3)</f>
        <v>0.19287818432872861</v>
      </c>
      <c r="N2768" s="4">
        <f t="shared" si="87"/>
        <v>-0.23533252117040601</v>
      </c>
      <c r="O2768" s="6" t="s">
        <v>6686</v>
      </c>
      <c r="P2768" s="4">
        <f t="shared" si="86"/>
        <v>0.71471689087057355</v>
      </c>
    </row>
    <row r="2769" spans="1:16" x14ac:dyDescent="0.2">
      <c r="A2769" s="4" t="s">
        <v>3042</v>
      </c>
      <c r="B2769" s="4" t="s">
        <v>3043</v>
      </c>
      <c r="C2769" s="4">
        <v>-0.54826716146457199</v>
      </c>
      <c r="D2769" s="4"/>
      <c r="E2769" s="4">
        <v>-0.40724924568141402</v>
      </c>
      <c r="F2769" s="4"/>
      <c r="G2769" s="4"/>
      <c r="H2769" s="4">
        <v>1.0034380833463499E-3</v>
      </c>
      <c r="I2769" s="4" t="s">
        <v>3044</v>
      </c>
      <c r="J2769" s="4" t="s">
        <v>3045</v>
      </c>
      <c r="K2769" s="4" t="s">
        <v>3046</v>
      </c>
      <c r="L2769" s="4" t="s">
        <v>3047</v>
      </c>
      <c r="M2769" s="4">
        <f>TTEST(C2769:H2769,{0,0},2,3)</f>
        <v>0.19310182321769842</v>
      </c>
      <c r="N2769" s="4">
        <f t="shared" si="87"/>
        <v>0.31817098968754659</v>
      </c>
      <c r="O2769" s="6" t="s">
        <v>6686</v>
      </c>
      <c r="P2769" s="4">
        <f t="shared" si="86"/>
        <v>0.71421362570456348</v>
      </c>
    </row>
    <row r="2770" spans="1:16" x14ac:dyDescent="0.2">
      <c r="A2770" s="4" t="s">
        <v>653</v>
      </c>
      <c r="B2770" s="4" t="s">
        <v>654</v>
      </c>
      <c r="C2770" s="4">
        <v>0.19483053863803901</v>
      </c>
      <c r="D2770" s="4"/>
      <c r="E2770" s="4"/>
      <c r="F2770" s="4">
        <v>7.2277201130772298E-3</v>
      </c>
      <c r="G2770" s="4">
        <v>0.11081229796004199</v>
      </c>
      <c r="H2770" s="4"/>
      <c r="I2770" s="4" t="s">
        <v>655</v>
      </c>
      <c r="J2770" s="4" t="s">
        <v>656</v>
      </c>
      <c r="K2770" s="4" t="s">
        <v>657</v>
      </c>
      <c r="L2770" s="4" t="s">
        <v>658</v>
      </c>
      <c r="M2770" s="4">
        <f>TTEST(C2770:H2770,{0,0},2,3)</f>
        <v>0.19450861397912977</v>
      </c>
      <c r="N2770" s="4">
        <f t="shared" si="87"/>
        <v>-0.10429018557038609</v>
      </c>
      <c r="O2770" s="6" t="s">
        <v>6686</v>
      </c>
      <c r="P2770" s="4">
        <f t="shared" si="86"/>
        <v>0.71106116081248782</v>
      </c>
    </row>
    <row r="2771" spans="1:16" x14ac:dyDescent="0.2">
      <c r="A2771" s="4" t="s">
        <v>4849</v>
      </c>
      <c r="B2771" s="4" t="s">
        <v>4850</v>
      </c>
      <c r="C2771" s="4">
        <v>-0.229804523585076</v>
      </c>
      <c r="D2771" s="4">
        <v>0.10939775211170399</v>
      </c>
      <c r="E2771" s="4">
        <v>-0.74380291203479298</v>
      </c>
      <c r="F2771" s="4">
        <v>-0.26561745017002297</v>
      </c>
      <c r="G2771" s="4">
        <v>-9.90268677110814E-3</v>
      </c>
      <c r="H2771" s="4"/>
      <c r="I2771" s="4" t="s">
        <v>4851</v>
      </c>
      <c r="J2771" s="4" t="s">
        <v>4852</v>
      </c>
      <c r="K2771" s="4" t="s">
        <v>4853</v>
      </c>
      <c r="L2771" s="4" t="s">
        <v>4854</v>
      </c>
      <c r="M2771" s="4">
        <f>TTEST(C2771:H2771,{0,0},2,3)</f>
        <v>0.19454951116527736</v>
      </c>
      <c r="N2771" s="4">
        <f t="shared" si="87"/>
        <v>0.2279459640898592</v>
      </c>
      <c r="O2771" s="6" t="s">
        <v>6686</v>
      </c>
      <c r="P2771" s="4">
        <f t="shared" si="86"/>
        <v>0.71096985608865981</v>
      </c>
    </row>
    <row r="2772" spans="1:16" x14ac:dyDescent="0.2">
      <c r="A2772" s="4" t="s">
        <v>445</v>
      </c>
      <c r="B2772" s="4" t="s">
        <v>446</v>
      </c>
      <c r="C2772" s="4">
        <v>-1.0607818291226401</v>
      </c>
      <c r="D2772" s="4"/>
      <c r="E2772" s="4"/>
      <c r="F2772" s="4"/>
      <c r="G2772" s="4"/>
      <c r="H2772" s="4">
        <v>-0.55166401795961595</v>
      </c>
      <c r="I2772" s="4" t="s">
        <v>447</v>
      </c>
      <c r="J2772" s="4" t="s">
        <v>448</v>
      </c>
      <c r="K2772" s="4" t="s">
        <v>449</v>
      </c>
      <c r="L2772" s="4" t="s">
        <v>450</v>
      </c>
      <c r="M2772" s="4">
        <f>TTEST(C2772:H2772,{0,0},2,3)</f>
        <v>0.1947013905341356</v>
      </c>
      <c r="N2772" s="4">
        <f t="shared" si="87"/>
        <v>0.80622292354112801</v>
      </c>
      <c r="O2772" s="6" t="s">
        <v>6686</v>
      </c>
      <c r="P2772" s="4">
        <f t="shared" si="86"/>
        <v>0.71063094678944194</v>
      </c>
    </row>
    <row r="2773" spans="1:16" x14ac:dyDescent="0.2">
      <c r="A2773" s="4" t="s">
        <v>3631</v>
      </c>
      <c r="B2773" s="4" t="s">
        <v>3632</v>
      </c>
      <c r="C2773" s="4">
        <v>-0.481307818036673</v>
      </c>
      <c r="D2773" s="4"/>
      <c r="E2773" s="4">
        <v>-0.41019835789523601</v>
      </c>
      <c r="F2773" s="4"/>
      <c r="G2773" s="4"/>
      <c r="H2773" s="4">
        <v>9.3983068175820198E-3</v>
      </c>
      <c r="I2773" s="4" t="s">
        <v>667</v>
      </c>
      <c r="J2773" s="4" t="s">
        <v>668</v>
      </c>
      <c r="K2773" s="4" t="s">
        <v>669</v>
      </c>
      <c r="L2773" s="4" t="s">
        <v>670</v>
      </c>
      <c r="M2773" s="4">
        <f>TTEST(C2773:H2773,{0,0},2,3)</f>
        <v>0.19475766051474419</v>
      </c>
      <c r="N2773" s="4">
        <f t="shared" si="87"/>
        <v>0.29403595637144231</v>
      </c>
      <c r="O2773" s="6" t="s">
        <v>6686</v>
      </c>
      <c r="P2773" s="4">
        <f t="shared" si="86"/>
        <v>0.71050545096553264</v>
      </c>
    </row>
    <row r="2774" spans="1:16" x14ac:dyDescent="0.2">
      <c r="A2774" s="4" t="s">
        <v>8261</v>
      </c>
      <c r="B2774" s="4" t="s">
        <v>8262</v>
      </c>
      <c r="C2774" s="4">
        <v>-0.25112460230926897</v>
      </c>
      <c r="D2774" s="4"/>
      <c r="E2774" s="4"/>
      <c r="F2774" s="4"/>
      <c r="G2774" s="4">
        <v>-0.48380251000336999</v>
      </c>
      <c r="H2774" s="4"/>
      <c r="I2774" s="4" t="s">
        <v>8100</v>
      </c>
      <c r="J2774" s="4" t="s">
        <v>8101</v>
      </c>
      <c r="K2774" s="4" t="s">
        <v>8102</v>
      </c>
      <c r="L2774" s="4" t="s">
        <v>8103</v>
      </c>
      <c r="M2774" s="4">
        <f>TTEST(C2774:H2774,{0,0},2,3)</f>
        <v>0.19519762198463103</v>
      </c>
      <c r="N2774" s="4">
        <f t="shared" si="87"/>
        <v>0.36746355615631948</v>
      </c>
      <c r="O2774" s="6" t="s">
        <v>6686</v>
      </c>
      <c r="P2774" s="4">
        <f t="shared" si="86"/>
        <v>0.70952547747487738</v>
      </c>
    </row>
    <row r="2775" spans="1:16" x14ac:dyDescent="0.2">
      <c r="A2775" s="4" t="s">
        <v>8263</v>
      </c>
      <c r="B2775" s="4" t="s">
        <v>8264</v>
      </c>
      <c r="C2775" s="4">
        <v>0.54438741640690802</v>
      </c>
      <c r="D2775" s="4"/>
      <c r="E2775" s="4"/>
      <c r="F2775" s="4"/>
      <c r="G2775" s="4">
        <v>0.28233278057503702</v>
      </c>
      <c r="H2775" s="4"/>
      <c r="I2775" s="4" t="s">
        <v>2722</v>
      </c>
      <c r="J2775" s="4" t="s">
        <v>2723</v>
      </c>
      <c r="K2775" s="4" t="s">
        <v>2724</v>
      </c>
      <c r="L2775" s="4" t="s">
        <v>2725</v>
      </c>
      <c r="M2775" s="4">
        <f>TTEST(C2775:H2775,{0,0},2,3)</f>
        <v>0.195418093926578</v>
      </c>
      <c r="N2775" s="4">
        <f t="shared" si="87"/>
        <v>-0.41336009849097255</v>
      </c>
      <c r="O2775" s="6" t="s">
        <v>6686</v>
      </c>
      <c r="P2775" s="4">
        <f t="shared" si="86"/>
        <v>0.70903522706215949</v>
      </c>
    </row>
    <row r="2776" spans="1:16" x14ac:dyDescent="0.2">
      <c r="A2776" s="4" t="s">
        <v>8265</v>
      </c>
      <c r="B2776" s="4" t="s">
        <v>8266</v>
      </c>
      <c r="C2776" s="4">
        <v>0.64267722087527801</v>
      </c>
      <c r="D2776" s="4">
        <v>0.298321214451783</v>
      </c>
      <c r="E2776" s="4">
        <v>-1.01510941545018E-2</v>
      </c>
      <c r="F2776" s="4">
        <v>0.45050447715601299</v>
      </c>
      <c r="G2776" s="4">
        <v>-0.19855997077023299</v>
      </c>
      <c r="H2776" s="4"/>
      <c r="I2776" s="4" t="s">
        <v>4739</v>
      </c>
      <c r="J2776" s="4" t="s">
        <v>4740</v>
      </c>
      <c r="K2776" s="4" t="s">
        <v>4741</v>
      </c>
      <c r="L2776" s="4" t="s">
        <v>4742</v>
      </c>
      <c r="M2776" s="4">
        <f>TTEST(C2776:H2776,{0,0},2,3)</f>
        <v>0.19563788679684616</v>
      </c>
      <c r="N2776" s="4">
        <f t="shared" si="87"/>
        <v>-0.23655836951166784</v>
      </c>
      <c r="O2776" s="6" t="s">
        <v>6686</v>
      </c>
      <c r="P2776" s="4">
        <f t="shared" si="86"/>
        <v>0.7085470369028174</v>
      </c>
    </row>
    <row r="2777" spans="1:16" x14ac:dyDescent="0.2">
      <c r="A2777" s="4" t="s">
        <v>8267</v>
      </c>
      <c r="B2777" s="4" t="s">
        <v>8268</v>
      </c>
      <c r="C2777" s="4">
        <v>-7.6506590676796604E-2</v>
      </c>
      <c r="D2777" s="4">
        <v>-3.95393937611212E-2</v>
      </c>
      <c r="E2777" s="4"/>
      <c r="F2777" s="4"/>
      <c r="G2777" s="4"/>
      <c r="H2777" s="4"/>
      <c r="I2777" s="4" t="s">
        <v>957</v>
      </c>
      <c r="J2777" s="4" t="s">
        <v>958</v>
      </c>
      <c r="K2777" s="4" t="s">
        <v>959</v>
      </c>
      <c r="L2777" s="4" t="s">
        <v>960</v>
      </c>
      <c r="M2777" s="4">
        <f>TTEST(C2777:H2777,{0,0},2,3)</f>
        <v>0.19632904057818951</v>
      </c>
      <c r="N2777" s="4">
        <f t="shared" si="87"/>
        <v>5.8022992218958902E-2</v>
      </c>
      <c r="O2777" s="6" t="s">
        <v>6686</v>
      </c>
      <c r="P2777" s="4">
        <f t="shared" si="86"/>
        <v>0.70701545572332181</v>
      </c>
    </row>
    <row r="2778" spans="1:16" x14ac:dyDescent="0.2">
      <c r="A2778" s="4" t="s">
        <v>8269</v>
      </c>
      <c r="B2778" s="4" t="s">
        <v>8270</v>
      </c>
      <c r="C2778" s="4">
        <v>0.97132570940297003</v>
      </c>
      <c r="D2778" s="4"/>
      <c r="E2778" s="4"/>
      <c r="F2778" s="4"/>
      <c r="G2778" s="4"/>
      <c r="H2778" s="4">
        <v>0.50178502330666697</v>
      </c>
      <c r="I2778" s="4" t="s">
        <v>679</v>
      </c>
      <c r="J2778" s="4" t="s">
        <v>680</v>
      </c>
      <c r="K2778" s="4" t="s">
        <v>681</v>
      </c>
      <c r="L2778" s="4" t="s">
        <v>682</v>
      </c>
      <c r="M2778" s="4">
        <f>TTEST(C2778:H2778,{0,0},2,3)</f>
        <v>0.19643565860259929</v>
      </c>
      <c r="N2778" s="4">
        <f t="shared" si="87"/>
        <v>-0.73655536635481855</v>
      </c>
      <c r="O2778" s="6" t="s">
        <v>6686</v>
      </c>
      <c r="P2778" s="4">
        <f t="shared" si="86"/>
        <v>0.70677967271682196</v>
      </c>
    </row>
    <row r="2779" spans="1:16" x14ac:dyDescent="0.2">
      <c r="A2779" s="4" t="s">
        <v>509</v>
      </c>
      <c r="B2779" s="4" t="s">
        <v>510</v>
      </c>
      <c r="C2779" s="4">
        <v>-0.709742189405693</v>
      </c>
      <c r="D2779" s="4"/>
      <c r="E2779" s="4">
        <v>-9.5766855415405097E-2</v>
      </c>
      <c r="F2779" s="4"/>
      <c r="G2779" s="4"/>
      <c r="H2779" s="4">
        <v>-0.24923008335586</v>
      </c>
      <c r="I2779" s="4" t="s">
        <v>511</v>
      </c>
      <c r="J2779" s="4" t="s">
        <v>512</v>
      </c>
      <c r="K2779" s="4" t="s">
        <v>513</v>
      </c>
      <c r="L2779" s="4" t="s">
        <v>514</v>
      </c>
      <c r="M2779" s="4">
        <f>TTEST(C2779:H2779,{0,0},2,3)</f>
        <v>0.19694994722123194</v>
      </c>
      <c r="N2779" s="4">
        <f t="shared" si="87"/>
        <v>0.35157970939231936</v>
      </c>
      <c r="O2779" s="6" t="s">
        <v>6686</v>
      </c>
      <c r="P2779" s="4">
        <f t="shared" si="86"/>
        <v>0.70564413123732639</v>
      </c>
    </row>
    <row r="2780" spans="1:16" x14ac:dyDescent="0.2">
      <c r="A2780" s="4" t="s">
        <v>8271</v>
      </c>
      <c r="B2780" s="4" t="s">
        <v>8272</v>
      </c>
      <c r="C2780" s="4">
        <v>-1.15586114637856</v>
      </c>
      <c r="D2780" s="4"/>
      <c r="E2780" s="4">
        <v>0.117097439549232</v>
      </c>
      <c r="F2780" s="4">
        <v>-0.57802868484633896</v>
      </c>
      <c r="G2780" s="4">
        <v>2.73632364756357E-2</v>
      </c>
      <c r="H2780" s="4">
        <v>-0.208066754236302</v>
      </c>
      <c r="I2780" s="4" t="s">
        <v>1481</v>
      </c>
      <c r="J2780" s="4" t="s">
        <v>1482</v>
      </c>
      <c r="K2780" s="4" t="s">
        <v>1483</v>
      </c>
      <c r="L2780" s="4" t="s">
        <v>1484</v>
      </c>
      <c r="M2780" s="4">
        <f>TTEST(C2780:H2780,{0,0},2,3)</f>
        <v>0.19704131368609612</v>
      </c>
      <c r="N2780" s="4">
        <f t="shared" si="87"/>
        <v>0.35949918188726665</v>
      </c>
      <c r="O2780" s="6" t="s">
        <v>6686</v>
      </c>
      <c r="P2780" s="4">
        <f t="shared" si="86"/>
        <v>0.7054427056922955</v>
      </c>
    </row>
    <row r="2781" spans="1:16" x14ac:dyDescent="0.2">
      <c r="A2781" s="4" t="s">
        <v>2330</v>
      </c>
      <c r="B2781" s="4" t="s">
        <v>2331</v>
      </c>
      <c r="C2781" s="4">
        <v>-0.87737783819155801</v>
      </c>
      <c r="D2781" s="4"/>
      <c r="E2781" s="4">
        <v>-0.199695480036851</v>
      </c>
      <c r="F2781" s="4">
        <v>3.1233470755020701E-2</v>
      </c>
      <c r="G2781" s="4"/>
      <c r="H2781" s="4">
        <v>-0.24030689998465399</v>
      </c>
      <c r="I2781" s="4" t="s">
        <v>2332</v>
      </c>
      <c r="J2781" s="4" t="s">
        <v>2333</v>
      </c>
      <c r="K2781" s="4" t="s">
        <v>2334</v>
      </c>
      <c r="L2781" s="4" t="s">
        <v>2335</v>
      </c>
      <c r="M2781" s="4">
        <f>TTEST(C2781:H2781,{0,0},2,3)</f>
        <v>0.19719699813259148</v>
      </c>
      <c r="N2781" s="4">
        <f t="shared" si="87"/>
        <v>0.32153668686451053</v>
      </c>
      <c r="O2781" s="6" t="s">
        <v>6686</v>
      </c>
      <c r="P2781" s="4">
        <f t="shared" si="86"/>
        <v>0.70509970047175352</v>
      </c>
    </row>
    <row r="2782" spans="1:16" x14ac:dyDescent="0.2">
      <c r="A2782" s="4" t="s">
        <v>8273</v>
      </c>
      <c r="B2782" s="4" t="s">
        <v>8274</v>
      </c>
      <c r="C2782" s="4">
        <v>-0.37244604068436798</v>
      </c>
      <c r="D2782" s="4">
        <v>-0.42560805515674799</v>
      </c>
      <c r="E2782" s="4">
        <v>-0.46585040605274702</v>
      </c>
      <c r="F2782" s="4"/>
      <c r="G2782" s="4">
        <v>0.21185557564101701</v>
      </c>
      <c r="H2782" s="4"/>
      <c r="I2782" s="4" t="s">
        <v>7738</v>
      </c>
      <c r="J2782" s="4" t="s">
        <v>7739</v>
      </c>
      <c r="K2782" s="4" t="s">
        <v>7740</v>
      </c>
      <c r="L2782" s="4" t="s">
        <v>7741</v>
      </c>
      <c r="M2782" s="4">
        <f>TTEST(C2782:H2782,{0,0},2,3)</f>
        <v>0.197588605157694</v>
      </c>
      <c r="N2782" s="4">
        <f t="shared" si="87"/>
        <v>0.26301223156321152</v>
      </c>
      <c r="O2782" s="6" t="s">
        <v>6686</v>
      </c>
      <c r="P2782" s="4">
        <f t="shared" si="86"/>
        <v>0.70423810458557701</v>
      </c>
    </row>
    <row r="2783" spans="1:16" x14ac:dyDescent="0.2">
      <c r="A2783" s="4" t="s">
        <v>8275</v>
      </c>
      <c r="B2783" s="4" t="s">
        <v>8276</v>
      </c>
      <c r="C2783" s="4">
        <v>-3.1259377593177803E-2</v>
      </c>
      <c r="D2783" s="4"/>
      <c r="E2783" s="4">
        <v>-5.1261786070352103E-2</v>
      </c>
      <c r="F2783" s="4"/>
      <c r="G2783" s="4"/>
      <c r="H2783" s="4">
        <v>-0.176297672479509</v>
      </c>
      <c r="I2783" s="4" t="s">
        <v>8277</v>
      </c>
      <c r="J2783" s="4" t="s">
        <v>8278</v>
      </c>
      <c r="K2783" s="4" t="s">
        <v>8279</v>
      </c>
      <c r="L2783" s="4" t="s">
        <v>8280</v>
      </c>
      <c r="M2783" s="4">
        <f>TTEST(C2783:H2783,{0,0},2,3)</f>
        <v>0.19765811327147342</v>
      </c>
      <c r="N2783" s="4">
        <f t="shared" si="87"/>
        <v>8.6272945381012975E-2</v>
      </c>
      <c r="O2783" s="6" t="s">
        <v>6686</v>
      </c>
      <c r="P2783" s="4">
        <f t="shared" si="86"/>
        <v>0.70408535447196152</v>
      </c>
    </row>
    <row r="2784" spans="1:16" x14ac:dyDescent="0.2">
      <c r="A2784" s="4" t="s">
        <v>4037</v>
      </c>
      <c r="B2784" s="4" t="s">
        <v>4038</v>
      </c>
      <c r="C2784" s="4">
        <v>-0.10759050089729599</v>
      </c>
      <c r="D2784" s="4">
        <v>6.8900002064644403E-2</v>
      </c>
      <c r="E2784" s="4">
        <v>-0.66295535958879603</v>
      </c>
      <c r="F2784" s="4">
        <v>-0.26640915035712898</v>
      </c>
      <c r="G2784" s="4">
        <v>-1.6816606759505</v>
      </c>
      <c r="H2784" s="4">
        <v>0.15963444208873101</v>
      </c>
      <c r="I2784" s="4" t="s">
        <v>4039</v>
      </c>
      <c r="J2784" s="4" t="s">
        <v>4040</v>
      </c>
      <c r="K2784" s="4" t="s">
        <v>4041</v>
      </c>
      <c r="L2784" s="4" t="s">
        <v>4042</v>
      </c>
      <c r="M2784" s="4">
        <f>TTEST(C2784:H2784,{0,0},2,3)</f>
        <v>0.19797500070015256</v>
      </c>
      <c r="N2784" s="4">
        <f t="shared" si="87"/>
        <v>0.41501354044005762</v>
      </c>
      <c r="O2784" s="6" t="s">
        <v>6686</v>
      </c>
      <c r="P2784" s="4">
        <f t="shared" si="86"/>
        <v>0.7033896468265195</v>
      </c>
    </row>
    <row r="2785" spans="1:16" x14ac:dyDescent="0.2">
      <c r="A2785" s="4" t="s">
        <v>8281</v>
      </c>
      <c r="B2785" s="4" t="s">
        <v>8282</v>
      </c>
      <c r="C2785" s="4">
        <v>3.6495930943085397E-2</v>
      </c>
      <c r="D2785" s="4"/>
      <c r="E2785" s="4">
        <v>-0.79044425938367502</v>
      </c>
      <c r="F2785" s="4">
        <v>-0.64632091256715896</v>
      </c>
      <c r="G2785" s="4">
        <v>-0.39522328050517902</v>
      </c>
      <c r="H2785" s="4">
        <v>0.25906377861822399</v>
      </c>
      <c r="I2785" s="4" t="s">
        <v>67</v>
      </c>
      <c r="J2785" s="4" t="s">
        <v>68</v>
      </c>
      <c r="K2785" s="4" t="s">
        <v>69</v>
      </c>
      <c r="L2785" s="4" t="s">
        <v>70</v>
      </c>
      <c r="M2785" s="4">
        <f>TTEST(C2785:H2785,{0,0},2,3)</f>
        <v>0.19812224985883953</v>
      </c>
      <c r="N2785" s="4">
        <f t="shared" si="87"/>
        <v>0.30728574857894075</v>
      </c>
      <c r="O2785" s="6" t="s">
        <v>6686</v>
      </c>
      <c r="P2785" s="4">
        <f t="shared" si="86"/>
        <v>0.70306674885164944</v>
      </c>
    </row>
    <row r="2786" spans="1:16" x14ac:dyDescent="0.2">
      <c r="A2786" s="4" t="s">
        <v>1211</v>
      </c>
      <c r="B2786" s="4" t="s">
        <v>1212</v>
      </c>
      <c r="C2786" s="4">
        <v>-1.12441107601283E-2</v>
      </c>
      <c r="D2786" s="4">
        <v>-0.10358572748280501</v>
      </c>
      <c r="E2786" s="4"/>
      <c r="F2786" s="4">
        <v>6.2013545481519597E-3</v>
      </c>
      <c r="G2786" s="4"/>
      <c r="H2786" s="4">
        <v>-0.19000505397456399</v>
      </c>
      <c r="I2786" s="4" t="s">
        <v>1213</v>
      </c>
      <c r="J2786" s="4" t="s">
        <v>1214</v>
      </c>
      <c r="K2786" s="4" t="s">
        <v>1215</v>
      </c>
      <c r="L2786" s="4" t="s">
        <v>1216</v>
      </c>
      <c r="M2786" s="4">
        <f>TTEST(C2786:H2786,{0,0},2,3)</f>
        <v>0.19840919430862877</v>
      </c>
      <c r="N2786" s="4">
        <f t="shared" si="87"/>
        <v>7.4658384417336326E-2</v>
      </c>
      <c r="O2786" s="6" t="s">
        <v>6686</v>
      </c>
      <c r="P2786" s="4">
        <f t="shared" si="86"/>
        <v>0.70243820645108401</v>
      </c>
    </row>
    <row r="2787" spans="1:16" x14ac:dyDescent="0.2">
      <c r="A2787" s="4" t="s">
        <v>1785</v>
      </c>
      <c r="B2787" s="4" t="s">
        <v>1786</v>
      </c>
      <c r="C2787" s="4">
        <v>-0.101187626113364</v>
      </c>
      <c r="D2787" s="4">
        <v>0.26598987213130199</v>
      </c>
      <c r="E2787" s="4"/>
      <c r="F2787" s="4">
        <v>-0.37659058450127603</v>
      </c>
      <c r="G2787" s="4">
        <v>-0.42635350347675699</v>
      </c>
      <c r="H2787" s="4">
        <v>-0.35631912064833399</v>
      </c>
      <c r="I2787" s="4" t="s">
        <v>1787</v>
      </c>
      <c r="J2787" s="4" t="s">
        <v>1788</v>
      </c>
      <c r="K2787" s="4" t="s">
        <v>1789</v>
      </c>
      <c r="L2787" s="4" t="s">
        <v>1790</v>
      </c>
      <c r="M2787" s="4">
        <f>TTEST(C2787:H2787,{0,0},2,3)</f>
        <v>0.19848973397346378</v>
      </c>
      <c r="N2787" s="4">
        <f t="shared" si="87"/>
        <v>0.19889219252168583</v>
      </c>
      <c r="O2787" s="6" t="s">
        <v>6686</v>
      </c>
      <c r="P2787" s="4">
        <f t="shared" si="86"/>
        <v>0.70226195033145333</v>
      </c>
    </row>
    <row r="2788" spans="1:16" x14ac:dyDescent="0.2">
      <c r="A2788" s="4" t="s">
        <v>8283</v>
      </c>
      <c r="B2788" s="4" t="s">
        <v>8284</v>
      </c>
      <c r="C2788" s="4">
        <v>-0.56610194424869698</v>
      </c>
      <c r="D2788" s="4"/>
      <c r="E2788" s="4">
        <v>-0.29009954771501301</v>
      </c>
      <c r="F2788" s="4"/>
      <c r="G2788" s="4"/>
      <c r="H2788" s="4"/>
      <c r="I2788" s="4" t="s">
        <v>8285</v>
      </c>
      <c r="J2788" s="4" t="s">
        <v>8286</v>
      </c>
      <c r="K2788" s="4" t="s">
        <v>8287</v>
      </c>
      <c r="L2788" s="4" t="s">
        <v>8288</v>
      </c>
      <c r="M2788" s="4">
        <f>TTEST(C2788:H2788,{0,0},2,3)</f>
        <v>0.19852311860954971</v>
      </c>
      <c r="N2788" s="4">
        <f t="shared" si="87"/>
        <v>0.42810074598185499</v>
      </c>
      <c r="O2788" s="6" t="s">
        <v>6686</v>
      </c>
      <c r="P2788" s="4">
        <f t="shared" si="86"/>
        <v>0.70218891106749848</v>
      </c>
    </row>
    <row r="2789" spans="1:16" x14ac:dyDescent="0.2">
      <c r="A2789" s="4" t="s">
        <v>3571</v>
      </c>
      <c r="B2789" s="4" t="s">
        <v>3572</v>
      </c>
      <c r="C2789" s="4">
        <v>7.9012785542039596E-2</v>
      </c>
      <c r="D2789" s="4"/>
      <c r="E2789" s="4">
        <v>0.328495809396806</v>
      </c>
      <c r="F2789" s="4"/>
      <c r="G2789" s="4"/>
      <c r="H2789" s="4">
        <v>7.1927689300093703E-2</v>
      </c>
      <c r="I2789" s="4" t="s">
        <v>273</v>
      </c>
      <c r="J2789" s="4" t="s">
        <v>274</v>
      </c>
      <c r="K2789" s="4" t="s">
        <v>275</v>
      </c>
      <c r="L2789" s="4" t="s">
        <v>276</v>
      </c>
      <c r="M2789" s="4">
        <f>TTEST(C2789:H2789,{0,0},2,3)</f>
        <v>0.19868636853285182</v>
      </c>
      <c r="N2789" s="4">
        <f t="shared" si="87"/>
        <v>-0.15981209474631311</v>
      </c>
      <c r="O2789" s="6" t="s">
        <v>6686</v>
      </c>
      <c r="P2789" s="4">
        <f t="shared" si="86"/>
        <v>0.70183192792813187</v>
      </c>
    </row>
    <row r="2790" spans="1:16" x14ac:dyDescent="0.2">
      <c r="A2790" s="4" t="s">
        <v>8289</v>
      </c>
      <c r="B2790" s="4" t="s">
        <v>8290</v>
      </c>
      <c r="C2790" s="4">
        <v>0.95711193549156504</v>
      </c>
      <c r="D2790" s="4"/>
      <c r="E2790" s="4">
        <v>0.48949946972567199</v>
      </c>
      <c r="F2790" s="4"/>
      <c r="G2790" s="4"/>
      <c r="H2790" s="4"/>
      <c r="I2790" s="4" t="s">
        <v>3297</v>
      </c>
      <c r="J2790" s="4" t="s">
        <v>3298</v>
      </c>
      <c r="K2790" s="4" t="s">
        <v>3299</v>
      </c>
      <c r="L2790" s="4" t="s">
        <v>3300</v>
      </c>
      <c r="M2790" s="4">
        <f>TTEST(C2790:H2790,{0,0},2,3)</f>
        <v>0.1990362097530069</v>
      </c>
      <c r="N2790" s="4">
        <f t="shared" si="87"/>
        <v>-0.72330570260861848</v>
      </c>
      <c r="O2790" s="6" t="s">
        <v>6686</v>
      </c>
      <c r="P2790" s="4">
        <f t="shared" si="86"/>
        <v>0.70106790718133338</v>
      </c>
    </row>
    <row r="2791" spans="1:16" x14ac:dyDescent="0.2">
      <c r="A2791" s="4" t="s">
        <v>2950</v>
      </c>
      <c r="B2791" s="4" t="s">
        <v>2951</v>
      </c>
      <c r="C2791" s="4">
        <v>-0.270068804503096</v>
      </c>
      <c r="D2791" s="4">
        <v>-0.22125039720544901</v>
      </c>
      <c r="E2791" s="4">
        <v>-0.30311381212455202</v>
      </c>
      <c r="F2791" s="4">
        <v>-2.9330893468266801E-2</v>
      </c>
      <c r="G2791" s="4">
        <v>-0.15640595327034101</v>
      </c>
      <c r="H2791" s="4">
        <v>0.242532444942305</v>
      </c>
      <c r="I2791" s="4" t="s">
        <v>2536</v>
      </c>
      <c r="J2791" s="4" t="s">
        <v>2537</v>
      </c>
      <c r="K2791" s="4" t="s">
        <v>2538</v>
      </c>
      <c r="L2791" s="4" t="s">
        <v>2539</v>
      </c>
      <c r="M2791" s="4">
        <f>TTEST(C2791:H2791,{0,0},2,3)</f>
        <v>0.19914912997988454</v>
      </c>
      <c r="N2791" s="4">
        <f t="shared" si="87"/>
        <v>0.12293956927156664</v>
      </c>
      <c r="O2791" s="6" t="s">
        <v>6686</v>
      </c>
      <c r="P2791" s="4">
        <f t="shared" si="86"/>
        <v>0.70082158654694859</v>
      </c>
    </row>
    <row r="2792" spans="1:16" x14ac:dyDescent="0.2">
      <c r="A2792" s="4" t="s">
        <v>8291</v>
      </c>
      <c r="B2792" s="4" t="s">
        <v>8292</v>
      </c>
      <c r="C2792" s="4">
        <v>-0.24899917083867501</v>
      </c>
      <c r="D2792" s="4"/>
      <c r="E2792" s="4"/>
      <c r="F2792" s="4"/>
      <c r="G2792" s="4"/>
      <c r="H2792" s="4">
        <v>-0.127282430661568</v>
      </c>
      <c r="I2792" s="4" t="s">
        <v>8293</v>
      </c>
      <c r="J2792" s="4" t="s">
        <v>8294</v>
      </c>
      <c r="K2792" s="4" t="s">
        <v>8295</v>
      </c>
      <c r="L2792" s="4" t="s">
        <v>8296</v>
      </c>
      <c r="M2792" s="4">
        <f>TTEST(C2792:H2792,{0,0},2,3)</f>
        <v>0.19916629422031171</v>
      </c>
      <c r="N2792" s="4">
        <f t="shared" si="87"/>
        <v>0.18814080075012152</v>
      </c>
      <c r="O2792" s="6" t="s">
        <v>6686</v>
      </c>
      <c r="P2792" s="4">
        <f t="shared" si="86"/>
        <v>0.70078415724115073</v>
      </c>
    </row>
    <row r="2793" spans="1:16" x14ac:dyDescent="0.2">
      <c r="A2793" s="4" t="s">
        <v>3273</v>
      </c>
      <c r="B2793" s="4" t="s">
        <v>3274</v>
      </c>
      <c r="C2793" s="4">
        <v>-0.108970007153049</v>
      </c>
      <c r="D2793" s="4"/>
      <c r="E2793" s="4">
        <v>-0.33592099701522998</v>
      </c>
      <c r="F2793" s="4"/>
      <c r="G2793" s="4"/>
      <c r="H2793" s="4">
        <v>-4.9365340618520902E-2</v>
      </c>
      <c r="I2793" s="4" t="s">
        <v>3275</v>
      </c>
      <c r="J2793" s="4" t="s">
        <v>3276</v>
      </c>
      <c r="K2793" s="4" t="s">
        <v>3277</v>
      </c>
      <c r="L2793" s="4" t="s">
        <v>3278</v>
      </c>
      <c r="M2793" s="4">
        <f>TTEST(C2793:H2793,{0,0},2,3)</f>
        <v>0.19974928015568472</v>
      </c>
      <c r="N2793" s="4">
        <f t="shared" si="87"/>
        <v>0.1647521149289333</v>
      </c>
      <c r="O2793" s="6" t="s">
        <v>6686</v>
      </c>
      <c r="P2793" s="4">
        <f t="shared" si="86"/>
        <v>0.69951477709520882</v>
      </c>
    </row>
    <row r="2794" spans="1:16" x14ac:dyDescent="0.2">
      <c r="A2794" s="4" t="s">
        <v>8297</v>
      </c>
      <c r="B2794" s="4" t="s">
        <v>8298</v>
      </c>
      <c r="C2794" s="4">
        <v>9.4419374191540201E-2</v>
      </c>
      <c r="D2794" s="4"/>
      <c r="E2794" s="4"/>
      <c r="F2794" s="4"/>
      <c r="G2794" s="4"/>
      <c r="H2794" s="4">
        <v>0.185576288645838</v>
      </c>
      <c r="I2794" s="4" t="s">
        <v>679</v>
      </c>
      <c r="J2794" s="4" t="s">
        <v>680</v>
      </c>
      <c r="K2794" s="4" t="s">
        <v>681</v>
      </c>
      <c r="L2794" s="4" t="s">
        <v>682</v>
      </c>
      <c r="M2794" s="4">
        <f>TTEST(C2794:H2794,{0,0},2,3)</f>
        <v>0.2003717734941837</v>
      </c>
      <c r="N2794" s="4">
        <f t="shared" si="87"/>
        <v>-0.1399978314186891</v>
      </c>
      <c r="O2794" s="6" t="s">
        <v>6686</v>
      </c>
      <c r="P2794" s="4">
        <f t="shared" si="86"/>
        <v>0.69816345785029388</v>
      </c>
    </row>
    <row r="2795" spans="1:16" x14ac:dyDescent="0.2">
      <c r="A2795" s="4" t="s">
        <v>2153</v>
      </c>
      <c r="B2795" s="4" t="s">
        <v>2154</v>
      </c>
      <c r="C2795" s="4">
        <v>-9.1303351603733596E-2</v>
      </c>
      <c r="D2795" s="4">
        <v>-0.179680647316352</v>
      </c>
      <c r="E2795" s="4"/>
      <c r="F2795" s="4"/>
      <c r="G2795" s="4"/>
      <c r="H2795" s="4"/>
      <c r="I2795" s="4" t="s">
        <v>1397</v>
      </c>
      <c r="J2795" s="4" t="s">
        <v>1398</v>
      </c>
      <c r="K2795" s="4" t="s">
        <v>1399</v>
      </c>
      <c r="L2795" s="4" t="s">
        <v>1400</v>
      </c>
      <c r="M2795" s="4">
        <f>TTEST(C2795:H2795,{0,0},2,3)</f>
        <v>0.20069940550229334</v>
      </c>
      <c r="N2795" s="4">
        <f t="shared" si="87"/>
        <v>0.13549199946004281</v>
      </c>
      <c r="O2795" s="6" t="s">
        <v>6686</v>
      </c>
      <c r="P2795" s="4">
        <f t="shared" si="86"/>
        <v>0.6974539139472723</v>
      </c>
    </row>
    <row r="2796" spans="1:16" x14ac:dyDescent="0.2">
      <c r="A2796" s="4" t="s">
        <v>8299</v>
      </c>
      <c r="B2796" s="4" t="s">
        <v>8300</v>
      </c>
      <c r="C2796" s="4">
        <v>-0.52509343658385199</v>
      </c>
      <c r="D2796" s="4">
        <v>-0.190538215310735</v>
      </c>
      <c r="E2796" s="4"/>
      <c r="F2796" s="4">
        <v>-6.2472182772781999E-2</v>
      </c>
      <c r="G2796" s="4"/>
      <c r="H2796" s="4"/>
      <c r="I2796" s="4" t="s">
        <v>8301</v>
      </c>
      <c r="J2796" s="4" t="s">
        <v>8302</v>
      </c>
      <c r="K2796" s="4" t="s">
        <v>8303</v>
      </c>
      <c r="L2796" s="4" t="s">
        <v>8304</v>
      </c>
      <c r="M2796" s="4">
        <f>TTEST(C2796:H2796,{0,0},2,3)</f>
        <v>0.20075300546982977</v>
      </c>
      <c r="N2796" s="4">
        <f t="shared" si="87"/>
        <v>0.25936794488912301</v>
      </c>
      <c r="O2796" s="6" t="s">
        <v>6686</v>
      </c>
      <c r="P2796" s="4">
        <f t="shared" si="86"/>
        <v>0.69733794418531114</v>
      </c>
    </row>
    <row r="2797" spans="1:16" x14ac:dyDescent="0.2">
      <c r="A2797" s="4" t="s">
        <v>85</v>
      </c>
      <c r="B2797" s="4" t="s">
        <v>86</v>
      </c>
      <c r="C2797" s="4">
        <v>-1.33608919148837E-3</v>
      </c>
      <c r="D2797" s="4">
        <v>-0.40455945780942898</v>
      </c>
      <c r="E2797" s="4">
        <v>-3.3199704295402803E-2</v>
      </c>
      <c r="F2797" s="4">
        <v>-0.156477291085136</v>
      </c>
      <c r="G2797" s="4">
        <v>4.5633314799722298E-3</v>
      </c>
      <c r="H2797" s="4"/>
      <c r="I2797" s="4" t="s">
        <v>49</v>
      </c>
      <c r="J2797" s="4" t="s">
        <v>50</v>
      </c>
      <c r="K2797" s="4" t="s">
        <v>51</v>
      </c>
      <c r="L2797" s="4" t="s">
        <v>52</v>
      </c>
      <c r="M2797" s="4">
        <f>TTEST(C2797:H2797,{0,0},2,3)</f>
        <v>0.20083426032805635</v>
      </c>
      <c r="N2797" s="4">
        <f t="shared" si="87"/>
        <v>0.11820184218029679</v>
      </c>
      <c r="O2797" s="6" t="s">
        <v>6686</v>
      </c>
      <c r="P2797" s="4">
        <f t="shared" si="86"/>
        <v>0.69716219888638054</v>
      </c>
    </row>
    <row r="2798" spans="1:16" x14ac:dyDescent="0.2">
      <c r="A2798" s="4" t="s">
        <v>8305</v>
      </c>
      <c r="B2798" s="4" t="s">
        <v>8306</v>
      </c>
      <c r="C2798" s="4">
        <v>-0.37999828097467298</v>
      </c>
      <c r="D2798" s="4">
        <v>6.6079485236961097E-3</v>
      </c>
      <c r="E2798" s="4"/>
      <c r="F2798" s="4"/>
      <c r="G2798" s="4">
        <v>-0.27824598582837101</v>
      </c>
      <c r="H2798" s="4"/>
      <c r="I2798" s="4" t="s">
        <v>5239</v>
      </c>
      <c r="J2798" s="4" t="s">
        <v>5240</v>
      </c>
      <c r="K2798" s="4" t="s">
        <v>5241</v>
      </c>
      <c r="L2798" s="4" t="s">
        <v>5242</v>
      </c>
      <c r="M2798" s="4">
        <f>TTEST(C2798:H2798,{0,0},2,3)</f>
        <v>0.20126626014642079</v>
      </c>
      <c r="N2798" s="4">
        <f t="shared" si="87"/>
        <v>0.21721210609311595</v>
      </c>
      <c r="O2798" s="6" t="s">
        <v>6686</v>
      </c>
      <c r="P2798" s="4">
        <f t="shared" si="86"/>
        <v>0.69622902322541824</v>
      </c>
    </row>
    <row r="2799" spans="1:16" x14ac:dyDescent="0.2">
      <c r="A2799" s="4" t="s">
        <v>5950</v>
      </c>
      <c r="B2799" s="4" t="s">
        <v>5951</v>
      </c>
      <c r="C2799" s="4">
        <v>7.1488295814469305E-2</v>
      </c>
      <c r="D2799" s="4">
        <v>0.14108174939408599</v>
      </c>
      <c r="E2799" s="4"/>
      <c r="F2799" s="4"/>
      <c r="G2799" s="4"/>
      <c r="H2799" s="4"/>
      <c r="I2799" s="4" t="s">
        <v>1913</v>
      </c>
      <c r="J2799" s="4" t="s">
        <v>1914</v>
      </c>
      <c r="K2799" s="4" t="s">
        <v>1915</v>
      </c>
      <c r="L2799" s="4" t="s">
        <v>1916</v>
      </c>
      <c r="M2799" s="4">
        <f>TTEST(C2799:H2799,{0,0},2,3)</f>
        <v>0.20142183194654756</v>
      </c>
      <c r="N2799" s="4">
        <f t="shared" si="87"/>
        <v>-0.10628502260427765</v>
      </c>
      <c r="O2799" s="6" t="s">
        <v>6686</v>
      </c>
      <c r="P2799" s="4">
        <f t="shared" si="86"/>
        <v>0.69589345840975636</v>
      </c>
    </row>
    <row r="2800" spans="1:16" x14ac:dyDescent="0.2">
      <c r="A2800" s="4" t="s">
        <v>8307</v>
      </c>
      <c r="B2800" s="4" t="s">
        <v>8308</v>
      </c>
      <c r="C2800" s="4">
        <v>0.73533026922725298</v>
      </c>
      <c r="D2800" s="4"/>
      <c r="E2800" s="4"/>
      <c r="F2800" s="4"/>
      <c r="G2800" s="4">
        <v>0.37207255505706199</v>
      </c>
      <c r="H2800" s="4"/>
      <c r="I2800" s="4" t="s">
        <v>8309</v>
      </c>
      <c r="J2800" s="4" t="s">
        <v>8310</v>
      </c>
      <c r="K2800" s="4" t="s">
        <v>8311</v>
      </c>
      <c r="L2800" s="4" t="s">
        <v>8312</v>
      </c>
      <c r="M2800" s="4">
        <f>TTEST(C2800:H2800,{0,0},2,3)</f>
        <v>0.20178747332411792</v>
      </c>
      <c r="N2800" s="4">
        <f t="shared" si="87"/>
        <v>-0.55370141214215751</v>
      </c>
      <c r="O2800" s="6" t="s">
        <v>6686</v>
      </c>
      <c r="P2800" s="4">
        <f t="shared" si="86"/>
        <v>0.69510579763860592</v>
      </c>
    </row>
    <row r="2801" spans="1:16" x14ac:dyDescent="0.2">
      <c r="A2801" s="4" t="s">
        <v>4091</v>
      </c>
      <c r="B2801" s="4" t="s">
        <v>4092</v>
      </c>
      <c r="C2801" s="4">
        <v>-0.134466437968432</v>
      </c>
      <c r="D2801" s="4">
        <v>-7.2645661139208006E-2</v>
      </c>
      <c r="E2801" s="4">
        <v>0.19951337065356201</v>
      </c>
      <c r="F2801" s="4">
        <v>-0.58776606239006601</v>
      </c>
      <c r="G2801" s="4">
        <v>-0.52053129556404298</v>
      </c>
      <c r="H2801" s="4"/>
      <c r="I2801" s="4" t="s">
        <v>4093</v>
      </c>
      <c r="J2801" s="4" t="s">
        <v>4094</v>
      </c>
      <c r="K2801" s="4" t="s">
        <v>4095</v>
      </c>
      <c r="L2801" s="4" t="s">
        <v>4096</v>
      </c>
      <c r="M2801" s="4">
        <f>TTEST(C2801:H2801,{0,0},2,3)</f>
        <v>0.20287658766255731</v>
      </c>
      <c r="N2801" s="4">
        <f t="shared" si="87"/>
        <v>0.22317921728163742</v>
      </c>
      <c r="O2801" s="6" t="s">
        <v>6686</v>
      </c>
      <c r="P2801" s="4">
        <f t="shared" si="86"/>
        <v>0.69276806847001349</v>
      </c>
    </row>
    <row r="2802" spans="1:16" x14ac:dyDescent="0.2">
      <c r="A2802" s="4" t="s">
        <v>8313</v>
      </c>
      <c r="B2802" s="4" t="s">
        <v>8314</v>
      </c>
      <c r="C2802" s="4">
        <v>-5.9981877403939898E-2</v>
      </c>
      <c r="D2802" s="4">
        <v>5.1213262620692999E-2</v>
      </c>
      <c r="E2802" s="4">
        <v>-0.22382525907592701</v>
      </c>
      <c r="F2802" s="4">
        <v>-0.15546293508485901</v>
      </c>
      <c r="G2802" s="4"/>
      <c r="H2802" s="4"/>
      <c r="I2802" s="4" t="s">
        <v>8315</v>
      </c>
      <c r="J2802" s="4" t="s">
        <v>8316</v>
      </c>
      <c r="K2802" s="4" t="s">
        <v>8317</v>
      </c>
      <c r="L2802" s="4" t="s">
        <v>8318</v>
      </c>
      <c r="M2802" s="4">
        <f>TTEST(C2802:H2802,{0,0},2,3)</f>
        <v>0.20290506990039253</v>
      </c>
      <c r="N2802" s="4">
        <f t="shared" si="87"/>
        <v>9.7014202236008235E-2</v>
      </c>
      <c r="O2802" s="6" t="s">
        <v>6686</v>
      </c>
      <c r="P2802" s="4">
        <f t="shared" si="86"/>
        <v>0.69270710130447577</v>
      </c>
    </row>
    <row r="2803" spans="1:16" x14ac:dyDescent="0.2">
      <c r="A2803" s="4" t="s">
        <v>8319</v>
      </c>
      <c r="B2803" s="4" t="s">
        <v>8320</v>
      </c>
      <c r="C2803" s="4">
        <v>-0.43346396810224203</v>
      </c>
      <c r="D2803" s="4"/>
      <c r="E2803" s="4">
        <v>-0.21762727680140101</v>
      </c>
      <c r="F2803" s="4"/>
      <c r="G2803" s="4"/>
      <c r="H2803" s="4"/>
      <c r="I2803" s="4" t="s">
        <v>951</v>
      </c>
      <c r="J2803" s="4" t="s">
        <v>952</v>
      </c>
      <c r="K2803" s="4" t="s">
        <v>953</v>
      </c>
      <c r="L2803" s="4" t="s">
        <v>954</v>
      </c>
      <c r="M2803" s="4">
        <f>TTEST(C2803:H2803,{0,0},2,3)</f>
        <v>0.20378171530636216</v>
      </c>
      <c r="N2803" s="4">
        <f t="shared" si="87"/>
        <v>0.3255456224518215</v>
      </c>
      <c r="O2803" s="6" t="s">
        <v>6686</v>
      </c>
      <c r="P2803" s="4">
        <f t="shared" si="86"/>
        <v>0.69083478646206264</v>
      </c>
    </row>
    <row r="2804" spans="1:16" x14ac:dyDescent="0.2">
      <c r="A2804" s="4" t="s">
        <v>8321</v>
      </c>
      <c r="B2804" s="4" t="s">
        <v>8322</v>
      </c>
      <c r="C2804" s="4">
        <v>-0.218924596529703</v>
      </c>
      <c r="D2804" s="4"/>
      <c r="E2804" s="4">
        <v>-0.436881870711472</v>
      </c>
      <c r="F2804" s="4"/>
      <c r="G2804" s="4"/>
      <c r="H2804" s="4"/>
      <c r="I2804" s="4" t="s">
        <v>3971</v>
      </c>
      <c r="J2804" s="4" t="s">
        <v>3972</v>
      </c>
      <c r="K2804" s="4" t="s">
        <v>3973</v>
      </c>
      <c r="L2804" s="4" t="s">
        <v>3974</v>
      </c>
      <c r="M2804" s="4">
        <f>TTEST(C2804:H2804,{0,0},2,3)</f>
        <v>0.20426918554239978</v>
      </c>
      <c r="N2804" s="4">
        <f t="shared" si="87"/>
        <v>0.32790323362058749</v>
      </c>
      <c r="O2804" s="6" t="s">
        <v>6686</v>
      </c>
      <c r="P2804" s="4">
        <f t="shared" si="86"/>
        <v>0.68979714270794101</v>
      </c>
    </row>
    <row r="2805" spans="1:16" x14ac:dyDescent="0.2">
      <c r="A2805" s="4" t="s">
        <v>8323</v>
      </c>
      <c r="B2805" s="4" t="s">
        <v>8324</v>
      </c>
      <c r="C2805" s="4">
        <v>0.76098875887602102</v>
      </c>
      <c r="D2805" s="4"/>
      <c r="E2805" s="4"/>
      <c r="F2805" s="4"/>
      <c r="G2805" s="4"/>
      <c r="H2805" s="4">
        <v>1.5191578738375699</v>
      </c>
      <c r="I2805" s="4" t="s">
        <v>985</v>
      </c>
      <c r="J2805" s="4" t="s">
        <v>986</v>
      </c>
      <c r="K2805" s="4" t="s">
        <v>987</v>
      </c>
      <c r="L2805" s="4" t="s">
        <v>988</v>
      </c>
      <c r="M2805" s="4">
        <f>TTEST(C2805:H2805,{0,0},2,3)</f>
        <v>0.20436029908487838</v>
      </c>
      <c r="N2805" s="4">
        <f t="shared" si="87"/>
        <v>-1.1400733163567955</v>
      </c>
      <c r="O2805" s="6" t="s">
        <v>6686</v>
      </c>
      <c r="P2805" s="4">
        <f t="shared" si="86"/>
        <v>0.68960347039172532</v>
      </c>
    </row>
    <row r="2806" spans="1:16" x14ac:dyDescent="0.2">
      <c r="A2806" s="4" t="s">
        <v>2115</v>
      </c>
      <c r="B2806" s="4" t="s">
        <v>2116</v>
      </c>
      <c r="C2806" s="4">
        <v>-0.28492182811555</v>
      </c>
      <c r="D2806" s="4">
        <v>3.7260006645419202E-2</v>
      </c>
      <c r="E2806" s="4">
        <v>-1.69156951565358E-2</v>
      </c>
      <c r="F2806" s="4"/>
      <c r="G2806" s="4">
        <v>-9.9795513772673802E-2</v>
      </c>
      <c r="H2806" s="4">
        <v>-5.3025292832891702E-2</v>
      </c>
      <c r="I2806" s="4" t="s">
        <v>1971</v>
      </c>
      <c r="J2806" s="4" t="s">
        <v>1972</v>
      </c>
      <c r="K2806" s="4" t="s">
        <v>1973</v>
      </c>
      <c r="L2806" s="4" t="s">
        <v>1974</v>
      </c>
      <c r="M2806" s="4">
        <f>TTEST(C2806:H2806,{0,0},2,3)</f>
        <v>0.20451712322933788</v>
      </c>
      <c r="N2806" s="4">
        <f t="shared" si="87"/>
        <v>8.3479664646446433E-2</v>
      </c>
      <c r="O2806" s="6" t="s">
        <v>6686</v>
      </c>
      <c r="P2806" s="4">
        <f t="shared" si="86"/>
        <v>0.68927032475838501</v>
      </c>
    </row>
    <row r="2807" spans="1:16" x14ac:dyDescent="0.2">
      <c r="A2807" s="4" t="s">
        <v>8325</v>
      </c>
      <c r="B2807" s="4" t="s">
        <v>8326</v>
      </c>
      <c r="C2807" s="4">
        <v>0.72571663888918703</v>
      </c>
      <c r="D2807" s="4">
        <v>0.67896859606252002</v>
      </c>
      <c r="E2807" s="4">
        <v>-3.5099784624076202E-2</v>
      </c>
      <c r="F2807" s="4"/>
      <c r="G2807" s="4"/>
      <c r="H2807" s="4"/>
      <c r="I2807" s="4" t="s">
        <v>4965</v>
      </c>
      <c r="J2807" s="4" t="s">
        <v>4966</v>
      </c>
      <c r="K2807" s="4" t="s">
        <v>4967</v>
      </c>
      <c r="L2807" s="4" t="s">
        <v>4968</v>
      </c>
      <c r="M2807" s="4">
        <f>TTEST(C2807:H2807,{0,0},2,3)</f>
        <v>0.20484202664465945</v>
      </c>
      <c r="N2807" s="4">
        <f t="shared" si="87"/>
        <v>-0.45652848344254365</v>
      </c>
      <c r="O2807" s="6" t="s">
        <v>6686</v>
      </c>
      <c r="P2807" s="4">
        <f t="shared" si="86"/>
        <v>0.68858093603897752</v>
      </c>
    </row>
    <row r="2808" spans="1:16" x14ac:dyDescent="0.2">
      <c r="A2808" s="4" t="s">
        <v>3645</v>
      </c>
      <c r="B2808" s="4" t="s">
        <v>3646</v>
      </c>
      <c r="C2808" s="4">
        <v>-4.9720688640974203E-2</v>
      </c>
      <c r="D2808" s="4"/>
      <c r="E2808" s="4">
        <v>-3.2757630719662999E-2</v>
      </c>
      <c r="F2808" s="4"/>
      <c r="G2808" s="4"/>
      <c r="H2808" s="4">
        <v>-0.18474555715991101</v>
      </c>
      <c r="I2808" s="4" t="s">
        <v>3647</v>
      </c>
      <c r="J2808" s="4" t="s">
        <v>3648</v>
      </c>
      <c r="K2808" s="4" t="s">
        <v>3649</v>
      </c>
      <c r="L2808" s="4" t="s">
        <v>3650</v>
      </c>
      <c r="M2808" s="4">
        <f>TTEST(C2808:H2808,{0,0},2,3)</f>
        <v>0.20515675389957944</v>
      </c>
      <c r="N2808" s="4">
        <f t="shared" si="87"/>
        <v>8.9074625506849414E-2</v>
      </c>
      <c r="O2808" s="6" t="s">
        <v>6686</v>
      </c>
      <c r="P2808" s="4">
        <f t="shared" si="86"/>
        <v>0.68791418119262304</v>
      </c>
    </row>
    <row r="2809" spans="1:16" x14ac:dyDescent="0.2">
      <c r="A2809" s="4" t="s">
        <v>8327</v>
      </c>
      <c r="B2809" s="4" t="s">
        <v>8328</v>
      </c>
      <c r="C2809" s="4">
        <v>-0.13062132169509699</v>
      </c>
      <c r="D2809" s="4"/>
      <c r="E2809" s="4">
        <v>6.7223144002612704E-3</v>
      </c>
      <c r="F2809" s="4">
        <v>-0.148276910407596</v>
      </c>
      <c r="G2809" s="4"/>
      <c r="H2809" s="4"/>
      <c r="I2809" s="4" t="s">
        <v>829</v>
      </c>
      <c r="J2809" s="4" t="s">
        <v>830</v>
      </c>
      <c r="K2809" s="4" t="s">
        <v>831</v>
      </c>
      <c r="L2809" s="4" t="s">
        <v>832</v>
      </c>
      <c r="M2809" s="4">
        <f>TTEST(C2809:H2809,{0,0},2,3)</f>
        <v>0.2052351112086267</v>
      </c>
      <c r="N2809" s="4">
        <f t="shared" si="87"/>
        <v>9.0725305900810571E-2</v>
      </c>
      <c r="O2809" s="6" t="s">
        <v>6686</v>
      </c>
      <c r="P2809" s="4">
        <f t="shared" si="86"/>
        <v>0.68774833898061638</v>
      </c>
    </row>
    <row r="2810" spans="1:16" x14ac:dyDescent="0.2">
      <c r="A2810" s="4" t="s">
        <v>5075</v>
      </c>
      <c r="B2810" s="4" t="s">
        <v>5076</v>
      </c>
      <c r="C2810" s="4">
        <v>0.33129293077994298</v>
      </c>
      <c r="D2810" s="4">
        <v>-2.8125394294897901</v>
      </c>
      <c r="E2810" s="4">
        <v>-2.4404760186668599</v>
      </c>
      <c r="F2810" s="4"/>
      <c r="G2810" s="4">
        <v>-0.171566564318443</v>
      </c>
      <c r="H2810" s="4"/>
      <c r="I2810" s="4" t="s">
        <v>5077</v>
      </c>
      <c r="J2810" s="4" t="s">
        <v>5078</v>
      </c>
      <c r="K2810" s="4" t="s">
        <v>5079</v>
      </c>
      <c r="L2810" s="4" t="s">
        <v>5080</v>
      </c>
      <c r="M2810" s="4">
        <f>TTEST(C2810:H2810,{0,0},2,3)</f>
        <v>0.2060974275039055</v>
      </c>
      <c r="N2810" s="4">
        <f t="shared" si="87"/>
        <v>1.2733222704237876</v>
      </c>
      <c r="O2810" s="6" t="s">
        <v>6686</v>
      </c>
      <c r="P2810" s="4">
        <f t="shared" si="86"/>
        <v>0.68592742902540171</v>
      </c>
    </row>
    <row r="2811" spans="1:16" x14ac:dyDescent="0.2">
      <c r="A2811" s="4" t="s">
        <v>8329</v>
      </c>
      <c r="B2811" s="4" t="s">
        <v>8330</v>
      </c>
      <c r="C2811" s="4">
        <v>-0.46069404143784098</v>
      </c>
      <c r="D2811" s="4"/>
      <c r="E2811" s="4"/>
      <c r="F2811" s="4"/>
      <c r="G2811" s="4">
        <v>-0.22887276760209299</v>
      </c>
      <c r="H2811" s="4"/>
      <c r="I2811" s="4" t="s">
        <v>8064</v>
      </c>
      <c r="J2811" s="4" t="s">
        <v>8065</v>
      </c>
      <c r="K2811" s="4" t="s">
        <v>8066</v>
      </c>
      <c r="L2811" s="4" t="s">
        <v>8067</v>
      </c>
      <c r="M2811" s="4">
        <f>TTEST(C2811:H2811,{0,0},2,3)</f>
        <v>0.20646463216232239</v>
      </c>
      <c r="N2811" s="4">
        <f t="shared" si="87"/>
        <v>0.34478340451996697</v>
      </c>
      <c r="O2811" s="6" t="s">
        <v>6686</v>
      </c>
      <c r="P2811" s="4">
        <f t="shared" si="86"/>
        <v>0.68515433321954422</v>
      </c>
    </row>
    <row r="2812" spans="1:16" x14ac:dyDescent="0.2">
      <c r="A2812" s="4" t="s">
        <v>8331</v>
      </c>
      <c r="B2812" s="4" t="s">
        <v>8332</v>
      </c>
      <c r="C2812" s="4">
        <v>8.0038901279120694E-2</v>
      </c>
      <c r="D2812" s="4">
        <v>0.71560515883529396</v>
      </c>
      <c r="E2812" s="4"/>
      <c r="F2812" s="4">
        <v>0.25312627985499597</v>
      </c>
      <c r="G2812" s="4"/>
      <c r="H2812" s="4"/>
      <c r="I2812" s="4" t="s">
        <v>4837</v>
      </c>
      <c r="J2812" s="4" t="s">
        <v>4838</v>
      </c>
      <c r="K2812" s="4" t="s">
        <v>4839</v>
      </c>
      <c r="L2812" s="4" t="s">
        <v>4840</v>
      </c>
      <c r="M2812" s="4">
        <f>TTEST(C2812:H2812,{0,0},2,3)</f>
        <v>0.20668483773076629</v>
      </c>
      <c r="N2812" s="4">
        <f t="shared" si="87"/>
        <v>-0.34959011332313689</v>
      </c>
      <c r="O2812" s="6" t="s">
        <v>6686</v>
      </c>
      <c r="P2812" s="4">
        <f t="shared" si="86"/>
        <v>0.68469138177322997</v>
      </c>
    </row>
    <row r="2813" spans="1:16" x14ac:dyDescent="0.2">
      <c r="A2813" s="4" t="s">
        <v>8333</v>
      </c>
      <c r="B2813" s="4" t="s">
        <v>8334</v>
      </c>
      <c r="C2813" s="4">
        <v>-7.3791423695119804E-2</v>
      </c>
      <c r="D2813" s="4">
        <v>0.101884723036648</v>
      </c>
      <c r="E2813" s="4">
        <v>0.23231002974794299</v>
      </c>
      <c r="F2813" s="4"/>
      <c r="G2813" s="4">
        <v>0.45755284922267903</v>
      </c>
      <c r="H2813" s="4"/>
      <c r="I2813" s="4" t="s">
        <v>6402</v>
      </c>
      <c r="J2813" s="4" t="s">
        <v>6403</v>
      </c>
      <c r="K2813" s="4" t="s">
        <v>6404</v>
      </c>
      <c r="L2813" s="4" t="s">
        <v>6405</v>
      </c>
      <c r="M2813" s="4">
        <f>TTEST(C2813:H2813,{0,0},2,3)</f>
        <v>0.20707480551096094</v>
      </c>
      <c r="N2813" s="4">
        <f t="shared" si="87"/>
        <v>-0.17948904457803755</v>
      </c>
      <c r="O2813" s="6" t="s">
        <v>6686</v>
      </c>
      <c r="P2813" s="4">
        <f t="shared" si="86"/>
        <v>0.68387273786741232</v>
      </c>
    </row>
    <row r="2814" spans="1:16" x14ac:dyDescent="0.2">
      <c r="A2814" s="4" t="s">
        <v>6266</v>
      </c>
      <c r="B2814" s="4" t="s">
        <v>6267</v>
      </c>
      <c r="C2814" s="4"/>
      <c r="D2814" s="4">
        <v>0.70764948078155598</v>
      </c>
      <c r="E2814" s="4"/>
      <c r="F2814" s="4"/>
      <c r="G2814" s="4">
        <v>0.35029127027229001</v>
      </c>
      <c r="H2814" s="4"/>
      <c r="I2814" s="4" t="s">
        <v>1451</v>
      </c>
      <c r="J2814" s="4" t="s">
        <v>1452</v>
      </c>
      <c r="K2814" s="4" t="s">
        <v>1453</v>
      </c>
      <c r="L2814" s="4" t="s">
        <v>1454</v>
      </c>
      <c r="M2814" s="4">
        <f>TTEST(C2814:H2814,{0,0},2,3)</f>
        <v>0.20738088134509253</v>
      </c>
      <c r="N2814" s="4">
        <f t="shared" si="87"/>
        <v>-0.52897037552692305</v>
      </c>
      <c r="O2814" s="6" t="s">
        <v>6686</v>
      </c>
      <c r="P2814" s="4">
        <f t="shared" si="86"/>
        <v>0.68323128415263268</v>
      </c>
    </row>
    <row r="2815" spans="1:16" x14ac:dyDescent="0.2">
      <c r="A2815" s="4" t="s">
        <v>4403</v>
      </c>
      <c r="B2815" s="4" t="s">
        <v>4404</v>
      </c>
      <c r="C2815" s="4">
        <v>0.906104378742423</v>
      </c>
      <c r="D2815" s="4"/>
      <c r="E2815" s="4">
        <v>0.76624790925479302</v>
      </c>
      <c r="F2815" s="4"/>
      <c r="G2815" s="4"/>
      <c r="H2815" s="4">
        <v>-4.2371981813959202E-2</v>
      </c>
      <c r="I2815" s="4" t="s">
        <v>3977</v>
      </c>
      <c r="J2815" s="4" t="s">
        <v>3978</v>
      </c>
      <c r="K2815" s="4" t="s">
        <v>3979</v>
      </c>
      <c r="L2815" s="4" t="s">
        <v>3980</v>
      </c>
      <c r="M2815" s="4">
        <f>TTEST(C2815:H2815,{0,0},2,3)</f>
        <v>0.20746419826006035</v>
      </c>
      <c r="N2815" s="4">
        <f t="shared" si="87"/>
        <v>-0.54332676872775221</v>
      </c>
      <c r="O2815" s="6" t="s">
        <v>6686</v>
      </c>
      <c r="P2815" s="4">
        <f t="shared" si="86"/>
        <v>0.68305683793796057</v>
      </c>
    </row>
    <row r="2816" spans="1:16" x14ac:dyDescent="0.2">
      <c r="A2816" s="4" t="s">
        <v>8335</v>
      </c>
      <c r="B2816" s="4" t="s">
        <v>8336</v>
      </c>
      <c r="C2816" s="4">
        <v>1.08734967047485</v>
      </c>
      <c r="D2816" s="4"/>
      <c r="E2816" s="4"/>
      <c r="F2816" s="4"/>
      <c r="G2816" s="4"/>
      <c r="H2816" s="4">
        <v>0.53599806443932296</v>
      </c>
      <c r="I2816" s="4" t="s">
        <v>8337</v>
      </c>
      <c r="J2816" s="4" t="s">
        <v>8338</v>
      </c>
      <c r="K2816" s="4" t="s">
        <v>8339</v>
      </c>
      <c r="L2816" s="4" t="s">
        <v>8340</v>
      </c>
      <c r="M2816" s="4">
        <f>TTEST(C2816:H2816,{0,0},2,3)</f>
        <v>0.20843857610878508</v>
      </c>
      <c r="N2816" s="4">
        <f t="shared" si="87"/>
        <v>-0.81167386745708647</v>
      </c>
      <c r="O2816" s="6" t="s">
        <v>6686</v>
      </c>
      <c r="P2816" s="4">
        <f t="shared" ref="P2816:P2879" si="88">-LOG10(M2816)</f>
        <v>0.6810219022593047</v>
      </c>
    </row>
    <row r="2817" spans="1:16" x14ac:dyDescent="0.2">
      <c r="A2817" s="4" t="s">
        <v>3475</v>
      </c>
      <c r="B2817" s="4" t="s">
        <v>3476</v>
      </c>
      <c r="C2817" s="4">
        <v>0.135209027416412</v>
      </c>
      <c r="D2817" s="4">
        <v>0.32804630570679899</v>
      </c>
      <c r="E2817" s="4">
        <v>-0.20038522924491101</v>
      </c>
      <c r="F2817" s="4">
        <v>0.32373315498982802</v>
      </c>
      <c r="G2817" s="4">
        <v>0.13235291657416101</v>
      </c>
      <c r="H2817" s="4"/>
      <c r="I2817" s="4" t="s">
        <v>1239</v>
      </c>
      <c r="J2817" s="4" t="s">
        <v>1240</v>
      </c>
      <c r="K2817" s="4" t="s">
        <v>1241</v>
      </c>
      <c r="L2817" s="4" t="s">
        <v>1242</v>
      </c>
      <c r="M2817" s="4">
        <f>TTEST(C2817:H2817,{0,0},2,3)</f>
        <v>0.20920613215244144</v>
      </c>
      <c r="N2817" s="4">
        <f t="shared" ref="N2817:N2880" si="89">-AVERAGE(C2817:H2817)</f>
        <v>-0.14379123508845781</v>
      </c>
      <c r="O2817" s="6" t="s">
        <v>6686</v>
      </c>
      <c r="P2817" s="4">
        <f t="shared" si="88"/>
        <v>0.67942558978116641</v>
      </c>
    </row>
    <row r="2818" spans="1:16" x14ac:dyDescent="0.2">
      <c r="A2818" s="4" t="s">
        <v>8341</v>
      </c>
      <c r="B2818" s="4" t="s">
        <v>8342</v>
      </c>
      <c r="C2818" s="4">
        <v>4.8818546010714302E-2</v>
      </c>
      <c r="D2818" s="4"/>
      <c r="E2818" s="4"/>
      <c r="F2818" s="4"/>
      <c r="G2818" s="4">
        <v>9.9453600544882906E-2</v>
      </c>
      <c r="H2818" s="4"/>
      <c r="I2818" s="4" t="s">
        <v>8343</v>
      </c>
      <c r="J2818" s="4" t="s">
        <v>8344</v>
      </c>
      <c r="K2818" s="4" t="s">
        <v>8345</v>
      </c>
      <c r="L2818" s="4" t="s">
        <v>8346</v>
      </c>
      <c r="M2818" s="4">
        <f>TTEST(C2818:H2818,{0,0},2,3)</f>
        <v>0.20950084837743316</v>
      </c>
      <c r="N2818" s="4">
        <f t="shared" si="89"/>
        <v>-7.41360732777986E-2</v>
      </c>
      <c r="O2818" s="6" t="s">
        <v>6686</v>
      </c>
      <c r="P2818" s="4">
        <f t="shared" si="88"/>
        <v>0.67881421401085162</v>
      </c>
    </row>
    <row r="2819" spans="1:16" x14ac:dyDescent="0.2">
      <c r="A2819" s="4" t="s">
        <v>8347</v>
      </c>
      <c r="B2819" s="4" t="s">
        <v>8348</v>
      </c>
      <c r="C2819" s="4">
        <v>1.16343547271535</v>
      </c>
      <c r="D2819" s="4">
        <v>1.9922419712505299</v>
      </c>
      <c r="E2819" s="4"/>
      <c r="F2819" s="4"/>
      <c r="G2819" s="4">
        <v>2.77590545546274E-3</v>
      </c>
      <c r="H2819" s="4"/>
      <c r="I2819" s="4" t="s">
        <v>315</v>
      </c>
      <c r="J2819" s="4" t="s">
        <v>316</v>
      </c>
      <c r="K2819" s="4" t="s">
        <v>317</v>
      </c>
      <c r="L2819" s="4" t="s">
        <v>318</v>
      </c>
      <c r="M2819" s="4">
        <f>TTEST(C2819:H2819,{0,0},2,3)</f>
        <v>0.20959224029432388</v>
      </c>
      <c r="N2819" s="4">
        <f t="shared" si="89"/>
        <v>-1.0528177831404475</v>
      </c>
      <c r="O2819" s="6" t="s">
        <v>6686</v>
      </c>
      <c r="P2819" s="4">
        <f t="shared" si="88"/>
        <v>0.6786248002176003</v>
      </c>
    </row>
    <row r="2820" spans="1:16" x14ac:dyDescent="0.2">
      <c r="A2820" s="4" t="s">
        <v>475</v>
      </c>
      <c r="B2820" s="4" t="s">
        <v>476</v>
      </c>
      <c r="C2820" s="4">
        <v>-0.15286196121498799</v>
      </c>
      <c r="D2820" s="4">
        <v>-4.3753498947642702E-2</v>
      </c>
      <c r="E2820" s="4">
        <v>1.4657447596093901E-3</v>
      </c>
      <c r="F2820" s="4">
        <v>-1.2691399921759901</v>
      </c>
      <c r="G2820" s="4"/>
      <c r="H2820" s="4">
        <v>-0.29022659272889501</v>
      </c>
      <c r="I2820" s="4" t="s">
        <v>477</v>
      </c>
      <c r="J2820" s="4" t="s">
        <v>478</v>
      </c>
      <c r="K2820" s="4" t="s">
        <v>479</v>
      </c>
      <c r="L2820" s="4" t="s">
        <v>480</v>
      </c>
      <c r="M2820" s="4">
        <f>TTEST(C2820:H2820,{0,0},2,3)</f>
        <v>0.20968766051171031</v>
      </c>
      <c r="N2820" s="4">
        <f t="shared" si="89"/>
        <v>0.35090326006158123</v>
      </c>
      <c r="O2820" s="6" t="s">
        <v>6686</v>
      </c>
      <c r="P2820" s="4">
        <f t="shared" si="88"/>
        <v>0.67842712570704677</v>
      </c>
    </row>
    <row r="2821" spans="1:16" x14ac:dyDescent="0.2">
      <c r="A2821" s="4" t="s">
        <v>8349</v>
      </c>
      <c r="B2821" s="4" t="s">
        <v>8350</v>
      </c>
      <c r="C2821" s="4">
        <v>-0.27822761824299902</v>
      </c>
      <c r="D2821" s="4"/>
      <c r="E2821" s="4"/>
      <c r="F2821" s="4">
        <v>-0.13627121697334599</v>
      </c>
      <c r="G2821" s="4"/>
      <c r="H2821" s="4"/>
      <c r="I2821" s="4" t="s">
        <v>8351</v>
      </c>
      <c r="J2821" s="4" t="s">
        <v>8352</v>
      </c>
      <c r="K2821" s="4" t="s">
        <v>8353</v>
      </c>
      <c r="L2821" s="4" t="s">
        <v>8354</v>
      </c>
      <c r="M2821" s="4">
        <f>TTEST(C2821:H2821,{0,0},2,3)</f>
        <v>0.21005736592413624</v>
      </c>
      <c r="N2821" s="4">
        <f t="shared" si="89"/>
        <v>0.2072494176081725</v>
      </c>
      <c r="O2821" s="6" t="s">
        <v>6686</v>
      </c>
      <c r="P2821" s="4">
        <f t="shared" si="88"/>
        <v>0.67766208478003487</v>
      </c>
    </row>
    <row r="2822" spans="1:16" x14ac:dyDescent="0.2">
      <c r="A2822" s="4" t="s">
        <v>2504</v>
      </c>
      <c r="B2822" s="4" t="s">
        <v>2505</v>
      </c>
      <c r="C2822" s="4">
        <v>-0.39665933384293101</v>
      </c>
      <c r="D2822" s="4">
        <v>-0.10144349232821299</v>
      </c>
      <c r="E2822" s="4"/>
      <c r="F2822" s="4"/>
      <c r="G2822" s="4">
        <v>-6.9871001789655204E-2</v>
      </c>
      <c r="H2822" s="4"/>
      <c r="I2822" s="4" t="s">
        <v>2326</v>
      </c>
      <c r="J2822" s="4" t="s">
        <v>2327</v>
      </c>
      <c r="K2822" s="4" t="s">
        <v>2328</v>
      </c>
      <c r="L2822" s="4" t="s">
        <v>2329</v>
      </c>
      <c r="M2822" s="4">
        <f>TTEST(C2822:H2822,{0,0},2,3)</f>
        <v>0.21048781076022938</v>
      </c>
      <c r="N2822" s="4">
        <f t="shared" si="89"/>
        <v>0.1893246093202664</v>
      </c>
      <c r="O2822" s="6" t="s">
        <v>6686</v>
      </c>
      <c r="P2822" s="4">
        <f t="shared" si="88"/>
        <v>0.67677304886796275</v>
      </c>
    </row>
    <row r="2823" spans="1:16" x14ac:dyDescent="0.2">
      <c r="A2823" s="4" t="s">
        <v>1697</v>
      </c>
      <c r="B2823" s="4" t="s">
        <v>1698</v>
      </c>
      <c r="C2823" s="4">
        <v>-0.10294145058387399</v>
      </c>
      <c r="D2823" s="4">
        <v>-0.346127738473202</v>
      </c>
      <c r="E2823" s="4">
        <v>-2.2551104300894802</v>
      </c>
      <c r="F2823" s="4"/>
      <c r="G2823" s="4">
        <v>-0.43886765193511701</v>
      </c>
      <c r="H2823" s="4"/>
      <c r="I2823" s="4" t="s">
        <v>1699</v>
      </c>
      <c r="J2823" s="4" t="s">
        <v>1700</v>
      </c>
      <c r="K2823" s="4" t="s">
        <v>1701</v>
      </c>
      <c r="L2823" s="4" t="s">
        <v>1702</v>
      </c>
      <c r="M2823" s="4">
        <f>TTEST(C2823:H2823,{0,0},2,3)</f>
        <v>0.21053607343562306</v>
      </c>
      <c r="N2823" s="4">
        <f t="shared" si="89"/>
        <v>0.78576181777041831</v>
      </c>
      <c r="O2823" s="6" t="s">
        <v>6686</v>
      </c>
      <c r="P2823" s="4">
        <f t="shared" si="88"/>
        <v>0.67667348105490532</v>
      </c>
    </row>
    <row r="2824" spans="1:16" x14ac:dyDescent="0.2">
      <c r="A2824" s="4" t="s">
        <v>2838</v>
      </c>
      <c r="B2824" s="4" t="s">
        <v>2839</v>
      </c>
      <c r="C2824" s="4">
        <v>-1.97725307800161E-2</v>
      </c>
      <c r="D2824" s="4"/>
      <c r="E2824" s="4">
        <v>-0.10417868349139101</v>
      </c>
      <c r="F2824" s="4"/>
      <c r="G2824" s="4"/>
      <c r="H2824" s="4">
        <v>-2.4987292130172201E-2</v>
      </c>
      <c r="I2824" s="4" t="s">
        <v>1191</v>
      </c>
      <c r="J2824" s="4" t="s">
        <v>1192</v>
      </c>
      <c r="K2824" s="4" t="s">
        <v>1193</v>
      </c>
      <c r="L2824" s="4" t="s">
        <v>1194</v>
      </c>
      <c r="M2824" s="4">
        <f>TTEST(C2824:H2824,{0,0},2,3)</f>
        <v>0.21068899112478467</v>
      </c>
      <c r="N2824" s="4">
        <f t="shared" si="89"/>
        <v>4.9646168800526434E-2</v>
      </c>
      <c r="O2824" s="6" t="s">
        <v>6686</v>
      </c>
      <c r="P2824" s="4">
        <f t="shared" si="88"/>
        <v>0.67635815645960806</v>
      </c>
    </row>
    <row r="2825" spans="1:16" x14ac:dyDescent="0.2">
      <c r="A2825" s="4" t="s">
        <v>3783</v>
      </c>
      <c r="B2825" s="4" t="s">
        <v>3784</v>
      </c>
      <c r="C2825" s="4">
        <v>1.1633099933192699E-2</v>
      </c>
      <c r="D2825" s="4"/>
      <c r="E2825" s="4">
        <v>-1.73217395516009E-2</v>
      </c>
      <c r="F2825" s="4"/>
      <c r="G2825" s="4">
        <v>8.8918313150143494E-2</v>
      </c>
      <c r="H2825" s="4">
        <v>0.113420448677498</v>
      </c>
      <c r="I2825" s="4" t="s">
        <v>3593</v>
      </c>
      <c r="J2825" s="4" t="s">
        <v>3594</v>
      </c>
      <c r="K2825" s="4" t="s">
        <v>3595</v>
      </c>
      <c r="L2825" s="4" t="s">
        <v>3596</v>
      </c>
      <c r="M2825" s="4">
        <f>TTEST(C2825:H2825,{0,0},2,3)</f>
        <v>0.21104256460922177</v>
      </c>
      <c r="N2825" s="4">
        <f t="shared" si="89"/>
        <v>-4.916253055230832E-2</v>
      </c>
      <c r="O2825" s="6" t="s">
        <v>6686</v>
      </c>
      <c r="P2825" s="4">
        <f t="shared" si="88"/>
        <v>0.67562994417798972</v>
      </c>
    </row>
    <row r="2826" spans="1:16" x14ac:dyDescent="0.2">
      <c r="A2826" s="4" t="s">
        <v>5453</v>
      </c>
      <c r="B2826" s="4" t="s">
        <v>5454</v>
      </c>
      <c r="C2826" s="4">
        <v>-0.39870948381862698</v>
      </c>
      <c r="D2826" s="4"/>
      <c r="E2826" s="4">
        <v>-0.194366057390015</v>
      </c>
      <c r="F2826" s="4"/>
      <c r="G2826" s="4"/>
      <c r="H2826" s="4"/>
      <c r="I2826" s="4" t="s">
        <v>1823</v>
      </c>
      <c r="J2826" s="4" t="s">
        <v>1824</v>
      </c>
      <c r="K2826" s="4" t="s">
        <v>1825</v>
      </c>
      <c r="L2826" s="4" t="s">
        <v>1826</v>
      </c>
      <c r="M2826" s="4">
        <f>TTEST(C2826:H2826,{0,0},2,3)</f>
        <v>0.21123695107392523</v>
      </c>
      <c r="N2826" s="4">
        <f t="shared" si="89"/>
        <v>0.29653777060432096</v>
      </c>
      <c r="O2826" s="6" t="s">
        <v>6686</v>
      </c>
      <c r="P2826" s="4">
        <f t="shared" si="88"/>
        <v>0.67523010960489294</v>
      </c>
    </row>
    <row r="2827" spans="1:16" x14ac:dyDescent="0.2">
      <c r="A2827" s="4" t="s">
        <v>8355</v>
      </c>
      <c r="B2827" s="4" t="s">
        <v>8356</v>
      </c>
      <c r="C2827" s="4">
        <v>2.3517418394407401E-3</v>
      </c>
      <c r="D2827" s="4"/>
      <c r="E2827" s="4"/>
      <c r="F2827" s="4"/>
      <c r="G2827" s="4">
        <v>0.27204353157845301</v>
      </c>
      <c r="H2827" s="4">
        <v>0.15004919401846201</v>
      </c>
      <c r="I2827" s="4" t="s">
        <v>8357</v>
      </c>
      <c r="J2827" s="4" t="s">
        <v>8358</v>
      </c>
      <c r="K2827" s="4" t="s">
        <v>8359</v>
      </c>
      <c r="L2827" s="4" t="s">
        <v>8360</v>
      </c>
      <c r="M2827" s="4">
        <f>TTEST(C2827:H2827,{0,0},2,3)</f>
        <v>0.21126038654852319</v>
      </c>
      <c r="N2827" s="4">
        <f t="shared" si="89"/>
        <v>-0.14148148914545192</v>
      </c>
      <c r="O2827" s="6" t="s">
        <v>6686</v>
      </c>
      <c r="P2827" s="4">
        <f t="shared" si="88"/>
        <v>0.67518192990574311</v>
      </c>
    </row>
    <row r="2828" spans="1:16" x14ac:dyDescent="0.2">
      <c r="A2828" s="4" t="s">
        <v>6260</v>
      </c>
      <c r="B2828" s="4" t="s">
        <v>6261</v>
      </c>
      <c r="C2828" s="4">
        <v>-8.85415744390909E-2</v>
      </c>
      <c r="D2828" s="4"/>
      <c r="E2828" s="4">
        <v>-3.1728113518808498E-2</v>
      </c>
      <c r="F2828" s="4"/>
      <c r="G2828" s="4"/>
      <c r="H2828" s="4">
        <v>-8.6687433298207606E-3</v>
      </c>
      <c r="I2828" s="4" t="s">
        <v>4837</v>
      </c>
      <c r="J2828" s="4" t="s">
        <v>4838</v>
      </c>
      <c r="K2828" s="4" t="s">
        <v>4839</v>
      </c>
      <c r="L2828" s="4" t="s">
        <v>4840</v>
      </c>
      <c r="M2828" s="4">
        <f>TTEST(C2828:H2828,{0,0},2,3)</f>
        <v>0.21185794571123795</v>
      </c>
      <c r="N2828" s="4">
        <f t="shared" si="89"/>
        <v>4.2979477095906715E-2</v>
      </c>
      <c r="O2828" s="6" t="s">
        <v>6686</v>
      </c>
      <c r="P2828" s="4">
        <f t="shared" si="88"/>
        <v>0.67395524318607825</v>
      </c>
    </row>
    <row r="2829" spans="1:16" x14ac:dyDescent="0.2">
      <c r="A2829" s="4" t="s">
        <v>8361</v>
      </c>
      <c r="B2829" s="4" t="s">
        <v>8362</v>
      </c>
      <c r="C2829" s="4">
        <v>-0.38163223717813499</v>
      </c>
      <c r="D2829" s="4"/>
      <c r="E2829" s="4"/>
      <c r="F2829" s="4">
        <v>-0.18557982580403201</v>
      </c>
      <c r="G2829" s="4"/>
      <c r="H2829" s="4"/>
      <c r="I2829" s="4" t="s">
        <v>8363</v>
      </c>
      <c r="J2829" s="4" t="s">
        <v>8364</v>
      </c>
      <c r="K2829" s="4" t="s">
        <v>8365</v>
      </c>
      <c r="L2829" s="4" t="s">
        <v>8366</v>
      </c>
      <c r="M2829" s="4">
        <f>TTEST(C2829:H2829,{0,0},2,3)</f>
        <v>0.21185897999484846</v>
      </c>
      <c r="N2829" s="4">
        <f t="shared" si="89"/>
        <v>0.28360603149108349</v>
      </c>
      <c r="O2829" s="6" t="s">
        <v>6686</v>
      </c>
      <c r="P2829" s="4">
        <f t="shared" si="88"/>
        <v>0.67395312297969745</v>
      </c>
    </row>
    <row r="2830" spans="1:16" x14ac:dyDescent="0.2">
      <c r="A2830" s="4" t="s">
        <v>5990</v>
      </c>
      <c r="B2830" s="4" t="s">
        <v>5991</v>
      </c>
      <c r="C2830" s="4">
        <v>0.90914608320108703</v>
      </c>
      <c r="D2830" s="4"/>
      <c r="E2830" s="4">
        <v>0.44364332814305901</v>
      </c>
      <c r="F2830" s="4"/>
      <c r="G2830" s="4"/>
      <c r="H2830" s="4">
        <v>2.5411639874856999E-2</v>
      </c>
      <c r="I2830" s="4" t="s">
        <v>4179</v>
      </c>
      <c r="J2830" s="4" t="s">
        <v>4180</v>
      </c>
      <c r="K2830" s="4" t="s">
        <v>4181</v>
      </c>
      <c r="L2830" s="4" t="s">
        <v>4182</v>
      </c>
      <c r="M2830" s="4">
        <f>TTEST(C2830:H2830,{0,0},2,3)</f>
        <v>0.21367971674483843</v>
      </c>
      <c r="N2830" s="4">
        <f t="shared" si="89"/>
        <v>-0.45940035040633437</v>
      </c>
      <c r="O2830" s="6" t="s">
        <v>6686</v>
      </c>
      <c r="P2830" s="4">
        <f t="shared" si="88"/>
        <v>0.67023670068976848</v>
      </c>
    </row>
    <row r="2831" spans="1:16" x14ac:dyDescent="0.2">
      <c r="A2831" s="4" t="s">
        <v>8367</v>
      </c>
      <c r="B2831" s="4" t="s">
        <v>8368</v>
      </c>
      <c r="C2831" s="4">
        <v>-0.778921865675261</v>
      </c>
      <c r="D2831" s="4">
        <v>-0.37560731982022599</v>
      </c>
      <c r="E2831" s="4"/>
      <c r="F2831" s="4"/>
      <c r="G2831" s="4"/>
      <c r="H2831" s="4"/>
      <c r="I2831" s="4" t="s">
        <v>8369</v>
      </c>
      <c r="J2831" s="4" t="s">
        <v>8370</v>
      </c>
      <c r="K2831" s="4" t="s">
        <v>8371</v>
      </c>
      <c r="L2831" s="4" t="s">
        <v>8372</v>
      </c>
      <c r="M2831" s="4">
        <f>TTEST(C2831:H2831,{0,0},2,3)</f>
        <v>0.2139551888806846</v>
      </c>
      <c r="N2831" s="4">
        <f t="shared" si="89"/>
        <v>0.57726459274774355</v>
      </c>
      <c r="O2831" s="6" t="s">
        <v>6686</v>
      </c>
      <c r="P2831" s="4">
        <f t="shared" si="88"/>
        <v>0.66967717646248737</v>
      </c>
    </row>
    <row r="2832" spans="1:16" x14ac:dyDescent="0.2">
      <c r="A2832" s="4" t="s">
        <v>5331</v>
      </c>
      <c r="B2832" s="4" t="s">
        <v>5332</v>
      </c>
      <c r="C2832" s="4">
        <v>-0.35718865191571098</v>
      </c>
      <c r="D2832" s="4">
        <v>-1.6753107033347101</v>
      </c>
      <c r="E2832" s="4">
        <v>-0.24473834126662999</v>
      </c>
      <c r="F2832" s="4">
        <v>-0.25455043199856298</v>
      </c>
      <c r="G2832" s="4"/>
      <c r="H2832" s="4">
        <v>0.19518727183569601</v>
      </c>
      <c r="I2832" s="4" t="s">
        <v>2398</v>
      </c>
      <c r="J2832" s="4" t="s">
        <v>2399</v>
      </c>
      <c r="K2832" s="4" t="s">
        <v>2400</v>
      </c>
      <c r="L2832" s="4" t="s">
        <v>2401</v>
      </c>
      <c r="M2832" s="4">
        <f>TTEST(C2832:H2832,{0,0},2,3)</f>
        <v>0.21400520978886736</v>
      </c>
      <c r="N2832" s="4">
        <f t="shared" si="89"/>
        <v>0.46732017133598358</v>
      </c>
      <c r="O2832" s="6" t="s">
        <v>6686</v>
      </c>
      <c r="P2832" s="4">
        <f t="shared" si="88"/>
        <v>0.66957565396381691</v>
      </c>
    </row>
    <row r="2833" spans="1:16" x14ac:dyDescent="0.2">
      <c r="A2833" s="4" t="s">
        <v>3791</v>
      </c>
      <c r="B2833" s="4" t="s">
        <v>3792</v>
      </c>
      <c r="C2833" s="4">
        <v>3.4033445518084401E-3</v>
      </c>
      <c r="D2833" s="4"/>
      <c r="E2833" s="4">
        <v>0.50530501457046295</v>
      </c>
      <c r="F2833" s="4">
        <v>1.01336666563834</v>
      </c>
      <c r="G2833" s="4">
        <v>-0.195835111954348</v>
      </c>
      <c r="H2833" s="4">
        <v>0.22940071386556299</v>
      </c>
      <c r="I2833" s="4" t="s">
        <v>2398</v>
      </c>
      <c r="J2833" s="4" t="s">
        <v>2399</v>
      </c>
      <c r="K2833" s="4" t="s">
        <v>2400</v>
      </c>
      <c r="L2833" s="4" t="s">
        <v>2401</v>
      </c>
      <c r="M2833" s="4">
        <f>TTEST(C2833:H2833,{0,0},2,3)</f>
        <v>0.21410332883782474</v>
      </c>
      <c r="N2833" s="4">
        <f t="shared" si="89"/>
        <v>-0.31112812533436529</v>
      </c>
      <c r="O2833" s="6" t="s">
        <v>6686</v>
      </c>
      <c r="P2833" s="4">
        <f t="shared" si="88"/>
        <v>0.66937658032508673</v>
      </c>
    </row>
    <row r="2834" spans="1:16" x14ac:dyDescent="0.2">
      <c r="A2834" s="4" t="s">
        <v>8373</v>
      </c>
      <c r="B2834" s="4" t="s">
        <v>8374</v>
      </c>
      <c r="C2834" s="4">
        <v>0.85293294037189205</v>
      </c>
      <c r="D2834" s="4">
        <v>0.40728878534194601</v>
      </c>
      <c r="E2834" s="4"/>
      <c r="F2834" s="4"/>
      <c r="G2834" s="4"/>
      <c r="H2834" s="4"/>
      <c r="I2834" s="4" t="s">
        <v>2902</v>
      </c>
      <c r="J2834" s="4" t="s">
        <v>2903</v>
      </c>
      <c r="K2834" s="4" t="s">
        <v>2904</v>
      </c>
      <c r="L2834" s="4" t="s">
        <v>2905</v>
      </c>
      <c r="M2834" s="4">
        <f>TTEST(C2834:H2834,{0,0},2,3)</f>
        <v>0.21638663066078745</v>
      </c>
      <c r="N2834" s="4">
        <f t="shared" si="89"/>
        <v>-0.63011086285691897</v>
      </c>
      <c r="O2834" s="6" t="s">
        <v>6686</v>
      </c>
      <c r="P2834" s="4">
        <f t="shared" si="88"/>
        <v>0.66476957540285508</v>
      </c>
    </row>
    <row r="2835" spans="1:16" x14ac:dyDescent="0.2">
      <c r="A2835" s="4" t="s">
        <v>5548</v>
      </c>
      <c r="B2835" s="4" t="s">
        <v>5549</v>
      </c>
      <c r="C2835" s="4">
        <v>0.42272896382467201</v>
      </c>
      <c r="D2835" s="4"/>
      <c r="E2835" s="4"/>
      <c r="F2835" s="4">
        <v>0.99135432632453802</v>
      </c>
      <c r="G2835" s="4">
        <v>5.0233682143432101E-2</v>
      </c>
      <c r="H2835" s="4"/>
      <c r="I2835" s="4" t="s">
        <v>2332</v>
      </c>
      <c r="J2835" s="4" t="s">
        <v>2333</v>
      </c>
      <c r="K2835" s="4" t="s">
        <v>2334</v>
      </c>
      <c r="L2835" s="4" t="s">
        <v>2335</v>
      </c>
      <c r="M2835" s="4">
        <f>TTEST(C2835:H2835,{0,0},2,3)</f>
        <v>0.21639581390966944</v>
      </c>
      <c r="N2835" s="4">
        <f t="shared" si="89"/>
        <v>-0.48810565743088069</v>
      </c>
      <c r="O2835" s="6" t="s">
        <v>6686</v>
      </c>
      <c r="P2835" s="4">
        <f t="shared" si="88"/>
        <v>0.66475114473698105</v>
      </c>
    </row>
    <row r="2836" spans="1:16" x14ac:dyDescent="0.2">
      <c r="A2836" s="4" t="s">
        <v>8375</v>
      </c>
      <c r="B2836" s="4" t="s">
        <v>8376</v>
      </c>
      <c r="C2836" s="4">
        <v>0.110084121247279</v>
      </c>
      <c r="D2836" s="4"/>
      <c r="E2836" s="4"/>
      <c r="F2836" s="4"/>
      <c r="G2836" s="4"/>
      <c r="H2836" s="4">
        <v>5.2562144545098902E-2</v>
      </c>
      <c r="I2836" s="4" t="s">
        <v>8377</v>
      </c>
      <c r="J2836" s="4" t="s">
        <v>8378</v>
      </c>
      <c r="K2836" s="4" t="s">
        <v>8379</v>
      </c>
      <c r="L2836" s="4" t="s">
        <v>8380</v>
      </c>
      <c r="M2836" s="4">
        <f>TTEST(C2836:H2836,{0,0},2,3)</f>
        <v>0.2164089562309397</v>
      </c>
      <c r="N2836" s="4">
        <f t="shared" si="89"/>
        <v>-8.1323132896188949E-2</v>
      </c>
      <c r="O2836" s="6" t="s">
        <v>6686</v>
      </c>
      <c r="P2836" s="4">
        <f t="shared" si="88"/>
        <v>0.66472476962282989</v>
      </c>
    </row>
    <row r="2837" spans="1:16" x14ac:dyDescent="0.2">
      <c r="A2837" s="4" t="s">
        <v>4057</v>
      </c>
      <c r="B2837" s="4" t="s">
        <v>4058</v>
      </c>
      <c r="C2837" s="4">
        <v>-0.26251543623962798</v>
      </c>
      <c r="D2837" s="4"/>
      <c r="E2837" s="4">
        <v>1.34225046028013E-2</v>
      </c>
      <c r="F2837" s="4"/>
      <c r="G2837" s="4">
        <v>-0.19557447921173701</v>
      </c>
      <c r="H2837" s="4"/>
      <c r="I2837" s="4" t="s">
        <v>4059</v>
      </c>
      <c r="J2837" s="4" t="s">
        <v>4060</v>
      </c>
      <c r="K2837" s="4" t="s">
        <v>4061</v>
      </c>
      <c r="L2837" s="4" t="s">
        <v>4062</v>
      </c>
      <c r="M2837" s="4">
        <f>TTEST(C2837:H2837,{0,0},2,3)</f>
        <v>0.21641520560359817</v>
      </c>
      <c r="N2837" s="4">
        <f t="shared" si="89"/>
        <v>0.14822247028285454</v>
      </c>
      <c r="O2837" s="6" t="s">
        <v>6686</v>
      </c>
      <c r="P2837" s="4">
        <f t="shared" si="88"/>
        <v>0.66471222841880084</v>
      </c>
    </row>
    <row r="2838" spans="1:16" x14ac:dyDescent="0.2">
      <c r="A2838" s="4" t="s">
        <v>6448</v>
      </c>
      <c r="B2838" s="4" t="s">
        <v>6449</v>
      </c>
      <c r="C2838" s="4">
        <v>0.355124088688135</v>
      </c>
      <c r="D2838" s="4"/>
      <c r="E2838" s="4"/>
      <c r="F2838" s="4"/>
      <c r="G2838" s="4"/>
      <c r="H2838" s="4">
        <v>0.169414993866042</v>
      </c>
      <c r="I2838" s="4" t="s">
        <v>4837</v>
      </c>
      <c r="J2838" s="4" t="s">
        <v>4838</v>
      </c>
      <c r="K2838" s="4" t="s">
        <v>4839</v>
      </c>
      <c r="L2838" s="4" t="s">
        <v>4840</v>
      </c>
      <c r="M2838" s="4">
        <f>TTEST(C2838:H2838,{0,0},2,3)</f>
        <v>0.21662359676160975</v>
      </c>
      <c r="N2838" s="4">
        <f t="shared" si="89"/>
        <v>-0.26226954127708851</v>
      </c>
      <c r="O2838" s="6" t="s">
        <v>6686</v>
      </c>
      <c r="P2838" s="4">
        <f t="shared" si="88"/>
        <v>0.66429423752979122</v>
      </c>
    </row>
    <row r="2839" spans="1:16" x14ac:dyDescent="0.2">
      <c r="A2839" s="4" t="s">
        <v>8381</v>
      </c>
      <c r="B2839" s="4" t="s">
        <v>8382</v>
      </c>
      <c r="C2839" s="4">
        <v>-0.182432705481503</v>
      </c>
      <c r="D2839" s="4">
        <v>-0.58184813989808104</v>
      </c>
      <c r="E2839" s="4"/>
      <c r="F2839" s="4">
        <v>3.3940289350099802E-2</v>
      </c>
      <c r="G2839" s="4">
        <v>-9.7052004937135103E-2</v>
      </c>
      <c r="H2839" s="4"/>
      <c r="I2839" s="4" t="s">
        <v>135</v>
      </c>
      <c r="J2839" s="4" t="s">
        <v>136</v>
      </c>
      <c r="K2839" s="4" t="s">
        <v>137</v>
      </c>
      <c r="L2839" s="4" t="s">
        <v>138</v>
      </c>
      <c r="M2839" s="4">
        <f>TTEST(C2839:H2839,{0,0},2,3)</f>
        <v>0.21689577884913919</v>
      </c>
      <c r="N2839" s="4">
        <f t="shared" si="89"/>
        <v>0.20684814024165482</v>
      </c>
      <c r="O2839" s="6" t="s">
        <v>6686</v>
      </c>
      <c r="P2839" s="4">
        <f t="shared" si="88"/>
        <v>0.66374889999302111</v>
      </c>
    </row>
    <row r="2840" spans="1:16" x14ac:dyDescent="0.2">
      <c r="A2840" s="4" t="s">
        <v>1689</v>
      </c>
      <c r="B2840" s="4" t="s">
        <v>1690</v>
      </c>
      <c r="C2840" s="4">
        <v>0.32730601363657602</v>
      </c>
      <c r="D2840" s="4">
        <v>2.7904831639260299E-2</v>
      </c>
      <c r="E2840" s="4"/>
      <c r="F2840" s="4"/>
      <c r="G2840" s="4">
        <v>0.117773244160885</v>
      </c>
      <c r="H2840" s="4"/>
      <c r="I2840" s="4" t="s">
        <v>1691</v>
      </c>
      <c r="J2840" s="4" t="s">
        <v>1692</v>
      </c>
      <c r="K2840" s="4" t="s">
        <v>1693</v>
      </c>
      <c r="L2840" s="4" t="s">
        <v>1694</v>
      </c>
      <c r="M2840" s="4">
        <f>TTEST(C2840:H2840,{0,0},2,3)</f>
        <v>0.21747054161546853</v>
      </c>
      <c r="N2840" s="4">
        <f t="shared" si="89"/>
        <v>-0.15766136314557377</v>
      </c>
      <c r="O2840" s="6" t="s">
        <v>6686</v>
      </c>
      <c r="P2840" s="4">
        <f t="shared" si="88"/>
        <v>0.66259956390619446</v>
      </c>
    </row>
    <row r="2841" spans="1:16" x14ac:dyDescent="0.2">
      <c r="A2841" s="4" t="s">
        <v>8383</v>
      </c>
      <c r="B2841" s="4" t="s">
        <v>8384</v>
      </c>
      <c r="C2841" s="4">
        <v>1.4572033237139099</v>
      </c>
      <c r="D2841" s="4"/>
      <c r="E2841" s="4">
        <v>0.69213611514838203</v>
      </c>
      <c r="F2841" s="4"/>
      <c r="G2841" s="4"/>
      <c r="H2841" s="4"/>
      <c r="I2841" s="4" t="s">
        <v>605</v>
      </c>
      <c r="J2841" s="4" t="s">
        <v>606</v>
      </c>
      <c r="K2841" s="4" t="s">
        <v>607</v>
      </c>
      <c r="L2841" s="4" t="s">
        <v>608</v>
      </c>
      <c r="M2841" s="4">
        <f>TTEST(C2841:H2841,{0,0},2,3)</f>
        <v>0.21770466224559171</v>
      </c>
      <c r="N2841" s="4">
        <f t="shared" si="89"/>
        <v>-1.0746697194311459</v>
      </c>
      <c r="O2841" s="6" t="s">
        <v>6686</v>
      </c>
      <c r="P2841" s="4">
        <f t="shared" si="88"/>
        <v>0.6621322702429997</v>
      </c>
    </row>
    <row r="2842" spans="1:16" x14ac:dyDescent="0.2">
      <c r="A2842" s="4" t="s">
        <v>2406</v>
      </c>
      <c r="B2842" s="4" t="s">
        <v>2407</v>
      </c>
      <c r="C2842" s="4">
        <v>7.77309923731829E-2</v>
      </c>
      <c r="D2842" s="4"/>
      <c r="E2842" s="4">
        <v>0.78167280684121698</v>
      </c>
      <c r="F2842" s="4"/>
      <c r="G2842" s="4"/>
      <c r="H2842" s="4">
        <v>0.26221318787655601</v>
      </c>
      <c r="I2842" s="4" t="s">
        <v>79</v>
      </c>
      <c r="J2842" s="4" t="s">
        <v>80</v>
      </c>
      <c r="K2842" s="4" t="s">
        <v>81</v>
      </c>
      <c r="L2842" s="4" t="s">
        <v>82</v>
      </c>
      <c r="M2842" s="4">
        <f>TTEST(C2842:H2842,{0,0},2,3)</f>
        <v>0.21804462709517525</v>
      </c>
      <c r="N2842" s="4">
        <f t="shared" si="89"/>
        <v>-0.3738723290303187</v>
      </c>
      <c r="O2842" s="6" t="s">
        <v>6686</v>
      </c>
      <c r="P2842" s="4">
        <f t="shared" si="88"/>
        <v>0.66145461044281906</v>
      </c>
    </row>
    <row r="2843" spans="1:16" x14ac:dyDescent="0.2">
      <c r="A2843" s="4" t="s">
        <v>8385</v>
      </c>
      <c r="B2843" s="4" t="s">
        <v>8386</v>
      </c>
      <c r="C2843" s="4">
        <v>2.9639400993563599E-2</v>
      </c>
      <c r="D2843" s="4"/>
      <c r="E2843" s="4">
        <v>0.28351898748728299</v>
      </c>
      <c r="F2843" s="4"/>
      <c r="G2843" s="4"/>
      <c r="H2843" s="4">
        <v>9.2480564195959E-2</v>
      </c>
      <c r="I2843" s="4" t="s">
        <v>8387</v>
      </c>
      <c r="J2843" s="4" t="s">
        <v>8388</v>
      </c>
      <c r="K2843" s="4" t="s">
        <v>8389</v>
      </c>
      <c r="L2843" s="4" t="s">
        <v>8390</v>
      </c>
      <c r="M2843" s="4">
        <f>TTEST(C2843:H2843,{0,0},2,3)</f>
        <v>0.21854026311688357</v>
      </c>
      <c r="N2843" s="4">
        <f t="shared" si="89"/>
        <v>-0.13521298422560188</v>
      </c>
      <c r="O2843" s="6" t="s">
        <v>6686</v>
      </c>
      <c r="P2843" s="4">
        <f t="shared" si="88"/>
        <v>0.66046853837958863</v>
      </c>
    </row>
    <row r="2844" spans="1:16" x14ac:dyDescent="0.2">
      <c r="A2844" s="4" t="s">
        <v>8391</v>
      </c>
      <c r="B2844" s="4" t="s">
        <v>8392</v>
      </c>
      <c r="C2844" s="4">
        <v>0.46349495032145199</v>
      </c>
      <c r="D2844" s="4">
        <v>0.98242037459306897</v>
      </c>
      <c r="E2844" s="4"/>
      <c r="F2844" s="4"/>
      <c r="G2844" s="4"/>
      <c r="H2844" s="4"/>
      <c r="I2844" s="4" t="s">
        <v>1899</v>
      </c>
      <c r="J2844" s="4" t="s">
        <v>1900</v>
      </c>
      <c r="K2844" s="4" t="s">
        <v>1901</v>
      </c>
      <c r="L2844" s="4" t="s">
        <v>1902</v>
      </c>
      <c r="M2844" s="4">
        <f>TTEST(C2844:H2844,{0,0},2,3)</f>
        <v>0.21936206090194585</v>
      </c>
      <c r="N2844" s="4">
        <f t="shared" si="89"/>
        <v>-0.72295766245726045</v>
      </c>
      <c r="O2844" s="6" t="s">
        <v>6686</v>
      </c>
      <c r="P2844" s="4">
        <f t="shared" si="88"/>
        <v>0.65883848234787779</v>
      </c>
    </row>
    <row r="2845" spans="1:16" x14ac:dyDescent="0.2">
      <c r="A2845" s="4" t="s">
        <v>8393</v>
      </c>
      <c r="B2845" s="4" t="s">
        <v>8394</v>
      </c>
      <c r="C2845" s="4">
        <v>1.21688612938281E-2</v>
      </c>
      <c r="D2845" s="4"/>
      <c r="E2845" s="4">
        <v>-0.21423407113561899</v>
      </c>
      <c r="F2845" s="4">
        <v>-0.158383304402756</v>
      </c>
      <c r="G2845" s="4"/>
      <c r="H2845" s="4"/>
      <c r="I2845" s="4" t="s">
        <v>8395</v>
      </c>
      <c r="J2845" s="4" t="s">
        <v>8396</v>
      </c>
      <c r="K2845" s="4" t="s">
        <v>8397</v>
      </c>
      <c r="L2845" s="4" t="s">
        <v>8398</v>
      </c>
      <c r="M2845" s="4">
        <f>TTEST(C2845:H2845,{0,0},2,3)</f>
        <v>0.21970744879553039</v>
      </c>
      <c r="N2845" s="4">
        <f t="shared" si="89"/>
        <v>0.1201495047481823</v>
      </c>
      <c r="O2845" s="6" t="s">
        <v>6686</v>
      </c>
      <c r="P2845" s="4">
        <f t="shared" si="88"/>
        <v>0.6581552188375368</v>
      </c>
    </row>
    <row r="2846" spans="1:16" x14ac:dyDescent="0.2">
      <c r="A2846" s="4" t="s">
        <v>4551</v>
      </c>
      <c r="B2846" s="4" t="s">
        <v>4552</v>
      </c>
      <c r="C2846" s="4">
        <v>0.163795737283287</v>
      </c>
      <c r="D2846" s="4"/>
      <c r="E2846" s="4">
        <v>4.2521509297182701E-2</v>
      </c>
      <c r="F2846" s="4"/>
      <c r="G2846" s="4">
        <v>0.115305192370955</v>
      </c>
      <c r="H2846" s="4">
        <v>0.87377193748173498</v>
      </c>
      <c r="I2846" s="4" t="s">
        <v>725</v>
      </c>
      <c r="J2846" s="4" t="s">
        <v>726</v>
      </c>
      <c r="K2846" s="4" t="s">
        <v>727</v>
      </c>
      <c r="L2846" s="4" t="s">
        <v>728</v>
      </c>
      <c r="M2846" s="4">
        <f>TTEST(C2846:H2846,{0,0},2,3)</f>
        <v>0.21973711433427279</v>
      </c>
      <c r="N2846" s="4">
        <f t="shared" si="89"/>
        <v>-0.2988485941082899</v>
      </c>
      <c r="O2846" s="6" t="s">
        <v>6686</v>
      </c>
      <c r="P2846" s="4">
        <f t="shared" si="88"/>
        <v>0.65809658309196595</v>
      </c>
    </row>
    <row r="2847" spans="1:16" x14ac:dyDescent="0.2">
      <c r="A2847" s="4" t="s">
        <v>5770</v>
      </c>
      <c r="B2847" s="4" t="s">
        <v>5771</v>
      </c>
      <c r="C2847" s="4">
        <v>0.37309026271591</v>
      </c>
      <c r="D2847" s="4"/>
      <c r="E2847" s="4"/>
      <c r="F2847" s="4"/>
      <c r="G2847" s="4"/>
      <c r="H2847" s="4">
        <v>0.17553541708856599</v>
      </c>
      <c r="I2847" s="4" t="s">
        <v>89</v>
      </c>
      <c r="J2847" s="4" t="s">
        <v>90</v>
      </c>
      <c r="K2847" s="4" t="s">
        <v>91</v>
      </c>
      <c r="L2847" s="4" t="s">
        <v>92</v>
      </c>
      <c r="M2847" s="4">
        <f>TTEST(C2847:H2847,{0,0},2,3)</f>
        <v>0.22003846647471964</v>
      </c>
      <c r="N2847" s="4">
        <f t="shared" si="89"/>
        <v>-0.27431283990223798</v>
      </c>
      <c r="O2847" s="6" t="s">
        <v>6686</v>
      </c>
      <c r="P2847" s="4">
        <f t="shared" si="88"/>
        <v>0.6575013904623549</v>
      </c>
    </row>
    <row r="2848" spans="1:16" x14ac:dyDescent="0.2">
      <c r="A2848" s="4" t="s">
        <v>8399</v>
      </c>
      <c r="B2848" s="4" t="s">
        <v>8400</v>
      </c>
      <c r="C2848" s="4">
        <v>-9.93070874760245E-2</v>
      </c>
      <c r="D2848" s="4"/>
      <c r="E2848" s="4">
        <v>-4.6673317245634102E-2</v>
      </c>
      <c r="F2848" s="4"/>
      <c r="G2848" s="4"/>
      <c r="H2848" s="4"/>
      <c r="I2848" s="4" t="s">
        <v>3657</v>
      </c>
      <c r="J2848" s="4" t="s">
        <v>3658</v>
      </c>
      <c r="K2848" s="4" t="s">
        <v>3659</v>
      </c>
      <c r="L2848" s="4" t="s">
        <v>3660</v>
      </c>
      <c r="M2848" s="4">
        <f>TTEST(C2848:H2848,{0,0},2,3)</f>
        <v>0.22029949551941819</v>
      </c>
      <c r="N2848" s="4">
        <f t="shared" si="89"/>
        <v>7.2990202360829301E-2</v>
      </c>
      <c r="O2848" s="6" t="s">
        <v>6686</v>
      </c>
      <c r="P2848" s="4">
        <f t="shared" si="88"/>
        <v>0.65698649737208203</v>
      </c>
    </row>
    <row r="2849" spans="1:16" x14ac:dyDescent="0.2">
      <c r="A2849" s="4" t="s">
        <v>8401</v>
      </c>
      <c r="B2849" s="4" t="s">
        <v>8402</v>
      </c>
      <c r="C2849" s="4">
        <v>-0.179567260465541</v>
      </c>
      <c r="D2849" s="4"/>
      <c r="E2849" s="4"/>
      <c r="F2849" s="4"/>
      <c r="G2849" s="4"/>
      <c r="H2849" s="4">
        <v>-8.4237665070123494E-2</v>
      </c>
      <c r="I2849" s="4" t="s">
        <v>5724</v>
      </c>
      <c r="J2849" s="4" t="s">
        <v>5725</v>
      </c>
      <c r="K2849" s="4" t="s">
        <v>5726</v>
      </c>
      <c r="L2849" s="4" t="s">
        <v>5727</v>
      </c>
      <c r="M2849" s="4">
        <f>TTEST(C2849:H2849,{0,0},2,3)</f>
        <v>0.22075588707089985</v>
      </c>
      <c r="N2849" s="4">
        <f t="shared" si="89"/>
        <v>0.13190246276783224</v>
      </c>
      <c r="O2849" s="6" t="s">
        <v>6686</v>
      </c>
      <c r="P2849" s="4">
        <f t="shared" si="88"/>
        <v>0.65608770592337218</v>
      </c>
    </row>
    <row r="2850" spans="1:16" x14ac:dyDescent="0.2">
      <c r="A2850" s="4" t="s">
        <v>721</v>
      </c>
      <c r="B2850" s="4" t="s">
        <v>722</v>
      </c>
      <c r="C2850" s="4">
        <v>-0.23067297565938799</v>
      </c>
      <c r="D2850" s="4"/>
      <c r="E2850" s="4"/>
      <c r="F2850" s="4"/>
      <c r="G2850" s="4"/>
      <c r="H2850" s="4">
        <v>-0.492477435986447</v>
      </c>
      <c r="I2850" s="4" t="s">
        <v>395</v>
      </c>
      <c r="J2850" s="4" t="s">
        <v>396</v>
      </c>
      <c r="K2850" s="4" t="s">
        <v>397</v>
      </c>
      <c r="L2850" s="4" t="s">
        <v>398</v>
      </c>
      <c r="M2850" s="4">
        <f>TTEST(C2850:H2850,{0,0},2,3)</f>
        <v>0.22113264442023378</v>
      </c>
      <c r="N2850" s="4">
        <f t="shared" si="89"/>
        <v>0.36157520582291747</v>
      </c>
      <c r="O2850" s="6" t="s">
        <v>6686</v>
      </c>
      <c r="P2850" s="4">
        <f t="shared" si="88"/>
        <v>0.65534714052816623</v>
      </c>
    </row>
    <row r="2851" spans="1:16" x14ac:dyDescent="0.2">
      <c r="A2851" s="4" t="s">
        <v>393</v>
      </c>
      <c r="B2851" s="4" t="s">
        <v>394</v>
      </c>
      <c r="C2851" s="4">
        <v>-0.22597159846550099</v>
      </c>
      <c r="D2851" s="4"/>
      <c r="E2851" s="4"/>
      <c r="F2851" s="4"/>
      <c r="G2851" s="4">
        <v>-0.48247100036993201</v>
      </c>
      <c r="H2851" s="4"/>
      <c r="I2851" s="4" t="s">
        <v>395</v>
      </c>
      <c r="J2851" s="4" t="s">
        <v>396</v>
      </c>
      <c r="K2851" s="4" t="s">
        <v>397</v>
      </c>
      <c r="L2851" s="4" t="s">
        <v>398</v>
      </c>
      <c r="M2851" s="4">
        <f>TTEST(C2851:H2851,{0,0},2,3)</f>
        <v>0.22114826243898708</v>
      </c>
      <c r="N2851" s="4">
        <f t="shared" si="89"/>
        <v>0.35422129941771652</v>
      </c>
      <c r="O2851" s="6" t="s">
        <v>6686</v>
      </c>
      <c r="P2851" s="4">
        <f t="shared" si="88"/>
        <v>0.65531646853097869</v>
      </c>
    </row>
    <row r="2852" spans="1:16" x14ac:dyDescent="0.2">
      <c r="A2852" s="4" t="s">
        <v>5209</v>
      </c>
      <c r="B2852" s="4" t="s">
        <v>5210</v>
      </c>
      <c r="C2852" s="4">
        <v>0.16515341898908401</v>
      </c>
      <c r="D2852" s="4"/>
      <c r="E2852" s="4"/>
      <c r="F2852" s="4"/>
      <c r="G2852" s="4"/>
      <c r="H2852" s="4">
        <v>7.7306840788317593E-2</v>
      </c>
      <c r="I2852" s="4" t="s">
        <v>2318</v>
      </c>
      <c r="J2852" s="4" t="s">
        <v>2319</v>
      </c>
      <c r="K2852" s="4" t="s">
        <v>2320</v>
      </c>
      <c r="L2852" s="4" t="s">
        <v>2321</v>
      </c>
      <c r="M2852" s="4">
        <f>TTEST(C2852:H2852,{0,0},2,3)</f>
        <v>0.22129028515101209</v>
      </c>
      <c r="N2852" s="4">
        <f t="shared" si="89"/>
        <v>-0.1212301298887008</v>
      </c>
      <c r="O2852" s="6" t="s">
        <v>6686</v>
      </c>
      <c r="P2852" s="4">
        <f t="shared" si="88"/>
        <v>0.65503765158524963</v>
      </c>
    </row>
    <row r="2853" spans="1:16" x14ac:dyDescent="0.2">
      <c r="A2853" s="4" t="s">
        <v>1151</v>
      </c>
      <c r="B2853" s="4" t="s">
        <v>1152</v>
      </c>
      <c r="C2853" s="4">
        <v>-0.13566587674201999</v>
      </c>
      <c r="D2853" s="4">
        <v>0.46465849974370499</v>
      </c>
      <c r="E2853" s="4"/>
      <c r="F2853" s="4">
        <v>0.62583820457912498</v>
      </c>
      <c r="G2853" s="4">
        <v>0.105419889756123</v>
      </c>
      <c r="H2853" s="4"/>
      <c r="I2853" s="4" t="s">
        <v>255</v>
      </c>
      <c r="J2853" s="4" t="s">
        <v>256</v>
      </c>
      <c r="K2853" s="4" t="s">
        <v>257</v>
      </c>
      <c r="L2853" s="4" t="s">
        <v>258</v>
      </c>
      <c r="M2853" s="4">
        <f>TTEST(C2853:H2853,{0,0},2,3)</f>
        <v>0.22148125920599226</v>
      </c>
      <c r="N2853" s="4">
        <f t="shared" si="89"/>
        <v>-0.26506267933423322</v>
      </c>
      <c r="O2853" s="6" t="s">
        <v>6686</v>
      </c>
      <c r="P2853" s="4">
        <f t="shared" si="88"/>
        <v>0.65466301602221622</v>
      </c>
    </row>
    <row r="2854" spans="1:16" x14ac:dyDescent="0.2">
      <c r="A2854" s="4" t="s">
        <v>6240</v>
      </c>
      <c r="B2854" s="4" t="s">
        <v>6241</v>
      </c>
      <c r="C2854" s="4">
        <v>-0.145326832195185</v>
      </c>
      <c r="D2854" s="4"/>
      <c r="E2854" s="4"/>
      <c r="F2854" s="4"/>
      <c r="G2854" s="4"/>
      <c r="H2854" s="4">
        <v>-6.7882756226160093E-2</v>
      </c>
      <c r="I2854" s="4" t="s">
        <v>1409</v>
      </c>
      <c r="J2854" s="4" t="s">
        <v>1410</v>
      </c>
      <c r="K2854" s="4" t="s">
        <v>1411</v>
      </c>
      <c r="L2854" s="4" t="s">
        <v>1412</v>
      </c>
      <c r="M2854" s="4">
        <f>TTEST(C2854:H2854,{0,0},2,3)</f>
        <v>0.22180588801879139</v>
      </c>
      <c r="N2854" s="4">
        <f t="shared" si="89"/>
        <v>0.10660479421067254</v>
      </c>
      <c r="O2854" s="6" t="s">
        <v>6686</v>
      </c>
      <c r="P2854" s="4">
        <f t="shared" si="88"/>
        <v>0.65402692933145057</v>
      </c>
    </row>
    <row r="2855" spans="1:16" x14ac:dyDescent="0.2">
      <c r="A2855" s="4" t="s">
        <v>4823</v>
      </c>
      <c r="B2855" s="4" t="s">
        <v>4824</v>
      </c>
      <c r="C2855" s="4">
        <v>0.80202093809326103</v>
      </c>
      <c r="D2855" s="4"/>
      <c r="E2855" s="4">
        <v>1.8113883738980301</v>
      </c>
      <c r="F2855" s="4"/>
      <c r="G2855" s="4"/>
      <c r="H2855" s="4">
        <v>5.6210735686682799E-2</v>
      </c>
      <c r="I2855" s="4" t="s">
        <v>4825</v>
      </c>
      <c r="J2855" s="4" t="s">
        <v>4826</v>
      </c>
      <c r="K2855" s="4" t="s">
        <v>4827</v>
      </c>
      <c r="L2855" s="4" t="s">
        <v>4828</v>
      </c>
      <c r="M2855" s="4">
        <f>TTEST(C2855:H2855,{0,0},2,3)</f>
        <v>0.22226911735192845</v>
      </c>
      <c r="N2855" s="4">
        <f t="shared" si="89"/>
        <v>-0.88987334922599137</v>
      </c>
      <c r="O2855" s="6" t="s">
        <v>6686</v>
      </c>
      <c r="P2855" s="4">
        <f t="shared" si="88"/>
        <v>0.65312087511190142</v>
      </c>
    </row>
    <row r="2856" spans="1:16" x14ac:dyDescent="0.2">
      <c r="A2856" s="4" t="s">
        <v>8403</v>
      </c>
      <c r="B2856" s="4" t="s">
        <v>8404</v>
      </c>
      <c r="C2856" s="4">
        <v>-4.3999878921033103E-2</v>
      </c>
      <c r="D2856" s="4"/>
      <c r="E2856" s="4">
        <v>0.137893097920397</v>
      </c>
      <c r="F2856" s="4"/>
      <c r="G2856" s="4">
        <v>0.44648254939722598</v>
      </c>
      <c r="H2856" s="4">
        <v>9.4481873750916295E-2</v>
      </c>
      <c r="I2856" s="4" t="s">
        <v>2722</v>
      </c>
      <c r="J2856" s="4" t="s">
        <v>2723</v>
      </c>
      <c r="K2856" s="4" t="s">
        <v>2724</v>
      </c>
      <c r="L2856" s="4" t="s">
        <v>2725</v>
      </c>
      <c r="M2856" s="4">
        <f>TTEST(C2856:H2856,{0,0},2,3)</f>
        <v>0.22258532637525819</v>
      </c>
      <c r="N2856" s="4">
        <f t="shared" si="89"/>
        <v>-0.15871441053687654</v>
      </c>
      <c r="O2856" s="6" t="s">
        <v>6686</v>
      </c>
      <c r="P2856" s="4">
        <f t="shared" si="88"/>
        <v>0.65250346931085712</v>
      </c>
    </row>
    <row r="2857" spans="1:16" x14ac:dyDescent="0.2">
      <c r="A2857" s="4" t="s">
        <v>8405</v>
      </c>
      <c r="B2857" s="4" t="s">
        <v>8406</v>
      </c>
      <c r="C2857" s="4">
        <v>0.90428820158718703</v>
      </c>
      <c r="D2857" s="4"/>
      <c r="E2857" s="4"/>
      <c r="F2857" s="4">
        <v>-1.70301597462123E-2</v>
      </c>
      <c r="G2857" s="4">
        <v>1.67154992568794</v>
      </c>
      <c r="H2857" s="4"/>
      <c r="I2857" s="4" t="s">
        <v>3303</v>
      </c>
      <c r="J2857" s="4" t="s">
        <v>3304</v>
      </c>
      <c r="K2857" s="4" t="s">
        <v>3305</v>
      </c>
      <c r="L2857" s="4" t="s">
        <v>3306</v>
      </c>
      <c r="M2857" s="4">
        <f>TTEST(C2857:H2857,{0,0},2,3)</f>
        <v>0.22268543796020945</v>
      </c>
      <c r="N2857" s="4">
        <f t="shared" si="89"/>
        <v>-0.85293598917630487</v>
      </c>
      <c r="O2857" s="6" t="s">
        <v>6686</v>
      </c>
      <c r="P2857" s="4">
        <f t="shared" si="88"/>
        <v>0.65230818179982364</v>
      </c>
    </row>
    <row r="2858" spans="1:16" x14ac:dyDescent="0.2">
      <c r="A2858" s="4" t="s">
        <v>8407</v>
      </c>
      <c r="B2858" s="4" t="s">
        <v>8408</v>
      </c>
      <c r="C2858" s="4">
        <v>2.55440847260066</v>
      </c>
      <c r="D2858" s="4">
        <v>1.53636099292796</v>
      </c>
      <c r="E2858" s="4"/>
      <c r="F2858" s="4"/>
      <c r="G2858" s="4">
        <v>-7.6489469986018299E-2</v>
      </c>
      <c r="H2858" s="4"/>
      <c r="I2858" s="4" t="s">
        <v>321</v>
      </c>
      <c r="J2858" s="4" t="s">
        <v>322</v>
      </c>
      <c r="K2858" s="4" t="s">
        <v>323</v>
      </c>
      <c r="L2858" s="4" t="s">
        <v>324</v>
      </c>
      <c r="M2858" s="4">
        <f>TTEST(C2858:H2858,{0,0},2,3)</f>
        <v>0.22274161081642829</v>
      </c>
      <c r="N2858" s="4">
        <f t="shared" si="89"/>
        <v>-1.3380933318475339</v>
      </c>
      <c r="O2858" s="6" t="s">
        <v>6686</v>
      </c>
      <c r="P2858" s="4">
        <f t="shared" si="88"/>
        <v>0.65219864394537619</v>
      </c>
    </row>
    <row r="2859" spans="1:16" x14ac:dyDescent="0.2">
      <c r="A2859" s="4" t="s">
        <v>289</v>
      </c>
      <c r="B2859" s="4" t="s">
        <v>290</v>
      </c>
      <c r="C2859" s="4">
        <v>-1.08578323896693</v>
      </c>
      <c r="D2859" s="4"/>
      <c r="E2859" s="4">
        <v>-0.44588474046616899</v>
      </c>
      <c r="F2859" s="4"/>
      <c r="G2859" s="4"/>
      <c r="H2859" s="4">
        <v>-4.9849641267976599E-2</v>
      </c>
      <c r="I2859" s="4" t="s">
        <v>291</v>
      </c>
      <c r="J2859" s="4" t="s">
        <v>292</v>
      </c>
      <c r="K2859" s="4" t="s">
        <v>293</v>
      </c>
      <c r="L2859" s="4" t="s">
        <v>294</v>
      </c>
      <c r="M2859" s="4">
        <f>TTEST(C2859:H2859,{0,0},2,3)</f>
        <v>0.22278940942271164</v>
      </c>
      <c r="N2859" s="4">
        <f t="shared" si="89"/>
        <v>0.52717254023369187</v>
      </c>
      <c r="O2859" s="6" t="s">
        <v>6686</v>
      </c>
      <c r="P2859" s="4">
        <f t="shared" si="88"/>
        <v>0.65210545774693807</v>
      </c>
    </row>
    <row r="2860" spans="1:16" x14ac:dyDescent="0.2">
      <c r="A2860" s="4" t="s">
        <v>4743</v>
      </c>
      <c r="B2860" s="4" t="s">
        <v>4744</v>
      </c>
      <c r="C2860" s="4">
        <v>1.01492331843493</v>
      </c>
      <c r="D2860" s="4"/>
      <c r="E2860" s="4"/>
      <c r="F2860" s="4"/>
      <c r="G2860" s="4">
        <v>0.47165778461383101</v>
      </c>
      <c r="H2860" s="4"/>
      <c r="I2860" s="4" t="s">
        <v>4745</v>
      </c>
      <c r="J2860" s="4" t="s">
        <v>4746</v>
      </c>
      <c r="K2860" s="4" t="s">
        <v>4747</v>
      </c>
      <c r="L2860" s="4" t="s">
        <v>4748</v>
      </c>
      <c r="M2860" s="4">
        <f>TTEST(C2860:H2860,{0,0},2,3)</f>
        <v>0.22305158646309711</v>
      </c>
      <c r="N2860" s="4">
        <f t="shared" si="89"/>
        <v>-0.74329055152438051</v>
      </c>
      <c r="O2860" s="6" t="s">
        <v>6686</v>
      </c>
      <c r="P2860" s="4">
        <f t="shared" si="88"/>
        <v>0.65159468347496008</v>
      </c>
    </row>
    <row r="2861" spans="1:16" x14ac:dyDescent="0.2">
      <c r="A2861" s="4" t="s">
        <v>8409</v>
      </c>
      <c r="B2861" s="4" t="s">
        <v>8410</v>
      </c>
      <c r="C2861" s="4">
        <v>-0.49257381623688601</v>
      </c>
      <c r="D2861" s="4">
        <v>2.09711611638039E-2</v>
      </c>
      <c r="E2861" s="4"/>
      <c r="F2861" s="4"/>
      <c r="G2861" s="4"/>
      <c r="H2861" s="4">
        <v>-0.84768056395759095</v>
      </c>
      <c r="I2861" s="4" t="s">
        <v>6721</v>
      </c>
      <c r="J2861" s="4" t="s">
        <v>6722</v>
      </c>
      <c r="K2861" s="4" t="s">
        <v>6723</v>
      </c>
      <c r="L2861" s="4" t="s">
        <v>6724</v>
      </c>
      <c r="M2861" s="4">
        <f>TTEST(C2861:H2861,{0,0},2,3)</f>
        <v>0.22326448596555604</v>
      </c>
      <c r="N2861" s="4">
        <f t="shared" si="89"/>
        <v>0.43976107301022438</v>
      </c>
      <c r="O2861" s="6" t="s">
        <v>6686</v>
      </c>
      <c r="P2861" s="4">
        <f t="shared" si="88"/>
        <v>0.65118035339884295</v>
      </c>
    </row>
    <row r="2862" spans="1:16" x14ac:dyDescent="0.2">
      <c r="A2862" s="4" t="s">
        <v>8411</v>
      </c>
      <c r="B2862" s="4" t="s">
        <v>8412</v>
      </c>
      <c r="C2862" s="4">
        <v>6.7603451440530302E-2</v>
      </c>
      <c r="D2862" s="4">
        <v>0.14561101806326299</v>
      </c>
      <c r="E2862" s="4"/>
      <c r="F2862" s="4"/>
      <c r="G2862" s="4"/>
      <c r="H2862" s="4"/>
      <c r="I2862" s="4" t="s">
        <v>8413</v>
      </c>
      <c r="J2862" s="4" t="s">
        <v>8414</v>
      </c>
      <c r="K2862" s="4" t="s">
        <v>8415</v>
      </c>
      <c r="L2862" s="4" t="s">
        <v>8416</v>
      </c>
      <c r="M2862" s="4">
        <f>TTEST(C2862:H2862,{0,0},2,3)</f>
        <v>0.22328633189777314</v>
      </c>
      <c r="N2862" s="4">
        <f t="shared" si="89"/>
        <v>-0.10660723475189665</v>
      </c>
      <c r="O2862" s="6" t="s">
        <v>6686</v>
      </c>
      <c r="P2862" s="4">
        <f t="shared" si="88"/>
        <v>0.65113786073085556</v>
      </c>
    </row>
    <row r="2863" spans="1:16" x14ac:dyDescent="0.2">
      <c r="A2863" s="4" t="s">
        <v>1389</v>
      </c>
      <c r="B2863" s="4" t="s">
        <v>1390</v>
      </c>
      <c r="C2863" s="4">
        <v>-5.1245560424653697E-2</v>
      </c>
      <c r="D2863" s="4">
        <v>5.4604889277343201E-2</v>
      </c>
      <c r="E2863" s="4"/>
      <c r="F2863" s="4">
        <v>-0.226878229439653</v>
      </c>
      <c r="G2863" s="4">
        <v>-0.150447338870453</v>
      </c>
      <c r="H2863" s="4"/>
      <c r="I2863" s="4" t="s">
        <v>1391</v>
      </c>
      <c r="J2863" s="4" t="s">
        <v>1392</v>
      </c>
      <c r="K2863" s="4" t="s">
        <v>1393</v>
      </c>
      <c r="L2863" s="4" t="s">
        <v>1394</v>
      </c>
      <c r="M2863" s="4">
        <f>TTEST(C2863:H2863,{0,0},2,3)</f>
        <v>0.22329315017836324</v>
      </c>
      <c r="N2863" s="4">
        <f t="shared" si="89"/>
        <v>9.3491559864354118E-2</v>
      </c>
      <c r="O2863" s="6" t="s">
        <v>6686</v>
      </c>
      <c r="P2863" s="4">
        <f t="shared" si="88"/>
        <v>0.65112459929921607</v>
      </c>
    </row>
    <row r="2864" spans="1:16" x14ac:dyDescent="0.2">
      <c r="A2864" s="4" t="s">
        <v>6284</v>
      </c>
      <c r="B2864" s="4" t="s">
        <v>6285</v>
      </c>
      <c r="C2864" s="4">
        <v>0.235887960747208</v>
      </c>
      <c r="D2864" s="4"/>
      <c r="E2864" s="4">
        <v>0.50970050740952799</v>
      </c>
      <c r="F2864" s="4"/>
      <c r="G2864" s="4"/>
      <c r="H2864" s="4"/>
      <c r="I2864" s="4" t="s">
        <v>2722</v>
      </c>
      <c r="J2864" s="4" t="s">
        <v>2723</v>
      </c>
      <c r="K2864" s="4" t="s">
        <v>2724</v>
      </c>
      <c r="L2864" s="4" t="s">
        <v>2725</v>
      </c>
      <c r="M2864" s="4">
        <f>TTEST(C2864:H2864,{0,0},2,3)</f>
        <v>0.22406036888356345</v>
      </c>
      <c r="N2864" s="4">
        <f t="shared" si="89"/>
        <v>-0.37279423407836798</v>
      </c>
      <c r="O2864" s="6" t="s">
        <v>6686</v>
      </c>
      <c r="P2864" s="4">
        <f t="shared" si="88"/>
        <v>0.64963495335898536</v>
      </c>
    </row>
    <row r="2865" spans="1:16" x14ac:dyDescent="0.2">
      <c r="A2865" s="4" t="s">
        <v>8417</v>
      </c>
      <c r="B2865" s="4" t="s">
        <v>8418</v>
      </c>
      <c r="C2865" s="4">
        <v>0.18107785951101901</v>
      </c>
      <c r="D2865" s="4">
        <v>-0.67025685508774002</v>
      </c>
      <c r="E2865" s="4"/>
      <c r="F2865" s="4"/>
      <c r="G2865" s="4">
        <v>-0.12200278875085099</v>
      </c>
      <c r="H2865" s="4">
        <v>-0.75968135205676701</v>
      </c>
      <c r="I2865" s="4" t="s">
        <v>1513</v>
      </c>
      <c r="J2865" s="4" t="s">
        <v>1514</v>
      </c>
      <c r="K2865" s="4" t="s">
        <v>1515</v>
      </c>
      <c r="L2865" s="4" t="s">
        <v>1516</v>
      </c>
      <c r="M2865" s="4">
        <f>TTEST(C2865:H2865,{0,0},2,3)</f>
        <v>0.22412911563628274</v>
      </c>
      <c r="N2865" s="4">
        <f t="shared" si="89"/>
        <v>0.34271578409608472</v>
      </c>
      <c r="O2865" s="6" t="s">
        <v>6686</v>
      </c>
      <c r="P2865" s="4">
        <f t="shared" si="88"/>
        <v>0.64950172249739624</v>
      </c>
    </row>
    <row r="2866" spans="1:16" x14ac:dyDescent="0.2">
      <c r="A2866" s="4" t="s">
        <v>8419</v>
      </c>
      <c r="B2866" s="4" t="s">
        <v>8420</v>
      </c>
      <c r="C2866" s="4">
        <v>-0.27694559880855502</v>
      </c>
      <c r="D2866" s="4"/>
      <c r="E2866" s="4"/>
      <c r="F2866" s="4"/>
      <c r="G2866" s="4">
        <v>-0.127781552848305</v>
      </c>
      <c r="H2866" s="4"/>
      <c r="I2866" s="4" t="s">
        <v>8421</v>
      </c>
      <c r="J2866" s="4" t="s">
        <v>8422</v>
      </c>
      <c r="K2866" s="4" t="s">
        <v>8423</v>
      </c>
      <c r="L2866" s="4" t="s">
        <v>8424</v>
      </c>
      <c r="M2866" s="4">
        <f>TTEST(C2866:H2866,{0,0},2,3)</f>
        <v>0.22479550477875823</v>
      </c>
      <c r="N2866" s="4">
        <f t="shared" si="89"/>
        <v>0.20236357582843001</v>
      </c>
      <c r="O2866" s="6" t="s">
        <v>6686</v>
      </c>
      <c r="P2866" s="4">
        <f t="shared" si="88"/>
        <v>0.64821237757494987</v>
      </c>
    </row>
    <row r="2867" spans="1:16" x14ac:dyDescent="0.2">
      <c r="A2867" s="4" t="s">
        <v>3233</v>
      </c>
      <c r="B2867" s="4" t="s">
        <v>3234</v>
      </c>
      <c r="C2867" s="4">
        <v>-0.20400040898966301</v>
      </c>
      <c r="D2867" s="4">
        <v>-0.84056907956212901</v>
      </c>
      <c r="E2867" s="4">
        <v>-2.4727400957952801</v>
      </c>
      <c r="F2867" s="4"/>
      <c r="G2867" s="4"/>
      <c r="H2867" s="4"/>
      <c r="I2867" s="4" t="s">
        <v>667</v>
      </c>
      <c r="J2867" s="4" t="s">
        <v>668</v>
      </c>
      <c r="K2867" s="4" t="s">
        <v>669</v>
      </c>
      <c r="L2867" s="4" t="s">
        <v>670</v>
      </c>
      <c r="M2867" s="4">
        <f>TTEST(C2867:H2867,{0,0},2,3)</f>
        <v>0.22481543828641537</v>
      </c>
      <c r="N2867" s="4">
        <f t="shared" si="89"/>
        <v>1.1724365281156908</v>
      </c>
      <c r="O2867" s="6" t="s">
        <v>6686</v>
      </c>
      <c r="P2867" s="4">
        <f t="shared" si="88"/>
        <v>0.64817386867066418</v>
      </c>
    </row>
    <row r="2868" spans="1:16" x14ac:dyDescent="0.2">
      <c r="A2868" s="4" t="s">
        <v>8425</v>
      </c>
      <c r="B2868" s="4" t="s">
        <v>8426</v>
      </c>
      <c r="C2868" s="4"/>
      <c r="D2868" s="4">
        <v>0.43297133911437702</v>
      </c>
      <c r="E2868" s="4">
        <v>0.199297401765339</v>
      </c>
      <c r="F2868" s="4"/>
      <c r="G2868" s="4"/>
      <c r="H2868" s="4"/>
      <c r="I2868" s="4" t="s">
        <v>333</v>
      </c>
      <c r="J2868" s="4" t="s">
        <v>334</v>
      </c>
      <c r="K2868" s="4" t="s">
        <v>335</v>
      </c>
      <c r="L2868" s="4" t="s">
        <v>336</v>
      </c>
      <c r="M2868" s="4">
        <f>TTEST(C2868:H2868,{0,0},2,3)</f>
        <v>0.22537009733564542</v>
      </c>
      <c r="N2868" s="4">
        <f t="shared" si="89"/>
        <v>-0.31613437043985804</v>
      </c>
      <c r="O2868" s="6" t="s">
        <v>6686</v>
      </c>
      <c r="P2868" s="4">
        <f t="shared" si="88"/>
        <v>0.64710370773813741</v>
      </c>
    </row>
    <row r="2869" spans="1:16" x14ac:dyDescent="0.2">
      <c r="A2869" s="4" t="s">
        <v>8427</v>
      </c>
      <c r="B2869" s="4" t="s">
        <v>8428</v>
      </c>
      <c r="C2869" s="4">
        <v>0.52844944095122603</v>
      </c>
      <c r="D2869" s="4"/>
      <c r="E2869" s="4">
        <v>1.15010356813361</v>
      </c>
      <c r="F2869" s="4"/>
      <c r="G2869" s="4"/>
      <c r="H2869" s="4"/>
      <c r="I2869" s="4" t="s">
        <v>6292</v>
      </c>
      <c r="J2869" s="4" t="s">
        <v>6293</v>
      </c>
      <c r="K2869" s="4" t="s">
        <v>6294</v>
      </c>
      <c r="L2869" s="4" t="s">
        <v>6295</v>
      </c>
      <c r="M2869" s="4">
        <f>TTEST(C2869:H2869,{0,0},2,3)</f>
        <v>0.22580190130307023</v>
      </c>
      <c r="N2869" s="4">
        <f t="shared" si="89"/>
        <v>-0.83927650454241798</v>
      </c>
      <c r="O2869" s="6" t="s">
        <v>6686</v>
      </c>
      <c r="P2869" s="4">
        <f t="shared" si="88"/>
        <v>0.6462724055379091</v>
      </c>
    </row>
    <row r="2870" spans="1:16" x14ac:dyDescent="0.2">
      <c r="A2870" s="4" t="s">
        <v>489</v>
      </c>
      <c r="B2870" s="4" t="s">
        <v>490</v>
      </c>
      <c r="C2870" s="4">
        <v>-0.138558073991259</v>
      </c>
      <c r="D2870" s="4"/>
      <c r="E2870" s="4"/>
      <c r="F2870" s="4"/>
      <c r="G2870" s="4"/>
      <c r="H2870" s="4">
        <v>-0.30189412374327301</v>
      </c>
      <c r="I2870" s="4" t="s">
        <v>491</v>
      </c>
      <c r="J2870" s="4" t="s">
        <v>492</v>
      </c>
      <c r="K2870" s="4" t="s">
        <v>493</v>
      </c>
      <c r="L2870" s="4" t="s">
        <v>494</v>
      </c>
      <c r="M2870" s="4">
        <f>TTEST(C2870:H2870,{0,0},2,3)</f>
        <v>0.22607392240126484</v>
      </c>
      <c r="N2870" s="4">
        <f t="shared" si="89"/>
        <v>0.22022609886726602</v>
      </c>
      <c r="O2870" s="6" t="s">
        <v>6686</v>
      </c>
      <c r="P2870" s="4">
        <f t="shared" si="88"/>
        <v>0.6457495305798775</v>
      </c>
    </row>
    <row r="2871" spans="1:16" x14ac:dyDescent="0.2">
      <c r="A2871" s="4" t="s">
        <v>5087</v>
      </c>
      <c r="B2871" s="4" t="s">
        <v>5088</v>
      </c>
      <c r="C2871" s="4">
        <v>-0.39427945505581302</v>
      </c>
      <c r="D2871" s="4"/>
      <c r="E2871" s="4"/>
      <c r="F2871" s="4"/>
      <c r="G2871" s="4"/>
      <c r="H2871" s="4">
        <v>-0.180953128164309</v>
      </c>
      <c r="I2871" s="4" t="s">
        <v>5089</v>
      </c>
      <c r="J2871" s="4" t="s">
        <v>5090</v>
      </c>
      <c r="K2871" s="4" t="s">
        <v>5091</v>
      </c>
      <c r="L2871" s="4" t="s">
        <v>5092</v>
      </c>
      <c r="M2871" s="4">
        <f>TTEST(C2871:H2871,{0,0},2,3)</f>
        <v>0.22608238621464619</v>
      </c>
      <c r="N2871" s="4">
        <f t="shared" si="89"/>
        <v>0.28761629161006103</v>
      </c>
      <c r="O2871" s="6" t="s">
        <v>6686</v>
      </c>
      <c r="P2871" s="4">
        <f t="shared" si="88"/>
        <v>0.6457332716562364</v>
      </c>
    </row>
    <row r="2872" spans="1:16" x14ac:dyDescent="0.2">
      <c r="A2872" s="4" t="s">
        <v>8429</v>
      </c>
      <c r="B2872" s="4" t="s">
        <v>8430</v>
      </c>
      <c r="C2872" s="4">
        <v>-0.19576550810760901</v>
      </c>
      <c r="D2872" s="4"/>
      <c r="E2872" s="4">
        <v>-0.42785512117926</v>
      </c>
      <c r="F2872" s="4"/>
      <c r="G2872" s="4"/>
      <c r="H2872" s="4"/>
      <c r="I2872" s="4" t="s">
        <v>1125</v>
      </c>
      <c r="J2872" s="4" t="s">
        <v>1126</v>
      </c>
      <c r="K2872" s="4" t="s">
        <v>1127</v>
      </c>
      <c r="L2872" s="4" t="s">
        <v>1128</v>
      </c>
      <c r="M2872" s="4">
        <f>TTEST(C2872:H2872,{0,0},2,3)</f>
        <v>0.22681658211921588</v>
      </c>
      <c r="N2872" s="4">
        <f t="shared" si="89"/>
        <v>0.31181031464343451</v>
      </c>
      <c r="O2872" s="6" t="s">
        <v>6686</v>
      </c>
      <c r="P2872" s="4">
        <f t="shared" si="88"/>
        <v>0.64432519819349332</v>
      </c>
    </row>
    <row r="2873" spans="1:16" x14ac:dyDescent="0.2">
      <c r="A2873" s="4" t="s">
        <v>8431</v>
      </c>
      <c r="B2873" s="4" t="s">
        <v>8432</v>
      </c>
      <c r="C2873" s="4">
        <v>-0.159713960632625</v>
      </c>
      <c r="D2873" s="4"/>
      <c r="E2873" s="4">
        <v>-7.2700439854254006E-2</v>
      </c>
      <c r="F2873" s="4"/>
      <c r="G2873" s="4"/>
      <c r="H2873" s="4"/>
      <c r="I2873" s="4" t="s">
        <v>8433</v>
      </c>
      <c r="J2873" s="4" t="s">
        <v>8434</v>
      </c>
      <c r="K2873" s="4" t="s">
        <v>8435</v>
      </c>
      <c r="L2873" s="4" t="s">
        <v>8436</v>
      </c>
      <c r="M2873" s="4">
        <f>TTEST(C2873:H2873,{0,0},2,3)</f>
        <v>0.2280597172684895</v>
      </c>
      <c r="N2873" s="4">
        <f t="shared" si="89"/>
        <v>0.1162072002434395</v>
      </c>
      <c r="O2873" s="6" t="s">
        <v>6686</v>
      </c>
      <c r="P2873" s="4">
        <f t="shared" si="88"/>
        <v>0.6419514184189834</v>
      </c>
    </row>
    <row r="2874" spans="1:16" x14ac:dyDescent="0.2">
      <c r="A2874" s="4" t="s">
        <v>2005</v>
      </c>
      <c r="B2874" s="4" t="s">
        <v>2006</v>
      </c>
      <c r="C2874" s="4">
        <v>3.07476263790359E-2</v>
      </c>
      <c r="D2874" s="4">
        <v>-0.67051499489798605</v>
      </c>
      <c r="E2874" s="4">
        <v>-7.8151760347097698E-2</v>
      </c>
      <c r="F2874" s="4">
        <v>-4.9863920296828901E-2</v>
      </c>
      <c r="G2874" s="4">
        <v>-0.20409916981591</v>
      </c>
      <c r="H2874" s="4">
        <v>6.2189177891634299E-2</v>
      </c>
      <c r="I2874" s="4" t="s">
        <v>2007</v>
      </c>
      <c r="J2874" s="4" t="s">
        <v>2008</v>
      </c>
      <c r="K2874" s="4" t="s">
        <v>2009</v>
      </c>
      <c r="L2874" s="4" t="s">
        <v>2010</v>
      </c>
      <c r="M2874" s="4">
        <f>TTEST(C2874:H2874,{0,0},2,3)</f>
        <v>0.22862491667573093</v>
      </c>
      <c r="N2874" s="4">
        <f t="shared" si="89"/>
        <v>0.15161550684785877</v>
      </c>
      <c r="O2874" s="6" t="s">
        <v>6686</v>
      </c>
      <c r="P2874" s="4">
        <f t="shared" si="88"/>
        <v>0.64087643979776554</v>
      </c>
    </row>
    <row r="2875" spans="1:16" x14ac:dyDescent="0.2">
      <c r="A2875" s="4" t="s">
        <v>8437</v>
      </c>
      <c r="B2875" s="4" t="s">
        <v>8438</v>
      </c>
      <c r="C2875" s="4">
        <v>8.1141772447843097E-2</v>
      </c>
      <c r="D2875" s="4"/>
      <c r="E2875" s="4"/>
      <c r="F2875" s="4"/>
      <c r="G2875" s="4"/>
      <c r="H2875" s="4">
        <v>3.67690439612188E-2</v>
      </c>
      <c r="I2875" s="4" t="s">
        <v>939</v>
      </c>
      <c r="J2875" s="4" t="s">
        <v>940</v>
      </c>
      <c r="K2875" s="4" t="s">
        <v>941</v>
      </c>
      <c r="L2875" s="4" t="s">
        <v>942</v>
      </c>
      <c r="M2875" s="4">
        <f>TTEST(C2875:H2875,{0,0},2,3)</f>
        <v>0.22913942414118205</v>
      </c>
      <c r="N2875" s="4">
        <f t="shared" si="89"/>
        <v>-5.8955408204530949E-2</v>
      </c>
      <c r="O2875" s="6" t="s">
        <v>6686</v>
      </c>
      <c r="P2875" s="4">
        <f t="shared" si="88"/>
        <v>0.63990018268329885</v>
      </c>
    </row>
    <row r="2876" spans="1:16" x14ac:dyDescent="0.2">
      <c r="A2876" s="4" t="s">
        <v>8439</v>
      </c>
      <c r="B2876" s="4" t="s">
        <v>8440</v>
      </c>
      <c r="C2876" s="4">
        <v>8.6413907473903498E-3</v>
      </c>
      <c r="D2876" s="4">
        <v>-1.30308954120395E-3</v>
      </c>
      <c r="E2876" s="4">
        <v>-0.310185522725197</v>
      </c>
      <c r="F2876" s="4">
        <v>-0.47173171014727</v>
      </c>
      <c r="G2876" s="4">
        <v>4.2644676311429201E-2</v>
      </c>
      <c r="H2876" s="4"/>
      <c r="I2876" s="4" t="s">
        <v>8441</v>
      </c>
      <c r="J2876" s="4" t="s">
        <v>8442</v>
      </c>
      <c r="K2876" s="4" t="s">
        <v>8443</v>
      </c>
      <c r="L2876" s="4" t="s">
        <v>8444</v>
      </c>
      <c r="M2876" s="4">
        <f>TTEST(C2876:H2876,{0,0},2,3)</f>
        <v>0.22948402232476803</v>
      </c>
      <c r="N2876" s="4">
        <f t="shared" si="89"/>
        <v>0.14638685107097027</v>
      </c>
      <c r="O2876" s="6" t="s">
        <v>6686</v>
      </c>
      <c r="P2876" s="4">
        <f t="shared" si="88"/>
        <v>0.63924754654390303</v>
      </c>
    </row>
    <row r="2877" spans="1:16" x14ac:dyDescent="0.2">
      <c r="A2877" s="4" t="s">
        <v>4911</v>
      </c>
      <c r="B2877" s="4" t="s">
        <v>4912</v>
      </c>
      <c r="C2877" s="4">
        <v>-0.124282689063219</v>
      </c>
      <c r="D2877" s="4"/>
      <c r="E2877" s="4"/>
      <c r="F2877" s="5">
        <v>-4.0778639118876897E-4</v>
      </c>
      <c r="G2877" s="4">
        <v>-0.260517412866417</v>
      </c>
      <c r="H2877" s="4"/>
      <c r="I2877" s="4" t="s">
        <v>4913</v>
      </c>
      <c r="J2877" s="4" t="s">
        <v>4914</v>
      </c>
      <c r="K2877" s="4" t="s">
        <v>4915</v>
      </c>
      <c r="L2877" s="4" t="s">
        <v>4916</v>
      </c>
      <c r="M2877" s="4">
        <f>TTEST(C2877:H2877,{0,0},2,3)</f>
        <v>0.22950258713092608</v>
      </c>
      <c r="N2877" s="4">
        <f t="shared" si="89"/>
        <v>0.12840262944027492</v>
      </c>
      <c r="O2877" s="6" t="s">
        <v>6686</v>
      </c>
      <c r="P2877" s="4">
        <f t="shared" si="88"/>
        <v>0.63921241439533771</v>
      </c>
    </row>
    <row r="2878" spans="1:16" x14ac:dyDescent="0.2">
      <c r="A2878" s="4" t="s">
        <v>8445</v>
      </c>
      <c r="B2878" s="4" t="s">
        <v>8446</v>
      </c>
      <c r="C2878" s="4">
        <v>-0.17039495934594601</v>
      </c>
      <c r="D2878" s="4">
        <v>-0.108852360976453</v>
      </c>
      <c r="E2878" s="4">
        <v>-0.38759467115198898</v>
      </c>
      <c r="F2878" s="4">
        <v>0.162821448794955</v>
      </c>
      <c r="G2878" s="4">
        <v>-0.117880297013611</v>
      </c>
      <c r="H2878" s="4"/>
      <c r="I2878" s="4" t="s">
        <v>1277</v>
      </c>
      <c r="J2878" s="4" t="s">
        <v>1278</v>
      </c>
      <c r="K2878" s="4" t="s">
        <v>1279</v>
      </c>
      <c r="L2878" s="4" t="s">
        <v>1280</v>
      </c>
      <c r="M2878" s="4">
        <f>TTEST(C2878:H2878,{0,0},2,3)</f>
        <v>0.22953097572688294</v>
      </c>
      <c r="N2878" s="4">
        <f t="shared" si="89"/>
        <v>0.1243801679386088</v>
      </c>
      <c r="O2878" s="6" t="s">
        <v>6686</v>
      </c>
      <c r="P2878" s="4">
        <f t="shared" si="88"/>
        <v>0.63915869714419815</v>
      </c>
    </row>
    <row r="2879" spans="1:16" x14ac:dyDescent="0.2">
      <c r="A2879" s="4" t="s">
        <v>8447</v>
      </c>
      <c r="B2879" s="4" t="s">
        <v>8448</v>
      </c>
      <c r="C2879" s="4">
        <v>0.26967840099948598</v>
      </c>
      <c r="D2879" s="4">
        <v>0.12198642909591401</v>
      </c>
      <c r="E2879" s="4"/>
      <c r="F2879" s="4"/>
      <c r="G2879" s="4"/>
      <c r="H2879" s="4"/>
      <c r="I2879" s="4" t="s">
        <v>8449</v>
      </c>
      <c r="J2879" s="4" t="s">
        <v>8450</v>
      </c>
      <c r="K2879" s="4" t="s">
        <v>8451</v>
      </c>
      <c r="L2879" s="4" t="s">
        <v>8452</v>
      </c>
      <c r="M2879" s="4">
        <f>TTEST(C2879:H2879,{0,0},2,3)</f>
        <v>0.22956488926057469</v>
      </c>
      <c r="N2879" s="4">
        <f t="shared" si="89"/>
        <v>-0.19583241504769999</v>
      </c>
      <c r="O2879" s="6" t="s">
        <v>6686</v>
      </c>
      <c r="P2879" s="4">
        <f t="shared" si="88"/>
        <v>0.63909453424623186</v>
      </c>
    </row>
    <row r="2880" spans="1:16" x14ac:dyDescent="0.2">
      <c r="A2880" s="4" t="s">
        <v>8453</v>
      </c>
      <c r="B2880" s="4" t="s">
        <v>8454</v>
      </c>
      <c r="C2880" s="4">
        <v>-0.44822821839541999</v>
      </c>
      <c r="D2880" s="4"/>
      <c r="E2880" s="4">
        <v>-0.20260537771457399</v>
      </c>
      <c r="F2880" s="4"/>
      <c r="G2880" s="4"/>
      <c r="H2880" s="4"/>
      <c r="I2880" s="4" t="s">
        <v>8455</v>
      </c>
      <c r="J2880" s="4" t="s">
        <v>8456</v>
      </c>
      <c r="K2880" s="4" t="s">
        <v>8457</v>
      </c>
      <c r="L2880" s="4" t="s">
        <v>8458</v>
      </c>
      <c r="M2880" s="4">
        <f>TTEST(C2880:H2880,{0,0},2,3)</f>
        <v>0.22973745649514371</v>
      </c>
      <c r="N2880" s="4">
        <f t="shared" si="89"/>
        <v>0.32541679805499701</v>
      </c>
      <c r="O2880" s="6" t="s">
        <v>6686</v>
      </c>
      <c r="P2880" s="4">
        <f t="shared" ref="P2880:P2943" si="90">-LOG10(M2880)</f>
        <v>0.63876819147028208</v>
      </c>
    </row>
    <row r="2881" spans="1:16" x14ac:dyDescent="0.2">
      <c r="A2881" s="4" t="s">
        <v>8459</v>
      </c>
      <c r="B2881" s="4" t="s">
        <v>8460</v>
      </c>
      <c r="C2881" s="4">
        <v>0.33212042410234</v>
      </c>
      <c r="D2881" s="4">
        <v>0.14982702513090801</v>
      </c>
      <c r="E2881" s="4"/>
      <c r="F2881" s="4"/>
      <c r="G2881" s="4"/>
      <c r="H2881" s="4"/>
      <c r="I2881" s="4" t="s">
        <v>1891</v>
      </c>
      <c r="J2881" s="4" t="s">
        <v>1892</v>
      </c>
      <c r="K2881" s="4" t="s">
        <v>1893</v>
      </c>
      <c r="L2881" s="4" t="s">
        <v>1894</v>
      </c>
      <c r="M2881" s="4">
        <f>TTEST(C2881:H2881,{0,0},2,3)</f>
        <v>0.23020876644574284</v>
      </c>
      <c r="N2881" s="4">
        <f t="shared" ref="N2881:N2944" si="91">-AVERAGE(C2881:H2881)</f>
        <v>-0.240973724616624</v>
      </c>
      <c r="O2881" s="6" t="s">
        <v>6686</v>
      </c>
      <c r="P2881" s="4">
        <f t="shared" si="90"/>
        <v>0.63787814227650996</v>
      </c>
    </row>
    <row r="2882" spans="1:16" x14ac:dyDescent="0.2">
      <c r="A2882" s="4" t="s">
        <v>8461</v>
      </c>
      <c r="B2882" s="4" t="s">
        <v>8462</v>
      </c>
      <c r="C2882" s="4">
        <v>-1.0754644617723499</v>
      </c>
      <c r="D2882" s="4"/>
      <c r="E2882" s="4">
        <v>-0.48327480853607102</v>
      </c>
      <c r="F2882" s="4"/>
      <c r="G2882" s="4"/>
      <c r="H2882" s="4"/>
      <c r="I2882" s="4" t="s">
        <v>8463</v>
      </c>
      <c r="J2882" s="4" t="s">
        <v>8464</v>
      </c>
      <c r="K2882" s="4" t="s">
        <v>8465</v>
      </c>
      <c r="L2882" s="4" t="s">
        <v>8466</v>
      </c>
      <c r="M2882" s="4">
        <f>TTEST(C2882:H2882,{0,0},2,3)</f>
        <v>0.23113971733504332</v>
      </c>
      <c r="N2882" s="4">
        <f t="shared" si="91"/>
        <v>0.77936963515421043</v>
      </c>
      <c r="O2882" s="6" t="s">
        <v>6686</v>
      </c>
      <c r="P2882" s="4">
        <f t="shared" si="90"/>
        <v>0.63612542216525014</v>
      </c>
    </row>
    <row r="2883" spans="1:16" x14ac:dyDescent="0.2">
      <c r="A2883" s="4" t="s">
        <v>8467</v>
      </c>
      <c r="B2883" s="4" t="s">
        <v>8468</v>
      </c>
      <c r="C2883" s="4">
        <v>-2.9358250130392598E-2</v>
      </c>
      <c r="D2883" s="4"/>
      <c r="E2883" s="4">
        <v>0.25633255008782302</v>
      </c>
      <c r="F2883" s="4"/>
      <c r="G2883" s="4"/>
      <c r="H2883" s="4">
        <v>0.28160113386094099</v>
      </c>
      <c r="I2883" s="4" t="s">
        <v>1179</v>
      </c>
      <c r="J2883" s="4" t="s">
        <v>1180</v>
      </c>
      <c r="K2883" s="4" t="s">
        <v>1181</v>
      </c>
      <c r="L2883" s="4" t="s">
        <v>1182</v>
      </c>
      <c r="M2883" s="4">
        <f>TTEST(C2883:H2883,{0,0},2,3)</f>
        <v>0.23119622299042131</v>
      </c>
      <c r="N2883" s="4">
        <f t="shared" si="91"/>
        <v>-0.16952514460612381</v>
      </c>
      <c r="O2883" s="6" t="s">
        <v>6686</v>
      </c>
      <c r="P2883" s="4">
        <f t="shared" si="90"/>
        <v>0.63601926518151275</v>
      </c>
    </row>
    <row r="2884" spans="1:16" x14ac:dyDescent="0.2">
      <c r="A2884" s="4" t="s">
        <v>4549</v>
      </c>
      <c r="B2884" s="4" t="s">
        <v>4550</v>
      </c>
      <c r="C2884" s="4">
        <v>-3.4076299648065501E-2</v>
      </c>
      <c r="D2884" s="4"/>
      <c r="E2884" s="4">
        <v>0.33212581345664299</v>
      </c>
      <c r="F2884" s="4"/>
      <c r="G2884" s="4">
        <v>0.29644605164039001</v>
      </c>
      <c r="H2884" s="4"/>
      <c r="I2884" s="4" t="s">
        <v>2602</v>
      </c>
      <c r="J2884" s="4" t="s">
        <v>2603</v>
      </c>
      <c r="K2884" s="4" t="s">
        <v>2604</v>
      </c>
      <c r="L2884" s="4" t="s">
        <v>2605</v>
      </c>
      <c r="M2884" s="4">
        <f>TTEST(C2884:H2884,{0,0},2,3)</f>
        <v>0.23125739937158507</v>
      </c>
      <c r="N2884" s="4">
        <f t="shared" si="91"/>
        <v>-0.19816518848298914</v>
      </c>
      <c r="O2884" s="6" t="s">
        <v>6686</v>
      </c>
      <c r="P2884" s="4">
        <f t="shared" si="90"/>
        <v>0.63590436256800731</v>
      </c>
    </row>
    <row r="2885" spans="1:16" x14ac:dyDescent="0.2">
      <c r="A2885" s="4" t="s">
        <v>3088</v>
      </c>
      <c r="B2885" s="4" t="s">
        <v>3089</v>
      </c>
      <c r="C2885" s="4">
        <v>-4.8065466504990897E-2</v>
      </c>
      <c r="D2885" s="4"/>
      <c r="E2885" s="4">
        <v>-0.22875978361459401</v>
      </c>
      <c r="F2885" s="4"/>
      <c r="G2885" s="4"/>
      <c r="H2885" s="4">
        <v>-0.67970735902036905</v>
      </c>
      <c r="I2885" s="4" t="s">
        <v>3090</v>
      </c>
      <c r="J2885" s="4" t="s">
        <v>3091</v>
      </c>
      <c r="K2885" s="4" t="s">
        <v>3092</v>
      </c>
      <c r="L2885" s="4" t="s">
        <v>3093</v>
      </c>
      <c r="M2885" s="4">
        <f>TTEST(C2885:H2885,{0,0},2,3)</f>
        <v>0.23167723580706445</v>
      </c>
      <c r="N2885" s="4">
        <f t="shared" si="91"/>
        <v>0.31884420304665134</v>
      </c>
      <c r="O2885" s="6" t="s">
        <v>6686</v>
      </c>
      <c r="P2885" s="4">
        <f t="shared" si="90"/>
        <v>0.63511663711666755</v>
      </c>
    </row>
    <row r="2886" spans="1:16" x14ac:dyDescent="0.2">
      <c r="A2886" s="4" t="s">
        <v>6018</v>
      </c>
      <c r="B2886" s="4" t="s">
        <v>6019</v>
      </c>
      <c r="C2886" s="4">
        <v>0.76241993052206802</v>
      </c>
      <c r="D2886" s="4"/>
      <c r="E2886" s="4">
        <v>0.34182123991641999</v>
      </c>
      <c r="F2886" s="4"/>
      <c r="G2886" s="4"/>
      <c r="H2886" s="4"/>
      <c r="I2886" s="4" t="s">
        <v>6020</v>
      </c>
      <c r="J2886" s="4" t="s">
        <v>6021</v>
      </c>
      <c r="K2886" s="4" t="s">
        <v>6022</v>
      </c>
      <c r="L2886" s="4" t="s">
        <v>6023</v>
      </c>
      <c r="M2886" s="4">
        <f>TTEST(C2886:H2886,{0,0},2,3)</f>
        <v>0.23168367015610722</v>
      </c>
      <c r="N2886" s="4">
        <f t="shared" si="91"/>
        <v>-0.55212058521924401</v>
      </c>
      <c r="O2886" s="6" t="s">
        <v>6686</v>
      </c>
      <c r="P2886" s="4">
        <f t="shared" si="90"/>
        <v>0.63510457566630296</v>
      </c>
    </row>
    <row r="2887" spans="1:16" x14ac:dyDescent="0.2">
      <c r="A2887" s="4" t="s">
        <v>935</v>
      </c>
      <c r="B2887" s="4" t="s">
        <v>936</v>
      </c>
      <c r="C2887" s="4">
        <v>0.115653128146046</v>
      </c>
      <c r="D2887" s="4"/>
      <c r="E2887" s="4"/>
      <c r="F2887" s="4"/>
      <c r="G2887" s="4"/>
      <c r="H2887" s="4">
        <v>0.258933872348448</v>
      </c>
      <c r="I2887" s="4" t="s">
        <v>203</v>
      </c>
      <c r="J2887" s="4" t="s">
        <v>204</v>
      </c>
      <c r="K2887" s="4" t="s">
        <v>205</v>
      </c>
      <c r="L2887" s="4" t="s">
        <v>206</v>
      </c>
      <c r="M2887" s="4">
        <f>TTEST(C2887:H2887,{0,0},2,3)</f>
        <v>0.23257794295533554</v>
      </c>
      <c r="N2887" s="4">
        <f t="shared" si="91"/>
        <v>-0.187293500247247</v>
      </c>
      <c r="O2887" s="6" t="s">
        <v>6686</v>
      </c>
      <c r="P2887" s="4">
        <f t="shared" si="90"/>
        <v>0.63343147493433449</v>
      </c>
    </row>
    <row r="2888" spans="1:16" x14ac:dyDescent="0.2">
      <c r="A2888" s="4" t="s">
        <v>4211</v>
      </c>
      <c r="B2888" s="4" t="s">
        <v>4212</v>
      </c>
      <c r="C2888" s="4">
        <v>-0.20017204601371699</v>
      </c>
      <c r="D2888" s="4"/>
      <c r="E2888" s="4">
        <v>-0.44854702894436599</v>
      </c>
      <c r="F2888" s="4"/>
      <c r="G2888" s="4"/>
      <c r="H2888" s="4"/>
      <c r="I2888" s="4" t="s">
        <v>4213</v>
      </c>
      <c r="J2888" s="4" t="s">
        <v>4214</v>
      </c>
      <c r="K2888" s="4" t="s">
        <v>4215</v>
      </c>
      <c r="L2888" s="4" t="s">
        <v>4216</v>
      </c>
      <c r="M2888" s="4">
        <f>TTEST(C2888:H2888,{0,0},2,3)</f>
        <v>0.23278152304281033</v>
      </c>
      <c r="N2888" s="4">
        <f t="shared" si="91"/>
        <v>0.3243595374790415</v>
      </c>
      <c r="O2888" s="6" t="s">
        <v>6686</v>
      </c>
      <c r="P2888" s="4">
        <f t="shared" si="90"/>
        <v>0.6330514946364536</v>
      </c>
    </row>
    <row r="2889" spans="1:16" x14ac:dyDescent="0.2">
      <c r="A2889" s="4" t="s">
        <v>1427</v>
      </c>
      <c r="B2889" s="4" t="s">
        <v>1428</v>
      </c>
      <c r="C2889" s="4">
        <v>-0.38005108482744698</v>
      </c>
      <c r="D2889" s="4"/>
      <c r="E2889" s="4">
        <v>-3.2332997630891598E-2</v>
      </c>
      <c r="F2889" s="4">
        <v>-1.2653067084185401</v>
      </c>
      <c r="G2889" s="4"/>
      <c r="H2889" s="4">
        <v>-4.7266304351119497E-2</v>
      </c>
      <c r="I2889" s="4" t="s">
        <v>1429</v>
      </c>
      <c r="J2889" s="4" t="s">
        <v>1430</v>
      </c>
      <c r="K2889" s="4" t="s">
        <v>1431</v>
      </c>
      <c r="L2889" s="4" t="s">
        <v>1432</v>
      </c>
      <c r="M2889" s="4">
        <f>TTEST(C2889:H2889,{0,0},2,3)</f>
        <v>0.2329379978884133</v>
      </c>
      <c r="N2889" s="4">
        <f t="shared" si="91"/>
        <v>0.43123927380699956</v>
      </c>
      <c r="O2889" s="6" t="s">
        <v>6686</v>
      </c>
      <c r="P2889" s="4">
        <f t="shared" si="90"/>
        <v>0.63275966162750752</v>
      </c>
    </row>
    <row r="2890" spans="1:16" x14ac:dyDescent="0.2">
      <c r="A2890" s="4" t="s">
        <v>4929</v>
      </c>
      <c r="B2890" s="4" t="s">
        <v>4930</v>
      </c>
      <c r="C2890" s="4">
        <v>0.22674839288054599</v>
      </c>
      <c r="D2890" s="4"/>
      <c r="E2890" s="4">
        <v>0.50889427188622105</v>
      </c>
      <c r="F2890" s="4"/>
      <c r="G2890" s="4"/>
      <c r="H2890" s="4"/>
      <c r="I2890" s="4" t="s">
        <v>2554</v>
      </c>
      <c r="J2890" s="4" t="s">
        <v>2555</v>
      </c>
      <c r="K2890" s="4" t="s">
        <v>2556</v>
      </c>
      <c r="L2890" s="4" t="s">
        <v>2557</v>
      </c>
      <c r="M2890" s="4">
        <f>TTEST(C2890:H2890,{0,0},2,3)</f>
        <v>0.23315162713050902</v>
      </c>
      <c r="N2890" s="4">
        <f t="shared" si="91"/>
        <v>-0.36782133238338355</v>
      </c>
      <c r="O2890" s="6" t="s">
        <v>6686</v>
      </c>
      <c r="P2890" s="4">
        <f t="shared" si="90"/>
        <v>0.63236154932235389</v>
      </c>
    </row>
    <row r="2891" spans="1:16" x14ac:dyDescent="0.2">
      <c r="A2891" s="4" t="s">
        <v>3495</v>
      </c>
      <c r="B2891" s="4" t="s">
        <v>3496</v>
      </c>
      <c r="C2891" s="4">
        <v>-0.880299333272345</v>
      </c>
      <c r="D2891" s="4"/>
      <c r="E2891" s="4">
        <v>-0.178327829084372</v>
      </c>
      <c r="F2891" s="4"/>
      <c r="G2891" s="4"/>
      <c r="H2891" s="4">
        <v>-0.15070324786866099</v>
      </c>
      <c r="I2891" s="4" t="s">
        <v>2332</v>
      </c>
      <c r="J2891" s="4" t="s">
        <v>2333</v>
      </c>
      <c r="K2891" s="4" t="s">
        <v>2334</v>
      </c>
      <c r="L2891" s="4" t="s">
        <v>2335</v>
      </c>
      <c r="M2891" s="4">
        <f>TTEST(C2891:H2891,{0,0},2,3)</f>
        <v>0.23335895288250519</v>
      </c>
      <c r="N2891" s="4">
        <f t="shared" si="91"/>
        <v>0.40311013674179264</v>
      </c>
      <c r="O2891" s="6" t="s">
        <v>6686</v>
      </c>
      <c r="P2891" s="4">
        <f t="shared" si="90"/>
        <v>0.63197553262805406</v>
      </c>
    </row>
    <row r="2892" spans="1:16" x14ac:dyDescent="0.2">
      <c r="A2892" s="4" t="s">
        <v>6484</v>
      </c>
      <c r="B2892" s="4" t="s">
        <v>6485</v>
      </c>
      <c r="C2892" s="4">
        <v>0.36642214957207597</v>
      </c>
      <c r="D2892" s="4"/>
      <c r="E2892" s="4">
        <v>0.68146883840176598</v>
      </c>
      <c r="F2892" s="4"/>
      <c r="G2892" s="4"/>
      <c r="H2892" s="4">
        <v>-2.03886508205335E-2</v>
      </c>
      <c r="I2892" s="4" t="s">
        <v>341</v>
      </c>
      <c r="J2892" s="4" t="s">
        <v>342</v>
      </c>
      <c r="K2892" s="4" t="s">
        <v>343</v>
      </c>
      <c r="L2892" s="4" t="s">
        <v>344</v>
      </c>
      <c r="M2892" s="4">
        <f>TTEST(C2892:H2892,{0,0},2,3)</f>
        <v>0.23355757042703551</v>
      </c>
      <c r="N2892" s="4">
        <f t="shared" si="91"/>
        <v>-0.34250077905110282</v>
      </c>
      <c r="O2892" s="6" t="s">
        <v>6686</v>
      </c>
      <c r="P2892" s="4">
        <f t="shared" si="90"/>
        <v>0.63160605112763468</v>
      </c>
    </row>
    <row r="2893" spans="1:16" x14ac:dyDescent="0.2">
      <c r="A2893" s="4" t="s">
        <v>8469</v>
      </c>
      <c r="B2893" s="4" t="s">
        <v>8470</v>
      </c>
      <c r="C2893" s="4">
        <v>0.31738738955050799</v>
      </c>
      <c r="D2893" s="4"/>
      <c r="E2893" s="4"/>
      <c r="F2893" s="4">
        <v>0.71359578640077603</v>
      </c>
      <c r="G2893" s="4"/>
      <c r="H2893" s="4"/>
      <c r="I2893" s="4" t="s">
        <v>8471</v>
      </c>
      <c r="J2893" s="4" t="s">
        <v>8472</v>
      </c>
      <c r="K2893" s="4" t="s">
        <v>8473</v>
      </c>
      <c r="L2893" s="4" t="s">
        <v>8474</v>
      </c>
      <c r="M2893" s="4">
        <f>TTEST(C2893:H2893,{0,0},2,3)</f>
        <v>0.23357603824342874</v>
      </c>
      <c r="N2893" s="4">
        <f t="shared" si="91"/>
        <v>-0.51549158797564198</v>
      </c>
      <c r="O2893" s="6" t="s">
        <v>6686</v>
      </c>
      <c r="P2893" s="4">
        <f t="shared" si="90"/>
        <v>0.63157171204088225</v>
      </c>
    </row>
    <row r="2894" spans="1:16" x14ac:dyDescent="0.2">
      <c r="A2894" s="4" t="s">
        <v>2972</v>
      </c>
      <c r="B2894" s="4" t="s">
        <v>2973</v>
      </c>
      <c r="C2894" s="4">
        <v>-0.18525116859724899</v>
      </c>
      <c r="D2894" s="4"/>
      <c r="E2894" s="4">
        <v>-0.48753439900672302</v>
      </c>
      <c r="F2894" s="4"/>
      <c r="G2894" s="4">
        <v>-1.9836030275441299E-2</v>
      </c>
      <c r="H2894" s="4"/>
      <c r="I2894" s="4" t="s">
        <v>2974</v>
      </c>
      <c r="J2894" s="4" t="s">
        <v>2975</v>
      </c>
      <c r="K2894" s="4" t="s">
        <v>2976</v>
      </c>
      <c r="L2894" s="4" t="s">
        <v>2977</v>
      </c>
      <c r="M2894" s="4">
        <f>TTEST(C2894:H2894,{0,0},2,3)</f>
        <v>0.23381992886719194</v>
      </c>
      <c r="N2894" s="4">
        <f t="shared" si="91"/>
        <v>0.23087386595980444</v>
      </c>
      <c r="O2894" s="6" t="s">
        <v>6686</v>
      </c>
      <c r="P2894" s="4">
        <f t="shared" si="90"/>
        <v>0.63111847594491621</v>
      </c>
    </row>
    <row r="2895" spans="1:16" x14ac:dyDescent="0.2">
      <c r="A2895" s="4" t="s">
        <v>3719</v>
      </c>
      <c r="B2895" s="4" t="s">
        <v>3720</v>
      </c>
      <c r="C2895" s="4">
        <v>2.05515988599035E-2</v>
      </c>
      <c r="D2895" s="4">
        <v>-5.78584326280688E-2</v>
      </c>
      <c r="E2895" s="4">
        <v>0.43278555456308299</v>
      </c>
      <c r="F2895" s="4">
        <v>0.19454985654958801</v>
      </c>
      <c r="G2895" s="4"/>
      <c r="H2895" s="4">
        <v>2.4176776466055299E-2</v>
      </c>
      <c r="I2895" s="4" t="s">
        <v>605</v>
      </c>
      <c r="J2895" s="4" t="s">
        <v>606</v>
      </c>
      <c r="K2895" s="4" t="s">
        <v>607</v>
      </c>
      <c r="L2895" s="4" t="s">
        <v>608</v>
      </c>
      <c r="M2895" s="4">
        <f>TTEST(C2895:H2895,{0,0},2,3)</f>
        <v>0.23419995186896805</v>
      </c>
      <c r="N2895" s="4">
        <f t="shared" si="91"/>
        <v>-0.12284107076211222</v>
      </c>
      <c r="O2895" s="6" t="s">
        <v>6686</v>
      </c>
      <c r="P2895" s="4">
        <f t="shared" si="90"/>
        <v>0.63041319851661781</v>
      </c>
    </row>
    <row r="2896" spans="1:16" x14ac:dyDescent="0.2">
      <c r="A2896" s="4" t="s">
        <v>4273</v>
      </c>
      <c r="B2896" s="4" t="s">
        <v>4274</v>
      </c>
      <c r="C2896" s="4">
        <v>-7.8898902850368199E-2</v>
      </c>
      <c r="D2896" s="4">
        <v>0.251741345557008</v>
      </c>
      <c r="E2896" s="4">
        <v>0.20955274590013501</v>
      </c>
      <c r="F2896" s="4">
        <v>1.0403085354709201</v>
      </c>
      <c r="G2896" s="4"/>
      <c r="H2896" s="4"/>
      <c r="I2896" s="4" t="s">
        <v>4275</v>
      </c>
      <c r="J2896" s="4" t="s">
        <v>4276</v>
      </c>
      <c r="K2896" s="4" t="s">
        <v>4277</v>
      </c>
      <c r="L2896" s="4" t="s">
        <v>4278</v>
      </c>
      <c r="M2896" s="4">
        <f>TTEST(C2896:H2896,{0,0},2,3)</f>
        <v>0.23456734545633373</v>
      </c>
      <c r="N2896" s="4">
        <f t="shared" si="91"/>
        <v>-0.35567593101942374</v>
      </c>
      <c r="O2896" s="6" t="s">
        <v>6686</v>
      </c>
      <c r="P2896" s="4">
        <f t="shared" si="90"/>
        <v>0.62973244693151564</v>
      </c>
    </row>
    <row r="2897" spans="1:16" x14ac:dyDescent="0.2">
      <c r="A2897" s="4" t="s">
        <v>8475</v>
      </c>
      <c r="B2897" s="4" t="s">
        <v>8476</v>
      </c>
      <c r="C2897" s="4">
        <v>-1.10211490309914</v>
      </c>
      <c r="D2897" s="4"/>
      <c r="E2897" s="4">
        <v>-0.48759200249840501</v>
      </c>
      <c r="F2897" s="4"/>
      <c r="G2897" s="4"/>
      <c r="H2897" s="4"/>
      <c r="I2897" s="4" t="s">
        <v>8477</v>
      </c>
      <c r="J2897" s="4" t="s">
        <v>8478</v>
      </c>
      <c r="K2897" s="4" t="s">
        <v>8479</v>
      </c>
      <c r="L2897" s="4" t="s">
        <v>8480</v>
      </c>
      <c r="M2897" s="4">
        <f>TTEST(C2897:H2897,{0,0},2,3)</f>
        <v>0.23482988673780383</v>
      </c>
      <c r="N2897" s="4">
        <f t="shared" si="91"/>
        <v>0.79485345279877251</v>
      </c>
      <c r="O2897" s="6" t="s">
        <v>6686</v>
      </c>
      <c r="P2897" s="4">
        <f t="shared" si="90"/>
        <v>0.62924663136259507</v>
      </c>
    </row>
    <row r="2898" spans="1:16" x14ac:dyDescent="0.2">
      <c r="A2898" s="4" t="s">
        <v>8481</v>
      </c>
      <c r="B2898" s="4" t="s">
        <v>8482</v>
      </c>
      <c r="C2898" s="4">
        <v>0.14392188083783</v>
      </c>
      <c r="D2898" s="4"/>
      <c r="E2898" s="4">
        <v>0.32566063619524699</v>
      </c>
      <c r="F2898" s="4"/>
      <c r="G2898" s="4"/>
      <c r="H2898" s="4"/>
      <c r="I2898" s="4" t="s">
        <v>931</v>
      </c>
      <c r="J2898" s="4" t="s">
        <v>932</v>
      </c>
      <c r="K2898" s="4" t="s">
        <v>933</v>
      </c>
      <c r="L2898" s="4" t="s">
        <v>934</v>
      </c>
      <c r="M2898" s="4">
        <f>TTEST(C2898:H2898,{0,0},2,3)</f>
        <v>0.23508369747625119</v>
      </c>
      <c r="N2898" s="4">
        <f t="shared" si="91"/>
        <v>-0.23479125851653848</v>
      </c>
      <c r="O2898" s="6" t="s">
        <v>6686</v>
      </c>
      <c r="P2898" s="4">
        <f t="shared" si="90"/>
        <v>0.62877748717278026</v>
      </c>
    </row>
    <row r="2899" spans="1:16" x14ac:dyDescent="0.2">
      <c r="A2899" s="4" t="s">
        <v>2470</v>
      </c>
      <c r="B2899" s="4" t="s">
        <v>2471</v>
      </c>
      <c r="C2899" s="4">
        <v>-0.102082748952669</v>
      </c>
      <c r="D2899" s="4"/>
      <c r="E2899" s="4">
        <v>-4.6628972939714602E-2</v>
      </c>
      <c r="F2899" s="4"/>
      <c r="G2899" s="4">
        <v>-0.201191039942685</v>
      </c>
      <c r="H2899" s="4">
        <v>-1.0724605357707699</v>
      </c>
      <c r="I2899" s="4" t="s">
        <v>2472</v>
      </c>
      <c r="J2899" s="4" t="s">
        <v>2473</v>
      </c>
      <c r="K2899" s="4" t="s">
        <v>2474</v>
      </c>
      <c r="L2899" s="4" t="s">
        <v>2475</v>
      </c>
      <c r="M2899" s="4">
        <f>TTEST(C2899:H2899,{0,0},2,3)</f>
        <v>0.23668138243835063</v>
      </c>
      <c r="N2899" s="4">
        <f t="shared" si="91"/>
        <v>0.35559082440145962</v>
      </c>
      <c r="O2899" s="6" t="s">
        <v>6686</v>
      </c>
      <c r="P2899" s="4">
        <f t="shared" si="90"/>
        <v>0.6258359027058511</v>
      </c>
    </row>
    <row r="2900" spans="1:16" x14ac:dyDescent="0.2">
      <c r="A2900" s="4" t="s">
        <v>2830</v>
      </c>
      <c r="B2900" s="4" t="s">
        <v>2831</v>
      </c>
      <c r="C2900" s="4">
        <v>6.4681300556087007E-2</v>
      </c>
      <c r="D2900" s="4">
        <v>6.7166604012729003E-2</v>
      </c>
      <c r="E2900" s="4">
        <v>8.6918413199980699E-2</v>
      </c>
      <c r="F2900" s="4">
        <v>-3.3096915930363999E-2</v>
      </c>
      <c r="G2900" s="4">
        <v>1.8638060568464399E-2</v>
      </c>
      <c r="H2900" s="4">
        <v>-3.1753206351039898E-2</v>
      </c>
      <c r="I2900" s="4" t="s">
        <v>2832</v>
      </c>
      <c r="J2900" s="4" t="s">
        <v>2833</v>
      </c>
      <c r="K2900" s="4" t="s">
        <v>2834</v>
      </c>
      <c r="L2900" s="4" t="s">
        <v>2835</v>
      </c>
      <c r="M2900" s="4">
        <f>TTEST(C2900:H2900,{0,0},2,3)</f>
        <v>0.2367381504176839</v>
      </c>
      <c r="N2900" s="4">
        <f t="shared" si="91"/>
        <v>-2.8759042675976204E-2</v>
      </c>
      <c r="O2900" s="6" t="s">
        <v>6686</v>
      </c>
      <c r="P2900" s="4">
        <f t="shared" si="90"/>
        <v>0.62573174975659418</v>
      </c>
    </row>
    <row r="2901" spans="1:16" x14ac:dyDescent="0.2">
      <c r="A2901" s="4" t="s">
        <v>3501</v>
      </c>
      <c r="B2901" s="4" t="s">
        <v>3502</v>
      </c>
      <c r="C2901" s="4">
        <v>-2.31495513868035E-2</v>
      </c>
      <c r="D2901" s="4"/>
      <c r="E2901" s="4">
        <v>-3.49356913011531E-2</v>
      </c>
      <c r="F2901" s="4"/>
      <c r="G2901" s="4"/>
      <c r="H2901" s="4">
        <v>-0.15833291227582799</v>
      </c>
      <c r="I2901" s="4" t="s">
        <v>3503</v>
      </c>
      <c r="J2901" s="4" t="s">
        <v>3504</v>
      </c>
      <c r="K2901" s="4" t="s">
        <v>3505</v>
      </c>
      <c r="L2901" s="4" t="s">
        <v>3506</v>
      </c>
      <c r="M2901" s="4">
        <f>TTEST(C2901:H2901,{0,0},2,3)</f>
        <v>0.23711793183718777</v>
      </c>
      <c r="N2901" s="4">
        <f t="shared" si="91"/>
        <v>7.2139384987928198E-2</v>
      </c>
      <c r="O2901" s="6" t="s">
        <v>6686</v>
      </c>
      <c r="P2901" s="4">
        <f t="shared" si="90"/>
        <v>0.62503560163773475</v>
      </c>
    </row>
    <row r="2902" spans="1:16" x14ac:dyDescent="0.2">
      <c r="A2902" s="4" t="s">
        <v>8483</v>
      </c>
      <c r="B2902" s="4" t="s">
        <v>8484</v>
      </c>
      <c r="C2902" s="4">
        <v>-0.65504929797716904</v>
      </c>
      <c r="D2902" s="4"/>
      <c r="E2902" s="4"/>
      <c r="F2902" s="4"/>
      <c r="G2902" s="4"/>
      <c r="H2902" s="4">
        <v>-0.28610739211576702</v>
      </c>
      <c r="I2902" s="4" t="s">
        <v>321</v>
      </c>
      <c r="J2902" s="4" t="s">
        <v>322</v>
      </c>
      <c r="K2902" s="4" t="s">
        <v>323</v>
      </c>
      <c r="L2902" s="4" t="s">
        <v>324</v>
      </c>
      <c r="M2902" s="4">
        <f>TTEST(C2902:H2902,{0,0},2,3)</f>
        <v>0.23784030098832012</v>
      </c>
      <c r="N2902" s="4">
        <f t="shared" si="91"/>
        <v>0.47057834504646801</v>
      </c>
      <c r="O2902" s="6" t="s">
        <v>6686</v>
      </c>
      <c r="P2902" s="4">
        <f t="shared" si="90"/>
        <v>0.62371455420051258</v>
      </c>
    </row>
    <row r="2903" spans="1:16" x14ac:dyDescent="0.2">
      <c r="A2903" s="4" t="s">
        <v>8485</v>
      </c>
      <c r="B2903" s="4" t="s">
        <v>8486</v>
      </c>
      <c r="C2903" s="4">
        <v>-0.22369873134069701</v>
      </c>
      <c r="D2903" s="4"/>
      <c r="E2903" s="4">
        <v>0.63025050139465999</v>
      </c>
      <c r="F2903" s="4"/>
      <c r="G2903" s="4">
        <v>0.328580891424605</v>
      </c>
      <c r="H2903" s="4">
        <v>1.8852908116309599</v>
      </c>
      <c r="I2903" s="4" t="s">
        <v>8487</v>
      </c>
      <c r="J2903" s="4" t="s">
        <v>8488</v>
      </c>
      <c r="K2903" s="4" t="s">
        <v>8489</v>
      </c>
      <c r="L2903" s="4" t="s">
        <v>8490</v>
      </c>
      <c r="M2903" s="4">
        <f>TTEST(C2903:H2903,{0,0},2,3)</f>
        <v>0.23864705919688672</v>
      </c>
      <c r="N2903" s="4">
        <f t="shared" si="91"/>
        <v>-0.65510586827738204</v>
      </c>
      <c r="O2903" s="6" t="s">
        <v>6686</v>
      </c>
      <c r="P2903" s="4">
        <f t="shared" si="90"/>
        <v>0.62224391299450499</v>
      </c>
    </row>
    <row r="2904" spans="1:16" x14ac:dyDescent="0.2">
      <c r="A2904" s="4" t="s">
        <v>1903</v>
      </c>
      <c r="B2904" s="4" t="s">
        <v>1904</v>
      </c>
      <c r="C2904" s="4">
        <v>-6.6531071788909601E-2</v>
      </c>
      <c r="D2904" s="4">
        <v>-0.15386785631491501</v>
      </c>
      <c r="E2904" s="4"/>
      <c r="F2904" s="4"/>
      <c r="G2904" s="4"/>
      <c r="H2904" s="4"/>
      <c r="I2904" s="4" t="s">
        <v>1905</v>
      </c>
      <c r="J2904" s="4" t="s">
        <v>1906</v>
      </c>
      <c r="K2904" s="4" t="s">
        <v>1907</v>
      </c>
      <c r="L2904" s="4" t="s">
        <v>1908</v>
      </c>
      <c r="M2904" s="4">
        <f>TTEST(C2904:H2904,{0,0},2,3)</f>
        <v>0.24018644775547252</v>
      </c>
      <c r="N2904" s="4">
        <f t="shared" si="91"/>
        <v>0.1101994640519123</v>
      </c>
      <c r="O2904" s="6" t="s">
        <v>6686</v>
      </c>
      <c r="P2904" s="4">
        <f t="shared" si="90"/>
        <v>0.61945150080929312</v>
      </c>
    </row>
    <row r="2905" spans="1:16" x14ac:dyDescent="0.2">
      <c r="A2905" s="4" t="s">
        <v>8491</v>
      </c>
      <c r="B2905" s="4" t="s">
        <v>8492</v>
      </c>
      <c r="C2905" s="4">
        <v>1.00536477855266</v>
      </c>
      <c r="D2905" s="4"/>
      <c r="E2905" s="4">
        <v>0.28742368890669301</v>
      </c>
      <c r="F2905" s="4"/>
      <c r="G2905" s="4"/>
      <c r="H2905" s="4">
        <v>8.6770429336002694E-2</v>
      </c>
      <c r="I2905" s="4" t="s">
        <v>3471</v>
      </c>
      <c r="J2905" s="4" t="s">
        <v>3472</v>
      </c>
      <c r="K2905" s="4" t="s">
        <v>3473</v>
      </c>
      <c r="L2905" s="4" t="s">
        <v>3474</v>
      </c>
      <c r="M2905" s="4">
        <f>TTEST(C2905:H2905,{0,0},2,3)</f>
        <v>0.24088824232126727</v>
      </c>
      <c r="N2905" s="4">
        <f t="shared" si="91"/>
        <v>-0.45985296559845196</v>
      </c>
      <c r="O2905" s="6" t="s">
        <v>6686</v>
      </c>
      <c r="P2905" s="4">
        <f t="shared" si="90"/>
        <v>0.61818439726031127</v>
      </c>
    </row>
    <row r="2906" spans="1:16" x14ac:dyDescent="0.2">
      <c r="A2906" s="4" t="s">
        <v>5469</v>
      </c>
      <c r="B2906" s="4" t="s">
        <v>5470</v>
      </c>
      <c r="C2906" s="4">
        <v>-0.42762704957493902</v>
      </c>
      <c r="D2906" s="4"/>
      <c r="E2906" s="4">
        <v>-0.99383741797198899</v>
      </c>
      <c r="F2906" s="4"/>
      <c r="G2906" s="4"/>
      <c r="H2906" s="4"/>
      <c r="I2906" s="4" t="s">
        <v>5159</v>
      </c>
      <c r="J2906" s="4" t="s">
        <v>5160</v>
      </c>
      <c r="K2906" s="4" t="s">
        <v>5161</v>
      </c>
      <c r="L2906" s="4" t="s">
        <v>5162</v>
      </c>
      <c r="M2906" s="4">
        <f>TTEST(C2906:H2906,{0,0},2,3)</f>
        <v>0.24132023477856882</v>
      </c>
      <c r="N2906" s="4">
        <f t="shared" si="91"/>
        <v>0.71073223377346406</v>
      </c>
      <c r="O2906" s="6" t="s">
        <v>6686</v>
      </c>
      <c r="P2906" s="4">
        <f t="shared" si="90"/>
        <v>0.6174062608337233</v>
      </c>
    </row>
    <row r="2907" spans="1:16" x14ac:dyDescent="0.2">
      <c r="A2907" s="4" t="s">
        <v>8493</v>
      </c>
      <c r="B2907" s="4" t="s">
        <v>8494</v>
      </c>
      <c r="C2907" s="4">
        <v>-8.2907391907233605E-2</v>
      </c>
      <c r="D2907" s="4">
        <v>-0.41717846414339999</v>
      </c>
      <c r="E2907" s="4">
        <v>-3.6315002394793003E-2</v>
      </c>
      <c r="F2907" s="4">
        <v>-1.3194920449586299E-2</v>
      </c>
      <c r="G2907" s="4"/>
      <c r="H2907" s="4"/>
      <c r="I2907" s="4" t="s">
        <v>8495</v>
      </c>
      <c r="J2907" s="4" t="s">
        <v>8496</v>
      </c>
      <c r="K2907" s="4" t="s">
        <v>8497</v>
      </c>
      <c r="L2907" s="4" t="s">
        <v>8498</v>
      </c>
      <c r="M2907" s="4">
        <f>TTEST(C2907:H2907,{0,0},2,3)</f>
        <v>0.24146319867528535</v>
      </c>
      <c r="N2907" s="4">
        <f t="shared" si="91"/>
        <v>0.13739894472375322</v>
      </c>
      <c r="O2907" s="6" t="s">
        <v>6686</v>
      </c>
      <c r="P2907" s="4">
        <f t="shared" si="90"/>
        <v>0.61714905054452163</v>
      </c>
    </row>
    <row r="2908" spans="1:16" x14ac:dyDescent="0.2">
      <c r="A2908" s="4" t="s">
        <v>8499</v>
      </c>
      <c r="B2908" s="4" t="s">
        <v>8500</v>
      </c>
      <c r="C2908" s="4">
        <v>0.272230421938436</v>
      </c>
      <c r="D2908" s="4"/>
      <c r="E2908" s="4">
        <v>0.40220928275766898</v>
      </c>
      <c r="F2908" s="4"/>
      <c r="G2908" s="4"/>
      <c r="H2908" s="4">
        <v>-3.5213618780036003E-2</v>
      </c>
      <c r="I2908" s="4" t="s">
        <v>5205</v>
      </c>
      <c r="J2908" s="4" t="s">
        <v>5206</v>
      </c>
      <c r="K2908" s="4" t="s">
        <v>5207</v>
      </c>
      <c r="L2908" s="4" t="s">
        <v>5208</v>
      </c>
      <c r="M2908" s="4">
        <f>TTEST(C2908:H2908,{0,0},2,3)</f>
        <v>0.24210646173752826</v>
      </c>
      <c r="N2908" s="4">
        <f t="shared" si="91"/>
        <v>-0.21307536197202301</v>
      </c>
      <c r="O2908" s="6" t="s">
        <v>6686</v>
      </c>
      <c r="P2908" s="4">
        <f t="shared" si="90"/>
        <v>0.61599361923442519</v>
      </c>
    </row>
    <row r="2909" spans="1:16" x14ac:dyDescent="0.2">
      <c r="A2909" s="4" t="s">
        <v>8501</v>
      </c>
      <c r="B2909" s="4" t="s">
        <v>8502</v>
      </c>
      <c r="C2909" s="4">
        <v>0.302418401220996</v>
      </c>
      <c r="D2909" s="4"/>
      <c r="E2909" s="4"/>
      <c r="F2909" s="4"/>
      <c r="G2909" s="4">
        <v>0.70540500043869603</v>
      </c>
      <c r="H2909" s="4"/>
      <c r="I2909" s="4" t="s">
        <v>957</v>
      </c>
      <c r="J2909" s="4" t="s">
        <v>958</v>
      </c>
      <c r="K2909" s="4" t="s">
        <v>959</v>
      </c>
      <c r="L2909" s="4" t="s">
        <v>960</v>
      </c>
      <c r="M2909" s="4">
        <f>TTEST(C2909:H2909,{0,0},2,3)</f>
        <v>0.24216013865106226</v>
      </c>
      <c r="N2909" s="4">
        <f t="shared" si="91"/>
        <v>-0.50391170082984604</v>
      </c>
      <c r="O2909" s="6" t="s">
        <v>6686</v>
      </c>
      <c r="P2909" s="4">
        <f t="shared" si="90"/>
        <v>0.61589734339202684</v>
      </c>
    </row>
    <row r="2910" spans="1:16" x14ac:dyDescent="0.2">
      <c r="A2910" s="4" t="s">
        <v>3951</v>
      </c>
      <c r="B2910" s="4" t="s">
        <v>3952</v>
      </c>
      <c r="C2910" s="4">
        <v>-9.0509504915152098E-2</v>
      </c>
      <c r="D2910" s="4">
        <v>-0.18222746162094899</v>
      </c>
      <c r="E2910" s="4">
        <v>-0.295246451163937</v>
      </c>
      <c r="F2910" s="4">
        <v>0.29824874602643098</v>
      </c>
      <c r="G2910" s="4">
        <v>-0.16374181282219999</v>
      </c>
      <c r="H2910" s="4">
        <v>-0.265734651897368</v>
      </c>
      <c r="I2910" s="4" t="s">
        <v>1133</v>
      </c>
      <c r="J2910" s="4" t="s">
        <v>1134</v>
      </c>
      <c r="K2910" s="4" t="s">
        <v>1135</v>
      </c>
      <c r="L2910" s="4" t="s">
        <v>1136</v>
      </c>
      <c r="M2910" s="4">
        <f>TTEST(C2910:H2910,{0,0},2,3)</f>
        <v>0.24372203937425119</v>
      </c>
      <c r="N2910" s="4">
        <f t="shared" si="91"/>
        <v>0.1165351893988625</v>
      </c>
      <c r="O2910" s="6" t="s">
        <v>6686</v>
      </c>
      <c r="P2910" s="4">
        <f t="shared" si="90"/>
        <v>0.61310519651967466</v>
      </c>
    </row>
    <row r="2911" spans="1:16" x14ac:dyDescent="0.2">
      <c r="A2911" s="4" t="s">
        <v>481</v>
      </c>
      <c r="B2911" s="4" t="s">
        <v>482</v>
      </c>
      <c r="C2911" s="4">
        <v>-0.45914090869067298</v>
      </c>
      <c r="D2911" s="4"/>
      <c r="E2911" s="4"/>
      <c r="F2911" s="4">
        <v>-0.19548342174335501</v>
      </c>
      <c r="G2911" s="4"/>
      <c r="H2911" s="4"/>
      <c r="I2911" s="4" t="s">
        <v>483</v>
      </c>
      <c r="J2911" s="4" t="s">
        <v>484</v>
      </c>
      <c r="K2911" s="4" t="s">
        <v>485</v>
      </c>
      <c r="L2911" s="4" t="s">
        <v>486</v>
      </c>
      <c r="M2911" s="4">
        <f>TTEST(C2911:H2911,{0,0},2,3)</f>
        <v>0.24375198587017061</v>
      </c>
      <c r="N2911" s="4">
        <f t="shared" si="91"/>
        <v>0.32731216521701401</v>
      </c>
      <c r="O2911" s="6" t="s">
        <v>6686</v>
      </c>
      <c r="P2911" s="4">
        <f t="shared" si="90"/>
        <v>0.61305183737734914</v>
      </c>
    </row>
    <row r="2912" spans="1:16" x14ac:dyDescent="0.2">
      <c r="A2912" s="4" t="s">
        <v>641</v>
      </c>
      <c r="B2912" s="4" t="s">
        <v>642</v>
      </c>
      <c r="C2912" s="4">
        <v>-0.26846966076869799</v>
      </c>
      <c r="D2912" s="4">
        <v>-9.6255857272178502E-2</v>
      </c>
      <c r="E2912" s="4"/>
      <c r="F2912" s="4">
        <v>-0.11364446992604001</v>
      </c>
      <c r="G2912" s="4">
        <v>7.4128565494372495E-2</v>
      </c>
      <c r="H2912" s="4"/>
      <c r="I2912" s="4" t="s">
        <v>643</v>
      </c>
      <c r="J2912" s="4" t="s">
        <v>644</v>
      </c>
      <c r="K2912" s="4" t="s">
        <v>645</v>
      </c>
      <c r="L2912" s="4" t="s">
        <v>646</v>
      </c>
      <c r="M2912" s="4">
        <f>TTEST(C2912:H2912,{0,0},2,3)</f>
        <v>0.24484543978420498</v>
      </c>
      <c r="N2912" s="4">
        <f t="shared" si="91"/>
        <v>0.10106035561813601</v>
      </c>
      <c r="O2912" s="6" t="s">
        <v>6686</v>
      </c>
      <c r="P2912" s="4">
        <f t="shared" si="90"/>
        <v>0.61110798025102764</v>
      </c>
    </row>
    <row r="2913" spans="1:16" x14ac:dyDescent="0.2">
      <c r="A2913" s="4" t="s">
        <v>4715</v>
      </c>
      <c r="B2913" s="4" t="s">
        <v>4716</v>
      </c>
      <c r="C2913" s="4">
        <v>0.833810769140095</v>
      </c>
      <c r="D2913" s="4"/>
      <c r="E2913" s="4"/>
      <c r="F2913" s="4"/>
      <c r="G2913" s="4"/>
      <c r="H2913" s="4">
        <v>0.35281478186371201</v>
      </c>
      <c r="I2913" s="4" t="s">
        <v>4717</v>
      </c>
      <c r="J2913" s="4" t="s">
        <v>4718</v>
      </c>
      <c r="K2913" s="4" t="s">
        <v>4719</v>
      </c>
      <c r="L2913" s="4" t="s">
        <v>4720</v>
      </c>
      <c r="M2913" s="4">
        <f>TTEST(C2913:H2913,{0,0},2,3)</f>
        <v>0.24516735526306865</v>
      </c>
      <c r="N2913" s="4">
        <f t="shared" si="91"/>
        <v>-0.59331277550190353</v>
      </c>
      <c r="O2913" s="6" t="s">
        <v>6686</v>
      </c>
      <c r="P2913" s="4">
        <f t="shared" si="90"/>
        <v>0.61053735786060981</v>
      </c>
    </row>
    <row r="2914" spans="1:16" x14ac:dyDescent="0.2">
      <c r="A2914" s="4" t="s">
        <v>5638</v>
      </c>
      <c r="B2914" s="4" t="s">
        <v>5639</v>
      </c>
      <c r="C2914" s="4">
        <v>0.53942996930613096</v>
      </c>
      <c r="D2914" s="4"/>
      <c r="E2914" s="4"/>
      <c r="F2914" s="4"/>
      <c r="G2914" s="4"/>
      <c r="H2914" s="4">
        <v>0.227746980674848</v>
      </c>
      <c r="I2914" s="4" t="s">
        <v>957</v>
      </c>
      <c r="J2914" s="4" t="s">
        <v>958</v>
      </c>
      <c r="K2914" s="4" t="s">
        <v>959</v>
      </c>
      <c r="L2914" s="4" t="s">
        <v>960</v>
      </c>
      <c r="M2914" s="4">
        <f>TTEST(C2914:H2914,{0,0},2,3)</f>
        <v>0.24567289684800228</v>
      </c>
      <c r="N2914" s="4">
        <f t="shared" si="91"/>
        <v>-0.38358847499048948</v>
      </c>
      <c r="O2914" s="6" t="s">
        <v>6686</v>
      </c>
      <c r="P2914" s="4">
        <f t="shared" si="90"/>
        <v>0.60964275316020344</v>
      </c>
    </row>
    <row r="2915" spans="1:16" x14ac:dyDescent="0.2">
      <c r="A2915" s="4" t="s">
        <v>969</v>
      </c>
      <c r="B2915" s="4" t="s">
        <v>970</v>
      </c>
      <c r="C2915" s="4">
        <v>0.147779433073253</v>
      </c>
      <c r="D2915" s="4"/>
      <c r="E2915" s="4">
        <v>0.46783995711264997</v>
      </c>
      <c r="F2915" s="4">
        <v>-5.0049175748204298E-2</v>
      </c>
      <c r="G2915" s="4">
        <v>-0.100600475463652</v>
      </c>
      <c r="H2915" s="4">
        <v>0.22958339056167401</v>
      </c>
      <c r="I2915" s="4" t="s">
        <v>441</v>
      </c>
      <c r="J2915" s="4" t="s">
        <v>442</v>
      </c>
      <c r="K2915" s="4" t="s">
        <v>443</v>
      </c>
      <c r="L2915" s="4" t="s">
        <v>444</v>
      </c>
      <c r="M2915" s="4">
        <f>TTEST(C2915:H2915,{0,0},2,3)</f>
        <v>0.24629640434709887</v>
      </c>
      <c r="N2915" s="4">
        <f t="shared" si="91"/>
        <v>-0.13891062590714412</v>
      </c>
      <c r="O2915" s="6" t="s">
        <v>6686</v>
      </c>
      <c r="P2915" s="4">
        <f t="shared" si="90"/>
        <v>0.60854192832984666</v>
      </c>
    </row>
    <row r="2916" spans="1:16" x14ac:dyDescent="0.2">
      <c r="A2916" s="4" t="s">
        <v>8503</v>
      </c>
      <c r="B2916" s="4" t="s">
        <v>8504</v>
      </c>
      <c r="C2916" s="4">
        <v>1.3313639160538699</v>
      </c>
      <c r="D2916" s="4">
        <v>1.1799827585667999</v>
      </c>
      <c r="E2916" s="4">
        <v>-0.47572772563791799</v>
      </c>
      <c r="F2916" s="4">
        <v>0.192098803349184</v>
      </c>
      <c r="G2916" s="4">
        <v>-8.5933403959699006E-2</v>
      </c>
      <c r="H2916" s="4">
        <v>0.16550923516853799</v>
      </c>
      <c r="I2916" s="4" t="s">
        <v>7796</v>
      </c>
      <c r="J2916" s="4" t="s">
        <v>7797</v>
      </c>
      <c r="K2916" s="4" t="s">
        <v>7798</v>
      </c>
      <c r="L2916" s="4" t="s">
        <v>7799</v>
      </c>
      <c r="M2916" s="4">
        <f>TTEST(C2916:H2916,{0,0},2,3)</f>
        <v>0.24639378371717141</v>
      </c>
      <c r="N2916" s="4">
        <f t="shared" si="91"/>
        <v>-0.38454893059012929</v>
      </c>
      <c r="O2916" s="6" t="s">
        <v>6686</v>
      </c>
      <c r="P2916" s="4">
        <f t="shared" si="90"/>
        <v>0.60837025320966376</v>
      </c>
    </row>
    <row r="2917" spans="1:16" x14ac:dyDescent="0.2">
      <c r="A2917" s="4" t="s">
        <v>8505</v>
      </c>
      <c r="B2917" s="4" t="s">
        <v>8506</v>
      </c>
      <c r="C2917" s="4">
        <v>0.52441297595413305</v>
      </c>
      <c r="D2917" s="4">
        <v>6.7011958187211798E-2</v>
      </c>
      <c r="E2917" s="4"/>
      <c r="F2917" s="4"/>
      <c r="G2917" s="4">
        <v>0.113466249117467</v>
      </c>
      <c r="H2917" s="4"/>
      <c r="I2917" s="4" t="s">
        <v>2624</v>
      </c>
      <c r="J2917" s="4" t="s">
        <v>2625</v>
      </c>
      <c r="K2917" s="4" t="s">
        <v>2626</v>
      </c>
      <c r="L2917" s="4" t="s">
        <v>2627</v>
      </c>
      <c r="M2917" s="4">
        <f>TTEST(C2917:H2917,{0,0},2,3)</f>
        <v>0.24735192292435726</v>
      </c>
      <c r="N2917" s="4">
        <f t="shared" si="91"/>
        <v>-0.23496372775293728</v>
      </c>
      <c r="O2917" s="6" t="s">
        <v>6686</v>
      </c>
      <c r="P2917" s="4">
        <f t="shared" si="90"/>
        <v>0.60668470906292371</v>
      </c>
    </row>
    <row r="2918" spans="1:16" x14ac:dyDescent="0.2">
      <c r="A2918" s="4" t="s">
        <v>8507</v>
      </c>
      <c r="B2918" s="4" t="s">
        <v>8508</v>
      </c>
      <c r="C2918" s="4">
        <v>0.41108117339748901</v>
      </c>
      <c r="D2918" s="4"/>
      <c r="E2918" s="4">
        <v>0.98399323489458801</v>
      </c>
      <c r="F2918" s="4"/>
      <c r="G2918" s="4"/>
      <c r="H2918" s="4"/>
      <c r="I2918" s="4" t="s">
        <v>3797</v>
      </c>
      <c r="J2918" s="4" t="s">
        <v>3798</v>
      </c>
      <c r="K2918" s="4" t="s">
        <v>3799</v>
      </c>
      <c r="L2918" s="4" t="s">
        <v>3800</v>
      </c>
      <c r="M2918" s="4">
        <f>TTEST(C2918:H2918,{0,0},2,3)</f>
        <v>0.24807082944060127</v>
      </c>
      <c r="N2918" s="4">
        <f t="shared" si="91"/>
        <v>-0.69753720414603848</v>
      </c>
      <c r="O2918" s="6" t="s">
        <v>6686</v>
      </c>
      <c r="P2918" s="4">
        <f t="shared" si="90"/>
        <v>0.60542430125701507</v>
      </c>
    </row>
    <row r="2919" spans="1:16" x14ac:dyDescent="0.2">
      <c r="A2919" s="4" t="s">
        <v>8509</v>
      </c>
      <c r="B2919" s="4" t="s">
        <v>8510</v>
      </c>
      <c r="C2919" s="4">
        <v>-5.16863833576333E-2</v>
      </c>
      <c r="D2919" s="4">
        <v>-0.19521179942064901</v>
      </c>
      <c r="E2919" s="4"/>
      <c r="F2919" s="4">
        <v>-0.69682739060330101</v>
      </c>
      <c r="G2919" s="4"/>
      <c r="H2919" s="4"/>
      <c r="I2919" s="4" t="s">
        <v>8511</v>
      </c>
      <c r="J2919" s="4" t="s">
        <v>8512</v>
      </c>
      <c r="K2919" s="4" t="s">
        <v>8513</v>
      </c>
      <c r="L2919" s="4" t="s">
        <v>8514</v>
      </c>
      <c r="M2919" s="4">
        <f>TTEST(C2919:H2919,{0,0},2,3)</f>
        <v>0.2489846783010411</v>
      </c>
      <c r="N2919" s="4">
        <f t="shared" si="91"/>
        <v>0.3145751911271944</v>
      </c>
      <c r="O2919" s="6" t="s">
        <v>6686</v>
      </c>
      <c r="P2919" s="4">
        <f t="shared" si="90"/>
        <v>0.60382737713737078</v>
      </c>
    </row>
    <row r="2920" spans="1:16" x14ac:dyDescent="0.2">
      <c r="A2920" s="4" t="s">
        <v>8515</v>
      </c>
      <c r="B2920" s="4" t="s">
        <v>8516</v>
      </c>
      <c r="C2920" s="4">
        <v>-0.99149235619570697</v>
      </c>
      <c r="D2920" s="4"/>
      <c r="E2920" s="4">
        <v>-0.41247199005785501</v>
      </c>
      <c r="F2920" s="4"/>
      <c r="G2920" s="4"/>
      <c r="H2920" s="4"/>
      <c r="I2920" s="4" t="s">
        <v>2051</v>
      </c>
      <c r="J2920" s="4" t="s">
        <v>2052</v>
      </c>
      <c r="K2920" s="4" t="s">
        <v>2053</v>
      </c>
      <c r="L2920" s="4" t="s">
        <v>2054</v>
      </c>
      <c r="M2920" s="4">
        <f>TTEST(C2920:H2920,{0,0},2,3)</f>
        <v>0.24902376907826776</v>
      </c>
      <c r="N2920" s="4">
        <f t="shared" si="91"/>
        <v>0.70198217312678102</v>
      </c>
      <c r="O2920" s="6" t="s">
        <v>6686</v>
      </c>
      <c r="P2920" s="4">
        <f t="shared" si="90"/>
        <v>0.60375919793692923</v>
      </c>
    </row>
    <row r="2921" spans="1:16" x14ac:dyDescent="0.2">
      <c r="A2921" s="4" t="s">
        <v>3034</v>
      </c>
      <c r="B2921" s="4" t="s">
        <v>3035</v>
      </c>
      <c r="C2921" s="4">
        <v>0.50141767170970497</v>
      </c>
      <c r="D2921" s="4"/>
      <c r="E2921" s="4">
        <v>1.2101286152970401</v>
      </c>
      <c r="F2921" s="4"/>
      <c r="G2921" s="4"/>
      <c r="H2921" s="4"/>
      <c r="I2921" s="4" t="s">
        <v>3036</v>
      </c>
      <c r="J2921" s="4" t="s">
        <v>3037</v>
      </c>
      <c r="K2921" s="4" t="s">
        <v>3038</v>
      </c>
      <c r="L2921" s="4" t="s">
        <v>3039</v>
      </c>
      <c r="M2921" s="4">
        <f>TTEST(C2921:H2921,{0,0},2,3)</f>
        <v>0.24992546978115834</v>
      </c>
      <c r="N2921" s="4">
        <f t="shared" si="91"/>
        <v>-0.85577314350337252</v>
      </c>
      <c r="O2921" s="6" t="s">
        <v>6686</v>
      </c>
      <c r="P2921" s="4">
        <f t="shared" si="90"/>
        <v>0.60218948288210117</v>
      </c>
    </row>
    <row r="2922" spans="1:16" x14ac:dyDescent="0.2">
      <c r="A2922" s="4" t="s">
        <v>8517</v>
      </c>
      <c r="B2922" s="4" t="s">
        <v>8518</v>
      </c>
      <c r="C2922" s="4">
        <v>-0.385784514359505</v>
      </c>
      <c r="D2922" s="4"/>
      <c r="E2922" s="4">
        <v>-0.45105658445798402</v>
      </c>
      <c r="F2922" s="4"/>
      <c r="G2922" s="4"/>
      <c r="H2922" s="4">
        <v>6.1932049772099498E-2</v>
      </c>
      <c r="I2922" s="4" t="s">
        <v>8519</v>
      </c>
      <c r="J2922" s="4" t="s">
        <v>8520</v>
      </c>
      <c r="K2922" s="4" t="s">
        <v>8521</v>
      </c>
      <c r="L2922" s="4" t="s">
        <v>8522</v>
      </c>
      <c r="M2922" s="4">
        <f>TTEST(C2922:H2922,{0,0},2,3)</f>
        <v>0.25028955529911745</v>
      </c>
      <c r="N2922" s="4">
        <f t="shared" si="91"/>
        <v>0.25830301634846314</v>
      </c>
      <c r="O2922" s="6" t="s">
        <v>6686</v>
      </c>
      <c r="P2922" s="4">
        <f t="shared" si="90"/>
        <v>0.60155727332666853</v>
      </c>
    </row>
    <row r="2923" spans="1:16" x14ac:dyDescent="0.2">
      <c r="A2923" s="4" t="s">
        <v>6608</v>
      </c>
      <c r="B2923" s="4" t="s">
        <v>6609</v>
      </c>
      <c r="C2923" s="4">
        <v>0.90844180189798196</v>
      </c>
      <c r="D2923" s="4"/>
      <c r="E2923" s="4">
        <v>0.37568592766848402</v>
      </c>
      <c r="F2923" s="4"/>
      <c r="G2923" s="4"/>
      <c r="H2923" s="4"/>
      <c r="I2923" s="4" t="s">
        <v>6428</v>
      </c>
      <c r="J2923" s="4" t="s">
        <v>6429</v>
      </c>
      <c r="K2923" s="4" t="s">
        <v>6430</v>
      </c>
      <c r="L2923" s="4" t="s">
        <v>6431</v>
      </c>
      <c r="M2923" s="4">
        <f>TTEST(C2923:H2923,{0,0},2,3)</f>
        <v>0.25036076446757949</v>
      </c>
      <c r="N2923" s="4">
        <f t="shared" si="91"/>
        <v>-0.64206386478323296</v>
      </c>
      <c r="O2923" s="6" t="s">
        <v>6686</v>
      </c>
      <c r="P2923" s="4">
        <f t="shared" si="90"/>
        <v>0.60143373101415409</v>
      </c>
    </row>
    <row r="2924" spans="1:16" x14ac:dyDescent="0.2">
      <c r="A2924" s="4" t="s">
        <v>4139</v>
      </c>
      <c r="B2924" s="4" t="s">
        <v>4140</v>
      </c>
      <c r="C2924" s="4">
        <v>0.42690179572312198</v>
      </c>
      <c r="D2924" s="4">
        <v>0.37832867079768601</v>
      </c>
      <c r="E2924" s="4"/>
      <c r="F2924" s="4">
        <v>3.7530870792715598</v>
      </c>
      <c r="G2924" s="4">
        <v>0.26996997197341199</v>
      </c>
      <c r="H2924" s="4"/>
      <c r="I2924" s="4" t="s">
        <v>4141</v>
      </c>
      <c r="J2924" s="4" t="s">
        <v>4142</v>
      </c>
      <c r="K2924" s="4" t="s">
        <v>4143</v>
      </c>
      <c r="L2924" s="4" t="s">
        <v>4144</v>
      </c>
      <c r="M2924" s="4">
        <f>TTEST(C2924:H2924,{0,0},2,3)</f>
        <v>0.25036179955035948</v>
      </c>
      <c r="N2924" s="4">
        <f t="shared" si="91"/>
        <v>-1.2070718794414448</v>
      </c>
      <c r="O2924" s="6" t="s">
        <v>6686</v>
      </c>
      <c r="P2924" s="4">
        <f t="shared" si="90"/>
        <v>0.60143193548596352</v>
      </c>
    </row>
    <row r="2925" spans="1:16" x14ac:dyDescent="0.2">
      <c r="A2925" s="4" t="s">
        <v>3008</v>
      </c>
      <c r="B2925" s="4" t="s">
        <v>3009</v>
      </c>
      <c r="C2925" s="4">
        <v>0.269476909291469</v>
      </c>
      <c r="D2925" s="4"/>
      <c r="E2925" s="4">
        <v>0.110559068197147</v>
      </c>
      <c r="F2925" s="4"/>
      <c r="G2925" s="4"/>
      <c r="H2925" s="4">
        <v>-2.3375696881180702E-3</v>
      </c>
      <c r="I2925" s="4" t="s">
        <v>3010</v>
      </c>
      <c r="J2925" s="4" t="s">
        <v>3011</v>
      </c>
      <c r="K2925" s="4" t="s">
        <v>3012</v>
      </c>
      <c r="L2925" s="4" t="s">
        <v>3013</v>
      </c>
      <c r="M2925" s="4">
        <f>TTEST(C2925:H2925,{0,0},2,3)</f>
        <v>0.25136976143289869</v>
      </c>
      <c r="N2925" s="4">
        <f t="shared" si="91"/>
        <v>-0.12589946926683265</v>
      </c>
      <c r="O2925" s="6" t="s">
        <v>6686</v>
      </c>
      <c r="P2925" s="4">
        <f t="shared" si="90"/>
        <v>0.59968696703465052</v>
      </c>
    </row>
    <row r="2926" spans="1:16" x14ac:dyDescent="0.2">
      <c r="A2926" s="4" t="s">
        <v>8523</v>
      </c>
      <c r="B2926" s="4" t="s">
        <v>8524</v>
      </c>
      <c r="C2926" s="4">
        <v>4.3333684338808201E-2</v>
      </c>
      <c r="D2926" s="4">
        <v>-0.32899976787138402</v>
      </c>
      <c r="E2926" s="4">
        <v>-0.57711630215463205</v>
      </c>
      <c r="F2926" s="4"/>
      <c r="G2926" s="4"/>
      <c r="H2926" s="4"/>
      <c r="I2926" s="4" t="s">
        <v>611</v>
      </c>
      <c r="J2926" s="4" t="s">
        <v>612</v>
      </c>
      <c r="K2926" s="4" t="s">
        <v>613</v>
      </c>
      <c r="L2926" s="4" t="s">
        <v>614</v>
      </c>
      <c r="M2926" s="4">
        <f>TTEST(C2926:H2926,{0,0},2,3)</f>
        <v>0.25174497137259078</v>
      </c>
      <c r="N2926" s="4">
        <f t="shared" si="91"/>
        <v>0.28759412856240263</v>
      </c>
      <c r="O2926" s="6" t="s">
        <v>6686</v>
      </c>
      <c r="P2926" s="4">
        <f t="shared" si="90"/>
        <v>0.59903919575725229</v>
      </c>
    </row>
    <row r="2927" spans="1:16" x14ac:dyDescent="0.2">
      <c r="A2927" s="4" t="s">
        <v>3759</v>
      </c>
      <c r="B2927" s="4" t="s">
        <v>3760</v>
      </c>
      <c r="C2927" s="4">
        <v>3.5172483320891998E-2</v>
      </c>
      <c r="D2927" s="4"/>
      <c r="E2927" s="4"/>
      <c r="F2927" s="4"/>
      <c r="G2927" s="4">
        <v>-0.21269143335899199</v>
      </c>
      <c r="H2927" s="4">
        <v>-0.262589589619035</v>
      </c>
      <c r="I2927" s="4" t="s">
        <v>3381</v>
      </c>
      <c r="J2927" s="4" t="s">
        <v>3382</v>
      </c>
      <c r="K2927" s="4" t="s">
        <v>3383</v>
      </c>
      <c r="L2927" s="4" t="s">
        <v>3384</v>
      </c>
      <c r="M2927" s="4">
        <f>TTEST(C2927:H2927,{0,0},2,3)</f>
        <v>0.25210005074477726</v>
      </c>
      <c r="N2927" s="4">
        <f t="shared" si="91"/>
        <v>0.14670284655237834</v>
      </c>
      <c r="O2927" s="6" t="s">
        <v>6686</v>
      </c>
      <c r="P2927" s="4">
        <f t="shared" si="90"/>
        <v>0.59842706690517034</v>
      </c>
    </row>
    <row r="2928" spans="1:16" x14ac:dyDescent="0.2">
      <c r="A2928" s="4" t="s">
        <v>1519</v>
      </c>
      <c r="B2928" s="4" t="s">
        <v>1520</v>
      </c>
      <c r="C2928" s="4">
        <v>0.16382763481339199</v>
      </c>
      <c r="D2928" s="4"/>
      <c r="E2928" s="4">
        <v>0.234301728971641</v>
      </c>
      <c r="F2928" s="4">
        <v>0.67160058681569701</v>
      </c>
      <c r="G2928" s="4"/>
      <c r="H2928" s="4">
        <v>-0.13147725205814401</v>
      </c>
      <c r="I2928" s="4" t="s">
        <v>717</v>
      </c>
      <c r="J2928" s="4" t="s">
        <v>718</v>
      </c>
      <c r="K2928" s="4" t="s">
        <v>719</v>
      </c>
      <c r="L2928" s="4" t="s">
        <v>720</v>
      </c>
      <c r="M2928" s="4">
        <f>TTEST(C2928:H2928,{0,0},2,3)</f>
        <v>0.25214269259089445</v>
      </c>
      <c r="N2928" s="4">
        <f t="shared" si="91"/>
        <v>-0.23456317463564652</v>
      </c>
      <c r="O2928" s="6" t="s">
        <v>6686</v>
      </c>
      <c r="P2928" s="4">
        <f t="shared" si="90"/>
        <v>0.5983536137171741</v>
      </c>
    </row>
    <row r="2929" spans="1:16" x14ac:dyDescent="0.2">
      <c r="A2929" s="4" t="s">
        <v>995</v>
      </c>
      <c r="B2929" s="4" t="s">
        <v>996</v>
      </c>
      <c r="C2929" s="4">
        <v>-0.70928050334950499</v>
      </c>
      <c r="D2929" s="4"/>
      <c r="E2929" s="4">
        <v>-0.72411150955623804</v>
      </c>
      <c r="F2929" s="4">
        <v>0.40226492873139902</v>
      </c>
      <c r="G2929" s="4">
        <v>-0.47191451019056402</v>
      </c>
      <c r="H2929" s="4"/>
      <c r="I2929" s="4" t="s">
        <v>997</v>
      </c>
      <c r="J2929" s="4" t="s">
        <v>998</v>
      </c>
      <c r="K2929" s="4" t="s">
        <v>999</v>
      </c>
      <c r="L2929" s="4" t="s">
        <v>1000</v>
      </c>
      <c r="M2929" s="4">
        <f>TTEST(C2929:H2929,{0,0},2,3)</f>
        <v>0.25221061854107302</v>
      </c>
      <c r="N2929" s="4">
        <f t="shared" si="91"/>
        <v>0.37576039859122701</v>
      </c>
      <c r="O2929" s="6" t="s">
        <v>6686</v>
      </c>
      <c r="P2929" s="4">
        <f t="shared" si="90"/>
        <v>0.59823663276406902</v>
      </c>
    </row>
    <row r="2930" spans="1:16" x14ac:dyDescent="0.2">
      <c r="A2930" s="4" t="s">
        <v>8525</v>
      </c>
      <c r="B2930" s="4" t="s">
        <v>8526</v>
      </c>
      <c r="C2930" s="4">
        <v>0.29881142945387501</v>
      </c>
      <c r="D2930" s="4"/>
      <c r="E2930" s="4">
        <v>0.112892629052134</v>
      </c>
      <c r="F2930" s="4">
        <v>1.72230856744301E-3</v>
      </c>
      <c r="G2930" s="4"/>
      <c r="H2930" s="4"/>
      <c r="I2930" s="4" t="s">
        <v>8527</v>
      </c>
      <c r="J2930" s="4" t="s">
        <v>8528</v>
      </c>
      <c r="K2930" s="4" t="s">
        <v>8529</v>
      </c>
      <c r="L2930" s="4" t="s">
        <v>8530</v>
      </c>
      <c r="M2930" s="4">
        <f>TTEST(C2930:H2930,{0,0},2,3)</f>
        <v>0.25275869770854631</v>
      </c>
      <c r="N2930" s="4">
        <f t="shared" si="91"/>
        <v>-0.13780878902448399</v>
      </c>
      <c r="O2930" s="6" t="s">
        <v>6686</v>
      </c>
      <c r="P2930" s="4">
        <f t="shared" si="90"/>
        <v>0.59729389092258178</v>
      </c>
    </row>
    <row r="2931" spans="1:16" x14ac:dyDescent="0.2">
      <c r="A2931" s="4" t="s">
        <v>8531</v>
      </c>
      <c r="B2931" s="4" t="s">
        <v>8532</v>
      </c>
      <c r="C2931" s="4">
        <v>-0.48600905990583398</v>
      </c>
      <c r="D2931" s="4"/>
      <c r="E2931" s="4"/>
      <c r="F2931" s="4">
        <v>-0.19846560973204899</v>
      </c>
      <c r="G2931" s="4"/>
      <c r="H2931" s="4"/>
      <c r="I2931" s="4" t="s">
        <v>8533</v>
      </c>
      <c r="J2931" s="4" t="s">
        <v>8534</v>
      </c>
      <c r="K2931" s="4" t="s">
        <v>8535</v>
      </c>
      <c r="L2931" s="4" t="s">
        <v>8536</v>
      </c>
      <c r="M2931" s="4">
        <f>TTEST(C2931:H2931,{0,0},2,3)</f>
        <v>0.25318850973431917</v>
      </c>
      <c r="N2931" s="4">
        <f t="shared" si="91"/>
        <v>0.34223733481894147</v>
      </c>
      <c r="O2931" s="6" t="s">
        <v>6686</v>
      </c>
      <c r="P2931" s="4">
        <f t="shared" si="90"/>
        <v>0.59655600747068338</v>
      </c>
    </row>
    <row r="2932" spans="1:16" x14ac:dyDescent="0.2">
      <c r="A2932" s="4" t="s">
        <v>8537</v>
      </c>
      <c r="B2932" s="4" t="s">
        <v>8538</v>
      </c>
      <c r="C2932" s="4">
        <v>8.8937297635643994E-2</v>
      </c>
      <c r="D2932" s="4">
        <v>-0.13761443009775801</v>
      </c>
      <c r="E2932" s="4"/>
      <c r="F2932" s="4">
        <v>0.14192009956675999</v>
      </c>
      <c r="G2932" s="4">
        <v>0.113450381337897</v>
      </c>
      <c r="H2932" s="4">
        <v>0.14805992609143701</v>
      </c>
      <c r="I2932" s="4" t="s">
        <v>8539</v>
      </c>
      <c r="J2932" s="4" t="s">
        <v>8540</v>
      </c>
      <c r="K2932" s="4" t="s">
        <v>8541</v>
      </c>
      <c r="L2932" s="4" t="s">
        <v>8542</v>
      </c>
      <c r="M2932" s="4">
        <f>TTEST(C2932:H2932,{0,0},2,3)</f>
        <v>0.25321493160988651</v>
      </c>
      <c r="N2932" s="4">
        <f t="shared" si="91"/>
        <v>-7.0950654906796001E-2</v>
      </c>
      <c r="O2932" s="6" t="s">
        <v>6686</v>
      </c>
      <c r="P2932" s="4">
        <f t="shared" si="90"/>
        <v>0.59651068836803123</v>
      </c>
    </row>
    <row r="2933" spans="1:16" x14ac:dyDescent="0.2">
      <c r="A2933" s="4" t="s">
        <v>8543</v>
      </c>
      <c r="B2933" s="4" t="s">
        <v>8544</v>
      </c>
      <c r="C2933" s="4">
        <v>0.79068108420099403</v>
      </c>
      <c r="D2933" s="4">
        <v>0.63012049744952603</v>
      </c>
      <c r="E2933" s="4"/>
      <c r="F2933" s="4"/>
      <c r="G2933" s="4">
        <v>-0.106834150228676</v>
      </c>
      <c r="H2933" s="4"/>
      <c r="I2933" s="4" t="s">
        <v>8545</v>
      </c>
      <c r="J2933" s="4" t="s">
        <v>8546</v>
      </c>
      <c r="K2933" s="4" t="s">
        <v>8547</v>
      </c>
      <c r="L2933" s="4" t="s">
        <v>8548</v>
      </c>
      <c r="M2933" s="4">
        <f>TTEST(C2933:H2933,{0,0},2,3)</f>
        <v>0.25382806692511117</v>
      </c>
      <c r="N2933" s="4">
        <f t="shared" si="91"/>
        <v>-0.43798914380728138</v>
      </c>
      <c r="O2933" s="6" t="s">
        <v>6686</v>
      </c>
      <c r="P2933" s="4">
        <f t="shared" si="90"/>
        <v>0.59546035766778704</v>
      </c>
    </row>
    <row r="2934" spans="1:16" x14ac:dyDescent="0.2">
      <c r="A2934" s="4" t="s">
        <v>2844</v>
      </c>
      <c r="B2934" s="4" t="s">
        <v>2845</v>
      </c>
      <c r="C2934" s="4">
        <v>-0.18457011349715699</v>
      </c>
      <c r="D2934" s="4"/>
      <c r="E2934" s="4"/>
      <c r="F2934" s="4"/>
      <c r="G2934" s="4"/>
      <c r="H2934" s="4">
        <v>-7.5100277288212905E-2</v>
      </c>
      <c r="I2934" s="4" t="s">
        <v>2846</v>
      </c>
      <c r="J2934" s="4" t="s">
        <v>2847</v>
      </c>
      <c r="K2934" s="4" t="s">
        <v>2848</v>
      </c>
      <c r="L2934" s="4" t="s">
        <v>2849</v>
      </c>
      <c r="M2934" s="4">
        <f>TTEST(C2934:H2934,{0,0},2,3)</f>
        <v>0.25398821233355251</v>
      </c>
      <c r="N2934" s="4">
        <f t="shared" si="91"/>
        <v>0.12983519539268495</v>
      </c>
      <c r="O2934" s="6" t="s">
        <v>6686</v>
      </c>
      <c r="P2934" s="4">
        <f t="shared" si="90"/>
        <v>0.5951864386449649</v>
      </c>
    </row>
    <row r="2935" spans="1:16" x14ac:dyDescent="0.2">
      <c r="A2935" s="4" t="s">
        <v>4797</v>
      </c>
      <c r="B2935" s="4" t="s">
        <v>4798</v>
      </c>
      <c r="C2935" s="4">
        <v>-3.7877352470957797E-2</v>
      </c>
      <c r="D2935" s="4"/>
      <c r="E2935" s="4">
        <v>0.39617027297123802</v>
      </c>
      <c r="F2935" s="4"/>
      <c r="G2935" s="4"/>
      <c r="H2935" s="4">
        <v>0.827495239088337</v>
      </c>
      <c r="I2935" s="4" t="s">
        <v>4799</v>
      </c>
      <c r="J2935" s="4" t="s">
        <v>4800</v>
      </c>
      <c r="K2935" s="4" t="s">
        <v>4801</v>
      </c>
      <c r="L2935" s="4" t="s">
        <v>4802</v>
      </c>
      <c r="M2935" s="4">
        <f>TTEST(C2935:H2935,{0,0},2,3)</f>
        <v>0.2544132291278306</v>
      </c>
      <c r="N2935" s="4">
        <f t="shared" si="91"/>
        <v>-0.39526271986287242</v>
      </c>
      <c r="O2935" s="6" t="s">
        <v>6686</v>
      </c>
      <c r="P2935" s="4">
        <f t="shared" si="90"/>
        <v>0.59446030973808939</v>
      </c>
    </row>
    <row r="2936" spans="1:16" x14ac:dyDescent="0.2">
      <c r="A2936" s="4" t="s">
        <v>2011</v>
      </c>
      <c r="B2936" s="4" t="s">
        <v>2012</v>
      </c>
      <c r="C2936" s="4">
        <v>-9.0424688716914201E-3</v>
      </c>
      <c r="D2936" s="4">
        <v>-0.12394244205414499</v>
      </c>
      <c r="E2936" s="4">
        <v>-0.60413510233643597</v>
      </c>
      <c r="F2936" s="4"/>
      <c r="G2936" s="4">
        <v>7.0993279459619002E-2</v>
      </c>
      <c r="H2936" s="4">
        <v>-0.11541071314640999</v>
      </c>
      <c r="I2936" s="4" t="s">
        <v>1271</v>
      </c>
      <c r="J2936" s="4" t="s">
        <v>1272</v>
      </c>
      <c r="K2936" s="4" t="s">
        <v>1273</v>
      </c>
      <c r="L2936" s="4" t="s">
        <v>1274</v>
      </c>
      <c r="M2936" s="4">
        <f>TTEST(C2936:H2936,{0,0},2,3)</f>
        <v>0.25456336673253921</v>
      </c>
      <c r="N2936" s="4">
        <f t="shared" si="91"/>
        <v>0.1563074893898127</v>
      </c>
      <c r="O2936" s="6" t="s">
        <v>6686</v>
      </c>
      <c r="P2936" s="4">
        <f t="shared" si="90"/>
        <v>0.59420409388976703</v>
      </c>
    </row>
    <row r="2937" spans="1:16" x14ac:dyDescent="0.2">
      <c r="A2937" s="4" t="s">
        <v>8549</v>
      </c>
      <c r="B2937" s="4" t="s">
        <v>8550</v>
      </c>
      <c r="C2937" s="4">
        <v>0.68309781446754603</v>
      </c>
      <c r="D2937" s="4"/>
      <c r="E2937" s="4"/>
      <c r="F2937" s="4"/>
      <c r="G2937" s="4">
        <v>0.27712447492269898</v>
      </c>
      <c r="H2937" s="4"/>
      <c r="I2937" s="4" t="s">
        <v>1647</v>
      </c>
      <c r="J2937" s="4" t="s">
        <v>1648</v>
      </c>
      <c r="K2937" s="4" t="s">
        <v>1649</v>
      </c>
      <c r="L2937" s="4" t="s">
        <v>1650</v>
      </c>
      <c r="M2937" s="4">
        <f>TTEST(C2937:H2937,{0,0},2,3)</f>
        <v>0.25464670929845329</v>
      </c>
      <c r="N2937" s="4">
        <f t="shared" si="91"/>
        <v>-0.4801111446951225</v>
      </c>
      <c r="O2937" s="6" t="s">
        <v>6686</v>
      </c>
      <c r="P2937" s="4">
        <f t="shared" si="90"/>
        <v>0.59406193167220267</v>
      </c>
    </row>
    <row r="2938" spans="1:16" x14ac:dyDescent="0.2">
      <c r="A2938" s="4" t="s">
        <v>8551</v>
      </c>
      <c r="B2938" s="4" t="s">
        <v>8552</v>
      </c>
      <c r="C2938" s="4">
        <v>0.229193880166525</v>
      </c>
      <c r="D2938" s="4"/>
      <c r="E2938" s="4"/>
      <c r="F2938" s="4"/>
      <c r="G2938" s="4"/>
      <c r="H2938" s="4">
        <v>0.56509166003433398</v>
      </c>
      <c r="I2938" s="4" t="s">
        <v>5335</v>
      </c>
      <c r="J2938" s="4" t="s">
        <v>5336</v>
      </c>
      <c r="K2938" s="4" t="s">
        <v>5337</v>
      </c>
      <c r="L2938" s="4" t="s">
        <v>5338</v>
      </c>
      <c r="M2938" s="4">
        <f>TTEST(C2938:H2938,{0,0},2,3)</f>
        <v>0.25470178647851754</v>
      </c>
      <c r="N2938" s="4">
        <f t="shared" si="91"/>
        <v>-0.39714277010042948</v>
      </c>
      <c r="O2938" s="6" t="s">
        <v>6686</v>
      </c>
      <c r="P2938" s="4">
        <f t="shared" si="90"/>
        <v>0.59396800888388679</v>
      </c>
    </row>
    <row r="2939" spans="1:16" x14ac:dyDescent="0.2">
      <c r="A2939" s="4" t="s">
        <v>8553</v>
      </c>
      <c r="B2939" s="4" t="s">
        <v>8554</v>
      </c>
      <c r="C2939" s="4">
        <v>-0.10564037180051</v>
      </c>
      <c r="D2939" s="4"/>
      <c r="E2939" s="4">
        <v>-0.52206262184523999</v>
      </c>
      <c r="F2939" s="4"/>
      <c r="G2939" s="4"/>
      <c r="H2939" s="4">
        <v>-6.4941290298088303E-2</v>
      </c>
      <c r="I2939" s="4" t="s">
        <v>2776</v>
      </c>
      <c r="J2939" s="4" t="s">
        <v>2777</v>
      </c>
      <c r="K2939" s="4" t="s">
        <v>2778</v>
      </c>
      <c r="L2939" s="4" t="s">
        <v>2779</v>
      </c>
      <c r="M2939" s="4">
        <f>TTEST(C2939:H2939,{0,0},2,3)</f>
        <v>0.2547384726237355</v>
      </c>
      <c r="N2939" s="4">
        <f t="shared" si="91"/>
        <v>0.23088142798127942</v>
      </c>
      <c r="O2939" s="6" t="s">
        <v>6686</v>
      </c>
      <c r="P2939" s="4">
        <f t="shared" si="90"/>
        <v>0.59390545948707985</v>
      </c>
    </row>
    <row r="2940" spans="1:16" x14ac:dyDescent="0.2">
      <c r="A2940" s="4" t="s">
        <v>537</v>
      </c>
      <c r="B2940" s="4" t="s">
        <v>538</v>
      </c>
      <c r="C2940" s="4">
        <v>-0.16968637485792601</v>
      </c>
      <c r="D2940" s="4"/>
      <c r="E2940" s="4">
        <v>-6.8772183384816998E-2</v>
      </c>
      <c r="F2940" s="4"/>
      <c r="G2940" s="4"/>
      <c r="H2940" s="4"/>
      <c r="I2940" s="4" t="s">
        <v>539</v>
      </c>
      <c r="J2940" s="4" t="s">
        <v>540</v>
      </c>
      <c r="K2940" s="4" t="s">
        <v>541</v>
      </c>
      <c r="L2940" s="4" t="s">
        <v>542</v>
      </c>
      <c r="M2940" s="4">
        <f>TTEST(C2940:H2940,{0,0},2,3)</f>
        <v>0.25486424146097808</v>
      </c>
      <c r="N2940" s="4">
        <f t="shared" si="91"/>
        <v>0.1192292791213715</v>
      </c>
      <c r="O2940" s="6" t="s">
        <v>6686</v>
      </c>
      <c r="P2940" s="4">
        <f t="shared" si="90"/>
        <v>0.5936910936228128</v>
      </c>
    </row>
    <row r="2941" spans="1:16" x14ac:dyDescent="0.2">
      <c r="A2941" s="4" t="s">
        <v>8555</v>
      </c>
      <c r="B2941" s="4" t="s">
        <v>8556</v>
      </c>
      <c r="C2941" s="4">
        <v>0.23701310328435099</v>
      </c>
      <c r="D2941" s="4">
        <v>8.7985819424102496E-2</v>
      </c>
      <c r="E2941" s="4">
        <v>-5.43721817592022E-2</v>
      </c>
      <c r="F2941" s="4">
        <v>-6.7237443487367404E-2</v>
      </c>
      <c r="G2941" s="4">
        <v>0.24504664810412899</v>
      </c>
      <c r="H2941" s="4"/>
      <c r="I2941" s="4" t="s">
        <v>8557</v>
      </c>
      <c r="J2941" s="4" t="s">
        <v>8558</v>
      </c>
      <c r="K2941" s="4" t="s">
        <v>8559</v>
      </c>
      <c r="L2941" s="4" t="s">
        <v>8560</v>
      </c>
      <c r="M2941" s="4">
        <f>TTEST(C2941:H2941,{0,0},2,3)</f>
        <v>0.25489235393755344</v>
      </c>
      <c r="N2941" s="4">
        <f t="shared" si="91"/>
        <v>-8.9687189113202573E-2</v>
      </c>
      <c r="O2941" s="6" t="s">
        <v>6686</v>
      </c>
      <c r="P2941" s="4">
        <f t="shared" si="90"/>
        <v>0.59364319196318971</v>
      </c>
    </row>
    <row r="2942" spans="1:16" x14ac:dyDescent="0.2">
      <c r="A2942" s="4" t="s">
        <v>5840</v>
      </c>
      <c r="B2942" s="4" t="s">
        <v>5841</v>
      </c>
      <c r="C2942" s="4">
        <v>-0.23278701464648999</v>
      </c>
      <c r="D2942" s="4"/>
      <c r="E2942" s="4"/>
      <c r="F2942" s="4"/>
      <c r="G2942" s="4">
        <v>-0.57574342683800395</v>
      </c>
      <c r="H2942" s="4"/>
      <c r="I2942" s="4" t="s">
        <v>5842</v>
      </c>
      <c r="J2942" s="4" t="s">
        <v>5843</v>
      </c>
      <c r="K2942" s="4" t="s">
        <v>5844</v>
      </c>
      <c r="L2942" s="4" t="s">
        <v>5845</v>
      </c>
      <c r="M2942" s="4">
        <f>TTEST(C2942:H2942,{0,0},2,3)</f>
        <v>0.25539248280200211</v>
      </c>
      <c r="N2942" s="4">
        <f t="shared" si="91"/>
        <v>0.40426522074224697</v>
      </c>
      <c r="O2942" s="6" t="s">
        <v>6686</v>
      </c>
      <c r="P2942" s="4">
        <f t="shared" si="90"/>
        <v>0.59279188986686937</v>
      </c>
    </row>
    <row r="2943" spans="1:16" x14ac:dyDescent="0.2">
      <c r="A2943" s="4" t="s">
        <v>8561</v>
      </c>
      <c r="B2943" s="4" t="s">
        <v>8562</v>
      </c>
      <c r="C2943" s="4">
        <v>-0.12025236452094</v>
      </c>
      <c r="D2943" s="4"/>
      <c r="E2943" s="4">
        <v>3.5347781755774701E-2</v>
      </c>
      <c r="F2943" s="4">
        <v>9.3151703500849795E-2</v>
      </c>
      <c r="G2943" s="4">
        <v>0.44037634409955201</v>
      </c>
      <c r="H2943" s="4">
        <v>0.16215089452526699</v>
      </c>
      <c r="I2943" s="4" t="s">
        <v>1059</v>
      </c>
      <c r="J2943" s="4" t="s">
        <v>1060</v>
      </c>
      <c r="K2943" s="4" t="s">
        <v>1061</v>
      </c>
      <c r="L2943" s="4" t="s">
        <v>1062</v>
      </c>
      <c r="M2943" s="4">
        <f>TTEST(C2943:H2943,{0,0},2,3)</f>
        <v>0.2558090256494015</v>
      </c>
      <c r="N2943" s="4">
        <f t="shared" si="91"/>
        <v>-0.1221548718721007</v>
      </c>
      <c r="O2943" s="6" t="s">
        <v>6686</v>
      </c>
      <c r="P2943" s="4">
        <f t="shared" si="90"/>
        <v>0.59208413647746128</v>
      </c>
    </row>
    <row r="2944" spans="1:16" x14ac:dyDescent="0.2">
      <c r="A2944" s="4" t="s">
        <v>5714</v>
      </c>
      <c r="B2944" s="4" t="s">
        <v>5715</v>
      </c>
      <c r="C2944" s="4">
        <v>-3.1961250177414503E-2</v>
      </c>
      <c r="D2944" s="4">
        <v>6.2976060603535999E-2</v>
      </c>
      <c r="E2944" s="4">
        <v>2.2803898672201998E-2</v>
      </c>
      <c r="F2944" s="4">
        <v>6.8340383683382598E-3</v>
      </c>
      <c r="G2944" s="4"/>
      <c r="H2944" s="4">
        <v>5.03335992886704E-2</v>
      </c>
      <c r="I2944" s="4" t="s">
        <v>717</v>
      </c>
      <c r="J2944" s="4" t="s">
        <v>718</v>
      </c>
      <c r="K2944" s="4" t="s">
        <v>719</v>
      </c>
      <c r="L2944" s="4" t="s">
        <v>720</v>
      </c>
      <c r="M2944" s="4">
        <f>TTEST(C2944:H2944,{0,0},2,3)</f>
        <v>0.25618713023878764</v>
      </c>
      <c r="N2944" s="4">
        <f t="shared" si="91"/>
        <v>-2.2197269351066432E-2</v>
      </c>
      <c r="O2944" s="6" t="s">
        <v>6686</v>
      </c>
      <c r="P2944" s="4">
        <f t="shared" ref="P2944:P3007" si="92">-LOG10(M2944)</f>
        <v>0.59144269116692261</v>
      </c>
    </row>
    <row r="2945" spans="1:16" x14ac:dyDescent="0.2">
      <c r="A2945" s="4" t="s">
        <v>3499</v>
      </c>
      <c r="B2945" s="4" t="s">
        <v>3500</v>
      </c>
      <c r="C2945" s="4">
        <v>-0.42360801132708897</v>
      </c>
      <c r="D2945" s="4">
        <v>4.2728691695228201E-2</v>
      </c>
      <c r="E2945" s="4">
        <v>-0.76123319578732696</v>
      </c>
      <c r="F2945" s="4">
        <v>0.16124062906453901</v>
      </c>
      <c r="G2945" s="4"/>
      <c r="H2945" s="4">
        <v>-0.123158082980657</v>
      </c>
      <c r="I2945" s="4" t="s">
        <v>2332</v>
      </c>
      <c r="J2945" s="4" t="s">
        <v>2333</v>
      </c>
      <c r="K2945" s="4" t="s">
        <v>2334</v>
      </c>
      <c r="L2945" s="4" t="s">
        <v>2335</v>
      </c>
      <c r="M2945" s="4">
        <f>TTEST(C2945:H2945,{0,0},2,3)</f>
        <v>0.25676974554860121</v>
      </c>
      <c r="N2945" s="4">
        <f t="shared" ref="N2945:N3008" si="93">-AVERAGE(C2945:H2945)</f>
        <v>0.22080599386706118</v>
      </c>
      <c r="O2945" s="6" t="s">
        <v>6686</v>
      </c>
      <c r="P2945" s="4">
        <f t="shared" si="92"/>
        <v>0.59045614927666867</v>
      </c>
    </row>
    <row r="2946" spans="1:16" x14ac:dyDescent="0.2">
      <c r="A2946" s="4" t="s">
        <v>2932</v>
      </c>
      <c r="B2946" s="4" t="s">
        <v>2933</v>
      </c>
      <c r="C2946" s="4">
        <v>-1.7210430469623301E-2</v>
      </c>
      <c r="D2946" s="4"/>
      <c r="E2946" s="4">
        <v>0.63943591174812597</v>
      </c>
      <c r="F2946" s="4"/>
      <c r="G2946" s="4"/>
      <c r="H2946" s="4">
        <v>0.27286340751975502</v>
      </c>
      <c r="I2946" s="4" t="s">
        <v>2934</v>
      </c>
      <c r="J2946" s="4" t="s">
        <v>2935</v>
      </c>
      <c r="K2946" s="4" t="s">
        <v>2936</v>
      </c>
      <c r="L2946" s="4" t="s">
        <v>2937</v>
      </c>
      <c r="M2946" s="4">
        <f>TTEST(C2946:H2946,{0,0},2,3)</f>
        <v>0.25689633072396323</v>
      </c>
      <c r="N2946" s="4">
        <f t="shared" si="93"/>
        <v>-0.29836296293275255</v>
      </c>
      <c r="O2946" s="6" t="s">
        <v>6686</v>
      </c>
      <c r="P2946" s="4">
        <f t="shared" si="92"/>
        <v>0.5902420987609629</v>
      </c>
    </row>
    <row r="2947" spans="1:16" x14ac:dyDescent="0.2">
      <c r="A2947" s="4" t="s">
        <v>8563</v>
      </c>
      <c r="B2947" s="4" t="s">
        <v>8564</v>
      </c>
      <c r="C2947" s="4">
        <v>-0.46842482602782098</v>
      </c>
      <c r="D2947" s="4"/>
      <c r="E2947" s="4">
        <v>-0.17548354667434601</v>
      </c>
      <c r="F2947" s="4"/>
      <c r="G2947" s="4"/>
      <c r="H2947" s="5">
        <v>2.9187070566633001E-4</v>
      </c>
      <c r="I2947" s="4" t="s">
        <v>37</v>
      </c>
      <c r="J2947" s="4" t="s">
        <v>38</v>
      </c>
      <c r="K2947" s="4" t="s">
        <v>39</v>
      </c>
      <c r="L2947" s="4" t="s">
        <v>40</v>
      </c>
      <c r="M2947" s="4">
        <f>TTEST(C2947:H2947,{0,0},2,3)</f>
        <v>0.25713708745863451</v>
      </c>
      <c r="N2947" s="4">
        <f t="shared" si="93"/>
        <v>0.21453883399883358</v>
      </c>
      <c r="O2947" s="6" t="s">
        <v>6686</v>
      </c>
      <c r="P2947" s="4">
        <f t="shared" si="92"/>
        <v>0.58983527957257575</v>
      </c>
    </row>
    <row r="2948" spans="1:16" x14ac:dyDescent="0.2">
      <c r="A2948" s="4" t="s">
        <v>8565</v>
      </c>
      <c r="B2948" s="4" t="s">
        <v>8566</v>
      </c>
      <c r="C2948" s="4">
        <v>-0.82158594538353003</v>
      </c>
      <c r="D2948" s="4"/>
      <c r="E2948" s="4"/>
      <c r="F2948" s="4">
        <v>-0.328271109269413</v>
      </c>
      <c r="G2948" s="4"/>
      <c r="H2948" s="4"/>
      <c r="I2948" s="4" t="s">
        <v>997</v>
      </c>
      <c r="J2948" s="4" t="s">
        <v>998</v>
      </c>
      <c r="K2948" s="4" t="s">
        <v>999</v>
      </c>
      <c r="L2948" s="4" t="s">
        <v>1000</v>
      </c>
      <c r="M2948" s="4">
        <f>TTEST(C2948:H2948,{0,0},2,3)</f>
        <v>0.25800481332873837</v>
      </c>
      <c r="N2948" s="4">
        <f t="shared" si="93"/>
        <v>0.57492852732647148</v>
      </c>
      <c r="O2948" s="6" t="s">
        <v>6686</v>
      </c>
      <c r="P2948" s="4">
        <f t="shared" si="92"/>
        <v>0.58837219177858646</v>
      </c>
    </row>
    <row r="2949" spans="1:16" x14ac:dyDescent="0.2">
      <c r="A2949" s="4" t="s">
        <v>8567</v>
      </c>
      <c r="B2949" s="4" t="s">
        <v>8568</v>
      </c>
      <c r="C2949" s="4">
        <v>0.71093551759657603</v>
      </c>
      <c r="D2949" s="4"/>
      <c r="E2949" s="4">
        <v>0.10660505019427</v>
      </c>
      <c r="F2949" s="4"/>
      <c r="G2949" s="4"/>
      <c r="H2949" s="4">
        <v>0.117808707038592</v>
      </c>
      <c r="I2949" s="4" t="s">
        <v>6020</v>
      </c>
      <c r="J2949" s="4" t="s">
        <v>6021</v>
      </c>
      <c r="K2949" s="4" t="s">
        <v>6022</v>
      </c>
      <c r="L2949" s="4" t="s">
        <v>6023</v>
      </c>
      <c r="M2949" s="4">
        <f>TTEST(C2949:H2949,{0,0},2,3)</f>
        <v>0.25869017391261562</v>
      </c>
      <c r="N2949" s="4">
        <f t="shared" si="93"/>
        <v>-0.31178309160981271</v>
      </c>
      <c r="O2949" s="6" t="s">
        <v>6686</v>
      </c>
      <c r="P2949" s="4">
        <f t="shared" si="92"/>
        <v>0.5872200672114638</v>
      </c>
    </row>
    <row r="2950" spans="1:16" x14ac:dyDescent="0.2">
      <c r="A2950" s="4" t="s">
        <v>8569</v>
      </c>
      <c r="B2950" s="4" t="s">
        <v>8570</v>
      </c>
      <c r="C2950" s="4">
        <v>-0.18758953171687201</v>
      </c>
      <c r="D2950" s="4">
        <v>-0.47122842690084399</v>
      </c>
      <c r="E2950" s="4"/>
      <c r="F2950" s="4"/>
      <c r="G2950" s="4"/>
      <c r="H2950" s="4"/>
      <c r="I2950" s="4" t="s">
        <v>8571</v>
      </c>
      <c r="J2950" s="4" t="s">
        <v>8572</v>
      </c>
      <c r="K2950" s="4" t="s">
        <v>8573</v>
      </c>
      <c r="L2950" s="4" t="s">
        <v>8574</v>
      </c>
      <c r="M2950" s="4">
        <f>TTEST(C2950:H2950,{0,0},2,3)</f>
        <v>0.25881312474333157</v>
      </c>
      <c r="N2950" s="4">
        <f t="shared" si="93"/>
        <v>0.32940897930885799</v>
      </c>
      <c r="O2950" s="6" t="s">
        <v>6686</v>
      </c>
      <c r="P2950" s="4">
        <f t="shared" si="92"/>
        <v>0.58701370381834639</v>
      </c>
    </row>
    <row r="2951" spans="1:16" x14ac:dyDescent="0.2">
      <c r="A2951" s="4" t="s">
        <v>3673</v>
      </c>
      <c r="B2951" s="4" t="s">
        <v>3674</v>
      </c>
      <c r="C2951" s="4">
        <v>-0.19184396670814399</v>
      </c>
      <c r="D2951" s="4"/>
      <c r="E2951" s="4">
        <v>-0.15905921451498301</v>
      </c>
      <c r="F2951" s="4"/>
      <c r="G2951" s="4"/>
      <c r="H2951" s="4">
        <v>2.9025183773842701E-2</v>
      </c>
      <c r="I2951" s="4" t="s">
        <v>3675</v>
      </c>
      <c r="J2951" s="4" t="s">
        <v>3676</v>
      </c>
      <c r="K2951" s="4" t="s">
        <v>3677</v>
      </c>
      <c r="L2951" s="4" t="s">
        <v>3678</v>
      </c>
      <c r="M2951" s="4">
        <f>TTEST(C2951:H2951,{0,0},2,3)</f>
        <v>0.25929512010649358</v>
      </c>
      <c r="N2951" s="4">
        <f t="shared" si="93"/>
        <v>0.1072926658164281</v>
      </c>
      <c r="O2951" s="6" t="s">
        <v>6686</v>
      </c>
      <c r="P2951" s="4">
        <f t="shared" si="92"/>
        <v>0.58620565650779677</v>
      </c>
    </row>
    <row r="2952" spans="1:16" x14ac:dyDescent="0.2">
      <c r="A2952" s="4" t="s">
        <v>8575</v>
      </c>
      <c r="B2952" s="4" t="s">
        <v>8576</v>
      </c>
      <c r="C2952" s="4">
        <v>0.74957084041656596</v>
      </c>
      <c r="D2952" s="4"/>
      <c r="E2952" s="4"/>
      <c r="F2952" s="4"/>
      <c r="G2952" s="4">
        <v>0.29738954529154399</v>
      </c>
      <c r="H2952" s="4"/>
      <c r="I2952" s="4" t="s">
        <v>4345</v>
      </c>
      <c r="J2952" s="4" t="s">
        <v>4346</v>
      </c>
      <c r="K2952" s="4" t="s">
        <v>4347</v>
      </c>
      <c r="L2952" s="4" t="s">
        <v>4348</v>
      </c>
      <c r="M2952" s="4">
        <f>TTEST(C2952:H2952,{0,0},2,3)</f>
        <v>0.25954971699844076</v>
      </c>
      <c r="N2952" s="4">
        <f t="shared" si="93"/>
        <v>-0.523480192854055</v>
      </c>
      <c r="O2952" s="6" t="s">
        <v>6686</v>
      </c>
      <c r="P2952" s="4">
        <f t="shared" si="92"/>
        <v>0.5857794403204144</v>
      </c>
    </row>
    <row r="2953" spans="1:16" x14ac:dyDescent="0.2">
      <c r="A2953" s="4" t="s">
        <v>5742</v>
      </c>
      <c r="B2953" s="4" t="s">
        <v>5743</v>
      </c>
      <c r="C2953" s="4">
        <v>-0.20524529073363601</v>
      </c>
      <c r="D2953" s="4"/>
      <c r="E2953" s="4"/>
      <c r="F2953" s="4"/>
      <c r="G2953" s="4"/>
      <c r="H2953" s="4">
        <v>-0.51747676989703295</v>
      </c>
      <c r="I2953" s="4" t="s">
        <v>4649</v>
      </c>
      <c r="J2953" s="4" t="s">
        <v>4650</v>
      </c>
      <c r="K2953" s="4" t="s">
        <v>4651</v>
      </c>
      <c r="L2953" s="4" t="s">
        <v>4652</v>
      </c>
      <c r="M2953" s="4">
        <f>TTEST(C2953:H2953,{0,0},2,3)</f>
        <v>0.25961536985366029</v>
      </c>
      <c r="N2953" s="4">
        <f t="shared" si="93"/>
        <v>0.36136103031533451</v>
      </c>
      <c r="O2953" s="6" t="s">
        <v>6686</v>
      </c>
      <c r="P2953" s="4">
        <f t="shared" si="92"/>
        <v>0.58566959983376721</v>
      </c>
    </row>
    <row r="2954" spans="1:16" x14ac:dyDescent="0.2">
      <c r="A2954" s="4" t="s">
        <v>6684</v>
      </c>
      <c r="B2954" s="4" t="s">
        <v>6685</v>
      </c>
      <c r="C2954" s="4">
        <v>0.179782005359548</v>
      </c>
      <c r="D2954" s="4"/>
      <c r="E2954" s="4"/>
      <c r="F2954" s="4"/>
      <c r="G2954" s="4"/>
      <c r="H2954" s="4">
        <v>0.45399089604408399</v>
      </c>
      <c r="I2954" s="4" t="s">
        <v>3935</v>
      </c>
      <c r="J2954" s="4" t="s">
        <v>3936</v>
      </c>
      <c r="K2954" s="4" t="s">
        <v>3937</v>
      </c>
      <c r="L2954" s="4" t="s">
        <v>3938</v>
      </c>
      <c r="M2954" s="4">
        <f>TTEST(C2954:H2954,{0,0},2,3)</f>
        <v>0.25995842852375839</v>
      </c>
      <c r="N2954" s="4">
        <f t="shared" si="93"/>
        <v>-0.31688645070181598</v>
      </c>
      <c r="O2954" s="6" t="s">
        <v>6686</v>
      </c>
      <c r="P2954" s="4">
        <f t="shared" si="92"/>
        <v>0.58509609705318533</v>
      </c>
    </row>
    <row r="2955" spans="1:16" x14ac:dyDescent="0.2">
      <c r="A2955" s="4" t="s">
        <v>2680</v>
      </c>
      <c r="B2955" s="4" t="s">
        <v>2681</v>
      </c>
      <c r="C2955" s="4">
        <v>-0.30749643510414798</v>
      </c>
      <c r="D2955" s="4"/>
      <c r="E2955" s="4"/>
      <c r="F2955" s="4"/>
      <c r="G2955" s="4">
        <v>-0.77671217219965005</v>
      </c>
      <c r="H2955" s="4"/>
      <c r="I2955" s="4" t="s">
        <v>2682</v>
      </c>
      <c r="J2955" s="4" t="s">
        <v>2683</v>
      </c>
      <c r="K2955" s="4" t="s">
        <v>2684</v>
      </c>
      <c r="L2955" s="4" t="s">
        <v>2685</v>
      </c>
      <c r="M2955" s="4">
        <f>TTEST(C2955:H2955,{0,0},2,3)</f>
        <v>0.26001818800081561</v>
      </c>
      <c r="N2955" s="4">
        <f t="shared" si="93"/>
        <v>0.54210430365189899</v>
      </c>
      <c r="O2955" s="6" t="s">
        <v>6686</v>
      </c>
      <c r="P2955" s="4">
        <f t="shared" si="92"/>
        <v>0.58499627252101649</v>
      </c>
    </row>
    <row r="2956" spans="1:16" x14ac:dyDescent="0.2">
      <c r="A2956" s="4" t="s">
        <v>1533</v>
      </c>
      <c r="B2956" s="4" t="s">
        <v>1534</v>
      </c>
      <c r="C2956" s="4">
        <v>-0.10112150710670301</v>
      </c>
      <c r="D2956" s="4"/>
      <c r="E2956" s="4">
        <v>-3.9734719727288398E-2</v>
      </c>
      <c r="F2956" s="4"/>
      <c r="G2956" s="4">
        <v>-0.63937951261709902</v>
      </c>
      <c r="H2956" s="4">
        <v>-2.8596262522942201E-2</v>
      </c>
      <c r="I2956" s="4" t="s">
        <v>1535</v>
      </c>
      <c r="J2956" s="4" t="s">
        <v>1536</v>
      </c>
      <c r="K2956" s="4" t="s">
        <v>1537</v>
      </c>
      <c r="L2956" s="4" t="s">
        <v>1538</v>
      </c>
      <c r="M2956" s="4">
        <f>TTEST(C2956:H2956,{0,0},2,3)</f>
        <v>0.2616178976002142</v>
      </c>
      <c r="N2956" s="4">
        <f t="shared" si="93"/>
        <v>0.20220800049350815</v>
      </c>
      <c r="O2956" s="6" t="s">
        <v>6686</v>
      </c>
      <c r="P2956" s="4">
        <f t="shared" si="92"/>
        <v>0.58233254871500306</v>
      </c>
    </row>
    <row r="2957" spans="1:16" x14ac:dyDescent="0.2">
      <c r="A2957" s="4" t="s">
        <v>5265</v>
      </c>
      <c r="B2957" s="4" t="s">
        <v>5266</v>
      </c>
      <c r="C2957" s="4">
        <v>0.16794955494345801</v>
      </c>
      <c r="D2957" s="4">
        <v>8.6183399026285995E-2</v>
      </c>
      <c r="E2957" s="4">
        <v>0.49957582257218203</v>
      </c>
      <c r="F2957" s="4">
        <v>0.15515880430158999</v>
      </c>
      <c r="G2957" s="4">
        <v>0.238584785102395</v>
      </c>
      <c r="H2957" s="4">
        <v>-0.321214305575101</v>
      </c>
      <c r="I2957" s="4" t="s">
        <v>1481</v>
      </c>
      <c r="J2957" s="4" t="s">
        <v>1482</v>
      </c>
      <c r="K2957" s="4" t="s">
        <v>1483</v>
      </c>
      <c r="L2957" s="4" t="s">
        <v>1484</v>
      </c>
      <c r="M2957" s="4">
        <f>TTEST(C2957:H2957,{0,0},2,3)</f>
        <v>0.26168174082213841</v>
      </c>
      <c r="N2957" s="4">
        <f t="shared" si="93"/>
        <v>-0.13770634339513502</v>
      </c>
      <c r="O2957" s="6" t="s">
        <v>6686</v>
      </c>
      <c r="P2957" s="4">
        <f t="shared" si="92"/>
        <v>0.58222657975538461</v>
      </c>
    </row>
    <row r="2958" spans="1:16" x14ac:dyDescent="0.2">
      <c r="A2958" s="4" t="s">
        <v>2708</v>
      </c>
      <c r="B2958" s="4" t="s">
        <v>2709</v>
      </c>
      <c r="C2958" s="4">
        <v>-0.17495958916214099</v>
      </c>
      <c r="D2958" s="4"/>
      <c r="E2958" s="4">
        <v>-0.11530872434823999</v>
      </c>
      <c r="F2958" s="4"/>
      <c r="G2958" s="4"/>
      <c r="H2958" s="4">
        <v>-0.93765502021535996</v>
      </c>
      <c r="I2958" s="4" t="s">
        <v>2710</v>
      </c>
      <c r="J2958" s="4" t="s">
        <v>2711</v>
      </c>
      <c r="K2958" s="4" t="s">
        <v>2712</v>
      </c>
      <c r="L2958" s="4" t="s">
        <v>2713</v>
      </c>
      <c r="M2958" s="4">
        <f>TTEST(C2958:H2958,{0,0},2,3)</f>
        <v>0.26212069051015963</v>
      </c>
      <c r="N2958" s="4">
        <f t="shared" si="93"/>
        <v>0.40930777790858031</v>
      </c>
      <c r="O2958" s="6" t="s">
        <v>6686</v>
      </c>
      <c r="P2958" s="4">
        <f t="shared" si="92"/>
        <v>0.58149869664311915</v>
      </c>
    </row>
    <row r="2959" spans="1:16" x14ac:dyDescent="0.2">
      <c r="A2959" s="4" t="s">
        <v>5854</v>
      </c>
      <c r="B2959" s="4" t="s">
        <v>5855</v>
      </c>
      <c r="C2959" s="4">
        <v>-0.120765826643424</v>
      </c>
      <c r="D2959" s="4"/>
      <c r="E2959" s="4">
        <v>-0.101042580641842</v>
      </c>
      <c r="F2959" s="4"/>
      <c r="G2959" s="4"/>
      <c r="H2959" s="4">
        <v>1.9118224857098999E-2</v>
      </c>
      <c r="I2959" s="4" t="s">
        <v>2922</v>
      </c>
      <c r="J2959" s="4" t="s">
        <v>2923</v>
      </c>
      <c r="K2959" s="4" t="s">
        <v>2924</v>
      </c>
      <c r="L2959" s="4" t="s">
        <v>2925</v>
      </c>
      <c r="M2959" s="4">
        <f>TTEST(C2959:H2959,{0,0},2,3)</f>
        <v>0.26222976373731588</v>
      </c>
      <c r="N2959" s="4">
        <f t="shared" si="93"/>
        <v>6.7563394142722347E-2</v>
      </c>
      <c r="O2959" s="6" t="s">
        <v>6686</v>
      </c>
      <c r="P2959" s="4">
        <f t="shared" si="92"/>
        <v>0.58131801633293023</v>
      </c>
    </row>
    <row r="2960" spans="1:16" x14ac:dyDescent="0.2">
      <c r="A2960" s="4" t="s">
        <v>8577</v>
      </c>
      <c r="B2960" s="4" t="s">
        <v>8578</v>
      </c>
      <c r="C2960" s="4">
        <v>3.6846406352225303E-2</v>
      </c>
      <c r="D2960" s="4"/>
      <c r="E2960" s="4">
        <v>-0.240059065918868</v>
      </c>
      <c r="F2960" s="4"/>
      <c r="G2960" s="4"/>
      <c r="H2960" s="4">
        <v>-0.44992831632429903</v>
      </c>
      <c r="I2960" s="4" t="s">
        <v>8579</v>
      </c>
      <c r="J2960" s="4" t="s">
        <v>8580</v>
      </c>
      <c r="K2960" s="4" t="s">
        <v>8581</v>
      </c>
      <c r="L2960" s="4" t="s">
        <v>8582</v>
      </c>
      <c r="M2960" s="4">
        <f>TTEST(C2960:H2960,{0,0},2,3)</f>
        <v>0.26247686141475035</v>
      </c>
      <c r="N2960" s="4">
        <f t="shared" si="93"/>
        <v>0.21771365863031389</v>
      </c>
      <c r="O2960" s="6" t="s">
        <v>6686</v>
      </c>
      <c r="P2960" s="4">
        <f t="shared" si="92"/>
        <v>0.58090897569730737</v>
      </c>
    </row>
    <row r="2961" spans="1:16" x14ac:dyDescent="0.2">
      <c r="A2961" s="4" t="s">
        <v>2284</v>
      </c>
      <c r="B2961" s="4" t="s">
        <v>2285</v>
      </c>
      <c r="C2961" s="4">
        <v>-2.6468811792913199E-2</v>
      </c>
      <c r="D2961" s="4">
        <v>8.4821927851703699E-2</v>
      </c>
      <c r="E2961" s="4">
        <v>1.0915961910394001</v>
      </c>
      <c r="F2961" s="4">
        <v>0.245766673238101</v>
      </c>
      <c r="G2961" s="4"/>
      <c r="H2961" s="4"/>
      <c r="I2961" s="4" t="s">
        <v>1781</v>
      </c>
      <c r="J2961" s="4" t="s">
        <v>1782</v>
      </c>
      <c r="K2961" s="4" t="s">
        <v>1783</v>
      </c>
      <c r="L2961" s="4" t="s">
        <v>1784</v>
      </c>
      <c r="M2961" s="4">
        <f>TTEST(C2961:H2961,{0,0},2,3)</f>
        <v>0.26285156318379949</v>
      </c>
      <c r="N2961" s="4">
        <f t="shared" si="93"/>
        <v>-0.34892899508407288</v>
      </c>
      <c r="O2961" s="6" t="s">
        <v>6686</v>
      </c>
      <c r="P2961" s="4">
        <f t="shared" si="92"/>
        <v>0.58028943587941695</v>
      </c>
    </row>
    <row r="2962" spans="1:16" x14ac:dyDescent="0.2">
      <c r="A2962" s="4" t="s">
        <v>1997</v>
      </c>
      <c r="B2962" s="4" t="s">
        <v>1998</v>
      </c>
      <c r="C2962" s="4">
        <v>4.8695268058309401E-3</v>
      </c>
      <c r="D2962" s="4">
        <v>0.33437469296472999</v>
      </c>
      <c r="E2962" s="4"/>
      <c r="F2962" s="4">
        <v>0.15378309684510999</v>
      </c>
      <c r="G2962" s="4">
        <v>-3.35246377913999E-2</v>
      </c>
      <c r="H2962" s="4"/>
      <c r="I2962" s="4" t="s">
        <v>1999</v>
      </c>
      <c r="J2962" s="4" t="s">
        <v>2000</v>
      </c>
      <c r="K2962" s="4" t="s">
        <v>2001</v>
      </c>
      <c r="L2962" s="4" t="s">
        <v>2002</v>
      </c>
      <c r="M2962" s="4">
        <f>TTEST(C2962:H2962,{0,0},2,3)</f>
        <v>0.26295890155589136</v>
      </c>
      <c r="N2962" s="4">
        <f t="shared" si="93"/>
        <v>-0.11487566970606775</v>
      </c>
      <c r="O2962" s="6" t="s">
        <v>6686</v>
      </c>
      <c r="P2962" s="4">
        <f t="shared" si="92"/>
        <v>0.58011212307767723</v>
      </c>
    </row>
    <row r="2963" spans="1:16" x14ac:dyDescent="0.2">
      <c r="A2963" s="4" t="s">
        <v>5483</v>
      </c>
      <c r="B2963" s="4" t="s">
        <v>5484</v>
      </c>
      <c r="C2963" s="4">
        <v>1.01509352474105</v>
      </c>
      <c r="D2963" s="4">
        <v>1.05000489416916</v>
      </c>
      <c r="E2963" s="4"/>
      <c r="F2963" s="4">
        <v>-0.186001546421112</v>
      </c>
      <c r="G2963" s="4"/>
      <c r="H2963" s="4"/>
      <c r="I2963" s="4" t="s">
        <v>5485</v>
      </c>
      <c r="J2963" s="4" t="s">
        <v>5486</v>
      </c>
      <c r="K2963" s="4"/>
      <c r="L2963" s="4" t="s">
        <v>5487</v>
      </c>
      <c r="M2963" s="4">
        <f>TTEST(C2963:H2963,{0,0},2,3)</f>
        <v>0.26310295730964828</v>
      </c>
      <c r="N2963" s="4">
        <f t="shared" si="93"/>
        <v>-0.62636562416303265</v>
      </c>
      <c r="O2963" s="6" t="s">
        <v>6686</v>
      </c>
      <c r="P2963" s="4">
        <f t="shared" si="92"/>
        <v>0.5798742703633909</v>
      </c>
    </row>
    <row r="2964" spans="1:16" x14ac:dyDescent="0.2">
      <c r="A2964" s="4" t="s">
        <v>6270</v>
      </c>
      <c r="B2964" s="4" t="s">
        <v>6271</v>
      </c>
      <c r="C2964" s="4">
        <v>0.11574771914215801</v>
      </c>
      <c r="D2964" s="4"/>
      <c r="E2964" s="4">
        <v>6.3781237710948601E-3</v>
      </c>
      <c r="F2964" s="4"/>
      <c r="G2964" s="4"/>
      <c r="H2964" s="4">
        <v>0.35813766538013497</v>
      </c>
      <c r="I2964" s="4" t="s">
        <v>8583</v>
      </c>
      <c r="J2964" s="4" t="s">
        <v>8584</v>
      </c>
      <c r="K2964" s="4" t="s">
        <v>8585</v>
      </c>
      <c r="L2964" s="4" t="s">
        <v>8586</v>
      </c>
      <c r="M2964" s="4">
        <f>TTEST(C2964:H2964,{0,0},2,3)</f>
        <v>0.26339814696343555</v>
      </c>
      <c r="N2964" s="4">
        <f t="shared" si="93"/>
        <v>-0.16008783609779595</v>
      </c>
      <c r="O2964" s="6" t="s">
        <v>6686</v>
      </c>
      <c r="P2964" s="4">
        <f t="shared" si="92"/>
        <v>0.57938728467562262</v>
      </c>
    </row>
    <row r="2965" spans="1:16" x14ac:dyDescent="0.2">
      <c r="A2965" s="4" t="s">
        <v>8587</v>
      </c>
      <c r="B2965" s="4" t="s">
        <v>8588</v>
      </c>
      <c r="C2965" s="4">
        <v>-0.96356437758428104</v>
      </c>
      <c r="D2965" s="4"/>
      <c r="E2965" s="4"/>
      <c r="F2965" s="4"/>
      <c r="G2965" s="4">
        <v>-0.37534198105504502</v>
      </c>
      <c r="H2965" s="4"/>
      <c r="I2965" s="4" t="s">
        <v>7716</v>
      </c>
      <c r="J2965" s="4" t="s">
        <v>7717</v>
      </c>
      <c r="K2965" s="4" t="s">
        <v>7718</v>
      </c>
      <c r="L2965" s="4" t="s">
        <v>7719</v>
      </c>
      <c r="M2965" s="4">
        <f>TTEST(C2965:H2965,{0,0},2,3)</f>
        <v>0.26352609741329991</v>
      </c>
      <c r="N2965" s="4">
        <f t="shared" si="93"/>
        <v>0.66945317931966297</v>
      </c>
      <c r="O2965" s="6" t="s">
        <v>6686</v>
      </c>
      <c r="P2965" s="4">
        <f t="shared" si="92"/>
        <v>0.57917636944058337</v>
      </c>
    </row>
    <row r="2966" spans="1:16" x14ac:dyDescent="0.2">
      <c r="A2966" s="4" t="s">
        <v>6168</v>
      </c>
      <c r="B2966" s="4" t="s">
        <v>6169</v>
      </c>
      <c r="C2966" s="4">
        <v>-3.5057886622829298E-2</v>
      </c>
      <c r="D2966" s="4"/>
      <c r="E2966" s="4">
        <v>0.22919340782172101</v>
      </c>
      <c r="F2966" s="4"/>
      <c r="G2966" s="4"/>
      <c r="H2966" s="4">
        <v>0.43863802598120999</v>
      </c>
      <c r="I2966" s="4" t="s">
        <v>3227</v>
      </c>
      <c r="J2966" s="4" t="s">
        <v>3228</v>
      </c>
      <c r="K2966" s="4" t="s">
        <v>3229</v>
      </c>
      <c r="L2966" s="4" t="s">
        <v>3230</v>
      </c>
      <c r="M2966" s="4">
        <f>TTEST(C2966:H2966,{0,0},2,3)</f>
        <v>0.26366204051288356</v>
      </c>
      <c r="N2966" s="4">
        <f t="shared" si="93"/>
        <v>-0.21092451572670057</v>
      </c>
      <c r="O2966" s="6" t="s">
        <v>6686</v>
      </c>
      <c r="P2966" s="4">
        <f t="shared" si="92"/>
        <v>0.5789523911866612</v>
      </c>
    </row>
    <row r="2967" spans="1:16" x14ac:dyDescent="0.2">
      <c r="A2967" s="4" t="s">
        <v>2097</v>
      </c>
      <c r="B2967" s="4" t="s">
        <v>2098</v>
      </c>
      <c r="C2967" s="4">
        <v>-0.22281954192624001</v>
      </c>
      <c r="D2967" s="4">
        <v>-0.15037528132913</v>
      </c>
      <c r="E2967" s="4">
        <v>0.31998148860828002</v>
      </c>
      <c r="F2967" s="4">
        <v>-0.32789338086176301</v>
      </c>
      <c r="G2967" s="4">
        <v>-0.54414545879630305</v>
      </c>
      <c r="H2967" s="4"/>
      <c r="I2967" s="4" t="s">
        <v>459</v>
      </c>
      <c r="J2967" s="4" t="s">
        <v>460</v>
      </c>
      <c r="K2967" s="4" t="s">
        <v>461</v>
      </c>
      <c r="L2967" s="4" t="s">
        <v>462</v>
      </c>
      <c r="M2967" s="4">
        <f>TTEST(C2967:H2967,{0,0},2,3)</f>
        <v>0.26434183448692178</v>
      </c>
      <c r="N2967" s="4">
        <f t="shared" si="93"/>
        <v>0.1850504348610312</v>
      </c>
      <c r="O2967" s="6" t="s">
        <v>6686</v>
      </c>
      <c r="P2967" s="4">
        <f t="shared" si="92"/>
        <v>0.57783410039805194</v>
      </c>
    </row>
    <row r="2968" spans="1:16" x14ac:dyDescent="0.2">
      <c r="A2968" s="4" t="s">
        <v>8589</v>
      </c>
      <c r="B2968" s="4" t="s">
        <v>8590</v>
      </c>
      <c r="C2968" s="4"/>
      <c r="D2968" s="4"/>
      <c r="E2968" s="4"/>
      <c r="F2968" s="4">
        <v>-6.6171102706641699E-2</v>
      </c>
      <c r="G2968" s="4">
        <v>-0.170921156098326</v>
      </c>
      <c r="H2968" s="4"/>
      <c r="I2968" s="4" t="s">
        <v>8591</v>
      </c>
      <c r="J2968" s="4" t="s">
        <v>8592</v>
      </c>
      <c r="K2968" s="4" t="s">
        <v>8593</v>
      </c>
      <c r="L2968" s="4" t="s">
        <v>8594</v>
      </c>
      <c r="M2968" s="4">
        <f>TTEST(C2968:H2968,{0,0},2,3)</f>
        <v>0.26484873583106017</v>
      </c>
      <c r="N2968" s="4">
        <f t="shared" si="93"/>
        <v>0.11854612940248385</v>
      </c>
      <c r="O2968" s="6" t="s">
        <v>6686</v>
      </c>
      <c r="P2968" s="4">
        <f t="shared" si="92"/>
        <v>0.57700209568630323</v>
      </c>
    </row>
    <row r="2969" spans="1:16" x14ac:dyDescent="0.2">
      <c r="A2969" s="4" t="s">
        <v>6214</v>
      </c>
      <c r="B2969" s="4" t="s">
        <v>6215</v>
      </c>
      <c r="C2969" s="4">
        <v>3.24132620921216E-2</v>
      </c>
      <c r="D2969" s="4"/>
      <c r="E2969" s="4"/>
      <c r="F2969" s="4">
        <v>0.26315040754949898</v>
      </c>
      <c r="G2969" s="4">
        <v>-1.6117463114076299E-2</v>
      </c>
      <c r="H2969" s="4">
        <v>5.7163378611415697E-2</v>
      </c>
      <c r="I2969" s="4" t="s">
        <v>2542</v>
      </c>
      <c r="J2969" s="4" t="s">
        <v>2543</v>
      </c>
      <c r="K2969" s="4" t="s">
        <v>2544</v>
      </c>
      <c r="L2969" s="4" t="s">
        <v>2545</v>
      </c>
      <c r="M2969" s="4">
        <f>TTEST(C2969:H2969,{0,0},2,3)</f>
        <v>0.2651504419019447</v>
      </c>
      <c r="N2969" s="4">
        <f t="shared" si="93"/>
        <v>-8.4152396284739986E-2</v>
      </c>
      <c r="O2969" s="6" t="s">
        <v>6686</v>
      </c>
      <c r="P2969" s="4">
        <f t="shared" si="92"/>
        <v>0.57650764474599858</v>
      </c>
    </row>
    <row r="2970" spans="1:16" x14ac:dyDescent="0.2">
      <c r="A2970" s="4" t="s">
        <v>8595</v>
      </c>
      <c r="B2970" s="4" t="s">
        <v>8596</v>
      </c>
      <c r="C2970" s="4">
        <v>-0.28493272092043498</v>
      </c>
      <c r="D2970" s="4"/>
      <c r="E2970" s="4"/>
      <c r="F2970" s="4"/>
      <c r="G2970" s="4">
        <v>-0.74081377590127195</v>
      </c>
      <c r="H2970" s="4"/>
      <c r="I2970" s="4" t="s">
        <v>8597</v>
      </c>
      <c r="J2970" s="4" t="s">
        <v>8598</v>
      </c>
      <c r="K2970" s="4" t="s">
        <v>8599</v>
      </c>
      <c r="L2970" s="4" t="s">
        <v>8600</v>
      </c>
      <c r="M2970" s="4">
        <f>TTEST(C2970:H2970,{0,0},2,3)</f>
        <v>0.2662466243585363</v>
      </c>
      <c r="N2970" s="4">
        <f t="shared" si="93"/>
        <v>0.51287324841085347</v>
      </c>
      <c r="O2970" s="6" t="s">
        <v>6686</v>
      </c>
      <c r="P2970" s="4">
        <f t="shared" si="92"/>
        <v>0.57471588977575649</v>
      </c>
    </row>
    <row r="2971" spans="1:16" x14ac:dyDescent="0.2">
      <c r="A2971" s="4" t="s">
        <v>8601</v>
      </c>
      <c r="B2971" s="4" t="s">
        <v>8602</v>
      </c>
      <c r="C2971" s="4">
        <v>-0.366854715660619</v>
      </c>
      <c r="D2971" s="4">
        <v>-0.38439819479761</v>
      </c>
      <c r="E2971" s="4">
        <v>7.0370620874570397E-2</v>
      </c>
      <c r="F2971" s="4"/>
      <c r="G2971" s="4"/>
      <c r="H2971" s="4"/>
      <c r="I2971" s="4" t="s">
        <v>4933</v>
      </c>
      <c r="J2971" s="4" t="s">
        <v>4934</v>
      </c>
      <c r="K2971" s="4" t="s">
        <v>4935</v>
      </c>
      <c r="L2971" s="4" t="s">
        <v>4936</v>
      </c>
      <c r="M2971" s="4">
        <f>TTEST(C2971:H2971,{0,0},2,3)</f>
        <v>0.26659083211115875</v>
      </c>
      <c r="N2971" s="4">
        <f t="shared" si="93"/>
        <v>0.22696076319455291</v>
      </c>
      <c r="O2971" s="6" t="s">
        <v>6686</v>
      </c>
      <c r="P2971" s="4">
        <f t="shared" si="92"/>
        <v>0.57415478977585577</v>
      </c>
    </row>
    <row r="2972" spans="1:16" x14ac:dyDescent="0.2">
      <c r="A2972" s="4" t="s">
        <v>5526</v>
      </c>
      <c r="B2972" s="4" t="s">
        <v>5527</v>
      </c>
      <c r="C2972" s="4">
        <v>0.28270581993730798</v>
      </c>
      <c r="D2972" s="4">
        <v>6.6035837758523203E-2</v>
      </c>
      <c r="E2972" s="4">
        <v>0.134754963620661</v>
      </c>
      <c r="F2972" s="4"/>
      <c r="G2972" s="4">
        <v>0.60400097775292805</v>
      </c>
      <c r="H2972" s="4">
        <v>-0.218891889234725</v>
      </c>
      <c r="I2972" s="4" t="s">
        <v>5528</v>
      </c>
      <c r="J2972" s="4" t="s">
        <v>5529</v>
      </c>
      <c r="K2972" s="4" t="s">
        <v>5530</v>
      </c>
      <c r="L2972" s="4" t="s">
        <v>5531</v>
      </c>
      <c r="M2972" s="4">
        <f>TTEST(C2972:H2972,{0,0},2,3)</f>
        <v>0.26745365830666235</v>
      </c>
      <c r="N2972" s="4">
        <f t="shared" si="93"/>
        <v>-0.17372114196693905</v>
      </c>
      <c r="O2972" s="6" t="s">
        <v>6686</v>
      </c>
      <c r="P2972" s="4">
        <f t="shared" si="92"/>
        <v>0.57275145732577626</v>
      </c>
    </row>
    <row r="2973" spans="1:16" x14ac:dyDescent="0.2">
      <c r="A2973" s="4" t="s">
        <v>3050</v>
      </c>
      <c r="B2973" s="4" t="s">
        <v>3051</v>
      </c>
      <c r="C2973" s="4">
        <v>-0.362429900291104</v>
      </c>
      <c r="D2973" s="4"/>
      <c r="E2973" s="4">
        <v>2.5326878853402499E-2</v>
      </c>
      <c r="F2973" s="4"/>
      <c r="G2973" s="4">
        <v>-0.93551180184064298</v>
      </c>
      <c r="H2973" s="4"/>
      <c r="I2973" s="4" t="s">
        <v>3052</v>
      </c>
      <c r="J2973" s="4" t="s">
        <v>3053</v>
      </c>
      <c r="K2973" s="4" t="s">
        <v>3054</v>
      </c>
      <c r="L2973" s="4" t="s">
        <v>3055</v>
      </c>
      <c r="M2973" s="4">
        <f>TTEST(C2973:H2973,{0,0},2,3)</f>
        <v>0.26787881688452286</v>
      </c>
      <c r="N2973" s="4">
        <f t="shared" si="93"/>
        <v>0.42420494109278151</v>
      </c>
      <c r="O2973" s="6" t="s">
        <v>6686</v>
      </c>
      <c r="P2973" s="4">
        <f t="shared" si="92"/>
        <v>0.57206162783970249</v>
      </c>
    </row>
    <row r="2974" spans="1:16" x14ac:dyDescent="0.2">
      <c r="A2974" s="4" t="s">
        <v>8603</v>
      </c>
      <c r="B2974" s="4" t="s">
        <v>8604</v>
      </c>
      <c r="C2974" s="4">
        <v>0.57098672475029</v>
      </c>
      <c r="D2974" s="4">
        <v>1.4960984046939001</v>
      </c>
      <c r="E2974" s="4"/>
      <c r="F2974" s="4"/>
      <c r="G2974" s="4"/>
      <c r="H2974" s="4"/>
      <c r="I2974" s="4" t="s">
        <v>8605</v>
      </c>
      <c r="J2974" s="4" t="s">
        <v>8606</v>
      </c>
      <c r="K2974" s="4" t="s">
        <v>8607</v>
      </c>
      <c r="L2974" s="4" t="s">
        <v>8608</v>
      </c>
      <c r="M2974" s="4">
        <f>TTEST(C2974:H2974,{0,0},2,3)</f>
        <v>0.26789577031455392</v>
      </c>
      <c r="N2974" s="4">
        <f t="shared" si="93"/>
        <v>-1.033542564722095</v>
      </c>
      <c r="O2974" s="6" t="s">
        <v>6686</v>
      </c>
      <c r="P2974" s="4">
        <f t="shared" si="92"/>
        <v>0.57203414321728785</v>
      </c>
    </row>
    <row r="2975" spans="1:16" x14ac:dyDescent="0.2">
      <c r="A2975" s="4" t="s">
        <v>8609</v>
      </c>
      <c r="B2975" s="4" t="s">
        <v>8610</v>
      </c>
      <c r="C2975" s="4">
        <v>1.1742459741615601</v>
      </c>
      <c r="D2975" s="4">
        <v>3.0778256351083</v>
      </c>
      <c r="E2975" s="4"/>
      <c r="F2975" s="4"/>
      <c r="G2975" s="4"/>
      <c r="H2975" s="4"/>
      <c r="I2975" s="4" t="s">
        <v>2332</v>
      </c>
      <c r="J2975" s="4" t="s">
        <v>2333</v>
      </c>
      <c r="K2975" s="4" t="s">
        <v>2334</v>
      </c>
      <c r="L2975" s="4" t="s">
        <v>2335</v>
      </c>
      <c r="M2975" s="4">
        <f>TTEST(C2975:H2975,{0,0},2,3)</f>
        <v>0.26796939203282111</v>
      </c>
      <c r="N2975" s="4">
        <f t="shared" si="93"/>
        <v>-2.1260358046349301</v>
      </c>
      <c r="O2975" s="6" t="s">
        <v>6686</v>
      </c>
      <c r="P2975" s="4">
        <f t="shared" si="92"/>
        <v>0.57191480906967207</v>
      </c>
    </row>
    <row r="2976" spans="1:16" x14ac:dyDescent="0.2">
      <c r="A2976" s="4" t="s">
        <v>8611</v>
      </c>
      <c r="B2976" s="4" t="s">
        <v>8612</v>
      </c>
      <c r="C2976" s="4">
        <v>-0.21583567541767501</v>
      </c>
      <c r="D2976" s="4">
        <v>0.16557877309906099</v>
      </c>
      <c r="E2976" s="4"/>
      <c r="F2976" s="4">
        <v>0.13723124106951901</v>
      </c>
      <c r="G2976" s="4">
        <v>0.344585646978884</v>
      </c>
      <c r="H2976" s="4">
        <v>0.15524224556430699</v>
      </c>
      <c r="I2976" s="4" t="s">
        <v>2944</v>
      </c>
      <c r="J2976" s="4" t="s">
        <v>2945</v>
      </c>
      <c r="K2976" s="4" t="s">
        <v>2946</v>
      </c>
      <c r="L2976" s="4" t="s">
        <v>2947</v>
      </c>
      <c r="M2976" s="4">
        <f>TTEST(C2976:H2976,{0,0},2,3)</f>
        <v>0.26812696434136796</v>
      </c>
      <c r="N2976" s="4">
        <f t="shared" si="93"/>
        <v>-0.11736044625881918</v>
      </c>
      <c r="O2976" s="6" t="s">
        <v>6686</v>
      </c>
      <c r="P2976" s="4">
        <f t="shared" si="92"/>
        <v>0.57165950874815463</v>
      </c>
    </row>
    <row r="2977" spans="1:16" x14ac:dyDescent="0.2">
      <c r="A2977" s="4" t="s">
        <v>8613</v>
      </c>
      <c r="B2977" s="4" t="s">
        <v>8614</v>
      </c>
      <c r="C2977" s="4">
        <v>3.9492091260686799E-2</v>
      </c>
      <c r="D2977" s="4">
        <v>-8.2935183388982994E-2</v>
      </c>
      <c r="E2977" s="4">
        <v>-9.1605824597096999E-2</v>
      </c>
      <c r="F2977" s="4"/>
      <c r="G2977" s="4">
        <v>-2.8535200633765599E-2</v>
      </c>
      <c r="H2977" s="4"/>
      <c r="I2977" s="4" t="s">
        <v>4299</v>
      </c>
      <c r="J2977" s="4" t="s">
        <v>4300</v>
      </c>
      <c r="K2977" s="4" t="s">
        <v>4301</v>
      </c>
      <c r="L2977" s="4" t="s">
        <v>4302</v>
      </c>
      <c r="M2977" s="4">
        <f>TTEST(C2977:H2977,{0,0},2,3)</f>
        <v>0.26881829023965415</v>
      </c>
      <c r="N2977" s="4">
        <f t="shared" si="93"/>
        <v>4.0896029339789704E-2</v>
      </c>
      <c r="O2977" s="6" t="s">
        <v>6686</v>
      </c>
      <c r="P2977" s="4">
        <f t="shared" si="92"/>
        <v>0.57054118546970822</v>
      </c>
    </row>
    <row r="2978" spans="1:16" x14ac:dyDescent="0.2">
      <c r="A2978" s="4" t="s">
        <v>2476</v>
      </c>
      <c r="B2978" s="4" t="s">
        <v>2477</v>
      </c>
      <c r="C2978" s="4">
        <v>-0.12036014476603001</v>
      </c>
      <c r="D2978" s="4"/>
      <c r="E2978" s="4">
        <v>-8.5279753939102795E-3</v>
      </c>
      <c r="F2978" s="4">
        <v>-0.16943858005831</v>
      </c>
      <c r="G2978" s="4"/>
      <c r="H2978" s="4">
        <v>3.8051656291946602E-2</v>
      </c>
      <c r="I2978" s="4" t="s">
        <v>101</v>
      </c>
      <c r="J2978" s="4" t="s">
        <v>102</v>
      </c>
      <c r="K2978" s="4" t="s">
        <v>103</v>
      </c>
      <c r="L2978" s="4" t="s">
        <v>104</v>
      </c>
      <c r="M2978" s="4">
        <f>TTEST(C2978:H2978,{0,0},2,3)</f>
        <v>0.26917064192784085</v>
      </c>
      <c r="N2978" s="4">
        <f t="shared" si="93"/>
        <v>6.5068760981575907E-2</v>
      </c>
      <c r="O2978" s="6" t="s">
        <v>6686</v>
      </c>
      <c r="P2978" s="4">
        <f t="shared" si="92"/>
        <v>0.56997230976762947</v>
      </c>
    </row>
    <row r="2979" spans="1:16" x14ac:dyDescent="0.2">
      <c r="A2979" s="4" t="s">
        <v>8615</v>
      </c>
      <c r="B2979" s="4" t="s">
        <v>8616</v>
      </c>
      <c r="C2979" s="4">
        <v>0.56112186624457205</v>
      </c>
      <c r="D2979" s="4">
        <v>0.39727482042371998</v>
      </c>
      <c r="E2979" s="4">
        <v>0.25946261973198598</v>
      </c>
      <c r="F2979" s="4">
        <v>-0.33991481742301299</v>
      </c>
      <c r="G2979" s="4">
        <v>9.2051864170770104E-2</v>
      </c>
      <c r="H2979" s="5">
        <v>-7.20333399336609E-4</v>
      </c>
      <c r="I2979" s="4" t="s">
        <v>2722</v>
      </c>
      <c r="J2979" s="4" t="s">
        <v>2723</v>
      </c>
      <c r="K2979" s="4" t="s">
        <v>2724</v>
      </c>
      <c r="L2979" s="4" t="s">
        <v>2725</v>
      </c>
      <c r="M2979" s="4">
        <f>TTEST(C2979:H2979,{0,0},2,3)</f>
        <v>0.26927299787466774</v>
      </c>
      <c r="N2979" s="4">
        <f t="shared" si="93"/>
        <v>-0.16154600329144975</v>
      </c>
      <c r="O2979" s="6" t="s">
        <v>6686</v>
      </c>
      <c r="P2979" s="4">
        <f t="shared" si="92"/>
        <v>0.56980719453496131</v>
      </c>
    </row>
    <row r="2980" spans="1:16" x14ac:dyDescent="0.2">
      <c r="A2980" s="4" t="s">
        <v>8617</v>
      </c>
      <c r="B2980" s="4" t="s">
        <v>8618</v>
      </c>
      <c r="C2980" s="4">
        <v>0.50296895446591405</v>
      </c>
      <c r="D2980" s="4"/>
      <c r="E2980" s="4"/>
      <c r="F2980" s="4"/>
      <c r="G2980" s="4"/>
      <c r="H2980" s="4">
        <v>0.190493537030198</v>
      </c>
      <c r="I2980" s="4" t="s">
        <v>1847</v>
      </c>
      <c r="J2980" s="4" t="s">
        <v>1848</v>
      </c>
      <c r="K2980" s="4" t="s">
        <v>1849</v>
      </c>
      <c r="L2980" s="4" t="s">
        <v>1850</v>
      </c>
      <c r="M2980" s="4">
        <f>TTEST(C2980:H2980,{0,0},2,3)</f>
        <v>0.2695156770174626</v>
      </c>
      <c r="N2980" s="4">
        <f t="shared" si="93"/>
        <v>-0.34673124574805603</v>
      </c>
      <c r="O2980" s="6" t="s">
        <v>6686</v>
      </c>
      <c r="P2980" s="4">
        <f t="shared" si="92"/>
        <v>0.56941596797572747</v>
      </c>
    </row>
    <row r="2981" spans="1:16" x14ac:dyDescent="0.2">
      <c r="A2981" s="4" t="s">
        <v>8619</v>
      </c>
      <c r="B2981" s="4" t="s">
        <v>8620</v>
      </c>
      <c r="C2981" s="4">
        <v>-0.21572612042939299</v>
      </c>
      <c r="D2981" s="4"/>
      <c r="E2981" s="4">
        <v>-0.56994316901570896</v>
      </c>
      <c r="F2981" s="4"/>
      <c r="G2981" s="4"/>
      <c r="H2981" s="4"/>
      <c r="I2981" s="4" t="s">
        <v>8621</v>
      </c>
      <c r="J2981" s="4" t="s">
        <v>8622</v>
      </c>
      <c r="K2981" s="4" t="s">
        <v>8623</v>
      </c>
      <c r="L2981" s="4" t="s">
        <v>8624</v>
      </c>
      <c r="M2981" s="4">
        <f>TTEST(C2981:H2981,{0,0},2,3)</f>
        <v>0.26964571500712159</v>
      </c>
      <c r="N2981" s="4">
        <f t="shared" si="93"/>
        <v>0.39283464472255097</v>
      </c>
      <c r="O2981" s="6" t="s">
        <v>6686</v>
      </c>
      <c r="P2981" s="4">
        <f t="shared" si="92"/>
        <v>0.56920647677966951</v>
      </c>
    </row>
    <row r="2982" spans="1:16" x14ac:dyDescent="0.2">
      <c r="A2982" s="4" t="s">
        <v>8625</v>
      </c>
      <c r="B2982" s="4" t="s">
        <v>8626</v>
      </c>
      <c r="C2982" s="4">
        <v>-0.16565167727945501</v>
      </c>
      <c r="D2982" s="4"/>
      <c r="E2982" s="4">
        <v>3.3146235150499602E-2</v>
      </c>
      <c r="F2982" s="4"/>
      <c r="G2982" s="4">
        <v>-0.26495260849833402</v>
      </c>
      <c r="H2982" s="4"/>
      <c r="I2982" s="4" t="s">
        <v>4905</v>
      </c>
      <c r="J2982" s="4" t="s">
        <v>4906</v>
      </c>
      <c r="K2982" s="4" t="s">
        <v>4907</v>
      </c>
      <c r="L2982" s="4" t="s">
        <v>4908</v>
      </c>
      <c r="M2982" s="4">
        <f>TTEST(C2982:H2982,{0,0},2,3)</f>
        <v>0.26972534245440527</v>
      </c>
      <c r="N2982" s="4">
        <f t="shared" si="93"/>
        <v>0.13248601687576314</v>
      </c>
      <c r="O2982" s="6" t="s">
        <v>6686</v>
      </c>
      <c r="P2982" s="4">
        <f t="shared" si="92"/>
        <v>0.56907824683208086</v>
      </c>
    </row>
    <row r="2983" spans="1:16" x14ac:dyDescent="0.2">
      <c r="A2983" s="4" t="s">
        <v>8627</v>
      </c>
      <c r="B2983" s="4" t="s">
        <v>8628</v>
      </c>
      <c r="C2983" s="4">
        <v>-0.13743023130495399</v>
      </c>
      <c r="D2983" s="4"/>
      <c r="E2983" s="4"/>
      <c r="F2983" s="4">
        <v>-0.60619466283748502</v>
      </c>
      <c r="G2983" s="4">
        <v>-4.4497144052641997E-2</v>
      </c>
      <c r="H2983" s="4"/>
      <c r="I2983" s="4" t="s">
        <v>8629</v>
      </c>
      <c r="J2983" s="4" t="s">
        <v>8630</v>
      </c>
      <c r="K2983" s="4" t="s">
        <v>8631</v>
      </c>
      <c r="L2983" s="4" t="s">
        <v>8632</v>
      </c>
      <c r="M2983" s="4">
        <f>TTEST(C2983:H2983,{0,0},2,3)</f>
        <v>0.26982439071809194</v>
      </c>
      <c r="N2983" s="4">
        <f t="shared" si="93"/>
        <v>0.26270734606502705</v>
      </c>
      <c r="O2983" s="6" t="s">
        <v>6686</v>
      </c>
      <c r="P2983" s="4">
        <f t="shared" si="92"/>
        <v>0.5689187949328407</v>
      </c>
    </row>
    <row r="2984" spans="1:16" x14ac:dyDescent="0.2">
      <c r="A2984" s="4" t="s">
        <v>8633</v>
      </c>
      <c r="B2984" s="4" t="s">
        <v>8634</v>
      </c>
      <c r="C2984" s="4">
        <v>-0.353904975875239</v>
      </c>
      <c r="D2984" s="4"/>
      <c r="E2984" s="4">
        <v>-0.34965030388163498</v>
      </c>
      <c r="F2984" s="4"/>
      <c r="G2984" s="4"/>
      <c r="H2984" s="4">
        <v>6.8904131184807399E-2</v>
      </c>
      <c r="I2984" s="4" t="s">
        <v>5656</v>
      </c>
      <c r="J2984" s="4" t="s">
        <v>5657</v>
      </c>
      <c r="K2984" s="4" t="s">
        <v>5658</v>
      </c>
      <c r="L2984" s="4" t="s">
        <v>5659</v>
      </c>
      <c r="M2984" s="4">
        <f>TTEST(C2984:H2984,{0,0},2,3)</f>
        <v>0.27044629687628285</v>
      </c>
      <c r="N2984" s="4">
        <f t="shared" si="93"/>
        <v>0.21155038285735553</v>
      </c>
      <c r="O2984" s="6" t="s">
        <v>6686</v>
      </c>
      <c r="P2984" s="4">
        <f t="shared" si="92"/>
        <v>0.56791896081909443</v>
      </c>
    </row>
    <row r="2985" spans="1:16" x14ac:dyDescent="0.2">
      <c r="A2985" s="4" t="s">
        <v>3411</v>
      </c>
      <c r="B2985" s="4" t="s">
        <v>3412</v>
      </c>
      <c r="C2985" s="4">
        <v>-0.378776948365596</v>
      </c>
      <c r="D2985" s="4"/>
      <c r="E2985" s="4">
        <v>0.19026018089053801</v>
      </c>
      <c r="F2985" s="4"/>
      <c r="G2985" s="4">
        <v>-0.137075371776157</v>
      </c>
      <c r="H2985" s="4">
        <v>-0.46552322164264298</v>
      </c>
      <c r="I2985" s="4" t="s">
        <v>2882</v>
      </c>
      <c r="J2985" s="4" t="s">
        <v>2883</v>
      </c>
      <c r="K2985" s="4" t="s">
        <v>2884</v>
      </c>
      <c r="L2985" s="4" t="s">
        <v>2885</v>
      </c>
      <c r="M2985" s="4">
        <f>TTEST(C2985:H2985,{0,0},2,3)</f>
        <v>0.27069487265759185</v>
      </c>
      <c r="N2985" s="4">
        <f t="shared" si="93"/>
        <v>0.19777884022346448</v>
      </c>
      <c r="O2985" s="6" t="s">
        <v>6686</v>
      </c>
      <c r="P2985" s="4">
        <f t="shared" si="92"/>
        <v>0.56751997030117329</v>
      </c>
    </row>
    <row r="2986" spans="1:16" x14ac:dyDescent="0.2">
      <c r="A2986" s="4" t="s">
        <v>8635</v>
      </c>
      <c r="B2986" s="4" t="s">
        <v>8636</v>
      </c>
      <c r="C2986" s="4">
        <v>-3.39387514203443</v>
      </c>
      <c r="D2986" s="4"/>
      <c r="E2986" s="4">
        <v>-1.0819359379623801</v>
      </c>
      <c r="F2986" s="4"/>
      <c r="G2986" s="4"/>
      <c r="H2986" s="4">
        <v>-1.79347950889771E-2</v>
      </c>
      <c r="I2986" s="4" t="s">
        <v>5748</v>
      </c>
      <c r="J2986" s="4" t="s">
        <v>5749</v>
      </c>
      <c r="K2986" s="4" t="s">
        <v>5750</v>
      </c>
      <c r="L2986" s="4" t="s">
        <v>5751</v>
      </c>
      <c r="M2986" s="4">
        <f>TTEST(C2986:H2986,{0,0},2,3)</f>
        <v>0.27166844531005863</v>
      </c>
      <c r="N2986" s="4">
        <f t="shared" si="93"/>
        <v>1.4979152916952625</v>
      </c>
      <c r="O2986" s="6" t="s">
        <v>6686</v>
      </c>
      <c r="P2986" s="4">
        <f t="shared" si="92"/>
        <v>0.56596080259631754</v>
      </c>
    </row>
    <row r="2987" spans="1:16" x14ac:dyDescent="0.2">
      <c r="A2987" s="4" t="s">
        <v>8637</v>
      </c>
      <c r="B2987" s="4" t="s">
        <v>8638</v>
      </c>
      <c r="C2987" s="4">
        <v>0.26680489992240802</v>
      </c>
      <c r="D2987" s="4"/>
      <c r="E2987" s="4"/>
      <c r="F2987" s="4">
        <v>-6.1544999445554902E-3</v>
      </c>
      <c r="G2987" s="4">
        <v>9.7860760225221097E-2</v>
      </c>
      <c r="H2987" s="4"/>
      <c r="I2987" s="4" t="s">
        <v>3723</v>
      </c>
      <c r="J2987" s="4" t="s">
        <v>3724</v>
      </c>
      <c r="K2987" s="4" t="s">
        <v>3725</v>
      </c>
      <c r="L2987" s="4" t="s">
        <v>3726</v>
      </c>
      <c r="M2987" s="4">
        <f>TTEST(C2987:H2987,{0,0},2,3)</f>
        <v>0.27182155250361217</v>
      </c>
      <c r="N2987" s="4">
        <f t="shared" si="93"/>
        <v>-0.11950372006769122</v>
      </c>
      <c r="O2987" s="6" t="s">
        <v>6686</v>
      </c>
      <c r="P2987" s="4">
        <f t="shared" si="92"/>
        <v>0.56571611139196609</v>
      </c>
    </row>
    <row r="2988" spans="1:16" x14ac:dyDescent="0.2">
      <c r="A2988" s="4" t="s">
        <v>8639</v>
      </c>
      <c r="B2988" s="4" t="s">
        <v>8640</v>
      </c>
      <c r="C2988" s="4">
        <v>2.8305729772104202E-2</v>
      </c>
      <c r="D2988" s="4"/>
      <c r="E2988" s="4"/>
      <c r="F2988" s="4">
        <v>0.28826101681170901</v>
      </c>
      <c r="G2988" s="4">
        <v>5.4629634686493102E-2</v>
      </c>
      <c r="H2988" s="4"/>
      <c r="I2988" s="4" t="s">
        <v>8641</v>
      </c>
      <c r="J2988" s="4" t="s">
        <v>8642</v>
      </c>
      <c r="K2988" s="4" t="s">
        <v>8643</v>
      </c>
      <c r="L2988" s="4" t="s">
        <v>8644</v>
      </c>
      <c r="M2988" s="4">
        <f>TTEST(C2988:H2988,{0,0},2,3)</f>
        <v>0.27291842820806178</v>
      </c>
      <c r="N2988" s="4">
        <f t="shared" si="93"/>
        <v>-0.12373212709010212</v>
      </c>
      <c r="O2988" s="6" t="s">
        <v>6686</v>
      </c>
      <c r="P2988" s="4">
        <f t="shared" si="92"/>
        <v>0.56396713857391045</v>
      </c>
    </row>
    <row r="2989" spans="1:16" x14ac:dyDescent="0.2">
      <c r="A2989" s="4" t="s">
        <v>5976</v>
      </c>
      <c r="B2989" s="4" t="s">
        <v>5977</v>
      </c>
      <c r="C2989" s="4">
        <v>-0.38714216500250498</v>
      </c>
      <c r="D2989" s="4"/>
      <c r="E2989" s="4">
        <v>-0.11570586595678201</v>
      </c>
      <c r="F2989" s="4"/>
      <c r="G2989" s="4"/>
      <c r="H2989" s="4">
        <v>-5.7408994551152396E-3</v>
      </c>
      <c r="I2989" s="4" t="s">
        <v>5978</v>
      </c>
      <c r="J2989" s="4" t="s">
        <v>5979</v>
      </c>
      <c r="K2989" s="4" t="s">
        <v>5980</v>
      </c>
      <c r="L2989" s="4" t="s">
        <v>5981</v>
      </c>
      <c r="M2989" s="4">
        <f>TTEST(C2989:H2989,{0,0},2,3)</f>
        <v>0.27336992678513805</v>
      </c>
      <c r="N2989" s="4">
        <f t="shared" si="93"/>
        <v>0.1695296434714674</v>
      </c>
      <c r="O2989" s="6" t="s">
        <v>6686</v>
      </c>
      <c r="P2989" s="4">
        <f t="shared" si="92"/>
        <v>0.56324926354155525</v>
      </c>
    </row>
    <row r="2990" spans="1:16" x14ac:dyDescent="0.2">
      <c r="A2990" s="4" t="s">
        <v>8645</v>
      </c>
      <c r="B2990" s="4" t="s">
        <v>8646</v>
      </c>
      <c r="C2990" s="4">
        <v>-3.5268271044192799E-2</v>
      </c>
      <c r="D2990" s="4">
        <v>-9.48749941412039E-2</v>
      </c>
      <c r="E2990" s="4"/>
      <c r="F2990" s="4"/>
      <c r="G2990" s="4"/>
      <c r="H2990" s="4"/>
      <c r="I2990" s="4" t="s">
        <v>8647</v>
      </c>
      <c r="J2990" s="4" t="s">
        <v>8648</v>
      </c>
      <c r="K2990" s="4" t="s">
        <v>8649</v>
      </c>
      <c r="L2990" s="4" t="s">
        <v>8650</v>
      </c>
      <c r="M2990" s="4">
        <f>TTEST(C2990:H2990,{0,0},2,3)</f>
        <v>0.27342425360792305</v>
      </c>
      <c r="N2990" s="4">
        <f t="shared" si="93"/>
        <v>6.5071632592698353E-2</v>
      </c>
      <c r="O2990" s="6" t="s">
        <v>6686</v>
      </c>
      <c r="P2990" s="4">
        <f t="shared" si="92"/>
        <v>0.56316296474658445</v>
      </c>
    </row>
    <row r="2991" spans="1:16" x14ac:dyDescent="0.2">
      <c r="A2991" s="4" t="s">
        <v>3883</v>
      </c>
      <c r="B2991" s="4" t="s">
        <v>3884</v>
      </c>
      <c r="C2991" s="4">
        <v>-7.1579429705720302E-2</v>
      </c>
      <c r="D2991" s="4">
        <v>0.38383143821853399</v>
      </c>
      <c r="E2991" s="4">
        <v>0.90158718943403804</v>
      </c>
      <c r="F2991" s="4"/>
      <c r="G2991" s="4">
        <v>-1.35797025460082E-2</v>
      </c>
      <c r="H2991" s="4"/>
      <c r="I2991" s="4" t="s">
        <v>3657</v>
      </c>
      <c r="J2991" s="4" t="s">
        <v>3658</v>
      </c>
      <c r="K2991" s="4" t="s">
        <v>3659</v>
      </c>
      <c r="L2991" s="4" t="s">
        <v>3660</v>
      </c>
      <c r="M2991" s="4">
        <f>TTEST(C2991:H2991,{0,0},2,3)</f>
        <v>0.27385306555667871</v>
      </c>
      <c r="N2991" s="4">
        <f t="shared" si="93"/>
        <v>-0.30006487385021086</v>
      </c>
      <c r="O2991" s="6" t="s">
        <v>6686</v>
      </c>
      <c r="P2991" s="4">
        <f t="shared" si="92"/>
        <v>0.56248239314345672</v>
      </c>
    </row>
    <row r="2992" spans="1:16" x14ac:dyDescent="0.2">
      <c r="A2992" s="4" t="s">
        <v>8651</v>
      </c>
      <c r="B2992" s="4" t="s">
        <v>8652</v>
      </c>
      <c r="C2992" s="4">
        <v>2.5736181198665902</v>
      </c>
      <c r="D2992" s="4">
        <v>0.95469545417743795</v>
      </c>
      <c r="E2992" s="4"/>
      <c r="F2992" s="4"/>
      <c r="G2992" s="4"/>
      <c r="H2992" s="4"/>
      <c r="I2992" s="4" t="s">
        <v>8653</v>
      </c>
      <c r="J2992" s="4" t="s">
        <v>8654</v>
      </c>
      <c r="K2992" s="4" t="s">
        <v>8655</v>
      </c>
      <c r="L2992" s="4" t="s">
        <v>8656</v>
      </c>
      <c r="M2992" s="4">
        <f>TTEST(C2992:H2992,{0,0},2,3)</f>
        <v>0.2738603694916274</v>
      </c>
      <c r="N2992" s="4">
        <f t="shared" si="93"/>
        <v>-1.7641567870220141</v>
      </c>
      <c r="O2992" s="6" t="s">
        <v>6686</v>
      </c>
      <c r="P2992" s="4">
        <f t="shared" si="92"/>
        <v>0.5624708102300513</v>
      </c>
    </row>
    <row r="2993" spans="1:16" x14ac:dyDescent="0.2">
      <c r="A2993" s="4" t="s">
        <v>5492</v>
      </c>
      <c r="B2993" s="4" t="s">
        <v>5493</v>
      </c>
      <c r="C2993" s="4">
        <v>1.8023447666905199</v>
      </c>
      <c r="D2993" s="4"/>
      <c r="E2993" s="4">
        <v>0.66826403036999704</v>
      </c>
      <c r="F2993" s="4"/>
      <c r="G2993" s="4"/>
      <c r="H2993" s="4"/>
      <c r="I2993" s="4" t="s">
        <v>3353</v>
      </c>
      <c r="J2993" s="4" t="s">
        <v>3354</v>
      </c>
      <c r="K2993" s="4" t="s">
        <v>3355</v>
      </c>
      <c r="L2993" s="4" t="s">
        <v>3356</v>
      </c>
      <c r="M2993" s="4">
        <f>TTEST(C2993:H2993,{0,0},2,3)</f>
        <v>0.27396098504083188</v>
      </c>
      <c r="N2993" s="4">
        <f t="shared" si="93"/>
        <v>-1.2353043985302585</v>
      </c>
      <c r="O2993" s="6" t="s">
        <v>6686</v>
      </c>
      <c r="P2993" s="4">
        <f t="shared" si="92"/>
        <v>0.5623112809311549</v>
      </c>
    </row>
    <row r="2994" spans="1:16" x14ac:dyDescent="0.2">
      <c r="A2994" s="4" t="s">
        <v>4309</v>
      </c>
      <c r="B2994" s="4" t="s">
        <v>4310</v>
      </c>
      <c r="C2994" s="4">
        <v>0.23247052849180899</v>
      </c>
      <c r="D2994" s="4"/>
      <c r="E2994" s="4">
        <v>-2.2564720833305699E-2</v>
      </c>
      <c r="F2994" s="4"/>
      <c r="G2994" s="4"/>
      <c r="H2994" s="4">
        <v>0.60181835601021005</v>
      </c>
      <c r="I2994" s="4" t="s">
        <v>2944</v>
      </c>
      <c r="J2994" s="4" t="s">
        <v>2945</v>
      </c>
      <c r="K2994" s="4" t="s">
        <v>2946</v>
      </c>
      <c r="L2994" s="4" t="s">
        <v>2947</v>
      </c>
      <c r="M2994" s="4">
        <f>TTEST(C2994:H2994,{0,0},2,3)</f>
        <v>0.27403314627169439</v>
      </c>
      <c r="N2994" s="4">
        <f t="shared" si="93"/>
        <v>-0.27057472122290444</v>
      </c>
      <c r="O2994" s="6" t="s">
        <v>6686</v>
      </c>
      <c r="P2994" s="4">
        <f t="shared" si="92"/>
        <v>0.56219690297430702</v>
      </c>
    </row>
    <row r="2995" spans="1:16" x14ac:dyDescent="0.2">
      <c r="A2995" s="4" t="s">
        <v>3981</v>
      </c>
      <c r="B2995" s="4" t="s">
        <v>3982</v>
      </c>
      <c r="C2995" s="4">
        <v>-0.28301011816148403</v>
      </c>
      <c r="D2995" s="4">
        <v>-1.13646477428785</v>
      </c>
      <c r="E2995" s="4"/>
      <c r="F2995" s="4">
        <v>0.26773332945081202</v>
      </c>
      <c r="G2995" s="4">
        <v>-0.38583115851037397</v>
      </c>
      <c r="H2995" s="4"/>
      <c r="I2995" s="4" t="s">
        <v>1219</v>
      </c>
      <c r="J2995" s="4" t="s">
        <v>1220</v>
      </c>
      <c r="K2995" s="4" t="s">
        <v>1221</v>
      </c>
      <c r="L2995" s="4" t="s">
        <v>1222</v>
      </c>
      <c r="M2995" s="4">
        <f>TTEST(C2995:H2995,{0,0},2,3)</f>
        <v>0.27535894242723663</v>
      </c>
      <c r="N2995" s="4">
        <f t="shared" si="93"/>
        <v>0.38439318037722403</v>
      </c>
      <c r="O2995" s="6" t="s">
        <v>6686</v>
      </c>
      <c r="P2995" s="4">
        <f t="shared" si="92"/>
        <v>0.56010081501076736</v>
      </c>
    </row>
    <row r="2996" spans="1:16" x14ac:dyDescent="0.2">
      <c r="A2996" s="4" t="s">
        <v>8657</v>
      </c>
      <c r="B2996" s="4" t="s">
        <v>8658</v>
      </c>
      <c r="C2996" s="4"/>
      <c r="D2996" s="4"/>
      <c r="E2996" s="4">
        <v>0.32377324655871698</v>
      </c>
      <c r="F2996" s="4"/>
      <c r="G2996" s="4"/>
      <c r="H2996" s="4">
        <v>0.87941865456421997</v>
      </c>
      <c r="I2996" s="4" t="s">
        <v>1179</v>
      </c>
      <c r="J2996" s="4" t="s">
        <v>1180</v>
      </c>
      <c r="K2996" s="4" t="s">
        <v>1181</v>
      </c>
      <c r="L2996" s="4" t="s">
        <v>1182</v>
      </c>
      <c r="M2996" s="4">
        <f>TTEST(C2996:H2996,{0,0},2,3)</f>
        <v>0.27542155380890254</v>
      </c>
      <c r="N2996" s="4">
        <f t="shared" si="93"/>
        <v>-0.60159595056146853</v>
      </c>
      <c r="O2996" s="6" t="s">
        <v>6686</v>
      </c>
      <c r="P2996" s="4">
        <f t="shared" si="92"/>
        <v>0.56000207593825202</v>
      </c>
    </row>
    <row r="2997" spans="1:16" x14ac:dyDescent="0.2">
      <c r="A2997" s="4" t="s">
        <v>5704</v>
      </c>
      <c r="B2997" s="4" t="s">
        <v>5705</v>
      </c>
      <c r="C2997" s="4">
        <v>-0.12854108243110801</v>
      </c>
      <c r="D2997" s="4"/>
      <c r="E2997" s="4">
        <v>-0.125998412019872</v>
      </c>
      <c r="F2997" s="4">
        <v>-1.42466812445069</v>
      </c>
      <c r="G2997" s="4"/>
      <c r="H2997" s="4">
        <v>-7.2466330790109196E-2</v>
      </c>
      <c r="I2997" s="4" t="s">
        <v>5706</v>
      </c>
      <c r="J2997" s="4" t="s">
        <v>5707</v>
      </c>
      <c r="K2997" s="4" t="s">
        <v>5708</v>
      </c>
      <c r="L2997" s="4" t="s">
        <v>5709</v>
      </c>
      <c r="M2997" s="4">
        <f>TTEST(C2997:H2997,{0,0},2,3)</f>
        <v>0.27548534084656129</v>
      </c>
      <c r="N2997" s="4">
        <f t="shared" si="93"/>
        <v>0.43791848742294481</v>
      </c>
      <c r="O2997" s="6" t="s">
        <v>6686</v>
      </c>
      <c r="P2997" s="4">
        <f t="shared" si="92"/>
        <v>0.55990150591865451</v>
      </c>
    </row>
    <row r="2998" spans="1:16" x14ac:dyDescent="0.2">
      <c r="A2998" s="4" t="s">
        <v>8659</v>
      </c>
      <c r="B2998" s="4" t="s">
        <v>8660</v>
      </c>
      <c r="C2998" s="4">
        <v>-0.34268675986710601</v>
      </c>
      <c r="D2998" s="4"/>
      <c r="E2998" s="4">
        <v>6.6790756090760003E-2</v>
      </c>
      <c r="F2998" s="4">
        <v>-0.65441620078949203</v>
      </c>
      <c r="G2998" s="4"/>
      <c r="H2998" s="4"/>
      <c r="I2998" s="4" t="s">
        <v>8661</v>
      </c>
      <c r="J2998" s="4" t="s">
        <v>8662</v>
      </c>
      <c r="K2998" s="4" t="s">
        <v>8663</v>
      </c>
      <c r="L2998" s="4" t="s">
        <v>8664</v>
      </c>
      <c r="M2998" s="4">
        <f>TTEST(C2998:H2998,{0,0},2,3)</f>
        <v>0.27585547863356197</v>
      </c>
      <c r="N2998" s="4">
        <f t="shared" si="93"/>
        <v>0.31010406818861269</v>
      </c>
      <c r="O2998" s="6" t="s">
        <v>6686</v>
      </c>
      <c r="P2998" s="4">
        <f t="shared" si="92"/>
        <v>0.55931838630585451</v>
      </c>
    </row>
    <row r="2999" spans="1:16" x14ac:dyDescent="0.2">
      <c r="A2999" s="4" t="s">
        <v>4491</v>
      </c>
      <c r="B2999" s="4" t="s">
        <v>4492</v>
      </c>
      <c r="C2999" s="4">
        <v>6.7953432024391594E-2</v>
      </c>
      <c r="D2999" s="4">
        <v>0.185275524283779</v>
      </c>
      <c r="E2999" s="4"/>
      <c r="F2999" s="4"/>
      <c r="G2999" s="4"/>
      <c r="H2999" s="4"/>
      <c r="I2999" s="4" t="s">
        <v>4493</v>
      </c>
      <c r="J2999" s="4" t="s">
        <v>4494</v>
      </c>
      <c r="K2999" s="4" t="s">
        <v>4495</v>
      </c>
      <c r="L2999" s="4" t="s">
        <v>4496</v>
      </c>
      <c r="M2999" s="4">
        <f>TTEST(C2999:H2999,{0,0},2,3)</f>
        <v>0.27620552740062398</v>
      </c>
      <c r="N2999" s="4">
        <f t="shared" si="93"/>
        <v>-0.1266144781540853</v>
      </c>
      <c r="O2999" s="6" t="s">
        <v>6686</v>
      </c>
      <c r="P2999" s="4">
        <f t="shared" si="92"/>
        <v>0.55876763460760259</v>
      </c>
    </row>
    <row r="3000" spans="1:16" x14ac:dyDescent="0.2">
      <c r="A3000" s="4" t="s">
        <v>8665</v>
      </c>
      <c r="B3000" s="4" t="s">
        <v>8666</v>
      </c>
      <c r="C3000" s="4">
        <v>0.231536715181099</v>
      </c>
      <c r="D3000" s="4">
        <v>-0.13381842694320301</v>
      </c>
      <c r="E3000" s="4">
        <v>-4.81469870328662E-3</v>
      </c>
      <c r="F3000" s="4">
        <v>-0.164434361468454</v>
      </c>
      <c r="G3000" s="4">
        <v>-0.14107458002596401</v>
      </c>
      <c r="H3000" s="4">
        <v>-0.51174057036760801</v>
      </c>
      <c r="I3000" s="4" t="s">
        <v>8667</v>
      </c>
      <c r="J3000" s="4" t="s">
        <v>8668</v>
      </c>
      <c r="K3000" s="4" t="s">
        <v>8669</v>
      </c>
      <c r="L3000" s="4" t="s">
        <v>8670</v>
      </c>
      <c r="M3000" s="4">
        <f>TTEST(C3000:H3000,{0,0},2,3)</f>
        <v>0.27625259685589204</v>
      </c>
      <c r="N3000" s="4">
        <f t="shared" si="93"/>
        <v>0.12072432038790278</v>
      </c>
      <c r="O3000" s="6" t="s">
        <v>6686</v>
      </c>
      <c r="P3000" s="4">
        <f t="shared" si="92"/>
        <v>0.55869363079141798</v>
      </c>
    </row>
    <row r="3001" spans="1:16" x14ac:dyDescent="0.2">
      <c r="A3001" s="4" t="s">
        <v>8671</v>
      </c>
      <c r="B3001" s="4" t="s">
        <v>8672</v>
      </c>
      <c r="C3001" s="4">
        <v>0.13824640623859</v>
      </c>
      <c r="D3001" s="4">
        <v>6.1845798347818601E-2</v>
      </c>
      <c r="E3001" s="4">
        <v>-9.8924733842441995E-3</v>
      </c>
      <c r="F3001" s="4"/>
      <c r="G3001" s="4"/>
      <c r="H3001" s="4"/>
      <c r="I3001" s="4" t="s">
        <v>1823</v>
      </c>
      <c r="J3001" s="4" t="s">
        <v>1824</v>
      </c>
      <c r="K3001" s="4" t="s">
        <v>1825</v>
      </c>
      <c r="L3001" s="4" t="s">
        <v>1826</v>
      </c>
      <c r="M3001" s="4">
        <f>TTEST(C3001:H3001,{0,0},2,3)</f>
        <v>0.27646967061174443</v>
      </c>
      <c r="N3001" s="4">
        <f t="shared" si="93"/>
        <v>-6.339991040072146E-2</v>
      </c>
      <c r="O3001" s="6" t="s">
        <v>6686</v>
      </c>
      <c r="P3001" s="4">
        <f t="shared" si="92"/>
        <v>0.55835250489608679</v>
      </c>
    </row>
    <row r="3002" spans="1:16" x14ac:dyDescent="0.2">
      <c r="A3002" s="4" t="s">
        <v>6438</v>
      </c>
      <c r="B3002" s="4" t="s">
        <v>6439</v>
      </c>
      <c r="C3002" s="4">
        <v>-0.26653625636756201</v>
      </c>
      <c r="D3002" s="4"/>
      <c r="E3002" s="4">
        <v>-0.72811410041747704</v>
      </c>
      <c r="F3002" s="4"/>
      <c r="G3002" s="4"/>
      <c r="H3002" s="4"/>
      <c r="I3002" s="4" t="s">
        <v>2962</v>
      </c>
      <c r="J3002" s="4" t="s">
        <v>2963</v>
      </c>
      <c r="K3002" s="4" t="s">
        <v>2964</v>
      </c>
      <c r="L3002" s="4" t="s">
        <v>2965</v>
      </c>
      <c r="M3002" s="4">
        <f>TTEST(C3002:H3002,{0,0},2,3)</f>
        <v>0.27660164140300286</v>
      </c>
      <c r="N3002" s="4">
        <f t="shared" si="93"/>
        <v>0.49732517839251955</v>
      </c>
      <c r="O3002" s="6" t="s">
        <v>6686</v>
      </c>
      <c r="P3002" s="4">
        <f t="shared" si="92"/>
        <v>0.55814524703888602</v>
      </c>
    </row>
    <row r="3003" spans="1:16" x14ac:dyDescent="0.2">
      <c r="A3003" s="4" t="s">
        <v>8673</v>
      </c>
      <c r="B3003" s="4" t="s">
        <v>8674</v>
      </c>
      <c r="C3003" s="4">
        <v>0.165719220372363</v>
      </c>
      <c r="D3003" s="4"/>
      <c r="E3003" s="4"/>
      <c r="F3003" s="4"/>
      <c r="G3003" s="4"/>
      <c r="H3003" s="4">
        <v>0.45295302215787397</v>
      </c>
      <c r="I3003" s="4" t="s">
        <v>1429</v>
      </c>
      <c r="J3003" s="4" t="s">
        <v>1430</v>
      </c>
      <c r="K3003" s="4" t="s">
        <v>1431</v>
      </c>
      <c r="L3003" s="4" t="s">
        <v>1432</v>
      </c>
      <c r="M3003" s="4">
        <f>TTEST(C3003:H3003,{0,0},2,3)</f>
        <v>0.27671382736646755</v>
      </c>
      <c r="N3003" s="4">
        <f t="shared" si="93"/>
        <v>-0.3093361212651185</v>
      </c>
      <c r="O3003" s="6" t="s">
        <v>6686</v>
      </c>
      <c r="P3003" s="4">
        <f t="shared" si="92"/>
        <v>0.5579691386584148</v>
      </c>
    </row>
    <row r="3004" spans="1:16" x14ac:dyDescent="0.2">
      <c r="A3004" s="4" t="s">
        <v>6134</v>
      </c>
      <c r="B3004" s="4" t="s">
        <v>6135</v>
      </c>
      <c r="C3004" s="4">
        <v>-0.66286109113640201</v>
      </c>
      <c r="D3004" s="4"/>
      <c r="E3004" s="4">
        <v>-0.120211445738673</v>
      </c>
      <c r="F3004" s="4"/>
      <c r="G3004" s="4"/>
      <c r="H3004" s="4">
        <v>-6.4624921496071103E-2</v>
      </c>
      <c r="I3004" s="4" t="s">
        <v>6136</v>
      </c>
      <c r="J3004" s="4" t="s">
        <v>6137</v>
      </c>
      <c r="K3004" s="4" t="s">
        <v>6138</v>
      </c>
      <c r="L3004" s="4" t="s">
        <v>6139</v>
      </c>
      <c r="M3004" s="4">
        <f>TTEST(C3004:H3004,{0,0},2,3)</f>
        <v>0.27682762791811144</v>
      </c>
      <c r="N3004" s="4">
        <f t="shared" si="93"/>
        <v>0.28256581945704873</v>
      </c>
      <c r="O3004" s="6" t="s">
        <v>6686</v>
      </c>
      <c r="P3004" s="4">
        <f t="shared" si="92"/>
        <v>0.55779056864584953</v>
      </c>
    </row>
    <row r="3005" spans="1:16" x14ac:dyDescent="0.2">
      <c r="A3005" s="4" t="s">
        <v>1159</v>
      </c>
      <c r="B3005" s="4" t="s">
        <v>1160</v>
      </c>
      <c r="C3005" s="4">
        <v>2.3823427709007701E-2</v>
      </c>
      <c r="D3005" s="4"/>
      <c r="E3005" s="4">
        <v>-0.47836584847297497</v>
      </c>
      <c r="F3005" s="4"/>
      <c r="G3005" s="4"/>
      <c r="H3005" s="4">
        <v>-0.19134620182238901</v>
      </c>
      <c r="I3005" s="4" t="s">
        <v>1161</v>
      </c>
      <c r="J3005" s="4" t="s">
        <v>1162</v>
      </c>
      <c r="K3005" s="4" t="s">
        <v>1163</v>
      </c>
      <c r="L3005" s="4" t="s">
        <v>1164</v>
      </c>
      <c r="M3005" s="4">
        <f>TTEST(C3005:H3005,{0,0},2,3)</f>
        <v>0.27699034082540097</v>
      </c>
      <c r="N3005" s="4">
        <f t="shared" si="93"/>
        <v>0.21529620752878542</v>
      </c>
      <c r="O3005" s="6" t="s">
        <v>6686</v>
      </c>
      <c r="P3005" s="4">
        <f t="shared" si="92"/>
        <v>0.55753537533760822</v>
      </c>
    </row>
    <row r="3006" spans="1:16" x14ac:dyDescent="0.2">
      <c r="A3006" s="4" t="s">
        <v>6578</v>
      </c>
      <c r="B3006" s="4" t="s">
        <v>6579</v>
      </c>
      <c r="C3006" s="4">
        <v>-0.121051488613864</v>
      </c>
      <c r="D3006" s="4"/>
      <c r="E3006" s="4"/>
      <c r="F3006" s="4"/>
      <c r="G3006" s="4">
        <v>-9.4108617490268207E-2</v>
      </c>
      <c r="H3006" s="4">
        <v>-0.77873943457318795</v>
      </c>
      <c r="I3006" s="4" t="s">
        <v>2882</v>
      </c>
      <c r="J3006" s="4" t="s">
        <v>2883</v>
      </c>
      <c r="K3006" s="4" t="s">
        <v>2884</v>
      </c>
      <c r="L3006" s="4" t="s">
        <v>2885</v>
      </c>
      <c r="M3006" s="4">
        <f>TTEST(C3006:H3006,{0,0},2,3)</f>
        <v>0.27701290510592436</v>
      </c>
      <c r="N3006" s="4">
        <f t="shared" si="93"/>
        <v>0.33129984689244002</v>
      </c>
      <c r="O3006" s="6" t="s">
        <v>6686</v>
      </c>
      <c r="P3006" s="4">
        <f t="shared" si="92"/>
        <v>0.55749999813504925</v>
      </c>
    </row>
    <row r="3007" spans="1:16" x14ac:dyDescent="0.2">
      <c r="A3007" s="4" t="s">
        <v>8675</v>
      </c>
      <c r="B3007" s="4" t="s">
        <v>8676</v>
      </c>
      <c r="C3007" s="4"/>
      <c r="D3007" s="4"/>
      <c r="E3007" s="4"/>
      <c r="F3007" s="4">
        <v>-5.0853826713296003E-2</v>
      </c>
      <c r="G3007" s="4">
        <v>-0.25028328964525298</v>
      </c>
      <c r="H3007" s="4">
        <v>-1.9619518286869999E-2</v>
      </c>
      <c r="I3007" s="4" t="s">
        <v>8677</v>
      </c>
      <c r="J3007" s="4" t="s">
        <v>8678</v>
      </c>
      <c r="K3007" s="4" t="s">
        <v>8679</v>
      </c>
      <c r="L3007" s="4" t="s">
        <v>8680</v>
      </c>
      <c r="M3007" s="4">
        <f>TTEST(C3007:H3007,{0,0},2,3)</f>
        <v>0.27702902845084665</v>
      </c>
      <c r="N3007" s="4">
        <f t="shared" si="93"/>
        <v>0.10691887821513966</v>
      </c>
      <c r="O3007" s="6" t="s">
        <v>6686</v>
      </c>
      <c r="P3007" s="4">
        <f t="shared" si="92"/>
        <v>0.55747472106012963</v>
      </c>
    </row>
    <row r="3008" spans="1:16" x14ac:dyDescent="0.2">
      <c r="A3008" s="4" t="s">
        <v>8681</v>
      </c>
      <c r="B3008" s="4" t="s">
        <v>8682</v>
      </c>
      <c r="C3008" s="4">
        <v>0.68127464364428703</v>
      </c>
      <c r="D3008" s="4"/>
      <c r="E3008" s="4">
        <v>0.57387804907652695</v>
      </c>
      <c r="F3008" s="4"/>
      <c r="G3008" s="4"/>
      <c r="H3008" s="4">
        <v>-0.12918313104134699</v>
      </c>
      <c r="I3008" s="4" t="s">
        <v>1757</v>
      </c>
      <c r="J3008" s="4" t="s">
        <v>1758</v>
      </c>
      <c r="K3008" s="4" t="s">
        <v>1759</v>
      </c>
      <c r="L3008" s="4" t="s">
        <v>1760</v>
      </c>
      <c r="M3008" s="4">
        <f>TTEST(C3008:H3008,{0,0},2,3)</f>
        <v>0.2777612669635412</v>
      </c>
      <c r="N3008" s="4">
        <f t="shared" si="93"/>
        <v>-0.375323187226489</v>
      </c>
      <c r="O3008" s="6" t="s">
        <v>6686</v>
      </c>
      <c r="P3008" s="4">
        <f t="shared" ref="P3008:P3071" si="94">-LOG10(M3008)</f>
        <v>0.55632831553434881</v>
      </c>
    </row>
    <row r="3009" spans="1:16" x14ac:dyDescent="0.2">
      <c r="A3009" s="4" t="s">
        <v>1811</v>
      </c>
      <c r="B3009" s="4" t="s">
        <v>1812</v>
      </c>
      <c r="C3009" s="4">
        <v>-0.21528692755133899</v>
      </c>
      <c r="D3009" s="4">
        <v>3.0375718169172301</v>
      </c>
      <c r="E3009" s="4"/>
      <c r="F3009" s="4">
        <v>0.45241226441365201</v>
      </c>
      <c r="G3009" s="4">
        <v>0.51260010930780198</v>
      </c>
      <c r="H3009" s="4"/>
      <c r="I3009" s="4" t="s">
        <v>405</v>
      </c>
      <c r="J3009" s="4" t="s">
        <v>406</v>
      </c>
      <c r="K3009" s="4" t="s">
        <v>407</v>
      </c>
      <c r="L3009" s="4" t="s">
        <v>408</v>
      </c>
      <c r="M3009" s="4">
        <f>TTEST(C3009:H3009,{0,0},2,3)</f>
        <v>0.277908794710999</v>
      </c>
      <c r="N3009" s="4">
        <f t="shared" ref="N3009:N3072" si="95">-AVERAGE(C3009:H3009)</f>
        <v>-0.94682431577183623</v>
      </c>
      <c r="O3009" s="6" t="s">
        <v>6686</v>
      </c>
      <c r="P3009" s="4">
        <f t="shared" si="94"/>
        <v>0.55609770930747793</v>
      </c>
    </row>
    <row r="3010" spans="1:16" x14ac:dyDescent="0.2">
      <c r="A3010" s="4" t="s">
        <v>729</v>
      </c>
      <c r="B3010" s="4" t="s">
        <v>730</v>
      </c>
      <c r="C3010" s="4">
        <v>-0.96679821133450505</v>
      </c>
      <c r="D3010" s="4"/>
      <c r="E3010" s="4">
        <v>-0.13371100269855901</v>
      </c>
      <c r="F3010" s="4"/>
      <c r="G3010" s="4"/>
      <c r="H3010" s="4">
        <v>-0.13036759785403099</v>
      </c>
      <c r="I3010" s="4" t="s">
        <v>731</v>
      </c>
      <c r="J3010" s="4" t="s">
        <v>732</v>
      </c>
      <c r="K3010" s="4" t="s">
        <v>733</v>
      </c>
      <c r="L3010" s="4" t="s">
        <v>734</v>
      </c>
      <c r="M3010" s="4">
        <f>TTEST(C3010:H3010,{0,0},2,3)</f>
        <v>0.27828841199932242</v>
      </c>
      <c r="N3010" s="4">
        <f t="shared" si="95"/>
        <v>0.41029227062903173</v>
      </c>
      <c r="O3010" s="6" t="s">
        <v>6686</v>
      </c>
      <c r="P3010" s="4">
        <f t="shared" si="94"/>
        <v>0.55550487742279708</v>
      </c>
    </row>
    <row r="3011" spans="1:16" x14ac:dyDescent="0.2">
      <c r="A3011" s="4" t="s">
        <v>8683</v>
      </c>
      <c r="B3011" s="4" t="s">
        <v>8684</v>
      </c>
      <c r="C3011" s="4">
        <v>1.64568550047444</v>
      </c>
      <c r="D3011" s="4"/>
      <c r="E3011" s="4"/>
      <c r="F3011" s="4">
        <v>0.59133364284705503</v>
      </c>
      <c r="G3011" s="4">
        <v>-5.0751918977644299E-2</v>
      </c>
      <c r="H3011" s="4"/>
      <c r="I3011" s="4" t="s">
        <v>8685</v>
      </c>
      <c r="J3011" s="4" t="s">
        <v>8686</v>
      </c>
      <c r="K3011" s="4" t="s">
        <v>8687</v>
      </c>
      <c r="L3011" s="4" t="s">
        <v>8688</v>
      </c>
      <c r="M3011" s="4">
        <f>TTEST(C3011:H3011,{0,0},2,3)</f>
        <v>0.27848701031377321</v>
      </c>
      <c r="N3011" s="4">
        <f t="shared" si="95"/>
        <v>-0.7287557414479503</v>
      </c>
      <c r="O3011" s="6" t="s">
        <v>6686</v>
      </c>
      <c r="P3011" s="4">
        <f t="shared" si="94"/>
        <v>0.5551950571531421</v>
      </c>
    </row>
    <row r="3012" spans="1:16" x14ac:dyDescent="0.2">
      <c r="A3012" s="4" t="s">
        <v>4993</v>
      </c>
      <c r="B3012" s="4" t="s">
        <v>4994</v>
      </c>
      <c r="C3012" s="4">
        <v>5.20435933634655E-2</v>
      </c>
      <c r="D3012" s="4"/>
      <c r="E3012" s="4">
        <v>0.15550180358468699</v>
      </c>
      <c r="F3012" s="4"/>
      <c r="G3012" s="4">
        <v>4.3838639054760403E-2</v>
      </c>
      <c r="H3012" s="4">
        <v>-3.9981017205170298E-2</v>
      </c>
      <c r="I3012" s="4" t="s">
        <v>4951</v>
      </c>
      <c r="J3012" s="4" t="s">
        <v>4952</v>
      </c>
      <c r="K3012" s="4" t="s">
        <v>4953</v>
      </c>
      <c r="L3012" s="4" t="s">
        <v>4954</v>
      </c>
      <c r="M3012" s="4">
        <f>TTEST(C3012:H3012,{0,0},2,3)</f>
        <v>0.27851738875297882</v>
      </c>
      <c r="N3012" s="4">
        <f t="shared" si="95"/>
        <v>-5.2850754699435655E-2</v>
      </c>
      <c r="O3012" s="6" t="s">
        <v>6686</v>
      </c>
      <c r="P3012" s="4">
        <f t="shared" si="94"/>
        <v>0.55514768521657931</v>
      </c>
    </row>
    <row r="3013" spans="1:16" x14ac:dyDescent="0.2">
      <c r="A3013" s="4" t="s">
        <v>8689</v>
      </c>
      <c r="B3013" s="4" t="s">
        <v>8690</v>
      </c>
      <c r="C3013" s="4">
        <v>-0.20962074980216699</v>
      </c>
      <c r="D3013" s="4">
        <v>-0.57866009329360302</v>
      </c>
      <c r="E3013" s="4"/>
      <c r="F3013" s="4"/>
      <c r="G3013" s="4"/>
      <c r="H3013" s="4"/>
      <c r="I3013" s="4" t="s">
        <v>67</v>
      </c>
      <c r="J3013" s="4" t="s">
        <v>68</v>
      </c>
      <c r="K3013" s="4" t="s">
        <v>69</v>
      </c>
      <c r="L3013" s="4" t="s">
        <v>70</v>
      </c>
      <c r="M3013" s="4">
        <f>TTEST(C3013:H3013,{0,0},2,3)</f>
        <v>0.27874424069392317</v>
      </c>
      <c r="N3013" s="4">
        <f t="shared" si="95"/>
        <v>0.39414042154788498</v>
      </c>
      <c r="O3013" s="6" t="s">
        <v>6686</v>
      </c>
      <c r="P3013" s="4">
        <f t="shared" si="94"/>
        <v>0.55479409707629723</v>
      </c>
    </row>
    <row r="3014" spans="1:16" x14ac:dyDescent="0.2">
      <c r="A3014" s="4" t="s">
        <v>3749</v>
      </c>
      <c r="B3014" s="4" t="s">
        <v>3750</v>
      </c>
      <c r="C3014" s="4">
        <v>-0.29037831539191999</v>
      </c>
      <c r="D3014" s="4"/>
      <c r="E3014" s="4">
        <v>-0.80254844843256901</v>
      </c>
      <c r="F3014" s="4"/>
      <c r="G3014" s="4"/>
      <c r="H3014" s="4"/>
      <c r="I3014" s="4" t="s">
        <v>1891</v>
      </c>
      <c r="J3014" s="4" t="s">
        <v>1892</v>
      </c>
      <c r="K3014" s="4" t="s">
        <v>1893</v>
      </c>
      <c r="L3014" s="4" t="s">
        <v>1894</v>
      </c>
      <c r="M3014" s="4">
        <f>TTEST(C3014:H3014,{0,0},2,3)</f>
        <v>0.27898719976867942</v>
      </c>
      <c r="N3014" s="4">
        <f t="shared" si="95"/>
        <v>0.54646338191224453</v>
      </c>
      <c r="O3014" s="6" t="s">
        <v>6686</v>
      </c>
      <c r="P3014" s="4">
        <f t="shared" si="94"/>
        <v>0.55441572216495338</v>
      </c>
    </row>
    <row r="3015" spans="1:16" x14ac:dyDescent="0.2">
      <c r="A3015" s="4" t="s">
        <v>4541</v>
      </c>
      <c r="B3015" s="4" t="s">
        <v>4542</v>
      </c>
      <c r="C3015" s="4">
        <v>-2.4249322470180801E-2</v>
      </c>
      <c r="D3015" s="4">
        <v>-3.9145780215476503E-2</v>
      </c>
      <c r="E3015" s="4"/>
      <c r="F3015" s="4"/>
      <c r="G3015" s="4">
        <v>-0.23207846779233099</v>
      </c>
      <c r="H3015" s="4"/>
      <c r="I3015" s="4" t="s">
        <v>4543</v>
      </c>
      <c r="J3015" s="4" t="s">
        <v>4544</v>
      </c>
      <c r="K3015" s="4" t="s">
        <v>4545</v>
      </c>
      <c r="L3015" s="4" t="s">
        <v>4546</v>
      </c>
      <c r="M3015" s="4">
        <f>TTEST(C3015:H3015,{0,0},2,3)</f>
        <v>0.27899492905881396</v>
      </c>
      <c r="N3015" s="4">
        <f t="shared" si="95"/>
        <v>9.8491190159329431E-2</v>
      </c>
      <c r="O3015" s="6" t="s">
        <v>6686</v>
      </c>
      <c r="P3015" s="4">
        <f t="shared" si="94"/>
        <v>0.55440369028120207</v>
      </c>
    </row>
    <row r="3016" spans="1:16" x14ac:dyDescent="0.2">
      <c r="A3016" s="4" t="s">
        <v>8691</v>
      </c>
      <c r="B3016" s="4" t="s">
        <v>8692</v>
      </c>
      <c r="C3016" s="4">
        <v>-0.682308940808391</v>
      </c>
      <c r="D3016" s="4"/>
      <c r="E3016" s="4"/>
      <c r="F3016" s="4">
        <v>-1.8885238667155699</v>
      </c>
      <c r="G3016" s="4"/>
      <c r="H3016" s="4"/>
      <c r="I3016" s="4" t="s">
        <v>4793</v>
      </c>
      <c r="J3016" s="4" t="s">
        <v>4794</v>
      </c>
      <c r="K3016" s="4" t="s">
        <v>4795</v>
      </c>
      <c r="L3016" s="4" t="s">
        <v>4796</v>
      </c>
      <c r="M3016" s="4">
        <f>TTEST(C3016:H3016,{0,0},2,3)</f>
        <v>0.27928452772431045</v>
      </c>
      <c r="N3016" s="4">
        <f t="shared" si="95"/>
        <v>1.2854164037619804</v>
      </c>
      <c r="O3016" s="6" t="s">
        <v>6686</v>
      </c>
      <c r="P3016" s="4">
        <f t="shared" si="94"/>
        <v>0.55395312341135006</v>
      </c>
    </row>
    <row r="3017" spans="1:16" x14ac:dyDescent="0.2">
      <c r="A3017" s="4" t="s">
        <v>5992</v>
      </c>
      <c r="B3017" s="4" t="s">
        <v>5993</v>
      </c>
      <c r="C3017" s="4">
        <v>0.174832959594722</v>
      </c>
      <c r="D3017" s="4">
        <v>8.5000094498537196E-2</v>
      </c>
      <c r="E3017" s="4">
        <v>6.2964775139955395E-2</v>
      </c>
      <c r="F3017" s="4">
        <v>0.20095460153553199</v>
      </c>
      <c r="G3017" s="4">
        <v>-0.171758022365705</v>
      </c>
      <c r="H3017" s="4">
        <v>4.1060939066810402E-2</v>
      </c>
      <c r="I3017" s="4" t="s">
        <v>3261</v>
      </c>
      <c r="J3017" s="4" t="s">
        <v>3262</v>
      </c>
      <c r="K3017" s="4" t="s">
        <v>3263</v>
      </c>
      <c r="L3017" s="4" t="s">
        <v>3264</v>
      </c>
      <c r="M3017" s="4">
        <f>TTEST(C3017:H3017,{0,0},2,3)</f>
        <v>0.27949384495067614</v>
      </c>
      <c r="N3017" s="4">
        <f t="shared" si="95"/>
        <v>-6.5509224578308656E-2</v>
      </c>
      <c r="O3017" s="6" t="s">
        <v>6686</v>
      </c>
      <c r="P3017" s="4">
        <f t="shared" si="94"/>
        <v>0.55362775176106671</v>
      </c>
    </row>
    <row r="3018" spans="1:16" x14ac:dyDescent="0.2">
      <c r="A3018" s="4" t="s">
        <v>6556</v>
      </c>
      <c r="B3018" s="4" t="s">
        <v>6557</v>
      </c>
      <c r="C3018" s="4"/>
      <c r="D3018" s="4">
        <v>0.47830563086984301</v>
      </c>
      <c r="E3018" s="4"/>
      <c r="F3018" s="4"/>
      <c r="G3018" s="4">
        <v>1.3253709193516301</v>
      </c>
      <c r="H3018" s="4"/>
      <c r="I3018" s="4" t="s">
        <v>853</v>
      </c>
      <c r="J3018" s="4" t="s">
        <v>854</v>
      </c>
      <c r="K3018" s="4" t="s">
        <v>855</v>
      </c>
      <c r="L3018" s="4" t="s">
        <v>856</v>
      </c>
      <c r="M3018" s="4">
        <f>TTEST(C3018:H3018,{0,0},2,3)</f>
        <v>0.27951422020597416</v>
      </c>
      <c r="N3018" s="4">
        <f t="shared" si="95"/>
        <v>-0.90183827511073655</v>
      </c>
      <c r="O3018" s="6" t="s">
        <v>6686</v>
      </c>
      <c r="P3018" s="4">
        <f t="shared" si="94"/>
        <v>0.55359609260801046</v>
      </c>
    </row>
    <row r="3019" spans="1:16" x14ac:dyDescent="0.2">
      <c r="A3019" s="4" t="s">
        <v>8693</v>
      </c>
      <c r="B3019" s="4" t="s">
        <v>8694</v>
      </c>
      <c r="C3019" s="4">
        <v>-0.227570471093551</v>
      </c>
      <c r="D3019" s="4"/>
      <c r="E3019" s="4">
        <v>-0.63163061846422897</v>
      </c>
      <c r="F3019" s="4"/>
      <c r="G3019" s="4"/>
      <c r="H3019" s="4"/>
      <c r="I3019" s="4" t="s">
        <v>1227</v>
      </c>
      <c r="J3019" s="4" t="s">
        <v>1228</v>
      </c>
      <c r="K3019" s="4" t="s">
        <v>1229</v>
      </c>
      <c r="L3019" s="4" t="s">
        <v>1230</v>
      </c>
      <c r="M3019" s="4">
        <f>TTEST(C3019:H3019,{0,0},2,3)</f>
        <v>0.2798488160749773</v>
      </c>
      <c r="N3019" s="4">
        <f t="shared" si="95"/>
        <v>0.42960054477888998</v>
      </c>
      <c r="O3019" s="6" t="s">
        <v>6686</v>
      </c>
      <c r="P3019" s="4">
        <f t="shared" si="94"/>
        <v>0.55307652607435687</v>
      </c>
    </row>
    <row r="3020" spans="1:16" x14ac:dyDescent="0.2">
      <c r="A3020" s="4" t="s">
        <v>1063</v>
      </c>
      <c r="B3020" s="4" t="s">
        <v>1064</v>
      </c>
      <c r="C3020" s="4">
        <v>0.201059593454362</v>
      </c>
      <c r="D3020" s="4">
        <v>0.26308340390033902</v>
      </c>
      <c r="E3020" s="4">
        <v>0.14393109337002</v>
      </c>
      <c r="F3020" s="4">
        <v>-0.17248493281304</v>
      </c>
      <c r="G3020" s="4">
        <v>-0.100440732068786</v>
      </c>
      <c r="H3020" s="4">
        <v>0.19936089641843499</v>
      </c>
      <c r="I3020" s="4" t="s">
        <v>1059</v>
      </c>
      <c r="J3020" s="4" t="s">
        <v>1060</v>
      </c>
      <c r="K3020" s="4" t="s">
        <v>1061</v>
      </c>
      <c r="L3020" s="4" t="s">
        <v>1062</v>
      </c>
      <c r="M3020" s="4">
        <f>TTEST(C3020:H3020,{0,0},2,3)</f>
        <v>0.27997468317638208</v>
      </c>
      <c r="N3020" s="4">
        <f t="shared" si="95"/>
        <v>-8.9084887043554994E-2</v>
      </c>
      <c r="O3020" s="6" t="s">
        <v>6686</v>
      </c>
      <c r="P3020" s="4">
        <f t="shared" si="94"/>
        <v>0.55288123813597112</v>
      </c>
    </row>
    <row r="3021" spans="1:16" x14ac:dyDescent="0.2">
      <c r="A3021" s="4" t="s">
        <v>65</v>
      </c>
      <c r="B3021" s="4" t="s">
        <v>66</v>
      </c>
      <c r="C3021" s="4">
        <v>-0.12863250313701599</v>
      </c>
      <c r="D3021" s="4">
        <v>0.44218741980934101</v>
      </c>
      <c r="E3021" s="4">
        <v>-0.347060971095427</v>
      </c>
      <c r="F3021" s="4">
        <v>-0.26917005083485002</v>
      </c>
      <c r="G3021" s="4">
        <v>-0.232978869431024</v>
      </c>
      <c r="H3021" s="4">
        <v>-0.35762337692429302</v>
      </c>
      <c r="I3021" s="4" t="s">
        <v>67</v>
      </c>
      <c r="J3021" s="4" t="s">
        <v>68</v>
      </c>
      <c r="K3021" s="4" t="s">
        <v>69</v>
      </c>
      <c r="L3021" s="4" t="s">
        <v>70</v>
      </c>
      <c r="M3021" s="4">
        <f>TTEST(C3021:H3021,{0,0},2,3)</f>
        <v>0.28035261699662328</v>
      </c>
      <c r="N3021" s="4">
        <f t="shared" si="95"/>
        <v>0.14887972526887816</v>
      </c>
      <c r="O3021" s="6" t="s">
        <v>6686</v>
      </c>
      <c r="P3021" s="4">
        <f t="shared" si="94"/>
        <v>0.5522953855548286</v>
      </c>
    </row>
    <row r="3022" spans="1:16" x14ac:dyDescent="0.2">
      <c r="A3022" s="4" t="s">
        <v>3068</v>
      </c>
      <c r="B3022" s="4" t="s">
        <v>3069</v>
      </c>
      <c r="C3022" s="4">
        <v>-0.21053729138532901</v>
      </c>
      <c r="D3022" s="4">
        <v>2.9027435648676998E-2</v>
      </c>
      <c r="E3022" s="4">
        <v>-0.12691782094290199</v>
      </c>
      <c r="F3022" s="4"/>
      <c r="G3022" s="4"/>
      <c r="H3022" s="4"/>
      <c r="I3022" s="4" t="s">
        <v>3070</v>
      </c>
      <c r="J3022" s="4" t="s">
        <v>3071</v>
      </c>
      <c r="K3022" s="4" t="s">
        <v>3072</v>
      </c>
      <c r="L3022" s="4" t="s">
        <v>3073</v>
      </c>
      <c r="M3022" s="4">
        <f>TTEST(C3022:H3022,{0,0},2,3)</f>
        <v>0.28064193916899738</v>
      </c>
      <c r="N3022" s="4">
        <f t="shared" si="95"/>
        <v>0.10280922555985134</v>
      </c>
      <c r="O3022" s="6" t="s">
        <v>6686</v>
      </c>
      <c r="P3022" s="4">
        <f t="shared" si="94"/>
        <v>0.55184742743219262</v>
      </c>
    </row>
    <row r="3023" spans="1:16" x14ac:dyDescent="0.2">
      <c r="A3023" s="4" t="s">
        <v>4365</v>
      </c>
      <c r="B3023" s="4" t="s">
        <v>4366</v>
      </c>
      <c r="C3023" s="4">
        <v>0.202185050510474</v>
      </c>
      <c r="D3023" s="4">
        <v>0.38061233603341499</v>
      </c>
      <c r="E3023" s="4">
        <v>2.9033892748311301</v>
      </c>
      <c r="F3023" s="4">
        <v>6.0510381614408602E-2</v>
      </c>
      <c r="G3023" s="4"/>
      <c r="H3023" s="4"/>
      <c r="I3023" s="4" t="s">
        <v>4275</v>
      </c>
      <c r="J3023" s="4" t="s">
        <v>4276</v>
      </c>
      <c r="K3023" s="4" t="s">
        <v>4277</v>
      </c>
      <c r="L3023" s="4" t="s">
        <v>4278</v>
      </c>
      <c r="M3023" s="4">
        <f>TTEST(C3023:H3023,{0,0},2,3)</f>
        <v>0.28065242798502837</v>
      </c>
      <c r="N3023" s="4">
        <f t="shared" si="95"/>
        <v>-0.886674260747357</v>
      </c>
      <c r="O3023" s="6" t="s">
        <v>6686</v>
      </c>
      <c r="P3023" s="4">
        <f t="shared" si="94"/>
        <v>0.55183119625229471</v>
      </c>
    </row>
    <row r="3024" spans="1:16" x14ac:dyDescent="0.2">
      <c r="A3024" s="4" t="s">
        <v>8695</v>
      </c>
      <c r="B3024" s="4" t="s">
        <v>8696</v>
      </c>
      <c r="C3024" s="4">
        <v>-0.19126419480840701</v>
      </c>
      <c r="D3024" s="4"/>
      <c r="E3024" s="4"/>
      <c r="F3024" s="4"/>
      <c r="G3024" s="4"/>
      <c r="H3024" s="4">
        <v>-0.53319877079608502</v>
      </c>
      <c r="I3024" s="4" t="s">
        <v>1415</v>
      </c>
      <c r="J3024" s="4" t="s">
        <v>1416</v>
      </c>
      <c r="K3024" s="4" t="s">
        <v>1417</v>
      </c>
      <c r="L3024" s="4" t="s">
        <v>1418</v>
      </c>
      <c r="M3024" s="4">
        <f>TTEST(C3024:H3024,{0,0},2,3)</f>
        <v>0.28073931106189354</v>
      </c>
      <c r="N3024" s="4">
        <f t="shared" si="95"/>
        <v>0.36223148280224604</v>
      </c>
      <c r="O3024" s="6" t="s">
        <v>6686</v>
      </c>
      <c r="P3024" s="4">
        <f t="shared" si="94"/>
        <v>0.55169677018746288</v>
      </c>
    </row>
    <row r="3025" spans="1:16" x14ac:dyDescent="0.2">
      <c r="A3025" s="4" t="s">
        <v>8697</v>
      </c>
      <c r="B3025" s="4" t="s">
        <v>8698</v>
      </c>
      <c r="C3025" s="4">
        <v>-0.44835620209501398</v>
      </c>
      <c r="D3025" s="4"/>
      <c r="E3025" s="4">
        <v>-0.16073020693666801</v>
      </c>
      <c r="F3025" s="4"/>
      <c r="G3025" s="4"/>
      <c r="H3025" s="4"/>
      <c r="I3025" s="4" t="s">
        <v>1993</v>
      </c>
      <c r="J3025" s="4" t="s">
        <v>1994</v>
      </c>
      <c r="K3025" s="4" t="s">
        <v>1995</v>
      </c>
      <c r="L3025" s="4" t="s">
        <v>1996</v>
      </c>
      <c r="M3025" s="4">
        <f>TTEST(C3025:H3025,{0,0},2,3)</f>
        <v>0.28086516791537985</v>
      </c>
      <c r="N3025" s="4">
        <f t="shared" si="95"/>
        <v>0.30454320451584099</v>
      </c>
      <c r="O3025" s="6" t="s">
        <v>6686</v>
      </c>
      <c r="P3025" s="4">
        <f t="shared" si="94"/>
        <v>0.55150211740266541</v>
      </c>
    </row>
    <row r="3026" spans="1:16" x14ac:dyDescent="0.2">
      <c r="A3026" s="4" t="s">
        <v>8699</v>
      </c>
      <c r="B3026" s="4" t="s">
        <v>8700</v>
      </c>
      <c r="C3026" s="4">
        <v>8.3379059311751796E-2</v>
      </c>
      <c r="D3026" s="4"/>
      <c r="E3026" s="4"/>
      <c r="F3026" s="4">
        <v>0.22180547090686401</v>
      </c>
      <c r="G3026" s="4">
        <v>-9.9373107432723096E-3</v>
      </c>
      <c r="H3026" s="4"/>
      <c r="I3026" s="4" t="s">
        <v>8701</v>
      </c>
      <c r="J3026" s="4" t="s">
        <v>8702</v>
      </c>
      <c r="K3026" s="4" t="s">
        <v>8703</v>
      </c>
      <c r="L3026" s="4" t="s">
        <v>8704</v>
      </c>
      <c r="M3026" s="4">
        <f>TTEST(C3026:H3026,{0,0},2,3)</f>
        <v>0.28126337552045177</v>
      </c>
      <c r="N3026" s="4">
        <f t="shared" si="95"/>
        <v>-9.8415739825114493E-2</v>
      </c>
      <c r="O3026" s="6" t="s">
        <v>6686</v>
      </c>
      <c r="P3026" s="4">
        <f t="shared" si="94"/>
        <v>0.55088681545266749</v>
      </c>
    </row>
    <row r="3027" spans="1:16" x14ac:dyDescent="0.2">
      <c r="A3027" s="4" t="s">
        <v>1981</v>
      </c>
      <c r="B3027" s="4" t="s">
        <v>1982</v>
      </c>
      <c r="C3027" s="4">
        <v>0.83792621177217197</v>
      </c>
      <c r="D3027" s="4"/>
      <c r="E3027" s="4">
        <v>7.5776845738666304E-2</v>
      </c>
      <c r="F3027" s="4">
        <v>0.114825565050304</v>
      </c>
      <c r="G3027" s="4"/>
      <c r="H3027" s="4">
        <v>-4.3651464912903004E-3</v>
      </c>
      <c r="I3027" s="4" t="s">
        <v>749</v>
      </c>
      <c r="J3027" s="4" t="s">
        <v>750</v>
      </c>
      <c r="K3027" s="4" t="s">
        <v>751</v>
      </c>
      <c r="L3027" s="4" t="s">
        <v>752</v>
      </c>
      <c r="M3027" s="4">
        <f>TTEST(C3027:H3027,{0,0},2,3)</f>
        <v>0.28165708765622888</v>
      </c>
      <c r="N3027" s="4">
        <f t="shared" si="95"/>
        <v>-0.25604086901746298</v>
      </c>
      <c r="O3027" s="6" t="s">
        <v>6686</v>
      </c>
      <c r="P3027" s="4">
        <f t="shared" si="94"/>
        <v>0.55027931564730515</v>
      </c>
    </row>
    <row r="3028" spans="1:16" x14ac:dyDescent="0.2">
      <c r="A3028" s="4" t="s">
        <v>8705</v>
      </c>
      <c r="B3028" s="4" t="s">
        <v>8706</v>
      </c>
      <c r="C3028" s="4">
        <v>8.0132273664048098E-2</v>
      </c>
      <c r="D3028" s="4"/>
      <c r="E3028" s="4">
        <v>0.326941860816784</v>
      </c>
      <c r="F3028" s="4">
        <v>1.17964523447392E-2</v>
      </c>
      <c r="G3028" s="4"/>
      <c r="H3028" s="4"/>
      <c r="I3028" s="4" t="s">
        <v>8707</v>
      </c>
      <c r="J3028" s="4" t="s">
        <v>8708</v>
      </c>
      <c r="K3028" s="4" t="s">
        <v>8709</v>
      </c>
      <c r="L3028" s="4" t="s">
        <v>8710</v>
      </c>
      <c r="M3028" s="4">
        <f>TTEST(C3028:H3028,{0,0},2,3)</f>
        <v>0.28201649775774507</v>
      </c>
      <c r="N3028" s="4">
        <f t="shared" si="95"/>
        <v>-0.13962352894185709</v>
      </c>
      <c r="O3028" s="6" t="s">
        <v>6686</v>
      </c>
      <c r="P3028" s="4">
        <f t="shared" si="94"/>
        <v>0.54972548502965268</v>
      </c>
    </row>
    <row r="3029" spans="1:16" x14ac:dyDescent="0.2">
      <c r="A3029" s="4" t="s">
        <v>8711</v>
      </c>
      <c r="B3029" s="4" t="s">
        <v>8712</v>
      </c>
      <c r="C3029" s="4">
        <v>0.333980258447934</v>
      </c>
      <c r="D3029" s="4">
        <v>0.15610038857703801</v>
      </c>
      <c r="E3029" s="4"/>
      <c r="F3029" s="4">
        <v>1.82430517030074</v>
      </c>
      <c r="G3029" s="4"/>
      <c r="H3029" s="4"/>
      <c r="I3029" s="4" t="s">
        <v>8251</v>
      </c>
      <c r="J3029" s="4" t="s">
        <v>8252</v>
      </c>
      <c r="K3029" s="4" t="s">
        <v>8253</v>
      </c>
      <c r="L3029" s="4" t="s">
        <v>8254</v>
      </c>
      <c r="M3029" s="4">
        <f>TTEST(C3029:H3029,{0,0},2,3)</f>
        <v>0.28206318893698068</v>
      </c>
      <c r="N3029" s="4">
        <f t="shared" si="95"/>
        <v>-0.77146193910857075</v>
      </c>
      <c r="O3029" s="6" t="s">
        <v>6686</v>
      </c>
      <c r="P3029" s="4">
        <f t="shared" si="94"/>
        <v>0.54965358837384248</v>
      </c>
    </row>
    <row r="3030" spans="1:16" x14ac:dyDescent="0.2">
      <c r="A3030" s="4" t="s">
        <v>2324</v>
      </c>
      <c r="B3030" s="4" t="s">
        <v>2325</v>
      </c>
      <c r="C3030" s="4">
        <v>-0.30283753991304102</v>
      </c>
      <c r="D3030" s="4"/>
      <c r="E3030" s="4"/>
      <c r="F3030" s="4"/>
      <c r="G3030" s="4"/>
      <c r="H3030" s="4">
        <v>-0.10785383511676599</v>
      </c>
      <c r="I3030" s="4" t="s">
        <v>2326</v>
      </c>
      <c r="J3030" s="4" t="s">
        <v>2327</v>
      </c>
      <c r="K3030" s="4" t="s">
        <v>2328</v>
      </c>
      <c r="L3030" s="4" t="s">
        <v>2329</v>
      </c>
      <c r="M3030" s="4">
        <f>TTEST(C3030:H3030,{0,0},2,3)</f>
        <v>0.28218819793826233</v>
      </c>
      <c r="N3030" s="4">
        <f t="shared" si="95"/>
        <v>0.20534568751490351</v>
      </c>
      <c r="O3030" s="6" t="s">
        <v>6686</v>
      </c>
      <c r="P3030" s="4">
        <f t="shared" si="94"/>
        <v>0.54946115386115568</v>
      </c>
    </row>
    <row r="3031" spans="1:16" x14ac:dyDescent="0.2">
      <c r="A3031" s="4" t="s">
        <v>8713</v>
      </c>
      <c r="B3031" s="4" t="s">
        <v>8714</v>
      </c>
      <c r="C3031" s="4">
        <v>-0.239921134842179</v>
      </c>
      <c r="D3031" s="4"/>
      <c r="E3031" s="4">
        <v>-8.5441219411999697E-2</v>
      </c>
      <c r="F3031" s="4"/>
      <c r="G3031" s="4"/>
      <c r="H3031" s="4"/>
      <c r="I3031" s="4" t="s">
        <v>8715</v>
      </c>
      <c r="J3031" s="4" t="s">
        <v>8716</v>
      </c>
      <c r="K3031" s="4" t="s">
        <v>8717</v>
      </c>
      <c r="L3031" s="4" t="s">
        <v>8718</v>
      </c>
      <c r="M3031" s="4">
        <f>TTEST(C3031:H3031,{0,0},2,3)</f>
        <v>0.28220068445314955</v>
      </c>
      <c r="N3031" s="4">
        <f t="shared" si="95"/>
        <v>0.16268117712708935</v>
      </c>
      <c r="O3031" s="6" t="s">
        <v>6686</v>
      </c>
      <c r="P3031" s="4">
        <f t="shared" si="94"/>
        <v>0.5494419372370023</v>
      </c>
    </row>
    <row r="3032" spans="1:16" x14ac:dyDescent="0.2">
      <c r="A3032" s="4" t="s">
        <v>8719</v>
      </c>
      <c r="B3032" s="4" t="s">
        <v>8720</v>
      </c>
      <c r="C3032" s="4">
        <v>0.30548707231620198</v>
      </c>
      <c r="D3032" s="4"/>
      <c r="E3032" s="4"/>
      <c r="F3032" s="4">
        <v>0.85938056631417703</v>
      </c>
      <c r="G3032" s="4"/>
      <c r="H3032" s="4"/>
      <c r="I3032" s="4" t="s">
        <v>909</v>
      </c>
      <c r="J3032" s="4" t="s">
        <v>910</v>
      </c>
      <c r="K3032" s="4" t="s">
        <v>911</v>
      </c>
      <c r="L3032" s="4" t="s">
        <v>912</v>
      </c>
      <c r="M3032" s="4">
        <f>TTEST(C3032:H3032,{0,0},2,3)</f>
        <v>0.28256716483356131</v>
      </c>
      <c r="N3032" s="4">
        <f t="shared" si="95"/>
        <v>-0.58243381931518945</v>
      </c>
      <c r="O3032" s="6" t="s">
        <v>6686</v>
      </c>
      <c r="P3032" s="4">
        <f t="shared" si="94"/>
        <v>0.54887830589899589</v>
      </c>
    </row>
    <row r="3033" spans="1:16" x14ac:dyDescent="0.2">
      <c r="A3033" s="4" t="s">
        <v>8721</v>
      </c>
      <c r="B3033" s="4" t="s">
        <v>8722</v>
      </c>
      <c r="C3033" s="4">
        <v>0.611010002902039</v>
      </c>
      <c r="D3033" s="4"/>
      <c r="E3033" s="4">
        <v>0.217087878683767</v>
      </c>
      <c r="F3033" s="4"/>
      <c r="G3033" s="4"/>
      <c r="H3033" s="4"/>
      <c r="I3033" s="4" t="s">
        <v>5558</v>
      </c>
      <c r="J3033" s="4" t="s">
        <v>5559</v>
      </c>
      <c r="K3033" s="4" t="s">
        <v>5560</v>
      </c>
      <c r="L3033" s="4" t="s">
        <v>5561</v>
      </c>
      <c r="M3033" s="4">
        <f>TTEST(C3033:H3033,{0,0},2,3)</f>
        <v>0.28266894605410592</v>
      </c>
      <c r="N3033" s="4">
        <f t="shared" si="95"/>
        <v>-0.414048940792903</v>
      </c>
      <c r="O3033" s="6" t="s">
        <v>6686</v>
      </c>
      <c r="P3033" s="4">
        <f t="shared" si="94"/>
        <v>0.54872190038253932</v>
      </c>
    </row>
    <row r="3034" spans="1:16" x14ac:dyDescent="0.2">
      <c r="A3034" s="4" t="s">
        <v>3837</v>
      </c>
      <c r="B3034" s="4" t="s">
        <v>3838</v>
      </c>
      <c r="C3034" s="4">
        <v>-0.19897463322738401</v>
      </c>
      <c r="D3034" s="4"/>
      <c r="E3034" s="4"/>
      <c r="F3034" s="4">
        <v>2.6064066561134299E-2</v>
      </c>
      <c r="G3034" s="4"/>
      <c r="H3034" s="4">
        <v>-0.112205232600761</v>
      </c>
      <c r="I3034" s="4" t="s">
        <v>3641</v>
      </c>
      <c r="J3034" s="4" t="s">
        <v>3642</v>
      </c>
      <c r="K3034" s="4" t="s">
        <v>3643</v>
      </c>
      <c r="L3034" s="4" t="s">
        <v>3644</v>
      </c>
      <c r="M3034" s="4">
        <f>TTEST(C3034:H3034,{0,0},2,3)</f>
        <v>0.28402801102957687</v>
      </c>
      <c r="N3034" s="4">
        <f t="shared" si="95"/>
        <v>9.5038599755670236E-2</v>
      </c>
      <c r="O3034" s="6" t="s">
        <v>6686</v>
      </c>
      <c r="P3034" s="4">
        <f t="shared" si="94"/>
        <v>0.54663882743290593</v>
      </c>
    </row>
    <row r="3035" spans="1:16" x14ac:dyDescent="0.2">
      <c r="A3035" s="4" t="s">
        <v>3309</v>
      </c>
      <c r="B3035" s="4" t="s">
        <v>3310</v>
      </c>
      <c r="C3035" s="4">
        <v>-0.44510460130909302</v>
      </c>
      <c r="D3035" s="4"/>
      <c r="E3035" s="4"/>
      <c r="F3035" s="4"/>
      <c r="G3035" s="4"/>
      <c r="H3035" s="4">
        <v>-0.15665683885755699</v>
      </c>
      <c r="I3035" s="4" t="s">
        <v>3070</v>
      </c>
      <c r="J3035" s="4" t="s">
        <v>3071</v>
      </c>
      <c r="K3035" s="4" t="s">
        <v>3072</v>
      </c>
      <c r="L3035" s="4" t="s">
        <v>3073</v>
      </c>
      <c r="M3035" s="4">
        <f>TTEST(C3035:H3035,{0,0},2,3)</f>
        <v>0.28455799984881014</v>
      </c>
      <c r="N3035" s="4">
        <f t="shared" si="95"/>
        <v>0.300880720083325</v>
      </c>
      <c r="O3035" s="6" t="s">
        <v>6686</v>
      </c>
      <c r="P3035" s="4">
        <f t="shared" si="94"/>
        <v>0.54582920045679106</v>
      </c>
    </row>
    <row r="3036" spans="1:16" x14ac:dyDescent="0.2">
      <c r="A3036" s="4" t="s">
        <v>2576</v>
      </c>
      <c r="B3036" s="4" t="s">
        <v>2577</v>
      </c>
      <c r="C3036" s="4">
        <v>-0.43868195290024797</v>
      </c>
      <c r="D3036" s="4"/>
      <c r="E3036" s="4">
        <v>-0.154308777960426</v>
      </c>
      <c r="F3036" s="4"/>
      <c r="G3036" s="4"/>
      <c r="H3036" s="4"/>
      <c r="I3036" s="4" t="s">
        <v>2578</v>
      </c>
      <c r="J3036" s="4" t="s">
        <v>2579</v>
      </c>
      <c r="K3036" s="4" t="s">
        <v>2580</v>
      </c>
      <c r="L3036" s="4" t="s">
        <v>2581</v>
      </c>
      <c r="M3036" s="4">
        <f>TTEST(C3036:H3036,{0,0},2,3)</f>
        <v>0.28467109146638059</v>
      </c>
      <c r="N3036" s="4">
        <f t="shared" si="95"/>
        <v>0.296495365430337</v>
      </c>
      <c r="O3036" s="6" t="s">
        <v>6686</v>
      </c>
      <c r="P3036" s="4">
        <f t="shared" si="94"/>
        <v>0.54565663349963478</v>
      </c>
    </row>
    <row r="3037" spans="1:16" x14ac:dyDescent="0.2">
      <c r="A3037" s="4" t="s">
        <v>8723</v>
      </c>
      <c r="B3037" s="4" t="s">
        <v>8724</v>
      </c>
      <c r="C3037" s="4">
        <v>1.1030293108276501</v>
      </c>
      <c r="D3037" s="4"/>
      <c r="E3037" s="4"/>
      <c r="F3037" s="4">
        <v>0.16722727245438701</v>
      </c>
      <c r="G3037" s="4">
        <v>-7.59477295997149E-3</v>
      </c>
      <c r="H3037" s="4">
        <v>7.8483651058894197E-2</v>
      </c>
      <c r="I3037" s="4" t="s">
        <v>8725</v>
      </c>
      <c r="J3037" s="4" t="s">
        <v>8726</v>
      </c>
      <c r="K3037" s="4" t="s">
        <v>8727</v>
      </c>
      <c r="L3037" s="4" t="s">
        <v>8728</v>
      </c>
      <c r="M3037" s="4">
        <f>TTEST(C3037:H3037,{0,0},2,3)</f>
        <v>0.28519177250479111</v>
      </c>
      <c r="N3037" s="4">
        <f t="shared" si="95"/>
        <v>-0.33528636534523998</v>
      </c>
      <c r="O3037" s="6" t="s">
        <v>6686</v>
      </c>
      <c r="P3037" s="4">
        <f t="shared" si="94"/>
        <v>0.5448630075975549</v>
      </c>
    </row>
    <row r="3038" spans="1:16" x14ac:dyDescent="0.2">
      <c r="A3038" s="4" t="s">
        <v>8729</v>
      </c>
      <c r="B3038" s="4" t="s">
        <v>8730</v>
      </c>
      <c r="C3038" s="4">
        <v>-6.0801645222781697E-2</v>
      </c>
      <c r="D3038" s="4"/>
      <c r="E3038" s="4"/>
      <c r="F3038" s="4"/>
      <c r="G3038" s="4"/>
      <c r="H3038" s="4">
        <v>-0.173335684691036</v>
      </c>
      <c r="I3038" s="4" t="s">
        <v>853</v>
      </c>
      <c r="J3038" s="4" t="s">
        <v>854</v>
      </c>
      <c r="K3038" s="4" t="s">
        <v>855</v>
      </c>
      <c r="L3038" s="4" t="s">
        <v>856</v>
      </c>
      <c r="M3038" s="4">
        <f>TTEST(C3038:H3038,{0,0},2,3)</f>
        <v>0.28522730961531728</v>
      </c>
      <c r="N3038" s="4">
        <f t="shared" si="95"/>
        <v>0.11706866495690885</v>
      </c>
      <c r="O3038" s="6" t="s">
        <v>6686</v>
      </c>
      <c r="P3038" s="4">
        <f t="shared" si="94"/>
        <v>0.54480889450243575</v>
      </c>
    </row>
    <row r="3039" spans="1:16" x14ac:dyDescent="0.2">
      <c r="A3039" s="4" t="s">
        <v>8731</v>
      </c>
      <c r="B3039" s="4" t="s">
        <v>8732</v>
      </c>
      <c r="C3039" s="4">
        <v>1.51647873242628E-2</v>
      </c>
      <c r="D3039" s="4">
        <v>-1.6551235483333999E-2</v>
      </c>
      <c r="E3039" s="4"/>
      <c r="F3039" s="4">
        <v>0.46006930909027999</v>
      </c>
      <c r="G3039" s="4">
        <v>0.10741643032729201</v>
      </c>
      <c r="H3039" s="4"/>
      <c r="I3039" s="4" t="s">
        <v>8733</v>
      </c>
      <c r="J3039" s="4" t="s">
        <v>8734</v>
      </c>
      <c r="K3039" s="4" t="s">
        <v>8735</v>
      </c>
      <c r="L3039" s="4" t="s">
        <v>8736</v>
      </c>
      <c r="M3039" s="4">
        <f>TTEST(C3039:H3039,{0,0},2,3)</f>
        <v>0.2863426292007355</v>
      </c>
      <c r="N3039" s="4">
        <f t="shared" si="95"/>
        <v>-0.1415248228146252</v>
      </c>
      <c r="O3039" s="6" t="s">
        <v>6686</v>
      </c>
      <c r="P3039" s="4">
        <f t="shared" si="94"/>
        <v>0.54311399166239449</v>
      </c>
    </row>
    <row r="3040" spans="1:16" x14ac:dyDescent="0.2">
      <c r="A3040" s="4" t="s">
        <v>5948</v>
      </c>
      <c r="B3040" s="4" t="s">
        <v>5949</v>
      </c>
      <c r="C3040" s="4">
        <v>-9.4158941241744801E-2</v>
      </c>
      <c r="D3040" s="4"/>
      <c r="E3040" s="4">
        <v>-8.9435350903988103E-2</v>
      </c>
      <c r="F3040" s="4"/>
      <c r="G3040" s="4"/>
      <c r="H3040" s="4">
        <v>2.10202589831067E-2</v>
      </c>
      <c r="I3040" s="4" t="s">
        <v>4125</v>
      </c>
      <c r="J3040" s="4" t="s">
        <v>4126</v>
      </c>
      <c r="K3040" s="4" t="s">
        <v>4127</v>
      </c>
      <c r="L3040" s="4" t="s">
        <v>4128</v>
      </c>
      <c r="M3040" s="4">
        <f>TTEST(C3040:H3040,{0,0},2,3)</f>
        <v>0.28651197509453152</v>
      </c>
      <c r="N3040" s="4">
        <f t="shared" si="95"/>
        <v>5.4191344387542077E-2</v>
      </c>
      <c r="O3040" s="6" t="s">
        <v>6686</v>
      </c>
      <c r="P3040" s="4">
        <f t="shared" si="94"/>
        <v>0.54285722148441373</v>
      </c>
    </row>
    <row r="3041" spans="1:16" x14ac:dyDescent="0.2">
      <c r="A3041" s="4" t="s">
        <v>3219</v>
      </c>
      <c r="B3041" s="4" t="s">
        <v>3220</v>
      </c>
      <c r="C3041" s="4">
        <v>-1.50335264405054E-2</v>
      </c>
      <c r="D3041" s="4">
        <v>3.2494661255641601E-3</v>
      </c>
      <c r="E3041" s="4">
        <v>6.5227978321791003E-2</v>
      </c>
      <c r="F3041" s="4"/>
      <c r="G3041" s="4"/>
      <c r="H3041" s="4">
        <v>3.9678591215370602E-2</v>
      </c>
      <c r="I3041" s="4" t="s">
        <v>3221</v>
      </c>
      <c r="J3041" s="4" t="s">
        <v>3222</v>
      </c>
      <c r="K3041" s="4" t="s">
        <v>3223</v>
      </c>
      <c r="L3041" s="4" t="s">
        <v>3224</v>
      </c>
      <c r="M3041" s="4">
        <f>TTEST(C3041:H3041,{0,0},2,3)</f>
        <v>0.28695769628716333</v>
      </c>
      <c r="N3041" s="4">
        <f t="shared" si="95"/>
        <v>-2.3280627305555093E-2</v>
      </c>
      <c r="O3041" s="6" t="s">
        <v>6686</v>
      </c>
      <c r="P3041" s="4">
        <f t="shared" si="94"/>
        <v>0.54218212285909306</v>
      </c>
    </row>
    <row r="3042" spans="1:16" x14ac:dyDescent="0.2">
      <c r="A3042" s="4" t="s">
        <v>1001</v>
      </c>
      <c r="B3042" s="4" t="s">
        <v>1002</v>
      </c>
      <c r="C3042" s="4">
        <v>-0.326247361738565</v>
      </c>
      <c r="D3042" s="4"/>
      <c r="E3042" s="4">
        <v>-0.209829282329001</v>
      </c>
      <c r="F3042" s="4">
        <v>-0.328037593868371</v>
      </c>
      <c r="G3042" s="4">
        <v>0.134259740974356</v>
      </c>
      <c r="H3042" s="4">
        <v>0.103690777133489</v>
      </c>
      <c r="I3042" s="4" t="s">
        <v>931</v>
      </c>
      <c r="J3042" s="4" t="s">
        <v>932</v>
      </c>
      <c r="K3042" s="4" t="s">
        <v>933</v>
      </c>
      <c r="L3042" s="4" t="s">
        <v>934</v>
      </c>
      <c r="M3042" s="4">
        <f>TTEST(C3042:H3042,{0,0},2,3)</f>
        <v>0.28719523532657559</v>
      </c>
      <c r="N3042" s="4">
        <f t="shared" si="95"/>
        <v>0.1252327439656184</v>
      </c>
      <c r="O3042" s="6" t="s">
        <v>6686</v>
      </c>
      <c r="P3042" s="4">
        <f t="shared" si="94"/>
        <v>0.54182276947340435</v>
      </c>
    </row>
    <row r="3043" spans="1:16" x14ac:dyDescent="0.2">
      <c r="A3043" s="4" t="s">
        <v>8737</v>
      </c>
      <c r="B3043" s="4" t="s">
        <v>8738</v>
      </c>
      <c r="C3043" s="4">
        <v>0.91055633244703804</v>
      </c>
      <c r="D3043" s="4"/>
      <c r="E3043" s="4">
        <v>0.32706930728718597</v>
      </c>
      <c r="F3043" s="4"/>
      <c r="G3043" s="4"/>
      <c r="H3043" s="4">
        <v>-4.27283039273701E-2</v>
      </c>
      <c r="I3043" s="4" t="s">
        <v>4079</v>
      </c>
      <c r="J3043" s="4" t="s">
        <v>4080</v>
      </c>
      <c r="K3043" s="4" t="s">
        <v>4081</v>
      </c>
      <c r="L3043" s="4" t="s">
        <v>4082</v>
      </c>
      <c r="M3043" s="4">
        <f>TTEST(C3043:H3043,{0,0},2,3)</f>
        <v>0.28765772849778182</v>
      </c>
      <c r="N3043" s="4">
        <f t="shared" si="95"/>
        <v>-0.39829911193561801</v>
      </c>
      <c r="O3043" s="6" t="s">
        <v>6686</v>
      </c>
      <c r="P3043" s="4">
        <f t="shared" si="94"/>
        <v>0.54112395329552743</v>
      </c>
    </row>
    <row r="3044" spans="1:16" x14ac:dyDescent="0.2">
      <c r="A3044" s="4" t="s">
        <v>8739</v>
      </c>
      <c r="B3044" s="4" t="s">
        <v>8740</v>
      </c>
      <c r="C3044" s="4">
        <v>-1.28746374682635E-2</v>
      </c>
      <c r="D3044" s="4">
        <v>0.148683655262449</v>
      </c>
      <c r="E3044" s="4"/>
      <c r="F3044" s="4"/>
      <c r="G3044" s="4">
        <v>6.5041292040972601E-2</v>
      </c>
      <c r="H3044" s="4"/>
      <c r="I3044" s="4" t="s">
        <v>2007</v>
      </c>
      <c r="J3044" s="4" t="s">
        <v>2008</v>
      </c>
      <c r="K3044" s="4" t="s">
        <v>2009</v>
      </c>
      <c r="L3044" s="4" t="s">
        <v>2010</v>
      </c>
      <c r="M3044" s="4">
        <f>TTEST(C3044:H3044,{0,0},2,3)</f>
        <v>0.28769707686807411</v>
      </c>
      <c r="N3044" s="4">
        <f t="shared" si="95"/>
        <v>-6.6950103278386033E-2</v>
      </c>
      <c r="O3044" s="6" t="s">
        <v>6686</v>
      </c>
      <c r="P3044" s="4">
        <f t="shared" si="94"/>
        <v>0.54106455071486903</v>
      </c>
    </row>
    <row r="3045" spans="1:16" x14ac:dyDescent="0.2">
      <c r="A3045" s="4" t="s">
        <v>5259</v>
      </c>
      <c r="B3045" s="4" t="s">
        <v>5260</v>
      </c>
      <c r="C3045" s="4">
        <v>0.104394024605394</v>
      </c>
      <c r="D3045" s="4"/>
      <c r="E3045" s="4">
        <v>0.30161463502487101</v>
      </c>
      <c r="F3045" s="4"/>
      <c r="G3045" s="4"/>
      <c r="H3045" s="4"/>
      <c r="I3045" s="4" t="s">
        <v>4751</v>
      </c>
      <c r="J3045" s="4" t="s">
        <v>4752</v>
      </c>
      <c r="K3045" s="4" t="s">
        <v>4753</v>
      </c>
      <c r="L3045" s="4" t="s">
        <v>4754</v>
      </c>
      <c r="M3045" s="4">
        <f>TTEST(C3045:H3045,{0,0},2,3)</f>
        <v>0.28787090051847758</v>
      </c>
      <c r="N3045" s="4">
        <f t="shared" si="95"/>
        <v>-0.2030043298151325</v>
      </c>
      <c r="O3045" s="6" t="s">
        <v>6686</v>
      </c>
      <c r="P3045" s="4">
        <f t="shared" si="94"/>
        <v>0.54080223363867463</v>
      </c>
    </row>
    <row r="3046" spans="1:16" x14ac:dyDescent="0.2">
      <c r="A3046" s="4" t="s">
        <v>6108</v>
      </c>
      <c r="B3046" s="4" t="s">
        <v>6109</v>
      </c>
      <c r="C3046" s="4">
        <v>0.38485264457642299</v>
      </c>
      <c r="D3046" s="4"/>
      <c r="E3046" s="4">
        <v>0.22573873907393399</v>
      </c>
      <c r="F3046" s="4">
        <v>2.3982216596143999</v>
      </c>
      <c r="G3046" s="4"/>
      <c r="H3046" s="4"/>
      <c r="I3046" s="4" t="s">
        <v>4201</v>
      </c>
      <c r="J3046" s="4" t="s">
        <v>4202</v>
      </c>
      <c r="K3046" s="4" t="s">
        <v>4203</v>
      </c>
      <c r="L3046" s="4" t="s">
        <v>4204</v>
      </c>
      <c r="M3046" s="4">
        <f>TTEST(C3046:H3046,{0,0},2,3)</f>
        <v>0.28787454822298042</v>
      </c>
      <c r="N3046" s="4">
        <f t="shared" si="95"/>
        <v>-1.0029376810882524</v>
      </c>
      <c r="O3046" s="6" t="s">
        <v>6686</v>
      </c>
      <c r="P3046" s="4">
        <f t="shared" si="94"/>
        <v>0.54079673058887823</v>
      </c>
    </row>
    <row r="3047" spans="1:16" x14ac:dyDescent="0.2">
      <c r="A3047" s="4" t="s">
        <v>1123</v>
      </c>
      <c r="B3047" s="4" t="s">
        <v>1124</v>
      </c>
      <c r="C3047" s="4">
        <v>0.106351640382159</v>
      </c>
      <c r="D3047" s="4"/>
      <c r="E3047" s="4">
        <v>3.6736567434093197E-2</v>
      </c>
      <c r="F3047" s="4"/>
      <c r="G3047" s="4"/>
      <c r="H3047" s="4"/>
      <c r="I3047" s="4" t="s">
        <v>1125</v>
      </c>
      <c r="J3047" s="4" t="s">
        <v>1126</v>
      </c>
      <c r="K3047" s="4" t="s">
        <v>1127</v>
      </c>
      <c r="L3047" s="4" t="s">
        <v>1128</v>
      </c>
      <c r="M3047" s="4">
        <f>TTEST(C3047:H3047,{0,0},2,3)</f>
        <v>0.28826425330030891</v>
      </c>
      <c r="N3047" s="4">
        <f t="shared" si="95"/>
        <v>-7.15441039081261E-2</v>
      </c>
      <c r="O3047" s="6" t="s">
        <v>6686</v>
      </c>
      <c r="P3047" s="4">
        <f t="shared" si="94"/>
        <v>0.54020920969975328</v>
      </c>
    </row>
    <row r="3048" spans="1:16" x14ac:dyDescent="0.2">
      <c r="A3048" s="4" t="s">
        <v>5934</v>
      </c>
      <c r="B3048" s="4" t="s">
        <v>5935</v>
      </c>
      <c r="C3048" s="4">
        <v>0.15781127589777499</v>
      </c>
      <c r="D3048" s="4"/>
      <c r="E3048" s="4">
        <v>0.45773944565288399</v>
      </c>
      <c r="F3048" s="4"/>
      <c r="G3048" s="4"/>
      <c r="H3048" s="4"/>
      <c r="I3048" s="4" t="s">
        <v>3193</v>
      </c>
      <c r="J3048" s="4" t="s">
        <v>3194</v>
      </c>
      <c r="K3048" s="4" t="s">
        <v>3195</v>
      </c>
      <c r="L3048" s="4" t="s">
        <v>3196</v>
      </c>
      <c r="M3048" s="4">
        <f>TTEST(C3048:H3048,{0,0},2,3)</f>
        <v>0.28864155879179354</v>
      </c>
      <c r="N3048" s="4">
        <f t="shared" si="95"/>
        <v>-0.30777536077532952</v>
      </c>
      <c r="O3048" s="6" t="s">
        <v>6686</v>
      </c>
      <c r="P3048" s="4">
        <f t="shared" si="94"/>
        <v>0.539641138749965</v>
      </c>
    </row>
    <row r="3049" spans="1:16" x14ac:dyDescent="0.2">
      <c r="A3049" s="4" t="s">
        <v>8741</v>
      </c>
      <c r="B3049" s="4" t="s">
        <v>8742</v>
      </c>
      <c r="C3049" s="4">
        <v>0.17784439736279101</v>
      </c>
      <c r="D3049" s="4"/>
      <c r="E3049" s="4">
        <v>1.89036062189688</v>
      </c>
      <c r="F3049" s="4"/>
      <c r="G3049" s="4"/>
      <c r="H3049" s="4">
        <v>0.29993179631417899</v>
      </c>
      <c r="I3049" s="4" t="s">
        <v>1481</v>
      </c>
      <c r="J3049" s="4" t="s">
        <v>1482</v>
      </c>
      <c r="K3049" s="4" t="s">
        <v>1483</v>
      </c>
      <c r="L3049" s="4" t="s">
        <v>1484</v>
      </c>
      <c r="M3049" s="4">
        <f>TTEST(C3049:H3049,{0,0},2,3)</f>
        <v>0.28872762088259085</v>
      </c>
      <c r="N3049" s="4">
        <f t="shared" si="95"/>
        <v>-0.78937893852461671</v>
      </c>
      <c r="O3049" s="6" t="s">
        <v>6686</v>
      </c>
      <c r="P3049" s="4">
        <f t="shared" si="94"/>
        <v>0.53951166771920356</v>
      </c>
    </row>
    <row r="3050" spans="1:16" x14ac:dyDescent="0.2">
      <c r="A3050" s="4" t="s">
        <v>4977</v>
      </c>
      <c r="B3050" s="4" t="s">
        <v>4978</v>
      </c>
      <c r="C3050" s="4">
        <v>-0.25642442796341097</v>
      </c>
      <c r="D3050" s="4"/>
      <c r="E3050" s="4">
        <v>-0.117321507066789</v>
      </c>
      <c r="F3050" s="4"/>
      <c r="G3050" s="4"/>
      <c r="H3050" s="4">
        <v>-1.4742452623169</v>
      </c>
      <c r="I3050" s="4" t="s">
        <v>2968</v>
      </c>
      <c r="J3050" s="4" t="s">
        <v>2969</v>
      </c>
      <c r="K3050" s="4" t="s">
        <v>2970</v>
      </c>
      <c r="L3050" s="4" t="s">
        <v>2971</v>
      </c>
      <c r="M3050" s="4">
        <f>TTEST(C3050:H3050,{0,0},2,3)</f>
        <v>0.28916847090497844</v>
      </c>
      <c r="N3050" s="4">
        <f t="shared" si="95"/>
        <v>0.61599706578236668</v>
      </c>
      <c r="O3050" s="6" t="s">
        <v>6686</v>
      </c>
      <c r="P3050" s="4">
        <f t="shared" si="94"/>
        <v>0.53884906151047451</v>
      </c>
    </row>
    <row r="3051" spans="1:16" x14ac:dyDescent="0.2">
      <c r="A3051" s="4" t="s">
        <v>4337</v>
      </c>
      <c r="B3051" s="4" t="s">
        <v>4338</v>
      </c>
      <c r="C3051" s="4">
        <v>1.4073378180925401E-2</v>
      </c>
      <c r="D3051" s="4">
        <v>-0.49845628354148203</v>
      </c>
      <c r="E3051" s="4">
        <v>-0.499035665563134</v>
      </c>
      <c r="F3051" s="4">
        <v>0.19274587018140399</v>
      </c>
      <c r="G3051" s="4">
        <v>1.7155600117705502E-2</v>
      </c>
      <c r="H3051" s="4">
        <v>-6.9014526834013795E-2</v>
      </c>
      <c r="I3051" s="4" t="s">
        <v>2722</v>
      </c>
      <c r="J3051" s="4" t="s">
        <v>2723</v>
      </c>
      <c r="K3051" s="4" t="s">
        <v>2724</v>
      </c>
      <c r="L3051" s="4" t="s">
        <v>2725</v>
      </c>
      <c r="M3051" s="4">
        <f>TTEST(C3051:H3051,{0,0},2,3)</f>
        <v>0.289432053371529</v>
      </c>
      <c r="N3051" s="4">
        <f t="shared" si="95"/>
        <v>0.14042193790976584</v>
      </c>
      <c r="O3051" s="6" t="s">
        <v>6686</v>
      </c>
      <c r="P3051" s="4">
        <f t="shared" si="94"/>
        <v>0.5384533742828792</v>
      </c>
    </row>
    <row r="3052" spans="1:16" x14ac:dyDescent="0.2">
      <c r="A3052" s="4" t="s">
        <v>4829</v>
      </c>
      <c r="B3052" s="4" t="s">
        <v>4830</v>
      </c>
      <c r="C3052" s="4">
        <v>0.55622439309549598</v>
      </c>
      <c r="D3052" s="4"/>
      <c r="E3052" s="4"/>
      <c r="F3052" s="4"/>
      <c r="G3052" s="4"/>
      <c r="H3052" s="4">
        <v>0.190991716193678</v>
      </c>
      <c r="I3052" s="4" t="s">
        <v>4831</v>
      </c>
      <c r="J3052" s="4" t="s">
        <v>4832</v>
      </c>
      <c r="K3052" s="4" t="s">
        <v>4833</v>
      </c>
      <c r="L3052" s="4" t="s">
        <v>4834</v>
      </c>
      <c r="M3052" s="4">
        <f>TTEST(C3052:H3052,{0,0},2,3)</f>
        <v>0.28943309804535622</v>
      </c>
      <c r="N3052" s="4">
        <f t="shared" si="95"/>
        <v>-0.37360805464458702</v>
      </c>
      <c r="O3052" s="6" t="s">
        <v>6686</v>
      </c>
      <c r="P3052" s="4">
        <f t="shared" si="94"/>
        <v>0.53845180674654558</v>
      </c>
    </row>
    <row r="3053" spans="1:16" x14ac:dyDescent="0.2">
      <c r="A3053" s="4" t="s">
        <v>8743</v>
      </c>
      <c r="B3053" s="4" t="s">
        <v>8744</v>
      </c>
      <c r="C3053" s="4">
        <v>-0.16742299635558999</v>
      </c>
      <c r="D3053" s="4"/>
      <c r="E3053" s="4"/>
      <c r="F3053" s="4">
        <v>4.3213928044916201E-2</v>
      </c>
      <c r="G3053" s="4"/>
      <c r="H3053" s="4">
        <v>-0.222977464806357</v>
      </c>
      <c r="I3053" s="4" t="s">
        <v>7850</v>
      </c>
      <c r="J3053" s="4" t="s">
        <v>7851</v>
      </c>
      <c r="K3053" s="4" t="s">
        <v>7852</v>
      </c>
      <c r="L3053" s="4" t="s">
        <v>7853</v>
      </c>
      <c r="M3053" s="4">
        <f>TTEST(C3053:H3053,{0,0},2,3)</f>
        <v>0.28960525550267935</v>
      </c>
      <c r="N3053" s="4">
        <f t="shared" si="95"/>
        <v>0.1157288443723436</v>
      </c>
      <c r="O3053" s="6" t="s">
        <v>6686</v>
      </c>
      <c r="P3053" s="4">
        <f t="shared" si="94"/>
        <v>0.5381935612072688</v>
      </c>
    </row>
    <row r="3054" spans="1:16" x14ac:dyDescent="0.2">
      <c r="A3054" s="4" t="s">
        <v>8745</v>
      </c>
      <c r="B3054" s="4" t="s">
        <v>8746</v>
      </c>
      <c r="C3054" s="4">
        <v>-0.33234759582832102</v>
      </c>
      <c r="D3054" s="4"/>
      <c r="E3054" s="4"/>
      <c r="F3054" s="4"/>
      <c r="G3054" s="4">
        <v>-0.113990710575732</v>
      </c>
      <c r="H3054" s="4"/>
      <c r="I3054" s="4" t="s">
        <v>725</v>
      </c>
      <c r="J3054" s="4" t="s">
        <v>726</v>
      </c>
      <c r="K3054" s="4" t="s">
        <v>727</v>
      </c>
      <c r="L3054" s="4" t="s">
        <v>728</v>
      </c>
      <c r="M3054" s="4">
        <f>TTEST(C3054:H3054,{0,0},2,3)</f>
        <v>0.28965253515425454</v>
      </c>
      <c r="N3054" s="4">
        <f t="shared" si="95"/>
        <v>0.22316915320202652</v>
      </c>
      <c r="O3054" s="6" t="s">
        <v>6686</v>
      </c>
      <c r="P3054" s="4">
        <f t="shared" si="94"/>
        <v>0.5381226660301569</v>
      </c>
    </row>
    <row r="3055" spans="1:16" x14ac:dyDescent="0.2">
      <c r="A3055" s="4" t="s">
        <v>8747</v>
      </c>
      <c r="B3055" s="4" t="s">
        <v>8748</v>
      </c>
      <c r="C3055" s="4">
        <v>-0.330982738855369</v>
      </c>
      <c r="D3055" s="4">
        <v>-0.68157256893086005</v>
      </c>
      <c r="E3055" s="4">
        <v>5.0809103336681698E-2</v>
      </c>
      <c r="F3055" s="4"/>
      <c r="G3055" s="4">
        <v>5.58279415803302E-2</v>
      </c>
      <c r="H3055" s="4"/>
      <c r="I3055" s="4" t="s">
        <v>8749</v>
      </c>
      <c r="J3055" s="4" t="s">
        <v>8750</v>
      </c>
      <c r="K3055" s="4" t="s">
        <v>8751</v>
      </c>
      <c r="L3055" s="4" t="s">
        <v>8752</v>
      </c>
      <c r="M3055" s="4">
        <f>TTEST(C3055:H3055,{0,0},2,3)</f>
        <v>0.28999214219392455</v>
      </c>
      <c r="N3055" s="4">
        <f t="shared" si="95"/>
        <v>0.22647956571730429</v>
      </c>
      <c r="O3055" s="6" t="s">
        <v>6686</v>
      </c>
      <c r="P3055" s="4">
        <f t="shared" si="94"/>
        <v>0.53761376985295084</v>
      </c>
    </row>
    <row r="3056" spans="1:16" x14ac:dyDescent="0.2">
      <c r="A3056" s="4" t="s">
        <v>8753</v>
      </c>
      <c r="B3056" s="4" t="s">
        <v>8754</v>
      </c>
      <c r="C3056" s="4">
        <v>0.447420562977634</v>
      </c>
      <c r="D3056" s="4"/>
      <c r="E3056" s="4"/>
      <c r="F3056" s="4">
        <v>0.15314526449723001</v>
      </c>
      <c r="G3056" s="4"/>
      <c r="H3056" s="4"/>
      <c r="I3056" s="4" t="s">
        <v>8755</v>
      </c>
      <c r="J3056" s="4" t="s">
        <v>8756</v>
      </c>
      <c r="K3056" s="4" t="s">
        <v>8757</v>
      </c>
      <c r="L3056" s="4" t="s">
        <v>8758</v>
      </c>
      <c r="M3056" s="4">
        <f>TTEST(C3056:H3056,{0,0},2,3)</f>
        <v>0.29005226061043626</v>
      </c>
      <c r="N3056" s="4">
        <f t="shared" si="95"/>
        <v>-0.30028291373743199</v>
      </c>
      <c r="O3056" s="6" t="s">
        <v>6686</v>
      </c>
      <c r="P3056" s="4">
        <f t="shared" si="94"/>
        <v>0.53752374537717251</v>
      </c>
    </row>
    <row r="3057" spans="1:16" x14ac:dyDescent="0.2">
      <c r="A3057" s="4" t="s">
        <v>1177</v>
      </c>
      <c r="B3057" s="4" t="s">
        <v>1178</v>
      </c>
      <c r="C3057" s="4">
        <v>-0.20328958451430101</v>
      </c>
      <c r="D3057" s="4"/>
      <c r="E3057" s="4">
        <v>-1.81677671807487</v>
      </c>
      <c r="F3057" s="4"/>
      <c r="G3057" s="4"/>
      <c r="H3057" s="4">
        <v>-0.248287920315723</v>
      </c>
      <c r="I3057" s="4" t="s">
        <v>1179</v>
      </c>
      <c r="J3057" s="4" t="s">
        <v>1180</v>
      </c>
      <c r="K3057" s="4" t="s">
        <v>1181</v>
      </c>
      <c r="L3057" s="4" t="s">
        <v>1182</v>
      </c>
      <c r="M3057" s="4">
        <f>TTEST(C3057:H3057,{0,0},2,3)</f>
        <v>0.29013179655402455</v>
      </c>
      <c r="N3057" s="4">
        <f t="shared" si="95"/>
        <v>0.75611807430163136</v>
      </c>
      <c r="O3057" s="6" t="s">
        <v>6686</v>
      </c>
      <c r="P3057" s="4">
        <f t="shared" si="94"/>
        <v>0.53740467274426162</v>
      </c>
    </row>
    <row r="3058" spans="1:16" x14ac:dyDescent="0.2">
      <c r="A3058" s="4" t="s">
        <v>8759</v>
      </c>
      <c r="B3058" s="4" t="s">
        <v>8760</v>
      </c>
      <c r="C3058" s="4">
        <v>0.81787204922169399</v>
      </c>
      <c r="D3058" s="4"/>
      <c r="E3058" s="4">
        <v>2.3924592474219701</v>
      </c>
      <c r="F3058" s="4"/>
      <c r="G3058" s="4"/>
      <c r="H3058" s="4"/>
      <c r="I3058" s="4" t="s">
        <v>8761</v>
      </c>
      <c r="J3058" s="4" t="s">
        <v>8762</v>
      </c>
      <c r="K3058" s="4" t="s">
        <v>8763</v>
      </c>
      <c r="L3058" s="4" t="s">
        <v>8764</v>
      </c>
      <c r="M3058" s="4">
        <f>TTEST(C3058:H3058,{0,0},2,3)</f>
        <v>0.2902977273277097</v>
      </c>
      <c r="N3058" s="4">
        <f t="shared" si="95"/>
        <v>-1.6051656483218322</v>
      </c>
      <c r="O3058" s="6" t="s">
        <v>6686</v>
      </c>
      <c r="P3058" s="4">
        <f t="shared" si="94"/>
        <v>0.53715636414386325</v>
      </c>
    </row>
    <row r="3059" spans="1:16" x14ac:dyDescent="0.2">
      <c r="A3059" s="4" t="s">
        <v>3833</v>
      </c>
      <c r="B3059" s="4" t="s">
        <v>3834</v>
      </c>
      <c r="C3059" s="4">
        <v>-1.7244307290867601E-2</v>
      </c>
      <c r="D3059" s="4"/>
      <c r="E3059" s="4">
        <v>-0.95619083626414003</v>
      </c>
      <c r="F3059" s="4"/>
      <c r="G3059" s="4"/>
      <c r="H3059" s="4">
        <v>-0.23703607110158101</v>
      </c>
      <c r="I3059" s="4" t="s">
        <v>3753</v>
      </c>
      <c r="J3059" s="4" t="s">
        <v>3754</v>
      </c>
      <c r="K3059" s="4" t="s">
        <v>3755</v>
      </c>
      <c r="L3059" s="4" t="s">
        <v>3756</v>
      </c>
      <c r="M3059" s="4">
        <f>TTEST(C3059:H3059,{0,0},2,3)</f>
        <v>0.29069593490011625</v>
      </c>
      <c r="N3059" s="4">
        <f t="shared" si="95"/>
        <v>0.40349040488552951</v>
      </c>
      <c r="O3059" s="6" t="s">
        <v>6686</v>
      </c>
      <c r="P3059" s="4">
        <f t="shared" si="94"/>
        <v>0.53656104137299121</v>
      </c>
    </row>
    <row r="3060" spans="1:16" x14ac:dyDescent="0.2">
      <c r="A3060" s="4" t="s">
        <v>8765</v>
      </c>
      <c r="B3060" s="4" t="s">
        <v>8766</v>
      </c>
      <c r="C3060" s="4">
        <v>1.3565564524176501</v>
      </c>
      <c r="D3060" s="4"/>
      <c r="E3060" s="4">
        <v>0.46172226252538801</v>
      </c>
      <c r="F3060" s="4"/>
      <c r="G3060" s="4"/>
      <c r="H3060" s="4"/>
      <c r="I3060" s="4" t="s">
        <v>3303</v>
      </c>
      <c r="J3060" s="4" t="s">
        <v>3304</v>
      </c>
      <c r="K3060" s="4" t="s">
        <v>3305</v>
      </c>
      <c r="L3060" s="4" t="s">
        <v>3306</v>
      </c>
      <c r="M3060" s="4">
        <f>TTEST(C3060:H3060,{0,0},2,3)</f>
        <v>0.29114779391008533</v>
      </c>
      <c r="N3060" s="4">
        <f t="shared" si="95"/>
        <v>-0.90913935747151908</v>
      </c>
      <c r="O3060" s="6" t="s">
        <v>6686</v>
      </c>
      <c r="P3060" s="4">
        <f t="shared" si="94"/>
        <v>0.53588649628687246</v>
      </c>
    </row>
    <row r="3061" spans="1:16" x14ac:dyDescent="0.2">
      <c r="A3061" s="4" t="s">
        <v>8767</v>
      </c>
      <c r="B3061" s="4" t="s">
        <v>8768</v>
      </c>
      <c r="C3061" s="4">
        <v>0.113066819568593</v>
      </c>
      <c r="D3061" s="4"/>
      <c r="E3061" s="4"/>
      <c r="F3061" s="4"/>
      <c r="G3061" s="4">
        <v>0.33249623784365701</v>
      </c>
      <c r="H3061" s="4"/>
      <c r="I3061" s="4" t="s">
        <v>8769</v>
      </c>
      <c r="J3061" s="4" t="s">
        <v>8770</v>
      </c>
      <c r="K3061" s="4" t="s">
        <v>8771</v>
      </c>
      <c r="L3061" s="4" t="s">
        <v>8772</v>
      </c>
      <c r="M3061" s="4">
        <f>TTEST(C3061:H3061,{0,0},2,3)</f>
        <v>0.29132412472591518</v>
      </c>
      <c r="N3061" s="4">
        <f t="shared" si="95"/>
        <v>-0.222781528706125</v>
      </c>
      <c r="O3061" s="6" t="s">
        <v>6686</v>
      </c>
      <c r="P3061" s="4">
        <f t="shared" si="94"/>
        <v>0.53562354969599446</v>
      </c>
    </row>
    <row r="3062" spans="1:16" x14ac:dyDescent="0.2">
      <c r="A3062" s="4" t="s">
        <v>8773</v>
      </c>
      <c r="B3062" s="4" t="s">
        <v>8774</v>
      </c>
      <c r="C3062" s="4">
        <v>-6.5466350038631396E-2</v>
      </c>
      <c r="D3062" s="4">
        <v>1.48243125159516E-2</v>
      </c>
      <c r="E3062" s="4">
        <v>-5.9045582933121399E-2</v>
      </c>
      <c r="F3062" s="4"/>
      <c r="G3062" s="4"/>
      <c r="H3062" s="4"/>
      <c r="I3062" s="4" t="s">
        <v>8775</v>
      </c>
      <c r="J3062" s="4" t="s">
        <v>8776</v>
      </c>
      <c r="K3062" s="4" t="s">
        <v>8777</v>
      </c>
      <c r="L3062" s="4" t="s">
        <v>8778</v>
      </c>
      <c r="M3062" s="4">
        <f>TTEST(C3062:H3062,{0,0},2,3)</f>
        <v>0.29161446849751527</v>
      </c>
      <c r="N3062" s="4">
        <f t="shared" si="95"/>
        <v>3.6562540151933727E-2</v>
      </c>
      <c r="O3062" s="6" t="s">
        <v>6686</v>
      </c>
      <c r="P3062" s="4">
        <f t="shared" si="94"/>
        <v>0.53519093223078074</v>
      </c>
    </row>
    <row r="3063" spans="1:16" x14ac:dyDescent="0.2">
      <c r="A3063" s="4" t="s">
        <v>8779</v>
      </c>
      <c r="B3063" s="4" t="s">
        <v>8780</v>
      </c>
      <c r="C3063" s="4">
        <v>0.201771321739566</v>
      </c>
      <c r="D3063" s="4"/>
      <c r="E3063" s="4"/>
      <c r="F3063" s="4"/>
      <c r="G3063" s="4">
        <v>0.596296052871093</v>
      </c>
      <c r="H3063" s="4"/>
      <c r="I3063" s="4" t="s">
        <v>8781</v>
      </c>
      <c r="J3063" s="4" t="s">
        <v>8782</v>
      </c>
      <c r="K3063" s="4" t="s">
        <v>8783</v>
      </c>
      <c r="L3063" s="4" t="s">
        <v>8784</v>
      </c>
      <c r="M3063" s="4">
        <f>TTEST(C3063:H3063,{0,0},2,3)</f>
        <v>0.2922832955356206</v>
      </c>
      <c r="N3063" s="4">
        <f t="shared" si="95"/>
        <v>-0.39903368730532951</v>
      </c>
      <c r="O3063" s="6" t="s">
        <v>6686</v>
      </c>
      <c r="P3063" s="4">
        <f t="shared" si="94"/>
        <v>0.53419600456732197</v>
      </c>
    </row>
    <row r="3064" spans="1:16" x14ac:dyDescent="0.2">
      <c r="A3064" s="4" t="s">
        <v>8785</v>
      </c>
      <c r="B3064" s="4" t="s">
        <v>8786</v>
      </c>
      <c r="C3064" s="4">
        <v>1.1734668118877301</v>
      </c>
      <c r="D3064" s="4"/>
      <c r="E3064" s="4"/>
      <c r="F3064" s="4">
        <v>0.27716067856254101</v>
      </c>
      <c r="G3064" s="4">
        <v>2.69188985842913E-2</v>
      </c>
      <c r="H3064" s="4"/>
      <c r="I3064" s="4" t="s">
        <v>3549</v>
      </c>
      <c r="J3064" s="4" t="s">
        <v>3550</v>
      </c>
      <c r="K3064" s="4" t="s">
        <v>3551</v>
      </c>
      <c r="L3064" s="4" t="s">
        <v>3552</v>
      </c>
      <c r="M3064" s="4">
        <f>TTEST(C3064:H3064,{0,0},2,3)</f>
        <v>0.29268376229962589</v>
      </c>
      <c r="N3064" s="4">
        <f t="shared" si="95"/>
        <v>-0.49251546301152072</v>
      </c>
      <c r="O3064" s="6" t="s">
        <v>6686</v>
      </c>
      <c r="P3064" s="4">
        <f t="shared" si="94"/>
        <v>0.53360137096997917</v>
      </c>
    </row>
    <row r="3065" spans="1:16" x14ac:dyDescent="0.2">
      <c r="A3065" s="4" t="s">
        <v>8787</v>
      </c>
      <c r="B3065" s="4" t="s">
        <v>8788</v>
      </c>
      <c r="C3065" s="4">
        <v>0.312187946274743</v>
      </c>
      <c r="D3065" s="4"/>
      <c r="E3065" s="4">
        <v>0.10522561300470901</v>
      </c>
      <c r="F3065" s="4"/>
      <c r="G3065" s="4"/>
      <c r="H3065" s="4"/>
      <c r="I3065" s="4" t="s">
        <v>3283</v>
      </c>
      <c r="J3065" s="4" t="s">
        <v>3284</v>
      </c>
      <c r="K3065" s="4" t="s">
        <v>3285</v>
      </c>
      <c r="L3065" s="4" t="s">
        <v>3286</v>
      </c>
      <c r="M3065" s="4">
        <f>TTEST(C3065:H3065,{0,0},2,3)</f>
        <v>0.29303524040093132</v>
      </c>
      <c r="N3065" s="4">
        <f t="shared" si="95"/>
        <v>-0.208706779639726</v>
      </c>
      <c r="O3065" s="6" t="s">
        <v>6686</v>
      </c>
      <c r="P3065" s="4">
        <f t="shared" si="94"/>
        <v>0.53308014827607564</v>
      </c>
    </row>
    <row r="3066" spans="1:16" x14ac:dyDescent="0.2">
      <c r="A3066" s="4" t="s">
        <v>1261</v>
      </c>
      <c r="B3066" s="4" t="s">
        <v>1262</v>
      </c>
      <c r="C3066" s="4">
        <v>-0.351322537629283</v>
      </c>
      <c r="D3066" s="4">
        <v>-0.239995509171015</v>
      </c>
      <c r="E3066" s="4"/>
      <c r="F3066" s="4">
        <v>-3.19249227948568</v>
      </c>
      <c r="G3066" s="4">
        <v>-2.9012786039186899E-2</v>
      </c>
      <c r="H3066" s="4"/>
      <c r="I3066" s="4" t="s">
        <v>1245</v>
      </c>
      <c r="J3066" s="4" t="s">
        <v>1246</v>
      </c>
      <c r="K3066" s="4" t="s">
        <v>1247</v>
      </c>
      <c r="L3066" s="4" t="s">
        <v>1248</v>
      </c>
      <c r="M3066" s="4">
        <f>TTEST(C3066:H3066,{0,0},2,3)</f>
        <v>0.29304170604092439</v>
      </c>
      <c r="N3066" s="4">
        <f t="shared" si="95"/>
        <v>0.95320577808129126</v>
      </c>
      <c r="O3066" s="6" t="s">
        <v>6686</v>
      </c>
      <c r="P3066" s="4">
        <f t="shared" si="94"/>
        <v>0.5330705659446493</v>
      </c>
    </row>
    <row r="3067" spans="1:16" x14ac:dyDescent="0.2">
      <c r="A3067" s="4" t="s">
        <v>8789</v>
      </c>
      <c r="B3067" s="4" t="s">
        <v>8790</v>
      </c>
      <c r="C3067" s="4">
        <v>-0.53319703480543101</v>
      </c>
      <c r="D3067" s="4"/>
      <c r="E3067" s="4"/>
      <c r="F3067" s="4"/>
      <c r="G3067" s="4">
        <v>-0.17953014839308501</v>
      </c>
      <c r="H3067" s="4"/>
      <c r="I3067" s="4" t="s">
        <v>4793</v>
      </c>
      <c r="J3067" s="4" t="s">
        <v>4794</v>
      </c>
      <c r="K3067" s="4" t="s">
        <v>4795</v>
      </c>
      <c r="L3067" s="4" t="s">
        <v>4796</v>
      </c>
      <c r="M3067" s="4">
        <f>TTEST(C3067:H3067,{0,0},2,3)</f>
        <v>0.29323732683567127</v>
      </c>
      <c r="N3067" s="4">
        <f t="shared" si="95"/>
        <v>0.35636359159925801</v>
      </c>
      <c r="O3067" s="6" t="s">
        <v>6686</v>
      </c>
      <c r="P3067" s="4">
        <f t="shared" si="94"/>
        <v>0.53278074819544519</v>
      </c>
    </row>
    <row r="3068" spans="1:16" x14ac:dyDescent="0.2">
      <c r="A3068" s="4" t="s">
        <v>8791</v>
      </c>
      <c r="B3068" s="4" t="s">
        <v>8792</v>
      </c>
      <c r="C3068" s="4">
        <v>0.52538195817484401</v>
      </c>
      <c r="D3068" s="4">
        <v>0.24233586497370899</v>
      </c>
      <c r="E3068" s="4"/>
      <c r="F3068" s="4"/>
      <c r="G3068" s="4">
        <v>-5.6165682215665702E-2</v>
      </c>
      <c r="H3068" s="4"/>
      <c r="I3068" s="4" t="s">
        <v>6340</v>
      </c>
      <c r="J3068" s="4" t="s">
        <v>6341</v>
      </c>
      <c r="K3068" s="4" t="s">
        <v>6342</v>
      </c>
      <c r="L3068" s="4" t="s">
        <v>6343</v>
      </c>
      <c r="M3068" s="4">
        <f>TTEST(C3068:H3068,{0,0},2,3)</f>
        <v>0.29328027295558945</v>
      </c>
      <c r="N3068" s="4">
        <f t="shared" si="95"/>
        <v>-0.2371840469776291</v>
      </c>
      <c r="O3068" s="6" t="s">
        <v>6686</v>
      </c>
      <c r="P3068" s="4">
        <f t="shared" si="94"/>
        <v>0.53271714818433014</v>
      </c>
    </row>
    <row r="3069" spans="1:16" x14ac:dyDescent="0.2">
      <c r="A3069" s="4" t="s">
        <v>8793</v>
      </c>
      <c r="B3069" s="4" t="s">
        <v>8794</v>
      </c>
      <c r="C3069" s="4">
        <v>-8.6941437414523301E-2</v>
      </c>
      <c r="D3069" s="4"/>
      <c r="E3069" s="4">
        <v>0.58170229923214001</v>
      </c>
      <c r="F3069" s="4"/>
      <c r="G3069" s="4">
        <v>0.52225926175683701</v>
      </c>
      <c r="H3069" s="4">
        <v>-8.1915230411300194E-2</v>
      </c>
      <c r="I3069" s="4" t="s">
        <v>5327</v>
      </c>
      <c r="J3069" s="4" t="s">
        <v>5328</v>
      </c>
      <c r="K3069" s="4" t="s">
        <v>5329</v>
      </c>
      <c r="L3069" s="4" t="s">
        <v>5330</v>
      </c>
      <c r="M3069" s="4">
        <f>TTEST(C3069:H3069,{0,0},2,3)</f>
        <v>0.29373414979691637</v>
      </c>
      <c r="N3069" s="4">
        <f t="shared" si="95"/>
        <v>-0.2337762232907884</v>
      </c>
      <c r="O3069" s="6" t="s">
        <v>6686</v>
      </c>
      <c r="P3069" s="4">
        <f t="shared" si="94"/>
        <v>0.53204555907410545</v>
      </c>
    </row>
    <row r="3070" spans="1:16" x14ac:dyDescent="0.2">
      <c r="A3070" s="4" t="s">
        <v>8795</v>
      </c>
      <c r="B3070" s="4" t="s">
        <v>8796</v>
      </c>
      <c r="C3070" s="4">
        <v>-0.25692872048798598</v>
      </c>
      <c r="D3070" s="4"/>
      <c r="E3070" s="4"/>
      <c r="F3070" s="4"/>
      <c r="G3070" s="4">
        <v>-0.765517412173778</v>
      </c>
      <c r="H3070" s="4"/>
      <c r="I3070" s="4" t="s">
        <v>8797</v>
      </c>
      <c r="J3070" s="4" t="s">
        <v>8798</v>
      </c>
      <c r="K3070" s="4" t="s">
        <v>8799</v>
      </c>
      <c r="L3070" s="4" t="s">
        <v>8800</v>
      </c>
      <c r="M3070" s="4">
        <f>TTEST(C3070:H3070,{0,0},2,3)</f>
        <v>0.29385366168502286</v>
      </c>
      <c r="N3070" s="4">
        <f t="shared" si="95"/>
        <v>0.51122306633088199</v>
      </c>
      <c r="O3070" s="6" t="s">
        <v>6686</v>
      </c>
      <c r="P3070" s="4">
        <f t="shared" si="94"/>
        <v>0.53186889320994701</v>
      </c>
    </row>
    <row r="3071" spans="1:16" x14ac:dyDescent="0.2">
      <c r="A3071" s="4" t="s">
        <v>8801</v>
      </c>
      <c r="B3071" s="4" t="s">
        <v>8802</v>
      </c>
      <c r="C3071" s="4">
        <v>0.34631087402640398</v>
      </c>
      <c r="D3071" s="4">
        <v>-9.1273015320215797E-2</v>
      </c>
      <c r="E3071" s="4">
        <v>3.5221061108767E-2</v>
      </c>
      <c r="F3071" s="4">
        <v>1.25399865546776E-2</v>
      </c>
      <c r="G3071" s="4">
        <v>-0.97700405417359504</v>
      </c>
      <c r="H3071" s="4">
        <v>-0.85839522770318699</v>
      </c>
      <c r="I3071" s="4" t="s">
        <v>3511</v>
      </c>
      <c r="J3071" s="4" t="s">
        <v>3512</v>
      </c>
      <c r="K3071" s="4" t="s">
        <v>3513</v>
      </c>
      <c r="L3071" s="4" t="s">
        <v>3514</v>
      </c>
      <c r="M3071" s="4">
        <f>TTEST(C3071:H3071,{0,0},2,3)</f>
        <v>0.29468003986995273</v>
      </c>
      <c r="N3071" s="4">
        <f t="shared" si="95"/>
        <v>0.25543339591785824</v>
      </c>
      <c r="O3071" s="6" t="s">
        <v>6686</v>
      </c>
      <c r="P3071" s="4">
        <f t="shared" si="94"/>
        <v>0.53064928005748435</v>
      </c>
    </row>
    <row r="3072" spans="1:16" x14ac:dyDescent="0.2">
      <c r="A3072" s="4" t="s">
        <v>8803</v>
      </c>
      <c r="B3072" s="4" t="s">
        <v>8804</v>
      </c>
      <c r="C3072" s="4">
        <v>1.66075105400903</v>
      </c>
      <c r="D3072" s="4"/>
      <c r="E3072" s="4">
        <v>0.19951303558335401</v>
      </c>
      <c r="F3072" s="4"/>
      <c r="G3072" s="4"/>
      <c r="H3072" s="4">
        <v>0.19549299588944899</v>
      </c>
      <c r="I3072" s="4" t="s">
        <v>5966</v>
      </c>
      <c r="J3072" s="4" t="s">
        <v>5967</v>
      </c>
      <c r="K3072" s="4" t="s">
        <v>5968</v>
      </c>
      <c r="L3072" s="4" t="s">
        <v>5969</v>
      </c>
      <c r="M3072" s="4">
        <f>TTEST(C3072:H3072,{0,0},2,3)</f>
        <v>0.29522726439220515</v>
      </c>
      <c r="N3072" s="4">
        <f t="shared" si="95"/>
        <v>-0.68525236182727767</v>
      </c>
      <c r="O3072" s="6" t="s">
        <v>6686</v>
      </c>
      <c r="P3072" s="4">
        <f t="shared" ref="P3072:P3135" si="96">-LOG10(M3072)</f>
        <v>0.52984353767447223</v>
      </c>
    </row>
    <row r="3073" spans="1:16" x14ac:dyDescent="0.2">
      <c r="A3073" s="4" t="s">
        <v>1095</v>
      </c>
      <c r="B3073" s="4" t="s">
        <v>1096</v>
      </c>
      <c r="C3073" s="4">
        <v>-0.22270637685140299</v>
      </c>
      <c r="D3073" s="4"/>
      <c r="E3073" s="4"/>
      <c r="F3073" s="4"/>
      <c r="G3073" s="4">
        <v>-7.3936994761499994E-2</v>
      </c>
      <c r="H3073" s="4"/>
      <c r="I3073" s="4" t="s">
        <v>789</v>
      </c>
      <c r="J3073" s="4" t="s">
        <v>790</v>
      </c>
      <c r="K3073" s="4" t="s">
        <v>791</v>
      </c>
      <c r="L3073" s="4" t="s">
        <v>792</v>
      </c>
      <c r="M3073" s="4">
        <f>TTEST(C3073:H3073,{0,0},2,3)</f>
        <v>0.2959354040633469</v>
      </c>
      <c r="N3073" s="4">
        <f t="shared" ref="N3073:N3136" si="97">-AVERAGE(C3073:H3073)</f>
        <v>0.1483216858064515</v>
      </c>
      <c r="O3073" s="6" t="s">
        <v>6686</v>
      </c>
      <c r="P3073" s="4">
        <f t="shared" si="96"/>
        <v>0.52880307515847835</v>
      </c>
    </row>
    <row r="3074" spans="1:16" x14ac:dyDescent="0.2">
      <c r="A3074" s="4" t="s">
        <v>8805</v>
      </c>
      <c r="B3074" s="4" t="s">
        <v>8806</v>
      </c>
      <c r="C3074" s="4">
        <v>0.27597609235082499</v>
      </c>
      <c r="D3074" s="4"/>
      <c r="E3074" s="4">
        <v>0.83245226773555503</v>
      </c>
      <c r="F3074" s="4"/>
      <c r="G3074" s="4"/>
      <c r="H3074" s="4"/>
      <c r="I3074" s="4" t="s">
        <v>8052</v>
      </c>
      <c r="J3074" s="4" t="s">
        <v>8053</v>
      </c>
      <c r="K3074" s="4" t="s">
        <v>8054</v>
      </c>
      <c r="L3074" s="4" t="s">
        <v>8055</v>
      </c>
      <c r="M3074" s="4">
        <f>TTEST(C3074:H3074,{0,0},2,3)</f>
        <v>0.2962057184086429</v>
      </c>
      <c r="N3074" s="4">
        <f t="shared" si="97"/>
        <v>-0.55421418004319001</v>
      </c>
      <c r="O3074" s="6" t="s">
        <v>6686</v>
      </c>
      <c r="P3074" s="4">
        <f t="shared" si="96"/>
        <v>0.5284065614483473</v>
      </c>
    </row>
    <row r="3075" spans="1:16" x14ac:dyDescent="0.2">
      <c r="A3075" s="4" t="s">
        <v>8807</v>
      </c>
      <c r="B3075" s="4" t="s">
        <v>8808</v>
      </c>
      <c r="C3075" s="4">
        <v>0.533312340832506</v>
      </c>
      <c r="D3075" s="4"/>
      <c r="E3075" s="4"/>
      <c r="F3075" s="4"/>
      <c r="G3075" s="4">
        <v>0.17581360263301099</v>
      </c>
      <c r="H3075" s="4"/>
      <c r="I3075" s="4" t="s">
        <v>8725</v>
      </c>
      <c r="J3075" s="4" t="s">
        <v>8726</v>
      </c>
      <c r="K3075" s="4" t="s">
        <v>8727</v>
      </c>
      <c r="L3075" s="4" t="s">
        <v>8728</v>
      </c>
      <c r="M3075" s="4">
        <f>TTEST(C3075:H3075,{0,0},2,3)</f>
        <v>0.29727221574377244</v>
      </c>
      <c r="N3075" s="4">
        <f t="shared" si="97"/>
        <v>-0.35456297173275853</v>
      </c>
      <c r="O3075" s="6" t="s">
        <v>6686</v>
      </c>
      <c r="P3075" s="4">
        <f t="shared" si="96"/>
        <v>0.52684567980629649</v>
      </c>
    </row>
    <row r="3076" spans="1:16" x14ac:dyDescent="0.2">
      <c r="A3076" s="4" t="s">
        <v>5223</v>
      </c>
      <c r="B3076" s="4" t="s">
        <v>5224</v>
      </c>
      <c r="C3076" s="4">
        <v>-1.17340493215334</v>
      </c>
      <c r="D3076" s="4"/>
      <c r="E3076" s="4">
        <v>-0.38672413269063699</v>
      </c>
      <c r="F3076" s="4"/>
      <c r="G3076" s="4"/>
      <c r="H3076" s="4"/>
      <c r="I3076" s="4" t="s">
        <v>5225</v>
      </c>
      <c r="J3076" s="4" t="s">
        <v>5226</v>
      </c>
      <c r="K3076" s="4" t="s">
        <v>5227</v>
      </c>
      <c r="L3076" s="4" t="s">
        <v>5228</v>
      </c>
      <c r="M3076" s="4">
        <f>TTEST(C3076:H3076,{0,0},2,3)</f>
        <v>0.2973234145439963</v>
      </c>
      <c r="N3076" s="4">
        <f t="shared" si="97"/>
        <v>0.78006453242198848</v>
      </c>
      <c r="O3076" s="6" t="s">
        <v>6686</v>
      </c>
      <c r="P3076" s="4">
        <f t="shared" si="96"/>
        <v>0.52677088828298346</v>
      </c>
    </row>
    <row r="3077" spans="1:16" x14ac:dyDescent="0.2">
      <c r="A3077" s="4" t="s">
        <v>4229</v>
      </c>
      <c r="B3077" s="4" t="s">
        <v>4230</v>
      </c>
      <c r="C3077" s="4">
        <v>0.26532996830768102</v>
      </c>
      <c r="D3077" s="4">
        <v>0.84762238721055005</v>
      </c>
      <c r="E3077" s="4">
        <v>0.80977882641683196</v>
      </c>
      <c r="F3077" s="4"/>
      <c r="G3077" s="4">
        <v>-0.71575818454177798</v>
      </c>
      <c r="H3077" s="4">
        <v>0.49694178653206</v>
      </c>
      <c r="I3077" s="4" t="s">
        <v>4231</v>
      </c>
      <c r="J3077" s="4" t="s">
        <v>4232</v>
      </c>
      <c r="K3077" s="4" t="s">
        <v>4233</v>
      </c>
      <c r="L3077" s="4" t="s">
        <v>4234</v>
      </c>
      <c r="M3077" s="4">
        <f>TTEST(C3077:H3077,{0,0},2,3)</f>
        <v>0.29767268114844553</v>
      </c>
      <c r="N3077" s="4">
        <f t="shared" si="97"/>
        <v>-0.34078295678506898</v>
      </c>
      <c r="O3077" s="6" t="s">
        <v>6686</v>
      </c>
      <c r="P3077" s="4">
        <f t="shared" si="96"/>
        <v>0.52626102081479043</v>
      </c>
    </row>
    <row r="3078" spans="1:16" x14ac:dyDescent="0.2">
      <c r="A3078" s="4" t="s">
        <v>8809</v>
      </c>
      <c r="B3078" s="4" t="s">
        <v>8810</v>
      </c>
      <c r="C3078" s="4">
        <v>0.15427158584541101</v>
      </c>
      <c r="D3078" s="4"/>
      <c r="E3078" s="4">
        <v>0.213530732330591</v>
      </c>
      <c r="F3078" s="4"/>
      <c r="G3078" s="4"/>
      <c r="H3078" s="4">
        <v>-4.3349949748456199E-2</v>
      </c>
      <c r="I3078" s="4" t="s">
        <v>4117</v>
      </c>
      <c r="J3078" s="4" t="s">
        <v>4118</v>
      </c>
      <c r="K3078" s="4" t="s">
        <v>4119</v>
      </c>
      <c r="L3078" s="4" t="s">
        <v>4120</v>
      </c>
      <c r="M3078" s="4">
        <f>TTEST(C3078:H3078,{0,0},2,3)</f>
        <v>0.29834471876642155</v>
      </c>
      <c r="N3078" s="4">
        <f t="shared" si="97"/>
        <v>-0.10815078947584861</v>
      </c>
      <c r="O3078" s="6" t="s">
        <v>6686</v>
      </c>
      <c r="P3078" s="4">
        <f t="shared" si="96"/>
        <v>0.52528164553867362</v>
      </c>
    </row>
    <row r="3079" spans="1:16" x14ac:dyDescent="0.2">
      <c r="A3079" s="4" t="s">
        <v>2994</v>
      </c>
      <c r="B3079" s="4" t="s">
        <v>2995</v>
      </c>
      <c r="C3079" s="4">
        <v>0.21979803362224601</v>
      </c>
      <c r="D3079" s="4">
        <v>-0.67619976836642903</v>
      </c>
      <c r="E3079" s="4">
        <v>-1.57438940530008</v>
      </c>
      <c r="F3079" s="4"/>
      <c r="G3079" s="4"/>
      <c r="H3079" s="4">
        <v>4.1453716826018701E-3</v>
      </c>
      <c r="I3079" s="4" t="s">
        <v>673</v>
      </c>
      <c r="J3079" s="4" t="s">
        <v>674</v>
      </c>
      <c r="K3079" s="4" t="s">
        <v>675</v>
      </c>
      <c r="L3079" s="4" t="s">
        <v>676</v>
      </c>
      <c r="M3079" s="4">
        <f>TTEST(C3079:H3079,{0,0},2,3)</f>
        <v>0.29850998542972423</v>
      </c>
      <c r="N3079" s="4">
        <f t="shared" si="97"/>
        <v>0.5066614420904153</v>
      </c>
      <c r="O3079" s="6" t="s">
        <v>6686</v>
      </c>
      <c r="P3079" s="4">
        <f t="shared" si="96"/>
        <v>0.52504113674735586</v>
      </c>
    </row>
    <row r="3080" spans="1:16" x14ac:dyDescent="0.2">
      <c r="A3080" s="4" t="s">
        <v>3969</v>
      </c>
      <c r="B3080" s="4" t="s">
        <v>3970</v>
      </c>
      <c r="C3080" s="4">
        <v>7.7642354022872506E-2</v>
      </c>
      <c r="D3080" s="4"/>
      <c r="E3080" s="4">
        <v>0.101612523211871</v>
      </c>
      <c r="F3080" s="4"/>
      <c r="G3080" s="4">
        <v>0.40292981549796397</v>
      </c>
      <c r="H3080" s="4">
        <v>3.17846417744909</v>
      </c>
      <c r="I3080" s="4" t="s">
        <v>3971</v>
      </c>
      <c r="J3080" s="4" t="s">
        <v>3972</v>
      </c>
      <c r="K3080" s="4" t="s">
        <v>3973</v>
      </c>
      <c r="L3080" s="4" t="s">
        <v>3974</v>
      </c>
      <c r="M3080" s="4">
        <f>TTEST(C3080:H3080,{0,0},2,3)</f>
        <v>0.29867766626529607</v>
      </c>
      <c r="N3080" s="4">
        <f t="shared" si="97"/>
        <v>-0.94016221754544937</v>
      </c>
      <c r="O3080" s="6" t="s">
        <v>6686</v>
      </c>
      <c r="P3080" s="4">
        <f t="shared" si="96"/>
        <v>0.52479725071482708</v>
      </c>
    </row>
    <row r="3081" spans="1:16" x14ac:dyDescent="0.2">
      <c r="A3081" s="4" t="s">
        <v>8811</v>
      </c>
      <c r="B3081" s="4" t="s">
        <v>8812</v>
      </c>
      <c r="C3081" s="4">
        <v>-1.2248869500483299</v>
      </c>
      <c r="D3081" s="4">
        <v>-0.40054894667944901</v>
      </c>
      <c r="E3081" s="4"/>
      <c r="F3081" s="4"/>
      <c r="G3081" s="4"/>
      <c r="H3081" s="4"/>
      <c r="I3081" s="4" t="s">
        <v>8813</v>
      </c>
      <c r="J3081" s="4" t="s">
        <v>8814</v>
      </c>
      <c r="K3081" s="4" t="s">
        <v>8815</v>
      </c>
      <c r="L3081" s="4" t="s">
        <v>8816</v>
      </c>
      <c r="M3081" s="4">
        <f>TTEST(C3081:H3081,{0,0},2,3)</f>
        <v>0.29879771174171715</v>
      </c>
      <c r="N3081" s="4">
        <f t="shared" si="97"/>
        <v>0.81271794836388944</v>
      </c>
      <c r="O3081" s="6" t="s">
        <v>6686</v>
      </c>
      <c r="P3081" s="4">
        <f t="shared" si="96"/>
        <v>0.52462273276611238</v>
      </c>
    </row>
    <row r="3082" spans="1:16" x14ac:dyDescent="0.2">
      <c r="A3082" s="4" t="s">
        <v>4031</v>
      </c>
      <c r="B3082" s="4" t="s">
        <v>4032</v>
      </c>
      <c r="C3082" s="4">
        <v>-0.447959380687314</v>
      </c>
      <c r="D3082" s="4"/>
      <c r="E3082" s="4">
        <v>-0.134839309900667</v>
      </c>
      <c r="F3082" s="4"/>
      <c r="G3082" s="4"/>
      <c r="H3082" s="4">
        <v>1.5258514929146901E-2</v>
      </c>
      <c r="I3082" s="4" t="s">
        <v>4033</v>
      </c>
      <c r="J3082" s="4" t="s">
        <v>4034</v>
      </c>
      <c r="K3082" s="4" t="s">
        <v>4035</v>
      </c>
      <c r="L3082" s="4" t="s">
        <v>4036</v>
      </c>
      <c r="M3082" s="4">
        <f>TTEST(C3082:H3082,{0,0},2,3)</f>
        <v>0.29994434763322531</v>
      </c>
      <c r="N3082" s="4">
        <f t="shared" si="97"/>
        <v>0.1891800585529447</v>
      </c>
      <c r="O3082" s="6" t="s">
        <v>6686</v>
      </c>
      <c r="P3082" s="4">
        <f t="shared" si="96"/>
        <v>0.52295931780663862</v>
      </c>
    </row>
    <row r="3083" spans="1:16" x14ac:dyDescent="0.2">
      <c r="A3083" s="4" t="s">
        <v>8817</v>
      </c>
      <c r="B3083" s="4" t="s">
        <v>8818</v>
      </c>
      <c r="C3083" s="4">
        <v>2.9749994509290702E-2</v>
      </c>
      <c r="D3083" s="4"/>
      <c r="E3083" s="4"/>
      <c r="F3083" s="4"/>
      <c r="G3083" s="4"/>
      <c r="H3083" s="4">
        <v>9.1628238848477095E-2</v>
      </c>
      <c r="I3083" s="4" t="s">
        <v>8819</v>
      </c>
      <c r="J3083" s="4" t="s">
        <v>8820</v>
      </c>
      <c r="K3083" s="4" t="s">
        <v>8821</v>
      </c>
      <c r="L3083" s="4" t="s">
        <v>8822</v>
      </c>
      <c r="M3083" s="4">
        <f>TTEST(C3083:H3083,{0,0},2,3)</f>
        <v>0.30013716665728918</v>
      </c>
      <c r="N3083" s="4">
        <f t="shared" si="97"/>
        <v>-6.0689116678883895E-2</v>
      </c>
      <c r="O3083" s="6" t="s">
        <v>6686</v>
      </c>
      <c r="P3083" s="4">
        <f t="shared" si="96"/>
        <v>0.52268022158705951</v>
      </c>
    </row>
    <row r="3084" spans="1:16" x14ac:dyDescent="0.2">
      <c r="A3084" s="4" t="s">
        <v>8823</v>
      </c>
      <c r="B3084" s="4" t="s">
        <v>8824</v>
      </c>
      <c r="C3084" s="4">
        <v>6.1923639446281799E-2</v>
      </c>
      <c r="D3084" s="4"/>
      <c r="E3084" s="4">
        <v>-0.22408455054627999</v>
      </c>
      <c r="F3084" s="4">
        <v>-0.42519014143999101</v>
      </c>
      <c r="G3084" s="4"/>
      <c r="H3084" s="4"/>
      <c r="I3084" s="4" t="s">
        <v>1857</v>
      </c>
      <c r="J3084" s="4" t="s">
        <v>1858</v>
      </c>
      <c r="K3084" s="4" t="s">
        <v>1859</v>
      </c>
      <c r="L3084" s="4" t="s">
        <v>1860</v>
      </c>
      <c r="M3084" s="4">
        <f>TTEST(C3084:H3084,{0,0},2,3)</f>
        <v>0.30022948703349861</v>
      </c>
      <c r="N3084" s="4">
        <f t="shared" si="97"/>
        <v>0.19578368417999639</v>
      </c>
      <c r="O3084" s="6" t="s">
        <v>6686</v>
      </c>
      <c r="P3084" s="4">
        <f t="shared" si="96"/>
        <v>0.52254665577348702</v>
      </c>
    </row>
    <row r="3085" spans="1:16" x14ac:dyDescent="0.2">
      <c r="A3085" s="4" t="s">
        <v>8825</v>
      </c>
      <c r="B3085" s="4" t="s">
        <v>8826</v>
      </c>
      <c r="C3085" s="4">
        <v>1.04698643892702E-2</v>
      </c>
      <c r="D3085" s="4"/>
      <c r="E3085" s="4">
        <v>0.111694072375844</v>
      </c>
      <c r="F3085" s="4"/>
      <c r="G3085" s="4"/>
      <c r="H3085" s="4">
        <v>1.49361331279759E-2</v>
      </c>
      <c r="I3085" s="4" t="s">
        <v>5748</v>
      </c>
      <c r="J3085" s="4" t="s">
        <v>5749</v>
      </c>
      <c r="K3085" s="4" t="s">
        <v>5750</v>
      </c>
      <c r="L3085" s="4" t="s">
        <v>5751</v>
      </c>
      <c r="M3085" s="4">
        <f>TTEST(C3085:H3085,{0,0},2,3)</f>
        <v>0.30059009415150606</v>
      </c>
      <c r="N3085" s="4">
        <f t="shared" si="97"/>
        <v>-4.57000232976967E-2</v>
      </c>
      <c r="O3085" s="6" t="s">
        <v>6686</v>
      </c>
      <c r="P3085" s="4">
        <f t="shared" si="96"/>
        <v>0.52202533554626673</v>
      </c>
    </row>
    <row r="3086" spans="1:16" x14ac:dyDescent="0.2">
      <c r="A3086" s="4" t="s">
        <v>8827</v>
      </c>
      <c r="B3086" s="4" t="s">
        <v>8828</v>
      </c>
      <c r="C3086" s="4"/>
      <c r="D3086" s="4"/>
      <c r="E3086" s="4"/>
      <c r="F3086" s="4"/>
      <c r="G3086" s="4">
        <v>1.39547216869698</v>
      </c>
      <c r="H3086" s="4">
        <v>0.45195543587447101</v>
      </c>
      <c r="I3086" s="4" t="s">
        <v>8829</v>
      </c>
      <c r="J3086" s="4" t="s">
        <v>8830</v>
      </c>
      <c r="K3086" s="4" t="s">
        <v>8831</v>
      </c>
      <c r="L3086" s="4" t="s">
        <v>8832</v>
      </c>
      <c r="M3086" s="4">
        <f>TTEST(C3086:H3086,{0,0},2,3)</f>
        <v>0.30060303515072689</v>
      </c>
      <c r="N3086" s="4">
        <f t="shared" si="97"/>
        <v>-0.92371380228572553</v>
      </c>
      <c r="O3086" s="6" t="s">
        <v>6686</v>
      </c>
      <c r="P3086" s="4">
        <f t="shared" si="96"/>
        <v>0.52200663871066144</v>
      </c>
    </row>
    <row r="3087" spans="1:16" x14ac:dyDescent="0.2">
      <c r="A3087" s="4" t="s">
        <v>1927</v>
      </c>
      <c r="B3087" s="4" t="s">
        <v>1928</v>
      </c>
      <c r="C3087" s="4">
        <v>-0.62915579849169201</v>
      </c>
      <c r="D3087" s="4"/>
      <c r="E3087" s="4">
        <v>4.8066219024333501E-2</v>
      </c>
      <c r="F3087" s="4">
        <v>-1.55935229927083E-2</v>
      </c>
      <c r="G3087" s="4"/>
      <c r="H3087" s="4">
        <v>-0.16568108203325099</v>
      </c>
      <c r="I3087" s="4" t="s">
        <v>1929</v>
      </c>
      <c r="J3087" s="4" t="s">
        <v>1930</v>
      </c>
      <c r="K3087" s="4" t="s">
        <v>1931</v>
      </c>
      <c r="L3087" s="4" t="s">
        <v>1932</v>
      </c>
      <c r="M3087" s="4">
        <f>TTEST(C3087:H3087,{0,0},2,3)</f>
        <v>0.30104152700701742</v>
      </c>
      <c r="N3087" s="4">
        <f t="shared" si="97"/>
        <v>0.19059104612332944</v>
      </c>
      <c r="O3087" s="6" t="s">
        <v>6686</v>
      </c>
      <c r="P3087" s="4">
        <f t="shared" si="96"/>
        <v>0.5213735917615393</v>
      </c>
    </row>
    <row r="3088" spans="1:16" x14ac:dyDescent="0.2">
      <c r="A3088" s="4" t="s">
        <v>8833</v>
      </c>
      <c r="B3088" s="4" t="s">
        <v>8834</v>
      </c>
      <c r="C3088" s="4">
        <v>0.40270630167889798</v>
      </c>
      <c r="D3088" s="4"/>
      <c r="E3088" s="4">
        <v>0.12996869164206601</v>
      </c>
      <c r="F3088" s="4"/>
      <c r="G3088" s="4"/>
      <c r="H3088" s="4"/>
      <c r="I3088" s="4" t="s">
        <v>8835</v>
      </c>
      <c r="J3088" s="4" t="s">
        <v>8836</v>
      </c>
      <c r="K3088" s="4" t="s">
        <v>8837</v>
      </c>
      <c r="L3088" s="4" t="s">
        <v>8838</v>
      </c>
      <c r="M3088" s="4">
        <f>TTEST(C3088:H3088,{0,0},2,3)</f>
        <v>0.30125699273440981</v>
      </c>
      <c r="N3088" s="4">
        <f t="shared" si="97"/>
        <v>-0.26633749666048201</v>
      </c>
      <c r="O3088" s="6" t="s">
        <v>6686</v>
      </c>
      <c r="P3088" s="4">
        <f t="shared" si="96"/>
        <v>0.52106286351841558</v>
      </c>
    </row>
    <row r="3089" spans="1:16" x14ac:dyDescent="0.2">
      <c r="A3089" s="4" t="s">
        <v>6038</v>
      </c>
      <c r="B3089" s="4" t="s">
        <v>6039</v>
      </c>
      <c r="C3089" s="4">
        <v>-3.7779124624616203E-2</v>
      </c>
      <c r="D3089" s="4">
        <v>-0.36254021250505297</v>
      </c>
      <c r="E3089" s="5">
        <v>9.4264283315187395E-5</v>
      </c>
      <c r="F3089" s="4">
        <v>-0.39793227229401201</v>
      </c>
      <c r="G3089" s="4">
        <v>6.89187089502869E-2</v>
      </c>
      <c r="H3089" s="4">
        <v>0.107588342213095</v>
      </c>
      <c r="I3089" s="4" t="s">
        <v>6040</v>
      </c>
      <c r="J3089" s="4" t="s">
        <v>6041</v>
      </c>
      <c r="K3089" s="4" t="s">
        <v>6042</v>
      </c>
      <c r="L3089" s="4" t="s">
        <v>6043</v>
      </c>
      <c r="M3089" s="4">
        <f>TTEST(C3089:H3089,{0,0},2,3)</f>
        <v>0.3018220417598757</v>
      </c>
      <c r="N3089" s="4">
        <f t="shared" si="97"/>
        <v>0.10360838232949736</v>
      </c>
      <c r="O3089" s="6" t="s">
        <v>6686</v>
      </c>
      <c r="P3089" s="4">
        <f t="shared" si="96"/>
        <v>0.52024904731345167</v>
      </c>
    </row>
    <row r="3090" spans="1:16" x14ac:dyDescent="0.2">
      <c r="A3090" s="4" t="s">
        <v>1983</v>
      </c>
      <c r="B3090" s="4" t="s">
        <v>1984</v>
      </c>
      <c r="C3090" s="4">
        <v>-1.6814779655418399E-2</v>
      </c>
      <c r="D3090" s="4">
        <v>-5.22840051981781E-2</v>
      </c>
      <c r="E3090" s="4"/>
      <c r="F3090" s="4"/>
      <c r="G3090" s="4"/>
      <c r="H3090" s="4"/>
      <c r="I3090" s="4" t="s">
        <v>1607</v>
      </c>
      <c r="J3090" s="4" t="s">
        <v>1608</v>
      </c>
      <c r="K3090" s="4" t="s">
        <v>1609</v>
      </c>
      <c r="L3090" s="4" t="s">
        <v>1610</v>
      </c>
      <c r="M3090" s="4">
        <f>TTEST(C3090:H3090,{0,0},2,3)</f>
        <v>0.30191074716319555</v>
      </c>
      <c r="N3090" s="4">
        <f t="shared" si="97"/>
        <v>3.4549392426798248E-2</v>
      </c>
      <c r="O3090" s="6" t="s">
        <v>6686</v>
      </c>
      <c r="P3090" s="4">
        <f t="shared" si="96"/>
        <v>0.52012142705442044</v>
      </c>
    </row>
    <row r="3091" spans="1:16" x14ac:dyDescent="0.2">
      <c r="A3091" s="4" t="s">
        <v>8839</v>
      </c>
      <c r="B3091" s="4" t="s">
        <v>8840</v>
      </c>
      <c r="C3091" s="4">
        <v>6.3574144162647298E-2</v>
      </c>
      <c r="D3091" s="4">
        <v>-0.21866800310731899</v>
      </c>
      <c r="E3091" s="4"/>
      <c r="F3091" s="4"/>
      <c r="G3091" s="4">
        <v>-0.308002000506919</v>
      </c>
      <c r="H3091" s="4"/>
      <c r="I3091" s="4" t="s">
        <v>8841</v>
      </c>
      <c r="J3091" s="4" t="s">
        <v>8842</v>
      </c>
      <c r="K3091" s="4" t="s">
        <v>8843</v>
      </c>
      <c r="L3091" s="4" t="s">
        <v>8844</v>
      </c>
      <c r="M3091" s="4">
        <f>TTEST(C3091:H3091,{0,0},2,3)</f>
        <v>0.3019898082056891</v>
      </c>
      <c r="N3091" s="4">
        <f t="shared" si="97"/>
        <v>0.15436528648386358</v>
      </c>
      <c r="O3091" s="6" t="s">
        <v>6686</v>
      </c>
      <c r="P3091" s="4">
        <f t="shared" si="96"/>
        <v>0.52000771371410504</v>
      </c>
    </row>
    <row r="3092" spans="1:16" x14ac:dyDescent="0.2">
      <c r="A3092" s="4" t="s">
        <v>4477</v>
      </c>
      <c r="B3092" s="4" t="s">
        <v>4478</v>
      </c>
      <c r="C3092" s="4">
        <v>0.39738090602154502</v>
      </c>
      <c r="D3092" s="4"/>
      <c r="E3092" s="4"/>
      <c r="F3092" s="4"/>
      <c r="G3092" s="4"/>
      <c r="H3092" s="4">
        <v>1.2364612414065701</v>
      </c>
      <c r="I3092" s="4" t="s">
        <v>4479</v>
      </c>
      <c r="J3092" s="4" t="s">
        <v>4480</v>
      </c>
      <c r="K3092" s="4" t="s">
        <v>4481</v>
      </c>
      <c r="L3092" s="4" t="s">
        <v>4482</v>
      </c>
      <c r="M3092" s="4">
        <f>TTEST(C3092:H3092,{0,0},2,3)</f>
        <v>0.30203710869360445</v>
      </c>
      <c r="N3092" s="4">
        <f t="shared" si="97"/>
        <v>-0.81692107371405753</v>
      </c>
      <c r="O3092" s="6" t="s">
        <v>6686</v>
      </c>
      <c r="P3092" s="4">
        <f t="shared" si="96"/>
        <v>0.51993969574881171</v>
      </c>
    </row>
    <row r="3093" spans="1:16" x14ac:dyDescent="0.2">
      <c r="A3093" s="4" t="s">
        <v>677</v>
      </c>
      <c r="B3093" s="4" t="s">
        <v>678</v>
      </c>
      <c r="C3093" s="4">
        <v>-0.83910454993743699</v>
      </c>
      <c r="D3093" s="4"/>
      <c r="E3093" s="4">
        <v>9.3401801978171606E-2</v>
      </c>
      <c r="F3093" s="4"/>
      <c r="G3093" s="4"/>
      <c r="H3093" s="4">
        <v>-0.36606886457354498</v>
      </c>
      <c r="I3093" s="4" t="s">
        <v>679</v>
      </c>
      <c r="J3093" s="4" t="s">
        <v>680</v>
      </c>
      <c r="K3093" s="4" t="s">
        <v>681</v>
      </c>
      <c r="L3093" s="4" t="s">
        <v>682</v>
      </c>
      <c r="M3093" s="4">
        <f>TTEST(C3093:H3093,{0,0},2,3)</f>
        <v>0.30247838894258228</v>
      </c>
      <c r="N3093" s="4">
        <f t="shared" si="97"/>
        <v>0.37059053751093679</v>
      </c>
      <c r="O3093" s="6" t="s">
        <v>6686</v>
      </c>
      <c r="P3093" s="4">
        <f t="shared" si="96"/>
        <v>0.51930564877435526</v>
      </c>
    </row>
    <row r="3094" spans="1:16" x14ac:dyDescent="0.2">
      <c r="A3094" s="4" t="s">
        <v>3757</v>
      </c>
      <c r="B3094" s="4" t="s">
        <v>3758</v>
      </c>
      <c r="C3094" s="4">
        <v>0.34714097264021099</v>
      </c>
      <c r="D3094" s="4"/>
      <c r="E3094" s="4">
        <v>-0.21744094174409501</v>
      </c>
      <c r="F3094" s="4"/>
      <c r="G3094" s="4">
        <v>0.44254848401319902</v>
      </c>
      <c r="H3094" s="4">
        <v>0.15194928220430701</v>
      </c>
      <c r="I3094" s="4" t="s">
        <v>1481</v>
      </c>
      <c r="J3094" s="4" t="s">
        <v>1482</v>
      </c>
      <c r="K3094" s="4" t="s">
        <v>1483</v>
      </c>
      <c r="L3094" s="4" t="s">
        <v>1484</v>
      </c>
      <c r="M3094" s="4">
        <f>TTEST(C3094:H3094,{0,0},2,3)</f>
        <v>0.30296223658234411</v>
      </c>
      <c r="N3094" s="4">
        <f t="shared" si="97"/>
        <v>-0.18104944927840552</v>
      </c>
      <c r="O3094" s="6" t="s">
        <v>6686</v>
      </c>
      <c r="P3094" s="4">
        <f t="shared" si="96"/>
        <v>0.51861150174851556</v>
      </c>
    </row>
    <row r="3095" spans="1:16" x14ac:dyDescent="0.2">
      <c r="A3095" s="4" t="s">
        <v>2694</v>
      </c>
      <c r="B3095" s="4" t="s">
        <v>2695</v>
      </c>
      <c r="C3095" s="4">
        <v>-8.2504220924600802E-2</v>
      </c>
      <c r="D3095" s="4"/>
      <c r="E3095" s="4">
        <v>-6.96150812328689E-2</v>
      </c>
      <c r="F3095" s="4"/>
      <c r="G3095" s="4"/>
      <c r="H3095" s="4">
        <v>1.9789062654213398E-2</v>
      </c>
      <c r="I3095" s="4" t="s">
        <v>1191</v>
      </c>
      <c r="J3095" s="4" t="s">
        <v>1192</v>
      </c>
      <c r="K3095" s="4" t="s">
        <v>1193</v>
      </c>
      <c r="L3095" s="4" t="s">
        <v>1194</v>
      </c>
      <c r="M3095" s="4">
        <f>TTEST(C3095:H3095,{0,0},2,3)</f>
        <v>0.30385703260624353</v>
      </c>
      <c r="N3095" s="4">
        <f t="shared" si="97"/>
        <v>4.4110079834418774E-2</v>
      </c>
      <c r="O3095" s="6" t="s">
        <v>6686</v>
      </c>
      <c r="P3095" s="4">
        <f t="shared" si="96"/>
        <v>0.51733070769007095</v>
      </c>
    </row>
    <row r="3096" spans="1:16" x14ac:dyDescent="0.2">
      <c r="A3096" s="4" t="s">
        <v>8845</v>
      </c>
      <c r="B3096" s="4" t="s">
        <v>8846</v>
      </c>
      <c r="C3096" s="4">
        <v>-2.1301596526786301E-2</v>
      </c>
      <c r="D3096" s="4">
        <v>0.21416051825097901</v>
      </c>
      <c r="E3096" s="4">
        <v>-0.70419568786240505</v>
      </c>
      <c r="F3096" s="4">
        <v>-0.27207202722748702</v>
      </c>
      <c r="G3096" s="4">
        <v>6.7711609352402904E-2</v>
      </c>
      <c r="H3096" s="4">
        <v>-0.18786529243582001</v>
      </c>
      <c r="I3096" s="4" t="s">
        <v>1441</v>
      </c>
      <c r="J3096" s="4" t="s">
        <v>1442</v>
      </c>
      <c r="K3096" s="4" t="s">
        <v>1443</v>
      </c>
      <c r="L3096" s="4" t="s">
        <v>1444</v>
      </c>
      <c r="M3096" s="4">
        <f>TTEST(C3096:H3096,{0,0},2,3)</f>
        <v>0.30449594224328619</v>
      </c>
      <c r="N3096" s="4">
        <f t="shared" si="97"/>
        <v>0.15059374607485274</v>
      </c>
      <c r="O3096" s="6" t="s">
        <v>6686</v>
      </c>
      <c r="P3096" s="4">
        <f t="shared" si="96"/>
        <v>0.5164184904632626</v>
      </c>
    </row>
    <row r="3097" spans="1:16" x14ac:dyDescent="0.2">
      <c r="A3097" s="4" t="s">
        <v>4077</v>
      </c>
      <c r="B3097" s="4" t="s">
        <v>4078</v>
      </c>
      <c r="C3097" s="4">
        <v>-0.108826920831693</v>
      </c>
      <c r="D3097" s="4"/>
      <c r="E3097" s="4">
        <v>-3.4383331676399197E-2</v>
      </c>
      <c r="F3097" s="4"/>
      <c r="G3097" s="4"/>
      <c r="H3097" s="4"/>
      <c r="I3097" s="4" t="s">
        <v>4079</v>
      </c>
      <c r="J3097" s="4" t="s">
        <v>4080</v>
      </c>
      <c r="K3097" s="4" t="s">
        <v>4081</v>
      </c>
      <c r="L3097" s="4" t="s">
        <v>4082</v>
      </c>
      <c r="M3097" s="4">
        <f>TTEST(C3097:H3097,{0,0},2,3)</f>
        <v>0.30518137963106468</v>
      </c>
      <c r="N3097" s="4">
        <f t="shared" si="97"/>
        <v>7.1605126254046095E-2</v>
      </c>
      <c r="O3097" s="6" t="s">
        <v>6686</v>
      </c>
      <c r="P3097" s="4">
        <f t="shared" si="96"/>
        <v>0.51544196799820796</v>
      </c>
    </row>
    <row r="3098" spans="1:16" x14ac:dyDescent="0.2">
      <c r="A3098" s="4" t="s">
        <v>87</v>
      </c>
      <c r="B3098" s="4" t="s">
        <v>88</v>
      </c>
      <c r="C3098" s="4">
        <v>0.40740687342388898</v>
      </c>
      <c r="D3098" s="4"/>
      <c r="E3098" s="4">
        <v>-0.29400961341885501</v>
      </c>
      <c r="F3098" s="4"/>
      <c r="G3098" s="4">
        <v>-0.82537121695221904</v>
      </c>
      <c r="H3098" s="4">
        <v>-0.620073131508459</v>
      </c>
      <c r="I3098" s="4" t="s">
        <v>6916</v>
      </c>
      <c r="J3098" s="4" t="s">
        <v>6917</v>
      </c>
      <c r="K3098" s="4" t="s">
        <v>6918</v>
      </c>
      <c r="L3098" s="4" t="s">
        <v>6919</v>
      </c>
      <c r="M3098" s="4">
        <f>TTEST(C3098:H3098,{0,0},2,3)</f>
        <v>0.30520693580789443</v>
      </c>
      <c r="N3098" s="4">
        <f t="shared" si="97"/>
        <v>0.33301177211391098</v>
      </c>
      <c r="O3098" s="6" t="s">
        <v>6686</v>
      </c>
      <c r="P3098" s="4">
        <f t="shared" si="96"/>
        <v>0.51540560129097757</v>
      </c>
    </row>
    <row r="3099" spans="1:16" x14ac:dyDescent="0.2">
      <c r="A3099" s="4" t="s">
        <v>8847</v>
      </c>
      <c r="B3099" s="4" t="s">
        <v>8848</v>
      </c>
      <c r="C3099" s="4">
        <v>1.4347671701007101</v>
      </c>
      <c r="D3099" s="4"/>
      <c r="E3099" s="4"/>
      <c r="F3099" s="4"/>
      <c r="G3099" s="4"/>
      <c r="H3099" s="4">
        <v>0.45277307571363601</v>
      </c>
      <c r="I3099" s="4" t="s">
        <v>8849</v>
      </c>
      <c r="J3099" s="4" t="s">
        <v>8850</v>
      </c>
      <c r="K3099" s="4" t="s">
        <v>8851</v>
      </c>
      <c r="L3099" s="4" t="s">
        <v>8852</v>
      </c>
      <c r="M3099" s="4">
        <f>TTEST(C3099:H3099,{0,0},2,3)</f>
        <v>0.30539706924135979</v>
      </c>
      <c r="N3099" s="4">
        <f t="shared" si="97"/>
        <v>-0.9437701229071731</v>
      </c>
      <c r="O3099" s="6" t="s">
        <v>6686</v>
      </c>
      <c r="P3099" s="4">
        <f t="shared" si="96"/>
        <v>0.51513513498887242</v>
      </c>
    </row>
    <row r="3100" spans="1:16" x14ac:dyDescent="0.2">
      <c r="A3100" s="4" t="s">
        <v>8853</v>
      </c>
      <c r="B3100" s="4" t="s">
        <v>8854</v>
      </c>
      <c r="C3100" s="4">
        <v>-0.317679799483988</v>
      </c>
      <c r="D3100" s="4"/>
      <c r="E3100" s="4"/>
      <c r="F3100" s="4"/>
      <c r="G3100" s="4"/>
      <c r="H3100" s="4">
        <v>-1.00675982865735</v>
      </c>
      <c r="I3100" s="4" t="s">
        <v>3641</v>
      </c>
      <c r="J3100" s="4" t="s">
        <v>3642</v>
      </c>
      <c r="K3100" s="4" t="s">
        <v>3643</v>
      </c>
      <c r="L3100" s="4" t="s">
        <v>3644</v>
      </c>
      <c r="M3100" s="4">
        <f>TTEST(C3100:H3100,{0,0},2,3)</f>
        <v>0.30541197854394914</v>
      </c>
      <c r="N3100" s="4">
        <f t="shared" si="97"/>
        <v>0.66221981407066899</v>
      </c>
      <c r="O3100" s="6" t="s">
        <v>6686</v>
      </c>
      <c r="P3100" s="4">
        <f t="shared" si="96"/>
        <v>0.51511393350906998</v>
      </c>
    </row>
    <row r="3101" spans="1:16" x14ac:dyDescent="0.2">
      <c r="A3101" s="4" t="s">
        <v>1183</v>
      </c>
      <c r="B3101" s="4" t="s">
        <v>1184</v>
      </c>
      <c r="C3101" s="4">
        <v>-1.29313861300688</v>
      </c>
      <c r="D3101" s="4"/>
      <c r="E3101" s="4">
        <v>-0.142910913110705</v>
      </c>
      <c r="F3101" s="4"/>
      <c r="G3101" s="4">
        <v>-0.137345222274846</v>
      </c>
      <c r="H3101" s="4"/>
      <c r="I3101" s="4" t="s">
        <v>1185</v>
      </c>
      <c r="J3101" s="4" t="s">
        <v>1186</v>
      </c>
      <c r="K3101" s="4" t="s">
        <v>1187</v>
      </c>
      <c r="L3101" s="4" t="s">
        <v>1188</v>
      </c>
      <c r="M3101" s="4">
        <f>TTEST(C3101:H3101,{0,0},2,3)</f>
        <v>0.30563265552497665</v>
      </c>
      <c r="N3101" s="4">
        <f t="shared" si="97"/>
        <v>0.52446491613081025</v>
      </c>
      <c r="O3101" s="6" t="s">
        <v>6686</v>
      </c>
      <c r="P3101" s="4">
        <f t="shared" si="96"/>
        <v>0.51480024513356859</v>
      </c>
    </row>
    <row r="3102" spans="1:16" x14ac:dyDescent="0.2">
      <c r="A3102" s="4" t="s">
        <v>8855</v>
      </c>
      <c r="B3102" s="4" t="s">
        <v>8856</v>
      </c>
      <c r="C3102" s="4">
        <v>-0.150852300992424</v>
      </c>
      <c r="D3102" s="4"/>
      <c r="E3102" s="4">
        <v>3.5772918606318503E-2</v>
      </c>
      <c r="F3102" s="4"/>
      <c r="G3102" s="4">
        <v>0.43954841656945498</v>
      </c>
      <c r="H3102" s="4">
        <v>0.35329662034457399</v>
      </c>
      <c r="I3102" s="4" t="s">
        <v>1575</v>
      </c>
      <c r="J3102" s="4" t="s">
        <v>1576</v>
      </c>
      <c r="K3102" s="4" t="s">
        <v>1577</v>
      </c>
      <c r="L3102" s="4" t="s">
        <v>1578</v>
      </c>
      <c r="M3102" s="4">
        <f>TTEST(C3102:H3102,{0,0},2,3)</f>
        <v>0.30590916826094294</v>
      </c>
      <c r="N3102" s="4">
        <f t="shared" si="97"/>
        <v>-0.16944141363198087</v>
      </c>
      <c r="O3102" s="6" t="s">
        <v>6686</v>
      </c>
      <c r="P3102" s="4">
        <f t="shared" si="96"/>
        <v>0.51440750678299585</v>
      </c>
    </row>
    <row r="3103" spans="1:16" x14ac:dyDescent="0.2">
      <c r="A3103" s="4" t="s">
        <v>8857</v>
      </c>
      <c r="B3103" s="4" t="s">
        <v>8858</v>
      </c>
      <c r="C3103" s="4">
        <v>-0.84334721238602695</v>
      </c>
      <c r="D3103" s="4">
        <v>-0.265221195836924</v>
      </c>
      <c r="E3103" s="4"/>
      <c r="F3103" s="4"/>
      <c r="G3103" s="4"/>
      <c r="H3103" s="4"/>
      <c r="I3103" s="4" t="s">
        <v>8859</v>
      </c>
      <c r="J3103" s="4" t="s">
        <v>8860</v>
      </c>
      <c r="K3103" s="4" t="s">
        <v>8861</v>
      </c>
      <c r="L3103" s="4" t="s">
        <v>8862</v>
      </c>
      <c r="M3103" s="4">
        <f>TTEST(C3103:H3103,{0,0},2,3)</f>
        <v>0.30602610481504694</v>
      </c>
      <c r="N3103" s="4">
        <f t="shared" si="97"/>
        <v>0.5542842041114755</v>
      </c>
      <c r="O3103" s="6" t="s">
        <v>6686</v>
      </c>
      <c r="P3103" s="4">
        <f t="shared" si="96"/>
        <v>0.51424152550022706</v>
      </c>
    </row>
    <row r="3104" spans="1:16" x14ac:dyDescent="0.2">
      <c r="A3104" s="4" t="s">
        <v>8863</v>
      </c>
      <c r="B3104" s="4" t="s">
        <v>8864</v>
      </c>
      <c r="C3104" s="4">
        <v>0.11601663700443</v>
      </c>
      <c r="D3104" s="4"/>
      <c r="E3104" s="4"/>
      <c r="F3104" s="4"/>
      <c r="G3104" s="4">
        <v>0.36923367858696499</v>
      </c>
      <c r="H3104" s="4"/>
      <c r="I3104" s="4" t="s">
        <v>4905</v>
      </c>
      <c r="J3104" s="4" t="s">
        <v>4906</v>
      </c>
      <c r="K3104" s="4" t="s">
        <v>4907</v>
      </c>
      <c r="L3104" s="4" t="s">
        <v>4908</v>
      </c>
      <c r="M3104" s="4">
        <f>TTEST(C3104:H3104,{0,0},2,3)</f>
        <v>0.30618665482365104</v>
      </c>
      <c r="N3104" s="4">
        <f t="shared" si="97"/>
        <v>-0.24262515779569749</v>
      </c>
      <c r="O3104" s="6" t="s">
        <v>6686</v>
      </c>
      <c r="P3104" s="4">
        <f t="shared" si="96"/>
        <v>0.51401374199422556</v>
      </c>
    </row>
    <row r="3105" spans="1:16" x14ac:dyDescent="0.2">
      <c r="A3105" s="4" t="s">
        <v>8865</v>
      </c>
      <c r="B3105" s="4" t="s">
        <v>8866</v>
      </c>
      <c r="C3105" s="4">
        <v>-0.18053722272314299</v>
      </c>
      <c r="D3105" s="4"/>
      <c r="E3105" s="4"/>
      <c r="F3105" s="4"/>
      <c r="G3105" s="4"/>
      <c r="H3105" s="4">
        <v>-5.6647611012330602E-2</v>
      </c>
      <c r="I3105" s="4" t="s">
        <v>2666</v>
      </c>
      <c r="J3105" s="4" t="s">
        <v>2667</v>
      </c>
      <c r="K3105" s="4" t="s">
        <v>2668</v>
      </c>
      <c r="L3105" s="4" t="s">
        <v>2669</v>
      </c>
      <c r="M3105" s="4">
        <f>TTEST(C3105:H3105,{0,0},2,3)</f>
        <v>0.30643976092199038</v>
      </c>
      <c r="N3105" s="4">
        <f t="shared" si="97"/>
        <v>0.11859241686773679</v>
      </c>
      <c r="O3105" s="6" t="s">
        <v>6686</v>
      </c>
      <c r="P3105" s="4">
        <f t="shared" si="96"/>
        <v>0.51365488515986801</v>
      </c>
    </row>
    <row r="3106" spans="1:16" x14ac:dyDescent="0.2">
      <c r="A3106" s="4" t="s">
        <v>8867</v>
      </c>
      <c r="B3106" s="4" t="s">
        <v>8868</v>
      </c>
      <c r="C3106" s="4">
        <v>-0.51748239741630297</v>
      </c>
      <c r="D3106" s="4"/>
      <c r="E3106" s="4">
        <v>-0.16203166251750201</v>
      </c>
      <c r="F3106" s="4"/>
      <c r="G3106" s="4"/>
      <c r="H3106" s="4"/>
      <c r="I3106" s="4" t="s">
        <v>8869</v>
      </c>
      <c r="J3106" s="4" t="s">
        <v>8870</v>
      </c>
      <c r="K3106" s="4" t="s">
        <v>8871</v>
      </c>
      <c r="L3106" s="4" t="s">
        <v>8872</v>
      </c>
      <c r="M3106" s="4">
        <f>TTEST(C3106:H3106,{0,0},2,3)</f>
        <v>0.30682069709328019</v>
      </c>
      <c r="N3106" s="4">
        <f t="shared" si="97"/>
        <v>0.33975702996690249</v>
      </c>
      <c r="O3106" s="6" t="s">
        <v>6686</v>
      </c>
      <c r="P3106" s="4">
        <f t="shared" si="96"/>
        <v>0.51311534768842593</v>
      </c>
    </row>
    <row r="3107" spans="1:16" x14ac:dyDescent="0.2">
      <c r="A3107" s="4" t="s">
        <v>1395</v>
      </c>
      <c r="B3107" s="4" t="s">
        <v>1396</v>
      </c>
      <c r="C3107" s="4">
        <v>-5.4062603156267E-2</v>
      </c>
      <c r="D3107" s="4">
        <v>0.109503701988486</v>
      </c>
      <c r="E3107" s="4"/>
      <c r="F3107" s="4"/>
      <c r="G3107" s="4">
        <v>-0.184380080280512</v>
      </c>
      <c r="H3107" s="4">
        <v>-0.35220177463816998</v>
      </c>
      <c r="I3107" s="4" t="s">
        <v>1397</v>
      </c>
      <c r="J3107" s="4" t="s">
        <v>1398</v>
      </c>
      <c r="K3107" s="4" t="s">
        <v>1399</v>
      </c>
      <c r="L3107" s="4" t="s">
        <v>1400</v>
      </c>
      <c r="M3107" s="4">
        <f>TTEST(C3107:H3107,{0,0},2,3)</f>
        <v>0.30691338607920521</v>
      </c>
      <c r="N3107" s="4">
        <f t="shared" si="97"/>
        <v>0.12028518902161575</v>
      </c>
      <c r="O3107" s="6" t="s">
        <v>6686</v>
      </c>
      <c r="P3107" s="4">
        <f t="shared" si="96"/>
        <v>0.51298416932786162</v>
      </c>
    </row>
    <row r="3108" spans="1:16" x14ac:dyDescent="0.2">
      <c r="A3108" s="4" t="s">
        <v>5848</v>
      </c>
      <c r="B3108" s="4" t="s">
        <v>5849</v>
      </c>
      <c r="C3108" s="4">
        <v>-0.55221829854628102</v>
      </c>
      <c r="D3108" s="4"/>
      <c r="E3108" s="4"/>
      <c r="F3108" s="4"/>
      <c r="G3108" s="4">
        <v>-0.17266696029974801</v>
      </c>
      <c r="H3108" s="4"/>
      <c r="I3108" s="4" t="s">
        <v>441</v>
      </c>
      <c r="J3108" s="4" t="s">
        <v>442</v>
      </c>
      <c r="K3108" s="4" t="s">
        <v>443</v>
      </c>
      <c r="L3108" s="4" t="s">
        <v>444</v>
      </c>
      <c r="M3108" s="4">
        <f>TTEST(C3108:H3108,{0,0},2,3)</f>
        <v>0.30707380307592386</v>
      </c>
      <c r="N3108" s="4">
        <f t="shared" si="97"/>
        <v>0.36244262942301453</v>
      </c>
      <c r="O3108" s="6" t="s">
        <v>6686</v>
      </c>
      <c r="P3108" s="4">
        <f t="shared" si="96"/>
        <v>0.51275723228652204</v>
      </c>
    </row>
    <row r="3109" spans="1:16" x14ac:dyDescent="0.2">
      <c r="A3109" s="4" t="s">
        <v>6510</v>
      </c>
      <c r="B3109" s="4" t="s">
        <v>6511</v>
      </c>
      <c r="C3109" s="4">
        <v>0.27494212863432199</v>
      </c>
      <c r="D3109" s="4">
        <v>0.47670555724602998</v>
      </c>
      <c r="E3109" s="4"/>
      <c r="F3109" s="4">
        <v>-0.195727328449042</v>
      </c>
      <c r="G3109" s="4"/>
      <c r="H3109" s="4">
        <v>0.136957576013919</v>
      </c>
      <c r="I3109" s="4" t="s">
        <v>6512</v>
      </c>
      <c r="J3109" s="4" t="s">
        <v>6513</v>
      </c>
      <c r="K3109" s="4" t="s">
        <v>6514</v>
      </c>
      <c r="L3109" s="4" t="s">
        <v>6515</v>
      </c>
      <c r="M3109" s="4">
        <f>TTEST(C3109:H3109,{0,0},2,3)</f>
        <v>0.30794133085282771</v>
      </c>
      <c r="N3109" s="4">
        <f t="shared" si="97"/>
        <v>-0.17321948336130727</v>
      </c>
      <c r="O3109" s="6" t="s">
        <v>6686</v>
      </c>
      <c r="P3109" s="4">
        <f t="shared" si="96"/>
        <v>0.51153201763566791</v>
      </c>
    </row>
    <row r="3110" spans="1:16" x14ac:dyDescent="0.2">
      <c r="A3110" s="4" t="s">
        <v>2193</v>
      </c>
      <c r="B3110" s="4" t="s">
        <v>2194</v>
      </c>
      <c r="C3110" s="4">
        <v>-0.23522421456193199</v>
      </c>
      <c r="D3110" s="4"/>
      <c r="E3110" s="4"/>
      <c r="F3110" s="4"/>
      <c r="G3110" s="4"/>
      <c r="H3110" s="4">
        <v>-7.3099926733117104E-2</v>
      </c>
      <c r="I3110" s="4" t="s">
        <v>2195</v>
      </c>
      <c r="J3110" s="4" t="s">
        <v>2196</v>
      </c>
      <c r="K3110" s="4" t="s">
        <v>2197</v>
      </c>
      <c r="L3110" s="4" t="s">
        <v>2198</v>
      </c>
      <c r="M3110" s="4">
        <f>TTEST(C3110:H3110,{0,0},2,3)</f>
        <v>0.30818309841570463</v>
      </c>
      <c r="N3110" s="4">
        <f t="shared" si="97"/>
        <v>0.15416207064752455</v>
      </c>
      <c r="O3110" s="6" t="s">
        <v>6686</v>
      </c>
      <c r="P3110" s="4">
        <f t="shared" si="96"/>
        <v>0.51119118283392362</v>
      </c>
    </row>
    <row r="3111" spans="1:16" x14ac:dyDescent="0.2">
      <c r="A3111" s="4" t="s">
        <v>815</v>
      </c>
      <c r="B3111" s="4" t="s">
        <v>816</v>
      </c>
      <c r="C3111" s="4">
        <v>1.65760548375531E-2</v>
      </c>
      <c r="D3111" s="4">
        <v>-0.14706006109194</v>
      </c>
      <c r="E3111" s="4"/>
      <c r="F3111" s="4">
        <v>-0.53857071211677299</v>
      </c>
      <c r="G3111" s="4"/>
      <c r="H3111" s="4"/>
      <c r="I3111" s="4" t="s">
        <v>817</v>
      </c>
      <c r="J3111" s="4" t="s">
        <v>818</v>
      </c>
      <c r="K3111" s="4" t="s">
        <v>819</v>
      </c>
      <c r="L3111" s="4" t="s">
        <v>820</v>
      </c>
      <c r="M3111" s="4">
        <f>TTEST(C3111:H3111,{0,0},2,3)</f>
        <v>0.30840528376686438</v>
      </c>
      <c r="N3111" s="4">
        <f t="shared" si="97"/>
        <v>0.22301823945705332</v>
      </c>
      <c r="O3111" s="6" t="s">
        <v>6686</v>
      </c>
      <c r="P3111" s="4">
        <f t="shared" si="96"/>
        <v>0.51087818998834511</v>
      </c>
    </row>
    <row r="3112" spans="1:16" x14ac:dyDescent="0.2">
      <c r="A3112" s="4" t="s">
        <v>735</v>
      </c>
      <c r="B3112" s="4" t="s">
        <v>736</v>
      </c>
      <c r="C3112" s="4">
        <v>-0.20825927567798699</v>
      </c>
      <c r="D3112" s="4"/>
      <c r="E3112" s="4">
        <v>5.1493151800530497E-2</v>
      </c>
      <c r="F3112" s="4"/>
      <c r="G3112" s="4"/>
      <c r="H3112" s="4">
        <v>-0.55324707741786705</v>
      </c>
      <c r="I3112" s="4" t="s">
        <v>737</v>
      </c>
      <c r="J3112" s="4" t="s">
        <v>738</v>
      </c>
      <c r="K3112" s="4" t="s">
        <v>739</v>
      </c>
      <c r="L3112" s="4" t="s">
        <v>740</v>
      </c>
      <c r="M3112" s="4">
        <f>TTEST(C3112:H3112,{0,0},2,3)</f>
        <v>0.30917315232188769</v>
      </c>
      <c r="N3112" s="4">
        <f t="shared" si="97"/>
        <v>0.23667106709844118</v>
      </c>
      <c r="O3112" s="6" t="s">
        <v>6686</v>
      </c>
      <c r="P3112" s="4">
        <f t="shared" si="96"/>
        <v>0.50979822595905733</v>
      </c>
    </row>
    <row r="3113" spans="1:16" x14ac:dyDescent="0.2">
      <c r="A3113" s="4" t="s">
        <v>8873</v>
      </c>
      <c r="B3113" s="4" t="s">
        <v>8874</v>
      </c>
      <c r="C3113" s="4"/>
      <c r="D3113" s="4"/>
      <c r="E3113" s="4">
        <v>-0.192069529734645</v>
      </c>
      <c r="F3113" s="4">
        <v>-0.62551648674095595</v>
      </c>
      <c r="G3113" s="4"/>
      <c r="H3113" s="4"/>
      <c r="I3113" s="4" t="s">
        <v>8875</v>
      </c>
      <c r="J3113" s="4" t="s">
        <v>8876</v>
      </c>
      <c r="K3113" s="4" t="s">
        <v>8877</v>
      </c>
      <c r="L3113" s="4" t="s">
        <v>8878</v>
      </c>
      <c r="M3113" s="4">
        <f>TTEST(C3113:H3113,{0,0},2,3)</f>
        <v>0.31033892218297748</v>
      </c>
      <c r="N3113" s="4">
        <f t="shared" si="97"/>
        <v>0.40879300823780046</v>
      </c>
      <c r="O3113" s="6" t="s">
        <v>6686</v>
      </c>
      <c r="P3113" s="4">
        <f t="shared" si="96"/>
        <v>0.50816375252015145</v>
      </c>
    </row>
    <row r="3114" spans="1:16" x14ac:dyDescent="0.2">
      <c r="A3114" s="4" t="s">
        <v>5173</v>
      </c>
      <c r="B3114" s="4" t="s">
        <v>5174</v>
      </c>
      <c r="C3114" s="4">
        <v>-0.73527872328060295</v>
      </c>
      <c r="D3114" s="4"/>
      <c r="E3114" s="4">
        <v>-0.225111951093664</v>
      </c>
      <c r="F3114" s="4"/>
      <c r="G3114" s="4"/>
      <c r="H3114" s="4"/>
      <c r="I3114" s="4" t="s">
        <v>5175</v>
      </c>
      <c r="J3114" s="4" t="s">
        <v>5176</v>
      </c>
      <c r="K3114" s="4" t="s">
        <v>5177</v>
      </c>
      <c r="L3114" s="4" t="s">
        <v>5178</v>
      </c>
      <c r="M3114" s="4">
        <f>TTEST(C3114:H3114,{0,0},2,3)</f>
        <v>0.31086196957452106</v>
      </c>
      <c r="N3114" s="4">
        <f t="shared" si="97"/>
        <v>0.48019533718713348</v>
      </c>
      <c r="O3114" s="6" t="s">
        <v>6686</v>
      </c>
      <c r="P3114" s="4">
        <f t="shared" si="96"/>
        <v>0.50743240569622861</v>
      </c>
    </row>
    <row r="3115" spans="1:16" x14ac:dyDescent="0.2">
      <c r="A3115" s="4" t="s">
        <v>5457</v>
      </c>
      <c r="B3115" s="4" t="s">
        <v>5458</v>
      </c>
      <c r="C3115" s="4">
        <v>0.23709901067439801</v>
      </c>
      <c r="D3115" s="4"/>
      <c r="E3115" s="4"/>
      <c r="F3115" s="4"/>
      <c r="G3115" s="4">
        <v>7.2265018868855294E-2</v>
      </c>
      <c r="H3115" s="4"/>
      <c r="I3115" s="4" t="s">
        <v>1291</v>
      </c>
      <c r="J3115" s="4" t="s">
        <v>1292</v>
      </c>
      <c r="K3115" s="4" t="s">
        <v>1293</v>
      </c>
      <c r="L3115" s="4" t="s">
        <v>1294</v>
      </c>
      <c r="M3115" s="4">
        <f>TTEST(C3115:H3115,{0,0},2,3)</f>
        <v>0.31165987520137017</v>
      </c>
      <c r="N3115" s="4">
        <f t="shared" si="97"/>
        <v>-0.15468201477162666</v>
      </c>
      <c r="O3115" s="6" t="s">
        <v>6686</v>
      </c>
      <c r="P3115" s="4">
        <f t="shared" si="96"/>
        <v>0.50631910757347209</v>
      </c>
    </row>
    <row r="3116" spans="1:16" x14ac:dyDescent="0.2">
      <c r="A3116" s="4" t="s">
        <v>8879</v>
      </c>
      <c r="B3116" s="4" t="s">
        <v>8880</v>
      </c>
      <c r="C3116" s="4">
        <v>8.2626048002563499E-2</v>
      </c>
      <c r="D3116" s="4"/>
      <c r="E3116" s="4"/>
      <c r="F3116" s="4">
        <v>0.27162564815748003</v>
      </c>
      <c r="G3116" s="4"/>
      <c r="H3116" s="4"/>
      <c r="I3116" s="4" t="s">
        <v>1637</v>
      </c>
      <c r="J3116" s="4" t="s">
        <v>1638</v>
      </c>
      <c r="K3116" s="4" t="s">
        <v>1639</v>
      </c>
      <c r="L3116" s="4" t="s">
        <v>1640</v>
      </c>
      <c r="M3116" s="4">
        <f>TTEST(C3116:H3116,{0,0},2,3)</f>
        <v>0.31200796362537853</v>
      </c>
      <c r="N3116" s="4">
        <f t="shared" si="97"/>
        <v>-0.17712584808002177</v>
      </c>
      <c r="O3116" s="6" t="s">
        <v>6686</v>
      </c>
      <c r="P3116" s="4">
        <f t="shared" si="96"/>
        <v>0.50583432099944281</v>
      </c>
    </row>
    <row r="3117" spans="1:16" x14ac:dyDescent="0.2">
      <c r="A3117" s="4" t="s">
        <v>4467</v>
      </c>
      <c r="B3117" s="4" t="s">
        <v>4468</v>
      </c>
      <c r="C3117" s="4">
        <v>1.4728477470181001</v>
      </c>
      <c r="D3117" s="4"/>
      <c r="E3117" s="4"/>
      <c r="F3117" s="4"/>
      <c r="G3117" s="4"/>
      <c r="H3117" s="4">
        <v>0.44788325947062502</v>
      </c>
      <c r="I3117" s="4" t="s">
        <v>4469</v>
      </c>
      <c r="J3117" s="4" t="s">
        <v>4470</v>
      </c>
      <c r="K3117" s="4" t="s">
        <v>4471</v>
      </c>
      <c r="L3117" s="4" t="s">
        <v>4472</v>
      </c>
      <c r="M3117" s="4">
        <f>TTEST(C3117:H3117,{0,0},2,3)</f>
        <v>0.31206478119887354</v>
      </c>
      <c r="N3117" s="4">
        <f t="shared" si="97"/>
        <v>-0.96036550324436254</v>
      </c>
      <c r="O3117" s="6" t="s">
        <v>6686</v>
      </c>
      <c r="P3117" s="4">
        <f t="shared" si="96"/>
        <v>0.50575524188914078</v>
      </c>
    </row>
    <row r="3118" spans="1:16" x14ac:dyDescent="0.2">
      <c r="A3118" s="4" t="s">
        <v>8881</v>
      </c>
      <c r="B3118" s="4" t="s">
        <v>8882</v>
      </c>
      <c r="C3118" s="4">
        <v>-7.4404026333597703E-2</v>
      </c>
      <c r="D3118" s="4">
        <v>-0.22413923401230801</v>
      </c>
      <c r="E3118" s="4"/>
      <c r="F3118" s="4">
        <v>9.6494619563019801E-2</v>
      </c>
      <c r="G3118" s="4">
        <v>-0.122566987988268</v>
      </c>
      <c r="H3118" s="4"/>
      <c r="I3118" s="4" t="s">
        <v>5564</v>
      </c>
      <c r="J3118" s="4" t="s">
        <v>5565</v>
      </c>
      <c r="K3118" s="4" t="s">
        <v>5566</v>
      </c>
      <c r="L3118" s="4" t="s">
        <v>5567</v>
      </c>
      <c r="M3118" s="4">
        <f>TTEST(C3118:H3118,{0,0},2,3)</f>
        <v>0.31212224430670094</v>
      </c>
      <c r="N3118" s="4">
        <f t="shared" si="97"/>
        <v>8.1153907192788477E-2</v>
      </c>
      <c r="O3118" s="6" t="s">
        <v>6686</v>
      </c>
      <c r="P3118" s="4">
        <f t="shared" si="96"/>
        <v>0.50567527896234743</v>
      </c>
    </row>
    <row r="3119" spans="1:16" x14ac:dyDescent="0.2">
      <c r="A3119" s="4" t="s">
        <v>3917</v>
      </c>
      <c r="B3119" s="4" t="s">
        <v>3918</v>
      </c>
      <c r="C3119" s="4">
        <v>-0.16254866627577999</v>
      </c>
      <c r="D3119" s="4">
        <v>9.4454016999120594E-2</v>
      </c>
      <c r="E3119" s="4">
        <v>-0.12261195280340299</v>
      </c>
      <c r="F3119" s="4">
        <v>5.7106911371998699E-2</v>
      </c>
      <c r="G3119" s="4">
        <v>-0.56648740581337897</v>
      </c>
      <c r="H3119" s="4">
        <v>2.6436566474940498E-2</v>
      </c>
      <c r="I3119" s="4" t="s">
        <v>3919</v>
      </c>
      <c r="J3119" s="4" t="s">
        <v>3920</v>
      </c>
      <c r="K3119" s="4" t="s">
        <v>3921</v>
      </c>
      <c r="L3119" s="4" t="s">
        <v>3922</v>
      </c>
      <c r="M3119" s="4">
        <f>TTEST(C3119:H3119,{0,0},2,3)</f>
        <v>0.31226220991287729</v>
      </c>
      <c r="N3119" s="4">
        <f t="shared" si="97"/>
        <v>0.1122750883410837</v>
      </c>
      <c r="O3119" s="6" t="s">
        <v>6686</v>
      </c>
      <c r="P3119" s="4">
        <f t="shared" si="96"/>
        <v>0.50548057106715238</v>
      </c>
    </row>
    <row r="3120" spans="1:16" x14ac:dyDescent="0.2">
      <c r="A3120" s="4" t="s">
        <v>3963</v>
      </c>
      <c r="B3120" s="4" t="s">
        <v>3964</v>
      </c>
      <c r="C3120" s="4">
        <v>-0.59751649035613896</v>
      </c>
      <c r="D3120" s="4"/>
      <c r="E3120" s="4">
        <v>-0.41885885241141102</v>
      </c>
      <c r="F3120" s="4">
        <v>0.71595538317714802</v>
      </c>
      <c r="G3120" s="4">
        <v>-0.40813299773296302</v>
      </c>
      <c r="H3120" s="4">
        <v>-0.83960985510953501</v>
      </c>
      <c r="I3120" s="4" t="s">
        <v>3965</v>
      </c>
      <c r="J3120" s="4" t="s">
        <v>3966</v>
      </c>
      <c r="K3120" s="4" t="s">
        <v>3967</v>
      </c>
      <c r="L3120" s="4" t="s">
        <v>3968</v>
      </c>
      <c r="M3120" s="4">
        <f>TTEST(C3120:H3120,{0,0},2,3)</f>
        <v>0.31237258737647278</v>
      </c>
      <c r="N3120" s="4">
        <f t="shared" si="97"/>
        <v>0.30963256248658</v>
      </c>
      <c r="O3120" s="6" t="s">
        <v>6686</v>
      </c>
      <c r="P3120" s="4">
        <f t="shared" si="96"/>
        <v>0.50532708514522495</v>
      </c>
    </row>
    <row r="3121" spans="1:16" x14ac:dyDescent="0.2">
      <c r="A3121" s="4" t="s">
        <v>3809</v>
      </c>
      <c r="B3121" s="4" t="s">
        <v>3810</v>
      </c>
      <c r="C3121" s="4">
        <v>0.88660722695996397</v>
      </c>
      <c r="D3121" s="4"/>
      <c r="E3121" s="4">
        <v>5.1177441719684399E-2</v>
      </c>
      <c r="F3121" s="4"/>
      <c r="G3121" s="4">
        <v>0.15975231427742101</v>
      </c>
      <c r="H3121" s="4">
        <v>-6.0768673879143503E-2</v>
      </c>
      <c r="I3121" s="4" t="s">
        <v>3811</v>
      </c>
      <c r="J3121" s="4" t="s">
        <v>3812</v>
      </c>
      <c r="K3121" s="4" t="s">
        <v>3813</v>
      </c>
      <c r="L3121" s="4" t="s">
        <v>3814</v>
      </c>
      <c r="M3121" s="4">
        <f>TTEST(C3121:H3121,{0,0},2,3)</f>
        <v>0.31239850615892301</v>
      </c>
      <c r="N3121" s="4">
        <f t="shared" si="97"/>
        <v>-0.25919207726948146</v>
      </c>
      <c r="O3121" s="6" t="s">
        <v>6686</v>
      </c>
      <c r="P3121" s="4">
        <f t="shared" si="96"/>
        <v>0.50529105151844955</v>
      </c>
    </row>
    <row r="3122" spans="1:16" x14ac:dyDescent="0.2">
      <c r="A3122" s="4" t="s">
        <v>3693</v>
      </c>
      <c r="B3122" s="4" t="s">
        <v>3694</v>
      </c>
      <c r="C3122" s="4">
        <v>-0.18242780773078099</v>
      </c>
      <c r="D3122" s="4">
        <v>1.9830513633603199E-2</v>
      </c>
      <c r="E3122" s="4">
        <v>-3.3478216053210601E-2</v>
      </c>
      <c r="F3122" s="4">
        <v>-4.5643045266429497E-2</v>
      </c>
      <c r="G3122" s="4">
        <v>-2.0261740144062799</v>
      </c>
      <c r="H3122" s="4">
        <v>3.1388329186637198E-2</v>
      </c>
      <c r="I3122" s="4" t="s">
        <v>3695</v>
      </c>
      <c r="J3122" s="4" t="s">
        <v>3696</v>
      </c>
      <c r="K3122" s="4" t="s">
        <v>3697</v>
      </c>
      <c r="L3122" s="4" t="s">
        <v>3698</v>
      </c>
      <c r="M3122" s="4">
        <f>TTEST(C3122:H3122,{0,0},2,3)</f>
        <v>0.31273479151952449</v>
      </c>
      <c r="N3122" s="4">
        <f t="shared" si="97"/>
        <v>0.37275070677274341</v>
      </c>
      <c r="O3122" s="6" t="s">
        <v>6686</v>
      </c>
      <c r="P3122" s="4">
        <f t="shared" si="96"/>
        <v>0.50482380112214464</v>
      </c>
    </row>
    <row r="3123" spans="1:16" x14ac:dyDescent="0.2">
      <c r="A3123" s="4" t="s">
        <v>8883</v>
      </c>
      <c r="B3123" s="4" t="s">
        <v>8884</v>
      </c>
      <c r="C3123" s="4"/>
      <c r="D3123" s="4"/>
      <c r="E3123" s="4">
        <v>0.16768500133911801</v>
      </c>
      <c r="F3123" s="4"/>
      <c r="G3123" s="4">
        <v>0.44727238405437197</v>
      </c>
      <c r="H3123" s="4">
        <v>3.0036110680265802</v>
      </c>
      <c r="I3123" s="4" t="s">
        <v>4299</v>
      </c>
      <c r="J3123" s="4" t="s">
        <v>4300</v>
      </c>
      <c r="K3123" s="4" t="s">
        <v>4301</v>
      </c>
      <c r="L3123" s="4" t="s">
        <v>4302</v>
      </c>
      <c r="M3123" s="4">
        <f>TTEST(C3123:H3123,{0,0},2,3)</f>
        <v>0.31307580505980048</v>
      </c>
      <c r="N3123" s="4">
        <f t="shared" si="97"/>
        <v>-1.2061894844733567</v>
      </c>
      <c r="O3123" s="6" t="s">
        <v>6686</v>
      </c>
      <c r="P3123" s="4">
        <f t="shared" si="96"/>
        <v>0.5043504939769341</v>
      </c>
    </row>
    <row r="3124" spans="1:16" x14ac:dyDescent="0.2">
      <c r="A3124" s="4" t="s">
        <v>1611</v>
      </c>
      <c r="B3124" s="4" t="s">
        <v>1612</v>
      </c>
      <c r="C3124" s="4">
        <v>-0.438581370184629</v>
      </c>
      <c r="D3124" s="4"/>
      <c r="E3124" s="4">
        <v>0.113292136637831</v>
      </c>
      <c r="F3124" s="4"/>
      <c r="G3124" s="4"/>
      <c r="H3124" s="4">
        <v>-0.364178099862213</v>
      </c>
      <c r="I3124" s="4" t="s">
        <v>101</v>
      </c>
      <c r="J3124" s="4" t="s">
        <v>102</v>
      </c>
      <c r="K3124" s="4" t="s">
        <v>103</v>
      </c>
      <c r="L3124" s="4" t="s">
        <v>104</v>
      </c>
      <c r="M3124" s="4">
        <f>TTEST(C3124:H3124,{0,0},2,3)</f>
        <v>0.31512079759732303</v>
      </c>
      <c r="N3124" s="4">
        <f t="shared" si="97"/>
        <v>0.22982244446967035</v>
      </c>
      <c r="O3124" s="6" t="s">
        <v>6686</v>
      </c>
      <c r="P3124" s="4">
        <f t="shared" si="96"/>
        <v>0.5015229329615517</v>
      </c>
    </row>
    <row r="3125" spans="1:16" x14ac:dyDescent="0.2">
      <c r="A3125" s="4" t="s">
        <v>8885</v>
      </c>
      <c r="B3125" s="4" t="s">
        <v>8886</v>
      </c>
      <c r="C3125" s="4">
        <v>-0.109800360804495</v>
      </c>
      <c r="D3125" s="4"/>
      <c r="E3125" s="4"/>
      <c r="F3125" s="4"/>
      <c r="G3125" s="4">
        <v>-0.36753390953858101</v>
      </c>
      <c r="H3125" s="4"/>
      <c r="I3125" s="4" t="s">
        <v>4643</v>
      </c>
      <c r="J3125" s="4" t="s">
        <v>4644</v>
      </c>
      <c r="K3125" s="4" t="s">
        <v>4645</v>
      </c>
      <c r="L3125" s="4" t="s">
        <v>4646</v>
      </c>
      <c r="M3125" s="4">
        <f>TTEST(C3125:H3125,{0,0},2,3)</f>
        <v>0.31518378893591437</v>
      </c>
      <c r="N3125" s="4">
        <f t="shared" si="97"/>
        <v>0.23866713517153801</v>
      </c>
      <c r="O3125" s="6" t="s">
        <v>6686</v>
      </c>
      <c r="P3125" s="4">
        <f t="shared" si="96"/>
        <v>0.5014361279741425</v>
      </c>
    </row>
    <row r="3126" spans="1:16" x14ac:dyDescent="0.2">
      <c r="A3126" s="4" t="s">
        <v>5473</v>
      </c>
      <c r="B3126" s="4" t="s">
        <v>5474</v>
      </c>
      <c r="C3126" s="4">
        <v>-9.4409211514559999E-2</v>
      </c>
      <c r="D3126" s="4"/>
      <c r="E3126" s="4">
        <v>-0.72770959784976996</v>
      </c>
      <c r="F3126" s="4"/>
      <c r="G3126" s="4"/>
      <c r="H3126" s="4">
        <v>-5.0047105839306903E-2</v>
      </c>
      <c r="I3126" s="4" t="s">
        <v>3605</v>
      </c>
      <c r="J3126" s="4" t="s">
        <v>3606</v>
      </c>
      <c r="K3126" s="4" t="s">
        <v>3607</v>
      </c>
      <c r="L3126" s="4" t="s">
        <v>3608</v>
      </c>
      <c r="M3126" s="4">
        <f>TTEST(C3126:H3126,{0,0},2,3)</f>
        <v>0.31538209843668019</v>
      </c>
      <c r="N3126" s="4">
        <f t="shared" si="97"/>
        <v>0.29072197173454561</v>
      </c>
      <c r="O3126" s="6" t="s">
        <v>6686</v>
      </c>
      <c r="P3126" s="4">
        <f t="shared" si="96"/>
        <v>0.50116296151697848</v>
      </c>
    </row>
    <row r="3127" spans="1:16" x14ac:dyDescent="0.2">
      <c r="A3127" s="4" t="s">
        <v>8887</v>
      </c>
      <c r="B3127" s="4" t="s">
        <v>8888</v>
      </c>
      <c r="C3127" s="4">
        <v>-0.63560266766936802</v>
      </c>
      <c r="D3127" s="4"/>
      <c r="E3127" s="4">
        <v>9.6819089582318302E-2</v>
      </c>
      <c r="F3127" s="4"/>
      <c r="G3127" s="4">
        <v>-0.30426566333617999</v>
      </c>
      <c r="H3127" s="4"/>
      <c r="I3127" s="4" t="s">
        <v>8889</v>
      </c>
      <c r="J3127" s="4" t="s">
        <v>8890</v>
      </c>
      <c r="K3127" s="4" t="s">
        <v>8891</v>
      </c>
      <c r="L3127" s="4" t="s">
        <v>8892</v>
      </c>
      <c r="M3127" s="4">
        <f>TTEST(C3127:H3127,{0,0},2,3)</f>
        <v>0.31570742552043551</v>
      </c>
      <c r="N3127" s="4">
        <f t="shared" si="97"/>
        <v>0.28101641380774323</v>
      </c>
      <c r="O3127" s="6" t="s">
        <v>6686</v>
      </c>
      <c r="P3127" s="4">
        <f t="shared" si="96"/>
        <v>0.50071520326893149</v>
      </c>
    </row>
    <row r="3128" spans="1:16" x14ac:dyDescent="0.2">
      <c r="A3128" s="4" t="s">
        <v>3211</v>
      </c>
      <c r="B3128" s="4" t="s">
        <v>3212</v>
      </c>
      <c r="C3128" s="4">
        <v>-2.14947519518363E-2</v>
      </c>
      <c r="D3128" s="4">
        <v>-0.54383412477612003</v>
      </c>
      <c r="E3128" s="4">
        <v>6.5934983069802E-2</v>
      </c>
      <c r="F3128" s="4">
        <v>-0.111123957792839</v>
      </c>
      <c r="G3128" s="4">
        <v>-0.189795953836839</v>
      </c>
      <c r="H3128" s="4">
        <v>0.13819164709474599</v>
      </c>
      <c r="I3128" s="4" t="s">
        <v>2944</v>
      </c>
      <c r="J3128" s="4" t="s">
        <v>2945</v>
      </c>
      <c r="K3128" s="4" t="s">
        <v>2946</v>
      </c>
      <c r="L3128" s="4" t="s">
        <v>2947</v>
      </c>
      <c r="M3128" s="4">
        <f>TTEST(C3128:H3128,{0,0},2,3)</f>
        <v>0.31636794288638143</v>
      </c>
      <c r="N3128" s="4">
        <f t="shared" si="97"/>
        <v>0.11035369303218105</v>
      </c>
      <c r="O3128" s="6" t="s">
        <v>6686</v>
      </c>
      <c r="P3128" s="4">
        <f t="shared" si="96"/>
        <v>0.49980752938702294</v>
      </c>
    </row>
    <row r="3129" spans="1:16" x14ac:dyDescent="0.2">
      <c r="A3129" s="4" t="s">
        <v>3149</v>
      </c>
      <c r="B3129" s="4" t="s">
        <v>3150</v>
      </c>
      <c r="C3129" s="4">
        <v>-0.119191775901967</v>
      </c>
      <c r="D3129" s="4"/>
      <c r="E3129" s="4">
        <v>1.02605018556136</v>
      </c>
      <c r="F3129" s="4">
        <v>0.40747949796439498</v>
      </c>
      <c r="G3129" s="4"/>
      <c r="H3129" s="4"/>
      <c r="I3129" s="4" t="s">
        <v>2111</v>
      </c>
      <c r="J3129" s="4" t="s">
        <v>2112</v>
      </c>
      <c r="K3129" s="4" t="s">
        <v>2113</v>
      </c>
      <c r="L3129" s="4" t="s">
        <v>2114</v>
      </c>
      <c r="M3129" s="4">
        <f>TTEST(C3129:H3129,{0,0},2,3)</f>
        <v>0.31662288742358402</v>
      </c>
      <c r="N3129" s="4">
        <f t="shared" si="97"/>
        <v>-0.43811263587459598</v>
      </c>
      <c r="O3129" s="6" t="s">
        <v>6686</v>
      </c>
      <c r="P3129" s="4">
        <f t="shared" si="96"/>
        <v>0.49945769489848479</v>
      </c>
    </row>
    <row r="3130" spans="1:16" x14ac:dyDescent="0.2">
      <c r="A3130" s="4" t="s">
        <v>8893</v>
      </c>
      <c r="B3130" s="4" t="s">
        <v>8894</v>
      </c>
      <c r="C3130" s="4">
        <v>-0.287210701418047</v>
      </c>
      <c r="D3130" s="4"/>
      <c r="E3130" s="4">
        <v>-8.5034567545949999E-2</v>
      </c>
      <c r="F3130" s="4"/>
      <c r="G3130" s="4"/>
      <c r="H3130" s="4"/>
      <c r="I3130" s="4" t="s">
        <v>8895</v>
      </c>
      <c r="J3130" s="4" t="s">
        <v>8896</v>
      </c>
      <c r="K3130" s="4" t="s">
        <v>8897</v>
      </c>
      <c r="L3130" s="4" t="s">
        <v>8898</v>
      </c>
      <c r="M3130" s="4">
        <f>TTEST(C3130:H3130,{0,0},2,3)</f>
        <v>0.31675045885336922</v>
      </c>
      <c r="N3130" s="4">
        <f t="shared" si="97"/>
        <v>0.18612263448199851</v>
      </c>
      <c r="O3130" s="6" t="s">
        <v>6686</v>
      </c>
      <c r="P3130" s="4">
        <f t="shared" si="96"/>
        <v>0.4992827473132127</v>
      </c>
    </row>
    <row r="3131" spans="1:16" x14ac:dyDescent="0.2">
      <c r="A3131" s="4" t="s">
        <v>2720</v>
      </c>
      <c r="B3131" s="4" t="s">
        <v>2721</v>
      </c>
      <c r="C3131" s="4">
        <v>-4.2745760389820003E-2</v>
      </c>
      <c r="D3131" s="4">
        <v>-8.4033425700381997E-2</v>
      </c>
      <c r="E3131" s="4"/>
      <c r="F3131" s="4">
        <v>-1.5481779581614801</v>
      </c>
      <c r="G3131" s="4">
        <v>-9.0248567558335296E-2</v>
      </c>
      <c r="H3131" s="4"/>
      <c r="I3131" s="4" t="s">
        <v>2722</v>
      </c>
      <c r="J3131" s="4" t="s">
        <v>2723</v>
      </c>
      <c r="K3131" s="4" t="s">
        <v>2724</v>
      </c>
      <c r="L3131" s="4" t="s">
        <v>2725</v>
      </c>
      <c r="M3131" s="4">
        <f>TTEST(C3131:H3131,{0,0},2,3)</f>
        <v>0.31774753440204045</v>
      </c>
      <c r="N3131" s="4">
        <f t="shared" si="97"/>
        <v>0.44130142795250438</v>
      </c>
      <c r="O3131" s="6" t="s">
        <v>6686</v>
      </c>
      <c r="P3131" s="4">
        <f t="shared" si="96"/>
        <v>0.49791781071807034</v>
      </c>
    </row>
    <row r="3132" spans="1:16" x14ac:dyDescent="0.2">
      <c r="A3132" s="4" t="s">
        <v>8899</v>
      </c>
      <c r="B3132" s="4" t="s">
        <v>8900</v>
      </c>
      <c r="C3132" s="4">
        <v>0.25180933652506599</v>
      </c>
      <c r="D3132" s="4"/>
      <c r="E3132" s="4"/>
      <c r="F3132" s="4"/>
      <c r="G3132" s="4"/>
      <c r="H3132" s="4">
        <v>0.85674213508785202</v>
      </c>
      <c r="I3132" s="4" t="s">
        <v>1257</v>
      </c>
      <c r="J3132" s="4" t="s">
        <v>1258</v>
      </c>
      <c r="K3132" s="4" t="s">
        <v>1259</v>
      </c>
      <c r="L3132" s="4" t="s">
        <v>1260</v>
      </c>
      <c r="M3132" s="4">
        <f>TTEST(C3132:H3132,{0,0},2,3)</f>
        <v>0.3180127597246849</v>
      </c>
      <c r="N3132" s="4">
        <f t="shared" si="97"/>
        <v>-0.55427573580645895</v>
      </c>
      <c r="O3132" s="6" t="s">
        <v>6686</v>
      </c>
      <c r="P3132" s="4">
        <f t="shared" si="96"/>
        <v>0.49755545433365367</v>
      </c>
    </row>
    <row r="3133" spans="1:16" x14ac:dyDescent="0.2">
      <c r="A3133" s="4" t="s">
        <v>8901</v>
      </c>
      <c r="B3133" s="4" t="s">
        <v>8902</v>
      </c>
      <c r="C3133" s="4"/>
      <c r="D3133" s="4">
        <v>-0.16641820375449301</v>
      </c>
      <c r="E3133" s="4">
        <v>-0.86175602913682703</v>
      </c>
      <c r="F3133" s="4"/>
      <c r="G3133" s="4">
        <v>-8.5556200215446895E-3</v>
      </c>
      <c r="H3133" s="4"/>
      <c r="I3133" s="4" t="s">
        <v>383</v>
      </c>
      <c r="J3133" s="4" t="s">
        <v>384</v>
      </c>
      <c r="K3133" s="4" t="s">
        <v>385</v>
      </c>
      <c r="L3133" s="4" t="s">
        <v>386</v>
      </c>
      <c r="M3133" s="4">
        <f>TTEST(C3133:H3133,{0,0},2,3)</f>
        <v>0.31805525422594683</v>
      </c>
      <c r="N3133" s="4">
        <f t="shared" si="97"/>
        <v>0.34557661763762154</v>
      </c>
      <c r="O3133" s="6" t="s">
        <v>6686</v>
      </c>
      <c r="P3133" s="4">
        <f t="shared" si="96"/>
        <v>0.49749742554732274</v>
      </c>
    </row>
    <row r="3134" spans="1:16" x14ac:dyDescent="0.2">
      <c r="A3134" s="4" t="s">
        <v>8903</v>
      </c>
      <c r="B3134" s="4" t="s">
        <v>8904</v>
      </c>
      <c r="C3134" s="4">
        <v>-0.25225484616435601</v>
      </c>
      <c r="D3134" s="4">
        <v>-6.6747384705172202E-3</v>
      </c>
      <c r="E3134" s="4">
        <v>-0.82338566303059402</v>
      </c>
      <c r="F3134" s="4">
        <v>9.8203323288859001E-2</v>
      </c>
      <c r="G3134" s="4"/>
      <c r="H3134" s="4"/>
      <c r="I3134" s="4" t="s">
        <v>1271</v>
      </c>
      <c r="J3134" s="4" t="s">
        <v>1272</v>
      </c>
      <c r="K3134" s="4" t="s">
        <v>1273</v>
      </c>
      <c r="L3134" s="4" t="s">
        <v>1274</v>
      </c>
      <c r="M3134" s="4">
        <f>TTEST(C3134:H3134,{0,0},2,3)</f>
        <v>0.31815117819443789</v>
      </c>
      <c r="N3134" s="4">
        <f t="shared" si="97"/>
        <v>0.24602798109415203</v>
      </c>
      <c r="O3134" s="6" t="s">
        <v>6686</v>
      </c>
      <c r="P3134" s="4">
        <f t="shared" si="96"/>
        <v>0.49736646412225466</v>
      </c>
    </row>
    <row r="3135" spans="1:16" x14ac:dyDescent="0.2">
      <c r="A3135" s="4" t="s">
        <v>2404</v>
      </c>
      <c r="B3135" s="4" t="s">
        <v>2405</v>
      </c>
      <c r="C3135" s="4">
        <v>-0.20173862912953999</v>
      </c>
      <c r="D3135" s="4"/>
      <c r="E3135" s="4">
        <v>4.4312325382305798E-2</v>
      </c>
      <c r="F3135" s="4"/>
      <c r="G3135" s="4"/>
      <c r="H3135" s="4">
        <v>-0.67414469769793495</v>
      </c>
      <c r="I3135" s="4" t="s">
        <v>37</v>
      </c>
      <c r="J3135" s="4" t="s">
        <v>38</v>
      </c>
      <c r="K3135" s="4" t="s">
        <v>39</v>
      </c>
      <c r="L3135" s="4" t="s">
        <v>40</v>
      </c>
      <c r="M3135" s="4">
        <f>TTEST(C3135:H3135,{0,0},2,3)</f>
        <v>0.31907017699365736</v>
      </c>
      <c r="N3135" s="4">
        <f t="shared" si="97"/>
        <v>0.27719033381505637</v>
      </c>
      <c r="O3135" s="6" t="s">
        <v>6686</v>
      </c>
      <c r="P3135" s="4">
        <f t="shared" si="96"/>
        <v>0.49611378675719436</v>
      </c>
    </row>
    <row r="3136" spans="1:16" x14ac:dyDescent="0.2">
      <c r="A3136" s="4" t="s">
        <v>8905</v>
      </c>
      <c r="B3136" s="4" t="s">
        <v>8906</v>
      </c>
      <c r="C3136" s="4">
        <v>0.19530256085259101</v>
      </c>
      <c r="D3136" s="4"/>
      <c r="E3136" s="4"/>
      <c r="F3136" s="4"/>
      <c r="G3136" s="4"/>
      <c r="H3136" s="4">
        <v>5.6769791316975599E-2</v>
      </c>
      <c r="I3136" s="4" t="s">
        <v>5205</v>
      </c>
      <c r="J3136" s="4" t="s">
        <v>5206</v>
      </c>
      <c r="K3136" s="4" t="s">
        <v>5207</v>
      </c>
      <c r="L3136" s="4" t="s">
        <v>5208</v>
      </c>
      <c r="M3136" s="4">
        <f>TTEST(C3136:H3136,{0,0},2,3)</f>
        <v>0.31991237373355291</v>
      </c>
      <c r="N3136" s="4">
        <f t="shared" si="97"/>
        <v>-0.12603617608478329</v>
      </c>
      <c r="O3136" s="6" t="s">
        <v>6686</v>
      </c>
      <c r="P3136" s="4">
        <f t="shared" ref="P3136:P3199" si="98">-LOG10(M3136)</f>
        <v>0.49496896172809962</v>
      </c>
    </row>
    <row r="3137" spans="1:16" x14ac:dyDescent="0.2">
      <c r="A3137" s="4" t="s">
        <v>8907</v>
      </c>
      <c r="B3137" s="4" t="s">
        <v>8908</v>
      </c>
      <c r="C3137" s="4">
        <v>-0.11584975621212699</v>
      </c>
      <c r="D3137" s="4"/>
      <c r="E3137" s="4">
        <v>3.9060107036340101E-2</v>
      </c>
      <c r="F3137" s="4"/>
      <c r="G3137" s="4"/>
      <c r="H3137" s="4">
        <v>-0.22913222580915699</v>
      </c>
      <c r="I3137" s="4" t="s">
        <v>5656</v>
      </c>
      <c r="J3137" s="4" t="s">
        <v>5657</v>
      </c>
      <c r="K3137" s="4" t="s">
        <v>5658</v>
      </c>
      <c r="L3137" s="4" t="s">
        <v>5659</v>
      </c>
      <c r="M3137" s="4">
        <f>TTEST(C3137:H3137,{0,0},2,3)</f>
        <v>0.31991379316920354</v>
      </c>
      <c r="N3137" s="4">
        <f t="shared" ref="N3137:N3200" si="99">-AVERAGE(C3137:H3137)</f>
        <v>0.10197395832831463</v>
      </c>
      <c r="O3137" s="6" t="s">
        <v>6686</v>
      </c>
      <c r="P3137" s="4">
        <f t="shared" si="98"/>
        <v>0.49496703478887027</v>
      </c>
    </row>
    <row r="3138" spans="1:16" x14ac:dyDescent="0.2">
      <c r="A3138" s="4" t="s">
        <v>3185</v>
      </c>
      <c r="B3138" s="4" t="s">
        <v>3186</v>
      </c>
      <c r="C3138" s="4">
        <v>-0.143724985393272</v>
      </c>
      <c r="D3138" s="4"/>
      <c r="E3138" s="4"/>
      <c r="F3138" s="4"/>
      <c r="G3138" s="4">
        <v>-0.49525097102242599</v>
      </c>
      <c r="H3138" s="4"/>
      <c r="I3138" s="4" t="s">
        <v>3187</v>
      </c>
      <c r="J3138" s="4" t="s">
        <v>3188</v>
      </c>
      <c r="K3138" s="4" t="s">
        <v>3189</v>
      </c>
      <c r="L3138" s="4" t="s">
        <v>3190</v>
      </c>
      <c r="M3138" s="4">
        <f>TTEST(C3138:H3138,{0,0},2,3)</f>
        <v>0.32018816495409069</v>
      </c>
      <c r="N3138" s="4">
        <f t="shared" si="99"/>
        <v>0.31948797820784902</v>
      </c>
      <c r="O3138" s="6" t="s">
        <v>6686</v>
      </c>
      <c r="P3138" s="4">
        <f t="shared" si="98"/>
        <v>0.49459472485307987</v>
      </c>
    </row>
    <row r="3139" spans="1:16" x14ac:dyDescent="0.2">
      <c r="A3139" s="4" t="s">
        <v>6520</v>
      </c>
      <c r="B3139" s="4" t="s">
        <v>6521</v>
      </c>
      <c r="C3139" s="4">
        <v>-0.13323319908720899</v>
      </c>
      <c r="D3139" s="4"/>
      <c r="E3139" s="4">
        <v>-0.19272404962089401</v>
      </c>
      <c r="F3139" s="4">
        <v>-0.208926269322049</v>
      </c>
      <c r="G3139" s="4">
        <v>0.12460091692037201</v>
      </c>
      <c r="H3139" s="4">
        <v>3.5758355418253202E-2</v>
      </c>
      <c r="I3139" s="4" t="s">
        <v>2846</v>
      </c>
      <c r="J3139" s="4" t="s">
        <v>2847</v>
      </c>
      <c r="K3139" s="4" t="s">
        <v>2848</v>
      </c>
      <c r="L3139" s="4" t="s">
        <v>2849</v>
      </c>
      <c r="M3139" s="4">
        <f>TTEST(C3139:H3139,{0,0},2,3)</f>
        <v>0.32022698359467516</v>
      </c>
      <c r="N3139" s="4">
        <f t="shared" si="99"/>
        <v>7.4904849138305349E-2</v>
      </c>
      <c r="O3139" s="6" t="s">
        <v>6686</v>
      </c>
      <c r="P3139" s="4">
        <f t="shared" si="98"/>
        <v>0.49454207550067253</v>
      </c>
    </row>
    <row r="3140" spans="1:16" x14ac:dyDescent="0.2">
      <c r="A3140" s="4" t="s">
        <v>1243</v>
      </c>
      <c r="B3140" s="4" t="s">
        <v>1244</v>
      </c>
      <c r="C3140" s="4">
        <v>-0.42720739915037498</v>
      </c>
      <c r="D3140" s="4"/>
      <c r="E3140" s="4"/>
      <c r="F3140" s="4">
        <v>-0.317448454582058</v>
      </c>
      <c r="G3140" s="4">
        <v>0.106126972838283</v>
      </c>
      <c r="H3140" s="4"/>
      <c r="I3140" s="4" t="s">
        <v>1245</v>
      </c>
      <c r="J3140" s="4" t="s">
        <v>1246</v>
      </c>
      <c r="K3140" s="4" t="s">
        <v>1247</v>
      </c>
      <c r="L3140" s="4" t="s">
        <v>1248</v>
      </c>
      <c r="M3140" s="4">
        <f>TTEST(C3140:H3140,{0,0},2,3)</f>
        <v>0.32072466241920905</v>
      </c>
      <c r="N3140" s="4">
        <f t="shared" si="99"/>
        <v>0.21284296029805003</v>
      </c>
      <c r="O3140" s="6" t="s">
        <v>6686</v>
      </c>
      <c r="P3140" s="4">
        <f t="shared" si="98"/>
        <v>0.49386764331210925</v>
      </c>
    </row>
    <row r="3141" spans="1:16" x14ac:dyDescent="0.2">
      <c r="A3141" s="4" t="s">
        <v>4695</v>
      </c>
      <c r="B3141" s="4" t="s">
        <v>4696</v>
      </c>
      <c r="C3141" s="4">
        <v>-0.54351153264538699</v>
      </c>
      <c r="D3141" s="4"/>
      <c r="E3141" s="4">
        <v>-1.7798490345818001</v>
      </c>
      <c r="F3141" s="4">
        <v>0.23054715260063999</v>
      </c>
      <c r="G3141" s="4"/>
      <c r="H3141" s="4">
        <v>-2.6524030409912799E-2</v>
      </c>
      <c r="I3141" s="4" t="s">
        <v>4697</v>
      </c>
      <c r="J3141" s="4" t="s">
        <v>4698</v>
      </c>
      <c r="K3141" s="4" t="s">
        <v>4699</v>
      </c>
      <c r="L3141" s="4" t="s">
        <v>4700</v>
      </c>
      <c r="M3141" s="4">
        <f>TTEST(C3141:H3141,{0,0},2,3)</f>
        <v>0.32093710278342813</v>
      </c>
      <c r="N3141" s="4">
        <f t="shared" si="99"/>
        <v>0.52983436125911487</v>
      </c>
      <c r="O3141" s="6" t="s">
        <v>6686</v>
      </c>
      <c r="P3141" s="4">
        <f t="shared" si="98"/>
        <v>0.49358007223872369</v>
      </c>
    </row>
    <row r="3142" spans="1:16" x14ac:dyDescent="0.2">
      <c r="A3142" s="4" t="s">
        <v>8909</v>
      </c>
      <c r="B3142" s="4" t="s">
        <v>8910</v>
      </c>
      <c r="C3142" s="4">
        <v>0.15634557747599301</v>
      </c>
      <c r="D3142" s="4">
        <v>0.54136163292962303</v>
      </c>
      <c r="E3142" s="4"/>
      <c r="F3142" s="4"/>
      <c r="G3142" s="4"/>
      <c r="H3142" s="4"/>
      <c r="I3142" s="4" t="s">
        <v>6222</v>
      </c>
      <c r="J3142" s="4" t="s">
        <v>6223</v>
      </c>
      <c r="K3142" s="4" t="s">
        <v>6224</v>
      </c>
      <c r="L3142" s="4" t="s">
        <v>6225</v>
      </c>
      <c r="M3142" s="4">
        <f>TTEST(C3142:H3142,{0,0},2,3)</f>
        <v>0.3210138836352695</v>
      </c>
      <c r="N3142" s="4">
        <f t="shared" si="99"/>
        <v>-0.348853605202808</v>
      </c>
      <c r="O3142" s="6" t="s">
        <v>6686</v>
      </c>
      <c r="P3142" s="4">
        <f t="shared" si="98"/>
        <v>0.49347618424373652</v>
      </c>
    </row>
    <row r="3143" spans="1:16" x14ac:dyDescent="0.2">
      <c r="A3143" s="4" t="s">
        <v>8911</v>
      </c>
      <c r="B3143" s="4" t="s">
        <v>8912</v>
      </c>
      <c r="C3143" s="4">
        <v>-0.43773336937160101</v>
      </c>
      <c r="D3143" s="4"/>
      <c r="E3143" s="4"/>
      <c r="F3143" s="4"/>
      <c r="G3143" s="4"/>
      <c r="H3143" s="4">
        <v>-0.12626933883594299</v>
      </c>
      <c r="I3143" s="4" t="s">
        <v>8913</v>
      </c>
      <c r="J3143" s="4" t="s">
        <v>8914</v>
      </c>
      <c r="K3143" s="4" t="s">
        <v>8915</v>
      </c>
      <c r="L3143" s="4" t="s">
        <v>8916</v>
      </c>
      <c r="M3143" s="4">
        <f>TTEST(C3143:H3143,{0,0},2,3)</f>
        <v>0.32121302054290168</v>
      </c>
      <c r="N3143" s="4">
        <f t="shared" si="99"/>
        <v>0.28200135410377203</v>
      </c>
      <c r="O3143" s="6" t="s">
        <v>6686</v>
      </c>
      <c r="P3143" s="4">
        <f t="shared" si="98"/>
        <v>0.49320685867566405</v>
      </c>
    </row>
    <row r="3144" spans="1:16" x14ac:dyDescent="0.2">
      <c r="A3144" s="4" t="s">
        <v>8917</v>
      </c>
      <c r="B3144" s="4" t="s">
        <v>8918</v>
      </c>
      <c r="C3144" s="4">
        <v>1.08295142358184</v>
      </c>
      <c r="D3144" s="4"/>
      <c r="E3144" s="4">
        <v>0.311707949863537</v>
      </c>
      <c r="F3144" s="4"/>
      <c r="G3144" s="4"/>
      <c r="H3144" s="4"/>
      <c r="I3144" s="4" t="s">
        <v>8919</v>
      </c>
      <c r="J3144" s="4" t="s">
        <v>8920</v>
      </c>
      <c r="K3144" s="4" t="s">
        <v>8921</v>
      </c>
      <c r="L3144" s="4" t="s">
        <v>8922</v>
      </c>
      <c r="M3144" s="4">
        <f>TTEST(C3144:H3144,{0,0},2,3)</f>
        <v>0.32158327091210692</v>
      </c>
      <c r="N3144" s="4">
        <f t="shared" si="99"/>
        <v>-0.69732968672268858</v>
      </c>
      <c r="O3144" s="6" t="s">
        <v>6686</v>
      </c>
      <c r="P3144" s="4">
        <f t="shared" si="98"/>
        <v>0.49270655177536316</v>
      </c>
    </row>
    <row r="3145" spans="1:16" x14ac:dyDescent="0.2">
      <c r="A3145" s="4" t="s">
        <v>8923</v>
      </c>
      <c r="B3145" s="4" t="s">
        <v>8924</v>
      </c>
      <c r="C3145" s="4">
        <v>0.38297898622197302</v>
      </c>
      <c r="D3145" s="4"/>
      <c r="E3145" s="4">
        <v>2.0275661444080302</v>
      </c>
      <c r="F3145" s="4"/>
      <c r="G3145" s="4"/>
      <c r="H3145" s="4">
        <v>1.14879052768906E-2</v>
      </c>
      <c r="I3145" s="4" t="s">
        <v>873</v>
      </c>
      <c r="J3145" s="4" t="s">
        <v>874</v>
      </c>
      <c r="K3145" s="4" t="s">
        <v>875</v>
      </c>
      <c r="L3145" s="4" t="s">
        <v>876</v>
      </c>
      <c r="M3145" s="4">
        <f>TTEST(C3145:H3145,{0,0},2,3)</f>
        <v>0.32231899981112599</v>
      </c>
      <c r="N3145" s="4">
        <f t="shared" si="99"/>
        <v>-0.80734434530229793</v>
      </c>
      <c r="O3145" s="6" t="s">
        <v>6686</v>
      </c>
      <c r="P3145" s="4">
        <f t="shared" si="98"/>
        <v>0.49171409327785309</v>
      </c>
    </row>
    <row r="3146" spans="1:16" x14ac:dyDescent="0.2">
      <c r="A3146" s="4" t="s">
        <v>4407</v>
      </c>
      <c r="B3146" s="4" t="s">
        <v>4408</v>
      </c>
      <c r="C3146" s="4">
        <v>-0.43666383184871099</v>
      </c>
      <c r="D3146" s="4"/>
      <c r="E3146" s="4">
        <v>-0.13148721656942899</v>
      </c>
      <c r="F3146" s="4">
        <v>6.6520989489179394E-2</v>
      </c>
      <c r="G3146" s="4"/>
      <c r="H3146" s="4">
        <v>-1.8087580070980699E-2</v>
      </c>
      <c r="I3146" s="4" t="s">
        <v>3567</v>
      </c>
      <c r="J3146" s="4" t="s">
        <v>3568</v>
      </c>
      <c r="K3146" s="4" t="s">
        <v>3569</v>
      </c>
      <c r="L3146" s="4" t="s">
        <v>3570</v>
      </c>
      <c r="M3146" s="4">
        <f>TTEST(C3146:H3146,{0,0},2,3)</f>
        <v>0.32262972339931317</v>
      </c>
      <c r="N3146" s="4">
        <f t="shared" si="99"/>
        <v>0.12992940974998532</v>
      </c>
      <c r="O3146" s="6" t="s">
        <v>6686</v>
      </c>
      <c r="P3146" s="4">
        <f t="shared" si="98"/>
        <v>0.49129562419548645</v>
      </c>
    </row>
    <row r="3147" spans="1:16" x14ac:dyDescent="0.2">
      <c r="A3147" s="4" t="s">
        <v>5574</v>
      </c>
      <c r="B3147" s="4" t="s">
        <v>5575</v>
      </c>
      <c r="C3147" s="4">
        <v>0.12007606191221901</v>
      </c>
      <c r="D3147" s="4"/>
      <c r="E3147" s="4"/>
      <c r="F3147" s="4"/>
      <c r="G3147" s="4">
        <v>0.42193363255530197</v>
      </c>
      <c r="H3147" s="4"/>
      <c r="I3147" s="4" t="s">
        <v>1481</v>
      </c>
      <c r="J3147" s="4" t="s">
        <v>1482</v>
      </c>
      <c r="K3147" s="4" t="s">
        <v>1483</v>
      </c>
      <c r="L3147" s="4" t="s">
        <v>1484</v>
      </c>
      <c r="M3147" s="4">
        <f>TTEST(C3147:H3147,{0,0},2,3)</f>
        <v>0.32349368920675903</v>
      </c>
      <c r="N3147" s="4">
        <f t="shared" si="99"/>
        <v>-0.2710048472337605</v>
      </c>
      <c r="O3147" s="6" t="s">
        <v>6686</v>
      </c>
      <c r="P3147" s="4">
        <f t="shared" si="98"/>
        <v>0.4901341872345833</v>
      </c>
    </row>
    <row r="3148" spans="1:16" x14ac:dyDescent="0.2">
      <c r="A3148" s="4" t="s">
        <v>5654</v>
      </c>
      <c r="B3148" s="4" t="s">
        <v>5655</v>
      </c>
      <c r="C3148" s="4">
        <v>0.58148160040979502</v>
      </c>
      <c r="D3148" s="4"/>
      <c r="E3148" s="4"/>
      <c r="F3148" s="4"/>
      <c r="G3148" s="4"/>
      <c r="H3148" s="4">
        <v>0.16454956091925399</v>
      </c>
      <c r="I3148" s="4" t="s">
        <v>5656</v>
      </c>
      <c r="J3148" s="4" t="s">
        <v>5657</v>
      </c>
      <c r="K3148" s="4" t="s">
        <v>5658</v>
      </c>
      <c r="L3148" s="4" t="s">
        <v>5659</v>
      </c>
      <c r="M3148" s="4">
        <f>TTEST(C3148:H3148,{0,0},2,3)</f>
        <v>0.32443749739422967</v>
      </c>
      <c r="N3148" s="4">
        <f t="shared" si="99"/>
        <v>-0.3730155806645245</v>
      </c>
      <c r="O3148" s="6" t="s">
        <v>6686</v>
      </c>
      <c r="P3148" s="4">
        <f t="shared" si="98"/>
        <v>0.48886895726517932</v>
      </c>
    </row>
    <row r="3149" spans="1:16" x14ac:dyDescent="0.2">
      <c r="A3149" s="4" t="s">
        <v>6576</v>
      </c>
      <c r="B3149" s="4" t="s">
        <v>6577</v>
      </c>
      <c r="C3149" s="4">
        <v>-1.6000645077012099E-2</v>
      </c>
      <c r="D3149" s="4">
        <v>-0.25305077461344699</v>
      </c>
      <c r="E3149" s="4"/>
      <c r="F3149" s="4"/>
      <c r="G3149" s="4">
        <v>-2.95734392640634E-2</v>
      </c>
      <c r="H3149" s="4"/>
      <c r="I3149" s="4" t="s">
        <v>5570</v>
      </c>
      <c r="J3149" s="4" t="s">
        <v>5571</v>
      </c>
      <c r="K3149" s="4" t="s">
        <v>5572</v>
      </c>
      <c r="L3149" s="4" t="s">
        <v>5573</v>
      </c>
      <c r="M3149" s="4">
        <f>TTEST(C3149:H3149,{0,0},2,3)</f>
        <v>0.32460612283916523</v>
      </c>
      <c r="N3149" s="4">
        <f t="shared" si="99"/>
        <v>9.9541619651507499E-2</v>
      </c>
      <c r="O3149" s="6" t="s">
        <v>6686</v>
      </c>
      <c r="P3149" s="4">
        <f t="shared" si="98"/>
        <v>0.48864329261149891</v>
      </c>
    </row>
    <row r="3150" spans="1:16" x14ac:dyDescent="0.2">
      <c r="A3150" s="4" t="s">
        <v>6526</v>
      </c>
      <c r="B3150" s="4" t="s">
        <v>6527</v>
      </c>
      <c r="C3150" s="4">
        <v>-0.14394019639073</v>
      </c>
      <c r="D3150" s="4">
        <v>2.48882751224258E-2</v>
      </c>
      <c r="E3150" s="4">
        <v>0.12582367437515199</v>
      </c>
      <c r="F3150" s="4">
        <v>7.1235140775661995E-2</v>
      </c>
      <c r="G3150" s="4">
        <v>-0.22014315061444401</v>
      </c>
      <c r="H3150" s="4">
        <v>-0.37375174223657298</v>
      </c>
      <c r="I3150" s="4" t="s">
        <v>1409</v>
      </c>
      <c r="J3150" s="4" t="s">
        <v>1410</v>
      </c>
      <c r="K3150" s="4" t="s">
        <v>1411</v>
      </c>
      <c r="L3150" s="4" t="s">
        <v>1412</v>
      </c>
      <c r="M3150" s="4">
        <f>TTEST(C3150:H3150,{0,0},2,3)</f>
        <v>0.3246968699956912</v>
      </c>
      <c r="N3150" s="4">
        <f t="shared" si="99"/>
        <v>8.5981333161417872E-2</v>
      </c>
      <c r="O3150" s="6" t="s">
        <v>6686</v>
      </c>
      <c r="P3150" s="4">
        <f t="shared" si="98"/>
        <v>0.48852189785429267</v>
      </c>
    </row>
    <row r="3151" spans="1:16" x14ac:dyDescent="0.2">
      <c r="A3151" s="4" t="s">
        <v>3577</v>
      </c>
      <c r="B3151" s="4" t="s">
        <v>3578</v>
      </c>
      <c r="C3151" s="4">
        <v>0.40053049882137598</v>
      </c>
      <c r="D3151" s="4"/>
      <c r="E3151" s="4">
        <v>-7.7374427986863697E-2</v>
      </c>
      <c r="F3151" s="4"/>
      <c r="G3151" s="4"/>
      <c r="H3151" s="4">
        <v>0.21700832254925001</v>
      </c>
      <c r="I3151" s="4" t="s">
        <v>3579</v>
      </c>
      <c r="J3151" s="4" t="s">
        <v>3580</v>
      </c>
      <c r="K3151" s="4" t="s">
        <v>3581</v>
      </c>
      <c r="L3151" s="4" t="s">
        <v>3582</v>
      </c>
      <c r="M3151" s="4">
        <f>TTEST(C3151:H3151,{0,0},2,3)</f>
        <v>0.32506457812775191</v>
      </c>
      <c r="N3151" s="4">
        <f t="shared" si="99"/>
        <v>-0.18005479779458744</v>
      </c>
      <c r="O3151" s="6" t="s">
        <v>6686</v>
      </c>
      <c r="P3151" s="4">
        <f t="shared" si="98"/>
        <v>0.48803035244108356</v>
      </c>
    </row>
    <row r="3152" spans="1:16" x14ac:dyDescent="0.2">
      <c r="A3152" s="4" t="s">
        <v>8925</v>
      </c>
      <c r="B3152" s="4" t="s">
        <v>8926</v>
      </c>
      <c r="C3152" s="4">
        <v>-0.15208033891650199</v>
      </c>
      <c r="D3152" s="4"/>
      <c r="E3152" s="4">
        <v>-4.2823886545042399E-2</v>
      </c>
      <c r="F3152" s="4"/>
      <c r="G3152" s="4"/>
      <c r="H3152" s="4"/>
      <c r="I3152" s="4" t="s">
        <v>4965</v>
      </c>
      <c r="J3152" s="4" t="s">
        <v>4966</v>
      </c>
      <c r="K3152" s="4" t="s">
        <v>4967</v>
      </c>
      <c r="L3152" s="4" t="s">
        <v>4968</v>
      </c>
      <c r="M3152" s="4">
        <f>TTEST(C3152:H3152,{0,0},2,3)</f>
        <v>0.32526062708102699</v>
      </c>
      <c r="N3152" s="4">
        <f t="shared" si="99"/>
        <v>9.74521127307722E-2</v>
      </c>
      <c r="O3152" s="6" t="s">
        <v>6686</v>
      </c>
      <c r="P3152" s="4">
        <f t="shared" si="98"/>
        <v>0.48776850504385039</v>
      </c>
    </row>
    <row r="3153" spans="1:16" x14ac:dyDescent="0.2">
      <c r="A3153" s="4" t="s">
        <v>1593</v>
      </c>
      <c r="B3153" s="4" t="s">
        <v>1594</v>
      </c>
      <c r="C3153" s="4">
        <v>5.1451144616926202E-2</v>
      </c>
      <c r="D3153" s="4">
        <v>-0.14087208837086501</v>
      </c>
      <c r="E3153" s="4">
        <v>-0.10014676383467</v>
      </c>
      <c r="F3153" s="4">
        <v>-2.45586010976796E-2</v>
      </c>
      <c r="G3153" s="4">
        <v>0.11766766055559801</v>
      </c>
      <c r="H3153" s="4">
        <v>-0.30658754989493803</v>
      </c>
      <c r="I3153" s="4" t="s">
        <v>1595</v>
      </c>
      <c r="J3153" s="4" t="s">
        <v>1596</v>
      </c>
      <c r="K3153" s="4" t="s">
        <v>1597</v>
      </c>
      <c r="L3153" s="4" t="s">
        <v>1598</v>
      </c>
      <c r="M3153" s="4">
        <f>TTEST(C3153:H3153,{0,0},2,3)</f>
        <v>0.32534291836309653</v>
      </c>
      <c r="N3153" s="4">
        <f t="shared" si="99"/>
        <v>6.7174366337604735E-2</v>
      </c>
      <c r="O3153" s="6" t="s">
        <v>6686</v>
      </c>
      <c r="P3153" s="4">
        <f t="shared" si="98"/>
        <v>0.48765864197854003</v>
      </c>
    </row>
    <row r="3154" spans="1:16" x14ac:dyDescent="0.2">
      <c r="A3154" s="4" t="s">
        <v>3401</v>
      </c>
      <c r="B3154" s="4" t="s">
        <v>3402</v>
      </c>
      <c r="C3154" s="4">
        <v>-0.142817186956845</v>
      </c>
      <c r="D3154" s="4"/>
      <c r="E3154" s="4">
        <v>-9.7352590645675197E-2</v>
      </c>
      <c r="F3154" s="4"/>
      <c r="G3154" s="4"/>
      <c r="H3154" s="4">
        <v>3.4288951045456102E-2</v>
      </c>
      <c r="I3154" s="4" t="s">
        <v>2454</v>
      </c>
      <c r="J3154" s="4" t="s">
        <v>2455</v>
      </c>
      <c r="K3154" s="4" t="s">
        <v>2456</v>
      </c>
      <c r="L3154" s="4" t="s">
        <v>2457</v>
      </c>
      <c r="M3154" s="4">
        <f>TTEST(C3154:H3154,{0,0},2,3)</f>
        <v>0.32543404640808293</v>
      </c>
      <c r="N3154" s="4">
        <f t="shared" si="99"/>
        <v>6.8626942185688031E-2</v>
      </c>
      <c r="O3154" s="6" t="s">
        <v>6686</v>
      </c>
      <c r="P3154" s="4">
        <f t="shared" si="98"/>
        <v>0.48753701380334236</v>
      </c>
    </row>
    <row r="3155" spans="1:16" x14ac:dyDescent="0.2">
      <c r="A3155" s="4" t="s">
        <v>8927</v>
      </c>
      <c r="B3155" s="4" t="s">
        <v>8928</v>
      </c>
      <c r="C3155" s="4">
        <v>-0.10115335257314401</v>
      </c>
      <c r="D3155" s="4"/>
      <c r="E3155" s="4">
        <v>-0.44545280994084002</v>
      </c>
      <c r="F3155" s="4"/>
      <c r="G3155" s="4">
        <v>1.2745931284318999E-2</v>
      </c>
      <c r="H3155" s="4"/>
      <c r="I3155" s="4" t="s">
        <v>1481</v>
      </c>
      <c r="J3155" s="4" t="s">
        <v>1482</v>
      </c>
      <c r="K3155" s="4" t="s">
        <v>1483</v>
      </c>
      <c r="L3155" s="4" t="s">
        <v>1484</v>
      </c>
      <c r="M3155" s="4">
        <f>TTEST(C3155:H3155,{0,0},2,3)</f>
        <v>0.32550594600637162</v>
      </c>
      <c r="N3155" s="4">
        <f t="shared" si="99"/>
        <v>0.17795341040988832</v>
      </c>
      <c r="O3155" s="6" t="s">
        <v>6686</v>
      </c>
      <c r="P3155" s="4">
        <f t="shared" si="98"/>
        <v>0.48744107378036422</v>
      </c>
    </row>
    <row r="3156" spans="1:16" x14ac:dyDescent="0.2">
      <c r="A3156" s="4" t="s">
        <v>8929</v>
      </c>
      <c r="B3156" s="4" t="s">
        <v>3057</v>
      </c>
      <c r="C3156" s="4">
        <v>-4.02463688001755E-2</v>
      </c>
      <c r="D3156" s="4"/>
      <c r="E3156" s="4">
        <v>0.24413293908172701</v>
      </c>
      <c r="F3156" s="4">
        <v>0.114708819708744</v>
      </c>
      <c r="G3156" s="4"/>
      <c r="H3156" s="4"/>
      <c r="I3156" s="4" t="s">
        <v>1227</v>
      </c>
      <c r="J3156" s="4" t="s">
        <v>1228</v>
      </c>
      <c r="K3156" s="4" t="s">
        <v>1229</v>
      </c>
      <c r="L3156" s="4" t="s">
        <v>1230</v>
      </c>
      <c r="M3156" s="4">
        <f>TTEST(C3156:H3156,{0,0},2,3)</f>
        <v>0.32554287341333932</v>
      </c>
      <c r="N3156" s="4">
        <f t="shared" si="99"/>
        <v>-0.10619846333009848</v>
      </c>
      <c r="O3156" s="6" t="s">
        <v>6686</v>
      </c>
      <c r="P3156" s="4">
        <f t="shared" si="98"/>
        <v>0.4873918075237767</v>
      </c>
    </row>
    <row r="3157" spans="1:16" x14ac:dyDescent="0.2">
      <c r="A3157" s="4" t="s">
        <v>8930</v>
      </c>
      <c r="B3157" s="4" t="s">
        <v>8931</v>
      </c>
      <c r="C3157" s="4">
        <v>-0.20345399346336401</v>
      </c>
      <c r="D3157" s="4">
        <v>2.12637416837158</v>
      </c>
      <c r="E3157" s="4"/>
      <c r="F3157" s="4">
        <v>-0.50068910885229601</v>
      </c>
      <c r="G3157" s="4">
        <v>1.6669000993777701</v>
      </c>
      <c r="H3157" s="4"/>
      <c r="I3157" s="4" t="s">
        <v>405</v>
      </c>
      <c r="J3157" s="4" t="s">
        <v>406</v>
      </c>
      <c r="K3157" s="4" t="s">
        <v>407</v>
      </c>
      <c r="L3157" s="4" t="s">
        <v>408</v>
      </c>
      <c r="M3157" s="4">
        <f>TTEST(C3157:H3157,{0,0},2,3)</f>
        <v>0.32564394502996141</v>
      </c>
      <c r="N3157" s="4">
        <f t="shared" si="99"/>
        <v>-0.77228279135842248</v>
      </c>
      <c r="O3157" s="6" t="s">
        <v>6686</v>
      </c>
      <c r="P3157" s="4">
        <f t="shared" si="98"/>
        <v>0.48725699261510441</v>
      </c>
    </row>
    <row r="3158" spans="1:16" x14ac:dyDescent="0.2">
      <c r="A3158" s="4" t="s">
        <v>5057</v>
      </c>
      <c r="B3158" s="4" t="s">
        <v>5058</v>
      </c>
      <c r="C3158" s="4">
        <v>-0.208542310128532</v>
      </c>
      <c r="D3158" s="4">
        <v>-1.8048196239812799</v>
      </c>
      <c r="E3158" s="4"/>
      <c r="F3158" s="4">
        <v>-0.110316241559857</v>
      </c>
      <c r="G3158" s="4"/>
      <c r="H3158" s="4"/>
      <c r="I3158" s="4" t="s">
        <v>5059</v>
      </c>
      <c r="J3158" s="4" t="s">
        <v>5060</v>
      </c>
      <c r="K3158" s="4" t="s">
        <v>5061</v>
      </c>
      <c r="L3158" s="4" t="s">
        <v>5062</v>
      </c>
      <c r="M3158" s="4">
        <f>TTEST(C3158:H3158,{0,0},2,3)</f>
        <v>0.32637969964976277</v>
      </c>
      <c r="N3158" s="4">
        <f t="shared" si="99"/>
        <v>0.707892725223223</v>
      </c>
      <c r="O3158" s="6" t="s">
        <v>6686</v>
      </c>
      <c r="P3158" s="4">
        <f t="shared" si="98"/>
        <v>0.48627686157339889</v>
      </c>
    </row>
    <row r="3159" spans="1:16" x14ac:dyDescent="0.2">
      <c r="A3159" s="4" t="s">
        <v>2726</v>
      </c>
      <c r="B3159" s="4" t="s">
        <v>2727</v>
      </c>
      <c r="C3159" s="4">
        <v>-0.243682017877802</v>
      </c>
      <c r="D3159" s="4"/>
      <c r="E3159" s="4"/>
      <c r="F3159" s="4"/>
      <c r="G3159" s="4"/>
      <c r="H3159" s="4">
        <v>-6.7922760094269993E-2</v>
      </c>
      <c r="I3159" s="4" t="s">
        <v>2698</v>
      </c>
      <c r="J3159" s="4" t="s">
        <v>2699</v>
      </c>
      <c r="K3159" s="4" t="s">
        <v>2700</v>
      </c>
      <c r="L3159" s="4" t="s">
        <v>2701</v>
      </c>
      <c r="M3159" s="4">
        <f>TTEST(C3159:H3159,{0,0},2,3)</f>
        <v>0.32694415522483788</v>
      </c>
      <c r="N3159" s="4">
        <f t="shared" si="99"/>
        <v>0.15580238898603599</v>
      </c>
      <c r="O3159" s="6" t="s">
        <v>6686</v>
      </c>
      <c r="P3159" s="4">
        <f t="shared" si="98"/>
        <v>0.4855264221069665</v>
      </c>
    </row>
    <row r="3160" spans="1:16" x14ac:dyDescent="0.2">
      <c r="A3160" s="4" t="s">
        <v>8932</v>
      </c>
      <c r="B3160" s="4" t="s">
        <v>8933</v>
      </c>
      <c r="C3160" s="4">
        <v>-8.3701702861066193E-2</v>
      </c>
      <c r="D3160" s="4"/>
      <c r="E3160" s="4"/>
      <c r="F3160" s="4"/>
      <c r="G3160" s="4"/>
      <c r="H3160" s="4">
        <v>-0.30054507278735698</v>
      </c>
      <c r="I3160" s="4" t="s">
        <v>8934</v>
      </c>
      <c r="J3160" s="4" t="s">
        <v>8935</v>
      </c>
      <c r="K3160" s="4" t="s">
        <v>8936</v>
      </c>
      <c r="L3160" s="4" t="s">
        <v>8937</v>
      </c>
      <c r="M3160" s="4">
        <f>TTEST(C3160:H3160,{0,0},2,3)</f>
        <v>0.32708330841102806</v>
      </c>
      <c r="N3160" s="4">
        <f t="shared" si="99"/>
        <v>0.19212338782421159</v>
      </c>
      <c r="O3160" s="6" t="s">
        <v>6686</v>
      </c>
      <c r="P3160" s="4">
        <f t="shared" si="98"/>
        <v>0.48534161805767601</v>
      </c>
    </row>
    <row r="3161" spans="1:16" x14ac:dyDescent="0.2">
      <c r="A3161" s="4" t="s">
        <v>8938</v>
      </c>
      <c r="B3161" s="4" t="s">
        <v>8939</v>
      </c>
      <c r="C3161" s="4">
        <v>-0.333725897652768</v>
      </c>
      <c r="D3161" s="4"/>
      <c r="E3161" s="4">
        <v>8.6996000822010894E-2</v>
      </c>
      <c r="F3161" s="4"/>
      <c r="G3161" s="4"/>
      <c r="H3161" s="4">
        <v>-0.24914447351548799</v>
      </c>
      <c r="I3161" s="4" t="s">
        <v>1481</v>
      </c>
      <c r="J3161" s="4" t="s">
        <v>1482</v>
      </c>
      <c r="K3161" s="4" t="s">
        <v>1483</v>
      </c>
      <c r="L3161" s="4" t="s">
        <v>1484</v>
      </c>
      <c r="M3161" s="4">
        <f>TTEST(C3161:H3161,{0,0},2,3)</f>
        <v>0.327093606140897</v>
      </c>
      <c r="N3161" s="4">
        <f t="shared" si="99"/>
        <v>0.16529145678208171</v>
      </c>
      <c r="O3161" s="6" t="s">
        <v>6686</v>
      </c>
      <c r="P3161" s="4">
        <f t="shared" si="98"/>
        <v>0.48532794515923189</v>
      </c>
    </row>
    <row r="3162" spans="1:16" x14ac:dyDescent="0.2">
      <c r="A3162" s="4" t="s">
        <v>8940</v>
      </c>
      <c r="B3162" s="4" t="s">
        <v>8941</v>
      </c>
      <c r="C3162" s="4">
        <v>-5.3338782109084999E-2</v>
      </c>
      <c r="D3162" s="4"/>
      <c r="E3162" s="4"/>
      <c r="F3162" s="4"/>
      <c r="G3162" s="4">
        <v>-0.19183787680700901</v>
      </c>
      <c r="H3162" s="4"/>
      <c r="I3162" s="4" t="s">
        <v>8942</v>
      </c>
      <c r="J3162" s="4" t="s">
        <v>8943</v>
      </c>
      <c r="K3162" s="4" t="s">
        <v>8944</v>
      </c>
      <c r="L3162" s="4" t="s">
        <v>8945</v>
      </c>
      <c r="M3162" s="4">
        <f>TTEST(C3162:H3162,{0,0},2,3)</f>
        <v>0.32735435969712456</v>
      </c>
      <c r="N3162" s="4">
        <f t="shared" si="99"/>
        <v>0.122588329458047</v>
      </c>
      <c r="O3162" s="6" t="s">
        <v>6686</v>
      </c>
      <c r="P3162" s="4">
        <f t="shared" si="98"/>
        <v>0.48498187078048821</v>
      </c>
    </row>
    <row r="3163" spans="1:16" x14ac:dyDescent="0.2">
      <c r="A3163" s="4" t="s">
        <v>8946</v>
      </c>
      <c r="B3163" s="4" t="s">
        <v>8947</v>
      </c>
      <c r="C3163" s="4">
        <v>-0.13282165773738899</v>
      </c>
      <c r="D3163" s="4"/>
      <c r="E3163" s="4"/>
      <c r="F3163" s="4">
        <v>-0.478177963653381</v>
      </c>
      <c r="G3163" s="4"/>
      <c r="H3163" s="4"/>
      <c r="I3163" s="4" t="s">
        <v>2974</v>
      </c>
      <c r="J3163" s="4" t="s">
        <v>2975</v>
      </c>
      <c r="K3163" s="4" t="s">
        <v>2976</v>
      </c>
      <c r="L3163" s="4" t="s">
        <v>2977</v>
      </c>
      <c r="M3163" s="4">
        <f>TTEST(C3163:H3163,{0,0},2,3)</f>
        <v>0.32751674292709071</v>
      </c>
      <c r="N3163" s="4">
        <f t="shared" si="99"/>
        <v>0.30549981069538501</v>
      </c>
      <c r="O3163" s="6" t="s">
        <v>6686</v>
      </c>
      <c r="P3163" s="4">
        <f t="shared" si="98"/>
        <v>0.48476649361117752</v>
      </c>
    </row>
    <row r="3164" spans="1:16" x14ac:dyDescent="0.2">
      <c r="A3164" s="4" t="s">
        <v>8948</v>
      </c>
      <c r="B3164" s="4" t="s">
        <v>8949</v>
      </c>
      <c r="C3164" s="4">
        <v>4.9947994812065598E-2</v>
      </c>
      <c r="D3164" s="4"/>
      <c r="E3164" s="4">
        <v>1.3873395610793199E-2</v>
      </c>
      <c r="F3164" s="4"/>
      <c r="G3164" s="4"/>
      <c r="H3164" s="4"/>
      <c r="I3164" s="4" t="s">
        <v>8950</v>
      </c>
      <c r="J3164" s="4" t="s">
        <v>8951</v>
      </c>
      <c r="K3164" s="4" t="s">
        <v>8952</v>
      </c>
      <c r="L3164" s="4" t="s">
        <v>8953</v>
      </c>
      <c r="M3164" s="4">
        <f>TTEST(C3164:H3164,{0,0},2,3)</f>
        <v>0.32752227129984657</v>
      </c>
      <c r="N3164" s="4">
        <f t="shared" si="99"/>
        <v>-3.1910695211429398E-2</v>
      </c>
      <c r="O3164" s="6" t="s">
        <v>6686</v>
      </c>
      <c r="P3164" s="4">
        <f t="shared" si="98"/>
        <v>0.48475916292787569</v>
      </c>
    </row>
    <row r="3165" spans="1:16" x14ac:dyDescent="0.2">
      <c r="A3165" s="4" t="s">
        <v>5423</v>
      </c>
      <c r="B3165" s="4" t="s">
        <v>5424</v>
      </c>
      <c r="C3165" s="4">
        <v>6.2609328989449001E-2</v>
      </c>
      <c r="D3165" s="4">
        <v>0.393557431774333</v>
      </c>
      <c r="E3165" s="4"/>
      <c r="F3165" s="4">
        <v>7.49078817934131E-3</v>
      </c>
      <c r="G3165" s="4"/>
      <c r="H3165" s="4"/>
      <c r="I3165" s="4" t="s">
        <v>3543</v>
      </c>
      <c r="J3165" s="4" t="s">
        <v>3544</v>
      </c>
      <c r="K3165" s="4" t="s">
        <v>3545</v>
      </c>
      <c r="L3165" s="4" t="s">
        <v>3546</v>
      </c>
      <c r="M3165" s="4">
        <f>TTEST(C3165:H3165,{0,0},2,3)</f>
        <v>0.32837839961870263</v>
      </c>
      <c r="N3165" s="4">
        <f t="shared" si="99"/>
        <v>-0.15455251631437442</v>
      </c>
      <c r="O3165" s="6" t="s">
        <v>6686</v>
      </c>
      <c r="P3165" s="4">
        <f t="shared" si="98"/>
        <v>0.48362541804142556</v>
      </c>
    </row>
    <row r="3166" spans="1:16" x14ac:dyDescent="0.2">
      <c r="A3166" s="4" t="s">
        <v>2642</v>
      </c>
      <c r="B3166" s="4" t="s">
        <v>2643</v>
      </c>
      <c r="C3166" s="4">
        <v>0.121683156667132</v>
      </c>
      <c r="D3166" s="4">
        <v>-1.27418184161983E-2</v>
      </c>
      <c r="E3166" s="4">
        <v>0.20385863853970601</v>
      </c>
      <c r="F3166" s="4">
        <v>1.22752353120348</v>
      </c>
      <c r="G3166" s="4"/>
      <c r="H3166" s="4">
        <v>-0.170512913921053</v>
      </c>
      <c r="I3166" s="4" t="s">
        <v>2644</v>
      </c>
      <c r="J3166" s="4" t="s">
        <v>2645</v>
      </c>
      <c r="K3166" s="4" t="s">
        <v>2646</v>
      </c>
      <c r="L3166" s="4" t="s">
        <v>2647</v>
      </c>
      <c r="M3166" s="4">
        <f>TTEST(C3166:H3166,{0,0},2,3)</f>
        <v>0.32902249492101832</v>
      </c>
      <c r="N3166" s="4">
        <f t="shared" si="99"/>
        <v>-0.27396211881461335</v>
      </c>
      <c r="O3166" s="6" t="s">
        <v>6686</v>
      </c>
      <c r="P3166" s="4">
        <f t="shared" si="98"/>
        <v>0.48277440877920802</v>
      </c>
    </row>
    <row r="3167" spans="1:16" x14ac:dyDescent="0.2">
      <c r="A3167" s="4" t="s">
        <v>2089</v>
      </c>
      <c r="B3167" s="4" t="s">
        <v>2090</v>
      </c>
      <c r="C3167" s="4">
        <v>-0.14115695693309999</v>
      </c>
      <c r="D3167" s="4"/>
      <c r="E3167" s="4">
        <v>0.38326877297973899</v>
      </c>
      <c r="F3167" s="4"/>
      <c r="G3167" s="4"/>
      <c r="H3167" s="4">
        <v>0.76647489132257995</v>
      </c>
      <c r="I3167" s="4" t="s">
        <v>273</v>
      </c>
      <c r="J3167" s="4" t="s">
        <v>274</v>
      </c>
      <c r="K3167" s="4" t="s">
        <v>275</v>
      </c>
      <c r="L3167" s="4" t="s">
        <v>276</v>
      </c>
      <c r="M3167" s="4">
        <f>TTEST(C3167:H3167,{0,0},2,3)</f>
        <v>0.32952991085208783</v>
      </c>
      <c r="N3167" s="4">
        <f t="shared" si="99"/>
        <v>-0.33619556912307297</v>
      </c>
      <c r="O3167" s="6" t="s">
        <v>6686</v>
      </c>
      <c r="P3167" s="4">
        <f t="shared" si="98"/>
        <v>0.4821051591323452</v>
      </c>
    </row>
    <row r="3168" spans="1:16" x14ac:dyDescent="0.2">
      <c r="A3168" s="4" t="s">
        <v>8954</v>
      </c>
      <c r="B3168" s="4" t="s">
        <v>8955</v>
      </c>
      <c r="C3168" s="4">
        <v>-8.2545432603765997E-2</v>
      </c>
      <c r="D3168" s="4"/>
      <c r="E3168" s="4"/>
      <c r="F3168" s="4">
        <v>-1.81183128284649</v>
      </c>
      <c r="G3168" s="4">
        <v>-0.22743572227964001</v>
      </c>
      <c r="H3168" s="4"/>
      <c r="I3168" s="4" t="s">
        <v>8956</v>
      </c>
      <c r="J3168" s="4" t="s">
        <v>8957</v>
      </c>
      <c r="K3168" s="4" t="s">
        <v>8958</v>
      </c>
      <c r="L3168" s="4" t="s">
        <v>8959</v>
      </c>
      <c r="M3168" s="4">
        <f>TTEST(C3168:H3168,{0,0},2,3)</f>
        <v>0.32982170255620291</v>
      </c>
      <c r="N3168" s="4">
        <f t="shared" si="99"/>
        <v>0.70727081257663205</v>
      </c>
      <c r="O3168" s="6" t="s">
        <v>6686</v>
      </c>
      <c r="P3168" s="4">
        <f t="shared" si="98"/>
        <v>0.48172077079489961</v>
      </c>
    </row>
    <row r="3169" spans="1:16" x14ac:dyDescent="0.2">
      <c r="A3169" s="4" t="s">
        <v>451</v>
      </c>
      <c r="B3169" s="4" t="s">
        <v>452</v>
      </c>
      <c r="C3169" s="4">
        <v>3.9506171711344698E-2</v>
      </c>
      <c r="D3169" s="4"/>
      <c r="E3169" s="4">
        <v>2.0012036127726202E-2</v>
      </c>
      <c r="F3169" s="4">
        <v>-0.207171935584301</v>
      </c>
      <c r="G3169" s="4"/>
      <c r="H3169" s="4">
        <v>-1.1094235912058199</v>
      </c>
      <c r="I3169" s="4" t="s">
        <v>453</v>
      </c>
      <c r="J3169" s="4" t="s">
        <v>454</v>
      </c>
      <c r="K3169" s="4" t="s">
        <v>455</v>
      </c>
      <c r="L3169" s="4" t="s">
        <v>456</v>
      </c>
      <c r="M3169" s="4">
        <f>TTEST(C3169:H3169,{0,0},2,3)</f>
        <v>0.32994666537780559</v>
      </c>
      <c r="N3169" s="4">
        <f t="shared" si="99"/>
        <v>0.3142693297377625</v>
      </c>
      <c r="O3169" s="6" t="s">
        <v>6686</v>
      </c>
      <c r="P3169" s="4">
        <f t="shared" si="98"/>
        <v>0.48155625649821088</v>
      </c>
    </row>
    <row r="3170" spans="1:16" x14ac:dyDescent="0.2">
      <c r="A3170" s="4" t="s">
        <v>4567</v>
      </c>
      <c r="B3170" s="4" t="s">
        <v>4568</v>
      </c>
      <c r="C3170" s="4">
        <v>0.25547951561398502</v>
      </c>
      <c r="D3170" s="4"/>
      <c r="E3170" s="4">
        <v>0.20007651368451901</v>
      </c>
      <c r="F3170" s="4">
        <v>-3.2458699130439501E-3</v>
      </c>
      <c r="G3170" s="4"/>
      <c r="H3170" s="4">
        <v>-8.0285796695511003E-2</v>
      </c>
      <c r="I3170" s="4" t="s">
        <v>4329</v>
      </c>
      <c r="J3170" s="4" t="s">
        <v>4330</v>
      </c>
      <c r="K3170" s="4" t="s">
        <v>4331</v>
      </c>
      <c r="L3170" s="4" t="s">
        <v>4332</v>
      </c>
      <c r="M3170" s="4">
        <f>TTEST(C3170:H3170,{0,0},2,3)</f>
        <v>0.33001827355489632</v>
      </c>
      <c r="N3170" s="4">
        <f t="shared" si="99"/>
        <v>-9.3006090672487274E-2</v>
      </c>
      <c r="O3170" s="6" t="s">
        <v>6686</v>
      </c>
      <c r="P3170" s="4">
        <f t="shared" si="98"/>
        <v>0.48146201198776162</v>
      </c>
    </row>
    <row r="3171" spans="1:16" x14ac:dyDescent="0.2">
      <c r="A3171" s="4" t="s">
        <v>8960</v>
      </c>
      <c r="B3171" s="4" t="s">
        <v>8961</v>
      </c>
      <c r="C3171" s="4">
        <v>-4.0791640054537698E-2</v>
      </c>
      <c r="D3171" s="4"/>
      <c r="E3171" s="4"/>
      <c r="F3171" s="4"/>
      <c r="G3171" s="4">
        <v>-0.14913934317623301</v>
      </c>
      <c r="H3171" s="4"/>
      <c r="I3171" s="4" t="s">
        <v>3847</v>
      </c>
      <c r="J3171" s="4" t="s">
        <v>3848</v>
      </c>
      <c r="K3171" s="4" t="s">
        <v>3849</v>
      </c>
      <c r="L3171" s="4" t="s">
        <v>3850</v>
      </c>
      <c r="M3171" s="4">
        <f>TTEST(C3171:H3171,{0,0},2,3)</f>
        <v>0.33003283342657025</v>
      </c>
      <c r="N3171" s="4">
        <f t="shared" si="99"/>
        <v>9.4965491615385353E-2</v>
      </c>
      <c r="O3171" s="6" t="s">
        <v>6686</v>
      </c>
      <c r="P3171" s="4">
        <f t="shared" si="98"/>
        <v>0.48144285204132914</v>
      </c>
    </row>
    <row r="3172" spans="1:16" x14ac:dyDescent="0.2">
      <c r="A3172" s="4" t="s">
        <v>4315</v>
      </c>
      <c r="B3172" s="4" t="s">
        <v>4316</v>
      </c>
      <c r="C3172" s="4">
        <v>0.63217455623165997</v>
      </c>
      <c r="D3172" s="4"/>
      <c r="E3172" s="4"/>
      <c r="F3172" s="4"/>
      <c r="G3172" s="4"/>
      <c r="H3172" s="4">
        <v>0.17284651258386999</v>
      </c>
      <c r="I3172" s="4" t="s">
        <v>2085</v>
      </c>
      <c r="J3172" s="4" t="s">
        <v>2086</v>
      </c>
      <c r="K3172" s="4" t="s">
        <v>2087</v>
      </c>
      <c r="L3172" s="4" t="s">
        <v>2088</v>
      </c>
      <c r="M3172" s="4">
        <f>TTEST(C3172:H3172,{0,0},2,3)</f>
        <v>0.33009076776329582</v>
      </c>
      <c r="N3172" s="4">
        <f t="shared" si="99"/>
        <v>-0.40251053440776496</v>
      </c>
      <c r="O3172" s="6" t="s">
        <v>6686</v>
      </c>
      <c r="P3172" s="4">
        <f t="shared" si="98"/>
        <v>0.48136662218748999</v>
      </c>
    </row>
    <row r="3173" spans="1:16" x14ac:dyDescent="0.2">
      <c r="A3173" s="4" t="s">
        <v>1421</v>
      </c>
      <c r="B3173" s="4" t="s">
        <v>1422</v>
      </c>
      <c r="C3173" s="4">
        <v>-0.14742339305211799</v>
      </c>
      <c r="D3173" s="4">
        <v>1.71924973843414E-2</v>
      </c>
      <c r="E3173" s="4">
        <v>0.220175515691376</v>
      </c>
      <c r="F3173" s="4">
        <v>0.478306316984839</v>
      </c>
      <c r="G3173" s="4">
        <v>-0.32503533238287502</v>
      </c>
      <c r="H3173" s="4">
        <v>1.2071884218355999</v>
      </c>
      <c r="I3173" s="4" t="s">
        <v>1423</v>
      </c>
      <c r="J3173" s="4" t="s">
        <v>1424</v>
      </c>
      <c r="K3173" s="4" t="s">
        <v>1425</v>
      </c>
      <c r="L3173" s="4" t="s">
        <v>1426</v>
      </c>
      <c r="M3173" s="4">
        <f>TTEST(C3173:H3173,{0,0},2,3)</f>
        <v>0.33071641021312559</v>
      </c>
      <c r="N3173" s="4">
        <f t="shared" si="99"/>
        <v>-0.24173400441019388</v>
      </c>
      <c r="O3173" s="6" t="s">
        <v>6686</v>
      </c>
      <c r="P3173" s="4">
        <f t="shared" si="98"/>
        <v>0.4805442547742737</v>
      </c>
    </row>
    <row r="3174" spans="1:16" x14ac:dyDescent="0.2">
      <c r="A3174" s="4" t="s">
        <v>8962</v>
      </c>
      <c r="B3174" s="4" t="s">
        <v>8963</v>
      </c>
      <c r="C3174" s="4">
        <v>2.7714040165004599E-2</v>
      </c>
      <c r="D3174" s="4"/>
      <c r="E3174" s="4"/>
      <c r="F3174" s="4"/>
      <c r="G3174" s="4">
        <v>-0.56873241002477304</v>
      </c>
      <c r="H3174" s="4">
        <v>-0.13767865551443501</v>
      </c>
      <c r="I3174" s="4" t="s">
        <v>8964</v>
      </c>
      <c r="J3174" s="4" t="s">
        <v>8965</v>
      </c>
      <c r="K3174" s="4" t="s">
        <v>8966</v>
      </c>
      <c r="L3174" s="4" t="s">
        <v>8967</v>
      </c>
      <c r="M3174" s="4">
        <f>TTEST(C3174:H3174,{0,0},2,3)</f>
        <v>0.33111060309931961</v>
      </c>
      <c r="N3174" s="4">
        <f t="shared" si="99"/>
        <v>0.22623234179140117</v>
      </c>
      <c r="O3174" s="6" t="s">
        <v>6686</v>
      </c>
      <c r="P3174" s="4">
        <f t="shared" si="98"/>
        <v>0.48002691168588285</v>
      </c>
    </row>
    <row r="3175" spans="1:16" x14ac:dyDescent="0.2">
      <c r="A3175" s="4" t="s">
        <v>8968</v>
      </c>
      <c r="B3175" s="4" t="s">
        <v>8969</v>
      </c>
      <c r="C3175" s="4">
        <v>9.7912175615391797E-2</v>
      </c>
      <c r="D3175" s="4"/>
      <c r="E3175" s="4">
        <v>0.36084252054069299</v>
      </c>
      <c r="F3175" s="4"/>
      <c r="G3175" s="4"/>
      <c r="H3175" s="4"/>
      <c r="I3175" s="4" t="s">
        <v>8970</v>
      </c>
      <c r="J3175" s="4" t="s">
        <v>8971</v>
      </c>
      <c r="K3175" s="4" t="s">
        <v>8972</v>
      </c>
      <c r="L3175" s="4" t="s">
        <v>8973</v>
      </c>
      <c r="M3175" s="4">
        <f>TTEST(C3175:H3175,{0,0},2,3)</f>
        <v>0.33131907703335639</v>
      </c>
      <c r="N3175" s="4">
        <f t="shared" si="99"/>
        <v>-0.22937734807804239</v>
      </c>
      <c r="O3175" s="6" t="s">
        <v>6686</v>
      </c>
      <c r="P3175" s="4">
        <f t="shared" si="98"/>
        <v>0.47975355714010287</v>
      </c>
    </row>
    <row r="3176" spans="1:16" x14ac:dyDescent="0.2">
      <c r="A3176" s="4" t="s">
        <v>8974</v>
      </c>
      <c r="B3176" s="4" t="s">
        <v>8975</v>
      </c>
      <c r="C3176" s="4">
        <v>-0.53237244260696304</v>
      </c>
      <c r="D3176" s="4"/>
      <c r="E3176" s="4"/>
      <c r="F3176" s="4">
        <v>-0.144258452391089</v>
      </c>
      <c r="G3176" s="4"/>
      <c r="H3176" s="4"/>
      <c r="I3176" s="4" t="s">
        <v>2326</v>
      </c>
      <c r="J3176" s="4" t="s">
        <v>2327</v>
      </c>
      <c r="K3176" s="4" t="s">
        <v>2328</v>
      </c>
      <c r="L3176" s="4" t="s">
        <v>2329</v>
      </c>
      <c r="M3176" s="4">
        <f>TTEST(C3176:H3176,{0,0},2,3)</f>
        <v>0.33153874824195095</v>
      </c>
      <c r="N3176" s="4">
        <f t="shared" si="99"/>
        <v>0.33831544749902603</v>
      </c>
      <c r="O3176" s="6" t="s">
        <v>6686</v>
      </c>
      <c r="P3176" s="4">
        <f t="shared" si="98"/>
        <v>0.47946570658277238</v>
      </c>
    </row>
    <row r="3177" spans="1:16" x14ac:dyDescent="0.2">
      <c r="A3177" s="4" t="s">
        <v>2702</v>
      </c>
      <c r="B3177" s="4" t="s">
        <v>2703</v>
      </c>
      <c r="C3177" s="4">
        <v>5.9412647117193802E-2</v>
      </c>
      <c r="D3177" s="4"/>
      <c r="E3177" s="4"/>
      <c r="F3177" s="4">
        <v>0.22031680868863901</v>
      </c>
      <c r="G3177" s="4"/>
      <c r="H3177" s="4"/>
      <c r="I3177" s="4" t="s">
        <v>2704</v>
      </c>
      <c r="J3177" s="4" t="s">
        <v>2705</v>
      </c>
      <c r="K3177" s="4" t="s">
        <v>2706</v>
      </c>
      <c r="L3177" s="4" t="s">
        <v>2707</v>
      </c>
      <c r="M3177" s="4">
        <f>TTEST(C3177:H3177,{0,0},2,3)</f>
        <v>0.33231216106847955</v>
      </c>
      <c r="N3177" s="4">
        <f t="shared" si="99"/>
        <v>-0.1398647279029164</v>
      </c>
      <c r="O3177" s="6" t="s">
        <v>6686</v>
      </c>
      <c r="P3177" s="4">
        <f t="shared" si="98"/>
        <v>0.4784537652867577</v>
      </c>
    </row>
    <row r="3178" spans="1:16" x14ac:dyDescent="0.2">
      <c r="A3178" s="4" t="s">
        <v>5800</v>
      </c>
      <c r="B3178" s="4" t="s">
        <v>5801</v>
      </c>
      <c r="C3178" s="4">
        <v>7.4067920210496893E-2</v>
      </c>
      <c r="D3178" s="4"/>
      <c r="E3178" s="4">
        <v>-0.20287073654992699</v>
      </c>
      <c r="F3178" s="4"/>
      <c r="G3178" s="4"/>
      <c r="H3178" s="4">
        <v>-0.27792046915553797</v>
      </c>
      <c r="I3178" s="4" t="s">
        <v>5802</v>
      </c>
      <c r="J3178" s="4" t="s">
        <v>5803</v>
      </c>
      <c r="K3178" s="4" t="s">
        <v>5804</v>
      </c>
      <c r="L3178" s="4" t="s">
        <v>5805</v>
      </c>
      <c r="M3178" s="4">
        <f>TTEST(C3178:H3178,{0,0},2,3)</f>
        <v>0.33283440816885068</v>
      </c>
      <c r="N3178" s="4">
        <f t="shared" si="99"/>
        <v>0.13557442849832269</v>
      </c>
      <c r="O3178" s="6" t="s">
        <v>6686</v>
      </c>
      <c r="P3178" s="4">
        <f t="shared" si="98"/>
        <v>0.47777178302606949</v>
      </c>
    </row>
    <row r="3179" spans="1:16" x14ac:dyDescent="0.2">
      <c r="A3179" s="4" t="s">
        <v>6316</v>
      </c>
      <c r="B3179" s="4" t="s">
        <v>6317</v>
      </c>
      <c r="C3179" s="4">
        <v>2.9400840616531601</v>
      </c>
      <c r="D3179" s="4">
        <v>0.57085351154036101</v>
      </c>
      <c r="E3179" s="4">
        <v>4.05976451299567E-2</v>
      </c>
      <c r="F3179" s="4"/>
      <c r="G3179" s="4">
        <v>-0.22495567925052001</v>
      </c>
      <c r="H3179" s="4"/>
      <c r="I3179" s="4" t="s">
        <v>4093</v>
      </c>
      <c r="J3179" s="4" t="s">
        <v>4094</v>
      </c>
      <c r="K3179" s="4" t="s">
        <v>4095</v>
      </c>
      <c r="L3179" s="4" t="s">
        <v>4096</v>
      </c>
      <c r="M3179" s="4">
        <f>TTEST(C3179:H3179,{0,0},2,3)</f>
        <v>0.33285188599988702</v>
      </c>
      <c r="N3179" s="4">
        <f t="shared" si="99"/>
        <v>-0.8316448847682395</v>
      </c>
      <c r="O3179" s="6" t="s">
        <v>6686</v>
      </c>
      <c r="P3179" s="4">
        <f t="shared" si="98"/>
        <v>0.47774897791308174</v>
      </c>
    </row>
    <row r="3180" spans="1:16" x14ac:dyDescent="0.2">
      <c r="A3180" s="4" t="s">
        <v>8976</v>
      </c>
      <c r="B3180" s="4" t="s">
        <v>8977</v>
      </c>
      <c r="C3180" s="4">
        <v>-0.70571821693880199</v>
      </c>
      <c r="D3180" s="4"/>
      <c r="E3180" s="4">
        <v>-0.188528923392669</v>
      </c>
      <c r="F3180" s="4"/>
      <c r="G3180" s="4"/>
      <c r="H3180" s="4"/>
      <c r="I3180" s="4" t="s">
        <v>8978</v>
      </c>
      <c r="J3180" s="4" t="s">
        <v>8979</v>
      </c>
      <c r="K3180" s="4" t="s">
        <v>8980</v>
      </c>
      <c r="L3180" s="4" t="s">
        <v>8981</v>
      </c>
      <c r="M3180" s="4">
        <f>TTEST(C3180:H3180,{0,0},2,3)</f>
        <v>0.33381124182405869</v>
      </c>
      <c r="N3180" s="4">
        <f t="shared" si="99"/>
        <v>0.44712357016573551</v>
      </c>
      <c r="O3180" s="6" t="s">
        <v>6686</v>
      </c>
      <c r="P3180" s="4">
        <f t="shared" si="98"/>
        <v>0.47649904159342921</v>
      </c>
    </row>
    <row r="3181" spans="1:16" x14ac:dyDescent="0.2">
      <c r="A3181" s="4" t="s">
        <v>2372</v>
      </c>
      <c r="B3181" s="4" t="s">
        <v>2373</v>
      </c>
      <c r="C3181" s="4">
        <v>-0.15044422969834501</v>
      </c>
      <c r="D3181" s="4"/>
      <c r="E3181" s="4">
        <v>4.0053524466888202E-2</v>
      </c>
      <c r="F3181" s="4"/>
      <c r="G3181" s="4"/>
      <c r="H3181" s="4">
        <v>-0.10861641335321399</v>
      </c>
      <c r="I3181" s="4" t="s">
        <v>2374</v>
      </c>
      <c r="J3181" s="4" t="s">
        <v>2375</v>
      </c>
      <c r="K3181" s="4" t="s">
        <v>2376</v>
      </c>
      <c r="L3181" s="4" t="s">
        <v>2377</v>
      </c>
      <c r="M3181" s="4">
        <f>TTEST(C3181:H3181,{0,0},2,3)</f>
        <v>0.33390883127184412</v>
      </c>
      <c r="N3181" s="4">
        <f t="shared" si="99"/>
        <v>7.3002372861556933E-2</v>
      </c>
      <c r="O3181" s="6" t="s">
        <v>6686</v>
      </c>
      <c r="P3181" s="4">
        <f t="shared" si="98"/>
        <v>0.47637209450684403</v>
      </c>
    </row>
    <row r="3182" spans="1:16" x14ac:dyDescent="0.2">
      <c r="A3182" s="4" t="s">
        <v>6528</v>
      </c>
      <c r="B3182" s="4" t="s">
        <v>6529</v>
      </c>
      <c r="C3182" s="4">
        <v>0.30703783885694103</v>
      </c>
      <c r="D3182" s="4"/>
      <c r="E3182" s="4">
        <v>0.29338214162821502</v>
      </c>
      <c r="F3182" s="4"/>
      <c r="G3182" s="4"/>
      <c r="H3182" s="4">
        <v>-9.77674924671669E-2</v>
      </c>
      <c r="I3182" s="4" t="s">
        <v>6530</v>
      </c>
      <c r="J3182" s="4" t="s">
        <v>6531</v>
      </c>
      <c r="K3182" s="4" t="s">
        <v>6532</v>
      </c>
      <c r="L3182" s="4" t="s">
        <v>6533</v>
      </c>
      <c r="M3182" s="4">
        <f>TTEST(C3182:H3182,{0,0},2,3)</f>
        <v>0.33405190056545997</v>
      </c>
      <c r="N3182" s="4">
        <f t="shared" si="99"/>
        <v>-0.16755082933932972</v>
      </c>
      <c r="O3182" s="6" t="s">
        <v>6686</v>
      </c>
      <c r="P3182" s="4">
        <f t="shared" si="98"/>
        <v>0.47618605301447542</v>
      </c>
    </row>
    <row r="3183" spans="1:16" x14ac:dyDescent="0.2">
      <c r="A3183" s="4" t="s">
        <v>2900</v>
      </c>
      <c r="B3183" s="4" t="s">
        <v>2901</v>
      </c>
      <c r="C3183" s="4">
        <v>0.35790903213579101</v>
      </c>
      <c r="D3183" s="4"/>
      <c r="E3183" s="4"/>
      <c r="F3183" s="4"/>
      <c r="G3183" s="4"/>
      <c r="H3183" s="4">
        <v>9.54431531754351E-2</v>
      </c>
      <c r="I3183" s="4" t="s">
        <v>2902</v>
      </c>
      <c r="J3183" s="4" t="s">
        <v>2903</v>
      </c>
      <c r="K3183" s="4" t="s">
        <v>2904</v>
      </c>
      <c r="L3183" s="4" t="s">
        <v>2905</v>
      </c>
      <c r="M3183" s="4">
        <f>TTEST(C3183:H3183,{0,0},2,3)</f>
        <v>0.33409412817294731</v>
      </c>
      <c r="N3183" s="4">
        <f t="shared" si="99"/>
        <v>-0.22667609265561306</v>
      </c>
      <c r="O3183" s="6" t="s">
        <v>6686</v>
      </c>
      <c r="P3183" s="4">
        <f t="shared" si="98"/>
        <v>0.47613115717987836</v>
      </c>
    </row>
    <row r="3184" spans="1:16" x14ac:dyDescent="0.2">
      <c r="A3184" s="4" t="s">
        <v>1837</v>
      </c>
      <c r="B3184" s="4" t="s">
        <v>1838</v>
      </c>
      <c r="C3184" s="4">
        <v>7.3179277722902197E-2</v>
      </c>
      <c r="D3184" s="4"/>
      <c r="E3184" s="4"/>
      <c r="F3184" s="4"/>
      <c r="G3184" s="4">
        <v>0.27523041632110101</v>
      </c>
      <c r="H3184" s="4"/>
      <c r="I3184" s="4" t="s">
        <v>1099</v>
      </c>
      <c r="J3184" s="4" t="s">
        <v>1100</v>
      </c>
      <c r="K3184" s="4" t="s">
        <v>1101</v>
      </c>
      <c r="L3184" s="4" t="s">
        <v>1102</v>
      </c>
      <c r="M3184" s="4">
        <f>TTEST(C3184:H3184,{0,0},2,3)</f>
        <v>0.33456082318128699</v>
      </c>
      <c r="N3184" s="4">
        <f t="shared" si="99"/>
        <v>-0.17420484702200162</v>
      </c>
      <c r="O3184" s="6" t="s">
        <v>6686</v>
      </c>
      <c r="P3184" s="4">
        <f t="shared" si="98"/>
        <v>0.47552491595080937</v>
      </c>
    </row>
    <row r="3185" spans="1:16" x14ac:dyDescent="0.2">
      <c r="A3185" s="4" t="s">
        <v>8982</v>
      </c>
      <c r="B3185" s="4" t="s">
        <v>8983</v>
      </c>
      <c r="C3185" s="4">
        <v>0.67241371920463</v>
      </c>
      <c r="D3185" s="4">
        <v>0.58939935503588603</v>
      </c>
      <c r="E3185" s="4">
        <v>-0.204819081052107</v>
      </c>
      <c r="F3185" s="4"/>
      <c r="G3185" s="4"/>
      <c r="H3185" s="4"/>
      <c r="I3185" s="4" t="s">
        <v>8984</v>
      </c>
      <c r="J3185" s="4" t="s">
        <v>8985</v>
      </c>
      <c r="K3185" s="4" t="s">
        <v>8986</v>
      </c>
      <c r="L3185" s="4" t="s">
        <v>8987</v>
      </c>
      <c r="M3185" s="4">
        <f>TTEST(C3185:H3185,{0,0},2,3)</f>
        <v>0.3347432268248377</v>
      </c>
      <c r="N3185" s="4">
        <f t="shared" si="99"/>
        <v>-0.35233133106280307</v>
      </c>
      <c r="O3185" s="6" t="s">
        <v>6686</v>
      </c>
      <c r="P3185" s="4">
        <f t="shared" si="98"/>
        <v>0.47528820171657282</v>
      </c>
    </row>
    <row r="3186" spans="1:16" x14ac:dyDescent="0.2">
      <c r="A3186" s="4" t="s">
        <v>4235</v>
      </c>
      <c r="B3186" s="4" t="s">
        <v>4236</v>
      </c>
      <c r="C3186" s="4">
        <v>0.47135052461140198</v>
      </c>
      <c r="D3186" s="4"/>
      <c r="E3186" s="4">
        <v>9.5252608106399295E-2</v>
      </c>
      <c r="F3186" s="4"/>
      <c r="G3186" s="4">
        <v>2.6271133992552199E-2</v>
      </c>
      <c r="H3186" s="4">
        <v>-5.77736921803799E-2</v>
      </c>
      <c r="I3186" s="4" t="s">
        <v>2944</v>
      </c>
      <c r="J3186" s="4" t="s">
        <v>2945</v>
      </c>
      <c r="K3186" s="4" t="s">
        <v>2946</v>
      </c>
      <c r="L3186" s="4" t="s">
        <v>2947</v>
      </c>
      <c r="M3186" s="4">
        <f>TTEST(C3186:H3186,{0,0},2,3)</f>
        <v>0.33513559273019927</v>
      </c>
      <c r="N3186" s="4">
        <f t="shared" si="99"/>
        <v>-0.1337751436324934</v>
      </c>
      <c r="O3186" s="6" t="s">
        <v>6686</v>
      </c>
      <c r="P3186" s="4">
        <f t="shared" si="98"/>
        <v>0.47477944591746973</v>
      </c>
    </row>
    <row r="3187" spans="1:16" x14ac:dyDescent="0.2">
      <c r="A3187" s="4" t="s">
        <v>8988</v>
      </c>
      <c r="B3187" s="4" t="s">
        <v>8989</v>
      </c>
      <c r="C3187" s="4">
        <v>0.20028258076547401</v>
      </c>
      <c r="D3187" s="4"/>
      <c r="E3187" s="4">
        <v>0.75800072090738402</v>
      </c>
      <c r="F3187" s="4"/>
      <c r="G3187" s="4"/>
      <c r="H3187" s="4"/>
      <c r="I3187" s="4" t="s">
        <v>1885</v>
      </c>
      <c r="J3187" s="4" t="s">
        <v>1886</v>
      </c>
      <c r="K3187" s="4" t="s">
        <v>1887</v>
      </c>
      <c r="L3187" s="4" t="s">
        <v>1888</v>
      </c>
      <c r="M3187" s="4">
        <f>TTEST(C3187:H3187,{0,0},2,3)</f>
        <v>0.33554758597833206</v>
      </c>
      <c r="N3187" s="4">
        <f t="shared" si="99"/>
        <v>-0.47914165083642901</v>
      </c>
      <c r="O3187" s="6" t="s">
        <v>6686</v>
      </c>
      <c r="P3187" s="4">
        <f t="shared" si="98"/>
        <v>0.47424588127046002</v>
      </c>
    </row>
    <row r="3188" spans="1:16" x14ac:dyDescent="0.2">
      <c r="A3188" s="4" t="s">
        <v>8990</v>
      </c>
      <c r="B3188" s="4" t="s">
        <v>8991</v>
      </c>
      <c r="C3188" s="4">
        <v>6.5973021516369704E-2</v>
      </c>
      <c r="D3188" s="4"/>
      <c r="E3188" s="4"/>
      <c r="F3188" s="4"/>
      <c r="G3188" s="4"/>
      <c r="H3188" s="4">
        <v>0.25021841666863198</v>
      </c>
      <c r="I3188" s="4" t="s">
        <v>2672</v>
      </c>
      <c r="J3188" s="4" t="s">
        <v>2673</v>
      </c>
      <c r="K3188" s="4" t="s">
        <v>2674</v>
      </c>
      <c r="L3188" s="4" t="s">
        <v>2675</v>
      </c>
      <c r="M3188" s="4">
        <f>TTEST(C3188:H3188,{0,0},2,3)</f>
        <v>0.335882692794927</v>
      </c>
      <c r="N3188" s="4">
        <f t="shared" si="99"/>
        <v>-0.15809571909250084</v>
      </c>
      <c r="O3188" s="6" t="s">
        <v>6686</v>
      </c>
      <c r="P3188" s="4">
        <f t="shared" si="98"/>
        <v>0.47381237370316576</v>
      </c>
    </row>
    <row r="3189" spans="1:16" x14ac:dyDescent="0.2">
      <c r="A3189" s="4" t="s">
        <v>8992</v>
      </c>
      <c r="B3189" s="4" t="s">
        <v>8993</v>
      </c>
      <c r="C3189" s="4">
        <v>-7.9361490607559204E-2</v>
      </c>
      <c r="D3189" s="4">
        <v>-0.21403055302724999</v>
      </c>
      <c r="E3189" s="4">
        <v>0.20300309081210399</v>
      </c>
      <c r="F3189" s="4"/>
      <c r="G3189" s="4">
        <v>-0.22165727142567099</v>
      </c>
      <c r="H3189" s="4">
        <v>-0.108913607123838</v>
      </c>
      <c r="I3189" s="4" t="s">
        <v>8994</v>
      </c>
      <c r="J3189" s="4" t="s">
        <v>8995</v>
      </c>
      <c r="K3189" s="4" t="s">
        <v>8996</v>
      </c>
      <c r="L3189" s="4" t="s">
        <v>8997</v>
      </c>
      <c r="M3189" s="4">
        <f>TTEST(C3189:H3189,{0,0},2,3)</f>
        <v>0.33616971848354493</v>
      </c>
      <c r="N3189" s="4">
        <f t="shared" si="99"/>
        <v>8.4191966274442837E-2</v>
      </c>
      <c r="O3189" s="6" t="s">
        <v>6686</v>
      </c>
      <c r="P3189" s="4">
        <f t="shared" si="98"/>
        <v>0.47344140953960229</v>
      </c>
    </row>
    <row r="3190" spans="1:16" x14ac:dyDescent="0.2">
      <c r="A3190" s="4" t="s">
        <v>8998</v>
      </c>
      <c r="B3190" s="4" t="s">
        <v>8999</v>
      </c>
      <c r="C3190" s="4"/>
      <c r="D3190" s="4"/>
      <c r="E3190" s="4">
        <v>-0.16959259097541901</v>
      </c>
      <c r="F3190" s="4"/>
      <c r="G3190" s="4">
        <v>-0.64628575437512603</v>
      </c>
      <c r="H3190" s="4"/>
      <c r="I3190" s="4" t="s">
        <v>9000</v>
      </c>
      <c r="J3190" s="4" t="s">
        <v>9001</v>
      </c>
      <c r="K3190" s="4" t="s">
        <v>9002</v>
      </c>
      <c r="L3190" s="4" t="s">
        <v>9003</v>
      </c>
      <c r="M3190" s="4">
        <f>TTEST(C3190:H3190,{0,0},2,3)</f>
        <v>0.33662731689046543</v>
      </c>
      <c r="N3190" s="4">
        <f t="shared" si="99"/>
        <v>0.40793917267527252</v>
      </c>
      <c r="O3190" s="6" t="s">
        <v>6686</v>
      </c>
      <c r="P3190" s="4">
        <f t="shared" si="98"/>
        <v>0.47285064447005337</v>
      </c>
    </row>
    <row r="3191" spans="1:16" x14ac:dyDescent="0.2">
      <c r="A3191" s="4" t="s">
        <v>3547</v>
      </c>
      <c r="B3191" s="4" t="s">
        <v>3548</v>
      </c>
      <c r="C3191" s="4">
        <v>0.179301181308542</v>
      </c>
      <c r="D3191" s="4">
        <v>0.27034119154581399</v>
      </c>
      <c r="E3191" s="4"/>
      <c r="F3191" s="4">
        <v>0.468784633711747</v>
      </c>
      <c r="G3191" s="4">
        <v>-0.238542085675882</v>
      </c>
      <c r="H3191" s="4"/>
      <c r="I3191" s="4" t="s">
        <v>3549</v>
      </c>
      <c r="J3191" s="4" t="s">
        <v>3550</v>
      </c>
      <c r="K3191" s="4" t="s">
        <v>3551</v>
      </c>
      <c r="L3191" s="4" t="s">
        <v>3552</v>
      </c>
      <c r="M3191" s="4">
        <f>TTEST(C3191:H3191,{0,0},2,3)</f>
        <v>0.33673458294806785</v>
      </c>
      <c r="N3191" s="4">
        <f t="shared" si="99"/>
        <v>-0.16997123022255525</v>
      </c>
      <c r="O3191" s="6" t="s">
        <v>6686</v>
      </c>
      <c r="P3191" s="4">
        <f t="shared" si="98"/>
        <v>0.47271227888293754</v>
      </c>
    </row>
    <row r="3192" spans="1:16" x14ac:dyDescent="0.2">
      <c r="A3192" s="4" t="s">
        <v>6206</v>
      </c>
      <c r="B3192" s="4" t="s">
        <v>6207</v>
      </c>
      <c r="C3192" s="4">
        <v>0.43262319015169698</v>
      </c>
      <c r="D3192" s="4"/>
      <c r="E3192" s="4">
        <v>-0.16121201800153401</v>
      </c>
      <c r="F3192" s="4"/>
      <c r="G3192" s="4"/>
      <c r="H3192" s="4">
        <v>0.58061349288335096</v>
      </c>
      <c r="I3192" s="4" t="s">
        <v>4321</v>
      </c>
      <c r="J3192" s="4" t="s">
        <v>4322</v>
      </c>
      <c r="K3192" s="4" t="s">
        <v>4323</v>
      </c>
      <c r="L3192" s="4" t="s">
        <v>4324</v>
      </c>
      <c r="M3192" s="4">
        <f>TTEST(C3192:H3192,{0,0},2,3)</f>
        <v>0.33685893360203556</v>
      </c>
      <c r="N3192" s="4">
        <f t="shared" si="99"/>
        <v>-0.28400822167783796</v>
      </c>
      <c r="O3192" s="6" t="s">
        <v>6686</v>
      </c>
      <c r="P3192" s="4">
        <f t="shared" si="98"/>
        <v>0.47255193053597205</v>
      </c>
    </row>
    <row r="3193" spans="1:16" x14ac:dyDescent="0.2">
      <c r="A3193" s="4" t="s">
        <v>4939</v>
      </c>
      <c r="B3193" s="4" t="s">
        <v>4940</v>
      </c>
      <c r="C3193" s="4">
        <v>-0.80239738962339102</v>
      </c>
      <c r="D3193" s="4"/>
      <c r="E3193" s="4"/>
      <c r="F3193" s="4">
        <v>-0.259020273803026</v>
      </c>
      <c r="G3193" s="4"/>
      <c r="H3193" s="4">
        <v>8.8261444420377699E-2</v>
      </c>
      <c r="I3193" s="4" t="s">
        <v>3044</v>
      </c>
      <c r="J3193" s="4" t="s">
        <v>3045</v>
      </c>
      <c r="K3193" s="4" t="s">
        <v>3046</v>
      </c>
      <c r="L3193" s="4" t="s">
        <v>3047</v>
      </c>
      <c r="M3193" s="4">
        <f>TTEST(C3193:H3193,{0,0},2,3)</f>
        <v>0.33726315423255804</v>
      </c>
      <c r="N3193" s="4">
        <f t="shared" si="99"/>
        <v>0.3243854063353464</v>
      </c>
      <c r="O3193" s="6" t="s">
        <v>6686</v>
      </c>
      <c r="P3193" s="4">
        <f t="shared" si="98"/>
        <v>0.47203110259244313</v>
      </c>
    </row>
    <row r="3194" spans="1:16" x14ac:dyDescent="0.2">
      <c r="A3194" s="4" t="s">
        <v>9004</v>
      </c>
      <c r="B3194" s="4" t="s">
        <v>9005</v>
      </c>
      <c r="C3194" s="4">
        <v>-7.5418723256718403E-2</v>
      </c>
      <c r="D3194" s="4"/>
      <c r="E3194" s="4">
        <v>-0.28876282357303001</v>
      </c>
      <c r="F3194" s="4"/>
      <c r="G3194" s="4"/>
      <c r="H3194" s="4"/>
      <c r="I3194" s="4" t="s">
        <v>3175</v>
      </c>
      <c r="J3194" s="4" t="s">
        <v>3176</v>
      </c>
      <c r="K3194" s="4" t="s">
        <v>3177</v>
      </c>
      <c r="L3194" s="4" t="s">
        <v>3178</v>
      </c>
      <c r="M3194" s="4">
        <f>TTEST(C3194:H3194,{0,0},2,3)</f>
        <v>0.33736154639291682</v>
      </c>
      <c r="N3194" s="4">
        <f t="shared" si="99"/>
        <v>0.1820907734148742</v>
      </c>
      <c r="O3194" s="6" t="s">
        <v>6686</v>
      </c>
      <c r="P3194" s="4">
        <f t="shared" si="98"/>
        <v>0.47190442127594306</v>
      </c>
    </row>
    <row r="3195" spans="1:16" x14ac:dyDescent="0.2">
      <c r="A3195" s="4" t="s">
        <v>9006</v>
      </c>
      <c r="B3195" s="4" t="s">
        <v>9007</v>
      </c>
      <c r="C3195" s="4">
        <v>-9.9860941020088106E-2</v>
      </c>
      <c r="D3195" s="4">
        <v>-1.47296467703726</v>
      </c>
      <c r="E3195" s="4"/>
      <c r="F3195" s="4"/>
      <c r="G3195" s="4"/>
      <c r="H3195" s="4">
        <v>-0.126101751877569</v>
      </c>
      <c r="I3195" s="4" t="s">
        <v>1899</v>
      </c>
      <c r="J3195" s="4" t="s">
        <v>1900</v>
      </c>
      <c r="K3195" s="4" t="s">
        <v>1901</v>
      </c>
      <c r="L3195" s="4" t="s">
        <v>1902</v>
      </c>
      <c r="M3195" s="4">
        <f>TTEST(C3195:H3195,{0,0},2,3)</f>
        <v>0.33801586150260088</v>
      </c>
      <c r="N3195" s="4">
        <f t="shared" si="99"/>
        <v>0.56630912331163907</v>
      </c>
      <c r="O3195" s="6" t="s">
        <v>6686</v>
      </c>
      <c r="P3195" s="4">
        <f t="shared" si="98"/>
        <v>0.47106291983646448</v>
      </c>
    </row>
    <row r="3196" spans="1:16" x14ac:dyDescent="0.2">
      <c r="A3196" s="4" t="s">
        <v>9008</v>
      </c>
      <c r="B3196" s="4" t="s">
        <v>9009</v>
      </c>
      <c r="C3196" s="4">
        <v>0.10615515807077</v>
      </c>
      <c r="D3196" s="4">
        <v>-0.99472565162906401</v>
      </c>
      <c r="E3196" s="4"/>
      <c r="F3196" s="4"/>
      <c r="G3196" s="4">
        <v>-0.31310604961169902</v>
      </c>
      <c r="H3196" s="4"/>
      <c r="I3196" s="4" t="s">
        <v>9010</v>
      </c>
      <c r="J3196" s="4" t="s">
        <v>9011</v>
      </c>
      <c r="K3196" s="4" t="s">
        <v>9012</v>
      </c>
      <c r="L3196" s="4" t="s">
        <v>9013</v>
      </c>
      <c r="M3196" s="4">
        <f>TTEST(C3196:H3196,{0,0},2,3)</f>
        <v>0.33813273183366188</v>
      </c>
      <c r="N3196" s="4">
        <f t="shared" si="99"/>
        <v>0.400558847723331</v>
      </c>
      <c r="O3196" s="6" t="s">
        <v>6686</v>
      </c>
      <c r="P3196" s="4">
        <f t="shared" si="98"/>
        <v>0.47091278674180542</v>
      </c>
    </row>
    <row r="3197" spans="1:16" x14ac:dyDescent="0.2">
      <c r="A3197" s="4" t="s">
        <v>3911</v>
      </c>
      <c r="B3197" s="4" t="s">
        <v>3912</v>
      </c>
      <c r="C3197" s="4">
        <v>-0.43204568318698799</v>
      </c>
      <c r="D3197" s="4">
        <v>-0.14224724001511199</v>
      </c>
      <c r="E3197" s="4">
        <v>0.16121176528544701</v>
      </c>
      <c r="F3197" s="4">
        <v>8.3264426663994501E-2</v>
      </c>
      <c r="G3197" s="4"/>
      <c r="H3197" s="4">
        <v>-0.26348981165892299</v>
      </c>
      <c r="I3197" s="4" t="s">
        <v>2846</v>
      </c>
      <c r="J3197" s="4" t="s">
        <v>2847</v>
      </c>
      <c r="K3197" s="4" t="s">
        <v>2848</v>
      </c>
      <c r="L3197" s="4" t="s">
        <v>2849</v>
      </c>
      <c r="M3197" s="4">
        <f>TTEST(C3197:H3197,{0,0},2,3)</f>
        <v>0.33860895740662178</v>
      </c>
      <c r="N3197" s="4">
        <f t="shared" si="99"/>
        <v>0.11866130858231631</v>
      </c>
      <c r="O3197" s="6" t="s">
        <v>6686</v>
      </c>
      <c r="P3197" s="4">
        <f t="shared" si="98"/>
        <v>0.47030155744736296</v>
      </c>
    </row>
    <row r="3198" spans="1:16" x14ac:dyDescent="0.2">
      <c r="A3198" s="4" t="s">
        <v>9014</v>
      </c>
      <c r="B3198" s="4" t="s">
        <v>9015</v>
      </c>
      <c r="C3198" s="4">
        <v>2.13989295267333E-2</v>
      </c>
      <c r="D3198" s="4">
        <v>-0.455549999424467</v>
      </c>
      <c r="E3198" s="4">
        <v>1.22437887450013E-3</v>
      </c>
      <c r="F3198" s="4">
        <v>-7.3517043519360295E-2</v>
      </c>
      <c r="G3198" s="4"/>
      <c r="H3198" s="4"/>
      <c r="I3198" s="4" t="s">
        <v>3201</v>
      </c>
      <c r="J3198" s="4" t="s">
        <v>3202</v>
      </c>
      <c r="K3198" s="4" t="s">
        <v>3203</v>
      </c>
      <c r="L3198" s="4" t="s">
        <v>3204</v>
      </c>
      <c r="M3198" s="4">
        <f>TTEST(C3198:H3198,{0,0},2,3)</f>
        <v>0.33877891150598982</v>
      </c>
      <c r="N3198" s="4">
        <f t="shared" si="99"/>
        <v>0.12661093363564849</v>
      </c>
      <c r="O3198" s="6" t="s">
        <v>6686</v>
      </c>
      <c r="P3198" s="4">
        <f t="shared" si="98"/>
        <v>0.47008363169915135</v>
      </c>
    </row>
    <row r="3199" spans="1:16" x14ac:dyDescent="0.2">
      <c r="A3199" s="4" t="s">
        <v>9016</v>
      </c>
      <c r="B3199" s="4" t="s">
        <v>9017</v>
      </c>
      <c r="C3199" s="4">
        <v>0.371639776813809</v>
      </c>
      <c r="D3199" s="4"/>
      <c r="E3199" s="4">
        <v>9.5925362784361201E-2</v>
      </c>
      <c r="F3199" s="4"/>
      <c r="G3199" s="4"/>
      <c r="H3199" s="4"/>
      <c r="I3199" s="4" t="s">
        <v>4863</v>
      </c>
      <c r="J3199" s="4" t="s">
        <v>4864</v>
      </c>
      <c r="K3199" s="4" t="s">
        <v>4865</v>
      </c>
      <c r="L3199" s="4" t="s">
        <v>4866</v>
      </c>
      <c r="M3199" s="4">
        <f>TTEST(C3199:H3199,{0,0},2,3)</f>
        <v>0.33918952627530391</v>
      </c>
      <c r="N3199" s="4">
        <f t="shared" si="99"/>
        <v>-0.2337825697990851</v>
      </c>
      <c r="O3199" s="6" t="s">
        <v>6686</v>
      </c>
      <c r="P3199" s="4">
        <f t="shared" si="98"/>
        <v>0.46955756664842635</v>
      </c>
    </row>
    <row r="3200" spans="1:16" x14ac:dyDescent="0.2">
      <c r="A3200" s="4" t="s">
        <v>9018</v>
      </c>
      <c r="B3200" s="4" t="s">
        <v>9019</v>
      </c>
      <c r="C3200" s="4">
        <v>0.33318620521863102</v>
      </c>
      <c r="D3200" s="4"/>
      <c r="E3200" s="4"/>
      <c r="F3200" s="4"/>
      <c r="G3200" s="4"/>
      <c r="H3200" s="4">
        <v>1.29114304933719</v>
      </c>
      <c r="I3200" s="4" t="s">
        <v>667</v>
      </c>
      <c r="J3200" s="4" t="s">
        <v>668</v>
      </c>
      <c r="K3200" s="4" t="s">
        <v>669</v>
      </c>
      <c r="L3200" s="4" t="s">
        <v>670</v>
      </c>
      <c r="M3200" s="4">
        <f>TTEST(C3200:H3200,{0,0},2,3)</f>
        <v>0.33922450230938661</v>
      </c>
      <c r="N3200" s="4">
        <f t="shared" si="99"/>
        <v>-0.8121646272779105</v>
      </c>
      <c r="O3200" s="6" t="s">
        <v>6686</v>
      </c>
      <c r="P3200" s="4">
        <f t="shared" ref="P3200:P3263" si="100">-LOG10(M3200)</f>
        <v>0.46951278603371494</v>
      </c>
    </row>
    <row r="3201" spans="1:16" x14ac:dyDescent="0.2">
      <c r="A3201" s="4" t="s">
        <v>9020</v>
      </c>
      <c r="B3201" s="4" t="s">
        <v>9021</v>
      </c>
      <c r="C3201" s="4">
        <v>-1.0877524155704099</v>
      </c>
      <c r="D3201" s="4">
        <v>-0.28013547891043</v>
      </c>
      <c r="E3201" s="4"/>
      <c r="F3201" s="4"/>
      <c r="G3201" s="4"/>
      <c r="H3201" s="4"/>
      <c r="I3201" s="4" t="s">
        <v>9022</v>
      </c>
      <c r="J3201" s="4" t="s">
        <v>9023</v>
      </c>
      <c r="K3201" s="4" t="s">
        <v>9024</v>
      </c>
      <c r="L3201" s="4" t="s">
        <v>9025</v>
      </c>
      <c r="M3201" s="4">
        <f>TTEST(C3201:H3201,{0,0},2,3)</f>
        <v>0.33953441014252111</v>
      </c>
      <c r="N3201" s="4">
        <f t="shared" ref="N3201:N3264" si="101">-AVERAGE(C3201:H3201)</f>
        <v>0.68394394724041996</v>
      </c>
      <c r="O3201" s="6" t="s">
        <v>6686</v>
      </c>
      <c r="P3201" s="4">
        <f t="shared" si="100"/>
        <v>0.4691162055433159</v>
      </c>
    </row>
    <row r="3202" spans="1:16" x14ac:dyDescent="0.2">
      <c r="A3202" s="4" t="s">
        <v>3781</v>
      </c>
      <c r="B3202" s="4" t="s">
        <v>3782</v>
      </c>
      <c r="C3202" s="4">
        <v>-8.1834348860578499E-2</v>
      </c>
      <c r="D3202" s="4">
        <v>2.3556208152256799</v>
      </c>
      <c r="E3202" s="4">
        <v>5.4305499553254401E-2</v>
      </c>
      <c r="F3202" s="4">
        <v>1.1180896538065E-2</v>
      </c>
      <c r="G3202" s="4"/>
      <c r="H3202" s="4">
        <v>0.17908436592718199</v>
      </c>
      <c r="I3202" s="4" t="s">
        <v>517</v>
      </c>
      <c r="J3202" s="4" t="s">
        <v>518</v>
      </c>
      <c r="K3202" s="4" t="s">
        <v>519</v>
      </c>
      <c r="L3202" s="4" t="s">
        <v>520</v>
      </c>
      <c r="M3202" s="4">
        <f>TTEST(C3202:H3202,{0,0},2,3)</f>
        <v>0.33955790701286848</v>
      </c>
      <c r="N3202" s="4">
        <f t="shared" si="101"/>
        <v>-0.50367144567672062</v>
      </c>
      <c r="O3202" s="6" t="s">
        <v>6686</v>
      </c>
      <c r="P3202" s="4">
        <f t="shared" si="100"/>
        <v>0.46908615201191778</v>
      </c>
    </row>
    <row r="3203" spans="1:16" x14ac:dyDescent="0.2">
      <c r="A3203" s="4" t="s">
        <v>3795</v>
      </c>
      <c r="B3203" s="4" t="s">
        <v>3796</v>
      </c>
      <c r="C3203" s="4">
        <v>0.18762537903246501</v>
      </c>
      <c r="D3203" s="4"/>
      <c r="E3203" s="4">
        <v>1.3997908932919899E-2</v>
      </c>
      <c r="F3203" s="4"/>
      <c r="G3203" s="4"/>
      <c r="H3203" s="4">
        <v>1.41334098377145E-2</v>
      </c>
      <c r="I3203" s="4" t="s">
        <v>3797</v>
      </c>
      <c r="J3203" s="4" t="s">
        <v>3798</v>
      </c>
      <c r="K3203" s="4" t="s">
        <v>3799</v>
      </c>
      <c r="L3203" s="4" t="s">
        <v>3800</v>
      </c>
      <c r="M3203" s="4">
        <f>TTEST(C3203:H3203,{0,0},2,3)</f>
        <v>0.33978574577581477</v>
      </c>
      <c r="N3203" s="4">
        <f t="shared" si="101"/>
        <v>-7.1918899267699801E-2</v>
      </c>
      <c r="O3203" s="6" t="s">
        <v>6686</v>
      </c>
      <c r="P3203" s="4">
        <f t="shared" si="100"/>
        <v>0.46879484400950988</v>
      </c>
    </row>
    <row r="3204" spans="1:16" x14ac:dyDescent="0.2">
      <c r="A3204" s="4" t="s">
        <v>2290</v>
      </c>
      <c r="B3204" s="4" t="s">
        <v>2291</v>
      </c>
      <c r="C3204" s="4">
        <v>0.111668714149791</v>
      </c>
      <c r="D3204" s="4"/>
      <c r="E3204" s="4">
        <v>1.2550719133506E-2</v>
      </c>
      <c r="F3204" s="4"/>
      <c r="G3204" s="4"/>
      <c r="H3204" s="4">
        <v>0.80448980267783399</v>
      </c>
      <c r="I3204" s="4" t="s">
        <v>2292</v>
      </c>
      <c r="J3204" s="4" t="s">
        <v>2293</v>
      </c>
      <c r="K3204" s="4" t="s">
        <v>2294</v>
      </c>
      <c r="L3204" s="4" t="s">
        <v>2295</v>
      </c>
      <c r="M3204" s="4">
        <f>TTEST(C3204:H3204,{0,0},2,3)</f>
        <v>0.33991070098952958</v>
      </c>
      <c r="N3204" s="4">
        <f t="shared" si="101"/>
        <v>-0.30956974532037701</v>
      </c>
      <c r="O3204" s="6" t="s">
        <v>6686</v>
      </c>
      <c r="P3204" s="4">
        <f t="shared" si="100"/>
        <v>0.46863516284398077</v>
      </c>
    </row>
    <row r="3205" spans="1:16" x14ac:dyDescent="0.2">
      <c r="A3205" s="4" t="s">
        <v>313</v>
      </c>
      <c r="B3205" s="4" t="s">
        <v>314</v>
      </c>
      <c r="C3205" s="4">
        <v>-7.1708682689972505E-2</v>
      </c>
      <c r="D3205" s="4">
        <v>-7.4783379454210402E-2</v>
      </c>
      <c r="E3205" s="4">
        <v>0.29008651599908902</v>
      </c>
      <c r="F3205" s="4"/>
      <c r="G3205" s="4">
        <v>0.48264818641972002</v>
      </c>
      <c r="H3205" s="4"/>
      <c r="I3205" s="4" t="s">
        <v>315</v>
      </c>
      <c r="J3205" s="4" t="s">
        <v>316</v>
      </c>
      <c r="K3205" s="4" t="s">
        <v>317</v>
      </c>
      <c r="L3205" s="4" t="s">
        <v>318</v>
      </c>
      <c r="M3205" s="4">
        <f>TTEST(C3205:H3205,{0,0},2,3)</f>
        <v>0.34016061598808406</v>
      </c>
      <c r="N3205" s="4">
        <f t="shared" si="101"/>
        <v>-0.15656066006865654</v>
      </c>
      <c r="O3205" s="6" t="s">
        <v>6686</v>
      </c>
      <c r="P3205" s="4">
        <f t="shared" si="100"/>
        <v>0.4683159707034118</v>
      </c>
    </row>
    <row r="3206" spans="1:16" x14ac:dyDescent="0.2">
      <c r="A3206" s="4" t="s">
        <v>5333</v>
      </c>
      <c r="B3206" s="4" t="s">
        <v>5334</v>
      </c>
      <c r="C3206" s="4">
        <v>0.348623291778555</v>
      </c>
      <c r="D3206" s="4"/>
      <c r="E3206" s="4">
        <v>1.1796019274834</v>
      </c>
      <c r="F3206" s="4">
        <v>-0.11622592920369</v>
      </c>
      <c r="G3206" s="4"/>
      <c r="H3206" s="4"/>
      <c r="I3206" s="4" t="s">
        <v>5335</v>
      </c>
      <c r="J3206" s="4" t="s">
        <v>5336</v>
      </c>
      <c r="K3206" s="4" t="s">
        <v>5337</v>
      </c>
      <c r="L3206" s="4" t="s">
        <v>5338</v>
      </c>
      <c r="M3206" s="4">
        <f>TTEST(C3206:H3206,{0,0},2,3)</f>
        <v>0.34018163726443162</v>
      </c>
      <c r="N3206" s="4">
        <f t="shared" si="101"/>
        <v>-0.47066643001942166</v>
      </c>
      <c r="O3206" s="6" t="s">
        <v>6686</v>
      </c>
      <c r="P3206" s="4">
        <f t="shared" si="100"/>
        <v>0.46828913296320218</v>
      </c>
    </row>
    <row r="3207" spans="1:16" x14ac:dyDescent="0.2">
      <c r="A3207" s="4" t="s">
        <v>429</v>
      </c>
      <c r="B3207" s="4" t="s">
        <v>430</v>
      </c>
      <c r="C3207" s="4">
        <v>-6.0092778206957999E-2</v>
      </c>
      <c r="D3207" s="4"/>
      <c r="E3207" s="4"/>
      <c r="F3207" s="4"/>
      <c r="G3207" s="4"/>
      <c r="H3207" s="4">
        <v>-0.23460969378748101</v>
      </c>
      <c r="I3207" s="4" t="s">
        <v>291</v>
      </c>
      <c r="J3207" s="4" t="s">
        <v>292</v>
      </c>
      <c r="K3207" s="4" t="s">
        <v>293</v>
      </c>
      <c r="L3207" s="4" t="s">
        <v>294</v>
      </c>
      <c r="M3207" s="4">
        <f>TTEST(C3207:H3207,{0,0},2,3)</f>
        <v>0.34036855279089001</v>
      </c>
      <c r="N3207" s="4">
        <f t="shared" si="101"/>
        <v>0.1473512359972195</v>
      </c>
      <c r="O3207" s="6" t="s">
        <v>6686</v>
      </c>
      <c r="P3207" s="4">
        <f t="shared" si="100"/>
        <v>0.46805057191377392</v>
      </c>
    </row>
    <row r="3208" spans="1:16" x14ac:dyDescent="0.2">
      <c r="A3208" s="4" t="s">
        <v>2836</v>
      </c>
      <c r="B3208" s="4" t="s">
        <v>2837</v>
      </c>
      <c r="C3208" s="4">
        <v>-0.19757768502282599</v>
      </c>
      <c r="D3208" s="4">
        <v>-2.1077422912709798</v>
      </c>
      <c r="E3208" s="4">
        <v>-9.5327876789844807E-2</v>
      </c>
      <c r="F3208" s="4">
        <v>-5.3344763647850896E-3</v>
      </c>
      <c r="G3208" s="4">
        <v>4.1008590292484798E-2</v>
      </c>
      <c r="H3208" s="4">
        <v>0.14744387179608801</v>
      </c>
      <c r="I3208" s="4" t="s">
        <v>2514</v>
      </c>
      <c r="J3208" s="4" t="s">
        <v>2515</v>
      </c>
      <c r="K3208" s="4" t="s">
        <v>2516</v>
      </c>
      <c r="L3208" s="4" t="s">
        <v>2517</v>
      </c>
      <c r="M3208" s="4">
        <f>TTEST(C3208:H3208,{0,0},2,3)</f>
        <v>0.34047594421441141</v>
      </c>
      <c r="N3208" s="4">
        <f t="shared" si="101"/>
        <v>0.36958831122664376</v>
      </c>
      <c r="O3208" s="6" t="s">
        <v>6686</v>
      </c>
      <c r="P3208" s="4">
        <f t="shared" si="100"/>
        <v>0.46791356705222031</v>
      </c>
    </row>
    <row r="3209" spans="1:16" x14ac:dyDescent="0.2">
      <c r="A3209" s="4" t="s">
        <v>5131</v>
      </c>
      <c r="B3209" s="4" t="s">
        <v>5132</v>
      </c>
      <c r="C3209" s="4">
        <v>0.21124093886068701</v>
      </c>
      <c r="D3209" s="4"/>
      <c r="E3209" s="4">
        <v>2.74924390307138E-2</v>
      </c>
      <c r="F3209" s="4">
        <v>4.5885191777150502E-3</v>
      </c>
      <c r="G3209" s="4"/>
      <c r="H3209" s="4"/>
      <c r="I3209" s="4" t="s">
        <v>5133</v>
      </c>
      <c r="J3209" s="4" t="s">
        <v>5134</v>
      </c>
      <c r="K3209" s="4" t="s">
        <v>5135</v>
      </c>
      <c r="L3209" s="4" t="s">
        <v>5136</v>
      </c>
      <c r="M3209" s="4">
        <f>TTEST(C3209:H3209,{0,0},2,3)</f>
        <v>0.34068274263179765</v>
      </c>
      <c r="N3209" s="4">
        <f t="shared" si="101"/>
        <v>-8.110729902303862E-2</v>
      </c>
      <c r="O3209" s="6" t="s">
        <v>6686</v>
      </c>
      <c r="P3209" s="4">
        <f t="shared" si="100"/>
        <v>0.46764986516885343</v>
      </c>
    </row>
    <row r="3210" spans="1:16" x14ac:dyDescent="0.2">
      <c r="A3210" s="4" t="s">
        <v>9026</v>
      </c>
      <c r="B3210" s="4" t="s">
        <v>9027</v>
      </c>
      <c r="C3210" s="4">
        <v>-0.18117460307619401</v>
      </c>
      <c r="D3210" s="4"/>
      <c r="E3210" s="4"/>
      <c r="F3210" s="4">
        <v>-4.6203228027525002E-2</v>
      </c>
      <c r="G3210" s="4"/>
      <c r="H3210" s="4"/>
      <c r="I3210" s="4" t="s">
        <v>1319</v>
      </c>
      <c r="J3210" s="4" t="s">
        <v>1320</v>
      </c>
      <c r="K3210" s="4" t="s">
        <v>1321</v>
      </c>
      <c r="L3210" s="4" t="s">
        <v>1322</v>
      </c>
      <c r="M3210" s="4">
        <f>TTEST(C3210:H3210,{0,0},2,3)</f>
        <v>0.34103720254337722</v>
      </c>
      <c r="N3210" s="4">
        <f t="shared" si="101"/>
        <v>0.1136889155518595</v>
      </c>
      <c r="O3210" s="6" t="s">
        <v>6686</v>
      </c>
      <c r="P3210" s="4">
        <f t="shared" si="100"/>
        <v>0.46719824277283334</v>
      </c>
    </row>
    <row r="3211" spans="1:16" x14ac:dyDescent="0.2">
      <c r="A3211" s="4" t="s">
        <v>3779</v>
      </c>
      <c r="B3211" s="4" t="s">
        <v>3780</v>
      </c>
      <c r="C3211" s="4">
        <v>0.12864164700974001</v>
      </c>
      <c r="D3211" s="4">
        <v>0.102059579676137</v>
      </c>
      <c r="E3211" s="4">
        <v>-2.4958779828074502E-2</v>
      </c>
      <c r="F3211" s="4">
        <v>-6.2618269494457507E-2</v>
      </c>
      <c r="G3211" s="4">
        <v>8.3380949418717501E-2</v>
      </c>
      <c r="H3211" s="4">
        <v>-2.0892143437599899E-2</v>
      </c>
      <c r="I3211" s="4" t="s">
        <v>2944</v>
      </c>
      <c r="J3211" s="4" t="s">
        <v>2945</v>
      </c>
      <c r="K3211" s="4" t="s">
        <v>2946</v>
      </c>
      <c r="L3211" s="4" t="s">
        <v>2947</v>
      </c>
      <c r="M3211" s="4">
        <f>TTEST(C3211:H3211,{0,0},2,3)</f>
        <v>0.34108349944625571</v>
      </c>
      <c r="N3211" s="4">
        <f t="shared" si="101"/>
        <v>-3.426883055741043E-2</v>
      </c>
      <c r="O3211" s="6" t="s">
        <v>6686</v>
      </c>
      <c r="P3211" s="4">
        <f t="shared" si="100"/>
        <v>0.46713928989419601</v>
      </c>
    </row>
    <row r="3212" spans="1:16" x14ac:dyDescent="0.2">
      <c r="A3212" s="4" t="s">
        <v>9028</v>
      </c>
      <c r="B3212" s="4" t="s">
        <v>9029</v>
      </c>
      <c r="C3212" s="4">
        <v>-0.51195104395680802</v>
      </c>
      <c r="D3212" s="4">
        <v>7.4245731720457203E-2</v>
      </c>
      <c r="E3212" s="4"/>
      <c r="F3212" s="4"/>
      <c r="G3212" s="4">
        <v>-0.19080060566461801</v>
      </c>
      <c r="H3212" s="4"/>
      <c r="I3212" s="4" t="s">
        <v>9030</v>
      </c>
      <c r="J3212" s="4" t="s">
        <v>9031</v>
      </c>
      <c r="K3212" s="4" t="s">
        <v>9032</v>
      </c>
      <c r="L3212" s="4" t="s">
        <v>9033</v>
      </c>
      <c r="M3212" s="4">
        <f>TTEST(C3212:H3212,{0,0},2,3)</f>
        <v>0.3418816917135945</v>
      </c>
      <c r="N3212" s="4">
        <f t="shared" si="101"/>
        <v>0.20950197263365625</v>
      </c>
      <c r="O3212" s="6" t="s">
        <v>6686</v>
      </c>
      <c r="P3212" s="4">
        <f t="shared" si="100"/>
        <v>0.46612415571306998</v>
      </c>
    </row>
    <row r="3213" spans="1:16" x14ac:dyDescent="0.2">
      <c r="A3213" s="4" t="s">
        <v>9034</v>
      </c>
      <c r="B3213" s="4" t="s">
        <v>9035</v>
      </c>
      <c r="C3213" s="4">
        <v>-0.12117118051471799</v>
      </c>
      <c r="D3213" s="4"/>
      <c r="E3213" s="4"/>
      <c r="F3213" s="4"/>
      <c r="G3213" s="4"/>
      <c r="H3213" s="4">
        <v>-0.47894631981178298</v>
      </c>
      <c r="I3213" s="4" t="s">
        <v>1277</v>
      </c>
      <c r="J3213" s="4" t="s">
        <v>1278</v>
      </c>
      <c r="K3213" s="4" t="s">
        <v>1279</v>
      </c>
      <c r="L3213" s="4" t="s">
        <v>1280</v>
      </c>
      <c r="M3213" s="4">
        <f>TTEST(C3213:H3213,{0,0},2,3)</f>
        <v>0.34224829361190967</v>
      </c>
      <c r="N3213" s="4">
        <f t="shared" si="101"/>
        <v>0.30005875016325051</v>
      </c>
      <c r="O3213" s="6" t="s">
        <v>6686</v>
      </c>
      <c r="P3213" s="4">
        <f t="shared" si="100"/>
        <v>0.46565870850231145</v>
      </c>
    </row>
    <row r="3214" spans="1:16" x14ac:dyDescent="0.2">
      <c r="A3214" s="4" t="s">
        <v>2920</v>
      </c>
      <c r="B3214" s="4" t="s">
        <v>2921</v>
      </c>
      <c r="C3214" s="4">
        <v>-5.2895255083553902E-2</v>
      </c>
      <c r="D3214" s="4"/>
      <c r="E3214" s="4">
        <v>-0.21071134315304299</v>
      </c>
      <c r="F3214" s="4"/>
      <c r="G3214" s="4"/>
      <c r="H3214" s="4"/>
      <c r="I3214" s="4" t="s">
        <v>2922</v>
      </c>
      <c r="J3214" s="4" t="s">
        <v>2923</v>
      </c>
      <c r="K3214" s="4" t="s">
        <v>2924</v>
      </c>
      <c r="L3214" s="4" t="s">
        <v>2925</v>
      </c>
      <c r="M3214" s="4">
        <f>TTEST(C3214:H3214,{0,0},2,3)</f>
        <v>0.34342364345053555</v>
      </c>
      <c r="N3214" s="4">
        <f t="shared" si="101"/>
        <v>0.13180329911829844</v>
      </c>
      <c r="O3214" s="6" t="s">
        <v>6686</v>
      </c>
      <c r="P3214" s="4">
        <f t="shared" si="100"/>
        <v>0.46416980857338974</v>
      </c>
    </row>
    <row r="3215" spans="1:16" x14ac:dyDescent="0.2">
      <c r="A3215" s="4" t="s">
        <v>6610</v>
      </c>
      <c r="B3215" s="4" t="s">
        <v>6611</v>
      </c>
      <c r="C3215" s="4">
        <v>-9.9191158767361204E-2</v>
      </c>
      <c r="D3215" s="4">
        <v>0.24663951990365399</v>
      </c>
      <c r="E3215" s="4"/>
      <c r="F3215" s="4"/>
      <c r="G3215" s="4">
        <v>0.67904487636997202</v>
      </c>
      <c r="H3215" s="4"/>
      <c r="I3215" s="4" t="s">
        <v>6612</v>
      </c>
      <c r="J3215" s="4" t="s">
        <v>6613</v>
      </c>
      <c r="K3215" s="4" t="s">
        <v>6614</v>
      </c>
      <c r="L3215" s="4" t="s">
        <v>6615</v>
      </c>
      <c r="M3215" s="4">
        <f>TTEST(C3215:H3215,{0,0},2,3)</f>
        <v>0.34564113291198673</v>
      </c>
      <c r="N3215" s="4">
        <f t="shared" si="101"/>
        <v>-0.27549774583542158</v>
      </c>
      <c r="O3215" s="6" t="s">
        <v>6686</v>
      </c>
      <c r="P3215" s="4">
        <f t="shared" si="100"/>
        <v>0.46137458004233245</v>
      </c>
    </row>
    <row r="3216" spans="1:16" x14ac:dyDescent="0.2">
      <c r="A3216" s="4" t="s">
        <v>9036</v>
      </c>
      <c r="B3216" s="4" t="s">
        <v>9037</v>
      </c>
      <c r="C3216" s="4">
        <v>0.71721849999438403</v>
      </c>
      <c r="D3216" s="4">
        <v>0.17718537799456099</v>
      </c>
      <c r="E3216" s="4"/>
      <c r="F3216" s="4"/>
      <c r="G3216" s="4"/>
      <c r="H3216" s="4"/>
      <c r="I3216" s="4" t="s">
        <v>2067</v>
      </c>
      <c r="J3216" s="4" t="s">
        <v>2068</v>
      </c>
      <c r="K3216" s="4" t="s">
        <v>2069</v>
      </c>
      <c r="L3216" s="4" t="s">
        <v>2070</v>
      </c>
      <c r="M3216" s="4">
        <f>TTEST(C3216:H3216,{0,0},2,3)</f>
        <v>0.3458134066948525</v>
      </c>
      <c r="N3216" s="4">
        <f t="shared" si="101"/>
        <v>-0.44720193899447253</v>
      </c>
      <c r="O3216" s="6" t="s">
        <v>6686</v>
      </c>
      <c r="P3216" s="4">
        <f t="shared" si="100"/>
        <v>0.46115817375518642</v>
      </c>
    </row>
    <row r="3217" spans="1:16" x14ac:dyDescent="0.2">
      <c r="A3217" s="4" t="s">
        <v>683</v>
      </c>
      <c r="B3217" s="4" t="s">
        <v>684</v>
      </c>
      <c r="C3217" s="4">
        <v>-0.60883252677342403</v>
      </c>
      <c r="D3217" s="4"/>
      <c r="E3217" s="4">
        <v>-0.25350665159313901</v>
      </c>
      <c r="F3217" s="4"/>
      <c r="G3217" s="4"/>
      <c r="H3217" s="4">
        <v>0.105641174826066</v>
      </c>
      <c r="I3217" s="4" t="s">
        <v>685</v>
      </c>
      <c r="J3217" s="4" t="s">
        <v>686</v>
      </c>
      <c r="K3217" s="4" t="s">
        <v>687</v>
      </c>
      <c r="L3217" s="4" t="s">
        <v>688</v>
      </c>
      <c r="M3217" s="4">
        <f>TTEST(C3217:H3217,{0,0},2,3)</f>
        <v>0.34589943798353051</v>
      </c>
      <c r="N3217" s="4">
        <f t="shared" si="101"/>
        <v>0.25223266784683235</v>
      </c>
      <c r="O3217" s="6" t="s">
        <v>6686</v>
      </c>
      <c r="P3217" s="4">
        <f t="shared" si="100"/>
        <v>0.46105014362556257</v>
      </c>
    </row>
    <row r="3218" spans="1:16" x14ac:dyDescent="0.2">
      <c r="A3218" s="4" t="s">
        <v>2021</v>
      </c>
      <c r="B3218" s="4" t="s">
        <v>2022</v>
      </c>
      <c r="C3218" s="4">
        <v>-6.0245914364835097E-2</v>
      </c>
      <c r="D3218" s="4">
        <v>0.25201242978427102</v>
      </c>
      <c r="E3218" s="4"/>
      <c r="F3218" s="4">
        <v>3.2801772168312301E-2</v>
      </c>
      <c r="G3218" s="5">
        <v>3.5378808616751101E-4</v>
      </c>
      <c r="H3218" s="4">
        <v>4.1191819198020001</v>
      </c>
      <c r="I3218" s="4" t="s">
        <v>1239</v>
      </c>
      <c r="J3218" s="4" t="s">
        <v>1240</v>
      </c>
      <c r="K3218" s="4" t="s">
        <v>1241</v>
      </c>
      <c r="L3218" s="4" t="s">
        <v>1242</v>
      </c>
      <c r="M3218" s="4">
        <f>TTEST(C3218:H3218,{0,0},2,3)</f>
        <v>0.34610798627755807</v>
      </c>
      <c r="N3218" s="4">
        <f t="shared" si="101"/>
        <v>-0.86882079909518306</v>
      </c>
      <c r="O3218" s="6" t="s">
        <v>6686</v>
      </c>
      <c r="P3218" s="4">
        <f t="shared" si="100"/>
        <v>0.46078837945115309</v>
      </c>
    </row>
    <row r="3219" spans="1:16" x14ac:dyDescent="0.2">
      <c r="A3219" s="4" t="s">
        <v>387</v>
      </c>
      <c r="B3219" s="4" t="s">
        <v>388</v>
      </c>
      <c r="C3219" s="4">
        <v>-0.16248798341759599</v>
      </c>
      <c r="D3219" s="4"/>
      <c r="E3219" s="4"/>
      <c r="F3219" s="4"/>
      <c r="G3219" s="4">
        <v>-3.9971950878943799E-2</v>
      </c>
      <c r="H3219" s="4"/>
      <c r="I3219" s="4" t="s">
        <v>389</v>
      </c>
      <c r="J3219" s="4" t="s">
        <v>390</v>
      </c>
      <c r="K3219" s="4" t="s">
        <v>391</v>
      </c>
      <c r="L3219" s="4" t="s">
        <v>392</v>
      </c>
      <c r="M3219" s="4">
        <f>TTEST(C3219:H3219,{0,0},2,3)</f>
        <v>0.34644101565392754</v>
      </c>
      <c r="N3219" s="4">
        <f t="shared" si="101"/>
        <v>0.1012299671482699</v>
      </c>
      <c r="O3219" s="6" t="s">
        <v>6686</v>
      </c>
      <c r="P3219" s="4">
        <f t="shared" si="100"/>
        <v>0.46037069685767917</v>
      </c>
    </row>
    <row r="3220" spans="1:16" x14ac:dyDescent="0.2">
      <c r="A3220" s="4" t="s">
        <v>9038</v>
      </c>
      <c r="B3220" s="4" t="s">
        <v>9039</v>
      </c>
      <c r="C3220" s="4">
        <v>-0.20950150931592501</v>
      </c>
      <c r="D3220" s="4"/>
      <c r="E3220" s="4">
        <v>-0.228458065214278</v>
      </c>
      <c r="F3220" s="4">
        <v>-0.58120450205591401</v>
      </c>
      <c r="G3220" s="4"/>
      <c r="H3220" s="4">
        <v>0.25539721989334502</v>
      </c>
      <c r="I3220" s="4" t="s">
        <v>9040</v>
      </c>
      <c r="J3220" s="4" t="s">
        <v>9041</v>
      </c>
      <c r="K3220" s="4" t="s">
        <v>9042</v>
      </c>
      <c r="L3220" s="4" t="s">
        <v>9043</v>
      </c>
      <c r="M3220" s="4">
        <f>TTEST(C3220:H3220,{0,0},2,3)</f>
        <v>0.34692054042436798</v>
      </c>
      <c r="N3220" s="4">
        <f t="shared" si="101"/>
        <v>0.190941714173193</v>
      </c>
      <c r="O3220" s="6" t="s">
        <v>6686</v>
      </c>
      <c r="P3220" s="4">
        <f t="shared" si="100"/>
        <v>0.45976998574782452</v>
      </c>
    </row>
    <row r="3221" spans="1:16" x14ac:dyDescent="0.2">
      <c r="A3221" s="4" t="s">
        <v>2099</v>
      </c>
      <c r="B3221" s="4" t="s">
        <v>2100</v>
      </c>
      <c r="C3221" s="4">
        <v>-6.2984144291673705E-2</v>
      </c>
      <c r="D3221" s="4"/>
      <c r="E3221" s="4">
        <v>-1.2705600677797</v>
      </c>
      <c r="F3221" s="4"/>
      <c r="G3221" s="4"/>
      <c r="H3221" s="4">
        <v>-0.110699032885111</v>
      </c>
      <c r="I3221" s="4" t="s">
        <v>2101</v>
      </c>
      <c r="J3221" s="4" t="s">
        <v>2102</v>
      </c>
      <c r="K3221" s="4" t="s">
        <v>2103</v>
      </c>
      <c r="L3221" s="4" t="s">
        <v>2104</v>
      </c>
      <c r="M3221" s="4">
        <f>TTEST(C3221:H3221,{0,0},2,3)</f>
        <v>0.34699961945073321</v>
      </c>
      <c r="N3221" s="4">
        <f t="shared" si="101"/>
        <v>0.48141441498549487</v>
      </c>
      <c r="O3221" s="6" t="s">
        <v>6686</v>
      </c>
      <c r="P3221" s="4">
        <f t="shared" si="100"/>
        <v>0.45967100149309542</v>
      </c>
    </row>
    <row r="3222" spans="1:16" x14ac:dyDescent="0.2">
      <c r="A3222" s="4" t="s">
        <v>949</v>
      </c>
      <c r="B3222" s="4" t="s">
        <v>950</v>
      </c>
      <c r="C3222" s="4">
        <v>-0.768401567055086</v>
      </c>
      <c r="D3222" s="4">
        <v>0.49152239964050098</v>
      </c>
      <c r="E3222" s="4">
        <v>-0.50275391992272001</v>
      </c>
      <c r="F3222" s="4">
        <v>-0.44395105493609499</v>
      </c>
      <c r="G3222" s="4"/>
      <c r="H3222" s="4"/>
      <c r="I3222" s="4" t="s">
        <v>951</v>
      </c>
      <c r="J3222" s="4" t="s">
        <v>952</v>
      </c>
      <c r="K3222" s="4" t="s">
        <v>953</v>
      </c>
      <c r="L3222" s="4" t="s">
        <v>954</v>
      </c>
      <c r="M3222" s="4">
        <f>TTEST(C3222:H3222,{0,0},2,3)</f>
        <v>0.34712574094824655</v>
      </c>
      <c r="N3222" s="4">
        <f t="shared" si="101"/>
        <v>0.30589603556834999</v>
      </c>
      <c r="O3222" s="6" t="s">
        <v>6686</v>
      </c>
      <c r="P3222" s="4">
        <f t="shared" si="100"/>
        <v>0.45951318022867504</v>
      </c>
    </row>
    <row r="3223" spans="1:16" x14ac:dyDescent="0.2">
      <c r="A3223" s="4" t="s">
        <v>4855</v>
      </c>
      <c r="B3223" s="4" t="s">
        <v>4856</v>
      </c>
      <c r="C3223" s="4">
        <v>-0.31785583409972301</v>
      </c>
      <c r="D3223" s="4"/>
      <c r="E3223" s="4"/>
      <c r="F3223" s="4">
        <v>-7.7717149203418906E-2</v>
      </c>
      <c r="G3223" s="4"/>
      <c r="H3223" s="4"/>
      <c r="I3223" s="4" t="s">
        <v>4525</v>
      </c>
      <c r="J3223" s="4" t="s">
        <v>4526</v>
      </c>
      <c r="K3223" s="4" t="s">
        <v>4527</v>
      </c>
      <c r="L3223" s="4" t="s">
        <v>4528</v>
      </c>
      <c r="M3223" s="4">
        <f>TTEST(C3223:H3223,{0,0},2,3)</f>
        <v>0.34733878183507072</v>
      </c>
      <c r="N3223" s="4">
        <f t="shared" si="101"/>
        <v>0.19778649165157097</v>
      </c>
      <c r="O3223" s="6" t="s">
        <v>6686</v>
      </c>
      <c r="P3223" s="4">
        <f t="shared" si="100"/>
        <v>0.45924672317742338</v>
      </c>
    </row>
    <row r="3224" spans="1:16" x14ac:dyDescent="0.2">
      <c r="A3224" s="4" t="s">
        <v>9044</v>
      </c>
      <c r="B3224" s="4" t="s">
        <v>9045</v>
      </c>
      <c r="C3224" s="4"/>
      <c r="D3224" s="4"/>
      <c r="E3224" s="4">
        <v>-8.4334394928681194E-2</v>
      </c>
      <c r="F3224" s="4"/>
      <c r="G3224" s="4">
        <v>-2.06024313525488E-2</v>
      </c>
      <c r="H3224" s="4"/>
      <c r="I3224" s="4" t="s">
        <v>1277</v>
      </c>
      <c r="J3224" s="4" t="s">
        <v>1278</v>
      </c>
      <c r="K3224" s="4" t="s">
        <v>1279</v>
      </c>
      <c r="L3224" s="4" t="s">
        <v>1280</v>
      </c>
      <c r="M3224" s="4">
        <f>TTEST(C3224:H3224,{0,0},2,3)</f>
        <v>0.3474648571539371</v>
      </c>
      <c r="N3224" s="4">
        <f t="shared" si="101"/>
        <v>5.2468413140614997E-2</v>
      </c>
      <c r="O3224" s="6" t="s">
        <v>6686</v>
      </c>
      <c r="P3224" s="4">
        <f t="shared" si="100"/>
        <v>0.45908911370960748</v>
      </c>
    </row>
    <row r="3225" spans="1:16" x14ac:dyDescent="0.2">
      <c r="A3225" s="4" t="s">
        <v>23</v>
      </c>
      <c r="B3225" s="4" t="s">
        <v>24</v>
      </c>
      <c r="C3225" s="4">
        <v>-5.7071447219065499E-2</v>
      </c>
      <c r="D3225" s="4">
        <v>-0.44607981585784801</v>
      </c>
      <c r="E3225" s="4">
        <v>-3.9477505180705998</v>
      </c>
      <c r="F3225" s="4">
        <v>0.75040844615202495</v>
      </c>
      <c r="G3225" s="4">
        <v>-0.35208817403125198</v>
      </c>
      <c r="H3225" s="4">
        <v>-0.12969124759365999</v>
      </c>
      <c r="I3225" s="4" t="s">
        <v>25</v>
      </c>
      <c r="J3225" s="4" t="s">
        <v>26</v>
      </c>
      <c r="K3225" s="4" t="s">
        <v>27</v>
      </c>
      <c r="L3225" s="4" t="s">
        <v>28</v>
      </c>
      <c r="M3225" s="4">
        <f>TTEST(C3225:H3225,{0,0},2,3)</f>
        <v>0.34760139921896671</v>
      </c>
      <c r="N3225" s="4">
        <f t="shared" si="101"/>
        <v>0.69704545943673324</v>
      </c>
      <c r="O3225" s="6" t="s">
        <v>6686</v>
      </c>
      <c r="P3225" s="4">
        <f t="shared" si="100"/>
        <v>0.45891848403046792</v>
      </c>
    </row>
    <row r="3226" spans="1:16" x14ac:dyDescent="0.2">
      <c r="A3226" s="4" t="s">
        <v>9046</v>
      </c>
      <c r="B3226" s="4" t="s">
        <v>9047</v>
      </c>
      <c r="C3226" s="4">
        <v>-0.18879948540036001</v>
      </c>
      <c r="D3226" s="4"/>
      <c r="E3226" s="4"/>
      <c r="F3226" s="4"/>
      <c r="G3226" s="4"/>
      <c r="H3226" s="4">
        <v>-0.77721748090351905</v>
      </c>
      <c r="I3226" s="4" t="s">
        <v>8913</v>
      </c>
      <c r="J3226" s="4" t="s">
        <v>8914</v>
      </c>
      <c r="K3226" s="4" t="s">
        <v>8915</v>
      </c>
      <c r="L3226" s="4" t="s">
        <v>8916</v>
      </c>
      <c r="M3226" s="4">
        <f>TTEST(C3226:H3226,{0,0},2,3)</f>
        <v>0.34829257946805142</v>
      </c>
      <c r="N3226" s="4">
        <f t="shared" si="101"/>
        <v>0.48300848315193956</v>
      </c>
      <c r="O3226" s="6" t="s">
        <v>6686</v>
      </c>
      <c r="P3226" s="4">
        <f t="shared" si="100"/>
        <v>0.45805577828482519</v>
      </c>
    </row>
    <row r="3227" spans="1:16" x14ac:dyDescent="0.2">
      <c r="A3227" s="4" t="s">
        <v>4063</v>
      </c>
      <c r="B3227" s="4" t="s">
        <v>4064</v>
      </c>
      <c r="C3227" s="4">
        <v>0.71995449768346698</v>
      </c>
      <c r="D3227" s="4"/>
      <c r="E3227" s="4">
        <v>0.16999070921436901</v>
      </c>
      <c r="F3227" s="4"/>
      <c r="G3227" s="4"/>
      <c r="H3227" s="4">
        <v>-5.3337026865397902E-2</v>
      </c>
      <c r="I3227" s="4" t="s">
        <v>321</v>
      </c>
      <c r="J3227" s="4" t="s">
        <v>322</v>
      </c>
      <c r="K3227" s="4" t="s">
        <v>323</v>
      </c>
      <c r="L3227" s="4" t="s">
        <v>324</v>
      </c>
      <c r="M3227" s="4">
        <f>TTEST(C3227:H3227,{0,0},2,3)</f>
        <v>0.34874650307704225</v>
      </c>
      <c r="N3227" s="4">
        <f t="shared" si="101"/>
        <v>-0.27886939334414601</v>
      </c>
      <c r="O3227" s="6" t="s">
        <v>6686</v>
      </c>
      <c r="P3227" s="4">
        <f t="shared" si="100"/>
        <v>0.45749013841930153</v>
      </c>
    </row>
    <row r="3228" spans="1:16" x14ac:dyDescent="0.2">
      <c r="A3228" s="4" t="s">
        <v>5856</v>
      </c>
      <c r="B3228" s="4" t="s">
        <v>5857</v>
      </c>
      <c r="C3228" s="4">
        <v>0.83774525528524302</v>
      </c>
      <c r="D3228" s="4"/>
      <c r="E3228" s="4"/>
      <c r="F3228" s="4">
        <v>0.42521546917560699</v>
      </c>
      <c r="G3228" s="4">
        <v>-0.18364026720972601</v>
      </c>
      <c r="H3228" s="4"/>
      <c r="I3228" s="4" t="s">
        <v>4305</v>
      </c>
      <c r="J3228" s="4" t="s">
        <v>4306</v>
      </c>
      <c r="K3228" s="4" t="s">
        <v>4307</v>
      </c>
      <c r="L3228" s="4" t="s">
        <v>4308</v>
      </c>
      <c r="M3228" s="4">
        <f>TTEST(C3228:H3228,{0,0},2,3)</f>
        <v>0.34903249050639973</v>
      </c>
      <c r="N3228" s="4">
        <f t="shared" si="101"/>
        <v>-0.35977348575037471</v>
      </c>
      <c r="O3228" s="6" t="s">
        <v>6686</v>
      </c>
      <c r="P3228" s="4">
        <f t="shared" si="100"/>
        <v>0.45713414384061596</v>
      </c>
    </row>
    <row r="3229" spans="1:16" x14ac:dyDescent="0.2">
      <c r="A3229" s="4" t="s">
        <v>6386</v>
      </c>
      <c r="B3229" s="4" t="s">
        <v>6387</v>
      </c>
      <c r="C3229" s="4">
        <v>2.9533433580276498E-2</v>
      </c>
      <c r="D3229" s="4"/>
      <c r="E3229" s="4">
        <v>0.122441788042833</v>
      </c>
      <c r="F3229" s="4"/>
      <c r="G3229" s="4"/>
      <c r="H3229" s="4"/>
      <c r="I3229" s="4" t="s">
        <v>3365</v>
      </c>
      <c r="J3229" s="4" t="s">
        <v>3366</v>
      </c>
      <c r="K3229" s="4" t="s">
        <v>3367</v>
      </c>
      <c r="L3229" s="4" t="s">
        <v>3368</v>
      </c>
      <c r="M3229" s="4">
        <f>TTEST(C3229:H3229,{0,0},2,3)</f>
        <v>0.34932293734327396</v>
      </c>
      <c r="N3229" s="4">
        <f t="shared" si="101"/>
        <v>-7.5987610811554751E-2</v>
      </c>
      <c r="O3229" s="6" t="s">
        <v>6686</v>
      </c>
      <c r="P3229" s="4">
        <f t="shared" si="100"/>
        <v>0.45677289665677989</v>
      </c>
    </row>
    <row r="3230" spans="1:16" x14ac:dyDescent="0.2">
      <c r="A3230" s="4" t="s">
        <v>4991</v>
      </c>
      <c r="B3230" s="4" t="s">
        <v>4992</v>
      </c>
      <c r="C3230" s="4">
        <v>-4.9584916983154301E-2</v>
      </c>
      <c r="D3230" s="4">
        <v>9.4944936394130999E-2</v>
      </c>
      <c r="E3230" s="4">
        <v>-5.7419094552403203E-2</v>
      </c>
      <c r="F3230" s="4">
        <v>-0.29347558350854502</v>
      </c>
      <c r="G3230" s="4">
        <v>-2.7883234746380301E-2</v>
      </c>
      <c r="H3230" s="4"/>
      <c r="I3230" s="4" t="s">
        <v>1971</v>
      </c>
      <c r="J3230" s="4" t="s">
        <v>1972</v>
      </c>
      <c r="K3230" s="4" t="s">
        <v>1973</v>
      </c>
      <c r="L3230" s="4" t="s">
        <v>1974</v>
      </c>
      <c r="M3230" s="4">
        <f>TTEST(C3230:H3230,{0,0},2,3)</f>
        <v>0.34969364592670454</v>
      </c>
      <c r="N3230" s="4">
        <f t="shared" si="101"/>
        <v>6.6683578679270369E-2</v>
      </c>
      <c r="O3230" s="6" t="s">
        <v>6686</v>
      </c>
      <c r="P3230" s="4">
        <f t="shared" si="100"/>
        <v>0.45631225892335642</v>
      </c>
    </row>
    <row r="3231" spans="1:16" x14ac:dyDescent="0.2">
      <c r="A3231" s="4" t="s">
        <v>9048</v>
      </c>
      <c r="B3231" s="4" t="s">
        <v>9049</v>
      </c>
      <c r="C3231" s="4">
        <v>-0.16365005561903001</v>
      </c>
      <c r="D3231" s="4">
        <v>-3.9531946776402101E-2</v>
      </c>
      <c r="E3231" s="4">
        <v>-2.1417600784491401E-2</v>
      </c>
      <c r="F3231" s="4">
        <v>-0.248505939848566</v>
      </c>
      <c r="G3231" s="4">
        <v>0.13030448312677301</v>
      </c>
      <c r="H3231" s="4"/>
      <c r="I3231" s="4" t="s">
        <v>7534</v>
      </c>
      <c r="J3231" s="4" t="s">
        <v>7535</v>
      </c>
      <c r="K3231" s="4" t="s">
        <v>7536</v>
      </c>
      <c r="L3231" s="4" t="s">
        <v>7537</v>
      </c>
      <c r="M3231" s="4">
        <f>TTEST(C3231:H3231,{0,0},2,3)</f>
        <v>0.34984257618890574</v>
      </c>
      <c r="N3231" s="4">
        <f t="shared" si="101"/>
        <v>6.8560211980343302E-2</v>
      </c>
      <c r="O3231" s="6" t="s">
        <v>6686</v>
      </c>
      <c r="P3231" s="4">
        <f t="shared" si="100"/>
        <v>0.45612733757119545</v>
      </c>
    </row>
    <row r="3232" spans="1:16" x14ac:dyDescent="0.2">
      <c r="A3232" s="4" t="s">
        <v>9050</v>
      </c>
      <c r="B3232" s="4" t="s">
        <v>9051</v>
      </c>
      <c r="C3232" s="4">
        <v>-0.24477158359332801</v>
      </c>
      <c r="D3232" s="4"/>
      <c r="E3232" s="4">
        <v>-5.8682568854904103E-2</v>
      </c>
      <c r="F3232" s="4"/>
      <c r="G3232" s="4"/>
      <c r="H3232" s="4"/>
      <c r="I3232" s="4" t="s">
        <v>2149</v>
      </c>
      <c r="J3232" s="4" t="s">
        <v>2150</v>
      </c>
      <c r="K3232" s="4" t="s">
        <v>2151</v>
      </c>
      <c r="L3232" s="4" t="s">
        <v>2152</v>
      </c>
      <c r="M3232" s="4">
        <f>TTEST(C3232:H3232,{0,0},2,3)</f>
        <v>0.3502013917669155</v>
      </c>
      <c r="N3232" s="4">
        <f t="shared" si="101"/>
        <v>0.15172707622411605</v>
      </c>
      <c r="O3232" s="6" t="s">
        <v>6686</v>
      </c>
      <c r="P3232" s="4">
        <f t="shared" si="100"/>
        <v>0.45568213228029847</v>
      </c>
    </row>
    <row r="3233" spans="1:16" x14ac:dyDescent="0.2">
      <c r="A3233" s="4" t="s">
        <v>9052</v>
      </c>
      <c r="B3233" s="4" t="s">
        <v>9053</v>
      </c>
      <c r="C3233" s="4"/>
      <c r="D3233" s="4"/>
      <c r="E3233" s="4">
        <v>-0.233533224515034</v>
      </c>
      <c r="F3233" s="4">
        <v>-0.97415347663384699</v>
      </c>
      <c r="G3233" s="4"/>
      <c r="H3233" s="4"/>
      <c r="I3233" s="4" t="s">
        <v>4207</v>
      </c>
      <c r="J3233" s="4" t="s">
        <v>4208</v>
      </c>
      <c r="K3233" s="4" t="s">
        <v>4209</v>
      </c>
      <c r="L3233" s="4" t="s">
        <v>4210</v>
      </c>
      <c r="M3233" s="4">
        <f>TTEST(C3233:H3233,{0,0},2,3)</f>
        <v>0.35021030744756915</v>
      </c>
      <c r="N3233" s="4">
        <f t="shared" si="101"/>
        <v>0.6038433505744405</v>
      </c>
      <c r="O3233" s="6" t="s">
        <v>6686</v>
      </c>
      <c r="P3233" s="4">
        <f t="shared" si="100"/>
        <v>0.45567107583759531</v>
      </c>
    </row>
    <row r="3234" spans="1:16" x14ac:dyDescent="0.2">
      <c r="A3234" s="4" t="s">
        <v>9054</v>
      </c>
      <c r="B3234" s="4" t="s">
        <v>9055</v>
      </c>
      <c r="C3234" s="4">
        <v>0.12960771632686699</v>
      </c>
      <c r="D3234" s="4"/>
      <c r="E3234" s="4"/>
      <c r="F3234" s="4"/>
      <c r="G3234" s="4"/>
      <c r="H3234" s="4">
        <v>0.54159632912053302</v>
      </c>
      <c r="I3234" s="4" t="s">
        <v>4027</v>
      </c>
      <c r="J3234" s="4" t="s">
        <v>4028</v>
      </c>
      <c r="K3234" s="4" t="s">
        <v>4029</v>
      </c>
      <c r="L3234" s="4" t="s">
        <v>4030</v>
      </c>
      <c r="M3234" s="4">
        <f>TTEST(C3234:H3234,{0,0},2,3)</f>
        <v>0.35046470817081643</v>
      </c>
      <c r="N3234" s="4">
        <f t="shared" si="101"/>
        <v>-0.33560202272369999</v>
      </c>
      <c r="O3234" s="6" t="s">
        <v>6686</v>
      </c>
      <c r="P3234" s="4">
        <f t="shared" si="100"/>
        <v>0.45535570899079564</v>
      </c>
    </row>
    <row r="3235" spans="1:16" x14ac:dyDescent="0.2">
      <c r="A3235" s="4" t="s">
        <v>4297</v>
      </c>
      <c r="B3235" s="4" t="s">
        <v>4298</v>
      </c>
      <c r="C3235" s="4">
        <v>-3.6324761781799499</v>
      </c>
      <c r="D3235" s="4"/>
      <c r="E3235" s="4"/>
      <c r="F3235" s="4">
        <v>0.79794004606713598</v>
      </c>
      <c r="G3235" s="4">
        <v>-1.8257545820448799</v>
      </c>
      <c r="H3235" s="4"/>
      <c r="I3235" s="4" t="s">
        <v>4299</v>
      </c>
      <c r="J3235" s="4" t="s">
        <v>4300</v>
      </c>
      <c r="K3235" s="4" t="s">
        <v>4301</v>
      </c>
      <c r="L3235" s="4" t="s">
        <v>4302</v>
      </c>
      <c r="M3235" s="4">
        <f>TTEST(C3235:H3235,{0,0},2,3)</f>
        <v>0.35057225129282377</v>
      </c>
      <c r="N3235" s="4">
        <f t="shared" si="101"/>
        <v>1.5534302380525646</v>
      </c>
      <c r="O3235" s="6" t="s">
        <v>6686</v>
      </c>
      <c r="P3235" s="4">
        <f t="shared" si="100"/>
        <v>0.45522246242172304</v>
      </c>
    </row>
    <row r="3236" spans="1:16" x14ac:dyDescent="0.2">
      <c r="A3236" s="4" t="s">
        <v>9056</v>
      </c>
      <c r="B3236" s="4" t="s">
        <v>9057</v>
      </c>
      <c r="C3236" s="4">
        <v>0.64646056819792996</v>
      </c>
      <c r="D3236" s="4"/>
      <c r="E3236" s="4"/>
      <c r="F3236" s="4"/>
      <c r="G3236" s="4"/>
      <c r="H3236" s="4">
        <v>2.7254271058664599</v>
      </c>
      <c r="I3236" s="4" t="s">
        <v>3471</v>
      </c>
      <c r="J3236" s="4" t="s">
        <v>3472</v>
      </c>
      <c r="K3236" s="4" t="s">
        <v>3473</v>
      </c>
      <c r="L3236" s="4" t="s">
        <v>3474</v>
      </c>
      <c r="M3236" s="4">
        <f>TTEST(C3236:H3236,{0,0},2,3)</f>
        <v>0.35173630428839325</v>
      </c>
      <c r="N3236" s="4">
        <f t="shared" si="101"/>
        <v>-1.6859438370321949</v>
      </c>
      <c r="O3236" s="6" t="s">
        <v>6686</v>
      </c>
      <c r="P3236" s="4">
        <f t="shared" si="100"/>
        <v>0.45378280387978231</v>
      </c>
    </row>
    <row r="3237" spans="1:16" x14ac:dyDescent="0.2">
      <c r="A3237" s="4" t="s">
        <v>9058</v>
      </c>
      <c r="B3237" s="4" t="s">
        <v>9059</v>
      </c>
      <c r="C3237" s="4">
        <v>-1.0680858630571901</v>
      </c>
      <c r="D3237" s="4"/>
      <c r="E3237" s="4"/>
      <c r="F3237" s="4"/>
      <c r="G3237" s="4"/>
      <c r="H3237" s="4">
        <v>-0.25303182223923099</v>
      </c>
      <c r="I3237" s="4" t="s">
        <v>9060</v>
      </c>
      <c r="J3237" s="4" t="s">
        <v>9061</v>
      </c>
      <c r="K3237" s="4" t="s">
        <v>9062</v>
      </c>
      <c r="L3237" s="4" t="s">
        <v>9063</v>
      </c>
      <c r="M3237" s="4">
        <f>TTEST(C3237:H3237,{0,0},2,3)</f>
        <v>0.35191346633722209</v>
      </c>
      <c r="N3237" s="4">
        <f t="shared" si="101"/>
        <v>0.66055884264821052</v>
      </c>
      <c r="O3237" s="6" t="s">
        <v>6686</v>
      </c>
      <c r="P3237" s="4">
        <f t="shared" si="100"/>
        <v>0.45356411411380282</v>
      </c>
    </row>
    <row r="3238" spans="1:16" x14ac:dyDescent="0.2">
      <c r="A3238" s="4" t="s">
        <v>9064</v>
      </c>
      <c r="B3238" s="4" t="s">
        <v>9065</v>
      </c>
      <c r="C3238" s="4">
        <v>-0.110029657789691</v>
      </c>
      <c r="D3238" s="4">
        <v>0.91357680493006499</v>
      </c>
      <c r="E3238" s="4">
        <v>0.272480904442368</v>
      </c>
      <c r="F3238" s="4"/>
      <c r="G3238" s="4"/>
      <c r="H3238" s="4"/>
      <c r="I3238" s="4" t="s">
        <v>9066</v>
      </c>
      <c r="J3238" s="4" t="s">
        <v>9067</v>
      </c>
      <c r="K3238" s="4" t="s">
        <v>9068</v>
      </c>
      <c r="L3238" s="4" t="s">
        <v>9069</v>
      </c>
      <c r="M3238" s="4">
        <f>TTEST(C3238:H3238,{0,0},2,3)</f>
        <v>0.3526501410550783</v>
      </c>
      <c r="N3238" s="4">
        <f t="shared" si="101"/>
        <v>-0.35867601719424735</v>
      </c>
      <c r="O3238" s="6" t="s">
        <v>6686</v>
      </c>
      <c r="P3238" s="4">
        <f t="shared" si="100"/>
        <v>0.45265593810768251</v>
      </c>
    </row>
    <row r="3239" spans="1:16" x14ac:dyDescent="0.2">
      <c r="A3239" s="4" t="s">
        <v>3064</v>
      </c>
      <c r="B3239" s="4" t="s">
        <v>3065</v>
      </c>
      <c r="C3239" s="4">
        <v>-8.9328019127320496E-2</v>
      </c>
      <c r="D3239" s="4">
        <v>3.2861792748394097E-2</v>
      </c>
      <c r="E3239" s="4"/>
      <c r="F3239" s="4">
        <v>-0.43049381828409</v>
      </c>
      <c r="G3239" s="4">
        <v>1.5174877668806199E-2</v>
      </c>
      <c r="H3239" s="4"/>
      <c r="I3239" s="4" t="s">
        <v>2638</v>
      </c>
      <c r="J3239" s="4" t="s">
        <v>2639</v>
      </c>
      <c r="K3239" s="4" t="s">
        <v>2640</v>
      </c>
      <c r="L3239" s="4" t="s">
        <v>2641</v>
      </c>
      <c r="M3239" s="4">
        <f>TTEST(C3239:H3239,{0,0},2,3)</f>
        <v>0.3531747352812602</v>
      </c>
      <c r="N3239" s="4">
        <f t="shared" si="101"/>
        <v>0.11794629174855255</v>
      </c>
      <c r="O3239" s="6" t="s">
        <v>6686</v>
      </c>
      <c r="P3239" s="4">
        <f t="shared" si="100"/>
        <v>0.45201037168672431</v>
      </c>
    </row>
    <row r="3240" spans="1:16" x14ac:dyDescent="0.2">
      <c r="A3240" s="4" t="s">
        <v>2322</v>
      </c>
      <c r="B3240" s="4" t="s">
        <v>2323</v>
      </c>
      <c r="C3240" s="4">
        <v>0.211093557670988</v>
      </c>
      <c r="D3240" s="4"/>
      <c r="E3240" s="4">
        <v>-0.662762598005464</v>
      </c>
      <c r="F3240" s="4"/>
      <c r="G3240" s="4">
        <v>-0.57925222862422998</v>
      </c>
      <c r="H3240" s="4">
        <v>6.0910548288693599E-2</v>
      </c>
      <c r="I3240" s="4" t="s">
        <v>1513</v>
      </c>
      <c r="J3240" s="4" t="s">
        <v>1514</v>
      </c>
      <c r="K3240" s="4" t="s">
        <v>1515</v>
      </c>
      <c r="L3240" s="4" t="s">
        <v>1516</v>
      </c>
      <c r="M3240" s="4">
        <f>TTEST(C3240:H3240,{0,0},2,3)</f>
        <v>0.35330092057967122</v>
      </c>
      <c r="N3240" s="4">
        <f t="shared" si="101"/>
        <v>0.24250268016750309</v>
      </c>
      <c r="O3240" s="6" t="s">
        <v>6686</v>
      </c>
      <c r="P3240" s="4">
        <f t="shared" si="100"/>
        <v>0.45185523094287744</v>
      </c>
    </row>
    <row r="3241" spans="1:16" x14ac:dyDescent="0.2">
      <c r="A3241" s="4" t="s">
        <v>1237</v>
      </c>
      <c r="B3241" s="4" t="s">
        <v>1238</v>
      </c>
      <c r="C3241" s="4">
        <v>1.44434940514381E-2</v>
      </c>
      <c r="D3241" s="4">
        <v>3.3049759285955398</v>
      </c>
      <c r="E3241" s="4"/>
      <c r="F3241" s="4">
        <v>0.16215589244088299</v>
      </c>
      <c r="G3241" s="4">
        <v>5.3156013434280003E-2</v>
      </c>
      <c r="H3241" s="4"/>
      <c r="I3241" s="4" t="s">
        <v>1239</v>
      </c>
      <c r="J3241" s="4" t="s">
        <v>1240</v>
      </c>
      <c r="K3241" s="4" t="s">
        <v>1241</v>
      </c>
      <c r="L3241" s="4" t="s">
        <v>1242</v>
      </c>
      <c r="M3241" s="4">
        <f>TTEST(C3241:H3241,{0,0},2,3)</f>
        <v>0.3539040389761447</v>
      </c>
      <c r="N3241" s="4">
        <f t="shared" si="101"/>
        <v>-0.88368283213053511</v>
      </c>
      <c r="O3241" s="6" t="s">
        <v>6686</v>
      </c>
      <c r="P3241" s="4">
        <f t="shared" si="100"/>
        <v>0.4511144808916101</v>
      </c>
    </row>
    <row r="3242" spans="1:16" x14ac:dyDescent="0.2">
      <c r="A3242" s="4" t="s">
        <v>3705</v>
      </c>
      <c r="B3242" s="4" t="s">
        <v>3706</v>
      </c>
      <c r="C3242" s="4">
        <v>-3.6792921277884097E-2</v>
      </c>
      <c r="D3242" s="4">
        <v>7.1213041030660701E-2</v>
      </c>
      <c r="E3242" s="4"/>
      <c r="F3242" s="4"/>
      <c r="G3242" s="4">
        <v>-8.8883416806461502E-2</v>
      </c>
      <c r="H3242" s="4">
        <v>-0.152348900676926</v>
      </c>
      <c r="I3242" s="4" t="s">
        <v>1481</v>
      </c>
      <c r="J3242" s="4" t="s">
        <v>1482</v>
      </c>
      <c r="K3242" s="4" t="s">
        <v>1483</v>
      </c>
      <c r="L3242" s="4" t="s">
        <v>1484</v>
      </c>
      <c r="M3242" s="4">
        <f>TTEST(C3242:H3242,{0,0},2,3)</f>
        <v>0.35423568655772314</v>
      </c>
      <c r="N3242" s="4">
        <f t="shared" si="101"/>
        <v>5.170304943265272E-2</v>
      </c>
      <c r="O3242" s="6" t="s">
        <v>6686</v>
      </c>
      <c r="P3242" s="4">
        <f t="shared" si="100"/>
        <v>0.45070768906803843</v>
      </c>
    </row>
    <row r="3243" spans="1:16" x14ac:dyDescent="0.2">
      <c r="A3243" s="4" t="s">
        <v>9070</v>
      </c>
      <c r="B3243" s="4" t="s">
        <v>9071</v>
      </c>
      <c r="C3243" s="4">
        <v>-0.57155069028230998</v>
      </c>
      <c r="D3243" s="4"/>
      <c r="E3243" s="4">
        <v>-0.13309437132353599</v>
      </c>
      <c r="F3243" s="4"/>
      <c r="G3243" s="4"/>
      <c r="H3243" s="4"/>
      <c r="I3243" s="4" t="s">
        <v>9072</v>
      </c>
      <c r="J3243" s="4" t="s">
        <v>9073</v>
      </c>
      <c r="K3243" s="4" t="s">
        <v>9074</v>
      </c>
      <c r="L3243" s="4" t="s">
        <v>9075</v>
      </c>
      <c r="M3243" s="4">
        <f>TTEST(C3243:H3243,{0,0},2,3)</f>
        <v>0.35434897162134321</v>
      </c>
      <c r="N3243" s="4">
        <f t="shared" si="101"/>
        <v>0.35232253080292297</v>
      </c>
      <c r="O3243" s="6" t="s">
        <v>6686</v>
      </c>
      <c r="P3243" s="4">
        <f t="shared" si="100"/>
        <v>0.45056882329423559</v>
      </c>
    </row>
    <row r="3244" spans="1:16" x14ac:dyDescent="0.2">
      <c r="A3244" s="4" t="s">
        <v>9076</v>
      </c>
      <c r="B3244" s="4" t="s">
        <v>9077</v>
      </c>
      <c r="C3244" s="4">
        <v>9.2118689442650392E-3</v>
      </c>
      <c r="D3244" s="4"/>
      <c r="E3244" s="4">
        <v>-7.7062789747348204E-2</v>
      </c>
      <c r="F3244" s="4"/>
      <c r="G3244" s="4"/>
      <c r="H3244" s="4">
        <v>-0.51923053460546498</v>
      </c>
      <c r="I3244" s="4" t="s">
        <v>9078</v>
      </c>
      <c r="J3244" s="4" t="s">
        <v>9079</v>
      </c>
      <c r="K3244" s="4" t="s">
        <v>9080</v>
      </c>
      <c r="L3244" s="4" t="s">
        <v>9081</v>
      </c>
      <c r="M3244" s="4">
        <f>TTEST(C3244:H3244,{0,0},2,3)</f>
        <v>0.35437652403073261</v>
      </c>
      <c r="N3244" s="4">
        <f t="shared" si="101"/>
        <v>0.19569381846951606</v>
      </c>
      <c r="O3244" s="6" t="s">
        <v>6686</v>
      </c>
      <c r="P3244" s="4">
        <f t="shared" si="100"/>
        <v>0.45053505603331329</v>
      </c>
    </row>
    <row r="3245" spans="1:16" x14ac:dyDescent="0.2">
      <c r="A3245" s="4" t="s">
        <v>9082</v>
      </c>
      <c r="B3245" s="4" t="s">
        <v>9083</v>
      </c>
      <c r="C3245" s="4">
        <v>0.67206948874109596</v>
      </c>
      <c r="D3245" s="4"/>
      <c r="E3245" s="4">
        <v>2.8871026227572898</v>
      </c>
      <c r="F3245" s="4"/>
      <c r="G3245" s="4"/>
      <c r="H3245" s="4"/>
      <c r="I3245" s="4" t="s">
        <v>9084</v>
      </c>
      <c r="J3245" s="4" t="s">
        <v>9085</v>
      </c>
      <c r="K3245" s="4" t="s">
        <v>9086</v>
      </c>
      <c r="L3245" s="4" t="s">
        <v>9087</v>
      </c>
      <c r="M3245" s="4">
        <f>TTEST(C3245:H3245,{0,0},2,3)</f>
        <v>0.35439849677674878</v>
      </c>
      <c r="N3245" s="4">
        <f t="shared" si="101"/>
        <v>-1.7795860557491929</v>
      </c>
      <c r="O3245" s="6" t="s">
        <v>6686</v>
      </c>
      <c r="P3245" s="4">
        <f t="shared" si="100"/>
        <v>0.45050812889262687</v>
      </c>
    </row>
    <row r="3246" spans="1:16" x14ac:dyDescent="0.2">
      <c r="A3246" s="4" t="s">
        <v>1255</v>
      </c>
      <c r="B3246" s="4" t="s">
        <v>1256</v>
      </c>
      <c r="C3246" s="4">
        <v>-7.4160537482664296E-2</v>
      </c>
      <c r="D3246" s="4">
        <v>-7.7609200770185502E-2</v>
      </c>
      <c r="E3246" s="4"/>
      <c r="F3246" s="4">
        <v>0.25740322839145902</v>
      </c>
      <c r="G3246" s="4">
        <v>0.91193095679843805</v>
      </c>
      <c r="H3246" s="4"/>
      <c r="I3246" s="4" t="s">
        <v>1257</v>
      </c>
      <c r="J3246" s="4" t="s">
        <v>1258</v>
      </c>
      <c r="K3246" s="4" t="s">
        <v>1259</v>
      </c>
      <c r="L3246" s="4" t="s">
        <v>1260</v>
      </c>
      <c r="M3246" s="4">
        <f>TTEST(C3246:H3246,{0,0},2,3)</f>
        <v>0.35446086604479277</v>
      </c>
      <c r="N3246" s="4">
        <f t="shared" si="101"/>
        <v>-0.25439111173426182</v>
      </c>
      <c r="O3246" s="6" t="s">
        <v>6686</v>
      </c>
      <c r="P3246" s="4">
        <f t="shared" si="100"/>
        <v>0.45043170575302433</v>
      </c>
    </row>
    <row r="3247" spans="1:16" x14ac:dyDescent="0.2">
      <c r="A3247" s="4" t="s">
        <v>9088</v>
      </c>
      <c r="B3247" s="4" t="s">
        <v>9089</v>
      </c>
      <c r="C3247" s="4">
        <v>-9.5471334000676894E-2</v>
      </c>
      <c r="D3247" s="4"/>
      <c r="E3247" s="4">
        <v>-0.41085054285004302</v>
      </c>
      <c r="F3247" s="4"/>
      <c r="G3247" s="4"/>
      <c r="H3247" s="4"/>
      <c r="I3247" s="4" t="s">
        <v>2908</v>
      </c>
      <c r="J3247" s="4" t="s">
        <v>2909</v>
      </c>
      <c r="K3247" s="4" t="s">
        <v>2910</v>
      </c>
      <c r="L3247" s="4" t="s">
        <v>2911</v>
      </c>
      <c r="M3247" s="4">
        <f>TTEST(C3247:H3247,{0,0},2,3)</f>
        <v>0.35464522369203372</v>
      </c>
      <c r="N3247" s="4">
        <f t="shared" si="101"/>
        <v>0.25316093842535997</v>
      </c>
      <c r="O3247" s="6" t="s">
        <v>6686</v>
      </c>
      <c r="P3247" s="4">
        <f t="shared" si="100"/>
        <v>0.45020588478813295</v>
      </c>
    </row>
    <row r="3248" spans="1:16" x14ac:dyDescent="0.2">
      <c r="A3248" s="4" t="s">
        <v>5123</v>
      </c>
      <c r="B3248" s="4" t="s">
        <v>5124</v>
      </c>
      <c r="C3248" s="4">
        <v>-0.51151117668066903</v>
      </c>
      <c r="D3248" s="4">
        <v>7.9945573310334694E-2</v>
      </c>
      <c r="E3248" s="4">
        <v>-0.83516601941504798</v>
      </c>
      <c r="F3248" s="4">
        <v>7.5976531064342295E-2</v>
      </c>
      <c r="G3248" s="4">
        <v>2.75198976620952E-2</v>
      </c>
      <c r="H3248" s="4">
        <v>0.150837182770583</v>
      </c>
      <c r="I3248" s="4" t="s">
        <v>3297</v>
      </c>
      <c r="J3248" s="4" t="s">
        <v>3298</v>
      </c>
      <c r="K3248" s="4" t="s">
        <v>3299</v>
      </c>
      <c r="L3248" s="4" t="s">
        <v>3300</v>
      </c>
      <c r="M3248" s="4">
        <f>TTEST(C3248:H3248,{0,0},2,3)</f>
        <v>0.35532857162357295</v>
      </c>
      <c r="N3248" s="4">
        <f t="shared" si="101"/>
        <v>0.16873300188139365</v>
      </c>
      <c r="O3248" s="6" t="s">
        <v>6686</v>
      </c>
      <c r="P3248" s="4">
        <f t="shared" si="100"/>
        <v>0.44936986991127509</v>
      </c>
    </row>
    <row r="3249" spans="1:16" x14ac:dyDescent="0.2">
      <c r="A3249" s="4" t="s">
        <v>5660</v>
      </c>
      <c r="B3249" s="4" t="s">
        <v>5661</v>
      </c>
      <c r="C3249" s="4">
        <v>0.25227777744478103</v>
      </c>
      <c r="D3249" s="4"/>
      <c r="E3249" s="4">
        <v>0.21715716704057</v>
      </c>
      <c r="F3249" s="4"/>
      <c r="G3249" s="4"/>
      <c r="H3249" s="4">
        <v>-8.5721194608939205E-2</v>
      </c>
      <c r="I3249" s="4" t="s">
        <v>3010</v>
      </c>
      <c r="J3249" s="4" t="s">
        <v>3011</v>
      </c>
      <c r="K3249" s="4" t="s">
        <v>3012</v>
      </c>
      <c r="L3249" s="4" t="s">
        <v>3013</v>
      </c>
      <c r="M3249" s="4">
        <f>TTEST(C3249:H3249,{0,0},2,3)</f>
        <v>0.3554881463104278</v>
      </c>
      <c r="N3249" s="4">
        <f t="shared" si="101"/>
        <v>-0.12790458329213727</v>
      </c>
      <c r="O3249" s="6" t="s">
        <v>6686</v>
      </c>
      <c r="P3249" s="4">
        <f t="shared" si="100"/>
        <v>0.44917487616571949</v>
      </c>
    </row>
    <row r="3250" spans="1:16" x14ac:dyDescent="0.2">
      <c r="A3250" s="4" t="s">
        <v>9090</v>
      </c>
      <c r="B3250" s="4" t="s">
        <v>9091</v>
      </c>
      <c r="C3250" s="4">
        <v>-0.34278754983029702</v>
      </c>
      <c r="D3250" s="4"/>
      <c r="E3250" s="4">
        <v>-7.9119815064972204E-2</v>
      </c>
      <c r="F3250" s="4"/>
      <c r="G3250" s="4"/>
      <c r="H3250" s="4"/>
      <c r="I3250" s="4" t="s">
        <v>5145</v>
      </c>
      <c r="J3250" s="4" t="s">
        <v>5146</v>
      </c>
      <c r="K3250" s="4" t="s">
        <v>5147</v>
      </c>
      <c r="L3250" s="4" t="s">
        <v>5148</v>
      </c>
      <c r="M3250" s="4">
        <f>TTEST(C3250:H3250,{0,0},2,3)</f>
        <v>0.35558892727789571</v>
      </c>
      <c r="N3250" s="4">
        <f t="shared" si="101"/>
        <v>0.21095368244763463</v>
      </c>
      <c r="O3250" s="6" t="s">
        <v>6686</v>
      </c>
      <c r="P3250" s="4">
        <f t="shared" si="100"/>
        <v>0.44905177103416355</v>
      </c>
    </row>
    <row r="3251" spans="1:16" x14ac:dyDescent="0.2">
      <c r="A3251" s="4" t="s">
        <v>9092</v>
      </c>
      <c r="B3251" s="4" t="s">
        <v>9093</v>
      </c>
      <c r="C3251" s="4">
        <v>-0.60230572878430999</v>
      </c>
      <c r="D3251" s="4"/>
      <c r="E3251" s="4"/>
      <c r="F3251" s="4"/>
      <c r="G3251" s="4">
        <v>-0.13760457601892001</v>
      </c>
      <c r="H3251" s="4"/>
      <c r="I3251" s="4" t="s">
        <v>5564</v>
      </c>
      <c r="J3251" s="4" t="s">
        <v>5565</v>
      </c>
      <c r="K3251" s="4" t="s">
        <v>5566</v>
      </c>
      <c r="L3251" s="4" t="s">
        <v>5567</v>
      </c>
      <c r="M3251" s="4">
        <f>TTEST(C3251:H3251,{0,0},2,3)</f>
        <v>0.35701002682816646</v>
      </c>
      <c r="N3251" s="4">
        <f t="shared" si="101"/>
        <v>0.36995515240161503</v>
      </c>
      <c r="O3251" s="6" t="s">
        <v>6686</v>
      </c>
      <c r="P3251" s="4">
        <f t="shared" si="100"/>
        <v>0.4473195863107971</v>
      </c>
    </row>
    <row r="3252" spans="1:16" x14ac:dyDescent="0.2">
      <c r="A3252" s="4" t="s">
        <v>5734</v>
      </c>
      <c r="B3252" s="4" t="s">
        <v>5735</v>
      </c>
      <c r="C3252" s="4">
        <v>-3.0224892181132001E-2</v>
      </c>
      <c r="D3252" s="4">
        <v>1.27062379735382E-2</v>
      </c>
      <c r="E3252" s="4">
        <v>3.4700544907776999E-2</v>
      </c>
      <c r="F3252" s="4"/>
      <c r="G3252" s="4">
        <v>0.15312333290746599</v>
      </c>
      <c r="H3252" s="4"/>
      <c r="I3252" s="4" t="s">
        <v>5614</v>
      </c>
      <c r="J3252" s="4" t="s">
        <v>5615</v>
      </c>
      <c r="K3252" s="4" t="s">
        <v>5616</v>
      </c>
      <c r="L3252" s="4" t="s">
        <v>5617</v>
      </c>
      <c r="M3252" s="4">
        <f>TTEST(C3252:H3252,{0,0},2,3)</f>
        <v>0.35729061016105818</v>
      </c>
      <c r="N3252" s="4">
        <f t="shared" si="101"/>
        <v>-4.2576305901912297E-2</v>
      </c>
      <c r="O3252" s="6" t="s">
        <v>6686</v>
      </c>
      <c r="P3252" s="4">
        <f t="shared" si="100"/>
        <v>0.44697839720036903</v>
      </c>
    </row>
    <row r="3253" spans="1:16" x14ac:dyDescent="0.2">
      <c r="A3253" s="4" t="s">
        <v>9094</v>
      </c>
      <c r="B3253" s="4" t="s">
        <v>9095</v>
      </c>
      <c r="C3253" s="4">
        <v>4.6521935661863099E-2</v>
      </c>
      <c r="D3253" s="4"/>
      <c r="E3253" s="4"/>
      <c r="F3253" s="4">
        <v>0.20446924234290101</v>
      </c>
      <c r="G3253" s="4"/>
      <c r="H3253" s="4"/>
      <c r="I3253" s="4" t="s">
        <v>9096</v>
      </c>
      <c r="J3253" s="4" t="s">
        <v>9097</v>
      </c>
      <c r="K3253" s="4" t="s">
        <v>9098</v>
      </c>
      <c r="L3253" s="4" t="s">
        <v>9099</v>
      </c>
      <c r="M3253" s="4">
        <f>TTEST(C3253:H3253,{0,0},2,3)</f>
        <v>0.3575774606176127</v>
      </c>
      <c r="N3253" s="4">
        <f t="shared" si="101"/>
        <v>-0.12549558900238206</v>
      </c>
      <c r="O3253" s="6" t="s">
        <v>6686</v>
      </c>
      <c r="P3253" s="4">
        <f t="shared" si="100"/>
        <v>0.44662986414317557</v>
      </c>
    </row>
    <row r="3254" spans="1:16" x14ac:dyDescent="0.2">
      <c r="A3254" s="4" t="s">
        <v>6648</v>
      </c>
      <c r="B3254" s="4" t="s">
        <v>6649</v>
      </c>
      <c r="C3254" s="4">
        <v>0.47050790565505501</v>
      </c>
      <c r="D3254" s="4">
        <v>0.43825511239859499</v>
      </c>
      <c r="E3254" s="4"/>
      <c r="F3254" s="4">
        <v>0.34727385863396198</v>
      </c>
      <c r="G3254" s="4">
        <v>-0.38173483572959299</v>
      </c>
      <c r="H3254" s="4"/>
      <c r="I3254" s="4" t="s">
        <v>561</v>
      </c>
      <c r="J3254" s="4" t="s">
        <v>562</v>
      </c>
      <c r="K3254" s="4" t="s">
        <v>563</v>
      </c>
      <c r="L3254" s="4" t="s">
        <v>564</v>
      </c>
      <c r="M3254" s="4">
        <f>TTEST(C3254:H3254,{0,0},2,3)</f>
        <v>0.3580303662966523</v>
      </c>
      <c r="N3254" s="4">
        <f t="shared" si="101"/>
        <v>-0.21857551023950475</v>
      </c>
      <c r="O3254" s="6" t="s">
        <v>6686</v>
      </c>
      <c r="P3254" s="4">
        <f t="shared" si="100"/>
        <v>0.44608013716676664</v>
      </c>
    </row>
    <row r="3255" spans="1:16" x14ac:dyDescent="0.2">
      <c r="A3255" s="4" t="s">
        <v>9100</v>
      </c>
      <c r="B3255" s="4" t="s">
        <v>9101</v>
      </c>
      <c r="C3255" s="4">
        <v>-4.85283685098278E-2</v>
      </c>
      <c r="D3255" s="4"/>
      <c r="E3255" s="4"/>
      <c r="F3255" s="4"/>
      <c r="G3255" s="4"/>
      <c r="H3255" s="4">
        <v>-0.214049764619898</v>
      </c>
      <c r="I3255" s="4" t="s">
        <v>9102</v>
      </c>
      <c r="J3255" s="4" t="s">
        <v>9103</v>
      </c>
      <c r="K3255" s="4" t="s">
        <v>9104</v>
      </c>
      <c r="L3255" s="4" t="s">
        <v>9105</v>
      </c>
      <c r="M3255" s="4">
        <f>TTEST(C3255:H3255,{0,0},2,3)</f>
        <v>0.35806782348479704</v>
      </c>
      <c r="N3255" s="4">
        <f t="shared" si="101"/>
        <v>0.13128906656486289</v>
      </c>
      <c r="O3255" s="6" t="s">
        <v>6686</v>
      </c>
      <c r="P3255" s="4">
        <f t="shared" si="100"/>
        <v>0.44603470359252828</v>
      </c>
    </row>
    <row r="3256" spans="1:16" x14ac:dyDescent="0.2">
      <c r="A3256" s="4" t="s">
        <v>9106</v>
      </c>
      <c r="B3256" s="4" t="s">
        <v>9107</v>
      </c>
      <c r="C3256" s="4"/>
      <c r="D3256" s="4"/>
      <c r="E3256" s="4">
        <v>0.10372266834468399</v>
      </c>
      <c r="F3256" s="4"/>
      <c r="G3256" s="4">
        <v>2.3404227338991002E-2</v>
      </c>
      <c r="H3256" s="4"/>
      <c r="I3256" s="4" t="s">
        <v>8539</v>
      </c>
      <c r="J3256" s="4" t="s">
        <v>8540</v>
      </c>
      <c r="K3256" s="4" t="s">
        <v>8541</v>
      </c>
      <c r="L3256" s="4" t="s">
        <v>8542</v>
      </c>
      <c r="M3256" s="4">
        <f>TTEST(C3256:H3256,{0,0},2,3)</f>
        <v>0.35871767151485251</v>
      </c>
      <c r="N3256" s="4">
        <f t="shared" si="101"/>
        <v>-6.3563447841837498E-2</v>
      </c>
      <c r="O3256" s="6" t="s">
        <v>6686</v>
      </c>
      <c r="P3256" s="4">
        <f t="shared" si="100"/>
        <v>0.44524722814046436</v>
      </c>
    </row>
    <row r="3257" spans="1:16" x14ac:dyDescent="0.2">
      <c r="A3257" s="4" t="s">
        <v>1449</v>
      </c>
      <c r="B3257" s="4" t="s">
        <v>1450</v>
      </c>
      <c r="C3257" s="4">
        <v>-0.44018650239609503</v>
      </c>
      <c r="D3257" s="4">
        <v>0.13996952146325001</v>
      </c>
      <c r="E3257" s="4">
        <v>-1.87773678493328</v>
      </c>
      <c r="F3257" s="4">
        <v>0.21525258543828299</v>
      </c>
      <c r="G3257" s="4">
        <v>0.108993359629051</v>
      </c>
      <c r="H3257" s="4">
        <v>-0.11108218725862699</v>
      </c>
      <c r="I3257" s="4" t="s">
        <v>1451</v>
      </c>
      <c r="J3257" s="4" t="s">
        <v>1452</v>
      </c>
      <c r="K3257" s="4" t="s">
        <v>1453</v>
      </c>
      <c r="L3257" s="4" t="s">
        <v>1454</v>
      </c>
      <c r="M3257" s="4">
        <f>TTEST(C3257:H3257,{0,0},2,3)</f>
        <v>0.35973499632623684</v>
      </c>
      <c r="N3257" s="4">
        <f t="shared" si="101"/>
        <v>0.32746500134290296</v>
      </c>
      <c r="O3257" s="6" t="s">
        <v>6686</v>
      </c>
      <c r="P3257" s="4">
        <f t="shared" si="100"/>
        <v>0.44401731038261577</v>
      </c>
    </row>
    <row r="3258" spans="1:16" x14ac:dyDescent="0.2">
      <c r="A3258" s="4" t="s">
        <v>9108</v>
      </c>
      <c r="B3258" s="4" t="s">
        <v>9109</v>
      </c>
      <c r="C3258" s="4">
        <v>1.14718543908059E-2</v>
      </c>
      <c r="D3258" s="4"/>
      <c r="E3258" s="4">
        <v>5.1247440447564602E-2</v>
      </c>
      <c r="F3258" s="4"/>
      <c r="G3258" s="4"/>
      <c r="H3258" s="4"/>
      <c r="I3258" s="4" t="s">
        <v>43</v>
      </c>
      <c r="J3258" s="4" t="s">
        <v>44</v>
      </c>
      <c r="K3258" s="4" t="s">
        <v>45</v>
      </c>
      <c r="L3258" s="4" t="s">
        <v>46</v>
      </c>
      <c r="M3258" s="4">
        <f>TTEST(C3258:H3258,{0,0},2,3)</f>
        <v>0.35980249831645256</v>
      </c>
      <c r="N3258" s="4">
        <f t="shared" si="101"/>
        <v>-3.1359647419185253E-2</v>
      </c>
      <c r="O3258" s="6" t="s">
        <v>6686</v>
      </c>
      <c r="P3258" s="4">
        <f t="shared" si="100"/>
        <v>0.44393582542270071</v>
      </c>
    </row>
    <row r="3259" spans="1:16" x14ac:dyDescent="0.2">
      <c r="A3259" s="4" t="s">
        <v>2952</v>
      </c>
      <c r="B3259" s="4" t="s">
        <v>2953</v>
      </c>
      <c r="C3259" s="4">
        <v>-6.8763997295155699E-2</v>
      </c>
      <c r="D3259" s="4"/>
      <c r="E3259" s="4">
        <v>0.25079870538632199</v>
      </c>
      <c r="F3259" s="4"/>
      <c r="G3259" s="4">
        <v>1.4654225308400399</v>
      </c>
      <c r="H3259" s="4"/>
      <c r="I3259" s="4" t="s">
        <v>2954</v>
      </c>
      <c r="J3259" s="4" t="s">
        <v>2955</v>
      </c>
      <c r="K3259" s="4" t="s">
        <v>2956</v>
      </c>
      <c r="L3259" s="4" t="s">
        <v>2957</v>
      </c>
      <c r="M3259" s="4">
        <f>TTEST(C3259:H3259,{0,0},2,3)</f>
        <v>0.36091640217207188</v>
      </c>
      <c r="N3259" s="4">
        <f t="shared" si="101"/>
        <v>-0.54915241297706874</v>
      </c>
      <c r="O3259" s="6" t="s">
        <v>6686</v>
      </c>
      <c r="P3259" s="4">
        <f t="shared" si="100"/>
        <v>0.44259338058677838</v>
      </c>
    </row>
    <row r="3260" spans="1:16" x14ac:dyDescent="0.2">
      <c r="A3260" s="4" t="s">
        <v>5083</v>
      </c>
      <c r="B3260" s="4" t="s">
        <v>5084</v>
      </c>
      <c r="C3260" s="4">
        <v>0.179165757582502</v>
      </c>
      <c r="D3260" s="4"/>
      <c r="E3260" s="4"/>
      <c r="F3260" s="4">
        <v>-0.53132169206848801</v>
      </c>
      <c r="G3260" s="4"/>
      <c r="H3260" s="4">
        <v>-0.42761334409339402</v>
      </c>
      <c r="I3260" s="4" t="s">
        <v>2542</v>
      </c>
      <c r="J3260" s="4" t="s">
        <v>2543</v>
      </c>
      <c r="K3260" s="4" t="s">
        <v>2544</v>
      </c>
      <c r="L3260" s="4" t="s">
        <v>2545</v>
      </c>
      <c r="M3260" s="4">
        <f>TTEST(C3260:H3260,{0,0},2,3)</f>
        <v>0.36156695971618202</v>
      </c>
      <c r="N3260" s="4">
        <f t="shared" si="101"/>
        <v>0.25992309285979337</v>
      </c>
      <c r="O3260" s="6" t="s">
        <v>6686</v>
      </c>
      <c r="P3260" s="4">
        <f t="shared" si="100"/>
        <v>0.44181126256764802</v>
      </c>
    </row>
    <row r="3261" spans="1:16" x14ac:dyDescent="0.2">
      <c r="A3261" s="4" t="s">
        <v>9110</v>
      </c>
      <c r="B3261" s="4" t="s">
        <v>9111</v>
      </c>
      <c r="C3261" s="4">
        <v>-0.332108979236867</v>
      </c>
      <c r="D3261" s="4">
        <v>0.237359813121618</v>
      </c>
      <c r="E3261" s="4">
        <v>-6.8945417787075094E-2</v>
      </c>
      <c r="F3261" s="4">
        <v>-0.63352974857744404</v>
      </c>
      <c r="G3261" s="4"/>
      <c r="H3261" s="4"/>
      <c r="I3261" s="4" t="s">
        <v>55</v>
      </c>
      <c r="J3261" s="4" t="s">
        <v>56</v>
      </c>
      <c r="K3261" s="4" t="s">
        <v>57</v>
      </c>
      <c r="L3261" s="4" t="s">
        <v>58</v>
      </c>
      <c r="M3261" s="4">
        <f>TTEST(C3261:H3261,{0,0},2,3)</f>
        <v>0.36182317348190446</v>
      </c>
      <c r="N3261" s="4">
        <f t="shared" si="101"/>
        <v>0.19930608311994202</v>
      </c>
      <c r="O3261" s="6" t="s">
        <v>6686</v>
      </c>
      <c r="P3261" s="4">
        <f t="shared" si="100"/>
        <v>0.44150362157508455</v>
      </c>
    </row>
    <row r="3262" spans="1:16" x14ac:dyDescent="0.2">
      <c r="A3262" s="4" t="s">
        <v>5728</v>
      </c>
      <c r="B3262" s="4" t="s">
        <v>5729</v>
      </c>
      <c r="C3262" s="4">
        <v>0.16122499591759301</v>
      </c>
      <c r="D3262" s="4">
        <v>-6.5631315036775106E-2</v>
      </c>
      <c r="E3262" s="4">
        <v>0.16841606546324001</v>
      </c>
      <c r="F3262" s="4"/>
      <c r="G3262" s="4"/>
      <c r="H3262" s="4">
        <v>-8.7292967351338402E-3</v>
      </c>
      <c r="I3262" s="4" t="s">
        <v>5730</v>
      </c>
      <c r="J3262" s="4" t="s">
        <v>5731</v>
      </c>
      <c r="K3262" s="4" t="s">
        <v>5732</v>
      </c>
      <c r="L3262" s="4" t="s">
        <v>5733</v>
      </c>
      <c r="M3262" s="4">
        <f>TTEST(C3262:H3262,{0,0},2,3)</f>
        <v>0.36189120332323149</v>
      </c>
      <c r="N3262" s="4">
        <f t="shared" si="101"/>
        <v>-6.3820112402231025E-2</v>
      </c>
      <c r="O3262" s="6" t="s">
        <v>6686</v>
      </c>
      <c r="P3262" s="4">
        <f t="shared" si="100"/>
        <v>0.44142197338423189</v>
      </c>
    </row>
    <row r="3263" spans="1:16" x14ac:dyDescent="0.2">
      <c r="A3263" s="4" t="s">
        <v>9112</v>
      </c>
      <c r="B3263" s="4" t="s">
        <v>9113</v>
      </c>
      <c r="C3263" s="4">
        <v>-8.8612013318511901E-2</v>
      </c>
      <c r="D3263" s="4"/>
      <c r="E3263" s="4"/>
      <c r="F3263" s="4">
        <v>-0.40600648956093299</v>
      </c>
      <c r="G3263" s="4"/>
      <c r="H3263" s="4"/>
      <c r="I3263" s="4" t="s">
        <v>649</v>
      </c>
      <c r="J3263" s="4" t="s">
        <v>650</v>
      </c>
      <c r="K3263" s="4" t="s">
        <v>651</v>
      </c>
      <c r="L3263" s="4" t="s">
        <v>652</v>
      </c>
      <c r="M3263" s="4">
        <f>TTEST(C3263:H3263,{0,0},2,3)</f>
        <v>0.36320119391375627</v>
      </c>
      <c r="N3263" s="4">
        <f t="shared" si="101"/>
        <v>0.24730925143972243</v>
      </c>
      <c r="O3263" s="6" t="s">
        <v>6686</v>
      </c>
      <c r="P3263" s="4">
        <f t="shared" si="100"/>
        <v>0.43985273253723006</v>
      </c>
    </row>
    <row r="3264" spans="1:16" x14ac:dyDescent="0.2">
      <c r="A3264" s="4" t="s">
        <v>6062</v>
      </c>
      <c r="B3264" s="4" t="s">
        <v>6063</v>
      </c>
      <c r="C3264" s="4">
        <v>-0.100252039183801</v>
      </c>
      <c r="D3264" s="4"/>
      <c r="E3264" s="4"/>
      <c r="F3264" s="4"/>
      <c r="G3264" s="4">
        <v>-0.46002440403298001</v>
      </c>
      <c r="H3264" s="4"/>
      <c r="I3264" s="4" t="s">
        <v>2440</v>
      </c>
      <c r="J3264" s="4" t="s">
        <v>2441</v>
      </c>
      <c r="K3264" s="4" t="s">
        <v>2442</v>
      </c>
      <c r="L3264" s="4" t="s">
        <v>2443</v>
      </c>
      <c r="M3264" s="4">
        <f>TTEST(C3264:H3264,{0,0},2,3)</f>
        <v>0.36339873027750402</v>
      </c>
      <c r="N3264" s="4">
        <f t="shared" si="101"/>
        <v>0.28013822160839053</v>
      </c>
      <c r="O3264" s="6" t="s">
        <v>6686</v>
      </c>
      <c r="P3264" s="4">
        <f t="shared" ref="P3264:P3327" si="102">-LOG10(M3264)</f>
        <v>0.43961659445901619</v>
      </c>
    </row>
    <row r="3265" spans="1:16" x14ac:dyDescent="0.2">
      <c r="A3265" s="4" t="s">
        <v>9114</v>
      </c>
      <c r="B3265" s="4" t="s">
        <v>9115</v>
      </c>
      <c r="C3265" s="4">
        <v>-0.30656752516535701</v>
      </c>
      <c r="D3265" s="4"/>
      <c r="E3265" s="4">
        <v>-1.4154625986920599</v>
      </c>
      <c r="F3265" s="4"/>
      <c r="G3265" s="4"/>
      <c r="H3265" s="4"/>
      <c r="I3265" s="4" t="s">
        <v>547</v>
      </c>
      <c r="J3265" s="4" t="s">
        <v>548</v>
      </c>
      <c r="K3265" s="4" t="s">
        <v>549</v>
      </c>
      <c r="L3265" s="4" t="s">
        <v>550</v>
      </c>
      <c r="M3265" s="4">
        <f>TTEST(C3265:H3265,{0,0},2,3)</f>
        <v>0.36421515361389017</v>
      </c>
      <c r="N3265" s="4">
        <f t="shared" ref="N3265:N3328" si="103">-AVERAGE(C3265:H3265)</f>
        <v>0.86101506192870847</v>
      </c>
      <c r="O3265" s="6" t="s">
        <v>6686</v>
      </c>
      <c r="P3265" s="4">
        <f t="shared" si="102"/>
        <v>0.43864198881571842</v>
      </c>
    </row>
    <row r="3266" spans="1:16" x14ac:dyDescent="0.2">
      <c r="A3266" s="4" t="s">
        <v>5269</v>
      </c>
      <c r="B3266" s="4" t="s">
        <v>5270</v>
      </c>
      <c r="C3266" s="4">
        <v>3.3895269309709299E-2</v>
      </c>
      <c r="D3266" s="4">
        <v>-0.12758201798191299</v>
      </c>
      <c r="E3266" s="4">
        <v>9.0681892250780397E-2</v>
      </c>
      <c r="F3266" s="4">
        <v>0.32473586658827303</v>
      </c>
      <c r="G3266" s="4">
        <v>4.13174636788705E-2</v>
      </c>
      <c r="H3266" s="5">
        <v>5.4886407730947396E-4</v>
      </c>
      <c r="I3266" s="4" t="s">
        <v>1391</v>
      </c>
      <c r="J3266" s="4" t="s">
        <v>1392</v>
      </c>
      <c r="K3266" s="4" t="s">
        <v>1393</v>
      </c>
      <c r="L3266" s="4" t="s">
        <v>1394</v>
      </c>
      <c r="M3266" s="4">
        <f>TTEST(C3266:H3266,{0,0},2,3)</f>
        <v>0.36442463163266536</v>
      </c>
      <c r="N3266" s="4">
        <f t="shared" si="103"/>
        <v>-6.0599556320504955E-2</v>
      </c>
      <c r="O3266" s="6" t="s">
        <v>6686</v>
      </c>
      <c r="P3266" s="4">
        <f t="shared" si="102"/>
        <v>0.43839227653817731</v>
      </c>
    </row>
    <row r="3267" spans="1:16" x14ac:dyDescent="0.2">
      <c r="A3267" s="4" t="s">
        <v>4025</v>
      </c>
      <c r="B3267" s="4" t="s">
        <v>4026</v>
      </c>
      <c r="C3267" s="4">
        <v>1.21434076356098</v>
      </c>
      <c r="D3267" s="4">
        <v>1.4781361952854899</v>
      </c>
      <c r="E3267" s="4">
        <v>-0.52061559464485896</v>
      </c>
      <c r="F3267" s="4"/>
      <c r="G3267" s="4">
        <v>-0.117693852745808</v>
      </c>
      <c r="H3267" s="4">
        <v>-3.40607641443278E-2</v>
      </c>
      <c r="I3267" s="4" t="s">
        <v>4027</v>
      </c>
      <c r="J3267" s="4" t="s">
        <v>4028</v>
      </c>
      <c r="K3267" s="4" t="s">
        <v>4029</v>
      </c>
      <c r="L3267" s="4" t="s">
        <v>4030</v>
      </c>
      <c r="M3267" s="4">
        <f>TTEST(C3267:H3267,{0,0},2,3)</f>
        <v>0.36481818147612943</v>
      </c>
      <c r="N3267" s="4">
        <f t="shared" si="103"/>
        <v>-0.40402134946229501</v>
      </c>
      <c r="O3267" s="6" t="s">
        <v>6686</v>
      </c>
      <c r="P3267" s="4">
        <f t="shared" si="102"/>
        <v>0.43792352583157945</v>
      </c>
    </row>
    <row r="3268" spans="1:16" x14ac:dyDescent="0.2">
      <c r="A3268" s="4" t="s">
        <v>3094</v>
      </c>
      <c r="B3268" s="4" t="s">
        <v>3095</v>
      </c>
      <c r="C3268" s="4">
        <v>-1.66963217403121E-2</v>
      </c>
      <c r="D3268" s="4"/>
      <c r="E3268" s="4">
        <v>-0.14404608157055701</v>
      </c>
      <c r="F3268" s="4"/>
      <c r="G3268" s="4"/>
      <c r="H3268" s="4">
        <v>1.2037761436306999E-3</v>
      </c>
      <c r="I3268" s="4" t="s">
        <v>3096</v>
      </c>
      <c r="J3268" s="4" t="s">
        <v>3097</v>
      </c>
      <c r="K3268" s="4" t="s">
        <v>3098</v>
      </c>
      <c r="L3268" s="4" t="s">
        <v>3099</v>
      </c>
      <c r="M3268" s="4">
        <f>TTEST(C3268:H3268,{0,0},2,3)</f>
        <v>0.36482871734122757</v>
      </c>
      <c r="N3268" s="4">
        <f t="shared" si="103"/>
        <v>5.3179542389079466E-2</v>
      </c>
      <c r="O3268" s="6" t="s">
        <v>6686</v>
      </c>
      <c r="P3268" s="4">
        <f t="shared" si="102"/>
        <v>0.437910983688025</v>
      </c>
    </row>
    <row r="3269" spans="1:16" x14ac:dyDescent="0.2">
      <c r="A3269" s="4" t="s">
        <v>9116</v>
      </c>
      <c r="B3269" s="4" t="s">
        <v>9117</v>
      </c>
      <c r="C3269" s="4">
        <v>1.3086673389602099</v>
      </c>
      <c r="D3269" s="4"/>
      <c r="E3269" s="4"/>
      <c r="F3269" s="4"/>
      <c r="G3269" s="4">
        <v>0.28149414044054799</v>
      </c>
      <c r="H3269" s="4"/>
      <c r="I3269" s="4" t="s">
        <v>3303</v>
      </c>
      <c r="J3269" s="4" t="s">
        <v>3304</v>
      </c>
      <c r="K3269" s="4" t="s">
        <v>3305</v>
      </c>
      <c r="L3269" s="4" t="s">
        <v>3306</v>
      </c>
      <c r="M3269" s="4">
        <f>TTEST(C3269:H3269,{0,0},2,3)</f>
        <v>0.3651183561729599</v>
      </c>
      <c r="N3269" s="4">
        <f t="shared" si="103"/>
        <v>-0.79508073970037896</v>
      </c>
      <c r="O3269" s="6" t="s">
        <v>6686</v>
      </c>
      <c r="P3269" s="4">
        <f t="shared" si="102"/>
        <v>0.43756633252759963</v>
      </c>
    </row>
    <row r="3270" spans="1:16" x14ac:dyDescent="0.2">
      <c r="A3270" s="4" t="s">
        <v>9118</v>
      </c>
      <c r="B3270" s="4" t="s">
        <v>9119</v>
      </c>
      <c r="C3270" s="4">
        <v>0.49958741944790602</v>
      </c>
      <c r="D3270" s="4">
        <v>0.33783826403158801</v>
      </c>
      <c r="E3270" s="4"/>
      <c r="F3270" s="4">
        <v>-0.16710482295364101</v>
      </c>
      <c r="G3270" s="4">
        <v>-1.5296623427685001E-2</v>
      </c>
      <c r="H3270" s="4"/>
      <c r="I3270" s="4" t="s">
        <v>1507</v>
      </c>
      <c r="J3270" s="4" t="s">
        <v>1508</v>
      </c>
      <c r="K3270" s="4" t="s">
        <v>1509</v>
      </c>
      <c r="L3270" s="4" t="s">
        <v>1510</v>
      </c>
      <c r="M3270" s="4">
        <f>TTEST(C3270:H3270,{0,0},2,3)</f>
        <v>0.36564483392908148</v>
      </c>
      <c r="N3270" s="4">
        <f t="shared" si="103"/>
        <v>-0.16375605927454198</v>
      </c>
      <c r="O3270" s="6" t="s">
        <v>6686</v>
      </c>
      <c r="P3270" s="4">
        <f t="shared" si="102"/>
        <v>0.43694055819472472</v>
      </c>
    </row>
    <row r="3271" spans="1:16" x14ac:dyDescent="0.2">
      <c r="A3271" s="4" t="s">
        <v>5878</v>
      </c>
      <c r="B3271" s="4" t="s">
        <v>5879</v>
      </c>
      <c r="C3271" s="4">
        <v>-0.57311738067724205</v>
      </c>
      <c r="D3271" s="4"/>
      <c r="E3271" s="4">
        <v>0.164227768173376</v>
      </c>
      <c r="F3271" s="4"/>
      <c r="G3271" s="4"/>
      <c r="H3271" s="4">
        <v>-0.35147993059771399</v>
      </c>
      <c r="I3271" s="4" t="s">
        <v>5880</v>
      </c>
      <c r="J3271" s="4" t="s">
        <v>5881</v>
      </c>
      <c r="K3271" s="4" t="s">
        <v>5882</v>
      </c>
      <c r="L3271" s="4" t="s">
        <v>5883</v>
      </c>
      <c r="M3271" s="4">
        <f>TTEST(C3271:H3271,{0,0},2,3)</f>
        <v>0.36567938508456288</v>
      </c>
      <c r="N3271" s="4">
        <f t="shared" si="103"/>
        <v>0.25345651436719335</v>
      </c>
      <c r="O3271" s="6" t="s">
        <v>6686</v>
      </c>
      <c r="P3271" s="4">
        <f t="shared" si="102"/>
        <v>0.43689952201462839</v>
      </c>
    </row>
    <row r="3272" spans="1:16" x14ac:dyDescent="0.2">
      <c r="A3272" s="4" t="s">
        <v>3655</v>
      </c>
      <c r="B3272" s="4" t="s">
        <v>3656</v>
      </c>
      <c r="C3272" s="4">
        <v>-0.39570565974518801</v>
      </c>
      <c r="D3272" s="4"/>
      <c r="E3272" s="4">
        <v>-8.4538372850196303E-2</v>
      </c>
      <c r="F3272" s="4"/>
      <c r="G3272" s="4"/>
      <c r="H3272" s="4"/>
      <c r="I3272" s="4" t="s">
        <v>3657</v>
      </c>
      <c r="J3272" s="4" t="s">
        <v>3658</v>
      </c>
      <c r="K3272" s="4" t="s">
        <v>3659</v>
      </c>
      <c r="L3272" s="4" t="s">
        <v>3660</v>
      </c>
      <c r="M3272" s="4">
        <f>TTEST(C3272:H3272,{0,0},2,3)</f>
        <v>0.36600717307618585</v>
      </c>
      <c r="N3272" s="4">
        <f t="shared" si="103"/>
        <v>0.24012201629769214</v>
      </c>
      <c r="O3272" s="6" t="s">
        <v>6686</v>
      </c>
      <c r="P3272" s="4">
        <f t="shared" si="102"/>
        <v>0.43651040313870632</v>
      </c>
    </row>
    <row r="3273" spans="1:16" x14ac:dyDescent="0.2">
      <c r="A3273" s="4" t="s">
        <v>4771</v>
      </c>
      <c r="B3273" s="4" t="s">
        <v>4772</v>
      </c>
      <c r="C3273" s="4">
        <v>-3.1563124818714101E-2</v>
      </c>
      <c r="D3273" s="4"/>
      <c r="E3273" s="4">
        <v>8.4223016474789997E-2</v>
      </c>
      <c r="F3273" s="4"/>
      <c r="G3273" s="4"/>
      <c r="H3273" s="4">
        <v>0.43766333032465699</v>
      </c>
      <c r="I3273" s="4" t="s">
        <v>4773</v>
      </c>
      <c r="J3273" s="4" t="s">
        <v>4774</v>
      </c>
      <c r="K3273" s="4" t="s">
        <v>4775</v>
      </c>
      <c r="L3273" s="4" t="s">
        <v>4776</v>
      </c>
      <c r="M3273" s="4">
        <f>TTEST(C3273:H3273,{0,0},2,3)</f>
        <v>0.36642328289741755</v>
      </c>
      <c r="N3273" s="4">
        <f t="shared" si="103"/>
        <v>-0.16344107399357763</v>
      </c>
      <c r="O3273" s="6" t="s">
        <v>6686</v>
      </c>
      <c r="P3273" s="4">
        <f t="shared" si="102"/>
        <v>0.436016938626969</v>
      </c>
    </row>
    <row r="3274" spans="1:16" x14ac:dyDescent="0.2">
      <c r="A3274" s="4" t="s">
        <v>9120</v>
      </c>
      <c r="B3274" s="4" t="s">
        <v>9121</v>
      </c>
      <c r="C3274" s="4">
        <v>-1.1452934497560801</v>
      </c>
      <c r="D3274" s="4"/>
      <c r="E3274" s="4"/>
      <c r="F3274" s="4">
        <v>-0.24381354124951199</v>
      </c>
      <c r="G3274" s="4"/>
      <c r="H3274" s="4"/>
      <c r="I3274" s="4" t="s">
        <v>9122</v>
      </c>
      <c r="J3274" s="4" t="s">
        <v>9123</v>
      </c>
      <c r="K3274" s="4" t="s">
        <v>9124</v>
      </c>
      <c r="L3274" s="4" t="s">
        <v>9125</v>
      </c>
      <c r="M3274" s="4">
        <f>TTEST(C3274:H3274,{0,0},2,3)</f>
        <v>0.36646782711386017</v>
      </c>
      <c r="N3274" s="4">
        <f t="shared" si="103"/>
        <v>0.69455349550279599</v>
      </c>
      <c r="O3274" s="6" t="s">
        <v>6686</v>
      </c>
      <c r="P3274" s="4">
        <f t="shared" si="102"/>
        <v>0.43596414686251372</v>
      </c>
    </row>
    <row r="3275" spans="1:16" x14ac:dyDescent="0.2">
      <c r="A3275" s="4" t="s">
        <v>1077</v>
      </c>
      <c r="B3275" s="4" t="s">
        <v>1078</v>
      </c>
      <c r="C3275" s="4">
        <v>4.10870949098893E-2</v>
      </c>
      <c r="D3275" s="4"/>
      <c r="E3275" s="4">
        <v>-0.307873886978004</v>
      </c>
      <c r="F3275" s="4"/>
      <c r="G3275" s="4"/>
      <c r="H3275" s="4">
        <v>-8.6891085176137306E-2</v>
      </c>
      <c r="I3275" s="4" t="s">
        <v>1079</v>
      </c>
      <c r="J3275" s="4" t="s">
        <v>1080</v>
      </c>
      <c r="K3275" s="4" t="s">
        <v>1081</v>
      </c>
      <c r="L3275" s="4" t="s">
        <v>1082</v>
      </c>
      <c r="M3275" s="4">
        <f>TTEST(C3275:H3275,{0,0},2,3)</f>
        <v>0.36688972016582511</v>
      </c>
      <c r="N3275" s="4">
        <f t="shared" si="103"/>
        <v>0.117892625748084</v>
      </c>
      <c r="O3275" s="6" t="s">
        <v>6686</v>
      </c>
      <c r="P3275" s="4">
        <f t="shared" si="102"/>
        <v>0.43546445651279353</v>
      </c>
    </row>
    <row r="3276" spans="1:16" x14ac:dyDescent="0.2">
      <c r="A3276" s="4" t="s">
        <v>9126</v>
      </c>
      <c r="B3276" s="4" t="s">
        <v>9127</v>
      </c>
      <c r="C3276" s="4">
        <v>-0.64278496489925796</v>
      </c>
      <c r="D3276" s="4"/>
      <c r="E3276" s="4"/>
      <c r="F3276" s="4">
        <v>-1.5235340132316</v>
      </c>
      <c r="G3276" s="4"/>
      <c r="H3276" s="4">
        <v>0.32004330959045202</v>
      </c>
      <c r="I3276" s="4" t="s">
        <v>5958</v>
      </c>
      <c r="J3276" s="4" t="s">
        <v>5959</v>
      </c>
      <c r="K3276" s="4" t="s">
        <v>5960</v>
      </c>
      <c r="L3276" s="4" t="s">
        <v>5961</v>
      </c>
      <c r="M3276" s="4">
        <f>TTEST(C3276:H3276,{0,0},2,3)</f>
        <v>0.36711483085287189</v>
      </c>
      <c r="N3276" s="4">
        <f t="shared" si="103"/>
        <v>0.61542522284680201</v>
      </c>
      <c r="O3276" s="6" t="s">
        <v>6686</v>
      </c>
      <c r="P3276" s="4">
        <f t="shared" si="102"/>
        <v>0.43519807033812646</v>
      </c>
    </row>
    <row r="3277" spans="1:16" x14ac:dyDescent="0.2">
      <c r="A3277" s="4" t="s">
        <v>1919</v>
      </c>
      <c r="B3277" s="4" t="s">
        <v>1920</v>
      </c>
      <c r="C3277" s="4">
        <v>-0.108866556775087</v>
      </c>
      <c r="D3277" s="4"/>
      <c r="E3277" s="4">
        <v>-0.51399322907122402</v>
      </c>
      <c r="F3277" s="4"/>
      <c r="G3277" s="4"/>
      <c r="H3277" s="4"/>
      <c r="I3277" s="4" t="s">
        <v>991</v>
      </c>
      <c r="J3277" s="4" t="s">
        <v>992</v>
      </c>
      <c r="K3277" s="4" t="s">
        <v>993</v>
      </c>
      <c r="L3277" s="4" t="s">
        <v>994</v>
      </c>
      <c r="M3277" s="4">
        <f>TTEST(C3277:H3277,{0,0},2,3)</f>
        <v>0.3671242512638388</v>
      </c>
      <c r="N3277" s="4">
        <f t="shared" si="103"/>
        <v>0.31142989292315548</v>
      </c>
      <c r="O3277" s="6" t="s">
        <v>6686</v>
      </c>
      <c r="P3277" s="4">
        <f t="shared" si="102"/>
        <v>0.43518692619557109</v>
      </c>
    </row>
    <row r="3278" spans="1:16" x14ac:dyDescent="0.2">
      <c r="A3278" s="4" t="s">
        <v>2199</v>
      </c>
      <c r="B3278" s="4" t="s">
        <v>2200</v>
      </c>
      <c r="C3278" s="4">
        <v>-0.25656163514267</v>
      </c>
      <c r="D3278" s="4"/>
      <c r="E3278" s="4">
        <v>-0.15875509500218901</v>
      </c>
      <c r="F3278" s="4"/>
      <c r="G3278" s="4"/>
      <c r="H3278" s="4">
        <v>7.4632793063798997E-2</v>
      </c>
      <c r="I3278" s="4" t="s">
        <v>2201</v>
      </c>
      <c r="J3278" s="4" t="s">
        <v>2202</v>
      </c>
      <c r="K3278" s="4" t="s">
        <v>2203</v>
      </c>
      <c r="L3278" s="4" t="s">
        <v>2204</v>
      </c>
      <c r="M3278" s="4">
        <f>TTEST(C3278:H3278,{0,0},2,3)</f>
        <v>0.36713807042416557</v>
      </c>
      <c r="N3278" s="4">
        <f t="shared" si="103"/>
        <v>0.11356131236035334</v>
      </c>
      <c r="O3278" s="6" t="s">
        <v>6686</v>
      </c>
      <c r="P3278" s="4">
        <f t="shared" si="102"/>
        <v>0.43517057894500982</v>
      </c>
    </row>
    <row r="3279" spans="1:16" x14ac:dyDescent="0.2">
      <c r="A3279" s="4" t="s">
        <v>9128</v>
      </c>
      <c r="B3279" s="4" t="s">
        <v>9129</v>
      </c>
      <c r="C3279" s="4">
        <v>0.10561203303947</v>
      </c>
      <c r="D3279" s="4"/>
      <c r="E3279" s="4">
        <v>-0.21619302787981501</v>
      </c>
      <c r="F3279" s="4">
        <v>-0.68381365271307504</v>
      </c>
      <c r="G3279" s="4"/>
      <c r="H3279" s="4"/>
      <c r="I3279" s="4" t="s">
        <v>8343</v>
      </c>
      <c r="J3279" s="4" t="s">
        <v>8344</v>
      </c>
      <c r="K3279" s="4" t="s">
        <v>8345</v>
      </c>
      <c r="L3279" s="4" t="s">
        <v>8346</v>
      </c>
      <c r="M3279" s="4">
        <f>TTEST(C3279:H3279,{0,0},2,3)</f>
        <v>0.3673090535422513</v>
      </c>
      <c r="N3279" s="4">
        <f t="shared" si="103"/>
        <v>0.26479821585114</v>
      </c>
      <c r="O3279" s="6" t="s">
        <v>6686</v>
      </c>
      <c r="P3279" s="4">
        <f t="shared" si="102"/>
        <v>0.43496836690386592</v>
      </c>
    </row>
    <row r="3280" spans="1:16" x14ac:dyDescent="0.2">
      <c r="A3280" s="4" t="s">
        <v>9130</v>
      </c>
      <c r="B3280" s="4" t="s">
        <v>9131</v>
      </c>
      <c r="C3280" s="4">
        <v>0.193146688758292</v>
      </c>
      <c r="D3280" s="4"/>
      <c r="E3280" s="4"/>
      <c r="F3280" s="4"/>
      <c r="G3280" s="4">
        <v>0.91582374600098604</v>
      </c>
      <c r="H3280" s="4"/>
      <c r="I3280" s="4" t="s">
        <v>6376</v>
      </c>
      <c r="J3280" s="4" t="s">
        <v>6377</v>
      </c>
      <c r="K3280" s="4" t="s">
        <v>6378</v>
      </c>
      <c r="L3280" s="4" t="s">
        <v>6379</v>
      </c>
      <c r="M3280" s="4">
        <f>TTEST(C3280:H3280,{0,0},2,3)</f>
        <v>0.36767637720409729</v>
      </c>
      <c r="N3280" s="4">
        <f t="shared" si="103"/>
        <v>-0.55448521737963907</v>
      </c>
      <c r="O3280" s="6" t="s">
        <v>6686</v>
      </c>
      <c r="P3280" s="4">
        <f t="shared" si="102"/>
        <v>0.43453427216941143</v>
      </c>
    </row>
    <row r="3281" spans="1:16" x14ac:dyDescent="0.2">
      <c r="A3281" s="4" t="s">
        <v>9132</v>
      </c>
      <c r="B3281" s="4" t="s">
        <v>9133</v>
      </c>
      <c r="C3281" s="4">
        <v>-7.2706046339738404E-3</v>
      </c>
      <c r="D3281" s="4"/>
      <c r="E3281" s="4">
        <v>1.59307740978643</v>
      </c>
      <c r="F3281" s="4"/>
      <c r="G3281" s="4"/>
      <c r="H3281" s="4">
        <v>0.16749440176042199</v>
      </c>
      <c r="I3281" s="4" t="s">
        <v>1351</v>
      </c>
      <c r="J3281" s="4" t="s">
        <v>1352</v>
      </c>
      <c r="K3281" s="4" t="s">
        <v>1353</v>
      </c>
      <c r="L3281" s="4" t="s">
        <v>1354</v>
      </c>
      <c r="M3281" s="4">
        <f>TTEST(C3281:H3281,{0,0},2,3)</f>
        <v>0.36807238320624147</v>
      </c>
      <c r="N3281" s="4">
        <f t="shared" si="103"/>
        <v>-0.58443373563762602</v>
      </c>
      <c r="O3281" s="6" t="s">
        <v>6686</v>
      </c>
      <c r="P3281" s="4">
        <f t="shared" si="102"/>
        <v>0.43406676682684431</v>
      </c>
    </row>
    <row r="3282" spans="1:16" x14ac:dyDescent="0.2">
      <c r="A3282" s="4" t="s">
        <v>6116</v>
      </c>
      <c r="B3282" s="4" t="s">
        <v>6117</v>
      </c>
      <c r="C3282" s="4">
        <v>-0.195640740838842</v>
      </c>
      <c r="D3282" s="4"/>
      <c r="E3282" s="4"/>
      <c r="F3282" s="4"/>
      <c r="G3282" s="4">
        <v>-0.93262215212508903</v>
      </c>
      <c r="H3282" s="4"/>
      <c r="I3282" s="4" t="s">
        <v>9134</v>
      </c>
      <c r="J3282" s="4" t="s">
        <v>9135</v>
      </c>
      <c r="K3282" s="4" t="s">
        <v>9136</v>
      </c>
      <c r="L3282" s="4" t="s">
        <v>9137</v>
      </c>
      <c r="M3282" s="4">
        <f>TTEST(C3282:H3282,{0,0},2,3)</f>
        <v>0.36836191854008188</v>
      </c>
      <c r="N3282" s="4">
        <f t="shared" si="103"/>
        <v>0.56413144648196556</v>
      </c>
      <c r="O3282" s="6" t="s">
        <v>6686</v>
      </c>
      <c r="P3282" s="4">
        <f t="shared" si="102"/>
        <v>0.43372527375955072</v>
      </c>
    </row>
    <row r="3283" spans="1:16" x14ac:dyDescent="0.2">
      <c r="A3283" s="4" t="s">
        <v>9138</v>
      </c>
      <c r="B3283" s="4" t="s">
        <v>9139</v>
      </c>
      <c r="C3283" s="4">
        <v>1.0199595064864999</v>
      </c>
      <c r="D3283" s="4"/>
      <c r="E3283" s="4"/>
      <c r="F3283" s="4">
        <v>0.125743864610184</v>
      </c>
      <c r="G3283" s="4">
        <v>-2.1642092150716E-2</v>
      </c>
      <c r="H3283" s="4"/>
      <c r="I3283" s="4" t="s">
        <v>1495</v>
      </c>
      <c r="J3283" s="4" t="s">
        <v>1496</v>
      </c>
      <c r="K3283" s="4" t="s">
        <v>1497</v>
      </c>
      <c r="L3283" s="4" t="s">
        <v>1498</v>
      </c>
      <c r="M3283" s="4">
        <f>TTEST(C3283:H3283,{0,0},2,3)</f>
        <v>0.3686435622226899</v>
      </c>
      <c r="N3283" s="4">
        <f t="shared" si="103"/>
        <v>-0.37468709298198927</v>
      </c>
      <c r="O3283" s="6" t="s">
        <v>6686</v>
      </c>
      <c r="P3283" s="4">
        <f t="shared" si="102"/>
        <v>0.43339334596154533</v>
      </c>
    </row>
    <row r="3284" spans="1:16" x14ac:dyDescent="0.2">
      <c r="A3284" s="4" t="s">
        <v>3058</v>
      </c>
      <c r="B3284" s="4" t="s">
        <v>3059</v>
      </c>
      <c r="C3284" s="4">
        <v>9.0822729337364405E-2</v>
      </c>
      <c r="D3284" s="4"/>
      <c r="E3284" s="4">
        <v>-3.4695646045631801E-2</v>
      </c>
      <c r="F3284" s="4"/>
      <c r="G3284" s="4"/>
      <c r="H3284" s="4">
        <v>0.48857712470775899</v>
      </c>
      <c r="I3284" s="4" t="s">
        <v>3060</v>
      </c>
      <c r="J3284" s="4" t="s">
        <v>3061</v>
      </c>
      <c r="K3284" s="4" t="s">
        <v>3062</v>
      </c>
      <c r="L3284" s="4" t="s">
        <v>3063</v>
      </c>
      <c r="M3284" s="4">
        <f>TTEST(C3284:H3284,{0,0},2,3)</f>
        <v>0.36870249883551398</v>
      </c>
      <c r="N3284" s="4">
        <f t="shared" si="103"/>
        <v>-0.18156806933316386</v>
      </c>
      <c r="O3284" s="6" t="s">
        <v>6686</v>
      </c>
      <c r="P3284" s="4">
        <f t="shared" si="102"/>
        <v>0.43332391900685502</v>
      </c>
    </row>
    <row r="3285" spans="1:16" x14ac:dyDescent="0.2">
      <c r="A3285" s="4" t="s">
        <v>9140</v>
      </c>
      <c r="B3285" s="4" t="s">
        <v>9141</v>
      </c>
      <c r="C3285" s="4">
        <v>-0.11434853524663</v>
      </c>
      <c r="D3285" s="4"/>
      <c r="E3285" s="4">
        <v>-3.5004880061826298</v>
      </c>
      <c r="F3285" s="4">
        <v>-0.222258809696014</v>
      </c>
      <c r="G3285" s="4"/>
      <c r="H3285" s="4"/>
      <c r="I3285" s="4" t="s">
        <v>1595</v>
      </c>
      <c r="J3285" s="4" t="s">
        <v>1596</v>
      </c>
      <c r="K3285" s="4" t="s">
        <v>1597</v>
      </c>
      <c r="L3285" s="4" t="s">
        <v>1598</v>
      </c>
      <c r="M3285" s="4">
        <f>TTEST(C3285:H3285,{0,0},2,3)</f>
        <v>0.36873886984597382</v>
      </c>
      <c r="N3285" s="4">
        <f t="shared" si="103"/>
        <v>1.2790317837084244</v>
      </c>
      <c r="O3285" s="6" t="s">
        <v>6686</v>
      </c>
      <c r="P3285" s="4">
        <f t="shared" si="102"/>
        <v>0.43328107972544883</v>
      </c>
    </row>
    <row r="3286" spans="1:16" x14ac:dyDescent="0.2">
      <c r="A3286" s="4" t="s">
        <v>9142</v>
      </c>
      <c r="B3286" s="4" t="s">
        <v>9143</v>
      </c>
      <c r="C3286" s="4">
        <v>4.1407453497719598E-2</v>
      </c>
      <c r="D3286" s="4">
        <v>0.14511951555736799</v>
      </c>
      <c r="E3286" s="4">
        <v>-0.26274705366337803</v>
      </c>
      <c r="F3286" s="4">
        <v>-4.5862868536982598E-2</v>
      </c>
      <c r="G3286" s="4">
        <v>-0.339184384489915</v>
      </c>
      <c r="H3286" s="4"/>
      <c r="I3286" s="4" t="s">
        <v>9144</v>
      </c>
      <c r="J3286" s="4" t="s">
        <v>9145</v>
      </c>
      <c r="K3286" s="4" t="s">
        <v>9146</v>
      </c>
      <c r="L3286" s="4" t="s">
        <v>9147</v>
      </c>
      <c r="M3286" s="4">
        <f>TTEST(C3286:H3286,{0,0},2,3)</f>
        <v>0.36904440821023238</v>
      </c>
      <c r="N3286" s="4">
        <f t="shared" si="103"/>
        <v>9.22534675270376E-2</v>
      </c>
      <c r="O3286" s="6" t="s">
        <v>6686</v>
      </c>
      <c r="P3286" s="4">
        <f t="shared" si="102"/>
        <v>0.4329213707509037</v>
      </c>
    </row>
    <row r="3287" spans="1:16" x14ac:dyDescent="0.2">
      <c r="A3287" s="4" t="s">
        <v>9148</v>
      </c>
      <c r="B3287" s="4" t="s">
        <v>9149</v>
      </c>
      <c r="C3287" s="4">
        <v>0.512768952421644</v>
      </c>
      <c r="D3287" s="4"/>
      <c r="E3287" s="4">
        <v>-0.123115358523611</v>
      </c>
      <c r="F3287" s="4">
        <v>0.24595125622004499</v>
      </c>
      <c r="G3287" s="4"/>
      <c r="H3287" s="4"/>
      <c r="I3287" s="4" t="s">
        <v>853</v>
      </c>
      <c r="J3287" s="4" t="s">
        <v>854</v>
      </c>
      <c r="K3287" s="4" t="s">
        <v>855</v>
      </c>
      <c r="L3287" s="4" t="s">
        <v>856</v>
      </c>
      <c r="M3287" s="4">
        <f>TTEST(C3287:H3287,{0,0},2,3)</f>
        <v>0.36934038664383262</v>
      </c>
      <c r="N3287" s="4">
        <f t="shared" si="103"/>
        <v>-0.21186828337269267</v>
      </c>
      <c r="O3287" s="6" t="s">
        <v>6686</v>
      </c>
      <c r="P3287" s="4">
        <f t="shared" si="102"/>
        <v>0.43257320050618747</v>
      </c>
    </row>
    <row r="3288" spans="1:16" x14ac:dyDescent="0.2">
      <c r="A3288" s="4" t="s">
        <v>6656</v>
      </c>
      <c r="B3288" s="4" t="s">
        <v>6657</v>
      </c>
      <c r="C3288" s="4">
        <v>1.0552192422316999E-2</v>
      </c>
      <c r="D3288" s="4"/>
      <c r="E3288" s="4">
        <v>5.0757656612514898E-2</v>
      </c>
      <c r="F3288" s="4"/>
      <c r="G3288" s="4"/>
      <c r="H3288" s="4"/>
      <c r="I3288" s="4" t="s">
        <v>6658</v>
      </c>
      <c r="J3288" s="4" t="s">
        <v>6659</v>
      </c>
      <c r="K3288" s="4" t="s">
        <v>6660</v>
      </c>
      <c r="L3288" s="4" t="s">
        <v>6661</v>
      </c>
      <c r="M3288" s="4">
        <f>TTEST(C3288:H3288,{0,0},2,3)</f>
        <v>0.36950955013584419</v>
      </c>
      <c r="N3288" s="4">
        <f t="shared" si="103"/>
        <v>-3.065492451741595E-2</v>
      </c>
      <c r="O3288" s="6" t="s">
        <v>6686</v>
      </c>
      <c r="P3288" s="4">
        <f t="shared" si="102"/>
        <v>0.43237433259337682</v>
      </c>
    </row>
    <row r="3289" spans="1:16" x14ac:dyDescent="0.2">
      <c r="A3289" s="4" t="s">
        <v>6230</v>
      </c>
      <c r="B3289" s="4" t="s">
        <v>6231</v>
      </c>
      <c r="C3289" s="4">
        <v>-6.3613469751383295E-2</v>
      </c>
      <c r="D3289" s="4">
        <v>-0.306546320061584</v>
      </c>
      <c r="E3289" s="4"/>
      <c r="F3289" s="4"/>
      <c r="G3289" s="4"/>
      <c r="H3289" s="4"/>
      <c r="I3289" s="4" t="s">
        <v>5145</v>
      </c>
      <c r="J3289" s="4" t="s">
        <v>5146</v>
      </c>
      <c r="K3289" s="4" t="s">
        <v>5147</v>
      </c>
      <c r="L3289" s="4" t="s">
        <v>5148</v>
      </c>
      <c r="M3289" s="4">
        <f>TTEST(C3289:H3289,{0,0},2,3)</f>
        <v>0.36973959621271046</v>
      </c>
      <c r="N3289" s="4">
        <f t="shared" si="103"/>
        <v>0.18507989490648363</v>
      </c>
      <c r="O3289" s="6" t="s">
        <v>6686</v>
      </c>
      <c r="P3289" s="4">
        <f t="shared" si="102"/>
        <v>0.43210403740132969</v>
      </c>
    </row>
    <row r="3290" spans="1:16" x14ac:dyDescent="0.2">
      <c r="A3290" s="4" t="s">
        <v>9150</v>
      </c>
      <c r="B3290" s="4" t="s">
        <v>9151</v>
      </c>
      <c r="C3290" s="4">
        <v>3.9364284812454603E-2</v>
      </c>
      <c r="D3290" s="4"/>
      <c r="E3290" s="4">
        <v>0.190945701832718</v>
      </c>
      <c r="F3290" s="4"/>
      <c r="G3290" s="4"/>
      <c r="H3290" s="4"/>
      <c r="I3290" s="4" t="s">
        <v>9152</v>
      </c>
      <c r="J3290" s="4" t="s">
        <v>9153</v>
      </c>
      <c r="K3290" s="4" t="s">
        <v>9154</v>
      </c>
      <c r="L3290" s="4" t="s">
        <v>9155</v>
      </c>
      <c r="M3290" s="4">
        <f>TTEST(C3290:H3290,{0,0},2,3)</f>
        <v>0.37057129868706751</v>
      </c>
      <c r="N3290" s="4">
        <f t="shared" si="103"/>
        <v>-0.1151549933225863</v>
      </c>
      <c r="O3290" s="6" t="s">
        <v>6686</v>
      </c>
      <c r="P3290" s="4">
        <f t="shared" si="102"/>
        <v>0.43112822048535449</v>
      </c>
    </row>
    <row r="3291" spans="1:16" x14ac:dyDescent="0.2">
      <c r="A3291" s="4" t="s">
        <v>9156</v>
      </c>
      <c r="B3291" s="4" t="s">
        <v>9157</v>
      </c>
      <c r="C3291" s="4">
        <v>-0.81232541822429105</v>
      </c>
      <c r="D3291" s="4"/>
      <c r="E3291" s="4">
        <v>-0.139818807474761</v>
      </c>
      <c r="F3291" s="4">
        <v>5.2800638618142701E-2</v>
      </c>
      <c r="G3291" s="4"/>
      <c r="H3291" s="4"/>
      <c r="I3291" s="4" t="s">
        <v>9158</v>
      </c>
      <c r="J3291" s="4" t="s">
        <v>9159</v>
      </c>
      <c r="K3291" s="4" t="s">
        <v>9160</v>
      </c>
      <c r="L3291" s="4" t="s">
        <v>9161</v>
      </c>
      <c r="M3291" s="4">
        <f>TTEST(C3291:H3291,{0,0},2,3)</f>
        <v>0.3713541677293638</v>
      </c>
      <c r="N3291" s="4">
        <f t="shared" si="103"/>
        <v>0.29978119569363643</v>
      </c>
      <c r="O3291" s="6" t="s">
        <v>6686</v>
      </c>
      <c r="P3291" s="4">
        <f t="shared" si="102"/>
        <v>0.43021169760887179</v>
      </c>
    </row>
    <row r="3292" spans="1:16" x14ac:dyDescent="0.2">
      <c r="A3292" s="4" t="s">
        <v>9162</v>
      </c>
      <c r="B3292" s="4" t="s">
        <v>9163</v>
      </c>
      <c r="C3292" s="4">
        <v>-4.0877454151528603E-2</v>
      </c>
      <c r="D3292" s="4"/>
      <c r="E3292" s="4"/>
      <c r="F3292" s="4">
        <v>-0.19974748323754701</v>
      </c>
      <c r="G3292" s="4"/>
      <c r="H3292" s="4"/>
      <c r="I3292" s="4" t="s">
        <v>5650</v>
      </c>
      <c r="J3292" s="4" t="s">
        <v>5651</v>
      </c>
      <c r="K3292" s="4" t="s">
        <v>5652</v>
      </c>
      <c r="L3292" s="4" t="s">
        <v>5653</v>
      </c>
      <c r="M3292" s="4">
        <f>TTEST(C3292:H3292,{0,0},2,3)</f>
        <v>0.37149287679819881</v>
      </c>
      <c r="N3292" s="4">
        <f t="shared" si="103"/>
        <v>0.12031246869453781</v>
      </c>
      <c r="O3292" s="6" t="s">
        <v>6686</v>
      </c>
      <c r="P3292" s="4">
        <f t="shared" si="102"/>
        <v>0.4300495092167152</v>
      </c>
    </row>
    <row r="3293" spans="1:16" x14ac:dyDescent="0.2">
      <c r="A3293" s="4" t="s">
        <v>5213</v>
      </c>
      <c r="B3293" s="4" t="s">
        <v>5214</v>
      </c>
      <c r="C3293" s="4">
        <v>0.37031309509750898</v>
      </c>
      <c r="D3293" s="4">
        <v>0.80269019037535205</v>
      </c>
      <c r="E3293" s="4">
        <v>0.29327134960052198</v>
      </c>
      <c r="F3293" s="4"/>
      <c r="G3293" s="4">
        <v>-8.9394814821381896E-3</v>
      </c>
      <c r="H3293" s="4">
        <v>-0.42877685970105001</v>
      </c>
      <c r="I3293" s="4" t="s">
        <v>511</v>
      </c>
      <c r="J3293" s="4" t="s">
        <v>512</v>
      </c>
      <c r="K3293" s="4" t="s">
        <v>513</v>
      </c>
      <c r="L3293" s="4" t="s">
        <v>514</v>
      </c>
      <c r="M3293" s="4">
        <f>TTEST(C3293:H3293,{0,0},2,3)</f>
        <v>0.37223288790190445</v>
      </c>
      <c r="N3293" s="4">
        <f t="shared" si="103"/>
        <v>-0.20571165877803893</v>
      </c>
      <c r="O3293" s="6" t="s">
        <v>6686</v>
      </c>
      <c r="P3293" s="4">
        <f t="shared" si="102"/>
        <v>0.4291852582785316</v>
      </c>
    </row>
    <row r="3294" spans="1:16" x14ac:dyDescent="0.2">
      <c r="A3294" s="4" t="s">
        <v>5369</v>
      </c>
      <c r="B3294" s="4" t="s">
        <v>5370</v>
      </c>
      <c r="C3294" s="4">
        <v>4.54893470091449E-2</v>
      </c>
      <c r="D3294" s="4"/>
      <c r="E3294" s="4">
        <v>-1.04979318534127E-2</v>
      </c>
      <c r="F3294" s="4">
        <v>2.3385569151156398</v>
      </c>
      <c r="G3294" s="4"/>
      <c r="H3294" s="4">
        <v>4.5590173665800801E-2</v>
      </c>
      <c r="I3294" s="4" t="s">
        <v>1233</v>
      </c>
      <c r="J3294" s="4" t="s">
        <v>1234</v>
      </c>
      <c r="K3294" s="4" t="s">
        <v>1235</v>
      </c>
      <c r="L3294" s="4" t="s">
        <v>1236</v>
      </c>
      <c r="M3294" s="4">
        <f>TTEST(C3294:H3294,{0,0},2,3)</f>
        <v>0.3723347129228235</v>
      </c>
      <c r="N3294" s="4">
        <f t="shared" si="103"/>
        <v>-0.60478462598429317</v>
      </c>
      <c r="O3294" s="6" t="s">
        <v>6686</v>
      </c>
      <c r="P3294" s="4">
        <f t="shared" si="102"/>
        <v>0.42906647243576457</v>
      </c>
    </row>
    <row r="3295" spans="1:16" x14ac:dyDescent="0.2">
      <c r="A3295" s="4" t="s">
        <v>9164</v>
      </c>
      <c r="B3295" s="4" t="s">
        <v>9165</v>
      </c>
      <c r="C3295" s="4"/>
      <c r="D3295" s="4">
        <v>3.10379587267074E-2</v>
      </c>
      <c r="E3295" s="4"/>
      <c r="F3295" s="4">
        <v>-0.146147845529148</v>
      </c>
      <c r="G3295" s="4">
        <v>-1.2088491134239301</v>
      </c>
      <c r="H3295" s="4"/>
      <c r="I3295" s="4" t="s">
        <v>9166</v>
      </c>
      <c r="J3295" s="4" t="s">
        <v>9167</v>
      </c>
      <c r="K3295" s="4" t="s">
        <v>9168</v>
      </c>
      <c r="L3295" s="4" t="s">
        <v>9169</v>
      </c>
      <c r="M3295" s="4">
        <f>TTEST(C3295:H3295,{0,0},2,3)</f>
        <v>0.37244784043978929</v>
      </c>
      <c r="N3295" s="4">
        <f t="shared" si="103"/>
        <v>0.44131966674212358</v>
      </c>
      <c r="O3295" s="6" t="s">
        <v>6686</v>
      </c>
      <c r="P3295" s="4">
        <f t="shared" si="102"/>
        <v>0.4289345395473646</v>
      </c>
    </row>
    <row r="3296" spans="1:16" x14ac:dyDescent="0.2">
      <c r="A3296" s="4" t="s">
        <v>9170</v>
      </c>
      <c r="B3296" s="4" t="s">
        <v>9171</v>
      </c>
      <c r="C3296" s="4">
        <v>0.17844098532531499</v>
      </c>
      <c r="D3296" s="4">
        <v>0.126797610015981</v>
      </c>
      <c r="E3296" s="4"/>
      <c r="F3296" s="4">
        <v>0.67269632563347104</v>
      </c>
      <c r="G3296" s="4">
        <v>-0.21457093190708099</v>
      </c>
      <c r="H3296" s="4"/>
      <c r="I3296" s="4" t="s">
        <v>7738</v>
      </c>
      <c r="J3296" s="4" t="s">
        <v>7739</v>
      </c>
      <c r="K3296" s="4" t="s">
        <v>7740</v>
      </c>
      <c r="L3296" s="4" t="s">
        <v>7741</v>
      </c>
      <c r="M3296" s="4">
        <f>TTEST(C3296:H3296,{0,0},2,3)</f>
        <v>0.37311181195688559</v>
      </c>
      <c r="N3296" s="4">
        <f t="shared" si="103"/>
        <v>-0.1908409972669215</v>
      </c>
      <c r="O3296" s="6" t="s">
        <v>6686</v>
      </c>
      <c r="P3296" s="4">
        <f t="shared" si="102"/>
        <v>0.42816100186644918</v>
      </c>
    </row>
    <row r="3297" spans="1:16" x14ac:dyDescent="0.2">
      <c r="A3297" s="4" t="s">
        <v>9172</v>
      </c>
      <c r="B3297" s="4" t="s">
        <v>9173</v>
      </c>
      <c r="C3297" s="4">
        <v>9.9998130381398695E-2</v>
      </c>
      <c r="D3297" s="4"/>
      <c r="E3297" s="4">
        <v>-0.210573760563426</v>
      </c>
      <c r="F3297" s="4">
        <v>0.994711485746817</v>
      </c>
      <c r="G3297" s="4"/>
      <c r="H3297" s="4">
        <v>0.187569930026528</v>
      </c>
      <c r="I3297" s="4" t="s">
        <v>465</v>
      </c>
      <c r="J3297" s="4" t="s">
        <v>466</v>
      </c>
      <c r="K3297" s="4" t="s">
        <v>467</v>
      </c>
      <c r="L3297" s="4" t="s">
        <v>468</v>
      </c>
      <c r="M3297" s="4">
        <f>TTEST(C3297:H3297,{0,0},2,3)</f>
        <v>0.37359725581329584</v>
      </c>
      <c r="N3297" s="4">
        <f t="shared" si="103"/>
        <v>-0.26792644639782942</v>
      </c>
      <c r="O3297" s="6" t="s">
        <v>6686</v>
      </c>
      <c r="P3297" s="4">
        <f t="shared" si="102"/>
        <v>0.42759632245671925</v>
      </c>
    </row>
    <row r="3298" spans="1:16" x14ac:dyDescent="0.2">
      <c r="A3298" s="4" t="s">
        <v>9174</v>
      </c>
      <c r="B3298" s="4" t="s">
        <v>9175</v>
      </c>
      <c r="C3298" s="4">
        <v>-0.182668097589957</v>
      </c>
      <c r="D3298" s="4"/>
      <c r="E3298" s="4">
        <v>-3.63431414454881E-2</v>
      </c>
      <c r="F3298" s="4"/>
      <c r="G3298" s="4"/>
      <c r="H3298" s="4"/>
      <c r="I3298" s="4" t="s">
        <v>3393</v>
      </c>
      <c r="J3298" s="4" t="s">
        <v>3394</v>
      </c>
      <c r="K3298" s="4" t="s">
        <v>3395</v>
      </c>
      <c r="L3298" s="4" t="s">
        <v>3396</v>
      </c>
      <c r="M3298" s="4">
        <f>TTEST(C3298:H3298,{0,0},2,3)</f>
        <v>0.37497251763703832</v>
      </c>
      <c r="N3298" s="4">
        <f t="shared" si="103"/>
        <v>0.10950561951772256</v>
      </c>
      <c r="O3298" s="6" t="s">
        <v>6686</v>
      </c>
      <c r="P3298" s="4">
        <f t="shared" si="102"/>
        <v>0.4260005612748341</v>
      </c>
    </row>
    <row r="3299" spans="1:16" x14ac:dyDescent="0.2">
      <c r="A3299" s="4" t="s">
        <v>3525</v>
      </c>
      <c r="B3299" s="4" t="s">
        <v>3526</v>
      </c>
      <c r="C3299" s="4">
        <v>5.2983834876235203E-2</v>
      </c>
      <c r="D3299" s="4">
        <v>8.6515258931680494E-2</v>
      </c>
      <c r="E3299" s="4">
        <v>1.6198902042472402E-2</v>
      </c>
      <c r="F3299" s="4">
        <v>-0.103886743951767</v>
      </c>
      <c r="G3299" s="4">
        <v>-0.180025997078646</v>
      </c>
      <c r="H3299" s="4">
        <v>-0.13249155839121299</v>
      </c>
      <c r="I3299" s="4" t="s">
        <v>2250</v>
      </c>
      <c r="J3299" s="4" t="s">
        <v>2251</v>
      </c>
      <c r="K3299" s="4" t="s">
        <v>2252</v>
      </c>
      <c r="L3299" s="4" t="s">
        <v>2253</v>
      </c>
      <c r="M3299" s="4">
        <f>TTEST(C3299:H3299,{0,0},2,3)</f>
        <v>0.37581101511813741</v>
      </c>
      <c r="N3299" s="4">
        <f t="shared" si="103"/>
        <v>4.345105059520632E-2</v>
      </c>
      <c r="O3299" s="6" t="s">
        <v>6686</v>
      </c>
      <c r="P3299" s="4">
        <f t="shared" si="102"/>
        <v>0.42503049476525206</v>
      </c>
    </row>
    <row r="3300" spans="1:16" x14ac:dyDescent="0.2">
      <c r="A3300" s="4" t="s">
        <v>4653</v>
      </c>
      <c r="B3300" s="4" t="s">
        <v>4654</v>
      </c>
      <c r="C3300" s="4">
        <v>0.388436880964727</v>
      </c>
      <c r="D3300" s="4">
        <v>-0.18176889456754999</v>
      </c>
      <c r="E3300" s="4">
        <v>0.52841065097113504</v>
      </c>
      <c r="F3300" s="4"/>
      <c r="G3300" s="4"/>
      <c r="H3300" s="4"/>
      <c r="I3300" s="4" t="s">
        <v>4655</v>
      </c>
      <c r="J3300" s="4" t="s">
        <v>4656</v>
      </c>
      <c r="K3300" s="4" t="s">
        <v>4657</v>
      </c>
      <c r="L3300" s="4" t="s">
        <v>4658</v>
      </c>
      <c r="M3300" s="4">
        <f>TTEST(C3300:H3300,{0,0},2,3)</f>
        <v>0.37638496158682722</v>
      </c>
      <c r="N3300" s="4">
        <f t="shared" si="103"/>
        <v>-0.24502621245610401</v>
      </c>
      <c r="O3300" s="6" t="s">
        <v>6686</v>
      </c>
      <c r="P3300" s="4">
        <f t="shared" si="102"/>
        <v>0.42436773707881476</v>
      </c>
    </row>
    <row r="3301" spans="1:16" x14ac:dyDescent="0.2">
      <c r="A3301" s="4" t="s">
        <v>2296</v>
      </c>
      <c r="B3301" s="4" t="s">
        <v>2297</v>
      </c>
      <c r="C3301" s="4"/>
      <c r="D3301" s="4"/>
      <c r="E3301" s="4">
        <v>-2.3773574380441E-2</v>
      </c>
      <c r="F3301" s="4"/>
      <c r="G3301" s="4"/>
      <c r="H3301" s="4">
        <v>-0.121719157137086</v>
      </c>
      <c r="I3301" s="4" t="s">
        <v>2298</v>
      </c>
      <c r="J3301" s="4" t="s">
        <v>2299</v>
      </c>
      <c r="K3301" s="4" t="s">
        <v>2300</v>
      </c>
      <c r="L3301" s="4" t="s">
        <v>2301</v>
      </c>
      <c r="M3301" s="4">
        <f>TTEST(C3301:H3301,{0,0},2,3)</f>
        <v>0.37720451405553374</v>
      </c>
      <c r="N3301" s="4">
        <f t="shared" si="103"/>
        <v>7.2746365758763504E-2</v>
      </c>
      <c r="O3301" s="6" t="s">
        <v>6686</v>
      </c>
      <c r="P3301" s="4">
        <f t="shared" si="102"/>
        <v>0.42342311864499849</v>
      </c>
    </row>
    <row r="3302" spans="1:16" x14ac:dyDescent="0.2">
      <c r="A3302" s="4" t="s">
        <v>9176</v>
      </c>
      <c r="B3302" s="4" t="s">
        <v>9177</v>
      </c>
      <c r="C3302" s="4">
        <v>-2.12836212387899E-2</v>
      </c>
      <c r="D3302" s="4"/>
      <c r="E3302" s="4">
        <v>-0.71920043960868796</v>
      </c>
      <c r="F3302" s="4">
        <v>-3.55121647189248E-2</v>
      </c>
      <c r="G3302" s="4"/>
      <c r="H3302" s="4"/>
      <c r="I3302" s="4" t="s">
        <v>9178</v>
      </c>
      <c r="J3302" s="4" t="s">
        <v>9179</v>
      </c>
      <c r="K3302" s="4" t="s">
        <v>9180</v>
      </c>
      <c r="L3302" s="4" t="s">
        <v>9181</v>
      </c>
      <c r="M3302" s="4">
        <f>TTEST(C3302:H3302,{0,0},2,3)</f>
        <v>0.37808558198538478</v>
      </c>
      <c r="N3302" s="4">
        <f t="shared" si="103"/>
        <v>0.25866540852213421</v>
      </c>
      <c r="O3302" s="6" t="s">
        <v>6686</v>
      </c>
      <c r="P3302" s="4">
        <f t="shared" si="102"/>
        <v>0.42240988382121958</v>
      </c>
    </row>
    <row r="3303" spans="1:16" x14ac:dyDescent="0.2">
      <c r="A3303" s="4" t="s">
        <v>399</v>
      </c>
      <c r="B3303" s="4" t="s">
        <v>400</v>
      </c>
      <c r="C3303" s="4">
        <v>4.6866299313206801E-2</v>
      </c>
      <c r="D3303" s="4"/>
      <c r="E3303" s="4">
        <v>-9.6883003406775595E-2</v>
      </c>
      <c r="F3303" s="4"/>
      <c r="G3303" s="4"/>
      <c r="H3303" s="4">
        <v>-0.140786354054319</v>
      </c>
      <c r="I3303" s="4" t="s">
        <v>49</v>
      </c>
      <c r="J3303" s="4" t="s">
        <v>50</v>
      </c>
      <c r="K3303" s="4" t="s">
        <v>51</v>
      </c>
      <c r="L3303" s="4" t="s">
        <v>52</v>
      </c>
      <c r="M3303" s="4">
        <f>TTEST(C3303:H3303,{0,0},2,3)</f>
        <v>0.37836531959326491</v>
      </c>
      <c r="N3303" s="4">
        <f t="shared" si="103"/>
        <v>6.3601019382629256E-2</v>
      </c>
      <c r="O3303" s="6" t="s">
        <v>6686</v>
      </c>
      <c r="P3303" s="4">
        <f t="shared" si="102"/>
        <v>0.42208867723724264</v>
      </c>
    </row>
    <row r="3304" spans="1:16" x14ac:dyDescent="0.2">
      <c r="A3304" s="4" t="s">
        <v>105</v>
      </c>
      <c r="B3304" s="4" t="s">
        <v>106</v>
      </c>
      <c r="C3304" s="4">
        <v>-6.0939712333183599E-2</v>
      </c>
      <c r="D3304" s="4"/>
      <c r="E3304" s="4">
        <v>-0.13578662827152399</v>
      </c>
      <c r="F3304" s="4">
        <v>0.12810428302440499</v>
      </c>
      <c r="G3304" s="4">
        <v>-0.93615381914544704</v>
      </c>
      <c r="H3304" s="4">
        <v>5.6757067073556898E-2</v>
      </c>
      <c r="I3304" s="4" t="s">
        <v>107</v>
      </c>
      <c r="J3304" s="4" t="s">
        <v>108</v>
      </c>
      <c r="K3304" s="4" t="s">
        <v>109</v>
      </c>
      <c r="L3304" s="4" t="s">
        <v>110</v>
      </c>
      <c r="M3304" s="4">
        <f>TTEST(C3304:H3304,{0,0},2,3)</f>
        <v>0.37962415708485081</v>
      </c>
      <c r="N3304" s="4">
        <f t="shared" si="103"/>
        <v>0.18960376193043857</v>
      </c>
      <c r="O3304" s="6" t="s">
        <v>6686</v>
      </c>
      <c r="P3304" s="4">
        <f t="shared" si="102"/>
        <v>0.42064615937741079</v>
      </c>
    </row>
    <row r="3305" spans="1:16" x14ac:dyDescent="0.2">
      <c r="A3305" s="4" t="s">
        <v>9182</v>
      </c>
      <c r="B3305" s="4" t="s">
        <v>9183</v>
      </c>
      <c r="C3305" s="4">
        <v>0.25270399970287299</v>
      </c>
      <c r="D3305" s="4">
        <v>1.3324079648680101</v>
      </c>
      <c r="E3305" s="4"/>
      <c r="F3305" s="4"/>
      <c r="G3305" s="4"/>
      <c r="H3305" s="4"/>
      <c r="I3305" s="4" t="s">
        <v>4717</v>
      </c>
      <c r="J3305" s="4" t="s">
        <v>4718</v>
      </c>
      <c r="K3305" s="4" t="s">
        <v>4719</v>
      </c>
      <c r="L3305" s="4" t="s">
        <v>4720</v>
      </c>
      <c r="M3305" s="4">
        <f>TTEST(C3305:H3305,{0,0},2,3)</f>
        <v>0.38067618273132531</v>
      </c>
      <c r="N3305" s="4">
        <f t="shared" si="103"/>
        <v>-0.79255598228544155</v>
      </c>
      <c r="O3305" s="6" t="s">
        <v>6686</v>
      </c>
      <c r="P3305" s="4">
        <f t="shared" si="102"/>
        <v>0.41944429427030133</v>
      </c>
    </row>
    <row r="3306" spans="1:16" x14ac:dyDescent="0.2">
      <c r="A3306" s="4" t="s">
        <v>2079</v>
      </c>
      <c r="B3306" s="4" t="s">
        <v>2080</v>
      </c>
      <c r="C3306" s="4">
        <v>-5.8694354045900898E-2</v>
      </c>
      <c r="D3306" s="4"/>
      <c r="E3306" s="4">
        <v>-0.31007890438920599</v>
      </c>
      <c r="F3306" s="4"/>
      <c r="G3306" s="4"/>
      <c r="H3306" s="4"/>
      <c r="I3306" s="4" t="s">
        <v>1757</v>
      </c>
      <c r="J3306" s="4" t="s">
        <v>1758</v>
      </c>
      <c r="K3306" s="4" t="s">
        <v>1759</v>
      </c>
      <c r="L3306" s="4" t="s">
        <v>1760</v>
      </c>
      <c r="M3306" s="4">
        <f>TTEST(C3306:H3306,{0,0},2,3)</f>
        <v>0.38090429534864256</v>
      </c>
      <c r="N3306" s="4">
        <f t="shared" si="103"/>
        <v>0.18438662921755344</v>
      </c>
      <c r="O3306" s="6" t="s">
        <v>6686</v>
      </c>
      <c r="P3306" s="4">
        <f t="shared" si="102"/>
        <v>0.41918412989695553</v>
      </c>
    </row>
    <row r="3307" spans="1:16" x14ac:dyDescent="0.2">
      <c r="A3307" s="4" t="s">
        <v>9184</v>
      </c>
      <c r="B3307" s="4" t="s">
        <v>9185</v>
      </c>
      <c r="C3307" s="4">
        <v>6.0389067349612198</v>
      </c>
      <c r="D3307" s="4"/>
      <c r="E3307" s="4">
        <v>0.48296225634666801</v>
      </c>
      <c r="F3307" s="4"/>
      <c r="G3307" s="4"/>
      <c r="H3307" s="4">
        <v>-2.75996547062324E-2</v>
      </c>
      <c r="I3307" s="4" t="s">
        <v>1739</v>
      </c>
      <c r="J3307" s="4" t="s">
        <v>1740</v>
      </c>
      <c r="K3307" s="4" t="s">
        <v>1741</v>
      </c>
      <c r="L3307" s="4" t="s">
        <v>1742</v>
      </c>
      <c r="M3307" s="4">
        <f>TTEST(C3307:H3307,{0,0},2,3)</f>
        <v>0.38109728981143476</v>
      </c>
      <c r="N3307" s="4">
        <f t="shared" si="103"/>
        <v>-2.164756445533885</v>
      </c>
      <c r="O3307" s="6" t="s">
        <v>6686</v>
      </c>
      <c r="P3307" s="4">
        <f t="shared" si="102"/>
        <v>0.41896413971936786</v>
      </c>
    </row>
    <row r="3308" spans="1:16" x14ac:dyDescent="0.2">
      <c r="A3308" s="4" t="s">
        <v>3767</v>
      </c>
      <c r="B3308" s="4" t="s">
        <v>3768</v>
      </c>
      <c r="C3308" s="4">
        <v>0.25795561272857898</v>
      </c>
      <c r="D3308" s="4">
        <v>0.210274994698602</v>
      </c>
      <c r="E3308" s="4">
        <v>0.41443589036942602</v>
      </c>
      <c r="F3308" s="4">
        <v>0.14853315484604701</v>
      </c>
      <c r="G3308" s="4">
        <v>0.304623093554727</v>
      </c>
      <c r="H3308" s="4">
        <v>-0.53615777244071605</v>
      </c>
      <c r="I3308" s="4" t="s">
        <v>2250</v>
      </c>
      <c r="J3308" s="4" t="s">
        <v>2251</v>
      </c>
      <c r="K3308" s="4" t="s">
        <v>2252</v>
      </c>
      <c r="L3308" s="4" t="s">
        <v>2253</v>
      </c>
      <c r="M3308" s="4">
        <f>TTEST(C3308:H3308,{0,0},2,3)</f>
        <v>0.38115992168932472</v>
      </c>
      <c r="N3308" s="4">
        <f t="shared" si="103"/>
        <v>-0.13327749562611083</v>
      </c>
      <c r="O3308" s="6" t="s">
        <v>6686</v>
      </c>
      <c r="P3308" s="4">
        <f t="shared" si="102"/>
        <v>0.4188927709514253</v>
      </c>
    </row>
    <row r="3309" spans="1:16" x14ac:dyDescent="0.2">
      <c r="A3309" s="4" t="s">
        <v>1311</v>
      </c>
      <c r="B3309" s="4" t="s">
        <v>1312</v>
      </c>
      <c r="C3309" s="4">
        <v>-0.171632580874757</v>
      </c>
      <c r="D3309" s="4">
        <v>-1.25795278786902</v>
      </c>
      <c r="E3309" s="4">
        <v>-0.15138798576236001</v>
      </c>
      <c r="F3309" s="4">
        <v>0.25404540027574601</v>
      </c>
      <c r="G3309" s="4"/>
      <c r="H3309" s="4">
        <v>4.0873127567531697E-2</v>
      </c>
      <c r="I3309" s="4" t="s">
        <v>1313</v>
      </c>
      <c r="J3309" s="4" t="s">
        <v>1314</v>
      </c>
      <c r="K3309" s="4" t="s">
        <v>1315</v>
      </c>
      <c r="L3309" s="4" t="s">
        <v>1316</v>
      </c>
      <c r="M3309" s="4">
        <f>TTEST(C3309:H3309,{0,0},2,3)</f>
        <v>0.38140786509990665</v>
      </c>
      <c r="N3309" s="4">
        <f t="shared" si="103"/>
        <v>0.25721096533257193</v>
      </c>
      <c r="O3309" s="6" t="s">
        <v>6686</v>
      </c>
      <c r="P3309" s="4">
        <f t="shared" si="102"/>
        <v>0.41861035551059483</v>
      </c>
    </row>
    <row r="3310" spans="1:16" x14ac:dyDescent="0.2">
      <c r="A3310" s="4" t="s">
        <v>9186</v>
      </c>
      <c r="B3310" s="4" t="s">
        <v>9187</v>
      </c>
      <c r="C3310" s="4">
        <v>-0.24132597446670401</v>
      </c>
      <c r="D3310" s="4"/>
      <c r="E3310" s="4"/>
      <c r="F3310" s="4"/>
      <c r="G3310" s="4"/>
      <c r="H3310" s="4">
        <v>-4.5420254690005803E-2</v>
      </c>
      <c r="I3310" s="4" t="s">
        <v>1905</v>
      </c>
      <c r="J3310" s="4" t="s">
        <v>1906</v>
      </c>
      <c r="K3310" s="4" t="s">
        <v>1907</v>
      </c>
      <c r="L3310" s="4" t="s">
        <v>1908</v>
      </c>
      <c r="M3310" s="4">
        <f>TTEST(C3310:H3310,{0,0},2,3)</f>
        <v>0.38156649080338689</v>
      </c>
      <c r="N3310" s="4">
        <f t="shared" si="103"/>
        <v>0.14337311457835492</v>
      </c>
      <c r="O3310" s="6" t="s">
        <v>6686</v>
      </c>
      <c r="P3310" s="4">
        <f t="shared" si="102"/>
        <v>0.41842977206589832</v>
      </c>
    </row>
    <row r="3311" spans="1:16" x14ac:dyDescent="0.2">
      <c r="A3311" s="4" t="s">
        <v>9188</v>
      </c>
      <c r="B3311" s="4" t="s">
        <v>9189</v>
      </c>
      <c r="C3311" s="4"/>
      <c r="D3311" s="4"/>
      <c r="E3311" s="4">
        <v>-0.35992621516720102</v>
      </c>
      <c r="F3311" s="4">
        <v>-0.67774963748013795</v>
      </c>
      <c r="G3311" s="4">
        <v>8.9290284431034594E-2</v>
      </c>
      <c r="H3311" s="4">
        <v>0.14834968828381001</v>
      </c>
      <c r="I3311" s="4" t="s">
        <v>7106</v>
      </c>
      <c r="J3311" s="4" t="s">
        <v>7107</v>
      </c>
      <c r="K3311" s="4" t="s">
        <v>7108</v>
      </c>
      <c r="L3311" s="4" t="s">
        <v>7109</v>
      </c>
      <c r="M3311" s="4">
        <f>TTEST(C3311:H3311,{0,0},2,3)</f>
        <v>0.38167159353201324</v>
      </c>
      <c r="N3311" s="4">
        <f t="shared" si="103"/>
        <v>0.20000896998312362</v>
      </c>
      <c r="O3311" s="6" t="s">
        <v>6686</v>
      </c>
      <c r="P3311" s="4">
        <f t="shared" si="102"/>
        <v>0.4183101618517312</v>
      </c>
    </row>
    <row r="3312" spans="1:16" x14ac:dyDescent="0.2">
      <c r="A3312" s="4" t="s">
        <v>9190</v>
      </c>
      <c r="B3312" s="4" t="s">
        <v>9191</v>
      </c>
      <c r="C3312" s="4">
        <v>-0.10955906388099899</v>
      </c>
      <c r="D3312" s="4"/>
      <c r="E3312" s="4"/>
      <c r="F3312" s="4">
        <v>-0.58361345380291096</v>
      </c>
      <c r="G3312" s="4"/>
      <c r="H3312" s="4"/>
      <c r="I3312" s="4" t="s">
        <v>2466</v>
      </c>
      <c r="J3312" s="4" t="s">
        <v>2467</v>
      </c>
      <c r="K3312" s="4" t="s">
        <v>2468</v>
      </c>
      <c r="L3312" s="4" t="s">
        <v>2469</v>
      </c>
      <c r="M3312" s="4">
        <f>TTEST(C3312:H3312,{0,0},2,3)</f>
        <v>0.38186522067174855</v>
      </c>
      <c r="N3312" s="4">
        <f t="shared" si="103"/>
        <v>0.34658625884195499</v>
      </c>
      <c r="O3312" s="6" t="s">
        <v>6686</v>
      </c>
      <c r="P3312" s="4">
        <f t="shared" si="102"/>
        <v>0.41808989427963239</v>
      </c>
    </row>
    <row r="3313" spans="1:16" x14ac:dyDescent="0.2">
      <c r="A3313" s="4" t="s">
        <v>9192</v>
      </c>
      <c r="B3313" s="4" t="s">
        <v>9193</v>
      </c>
      <c r="C3313" s="4">
        <v>-1.3476656201649899</v>
      </c>
      <c r="D3313" s="4">
        <v>6.4902602676520399E-2</v>
      </c>
      <c r="E3313" s="4"/>
      <c r="F3313" s="4"/>
      <c r="G3313" s="4"/>
      <c r="H3313" s="4">
        <v>-0.171836255994047</v>
      </c>
      <c r="I3313" s="4" t="s">
        <v>1363</v>
      </c>
      <c r="J3313" s="4" t="s">
        <v>1364</v>
      </c>
      <c r="K3313" s="4" t="s">
        <v>1365</v>
      </c>
      <c r="L3313" s="4" t="s">
        <v>1366</v>
      </c>
      <c r="M3313" s="4">
        <f>TTEST(C3313:H3313,{0,0},2,3)</f>
        <v>0.3825474279946709</v>
      </c>
      <c r="N3313" s="4">
        <f t="shared" si="103"/>
        <v>0.48486642449417211</v>
      </c>
      <c r="O3313" s="6" t="s">
        <v>6686</v>
      </c>
      <c r="P3313" s="4">
        <f t="shared" si="102"/>
        <v>0.41731471360977684</v>
      </c>
    </row>
    <row r="3314" spans="1:16" x14ac:dyDescent="0.2">
      <c r="A3314" s="4" t="s">
        <v>9194</v>
      </c>
      <c r="B3314" s="4" t="s">
        <v>9195</v>
      </c>
      <c r="C3314" s="4">
        <v>-7.59334402600048E-2</v>
      </c>
      <c r="D3314" s="4">
        <v>-0.40850905290321299</v>
      </c>
      <c r="E3314" s="4"/>
      <c r="F3314" s="4"/>
      <c r="G3314" s="4"/>
      <c r="H3314" s="4"/>
      <c r="I3314" s="4" t="s">
        <v>9196</v>
      </c>
      <c r="J3314" s="4" t="s">
        <v>9197</v>
      </c>
      <c r="K3314" s="4" t="s">
        <v>9198</v>
      </c>
      <c r="L3314" s="4" t="s">
        <v>9199</v>
      </c>
      <c r="M3314" s="4">
        <f>TTEST(C3314:H3314,{0,0},2,3)</f>
        <v>0.38300075497009001</v>
      </c>
      <c r="N3314" s="4">
        <f t="shared" si="103"/>
        <v>0.2422212465816089</v>
      </c>
      <c r="O3314" s="6" t="s">
        <v>6686</v>
      </c>
      <c r="P3314" s="4">
        <f t="shared" si="102"/>
        <v>0.41680036995038267</v>
      </c>
    </row>
    <row r="3315" spans="1:16" x14ac:dyDescent="0.2">
      <c r="A3315" s="4" t="s">
        <v>929</v>
      </c>
      <c r="B3315" s="4" t="s">
        <v>930</v>
      </c>
      <c r="C3315" s="4">
        <v>-4.3309756505542397E-2</v>
      </c>
      <c r="D3315" s="4"/>
      <c r="E3315" s="4"/>
      <c r="F3315" s="4">
        <v>-0.35569052930163803</v>
      </c>
      <c r="G3315" s="4"/>
      <c r="H3315" s="4">
        <v>1.57171180976781E-2</v>
      </c>
      <c r="I3315" s="4" t="s">
        <v>931</v>
      </c>
      <c r="J3315" s="4" t="s">
        <v>932</v>
      </c>
      <c r="K3315" s="4" t="s">
        <v>933</v>
      </c>
      <c r="L3315" s="4" t="s">
        <v>934</v>
      </c>
      <c r="M3315" s="4">
        <f>TTEST(C3315:H3315,{0,0},2,3)</f>
        <v>0.38301641442300705</v>
      </c>
      <c r="N3315" s="4">
        <f t="shared" si="103"/>
        <v>0.12776105590316744</v>
      </c>
      <c r="O3315" s="6" t="s">
        <v>6686</v>
      </c>
      <c r="P3315" s="4">
        <f t="shared" si="102"/>
        <v>0.41678261365388131</v>
      </c>
    </row>
    <row r="3316" spans="1:16" x14ac:dyDescent="0.2">
      <c r="A3316" s="4" t="s">
        <v>9200</v>
      </c>
      <c r="B3316" s="4" t="s">
        <v>9201</v>
      </c>
      <c r="C3316" s="4">
        <v>-1.3463100423914401E-2</v>
      </c>
      <c r="D3316" s="4"/>
      <c r="E3316" s="4">
        <v>-7.2493475871391003E-2</v>
      </c>
      <c r="F3316" s="4"/>
      <c r="G3316" s="4"/>
      <c r="H3316" s="4"/>
      <c r="I3316" s="4" t="s">
        <v>9202</v>
      </c>
      <c r="J3316" s="4" t="s">
        <v>9203</v>
      </c>
      <c r="K3316" s="4" t="s">
        <v>9204</v>
      </c>
      <c r="L3316" s="4" t="s">
        <v>9205</v>
      </c>
      <c r="M3316" s="4">
        <f>TTEST(C3316:H3316,{0,0},2,3)</f>
        <v>0.38310217296812349</v>
      </c>
      <c r="N3316" s="4">
        <f t="shared" si="103"/>
        <v>4.2978288147652699E-2</v>
      </c>
      <c r="O3316" s="6" t="s">
        <v>6686</v>
      </c>
      <c r="P3316" s="4">
        <f t="shared" si="102"/>
        <v>0.41668538467735294</v>
      </c>
    </row>
    <row r="3317" spans="1:16" x14ac:dyDescent="0.2">
      <c r="A3317" s="4" t="s">
        <v>9206</v>
      </c>
      <c r="B3317" s="4" t="s">
        <v>9207</v>
      </c>
      <c r="C3317" s="4">
        <v>2.23612112548778</v>
      </c>
      <c r="D3317" s="4"/>
      <c r="E3317" s="4"/>
      <c r="F3317" s="4">
        <v>0.41386646024857698</v>
      </c>
      <c r="G3317" s="4"/>
      <c r="H3317" s="4"/>
      <c r="I3317" s="4" t="s">
        <v>1637</v>
      </c>
      <c r="J3317" s="4" t="s">
        <v>1638</v>
      </c>
      <c r="K3317" s="4" t="s">
        <v>1639</v>
      </c>
      <c r="L3317" s="4" t="s">
        <v>1640</v>
      </c>
      <c r="M3317" s="4">
        <f>TTEST(C3317:H3317,{0,0},2,3)</f>
        <v>0.38349135609388901</v>
      </c>
      <c r="N3317" s="4">
        <f t="shared" si="103"/>
        <v>-1.3249937928681785</v>
      </c>
      <c r="O3317" s="6" t="s">
        <v>6686</v>
      </c>
      <c r="P3317" s="4">
        <f t="shared" si="102"/>
        <v>0.41624442061469624</v>
      </c>
    </row>
    <row r="3318" spans="1:16" x14ac:dyDescent="0.2">
      <c r="A3318" s="4" t="s">
        <v>2248</v>
      </c>
      <c r="B3318" s="4" t="s">
        <v>2249</v>
      </c>
      <c r="C3318" s="4">
        <v>0.106517767431902</v>
      </c>
      <c r="D3318" s="4"/>
      <c r="E3318" s="4"/>
      <c r="F3318" s="4"/>
      <c r="G3318" s="4">
        <v>0.58286807561057297</v>
      </c>
      <c r="H3318" s="4"/>
      <c r="I3318" s="4" t="s">
        <v>2250</v>
      </c>
      <c r="J3318" s="4" t="s">
        <v>2251</v>
      </c>
      <c r="K3318" s="4" t="s">
        <v>2252</v>
      </c>
      <c r="L3318" s="4" t="s">
        <v>2253</v>
      </c>
      <c r="M3318" s="4">
        <f>TTEST(C3318:H3318,{0,0},2,3)</f>
        <v>0.38492902074270863</v>
      </c>
      <c r="N3318" s="4">
        <f t="shared" si="103"/>
        <v>-0.34469292152123748</v>
      </c>
      <c r="O3318" s="6" t="s">
        <v>6686</v>
      </c>
      <c r="P3318" s="4">
        <f t="shared" si="102"/>
        <v>0.41461934514520915</v>
      </c>
    </row>
    <row r="3319" spans="1:16" x14ac:dyDescent="0.2">
      <c r="A3319" s="4" t="s">
        <v>9208</v>
      </c>
      <c r="B3319" s="4" t="s">
        <v>9209</v>
      </c>
      <c r="C3319" s="4">
        <v>2.6502628008306901E-2</v>
      </c>
      <c r="D3319" s="4"/>
      <c r="E3319" s="4">
        <v>0.14568801200616799</v>
      </c>
      <c r="F3319" s="4"/>
      <c r="G3319" s="4"/>
      <c r="H3319" s="4"/>
      <c r="I3319" s="4" t="s">
        <v>8149</v>
      </c>
      <c r="J3319" s="4" t="s">
        <v>8150</v>
      </c>
      <c r="K3319" s="4" t="s">
        <v>8151</v>
      </c>
      <c r="L3319" s="4" t="s">
        <v>8152</v>
      </c>
      <c r="M3319" s="4">
        <f>TTEST(C3319:H3319,{0,0},2,3)</f>
        <v>0.38544291719047075</v>
      </c>
      <c r="N3319" s="4">
        <f t="shared" si="103"/>
        <v>-8.609532000723745E-2</v>
      </c>
      <c r="O3319" s="6" t="s">
        <v>6686</v>
      </c>
      <c r="P3319" s="4">
        <f t="shared" si="102"/>
        <v>0.41403993041409576</v>
      </c>
    </row>
    <row r="3320" spans="1:16" x14ac:dyDescent="0.2">
      <c r="A3320" s="4" t="s">
        <v>4885</v>
      </c>
      <c r="B3320" s="4" t="s">
        <v>4886</v>
      </c>
      <c r="C3320" s="4">
        <v>-2.41621680887769E-2</v>
      </c>
      <c r="D3320" s="4"/>
      <c r="E3320" s="4">
        <v>-1.3041113905211801</v>
      </c>
      <c r="F3320" s="4"/>
      <c r="G3320" s="4"/>
      <c r="H3320" s="4">
        <v>-6.1443349948768197E-2</v>
      </c>
      <c r="I3320" s="4" t="s">
        <v>835</v>
      </c>
      <c r="J3320" s="4" t="s">
        <v>836</v>
      </c>
      <c r="K3320" s="4" t="s">
        <v>837</v>
      </c>
      <c r="L3320" s="4" t="s">
        <v>838</v>
      </c>
      <c r="M3320" s="4">
        <f>TTEST(C3320:H3320,{0,0},2,3)</f>
        <v>0.38553780757980294</v>
      </c>
      <c r="N3320" s="4">
        <f t="shared" si="103"/>
        <v>0.46323896951957505</v>
      </c>
      <c r="O3320" s="6" t="s">
        <v>6686</v>
      </c>
      <c r="P3320" s="4">
        <f t="shared" si="102"/>
        <v>0.41393302664502168</v>
      </c>
    </row>
    <row r="3321" spans="1:16" x14ac:dyDescent="0.2">
      <c r="A3321" s="4" t="s">
        <v>2464</v>
      </c>
      <c r="B3321" s="4" t="s">
        <v>2465</v>
      </c>
      <c r="C3321" s="4">
        <v>-0.20278157570375399</v>
      </c>
      <c r="D3321" s="4">
        <v>-0.313750925916638</v>
      </c>
      <c r="E3321" s="4">
        <v>-0.51638949300033798</v>
      </c>
      <c r="F3321" s="4">
        <v>0.49419127450628902</v>
      </c>
      <c r="G3321" s="4"/>
      <c r="H3321" s="4">
        <v>-0.30431770886894099</v>
      </c>
      <c r="I3321" s="4" t="s">
        <v>2466</v>
      </c>
      <c r="J3321" s="4" t="s">
        <v>2467</v>
      </c>
      <c r="K3321" s="4" t="s">
        <v>2468</v>
      </c>
      <c r="L3321" s="4" t="s">
        <v>2469</v>
      </c>
      <c r="M3321" s="4">
        <f>TTEST(C3321:H3321,{0,0},2,3)</f>
        <v>0.38576704244435278</v>
      </c>
      <c r="N3321" s="4">
        <f t="shared" si="103"/>
        <v>0.1686096857966764</v>
      </c>
      <c r="O3321" s="6" t="s">
        <v>6686</v>
      </c>
      <c r="P3321" s="4">
        <f t="shared" si="102"/>
        <v>0.41367487854790552</v>
      </c>
    </row>
    <row r="3322" spans="1:16" x14ac:dyDescent="0.2">
      <c r="A3322" s="4" t="s">
        <v>3197</v>
      </c>
      <c r="B3322" s="4" t="s">
        <v>3198</v>
      </c>
      <c r="C3322" s="4">
        <v>-6.7486803978896198E-2</v>
      </c>
      <c r="D3322" s="4"/>
      <c r="E3322" s="4">
        <v>9.8316749893062397E-2</v>
      </c>
      <c r="F3322" s="4">
        <v>-1.2199310967670801E-2</v>
      </c>
      <c r="G3322" s="4"/>
      <c r="H3322" s="4">
        <v>0.49070594798683698</v>
      </c>
      <c r="I3322" s="4" t="s">
        <v>2061</v>
      </c>
      <c r="J3322" s="4" t="s">
        <v>2062</v>
      </c>
      <c r="K3322" s="4" t="s">
        <v>2063</v>
      </c>
      <c r="L3322" s="4" t="s">
        <v>2064</v>
      </c>
      <c r="M3322" s="4">
        <f>TTEST(C3322:H3322,{0,0},2,3)</f>
        <v>0.38642325976648279</v>
      </c>
      <c r="N3322" s="4">
        <f t="shared" si="103"/>
        <v>-0.1273341457333331</v>
      </c>
      <c r="O3322" s="6" t="s">
        <v>6686</v>
      </c>
      <c r="P3322" s="4">
        <f t="shared" si="102"/>
        <v>0.41293674021666849</v>
      </c>
    </row>
    <row r="3323" spans="1:16" x14ac:dyDescent="0.2">
      <c r="A3323" s="4" t="s">
        <v>9210</v>
      </c>
      <c r="B3323" s="4" t="s">
        <v>9211</v>
      </c>
      <c r="C3323" s="4">
        <v>-0.585522351573453</v>
      </c>
      <c r="D3323" s="4"/>
      <c r="E3323" s="4"/>
      <c r="F3323" s="4">
        <v>-0.36687321651279597</v>
      </c>
      <c r="G3323" s="4">
        <v>-0.231967651534701</v>
      </c>
      <c r="H3323" s="4">
        <v>0.36436504401778202</v>
      </c>
      <c r="I3323" s="4" t="s">
        <v>7760</v>
      </c>
      <c r="J3323" s="4" t="s">
        <v>7761</v>
      </c>
      <c r="K3323" s="4" t="s">
        <v>7762</v>
      </c>
      <c r="L3323" s="4" t="s">
        <v>7763</v>
      </c>
      <c r="M3323" s="4">
        <f>TTEST(C3323:H3323,{0,0},2,3)</f>
        <v>0.38753211110240299</v>
      </c>
      <c r="N3323" s="4">
        <f t="shared" si="103"/>
        <v>0.20499954390079203</v>
      </c>
      <c r="O3323" s="6" t="s">
        <v>6686</v>
      </c>
      <c r="P3323" s="4">
        <f t="shared" si="102"/>
        <v>0.41169230581110899</v>
      </c>
    </row>
    <row r="3324" spans="1:16" x14ac:dyDescent="0.2">
      <c r="A3324" s="4" t="s">
        <v>4227</v>
      </c>
      <c r="B3324" s="4" t="s">
        <v>4228</v>
      </c>
      <c r="C3324" s="4">
        <v>9.6637793090243507E-2</v>
      </c>
      <c r="D3324" s="4">
        <v>2.2189278225722201E-2</v>
      </c>
      <c r="E3324" s="4"/>
      <c r="F3324" s="4">
        <v>-4.7881030629366901</v>
      </c>
      <c r="G3324" s="4">
        <v>-2.03466251956065E-2</v>
      </c>
      <c r="H3324" s="4">
        <v>3.0206788924291701E-2</v>
      </c>
      <c r="I3324" s="4" t="s">
        <v>459</v>
      </c>
      <c r="J3324" s="4" t="s">
        <v>460</v>
      </c>
      <c r="K3324" s="4" t="s">
        <v>461</v>
      </c>
      <c r="L3324" s="4" t="s">
        <v>462</v>
      </c>
      <c r="M3324" s="4">
        <f>TTEST(C3324:H3324,{0,0},2,3)</f>
        <v>0.38854915587672079</v>
      </c>
      <c r="N3324" s="4">
        <f t="shared" si="103"/>
        <v>0.93188316557840767</v>
      </c>
      <c r="O3324" s="6" t="s">
        <v>6686</v>
      </c>
      <c r="P3324" s="4">
        <f t="shared" si="102"/>
        <v>0.41055403020781356</v>
      </c>
    </row>
    <row r="3325" spans="1:16" x14ac:dyDescent="0.2">
      <c r="A3325" s="4" t="s">
        <v>9212</v>
      </c>
      <c r="B3325" s="4" t="s">
        <v>9213</v>
      </c>
      <c r="C3325" s="4">
        <v>-0.117128754943829</v>
      </c>
      <c r="D3325" s="4"/>
      <c r="E3325" s="4"/>
      <c r="F3325" s="4"/>
      <c r="G3325" s="4">
        <v>-0.66435949208342804</v>
      </c>
      <c r="H3325" s="4"/>
      <c r="I3325" s="4" t="s">
        <v>9214</v>
      </c>
      <c r="J3325" s="4" t="s">
        <v>9215</v>
      </c>
      <c r="K3325" s="4" t="s">
        <v>9216</v>
      </c>
      <c r="L3325" s="4" t="s">
        <v>9217</v>
      </c>
      <c r="M3325" s="4">
        <f>TTEST(C3325:H3325,{0,0},2,3)</f>
        <v>0.38890352474398171</v>
      </c>
      <c r="N3325" s="4">
        <f t="shared" si="103"/>
        <v>0.39074412351362853</v>
      </c>
      <c r="O3325" s="6" t="s">
        <v>6686</v>
      </c>
      <c r="P3325" s="4">
        <f t="shared" si="102"/>
        <v>0.41015812069948182</v>
      </c>
    </row>
    <row r="3326" spans="1:16" x14ac:dyDescent="0.2">
      <c r="A3326" s="4" t="s">
        <v>175</v>
      </c>
      <c r="B3326" s="4" t="s">
        <v>176</v>
      </c>
      <c r="C3326" s="5">
        <v>-3.62362780051056E-4</v>
      </c>
      <c r="D3326" s="4"/>
      <c r="E3326" s="4">
        <v>-0.70991077026223404</v>
      </c>
      <c r="F3326" s="4"/>
      <c r="G3326" s="4"/>
      <c r="H3326" s="4">
        <v>-4.2156307987486999E-2</v>
      </c>
      <c r="I3326" s="4" t="s">
        <v>49</v>
      </c>
      <c r="J3326" s="4" t="s">
        <v>50</v>
      </c>
      <c r="K3326" s="4" t="s">
        <v>51</v>
      </c>
      <c r="L3326" s="4" t="s">
        <v>52</v>
      </c>
      <c r="M3326" s="4">
        <f>TTEST(C3326:H3326,{0,0},2,3)</f>
        <v>0.38914665694923245</v>
      </c>
      <c r="N3326" s="4">
        <f t="shared" si="103"/>
        <v>0.25080981367659072</v>
      </c>
      <c r="O3326" s="6" t="s">
        <v>6686</v>
      </c>
      <c r="P3326" s="4">
        <f t="shared" si="102"/>
        <v>0.40988669610236766</v>
      </c>
    </row>
    <row r="3327" spans="1:16" x14ac:dyDescent="0.2">
      <c r="A3327" s="4" t="s">
        <v>6000</v>
      </c>
      <c r="B3327" s="4" t="s">
        <v>6001</v>
      </c>
      <c r="C3327" s="4">
        <v>0.36658472347211901</v>
      </c>
      <c r="D3327" s="4"/>
      <c r="E3327" s="4">
        <v>6.4422478112974205E-2</v>
      </c>
      <c r="F3327" s="4"/>
      <c r="G3327" s="4"/>
      <c r="H3327" s="4"/>
      <c r="I3327" s="4" t="s">
        <v>1173</v>
      </c>
      <c r="J3327" s="4" t="s">
        <v>1174</v>
      </c>
      <c r="K3327" s="4" t="s">
        <v>1175</v>
      </c>
      <c r="L3327" s="4" t="s">
        <v>1176</v>
      </c>
      <c r="M3327" s="4">
        <f>TTEST(C3327:H3327,{0,0},2,3)</f>
        <v>0.38925322957354724</v>
      </c>
      <c r="N3327" s="4">
        <f t="shared" si="103"/>
        <v>-0.2155036007925466</v>
      </c>
      <c r="O3327" s="6" t="s">
        <v>6686</v>
      </c>
      <c r="P3327" s="4">
        <f t="shared" si="102"/>
        <v>0.40976777547107668</v>
      </c>
    </row>
    <row r="3328" spans="1:16" x14ac:dyDescent="0.2">
      <c r="A3328" s="4" t="s">
        <v>9218</v>
      </c>
      <c r="B3328" s="4" t="s">
        <v>9219</v>
      </c>
      <c r="C3328" s="4">
        <v>6.2150031446031997E-2</v>
      </c>
      <c r="D3328" s="4"/>
      <c r="E3328" s="4">
        <v>3.24010422644311E-2</v>
      </c>
      <c r="F3328" s="4">
        <v>-0.19372492716286499</v>
      </c>
      <c r="G3328" s="4">
        <v>3.4928640834367197E-2</v>
      </c>
      <c r="H3328" s="4">
        <v>2.5417900655198302</v>
      </c>
      <c r="I3328" s="4" t="s">
        <v>3076</v>
      </c>
      <c r="J3328" s="4" t="s">
        <v>3077</v>
      </c>
      <c r="K3328" s="4" t="s">
        <v>3078</v>
      </c>
      <c r="L3328" s="4" t="s">
        <v>3079</v>
      </c>
      <c r="M3328" s="4">
        <f>TTEST(C3328:H3328,{0,0},2,3)</f>
        <v>0.38933223746610279</v>
      </c>
      <c r="N3328" s="4">
        <f t="shared" si="103"/>
        <v>-0.49550897058035909</v>
      </c>
      <c r="O3328" s="6" t="s">
        <v>6686</v>
      </c>
      <c r="P3328" s="4">
        <f t="shared" ref="P3328:P3391" si="104">-LOG10(M3328)</f>
        <v>0.40967963436561289</v>
      </c>
    </row>
    <row r="3329" spans="1:16" x14ac:dyDescent="0.2">
      <c r="A3329" s="4" t="s">
        <v>6290</v>
      </c>
      <c r="B3329" s="4" t="s">
        <v>6291</v>
      </c>
      <c r="C3329" s="4">
        <v>0.629469561088979</v>
      </c>
      <c r="D3329" s="4"/>
      <c r="E3329" s="4"/>
      <c r="F3329" s="4"/>
      <c r="G3329" s="4">
        <v>0.110359696813165</v>
      </c>
      <c r="H3329" s="4"/>
      <c r="I3329" s="4" t="s">
        <v>6292</v>
      </c>
      <c r="J3329" s="4" t="s">
        <v>6293</v>
      </c>
      <c r="K3329" s="4" t="s">
        <v>6294</v>
      </c>
      <c r="L3329" s="4" t="s">
        <v>6295</v>
      </c>
      <c r="M3329" s="4">
        <f>TTEST(C3329:H3329,{0,0},2,3)</f>
        <v>0.38950965635675666</v>
      </c>
      <c r="N3329" s="4">
        <f t="shared" ref="N3329:N3392" si="105">-AVERAGE(C3329:H3329)</f>
        <v>-0.36991462895107202</v>
      </c>
      <c r="O3329" s="6" t="s">
        <v>6686</v>
      </c>
      <c r="P3329" s="4">
        <f t="shared" si="104"/>
        <v>0.40948177123796076</v>
      </c>
    </row>
    <row r="3330" spans="1:16" x14ac:dyDescent="0.2">
      <c r="A3330" s="4" t="s">
        <v>6180</v>
      </c>
      <c r="B3330" s="4" t="s">
        <v>6181</v>
      </c>
      <c r="C3330" s="4">
        <v>0.65653758062062195</v>
      </c>
      <c r="D3330" s="4"/>
      <c r="E3330" s="4"/>
      <c r="F3330" s="4"/>
      <c r="G3330" s="4"/>
      <c r="H3330" s="4">
        <v>0.114976581896559</v>
      </c>
      <c r="I3330" s="4" t="s">
        <v>5730</v>
      </c>
      <c r="J3330" s="4" t="s">
        <v>5731</v>
      </c>
      <c r="K3330" s="4" t="s">
        <v>5732</v>
      </c>
      <c r="L3330" s="4" t="s">
        <v>5733</v>
      </c>
      <c r="M3330" s="4">
        <f>TTEST(C3330:H3330,{0,0},2,3)</f>
        <v>0.3896307599106672</v>
      </c>
      <c r="N3330" s="4">
        <f t="shared" si="105"/>
        <v>-0.38575708125859048</v>
      </c>
      <c r="O3330" s="6" t="s">
        <v>6686</v>
      </c>
      <c r="P3330" s="4">
        <f t="shared" si="104"/>
        <v>0.40934676449327734</v>
      </c>
    </row>
    <row r="3331" spans="1:16" x14ac:dyDescent="0.2">
      <c r="A3331" s="4" t="s">
        <v>9220</v>
      </c>
      <c r="B3331" s="4" t="s">
        <v>9221</v>
      </c>
      <c r="C3331" s="4">
        <v>-0.34064540694705198</v>
      </c>
      <c r="D3331" s="4">
        <v>-5.9375818535689101E-2</v>
      </c>
      <c r="E3331" s="4"/>
      <c r="F3331" s="4"/>
      <c r="G3331" s="4"/>
      <c r="H3331" s="4"/>
      <c r="I3331" s="4" t="s">
        <v>3060</v>
      </c>
      <c r="J3331" s="4" t="s">
        <v>3061</v>
      </c>
      <c r="K3331" s="4" t="s">
        <v>3062</v>
      </c>
      <c r="L3331" s="4" t="s">
        <v>3063</v>
      </c>
      <c r="M3331" s="4">
        <f>TTEST(C3331:H3331,{0,0},2,3)</f>
        <v>0.39013842482607791</v>
      </c>
      <c r="N3331" s="4">
        <f t="shared" si="105"/>
        <v>0.20001061274137055</v>
      </c>
      <c r="O3331" s="6" t="s">
        <v>6686</v>
      </c>
      <c r="P3331" s="4">
        <f t="shared" si="104"/>
        <v>0.40878127381504925</v>
      </c>
    </row>
    <row r="3332" spans="1:16" x14ac:dyDescent="0.2">
      <c r="A3332" s="4" t="s">
        <v>9222</v>
      </c>
      <c r="B3332" s="4" t="s">
        <v>9223</v>
      </c>
      <c r="C3332" s="4">
        <v>-0.16110288569485201</v>
      </c>
      <c r="D3332" s="4"/>
      <c r="E3332" s="4">
        <v>0.273253964481949</v>
      </c>
      <c r="F3332" s="4"/>
      <c r="G3332" s="4"/>
      <c r="H3332" s="4">
        <v>1.2541501710690299</v>
      </c>
      <c r="I3332" s="4" t="s">
        <v>2832</v>
      </c>
      <c r="J3332" s="4" t="s">
        <v>2833</v>
      </c>
      <c r="K3332" s="4" t="s">
        <v>2834</v>
      </c>
      <c r="L3332" s="4" t="s">
        <v>2835</v>
      </c>
      <c r="M3332" s="4">
        <f>TTEST(C3332:H3332,{0,0},2,3)</f>
        <v>0.39022292069593079</v>
      </c>
      <c r="N3332" s="4">
        <f t="shared" si="105"/>
        <v>-0.45543374995204228</v>
      </c>
      <c r="O3332" s="6" t="s">
        <v>6686</v>
      </c>
      <c r="P3332" s="4">
        <f t="shared" si="104"/>
        <v>0.40868722484562064</v>
      </c>
    </row>
    <row r="3333" spans="1:16" x14ac:dyDescent="0.2">
      <c r="A3333" s="4" t="s">
        <v>9224</v>
      </c>
      <c r="B3333" s="4" t="s">
        <v>9225</v>
      </c>
      <c r="C3333" s="4">
        <v>0.39338296084727398</v>
      </c>
      <c r="D3333" s="4"/>
      <c r="E3333" s="4"/>
      <c r="F3333" s="4"/>
      <c r="G3333" s="4"/>
      <c r="H3333" s="4">
        <v>6.8226010705607895E-2</v>
      </c>
      <c r="I3333" s="4" t="s">
        <v>9226</v>
      </c>
      <c r="J3333" s="4" t="s">
        <v>9227</v>
      </c>
      <c r="K3333" s="4" t="s">
        <v>9228</v>
      </c>
      <c r="L3333" s="4" t="s">
        <v>9229</v>
      </c>
      <c r="M3333" s="4">
        <f>TTEST(C3333:H3333,{0,0},2,3)</f>
        <v>0.39067591455532591</v>
      </c>
      <c r="N3333" s="4">
        <f t="shared" si="105"/>
        <v>-0.23080448577644094</v>
      </c>
      <c r="O3333" s="6" t="s">
        <v>6686</v>
      </c>
      <c r="P3333" s="4">
        <f t="shared" si="104"/>
        <v>0.40818336250991766</v>
      </c>
    </row>
    <row r="3334" spans="1:16" x14ac:dyDescent="0.2">
      <c r="A3334" s="4" t="s">
        <v>9230</v>
      </c>
      <c r="B3334" s="4" t="s">
        <v>9231</v>
      </c>
      <c r="C3334" s="4">
        <v>-0.11652341493233501</v>
      </c>
      <c r="D3334" s="4"/>
      <c r="E3334" s="4">
        <v>0.35125154269893499</v>
      </c>
      <c r="F3334" s="4"/>
      <c r="G3334" s="4"/>
      <c r="H3334" s="4">
        <v>3.9644712958419901</v>
      </c>
      <c r="I3334" s="4" t="s">
        <v>5656</v>
      </c>
      <c r="J3334" s="4" t="s">
        <v>5657</v>
      </c>
      <c r="K3334" s="4" t="s">
        <v>5658</v>
      </c>
      <c r="L3334" s="4" t="s">
        <v>5659</v>
      </c>
      <c r="M3334" s="4">
        <f>TTEST(C3334:H3334,{0,0},2,3)</f>
        <v>0.39111312852181368</v>
      </c>
      <c r="N3334" s="4">
        <f t="shared" si="105"/>
        <v>-1.3997331412028633</v>
      </c>
      <c r="O3334" s="6" t="s">
        <v>6686</v>
      </c>
      <c r="P3334" s="4">
        <f t="shared" si="104"/>
        <v>0.40769760580986264</v>
      </c>
    </row>
    <row r="3335" spans="1:16" x14ac:dyDescent="0.2">
      <c r="A3335" s="4" t="s">
        <v>9232</v>
      </c>
      <c r="B3335" s="4" t="s">
        <v>9233</v>
      </c>
      <c r="C3335" s="4">
        <v>-1.10072046876394</v>
      </c>
      <c r="D3335" s="4"/>
      <c r="E3335" s="4"/>
      <c r="F3335" s="4">
        <v>4.5314666132106E-3</v>
      </c>
      <c r="G3335" s="4">
        <v>-6.6694356629889401E-2</v>
      </c>
      <c r="H3335" s="4"/>
      <c r="I3335" s="4" t="s">
        <v>9234</v>
      </c>
      <c r="J3335" s="4" t="s">
        <v>9235</v>
      </c>
      <c r="K3335" s="4" t="s">
        <v>9236</v>
      </c>
      <c r="L3335" s="4" t="s">
        <v>9237</v>
      </c>
      <c r="M3335" s="4">
        <f>TTEST(C3335:H3335,{0,0},2,3)</f>
        <v>0.39116577424502319</v>
      </c>
      <c r="N3335" s="4">
        <f t="shared" si="105"/>
        <v>0.38762778626020628</v>
      </c>
      <c r="O3335" s="6" t="s">
        <v>6686</v>
      </c>
      <c r="P3335" s="4">
        <f t="shared" si="104"/>
        <v>0.40763915160116715</v>
      </c>
    </row>
    <row r="3336" spans="1:16" x14ac:dyDescent="0.2">
      <c r="A3336" s="4" t="s">
        <v>9238</v>
      </c>
      <c r="B3336" s="4" t="s">
        <v>9239</v>
      </c>
      <c r="C3336" s="4">
        <v>0.57975934443101496</v>
      </c>
      <c r="D3336" s="4"/>
      <c r="E3336" s="4">
        <v>9.9749824194608205E-2</v>
      </c>
      <c r="F3336" s="4"/>
      <c r="G3336" s="4"/>
      <c r="H3336" s="4"/>
      <c r="I3336" s="4" t="s">
        <v>4261</v>
      </c>
      <c r="J3336" s="4" t="s">
        <v>4262</v>
      </c>
      <c r="K3336" s="4" t="s">
        <v>4263</v>
      </c>
      <c r="L3336" s="4" t="s">
        <v>4264</v>
      </c>
      <c r="M3336" s="4">
        <f>TTEST(C3336:H3336,{0,0},2,3)</f>
        <v>0.39152913703369852</v>
      </c>
      <c r="N3336" s="4">
        <f t="shared" si="105"/>
        <v>-0.33975458431281158</v>
      </c>
      <c r="O3336" s="6" t="s">
        <v>6686</v>
      </c>
      <c r="P3336" s="4">
        <f t="shared" si="104"/>
        <v>0.40723591283440452</v>
      </c>
    </row>
    <row r="3337" spans="1:16" x14ac:dyDescent="0.2">
      <c r="A3337" s="4" t="s">
        <v>1433</v>
      </c>
      <c r="B3337" s="4" t="s">
        <v>1434</v>
      </c>
      <c r="C3337" s="4">
        <v>-0.67011127464220299</v>
      </c>
      <c r="D3337" s="4"/>
      <c r="E3337" s="4">
        <v>-0.111205532842167</v>
      </c>
      <c r="F3337" s="4"/>
      <c r="G3337" s="4"/>
      <c r="H3337" s="4">
        <v>6.2535409999717795E-2</v>
      </c>
      <c r="I3337" s="4" t="s">
        <v>1435</v>
      </c>
      <c r="J3337" s="4" t="s">
        <v>1436</v>
      </c>
      <c r="K3337" s="4" t="s">
        <v>1437</v>
      </c>
      <c r="L3337" s="4" t="s">
        <v>1438</v>
      </c>
      <c r="M3337" s="4">
        <f>TTEST(C3337:H3337,{0,0},2,3)</f>
        <v>0.39164466195958381</v>
      </c>
      <c r="N3337" s="4">
        <f t="shared" si="105"/>
        <v>0.23959379916155074</v>
      </c>
      <c r="O3337" s="6" t="s">
        <v>6686</v>
      </c>
      <c r="P3337" s="4">
        <f t="shared" si="104"/>
        <v>0.40710778843018502</v>
      </c>
    </row>
    <row r="3338" spans="1:16" x14ac:dyDescent="0.2">
      <c r="A3338" s="4" t="s">
        <v>2758</v>
      </c>
      <c r="B3338" s="4" t="s">
        <v>2759</v>
      </c>
      <c r="C3338" s="4">
        <v>-9.6211319315370594E-2</v>
      </c>
      <c r="D3338" s="4"/>
      <c r="E3338" s="4">
        <v>1.7250631282673599E-2</v>
      </c>
      <c r="F3338" s="4"/>
      <c r="G3338" s="4"/>
      <c r="H3338" s="4">
        <v>-1.46706085508745</v>
      </c>
      <c r="I3338" s="4" t="s">
        <v>2760</v>
      </c>
      <c r="J3338" s="4" t="s">
        <v>2761</v>
      </c>
      <c r="K3338" s="4" t="s">
        <v>2762</v>
      </c>
      <c r="L3338" s="4" t="s">
        <v>2763</v>
      </c>
      <c r="M3338" s="4">
        <f>TTEST(C3338:H3338,{0,0},2,3)</f>
        <v>0.39292133207577562</v>
      </c>
      <c r="N3338" s="4">
        <f t="shared" si="105"/>
        <v>0.51534051437338235</v>
      </c>
      <c r="O3338" s="6" t="s">
        <v>6686</v>
      </c>
      <c r="P3338" s="4">
        <f t="shared" si="104"/>
        <v>0.40569439228438708</v>
      </c>
    </row>
    <row r="3339" spans="1:16" x14ac:dyDescent="0.2">
      <c r="A3339" s="4" t="s">
        <v>9240</v>
      </c>
      <c r="B3339" s="4" t="s">
        <v>9241</v>
      </c>
      <c r="C3339" s="4">
        <v>8.8918021592562402E-2</v>
      </c>
      <c r="D3339" s="4">
        <v>-5.4150522383934398E-2</v>
      </c>
      <c r="E3339" s="4">
        <v>0.24894202430168799</v>
      </c>
      <c r="F3339" s="4"/>
      <c r="G3339" s="4"/>
      <c r="H3339" s="4"/>
      <c r="I3339" s="4" t="s">
        <v>957</v>
      </c>
      <c r="J3339" s="4" t="s">
        <v>958</v>
      </c>
      <c r="K3339" s="4" t="s">
        <v>959</v>
      </c>
      <c r="L3339" s="4" t="s">
        <v>960</v>
      </c>
      <c r="M3339" s="4">
        <f>TTEST(C3339:H3339,{0,0},2,3)</f>
        <v>0.39296279340468532</v>
      </c>
      <c r="N3339" s="4">
        <f t="shared" si="105"/>
        <v>-9.456984117010532E-2</v>
      </c>
      <c r="O3339" s="6" t="s">
        <v>6686</v>
      </c>
      <c r="P3339" s="4">
        <f t="shared" si="104"/>
        <v>0.40564856764996393</v>
      </c>
    </row>
    <row r="3340" spans="1:16" x14ac:dyDescent="0.2">
      <c r="A3340" s="4" t="s">
        <v>9242</v>
      </c>
      <c r="B3340" s="4" t="s">
        <v>9243</v>
      </c>
      <c r="C3340" s="4">
        <v>3.1794224377447201E-2</v>
      </c>
      <c r="D3340" s="4"/>
      <c r="E3340" s="4">
        <v>-0.89798491798552904</v>
      </c>
      <c r="F3340" s="4"/>
      <c r="G3340" s="4"/>
      <c r="H3340" s="4">
        <v>-8.2370385349809894E-2</v>
      </c>
      <c r="I3340" s="4" t="s">
        <v>9196</v>
      </c>
      <c r="J3340" s="4" t="s">
        <v>9197</v>
      </c>
      <c r="K3340" s="4" t="s">
        <v>9198</v>
      </c>
      <c r="L3340" s="4" t="s">
        <v>9199</v>
      </c>
      <c r="M3340" s="4">
        <f>TTEST(C3340:H3340,{0,0},2,3)</f>
        <v>0.39305908568746939</v>
      </c>
      <c r="N3340" s="4">
        <f t="shared" si="105"/>
        <v>0.31618702631929724</v>
      </c>
      <c r="O3340" s="6" t="s">
        <v>6686</v>
      </c>
      <c r="P3340" s="4">
        <f t="shared" si="104"/>
        <v>0.40554216041529384</v>
      </c>
    </row>
    <row r="3341" spans="1:16" x14ac:dyDescent="0.2">
      <c r="A3341" s="4" t="s">
        <v>9244</v>
      </c>
      <c r="B3341" s="4" t="s">
        <v>9245</v>
      </c>
      <c r="C3341" s="4">
        <v>9.7793302933324305E-2</v>
      </c>
      <c r="D3341" s="4"/>
      <c r="E3341" s="4"/>
      <c r="F3341" s="4">
        <v>0.188396112879469</v>
      </c>
      <c r="G3341" s="4">
        <v>-0.37696645342820301</v>
      </c>
      <c r="H3341" s="4">
        <v>-0.93911632392144395</v>
      </c>
      <c r="I3341" s="4" t="s">
        <v>9246</v>
      </c>
      <c r="J3341" s="4" t="s">
        <v>9247</v>
      </c>
      <c r="K3341" s="4" t="s">
        <v>9248</v>
      </c>
      <c r="L3341" s="4" t="s">
        <v>9249</v>
      </c>
      <c r="M3341" s="4">
        <f>TTEST(C3341:H3341,{0,0},2,3)</f>
        <v>0.39317887414451475</v>
      </c>
      <c r="N3341" s="4">
        <f t="shared" si="105"/>
        <v>0.25747334038421343</v>
      </c>
      <c r="O3341" s="6" t="s">
        <v>6686</v>
      </c>
      <c r="P3341" s="4">
        <f t="shared" si="104"/>
        <v>0.40540982524718733</v>
      </c>
    </row>
    <row r="3342" spans="1:16" x14ac:dyDescent="0.2">
      <c r="A3342" s="4" t="s">
        <v>9250</v>
      </c>
      <c r="B3342" s="4" t="s">
        <v>9251</v>
      </c>
      <c r="C3342" s="4">
        <v>-0.150573878838617</v>
      </c>
      <c r="D3342" s="4">
        <v>-0.89059838587025097</v>
      </c>
      <c r="E3342" s="4"/>
      <c r="F3342" s="4"/>
      <c r="G3342" s="4"/>
      <c r="H3342" s="4"/>
      <c r="I3342" s="4" t="s">
        <v>9252</v>
      </c>
      <c r="J3342" s="4" t="s">
        <v>9253</v>
      </c>
      <c r="K3342" s="4" t="s">
        <v>9254</v>
      </c>
      <c r="L3342" s="4" t="s">
        <v>9255</v>
      </c>
      <c r="M3342" s="4">
        <f>TTEST(C3342:H3342,{0,0},2,3)</f>
        <v>0.39337472657342465</v>
      </c>
      <c r="N3342" s="4">
        <f t="shared" si="105"/>
        <v>0.52058613235443396</v>
      </c>
      <c r="O3342" s="6" t="s">
        <v>6686</v>
      </c>
      <c r="P3342" s="4">
        <f t="shared" si="104"/>
        <v>0.40519354594766299</v>
      </c>
    </row>
    <row r="3343" spans="1:16" x14ac:dyDescent="0.2">
      <c r="A3343" s="4" t="s">
        <v>345</v>
      </c>
      <c r="B3343" s="4" t="s">
        <v>346</v>
      </c>
      <c r="C3343" s="4">
        <v>-4.5882357860271401E-2</v>
      </c>
      <c r="D3343" s="4"/>
      <c r="E3343" s="4">
        <v>-1.2368724251643399</v>
      </c>
      <c r="F3343" s="4"/>
      <c r="G3343" s="4"/>
      <c r="H3343" s="4">
        <v>-1.7447327018618699E-2</v>
      </c>
      <c r="I3343" s="4" t="s">
        <v>347</v>
      </c>
      <c r="J3343" s="4" t="s">
        <v>348</v>
      </c>
      <c r="K3343" s="4" t="s">
        <v>349</v>
      </c>
      <c r="L3343" s="4" t="s">
        <v>350</v>
      </c>
      <c r="M3343" s="4">
        <f>TTEST(C3343:H3343,{0,0},2,3)</f>
        <v>0.39356594396313971</v>
      </c>
      <c r="N3343" s="4">
        <f t="shared" si="105"/>
        <v>0.43340070334774333</v>
      </c>
      <c r="O3343" s="6" t="s">
        <v>6686</v>
      </c>
      <c r="P3343" s="4">
        <f t="shared" si="104"/>
        <v>0.404982488972364</v>
      </c>
    </row>
    <row r="3344" spans="1:16" x14ac:dyDescent="0.2">
      <c r="A3344" s="4" t="s">
        <v>9256</v>
      </c>
      <c r="B3344" s="4" t="s">
        <v>9257</v>
      </c>
      <c r="C3344" s="4">
        <v>0.84186555546216102</v>
      </c>
      <c r="D3344" s="4"/>
      <c r="E3344" s="4"/>
      <c r="F3344" s="4"/>
      <c r="G3344" s="4"/>
      <c r="H3344" s="4">
        <v>0.14164242271999899</v>
      </c>
      <c r="I3344" s="4" t="s">
        <v>9258</v>
      </c>
      <c r="J3344" s="4" t="s">
        <v>9259</v>
      </c>
      <c r="K3344" s="4" t="s">
        <v>9260</v>
      </c>
      <c r="L3344" s="4" t="s">
        <v>9261</v>
      </c>
      <c r="M3344" s="4">
        <f>TTEST(C3344:H3344,{0,0},2,3)</f>
        <v>0.3938836719759034</v>
      </c>
      <c r="N3344" s="4">
        <f t="shared" si="105"/>
        <v>-0.49175398909108003</v>
      </c>
      <c r="O3344" s="6" t="s">
        <v>6686</v>
      </c>
      <c r="P3344" s="4">
        <f t="shared" si="104"/>
        <v>0.40463202202848692</v>
      </c>
    </row>
    <row r="3345" spans="1:16" x14ac:dyDescent="0.2">
      <c r="A3345" s="4" t="s">
        <v>4071</v>
      </c>
      <c r="B3345" s="4" t="s">
        <v>4072</v>
      </c>
      <c r="C3345" s="4">
        <v>-0.30759711444944099</v>
      </c>
      <c r="D3345" s="4">
        <v>-0.164502248982664</v>
      </c>
      <c r="E3345" s="4">
        <v>9.1631302278890103E-2</v>
      </c>
      <c r="F3345" s="4">
        <v>0.483583178017925</v>
      </c>
      <c r="G3345" s="4">
        <v>0.24379389027062301</v>
      </c>
      <c r="H3345" s="4">
        <v>0.34888556028088102</v>
      </c>
      <c r="I3345" s="4" t="s">
        <v>847</v>
      </c>
      <c r="J3345" s="4" t="s">
        <v>848</v>
      </c>
      <c r="K3345" s="4" t="s">
        <v>849</v>
      </c>
      <c r="L3345" s="4" t="s">
        <v>850</v>
      </c>
      <c r="M3345" s="4">
        <f>TTEST(C3345:H3345,{0,0},2,3)</f>
        <v>0.39408533482912572</v>
      </c>
      <c r="N3345" s="4">
        <f t="shared" si="105"/>
        <v>-0.11596576123603569</v>
      </c>
      <c r="O3345" s="6" t="s">
        <v>6686</v>
      </c>
      <c r="P3345" s="4">
        <f t="shared" si="104"/>
        <v>0.40440972631503852</v>
      </c>
    </row>
    <row r="3346" spans="1:16" x14ac:dyDescent="0.2">
      <c r="A3346" s="4" t="s">
        <v>9262</v>
      </c>
      <c r="B3346" s="4" t="s">
        <v>9263</v>
      </c>
      <c r="C3346" s="4">
        <v>0.389084586085643</v>
      </c>
      <c r="D3346" s="4"/>
      <c r="E3346" s="4"/>
      <c r="F3346" s="4"/>
      <c r="G3346" s="4"/>
      <c r="H3346" s="4">
        <v>6.52841327919369E-2</v>
      </c>
      <c r="I3346" s="4" t="s">
        <v>1481</v>
      </c>
      <c r="J3346" s="4" t="s">
        <v>1482</v>
      </c>
      <c r="K3346" s="4" t="s">
        <v>1483</v>
      </c>
      <c r="L3346" s="4" t="s">
        <v>1484</v>
      </c>
      <c r="M3346" s="4">
        <f>TTEST(C3346:H3346,{0,0},2,3)</f>
        <v>0.39416799404504121</v>
      </c>
      <c r="N3346" s="4">
        <f t="shared" si="105"/>
        <v>-0.22718435943878995</v>
      </c>
      <c r="O3346" s="6" t="s">
        <v>6686</v>
      </c>
      <c r="P3346" s="4">
        <f t="shared" si="104"/>
        <v>0.40431864280123109</v>
      </c>
    </row>
    <row r="3347" spans="1:16" x14ac:dyDescent="0.2">
      <c r="A3347" s="4" t="s">
        <v>3509</v>
      </c>
      <c r="B3347" s="4" t="s">
        <v>3510</v>
      </c>
      <c r="C3347" s="4">
        <v>4.2699002994598098E-2</v>
      </c>
      <c r="D3347" s="4"/>
      <c r="E3347" s="4">
        <v>-4.50178045000732E-2</v>
      </c>
      <c r="F3347" s="4">
        <v>-0.27384690005026102</v>
      </c>
      <c r="G3347" s="4"/>
      <c r="H3347" s="4">
        <v>-2.2480140256352301E-3</v>
      </c>
      <c r="I3347" s="4" t="s">
        <v>3511</v>
      </c>
      <c r="J3347" s="4" t="s">
        <v>3512</v>
      </c>
      <c r="K3347" s="4" t="s">
        <v>3513</v>
      </c>
      <c r="L3347" s="4" t="s">
        <v>3514</v>
      </c>
      <c r="M3347" s="4">
        <f>TTEST(C3347:H3347,{0,0},2,3)</f>
        <v>0.3956883629783724</v>
      </c>
      <c r="N3347" s="4">
        <f t="shared" si="105"/>
        <v>6.9603428895342837E-2</v>
      </c>
      <c r="O3347" s="6" t="s">
        <v>6686</v>
      </c>
      <c r="P3347" s="4">
        <f t="shared" si="104"/>
        <v>0.40264672195685408</v>
      </c>
    </row>
    <row r="3348" spans="1:16" x14ac:dyDescent="0.2">
      <c r="A3348" s="4" t="s">
        <v>9264</v>
      </c>
      <c r="B3348" s="4" t="s">
        <v>9265</v>
      </c>
      <c r="C3348" s="4">
        <v>-0.511374146065664</v>
      </c>
      <c r="D3348" s="4">
        <v>-8.4305079285548007E-2</v>
      </c>
      <c r="E3348" s="4"/>
      <c r="F3348" s="4"/>
      <c r="G3348" s="4"/>
      <c r="H3348" s="4"/>
      <c r="I3348" s="4" t="s">
        <v>8369</v>
      </c>
      <c r="J3348" s="4" t="s">
        <v>8370</v>
      </c>
      <c r="K3348" s="4" t="s">
        <v>8371</v>
      </c>
      <c r="L3348" s="4" t="s">
        <v>8372</v>
      </c>
      <c r="M3348" s="4">
        <f>TTEST(C3348:H3348,{0,0},2,3)</f>
        <v>0.39598256337238341</v>
      </c>
      <c r="N3348" s="4">
        <f t="shared" si="105"/>
        <v>0.29783961267560599</v>
      </c>
      <c r="O3348" s="6" t="s">
        <v>6686</v>
      </c>
      <c r="P3348" s="4">
        <f t="shared" si="104"/>
        <v>0.40232393730145843</v>
      </c>
    </row>
    <row r="3349" spans="1:16" x14ac:dyDescent="0.2">
      <c r="A3349" s="4" t="s">
        <v>3295</v>
      </c>
      <c r="B3349" s="4" t="s">
        <v>3296</v>
      </c>
      <c r="C3349" s="4">
        <v>0.122060587787836</v>
      </c>
      <c r="D3349" s="4">
        <v>0.32160403292397</v>
      </c>
      <c r="E3349" s="4">
        <v>0.74282142703473297</v>
      </c>
      <c r="F3349" s="4">
        <v>-0.51935564897004405</v>
      </c>
      <c r="G3349" s="4">
        <v>0.30466714537934397</v>
      </c>
      <c r="H3349" s="4">
        <v>-1.8377558125478099E-2</v>
      </c>
      <c r="I3349" s="4" t="s">
        <v>3297</v>
      </c>
      <c r="J3349" s="4" t="s">
        <v>3298</v>
      </c>
      <c r="K3349" s="4" t="s">
        <v>3299</v>
      </c>
      <c r="L3349" s="4" t="s">
        <v>3300</v>
      </c>
      <c r="M3349" s="4">
        <f>TTEST(C3349:H3349,{0,0},2,3)</f>
        <v>0.39646719444384915</v>
      </c>
      <c r="N3349" s="4">
        <f t="shared" si="105"/>
        <v>-0.15890333100506016</v>
      </c>
      <c r="O3349" s="6" t="s">
        <v>6686</v>
      </c>
      <c r="P3349" s="4">
        <f t="shared" si="104"/>
        <v>0.40179274242314639</v>
      </c>
    </row>
    <row r="3350" spans="1:16" x14ac:dyDescent="0.2">
      <c r="A3350" s="4" t="s">
        <v>5490</v>
      </c>
      <c r="B3350" s="4" t="s">
        <v>5491</v>
      </c>
      <c r="C3350" s="4">
        <v>0.31576323558258301</v>
      </c>
      <c r="D3350" s="4"/>
      <c r="E3350" s="4"/>
      <c r="F3350" s="4"/>
      <c r="G3350" s="4">
        <v>5.1722698975723201E-2</v>
      </c>
      <c r="H3350" s="4"/>
      <c r="I3350" s="4" t="s">
        <v>159</v>
      </c>
      <c r="J3350" s="4" t="s">
        <v>160</v>
      </c>
      <c r="K3350" s="4" t="s">
        <v>161</v>
      </c>
      <c r="L3350" s="4" t="s">
        <v>162</v>
      </c>
      <c r="M3350" s="4">
        <f>TTEST(C3350:H3350,{0,0},2,3)</f>
        <v>0.39663822369179114</v>
      </c>
      <c r="N3350" s="4">
        <f t="shared" si="105"/>
        <v>-0.1837429672791531</v>
      </c>
      <c r="O3350" s="6" t="s">
        <v>6686</v>
      </c>
      <c r="P3350" s="4">
        <f t="shared" si="104"/>
        <v>0.40160543552023492</v>
      </c>
    </row>
    <row r="3351" spans="1:16" x14ac:dyDescent="0.2">
      <c r="A3351" s="4" t="s">
        <v>9266</v>
      </c>
      <c r="B3351" s="4" t="s">
        <v>9267</v>
      </c>
      <c r="C3351" s="4"/>
      <c r="D3351" s="4"/>
      <c r="E3351" s="4"/>
      <c r="F3351" s="4"/>
      <c r="G3351" s="4">
        <v>-2.3460726198091999E-2</v>
      </c>
      <c r="H3351" s="4">
        <v>-0.14405100420546699</v>
      </c>
      <c r="I3351" s="4" t="s">
        <v>8701</v>
      </c>
      <c r="J3351" s="4" t="s">
        <v>8702</v>
      </c>
      <c r="K3351" s="4" t="s">
        <v>8703</v>
      </c>
      <c r="L3351" s="4" t="s">
        <v>8704</v>
      </c>
      <c r="M3351" s="4">
        <f>TTEST(C3351:H3351,{0,0},2,3)</f>
        <v>0.39721993865974842</v>
      </c>
      <c r="N3351" s="4">
        <f t="shared" si="105"/>
        <v>8.3755865201779495E-2</v>
      </c>
      <c r="O3351" s="6" t="s">
        <v>6686</v>
      </c>
      <c r="P3351" s="4">
        <f t="shared" si="104"/>
        <v>0.40096895999394272</v>
      </c>
    </row>
    <row r="3352" spans="1:16" x14ac:dyDescent="0.2">
      <c r="A3352" s="4" t="s">
        <v>9268</v>
      </c>
      <c r="B3352" s="4" t="s">
        <v>9269</v>
      </c>
      <c r="C3352" s="4">
        <v>2.5213700174905301E-2</v>
      </c>
      <c r="D3352" s="4"/>
      <c r="E3352" s="4">
        <v>-2.71998705292597</v>
      </c>
      <c r="F3352" s="4"/>
      <c r="G3352" s="4"/>
      <c r="H3352" s="4">
        <v>-0.14936870604379501</v>
      </c>
      <c r="I3352" s="4" t="s">
        <v>2542</v>
      </c>
      <c r="J3352" s="4" t="s">
        <v>2543</v>
      </c>
      <c r="K3352" s="4" t="s">
        <v>2544</v>
      </c>
      <c r="L3352" s="4" t="s">
        <v>2545</v>
      </c>
      <c r="M3352" s="4">
        <f>TTEST(C3352:H3352,{0,0},2,3)</f>
        <v>0.39723037849269593</v>
      </c>
      <c r="N3352" s="4">
        <f t="shared" si="105"/>
        <v>0.9480473529316199</v>
      </c>
      <c r="O3352" s="6" t="s">
        <v>6686</v>
      </c>
      <c r="P3352" s="4">
        <f t="shared" si="104"/>
        <v>0.40095754590864757</v>
      </c>
    </row>
    <row r="3353" spans="1:16" x14ac:dyDescent="0.2">
      <c r="A3353" s="4" t="s">
        <v>5299</v>
      </c>
      <c r="B3353" s="4" t="s">
        <v>5300</v>
      </c>
      <c r="C3353" s="4">
        <v>-0.32005458508366702</v>
      </c>
      <c r="D3353" s="4"/>
      <c r="E3353" s="4"/>
      <c r="F3353" s="4"/>
      <c r="G3353" s="4">
        <v>-5.17479636184957E-2</v>
      </c>
      <c r="H3353" s="4"/>
      <c r="I3353" s="4" t="s">
        <v>5301</v>
      </c>
      <c r="J3353" s="4" t="s">
        <v>5302</v>
      </c>
      <c r="K3353" s="4" t="s">
        <v>5303</v>
      </c>
      <c r="L3353" s="4" t="s">
        <v>5304</v>
      </c>
      <c r="M3353" s="4">
        <f>TTEST(C3353:H3353,{0,0},2,3)</f>
        <v>0.3979513904937102</v>
      </c>
      <c r="N3353" s="4">
        <f t="shared" si="105"/>
        <v>0.18590127435108136</v>
      </c>
      <c r="O3353" s="6" t="s">
        <v>6686</v>
      </c>
      <c r="P3353" s="4">
        <f t="shared" si="104"/>
        <v>0.40016997347815886</v>
      </c>
    </row>
    <row r="3354" spans="1:16" x14ac:dyDescent="0.2">
      <c r="A3354" s="4" t="s">
        <v>9270</v>
      </c>
      <c r="B3354" s="4" t="s">
        <v>9271</v>
      </c>
      <c r="C3354" s="4">
        <v>2.3757010207145698E-2</v>
      </c>
      <c r="D3354" s="4"/>
      <c r="E3354" s="4">
        <v>0.14757167313067199</v>
      </c>
      <c r="F3354" s="4"/>
      <c r="G3354" s="4"/>
      <c r="H3354" s="4"/>
      <c r="I3354" s="4" t="s">
        <v>4543</v>
      </c>
      <c r="J3354" s="4" t="s">
        <v>4544</v>
      </c>
      <c r="K3354" s="4" t="s">
        <v>4545</v>
      </c>
      <c r="L3354" s="4" t="s">
        <v>4546</v>
      </c>
      <c r="M3354" s="4">
        <f>TTEST(C3354:H3354,{0,0},2,3)</f>
        <v>0.39838482362409922</v>
      </c>
      <c r="N3354" s="4">
        <f t="shared" si="105"/>
        <v>-8.566434166890885E-2</v>
      </c>
      <c r="O3354" s="6" t="s">
        <v>6686</v>
      </c>
      <c r="P3354" s="4">
        <f t="shared" si="104"/>
        <v>0.39969721427908439</v>
      </c>
    </row>
    <row r="3355" spans="1:16" x14ac:dyDescent="0.2">
      <c r="A3355" s="4" t="s">
        <v>4069</v>
      </c>
      <c r="B3355" s="4" t="s">
        <v>4070</v>
      </c>
      <c r="C3355" s="4">
        <v>9.8223134643928706E-3</v>
      </c>
      <c r="D3355" s="4">
        <v>-0.11718053968599799</v>
      </c>
      <c r="E3355" s="4">
        <v>4.9008119336813302E-2</v>
      </c>
      <c r="F3355" s="4">
        <v>4.7820052491971902E-2</v>
      </c>
      <c r="G3355" s="4">
        <v>2.8125004852520102E-2</v>
      </c>
      <c r="H3355" s="4">
        <v>0.248065814766014</v>
      </c>
      <c r="I3355" s="4" t="s">
        <v>2304</v>
      </c>
      <c r="J3355" s="4" t="s">
        <v>2305</v>
      </c>
      <c r="K3355" s="4" t="s">
        <v>2306</v>
      </c>
      <c r="L3355" s="4" t="s">
        <v>2307</v>
      </c>
      <c r="M3355" s="4">
        <f>TTEST(C3355:H3355,{0,0},2,3)</f>
        <v>0.39850689096089476</v>
      </c>
      <c r="N3355" s="4">
        <f t="shared" si="105"/>
        <v>-4.4276794204285701E-2</v>
      </c>
      <c r="O3355" s="6" t="s">
        <v>6686</v>
      </c>
      <c r="P3355" s="4">
        <f t="shared" si="104"/>
        <v>0.39956416440484099</v>
      </c>
    </row>
    <row r="3356" spans="1:16" x14ac:dyDescent="0.2">
      <c r="A3356" s="4" t="s">
        <v>2594</v>
      </c>
      <c r="B3356" s="4" t="s">
        <v>2595</v>
      </c>
      <c r="C3356" s="4">
        <v>9.77127690568005E-2</v>
      </c>
      <c r="D3356" s="4">
        <v>0.19512632525292001</v>
      </c>
      <c r="E3356" s="4">
        <v>-0.158755746160889</v>
      </c>
      <c r="F3356" s="4">
        <v>-0.65673437278591396</v>
      </c>
      <c r="G3356" s="4">
        <v>-0.17544031673850299</v>
      </c>
      <c r="H3356" s="4"/>
      <c r="I3356" s="4" t="s">
        <v>2596</v>
      </c>
      <c r="J3356" s="4" t="s">
        <v>2597</v>
      </c>
      <c r="K3356" s="4" t="s">
        <v>2598</v>
      </c>
      <c r="L3356" s="4" t="s">
        <v>2599</v>
      </c>
      <c r="M3356" s="4">
        <f>TTEST(C3356:H3356,{0,0},2,3)</f>
        <v>0.39859469297950423</v>
      </c>
      <c r="N3356" s="4">
        <f t="shared" si="105"/>
        <v>0.13961826827511709</v>
      </c>
      <c r="O3356" s="6" t="s">
        <v>6686</v>
      </c>
      <c r="P3356" s="4">
        <f t="shared" si="104"/>
        <v>0.39946848793623391</v>
      </c>
    </row>
    <row r="3357" spans="1:16" x14ac:dyDescent="0.2">
      <c r="A3357" s="4" t="s">
        <v>2840</v>
      </c>
      <c r="B3357" s="4" t="s">
        <v>2841</v>
      </c>
      <c r="C3357" s="4">
        <v>6.5793467815201997E-2</v>
      </c>
      <c r="D3357" s="4">
        <v>-0.11629191446755099</v>
      </c>
      <c r="E3357" s="4">
        <v>2.11276095369223E-2</v>
      </c>
      <c r="F3357" s="4"/>
      <c r="G3357" s="4">
        <v>-0.25654310767167599</v>
      </c>
      <c r="H3357" s="4"/>
      <c r="I3357" s="4" t="s">
        <v>1035</v>
      </c>
      <c r="J3357" s="4" t="s">
        <v>1036</v>
      </c>
      <c r="K3357" s="4" t="s">
        <v>1037</v>
      </c>
      <c r="L3357" s="4" t="s">
        <v>1038</v>
      </c>
      <c r="M3357" s="4">
        <f>TTEST(C3357:H3357,{0,0},2,3)</f>
        <v>0.39883176530051728</v>
      </c>
      <c r="N3357" s="4">
        <f t="shared" si="105"/>
        <v>7.1478486196775673E-2</v>
      </c>
      <c r="O3357" s="6" t="s">
        <v>6686</v>
      </c>
      <c r="P3357" s="4">
        <f t="shared" si="104"/>
        <v>0.39921025922362408</v>
      </c>
    </row>
    <row r="3358" spans="1:16" x14ac:dyDescent="0.2">
      <c r="A3358" s="4" t="s">
        <v>6154</v>
      </c>
      <c r="B3358" s="4" t="s">
        <v>6155</v>
      </c>
      <c r="C3358" s="4">
        <v>0.43811337561269698</v>
      </c>
      <c r="D3358" s="4"/>
      <c r="E3358" s="4">
        <v>7.0170160238303206E-2</v>
      </c>
      <c r="F3358" s="4"/>
      <c r="G3358" s="4"/>
      <c r="H3358" s="4"/>
      <c r="I3358" s="4" t="s">
        <v>2612</v>
      </c>
      <c r="J3358" s="4" t="s">
        <v>2613</v>
      </c>
      <c r="K3358" s="4" t="s">
        <v>2614</v>
      </c>
      <c r="L3358" s="4" t="s">
        <v>2615</v>
      </c>
      <c r="M3358" s="4">
        <f>TTEST(C3358:H3358,{0,0},2,3)</f>
        <v>0.39889488592842393</v>
      </c>
      <c r="N3358" s="4">
        <f t="shared" si="105"/>
        <v>-0.25414176792550008</v>
      </c>
      <c r="O3358" s="6" t="s">
        <v>6686</v>
      </c>
      <c r="P3358" s="4">
        <f t="shared" si="104"/>
        <v>0.39914153157008736</v>
      </c>
    </row>
    <row r="3359" spans="1:16" x14ac:dyDescent="0.2">
      <c r="A3359" s="4" t="s">
        <v>6468</v>
      </c>
      <c r="B3359" s="4" t="s">
        <v>6469</v>
      </c>
      <c r="C3359" s="4">
        <v>9.7362967011258406E-2</v>
      </c>
      <c r="D3359" s="4"/>
      <c r="E3359" s="4">
        <v>0.61134538093398105</v>
      </c>
      <c r="F3359" s="4"/>
      <c r="G3359" s="4"/>
      <c r="H3359" s="4"/>
      <c r="I3359" s="4" t="s">
        <v>3445</v>
      </c>
      <c r="J3359" s="4" t="s">
        <v>3446</v>
      </c>
      <c r="K3359" s="4" t="s">
        <v>3447</v>
      </c>
      <c r="L3359" s="4" t="s">
        <v>3448</v>
      </c>
      <c r="M3359" s="4">
        <f>TTEST(C3359:H3359,{0,0},2,3)</f>
        <v>0.39945621236833101</v>
      </c>
      <c r="N3359" s="4">
        <f t="shared" si="105"/>
        <v>-0.3543541739726197</v>
      </c>
      <c r="O3359" s="6" t="s">
        <v>6686</v>
      </c>
      <c r="P3359" s="4">
        <f t="shared" si="104"/>
        <v>0.39853082027754955</v>
      </c>
    </row>
    <row r="3360" spans="1:16" x14ac:dyDescent="0.2">
      <c r="A3360" s="4" t="s">
        <v>3871</v>
      </c>
      <c r="B3360" s="4" t="s">
        <v>3872</v>
      </c>
      <c r="C3360" s="4">
        <v>0.18497553867237701</v>
      </c>
      <c r="D3360" s="4"/>
      <c r="E3360" s="4">
        <v>7.2996298989811206E-2</v>
      </c>
      <c r="F3360" s="4"/>
      <c r="G3360" s="4"/>
      <c r="H3360" s="4">
        <v>-4.5763101486275402E-2</v>
      </c>
      <c r="I3360" s="4" t="s">
        <v>3873</v>
      </c>
      <c r="J3360" s="4" t="s">
        <v>3874</v>
      </c>
      <c r="K3360" s="4" t="s">
        <v>3875</v>
      </c>
      <c r="L3360" s="4" t="s">
        <v>3876</v>
      </c>
      <c r="M3360" s="4">
        <f>TTEST(C3360:H3360,{0,0},2,3)</f>
        <v>0.39958131136435071</v>
      </c>
      <c r="N3360" s="4">
        <f t="shared" si="105"/>
        <v>-7.0736245391970945E-2</v>
      </c>
      <c r="O3360" s="6" t="s">
        <v>6686</v>
      </c>
      <c r="P3360" s="4">
        <f t="shared" si="104"/>
        <v>0.39839483216061333</v>
      </c>
    </row>
    <row r="3361" spans="1:16" x14ac:dyDescent="0.2">
      <c r="A3361" s="4" t="s">
        <v>3899</v>
      </c>
      <c r="B3361" s="4" t="s">
        <v>3900</v>
      </c>
      <c r="C3361" s="4">
        <v>0.34413478565949401</v>
      </c>
      <c r="D3361" s="4"/>
      <c r="E3361" s="4"/>
      <c r="F3361" s="4"/>
      <c r="G3361" s="4"/>
      <c r="H3361" s="4">
        <v>5.4333080239636899E-2</v>
      </c>
      <c r="I3361" s="4" t="s">
        <v>1397</v>
      </c>
      <c r="J3361" s="4" t="s">
        <v>1398</v>
      </c>
      <c r="K3361" s="4" t="s">
        <v>1399</v>
      </c>
      <c r="L3361" s="4" t="s">
        <v>1400</v>
      </c>
      <c r="M3361" s="4">
        <f>TTEST(C3361:H3361,{0,0},2,3)</f>
        <v>0.40031135248192667</v>
      </c>
      <c r="N3361" s="4">
        <f t="shared" si="105"/>
        <v>-0.19923393294956546</v>
      </c>
      <c r="O3361" s="6" t="s">
        <v>6686</v>
      </c>
      <c r="P3361" s="4">
        <f t="shared" si="104"/>
        <v>0.39760209350632081</v>
      </c>
    </row>
    <row r="3362" spans="1:16" x14ac:dyDescent="0.2">
      <c r="A3362" s="4" t="s">
        <v>1295</v>
      </c>
      <c r="B3362" s="4" t="s">
        <v>1296</v>
      </c>
      <c r="C3362" s="4">
        <v>5.5049985710755603E-2</v>
      </c>
      <c r="D3362" s="4"/>
      <c r="E3362" s="4"/>
      <c r="F3362" s="4"/>
      <c r="G3362" s="4"/>
      <c r="H3362" s="4">
        <v>0.352562146999085</v>
      </c>
      <c r="I3362" s="4" t="s">
        <v>171</v>
      </c>
      <c r="J3362" s="4" t="s">
        <v>172</v>
      </c>
      <c r="K3362" s="4" t="s">
        <v>173</v>
      </c>
      <c r="L3362" s="4" t="s">
        <v>174</v>
      </c>
      <c r="M3362" s="4">
        <f>TTEST(C3362:H3362,{0,0},2,3)</f>
        <v>0.40139272684037003</v>
      </c>
      <c r="N3362" s="4">
        <f t="shared" si="105"/>
        <v>-0.2038060663549203</v>
      </c>
      <c r="O3362" s="6" t="s">
        <v>6686</v>
      </c>
      <c r="P3362" s="4">
        <f t="shared" si="104"/>
        <v>0.39643050111039319</v>
      </c>
    </row>
    <row r="3363" spans="1:16" x14ac:dyDescent="0.2">
      <c r="A3363" s="4" t="s">
        <v>4791</v>
      </c>
      <c r="B3363" s="4" t="s">
        <v>4792</v>
      </c>
      <c r="C3363" s="4">
        <v>6.9369378769125897E-2</v>
      </c>
      <c r="D3363" s="4"/>
      <c r="E3363" s="4">
        <v>-0.37671267153895299</v>
      </c>
      <c r="F3363" s="4"/>
      <c r="G3363" s="4"/>
      <c r="H3363" s="4">
        <v>-0.10409437541230999</v>
      </c>
      <c r="I3363" s="4" t="s">
        <v>4793</v>
      </c>
      <c r="J3363" s="4" t="s">
        <v>4794</v>
      </c>
      <c r="K3363" s="4" t="s">
        <v>4795</v>
      </c>
      <c r="L3363" s="4" t="s">
        <v>4796</v>
      </c>
      <c r="M3363" s="4">
        <f>TTEST(C3363:H3363,{0,0},2,3)</f>
        <v>0.40156059928013277</v>
      </c>
      <c r="N3363" s="4">
        <f t="shared" si="105"/>
        <v>0.13714588939404568</v>
      </c>
      <c r="O3363" s="6" t="s">
        <v>6686</v>
      </c>
      <c r="P3363" s="4">
        <f t="shared" si="104"/>
        <v>0.3962489063079479</v>
      </c>
    </row>
    <row r="3364" spans="1:16" x14ac:dyDescent="0.2">
      <c r="A3364" s="4" t="s">
        <v>5664</v>
      </c>
      <c r="B3364" s="4" t="s">
        <v>5665</v>
      </c>
      <c r="C3364" s="4">
        <v>-9.1160203729594894E-2</v>
      </c>
      <c r="D3364" s="4"/>
      <c r="E3364" s="4">
        <v>0.19369069512114401</v>
      </c>
      <c r="F3364" s="4"/>
      <c r="G3364" s="4"/>
      <c r="H3364" s="4">
        <v>0.20384277482237501</v>
      </c>
      <c r="I3364" s="4" t="s">
        <v>79</v>
      </c>
      <c r="J3364" s="4" t="s">
        <v>80</v>
      </c>
      <c r="K3364" s="4" t="s">
        <v>81</v>
      </c>
      <c r="L3364" s="4" t="s">
        <v>82</v>
      </c>
      <c r="M3364" s="4">
        <f>TTEST(C3364:H3364,{0,0},2,3)</f>
        <v>0.40160379720168637</v>
      </c>
      <c r="N3364" s="4">
        <f t="shared" si="105"/>
        <v>-0.10212442207130805</v>
      </c>
      <c r="O3364" s="6" t="s">
        <v>6686</v>
      </c>
      <c r="P3364" s="4">
        <f t="shared" si="104"/>
        <v>0.39620218954843839</v>
      </c>
    </row>
    <row r="3365" spans="1:16" x14ac:dyDescent="0.2">
      <c r="A3365" s="4" t="s">
        <v>4761</v>
      </c>
      <c r="B3365" s="4" t="s">
        <v>4762</v>
      </c>
      <c r="C3365" s="4">
        <v>-2.49045465699782E-2</v>
      </c>
      <c r="D3365" s="4"/>
      <c r="E3365" s="4">
        <v>4.8238703366585298E-2</v>
      </c>
      <c r="F3365" s="4">
        <v>0.59457816463394297</v>
      </c>
      <c r="G3365" s="4"/>
      <c r="H3365" s="4"/>
      <c r="I3365" s="4" t="s">
        <v>2061</v>
      </c>
      <c r="J3365" s="4" t="s">
        <v>2062</v>
      </c>
      <c r="K3365" s="4" t="s">
        <v>2063</v>
      </c>
      <c r="L3365" s="4" t="s">
        <v>2064</v>
      </c>
      <c r="M3365" s="4">
        <f>TTEST(C3365:H3365,{0,0},2,3)</f>
        <v>0.40247718902876195</v>
      </c>
      <c r="N3365" s="4">
        <f t="shared" si="105"/>
        <v>-0.20597077381018336</v>
      </c>
      <c r="O3365" s="6" t="s">
        <v>6686</v>
      </c>
      <c r="P3365" s="4">
        <f t="shared" si="104"/>
        <v>0.39525872886050484</v>
      </c>
    </row>
    <row r="3366" spans="1:16" x14ac:dyDescent="0.2">
      <c r="A3366" s="4" t="s">
        <v>2560</v>
      </c>
      <c r="B3366" s="4" t="s">
        <v>2561</v>
      </c>
      <c r="C3366" s="4">
        <v>-3.7781645977721198E-2</v>
      </c>
      <c r="D3366" s="4">
        <v>-1.22646402844543</v>
      </c>
      <c r="E3366" s="4">
        <v>0.24982805445865</v>
      </c>
      <c r="F3366" s="4">
        <v>1.91130033669203E-2</v>
      </c>
      <c r="G3366" s="4">
        <v>-0.117699721676288</v>
      </c>
      <c r="H3366" s="4">
        <v>-5.2601079960404203E-2</v>
      </c>
      <c r="I3366" s="4" t="s">
        <v>1913</v>
      </c>
      <c r="J3366" s="4" t="s">
        <v>1914</v>
      </c>
      <c r="K3366" s="4" t="s">
        <v>1915</v>
      </c>
      <c r="L3366" s="4" t="s">
        <v>1916</v>
      </c>
      <c r="M3366" s="4">
        <f>TTEST(C3366:H3366,{0,0},2,3)</f>
        <v>0.40317480935973654</v>
      </c>
      <c r="N3366" s="4">
        <f t="shared" si="105"/>
        <v>0.19426756970571216</v>
      </c>
      <c r="O3366" s="6" t="s">
        <v>6686</v>
      </c>
      <c r="P3366" s="4">
        <f t="shared" si="104"/>
        <v>0.39450661073373439</v>
      </c>
    </row>
    <row r="3367" spans="1:16" x14ac:dyDescent="0.2">
      <c r="A3367" s="4" t="s">
        <v>9272</v>
      </c>
      <c r="B3367" s="4" t="s">
        <v>9273</v>
      </c>
      <c r="C3367" s="4">
        <v>2.3856423486620901E-2</v>
      </c>
      <c r="D3367" s="4">
        <v>-3.5463454053811502E-2</v>
      </c>
      <c r="E3367" s="4">
        <v>-0.24932227428071599</v>
      </c>
      <c r="F3367" s="4"/>
      <c r="G3367" s="4"/>
      <c r="H3367" s="4"/>
      <c r="I3367" s="4" t="s">
        <v>5786</v>
      </c>
      <c r="J3367" s="4" t="s">
        <v>5787</v>
      </c>
      <c r="K3367" s="4" t="s">
        <v>5788</v>
      </c>
      <c r="L3367" s="4" t="s">
        <v>5789</v>
      </c>
      <c r="M3367" s="4">
        <f>TTEST(C3367:H3367,{0,0},2,3)</f>
        <v>0.40445900033047189</v>
      </c>
      <c r="N3367" s="4">
        <f t="shared" si="105"/>
        <v>8.6976434949302198E-2</v>
      </c>
      <c r="O3367" s="6" t="s">
        <v>6686</v>
      </c>
      <c r="P3367" s="4">
        <f t="shared" si="104"/>
        <v>0.3931254958877819</v>
      </c>
    </row>
    <row r="3368" spans="1:16" x14ac:dyDescent="0.2">
      <c r="A3368" s="4" t="s">
        <v>2081</v>
      </c>
      <c r="B3368" s="4" t="s">
        <v>2082</v>
      </c>
      <c r="C3368" s="4">
        <v>7.6612951414735397E-2</v>
      </c>
      <c r="D3368" s="4">
        <v>-7.9187967672015899E-2</v>
      </c>
      <c r="E3368" s="4">
        <v>0.15416674325145699</v>
      </c>
      <c r="F3368" s="4"/>
      <c r="G3368" s="4">
        <v>0.119811169347197</v>
      </c>
      <c r="H3368" s="4">
        <v>-5.4396163717253497E-2</v>
      </c>
      <c r="I3368" s="4" t="s">
        <v>247</v>
      </c>
      <c r="J3368" s="4" t="s">
        <v>248</v>
      </c>
      <c r="K3368" s="4" t="s">
        <v>249</v>
      </c>
      <c r="L3368" s="4" t="s">
        <v>250</v>
      </c>
      <c r="M3368" s="4">
        <f>TTEST(C3368:H3368,{0,0},2,3)</f>
        <v>0.40621197955034083</v>
      </c>
      <c r="N3368" s="4">
        <f t="shared" si="105"/>
        <v>-4.3401346524823997E-2</v>
      </c>
      <c r="O3368" s="6" t="s">
        <v>6686</v>
      </c>
      <c r="P3368" s="4">
        <f t="shared" si="104"/>
        <v>0.39124727301419449</v>
      </c>
    </row>
    <row r="3369" spans="1:16" x14ac:dyDescent="0.2">
      <c r="A3369" s="4" t="s">
        <v>9274</v>
      </c>
      <c r="B3369" s="4" t="s">
        <v>9275</v>
      </c>
      <c r="C3369" s="4">
        <v>7.2632594442462894E-2</v>
      </c>
      <c r="D3369" s="4"/>
      <c r="E3369" s="4"/>
      <c r="F3369" s="4"/>
      <c r="G3369" s="4">
        <v>0.49091983310714998</v>
      </c>
      <c r="H3369" s="4"/>
      <c r="I3369" s="4" t="s">
        <v>9276</v>
      </c>
      <c r="J3369" s="4" t="s">
        <v>9277</v>
      </c>
      <c r="K3369" s="4" t="s">
        <v>9278</v>
      </c>
      <c r="L3369" s="4" t="s">
        <v>9279</v>
      </c>
      <c r="M3369" s="4">
        <f>TTEST(C3369:H3369,{0,0},2,3)</f>
        <v>0.40648917476357449</v>
      </c>
      <c r="N3369" s="4">
        <f t="shared" si="105"/>
        <v>-0.28177621377480644</v>
      </c>
      <c r="O3369" s="6" t="s">
        <v>6686</v>
      </c>
      <c r="P3369" s="4">
        <f t="shared" si="104"/>
        <v>0.39095101563705981</v>
      </c>
    </row>
    <row r="3370" spans="1:16" x14ac:dyDescent="0.2">
      <c r="A3370" s="4" t="s">
        <v>883</v>
      </c>
      <c r="B3370" s="4" t="s">
        <v>884</v>
      </c>
      <c r="C3370" s="4">
        <v>7.6681916280269297E-2</v>
      </c>
      <c r="D3370" s="4">
        <v>0.519365971875278</v>
      </c>
      <c r="E3370" s="4"/>
      <c r="F3370" s="4"/>
      <c r="G3370" s="4"/>
      <c r="H3370" s="4"/>
      <c r="I3370" s="4" t="s">
        <v>885</v>
      </c>
      <c r="J3370" s="4" t="s">
        <v>886</v>
      </c>
      <c r="K3370" s="4" t="s">
        <v>887</v>
      </c>
      <c r="L3370" s="4" t="s">
        <v>888</v>
      </c>
      <c r="M3370" s="4">
        <f>TTEST(C3370:H3370,{0,0},2,3)</f>
        <v>0.40668031575601177</v>
      </c>
      <c r="N3370" s="4">
        <f t="shared" si="105"/>
        <v>-0.29802394407777366</v>
      </c>
      <c r="O3370" s="6" t="s">
        <v>6686</v>
      </c>
      <c r="P3370" s="4">
        <f t="shared" si="104"/>
        <v>0.39074684791857639</v>
      </c>
    </row>
    <row r="3371" spans="1:16" x14ac:dyDescent="0.2">
      <c r="A3371" s="4" t="s">
        <v>9280</v>
      </c>
      <c r="B3371" s="4" t="s">
        <v>9281</v>
      </c>
      <c r="C3371" s="4">
        <v>0.63819795546329805</v>
      </c>
      <c r="D3371" s="4"/>
      <c r="E3371" s="4"/>
      <c r="F3371" s="4"/>
      <c r="G3371" s="4">
        <v>9.3856907690424901E-2</v>
      </c>
      <c r="H3371" s="4"/>
      <c r="I3371" s="4" t="s">
        <v>1481</v>
      </c>
      <c r="J3371" s="4" t="s">
        <v>1482</v>
      </c>
      <c r="K3371" s="4" t="s">
        <v>1483</v>
      </c>
      <c r="L3371" s="4" t="s">
        <v>1484</v>
      </c>
      <c r="M3371" s="4">
        <f>TTEST(C3371:H3371,{0,0},2,3)</f>
        <v>0.40704154321452068</v>
      </c>
      <c r="N3371" s="4">
        <f t="shared" si="105"/>
        <v>-0.36602743157686146</v>
      </c>
      <c r="O3371" s="6" t="s">
        <v>6686</v>
      </c>
      <c r="P3371" s="4">
        <f t="shared" si="104"/>
        <v>0.39036126382612996</v>
      </c>
    </row>
    <row r="3372" spans="1:16" x14ac:dyDescent="0.2">
      <c r="A3372" s="4" t="s">
        <v>9282</v>
      </c>
      <c r="B3372" s="4" t="s">
        <v>9283</v>
      </c>
      <c r="C3372" s="4">
        <v>0.18740211095068901</v>
      </c>
      <c r="D3372" s="4"/>
      <c r="E3372" s="4">
        <v>-0.67485340091755697</v>
      </c>
      <c r="F3372" s="4"/>
      <c r="G3372" s="4"/>
      <c r="H3372" s="4">
        <v>-0.291047496444578</v>
      </c>
      <c r="I3372" s="4" t="s">
        <v>9284</v>
      </c>
      <c r="J3372" s="4" t="s">
        <v>9285</v>
      </c>
      <c r="K3372" s="4" t="s">
        <v>9286</v>
      </c>
      <c r="L3372" s="4" t="s">
        <v>9287</v>
      </c>
      <c r="M3372" s="4">
        <f>TTEST(C3372:H3372,{0,0},2,3)</f>
        <v>0.40739270305422137</v>
      </c>
      <c r="N3372" s="4">
        <f t="shared" si="105"/>
        <v>0.25949959547048196</v>
      </c>
      <c r="O3372" s="6" t="s">
        <v>6686</v>
      </c>
      <c r="P3372" s="4">
        <f t="shared" si="104"/>
        <v>0.38998675405865035</v>
      </c>
    </row>
    <row r="3373" spans="1:16" x14ac:dyDescent="0.2">
      <c r="A3373" s="4" t="s">
        <v>9288</v>
      </c>
      <c r="B3373" s="4" t="s">
        <v>9289</v>
      </c>
      <c r="C3373" s="4">
        <v>-0.76610899785546704</v>
      </c>
      <c r="D3373" s="4">
        <v>-0.111594581799786</v>
      </c>
      <c r="E3373" s="4"/>
      <c r="F3373" s="4"/>
      <c r="G3373" s="4"/>
      <c r="H3373" s="4"/>
      <c r="I3373" s="4" t="s">
        <v>2073</v>
      </c>
      <c r="J3373" s="4" t="s">
        <v>2074</v>
      </c>
      <c r="K3373" s="4" t="s">
        <v>2075</v>
      </c>
      <c r="L3373" s="4" t="s">
        <v>2076</v>
      </c>
      <c r="M3373" s="4">
        <f>TTEST(C3373:H3373,{0,0},2,3)</f>
        <v>0.40791499324006059</v>
      </c>
      <c r="N3373" s="4">
        <f t="shared" si="105"/>
        <v>0.43885178982762652</v>
      </c>
      <c r="O3373" s="6" t="s">
        <v>6686</v>
      </c>
      <c r="P3373" s="4">
        <f t="shared" si="104"/>
        <v>0.38943033155038431</v>
      </c>
    </row>
    <row r="3374" spans="1:16" x14ac:dyDescent="0.2">
      <c r="A3374" s="4" t="s">
        <v>9290</v>
      </c>
      <c r="B3374" s="4" t="s">
        <v>9291</v>
      </c>
      <c r="C3374" s="4">
        <v>-7.9578539115215799E-2</v>
      </c>
      <c r="D3374" s="4">
        <v>2.0667655717130501E-2</v>
      </c>
      <c r="E3374" s="4"/>
      <c r="F3374" s="4">
        <v>-0.129449565693732</v>
      </c>
      <c r="G3374" s="4">
        <v>3.5735154618407698E-2</v>
      </c>
      <c r="H3374" s="4"/>
      <c r="I3374" s="4" t="s">
        <v>2704</v>
      </c>
      <c r="J3374" s="4" t="s">
        <v>2705</v>
      </c>
      <c r="K3374" s="4" t="s">
        <v>2706</v>
      </c>
      <c r="L3374" s="4" t="s">
        <v>2707</v>
      </c>
      <c r="M3374" s="4">
        <f>TTEST(C3374:H3374,{0,0},2,3)</f>
        <v>0.40802060588226252</v>
      </c>
      <c r="N3374" s="4">
        <f t="shared" si="105"/>
        <v>3.8156323618352403E-2</v>
      </c>
      <c r="O3374" s="6" t="s">
        <v>6686</v>
      </c>
      <c r="P3374" s="4">
        <f t="shared" si="104"/>
        <v>0.38931790358907703</v>
      </c>
    </row>
    <row r="3375" spans="1:16" x14ac:dyDescent="0.2">
      <c r="A3375" s="4" t="s">
        <v>5261</v>
      </c>
      <c r="B3375" s="4" t="s">
        <v>5262</v>
      </c>
      <c r="C3375" s="4">
        <v>-0.143139019592564</v>
      </c>
      <c r="D3375" s="4"/>
      <c r="E3375" s="4">
        <v>0.25722473597184597</v>
      </c>
      <c r="F3375" s="4">
        <v>0.37263927942245001</v>
      </c>
      <c r="G3375" s="4"/>
      <c r="H3375" s="4"/>
      <c r="I3375" s="4" t="s">
        <v>5197</v>
      </c>
      <c r="J3375" s="4" t="s">
        <v>5198</v>
      </c>
      <c r="K3375" s="4" t="s">
        <v>5199</v>
      </c>
      <c r="L3375" s="4" t="s">
        <v>5200</v>
      </c>
      <c r="M3375" s="4">
        <f>TTEST(C3375:H3375,{0,0},2,3)</f>
        <v>0.40825190411722956</v>
      </c>
      <c r="N3375" s="4">
        <f t="shared" si="105"/>
        <v>-0.16224166526724401</v>
      </c>
      <c r="O3375" s="6" t="s">
        <v>6686</v>
      </c>
      <c r="P3375" s="4">
        <f t="shared" si="104"/>
        <v>0.38907178100482215</v>
      </c>
    </row>
    <row r="3376" spans="1:16" x14ac:dyDescent="0.2">
      <c r="A3376" s="4" t="s">
        <v>2031</v>
      </c>
      <c r="B3376" s="4" t="s">
        <v>2032</v>
      </c>
      <c r="C3376" s="4">
        <v>-0.49785859573317198</v>
      </c>
      <c r="D3376" s="4">
        <v>-7.2190445730517805E-2</v>
      </c>
      <c r="E3376" s="4"/>
      <c r="F3376" s="4"/>
      <c r="G3376" s="4"/>
      <c r="H3376" s="4"/>
      <c r="I3376" s="4" t="s">
        <v>2033</v>
      </c>
      <c r="J3376" s="4" t="s">
        <v>2034</v>
      </c>
      <c r="K3376" s="4" t="s">
        <v>2035</v>
      </c>
      <c r="L3376" s="4" t="s">
        <v>2036</v>
      </c>
      <c r="M3376" s="4">
        <f>TTEST(C3376:H3376,{0,0},2,3)</f>
        <v>0.40832784183988213</v>
      </c>
      <c r="N3376" s="4">
        <f t="shared" si="105"/>
        <v>0.28502452073184492</v>
      </c>
      <c r="O3376" s="6" t="s">
        <v>6686</v>
      </c>
      <c r="P3376" s="4">
        <f t="shared" si="104"/>
        <v>0.38899100669178133</v>
      </c>
    </row>
    <row r="3377" spans="1:16" x14ac:dyDescent="0.2">
      <c r="A3377" s="4" t="s">
        <v>9292</v>
      </c>
      <c r="B3377" s="4" t="s">
        <v>9293</v>
      </c>
      <c r="C3377" s="4">
        <v>-9.5543783361386803E-2</v>
      </c>
      <c r="D3377" s="4"/>
      <c r="E3377" s="4"/>
      <c r="F3377" s="4">
        <v>6.1035747032886702E-2</v>
      </c>
      <c r="G3377" s="4">
        <v>-0.27980156756991698</v>
      </c>
      <c r="H3377" s="4">
        <v>2.1167397390899002E-2</v>
      </c>
      <c r="I3377" s="4" t="s">
        <v>4773</v>
      </c>
      <c r="J3377" s="4" t="s">
        <v>4774</v>
      </c>
      <c r="K3377" s="4" t="s">
        <v>4775</v>
      </c>
      <c r="L3377" s="4" t="s">
        <v>4776</v>
      </c>
      <c r="M3377" s="4">
        <f>TTEST(C3377:H3377,{0,0},2,3)</f>
        <v>0.40839384983878951</v>
      </c>
      <c r="N3377" s="4">
        <f t="shared" si="105"/>
        <v>7.3285551626879511E-2</v>
      </c>
      <c r="O3377" s="6" t="s">
        <v>6686</v>
      </c>
      <c r="P3377" s="4">
        <f t="shared" si="104"/>
        <v>0.38892080674474561</v>
      </c>
    </row>
    <row r="3378" spans="1:16" x14ac:dyDescent="0.2">
      <c r="A3378" s="4" t="s">
        <v>9294</v>
      </c>
      <c r="B3378" s="4" t="s">
        <v>9295</v>
      </c>
      <c r="C3378" s="4">
        <v>0.86001222968204605</v>
      </c>
      <c r="D3378" s="4"/>
      <c r="E3378" s="4">
        <v>0.124400024209518</v>
      </c>
      <c r="F3378" s="4"/>
      <c r="G3378" s="4"/>
      <c r="H3378" s="4"/>
      <c r="I3378" s="4" t="s">
        <v>3371</v>
      </c>
      <c r="J3378" s="4" t="s">
        <v>3372</v>
      </c>
      <c r="K3378" s="4" t="s">
        <v>3373</v>
      </c>
      <c r="L3378" s="4" t="s">
        <v>3374</v>
      </c>
      <c r="M3378" s="4">
        <f>TTEST(C3378:H3378,{0,0},2,3)</f>
        <v>0.40854781033688431</v>
      </c>
      <c r="N3378" s="4">
        <f t="shared" si="105"/>
        <v>-0.49220612694578203</v>
      </c>
      <c r="O3378" s="6" t="s">
        <v>6686</v>
      </c>
      <c r="P3378" s="4">
        <f t="shared" si="104"/>
        <v>0.38875711281455511</v>
      </c>
    </row>
    <row r="3379" spans="1:16" x14ac:dyDescent="0.2">
      <c r="A3379" s="4" t="s">
        <v>4857</v>
      </c>
      <c r="B3379" s="4" t="s">
        <v>4858</v>
      </c>
      <c r="C3379" s="4">
        <v>0.272199670869891</v>
      </c>
      <c r="D3379" s="4"/>
      <c r="E3379" s="4">
        <v>6.3765517588100104E-2</v>
      </c>
      <c r="F3379" s="4"/>
      <c r="G3379" s="4"/>
      <c r="H3379" s="4">
        <v>-4.5833727167148099E-2</v>
      </c>
      <c r="I3379" s="4" t="s">
        <v>341</v>
      </c>
      <c r="J3379" s="4" t="s">
        <v>342</v>
      </c>
      <c r="K3379" s="4" t="s">
        <v>343</v>
      </c>
      <c r="L3379" s="4" t="s">
        <v>344</v>
      </c>
      <c r="M3379" s="4">
        <f>TTEST(C3379:H3379,{0,0},2,3)</f>
        <v>0.40872957624024708</v>
      </c>
      <c r="N3379" s="4">
        <f t="shared" si="105"/>
        <v>-9.671048709694767E-2</v>
      </c>
      <c r="O3379" s="6" t="s">
        <v>6686</v>
      </c>
      <c r="P3379" s="4">
        <f t="shared" si="104"/>
        <v>0.38856393499897707</v>
      </c>
    </row>
    <row r="3380" spans="1:16" x14ac:dyDescent="0.2">
      <c r="A3380" s="4" t="s">
        <v>5832</v>
      </c>
      <c r="B3380" s="4" t="s">
        <v>5833</v>
      </c>
      <c r="C3380" s="4">
        <v>-9.2524359678016296E-2</v>
      </c>
      <c r="D3380" s="4">
        <v>0.25989113100963201</v>
      </c>
      <c r="E3380" s="4">
        <v>-0.16870538000017701</v>
      </c>
      <c r="F3380" s="4">
        <v>1.26408264852281</v>
      </c>
      <c r="G3380" s="4"/>
      <c r="H3380" s="4"/>
      <c r="I3380" s="4" t="s">
        <v>1213</v>
      </c>
      <c r="J3380" s="4" t="s">
        <v>1214</v>
      </c>
      <c r="K3380" s="4" t="s">
        <v>1215</v>
      </c>
      <c r="L3380" s="4" t="s">
        <v>1216</v>
      </c>
      <c r="M3380" s="4">
        <f>TTEST(C3380:H3380,{0,0},2,3)</f>
        <v>0.40886147098234193</v>
      </c>
      <c r="N3380" s="4">
        <f t="shared" si="105"/>
        <v>-0.31568600996356216</v>
      </c>
      <c r="O3380" s="6" t="s">
        <v>6686</v>
      </c>
      <c r="P3380" s="4">
        <f t="shared" si="104"/>
        <v>0.38842381321223457</v>
      </c>
    </row>
    <row r="3381" spans="1:16" x14ac:dyDescent="0.2">
      <c r="A3381" s="4" t="s">
        <v>9296</v>
      </c>
      <c r="B3381" s="4" t="s">
        <v>9297</v>
      </c>
      <c r="C3381" s="4">
        <v>9.3591929447321698E-2</v>
      </c>
      <c r="D3381" s="4"/>
      <c r="E3381" s="4">
        <v>-0.19974090673379699</v>
      </c>
      <c r="F3381" s="4"/>
      <c r="G3381" s="4"/>
      <c r="H3381" s="4">
        <v>-0.19551412741823701</v>
      </c>
      <c r="I3381" s="4" t="s">
        <v>1721</v>
      </c>
      <c r="J3381" s="4" t="s">
        <v>1722</v>
      </c>
      <c r="K3381" s="4" t="s">
        <v>1723</v>
      </c>
      <c r="L3381" s="4" t="s">
        <v>1724</v>
      </c>
      <c r="M3381" s="4">
        <f>TTEST(C3381:H3381,{0,0},2,3)</f>
        <v>0.40912239323451682</v>
      </c>
      <c r="N3381" s="4">
        <f t="shared" si="105"/>
        <v>0.1005543682349041</v>
      </c>
      <c r="O3381" s="6" t="s">
        <v>6686</v>
      </c>
      <c r="P3381" s="4">
        <f t="shared" si="104"/>
        <v>0.38814674882716349</v>
      </c>
    </row>
    <row r="3382" spans="1:16" x14ac:dyDescent="0.2">
      <c r="A3382" s="4" t="s">
        <v>9298</v>
      </c>
      <c r="B3382" s="4" t="s">
        <v>9299</v>
      </c>
      <c r="C3382" s="4">
        <v>-2.2860588323178999E-2</v>
      </c>
      <c r="D3382" s="4"/>
      <c r="E3382" s="4"/>
      <c r="F3382" s="4"/>
      <c r="G3382" s="4"/>
      <c r="H3382" s="4">
        <v>-0.15932675823637199</v>
      </c>
      <c r="I3382" s="4" t="s">
        <v>4601</v>
      </c>
      <c r="J3382" s="4" t="s">
        <v>4602</v>
      </c>
      <c r="K3382" s="4" t="s">
        <v>4603</v>
      </c>
      <c r="L3382" s="4" t="s">
        <v>4604</v>
      </c>
      <c r="M3382" s="4">
        <f>TTEST(C3382:H3382,{0,0},2,3)</f>
        <v>0.40927546310991608</v>
      </c>
      <c r="N3382" s="4">
        <f t="shared" si="105"/>
        <v>9.1093673279775494E-2</v>
      </c>
      <c r="O3382" s="6" t="s">
        <v>6686</v>
      </c>
      <c r="P3382" s="4">
        <f t="shared" si="104"/>
        <v>0.38798429140503965</v>
      </c>
    </row>
    <row r="3383" spans="1:16" x14ac:dyDescent="0.2">
      <c r="A3383" s="4" t="s">
        <v>5395</v>
      </c>
      <c r="B3383" s="4" t="s">
        <v>5396</v>
      </c>
      <c r="C3383" s="4">
        <v>-7.8598339711606399E-3</v>
      </c>
      <c r="D3383" s="4"/>
      <c r="E3383" s="4">
        <v>-4.3411803780906801</v>
      </c>
      <c r="F3383" s="4"/>
      <c r="G3383" s="4">
        <v>-9.2025384966127305E-2</v>
      </c>
      <c r="H3383" s="4"/>
      <c r="I3383" s="4" t="s">
        <v>2760</v>
      </c>
      <c r="J3383" s="4" t="s">
        <v>2761</v>
      </c>
      <c r="K3383" s="4" t="s">
        <v>2762</v>
      </c>
      <c r="L3383" s="4" t="s">
        <v>2763</v>
      </c>
      <c r="M3383" s="4">
        <f>TTEST(C3383:H3383,{0,0},2,3)</f>
        <v>0.40949923953017509</v>
      </c>
      <c r="N3383" s="4">
        <f t="shared" si="105"/>
        <v>1.4803551990093224</v>
      </c>
      <c r="O3383" s="6" t="s">
        <v>6686</v>
      </c>
      <c r="P3383" s="4">
        <f t="shared" si="104"/>
        <v>0.38774690041920445</v>
      </c>
    </row>
    <row r="3384" spans="1:16" x14ac:dyDescent="0.2">
      <c r="A3384" s="4" t="s">
        <v>9300</v>
      </c>
      <c r="B3384" s="4" t="s">
        <v>9301</v>
      </c>
      <c r="C3384" s="4">
        <v>-0.119610414751894</v>
      </c>
      <c r="D3384" s="4"/>
      <c r="E3384" s="4">
        <v>-0.84870143851854396</v>
      </c>
      <c r="F3384" s="4"/>
      <c r="G3384" s="4"/>
      <c r="H3384" s="4"/>
      <c r="I3384" s="4" t="s">
        <v>1769</v>
      </c>
      <c r="J3384" s="4" t="s">
        <v>1770</v>
      </c>
      <c r="K3384" s="4" t="s">
        <v>1771</v>
      </c>
      <c r="L3384" s="4" t="s">
        <v>1772</v>
      </c>
      <c r="M3384" s="4">
        <f>TTEST(C3384:H3384,{0,0},2,3)</f>
        <v>0.41086602412597945</v>
      </c>
      <c r="N3384" s="4">
        <f t="shared" si="105"/>
        <v>0.484155926635219</v>
      </c>
      <c r="O3384" s="6" t="s">
        <v>6686</v>
      </c>
      <c r="P3384" s="4">
        <f t="shared" si="104"/>
        <v>0.38629977050420361</v>
      </c>
    </row>
    <row r="3385" spans="1:16" x14ac:dyDescent="0.2">
      <c r="A3385" s="4" t="s">
        <v>9302</v>
      </c>
      <c r="B3385" s="4" t="s">
        <v>9303</v>
      </c>
      <c r="C3385" s="4">
        <v>0.14952950863863201</v>
      </c>
      <c r="D3385" s="4"/>
      <c r="E3385" s="4">
        <v>2.0921610129878001E-2</v>
      </c>
      <c r="F3385" s="4"/>
      <c r="G3385" s="4"/>
      <c r="H3385" s="4"/>
      <c r="I3385" s="4" t="s">
        <v>9304</v>
      </c>
      <c r="J3385" s="4" t="s">
        <v>9305</v>
      </c>
      <c r="K3385" s="4" t="s">
        <v>9306</v>
      </c>
      <c r="L3385" s="4" t="s">
        <v>9307</v>
      </c>
      <c r="M3385" s="4">
        <f>TTEST(C3385:H3385,{0,0},2,3)</f>
        <v>0.41150105755901739</v>
      </c>
      <c r="N3385" s="4">
        <f t="shared" si="105"/>
        <v>-8.5225559384255009E-2</v>
      </c>
      <c r="O3385" s="6" t="s">
        <v>6686</v>
      </c>
      <c r="P3385" s="4">
        <f t="shared" si="104"/>
        <v>0.38562904431208717</v>
      </c>
    </row>
    <row r="3386" spans="1:16" x14ac:dyDescent="0.2">
      <c r="A3386" s="4" t="s">
        <v>3523</v>
      </c>
      <c r="B3386" s="4" t="s">
        <v>3524</v>
      </c>
      <c r="C3386" s="4">
        <v>0.13075503879789199</v>
      </c>
      <c r="D3386" s="4"/>
      <c r="E3386" s="4">
        <v>0.34964292677089298</v>
      </c>
      <c r="F3386" s="4"/>
      <c r="G3386" s="4">
        <v>-0.109714348916281</v>
      </c>
      <c r="H3386" s="4">
        <v>3.5801963935234902E-3</v>
      </c>
      <c r="I3386" s="4" t="s">
        <v>581</v>
      </c>
      <c r="J3386" s="4" t="s">
        <v>582</v>
      </c>
      <c r="K3386" s="4" t="s">
        <v>583</v>
      </c>
      <c r="L3386" s="4" t="s">
        <v>584</v>
      </c>
      <c r="M3386" s="4">
        <f>TTEST(C3386:H3386,{0,0},2,3)</f>
        <v>0.4121524518996656</v>
      </c>
      <c r="N3386" s="4">
        <f t="shared" si="105"/>
        <v>-9.3565953261506865E-2</v>
      </c>
      <c r="O3386" s="6" t="s">
        <v>6686</v>
      </c>
      <c r="P3386" s="4">
        <f t="shared" si="104"/>
        <v>0.38494211218973728</v>
      </c>
    </row>
    <row r="3387" spans="1:16" x14ac:dyDescent="0.2">
      <c r="A3387" s="4" t="s">
        <v>4511</v>
      </c>
      <c r="B3387" s="4" t="s">
        <v>4512</v>
      </c>
      <c r="C3387" s="4">
        <v>0.42664854757563098</v>
      </c>
      <c r="D3387" s="4"/>
      <c r="E3387" s="4">
        <v>-0.217040838897129</v>
      </c>
      <c r="F3387" s="4"/>
      <c r="G3387" s="4"/>
      <c r="H3387" s="4">
        <v>0.48200001859590103</v>
      </c>
      <c r="I3387" s="4" t="s">
        <v>4513</v>
      </c>
      <c r="J3387" s="4" t="s">
        <v>4514</v>
      </c>
      <c r="K3387" s="4" t="s">
        <v>4515</v>
      </c>
      <c r="L3387" s="4" t="s">
        <v>4516</v>
      </c>
      <c r="M3387" s="4">
        <f>TTEST(C3387:H3387,{0,0},2,3)</f>
        <v>0.4121963110723762</v>
      </c>
      <c r="N3387" s="4">
        <f t="shared" si="105"/>
        <v>-0.23053590909146768</v>
      </c>
      <c r="O3387" s="6" t="s">
        <v>6686</v>
      </c>
      <c r="P3387" s="4">
        <f t="shared" si="104"/>
        <v>0.3848958992333707</v>
      </c>
    </row>
    <row r="3388" spans="1:16" x14ac:dyDescent="0.2">
      <c r="A3388" s="4" t="s">
        <v>3671</v>
      </c>
      <c r="B3388" s="4" t="s">
        <v>3672</v>
      </c>
      <c r="C3388" s="4">
        <v>0.17685687111020601</v>
      </c>
      <c r="D3388" s="4"/>
      <c r="E3388" s="4">
        <v>0.737266709951933</v>
      </c>
      <c r="F3388" s="4"/>
      <c r="G3388" s="4"/>
      <c r="H3388" s="4">
        <v>-0.13126702596895401</v>
      </c>
      <c r="I3388" s="4" t="s">
        <v>605</v>
      </c>
      <c r="J3388" s="4" t="s">
        <v>606</v>
      </c>
      <c r="K3388" s="4" t="s">
        <v>607</v>
      </c>
      <c r="L3388" s="4" t="s">
        <v>608</v>
      </c>
      <c r="M3388" s="4">
        <f>TTEST(C3388:H3388,{0,0},2,3)</f>
        <v>0.41259930623925245</v>
      </c>
      <c r="N3388" s="4">
        <f t="shared" si="105"/>
        <v>-0.26095218503106166</v>
      </c>
      <c r="O3388" s="6" t="s">
        <v>6686</v>
      </c>
      <c r="P3388" s="4">
        <f t="shared" si="104"/>
        <v>0.38447150660212492</v>
      </c>
    </row>
    <row r="3389" spans="1:16" x14ac:dyDescent="0.2">
      <c r="A3389" s="4" t="s">
        <v>9308</v>
      </c>
      <c r="B3389" s="4" t="s">
        <v>9309</v>
      </c>
      <c r="C3389" s="4">
        <v>0.17583025738889899</v>
      </c>
      <c r="D3389" s="4"/>
      <c r="E3389" s="4"/>
      <c r="F3389" s="4"/>
      <c r="G3389" s="4"/>
      <c r="H3389" s="4">
        <v>2.42907890216034E-2</v>
      </c>
      <c r="I3389" s="4" t="s">
        <v>7642</v>
      </c>
      <c r="J3389" s="4" t="s">
        <v>7643</v>
      </c>
      <c r="K3389" s="4" t="s">
        <v>7644</v>
      </c>
      <c r="L3389" s="4" t="s">
        <v>7645</v>
      </c>
      <c r="M3389" s="4">
        <f>TTEST(C3389:H3389,{0,0},2,3)</f>
        <v>0.41260474425353899</v>
      </c>
      <c r="N3389" s="4">
        <f t="shared" si="105"/>
        <v>-0.10006052320525119</v>
      </c>
      <c r="O3389" s="6" t="s">
        <v>6686</v>
      </c>
      <c r="P3389" s="4">
        <f t="shared" si="104"/>
        <v>0.38446578268548692</v>
      </c>
    </row>
    <row r="3390" spans="1:16" x14ac:dyDescent="0.2">
      <c r="A3390" s="4" t="s">
        <v>5377</v>
      </c>
      <c r="B3390" s="4" t="s">
        <v>5378</v>
      </c>
      <c r="C3390" s="4">
        <v>-0.12565850998196501</v>
      </c>
      <c r="D3390" s="4"/>
      <c r="E3390" s="4">
        <v>4.8902534066665302</v>
      </c>
      <c r="F3390" s="4">
        <v>0.21574651578363599</v>
      </c>
      <c r="G3390" s="4"/>
      <c r="H3390" s="4"/>
      <c r="I3390" s="4" t="s">
        <v>5379</v>
      </c>
      <c r="J3390" s="4" t="s">
        <v>5380</v>
      </c>
      <c r="K3390" s="4" t="s">
        <v>5381</v>
      </c>
      <c r="L3390" s="4" t="s">
        <v>5382</v>
      </c>
      <c r="M3390" s="4">
        <f>TTEST(C3390:H3390,{0,0},2,3)</f>
        <v>0.41277865107713341</v>
      </c>
      <c r="N3390" s="4">
        <f t="shared" si="105"/>
        <v>-1.660113804156067</v>
      </c>
      <c r="O3390" s="6" t="s">
        <v>6686</v>
      </c>
      <c r="P3390" s="4">
        <f t="shared" si="104"/>
        <v>0.38428277252221665</v>
      </c>
    </row>
    <row r="3391" spans="1:16" x14ac:dyDescent="0.2">
      <c r="A3391" s="4" t="s">
        <v>2524</v>
      </c>
      <c r="B3391" s="4" t="s">
        <v>2525</v>
      </c>
      <c r="C3391" s="4">
        <v>-0.22831145336202899</v>
      </c>
      <c r="D3391" s="4">
        <v>-0.32848994071473198</v>
      </c>
      <c r="E3391" s="4">
        <v>-9.8412439341573593E-2</v>
      </c>
      <c r="F3391" s="4">
        <v>-6.6985333753034795E-2</v>
      </c>
      <c r="G3391" s="4">
        <v>6.49964763904027</v>
      </c>
      <c r="H3391" s="4">
        <v>0.132691835647264</v>
      </c>
      <c r="I3391" s="4" t="s">
        <v>2526</v>
      </c>
      <c r="J3391" s="4" t="s">
        <v>2527</v>
      </c>
      <c r="K3391" s="4" t="s">
        <v>2528</v>
      </c>
      <c r="L3391" s="4" t="s">
        <v>2529</v>
      </c>
      <c r="M3391" s="4">
        <f>TTEST(C3391:H3391,{0,0},2,3)</f>
        <v>0.41344772555606379</v>
      </c>
      <c r="N3391" s="4">
        <f t="shared" si="105"/>
        <v>-0.98502338458602745</v>
      </c>
      <c r="O3391" s="6" t="s">
        <v>6686</v>
      </c>
      <c r="P3391" s="4">
        <f t="shared" si="104"/>
        <v>0.38357939285311771</v>
      </c>
    </row>
    <row r="3392" spans="1:16" x14ac:dyDescent="0.2">
      <c r="A3392" s="4" t="s">
        <v>1935</v>
      </c>
      <c r="B3392" s="4" t="s">
        <v>1936</v>
      </c>
      <c r="C3392" s="4">
        <v>-0.51224549643106898</v>
      </c>
      <c r="D3392" s="4"/>
      <c r="E3392" s="4">
        <v>-7.0064324862740807E-2</v>
      </c>
      <c r="F3392" s="4"/>
      <c r="G3392" s="4"/>
      <c r="H3392" s="4"/>
      <c r="I3392" s="4" t="s">
        <v>1191</v>
      </c>
      <c r="J3392" s="4" t="s">
        <v>1192</v>
      </c>
      <c r="K3392" s="4" t="s">
        <v>1193</v>
      </c>
      <c r="L3392" s="4" t="s">
        <v>1194</v>
      </c>
      <c r="M3392" s="4">
        <f>TTEST(C3392:H3392,{0,0},2,3)</f>
        <v>0.41346091492534948</v>
      </c>
      <c r="N3392" s="4">
        <f t="shared" si="105"/>
        <v>0.29115491064690491</v>
      </c>
      <c r="O3392" s="6" t="s">
        <v>6686</v>
      </c>
      <c r="P3392" s="4">
        <f t="shared" ref="P3392:P3455" si="106">-LOG10(M3392)</f>
        <v>0.38356553867377885</v>
      </c>
    </row>
    <row r="3393" spans="1:16" x14ac:dyDescent="0.2">
      <c r="A3393" s="4" t="s">
        <v>5341</v>
      </c>
      <c r="B3393" s="4" t="s">
        <v>5342</v>
      </c>
      <c r="C3393" s="4">
        <v>-0.171206401316017</v>
      </c>
      <c r="D3393" s="4"/>
      <c r="E3393" s="4"/>
      <c r="F3393" s="4"/>
      <c r="G3393" s="4"/>
      <c r="H3393" s="4">
        <v>-2.3245727206163601E-2</v>
      </c>
      <c r="I3393" s="4" t="s">
        <v>679</v>
      </c>
      <c r="J3393" s="4" t="s">
        <v>680</v>
      </c>
      <c r="K3393" s="4" t="s">
        <v>681</v>
      </c>
      <c r="L3393" s="4" t="s">
        <v>682</v>
      </c>
      <c r="M3393" s="4">
        <f>TTEST(C3393:H3393,{0,0},2,3)</f>
        <v>0.41408765287627003</v>
      </c>
      <c r="N3393" s="4">
        <f t="shared" ref="N3393:N3456" si="107">-AVERAGE(C3393:H3393)</f>
        <v>9.7226064261090303E-2</v>
      </c>
      <c r="O3393" s="6" t="s">
        <v>6686</v>
      </c>
      <c r="P3393" s="4">
        <f t="shared" si="106"/>
        <v>0.38290771894859499</v>
      </c>
    </row>
    <row r="3394" spans="1:16" x14ac:dyDescent="0.2">
      <c r="A3394" s="4" t="s">
        <v>9310</v>
      </c>
      <c r="B3394" s="4" t="s">
        <v>9311</v>
      </c>
      <c r="C3394" s="4">
        <v>0.58021421036538501</v>
      </c>
      <c r="D3394" s="4"/>
      <c r="E3394" s="4">
        <v>7.8626920919082896E-2</v>
      </c>
      <c r="F3394" s="4"/>
      <c r="G3394" s="4"/>
      <c r="H3394" s="4"/>
      <c r="I3394" s="4" t="s">
        <v>1589</v>
      </c>
      <c r="J3394" s="4" t="s">
        <v>1590</v>
      </c>
      <c r="K3394" s="4" t="s">
        <v>1591</v>
      </c>
      <c r="L3394" s="4" t="s">
        <v>1592</v>
      </c>
      <c r="M3394" s="4">
        <f>TTEST(C3394:H3394,{0,0},2,3)</f>
        <v>0.41425170401530692</v>
      </c>
      <c r="N3394" s="4">
        <f t="shared" si="107"/>
        <v>-0.32942056564223393</v>
      </c>
      <c r="O3394" s="6" t="s">
        <v>6686</v>
      </c>
      <c r="P3394" s="4">
        <f t="shared" si="106"/>
        <v>0.38273569644411681</v>
      </c>
    </row>
    <row r="3395" spans="1:16" x14ac:dyDescent="0.2">
      <c r="A3395" s="4" t="s">
        <v>9312</v>
      </c>
      <c r="B3395" s="4" t="s">
        <v>9313</v>
      </c>
      <c r="C3395" s="4">
        <v>7.44171762716722E-2</v>
      </c>
      <c r="D3395" s="4">
        <v>0.55023131135662695</v>
      </c>
      <c r="E3395" s="4"/>
      <c r="F3395" s="4"/>
      <c r="G3395" s="4"/>
      <c r="H3395" s="4"/>
      <c r="I3395" s="4" t="s">
        <v>9314</v>
      </c>
      <c r="J3395" s="4" t="s">
        <v>9315</v>
      </c>
      <c r="K3395" s="4" t="s">
        <v>9316</v>
      </c>
      <c r="L3395" s="4" t="s">
        <v>9317</v>
      </c>
      <c r="M3395" s="4">
        <f>TTEST(C3395:H3395,{0,0},2,3)</f>
        <v>0.41441832919034538</v>
      </c>
      <c r="N3395" s="4">
        <f t="shared" si="107"/>
        <v>-0.31232424381414958</v>
      </c>
      <c r="O3395" s="6" t="s">
        <v>6686</v>
      </c>
      <c r="P3395" s="4">
        <f t="shared" si="106"/>
        <v>0.38256104455098461</v>
      </c>
    </row>
    <row r="3396" spans="1:16" x14ac:dyDescent="0.2">
      <c r="A3396" s="4" t="s">
        <v>6188</v>
      </c>
      <c r="B3396" s="4" t="s">
        <v>6189</v>
      </c>
      <c r="C3396" s="4">
        <v>-0.136276981966829</v>
      </c>
      <c r="D3396" s="4">
        <v>-0.149087653146209</v>
      </c>
      <c r="E3396" s="4">
        <v>-5.1319297092600601E-2</v>
      </c>
      <c r="F3396" s="4">
        <v>1.7066705037032699</v>
      </c>
      <c r="G3396" s="4">
        <v>0.23451999622643299</v>
      </c>
      <c r="H3396" s="4"/>
      <c r="I3396" s="4" t="s">
        <v>6190</v>
      </c>
      <c r="J3396" s="4" t="s">
        <v>6191</v>
      </c>
      <c r="K3396" s="4" t="s">
        <v>6192</v>
      </c>
      <c r="L3396" s="4" t="s">
        <v>6193</v>
      </c>
      <c r="M3396" s="4">
        <f>TTEST(C3396:H3396,{0,0},2,3)</f>
        <v>0.41508358804514711</v>
      </c>
      <c r="N3396" s="4">
        <f t="shared" si="107"/>
        <v>-0.32090131354481288</v>
      </c>
      <c r="O3396" s="6" t="s">
        <v>6686</v>
      </c>
      <c r="P3396" s="4">
        <f t="shared" si="106"/>
        <v>0.38186443781477664</v>
      </c>
    </row>
    <row r="3397" spans="1:16" x14ac:dyDescent="0.2">
      <c r="A3397" s="4" t="s">
        <v>4463</v>
      </c>
      <c r="B3397" s="4" t="s">
        <v>4464</v>
      </c>
      <c r="C3397" s="4">
        <v>3.7095837643875001E-2</v>
      </c>
      <c r="D3397" s="4"/>
      <c r="E3397" s="4">
        <v>-0.17253197229869899</v>
      </c>
      <c r="F3397" s="4"/>
      <c r="G3397" s="4"/>
      <c r="H3397" s="4">
        <v>-5.0209726693783499E-2</v>
      </c>
      <c r="I3397" s="4" t="s">
        <v>547</v>
      </c>
      <c r="J3397" s="4" t="s">
        <v>548</v>
      </c>
      <c r="K3397" s="4" t="s">
        <v>549</v>
      </c>
      <c r="L3397" s="4" t="s">
        <v>550</v>
      </c>
      <c r="M3397" s="4">
        <f>TTEST(C3397:H3397,{0,0},2,3)</f>
        <v>0.41583005411623142</v>
      </c>
      <c r="N3397" s="4">
        <f t="shared" si="107"/>
        <v>6.1881953782869169E-2</v>
      </c>
      <c r="O3397" s="6" t="s">
        <v>6686</v>
      </c>
      <c r="P3397" s="4">
        <f t="shared" si="106"/>
        <v>0.38108412523747986</v>
      </c>
    </row>
    <row r="3398" spans="1:16" x14ac:dyDescent="0.2">
      <c r="A3398" s="4" t="s">
        <v>1143</v>
      </c>
      <c r="B3398" s="4" t="s">
        <v>1144</v>
      </c>
      <c r="C3398" s="4">
        <v>6.9191623510246894E-2</v>
      </c>
      <c r="D3398" s="4"/>
      <c r="E3398" s="4">
        <v>0.52138996433671003</v>
      </c>
      <c r="F3398" s="4"/>
      <c r="G3398" s="4"/>
      <c r="H3398" s="4"/>
      <c r="I3398" s="4" t="s">
        <v>1145</v>
      </c>
      <c r="J3398" s="4" t="s">
        <v>1146</v>
      </c>
      <c r="K3398" s="4" t="s">
        <v>1147</v>
      </c>
      <c r="L3398" s="4" t="s">
        <v>1148</v>
      </c>
      <c r="M3398" s="4">
        <f>TTEST(C3398:H3398,{0,0},2,3)</f>
        <v>0.41600744646579202</v>
      </c>
      <c r="N3398" s="4">
        <f t="shared" si="107"/>
        <v>-0.29529079392347846</v>
      </c>
      <c r="O3398" s="6" t="s">
        <v>6686</v>
      </c>
      <c r="P3398" s="4">
        <f t="shared" si="106"/>
        <v>0.38089889550292239</v>
      </c>
    </row>
    <row r="3399" spans="1:16" x14ac:dyDescent="0.2">
      <c r="A3399" s="4" t="s">
        <v>9318</v>
      </c>
      <c r="B3399" s="4" t="s">
        <v>9319</v>
      </c>
      <c r="C3399" s="4">
        <v>-0.29396668577785601</v>
      </c>
      <c r="D3399" s="4"/>
      <c r="E3399" s="4"/>
      <c r="F3399" s="4"/>
      <c r="G3399" s="4">
        <v>-3.8984000599238497E-2</v>
      </c>
      <c r="H3399" s="4"/>
      <c r="I3399" s="4" t="s">
        <v>2722</v>
      </c>
      <c r="J3399" s="4" t="s">
        <v>2723</v>
      </c>
      <c r="K3399" s="4" t="s">
        <v>2724</v>
      </c>
      <c r="L3399" s="4" t="s">
        <v>2725</v>
      </c>
      <c r="M3399" s="4">
        <f>TTEST(C3399:H3399,{0,0},2,3)</f>
        <v>0.41606526628286139</v>
      </c>
      <c r="N3399" s="4">
        <f t="shared" si="107"/>
        <v>0.16647534318854726</v>
      </c>
      <c r="O3399" s="6" t="s">
        <v>6686</v>
      </c>
      <c r="P3399" s="4">
        <f t="shared" si="106"/>
        <v>0.38083853821165786</v>
      </c>
    </row>
    <row r="3400" spans="1:16" x14ac:dyDescent="0.2">
      <c r="A3400" s="4" t="s">
        <v>9320</v>
      </c>
      <c r="B3400" s="4" t="s">
        <v>9321</v>
      </c>
      <c r="C3400" s="4">
        <v>-9.0791781586272199E-2</v>
      </c>
      <c r="D3400" s="4"/>
      <c r="E3400" s="4">
        <v>-0.69336994266032703</v>
      </c>
      <c r="F3400" s="4"/>
      <c r="G3400" s="4"/>
      <c r="H3400" s="4"/>
      <c r="I3400" s="4" t="s">
        <v>7166</v>
      </c>
      <c r="J3400" s="4" t="s">
        <v>7167</v>
      </c>
      <c r="K3400" s="4" t="s">
        <v>7168</v>
      </c>
      <c r="L3400" s="4" t="s">
        <v>7169</v>
      </c>
      <c r="M3400" s="4">
        <f>TTEST(C3400:H3400,{0,0},2,3)</f>
        <v>0.41711083560002915</v>
      </c>
      <c r="N3400" s="4">
        <f t="shared" si="107"/>
        <v>0.39208086212329962</v>
      </c>
      <c r="O3400" s="6" t="s">
        <v>6686</v>
      </c>
      <c r="P3400" s="4">
        <f t="shared" si="106"/>
        <v>0.37974852801516917</v>
      </c>
    </row>
    <row r="3401" spans="1:16" x14ac:dyDescent="0.2">
      <c r="A3401" s="4" t="s">
        <v>9322</v>
      </c>
      <c r="B3401" s="4" t="s">
        <v>9323</v>
      </c>
      <c r="C3401" s="4">
        <v>0.71864642643131005</v>
      </c>
      <c r="D3401" s="4"/>
      <c r="E3401" s="4"/>
      <c r="F3401" s="4"/>
      <c r="G3401" s="4"/>
      <c r="H3401" s="4">
        <v>5.4986539550170797</v>
      </c>
      <c r="I3401" s="4" t="s">
        <v>9324</v>
      </c>
      <c r="J3401" s="4" t="s">
        <v>9325</v>
      </c>
      <c r="K3401" s="4" t="s">
        <v>9326</v>
      </c>
      <c r="L3401" s="4" t="s">
        <v>9327</v>
      </c>
      <c r="M3401" s="4">
        <f>TTEST(C3401:H3401,{0,0},2,3)</f>
        <v>0.41726593480723118</v>
      </c>
      <c r="N3401" s="4">
        <f t="shared" si="107"/>
        <v>-3.108650190724195</v>
      </c>
      <c r="O3401" s="6" t="s">
        <v>6686</v>
      </c>
      <c r="P3401" s="4">
        <f t="shared" si="106"/>
        <v>0.37958706922820329</v>
      </c>
    </row>
    <row r="3402" spans="1:16" x14ac:dyDescent="0.2">
      <c r="A3402" s="4" t="s">
        <v>9328</v>
      </c>
      <c r="B3402" s="4" t="s">
        <v>9329</v>
      </c>
      <c r="C3402" s="4">
        <v>-0.72375376147763504</v>
      </c>
      <c r="D3402" s="4"/>
      <c r="E3402" s="4">
        <v>-9.4102875489142895E-2</v>
      </c>
      <c r="F3402" s="4"/>
      <c r="G3402" s="4"/>
      <c r="H3402" s="4"/>
      <c r="I3402" s="4" t="s">
        <v>9330</v>
      </c>
      <c r="J3402" s="4" t="s">
        <v>9331</v>
      </c>
      <c r="K3402" s="4" t="s">
        <v>9332</v>
      </c>
      <c r="L3402" s="4" t="s">
        <v>9333</v>
      </c>
      <c r="M3402" s="4">
        <f>TTEST(C3402:H3402,{0,0},2,3)</f>
        <v>0.4176880997141611</v>
      </c>
      <c r="N3402" s="4">
        <f t="shared" si="107"/>
        <v>0.40892831848338895</v>
      </c>
      <c r="O3402" s="6" t="s">
        <v>6686</v>
      </c>
      <c r="P3402" s="4">
        <f t="shared" si="106"/>
        <v>0.37914789797427512</v>
      </c>
    </row>
    <row r="3403" spans="1:16" x14ac:dyDescent="0.2">
      <c r="A3403" s="4" t="s">
        <v>1153</v>
      </c>
      <c r="B3403" s="4" t="s">
        <v>1154</v>
      </c>
      <c r="C3403" s="4">
        <v>-2.60380026130476E-2</v>
      </c>
      <c r="D3403" s="4">
        <v>-0.244976393797044</v>
      </c>
      <c r="E3403" s="4">
        <v>-0.16023759964734499</v>
      </c>
      <c r="F3403" s="4">
        <v>4.3981763234480704</v>
      </c>
      <c r="G3403" s="4"/>
      <c r="H3403" s="4">
        <v>8.7723361688330601E-2</v>
      </c>
      <c r="I3403" s="4" t="s">
        <v>1155</v>
      </c>
      <c r="J3403" s="4" t="s">
        <v>1156</v>
      </c>
      <c r="K3403" s="4" t="s">
        <v>1157</v>
      </c>
      <c r="L3403" s="4" t="s">
        <v>1158</v>
      </c>
      <c r="M3403" s="4">
        <f>TTEST(C3403:H3403,{0,0},2,3)</f>
        <v>0.41785889930807757</v>
      </c>
      <c r="N3403" s="4">
        <f t="shared" si="107"/>
        <v>-0.81092953781579291</v>
      </c>
      <c r="O3403" s="6" t="s">
        <v>6686</v>
      </c>
      <c r="P3403" s="4">
        <f t="shared" si="106"/>
        <v>0.37897034405505992</v>
      </c>
    </row>
    <row r="3404" spans="1:16" x14ac:dyDescent="0.2">
      <c r="A3404" s="4" t="s">
        <v>9334</v>
      </c>
      <c r="B3404" s="4" t="s">
        <v>9335</v>
      </c>
      <c r="C3404" s="4">
        <v>0.25282785049550899</v>
      </c>
      <c r="D3404" s="4"/>
      <c r="E3404" s="4">
        <v>0.46190021976887102</v>
      </c>
      <c r="F3404" s="4">
        <v>-0.532559335991032</v>
      </c>
      <c r="G3404" s="4">
        <v>1.0263539319358901</v>
      </c>
      <c r="H3404" s="4"/>
      <c r="I3404" s="4" t="s">
        <v>9336</v>
      </c>
      <c r="J3404" s="4" t="s">
        <v>9337</v>
      </c>
      <c r="K3404" s="4" t="s">
        <v>9338</v>
      </c>
      <c r="L3404" s="4" t="s">
        <v>9339</v>
      </c>
      <c r="M3404" s="4">
        <f>TTEST(C3404:H3404,{0,0},2,3)</f>
        <v>0.41813171644681535</v>
      </c>
      <c r="N3404" s="4">
        <f t="shared" si="107"/>
        <v>-0.30213066655230952</v>
      </c>
      <c r="O3404" s="6" t="s">
        <v>6686</v>
      </c>
      <c r="P3404" s="4">
        <f t="shared" si="106"/>
        <v>0.37868688876286977</v>
      </c>
    </row>
    <row r="3405" spans="1:16" x14ac:dyDescent="0.2">
      <c r="A3405" s="4" t="s">
        <v>3953</v>
      </c>
      <c r="B3405" s="4" t="s">
        <v>3954</v>
      </c>
      <c r="C3405" s="4">
        <v>1.6265321764795899E-2</v>
      </c>
      <c r="D3405" s="4"/>
      <c r="E3405" s="4"/>
      <c r="F3405" s="4"/>
      <c r="G3405" s="4">
        <v>0.12637465451632801</v>
      </c>
      <c r="H3405" s="4"/>
      <c r="I3405" s="4" t="s">
        <v>273</v>
      </c>
      <c r="J3405" s="4" t="s">
        <v>274</v>
      </c>
      <c r="K3405" s="4" t="s">
        <v>275</v>
      </c>
      <c r="L3405" s="4" t="s">
        <v>276</v>
      </c>
      <c r="M3405" s="4">
        <f>TTEST(C3405:H3405,{0,0},2,3)</f>
        <v>0.41851048439308242</v>
      </c>
      <c r="N3405" s="4">
        <f t="shared" si="107"/>
        <v>-7.1319988140561952E-2</v>
      </c>
      <c r="O3405" s="6" t="s">
        <v>6686</v>
      </c>
      <c r="P3405" s="4">
        <f t="shared" si="106"/>
        <v>0.37829365772561435</v>
      </c>
    </row>
    <row r="3406" spans="1:16" x14ac:dyDescent="0.2">
      <c r="A3406" s="4" t="s">
        <v>9340</v>
      </c>
      <c r="B3406" s="4" t="s">
        <v>9341</v>
      </c>
      <c r="C3406" s="4">
        <v>-0.22975702211027099</v>
      </c>
      <c r="D3406" s="4"/>
      <c r="E3406" s="4">
        <v>-2.95132851366832E-2</v>
      </c>
      <c r="F3406" s="4"/>
      <c r="G3406" s="4"/>
      <c r="H3406" s="4"/>
      <c r="I3406" s="4" t="s">
        <v>2201</v>
      </c>
      <c r="J3406" s="4" t="s">
        <v>2202</v>
      </c>
      <c r="K3406" s="4" t="s">
        <v>2203</v>
      </c>
      <c r="L3406" s="4" t="s">
        <v>2204</v>
      </c>
      <c r="M3406" s="4">
        <f>TTEST(C3406:H3406,{0,0},2,3)</f>
        <v>0.41866881545587015</v>
      </c>
      <c r="N3406" s="4">
        <f t="shared" si="107"/>
        <v>0.12963515362347711</v>
      </c>
      <c r="O3406" s="6" t="s">
        <v>6686</v>
      </c>
      <c r="P3406" s="4">
        <f t="shared" si="106"/>
        <v>0.37812938632589188</v>
      </c>
    </row>
    <row r="3407" spans="1:16" x14ac:dyDescent="0.2">
      <c r="A3407" s="4" t="s">
        <v>4969</v>
      </c>
      <c r="B3407" s="4" t="s">
        <v>4970</v>
      </c>
      <c r="C3407" s="4">
        <v>-1.20624863501658</v>
      </c>
      <c r="D3407" s="4"/>
      <c r="E3407" s="4"/>
      <c r="F3407" s="4"/>
      <c r="G3407" s="4"/>
      <c r="H3407" s="4">
        <v>-0.15434871061983099</v>
      </c>
      <c r="I3407" s="4" t="s">
        <v>4971</v>
      </c>
      <c r="J3407" s="4" t="s">
        <v>4972</v>
      </c>
      <c r="K3407" s="4" t="s">
        <v>4973</v>
      </c>
      <c r="L3407" s="4" t="s">
        <v>4974</v>
      </c>
      <c r="M3407" s="4">
        <f>TTEST(C3407:H3407,{0,0},2,3)</f>
        <v>0.41897991632734227</v>
      </c>
      <c r="N3407" s="4">
        <f t="shared" si="107"/>
        <v>0.68029867281820544</v>
      </c>
      <c r="O3407" s="6" t="s">
        <v>6686</v>
      </c>
      <c r="P3407" s="4">
        <f t="shared" si="106"/>
        <v>0.37780679430639424</v>
      </c>
    </row>
    <row r="3408" spans="1:16" x14ac:dyDescent="0.2">
      <c r="A3408" s="4" t="s">
        <v>5385</v>
      </c>
      <c r="B3408" s="4" t="s">
        <v>5386</v>
      </c>
      <c r="C3408" s="4">
        <v>-0.55907606840391399</v>
      </c>
      <c r="D3408" s="4"/>
      <c r="E3408" s="4">
        <v>0.246541472502155</v>
      </c>
      <c r="F3408" s="4"/>
      <c r="G3408" s="4"/>
      <c r="H3408" s="4">
        <v>-0.45205981227137398</v>
      </c>
      <c r="I3408" s="4" t="s">
        <v>2073</v>
      </c>
      <c r="J3408" s="4" t="s">
        <v>2074</v>
      </c>
      <c r="K3408" s="4" t="s">
        <v>2075</v>
      </c>
      <c r="L3408" s="4" t="s">
        <v>2076</v>
      </c>
      <c r="M3408" s="4">
        <f>TTEST(C3408:H3408,{0,0},2,3)</f>
        <v>0.41921319339051188</v>
      </c>
      <c r="N3408" s="4">
        <f t="shared" si="107"/>
        <v>0.25486480272437767</v>
      </c>
      <c r="O3408" s="6" t="s">
        <v>6686</v>
      </c>
      <c r="P3408" s="4">
        <f t="shared" si="106"/>
        <v>0.37756505778355648</v>
      </c>
    </row>
    <row r="3409" spans="1:16" x14ac:dyDescent="0.2">
      <c r="A3409" s="4" t="s">
        <v>3265</v>
      </c>
      <c r="B3409" s="4" t="s">
        <v>3266</v>
      </c>
      <c r="C3409" s="4">
        <v>9.1126914893449207E-2</v>
      </c>
      <c r="D3409" s="4"/>
      <c r="E3409" s="4">
        <v>-0.59120407358340599</v>
      </c>
      <c r="F3409" s="4"/>
      <c r="G3409" s="4"/>
      <c r="H3409" s="4">
        <v>-0.11195516830028</v>
      </c>
      <c r="I3409" s="4" t="s">
        <v>3267</v>
      </c>
      <c r="J3409" s="4" t="s">
        <v>3268</v>
      </c>
      <c r="K3409" s="4" t="s">
        <v>3269</v>
      </c>
      <c r="L3409" s="4" t="s">
        <v>3270</v>
      </c>
      <c r="M3409" s="4">
        <f>TTEST(C3409:H3409,{0,0},2,3)</f>
        <v>0.41936728402157974</v>
      </c>
      <c r="N3409" s="4">
        <f t="shared" si="107"/>
        <v>0.20401077566341227</v>
      </c>
      <c r="O3409" s="6" t="s">
        <v>6686</v>
      </c>
      <c r="P3409" s="4">
        <f t="shared" si="106"/>
        <v>0.37740545303877282</v>
      </c>
    </row>
    <row r="3410" spans="1:16" x14ac:dyDescent="0.2">
      <c r="A3410" s="4" t="s">
        <v>3257</v>
      </c>
      <c r="B3410" s="4" t="s">
        <v>3258</v>
      </c>
      <c r="C3410" s="4">
        <v>5.8291765565303903E-2</v>
      </c>
      <c r="D3410" s="4">
        <v>0.15629707931714201</v>
      </c>
      <c r="E3410" s="4">
        <v>-0.86831529191044998</v>
      </c>
      <c r="F3410" s="4">
        <v>5.93135992129269E-2</v>
      </c>
      <c r="G3410" s="4"/>
      <c r="H3410" s="4">
        <v>-0.24983363014367499</v>
      </c>
      <c r="I3410" s="4" t="s">
        <v>2660</v>
      </c>
      <c r="J3410" s="4" t="s">
        <v>2661</v>
      </c>
      <c r="K3410" s="4" t="s">
        <v>2662</v>
      </c>
      <c r="L3410" s="4" t="s">
        <v>2663</v>
      </c>
      <c r="M3410" s="4">
        <f>TTEST(C3410:H3410,{0,0},2,3)</f>
        <v>0.41937705667929553</v>
      </c>
      <c r="N3410" s="4">
        <f t="shared" si="107"/>
        <v>0.16884929559175044</v>
      </c>
      <c r="O3410" s="6" t="s">
        <v>6686</v>
      </c>
      <c r="P3410" s="4">
        <f t="shared" si="106"/>
        <v>0.37739533264543312</v>
      </c>
    </row>
    <row r="3411" spans="1:16" x14ac:dyDescent="0.2">
      <c r="A3411" s="4" t="s">
        <v>9342</v>
      </c>
      <c r="B3411" s="4" t="s">
        <v>9343</v>
      </c>
      <c r="C3411" s="4">
        <v>-5.5178315880771697E-2</v>
      </c>
      <c r="D3411" s="4"/>
      <c r="E3411" s="4">
        <v>-0.43340316698500703</v>
      </c>
      <c r="F3411" s="4"/>
      <c r="G3411" s="4"/>
      <c r="H3411" s="4"/>
      <c r="I3411" s="4" t="s">
        <v>9344</v>
      </c>
      <c r="J3411" s="4" t="s">
        <v>9345</v>
      </c>
      <c r="K3411" s="4" t="s">
        <v>9346</v>
      </c>
      <c r="L3411" s="4" t="s">
        <v>9347</v>
      </c>
      <c r="M3411" s="4">
        <f>TTEST(C3411:H3411,{0,0},2,3)</f>
        <v>0.41938305642377272</v>
      </c>
      <c r="N3411" s="4">
        <f t="shared" si="107"/>
        <v>0.24429074143288937</v>
      </c>
      <c r="O3411" s="6" t="s">
        <v>6686</v>
      </c>
      <c r="P3411" s="4">
        <f t="shared" si="106"/>
        <v>0.37738911953186555</v>
      </c>
    </row>
    <row r="3412" spans="1:16" x14ac:dyDescent="0.2">
      <c r="A3412" s="4" t="s">
        <v>4289</v>
      </c>
      <c r="B3412" s="4" t="s">
        <v>4290</v>
      </c>
      <c r="C3412" s="4">
        <v>3.8379402583893503E-2</v>
      </c>
      <c r="D3412" s="4"/>
      <c r="E3412" s="4"/>
      <c r="F3412" s="4"/>
      <c r="G3412" s="4"/>
      <c r="H3412" s="4">
        <v>0.30188907782304703</v>
      </c>
      <c r="I3412" s="4" t="s">
        <v>4291</v>
      </c>
      <c r="J3412" s="4" t="s">
        <v>4292</v>
      </c>
      <c r="K3412" s="4" t="s">
        <v>4293</v>
      </c>
      <c r="L3412" s="4" t="s">
        <v>4294</v>
      </c>
      <c r="M3412" s="4">
        <f>TTEST(C3412:H3412,{0,0},2,3)</f>
        <v>0.4194978583701563</v>
      </c>
      <c r="N3412" s="4">
        <f t="shared" si="107"/>
        <v>-0.17013424020347026</v>
      </c>
      <c r="O3412" s="6" t="s">
        <v>6686</v>
      </c>
      <c r="P3412" s="4">
        <f t="shared" si="106"/>
        <v>0.3772702519995183</v>
      </c>
    </row>
    <row r="3413" spans="1:16" x14ac:dyDescent="0.2">
      <c r="A3413" s="4" t="s">
        <v>9348</v>
      </c>
      <c r="B3413" s="4" t="s">
        <v>9349</v>
      </c>
      <c r="C3413" s="4"/>
      <c r="D3413" s="4"/>
      <c r="E3413" s="4">
        <v>-0.822269710340926</v>
      </c>
      <c r="F3413" s="4"/>
      <c r="G3413" s="4"/>
      <c r="H3413" s="4">
        <v>-0.104373622915246</v>
      </c>
      <c r="I3413" s="4" t="s">
        <v>2201</v>
      </c>
      <c r="J3413" s="4" t="s">
        <v>2202</v>
      </c>
      <c r="K3413" s="4" t="s">
        <v>2203</v>
      </c>
      <c r="L3413" s="4" t="s">
        <v>2204</v>
      </c>
      <c r="M3413" s="4">
        <f>TTEST(C3413:H3413,{0,0},2,3)</f>
        <v>0.419621435560944</v>
      </c>
      <c r="N3413" s="4">
        <f t="shared" si="107"/>
        <v>0.46332166662808599</v>
      </c>
      <c r="O3413" s="6" t="s">
        <v>6686</v>
      </c>
      <c r="P3413" s="4">
        <f t="shared" si="106"/>
        <v>0.37714233480627923</v>
      </c>
    </row>
    <row r="3414" spans="1:16" x14ac:dyDescent="0.2">
      <c r="A3414" s="4" t="s">
        <v>3843</v>
      </c>
      <c r="B3414" s="4" t="s">
        <v>3844</v>
      </c>
      <c r="C3414" s="4">
        <v>0.68109911176494398</v>
      </c>
      <c r="D3414" s="4">
        <v>0.84596926893256597</v>
      </c>
      <c r="E3414" s="4">
        <v>-7.7073812594185796E-3</v>
      </c>
      <c r="F3414" s="4"/>
      <c r="G3414" s="4">
        <v>-0.41801420815458601</v>
      </c>
      <c r="H3414" s="4"/>
      <c r="I3414" s="4" t="s">
        <v>685</v>
      </c>
      <c r="J3414" s="4" t="s">
        <v>686</v>
      </c>
      <c r="K3414" s="4" t="s">
        <v>687</v>
      </c>
      <c r="L3414" s="4" t="s">
        <v>688</v>
      </c>
      <c r="M3414" s="4">
        <f>TTEST(C3414:H3414,{0,0},2,3)</f>
        <v>0.42083194002694674</v>
      </c>
      <c r="N3414" s="4">
        <f t="shared" si="107"/>
        <v>-0.27533669782087633</v>
      </c>
      <c r="O3414" s="6" t="s">
        <v>6686</v>
      </c>
      <c r="P3414" s="4">
        <f t="shared" si="106"/>
        <v>0.37589130580526525</v>
      </c>
    </row>
    <row r="3415" spans="1:16" x14ac:dyDescent="0.2">
      <c r="A3415" s="4" t="s">
        <v>9350</v>
      </c>
      <c r="B3415" s="4" t="s">
        <v>9351</v>
      </c>
      <c r="C3415" s="4">
        <v>0.28496974462566899</v>
      </c>
      <c r="D3415" s="4">
        <v>3.5524125780884E-2</v>
      </c>
      <c r="E3415" s="4"/>
      <c r="F3415" s="4"/>
      <c r="G3415" s="4"/>
      <c r="H3415" s="4"/>
      <c r="I3415" s="4" t="s">
        <v>4793</v>
      </c>
      <c r="J3415" s="4" t="s">
        <v>4794</v>
      </c>
      <c r="K3415" s="4" t="s">
        <v>4795</v>
      </c>
      <c r="L3415" s="4" t="s">
        <v>4796</v>
      </c>
      <c r="M3415" s="4">
        <f>TTEST(C3415:H3415,{0,0},2,3)</f>
        <v>0.42104672694682299</v>
      </c>
      <c r="N3415" s="4">
        <f t="shared" si="107"/>
        <v>-0.16024693520327649</v>
      </c>
      <c r="O3415" s="6" t="s">
        <v>6686</v>
      </c>
      <c r="P3415" s="4">
        <f t="shared" si="106"/>
        <v>0.37566970433281921</v>
      </c>
    </row>
    <row r="3416" spans="1:16" x14ac:dyDescent="0.2">
      <c r="A3416" s="4" t="s">
        <v>9352</v>
      </c>
      <c r="B3416" s="4" t="s">
        <v>9353</v>
      </c>
      <c r="C3416" s="4">
        <v>-2.7106622101211598E-2</v>
      </c>
      <c r="D3416" s="4"/>
      <c r="E3416" s="4"/>
      <c r="F3416" s="4"/>
      <c r="G3416" s="4">
        <v>-0.219603179749192</v>
      </c>
      <c r="H3416" s="4"/>
      <c r="I3416" s="4" t="s">
        <v>879</v>
      </c>
      <c r="J3416" s="4" t="s">
        <v>880</v>
      </c>
      <c r="K3416" s="4" t="s">
        <v>881</v>
      </c>
      <c r="L3416" s="4" t="s">
        <v>882</v>
      </c>
      <c r="M3416" s="4">
        <f>TTEST(C3416:H3416,{0,0},2,3)</f>
        <v>0.42181459722907327</v>
      </c>
      <c r="N3416" s="4">
        <f t="shared" si="107"/>
        <v>0.12335490092520179</v>
      </c>
      <c r="O3416" s="6" t="s">
        <v>6686</v>
      </c>
      <c r="P3416" s="4">
        <f t="shared" si="106"/>
        <v>0.37487839523108746</v>
      </c>
    </row>
    <row r="3417" spans="1:16" x14ac:dyDescent="0.2">
      <c r="A3417" s="4" t="s">
        <v>9354</v>
      </c>
      <c r="B3417" s="4" t="s">
        <v>9355</v>
      </c>
      <c r="C3417" s="4">
        <v>6.5033459933256405E-2</v>
      </c>
      <c r="D3417" s="4">
        <v>-7.7412995274568297E-2</v>
      </c>
      <c r="E3417" s="4"/>
      <c r="F3417" s="4"/>
      <c r="G3417" s="4">
        <v>-0.42677240998058202</v>
      </c>
      <c r="H3417" s="4"/>
      <c r="I3417" s="4" t="s">
        <v>9356</v>
      </c>
      <c r="J3417" s="4" t="s">
        <v>9357</v>
      </c>
      <c r="K3417" s="4" t="s">
        <v>9358</v>
      </c>
      <c r="L3417" s="4" t="s">
        <v>9359</v>
      </c>
      <c r="M3417" s="4">
        <f>TTEST(C3417:H3417,{0,0},2,3)</f>
        <v>0.42190342359242694</v>
      </c>
      <c r="N3417" s="4">
        <f t="shared" si="107"/>
        <v>0.14638398177396464</v>
      </c>
      <c r="O3417" s="6" t="s">
        <v>6686</v>
      </c>
      <c r="P3417" s="4">
        <f t="shared" si="106"/>
        <v>0.3747869504624739</v>
      </c>
    </row>
    <row r="3418" spans="1:16" x14ac:dyDescent="0.2">
      <c r="A3418" s="4" t="s">
        <v>2692</v>
      </c>
      <c r="B3418" s="4" t="s">
        <v>2693</v>
      </c>
      <c r="C3418" s="4">
        <v>-0.35653708105888499</v>
      </c>
      <c r="D3418" s="4"/>
      <c r="E3418" s="4">
        <v>0.15140789013002101</v>
      </c>
      <c r="F3418" s="4">
        <v>-7.9729775588732898E-2</v>
      </c>
      <c r="G3418" s="4">
        <v>-0.14900770915139799</v>
      </c>
      <c r="H3418" s="4">
        <v>4.5994553560882001E-2</v>
      </c>
      <c r="I3418" s="4" t="s">
        <v>847</v>
      </c>
      <c r="J3418" s="4" t="s">
        <v>848</v>
      </c>
      <c r="K3418" s="4" t="s">
        <v>849</v>
      </c>
      <c r="L3418" s="4" t="s">
        <v>850</v>
      </c>
      <c r="M3418" s="4">
        <f>TTEST(C3418:H3418,{0,0},2,3)</f>
        <v>0.42190945422297976</v>
      </c>
      <c r="N3418" s="4">
        <f t="shared" si="107"/>
        <v>7.7574424421622573E-2</v>
      </c>
      <c r="O3418" s="6" t="s">
        <v>6686</v>
      </c>
      <c r="P3418" s="4">
        <f t="shared" si="106"/>
        <v>0.37478074276017309</v>
      </c>
    </row>
    <row r="3419" spans="1:16" x14ac:dyDescent="0.2">
      <c r="A3419" s="4" t="s">
        <v>9360</v>
      </c>
      <c r="B3419" s="4" t="s">
        <v>9361</v>
      </c>
      <c r="C3419" s="4">
        <v>0.21503994651264599</v>
      </c>
      <c r="D3419" s="4">
        <v>-0.50413523488398804</v>
      </c>
      <c r="E3419" s="4"/>
      <c r="F3419" s="4">
        <v>-6.2975233286882107E-2</v>
      </c>
      <c r="G3419" s="4">
        <v>-4.39946612681179E-2</v>
      </c>
      <c r="H3419" s="4">
        <v>-0.119642422543889</v>
      </c>
      <c r="I3419" s="4" t="s">
        <v>1469</v>
      </c>
      <c r="J3419" s="4" t="s">
        <v>1470</v>
      </c>
      <c r="K3419" s="4" t="s">
        <v>1471</v>
      </c>
      <c r="L3419" s="4" t="s">
        <v>1472</v>
      </c>
      <c r="M3419" s="4">
        <f>TTEST(C3419:H3419,{0,0},2,3)</f>
        <v>0.42281605812512046</v>
      </c>
      <c r="N3419" s="4">
        <f t="shared" si="107"/>
        <v>0.1031415210940462</v>
      </c>
      <c r="O3419" s="6" t="s">
        <v>6686</v>
      </c>
      <c r="P3419" s="4">
        <f t="shared" si="106"/>
        <v>0.37384852698737392</v>
      </c>
    </row>
    <row r="3420" spans="1:16" x14ac:dyDescent="0.2">
      <c r="A3420" s="4" t="s">
        <v>6002</v>
      </c>
      <c r="B3420" s="4" t="s">
        <v>6003</v>
      </c>
      <c r="C3420" s="4">
        <v>1.19629930219595E-2</v>
      </c>
      <c r="D3420" s="4"/>
      <c r="E3420" s="4">
        <v>-0.16168319686845101</v>
      </c>
      <c r="F3420" s="4">
        <v>3.3276172754721701E-2</v>
      </c>
      <c r="G3420" s="4"/>
      <c r="H3420" s="4">
        <v>-4.5157278133784201E-2</v>
      </c>
      <c r="I3420" s="4" t="s">
        <v>6004</v>
      </c>
      <c r="J3420" s="4" t="s">
        <v>6005</v>
      </c>
      <c r="K3420" s="4" t="s">
        <v>6006</v>
      </c>
      <c r="L3420" s="4" t="s">
        <v>6007</v>
      </c>
      <c r="M3420" s="4">
        <f>TTEST(C3420:H3420,{0,0},2,3)</f>
        <v>0.42329142402201075</v>
      </c>
      <c r="N3420" s="4">
        <f t="shared" si="107"/>
        <v>4.0400327306388505E-2</v>
      </c>
      <c r="O3420" s="6" t="s">
        <v>6686</v>
      </c>
      <c r="P3420" s="4">
        <f t="shared" si="106"/>
        <v>0.37336053033923566</v>
      </c>
    </row>
    <row r="3421" spans="1:16" x14ac:dyDescent="0.2">
      <c r="A3421" s="4" t="s">
        <v>2866</v>
      </c>
      <c r="B3421" s="4" t="s">
        <v>2867</v>
      </c>
      <c r="C3421" s="4">
        <v>0.29128146904033098</v>
      </c>
      <c r="D3421" s="4">
        <v>0.26515983844761698</v>
      </c>
      <c r="E3421" s="4"/>
      <c r="F3421" s="4"/>
      <c r="G3421" s="4">
        <v>-0.139173911330987</v>
      </c>
      <c r="H3421" s="4"/>
      <c r="I3421" s="4" t="s">
        <v>321</v>
      </c>
      <c r="J3421" s="4" t="s">
        <v>322</v>
      </c>
      <c r="K3421" s="4" t="s">
        <v>323</v>
      </c>
      <c r="L3421" s="4" t="s">
        <v>324</v>
      </c>
      <c r="M3421" s="4">
        <f>TTEST(C3421:H3421,{0,0},2,3)</f>
        <v>0.42333149790689562</v>
      </c>
      <c r="N3421" s="4">
        <f t="shared" si="107"/>
        <v>-0.13908913205232032</v>
      </c>
      <c r="O3421" s="6" t="s">
        <v>6686</v>
      </c>
      <c r="P3421" s="4">
        <f t="shared" si="106"/>
        <v>0.37331941671796193</v>
      </c>
    </row>
    <row r="3422" spans="1:16" x14ac:dyDescent="0.2">
      <c r="A3422" s="4" t="s">
        <v>9362</v>
      </c>
      <c r="B3422" s="4" t="s">
        <v>9363</v>
      </c>
      <c r="C3422" s="4">
        <v>-0.20293218744160699</v>
      </c>
      <c r="D3422" s="4"/>
      <c r="E3422" s="4">
        <v>-1.69557665762052</v>
      </c>
      <c r="F3422" s="4"/>
      <c r="G3422" s="4"/>
      <c r="H3422" s="4"/>
      <c r="I3422" s="4" t="s">
        <v>1201</v>
      </c>
      <c r="J3422" s="4" t="s">
        <v>1202</v>
      </c>
      <c r="K3422" s="4" t="s">
        <v>1203</v>
      </c>
      <c r="L3422" s="4" t="s">
        <v>1204</v>
      </c>
      <c r="M3422" s="4">
        <f>TTEST(C3422:H3422,{0,0},2,3)</f>
        <v>0.42416795541958641</v>
      </c>
      <c r="N3422" s="4">
        <f t="shared" si="107"/>
        <v>0.94925442253106351</v>
      </c>
      <c r="O3422" s="6" t="s">
        <v>6686</v>
      </c>
      <c r="P3422" s="4">
        <f t="shared" si="106"/>
        <v>0.37246214418843471</v>
      </c>
    </row>
    <row r="3423" spans="1:16" x14ac:dyDescent="0.2">
      <c r="A3423" s="4" t="s">
        <v>9364</v>
      </c>
      <c r="B3423" s="4" t="s">
        <v>9365</v>
      </c>
      <c r="C3423" s="4">
        <v>0.10710252440840499</v>
      </c>
      <c r="D3423" s="4"/>
      <c r="E3423" s="4">
        <v>-0.104497844366169</v>
      </c>
      <c r="F3423" s="4"/>
      <c r="G3423" s="4">
        <v>1.4155034952594301</v>
      </c>
      <c r="H3423" s="4"/>
      <c r="I3423" s="4" t="s">
        <v>9366</v>
      </c>
      <c r="J3423" s="4" t="s">
        <v>9367</v>
      </c>
      <c r="K3423" s="4" t="s">
        <v>9368</v>
      </c>
      <c r="L3423" s="4" t="s">
        <v>9369</v>
      </c>
      <c r="M3423" s="4">
        <f>TTEST(C3423:H3423,{0,0},2,3)</f>
        <v>0.42479238128462038</v>
      </c>
      <c r="N3423" s="4">
        <f t="shared" si="107"/>
        <v>-0.47270272510055533</v>
      </c>
      <c r="O3423" s="6" t="s">
        <v>6686</v>
      </c>
      <c r="P3423" s="4">
        <f t="shared" si="106"/>
        <v>0.3718232809937248</v>
      </c>
    </row>
    <row r="3424" spans="1:16" x14ac:dyDescent="0.2">
      <c r="A3424" s="4" t="s">
        <v>2850</v>
      </c>
      <c r="B3424" s="4" t="s">
        <v>2851</v>
      </c>
      <c r="C3424" s="4">
        <v>0.11197326248148801</v>
      </c>
      <c r="D3424" s="4">
        <v>-8.2921849162597899E-2</v>
      </c>
      <c r="E3424" s="4">
        <v>-0.10319062439387799</v>
      </c>
      <c r="F3424" s="4"/>
      <c r="G3424" s="4">
        <v>-0.12827819220464801</v>
      </c>
      <c r="H3424" s="4"/>
      <c r="I3424" s="4" t="s">
        <v>2852</v>
      </c>
      <c r="J3424" s="4" t="s">
        <v>2853</v>
      </c>
      <c r="K3424" s="4" t="s">
        <v>2854</v>
      </c>
      <c r="L3424" s="4" t="s">
        <v>2855</v>
      </c>
      <c r="M3424" s="4">
        <f>TTEST(C3424:H3424,{0,0},2,3)</f>
        <v>0.4252414023129486</v>
      </c>
      <c r="N3424" s="4">
        <f t="shared" si="107"/>
        <v>5.0604350819908973E-2</v>
      </c>
      <c r="O3424" s="6" t="s">
        <v>6686</v>
      </c>
      <c r="P3424" s="4">
        <f t="shared" si="106"/>
        <v>0.37136445835217236</v>
      </c>
    </row>
    <row r="3425" spans="1:16" x14ac:dyDescent="0.2">
      <c r="A3425" s="4" t="s">
        <v>2520</v>
      </c>
      <c r="B3425" s="4" t="s">
        <v>2521</v>
      </c>
      <c r="C3425" s="4">
        <v>2.71695589462299E-2</v>
      </c>
      <c r="D3425" s="4"/>
      <c r="E3425" s="4">
        <v>-2.8528000270205099E-2</v>
      </c>
      <c r="F3425" s="4">
        <v>0.55729002548902196</v>
      </c>
      <c r="G3425" s="4"/>
      <c r="H3425" s="4"/>
      <c r="I3425" s="4" t="s">
        <v>2480</v>
      </c>
      <c r="J3425" s="4" t="s">
        <v>2481</v>
      </c>
      <c r="K3425" s="4" t="s">
        <v>2482</v>
      </c>
      <c r="L3425" s="4" t="s">
        <v>2483</v>
      </c>
      <c r="M3425" s="4">
        <f>TTEST(C3425:H3425,{0,0},2,3)</f>
        <v>0.42549078785983385</v>
      </c>
      <c r="N3425" s="4">
        <f t="shared" si="107"/>
        <v>-0.18531052805501558</v>
      </c>
      <c r="O3425" s="6" t="s">
        <v>6686</v>
      </c>
      <c r="P3425" s="4">
        <f t="shared" si="106"/>
        <v>0.3711098382232243</v>
      </c>
    </row>
    <row r="3426" spans="1:16" x14ac:dyDescent="0.2">
      <c r="A3426" s="4" t="s">
        <v>1835</v>
      </c>
      <c r="B3426" s="4" t="s">
        <v>1836</v>
      </c>
      <c r="C3426" s="4">
        <v>-0.362537705516984</v>
      </c>
      <c r="D3426" s="4">
        <v>-0.15180999898116099</v>
      </c>
      <c r="E3426" s="4">
        <v>0.88713736533336496</v>
      </c>
      <c r="F3426" s="4">
        <v>-3.1027624275078698</v>
      </c>
      <c r="G3426" s="4">
        <v>-0.22224275495687401</v>
      </c>
      <c r="H3426" s="4"/>
      <c r="I3426" s="4" t="s">
        <v>847</v>
      </c>
      <c r="J3426" s="4" t="s">
        <v>848</v>
      </c>
      <c r="K3426" s="4" t="s">
        <v>849</v>
      </c>
      <c r="L3426" s="4" t="s">
        <v>850</v>
      </c>
      <c r="M3426" s="4">
        <f>TTEST(C3426:H3426,{0,0},2,3)</f>
        <v>0.42549719879729436</v>
      </c>
      <c r="N3426" s="4">
        <f t="shared" si="107"/>
        <v>0.59044310432590474</v>
      </c>
      <c r="O3426" s="6" t="s">
        <v>6686</v>
      </c>
      <c r="P3426" s="4">
        <f t="shared" si="106"/>
        <v>0.37110329468839975</v>
      </c>
    </row>
    <row r="3427" spans="1:16" x14ac:dyDescent="0.2">
      <c r="A3427" s="4" t="s">
        <v>1361</v>
      </c>
      <c r="B3427" s="4" t="s">
        <v>1362</v>
      </c>
      <c r="C3427" s="4">
        <v>0.200911127426496</v>
      </c>
      <c r="D3427" s="4"/>
      <c r="E3427" s="4">
        <v>-0.271627619285983</v>
      </c>
      <c r="F3427" s="4">
        <v>2.2040409405292301</v>
      </c>
      <c r="G3427" s="4"/>
      <c r="H3427" s="4">
        <v>-4.6049725548467903E-2</v>
      </c>
      <c r="I3427" s="4" t="s">
        <v>1363</v>
      </c>
      <c r="J3427" s="4" t="s">
        <v>1364</v>
      </c>
      <c r="K3427" s="4" t="s">
        <v>1365</v>
      </c>
      <c r="L3427" s="4" t="s">
        <v>1366</v>
      </c>
      <c r="M3427" s="4">
        <f>TTEST(C3427:H3427,{0,0},2,3)</f>
        <v>0.42671604695641113</v>
      </c>
      <c r="N3427" s="4">
        <f t="shared" si="107"/>
        <v>-0.52181868078031879</v>
      </c>
      <c r="O3427" s="6" t="s">
        <v>6686</v>
      </c>
      <c r="P3427" s="4">
        <f t="shared" si="106"/>
        <v>0.36986102488481726</v>
      </c>
    </row>
    <row r="3428" spans="1:16" x14ac:dyDescent="0.2">
      <c r="A3428" s="4" t="s">
        <v>9370</v>
      </c>
      <c r="B3428" s="4" t="s">
        <v>9371</v>
      </c>
      <c r="C3428" s="4">
        <v>-0.63641474800475595</v>
      </c>
      <c r="D3428" s="4"/>
      <c r="E3428" s="4"/>
      <c r="F3428" s="4"/>
      <c r="G3428" s="4"/>
      <c r="H3428" s="4">
        <v>-7.31940904460818E-2</v>
      </c>
      <c r="I3428" s="4" t="s">
        <v>2602</v>
      </c>
      <c r="J3428" s="4" t="s">
        <v>2603</v>
      </c>
      <c r="K3428" s="4" t="s">
        <v>2604</v>
      </c>
      <c r="L3428" s="4" t="s">
        <v>2605</v>
      </c>
      <c r="M3428" s="4">
        <f>TTEST(C3428:H3428,{0,0},2,3)</f>
        <v>0.42710261589358212</v>
      </c>
      <c r="N3428" s="4">
        <f t="shared" si="107"/>
        <v>0.35480441922541889</v>
      </c>
      <c r="O3428" s="6" t="s">
        <v>6686</v>
      </c>
      <c r="P3428" s="4">
        <f t="shared" si="106"/>
        <v>0.36946776862312003</v>
      </c>
    </row>
    <row r="3429" spans="1:16" x14ac:dyDescent="0.2">
      <c r="A3429" s="4" t="s">
        <v>2242</v>
      </c>
      <c r="B3429" s="4" t="s">
        <v>2243</v>
      </c>
      <c r="C3429" s="4">
        <v>-1.68215622203375E-2</v>
      </c>
      <c r="D3429" s="4">
        <v>-1.11415693325164E-2</v>
      </c>
      <c r="E3429" s="4">
        <v>0.13105680187253399</v>
      </c>
      <c r="F3429" s="4">
        <v>-0.49682741649670198</v>
      </c>
      <c r="G3429" s="4">
        <v>-7.53485762785438E-2</v>
      </c>
      <c r="H3429" s="4"/>
      <c r="I3429" s="4" t="s">
        <v>2244</v>
      </c>
      <c r="J3429" s="4" t="s">
        <v>2245</v>
      </c>
      <c r="K3429" s="4" t="s">
        <v>2246</v>
      </c>
      <c r="L3429" s="4" t="s">
        <v>2247</v>
      </c>
      <c r="M3429" s="4">
        <f>TTEST(C3429:H3429,{0,0},2,3)</f>
        <v>0.42741073987411626</v>
      </c>
      <c r="N3429" s="4">
        <f t="shared" si="107"/>
        <v>9.3816464491113138E-2</v>
      </c>
      <c r="O3429" s="6" t="s">
        <v>6686</v>
      </c>
      <c r="P3429" s="4">
        <f t="shared" si="106"/>
        <v>0.36915456918771161</v>
      </c>
    </row>
    <row r="3430" spans="1:16" x14ac:dyDescent="0.2">
      <c r="A3430" s="4" t="s">
        <v>559</v>
      </c>
      <c r="B3430" s="4" t="s">
        <v>560</v>
      </c>
      <c r="C3430" s="4">
        <v>-0.24933743979239101</v>
      </c>
      <c r="D3430" s="4">
        <v>1.0600265515432099</v>
      </c>
      <c r="E3430" s="4">
        <v>-0.32672773768156799</v>
      </c>
      <c r="F3430" s="4"/>
      <c r="G3430" s="4">
        <v>0.83373267209953505</v>
      </c>
      <c r="H3430" s="4"/>
      <c r="I3430" s="4" t="s">
        <v>561</v>
      </c>
      <c r="J3430" s="4" t="s">
        <v>562</v>
      </c>
      <c r="K3430" s="4" t="s">
        <v>563</v>
      </c>
      <c r="L3430" s="4" t="s">
        <v>564</v>
      </c>
      <c r="M3430" s="4">
        <f>TTEST(C3430:H3430,{0,0},2,3)</f>
        <v>0.42742292074630761</v>
      </c>
      <c r="N3430" s="4">
        <f t="shared" si="107"/>
        <v>-0.32942351154219651</v>
      </c>
      <c r="O3430" s="6" t="s">
        <v>6686</v>
      </c>
      <c r="P3430" s="4">
        <f t="shared" si="106"/>
        <v>0.36914219231061485</v>
      </c>
    </row>
    <row r="3431" spans="1:16" x14ac:dyDescent="0.2">
      <c r="A3431" s="4" t="s">
        <v>9372</v>
      </c>
      <c r="B3431" s="4" t="s">
        <v>9373</v>
      </c>
      <c r="C3431" s="4">
        <v>-7.3209802091995499E-2</v>
      </c>
      <c r="D3431" s="4"/>
      <c r="E3431" s="4"/>
      <c r="F3431" s="4"/>
      <c r="G3431" s="4"/>
      <c r="H3431" s="4">
        <v>-0.64048651633097897</v>
      </c>
      <c r="I3431" s="4" t="s">
        <v>9374</v>
      </c>
      <c r="J3431" s="4" t="s">
        <v>9375</v>
      </c>
      <c r="K3431" s="4" t="s">
        <v>9376</v>
      </c>
      <c r="L3431" s="4" t="s">
        <v>9377</v>
      </c>
      <c r="M3431" s="4">
        <f>TTEST(C3431:H3431,{0,0},2,3)</f>
        <v>0.42754662909636765</v>
      </c>
      <c r="N3431" s="4">
        <f t="shared" si="107"/>
        <v>0.35684815921148721</v>
      </c>
      <c r="O3431" s="6" t="s">
        <v>6686</v>
      </c>
      <c r="P3431" s="4">
        <f t="shared" si="106"/>
        <v>0.36901651332197427</v>
      </c>
    </row>
    <row r="3432" spans="1:16" x14ac:dyDescent="0.2">
      <c r="A3432" s="4" t="s">
        <v>9378</v>
      </c>
      <c r="B3432" s="4" t="s">
        <v>9379</v>
      </c>
      <c r="C3432" s="4">
        <v>6.3753800195371399E-2</v>
      </c>
      <c r="D3432" s="4"/>
      <c r="E3432" s="4">
        <v>0.56052967509138196</v>
      </c>
      <c r="F3432" s="4"/>
      <c r="G3432" s="4"/>
      <c r="H3432" s="4"/>
      <c r="I3432" s="4" t="s">
        <v>9380</v>
      </c>
      <c r="J3432" s="4" t="s">
        <v>9381</v>
      </c>
      <c r="K3432" s="4" t="s">
        <v>9382</v>
      </c>
      <c r="L3432" s="4" t="s">
        <v>9383</v>
      </c>
      <c r="M3432" s="4">
        <f>TTEST(C3432:H3432,{0,0},2,3)</f>
        <v>0.42790166027446658</v>
      </c>
      <c r="N3432" s="4">
        <f t="shared" si="107"/>
        <v>-0.31214173764337666</v>
      </c>
      <c r="O3432" s="6" t="s">
        <v>6686</v>
      </c>
      <c r="P3432" s="4">
        <f t="shared" si="106"/>
        <v>0.36865602843394424</v>
      </c>
    </row>
    <row r="3433" spans="1:16" x14ac:dyDescent="0.2">
      <c r="A3433" s="4" t="s">
        <v>609</v>
      </c>
      <c r="B3433" s="4" t="s">
        <v>610</v>
      </c>
      <c r="C3433" s="4">
        <v>-0.111688675374643</v>
      </c>
      <c r="D3433" s="4"/>
      <c r="E3433" s="4">
        <v>2.0885495529170899E-2</v>
      </c>
      <c r="F3433" s="4"/>
      <c r="G3433" s="4"/>
      <c r="H3433" s="4">
        <v>-2.4261622153314601E-2</v>
      </c>
      <c r="I3433" s="4" t="s">
        <v>611</v>
      </c>
      <c r="J3433" s="4" t="s">
        <v>612</v>
      </c>
      <c r="K3433" s="4" t="s">
        <v>613</v>
      </c>
      <c r="L3433" s="4" t="s">
        <v>614</v>
      </c>
      <c r="M3433" s="4">
        <f>TTEST(C3433:H3433,{0,0},2,3)</f>
        <v>0.42822125772679698</v>
      </c>
      <c r="N3433" s="4">
        <f t="shared" si="107"/>
        <v>3.835493399959556E-2</v>
      </c>
      <c r="O3433" s="6" t="s">
        <v>6686</v>
      </c>
      <c r="P3433" s="4">
        <f t="shared" si="106"/>
        <v>0.36833177729311711</v>
      </c>
    </row>
    <row r="3434" spans="1:16" x14ac:dyDescent="0.2">
      <c r="A3434" s="4" t="s">
        <v>2868</v>
      </c>
      <c r="B3434" s="4" t="s">
        <v>2869</v>
      </c>
      <c r="C3434" s="4">
        <v>3.3339480545067302E-2</v>
      </c>
      <c r="D3434" s="4"/>
      <c r="E3434" s="4">
        <v>0.41680296975115599</v>
      </c>
      <c r="F3434" s="4"/>
      <c r="G3434" s="4"/>
      <c r="H3434" s="4">
        <v>-3.5705765050871502E-2</v>
      </c>
      <c r="I3434" s="4" t="s">
        <v>2870</v>
      </c>
      <c r="J3434" s="4" t="s">
        <v>2871</v>
      </c>
      <c r="K3434" s="4" t="s">
        <v>2872</v>
      </c>
      <c r="L3434" s="4" t="s">
        <v>2873</v>
      </c>
      <c r="M3434" s="4">
        <f>TTEST(C3434:H3434,{0,0},2,3)</f>
        <v>0.42983027656519701</v>
      </c>
      <c r="N3434" s="4">
        <f t="shared" si="107"/>
        <v>-0.13814556174845061</v>
      </c>
      <c r="O3434" s="6" t="s">
        <v>6686</v>
      </c>
      <c r="P3434" s="4">
        <f t="shared" si="106"/>
        <v>0.36670299675036955</v>
      </c>
    </row>
    <row r="3435" spans="1:16" x14ac:dyDescent="0.2">
      <c r="A3435" s="4" t="s">
        <v>9384</v>
      </c>
      <c r="B3435" s="4" t="s">
        <v>9385</v>
      </c>
      <c r="C3435" s="4">
        <v>5.07914277306767E-2</v>
      </c>
      <c r="D3435" s="4"/>
      <c r="E3435" s="4">
        <v>0.459049146763709</v>
      </c>
      <c r="F3435" s="4"/>
      <c r="G3435" s="4"/>
      <c r="H3435" s="4"/>
      <c r="I3435" s="4" t="s">
        <v>9386</v>
      </c>
      <c r="J3435" s="4" t="s">
        <v>9387</v>
      </c>
      <c r="K3435" s="4" t="s">
        <v>9388</v>
      </c>
      <c r="L3435" s="4" t="s">
        <v>9389</v>
      </c>
      <c r="M3435" s="4">
        <f>TTEST(C3435:H3435,{0,0},2,3)</f>
        <v>0.42984664605223033</v>
      </c>
      <c r="N3435" s="4">
        <f t="shared" si="107"/>
        <v>-0.25492028724719284</v>
      </c>
      <c r="O3435" s="6" t="s">
        <v>6686</v>
      </c>
      <c r="P3435" s="4">
        <f t="shared" si="106"/>
        <v>0.36668645756523155</v>
      </c>
    </row>
    <row r="3436" spans="1:16" x14ac:dyDescent="0.2">
      <c r="A3436" s="4" t="s">
        <v>9390</v>
      </c>
      <c r="B3436" s="4" t="s">
        <v>9391</v>
      </c>
      <c r="C3436" s="4"/>
      <c r="D3436" s="4">
        <v>0.23563715543885999</v>
      </c>
      <c r="E3436" s="4"/>
      <c r="F3436" s="4"/>
      <c r="G3436" s="4">
        <v>2.57141658663631E-2</v>
      </c>
      <c r="H3436" s="4"/>
      <c r="I3436" s="4" t="s">
        <v>9392</v>
      </c>
      <c r="J3436" s="4" t="s">
        <v>9393</v>
      </c>
      <c r="K3436" s="4" t="s">
        <v>9394</v>
      </c>
      <c r="L3436" s="4" t="s">
        <v>9395</v>
      </c>
      <c r="M3436" s="4">
        <f>TTEST(C3436:H3436,{0,0},2,3)</f>
        <v>0.4308019762944803</v>
      </c>
      <c r="N3436" s="4">
        <f t="shared" si="107"/>
        <v>-0.13067566065261155</v>
      </c>
      <c r="O3436" s="6" t="s">
        <v>6686</v>
      </c>
      <c r="P3436" s="4">
        <f t="shared" si="106"/>
        <v>0.36572231305321407</v>
      </c>
    </row>
    <row r="3437" spans="1:16" x14ac:dyDescent="0.2">
      <c r="A3437" s="4" t="s">
        <v>3491</v>
      </c>
      <c r="B3437" s="4" t="s">
        <v>3492</v>
      </c>
      <c r="C3437" s="4">
        <v>0.18793275783317201</v>
      </c>
      <c r="D3437" s="4"/>
      <c r="E3437" s="4">
        <v>-0.219222958937456</v>
      </c>
      <c r="F3437" s="4"/>
      <c r="G3437" s="4">
        <v>-0.15745896396027401</v>
      </c>
      <c r="H3437" s="4">
        <v>2.87590083647724</v>
      </c>
      <c r="I3437" s="4" t="s">
        <v>3076</v>
      </c>
      <c r="J3437" s="4" t="s">
        <v>3077</v>
      </c>
      <c r="K3437" s="4" t="s">
        <v>3078</v>
      </c>
      <c r="L3437" s="4" t="s">
        <v>3079</v>
      </c>
      <c r="M3437" s="4">
        <f>TTEST(C3437:H3437,{0,0},2,3)</f>
        <v>0.43098003368947341</v>
      </c>
      <c r="N3437" s="4">
        <f t="shared" si="107"/>
        <v>-0.67178791785317049</v>
      </c>
      <c r="O3437" s="6" t="s">
        <v>6686</v>
      </c>
      <c r="P3437" s="4">
        <f t="shared" si="106"/>
        <v>0.36554284923449409</v>
      </c>
    </row>
    <row r="3438" spans="1:16" x14ac:dyDescent="0.2">
      <c r="A3438" s="4" t="s">
        <v>9396</v>
      </c>
      <c r="B3438" s="4" t="s">
        <v>9397</v>
      </c>
      <c r="C3438" s="4">
        <v>-0.15564624342394501</v>
      </c>
      <c r="D3438" s="4"/>
      <c r="E3438" s="4">
        <v>-1.6892142535996801E-2</v>
      </c>
      <c r="F3438" s="4"/>
      <c r="G3438" s="4"/>
      <c r="H3438" s="4"/>
      <c r="I3438" s="4" t="s">
        <v>9398</v>
      </c>
      <c r="J3438" s="4" t="s">
        <v>9399</v>
      </c>
      <c r="K3438" s="4" t="s">
        <v>9400</v>
      </c>
      <c r="L3438" s="4" t="s">
        <v>9401</v>
      </c>
      <c r="M3438" s="4">
        <f>TTEST(C3438:H3438,{0,0},2,3)</f>
        <v>0.43117761218164086</v>
      </c>
      <c r="N3438" s="4">
        <f t="shared" si="107"/>
        <v>8.6269192979970905E-2</v>
      </c>
      <c r="O3438" s="6" t="s">
        <v>6686</v>
      </c>
      <c r="P3438" s="4">
        <f t="shared" si="106"/>
        <v>0.36534379688993934</v>
      </c>
    </row>
    <row r="3439" spans="1:16" x14ac:dyDescent="0.2">
      <c r="A3439" s="4" t="s">
        <v>9402</v>
      </c>
      <c r="B3439" s="4" t="s">
        <v>9403</v>
      </c>
      <c r="C3439" s="4">
        <v>0.59233256834788595</v>
      </c>
      <c r="D3439" s="4"/>
      <c r="E3439" s="4">
        <v>-0.26455106043006499</v>
      </c>
      <c r="F3439" s="4"/>
      <c r="G3439" s="4">
        <v>0.44786852591597298</v>
      </c>
      <c r="H3439" s="4"/>
      <c r="I3439" s="4" t="s">
        <v>4413</v>
      </c>
      <c r="J3439" s="4" t="s">
        <v>4414</v>
      </c>
      <c r="K3439" s="4" t="s">
        <v>4415</v>
      </c>
      <c r="L3439" s="4" t="s">
        <v>4416</v>
      </c>
      <c r="M3439" s="4">
        <f>TTEST(C3439:H3439,{0,0},2,3)</f>
        <v>0.43192116571031014</v>
      </c>
      <c r="N3439" s="4">
        <f t="shared" si="107"/>
        <v>-0.25855001127793131</v>
      </c>
      <c r="O3439" s="6" t="s">
        <v>6686</v>
      </c>
      <c r="P3439" s="4">
        <f t="shared" si="106"/>
        <v>0.36459551341958846</v>
      </c>
    </row>
    <row r="3440" spans="1:16" x14ac:dyDescent="0.2">
      <c r="A3440" s="4" t="s">
        <v>9404</v>
      </c>
      <c r="B3440" s="4" t="s">
        <v>9405</v>
      </c>
      <c r="C3440" s="4">
        <v>-0.169299663279283</v>
      </c>
      <c r="D3440" s="4"/>
      <c r="E3440" s="4">
        <v>-1.58029238642535</v>
      </c>
      <c r="F3440" s="4"/>
      <c r="G3440" s="4"/>
      <c r="H3440" s="4"/>
      <c r="I3440" s="4" t="s">
        <v>9406</v>
      </c>
      <c r="J3440" s="4" t="s">
        <v>9407</v>
      </c>
      <c r="K3440" s="4" t="s">
        <v>9408</v>
      </c>
      <c r="L3440" s="4" t="s">
        <v>9409</v>
      </c>
      <c r="M3440" s="4">
        <f>TTEST(C3440:H3440,{0,0},2,3)</f>
        <v>0.43205688169468942</v>
      </c>
      <c r="N3440" s="4">
        <f t="shared" si="107"/>
        <v>0.87479602485231645</v>
      </c>
      <c r="O3440" s="6" t="s">
        <v>6686</v>
      </c>
      <c r="P3440" s="4">
        <f t="shared" si="106"/>
        <v>0.36445907313899611</v>
      </c>
    </row>
    <row r="3441" spans="1:16" x14ac:dyDescent="0.2">
      <c r="A3441" s="4" t="s">
        <v>9410</v>
      </c>
      <c r="B3441" s="4" t="s">
        <v>9411</v>
      </c>
      <c r="C3441" s="4">
        <v>-2.7361188657300901</v>
      </c>
      <c r="D3441" s="4"/>
      <c r="E3441" s="4">
        <v>-0.29264929042559801</v>
      </c>
      <c r="F3441" s="4"/>
      <c r="G3441" s="4"/>
      <c r="H3441" s="4"/>
      <c r="I3441" s="4" t="s">
        <v>4933</v>
      </c>
      <c r="J3441" s="4" t="s">
        <v>4934</v>
      </c>
      <c r="K3441" s="4" t="s">
        <v>4935</v>
      </c>
      <c r="L3441" s="4" t="s">
        <v>4936</v>
      </c>
      <c r="M3441" s="4">
        <f>TTEST(C3441:H3441,{0,0},2,3)</f>
        <v>0.43216642833569213</v>
      </c>
      <c r="N3441" s="4">
        <f t="shared" si="107"/>
        <v>1.5143840780778441</v>
      </c>
      <c r="O3441" s="6" t="s">
        <v>6686</v>
      </c>
      <c r="P3441" s="4">
        <f t="shared" si="106"/>
        <v>0.36434897311877879</v>
      </c>
    </row>
    <row r="3442" spans="1:16" x14ac:dyDescent="0.2">
      <c r="A3442" s="4" t="s">
        <v>2562</v>
      </c>
      <c r="B3442" s="4" t="s">
        <v>2563</v>
      </c>
      <c r="C3442" s="4">
        <v>0.177479366768969</v>
      </c>
      <c r="D3442" s="4"/>
      <c r="E3442" s="4"/>
      <c r="F3442" s="4"/>
      <c r="G3442" s="4"/>
      <c r="H3442" s="4">
        <v>1.8950063355365001E-2</v>
      </c>
      <c r="I3442" s="4" t="s">
        <v>1173</v>
      </c>
      <c r="J3442" s="4" t="s">
        <v>1174</v>
      </c>
      <c r="K3442" s="4" t="s">
        <v>1175</v>
      </c>
      <c r="L3442" s="4" t="s">
        <v>1176</v>
      </c>
      <c r="M3442" s="4">
        <f>TTEST(C3442:H3442,{0,0},2,3)</f>
        <v>0.43228254657532894</v>
      </c>
      <c r="N3442" s="4">
        <f t="shared" si="107"/>
        <v>-9.8214715062167002E-2</v>
      </c>
      <c r="O3442" s="6" t="s">
        <v>6686</v>
      </c>
      <c r="P3442" s="4">
        <f t="shared" si="106"/>
        <v>0.36423229876901492</v>
      </c>
    </row>
    <row r="3443" spans="1:16" x14ac:dyDescent="0.2">
      <c r="A3443" s="4" t="s">
        <v>9412</v>
      </c>
      <c r="B3443" s="4" t="s">
        <v>9413</v>
      </c>
      <c r="C3443" s="4">
        <v>0.11635202490240699</v>
      </c>
      <c r="D3443" s="4"/>
      <c r="E3443" s="4"/>
      <c r="F3443" s="4"/>
      <c r="G3443" s="4"/>
      <c r="H3443" s="4">
        <v>1.0925013289408601</v>
      </c>
      <c r="I3443" s="4" t="s">
        <v>1457</v>
      </c>
      <c r="J3443" s="4" t="s">
        <v>1458</v>
      </c>
      <c r="K3443" s="4" t="s">
        <v>1459</v>
      </c>
      <c r="L3443" s="4" t="s">
        <v>1460</v>
      </c>
      <c r="M3443" s="4">
        <f>TTEST(C3443:H3443,{0,0},2,3)</f>
        <v>0.43245423373865438</v>
      </c>
      <c r="N3443" s="4">
        <f t="shared" si="107"/>
        <v>-0.60442667692163354</v>
      </c>
      <c r="O3443" s="6" t="s">
        <v>6686</v>
      </c>
      <c r="P3443" s="4">
        <f t="shared" si="106"/>
        <v>0.36405984678056469</v>
      </c>
    </row>
    <row r="3444" spans="1:16" x14ac:dyDescent="0.2">
      <c r="A3444" s="4" t="s">
        <v>3603</v>
      </c>
      <c r="B3444" s="4" t="s">
        <v>3604</v>
      </c>
      <c r="C3444" s="4">
        <v>-0.123768167810517</v>
      </c>
      <c r="D3444" s="4">
        <v>-6.0658868467810899E-2</v>
      </c>
      <c r="E3444" s="4"/>
      <c r="F3444" s="4">
        <v>0.126541117292397</v>
      </c>
      <c r="G3444" s="4">
        <v>0.99338958781379705</v>
      </c>
      <c r="H3444" s="4"/>
      <c r="I3444" s="4" t="s">
        <v>3605</v>
      </c>
      <c r="J3444" s="4" t="s">
        <v>3606</v>
      </c>
      <c r="K3444" s="4" t="s">
        <v>3607</v>
      </c>
      <c r="L3444" s="4" t="s">
        <v>3608</v>
      </c>
      <c r="M3444" s="4">
        <f>TTEST(C3444:H3444,{0,0},2,3)</f>
        <v>0.43259491258375143</v>
      </c>
      <c r="N3444" s="4">
        <f t="shared" si="107"/>
        <v>-0.23387591720696654</v>
      </c>
      <c r="O3444" s="6" t="s">
        <v>6686</v>
      </c>
      <c r="P3444" s="4">
        <f t="shared" si="106"/>
        <v>0.36391859227047241</v>
      </c>
    </row>
    <row r="3445" spans="1:16" x14ac:dyDescent="0.2">
      <c r="A3445" s="4" t="s">
        <v>1695</v>
      </c>
      <c r="B3445" s="4" t="s">
        <v>1696</v>
      </c>
      <c r="C3445" s="4">
        <v>-0.39782032665072198</v>
      </c>
      <c r="D3445" s="4"/>
      <c r="E3445" s="4"/>
      <c r="F3445" s="4">
        <v>-3.7803316226860599</v>
      </c>
      <c r="G3445" s="4"/>
      <c r="H3445" s="4"/>
      <c r="I3445" s="4" t="s">
        <v>1251</v>
      </c>
      <c r="J3445" s="4" t="s">
        <v>1252</v>
      </c>
      <c r="K3445" s="4" t="s">
        <v>1253</v>
      </c>
      <c r="L3445" s="4" t="s">
        <v>1254</v>
      </c>
      <c r="M3445" s="4">
        <f>TTEST(C3445:H3445,{0,0},2,3)</f>
        <v>0.43325147491573651</v>
      </c>
      <c r="N3445" s="4">
        <f t="shared" si="107"/>
        <v>2.0890759746683911</v>
      </c>
      <c r="O3445" s="6" t="s">
        <v>6686</v>
      </c>
      <c r="P3445" s="4">
        <f t="shared" si="106"/>
        <v>0.36325995014508905</v>
      </c>
    </row>
    <row r="3446" spans="1:16" x14ac:dyDescent="0.2">
      <c r="A3446" s="4" t="s">
        <v>3429</v>
      </c>
      <c r="B3446" s="4" t="s">
        <v>3430</v>
      </c>
      <c r="C3446" s="4">
        <v>-4.3889996661091698E-3</v>
      </c>
      <c r="D3446" s="4"/>
      <c r="E3446" s="4">
        <v>-9.35169655778086E-2</v>
      </c>
      <c r="F3446" s="4">
        <v>1.1494174179115401E-2</v>
      </c>
      <c r="G3446" s="4">
        <v>4.71316463280805E-2</v>
      </c>
      <c r="H3446" s="4">
        <v>-7.7432718051008098E-2</v>
      </c>
      <c r="I3446" s="4" t="s">
        <v>2846</v>
      </c>
      <c r="J3446" s="4" t="s">
        <v>2847</v>
      </c>
      <c r="K3446" s="4" t="s">
        <v>2848</v>
      </c>
      <c r="L3446" s="4" t="s">
        <v>2849</v>
      </c>
      <c r="M3446" s="4">
        <f>TTEST(C3446:H3446,{0,0},2,3)</f>
        <v>0.43327820602015787</v>
      </c>
      <c r="N3446" s="4">
        <f t="shared" si="107"/>
        <v>2.3342572557545994E-2</v>
      </c>
      <c r="O3446" s="6" t="s">
        <v>6686</v>
      </c>
      <c r="P3446" s="4">
        <f t="shared" si="106"/>
        <v>0.36323315551495816</v>
      </c>
    </row>
    <row r="3447" spans="1:16" x14ac:dyDescent="0.2">
      <c r="A3447" s="4" t="s">
        <v>1087</v>
      </c>
      <c r="B3447" s="4" t="s">
        <v>1088</v>
      </c>
      <c r="C3447" s="4">
        <v>-0.190242723435675</v>
      </c>
      <c r="D3447" s="4"/>
      <c r="E3447" s="4">
        <v>0.118255029102177</v>
      </c>
      <c r="F3447" s="4">
        <v>-0.29928971574274399</v>
      </c>
      <c r="G3447" s="4"/>
      <c r="H3447" s="4">
        <v>2.51071636940495E-2</v>
      </c>
      <c r="I3447" s="4" t="s">
        <v>567</v>
      </c>
      <c r="J3447" s="4" t="s">
        <v>568</v>
      </c>
      <c r="K3447" s="4" t="s">
        <v>569</v>
      </c>
      <c r="L3447" s="4" t="s">
        <v>570</v>
      </c>
      <c r="M3447" s="4">
        <f>TTEST(C3447:H3447,{0,0},2,3)</f>
        <v>0.43346054820283464</v>
      </c>
      <c r="N3447" s="4">
        <f t="shared" si="107"/>
        <v>8.6542561595548129E-2</v>
      </c>
      <c r="O3447" s="6" t="s">
        <v>6686</v>
      </c>
      <c r="P3447" s="4">
        <f t="shared" si="106"/>
        <v>0.36305042408743826</v>
      </c>
    </row>
    <row r="3448" spans="1:16" x14ac:dyDescent="0.2">
      <c r="A3448" s="4" t="s">
        <v>1527</v>
      </c>
      <c r="B3448" s="4" t="s">
        <v>1528</v>
      </c>
      <c r="C3448" s="4">
        <v>0.35651865344362899</v>
      </c>
      <c r="D3448" s="4"/>
      <c r="E3448" s="4">
        <v>3.7395826489279999E-2</v>
      </c>
      <c r="F3448" s="4"/>
      <c r="G3448" s="4"/>
      <c r="H3448" s="4"/>
      <c r="I3448" s="4" t="s">
        <v>1529</v>
      </c>
      <c r="J3448" s="4" t="s">
        <v>1530</v>
      </c>
      <c r="K3448" s="4" t="s">
        <v>1531</v>
      </c>
      <c r="L3448" s="4" t="s">
        <v>1532</v>
      </c>
      <c r="M3448" s="4">
        <f>TTEST(C3448:H3448,{0,0},2,3)</f>
        <v>0.43346719943988776</v>
      </c>
      <c r="N3448" s="4">
        <f t="shared" si="107"/>
        <v>-0.19695723996645448</v>
      </c>
      <c r="O3448" s="6" t="s">
        <v>6686</v>
      </c>
      <c r="P3448" s="4">
        <f t="shared" si="106"/>
        <v>0.36304376010521389</v>
      </c>
    </row>
    <row r="3449" spans="1:16" x14ac:dyDescent="0.2">
      <c r="A3449" s="4" t="s">
        <v>9414</v>
      </c>
      <c r="B3449" s="4" t="s">
        <v>9415</v>
      </c>
      <c r="C3449" s="4">
        <v>0.474148407679996</v>
      </c>
      <c r="D3449" s="4"/>
      <c r="E3449" s="4">
        <v>0.36272350685675098</v>
      </c>
      <c r="F3449" s="4">
        <v>-0.214701502710788</v>
      </c>
      <c r="G3449" s="4"/>
      <c r="H3449" s="4"/>
      <c r="I3449" s="4" t="s">
        <v>9416</v>
      </c>
      <c r="J3449" s="4" t="s">
        <v>9417</v>
      </c>
      <c r="K3449" s="4" t="s">
        <v>9418</v>
      </c>
      <c r="L3449" s="4" t="s">
        <v>9419</v>
      </c>
      <c r="M3449" s="4">
        <f>TTEST(C3449:H3449,{0,0},2,3)</f>
        <v>0.43379251215632197</v>
      </c>
      <c r="N3449" s="4">
        <f t="shared" si="107"/>
        <v>-0.20739013727531963</v>
      </c>
      <c r="O3449" s="6" t="s">
        <v>6686</v>
      </c>
      <c r="P3449" s="4">
        <f t="shared" si="106"/>
        <v>0.36271794876547908</v>
      </c>
    </row>
    <row r="3450" spans="1:16" x14ac:dyDescent="0.2">
      <c r="A3450" s="4" t="s">
        <v>5449</v>
      </c>
      <c r="B3450" s="4" t="s">
        <v>5450</v>
      </c>
      <c r="C3450" s="4">
        <v>0.29022105632001599</v>
      </c>
      <c r="D3450" s="4"/>
      <c r="E3450" s="4">
        <v>3.0189998359633399E-2</v>
      </c>
      <c r="F3450" s="4"/>
      <c r="G3450" s="4"/>
      <c r="H3450" s="4"/>
      <c r="I3450" s="4" t="s">
        <v>5291</v>
      </c>
      <c r="J3450" s="4" t="s">
        <v>5292</v>
      </c>
      <c r="K3450" s="4" t="s">
        <v>5293</v>
      </c>
      <c r="L3450" s="4" t="s">
        <v>5294</v>
      </c>
      <c r="M3450" s="4">
        <f>TTEST(C3450:H3450,{0,0},2,3)</f>
        <v>0.43401350091536672</v>
      </c>
      <c r="N3450" s="4">
        <f t="shared" si="107"/>
        <v>-0.16020552733982468</v>
      </c>
      <c r="O3450" s="6" t="s">
        <v>6686</v>
      </c>
      <c r="P3450" s="4">
        <f t="shared" si="106"/>
        <v>0.36249676062148212</v>
      </c>
    </row>
    <row r="3451" spans="1:16" x14ac:dyDescent="0.2">
      <c r="A3451" s="4" t="s">
        <v>2858</v>
      </c>
      <c r="B3451" s="4" t="s">
        <v>2859</v>
      </c>
      <c r="C3451" s="4">
        <v>0.49804056216236497</v>
      </c>
      <c r="D3451" s="4">
        <v>1.1785962185163801</v>
      </c>
      <c r="E3451" s="4">
        <v>3.7404469008930602E-2</v>
      </c>
      <c r="F3451" s="4"/>
      <c r="G3451" s="4">
        <v>-0.28194019386235403</v>
      </c>
      <c r="H3451" s="4">
        <v>-0.24448603235471</v>
      </c>
      <c r="I3451" s="4" t="s">
        <v>321</v>
      </c>
      <c r="J3451" s="4" t="s">
        <v>322</v>
      </c>
      <c r="K3451" s="4" t="s">
        <v>323</v>
      </c>
      <c r="L3451" s="4" t="s">
        <v>324</v>
      </c>
      <c r="M3451" s="4">
        <f>TTEST(C3451:H3451,{0,0},2,3)</f>
        <v>0.434098146671277</v>
      </c>
      <c r="N3451" s="4">
        <f t="shared" si="107"/>
        <v>-0.2375230046941223</v>
      </c>
      <c r="O3451" s="6" t="s">
        <v>6686</v>
      </c>
      <c r="P3451" s="4">
        <f t="shared" si="106"/>
        <v>0.36241206832429418</v>
      </c>
    </row>
    <row r="3452" spans="1:16" x14ac:dyDescent="0.2">
      <c r="A3452" s="4" t="s">
        <v>9420</v>
      </c>
      <c r="B3452" s="4" t="s">
        <v>9421</v>
      </c>
      <c r="C3452" s="4">
        <v>0.281697546314365</v>
      </c>
      <c r="D3452" s="4"/>
      <c r="E3452" s="4">
        <v>-0.60911774877046099</v>
      </c>
      <c r="F3452" s="4"/>
      <c r="G3452" s="4"/>
      <c r="H3452" s="4">
        <v>-0.48272223627733002</v>
      </c>
      <c r="I3452" s="4" t="s">
        <v>9422</v>
      </c>
      <c r="J3452" s="4" t="s">
        <v>9423</v>
      </c>
      <c r="K3452" s="4" t="s">
        <v>9424</v>
      </c>
      <c r="L3452" s="4" t="s">
        <v>9425</v>
      </c>
      <c r="M3452" s="4">
        <f>TTEST(C3452:H3452,{0,0},2,3)</f>
        <v>0.43419903680032401</v>
      </c>
      <c r="N3452" s="4">
        <f t="shared" si="107"/>
        <v>0.27004747957780867</v>
      </c>
      <c r="O3452" s="6" t="s">
        <v>6686</v>
      </c>
      <c r="P3452" s="4">
        <f t="shared" si="106"/>
        <v>0.36231114429193556</v>
      </c>
    </row>
    <row r="3453" spans="1:16" x14ac:dyDescent="0.2">
      <c r="A3453" s="4" t="s">
        <v>9426</v>
      </c>
      <c r="B3453" s="4" t="s">
        <v>9427</v>
      </c>
      <c r="C3453" s="4">
        <v>0.172357259388977</v>
      </c>
      <c r="D3453" s="4"/>
      <c r="E3453" s="4">
        <v>1.58819295718169</v>
      </c>
      <c r="F3453" s="4"/>
      <c r="G3453" s="4">
        <v>-0.18468184243260199</v>
      </c>
      <c r="H3453" s="4"/>
      <c r="I3453" s="4" t="s">
        <v>9428</v>
      </c>
      <c r="J3453" s="4" t="s">
        <v>9429</v>
      </c>
      <c r="K3453" s="4" t="s">
        <v>9430</v>
      </c>
      <c r="L3453" s="4" t="s">
        <v>9431</v>
      </c>
      <c r="M3453" s="4">
        <f>TTEST(C3453:H3453,{0,0},2,3)</f>
        <v>0.43424204332222216</v>
      </c>
      <c r="N3453" s="4">
        <f t="shared" si="107"/>
        <v>-0.52528945804602167</v>
      </c>
      <c r="O3453" s="6" t="s">
        <v>6686</v>
      </c>
      <c r="P3453" s="4">
        <f t="shared" si="106"/>
        <v>0.36226813044657746</v>
      </c>
    </row>
    <row r="3454" spans="1:16" x14ac:dyDescent="0.2">
      <c r="A3454" s="4" t="s">
        <v>6466</v>
      </c>
      <c r="B3454" s="4" t="s">
        <v>6467</v>
      </c>
      <c r="C3454" s="4">
        <v>2.92300742769094E-2</v>
      </c>
      <c r="D3454" s="4"/>
      <c r="E3454" s="4">
        <v>0.28312916283154899</v>
      </c>
      <c r="F3454" s="4"/>
      <c r="G3454" s="4"/>
      <c r="H3454" s="4"/>
      <c r="I3454" s="4" t="s">
        <v>5590</v>
      </c>
      <c r="J3454" s="4" t="s">
        <v>5591</v>
      </c>
      <c r="K3454" s="4" t="s">
        <v>5592</v>
      </c>
      <c r="L3454" s="4" t="s">
        <v>5593</v>
      </c>
      <c r="M3454" s="4">
        <f>TTEST(C3454:H3454,{0,0},2,3)</f>
        <v>0.43450780281558171</v>
      </c>
      <c r="N3454" s="4">
        <f t="shared" si="107"/>
        <v>-0.15617961855422918</v>
      </c>
      <c r="O3454" s="6" t="s">
        <v>6686</v>
      </c>
      <c r="P3454" s="4">
        <f t="shared" si="106"/>
        <v>0.36200242016048562</v>
      </c>
    </row>
    <row r="3455" spans="1:16" x14ac:dyDescent="0.2">
      <c r="A3455" s="4" t="s">
        <v>9432</v>
      </c>
      <c r="B3455" s="4" t="s">
        <v>9433</v>
      </c>
      <c r="C3455" s="4">
        <v>6.7936224554902294E-2</v>
      </c>
      <c r="D3455" s="4"/>
      <c r="E3455" s="4"/>
      <c r="F3455" s="4">
        <v>0.66098916312068301</v>
      </c>
      <c r="G3455" s="4"/>
      <c r="H3455" s="4"/>
      <c r="I3455" s="4" t="s">
        <v>9434</v>
      </c>
      <c r="J3455" s="4" t="s">
        <v>9435</v>
      </c>
      <c r="K3455" s="4" t="s">
        <v>9436</v>
      </c>
      <c r="L3455" s="4" t="s">
        <v>9437</v>
      </c>
      <c r="M3455" s="4">
        <f>TTEST(C3455:H3455,{0,0},2,3)</f>
        <v>0.43479740186239629</v>
      </c>
      <c r="N3455" s="4">
        <f t="shared" si="107"/>
        <v>-0.36446269383779267</v>
      </c>
      <c r="O3455" s="6" t="s">
        <v>6686</v>
      </c>
      <c r="P3455" s="4">
        <f t="shared" si="106"/>
        <v>0.36171305971038836</v>
      </c>
    </row>
    <row r="3456" spans="1:16" x14ac:dyDescent="0.2">
      <c r="A3456" s="4" t="s">
        <v>6384</v>
      </c>
      <c r="B3456" s="4" t="s">
        <v>6385</v>
      </c>
      <c r="C3456" s="4">
        <v>-0.40500442340041398</v>
      </c>
      <c r="D3456" s="4"/>
      <c r="E3456" s="4">
        <v>5.6026248148327698</v>
      </c>
      <c r="F3456" s="4">
        <v>-0.24307191563160799</v>
      </c>
      <c r="G3456" s="4">
        <v>-0.19954571286619199</v>
      </c>
      <c r="H3456" s="4">
        <v>0.24901189964811499</v>
      </c>
      <c r="I3456" s="4" t="s">
        <v>2332</v>
      </c>
      <c r="J3456" s="4" t="s">
        <v>2333</v>
      </c>
      <c r="K3456" s="4" t="s">
        <v>2334</v>
      </c>
      <c r="L3456" s="4" t="s">
        <v>2335</v>
      </c>
      <c r="M3456" s="4">
        <f>TTEST(C3456:H3456,{0,0},2,3)</f>
        <v>0.43530564703578445</v>
      </c>
      <c r="N3456" s="4">
        <f t="shared" si="107"/>
        <v>-1.000802932516534</v>
      </c>
      <c r="O3456" s="6" t="s">
        <v>6686</v>
      </c>
      <c r="P3456" s="4">
        <f t="shared" ref="P3456:P3519" si="108">-LOG10(M3456)</f>
        <v>0.36120569888769066</v>
      </c>
    </row>
    <row r="3457" spans="1:16" x14ac:dyDescent="0.2">
      <c r="A3457" s="4" t="s">
        <v>6090</v>
      </c>
      <c r="B3457" s="4" t="s">
        <v>6091</v>
      </c>
      <c r="C3457" s="4"/>
      <c r="D3457" s="4">
        <v>-0.122685504332776</v>
      </c>
      <c r="E3457" s="4"/>
      <c r="F3457" s="4">
        <v>0.386054841699846</v>
      </c>
      <c r="G3457" s="4">
        <v>0.16387271677868601</v>
      </c>
      <c r="H3457" s="4"/>
      <c r="I3457" s="4" t="s">
        <v>165</v>
      </c>
      <c r="J3457" s="4" t="s">
        <v>166</v>
      </c>
      <c r="K3457" s="4" t="s">
        <v>167</v>
      </c>
      <c r="L3457" s="4" t="s">
        <v>168</v>
      </c>
      <c r="M3457" s="4">
        <f>TTEST(C3457:H3457,{0,0},2,3)</f>
        <v>0.43550516689216212</v>
      </c>
      <c r="N3457" s="4">
        <f t="shared" ref="N3457:N3520" si="109">-AVERAGE(C3457:H3457)</f>
        <v>-0.14241401804858533</v>
      </c>
      <c r="O3457" s="6" t="s">
        <v>6686</v>
      </c>
      <c r="P3457" s="4">
        <f t="shared" si="108"/>
        <v>0.36100668809732084</v>
      </c>
    </row>
    <row r="3458" spans="1:16" x14ac:dyDescent="0.2">
      <c r="A3458" s="4" t="s">
        <v>5297</v>
      </c>
      <c r="B3458" s="4" t="s">
        <v>5298</v>
      </c>
      <c r="C3458" s="4">
        <v>-8.8240527368990906E-2</v>
      </c>
      <c r="D3458" s="4"/>
      <c r="E3458" s="4"/>
      <c r="F3458" s="4">
        <v>0.42807170102883002</v>
      </c>
      <c r="G3458" s="4">
        <v>9.7764001308053503E-2</v>
      </c>
      <c r="H3458" s="4"/>
      <c r="I3458" s="4" t="s">
        <v>4135</v>
      </c>
      <c r="J3458" s="4" t="s">
        <v>4136</v>
      </c>
      <c r="K3458" s="4" t="s">
        <v>4137</v>
      </c>
      <c r="L3458" s="4" t="s">
        <v>4138</v>
      </c>
      <c r="M3458" s="4">
        <f>TTEST(C3458:H3458,{0,0},2,3)</f>
        <v>0.43589789327526729</v>
      </c>
      <c r="N3458" s="4">
        <f t="shared" si="109"/>
        <v>-0.14586505832263089</v>
      </c>
      <c r="O3458" s="6" t="s">
        <v>6686</v>
      </c>
      <c r="P3458" s="4">
        <f t="shared" si="108"/>
        <v>0.36061522995257822</v>
      </c>
    </row>
    <row r="3459" spans="1:16" x14ac:dyDescent="0.2">
      <c r="A3459" s="4" t="s">
        <v>9438</v>
      </c>
      <c r="B3459" s="4" t="s">
        <v>9439</v>
      </c>
      <c r="C3459" s="4">
        <v>-6.0831724249968799E-2</v>
      </c>
      <c r="D3459" s="4"/>
      <c r="E3459" s="4">
        <v>-0.60352510731434506</v>
      </c>
      <c r="F3459" s="4"/>
      <c r="G3459" s="4"/>
      <c r="H3459" s="4"/>
      <c r="I3459" s="4" t="s">
        <v>4033</v>
      </c>
      <c r="J3459" s="4" t="s">
        <v>4034</v>
      </c>
      <c r="K3459" s="4" t="s">
        <v>4035</v>
      </c>
      <c r="L3459" s="4" t="s">
        <v>4036</v>
      </c>
      <c r="M3459" s="4">
        <f>TTEST(C3459:H3459,{0,0},2,3)</f>
        <v>0.43604851796915622</v>
      </c>
      <c r="N3459" s="4">
        <f t="shared" si="109"/>
        <v>0.3321784157821569</v>
      </c>
      <c r="O3459" s="6" t="s">
        <v>6686</v>
      </c>
      <c r="P3459" s="4">
        <f t="shared" si="108"/>
        <v>0.36046518524065224</v>
      </c>
    </row>
    <row r="3460" spans="1:16" x14ac:dyDescent="0.2">
      <c r="A3460" s="4" t="s">
        <v>3247</v>
      </c>
      <c r="B3460" s="4" t="s">
        <v>3248</v>
      </c>
      <c r="C3460" s="4">
        <v>-1.4480286240954301</v>
      </c>
      <c r="D3460" s="4"/>
      <c r="E3460" s="4">
        <v>2.7480075788145299E-2</v>
      </c>
      <c r="F3460" s="4"/>
      <c r="G3460" s="4"/>
      <c r="H3460" s="4">
        <v>6.11989482381414E-3</v>
      </c>
      <c r="I3460" s="4" t="s">
        <v>2264</v>
      </c>
      <c r="J3460" s="4" t="s">
        <v>2265</v>
      </c>
      <c r="K3460" s="4" t="s">
        <v>2266</v>
      </c>
      <c r="L3460" s="4" t="s">
        <v>2267</v>
      </c>
      <c r="M3460" s="4">
        <f>TTEST(C3460:H3460,{0,0},2,3)</f>
        <v>0.43615309231942911</v>
      </c>
      <c r="N3460" s="4">
        <f t="shared" si="109"/>
        <v>0.47147621782782356</v>
      </c>
      <c r="O3460" s="6" t="s">
        <v>6686</v>
      </c>
      <c r="P3460" s="4">
        <f t="shared" si="108"/>
        <v>0.36036104403532992</v>
      </c>
    </row>
    <row r="3461" spans="1:16" x14ac:dyDescent="0.2">
      <c r="A3461" s="4" t="s">
        <v>9440</v>
      </c>
      <c r="B3461" s="4" t="s">
        <v>9441</v>
      </c>
      <c r="C3461" s="4">
        <v>6.7545836562602199E-2</v>
      </c>
      <c r="D3461" s="4"/>
      <c r="E3461" s="4">
        <v>0.48743093495657702</v>
      </c>
      <c r="F3461" s="4"/>
      <c r="G3461" s="4">
        <v>2.3440531232027099E-2</v>
      </c>
      <c r="H3461" s="4">
        <v>-0.11392540606596099</v>
      </c>
      <c r="I3461" s="4" t="s">
        <v>4739</v>
      </c>
      <c r="J3461" s="4" t="s">
        <v>4740</v>
      </c>
      <c r="K3461" s="4" t="s">
        <v>4741</v>
      </c>
      <c r="L3461" s="4" t="s">
        <v>4742</v>
      </c>
      <c r="M3461" s="4">
        <f>TTEST(C3461:H3461,{0,0},2,3)</f>
        <v>0.43646347770864091</v>
      </c>
      <c r="N3461" s="4">
        <f t="shared" si="109"/>
        <v>-0.11612297417131132</v>
      </c>
      <c r="O3461" s="6" t="s">
        <v>6686</v>
      </c>
      <c r="P3461" s="4">
        <f t="shared" si="108"/>
        <v>0.36005209123266063</v>
      </c>
    </row>
    <row r="3462" spans="1:16" x14ac:dyDescent="0.2">
      <c r="A3462" s="4" t="s">
        <v>9442</v>
      </c>
      <c r="B3462" s="4" t="s">
        <v>9443</v>
      </c>
      <c r="C3462" s="4">
        <v>-7.0871993911953798E-2</v>
      </c>
      <c r="D3462" s="4"/>
      <c r="E3462" s="4"/>
      <c r="F3462" s="4">
        <v>-0.70937505750656704</v>
      </c>
      <c r="G3462" s="4"/>
      <c r="H3462" s="4"/>
      <c r="I3462" s="4" t="s">
        <v>9444</v>
      </c>
      <c r="J3462" s="4" t="s">
        <v>9445</v>
      </c>
      <c r="K3462" s="4"/>
      <c r="L3462" s="4" t="s">
        <v>9446</v>
      </c>
      <c r="M3462" s="4">
        <f>TTEST(C3462:H3462,{0,0},2,3)</f>
        <v>0.43660717634447238</v>
      </c>
      <c r="N3462" s="4">
        <f t="shared" si="109"/>
        <v>0.3901235257092604</v>
      </c>
      <c r="O3462" s="6" t="s">
        <v>6686</v>
      </c>
      <c r="P3462" s="4">
        <f t="shared" si="108"/>
        <v>0.35990913023661192</v>
      </c>
    </row>
    <row r="3463" spans="1:16" x14ac:dyDescent="0.2">
      <c r="A3463" s="4" t="s">
        <v>4937</v>
      </c>
      <c r="B3463" s="4" t="s">
        <v>4938</v>
      </c>
      <c r="C3463" s="4">
        <v>-0.33021054055844901</v>
      </c>
      <c r="D3463" s="4">
        <v>-3.2822497312974402E-2</v>
      </c>
      <c r="E3463" s="4"/>
      <c r="F3463" s="4"/>
      <c r="G3463" s="4"/>
      <c r="H3463" s="4"/>
      <c r="I3463" s="4" t="s">
        <v>135</v>
      </c>
      <c r="J3463" s="4" t="s">
        <v>136</v>
      </c>
      <c r="K3463" s="4" t="s">
        <v>137</v>
      </c>
      <c r="L3463" s="4" t="s">
        <v>138</v>
      </c>
      <c r="M3463" s="4">
        <f>TTEST(C3463:H3463,{0,0},2,3)</f>
        <v>0.43692799922056608</v>
      </c>
      <c r="N3463" s="4">
        <f t="shared" si="109"/>
        <v>0.18151651893571169</v>
      </c>
      <c r="O3463" s="6" t="s">
        <v>6686</v>
      </c>
      <c r="P3463" s="4">
        <f t="shared" si="108"/>
        <v>0.35959012393917145</v>
      </c>
    </row>
    <row r="3464" spans="1:16" x14ac:dyDescent="0.2">
      <c r="A3464" s="4" t="s">
        <v>4819</v>
      </c>
      <c r="B3464" s="4" t="s">
        <v>4820</v>
      </c>
      <c r="C3464" s="4">
        <v>0.41078225634372501</v>
      </c>
      <c r="D3464" s="4">
        <v>0.49366752511628598</v>
      </c>
      <c r="E3464" s="4">
        <v>-0.47609254984398103</v>
      </c>
      <c r="F3464" s="4"/>
      <c r="G3464" s="4">
        <v>0.38572895462120899</v>
      </c>
      <c r="H3464" s="4"/>
      <c r="I3464" s="4" t="s">
        <v>4161</v>
      </c>
      <c r="J3464" s="4" t="s">
        <v>4162</v>
      </c>
      <c r="K3464" s="4" t="s">
        <v>4163</v>
      </c>
      <c r="L3464" s="4" t="s">
        <v>4164</v>
      </c>
      <c r="M3464" s="4">
        <f>TTEST(C3464:H3464,{0,0},2,3)</f>
        <v>0.43729460560334205</v>
      </c>
      <c r="N3464" s="4">
        <f t="shared" si="109"/>
        <v>-0.20352154655930974</v>
      </c>
      <c r="O3464" s="6" t="s">
        <v>6686</v>
      </c>
      <c r="P3464" s="4">
        <f t="shared" si="108"/>
        <v>0.35922588000970879</v>
      </c>
    </row>
    <row r="3465" spans="1:16" x14ac:dyDescent="0.2">
      <c r="A3465" s="4" t="s">
        <v>35</v>
      </c>
      <c r="B3465" s="4" t="s">
        <v>36</v>
      </c>
      <c r="C3465" s="4">
        <v>-9.6633554288600002E-2</v>
      </c>
      <c r="D3465" s="4"/>
      <c r="E3465" s="4"/>
      <c r="F3465" s="4"/>
      <c r="G3465" s="4"/>
      <c r="H3465" s="4">
        <v>-0.98782534194778504</v>
      </c>
      <c r="I3465" s="4" t="s">
        <v>37</v>
      </c>
      <c r="J3465" s="4" t="s">
        <v>38</v>
      </c>
      <c r="K3465" s="4" t="s">
        <v>39</v>
      </c>
      <c r="L3465" s="4" t="s">
        <v>40</v>
      </c>
      <c r="M3465" s="4">
        <f>TTEST(C3465:H3465,{0,0},2,3)</f>
        <v>0.43792049043606368</v>
      </c>
      <c r="N3465" s="4">
        <f t="shared" si="109"/>
        <v>0.54222944811819251</v>
      </c>
      <c r="O3465" s="6" t="s">
        <v>6686</v>
      </c>
      <c r="P3465" s="4">
        <f t="shared" si="108"/>
        <v>0.35860473355845623</v>
      </c>
    </row>
    <row r="3466" spans="1:16" x14ac:dyDescent="0.2">
      <c r="A3466" s="4" t="s">
        <v>9447</v>
      </c>
      <c r="B3466" s="4" t="s">
        <v>9448</v>
      </c>
      <c r="C3466" s="4">
        <v>4.8898395999749003E-2</v>
      </c>
      <c r="D3466" s="4"/>
      <c r="E3466" s="4"/>
      <c r="F3466" s="4"/>
      <c r="G3466" s="4">
        <v>0.50305156868808198</v>
      </c>
      <c r="H3466" s="4"/>
      <c r="I3466" s="4" t="s">
        <v>9449</v>
      </c>
      <c r="J3466" s="4" t="s">
        <v>9450</v>
      </c>
      <c r="K3466" s="4" t="s">
        <v>9451</v>
      </c>
      <c r="L3466" s="4" t="s">
        <v>9452</v>
      </c>
      <c r="M3466" s="4">
        <f>TTEST(C3466:H3466,{0,0},2,3)</f>
        <v>0.43831210057117004</v>
      </c>
      <c r="N3466" s="4">
        <f t="shared" si="109"/>
        <v>-0.27597498234391549</v>
      </c>
      <c r="O3466" s="6" t="s">
        <v>6686</v>
      </c>
      <c r="P3466" s="4">
        <f t="shared" si="108"/>
        <v>0.35821653952458171</v>
      </c>
    </row>
    <row r="3467" spans="1:16" x14ac:dyDescent="0.2">
      <c r="A3467" s="4" t="s">
        <v>6490</v>
      </c>
      <c r="B3467" s="4" t="s">
        <v>6491</v>
      </c>
      <c r="C3467" s="4">
        <v>0.10220464806547599</v>
      </c>
      <c r="D3467" s="4">
        <v>-0.32372616574326302</v>
      </c>
      <c r="E3467" s="4">
        <v>7.10732957762929E-2</v>
      </c>
      <c r="F3467" s="4"/>
      <c r="G3467" s="4">
        <v>-0.230890004851763</v>
      </c>
      <c r="H3467" s="4"/>
      <c r="I3467" s="4" t="s">
        <v>1885</v>
      </c>
      <c r="J3467" s="4" t="s">
        <v>1886</v>
      </c>
      <c r="K3467" s="4" t="s">
        <v>1887</v>
      </c>
      <c r="L3467" s="4" t="s">
        <v>1888</v>
      </c>
      <c r="M3467" s="4">
        <f>TTEST(C3467:H3467,{0,0},2,3)</f>
        <v>0.4383770502631657</v>
      </c>
      <c r="N3467" s="4">
        <f t="shared" si="109"/>
        <v>9.5334556688314281E-2</v>
      </c>
      <c r="O3467" s="6" t="s">
        <v>6686</v>
      </c>
      <c r="P3467" s="4">
        <f t="shared" si="108"/>
        <v>0.35815218993645281</v>
      </c>
    </row>
    <row r="3468" spans="1:16" x14ac:dyDescent="0.2">
      <c r="A3468" s="4" t="s">
        <v>3399</v>
      </c>
      <c r="B3468" s="4" t="s">
        <v>3400</v>
      </c>
      <c r="C3468" s="4">
        <v>-0.347640417390087</v>
      </c>
      <c r="D3468" s="4"/>
      <c r="E3468" s="4"/>
      <c r="F3468" s="4"/>
      <c r="G3468" s="4"/>
      <c r="H3468" s="4">
        <v>-3.3127278868179497E-2</v>
      </c>
      <c r="I3468" s="4" t="s">
        <v>1829</v>
      </c>
      <c r="J3468" s="4" t="s">
        <v>1830</v>
      </c>
      <c r="K3468" s="4" t="s">
        <v>1831</v>
      </c>
      <c r="L3468" s="4" t="s">
        <v>1832</v>
      </c>
      <c r="M3468" s="4">
        <f>TTEST(C3468:H3468,{0,0},2,3)</f>
        <v>0.43951798839928263</v>
      </c>
      <c r="N3468" s="4">
        <f t="shared" si="109"/>
        <v>0.19038384812913325</v>
      </c>
      <c r="O3468" s="6" t="s">
        <v>6686</v>
      </c>
      <c r="P3468" s="4">
        <f t="shared" si="108"/>
        <v>0.35702334561256172</v>
      </c>
    </row>
    <row r="3469" spans="1:16" x14ac:dyDescent="0.2">
      <c r="A3469" s="4" t="s">
        <v>9453</v>
      </c>
      <c r="B3469" s="4" t="s">
        <v>9454</v>
      </c>
      <c r="C3469" s="4">
        <v>-0.13741392135422301</v>
      </c>
      <c r="D3469" s="4"/>
      <c r="E3469" s="4">
        <v>0.10158553852255101</v>
      </c>
      <c r="F3469" s="4"/>
      <c r="G3469" s="4"/>
      <c r="H3469" s="4">
        <v>-0.29568414731662301</v>
      </c>
      <c r="I3469" s="4" t="s">
        <v>9455</v>
      </c>
      <c r="J3469" s="4" t="s">
        <v>9456</v>
      </c>
      <c r="K3469" s="4" t="s">
        <v>9457</v>
      </c>
      <c r="L3469" s="4" t="s">
        <v>9458</v>
      </c>
      <c r="M3469" s="4">
        <f>TTEST(C3469:H3469,{0,0},2,3)</f>
        <v>0.43955664945509776</v>
      </c>
      <c r="N3469" s="4">
        <f t="shared" si="109"/>
        <v>0.11050417671609834</v>
      </c>
      <c r="O3469" s="6" t="s">
        <v>6686</v>
      </c>
      <c r="P3469" s="4">
        <f t="shared" si="108"/>
        <v>0.35698514570895201</v>
      </c>
    </row>
    <row r="3470" spans="1:16" x14ac:dyDescent="0.2">
      <c r="A3470" s="4" t="s">
        <v>4535</v>
      </c>
      <c r="B3470" s="4" t="s">
        <v>4536</v>
      </c>
      <c r="C3470" s="4">
        <v>-0.31595267743085198</v>
      </c>
      <c r="D3470" s="4">
        <v>-3.0025819416451601E-2</v>
      </c>
      <c r="E3470" s="4"/>
      <c r="F3470" s="4"/>
      <c r="G3470" s="4"/>
      <c r="H3470" s="4"/>
      <c r="I3470" s="4" t="s">
        <v>4537</v>
      </c>
      <c r="J3470" s="4" t="s">
        <v>4538</v>
      </c>
      <c r="K3470" s="4" t="s">
        <v>4539</v>
      </c>
      <c r="L3470" s="4" t="s">
        <v>4540</v>
      </c>
      <c r="M3470" s="4">
        <f>TTEST(C3470:H3470,{0,0},2,3)</f>
        <v>0.43968148527577638</v>
      </c>
      <c r="N3470" s="4">
        <f t="shared" si="109"/>
        <v>0.17298924842365179</v>
      </c>
      <c r="O3470" s="6" t="s">
        <v>6686</v>
      </c>
      <c r="P3470" s="4">
        <f t="shared" si="108"/>
        <v>0.35686182187599408</v>
      </c>
    </row>
    <row r="3471" spans="1:16" x14ac:dyDescent="0.2">
      <c r="A3471" s="4" t="s">
        <v>2874</v>
      </c>
      <c r="B3471" s="4" t="s">
        <v>2875</v>
      </c>
      <c r="C3471" s="4">
        <v>3.4137153028997299E-3</v>
      </c>
      <c r="D3471" s="4">
        <v>-3.2185170607595702E-2</v>
      </c>
      <c r="E3471" s="4"/>
      <c r="F3471" s="4">
        <v>-0.37625976182830601</v>
      </c>
      <c r="G3471" s="4"/>
      <c r="H3471" s="4">
        <v>5.6499177726597197E-2</v>
      </c>
      <c r="I3471" s="4" t="s">
        <v>2876</v>
      </c>
      <c r="J3471" s="4" t="s">
        <v>2877</v>
      </c>
      <c r="K3471" s="4" t="s">
        <v>2878</v>
      </c>
      <c r="L3471" s="4" t="s">
        <v>2879</v>
      </c>
      <c r="M3471" s="4">
        <f>TTEST(C3471:H3471,{0,0},2,3)</f>
        <v>0.43978388749105068</v>
      </c>
      <c r="N3471" s="4">
        <f t="shared" si="109"/>
        <v>8.7133009851601204E-2</v>
      </c>
      <c r="O3471" s="6" t="s">
        <v>6686</v>
      </c>
      <c r="P3471" s="4">
        <f t="shared" si="108"/>
        <v>0.35676068607552619</v>
      </c>
    </row>
    <row r="3472" spans="1:16" x14ac:dyDescent="0.2">
      <c r="A3472" s="4" t="s">
        <v>9459</v>
      </c>
      <c r="B3472" s="4" t="s">
        <v>9460</v>
      </c>
      <c r="C3472" s="4">
        <v>-0.22405782493161999</v>
      </c>
      <c r="D3472" s="4"/>
      <c r="E3472" s="4">
        <v>0.39924246317971601</v>
      </c>
      <c r="F3472" s="4">
        <v>0.44261455188737803</v>
      </c>
      <c r="G3472" s="4"/>
      <c r="H3472" s="4"/>
      <c r="I3472" s="4" t="s">
        <v>2526</v>
      </c>
      <c r="J3472" s="4" t="s">
        <v>2527</v>
      </c>
      <c r="K3472" s="4" t="s">
        <v>2528</v>
      </c>
      <c r="L3472" s="4" t="s">
        <v>2529</v>
      </c>
      <c r="M3472" s="4">
        <f>TTEST(C3472:H3472,{0,0},2,3)</f>
        <v>0.43986967556839018</v>
      </c>
      <c r="N3472" s="4">
        <f t="shared" si="109"/>
        <v>-0.20593306337849135</v>
      </c>
      <c r="O3472" s="6" t="s">
        <v>6686</v>
      </c>
      <c r="P3472" s="4">
        <f t="shared" si="108"/>
        <v>0.3566759770712446</v>
      </c>
    </row>
    <row r="3473" spans="1:16" x14ac:dyDescent="0.2">
      <c r="A3473" s="4" t="s">
        <v>4015</v>
      </c>
      <c r="B3473" s="4" t="s">
        <v>4016</v>
      </c>
      <c r="C3473" s="4">
        <v>-0.119225347506119</v>
      </c>
      <c r="D3473" s="4">
        <v>-3.4584508080394101</v>
      </c>
      <c r="E3473" s="4"/>
      <c r="F3473" s="4">
        <v>0.52676189777017102</v>
      </c>
      <c r="G3473" s="4">
        <v>-0.14194506529492601</v>
      </c>
      <c r="H3473" s="4"/>
      <c r="I3473" s="4" t="s">
        <v>835</v>
      </c>
      <c r="J3473" s="4" t="s">
        <v>836</v>
      </c>
      <c r="K3473" s="4" t="s">
        <v>837</v>
      </c>
      <c r="L3473" s="4" t="s">
        <v>838</v>
      </c>
      <c r="M3473" s="4">
        <f>TTEST(C3473:H3473,{0,0},2,3)</f>
        <v>0.44054312866695106</v>
      </c>
      <c r="N3473" s="4">
        <f t="shared" si="109"/>
        <v>0.79821483076757105</v>
      </c>
      <c r="O3473" s="6" t="s">
        <v>6686</v>
      </c>
      <c r="P3473" s="4">
        <f t="shared" si="108"/>
        <v>0.35601156823901736</v>
      </c>
    </row>
    <row r="3474" spans="1:16" x14ac:dyDescent="0.2">
      <c r="A3474" s="4" t="s">
        <v>9461</v>
      </c>
      <c r="B3474" s="4" t="s">
        <v>9462</v>
      </c>
      <c r="C3474" s="4">
        <v>-0.31109244678579301</v>
      </c>
      <c r="D3474" s="4"/>
      <c r="E3474" s="4"/>
      <c r="F3474" s="4">
        <v>-2.8597235773592401E-2</v>
      </c>
      <c r="G3474" s="4"/>
      <c r="H3474" s="4"/>
      <c r="I3474" s="4" t="s">
        <v>9463</v>
      </c>
      <c r="J3474" s="4" t="s">
        <v>9464</v>
      </c>
      <c r="K3474" s="4" t="s">
        <v>9465</v>
      </c>
      <c r="L3474" s="4" t="s">
        <v>9466</v>
      </c>
      <c r="M3474" s="4">
        <f>TTEST(C3474:H3474,{0,0},2,3)</f>
        <v>0.44164260857493365</v>
      </c>
      <c r="N3474" s="4">
        <f t="shared" si="109"/>
        <v>0.16984484127969271</v>
      </c>
      <c r="O3474" s="6" t="s">
        <v>6686</v>
      </c>
      <c r="P3474" s="4">
        <f t="shared" si="108"/>
        <v>0.35492903361150102</v>
      </c>
    </row>
    <row r="3475" spans="1:16" x14ac:dyDescent="0.2">
      <c r="A3475" s="4" t="s">
        <v>3661</v>
      </c>
      <c r="B3475" s="4" t="s">
        <v>3662</v>
      </c>
      <c r="C3475" s="4">
        <v>0.328237381398721</v>
      </c>
      <c r="D3475" s="4"/>
      <c r="E3475" s="4">
        <v>-9.6659889858892206E-2</v>
      </c>
      <c r="F3475" s="4"/>
      <c r="G3475" s="4"/>
      <c r="H3475" s="4">
        <v>0.118476439535212</v>
      </c>
      <c r="I3475" s="4" t="s">
        <v>453</v>
      </c>
      <c r="J3475" s="4" t="s">
        <v>454</v>
      </c>
      <c r="K3475" s="4" t="s">
        <v>455</v>
      </c>
      <c r="L3475" s="4" t="s">
        <v>456</v>
      </c>
      <c r="M3475" s="4">
        <f>TTEST(C3475:H3475,{0,0},2,3)</f>
        <v>0.44186332898307024</v>
      </c>
      <c r="N3475" s="4">
        <f t="shared" si="109"/>
        <v>-0.11668464369168026</v>
      </c>
      <c r="O3475" s="6" t="s">
        <v>6686</v>
      </c>
      <c r="P3475" s="4">
        <f t="shared" si="108"/>
        <v>0.35471203980712135</v>
      </c>
    </row>
    <row r="3476" spans="1:16" x14ac:dyDescent="0.2">
      <c r="A3476" s="4" t="s">
        <v>6596</v>
      </c>
      <c r="B3476" s="4" t="s">
        <v>6597</v>
      </c>
      <c r="C3476" s="4">
        <v>0.19743799234057399</v>
      </c>
      <c r="D3476" s="4">
        <v>-9.7754021725462006E-2</v>
      </c>
      <c r="E3476" s="4">
        <v>0.23140065877997401</v>
      </c>
      <c r="F3476" s="4">
        <v>-5.0159369810653498</v>
      </c>
      <c r="G3476" s="4"/>
      <c r="H3476" s="4">
        <v>0.27760045197730998</v>
      </c>
      <c r="I3476" s="4" t="s">
        <v>4345</v>
      </c>
      <c r="J3476" s="4" t="s">
        <v>4346</v>
      </c>
      <c r="K3476" s="4" t="s">
        <v>4347</v>
      </c>
      <c r="L3476" s="4" t="s">
        <v>4348</v>
      </c>
      <c r="M3476" s="4">
        <f>TTEST(C3476:H3476,{0,0},2,3)</f>
        <v>0.442686240798913</v>
      </c>
      <c r="N3476" s="4">
        <f t="shared" si="109"/>
        <v>0.88145037993859066</v>
      </c>
      <c r="O3476" s="6" t="s">
        <v>6686</v>
      </c>
      <c r="P3476" s="4">
        <f t="shared" si="108"/>
        <v>0.35390397618688496</v>
      </c>
    </row>
    <row r="3477" spans="1:16" x14ac:dyDescent="0.2">
      <c r="A3477" s="4" t="s">
        <v>5830</v>
      </c>
      <c r="B3477" s="4" t="s">
        <v>5831</v>
      </c>
      <c r="C3477" s="4">
        <v>0.31366311806897601</v>
      </c>
      <c r="D3477" s="4">
        <v>-9.6890748688396103E-2</v>
      </c>
      <c r="E3477" s="4">
        <v>6.1292425727034902E-2</v>
      </c>
      <c r="F3477" s="4"/>
      <c r="G3477" s="4">
        <v>2.5838270787735301E-2</v>
      </c>
      <c r="H3477" s="4"/>
      <c r="I3477" s="4" t="s">
        <v>3587</v>
      </c>
      <c r="J3477" s="4" t="s">
        <v>3588</v>
      </c>
      <c r="K3477" s="4" t="s">
        <v>3589</v>
      </c>
      <c r="L3477" s="4" t="s">
        <v>3590</v>
      </c>
      <c r="M3477" s="4">
        <f>TTEST(C3477:H3477,{0,0},2,3)</f>
        <v>0.44287528057581221</v>
      </c>
      <c r="N3477" s="4">
        <f t="shared" si="109"/>
        <v>-7.5975766473837539E-2</v>
      </c>
      <c r="O3477" s="6" t="s">
        <v>6686</v>
      </c>
      <c r="P3477" s="4">
        <f t="shared" si="108"/>
        <v>0.35371855951908043</v>
      </c>
    </row>
    <row r="3478" spans="1:16" x14ac:dyDescent="0.2">
      <c r="A3478" s="4" t="s">
        <v>9467</v>
      </c>
      <c r="B3478" s="4" t="s">
        <v>9468</v>
      </c>
      <c r="C3478" s="4">
        <v>-6.1863330451079897E-2</v>
      </c>
      <c r="D3478" s="4"/>
      <c r="E3478" s="4">
        <v>4.7267349499461903E-2</v>
      </c>
      <c r="F3478" s="4"/>
      <c r="G3478" s="4"/>
      <c r="H3478" s="4">
        <v>0.55235295833180098</v>
      </c>
      <c r="I3478" s="4" t="s">
        <v>2169</v>
      </c>
      <c r="J3478" s="4" t="s">
        <v>2170</v>
      </c>
      <c r="K3478" s="4" t="s">
        <v>2171</v>
      </c>
      <c r="L3478" s="4" t="s">
        <v>2172</v>
      </c>
      <c r="M3478" s="4">
        <f>TTEST(C3478:H3478,{0,0},2,3)</f>
        <v>0.44340796190060749</v>
      </c>
      <c r="N3478" s="4">
        <f t="shared" si="109"/>
        <v>-0.17925232579339434</v>
      </c>
      <c r="O3478" s="6" t="s">
        <v>6686</v>
      </c>
      <c r="P3478" s="4">
        <f t="shared" si="108"/>
        <v>0.35319651289393783</v>
      </c>
    </row>
    <row r="3479" spans="1:16" x14ac:dyDescent="0.2">
      <c r="A3479" s="4" t="s">
        <v>457</v>
      </c>
      <c r="B3479" s="4" t="s">
        <v>458</v>
      </c>
      <c r="C3479" s="4">
        <v>4.0745818094123899E-2</v>
      </c>
      <c r="D3479" s="4"/>
      <c r="E3479" s="4">
        <v>1.77517289427722</v>
      </c>
      <c r="F3479" s="4"/>
      <c r="G3479" s="4">
        <v>-6.4634518867045201E-2</v>
      </c>
      <c r="H3479" s="4">
        <v>-0.136353336214143</v>
      </c>
      <c r="I3479" s="4" t="s">
        <v>459</v>
      </c>
      <c r="J3479" s="4" t="s">
        <v>460</v>
      </c>
      <c r="K3479" s="4" t="s">
        <v>461</v>
      </c>
      <c r="L3479" s="4" t="s">
        <v>462</v>
      </c>
      <c r="M3479" s="4">
        <f>TTEST(C3479:H3479,{0,0},2,3)</f>
        <v>0.44347786179106019</v>
      </c>
      <c r="N3479" s="4">
        <f t="shared" si="109"/>
        <v>-0.40373271432253893</v>
      </c>
      <c r="O3479" s="6" t="s">
        <v>6686</v>
      </c>
      <c r="P3479" s="4">
        <f t="shared" si="108"/>
        <v>0.35312805507003053</v>
      </c>
    </row>
    <row r="3480" spans="1:16" x14ac:dyDescent="0.2">
      <c r="A3480" s="4" t="s">
        <v>495</v>
      </c>
      <c r="B3480" s="4" t="s">
        <v>496</v>
      </c>
      <c r="C3480" s="4">
        <v>-5.9486584881577702E-3</v>
      </c>
      <c r="D3480" s="4"/>
      <c r="E3480" s="4">
        <v>-0.29430282846494799</v>
      </c>
      <c r="F3480" s="4">
        <v>-2.8605124846302701E-2</v>
      </c>
      <c r="G3480" s="4"/>
      <c r="H3480" s="4">
        <v>5.6268357762669599E-2</v>
      </c>
      <c r="I3480" s="4" t="s">
        <v>459</v>
      </c>
      <c r="J3480" s="4" t="s">
        <v>460</v>
      </c>
      <c r="K3480" s="4" t="s">
        <v>461</v>
      </c>
      <c r="L3480" s="4" t="s">
        <v>462</v>
      </c>
      <c r="M3480" s="4">
        <f>TTEST(C3480:H3480,{0,0},2,3)</f>
        <v>0.44392129940958719</v>
      </c>
      <c r="N3480" s="4">
        <f t="shared" si="109"/>
        <v>6.8147063509184716E-2</v>
      </c>
      <c r="O3480" s="6" t="s">
        <v>6686</v>
      </c>
      <c r="P3480" s="4">
        <f t="shared" si="108"/>
        <v>0.35269401696126412</v>
      </c>
    </row>
    <row r="3481" spans="1:16" x14ac:dyDescent="0.2">
      <c r="A3481" s="4" t="s">
        <v>9469</v>
      </c>
      <c r="B3481" s="4" t="s">
        <v>9470</v>
      </c>
      <c r="C3481" s="4">
        <v>-0.68046304162328897</v>
      </c>
      <c r="D3481" s="4"/>
      <c r="E3481" s="4">
        <v>-5.9503112768216598E-2</v>
      </c>
      <c r="F3481" s="4"/>
      <c r="G3481" s="4"/>
      <c r="H3481" s="4"/>
      <c r="I3481" s="4" t="s">
        <v>8829</v>
      </c>
      <c r="J3481" s="4" t="s">
        <v>8830</v>
      </c>
      <c r="K3481" s="4" t="s">
        <v>8831</v>
      </c>
      <c r="L3481" s="4" t="s">
        <v>8832</v>
      </c>
      <c r="M3481" s="4">
        <f>TTEST(C3481:H3481,{0,0},2,3)</f>
        <v>0.44447200994991498</v>
      </c>
      <c r="N3481" s="4">
        <f t="shared" si="109"/>
        <v>0.3699830771957528</v>
      </c>
      <c r="O3481" s="6" t="s">
        <v>6686</v>
      </c>
      <c r="P3481" s="4">
        <f t="shared" si="108"/>
        <v>0.35215558296608224</v>
      </c>
    </row>
    <row r="3482" spans="1:16" x14ac:dyDescent="0.2">
      <c r="A3482" s="4" t="s">
        <v>2506</v>
      </c>
      <c r="B3482" s="4" t="s">
        <v>2507</v>
      </c>
      <c r="C3482" s="4">
        <v>8.8690623981731997E-2</v>
      </c>
      <c r="D3482" s="4"/>
      <c r="E3482" s="4">
        <v>-0.229347960837395</v>
      </c>
      <c r="F3482" s="4"/>
      <c r="G3482" s="4"/>
      <c r="H3482" s="4">
        <v>-0.124151132608728</v>
      </c>
      <c r="I3482" s="4" t="s">
        <v>2508</v>
      </c>
      <c r="J3482" s="4" t="s">
        <v>2509</v>
      </c>
      <c r="K3482" s="4" t="s">
        <v>2510</v>
      </c>
      <c r="L3482" s="4" t="s">
        <v>2511</v>
      </c>
      <c r="M3482" s="4">
        <f>TTEST(C3482:H3482,{0,0},2,3)</f>
        <v>0.44498140690835564</v>
      </c>
      <c r="N3482" s="4">
        <f t="shared" si="109"/>
        <v>8.8269489821463668E-2</v>
      </c>
      <c r="O3482" s="6" t="s">
        <v>6686</v>
      </c>
      <c r="P3482" s="4">
        <f t="shared" si="108"/>
        <v>0.3516581351894067</v>
      </c>
    </row>
    <row r="3483" spans="1:16" x14ac:dyDescent="0.2">
      <c r="A3483" s="4" t="s">
        <v>1305</v>
      </c>
      <c r="B3483" s="4" t="s">
        <v>1306</v>
      </c>
      <c r="C3483" s="4">
        <v>-3.4379589500413199E-2</v>
      </c>
      <c r="D3483" s="4"/>
      <c r="E3483" s="4"/>
      <c r="F3483" s="4"/>
      <c r="G3483" s="4">
        <v>-0.397685745689209</v>
      </c>
      <c r="H3483" s="4"/>
      <c r="I3483" s="4" t="s">
        <v>1307</v>
      </c>
      <c r="J3483" s="4" t="s">
        <v>1308</v>
      </c>
      <c r="K3483" s="4" t="s">
        <v>1309</v>
      </c>
      <c r="L3483" s="4" t="s">
        <v>1310</v>
      </c>
      <c r="M3483" s="4">
        <f>TTEST(C3483:H3483,{0,0},2,3)</f>
        <v>0.44510125966519959</v>
      </c>
      <c r="N3483" s="4">
        <f t="shared" si="109"/>
        <v>0.2160326675948111</v>
      </c>
      <c r="O3483" s="6" t="s">
        <v>6686</v>
      </c>
      <c r="P3483" s="4">
        <f t="shared" si="108"/>
        <v>0.35154117663441498</v>
      </c>
    </row>
    <row r="3484" spans="1:16" x14ac:dyDescent="0.2">
      <c r="A3484" s="4" t="s">
        <v>9471</v>
      </c>
      <c r="B3484" s="4" t="s">
        <v>9472</v>
      </c>
      <c r="C3484" s="4">
        <v>-0.13397284594699899</v>
      </c>
      <c r="D3484" s="4"/>
      <c r="E3484" s="4">
        <v>0.22685455624531201</v>
      </c>
      <c r="F3484" s="4"/>
      <c r="G3484" s="4"/>
      <c r="H3484" s="4">
        <v>0.26733270131870901</v>
      </c>
      <c r="I3484" s="4" t="s">
        <v>1291</v>
      </c>
      <c r="J3484" s="4" t="s">
        <v>1292</v>
      </c>
      <c r="K3484" s="4" t="s">
        <v>1293</v>
      </c>
      <c r="L3484" s="4" t="s">
        <v>1294</v>
      </c>
      <c r="M3484" s="4">
        <f>TTEST(C3484:H3484,{0,0},2,3)</f>
        <v>0.44591279879691559</v>
      </c>
      <c r="N3484" s="4">
        <f t="shared" si="109"/>
        <v>-0.12007147053900735</v>
      </c>
      <c r="O3484" s="6" t="s">
        <v>6686</v>
      </c>
      <c r="P3484" s="4">
        <f t="shared" si="108"/>
        <v>0.35075006214892579</v>
      </c>
    </row>
    <row r="3485" spans="1:16" x14ac:dyDescent="0.2">
      <c r="A3485" s="4" t="s">
        <v>9473</v>
      </c>
      <c r="B3485" s="4" t="s">
        <v>9474</v>
      </c>
      <c r="C3485" s="4">
        <v>-3.5683907984790098E-2</v>
      </c>
      <c r="D3485" s="4"/>
      <c r="E3485" s="4"/>
      <c r="F3485" s="4"/>
      <c r="G3485" s="4"/>
      <c r="H3485" s="4">
        <v>-0.42179265011610301</v>
      </c>
      <c r="I3485" s="4" t="s">
        <v>1111</v>
      </c>
      <c r="J3485" s="4" t="s">
        <v>1112</v>
      </c>
      <c r="K3485" s="4" t="s">
        <v>1113</v>
      </c>
      <c r="L3485" s="4" t="s">
        <v>1114</v>
      </c>
      <c r="M3485" s="4">
        <f>TTEST(C3485:H3485,{0,0},2,3)</f>
        <v>0.44626953414775622</v>
      </c>
      <c r="N3485" s="4">
        <f t="shared" si="109"/>
        <v>0.22873827905044655</v>
      </c>
      <c r="O3485" s="6" t="s">
        <v>6686</v>
      </c>
      <c r="P3485" s="4">
        <f t="shared" si="108"/>
        <v>0.3504027604889276</v>
      </c>
    </row>
    <row r="3486" spans="1:16" x14ac:dyDescent="0.2">
      <c r="A3486" s="4" t="s">
        <v>2414</v>
      </c>
      <c r="B3486" s="4" t="s">
        <v>2415</v>
      </c>
      <c r="C3486" s="4">
        <v>-9.5280567634312904E-2</v>
      </c>
      <c r="D3486" s="4"/>
      <c r="E3486" s="4">
        <v>3.01847810666474E-2</v>
      </c>
      <c r="F3486" s="4"/>
      <c r="G3486" s="4"/>
      <c r="H3486" s="4">
        <v>-3.7129319663280702E-2</v>
      </c>
      <c r="I3486" s="4" t="s">
        <v>2416</v>
      </c>
      <c r="J3486" s="4" t="s">
        <v>2417</v>
      </c>
      <c r="K3486" s="4" t="s">
        <v>2418</v>
      </c>
      <c r="L3486" s="4" t="s">
        <v>2419</v>
      </c>
      <c r="M3486" s="4">
        <f>TTEST(C3486:H3486,{0,0},2,3)</f>
        <v>0.44645476579175691</v>
      </c>
      <c r="N3486" s="4">
        <f t="shared" si="109"/>
        <v>3.4075035410315403E-2</v>
      </c>
      <c r="O3486" s="6" t="s">
        <v>6686</v>
      </c>
      <c r="P3486" s="4">
        <f t="shared" si="108"/>
        <v>0.35022253669077791</v>
      </c>
    </row>
    <row r="3487" spans="1:16" x14ac:dyDescent="0.2">
      <c r="A3487" s="4" t="s">
        <v>9475</v>
      </c>
      <c r="B3487" s="4" t="s">
        <v>9476</v>
      </c>
      <c r="C3487" s="4">
        <v>1.89989153648666E-2</v>
      </c>
      <c r="D3487" s="4"/>
      <c r="E3487" s="4">
        <v>0.22622003592906401</v>
      </c>
      <c r="F3487" s="4"/>
      <c r="G3487" s="4"/>
      <c r="H3487" s="4"/>
      <c r="I3487" s="4" t="s">
        <v>9477</v>
      </c>
      <c r="J3487" s="4" t="s">
        <v>9478</v>
      </c>
      <c r="K3487" s="4" t="s">
        <v>9479</v>
      </c>
      <c r="L3487" s="4" t="s">
        <v>9480</v>
      </c>
      <c r="M3487" s="4">
        <f>TTEST(C3487:H3487,{0,0},2,3)</f>
        <v>0.44665915462207001</v>
      </c>
      <c r="N3487" s="4">
        <f t="shared" si="109"/>
        <v>-0.12260947564696531</v>
      </c>
      <c r="O3487" s="6" t="s">
        <v>6686</v>
      </c>
      <c r="P3487" s="4">
        <f t="shared" si="108"/>
        <v>0.35002376038534061</v>
      </c>
    </row>
    <row r="3488" spans="1:16" x14ac:dyDescent="0.2">
      <c r="A3488" s="4" t="s">
        <v>9481</v>
      </c>
      <c r="B3488" s="4" t="s">
        <v>9482</v>
      </c>
      <c r="C3488" s="4">
        <v>0.41485019001956103</v>
      </c>
      <c r="D3488" s="4">
        <v>-0.34100556250353198</v>
      </c>
      <c r="E3488" s="4">
        <v>2.9577856346393001E-2</v>
      </c>
      <c r="F3488" s="4">
        <v>0.67075509797426602</v>
      </c>
      <c r="G3488" s="4"/>
      <c r="H3488" s="4"/>
      <c r="I3488" s="4" t="s">
        <v>2051</v>
      </c>
      <c r="J3488" s="4" t="s">
        <v>2052</v>
      </c>
      <c r="K3488" s="4" t="s">
        <v>2053</v>
      </c>
      <c r="L3488" s="4" t="s">
        <v>2054</v>
      </c>
      <c r="M3488" s="4">
        <f>TTEST(C3488:H3488,{0,0},2,3)</f>
        <v>0.44674884769813594</v>
      </c>
      <c r="N3488" s="4">
        <f t="shared" si="109"/>
        <v>-0.19354439545917201</v>
      </c>
      <c r="O3488" s="6" t="s">
        <v>6686</v>
      </c>
      <c r="P3488" s="4">
        <f t="shared" si="108"/>
        <v>0.34993655899912046</v>
      </c>
    </row>
    <row r="3489" spans="1:16" x14ac:dyDescent="0.2">
      <c r="A3489" s="4" t="s">
        <v>779</v>
      </c>
      <c r="B3489" s="4" t="s">
        <v>780</v>
      </c>
      <c r="C3489" s="4">
        <v>-9.6707019403430905E-2</v>
      </c>
      <c r="D3489" s="4">
        <v>-0.32474916739964999</v>
      </c>
      <c r="E3489" s="4">
        <v>-0.33192253390259802</v>
      </c>
      <c r="F3489" s="4">
        <v>-6.5954475546739597E-2</v>
      </c>
      <c r="G3489" s="4">
        <v>6.3338870781159304</v>
      </c>
      <c r="H3489" s="4"/>
      <c r="I3489" s="4" t="s">
        <v>679</v>
      </c>
      <c r="J3489" s="4" t="s">
        <v>680</v>
      </c>
      <c r="K3489" s="4" t="s">
        <v>681</v>
      </c>
      <c r="L3489" s="4" t="s">
        <v>682</v>
      </c>
      <c r="M3489" s="4">
        <f>TTEST(C3489:H3489,{0,0},2,3)</f>
        <v>0.44688041492922065</v>
      </c>
      <c r="N3489" s="4">
        <f t="shared" si="109"/>
        <v>-1.1029107763727024</v>
      </c>
      <c r="O3489" s="6" t="s">
        <v>6686</v>
      </c>
      <c r="P3489" s="4">
        <f t="shared" si="108"/>
        <v>0.34980867839972241</v>
      </c>
    </row>
    <row r="3490" spans="1:16" x14ac:dyDescent="0.2">
      <c r="A3490" s="4" t="s">
        <v>9483</v>
      </c>
      <c r="B3490" s="4" t="s">
        <v>9484</v>
      </c>
      <c r="C3490" s="4">
        <v>1.9400203985534099</v>
      </c>
      <c r="D3490" s="4"/>
      <c r="E3490" s="4"/>
      <c r="F3490" s="4"/>
      <c r="G3490" s="4"/>
      <c r="H3490" s="4">
        <v>0.16050151932596199</v>
      </c>
      <c r="I3490" s="4" t="s">
        <v>7930</v>
      </c>
      <c r="J3490" s="4" t="s">
        <v>7931</v>
      </c>
      <c r="K3490" s="4" t="s">
        <v>7932</v>
      </c>
      <c r="L3490" s="4" t="s">
        <v>7933</v>
      </c>
      <c r="M3490" s="4">
        <f>TTEST(C3490:H3490,{0,0},2,3)</f>
        <v>0.44745092822535926</v>
      </c>
      <c r="N3490" s="4">
        <f t="shared" si="109"/>
        <v>-1.0502609589396859</v>
      </c>
      <c r="O3490" s="6" t="s">
        <v>6686</v>
      </c>
      <c r="P3490" s="4">
        <f t="shared" si="108"/>
        <v>0.34925458664866937</v>
      </c>
    </row>
    <row r="3491" spans="1:16" x14ac:dyDescent="0.2">
      <c r="A3491" s="4" t="s">
        <v>4927</v>
      </c>
      <c r="B3491" s="4" t="s">
        <v>4928</v>
      </c>
      <c r="C3491" s="4">
        <v>-0.16413971942194</v>
      </c>
      <c r="D3491" s="4"/>
      <c r="E3491" s="4"/>
      <c r="F3491" s="4"/>
      <c r="G3491" s="4"/>
      <c r="H3491" s="4">
        <v>-1.99342567761956</v>
      </c>
      <c r="I3491" s="4" t="s">
        <v>165</v>
      </c>
      <c r="J3491" s="4" t="s">
        <v>166</v>
      </c>
      <c r="K3491" s="4" t="s">
        <v>167</v>
      </c>
      <c r="L3491" s="4" t="s">
        <v>168</v>
      </c>
      <c r="M3491" s="4">
        <f>TTEST(C3491:H3491,{0,0},2,3)</f>
        <v>0.4476983809451841</v>
      </c>
      <c r="N3491" s="4">
        <f t="shared" si="109"/>
        <v>1.07878269852075</v>
      </c>
      <c r="O3491" s="6" t="s">
        <v>6686</v>
      </c>
      <c r="P3491" s="4">
        <f t="shared" si="108"/>
        <v>0.34901447619471859</v>
      </c>
    </row>
    <row r="3492" spans="1:16" x14ac:dyDescent="0.2">
      <c r="A3492" s="4" t="s">
        <v>2462</v>
      </c>
      <c r="B3492" s="4" t="s">
        <v>2463</v>
      </c>
      <c r="C3492" s="4">
        <v>0.42222998357333402</v>
      </c>
      <c r="D3492" s="4"/>
      <c r="E3492" s="4"/>
      <c r="F3492" s="4"/>
      <c r="G3492" s="4">
        <v>3.47224057980672E-2</v>
      </c>
      <c r="H3492" s="4"/>
      <c r="I3492" s="4" t="s">
        <v>2440</v>
      </c>
      <c r="J3492" s="4" t="s">
        <v>2441</v>
      </c>
      <c r="K3492" s="4" t="s">
        <v>2442</v>
      </c>
      <c r="L3492" s="4" t="s">
        <v>2443</v>
      </c>
      <c r="M3492" s="4">
        <f>TTEST(C3492:H3492,{0,0},2,3)</f>
        <v>0.44776462535235284</v>
      </c>
      <c r="N3492" s="4">
        <f t="shared" si="109"/>
        <v>-0.2284761946857006</v>
      </c>
      <c r="O3492" s="6" t="s">
        <v>6686</v>
      </c>
      <c r="P3492" s="4">
        <f t="shared" si="108"/>
        <v>0.34895021987069291</v>
      </c>
    </row>
    <row r="3493" spans="1:16" x14ac:dyDescent="0.2">
      <c r="A3493" s="4" t="s">
        <v>2906</v>
      </c>
      <c r="B3493" s="4" t="s">
        <v>2907</v>
      </c>
      <c r="C3493" s="4">
        <v>8.20602953013338E-3</v>
      </c>
      <c r="D3493" s="4">
        <v>4.3485024595450297E-2</v>
      </c>
      <c r="E3493" s="4">
        <v>1.14604468053521</v>
      </c>
      <c r="F3493" s="4"/>
      <c r="G3493" s="4">
        <v>-0.15742912279186999</v>
      </c>
      <c r="H3493" s="4"/>
      <c r="I3493" s="4" t="s">
        <v>2908</v>
      </c>
      <c r="J3493" s="4" t="s">
        <v>2909</v>
      </c>
      <c r="K3493" s="4" t="s">
        <v>2910</v>
      </c>
      <c r="L3493" s="4" t="s">
        <v>2911</v>
      </c>
      <c r="M3493" s="4">
        <f>TTEST(C3493:H3493,{0,0},2,3)</f>
        <v>0.44779076675600715</v>
      </c>
      <c r="N3493" s="4">
        <f t="shared" si="109"/>
        <v>-0.26007665296723093</v>
      </c>
      <c r="O3493" s="6" t="s">
        <v>6686</v>
      </c>
      <c r="P3493" s="4">
        <f t="shared" si="108"/>
        <v>0.34892486562134212</v>
      </c>
    </row>
    <row r="3494" spans="1:16" x14ac:dyDescent="0.2">
      <c r="A3494" s="4" t="s">
        <v>2458</v>
      </c>
      <c r="B3494" s="4" t="s">
        <v>2459</v>
      </c>
      <c r="C3494" s="4">
        <v>-0.29007883588745598</v>
      </c>
      <c r="D3494" s="4">
        <v>0.32703452419641099</v>
      </c>
      <c r="E3494" s="4"/>
      <c r="F3494" s="4"/>
      <c r="G3494" s="4">
        <v>1.05501517232541</v>
      </c>
      <c r="H3494" s="4"/>
      <c r="I3494" s="4" t="s">
        <v>2304</v>
      </c>
      <c r="J3494" s="4" t="s">
        <v>2305</v>
      </c>
      <c r="K3494" s="4" t="s">
        <v>2306</v>
      </c>
      <c r="L3494" s="4" t="s">
        <v>2307</v>
      </c>
      <c r="M3494" s="4">
        <f>TTEST(C3494:H3494,{0,0},2,3)</f>
        <v>0.44794044756080909</v>
      </c>
      <c r="N3494" s="4">
        <f t="shared" si="109"/>
        <v>-0.36399028687812168</v>
      </c>
      <c r="O3494" s="6" t="s">
        <v>6686</v>
      </c>
      <c r="P3494" s="4">
        <f t="shared" si="108"/>
        <v>0.34877972041005911</v>
      </c>
    </row>
    <row r="3495" spans="1:16" x14ac:dyDescent="0.2">
      <c r="A3495" s="4" t="s">
        <v>3293</v>
      </c>
      <c r="B3495" s="4" t="s">
        <v>3294</v>
      </c>
      <c r="C3495" s="4">
        <v>-0.15478620920637101</v>
      </c>
      <c r="D3495" s="4">
        <v>-1.3416093187120599E-3</v>
      </c>
      <c r="E3495" s="4">
        <v>0.302277215122911</v>
      </c>
      <c r="F3495" s="4"/>
      <c r="G3495" s="4"/>
      <c r="H3495" s="4">
        <v>0.21462825588392301</v>
      </c>
      <c r="I3495" s="4" t="s">
        <v>847</v>
      </c>
      <c r="J3495" s="4" t="s">
        <v>848</v>
      </c>
      <c r="K3495" s="4" t="s">
        <v>849</v>
      </c>
      <c r="L3495" s="4" t="s">
        <v>850</v>
      </c>
      <c r="M3495" s="4">
        <f>TTEST(C3495:H3495,{0,0},2,3)</f>
        <v>0.44813376582887349</v>
      </c>
      <c r="N3495" s="4">
        <f t="shared" si="109"/>
        <v>-9.0194413120437744E-2</v>
      </c>
      <c r="O3495" s="6" t="s">
        <v>6686</v>
      </c>
      <c r="P3495" s="4">
        <f t="shared" si="108"/>
        <v>0.34859233178282384</v>
      </c>
    </row>
    <row r="3496" spans="1:16" x14ac:dyDescent="0.2">
      <c r="A3496" s="4" t="s">
        <v>9485</v>
      </c>
      <c r="B3496" s="4" t="s">
        <v>9486</v>
      </c>
      <c r="C3496" s="4">
        <v>-0.37447914533587601</v>
      </c>
      <c r="D3496" s="4">
        <v>0.183437020434526</v>
      </c>
      <c r="E3496" s="4"/>
      <c r="F3496" s="4"/>
      <c r="G3496" s="4">
        <v>-0.65020313245806505</v>
      </c>
      <c r="H3496" s="4">
        <v>0.136807380393729</v>
      </c>
      <c r="I3496" s="4" t="s">
        <v>9487</v>
      </c>
      <c r="J3496" s="4" t="s">
        <v>9488</v>
      </c>
      <c r="K3496" s="4" t="s">
        <v>9489</v>
      </c>
      <c r="L3496" s="4" t="s">
        <v>9490</v>
      </c>
      <c r="M3496" s="4">
        <f>TTEST(C3496:H3496,{0,0},2,3)</f>
        <v>0.44815116305613756</v>
      </c>
      <c r="N3496" s="4">
        <f t="shared" si="109"/>
        <v>0.17610946924142151</v>
      </c>
      <c r="O3496" s="6" t="s">
        <v>6686</v>
      </c>
      <c r="P3496" s="4">
        <f t="shared" si="108"/>
        <v>0.34857547214464707</v>
      </c>
    </row>
    <row r="3497" spans="1:16" x14ac:dyDescent="0.2">
      <c r="A3497" s="4" t="s">
        <v>9491</v>
      </c>
      <c r="B3497" s="4" t="s">
        <v>9492</v>
      </c>
      <c r="C3497" s="4">
        <v>-2.0570789690464899</v>
      </c>
      <c r="D3497" s="4"/>
      <c r="E3497" s="4"/>
      <c r="F3497" s="4">
        <v>-1.4109012550898701E-2</v>
      </c>
      <c r="G3497" s="4"/>
      <c r="H3497" s="4">
        <v>0.102815451522919</v>
      </c>
      <c r="I3497" s="4" t="s">
        <v>4951</v>
      </c>
      <c r="J3497" s="4" t="s">
        <v>4952</v>
      </c>
      <c r="K3497" s="4" t="s">
        <v>4953</v>
      </c>
      <c r="L3497" s="4" t="s">
        <v>4954</v>
      </c>
      <c r="M3497" s="4">
        <f>TTEST(C3497:H3497,{0,0},2,3)</f>
        <v>0.44824823737166275</v>
      </c>
      <c r="N3497" s="4">
        <f t="shared" si="109"/>
        <v>0.65612417669148992</v>
      </c>
      <c r="O3497" s="6" t="s">
        <v>6686</v>
      </c>
      <c r="P3497" s="4">
        <f t="shared" si="108"/>
        <v>0.34848140952097328</v>
      </c>
    </row>
    <row r="3498" spans="1:16" x14ac:dyDescent="0.2">
      <c r="A3498" s="4" t="s">
        <v>9493</v>
      </c>
      <c r="B3498" s="4" t="s">
        <v>9494</v>
      </c>
      <c r="C3498" s="4">
        <v>-2.0600327112811699E-2</v>
      </c>
      <c r="D3498" s="4"/>
      <c r="E3498" s="4"/>
      <c r="F3498" s="4"/>
      <c r="G3498" s="4"/>
      <c r="H3498" s="4">
        <v>-0.25701176699352601</v>
      </c>
      <c r="I3498" s="4" t="s">
        <v>9495</v>
      </c>
      <c r="J3498" s="4" t="s">
        <v>9496</v>
      </c>
      <c r="K3498" s="4" t="s">
        <v>9497</v>
      </c>
      <c r="L3498" s="4" t="s">
        <v>9498</v>
      </c>
      <c r="M3498" s="4">
        <f>TTEST(C3498:H3498,{0,0},2,3)</f>
        <v>0.4490817154947393</v>
      </c>
      <c r="N3498" s="4">
        <f t="shared" si="109"/>
        <v>0.13880604705316885</v>
      </c>
      <c r="O3498" s="6" t="s">
        <v>6686</v>
      </c>
      <c r="P3498" s="4">
        <f t="shared" si="108"/>
        <v>0.34767462701565122</v>
      </c>
    </row>
    <row r="3499" spans="1:16" x14ac:dyDescent="0.2">
      <c r="A3499" s="4" t="s">
        <v>9499</v>
      </c>
      <c r="B3499" s="4" t="s">
        <v>9500</v>
      </c>
      <c r="C3499" s="4">
        <v>0.13386637288064701</v>
      </c>
      <c r="D3499" s="4">
        <v>-0.12586049105169</v>
      </c>
      <c r="E3499" s="4"/>
      <c r="F3499" s="4"/>
      <c r="G3499" s="4">
        <v>-0.66189157668174103</v>
      </c>
      <c r="H3499" s="4"/>
      <c r="I3499" s="4" t="s">
        <v>9501</v>
      </c>
      <c r="J3499" s="4" t="s">
        <v>9502</v>
      </c>
      <c r="K3499" s="4" t="s">
        <v>9503</v>
      </c>
      <c r="L3499" s="4" t="s">
        <v>9504</v>
      </c>
      <c r="M3499" s="4">
        <f>TTEST(C3499:H3499,{0,0},2,3)</f>
        <v>0.45041619823631984</v>
      </c>
      <c r="N3499" s="4">
        <f t="shared" si="109"/>
        <v>0.21796189828426135</v>
      </c>
      <c r="O3499" s="6" t="s">
        <v>6686</v>
      </c>
      <c r="P3499" s="4">
        <f t="shared" si="108"/>
        <v>0.34638599942191212</v>
      </c>
    </row>
    <row r="3500" spans="1:16" x14ac:dyDescent="0.2">
      <c r="A3500" s="4" t="s">
        <v>9505</v>
      </c>
      <c r="B3500" s="4" t="s">
        <v>9506</v>
      </c>
      <c r="C3500" s="4">
        <v>-0.45573023017992798</v>
      </c>
      <c r="D3500" s="4"/>
      <c r="E3500" s="4"/>
      <c r="F3500" s="4"/>
      <c r="G3500" s="4">
        <v>-3.5442296134060997E-2</v>
      </c>
      <c r="H3500" s="4"/>
      <c r="I3500" s="4" t="s">
        <v>7534</v>
      </c>
      <c r="J3500" s="4" t="s">
        <v>7535</v>
      </c>
      <c r="K3500" s="4" t="s">
        <v>7536</v>
      </c>
      <c r="L3500" s="4" t="s">
        <v>7537</v>
      </c>
      <c r="M3500" s="4">
        <f>TTEST(C3500:H3500,{0,0},2,3)</f>
        <v>0.45058931769909344</v>
      </c>
      <c r="N3500" s="4">
        <f t="shared" si="109"/>
        <v>0.2455862631569945</v>
      </c>
      <c r="O3500" s="6" t="s">
        <v>6686</v>
      </c>
      <c r="P3500" s="4">
        <f t="shared" si="108"/>
        <v>0.34621910848287096</v>
      </c>
    </row>
    <row r="3501" spans="1:16" x14ac:dyDescent="0.2">
      <c r="A3501" s="4" t="s">
        <v>9507</v>
      </c>
      <c r="B3501" s="4" t="s">
        <v>9508</v>
      </c>
      <c r="C3501" s="4">
        <v>0.86278928717238701</v>
      </c>
      <c r="D3501" s="4"/>
      <c r="E3501" s="4"/>
      <c r="F3501" s="4">
        <v>6.7060600784294197E-2</v>
      </c>
      <c r="G3501" s="4"/>
      <c r="H3501" s="4"/>
      <c r="I3501" s="4" t="s">
        <v>6982</v>
      </c>
      <c r="J3501" s="4" t="s">
        <v>6983</v>
      </c>
      <c r="K3501" s="4" t="s">
        <v>6984</v>
      </c>
      <c r="L3501" s="4" t="s">
        <v>6985</v>
      </c>
      <c r="M3501" s="4">
        <f>TTEST(C3501:H3501,{0,0},2,3)</f>
        <v>0.45061778770495775</v>
      </c>
      <c r="N3501" s="4">
        <f t="shared" si="109"/>
        <v>-0.46492494397834061</v>
      </c>
      <c r="O3501" s="6" t="s">
        <v>6686</v>
      </c>
      <c r="P3501" s="4">
        <f t="shared" si="108"/>
        <v>0.34619166891570247</v>
      </c>
    </row>
    <row r="3502" spans="1:16" x14ac:dyDescent="0.2">
      <c r="A3502" s="4" t="s">
        <v>9509</v>
      </c>
      <c r="B3502" s="4" t="s">
        <v>9510</v>
      </c>
      <c r="C3502" s="4">
        <v>0.79106113276329304</v>
      </c>
      <c r="D3502" s="4"/>
      <c r="E3502" s="4"/>
      <c r="F3502" s="4"/>
      <c r="G3502" s="4"/>
      <c r="H3502" s="4">
        <v>6.1020309237480502E-2</v>
      </c>
      <c r="I3502" s="4" t="s">
        <v>6538</v>
      </c>
      <c r="J3502" s="4" t="s">
        <v>6539</v>
      </c>
      <c r="K3502" s="4" t="s">
        <v>6540</v>
      </c>
      <c r="L3502" s="4" t="s">
        <v>6541</v>
      </c>
      <c r="M3502" s="4">
        <f>TTEST(C3502:H3502,{0,0},2,3)</f>
        <v>0.45098993040259339</v>
      </c>
      <c r="N3502" s="4">
        <f t="shared" si="109"/>
        <v>-0.42604072100038676</v>
      </c>
      <c r="O3502" s="6" t="s">
        <v>6686</v>
      </c>
      <c r="P3502" s="4">
        <f t="shared" si="108"/>
        <v>0.34583315483913452</v>
      </c>
    </row>
    <row r="3503" spans="1:16" x14ac:dyDescent="0.2">
      <c r="A3503" s="4" t="s">
        <v>2658</v>
      </c>
      <c r="B3503" s="4" t="s">
        <v>2659</v>
      </c>
      <c r="C3503" s="4">
        <v>0.18952389878428499</v>
      </c>
      <c r="D3503" s="4"/>
      <c r="E3503" s="4">
        <v>-2.84492376659691</v>
      </c>
      <c r="F3503" s="4">
        <v>7.5404976656270606E-2</v>
      </c>
      <c r="G3503" s="4">
        <v>3.28818216423837E-2</v>
      </c>
      <c r="H3503" s="4"/>
      <c r="I3503" s="4" t="s">
        <v>2660</v>
      </c>
      <c r="J3503" s="4" t="s">
        <v>2661</v>
      </c>
      <c r="K3503" s="4" t="s">
        <v>2662</v>
      </c>
      <c r="L3503" s="4" t="s">
        <v>2663</v>
      </c>
      <c r="M3503" s="4">
        <f>TTEST(C3503:H3503,{0,0},2,3)</f>
        <v>0.45101655018894521</v>
      </c>
      <c r="N3503" s="4">
        <f t="shared" si="109"/>
        <v>0.63677826737849264</v>
      </c>
      <c r="O3503" s="6" t="s">
        <v>6686</v>
      </c>
      <c r="P3503" s="4">
        <f t="shared" si="108"/>
        <v>0.34580752126205022</v>
      </c>
    </row>
    <row r="3504" spans="1:16" x14ac:dyDescent="0.2">
      <c r="A3504" s="4" t="s">
        <v>9511</v>
      </c>
      <c r="B3504" s="4" t="s">
        <v>9512</v>
      </c>
      <c r="C3504" s="4">
        <v>0.33649766449848001</v>
      </c>
      <c r="D3504" s="4"/>
      <c r="E3504" s="4">
        <v>2.5839414587480899E-2</v>
      </c>
      <c r="F3504" s="4"/>
      <c r="G3504" s="4"/>
      <c r="H3504" s="4"/>
      <c r="I3504" s="4" t="s">
        <v>6004</v>
      </c>
      <c r="J3504" s="4" t="s">
        <v>6005</v>
      </c>
      <c r="K3504" s="4" t="s">
        <v>6006</v>
      </c>
      <c r="L3504" s="4" t="s">
        <v>6007</v>
      </c>
      <c r="M3504" s="4">
        <f>TTEST(C3504:H3504,{0,0},2,3)</f>
        <v>0.45121017136868813</v>
      </c>
      <c r="N3504" s="4">
        <f t="shared" si="109"/>
        <v>-0.18116853954298046</v>
      </c>
      <c r="O3504" s="6" t="s">
        <v>6686</v>
      </c>
      <c r="P3504" s="4">
        <f t="shared" si="108"/>
        <v>0.34562111886623631</v>
      </c>
    </row>
    <row r="3505" spans="1:16" x14ac:dyDescent="0.2">
      <c r="A3505" s="4" t="s">
        <v>4459</v>
      </c>
      <c r="B3505" s="4" t="s">
        <v>4460</v>
      </c>
      <c r="C3505" s="4">
        <v>1.64592388285386</v>
      </c>
      <c r="D3505" s="4">
        <v>1.1055852679401801</v>
      </c>
      <c r="E3505" s="4"/>
      <c r="F3505" s="4"/>
      <c r="G3505" s="4">
        <v>-1.3587257139433999</v>
      </c>
      <c r="H3505" s="4">
        <v>0.89304266523655695</v>
      </c>
      <c r="I3505" s="4" t="s">
        <v>1913</v>
      </c>
      <c r="J3505" s="4" t="s">
        <v>1914</v>
      </c>
      <c r="K3505" s="4" t="s">
        <v>1915</v>
      </c>
      <c r="L3505" s="4" t="s">
        <v>1916</v>
      </c>
      <c r="M3505" s="4">
        <f>TTEST(C3505:H3505,{0,0},2,3)</f>
        <v>0.4518845057387148</v>
      </c>
      <c r="N3505" s="4">
        <f t="shared" si="109"/>
        <v>-0.57145652552179926</v>
      </c>
      <c r="O3505" s="6" t="s">
        <v>6686</v>
      </c>
      <c r="P3505" s="4">
        <f t="shared" si="108"/>
        <v>0.34497254954629231</v>
      </c>
    </row>
    <row r="3506" spans="1:16" x14ac:dyDescent="0.2">
      <c r="A3506" s="4" t="s">
        <v>9513</v>
      </c>
      <c r="B3506" s="4" t="s">
        <v>9514</v>
      </c>
      <c r="C3506" s="4">
        <v>2.87234036303167E-2</v>
      </c>
      <c r="D3506" s="4"/>
      <c r="E3506" s="4"/>
      <c r="F3506" s="4">
        <v>0.379474997519887</v>
      </c>
      <c r="G3506" s="4"/>
      <c r="H3506" s="4"/>
      <c r="I3506" s="4" t="s">
        <v>6988</v>
      </c>
      <c r="J3506" s="4" t="s">
        <v>6989</v>
      </c>
      <c r="K3506" s="4" t="s">
        <v>6990</v>
      </c>
      <c r="L3506" s="4" t="s">
        <v>6991</v>
      </c>
      <c r="M3506" s="4">
        <f>TTEST(C3506:H3506,{0,0},2,3)</f>
        <v>0.45190438298009533</v>
      </c>
      <c r="N3506" s="4">
        <f t="shared" si="109"/>
        <v>-0.20409920057510186</v>
      </c>
      <c r="O3506" s="6" t="s">
        <v>6686</v>
      </c>
      <c r="P3506" s="4">
        <f t="shared" si="108"/>
        <v>0.34495344646512771</v>
      </c>
    </row>
    <row r="3507" spans="1:16" x14ac:dyDescent="0.2">
      <c r="A3507" s="4" t="s">
        <v>3985</v>
      </c>
      <c r="B3507" s="4" t="s">
        <v>3986</v>
      </c>
      <c r="C3507" s="4">
        <v>0.18215646409111499</v>
      </c>
      <c r="D3507" s="4"/>
      <c r="E3507" s="4">
        <v>2.4177200844825602</v>
      </c>
      <c r="F3507" s="4"/>
      <c r="G3507" s="4"/>
      <c r="H3507" s="4"/>
      <c r="I3507" s="4" t="s">
        <v>3987</v>
      </c>
      <c r="J3507" s="4" t="s">
        <v>3988</v>
      </c>
      <c r="K3507" s="4" t="s">
        <v>3989</v>
      </c>
      <c r="L3507" s="4" t="s">
        <v>3990</v>
      </c>
      <c r="M3507" s="4">
        <f>TTEST(C3507:H3507,{0,0},2,3)</f>
        <v>0.45212608376769342</v>
      </c>
      <c r="N3507" s="4">
        <f t="shared" si="109"/>
        <v>-1.2999382742868375</v>
      </c>
      <c r="O3507" s="6" t="s">
        <v>6686</v>
      </c>
      <c r="P3507" s="4">
        <f t="shared" si="108"/>
        <v>0.3447404372045792</v>
      </c>
    </row>
    <row r="3508" spans="1:16" x14ac:dyDescent="0.2">
      <c r="A3508" s="4" t="s">
        <v>2019</v>
      </c>
      <c r="B3508" s="4" t="s">
        <v>2020</v>
      </c>
      <c r="C3508" s="4">
        <v>8.3403103505122797E-2</v>
      </c>
      <c r="D3508" s="4"/>
      <c r="E3508" s="4">
        <v>-9.1415510486889201E-2</v>
      </c>
      <c r="F3508" s="4"/>
      <c r="G3508" s="4"/>
      <c r="H3508" s="4">
        <v>0.46005538251004602</v>
      </c>
      <c r="I3508" s="4" t="s">
        <v>973</v>
      </c>
      <c r="J3508" s="4" t="s">
        <v>974</v>
      </c>
      <c r="K3508" s="4" t="s">
        <v>975</v>
      </c>
      <c r="L3508" s="4" t="s">
        <v>976</v>
      </c>
      <c r="M3508" s="4">
        <f>TTEST(C3508:H3508,{0,0},2,3)</f>
        <v>0.45217635457876204</v>
      </c>
      <c r="N3508" s="4">
        <f t="shared" si="109"/>
        <v>-0.15068099184275988</v>
      </c>
      <c r="O3508" s="6" t="s">
        <v>6686</v>
      </c>
      <c r="P3508" s="4">
        <f t="shared" si="108"/>
        <v>0.34469215173072754</v>
      </c>
    </row>
    <row r="3509" spans="1:16" x14ac:dyDescent="0.2">
      <c r="A3509" s="4" t="s">
        <v>5029</v>
      </c>
      <c r="B3509" s="4" t="s">
        <v>5030</v>
      </c>
      <c r="C3509" s="4">
        <v>0.29457802145982598</v>
      </c>
      <c r="D3509" s="4"/>
      <c r="E3509" s="4">
        <v>0.27924981192676701</v>
      </c>
      <c r="F3509" s="4"/>
      <c r="G3509" s="4">
        <v>-0.169862516622031</v>
      </c>
      <c r="H3509" s="4">
        <v>-1.21707537275911E-2</v>
      </c>
      <c r="I3509" s="4" t="s">
        <v>5031</v>
      </c>
      <c r="J3509" s="4" t="s">
        <v>5032</v>
      </c>
      <c r="K3509" s="4" t="s">
        <v>5033</v>
      </c>
      <c r="L3509" s="4" t="s">
        <v>5034</v>
      </c>
      <c r="M3509" s="4">
        <f>TTEST(C3509:H3509,{0,0},2,3)</f>
        <v>0.45266231883170344</v>
      </c>
      <c r="N3509" s="4">
        <f t="shared" si="109"/>
        <v>-9.7948640759242714E-2</v>
      </c>
      <c r="O3509" s="6" t="s">
        <v>6686</v>
      </c>
      <c r="P3509" s="4">
        <f t="shared" si="108"/>
        <v>0.34422565616649259</v>
      </c>
    </row>
    <row r="3510" spans="1:16" x14ac:dyDescent="0.2">
      <c r="A3510" s="4" t="s">
        <v>9515</v>
      </c>
      <c r="B3510" s="4" t="s">
        <v>9516</v>
      </c>
      <c r="C3510" s="4">
        <v>-3.5744715761808897E-2</v>
      </c>
      <c r="D3510" s="4"/>
      <c r="E3510" s="4"/>
      <c r="F3510" s="4"/>
      <c r="G3510" s="4"/>
      <c r="H3510" s="4">
        <v>-0.48026474530177099</v>
      </c>
      <c r="I3510" s="4" t="s">
        <v>9517</v>
      </c>
      <c r="J3510" s="4" t="s">
        <v>9518</v>
      </c>
      <c r="K3510" s="4" t="s">
        <v>9519</v>
      </c>
      <c r="L3510" s="4" t="s">
        <v>9520</v>
      </c>
      <c r="M3510" s="4">
        <f>TTEST(C3510:H3510,{0,0},2,3)</f>
        <v>0.45270543098220756</v>
      </c>
      <c r="N3510" s="4">
        <f t="shared" si="109"/>
        <v>0.25800473053178996</v>
      </c>
      <c r="O3510" s="6" t="s">
        <v>6686</v>
      </c>
      <c r="P3510" s="4">
        <f t="shared" si="108"/>
        <v>0.3441842953623665</v>
      </c>
    </row>
    <row r="3511" spans="1:16" x14ac:dyDescent="0.2">
      <c r="A3511" s="4" t="s">
        <v>9521</v>
      </c>
      <c r="B3511" s="4" t="s">
        <v>9522</v>
      </c>
      <c r="C3511" s="4">
        <v>-0.56154462992454401</v>
      </c>
      <c r="D3511" s="4"/>
      <c r="E3511" s="4"/>
      <c r="F3511" s="4">
        <v>-4.1572547812458199E-2</v>
      </c>
      <c r="G3511" s="4"/>
      <c r="H3511" s="4"/>
      <c r="I3511" s="4" t="s">
        <v>1965</v>
      </c>
      <c r="J3511" s="4" t="s">
        <v>1966</v>
      </c>
      <c r="K3511" s="4" t="s">
        <v>1967</v>
      </c>
      <c r="L3511" s="4" t="s">
        <v>1968</v>
      </c>
      <c r="M3511" s="4">
        <f>TTEST(C3511:H3511,{0,0},2,3)</f>
        <v>0.45295527484517689</v>
      </c>
      <c r="N3511" s="4">
        <f t="shared" si="109"/>
        <v>0.30155858886850112</v>
      </c>
      <c r="O3511" s="6" t="s">
        <v>6686</v>
      </c>
      <c r="P3511" s="4">
        <f t="shared" si="108"/>
        <v>0.34394467844384641</v>
      </c>
    </row>
    <row r="3512" spans="1:16" x14ac:dyDescent="0.2">
      <c r="A3512" s="4" t="s">
        <v>6364</v>
      </c>
      <c r="B3512" s="4" t="s">
        <v>6365</v>
      </c>
      <c r="C3512" s="4">
        <v>-0.157121953507601</v>
      </c>
      <c r="D3512" s="4"/>
      <c r="E3512" s="4">
        <v>-1.1573949823506499E-2</v>
      </c>
      <c r="F3512" s="4"/>
      <c r="G3512" s="4"/>
      <c r="H3512" s="4"/>
      <c r="I3512" s="4" t="s">
        <v>2101</v>
      </c>
      <c r="J3512" s="4" t="s">
        <v>2102</v>
      </c>
      <c r="K3512" s="4" t="s">
        <v>2103</v>
      </c>
      <c r="L3512" s="4" t="s">
        <v>2104</v>
      </c>
      <c r="M3512" s="4">
        <f>TTEST(C3512:H3512,{0,0},2,3)</f>
        <v>0.45318972661230883</v>
      </c>
      <c r="N3512" s="4">
        <f t="shared" si="109"/>
        <v>8.4347951665553755E-2</v>
      </c>
      <c r="O3512" s="6" t="s">
        <v>6686</v>
      </c>
      <c r="P3512" s="4">
        <f t="shared" si="108"/>
        <v>0.34371994374720027</v>
      </c>
    </row>
    <row r="3513" spans="1:16" x14ac:dyDescent="0.2">
      <c r="A3513" s="4" t="s">
        <v>3851</v>
      </c>
      <c r="B3513" s="4" t="s">
        <v>3852</v>
      </c>
      <c r="C3513" s="4">
        <v>5.18884669551768E-2</v>
      </c>
      <c r="D3513" s="4"/>
      <c r="E3513" s="4">
        <v>-3.4792998780965498</v>
      </c>
      <c r="F3513" s="4">
        <v>0.111000474388532</v>
      </c>
      <c r="G3513" s="4">
        <v>0.31588308720778402</v>
      </c>
      <c r="H3513" s="4">
        <v>4.9077055975592001E-3</v>
      </c>
      <c r="I3513" s="4" t="s">
        <v>2990</v>
      </c>
      <c r="J3513" s="4" t="s">
        <v>2991</v>
      </c>
      <c r="K3513" s="4" t="s">
        <v>2992</v>
      </c>
      <c r="L3513" s="4" t="s">
        <v>2993</v>
      </c>
      <c r="M3513" s="4">
        <f>TTEST(C3513:H3513,{0,0},2,3)</f>
        <v>0.45329605604129575</v>
      </c>
      <c r="N3513" s="4">
        <f t="shared" si="109"/>
        <v>0.59912402878949955</v>
      </c>
      <c r="O3513" s="6" t="s">
        <v>6686</v>
      </c>
      <c r="P3513" s="4">
        <f t="shared" si="108"/>
        <v>0.34361805955801961</v>
      </c>
    </row>
    <row r="3514" spans="1:16" x14ac:dyDescent="0.2">
      <c r="A3514" s="4" t="s">
        <v>1071</v>
      </c>
      <c r="B3514" s="4" t="s">
        <v>1072</v>
      </c>
      <c r="C3514" s="4">
        <v>-0.26726863142391</v>
      </c>
      <c r="D3514" s="4">
        <v>0.174374857870814</v>
      </c>
      <c r="E3514" s="4">
        <v>-1.90189754818435E-2</v>
      </c>
      <c r="F3514" s="4"/>
      <c r="G3514" s="4">
        <v>-0.24662146071743299</v>
      </c>
      <c r="H3514" s="4"/>
      <c r="I3514" s="4" t="s">
        <v>1073</v>
      </c>
      <c r="J3514" s="4" t="s">
        <v>1074</v>
      </c>
      <c r="K3514" s="4" t="s">
        <v>1075</v>
      </c>
      <c r="L3514" s="4" t="s">
        <v>1076</v>
      </c>
      <c r="M3514" s="4">
        <f>TTEST(C3514:H3514,{0,0},2,3)</f>
        <v>0.45385574504934573</v>
      </c>
      <c r="N3514" s="4">
        <f t="shared" si="109"/>
        <v>8.9633552438093123E-2</v>
      </c>
      <c r="O3514" s="6" t="s">
        <v>6686</v>
      </c>
      <c r="P3514" s="4">
        <f t="shared" si="108"/>
        <v>0.3430821627470827</v>
      </c>
    </row>
    <row r="3515" spans="1:16" x14ac:dyDescent="0.2">
      <c r="A3515" s="4" t="s">
        <v>9523</v>
      </c>
      <c r="B3515" s="4" t="s">
        <v>9524</v>
      </c>
      <c r="C3515" s="4">
        <v>-5.0498561894312101E-2</v>
      </c>
      <c r="D3515" s="4"/>
      <c r="E3515" s="4">
        <v>-0.69847544917088999</v>
      </c>
      <c r="F3515" s="4"/>
      <c r="G3515" s="4"/>
      <c r="H3515" s="4"/>
      <c r="I3515" s="4" t="s">
        <v>4959</v>
      </c>
      <c r="J3515" s="4" t="s">
        <v>4960</v>
      </c>
      <c r="K3515" s="4" t="s">
        <v>4961</v>
      </c>
      <c r="L3515" s="4" t="s">
        <v>4962</v>
      </c>
      <c r="M3515" s="4">
        <f>TTEST(C3515:H3515,{0,0},2,3)</f>
        <v>0.45405343964726763</v>
      </c>
      <c r="N3515" s="4">
        <f t="shared" si="109"/>
        <v>0.37448700553260106</v>
      </c>
      <c r="O3515" s="6" t="s">
        <v>6686</v>
      </c>
      <c r="P3515" s="4">
        <f t="shared" si="108"/>
        <v>0.34289303001049692</v>
      </c>
    </row>
    <row r="3516" spans="1:16" x14ac:dyDescent="0.2">
      <c r="A3516" s="4" t="s">
        <v>4637</v>
      </c>
      <c r="B3516" s="4" t="s">
        <v>4638</v>
      </c>
      <c r="C3516" s="4">
        <v>7.1328661302956106E-2</v>
      </c>
      <c r="D3516" s="4"/>
      <c r="E3516" s="4">
        <v>0.99668163069252302</v>
      </c>
      <c r="F3516" s="4"/>
      <c r="G3516" s="4"/>
      <c r="H3516" s="4"/>
      <c r="I3516" s="4" t="s">
        <v>191</v>
      </c>
      <c r="J3516" s="4" t="s">
        <v>192</v>
      </c>
      <c r="K3516" s="4" t="s">
        <v>193</v>
      </c>
      <c r="L3516" s="4" t="s">
        <v>194</v>
      </c>
      <c r="M3516" s="4">
        <f>TTEST(C3516:H3516,{0,0},2,3)</f>
        <v>0.45451712188310761</v>
      </c>
      <c r="N3516" s="4">
        <f t="shared" si="109"/>
        <v>-0.53400514599773952</v>
      </c>
      <c r="O3516" s="6" t="s">
        <v>6686</v>
      </c>
      <c r="P3516" s="4">
        <f t="shared" si="108"/>
        <v>0.34244975204752764</v>
      </c>
    </row>
    <row r="3517" spans="1:16" x14ac:dyDescent="0.2">
      <c r="A3517" s="4" t="s">
        <v>6196</v>
      </c>
      <c r="B3517" s="4" t="s">
        <v>6197</v>
      </c>
      <c r="C3517" s="4">
        <v>-2.7353952809625599E-3</v>
      </c>
      <c r="D3517" s="4"/>
      <c r="E3517" s="4"/>
      <c r="F3517" s="4">
        <v>-1.4480534070200401E-2</v>
      </c>
      <c r="G3517" s="4">
        <v>0.31496807216518402</v>
      </c>
      <c r="H3517" s="4"/>
      <c r="I3517" s="4" t="s">
        <v>4207</v>
      </c>
      <c r="J3517" s="4" t="s">
        <v>4208</v>
      </c>
      <c r="K3517" s="4" t="s">
        <v>4209</v>
      </c>
      <c r="L3517" s="4" t="s">
        <v>4210</v>
      </c>
      <c r="M3517" s="4">
        <f>TTEST(C3517:H3517,{0,0},2,3)</f>
        <v>0.45480369841574453</v>
      </c>
      <c r="N3517" s="4">
        <f t="shared" si="109"/>
        <v>-9.9250714271340357E-2</v>
      </c>
      <c r="O3517" s="6" t="s">
        <v>6686</v>
      </c>
      <c r="P3517" s="4">
        <f t="shared" si="108"/>
        <v>0.342176012332986</v>
      </c>
    </row>
    <row r="3518" spans="1:16" x14ac:dyDescent="0.2">
      <c r="A3518" s="4" t="s">
        <v>3527</v>
      </c>
      <c r="B3518" s="4" t="s">
        <v>3528</v>
      </c>
      <c r="C3518" s="4">
        <v>-0.14860558346962499</v>
      </c>
      <c r="D3518" s="4"/>
      <c r="E3518" s="4">
        <v>-0.63015093732543703</v>
      </c>
      <c r="F3518" s="4"/>
      <c r="G3518" s="4"/>
      <c r="H3518" s="4">
        <v>0.15101578778281599</v>
      </c>
      <c r="I3518" s="4" t="s">
        <v>1219</v>
      </c>
      <c r="J3518" s="4" t="s">
        <v>1220</v>
      </c>
      <c r="K3518" s="4" t="s">
        <v>1221</v>
      </c>
      <c r="L3518" s="4" t="s">
        <v>1222</v>
      </c>
      <c r="M3518" s="4">
        <f>TTEST(C3518:H3518,{0,0},2,3)</f>
        <v>0.4548467885985592</v>
      </c>
      <c r="N3518" s="4">
        <f t="shared" si="109"/>
        <v>0.20924691100408199</v>
      </c>
      <c r="O3518" s="6" t="s">
        <v>6686</v>
      </c>
      <c r="P3518" s="4">
        <f t="shared" si="108"/>
        <v>0.3421348672362664</v>
      </c>
    </row>
    <row r="3519" spans="1:16" x14ac:dyDescent="0.2">
      <c r="A3519" s="4" t="s">
        <v>9525</v>
      </c>
      <c r="B3519" s="4" t="s">
        <v>9526</v>
      </c>
      <c r="C3519" s="4">
        <v>1.33147149696152</v>
      </c>
      <c r="D3519" s="4"/>
      <c r="E3519" s="4"/>
      <c r="F3519" s="4">
        <v>9.4143065320257194E-2</v>
      </c>
      <c r="G3519" s="4"/>
      <c r="H3519" s="4"/>
      <c r="I3519" s="4" t="s">
        <v>1757</v>
      </c>
      <c r="J3519" s="4" t="s">
        <v>1758</v>
      </c>
      <c r="K3519" s="4" t="s">
        <v>1759</v>
      </c>
      <c r="L3519" s="4" t="s">
        <v>1760</v>
      </c>
      <c r="M3519" s="4">
        <f>TTEST(C3519:H3519,{0,0},2,3)</f>
        <v>0.45506192982240901</v>
      </c>
      <c r="N3519" s="4">
        <f t="shared" si="109"/>
        <v>-0.71280728114088865</v>
      </c>
      <c r="O3519" s="6" t="s">
        <v>6686</v>
      </c>
      <c r="P3519" s="4">
        <f t="shared" si="108"/>
        <v>0.34192949576065029</v>
      </c>
    </row>
    <row r="3520" spans="1:16" x14ac:dyDescent="0.2">
      <c r="A3520" s="4" t="s">
        <v>865</v>
      </c>
      <c r="B3520" s="4" t="s">
        <v>866</v>
      </c>
      <c r="C3520" s="4">
        <v>0.102530428113664</v>
      </c>
      <c r="D3520" s="4"/>
      <c r="E3520" s="4">
        <v>4.8475998443163297E-2</v>
      </c>
      <c r="F3520" s="4">
        <v>-2.0333992965923202</v>
      </c>
      <c r="G3520" s="4">
        <v>7.9331698950555807E-2</v>
      </c>
      <c r="H3520" s="4"/>
      <c r="I3520" s="4" t="s">
        <v>867</v>
      </c>
      <c r="J3520" s="4" t="s">
        <v>868</v>
      </c>
      <c r="K3520" s="4" t="s">
        <v>869</v>
      </c>
      <c r="L3520" s="4" t="s">
        <v>870</v>
      </c>
      <c r="M3520" s="4">
        <f>TTEST(C3520:H3520,{0,0},2,3)</f>
        <v>0.45574500413061797</v>
      </c>
      <c r="N3520" s="4">
        <f t="shared" si="109"/>
        <v>0.45076529277123423</v>
      </c>
      <c r="O3520" s="6" t="s">
        <v>6686</v>
      </c>
      <c r="P3520" s="4">
        <f t="shared" ref="P3520:P3583" si="110">-LOG10(M3520)</f>
        <v>0.34127808337599624</v>
      </c>
    </row>
    <row r="3521" spans="1:16" x14ac:dyDescent="0.2">
      <c r="A3521" s="4" t="s">
        <v>9527</v>
      </c>
      <c r="B3521" s="4" t="s">
        <v>9528</v>
      </c>
      <c r="C3521" s="4">
        <v>-0.353991588074823</v>
      </c>
      <c r="D3521" s="4"/>
      <c r="E3521" s="4">
        <v>-2.4540642847000901E-2</v>
      </c>
      <c r="F3521" s="4"/>
      <c r="G3521" s="4"/>
      <c r="H3521" s="4"/>
      <c r="I3521" s="4" t="s">
        <v>9529</v>
      </c>
      <c r="J3521" s="4" t="s">
        <v>9530</v>
      </c>
      <c r="K3521" s="4" t="s">
        <v>9531</v>
      </c>
      <c r="L3521" s="4" t="s">
        <v>9532</v>
      </c>
      <c r="M3521" s="4">
        <f>TTEST(C3521:H3521,{0,0},2,3)</f>
        <v>0.45593651757285747</v>
      </c>
      <c r="N3521" s="4">
        <f t="shared" ref="N3521:N3584" si="111">-AVERAGE(C3521:H3521)</f>
        <v>0.18926611546091196</v>
      </c>
      <c r="O3521" s="6" t="s">
        <v>6686</v>
      </c>
      <c r="P3521" s="4">
        <f t="shared" si="110"/>
        <v>0.34109562221951051</v>
      </c>
    </row>
    <row r="3522" spans="1:16" x14ac:dyDescent="0.2">
      <c r="A3522" s="4" t="s">
        <v>1115</v>
      </c>
      <c r="B3522" s="4" t="s">
        <v>1116</v>
      </c>
      <c r="C3522" s="4">
        <v>2.9428611767380201E-2</v>
      </c>
      <c r="D3522" s="4"/>
      <c r="E3522" s="4"/>
      <c r="F3522" s="4">
        <v>1.9396520104070399E-2</v>
      </c>
      <c r="G3522" s="4">
        <v>-0.85087557233038202</v>
      </c>
      <c r="H3522" s="4"/>
      <c r="I3522" s="4" t="s">
        <v>593</v>
      </c>
      <c r="J3522" s="4" t="s">
        <v>594</v>
      </c>
      <c r="K3522" s="4" t="s">
        <v>595</v>
      </c>
      <c r="L3522" s="4" t="s">
        <v>596</v>
      </c>
      <c r="M3522" s="4">
        <f>TTEST(C3522:H3522,{0,0},2,3)</f>
        <v>0.45624567743672084</v>
      </c>
      <c r="N3522" s="4">
        <f t="shared" si="111"/>
        <v>0.26735014681964381</v>
      </c>
      <c r="O3522" s="6" t="s">
        <v>6686</v>
      </c>
      <c r="P3522" s="4">
        <f t="shared" si="110"/>
        <v>0.340801237109217</v>
      </c>
    </row>
    <row r="3523" spans="1:16" x14ac:dyDescent="0.2">
      <c r="A3523" s="4" t="s">
        <v>9533</v>
      </c>
      <c r="B3523" s="4" t="s">
        <v>9534</v>
      </c>
      <c r="C3523" s="4">
        <v>-0.334134782733016</v>
      </c>
      <c r="D3523" s="4"/>
      <c r="E3523" s="4"/>
      <c r="F3523" s="4"/>
      <c r="G3523" s="4">
        <v>-2.2941471336760302E-2</v>
      </c>
      <c r="H3523" s="4"/>
      <c r="I3523" s="4" t="s">
        <v>9535</v>
      </c>
      <c r="J3523" s="4" t="s">
        <v>9536</v>
      </c>
      <c r="K3523" s="4" t="s">
        <v>9537</v>
      </c>
      <c r="L3523" s="4" t="s">
        <v>9538</v>
      </c>
      <c r="M3523" s="4">
        <f>TTEST(C3523:H3523,{0,0},2,3)</f>
        <v>0.4563586017141425</v>
      </c>
      <c r="N3523" s="4">
        <f t="shared" si="111"/>
        <v>0.17853812703488814</v>
      </c>
      <c r="O3523" s="6" t="s">
        <v>6686</v>
      </c>
      <c r="P3523" s="4">
        <f t="shared" si="110"/>
        <v>0.34069375921999856</v>
      </c>
    </row>
    <row r="3524" spans="1:16" x14ac:dyDescent="0.2">
      <c r="A3524" s="4" t="s">
        <v>9539</v>
      </c>
      <c r="B3524" s="4" t="s">
        <v>9540</v>
      </c>
      <c r="C3524" s="4">
        <v>0.60741065175905995</v>
      </c>
      <c r="D3524" s="4"/>
      <c r="E3524" s="4"/>
      <c r="F3524" s="4"/>
      <c r="G3524" s="4"/>
      <c r="H3524" s="4">
        <v>4.1534146902824198E-2</v>
      </c>
      <c r="I3524" s="4" t="s">
        <v>3773</v>
      </c>
      <c r="J3524" s="4" t="s">
        <v>3774</v>
      </c>
      <c r="K3524" s="4" t="s">
        <v>3775</v>
      </c>
      <c r="L3524" s="4" t="s">
        <v>3776</v>
      </c>
      <c r="M3524" s="4">
        <f>TTEST(C3524:H3524,{0,0},2,3)</f>
        <v>0.45653621877872697</v>
      </c>
      <c r="N3524" s="4">
        <f t="shared" si="111"/>
        <v>-0.32447239933094207</v>
      </c>
      <c r="O3524" s="6" t="s">
        <v>6686</v>
      </c>
      <c r="P3524" s="4">
        <f t="shared" si="110"/>
        <v>0.34052476250694325</v>
      </c>
    </row>
    <row r="3525" spans="1:16" x14ac:dyDescent="0.2">
      <c r="A3525" s="4" t="s">
        <v>9541</v>
      </c>
      <c r="B3525" s="4" t="s">
        <v>9542</v>
      </c>
      <c r="C3525" s="4">
        <v>-1.6170642017606301E-2</v>
      </c>
      <c r="D3525" s="4"/>
      <c r="E3525" s="4">
        <v>-0.23937191488205301</v>
      </c>
      <c r="F3525" s="4"/>
      <c r="G3525" s="4"/>
      <c r="H3525" s="4"/>
      <c r="I3525" s="4" t="s">
        <v>4879</v>
      </c>
      <c r="J3525" s="4" t="s">
        <v>4880</v>
      </c>
      <c r="K3525" s="4" t="s">
        <v>4881</v>
      </c>
      <c r="L3525" s="4" t="s">
        <v>4882</v>
      </c>
      <c r="M3525" s="4">
        <f>TTEST(C3525:H3525,{0,0},2,3)</f>
        <v>0.4570587339145164</v>
      </c>
      <c r="N3525" s="4">
        <f t="shared" si="111"/>
        <v>0.12777127844982966</v>
      </c>
      <c r="O3525" s="6" t="s">
        <v>6686</v>
      </c>
      <c r="P3525" s="4">
        <f t="shared" si="110"/>
        <v>0.3400279877288902</v>
      </c>
    </row>
    <row r="3526" spans="1:16" x14ac:dyDescent="0.2">
      <c r="A3526" s="4" t="s">
        <v>3561</v>
      </c>
      <c r="B3526" s="4" t="s">
        <v>3562</v>
      </c>
      <c r="C3526" s="4">
        <v>0.10480732791634501</v>
      </c>
      <c r="D3526" s="4">
        <v>-0.179328426586854</v>
      </c>
      <c r="E3526" s="4">
        <v>-0.77673552023555703</v>
      </c>
      <c r="F3526" s="4">
        <v>0.24991276480913099</v>
      </c>
      <c r="G3526" s="4">
        <v>-7.1087641081408207E-2</v>
      </c>
      <c r="H3526" s="4">
        <v>-2.90494739592915E-2</v>
      </c>
      <c r="I3526" s="4" t="s">
        <v>1621</v>
      </c>
      <c r="J3526" s="4" t="s">
        <v>1622</v>
      </c>
      <c r="K3526" s="4" t="s">
        <v>1623</v>
      </c>
      <c r="L3526" s="4" t="s">
        <v>1624</v>
      </c>
      <c r="M3526" s="4">
        <f>TTEST(C3526:H3526,{0,0},2,3)</f>
        <v>0.45737938756315555</v>
      </c>
      <c r="N3526" s="4">
        <f t="shared" si="111"/>
        <v>0.11691349485627243</v>
      </c>
      <c r="O3526" s="6" t="s">
        <v>6686</v>
      </c>
      <c r="P3526" s="4">
        <f t="shared" si="110"/>
        <v>0.33972341137179601</v>
      </c>
    </row>
    <row r="3527" spans="1:16" x14ac:dyDescent="0.2">
      <c r="A3527" s="4" t="s">
        <v>545</v>
      </c>
      <c r="B3527" s="4" t="s">
        <v>546</v>
      </c>
      <c r="C3527" s="4">
        <v>-1.1911570270424599E-2</v>
      </c>
      <c r="D3527" s="4"/>
      <c r="E3527" s="4">
        <v>2.4047950956673E-2</v>
      </c>
      <c r="F3527" s="4"/>
      <c r="G3527" s="4"/>
      <c r="H3527" s="4">
        <v>-0.22563099611858001</v>
      </c>
      <c r="I3527" s="4" t="s">
        <v>547</v>
      </c>
      <c r="J3527" s="4" t="s">
        <v>548</v>
      </c>
      <c r="K3527" s="4" t="s">
        <v>549</v>
      </c>
      <c r="L3527" s="4" t="s">
        <v>550</v>
      </c>
      <c r="M3527" s="4">
        <f>TTEST(C3527:H3527,{0,0},2,3)</f>
        <v>0.45752817288416725</v>
      </c>
      <c r="N3527" s="4">
        <f t="shared" si="111"/>
        <v>7.11648718107772E-2</v>
      </c>
      <c r="O3527" s="6" t="s">
        <v>6686</v>
      </c>
      <c r="P3527" s="4">
        <f t="shared" si="110"/>
        <v>0.33958215853431456</v>
      </c>
    </row>
    <row r="3528" spans="1:16" x14ac:dyDescent="0.2">
      <c r="A3528" s="4" t="s">
        <v>9543</v>
      </c>
      <c r="B3528" s="4" t="s">
        <v>9544</v>
      </c>
      <c r="C3528" s="4">
        <v>9.03024378580424E-2</v>
      </c>
      <c r="D3528" s="4"/>
      <c r="E3528" s="4">
        <v>0.13306461426251201</v>
      </c>
      <c r="F3528" s="4"/>
      <c r="G3528" s="4"/>
      <c r="H3528" s="4">
        <v>-6.1676565842943697E-2</v>
      </c>
      <c r="I3528" s="4" t="s">
        <v>1879</v>
      </c>
      <c r="J3528" s="4" t="s">
        <v>1880</v>
      </c>
      <c r="K3528" s="4" t="s">
        <v>1881</v>
      </c>
      <c r="L3528" s="4" t="s">
        <v>1882</v>
      </c>
      <c r="M3528" s="4">
        <f>TTEST(C3528:H3528,{0,0},2,3)</f>
        <v>0.45799448137491316</v>
      </c>
      <c r="N3528" s="4">
        <f t="shared" si="111"/>
        <v>-5.3896828759203569E-2</v>
      </c>
      <c r="O3528" s="6" t="s">
        <v>6686</v>
      </c>
      <c r="P3528" s="4">
        <f t="shared" si="110"/>
        <v>0.33913975501548116</v>
      </c>
    </row>
    <row r="3529" spans="1:16" x14ac:dyDescent="0.2">
      <c r="A3529" s="4" t="s">
        <v>5447</v>
      </c>
      <c r="B3529" s="4" t="s">
        <v>5448</v>
      </c>
      <c r="C3529" s="4">
        <v>-0.104909220863785</v>
      </c>
      <c r="D3529" s="4">
        <v>-0.178137055153365</v>
      </c>
      <c r="E3529" s="4">
        <v>-0.28131455119788001</v>
      </c>
      <c r="F3529" s="4">
        <v>0.20711227498834101</v>
      </c>
      <c r="G3529" s="4"/>
      <c r="H3529" s="4"/>
      <c r="I3529" s="4" t="s">
        <v>3313</v>
      </c>
      <c r="J3529" s="4" t="s">
        <v>3314</v>
      </c>
      <c r="K3529" s="4" t="s">
        <v>3315</v>
      </c>
      <c r="L3529" s="4" t="s">
        <v>3316</v>
      </c>
      <c r="M3529" s="4">
        <f>TTEST(C3529:H3529,{0,0},2,3)</f>
        <v>0.45836308602627773</v>
      </c>
      <c r="N3529" s="4">
        <f t="shared" si="111"/>
        <v>8.9312138056672249E-2</v>
      </c>
      <c r="O3529" s="6" t="s">
        <v>6686</v>
      </c>
      <c r="P3529" s="4">
        <f t="shared" si="110"/>
        <v>0.33879036525667866</v>
      </c>
    </row>
    <row r="3530" spans="1:16" x14ac:dyDescent="0.2">
      <c r="A3530" s="4" t="s">
        <v>9545</v>
      </c>
      <c r="B3530" s="4" t="s">
        <v>9546</v>
      </c>
      <c r="C3530" s="4">
        <v>1.8243417054853499</v>
      </c>
      <c r="D3530" s="4"/>
      <c r="E3530" s="4"/>
      <c r="F3530" s="4"/>
      <c r="G3530" s="4"/>
      <c r="H3530" s="4">
        <v>0.119340959607678</v>
      </c>
      <c r="I3530" s="4" t="s">
        <v>7930</v>
      </c>
      <c r="J3530" s="4" t="s">
        <v>7931</v>
      </c>
      <c r="K3530" s="4" t="s">
        <v>7932</v>
      </c>
      <c r="L3530" s="4" t="s">
        <v>7933</v>
      </c>
      <c r="M3530" s="4">
        <f>TTEST(C3530:H3530,{0,0},2,3)</f>
        <v>0.45841419388951304</v>
      </c>
      <c r="N3530" s="4">
        <f t="shared" si="111"/>
        <v>-0.97184133254651395</v>
      </c>
      <c r="O3530" s="6" t="s">
        <v>6686</v>
      </c>
      <c r="P3530" s="4">
        <f t="shared" si="110"/>
        <v>0.33874194376218003</v>
      </c>
    </row>
    <row r="3531" spans="1:16" x14ac:dyDescent="0.2">
      <c r="A3531" s="4" t="s">
        <v>9547</v>
      </c>
      <c r="B3531" s="4" t="s">
        <v>9548</v>
      </c>
      <c r="C3531" s="4">
        <v>1.7713417279286402E-2</v>
      </c>
      <c r="D3531" s="4"/>
      <c r="E3531" s="4">
        <v>0.27454184916504298</v>
      </c>
      <c r="F3531" s="4"/>
      <c r="G3531" s="4"/>
      <c r="H3531" s="4"/>
      <c r="I3531" s="4" t="s">
        <v>9549</v>
      </c>
      <c r="J3531" s="4" t="s">
        <v>9550</v>
      </c>
      <c r="K3531" s="4" t="s">
        <v>9551</v>
      </c>
      <c r="L3531" s="4" t="s">
        <v>9552</v>
      </c>
      <c r="M3531" s="4">
        <f>TTEST(C3531:H3531,{0,0},2,3)</f>
        <v>0.45898219874848373</v>
      </c>
      <c r="N3531" s="4">
        <f t="shared" si="111"/>
        <v>-0.14612763322216468</v>
      </c>
      <c r="O3531" s="6" t="s">
        <v>6686</v>
      </c>
      <c r="P3531" s="4">
        <f t="shared" si="110"/>
        <v>0.33820415789459612</v>
      </c>
    </row>
    <row r="3532" spans="1:16" x14ac:dyDescent="0.2">
      <c r="A3532" s="4" t="s">
        <v>3897</v>
      </c>
      <c r="B3532" s="4" t="s">
        <v>3898</v>
      </c>
      <c r="C3532" s="4">
        <v>7.1049586785671706E-2</v>
      </c>
      <c r="D3532" s="4"/>
      <c r="E3532" s="4">
        <v>0.136776603697258</v>
      </c>
      <c r="F3532" s="4"/>
      <c r="G3532" s="4">
        <v>-1.9192626876956</v>
      </c>
      <c r="H3532" s="4">
        <v>2.22023783470995E-2</v>
      </c>
      <c r="I3532" s="4" t="s">
        <v>3457</v>
      </c>
      <c r="J3532" s="4" t="s">
        <v>3458</v>
      </c>
      <c r="K3532" s="4" t="s">
        <v>3459</v>
      </c>
      <c r="L3532" s="4" t="s">
        <v>3460</v>
      </c>
      <c r="M3532" s="4">
        <f>TTEST(C3532:H3532,{0,0},2,3)</f>
        <v>0.45998062553477437</v>
      </c>
      <c r="N3532" s="4">
        <f t="shared" si="111"/>
        <v>0.42230852971639271</v>
      </c>
      <c r="O3532" s="6" t="s">
        <v>6686</v>
      </c>
      <c r="P3532" s="4">
        <f t="shared" si="110"/>
        <v>0.33726046049351094</v>
      </c>
    </row>
    <row r="3533" spans="1:16" x14ac:dyDescent="0.2">
      <c r="A3533" s="4" t="s">
        <v>1909</v>
      </c>
      <c r="B3533" s="4" t="s">
        <v>1910</v>
      </c>
      <c r="C3533" s="4">
        <v>-7.2969404807646599E-3</v>
      </c>
      <c r="D3533" s="4"/>
      <c r="E3533" s="4"/>
      <c r="F3533" s="4"/>
      <c r="G3533" s="4"/>
      <c r="H3533" s="4">
        <v>-0.116183433429705</v>
      </c>
      <c r="I3533" s="4" t="s">
        <v>1847</v>
      </c>
      <c r="J3533" s="4" t="s">
        <v>1848</v>
      </c>
      <c r="K3533" s="4" t="s">
        <v>1849</v>
      </c>
      <c r="L3533" s="4" t="s">
        <v>1850</v>
      </c>
      <c r="M3533" s="4">
        <f>TTEST(C3533:H3533,{0,0},2,3)</f>
        <v>0.46006932354650859</v>
      </c>
      <c r="N3533" s="4">
        <f t="shared" si="111"/>
        <v>6.1740186955234831E-2</v>
      </c>
      <c r="O3533" s="6" t="s">
        <v>6686</v>
      </c>
      <c r="P3533" s="4">
        <f t="shared" si="110"/>
        <v>0.33717672361116069</v>
      </c>
    </row>
    <row r="3534" spans="1:16" x14ac:dyDescent="0.2">
      <c r="A3534" s="4" t="s">
        <v>4669</v>
      </c>
      <c r="B3534" s="4" t="s">
        <v>4670</v>
      </c>
      <c r="C3534" s="4">
        <v>-0.20473200723365501</v>
      </c>
      <c r="D3534" s="4">
        <v>6.44266240274107E-2</v>
      </c>
      <c r="E3534" s="4">
        <v>-1.0450699064692399</v>
      </c>
      <c r="F3534" s="4">
        <v>4.2432343754919902E-2</v>
      </c>
      <c r="G3534" s="4">
        <v>4.8809785321808299</v>
      </c>
      <c r="H3534" s="4">
        <v>0.38827873575596999</v>
      </c>
      <c r="I3534" s="4" t="s">
        <v>811</v>
      </c>
      <c r="J3534" s="4" t="s">
        <v>812</v>
      </c>
      <c r="K3534" s="4" t="s">
        <v>813</v>
      </c>
      <c r="L3534" s="4" t="s">
        <v>814</v>
      </c>
      <c r="M3534" s="4">
        <f>TTEST(C3534:H3534,{0,0},2,3)</f>
        <v>0.4610335880189092</v>
      </c>
      <c r="N3534" s="4">
        <f t="shared" si="111"/>
        <v>-0.68771905366937258</v>
      </c>
      <c r="O3534" s="6" t="s">
        <v>6686</v>
      </c>
      <c r="P3534" s="4">
        <f t="shared" si="110"/>
        <v>0.33626743348259613</v>
      </c>
    </row>
    <row r="3535" spans="1:16" x14ac:dyDescent="0.2">
      <c r="A3535" s="4" t="s">
        <v>1761</v>
      </c>
      <c r="B3535" s="4" t="s">
        <v>1762</v>
      </c>
      <c r="C3535" s="4">
        <v>-0.33338051101794502</v>
      </c>
      <c r="D3535" s="4">
        <v>-8.9705099351550799E-2</v>
      </c>
      <c r="E3535" s="4">
        <v>0.60700861258338301</v>
      </c>
      <c r="F3535" s="4">
        <v>-6.6423555448506005E-2</v>
      </c>
      <c r="G3535" s="4">
        <v>-0.52739019492518702</v>
      </c>
      <c r="H3535" s="4">
        <v>-0.37583098955856198</v>
      </c>
      <c r="I3535" s="4" t="s">
        <v>1763</v>
      </c>
      <c r="J3535" s="4" t="s">
        <v>1764</v>
      </c>
      <c r="K3535" s="4" t="s">
        <v>1765</v>
      </c>
      <c r="L3535" s="4" t="s">
        <v>1766</v>
      </c>
      <c r="M3535" s="4">
        <f>TTEST(C3535:H3535,{0,0},2,3)</f>
        <v>0.46124832027335239</v>
      </c>
      <c r="N3535" s="4">
        <f t="shared" si="111"/>
        <v>0.13095362295306132</v>
      </c>
      <c r="O3535" s="6" t="s">
        <v>6686</v>
      </c>
      <c r="P3535" s="4">
        <f t="shared" si="110"/>
        <v>0.33606520239893733</v>
      </c>
    </row>
    <row r="3536" spans="1:16" x14ac:dyDescent="0.2">
      <c r="A3536" s="4" t="s">
        <v>9553</v>
      </c>
      <c r="B3536" s="4" t="s">
        <v>9554</v>
      </c>
      <c r="C3536" s="4">
        <v>-3.4457755860928398E-2</v>
      </c>
      <c r="D3536" s="4">
        <v>-0.56552986507430203</v>
      </c>
      <c r="E3536" s="4"/>
      <c r="F3536" s="4"/>
      <c r="G3536" s="4"/>
      <c r="H3536" s="4"/>
      <c r="I3536" s="4" t="s">
        <v>9555</v>
      </c>
      <c r="J3536" s="4" t="s">
        <v>9556</v>
      </c>
      <c r="K3536" s="4" t="s">
        <v>9557</v>
      </c>
      <c r="L3536" s="4" t="s">
        <v>9558</v>
      </c>
      <c r="M3536" s="4">
        <f>TTEST(C3536:H3536,{0,0},2,3)</f>
        <v>0.46125862810823226</v>
      </c>
      <c r="N3536" s="4">
        <f t="shared" si="111"/>
        <v>0.2999938104676152</v>
      </c>
      <c r="O3536" s="6" t="s">
        <v>6686</v>
      </c>
      <c r="P3536" s="4">
        <f t="shared" si="110"/>
        <v>0.33605549702855125</v>
      </c>
    </row>
    <row r="3537" spans="1:16" x14ac:dyDescent="0.2">
      <c r="A3537" s="4" t="s">
        <v>9559</v>
      </c>
      <c r="B3537" s="4" t="s">
        <v>9560</v>
      </c>
      <c r="C3537" s="4">
        <v>1.9113469577972501E-2</v>
      </c>
      <c r="D3537" s="4">
        <v>-4.3070612905344197E-2</v>
      </c>
      <c r="E3537" s="4"/>
      <c r="F3537" s="4">
        <v>0.39288775668581699</v>
      </c>
      <c r="G3537" s="4"/>
      <c r="H3537" s="4"/>
      <c r="I3537" s="4" t="s">
        <v>9561</v>
      </c>
      <c r="J3537" s="4" t="s">
        <v>9562</v>
      </c>
      <c r="K3537" s="4" t="s">
        <v>9563</v>
      </c>
      <c r="L3537" s="4" t="s">
        <v>9564</v>
      </c>
      <c r="M3537" s="4">
        <f>TTEST(C3537:H3537,{0,0},2,3)</f>
        <v>0.46171253152047864</v>
      </c>
      <c r="N3537" s="4">
        <f t="shared" si="111"/>
        <v>-0.12297687111948176</v>
      </c>
      <c r="O3537" s="6" t="s">
        <v>6686</v>
      </c>
      <c r="P3537" s="4">
        <f t="shared" si="110"/>
        <v>0.33562833793242758</v>
      </c>
    </row>
    <row r="3538" spans="1:16" x14ac:dyDescent="0.2">
      <c r="A3538" s="4" t="s">
        <v>3417</v>
      </c>
      <c r="B3538" s="4" t="s">
        <v>3418</v>
      </c>
      <c r="C3538" s="4">
        <v>-7.6161307618320901E-3</v>
      </c>
      <c r="D3538" s="4"/>
      <c r="E3538" s="4"/>
      <c r="F3538" s="4"/>
      <c r="G3538" s="4">
        <v>-0.12699772781302399</v>
      </c>
      <c r="H3538" s="4"/>
      <c r="I3538" s="4" t="s">
        <v>3393</v>
      </c>
      <c r="J3538" s="4" t="s">
        <v>3394</v>
      </c>
      <c r="K3538" s="4" t="s">
        <v>3395</v>
      </c>
      <c r="L3538" s="4" t="s">
        <v>3396</v>
      </c>
      <c r="M3538" s="4">
        <f>TTEST(C3538:H3538,{0,0},2,3)</f>
        <v>0.46186719691725897</v>
      </c>
      <c r="N3538" s="4">
        <f t="shared" si="111"/>
        <v>6.7306929287428041E-2</v>
      </c>
      <c r="O3538" s="6" t="s">
        <v>6686</v>
      </c>
      <c r="P3538" s="4">
        <f t="shared" si="110"/>
        <v>0.33548288145060418</v>
      </c>
    </row>
    <row r="3539" spans="1:16" x14ac:dyDescent="0.2">
      <c r="A3539" s="4" t="s">
        <v>9565</v>
      </c>
      <c r="B3539" s="4" t="s">
        <v>9566</v>
      </c>
      <c r="C3539" s="4">
        <v>7.2855582517076203E-2</v>
      </c>
      <c r="D3539" s="4">
        <v>4.3135089903791404E-3</v>
      </c>
      <c r="E3539" s="4"/>
      <c r="F3539" s="4"/>
      <c r="G3539" s="4"/>
      <c r="H3539" s="4"/>
      <c r="I3539" s="4" t="s">
        <v>3463</v>
      </c>
      <c r="J3539" s="4" t="s">
        <v>3464</v>
      </c>
      <c r="K3539" s="4" t="s">
        <v>3465</v>
      </c>
      <c r="L3539" s="4" t="s">
        <v>3466</v>
      </c>
      <c r="M3539" s="4">
        <f>TTEST(C3539:H3539,{0,0},2,3)</f>
        <v>0.46235205214822356</v>
      </c>
      <c r="N3539" s="4">
        <f t="shared" si="111"/>
        <v>-3.8584545753727675E-2</v>
      </c>
      <c r="O3539" s="6" t="s">
        <v>6686</v>
      </c>
      <c r="P3539" s="4">
        <f t="shared" si="110"/>
        <v>0.33502721041613875</v>
      </c>
    </row>
    <row r="3540" spans="1:16" x14ac:dyDescent="0.2">
      <c r="A3540" s="4" t="s">
        <v>9567</v>
      </c>
      <c r="B3540" s="4" t="s">
        <v>9568</v>
      </c>
      <c r="C3540" s="4">
        <v>0.103297106480262</v>
      </c>
      <c r="D3540" s="4"/>
      <c r="E3540" s="4"/>
      <c r="F3540" s="4"/>
      <c r="G3540" s="4">
        <v>1.76408626440682</v>
      </c>
      <c r="H3540" s="4"/>
      <c r="I3540" s="4" t="s">
        <v>8052</v>
      </c>
      <c r="J3540" s="4" t="s">
        <v>8053</v>
      </c>
      <c r="K3540" s="4" t="s">
        <v>8054</v>
      </c>
      <c r="L3540" s="4" t="s">
        <v>8055</v>
      </c>
      <c r="M3540" s="4">
        <f>TTEST(C3540:H3540,{0,0},2,3)</f>
        <v>0.46276487351275897</v>
      </c>
      <c r="N3540" s="4">
        <f t="shared" si="111"/>
        <v>-0.93369168544354098</v>
      </c>
      <c r="O3540" s="6" t="s">
        <v>6686</v>
      </c>
      <c r="P3540" s="4">
        <f t="shared" si="110"/>
        <v>0.33463961389172825</v>
      </c>
    </row>
    <row r="3541" spans="1:16" x14ac:dyDescent="0.2">
      <c r="A3541" s="4" t="s">
        <v>4205</v>
      </c>
      <c r="B3541" s="4" t="s">
        <v>4206</v>
      </c>
      <c r="C3541" s="4">
        <v>-6.4439287622067099E-3</v>
      </c>
      <c r="D3541" s="4">
        <v>0.97340280198546902</v>
      </c>
      <c r="E3541" s="4"/>
      <c r="F3541" s="4"/>
      <c r="G3541" s="4">
        <v>-5.9871555210927199E-2</v>
      </c>
      <c r="H3541" s="4"/>
      <c r="I3541" s="4" t="s">
        <v>4207</v>
      </c>
      <c r="J3541" s="4" t="s">
        <v>4208</v>
      </c>
      <c r="K3541" s="4" t="s">
        <v>4209</v>
      </c>
      <c r="L3541" s="4" t="s">
        <v>4210</v>
      </c>
      <c r="M3541" s="4">
        <f>TTEST(C3541:H3541,{0,0},2,3)</f>
        <v>0.46300970044897838</v>
      </c>
      <c r="N3541" s="4">
        <f t="shared" si="111"/>
        <v>-0.30236243933744505</v>
      </c>
      <c r="O3541" s="6" t="s">
        <v>6686</v>
      </c>
      <c r="P3541" s="4">
        <f t="shared" si="110"/>
        <v>0.33440991004612558</v>
      </c>
    </row>
    <row r="3542" spans="1:16" x14ac:dyDescent="0.2">
      <c r="A3542" s="4" t="s">
        <v>3199</v>
      </c>
      <c r="B3542" s="4" t="s">
        <v>3200</v>
      </c>
      <c r="C3542" s="4">
        <v>-6.1970141854880402E-2</v>
      </c>
      <c r="D3542" s="4"/>
      <c r="E3542" s="4">
        <v>5.3563804060030003E-3</v>
      </c>
      <c r="F3542" s="4">
        <v>0.15475976142178</v>
      </c>
      <c r="G3542" s="4"/>
      <c r="H3542" s="4">
        <v>-0.868891975041714</v>
      </c>
      <c r="I3542" s="4" t="s">
        <v>3201</v>
      </c>
      <c r="J3542" s="4" t="s">
        <v>3202</v>
      </c>
      <c r="K3542" s="4" t="s">
        <v>3203</v>
      </c>
      <c r="L3542" s="4" t="s">
        <v>3204</v>
      </c>
      <c r="M3542" s="4">
        <f>TTEST(C3542:H3542,{0,0},2,3)</f>
        <v>0.46348763286668798</v>
      </c>
      <c r="N3542" s="4">
        <f t="shared" si="111"/>
        <v>0.19268649376720284</v>
      </c>
      <c r="O3542" s="6" t="s">
        <v>6686</v>
      </c>
      <c r="P3542" s="4">
        <f t="shared" si="110"/>
        <v>0.33396184954410119</v>
      </c>
    </row>
    <row r="3543" spans="1:16" x14ac:dyDescent="0.2">
      <c r="A3543" s="4" t="s">
        <v>9569</v>
      </c>
      <c r="B3543" s="4" t="s">
        <v>9570</v>
      </c>
      <c r="C3543" s="4">
        <v>-0.72064741283099398</v>
      </c>
      <c r="D3543" s="4"/>
      <c r="E3543" s="4">
        <v>-4.1176081850800697E-2</v>
      </c>
      <c r="F3543" s="4"/>
      <c r="G3543" s="4"/>
      <c r="H3543" s="4"/>
      <c r="I3543" s="4" t="s">
        <v>9571</v>
      </c>
      <c r="J3543" s="4" t="s">
        <v>9572</v>
      </c>
      <c r="K3543" s="4" t="s">
        <v>9573</v>
      </c>
      <c r="L3543" s="4" t="s">
        <v>9574</v>
      </c>
      <c r="M3543" s="4">
        <f>TTEST(C3543:H3543,{0,0},2,3)</f>
        <v>0.46366456515053334</v>
      </c>
      <c r="N3543" s="4">
        <f t="shared" si="111"/>
        <v>0.38091174734089733</v>
      </c>
      <c r="O3543" s="6" t="s">
        <v>6686</v>
      </c>
      <c r="P3543" s="4">
        <f t="shared" si="110"/>
        <v>0.3337960931221422</v>
      </c>
    </row>
    <row r="3544" spans="1:16" x14ac:dyDescent="0.2">
      <c r="A3544" s="4" t="s">
        <v>6036</v>
      </c>
      <c r="B3544" s="4" t="s">
        <v>6037</v>
      </c>
      <c r="C3544" s="4">
        <v>0.95456564205195704</v>
      </c>
      <c r="D3544" s="4"/>
      <c r="E3544" s="4">
        <v>5.4494468056316699E-2</v>
      </c>
      <c r="F3544" s="4"/>
      <c r="G3544" s="4"/>
      <c r="H3544" s="4"/>
      <c r="I3544" s="4" t="s">
        <v>1285</v>
      </c>
      <c r="J3544" s="4" t="s">
        <v>1286</v>
      </c>
      <c r="K3544" s="4" t="s">
        <v>1287</v>
      </c>
      <c r="L3544" s="4" t="s">
        <v>1288</v>
      </c>
      <c r="M3544" s="4">
        <f>TTEST(C3544:H3544,{0,0},2,3)</f>
        <v>0.46369590552596229</v>
      </c>
      <c r="N3544" s="4">
        <f t="shared" si="111"/>
        <v>-0.50453005505413684</v>
      </c>
      <c r="O3544" s="6" t="s">
        <v>6686</v>
      </c>
      <c r="P3544" s="4">
        <f t="shared" si="110"/>
        <v>0.33376673894424669</v>
      </c>
    </row>
    <row r="3545" spans="1:16" x14ac:dyDescent="0.2">
      <c r="A3545" s="4" t="s">
        <v>9575</v>
      </c>
      <c r="B3545" s="4" t="s">
        <v>9576</v>
      </c>
      <c r="C3545" s="4">
        <v>-2.10386712729492E-2</v>
      </c>
      <c r="D3545" s="4"/>
      <c r="E3545" s="4">
        <v>-0.37291456748468499</v>
      </c>
      <c r="F3545" s="4"/>
      <c r="G3545" s="4"/>
      <c r="H3545" s="4"/>
      <c r="I3545" s="4" t="s">
        <v>9577</v>
      </c>
      <c r="J3545" s="4" t="s">
        <v>9578</v>
      </c>
      <c r="K3545" s="4" t="s">
        <v>9579</v>
      </c>
      <c r="L3545" s="4" t="s">
        <v>9580</v>
      </c>
      <c r="M3545" s="4">
        <f>TTEST(C3545:H3545,{0,0},2,3)</f>
        <v>0.46412194018241731</v>
      </c>
      <c r="N3545" s="4">
        <f t="shared" si="111"/>
        <v>0.19697661937881711</v>
      </c>
      <c r="O3545" s="6" t="s">
        <v>6686</v>
      </c>
      <c r="P3545" s="4">
        <f t="shared" si="110"/>
        <v>0.33336790093038943</v>
      </c>
    </row>
    <row r="3546" spans="1:16" x14ac:dyDescent="0.2">
      <c r="A3546" s="4" t="s">
        <v>1485</v>
      </c>
      <c r="B3546" s="4" t="s">
        <v>1486</v>
      </c>
      <c r="C3546" s="4">
        <v>8.7834193288340204E-2</v>
      </c>
      <c r="D3546" s="4"/>
      <c r="E3546" s="4">
        <v>-0.10545984044689299</v>
      </c>
      <c r="F3546" s="4"/>
      <c r="G3546" s="4"/>
      <c r="H3546" s="4">
        <v>-0.233930392410195</v>
      </c>
      <c r="I3546" s="4" t="s">
        <v>1487</v>
      </c>
      <c r="J3546" s="4" t="s">
        <v>1488</v>
      </c>
      <c r="K3546" s="4" t="s">
        <v>1489</v>
      </c>
      <c r="L3546" s="4" t="s">
        <v>1490</v>
      </c>
      <c r="M3546" s="4">
        <f>TTEST(C3546:H3546,{0,0},2,3)</f>
        <v>0.46450785125716165</v>
      </c>
      <c r="N3546" s="4">
        <f t="shared" si="111"/>
        <v>8.3852013189582589E-2</v>
      </c>
      <c r="O3546" s="6" t="s">
        <v>6686</v>
      </c>
      <c r="P3546" s="4">
        <f t="shared" si="110"/>
        <v>0.33300694102697076</v>
      </c>
    </row>
    <row r="3547" spans="1:16" x14ac:dyDescent="0.2">
      <c r="A3547" s="4" t="s">
        <v>9581</v>
      </c>
      <c r="B3547" s="4" t="s">
        <v>9582</v>
      </c>
      <c r="C3547" s="4">
        <v>-6.2398028338480398E-2</v>
      </c>
      <c r="D3547" s="4"/>
      <c r="E3547" s="4"/>
      <c r="F3547" s="4">
        <v>5.6310505252012998E-2</v>
      </c>
      <c r="G3547" s="4"/>
      <c r="H3547" s="4">
        <v>-0.16814472024862101</v>
      </c>
      <c r="I3547" s="4" t="s">
        <v>9583</v>
      </c>
      <c r="J3547" s="4" t="s">
        <v>9584</v>
      </c>
      <c r="K3547" s="4" t="s">
        <v>9585</v>
      </c>
      <c r="L3547" s="4" t="s">
        <v>9586</v>
      </c>
      <c r="M3547" s="4">
        <f>TTEST(C3547:H3547,{0,0},2,3)</f>
        <v>0.46487794028427443</v>
      </c>
      <c r="N3547" s="4">
        <f t="shared" si="111"/>
        <v>5.8077414445029472E-2</v>
      </c>
      <c r="O3547" s="6" t="s">
        <v>6686</v>
      </c>
      <c r="P3547" s="4">
        <f t="shared" si="110"/>
        <v>0.33266106177586457</v>
      </c>
    </row>
    <row r="3548" spans="1:16" x14ac:dyDescent="0.2">
      <c r="A3548" s="4" t="s">
        <v>1551</v>
      </c>
      <c r="B3548" s="4" t="s">
        <v>1552</v>
      </c>
      <c r="C3548" s="4">
        <v>-2.0082358467467702E-2</v>
      </c>
      <c r="D3548" s="4"/>
      <c r="E3548" s="4"/>
      <c r="F3548" s="4">
        <v>-0.36931671996709098</v>
      </c>
      <c r="G3548" s="4"/>
      <c r="H3548" s="4"/>
      <c r="I3548" s="4" t="s">
        <v>1553</v>
      </c>
      <c r="J3548" s="4" t="s">
        <v>1554</v>
      </c>
      <c r="K3548" s="4" t="s">
        <v>1555</v>
      </c>
      <c r="L3548" s="4" t="s">
        <v>1556</v>
      </c>
      <c r="M3548" s="4">
        <f>TTEST(C3548:H3548,{0,0},2,3)</f>
        <v>0.46541654603648752</v>
      </c>
      <c r="N3548" s="4">
        <f t="shared" si="111"/>
        <v>0.19469953921727934</v>
      </c>
      <c r="O3548" s="6" t="s">
        <v>6686</v>
      </c>
      <c r="P3548" s="4">
        <f t="shared" si="110"/>
        <v>0.33215818115970963</v>
      </c>
    </row>
    <row r="3549" spans="1:16" x14ac:dyDescent="0.2">
      <c r="A3549" s="4" t="s">
        <v>2774</v>
      </c>
      <c r="B3549" s="4" t="s">
        <v>2775</v>
      </c>
      <c r="C3549" s="4">
        <v>-0.114810232405174</v>
      </c>
      <c r="D3549" s="4"/>
      <c r="E3549" s="4"/>
      <c r="F3549" s="4"/>
      <c r="G3549" s="4"/>
      <c r="H3549" s="4">
        <v>-6.1313228195717297E-3</v>
      </c>
      <c r="I3549" s="4" t="s">
        <v>2776</v>
      </c>
      <c r="J3549" s="4" t="s">
        <v>2777</v>
      </c>
      <c r="K3549" s="4" t="s">
        <v>2778</v>
      </c>
      <c r="L3549" s="4" t="s">
        <v>2779</v>
      </c>
      <c r="M3549" s="4">
        <f>TTEST(C3549:H3549,{0,0},2,3)</f>
        <v>0.46603423880029549</v>
      </c>
      <c r="N3549" s="4">
        <f t="shared" si="111"/>
        <v>6.0470777612372864E-2</v>
      </c>
      <c r="O3549" s="6" t="s">
        <v>6686</v>
      </c>
      <c r="P3549" s="4">
        <f t="shared" si="110"/>
        <v>0.33158217520743666</v>
      </c>
    </row>
    <row r="3550" spans="1:16" x14ac:dyDescent="0.2">
      <c r="A3550" s="4" t="s">
        <v>9587</v>
      </c>
      <c r="B3550" s="4" t="s">
        <v>9588</v>
      </c>
      <c r="C3550" s="4">
        <v>0.80865904622324103</v>
      </c>
      <c r="D3550" s="4"/>
      <c r="E3550" s="4"/>
      <c r="F3550" s="4"/>
      <c r="G3550" s="4"/>
      <c r="H3550" s="4">
        <v>4.3058867766079999E-2</v>
      </c>
      <c r="I3550" s="4" t="s">
        <v>3297</v>
      </c>
      <c r="J3550" s="4" t="s">
        <v>3298</v>
      </c>
      <c r="K3550" s="4" t="s">
        <v>3299</v>
      </c>
      <c r="L3550" s="4" t="s">
        <v>3300</v>
      </c>
      <c r="M3550" s="4">
        <f>TTEST(C3550:H3550,{0,0},2,3)</f>
        <v>0.46613373239790834</v>
      </c>
      <c r="N3550" s="4">
        <f t="shared" si="111"/>
        <v>-0.42585895699466053</v>
      </c>
      <c r="O3550" s="6" t="s">
        <v>6686</v>
      </c>
      <c r="P3550" s="4">
        <f t="shared" si="110"/>
        <v>0.33148946762269421</v>
      </c>
    </row>
    <row r="3551" spans="1:16" x14ac:dyDescent="0.2">
      <c r="A3551" s="4" t="s">
        <v>9589</v>
      </c>
      <c r="B3551" s="4" t="s">
        <v>9590</v>
      </c>
      <c r="C3551" s="4">
        <v>-0.62475515440783402</v>
      </c>
      <c r="D3551" s="4"/>
      <c r="E3551" s="4">
        <v>-3.2412877351457203E-2</v>
      </c>
      <c r="F3551" s="4"/>
      <c r="G3551" s="4"/>
      <c r="H3551" s="4"/>
      <c r="I3551" s="4" t="s">
        <v>623</v>
      </c>
      <c r="J3551" s="4" t="s">
        <v>624</v>
      </c>
      <c r="K3551" s="4" t="s">
        <v>625</v>
      </c>
      <c r="L3551" s="4" t="s">
        <v>626</v>
      </c>
      <c r="M3551" s="4">
        <f>TTEST(C3551:H3551,{0,0},2,3)</f>
        <v>0.46700116093055605</v>
      </c>
      <c r="N3551" s="4">
        <f t="shared" si="111"/>
        <v>0.32858401587964559</v>
      </c>
      <c r="O3551" s="6" t="s">
        <v>6686</v>
      </c>
      <c r="P3551" s="4">
        <f t="shared" si="110"/>
        <v>0.33068203980838962</v>
      </c>
    </row>
    <row r="3552" spans="1:16" x14ac:dyDescent="0.2">
      <c r="A3552" s="4" t="s">
        <v>4737</v>
      </c>
      <c r="B3552" s="4" t="s">
        <v>4738</v>
      </c>
      <c r="C3552" s="4">
        <v>0.49544491538634799</v>
      </c>
      <c r="D3552" s="4"/>
      <c r="E3552" s="4">
        <v>0.317276131876288</v>
      </c>
      <c r="F3552" s="4"/>
      <c r="G3552" s="4"/>
      <c r="H3552" s="4">
        <v>-0.230021296097672</v>
      </c>
      <c r="I3552" s="4" t="s">
        <v>4739</v>
      </c>
      <c r="J3552" s="4" t="s">
        <v>4740</v>
      </c>
      <c r="K3552" s="4" t="s">
        <v>4741</v>
      </c>
      <c r="L3552" s="4" t="s">
        <v>4742</v>
      </c>
      <c r="M3552" s="4">
        <f>TTEST(C3552:H3552,{0,0},2,3)</f>
        <v>0.46743060606739451</v>
      </c>
      <c r="N3552" s="4">
        <f t="shared" si="111"/>
        <v>-0.19423325038832137</v>
      </c>
      <c r="O3552" s="6" t="s">
        <v>6686</v>
      </c>
      <c r="P3552" s="4">
        <f t="shared" si="110"/>
        <v>0.33028285460744311</v>
      </c>
    </row>
    <row r="3553" spans="1:16" x14ac:dyDescent="0.2">
      <c r="A3553" s="4" t="s">
        <v>9591</v>
      </c>
      <c r="B3553" s="4" t="s">
        <v>9592</v>
      </c>
      <c r="C3553" s="4">
        <v>8.9117091955048106E-2</v>
      </c>
      <c r="D3553" s="4"/>
      <c r="E3553" s="4"/>
      <c r="F3553" s="4"/>
      <c r="G3553" s="4"/>
      <c r="H3553" s="4">
        <v>1.7708477818281501</v>
      </c>
      <c r="I3553" s="4" t="s">
        <v>491</v>
      </c>
      <c r="J3553" s="4" t="s">
        <v>492</v>
      </c>
      <c r="K3553" s="4" t="s">
        <v>493</v>
      </c>
      <c r="L3553" s="4" t="s">
        <v>494</v>
      </c>
      <c r="M3553" s="4">
        <f>TTEST(C3553:H3553,{0,0},2,3)</f>
        <v>0.46798941037897335</v>
      </c>
      <c r="N3553" s="4">
        <f t="shared" si="111"/>
        <v>-0.9299824368915991</v>
      </c>
      <c r="O3553" s="6" t="s">
        <v>6686</v>
      </c>
      <c r="P3553" s="4">
        <f t="shared" si="110"/>
        <v>0.32976397398999979</v>
      </c>
    </row>
    <row r="3554" spans="1:16" x14ac:dyDescent="0.2">
      <c r="A3554" s="4" t="s">
        <v>9593</v>
      </c>
      <c r="B3554" s="4" t="s">
        <v>9594</v>
      </c>
      <c r="C3554" s="4">
        <v>5.2143839768040802E-2</v>
      </c>
      <c r="D3554" s="4"/>
      <c r="E3554" s="4"/>
      <c r="F3554" s="4"/>
      <c r="G3554" s="4">
        <v>1.0368753426774799</v>
      </c>
      <c r="H3554" s="4"/>
      <c r="I3554" s="4" t="s">
        <v>5049</v>
      </c>
      <c r="J3554" s="4" t="s">
        <v>5050</v>
      </c>
      <c r="K3554" s="4" t="s">
        <v>5051</v>
      </c>
      <c r="L3554" s="4" t="s">
        <v>5052</v>
      </c>
      <c r="M3554" s="4">
        <f>TTEST(C3554:H3554,{0,0},2,3)</f>
        <v>0.46801172127171309</v>
      </c>
      <c r="N3554" s="4">
        <f t="shared" si="111"/>
        <v>-0.54450959122276033</v>
      </c>
      <c r="O3554" s="6" t="s">
        <v>6686</v>
      </c>
      <c r="P3554" s="4">
        <f t="shared" si="110"/>
        <v>0.32974326996031994</v>
      </c>
    </row>
    <row r="3555" spans="1:16" x14ac:dyDescent="0.2">
      <c r="A3555" s="4" t="s">
        <v>9595</v>
      </c>
      <c r="B3555" s="4" t="s">
        <v>9596</v>
      </c>
      <c r="C3555" s="4">
        <v>-0.21631424406222699</v>
      </c>
      <c r="D3555" s="4"/>
      <c r="E3555" s="4">
        <v>1.6274692644359198E-2</v>
      </c>
      <c r="F3555" s="4"/>
      <c r="G3555" s="4">
        <v>2.6176302355806902</v>
      </c>
      <c r="H3555" s="4"/>
      <c r="I3555" s="4" t="s">
        <v>9597</v>
      </c>
      <c r="J3555" s="4" t="s">
        <v>9598</v>
      </c>
      <c r="K3555" s="4" t="s">
        <v>9599</v>
      </c>
      <c r="L3555" s="4" t="s">
        <v>9600</v>
      </c>
      <c r="M3555" s="4">
        <f>TTEST(C3555:H3555,{0,0},2,3)</f>
        <v>0.46859251825599446</v>
      </c>
      <c r="N3555" s="4">
        <f t="shared" si="111"/>
        <v>-0.80586356138760751</v>
      </c>
      <c r="O3555" s="6" t="s">
        <v>6686</v>
      </c>
      <c r="P3555" s="4">
        <f t="shared" si="110"/>
        <v>0.32920464981092151</v>
      </c>
    </row>
    <row r="3556" spans="1:16" x14ac:dyDescent="0.2">
      <c r="A3556" s="4" t="s">
        <v>265</v>
      </c>
      <c r="B3556" s="4" t="s">
        <v>266</v>
      </c>
      <c r="C3556" s="4">
        <v>-7.6309054769964302E-2</v>
      </c>
      <c r="D3556" s="4">
        <v>0.42017426950394399</v>
      </c>
      <c r="E3556" s="4">
        <v>0.36293384996296302</v>
      </c>
      <c r="F3556" s="4">
        <v>0.43802114660885699</v>
      </c>
      <c r="G3556" s="4">
        <v>-0.32210388747427499</v>
      </c>
      <c r="H3556" s="4">
        <v>-0.17453045440189</v>
      </c>
      <c r="I3556" s="4" t="s">
        <v>267</v>
      </c>
      <c r="J3556" s="4" t="s">
        <v>268</v>
      </c>
      <c r="K3556" s="4" t="s">
        <v>269</v>
      </c>
      <c r="L3556" s="4" t="s">
        <v>270</v>
      </c>
      <c r="M3556" s="4">
        <f>TTEST(C3556:H3556,{0,0},2,3)</f>
        <v>0.46872703152499301</v>
      </c>
      <c r="N3556" s="4">
        <f t="shared" si="111"/>
        <v>-0.10803097823827246</v>
      </c>
      <c r="O3556" s="6" t="s">
        <v>6686</v>
      </c>
      <c r="P3556" s="4">
        <f t="shared" si="110"/>
        <v>0.32907999996043347</v>
      </c>
    </row>
    <row r="3557" spans="1:16" x14ac:dyDescent="0.2">
      <c r="A3557" s="4" t="s">
        <v>9601</v>
      </c>
      <c r="B3557" s="4" t="s">
        <v>9602</v>
      </c>
      <c r="C3557" s="4">
        <v>0.215390629270647</v>
      </c>
      <c r="D3557" s="4"/>
      <c r="E3557" s="4">
        <v>-0.156725421688411</v>
      </c>
      <c r="F3557" s="4"/>
      <c r="G3557" s="4"/>
      <c r="H3557" s="4">
        <v>-1.1007544413691099</v>
      </c>
      <c r="I3557" s="4" t="s">
        <v>7184</v>
      </c>
      <c r="J3557" s="4" t="s">
        <v>7185</v>
      </c>
      <c r="K3557" s="4" t="s">
        <v>7186</v>
      </c>
      <c r="L3557" s="4" t="s">
        <v>7187</v>
      </c>
      <c r="M3557" s="4">
        <f>TTEST(C3557:H3557,{0,0},2,3)</f>
        <v>0.46875372152885053</v>
      </c>
      <c r="N3557" s="4">
        <f t="shared" si="111"/>
        <v>0.34736307792895799</v>
      </c>
      <c r="O3557" s="6" t="s">
        <v>6686</v>
      </c>
      <c r="P3557" s="4">
        <f t="shared" si="110"/>
        <v>0.32905527130043127</v>
      </c>
    </row>
    <row r="3558" spans="1:16" x14ac:dyDescent="0.2">
      <c r="A3558" s="4" t="s">
        <v>9603</v>
      </c>
      <c r="B3558" s="4" t="s">
        <v>9604</v>
      </c>
      <c r="C3558" s="4">
        <v>-0.15008856217375999</v>
      </c>
      <c r="D3558" s="4">
        <v>8.3404368341622806E-3</v>
      </c>
      <c r="E3558" s="4"/>
      <c r="F3558" s="4">
        <v>-9.9934784148483599E-2</v>
      </c>
      <c r="G3558" s="4">
        <v>1.8006248720315501</v>
      </c>
      <c r="H3558" s="4"/>
      <c r="I3558" s="4" t="s">
        <v>1111</v>
      </c>
      <c r="J3558" s="4" t="s">
        <v>1112</v>
      </c>
      <c r="K3558" s="4" t="s">
        <v>1113</v>
      </c>
      <c r="L3558" s="4" t="s">
        <v>1114</v>
      </c>
      <c r="M3558" s="4">
        <f>TTEST(C3558:H3558,{0,0},2,3)</f>
        <v>0.46904158923123523</v>
      </c>
      <c r="N3558" s="4">
        <f t="shared" si="111"/>
        <v>-0.38973549063586721</v>
      </c>
      <c r="O3558" s="6" t="s">
        <v>6686</v>
      </c>
      <c r="P3558" s="4">
        <f t="shared" si="110"/>
        <v>0.32878864732149665</v>
      </c>
    </row>
    <row r="3559" spans="1:16" x14ac:dyDescent="0.2">
      <c r="A3559" s="4" t="s">
        <v>9605</v>
      </c>
      <c r="B3559" s="4" t="s">
        <v>9606</v>
      </c>
      <c r="C3559" s="4">
        <v>-3.04254618168622</v>
      </c>
      <c r="D3559" s="4"/>
      <c r="E3559" s="4"/>
      <c r="F3559" s="4"/>
      <c r="G3559" s="4">
        <v>-0.14312740078980701</v>
      </c>
      <c r="H3559" s="4"/>
      <c r="I3559" s="4" t="s">
        <v>931</v>
      </c>
      <c r="J3559" s="4" t="s">
        <v>932</v>
      </c>
      <c r="K3559" s="4" t="s">
        <v>933</v>
      </c>
      <c r="L3559" s="4" t="s">
        <v>934</v>
      </c>
      <c r="M3559" s="4">
        <f>TTEST(C3559:H3559,{0,0},2,3)</f>
        <v>0.47007420626011343</v>
      </c>
      <c r="N3559" s="4">
        <f t="shared" si="111"/>
        <v>1.5928367912380135</v>
      </c>
      <c r="O3559" s="6" t="s">
        <v>6686</v>
      </c>
      <c r="P3559" s="4">
        <f t="shared" si="110"/>
        <v>0.3278335786059039</v>
      </c>
    </row>
    <row r="3560" spans="1:16" x14ac:dyDescent="0.2">
      <c r="A3560" s="4" t="s">
        <v>9607</v>
      </c>
      <c r="B3560" s="4" t="s">
        <v>9608</v>
      </c>
      <c r="C3560" s="4">
        <v>-0.45534563752704599</v>
      </c>
      <c r="D3560" s="4"/>
      <c r="E3560" s="4"/>
      <c r="F3560" s="4"/>
      <c r="G3560" s="4">
        <v>-2.1376102125056098E-2</v>
      </c>
      <c r="H3560" s="4"/>
      <c r="I3560" s="4" t="s">
        <v>9609</v>
      </c>
      <c r="J3560" s="4" t="s">
        <v>9610</v>
      </c>
      <c r="K3560" s="4" t="s">
        <v>9611</v>
      </c>
      <c r="L3560" s="4" t="s">
        <v>9612</v>
      </c>
      <c r="M3560" s="4">
        <f>TTEST(C3560:H3560,{0,0},2,3)</f>
        <v>0.47013594833912592</v>
      </c>
      <c r="N3560" s="4">
        <f t="shared" si="111"/>
        <v>0.23836086982605104</v>
      </c>
      <c r="O3560" s="6" t="s">
        <v>6686</v>
      </c>
      <c r="P3560" s="4">
        <f t="shared" si="110"/>
        <v>0.32777653977448151</v>
      </c>
    </row>
    <row r="3561" spans="1:16" x14ac:dyDescent="0.2">
      <c r="A3561" s="4" t="s">
        <v>9613</v>
      </c>
      <c r="B3561" s="4" t="s">
        <v>9614</v>
      </c>
      <c r="C3561" s="4">
        <v>2.9807203943688999E-2</v>
      </c>
      <c r="D3561" s="4"/>
      <c r="E3561" s="4"/>
      <c r="F3561" s="4"/>
      <c r="G3561" s="4"/>
      <c r="H3561" s="4">
        <v>0.641881799046912</v>
      </c>
      <c r="I3561" s="4" t="s">
        <v>9615</v>
      </c>
      <c r="J3561" s="4" t="s">
        <v>9616</v>
      </c>
      <c r="K3561" s="4" t="s">
        <v>9617</v>
      </c>
      <c r="L3561" s="4" t="s">
        <v>9618</v>
      </c>
      <c r="M3561" s="4">
        <f>TTEST(C3561:H3561,{0,0},2,3)</f>
        <v>0.47045837240051608</v>
      </c>
      <c r="N3561" s="4">
        <f t="shared" si="111"/>
        <v>-0.33584450149530048</v>
      </c>
      <c r="O3561" s="6" t="s">
        <v>6686</v>
      </c>
      <c r="P3561" s="4">
        <f t="shared" si="110"/>
        <v>0.32747879824427745</v>
      </c>
    </row>
    <row r="3562" spans="1:16" x14ac:dyDescent="0.2">
      <c r="A3562" s="4" t="s">
        <v>9619</v>
      </c>
      <c r="B3562" s="4" t="s">
        <v>9620</v>
      </c>
      <c r="C3562" s="4">
        <v>0.174830339530997</v>
      </c>
      <c r="D3562" s="4"/>
      <c r="E3562" s="4"/>
      <c r="F3562" s="4"/>
      <c r="G3562" s="4">
        <v>-0.21447600221254501</v>
      </c>
      <c r="H3562" s="4">
        <v>-0.42650986078129099</v>
      </c>
      <c r="I3562" s="4" t="s">
        <v>2292</v>
      </c>
      <c r="J3562" s="4" t="s">
        <v>2293</v>
      </c>
      <c r="K3562" s="4" t="s">
        <v>2294</v>
      </c>
      <c r="L3562" s="4" t="s">
        <v>2295</v>
      </c>
      <c r="M3562" s="4">
        <f>TTEST(C3562:H3562,{0,0},2,3)</f>
        <v>0.47062933305107812</v>
      </c>
      <c r="N3562" s="4">
        <f t="shared" si="111"/>
        <v>0.15538517448761299</v>
      </c>
      <c r="O3562" s="6" t="s">
        <v>6686</v>
      </c>
      <c r="P3562" s="4">
        <f t="shared" si="110"/>
        <v>0.32732100791815094</v>
      </c>
    </row>
    <row r="3563" spans="1:16" x14ac:dyDescent="0.2">
      <c r="A3563" s="4" t="s">
        <v>5397</v>
      </c>
      <c r="B3563" s="4" t="s">
        <v>5398</v>
      </c>
      <c r="C3563" s="4">
        <v>2.59091940947133E-2</v>
      </c>
      <c r="D3563" s="4"/>
      <c r="E3563" s="4">
        <v>0.38896712674357697</v>
      </c>
      <c r="F3563" s="4"/>
      <c r="G3563" s="4"/>
      <c r="H3563" s="4">
        <v>-5.4031594561215202E-2</v>
      </c>
      <c r="I3563" s="4" t="s">
        <v>5399</v>
      </c>
      <c r="J3563" s="4" t="s">
        <v>5400</v>
      </c>
      <c r="K3563" s="4" t="s">
        <v>5401</v>
      </c>
      <c r="L3563" s="4" t="s">
        <v>5402</v>
      </c>
      <c r="M3563" s="4">
        <f>TTEST(C3563:H3563,{0,0},2,3)</f>
        <v>0.47063712840933603</v>
      </c>
      <c r="N3563" s="4">
        <f t="shared" si="111"/>
        <v>-0.12028157542569169</v>
      </c>
      <c r="O3563" s="6" t="s">
        <v>6686</v>
      </c>
      <c r="P3563" s="4">
        <f t="shared" si="110"/>
        <v>0.32731381445866936</v>
      </c>
    </row>
    <row r="3564" spans="1:16" x14ac:dyDescent="0.2">
      <c r="A3564" s="4" t="s">
        <v>9621</v>
      </c>
      <c r="B3564" s="4" t="s">
        <v>9622</v>
      </c>
      <c r="C3564" s="4">
        <v>5.8978671470993702E-3</v>
      </c>
      <c r="D3564" s="4">
        <v>-7.5927649989011997E-2</v>
      </c>
      <c r="E3564" s="4"/>
      <c r="F3564" s="4"/>
      <c r="G3564" s="4">
        <v>0.87536730750663505</v>
      </c>
      <c r="H3564" s="4"/>
      <c r="I3564" s="4" t="s">
        <v>4601</v>
      </c>
      <c r="J3564" s="4" t="s">
        <v>4602</v>
      </c>
      <c r="K3564" s="4" t="s">
        <v>4603</v>
      </c>
      <c r="L3564" s="4" t="s">
        <v>4604</v>
      </c>
      <c r="M3564" s="4">
        <f>TTEST(C3564:H3564,{0,0},2,3)</f>
        <v>0.47083682722504161</v>
      </c>
      <c r="N3564" s="4">
        <f t="shared" si="111"/>
        <v>-0.26844584155490747</v>
      </c>
      <c r="O3564" s="6" t="s">
        <v>6686</v>
      </c>
      <c r="P3564" s="4">
        <f t="shared" si="110"/>
        <v>0.32712957549064436</v>
      </c>
    </row>
    <row r="3565" spans="1:16" x14ac:dyDescent="0.2">
      <c r="A3565" s="4" t="s">
        <v>9623</v>
      </c>
      <c r="B3565" s="4" t="s">
        <v>9624</v>
      </c>
      <c r="C3565" s="4">
        <v>2.9084595917743301</v>
      </c>
      <c r="D3565" s="4"/>
      <c r="E3565" s="4"/>
      <c r="F3565" s="4"/>
      <c r="G3565" s="4"/>
      <c r="H3565" s="4">
        <v>0.13085291259360701</v>
      </c>
      <c r="I3565" s="4" t="s">
        <v>9625</v>
      </c>
      <c r="J3565" s="4" t="s">
        <v>9626</v>
      </c>
      <c r="K3565" s="4" t="s">
        <v>9627</v>
      </c>
      <c r="L3565" s="4" t="s">
        <v>9628</v>
      </c>
      <c r="M3565" s="4">
        <f>TTEST(C3565:H3565,{0,0},2,3)</f>
        <v>0.47137749006788343</v>
      </c>
      <c r="N3565" s="4">
        <f t="shared" si="111"/>
        <v>-1.5196562521839685</v>
      </c>
      <c r="O3565" s="6" t="s">
        <v>6686</v>
      </c>
      <c r="P3565" s="4">
        <f t="shared" si="110"/>
        <v>0.32663116040465273</v>
      </c>
    </row>
    <row r="3566" spans="1:16" x14ac:dyDescent="0.2">
      <c r="A3566" s="4" t="s">
        <v>9629</v>
      </c>
      <c r="B3566" s="4" t="s">
        <v>9630</v>
      </c>
      <c r="C3566" s="4">
        <v>-0.84149652153466103</v>
      </c>
      <c r="D3566" s="4"/>
      <c r="E3566" s="4"/>
      <c r="F3566" s="4">
        <v>9.0107314876897895E-2</v>
      </c>
      <c r="G3566" s="4">
        <v>-0.286561892906603</v>
      </c>
      <c r="H3566" s="4">
        <v>0.24385750923385299</v>
      </c>
      <c r="I3566" s="4" t="s">
        <v>5880</v>
      </c>
      <c r="J3566" s="4" t="s">
        <v>5881</v>
      </c>
      <c r="K3566" s="4" t="s">
        <v>5882</v>
      </c>
      <c r="L3566" s="4" t="s">
        <v>5883</v>
      </c>
      <c r="M3566" s="4">
        <f>TTEST(C3566:H3566,{0,0},2,3)</f>
        <v>0.47138693301051005</v>
      </c>
      <c r="N3566" s="4">
        <f t="shared" si="111"/>
        <v>0.1985233975826283</v>
      </c>
      <c r="O3566" s="6" t="s">
        <v>6686</v>
      </c>
      <c r="P3566" s="4">
        <f t="shared" si="110"/>
        <v>0.32662246042027615</v>
      </c>
    </row>
    <row r="3567" spans="1:16" x14ac:dyDescent="0.2">
      <c r="A3567" s="4" t="s">
        <v>423</v>
      </c>
      <c r="B3567" s="4" t="s">
        <v>424</v>
      </c>
      <c r="C3567" s="4">
        <v>-0.62203642646619095</v>
      </c>
      <c r="D3567" s="4"/>
      <c r="E3567" s="4">
        <v>0.143874919749126</v>
      </c>
      <c r="F3567" s="4">
        <v>-0.29298181373513099</v>
      </c>
      <c r="G3567" s="4"/>
      <c r="H3567" s="4">
        <v>0.154669253992678</v>
      </c>
      <c r="I3567" s="4" t="s">
        <v>425</v>
      </c>
      <c r="J3567" s="4" t="s">
        <v>426</v>
      </c>
      <c r="K3567" s="4" t="s">
        <v>427</v>
      </c>
      <c r="L3567" s="4" t="s">
        <v>428</v>
      </c>
      <c r="M3567" s="4">
        <f>TTEST(C3567:H3567,{0,0},2,3)</f>
        <v>0.47157757790429183</v>
      </c>
      <c r="N3567" s="4">
        <f t="shared" si="111"/>
        <v>0.15411851661487946</v>
      </c>
      <c r="O3567" s="6" t="s">
        <v>6686</v>
      </c>
      <c r="P3567" s="4">
        <f t="shared" si="110"/>
        <v>0.32644685248266619</v>
      </c>
    </row>
    <row r="3568" spans="1:16" x14ac:dyDescent="0.2">
      <c r="A3568" s="4" t="s">
        <v>9631</v>
      </c>
      <c r="B3568" s="4" t="s">
        <v>9632</v>
      </c>
      <c r="C3568" s="4">
        <v>-0.20239358292026099</v>
      </c>
      <c r="D3568" s="4"/>
      <c r="E3568" s="4">
        <v>-8.9071366547720503E-3</v>
      </c>
      <c r="F3568" s="4"/>
      <c r="G3568" s="4"/>
      <c r="H3568" s="4"/>
      <c r="I3568" s="4" t="s">
        <v>9633</v>
      </c>
      <c r="J3568" s="4" t="s">
        <v>9634</v>
      </c>
      <c r="K3568" s="4" t="s">
        <v>9635</v>
      </c>
      <c r="L3568" s="4" t="s">
        <v>9636</v>
      </c>
      <c r="M3568" s="4">
        <f>TTEST(C3568:H3568,{0,0},2,3)</f>
        <v>0.47200107510994693</v>
      </c>
      <c r="N3568" s="4">
        <f t="shared" si="111"/>
        <v>0.10565035978751652</v>
      </c>
      <c r="O3568" s="6" t="s">
        <v>6686</v>
      </c>
      <c r="P3568" s="4">
        <f t="shared" si="110"/>
        <v>0.32605701214179011</v>
      </c>
    </row>
    <row r="3569" spans="1:16" x14ac:dyDescent="0.2">
      <c r="A3569" s="4" t="s">
        <v>111</v>
      </c>
      <c r="B3569" s="4" t="s">
        <v>112</v>
      </c>
      <c r="C3569" s="4">
        <v>-0.24531970258743099</v>
      </c>
      <c r="D3569" s="4"/>
      <c r="E3569" s="4">
        <v>0.40642669368860601</v>
      </c>
      <c r="F3569" s="4"/>
      <c r="G3569" s="4">
        <v>-0.61964897596318502</v>
      </c>
      <c r="H3569" s="4">
        <v>-0.24041773770653199</v>
      </c>
      <c r="I3569" s="4" t="s">
        <v>113</v>
      </c>
      <c r="J3569" s="4" t="s">
        <v>114</v>
      </c>
      <c r="K3569" s="4" t="s">
        <v>115</v>
      </c>
      <c r="L3569" s="4" t="s">
        <v>116</v>
      </c>
      <c r="M3569" s="4">
        <f>TTEST(C3569:H3569,{0,0},2,3)</f>
        <v>0.47232492617950983</v>
      </c>
      <c r="N3569" s="4">
        <f t="shared" si="111"/>
        <v>0.1747399306421355</v>
      </c>
      <c r="O3569" s="6" t="s">
        <v>6686</v>
      </c>
      <c r="P3569" s="4">
        <f t="shared" si="110"/>
        <v>0.32575913463382905</v>
      </c>
    </row>
    <row r="3570" spans="1:16" x14ac:dyDescent="0.2">
      <c r="A3570" s="4" t="s">
        <v>5576</v>
      </c>
      <c r="B3570" s="4" t="s">
        <v>5577</v>
      </c>
      <c r="C3570" s="4">
        <v>0.34877964358872798</v>
      </c>
      <c r="D3570" s="4">
        <v>-0.688215883719696</v>
      </c>
      <c r="E3570" s="4"/>
      <c r="F3570" s="4">
        <v>0.352528166082412</v>
      </c>
      <c r="G3570" s="4">
        <v>1.3408768739766499</v>
      </c>
      <c r="H3570" s="4"/>
      <c r="I3570" s="4" t="s">
        <v>3593</v>
      </c>
      <c r="J3570" s="4" t="s">
        <v>3594</v>
      </c>
      <c r="K3570" s="4" t="s">
        <v>3595</v>
      </c>
      <c r="L3570" s="4" t="s">
        <v>3596</v>
      </c>
      <c r="M3570" s="4">
        <f>TTEST(C3570:H3570,{0,0},2,3)</f>
        <v>0.47371153968554941</v>
      </c>
      <c r="N3570" s="4">
        <f t="shared" si="111"/>
        <v>-0.33849219998202346</v>
      </c>
      <c r="O3570" s="6" t="s">
        <v>6686</v>
      </c>
      <c r="P3570" s="4">
        <f t="shared" si="110"/>
        <v>0.3244860356631884</v>
      </c>
    </row>
    <row r="3571" spans="1:16" x14ac:dyDescent="0.2">
      <c r="A3571" s="4" t="s">
        <v>9637</v>
      </c>
      <c r="B3571" s="4" t="s">
        <v>9638</v>
      </c>
      <c r="C3571" s="4">
        <v>-5.7118245599654199E-2</v>
      </c>
      <c r="D3571" s="4"/>
      <c r="E3571" s="4"/>
      <c r="F3571" s="4"/>
      <c r="G3571" s="4">
        <v>-2.3010921806839099E-3</v>
      </c>
      <c r="H3571" s="4"/>
      <c r="I3571" s="4" t="s">
        <v>811</v>
      </c>
      <c r="J3571" s="4" t="s">
        <v>812</v>
      </c>
      <c r="K3571" s="4" t="s">
        <v>813</v>
      </c>
      <c r="L3571" s="4" t="s">
        <v>814</v>
      </c>
      <c r="M3571" s="4">
        <f>TTEST(C3571:H3571,{0,0},2,3)</f>
        <v>0.47436670167317907</v>
      </c>
      <c r="N3571" s="4">
        <f t="shared" si="111"/>
        <v>2.9709668890169055E-2</v>
      </c>
      <c r="O3571" s="6" t="s">
        <v>6686</v>
      </c>
      <c r="P3571" s="4">
        <f t="shared" si="110"/>
        <v>0.32388580401803541</v>
      </c>
    </row>
    <row r="3572" spans="1:16" x14ac:dyDescent="0.2">
      <c r="A3572" s="4" t="s">
        <v>9639</v>
      </c>
      <c r="B3572" s="4" t="s">
        <v>9640</v>
      </c>
      <c r="C3572" s="4">
        <v>0.10344868287266799</v>
      </c>
      <c r="D3572" s="4"/>
      <c r="E3572" s="4"/>
      <c r="F3572" s="4"/>
      <c r="G3572" s="4">
        <v>2.6038881078340101</v>
      </c>
      <c r="H3572" s="4"/>
      <c r="I3572" s="4" t="s">
        <v>9641</v>
      </c>
      <c r="J3572" s="4" t="s">
        <v>9642</v>
      </c>
      <c r="K3572" s="4" t="s">
        <v>9643</v>
      </c>
      <c r="L3572" s="4" t="s">
        <v>9644</v>
      </c>
      <c r="M3572" s="4">
        <f>TTEST(C3572:H3572,{0,0},2,3)</f>
        <v>0.47472131746141516</v>
      </c>
      <c r="N3572" s="4">
        <f t="shared" si="111"/>
        <v>-1.353668395353339</v>
      </c>
      <c r="O3572" s="6" t="s">
        <v>6686</v>
      </c>
      <c r="P3572" s="4">
        <f t="shared" si="110"/>
        <v>0.32356126575796146</v>
      </c>
    </row>
    <row r="3573" spans="1:16" x14ac:dyDescent="0.2">
      <c r="A3573" s="4" t="s">
        <v>2926</v>
      </c>
      <c r="B3573" s="4" t="s">
        <v>2927</v>
      </c>
      <c r="C3573" s="4">
        <v>0.112835306374984</v>
      </c>
      <c r="D3573" s="4">
        <v>2.84651852409963</v>
      </c>
      <c r="E3573" s="4"/>
      <c r="F3573" s="4"/>
      <c r="G3573" s="4"/>
      <c r="H3573" s="4"/>
      <c r="I3573" s="4" t="s">
        <v>2928</v>
      </c>
      <c r="J3573" s="4" t="s">
        <v>2929</v>
      </c>
      <c r="K3573" s="4" t="s">
        <v>2930</v>
      </c>
      <c r="L3573" s="4" t="s">
        <v>2931</v>
      </c>
      <c r="M3573" s="4">
        <f>TTEST(C3573:H3573,{0,0},2,3)</f>
        <v>0.47477775120576521</v>
      </c>
      <c r="N3573" s="4">
        <f t="shared" si="111"/>
        <v>-1.479676915237307</v>
      </c>
      <c r="O3573" s="6" t="s">
        <v>6686</v>
      </c>
      <c r="P3573" s="4">
        <f t="shared" si="110"/>
        <v>0.32350964092840234</v>
      </c>
    </row>
    <row r="3574" spans="1:16" x14ac:dyDescent="0.2">
      <c r="A3574" s="4" t="s">
        <v>5692</v>
      </c>
      <c r="B3574" s="4" t="s">
        <v>5693</v>
      </c>
      <c r="C3574" s="4">
        <v>0.23386768506217301</v>
      </c>
      <c r="D3574" s="4">
        <v>0.56929301379395802</v>
      </c>
      <c r="E3574" s="4">
        <v>-1.6456012907117299</v>
      </c>
      <c r="F3574" s="4">
        <v>0.20001167223063501</v>
      </c>
      <c r="G3574" s="4">
        <v>0.40864795457340902</v>
      </c>
      <c r="H3574" s="4">
        <v>3.11350283606071</v>
      </c>
      <c r="I3574" s="4" t="s">
        <v>2624</v>
      </c>
      <c r="J3574" s="4" t="s">
        <v>2625</v>
      </c>
      <c r="K3574" s="4" t="s">
        <v>2626</v>
      </c>
      <c r="L3574" s="4" t="s">
        <v>2627</v>
      </c>
      <c r="M3574" s="4">
        <f>TTEST(C3574:H3574,{0,0},2,3)</f>
        <v>0.47518492109007082</v>
      </c>
      <c r="N3574" s="4">
        <f t="shared" si="111"/>
        <v>-0.4799536451681925</v>
      </c>
      <c r="O3574" s="6" t="s">
        <v>6686</v>
      </c>
      <c r="P3574" s="4">
        <f t="shared" si="110"/>
        <v>0.32313734915328984</v>
      </c>
    </row>
    <row r="3575" spans="1:16" x14ac:dyDescent="0.2">
      <c r="A3575" s="4" t="s">
        <v>4175</v>
      </c>
      <c r="B3575" s="4" t="s">
        <v>4176</v>
      </c>
      <c r="C3575" s="4">
        <v>6.2051740794606597E-2</v>
      </c>
      <c r="D3575" s="4">
        <v>0.137401430179004</v>
      </c>
      <c r="E3575" s="4">
        <v>-0.18081607242674899</v>
      </c>
      <c r="F3575" s="4">
        <v>7.2277075012795206E-2</v>
      </c>
      <c r="G3575" s="4">
        <v>-0.93816847912673096</v>
      </c>
      <c r="H3575" s="4">
        <v>7.0399780010271404E-2</v>
      </c>
      <c r="I3575" s="4" t="s">
        <v>1067</v>
      </c>
      <c r="J3575" s="4" t="s">
        <v>1068</v>
      </c>
      <c r="K3575" s="4" t="s">
        <v>1069</v>
      </c>
      <c r="L3575" s="4" t="s">
        <v>1070</v>
      </c>
      <c r="M3575" s="4">
        <f>TTEST(C3575:H3575,{0,0},2,3)</f>
        <v>0.47533175250812532</v>
      </c>
      <c r="N3575" s="4">
        <f t="shared" si="111"/>
        <v>0.12947575425946714</v>
      </c>
      <c r="O3575" s="6" t="s">
        <v>6686</v>
      </c>
      <c r="P3575" s="4">
        <f t="shared" si="110"/>
        <v>0.32300317354772801</v>
      </c>
    </row>
    <row r="3576" spans="1:16" x14ac:dyDescent="0.2">
      <c r="A3576" s="4" t="s">
        <v>4979</v>
      </c>
      <c r="B3576" s="4" t="s">
        <v>4980</v>
      </c>
      <c r="C3576" s="4">
        <v>-1.2111737289011699E-2</v>
      </c>
      <c r="D3576" s="4"/>
      <c r="E3576" s="4"/>
      <c r="F3576" s="4">
        <v>-0.31485292332246401</v>
      </c>
      <c r="G3576" s="4"/>
      <c r="H3576" s="4"/>
      <c r="I3576" s="4" t="s">
        <v>2832</v>
      </c>
      <c r="J3576" s="4" t="s">
        <v>2833</v>
      </c>
      <c r="K3576" s="4" t="s">
        <v>2834</v>
      </c>
      <c r="L3576" s="4" t="s">
        <v>2835</v>
      </c>
      <c r="M3576" s="4">
        <f>TTEST(C3576:H3576,{0,0},2,3)</f>
        <v>0.47552263002984652</v>
      </c>
      <c r="N3576" s="4">
        <f t="shared" si="111"/>
        <v>0.16348233030573786</v>
      </c>
      <c r="O3576" s="6" t="s">
        <v>6686</v>
      </c>
      <c r="P3576" s="4">
        <f t="shared" si="110"/>
        <v>0.32282881024449511</v>
      </c>
    </row>
    <row r="3577" spans="1:16" x14ac:dyDescent="0.2">
      <c r="A3577" s="4" t="s">
        <v>3853</v>
      </c>
      <c r="B3577" s="4" t="s">
        <v>3854</v>
      </c>
      <c r="C3577" s="4">
        <v>-4.5916203007573098E-2</v>
      </c>
      <c r="D3577" s="4"/>
      <c r="E3577" s="4">
        <v>-3.7460752701370198E-2</v>
      </c>
      <c r="F3577" s="4">
        <v>0.24556298492575601</v>
      </c>
      <c r="G3577" s="4">
        <v>-1.2077010426410999</v>
      </c>
      <c r="H3577" s="4">
        <v>3.5919668495697103E-2</v>
      </c>
      <c r="I3577" s="4" t="s">
        <v>2061</v>
      </c>
      <c r="J3577" s="4" t="s">
        <v>2062</v>
      </c>
      <c r="K3577" s="4" t="s">
        <v>2063</v>
      </c>
      <c r="L3577" s="4" t="s">
        <v>2064</v>
      </c>
      <c r="M3577" s="4">
        <f>TTEST(C3577:H3577,{0,0},2,3)</f>
        <v>0.47579920826425831</v>
      </c>
      <c r="N3577" s="4">
        <f t="shared" si="111"/>
        <v>0.20191906898571804</v>
      </c>
      <c r="O3577" s="6" t="s">
        <v>6686</v>
      </c>
      <c r="P3577" s="4">
        <f t="shared" si="110"/>
        <v>0.32257628496951724</v>
      </c>
    </row>
    <row r="3578" spans="1:16" x14ac:dyDescent="0.2">
      <c r="A3578" s="4" t="s">
        <v>1791</v>
      </c>
      <c r="B3578" s="4" t="s">
        <v>1792</v>
      </c>
      <c r="C3578" s="4">
        <v>-0.42322357721353698</v>
      </c>
      <c r="D3578" s="4">
        <v>-6.5181907912434195E-2</v>
      </c>
      <c r="E3578" s="4">
        <v>-0.66342324999841495</v>
      </c>
      <c r="F3578" s="4">
        <v>-0.16797233952910301</v>
      </c>
      <c r="G3578" s="4">
        <v>0.56371239260740202</v>
      </c>
      <c r="H3578" s="4">
        <v>-2.9825664024927701E-2</v>
      </c>
      <c r="I3578" s="4" t="s">
        <v>1793</v>
      </c>
      <c r="J3578" s="4" t="s">
        <v>1794</v>
      </c>
      <c r="K3578" s="4" t="s">
        <v>1795</v>
      </c>
      <c r="L3578" s="4" t="s">
        <v>1796</v>
      </c>
      <c r="M3578" s="4">
        <f>TTEST(C3578:H3578,{0,0},2,3)</f>
        <v>0.47591569274732581</v>
      </c>
      <c r="N3578" s="4">
        <f t="shared" si="111"/>
        <v>0.13098572434516914</v>
      </c>
      <c r="O3578" s="6" t="s">
        <v>6686</v>
      </c>
      <c r="P3578" s="4">
        <f t="shared" si="110"/>
        <v>0.3224699746271607</v>
      </c>
    </row>
    <row r="3579" spans="1:16" x14ac:dyDescent="0.2">
      <c r="A3579" s="4" t="s">
        <v>3553</v>
      </c>
      <c r="B3579" s="4" t="s">
        <v>3554</v>
      </c>
      <c r="C3579" s="4">
        <v>0.113046783553921</v>
      </c>
      <c r="D3579" s="4"/>
      <c r="E3579" s="4">
        <v>4.25422144318254E-3</v>
      </c>
      <c r="F3579" s="4"/>
      <c r="G3579" s="4"/>
      <c r="H3579" s="4"/>
      <c r="I3579" s="4" t="s">
        <v>3555</v>
      </c>
      <c r="J3579" s="4" t="s">
        <v>3556</v>
      </c>
      <c r="K3579" s="4" t="s">
        <v>3557</v>
      </c>
      <c r="L3579" s="4" t="s">
        <v>3558</v>
      </c>
      <c r="M3579" s="4">
        <f>TTEST(C3579:H3579,{0,0},2,3)</f>
        <v>0.47605377188926745</v>
      </c>
      <c r="N3579" s="4">
        <f t="shared" si="111"/>
        <v>-5.865050249855177E-2</v>
      </c>
      <c r="O3579" s="6" t="s">
        <v>6686</v>
      </c>
      <c r="P3579" s="4">
        <f t="shared" si="110"/>
        <v>0.32234398947309983</v>
      </c>
    </row>
    <row r="3580" spans="1:16" x14ac:dyDescent="0.2">
      <c r="A3580" s="4" t="s">
        <v>9645</v>
      </c>
      <c r="B3580" s="4" t="s">
        <v>9646</v>
      </c>
      <c r="C3580" s="4">
        <v>0.42450009028319902</v>
      </c>
      <c r="D3580" s="4"/>
      <c r="E3580" s="4"/>
      <c r="F3580" s="4"/>
      <c r="G3580" s="4">
        <v>1.49549285100144E-2</v>
      </c>
      <c r="H3580" s="4"/>
      <c r="I3580" s="4" t="s">
        <v>327</v>
      </c>
      <c r="J3580" s="4" t="s">
        <v>328</v>
      </c>
      <c r="K3580" s="4" t="s">
        <v>329</v>
      </c>
      <c r="L3580" s="4" t="s">
        <v>330</v>
      </c>
      <c r="M3580" s="4">
        <f>TTEST(C3580:H3580,{0,0},2,3)</f>
        <v>0.47758147147399327</v>
      </c>
      <c r="N3580" s="4">
        <f t="shared" si="111"/>
        <v>-0.21972750939660671</v>
      </c>
      <c r="O3580" s="6" t="s">
        <v>6686</v>
      </c>
      <c r="P3580" s="4">
        <f t="shared" si="110"/>
        <v>0.32095253069086355</v>
      </c>
    </row>
    <row r="3581" spans="1:16" x14ac:dyDescent="0.2">
      <c r="A3581" s="4" t="s">
        <v>9647</v>
      </c>
      <c r="B3581" s="4" t="s">
        <v>9648</v>
      </c>
      <c r="C3581" s="4">
        <v>0.26258634069397102</v>
      </c>
      <c r="D3581" s="4">
        <v>0.34957209830167801</v>
      </c>
      <c r="E3581" s="4"/>
      <c r="F3581" s="4">
        <v>-0.50128863924927802</v>
      </c>
      <c r="G3581" s="4">
        <v>0.71340316370744195</v>
      </c>
      <c r="H3581" s="4"/>
      <c r="I3581" s="4" t="s">
        <v>3333</v>
      </c>
      <c r="J3581" s="4" t="s">
        <v>3334</v>
      </c>
      <c r="K3581" s="4" t="s">
        <v>3335</v>
      </c>
      <c r="L3581" s="4" t="s">
        <v>3336</v>
      </c>
      <c r="M3581" s="4">
        <f>TTEST(C3581:H3581,{0,0},2,3)</f>
        <v>0.47847894986381395</v>
      </c>
      <c r="N3581" s="4">
        <f t="shared" si="111"/>
        <v>-0.20606824086345324</v>
      </c>
      <c r="O3581" s="6" t="s">
        <v>6686</v>
      </c>
      <c r="P3581" s="4">
        <f t="shared" si="110"/>
        <v>0.32013716375773527</v>
      </c>
    </row>
    <row r="3582" spans="1:16" x14ac:dyDescent="0.2">
      <c r="A3582" s="4" t="s">
        <v>9649</v>
      </c>
      <c r="B3582" s="4" t="s">
        <v>9650</v>
      </c>
      <c r="C3582" s="4">
        <v>1.1900427949412</v>
      </c>
      <c r="D3582" s="4"/>
      <c r="E3582" s="4"/>
      <c r="F3582" s="4"/>
      <c r="G3582" s="4">
        <v>4.0156745244010902E-2</v>
      </c>
      <c r="H3582" s="4"/>
      <c r="I3582" s="4" t="s">
        <v>9651</v>
      </c>
      <c r="J3582" s="4" t="s">
        <v>9652</v>
      </c>
      <c r="K3582" s="4" t="s">
        <v>9653</v>
      </c>
      <c r="L3582" s="4" t="s">
        <v>9654</v>
      </c>
      <c r="M3582" s="4">
        <f>TTEST(C3582:H3582,{0,0},2,3)</f>
        <v>0.47852608185419765</v>
      </c>
      <c r="N3582" s="4">
        <f t="shared" si="111"/>
        <v>-0.61509977009260541</v>
      </c>
      <c r="O3582" s="6" t="s">
        <v>6686</v>
      </c>
      <c r="P3582" s="4">
        <f t="shared" si="110"/>
        <v>0.32009438621178121</v>
      </c>
    </row>
    <row r="3583" spans="1:16" x14ac:dyDescent="0.2">
      <c r="A3583" s="4" t="s">
        <v>5273</v>
      </c>
      <c r="B3583" s="4" t="s">
        <v>5274</v>
      </c>
      <c r="C3583" s="4">
        <v>1.01378064238359</v>
      </c>
      <c r="D3583" s="4"/>
      <c r="E3583" s="4">
        <v>0.49259381768988397</v>
      </c>
      <c r="F3583" s="4"/>
      <c r="G3583" s="4">
        <v>-0.86064479766958402</v>
      </c>
      <c r="H3583" s="4">
        <v>0.68369343339148603</v>
      </c>
      <c r="I3583" s="4" t="s">
        <v>3010</v>
      </c>
      <c r="J3583" s="4" t="s">
        <v>3011</v>
      </c>
      <c r="K3583" s="4" t="s">
        <v>3012</v>
      </c>
      <c r="L3583" s="4" t="s">
        <v>3013</v>
      </c>
      <c r="M3583" s="4">
        <f>TTEST(C3583:H3583,{0,0},2,3)</f>
        <v>0.47884689275035069</v>
      </c>
      <c r="N3583" s="4">
        <f t="shared" si="111"/>
        <v>-0.33235577394884402</v>
      </c>
      <c r="O3583" s="6" t="s">
        <v>6686</v>
      </c>
      <c r="P3583" s="4">
        <f t="shared" si="110"/>
        <v>0.31980332638276066</v>
      </c>
    </row>
    <row r="3584" spans="1:16" x14ac:dyDescent="0.2">
      <c r="A3584" s="4" t="s">
        <v>4483</v>
      </c>
      <c r="B3584" s="4" t="s">
        <v>4484</v>
      </c>
      <c r="C3584" s="4"/>
      <c r="D3584" s="4"/>
      <c r="E3584" s="4">
        <v>1.8152127512506699</v>
      </c>
      <c r="F3584" s="4"/>
      <c r="G3584" s="4"/>
      <c r="H3584" s="4">
        <v>6.0256683707714399E-2</v>
      </c>
      <c r="I3584" s="4" t="s">
        <v>4485</v>
      </c>
      <c r="J3584" s="4" t="s">
        <v>4486</v>
      </c>
      <c r="K3584" s="4" t="s">
        <v>4487</v>
      </c>
      <c r="L3584" s="4" t="s">
        <v>4488</v>
      </c>
      <c r="M3584" s="4">
        <f>TTEST(C3584:H3584,{0,0},2,3)</f>
        <v>0.47887491960791506</v>
      </c>
      <c r="N3584" s="4">
        <f t="shared" si="111"/>
        <v>-0.93773471747919213</v>
      </c>
      <c r="O3584" s="6" t="s">
        <v>6686</v>
      </c>
      <c r="P3584" s="4">
        <f t="shared" ref="P3584:P3647" si="112">-LOG10(M3584)</f>
        <v>0.31977790791691452</v>
      </c>
    </row>
    <row r="3585" spans="1:16" x14ac:dyDescent="0.2">
      <c r="A3585" s="4" t="s">
        <v>9655</v>
      </c>
      <c r="B3585" s="4" t="s">
        <v>9656</v>
      </c>
      <c r="C3585" s="4">
        <v>-0.118899271952501</v>
      </c>
      <c r="D3585" s="4"/>
      <c r="E3585" s="4">
        <v>0.101709161912137</v>
      </c>
      <c r="F3585" s="4">
        <v>-0.244938151649532</v>
      </c>
      <c r="G3585" s="4"/>
      <c r="H3585" s="4"/>
      <c r="I3585" s="4" t="s">
        <v>1233</v>
      </c>
      <c r="J3585" s="4" t="s">
        <v>1234</v>
      </c>
      <c r="K3585" s="4" t="s">
        <v>1235</v>
      </c>
      <c r="L3585" s="4" t="s">
        <v>1236</v>
      </c>
      <c r="M3585" s="4">
        <f>TTEST(C3585:H3585,{0,0},2,3)</f>
        <v>0.47930273879385288</v>
      </c>
      <c r="N3585" s="4">
        <f t="shared" ref="N3585:N3648" si="113">-AVERAGE(C3585:H3585)</f>
        <v>8.737608722996533E-2</v>
      </c>
      <c r="O3585" s="6" t="s">
        <v>6686</v>
      </c>
      <c r="P3585" s="4">
        <f t="shared" si="112"/>
        <v>0.31939008938989571</v>
      </c>
    </row>
    <row r="3586" spans="1:16" x14ac:dyDescent="0.2">
      <c r="A3586" s="4" t="s">
        <v>9657</v>
      </c>
      <c r="B3586" s="4" t="s">
        <v>9658</v>
      </c>
      <c r="C3586" s="4">
        <v>-0.42637405612317503</v>
      </c>
      <c r="D3586" s="4"/>
      <c r="E3586" s="4"/>
      <c r="F3586" s="4">
        <v>-1.32898552309966E-2</v>
      </c>
      <c r="G3586" s="4"/>
      <c r="H3586" s="4"/>
      <c r="I3586" s="4" t="s">
        <v>9659</v>
      </c>
      <c r="J3586" s="4" t="s">
        <v>9660</v>
      </c>
      <c r="K3586" s="4" t="s">
        <v>9661</v>
      </c>
      <c r="L3586" s="4" t="s">
        <v>9662</v>
      </c>
      <c r="M3586" s="4">
        <f>TTEST(C3586:H3586,{0,0},2,3)</f>
        <v>0.48016331865103135</v>
      </c>
      <c r="N3586" s="4">
        <f t="shared" si="113"/>
        <v>0.2198319556770858</v>
      </c>
      <c r="O3586" s="6" t="s">
        <v>6686</v>
      </c>
      <c r="P3586" s="4">
        <f t="shared" si="112"/>
        <v>0.31861102028049887</v>
      </c>
    </row>
    <row r="3587" spans="1:16" x14ac:dyDescent="0.2">
      <c r="A3587" s="4" t="s">
        <v>9663</v>
      </c>
      <c r="B3587" s="4" t="s">
        <v>9664</v>
      </c>
      <c r="C3587" s="4">
        <v>-0.57099448270788999</v>
      </c>
      <c r="D3587" s="4"/>
      <c r="E3587" s="4"/>
      <c r="F3587" s="4"/>
      <c r="G3587" s="4"/>
      <c r="H3587" s="4">
        <v>-1.7515085779261998E-2</v>
      </c>
      <c r="I3587" s="4" t="s">
        <v>6912</v>
      </c>
      <c r="J3587" s="4" t="s">
        <v>6913</v>
      </c>
      <c r="K3587" s="4" t="s">
        <v>6914</v>
      </c>
      <c r="L3587" s="4" t="s">
        <v>6915</v>
      </c>
      <c r="M3587" s="4">
        <f>TTEST(C3587:H3587,{0,0},2,3)</f>
        <v>0.48047799945386932</v>
      </c>
      <c r="N3587" s="4">
        <f t="shared" si="113"/>
        <v>0.29425478424357598</v>
      </c>
      <c r="O3587" s="6" t="s">
        <v>6686</v>
      </c>
      <c r="P3587" s="4">
        <f t="shared" si="112"/>
        <v>0.31832649339508184</v>
      </c>
    </row>
    <row r="3588" spans="1:16" x14ac:dyDescent="0.2">
      <c r="A3588" s="4" t="s">
        <v>9665</v>
      </c>
      <c r="B3588" s="4" t="s">
        <v>9666</v>
      </c>
      <c r="C3588" s="4">
        <v>1.4481749555124299E-2</v>
      </c>
      <c r="D3588" s="4"/>
      <c r="E3588" s="4">
        <v>-4.9500587484153397E-2</v>
      </c>
      <c r="F3588" s="4"/>
      <c r="G3588" s="4"/>
      <c r="H3588" s="4">
        <v>0.37611418807264402</v>
      </c>
      <c r="I3588" s="4" t="s">
        <v>7248</v>
      </c>
      <c r="J3588" s="4" t="s">
        <v>7249</v>
      </c>
      <c r="K3588" s="4" t="s">
        <v>7250</v>
      </c>
      <c r="L3588" s="4" t="s">
        <v>7251</v>
      </c>
      <c r="M3588" s="4">
        <f>TTEST(C3588:H3588,{0,0},2,3)</f>
        <v>0.48125949004021262</v>
      </c>
      <c r="N3588" s="4">
        <f t="shared" si="113"/>
        <v>-0.11369845004787164</v>
      </c>
      <c r="O3588" s="6" t="s">
        <v>6686</v>
      </c>
      <c r="P3588" s="4">
        <f t="shared" si="112"/>
        <v>0.31762069347001726</v>
      </c>
    </row>
    <row r="3589" spans="1:16" x14ac:dyDescent="0.2">
      <c r="A3589" s="4" t="s">
        <v>9667</v>
      </c>
      <c r="B3589" s="4" t="s">
        <v>9668</v>
      </c>
      <c r="C3589" s="4">
        <v>-1.1518435211586699</v>
      </c>
      <c r="D3589" s="4"/>
      <c r="E3589" s="4"/>
      <c r="F3589" s="4"/>
      <c r="G3589" s="4"/>
      <c r="H3589" s="4">
        <v>-3.0521236193358201E-2</v>
      </c>
      <c r="I3589" s="4" t="s">
        <v>5656</v>
      </c>
      <c r="J3589" s="4" t="s">
        <v>5657</v>
      </c>
      <c r="K3589" s="4" t="s">
        <v>5658</v>
      </c>
      <c r="L3589" s="4" t="s">
        <v>5659</v>
      </c>
      <c r="M3589" s="4">
        <f>TTEST(C3589:H3589,{0,0},2,3)</f>
        <v>0.48313496891058555</v>
      </c>
      <c r="N3589" s="4">
        <f t="shared" si="113"/>
        <v>0.59118237867601409</v>
      </c>
      <c r="O3589" s="6" t="s">
        <v>6686</v>
      </c>
      <c r="P3589" s="4">
        <f t="shared" si="112"/>
        <v>0.31593152749942932</v>
      </c>
    </row>
    <row r="3590" spans="1:16" x14ac:dyDescent="0.2">
      <c r="A3590" s="4" t="s">
        <v>9669</v>
      </c>
      <c r="B3590" s="4" t="s">
        <v>9670</v>
      </c>
      <c r="C3590" s="4">
        <v>-2.52871698747794E-3</v>
      </c>
      <c r="D3590" s="4"/>
      <c r="E3590" s="4"/>
      <c r="F3590" s="4"/>
      <c r="G3590" s="4">
        <v>-9.7741062557441305E-2</v>
      </c>
      <c r="H3590" s="4"/>
      <c r="I3590" s="4" t="s">
        <v>9671</v>
      </c>
      <c r="J3590" s="4" t="s">
        <v>9672</v>
      </c>
      <c r="K3590" s="4" t="s">
        <v>9673</v>
      </c>
      <c r="L3590" s="4" t="s">
        <v>9674</v>
      </c>
      <c r="M3590" s="4">
        <f>TTEST(C3590:H3590,{0,0},2,3)</f>
        <v>0.48353330564897484</v>
      </c>
      <c r="N3590" s="4">
        <f t="shared" si="113"/>
        <v>5.0134889772459626E-2</v>
      </c>
      <c r="O3590" s="6" t="s">
        <v>6686</v>
      </c>
      <c r="P3590" s="4">
        <f t="shared" si="112"/>
        <v>0.31557360645915855</v>
      </c>
    </row>
    <row r="3591" spans="1:16" x14ac:dyDescent="0.2">
      <c r="A3591" s="4" t="s">
        <v>9675</v>
      </c>
      <c r="B3591" s="4" t="s">
        <v>9676</v>
      </c>
      <c r="C3591" s="4">
        <v>-4.1283198415137397E-2</v>
      </c>
      <c r="D3591" s="4">
        <v>0.114498349610772</v>
      </c>
      <c r="E3591" s="4">
        <v>4.1947939416254798E-2</v>
      </c>
      <c r="F3591" s="4"/>
      <c r="G3591" s="4"/>
      <c r="H3591" s="4"/>
      <c r="I3591" s="4" t="s">
        <v>7716</v>
      </c>
      <c r="J3591" s="4" t="s">
        <v>7717</v>
      </c>
      <c r="K3591" s="4" t="s">
        <v>7718</v>
      </c>
      <c r="L3591" s="4" t="s">
        <v>7719</v>
      </c>
      <c r="M3591" s="4">
        <f>TTEST(C3591:H3591,{0,0},2,3)</f>
        <v>0.48353418264062531</v>
      </c>
      <c r="N3591" s="4">
        <f t="shared" si="113"/>
        <v>-3.8387696870629796E-2</v>
      </c>
      <c r="O3591" s="6" t="s">
        <v>6686</v>
      </c>
      <c r="P3591" s="4">
        <f t="shared" si="112"/>
        <v>0.31557281877341981</v>
      </c>
    </row>
    <row r="3592" spans="1:16" x14ac:dyDescent="0.2">
      <c r="A3592" s="4" t="s">
        <v>9677</v>
      </c>
      <c r="B3592" s="4" t="s">
        <v>9678</v>
      </c>
      <c r="C3592" s="4">
        <v>9.5244876385542996E-3</v>
      </c>
      <c r="D3592" s="4"/>
      <c r="E3592" s="4"/>
      <c r="F3592" s="4"/>
      <c r="G3592" s="4"/>
      <c r="H3592" s="4">
        <v>0.375060992622822</v>
      </c>
      <c r="I3592" s="4" t="s">
        <v>2244</v>
      </c>
      <c r="J3592" s="4" t="s">
        <v>2245</v>
      </c>
      <c r="K3592" s="4" t="s">
        <v>2246</v>
      </c>
      <c r="L3592" s="4" t="s">
        <v>2247</v>
      </c>
      <c r="M3592" s="4">
        <f>TTEST(C3592:H3592,{0,0},2,3)</f>
        <v>0.48383683089140683</v>
      </c>
      <c r="N3592" s="4">
        <f t="shared" si="113"/>
        <v>-0.19229274013068814</v>
      </c>
      <c r="O3592" s="6" t="s">
        <v>6686</v>
      </c>
      <c r="P3592" s="4">
        <f t="shared" si="112"/>
        <v>0.31530107511411676</v>
      </c>
    </row>
    <row r="3593" spans="1:16" x14ac:dyDescent="0.2">
      <c r="A3593" s="4" t="s">
        <v>9679</v>
      </c>
      <c r="B3593" s="4" t="s">
        <v>9680</v>
      </c>
      <c r="C3593" s="4">
        <v>0.15751383523767801</v>
      </c>
      <c r="D3593" s="4">
        <v>0.441182839185221</v>
      </c>
      <c r="E3593" s="4"/>
      <c r="F3593" s="4">
        <v>-0.157147348834206</v>
      </c>
      <c r="G3593" s="4"/>
      <c r="H3593" s="4"/>
      <c r="I3593" s="4" t="s">
        <v>7172</v>
      </c>
      <c r="J3593" s="4" t="s">
        <v>7173</v>
      </c>
      <c r="K3593" s="4" t="s">
        <v>7174</v>
      </c>
      <c r="L3593" s="4" t="s">
        <v>7175</v>
      </c>
      <c r="M3593" s="4">
        <f>TTEST(C3593:H3593,{0,0},2,3)</f>
        <v>0.4840687435393175</v>
      </c>
      <c r="N3593" s="4">
        <f t="shared" si="113"/>
        <v>-0.14718310852956432</v>
      </c>
      <c r="O3593" s="6" t="s">
        <v>6686</v>
      </c>
      <c r="P3593" s="4">
        <f t="shared" si="112"/>
        <v>0.31509295897580891</v>
      </c>
    </row>
    <row r="3594" spans="1:16" x14ac:dyDescent="0.2">
      <c r="A3594" s="4" t="s">
        <v>6542</v>
      </c>
      <c r="B3594" s="4" t="s">
        <v>6543</v>
      </c>
      <c r="C3594" s="4">
        <v>0.91450713276277096</v>
      </c>
      <c r="D3594" s="4"/>
      <c r="E3594" s="4"/>
      <c r="F3594" s="4"/>
      <c r="G3594" s="4">
        <v>2.2568415004454001E-2</v>
      </c>
      <c r="H3594" s="4"/>
      <c r="I3594" s="4" t="s">
        <v>459</v>
      </c>
      <c r="J3594" s="4" t="s">
        <v>460</v>
      </c>
      <c r="K3594" s="4" t="s">
        <v>461</v>
      </c>
      <c r="L3594" s="4" t="s">
        <v>462</v>
      </c>
      <c r="M3594" s="4">
        <f>TTEST(C3594:H3594,{0,0},2,3)</f>
        <v>0.48429254064863492</v>
      </c>
      <c r="N3594" s="4">
        <f t="shared" si="113"/>
        <v>-0.46853777388361251</v>
      </c>
      <c r="O3594" s="6" t="s">
        <v>6686</v>
      </c>
      <c r="P3594" s="4">
        <f t="shared" si="112"/>
        <v>0.31489222015454477</v>
      </c>
    </row>
    <row r="3595" spans="1:16" x14ac:dyDescent="0.2">
      <c r="A3595" s="4" t="s">
        <v>2139</v>
      </c>
      <c r="B3595" s="4" t="s">
        <v>2140</v>
      </c>
      <c r="C3595" s="4">
        <v>0.16229762193619801</v>
      </c>
      <c r="D3595" s="4">
        <v>-7.1426899974474795E-2</v>
      </c>
      <c r="E3595" s="4">
        <v>9.44019414254362E-3</v>
      </c>
      <c r="F3595" s="4">
        <v>-0.71725054232144203</v>
      </c>
      <c r="G3595" s="4"/>
      <c r="H3595" s="4"/>
      <c r="I3595" s="4" t="s">
        <v>2141</v>
      </c>
      <c r="J3595" s="4" t="s">
        <v>2142</v>
      </c>
      <c r="K3595" s="4" t="s">
        <v>2143</v>
      </c>
      <c r="L3595" s="4" t="s">
        <v>2144</v>
      </c>
      <c r="M3595" s="4">
        <f>TTEST(C3595:H3595,{0,0},2,3)</f>
        <v>0.48433233186926344</v>
      </c>
      <c r="N3595" s="4">
        <f t="shared" si="113"/>
        <v>0.15423490655429381</v>
      </c>
      <c r="O3595" s="6" t="s">
        <v>6686</v>
      </c>
      <c r="P3595" s="4">
        <f t="shared" si="112"/>
        <v>0.31485653842047578</v>
      </c>
    </row>
    <row r="3596" spans="1:16" x14ac:dyDescent="0.2">
      <c r="A3596" s="4" t="s">
        <v>3821</v>
      </c>
      <c r="B3596" s="4" t="s">
        <v>3822</v>
      </c>
      <c r="C3596" s="4">
        <v>-4.4373154371014998E-3</v>
      </c>
      <c r="D3596" s="4"/>
      <c r="E3596" s="4">
        <v>0.183544838491493</v>
      </c>
      <c r="F3596" s="4"/>
      <c r="G3596" s="4"/>
      <c r="H3596" s="4">
        <v>-1.46299564972122E-2</v>
      </c>
      <c r="I3596" s="4" t="s">
        <v>3823</v>
      </c>
      <c r="J3596" s="4" t="s">
        <v>3824</v>
      </c>
      <c r="K3596" s="4" t="s">
        <v>3825</v>
      </c>
      <c r="L3596" s="4" t="s">
        <v>3826</v>
      </c>
      <c r="M3596" s="4">
        <f>TTEST(C3596:H3596,{0,0},2,3)</f>
        <v>0.4844123012635333</v>
      </c>
      <c r="N3596" s="4">
        <f t="shared" si="113"/>
        <v>-5.4825855519059774E-2</v>
      </c>
      <c r="O3596" s="6" t="s">
        <v>6686</v>
      </c>
      <c r="P3596" s="4">
        <f t="shared" si="112"/>
        <v>0.31478483682741693</v>
      </c>
    </row>
    <row r="3597" spans="1:16" x14ac:dyDescent="0.2">
      <c r="A3597" s="4" t="s">
        <v>9681</v>
      </c>
      <c r="B3597" s="4" t="s">
        <v>9682</v>
      </c>
      <c r="C3597" s="4">
        <v>-0.210932239226611</v>
      </c>
      <c r="D3597" s="4"/>
      <c r="E3597" s="4">
        <v>-2.3256218958577999</v>
      </c>
      <c r="F3597" s="4"/>
      <c r="G3597" s="4">
        <v>0.41852128650404402</v>
      </c>
      <c r="H3597" s="4"/>
      <c r="I3597" s="4" t="s">
        <v>957</v>
      </c>
      <c r="J3597" s="4" t="s">
        <v>958</v>
      </c>
      <c r="K3597" s="4" t="s">
        <v>959</v>
      </c>
      <c r="L3597" s="4" t="s">
        <v>960</v>
      </c>
      <c r="M3597" s="4">
        <f>TTEST(C3597:H3597,{0,0},2,3)</f>
        <v>0.48454771065143099</v>
      </c>
      <c r="N3597" s="4">
        <f t="shared" si="113"/>
        <v>0.70601094952678889</v>
      </c>
      <c r="O3597" s="6" t="s">
        <v>6686</v>
      </c>
      <c r="P3597" s="4">
        <f t="shared" si="112"/>
        <v>0.31466345400537771</v>
      </c>
    </row>
    <row r="3598" spans="1:16" x14ac:dyDescent="0.2">
      <c r="A3598" s="4" t="s">
        <v>9683</v>
      </c>
      <c r="B3598" s="4" t="s">
        <v>9684</v>
      </c>
      <c r="C3598" s="4">
        <v>0.84251901718649203</v>
      </c>
      <c r="D3598" s="4"/>
      <c r="E3598" s="4">
        <v>2.0027878679898001E-2</v>
      </c>
      <c r="F3598" s="4"/>
      <c r="G3598" s="4"/>
      <c r="H3598" s="4"/>
      <c r="I3598" s="4" t="s">
        <v>9685</v>
      </c>
      <c r="J3598" s="4" t="s">
        <v>9686</v>
      </c>
      <c r="K3598" s="4" t="s">
        <v>9687</v>
      </c>
      <c r="L3598" s="4" t="s">
        <v>9688</v>
      </c>
      <c r="M3598" s="4">
        <f>TTEST(C3598:H3598,{0,0},2,3)</f>
        <v>0.48486948959007858</v>
      </c>
      <c r="N3598" s="4">
        <f t="shared" si="113"/>
        <v>-0.431273447933195</v>
      </c>
      <c r="O3598" s="6" t="s">
        <v>6686</v>
      </c>
      <c r="P3598" s="4">
        <f t="shared" si="112"/>
        <v>0.31437514300255076</v>
      </c>
    </row>
    <row r="3599" spans="1:16" x14ac:dyDescent="0.2">
      <c r="A3599" s="4" t="s">
        <v>2117</v>
      </c>
      <c r="B3599" s="4" t="s">
        <v>2118</v>
      </c>
      <c r="C3599" s="4">
        <v>0.14834514946192601</v>
      </c>
      <c r="D3599" s="4">
        <v>0.53561678411012703</v>
      </c>
      <c r="E3599" s="4">
        <v>-0.26823875261868602</v>
      </c>
      <c r="F3599" s="4">
        <v>5.2937610192079702E-2</v>
      </c>
      <c r="G3599" s="4">
        <v>2.8414373654783699E-2</v>
      </c>
      <c r="H3599" s="4"/>
      <c r="I3599" s="4" t="s">
        <v>273</v>
      </c>
      <c r="J3599" s="4" t="s">
        <v>274</v>
      </c>
      <c r="K3599" s="4" t="s">
        <v>275</v>
      </c>
      <c r="L3599" s="4" t="s">
        <v>276</v>
      </c>
      <c r="M3599" s="4">
        <f>TTEST(C3599:H3599,{0,0},2,3)</f>
        <v>0.48525951399886808</v>
      </c>
      <c r="N3599" s="4">
        <f t="shared" si="113"/>
        <v>-9.9415032960046085E-2</v>
      </c>
      <c r="O3599" s="6" t="s">
        <v>6686</v>
      </c>
      <c r="P3599" s="4">
        <f t="shared" si="112"/>
        <v>0.31402594107776716</v>
      </c>
    </row>
    <row r="3600" spans="1:16" x14ac:dyDescent="0.2">
      <c r="A3600" s="4" t="s">
        <v>1027</v>
      </c>
      <c r="B3600" s="4" t="s">
        <v>1028</v>
      </c>
      <c r="C3600" s="4">
        <v>-0.164436709383459</v>
      </c>
      <c r="D3600" s="4">
        <v>-0.375549151442994</v>
      </c>
      <c r="E3600" s="4"/>
      <c r="F3600" s="4">
        <v>-0.21562441143296099</v>
      </c>
      <c r="G3600" s="4">
        <v>0.243536136066868</v>
      </c>
      <c r="H3600" s="4">
        <v>8.7705567978516905E-2</v>
      </c>
      <c r="I3600" s="4" t="s">
        <v>1029</v>
      </c>
      <c r="J3600" s="4" t="s">
        <v>1030</v>
      </c>
      <c r="K3600" s="4" t="s">
        <v>1031</v>
      </c>
      <c r="L3600" s="4" t="s">
        <v>1032</v>
      </c>
      <c r="M3600" s="4">
        <f>TTEST(C3600:H3600,{0,0},2,3)</f>
        <v>0.48639398338297102</v>
      </c>
      <c r="N3600" s="4">
        <f t="shared" si="113"/>
        <v>8.4873713642805798E-2</v>
      </c>
      <c r="O3600" s="6" t="s">
        <v>6686</v>
      </c>
      <c r="P3600" s="4">
        <f t="shared" si="112"/>
        <v>0.31301180585649013</v>
      </c>
    </row>
    <row r="3601" spans="1:16" x14ac:dyDescent="0.2">
      <c r="A3601" s="4" t="s">
        <v>225</v>
      </c>
      <c r="B3601" s="4" t="s">
        <v>226</v>
      </c>
      <c r="C3601" s="4">
        <v>9.8323624361423903E-2</v>
      </c>
      <c r="D3601" s="4">
        <v>7.5589483500138499E-2</v>
      </c>
      <c r="E3601" s="4">
        <v>-8.8006838829395903E-2</v>
      </c>
      <c r="F3601" s="4"/>
      <c r="G3601" s="4">
        <v>-0.60250646067591895</v>
      </c>
      <c r="H3601" s="4"/>
      <c r="I3601" s="4" t="s">
        <v>227</v>
      </c>
      <c r="J3601" s="4" t="s">
        <v>228</v>
      </c>
      <c r="K3601" s="4" t="s">
        <v>229</v>
      </c>
      <c r="L3601" s="4" t="s">
        <v>230</v>
      </c>
      <c r="M3601" s="4">
        <f>TTEST(C3601:H3601,{0,0},2,3)</f>
        <v>0.48641133564769623</v>
      </c>
      <c r="N3601" s="4">
        <f t="shared" si="113"/>
        <v>0.12915004791093812</v>
      </c>
      <c r="O3601" s="6" t="s">
        <v>6686</v>
      </c>
      <c r="P3601" s="4">
        <f t="shared" si="112"/>
        <v>0.31299631253491378</v>
      </c>
    </row>
    <row r="3602" spans="1:16" x14ac:dyDescent="0.2">
      <c r="A3602" s="4" t="s">
        <v>9689</v>
      </c>
      <c r="B3602" s="4" t="s">
        <v>9690</v>
      </c>
      <c r="C3602" s="4">
        <v>0.319218365502769</v>
      </c>
      <c r="D3602" s="4"/>
      <c r="E3602" s="4">
        <v>6.78789756418404E-3</v>
      </c>
      <c r="F3602" s="4"/>
      <c r="G3602" s="4"/>
      <c r="H3602" s="4"/>
      <c r="I3602" s="4" t="s">
        <v>1271</v>
      </c>
      <c r="J3602" s="4" t="s">
        <v>1272</v>
      </c>
      <c r="K3602" s="4" t="s">
        <v>1273</v>
      </c>
      <c r="L3602" s="4" t="s">
        <v>1274</v>
      </c>
      <c r="M3602" s="4">
        <f>TTEST(C3602:H3602,{0,0},2,3)</f>
        <v>0.4864648806776215</v>
      </c>
      <c r="N3602" s="4">
        <f t="shared" si="113"/>
        <v>-0.16300313153347651</v>
      </c>
      <c r="O3602" s="6" t="s">
        <v>6686</v>
      </c>
      <c r="P3602" s="4">
        <f t="shared" si="112"/>
        <v>0.31294850725267304</v>
      </c>
    </row>
    <row r="3603" spans="1:16" x14ac:dyDescent="0.2">
      <c r="A3603" s="4" t="s">
        <v>9691</v>
      </c>
      <c r="B3603" s="4" t="s">
        <v>9692</v>
      </c>
      <c r="C3603" s="4"/>
      <c r="D3603" s="4">
        <v>3.83447517396429E-3</v>
      </c>
      <c r="E3603" s="4"/>
      <c r="F3603" s="4"/>
      <c r="G3603" s="4">
        <v>0.18701391850027799</v>
      </c>
      <c r="H3603" s="4"/>
      <c r="I3603" s="4" t="s">
        <v>1469</v>
      </c>
      <c r="J3603" s="4" t="s">
        <v>1470</v>
      </c>
      <c r="K3603" s="4" t="s">
        <v>1471</v>
      </c>
      <c r="L3603" s="4" t="s">
        <v>1472</v>
      </c>
      <c r="M3603" s="4">
        <f>TTEST(C3603:H3603,{0,0},2,3)</f>
        <v>0.48694877505720591</v>
      </c>
      <c r="N3603" s="4">
        <f t="shared" si="113"/>
        <v>-9.5424196837121139E-2</v>
      </c>
      <c r="O3603" s="6" t="s">
        <v>6686</v>
      </c>
      <c r="P3603" s="4">
        <f t="shared" si="112"/>
        <v>0.31251672231735739</v>
      </c>
    </row>
    <row r="3604" spans="1:16" x14ac:dyDescent="0.2">
      <c r="A3604" s="4" t="s">
        <v>6244</v>
      </c>
      <c r="B3604" s="4" t="s">
        <v>6245</v>
      </c>
      <c r="C3604" s="4">
        <v>-7.3531409897500902E-3</v>
      </c>
      <c r="D3604" s="4"/>
      <c r="E3604" s="4"/>
      <c r="F3604" s="4"/>
      <c r="G3604" s="4"/>
      <c r="H3604" s="4">
        <v>-0.37757285947653602</v>
      </c>
      <c r="I3604" s="4" t="s">
        <v>6246</v>
      </c>
      <c r="J3604" s="4" t="s">
        <v>6247</v>
      </c>
      <c r="K3604" s="4" t="s">
        <v>6248</v>
      </c>
      <c r="L3604" s="4" t="s">
        <v>6249</v>
      </c>
      <c r="M3604" s="4">
        <f>TTEST(C3604:H3604,{0,0},2,3)</f>
        <v>0.48760354946387169</v>
      </c>
      <c r="N3604" s="4">
        <f t="shared" si="113"/>
        <v>0.19246300023314306</v>
      </c>
      <c r="O3604" s="6" t="s">
        <v>6686</v>
      </c>
      <c r="P3604" s="4">
        <f t="shared" si="112"/>
        <v>0.31193314163658731</v>
      </c>
    </row>
    <row r="3605" spans="1:16" x14ac:dyDescent="0.2">
      <c r="A3605" s="4" t="s">
        <v>3707</v>
      </c>
      <c r="B3605" s="4" t="s">
        <v>3708</v>
      </c>
      <c r="C3605" s="4">
        <v>0.214488145956656</v>
      </c>
      <c r="D3605" s="4">
        <v>0.702769364259894</v>
      </c>
      <c r="E3605" s="4"/>
      <c r="F3605" s="4"/>
      <c r="G3605" s="4">
        <v>-0.233651716097765</v>
      </c>
      <c r="H3605" s="4"/>
      <c r="I3605" s="4" t="s">
        <v>3709</v>
      </c>
      <c r="J3605" s="4" t="s">
        <v>3710</v>
      </c>
      <c r="K3605" s="4" t="s">
        <v>3711</v>
      </c>
      <c r="L3605" s="4" t="s">
        <v>3712</v>
      </c>
      <c r="M3605" s="4">
        <f>TTEST(C3605:H3605,{0,0},2,3)</f>
        <v>0.48811151198126124</v>
      </c>
      <c r="N3605" s="4">
        <f t="shared" si="113"/>
        <v>-0.227868598039595</v>
      </c>
      <c r="O3605" s="6" t="s">
        <v>6686</v>
      </c>
      <c r="P3605" s="4">
        <f t="shared" si="112"/>
        <v>0.31148094950188882</v>
      </c>
    </row>
    <row r="3606" spans="1:16" x14ac:dyDescent="0.2">
      <c r="A3606" s="4" t="s">
        <v>3541</v>
      </c>
      <c r="B3606" s="4" t="s">
        <v>3542</v>
      </c>
      <c r="C3606" s="4">
        <v>4.6108923556323497E-2</v>
      </c>
      <c r="D3606" s="4"/>
      <c r="E3606" s="4"/>
      <c r="F3606" s="4"/>
      <c r="G3606" s="4"/>
      <c r="H3606" s="4">
        <v>2.5162839742849901</v>
      </c>
      <c r="I3606" s="4" t="s">
        <v>3543</v>
      </c>
      <c r="J3606" s="4" t="s">
        <v>3544</v>
      </c>
      <c r="K3606" s="4" t="s">
        <v>3545</v>
      </c>
      <c r="L3606" s="4" t="s">
        <v>3546</v>
      </c>
      <c r="M3606" s="4">
        <f>TTEST(C3606:H3606,{0,0},2,3)</f>
        <v>0.48833574909157318</v>
      </c>
      <c r="N3606" s="4">
        <f t="shared" si="113"/>
        <v>-1.2811964489206569</v>
      </c>
      <c r="O3606" s="6" t="s">
        <v>6686</v>
      </c>
      <c r="P3606" s="4">
        <f t="shared" si="112"/>
        <v>0.31128148160384517</v>
      </c>
    </row>
    <row r="3607" spans="1:16" x14ac:dyDescent="0.2">
      <c r="A3607" s="4" t="s">
        <v>9693</v>
      </c>
      <c r="B3607" s="4" t="s">
        <v>9694</v>
      </c>
      <c r="C3607" s="4">
        <v>0.20810061061210799</v>
      </c>
      <c r="D3607" s="4">
        <v>-0.15108902880573899</v>
      </c>
      <c r="E3607" s="4">
        <v>-5.12739459220612E-2</v>
      </c>
      <c r="F3607" s="4">
        <v>0.36918416164804702</v>
      </c>
      <c r="G3607" s="4"/>
      <c r="H3607" s="4"/>
      <c r="I3607" s="4" t="s">
        <v>3927</v>
      </c>
      <c r="J3607" s="4" t="s">
        <v>3928</v>
      </c>
      <c r="K3607" s="4" t="s">
        <v>3929</v>
      </c>
      <c r="L3607" s="4" t="s">
        <v>3930</v>
      </c>
      <c r="M3607" s="4">
        <f>TTEST(C3607:H3607,{0,0},2,3)</f>
        <v>0.48838254067097875</v>
      </c>
      <c r="N3607" s="4">
        <f t="shared" si="113"/>
        <v>-9.3730449383088707E-2</v>
      </c>
      <c r="O3607" s="6" t="s">
        <v>6686</v>
      </c>
      <c r="P3607" s="4">
        <f t="shared" si="112"/>
        <v>0.31123987016897409</v>
      </c>
    </row>
    <row r="3608" spans="1:16" x14ac:dyDescent="0.2">
      <c r="A3608" s="4" t="s">
        <v>3679</v>
      </c>
      <c r="B3608" s="4" t="s">
        <v>3680</v>
      </c>
      <c r="C3608" s="4">
        <v>1.78297445421918E-2</v>
      </c>
      <c r="D3608" s="4">
        <v>8.66815798233211E-2</v>
      </c>
      <c r="E3608" s="4">
        <v>2.7166816029602001E-2</v>
      </c>
      <c r="F3608" s="4">
        <v>-0.37913827494078201</v>
      </c>
      <c r="G3608" s="4">
        <v>-6.7789882241619498E-2</v>
      </c>
      <c r="H3608" s="4"/>
      <c r="I3608" s="4" t="s">
        <v>3681</v>
      </c>
      <c r="J3608" s="4" t="s">
        <v>3682</v>
      </c>
      <c r="K3608" s="4" t="s">
        <v>3683</v>
      </c>
      <c r="L3608" s="4" t="s">
        <v>3684</v>
      </c>
      <c r="M3608" s="4">
        <f>TTEST(C3608:H3608,{0,0},2,3)</f>
        <v>0.4886733331778057</v>
      </c>
      <c r="N3608" s="4">
        <f t="shared" si="113"/>
        <v>6.3050003357457321E-2</v>
      </c>
      <c r="O3608" s="6" t="s">
        <v>6686</v>
      </c>
      <c r="P3608" s="4">
        <f t="shared" si="112"/>
        <v>0.31098135970257645</v>
      </c>
    </row>
    <row r="3609" spans="1:16" x14ac:dyDescent="0.2">
      <c r="A3609" s="4" t="s">
        <v>9695</v>
      </c>
      <c r="B3609" s="4" t="s">
        <v>9696</v>
      </c>
      <c r="C3609" s="4">
        <v>-0.50512564499712198</v>
      </c>
      <c r="D3609" s="4"/>
      <c r="E3609" s="4"/>
      <c r="F3609" s="4"/>
      <c r="G3609" s="4"/>
      <c r="H3609" s="4">
        <v>-8.7511503728074092E-3</v>
      </c>
      <c r="I3609" s="4" t="s">
        <v>101</v>
      </c>
      <c r="J3609" s="4" t="s">
        <v>102</v>
      </c>
      <c r="K3609" s="4" t="s">
        <v>103</v>
      </c>
      <c r="L3609" s="4" t="s">
        <v>104</v>
      </c>
      <c r="M3609" s="4">
        <f>TTEST(C3609:H3609,{0,0},2,3)</f>
        <v>0.48897185654981051</v>
      </c>
      <c r="N3609" s="4">
        <f t="shared" si="113"/>
        <v>0.25693839768496468</v>
      </c>
      <c r="O3609" s="6" t="s">
        <v>6686</v>
      </c>
      <c r="P3609" s="4">
        <f t="shared" si="112"/>
        <v>0.3107161365754697</v>
      </c>
    </row>
    <row r="3610" spans="1:16" x14ac:dyDescent="0.2">
      <c r="A3610" s="4" t="s">
        <v>9697</v>
      </c>
      <c r="B3610" s="4" t="s">
        <v>9698</v>
      </c>
      <c r="C3610" s="4">
        <v>0.38321321861325203</v>
      </c>
      <c r="D3610" s="4"/>
      <c r="E3610" s="4">
        <v>-0.27069049490459701</v>
      </c>
      <c r="F3610" s="4">
        <v>-1.5231828751034699</v>
      </c>
      <c r="G3610" s="4"/>
      <c r="H3610" s="4"/>
      <c r="I3610" s="4" t="s">
        <v>9685</v>
      </c>
      <c r="J3610" s="4" t="s">
        <v>9686</v>
      </c>
      <c r="K3610" s="4" t="s">
        <v>9687</v>
      </c>
      <c r="L3610" s="4" t="s">
        <v>9688</v>
      </c>
      <c r="M3610" s="4">
        <f>TTEST(C3610:H3610,{0,0},2,3)</f>
        <v>0.48899304891258677</v>
      </c>
      <c r="N3610" s="4">
        <f t="shared" si="113"/>
        <v>0.47022005046493831</v>
      </c>
      <c r="O3610" s="6" t="s">
        <v>6686</v>
      </c>
      <c r="P3610" s="4">
        <f t="shared" si="112"/>
        <v>0.31069731437405479</v>
      </c>
    </row>
    <row r="3611" spans="1:16" x14ac:dyDescent="0.2">
      <c r="A3611" s="4" t="s">
        <v>9699</v>
      </c>
      <c r="B3611" s="4" t="s">
        <v>9700</v>
      </c>
      <c r="C3611" s="4"/>
      <c r="D3611" s="4"/>
      <c r="E3611" s="4"/>
      <c r="F3611" s="4"/>
      <c r="G3611" s="4">
        <v>-1.41980191273193E-2</v>
      </c>
      <c r="H3611" s="4">
        <v>-0.84195479427485798</v>
      </c>
      <c r="I3611" s="4" t="s">
        <v>755</v>
      </c>
      <c r="J3611" s="4" t="s">
        <v>756</v>
      </c>
      <c r="K3611" s="4" t="s">
        <v>757</v>
      </c>
      <c r="L3611" s="4" t="s">
        <v>758</v>
      </c>
      <c r="M3611" s="4">
        <f>TTEST(C3611:H3611,{0,0},2,3)</f>
        <v>0.4892655957993905</v>
      </c>
      <c r="N3611" s="4">
        <f t="shared" si="113"/>
        <v>0.42807640670108865</v>
      </c>
      <c r="O3611" s="6" t="s">
        <v>6686</v>
      </c>
      <c r="P3611" s="4">
        <f t="shared" si="112"/>
        <v>0.31045532190570074</v>
      </c>
    </row>
    <row r="3612" spans="1:16" x14ac:dyDescent="0.2">
      <c r="A3612" s="4" t="s">
        <v>3993</v>
      </c>
      <c r="B3612" s="4" t="s">
        <v>3994</v>
      </c>
      <c r="C3612" s="4">
        <v>0.13458037003312601</v>
      </c>
      <c r="D3612" s="4">
        <v>0.13703538795022499</v>
      </c>
      <c r="E3612" s="4">
        <v>-0.181671161002216</v>
      </c>
      <c r="F3612" s="4">
        <v>-5.1196665893131599E-2</v>
      </c>
      <c r="G3612" s="4">
        <v>0.254940702700439</v>
      </c>
      <c r="H3612" s="4"/>
      <c r="I3612" s="4" t="s">
        <v>3995</v>
      </c>
      <c r="J3612" s="4" t="s">
        <v>3996</v>
      </c>
      <c r="K3612" s="4" t="s">
        <v>3997</v>
      </c>
      <c r="L3612" s="4" t="s">
        <v>3998</v>
      </c>
      <c r="M3612" s="4">
        <f>TTEST(C3612:H3612,{0,0},2,3)</f>
        <v>0.49093448387606681</v>
      </c>
      <c r="N3612" s="4">
        <f t="shared" si="113"/>
        <v>-5.8737726757688492E-2</v>
      </c>
      <c r="O3612" s="6" t="s">
        <v>6686</v>
      </c>
      <c r="P3612" s="4">
        <f t="shared" si="112"/>
        <v>0.30897646141998031</v>
      </c>
    </row>
    <row r="3613" spans="1:16" x14ac:dyDescent="0.2">
      <c r="A3613" s="4" t="s">
        <v>9701</v>
      </c>
      <c r="B3613" s="4" t="s">
        <v>9702</v>
      </c>
      <c r="C3613" s="4">
        <v>-4.1549244761214504E-3</v>
      </c>
      <c r="D3613" s="4"/>
      <c r="E3613" s="4"/>
      <c r="F3613" s="4"/>
      <c r="G3613" s="4"/>
      <c r="H3613" s="4">
        <v>-0.30022073156517198</v>
      </c>
      <c r="I3613" s="4" t="s">
        <v>9703</v>
      </c>
      <c r="J3613" s="4" t="s">
        <v>9704</v>
      </c>
      <c r="K3613" s="4" t="s">
        <v>9705</v>
      </c>
      <c r="L3613" s="4" t="s">
        <v>9706</v>
      </c>
      <c r="M3613" s="4">
        <f>TTEST(C3613:H3613,{0,0},2,3)</f>
        <v>0.49119002140789736</v>
      </c>
      <c r="N3613" s="4">
        <f t="shared" si="113"/>
        <v>0.1521878280206467</v>
      </c>
      <c r="O3613" s="6" t="s">
        <v>6686</v>
      </c>
      <c r="P3613" s="4">
        <f t="shared" si="112"/>
        <v>0.30875046452875021</v>
      </c>
    </row>
    <row r="3614" spans="1:16" x14ac:dyDescent="0.2">
      <c r="A3614" s="4" t="s">
        <v>9707</v>
      </c>
      <c r="B3614" s="4" t="s">
        <v>9708</v>
      </c>
      <c r="C3614" s="4">
        <v>-3.0336898279579798</v>
      </c>
      <c r="D3614" s="4"/>
      <c r="E3614" s="4">
        <v>1.3437234886460399E-2</v>
      </c>
      <c r="F3614" s="4"/>
      <c r="G3614" s="4"/>
      <c r="H3614" s="4">
        <v>0.333724964041966</v>
      </c>
      <c r="I3614" s="4" t="s">
        <v>5023</v>
      </c>
      <c r="J3614" s="4" t="s">
        <v>5024</v>
      </c>
      <c r="K3614" s="4" t="s">
        <v>5025</v>
      </c>
      <c r="L3614" s="4" t="s">
        <v>5026</v>
      </c>
      <c r="M3614" s="4">
        <f>TTEST(C3614:H3614,{0,0},2,3)</f>
        <v>0.49178990210770646</v>
      </c>
      <c r="N3614" s="4">
        <f t="shared" si="113"/>
        <v>0.89550920967651793</v>
      </c>
      <c r="O3614" s="6" t="s">
        <v>6686</v>
      </c>
      <c r="P3614" s="4">
        <f t="shared" si="112"/>
        <v>0.3082203928480638</v>
      </c>
    </row>
    <row r="3615" spans="1:16" x14ac:dyDescent="0.2">
      <c r="A3615" s="4" t="s">
        <v>183</v>
      </c>
      <c r="B3615" s="4" t="s">
        <v>184</v>
      </c>
      <c r="C3615" s="4">
        <v>-0.35366026326786099</v>
      </c>
      <c r="D3615" s="4"/>
      <c r="E3615" s="4">
        <v>4.4052074947467297</v>
      </c>
      <c r="F3615" s="4"/>
      <c r="G3615" s="4"/>
      <c r="H3615" s="4">
        <v>-0.161647228577221</v>
      </c>
      <c r="I3615" s="4" t="s">
        <v>185</v>
      </c>
      <c r="J3615" s="4" t="s">
        <v>186</v>
      </c>
      <c r="K3615" s="4" t="s">
        <v>187</v>
      </c>
      <c r="L3615" s="4" t="s">
        <v>188</v>
      </c>
      <c r="M3615" s="4">
        <f>TTEST(C3615:H3615,{0,0},2,3)</f>
        <v>0.49216100857291112</v>
      </c>
      <c r="N3615" s="4">
        <f t="shared" si="113"/>
        <v>-1.2966333343005492</v>
      </c>
      <c r="O3615" s="6" t="s">
        <v>6686</v>
      </c>
      <c r="P3615" s="4">
        <f t="shared" si="112"/>
        <v>0.30789279622524524</v>
      </c>
    </row>
    <row r="3616" spans="1:16" x14ac:dyDescent="0.2">
      <c r="A3616" s="4" t="s">
        <v>6172</v>
      </c>
      <c r="B3616" s="4" t="s">
        <v>6173</v>
      </c>
      <c r="C3616" s="4">
        <v>0.13020703304831499</v>
      </c>
      <c r="D3616" s="4">
        <v>0.166128965502952</v>
      </c>
      <c r="E3616" s="4"/>
      <c r="F3616" s="4">
        <v>-1.6785715254914699</v>
      </c>
      <c r="G3616" s="4">
        <v>-3.5948109127734401E-3</v>
      </c>
      <c r="H3616" s="4"/>
      <c r="I3616" s="4" t="s">
        <v>6174</v>
      </c>
      <c r="J3616" s="4" t="s">
        <v>6175</v>
      </c>
      <c r="K3616" s="4" t="s">
        <v>6176</v>
      </c>
      <c r="L3616" s="4" t="s">
        <v>6177</v>
      </c>
      <c r="M3616" s="4">
        <f>TTEST(C3616:H3616,{0,0},2,3)</f>
        <v>0.49348482936069238</v>
      </c>
      <c r="N3616" s="4">
        <f t="shared" si="113"/>
        <v>0.34645758446324409</v>
      </c>
      <c r="O3616" s="6" t="s">
        <v>6686</v>
      </c>
      <c r="P3616" s="4">
        <f t="shared" si="112"/>
        <v>0.30672619380733118</v>
      </c>
    </row>
    <row r="3617" spans="1:16" x14ac:dyDescent="0.2">
      <c r="A3617" s="4" t="s">
        <v>2029</v>
      </c>
      <c r="B3617" s="4" t="s">
        <v>2030</v>
      </c>
      <c r="C3617" s="4">
        <v>-0.17329322865499</v>
      </c>
      <c r="D3617" s="4">
        <v>0.121585433288906</v>
      </c>
      <c r="E3617" s="4">
        <v>0.206455917006441</v>
      </c>
      <c r="F3617" s="4">
        <v>0.97852338909563197</v>
      </c>
      <c r="G3617" s="4">
        <v>-0.21680756543441401</v>
      </c>
      <c r="H3617" s="4">
        <v>-0.10958366144078401</v>
      </c>
      <c r="I3617" s="4" t="s">
        <v>1067</v>
      </c>
      <c r="J3617" s="4" t="s">
        <v>1068</v>
      </c>
      <c r="K3617" s="4" t="s">
        <v>1069</v>
      </c>
      <c r="L3617" s="4" t="s">
        <v>1070</v>
      </c>
      <c r="M3617" s="4">
        <f>TTEST(C3617:H3617,{0,0},2,3)</f>
        <v>0.49352898938895962</v>
      </c>
      <c r="N3617" s="4">
        <f t="shared" si="113"/>
        <v>-0.13448004731013183</v>
      </c>
      <c r="O3617" s="6" t="s">
        <v>6686</v>
      </c>
      <c r="P3617" s="4">
        <f t="shared" si="112"/>
        <v>0.3066873322306326</v>
      </c>
    </row>
    <row r="3618" spans="1:16" x14ac:dyDescent="0.2">
      <c r="A3618" s="4" t="s">
        <v>2810</v>
      </c>
      <c r="B3618" s="4" t="s">
        <v>2811</v>
      </c>
      <c r="C3618" s="4">
        <v>0.18027069478285801</v>
      </c>
      <c r="D3618" s="4"/>
      <c r="E3618" s="4">
        <v>-0.18719431193539901</v>
      </c>
      <c r="F3618" s="4">
        <v>-0.44389279584564301</v>
      </c>
      <c r="G3618" s="4"/>
      <c r="H3618" s="4"/>
      <c r="I3618" s="4" t="s">
        <v>2812</v>
      </c>
      <c r="J3618" s="4" t="s">
        <v>2813</v>
      </c>
      <c r="K3618" s="4" t="s">
        <v>2814</v>
      </c>
      <c r="L3618" s="4" t="s">
        <v>2815</v>
      </c>
      <c r="M3618" s="4">
        <f>TTEST(C3618:H3618,{0,0},2,3)</f>
        <v>0.49398831444954849</v>
      </c>
      <c r="N3618" s="4">
        <f t="shared" si="113"/>
        <v>0.15027213766606132</v>
      </c>
      <c r="O3618" s="6" t="s">
        <v>6686</v>
      </c>
      <c r="P3618" s="4">
        <f t="shared" si="112"/>
        <v>0.30628332441664485</v>
      </c>
    </row>
    <row r="3619" spans="1:16" x14ac:dyDescent="0.2">
      <c r="A3619" s="4" t="s">
        <v>9709</v>
      </c>
      <c r="B3619" s="4" t="s">
        <v>9710</v>
      </c>
      <c r="C3619" s="4">
        <v>4.4524581953282001E-3</v>
      </c>
      <c r="D3619" s="5">
        <v>-9.9082437042334603E-4</v>
      </c>
      <c r="E3619" s="4"/>
      <c r="F3619" s="4">
        <v>7.3533900507486302E-2</v>
      </c>
      <c r="G3619" s="4">
        <v>-9.3023869098592393E-2</v>
      </c>
      <c r="H3619" s="4">
        <v>0.19678820177892101</v>
      </c>
      <c r="I3619" s="4" t="s">
        <v>9711</v>
      </c>
      <c r="J3619" s="4" t="s">
        <v>9712</v>
      </c>
      <c r="K3619" s="4" t="s">
        <v>9713</v>
      </c>
      <c r="L3619" s="4" t="s">
        <v>9714</v>
      </c>
      <c r="M3619" s="4">
        <f>TTEST(C3619:H3619,{0,0},2,3)</f>
        <v>0.49409645304855815</v>
      </c>
      <c r="N3619" s="4">
        <f t="shared" si="113"/>
        <v>-3.615197340254396E-2</v>
      </c>
      <c r="O3619" s="6" t="s">
        <v>6686</v>
      </c>
      <c r="P3619" s="4">
        <f t="shared" si="112"/>
        <v>0.30618826375269581</v>
      </c>
    </row>
    <row r="3620" spans="1:16" x14ac:dyDescent="0.2">
      <c r="A3620" s="4" t="s">
        <v>9715</v>
      </c>
      <c r="B3620" s="4" t="s">
        <v>9716</v>
      </c>
      <c r="C3620" s="4">
        <v>0.224282521207884</v>
      </c>
      <c r="D3620" s="4"/>
      <c r="E3620" s="4">
        <v>2.0659572308339702E-3</v>
      </c>
      <c r="F3620" s="4"/>
      <c r="G3620" s="4"/>
      <c r="H3620" s="4"/>
      <c r="I3620" s="4" t="s">
        <v>1245</v>
      </c>
      <c r="J3620" s="4" t="s">
        <v>1246</v>
      </c>
      <c r="K3620" s="4" t="s">
        <v>1247</v>
      </c>
      <c r="L3620" s="4" t="s">
        <v>1248</v>
      </c>
      <c r="M3620" s="4">
        <f>TTEST(C3620:H3620,{0,0},2,3)</f>
        <v>0.49413600302973532</v>
      </c>
      <c r="N3620" s="4">
        <f t="shared" si="113"/>
        <v>-0.11317423921935899</v>
      </c>
      <c r="O3620" s="6" t="s">
        <v>6686</v>
      </c>
      <c r="P3620" s="4">
        <f t="shared" si="112"/>
        <v>0.30615350201523589</v>
      </c>
    </row>
    <row r="3621" spans="1:16" x14ac:dyDescent="0.2">
      <c r="A3621" s="4" t="s">
        <v>3423</v>
      </c>
      <c r="B3621" s="4" t="s">
        <v>3424</v>
      </c>
      <c r="C3621" s="4">
        <v>0.27010756812562597</v>
      </c>
      <c r="D3621" s="4"/>
      <c r="E3621" s="4">
        <v>2.41753292168092E-3</v>
      </c>
      <c r="F3621" s="4"/>
      <c r="G3621" s="4"/>
      <c r="H3621" s="4"/>
      <c r="I3621" s="4" t="s">
        <v>9717</v>
      </c>
      <c r="J3621" s="4" t="s">
        <v>9718</v>
      </c>
      <c r="K3621" s="4" t="s">
        <v>9719</v>
      </c>
      <c r="L3621" s="4" t="s">
        <v>9720</v>
      </c>
      <c r="M3621" s="4">
        <f>TTEST(C3621:H3621,{0,0},2,3)</f>
        <v>0.4943022397533598</v>
      </c>
      <c r="N3621" s="4">
        <f t="shared" si="113"/>
        <v>-0.13626255052365344</v>
      </c>
      <c r="O3621" s="6" t="s">
        <v>6686</v>
      </c>
      <c r="P3621" s="4">
        <f t="shared" si="112"/>
        <v>0.30600742168504308</v>
      </c>
    </row>
    <row r="3622" spans="1:16" x14ac:dyDescent="0.2">
      <c r="A3622" s="4" t="s">
        <v>9721</v>
      </c>
      <c r="B3622" s="4" t="s">
        <v>9722</v>
      </c>
      <c r="C3622" s="4">
        <v>1.2663793794042699E-3</v>
      </c>
      <c r="D3622" s="4">
        <v>0.144025194294718</v>
      </c>
      <c r="E3622" s="4"/>
      <c r="F3622" s="4"/>
      <c r="G3622" s="4"/>
      <c r="H3622" s="4"/>
      <c r="I3622" s="4" t="s">
        <v>6747</v>
      </c>
      <c r="J3622" s="4" t="s">
        <v>6748</v>
      </c>
      <c r="K3622" s="4" t="s">
        <v>6749</v>
      </c>
      <c r="L3622" s="4" t="s">
        <v>6750</v>
      </c>
      <c r="M3622" s="4">
        <f>TTEST(C3622:H3622,{0,0},2,3)</f>
        <v>0.49440249755878091</v>
      </c>
      <c r="N3622" s="4">
        <f t="shared" si="113"/>
        <v>-7.2645786837061133E-2</v>
      </c>
      <c r="O3622" s="6" t="s">
        <v>6686</v>
      </c>
      <c r="P3622" s="4">
        <f t="shared" si="112"/>
        <v>0.30591934400084037</v>
      </c>
    </row>
    <row r="3623" spans="1:16" x14ac:dyDescent="0.2">
      <c r="A3623" s="4" t="s">
        <v>3002</v>
      </c>
      <c r="B3623" s="4" t="s">
        <v>3003</v>
      </c>
      <c r="C3623" s="4">
        <v>-5.0057111075654498E-2</v>
      </c>
      <c r="D3623" s="4">
        <v>-0.14041791479670601</v>
      </c>
      <c r="E3623" s="4"/>
      <c r="F3623" s="4">
        <v>-2.49335463011802E-2</v>
      </c>
      <c r="G3623" s="4">
        <v>7.6873063415435899E-2</v>
      </c>
      <c r="H3623" s="4"/>
      <c r="I3623" s="4" t="s">
        <v>3004</v>
      </c>
      <c r="J3623" s="4" t="s">
        <v>3005</v>
      </c>
      <c r="K3623" s="4" t="s">
        <v>3006</v>
      </c>
      <c r="L3623" s="4" t="s">
        <v>3007</v>
      </c>
      <c r="M3623" s="4">
        <f>TTEST(C3623:H3623,{0,0},2,3)</f>
        <v>0.49474427954411265</v>
      </c>
      <c r="N3623" s="4">
        <f t="shared" si="113"/>
        <v>3.4633877189526201E-2</v>
      </c>
      <c r="O3623" s="6" t="s">
        <v>6686</v>
      </c>
      <c r="P3623" s="4">
        <f t="shared" si="112"/>
        <v>0.30561921860067365</v>
      </c>
    </row>
    <row r="3624" spans="1:16" x14ac:dyDescent="0.2">
      <c r="A3624" s="4" t="s">
        <v>3743</v>
      </c>
      <c r="B3624" s="4" t="s">
        <v>3744</v>
      </c>
      <c r="C3624" s="4">
        <v>-0.17453184088086801</v>
      </c>
      <c r="D3624" s="4">
        <v>-3.6331535409989797E-2</v>
      </c>
      <c r="E3624" s="4">
        <v>0.29734287480021199</v>
      </c>
      <c r="F3624" s="4">
        <v>-0.10713072383097801</v>
      </c>
      <c r="G3624" s="4">
        <v>0.51289663403554098</v>
      </c>
      <c r="H3624" s="4"/>
      <c r="I3624" s="4" t="s">
        <v>3745</v>
      </c>
      <c r="J3624" s="4" t="s">
        <v>3746</v>
      </c>
      <c r="K3624" s="4" t="s">
        <v>3747</v>
      </c>
      <c r="L3624" s="4" t="s">
        <v>3748</v>
      </c>
      <c r="M3624" s="4">
        <f>TTEST(C3624:H3624,{0,0},2,3)</f>
        <v>0.495932036796428</v>
      </c>
      <c r="N3624" s="4">
        <f t="shared" si="113"/>
        <v>-9.8449081742783426E-2</v>
      </c>
      <c r="O3624" s="6" t="s">
        <v>6686</v>
      </c>
      <c r="P3624" s="4">
        <f t="shared" si="112"/>
        <v>0.3045778357409536</v>
      </c>
    </row>
    <row r="3625" spans="1:16" x14ac:dyDescent="0.2">
      <c r="A3625" s="4" t="s">
        <v>6074</v>
      </c>
      <c r="B3625" s="4" t="s">
        <v>6075</v>
      </c>
      <c r="C3625" s="4">
        <v>-0.17958430709371101</v>
      </c>
      <c r="D3625" s="4"/>
      <c r="E3625" s="4">
        <v>-0.77394937014751597</v>
      </c>
      <c r="F3625" s="4"/>
      <c r="G3625" s="4"/>
      <c r="H3625" s="4">
        <v>0.23120507029197901</v>
      </c>
      <c r="I3625" s="4" t="s">
        <v>377</v>
      </c>
      <c r="J3625" s="4" t="s">
        <v>378</v>
      </c>
      <c r="K3625" s="4" t="s">
        <v>379</v>
      </c>
      <c r="L3625" s="4" t="s">
        <v>380</v>
      </c>
      <c r="M3625" s="4">
        <f>TTEST(C3625:H3625,{0,0},2,3)</f>
        <v>0.49600900648973256</v>
      </c>
      <c r="N3625" s="4">
        <f t="shared" si="113"/>
        <v>0.24077620231641597</v>
      </c>
      <c r="O3625" s="6" t="s">
        <v>6686</v>
      </c>
      <c r="P3625" s="4">
        <f t="shared" si="112"/>
        <v>0.30451043755560919</v>
      </c>
    </row>
    <row r="3626" spans="1:16" x14ac:dyDescent="0.2">
      <c r="A3626" s="4" t="s">
        <v>5235</v>
      </c>
      <c r="B3626" s="4" t="s">
        <v>5236</v>
      </c>
      <c r="C3626" s="4">
        <v>1.77623501984915E-3</v>
      </c>
      <c r="D3626" s="4"/>
      <c r="E3626" s="4"/>
      <c r="F3626" s="4"/>
      <c r="G3626" s="4"/>
      <c r="H3626" s="4">
        <v>0.28560181932005002</v>
      </c>
      <c r="I3626" s="4" t="s">
        <v>679</v>
      </c>
      <c r="J3626" s="4" t="s">
        <v>680</v>
      </c>
      <c r="K3626" s="4" t="s">
        <v>681</v>
      </c>
      <c r="L3626" s="4" t="s">
        <v>682</v>
      </c>
      <c r="M3626" s="4">
        <f>TTEST(C3626:H3626,{0,0},2,3)</f>
        <v>0.49604074036472739</v>
      </c>
      <c r="N3626" s="4">
        <f t="shared" si="113"/>
        <v>-0.14368902716994958</v>
      </c>
      <c r="O3626" s="6" t="s">
        <v>6686</v>
      </c>
      <c r="P3626" s="4">
        <f t="shared" si="112"/>
        <v>0.30448265296749139</v>
      </c>
    </row>
    <row r="3627" spans="1:16" x14ac:dyDescent="0.2">
      <c r="A3627" s="4" t="s">
        <v>9723</v>
      </c>
      <c r="B3627" s="4" t="s">
        <v>9724</v>
      </c>
      <c r="C3627" s="4">
        <v>-2.7427956268203601E-3</v>
      </c>
      <c r="D3627" s="4">
        <v>-0.51884918749361997</v>
      </c>
      <c r="E3627" s="4"/>
      <c r="F3627" s="4"/>
      <c r="G3627" s="4"/>
      <c r="H3627" s="4"/>
      <c r="I3627" s="4" t="s">
        <v>2968</v>
      </c>
      <c r="J3627" s="4" t="s">
        <v>2969</v>
      </c>
      <c r="K3627" s="4" t="s">
        <v>2970</v>
      </c>
      <c r="L3627" s="4" t="s">
        <v>2971</v>
      </c>
      <c r="M3627" s="4">
        <f>TTEST(C3627:H3627,{0,0},2,3)</f>
        <v>0.49663466435941162</v>
      </c>
      <c r="N3627" s="4">
        <f t="shared" si="113"/>
        <v>0.26079599156022015</v>
      </c>
      <c r="O3627" s="6" t="s">
        <v>6686</v>
      </c>
      <c r="P3627" s="4">
        <f t="shared" si="112"/>
        <v>0.30396297061591537</v>
      </c>
    </row>
    <row r="3628" spans="1:16" x14ac:dyDescent="0.2">
      <c r="A3628" s="4" t="s">
        <v>9725</v>
      </c>
      <c r="B3628" s="4" t="s">
        <v>9726</v>
      </c>
      <c r="C3628" s="4">
        <v>1.9276336683783E-3</v>
      </c>
      <c r="D3628" s="4"/>
      <c r="E3628" s="4"/>
      <c r="F3628" s="4"/>
      <c r="G3628" s="4">
        <v>0.59369181876266897</v>
      </c>
      <c r="H3628" s="4"/>
      <c r="I3628" s="4" t="s">
        <v>4649</v>
      </c>
      <c r="J3628" s="4" t="s">
        <v>4650</v>
      </c>
      <c r="K3628" s="4" t="s">
        <v>4651</v>
      </c>
      <c r="L3628" s="4" t="s">
        <v>4652</v>
      </c>
      <c r="M3628" s="4">
        <f>TTEST(C3628:H3628,{0,0},2,3)</f>
        <v>0.4979329925794781</v>
      </c>
      <c r="N3628" s="4">
        <f t="shared" si="113"/>
        <v>-0.29780972621552365</v>
      </c>
      <c r="O3628" s="6" t="s">
        <v>6686</v>
      </c>
      <c r="P3628" s="4">
        <f t="shared" si="112"/>
        <v>0.30282909682053527</v>
      </c>
    </row>
    <row r="3629" spans="1:16" x14ac:dyDescent="0.2">
      <c r="A3629" s="4" t="s">
        <v>591</v>
      </c>
      <c r="B3629" s="4" t="s">
        <v>592</v>
      </c>
      <c r="C3629" s="4">
        <v>0.13415884343853701</v>
      </c>
      <c r="D3629" s="4">
        <v>-1.3884120285574599</v>
      </c>
      <c r="E3629" s="4">
        <v>6.79428809931968E-2</v>
      </c>
      <c r="F3629" s="4"/>
      <c r="G3629" s="4">
        <v>5.4562225094023802E-2</v>
      </c>
      <c r="H3629" s="4"/>
      <c r="I3629" s="4" t="s">
        <v>593</v>
      </c>
      <c r="J3629" s="4" t="s">
        <v>594</v>
      </c>
      <c r="K3629" s="4" t="s">
        <v>595</v>
      </c>
      <c r="L3629" s="4" t="s">
        <v>596</v>
      </c>
      <c r="M3629" s="4">
        <f>TTEST(C3629:H3629,{0,0},2,3)</f>
        <v>0.4989313699569996</v>
      </c>
      <c r="N3629" s="4">
        <f t="shared" si="113"/>
        <v>0.28293701975792557</v>
      </c>
      <c r="O3629" s="6" t="s">
        <v>6686</v>
      </c>
      <c r="P3629" s="4">
        <f t="shared" si="112"/>
        <v>0.30195918924398102</v>
      </c>
    </row>
    <row r="3630" spans="1:16" x14ac:dyDescent="0.2">
      <c r="A3630" s="4" t="s">
        <v>3881</v>
      </c>
      <c r="B3630" s="4" t="s">
        <v>3882</v>
      </c>
      <c r="C3630" s="4">
        <v>-0.125722325572966</v>
      </c>
      <c r="D3630" s="4">
        <v>-0.49263545390843999</v>
      </c>
      <c r="E3630" s="4">
        <v>0.22908812401155801</v>
      </c>
      <c r="F3630" s="4"/>
      <c r="G3630" s="4">
        <v>0.140253099529554</v>
      </c>
      <c r="H3630" s="4">
        <v>-0.233938754997423</v>
      </c>
      <c r="I3630" s="4" t="s">
        <v>835</v>
      </c>
      <c r="J3630" s="4" t="s">
        <v>836</v>
      </c>
      <c r="K3630" s="4" t="s">
        <v>837</v>
      </c>
      <c r="L3630" s="4" t="s">
        <v>838</v>
      </c>
      <c r="M3630" s="4">
        <f>TTEST(C3630:H3630,{0,0},2,3)</f>
        <v>0.49917700141081545</v>
      </c>
      <c r="N3630" s="4">
        <f t="shared" si="113"/>
        <v>9.6591062187543403E-2</v>
      </c>
      <c r="O3630" s="6" t="s">
        <v>6686</v>
      </c>
      <c r="P3630" s="4">
        <f t="shared" si="112"/>
        <v>0.30174543212063082</v>
      </c>
    </row>
    <row r="3631" spans="1:16" x14ac:dyDescent="0.2">
      <c r="A3631" s="4" t="s">
        <v>1921</v>
      </c>
      <c r="B3631" s="4" t="s">
        <v>1922</v>
      </c>
      <c r="C3631" s="4">
        <v>3.6011460346414302E-2</v>
      </c>
      <c r="D3631" s="4"/>
      <c r="E3631" s="4"/>
      <c r="F3631" s="4"/>
      <c r="G3631" s="4"/>
      <c r="H3631" s="4">
        <v>0</v>
      </c>
      <c r="I3631" s="4" t="s">
        <v>1923</v>
      </c>
      <c r="J3631" s="4" t="s">
        <v>1924</v>
      </c>
      <c r="K3631" s="4" t="s">
        <v>1925</v>
      </c>
      <c r="L3631" s="4" t="s">
        <v>1926</v>
      </c>
      <c r="M3631" s="4">
        <f>TTEST(C3631:H3631,{0,0},2,3)</f>
        <v>0.50000000000000011</v>
      </c>
      <c r="N3631" s="4">
        <f t="shared" si="113"/>
        <v>-1.8005730173207151E-2</v>
      </c>
      <c r="O3631" s="6" t="s">
        <v>6686</v>
      </c>
      <c r="P3631" s="4">
        <f t="shared" si="112"/>
        <v>0.30102999566398109</v>
      </c>
    </row>
    <row r="3632" spans="1:16" x14ac:dyDescent="0.2">
      <c r="A3632" s="4" t="s">
        <v>4619</v>
      </c>
      <c r="B3632" s="4" t="s">
        <v>4620</v>
      </c>
      <c r="C3632" s="4"/>
      <c r="D3632" s="4">
        <v>3.67204863428282E-2</v>
      </c>
      <c r="E3632" s="4">
        <v>-3.3447680048362398E-2</v>
      </c>
      <c r="F3632" s="4">
        <v>-0.30326936388799602</v>
      </c>
      <c r="G3632" s="4">
        <v>4.8814843210796301E-2</v>
      </c>
      <c r="H3632" s="4"/>
      <c r="I3632" s="4" t="s">
        <v>1457</v>
      </c>
      <c r="J3632" s="4" t="s">
        <v>1458</v>
      </c>
      <c r="K3632" s="4" t="s">
        <v>1459</v>
      </c>
      <c r="L3632" s="4" t="s">
        <v>1460</v>
      </c>
      <c r="M3632" s="4">
        <f>TTEST(C3632:H3632,{0,0},2,3)</f>
        <v>0.50041353079281459</v>
      </c>
      <c r="N3632" s="4">
        <f t="shared" si="113"/>
        <v>6.2795428595683475E-2</v>
      </c>
      <c r="O3632" s="6" t="s">
        <v>6686</v>
      </c>
      <c r="P3632" s="4">
        <f t="shared" si="112"/>
        <v>0.30067095583471581</v>
      </c>
    </row>
    <row r="3633" spans="1:16" x14ac:dyDescent="0.2">
      <c r="A3633" s="4" t="s">
        <v>9727</v>
      </c>
      <c r="B3633" s="4" t="s">
        <v>9728</v>
      </c>
      <c r="C3633" s="4"/>
      <c r="D3633" s="4"/>
      <c r="E3633" s="4">
        <v>0.40669403620928402</v>
      </c>
      <c r="F3633" s="4"/>
      <c r="G3633" s="4"/>
      <c r="H3633" s="5">
        <v>-4.9846393901775699E-4</v>
      </c>
      <c r="I3633" s="4" t="s">
        <v>1035</v>
      </c>
      <c r="J3633" s="4" t="s">
        <v>1036</v>
      </c>
      <c r="K3633" s="4" t="s">
        <v>1037</v>
      </c>
      <c r="L3633" s="4" t="s">
        <v>1038</v>
      </c>
      <c r="M3633" s="4">
        <f>TTEST(C3633:H3633,{0,0},2,3)</f>
        <v>0.50078027168396333</v>
      </c>
      <c r="N3633" s="4">
        <f t="shared" si="113"/>
        <v>-0.20309778613513313</v>
      </c>
      <c r="O3633" s="6" t="s">
        <v>6686</v>
      </c>
      <c r="P3633" s="4">
        <f t="shared" si="112"/>
        <v>0.30035278855872216</v>
      </c>
    </row>
    <row r="3634" spans="1:16" x14ac:dyDescent="0.2">
      <c r="A3634" s="4" t="s">
        <v>3191</v>
      </c>
      <c r="B3634" s="4" t="s">
        <v>3192</v>
      </c>
      <c r="C3634" s="4">
        <v>0.16494768946777399</v>
      </c>
      <c r="D3634" s="4"/>
      <c r="E3634" s="4">
        <v>2.31848272519164</v>
      </c>
      <c r="F3634" s="4"/>
      <c r="G3634" s="4">
        <v>-0.438302268772922</v>
      </c>
      <c r="H3634" s="4"/>
      <c r="I3634" s="4" t="s">
        <v>3193</v>
      </c>
      <c r="J3634" s="4" t="s">
        <v>3194</v>
      </c>
      <c r="K3634" s="4" t="s">
        <v>3195</v>
      </c>
      <c r="L3634" s="4" t="s">
        <v>3196</v>
      </c>
      <c r="M3634" s="4">
        <f>TTEST(C3634:H3634,{0,0},2,3)</f>
        <v>0.50080259317610876</v>
      </c>
      <c r="N3634" s="4">
        <f t="shared" si="113"/>
        <v>-0.68170938196216413</v>
      </c>
      <c r="O3634" s="6" t="s">
        <v>6686</v>
      </c>
      <c r="P3634" s="4">
        <f t="shared" si="112"/>
        <v>0.30033343099738935</v>
      </c>
    </row>
    <row r="3635" spans="1:16" x14ac:dyDescent="0.2">
      <c r="A3635" s="4" t="s">
        <v>3225</v>
      </c>
      <c r="B3635" s="4" t="s">
        <v>3226</v>
      </c>
      <c r="C3635" s="4">
        <v>-8.1442223054714005E-2</v>
      </c>
      <c r="D3635" s="4"/>
      <c r="E3635" s="4">
        <v>-4.1122536752029301E-2</v>
      </c>
      <c r="F3635" s="4">
        <v>0.53147770451236398</v>
      </c>
      <c r="G3635" s="4">
        <v>2.6264491788643402E-2</v>
      </c>
      <c r="H3635" s="4"/>
      <c r="I3635" s="4" t="s">
        <v>3227</v>
      </c>
      <c r="J3635" s="4" t="s">
        <v>3228</v>
      </c>
      <c r="K3635" s="4" t="s">
        <v>3229</v>
      </c>
      <c r="L3635" s="4" t="s">
        <v>3230</v>
      </c>
      <c r="M3635" s="4">
        <f>TTEST(C3635:H3635,{0,0},2,3)</f>
        <v>0.50110594546305998</v>
      </c>
      <c r="N3635" s="4">
        <f t="shared" si="113"/>
        <v>-0.10879435912356603</v>
      </c>
      <c r="O3635" s="6" t="s">
        <v>6686</v>
      </c>
      <c r="P3635" s="4">
        <f t="shared" si="112"/>
        <v>0.30007044446071335</v>
      </c>
    </row>
    <row r="3636" spans="1:16" x14ac:dyDescent="0.2">
      <c r="A3636" s="4" t="s">
        <v>9729</v>
      </c>
      <c r="B3636" s="4" t="s">
        <v>9730</v>
      </c>
      <c r="C3636" s="5">
        <v>-5.0424232076380605E-4</v>
      </c>
      <c r="D3636" s="4"/>
      <c r="E3636" s="4"/>
      <c r="F3636" s="4"/>
      <c r="G3636" s="4">
        <v>0.266975135013926</v>
      </c>
      <c r="H3636" s="4"/>
      <c r="I3636" s="4" t="s">
        <v>9731</v>
      </c>
      <c r="J3636" s="4" t="s">
        <v>9732</v>
      </c>
      <c r="K3636" s="4" t="s">
        <v>9733</v>
      </c>
      <c r="L3636" s="4" t="s">
        <v>9734</v>
      </c>
      <c r="M3636" s="4">
        <f>TTEST(C3636:H3636,{0,0},2,3)</f>
        <v>0.50120239755562046</v>
      </c>
      <c r="N3636" s="4">
        <f t="shared" si="113"/>
        <v>-0.1332354463465811</v>
      </c>
      <c r="O3636" s="6" t="s">
        <v>6686</v>
      </c>
      <c r="P3636" s="4">
        <f t="shared" si="112"/>
        <v>0.299986860178515</v>
      </c>
    </row>
    <row r="3637" spans="1:16" x14ac:dyDescent="0.2">
      <c r="A3637" s="4" t="s">
        <v>9735</v>
      </c>
      <c r="B3637" s="4" t="s">
        <v>9736</v>
      </c>
      <c r="C3637" s="4">
        <v>-0.69015906460508503</v>
      </c>
      <c r="D3637" s="4"/>
      <c r="E3637" s="4">
        <v>6.9676677527689204E-2</v>
      </c>
      <c r="F3637" s="4">
        <v>0.13229438889070899</v>
      </c>
      <c r="G3637" s="4">
        <v>-8.4693852957570301E-2</v>
      </c>
      <c r="H3637" s="4"/>
      <c r="I3637" s="4" t="s">
        <v>3907</v>
      </c>
      <c r="J3637" s="4" t="s">
        <v>3908</v>
      </c>
      <c r="K3637" s="4" t="s">
        <v>3909</v>
      </c>
      <c r="L3637" s="4" t="s">
        <v>3910</v>
      </c>
      <c r="M3637" s="4">
        <f>TTEST(C3637:H3637,{0,0},2,3)</f>
        <v>0.50143650508840099</v>
      </c>
      <c r="N3637" s="4">
        <f t="shared" si="113"/>
        <v>0.14322046278606426</v>
      </c>
      <c r="O3637" s="6" t="s">
        <v>6686</v>
      </c>
      <c r="P3637" s="4">
        <f t="shared" si="112"/>
        <v>0.29978405214615539</v>
      </c>
    </row>
    <row r="3638" spans="1:16" x14ac:dyDescent="0.2">
      <c r="A3638" s="4" t="s">
        <v>9737</v>
      </c>
      <c r="B3638" s="4" t="s">
        <v>9738</v>
      </c>
      <c r="C3638" s="4">
        <v>3.6673277925491198E-3</v>
      </c>
      <c r="D3638" s="4"/>
      <c r="E3638" s="4"/>
      <c r="F3638" s="4">
        <v>-1.1749215859387601</v>
      </c>
      <c r="G3638" s="4"/>
      <c r="H3638" s="4"/>
      <c r="I3638" s="4" t="s">
        <v>285</v>
      </c>
      <c r="J3638" s="4" t="s">
        <v>286</v>
      </c>
      <c r="K3638" s="4" t="s">
        <v>287</v>
      </c>
      <c r="L3638" s="4" t="s">
        <v>288</v>
      </c>
      <c r="M3638" s="4">
        <f>TTEST(C3638:H3638,{0,0},2,3)</f>
        <v>0.50198709925016416</v>
      </c>
      <c r="N3638" s="4">
        <f t="shared" si="113"/>
        <v>0.58562712907310543</v>
      </c>
      <c r="O3638" s="6" t="s">
        <v>6686</v>
      </c>
      <c r="P3638" s="4">
        <f t="shared" si="112"/>
        <v>0.29930744380410162</v>
      </c>
    </row>
    <row r="3639" spans="1:16" x14ac:dyDescent="0.2">
      <c r="A3639" s="4" t="s">
        <v>9739</v>
      </c>
      <c r="B3639" s="4" t="s">
        <v>9740</v>
      </c>
      <c r="C3639" s="4">
        <v>-0.301723651614132</v>
      </c>
      <c r="D3639" s="4"/>
      <c r="E3639" s="4"/>
      <c r="F3639" s="4"/>
      <c r="G3639" s="5">
        <v>9.9321760561610307E-4</v>
      </c>
      <c r="H3639" s="4"/>
      <c r="I3639" s="4" t="s">
        <v>8026</v>
      </c>
      <c r="J3639" s="4" t="s">
        <v>8027</v>
      </c>
      <c r="K3639" s="4" t="s">
        <v>8028</v>
      </c>
      <c r="L3639" s="4" t="s">
        <v>8029</v>
      </c>
      <c r="M3639" s="4">
        <f>TTEST(C3639:H3639,{0,0},2,3)</f>
        <v>0.50209562518135553</v>
      </c>
      <c r="N3639" s="4">
        <f t="shared" si="113"/>
        <v>0.15036521700425795</v>
      </c>
      <c r="O3639" s="6" t="s">
        <v>6686</v>
      </c>
      <c r="P3639" s="4">
        <f t="shared" si="112"/>
        <v>0.29921356266842125</v>
      </c>
    </row>
    <row r="3640" spans="1:16" x14ac:dyDescent="0.2">
      <c r="A3640" s="4" t="s">
        <v>3639</v>
      </c>
      <c r="B3640" s="4" t="s">
        <v>3640</v>
      </c>
      <c r="C3640" s="4">
        <v>0.19222945835047001</v>
      </c>
      <c r="D3640" s="4">
        <v>-0.29903047623291001</v>
      </c>
      <c r="E3640" s="4">
        <v>-8.7890492488047506E-2</v>
      </c>
      <c r="F3640" s="4"/>
      <c r="G3640" s="4">
        <v>-0.113484857355736</v>
      </c>
      <c r="H3640" s="4"/>
      <c r="I3640" s="4" t="s">
        <v>3641</v>
      </c>
      <c r="J3640" s="4" t="s">
        <v>3642</v>
      </c>
      <c r="K3640" s="4" t="s">
        <v>3643</v>
      </c>
      <c r="L3640" s="4" t="s">
        <v>3644</v>
      </c>
      <c r="M3640" s="4">
        <f>TTEST(C3640:H3640,{0,0},2,3)</f>
        <v>0.50238336303455111</v>
      </c>
      <c r="N3640" s="4">
        <f t="shared" si="113"/>
        <v>7.7044091931555883E-2</v>
      </c>
      <c r="O3640" s="6" t="s">
        <v>6686</v>
      </c>
      <c r="P3640" s="4">
        <f t="shared" si="112"/>
        <v>0.29896475116163701</v>
      </c>
    </row>
    <row r="3641" spans="1:16" x14ac:dyDescent="0.2">
      <c r="A3641" s="4" t="s">
        <v>5005</v>
      </c>
      <c r="B3641" s="4" t="s">
        <v>5006</v>
      </c>
      <c r="C3641" s="4">
        <v>-2.7058832501633402E-3</v>
      </c>
      <c r="D3641" s="4"/>
      <c r="E3641" s="4">
        <v>0.69822879450703301</v>
      </c>
      <c r="F3641" s="4"/>
      <c r="G3641" s="4"/>
      <c r="H3641" s="4"/>
      <c r="I3641" s="4" t="s">
        <v>5007</v>
      </c>
      <c r="J3641" s="4" t="s">
        <v>5008</v>
      </c>
      <c r="K3641" s="4" t="s">
        <v>5009</v>
      </c>
      <c r="L3641" s="4" t="s">
        <v>5010</v>
      </c>
      <c r="M3641" s="4">
        <f>TTEST(C3641:H3641,{0,0},2,3)</f>
        <v>0.50246711417341083</v>
      </c>
      <c r="N3641" s="4">
        <f t="shared" si="113"/>
        <v>-0.34776145562843486</v>
      </c>
      <c r="O3641" s="6" t="s">
        <v>6686</v>
      </c>
      <c r="P3641" s="4">
        <f t="shared" si="112"/>
        <v>0.29889235699281469</v>
      </c>
    </row>
    <row r="3642" spans="1:16" x14ac:dyDescent="0.2">
      <c r="A3642" s="4" t="s">
        <v>9741</v>
      </c>
      <c r="B3642" s="4" t="s">
        <v>9742</v>
      </c>
      <c r="C3642" s="4">
        <v>4.0559096211902398E-3</v>
      </c>
      <c r="D3642" s="4"/>
      <c r="E3642" s="4"/>
      <c r="F3642" s="4"/>
      <c r="G3642" s="4">
        <v>-0.98688407225116703</v>
      </c>
      <c r="H3642" s="4"/>
      <c r="I3642" s="4" t="s">
        <v>9743</v>
      </c>
      <c r="J3642" s="4" t="s">
        <v>9744</v>
      </c>
      <c r="K3642" s="4" t="s">
        <v>9745</v>
      </c>
      <c r="L3642" s="4" t="s">
        <v>9746</v>
      </c>
      <c r="M3642" s="4">
        <f>TTEST(C3642:H3642,{0,0},2,3)</f>
        <v>0.50261637389332592</v>
      </c>
      <c r="N3642" s="4">
        <f t="shared" si="113"/>
        <v>0.49141408131498837</v>
      </c>
      <c r="O3642" s="6" t="s">
        <v>6686</v>
      </c>
      <c r="P3642" s="4">
        <f t="shared" si="112"/>
        <v>0.29876336736364317</v>
      </c>
    </row>
    <row r="3643" spans="1:16" x14ac:dyDescent="0.2">
      <c r="A3643" s="4" t="s">
        <v>369</v>
      </c>
      <c r="B3643" s="4" t="s">
        <v>370</v>
      </c>
      <c r="C3643" s="4">
        <v>-7.9707267419883002E-2</v>
      </c>
      <c r="D3643" s="4"/>
      <c r="E3643" s="4">
        <v>0.34744078271186302</v>
      </c>
      <c r="F3643" s="4"/>
      <c r="G3643" s="4">
        <v>-1.76032120176969E-2</v>
      </c>
      <c r="H3643" s="4">
        <v>3.7999922975301199E-2</v>
      </c>
      <c r="I3643" s="4" t="s">
        <v>371</v>
      </c>
      <c r="J3643" s="4" t="s">
        <v>372</v>
      </c>
      <c r="K3643" s="4" t="s">
        <v>373</v>
      </c>
      <c r="L3643" s="4" t="s">
        <v>374</v>
      </c>
      <c r="M3643" s="4">
        <f>TTEST(C3643:H3643,{0,0},2,3)</f>
        <v>0.50301340519403692</v>
      </c>
      <c r="N3643" s="4">
        <f t="shared" si="113"/>
        <v>-7.2032556562396086E-2</v>
      </c>
      <c r="O3643" s="6" t="s">
        <v>6686</v>
      </c>
      <c r="P3643" s="4">
        <f t="shared" si="112"/>
        <v>0.29842044093965203</v>
      </c>
    </row>
    <row r="3644" spans="1:16" x14ac:dyDescent="0.2">
      <c r="A3644" s="4" t="s">
        <v>5443</v>
      </c>
      <c r="B3644" s="4" t="s">
        <v>5444</v>
      </c>
      <c r="C3644" s="4">
        <v>7.2060867876118803E-2</v>
      </c>
      <c r="D3644" s="4"/>
      <c r="E3644" s="4">
        <v>0.13330739173508799</v>
      </c>
      <c r="F3644" s="4"/>
      <c r="G3644" s="4"/>
      <c r="H3644" s="4">
        <v>-6.3845310010918102E-2</v>
      </c>
      <c r="I3644" s="4" t="s">
        <v>1535</v>
      </c>
      <c r="J3644" s="4" t="s">
        <v>1536</v>
      </c>
      <c r="K3644" s="4" t="s">
        <v>1537</v>
      </c>
      <c r="L3644" s="4" t="s">
        <v>1538</v>
      </c>
      <c r="M3644" s="4">
        <f>TTEST(C3644:H3644,{0,0},2,3)</f>
        <v>0.50310562415976767</v>
      </c>
      <c r="N3644" s="4">
        <f t="shared" si="113"/>
        <v>-4.7174316533429572E-2</v>
      </c>
      <c r="O3644" s="6" t="s">
        <v>6686</v>
      </c>
      <c r="P3644" s="4">
        <f t="shared" si="112"/>
        <v>0.29834082771917342</v>
      </c>
    </row>
    <row r="3645" spans="1:16" x14ac:dyDescent="0.2">
      <c r="A3645" s="4" t="s">
        <v>3433</v>
      </c>
      <c r="B3645" s="4" t="s">
        <v>3434</v>
      </c>
      <c r="C3645" s="4">
        <v>0.313431816345287</v>
      </c>
      <c r="D3645" s="4"/>
      <c r="E3645" s="4">
        <v>0.28313011143787198</v>
      </c>
      <c r="F3645" s="4"/>
      <c r="G3645" s="4">
        <v>-7.1032542242007293E-2</v>
      </c>
      <c r="H3645" s="4">
        <v>-2.7838637218548699</v>
      </c>
      <c r="I3645" s="4" t="s">
        <v>2944</v>
      </c>
      <c r="J3645" s="4" t="s">
        <v>2945</v>
      </c>
      <c r="K3645" s="4" t="s">
        <v>2946</v>
      </c>
      <c r="L3645" s="4" t="s">
        <v>2947</v>
      </c>
      <c r="M3645" s="4">
        <f>TTEST(C3645:H3645,{0,0},2,3)</f>
        <v>0.50358799595831327</v>
      </c>
      <c r="N3645" s="4">
        <f t="shared" si="113"/>
        <v>0.56458358407842957</v>
      </c>
      <c r="O3645" s="6" t="s">
        <v>6686</v>
      </c>
      <c r="P3645" s="4">
        <f t="shared" si="112"/>
        <v>0.29792463073097258</v>
      </c>
    </row>
    <row r="3646" spans="1:16" x14ac:dyDescent="0.2">
      <c r="A3646" s="4" t="s">
        <v>9747</v>
      </c>
      <c r="B3646" s="4" t="s">
        <v>9748</v>
      </c>
      <c r="C3646" s="4">
        <v>-2.3104352389620601E-2</v>
      </c>
      <c r="D3646" s="4">
        <v>0.395450994759517</v>
      </c>
      <c r="E3646" s="4"/>
      <c r="F3646" s="4"/>
      <c r="G3646" s="4">
        <v>-3.1031329786935999E-2</v>
      </c>
      <c r="H3646" s="4"/>
      <c r="I3646" s="4" t="s">
        <v>6624</v>
      </c>
      <c r="J3646" s="4" t="s">
        <v>6625</v>
      </c>
      <c r="K3646" s="4" t="s">
        <v>6626</v>
      </c>
      <c r="L3646" s="4" t="s">
        <v>6627</v>
      </c>
      <c r="M3646" s="4">
        <f>TTEST(C3646:H3646,{0,0},2,3)</f>
        <v>0.50405444525978682</v>
      </c>
      <c r="N3646" s="4">
        <f t="shared" si="113"/>
        <v>-0.11377177086098679</v>
      </c>
      <c r="O3646" s="6" t="s">
        <v>6686</v>
      </c>
      <c r="P3646" s="4">
        <f t="shared" si="112"/>
        <v>0.29752255085838891</v>
      </c>
    </row>
    <row r="3647" spans="1:16" x14ac:dyDescent="0.2">
      <c r="A3647" s="4" t="s">
        <v>9749</v>
      </c>
      <c r="B3647" s="4" t="s">
        <v>9750</v>
      </c>
      <c r="C3647" s="4">
        <v>-2.4454987374057602</v>
      </c>
      <c r="D3647" s="4">
        <v>-0.19316280984062201</v>
      </c>
      <c r="E3647" s="4">
        <v>-1.0066128861188599</v>
      </c>
      <c r="F3647" s="4"/>
      <c r="G3647" s="4">
        <v>1.2892367383547001</v>
      </c>
      <c r="H3647" s="4"/>
      <c r="I3647" s="4" t="s">
        <v>1271</v>
      </c>
      <c r="J3647" s="4" t="s">
        <v>1272</v>
      </c>
      <c r="K3647" s="4" t="s">
        <v>1273</v>
      </c>
      <c r="L3647" s="4" t="s">
        <v>1274</v>
      </c>
      <c r="M3647" s="4">
        <f>TTEST(C3647:H3647,{0,0},2,3)</f>
        <v>0.50516551054612979</v>
      </c>
      <c r="N3647" s="4">
        <f t="shared" si="113"/>
        <v>0.58900942375263554</v>
      </c>
      <c r="O3647" s="6" t="s">
        <v>6686</v>
      </c>
      <c r="P3647" s="4">
        <f t="shared" si="112"/>
        <v>0.2965663079401602</v>
      </c>
    </row>
    <row r="3648" spans="1:16" x14ac:dyDescent="0.2">
      <c r="A3648" s="4" t="s">
        <v>5962</v>
      </c>
      <c r="B3648" s="4" t="s">
        <v>5963</v>
      </c>
      <c r="C3648" s="4">
        <v>-4.8532926807683899E-3</v>
      </c>
      <c r="D3648" s="4"/>
      <c r="E3648" s="4"/>
      <c r="F3648" s="4">
        <v>0.58080749764827799</v>
      </c>
      <c r="G3648" s="4"/>
      <c r="H3648" s="4"/>
      <c r="I3648" s="4" t="s">
        <v>931</v>
      </c>
      <c r="J3648" s="4" t="s">
        <v>932</v>
      </c>
      <c r="K3648" s="4" t="s">
        <v>933</v>
      </c>
      <c r="L3648" s="4" t="s">
        <v>934</v>
      </c>
      <c r="M3648" s="4">
        <f>TTEST(C3648:H3648,{0,0},2,3)</f>
        <v>0.50531954250723243</v>
      </c>
      <c r="N3648" s="4">
        <f t="shared" si="113"/>
        <v>-0.2879771024837548</v>
      </c>
      <c r="O3648" s="6" t="s">
        <v>6686</v>
      </c>
      <c r="P3648" s="4">
        <f t="shared" ref="P3648:P3711" si="114">-LOG10(M3648)</f>
        <v>0.29643390572191936</v>
      </c>
    </row>
    <row r="3649" spans="1:16" x14ac:dyDescent="0.2">
      <c r="A3649" s="4" t="s">
        <v>2534</v>
      </c>
      <c r="B3649" s="4" t="s">
        <v>2535</v>
      </c>
      <c r="C3649" s="4">
        <v>0.69929237758562401</v>
      </c>
      <c r="D3649" s="4"/>
      <c r="E3649" s="4">
        <v>-9.27148856591011E-3</v>
      </c>
      <c r="F3649" s="4"/>
      <c r="G3649" s="4"/>
      <c r="H3649" s="4">
        <v>-8.7051767798424995E-2</v>
      </c>
      <c r="I3649" s="4" t="s">
        <v>2536</v>
      </c>
      <c r="J3649" s="4" t="s">
        <v>2537</v>
      </c>
      <c r="K3649" s="4" t="s">
        <v>2538</v>
      </c>
      <c r="L3649" s="4" t="s">
        <v>2539</v>
      </c>
      <c r="M3649" s="4">
        <f>TTEST(C3649:H3649,{0,0},2,3)</f>
        <v>0.506031996145339</v>
      </c>
      <c r="N3649" s="4">
        <f t="shared" ref="N3649:N3712" si="115">-AVERAGE(C3649:H3649)</f>
        <v>-0.20098970707376296</v>
      </c>
      <c r="O3649" s="6" t="s">
        <v>6686</v>
      </c>
      <c r="P3649" s="4">
        <f t="shared" si="114"/>
        <v>0.29582202207315927</v>
      </c>
    </row>
    <row r="3650" spans="1:16" x14ac:dyDescent="0.2">
      <c r="A3650" s="4" t="s">
        <v>9751</v>
      </c>
      <c r="B3650" s="4" t="s">
        <v>9752</v>
      </c>
      <c r="C3650" s="4">
        <v>-0.32906802623158299</v>
      </c>
      <c r="D3650" s="4"/>
      <c r="E3650" s="4"/>
      <c r="F3650" s="4">
        <v>3.2079271887449899E-3</v>
      </c>
      <c r="G3650" s="4"/>
      <c r="H3650" s="4"/>
      <c r="I3650" s="4" t="s">
        <v>9753</v>
      </c>
      <c r="J3650" s="4" t="s">
        <v>9754</v>
      </c>
      <c r="K3650" s="4" t="s">
        <v>9755</v>
      </c>
      <c r="L3650" s="4" t="s">
        <v>9756</v>
      </c>
      <c r="M3650" s="4">
        <f>TTEST(C3650:H3650,{0,0},2,3)</f>
        <v>0.50620590584321645</v>
      </c>
      <c r="N3650" s="4">
        <f t="shared" si="115"/>
        <v>0.16293004952141901</v>
      </c>
      <c r="O3650" s="6" t="s">
        <v>6686</v>
      </c>
      <c r="P3650" s="4">
        <f t="shared" si="114"/>
        <v>0.29567279228689575</v>
      </c>
    </row>
    <row r="3651" spans="1:16" x14ac:dyDescent="0.2">
      <c r="A3651" s="4" t="s">
        <v>6208</v>
      </c>
      <c r="B3651" s="4" t="s">
        <v>6209</v>
      </c>
      <c r="C3651" s="4">
        <v>0.24453637389558999</v>
      </c>
      <c r="D3651" s="4"/>
      <c r="E3651" s="4">
        <v>-0.18749781885209599</v>
      </c>
      <c r="F3651" s="4"/>
      <c r="G3651" s="4">
        <v>-0.16040032237914201</v>
      </c>
      <c r="H3651" s="4">
        <v>-0.227503446813098</v>
      </c>
      <c r="I3651" s="4" t="s">
        <v>2244</v>
      </c>
      <c r="J3651" s="4" t="s">
        <v>2245</v>
      </c>
      <c r="K3651" s="4" t="s">
        <v>2246</v>
      </c>
      <c r="L3651" s="4" t="s">
        <v>2247</v>
      </c>
      <c r="M3651" s="4">
        <f>TTEST(C3651:H3651,{0,0},2,3)</f>
        <v>0.50651724131306908</v>
      </c>
      <c r="N3651" s="4">
        <f t="shared" si="115"/>
        <v>8.2716303537186509E-2</v>
      </c>
      <c r="O3651" s="6" t="s">
        <v>6686</v>
      </c>
      <c r="P3651" s="4">
        <f t="shared" si="114"/>
        <v>0.29540576712564215</v>
      </c>
    </row>
    <row r="3652" spans="1:16" x14ac:dyDescent="0.2">
      <c r="A3652" s="4" t="s">
        <v>4017</v>
      </c>
      <c r="B3652" s="4" t="s">
        <v>4018</v>
      </c>
      <c r="C3652" s="4">
        <v>4.7133636022356103E-2</v>
      </c>
      <c r="D3652" s="4"/>
      <c r="E3652" s="4">
        <v>9.00002595578272E-2</v>
      </c>
      <c r="F3652" s="4"/>
      <c r="G3652" s="4"/>
      <c r="H3652" s="4">
        <v>-0.95334908823707099</v>
      </c>
      <c r="I3652" s="4" t="s">
        <v>1133</v>
      </c>
      <c r="J3652" s="4" t="s">
        <v>1134</v>
      </c>
      <c r="K3652" s="4" t="s">
        <v>1135</v>
      </c>
      <c r="L3652" s="4" t="s">
        <v>1136</v>
      </c>
      <c r="M3652" s="4">
        <f>TTEST(C3652:H3652,{0,0},2,3)</f>
        <v>0.50848139895635547</v>
      </c>
      <c r="N3652" s="4">
        <f t="shared" si="115"/>
        <v>0.27207173088562925</v>
      </c>
      <c r="O3652" s="6" t="s">
        <v>6686</v>
      </c>
      <c r="P3652" s="4">
        <f t="shared" si="114"/>
        <v>0.29372492962101954</v>
      </c>
    </row>
    <row r="3653" spans="1:16" x14ac:dyDescent="0.2">
      <c r="A3653" s="4" t="s">
        <v>3074</v>
      </c>
      <c r="B3653" s="4" t="s">
        <v>3075</v>
      </c>
      <c r="C3653" s="4">
        <v>0.17957407040697401</v>
      </c>
      <c r="D3653" s="4"/>
      <c r="E3653" s="4">
        <v>4.5415585401656598E-3</v>
      </c>
      <c r="F3653" s="4">
        <v>-7.1618146026583701E-2</v>
      </c>
      <c r="G3653" s="4">
        <v>-6.0339815404116502E-2</v>
      </c>
      <c r="H3653" s="4">
        <v>-0.37972897670559602</v>
      </c>
      <c r="I3653" s="4" t="s">
        <v>3076</v>
      </c>
      <c r="J3653" s="4" t="s">
        <v>3077</v>
      </c>
      <c r="K3653" s="4" t="s">
        <v>3078</v>
      </c>
      <c r="L3653" s="4" t="s">
        <v>3079</v>
      </c>
      <c r="M3653" s="4">
        <f>TTEST(C3653:H3653,{0,0},2,3)</f>
        <v>0.50914873763143376</v>
      </c>
      <c r="N3653" s="4">
        <f t="shared" si="115"/>
        <v>6.5514261837831309E-2</v>
      </c>
      <c r="O3653" s="6" t="s">
        <v>6686</v>
      </c>
      <c r="P3653" s="4">
        <f t="shared" si="114"/>
        <v>0.29315532867216354</v>
      </c>
    </row>
    <row r="3654" spans="1:16" x14ac:dyDescent="0.2">
      <c r="A3654" s="4" t="s">
        <v>2764</v>
      </c>
      <c r="B3654" s="4" t="s">
        <v>2765</v>
      </c>
      <c r="C3654" s="4">
        <v>-0.20394652120746601</v>
      </c>
      <c r="D3654" s="4"/>
      <c r="E3654" s="4">
        <v>3.0350040158644499E-3</v>
      </c>
      <c r="F3654" s="4"/>
      <c r="G3654" s="4"/>
      <c r="H3654" s="4"/>
      <c r="I3654" s="4" t="s">
        <v>1233</v>
      </c>
      <c r="J3654" s="4" t="s">
        <v>1234</v>
      </c>
      <c r="K3654" s="4" t="s">
        <v>1235</v>
      </c>
      <c r="L3654" s="4" t="s">
        <v>1236</v>
      </c>
      <c r="M3654" s="4">
        <f>TTEST(C3654:H3654,{0,0},2,3)</f>
        <v>0.50947307630186556</v>
      </c>
      <c r="N3654" s="4">
        <f t="shared" si="115"/>
        <v>0.10045575859580078</v>
      </c>
      <c r="O3654" s="6" t="s">
        <v>6686</v>
      </c>
      <c r="P3654" s="4">
        <f t="shared" si="114"/>
        <v>0.29287876184889328</v>
      </c>
    </row>
    <row r="3655" spans="1:16" x14ac:dyDescent="0.2">
      <c r="A3655" s="4" t="s">
        <v>9757</v>
      </c>
      <c r="B3655" s="4" t="s">
        <v>9758</v>
      </c>
      <c r="C3655" s="4">
        <v>-0.199475686671852</v>
      </c>
      <c r="D3655" s="4"/>
      <c r="E3655" s="4">
        <v>-6.2244733045977397E-3</v>
      </c>
      <c r="F3655" s="4">
        <v>3.3788627104665202E-2</v>
      </c>
      <c r="G3655" s="4"/>
      <c r="H3655" s="4"/>
      <c r="I3655" s="4" t="s">
        <v>2073</v>
      </c>
      <c r="J3655" s="4" t="s">
        <v>2074</v>
      </c>
      <c r="K3655" s="4" t="s">
        <v>2075</v>
      </c>
      <c r="L3655" s="4" t="s">
        <v>2076</v>
      </c>
      <c r="M3655" s="4">
        <f>TTEST(C3655:H3655,{0,0},2,3)</f>
        <v>0.50964987645760718</v>
      </c>
      <c r="N3655" s="4">
        <f t="shared" si="115"/>
        <v>5.7303844290594846E-2</v>
      </c>
      <c r="O3655" s="6" t="s">
        <v>6686</v>
      </c>
      <c r="P3655" s="4">
        <f t="shared" si="114"/>
        <v>0.29272807672772982</v>
      </c>
    </row>
    <row r="3656" spans="1:16" x14ac:dyDescent="0.2">
      <c r="A3656" s="4" t="s">
        <v>9759</v>
      </c>
      <c r="B3656" s="4" t="s">
        <v>9760</v>
      </c>
      <c r="C3656" s="4">
        <v>0.17879616570106299</v>
      </c>
      <c r="D3656" s="4">
        <v>-0.345756390670653</v>
      </c>
      <c r="E3656" s="4"/>
      <c r="F3656" s="4"/>
      <c r="G3656" s="4"/>
      <c r="H3656" s="4">
        <v>-0.207131414881111</v>
      </c>
      <c r="I3656" s="4" t="s">
        <v>8889</v>
      </c>
      <c r="J3656" s="4" t="s">
        <v>8890</v>
      </c>
      <c r="K3656" s="4" t="s">
        <v>8891</v>
      </c>
      <c r="L3656" s="4" t="s">
        <v>8892</v>
      </c>
      <c r="M3656" s="4">
        <f>TTEST(C3656:H3656,{0,0},2,3)</f>
        <v>0.51016698619040235</v>
      </c>
      <c r="N3656" s="4">
        <f t="shared" si="115"/>
        <v>0.12469721328356702</v>
      </c>
      <c r="O3656" s="6" t="s">
        <v>6686</v>
      </c>
      <c r="P3656" s="4">
        <f t="shared" si="114"/>
        <v>0.29228764878235253</v>
      </c>
    </row>
    <row r="3657" spans="1:16" x14ac:dyDescent="0.2">
      <c r="A3657" s="4" t="s">
        <v>9761</v>
      </c>
      <c r="B3657" s="4" t="s">
        <v>9762</v>
      </c>
      <c r="C3657" s="4">
        <v>-3.4741109480166101E-2</v>
      </c>
      <c r="D3657" s="4"/>
      <c r="E3657" s="4">
        <v>-1.28733766991287E-2</v>
      </c>
      <c r="F3657" s="4"/>
      <c r="G3657" s="4"/>
      <c r="H3657" s="4">
        <v>0.325800475094361</v>
      </c>
      <c r="I3657" s="4" t="s">
        <v>285</v>
      </c>
      <c r="J3657" s="4" t="s">
        <v>286</v>
      </c>
      <c r="K3657" s="4" t="s">
        <v>287</v>
      </c>
      <c r="L3657" s="4" t="s">
        <v>288</v>
      </c>
      <c r="M3657" s="4">
        <f>TTEST(C3657:H3657,{0,0},2,3)</f>
        <v>0.51018420199761283</v>
      </c>
      <c r="N3657" s="4">
        <f t="shared" si="115"/>
        <v>-9.2728662971688733E-2</v>
      </c>
      <c r="O3657" s="6" t="s">
        <v>6686</v>
      </c>
      <c r="P3657" s="4">
        <f t="shared" si="114"/>
        <v>0.29227299357312597</v>
      </c>
    </row>
    <row r="3658" spans="1:16" x14ac:dyDescent="0.2">
      <c r="A3658" s="4" t="s">
        <v>9763</v>
      </c>
      <c r="B3658" s="4" t="s">
        <v>9764</v>
      </c>
      <c r="C3658" s="4">
        <v>0.38724757611812399</v>
      </c>
      <c r="D3658" s="4"/>
      <c r="E3658" s="4">
        <v>-0.252353800653145</v>
      </c>
      <c r="F3658" s="4"/>
      <c r="G3658" s="4">
        <v>0.36346373294970602</v>
      </c>
      <c r="H3658" s="4"/>
      <c r="I3658" s="4" t="s">
        <v>3593</v>
      </c>
      <c r="J3658" s="4" t="s">
        <v>3594</v>
      </c>
      <c r="K3658" s="4" t="s">
        <v>3595</v>
      </c>
      <c r="L3658" s="4" t="s">
        <v>3596</v>
      </c>
      <c r="M3658" s="4">
        <f>TTEST(C3658:H3658,{0,0},2,3)</f>
        <v>0.51067218272725778</v>
      </c>
      <c r="N3658" s="4">
        <f t="shared" si="115"/>
        <v>-0.16611916947156166</v>
      </c>
      <c r="O3658" s="6" t="s">
        <v>6686</v>
      </c>
      <c r="P3658" s="4">
        <f t="shared" si="114"/>
        <v>0.29185779833612213</v>
      </c>
    </row>
    <row r="3659" spans="1:16" x14ac:dyDescent="0.2">
      <c r="A3659" s="4" t="s">
        <v>9765</v>
      </c>
      <c r="B3659" s="4" t="s">
        <v>9766</v>
      </c>
      <c r="C3659" s="4"/>
      <c r="D3659" s="4">
        <v>2.1931090437306699</v>
      </c>
      <c r="E3659" s="4"/>
      <c r="F3659" s="4">
        <v>-3.91417228978179E-2</v>
      </c>
      <c r="G3659" s="4"/>
      <c r="H3659" s="4"/>
      <c r="I3659" s="4" t="s">
        <v>7784</v>
      </c>
      <c r="J3659" s="4" t="s">
        <v>7785</v>
      </c>
      <c r="K3659" s="4" t="s">
        <v>7786</v>
      </c>
      <c r="L3659" s="4" t="s">
        <v>7787</v>
      </c>
      <c r="M3659" s="4">
        <f>TTEST(C3659:H3659,{0,0},2,3)</f>
        <v>0.51136092593783322</v>
      </c>
      <c r="N3659" s="4">
        <f t="shared" si="115"/>
        <v>-1.076983660416426</v>
      </c>
      <c r="O3659" s="6" t="s">
        <v>6686</v>
      </c>
      <c r="P3659" s="4">
        <f t="shared" si="114"/>
        <v>0.29127246031028892</v>
      </c>
    </row>
    <row r="3660" spans="1:16" x14ac:dyDescent="0.2">
      <c r="A3660" s="4" t="s">
        <v>4957</v>
      </c>
      <c r="B3660" s="4" t="s">
        <v>4958</v>
      </c>
      <c r="C3660" s="4">
        <v>-0.12918334576359999</v>
      </c>
      <c r="D3660" s="4">
        <v>0.124194764320237</v>
      </c>
      <c r="E3660" s="4"/>
      <c r="F3660" s="4"/>
      <c r="G3660" s="4">
        <v>-0.26665360742525401</v>
      </c>
      <c r="H3660" s="4"/>
      <c r="I3660" s="4" t="s">
        <v>4959</v>
      </c>
      <c r="J3660" s="4" t="s">
        <v>4960</v>
      </c>
      <c r="K3660" s="4" t="s">
        <v>4961</v>
      </c>
      <c r="L3660" s="4" t="s">
        <v>4962</v>
      </c>
      <c r="M3660" s="4">
        <f>TTEST(C3660:H3660,{0,0},2,3)</f>
        <v>0.5118409434365605</v>
      </c>
      <c r="N3660" s="4">
        <f t="shared" si="115"/>
        <v>9.0547396289539006E-2</v>
      </c>
      <c r="O3660" s="6" t="s">
        <v>6686</v>
      </c>
      <c r="P3660" s="4">
        <f t="shared" si="114"/>
        <v>0.29086497675802492</v>
      </c>
    </row>
    <row r="3661" spans="1:16" x14ac:dyDescent="0.2">
      <c r="A3661" s="4" t="s">
        <v>9767</v>
      </c>
      <c r="B3661" s="4" t="s">
        <v>9768</v>
      </c>
      <c r="C3661" s="4">
        <v>-0.26112612151980302</v>
      </c>
      <c r="D3661" s="4"/>
      <c r="E3661" s="4">
        <v>0.16951970173515299</v>
      </c>
      <c r="F3661" s="4"/>
      <c r="G3661" s="4"/>
      <c r="H3661" s="4">
        <v>-0.24119400363203899</v>
      </c>
      <c r="I3661" s="4" t="s">
        <v>9769</v>
      </c>
      <c r="J3661" s="4" t="s">
        <v>9770</v>
      </c>
      <c r="K3661" s="4" t="s">
        <v>9771</v>
      </c>
      <c r="L3661" s="4" t="s">
        <v>9772</v>
      </c>
      <c r="M3661" s="4">
        <f>TTEST(C3661:H3661,{0,0},2,3)</f>
        <v>0.51211250737001635</v>
      </c>
      <c r="N3661" s="4">
        <f t="shared" si="115"/>
        <v>0.11093347447222968</v>
      </c>
      <c r="O3661" s="6" t="s">
        <v>6686</v>
      </c>
      <c r="P3661" s="4">
        <f t="shared" si="114"/>
        <v>0.29063461722272366</v>
      </c>
    </row>
    <row r="3662" spans="1:16" x14ac:dyDescent="0.2">
      <c r="A3662" s="4" t="s">
        <v>381</v>
      </c>
      <c r="B3662" s="4" t="s">
        <v>382</v>
      </c>
      <c r="C3662" s="4">
        <v>-1.4291919628690299</v>
      </c>
      <c r="D3662" s="4"/>
      <c r="E3662" s="4"/>
      <c r="F3662" s="4"/>
      <c r="G3662" s="4">
        <v>9.6390624911619802E-2</v>
      </c>
      <c r="H3662" s="4">
        <v>0.119319177964191</v>
      </c>
      <c r="I3662" s="4" t="s">
        <v>383</v>
      </c>
      <c r="J3662" s="4" t="s">
        <v>384</v>
      </c>
      <c r="K3662" s="4" t="s">
        <v>385</v>
      </c>
      <c r="L3662" s="4" t="s">
        <v>386</v>
      </c>
      <c r="M3662" s="4">
        <f>TTEST(C3662:H3662,{0,0},2,3)</f>
        <v>0.51258911924881345</v>
      </c>
      <c r="N3662" s="4">
        <f t="shared" si="115"/>
        <v>0.40449405333107302</v>
      </c>
      <c r="O3662" s="6" t="s">
        <v>6686</v>
      </c>
      <c r="P3662" s="4">
        <f t="shared" si="114"/>
        <v>0.29023061684149892</v>
      </c>
    </row>
    <row r="3663" spans="1:16" x14ac:dyDescent="0.2">
      <c r="A3663" s="4" t="s">
        <v>9773</v>
      </c>
      <c r="B3663" s="4" t="s">
        <v>9774</v>
      </c>
      <c r="C3663" s="4">
        <v>-1.9735621620769899E-2</v>
      </c>
      <c r="D3663" s="4"/>
      <c r="E3663" s="4"/>
      <c r="F3663" s="4"/>
      <c r="G3663" s="4">
        <v>0.94634029135028197</v>
      </c>
      <c r="H3663" s="4"/>
      <c r="I3663" s="4" t="s">
        <v>9775</v>
      </c>
      <c r="J3663" s="4" t="s">
        <v>9776</v>
      </c>
      <c r="K3663" s="4" t="s">
        <v>9777</v>
      </c>
      <c r="L3663" s="4" t="s">
        <v>9778</v>
      </c>
      <c r="M3663" s="4">
        <f>TTEST(C3663:H3663,{0,0},2,3)</f>
        <v>0.51327457584371994</v>
      </c>
      <c r="N3663" s="4">
        <f t="shared" si="115"/>
        <v>-0.46330233486475603</v>
      </c>
      <c r="O3663" s="6" t="s">
        <v>6686</v>
      </c>
      <c r="P3663" s="4">
        <f t="shared" si="114"/>
        <v>0.28965024722226357</v>
      </c>
    </row>
    <row r="3664" spans="1:16" x14ac:dyDescent="0.2">
      <c r="A3664" s="4" t="s">
        <v>3627</v>
      </c>
      <c r="B3664" s="4" t="s">
        <v>3628</v>
      </c>
      <c r="C3664" s="4">
        <v>0.26017802696533798</v>
      </c>
      <c r="D3664" s="4"/>
      <c r="E3664" s="4">
        <v>1.25639738347954E-2</v>
      </c>
      <c r="F3664" s="4"/>
      <c r="G3664" s="4"/>
      <c r="H3664" s="4">
        <v>-4.9277893545665898E-2</v>
      </c>
      <c r="I3664" s="4" t="s">
        <v>679</v>
      </c>
      <c r="J3664" s="4" t="s">
        <v>680</v>
      </c>
      <c r="K3664" s="4" t="s">
        <v>681</v>
      </c>
      <c r="L3664" s="4" t="s">
        <v>682</v>
      </c>
      <c r="M3664" s="4">
        <f>TTEST(C3664:H3664,{0,0},2,3)</f>
        <v>0.513329442004123</v>
      </c>
      <c r="N3664" s="4">
        <f t="shared" si="115"/>
        <v>-7.4488035751489171E-2</v>
      </c>
      <c r="O3664" s="6" t="s">
        <v>6686</v>
      </c>
      <c r="P3664" s="4">
        <f t="shared" si="114"/>
        <v>0.28960382606996976</v>
      </c>
    </row>
    <row r="3665" spans="1:16" x14ac:dyDescent="0.2">
      <c r="A3665" s="4" t="s">
        <v>3955</v>
      </c>
      <c r="B3665" s="4" t="s">
        <v>3956</v>
      </c>
      <c r="C3665" s="4">
        <v>-8.4839701041521401E-2</v>
      </c>
      <c r="D3665" s="4"/>
      <c r="E3665" s="4">
        <v>-1.30038199056744E-2</v>
      </c>
      <c r="F3665" s="4">
        <v>0.196288083824812</v>
      </c>
      <c r="G3665" s="4"/>
      <c r="H3665" s="4">
        <v>8.1268695359931101E-2</v>
      </c>
      <c r="I3665" s="4" t="s">
        <v>303</v>
      </c>
      <c r="J3665" s="4" t="s">
        <v>304</v>
      </c>
      <c r="K3665" s="4" t="s">
        <v>305</v>
      </c>
      <c r="L3665" s="4" t="s">
        <v>306</v>
      </c>
      <c r="M3665" s="4">
        <f>TTEST(C3665:H3665,{0,0},2,3)</f>
        <v>0.51379189600832154</v>
      </c>
      <c r="N3665" s="4">
        <f t="shared" si="115"/>
        <v>-4.4928314559386825E-2</v>
      </c>
      <c r="O3665" s="6" t="s">
        <v>6686</v>
      </c>
      <c r="P3665" s="4">
        <f t="shared" si="114"/>
        <v>0.28921275010202707</v>
      </c>
    </row>
    <row r="3666" spans="1:16" x14ac:dyDescent="0.2">
      <c r="A3666" s="4" t="s">
        <v>5850</v>
      </c>
      <c r="B3666" s="4" t="s">
        <v>5851</v>
      </c>
      <c r="C3666" s="4">
        <v>0.43392628254348897</v>
      </c>
      <c r="D3666" s="4"/>
      <c r="E3666" s="4">
        <v>1.5330300164365001E-2</v>
      </c>
      <c r="F3666" s="4"/>
      <c r="G3666" s="4"/>
      <c r="H3666" s="4">
        <v>-7.8175827616202898E-2</v>
      </c>
      <c r="I3666" s="4" t="s">
        <v>3297</v>
      </c>
      <c r="J3666" s="4" t="s">
        <v>3298</v>
      </c>
      <c r="K3666" s="4" t="s">
        <v>3299</v>
      </c>
      <c r="L3666" s="4" t="s">
        <v>3300</v>
      </c>
      <c r="M3666" s="4">
        <f>TTEST(C3666:H3666,{0,0},2,3)</f>
        <v>0.51438350132064059</v>
      </c>
      <c r="N3666" s="4">
        <f t="shared" si="115"/>
        <v>-0.12369358503055035</v>
      </c>
      <c r="O3666" s="6" t="s">
        <v>6686</v>
      </c>
      <c r="P3666" s="4">
        <f t="shared" si="114"/>
        <v>0.28871296971119692</v>
      </c>
    </row>
    <row r="3667" spans="1:16" x14ac:dyDescent="0.2">
      <c r="A3667" s="4" t="s">
        <v>9779</v>
      </c>
      <c r="B3667" s="4" t="s">
        <v>9780</v>
      </c>
      <c r="C3667" s="4">
        <v>-7.0799603810406597E-3</v>
      </c>
      <c r="D3667" s="4"/>
      <c r="E3667" s="4">
        <v>0.31293735128239097</v>
      </c>
      <c r="F3667" s="4"/>
      <c r="G3667" s="4"/>
      <c r="H3667" s="4"/>
      <c r="I3667" s="4" t="s">
        <v>2882</v>
      </c>
      <c r="J3667" s="4" t="s">
        <v>2883</v>
      </c>
      <c r="K3667" s="4" t="s">
        <v>2884</v>
      </c>
      <c r="L3667" s="4" t="s">
        <v>2885</v>
      </c>
      <c r="M3667" s="4">
        <f>TTEST(C3667:H3667,{0,0},2,3)</f>
        <v>0.51440056281456881</v>
      </c>
      <c r="N3667" s="4">
        <f t="shared" si="115"/>
        <v>-0.15292869545067517</v>
      </c>
      <c r="O3667" s="6" t="s">
        <v>6686</v>
      </c>
      <c r="P3667" s="4">
        <f t="shared" si="114"/>
        <v>0.28869856491445672</v>
      </c>
    </row>
    <row r="3668" spans="1:16" x14ac:dyDescent="0.2">
      <c r="A3668" s="4" t="s">
        <v>169</v>
      </c>
      <c r="B3668" s="4" t="s">
        <v>170</v>
      </c>
      <c r="C3668" s="4">
        <v>-0.18699911189537299</v>
      </c>
      <c r="D3668" s="4">
        <v>-2.35664263646372E-2</v>
      </c>
      <c r="E3668" s="4">
        <v>0.30314970802304098</v>
      </c>
      <c r="F3668" s="4">
        <v>-0.72169404075896704</v>
      </c>
      <c r="G3668" s="4"/>
      <c r="H3668" s="4"/>
      <c r="I3668" s="4" t="s">
        <v>171</v>
      </c>
      <c r="J3668" s="4" t="s">
        <v>172</v>
      </c>
      <c r="K3668" s="4" t="s">
        <v>173</v>
      </c>
      <c r="L3668" s="4" t="s">
        <v>174</v>
      </c>
      <c r="M3668" s="4">
        <f>TTEST(C3668:H3668,{0,0},2,3)</f>
        <v>0.51553279455357981</v>
      </c>
      <c r="N3668" s="4">
        <f t="shared" si="115"/>
        <v>0.15727746774898407</v>
      </c>
      <c r="O3668" s="6" t="s">
        <v>6686</v>
      </c>
      <c r="P3668" s="4">
        <f t="shared" si="114"/>
        <v>0.28774370275555061</v>
      </c>
    </row>
    <row r="3669" spans="1:16" x14ac:dyDescent="0.2">
      <c r="A3669" s="4" t="s">
        <v>9781</v>
      </c>
      <c r="B3669" s="4" t="s">
        <v>9782</v>
      </c>
      <c r="C3669" s="4">
        <v>-0.47568467912500001</v>
      </c>
      <c r="D3669" s="4">
        <v>-0.39675866912525298</v>
      </c>
      <c r="E3669" s="4">
        <v>0.29655411127362002</v>
      </c>
      <c r="F3669" s="4"/>
      <c r="G3669" s="4"/>
      <c r="H3669" s="4"/>
      <c r="I3669" s="4" t="s">
        <v>2968</v>
      </c>
      <c r="J3669" s="4" t="s">
        <v>2969</v>
      </c>
      <c r="K3669" s="4" t="s">
        <v>2970</v>
      </c>
      <c r="L3669" s="4" t="s">
        <v>2971</v>
      </c>
      <c r="M3669" s="4">
        <f>TTEST(C3669:H3669,{0,0},2,3)</f>
        <v>0.51585652863943998</v>
      </c>
      <c r="N3669" s="4">
        <f t="shared" si="115"/>
        <v>0.19196307899221096</v>
      </c>
      <c r="O3669" s="6" t="s">
        <v>6686</v>
      </c>
      <c r="P3669" s="4">
        <f t="shared" si="114"/>
        <v>0.28747106869089878</v>
      </c>
    </row>
    <row r="3670" spans="1:16" x14ac:dyDescent="0.2">
      <c r="A3670" s="4" t="s">
        <v>5455</v>
      </c>
      <c r="B3670" s="4" t="s">
        <v>5456</v>
      </c>
      <c r="C3670" s="4">
        <v>-3.9595733894189099E-2</v>
      </c>
      <c r="D3670" s="4">
        <v>1.5854770030694001</v>
      </c>
      <c r="E3670" s="4"/>
      <c r="F3670" s="4"/>
      <c r="G3670" s="4"/>
      <c r="H3670" s="4"/>
      <c r="I3670" s="4" t="s">
        <v>1035</v>
      </c>
      <c r="J3670" s="4" t="s">
        <v>1036</v>
      </c>
      <c r="K3670" s="4" t="s">
        <v>1037</v>
      </c>
      <c r="L3670" s="4" t="s">
        <v>1038</v>
      </c>
      <c r="M3670" s="4">
        <f>TTEST(C3670:H3670,{0,0},2,3)</f>
        <v>0.51589565056566666</v>
      </c>
      <c r="N3670" s="4">
        <f t="shared" si="115"/>
        <v>-0.77294063458760554</v>
      </c>
      <c r="O3670" s="6" t="s">
        <v>6686</v>
      </c>
      <c r="P3670" s="4">
        <f t="shared" si="114"/>
        <v>0.28743813357909137</v>
      </c>
    </row>
    <row r="3671" spans="1:16" x14ac:dyDescent="0.2">
      <c r="A3671" s="4" t="s">
        <v>9783</v>
      </c>
      <c r="B3671" s="4" t="s">
        <v>9784</v>
      </c>
      <c r="C3671" s="4">
        <v>-1.10750622306945E-2</v>
      </c>
      <c r="D3671" s="4"/>
      <c r="E3671" s="4"/>
      <c r="F3671" s="4"/>
      <c r="G3671" s="4"/>
      <c r="H3671" s="4">
        <v>0.44123782528947397</v>
      </c>
      <c r="I3671" s="4" t="s">
        <v>9785</v>
      </c>
      <c r="J3671" s="4" t="s">
        <v>9786</v>
      </c>
      <c r="K3671" s="4"/>
      <c r="L3671" s="4" t="s">
        <v>9787</v>
      </c>
      <c r="M3671" s="4">
        <f>TTEST(C3671:H3671,{0,0},2,3)</f>
        <v>0.51597579151955542</v>
      </c>
      <c r="N3671" s="4">
        <f t="shared" si="115"/>
        <v>-0.21508138152938974</v>
      </c>
      <c r="O3671" s="6" t="s">
        <v>6686</v>
      </c>
      <c r="P3671" s="4">
        <f t="shared" si="114"/>
        <v>0.28737067406291755</v>
      </c>
    </row>
    <row r="3672" spans="1:16" x14ac:dyDescent="0.2">
      <c r="A3672" s="4" t="s">
        <v>439</v>
      </c>
      <c r="B3672" s="4" t="s">
        <v>440</v>
      </c>
      <c r="C3672" s="4">
        <v>0.260010467925814</v>
      </c>
      <c r="D3672" s="4">
        <v>0.21793458580594699</v>
      </c>
      <c r="E3672" s="4">
        <v>-0.37106547417714703</v>
      </c>
      <c r="F3672" s="4">
        <v>-3.4144224736666999E-2</v>
      </c>
      <c r="G3672" s="4"/>
      <c r="H3672" s="4">
        <v>-0.747450532892177</v>
      </c>
      <c r="I3672" s="4" t="s">
        <v>441</v>
      </c>
      <c r="J3672" s="4" t="s">
        <v>442</v>
      </c>
      <c r="K3672" s="4" t="s">
        <v>443</v>
      </c>
      <c r="L3672" s="4" t="s">
        <v>444</v>
      </c>
      <c r="M3672" s="4">
        <f>TTEST(C3672:H3672,{0,0},2,3)</f>
        <v>0.51666537696228809</v>
      </c>
      <c r="N3672" s="4">
        <f t="shared" si="115"/>
        <v>0.134943035614846</v>
      </c>
      <c r="O3672" s="6" t="s">
        <v>6686</v>
      </c>
      <c r="P3672" s="4">
        <f t="shared" si="114"/>
        <v>0.28679064063748833</v>
      </c>
    </row>
    <row r="3673" spans="1:16" x14ac:dyDescent="0.2">
      <c r="A3673" s="4" t="s">
        <v>9788</v>
      </c>
      <c r="B3673" s="4" t="s">
        <v>9789</v>
      </c>
      <c r="C3673" s="4">
        <v>-2.1484440078426099E-2</v>
      </c>
      <c r="D3673" s="4"/>
      <c r="E3673" s="4">
        <v>0.787675089781953</v>
      </c>
      <c r="F3673" s="4"/>
      <c r="G3673" s="4"/>
      <c r="H3673" s="4"/>
      <c r="I3673" s="4" t="s">
        <v>273</v>
      </c>
      <c r="J3673" s="4" t="s">
        <v>274</v>
      </c>
      <c r="K3673" s="4" t="s">
        <v>275</v>
      </c>
      <c r="L3673" s="4" t="s">
        <v>276</v>
      </c>
      <c r="M3673" s="4">
        <f>TTEST(C3673:H3673,{0,0},2,3)</f>
        <v>0.51735998661353655</v>
      </c>
      <c r="N3673" s="4">
        <f t="shared" si="115"/>
        <v>-0.38309532485176345</v>
      </c>
      <c r="O3673" s="6" t="s">
        <v>6686</v>
      </c>
      <c r="P3673" s="4">
        <f t="shared" si="114"/>
        <v>0.28620716329811935</v>
      </c>
    </row>
    <row r="3674" spans="1:16" x14ac:dyDescent="0.2">
      <c r="A3674" s="4" t="s">
        <v>29</v>
      </c>
      <c r="B3674" s="4" t="s">
        <v>30</v>
      </c>
      <c r="C3674" s="4">
        <v>0.33530978424897401</v>
      </c>
      <c r="D3674" s="4">
        <v>0.34091273014676599</v>
      </c>
      <c r="E3674" s="4">
        <v>-0.220706966335044</v>
      </c>
      <c r="F3674" s="4">
        <v>-4.4262459218987499E-2</v>
      </c>
      <c r="G3674" s="4"/>
      <c r="H3674" s="4"/>
      <c r="I3674" s="4" t="s">
        <v>31</v>
      </c>
      <c r="J3674" s="4" t="s">
        <v>32</v>
      </c>
      <c r="K3674" s="4" t="s">
        <v>33</v>
      </c>
      <c r="L3674" s="4" t="s">
        <v>34</v>
      </c>
      <c r="M3674" s="4">
        <f>TTEST(C3674:H3674,{0,0},2,3)</f>
        <v>0.51742264257453296</v>
      </c>
      <c r="N3674" s="4">
        <f t="shared" si="115"/>
        <v>-0.10281327221042713</v>
      </c>
      <c r="O3674" s="6" t="s">
        <v>6686</v>
      </c>
      <c r="P3674" s="4">
        <f t="shared" si="114"/>
        <v>0.28615457034306813</v>
      </c>
    </row>
    <row r="3675" spans="1:16" x14ac:dyDescent="0.2">
      <c r="A3675" s="4" t="s">
        <v>9790</v>
      </c>
      <c r="B3675" s="4" t="s">
        <v>9791</v>
      </c>
      <c r="C3675" s="4">
        <v>0.20390161318290601</v>
      </c>
      <c r="D3675" s="4">
        <v>-0.35351822598104399</v>
      </c>
      <c r="E3675" s="4"/>
      <c r="F3675" s="4"/>
      <c r="G3675" s="4">
        <v>-0.24968462539550601</v>
      </c>
      <c r="H3675" s="4"/>
      <c r="I3675" s="4" t="s">
        <v>1179</v>
      </c>
      <c r="J3675" s="4" t="s">
        <v>1180</v>
      </c>
      <c r="K3675" s="4" t="s">
        <v>1181</v>
      </c>
      <c r="L3675" s="4" t="s">
        <v>1182</v>
      </c>
      <c r="M3675" s="4">
        <f>TTEST(C3675:H3675,{0,0},2,3)</f>
        <v>0.51813722303329368</v>
      </c>
      <c r="N3675" s="4">
        <f t="shared" si="115"/>
        <v>0.13310041273121467</v>
      </c>
      <c r="O3675" s="6" t="s">
        <v>6686</v>
      </c>
      <c r="P3675" s="4">
        <f t="shared" si="114"/>
        <v>0.28555520683028784</v>
      </c>
    </row>
    <row r="3676" spans="1:16" x14ac:dyDescent="0.2">
      <c r="A3676" s="4" t="s">
        <v>1875</v>
      </c>
      <c r="B3676" s="4" t="s">
        <v>1876</v>
      </c>
      <c r="C3676" s="4">
        <v>0.103110450875771</v>
      </c>
      <c r="D3676" s="4">
        <v>0.186325160663074</v>
      </c>
      <c r="E3676" s="4">
        <v>0.105264601801918</v>
      </c>
      <c r="F3676" s="4">
        <v>-0.256830751327847</v>
      </c>
      <c r="G3676" s="4">
        <v>0.14418464551136201</v>
      </c>
      <c r="H3676" s="4"/>
      <c r="I3676" s="4" t="s">
        <v>1397</v>
      </c>
      <c r="J3676" s="4" t="s">
        <v>1398</v>
      </c>
      <c r="K3676" s="4" t="s">
        <v>1399</v>
      </c>
      <c r="L3676" s="4" t="s">
        <v>1400</v>
      </c>
      <c r="M3676" s="4">
        <f>TTEST(C3676:H3676,{0,0},2,3)</f>
        <v>0.51849148078538398</v>
      </c>
      <c r="N3676" s="4">
        <f t="shared" si="115"/>
        <v>-5.6410821504855602E-2</v>
      </c>
      <c r="O3676" s="6" t="s">
        <v>6686</v>
      </c>
      <c r="P3676" s="4">
        <f t="shared" si="114"/>
        <v>0.28525837500935375</v>
      </c>
    </row>
    <row r="3677" spans="1:16" x14ac:dyDescent="0.2">
      <c r="A3677" s="4" t="s">
        <v>3901</v>
      </c>
      <c r="B3677" s="4" t="s">
        <v>3902</v>
      </c>
      <c r="C3677" s="4">
        <v>0.201431404780372</v>
      </c>
      <c r="D3677" s="4"/>
      <c r="E3677" s="4">
        <v>0.108870173875774</v>
      </c>
      <c r="F3677" s="4"/>
      <c r="G3677" s="4">
        <v>-0.92318415227057005</v>
      </c>
      <c r="H3677" s="4">
        <v>-0.13237562887395199</v>
      </c>
      <c r="I3677" s="4" t="s">
        <v>691</v>
      </c>
      <c r="J3677" s="4" t="s">
        <v>692</v>
      </c>
      <c r="K3677" s="4" t="s">
        <v>693</v>
      </c>
      <c r="L3677" s="4" t="s">
        <v>694</v>
      </c>
      <c r="M3677" s="4">
        <f>TTEST(C3677:H3677,{0,0},2,3)</f>
        <v>0.51864521428151333</v>
      </c>
      <c r="N3677" s="4">
        <f t="shared" si="115"/>
        <v>0.18631455062209401</v>
      </c>
      <c r="O3677" s="6" t="s">
        <v>6686</v>
      </c>
      <c r="P3677" s="4">
        <f t="shared" si="114"/>
        <v>0.28512962513509083</v>
      </c>
    </row>
    <row r="3678" spans="1:16" x14ac:dyDescent="0.2">
      <c r="A3678" s="4" t="s">
        <v>9792</v>
      </c>
      <c r="B3678" s="4" t="s">
        <v>9793</v>
      </c>
      <c r="C3678" s="4">
        <v>1.8307267169970502E-2</v>
      </c>
      <c r="D3678" s="4">
        <v>-0.614457006255551</v>
      </c>
      <c r="E3678" s="4"/>
      <c r="F3678" s="4"/>
      <c r="G3678" s="4"/>
      <c r="H3678" s="4"/>
      <c r="I3678" s="4" t="s">
        <v>957</v>
      </c>
      <c r="J3678" s="4" t="s">
        <v>958</v>
      </c>
      <c r="K3678" s="4" t="s">
        <v>959</v>
      </c>
      <c r="L3678" s="4" t="s">
        <v>960</v>
      </c>
      <c r="M3678" s="4">
        <f>TTEST(C3678:H3678,{0,0},2,3)</f>
        <v>0.51896198000321547</v>
      </c>
      <c r="N3678" s="4">
        <f t="shared" si="115"/>
        <v>0.29807486954279022</v>
      </c>
      <c r="O3678" s="6" t="s">
        <v>6686</v>
      </c>
      <c r="P3678" s="4">
        <f t="shared" si="114"/>
        <v>0.28486445810459438</v>
      </c>
    </row>
    <row r="3679" spans="1:16" x14ac:dyDescent="0.2">
      <c r="A3679" s="4" t="s">
        <v>9794</v>
      </c>
      <c r="B3679" s="4" t="s">
        <v>9795</v>
      </c>
      <c r="C3679" s="4">
        <v>2.6169164080076602E-3</v>
      </c>
      <c r="D3679" s="4"/>
      <c r="E3679" s="4"/>
      <c r="F3679" s="4"/>
      <c r="G3679" s="4"/>
      <c r="H3679" s="4">
        <v>-8.6796135847494099E-2</v>
      </c>
      <c r="I3679" s="4" t="s">
        <v>4513</v>
      </c>
      <c r="J3679" s="4" t="s">
        <v>4514</v>
      </c>
      <c r="K3679" s="4" t="s">
        <v>4515</v>
      </c>
      <c r="L3679" s="4" t="s">
        <v>4516</v>
      </c>
      <c r="M3679" s="4">
        <f>TTEST(C3679:H3679,{0,0},2,3)</f>
        <v>0.51918836797543855</v>
      </c>
      <c r="N3679" s="4">
        <f t="shared" si="115"/>
        <v>4.2089609719743216E-2</v>
      </c>
      <c r="O3679" s="6" t="s">
        <v>6686</v>
      </c>
      <c r="P3679" s="4">
        <f t="shared" si="114"/>
        <v>0.28467504613964023</v>
      </c>
    </row>
    <row r="3680" spans="1:16" x14ac:dyDescent="0.2">
      <c r="A3680" s="4" t="s">
        <v>9796</v>
      </c>
      <c r="B3680" s="4" t="s">
        <v>9797</v>
      </c>
      <c r="C3680" s="4">
        <v>0.317361902005521</v>
      </c>
      <c r="D3680" s="4"/>
      <c r="E3680" s="4">
        <v>-2.3351870278601802E-2</v>
      </c>
      <c r="F3680" s="4">
        <v>-2.81329412195244E-2</v>
      </c>
      <c r="G3680" s="4"/>
      <c r="H3680" s="4"/>
      <c r="I3680" s="4" t="s">
        <v>9798</v>
      </c>
      <c r="J3680" s="4" t="s">
        <v>9799</v>
      </c>
      <c r="K3680" s="4" t="s">
        <v>9800</v>
      </c>
      <c r="L3680" s="4" t="s">
        <v>9801</v>
      </c>
      <c r="M3680" s="4">
        <f>TTEST(C3680:H3680,{0,0},2,3)</f>
        <v>0.51949002906624087</v>
      </c>
      <c r="N3680" s="4">
        <f t="shared" si="115"/>
        <v>-8.8625696835798254E-2</v>
      </c>
      <c r="O3680" s="6" t="s">
        <v>6686</v>
      </c>
      <c r="P3680" s="4">
        <f t="shared" si="114"/>
        <v>0.28442278374312369</v>
      </c>
    </row>
    <row r="3681" spans="1:16" x14ac:dyDescent="0.2">
      <c r="A3681" s="4" t="s">
        <v>5940</v>
      </c>
      <c r="B3681" s="4" t="s">
        <v>5941</v>
      </c>
      <c r="C3681" s="4">
        <v>0.13142430989317699</v>
      </c>
      <c r="D3681" s="4"/>
      <c r="E3681" s="4">
        <v>-0.384502741665595</v>
      </c>
      <c r="F3681" s="4">
        <v>0.14184171153767</v>
      </c>
      <c r="G3681" s="4"/>
      <c r="H3681" s="4">
        <v>0.84570712384254099</v>
      </c>
      <c r="I3681" s="4" t="s">
        <v>5942</v>
      </c>
      <c r="J3681" s="4" t="s">
        <v>5943</v>
      </c>
      <c r="K3681" s="4" t="s">
        <v>5944</v>
      </c>
      <c r="L3681" s="4" t="s">
        <v>5945</v>
      </c>
      <c r="M3681" s="4">
        <f>TTEST(C3681:H3681,{0,0},2,3)</f>
        <v>0.51984557922849361</v>
      </c>
      <c r="N3681" s="4">
        <f t="shared" si="115"/>
        <v>-0.18361760090194823</v>
      </c>
      <c r="O3681" s="6" t="s">
        <v>6686</v>
      </c>
      <c r="P3681" s="4">
        <f t="shared" si="114"/>
        <v>0.28412564492040387</v>
      </c>
    </row>
    <row r="3682" spans="1:16" x14ac:dyDescent="0.2">
      <c r="A3682" s="4" t="s">
        <v>9802</v>
      </c>
      <c r="B3682" s="4" t="s">
        <v>9803</v>
      </c>
      <c r="C3682" s="4">
        <v>4.0134232305868199E-3</v>
      </c>
      <c r="D3682" s="4"/>
      <c r="E3682" s="4"/>
      <c r="F3682" s="4"/>
      <c r="G3682" s="4">
        <v>-0.11993752339654599</v>
      </c>
      <c r="H3682" s="4"/>
      <c r="I3682" s="4" t="s">
        <v>9276</v>
      </c>
      <c r="J3682" s="4" t="s">
        <v>9277</v>
      </c>
      <c r="K3682" s="4" t="s">
        <v>9278</v>
      </c>
      <c r="L3682" s="4" t="s">
        <v>9279</v>
      </c>
      <c r="M3682" s="4">
        <f>TTEST(C3682:H3682,{0,0},2,3)</f>
        <v>0.5212950166993835</v>
      </c>
      <c r="N3682" s="4">
        <f t="shared" si="115"/>
        <v>5.796205008297959E-2</v>
      </c>
      <c r="O3682" s="6" t="s">
        <v>6686</v>
      </c>
      <c r="P3682" s="4">
        <f t="shared" si="114"/>
        <v>0.28291642667532846</v>
      </c>
    </row>
    <row r="3683" spans="1:16" x14ac:dyDescent="0.2">
      <c r="A3683" s="4" t="s">
        <v>9804</v>
      </c>
      <c r="B3683" s="4" t="s">
        <v>9805</v>
      </c>
      <c r="C3683" s="4">
        <v>7.59530028462852E-2</v>
      </c>
      <c r="D3683" s="4"/>
      <c r="E3683" s="4">
        <v>-2.1167728851316698</v>
      </c>
      <c r="F3683" s="4"/>
      <c r="G3683" s="4"/>
      <c r="H3683" s="4"/>
      <c r="I3683" s="4" t="s">
        <v>649</v>
      </c>
      <c r="J3683" s="4" t="s">
        <v>650</v>
      </c>
      <c r="K3683" s="4" t="s">
        <v>651</v>
      </c>
      <c r="L3683" s="4" t="s">
        <v>652</v>
      </c>
      <c r="M3683" s="4">
        <f>TTEST(C3683:H3683,{0,0},2,3)</f>
        <v>0.52283308164206332</v>
      </c>
      <c r="N3683" s="4">
        <f t="shared" si="115"/>
        <v>1.0204099411426923</v>
      </c>
      <c r="O3683" s="6" t="s">
        <v>6686</v>
      </c>
      <c r="P3683" s="4">
        <f t="shared" si="114"/>
        <v>0.28163694075473383</v>
      </c>
    </row>
    <row r="3684" spans="1:16" x14ac:dyDescent="0.2">
      <c r="A3684" s="4" t="s">
        <v>9806</v>
      </c>
      <c r="B3684" s="4" t="s">
        <v>9807</v>
      </c>
      <c r="C3684" s="4">
        <v>-5.8680142060301199E-2</v>
      </c>
      <c r="D3684" s="4">
        <v>3.83360824379783E-2</v>
      </c>
      <c r="E3684" s="4"/>
      <c r="F3684" s="4">
        <v>0.17911851714499699</v>
      </c>
      <c r="G3684" s="4"/>
      <c r="H3684" s="4"/>
      <c r="I3684" s="4" t="s">
        <v>835</v>
      </c>
      <c r="J3684" s="4" t="s">
        <v>836</v>
      </c>
      <c r="K3684" s="4" t="s">
        <v>837</v>
      </c>
      <c r="L3684" s="4" t="s">
        <v>838</v>
      </c>
      <c r="M3684" s="4">
        <f>TTEST(C3684:H3684,{0,0},2,3)</f>
        <v>0.5234154713820518</v>
      </c>
      <c r="N3684" s="4">
        <f t="shared" si="115"/>
        <v>-5.2924819174224702E-2</v>
      </c>
      <c r="O3684" s="6" t="s">
        <v>6686</v>
      </c>
      <c r="P3684" s="4">
        <f t="shared" si="114"/>
        <v>0.28115344440812157</v>
      </c>
    </row>
    <row r="3685" spans="1:16" x14ac:dyDescent="0.2">
      <c r="A3685" s="4" t="s">
        <v>1439</v>
      </c>
      <c r="B3685" s="4" t="s">
        <v>1440</v>
      </c>
      <c r="C3685" s="4">
        <v>1.00789531251733</v>
      </c>
      <c r="D3685" s="4"/>
      <c r="E3685" s="4">
        <v>-3.8051581700451302E-2</v>
      </c>
      <c r="F3685" s="4"/>
      <c r="G3685" s="4"/>
      <c r="H3685" s="4"/>
      <c r="I3685" s="4" t="s">
        <v>1441</v>
      </c>
      <c r="J3685" s="4" t="s">
        <v>1442</v>
      </c>
      <c r="K3685" s="4" t="s">
        <v>1443</v>
      </c>
      <c r="L3685" s="4" t="s">
        <v>1444</v>
      </c>
      <c r="M3685" s="4">
        <f>TTEST(C3685:H3685,{0,0},2,3)</f>
        <v>0.52402321906373828</v>
      </c>
      <c r="N3685" s="4">
        <f t="shared" si="115"/>
        <v>-0.48492186540843935</v>
      </c>
      <c r="O3685" s="6" t="s">
        <v>6686</v>
      </c>
      <c r="P3685" s="4">
        <f t="shared" si="114"/>
        <v>0.28064946933717405</v>
      </c>
    </row>
    <row r="3686" spans="1:16" x14ac:dyDescent="0.2">
      <c r="A3686" s="4" t="s">
        <v>9808</v>
      </c>
      <c r="B3686" s="4" t="s">
        <v>9809</v>
      </c>
      <c r="C3686" s="4">
        <v>1.0034026185086</v>
      </c>
      <c r="D3686" s="4"/>
      <c r="E3686" s="4"/>
      <c r="F3686" s="4"/>
      <c r="G3686" s="4">
        <v>-3.7917293688154198E-2</v>
      </c>
      <c r="H3686" s="4"/>
      <c r="I3686" s="4" t="s">
        <v>9810</v>
      </c>
      <c r="J3686" s="4" t="s">
        <v>9811</v>
      </c>
      <c r="K3686" s="4" t="s">
        <v>9812</v>
      </c>
      <c r="L3686" s="4" t="s">
        <v>9813</v>
      </c>
      <c r="M3686" s="4">
        <f>TTEST(C3686:H3686,{0,0},2,3)</f>
        <v>0.52404560069512529</v>
      </c>
      <c r="N3686" s="4">
        <f t="shared" si="115"/>
        <v>-0.4827426624102229</v>
      </c>
      <c r="O3686" s="6" t="s">
        <v>6686</v>
      </c>
      <c r="P3686" s="4">
        <f t="shared" si="114"/>
        <v>0.280630920518956</v>
      </c>
    </row>
    <row r="3687" spans="1:16" x14ac:dyDescent="0.2">
      <c r="A3687" s="4" t="s">
        <v>5417</v>
      </c>
      <c r="B3687" s="4" t="s">
        <v>5418</v>
      </c>
      <c r="C3687" s="4">
        <v>-1.7330614540887902E-2</v>
      </c>
      <c r="D3687" s="4"/>
      <c r="E3687" s="4"/>
      <c r="F3687" s="4"/>
      <c r="G3687" s="4">
        <v>0.44376947181194998</v>
      </c>
      <c r="H3687" s="4"/>
      <c r="I3687" s="4" t="s">
        <v>5419</v>
      </c>
      <c r="J3687" s="4" t="s">
        <v>5420</v>
      </c>
      <c r="K3687" s="4" t="s">
        <v>5421</v>
      </c>
      <c r="L3687" s="4" t="s">
        <v>5422</v>
      </c>
      <c r="M3687" s="4">
        <f>TTEST(C3687:H3687,{0,0},2,3)</f>
        <v>0.52484940651742717</v>
      </c>
      <c r="N3687" s="4">
        <f t="shared" si="115"/>
        <v>-0.21321942863553103</v>
      </c>
      <c r="O3687" s="6" t="s">
        <v>6686</v>
      </c>
      <c r="P3687" s="4">
        <f t="shared" si="114"/>
        <v>0.27996528954715533</v>
      </c>
    </row>
    <row r="3688" spans="1:16" x14ac:dyDescent="0.2">
      <c r="A3688" s="4" t="s">
        <v>9814</v>
      </c>
      <c r="B3688" s="4" t="s">
        <v>9815</v>
      </c>
      <c r="C3688" s="4">
        <v>8.6277362863587202E-3</v>
      </c>
      <c r="D3688" s="4"/>
      <c r="E3688" s="4"/>
      <c r="F3688" s="4"/>
      <c r="G3688" s="4"/>
      <c r="H3688" s="4">
        <v>-0.21455067766681099</v>
      </c>
      <c r="I3688" s="4" t="s">
        <v>2536</v>
      </c>
      <c r="J3688" s="4" t="s">
        <v>2537</v>
      </c>
      <c r="K3688" s="4" t="s">
        <v>2538</v>
      </c>
      <c r="L3688" s="4" t="s">
        <v>2539</v>
      </c>
      <c r="M3688" s="4">
        <f>TTEST(C3688:H3688,{0,0},2,3)</f>
        <v>0.52558663422507113</v>
      </c>
      <c r="N3688" s="4">
        <f t="shared" si="115"/>
        <v>0.10296147069022614</v>
      </c>
      <c r="O3688" s="6" t="s">
        <v>6686</v>
      </c>
      <c r="P3688" s="4">
        <f t="shared" si="114"/>
        <v>0.27935568750479101</v>
      </c>
    </row>
    <row r="3689" spans="1:16" x14ac:dyDescent="0.2">
      <c r="A3689" s="4" t="s">
        <v>9816</v>
      </c>
      <c r="B3689" s="4" t="s">
        <v>9817</v>
      </c>
      <c r="C3689" s="4">
        <v>-0.25898412051241398</v>
      </c>
      <c r="D3689" s="4"/>
      <c r="E3689" s="5">
        <v>1.0407510994545E-4</v>
      </c>
      <c r="F3689" s="4"/>
      <c r="G3689" s="4">
        <v>4.3296289808439997E-2</v>
      </c>
      <c r="H3689" s="4"/>
      <c r="I3689" s="4" t="s">
        <v>835</v>
      </c>
      <c r="J3689" s="4" t="s">
        <v>836</v>
      </c>
      <c r="K3689" s="4" t="s">
        <v>837</v>
      </c>
      <c r="L3689" s="4" t="s">
        <v>838</v>
      </c>
      <c r="M3689" s="4">
        <f>TTEST(C3689:H3689,{0,0},2,3)</f>
        <v>0.5259800683480671</v>
      </c>
      <c r="N3689" s="4">
        <f t="shared" si="115"/>
        <v>7.1861251864676193E-2</v>
      </c>
      <c r="O3689" s="6" t="s">
        <v>6686</v>
      </c>
      <c r="P3689" s="4">
        <f t="shared" si="114"/>
        <v>0.27903071282431813</v>
      </c>
    </row>
    <row r="3690" spans="1:16" x14ac:dyDescent="0.2">
      <c r="A3690" s="4" t="s">
        <v>9818</v>
      </c>
      <c r="B3690" s="4" t="s">
        <v>9819</v>
      </c>
      <c r="C3690" s="4">
        <v>-3.3702262974938897E-2</v>
      </c>
      <c r="D3690" s="4"/>
      <c r="E3690" s="4">
        <v>-0.66454447858903798</v>
      </c>
      <c r="F3690" s="4"/>
      <c r="G3690" s="4"/>
      <c r="H3690" s="4">
        <v>0.141203417074583</v>
      </c>
      <c r="I3690" s="4" t="s">
        <v>4837</v>
      </c>
      <c r="J3690" s="4" t="s">
        <v>4838</v>
      </c>
      <c r="K3690" s="4" t="s">
        <v>4839</v>
      </c>
      <c r="L3690" s="4" t="s">
        <v>4840</v>
      </c>
      <c r="M3690" s="4">
        <f>TTEST(C3690:H3690,{0,0},2,3)</f>
        <v>0.52719550679101146</v>
      </c>
      <c r="N3690" s="4">
        <f t="shared" si="115"/>
        <v>0.18568110816313133</v>
      </c>
      <c r="O3690" s="6" t="s">
        <v>6686</v>
      </c>
      <c r="P3690" s="4">
        <f t="shared" si="114"/>
        <v>0.27802829982562732</v>
      </c>
    </row>
    <row r="3691" spans="1:16" x14ac:dyDescent="0.2">
      <c r="A3691" s="4" t="s">
        <v>5387</v>
      </c>
      <c r="B3691" s="4" t="s">
        <v>5388</v>
      </c>
      <c r="C3691" s="4">
        <v>-7.2084030167160404E-2</v>
      </c>
      <c r="D3691" s="4"/>
      <c r="E3691" s="4">
        <v>7.7506996899837394E-2</v>
      </c>
      <c r="F3691" s="4"/>
      <c r="G3691" s="4"/>
      <c r="H3691" s="4">
        <v>-0.16791417049615301</v>
      </c>
      <c r="I3691" s="4" t="s">
        <v>5389</v>
      </c>
      <c r="J3691" s="4" t="s">
        <v>5390</v>
      </c>
      <c r="K3691" s="4" t="s">
        <v>5391</v>
      </c>
      <c r="L3691" s="4" t="s">
        <v>5392</v>
      </c>
      <c r="M3691" s="4">
        <f>TTEST(C3691:H3691,{0,0},2,3)</f>
        <v>0.52736184838338729</v>
      </c>
      <c r="N3691" s="4">
        <f t="shared" si="115"/>
        <v>5.4163734587825342E-2</v>
      </c>
      <c r="O3691" s="6" t="s">
        <v>6686</v>
      </c>
      <c r="P3691" s="4">
        <f t="shared" si="114"/>
        <v>0.2778912921305513</v>
      </c>
    </row>
    <row r="3692" spans="1:16" x14ac:dyDescent="0.2">
      <c r="A3692" s="4" t="s">
        <v>9820</v>
      </c>
      <c r="B3692" s="4" t="s">
        <v>9821</v>
      </c>
      <c r="C3692" s="4">
        <v>3.1723389101200698E-2</v>
      </c>
      <c r="D3692" s="4">
        <v>0.215318814260712</v>
      </c>
      <c r="E3692" s="4"/>
      <c r="F3692" s="4">
        <v>-0.323213721964489</v>
      </c>
      <c r="G3692" s="4">
        <v>-0.29539005984826799</v>
      </c>
      <c r="H3692" s="4"/>
      <c r="I3692" s="4" t="s">
        <v>9822</v>
      </c>
      <c r="J3692" s="4" t="s">
        <v>9823</v>
      </c>
      <c r="K3692" s="4" t="s">
        <v>9824</v>
      </c>
      <c r="L3692" s="4" t="s">
        <v>9825</v>
      </c>
      <c r="M3692" s="4">
        <f>TTEST(C3692:H3692,{0,0},2,3)</f>
        <v>0.52814572193713416</v>
      </c>
      <c r="N3692" s="4">
        <f t="shared" si="115"/>
        <v>9.2890394612711064E-2</v>
      </c>
      <c r="O3692" s="6" t="s">
        <v>6686</v>
      </c>
      <c r="P3692" s="4">
        <f t="shared" si="114"/>
        <v>0.27724623371304513</v>
      </c>
    </row>
    <row r="3693" spans="1:16" x14ac:dyDescent="0.2">
      <c r="A3693" s="4" t="s">
        <v>1665</v>
      </c>
      <c r="B3693" s="4" t="s">
        <v>1666</v>
      </c>
      <c r="C3693" s="4">
        <v>0.14390261053216799</v>
      </c>
      <c r="D3693" s="4"/>
      <c r="E3693" s="4">
        <v>-0.144370200401917</v>
      </c>
      <c r="F3693" s="4"/>
      <c r="G3693" s="4">
        <v>-0.287354659143297</v>
      </c>
      <c r="H3693" s="4"/>
      <c r="I3693" s="4" t="s">
        <v>1667</v>
      </c>
      <c r="J3693" s="4" t="s">
        <v>1668</v>
      </c>
      <c r="K3693" s="4" t="s">
        <v>1669</v>
      </c>
      <c r="L3693" s="4" t="s">
        <v>1670</v>
      </c>
      <c r="M3693" s="4">
        <f>TTEST(C3693:H3693,{0,0},2,3)</f>
        <v>0.52833149803747248</v>
      </c>
      <c r="N3693" s="4">
        <f t="shared" si="115"/>
        <v>9.5940749671015332E-2</v>
      </c>
      <c r="O3693" s="6" t="s">
        <v>6686</v>
      </c>
      <c r="P3693" s="4">
        <f t="shared" si="114"/>
        <v>0.27709349679727907</v>
      </c>
    </row>
    <row r="3694" spans="1:16" x14ac:dyDescent="0.2">
      <c r="A3694" s="4" t="s">
        <v>1189</v>
      </c>
      <c r="B3694" s="4" t="s">
        <v>1190</v>
      </c>
      <c r="C3694" s="4">
        <v>-0.24812608092702301</v>
      </c>
      <c r="D3694" s="4"/>
      <c r="E3694" s="4">
        <v>-0.21974729116296199</v>
      </c>
      <c r="F3694" s="4"/>
      <c r="G3694" s="4"/>
      <c r="H3694" s="4">
        <v>0.16550059362232999</v>
      </c>
      <c r="I3694" s="4" t="s">
        <v>1191</v>
      </c>
      <c r="J3694" s="4" t="s">
        <v>1192</v>
      </c>
      <c r="K3694" s="4" t="s">
        <v>1193</v>
      </c>
      <c r="L3694" s="4" t="s">
        <v>1194</v>
      </c>
      <c r="M3694" s="4">
        <f>TTEST(C3694:H3694,{0,0},2,3)</f>
        <v>0.52877055448500143</v>
      </c>
      <c r="N3694" s="4">
        <f t="shared" si="115"/>
        <v>0.10079092615588502</v>
      </c>
      <c r="O3694" s="6" t="s">
        <v>6686</v>
      </c>
      <c r="P3694" s="4">
        <f t="shared" si="114"/>
        <v>0.27673273729839171</v>
      </c>
    </row>
    <row r="3695" spans="1:16" x14ac:dyDescent="0.2">
      <c r="A3695" s="4" t="s">
        <v>1447</v>
      </c>
      <c r="B3695" s="4" t="s">
        <v>1448</v>
      </c>
      <c r="C3695" s="4">
        <v>-0.218169143872775</v>
      </c>
      <c r="D3695" s="4">
        <v>0.44617185432515299</v>
      </c>
      <c r="E3695" s="4">
        <v>-0.35330074326916</v>
      </c>
      <c r="F3695" s="4">
        <v>-0.44824317951972897</v>
      </c>
      <c r="G3695" s="4"/>
      <c r="H3695" s="4"/>
      <c r="I3695" s="4" t="s">
        <v>273</v>
      </c>
      <c r="J3695" s="4" t="s">
        <v>274</v>
      </c>
      <c r="K3695" s="4" t="s">
        <v>275</v>
      </c>
      <c r="L3695" s="4" t="s">
        <v>276</v>
      </c>
      <c r="M3695" s="4">
        <f>TTEST(C3695:H3695,{0,0},2,3)</f>
        <v>0.52921455980350973</v>
      </c>
      <c r="N3695" s="4">
        <f t="shared" si="115"/>
        <v>0.14338530308412775</v>
      </c>
      <c r="O3695" s="6" t="s">
        <v>6686</v>
      </c>
      <c r="P3695" s="4">
        <f t="shared" si="114"/>
        <v>0.27636821596726863</v>
      </c>
    </row>
    <row r="3696" spans="1:16" x14ac:dyDescent="0.2">
      <c r="A3696" s="4" t="s">
        <v>2860</v>
      </c>
      <c r="B3696" s="4" t="s">
        <v>2861</v>
      </c>
      <c r="C3696" s="4">
        <v>-4.4440186726290097E-2</v>
      </c>
      <c r="D3696" s="4"/>
      <c r="E3696" s="4">
        <v>-5.43168293649798E-2</v>
      </c>
      <c r="F3696" s="4"/>
      <c r="G3696" s="4">
        <v>3.0617005145154499E-2</v>
      </c>
      <c r="H3696" s="4">
        <v>0.30942269482629498</v>
      </c>
      <c r="I3696" s="4" t="s">
        <v>2862</v>
      </c>
      <c r="J3696" s="4" t="s">
        <v>2863</v>
      </c>
      <c r="K3696" s="4" t="s">
        <v>2864</v>
      </c>
      <c r="L3696" s="4" t="s">
        <v>2865</v>
      </c>
      <c r="M3696" s="4">
        <f>TTEST(C3696:H3696,{0,0},2,3)</f>
        <v>0.52987469094619621</v>
      </c>
      <c r="N3696" s="4">
        <f t="shared" si="115"/>
        <v>-6.0320670970044898E-2</v>
      </c>
      <c r="O3696" s="6" t="s">
        <v>6686</v>
      </c>
      <c r="P3696" s="4">
        <f t="shared" si="114"/>
        <v>0.27582682372950357</v>
      </c>
    </row>
    <row r="3697" spans="1:16" x14ac:dyDescent="0.2">
      <c r="A3697" s="4" t="s">
        <v>9826</v>
      </c>
      <c r="B3697" s="4" t="s">
        <v>9827</v>
      </c>
      <c r="C3697" s="4">
        <v>3.4156047914843703E-2</v>
      </c>
      <c r="D3697" s="4">
        <v>-0.726983120256389</v>
      </c>
      <c r="E3697" s="4"/>
      <c r="F3697" s="4"/>
      <c r="G3697" s="4"/>
      <c r="H3697" s="4"/>
      <c r="I3697" s="4" t="s">
        <v>5822</v>
      </c>
      <c r="J3697" s="4" t="s">
        <v>5823</v>
      </c>
      <c r="K3697" s="4" t="s">
        <v>5824</v>
      </c>
      <c r="L3697" s="4" t="s">
        <v>5825</v>
      </c>
      <c r="M3697" s="4">
        <f>TTEST(C3697:H3697,{0,0},2,3)</f>
        <v>0.5298885025743798</v>
      </c>
      <c r="N3697" s="4">
        <f t="shared" si="115"/>
        <v>0.34641353617077264</v>
      </c>
      <c r="O3697" s="6" t="s">
        <v>6686</v>
      </c>
      <c r="P3697" s="4">
        <f t="shared" si="114"/>
        <v>0.27581550362715762</v>
      </c>
    </row>
    <row r="3698" spans="1:16" x14ac:dyDescent="0.2">
      <c r="A3698" s="4" t="s">
        <v>5099</v>
      </c>
      <c r="B3698" s="4" t="s">
        <v>5100</v>
      </c>
      <c r="C3698" s="4"/>
      <c r="D3698" s="4"/>
      <c r="E3698" s="4"/>
      <c r="F3698" s="4"/>
      <c r="G3698" s="4">
        <v>-0.266587025552038</v>
      </c>
      <c r="H3698" s="4">
        <v>1.2776417090110201E-2</v>
      </c>
      <c r="I3698" s="4" t="s">
        <v>383</v>
      </c>
      <c r="J3698" s="4" t="s">
        <v>384</v>
      </c>
      <c r="K3698" s="4" t="s">
        <v>385</v>
      </c>
      <c r="L3698" s="4" t="s">
        <v>386</v>
      </c>
      <c r="M3698" s="4">
        <f>TTEST(C3698:H3698,{0,0},2,3)</f>
        <v>0.53048723347216931</v>
      </c>
      <c r="N3698" s="4">
        <f t="shared" si="115"/>
        <v>0.12690530423096391</v>
      </c>
      <c r="O3698" s="6" t="s">
        <v>6686</v>
      </c>
      <c r="P3698" s="4">
        <f t="shared" si="114"/>
        <v>0.27532506322221567</v>
      </c>
    </row>
    <row r="3699" spans="1:16" x14ac:dyDescent="0.2">
      <c r="A3699" s="4" t="s">
        <v>3845</v>
      </c>
      <c r="B3699" s="4" t="s">
        <v>3846</v>
      </c>
      <c r="C3699" s="4">
        <v>-6.0525744479163202E-2</v>
      </c>
      <c r="D3699" s="4"/>
      <c r="E3699" s="4">
        <v>9.5621119245724404E-2</v>
      </c>
      <c r="F3699" s="4"/>
      <c r="G3699" s="4"/>
      <c r="H3699" s="4">
        <v>-0.28276113295960997</v>
      </c>
      <c r="I3699" s="4" t="s">
        <v>3847</v>
      </c>
      <c r="J3699" s="4" t="s">
        <v>3848</v>
      </c>
      <c r="K3699" s="4" t="s">
        <v>3849</v>
      </c>
      <c r="L3699" s="4" t="s">
        <v>3850</v>
      </c>
      <c r="M3699" s="4">
        <f>TTEST(C3699:H3699,{0,0},2,3)</f>
        <v>0.53051306469405701</v>
      </c>
      <c r="N3699" s="4">
        <f t="shared" si="115"/>
        <v>8.2555252731016257E-2</v>
      </c>
      <c r="O3699" s="6" t="s">
        <v>6686</v>
      </c>
      <c r="P3699" s="4">
        <f t="shared" si="114"/>
        <v>0.27530391646636981</v>
      </c>
    </row>
    <row r="3700" spans="1:16" x14ac:dyDescent="0.2">
      <c r="A3700" s="4" t="s">
        <v>3331</v>
      </c>
      <c r="B3700" s="4" t="s">
        <v>3332</v>
      </c>
      <c r="C3700" s="4">
        <v>-3.2631130586811101E-2</v>
      </c>
      <c r="D3700" s="4"/>
      <c r="E3700" s="4"/>
      <c r="F3700" s="4"/>
      <c r="G3700" s="4">
        <v>0.67735792975420905</v>
      </c>
      <c r="H3700" s="4"/>
      <c r="I3700" s="4" t="s">
        <v>3333</v>
      </c>
      <c r="J3700" s="4" t="s">
        <v>3334</v>
      </c>
      <c r="K3700" s="4" t="s">
        <v>3335</v>
      </c>
      <c r="L3700" s="4" t="s">
        <v>3336</v>
      </c>
      <c r="M3700" s="4">
        <f>TTEST(C3700:H3700,{0,0},2,3)</f>
        <v>0.53064491348858123</v>
      </c>
      <c r="N3700" s="4">
        <f t="shared" si="115"/>
        <v>-0.32236339958369897</v>
      </c>
      <c r="O3700" s="6" t="s">
        <v>6686</v>
      </c>
      <c r="P3700" s="4">
        <f t="shared" si="114"/>
        <v>0.27519599435603487</v>
      </c>
    </row>
    <row r="3701" spans="1:16" x14ac:dyDescent="0.2">
      <c r="A3701" s="4" t="s">
        <v>4423</v>
      </c>
      <c r="B3701" s="4" t="s">
        <v>4424</v>
      </c>
      <c r="C3701" s="4">
        <v>-0.156990547985527</v>
      </c>
      <c r="D3701" s="4"/>
      <c r="E3701" s="4">
        <v>-0.120837869752334</v>
      </c>
      <c r="F3701" s="4"/>
      <c r="G3701" s="4">
        <v>2.6031902479613001E-2</v>
      </c>
      <c r="H3701" s="4">
        <v>8.7130722045302006E-2</v>
      </c>
      <c r="I3701" s="4" t="s">
        <v>3567</v>
      </c>
      <c r="J3701" s="4" t="s">
        <v>3568</v>
      </c>
      <c r="K3701" s="4" t="s">
        <v>3569</v>
      </c>
      <c r="L3701" s="4" t="s">
        <v>3570</v>
      </c>
      <c r="M3701" s="4">
        <f>TTEST(C3701:H3701,{0,0},2,3)</f>
        <v>0.53078874674103627</v>
      </c>
      <c r="N3701" s="4">
        <f t="shared" si="115"/>
        <v>4.1166448303236493E-2</v>
      </c>
      <c r="O3701" s="6" t="s">
        <v>6686</v>
      </c>
      <c r="P3701" s="4">
        <f t="shared" si="114"/>
        <v>0.27507829319282839</v>
      </c>
    </row>
    <row r="3702" spans="1:16" x14ac:dyDescent="0.2">
      <c r="A3702" s="4" t="s">
        <v>9828</v>
      </c>
      <c r="B3702" s="4" t="s">
        <v>9829</v>
      </c>
      <c r="C3702" s="4">
        <v>-1.4171216041118899</v>
      </c>
      <c r="D3702" s="4"/>
      <c r="E3702" s="4">
        <v>0.17914894871208001</v>
      </c>
      <c r="F3702" s="4"/>
      <c r="G3702" s="4"/>
      <c r="H3702" s="4">
        <v>7.6052813119277002E-2</v>
      </c>
      <c r="I3702" s="4" t="s">
        <v>9830</v>
      </c>
      <c r="J3702" s="4" t="s">
        <v>9831</v>
      </c>
      <c r="K3702" s="4" t="s">
        <v>9832</v>
      </c>
      <c r="L3702" s="4" t="s">
        <v>9833</v>
      </c>
      <c r="M3702" s="4">
        <f>TTEST(C3702:H3702,{0,0},2,3)</f>
        <v>0.5310237626690989</v>
      </c>
      <c r="N3702" s="4">
        <f t="shared" si="115"/>
        <v>0.38730661409351091</v>
      </c>
      <c r="O3702" s="6" t="s">
        <v>6686</v>
      </c>
      <c r="P3702" s="4">
        <f t="shared" si="114"/>
        <v>0.27488604433254626</v>
      </c>
    </row>
    <row r="3703" spans="1:16" x14ac:dyDescent="0.2">
      <c r="A3703" s="4" t="s">
        <v>3119</v>
      </c>
      <c r="B3703" s="4" t="s">
        <v>3120</v>
      </c>
      <c r="C3703" s="4">
        <v>0.81413492384896202</v>
      </c>
      <c r="D3703" s="4"/>
      <c r="E3703" s="4">
        <v>-0.23560034866436599</v>
      </c>
      <c r="F3703" s="4"/>
      <c r="G3703" s="4"/>
      <c r="H3703" s="4">
        <v>0.11622073694610401</v>
      </c>
      <c r="I3703" s="4" t="s">
        <v>291</v>
      </c>
      <c r="J3703" s="4" t="s">
        <v>292</v>
      </c>
      <c r="K3703" s="4" t="s">
        <v>293</v>
      </c>
      <c r="L3703" s="4" t="s">
        <v>294</v>
      </c>
      <c r="M3703" s="4">
        <f>TTEST(C3703:H3703,{0,0},2,3)</f>
        <v>0.53111535743330629</v>
      </c>
      <c r="N3703" s="4">
        <f t="shared" si="115"/>
        <v>-0.23158510404356669</v>
      </c>
      <c r="O3703" s="6" t="s">
        <v>6686</v>
      </c>
      <c r="P3703" s="4">
        <f t="shared" si="114"/>
        <v>0.2748111405840406</v>
      </c>
    </row>
    <row r="3704" spans="1:16" x14ac:dyDescent="0.2">
      <c r="A3704" s="4" t="s">
        <v>9834</v>
      </c>
      <c r="B3704" s="4" t="s">
        <v>9835</v>
      </c>
      <c r="C3704" s="4">
        <v>-1.4115743784232699</v>
      </c>
      <c r="D3704" s="4"/>
      <c r="E3704" s="4">
        <v>7.1339182516817798E-2</v>
      </c>
      <c r="F3704" s="4"/>
      <c r="G3704" s="4"/>
      <c r="H3704" s="4"/>
      <c r="I3704" s="4" t="s">
        <v>3503</v>
      </c>
      <c r="J3704" s="4" t="s">
        <v>3504</v>
      </c>
      <c r="K3704" s="4" t="s">
        <v>3505</v>
      </c>
      <c r="L3704" s="4" t="s">
        <v>3506</v>
      </c>
      <c r="M3704" s="4">
        <f>TTEST(C3704:H3704,{0,0},2,3)</f>
        <v>0.53214660693804694</v>
      </c>
      <c r="N3704" s="4">
        <f t="shared" si="115"/>
        <v>0.67011759795322612</v>
      </c>
      <c r="O3704" s="6" t="s">
        <v>6686</v>
      </c>
      <c r="P3704" s="4">
        <f t="shared" si="114"/>
        <v>0.27396870264340817</v>
      </c>
    </row>
    <row r="3705" spans="1:16" x14ac:dyDescent="0.2">
      <c r="A3705" s="4" t="s">
        <v>1225</v>
      </c>
      <c r="B3705" s="4" t="s">
        <v>1226</v>
      </c>
      <c r="C3705" s="4">
        <v>0.11768535925392901</v>
      </c>
      <c r="D3705" s="4"/>
      <c r="E3705" s="4">
        <v>0.205224380353632</v>
      </c>
      <c r="F3705" s="4">
        <v>-1.7684706714246701</v>
      </c>
      <c r="G3705" s="4"/>
      <c r="H3705" s="4"/>
      <c r="I3705" s="4" t="s">
        <v>1227</v>
      </c>
      <c r="J3705" s="4" t="s">
        <v>1228</v>
      </c>
      <c r="K3705" s="4" t="s">
        <v>1229</v>
      </c>
      <c r="L3705" s="4" t="s">
        <v>1230</v>
      </c>
      <c r="M3705" s="4">
        <f>TTEST(C3705:H3705,{0,0},2,3)</f>
        <v>0.53223643616812</v>
      </c>
      <c r="N3705" s="4">
        <f t="shared" si="115"/>
        <v>0.4818536439390364</v>
      </c>
      <c r="O3705" s="6" t="s">
        <v>6686</v>
      </c>
      <c r="P3705" s="4">
        <f t="shared" si="114"/>
        <v>0.27389539756911252</v>
      </c>
    </row>
    <row r="3706" spans="1:16" x14ac:dyDescent="0.2">
      <c r="A3706" s="4" t="s">
        <v>9836</v>
      </c>
      <c r="B3706" s="4" t="s">
        <v>9837</v>
      </c>
      <c r="C3706" s="4">
        <v>-2.6923166532392701E-2</v>
      </c>
      <c r="D3706" s="4"/>
      <c r="E3706" s="4">
        <v>0.53122267288607805</v>
      </c>
      <c r="F3706" s="4"/>
      <c r="G3706" s="4"/>
      <c r="H3706" s="4"/>
      <c r="I3706" s="4" t="s">
        <v>5570</v>
      </c>
      <c r="J3706" s="4" t="s">
        <v>5571</v>
      </c>
      <c r="K3706" s="4" t="s">
        <v>5572</v>
      </c>
      <c r="L3706" s="4" t="s">
        <v>5573</v>
      </c>
      <c r="M3706" s="4">
        <f>TTEST(C3706:H3706,{0,0},2,3)</f>
        <v>0.53223726771713942</v>
      </c>
      <c r="N3706" s="4">
        <f t="shared" si="115"/>
        <v>-0.25214975317684268</v>
      </c>
      <c r="O3706" s="6" t="s">
        <v>6686</v>
      </c>
      <c r="P3706" s="4">
        <f t="shared" si="114"/>
        <v>0.27389471904196949</v>
      </c>
    </row>
    <row r="3707" spans="1:16" x14ac:dyDescent="0.2">
      <c r="A3707" s="4" t="s">
        <v>1991</v>
      </c>
      <c r="B3707" s="4" t="s">
        <v>1992</v>
      </c>
      <c r="C3707" s="4">
        <v>1.26331243384308E-2</v>
      </c>
      <c r="D3707" s="4">
        <v>-1.2358484185037399</v>
      </c>
      <c r="E3707" s="4"/>
      <c r="F3707" s="4"/>
      <c r="G3707" s="4">
        <v>0.20838692009506901</v>
      </c>
      <c r="H3707" s="4"/>
      <c r="I3707" s="4" t="s">
        <v>1993</v>
      </c>
      <c r="J3707" s="4" t="s">
        <v>1994</v>
      </c>
      <c r="K3707" s="4" t="s">
        <v>1995</v>
      </c>
      <c r="L3707" s="4" t="s">
        <v>1996</v>
      </c>
      <c r="M3707" s="4">
        <f>TTEST(C3707:H3707,{0,0},2,3)</f>
        <v>0.5325266339467869</v>
      </c>
      <c r="N3707" s="4">
        <f t="shared" si="115"/>
        <v>0.33827612469008006</v>
      </c>
      <c r="O3707" s="6" t="s">
        <v>6686</v>
      </c>
      <c r="P3707" s="4">
        <f t="shared" si="114"/>
        <v>0.27365866641155534</v>
      </c>
    </row>
    <row r="3708" spans="1:16" x14ac:dyDescent="0.2">
      <c r="A3708" s="4" t="s">
        <v>4593</v>
      </c>
      <c r="B3708" s="4" t="s">
        <v>4594</v>
      </c>
      <c r="C3708" s="4">
        <v>-0.25519215420551</v>
      </c>
      <c r="D3708" s="4"/>
      <c r="E3708" s="4">
        <v>1.31701270802266E-2</v>
      </c>
      <c r="F3708" s="4"/>
      <c r="G3708" s="4"/>
      <c r="H3708" s="4"/>
      <c r="I3708" s="4" t="s">
        <v>4595</v>
      </c>
      <c r="J3708" s="4" t="s">
        <v>4596</v>
      </c>
      <c r="K3708" s="4" t="s">
        <v>4597</v>
      </c>
      <c r="L3708" s="4" t="s">
        <v>4598</v>
      </c>
      <c r="M3708" s="4">
        <f>TTEST(C3708:H3708,{0,0},2,3)</f>
        <v>0.53282597544113675</v>
      </c>
      <c r="N3708" s="4">
        <f t="shared" si="115"/>
        <v>0.1210110135626417</v>
      </c>
      <c r="O3708" s="6" t="s">
        <v>6686</v>
      </c>
      <c r="P3708" s="4">
        <f t="shared" si="114"/>
        <v>0.27341461132317157</v>
      </c>
    </row>
    <row r="3709" spans="1:16" x14ac:dyDescent="0.2">
      <c r="A3709" s="4" t="s">
        <v>9838</v>
      </c>
      <c r="B3709" s="4" t="s">
        <v>9839</v>
      </c>
      <c r="C3709" s="4">
        <v>1.9676513592048198E-2</v>
      </c>
      <c r="D3709" s="4"/>
      <c r="E3709" s="4"/>
      <c r="F3709" s="4"/>
      <c r="G3709" s="4"/>
      <c r="H3709" s="4">
        <v>-0.37957574291583501</v>
      </c>
      <c r="I3709" s="4" t="s">
        <v>931</v>
      </c>
      <c r="J3709" s="4" t="s">
        <v>932</v>
      </c>
      <c r="K3709" s="4" t="s">
        <v>933</v>
      </c>
      <c r="L3709" s="4" t="s">
        <v>934</v>
      </c>
      <c r="M3709" s="4">
        <f>TTEST(C3709:H3709,{0,0},2,3)</f>
        <v>0.53297169416996715</v>
      </c>
      <c r="N3709" s="4">
        <f t="shared" si="115"/>
        <v>0.17994961466189341</v>
      </c>
      <c r="O3709" s="6" t="s">
        <v>6686</v>
      </c>
      <c r="P3709" s="4">
        <f t="shared" si="114"/>
        <v>0.27329585549917279</v>
      </c>
    </row>
    <row r="3710" spans="1:16" x14ac:dyDescent="0.2">
      <c r="A3710" s="4" t="s">
        <v>9840</v>
      </c>
      <c r="B3710" s="4" t="s">
        <v>9841</v>
      </c>
      <c r="C3710" s="4">
        <v>0.18515397845971701</v>
      </c>
      <c r="D3710" s="4"/>
      <c r="E3710" s="4">
        <v>-7.5194331922394594E-2</v>
      </c>
      <c r="F3710" s="4"/>
      <c r="G3710" s="4"/>
      <c r="H3710" s="4">
        <v>5.8398704029750802E-2</v>
      </c>
      <c r="I3710" s="4" t="s">
        <v>9842</v>
      </c>
      <c r="J3710" s="4" t="s">
        <v>9843</v>
      </c>
      <c r="K3710" s="4" t="s">
        <v>9844</v>
      </c>
      <c r="L3710" s="4" t="s">
        <v>9845</v>
      </c>
      <c r="M3710" s="4">
        <f>TTEST(C3710:H3710,{0,0},2,3)</f>
        <v>0.53312936767943198</v>
      </c>
      <c r="N3710" s="4">
        <f t="shared" si="115"/>
        <v>-5.6119450189024402E-2</v>
      </c>
      <c r="O3710" s="6" t="s">
        <v>6686</v>
      </c>
      <c r="P3710" s="4">
        <f t="shared" si="114"/>
        <v>0.27316739350236474</v>
      </c>
    </row>
    <row r="3711" spans="1:16" x14ac:dyDescent="0.2">
      <c r="A3711" s="4" t="s">
        <v>9846</v>
      </c>
      <c r="B3711" s="4" t="s">
        <v>9847</v>
      </c>
      <c r="C3711" s="4">
        <v>-1.5184365737685E-2</v>
      </c>
      <c r="D3711" s="4"/>
      <c r="E3711" s="4">
        <v>0.28998172341797201</v>
      </c>
      <c r="F3711" s="4"/>
      <c r="G3711" s="4"/>
      <c r="H3711" s="4"/>
      <c r="I3711" s="4" t="s">
        <v>43</v>
      </c>
      <c r="J3711" s="4" t="s">
        <v>44</v>
      </c>
      <c r="K3711" s="4" t="s">
        <v>45</v>
      </c>
      <c r="L3711" s="4" t="s">
        <v>46</v>
      </c>
      <c r="M3711" s="4">
        <f>TTEST(C3711:H3711,{0,0},2,3)</f>
        <v>0.53330501947214082</v>
      </c>
      <c r="N3711" s="4">
        <f t="shared" si="115"/>
        <v>-0.13739867884014351</v>
      </c>
      <c r="O3711" s="6" t="s">
        <v>6686</v>
      </c>
      <c r="P3711" s="4">
        <f t="shared" si="114"/>
        <v>0.27302432871390936</v>
      </c>
    </row>
    <row r="3712" spans="1:16" x14ac:dyDescent="0.2">
      <c r="A3712" s="4" t="s">
        <v>4725</v>
      </c>
      <c r="B3712" s="4" t="s">
        <v>4726</v>
      </c>
      <c r="C3712" s="4">
        <v>4.1922222265067297E-2</v>
      </c>
      <c r="D3712" s="4">
        <v>0.189437247486689</v>
      </c>
      <c r="E3712" s="4">
        <v>-2.11428068874456E-2</v>
      </c>
      <c r="F3712" s="4">
        <v>-4.3921850851052199E-2</v>
      </c>
      <c r="G3712" s="4">
        <v>-0.246717090501203</v>
      </c>
      <c r="H3712" s="4">
        <v>-0.17330407657625799</v>
      </c>
      <c r="I3712" s="4" t="s">
        <v>1787</v>
      </c>
      <c r="J3712" s="4" t="s">
        <v>1788</v>
      </c>
      <c r="K3712" s="4" t="s">
        <v>1789</v>
      </c>
      <c r="L3712" s="4" t="s">
        <v>1790</v>
      </c>
      <c r="M3712" s="4">
        <f>TTEST(C3712:H3712,{0,0},2,3)</f>
        <v>0.53367428573071896</v>
      </c>
      <c r="N3712" s="4">
        <f t="shared" si="115"/>
        <v>4.2287725844033751E-2</v>
      </c>
      <c r="O3712" s="6" t="s">
        <v>6686</v>
      </c>
      <c r="P3712" s="4">
        <f t="shared" ref="P3712:P3775" si="116">-LOG10(M3712)</f>
        <v>0.27272372249957261</v>
      </c>
    </row>
    <row r="3713" spans="1:16" x14ac:dyDescent="0.2">
      <c r="A3713" s="4" t="s">
        <v>9848</v>
      </c>
      <c r="B3713" s="4" t="s">
        <v>9849</v>
      </c>
      <c r="C3713" s="4">
        <v>3.1238565075932399</v>
      </c>
      <c r="D3713" s="4"/>
      <c r="E3713" s="4">
        <v>-0.16606309687537199</v>
      </c>
      <c r="F3713" s="4"/>
      <c r="G3713" s="4"/>
      <c r="H3713" s="4"/>
      <c r="I3713" s="4" t="s">
        <v>5930</v>
      </c>
      <c r="J3713" s="4" t="s">
        <v>5931</v>
      </c>
      <c r="K3713" s="4" t="s">
        <v>5932</v>
      </c>
      <c r="L3713" s="4" t="s">
        <v>5933</v>
      </c>
      <c r="M3713" s="4">
        <f>TTEST(C3713:H3713,{0,0},2,3)</f>
        <v>0.53381065477480716</v>
      </c>
      <c r="N3713" s="4">
        <f t="shared" ref="N3713:N3776" si="117">-AVERAGE(C3713:H3713)</f>
        <v>-1.4788967053589339</v>
      </c>
      <c r="O3713" s="6" t="s">
        <v>6686</v>
      </c>
      <c r="P3713" s="4">
        <f t="shared" si="116"/>
        <v>0.27261276201399598</v>
      </c>
    </row>
    <row r="3714" spans="1:16" x14ac:dyDescent="0.2">
      <c r="A3714" s="4" t="s">
        <v>2522</v>
      </c>
      <c r="B3714" s="4" t="s">
        <v>2523</v>
      </c>
      <c r="C3714" s="4">
        <v>-3.0401499261234199E-2</v>
      </c>
      <c r="D3714" s="4">
        <v>-0.174014159633815</v>
      </c>
      <c r="E3714" s="4">
        <v>1.5941345037818899</v>
      </c>
      <c r="F3714" s="4">
        <v>-0.14346904666253199</v>
      </c>
      <c r="G3714" s="4">
        <v>-8.6256837846301004E-2</v>
      </c>
      <c r="H3714" s="4"/>
      <c r="I3714" s="4" t="s">
        <v>1871</v>
      </c>
      <c r="J3714" s="4" t="s">
        <v>1872</v>
      </c>
      <c r="K3714" s="4" t="s">
        <v>1873</v>
      </c>
      <c r="L3714" s="4" t="s">
        <v>1874</v>
      </c>
      <c r="M3714" s="4">
        <f>TTEST(C3714:H3714,{0,0},2,3)</f>
        <v>0.53410508067022655</v>
      </c>
      <c r="N3714" s="4">
        <f t="shared" si="117"/>
        <v>-0.23199859207560153</v>
      </c>
      <c r="O3714" s="6" t="s">
        <v>6686</v>
      </c>
      <c r="P3714" s="4">
        <f t="shared" si="116"/>
        <v>0.27237329078849415</v>
      </c>
    </row>
    <row r="3715" spans="1:16" x14ac:dyDescent="0.2">
      <c r="A3715" s="4" t="s">
        <v>2260</v>
      </c>
      <c r="B3715" s="4" t="s">
        <v>2261</v>
      </c>
      <c r="C3715" s="4">
        <v>-0.12648940705546599</v>
      </c>
      <c r="D3715" s="4">
        <v>-0.16425424079735901</v>
      </c>
      <c r="E3715" s="4">
        <v>-0.18418990135762101</v>
      </c>
      <c r="F3715" s="4">
        <v>0.37348669293672598</v>
      </c>
      <c r="G3715" s="4">
        <v>-0.11603844777232</v>
      </c>
      <c r="H3715" s="4">
        <v>-0.13054262784717999</v>
      </c>
      <c r="I3715" s="4" t="s">
        <v>891</v>
      </c>
      <c r="J3715" s="4" t="s">
        <v>892</v>
      </c>
      <c r="K3715" s="4" t="s">
        <v>893</v>
      </c>
      <c r="L3715" s="4" t="s">
        <v>894</v>
      </c>
      <c r="M3715" s="4">
        <f>TTEST(C3715:H3715,{0,0},2,3)</f>
        <v>0.53417213561535348</v>
      </c>
      <c r="N3715" s="4">
        <f t="shared" si="117"/>
        <v>5.8004655315536675E-2</v>
      </c>
      <c r="O3715" s="6" t="s">
        <v>6686</v>
      </c>
      <c r="P3715" s="4">
        <f t="shared" si="116"/>
        <v>0.27231877012242128</v>
      </c>
    </row>
    <row r="3716" spans="1:16" x14ac:dyDescent="0.2">
      <c r="A3716" s="4" t="s">
        <v>9850</v>
      </c>
      <c r="B3716" s="4" t="s">
        <v>9851</v>
      </c>
      <c r="C3716" s="4">
        <v>-1.1532574237356199</v>
      </c>
      <c r="D3716" s="4"/>
      <c r="E3716" s="4"/>
      <c r="F3716" s="4"/>
      <c r="G3716" s="4">
        <v>6.2344931648062901E-2</v>
      </c>
      <c r="H3716" s="4"/>
      <c r="I3716" s="4" t="s">
        <v>4665</v>
      </c>
      <c r="J3716" s="4" t="s">
        <v>4666</v>
      </c>
      <c r="K3716" s="4" t="s">
        <v>4667</v>
      </c>
      <c r="L3716" s="4" t="s">
        <v>4668</v>
      </c>
      <c r="M3716" s="4">
        <f>TTEST(C3716:H3716,{0,0},2,3)</f>
        <v>0.53438210651350637</v>
      </c>
      <c r="N3716" s="4">
        <f t="shared" si="117"/>
        <v>0.54545624604377851</v>
      </c>
      <c r="O3716" s="6" t="s">
        <v>6686</v>
      </c>
      <c r="P3716" s="4">
        <f t="shared" si="116"/>
        <v>0.27214809239731097</v>
      </c>
    </row>
    <row r="3717" spans="1:16" x14ac:dyDescent="0.2">
      <c r="A3717" s="4" t="s">
        <v>9852</v>
      </c>
      <c r="B3717" s="4" t="s">
        <v>9853</v>
      </c>
      <c r="C3717" s="4">
        <v>2.5420810455877602E-2</v>
      </c>
      <c r="D3717" s="4"/>
      <c r="E3717" s="4">
        <v>-0.455214993602646</v>
      </c>
      <c r="F3717" s="4"/>
      <c r="G3717" s="4"/>
      <c r="H3717" s="4"/>
      <c r="I3717" s="4" t="s">
        <v>5037</v>
      </c>
      <c r="J3717" s="4" t="s">
        <v>5038</v>
      </c>
      <c r="K3717" s="4" t="s">
        <v>5039</v>
      </c>
      <c r="L3717" s="4" t="s">
        <v>5040</v>
      </c>
      <c r="M3717" s="4">
        <f>TTEST(C3717:H3717,{0,0},2,3)</f>
        <v>0.53551420662432259</v>
      </c>
      <c r="N3717" s="4">
        <f t="shared" si="117"/>
        <v>0.21489709157338421</v>
      </c>
      <c r="O3717" s="6" t="s">
        <v>6686</v>
      </c>
      <c r="P3717" s="4">
        <f t="shared" si="116"/>
        <v>0.27122900330699179</v>
      </c>
    </row>
    <row r="3718" spans="1:16" x14ac:dyDescent="0.2">
      <c r="A3718" s="4" t="s">
        <v>2276</v>
      </c>
      <c r="B3718" s="4" t="s">
        <v>2277</v>
      </c>
      <c r="C3718" s="4">
        <v>-0.217807526588219</v>
      </c>
      <c r="D3718" s="4">
        <v>-6.0104587621732403E-2</v>
      </c>
      <c r="E3718" s="4">
        <v>1.3317044724978899</v>
      </c>
      <c r="F3718" s="4">
        <v>-4.3743069460991303E-2</v>
      </c>
      <c r="G3718" s="4"/>
      <c r="H3718" s="4"/>
      <c r="I3718" s="4" t="s">
        <v>1891</v>
      </c>
      <c r="J3718" s="4" t="s">
        <v>1892</v>
      </c>
      <c r="K3718" s="4" t="s">
        <v>1893</v>
      </c>
      <c r="L3718" s="4" t="s">
        <v>1894</v>
      </c>
      <c r="M3718" s="4">
        <f>TTEST(C3718:H3718,{0,0},2,3)</f>
        <v>0.53551836600032277</v>
      </c>
      <c r="N3718" s="4">
        <f t="shared" si="117"/>
        <v>-0.25251232220673681</v>
      </c>
      <c r="O3718" s="6" t="s">
        <v>6686</v>
      </c>
      <c r="P3718" s="4">
        <f t="shared" si="116"/>
        <v>0.27122563012471662</v>
      </c>
    </row>
    <row r="3719" spans="1:16" x14ac:dyDescent="0.2">
      <c r="A3719" s="4" t="s">
        <v>9854</v>
      </c>
      <c r="B3719" s="4" t="s">
        <v>9855</v>
      </c>
      <c r="C3719" s="4"/>
      <c r="D3719" s="4"/>
      <c r="E3719" s="4">
        <v>-0.12845690508795099</v>
      </c>
      <c r="F3719" s="4"/>
      <c r="G3719" s="4">
        <v>2.2504369630269698</v>
      </c>
      <c r="H3719" s="4"/>
      <c r="I3719" s="4" t="s">
        <v>5089</v>
      </c>
      <c r="J3719" s="4" t="s">
        <v>5090</v>
      </c>
      <c r="K3719" s="4" t="s">
        <v>5091</v>
      </c>
      <c r="L3719" s="4" t="s">
        <v>5092</v>
      </c>
      <c r="M3719" s="4">
        <f>TTEST(C3719:H3719,{0,0},2,3)</f>
        <v>0.53629942227019989</v>
      </c>
      <c r="N3719" s="4">
        <f t="shared" si="117"/>
        <v>-1.0609900289695093</v>
      </c>
      <c r="O3719" s="6" t="s">
        <v>6686</v>
      </c>
      <c r="P3719" s="4">
        <f t="shared" si="116"/>
        <v>0.27059267088142075</v>
      </c>
    </row>
    <row r="3720" spans="1:16" x14ac:dyDescent="0.2">
      <c r="A3720" s="4" t="s">
        <v>9856</v>
      </c>
      <c r="B3720" s="4" t="s">
        <v>9857</v>
      </c>
      <c r="C3720" s="4">
        <v>0.14915613602429201</v>
      </c>
      <c r="D3720" s="4"/>
      <c r="E3720" s="4">
        <v>-0.147908663505012</v>
      </c>
      <c r="F3720" s="4"/>
      <c r="G3720" s="4"/>
      <c r="H3720" s="4">
        <v>-0.28592167766226101</v>
      </c>
      <c r="I3720" s="4" t="s">
        <v>9858</v>
      </c>
      <c r="J3720" s="4" t="s">
        <v>9859</v>
      </c>
      <c r="K3720" s="4" t="s">
        <v>9860</v>
      </c>
      <c r="L3720" s="4" t="s">
        <v>9861</v>
      </c>
      <c r="M3720" s="4">
        <f>TTEST(C3720:H3720,{0,0},2,3)</f>
        <v>0.5367488716552512</v>
      </c>
      <c r="N3720" s="4">
        <f t="shared" si="117"/>
        <v>9.4891401714327014E-2</v>
      </c>
      <c r="O3720" s="6" t="s">
        <v>6686</v>
      </c>
      <c r="P3720" s="4">
        <f t="shared" si="116"/>
        <v>0.27022885985755096</v>
      </c>
    </row>
    <row r="3721" spans="1:16" x14ac:dyDescent="0.2">
      <c r="A3721" s="4" t="s">
        <v>1565</v>
      </c>
      <c r="B3721" s="4" t="s">
        <v>1566</v>
      </c>
      <c r="C3721" s="4">
        <v>-3.5779553321211702E-2</v>
      </c>
      <c r="D3721" s="4"/>
      <c r="E3721" s="4"/>
      <c r="F3721" s="4"/>
      <c r="G3721" s="4"/>
      <c r="H3721" s="4">
        <v>0.60919604523295601</v>
      </c>
      <c r="I3721" s="4" t="s">
        <v>1567</v>
      </c>
      <c r="J3721" s="4" t="s">
        <v>1568</v>
      </c>
      <c r="K3721" s="4" t="s">
        <v>1569</v>
      </c>
      <c r="L3721" s="4" t="s">
        <v>1570</v>
      </c>
      <c r="M3721" s="4">
        <f>TTEST(C3721:H3721,{0,0},2,3)</f>
        <v>0.53734731126490864</v>
      </c>
      <c r="N3721" s="4">
        <f t="shared" si="117"/>
        <v>-0.28670824595587213</v>
      </c>
      <c r="O3721" s="6" t="s">
        <v>6686</v>
      </c>
      <c r="P3721" s="4">
        <f t="shared" si="116"/>
        <v>0.26974491986921051</v>
      </c>
    </row>
    <row r="3722" spans="1:16" x14ac:dyDescent="0.2">
      <c r="A3722" s="4" t="s">
        <v>9862</v>
      </c>
      <c r="B3722" s="4" t="s">
        <v>9863</v>
      </c>
      <c r="C3722" s="4">
        <v>1.61146093097258</v>
      </c>
      <c r="D3722" s="4"/>
      <c r="E3722" s="4"/>
      <c r="F3722" s="4"/>
      <c r="G3722" s="4">
        <v>-9.5483735212912299E-2</v>
      </c>
      <c r="H3722" s="4"/>
      <c r="I3722" s="4" t="s">
        <v>9864</v>
      </c>
      <c r="J3722" s="4" t="s">
        <v>9865</v>
      </c>
      <c r="K3722" s="4" t="s">
        <v>9866</v>
      </c>
      <c r="L3722" s="4" t="s">
        <v>9867</v>
      </c>
      <c r="M3722" s="4">
        <f>TTEST(C3722:H3722,{0,0},2,3)</f>
        <v>0.53767751555906007</v>
      </c>
      <c r="N3722" s="4">
        <f t="shared" si="117"/>
        <v>-0.75798859787983386</v>
      </c>
      <c r="O3722" s="6" t="s">
        <v>6686</v>
      </c>
      <c r="P3722" s="4">
        <f t="shared" si="116"/>
        <v>0.26947812434266555</v>
      </c>
    </row>
    <row r="3723" spans="1:16" x14ac:dyDescent="0.2">
      <c r="A3723" s="4" t="s">
        <v>9868</v>
      </c>
      <c r="B3723" s="4" t="s">
        <v>9869</v>
      </c>
      <c r="C3723" s="4">
        <v>0.13883359874659701</v>
      </c>
      <c r="D3723" s="4"/>
      <c r="E3723" s="4">
        <v>-0.28605121043959397</v>
      </c>
      <c r="F3723" s="4"/>
      <c r="G3723" s="4"/>
      <c r="H3723" s="4">
        <v>-0.12663126077734099</v>
      </c>
      <c r="I3723" s="4" t="s">
        <v>7872</v>
      </c>
      <c r="J3723" s="4" t="s">
        <v>7873</v>
      </c>
      <c r="K3723" s="4" t="s">
        <v>7874</v>
      </c>
      <c r="L3723" s="4" t="s">
        <v>7875</v>
      </c>
      <c r="M3723" s="4">
        <f>TTEST(C3723:H3723,{0,0},2,3)</f>
        <v>0.53803828072022097</v>
      </c>
      <c r="N3723" s="4">
        <f t="shared" si="117"/>
        <v>9.1282957490112657E-2</v>
      </c>
      <c r="O3723" s="6" t="s">
        <v>6686</v>
      </c>
      <c r="P3723" s="4">
        <f t="shared" si="116"/>
        <v>0.26918682374975589</v>
      </c>
    </row>
    <row r="3724" spans="1:16" x14ac:dyDescent="0.2">
      <c r="A3724" s="4" t="s">
        <v>9870</v>
      </c>
      <c r="B3724" s="4" t="s">
        <v>9871</v>
      </c>
      <c r="C3724" s="4">
        <v>-5.0108782683919398E-2</v>
      </c>
      <c r="D3724" s="4"/>
      <c r="E3724" s="4">
        <v>0.310016217838053</v>
      </c>
      <c r="F3724" s="4"/>
      <c r="G3724" s="4"/>
      <c r="H3724" s="4">
        <v>-8.7125675437161598E-3</v>
      </c>
      <c r="I3724" s="4" t="s">
        <v>9872</v>
      </c>
      <c r="J3724" s="4" t="s">
        <v>9873</v>
      </c>
      <c r="K3724" s="4" t="s">
        <v>9874</v>
      </c>
      <c r="L3724" s="4" t="s">
        <v>9875</v>
      </c>
      <c r="M3724" s="4">
        <f>TTEST(C3724:H3724,{0,0},2,3)</f>
        <v>0.53836526524461104</v>
      </c>
      <c r="N3724" s="4">
        <f t="shared" si="117"/>
        <v>-8.3731622536805814E-2</v>
      </c>
      <c r="O3724" s="6" t="s">
        <v>6686</v>
      </c>
      <c r="P3724" s="4">
        <f t="shared" si="116"/>
        <v>0.26892296809912963</v>
      </c>
    </row>
    <row r="3725" spans="1:16" x14ac:dyDescent="0.2">
      <c r="A3725" s="4" t="s">
        <v>9876</v>
      </c>
      <c r="B3725" s="4" t="s">
        <v>9877</v>
      </c>
      <c r="C3725" s="4">
        <v>2.0017643768342901E-2</v>
      </c>
      <c r="D3725" s="4"/>
      <c r="E3725" s="4">
        <v>-0.32439042888504499</v>
      </c>
      <c r="F3725" s="4"/>
      <c r="G3725" s="4"/>
      <c r="H3725" s="4"/>
      <c r="I3725" s="4" t="s">
        <v>9374</v>
      </c>
      <c r="J3725" s="4" t="s">
        <v>9375</v>
      </c>
      <c r="K3725" s="4" t="s">
        <v>9376</v>
      </c>
      <c r="L3725" s="4" t="s">
        <v>9377</v>
      </c>
      <c r="M3725" s="4">
        <f>TTEST(C3725:H3725,{0,0},2,3)</f>
        <v>0.5392350941817291</v>
      </c>
      <c r="N3725" s="4">
        <f t="shared" si="117"/>
        <v>0.15218639255835104</v>
      </c>
      <c r="O3725" s="6" t="s">
        <v>6686</v>
      </c>
      <c r="P3725" s="4">
        <f t="shared" si="116"/>
        <v>0.2682218510545219</v>
      </c>
    </row>
    <row r="3726" spans="1:16" x14ac:dyDescent="0.2">
      <c r="A3726" s="4" t="s">
        <v>403</v>
      </c>
      <c r="B3726" s="4" t="s">
        <v>404</v>
      </c>
      <c r="C3726" s="4">
        <v>-0.55329410924540701</v>
      </c>
      <c r="D3726" s="4"/>
      <c r="E3726" s="4"/>
      <c r="F3726" s="4">
        <v>-0.401938293160783</v>
      </c>
      <c r="G3726" s="4">
        <v>0.34425592447194697</v>
      </c>
      <c r="H3726" s="4"/>
      <c r="I3726" s="4" t="s">
        <v>405</v>
      </c>
      <c r="J3726" s="4" t="s">
        <v>406</v>
      </c>
      <c r="K3726" s="4" t="s">
        <v>407</v>
      </c>
      <c r="L3726" s="4" t="s">
        <v>408</v>
      </c>
      <c r="M3726" s="4">
        <f>TTEST(C3726:H3726,{0,0},2,3)</f>
        <v>0.53927622797025421</v>
      </c>
      <c r="N3726" s="4">
        <f t="shared" si="117"/>
        <v>0.20365882597808102</v>
      </c>
      <c r="O3726" s="6" t="s">
        <v>6686</v>
      </c>
      <c r="P3726" s="4">
        <f t="shared" si="116"/>
        <v>0.26818872358146162</v>
      </c>
    </row>
    <row r="3727" spans="1:16" x14ac:dyDescent="0.2">
      <c r="A3727" s="4" t="s">
        <v>5359</v>
      </c>
      <c r="B3727" s="4" t="s">
        <v>5360</v>
      </c>
      <c r="C3727" s="4">
        <v>-0.15628611737129799</v>
      </c>
      <c r="D3727" s="4"/>
      <c r="E3727" s="4">
        <v>0.20418820847352401</v>
      </c>
      <c r="F3727" s="4">
        <v>0.77545038628650098</v>
      </c>
      <c r="G3727" s="4">
        <v>-9.5288079277712295E-2</v>
      </c>
      <c r="H3727" s="4">
        <v>-0.13750582972554701</v>
      </c>
      <c r="I3727" s="4" t="s">
        <v>4837</v>
      </c>
      <c r="J3727" s="4" t="s">
        <v>4838</v>
      </c>
      <c r="K3727" s="4" t="s">
        <v>4839</v>
      </c>
      <c r="L3727" s="4" t="s">
        <v>4840</v>
      </c>
      <c r="M3727" s="4">
        <f>TTEST(C3727:H3727,{0,0},2,3)</f>
        <v>0.54082891943961298</v>
      </c>
      <c r="N3727" s="4">
        <f t="shared" si="117"/>
        <v>-0.11811171367709353</v>
      </c>
      <c r="O3727" s="6" t="s">
        <v>6686</v>
      </c>
      <c r="P3727" s="4">
        <f t="shared" si="116"/>
        <v>0.2669400936617557</v>
      </c>
    </row>
    <row r="3728" spans="1:16" x14ac:dyDescent="0.2">
      <c r="A3728" s="4" t="s">
        <v>9878</v>
      </c>
      <c r="B3728" s="4" t="s">
        <v>9879</v>
      </c>
      <c r="C3728" s="4">
        <v>0.33955147001135999</v>
      </c>
      <c r="D3728" s="4"/>
      <c r="E3728" s="4"/>
      <c r="F3728" s="4">
        <v>-2.1847989076803302E-2</v>
      </c>
      <c r="G3728" s="4"/>
      <c r="H3728" s="4"/>
      <c r="I3728" s="4" t="s">
        <v>4027</v>
      </c>
      <c r="J3728" s="4" t="s">
        <v>4028</v>
      </c>
      <c r="K3728" s="4" t="s">
        <v>4029</v>
      </c>
      <c r="L3728" s="4" t="s">
        <v>4030</v>
      </c>
      <c r="M3728" s="4">
        <f>TTEST(C3728:H3728,{0,0},2,3)</f>
        <v>0.54090606540714048</v>
      </c>
      <c r="N3728" s="4">
        <f t="shared" si="117"/>
        <v>-0.15885174046727835</v>
      </c>
      <c r="O3728" s="6" t="s">
        <v>6686</v>
      </c>
      <c r="P3728" s="4">
        <f t="shared" si="116"/>
        <v>0.26687814860400233</v>
      </c>
    </row>
    <row r="3729" spans="1:16" x14ac:dyDescent="0.2">
      <c r="A3729" s="4" t="s">
        <v>9880</v>
      </c>
      <c r="B3729" s="4" t="s">
        <v>9881</v>
      </c>
      <c r="C3729" s="4">
        <v>-1.6102713982714598E-2</v>
      </c>
      <c r="D3729" s="4"/>
      <c r="E3729" s="4"/>
      <c r="F3729" s="4"/>
      <c r="G3729" s="4"/>
      <c r="H3729" s="4">
        <v>0.24819403382372299</v>
      </c>
      <c r="I3729" s="4" t="s">
        <v>5307</v>
      </c>
      <c r="J3729" s="4" t="s">
        <v>5308</v>
      </c>
      <c r="K3729" s="4" t="s">
        <v>5309</v>
      </c>
      <c r="L3729" s="4" t="s">
        <v>5310</v>
      </c>
      <c r="M3729" s="4">
        <f>TTEST(C3729:H3729,{0,0},2,3)</f>
        <v>0.54124578813716817</v>
      </c>
      <c r="N3729" s="4">
        <f t="shared" si="117"/>
        <v>-0.1160456599205042</v>
      </c>
      <c r="O3729" s="6" t="s">
        <v>6686</v>
      </c>
      <c r="P3729" s="4">
        <f t="shared" si="116"/>
        <v>0.26660547021530528</v>
      </c>
    </row>
    <row r="3730" spans="1:16" x14ac:dyDescent="0.2">
      <c r="A3730" s="4" t="s">
        <v>9882</v>
      </c>
      <c r="B3730" s="4" t="s">
        <v>9883</v>
      </c>
      <c r="C3730" s="4">
        <v>0.19986098267049601</v>
      </c>
      <c r="D3730" s="4"/>
      <c r="E3730" s="4"/>
      <c r="F3730" s="4">
        <v>2.2004173652794501E-2</v>
      </c>
      <c r="G3730" s="4">
        <v>-5.6165481362724701E-2</v>
      </c>
      <c r="H3730" s="4"/>
      <c r="I3730" s="4" t="s">
        <v>1111</v>
      </c>
      <c r="J3730" s="4" t="s">
        <v>1112</v>
      </c>
      <c r="K3730" s="4" t="s">
        <v>1113</v>
      </c>
      <c r="L3730" s="4" t="s">
        <v>1114</v>
      </c>
      <c r="M3730" s="4">
        <f>TTEST(C3730:H3730,{0,0},2,3)</f>
        <v>0.54175083261121315</v>
      </c>
      <c r="N3730" s="4">
        <f t="shared" si="117"/>
        <v>-5.5233224986855269E-2</v>
      </c>
      <c r="O3730" s="6" t="s">
        <v>6686</v>
      </c>
      <c r="P3730" s="4">
        <f t="shared" si="116"/>
        <v>0.26620041254496479</v>
      </c>
    </row>
    <row r="3731" spans="1:16" x14ac:dyDescent="0.2">
      <c r="A3731" s="4" t="s">
        <v>3771</v>
      </c>
      <c r="B3731" s="4" t="s">
        <v>3772</v>
      </c>
      <c r="C3731" s="4">
        <v>3.8638124500843897E-2</v>
      </c>
      <c r="D3731" s="4"/>
      <c r="E3731" s="4">
        <v>-7.9299506565186195E-2</v>
      </c>
      <c r="F3731" s="4"/>
      <c r="G3731" s="4"/>
      <c r="H3731" s="4">
        <v>-3.4508453216673902E-2</v>
      </c>
      <c r="I3731" s="4" t="s">
        <v>3773</v>
      </c>
      <c r="J3731" s="4" t="s">
        <v>3774</v>
      </c>
      <c r="K3731" s="4" t="s">
        <v>3775</v>
      </c>
      <c r="L3731" s="4" t="s">
        <v>3776</v>
      </c>
      <c r="M3731" s="4">
        <f>TTEST(C3731:H3731,{0,0},2,3)</f>
        <v>0.54182149119264267</v>
      </c>
      <c r="N3731" s="4">
        <f t="shared" si="117"/>
        <v>2.5056611760338732E-2</v>
      </c>
      <c r="O3731" s="6" t="s">
        <v>6686</v>
      </c>
      <c r="P3731" s="4">
        <f t="shared" si="116"/>
        <v>0.26614377279626811</v>
      </c>
    </row>
    <row r="3732" spans="1:16" x14ac:dyDescent="0.2">
      <c r="A3732" s="4" t="s">
        <v>6606</v>
      </c>
      <c r="B3732" s="4" t="s">
        <v>6607</v>
      </c>
      <c r="C3732" s="4"/>
      <c r="D3732" s="4"/>
      <c r="E3732" s="4">
        <v>-2.0431384301225499</v>
      </c>
      <c r="F3732" s="4"/>
      <c r="G3732" s="4"/>
      <c r="H3732" s="4">
        <v>0.13500743944275301</v>
      </c>
      <c r="I3732" s="4" t="s">
        <v>2061</v>
      </c>
      <c r="J3732" s="4" t="s">
        <v>2062</v>
      </c>
      <c r="K3732" s="4" t="s">
        <v>2063</v>
      </c>
      <c r="L3732" s="4" t="s">
        <v>2064</v>
      </c>
      <c r="M3732" s="4">
        <f>TTEST(C3732:H3732,{0,0},2,3)</f>
        <v>0.54200578719134185</v>
      </c>
      <c r="N3732" s="4">
        <f t="shared" si="117"/>
        <v>0.95406549533989848</v>
      </c>
      <c r="O3732" s="6" t="s">
        <v>6686</v>
      </c>
      <c r="P3732" s="4">
        <f t="shared" si="116"/>
        <v>0.265996076317983</v>
      </c>
    </row>
    <row r="3733" spans="1:16" x14ac:dyDescent="0.2">
      <c r="A3733" s="4" t="s">
        <v>5313</v>
      </c>
      <c r="B3733" s="4" t="s">
        <v>5314</v>
      </c>
      <c r="C3733" s="4">
        <v>0.344465290978899</v>
      </c>
      <c r="D3733" s="4"/>
      <c r="E3733" s="4">
        <v>-2.81797471585516</v>
      </c>
      <c r="F3733" s="4"/>
      <c r="G3733" s="4"/>
      <c r="H3733" s="4">
        <v>0.21637418650839299</v>
      </c>
      <c r="I3733" s="4" t="s">
        <v>605</v>
      </c>
      <c r="J3733" s="4" t="s">
        <v>606</v>
      </c>
      <c r="K3733" s="4" t="s">
        <v>607</v>
      </c>
      <c r="L3733" s="4" t="s">
        <v>608</v>
      </c>
      <c r="M3733" s="4">
        <f>TTEST(C3733:H3733,{0,0},2,3)</f>
        <v>0.54229943469859709</v>
      </c>
      <c r="N3733" s="4">
        <f t="shared" si="117"/>
        <v>0.75237841278928952</v>
      </c>
      <c r="O3733" s="6" t="s">
        <v>6686</v>
      </c>
      <c r="P3733" s="4">
        <f t="shared" si="116"/>
        <v>0.26576084827966179</v>
      </c>
    </row>
    <row r="3734" spans="1:16" x14ac:dyDescent="0.2">
      <c r="A3734" s="4" t="s">
        <v>6536</v>
      </c>
      <c r="B3734" s="4" t="s">
        <v>6537</v>
      </c>
      <c r="C3734" s="4">
        <v>0.43193682827858698</v>
      </c>
      <c r="D3734" s="4"/>
      <c r="E3734" s="4"/>
      <c r="F3734" s="4"/>
      <c r="G3734" s="4"/>
      <c r="H3734" s="4">
        <v>-2.9674130665225701E-2</v>
      </c>
      <c r="I3734" s="4" t="s">
        <v>6538</v>
      </c>
      <c r="J3734" s="4" t="s">
        <v>6539</v>
      </c>
      <c r="K3734" s="4" t="s">
        <v>6540</v>
      </c>
      <c r="L3734" s="4" t="s">
        <v>6541</v>
      </c>
      <c r="M3734" s="4">
        <f>TTEST(C3734:H3734,{0,0},2,3)</f>
        <v>0.54366726962718792</v>
      </c>
      <c r="N3734" s="4">
        <f t="shared" si="117"/>
        <v>-0.20113134880668065</v>
      </c>
      <c r="O3734" s="6" t="s">
        <v>6686</v>
      </c>
      <c r="P3734" s="4">
        <f t="shared" si="116"/>
        <v>0.26466681201976311</v>
      </c>
    </row>
    <row r="3735" spans="1:16" x14ac:dyDescent="0.2">
      <c r="A3735" s="4" t="s">
        <v>3721</v>
      </c>
      <c r="B3735" s="4" t="s">
        <v>3722</v>
      </c>
      <c r="C3735" s="4">
        <v>-0.13162944383000399</v>
      </c>
      <c r="D3735" s="4"/>
      <c r="E3735" s="4">
        <v>-0.24573932268601001</v>
      </c>
      <c r="F3735" s="4">
        <v>-0.80778144184950396</v>
      </c>
      <c r="G3735" s="4"/>
      <c r="H3735" s="4">
        <v>0.47089308834267801</v>
      </c>
      <c r="I3735" s="4" t="s">
        <v>3723</v>
      </c>
      <c r="J3735" s="4" t="s">
        <v>3724</v>
      </c>
      <c r="K3735" s="4" t="s">
        <v>3725</v>
      </c>
      <c r="L3735" s="4" t="s">
        <v>3726</v>
      </c>
      <c r="M3735" s="4">
        <f>TTEST(C3735:H3735,{0,0},2,3)</f>
        <v>0.54458523347741894</v>
      </c>
      <c r="N3735" s="4">
        <f t="shared" si="117"/>
        <v>0.17856428000570995</v>
      </c>
      <c r="O3735" s="6" t="s">
        <v>6686</v>
      </c>
      <c r="P3735" s="4">
        <f t="shared" si="116"/>
        <v>0.26393413880622341</v>
      </c>
    </row>
    <row r="3736" spans="1:16" x14ac:dyDescent="0.2">
      <c r="A3736" s="4" t="s">
        <v>6144</v>
      </c>
      <c r="B3736" s="4" t="s">
        <v>6145</v>
      </c>
      <c r="C3736" s="4">
        <v>0.69995565001732896</v>
      </c>
      <c r="D3736" s="4"/>
      <c r="E3736" s="4">
        <v>-4.93378342212498E-2</v>
      </c>
      <c r="F3736" s="4"/>
      <c r="G3736" s="4"/>
      <c r="H3736" s="4"/>
      <c r="I3736" s="4" t="s">
        <v>6146</v>
      </c>
      <c r="J3736" s="4" t="s">
        <v>6147</v>
      </c>
      <c r="K3736" s="4" t="s">
        <v>6148</v>
      </c>
      <c r="L3736" s="4" t="s">
        <v>6149</v>
      </c>
      <c r="M3736" s="4">
        <f>TTEST(C3736:H3736,{0,0},2,3)</f>
        <v>0.54479937662259736</v>
      </c>
      <c r="N3736" s="4">
        <f t="shared" si="117"/>
        <v>-0.32530890789803957</v>
      </c>
      <c r="O3736" s="6" t="s">
        <v>6686</v>
      </c>
      <c r="P3736" s="4">
        <f t="shared" si="116"/>
        <v>0.26376339802904697</v>
      </c>
    </row>
    <row r="3737" spans="1:16" x14ac:dyDescent="0.2">
      <c r="A3737" s="4" t="s">
        <v>1263</v>
      </c>
      <c r="B3737" s="4" t="s">
        <v>1264</v>
      </c>
      <c r="C3737" s="4">
        <v>-7.6981298679734703E-2</v>
      </c>
      <c r="D3737" s="4"/>
      <c r="E3737" s="4">
        <v>-0.51089654557969499</v>
      </c>
      <c r="F3737" s="4"/>
      <c r="G3737" s="4"/>
      <c r="H3737" s="4">
        <v>0.16134678180126999</v>
      </c>
      <c r="I3737" s="4" t="s">
        <v>1265</v>
      </c>
      <c r="J3737" s="4" t="s">
        <v>1266</v>
      </c>
      <c r="K3737" s="4" t="s">
        <v>1267</v>
      </c>
      <c r="L3737" s="4" t="s">
        <v>1268</v>
      </c>
      <c r="M3737" s="4">
        <f>TTEST(C3737:H3737,{0,0},2,3)</f>
        <v>0.54503775317904291</v>
      </c>
      <c r="N3737" s="4">
        <f t="shared" si="117"/>
        <v>0.14217702081938657</v>
      </c>
      <c r="O3737" s="6" t="s">
        <v>6686</v>
      </c>
      <c r="P3737" s="4">
        <f t="shared" si="116"/>
        <v>0.26357341436653553</v>
      </c>
    </row>
    <row r="3738" spans="1:16" x14ac:dyDescent="0.2">
      <c r="A3738" s="4" t="s">
        <v>3467</v>
      </c>
      <c r="B3738" s="4" t="s">
        <v>3468</v>
      </c>
      <c r="C3738" s="4">
        <v>-3.3852184971497001E-2</v>
      </c>
      <c r="D3738" s="4"/>
      <c r="E3738" s="4">
        <v>5.4374079977937598E-2</v>
      </c>
      <c r="F3738" s="4"/>
      <c r="G3738" s="4"/>
      <c r="H3738" s="4">
        <v>-0.14638277104825501</v>
      </c>
      <c r="I3738" s="4" t="s">
        <v>2572</v>
      </c>
      <c r="J3738" s="4" t="s">
        <v>2573</v>
      </c>
      <c r="K3738" s="4" t="s">
        <v>2574</v>
      </c>
      <c r="L3738" s="4" t="s">
        <v>2575</v>
      </c>
      <c r="M3738" s="4">
        <f>TTEST(C3738:H3738,{0,0},2,3)</f>
        <v>0.54522028354474528</v>
      </c>
      <c r="N3738" s="4">
        <f t="shared" si="117"/>
        <v>4.1953625347271463E-2</v>
      </c>
      <c r="O3738" s="6" t="s">
        <v>6686</v>
      </c>
      <c r="P3738" s="4">
        <f t="shared" si="116"/>
        <v>0.26342799570659481</v>
      </c>
    </row>
    <row r="3739" spans="1:16" x14ac:dyDescent="0.2">
      <c r="A3739" s="4" t="s">
        <v>9884</v>
      </c>
      <c r="B3739" s="4" t="s">
        <v>9885</v>
      </c>
      <c r="C3739" s="4">
        <v>0.276827827647389</v>
      </c>
      <c r="D3739" s="4"/>
      <c r="E3739" s="4">
        <v>-1.9921613443814198E-2</v>
      </c>
      <c r="F3739" s="4"/>
      <c r="G3739" s="4"/>
      <c r="H3739" s="4"/>
      <c r="I3739" s="4" t="s">
        <v>9886</v>
      </c>
      <c r="J3739" s="4" t="s">
        <v>9887</v>
      </c>
      <c r="K3739" s="4" t="s">
        <v>9888</v>
      </c>
      <c r="L3739" s="4" t="s">
        <v>9889</v>
      </c>
      <c r="M3739" s="4">
        <f>TTEST(C3739:H3739,{0,0},2,3)</f>
        <v>0.54573480750521519</v>
      </c>
      <c r="N3739" s="4">
        <f t="shared" si="117"/>
        <v>-0.12845310710178739</v>
      </c>
      <c r="O3739" s="6" t="s">
        <v>6686</v>
      </c>
      <c r="P3739" s="4">
        <f t="shared" si="116"/>
        <v>0.26301834560231441</v>
      </c>
    </row>
    <row r="3740" spans="1:16" x14ac:dyDescent="0.2">
      <c r="A3740" s="4" t="s">
        <v>9890</v>
      </c>
      <c r="B3740" s="4" t="s">
        <v>9891</v>
      </c>
      <c r="C3740" s="4">
        <v>0.419745950952226</v>
      </c>
      <c r="D3740" s="4"/>
      <c r="E3740" s="4">
        <v>-0.46007200928473002</v>
      </c>
      <c r="F3740" s="4"/>
      <c r="G3740" s="4">
        <v>-0.62774370817678904</v>
      </c>
      <c r="H3740" s="4">
        <v>2.22544721132533E-2</v>
      </c>
      <c r="I3740" s="4" t="s">
        <v>1513</v>
      </c>
      <c r="J3740" s="4" t="s">
        <v>1514</v>
      </c>
      <c r="K3740" s="4" t="s">
        <v>1515</v>
      </c>
      <c r="L3740" s="4" t="s">
        <v>1516</v>
      </c>
      <c r="M3740" s="4">
        <f>TTEST(C3740:H3740,{0,0},2,3)</f>
        <v>0.54573535083702562</v>
      </c>
      <c r="N3740" s="4">
        <f t="shared" si="117"/>
        <v>0.16145382359900995</v>
      </c>
      <c r="O3740" s="6" t="s">
        <v>6686</v>
      </c>
      <c r="P3740" s="4">
        <f t="shared" si="116"/>
        <v>0.26301791322034718</v>
      </c>
    </row>
    <row r="3741" spans="1:16" x14ac:dyDescent="0.2">
      <c r="A3741" s="4" t="s">
        <v>9892</v>
      </c>
      <c r="B3741" s="4" t="s">
        <v>9893</v>
      </c>
      <c r="C3741" s="4">
        <v>-5.4463468206446798E-2</v>
      </c>
      <c r="D3741" s="4"/>
      <c r="E3741" s="4"/>
      <c r="F3741" s="4"/>
      <c r="G3741" s="4"/>
      <c r="H3741" s="4">
        <v>0.74692967710659797</v>
      </c>
      <c r="I3741" s="4" t="s">
        <v>717</v>
      </c>
      <c r="J3741" s="4" t="s">
        <v>718</v>
      </c>
      <c r="K3741" s="4" t="s">
        <v>719</v>
      </c>
      <c r="L3741" s="4" t="s">
        <v>720</v>
      </c>
      <c r="M3741" s="4">
        <f>TTEST(C3741:H3741,{0,0},2,3)</f>
        <v>0.54633805297693228</v>
      </c>
      <c r="N3741" s="4">
        <f t="shared" si="117"/>
        <v>-0.3462331044500756</v>
      </c>
      <c r="O3741" s="6" t="s">
        <v>6686</v>
      </c>
      <c r="P3741" s="4">
        <f t="shared" si="116"/>
        <v>0.26253854939873361</v>
      </c>
    </row>
    <row r="3742" spans="1:16" x14ac:dyDescent="0.2">
      <c r="A3742" s="4" t="s">
        <v>9894</v>
      </c>
      <c r="B3742" s="4" t="s">
        <v>9895</v>
      </c>
      <c r="C3742" s="4">
        <v>3.4054324155810702E-2</v>
      </c>
      <c r="D3742" s="4"/>
      <c r="E3742" s="4">
        <v>-0.46491476258536901</v>
      </c>
      <c r="F3742" s="4"/>
      <c r="G3742" s="4"/>
      <c r="H3742" s="4"/>
      <c r="I3742" s="4" t="s">
        <v>9896</v>
      </c>
      <c r="J3742" s="4" t="s">
        <v>9897</v>
      </c>
      <c r="K3742" s="4" t="s">
        <v>9898</v>
      </c>
      <c r="L3742" s="4" t="s">
        <v>9899</v>
      </c>
      <c r="M3742" s="4">
        <f>TTEST(C3742:H3742,{0,0},2,3)</f>
        <v>0.54654833361419852</v>
      </c>
      <c r="N3742" s="4">
        <f t="shared" si="117"/>
        <v>0.21543021921477915</v>
      </c>
      <c r="O3742" s="6" t="s">
        <v>6686</v>
      </c>
      <c r="P3742" s="4">
        <f t="shared" si="116"/>
        <v>0.26237142549150361</v>
      </c>
    </row>
    <row r="3743" spans="1:16" x14ac:dyDescent="0.2">
      <c r="A3743" s="4" t="s">
        <v>9900</v>
      </c>
      <c r="B3743" s="4" t="s">
        <v>9901</v>
      </c>
      <c r="C3743" s="4">
        <v>5.0807411386401297E-2</v>
      </c>
      <c r="D3743" s="4"/>
      <c r="E3743" s="4">
        <v>-0.67972002403148302</v>
      </c>
      <c r="F3743" s="4"/>
      <c r="G3743" s="4"/>
      <c r="H3743" s="4"/>
      <c r="I3743" s="4" t="s">
        <v>9902</v>
      </c>
      <c r="J3743" s="4" t="s">
        <v>9903</v>
      </c>
      <c r="K3743" s="4" t="s">
        <v>9904</v>
      </c>
      <c r="L3743" s="4" t="s">
        <v>9905</v>
      </c>
      <c r="M3743" s="4">
        <f>TTEST(C3743:H3743,{0,0},2,3)</f>
        <v>0.5474974450728074</v>
      </c>
      <c r="N3743" s="4">
        <f t="shared" si="117"/>
        <v>0.31445630632254085</v>
      </c>
      <c r="O3743" s="6" t="s">
        <v>6686</v>
      </c>
      <c r="P3743" s="4">
        <f t="shared" si="116"/>
        <v>0.26161790314240185</v>
      </c>
    </row>
    <row r="3744" spans="1:16" x14ac:dyDescent="0.2">
      <c r="A3744" s="4" t="s">
        <v>9906</v>
      </c>
      <c r="B3744" s="4" t="s">
        <v>9907</v>
      </c>
      <c r="C3744" s="4">
        <v>0.45040660915707997</v>
      </c>
      <c r="D3744" s="4"/>
      <c r="E3744" s="4"/>
      <c r="F3744" s="4">
        <v>-3.38687534499785E-2</v>
      </c>
      <c r="G3744" s="4"/>
      <c r="H3744" s="4"/>
      <c r="I3744" s="4" t="s">
        <v>9908</v>
      </c>
      <c r="J3744" s="4" t="s">
        <v>9909</v>
      </c>
      <c r="K3744" s="4" t="s">
        <v>9910</v>
      </c>
      <c r="L3744" s="4" t="s">
        <v>9911</v>
      </c>
      <c r="M3744" s="4">
        <f>TTEST(C3744:H3744,{0,0},2,3)</f>
        <v>0.5477813060964265</v>
      </c>
      <c r="N3744" s="4">
        <f t="shared" si="117"/>
        <v>-0.20826892785355072</v>
      </c>
      <c r="O3744" s="6" t="s">
        <v>6686</v>
      </c>
      <c r="P3744" s="4">
        <f t="shared" si="116"/>
        <v>0.26139279281534816</v>
      </c>
    </row>
    <row r="3745" spans="1:16" x14ac:dyDescent="0.2">
      <c r="A3745" s="4" t="s">
        <v>9912</v>
      </c>
      <c r="B3745" s="4" t="s">
        <v>9913</v>
      </c>
      <c r="C3745" s="4">
        <v>3.4306803716293098E-2</v>
      </c>
      <c r="D3745" s="4"/>
      <c r="E3745" s="4"/>
      <c r="F3745" s="4">
        <v>-0.44831586092898201</v>
      </c>
      <c r="G3745" s="4"/>
      <c r="H3745" s="4"/>
      <c r="I3745" s="4" t="s">
        <v>1829</v>
      </c>
      <c r="J3745" s="4" t="s">
        <v>1830</v>
      </c>
      <c r="K3745" s="4" t="s">
        <v>1831</v>
      </c>
      <c r="L3745" s="4" t="s">
        <v>1832</v>
      </c>
      <c r="M3745" s="4">
        <f>TTEST(C3745:H3745,{0,0},2,3)</f>
        <v>0.54862176214442815</v>
      </c>
      <c r="N3745" s="4">
        <f t="shared" si="117"/>
        <v>0.20700452860634447</v>
      </c>
      <c r="O3745" s="6" t="s">
        <v>6686</v>
      </c>
      <c r="P3745" s="4">
        <f t="shared" si="116"/>
        <v>0.26072696925830785</v>
      </c>
    </row>
    <row r="3746" spans="1:16" x14ac:dyDescent="0.2">
      <c r="A3746" s="4" t="s">
        <v>283</v>
      </c>
      <c r="B3746" s="4" t="s">
        <v>284</v>
      </c>
      <c r="C3746" s="4">
        <v>3.1217203850970699E-2</v>
      </c>
      <c r="D3746" s="4"/>
      <c r="E3746" s="4"/>
      <c r="F3746" s="4"/>
      <c r="G3746" s="4"/>
      <c r="H3746" s="4">
        <v>-0.403405619679085</v>
      </c>
      <c r="I3746" s="4" t="s">
        <v>285</v>
      </c>
      <c r="J3746" s="4" t="s">
        <v>286</v>
      </c>
      <c r="K3746" s="4" t="s">
        <v>287</v>
      </c>
      <c r="L3746" s="4" t="s">
        <v>288</v>
      </c>
      <c r="M3746" s="4">
        <f>TTEST(C3746:H3746,{0,0},2,3)</f>
        <v>0.5491662997337472</v>
      </c>
      <c r="N3746" s="4">
        <f t="shared" si="117"/>
        <v>0.18609420791405715</v>
      </c>
      <c r="O3746" s="6" t="s">
        <v>6686</v>
      </c>
      <c r="P3746" s="4">
        <f t="shared" si="116"/>
        <v>0.26029612163327276</v>
      </c>
    </row>
    <row r="3747" spans="1:16" x14ac:dyDescent="0.2">
      <c r="A3747" s="4" t="s">
        <v>2818</v>
      </c>
      <c r="B3747" s="4" t="s">
        <v>2819</v>
      </c>
      <c r="C3747" s="4">
        <v>1.82713376644415E-2</v>
      </c>
      <c r="D3747" s="4"/>
      <c r="E3747" s="4">
        <v>-1.5983032793191399E-2</v>
      </c>
      <c r="F3747" s="4"/>
      <c r="G3747" s="4"/>
      <c r="H3747" s="4">
        <v>-3.65083096868224E-2</v>
      </c>
      <c r="I3747" s="4" t="s">
        <v>2704</v>
      </c>
      <c r="J3747" s="4" t="s">
        <v>2705</v>
      </c>
      <c r="K3747" s="4" t="s">
        <v>2706</v>
      </c>
      <c r="L3747" s="4" t="s">
        <v>2707</v>
      </c>
      <c r="M3747" s="4">
        <f>TTEST(C3747:H3747,{0,0},2,3)</f>
        <v>0.5493647645377393</v>
      </c>
      <c r="N3747" s="4">
        <f t="shared" si="117"/>
        <v>1.1406668271857434E-2</v>
      </c>
      <c r="O3747" s="6" t="s">
        <v>6686</v>
      </c>
      <c r="P3747" s="4">
        <f t="shared" si="116"/>
        <v>0.26013919904279381</v>
      </c>
    </row>
    <row r="3748" spans="1:16" x14ac:dyDescent="0.2">
      <c r="A3748" s="4" t="s">
        <v>9914</v>
      </c>
      <c r="B3748" s="4" t="s">
        <v>9915</v>
      </c>
      <c r="C3748" s="4">
        <v>-0.80122797191272299</v>
      </c>
      <c r="D3748" s="4"/>
      <c r="E3748" s="4"/>
      <c r="F3748" s="4"/>
      <c r="G3748" s="4">
        <v>6.2310241235130397E-2</v>
      </c>
      <c r="H3748" s="4"/>
      <c r="I3748" s="4" t="s">
        <v>9916</v>
      </c>
      <c r="J3748" s="4" t="s">
        <v>9917</v>
      </c>
      <c r="K3748" s="4" t="s">
        <v>9918</v>
      </c>
      <c r="L3748" s="4" t="s">
        <v>9919</v>
      </c>
      <c r="M3748" s="4">
        <f>TTEST(C3748:H3748,{0,0},2,3)</f>
        <v>0.54940947185417</v>
      </c>
      <c r="N3748" s="4">
        <f t="shared" si="117"/>
        <v>0.36945886533879629</v>
      </c>
      <c r="O3748" s="6" t="s">
        <v>6686</v>
      </c>
      <c r="P3748" s="4">
        <f t="shared" si="116"/>
        <v>0.26010385758647969</v>
      </c>
    </row>
    <row r="3749" spans="1:16" x14ac:dyDescent="0.2">
      <c r="A3749" s="4" t="s">
        <v>943</v>
      </c>
      <c r="B3749" s="4" t="s">
        <v>944</v>
      </c>
      <c r="C3749" s="4">
        <v>0.21312136783114</v>
      </c>
      <c r="D3749" s="4"/>
      <c r="E3749" s="4"/>
      <c r="F3749" s="4"/>
      <c r="G3749" s="4"/>
      <c r="H3749" s="4">
        <v>-1.6858722822565699E-2</v>
      </c>
      <c r="I3749" s="4" t="s">
        <v>945</v>
      </c>
      <c r="J3749" s="4" t="s">
        <v>946</v>
      </c>
      <c r="K3749" s="4" t="s">
        <v>947</v>
      </c>
      <c r="L3749" s="4" t="s">
        <v>948</v>
      </c>
      <c r="M3749" s="4">
        <f>TTEST(C3749:H3749,{0,0},2,3)</f>
        <v>0.55025443457541079</v>
      </c>
      <c r="N3749" s="4">
        <f t="shared" si="117"/>
        <v>-9.8131322504287147E-2</v>
      </c>
      <c r="O3749" s="6" t="s">
        <v>6686</v>
      </c>
      <c r="P3749" s="4">
        <f t="shared" si="116"/>
        <v>0.25943644872214761</v>
      </c>
    </row>
    <row r="3750" spans="1:16" x14ac:dyDescent="0.2">
      <c r="A3750" s="4" t="s">
        <v>9920</v>
      </c>
      <c r="B3750" s="4" t="s">
        <v>9921</v>
      </c>
      <c r="C3750" s="4">
        <v>-3.4897672013583E-2</v>
      </c>
      <c r="D3750" s="4">
        <v>0.16861550575421899</v>
      </c>
      <c r="E3750" s="5">
        <v>3.4711223181540997E-4</v>
      </c>
      <c r="F3750" s="4"/>
      <c r="G3750" s="4"/>
      <c r="H3750" s="4"/>
      <c r="I3750" s="4" t="s">
        <v>2908</v>
      </c>
      <c r="J3750" s="4" t="s">
        <v>2909</v>
      </c>
      <c r="K3750" s="4" t="s">
        <v>2910</v>
      </c>
      <c r="L3750" s="4" t="s">
        <v>2911</v>
      </c>
      <c r="M3750" s="4">
        <f>TTEST(C3750:H3750,{0,0},2,3)</f>
        <v>0.55048060263814924</v>
      </c>
      <c r="N3750" s="4">
        <f t="shared" si="117"/>
        <v>-4.468831532415047E-2</v>
      </c>
      <c r="O3750" s="6" t="s">
        <v>6686</v>
      </c>
      <c r="P3750" s="4">
        <f t="shared" si="116"/>
        <v>0.25925797971790665</v>
      </c>
    </row>
    <row r="3751" spans="1:16" x14ac:dyDescent="0.2">
      <c r="A3751" s="4" t="s">
        <v>9922</v>
      </c>
      <c r="B3751" s="4" t="s">
        <v>9923</v>
      </c>
      <c r="C3751" s="4">
        <v>-2.2759173795731402E-2</v>
      </c>
      <c r="D3751" s="4"/>
      <c r="E3751" s="4"/>
      <c r="F3751" s="4">
        <v>0.282699827407633</v>
      </c>
      <c r="G3751" s="4"/>
      <c r="H3751" s="4"/>
      <c r="I3751" s="4" t="s">
        <v>7470</v>
      </c>
      <c r="J3751" s="4" t="s">
        <v>7471</v>
      </c>
      <c r="K3751" s="4" t="s">
        <v>7472</v>
      </c>
      <c r="L3751" s="4" t="s">
        <v>7473</v>
      </c>
      <c r="M3751" s="4">
        <f>TTEST(C3751:H3751,{0,0},2,3)</f>
        <v>0.55114173209173312</v>
      </c>
      <c r="N3751" s="4">
        <f t="shared" si="117"/>
        <v>-0.1299703268059508</v>
      </c>
      <c r="O3751" s="6" t="s">
        <v>6686</v>
      </c>
      <c r="P3751" s="4">
        <f t="shared" si="116"/>
        <v>0.25873670323515113</v>
      </c>
    </row>
    <row r="3752" spans="1:16" x14ac:dyDescent="0.2">
      <c r="A3752" s="4" t="s">
        <v>9924</v>
      </c>
      <c r="B3752" s="4" t="s">
        <v>9925</v>
      </c>
      <c r="C3752" s="4">
        <v>-0.62852475988504897</v>
      </c>
      <c r="D3752" s="4"/>
      <c r="E3752" s="4"/>
      <c r="F3752" s="4"/>
      <c r="G3752" s="4">
        <v>0.104176562650956</v>
      </c>
      <c r="H3752" s="4">
        <v>2.9266881611339699E-2</v>
      </c>
      <c r="I3752" s="4" t="s">
        <v>1481</v>
      </c>
      <c r="J3752" s="4" t="s">
        <v>1482</v>
      </c>
      <c r="K3752" s="4" t="s">
        <v>1483</v>
      </c>
      <c r="L3752" s="4" t="s">
        <v>1484</v>
      </c>
      <c r="M3752" s="4">
        <f>TTEST(C3752:H3752,{0,0},2,3)</f>
        <v>0.55182183175079624</v>
      </c>
      <c r="N3752" s="4">
        <f t="shared" si="117"/>
        <v>0.16502710520758443</v>
      </c>
      <c r="O3752" s="6" t="s">
        <v>6686</v>
      </c>
      <c r="P3752" s="4">
        <f t="shared" si="116"/>
        <v>0.25820112150572438</v>
      </c>
    </row>
    <row r="3753" spans="1:16" x14ac:dyDescent="0.2">
      <c r="A3753" s="4" t="s">
        <v>2552</v>
      </c>
      <c r="B3753" s="4" t="s">
        <v>2553</v>
      </c>
      <c r="C3753" s="4">
        <v>2.15149894521828E-2</v>
      </c>
      <c r="D3753" s="4">
        <v>0.38501686818890002</v>
      </c>
      <c r="E3753" s="4">
        <v>-5.7080339114594501E-2</v>
      </c>
      <c r="F3753" s="4">
        <v>0.16373162670612601</v>
      </c>
      <c r="G3753" s="4">
        <v>-5.4567963312981797E-2</v>
      </c>
      <c r="H3753" s="4">
        <v>-0.15457761244113499</v>
      </c>
      <c r="I3753" s="4" t="s">
        <v>2554</v>
      </c>
      <c r="J3753" s="4" t="s">
        <v>2555</v>
      </c>
      <c r="K3753" s="4" t="s">
        <v>2556</v>
      </c>
      <c r="L3753" s="4" t="s">
        <v>2557</v>
      </c>
      <c r="M3753" s="4">
        <f>TTEST(C3753:H3753,{0,0},2,3)</f>
        <v>0.5525359345174401</v>
      </c>
      <c r="N3753" s="4">
        <f t="shared" si="117"/>
        <v>-5.0672928246416254E-2</v>
      </c>
      <c r="O3753" s="6" t="s">
        <v>6686</v>
      </c>
      <c r="P3753" s="4">
        <f t="shared" si="116"/>
        <v>0.25763947211317773</v>
      </c>
    </row>
    <row r="3754" spans="1:16" x14ac:dyDescent="0.2">
      <c r="A3754" s="4" t="s">
        <v>9926</v>
      </c>
      <c r="B3754" s="4" t="s">
        <v>9927</v>
      </c>
      <c r="C3754" s="4">
        <v>0.26571937937950801</v>
      </c>
      <c r="D3754" s="4"/>
      <c r="E3754" s="4"/>
      <c r="F3754" s="4">
        <v>-3.6862459540436002E-2</v>
      </c>
      <c r="G3754" s="4">
        <v>-2.0501415675027002E-2</v>
      </c>
      <c r="H3754" s="4"/>
      <c r="I3754" s="4" t="s">
        <v>9928</v>
      </c>
      <c r="J3754" s="4" t="s">
        <v>9929</v>
      </c>
      <c r="K3754" s="4" t="s">
        <v>9930</v>
      </c>
      <c r="L3754" s="4" t="s">
        <v>9931</v>
      </c>
      <c r="M3754" s="4">
        <f>TTEST(C3754:H3754,{0,0},2,3)</f>
        <v>0.55288705025691853</v>
      </c>
      <c r="N3754" s="4">
        <f t="shared" si="117"/>
        <v>-6.9451834721348346E-2</v>
      </c>
      <c r="O3754" s="6" t="s">
        <v>6686</v>
      </c>
      <c r="P3754" s="4">
        <f t="shared" si="116"/>
        <v>0.25736358200524029</v>
      </c>
    </row>
    <row r="3755" spans="1:16" x14ac:dyDescent="0.2">
      <c r="A3755" s="4" t="s">
        <v>5890</v>
      </c>
      <c r="B3755" s="4" t="s">
        <v>5891</v>
      </c>
      <c r="C3755" s="4">
        <v>0.24363811892735601</v>
      </c>
      <c r="D3755" s="4">
        <v>0.22182573390567101</v>
      </c>
      <c r="E3755" s="4">
        <v>-4.2191439396278403E-2</v>
      </c>
      <c r="F3755" s="4">
        <v>3.10053784767477E-2</v>
      </c>
      <c r="G3755" s="4">
        <v>3.1711128200366E-2</v>
      </c>
      <c r="H3755" s="4">
        <v>-0.21845181789448501</v>
      </c>
      <c r="I3755" s="4" t="s">
        <v>3641</v>
      </c>
      <c r="J3755" s="4" t="s">
        <v>3642</v>
      </c>
      <c r="K3755" s="4" t="s">
        <v>3643</v>
      </c>
      <c r="L3755" s="4" t="s">
        <v>3644</v>
      </c>
      <c r="M3755" s="4">
        <f>TTEST(C3755:H3755,{0,0},2,3)</f>
        <v>0.5535794724551274</v>
      </c>
      <c r="N3755" s="4">
        <f t="shared" si="117"/>
        <v>-4.4589517036562887E-2</v>
      </c>
      <c r="O3755" s="6" t="s">
        <v>6686</v>
      </c>
      <c r="P3755" s="4">
        <f t="shared" si="116"/>
        <v>0.25682002253387415</v>
      </c>
    </row>
    <row r="3756" spans="1:16" x14ac:dyDescent="0.2">
      <c r="A3756" s="4" t="s">
        <v>5956</v>
      </c>
      <c r="B3756" s="4" t="s">
        <v>5957</v>
      </c>
      <c r="C3756" s="4">
        <v>-0.110564047483417</v>
      </c>
      <c r="D3756" s="4"/>
      <c r="E3756" s="4"/>
      <c r="F3756" s="4"/>
      <c r="G3756" s="4">
        <v>9.3656227403418005E-3</v>
      </c>
      <c r="H3756" s="4"/>
      <c r="I3756" s="4" t="s">
        <v>5958</v>
      </c>
      <c r="J3756" s="4" t="s">
        <v>5959</v>
      </c>
      <c r="K3756" s="4" t="s">
        <v>5960</v>
      </c>
      <c r="L3756" s="4" t="s">
        <v>5961</v>
      </c>
      <c r="M3756" s="4">
        <f>TTEST(C3756:H3756,{0,0},2,3)</f>
        <v>0.55379814804502825</v>
      </c>
      <c r="N3756" s="4">
        <f t="shared" si="117"/>
        <v>5.0599212371537597E-2</v>
      </c>
      <c r="O3756" s="6" t="s">
        <v>6686</v>
      </c>
      <c r="P3756" s="4">
        <f t="shared" si="116"/>
        <v>0.25664850091108315</v>
      </c>
    </row>
    <row r="3757" spans="1:16" x14ac:dyDescent="0.2">
      <c r="A3757" s="4" t="s">
        <v>2750</v>
      </c>
      <c r="B3757" s="4" t="s">
        <v>2751</v>
      </c>
      <c r="C3757" s="4">
        <v>0.14775102176640001</v>
      </c>
      <c r="D3757" s="4">
        <v>0.12824685713487199</v>
      </c>
      <c r="E3757" s="4">
        <v>8.7257520698478502E-2</v>
      </c>
      <c r="F3757" s="4">
        <v>-7.9249409864489195E-2</v>
      </c>
      <c r="G3757" s="4">
        <v>1.6536398792309202E-2</v>
      </c>
      <c r="H3757" s="4">
        <v>-0.12596694976428699</v>
      </c>
      <c r="I3757" s="4" t="s">
        <v>2752</v>
      </c>
      <c r="J3757" s="4" t="s">
        <v>2753</v>
      </c>
      <c r="K3757" s="4" t="s">
        <v>2754</v>
      </c>
      <c r="L3757" s="4" t="s">
        <v>2755</v>
      </c>
      <c r="M3757" s="4">
        <f>TTEST(C3757:H3757,{0,0},2,3)</f>
        <v>0.55409813443306211</v>
      </c>
      <c r="N3757" s="4">
        <f t="shared" si="117"/>
        <v>-2.9095906460547258E-2</v>
      </c>
      <c r="O3757" s="6" t="s">
        <v>6686</v>
      </c>
      <c r="P3757" s="4">
        <f t="shared" si="116"/>
        <v>0.25641331204329171</v>
      </c>
    </row>
    <row r="3758" spans="1:16" x14ac:dyDescent="0.2">
      <c r="A3758" s="4" t="s">
        <v>603</v>
      </c>
      <c r="B3758" s="4" t="s">
        <v>604</v>
      </c>
      <c r="C3758" s="4">
        <v>-0.42628255307593599</v>
      </c>
      <c r="D3758" s="4">
        <v>-0.376175635316851</v>
      </c>
      <c r="E3758" s="4">
        <v>0.51916623256115102</v>
      </c>
      <c r="F3758" s="4">
        <v>2.6978300103716001E-2</v>
      </c>
      <c r="G3758" s="4">
        <v>-0.43969320763473102</v>
      </c>
      <c r="H3758" s="4">
        <v>9.9950988809135999E-2</v>
      </c>
      <c r="I3758" s="4" t="s">
        <v>605</v>
      </c>
      <c r="J3758" s="4" t="s">
        <v>606</v>
      </c>
      <c r="K3758" s="4" t="s">
        <v>607</v>
      </c>
      <c r="L3758" s="4" t="s">
        <v>608</v>
      </c>
      <c r="M3758" s="4">
        <f>TTEST(C3758:H3758,{0,0},2,3)</f>
        <v>0.55421267925629758</v>
      </c>
      <c r="N3758" s="4">
        <f t="shared" si="117"/>
        <v>9.9342645758919171E-2</v>
      </c>
      <c r="O3758" s="6" t="s">
        <v>6686</v>
      </c>
      <c r="P3758" s="4">
        <f t="shared" si="116"/>
        <v>0.25632354266772589</v>
      </c>
    </row>
    <row r="3759" spans="1:16" x14ac:dyDescent="0.2">
      <c r="A3759" s="4" t="s">
        <v>9932</v>
      </c>
      <c r="B3759" s="4" t="s">
        <v>9933</v>
      </c>
      <c r="C3759" s="4">
        <v>0.60768909291301598</v>
      </c>
      <c r="D3759" s="4"/>
      <c r="E3759" s="4"/>
      <c r="F3759" s="4"/>
      <c r="G3759" s="4"/>
      <c r="H3759" s="4">
        <v>-5.3322828785085603E-2</v>
      </c>
      <c r="I3759" s="4" t="s">
        <v>1079</v>
      </c>
      <c r="J3759" s="4" t="s">
        <v>1080</v>
      </c>
      <c r="K3759" s="4" t="s">
        <v>1081</v>
      </c>
      <c r="L3759" s="4" t="s">
        <v>1082</v>
      </c>
      <c r="M3759" s="4">
        <f>TTEST(C3759:H3759,{0,0},2,3)</f>
        <v>0.55571869605749236</v>
      </c>
      <c r="N3759" s="4">
        <f t="shared" si="117"/>
        <v>-0.27718313206396517</v>
      </c>
      <c r="O3759" s="6" t="s">
        <v>6686</v>
      </c>
      <c r="P3759" s="4">
        <f t="shared" si="116"/>
        <v>0.25514499198910906</v>
      </c>
    </row>
    <row r="3760" spans="1:16" x14ac:dyDescent="0.2">
      <c r="A3760" s="4" t="s">
        <v>9934</v>
      </c>
      <c r="B3760" s="4" t="s">
        <v>9935</v>
      </c>
      <c r="C3760" s="4">
        <v>0.17365684305994999</v>
      </c>
      <c r="D3760" s="4">
        <v>0.39632204490820799</v>
      </c>
      <c r="E3760" s="4"/>
      <c r="F3760" s="4"/>
      <c r="G3760" s="4"/>
      <c r="H3760" s="4">
        <v>-0.202820364665703</v>
      </c>
      <c r="I3760" s="4" t="s">
        <v>5255</v>
      </c>
      <c r="J3760" s="4" t="s">
        <v>5256</v>
      </c>
      <c r="K3760" s="4" t="s">
        <v>5257</v>
      </c>
      <c r="L3760" s="4" t="s">
        <v>5258</v>
      </c>
      <c r="M3760" s="4">
        <f>TTEST(C3760:H3760,{0,0},2,3)</f>
        <v>0.55641259980218738</v>
      </c>
      <c r="N3760" s="4">
        <f t="shared" si="117"/>
        <v>-0.12238617443415167</v>
      </c>
      <c r="O3760" s="6" t="s">
        <v>6686</v>
      </c>
      <c r="P3760" s="4">
        <f t="shared" si="116"/>
        <v>0.25460304409586759</v>
      </c>
    </row>
    <row r="3761" spans="1:16" x14ac:dyDescent="0.2">
      <c r="A3761" s="4" t="s">
        <v>9936</v>
      </c>
      <c r="B3761" s="4" t="s">
        <v>9937</v>
      </c>
      <c r="C3761" s="4"/>
      <c r="D3761" s="4"/>
      <c r="E3761" s="4"/>
      <c r="F3761" s="4">
        <v>-0.23595774963425201</v>
      </c>
      <c r="G3761" s="4">
        <v>2.60797375757237</v>
      </c>
      <c r="H3761" s="4"/>
      <c r="I3761" s="4" t="s">
        <v>8149</v>
      </c>
      <c r="J3761" s="4" t="s">
        <v>8150</v>
      </c>
      <c r="K3761" s="4" t="s">
        <v>8151</v>
      </c>
      <c r="L3761" s="4" t="s">
        <v>8152</v>
      </c>
      <c r="M3761" s="4">
        <f>TTEST(C3761:H3761,{0,0},2,3)</f>
        <v>0.55744210090799806</v>
      </c>
      <c r="N3761" s="4">
        <f t="shared" si="117"/>
        <v>-1.186008003969059</v>
      </c>
      <c r="O3761" s="6" t="s">
        <v>6686</v>
      </c>
      <c r="P3761" s="4">
        <f t="shared" si="116"/>
        <v>0.25380023422057796</v>
      </c>
    </row>
    <row r="3762" spans="1:16" x14ac:dyDescent="0.2">
      <c r="A3762" s="4" t="s">
        <v>2308</v>
      </c>
      <c r="B3762" s="4" t="s">
        <v>2309</v>
      </c>
      <c r="C3762" s="4">
        <v>4.1846685756939499E-2</v>
      </c>
      <c r="D3762" s="4"/>
      <c r="E3762" s="4">
        <v>-2.04098270165105E-2</v>
      </c>
      <c r="F3762" s="4"/>
      <c r="G3762" s="4"/>
      <c r="H3762" s="4">
        <v>-0.120172944222767</v>
      </c>
      <c r="I3762" s="4" t="s">
        <v>2310</v>
      </c>
      <c r="J3762" s="4" t="s">
        <v>2311</v>
      </c>
      <c r="K3762" s="4" t="s">
        <v>2312</v>
      </c>
      <c r="L3762" s="4" t="s">
        <v>2313</v>
      </c>
      <c r="M3762" s="4">
        <f>TTEST(C3762:H3762,{0,0},2,3)</f>
        <v>0.55767614447215552</v>
      </c>
      <c r="N3762" s="4">
        <f t="shared" si="117"/>
        <v>3.291202849411267E-2</v>
      </c>
      <c r="O3762" s="6" t="s">
        <v>6686</v>
      </c>
      <c r="P3762" s="4">
        <f t="shared" si="116"/>
        <v>0.25361793278240824</v>
      </c>
    </row>
    <row r="3763" spans="1:16" x14ac:dyDescent="0.2">
      <c r="A3763" s="4" t="s">
        <v>6150</v>
      </c>
      <c r="B3763" s="4" t="s">
        <v>6151</v>
      </c>
      <c r="C3763" s="4">
        <v>-8.4404492119809896E-2</v>
      </c>
      <c r="D3763" s="4"/>
      <c r="E3763" s="4">
        <v>-0.364569520110618</v>
      </c>
      <c r="F3763" s="4"/>
      <c r="G3763" s="4"/>
      <c r="H3763" s="4">
        <v>0.14234975396190799</v>
      </c>
      <c r="I3763" s="4" t="s">
        <v>511</v>
      </c>
      <c r="J3763" s="4" t="s">
        <v>512</v>
      </c>
      <c r="K3763" s="4" t="s">
        <v>513</v>
      </c>
      <c r="L3763" s="4" t="s">
        <v>514</v>
      </c>
      <c r="M3763" s="4">
        <f>TTEST(C3763:H3763,{0,0},2,3)</f>
        <v>0.55783827458345203</v>
      </c>
      <c r="N3763" s="4">
        <f t="shared" si="117"/>
        <v>0.10220808608950664</v>
      </c>
      <c r="O3763" s="6" t="s">
        <v>6686</v>
      </c>
      <c r="P3763" s="4">
        <f t="shared" si="116"/>
        <v>0.25349169109161623</v>
      </c>
    </row>
    <row r="3764" spans="1:16" x14ac:dyDescent="0.2">
      <c r="A3764" s="4" t="s">
        <v>9938</v>
      </c>
      <c r="B3764" s="4" t="s">
        <v>9939</v>
      </c>
      <c r="C3764" s="4">
        <v>5.0433750321442303E-2</v>
      </c>
      <c r="D3764" s="4"/>
      <c r="E3764" s="4"/>
      <c r="F3764" s="4"/>
      <c r="G3764" s="4"/>
      <c r="H3764" s="4">
        <v>-0.55066991990966296</v>
      </c>
      <c r="I3764" s="4" t="s">
        <v>9940</v>
      </c>
      <c r="J3764" s="4" t="s">
        <v>9941</v>
      </c>
      <c r="K3764" s="4" t="s">
        <v>9942</v>
      </c>
      <c r="L3764" s="4" t="s">
        <v>9943</v>
      </c>
      <c r="M3764" s="4">
        <f>TTEST(C3764:H3764,{0,0},2,3)</f>
        <v>0.55814336102853346</v>
      </c>
      <c r="N3764" s="4">
        <f t="shared" si="117"/>
        <v>0.25011808479411035</v>
      </c>
      <c r="O3764" s="6" t="s">
        <v>6686</v>
      </c>
      <c r="P3764" s="4">
        <f t="shared" si="116"/>
        <v>0.2532542367130225</v>
      </c>
    </row>
    <row r="3765" spans="1:16" x14ac:dyDescent="0.2">
      <c r="A3765" s="4" t="s">
        <v>5752</v>
      </c>
      <c r="B3765" s="4" t="s">
        <v>5753</v>
      </c>
      <c r="C3765" s="4">
        <v>0.31956370794634897</v>
      </c>
      <c r="D3765" s="4"/>
      <c r="E3765" s="4">
        <v>0.41135588937356798</v>
      </c>
      <c r="F3765" s="4"/>
      <c r="G3765" s="4"/>
      <c r="H3765" s="4">
        <v>-0.28036975590384899</v>
      </c>
      <c r="I3765" s="4" t="s">
        <v>5355</v>
      </c>
      <c r="J3765" s="4" t="s">
        <v>5356</v>
      </c>
      <c r="K3765" s="4" t="s">
        <v>5357</v>
      </c>
      <c r="L3765" s="4" t="s">
        <v>5358</v>
      </c>
      <c r="M3765" s="4">
        <f>TTEST(C3765:H3765,{0,0},2,3)</f>
        <v>0.56027183471018505</v>
      </c>
      <c r="N3765" s="4">
        <f t="shared" si="117"/>
        <v>-0.15018328047202265</v>
      </c>
      <c r="O3765" s="6" t="s">
        <v>6686</v>
      </c>
      <c r="P3765" s="4">
        <f t="shared" si="116"/>
        <v>0.25160120929648555</v>
      </c>
    </row>
    <row r="3766" spans="1:16" x14ac:dyDescent="0.2">
      <c r="A3766" s="4" t="s">
        <v>9944</v>
      </c>
      <c r="B3766" s="4" t="s">
        <v>9945</v>
      </c>
      <c r="C3766" s="4"/>
      <c r="D3766" s="4"/>
      <c r="E3766" s="4"/>
      <c r="F3766" s="4"/>
      <c r="G3766" s="4">
        <v>-0.34322239018498502</v>
      </c>
      <c r="H3766" s="4">
        <v>3.6109140108850899</v>
      </c>
      <c r="I3766" s="4" t="s">
        <v>3829</v>
      </c>
      <c r="J3766" s="4" t="s">
        <v>3830</v>
      </c>
      <c r="K3766" s="4" t="s">
        <v>3831</v>
      </c>
      <c r="L3766" s="4" t="s">
        <v>3832</v>
      </c>
      <c r="M3766" s="4">
        <f>TTEST(C3766:H3766,{0,0},2,3)</f>
        <v>0.56033033876454341</v>
      </c>
      <c r="N3766" s="4">
        <f t="shared" si="117"/>
        <v>-1.6338458103500524</v>
      </c>
      <c r="O3766" s="6" t="s">
        <v>6686</v>
      </c>
      <c r="P3766" s="4">
        <f t="shared" si="116"/>
        <v>0.25155586227039312</v>
      </c>
    </row>
    <row r="3767" spans="1:16" x14ac:dyDescent="0.2">
      <c r="A3767" s="4" t="s">
        <v>6432</v>
      </c>
      <c r="B3767" s="4" t="s">
        <v>6433</v>
      </c>
      <c r="C3767" s="4">
        <v>0.205744013826584</v>
      </c>
      <c r="D3767" s="4"/>
      <c r="E3767" s="4">
        <v>-0.67675869207393002</v>
      </c>
      <c r="F3767" s="4"/>
      <c r="G3767" s="4"/>
      <c r="H3767" s="4">
        <v>-7.02292857431802E-2</v>
      </c>
      <c r="I3767" s="4" t="s">
        <v>1807</v>
      </c>
      <c r="J3767" s="4" t="s">
        <v>1808</v>
      </c>
      <c r="K3767" s="4" t="s">
        <v>1809</v>
      </c>
      <c r="L3767" s="4" t="s">
        <v>1810</v>
      </c>
      <c r="M3767" s="4">
        <f>TTEST(C3767:H3767,{0,0},2,3)</f>
        <v>0.56038470184347056</v>
      </c>
      <c r="N3767" s="4">
        <f t="shared" si="117"/>
        <v>0.18041465466350873</v>
      </c>
      <c r="O3767" s="6" t="s">
        <v>6686</v>
      </c>
      <c r="P3767" s="4">
        <f t="shared" si="116"/>
        <v>0.25151372919577492</v>
      </c>
    </row>
    <row r="3768" spans="1:16" x14ac:dyDescent="0.2">
      <c r="A3768" s="4" t="s">
        <v>6426</v>
      </c>
      <c r="B3768" s="4" t="s">
        <v>6427</v>
      </c>
      <c r="C3768" s="4">
        <v>0.23171785528960501</v>
      </c>
      <c r="D3768" s="4"/>
      <c r="E3768" s="4"/>
      <c r="F3768" s="4">
        <v>-2.2046271524885901E-2</v>
      </c>
      <c r="G3768" s="4"/>
      <c r="H3768" s="4"/>
      <c r="I3768" s="4" t="s">
        <v>6428</v>
      </c>
      <c r="J3768" s="4" t="s">
        <v>6429</v>
      </c>
      <c r="K3768" s="4" t="s">
        <v>6430</v>
      </c>
      <c r="L3768" s="4" t="s">
        <v>6431</v>
      </c>
      <c r="M3768" s="4">
        <f>TTEST(C3768:H3768,{0,0},2,3)</f>
        <v>0.56038797340417101</v>
      </c>
      <c r="N3768" s="4">
        <f t="shared" si="117"/>
        <v>-0.10483579188235956</v>
      </c>
      <c r="O3768" s="6" t="s">
        <v>6686</v>
      </c>
      <c r="P3768" s="4">
        <f t="shared" si="116"/>
        <v>0.25151119376501219</v>
      </c>
    </row>
    <row r="3769" spans="1:16" x14ac:dyDescent="0.2">
      <c r="A3769" s="4" t="s">
        <v>9946</v>
      </c>
      <c r="B3769" s="4" t="s">
        <v>9947</v>
      </c>
      <c r="C3769" s="4">
        <v>-0.18180112092157499</v>
      </c>
      <c r="D3769" s="4"/>
      <c r="E3769" s="4"/>
      <c r="F3769" s="4"/>
      <c r="G3769" s="4">
        <v>8.0860883007913803E-2</v>
      </c>
      <c r="H3769" s="4">
        <v>0.53652565999403901</v>
      </c>
      <c r="I3769" s="4" t="s">
        <v>459</v>
      </c>
      <c r="J3769" s="4" t="s">
        <v>460</v>
      </c>
      <c r="K3769" s="4" t="s">
        <v>461</v>
      </c>
      <c r="L3769" s="4" t="s">
        <v>462</v>
      </c>
      <c r="M3769" s="4">
        <f>TTEST(C3769:H3769,{0,0},2,3)</f>
        <v>0.5605188330410793</v>
      </c>
      <c r="N3769" s="4">
        <f t="shared" si="117"/>
        <v>-0.14519514069345926</v>
      </c>
      <c r="O3769" s="6" t="s">
        <v>6686</v>
      </c>
      <c r="P3769" s="4">
        <f t="shared" si="116"/>
        <v>0.25140979083277099</v>
      </c>
    </row>
    <row r="3770" spans="1:16" x14ac:dyDescent="0.2">
      <c r="A3770" s="4" t="s">
        <v>9948</v>
      </c>
      <c r="B3770" s="4" t="s">
        <v>9949</v>
      </c>
      <c r="C3770" s="4">
        <v>0.451969741229999</v>
      </c>
      <c r="D3770" s="4"/>
      <c r="E3770" s="4"/>
      <c r="F3770" s="4"/>
      <c r="G3770" s="4">
        <v>-4.3109741100106298E-2</v>
      </c>
      <c r="H3770" s="4"/>
      <c r="I3770" s="4" t="s">
        <v>9950</v>
      </c>
      <c r="J3770" s="4" t="s">
        <v>9951</v>
      </c>
      <c r="K3770" s="4" t="s">
        <v>9952</v>
      </c>
      <c r="L3770" s="4" t="s">
        <v>9953</v>
      </c>
      <c r="M3770" s="4">
        <f>TTEST(C3770:H3770,{0,0},2,3)</f>
        <v>0.56053887026834859</v>
      </c>
      <c r="N3770" s="4">
        <f t="shared" si="117"/>
        <v>-0.20443000006494635</v>
      </c>
      <c r="O3770" s="6" t="s">
        <v>6686</v>
      </c>
      <c r="P3770" s="4">
        <f t="shared" si="116"/>
        <v>0.25139426610605808</v>
      </c>
    </row>
    <row r="3771" spans="1:16" x14ac:dyDescent="0.2">
      <c r="A3771" s="4" t="s">
        <v>9954</v>
      </c>
      <c r="B3771" s="4" t="s">
        <v>9955</v>
      </c>
      <c r="C3771" s="4">
        <v>4.9526225221499402E-2</v>
      </c>
      <c r="D3771" s="4">
        <v>-0.51342639204207896</v>
      </c>
      <c r="E3771" s="4"/>
      <c r="F3771" s="4"/>
      <c r="G3771" s="4"/>
      <c r="H3771" s="4"/>
      <c r="I3771" s="4" t="s">
        <v>9956</v>
      </c>
      <c r="J3771" s="4" t="s">
        <v>9957</v>
      </c>
      <c r="K3771" s="4" t="s">
        <v>9958</v>
      </c>
      <c r="L3771" s="4" t="s">
        <v>9959</v>
      </c>
      <c r="M3771" s="4">
        <f>TTEST(C3771:H3771,{0,0},2,3)</f>
        <v>0.56122031121866045</v>
      </c>
      <c r="N3771" s="4">
        <f t="shared" si="117"/>
        <v>0.23195008341028978</v>
      </c>
      <c r="O3771" s="6" t="s">
        <v>6686</v>
      </c>
      <c r="P3771" s="4">
        <f t="shared" si="116"/>
        <v>0.25086661973462393</v>
      </c>
    </row>
    <row r="3772" spans="1:16" x14ac:dyDescent="0.2">
      <c r="A3772" s="4" t="s">
        <v>9960</v>
      </c>
      <c r="B3772" s="4" t="s">
        <v>9961</v>
      </c>
      <c r="C3772" s="4">
        <v>0.170796305811624</v>
      </c>
      <c r="D3772" s="4">
        <v>-0.42128928268147098</v>
      </c>
      <c r="E3772" s="4">
        <v>0.95208614539940095</v>
      </c>
      <c r="F3772" s="4"/>
      <c r="G3772" s="4">
        <v>3.5169388653011197E-2</v>
      </c>
      <c r="H3772" s="4">
        <v>-2.46978967304534E-2</v>
      </c>
      <c r="I3772" s="4" t="s">
        <v>3076</v>
      </c>
      <c r="J3772" s="4" t="s">
        <v>3077</v>
      </c>
      <c r="K3772" s="4" t="s">
        <v>3078</v>
      </c>
      <c r="L3772" s="4" t="s">
        <v>3079</v>
      </c>
      <c r="M3772" s="4">
        <f>TTEST(C3772:H3772,{0,0},2,3)</f>
        <v>0.56134431211810498</v>
      </c>
      <c r="N3772" s="4">
        <f t="shared" si="117"/>
        <v>-0.14241293209042236</v>
      </c>
      <c r="O3772" s="6" t="s">
        <v>6686</v>
      </c>
      <c r="P3772" s="4">
        <f t="shared" si="116"/>
        <v>0.25077067353165389</v>
      </c>
    </row>
    <row r="3773" spans="1:16" x14ac:dyDescent="0.2">
      <c r="A3773" s="4" t="s">
        <v>9962</v>
      </c>
      <c r="B3773" s="4" t="s">
        <v>9963</v>
      </c>
      <c r="C3773" s="4">
        <v>-0.23920568494519701</v>
      </c>
      <c r="D3773" s="4"/>
      <c r="E3773" s="4"/>
      <c r="F3773" s="4">
        <v>2.3389879320628599E-2</v>
      </c>
      <c r="G3773" s="4"/>
      <c r="H3773" s="4"/>
      <c r="I3773" s="4" t="s">
        <v>9964</v>
      </c>
      <c r="J3773" s="4" t="s">
        <v>9965</v>
      </c>
      <c r="K3773" s="4" t="s">
        <v>9966</v>
      </c>
      <c r="L3773" s="4" t="s">
        <v>9967</v>
      </c>
      <c r="M3773" s="4">
        <f>TTEST(C3773:H3773,{0,0},2,3)</f>
        <v>0.56205234254696435</v>
      </c>
      <c r="N3773" s="4">
        <f t="shared" si="117"/>
        <v>0.1079079028122842</v>
      </c>
      <c r="O3773" s="6" t="s">
        <v>6686</v>
      </c>
      <c r="P3773" s="4">
        <f t="shared" si="116"/>
        <v>0.2502232377747266</v>
      </c>
    </row>
    <row r="3774" spans="1:16" x14ac:dyDescent="0.2">
      <c r="A3774" s="4" t="s">
        <v>5021</v>
      </c>
      <c r="B3774" s="4" t="s">
        <v>5022</v>
      </c>
      <c r="C3774" s="4">
        <v>-0.463596309114506</v>
      </c>
      <c r="D3774" s="4"/>
      <c r="E3774" s="4"/>
      <c r="F3774" s="4"/>
      <c r="G3774" s="4"/>
      <c r="H3774" s="4">
        <v>4.7286060355921098</v>
      </c>
      <c r="I3774" s="4" t="s">
        <v>5023</v>
      </c>
      <c r="J3774" s="4" t="s">
        <v>5024</v>
      </c>
      <c r="K3774" s="4" t="s">
        <v>5025</v>
      </c>
      <c r="L3774" s="4" t="s">
        <v>5026</v>
      </c>
      <c r="M3774" s="4">
        <f>TTEST(C3774:H3774,{0,0},2,3)</f>
        <v>0.56221587925328353</v>
      </c>
      <c r="N3774" s="4">
        <f t="shared" si="117"/>
        <v>-2.1325048632388017</v>
      </c>
      <c r="O3774" s="6" t="s">
        <v>6686</v>
      </c>
      <c r="P3774" s="4">
        <f t="shared" si="116"/>
        <v>0.25009689232038257</v>
      </c>
    </row>
    <row r="3775" spans="1:16" x14ac:dyDescent="0.2">
      <c r="A3775" s="4" t="s">
        <v>9968</v>
      </c>
      <c r="B3775" s="4" t="s">
        <v>9969</v>
      </c>
      <c r="C3775" s="4">
        <v>-1.23353967146108</v>
      </c>
      <c r="D3775" s="4"/>
      <c r="E3775" s="4"/>
      <c r="F3775" s="4"/>
      <c r="G3775" s="4">
        <v>0.121291115423504</v>
      </c>
      <c r="H3775" s="4"/>
      <c r="I3775" s="4" t="s">
        <v>9970</v>
      </c>
      <c r="J3775" s="4" t="s">
        <v>9971</v>
      </c>
      <c r="K3775" s="4" t="s">
        <v>9972</v>
      </c>
      <c r="L3775" s="4" t="s">
        <v>9973</v>
      </c>
      <c r="M3775" s="4">
        <f>TTEST(C3775:H3775,{0,0},2,3)</f>
        <v>0.56239678110480762</v>
      </c>
      <c r="N3775" s="4">
        <f t="shared" si="117"/>
        <v>0.55612427801878805</v>
      </c>
      <c r="O3775" s="6" t="s">
        <v>6686</v>
      </c>
      <c r="P3775" s="4">
        <f t="shared" si="116"/>
        <v>0.24995717367888051</v>
      </c>
    </row>
    <row r="3776" spans="1:16" x14ac:dyDescent="0.2">
      <c r="A3776" s="4" t="s">
        <v>6650</v>
      </c>
      <c r="B3776" s="4" t="s">
        <v>6651</v>
      </c>
      <c r="C3776" s="4">
        <v>4.1802485390500399</v>
      </c>
      <c r="D3776" s="4"/>
      <c r="E3776" s="4">
        <v>-0.80488485115134201</v>
      </c>
      <c r="F3776" s="4"/>
      <c r="G3776" s="4"/>
      <c r="H3776" s="4">
        <v>-0.14913782657441499</v>
      </c>
      <c r="I3776" s="4" t="s">
        <v>2572</v>
      </c>
      <c r="J3776" s="4" t="s">
        <v>2573</v>
      </c>
      <c r="K3776" s="4" t="s">
        <v>2574</v>
      </c>
      <c r="L3776" s="4" t="s">
        <v>2575</v>
      </c>
      <c r="M3776" s="4">
        <f>TTEST(C3776:H3776,{0,0},2,3)</f>
        <v>0.56271867987817903</v>
      </c>
      <c r="N3776" s="4">
        <f t="shared" si="117"/>
        <v>-1.0754086204414277</v>
      </c>
      <c r="O3776" s="6" t="s">
        <v>6686</v>
      </c>
      <c r="P3776" s="4">
        <f t="shared" ref="P3776:P3839" si="118">-LOG10(M3776)</f>
        <v>0.24970866786828771</v>
      </c>
    </row>
    <row r="3777" spans="1:16" x14ac:dyDescent="0.2">
      <c r="A3777" s="4" t="s">
        <v>9974</v>
      </c>
      <c r="B3777" s="4" t="s">
        <v>9975</v>
      </c>
      <c r="C3777" s="4">
        <v>2.0585771251879201E-2</v>
      </c>
      <c r="D3777" s="4">
        <v>-0.232966140685126</v>
      </c>
      <c r="E3777" s="4"/>
      <c r="F3777" s="4"/>
      <c r="G3777" s="4">
        <v>0.15480208013291799</v>
      </c>
      <c r="H3777" s="4">
        <v>-0.17308018507527201</v>
      </c>
      <c r="I3777" s="4" t="s">
        <v>9976</v>
      </c>
      <c r="J3777" s="4" t="s">
        <v>9977</v>
      </c>
      <c r="K3777" s="4" t="s">
        <v>9978</v>
      </c>
      <c r="L3777" s="4" t="s">
        <v>9979</v>
      </c>
      <c r="M3777" s="4">
        <f>TTEST(C3777:H3777,{0,0},2,3)</f>
        <v>0.56371482399765049</v>
      </c>
      <c r="N3777" s="4">
        <f t="shared" ref="N3777:N3840" si="119">-AVERAGE(C3777:H3777)</f>
        <v>5.7664618593900201E-2</v>
      </c>
      <c r="O3777" s="6" t="s">
        <v>6686</v>
      </c>
      <c r="P3777" s="4">
        <f t="shared" si="118"/>
        <v>0.24894054439618787</v>
      </c>
    </row>
    <row r="3778" spans="1:16" x14ac:dyDescent="0.2">
      <c r="A3778" s="4" t="s">
        <v>3349</v>
      </c>
      <c r="B3778" s="4" t="s">
        <v>3350</v>
      </c>
      <c r="C3778" s="4">
        <v>-3.8702370006468097E-2</v>
      </c>
      <c r="D3778" s="4"/>
      <c r="E3778" s="4">
        <v>9.5112853428134803E-2</v>
      </c>
      <c r="F3778" s="4">
        <v>-0.28567183856161998</v>
      </c>
      <c r="G3778" s="4"/>
      <c r="H3778" s="4"/>
      <c r="I3778" s="4" t="s">
        <v>581</v>
      </c>
      <c r="J3778" s="4" t="s">
        <v>582</v>
      </c>
      <c r="K3778" s="4" t="s">
        <v>583</v>
      </c>
      <c r="L3778" s="4" t="s">
        <v>584</v>
      </c>
      <c r="M3778" s="4">
        <f>TTEST(C3778:H3778,{0,0},2,3)</f>
        <v>0.56397024139150842</v>
      </c>
      <c r="N3778" s="4">
        <f t="shared" si="119"/>
        <v>7.6420451713317752E-2</v>
      </c>
      <c r="O3778" s="6" t="s">
        <v>6686</v>
      </c>
      <c r="P3778" s="4">
        <f t="shared" si="118"/>
        <v>0.2487438115138681</v>
      </c>
    </row>
    <row r="3779" spans="1:16" x14ac:dyDescent="0.2">
      <c r="A3779" s="4" t="s">
        <v>9980</v>
      </c>
      <c r="B3779" s="4" t="s">
        <v>9981</v>
      </c>
      <c r="C3779" s="4">
        <v>-4.5638721048888199E-2</v>
      </c>
      <c r="D3779" s="4"/>
      <c r="E3779" s="4"/>
      <c r="F3779" s="4"/>
      <c r="G3779" s="4">
        <v>0.44434046493213403</v>
      </c>
      <c r="H3779" s="4"/>
      <c r="I3779" s="4" t="s">
        <v>5239</v>
      </c>
      <c r="J3779" s="4" t="s">
        <v>5240</v>
      </c>
      <c r="K3779" s="4" t="s">
        <v>5241</v>
      </c>
      <c r="L3779" s="4" t="s">
        <v>5242</v>
      </c>
      <c r="M3779" s="4">
        <f>TTEST(C3779:H3779,{0,0},2,3)</f>
        <v>0.56515945631555853</v>
      </c>
      <c r="N3779" s="4">
        <f t="shared" si="119"/>
        <v>-0.1993508719416229</v>
      </c>
      <c r="O3779" s="6" t="s">
        <v>6686</v>
      </c>
      <c r="P3779" s="4">
        <f t="shared" si="118"/>
        <v>0.24782900133514896</v>
      </c>
    </row>
    <row r="3780" spans="1:16" x14ac:dyDescent="0.2">
      <c r="A3780" s="4" t="s">
        <v>4349</v>
      </c>
      <c r="B3780" s="4" t="s">
        <v>4350</v>
      </c>
      <c r="C3780" s="4">
        <v>-6.2987850434561399E-2</v>
      </c>
      <c r="D3780" s="4"/>
      <c r="E3780" s="4"/>
      <c r="F3780" s="4"/>
      <c r="G3780" s="4"/>
      <c r="H3780" s="4">
        <v>6.4716911948598799E-3</v>
      </c>
      <c r="I3780" s="4" t="s">
        <v>4351</v>
      </c>
      <c r="J3780" s="4" t="s">
        <v>4352</v>
      </c>
      <c r="K3780" s="4" t="s">
        <v>4353</v>
      </c>
      <c r="L3780" s="4" t="s">
        <v>4354</v>
      </c>
      <c r="M3780" s="4">
        <f>TTEST(C3780:H3780,{0,0},2,3)</f>
        <v>0.56518082459995167</v>
      </c>
      <c r="N3780" s="4">
        <f t="shared" si="119"/>
        <v>2.8258079619850759E-2</v>
      </c>
      <c r="O3780" s="6" t="s">
        <v>6686</v>
      </c>
      <c r="P3780" s="4">
        <f t="shared" si="118"/>
        <v>0.24781258127446903</v>
      </c>
    </row>
    <row r="3781" spans="1:16" x14ac:dyDescent="0.2">
      <c r="A3781" s="4" t="s">
        <v>6226</v>
      </c>
      <c r="B3781" s="4" t="s">
        <v>6227</v>
      </c>
      <c r="C3781" s="4">
        <v>0.14411089987300599</v>
      </c>
      <c r="D3781" s="4"/>
      <c r="E3781" s="4">
        <v>-0.338780992020352</v>
      </c>
      <c r="F3781" s="4"/>
      <c r="G3781" s="4"/>
      <c r="H3781" s="4">
        <v>-9.0606340772045907E-2</v>
      </c>
      <c r="I3781" s="4" t="s">
        <v>2902</v>
      </c>
      <c r="J3781" s="4" t="s">
        <v>2903</v>
      </c>
      <c r="K3781" s="4" t="s">
        <v>2904</v>
      </c>
      <c r="L3781" s="4" t="s">
        <v>2905</v>
      </c>
      <c r="M3781" s="4">
        <f>TTEST(C3781:H3781,{0,0},2,3)</f>
        <v>0.56558850393500282</v>
      </c>
      <c r="N3781" s="4">
        <f t="shared" si="119"/>
        <v>9.5092144306463969E-2</v>
      </c>
      <c r="O3781" s="6" t="s">
        <v>6686</v>
      </c>
      <c r="P3781" s="4">
        <f t="shared" si="118"/>
        <v>0.24749942652433193</v>
      </c>
    </row>
    <row r="3782" spans="1:16" x14ac:dyDescent="0.2">
      <c r="A3782" s="4" t="s">
        <v>9982</v>
      </c>
      <c r="B3782" s="4" t="s">
        <v>9983</v>
      </c>
      <c r="C3782" s="4">
        <v>0.23477474492449299</v>
      </c>
      <c r="D3782" s="4"/>
      <c r="E3782" s="4"/>
      <c r="F3782" s="4"/>
      <c r="G3782" s="4"/>
      <c r="H3782" s="4">
        <v>-2.4377213574241399E-2</v>
      </c>
      <c r="I3782" s="4" t="s">
        <v>9984</v>
      </c>
      <c r="J3782" s="4" t="s">
        <v>9985</v>
      </c>
      <c r="K3782" s="4" t="s">
        <v>9986</v>
      </c>
      <c r="L3782" s="4" t="s">
        <v>9987</v>
      </c>
      <c r="M3782" s="4">
        <f>TTEST(C3782:H3782,{0,0},2,3)</f>
        <v>0.56586570113729762</v>
      </c>
      <c r="N3782" s="4">
        <f t="shared" si="119"/>
        <v>-0.10519876567512579</v>
      </c>
      <c r="O3782" s="6" t="s">
        <v>6686</v>
      </c>
      <c r="P3782" s="4">
        <f t="shared" si="118"/>
        <v>0.24728662919285441</v>
      </c>
    </row>
    <row r="3783" spans="1:16" x14ac:dyDescent="0.2">
      <c r="A3783" s="4" t="s">
        <v>2236</v>
      </c>
      <c r="B3783" s="4" t="s">
        <v>2237</v>
      </c>
      <c r="C3783" s="4">
        <v>-4.1949132783821202E-2</v>
      </c>
      <c r="D3783" s="4">
        <v>-4.5283746871936502E-2</v>
      </c>
      <c r="E3783" s="4">
        <v>0.164544481472849</v>
      </c>
      <c r="F3783" s="4">
        <v>-0.349985500080298</v>
      </c>
      <c r="G3783" s="4"/>
      <c r="H3783" s="4"/>
      <c r="I3783" s="4" t="s">
        <v>2238</v>
      </c>
      <c r="J3783" s="4" t="s">
        <v>2239</v>
      </c>
      <c r="K3783" s="4" t="s">
        <v>2240</v>
      </c>
      <c r="L3783" s="4" t="s">
        <v>2241</v>
      </c>
      <c r="M3783" s="4">
        <f>TTEST(C3783:H3783,{0,0},2,3)</f>
        <v>0.56587573113082879</v>
      </c>
      <c r="N3783" s="4">
        <f t="shared" si="119"/>
        <v>6.8168474565801676E-2</v>
      </c>
      <c r="O3783" s="6" t="s">
        <v>6686</v>
      </c>
      <c r="P3783" s="4">
        <f t="shared" si="118"/>
        <v>0.24727893137298138</v>
      </c>
    </row>
    <row r="3784" spans="1:16" x14ac:dyDescent="0.2">
      <c r="A3784" s="4" t="s">
        <v>9988</v>
      </c>
      <c r="B3784" s="4" t="s">
        <v>9989</v>
      </c>
      <c r="C3784" s="4">
        <v>2.6676754334543501E-3</v>
      </c>
      <c r="D3784" s="4"/>
      <c r="E3784" s="4">
        <v>-2.52689625119524E-2</v>
      </c>
      <c r="F3784" s="4"/>
      <c r="G3784" s="4"/>
      <c r="H3784" s="4"/>
      <c r="I3784" s="4" t="s">
        <v>1047</v>
      </c>
      <c r="J3784" s="4" t="s">
        <v>1048</v>
      </c>
      <c r="K3784" s="4" t="s">
        <v>1049</v>
      </c>
      <c r="L3784" s="4" t="s">
        <v>1050</v>
      </c>
      <c r="M3784" s="4">
        <f>TTEST(C3784:H3784,{0,0},2,3)</f>
        <v>0.56696070162229084</v>
      </c>
      <c r="N3784" s="4">
        <f t="shared" si="119"/>
        <v>1.1300643539249025E-2</v>
      </c>
      <c r="O3784" s="6" t="s">
        <v>6686</v>
      </c>
      <c r="P3784" s="4">
        <f t="shared" si="118"/>
        <v>0.24644704280033419</v>
      </c>
    </row>
    <row r="3785" spans="1:16" x14ac:dyDescent="0.2">
      <c r="A3785" s="4" t="s">
        <v>621</v>
      </c>
      <c r="B3785" s="4" t="s">
        <v>622</v>
      </c>
      <c r="C3785" s="4">
        <v>-0.52849454853398803</v>
      </c>
      <c r="D3785" s="4"/>
      <c r="E3785" s="4">
        <v>1.5405594235306299</v>
      </c>
      <c r="F3785" s="4"/>
      <c r="G3785" s="4"/>
      <c r="H3785" s="4">
        <v>0.22017151627861301</v>
      </c>
      <c r="I3785" s="4" t="s">
        <v>623</v>
      </c>
      <c r="J3785" s="4" t="s">
        <v>624</v>
      </c>
      <c r="K3785" s="4" t="s">
        <v>625</v>
      </c>
      <c r="L3785" s="4" t="s">
        <v>626</v>
      </c>
      <c r="M3785" s="4">
        <f>TTEST(C3785:H3785,{0,0},2,3)</f>
        <v>0.56712486112604399</v>
      </c>
      <c r="N3785" s="4">
        <f t="shared" si="119"/>
        <v>-0.41074546375841831</v>
      </c>
      <c r="O3785" s="6" t="s">
        <v>6686</v>
      </c>
      <c r="P3785" s="4">
        <f t="shared" si="118"/>
        <v>0.24632131407320515</v>
      </c>
    </row>
    <row r="3786" spans="1:16" x14ac:dyDescent="0.2">
      <c r="A3786" s="4" t="s">
        <v>3839</v>
      </c>
      <c r="B3786" s="4" t="s">
        <v>3840</v>
      </c>
      <c r="C3786" s="4">
        <v>7.4159429057783194E-2</v>
      </c>
      <c r="D3786" s="4">
        <v>-4.9390334496216597E-2</v>
      </c>
      <c r="E3786" s="4">
        <v>-0.78364036861856101</v>
      </c>
      <c r="F3786" s="4"/>
      <c r="G3786" s="4"/>
      <c r="H3786" s="4">
        <v>0.19536835725986601</v>
      </c>
      <c r="I3786" s="4" t="s">
        <v>1815</v>
      </c>
      <c r="J3786" s="4" t="s">
        <v>1816</v>
      </c>
      <c r="K3786" s="4" t="s">
        <v>1817</v>
      </c>
      <c r="L3786" s="4" t="s">
        <v>1818</v>
      </c>
      <c r="M3786" s="4">
        <f>TTEST(C3786:H3786,{0,0},2,3)</f>
        <v>0.56750691000586362</v>
      </c>
      <c r="N3786" s="4">
        <f t="shared" si="119"/>
        <v>0.1408757291992821</v>
      </c>
      <c r="O3786" s="6" t="s">
        <v>6686</v>
      </c>
      <c r="P3786" s="4">
        <f t="shared" si="118"/>
        <v>0.24602884610110159</v>
      </c>
    </row>
    <row r="3787" spans="1:16" x14ac:dyDescent="0.2">
      <c r="A3787" s="4" t="s">
        <v>6324</v>
      </c>
      <c r="B3787" s="4" t="s">
        <v>6325</v>
      </c>
      <c r="C3787" s="4">
        <v>1.47217297531911</v>
      </c>
      <c r="D3787" s="4"/>
      <c r="E3787" s="4">
        <v>-0.189587077877994</v>
      </c>
      <c r="F3787" s="4"/>
      <c r="G3787" s="4"/>
      <c r="H3787" s="4">
        <v>-0.163965475669516</v>
      </c>
      <c r="I3787" s="4" t="s">
        <v>605</v>
      </c>
      <c r="J3787" s="4" t="s">
        <v>606</v>
      </c>
      <c r="K3787" s="4" t="s">
        <v>607</v>
      </c>
      <c r="L3787" s="4" t="s">
        <v>608</v>
      </c>
      <c r="M3787" s="4">
        <f>TTEST(C3787:H3787,{0,0},2,3)</f>
        <v>0.56752811171534656</v>
      </c>
      <c r="N3787" s="4">
        <f t="shared" si="119"/>
        <v>-0.37287347392386666</v>
      </c>
      <c r="O3787" s="6" t="s">
        <v>6686</v>
      </c>
      <c r="P3787" s="4">
        <f t="shared" si="118"/>
        <v>0.24601262142915717</v>
      </c>
    </row>
    <row r="3788" spans="1:16" x14ac:dyDescent="0.2">
      <c r="A3788" s="4" t="s">
        <v>9990</v>
      </c>
      <c r="B3788" s="4" t="s">
        <v>9991</v>
      </c>
      <c r="C3788" s="4">
        <v>-5.6450878774320902E-2</v>
      </c>
      <c r="D3788" s="4"/>
      <c r="E3788" s="4"/>
      <c r="F3788" s="4"/>
      <c r="G3788" s="4">
        <v>0.31487132050136901</v>
      </c>
      <c r="H3788" s="4">
        <v>-1.8539205453059E-2</v>
      </c>
      <c r="I3788" s="4" t="s">
        <v>3995</v>
      </c>
      <c r="J3788" s="4" t="s">
        <v>3996</v>
      </c>
      <c r="K3788" s="4" t="s">
        <v>3997</v>
      </c>
      <c r="L3788" s="4" t="s">
        <v>3998</v>
      </c>
      <c r="M3788" s="4">
        <f>TTEST(C3788:H3788,{0,0},2,3)</f>
        <v>0.56778019304260763</v>
      </c>
      <c r="N3788" s="4">
        <f t="shared" si="119"/>
        <v>-7.9960412091329688E-2</v>
      </c>
      <c r="O3788" s="6" t="s">
        <v>6686</v>
      </c>
      <c r="P3788" s="4">
        <f t="shared" si="118"/>
        <v>0.24581976186711463</v>
      </c>
    </row>
    <row r="3789" spans="1:16" x14ac:dyDescent="0.2">
      <c r="A3789" s="4" t="s">
        <v>9992</v>
      </c>
      <c r="B3789" s="4" t="s">
        <v>9993</v>
      </c>
      <c r="C3789" s="4">
        <v>-6.0926994455840801E-2</v>
      </c>
      <c r="D3789" s="4"/>
      <c r="E3789" s="4"/>
      <c r="F3789" s="4"/>
      <c r="G3789" s="4"/>
      <c r="H3789" s="4">
        <v>0.56141382348427804</v>
      </c>
      <c r="I3789" s="4" t="s">
        <v>9956</v>
      </c>
      <c r="J3789" s="4" t="s">
        <v>9957</v>
      </c>
      <c r="K3789" s="4" t="s">
        <v>9958</v>
      </c>
      <c r="L3789" s="4" t="s">
        <v>9959</v>
      </c>
      <c r="M3789" s="4">
        <f>TTEST(C3789:H3789,{0,0},2,3)</f>
        <v>0.56881933100410853</v>
      </c>
      <c r="N3789" s="4">
        <f t="shared" si="119"/>
        <v>-0.25024341451421861</v>
      </c>
      <c r="O3789" s="6" t="s">
        <v>6686</v>
      </c>
      <c r="P3789" s="4">
        <f t="shared" si="118"/>
        <v>0.24502565277449831</v>
      </c>
    </row>
    <row r="3790" spans="1:16" x14ac:dyDescent="0.2">
      <c r="A3790" s="4" t="s">
        <v>3801</v>
      </c>
      <c r="B3790" s="4" t="s">
        <v>3802</v>
      </c>
      <c r="C3790" s="4">
        <v>-1.94026000767182E-2</v>
      </c>
      <c r="D3790" s="4"/>
      <c r="E3790" s="4">
        <v>-2.17238933827298E-2</v>
      </c>
      <c r="F3790" s="4"/>
      <c r="G3790" s="4">
        <v>3.8971173359229998E-2</v>
      </c>
      <c r="H3790" s="4">
        <v>-4.24171793248476E-2</v>
      </c>
      <c r="I3790" s="4" t="s">
        <v>1667</v>
      </c>
      <c r="J3790" s="4" t="s">
        <v>1668</v>
      </c>
      <c r="K3790" s="4" t="s">
        <v>1669</v>
      </c>
      <c r="L3790" s="4" t="s">
        <v>1670</v>
      </c>
      <c r="M3790" s="4">
        <f>TTEST(C3790:H3790,{0,0},2,3)</f>
        <v>0.5692864114444014</v>
      </c>
      <c r="N3790" s="4">
        <f t="shared" si="119"/>
        <v>1.1143124856266401E-2</v>
      </c>
      <c r="O3790" s="6" t="s">
        <v>6686</v>
      </c>
      <c r="P3790" s="4">
        <f t="shared" si="118"/>
        <v>0.24466918243673094</v>
      </c>
    </row>
    <row r="3791" spans="1:16" x14ac:dyDescent="0.2">
      <c r="A3791" s="4" t="s">
        <v>759</v>
      </c>
      <c r="B3791" s="4" t="s">
        <v>760</v>
      </c>
      <c r="C3791" s="4">
        <v>-0.17639222165850499</v>
      </c>
      <c r="D3791" s="4"/>
      <c r="E3791" s="4">
        <v>-6.0083326916495802E-2</v>
      </c>
      <c r="F3791" s="4"/>
      <c r="G3791" s="4"/>
      <c r="H3791" s="4">
        <v>0.98067172588366702</v>
      </c>
      <c r="I3791" s="4" t="s">
        <v>341</v>
      </c>
      <c r="J3791" s="4" t="s">
        <v>342</v>
      </c>
      <c r="K3791" s="4" t="s">
        <v>343</v>
      </c>
      <c r="L3791" s="4" t="s">
        <v>344</v>
      </c>
      <c r="M3791" s="4">
        <f>TTEST(C3791:H3791,{0,0},2,3)</f>
        <v>0.56957156176737</v>
      </c>
      <c r="N3791" s="4">
        <f t="shared" si="119"/>
        <v>-0.24806539243622208</v>
      </c>
      <c r="O3791" s="6" t="s">
        <v>6686</v>
      </c>
      <c r="P3791" s="4">
        <f t="shared" si="118"/>
        <v>0.24445170279084175</v>
      </c>
    </row>
    <row r="3792" spans="1:16" x14ac:dyDescent="0.2">
      <c r="A3792" s="4" t="s">
        <v>5540</v>
      </c>
      <c r="B3792" s="4" t="s">
        <v>5541</v>
      </c>
      <c r="C3792" s="4">
        <v>0.62684747343007696</v>
      </c>
      <c r="D3792" s="4"/>
      <c r="E3792" s="4"/>
      <c r="F3792" s="4">
        <v>-0.13807091122498699</v>
      </c>
      <c r="G3792" s="4">
        <v>-1.13471663225246E-2</v>
      </c>
      <c r="H3792" s="4"/>
      <c r="I3792" s="4" t="s">
        <v>441</v>
      </c>
      <c r="J3792" s="4" t="s">
        <v>442</v>
      </c>
      <c r="K3792" s="4" t="s">
        <v>443</v>
      </c>
      <c r="L3792" s="4" t="s">
        <v>444</v>
      </c>
      <c r="M3792" s="4">
        <f>TTEST(C3792:H3792,{0,0},2,3)</f>
        <v>0.57063032696862337</v>
      </c>
      <c r="N3792" s="4">
        <f t="shared" si="119"/>
        <v>-0.15914313196085514</v>
      </c>
      <c r="O3792" s="6" t="s">
        <v>6686</v>
      </c>
      <c r="P3792" s="4">
        <f t="shared" si="118"/>
        <v>0.24364515086133237</v>
      </c>
    </row>
    <row r="3793" spans="1:16" x14ac:dyDescent="0.2">
      <c r="A3793" s="4" t="s">
        <v>5263</v>
      </c>
      <c r="B3793" s="4" t="s">
        <v>5264</v>
      </c>
      <c r="C3793" s="4">
        <v>0.45677430904600702</v>
      </c>
      <c r="D3793" s="4"/>
      <c r="E3793" s="4">
        <v>-0.185174348875011</v>
      </c>
      <c r="F3793" s="4"/>
      <c r="G3793" s="4"/>
      <c r="H3793" s="4">
        <v>0.102748848453351</v>
      </c>
      <c r="I3793" s="4" t="s">
        <v>2362</v>
      </c>
      <c r="J3793" s="4" t="s">
        <v>2363</v>
      </c>
      <c r="K3793" s="4" t="s">
        <v>2364</v>
      </c>
      <c r="L3793" s="4" t="s">
        <v>2365</v>
      </c>
      <c r="M3793" s="4">
        <f>TTEST(C3793:H3793,{0,0},2,3)</f>
        <v>0.57072487323314613</v>
      </c>
      <c r="N3793" s="4">
        <f t="shared" si="119"/>
        <v>-0.12478293620811569</v>
      </c>
      <c r="O3793" s="6" t="s">
        <v>6686</v>
      </c>
      <c r="P3793" s="4">
        <f t="shared" si="118"/>
        <v>0.24357319969126109</v>
      </c>
    </row>
    <row r="3794" spans="1:16" x14ac:dyDescent="0.2">
      <c r="A3794" s="4" t="s">
        <v>2880</v>
      </c>
      <c r="B3794" s="4" t="s">
        <v>2881</v>
      </c>
      <c r="C3794" s="4">
        <v>-0.458194967894898</v>
      </c>
      <c r="D3794" s="4"/>
      <c r="E3794" s="4"/>
      <c r="F3794" s="4">
        <v>0.20668960605928899</v>
      </c>
      <c r="G3794" s="4"/>
      <c r="H3794" s="4">
        <v>-0.13551349497394999</v>
      </c>
      <c r="I3794" s="4" t="s">
        <v>2882</v>
      </c>
      <c r="J3794" s="4" t="s">
        <v>2883</v>
      </c>
      <c r="K3794" s="4" t="s">
        <v>2884</v>
      </c>
      <c r="L3794" s="4" t="s">
        <v>2885</v>
      </c>
      <c r="M3794" s="4">
        <f>TTEST(C3794:H3794,{0,0},2,3)</f>
        <v>0.57079466068351759</v>
      </c>
      <c r="N3794" s="4">
        <f t="shared" si="119"/>
        <v>0.12900628560318633</v>
      </c>
      <c r="O3794" s="6" t="s">
        <v>6686</v>
      </c>
      <c r="P3794" s="4">
        <f t="shared" si="118"/>
        <v>0.24352009800751473</v>
      </c>
    </row>
    <row r="3795" spans="1:16" x14ac:dyDescent="0.2">
      <c r="A3795" s="4" t="s">
        <v>1003</v>
      </c>
      <c r="B3795" s="4" t="s">
        <v>1004</v>
      </c>
      <c r="C3795" s="4">
        <v>-7.4651151337530502E-2</v>
      </c>
      <c r="D3795" s="4">
        <v>7.8298379593560105E-2</v>
      </c>
      <c r="E3795" s="4"/>
      <c r="F3795" s="4">
        <v>8.1076547348271494E-2</v>
      </c>
      <c r="G3795" s="4">
        <v>-0.32975982006506499</v>
      </c>
      <c r="H3795" s="4"/>
      <c r="I3795" s="4" t="s">
        <v>1005</v>
      </c>
      <c r="J3795" s="4" t="s">
        <v>1006</v>
      </c>
      <c r="K3795" s="4" t="s">
        <v>1007</v>
      </c>
      <c r="L3795" s="4" t="s">
        <v>1008</v>
      </c>
      <c r="M3795" s="4">
        <f>TTEST(C3795:H3795,{0,0},2,3)</f>
        <v>0.57108042147305826</v>
      </c>
      <c r="N3795" s="4">
        <f t="shared" si="119"/>
        <v>6.125901111519097E-2</v>
      </c>
      <c r="O3795" s="6" t="s">
        <v>6686</v>
      </c>
      <c r="P3795" s="4">
        <f t="shared" si="118"/>
        <v>0.24330272863222677</v>
      </c>
    </row>
    <row r="3796" spans="1:16" x14ac:dyDescent="0.2">
      <c r="A3796" s="4" t="s">
        <v>9994</v>
      </c>
      <c r="B3796" s="4" t="s">
        <v>9995</v>
      </c>
      <c r="C3796" s="4">
        <v>1.4222914246274899E-2</v>
      </c>
      <c r="D3796" s="4"/>
      <c r="E3796" s="4"/>
      <c r="F3796" s="4"/>
      <c r="G3796" s="4">
        <v>-0.298981284576393</v>
      </c>
      <c r="H3796" s="4">
        <v>5.89514826215356E-2</v>
      </c>
      <c r="I3796" s="4" t="s">
        <v>101</v>
      </c>
      <c r="J3796" s="4" t="s">
        <v>102</v>
      </c>
      <c r="K3796" s="4" t="s">
        <v>103</v>
      </c>
      <c r="L3796" s="4" t="s">
        <v>104</v>
      </c>
      <c r="M3796" s="4">
        <f>TTEST(C3796:H3796,{0,0},2,3)</f>
        <v>0.5726557938113479</v>
      </c>
      <c r="N3796" s="4">
        <f t="shared" si="119"/>
        <v>7.5268962569527489E-2</v>
      </c>
      <c r="O3796" s="6" t="s">
        <v>6686</v>
      </c>
      <c r="P3796" s="4">
        <f t="shared" si="118"/>
        <v>0.24210634097396461</v>
      </c>
    </row>
    <row r="3797" spans="1:16" x14ac:dyDescent="0.2">
      <c r="A3797" s="4" t="s">
        <v>195</v>
      </c>
      <c r="B3797" s="4" t="s">
        <v>196</v>
      </c>
      <c r="C3797" s="4">
        <v>-0.40890886577844998</v>
      </c>
      <c r="D3797" s="4">
        <v>0.25605181202882898</v>
      </c>
      <c r="E3797" s="4">
        <v>0.52142534857576905</v>
      </c>
      <c r="F3797" s="4">
        <v>3.0092151835713701E-2</v>
      </c>
      <c r="G3797" s="4"/>
      <c r="H3797" s="4">
        <v>6.9456522072387505E-2</v>
      </c>
      <c r="I3797" s="4" t="s">
        <v>197</v>
      </c>
      <c r="J3797" s="4" t="s">
        <v>198</v>
      </c>
      <c r="K3797" s="4" t="s">
        <v>199</v>
      </c>
      <c r="L3797" s="4" t="s">
        <v>200</v>
      </c>
      <c r="M3797" s="4">
        <f>TTEST(C3797:H3797,{0,0},2,3)</f>
        <v>0.57302728501041655</v>
      </c>
      <c r="N3797" s="4">
        <f t="shared" si="119"/>
        <v>-9.3623393746849845E-2</v>
      </c>
      <c r="O3797" s="6" t="s">
        <v>6686</v>
      </c>
      <c r="P3797" s="4">
        <f t="shared" si="118"/>
        <v>0.24182469836883622</v>
      </c>
    </row>
    <row r="3798" spans="1:16" x14ac:dyDescent="0.2">
      <c r="A3798" s="4" t="s">
        <v>1343</v>
      </c>
      <c r="B3798" s="4" t="s">
        <v>1344</v>
      </c>
      <c r="C3798" s="4">
        <v>2.5404650779119901E-2</v>
      </c>
      <c r="D3798" s="4"/>
      <c r="E3798" s="4"/>
      <c r="F3798" s="4">
        <v>0.209132548385838</v>
      </c>
      <c r="G3798" s="4">
        <v>-2.39401967588788E-2</v>
      </c>
      <c r="H3798" s="4">
        <v>-0.73020151003154199</v>
      </c>
      <c r="I3798" s="4" t="s">
        <v>1345</v>
      </c>
      <c r="J3798" s="4" t="s">
        <v>1346</v>
      </c>
      <c r="K3798" s="4" t="s">
        <v>1347</v>
      </c>
      <c r="L3798" s="4" t="s">
        <v>1348</v>
      </c>
      <c r="M3798" s="4">
        <f>TTEST(C3798:H3798,{0,0},2,3)</f>
        <v>0.57357592578540584</v>
      </c>
      <c r="N3798" s="4">
        <f t="shared" si="119"/>
        <v>0.12990112690636571</v>
      </c>
      <c r="O3798" s="6" t="s">
        <v>6686</v>
      </c>
      <c r="P3798" s="4">
        <f t="shared" si="118"/>
        <v>0.2414090852307148</v>
      </c>
    </row>
    <row r="3799" spans="1:16" x14ac:dyDescent="0.2">
      <c r="A3799" s="4" t="s">
        <v>9996</v>
      </c>
      <c r="B3799" s="4" t="s">
        <v>9997</v>
      </c>
      <c r="C3799" s="4">
        <v>0.12249688608798</v>
      </c>
      <c r="D3799" s="4"/>
      <c r="E3799" s="4"/>
      <c r="F3799" s="4">
        <v>-1.0542437509431299</v>
      </c>
      <c r="G3799" s="4"/>
      <c r="H3799" s="4"/>
      <c r="I3799" s="4" t="s">
        <v>79</v>
      </c>
      <c r="J3799" s="4" t="s">
        <v>80</v>
      </c>
      <c r="K3799" s="4" t="s">
        <v>81</v>
      </c>
      <c r="L3799" s="4" t="s">
        <v>82</v>
      </c>
      <c r="M3799" s="4">
        <f>TTEST(C3799:H3799,{0,0},2,3)</f>
        <v>0.57364122394539385</v>
      </c>
      <c r="N3799" s="4">
        <f t="shared" si="119"/>
        <v>0.46587343242757495</v>
      </c>
      <c r="O3799" s="6" t="s">
        <v>6686</v>
      </c>
      <c r="P3799" s="4">
        <f t="shared" si="118"/>
        <v>0.24135964623723655</v>
      </c>
    </row>
    <row r="3800" spans="1:16" x14ac:dyDescent="0.2">
      <c r="A3800" s="4" t="s">
        <v>3121</v>
      </c>
      <c r="B3800" s="4" t="s">
        <v>3122</v>
      </c>
      <c r="C3800" s="4">
        <v>-9.4751502666817602E-2</v>
      </c>
      <c r="D3800" s="4">
        <v>-8.8474616314101695E-2</v>
      </c>
      <c r="E3800" s="4">
        <v>-2.9042007453876001E-2</v>
      </c>
      <c r="F3800" s="4">
        <v>0.26061365513372903</v>
      </c>
      <c r="G3800" s="4">
        <v>-0.11064350568419599</v>
      </c>
      <c r="H3800" s="4">
        <v>-0.16175454347993201</v>
      </c>
      <c r="I3800" s="4" t="s">
        <v>2085</v>
      </c>
      <c r="J3800" s="4" t="s">
        <v>2086</v>
      </c>
      <c r="K3800" s="4" t="s">
        <v>2087</v>
      </c>
      <c r="L3800" s="4" t="s">
        <v>2088</v>
      </c>
      <c r="M3800" s="4">
        <f>TTEST(C3800:H3800,{0,0},2,3)</f>
        <v>0.57371177989378541</v>
      </c>
      <c r="N3800" s="4">
        <f t="shared" si="119"/>
        <v>3.7342086744199039E-2</v>
      </c>
      <c r="O3800" s="6" t="s">
        <v>6686</v>
      </c>
      <c r="P3800" s="4">
        <f t="shared" si="118"/>
        <v>0.24130623275596616</v>
      </c>
    </row>
    <row r="3801" spans="1:16" x14ac:dyDescent="0.2">
      <c r="A3801" s="4" t="s">
        <v>4051</v>
      </c>
      <c r="B3801" s="4" t="s">
        <v>4052</v>
      </c>
      <c r="C3801" s="4">
        <v>0.287157239833221</v>
      </c>
      <c r="D3801" s="4"/>
      <c r="E3801" s="4"/>
      <c r="F3801" s="4">
        <v>-0.610664698832866</v>
      </c>
      <c r="G3801" s="4">
        <v>-0.194866052773434</v>
      </c>
      <c r="H3801" s="4"/>
      <c r="I3801" s="4" t="s">
        <v>4053</v>
      </c>
      <c r="J3801" s="4" t="s">
        <v>4054</v>
      </c>
      <c r="K3801" s="4" t="s">
        <v>4055</v>
      </c>
      <c r="L3801" s="4" t="s">
        <v>4056</v>
      </c>
      <c r="M3801" s="4">
        <f>TTEST(C3801:H3801,{0,0},2,3)</f>
        <v>0.57390395978807263</v>
      </c>
      <c r="N3801" s="4">
        <f t="shared" si="119"/>
        <v>0.17279117059102633</v>
      </c>
      <c r="O3801" s="6" t="s">
        <v>6686</v>
      </c>
      <c r="P3801" s="4">
        <f t="shared" si="118"/>
        <v>0.24116077872372188</v>
      </c>
    </row>
    <row r="3802" spans="1:16" x14ac:dyDescent="0.2">
      <c r="A3802" s="4" t="s">
        <v>9998</v>
      </c>
      <c r="B3802" s="4" t="s">
        <v>9999</v>
      </c>
      <c r="C3802" s="4">
        <v>8.0378101211952005E-2</v>
      </c>
      <c r="D3802" s="4">
        <v>0.35028146068938099</v>
      </c>
      <c r="E3802" s="4"/>
      <c r="F3802" s="4"/>
      <c r="G3802" s="4"/>
      <c r="H3802" s="4">
        <v>-0.14503999488984401</v>
      </c>
      <c r="I3802" s="4" t="s">
        <v>10000</v>
      </c>
      <c r="J3802" s="4" t="s">
        <v>10001</v>
      </c>
      <c r="K3802" s="4" t="s">
        <v>10002</v>
      </c>
      <c r="L3802" s="4" t="s">
        <v>10003</v>
      </c>
      <c r="M3802" s="4">
        <f>TTEST(C3802:H3802,{0,0},2,3)</f>
        <v>0.5744990399872052</v>
      </c>
      <c r="N3802" s="4">
        <f t="shared" si="119"/>
        <v>-9.520652233716298E-2</v>
      </c>
      <c r="O3802" s="6" t="s">
        <v>6686</v>
      </c>
      <c r="P3802" s="4">
        <f t="shared" si="118"/>
        <v>0.2407106926999914</v>
      </c>
    </row>
    <row r="3803" spans="1:16" x14ac:dyDescent="0.2">
      <c r="A3803" s="4" t="s">
        <v>5760</v>
      </c>
      <c r="B3803" s="4" t="s">
        <v>5761</v>
      </c>
      <c r="C3803" s="4">
        <v>-0.19115178292395399</v>
      </c>
      <c r="D3803" s="4">
        <v>-0.15398290850537599</v>
      </c>
      <c r="E3803" s="4">
        <v>0.39957151999308799</v>
      </c>
      <c r="F3803" s="4"/>
      <c r="G3803" s="4">
        <v>-0.23595662061057099</v>
      </c>
      <c r="H3803" s="4">
        <v>-0.18068978334847599</v>
      </c>
      <c r="I3803" s="4" t="s">
        <v>835</v>
      </c>
      <c r="J3803" s="4" t="s">
        <v>836</v>
      </c>
      <c r="K3803" s="4" t="s">
        <v>837</v>
      </c>
      <c r="L3803" s="4" t="s">
        <v>838</v>
      </c>
      <c r="M3803" s="4">
        <f>TTEST(C3803:H3803,{0,0},2,3)</f>
        <v>0.57476801884481676</v>
      </c>
      <c r="N3803" s="4">
        <f t="shared" si="119"/>
        <v>7.2441915079057798E-2</v>
      </c>
      <c r="O3803" s="6" t="s">
        <v>6686</v>
      </c>
      <c r="P3803" s="4">
        <f t="shared" si="118"/>
        <v>0.24050740481343005</v>
      </c>
    </row>
    <row r="3804" spans="1:16" x14ac:dyDescent="0.2">
      <c r="A3804" s="4" t="s">
        <v>4883</v>
      </c>
      <c r="B3804" s="4" t="s">
        <v>4884</v>
      </c>
      <c r="C3804" s="4">
        <v>-0.35097610332124901</v>
      </c>
      <c r="D3804" s="4">
        <v>-0.80434452206028495</v>
      </c>
      <c r="E3804" s="4">
        <v>0.96075602374506797</v>
      </c>
      <c r="F3804" s="4">
        <v>-5.9980923547225201E-2</v>
      </c>
      <c r="G3804" s="4">
        <v>-0.70984837439706605</v>
      </c>
      <c r="H3804" s="4"/>
      <c r="I3804" s="4" t="s">
        <v>2073</v>
      </c>
      <c r="J3804" s="4" t="s">
        <v>2074</v>
      </c>
      <c r="K3804" s="4" t="s">
        <v>2075</v>
      </c>
      <c r="L3804" s="4" t="s">
        <v>2076</v>
      </c>
      <c r="M3804" s="4">
        <f>TTEST(C3804:H3804,{0,0},2,3)</f>
        <v>0.57619156616155864</v>
      </c>
      <c r="N3804" s="4">
        <f t="shared" si="119"/>
        <v>0.19287877991615146</v>
      </c>
      <c r="O3804" s="6" t="s">
        <v>6686</v>
      </c>
      <c r="P3804" s="4">
        <f t="shared" si="118"/>
        <v>0.23943310286973737</v>
      </c>
    </row>
    <row r="3805" spans="1:16" x14ac:dyDescent="0.2">
      <c r="A3805" s="4" t="s">
        <v>6356</v>
      </c>
      <c r="B3805" s="4" t="s">
        <v>6357</v>
      </c>
      <c r="C3805" s="4">
        <v>0.46380428123143302</v>
      </c>
      <c r="D3805" s="4"/>
      <c r="E3805" s="4"/>
      <c r="F3805" s="4"/>
      <c r="G3805" s="4"/>
      <c r="H3805" s="4">
        <v>-5.5891305591407599E-2</v>
      </c>
      <c r="I3805" s="4" t="s">
        <v>2934</v>
      </c>
      <c r="J3805" s="4" t="s">
        <v>2935</v>
      </c>
      <c r="K3805" s="4" t="s">
        <v>2936</v>
      </c>
      <c r="L3805" s="4" t="s">
        <v>2937</v>
      </c>
      <c r="M3805" s="4">
        <f>TTEST(C3805:H3805,{0,0},2,3)</f>
        <v>0.57634849804990307</v>
      </c>
      <c r="N3805" s="4">
        <f t="shared" si="119"/>
        <v>-0.20395648782001272</v>
      </c>
      <c r="O3805" s="6" t="s">
        <v>6686</v>
      </c>
      <c r="P3805" s="4">
        <f t="shared" si="118"/>
        <v>0.23931483426341266</v>
      </c>
    </row>
    <row r="3806" spans="1:16" x14ac:dyDescent="0.2">
      <c r="A3806" s="4" t="s">
        <v>10004</v>
      </c>
      <c r="B3806" s="4" t="s">
        <v>10005</v>
      </c>
      <c r="C3806" s="4">
        <v>0.62540536731101704</v>
      </c>
      <c r="D3806" s="4"/>
      <c r="E3806" s="4"/>
      <c r="F3806" s="4"/>
      <c r="G3806" s="4"/>
      <c r="H3806" s="4">
        <v>-7.6331525569953207E-2</v>
      </c>
      <c r="I3806" s="4" t="s">
        <v>3805</v>
      </c>
      <c r="J3806" s="4" t="s">
        <v>3806</v>
      </c>
      <c r="K3806" s="4" t="s">
        <v>3807</v>
      </c>
      <c r="L3806" s="4" t="s">
        <v>3808</v>
      </c>
      <c r="M3806" s="4">
        <f>TTEST(C3806:H3806,{0,0},2,3)</f>
        <v>0.57731784920326823</v>
      </c>
      <c r="N3806" s="4">
        <f t="shared" si="119"/>
        <v>-0.27453692087053194</v>
      </c>
      <c r="O3806" s="6" t="s">
        <v>6686</v>
      </c>
      <c r="P3806" s="4">
        <f t="shared" si="118"/>
        <v>0.23858501501020085</v>
      </c>
    </row>
    <row r="3807" spans="1:16" x14ac:dyDescent="0.2">
      <c r="A3807" s="4" t="s">
        <v>10006</v>
      </c>
      <c r="B3807" s="4" t="s">
        <v>10007</v>
      </c>
      <c r="C3807" s="4">
        <v>-2.4883999789777799E-2</v>
      </c>
      <c r="D3807" s="4"/>
      <c r="E3807" s="4">
        <v>0.20314130097070501</v>
      </c>
      <c r="F3807" s="4"/>
      <c r="G3807" s="4"/>
      <c r="H3807" s="4"/>
      <c r="I3807" s="4" t="s">
        <v>10008</v>
      </c>
      <c r="J3807" s="4" t="s">
        <v>10009</v>
      </c>
      <c r="K3807" s="4" t="s">
        <v>10010</v>
      </c>
      <c r="L3807" s="4" t="s">
        <v>10011</v>
      </c>
      <c r="M3807" s="4">
        <f>TTEST(C3807:H3807,{0,0},2,3)</f>
        <v>0.5775968054995354</v>
      </c>
      <c r="N3807" s="4">
        <f t="shared" si="119"/>
        <v>-8.9128650590463612E-2</v>
      </c>
      <c r="O3807" s="6" t="s">
        <v>6686</v>
      </c>
      <c r="P3807" s="4">
        <f t="shared" si="118"/>
        <v>0.23837521737359857</v>
      </c>
    </row>
    <row r="3808" spans="1:16" x14ac:dyDescent="0.2">
      <c r="A3808" s="4" t="s">
        <v>2996</v>
      </c>
      <c r="B3808" s="4" t="s">
        <v>2997</v>
      </c>
      <c r="C3808" s="4">
        <v>0.31686978199738097</v>
      </c>
      <c r="D3808" s="4">
        <v>-0.14787836515884201</v>
      </c>
      <c r="E3808" s="4">
        <v>-9.7580461211346795E-2</v>
      </c>
      <c r="F3808" s="4">
        <v>0.213586581367251</v>
      </c>
      <c r="G3808" s="4"/>
      <c r="H3808" s="4"/>
      <c r="I3808" s="4" t="s">
        <v>2998</v>
      </c>
      <c r="J3808" s="4" t="s">
        <v>2999</v>
      </c>
      <c r="K3808" s="4" t="s">
        <v>3000</v>
      </c>
      <c r="L3808" s="4" t="s">
        <v>3001</v>
      </c>
      <c r="M3808" s="4">
        <f>TTEST(C3808:H3808,{0,0},2,3)</f>
        <v>0.57761401961186298</v>
      </c>
      <c r="N3808" s="4">
        <f t="shared" si="119"/>
        <v>-7.1249384248610798E-2</v>
      </c>
      <c r="O3808" s="6" t="s">
        <v>6686</v>
      </c>
      <c r="P3808" s="4">
        <f t="shared" si="118"/>
        <v>0.23836227429198478</v>
      </c>
    </row>
    <row r="3809" spans="1:16" x14ac:dyDescent="0.2">
      <c r="A3809" s="4" t="s">
        <v>10012</v>
      </c>
      <c r="B3809" s="4" t="s">
        <v>10013</v>
      </c>
      <c r="C3809" s="4">
        <v>0.57650584075107003</v>
      </c>
      <c r="D3809" s="4"/>
      <c r="E3809" s="4">
        <v>-0.17430644712657001</v>
      </c>
      <c r="F3809" s="4"/>
      <c r="G3809" s="4"/>
      <c r="H3809" s="4">
        <v>3.8782400993726297E-2</v>
      </c>
      <c r="I3809" s="4" t="s">
        <v>685</v>
      </c>
      <c r="J3809" s="4" t="s">
        <v>686</v>
      </c>
      <c r="K3809" s="4" t="s">
        <v>687</v>
      </c>
      <c r="L3809" s="4" t="s">
        <v>688</v>
      </c>
      <c r="M3809" s="4">
        <f>TTEST(C3809:H3809,{0,0},2,3)</f>
        <v>0.57814542940412705</v>
      </c>
      <c r="N3809" s="4">
        <f t="shared" si="119"/>
        <v>-0.14699393153940879</v>
      </c>
      <c r="O3809" s="6" t="s">
        <v>6686</v>
      </c>
      <c r="P3809" s="4">
        <f t="shared" si="118"/>
        <v>0.23796290337294146</v>
      </c>
    </row>
    <row r="3810" spans="1:16" x14ac:dyDescent="0.2">
      <c r="A3810" s="4" t="s">
        <v>2790</v>
      </c>
      <c r="B3810" s="4" t="s">
        <v>2791</v>
      </c>
      <c r="C3810" s="4">
        <v>5.8939142839233002E-2</v>
      </c>
      <c r="D3810" s="4">
        <v>0.182976766026339</v>
      </c>
      <c r="E3810" s="4">
        <v>-0.192848564554982</v>
      </c>
      <c r="F3810" s="4">
        <v>-7.9928951765710396E-2</v>
      </c>
      <c r="G3810" s="4">
        <v>0.39994139856633398</v>
      </c>
      <c r="H3810" s="4">
        <v>-5.85757537602868E-2</v>
      </c>
      <c r="I3810" s="4" t="s">
        <v>661</v>
      </c>
      <c r="J3810" s="4" t="s">
        <v>662</v>
      </c>
      <c r="K3810" s="4" t="s">
        <v>663</v>
      </c>
      <c r="L3810" s="4" t="s">
        <v>664</v>
      </c>
      <c r="M3810" s="4">
        <f>TTEST(C3810:H3810,{0,0},2,3)</f>
        <v>0.578478266454856</v>
      </c>
      <c r="N3810" s="4">
        <f t="shared" si="119"/>
        <v>-5.1750672891821135E-2</v>
      </c>
      <c r="O3810" s="6" t="s">
        <v>6686</v>
      </c>
      <c r="P3810" s="4">
        <f t="shared" si="118"/>
        <v>0.23771295293700959</v>
      </c>
    </row>
    <row r="3811" spans="1:16" x14ac:dyDescent="0.2">
      <c r="A3811" s="4" t="s">
        <v>3455</v>
      </c>
      <c r="B3811" s="4" t="s">
        <v>3456</v>
      </c>
      <c r="C3811" s="4">
        <v>-0.15729028121685201</v>
      </c>
      <c r="D3811" s="4"/>
      <c r="E3811" s="4">
        <v>0.110940347463431</v>
      </c>
      <c r="F3811" s="4"/>
      <c r="G3811" s="4"/>
      <c r="H3811" s="4">
        <v>-0.11861586773508501</v>
      </c>
      <c r="I3811" s="4" t="s">
        <v>3457</v>
      </c>
      <c r="J3811" s="4" t="s">
        <v>3458</v>
      </c>
      <c r="K3811" s="4" t="s">
        <v>3459</v>
      </c>
      <c r="L3811" s="4" t="s">
        <v>3460</v>
      </c>
      <c r="M3811" s="4">
        <f>TTEST(C3811:H3811,{0,0},2,3)</f>
        <v>0.57874257575635157</v>
      </c>
      <c r="N3811" s="4">
        <f t="shared" si="119"/>
        <v>5.4988600496168681E-2</v>
      </c>
      <c r="O3811" s="6" t="s">
        <v>6686</v>
      </c>
      <c r="P3811" s="4">
        <f t="shared" si="118"/>
        <v>0.23751456716834002</v>
      </c>
    </row>
    <row r="3812" spans="1:16" x14ac:dyDescent="0.2">
      <c r="A3812" s="4" t="s">
        <v>10014</v>
      </c>
      <c r="B3812" s="4" t="s">
        <v>10015</v>
      </c>
      <c r="C3812" s="4">
        <v>0.25225330639124</v>
      </c>
      <c r="D3812" s="4"/>
      <c r="E3812" s="4"/>
      <c r="F3812" s="4">
        <v>-9.8666200217321004E-2</v>
      </c>
      <c r="G3812" s="4"/>
      <c r="H3812" s="4">
        <v>4.64518182418934E-2</v>
      </c>
      <c r="I3812" s="4" t="s">
        <v>4615</v>
      </c>
      <c r="J3812" s="4" t="s">
        <v>4616</v>
      </c>
      <c r="K3812" s="4" t="s">
        <v>4617</v>
      </c>
      <c r="L3812" s="4" t="s">
        <v>4618</v>
      </c>
      <c r="M3812" s="4">
        <f>TTEST(C3812:H3812,{0,0},2,3)</f>
        <v>0.57974789890705525</v>
      </c>
      <c r="N3812" s="4">
        <f t="shared" si="119"/>
        <v>-6.6679641471937459E-2</v>
      </c>
      <c r="O3812" s="6" t="s">
        <v>6686</v>
      </c>
      <c r="P3812" s="4">
        <f t="shared" si="118"/>
        <v>0.2367608166351676</v>
      </c>
    </row>
    <row r="3813" spans="1:16" x14ac:dyDescent="0.2">
      <c r="A3813" s="4" t="s">
        <v>10016</v>
      </c>
      <c r="B3813" s="4" t="s">
        <v>10017</v>
      </c>
      <c r="C3813" s="4">
        <v>-0.20960112508418999</v>
      </c>
      <c r="D3813" s="4"/>
      <c r="E3813" s="4">
        <v>2.6955625742296201E-2</v>
      </c>
      <c r="F3813" s="4"/>
      <c r="G3813" s="4"/>
      <c r="H3813" s="4"/>
      <c r="I3813" s="4" t="s">
        <v>10018</v>
      </c>
      <c r="J3813" s="4" t="s">
        <v>10019</v>
      </c>
      <c r="K3813" s="4" t="s">
        <v>10020</v>
      </c>
      <c r="L3813" s="4" t="s">
        <v>10021</v>
      </c>
      <c r="M3813" s="4">
        <f>TTEST(C3813:H3813,{0,0},2,3)</f>
        <v>0.58142516373317354</v>
      </c>
      <c r="N3813" s="4">
        <f t="shared" si="119"/>
        <v>9.132274967094689E-2</v>
      </c>
      <c r="O3813" s="6" t="s">
        <v>6686</v>
      </c>
      <c r="P3813" s="4">
        <f t="shared" si="118"/>
        <v>0.23550617615353547</v>
      </c>
    </row>
    <row r="3814" spans="1:16" x14ac:dyDescent="0.2">
      <c r="A3814" s="4" t="s">
        <v>4899</v>
      </c>
      <c r="B3814" s="4" t="s">
        <v>4900</v>
      </c>
      <c r="C3814" s="4">
        <v>9.1913578204863899E-2</v>
      </c>
      <c r="D3814" s="4"/>
      <c r="E3814" s="4"/>
      <c r="F3814" s="4"/>
      <c r="G3814" s="4"/>
      <c r="H3814" s="4">
        <v>-0.71367292290133499</v>
      </c>
      <c r="I3814" s="4" t="s">
        <v>2446</v>
      </c>
      <c r="J3814" s="4" t="s">
        <v>2447</v>
      </c>
      <c r="K3814" s="4" t="s">
        <v>2448</v>
      </c>
      <c r="L3814" s="4" t="s">
        <v>2449</v>
      </c>
      <c r="M3814" s="4">
        <f>TTEST(C3814:H3814,{0,0},2,3)</f>
        <v>0.58154108504526569</v>
      </c>
      <c r="N3814" s="4">
        <f t="shared" si="119"/>
        <v>0.31087967234823555</v>
      </c>
      <c r="O3814" s="6" t="s">
        <v>6686</v>
      </c>
      <c r="P3814" s="4">
        <f t="shared" si="118"/>
        <v>0.23541959756813591</v>
      </c>
    </row>
    <row r="3815" spans="1:16" x14ac:dyDescent="0.2">
      <c r="A3815" s="4" t="s">
        <v>10022</v>
      </c>
      <c r="B3815" s="4" t="s">
        <v>10023</v>
      </c>
      <c r="C3815" s="4">
        <v>-0.42130821685118502</v>
      </c>
      <c r="D3815" s="4"/>
      <c r="E3815" s="4">
        <v>5.5061540487369498E-2</v>
      </c>
      <c r="F3815" s="4"/>
      <c r="G3815" s="4"/>
      <c r="H3815" s="4"/>
      <c r="I3815" s="4" t="s">
        <v>3371</v>
      </c>
      <c r="J3815" s="4" t="s">
        <v>3372</v>
      </c>
      <c r="K3815" s="4" t="s">
        <v>3373</v>
      </c>
      <c r="L3815" s="4" t="s">
        <v>3374</v>
      </c>
      <c r="M3815" s="4">
        <f>TTEST(C3815:H3815,{0,0},2,3)</f>
        <v>0.58273209629640421</v>
      </c>
      <c r="N3815" s="4">
        <f t="shared" si="119"/>
        <v>0.18312333818190776</v>
      </c>
      <c r="O3815" s="6" t="s">
        <v>6686</v>
      </c>
      <c r="P3815" s="4">
        <f t="shared" si="118"/>
        <v>0.23453106074882185</v>
      </c>
    </row>
    <row r="3816" spans="1:16" x14ac:dyDescent="0.2">
      <c r="A3816" s="4" t="s">
        <v>5237</v>
      </c>
      <c r="B3816" s="4" t="s">
        <v>5238</v>
      </c>
      <c r="C3816" s="4">
        <v>-4.0360591889401602E-2</v>
      </c>
      <c r="D3816" s="4"/>
      <c r="E3816" s="4">
        <v>-0.12533452551163399</v>
      </c>
      <c r="F3816" s="4"/>
      <c r="G3816" s="4"/>
      <c r="H3816" s="4">
        <v>6.0914920668759101E-2</v>
      </c>
      <c r="I3816" s="4" t="s">
        <v>5239</v>
      </c>
      <c r="J3816" s="4" t="s">
        <v>5240</v>
      </c>
      <c r="K3816" s="4" t="s">
        <v>5241</v>
      </c>
      <c r="L3816" s="4" t="s">
        <v>5242</v>
      </c>
      <c r="M3816" s="4">
        <f>TTEST(C3816:H3816,{0,0},2,3)</f>
        <v>0.58302542746970831</v>
      </c>
      <c r="N3816" s="4">
        <f t="shared" si="119"/>
        <v>3.4926732244092165E-2</v>
      </c>
      <c r="O3816" s="6" t="s">
        <v>6686</v>
      </c>
      <c r="P3816" s="4">
        <f t="shared" si="118"/>
        <v>0.23431250395630263</v>
      </c>
    </row>
    <row r="3817" spans="1:16" x14ac:dyDescent="0.2">
      <c r="A3817" s="4" t="s">
        <v>10024</v>
      </c>
      <c r="B3817" s="4" t="s">
        <v>10025</v>
      </c>
      <c r="C3817" s="4">
        <v>-0.14177724642438599</v>
      </c>
      <c r="D3817" s="4"/>
      <c r="E3817" s="4">
        <v>-3.2413467612159297E-2</v>
      </c>
      <c r="F3817" s="4">
        <v>6.04529950790922E-2</v>
      </c>
      <c r="G3817" s="4"/>
      <c r="H3817" s="4"/>
      <c r="I3817" s="4" t="s">
        <v>4851</v>
      </c>
      <c r="J3817" s="4" t="s">
        <v>4852</v>
      </c>
      <c r="K3817" s="4" t="s">
        <v>4853</v>
      </c>
      <c r="L3817" s="4" t="s">
        <v>4854</v>
      </c>
      <c r="M3817" s="4">
        <f>TTEST(C3817:H3817,{0,0},2,3)</f>
        <v>0.58306759823582677</v>
      </c>
      <c r="N3817" s="4">
        <f t="shared" si="119"/>
        <v>3.7912572985817697E-2</v>
      </c>
      <c r="O3817" s="6" t="s">
        <v>6686</v>
      </c>
      <c r="P3817" s="4">
        <f t="shared" si="118"/>
        <v>0.23428109217246182</v>
      </c>
    </row>
    <row r="3818" spans="1:16" x14ac:dyDescent="0.2">
      <c r="A3818" s="4" t="s">
        <v>2226</v>
      </c>
      <c r="B3818" s="4" t="s">
        <v>2227</v>
      </c>
      <c r="C3818" s="4">
        <v>-0.29563620175613903</v>
      </c>
      <c r="D3818" s="4"/>
      <c r="E3818" s="4">
        <v>1.0959494115613699E-2</v>
      </c>
      <c r="F3818" s="4"/>
      <c r="G3818" s="4"/>
      <c r="H3818" s="4">
        <v>6.6152400095086397E-2</v>
      </c>
      <c r="I3818" s="4" t="s">
        <v>1111</v>
      </c>
      <c r="J3818" s="4" t="s">
        <v>1112</v>
      </c>
      <c r="K3818" s="4" t="s">
        <v>1113</v>
      </c>
      <c r="L3818" s="4" t="s">
        <v>1114</v>
      </c>
      <c r="M3818" s="4">
        <f>TTEST(C3818:H3818,{0,0},2,3)</f>
        <v>0.583813082394401</v>
      </c>
      <c r="N3818" s="4">
        <f t="shared" si="119"/>
        <v>7.2841435848479644E-2</v>
      </c>
      <c r="O3818" s="6" t="s">
        <v>6686</v>
      </c>
      <c r="P3818" s="4">
        <f t="shared" si="118"/>
        <v>0.23372617733697384</v>
      </c>
    </row>
    <row r="3819" spans="1:16" x14ac:dyDescent="0.2">
      <c r="A3819" s="4" t="s">
        <v>1231</v>
      </c>
      <c r="B3819" s="4" t="s">
        <v>1232</v>
      </c>
      <c r="C3819" s="4">
        <v>-8.5089229549050002E-2</v>
      </c>
      <c r="D3819" s="4">
        <v>0.13343148314862599</v>
      </c>
      <c r="E3819" s="4">
        <v>-6.5246639417602295E-2</v>
      </c>
      <c r="F3819" s="4">
        <v>1.7091663912739199</v>
      </c>
      <c r="G3819" s="4"/>
      <c r="H3819" s="4">
        <v>-0.54428450820138896</v>
      </c>
      <c r="I3819" s="4" t="s">
        <v>1233</v>
      </c>
      <c r="J3819" s="4" t="s">
        <v>1234</v>
      </c>
      <c r="K3819" s="4" t="s">
        <v>1235</v>
      </c>
      <c r="L3819" s="4" t="s">
        <v>1236</v>
      </c>
      <c r="M3819" s="4">
        <f>TTEST(C3819:H3819,{0,0},2,3)</f>
        <v>0.58418672312634778</v>
      </c>
      <c r="N3819" s="4">
        <f t="shared" si="119"/>
        <v>-0.22959549945090094</v>
      </c>
      <c r="O3819" s="6" t="s">
        <v>6686</v>
      </c>
      <c r="P3819" s="4">
        <f t="shared" si="118"/>
        <v>0.23344831750708847</v>
      </c>
    </row>
    <row r="3820" spans="1:16" x14ac:dyDescent="0.2">
      <c r="A3820" s="4" t="s">
        <v>4313</v>
      </c>
      <c r="B3820" s="4" t="s">
        <v>4314</v>
      </c>
      <c r="C3820" s="4">
        <v>0.24957288554689799</v>
      </c>
      <c r="D3820" s="4"/>
      <c r="E3820" s="4">
        <v>0.61944179794364296</v>
      </c>
      <c r="F3820" s="4"/>
      <c r="G3820" s="4"/>
      <c r="H3820" s="4">
        <v>-3.2686701745699902</v>
      </c>
      <c r="I3820" s="4" t="s">
        <v>4239</v>
      </c>
      <c r="J3820" s="4" t="s">
        <v>4240</v>
      </c>
      <c r="K3820" s="4" t="s">
        <v>4241</v>
      </c>
      <c r="L3820" s="4" t="s">
        <v>4242</v>
      </c>
      <c r="M3820" s="4">
        <f>TTEST(C3820:H3820,{0,0},2,3)</f>
        <v>0.58472403607420964</v>
      </c>
      <c r="N3820" s="4">
        <f t="shared" si="119"/>
        <v>0.79988516369314977</v>
      </c>
      <c r="O3820" s="6" t="s">
        <v>6686</v>
      </c>
      <c r="P3820" s="4">
        <f t="shared" si="118"/>
        <v>0.23304905338378337</v>
      </c>
    </row>
    <row r="3821" spans="1:16" x14ac:dyDescent="0.2">
      <c r="A3821" s="4" t="s">
        <v>4909</v>
      </c>
      <c r="B3821" s="4" t="s">
        <v>4910</v>
      </c>
      <c r="C3821" s="4">
        <v>-0.71306091311754505</v>
      </c>
      <c r="D3821" s="4"/>
      <c r="E3821" s="4"/>
      <c r="F3821" s="4"/>
      <c r="G3821" s="4"/>
      <c r="H3821" s="4">
        <v>9.5956231767587205E-2</v>
      </c>
      <c r="I3821" s="4" t="s">
        <v>3829</v>
      </c>
      <c r="J3821" s="4" t="s">
        <v>3830</v>
      </c>
      <c r="K3821" s="4" t="s">
        <v>3831</v>
      </c>
      <c r="L3821" s="4" t="s">
        <v>3832</v>
      </c>
      <c r="M3821" s="4">
        <f>TTEST(C3821:H3821,{0,0},2,3)</f>
        <v>0.58515800624469338</v>
      </c>
      <c r="N3821" s="4">
        <f t="shared" si="119"/>
        <v>0.30855234067497894</v>
      </c>
      <c r="O3821" s="6" t="s">
        <v>6686</v>
      </c>
      <c r="P3821" s="4">
        <f t="shared" si="118"/>
        <v>0.2327268484910183</v>
      </c>
    </row>
    <row r="3822" spans="1:16" x14ac:dyDescent="0.2">
      <c r="A3822" s="4" t="s">
        <v>10026</v>
      </c>
      <c r="B3822" s="4" t="s">
        <v>10027</v>
      </c>
      <c r="C3822" s="4">
        <v>-0.31794621006363</v>
      </c>
      <c r="D3822" s="4"/>
      <c r="E3822" s="4"/>
      <c r="F3822" s="4">
        <v>0.173174771502286</v>
      </c>
      <c r="G3822" s="4">
        <v>-0.13208227719650101</v>
      </c>
      <c r="H3822" s="4"/>
      <c r="I3822" s="4" t="s">
        <v>2870</v>
      </c>
      <c r="J3822" s="4" t="s">
        <v>2871</v>
      </c>
      <c r="K3822" s="4" t="s">
        <v>2872</v>
      </c>
      <c r="L3822" s="4" t="s">
        <v>2873</v>
      </c>
      <c r="M3822" s="4">
        <f>TTEST(C3822:H3822,{0,0},2,3)</f>
        <v>0.58524663641316477</v>
      </c>
      <c r="N3822" s="4">
        <f t="shared" si="119"/>
        <v>9.2284571919281674E-2</v>
      </c>
      <c r="O3822" s="6" t="s">
        <v>6686</v>
      </c>
      <c r="P3822" s="4">
        <f t="shared" si="118"/>
        <v>0.23266107364398175</v>
      </c>
    </row>
    <row r="3823" spans="1:16" x14ac:dyDescent="0.2">
      <c r="A3823" s="4" t="s">
        <v>3663</v>
      </c>
      <c r="B3823" s="4" t="s">
        <v>3664</v>
      </c>
      <c r="C3823" s="4">
        <v>0.53351502315647703</v>
      </c>
      <c r="D3823" s="4"/>
      <c r="E3823" s="4">
        <v>3.3797740161780797E-2</v>
      </c>
      <c r="F3823" s="4"/>
      <c r="G3823" s="4"/>
      <c r="H3823" s="4">
        <v>-0.16540559111596501</v>
      </c>
      <c r="I3823" s="4" t="s">
        <v>3036</v>
      </c>
      <c r="J3823" s="4" t="s">
        <v>3037</v>
      </c>
      <c r="K3823" s="4" t="s">
        <v>3038</v>
      </c>
      <c r="L3823" s="4" t="s">
        <v>3039</v>
      </c>
      <c r="M3823" s="4">
        <f>TTEST(C3823:H3823,{0,0},2,3)</f>
        <v>0.58533617547327355</v>
      </c>
      <c r="N3823" s="4">
        <f t="shared" si="119"/>
        <v>-0.13396905740076429</v>
      </c>
      <c r="O3823" s="6" t="s">
        <v>6686</v>
      </c>
      <c r="P3823" s="4">
        <f t="shared" si="118"/>
        <v>0.23259463439781988</v>
      </c>
    </row>
    <row r="3824" spans="1:16" x14ac:dyDescent="0.2">
      <c r="A3824" s="4" t="s">
        <v>10028</v>
      </c>
      <c r="B3824" s="4" t="s">
        <v>10029</v>
      </c>
      <c r="C3824" s="4">
        <v>1.09919751508626E-2</v>
      </c>
      <c r="D3824" s="4"/>
      <c r="E3824" s="4"/>
      <c r="F3824" s="4"/>
      <c r="G3824" s="4"/>
      <c r="H3824" s="4">
        <v>-8.0825203663750705E-2</v>
      </c>
      <c r="I3824" s="4" t="s">
        <v>10030</v>
      </c>
      <c r="J3824" s="4" t="s">
        <v>10031</v>
      </c>
      <c r="K3824" s="4" t="s">
        <v>10032</v>
      </c>
      <c r="L3824" s="4" t="s">
        <v>10033</v>
      </c>
      <c r="M3824" s="4">
        <f>TTEST(C3824:H3824,{0,0},2,3)</f>
        <v>0.58605038633796236</v>
      </c>
      <c r="N3824" s="4">
        <f t="shared" si="119"/>
        <v>3.4916614256444052E-2</v>
      </c>
      <c r="O3824" s="6" t="s">
        <v>6686</v>
      </c>
      <c r="P3824" s="4">
        <f t="shared" si="118"/>
        <v>0.23206504342247791</v>
      </c>
    </row>
    <row r="3825" spans="1:16" x14ac:dyDescent="0.2">
      <c r="A3825" s="4" t="s">
        <v>10034</v>
      </c>
      <c r="B3825" s="4" t="s">
        <v>10035</v>
      </c>
      <c r="C3825" s="4">
        <v>0.34966285509556799</v>
      </c>
      <c r="D3825" s="4"/>
      <c r="E3825" s="4"/>
      <c r="F3825" s="4"/>
      <c r="G3825" s="4"/>
      <c r="H3825" s="4">
        <v>-4.7639943782126798E-2</v>
      </c>
      <c r="I3825" s="4" t="s">
        <v>10036</v>
      </c>
      <c r="J3825" s="4" t="s">
        <v>10037</v>
      </c>
      <c r="K3825" s="4" t="s">
        <v>10038</v>
      </c>
      <c r="L3825" s="4" t="s">
        <v>10039</v>
      </c>
      <c r="M3825" s="4">
        <f>TTEST(C3825:H3825,{0,0},2,3)</f>
        <v>0.58620570272877848</v>
      </c>
      <c r="N3825" s="4">
        <f t="shared" si="119"/>
        <v>-0.15101145565672058</v>
      </c>
      <c r="O3825" s="6" t="s">
        <v>6686</v>
      </c>
      <c r="P3825" s="4">
        <f t="shared" si="118"/>
        <v>0.23194996097163056</v>
      </c>
    </row>
    <row r="3826" spans="1:16" x14ac:dyDescent="0.2">
      <c r="A3826" s="4" t="s">
        <v>3585</v>
      </c>
      <c r="B3826" s="4" t="s">
        <v>3586</v>
      </c>
      <c r="C3826" s="4">
        <v>1.2295955440283101E-2</v>
      </c>
      <c r="D3826" s="4"/>
      <c r="E3826" s="4"/>
      <c r="F3826" s="4">
        <v>-9.0165526851889596E-2</v>
      </c>
      <c r="G3826" s="4"/>
      <c r="H3826" s="4"/>
      <c r="I3826" s="4" t="s">
        <v>3587</v>
      </c>
      <c r="J3826" s="4" t="s">
        <v>3588</v>
      </c>
      <c r="K3826" s="4" t="s">
        <v>3589</v>
      </c>
      <c r="L3826" s="4" t="s">
        <v>3590</v>
      </c>
      <c r="M3826" s="4">
        <f>TTEST(C3826:H3826,{0,0},2,3)</f>
        <v>0.58628417184639736</v>
      </c>
      <c r="N3826" s="4">
        <f t="shared" si="119"/>
        <v>3.8934785705803249E-2</v>
      </c>
      <c r="O3826" s="6" t="s">
        <v>6686</v>
      </c>
      <c r="P3826" s="4">
        <f t="shared" si="118"/>
        <v>0.23189183048270853</v>
      </c>
    </row>
    <row r="3827" spans="1:16" x14ac:dyDescent="0.2">
      <c r="A3827" s="4" t="s">
        <v>4931</v>
      </c>
      <c r="B3827" s="4" t="s">
        <v>4932</v>
      </c>
      <c r="C3827" s="4">
        <v>0.36408156802073299</v>
      </c>
      <c r="D3827" s="4"/>
      <c r="E3827" s="4"/>
      <c r="F3827" s="4"/>
      <c r="G3827" s="4"/>
      <c r="H3827" s="4">
        <v>-4.9856765329400803E-2</v>
      </c>
      <c r="I3827" s="4" t="s">
        <v>4933</v>
      </c>
      <c r="J3827" s="4" t="s">
        <v>4934</v>
      </c>
      <c r="K3827" s="4" t="s">
        <v>4935</v>
      </c>
      <c r="L3827" s="4" t="s">
        <v>4936</v>
      </c>
      <c r="M3827" s="4">
        <f>TTEST(C3827:H3827,{0,0},2,3)</f>
        <v>0.58663885160512685</v>
      </c>
      <c r="N3827" s="4">
        <f t="shared" si="119"/>
        <v>-0.15711240134566609</v>
      </c>
      <c r="O3827" s="6" t="s">
        <v>6686</v>
      </c>
      <c r="P3827" s="4">
        <f t="shared" si="118"/>
        <v>0.23162917817957496</v>
      </c>
    </row>
    <row r="3828" spans="1:16" x14ac:dyDescent="0.2">
      <c r="A3828" s="4" t="s">
        <v>10040</v>
      </c>
      <c r="B3828" s="4" t="s">
        <v>10041</v>
      </c>
      <c r="C3828" s="4">
        <v>-7.9063983367401294E-2</v>
      </c>
      <c r="D3828" s="4"/>
      <c r="E3828" s="4"/>
      <c r="F3828" s="4">
        <v>9.7030456511495902E-2</v>
      </c>
      <c r="G3828" s="4">
        <v>-0.16785661391600001</v>
      </c>
      <c r="H3828" s="4"/>
      <c r="I3828" s="4" t="s">
        <v>1029</v>
      </c>
      <c r="J3828" s="4" t="s">
        <v>1030</v>
      </c>
      <c r="K3828" s="4" t="s">
        <v>1031</v>
      </c>
      <c r="L3828" s="4" t="s">
        <v>1032</v>
      </c>
      <c r="M3828" s="4">
        <f>TTEST(C3828:H3828,{0,0},2,3)</f>
        <v>0.58669760115053959</v>
      </c>
      <c r="N3828" s="4">
        <f t="shared" si="119"/>
        <v>4.99633802573018E-2</v>
      </c>
      <c r="O3828" s="6" t="s">
        <v>6686</v>
      </c>
      <c r="P3828" s="4">
        <f t="shared" si="118"/>
        <v>0.23158568749393493</v>
      </c>
    </row>
    <row r="3829" spans="1:16" x14ac:dyDescent="0.2">
      <c r="A3829" s="4" t="s">
        <v>71</v>
      </c>
      <c r="B3829" s="4" t="s">
        <v>72</v>
      </c>
      <c r="C3829" s="4">
        <v>-0.20747418785121999</v>
      </c>
      <c r="D3829" s="4"/>
      <c r="E3829" s="4"/>
      <c r="F3829" s="4"/>
      <c r="G3829" s="4"/>
      <c r="H3829" s="4">
        <v>2.8520467800385699E-2</v>
      </c>
      <c r="I3829" s="4" t="s">
        <v>73</v>
      </c>
      <c r="J3829" s="4" t="s">
        <v>74</v>
      </c>
      <c r="K3829" s="4" t="s">
        <v>75</v>
      </c>
      <c r="L3829" s="4" t="s">
        <v>76</v>
      </c>
      <c r="M3829" s="4">
        <f>TTEST(C3829:H3829,{0,0},2,3)</f>
        <v>0.58696795668324897</v>
      </c>
      <c r="N3829" s="4">
        <f t="shared" si="119"/>
        <v>8.9476860025417146E-2</v>
      </c>
      <c r="O3829" s="6" t="s">
        <v>6686</v>
      </c>
      <c r="P3829" s="4">
        <f t="shared" si="118"/>
        <v>0.2313856067855922</v>
      </c>
    </row>
    <row r="3830" spans="1:16" x14ac:dyDescent="0.2">
      <c r="A3830" s="4" t="s">
        <v>10042</v>
      </c>
      <c r="B3830" s="4" t="s">
        <v>10043</v>
      </c>
      <c r="C3830" s="4">
        <v>1.0162438235862801</v>
      </c>
      <c r="D3830" s="4"/>
      <c r="E3830" s="4"/>
      <c r="F3830" s="4"/>
      <c r="G3830" s="4">
        <v>-0.139821024158922</v>
      </c>
      <c r="H3830" s="4"/>
      <c r="I3830" s="4" t="s">
        <v>10044</v>
      </c>
      <c r="J3830" s="4" t="s">
        <v>10045</v>
      </c>
      <c r="K3830" s="4" t="s">
        <v>10046</v>
      </c>
      <c r="L3830" s="4" t="s">
        <v>10047</v>
      </c>
      <c r="M3830" s="4">
        <f>TTEST(C3830:H3830,{0,0},2,3)</f>
        <v>0.58704353415038479</v>
      </c>
      <c r="N3830" s="4">
        <f t="shared" si="119"/>
        <v>-0.43821139971367906</v>
      </c>
      <c r="O3830" s="6" t="s">
        <v>6686</v>
      </c>
      <c r="P3830" s="4">
        <f t="shared" si="118"/>
        <v>0.23132969101775699</v>
      </c>
    </row>
    <row r="3831" spans="1:16" x14ac:dyDescent="0.2">
      <c r="A3831" s="4" t="s">
        <v>2756</v>
      </c>
      <c r="B3831" s="4" t="s">
        <v>2757</v>
      </c>
      <c r="C3831" s="4">
        <v>-8.8390202539437399E-2</v>
      </c>
      <c r="D3831" s="4">
        <v>-0.858148616007265</v>
      </c>
      <c r="E3831" s="4"/>
      <c r="F3831" s="4">
        <v>3.0375262392688298</v>
      </c>
      <c r="G3831" s="4">
        <v>-6.7756277107552899E-3</v>
      </c>
      <c r="H3831" s="4"/>
      <c r="I3831" s="4" t="s">
        <v>1885</v>
      </c>
      <c r="J3831" s="4" t="s">
        <v>1886</v>
      </c>
      <c r="K3831" s="4" t="s">
        <v>1887</v>
      </c>
      <c r="L3831" s="4" t="s">
        <v>1888</v>
      </c>
      <c r="M3831" s="4">
        <f>TTEST(C3831:H3831,{0,0},2,3)</f>
        <v>0.58755751520100641</v>
      </c>
      <c r="N3831" s="4">
        <f t="shared" si="119"/>
        <v>-0.5210529482528431</v>
      </c>
      <c r="O3831" s="6" t="s">
        <v>6686</v>
      </c>
      <c r="P3831" s="4">
        <f t="shared" si="118"/>
        <v>0.23094961448290616</v>
      </c>
    </row>
    <row r="3832" spans="1:16" x14ac:dyDescent="0.2">
      <c r="A3832" s="4" t="s">
        <v>3925</v>
      </c>
      <c r="B3832" s="4" t="s">
        <v>3926</v>
      </c>
      <c r="C3832" s="4">
        <v>3.5014744136164198E-2</v>
      </c>
      <c r="D3832" s="4"/>
      <c r="E3832" s="4">
        <v>0.33861990824647398</v>
      </c>
      <c r="F3832" s="4">
        <v>-0.14325809345582699</v>
      </c>
      <c r="G3832" s="4"/>
      <c r="H3832" s="4">
        <v>1.35381469993168E-2</v>
      </c>
      <c r="I3832" s="4" t="s">
        <v>3927</v>
      </c>
      <c r="J3832" s="4" t="s">
        <v>3928</v>
      </c>
      <c r="K3832" s="4" t="s">
        <v>3929</v>
      </c>
      <c r="L3832" s="4" t="s">
        <v>3930</v>
      </c>
      <c r="M3832" s="4">
        <f>TTEST(C3832:H3832,{0,0},2,3)</f>
        <v>0.58760896012598351</v>
      </c>
      <c r="N3832" s="4">
        <f t="shared" si="119"/>
        <v>-6.097867648153199E-2</v>
      </c>
      <c r="O3832" s="6" t="s">
        <v>6686</v>
      </c>
      <c r="P3832" s="4">
        <f t="shared" si="118"/>
        <v>0.23091159051349786</v>
      </c>
    </row>
    <row r="3833" spans="1:16" x14ac:dyDescent="0.2">
      <c r="A3833" s="4" t="s">
        <v>10048</v>
      </c>
      <c r="B3833" s="4" t="s">
        <v>10049</v>
      </c>
      <c r="C3833" s="4">
        <v>-1.0633839794545701</v>
      </c>
      <c r="D3833" s="4"/>
      <c r="E3833" s="4">
        <v>0.147327230634165</v>
      </c>
      <c r="F3833" s="4"/>
      <c r="G3833" s="4"/>
      <c r="H3833" s="4"/>
      <c r="I3833" s="4" t="s">
        <v>10050</v>
      </c>
      <c r="J3833" s="4" t="s">
        <v>10051</v>
      </c>
      <c r="K3833" s="4" t="s">
        <v>10052</v>
      </c>
      <c r="L3833" s="4" t="s">
        <v>10053</v>
      </c>
      <c r="M3833" s="4">
        <f>TTEST(C3833:H3833,{0,0},2,3)</f>
        <v>0.58764297957369316</v>
      </c>
      <c r="N3833" s="4">
        <f t="shared" si="119"/>
        <v>0.45802837441020255</v>
      </c>
      <c r="O3833" s="6" t="s">
        <v>6686</v>
      </c>
      <c r="P3833" s="4">
        <f t="shared" si="118"/>
        <v>0.23088644789016283</v>
      </c>
    </row>
    <row r="3834" spans="1:16" x14ac:dyDescent="0.2">
      <c r="A3834" s="4" t="s">
        <v>3861</v>
      </c>
      <c r="B3834" s="4" t="s">
        <v>3862</v>
      </c>
      <c r="C3834" s="4">
        <v>0.20368089294505101</v>
      </c>
      <c r="D3834" s="4">
        <v>-0.20754944782235801</v>
      </c>
      <c r="E3834" s="4"/>
      <c r="F3834" s="4">
        <v>-0.220667457307645</v>
      </c>
      <c r="G3834" s="4">
        <v>-1.6561962139757101E-2</v>
      </c>
      <c r="H3834" s="4"/>
      <c r="I3834" s="4" t="s">
        <v>1239</v>
      </c>
      <c r="J3834" s="4" t="s">
        <v>1240</v>
      </c>
      <c r="K3834" s="4" t="s">
        <v>1241</v>
      </c>
      <c r="L3834" s="4" t="s">
        <v>1242</v>
      </c>
      <c r="M3834" s="4">
        <f>TTEST(C3834:H3834,{0,0},2,3)</f>
        <v>0.58771600609761288</v>
      </c>
      <c r="N3834" s="4">
        <f t="shared" si="119"/>
        <v>6.0274493581177278E-2</v>
      </c>
      <c r="O3834" s="6" t="s">
        <v>6686</v>
      </c>
      <c r="P3834" s="4">
        <f t="shared" si="118"/>
        <v>0.2308324813713403</v>
      </c>
    </row>
    <row r="3835" spans="1:16" x14ac:dyDescent="0.2">
      <c r="A3835" s="4" t="s">
        <v>10054</v>
      </c>
      <c r="B3835" s="4" t="s">
        <v>10055</v>
      </c>
      <c r="C3835" s="4">
        <v>-1.8836822430718599E-2</v>
      </c>
      <c r="D3835" s="4"/>
      <c r="E3835" s="4"/>
      <c r="F3835" s="4"/>
      <c r="G3835" s="4">
        <v>0.13565037552234099</v>
      </c>
      <c r="H3835" s="4"/>
      <c r="I3835" s="4" t="s">
        <v>1219</v>
      </c>
      <c r="J3835" s="4" t="s">
        <v>1220</v>
      </c>
      <c r="K3835" s="4" t="s">
        <v>1221</v>
      </c>
      <c r="L3835" s="4" t="s">
        <v>1222</v>
      </c>
      <c r="M3835" s="4">
        <f>TTEST(C3835:H3835,{0,0},2,3)</f>
        <v>0.58784121379929022</v>
      </c>
      <c r="N3835" s="4">
        <f t="shared" si="119"/>
        <v>-5.8406776545811195E-2</v>
      </c>
      <c r="O3835" s="6" t="s">
        <v>6686</v>
      </c>
      <c r="P3835" s="4">
        <f t="shared" si="118"/>
        <v>0.23073996862382701</v>
      </c>
    </row>
    <row r="3836" spans="1:16" x14ac:dyDescent="0.2">
      <c r="A3836" s="4" t="s">
        <v>6534</v>
      </c>
      <c r="B3836" s="4" t="s">
        <v>6535</v>
      </c>
      <c r="C3836" s="4">
        <v>0.14707588335066701</v>
      </c>
      <c r="D3836" s="4"/>
      <c r="E3836" s="4">
        <v>-3.3425824901840803E-2</v>
      </c>
      <c r="F3836" s="4">
        <v>-5.9495554607989498E-3</v>
      </c>
      <c r="G3836" s="4"/>
      <c r="H3836" s="4"/>
      <c r="I3836" s="4" t="s">
        <v>3070</v>
      </c>
      <c r="J3836" s="4" t="s">
        <v>3071</v>
      </c>
      <c r="K3836" s="4" t="s">
        <v>3072</v>
      </c>
      <c r="L3836" s="4" t="s">
        <v>3073</v>
      </c>
      <c r="M3836" s="4">
        <f>TTEST(C3836:H3836,{0,0},2,3)</f>
        <v>0.58805225198034283</v>
      </c>
      <c r="N3836" s="4">
        <f t="shared" si="119"/>
        <v>-3.5900167662675751E-2</v>
      </c>
      <c r="O3836" s="6" t="s">
        <v>6686</v>
      </c>
      <c r="P3836" s="4">
        <f t="shared" si="118"/>
        <v>0.23058408253184109</v>
      </c>
    </row>
    <row r="3837" spans="1:16" x14ac:dyDescent="0.2">
      <c r="A3837" s="4" t="s">
        <v>10056</v>
      </c>
      <c r="B3837" s="4" t="s">
        <v>10057</v>
      </c>
      <c r="C3837" s="4">
        <v>-2.76195716482832E-2</v>
      </c>
      <c r="D3837" s="4"/>
      <c r="E3837" s="4"/>
      <c r="F3837" s="4"/>
      <c r="G3837" s="4"/>
      <c r="H3837" s="4">
        <v>0.195664584587982</v>
      </c>
      <c r="I3837" s="4" t="s">
        <v>4649</v>
      </c>
      <c r="J3837" s="4" t="s">
        <v>4650</v>
      </c>
      <c r="K3837" s="4" t="s">
        <v>4651</v>
      </c>
      <c r="L3837" s="4" t="s">
        <v>4652</v>
      </c>
      <c r="M3837" s="4">
        <f>TTEST(C3837:H3837,{0,0},2,3)</f>
        <v>0.58927398676077292</v>
      </c>
      <c r="N3837" s="4">
        <f t="shared" si="119"/>
        <v>-8.4022506469849406E-2</v>
      </c>
      <c r="O3837" s="6" t="s">
        <v>6686</v>
      </c>
      <c r="P3837" s="4">
        <f t="shared" si="118"/>
        <v>0.22968273021930624</v>
      </c>
    </row>
    <row r="3838" spans="1:16" x14ac:dyDescent="0.2">
      <c r="A3838" s="4" t="s">
        <v>3905</v>
      </c>
      <c r="B3838" s="4" t="s">
        <v>3906</v>
      </c>
      <c r="C3838" s="4">
        <v>0.15396435874637099</v>
      </c>
      <c r="D3838" s="4">
        <v>0.29085040670753098</v>
      </c>
      <c r="E3838" s="4">
        <v>-1.6986616861072501</v>
      </c>
      <c r="F3838" s="4">
        <v>0.114938219009406</v>
      </c>
      <c r="G3838" s="4"/>
      <c r="H3838" s="4"/>
      <c r="I3838" s="4" t="s">
        <v>3907</v>
      </c>
      <c r="J3838" s="4" t="s">
        <v>3908</v>
      </c>
      <c r="K3838" s="4" t="s">
        <v>3909</v>
      </c>
      <c r="L3838" s="4" t="s">
        <v>3910</v>
      </c>
      <c r="M3838" s="4">
        <f>TTEST(C3838:H3838,{0,0},2,3)</f>
        <v>0.58951775343762169</v>
      </c>
      <c r="N3838" s="4">
        <f t="shared" si="119"/>
        <v>0.28472717541098552</v>
      </c>
      <c r="O3838" s="6" t="s">
        <v>6686</v>
      </c>
      <c r="P3838" s="4">
        <f t="shared" si="118"/>
        <v>0.2295031115122417</v>
      </c>
    </row>
    <row r="3839" spans="1:16" x14ac:dyDescent="0.2">
      <c r="A3839" s="4" t="s">
        <v>2352</v>
      </c>
      <c r="B3839" s="4" t="s">
        <v>2353</v>
      </c>
      <c r="C3839" s="4">
        <v>-2.9386752256485599E-2</v>
      </c>
      <c r="D3839" s="4"/>
      <c r="E3839" s="4"/>
      <c r="F3839" s="4"/>
      <c r="G3839" s="4">
        <v>0.20509872631037801</v>
      </c>
      <c r="H3839" s="4"/>
      <c r="I3839" s="4" t="s">
        <v>2354</v>
      </c>
      <c r="J3839" s="4" t="s">
        <v>2355</v>
      </c>
      <c r="K3839" s="4" t="s">
        <v>2356</v>
      </c>
      <c r="L3839" s="4" t="s">
        <v>2357</v>
      </c>
      <c r="M3839" s="4">
        <f>TTEST(C3839:H3839,{0,0},2,3)</f>
        <v>0.59059889904131413</v>
      </c>
      <c r="N3839" s="4">
        <f t="shared" si="119"/>
        <v>-8.7855987026946206E-2</v>
      </c>
      <c r="O3839" s="6" t="s">
        <v>6686</v>
      </c>
      <c r="P3839" s="4">
        <f t="shared" si="118"/>
        <v>0.228707366955647</v>
      </c>
    </row>
    <row r="3840" spans="1:16" x14ac:dyDescent="0.2">
      <c r="A3840" s="4" t="s">
        <v>10058</v>
      </c>
      <c r="B3840" s="4" t="s">
        <v>10059</v>
      </c>
      <c r="C3840" s="4">
        <v>-0.53466120729947297</v>
      </c>
      <c r="D3840" s="4"/>
      <c r="E3840" s="4"/>
      <c r="F3840" s="4"/>
      <c r="G3840" s="4"/>
      <c r="H3840" s="4">
        <v>7.67551416578129E-2</v>
      </c>
      <c r="I3840" s="4" t="s">
        <v>9743</v>
      </c>
      <c r="J3840" s="4" t="s">
        <v>9744</v>
      </c>
      <c r="K3840" s="4" t="s">
        <v>9745</v>
      </c>
      <c r="L3840" s="4" t="s">
        <v>9746</v>
      </c>
      <c r="M3840" s="4">
        <f>TTEST(C3840:H3840,{0,0},2,3)</f>
        <v>0.59077197295866135</v>
      </c>
      <c r="N3840" s="4">
        <f t="shared" si="119"/>
        <v>0.22895303282083004</v>
      </c>
      <c r="O3840" s="6" t="s">
        <v>6686</v>
      </c>
      <c r="P3840" s="4">
        <f t="shared" ref="P3840:P3903" si="120">-LOG10(M3840)</f>
        <v>0.22858011640362386</v>
      </c>
    </row>
    <row r="3841" spans="1:16" x14ac:dyDescent="0.2">
      <c r="A3841" s="4" t="s">
        <v>10060</v>
      </c>
      <c r="B3841" s="4" t="s">
        <v>10061</v>
      </c>
      <c r="C3841" s="4">
        <v>-0.159950346147234</v>
      </c>
      <c r="D3841" s="4"/>
      <c r="E3841" s="4">
        <v>2.3108744750220799E-2</v>
      </c>
      <c r="F3841" s="4"/>
      <c r="G3841" s="4"/>
      <c r="H3841" s="4"/>
      <c r="I3841" s="4" t="s">
        <v>8889</v>
      </c>
      <c r="J3841" s="4" t="s">
        <v>8890</v>
      </c>
      <c r="K3841" s="4" t="s">
        <v>8891</v>
      </c>
      <c r="L3841" s="4" t="s">
        <v>8892</v>
      </c>
      <c r="M3841" s="4">
        <f>TTEST(C3841:H3841,{0,0},2,3)</f>
        <v>0.59134328405399506</v>
      </c>
      <c r="N3841" s="4">
        <f t="shared" ref="N3841:N3904" si="121">-AVERAGE(C3841:H3841)</f>
        <v>6.8420800698506604E-2</v>
      </c>
      <c r="O3841" s="6" t="s">
        <v>6686</v>
      </c>
      <c r="P3841" s="4">
        <f t="shared" si="120"/>
        <v>0.22816033115172121</v>
      </c>
    </row>
    <row r="3842" spans="1:16" x14ac:dyDescent="0.2">
      <c r="A3842" s="4" t="s">
        <v>839</v>
      </c>
      <c r="B3842" s="4" t="s">
        <v>840</v>
      </c>
      <c r="C3842" s="4">
        <v>-0.17462778741172999</v>
      </c>
      <c r="D3842" s="4"/>
      <c r="E3842" s="4"/>
      <c r="F3842" s="4"/>
      <c r="G3842" s="4"/>
      <c r="H3842" s="4">
        <v>2.5256937904738101E-2</v>
      </c>
      <c r="I3842" s="4" t="s">
        <v>841</v>
      </c>
      <c r="J3842" s="4" t="s">
        <v>842</v>
      </c>
      <c r="K3842" s="4" t="s">
        <v>843</v>
      </c>
      <c r="L3842" s="4" t="s">
        <v>844</v>
      </c>
      <c r="M3842" s="4">
        <f>TTEST(C3842:H3842,{0,0},2,3)</f>
        <v>0.59144211869683549</v>
      </c>
      <c r="N3842" s="4">
        <f t="shared" si="121"/>
        <v>7.4685424753495946E-2</v>
      </c>
      <c r="O3842" s="6" t="s">
        <v>6686</v>
      </c>
      <c r="P3842" s="4">
        <f t="shared" si="120"/>
        <v>0.22808775105391724</v>
      </c>
    </row>
    <row r="3843" spans="1:16" x14ac:dyDescent="0.2">
      <c r="A3843" s="4" t="s">
        <v>5441</v>
      </c>
      <c r="B3843" s="4" t="s">
        <v>5442</v>
      </c>
      <c r="C3843" s="4">
        <v>-0.49326108403531699</v>
      </c>
      <c r="D3843" s="4"/>
      <c r="E3843" s="4">
        <v>7.14723821391203E-2</v>
      </c>
      <c r="F3843" s="4"/>
      <c r="G3843" s="4"/>
      <c r="H3843" s="4"/>
      <c r="I3843" s="4" t="s">
        <v>1965</v>
      </c>
      <c r="J3843" s="4" t="s">
        <v>1966</v>
      </c>
      <c r="K3843" s="4" t="s">
        <v>1967</v>
      </c>
      <c r="L3843" s="4" t="s">
        <v>1968</v>
      </c>
      <c r="M3843" s="4">
        <f>TTEST(C3843:H3843,{0,0},2,3)</f>
        <v>0.59160716491317189</v>
      </c>
      <c r="N3843" s="4">
        <f t="shared" si="121"/>
        <v>0.21089435094809833</v>
      </c>
      <c r="O3843" s="6" t="s">
        <v>6686</v>
      </c>
      <c r="P3843" s="4">
        <f t="shared" si="120"/>
        <v>0.22796657493307093</v>
      </c>
    </row>
    <row r="3844" spans="1:16" x14ac:dyDescent="0.2">
      <c r="A3844" s="4" t="s">
        <v>10062</v>
      </c>
      <c r="B3844" s="4" t="s">
        <v>10063</v>
      </c>
      <c r="C3844" s="4">
        <v>-0.76272420157900001</v>
      </c>
      <c r="D3844" s="4"/>
      <c r="E3844" s="4"/>
      <c r="F3844" s="4">
        <v>-0.69619348795221003</v>
      </c>
      <c r="G3844" s="4"/>
      <c r="H3844" s="4">
        <v>0.61080935792191704</v>
      </c>
      <c r="I3844" s="4" t="s">
        <v>10064</v>
      </c>
      <c r="J3844" s="4" t="s">
        <v>10065</v>
      </c>
      <c r="K3844" s="4" t="s">
        <v>10066</v>
      </c>
      <c r="L3844" s="4" t="s">
        <v>10067</v>
      </c>
      <c r="M3844" s="4">
        <f>TTEST(C3844:H3844,{0,0},2,3)</f>
        <v>0.5918858981638222</v>
      </c>
      <c r="N3844" s="4">
        <f t="shared" si="121"/>
        <v>0.28270277720309761</v>
      </c>
      <c r="O3844" s="6" t="s">
        <v>6686</v>
      </c>
      <c r="P3844" s="4">
        <f t="shared" si="120"/>
        <v>0.22776200708439448</v>
      </c>
    </row>
    <row r="3845" spans="1:16" x14ac:dyDescent="0.2">
      <c r="A3845" s="4" t="s">
        <v>415</v>
      </c>
      <c r="B3845" s="4" t="s">
        <v>416</v>
      </c>
      <c r="C3845" s="4">
        <v>-0.70693640582956596</v>
      </c>
      <c r="D3845" s="4"/>
      <c r="E3845" s="4">
        <v>0.51293079344727399</v>
      </c>
      <c r="F3845" s="4"/>
      <c r="G3845" s="4"/>
      <c r="H3845" s="4">
        <v>-0.52600508912586297</v>
      </c>
      <c r="I3845" s="4" t="s">
        <v>7504</v>
      </c>
      <c r="J3845" s="4" t="s">
        <v>7505</v>
      </c>
      <c r="K3845" s="4" t="s">
        <v>7506</v>
      </c>
      <c r="L3845" s="4" t="s">
        <v>7507</v>
      </c>
      <c r="M3845" s="4">
        <f>TTEST(C3845:H3845,{0,0},2,3)</f>
        <v>0.59228372425129239</v>
      </c>
      <c r="N3845" s="4">
        <f t="shared" si="121"/>
        <v>0.24000356716938498</v>
      </c>
      <c r="O3845" s="6" t="s">
        <v>6686</v>
      </c>
      <c r="P3845" s="4">
        <f t="shared" si="120"/>
        <v>0.22747020145490515</v>
      </c>
    </row>
    <row r="3846" spans="1:16" x14ac:dyDescent="0.2">
      <c r="A3846" s="4" t="s">
        <v>6506</v>
      </c>
      <c r="B3846" s="4" t="s">
        <v>6507</v>
      </c>
      <c r="C3846" s="4">
        <v>-0.20073964690328799</v>
      </c>
      <c r="D3846" s="4"/>
      <c r="E3846" s="4"/>
      <c r="F3846" s="4"/>
      <c r="G3846" s="4">
        <v>1.3743214588249699</v>
      </c>
      <c r="H3846" s="4"/>
      <c r="I3846" s="4" t="s">
        <v>835</v>
      </c>
      <c r="J3846" s="4" t="s">
        <v>836</v>
      </c>
      <c r="K3846" s="4" t="s">
        <v>837</v>
      </c>
      <c r="L3846" s="4" t="s">
        <v>838</v>
      </c>
      <c r="M3846" s="4">
        <f>TTEST(C3846:H3846,{0,0},2,3)</f>
        <v>0.59233462736675324</v>
      </c>
      <c r="N3846" s="4">
        <f t="shared" si="121"/>
        <v>-0.58679090596084094</v>
      </c>
      <c r="O3846" s="6" t="s">
        <v>6686</v>
      </c>
      <c r="P3846" s="4">
        <f t="shared" si="120"/>
        <v>0.22743287813952728</v>
      </c>
    </row>
    <row r="3847" spans="1:16" x14ac:dyDescent="0.2">
      <c r="A3847" s="4" t="s">
        <v>4105</v>
      </c>
      <c r="B3847" s="4" t="s">
        <v>4106</v>
      </c>
      <c r="C3847" s="4">
        <v>0.218049221472636</v>
      </c>
      <c r="D3847" s="4"/>
      <c r="E3847" s="4">
        <v>0.42895833887639501</v>
      </c>
      <c r="F3847" s="4">
        <v>-2.3173603919244599</v>
      </c>
      <c r="G3847" s="4"/>
      <c r="H3847" s="4"/>
      <c r="I3847" s="4" t="s">
        <v>377</v>
      </c>
      <c r="J3847" s="4" t="s">
        <v>378</v>
      </c>
      <c r="K3847" s="4" t="s">
        <v>379</v>
      </c>
      <c r="L3847" s="4" t="s">
        <v>380</v>
      </c>
      <c r="M3847" s="4">
        <f>TTEST(C3847:H3847,{0,0},2,3)</f>
        <v>0.59253784000993548</v>
      </c>
      <c r="N3847" s="4">
        <f t="shared" si="121"/>
        <v>0.55678427719180956</v>
      </c>
      <c r="O3847" s="6" t="s">
        <v>6686</v>
      </c>
      <c r="P3847" s="4">
        <f t="shared" si="120"/>
        <v>0.22728390998830045</v>
      </c>
    </row>
    <row r="3848" spans="1:16" x14ac:dyDescent="0.2">
      <c r="A3848" s="4" t="s">
        <v>10068</v>
      </c>
      <c r="B3848" s="4" t="s">
        <v>10069</v>
      </c>
      <c r="C3848" s="4">
        <v>0.682242246330651</v>
      </c>
      <c r="D3848" s="4"/>
      <c r="E3848" s="4">
        <v>2.32950289036306E-2</v>
      </c>
      <c r="F3848" s="4"/>
      <c r="G3848" s="4"/>
      <c r="H3848" s="4">
        <v>-2.5868300841171199</v>
      </c>
      <c r="I3848" s="4" t="s">
        <v>141</v>
      </c>
      <c r="J3848" s="4" t="s">
        <v>142</v>
      </c>
      <c r="K3848" s="4" t="s">
        <v>143</v>
      </c>
      <c r="L3848" s="4" t="s">
        <v>144</v>
      </c>
      <c r="M3848" s="4">
        <f>TTEST(C3848:H3848,{0,0},2,3)</f>
        <v>0.59401553486501191</v>
      </c>
      <c r="N3848" s="4">
        <f t="shared" si="121"/>
        <v>0.62709760296094608</v>
      </c>
      <c r="O3848" s="6" t="s">
        <v>6686</v>
      </c>
      <c r="P3848" s="4">
        <f t="shared" si="120"/>
        <v>0.22620219707616315</v>
      </c>
    </row>
    <row r="3849" spans="1:16" x14ac:dyDescent="0.2">
      <c r="A3849" s="4" t="s">
        <v>10070</v>
      </c>
      <c r="B3849" s="4" t="s">
        <v>10071</v>
      </c>
      <c r="C3849" s="4">
        <v>7.5814909258460197E-2</v>
      </c>
      <c r="D3849" s="4"/>
      <c r="E3849" s="4">
        <v>-0.50820028435373699</v>
      </c>
      <c r="F3849" s="4"/>
      <c r="G3849" s="4"/>
      <c r="H3849" s="4"/>
      <c r="I3849" s="4" t="s">
        <v>10072</v>
      </c>
      <c r="J3849" s="4" t="s">
        <v>10073</v>
      </c>
      <c r="K3849" s="4" t="s">
        <v>10074</v>
      </c>
      <c r="L3849" s="4" t="s">
        <v>10075</v>
      </c>
      <c r="M3849" s="4">
        <f>TTEST(C3849:H3849,{0,0},2,3)</f>
        <v>0.59427763165209457</v>
      </c>
      <c r="N3849" s="4">
        <f t="shared" si="121"/>
        <v>0.2161926875476384</v>
      </c>
      <c r="O3849" s="6" t="s">
        <v>6686</v>
      </c>
      <c r="P3849" s="4">
        <f t="shared" si="120"/>
        <v>0.22601061608687906</v>
      </c>
    </row>
    <row r="3850" spans="1:16" x14ac:dyDescent="0.2">
      <c r="A3850" s="4" t="s">
        <v>1605</v>
      </c>
      <c r="B3850" s="4" t="s">
        <v>1606</v>
      </c>
      <c r="C3850" s="4">
        <v>-0.22927656517428399</v>
      </c>
      <c r="D3850" s="4">
        <v>-0.67340406402799902</v>
      </c>
      <c r="E3850" s="4"/>
      <c r="F3850" s="4">
        <v>0.19242190424886099</v>
      </c>
      <c r="G3850" s="4">
        <v>0.212678757966768</v>
      </c>
      <c r="H3850" s="4"/>
      <c r="I3850" s="4" t="s">
        <v>1607</v>
      </c>
      <c r="J3850" s="4" t="s">
        <v>1608</v>
      </c>
      <c r="K3850" s="4" t="s">
        <v>1609</v>
      </c>
      <c r="L3850" s="4" t="s">
        <v>1610</v>
      </c>
      <c r="M3850" s="4">
        <f>TTEST(C3850:H3850,{0,0},2,3)</f>
        <v>0.59436672329098261</v>
      </c>
      <c r="N3850" s="4">
        <f t="shared" si="121"/>
        <v>0.12439499174666351</v>
      </c>
      <c r="O3850" s="6" t="s">
        <v>6686</v>
      </c>
      <c r="P3850" s="4">
        <f t="shared" si="120"/>
        <v>0.22594551333841717</v>
      </c>
    </row>
    <row r="3851" spans="1:16" x14ac:dyDescent="0.2">
      <c r="A3851" s="4" t="s">
        <v>2161</v>
      </c>
      <c r="B3851" s="4" t="s">
        <v>2162</v>
      </c>
      <c r="C3851" s="4">
        <v>-1.9398679178914201E-2</v>
      </c>
      <c r="D3851" s="4">
        <v>-0.66991775542501697</v>
      </c>
      <c r="E3851" s="4"/>
      <c r="F3851" s="4"/>
      <c r="G3851" s="4">
        <v>0.19842676039061</v>
      </c>
      <c r="H3851" s="4"/>
      <c r="I3851" s="4" t="s">
        <v>2163</v>
      </c>
      <c r="J3851" s="4" t="s">
        <v>2164</v>
      </c>
      <c r="K3851" s="4" t="s">
        <v>2165</v>
      </c>
      <c r="L3851" s="4" t="s">
        <v>2166</v>
      </c>
      <c r="M3851" s="4">
        <f>TTEST(C3851:H3851,{0,0},2,3)</f>
        <v>0.59451618641782722</v>
      </c>
      <c r="N3851" s="4">
        <f t="shared" si="121"/>
        <v>0.1636298914044404</v>
      </c>
      <c r="O3851" s="6" t="s">
        <v>6686</v>
      </c>
      <c r="P3851" s="4">
        <f t="shared" si="120"/>
        <v>0.22583631669499921</v>
      </c>
    </row>
    <row r="3852" spans="1:16" x14ac:dyDescent="0.2">
      <c r="A3852" s="4" t="s">
        <v>10076</v>
      </c>
      <c r="B3852" s="4" t="s">
        <v>10077</v>
      </c>
      <c r="C3852" s="4">
        <v>1.82471011439637</v>
      </c>
      <c r="D3852" s="4">
        <v>-0.27432413733766298</v>
      </c>
      <c r="E3852" s="4"/>
      <c r="F3852" s="4"/>
      <c r="G3852" s="4">
        <v>-0.2460134115531</v>
      </c>
      <c r="H3852" s="4"/>
      <c r="I3852" s="4" t="s">
        <v>10078</v>
      </c>
      <c r="J3852" s="4" t="s">
        <v>10079</v>
      </c>
      <c r="K3852" s="4" t="s">
        <v>10080</v>
      </c>
      <c r="L3852" s="4" t="s">
        <v>10081</v>
      </c>
      <c r="M3852" s="4">
        <f>TTEST(C3852:H3852,{0,0},2,3)</f>
        <v>0.59545401634075157</v>
      </c>
      <c r="N3852" s="4">
        <f t="shared" si="121"/>
        <v>-0.43479085516853561</v>
      </c>
      <c r="O3852" s="6" t="s">
        <v>6686</v>
      </c>
      <c r="P3852" s="4">
        <f t="shared" si="120"/>
        <v>0.22515177107550058</v>
      </c>
    </row>
    <row r="3853" spans="1:16" x14ac:dyDescent="0.2">
      <c r="A3853" s="4" t="s">
        <v>5722</v>
      </c>
      <c r="B3853" s="4" t="s">
        <v>5723</v>
      </c>
      <c r="C3853" s="4">
        <v>6.14906246211663E-2</v>
      </c>
      <c r="D3853" s="4"/>
      <c r="E3853" s="4">
        <v>-9.4843246709356996E-2</v>
      </c>
      <c r="F3853" s="4">
        <v>-5.4576849858587101E-2</v>
      </c>
      <c r="G3853" s="4"/>
      <c r="H3853" s="4"/>
      <c r="I3853" s="4" t="s">
        <v>5724</v>
      </c>
      <c r="J3853" s="4" t="s">
        <v>5725</v>
      </c>
      <c r="K3853" s="4" t="s">
        <v>5726</v>
      </c>
      <c r="L3853" s="4" t="s">
        <v>5727</v>
      </c>
      <c r="M3853" s="4">
        <f>TTEST(C3853:H3853,{0,0},2,3)</f>
        <v>0.59554981820113206</v>
      </c>
      <c r="N3853" s="4">
        <f t="shared" si="121"/>
        <v>2.9309823982259269E-2</v>
      </c>
      <c r="O3853" s="6" t="s">
        <v>6686</v>
      </c>
      <c r="P3853" s="4">
        <f t="shared" si="120"/>
        <v>0.22508190359362962</v>
      </c>
    </row>
    <row r="3854" spans="1:16" x14ac:dyDescent="0.2">
      <c r="A3854" s="4" t="s">
        <v>3761</v>
      </c>
      <c r="B3854" s="4" t="s">
        <v>3762</v>
      </c>
      <c r="C3854" s="4">
        <v>9.7222603394293505E-2</v>
      </c>
      <c r="D3854" s="4"/>
      <c r="E3854" s="4">
        <v>-3.1326125154049103E-2</v>
      </c>
      <c r="F3854" s="4"/>
      <c r="G3854" s="4">
        <v>7.6497654798408005E-2</v>
      </c>
      <c r="H3854" s="4">
        <v>-0.43646856480207802</v>
      </c>
      <c r="I3854" s="4" t="s">
        <v>3763</v>
      </c>
      <c r="J3854" s="4" t="s">
        <v>3764</v>
      </c>
      <c r="K3854" s="4" t="s">
        <v>3765</v>
      </c>
      <c r="L3854" s="4" t="s">
        <v>3766</v>
      </c>
      <c r="M3854" s="4">
        <f>TTEST(C3854:H3854,{0,0},2,3)</f>
        <v>0.59559874299198756</v>
      </c>
      <c r="N3854" s="4">
        <f t="shared" si="121"/>
        <v>7.3518607940856406E-2</v>
      </c>
      <c r="O3854" s="6" t="s">
        <v>6686</v>
      </c>
      <c r="P3854" s="4">
        <f t="shared" si="120"/>
        <v>0.22504622749511261</v>
      </c>
    </row>
    <row r="3855" spans="1:16" x14ac:dyDescent="0.2">
      <c r="A3855" s="4" t="s">
        <v>2390</v>
      </c>
      <c r="B3855" s="4" t="s">
        <v>2391</v>
      </c>
      <c r="C3855" s="4">
        <v>-0.172404019636623</v>
      </c>
      <c r="D3855" s="4">
        <v>-0.116803019430158</v>
      </c>
      <c r="E3855" s="4"/>
      <c r="F3855" s="4">
        <v>0.27110723594243902</v>
      </c>
      <c r="G3855" s="4">
        <v>-0.25874677553626602</v>
      </c>
      <c r="H3855" s="4"/>
      <c r="I3855" s="4" t="s">
        <v>2392</v>
      </c>
      <c r="J3855" s="4" t="s">
        <v>2393</v>
      </c>
      <c r="K3855" s="4" t="s">
        <v>2394</v>
      </c>
      <c r="L3855" s="4" t="s">
        <v>2395</v>
      </c>
      <c r="M3855" s="4">
        <f>TTEST(C3855:H3855,{0,0},2,3)</f>
        <v>0.59617576816448703</v>
      </c>
      <c r="N3855" s="4">
        <f t="shared" si="121"/>
        <v>6.9211644665152006E-2</v>
      </c>
      <c r="O3855" s="6" t="s">
        <v>6686</v>
      </c>
      <c r="P3855" s="4">
        <f t="shared" si="120"/>
        <v>0.22462568004159356</v>
      </c>
    </row>
    <row r="3856" spans="1:16" x14ac:dyDescent="0.2">
      <c r="A3856" s="4" t="s">
        <v>10082</v>
      </c>
      <c r="B3856" s="4" t="s">
        <v>10083</v>
      </c>
      <c r="C3856" s="4">
        <v>0.58224470466520895</v>
      </c>
      <c r="D3856" s="4"/>
      <c r="E3856" s="4"/>
      <c r="F3856" s="4">
        <v>-8.8663373072645393E-2</v>
      </c>
      <c r="G3856" s="4"/>
      <c r="H3856" s="4"/>
      <c r="I3856" s="4" t="s">
        <v>10084</v>
      </c>
      <c r="J3856" s="4" t="s">
        <v>10085</v>
      </c>
      <c r="K3856" s="4" t="s">
        <v>10086</v>
      </c>
      <c r="L3856" s="4" t="s">
        <v>10087</v>
      </c>
      <c r="M3856" s="4">
        <f>TTEST(C3856:H3856,{0,0},2,3)</f>
        <v>0.59620445178553672</v>
      </c>
      <c r="N3856" s="4">
        <f t="shared" si="121"/>
        <v>-0.24679066579628178</v>
      </c>
      <c r="O3856" s="6" t="s">
        <v>6686</v>
      </c>
      <c r="P3856" s="4">
        <f t="shared" si="120"/>
        <v>0.22460478546763657</v>
      </c>
    </row>
    <row r="3857" spans="1:16" x14ac:dyDescent="0.2">
      <c r="A3857" s="4" t="s">
        <v>5984</v>
      </c>
      <c r="B3857" s="4" t="s">
        <v>5985</v>
      </c>
      <c r="C3857" s="4">
        <v>0.10897063033190101</v>
      </c>
      <c r="D3857" s="4"/>
      <c r="E3857" s="4"/>
      <c r="F3857" s="4">
        <v>-0.71495362548268204</v>
      </c>
      <c r="G3857" s="4"/>
      <c r="H3857" s="4"/>
      <c r="I3857" s="4" t="s">
        <v>5986</v>
      </c>
      <c r="J3857" s="4" t="s">
        <v>5987</v>
      </c>
      <c r="K3857" s="4" t="s">
        <v>5988</v>
      </c>
      <c r="L3857" s="4" t="s">
        <v>5989</v>
      </c>
      <c r="M3857" s="4">
        <f>TTEST(C3857:H3857,{0,0},2,3)</f>
        <v>0.59629020204098893</v>
      </c>
      <c r="N3857" s="4">
        <f t="shared" si="121"/>
        <v>0.30299149757539051</v>
      </c>
      <c r="O3857" s="6" t="s">
        <v>6686</v>
      </c>
      <c r="P3857" s="4">
        <f t="shared" si="120"/>
        <v>0.22454232671747049</v>
      </c>
    </row>
    <row r="3858" spans="1:16" x14ac:dyDescent="0.2">
      <c r="A3858" s="4" t="s">
        <v>10088</v>
      </c>
      <c r="B3858" s="4" t="s">
        <v>10089</v>
      </c>
      <c r="C3858" s="4">
        <v>0.136135285930642</v>
      </c>
      <c r="D3858" s="4"/>
      <c r="E3858" s="4"/>
      <c r="F3858" s="4"/>
      <c r="G3858" s="4">
        <v>-2.0826041712639499E-2</v>
      </c>
      <c r="H3858" s="4"/>
      <c r="I3858" s="4" t="s">
        <v>10090</v>
      </c>
      <c r="J3858" s="4" t="s">
        <v>10091</v>
      </c>
      <c r="K3858" s="4" t="s">
        <v>10092</v>
      </c>
      <c r="L3858" s="4" t="s">
        <v>10093</v>
      </c>
      <c r="M3858" s="4">
        <f>TTEST(C3858:H3858,{0,0},2,3)</f>
        <v>0.5966411494896976</v>
      </c>
      <c r="N3858" s="4">
        <f t="shared" si="121"/>
        <v>-5.7654622109001255E-2</v>
      </c>
      <c r="O3858" s="6" t="s">
        <v>6686</v>
      </c>
      <c r="P3858" s="4">
        <f t="shared" si="120"/>
        <v>0.22428679726958792</v>
      </c>
    </row>
    <row r="3859" spans="1:16" x14ac:dyDescent="0.2">
      <c r="A3859" s="4" t="s">
        <v>907</v>
      </c>
      <c r="B3859" s="4" t="s">
        <v>908</v>
      </c>
      <c r="C3859" s="4">
        <v>-0.45192705229921099</v>
      </c>
      <c r="D3859" s="4">
        <v>-0.66666383094010595</v>
      </c>
      <c r="E3859" s="4"/>
      <c r="F3859" s="4">
        <v>3.84658987604764</v>
      </c>
      <c r="G3859" s="4">
        <v>-0.192887700548485</v>
      </c>
      <c r="H3859" s="4"/>
      <c r="I3859" s="4" t="s">
        <v>909</v>
      </c>
      <c r="J3859" s="4" t="s">
        <v>910</v>
      </c>
      <c r="K3859" s="4" t="s">
        <v>911</v>
      </c>
      <c r="L3859" s="4" t="s">
        <v>912</v>
      </c>
      <c r="M3859" s="4">
        <f>TTEST(C3859:H3859,{0,0},2,3)</f>
        <v>0.59704119899346486</v>
      </c>
      <c r="N3859" s="4">
        <f t="shared" si="121"/>
        <v>-0.63377782306495956</v>
      </c>
      <c r="O3859" s="6" t="s">
        <v>6686</v>
      </c>
      <c r="P3859" s="4">
        <f t="shared" si="120"/>
        <v>0.22399569922545629</v>
      </c>
    </row>
    <row r="3860" spans="1:16" x14ac:dyDescent="0.2">
      <c r="A3860" s="4" t="s">
        <v>5886</v>
      </c>
      <c r="B3860" s="4" t="s">
        <v>5887</v>
      </c>
      <c r="C3860" s="4">
        <v>1.2149053461275401</v>
      </c>
      <c r="D3860" s="4"/>
      <c r="E3860" s="4">
        <v>-0.18690050446439199</v>
      </c>
      <c r="F3860" s="4"/>
      <c r="G3860" s="4"/>
      <c r="H3860" s="4"/>
      <c r="I3860" s="4" t="s">
        <v>1381</v>
      </c>
      <c r="J3860" s="4" t="s">
        <v>1382</v>
      </c>
      <c r="K3860" s="4" t="s">
        <v>1383</v>
      </c>
      <c r="L3860" s="4" t="s">
        <v>1384</v>
      </c>
      <c r="M3860" s="4">
        <f>TTEST(C3860:H3860,{0,0},2,3)</f>
        <v>0.59717548027056233</v>
      </c>
      <c r="N3860" s="4">
        <f t="shared" si="121"/>
        <v>-0.5140024208315741</v>
      </c>
      <c r="O3860" s="6" t="s">
        <v>6686</v>
      </c>
      <c r="P3860" s="4">
        <f t="shared" si="120"/>
        <v>0.2238980324972574</v>
      </c>
    </row>
    <row r="3861" spans="1:16" x14ac:dyDescent="0.2">
      <c r="A3861" s="4" t="s">
        <v>4185</v>
      </c>
      <c r="B3861" s="4" t="s">
        <v>4186</v>
      </c>
      <c r="C3861" s="4">
        <v>-0.13565642930992</v>
      </c>
      <c r="D3861" s="4"/>
      <c r="E3861" s="4"/>
      <c r="F3861" s="4">
        <v>-0.39877181328801597</v>
      </c>
      <c r="G3861" s="4"/>
      <c r="H3861" s="4">
        <v>0.207628981510394</v>
      </c>
      <c r="I3861" s="4" t="s">
        <v>973</v>
      </c>
      <c r="J3861" s="4" t="s">
        <v>974</v>
      </c>
      <c r="K3861" s="4" t="s">
        <v>975</v>
      </c>
      <c r="L3861" s="4" t="s">
        <v>976</v>
      </c>
      <c r="M3861" s="4">
        <f>TTEST(C3861:H3861,{0,0},2,3)</f>
        <v>0.59822287964299625</v>
      </c>
      <c r="N3861" s="4">
        <f t="shared" si="121"/>
        <v>0.10893308702918066</v>
      </c>
      <c r="O3861" s="6" t="s">
        <v>6686</v>
      </c>
      <c r="P3861" s="4">
        <f t="shared" si="120"/>
        <v>0.22313698095250584</v>
      </c>
    </row>
    <row r="3862" spans="1:16" x14ac:dyDescent="0.2">
      <c r="A3862" s="4" t="s">
        <v>1039</v>
      </c>
      <c r="B3862" s="4" t="s">
        <v>1040</v>
      </c>
      <c r="C3862" s="4">
        <v>-0.118154899460076</v>
      </c>
      <c r="D3862" s="4"/>
      <c r="E3862" s="4">
        <v>0.29767090454461298</v>
      </c>
      <c r="F3862" s="4"/>
      <c r="G3862" s="4"/>
      <c r="H3862" s="4">
        <v>4.55295640862085E-2</v>
      </c>
      <c r="I3862" s="4" t="s">
        <v>1041</v>
      </c>
      <c r="J3862" s="4" t="s">
        <v>1042</v>
      </c>
      <c r="K3862" s="4" t="s">
        <v>1043</v>
      </c>
      <c r="L3862" s="4" t="s">
        <v>1044</v>
      </c>
      <c r="M3862" s="4">
        <f>TTEST(C3862:H3862,{0,0},2,3)</f>
        <v>0.59834064716558566</v>
      </c>
      <c r="N3862" s="4">
        <f t="shared" si="121"/>
        <v>-7.5015189723581829E-2</v>
      </c>
      <c r="O3862" s="6" t="s">
        <v>6686</v>
      </c>
      <c r="P3862" s="4">
        <f t="shared" si="120"/>
        <v>0.22305149316313697</v>
      </c>
    </row>
    <row r="3863" spans="1:16" x14ac:dyDescent="0.2">
      <c r="A3863" s="4" t="s">
        <v>10094</v>
      </c>
      <c r="B3863" s="4" t="s">
        <v>10095</v>
      </c>
      <c r="C3863" s="4">
        <v>-3.42309080895958E-2</v>
      </c>
      <c r="D3863" s="4">
        <v>0.27849036874038402</v>
      </c>
      <c r="E3863" s="4"/>
      <c r="F3863" s="4">
        <v>-2.7544823555372</v>
      </c>
      <c r="G3863" s="4">
        <v>0.681198469667323</v>
      </c>
      <c r="H3863" s="4"/>
      <c r="I3863" s="4" t="s">
        <v>10096</v>
      </c>
      <c r="J3863" s="4" t="s">
        <v>10097</v>
      </c>
      <c r="K3863" s="4" t="s">
        <v>10098</v>
      </c>
      <c r="L3863" s="4" t="s">
        <v>10099</v>
      </c>
      <c r="M3863" s="4">
        <f>TTEST(C3863:H3863,{0,0},2,3)</f>
        <v>0.59874163800422231</v>
      </c>
      <c r="N3863" s="4">
        <f t="shared" si="121"/>
        <v>0.4572561063047722</v>
      </c>
      <c r="O3863" s="6" t="s">
        <v>6686</v>
      </c>
      <c r="P3863" s="4">
        <f t="shared" si="120"/>
        <v>0.22276053887004504</v>
      </c>
    </row>
    <row r="3864" spans="1:16" x14ac:dyDescent="0.2">
      <c r="A3864" s="4" t="s">
        <v>10100</v>
      </c>
      <c r="B3864" s="4" t="s">
        <v>10101</v>
      </c>
      <c r="C3864" s="4">
        <v>0.27873447567336201</v>
      </c>
      <c r="D3864" s="4"/>
      <c r="E3864" s="4"/>
      <c r="F3864" s="4">
        <v>-1.0081450723977099</v>
      </c>
      <c r="G3864" s="4">
        <v>2.4944682571224298E-3</v>
      </c>
      <c r="H3864" s="4"/>
      <c r="I3864" s="4" t="s">
        <v>2660</v>
      </c>
      <c r="J3864" s="4" t="s">
        <v>2661</v>
      </c>
      <c r="K3864" s="4" t="s">
        <v>2662</v>
      </c>
      <c r="L3864" s="4" t="s">
        <v>2663</v>
      </c>
      <c r="M3864" s="4">
        <f>TTEST(C3864:H3864,{0,0},2,3)</f>
        <v>0.59876022577225385</v>
      </c>
      <c r="N3864" s="4">
        <f t="shared" si="121"/>
        <v>0.2423053761557418</v>
      </c>
      <c r="O3864" s="6" t="s">
        <v>6686</v>
      </c>
      <c r="P3864" s="4">
        <f t="shared" si="120"/>
        <v>0.22274705652762566</v>
      </c>
    </row>
    <row r="3865" spans="1:16" x14ac:dyDescent="0.2">
      <c r="A3865" s="4" t="s">
        <v>1911</v>
      </c>
      <c r="B3865" s="4" t="s">
        <v>1912</v>
      </c>
      <c r="C3865" s="4">
        <v>8.1010842311129302E-2</v>
      </c>
      <c r="D3865" s="4"/>
      <c r="E3865" s="4">
        <v>-0.38284467831867502</v>
      </c>
      <c r="F3865" s="4"/>
      <c r="G3865" s="4"/>
      <c r="H3865" s="4">
        <v>2.9457009440960202E-2</v>
      </c>
      <c r="I3865" s="4" t="s">
        <v>1913</v>
      </c>
      <c r="J3865" s="4" t="s">
        <v>1914</v>
      </c>
      <c r="K3865" s="4" t="s">
        <v>1915</v>
      </c>
      <c r="L3865" s="4" t="s">
        <v>1916</v>
      </c>
      <c r="M3865" s="4">
        <f>TTEST(C3865:H3865,{0,0},2,3)</f>
        <v>0.59927315688607319</v>
      </c>
      <c r="N3865" s="4">
        <f t="shared" si="121"/>
        <v>9.0792275522195168E-2</v>
      </c>
      <c r="O3865" s="6" t="s">
        <v>6686</v>
      </c>
      <c r="P3865" s="4">
        <f t="shared" si="120"/>
        <v>0.222375175127384</v>
      </c>
    </row>
    <row r="3866" spans="1:16" x14ac:dyDescent="0.2">
      <c r="A3866" s="4" t="s">
        <v>1845</v>
      </c>
      <c r="B3866" s="4" t="s">
        <v>1846</v>
      </c>
      <c r="C3866" s="4">
        <v>1.01083037480723</v>
      </c>
      <c r="D3866" s="4">
        <v>-0.96431619108692002</v>
      </c>
      <c r="E3866" s="4">
        <v>1.68806476364127</v>
      </c>
      <c r="F3866" s="4"/>
      <c r="G3866" s="4">
        <v>-0.31737420514113401</v>
      </c>
      <c r="H3866" s="4"/>
      <c r="I3866" s="4" t="s">
        <v>1847</v>
      </c>
      <c r="J3866" s="4" t="s">
        <v>1848</v>
      </c>
      <c r="K3866" s="4" t="s">
        <v>1849</v>
      </c>
      <c r="L3866" s="4" t="s">
        <v>1850</v>
      </c>
      <c r="M3866" s="4">
        <f>TTEST(C3866:H3866,{0,0},2,3)</f>
        <v>0.5995681404053308</v>
      </c>
      <c r="N3866" s="4">
        <f t="shared" si="121"/>
        <v>-0.35430118555511148</v>
      </c>
      <c r="O3866" s="6" t="s">
        <v>6686</v>
      </c>
      <c r="P3866" s="4">
        <f t="shared" si="120"/>
        <v>0.22216145256453795</v>
      </c>
    </row>
    <row r="3867" spans="1:16" x14ac:dyDescent="0.2">
      <c r="A3867" s="4" t="s">
        <v>3713</v>
      </c>
      <c r="B3867" s="4" t="s">
        <v>3714</v>
      </c>
      <c r="C3867" s="4">
        <v>0.479958157281899</v>
      </c>
      <c r="D3867" s="4"/>
      <c r="E3867" s="4">
        <v>0.201100060266443</v>
      </c>
      <c r="F3867" s="4"/>
      <c r="G3867" s="4">
        <v>8.7583483482878102E-2</v>
      </c>
      <c r="H3867" s="4">
        <v>-0.36028138025698803</v>
      </c>
      <c r="I3867" s="4" t="s">
        <v>2944</v>
      </c>
      <c r="J3867" s="4" t="s">
        <v>2945</v>
      </c>
      <c r="K3867" s="4" t="s">
        <v>2946</v>
      </c>
      <c r="L3867" s="4" t="s">
        <v>2947</v>
      </c>
      <c r="M3867" s="4">
        <f>TTEST(C3867:H3867,{0,0},2,3)</f>
        <v>0.60017202598202424</v>
      </c>
      <c r="N3867" s="4">
        <f t="shared" si="121"/>
        <v>-0.10209008019355802</v>
      </c>
      <c r="O3867" s="6" t="s">
        <v>6686</v>
      </c>
      <c r="P3867" s="4">
        <f t="shared" si="120"/>
        <v>0.22172425090511935</v>
      </c>
    </row>
    <row r="3868" spans="1:16" x14ac:dyDescent="0.2">
      <c r="A3868" s="4" t="s">
        <v>2744</v>
      </c>
      <c r="B3868" s="4" t="s">
        <v>2745</v>
      </c>
      <c r="C3868" s="4">
        <v>3.5198312779327397E-2</v>
      </c>
      <c r="D3868" s="4"/>
      <c r="E3868" s="4"/>
      <c r="F3868" s="4"/>
      <c r="G3868" s="4"/>
      <c r="H3868" s="4">
        <v>-0.22052763200834799</v>
      </c>
      <c r="I3868" s="4" t="s">
        <v>2746</v>
      </c>
      <c r="J3868" s="4" t="s">
        <v>2747</v>
      </c>
      <c r="K3868" s="4" t="s">
        <v>2748</v>
      </c>
      <c r="L3868" s="4" t="s">
        <v>2749</v>
      </c>
      <c r="M3868" s="4">
        <f>TTEST(C3868:H3868,{0,0},2,3)</f>
        <v>0.6007606890970445</v>
      </c>
      <c r="N3868" s="4">
        <f t="shared" si="121"/>
        <v>9.26646596145103E-2</v>
      </c>
      <c r="O3868" s="6" t="s">
        <v>6686</v>
      </c>
      <c r="P3868" s="4">
        <f t="shared" si="120"/>
        <v>0.22129849322557849</v>
      </c>
    </row>
    <row r="3869" spans="1:16" x14ac:dyDescent="0.2">
      <c r="A3869" s="4" t="s">
        <v>4157</v>
      </c>
      <c r="B3869" s="4" t="s">
        <v>4158</v>
      </c>
      <c r="C3869" s="4">
        <v>-4.4152722888636101E-2</v>
      </c>
      <c r="D3869" s="4"/>
      <c r="E3869" s="4">
        <v>0.27824887403555099</v>
      </c>
      <c r="F3869" s="4"/>
      <c r="G3869" s="4"/>
      <c r="H3869" s="4">
        <v>-3.7794116675895301E-2</v>
      </c>
      <c r="I3869" s="4" t="s">
        <v>1823</v>
      </c>
      <c r="J3869" s="4" t="s">
        <v>1824</v>
      </c>
      <c r="K3869" s="4" t="s">
        <v>1825</v>
      </c>
      <c r="L3869" s="4" t="s">
        <v>1826</v>
      </c>
      <c r="M3869" s="4">
        <f>TTEST(C3869:H3869,{0,0},2,3)</f>
        <v>0.60128947281389977</v>
      </c>
      <c r="N3869" s="4">
        <f t="shared" si="121"/>
        <v>-6.5434011490339866E-2</v>
      </c>
      <c r="O3869" s="6" t="s">
        <v>6686</v>
      </c>
      <c r="P3869" s="4">
        <f t="shared" si="120"/>
        <v>0.22091639957850676</v>
      </c>
    </row>
    <row r="3870" spans="1:16" x14ac:dyDescent="0.2">
      <c r="A3870" s="4" t="s">
        <v>1813</v>
      </c>
      <c r="B3870" s="4" t="s">
        <v>1814</v>
      </c>
      <c r="C3870" s="4">
        <v>-0.31990218946341498</v>
      </c>
      <c r="D3870" s="4"/>
      <c r="E3870" s="4">
        <v>1.05298126146061E-2</v>
      </c>
      <c r="F3870" s="4"/>
      <c r="G3870" s="4">
        <v>8.1604549604083101E-2</v>
      </c>
      <c r="H3870" s="4"/>
      <c r="I3870" s="4" t="s">
        <v>1815</v>
      </c>
      <c r="J3870" s="4" t="s">
        <v>1816</v>
      </c>
      <c r="K3870" s="4" t="s">
        <v>1817</v>
      </c>
      <c r="L3870" s="4" t="s">
        <v>1818</v>
      </c>
      <c r="M3870" s="4">
        <f>TTEST(C3870:H3870,{0,0},2,3)</f>
        <v>0.60188891571823588</v>
      </c>
      <c r="N3870" s="4">
        <f t="shared" si="121"/>
        <v>7.5922609081575262E-2</v>
      </c>
      <c r="O3870" s="6" t="s">
        <v>6686</v>
      </c>
      <c r="P3870" s="4">
        <f t="shared" si="120"/>
        <v>0.22048365449333801</v>
      </c>
    </row>
    <row r="3871" spans="1:16" x14ac:dyDescent="0.2">
      <c r="A3871" s="4" t="s">
        <v>10102</v>
      </c>
      <c r="B3871" s="4" t="s">
        <v>10103</v>
      </c>
      <c r="C3871" s="4">
        <v>0.36759193451399702</v>
      </c>
      <c r="D3871" s="4">
        <v>0.362539214478241</v>
      </c>
      <c r="E3871" s="4"/>
      <c r="F3871" s="4"/>
      <c r="G3871" s="4">
        <v>-0.31372747640767101</v>
      </c>
      <c r="H3871" s="4"/>
      <c r="I3871" s="4" t="s">
        <v>371</v>
      </c>
      <c r="J3871" s="4" t="s">
        <v>372</v>
      </c>
      <c r="K3871" s="4" t="s">
        <v>373</v>
      </c>
      <c r="L3871" s="4" t="s">
        <v>374</v>
      </c>
      <c r="M3871" s="4">
        <f>TTEST(C3871:H3871,{0,0},2,3)</f>
        <v>0.60206023170669853</v>
      </c>
      <c r="N3871" s="4">
        <f t="shared" si="121"/>
        <v>-0.13880122419485566</v>
      </c>
      <c r="O3871" s="6" t="s">
        <v>6686</v>
      </c>
      <c r="P3871" s="4">
        <f t="shared" si="120"/>
        <v>0.22036005859377295</v>
      </c>
    </row>
    <row r="3872" spans="1:16" x14ac:dyDescent="0.2">
      <c r="A3872" s="4" t="s">
        <v>6132</v>
      </c>
      <c r="B3872" s="4" t="s">
        <v>6133</v>
      </c>
      <c r="C3872" s="4">
        <v>0.39190184002107298</v>
      </c>
      <c r="D3872" s="4">
        <v>-1.93588821026216E-2</v>
      </c>
      <c r="E3872" s="4">
        <v>1.8065876412409101</v>
      </c>
      <c r="F3872" s="4">
        <v>-0.66464156229493598</v>
      </c>
      <c r="G3872" s="4">
        <v>0.23615994393481199</v>
      </c>
      <c r="H3872" s="4">
        <v>-0.53844797977664705</v>
      </c>
      <c r="I3872" s="4" t="s">
        <v>3567</v>
      </c>
      <c r="J3872" s="4" t="s">
        <v>3568</v>
      </c>
      <c r="K3872" s="4" t="s">
        <v>3569</v>
      </c>
      <c r="L3872" s="4" t="s">
        <v>3570</v>
      </c>
      <c r="M3872" s="4">
        <f>TTEST(C3872:H3872,{0,0},2,3)</f>
        <v>0.602134225233937</v>
      </c>
      <c r="N3872" s="4">
        <f t="shared" si="121"/>
        <v>-0.20203350017043173</v>
      </c>
      <c r="O3872" s="6" t="s">
        <v>6686</v>
      </c>
      <c r="P3872" s="4">
        <f t="shared" si="120"/>
        <v>0.2203066868473221</v>
      </c>
    </row>
    <row r="3873" spans="1:16" x14ac:dyDescent="0.2">
      <c r="A3873" s="4" t="s">
        <v>10104</v>
      </c>
      <c r="B3873" s="4" t="s">
        <v>10105</v>
      </c>
      <c r="C3873" s="4">
        <v>-0.129919479164855</v>
      </c>
      <c r="D3873" s="4"/>
      <c r="E3873" s="4">
        <v>8.0369312932683096E-2</v>
      </c>
      <c r="F3873" s="4"/>
      <c r="G3873" s="4">
        <v>-6.4740925174826006E-2</v>
      </c>
      <c r="H3873" s="4"/>
      <c r="I3873" s="4" t="s">
        <v>5822</v>
      </c>
      <c r="J3873" s="4" t="s">
        <v>5823</v>
      </c>
      <c r="K3873" s="4" t="s">
        <v>5824</v>
      </c>
      <c r="L3873" s="4" t="s">
        <v>5825</v>
      </c>
      <c r="M3873" s="4">
        <f>TTEST(C3873:H3873,{0,0},2,3)</f>
        <v>0.60230408308688732</v>
      </c>
      <c r="N3873" s="4">
        <f t="shared" si="121"/>
        <v>3.8097030468999302E-2</v>
      </c>
      <c r="O3873" s="6" t="s">
        <v>6686</v>
      </c>
      <c r="P3873" s="4">
        <f t="shared" si="120"/>
        <v>0.22018419268847034</v>
      </c>
    </row>
    <row r="3874" spans="1:16" x14ac:dyDescent="0.2">
      <c r="A3874" s="4" t="s">
        <v>10106</v>
      </c>
      <c r="B3874" s="4" t="s">
        <v>10107</v>
      </c>
      <c r="C3874" s="4">
        <v>-2.8646065509906501E-2</v>
      </c>
      <c r="D3874" s="4">
        <v>0.17447822853206901</v>
      </c>
      <c r="E3874" s="4"/>
      <c r="F3874" s="4"/>
      <c r="G3874" s="4"/>
      <c r="H3874" s="4"/>
      <c r="I3874" s="4" t="s">
        <v>2101</v>
      </c>
      <c r="J3874" s="4" t="s">
        <v>2102</v>
      </c>
      <c r="K3874" s="4" t="s">
        <v>2103</v>
      </c>
      <c r="L3874" s="4" t="s">
        <v>2104</v>
      </c>
      <c r="M3874" s="4">
        <f>TTEST(C3874:H3874,{0,0},2,3)</f>
        <v>0.603596836340764</v>
      </c>
      <c r="N3874" s="4">
        <f t="shared" si="121"/>
        <v>-7.2916081511081254E-2</v>
      </c>
      <c r="O3874" s="6" t="s">
        <v>6686</v>
      </c>
      <c r="P3874" s="4">
        <f t="shared" si="120"/>
        <v>0.21925304517767624</v>
      </c>
    </row>
    <row r="3875" spans="1:16" x14ac:dyDescent="0.2">
      <c r="A3875" s="4" t="s">
        <v>3173</v>
      </c>
      <c r="B3875" s="4" t="s">
        <v>3174</v>
      </c>
      <c r="C3875" s="4">
        <v>0.272090945035317</v>
      </c>
      <c r="D3875" s="4">
        <v>-6.3672367983984193E-2</v>
      </c>
      <c r="E3875" s="4">
        <v>0.107928545029815</v>
      </c>
      <c r="F3875" s="4">
        <v>-0.113461429486092</v>
      </c>
      <c r="G3875" s="4"/>
      <c r="H3875" s="4"/>
      <c r="I3875" s="4" t="s">
        <v>3175</v>
      </c>
      <c r="J3875" s="4" t="s">
        <v>3176</v>
      </c>
      <c r="K3875" s="4" t="s">
        <v>3177</v>
      </c>
      <c r="L3875" s="4" t="s">
        <v>3178</v>
      </c>
      <c r="M3875" s="4">
        <f>TTEST(C3875:H3875,{0,0},2,3)</f>
        <v>0.60362933413530651</v>
      </c>
      <c r="N3875" s="4">
        <f t="shared" si="121"/>
        <v>-5.0721423148763947E-2</v>
      </c>
      <c r="O3875" s="6" t="s">
        <v>6686</v>
      </c>
      <c r="P3875" s="4">
        <f t="shared" si="120"/>
        <v>0.21922966329084775</v>
      </c>
    </row>
    <row r="3876" spans="1:16" x14ac:dyDescent="0.2">
      <c r="A3876" s="4" t="s">
        <v>6098</v>
      </c>
      <c r="B3876" s="4" t="s">
        <v>6099</v>
      </c>
      <c r="C3876" s="4">
        <v>-3.35189885841784E-2</v>
      </c>
      <c r="D3876" s="4"/>
      <c r="E3876" s="4">
        <v>-6.5260829918537905E-2</v>
      </c>
      <c r="F3876" s="4"/>
      <c r="G3876" s="4"/>
      <c r="H3876" s="4">
        <v>0.33188673333315899</v>
      </c>
      <c r="I3876" s="4" t="s">
        <v>2902</v>
      </c>
      <c r="J3876" s="4" t="s">
        <v>2903</v>
      </c>
      <c r="K3876" s="4" t="s">
        <v>2904</v>
      </c>
      <c r="L3876" s="4" t="s">
        <v>2905</v>
      </c>
      <c r="M3876" s="4">
        <f>TTEST(C3876:H3876,{0,0},2,3)</f>
        <v>0.60404603635143028</v>
      </c>
      <c r="N3876" s="4">
        <f t="shared" si="121"/>
        <v>-7.770230494348089E-2</v>
      </c>
      <c r="O3876" s="6" t="s">
        <v>6686</v>
      </c>
      <c r="P3876" s="4">
        <f t="shared" si="120"/>
        <v>0.21892996109493662</v>
      </c>
    </row>
    <row r="3877" spans="1:16" x14ac:dyDescent="0.2">
      <c r="A3877" s="4" t="s">
        <v>10108</v>
      </c>
      <c r="B3877" s="4" t="s">
        <v>10109</v>
      </c>
      <c r="C3877" s="4">
        <v>-0.60654112493574397</v>
      </c>
      <c r="D3877" s="4"/>
      <c r="E3877" s="4"/>
      <c r="F3877" s="4"/>
      <c r="G3877" s="4"/>
      <c r="H3877" s="4">
        <v>0.100806032994359</v>
      </c>
      <c r="I3877" s="4" t="s">
        <v>997</v>
      </c>
      <c r="J3877" s="4" t="s">
        <v>998</v>
      </c>
      <c r="K3877" s="4" t="s">
        <v>999</v>
      </c>
      <c r="L3877" s="4" t="s">
        <v>1000</v>
      </c>
      <c r="M3877" s="4">
        <f>TTEST(C3877:H3877,{0,0},2,3)</f>
        <v>0.6048467062497237</v>
      </c>
      <c r="N3877" s="4">
        <f t="shared" si="121"/>
        <v>0.2528675459706925</v>
      </c>
      <c r="O3877" s="6" t="s">
        <v>6686</v>
      </c>
      <c r="P3877" s="4">
        <f t="shared" si="120"/>
        <v>0.21835468000134406</v>
      </c>
    </row>
    <row r="3878" spans="1:16" x14ac:dyDescent="0.2">
      <c r="A3878" s="4" t="s">
        <v>10110</v>
      </c>
      <c r="B3878" s="4" t="s">
        <v>10111</v>
      </c>
      <c r="C3878" s="4">
        <v>-6.2468703063756598E-2</v>
      </c>
      <c r="D3878" s="4"/>
      <c r="E3878" s="4"/>
      <c r="F3878" s="4">
        <v>0.37405180646108499</v>
      </c>
      <c r="G3878" s="4"/>
      <c r="H3878" s="4"/>
      <c r="I3878" s="4" t="s">
        <v>10112</v>
      </c>
      <c r="J3878" s="4" t="s">
        <v>10113</v>
      </c>
      <c r="K3878" s="4" t="s">
        <v>10114</v>
      </c>
      <c r="L3878" s="4" t="s">
        <v>10115</v>
      </c>
      <c r="M3878" s="4">
        <f>TTEST(C3878:H3878,{0,0},2,3)</f>
        <v>0.60534677016782179</v>
      </c>
      <c r="N3878" s="4">
        <f t="shared" si="121"/>
        <v>-0.15579155169866421</v>
      </c>
      <c r="O3878" s="6" t="s">
        <v>6686</v>
      </c>
      <c r="P3878" s="4">
        <f t="shared" si="120"/>
        <v>0.21799577042726151</v>
      </c>
    </row>
    <row r="3879" spans="1:16" x14ac:dyDescent="0.2">
      <c r="A3879" s="4" t="s">
        <v>4625</v>
      </c>
      <c r="B3879" s="4" t="s">
        <v>4626</v>
      </c>
      <c r="C3879" s="4">
        <v>4.9358678431111198E-2</v>
      </c>
      <c r="D3879" s="4"/>
      <c r="E3879" s="4">
        <v>-0.294714090427937</v>
      </c>
      <c r="F3879" s="4"/>
      <c r="G3879" s="4"/>
      <c r="H3879" s="4"/>
      <c r="I3879" s="4" t="s">
        <v>4627</v>
      </c>
      <c r="J3879" s="4" t="s">
        <v>4628</v>
      </c>
      <c r="K3879" s="4" t="s">
        <v>4629</v>
      </c>
      <c r="L3879" s="4" t="s">
        <v>4630</v>
      </c>
      <c r="M3879" s="4">
        <f>TTEST(C3879:H3879,{0,0},2,3)</f>
        <v>0.60564055814208573</v>
      </c>
      <c r="N3879" s="4">
        <f t="shared" si="121"/>
        <v>0.12267770599841291</v>
      </c>
      <c r="O3879" s="6" t="s">
        <v>6686</v>
      </c>
      <c r="P3879" s="4">
        <f t="shared" si="120"/>
        <v>0.21778504898436488</v>
      </c>
    </row>
    <row r="3880" spans="1:16" x14ac:dyDescent="0.2">
      <c r="A3880" s="4" t="s">
        <v>6106</v>
      </c>
      <c r="B3880" s="4" t="s">
        <v>6107</v>
      </c>
      <c r="C3880" s="4">
        <v>0.234364180908568</v>
      </c>
      <c r="D3880" s="4"/>
      <c r="E3880" s="4"/>
      <c r="F3880" s="4"/>
      <c r="G3880" s="4"/>
      <c r="H3880" s="4">
        <v>-3.96136616691364E-2</v>
      </c>
      <c r="I3880" s="4" t="s">
        <v>3503</v>
      </c>
      <c r="J3880" s="4" t="s">
        <v>3504</v>
      </c>
      <c r="K3880" s="4" t="s">
        <v>3505</v>
      </c>
      <c r="L3880" s="4" t="s">
        <v>3506</v>
      </c>
      <c r="M3880" s="4">
        <f>TTEST(C3880:H3880,{0,0},2,3)</f>
        <v>0.60659781276429425</v>
      </c>
      <c r="N3880" s="4">
        <f t="shared" si="121"/>
        <v>-9.7375259619715798E-2</v>
      </c>
      <c r="O3880" s="6" t="s">
        <v>6686</v>
      </c>
      <c r="P3880" s="4">
        <f t="shared" si="120"/>
        <v>0.21709915997674037</v>
      </c>
    </row>
    <row r="3881" spans="1:16" x14ac:dyDescent="0.2">
      <c r="A3881" s="4" t="s">
        <v>10116</v>
      </c>
      <c r="B3881" s="4" t="s">
        <v>10117</v>
      </c>
      <c r="C3881" s="4">
        <v>2.66610620715063E-2</v>
      </c>
      <c r="D3881" s="4"/>
      <c r="E3881" s="4">
        <v>-0.15765110930436499</v>
      </c>
      <c r="F3881" s="4"/>
      <c r="G3881" s="4"/>
      <c r="H3881" s="4"/>
      <c r="I3881" s="4" t="s">
        <v>4951</v>
      </c>
      <c r="J3881" s="4" t="s">
        <v>4952</v>
      </c>
      <c r="K3881" s="4" t="s">
        <v>4953</v>
      </c>
      <c r="L3881" s="4" t="s">
        <v>4954</v>
      </c>
      <c r="M3881" s="4">
        <f>TTEST(C3881:H3881,{0,0},2,3)</f>
        <v>0.60665242691525256</v>
      </c>
      <c r="N3881" s="4">
        <f t="shared" si="121"/>
        <v>6.5495023616429338E-2</v>
      </c>
      <c r="O3881" s="6" t="s">
        <v>6686</v>
      </c>
      <c r="P3881" s="4">
        <f t="shared" si="120"/>
        <v>0.21706006066542713</v>
      </c>
    </row>
    <row r="3882" spans="1:16" x14ac:dyDescent="0.2">
      <c r="A3882" s="4" t="s">
        <v>1969</v>
      </c>
      <c r="B3882" s="4" t="s">
        <v>1970</v>
      </c>
      <c r="C3882" s="4">
        <v>-9.0709649735198003E-2</v>
      </c>
      <c r="D3882" s="4"/>
      <c r="E3882" s="4">
        <v>0.14195769070594</v>
      </c>
      <c r="F3882" s="4">
        <v>8.8152038750570802E-2</v>
      </c>
      <c r="G3882" s="4"/>
      <c r="H3882" s="4">
        <v>-1.9448462997992001E-2</v>
      </c>
      <c r="I3882" s="4" t="s">
        <v>1971</v>
      </c>
      <c r="J3882" s="4" t="s">
        <v>1972</v>
      </c>
      <c r="K3882" s="4" t="s">
        <v>1973</v>
      </c>
      <c r="L3882" s="4" t="s">
        <v>1974</v>
      </c>
      <c r="M3882" s="4">
        <f>TTEST(C3882:H3882,{0,0},2,3)</f>
        <v>0.60711261818475204</v>
      </c>
      <c r="N3882" s="4">
        <f t="shared" si="121"/>
        <v>-2.9987904180830201E-2</v>
      </c>
      <c r="O3882" s="6" t="s">
        <v>6686</v>
      </c>
      <c r="P3882" s="4">
        <f t="shared" si="120"/>
        <v>0.21673074068814313</v>
      </c>
    </row>
    <row r="3883" spans="1:16" x14ac:dyDescent="0.2">
      <c r="A3883" s="4" t="s">
        <v>10118</v>
      </c>
      <c r="B3883" s="4" t="s">
        <v>10119</v>
      </c>
      <c r="C3883" s="4">
        <v>6.3502501821110793E-2</v>
      </c>
      <c r="D3883" s="4"/>
      <c r="E3883" s="4"/>
      <c r="F3883" s="4"/>
      <c r="G3883" s="4">
        <v>-0.37358367626064098</v>
      </c>
      <c r="H3883" s="4"/>
      <c r="I3883" s="4" t="s">
        <v>1507</v>
      </c>
      <c r="J3883" s="4" t="s">
        <v>1508</v>
      </c>
      <c r="K3883" s="4" t="s">
        <v>1509</v>
      </c>
      <c r="L3883" s="4" t="s">
        <v>1510</v>
      </c>
      <c r="M3883" s="4">
        <f>TTEST(C3883:H3883,{0,0},2,3)</f>
        <v>0.60718936844821281</v>
      </c>
      <c r="N3883" s="4">
        <f t="shared" si="121"/>
        <v>0.1550405872197651</v>
      </c>
      <c r="O3883" s="6" t="s">
        <v>6686</v>
      </c>
      <c r="P3883" s="4">
        <f t="shared" si="120"/>
        <v>0.21667584130344816</v>
      </c>
    </row>
    <row r="3884" spans="1:16" x14ac:dyDescent="0.2">
      <c r="A3884" s="4" t="s">
        <v>5093</v>
      </c>
      <c r="B3884" s="4" t="s">
        <v>5094</v>
      </c>
      <c r="C3884" s="4">
        <v>-0.228468273718019</v>
      </c>
      <c r="D3884" s="4"/>
      <c r="E3884" s="4">
        <v>1.33731445171713</v>
      </c>
      <c r="F3884" s="4"/>
      <c r="G3884" s="4"/>
      <c r="H3884" s="4"/>
      <c r="I3884" s="4" t="s">
        <v>5095</v>
      </c>
      <c r="J3884" s="4" t="s">
        <v>5096</v>
      </c>
      <c r="K3884" s="4" t="s">
        <v>5097</v>
      </c>
      <c r="L3884" s="4" t="s">
        <v>5098</v>
      </c>
      <c r="M3884" s="4">
        <f>TTEST(C3884:H3884,{0,0},2,3)</f>
        <v>0.60772085261969766</v>
      </c>
      <c r="N3884" s="4">
        <f t="shared" si="121"/>
        <v>-0.5544230889995555</v>
      </c>
      <c r="O3884" s="6" t="s">
        <v>6686</v>
      </c>
      <c r="P3884" s="4">
        <f t="shared" si="120"/>
        <v>0.21629586152614974</v>
      </c>
    </row>
    <row r="3885" spans="1:16" x14ac:dyDescent="0.2">
      <c r="A3885" s="4" t="s">
        <v>5171</v>
      </c>
      <c r="B3885" s="4" t="s">
        <v>5172</v>
      </c>
      <c r="C3885" s="4">
        <v>0.144356692007789</v>
      </c>
      <c r="D3885" s="4"/>
      <c r="E3885" s="4">
        <v>-0.83581456426374601</v>
      </c>
      <c r="F3885" s="4"/>
      <c r="G3885" s="4"/>
      <c r="H3885" s="4"/>
      <c r="I3885" s="4" t="s">
        <v>1977</v>
      </c>
      <c r="J3885" s="4" t="s">
        <v>1978</v>
      </c>
      <c r="K3885" s="4" t="s">
        <v>1979</v>
      </c>
      <c r="L3885" s="4" t="s">
        <v>1980</v>
      </c>
      <c r="M3885" s="4">
        <f>TTEST(C3885:H3885,{0,0},2,3)</f>
        <v>0.60887886595803864</v>
      </c>
      <c r="N3885" s="4">
        <f t="shared" si="121"/>
        <v>0.3457289361279785</v>
      </c>
      <c r="O3885" s="6" t="s">
        <v>6686</v>
      </c>
      <c r="P3885" s="4">
        <f t="shared" si="120"/>
        <v>0.21546909994300131</v>
      </c>
    </row>
    <row r="3886" spans="1:16" x14ac:dyDescent="0.2">
      <c r="A3886" s="4" t="s">
        <v>597</v>
      </c>
      <c r="B3886" s="4" t="s">
        <v>598</v>
      </c>
      <c r="C3886" s="4">
        <v>-0.47683685362574701</v>
      </c>
      <c r="D3886" s="4"/>
      <c r="E3886" s="4">
        <v>-0.210696089904954</v>
      </c>
      <c r="F3886" s="4">
        <v>-0.10541630586010101</v>
      </c>
      <c r="G3886" s="4"/>
      <c r="H3886" s="4">
        <v>0.383434804219073</v>
      </c>
      <c r="I3886" s="4" t="s">
        <v>599</v>
      </c>
      <c r="J3886" s="4" t="s">
        <v>600</v>
      </c>
      <c r="K3886" s="4" t="s">
        <v>601</v>
      </c>
      <c r="L3886" s="4" t="s">
        <v>602</v>
      </c>
      <c r="M3886" s="4">
        <f>TTEST(C3886:H3886,{0,0},2,3)</f>
        <v>0.60894371809572112</v>
      </c>
      <c r="N3886" s="4">
        <f t="shared" si="121"/>
        <v>0.10237861129293226</v>
      </c>
      <c r="O3886" s="6" t="s">
        <v>6686</v>
      </c>
      <c r="P3886" s="4">
        <f t="shared" si="120"/>
        <v>0.21542284538025869</v>
      </c>
    </row>
    <row r="3887" spans="1:16" x14ac:dyDescent="0.2">
      <c r="A3887" s="4" t="s">
        <v>10120</v>
      </c>
      <c r="B3887" s="4" t="s">
        <v>10121</v>
      </c>
      <c r="C3887" s="4">
        <v>0.64935450488036695</v>
      </c>
      <c r="D3887" s="4"/>
      <c r="E3887" s="4"/>
      <c r="F3887" s="4"/>
      <c r="G3887" s="4">
        <v>-0.239282896011806</v>
      </c>
      <c r="H3887" s="4">
        <v>6.0175899504665897E-2</v>
      </c>
      <c r="I3887" s="4" t="s">
        <v>4793</v>
      </c>
      <c r="J3887" s="4" t="s">
        <v>4794</v>
      </c>
      <c r="K3887" s="4" t="s">
        <v>4795</v>
      </c>
      <c r="L3887" s="4" t="s">
        <v>4796</v>
      </c>
      <c r="M3887" s="4">
        <f>TTEST(C3887:H3887,{0,0},2,3)</f>
        <v>0.60915929002895775</v>
      </c>
      <c r="N3887" s="4">
        <f t="shared" si="121"/>
        <v>-0.15674916945774228</v>
      </c>
      <c r="O3887" s="6" t="s">
        <v>6686</v>
      </c>
      <c r="P3887" s="4">
        <f t="shared" si="120"/>
        <v>0.21526912816355234</v>
      </c>
    </row>
    <row r="3888" spans="1:16" x14ac:dyDescent="0.2">
      <c r="A3888" s="4" t="s">
        <v>4867</v>
      </c>
      <c r="B3888" s="4" t="s">
        <v>4868</v>
      </c>
      <c r="C3888" s="4">
        <v>0.101172118588544</v>
      </c>
      <c r="D3888" s="4"/>
      <c r="E3888" s="4"/>
      <c r="F3888" s="4">
        <v>-0.57933292760652799</v>
      </c>
      <c r="G3888" s="4"/>
      <c r="H3888" s="4"/>
      <c r="I3888" s="4" t="s">
        <v>3745</v>
      </c>
      <c r="J3888" s="4" t="s">
        <v>3746</v>
      </c>
      <c r="K3888" s="4" t="s">
        <v>3747</v>
      </c>
      <c r="L3888" s="4" t="s">
        <v>3748</v>
      </c>
      <c r="M3888" s="4">
        <f>TTEST(C3888:H3888,{0,0},2,3)</f>
        <v>0.61006647484867116</v>
      </c>
      <c r="N3888" s="4">
        <f t="shared" si="121"/>
        <v>0.23908040450899198</v>
      </c>
      <c r="O3888" s="6" t="s">
        <v>6686</v>
      </c>
      <c r="P3888" s="4">
        <f t="shared" si="120"/>
        <v>0.2146228402563812</v>
      </c>
    </row>
    <row r="3889" spans="1:16" x14ac:dyDescent="0.2">
      <c r="A3889" s="4" t="s">
        <v>10122</v>
      </c>
      <c r="B3889" s="4" t="s">
        <v>10123</v>
      </c>
      <c r="C3889" s="4">
        <v>-2.0690627158326001E-2</v>
      </c>
      <c r="D3889" s="4"/>
      <c r="E3889" s="4"/>
      <c r="F3889" s="4"/>
      <c r="G3889" s="4">
        <v>0.117334932320954</v>
      </c>
      <c r="H3889" s="4"/>
      <c r="I3889" s="4" t="s">
        <v>7672</v>
      </c>
      <c r="J3889" s="4" t="s">
        <v>7673</v>
      </c>
      <c r="K3889" s="4" t="s">
        <v>7674</v>
      </c>
      <c r="L3889" s="4" t="s">
        <v>7675</v>
      </c>
      <c r="M3889" s="4">
        <f>TTEST(C3889:H3889,{0,0},2,3)</f>
        <v>0.61111801918441921</v>
      </c>
      <c r="N3889" s="4">
        <f t="shared" si="121"/>
        <v>-4.8322152581314004E-2</v>
      </c>
      <c r="O3889" s="6" t="s">
        <v>6686</v>
      </c>
      <c r="P3889" s="4">
        <f t="shared" si="120"/>
        <v>0.21387491065590772</v>
      </c>
    </row>
    <row r="3890" spans="1:16" x14ac:dyDescent="0.2">
      <c r="A3890" s="4" t="s">
        <v>10124</v>
      </c>
      <c r="B3890" s="4" t="s">
        <v>10125</v>
      </c>
      <c r="C3890" s="4"/>
      <c r="D3890" s="4"/>
      <c r="E3890" s="4">
        <v>-0.23085755152421</v>
      </c>
      <c r="F3890" s="4"/>
      <c r="G3890" s="4"/>
      <c r="H3890" s="4">
        <v>1.30688541395104</v>
      </c>
      <c r="I3890" s="4" t="s">
        <v>2890</v>
      </c>
      <c r="J3890" s="4" t="s">
        <v>2891</v>
      </c>
      <c r="K3890" s="4" t="s">
        <v>2892</v>
      </c>
      <c r="L3890" s="4" t="s">
        <v>2893</v>
      </c>
      <c r="M3890" s="4">
        <f>TTEST(C3890:H3890,{0,0},2,3)</f>
        <v>0.61130876505091325</v>
      </c>
      <c r="N3890" s="4">
        <f t="shared" si="121"/>
        <v>-0.53801393121341501</v>
      </c>
      <c r="O3890" s="6" t="s">
        <v>6686</v>
      </c>
      <c r="P3890" s="4">
        <f t="shared" si="120"/>
        <v>0.2137393771761037</v>
      </c>
    </row>
    <row r="3891" spans="1:16" x14ac:dyDescent="0.2">
      <c r="A3891" s="4" t="s">
        <v>5113</v>
      </c>
      <c r="B3891" s="4" t="s">
        <v>5114</v>
      </c>
      <c r="C3891" s="4">
        <v>-0.26605303513533501</v>
      </c>
      <c r="D3891" s="4"/>
      <c r="E3891" s="4">
        <v>-1.8572287579445401E-2</v>
      </c>
      <c r="F3891" s="4"/>
      <c r="G3891" s="4"/>
      <c r="H3891" s="4">
        <v>9.4287423371234802E-2</v>
      </c>
      <c r="I3891" s="4" t="s">
        <v>465</v>
      </c>
      <c r="J3891" s="4" t="s">
        <v>466</v>
      </c>
      <c r="K3891" s="4" t="s">
        <v>467</v>
      </c>
      <c r="L3891" s="4" t="s">
        <v>468</v>
      </c>
      <c r="M3891" s="4">
        <f>TTEST(C3891:H3891,{0,0},2,3)</f>
        <v>0.61152116377668686</v>
      </c>
      <c r="N3891" s="4">
        <f t="shared" si="121"/>
        <v>6.3445966447848542E-2</v>
      </c>
      <c r="O3891" s="6" t="s">
        <v>6686</v>
      </c>
      <c r="P3891" s="4">
        <f t="shared" si="120"/>
        <v>0.21358850812502828</v>
      </c>
    </row>
    <row r="3892" spans="1:16" x14ac:dyDescent="0.2">
      <c r="A3892" s="4" t="s">
        <v>10126</v>
      </c>
      <c r="B3892" s="4" t="s">
        <v>10127</v>
      </c>
      <c r="C3892" s="4">
        <v>-4.7102135867634502E-2</v>
      </c>
      <c r="D3892" s="4"/>
      <c r="E3892" s="4">
        <v>0.26530090891321301</v>
      </c>
      <c r="F3892" s="4"/>
      <c r="G3892" s="4"/>
      <c r="H3892" s="4"/>
      <c r="I3892" s="4" t="s">
        <v>10128</v>
      </c>
      <c r="J3892" s="4" t="s">
        <v>10129</v>
      </c>
      <c r="K3892" s="4" t="s">
        <v>10130</v>
      </c>
      <c r="L3892" s="4" t="s">
        <v>10131</v>
      </c>
      <c r="M3892" s="4">
        <f>TTEST(C3892:H3892,{0,0},2,3)</f>
        <v>0.61186132670608462</v>
      </c>
      <c r="N3892" s="4">
        <f t="shared" si="121"/>
        <v>-0.10909938652278925</v>
      </c>
      <c r="O3892" s="6" t="s">
        <v>6686</v>
      </c>
      <c r="P3892" s="4">
        <f t="shared" si="120"/>
        <v>0.21334699594361012</v>
      </c>
    </row>
    <row r="3893" spans="1:16" x14ac:dyDescent="0.2">
      <c r="A3893" s="4" t="s">
        <v>2288</v>
      </c>
      <c r="B3893" s="4" t="s">
        <v>2289</v>
      </c>
      <c r="C3893" s="4">
        <v>0.44213670972673202</v>
      </c>
      <c r="D3893" s="4"/>
      <c r="E3893" s="4"/>
      <c r="F3893" s="4">
        <v>-2.48482577236779</v>
      </c>
      <c r="G3893" s="4"/>
      <c r="H3893" s="4"/>
      <c r="I3893" s="4" t="s">
        <v>2061</v>
      </c>
      <c r="J3893" s="4" t="s">
        <v>2062</v>
      </c>
      <c r="K3893" s="4" t="s">
        <v>2063</v>
      </c>
      <c r="L3893" s="4" t="s">
        <v>2064</v>
      </c>
      <c r="M3893" s="4">
        <f>TTEST(C3893:H3893,{0,0},2,3)</f>
        <v>0.61210347625222206</v>
      </c>
      <c r="N3893" s="4">
        <f t="shared" si="121"/>
        <v>1.0213445313205289</v>
      </c>
      <c r="O3893" s="6" t="s">
        <v>6686</v>
      </c>
      <c r="P3893" s="4">
        <f t="shared" si="120"/>
        <v>0.21317515405273096</v>
      </c>
    </row>
    <row r="3894" spans="1:16" x14ac:dyDescent="0.2">
      <c r="A3894" s="4" t="s">
        <v>10132</v>
      </c>
      <c r="B3894" s="4" t="s">
        <v>10133</v>
      </c>
      <c r="C3894" s="4">
        <v>0.247731777199199</v>
      </c>
      <c r="D3894" s="4">
        <v>-2.6914582798172298E-2</v>
      </c>
      <c r="E3894" s="4">
        <v>-0.71831233245418702</v>
      </c>
      <c r="F3894" s="4"/>
      <c r="G3894" s="4">
        <v>2.7537945812541799E-2</v>
      </c>
      <c r="H3894" s="4"/>
      <c r="I3894" s="4" t="s">
        <v>3641</v>
      </c>
      <c r="J3894" s="4" t="s">
        <v>3642</v>
      </c>
      <c r="K3894" s="4" t="s">
        <v>3643</v>
      </c>
      <c r="L3894" s="4" t="s">
        <v>3644</v>
      </c>
      <c r="M3894" s="4">
        <f>TTEST(C3894:H3894,{0,0},2,3)</f>
        <v>0.61309873093096834</v>
      </c>
      <c r="N3894" s="4">
        <f t="shared" si="121"/>
        <v>0.11748929806015462</v>
      </c>
      <c r="O3894" s="6" t="s">
        <v>6686</v>
      </c>
      <c r="P3894" s="4">
        <f t="shared" si="120"/>
        <v>0.2124695828292949</v>
      </c>
    </row>
    <row r="3895" spans="1:16" x14ac:dyDescent="0.2">
      <c r="A3895" s="4" t="s">
        <v>3329</v>
      </c>
      <c r="B3895" s="4" t="s">
        <v>3330</v>
      </c>
      <c r="C3895" s="4">
        <v>6.6327022737707603E-2</v>
      </c>
      <c r="D3895" s="4"/>
      <c r="E3895" s="4">
        <v>-0.31851920261588401</v>
      </c>
      <c r="F3895" s="4"/>
      <c r="G3895" s="4">
        <v>0.12938245340540699</v>
      </c>
      <c r="H3895" s="4">
        <v>-0.102185700830574</v>
      </c>
      <c r="I3895" s="4" t="s">
        <v>1397</v>
      </c>
      <c r="J3895" s="4" t="s">
        <v>1398</v>
      </c>
      <c r="K3895" s="4" t="s">
        <v>1399</v>
      </c>
      <c r="L3895" s="4" t="s">
        <v>1400</v>
      </c>
      <c r="M3895" s="4">
        <f>TTEST(C3895:H3895,{0,0},2,3)</f>
        <v>0.61361016319882244</v>
      </c>
      <c r="N3895" s="4">
        <f t="shared" si="121"/>
        <v>5.6248856825835858E-2</v>
      </c>
      <c r="O3895" s="6" t="s">
        <v>6686</v>
      </c>
      <c r="P3895" s="4">
        <f t="shared" si="120"/>
        <v>0.21210745579862256</v>
      </c>
    </row>
    <row r="3896" spans="1:16" x14ac:dyDescent="0.2">
      <c r="A3896" s="4" t="s">
        <v>10134</v>
      </c>
      <c r="B3896" s="4" t="s">
        <v>10135</v>
      </c>
      <c r="C3896" s="4">
        <v>-1.1116936730634199</v>
      </c>
      <c r="D3896" s="4">
        <v>0.27735141549072001</v>
      </c>
      <c r="E3896" s="4">
        <v>0.305890710631884</v>
      </c>
      <c r="F3896" s="4">
        <v>0.282704118996843</v>
      </c>
      <c r="G3896" s="4">
        <v>1.2882470461747499</v>
      </c>
      <c r="H3896" s="4"/>
      <c r="I3896" s="4" t="s">
        <v>1513</v>
      </c>
      <c r="J3896" s="4" t="s">
        <v>1514</v>
      </c>
      <c r="K3896" s="4" t="s">
        <v>1515</v>
      </c>
      <c r="L3896" s="4" t="s">
        <v>1516</v>
      </c>
      <c r="M3896" s="4">
        <f>TTEST(C3896:H3896,{0,0},2,3)</f>
        <v>0.61479386533407698</v>
      </c>
      <c r="N3896" s="4">
        <f t="shared" si="121"/>
        <v>-0.20849992364615541</v>
      </c>
      <c r="O3896" s="6" t="s">
        <v>6686</v>
      </c>
      <c r="P3896" s="4">
        <f t="shared" si="120"/>
        <v>0.21127047471954546</v>
      </c>
    </row>
    <row r="3897" spans="1:16" x14ac:dyDescent="0.2">
      <c r="A3897" s="4" t="s">
        <v>5600</v>
      </c>
      <c r="B3897" s="4" t="s">
        <v>5601</v>
      </c>
      <c r="C3897" s="4">
        <v>3.8491733591492099E-2</v>
      </c>
      <c r="D3897" s="4"/>
      <c r="E3897" s="4">
        <v>-0.209775572944669</v>
      </c>
      <c r="F3897" s="4"/>
      <c r="G3897" s="4"/>
      <c r="H3897" s="4"/>
      <c r="I3897" s="4" t="s">
        <v>5602</v>
      </c>
      <c r="J3897" s="4" t="s">
        <v>5603</v>
      </c>
      <c r="K3897" s="4" t="s">
        <v>5604</v>
      </c>
      <c r="L3897" s="4" t="s">
        <v>5605</v>
      </c>
      <c r="M3897" s="4">
        <f>TTEST(C3897:H3897,{0,0},2,3)</f>
        <v>0.61552828491283473</v>
      </c>
      <c r="N3897" s="4">
        <f t="shared" si="121"/>
        <v>8.5641919676588449E-2</v>
      </c>
      <c r="O3897" s="6" t="s">
        <v>6686</v>
      </c>
      <c r="P3897" s="4">
        <f t="shared" si="120"/>
        <v>0.21075198546325369</v>
      </c>
    </row>
    <row r="3898" spans="1:16" x14ac:dyDescent="0.2">
      <c r="A3898" s="4" t="s">
        <v>2191</v>
      </c>
      <c r="B3898" s="4" t="s">
        <v>2192</v>
      </c>
      <c r="C3898" s="4">
        <v>-5.30907870051716E-2</v>
      </c>
      <c r="D3898" s="4">
        <v>2.3603597329714499E-2</v>
      </c>
      <c r="E3898" s="4">
        <v>-0.363554090177585</v>
      </c>
      <c r="F3898" s="4">
        <v>-0.13877111448078999</v>
      </c>
      <c r="G3898" s="4"/>
      <c r="H3898" s="4">
        <v>1.3644240926061899</v>
      </c>
      <c r="I3898" s="4" t="s">
        <v>1239</v>
      </c>
      <c r="J3898" s="4" t="s">
        <v>1240</v>
      </c>
      <c r="K3898" s="4" t="s">
        <v>1241</v>
      </c>
      <c r="L3898" s="4" t="s">
        <v>1242</v>
      </c>
      <c r="M3898" s="4">
        <f>TTEST(C3898:H3898,{0,0},2,3)</f>
        <v>0.6156874666634542</v>
      </c>
      <c r="N3898" s="4">
        <f t="shared" si="121"/>
        <v>-0.16652233965447155</v>
      </c>
      <c r="O3898" s="6" t="s">
        <v>6686</v>
      </c>
      <c r="P3898" s="4">
        <f t="shared" si="120"/>
        <v>0.21063968710090669</v>
      </c>
    </row>
    <row r="3899" spans="1:16" x14ac:dyDescent="0.2">
      <c r="A3899" s="4" t="s">
        <v>5353</v>
      </c>
      <c r="B3899" s="4" t="s">
        <v>5354</v>
      </c>
      <c r="C3899" s="4">
        <v>0.19255854039696901</v>
      </c>
      <c r="D3899" s="4"/>
      <c r="E3899" s="4">
        <v>-6.3014129571104693E-2</v>
      </c>
      <c r="F3899" s="4"/>
      <c r="G3899" s="4"/>
      <c r="H3899" s="4">
        <v>-0.47052435326196401</v>
      </c>
      <c r="I3899" s="4" t="s">
        <v>5355</v>
      </c>
      <c r="J3899" s="4" t="s">
        <v>5356</v>
      </c>
      <c r="K3899" s="4" t="s">
        <v>5357</v>
      </c>
      <c r="L3899" s="4" t="s">
        <v>5358</v>
      </c>
      <c r="M3899" s="4">
        <f>TTEST(C3899:H3899,{0,0},2,3)</f>
        <v>0.61571721905067744</v>
      </c>
      <c r="N3899" s="4">
        <f t="shared" si="121"/>
        <v>0.11365998081203323</v>
      </c>
      <c r="O3899" s="6" t="s">
        <v>6686</v>
      </c>
      <c r="P3899" s="4">
        <f t="shared" si="120"/>
        <v>0.21061870082767431</v>
      </c>
    </row>
    <row r="3900" spans="1:16" x14ac:dyDescent="0.2">
      <c r="A3900" s="4" t="s">
        <v>1297</v>
      </c>
      <c r="B3900" s="4" t="s">
        <v>1298</v>
      </c>
      <c r="C3900" s="4">
        <v>-5.4068741986502897E-2</v>
      </c>
      <c r="D3900" s="4"/>
      <c r="E3900" s="4">
        <v>0.121473697961206</v>
      </c>
      <c r="F3900" s="4">
        <v>-0.467554110699342</v>
      </c>
      <c r="G3900" s="4">
        <v>9.68003905847961E-2</v>
      </c>
      <c r="H3900" s="4"/>
      <c r="I3900" s="4" t="s">
        <v>979</v>
      </c>
      <c r="J3900" s="4" t="s">
        <v>980</v>
      </c>
      <c r="K3900" s="4" t="s">
        <v>981</v>
      </c>
      <c r="L3900" s="4" t="s">
        <v>982</v>
      </c>
      <c r="M3900" s="4">
        <f>TTEST(C3900:H3900,{0,0},2,3)</f>
        <v>0.61653454322411672</v>
      </c>
      <c r="N3900" s="4">
        <f t="shared" si="121"/>
        <v>7.5837191034960699E-2</v>
      </c>
      <c r="O3900" s="6" t="s">
        <v>6686</v>
      </c>
      <c r="P3900" s="4">
        <f t="shared" si="120"/>
        <v>0.21004258571650786</v>
      </c>
    </row>
    <row r="3901" spans="1:16" x14ac:dyDescent="0.2">
      <c r="A3901" s="4" t="s">
        <v>6518</v>
      </c>
      <c r="B3901" s="4" t="s">
        <v>6519</v>
      </c>
      <c r="C3901" s="4">
        <v>0.47838844598637598</v>
      </c>
      <c r="D3901" s="4">
        <v>1.31305808680963</v>
      </c>
      <c r="E3901" s="4">
        <v>0.62884980366971799</v>
      </c>
      <c r="F3901" s="4">
        <v>-1.5710965886505299</v>
      </c>
      <c r="G3901" s="4">
        <v>0.37363006819716699</v>
      </c>
      <c r="H3901" s="4">
        <v>4.0139652446802898E-2</v>
      </c>
      <c r="I3901" s="4" t="s">
        <v>3657</v>
      </c>
      <c r="J3901" s="4" t="s">
        <v>3658</v>
      </c>
      <c r="K3901" s="4" t="s">
        <v>3659</v>
      </c>
      <c r="L3901" s="4" t="s">
        <v>3660</v>
      </c>
      <c r="M3901" s="4">
        <f>TTEST(C3901:H3901,{0,0},2,3)</f>
        <v>0.61734453293346614</v>
      </c>
      <c r="N3901" s="4">
        <f t="shared" si="121"/>
        <v>-0.21049491140986068</v>
      </c>
      <c r="O3901" s="6" t="s">
        <v>6686</v>
      </c>
      <c r="P3901" s="4">
        <f t="shared" si="120"/>
        <v>0.20947239351777933</v>
      </c>
    </row>
    <row r="3902" spans="1:16" x14ac:dyDescent="0.2">
      <c r="A3902" s="4" t="s">
        <v>6368</v>
      </c>
      <c r="B3902" s="4" t="s">
        <v>6369</v>
      </c>
      <c r="C3902" s="4">
        <v>8.9466486187787506E-2</v>
      </c>
      <c r="D3902" s="4"/>
      <c r="E3902" s="4"/>
      <c r="F3902" s="4"/>
      <c r="G3902" s="4"/>
      <c r="H3902" s="4">
        <v>-0.47975397909867701</v>
      </c>
      <c r="I3902" s="4" t="s">
        <v>6370</v>
      </c>
      <c r="J3902" s="4" t="s">
        <v>6371</v>
      </c>
      <c r="K3902" s="4" t="s">
        <v>6372</v>
      </c>
      <c r="L3902" s="4" t="s">
        <v>6373</v>
      </c>
      <c r="M3902" s="4">
        <f>TTEST(C3902:H3902,{0,0},2,3)</f>
        <v>0.61737127412104642</v>
      </c>
      <c r="N3902" s="4">
        <f t="shared" si="121"/>
        <v>0.19514374645544474</v>
      </c>
      <c r="O3902" s="6" t="s">
        <v>6686</v>
      </c>
      <c r="P3902" s="4">
        <f t="shared" si="120"/>
        <v>0.20945358182015447</v>
      </c>
    </row>
    <row r="3903" spans="1:16" x14ac:dyDescent="0.2">
      <c r="A3903" s="4" t="s">
        <v>2728</v>
      </c>
      <c r="B3903" s="4" t="s">
        <v>2729</v>
      </c>
      <c r="C3903" s="4">
        <v>-7.3892364192856705E-2</v>
      </c>
      <c r="D3903" s="4"/>
      <c r="E3903" s="4">
        <v>-0.26757451691492501</v>
      </c>
      <c r="F3903" s="4"/>
      <c r="G3903" s="4"/>
      <c r="H3903" s="4">
        <v>0.13663677166645599</v>
      </c>
      <c r="I3903" s="4" t="s">
        <v>241</v>
      </c>
      <c r="J3903" s="4" t="s">
        <v>242</v>
      </c>
      <c r="K3903" s="4" t="s">
        <v>243</v>
      </c>
      <c r="L3903" s="4" t="s">
        <v>244</v>
      </c>
      <c r="M3903" s="4">
        <f>TTEST(C3903:H3903,{0,0},2,3)</f>
        <v>0.61777539320238772</v>
      </c>
      <c r="N3903" s="4">
        <f t="shared" si="121"/>
        <v>6.8276703147108583E-2</v>
      </c>
      <c r="O3903" s="6" t="s">
        <v>6686</v>
      </c>
      <c r="P3903" s="4">
        <f t="shared" si="120"/>
        <v>0.20916939420428007</v>
      </c>
    </row>
    <row r="3904" spans="1:16" x14ac:dyDescent="0.2">
      <c r="A3904" s="4" t="s">
        <v>1643</v>
      </c>
      <c r="B3904" s="4" t="s">
        <v>1644</v>
      </c>
      <c r="C3904" s="4">
        <v>-0.36084931361021799</v>
      </c>
      <c r="D3904" s="4"/>
      <c r="E3904" s="4">
        <v>-0.10455771568415</v>
      </c>
      <c r="F3904" s="4"/>
      <c r="G3904" s="4"/>
      <c r="H3904" s="4">
        <v>0.18758611635490599</v>
      </c>
      <c r="I3904" s="4" t="s">
        <v>1495</v>
      </c>
      <c r="J3904" s="4" t="s">
        <v>1496</v>
      </c>
      <c r="K3904" s="4" t="s">
        <v>1497</v>
      </c>
      <c r="L3904" s="4" t="s">
        <v>1498</v>
      </c>
      <c r="M3904" s="4">
        <f>TTEST(C3904:H3904,{0,0},2,3)</f>
        <v>0.61802284238884786</v>
      </c>
      <c r="N3904" s="4">
        <f t="shared" si="121"/>
        <v>9.2606970979820666E-2</v>
      </c>
      <c r="O3904" s="6" t="s">
        <v>6686</v>
      </c>
      <c r="P3904" s="4">
        <f t="shared" ref="P3904:P3967" si="122">-LOG10(M3904)</f>
        <v>0.20899547290455284</v>
      </c>
    </row>
    <row r="3905" spans="1:16" x14ac:dyDescent="0.2">
      <c r="A3905" s="4" t="s">
        <v>1033</v>
      </c>
      <c r="B3905" s="4" t="s">
        <v>1034</v>
      </c>
      <c r="C3905" s="4">
        <v>-5.2906302694955103E-2</v>
      </c>
      <c r="D3905" s="4">
        <v>0.27739123313620401</v>
      </c>
      <c r="E3905" s="4"/>
      <c r="F3905" s="4"/>
      <c r="G3905" s="4"/>
      <c r="H3905" s="4"/>
      <c r="I3905" s="4" t="s">
        <v>1035</v>
      </c>
      <c r="J3905" s="4" t="s">
        <v>1036</v>
      </c>
      <c r="K3905" s="4" t="s">
        <v>1037</v>
      </c>
      <c r="L3905" s="4" t="s">
        <v>1038</v>
      </c>
      <c r="M3905" s="4">
        <f>TTEST(C3905:H3905,{0,0},2,3)</f>
        <v>0.61998028020275076</v>
      </c>
      <c r="N3905" s="4">
        <f t="shared" ref="N3905:N3968" si="123">-AVERAGE(C3905:H3905)</f>
        <v>-0.11224246522062445</v>
      </c>
      <c r="O3905" s="6" t="s">
        <v>6686</v>
      </c>
      <c r="P3905" s="4">
        <f t="shared" si="122"/>
        <v>0.20762212394582594</v>
      </c>
    </row>
    <row r="3906" spans="1:16" x14ac:dyDescent="0.2">
      <c r="A3906" s="4" t="s">
        <v>10136</v>
      </c>
      <c r="B3906" s="4" t="s">
        <v>10137</v>
      </c>
      <c r="C3906" s="4">
        <v>-0.185122916221931</v>
      </c>
      <c r="D3906" s="4"/>
      <c r="E3906" s="4"/>
      <c r="F3906" s="4"/>
      <c r="G3906" s="4">
        <v>3.53901832401241E-2</v>
      </c>
      <c r="H3906" s="4"/>
      <c r="I3906" s="4" t="s">
        <v>10138</v>
      </c>
      <c r="J3906" s="4" t="s">
        <v>10139</v>
      </c>
      <c r="K3906" s="4" t="s">
        <v>10140</v>
      </c>
      <c r="L3906" s="4" t="s">
        <v>10141</v>
      </c>
      <c r="M3906" s="4">
        <f>TTEST(C3906:H3906,{0,0},2,3)</f>
        <v>0.6202524870245445</v>
      </c>
      <c r="N3906" s="4">
        <f t="shared" si="123"/>
        <v>7.4866366490903447E-2</v>
      </c>
      <c r="O3906" s="6" t="s">
        <v>6686</v>
      </c>
      <c r="P3906" s="4">
        <f t="shared" si="122"/>
        <v>0.20743148566297523</v>
      </c>
    </row>
    <row r="3907" spans="1:16" x14ac:dyDescent="0.2">
      <c r="A3907" s="4" t="s">
        <v>4721</v>
      </c>
      <c r="B3907" s="4" t="s">
        <v>4722</v>
      </c>
      <c r="C3907" s="4">
        <v>0.524741413990928</v>
      </c>
      <c r="D3907" s="4"/>
      <c r="E3907" s="4">
        <v>-0.15914845915801201</v>
      </c>
      <c r="F3907" s="4"/>
      <c r="G3907" s="4">
        <v>-0.17098498844028001</v>
      </c>
      <c r="H3907" s="4">
        <v>0.16733866502882699</v>
      </c>
      <c r="I3907" s="4" t="s">
        <v>3811</v>
      </c>
      <c r="J3907" s="4" t="s">
        <v>3812</v>
      </c>
      <c r="K3907" s="4" t="s">
        <v>3813</v>
      </c>
      <c r="L3907" s="4" t="s">
        <v>3814</v>
      </c>
      <c r="M3907" s="4">
        <f>TTEST(C3907:H3907,{0,0},2,3)</f>
        <v>0.6208056030636574</v>
      </c>
      <c r="N3907" s="4">
        <f t="shared" si="123"/>
        <v>-9.0486657855365749E-2</v>
      </c>
      <c r="O3907" s="6" t="s">
        <v>6686</v>
      </c>
      <c r="P3907" s="4">
        <f t="shared" si="122"/>
        <v>0.20704437201944445</v>
      </c>
    </row>
    <row r="3908" spans="1:16" x14ac:dyDescent="0.2">
      <c r="A3908" s="4" t="s">
        <v>5938</v>
      </c>
      <c r="B3908" s="4" t="s">
        <v>5939</v>
      </c>
      <c r="C3908" s="4">
        <v>-0.13906716699115801</v>
      </c>
      <c r="D3908" s="4"/>
      <c r="E3908" s="4">
        <v>0.45622341853635201</v>
      </c>
      <c r="F3908" s="4"/>
      <c r="G3908" s="4"/>
      <c r="H3908" s="4">
        <v>-5.0220602983502803E-3</v>
      </c>
      <c r="I3908" s="4" t="s">
        <v>1891</v>
      </c>
      <c r="J3908" s="4" t="s">
        <v>1892</v>
      </c>
      <c r="K3908" s="4" t="s">
        <v>1893</v>
      </c>
      <c r="L3908" s="4" t="s">
        <v>1894</v>
      </c>
      <c r="M3908" s="4">
        <f>TTEST(C3908:H3908,{0,0},2,3)</f>
        <v>0.62217949456920985</v>
      </c>
      <c r="N3908" s="4">
        <f t="shared" si="123"/>
        <v>-0.10404473041561457</v>
      </c>
      <c r="O3908" s="6" t="s">
        <v>6686</v>
      </c>
      <c r="P3908" s="4">
        <f t="shared" si="122"/>
        <v>0.20608430621701168</v>
      </c>
    </row>
    <row r="3909" spans="1:16" x14ac:dyDescent="0.2">
      <c r="A3909" s="4" t="s">
        <v>565</v>
      </c>
      <c r="B3909" s="4" t="s">
        <v>566</v>
      </c>
      <c r="C3909" s="4">
        <v>-0.92079754879393605</v>
      </c>
      <c r="D3909" s="4"/>
      <c r="E3909" s="4">
        <v>3.7957845647719597E-2</v>
      </c>
      <c r="F3909" s="4"/>
      <c r="G3909" s="4"/>
      <c r="H3909" s="4">
        <v>0.25695651962737498</v>
      </c>
      <c r="I3909" s="4" t="s">
        <v>567</v>
      </c>
      <c r="J3909" s="4" t="s">
        <v>568</v>
      </c>
      <c r="K3909" s="4" t="s">
        <v>569</v>
      </c>
      <c r="L3909" s="4" t="s">
        <v>570</v>
      </c>
      <c r="M3909" s="4">
        <f>TTEST(C3909:H3909,{0,0},2,3)</f>
        <v>0.62230391410043628</v>
      </c>
      <c r="N3909" s="4">
        <f t="shared" si="123"/>
        <v>0.20862772783961381</v>
      </c>
      <c r="O3909" s="6" t="s">
        <v>6686</v>
      </c>
      <c r="P3909" s="4">
        <f t="shared" si="122"/>
        <v>0.20599746742807126</v>
      </c>
    </row>
    <row r="3910" spans="1:16" x14ac:dyDescent="0.2">
      <c r="A3910" s="4" t="s">
        <v>1677</v>
      </c>
      <c r="B3910" s="4" t="s">
        <v>1678</v>
      </c>
      <c r="C3910" s="4">
        <v>0.12582492691111699</v>
      </c>
      <c r="D3910" s="4"/>
      <c r="E3910" s="4"/>
      <c r="F3910" s="4">
        <v>1.6454758125701401E-2</v>
      </c>
      <c r="G3910" s="4"/>
      <c r="H3910" s="4">
        <v>-5.25591976764005E-2</v>
      </c>
      <c r="I3910" s="4" t="s">
        <v>1679</v>
      </c>
      <c r="J3910" s="4" t="s">
        <v>1680</v>
      </c>
      <c r="K3910" s="4" t="s">
        <v>1681</v>
      </c>
      <c r="L3910" s="4" t="s">
        <v>1682</v>
      </c>
      <c r="M3910" s="4">
        <f>TTEST(C3910:H3910,{0,0},2,3)</f>
        <v>0.62286140919452393</v>
      </c>
      <c r="N3910" s="4">
        <f t="shared" si="123"/>
        <v>-2.9906829120139301E-2</v>
      </c>
      <c r="O3910" s="6" t="s">
        <v>6686</v>
      </c>
      <c r="P3910" s="4">
        <f t="shared" si="122"/>
        <v>0.20560857600185006</v>
      </c>
    </row>
    <row r="3911" spans="1:16" x14ac:dyDescent="0.2">
      <c r="A3911" s="4" t="s">
        <v>10142</v>
      </c>
      <c r="B3911" s="4" t="s">
        <v>10143</v>
      </c>
      <c r="C3911" s="4">
        <v>0.37204119573973099</v>
      </c>
      <c r="D3911" s="4"/>
      <c r="E3911" s="4"/>
      <c r="F3911" s="4"/>
      <c r="G3911" s="4">
        <v>-7.2986986958507194E-2</v>
      </c>
      <c r="H3911" s="4"/>
      <c r="I3911" s="4" t="s">
        <v>10144</v>
      </c>
      <c r="J3911" s="4" t="s">
        <v>10145</v>
      </c>
      <c r="K3911" s="4" t="s">
        <v>10146</v>
      </c>
      <c r="L3911" s="4" t="s">
        <v>10147</v>
      </c>
      <c r="M3911" s="4">
        <f>TTEST(C3911:H3911,{0,0},2,3)</f>
        <v>0.62332576413737684</v>
      </c>
      <c r="N3911" s="4">
        <f t="shared" si="123"/>
        <v>-0.1495271043906119</v>
      </c>
      <c r="O3911" s="6" t="s">
        <v>6686</v>
      </c>
      <c r="P3911" s="4">
        <f t="shared" si="122"/>
        <v>0.20528492189438582</v>
      </c>
    </row>
    <row r="3912" spans="1:16" x14ac:dyDescent="0.2">
      <c r="A3912" s="4" t="s">
        <v>10148</v>
      </c>
      <c r="B3912" s="4" t="s">
        <v>10149</v>
      </c>
      <c r="C3912" s="4">
        <v>0.214808862439268</v>
      </c>
      <c r="D3912" s="4"/>
      <c r="E3912" s="4"/>
      <c r="F3912" s="4"/>
      <c r="G3912" s="4"/>
      <c r="H3912" s="4">
        <v>-1.0949478093609399</v>
      </c>
      <c r="I3912" s="4" t="s">
        <v>9374</v>
      </c>
      <c r="J3912" s="4" t="s">
        <v>9375</v>
      </c>
      <c r="K3912" s="4" t="s">
        <v>9376</v>
      </c>
      <c r="L3912" s="4" t="s">
        <v>9377</v>
      </c>
      <c r="M3912" s="4">
        <f>TTEST(C3912:H3912,{0,0},2,3)</f>
        <v>0.62332697487643696</v>
      </c>
      <c r="N3912" s="4">
        <f t="shared" si="123"/>
        <v>0.44006947346083597</v>
      </c>
      <c r="O3912" s="6" t="s">
        <v>6686</v>
      </c>
      <c r="P3912" s="4">
        <f t="shared" si="122"/>
        <v>0.20528407832780729</v>
      </c>
    </row>
    <row r="3913" spans="1:16" x14ac:dyDescent="0.2">
      <c r="A3913" s="4" t="s">
        <v>6288</v>
      </c>
      <c r="B3913" s="4" t="s">
        <v>6289</v>
      </c>
      <c r="C3913" s="4">
        <v>-0.49535862299736999</v>
      </c>
      <c r="D3913" s="4"/>
      <c r="E3913" s="4">
        <v>-0.21424244042697799</v>
      </c>
      <c r="F3913" s="4">
        <v>0.15332684617029099</v>
      </c>
      <c r="G3913" s="4"/>
      <c r="H3913" s="4">
        <v>0.19887370605478499</v>
      </c>
      <c r="I3913" s="4" t="s">
        <v>6046</v>
      </c>
      <c r="J3913" s="4" t="s">
        <v>6047</v>
      </c>
      <c r="K3913" s="4" t="s">
        <v>6048</v>
      </c>
      <c r="L3913" s="4" t="s">
        <v>6049</v>
      </c>
      <c r="M3913" s="4">
        <f>TTEST(C3913:H3913,{0,0},2,3)</f>
        <v>0.62359099285766639</v>
      </c>
      <c r="N3913" s="4">
        <f t="shared" si="123"/>
        <v>8.9350127799817977E-2</v>
      </c>
      <c r="O3913" s="6" t="s">
        <v>6686</v>
      </c>
      <c r="P3913" s="4">
        <f t="shared" si="122"/>
        <v>0.20510016638323397</v>
      </c>
    </row>
    <row r="3914" spans="1:16" x14ac:dyDescent="0.2">
      <c r="A3914" s="4" t="s">
        <v>3347</v>
      </c>
      <c r="B3914" s="4" t="s">
        <v>3348</v>
      </c>
      <c r="C3914" s="4">
        <v>-0.17426918790347001</v>
      </c>
      <c r="D3914" s="4"/>
      <c r="E3914" s="4">
        <v>-1.67126745909916E-2</v>
      </c>
      <c r="F3914" s="4">
        <v>-0.145408237015931</v>
      </c>
      <c r="G3914" s="4">
        <v>0.16293096884269401</v>
      </c>
      <c r="H3914" s="4">
        <v>0.50262109730900495</v>
      </c>
      <c r="I3914" s="4" t="s">
        <v>1227</v>
      </c>
      <c r="J3914" s="4" t="s">
        <v>1228</v>
      </c>
      <c r="K3914" s="4" t="s">
        <v>1229</v>
      </c>
      <c r="L3914" s="4" t="s">
        <v>1230</v>
      </c>
      <c r="M3914" s="4">
        <f>TTEST(C3914:H3914,{0,0},2,3)</f>
        <v>0.62456020279877089</v>
      </c>
      <c r="N3914" s="4">
        <f t="shared" si="123"/>
        <v>-6.5832393328261268E-2</v>
      </c>
      <c r="O3914" s="6" t="s">
        <v>6686</v>
      </c>
      <c r="P3914" s="4">
        <f t="shared" si="122"/>
        <v>0.20442569262509536</v>
      </c>
    </row>
    <row r="3915" spans="1:16" x14ac:dyDescent="0.2">
      <c r="A3915" s="4" t="s">
        <v>10150</v>
      </c>
      <c r="B3915" s="4" t="s">
        <v>10151</v>
      </c>
      <c r="C3915" s="4">
        <v>0.19409374823584</v>
      </c>
      <c r="D3915" s="4"/>
      <c r="E3915" s="4"/>
      <c r="F3915" s="4"/>
      <c r="G3915" s="4">
        <v>-0.97588592167626098</v>
      </c>
      <c r="H3915" s="4"/>
      <c r="I3915" s="4" t="s">
        <v>4665</v>
      </c>
      <c r="J3915" s="4" t="s">
        <v>4666</v>
      </c>
      <c r="K3915" s="4" t="s">
        <v>4667</v>
      </c>
      <c r="L3915" s="4" t="s">
        <v>4668</v>
      </c>
      <c r="M3915" s="4">
        <f>TTEST(C3915:H3915,{0,0},2,3)</f>
        <v>0.6249861751682082</v>
      </c>
      <c r="N3915" s="4">
        <f t="shared" si="123"/>
        <v>0.39089608672021048</v>
      </c>
      <c r="O3915" s="6" t="s">
        <v>6686</v>
      </c>
      <c r="P3915" s="4">
        <f t="shared" si="122"/>
        <v>0.20412958923922936</v>
      </c>
    </row>
    <row r="3916" spans="1:16" x14ac:dyDescent="0.2">
      <c r="A3916" s="4" t="s">
        <v>10152</v>
      </c>
      <c r="B3916" s="4" t="s">
        <v>10153</v>
      </c>
      <c r="C3916" s="4">
        <v>-0.48727016775575199</v>
      </c>
      <c r="D3916" s="4"/>
      <c r="E3916" s="4"/>
      <c r="F3916" s="4"/>
      <c r="G3916" s="4">
        <v>9.7265752620130402E-2</v>
      </c>
      <c r="H3916" s="4"/>
      <c r="I3916" s="4" t="s">
        <v>8233</v>
      </c>
      <c r="J3916" s="4" t="s">
        <v>8234</v>
      </c>
      <c r="K3916" s="4" t="s">
        <v>8235</v>
      </c>
      <c r="L3916" s="4" t="s">
        <v>8236</v>
      </c>
      <c r="M3916" s="4">
        <f>TTEST(C3916:H3916,{0,0},2,3)</f>
        <v>0.62542937040980451</v>
      </c>
      <c r="N3916" s="4">
        <f t="shared" si="123"/>
        <v>0.19500220756781078</v>
      </c>
      <c r="O3916" s="6" t="s">
        <v>6686</v>
      </c>
      <c r="P3916" s="4">
        <f t="shared" si="122"/>
        <v>0.20382172797411344</v>
      </c>
    </row>
    <row r="3917" spans="1:16" x14ac:dyDescent="0.2">
      <c r="A3917" s="4" t="s">
        <v>4199</v>
      </c>
      <c r="B3917" s="4" t="s">
        <v>4200</v>
      </c>
      <c r="C3917" s="4">
        <v>0.31347324060550202</v>
      </c>
      <c r="D3917" s="4"/>
      <c r="E3917" s="4"/>
      <c r="F3917" s="4">
        <v>-6.9864918244359794E-2</v>
      </c>
      <c r="G3917" s="4">
        <v>-3.4136460477538599E-2</v>
      </c>
      <c r="H3917" s="4"/>
      <c r="I3917" s="4" t="s">
        <v>4201</v>
      </c>
      <c r="J3917" s="4" t="s">
        <v>4202</v>
      </c>
      <c r="K3917" s="4" t="s">
        <v>4203</v>
      </c>
      <c r="L3917" s="4" t="s">
        <v>4204</v>
      </c>
      <c r="M3917" s="4">
        <f>TTEST(C3917:H3917,{0,0},2,3)</f>
        <v>0.62554624948554305</v>
      </c>
      <c r="N3917" s="4">
        <f t="shared" si="123"/>
        <v>-6.982395396120121E-2</v>
      </c>
      <c r="O3917" s="6" t="s">
        <v>6686</v>
      </c>
      <c r="P3917" s="4">
        <f t="shared" si="122"/>
        <v>0.20374057541289062</v>
      </c>
    </row>
    <row r="3918" spans="1:16" x14ac:dyDescent="0.2">
      <c r="A3918" s="4" t="s">
        <v>4151</v>
      </c>
      <c r="B3918" s="4" t="s">
        <v>4152</v>
      </c>
      <c r="C3918" s="4">
        <v>8.2534676899555307E-2</v>
      </c>
      <c r="D3918" s="4">
        <v>0.30638065845290802</v>
      </c>
      <c r="E3918" s="4">
        <v>-0.244682608662664</v>
      </c>
      <c r="F3918" s="4"/>
      <c r="G3918" s="4"/>
      <c r="H3918" s="4">
        <v>-0.55102000375706905</v>
      </c>
      <c r="I3918" s="4" t="s">
        <v>4153</v>
      </c>
      <c r="J3918" s="4" t="s">
        <v>4154</v>
      </c>
      <c r="K3918" s="4" t="s">
        <v>4155</v>
      </c>
      <c r="L3918" s="4" t="s">
        <v>4156</v>
      </c>
      <c r="M3918" s="4">
        <f>TTEST(C3918:H3918,{0,0},2,3)</f>
        <v>0.62561593240477542</v>
      </c>
      <c r="N3918" s="4">
        <f t="shared" si="123"/>
        <v>0.10169681926681744</v>
      </c>
      <c r="O3918" s="6" t="s">
        <v>6686</v>
      </c>
      <c r="P3918" s="4">
        <f t="shared" si="122"/>
        <v>0.20369219973821814</v>
      </c>
    </row>
    <row r="3919" spans="1:16" x14ac:dyDescent="0.2">
      <c r="A3919" s="4" t="s">
        <v>10154</v>
      </c>
      <c r="B3919" s="4" t="s">
        <v>10155</v>
      </c>
      <c r="C3919" s="4">
        <v>1.0420202317998899</v>
      </c>
      <c r="D3919" s="4">
        <v>0.74800315579605903</v>
      </c>
      <c r="E3919" s="4"/>
      <c r="F3919" s="4"/>
      <c r="G3919" s="4">
        <v>-0.807249528785696</v>
      </c>
      <c r="H3919" s="4"/>
      <c r="I3919" s="4" t="s">
        <v>7194</v>
      </c>
      <c r="J3919" s="4" t="s">
        <v>7195</v>
      </c>
      <c r="K3919" s="4" t="s">
        <v>7196</v>
      </c>
      <c r="L3919" s="4" t="s">
        <v>7197</v>
      </c>
      <c r="M3919" s="4">
        <f>TTEST(C3919:H3919,{0,0},2,3)</f>
        <v>0.6256174307454232</v>
      </c>
      <c r="N3919" s="4">
        <f t="shared" si="123"/>
        <v>-0.32759128627008427</v>
      </c>
      <c r="O3919" s="6" t="s">
        <v>6686</v>
      </c>
      <c r="P3919" s="4">
        <f t="shared" si="122"/>
        <v>0.20369115961078146</v>
      </c>
    </row>
    <row r="3920" spans="1:16" x14ac:dyDescent="0.2">
      <c r="A3920" s="4" t="s">
        <v>10156</v>
      </c>
      <c r="B3920" s="4" t="s">
        <v>10157</v>
      </c>
      <c r="C3920" s="4">
        <v>-3.50249135246926E-2</v>
      </c>
      <c r="D3920" s="4"/>
      <c r="E3920" s="4"/>
      <c r="F3920" s="4"/>
      <c r="G3920" s="4"/>
      <c r="H3920" s="4">
        <v>0.175119230045437</v>
      </c>
      <c r="I3920" s="4" t="s">
        <v>4059</v>
      </c>
      <c r="J3920" s="4" t="s">
        <v>4060</v>
      </c>
      <c r="K3920" s="4" t="s">
        <v>4061</v>
      </c>
      <c r="L3920" s="4" t="s">
        <v>4062</v>
      </c>
      <c r="M3920" s="4">
        <f>TTEST(C3920:H3920,{0,0},2,3)</f>
        <v>0.62566964790568524</v>
      </c>
      <c r="N3920" s="4">
        <f t="shared" si="123"/>
        <v>-7.0047158260372194E-2</v>
      </c>
      <c r="O3920" s="6" t="s">
        <v>6686</v>
      </c>
      <c r="P3920" s="4">
        <f t="shared" si="122"/>
        <v>0.20365491273352598</v>
      </c>
    </row>
    <row r="3921" spans="1:16" x14ac:dyDescent="0.2">
      <c r="A3921" s="4" t="s">
        <v>4561</v>
      </c>
      <c r="B3921" s="4" t="s">
        <v>4562</v>
      </c>
      <c r="C3921" s="4">
        <v>-5.0105895924593503E-2</v>
      </c>
      <c r="D3921" s="4"/>
      <c r="E3921" s="4"/>
      <c r="F3921" s="4"/>
      <c r="G3921" s="4"/>
      <c r="H3921" s="4">
        <v>1.00230224949309E-2</v>
      </c>
      <c r="I3921" s="4" t="s">
        <v>2934</v>
      </c>
      <c r="J3921" s="4" t="s">
        <v>2935</v>
      </c>
      <c r="K3921" s="4" t="s">
        <v>2936</v>
      </c>
      <c r="L3921" s="4" t="s">
        <v>2937</v>
      </c>
      <c r="M3921" s="4">
        <f>TTEST(C3921:H3921,{0,0},2,3)</f>
        <v>0.6256884355937139</v>
      </c>
      <c r="N3921" s="4">
        <f t="shared" si="123"/>
        <v>2.0041436714831301E-2</v>
      </c>
      <c r="O3921" s="6" t="s">
        <v>6686</v>
      </c>
      <c r="P3921" s="4">
        <f t="shared" si="122"/>
        <v>0.20364187187919855</v>
      </c>
    </row>
    <row r="3922" spans="1:16" x14ac:dyDescent="0.2">
      <c r="A3922" s="4" t="s">
        <v>6644</v>
      </c>
      <c r="B3922" s="4" t="s">
        <v>6645</v>
      </c>
      <c r="C3922" s="4">
        <v>-9.2462645481650799E-2</v>
      </c>
      <c r="D3922" s="4"/>
      <c r="E3922" s="4">
        <v>2.7706259728797998E-3</v>
      </c>
      <c r="F3922" s="4"/>
      <c r="G3922" s="4">
        <v>0.28215168320487799</v>
      </c>
      <c r="H3922" s="4"/>
      <c r="I3922" s="4" t="s">
        <v>1265</v>
      </c>
      <c r="J3922" s="4" t="s">
        <v>1266</v>
      </c>
      <c r="K3922" s="4" t="s">
        <v>1267</v>
      </c>
      <c r="L3922" s="4" t="s">
        <v>1268</v>
      </c>
      <c r="M3922" s="4">
        <f>TTEST(C3922:H3922,{0,0},2,3)</f>
        <v>0.6257799310872626</v>
      </c>
      <c r="N3922" s="4">
        <f t="shared" si="123"/>
        <v>-6.4153221232035665E-2</v>
      </c>
      <c r="O3922" s="6" t="s">
        <v>6686</v>
      </c>
      <c r="P3922" s="4">
        <f t="shared" si="122"/>
        <v>0.2035783688948708</v>
      </c>
    </row>
    <row r="3923" spans="1:16" x14ac:dyDescent="0.2">
      <c r="A3923" s="4" t="s">
        <v>10158</v>
      </c>
      <c r="B3923" s="4" t="s">
        <v>10159</v>
      </c>
      <c r="C3923" s="4">
        <v>8.1503677980673997E-2</v>
      </c>
      <c r="D3923" s="4"/>
      <c r="E3923" s="4"/>
      <c r="F3923" s="4"/>
      <c r="G3923" s="4"/>
      <c r="H3923" s="4">
        <v>-0.40490134147880003</v>
      </c>
      <c r="I3923" s="4" t="s">
        <v>1941</v>
      </c>
      <c r="J3923" s="4" t="s">
        <v>1942</v>
      </c>
      <c r="K3923" s="4" t="s">
        <v>1943</v>
      </c>
      <c r="L3923" s="4" t="s">
        <v>1944</v>
      </c>
      <c r="M3923" s="4">
        <f>TTEST(C3923:H3923,{0,0},2,3)</f>
        <v>0.6264570159501216</v>
      </c>
      <c r="N3923" s="4">
        <f t="shared" si="123"/>
        <v>0.16169883174906302</v>
      </c>
      <c r="O3923" s="6" t="s">
        <v>6686</v>
      </c>
      <c r="P3923" s="4">
        <f t="shared" si="122"/>
        <v>0.20310872255665688</v>
      </c>
    </row>
    <row r="3924" spans="1:16" x14ac:dyDescent="0.2">
      <c r="A3924" s="4" t="s">
        <v>10160</v>
      </c>
      <c r="B3924" s="4" t="s">
        <v>10161</v>
      </c>
      <c r="C3924" s="4">
        <v>-6.7040769333561998E-2</v>
      </c>
      <c r="D3924" s="4">
        <v>0.166248688104424</v>
      </c>
      <c r="E3924" s="4">
        <v>-0.140817805165043</v>
      </c>
      <c r="F3924" s="4">
        <v>-6.1571431673722303E-2</v>
      </c>
      <c r="G3924" s="4"/>
      <c r="H3924" s="4">
        <v>-3.2463224098454702E-2</v>
      </c>
      <c r="I3924" s="4" t="s">
        <v>1733</v>
      </c>
      <c r="J3924" s="4" t="s">
        <v>1734</v>
      </c>
      <c r="K3924" s="4" t="s">
        <v>1735</v>
      </c>
      <c r="L3924" s="4" t="s">
        <v>1736</v>
      </c>
      <c r="M3924" s="4">
        <f>TTEST(C3924:H3924,{0,0},2,3)</f>
        <v>0.62647053028475308</v>
      </c>
      <c r="N3924" s="4">
        <f t="shared" si="123"/>
        <v>2.7128908433271599E-2</v>
      </c>
      <c r="O3924" s="6" t="s">
        <v>6686</v>
      </c>
      <c r="P3924" s="4">
        <f t="shared" si="122"/>
        <v>0.20309935377715338</v>
      </c>
    </row>
    <row r="3925" spans="1:16" x14ac:dyDescent="0.2">
      <c r="A3925" s="4" t="s">
        <v>2718</v>
      </c>
      <c r="B3925" s="4" t="s">
        <v>2719</v>
      </c>
      <c r="C3925" s="4">
        <v>0.229050365013585</v>
      </c>
      <c r="D3925" s="4"/>
      <c r="E3925" s="4">
        <v>-0.20050780575234201</v>
      </c>
      <c r="F3925" s="4"/>
      <c r="G3925" s="4"/>
      <c r="H3925" s="4">
        <v>0.21105250134779699</v>
      </c>
      <c r="I3925" s="4" t="s">
        <v>1793</v>
      </c>
      <c r="J3925" s="4" t="s">
        <v>1794</v>
      </c>
      <c r="K3925" s="4" t="s">
        <v>1795</v>
      </c>
      <c r="L3925" s="4" t="s">
        <v>1796</v>
      </c>
      <c r="M3925" s="4">
        <f>TTEST(C3925:H3925,{0,0},2,3)</f>
        <v>0.62655780374046044</v>
      </c>
      <c r="N3925" s="4">
        <f t="shared" si="123"/>
        <v>-7.9865020203013323E-2</v>
      </c>
      <c r="O3925" s="6" t="s">
        <v>6686</v>
      </c>
      <c r="P3925" s="4">
        <f t="shared" si="122"/>
        <v>0.20303885653337619</v>
      </c>
    </row>
    <row r="3926" spans="1:16" x14ac:dyDescent="0.2">
      <c r="A3926" s="4" t="s">
        <v>10162</v>
      </c>
      <c r="B3926" s="4" t="s">
        <v>10163</v>
      </c>
      <c r="C3926" s="4">
        <v>-0.85694353445937499</v>
      </c>
      <c r="D3926" s="4"/>
      <c r="E3926" s="4"/>
      <c r="F3926" s="4"/>
      <c r="G3926" s="4"/>
      <c r="H3926" s="4">
        <v>0.17360291034241901</v>
      </c>
      <c r="I3926" s="4" t="s">
        <v>7586</v>
      </c>
      <c r="J3926" s="4" t="s">
        <v>7587</v>
      </c>
      <c r="K3926" s="4" t="s">
        <v>7588</v>
      </c>
      <c r="L3926" s="4" t="s">
        <v>7589</v>
      </c>
      <c r="M3926" s="4">
        <f>TTEST(C3926:H3926,{0,0},2,3)</f>
        <v>0.62724678385168509</v>
      </c>
      <c r="N3926" s="4">
        <f t="shared" si="123"/>
        <v>0.34167031205847798</v>
      </c>
      <c r="O3926" s="6" t="s">
        <v>6686</v>
      </c>
      <c r="P3926" s="4">
        <f t="shared" si="122"/>
        <v>0.20256155681135427</v>
      </c>
    </row>
    <row r="3927" spans="1:16" x14ac:dyDescent="0.2">
      <c r="A3927" s="4" t="s">
        <v>647</v>
      </c>
      <c r="B3927" s="4" t="s">
        <v>648</v>
      </c>
      <c r="C3927" s="4">
        <v>0.51140221577046296</v>
      </c>
      <c r="D3927" s="4"/>
      <c r="E3927" s="4"/>
      <c r="F3927" s="4">
        <v>-0.103857054340808</v>
      </c>
      <c r="G3927" s="4"/>
      <c r="H3927" s="4"/>
      <c r="I3927" s="4" t="s">
        <v>649</v>
      </c>
      <c r="J3927" s="4" t="s">
        <v>650</v>
      </c>
      <c r="K3927" s="4" t="s">
        <v>651</v>
      </c>
      <c r="L3927" s="4" t="s">
        <v>652</v>
      </c>
      <c r="M3927" s="4">
        <f>TTEST(C3927:H3927,{0,0},2,3)</f>
        <v>0.62755195294219901</v>
      </c>
      <c r="N3927" s="4">
        <f t="shared" si="123"/>
        <v>-0.20377258071482748</v>
      </c>
      <c r="O3927" s="6" t="s">
        <v>6686</v>
      </c>
      <c r="P3927" s="4">
        <f t="shared" si="122"/>
        <v>0.20235031456064997</v>
      </c>
    </row>
    <row r="3928" spans="1:16" x14ac:dyDescent="0.2">
      <c r="A3928" s="4" t="s">
        <v>10164</v>
      </c>
      <c r="B3928" s="4" t="s">
        <v>10165</v>
      </c>
      <c r="C3928" s="4">
        <v>-0.34315591566468101</v>
      </c>
      <c r="D3928" s="4">
        <v>-0.103355290321268</v>
      </c>
      <c r="E3928" s="4">
        <v>0.175845944536799</v>
      </c>
      <c r="F3928" s="4">
        <v>0.26683301541334598</v>
      </c>
      <c r="G3928" s="4">
        <v>-0.35853644366611398</v>
      </c>
      <c r="H3928" s="4">
        <v>3.3025202297076499E-2</v>
      </c>
      <c r="I3928" s="4" t="s">
        <v>3076</v>
      </c>
      <c r="J3928" s="4" t="s">
        <v>3077</v>
      </c>
      <c r="K3928" s="4" t="s">
        <v>3078</v>
      </c>
      <c r="L3928" s="4" t="s">
        <v>3079</v>
      </c>
      <c r="M3928" s="4">
        <f>TTEST(C3928:H3928,{0,0},2,3)</f>
        <v>0.62914994656274259</v>
      </c>
      <c r="N3928" s="4">
        <f t="shared" si="123"/>
        <v>5.4890581234140257E-2</v>
      </c>
      <c r="O3928" s="6" t="s">
        <v>6686</v>
      </c>
      <c r="P3928" s="4">
        <f t="shared" si="122"/>
        <v>0.20124583594748446</v>
      </c>
    </row>
    <row r="3929" spans="1:16" x14ac:dyDescent="0.2">
      <c r="A3929" s="4" t="s">
        <v>1019</v>
      </c>
      <c r="B3929" s="4" t="s">
        <v>1020</v>
      </c>
      <c r="C3929" s="4">
        <v>1.8969287794822199E-2</v>
      </c>
      <c r="D3929" s="4"/>
      <c r="E3929" s="4"/>
      <c r="F3929" s="4"/>
      <c r="G3929" s="4"/>
      <c r="H3929" s="4">
        <v>-9.2051286765408399E-2</v>
      </c>
      <c r="I3929" s="4" t="s">
        <v>1021</v>
      </c>
      <c r="J3929" s="4" t="s">
        <v>1022</v>
      </c>
      <c r="K3929" s="4" t="s">
        <v>1023</v>
      </c>
      <c r="L3929" s="4" t="s">
        <v>1024</v>
      </c>
      <c r="M3929" s="4">
        <f>TTEST(C3929:H3929,{0,0},2,3)</f>
        <v>0.62937904967652725</v>
      </c>
      <c r="N3929" s="4">
        <f t="shared" si="123"/>
        <v>3.6540999485293102E-2</v>
      </c>
      <c r="O3929" s="6" t="s">
        <v>6686</v>
      </c>
      <c r="P3929" s="4">
        <f t="shared" si="122"/>
        <v>0.20108771766892286</v>
      </c>
    </row>
    <row r="3930" spans="1:16" x14ac:dyDescent="0.2">
      <c r="A3930" s="4" t="s">
        <v>10166</v>
      </c>
      <c r="B3930" s="4" t="s">
        <v>10167</v>
      </c>
      <c r="C3930" s="4">
        <v>6.7935279294532303E-2</v>
      </c>
      <c r="D3930" s="4">
        <v>-7.6218466609781599E-2</v>
      </c>
      <c r="E3930" s="4">
        <v>-1.2518540978423101</v>
      </c>
      <c r="F3930" s="4">
        <v>1.23027606260571E-2</v>
      </c>
      <c r="G3930" s="4">
        <v>3.1738584417542501</v>
      </c>
      <c r="H3930" s="4"/>
      <c r="I3930" s="4" t="s">
        <v>5650</v>
      </c>
      <c r="J3930" s="4" t="s">
        <v>5651</v>
      </c>
      <c r="K3930" s="4" t="s">
        <v>5652</v>
      </c>
      <c r="L3930" s="4" t="s">
        <v>5653</v>
      </c>
      <c r="M3930" s="4">
        <f>TTEST(C3930:H3930,{0,0},2,3)</f>
        <v>0.62951800938238711</v>
      </c>
      <c r="N3930" s="4">
        <f t="shared" si="123"/>
        <v>-0.38520478344454956</v>
      </c>
      <c r="O3930" s="6" t="s">
        <v>6686</v>
      </c>
      <c r="P3930" s="4">
        <f t="shared" si="122"/>
        <v>0.20099184099136186</v>
      </c>
    </row>
    <row r="3931" spans="1:16" x14ac:dyDescent="0.2">
      <c r="A3931" s="4" t="s">
        <v>6548</v>
      </c>
      <c r="B3931" s="4" t="s">
        <v>6549</v>
      </c>
      <c r="C3931" s="4">
        <v>0.116376361830726</v>
      </c>
      <c r="D3931" s="4"/>
      <c r="E3931" s="4">
        <v>-0.21618487074761</v>
      </c>
      <c r="F3931" s="4"/>
      <c r="G3931" s="4">
        <v>0.40107830464516497</v>
      </c>
      <c r="H3931" s="4"/>
      <c r="I3931" s="4" t="s">
        <v>6550</v>
      </c>
      <c r="J3931" s="4" t="s">
        <v>6551</v>
      </c>
      <c r="K3931" s="4" t="s">
        <v>6552</v>
      </c>
      <c r="L3931" s="4" t="s">
        <v>6553</v>
      </c>
      <c r="M3931" s="4">
        <f>TTEST(C3931:H3931,{0,0},2,3)</f>
        <v>0.6301222494741292</v>
      </c>
      <c r="N3931" s="4">
        <f t="shared" si="123"/>
        <v>-0.10042326524276031</v>
      </c>
      <c r="O3931" s="6" t="s">
        <v>6686</v>
      </c>
      <c r="P3931" s="4">
        <f t="shared" si="122"/>
        <v>0.20057518527418997</v>
      </c>
    </row>
    <row r="3932" spans="1:16" x14ac:dyDescent="0.2">
      <c r="A3932" s="4" t="s">
        <v>10168</v>
      </c>
      <c r="B3932" s="4" t="s">
        <v>10169</v>
      </c>
      <c r="C3932" s="4">
        <v>-0.96217352722348903</v>
      </c>
      <c r="D3932" s="4"/>
      <c r="E3932" s="4">
        <v>0.19970083023364099</v>
      </c>
      <c r="F3932" s="4"/>
      <c r="G3932" s="4"/>
      <c r="H3932" s="4"/>
      <c r="I3932" s="4" t="s">
        <v>10170</v>
      </c>
      <c r="J3932" s="4" t="s">
        <v>10171</v>
      </c>
      <c r="K3932" s="4" t="s">
        <v>10172</v>
      </c>
      <c r="L3932" s="4" t="s">
        <v>10173</v>
      </c>
      <c r="M3932" s="4">
        <f>TTEST(C3932:H3932,{0,0},2,3)</f>
        <v>0.63028183738351728</v>
      </c>
      <c r="N3932" s="4">
        <f t="shared" si="123"/>
        <v>0.38123634849492405</v>
      </c>
      <c r="O3932" s="6" t="s">
        <v>6686</v>
      </c>
      <c r="P3932" s="4">
        <f t="shared" si="122"/>
        <v>0.20046520760985395</v>
      </c>
    </row>
    <row r="3933" spans="1:16" x14ac:dyDescent="0.2">
      <c r="A3933" s="4" t="s">
        <v>4405</v>
      </c>
      <c r="B3933" s="4" t="s">
        <v>4406</v>
      </c>
      <c r="C3933" s="4">
        <v>-0.122897942874179</v>
      </c>
      <c r="D3933" s="4"/>
      <c r="E3933" s="4"/>
      <c r="F3933" s="4"/>
      <c r="G3933" s="4"/>
      <c r="H3933" s="4">
        <v>0.58768316964518796</v>
      </c>
      <c r="I3933" s="4" t="s">
        <v>731</v>
      </c>
      <c r="J3933" s="4" t="s">
        <v>732</v>
      </c>
      <c r="K3933" s="4" t="s">
        <v>733</v>
      </c>
      <c r="L3933" s="4" t="s">
        <v>734</v>
      </c>
      <c r="M3933" s="4">
        <f>TTEST(C3933:H3933,{0,0},2,3)</f>
        <v>0.63124036624033919</v>
      </c>
      <c r="N3933" s="4">
        <f t="shared" si="123"/>
        <v>-0.23239261338550449</v>
      </c>
      <c r="O3933" s="6" t="s">
        <v>6686</v>
      </c>
      <c r="P3933" s="4">
        <f t="shared" si="122"/>
        <v>0.19980523686629131</v>
      </c>
    </row>
    <row r="3934" spans="1:16" x14ac:dyDescent="0.2">
      <c r="A3934" s="4" t="s">
        <v>1195</v>
      </c>
      <c r="B3934" s="4" t="s">
        <v>1196</v>
      </c>
      <c r="C3934" s="4">
        <v>-0.137242143778289</v>
      </c>
      <c r="D3934" s="4">
        <v>-0.18711047376843801</v>
      </c>
      <c r="E3934" s="4"/>
      <c r="F3934" s="4">
        <v>0.40084829198887301</v>
      </c>
      <c r="G3934" s="4">
        <v>0.22624163249130699</v>
      </c>
      <c r="H3934" s="4"/>
      <c r="I3934" s="4" t="s">
        <v>957</v>
      </c>
      <c r="J3934" s="4" t="s">
        <v>958</v>
      </c>
      <c r="K3934" s="4" t="s">
        <v>959</v>
      </c>
      <c r="L3934" s="4" t="s">
        <v>960</v>
      </c>
      <c r="M3934" s="4">
        <f>TTEST(C3934:H3934,{0,0},2,3)</f>
        <v>0.63155694693737241</v>
      </c>
      <c r="N3934" s="4">
        <f t="shared" si="123"/>
        <v>-7.5684326733363255E-2</v>
      </c>
      <c r="O3934" s="6" t="s">
        <v>6686</v>
      </c>
      <c r="P3934" s="4">
        <f t="shared" si="122"/>
        <v>0.19958748338955479</v>
      </c>
    </row>
    <row r="3935" spans="1:16" x14ac:dyDescent="0.2">
      <c r="A3935" s="4" t="s">
        <v>10174</v>
      </c>
      <c r="B3935" s="4" t="s">
        <v>10175</v>
      </c>
      <c r="C3935" s="4">
        <v>4.0941754185050597E-2</v>
      </c>
      <c r="D3935" s="4"/>
      <c r="E3935" s="4"/>
      <c r="F3935" s="4"/>
      <c r="G3935" s="4">
        <v>-0.19355860048323201</v>
      </c>
      <c r="H3935" s="4"/>
      <c r="I3935" s="4" t="s">
        <v>10176</v>
      </c>
      <c r="J3935" s="4" t="s">
        <v>10177</v>
      </c>
      <c r="K3935" s="4" t="s">
        <v>10178</v>
      </c>
      <c r="L3935" s="4" t="s">
        <v>10179</v>
      </c>
      <c r="M3935" s="4">
        <f>TTEST(C3935:H3935,{0,0},2,3)</f>
        <v>0.63270258269937063</v>
      </c>
      <c r="N3935" s="4">
        <f t="shared" si="123"/>
        <v>7.6308423149090698E-2</v>
      </c>
      <c r="O3935" s="6" t="s">
        <v>6686</v>
      </c>
      <c r="P3935" s="4">
        <f t="shared" si="122"/>
        <v>0.19880039274205905</v>
      </c>
    </row>
    <row r="3936" spans="1:16" x14ac:dyDescent="0.2">
      <c r="A3936" s="4" t="s">
        <v>10180</v>
      </c>
      <c r="B3936" s="4" t="s">
        <v>10181</v>
      </c>
      <c r="C3936" s="4">
        <v>-7.8251638937762394E-2</v>
      </c>
      <c r="D3936" s="4"/>
      <c r="E3936" s="4"/>
      <c r="F3936" s="4"/>
      <c r="G3936" s="4">
        <v>0.36908186552143102</v>
      </c>
      <c r="H3936" s="4"/>
      <c r="I3936" s="4" t="s">
        <v>5802</v>
      </c>
      <c r="J3936" s="4" t="s">
        <v>5803</v>
      </c>
      <c r="K3936" s="4" t="s">
        <v>5804</v>
      </c>
      <c r="L3936" s="4" t="s">
        <v>5805</v>
      </c>
      <c r="M3936" s="4">
        <f>TTEST(C3936:H3936,{0,0},2,3)</f>
        <v>0.63300466499498254</v>
      </c>
      <c r="N3936" s="4">
        <f t="shared" si="123"/>
        <v>-0.14541511329183432</v>
      </c>
      <c r="O3936" s="6" t="s">
        <v>6686</v>
      </c>
      <c r="P3936" s="4">
        <f t="shared" si="122"/>
        <v>0.19859308939162806</v>
      </c>
    </row>
    <row r="3937" spans="1:16" x14ac:dyDescent="0.2">
      <c r="A3937" s="4" t="s">
        <v>10182</v>
      </c>
      <c r="B3937" s="4" t="s">
        <v>10183</v>
      </c>
      <c r="C3937" s="4">
        <v>4.77000938549616E-2</v>
      </c>
      <c r="D3937" s="4"/>
      <c r="E3937" s="4"/>
      <c r="F3937" s="4"/>
      <c r="G3937" s="4"/>
      <c r="H3937" s="4">
        <v>-0.22171374508700201</v>
      </c>
      <c r="I3937" s="4" t="s">
        <v>8641</v>
      </c>
      <c r="J3937" s="4" t="s">
        <v>8642</v>
      </c>
      <c r="K3937" s="4" t="s">
        <v>8643</v>
      </c>
      <c r="L3937" s="4" t="s">
        <v>8644</v>
      </c>
      <c r="M3937" s="4">
        <f>TTEST(C3937:H3937,{0,0},2,3)</f>
        <v>0.63490772037915344</v>
      </c>
      <c r="N3937" s="4">
        <f t="shared" si="123"/>
        <v>8.7006825616020203E-2</v>
      </c>
      <c r="O3937" s="6" t="s">
        <v>6686</v>
      </c>
      <c r="P3937" s="4">
        <f t="shared" si="122"/>
        <v>0.1972893919401715</v>
      </c>
    </row>
    <row r="3938" spans="1:16" x14ac:dyDescent="0.2">
      <c r="A3938" s="4" t="s">
        <v>10184</v>
      </c>
      <c r="B3938" s="4" t="s">
        <v>10185</v>
      </c>
      <c r="C3938" s="4">
        <v>-0.11569842840557</v>
      </c>
      <c r="D3938" s="4"/>
      <c r="E3938" s="4">
        <v>0.536689359736643</v>
      </c>
      <c r="F3938" s="4"/>
      <c r="G3938" s="4"/>
      <c r="H3938" s="4"/>
      <c r="I3938" s="4" t="s">
        <v>10186</v>
      </c>
      <c r="J3938" s="4" t="s">
        <v>10187</v>
      </c>
      <c r="K3938" s="4" t="s">
        <v>10188</v>
      </c>
      <c r="L3938" s="4" t="s">
        <v>10189</v>
      </c>
      <c r="M3938" s="4">
        <f>TTEST(C3938:H3938,{0,0},2,3)</f>
        <v>0.63517256837683966</v>
      </c>
      <c r="N3938" s="4">
        <f t="shared" si="123"/>
        <v>-0.21049546566553651</v>
      </c>
      <c r="O3938" s="6" t="s">
        <v>6686</v>
      </c>
      <c r="P3938" s="4">
        <f t="shared" si="122"/>
        <v>0.19710826634264234</v>
      </c>
    </row>
    <row r="3939" spans="1:16" x14ac:dyDescent="0.2">
      <c r="A3939" s="4" t="s">
        <v>10190</v>
      </c>
      <c r="B3939" s="4" t="s">
        <v>10191</v>
      </c>
      <c r="C3939" s="4">
        <v>0.382794021218818</v>
      </c>
      <c r="D3939" s="4"/>
      <c r="E3939" s="4">
        <v>-0.63694812597936501</v>
      </c>
      <c r="F3939" s="4"/>
      <c r="G3939" s="4"/>
      <c r="H3939" s="4">
        <v>-0.23770647733283601</v>
      </c>
      <c r="I3939" s="4" t="s">
        <v>3481</v>
      </c>
      <c r="J3939" s="4" t="s">
        <v>3482</v>
      </c>
      <c r="K3939" s="4" t="s">
        <v>3483</v>
      </c>
      <c r="L3939" s="4" t="s">
        <v>3484</v>
      </c>
      <c r="M3939" s="4">
        <f>TTEST(C3939:H3939,{0,0},2,3)</f>
        <v>0.63602966340620359</v>
      </c>
      <c r="N3939" s="4">
        <f t="shared" si="123"/>
        <v>0.163953527364461</v>
      </c>
      <c r="O3939" s="6" t="s">
        <v>6686</v>
      </c>
      <c r="P3939" s="4">
        <f t="shared" si="122"/>
        <v>0.19652262907924206</v>
      </c>
    </row>
    <row r="3940" spans="1:16" x14ac:dyDescent="0.2">
      <c r="A3940" s="4" t="s">
        <v>1249</v>
      </c>
      <c r="B3940" s="4" t="s">
        <v>1250</v>
      </c>
      <c r="C3940" s="4">
        <v>-0.26313508557236798</v>
      </c>
      <c r="D3940" s="4"/>
      <c r="E3940" s="4">
        <v>0.19421910917219301</v>
      </c>
      <c r="F3940" s="4"/>
      <c r="G3940" s="4">
        <v>-0.427021466583762</v>
      </c>
      <c r="H3940" s="4">
        <v>0.16972453837657001</v>
      </c>
      <c r="I3940" s="4" t="s">
        <v>1251</v>
      </c>
      <c r="J3940" s="4" t="s">
        <v>1252</v>
      </c>
      <c r="K3940" s="4" t="s">
        <v>1253</v>
      </c>
      <c r="L3940" s="4" t="s">
        <v>1254</v>
      </c>
      <c r="M3940" s="4">
        <f>TTEST(C3940:H3940,{0,0},2,3)</f>
        <v>0.63699385314520929</v>
      </c>
      <c r="N3940" s="4">
        <f t="shared" si="123"/>
        <v>8.155322615184174E-2</v>
      </c>
      <c r="O3940" s="6" t="s">
        <v>6686</v>
      </c>
      <c r="P3940" s="4">
        <f t="shared" si="122"/>
        <v>0.19586475849353011</v>
      </c>
    </row>
    <row r="3941" spans="1:16" x14ac:dyDescent="0.2">
      <c r="A3941" s="4" t="s">
        <v>10192</v>
      </c>
      <c r="B3941" s="4" t="s">
        <v>10193</v>
      </c>
      <c r="C3941" s="4">
        <v>0.19280576701086699</v>
      </c>
      <c r="D3941" s="4">
        <v>0.25881163962418802</v>
      </c>
      <c r="E3941" s="4"/>
      <c r="F3941" s="4">
        <v>-0.210238501954256</v>
      </c>
      <c r="G3941" s="4"/>
      <c r="H3941" s="4"/>
      <c r="I3941" s="4" t="s">
        <v>3907</v>
      </c>
      <c r="J3941" s="4" t="s">
        <v>3908</v>
      </c>
      <c r="K3941" s="4" t="s">
        <v>3909</v>
      </c>
      <c r="L3941" s="4" t="s">
        <v>3910</v>
      </c>
      <c r="M3941" s="4">
        <f>TTEST(C3941:H3941,{0,0},2,3)</f>
        <v>0.6381875086202895</v>
      </c>
      <c r="N3941" s="4">
        <f t="shared" si="123"/>
        <v>-8.0459634893599669E-2</v>
      </c>
      <c r="O3941" s="6" t="s">
        <v>6686</v>
      </c>
      <c r="P3941" s="4">
        <f t="shared" si="122"/>
        <v>0.19505170059749272</v>
      </c>
    </row>
    <row r="3942" spans="1:16" x14ac:dyDescent="0.2">
      <c r="A3942" s="4" t="s">
        <v>10194</v>
      </c>
      <c r="B3942" s="4" t="s">
        <v>10195</v>
      </c>
      <c r="C3942" s="4">
        <v>0.36449187856430199</v>
      </c>
      <c r="D3942" s="4"/>
      <c r="E3942" s="4">
        <v>-8.0993061839399597E-2</v>
      </c>
      <c r="F3942" s="4"/>
      <c r="G3942" s="4"/>
      <c r="H3942" s="4"/>
      <c r="I3942" s="4" t="s">
        <v>10196</v>
      </c>
      <c r="J3942" s="4" t="s">
        <v>10197</v>
      </c>
      <c r="K3942" s="4" t="s">
        <v>10198</v>
      </c>
      <c r="L3942" s="4" t="s">
        <v>10199</v>
      </c>
      <c r="M3942" s="4">
        <f>TTEST(C3942:H3942,{0,0},2,3)</f>
        <v>0.63920043048164654</v>
      </c>
      <c r="N3942" s="4">
        <f t="shared" si="123"/>
        <v>-0.1417494083624512</v>
      </c>
      <c r="O3942" s="6" t="s">
        <v>6686</v>
      </c>
      <c r="P3942" s="4">
        <f t="shared" si="122"/>
        <v>0.19436294121011524</v>
      </c>
    </row>
    <row r="3943" spans="1:16" x14ac:dyDescent="0.2">
      <c r="A3943" s="4" t="s">
        <v>10200</v>
      </c>
      <c r="B3943" s="4" t="s">
        <v>10201</v>
      </c>
      <c r="C3943" s="4">
        <v>1.85837288965725</v>
      </c>
      <c r="D3943" s="4"/>
      <c r="E3943" s="4"/>
      <c r="F3943" s="4"/>
      <c r="G3943" s="4"/>
      <c r="H3943" s="4">
        <v>-0.41382891283186302</v>
      </c>
      <c r="I3943" s="4" t="s">
        <v>121</v>
      </c>
      <c r="J3943" s="4" t="s">
        <v>122</v>
      </c>
      <c r="K3943" s="4" t="s">
        <v>123</v>
      </c>
      <c r="L3943" s="4" t="s">
        <v>124</v>
      </c>
      <c r="M3943" s="4">
        <f>TTEST(C3943:H3943,{0,0},2,3)</f>
        <v>0.63948876480497319</v>
      </c>
      <c r="N3943" s="4">
        <f t="shared" si="123"/>
        <v>-0.72227198841269347</v>
      </c>
      <c r="O3943" s="6" t="s">
        <v>6686</v>
      </c>
      <c r="P3943" s="4">
        <f t="shared" si="122"/>
        <v>0.19416708124954307</v>
      </c>
    </row>
    <row r="3944" spans="1:16" x14ac:dyDescent="0.2">
      <c r="A3944" s="4" t="s">
        <v>6182</v>
      </c>
      <c r="B3944" s="4" t="s">
        <v>6183</v>
      </c>
      <c r="C3944" s="4">
        <v>0.289676167715544</v>
      </c>
      <c r="D3944" s="4"/>
      <c r="E3944" s="4"/>
      <c r="F3944" s="4"/>
      <c r="G3944" s="4"/>
      <c r="H3944" s="4">
        <v>-6.48782467841654E-2</v>
      </c>
      <c r="I3944" s="4" t="s">
        <v>6184</v>
      </c>
      <c r="J3944" s="4" t="s">
        <v>6185</v>
      </c>
      <c r="K3944" s="4" t="s">
        <v>6186</v>
      </c>
      <c r="L3944" s="4" t="s">
        <v>6187</v>
      </c>
      <c r="M3944" s="4">
        <f>TTEST(C3944:H3944,{0,0},2,3)</f>
        <v>0.64026779259852562</v>
      </c>
      <c r="N3944" s="4">
        <f t="shared" si="123"/>
        <v>-0.1123989604656893</v>
      </c>
      <c r="O3944" s="6" t="s">
        <v>6686</v>
      </c>
      <c r="P3944" s="4">
        <f t="shared" si="122"/>
        <v>0.19363834394896612</v>
      </c>
    </row>
    <row r="3945" spans="1:16" x14ac:dyDescent="0.2">
      <c r="A3945" s="4" t="s">
        <v>10202</v>
      </c>
      <c r="B3945" s="4" t="s">
        <v>10203</v>
      </c>
      <c r="C3945" s="4">
        <v>-0.230495215694865</v>
      </c>
      <c r="D3945" s="4"/>
      <c r="E3945" s="4">
        <v>1.89596756083103</v>
      </c>
      <c r="F3945" s="4">
        <v>-0.44555362487121403</v>
      </c>
      <c r="G3945" s="4"/>
      <c r="H3945" s="4"/>
      <c r="I3945" s="4" t="s">
        <v>10204</v>
      </c>
      <c r="J3945" s="4" t="s">
        <v>10205</v>
      </c>
      <c r="K3945" s="4" t="s">
        <v>10206</v>
      </c>
      <c r="L3945" s="4" t="s">
        <v>10207</v>
      </c>
      <c r="M3945" s="4">
        <f>TTEST(C3945:H3945,{0,0},2,3)</f>
        <v>0.64087430013977531</v>
      </c>
      <c r="N3945" s="4">
        <f t="shared" si="123"/>
        <v>-0.40663957342165036</v>
      </c>
      <c r="O3945" s="6" t="s">
        <v>6686</v>
      </c>
      <c r="P3945" s="4">
        <f t="shared" si="122"/>
        <v>0.19322714381813241</v>
      </c>
    </row>
    <row r="3946" spans="1:16" x14ac:dyDescent="0.2">
      <c r="A3946" s="4" t="s">
        <v>4599</v>
      </c>
      <c r="B3946" s="4" t="s">
        <v>4600</v>
      </c>
      <c r="C3946" s="4">
        <v>0.22057666710100099</v>
      </c>
      <c r="D3946" s="4">
        <v>0.72504412238330895</v>
      </c>
      <c r="E3946" s="4">
        <v>-0.371449065151775</v>
      </c>
      <c r="F3946" s="4">
        <v>-0.158226432530885</v>
      </c>
      <c r="G3946" s="4">
        <v>5.3574877702254997E-2</v>
      </c>
      <c r="H3946" s="4"/>
      <c r="I3946" s="4" t="s">
        <v>4601</v>
      </c>
      <c r="J3946" s="4" t="s">
        <v>4602</v>
      </c>
      <c r="K3946" s="4" t="s">
        <v>4603</v>
      </c>
      <c r="L3946" s="4" t="s">
        <v>4604</v>
      </c>
      <c r="M3946" s="4">
        <f>TTEST(C3946:H3946,{0,0},2,3)</f>
        <v>0.6411856790823367</v>
      </c>
      <c r="N3946" s="4">
        <f t="shared" si="123"/>
        <v>-9.3904033900780989E-2</v>
      </c>
      <c r="O3946" s="6" t="s">
        <v>6686</v>
      </c>
      <c r="P3946" s="4">
        <f t="shared" si="122"/>
        <v>0.19301618620088223</v>
      </c>
    </row>
    <row r="3947" spans="1:16" x14ac:dyDescent="0.2">
      <c r="A3947" s="4" t="s">
        <v>4983</v>
      </c>
      <c r="B3947" s="4" t="s">
        <v>4984</v>
      </c>
      <c r="C3947" s="4">
        <v>-0.14251701517118801</v>
      </c>
      <c r="D3947" s="4"/>
      <c r="E3947" s="4">
        <v>3.2146319009262202E-2</v>
      </c>
      <c r="F3947" s="4"/>
      <c r="G3947" s="4"/>
      <c r="H3947" s="4"/>
      <c r="I3947" s="4" t="s">
        <v>3359</v>
      </c>
      <c r="J3947" s="4" t="s">
        <v>3360</v>
      </c>
      <c r="K3947" s="4" t="s">
        <v>3361</v>
      </c>
      <c r="L3947" s="4" t="s">
        <v>3362</v>
      </c>
      <c r="M3947" s="4">
        <f>TTEST(C3947:H3947,{0,0},2,3)</f>
        <v>0.64123320741463541</v>
      </c>
      <c r="N3947" s="4">
        <f t="shared" si="123"/>
        <v>5.5185348080962898E-2</v>
      </c>
      <c r="O3947" s="6" t="s">
        <v>6686</v>
      </c>
      <c r="P3947" s="4">
        <f t="shared" si="122"/>
        <v>0.19298399501486932</v>
      </c>
    </row>
    <row r="3948" spans="1:16" x14ac:dyDescent="0.2">
      <c r="A3948" s="4" t="s">
        <v>10208</v>
      </c>
      <c r="B3948" s="4" t="s">
        <v>10209</v>
      </c>
      <c r="C3948" s="4">
        <v>0.56764876541709597</v>
      </c>
      <c r="D3948" s="4">
        <v>-0.197577754379059</v>
      </c>
      <c r="E3948" s="4"/>
      <c r="F3948" s="4">
        <v>3.22943826310784E-3</v>
      </c>
      <c r="G3948" s="4"/>
      <c r="H3948" s="4"/>
      <c r="I3948" s="4" t="s">
        <v>10210</v>
      </c>
      <c r="J3948" s="4" t="s">
        <v>10211</v>
      </c>
      <c r="K3948" s="4" t="s">
        <v>10212</v>
      </c>
      <c r="L3948" s="4" t="s">
        <v>10213</v>
      </c>
      <c r="M3948" s="4">
        <f>TTEST(C3948:H3948,{0,0},2,3)</f>
        <v>0.64142465779847446</v>
      </c>
      <c r="N3948" s="4">
        <f t="shared" si="123"/>
        <v>-0.1244334831003816</v>
      </c>
      <c r="O3948" s="6" t="s">
        <v>6686</v>
      </c>
      <c r="P3948" s="4">
        <f t="shared" si="122"/>
        <v>0.19285434883542893</v>
      </c>
    </row>
    <row r="3949" spans="1:16" x14ac:dyDescent="0.2">
      <c r="A3949" s="4" t="s">
        <v>1283</v>
      </c>
      <c r="B3949" s="4" t="s">
        <v>1284</v>
      </c>
      <c r="C3949" s="4">
        <v>0.13930787147670101</v>
      </c>
      <c r="D3949" s="4"/>
      <c r="E3949" s="4">
        <v>-1.29673448596086E-2</v>
      </c>
      <c r="F3949" s="4"/>
      <c r="G3949" s="4"/>
      <c r="H3949" s="4">
        <v>-3.65689278584981E-2</v>
      </c>
      <c r="I3949" s="4" t="s">
        <v>1285</v>
      </c>
      <c r="J3949" s="4" t="s">
        <v>1286</v>
      </c>
      <c r="K3949" s="4" t="s">
        <v>1287</v>
      </c>
      <c r="L3949" s="4" t="s">
        <v>1288</v>
      </c>
      <c r="M3949" s="4">
        <f>TTEST(C3949:H3949,{0,0},2,3)</f>
        <v>0.64159068794451257</v>
      </c>
      <c r="N3949" s="4">
        <f t="shared" si="123"/>
        <v>-2.9923866252864768E-2</v>
      </c>
      <c r="O3949" s="6" t="s">
        <v>6686</v>
      </c>
      <c r="P3949" s="4">
        <f t="shared" si="122"/>
        <v>0.19274194803383965</v>
      </c>
    </row>
    <row r="3950" spans="1:16" x14ac:dyDescent="0.2">
      <c r="A3950" s="4" t="s">
        <v>6024</v>
      </c>
      <c r="B3950" s="4" t="s">
        <v>6025</v>
      </c>
      <c r="C3950" s="4">
        <v>-0.20664450902229001</v>
      </c>
      <c r="D3950" s="4"/>
      <c r="E3950" s="4">
        <v>0.218378252917834</v>
      </c>
      <c r="F3950" s="4"/>
      <c r="G3950" s="4"/>
      <c r="H3950" s="4">
        <v>0.21920980174549901</v>
      </c>
      <c r="I3950" s="4" t="s">
        <v>3445</v>
      </c>
      <c r="J3950" s="4" t="s">
        <v>3446</v>
      </c>
      <c r="K3950" s="4" t="s">
        <v>3447</v>
      </c>
      <c r="L3950" s="4" t="s">
        <v>3448</v>
      </c>
      <c r="M3950" s="4">
        <f>TTEST(C3950:H3950,{0,0},2,3)</f>
        <v>0.64164934027596876</v>
      </c>
      <c r="N3950" s="4">
        <f t="shared" si="123"/>
        <v>-7.6981181880347666E-2</v>
      </c>
      <c r="O3950" s="6" t="s">
        <v>6686</v>
      </c>
      <c r="P3950" s="4">
        <f t="shared" si="122"/>
        <v>0.19270224792573867</v>
      </c>
    </row>
    <row r="3951" spans="1:16" x14ac:dyDescent="0.2">
      <c r="A3951" s="4" t="s">
        <v>10214</v>
      </c>
      <c r="B3951" s="4" t="s">
        <v>10215</v>
      </c>
      <c r="C3951" s="4">
        <v>3.3619963740259898E-2</v>
      </c>
      <c r="D3951" s="4">
        <v>-0.12953878375121999</v>
      </c>
      <c r="E3951" s="4"/>
      <c r="F3951" s="4">
        <v>-0.12148625005918701</v>
      </c>
      <c r="G3951" s="4">
        <v>0.54499948731217396</v>
      </c>
      <c r="H3951" s="4"/>
      <c r="I3951" s="4" t="s">
        <v>9158</v>
      </c>
      <c r="J3951" s="4" t="s">
        <v>9159</v>
      </c>
      <c r="K3951" s="4" t="s">
        <v>9160</v>
      </c>
      <c r="L3951" s="4" t="s">
        <v>9161</v>
      </c>
      <c r="M3951" s="4">
        <f>TTEST(C3951:H3951,{0,0},2,3)</f>
        <v>0.64177536552300651</v>
      </c>
      <c r="N3951" s="4">
        <f t="shared" si="123"/>
        <v>-8.1898604310506717E-2</v>
      </c>
      <c r="O3951" s="6" t="s">
        <v>6686</v>
      </c>
      <c r="P3951" s="4">
        <f t="shared" si="122"/>
        <v>0.19261695726661765</v>
      </c>
    </row>
    <row r="3952" spans="1:16" x14ac:dyDescent="0.2">
      <c r="A3952" s="4" t="s">
        <v>10216</v>
      </c>
      <c r="B3952" s="4" t="s">
        <v>10217</v>
      </c>
      <c r="C3952" s="4">
        <v>-1.9435449706956001E-2</v>
      </c>
      <c r="D3952" s="4">
        <v>8.5531252135166505E-2</v>
      </c>
      <c r="E3952" s="4"/>
      <c r="F3952" s="4"/>
      <c r="G3952" s="4"/>
      <c r="H3952" s="4"/>
      <c r="I3952" s="4" t="s">
        <v>1885</v>
      </c>
      <c r="J3952" s="4" t="s">
        <v>1886</v>
      </c>
      <c r="K3952" s="4" t="s">
        <v>1887</v>
      </c>
      <c r="L3952" s="4" t="s">
        <v>1888</v>
      </c>
      <c r="M3952" s="4">
        <f>TTEST(C3952:H3952,{0,0},2,3)</f>
        <v>0.64224505491225004</v>
      </c>
      <c r="N3952" s="4">
        <f t="shared" si="123"/>
        <v>-3.3047901214105252E-2</v>
      </c>
      <c r="O3952" s="6" t="s">
        <v>6686</v>
      </c>
      <c r="P3952" s="4">
        <f t="shared" si="122"/>
        <v>0.19229923098157004</v>
      </c>
    </row>
    <row r="3953" spans="1:16" x14ac:dyDescent="0.2">
      <c r="A3953" s="4" t="s">
        <v>1499</v>
      </c>
      <c r="B3953" s="4" t="s">
        <v>1500</v>
      </c>
      <c r="C3953" s="4">
        <v>-0.16850064133196599</v>
      </c>
      <c r="D3953" s="4">
        <v>0.67981533884650802</v>
      </c>
      <c r="E3953" s="4">
        <v>0.94386587611268402</v>
      </c>
      <c r="F3953" s="4">
        <v>-0.26444920392788202</v>
      </c>
      <c r="G3953" s="4">
        <v>-0.48502506479582003</v>
      </c>
      <c r="H3953" s="4"/>
      <c r="I3953" s="4" t="s">
        <v>1501</v>
      </c>
      <c r="J3953" s="4" t="s">
        <v>1502</v>
      </c>
      <c r="K3953" s="4" t="s">
        <v>1503</v>
      </c>
      <c r="L3953" s="4" t="s">
        <v>1504</v>
      </c>
      <c r="M3953" s="4">
        <f>TTEST(C3953:H3953,{0,0},2,3)</f>
        <v>0.64265408412251257</v>
      </c>
      <c r="N3953" s="4">
        <f t="shared" si="123"/>
        <v>-0.14114126098070479</v>
      </c>
      <c r="O3953" s="6" t="s">
        <v>6686</v>
      </c>
      <c r="P3953" s="4">
        <f t="shared" si="122"/>
        <v>0.1920227281346801</v>
      </c>
    </row>
    <row r="3954" spans="1:16" x14ac:dyDescent="0.2">
      <c r="A3954" s="4" t="s">
        <v>10218</v>
      </c>
      <c r="B3954" s="4" t="s">
        <v>10219</v>
      </c>
      <c r="C3954" s="4">
        <v>0.15215089348170599</v>
      </c>
      <c r="D3954" s="4"/>
      <c r="E3954" s="4"/>
      <c r="F3954" s="4"/>
      <c r="G3954" s="4"/>
      <c r="H3954" s="4">
        <v>-0.66637355693981204</v>
      </c>
      <c r="I3954" s="4" t="s">
        <v>10220</v>
      </c>
      <c r="J3954" s="4" t="s">
        <v>10221</v>
      </c>
      <c r="K3954" s="4" t="s">
        <v>10222</v>
      </c>
      <c r="L3954" s="4" t="s">
        <v>10223</v>
      </c>
      <c r="M3954" s="4">
        <f>TTEST(C3954:H3954,{0,0},2,3)</f>
        <v>0.64290751810879043</v>
      </c>
      <c r="N3954" s="4">
        <f t="shared" si="123"/>
        <v>0.25711133172905304</v>
      </c>
      <c r="O3954" s="6" t="s">
        <v>6686</v>
      </c>
      <c r="P3954" s="4">
        <f t="shared" si="122"/>
        <v>0.19185149560408488</v>
      </c>
    </row>
    <row r="3955" spans="1:16" x14ac:dyDescent="0.2">
      <c r="A3955" s="4" t="s">
        <v>10224</v>
      </c>
      <c r="B3955" s="4" t="s">
        <v>10225</v>
      </c>
      <c r="C3955" s="4">
        <v>1.4354055768959699</v>
      </c>
      <c r="D3955" s="4"/>
      <c r="E3955" s="4">
        <v>-0.32856818348331401</v>
      </c>
      <c r="F3955" s="4"/>
      <c r="G3955" s="4"/>
      <c r="H3955" s="4"/>
      <c r="I3955" s="4" t="s">
        <v>10226</v>
      </c>
      <c r="J3955" s="4" t="s">
        <v>10227</v>
      </c>
      <c r="K3955" s="4" t="s">
        <v>10228</v>
      </c>
      <c r="L3955" s="4" t="s">
        <v>10229</v>
      </c>
      <c r="M3955" s="4">
        <f>TTEST(C3955:H3955,{0,0},2,3)</f>
        <v>0.64325596924617934</v>
      </c>
      <c r="N3955" s="4">
        <f t="shared" si="123"/>
        <v>-0.55341869670632793</v>
      </c>
      <c r="O3955" s="6" t="s">
        <v>6686</v>
      </c>
      <c r="P3955" s="4">
        <f t="shared" si="122"/>
        <v>0.19161617496037006</v>
      </c>
    </row>
    <row r="3956" spans="1:16" x14ac:dyDescent="0.2">
      <c r="A3956" s="4" t="s">
        <v>6664</v>
      </c>
      <c r="B3956" s="4" t="s">
        <v>6665</v>
      </c>
      <c r="C3956" s="4">
        <v>-9.0345937515465796E-2</v>
      </c>
      <c r="D3956" s="4">
        <v>0.56220070298375002</v>
      </c>
      <c r="E3956" s="4">
        <v>0.23699580276892801</v>
      </c>
      <c r="F3956" s="4"/>
      <c r="G3956" s="4">
        <v>-2.0477581799286502</v>
      </c>
      <c r="H3956" s="4">
        <v>0.174950276408608</v>
      </c>
      <c r="I3956" s="4" t="s">
        <v>6666</v>
      </c>
      <c r="J3956" s="4" t="s">
        <v>6667</v>
      </c>
      <c r="K3956" s="4" t="s">
        <v>6668</v>
      </c>
      <c r="L3956" s="4" t="s">
        <v>6669</v>
      </c>
      <c r="M3956" s="4">
        <f>TTEST(C3956:H3956,{0,0},2,3)</f>
        <v>0.64325603358617811</v>
      </c>
      <c r="N3956" s="4">
        <f t="shared" si="123"/>
        <v>0.232791467056566</v>
      </c>
      <c r="O3956" s="6" t="s">
        <v>6686</v>
      </c>
      <c r="P3956" s="4">
        <f t="shared" si="122"/>
        <v>0.19161613152120063</v>
      </c>
    </row>
    <row r="3957" spans="1:16" x14ac:dyDescent="0.2">
      <c r="A3957" s="4" t="s">
        <v>5187</v>
      </c>
      <c r="B3957" s="4" t="s">
        <v>5188</v>
      </c>
      <c r="C3957" s="4">
        <v>-0.265806175050398</v>
      </c>
      <c r="D3957" s="4"/>
      <c r="E3957" s="4">
        <v>0.166927950566436</v>
      </c>
      <c r="F3957" s="4">
        <v>-0.34016519419095298</v>
      </c>
      <c r="G3957" s="4"/>
      <c r="H3957" s="4">
        <v>0.16107882820557101</v>
      </c>
      <c r="I3957" s="4" t="s">
        <v>5189</v>
      </c>
      <c r="J3957" s="4" t="s">
        <v>5190</v>
      </c>
      <c r="K3957" s="4" t="s">
        <v>5191</v>
      </c>
      <c r="L3957" s="4" t="s">
        <v>5192</v>
      </c>
      <c r="M3957" s="4">
        <f>TTEST(C3957:H3957,{0,0},2,3)</f>
        <v>0.64381941595295444</v>
      </c>
      <c r="N3957" s="4">
        <f t="shared" si="123"/>
        <v>6.9491147617335991E-2</v>
      </c>
      <c r="O3957" s="6" t="s">
        <v>6686</v>
      </c>
      <c r="P3957" s="4">
        <f t="shared" si="122"/>
        <v>0.19123593023804078</v>
      </c>
    </row>
    <row r="3958" spans="1:16" x14ac:dyDescent="0.2">
      <c r="A3958" s="4" t="s">
        <v>5686</v>
      </c>
      <c r="B3958" s="4" t="s">
        <v>5687</v>
      </c>
      <c r="C3958" s="4">
        <v>-0.17801830075373601</v>
      </c>
      <c r="D3958" s="4"/>
      <c r="E3958" s="4"/>
      <c r="F3958" s="4">
        <v>1.35409136773995</v>
      </c>
      <c r="G3958" s="4">
        <v>-0.312702686561113</v>
      </c>
      <c r="H3958" s="4"/>
      <c r="I3958" s="4" t="s">
        <v>5688</v>
      </c>
      <c r="J3958" s="4" t="s">
        <v>5689</v>
      </c>
      <c r="K3958" s="4" t="s">
        <v>5690</v>
      </c>
      <c r="L3958" s="4" t="s">
        <v>5691</v>
      </c>
      <c r="M3958" s="4">
        <f>TTEST(C3958:H3958,{0,0},2,3)</f>
        <v>0.64422757476098602</v>
      </c>
      <c r="N3958" s="4">
        <f t="shared" si="123"/>
        <v>-0.28779012680836702</v>
      </c>
      <c r="O3958" s="6" t="s">
        <v>6686</v>
      </c>
      <c r="P3958" s="4">
        <f t="shared" si="122"/>
        <v>0.19096069008720862</v>
      </c>
    </row>
    <row r="3959" spans="1:16" x14ac:dyDescent="0.2">
      <c r="A3959" s="4" t="s">
        <v>10230</v>
      </c>
      <c r="B3959" s="4" t="s">
        <v>10231</v>
      </c>
      <c r="C3959" s="4">
        <v>-1.4464602518812</v>
      </c>
      <c r="D3959" s="4">
        <v>0.28474814119269298</v>
      </c>
      <c r="E3959" s="4"/>
      <c r="F3959" s="4">
        <v>0.330156929634838</v>
      </c>
      <c r="G3959" s="4">
        <v>-2.3732010568754201E-2</v>
      </c>
      <c r="H3959" s="4"/>
      <c r="I3959" s="4" t="s">
        <v>1271</v>
      </c>
      <c r="J3959" s="4" t="s">
        <v>1272</v>
      </c>
      <c r="K3959" s="4" t="s">
        <v>1273</v>
      </c>
      <c r="L3959" s="4" t="s">
        <v>1274</v>
      </c>
      <c r="M3959" s="4">
        <f>TTEST(C3959:H3959,{0,0},2,3)</f>
        <v>0.64450062027474497</v>
      </c>
      <c r="N3959" s="4">
        <f t="shared" si="123"/>
        <v>0.21382179790560576</v>
      </c>
      <c r="O3959" s="6" t="s">
        <v>6686</v>
      </c>
      <c r="P3959" s="4">
        <f t="shared" si="122"/>
        <v>0.19077666034041621</v>
      </c>
    </row>
    <row r="3960" spans="1:16" x14ac:dyDescent="0.2">
      <c r="A3960" s="4" t="s">
        <v>1275</v>
      </c>
      <c r="B3960" s="4" t="s">
        <v>1276</v>
      </c>
      <c r="C3960" s="4">
        <v>-6.8239806135424699E-2</v>
      </c>
      <c r="D3960" s="4">
        <v>-6.7718716409469706E-2</v>
      </c>
      <c r="E3960" s="4">
        <v>-3.44636205546201E-2</v>
      </c>
      <c r="F3960" s="4">
        <v>0.56559930290893101</v>
      </c>
      <c r="G3960" s="4">
        <v>-6.1042920942600797E-2</v>
      </c>
      <c r="H3960" s="4">
        <v>-3.0501405445069199E-2</v>
      </c>
      <c r="I3960" s="4" t="s">
        <v>1277</v>
      </c>
      <c r="J3960" s="4" t="s">
        <v>1278</v>
      </c>
      <c r="K3960" s="4" t="s">
        <v>1279</v>
      </c>
      <c r="L3960" s="4" t="s">
        <v>1280</v>
      </c>
      <c r="M3960" s="4">
        <f>TTEST(C3960:H3960,{0,0},2,3)</f>
        <v>0.64469547653275594</v>
      </c>
      <c r="N3960" s="4">
        <f t="shared" si="123"/>
        <v>-5.0605472236957751E-2</v>
      </c>
      <c r="O3960" s="6" t="s">
        <v>6686</v>
      </c>
      <c r="P3960" s="4">
        <f t="shared" si="122"/>
        <v>0.19064537697945591</v>
      </c>
    </row>
    <row r="3961" spans="1:16" x14ac:dyDescent="0.2">
      <c r="A3961" s="4" t="s">
        <v>10232</v>
      </c>
      <c r="B3961" s="4" t="s">
        <v>10233</v>
      </c>
      <c r="C3961" s="4">
        <v>0.13421502387446199</v>
      </c>
      <c r="D3961" s="4"/>
      <c r="E3961" s="4"/>
      <c r="F3961" s="4"/>
      <c r="G3961" s="4"/>
      <c r="H3961" s="4">
        <v>-0.58017145209029397</v>
      </c>
      <c r="I3961" s="4" t="s">
        <v>1111</v>
      </c>
      <c r="J3961" s="4" t="s">
        <v>1112</v>
      </c>
      <c r="K3961" s="4" t="s">
        <v>1113</v>
      </c>
      <c r="L3961" s="4" t="s">
        <v>1114</v>
      </c>
      <c r="M3961" s="4">
        <f>TTEST(C3961:H3961,{0,0},2,3)</f>
        <v>0.64472766223571443</v>
      </c>
      <c r="N3961" s="4">
        <f t="shared" si="123"/>
        <v>0.22297821410791599</v>
      </c>
      <c r="O3961" s="6" t="s">
        <v>6686</v>
      </c>
      <c r="P3961" s="4">
        <f t="shared" si="122"/>
        <v>0.19062369585279751</v>
      </c>
    </row>
    <row r="3962" spans="1:16" x14ac:dyDescent="0.2">
      <c r="A3962" s="4" t="s">
        <v>10234</v>
      </c>
      <c r="B3962" s="4" t="s">
        <v>10235</v>
      </c>
      <c r="C3962" s="4">
        <v>-0.40329970491971501</v>
      </c>
      <c r="D3962" s="4">
        <v>1.0413020606730301</v>
      </c>
      <c r="E3962" s="4">
        <v>-0.35680820565492899</v>
      </c>
      <c r="F3962" s="4">
        <v>-0.26563069943616702</v>
      </c>
      <c r="G3962" s="4">
        <v>-0.33582652896880999</v>
      </c>
      <c r="H3962" s="4">
        <v>-0.36104221327066599</v>
      </c>
      <c r="I3962" s="4" t="s">
        <v>5958</v>
      </c>
      <c r="J3962" s="4" t="s">
        <v>5959</v>
      </c>
      <c r="K3962" s="4" t="s">
        <v>5960</v>
      </c>
      <c r="L3962" s="4" t="s">
        <v>5961</v>
      </c>
      <c r="M3962" s="4">
        <f>TTEST(C3962:H3962,{0,0},2,3)</f>
        <v>0.64483040091808752</v>
      </c>
      <c r="N3962" s="4">
        <f t="shared" si="123"/>
        <v>0.11355088192954281</v>
      </c>
      <c r="O3962" s="6" t="s">
        <v>6686</v>
      </c>
      <c r="P3962" s="4">
        <f t="shared" si="122"/>
        <v>0.19055449564506446</v>
      </c>
    </row>
    <row r="3963" spans="1:16" x14ac:dyDescent="0.2">
      <c r="A3963" s="4" t="s">
        <v>10236</v>
      </c>
      <c r="B3963" s="4" t="s">
        <v>10237</v>
      </c>
      <c r="C3963" s="4">
        <v>-8.4907378342170201E-2</v>
      </c>
      <c r="D3963" s="4"/>
      <c r="E3963" s="4">
        <v>0.36210037618234803</v>
      </c>
      <c r="F3963" s="4"/>
      <c r="G3963" s="4"/>
      <c r="H3963" s="4"/>
      <c r="I3963" s="4" t="s">
        <v>6871</v>
      </c>
      <c r="J3963" s="4" t="s">
        <v>6872</v>
      </c>
      <c r="K3963" s="4" t="s">
        <v>6873</v>
      </c>
      <c r="L3963" s="4" t="s">
        <v>6874</v>
      </c>
      <c r="M3963" s="4">
        <f>TTEST(C3963:H3963,{0,0},2,3)</f>
        <v>0.6466291740192186</v>
      </c>
      <c r="N3963" s="4">
        <f t="shared" si="123"/>
        <v>-0.13859649892008891</v>
      </c>
      <c r="O3963" s="6" t="s">
        <v>6686</v>
      </c>
      <c r="P3963" s="4">
        <f t="shared" si="122"/>
        <v>0.18934470518419366</v>
      </c>
    </row>
    <row r="3964" spans="1:16" x14ac:dyDescent="0.2">
      <c r="A3964" s="4" t="s">
        <v>6620</v>
      </c>
      <c r="B3964" s="4" t="s">
        <v>6621</v>
      </c>
      <c r="C3964" s="4">
        <v>6.3529877993824101E-3</v>
      </c>
      <c r="D3964" s="4">
        <v>-2.6909499086306101E-2</v>
      </c>
      <c r="E3964" s="4"/>
      <c r="F3964" s="4"/>
      <c r="G3964" s="4"/>
      <c r="H3964" s="4"/>
      <c r="I3964" s="4" t="s">
        <v>667</v>
      </c>
      <c r="J3964" s="4" t="s">
        <v>668</v>
      </c>
      <c r="K3964" s="4" t="s">
        <v>669</v>
      </c>
      <c r="L3964" s="4" t="s">
        <v>670</v>
      </c>
      <c r="M3964" s="4">
        <f>TTEST(C3964:H3964,{0,0},2,3)</f>
        <v>0.64759519800031784</v>
      </c>
      <c r="N3964" s="4">
        <f t="shared" si="123"/>
        <v>1.0278255643461846E-2</v>
      </c>
      <c r="O3964" s="6" t="s">
        <v>6686</v>
      </c>
      <c r="P3964" s="4">
        <f t="shared" si="122"/>
        <v>0.18869638025482216</v>
      </c>
    </row>
    <row r="3965" spans="1:16" x14ac:dyDescent="0.2">
      <c r="A3965" s="4" t="s">
        <v>4065</v>
      </c>
      <c r="B3965" s="4" t="s">
        <v>4066</v>
      </c>
      <c r="C3965" s="4">
        <v>0.11860920742730501</v>
      </c>
      <c r="D3965" s="4">
        <v>0.23821223196560201</v>
      </c>
      <c r="E3965" s="4"/>
      <c r="F3965" s="4"/>
      <c r="G3965" s="4">
        <v>-0.165714381155707</v>
      </c>
      <c r="H3965" s="4"/>
      <c r="I3965" s="4" t="s">
        <v>1219</v>
      </c>
      <c r="J3965" s="4" t="s">
        <v>1220</v>
      </c>
      <c r="K3965" s="4" t="s">
        <v>1221</v>
      </c>
      <c r="L3965" s="4" t="s">
        <v>1222</v>
      </c>
      <c r="M3965" s="4">
        <f>TTEST(C3965:H3965,{0,0},2,3)</f>
        <v>0.64803802181423398</v>
      </c>
      <c r="N3965" s="4">
        <f t="shared" si="123"/>
        <v>-6.370235274573334E-2</v>
      </c>
      <c r="O3965" s="6" t="s">
        <v>6686</v>
      </c>
      <c r="P3965" s="4">
        <f t="shared" si="122"/>
        <v>0.18839951237063018</v>
      </c>
    </row>
    <row r="3966" spans="1:16" x14ac:dyDescent="0.2">
      <c r="A3966" s="4" t="s">
        <v>10238</v>
      </c>
      <c r="B3966" s="4" t="s">
        <v>10239</v>
      </c>
      <c r="C3966" s="4"/>
      <c r="D3966" s="4">
        <v>1.21574891843185</v>
      </c>
      <c r="E3966" s="4"/>
      <c r="F3966" s="4"/>
      <c r="G3966" s="4">
        <v>-0.28878561622040999</v>
      </c>
      <c r="H3966" s="4"/>
      <c r="I3966" s="4" t="s">
        <v>2584</v>
      </c>
      <c r="J3966" s="4" t="s">
        <v>2585</v>
      </c>
      <c r="K3966" s="4" t="s">
        <v>2586</v>
      </c>
      <c r="L3966" s="4" t="s">
        <v>2587</v>
      </c>
      <c r="M3966" s="4">
        <f>TTEST(C3966:H3966,{0,0},2,3)</f>
        <v>0.64846930019549853</v>
      </c>
      <c r="N3966" s="4">
        <f t="shared" si="123"/>
        <v>-0.46348165110571998</v>
      </c>
      <c r="O3966" s="6" t="s">
        <v>6686</v>
      </c>
      <c r="P3966" s="4">
        <f t="shared" si="122"/>
        <v>0.18811057944310061</v>
      </c>
    </row>
    <row r="3967" spans="1:16" x14ac:dyDescent="0.2">
      <c r="A3967" s="4" t="s">
        <v>5754</v>
      </c>
      <c r="B3967" s="4" t="s">
        <v>5755</v>
      </c>
      <c r="C3967" s="4">
        <v>-1.3884549999115399E-2</v>
      </c>
      <c r="D3967" s="4">
        <v>-0.38503319563689697</v>
      </c>
      <c r="E3967" s="4">
        <v>-2.3644861306978699E-2</v>
      </c>
      <c r="F3967" s="4">
        <v>5.6011925568766302E-2</v>
      </c>
      <c r="G3967" s="4">
        <v>0.14489750398432</v>
      </c>
      <c r="H3967" s="4"/>
      <c r="I3967" s="4" t="s">
        <v>419</v>
      </c>
      <c r="J3967" s="4" t="s">
        <v>420</v>
      </c>
      <c r="K3967" s="4" t="s">
        <v>421</v>
      </c>
      <c r="L3967" s="4" t="s">
        <v>422</v>
      </c>
      <c r="M3967" s="4">
        <f>TTEST(C3967:H3967,{0,0},2,3)</f>
        <v>0.64941518385300046</v>
      </c>
      <c r="N3967" s="4">
        <f t="shared" si="123"/>
        <v>4.4330635477980954E-2</v>
      </c>
      <c r="O3967" s="6" t="s">
        <v>6686</v>
      </c>
      <c r="P3967" s="4">
        <f t="shared" si="122"/>
        <v>0.18747756143456012</v>
      </c>
    </row>
    <row r="3968" spans="1:16" x14ac:dyDescent="0.2">
      <c r="A3968" s="4" t="s">
        <v>3945</v>
      </c>
      <c r="B3968" s="4" t="s">
        <v>3946</v>
      </c>
      <c r="C3968" s="4">
        <v>0.38808541400055102</v>
      </c>
      <c r="D3968" s="4"/>
      <c r="E3968" s="4">
        <v>-1.6203364071725499</v>
      </c>
      <c r="F3968" s="4"/>
      <c r="G3968" s="4"/>
      <c r="H3968" s="4"/>
      <c r="I3968" s="4" t="s">
        <v>3947</v>
      </c>
      <c r="J3968" s="4" t="s">
        <v>3948</v>
      </c>
      <c r="K3968" s="4" t="s">
        <v>3949</v>
      </c>
      <c r="L3968" s="4" t="s">
        <v>3950</v>
      </c>
      <c r="M3968" s="4">
        <f>TTEST(C3968:H3968,{0,0},2,3)</f>
        <v>0.64965709997866561</v>
      </c>
      <c r="N3968" s="4">
        <f t="shared" si="123"/>
        <v>0.61612549658599947</v>
      </c>
      <c r="O3968" s="6" t="s">
        <v>6686</v>
      </c>
      <c r="P3968" s="4">
        <f t="shared" ref="P3968:P4031" si="124">-LOG10(M3968)</f>
        <v>0.18731581086689442</v>
      </c>
    </row>
    <row r="3969" spans="1:16" x14ac:dyDescent="0.2">
      <c r="A3969" s="4" t="s">
        <v>5736</v>
      </c>
      <c r="B3969" s="4" t="s">
        <v>5737</v>
      </c>
      <c r="C3969" s="4">
        <v>0.40741209955382601</v>
      </c>
      <c r="D3969" s="4"/>
      <c r="E3969" s="4"/>
      <c r="F3969" s="4"/>
      <c r="G3969" s="4"/>
      <c r="H3969" s="4">
        <v>-9.7746851164247306E-2</v>
      </c>
      <c r="I3969" s="4" t="s">
        <v>2085</v>
      </c>
      <c r="J3969" s="4" t="s">
        <v>2086</v>
      </c>
      <c r="K3969" s="4" t="s">
        <v>2087</v>
      </c>
      <c r="L3969" s="4" t="s">
        <v>2088</v>
      </c>
      <c r="M3969" s="4">
        <f>TTEST(C3969:H3969,{0,0},2,3)</f>
        <v>0.64990523355466678</v>
      </c>
      <c r="N3969" s="4">
        <f t="shared" ref="N3969:N4032" si="125">-AVERAGE(C3969:H3969)</f>
        <v>-0.15483262419478935</v>
      </c>
      <c r="O3969" s="6" t="s">
        <v>6686</v>
      </c>
      <c r="P3969" s="4">
        <f t="shared" si="124"/>
        <v>0.18714996573371209</v>
      </c>
    </row>
    <row r="3970" spans="1:16" x14ac:dyDescent="0.2">
      <c r="A3970" s="4" t="s">
        <v>3653</v>
      </c>
      <c r="B3970" s="4" t="s">
        <v>3654</v>
      </c>
      <c r="C3970" s="4">
        <v>-0.187826851504313</v>
      </c>
      <c r="D3970" s="4"/>
      <c r="E3970" s="4">
        <v>-0.241744373955772</v>
      </c>
      <c r="F3970" s="4"/>
      <c r="G3970" s="4"/>
      <c r="H3970" s="4">
        <v>0.206039215536228</v>
      </c>
      <c r="I3970" s="4" t="s">
        <v>717</v>
      </c>
      <c r="J3970" s="4" t="s">
        <v>718</v>
      </c>
      <c r="K3970" s="4" t="s">
        <v>719</v>
      </c>
      <c r="L3970" s="4" t="s">
        <v>720</v>
      </c>
      <c r="M3970" s="4">
        <f>TTEST(C3970:H3970,{0,0},2,3)</f>
        <v>0.65026741191331316</v>
      </c>
      <c r="N3970" s="4">
        <f t="shared" si="125"/>
        <v>7.4510669974618984E-2</v>
      </c>
      <c r="O3970" s="6" t="s">
        <v>6686</v>
      </c>
      <c r="P3970" s="4">
        <f t="shared" si="124"/>
        <v>0.18690801007152888</v>
      </c>
    </row>
    <row r="3971" spans="1:16" x14ac:dyDescent="0.2">
      <c r="A3971" s="4" t="s">
        <v>10240</v>
      </c>
      <c r="B3971" s="4" t="s">
        <v>10241</v>
      </c>
      <c r="C3971" s="4">
        <v>8.0553708087627393E-2</v>
      </c>
      <c r="D3971" s="4"/>
      <c r="E3971" s="4"/>
      <c r="F3971" s="4"/>
      <c r="G3971" s="4">
        <v>-0.33368119156380399</v>
      </c>
      <c r="H3971" s="4"/>
      <c r="I3971" s="4" t="s">
        <v>10242</v>
      </c>
      <c r="J3971" s="4" t="s">
        <v>10243</v>
      </c>
      <c r="K3971" s="4" t="s">
        <v>10244</v>
      </c>
      <c r="L3971" s="4" t="s">
        <v>10245</v>
      </c>
      <c r="M3971" s="4">
        <f>TTEST(C3971:H3971,{0,0},2,3)</f>
        <v>0.65080058230935056</v>
      </c>
      <c r="N3971" s="4">
        <f t="shared" si="125"/>
        <v>0.12656374173808829</v>
      </c>
      <c r="O3971" s="6" t="s">
        <v>6686</v>
      </c>
      <c r="P3971" s="4">
        <f t="shared" si="124"/>
        <v>0.1865520671463273</v>
      </c>
    </row>
    <row r="3972" spans="1:16" x14ac:dyDescent="0.2">
      <c r="A3972" s="4" t="s">
        <v>1821</v>
      </c>
      <c r="B3972" s="4" t="s">
        <v>1822</v>
      </c>
      <c r="C3972" s="4">
        <v>-0.37855729554411199</v>
      </c>
      <c r="D3972" s="4"/>
      <c r="E3972" s="4">
        <v>0.14724140811938399</v>
      </c>
      <c r="F3972" s="4"/>
      <c r="G3972" s="4"/>
      <c r="H3972" s="4">
        <v>-1.43568404046369E-2</v>
      </c>
      <c r="I3972" s="4" t="s">
        <v>1823</v>
      </c>
      <c r="J3972" s="4" t="s">
        <v>1824</v>
      </c>
      <c r="K3972" s="4" t="s">
        <v>1825</v>
      </c>
      <c r="L3972" s="4" t="s">
        <v>1826</v>
      </c>
      <c r="M3972" s="4">
        <f>TTEST(C3972:H3972,{0,0},2,3)</f>
        <v>0.65101873865437443</v>
      </c>
      <c r="N3972" s="4">
        <f t="shared" si="125"/>
        <v>8.1890909276454968E-2</v>
      </c>
      <c r="O3972" s="6" t="s">
        <v>6686</v>
      </c>
      <c r="P3972" s="4">
        <f t="shared" si="124"/>
        <v>0.18640651069898131</v>
      </c>
    </row>
    <row r="3973" spans="1:16" x14ac:dyDescent="0.2">
      <c r="A3973" s="4" t="s">
        <v>4533</v>
      </c>
      <c r="B3973" s="4" t="s">
        <v>4534</v>
      </c>
      <c r="C3973" s="4">
        <v>-1.4694878640149201E-2</v>
      </c>
      <c r="D3973" s="4">
        <v>-0.330842995316736</v>
      </c>
      <c r="E3973" s="4">
        <v>-2.8145162742572402E-3</v>
      </c>
      <c r="F3973" s="4">
        <v>0.14709209377202101</v>
      </c>
      <c r="G3973" s="4"/>
      <c r="H3973" s="4"/>
      <c r="I3973" s="4" t="s">
        <v>3593</v>
      </c>
      <c r="J3973" s="4" t="s">
        <v>3594</v>
      </c>
      <c r="K3973" s="4" t="s">
        <v>3595</v>
      </c>
      <c r="L3973" s="4" t="s">
        <v>3596</v>
      </c>
      <c r="M3973" s="4">
        <f>TTEST(C3973:H3973,{0,0},2,3)</f>
        <v>0.65102644578799052</v>
      </c>
      <c r="N3973" s="4">
        <f t="shared" si="125"/>
        <v>5.0315074114780346E-2</v>
      </c>
      <c r="O3973" s="6" t="s">
        <v>6686</v>
      </c>
      <c r="P3973" s="4">
        <f t="shared" si="124"/>
        <v>0.18640136930198403</v>
      </c>
    </row>
    <row r="3974" spans="1:16" x14ac:dyDescent="0.2">
      <c r="A3974" s="4" t="s">
        <v>10246</v>
      </c>
      <c r="B3974" s="4" t="s">
        <v>10247</v>
      </c>
      <c r="C3974" s="4">
        <v>3.3738936799756002E-2</v>
      </c>
      <c r="D3974" s="4"/>
      <c r="E3974" s="4">
        <v>-0.13944855999653499</v>
      </c>
      <c r="F3974" s="4"/>
      <c r="G3974" s="4"/>
      <c r="H3974" s="4"/>
      <c r="I3974" s="4" t="s">
        <v>10248</v>
      </c>
      <c r="J3974" s="4" t="s">
        <v>10249</v>
      </c>
      <c r="K3974" s="4" t="s">
        <v>10250</v>
      </c>
      <c r="L3974" s="4" t="s">
        <v>10251</v>
      </c>
      <c r="M3974" s="4">
        <f>TTEST(C3974:H3974,{0,0},2,3)</f>
        <v>0.65112309921945388</v>
      </c>
      <c r="N3974" s="4">
        <f t="shared" si="125"/>
        <v>5.2854811598389492E-2</v>
      </c>
      <c r="O3974" s="6" t="s">
        <v>6686</v>
      </c>
      <c r="P3974" s="4">
        <f t="shared" si="124"/>
        <v>0.18633689736451789</v>
      </c>
    </row>
    <row r="3975" spans="1:16" x14ac:dyDescent="0.2">
      <c r="A3975" s="4" t="s">
        <v>2652</v>
      </c>
      <c r="B3975" s="4" t="s">
        <v>2653</v>
      </c>
      <c r="C3975" s="4">
        <v>-3.21462379876137E-2</v>
      </c>
      <c r="D3975" s="4"/>
      <c r="E3975" s="4">
        <v>7.7405564805781105E-2</v>
      </c>
      <c r="F3975" s="4">
        <v>-0.14793261638351399</v>
      </c>
      <c r="G3975" s="4"/>
      <c r="H3975" s="4"/>
      <c r="I3975" s="4" t="s">
        <v>2654</v>
      </c>
      <c r="J3975" s="4" t="s">
        <v>2655</v>
      </c>
      <c r="K3975" s="4" t="s">
        <v>2656</v>
      </c>
      <c r="L3975" s="4" t="s">
        <v>2657</v>
      </c>
      <c r="M3975" s="4">
        <f>TTEST(C3975:H3975,{0,0},2,3)</f>
        <v>0.65135787815729662</v>
      </c>
      <c r="N3975" s="4">
        <f t="shared" si="125"/>
        <v>3.4224429855115528E-2</v>
      </c>
      <c r="O3975" s="6" t="s">
        <v>6686</v>
      </c>
      <c r="P3975" s="4">
        <f t="shared" si="124"/>
        <v>0.18618032970626019</v>
      </c>
    </row>
    <row r="3976" spans="1:16" x14ac:dyDescent="0.2">
      <c r="A3976" s="4" t="s">
        <v>4011</v>
      </c>
      <c r="B3976" s="4" t="s">
        <v>4012</v>
      </c>
      <c r="C3976" s="4">
        <v>9.3135549166334895E-3</v>
      </c>
      <c r="D3976" s="4"/>
      <c r="E3976" s="4">
        <v>7.2510002583556193E-2</v>
      </c>
      <c r="F3976" s="4"/>
      <c r="G3976" s="4"/>
      <c r="H3976" s="4">
        <v>-3.3316397189177997E-2</v>
      </c>
      <c r="I3976" s="4" t="s">
        <v>1133</v>
      </c>
      <c r="J3976" s="4" t="s">
        <v>1134</v>
      </c>
      <c r="K3976" s="4" t="s">
        <v>1135</v>
      </c>
      <c r="L3976" s="4" t="s">
        <v>1136</v>
      </c>
      <c r="M3976" s="4">
        <f>TTEST(C3976:H3976,{0,0},2,3)</f>
        <v>0.6514087826978896</v>
      </c>
      <c r="N3976" s="4">
        <f t="shared" si="125"/>
        <v>-1.6169053437003898E-2</v>
      </c>
      <c r="O3976" s="6" t="s">
        <v>6686</v>
      </c>
      <c r="P3976" s="4">
        <f t="shared" si="124"/>
        <v>0.18614639030366589</v>
      </c>
    </row>
    <row r="3977" spans="1:16" x14ac:dyDescent="0.2">
      <c r="A3977" s="4" t="s">
        <v>4859</v>
      </c>
      <c r="B3977" s="4" t="s">
        <v>4860</v>
      </c>
      <c r="C3977" s="4">
        <v>-0.17342432143351799</v>
      </c>
      <c r="D3977" s="4">
        <v>2.66998904778213E-2</v>
      </c>
      <c r="E3977" s="4">
        <v>0.23899661286114601</v>
      </c>
      <c r="F3977" s="4"/>
      <c r="G3977" s="4">
        <v>-0.34434316486666899</v>
      </c>
      <c r="H3977" s="4"/>
      <c r="I3977" s="4" t="s">
        <v>1621</v>
      </c>
      <c r="J3977" s="4" t="s">
        <v>1622</v>
      </c>
      <c r="K3977" s="4" t="s">
        <v>1623</v>
      </c>
      <c r="L3977" s="4" t="s">
        <v>1624</v>
      </c>
      <c r="M3977" s="4">
        <f>TTEST(C3977:H3977,{0,0},2,3)</f>
        <v>0.65142840296534621</v>
      </c>
      <c r="N3977" s="4">
        <f t="shared" si="125"/>
        <v>6.3017745740304915E-2</v>
      </c>
      <c r="O3977" s="6" t="s">
        <v>6686</v>
      </c>
      <c r="P3977" s="4">
        <f t="shared" si="124"/>
        <v>0.18613330966092054</v>
      </c>
    </row>
    <row r="3978" spans="1:16" x14ac:dyDescent="0.2">
      <c r="A3978" s="4" t="s">
        <v>6060</v>
      </c>
      <c r="B3978" s="4" t="s">
        <v>6061</v>
      </c>
      <c r="C3978" s="4">
        <v>-9.9746979204659594E-2</v>
      </c>
      <c r="D3978" s="4"/>
      <c r="E3978" s="4">
        <v>0.67137226401032302</v>
      </c>
      <c r="F3978" s="4">
        <v>0.13756823092258</v>
      </c>
      <c r="G3978" s="4"/>
      <c r="H3978" s="4">
        <v>-0.293203505508771</v>
      </c>
      <c r="I3978" s="4" t="s">
        <v>1481</v>
      </c>
      <c r="J3978" s="4" t="s">
        <v>1482</v>
      </c>
      <c r="K3978" s="4" t="s">
        <v>1483</v>
      </c>
      <c r="L3978" s="4" t="s">
        <v>1484</v>
      </c>
      <c r="M3978" s="4">
        <f>TTEST(C3978:H3978,{0,0},2,3)</f>
        <v>0.65240277177792416</v>
      </c>
      <c r="N3978" s="4">
        <f t="shared" si="125"/>
        <v>-0.1039975025548681</v>
      </c>
      <c r="O3978" s="6" t="s">
        <v>6686</v>
      </c>
      <c r="P3978" s="4">
        <f t="shared" si="124"/>
        <v>0.18548420249794761</v>
      </c>
    </row>
    <row r="3979" spans="1:16" x14ac:dyDescent="0.2">
      <c r="A3979" s="4" t="s">
        <v>2055</v>
      </c>
      <c r="B3979" s="4" t="s">
        <v>2056</v>
      </c>
      <c r="C3979" s="4">
        <v>-1.6321613886192798E-2</v>
      </c>
      <c r="D3979" s="4">
        <v>6.9225457098189794E-2</v>
      </c>
      <c r="E3979" s="4">
        <v>-0.32393184958533799</v>
      </c>
      <c r="F3979" s="4">
        <v>0.74199629057764005</v>
      </c>
      <c r="G3979" s="4">
        <v>-4.1598996054054697E-2</v>
      </c>
      <c r="H3979" s="4"/>
      <c r="I3979" s="4" t="s">
        <v>1781</v>
      </c>
      <c r="J3979" s="4" t="s">
        <v>1782</v>
      </c>
      <c r="K3979" s="4" t="s">
        <v>1783</v>
      </c>
      <c r="L3979" s="4" t="s">
        <v>1784</v>
      </c>
      <c r="M3979" s="4">
        <f>TTEST(C3979:H3979,{0,0},2,3)</f>
        <v>0.65263881254350242</v>
      </c>
      <c r="N3979" s="4">
        <f t="shared" si="125"/>
        <v>-8.5873857630048872E-2</v>
      </c>
      <c r="O3979" s="6" t="s">
        <v>6686</v>
      </c>
      <c r="P3979" s="4">
        <f t="shared" si="124"/>
        <v>0.18532710221188128</v>
      </c>
    </row>
    <row r="3980" spans="1:16" x14ac:dyDescent="0.2">
      <c r="A3980" s="4" t="s">
        <v>4505</v>
      </c>
      <c r="B3980" s="4" t="s">
        <v>4506</v>
      </c>
      <c r="C3980" s="4">
        <v>-0.48404969360139999</v>
      </c>
      <c r="D3980" s="4"/>
      <c r="E3980" s="4">
        <v>-0.127309346102671</v>
      </c>
      <c r="F3980" s="4"/>
      <c r="G3980" s="4">
        <v>0.26969016371090998</v>
      </c>
      <c r="H3980" s="4"/>
      <c r="I3980" s="4" t="s">
        <v>4507</v>
      </c>
      <c r="J3980" s="4" t="s">
        <v>4508</v>
      </c>
      <c r="K3980" s="4" t="s">
        <v>4509</v>
      </c>
      <c r="L3980" s="4" t="s">
        <v>4510</v>
      </c>
      <c r="M3980" s="4">
        <f>TTEST(C3980:H3980,{0,0},2,3)</f>
        <v>0.65304018361108207</v>
      </c>
      <c r="N3980" s="4">
        <f t="shared" si="125"/>
        <v>0.11388962533105368</v>
      </c>
      <c r="O3980" s="6" t="s">
        <v>6686</v>
      </c>
      <c r="P3980" s="4">
        <f t="shared" si="124"/>
        <v>0.18506009440085031</v>
      </c>
    </row>
    <row r="3981" spans="1:16" x14ac:dyDescent="0.2">
      <c r="A3981" s="4" t="s">
        <v>2460</v>
      </c>
      <c r="B3981" s="4" t="s">
        <v>2461</v>
      </c>
      <c r="C3981" s="4">
        <v>5.51804500479234E-2</v>
      </c>
      <c r="D3981" s="4"/>
      <c r="E3981" s="4"/>
      <c r="F3981" s="4"/>
      <c r="G3981" s="4">
        <v>-0.219594406891162</v>
      </c>
      <c r="H3981" s="4"/>
      <c r="I3981" s="4" t="s">
        <v>1245</v>
      </c>
      <c r="J3981" s="4" t="s">
        <v>1246</v>
      </c>
      <c r="K3981" s="4" t="s">
        <v>1247</v>
      </c>
      <c r="L3981" s="4" t="s">
        <v>1248</v>
      </c>
      <c r="M3981" s="4">
        <f>TTEST(C3981:H3981,{0,0},2,3)</f>
        <v>0.65672706189808872</v>
      </c>
      <c r="N3981" s="4">
        <f t="shared" si="125"/>
        <v>8.2206978421619295E-2</v>
      </c>
      <c r="O3981" s="6" t="s">
        <v>6686</v>
      </c>
      <c r="P3981" s="4">
        <f t="shared" si="124"/>
        <v>0.18261508727437384</v>
      </c>
    </row>
    <row r="3982" spans="1:16" x14ac:dyDescent="0.2">
      <c r="A3982" s="4" t="s">
        <v>10252</v>
      </c>
      <c r="B3982" s="4" t="s">
        <v>10253</v>
      </c>
      <c r="C3982" s="4">
        <v>-2.94398751590449E-2</v>
      </c>
      <c r="D3982" s="4">
        <v>-5.9494831961122797E-2</v>
      </c>
      <c r="E3982" s="4">
        <v>0.14616507405325699</v>
      </c>
      <c r="F3982" s="4"/>
      <c r="G3982" s="4">
        <v>-0.19525726994881401</v>
      </c>
      <c r="H3982" s="4"/>
      <c r="I3982" s="4" t="s">
        <v>9398</v>
      </c>
      <c r="J3982" s="4" t="s">
        <v>9399</v>
      </c>
      <c r="K3982" s="4" t="s">
        <v>9400</v>
      </c>
      <c r="L3982" s="4" t="s">
        <v>9401</v>
      </c>
      <c r="M3982" s="4">
        <f>TTEST(C3982:H3982,{0,0},2,3)</f>
        <v>0.65674639180156313</v>
      </c>
      <c r="N3982" s="4">
        <f t="shared" si="125"/>
        <v>3.4506725753931183E-2</v>
      </c>
      <c r="O3982" s="6" t="s">
        <v>6686</v>
      </c>
      <c r="P3982" s="4">
        <f t="shared" si="124"/>
        <v>0.18260230457154628</v>
      </c>
    </row>
    <row r="3983" spans="1:16" x14ac:dyDescent="0.2">
      <c r="A3983" s="4" t="s">
        <v>10254</v>
      </c>
      <c r="B3983" s="4" t="s">
        <v>10255</v>
      </c>
      <c r="C3983" s="4">
        <v>8.8625094463917198E-2</v>
      </c>
      <c r="D3983" s="4"/>
      <c r="E3983" s="4"/>
      <c r="F3983" s="4"/>
      <c r="G3983" s="4">
        <v>-0.35206202590006003</v>
      </c>
      <c r="H3983" s="4"/>
      <c r="I3983" s="4" t="s">
        <v>2209</v>
      </c>
      <c r="J3983" s="4" t="s">
        <v>2210</v>
      </c>
      <c r="K3983" s="4"/>
      <c r="L3983" s="4" t="s">
        <v>2211</v>
      </c>
      <c r="M3983" s="4">
        <f>TTEST(C3983:H3983,{0,0},2,3)</f>
        <v>0.656995290274619</v>
      </c>
      <c r="N3983" s="4">
        <f t="shared" si="125"/>
        <v>0.13171846571807141</v>
      </c>
      <c r="O3983" s="6" t="s">
        <v>6686</v>
      </c>
      <c r="P3983" s="4">
        <f t="shared" si="124"/>
        <v>0.18243774370517443</v>
      </c>
    </row>
    <row r="3984" spans="1:16" x14ac:dyDescent="0.2">
      <c r="A3984" s="4" t="s">
        <v>10256</v>
      </c>
      <c r="B3984" s="4" t="s">
        <v>10257</v>
      </c>
      <c r="C3984" s="4">
        <v>0.55382000299936596</v>
      </c>
      <c r="D3984" s="4">
        <v>-1.5381797060480999</v>
      </c>
      <c r="E3984" s="4">
        <v>1.31620251066135E-2</v>
      </c>
      <c r="F3984" s="4"/>
      <c r="G3984" s="4"/>
      <c r="H3984" s="4"/>
      <c r="I3984" s="4" t="s">
        <v>9908</v>
      </c>
      <c r="J3984" s="4" t="s">
        <v>9909</v>
      </c>
      <c r="K3984" s="4" t="s">
        <v>9910</v>
      </c>
      <c r="L3984" s="4" t="s">
        <v>9911</v>
      </c>
      <c r="M3984" s="4">
        <f>TTEST(C3984:H3984,{0,0},2,3)</f>
        <v>0.65702952283629279</v>
      </c>
      <c r="N3984" s="4">
        <f t="shared" si="125"/>
        <v>0.32373255931404016</v>
      </c>
      <c r="O3984" s="6" t="s">
        <v>6686</v>
      </c>
      <c r="P3984" s="4">
        <f t="shared" si="124"/>
        <v>0.18241511549832268</v>
      </c>
    </row>
    <row r="3985" spans="1:16" x14ac:dyDescent="0.2">
      <c r="A3985" s="4" t="s">
        <v>2792</v>
      </c>
      <c r="B3985" s="4" t="s">
        <v>2793</v>
      </c>
      <c r="C3985" s="4">
        <v>-0.13001077685705401</v>
      </c>
      <c r="D3985" s="4"/>
      <c r="E3985" s="4">
        <v>0.51353722590322703</v>
      </c>
      <c r="F3985" s="4"/>
      <c r="G3985" s="4"/>
      <c r="H3985" s="4"/>
      <c r="I3985" s="4" t="s">
        <v>1841</v>
      </c>
      <c r="J3985" s="4" t="s">
        <v>1842</v>
      </c>
      <c r="K3985" s="4" t="s">
        <v>1843</v>
      </c>
      <c r="L3985" s="4" t="s">
        <v>1844</v>
      </c>
      <c r="M3985" s="4">
        <f>TTEST(C3985:H3985,{0,0},2,3)</f>
        <v>0.65785453262687565</v>
      </c>
      <c r="N3985" s="4">
        <f t="shared" si="125"/>
        <v>-0.19176322452308653</v>
      </c>
      <c r="O3985" s="6" t="s">
        <v>6686</v>
      </c>
      <c r="P3985" s="4">
        <f t="shared" si="124"/>
        <v>0.1818701286683497</v>
      </c>
    </row>
    <row r="3986" spans="1:16" x14ac:dyDescent="0.2">
      <c r="A3986" s="4" t="s">
        <v>2888</v>
      </c>
      <c r="B3986" s="4" t="s">
        <v>2889</v>
      </c>
      <c r="C3986" s="4">
        <v>-0.185711898733985</v>
      </c>
      <c r="D3986" s="4"/>
      <c r="E3986" s="4"/>
      <c r="F3986" s="4"/>
      <c r="G3986" s="4"/>
      <c r="H3986" s="4">
        <v>4.7022573699744899E-2</v>
      </c>
      <c r="I3986" s="4" t="s">
        <v>2890</v>
      </c>
      <c r="J3986" s="4" t="s">
        <v>2891</v>
      </c>
      <c r="K3986" s="4" t="s">
        <v>2892</v>
      </c>
      <c r="L3986" s="4" t="s">
        <v>2893</v>
      </c>
      <c r="M3986" s="4">
        <f>TTEST(C3986:H3986,{0,0},2,3)</f>
        <v>0.65787519526562166</v>
      </c>
      <c r="N3986" s="4">
        <f t="shared" si="125"/>
        <v>6.9344662517120043E-2</v>
      </c>
      <c r="O3986" s="6" t="s">
        <v>6686</v>
      </c>
      <c r="P3986" s="4">
        <f t="shared" si="124"/>
        <v>0.18185648807058946</v>
      </c>
    </row>
    <row r="3987" spans="1:16" x14ac:dyDescent="0.2">
      <c r="A3987" s="4" t="s">
        <v>6348</v>
      </c>
      <c r="B3987" s="4" t="s">
        <v>6349</v>
      </c>
      <c r="C3987" s="4">
        <v>0.63775858483100101</v>
      </c>
      <c r="D3987" s="4"/>
      <c r="E3987" s="4">
        <v>0.39207746078105599</v>
      </c>
      <c r="F3987" s="4"/>
      <c r="G3987" s="4"/>
      <c r="H3987" s="4">
        <v>-0.49954715977684799</v>
      </c>
      <c r="I3987" s="4" t="s">
        <v>6350</v>
      </c>
      <c r="J3987" s="4" t="s">
        <v>6351</v>
      </c>
      <c r="K3987" s="4" t="s">
        <v>6352</v>
      </c>
      <c r="L3987" s="4" t="s">
        <v>6353</v>
      </c>
      <c r="M3987" s="4">
        <f>TTEST(C3987:H3987,{0,0},2,3)</f>
        <v>0.6598212246670222</v>
      </c>
      <c r="N3987" s="4">
        <f t="shared" si="125"/>
        <v>-0.17676296194506969</v>
      </c>
      <c r="O3987" s="6" t="s">
        <v>6686</v>
      </c>
      <c r="P3987" s="4">
        <f t="shared" si="124"/>
        <v>0.18057371848526232</v>
      </c>
    </row>
    <row r="3988" spans="1:16" x14ac:dyDescent="0.2">
      <c r="A3988" s="4" t="s">
        <v>10258</v>
      </c>
      <c r="B3988" s="4" t="s">
        <v>10259</v>
      </c>
      <c r="C3988" s="4">
        <v>6.2161707360232597E-2</v>
      </c>
      <c r="D3988" s="4"/>
      <c r="E3988" s="4">
        <v>-0.24072733600673499</v>
      </c>
      <c r="F3988" s="4"/>
      <c r="G3988" s="4"/>
      <c r="H3988" s="4"/>
      <c r="I3988" s="4" t="s">
        <v>10260</v>
      </c>
      <c r="J3988" s="4" t="s">
        <v>10261</v>
      </c>
      <c r="K3988" s="4" t="s">
        <v>10262</v>
      </c>
      <c r="L3988" s="4" t="s">
        <v>10263</v>
      </c>
      <c r="M3988" s="4">
        <f>TTEST(C3988:H3988,{0,0},2,3)</f>
        <v>0.66087655963203662</v>
      </c>
      <c r="N3988" s="4">
        <f t="shared" si="125"/>
        <v>8.9282814323251192E-2</v>
      </c>
      <c r="O3988" s="6" t="s">
        <v>6686</v>
      </c>
      <c r="P3988" s="4">
        <f t="shared" si="124"/>
        <v>0.17987965167472614</v>
      </c>
    </row>
    <row r="3989" spans="1:16" x14ac:dyDescent="0.2">
      <c r="A3989" s="4" t="s">
        <v>10264</v>
      </c>
      <c r="B3989" s="4" t="s">
        <v>10265</v>
      </c>
      <c r="C3989" s="4">
        <v>0.27239330285130298</v>
      </c>
      <c r="D3989" s="4"/>
      <c r="E3989" s="4">
        <v>8.6428335962383807E-2</v>
      </c>
      <c r="F3989" s="4"/>
      <c r="G3989" s="4"/>
      <c r="H3989" s="4">
        <v>-0.16511172108275901</v>
      </c>
      <c r="I3989" s="4" t="s">
        <v>649</v>
      </c>
      <c r="J3989" s="4" t="s">
        <v>650</v>
      </c>
      <c r="K3989" s="4" t="s">
        <v>651</v>
      </c>
      <c r="L3989" s="4" t="s">
        <v>652</v>
      </c>
      <c r="M3989" s="4">
        <f>TTEST(C3989:H3989,{0,0},2,3)</f>
        <v>0.66114197267677732</v>
      </c>
      <c r="N3989" s="4">
        <f t="shared" si="125"/>
        <v>-6.4569972576975929E-2</v>
      </c>
      <c r="O3989" s="6" t="s">
        <v>6686</v>
      </c>
      <c r="P3989" s="4">
        <f t="shared" si="124"/>
        <v>0.1797052707269744</v>
      </c>
    </row>
    <row r="3990" spans="1:16" x14ac:dyDescent="0.2">
      <c r="A3990" s="4" t="s">
        <v>5149</v>
      </c>
      <c r="B3990" s="4" t="s">
        <v>5150</v>
      </c>
      <c r="C3990" s="4">
        <v>-0.12263648444608</v>
      </c>
      <c r="D3990" s="4">
        <v>0.19505347726137701</v>
      </c>
      <c r="E3990" s="4"/>
      <c r="F3990" s="4"/>
      <c r="G3990" s="4">
        <v>-0.289189107021875</v>
      </c>
      <c r="H3990" s="4"/>
      <c r="I3990" s="4" t="s">
        <v>637</v>
      </c>
      <c r="J3990" s="4" t="s">
        <v>638</v>
      </c>
      <c r="K3990" s="4" t="s">
        <v>639</v>
      </c>
      <c r="L3990" s="4" t="s">
        <v>640</v>
      </c>
      <c r="M3990" s="4">
        <f>TTEST(C3990:H3990,{0,0},2,3)</f>
        <v>0.66151980408264011</v>
      </c>
      <c r="N3990" s="4">
        <f t="shared" si="125"/>
        <v>7.2257371402192669E-2</v>
      </c>
      <c r="O3990" s="6" t="s">
        <v>6686</v>
      </c>
      <c r="P3990" s="4">
        <f t="shared" si="124"/>
        <v>0.17945714970011398</v>
      </c>
    </row>
    <row r="3991" spans="1:16" x14ac:dyDescent="0.2">
      <c r="A3991" s="4" t="s">
        <v>10266</v>
      </c>
      <c r="B3991" s="4" t="s">
        <v>10267</v>
      </c>
      <c r="C3991" s="4">
        <v>-1.5722627867165</v>
      </c>
      <c r="D3991" s="4"/>
      <c r="E3991" s="4"/>
      <c r="F3991" s="4">
        <v>0.40779740520369401</v>
      </c>
      <c r="G3991" s="4"/>
      <c r="H3991" s="4"/>
      <c r="I3991" s="4" t="s">
        <v>10268</v>
      </c>
      <c r="J3991" s="4" t="s">
        <v>10269</v>
      </c>
      <c r="K3991" s="4" t="s">
        <v>10270</v>
      </c>
      <c r="L3991" s="4" t="s">
        <v>10271</v>
      </c>
      <c r="M3991" s="4">
        <f>TTEST(C3991:H3991,{0,0},2,3)</f>
        <v>0.66155985369517367</v>
      </c>
      <c r="N3991" s="4">
        <f t="shared" si="125"/>
        <v>0.58223269075640305</v>
      </c>
      <c r="O3991" s="6" t="s">
        <v>6686</v>
      </c>
      <c r="P3991" s="4">
        <f t="shared" si="124"/>
        <v>0.17943085751788784</v>
      </c>
    </row>
    <row r="3992" spans="1:16" x14ac:dyDescent="0.2">
      <c r="A3992" s="4" t="s">
        <v>10272</v>
      </c>
      <c r="B3992" s="4" t="s">
        <v>10273</v>
      </c>
      <c r="C3992" s="4">
        <v>-0.33627845162822101</v>
      </c>
      <c r="D3992" s="4"/>
      <c r="E3992" s="4">
        <v>8.7846219693509198E-2</v>
      </c>
      <c r="F3992" s="4"/>
      <c r="G3992" s="4"/>
      <c r="H3992" s="4"/>
      <c r="I3992" s="4" t="s">
        <v>7342</v>
      </c>
      <c r="J3992" s="4" t="s">
        <v>7343</v>
      </c>
      <c r="K3992" s="4" t="s">
        <v>7344</v>
      </c>
      <c r="L3992" s="4" t="s">
        <v>7345</v>
      </c>
      <c r="M3992" s="4">
        <f>TTEST(C3992:H3992,{0,0},2,3)</f>
        <v>0.66266933000399086</v>
      </c>
      <c r="N3992" s="4">
        <f t="shared" si="125"/>
        <v>0.12421611596735591</v>
      </c>
      <c r="O3992" s="6" t="s">
        <v>6686</v>
      </c>
      <c r="P3992" s="4">
        <f t="shared" si="124"/>
        <v>0.17870312917992887</v>
      </c>
    </row>
    <row r="3993" spans="1:16" x14ac:dyDescent="0.2">
      <c r="A3993" s="4" t="s">
        <v>5043</v>
      </c>
      <c r="B3993" s="4" t="s">
        <v>5044</v>
      </c>
      <c r="C3993" s="4">
        <v>0.158892203440998</v>
      </c>
      <c r="D3993" s="4"/>
      <c r="E3993" s="4"/>
      <c r="F3993" s="4"/>
      <c r="G3993" s="4"/>
      <c r="H3993" s="4">
        <v>-4.1583610243877703E-2</v>
      </c>
      <c r="I3993" s="4" t="s">
        <v>3987</v>
      </c>
      <c r="J3993" s="4" t="s">
        <v>3988</v>
      </c>
      <c r="K3993" s="4" t="s">
        <v>3989</v>
      </c>
      <c r="L3993" s="4" t="s">
        <v>3990</v>
      </c>
      <c r="M3993" s="4">
        <f>TTEST(C3993:H3993,{0,0},2,3)</f>
        <v>0.6629547428567184</v>
      </c>
      <c r="N3993" s="4">
        <f t="shared" si="125"/>
        <v>-5.8654296598560147E-2</v>
      </c>
      <c r="O3993" s="6" t="s">
        <v>6686</v>
      </c>
      <c r="P3993" s="4">
        <f t="shared" si="124"/>
        <v>0.178516118048407</v>
      </c>
    </row>
    <row r="3994" spans="1:16" x14ac:dyDescent="0.2">
      <c r="A3994" s="4" t="s">
        <v>3391</v>
      </c>
      <c r="B3994" s="4" t="s">
        <v>3392</v>
      </c>
      <c r="C3994" s="4">
        <v>-0.197049644344296</v>
      </c>
      <c r="D3994" s="4"/>
      <c r="E3994" s="4">
        <v>2.7918670163749E-2</v>
      </c>
      <c r="F3994" s="4"/>
      <c r="G3994" s="4"/>
      <c r="H3994" s="4">
        <v>4.9513687203930901E-2</v>
      </c>
      <c r="I3994" s="4" t="s">
        <v>3393</v>
      </c>
      <c r="J3994" s="4" t="s">
        <v>3394</v>
      </c>
      <c r="K3994" s="4" t="s">
        <v>3395</v>
      </c>
      <c r="L3994" s="4" t="s">
        <v>3396</v>
      </c>
      <c r="M3994" s="4">
        <f>TTEST(C3994:H3994,{0,0},2,3)</f>
        <v>0.66325539244344767</v>
      </c>
      <c r="N3994" s="4">
        <f t="shared" si="125"/>
        <v>3.9872428992205368E-2</v>
      </c>
      <c r="O3994" s="6" t="s">
        <v>6686</v>
      </c>
      <c r="P3994" s="4">
        <f t="shared" si="124"/>
        <v>0.17831921040117321</v>
      </c>
    </row>
    <row r="3995" spans="1:16" x14ac:dyDescent="0.2">
      <c r="A3995" s="4" t="s">
        <v>4089</v>
      </c>
      <c r="B3995" s="4" t="s">
        <v>4090</v>
      </c>
      <c r="C3995" s="4">
        <v>6.4996057377365704E-2</v>
      </c>
      <c r="D3995" s="4">
        <v>-0.21596718414980601</v>
      </c>
      <c r="E3995" s="4">
        <v>-9.7427677986696798E-2</v>
      </c>
      <c r="F3995" s="4">
        <v>2.23544603173411E-3</v>
      </c>
      <c r="G3995" s="4">
        <v>0.30420347596640501</v>
      </c>
      <c r="H3995" s="4">
        <v>0.14831968461946499</v>
      </c>
      <c r="I3995" s="4" t="s">
        <v>2201</v>
      </c>
      <c r="J3995" s="4" t="s">
        <v>2202</v>
      </c>
      <c r="K3995" s="4" t="s">
        <v>2203</v>
      </c>
      <c r="L3995" s="4" t="s">
        <v>2204</v>
      </c>
      <c r="M3995" s="4">
        <f>TTEST(C3995:H3995,{0,0},2,3)</f>
        <v>0.66491597467483987</v>
      </c>
      <c r="N3995" s="4">
        <f t="shared" si="125"/>
        <v>-3.4393300309744503E-2</v>
      </c>
      <c r="O3995" s="6" t="s">
        <v>6686</v>
      </c>
      <c r="P3995" s="4">
        <f t="shared" si="124"/>
        <v>0.17723323295356819</v>
      </c>
    </row>
    <row r="3996" spans="1:16" x14ac:dyDescent="0.2">
      <c r="A3996" s="4" t="s">
        <v>10274</v>
      </c>
      <c r="B3996" s="4" t="s">
        <v>10275</v>
      </c>
      <c r="C3996" s="4">
        <v>0.234034256584289</v>
      </c>
      <c r="D3996" s="4"/>
      <c r="E3996" s="4">
        <v>0.116035136798589</v>
      </c>
      <c r="F3996" s="4"/>
      <c r="G3996" s="4"/>
      <c r="H3996" s="4">
        <v>-0.16972731481786199</v>
      </c>
      <c r="I3996" s="4" t="s">
        <v>3593</v>
      </c>
      <c r="J3996" s="4" t="s">
        <v>3594</v>
      </c>
      <c r="K3996" s="4" t="s">
        <v>3595</v>
      </c>
      <c r="L3996" s="4" t="s">
        <v>3596</v>
      </c>
      <c r="M3996" s="4">
        <f>TTEST(C3996:H3996,{0,0},2,3)</f>
        <v>0.66576408772730877</v>
      </c>
      <c r="N3996" s="4">
        <f t="shared" si="125"/>
        <v>-6.0114026188338672E-2</v>
      </c>
      <c r="O3996" s="6" t="s">
        <v>6686</v>
      </c>
      <c r="P3996" s="4">
        <f t="shared" si="124"/>
        <v>0.17667963501669554</v>
      </c>
    </row>
    <row r="3997" spans="1:16" x14ac:dyDescent="0.2">
      <c r="A3997" s="4" t="s">
        <v>10276</v>
      </c>
      <c r="B3997" s="4" t="s">
        <v>10277</v>
      </c>
      <c r="C3997" s="4">
        <v>-0.86291886915747595</v>
      </c>
      <c r="D3997" s="4"/>
      <c r="E3997" s="4"/>
      <c r="F3997" s="4"/>
      <c r="G3997" s="4">
        <v>0.233313143966422</v>
      </c>
      <c r="H3997" s="4"/>
      <c r="I3997" s="4" t="s">
        <v>1841</v>
      </c>
      <c r="J3997" s="4" t="s">
        <v>1842</v>
      </c>
      <c r="K3997" s="4" t="s">
        <v>1843</v>
      </c>
      <c r="L3997" s="4" t="s">
        <v>1844</v>
      </c>
      <c r="M3997" s="4">
        <f>TTEST(C3997:H3997,{0,0},2,3)</f>
        <v>0.66810765846794407</v>
      </c>
      <c r="N3997" s="4">
        <f t="shared" si="125"/>
        <v>0.31480286259552698</v>
      </c>
      <c r="O3997" s="6" t="s">
        <v>6686</v>
      </c>
      <c r="P3997" s="4">
        <f t="shared" si="124"/>
        <v>0.17515354993271631</v>
      </c>
    </row>
    <row r="3998" spans="1:16" x14ac:dyDescent="0.2">
      <c r="A3998" s="4" t="s">
        <v>10278</v>
      </c>
      <c r="B3998" s="4" t="s">
        <v>10279</v>
      </c>
      <c r="C3998" s="4">
        <v>2.2580430396300699E-2</v>
      </c>
      <c r="D3998" s="4"/>
      <c r="E3998" s="4">
        <v>0.57488773841780105</v>
      </c>
      <c r="F3998" s="4"/>
      <c r="G3998" s="4"/>
      <c r="H3998" s="4">
        <v>-0.23928615428472</v>
      </c>
      <c r="I3998" s="4" t="s">
        <v>3187</v>
      </c>
      <c r="J3998" s="4" t="s">
        <v>3188</v>
      </c>
      <c r="K3998" s="4" t="s">
        <v>3189</v>
      </c>
      <c r="L3998" s="4" t="s">
        <v>3190</v>
      </c>
      <c r="M3998" s="4">
        <f>TTEST(C3998:H3998,{0,0},2,3)</f>
        <v>0.66812099436572292</v>
      </c>
      <c r="N3998" s="4">
        <f t="shared" si="125"/>
        <v>-0.11939400484312723</v>
      </c>
      <c r="O3998" s="6" t="s">
        <v>6686</v>
      </c>
      <c r="P3998" s="4">
        <f t="shared" si="124"/>
        <v>0.17514488119656177</v>
      </c>
    </row>
    <row r="3999" spans="1:16" x14ac:dyDescent="0.2">
      <c r="A3999" s="4" t="s">
        <v>4447</v>
      </c>
      <c r="B3999" s="4" t="s">
        <v>4448</v>
      </c>
      <c r="C3999" s="4">
        <v>0.55078663720384202</v>
      </c>
      <c r="D3999" s="4"/>
      <c r="E3999" s="4">
        <v>2.4365128767917601E-2</v>
      </c>
      <c r="F3999" s="4">
        <v>-0.37671634438639301</v>
      </c>
      <c r="G3999" s="4"/>
      <c r="H3999" s="4">
        <v>0.16301321756241199</v>
      </c>
      <c r="I3999" s="4" t="s">
        <v>1691</v>
      </c>
      <c r="J3999" s="4" t="s">
        <v>1692</v>
      </c>
      <c r="K3999" s="4" t="s">
        <v>1693</v>
      </c>
      <c r="L3999" s="4" t="s">
        <v>1694</v>
      </c>
      <c r="M3999" s="4">
        <f>TTEST(C3999:H3999,{0,0},2,3)</f>
        <v>0.66912585221423859</v>
      </c>
      <c r="N3999" s="4">
        <f t="shared" si="125"/>
        <v>-9.036215978694466E-2</v>
      </c>
      <c r="O3999" s="6" t="s">
        <v>6686</v>
      </c>
      <c r="P3999" s="4">
        <f t="shared" si="124"/>
        <v>0.17449219048061279</v>
      </c>
    </row>
    <row r="4000" spans="1:16" x14ac:dyDescent="0.2">
      <c r="A4000" s="4" t="s">
        <v>10280</v>
      </c>
      <c r="B4000" s="4" t="s">
        <v>10281</v>
      </c>
      <c r="C4000" s="4">
        <v>0.72259193210161898</v>
      </c>
      <c r="D4000" s="4"/>
      <c r="E4000" s="4"/>
      <c r="F4000" s="4"/>
      <c r="G4000" s="4"/>
      <c r="H4000" s="4">
        <v>-0.19741182461398701</v>
      </c>
      <c r="I4000" s="4" t="s">
        <v>10282</v>
      </c>
      <c r="J4000" s="4" t="s">
        <v>10283</v>
      </c>
      <c r="K4000" s="4" t="s">
        <v>10284</v>
      </c>
      <c r="L4000" s="4" t="s">
        <v>10285</v>
      </c>
      <c r="M4000" s="4">
        <f>TTEST(C4000:H4000,{0,0},2,3)</f>
        <v>0.66978115923046222</v>
      </c>
      <c r="N4000" s="4">
        <f t="shared" si="125"/>
        <v>-0.262590053743816</v>
      </c>
      <c r="O4000" s="6" t="s">
        <v>6686</v>
      </c>
      <c r="P4000" s="4">
        <f t="shared" si="124"/>
        <v>0.17406707321497694</v>
      </c>
    </row>
    <row r="4001" spans="1:16" x14ac:dyDescent="0.2">
      <c r="A4001" s="4" t="s">
        <v>4249</v>
      </c>
      <c r="B4001" s="4" t="s">
        <v>4250</v>
      </c>
      <c r="C4001" s="4">
        <v>0.147265000267852</v>
      </c>
      <c r="D4001" s="4">
        <v>-6.8715356763271104E-2</v>
      </c>
      <c r="E4001" s="4">
        <v>-0.180809639369928</v>
      </c>
      <c r="F4001" s="4">
        <v>8.07734859705341E-3</v>
      </c>
      <c r="G4001" s="4">
        <v>-2.84057493067351E-2</v>
      </c>
      <c r="H4001" s="4"/>
      <c r="I4001" s="4" t="s">
        <v>3325</v>
      </c>
      <c r="J4001" s="4" t="s">
        <v>3326</v>
      </c>
      <c r="K4001" s="4" t="s">
        <v>3327</v>
      </c>
      <c r="L4001" s="4" t="s">
        <v>3328</v>
      </c>
      <c r="M4001" s="4">
        <f>TTEST(C4001:H4001,{0,0},2,3)</f>
        <v>0.66981195153262452</v>
      </c>
      <c r="N4001" s="4">
        <f t="shared" si="125"/>
        <v>2.4517679315005762E-2</v>
      </c>
      <c r="O4001" s="6" t="s">
        <v>6686</v>
      </c>
      <c r="P4001" s="4">
        <f t="shared" si="124"/>
        <v>0.17404710756001934</v>
      </c>
    </row>
    <row r="4002" spans="1:16" x14ac:dyDescent="0.2">
      <c r="A4002" s="4" t="s">
        <v>4821</v>
      </c>
      <c r="B4002" s="4" t="s">
        <v>4822</v>
      </c>
      <c r="C4002" s="4">
        <v>9.5206085025751799E-2</v>
      </c>
      <c r="D4002" s="4"/>
      <c r="E4002" s="4">
        <v>-9.5545558836769406E-2</v>
      </c>
      <c r="F4002" s="4"/>
      <c r="G4002" s="4"/>
      <c r="H4002" s="4">
        <v>-9.3267618419391699E-2</v>
      </c>
      <c r="I4002" s="4" t="s">
        <v>1133</v>
      </c>
      <c r="J4002" s="4" t="s">
        <v>1134</v>
      </c>
      <c r="K4002" s="4" t="s">
        <v>1135</v>
      </c>
      <c r="L4002" s="4" t="s">
        <v>1136</v>
      </c>
      <c r="M4002" s="4">
        <f>TTEST(C4002:H4002,{0,0},2,3)</f>
        <v>0.67043842682885813</v>
      </c>
      <c r="N4002" s="4">
        <f t="shared" si="125"/>
        <v>3.1202364076803102E-2</v>
      </c>
      <c r="O4002" s="6" t="s">
        <v>6686</v>
      </c>
      <c r="P4002" s="4">
        <f t="shared" si="124"/>
        <v>0.17364110165483765</v>
      </c>
    </row>
    <row r="4003" spans="1:16" x14ac:dyDescent="0.2">
      <c r="A4003" s="4" t="s">
        <v>10286</v>
      </c>
      <c r="B4003" s="4" t="s">
        <v>10287</v>
      </c>
      <c r="C4003" s="4">
        <v>0.109981962337085</v>
      </c>
      <c r="D4003" s="4">
        <v>-6.5503359065845396E-2</v>
      </c>
      <c r="E4003" s="4"/>
      <c r="F4003" s="4">
        <v>5.29682085326037E-2</v>
      </c>
      <c r="G4003" s="4">
        <v>-0.24467550612008099</v>
      </c>
      <c r="H4003" s="4"/>
      <c r="I4003" s="4" t="s">
        <v>6982</v>
      </c>
      <c r="J4003" s="4" t="s">
        <v>6983</v>
      </c>
      <c r="K4003" s="4" t="s">
        <v>6984</v>
      </c>
      <c r="L4003" s="4" t="s">
        <v>6985</v>
      </c>
      <c r="M4003" s="4">
        <f>TTEST(C4003:H4003,{0,0},2,3)</f>
        <v>0.67049994936065338</v>
      </c>
      <c r="N4003" s="4">
        <f t="shared" si="125"/>
        <v>3.6807173579059424E-2</v>
      </c>
      <c r="O4003" s="6" t="s">
        <v>6686</v>
      </c>
      <c r="P4003" s="4">
        <f t="shared" si="124"/>
        <v>0.17360125061236684</v>
      </c>
    </row>
    <row r="4004" spans="1:16" x14ac:dyDescent="0.2">
      <c r="A4004" s="4" t="s">
        <v>6652</v>
      </c>
      <c r="B4004" s="4" t="s">
        <v>6653</v>
      </c>
      <c r="C4004" s="4">
        <v>-2.7814684690178299E-2</v>
      </c>
      <c r="D4004" s="4"/>
      <c r="E4004" s="4">
        <v>-4.7701268682477101E-2</v>
      </c>
      <c r="F4004" s="4"/>
      <c r="G4004" s="4"/>
      <c r="H4004" s="4">
        <v>3.7479422281683897E-2</v>
      </c>
      <c r="I4004" s="4" t="s">
        <v>1133</v>
      </c>
      <c r="J4004" s="4" t="s">
        <v>1134</v>
      </c>
      <c r="K4004" s="4" t="s">
        <v>1135</v>
      </c>
      <c r="L4004" s="4" t="s">
        <v>1136</v>
      </c>
      <c r="M4004" s="4">
        <f>TTEST(C4004:H4004,{0,0},2,3)</f>
        <v>0.67093920102544713</v>
      </c>
      <c r="N4004" s="4">
        <f t="shared" si="125"/>
        <v>1.2678843696990502E-2</v>
      </c>
      <c r="O4004" s="6" t="s">
        <v>6686</v>
      </c>
      <c r="P4004" s="4">
        <f t="shared" si="124"/>
        <v>0.1733168328198044</v>
      </c>
    </row>
    <row r="4005" spans="1:16" x14ac:dyDescent="0.2">
      <c r="A4005" s="4" t="s">
        <v>2634</v>
      </c>
      <c r="B4005" s="4" t="s">
        <v>2635</v>
      </c>
      <c r="C4005" s="4">
        <v>5.7192701264490803E-2</v>
      </c>
      <c r="D4005" s="4"/>
      <c r="E4005" s="4">
        <v>0.61512857263667997</v>
      </c>
      <c r="F4005" s="4">
        <v>0.477827125744269</v>
      </c>
      <c r="G4005" s="4">
        <v>-0.73158357199189195</v>
      </c>
      <c r="H4005" s="4">
        <v>-1.2277756829403901</v>
      </c>
      <c r="I4005" s="4" t="s">
        <v>605</v>
      </c>
      <c r="J4005" s="4" t="s">
        <v>606</v>
      </c>
      <c r="K4005" s="4" t="s">
        <v>607</v>
      </c>
      <c r="L4005" s="4" t="s">
        <v>608</v>
      </c>
      <c r="M4005" s="4">
        <f>TTEST(C4005:H4005,{0,0},2,3)</f>
        <v>0.67218891482980014</v>
      </c>
      <c r="N4005" s="4">
        <f t="shared" si="125"/>
        <v>0.16184217105736845</v>
      </c>
      <c r="O4005" s="6" t="s">
        <v>6686</v>
      </c>
      <c r="P4005" s="4">
        <f t="shared" si="124"/>
        <v>0.17250865382420966</v>
      </c>
    </row>
    <row r="4006" spans="1:16" x14ac:dyDescent="0.2">
      <c r="A4006" s="4" t="s">
        <v>10288</v>
      </c>
      <c r="B4006" s="4" t="s">
        <v>10289</v>
      </c>
      <c r="C4006" s="4">
        <v>6.1162813608289901E-2</v>
      </c>
      <c r="D4006" s="4"/>
      <c r="E4006" s="4">
        <v>0.300070858486708</v>
      </c>
      <c r="F4006" s="4"/>
      <c r="G4006" s="4"/>
      <c r="H4006" s="4">
        <v>-0.16409099321908099</v>
      </c>
      <c r="I4006" s="4" t="s">
        <v>4285</v>
      </c>
      <c r="J4006" s="4" t="s">
        <v>4286</v>
      </c>
      <c r="K4006" s="4" t="s">
        <v>4287</v>
      </c>
      <c r="L4006" s="4" t="s">
        <v>4288</v>
      </c>
      <c r="M4006" s="4">
        <f>TTEST(C4006:H4006,{0,0},2,3)</f>
        <v>0.6723956004454632</v>
      </c>
      <c r="N4006" s="4">
        <f t="shared" si="125"/>
        <v>-6.5714226291972308E-2</v>
      </c>
      <c r="O4006" s="6" t="s">
        <v>6686</v>
      </c>
      <c r="P4006" s="4">
        <f t="shared" si="124"/>
        <v>0.17237513685735709</v>
      </c>
    </row>
    <row r="4007" spans="1:16" x14ac:dyDescent="0.2">
      <c r="A4007" s="4" t="s">
        <v>3789</v>
      </c>
      <c r="B4007" s="4" t="s">
        <v>3790</v>
      </c>
      <c r="C4007" s="4">
        <v>1.19752816414421E-2</v>
      </c>
      <c r="D4007" s="4"/>
      <c r="E4007" s="4">
        <v>-0.31682938735636201</v>
      </c>
      <c r="F4007" s="4"/>
      <c r="G4007" s="4"/>
      <c r="H4007" s="4">
        <v>0.113726786512172</v>
      </c>
      <c r="I4007" s="4" t="s">
        <v>1865</v>
      </c>
      <c r="J4007" s="4" t="s">
        <v>1866</v>
      </c>
      <c r="K4007" s="4" t="s">
        <v>1867</v>
      </c>
      <c r="L4007" s="4" t="s">
        <v>1868</v>
      </c>
      <c r="M4007" s="4">
        <f>TTEST(C4007:H4007,{0,0},2,3)</f>
        <v>0.67239955474234603</v>
      </c>
      <c r="N4007" s="4">
        <f t="shared" si="125"/>
        <v>6.3709106400915969E-2</v>
      </c>
      <c r="O4007" s="6" t="s">
        <v>6686</v>
      </c>
      <c r="P4007" s="4">
        <f t="shared" si="124"/>
        <v>0.17237258281883397</v>
      </c>
    </row>
    <row r="4008" spans="1:16" x14ac:dyDescent="0.2">
      <c r="A4008" s="4" t="s">
        <v>5127</v>
      </c>
      <c r="B4008" s="4" t="s">
        <v>5128</v>
      </c>
      <c r="C4008" s="4">
        <v>-0.13431517655616801</v>
      </c>
      <c r="D4008" s="4">
        <v>-2.9711588685793901E-3</v>
      </c>
      <c r="E4008" s="4">
        <v>0.23284169129917501</v>
      </c>
      <c r="F4008" s="4">
        <v>-0.22610239807232299</v>
      </c>
      <c r="G4008" s="4">
        <v>0.13632705327060901</v>
      </c>
      <c r="H4008" s="4">
        <v>0.199681623115606</v>
      </c>
      <c r="I4008" s="4" t="s">
        <v>3030</v>
      </c>
      <c r="J4008" s="4" t="s">
        <v>3031</v>
      </c>
      <c r="K4008" s="4" t="s">
        <v>3032</v>
      </c>
      <c r="L4008" s="4" t="s">
        <v>3033</v>
      </c>
      <c r="M4008" s="4">
        <f>TTEST(C4008:H4008,{0,0},2,3)</f>
        <v>0.672493773379916</v>
      </c>
      <c r="N4008" s="4">
        <f t="shared" si="125"/>
        <v>-3.4243605698053271E-2</v>
      </c>
      <c r="O4008" s="6" t="s">
        <v>6686</v>
      </c>
      <c r="P4008" s="4">
        <f t="shared" si="124"/>
        <v>0.17231173243969922</v>
      </c>
    </row>
    <row r="4009" spans="1:16" x14ac:dyDescent="0.2">
      <c r="A4009" s="4" t="s">
        <v>3040</v>
      </c>
      <c r="B4009" s="4" t="s">
        <v>3041</v>
      </c>
      <c r="C4009" s="4">
        <v>-0.43382087964307298</v>
      </c>
      <c r="D4009" s="4"/>
      <c r="E4009" s="4">
        <v>0.24684918198527001</v>
      </c>
      <c r="F4009" s="4">
        <v>0.65103514228227399</v>
      </c>
      <c r="G4009" s="4"/>
      <c r="H4009" s="4"/>
      <c r="I4009" s="4" t="s">
        <v>1971</v>
      </c>
      <c r="J4009" s="4" t="s">
        <v>1972</v>
      </c>
      <c r="K4009" s="4" t="s">
        <v>1973</v>
      </c>
      <c r="L4009" s="4" t="s">
        <v>1974</v>
      </c>
      <c r="M4009" s="4">
        <f>TTEST(C4009:H4009,{0,0},2,3)</f>
        <v>0.67340084077652951</v>
      </c>
      <c r="N4009" s="4">
        <f t="shared" si="125"/>
        <v>-0.15468781487482366</v>
      </c>
      <c r="O4009" s="6" t="s">
        <v>6686</v>
      </c>
      <c r="P4009" s="4">
        <f t="shared" si="124"/>
        <v>0.17172634570798467</v>
      </c>
    </row>
    <row r="4010" spans="1:16" x14ac:dyDescent="0.2">
      <c r="A4010" s="4" t="s">
        <v>1539</v>
      </c>
      <c r="B4010" s="4" t="s">
        <v>1540</v>
      </c>
      <c r="C4010" s="4">
        <v>-0.24095245191578499</v>
      </c>
      <c r="D4010" s="4">
        <v>1.21189071735579</v>
      </c>
      <c r="E4010" s="4"/>
      <c r="F4010" s="4">
        <v>-0.25728179398236201</v>
      </c>
      <c r="G4010" s="4"/>
      <c r="H4010" s="4"/>
      <c r="I4010" s="4" t="s">
        <v>1541</v>
      </c>
      <c r="J4010" s="4" t="s">
        <v>1542</v>
      </c>
      <c r="K4010" s="4" t="s">
        <v>1543</v>
      </c>
      <c r="L4010" s="4" t="s">
        <v>1544</v>
      </c>
      <c r="M4010" s="4">
        <f>TTEST(C4010:H4010,{0,0},2,3)</f>
        <v>0.67353991975567462</v>
      </c>
      <c r="N4010" s="4">
        <f t="shared" si="125"/>
        <v>-0.23788549048588101</v>
      </c>
      <c r="O4010" s="6" t="s">
        <v>6686</v>
      </c>
      <c r="P4010" s="4">
        <f t="shared" si="124"/>
        <v>0.17163665916025223</v>
      </c>
    </row>
    <row r="4011" spans="1:16" x14ac:dyDescent="0.2">
      <c r="A4011" s="4" t="s">
        <v>10290</v>
      </c>
      <c r="B4011" s="4" t="s">
        <v>10291</v>
      </c>
      <c r="C4011" s="4">
        <v>-1.8257046589913999E-2</v>
      </c>
      <c r="D4011" s="4">
        <v>-0.13211626190610401</v>
      </c>
      <c r="E4011" s="4">
        <v>0.37573192449355097</v>
      </c>
      <c r="F4011" s="4"/>
      <c r="G4011" s="4"/>
      <c r="H4011" s="4"/>
      <c r="I4011" s="4" t="s">
        <v>8701</v>
      </c>
      <c r="J4011" s="4" t="s">
        <v>8702</v>
      </c>
      <c r="K4011" s="4" t="s">
        <v>8703</v>
      </c>
      <c r="L4011" s="4" t="s">
        <v>8704</v>
      </c>
      <c r="M4011" s="4">
        <f>TTEST(C4011:H4011,{0,0},2,3)</f>
        <v>0.67366309538758884</v>
      </c>
      <c r="N4011" s="4">
        <f t="shared" si="125"/>
        <v>-7.5119538665844324E-2</v>
      </c>
      <c r="O4011" s="6" t="s">
        <v>6686</v>
      </c>
      <c r="P4011" s="4">
        <f t="shared" si="124"/>
        <v>0.17155724351644347</v>
      </c>
    </row>
    <row r="4012" spans="1:16" x14ac:dyDescent="0.2">
      <c r="A4012" s="4" t="s">
        <v>10292</v>
      </c>
      <c r="B4012" s="4" t="s">
        <v>10293</v>
      </c>
      <c r="C4012" s="4">
        <v>0.67907615691052203</v>
      </c>
      <c r="D4012" s="4"/>
      <c r="E4012" s="4"/>
      <c r="F4012" s="4"/>
      <c r="G4012" s="4">
        <v>-0.190057824243935</v>
      </c>
      <c r="H4012" s="4"/>
      <c r="I4012" s="4" t="s">
        <v>10294</v>
      </c>
      <c r="J4012" s="4" t="s">
        <v>10295</v>
      </c>
      <c r="K4012" s="4" t="s">
        <v>10296</v>
      </c>
      <c r="L4012" s="4" t="s">
        <v>10297</v>
      </c>
      <c r="M4012" s="4">
        <f>TTEST(C4012:H4012,{0,0},2,3)</f>
        <v>0.67373014779546059</v>
      </c>
      <c r="N4012" s="4">
        <f t="shared" si="125"/>
        <v>-0.2445091663332935</v>
      </c>
      <c r="O4012" s="6" t="s">
        <v>6686</v>
      </c>
      <c r="P4012" s="4">
        <f t="shared" si="124"/>
        <v>0.17151401858428889</v>
      </c>
    </row>
    <row r="4013" spans="1:16" x14ac:dyDescent="0.2">
      <c r="A4013" s="4" t="s">
        <v>10298</v>
      </c>
      <c r="B4013" s="4" t="s">
        <v>10299</v>
      </c>
      <c r="C4013" s="4">
        <v>3.13306173634844E-2</v>
      </c>
      <c r="D4013" s="4"/>
      <c r="E4013" s="4"/>
      <c r="F4013" s="4"/>
      <c r="G4013" s="4">
        <v>-0.110705622062093</v>
      </c>
      <c r="H4013" s="4"/>
      <c r="I4013" s="4" t="s">
        <v>10300</v>
      </c>
      <c r="J4013" s="4" t="s">
        <v>10301</v>
      </c>
      <c r="K4013" s="4" t="s">
        <v>10302</v>
      </c>
      <c r="L4013" s="4" t="s">
        <v>10303</v>
      </c>
      <c r="M4013" s="4">
        <f>TTEST(C4013:H4013,{0,0},2,3)</f>
        <v>0.67557729927217114</v>
      </c>
      <c r="N4013" s="4">
        <f t="shared" si="125"/>
        <v>3.96875023493043E-2</v>
      </c>
      <c r="O4013" s="6" t="s">
        <v>6686</v>
      </c>
      <c r="P4013" s="4">
        <f t="shared" si="124"/>
        <v>0.17032495200580539</v>
      </c>
    </row>
    <row r="4014" spans="1:16" x14ac:dyDescent="0.2">
      <c r="A4014" s="4" t="s">
        <v>10304</v>
      </c>
      <c r="B4014" s="4" t="s">
        <v>10305</v>
      </c>
      <c r="C4014" s="4">
        <v>0.13526949714658501</v>
      </c>
      <c r="D4014" s="4"/>
      <c r="E4014" s="4">
        <v>-5.1432631415259299E-2</v>
      </c>
      <c r="F4014" s="4"/>
      <c r="G4014" s="4"/>
      <c r="H4014" s="4">
        <v>-0.242273313260958</v>
      </c>
      <c r="I4014" s="4" t="s">
        <v>649</v>
      </c>
      <c r="J4014" s="4" t="s">
        <v>650</v>
      </c>
      <c r="K4014" s="4" t="s">
        <v>651</v>
      </c>
      <c r="L4014" s="4" t="s">
        <v>652</v>
      </c>
      <c r="M4014" s="4">
        <f>TTEST(C4014:H4014,{0,0},2,3)</f>
        <v>0.67586182914301507</v>
      </c>
      <c r="N4014" s="4">
        <f t="shared" si="125"/>
        <v>5.2812149176544095E-2</v>
      </c>
      <c r="O4014" s="6" t="s">
        <v>6686</v>
      </c>
      <c r="P4014" s="4">
        <f t="shared" si="124"/>
        <v>0.1701420806473079</v>
      </c>
    </row>
    <row r="4015" spans="1:16" x14ac:dyDescent="0.2">
      <c r="A4015" s="4" t="s">
        <v>10306</v>
      </c>
      <c r="B4015" s="4" t="s">
        <v>10307</v>
      </c>
      <c r="C4015" s="4">
        <v>-0.21893583522843801</v>
      </c>
      <c r="D4015" s="4"/>
      <c r="E4015" s="4"/>
      <c r="F4015" s="4"/>
      <c r="G4015" s="4">
        <v>6.22786953621529E-2</v>
      </c>
      <c r="H4015" s="4"/>
      <c r="I4015" s="4" t="s">
        <v>8026</v>
      </c>
      <c r="J4015" s="4" t="s">
        <v>8027</v>
      </c>
      <c r="K4015" s="4" t="s">
        <v>8028</v>
      </c>
      <c r="L4015" s="4" t="s">
        <v>8029</v>
      </c>
      <c r="M4015" s="4">
        <f>TTEST(C4015:H4015,{0,0},2,3)</f>
        <v>0.67643314118425824</v>
      </c>
      <c r="N4015" s="4">
        <f t="shared" si="125"/>
        <v>7.832856993314255E-2</v>
      </c>
      <c r="O4015" s="6" t="s">
        <v>6686</v>
      </c>
      <c r="P4015" s="4">
        <f t="shared" si="124"/>
        <v>0.16977512271702946</v>
      </c>
    </row>
    <row r="4016" spans="1:16" x14ac:dyDescent="0.2">
      <c r="A4016" s="4" t="s">
        <v>4565</v>
      </c>
      <c r="B4016" s="4" t="s">
        <v>4566</v>
      </c>
      <c r="C4016" s="4">
        <v>6.6459778787432894E-2</v>
      </c>
      <c r="D4016" s="4">
        <v>0.105916895813758</v>
      </c>
      <c r="E4016" s="4">
        <v>-0.33846658197736301</v>
      </c>
      <c r="F4016" s="4"/>
      <c r="G4016" s="4">
        <v>-1.9557742517832301E-2</v>
      </c>
      <c r="H4016" s="4"/>
      <c r="I4016" s="4" t="s">
        <v>179</v>
      </c>
      <c r="J4016" s="4" t="s">
        <v>180</v>
      </c>
      <c r="K4016" s="4" t="s">
        <v>181</v>
      </c>
      <c r="L4016" s="4" t="s">
        <v>182</v>
      </c>
      <c r="M4016" s="4">
        <f>TTEST(C4016:H4016,{0,0},2,3)</f>
        <v>0.67656732574688561</v>
      </c>
      <c r="N4016" s="4">
        <f t="shared" si="125"/>
        <v>4.6411912473501106E-2</v>
      </c>
      <c r="O4016" s="6" t="s">
        <v>6686</v>
      </c>
      <c r="P4016" s="4">
        <f t="shared" si="124"/>
        <v>0.16968897993035489</v>
      </c>
    </row>
    <row r="4017" spans="1:16" x14ac:dyDescent="0.2">
      <c r="A4017" s="4" t="s">
        <v>10308</v>
      </c>
      <c r="B4017" s="4" t="s">
        <v>10309</v>
      </c>
      <c r="C4017" s="4">
        <v>-2.3809588881268998E-2</v>
      </c>
      <c r="D4017" s="4">
        <v>0.18502968658257499</v>
      </c>
      <c r="E4017" s="4">
        <v>0.66413946433214999</v>
      </c>
      <c r="F4017" s="4"/>
      <c r="G4017" s="4">
        <v>-0.41270593422928997</v>
      </c>
      <c r="H4017" s="4"/>
      <c r="I4017" s="4" t="s">
        <v>10310</v>
      </c>
      <c r="J4017" s="4" t="s">
        <v>10311</v>
      </c>
      <c r="K4017" s="4" t="s">
        <v>10312</v>
      </c>
      <c r="L4017" s="4" t="s">
        <v>10313</v>
      </c>
      <c r="M4017" s="4">
        <f>TTEST(C4017:H4017,{0,0},2,3)</f>
        <v>0.67682682658244653</v>
      </c>
      <c r="N4017" s="4">
        <f t="shared" si="125"/>
        <v>-0.10316340695104149</v>
      </c>
      <c r="O4017" s="6" t="s">
        <v>6686</v>
      </c>
      <c r="P4017" s="4">
        <f t="shared" si="124"/>
        <v>0.16952243601242745</v>
      </c>
    </row>
    <row r="4018" spans="1:16" x14ac:dyDescent="0.2">
      <c r="A4018" s="4" t="s">
        <v>2518</v>
      </c>
      <c r="B4018" s="4" t="s">
        <v>2519</v>
      </c>
      <c r="C4018" s="4">
        <v>2.2187147949249801E-2</v>
      </c>
      <c r="D4018" s="4">
        <v>-0.21215517911061399</v>
      </c>
      <c r="E4018" s="4">
        <v>0.162330354007137</v>
      </c>
      <c r="F4018" s="4"/>
      <c r="G4018" s="4">
        <v>-6.6567504980076395E-2</v>
      </c>
      <c r="H4018" s="4">
        <v>-4.2229908111659997E-2</v>
      </c>
      <c r="I4018" s="4" t="s">
        <v>1191</v>
      </c>
      <c r="J4018" s="4" t="s">
        <v>1192</v>
      </c>
      <c r="K4018" s="4" t="s">
        <v>1193</v>
      </c>
      <c r="L4018" s="4" t="s">
        <v>1194</v>
      </c>
      <c r="M4018" s="4">
        <f>TTEST(C4018:H4018,{0,0},2,3)</f>
        <v>0.67764288229760872</v>
      </c>
      <c r="N4018" s="4">
        <f t="shared" si="125"/>
        <v>2.7287018049192712E-2</v>
      </c>
      <c r="O4018" s="6" t="s">
        <v>6686</v>
      </c>
      <c r="P4018" s="4">
        <f t="shared" si="124"/>
        <v>0.16899911897612918</v>
      </c>
    </row>
    <row r="4019" spans="1:16" x14ac:dyDescent="0.2">
      <c r="A4019" s="4" t="s">
        <v>10314</v>
      </c>
      <c r="B4019" s="4" t="s">
        <v>10315</v>
      </c>
      <c r="C4019" s="4">
        <v>-0.13978249513374799</v>
      </c>
      <c r="D4019" s="4"/>
      <c r="E4019" s="4"/>
      <c r="F4019" s="4"/>
      <c r="G4019" s="4">
        <v>4.0208975147112601E-2</v>
      </c>
      <c r="H4019" s="4"/>
      <c r="I4019" s="4" t="s">
        <v>7760</v>
      </c>
      <c r="J4019" s="4" t="s">
        <v>7761</v>
      </c>
      <c r="K4019" s="4" t="s">
        <v>7762</v>
      </c>
      <c r="L4019" s="4" t="s">
        <v>7763</v>
      </c>
      <c r="M4019" s="4">
        <f>TTEST(C4019:H4019,{0,0},2,3)</f>
        <v>0.67831206443952252</v>
      </c>
      <c r="N4019" s="4">
        <f t="shared" si="125"/>
        <v>4.9786759993317692E-2</v>
      </c>
      <c r="O4019" s="6" t="s">
        <v>6686</v>
      </c>
      <c r="P4019" s="4">
        <f t="shared" si="124"/>
        <v>0.1685704585167018</v>
      </c>
    </row>
    <row r="4020" spans="1:16" x14ac:dyDescent="0.2">
      <c r="A4020" s="4" t="s">
        <v>1869</v>
      </c>
      <c r="B4020" s="4" t="s">
        <v>1870</v>
      </c>
      <c r="C4020" s="4">
        <v>-1.6658125356960901E-2</v>
      </c>
      <c r="D4020" s="4"/>
      <c r="E4020" s="4"/>
      <c r="F4020" s="4"/>
      <c r="G4020" s="4"/>
      <c r="H4020" s="4">
        <v>5.7894128377734499E-2</v>
      </c>
      <c r="I4020" s="4" t="s">
        <v>1871</v>
      </c>
      <c r="J4020" s="4" t="s">
        <v>1872</v>
      </c>
      <c r="K4020" s="4" t="s">
        <v>1873</v>
      </c>
      <c r="L4020" s="4" t="s">
        <v>1874</v>
      </c>
      <c r="M4020" s="4">
        <f>TTEST(C4020:H4020,{0,0},2,3)</f>
        <v>0.67835934435170031</v>
      </c>
      <c r="N4020" s="4">
        <f t="shared" si="125"/>
        <v>-2.0618001510386799E-2</v>
      </c>
      <c r="O4020" s="6" t="s">
        <v>6686</v>
      </c>
      <c r="P4020" s="4">
        <f t="shared" si="124"/>
        <v>0.16854018824662911</v>
      </c>
    </row>
    <row r="4021" spans="1:16" x14ac:dyDescent="0.2">
      <c r="A4021" s="4" t="s">
        <v>6670</v>
      </c>
      <c r="B4021" s="4" t="s">
        <v>6671</v>
      </c>
      <c r="C4021" s="4">
        <v>8.59586909816379E-2</v>
      </c>
      <c r="D4021" s="4"/>
      <c r="E4021" s="4"/>
      <c r="F4021" s="4"/>
      <c r="G4021" s="4"/>
      <c r="H4021" s="4">
        <v>-0.29864968210888398</v>
      </c>
      <c r="I4021" s="4" t="s">
        <v>2902</v>
      </c>
      <c r="J4021" s="4" t="s">
        <v>2903</v>
      </c>
      <c r="K4021" s="4" t="s">
        <v>2904</v>
      </c>
      <c r="L4021" s="4" t="s">
        <v>2905</v>
      </c>
      <c r="M4021" s="4">
        <f>TTEST(C4021:H4021,{0,0},2,3)</f>
        <v>0.67841237845370794</v>
      </c>
      <c r="N4021" s="4">
        <f t="shared" si="125"/>
        <v>0.10634549556362305</v>
      </c>
      <c r="O4021" s="6" t="s">
        <v>6686</v>
      </c>
      <c r="P4021" s="4">
        <f t="shared" si="124"/>
        <v>0.16850623645137985</v>
      </c>
    </row>
    <row r="4022" spans="1:16" x14ac:dyDescent="0.2">
      <c r="A4022" s="4" t="s">
        <v>2173</v>
      </c>
      <c r="B4022" s="4" t="s">
        <v>2174</v>
      </c>
      <c r="C4022" s="4">
        <v>-0.29389453379520802</v>
      </c>
      <c r="D4022" s="4">
        <v>0.62085056968321295</v>
      </c>
      <c r="E4022" s="4">
        <v>-8.4195298525761006E-2</v>
      </c>
      <c r="F4022" s="4"/>
      <c r="G4022" s="4">
        <v>0.16326844385047501</v>
      </c>
      <c r="H4022" s="4">
        <v>-5.9668584055702099E-2</v>
      </c>
      <c r="I4022" s="4" t="s">
        <v>2175</v>
      </c>
      <c r="J4022" s="4" t="s">
        <v>2176</v>
      </c>
      <c r="K4022" s="4" t="s">
        <v>2177</v>
      </c>
      <c r="L4022" s="4" t="s">
        <v>2178</v>
      </c>
      <c r="M4022" s="4">
        <f>TTEST(C4022:H4022,{0,0},2,3)</f>
        <v>0.67948973472112983</v>
      </c>
      <c r="N4022" s="4">
        <f t="shared" si="125"/>
        <v>-6.9272119431403364E-2</v>
      </c>
      <c r="O4022" s="6" t="s">
        <v>6686</v>
      </c>
      <c r="P4022" s="4">
        <f t="shared" si="124"/>
        <v>0.1678170999140384</v>
      </c>
    </row>
    <row r="4023" spans="1:16" x14ac:dyDescent="0.2">
      <c r="A4023" s="4" t="s">
        <v>6420</v>
      </c>
      <c r="B4023" s="4" t="s">
        <v>6421</v>
      </c>
      <c r="C4023" s="4">
        <v>0.25126460894878799</v>
      </c>
      <c r="D4023" s="4"/>
      <c r="E4023" s="4">
        <v>-0.861435562830553</v>
      </c>
      <c r="F4023" s="4"/>
      <c r="G4023" s="4"/>
      <c r="H4023" s="4"/>
      <c r="I4023" s="4" t="s">
        <v>6422</v>
      </c>
      <c r="J4023" s="4" t="s">
        <v>6423</v>
      </c>
      <c r="K4023" s="4" t="s">
        <v>6424</v>
      </c>
      <c r="L4023" s="4" t="s">
        <v>6425</v>
      </c>
      <c r="M4023" s="4">
        <f>TTEST(C4023:H4023,{0,0},2,3)</f>
        <v>0.6806775022351943</v>
      </c>
      <c r="N4023" s="4">
        <f t="shared" si="125"/>
        <v>0.30508547694088251</v>
      </c>
      <c r="O4023" s="6" t="s">
        <v>6686</v>
      </c>
      <c r="P4023" s="4">
        <f t="shared" si="124"/>
        <v>0.16705860346706081</v>
      </c>
    </row>
    <row r="4024" spans="1:16" x14ac:dyDescent="0.2">
      <c r="A4024" s="4" t="s">
        <v>10316</v>
      </c>
      <c r="B4024" s="4" t="s">
        <v>10317</v>
      </c>
      <c r="C4024" s="4">
        <v>-0.53033940847655803</v>
      </c>
      <c r="D4024" s="4"/>
      <c r="E4024" s="4"/>
      <c r="F4024" s="4"/>
      <c r="G4024" s="4">
        <v>0.155151165658579</v>
      </c>
      <c r="H4024" s="4"/>
      <c r="I4024" s="4" t="s">
        <v>2051</v>
      </c>
      <c r="J4024" s="4" t="s">
        <v>2052</v>
      </c>
      <c r="K4024" s="4" t="s">
        <v>2053</v>
      </c>
      <c r="L4024" s="4" t="s">
        <v>2054</v>
      </c>
      <c r="M4024" s="4">
        <f>TTEST(C4024:H4024,{0,0},2,3)</f>
        <v>0.68118748850888744</v>
      </c>
      <c r="N4024" s="4">
        <f t="shared" si="125"/>
        <v>0.18759412140898951</v>
      </c>
      <c r="O4024" s="6" t="s">
        <v>6686</v>
      </c>
      <c r="P4024" s="4">
        <f t="shared" si="124"/>
        <v>0.16673333739976373</v>
      </c>
    </row>
    <row r="4025" spans="1:16" x14ac:dyDescent="0.2">
      <c r="A4025" s="4" t="s">
        <v>4613</v>
      </c>
      <c r="B4025" s="4" t="s">
        <v>4614</v>
      </c>
      <c r="C4025" s="4">
        <v>0.24589193758106401</v>
      </c>
      <c r="D4025" s="4"/>
      <c r="E4025" s="4"/>
      <c r="F4025" s="4"/>
      <c r="G4025" s="4">
        <v>-0.83984506504777601</v>
      </c>
      <c r="H4025" s="4"/>
      <c r="I4025" s="4" t="s">
        <v>4615</v>
      </c>
      <c r="J4025" s="4" t="s">
        <v>4616</v>
      </c>
      <c r="K4025" s="4" t="s">
        <v>4617</v>
      </c>
      <c r="L4025" s="4" t="s">
        <v>4618</v>
      </c>
      <c r="M4025" s="4">
        <f>TTEST(C4025:H4025,{0,0},2,3)</f>
        <v>0.68132341376598804</v>
      </c>
      <c r="N4025" s="4">
        <f t="shared" si="125"/>
        <v>0.29697656373335601</v>
      </c>
      <c r="O4025" s="6" t="s">
        <v>6686</v>
      </c>
      <c r="P4025" s="4">
        <f t="shared" si="124"/>
        <v>0.16664668621890735</v>
      </c>
    </row>
    <row r="4026" spans="1:16" x14ac:dyDescent="0.2">
      <c r="A4026" s="4" t="s">
        <v>10318</v>
      </c>
      <c r="B4026" s="4" t="s">
        <v>10319</v>
      </c>
      <c r="C4026" s="4">
        <v>1.67864871016194E-2</v>
      </c>
      <c r="D4026" s="4">
        <v>-0.10161432509333</v>
      </c>
      <c r="E4026" s="4"/>
      <c r="F4026" s="4"/>
      <c r="G4026" s="4">
        <v>2.6175994648006101E-2</v>
      </c>
      <c r="H4026" s="4"/>
      <c r="I4026" s="4" t="s">
        <v>10320</v>
      </c>
      <c r="J4026" s="4" t="s">
        <v>10321</v>
      </c>
      <c r="K4026" s="4" t="s">
        <v>10322</v>
      </c>
      <c r="L4026" s="4" t="s">
        <v>10323</v>
      </c>
      <c r="M4026" s="4">
        <f>TTEST(C4026:H4026,{0,0},2,3)</f>
        <v>0.68134029888855641</v>
      </c>
      <c r="N4026" s="4">
        <f t="shared" si="125"/>
        <v>1.9550614447901501E-2</v>
      </c>
      <c r="O4026" s="6" t="s">
        <v>6686</v>
      </c>
      <c r="P4026" s="4">
        <f t="shared" si="124"/>
        <v>0.16663592330581301</v>
      </c>
    </row>
    <row r="4027" spans="1:16" x14ac:dyDescent="0.2">
      <c r="A4027" s="4" t="s">
        <v>2207</v>
      </c>
      <c r="B4027" s="4" t="s">
        <v>2208</v>
      </c>
      <c r="C4027" s="4">
        <v>-0.17532635245214601</v>
      </c>
      <c r="D4027" s="4"/>
      <c r="E4027" s="4">
        <v>5.15883803845303E-2</v>
      </c>
      <c r="F4027" s="4"/>
      <c r="G4027" s="4"/>
      <c r="H4027" s="4"/>
      <c r="I4027" s="4" t="s">
        <v>2209</v>
      </c>
      <c r="J4027" s="4" t="s">
        <v>2210</v>
      </c>
      <c r="K4027" s="4"/>
      <c r="L4027" s="4" t="s">
        <v>2211</v>
      </c>
      <c r="M4027" s="4">
        <f>TTEST(C4027:H4027,{0,0},2,3)</f>
        <v>0.68217887646352293</v>
      </c>
      <c r="N4027" s="4">
        <f t="shared" si="125"/>
        <v>6.1868986033807853E-2</v>
      </c>
      <c r="O4027" s="6" t="s">
        <v>6686</v>
      </c>
      <c r="P4027" s="4">
        <f t="shared" si="124"/>
        <v>0.1661017325647427</v>
      </c>
    </row>
    <row r="4028" spans="1:16" x14ac:dyDescent="0.2">
      <c r="A4028" s="4" t="s">
        <v>1045</v>
      </c>
      <c r="B4028" s="4" t="s">
        <v>1046</v>
      </c>
      <c r="C4028" s="4">
        <v>9.4420765396180203E-2</v>
      </c>
      <c r="D4028" s="4"/>
      <c r="E4028" s="4">
        <v>0.12661248037225201</v>
      </c>
      <c r="F4028" s="4"/>
      <c r="G4028" s="4"/>
      <c r="H4028" s="4">
        <v>-0.51963895293613804</v>
      </c>
      <c r="I4028" s="4" t="s">
        <v>1047</v>
      </c>
      <c r="J4028" s="4" t="s">
        <v>1048</v>
      </c>
      <c r="K4028" s="4" t="s">
        <v>1049</v>
      </c>
      <c r="L4028" s="4" t="s">
        <v>1050</v>
      </c>
      <c r="M4028" s="4">
        <f>TTEST(C4028:H4028,{0,0},2,3)</f>
        <v>0.68256991927514776</v>
      </c>
      <c r="N4028" s="4">
        <f t="shared" si="125"/>
        <v>9.9535235722568616E-2</v>
      </c>
      <c r="O4028" s="6" t="s">
        <v>6686</v>
      </c>
      <c r="P4028" s="4">
        <f t="shared" si="124"/>
        <v>0.1658528549098153</v>
      </c>
    </row>
    <row r="4029" spans="1:16" x14ac:dyDescent="0.2">
      <c r="A4029" s="4" t="s">
        <v>10324</v>
      </c>
      <c r="B4029" s="4" t="s">
        <v>10325</v>
      </c>
      <c r="C4029" s="4">
        <v>8.3202992522446007E-2</v>
      </c>
      <c r="D4029" s="4"/>
      <c r="E4029" s="4"/>
      <c r="F4029" s="4"/>
      <c r="G4029" s="4"/>
      <c r="H4029" s="4">
        <v>-2.4554073407175699E-2</v>
      </c>
      <c r="I4029" s="4" t="s">
        <v>2672</v>
      </c>
      <c r="J4029" s="4" t="s">
        <v>2673</v>
      </c>
      <c r="K4029" s="4" t="s">
        <v>2674</v>
      </c>
      <c r="L4029" s="4" t="s">
        <v>2675</v>
      </c>
      <c r="M4029" s="4">
        <f>TTEST(C4029:H4029,{0,0},2,3)</f>
        <v>0.68268756967112354</v>
      </c>
      <c r="N4029" s="4">
        <f t="shared" si="125"/>
        <v>-2.9324459557635154E-2</v>
      </c>
      <c r="O4029" s="6" t="s">
        <v>6686</v>
      </c>
      <c r="P4029" s="4">
        <f t="shared" si="124"/>
        <v>0.16577800468074691</v>
      </c>
    </row>
    <row r="4030" spans="1:16" x14ac:dyDescent="0.2">
      <c r="A4030" s="4" t="s">
        <v>10326</v>
      </c>
      <c r="B4030" s="4" t="s">
        <v>10327</v>
      </c>
      <c r="C4030" s="4">
        <v>-0.76002117713848705</v>
      </c>
      <c r="D4030" s="4"/>
      <c r="E4030" s="4"/>
      <c r="F4030" s="4">
        <v>0.22458906259796699</v>
      </c>
      <c r="G4030" s="4"/>
      <c r="H4030" s="4"/>
      <c r="I4030" s="4" t="s">
        <v>2386</v>
      </c>
      <c r="J4030" s="4" t="s">
        <v>2387</v>
      </c>
      <c r="K4030" s="4" t="s">
        <v>2388</v>
      </c>
      <c r="L4030" s="4" t="s">
        <v>2389</v>
      </c>
      <c r="M4030" s="4">
        <f>TTEST(C4030:H4030,{0,0},2,3)</f>
        <v>0.68291782785545063</v>
      </c>
      <c r="N4030" s="4">
        <f t="shared" si="125"/>
        <v>0.26771605727026004</v>
      </c>
      <c r="O4030" s="6" t="s">
        <v>6686</v>
      </c>
      <c r="P4030" s="4">
        <f t="shared" si="124"/>
        <v>0.16563154969456259</v>
      </c>
    </row>
    <row r="4031" spans="1:16" x14ac:dyDescent="0.2">
      <c r="A4031" s="4" t="s">
        <v>10328</v>
      </c>
      <c r="B4031" s="4" t="s">
        <v>10329</v>
      </c>
      <c r="C4031" s="4">
        <v>0.20788131709483801</v>
      </c>
      <c r="D4031" s="4"/>
      <c r="E4031" s="4">
        <v>4.7501081364565802E-2</v>
      </c>
      <c r="F4031" s="4"/>
      <c r="G4031" s="4"/>
      <c r="H4031" s="4">
        <v>-0.61047339442193504</v>
      </c>
      <c r="I4031" s="4" t="s">
        <v>285</v>
      </c>
      <c r="J4031" s="4" t="s">
        <v>286</v>
      </c>
      <c r="K4031" s="4" t="s">
        <v>287</v>
      </c>
      <c r="L4031" s="4" t="s">
        <v>288</v>
      </c>
      <c r="M4031" s="4">
        <f>TTEST(C4031:H4031,{0,0},2,3)</f>
        <v>0.68296031629817811</v>
      </c>
      <c r="N4031" s="4">
        <f t="shared" si="125"/>
        <v>0.11836366532084375</v>
      </c>
      <c r="O4031" s="6" t="s">
        <v>6686</v>
      </c>
      <c r="P4031" s="4">
        <f t="shared" si="124"/>
        <v>0.16560453045231738</v>
      </c>
    </row>
    <row r="4032" spans="1:16" x14ac:dyDescent="0.2">
      <c r="A4032" s="4" t="s">
        <v>3345</v>
      </c>
      <c r="B4032" s="4" t="s">
        <v>3346</v>
      </c>
      <c r="C4032" s="4">
        <v>-1.8528009645525999E-2</v>
      </c>
      <c r="D4032" s="4">
        <v>-0.41997756740339798</v>
      </c>
      <c r="E4032" s="4"/>
      <c r="F4032" s="4">
        <v>0.37485917503510802</v>
      </c>
      <c r="G4032" s="4">
        <v>-0.244235084696309</v>
      </c>
      <c r="H4032" s="4"/>
      <c r="I4032" s="4" t="s">
        <v>459</v>
      </c>
      <c r="J4032" s="4" t="s">
        <v>460</v>
      </c>
      <c r="K4032" s="4" t="s">
        <v>461</v>
      </c>
      <c r="L4032" s="4" t="s">
        <v>462</v>
      </c>
      <c r="M4032" s="4">
        <f>TTEST(C4032:H4032,{0,0},2,3)</f>
        <v>0.68411123006041175</v>
      </c>
      <c r="N4032" s="4">
        <f t="shared" si="125"/>
        <v>7.6970371677531235E-2</v>
      </c>
      <c r="O4032" s="6" t="s">
        <v>6686</v>
      </c>
      <c r="P4032" s="4">
        <f t="shared" ref="P4032:P4095" si="126">-LOG10(M4032)</f>
        <v>0.16487328033522602</v>
      </c>
    </row>
    <row r="4033" spans="1:16" x14ac:dyDescent="0.2">
      <c r="A4033" s="4" t="s">
        <v>10330</v>
      </c>
      <c r="B4033" s="4" t="s">
        <v>10331</v>
      </c>
      <c r="C4033" s="4">
        <v>0.14089082926218799</v>
      </c>
      <c r="D4033" s="4"/>
      <c r="E4033" s="4">
        <v>-4.2146473292742202E-2</v>
      </c>
      <c r="F4033" s="4"/>
      <c r="G4033" s="4"/>
      <c r="H4033" s="4"/>
      <c r="I4033" s="4" t="s">
        <v>9202</v>
      </c>
      <c r="J4033" s="4" t="s">
        <v>9203</v>
      </c>
      <c r="K4033" s="4" t="s">
        <v>9204</v>
      </c>
      <c r="L4033" s="4" t="s">
        <v>9205</v>
      </c>
      <c r="M4033" s="4">
        <f>TTEST(C4033:H4033,{0,0},2,3)</f>
        <v>0.68504637226923193</v>
      </c>
      <c r="N4033" s="4">
        <f t="shared" ref="N4033:N4096" si="127">-AVERAGE(C4033:H4033)</f>
        <v>-4.937217798472289E-2</v>
      </c>
      <c r="O4033" s="6" t="s">
        <v>6686</v>
      </c>
      <c r="P4033" s="4">
        <f t="shared" si="126"/>
        <v>0.16428002918057924</v>
      </c>
    </row>
    <row r="4034" spans="1:16" x14ac:dyDescent="0.2">
      <c r="A4034" s="4" t="s">
        <v>10332</v>
      </c>
      <c r="B4034" s="4" t="s">
        <v>10333</v>
      </c>
      <c r="C4034" s="4">
        <v>-0.17996514944226599</v>
      </c>
      <c r="D4034" s="4">
        <v>-0.34718444171346102</v>
      </c>
      <c r="E4034" s="4"/>
      <c r="F4034" s="4">
        <v>0.50682707621212097</v>
      </c>
      <c r="G4034" s="4">
        <v>0.39519779665619498</v>
      </c>
      <c r="H4034" s="4"/>
      <c r="I4034" s="4" t="s">
        <v>1373</v>
      </c>
      <c r="J4034" s="4" t="s">
        <v>1374</v>
      </c>
      <c r="K4034" s="4" t="s">
        <v>1375</v>
      </c>
      <c r="L4034" s="4" t="s">
        <v>1376</v>
      </c>
      <c r="M4034" s="4">
        <f>TTEST(C4034:H4034,{0,0},2,3)</f>
        <v>0.68608877758546338</v>
      </c>
      <c r="N4034" s="4">
        <f t="shared" si="127"/>
        <v>-9.3718820428147234E-2</v>
      </c>
      <c r="O4034" s="6" t="s">
        <v>6686</v>
      </c>
      <c r="P4034" s="4">
        <f t="shared" si="126"/>
        <v>0.16361968440856578</v>
      </c>
    </row>
    <row r="4035" spans="1:16" x14ac:dyDescent="0.2">
      <c r="A4035" s="4" t="s">
        <v>10334</v>
      </c>
      <c r="B4035" s="4" t="s">
        <v>10335</v>
      </c>
      <c r="C4035" s="4">
        <v>-0.72552716246073701</v>
      </c>
      <c r="D4035" s="4"/>
      <c r="E4035" s="4">
        <v>0.21898565265501599</v>
      </c>
      <c r="F4035" s="4"/>
      <c r="G4035" s="4"/>
      <c r="H4035" s="4"/>
      <c r="I4035" s="4" t="s">
        <v>10336</v>
      </c>
      <c r="J4035" s="4" t="s">
        <v>10337</v>
      </c>
      <c r="K4035" s="4" t="s">
        <v>10338</v>
      </c>
      <c r="L4035" s="4" t="s">
        <v>10339</v>
      </c>
      <c r="M4035" s="4">
        <f>TTEST(C4035:H4035,{0,0},2,3)</f>
        <v>0.68661526992641875</v>
      </c>
      <c r="N4035" s="4">
        <f t="shared" si="127"/>
        <v>0.2532707549028605</v>
      </c>
      <c r="O4035" s="6" t="s">
        <v>6686</v>
      </c>
      <c r="P4035" s="4">
        <f t="shared" si="126"/>
        <v>0.16328654234481541</v>
      </c>
    </row>
    <row r="4036" spans="1:16" x14ac:dyDescent="0.2">
      <c r="A4036" s="4" t="s">
        <v>10340</v>
      </c>
      <c r="B4036" s="4" t="s">
        <v>10341</v>
      </c>
      <c r="C4036" s="4">
        <v>-0.18923784387963999</v>
      </c>
      <c r="D4036" s="4"/>
      <c r="E4036" s="4"/>
      <c r="F4036" s="4"/>
      <c r="G4036" s="4">
        <v>5.7998441007978199E-2</v>
      </c>
      <c r="H4036" s="4"/>
      <c r="I4036" s="4" t="s">
        <v>9731</v>
      </c>
      <c r="J4036" s="4" t="s">
        <v>9732</v>
      </c>
      <c r="K4036" s="4" t="s">
        <v>9733</v>
      </c>
      <c r="L4036" s="4" t="s">
        <v>9734</v>
      </c>
      <c r="M4036" s="4">
        <f>TTEST(C4036:H4036,{0,0},2,3)</f>
        <v>0.68932759331176741</v>
      </c>
      <c r="N4036" s="4">
        <f t="shared" si="127"/>
        <v>6.5619701435830902E-2</v>
      </c>
      <c r="O4036" s="6" t="s">
        <v>6686</v>
      </c>
      <c r="P4036" s="4">
        <f t="shared" si="126"/>
        <v>0.16157433664699022</v>
      </c>
    </row>
    <row r="4037" spans="1:16" x14ac:dyDescent="0.2">
      <c r="A4037" s="4" t="s">
        <v>3243</v>
      </c>
      <c r="B4037" s="4" t="s">
        <v>3244</v>
      </c>
      <c r="C4037" s="4">
        <v>-5.7211945791636701E-2</v>
      </c>
      <c r="D4037" s="4">
        <v>-1.93158311247957E-2</v>
      </c>
      <c r="E4037" s="4">
        <v>0.18504646316109999</v>
      </c>
      <c r="F4037" s="4">
        <v>-1.9277986930195602E-2</v>
      </c>
      <c r="G4037" s="4">
        <v>2.6449798713789599E-3</v>
      </c>
      <c r="H4037" s="4"/>
      <c r="I4037" s="4" t="s">
        <v>1239</v>
      </c>
      <c r="J4037" s="4" t="s">
        <v>1240</v>
      </c>
      <c r="K4037" s="4" t="s">
        <v>1241</v>
      </c>
      <c r="L4037" s="4" t="s">
        <v>1242</v>
      </c>
      <c r="M4037" s="4">
        <f>TTEST(C4037:H4037,{0,0},2,3)</f>
        <v>0.68953998065788003</v>
      </c>
      <c r="N4037" s="4">
        <f t="shared" si="127"/>
        <v>-1.837713583717019E-2</v>
      </c>
      <c r="O4037" s="6" t="s">
        <v>6686</v>
      </c>
      <c r="P4037" s="4">
        <f t="shared" si="126"/>
        <v>0.16144054765243623</v>
      </c>
    </row>
    <row r="4038" spans="1:16" x14ac:dyDescent="0.2">
      <c r="A4038" s="4" t="s">
        <v>3020</v>
      </c>
      <c r="B4038" s="4" t="s">
        <v>3021</v>
      </c>
      <c r="C4038" s="4">
        <v>0.27218088862464102</v>
      </c>
      <c r="D4038" s="4"/>
      <c r="E4038" s="4"/>
      <c r="F4038" s="4"/>
      <c r="G4038" s="4"/>
      <c r="H4038" s="4">
        <v>-8.3752601310287805E-2</v>
      </c>
      <c r="I4038" s="4" t="s">
        <v>2934</v>
      </c>
      <c r="J4038" s="4" t="s">
        <v>2935</v>
      </c>
      <c r="K4038" s="4" t="s">
        <v>2936</v>
      </c>
      <c r="L4038" s="4" t="s">
        <v>2937</v>
      </c>
      <c r="M4038" s="4">
        <f>TTEST(C4038:H4038,{0,0},2,3)</f>
        <v>0.69004022653530794</v>
      </c>
      <c r="N4038" s="4">
        <f t="shared" si="127"/>
        <v>-9.4214143657176605E-2</v>
      </c>
      <c r="O4038" s="6" t="s">
        <v>6686</v>
      </c>
      <c r="P4038" s="4">
        <f t="shared" si="126"/>
        <v>0.16112559092494647</v>
      </c>
    </row>
    <row r="4039" spans="1:16" x14ac:dyDescent="0.2">
      <c r="A4039" s="4" t="s">
        <v>10342</v>
      </c>
      <c r="B4039" s="4" t="s">
        <v>10343</v>
      </c>
      <c r="C4039" s="4">
        <v>-5.53440126580102E-2</v>
      </c>
      <c r="D4039" s="4">
        <v>0.17906482083793701</v>
      </c>
      <c r="E4039" s="4"/>
      <c r="F4039" s="4"/>
      <c r="G4039" s="4"/>
      <c r="H4039" s="4"/>
      <c r="I4039" s="4" t="s">
        <v>10344</v>
      </c>
      <c r="J4039" s="4" t="s">
        <v>10345</v>
      </c>
      <c r="K4039" s="4" t="s">
        <v>10346</v>
      </c>
      <c r="L4039" s="4" t="s">
        <v>10347</v>
      </c>
      <c r="M4039" s="4">
        <f>TTEST(C4039:H4039,{0,0},2,3)</f>
        <v>0.69083267853745534</v>
      </c>
      <c r="N4039" s="4">
        <f t="shared" si="127"/>
        <v>-6.1860404089963406E-2</v>
      </c>
      <c r="O4039" s="6" t="s">
        <v>6686</v>
      </c>
      <c r="P4039" s="4">
        <f t="shared" si="126"/>
        <v>0.16062712713697205</v>
      </c>
    </row>
    <row r="4040" spans="1:16" x14ac:dyDescent="0.2">
      <c r="A4040" s="4" t="s">
        <v>1635</v>
      </c>
      <c r="B4040" s="4" t="s">
        <v>1636</v>
      </c>
      <c r="C4040" s="4">
        <v>-0.405376085664158</v>
      </c>
      <c r="D4040" s="4"/>
      <c r="E4040" s="4">
        <v>-0.15569670689758999</v>
      </c>
      <c r="F4040" s="4"/>
      <c r="G4040" s="4"/>
      <c r="H4040" s="4">
        <v>0.28438694022736599</v>
      </c>
      <c r="I4040" s="4" t="s">
        <v>1637</v>
      </c>
      <c r="J4040" s="4" t="s">
        <v>1638</v>
      </c>
      <c r="K4040" s="4" t="s">
        <v>1639</v>
      </c>
      <c r="L4040" s="4" t="s">
        <v>1640</v>
      </c>
      <c r="M4040" s="4">
        <f>TTEST(C4040:H4040,{0,0},2,3)</f>
        <v>0.6922560564042417</v>
      </c>
      <c r="N4040" s="4">
        <f t="shared" si="127"/>
        <v>9.2228617444794006E-2</v>
      </c>
      <c r="O4040" s="6" t="s">
        <v>6686</v>
      </c>
      <c r="P4040" s="4">
        <f t="shared" si="126"/>
        <v>0.15973323601368222</v>
      </c>
    </row>
    <row r="4041" spans="1:16" x14ac:dyDescent="0.2">
      <c r="A4041" s="4" t="s">
        <v>10348</v>
      </c>
      <c r="B4041" s="4" t="s">
        <v>10349</v>
      </c>
      <c r="C4041" s="4">
        <v>-4.2856805566122799E-2</v>
      </c>
      <c r="D4041" s="4"/>
      <c r="E4041" s="4">
        <v>0.137052981334921</v>
      </c>
      <c r="F4041" s="4"/>
      <c r="G4041" s="4"/>
      <c r="H4041" s="4"/>
      <c r="I4041" s="4" t="s">
        <v>10204</v>
      </c>
      <c r="J4041" s="4" t="s">
        <v>10205</v>
      </c>
      <c r="K4041" s="4" t="s">
        <v>10206</v>
      </c>
      <c r="L4041" s="4" t="s">
        <v>10207</v>
      </c>
      <c r="M4041" s="4">
        <f>TTEST(C4041:H4041,{0,0},2,3)</f>
        <v>0.69293991701905056</v>
      </c>
      <c r="N4041" s="4">
        <f t="shared" si="127"/>
        <v>-4.7098087884399099E-2</v>
      </c>
      <c r="O4041" s="6" t="s">
        <v>6686</v>
      </c>
      <c r="P4041" s="4">
        <f t="shared" si="126"/>
        <v>0.15930442027752656</v>
      </c>
    </row>
    <row r="4042" spans="1:16" x14ac:dyDescent="0.2">
      <c r="A4042" s="4" t="s">
        <v>10350</v>
      </c>
      <c r="B4042" s="4" t="s">
        <v>10351</v>
      </c>
      <c r="C4042" s="4">
        <v>-0.20762230121229</v>
      </c>
      <c r="D4042" s="4"/>
      <c r="E4042" s="4"/>
      <c r="F4042" s="4"/>
      <c r="G4042" s="4"/>
      <c r="H4042" s="4">
        <v>6.4942352979976303E-2</v>
      </c>
      <c r="I4042" s="4" t="s">
        <v>10352</v>
      </c>
      <c r="J4042" s="4" t="s">
        <v>10353</v>
      </c>
      <c r="K4042" s="4" t="s">
        <v>10354</v>
      </c>
      <c r="L4042" s="4" t="s">
        <v>10355</v>
      </c>
      <c r="M4042" s="4">
        <f>TTEST(C4042:H4042,{0,0},2,3)</f>
        <v>0.69299116081747392</v>
      </c>
      <c r="N4042" s="4">
        <f t="shared" si="127"/>
        <v>7.1339974116156848E-2</v>
      </c>
      <c r="O4042" s="6" t="s">
        <v>6686</v>
      </c>
      <c r="P4042" s="4">
        <f t="shared" si="126"/>
        <v>0.15927230482928667</v>
      </c>
    </row>
    <row r="4043" spans="1:16" x14ac:dyDescent="0.2">
      <c r="A4043" s="4" t="s">
        <v>3351</v>
      </c>
      <c r="B4043" s="4" t="s">
        <v>3352</v>
      </c>
      <c r="C4043" s="4">
        <v>0.71912957240823205</v>
      </c>
      <c r="D4043" s="4"/>
      <c r="E4043" s="4">
        <v>-7.6501559974644903E-2</v>
      </c>
      <c r="F4043" s="4"/>
      <c r="G4043" s="4"/>
      <c r="H4043" s="4">
        <v>-0.23870467360866601</v>
      </c>
      <c r="I4043" s="4" t="s">
        <v>3353</v>
      </c>
      <c r="J4043" s="4" t="s">
        <v>3354</v>
      </c>
      <c r="K4043" s="4" t="s">
        <v>3355</v>
      </c>
      <c r="L4043" s="4" t="s">
        <v>3356</v>
      </c>
      <c r="M4043" s="4">
        <f>TTEST(C4043:H4043,{0,0},2,3)</f>
        <v>0.69378116187711525</v>
      </c>
      <c r="N4043" s="4">
        <f t="shared" si="127"/>
        <v>-0.13464111294164038</v>
      </c>
      <c r="O4043" s="6" t="s">
        <v>6686</v>
      </c>
      <c r="P4043" s="4">
        <f t="shared" si="126"/>
        <v>0.15877749665868929</v>
      </c>
    </row>
    <row r="4044" spans="1:16" x14ac:dyDescent="0.2">
      <c r="A4044" s="4" t="s">
        <v>4013</v>
      </c>
      <c r="B4044" s="4" t="s">
        <v>4014</v>
      </c>
      <c r="C4044" s="4">
        <v>-5.7120194848451503E-2</v>
      </c>
      <c r="D4044" s="4">
        <v>0.14522533130691401</v>
      </c>
      <c r="E4044" s="4"/>
      <c r="F4044" s="4">
        <v>-0.203478940180921</v>
      </c>
      <c r="G4044" s="4">
        <v>5.8752128534499203E-2</v>
      </c>
      <c r="H4044" s="4">
        <v>-6.9180144697386398E-2</v>
      </c>
      <c r="I4044" s="4" t="s">
        <v>6916</v>
      </c>
      <c r="J4044" s="4" t="s">
        <v>6917</v>
      </c>
      <c r="K4044" s="4" t="s">
        <v>6918</v>
      </c>
      <c r="L4044" s="4" t="s">
        <v>6919</v>
      </c>
      <c r="M4044" s="4">
        <f>TTEST(C4044:H4044,{0,0},2,3)</f>
        <v>0.69418669685685397</v>
      </c>
      <c r="N4044" s="4">
        <f t="shared" si="127"/>
        <v>2.5160363977069139E-2</v>
      </c>
      <c r="O4044" s="6" t="s">
        <v>6686</v>
      </c>
      <c r="P4044" s="4">
        <f t="shared" si="126"/>
        <v>0.15852371324746295</v>
      </c>
    </row>
    <row r="4045" spans="1:16" x14ac:dyDescent="0.2">
      <c r="A4045" s="4" t="s">
        <v>2816</v>
      </c>
      <c r="B4045" s="4" t="s">
        <v>2817</v>
      </c>
      <c r="C4045" s="4">
        <v>-0.182844879369501</v>
      </c>
      <c r="D4045" s="4"/>
      <c r="E4045" s="4">
        <v>6.6894670368937495E-2</v>
      </c>
      <c r="F4045" s="4"/>
      <c r="G4045" s="4"/>
      <c r="H4045" s="4">
        <v>1.2805225384290599E-2</v>
      </c>
      <c r="I4045" s="4" t="s">
        <v>285</v>
      </c>
      <c r="J4045" s="4" t="s">
        <v>286</v>
      </c>
      <c r="K4045" s="4" t="s">
        <v>287</v>
      </c>
      <c r="L4045" s="4" t="s">
        <v>288</v>
      </c>
      <c r="M4045" s="4">
        <f>TTEST(C4045:H4045,{0,0},2,3)</f>
        <v>0.69479639888844735</v>
      </c>
      <c r="N4045" s="4">
        <f t="shared" si="127"/>
        <v>3.4381661205424303E-2</v>
      </c>
      <c r="O4045" s="6" t="s">
        <v>6686</v>
      </c>
      <c r="P4045" s="4">
        <f t="shared" si="126"/>
        <v>0.15814244115603995</v>
      </c>
    </row>
    <row r="4046" spans="1:16" x14ac:dyDescent="0.2">
      <c r="A4046" s="4" t="s">
        <v>10356</v>
      </c>
      <c r="B4046" s="4" t="s">
        <v>10357</v>
      </c>
      <c r="C4046" s="4">
        <v>0.38991987830452601</v>
      </c>
      <c r="D4046" s="4"/>
      <c r="E4046" s="4"/>
      <c r="F4046" s="4">
        <v>-0.34249335452009999</v>
      </c>
      <c r="G4046" s="4">
        <v>0.25796442988263302</v>
      </c>
      <c r="H4046" s="4"/>
      <c r="I4046" s="4" t="s">
        <v>10358</v>
      </c>
      <c r="J4046" s="4" t="s">
        <v>10359</v>
      </c>
      <c r="K4046" s="4" t="s">
        <v>10360</v>
      </c>
      <c r="L4046" s="4" t="s">
        <v>10361</v>
      </c>
      <c r="M4046" s="4">
        <f>TTEST(C4046:H4046,{0,0},2,3)</f>
        <v>0.69577119687802846</v>
      </c>
      <c r="N4046" s="4">
        <f t="shared" si="127"/>
        <v>-0.10179698455568635</v>
      </c>
      <c r="O4046" s="6" t="s">
        <v>6686</v>
      </c>
      <c r="P4046" s="4">
        <f t="shared" si="126"/>
        <v>0.15753355388082865</v>
      </c>
    </row>
    <row r="4047" spans="1:16" x14ac:dyDescent="0.2">
      <c r="A4047" s="4" t="s">
        <v>6642</v>
      </c>
      <c r="B4047" s="4" t="s">
        <v>6643</v>
      </c>
      <c r="C4047" s="4">
        <v>-0.106176301880636</v>
      </c>
      <c r="D4047" s="4">
        <v>8.4437038031614203E-2</v>
      </c>
      <c r="E4047" s="4">
        <v>-0.145139760456693</v>
      </c>
      <c r="F4047" s="4">
        <v>0.43663576817007299</v>
      </c>
      <c r="G4047" s="4">
        <v>1.9483426302604499E-2</v>
      </c>
      <c r="H4047" s="4">
        <v>-7.2761973554697795E-2</v>
      </c>
      <c r="I4047" s="4" t="s">
        <v>4285</v>
      </c>
      <c r="J4047" s="4" t="s">
        <v>4286</v>
      </c>
      <c r="K4047" s="4" t="s">
        <v>4287</v>
      </c>
      <c r="L4047" s="4" t="s">
        <v>4288</v>
      </c>
      <c r="M4047" s="4">
        <f>TTEST(C4047:H4047,{0,0},2,3)</f>
        <v>0.69611790898804304</v>
      </c>
      <c r="N4047" s="4">
        <f t="shared" si="127"/>
        <v>-3.6079699435377491E-2</v>
      </c>
      <c r="O4047" s="6" t="s">
        <v>6686</v>
      </c>
      <c r="P4047" s="4">
        <f t="shared" si="126"/>
        <v>0.15731719302468275</v>
      </c>
    </row>
    <row r="4048" spans="1:16" x14ac:dyDescent="0.2">
      <c r="A4048" s="4" t="s">
        <v>10362</v>
      </c>
      <c r="B4048" s="4" t="s">
        <v>10363</v>
      </c>
      <c r="C4048" s="4">
        <v>-2.8467757354034201E-2</v>
      </c>
      <c r="D4048" s="4">
        <v>-0.28819714272264702</v>
      </c>
      <c r="E4048" s="4"/>
      <c r="F4048" s="4">
        <v>-8.0655060334433704E-2</v>
      </c>
      <c r="G4048" s="4">
        <v>0.218502727300248</v>
      </c>
      <c r="H4048" s="4"/>
      <c r="I4048" s="4" t="s">
        <v>377</v>
      </c>
      <c r="J4048" s="4" t="s">
        <v>378</v>
      </c>
      <c r="K4048" s="4" t="s">
        <v>379</v>
      </c>
      <c r="L4048" s="4" t="s">
        <v>380</v>
      </c>
      <c r="M4048" s="4">
        <f>TTEST(C4048:H4048,{0,0},2,3)</f>
        <v>0.69666729865118282</v>
      </c>
      <c r="N4048" s="4">
        <f t="shared" si="127"/>
        <v>4.4704308277716737E-2</v>
      </c>
      <c r="O4048" s="6" t="s">
        <v>6686</v>
      </c>
      <c r="P4048" s="4">
        <f t="shared" si="126"/>
        <v>0.15697457463645983</v>
      </c>
    </row>
    <row r="4049" spans="1:16" x14ac:dyDescent="0.2">
      <c r="A4049" s="4" t="s">
        <v>3363</v>
      </c>
      <c r="B4049" s="4" t="s">
        <v>3364</v>
      </c>
      <c r="C4049" s="4">
        <v>0.114416250286227</v>
      </c>
      <c r="D4049" s="4">
        <v>8.4819600401356804E-2</v>
      </c>
      <c r="E4049" s="4">
        <v>-0.13901386687178999</v>
      </c>
      <c r="F4049" s="5">
        <v>6.8161303451086397E-4</v>
      </c>
      <c r="G4049" s="4">
        <v>0.141244842296394</v>
      </c>
      <c r="H4049" s="4">
        <v>-0.416947257648767</v>
      </c>
      <c r="I4049" s="4" t="s">
        <v>3365</v>
      </c>
      <c r="J4049" s="4" t="s">
        <v>3366</v>
      </c>
      <c r="K4049" s="4" t="s">
        <v>3367</v>
      </c>
      <c r="L4049" s="4" t="s">
        <v>3368</v>
      </c>
      <c r="M4049" s="4">
        <f>TTEST(C4049:H4049,{0,0},2,3)</f>
        <v>0.69690998740210452</v>
      </c>
      <c r="N4049" s="4">
        <f t="shared" si="127"/>
        <v>3.5799803083678049E-2</v>
      </c>
      <c r="O4049" s="6" t="s">
        <v>6686</v>
      </c>
      <c r="P4049" s="4">
        <f t="shared" si="126"/>
        <v>0.15682331157058529</v>
      </c>
    </row>
    <row r="4050" spans="1:16" x14ac:dyDescent="0.2">
      <c r="A4050" s="4" t="s">
        <v>10364</v>
      </c>
      <c r="B4050" s="4" t="s">
        <v>10365</v>
      </c>
      <c r="C4050" s="4">
        <v>-7.2878987383924093E-2</v>
      </c>
      <c r="D4050" s="4"/>
      <c r="E4050" s="4">
        <v>0.22777977489917101</v>
      </c>
      <c r="F4050" s="4"/>
      <c r="G4050" s="4"/>
      <c r="H4050" s="4"/>
      <c r="I4050" s="4" t="s">
        <v>10366</v>
      </c>
      <c r="J4050" s="4" t="s">
        <v>10367</v>
      </c>
      <c r="K4050" s="4" t="s">
        <v>10368</v>
      </c>
      <c r="L4050" s="4" t="s">
        <v>10369</v>
      </c>
      <c r="M4050" s="4">
        <f>TTEST(C4050:H4050,{0,0},2,3)</f>
        <v>0.69713629437646163</v>
      </c>
      <c r="N4050" s="4">
        <f t="shared" si="127"/>
        <v>-7.7450393757623456E-2</v>
      </c>
      <c r="O4050" s="6" t="s">
        <v>6686</v>
      </c>
      <c r="P4050" s="4">
        <f t="shared" si="126"/>
        <v>0.15668230639403188</v>
      </c>
    </row>
    <row r="4051" spans="1:16" x14ac:dyDescent="0.2">
      <c r="A4051" s="4" t="s">
        <v>10370</v>
      </c>
      <c r="B4051" s="4" t="s">
        <v>10371</v>
      </c>
      <c r="C4051" s="4">
        <v>-4.8105344919544699E-2</v>
      </c>
      <c r="D4051" s="4"/>
      <c r="E4051" s="4">
        <v>0.15034020185611999</v>
      </c>
      <c r="F4051" s="4"/>
      <c r="G4051" s="4"/>
      <c r="H4051" s="4"/>
      <c r="I4051" s="4" t="s">
        <v>4117</v>
      </c>
      <c r="J4051" s="4" t="s">
        <v>4118</v>
      </c>
      <c r="K4051" s="4" t="s">
        <v>4119</v>
      </c>
      <c r="L4051" s="4" t="s">
        <v>4120</v>
      </c>
      <c r="M4051" s="4">
        <f>TTEST(C4051:H4051,{0,0},2,3)</f>
        <v>0.69714949822615713</v>
      </c>
      <c r="N4051" s="4">
        <f t="shared" si="127"/>
        <v>-5.1117428468287644E-2</v>
      </c>
      <c r="O4051" s="6" t="s">
        <v>6686</v>
      </c>
      <c r="P4051" s="4">
        <f t="shared" si="126"/>
        <v>0.15667408087944482</v>
      </c>
    </row>
    <row r="4052" spans="1:16" x14ac:dyDescent="0.2">
      <c r="A4052" s="4" t="s">
        <v>5626</v>
      </c>
      <c r="B4052" s="4" t="s">
        <v>5627</v>
      </c>
      <c r="C4052" s="4">
        <v>-6.3333133657778304E-2</v>
      </c>
      <c r="D4052" s="4"/>
      <c r="E4052" s="4"/>
      <c r="F4052" s="4"/>
      <c r="G4052" s="4"/>
      <c r="H4052" s="4">
        <v>0.197412994794326</v>
      </c>
      <c r="I4052" s="4" t="s">
        <v>5628</v>
      </c>
      <c r="J4052" s="4" t="s">
        <v>5629</v>
      </c>
      <c r="K4052" s="4" t="s">
        <v>5630</v>
      </c>
      <c r="L4052" s="4" t="s">
        <v>5631</v>
      </c>
      <c r="M4052" s="4">
        <f>TTEST(C4052:H4052,{0,0},2,3)</f>
        <v>0.69763380198049074</v>
      </c>
      <c r="N4052" s="4">
        <f t="shared" si="127"/>
        <v>-6.7039930568273842E-2</v>
      </c>
      <c r="O4052" s="6" t="s">
        <v>6686</v>
      </c>
      <c r="P4052" s="4">
        <f t="shared" si="126"/>
        <v>0.1563724849878195</v>
      </c>
    </row>
    <row r="4053" spans="1:16" x14ac:dyDescent="0.2">
      <c r="A4053" s="4" t="s">
        <v>3449</v>
      </c>
      <c r="B4053" s="4" t="s">
        <v>3450</v>
      </c>
      <c r="C4053" s="4">
        <v>-2.8805651941366701E-2</v>
      </c>
      <c r="D4053" s="4">
        <v>0.16631478256450299</v>
      </c>
      <c r="E4053" s="4">
        <v>-0.36759651500433899</v>
      </c>
      <c r="F4053" s="4">
        <v>-0.11777763327197301</v>
      </c>
      <c r="G4053" s="4">
        <v>0.14463120026958901</v>
      </c>
      <c r="H4053" s="4"/>
      <c r="I4053" s="4" t="s">
        <v>3451</v>
      </c>
      <c r="J4053" s="4" t="s">
        <v>3452</v>
      </c>
      <c r="K4053" s="4" t="s">
        <v>3453</v>
      </c>
      <c r="L4053" s="4" t="s">
        <v>3454</v>
      </c>
      <c r="M4053" s="4">
        <f>TTEST(C4053:H4053,{0,0},2,3)</f>
        <v>0.69817597838667189</v>
      </c>
      <c r="N4053" s="4">
        <f t="shared" si="127"/>
        <v>4.0646763476717335E-2</v>
      </c>
      <c r="O4053" s="6" t="s">
        <v>6686</v>
      </c>
      <c r="P4053" s="4">
        <f t="shared" si="126"/>
        <v>0.15603509770686366</v>
      </c>
    </row>
    <row r="4054" spans="1:16" x14ac:dyDescent="0.2">
      <c r="A4054" s="4" t="s">
        <v>10372</v>
      </c>
      <c r="B4054" s="4" t="s">
        <v>10373</v>
      </c>
      <c r="C4054" s="4">
        <v>-0.234689495439835</v>
      </c>
      <c r="D4054" s="4"/>
      <c r="E4054" s="4">
        <v>0.72824197316635397</v>
      </c>
      <c r="F4054" s="4"/>
      <c r="G4054" s="4"/>
      <c r="H4054" s="4"/>
      <c r="I4054" s="4" t="s">
        <v>5167</v>
      </c>
      <c r="J4054" s="4" t="s">
        <v>5168</v>
      </c>
      <c r="K4054" s="4" t="s">
        <v>5169</v>
      </c>
      <c r="L4054" s="4" t="s">
        <v>5170</v>
      </c>
      <c r="M4054" s="4">
        <f>TTEST(C4054:H4054,{0,0},2,3)</f>
        <v>0.69847221680474347</v>
      </c>
      <c r="N4054" s="4">
        <f t="shared" si="127"/>
        <v>-0.2467762388632595</v>
      </c>
      <c r="O4054" s="6" t="s">
        <v>6686</v>
      </c>
      <c r="P4054" s="4">
        <f t="shared" si="126"/>
        <v>0.15585086417880908</v>
      </c>
    </row>
    <row r="4055" spans="1:16" x14ac:dyDescent="0.2">
      <c r="A4055" s="4" t="s">
        <v>10374</v>
      </c>
      <c r="B4055" s="4" t="s">
        <v>10375</v>
      </c>
      <c r="C4055" s="4">
        <v>-0.13115980829782101</v>
      </c>
      <c r="D4055" s="4">
        <v>0.40601697255613201</v>
      </c>
      <c r="E4055" s="4"/>
      <c r="F4055" s="4"/>
      <c r="G4055" s="4"/>
      <c r="H4055" s="4"/>
      <c r="I4055" s="4" t="s">
        <v>10336</v>
      </c>
      <c r="J4055" s="4" t="s">
        <v>10337</v>
      </c>
      <c r="K4055" s="4" t="s">
        <v>10338</v>
      </c>
      <c r="L4055" s="4" t="s">
        <v>10339</v>
      </c>
      <c r="M4055" s="4">
        <f>TTEST(C4055:H4055,{0,0},2,3)</f>
        <v>0.69891714243412917</v>
      </c>
      <c r="N4055" s="4">
        <f t="shared" si="127"/>
        <v>-0.13742858212915549</v>
      </c>
      <c r="O4055" s="6" t="s">
        <v>6686</v>
      </c>
      <c r="P4055" s="4">
        <f t="shared" si="126"/>
        <v>0.15557430739676167</v>
      </c>
    </row>
    <row r="4056" spans="1:16" x14ac:dyDescent="0.2">
      <c r="A4056" s="4" t="s">
        <v>2083</v>
      </c>
      <c r="B4056" s="4" t="s">
        <v>2084</v>
      </c>
      <c r="C4056" s="4">
        <v>0.58927770908801702</v>
      </c>
      <c r="D4056" s="4"/>
      <c r="E4056" s="4">
        <v>-0.21703491310977299</v>
      </c>
      <c r="F4056" s="4">
        <v>-4.4648010977791398E-2</v>
      </c>
      <c r="G4056" s="4"/>
      <c r="H4056" s="4"/>
      <c r="I4056" s="4" t="s">
        <v>2085</v>
      </c>
      <c r="J4056" s="4" t="s">
        <v>2086</v>
      </c>
      <c r="K4056" s="4" t="s">
        <v>2087</v>
      </c>
      <c r="L4056" s="4" t="s">
        <v>2088</v>
      </c>
      <c r="M4056" s="4">
        <f>TTEST(C4056:H4056,{0,0},2,3)</f>
        <v>0.69957282583929969</v>
      </c>
      <c r="N4056" s="4">
        <f t="shared" si="127"/>
        <v>-0.10919826166681755</v>
      </c>
      <c r="O4056" s="6" t="s">
        <v>6686</v>
      </c>
      <c r="P4056" s="4">
        <f t="shared" si="126"/>
        <v>0.15516706857193396</v>
      </c>
    </row>
    <row r="4057" spans="1:16" x14ac:dyDescent="0.2">
      <c r="A4057" s="4" t="s">
        <v>10376</v>
      </c>
      <c r="B4057" s="4" t="s">
        <v>10377</v>
      </c>
      <c r="C4057" s="4"/>
      <c r="D4057" s="4">
        <v>0.45080337976218099</v>
      </c>
      <c r="E4057" s="4"/>
      <c r="F4057" s="4">
        <v>-0.14647225914166401</v>
      </c>
      <c r="G4057" s="4"/>
      <c r="H4057" s="4"/>
      <c r="I4057" s="4" t="s">
        <v>10378</v>
      </c>
      <c r="J4057" s="4" t="s">
        <v>10379</v>
      </c>
      <c r="K4057" s="4" t="s">
        <v>10380</v>
      </c>
      <c r="L4057" s="4" t="s">
        <v>10381</v>
      </c>
      <c r="M4057" s="4">
        <f>TTEST(C4057:H4057,{0,0},2,3)</f>
        <v>0.69999663028703873</v>
      </c>
      <c r="N4057" s="4">
        <f t="shared" si="127"/>
        <v>-0.15216556031025849</v>
      </c>
      <c r="O4057" s="6" t="s">
        <v>6686</v>
      </c>
      <c r="P4057" s="4">
        <f t="shared" si="126"/>
        <v>0.15490405063041049</v>
      </c>
    </row>
    <row r="4058" spans="1:16" x14ac:dyDescent="0.2">
      <c r="A4058" s="4" t="s">
        <v>10382</v>
      </c>
      <c r="B4058" s="4" t="s">
        <v>10383</v>
      </c>
      <c r="C4058" s="4">
        <v>-1.5625581993819498E-2</v>
      </c>
      <c r="D4058" s="4"/>
      <c r="E4058" s="4">
        <v>0.63501108111132498</v>
      </c>
      <c r="F4058" s="4">
        <v>-1.1251521262334301</v>
      </c>
      <c r="G4058" s="4"/>
      <c r="H4058" s="4">
        <v>-0.10570635942739599</v>
      </c>
      <c r="I4058" s="4" t="s">
        <v>561</v>
      </c>
      <c r="J4058" s="4" t="s">
        <v>562</v>
      </c>
      <c r="K4058" s="4" t="s">
        <v>563</v>
      </c>
      <c r="L4058" s="4" t="s">
        <v>564</v>
      </c>
      <c r="M4058" s="4">
        <f>TTEST(C4058:H4058,{0,0},2,3)</f>
        <v>0.7025302180769748</v>
      </c>
      <c r="N4058" s="4">
        <f t="shared" si="127"/>
        <v>0.15286824663583015</v>
      </c>
      <c r="O4058" s="6" t="s">
        <v>6686</v>
      </c>
      <c r="P4058" s="4">
        <f t="shared" si="126"/>
        <v>0.15333499062311454</v>
      </c>
    </row>
    <row r="4059" spans="1:16" x14ac:dyDescent="0.2">
      <c r="A4059" s="4" t="s">
        <v>6338</v>
      </c>
      <c r="B4059" s="4" t="s">
        <v>6339</v>
      </c>
      <c r="C4059" s="4">
        <v>8.6477398979142195E-2</v>
      </c>
      <c r="D4059" s="4"/>
      <c r="E4059" s="4">
        <v>2.2558744338799199E-2</v>
      </c>
      <c r="F4059" s="4"/>
      <c r="G4059" s="4">
        <v>-0.24126839642409201</v>
      </c>
      <c r="H4059" s="4"/>
      <c r="I4059" s="4" t="s">
        <v>6340</v>
      </c>
      <c r="J4059" s="4" t="s">
        <v>6341</v>
      </c>
      <c r="K4059" s="4" t="s">
        <v>6342</v>
      </c>
      <c r="L4059" s="4" t="s">
        <v>6343</v>
      </c>
      <c r="M4059" s="4">
        <f>TTEST(C4059:H4059,{0,0},2,3)</f>
        <v>0.7032741400425091</v>
      </c>
      <c r="N4059" s="4">
        <f t="shared" si="127"/>
        <v>4.4077417702050203E-2</v>
      </c>
      <c r="O4059" s="6" t="s">
        <v>6686</v>
      </c>
      <c r="P4059" s="4">
        <f t="shared" si="126"/>
        <v>0.15287535165146154</v>
      </c>
    </row>
    <row r="4060" spans="1:16" x14ac:dyDescent="0.2">
      <c r="A4060" s="4" t="s">
        <v>2912</v>
      </c>
      <c r="B4060" s="4" t="s">
        <v>2913</v>
      </c>
      <c r="C4060" s="4">
        <v>0.43847251216116101</v>
      </c>
      <c r="D4060" s="4"/>
      <c r="E4060" s="4">
        <v>-1.39968284620961E-2</v>
      </c>
      <c r="F4060" s="4"/>
      <c r="G4060" s="4"/>
      <c r="H4060" s="4">
        <v>-0.972595905983764</v>
      </c>
      <c r="I4060" s="4" t="s">
        <v>1793</v>
      </c>
      <c r="J4060" s="4" t="s">
        <v>1794</v>
      </c>
      <c r="K4060" s="4" t="s">
        <v>1795</v>
      </c>
      <c r="L4060" s="4" t="s">
        <v>1796</v>
      </c>
      <c r="M4060" s="4">
        <f>TTEST(C4060:H4060,{0,0},2,3)</f>
        <v>0.70340190666828772</v>
      </c>
      <c r="N4060" s="4">
        <f t="shared" si="127"/>
        <v>0.18270674076156634</v>
      </c>
      <c r="O4060" s="6" t="s">
        <v>6686</v>
      </c>
      <c r="P4060" s="4">
        <f t="shared" si="126"/>
        <v>0.15279645880213863</v>
      </c>
    </row>
    <row r="4061" spans="1:16" x14ac:dyDescent="0.2">
      <c r="A4061" s="4" t="s">
        <v>3827</v>
      </c>
      <c r="B4061" s="4" t="s">
        <v>3828</v>
      </c>
      <c r="C4061" s="4">
        <v>-0.36549703435636599</v>
      </c>
      <c r="D4061" s="4"/>
      <c r="E4061" s="4">
        <v>-7.1993688237118103E-2</v>
      </c>
      <c r="F4061" s="4">
        <v>0.27865593264724497</v>
      </c>
      <c r="G4061" s="4">
        <v>0.42067792098407703</v>
      </c>
      <c r="H4061" s="4">
        <v>1.8521638583291099E-2</v>
      </c>
      <c r="I4061" s="4" t="s">
        <v>3829</v>
      </c>
      <c r="J4061" s="4" t="s">
        <v>3830</v>
      </c>
      <c r="K4061" s="4" t="s">
        <v>3831</v>
      </c>
      <c r="L4061" s="4" t="s">
        <v>3832</v>
      </c>
      <c r="M4061" s="4">
        <f>TTEST(C4061:H4061,{0,0},2,3)</f>
        <v>0.70426025130505443</v>
      </c>
      <c r="N4061" s="4">
        <f t="shared" si="127"/>
        <v>-5.6072953924225802E-2</v>
      </c>
      <c r="O4061" s="6" t="s">
        <v>6686</v>
      </c>
      <c r="P4061" s="4">
        <f t="shared" si="126"/>
        <v>0.1522668226484514</v>
      </c>
    </row>
    <row r="4062" spans="1:16" x14ac:dyDescent="0.2">
      <c r="A4062" s="4" t="s">
        <v>10384</v>
      </c>
      <c r="B4062" s="4" t="s">
        <v>10385</v>
      </c>
      <c r="C4062" s="4">
        <v>0.392715988386246</v>
      </c>
      <c r="D4062" s="4"/>
      <c r="E4062" s="4"/>
      <c r="F4062" s="4"/>
      <c r="G4062" s="4"/>
      <c r="H4062" s="4">
        <v>-1.1777610124251301</v>
      </c>
      <c r="I4062" s="4" t="s">
        <v>10386</v>
      </c>
      <c r="J4062" s="4" t="s">
        <v>10387</v>
      </c>
      <c r="K4062" s="4" t="s">
        <v>10388</v>
      </c>
      <c r="L4062" s="4" t="s">
        <v>10389</v>
      </c>
      <c r="M4062" s="4">
        <f>TTEST(C4062:H4062,{0,0},2,3)</f>
        <v>0.70489551096034708</v>
      </c>
      <c r="N4062" s="4">
        <f t="shared" si="127"/>
        <v>0.39252251201944205</v>
      </c>
      <c r="O4062" s="6" t="s">
        <v>6686</v>
      </c>
      <c r="P4062" s="4">
        <f t="shared" si="126"/>
        <v>0.15187525517387304</v>
      </c>
    </row>
    <row r="4063" spans="1:16" x14ac:dyDescent="0.2">
      <c r="A4063" s="4" t="s">
        <v>1455</v>
      </c>
      <c r="B4063" s="4" t="s">
        <v>1456</v>
      </c>
      <c r="C4063" s="4">
        <v>-0.77481425466718801</v>
      </c>
      <c r="D4063" s="4"/>
      <c r="E4063" s="4">
        <v>2.7219924150815999</v>
      </c>
      <c r="F4063" s="4">
        <v>-0.48606111444296801</v>
      </c>
      <c r="G4063" s="4"/>
      <c r="H4063" s="4"/>
      <c r="I4063" s="4" t="s">
        <v>1457</v>
      </c>
      <c r="J4063" s="4" t="s">
        <v>1458</v>
      </c>
      <c r="K4063" s="4" t="s">
        <v>1459</v>
      </c>
      <c r="L4063" s="4" t="s">
        <v>1460</v>
      </c>
      <c r="M4063" s="4">
        <f>TTEST(C4063:H4063,{0,0},2,3)</f>
        <v>0.70623026363585883</v>
      </c>
      <c r="N4063" s="4">
        <f t="shared" si="127"/>
        <v>-0.48703901532381466</v>
      </c>
      <c r="O4063" s="6" t="s">
        <v>6686</v>
      </c>
      <c r="P4063" s="4">
        <f t="shared" si="126"/>
        <v>0.15105367582922241</v>
      </c>
    </row>
    <row r="4064" spans="1:16" x14ac:dyDescent="0.2">
      <c r="A4064" s="4" t="s">
        <v>10390</v>
      </c>
      <c r="B4064" s="4" t="s">
        <v>10391</v>
      </c>
      <c r="C4064" s="4">
        <v>-0.13960851521023501</v>
      </c>
      <c r="D4064" s="4"/>
      <c r="E4064" s="4"/>
      <c r="F4064" s="4">
        <v>-0.77628990916293295</v>
      </c>
      <c r="G4064" s="4">
        <v>0.45354521250130198</v>
      </c>
      <c r="H4064" s="4"/>
      <c r="I4064" s="4" t="s">
        <v>10392</v>
      </c>
      <c r="J4064" s="4" t="s">
        <v>10393</v>
      </c>
      <c r="K4064" s="4" t="s">
        <v>10394</v>
      </c>
      <c r="L4064" s="4" t="s">
        <v>10395</v>
      </c>
      <c r="M4064" s="4">
        <f>TTEST(C4064:H4064,{0,0},2,3)</f>
        <v>0.70660997687971416</v>
      </c>
      <c r="N4064" s="4">
        <f t="shared" si="127"/>
        <v>0.15411773729062198</v>
      </c>
      <c r="O4064" s="6" t="s">
        <v>6686</v>
      </c>
      <c r="P4064" s="4">
        <f t="shared" si="126"/>
        <v>0.1508202348983182</v>
      </c>
    </row>
    <row r="4065" spans="1:16" x14ac:dyDescent="0.2">
      <c r="A4065" s="4" t="s">
        <v>4623</v>
      </c>
      <c r="B4065" s="4" t="s">
        <v>4624</v>
      </c>
      <c r="C4065" s="4">
        <v>-0.105535572046757</v>
      </c>
      <c r="D4065" s="4"/>
      <c r="E4065" s="4">
        <v>0.47262724714068399</v>
      </c>
      <c r="F4065" s="4"/>
      <c r="G4065" s="4"/>
      <c r="H4065" s="4">
        <v>-0.114283623665415</v>
      </c>
      <c r="I4065" s="4" t="s">
        <v>1923</v>
      </c>
      <c r="J4065" s="4" t="s">
        <v>1924</v>
      </c>
      <c r="K4065" s="4" t="s">
        <v>1925</v>
      </c>
      <c r="L4065" s="4" t="s">
        <v>1926</v>
      </c>
      <c r="M4065" s="4">
        <f>TTEST(C4065:H4065,{0,0},2,3)</f>
        <v>0.7066562335325095</v>
      </c>
      <c r="N4065" s="4">
        <f t="shared" si="127"/>
        <v>-8.4269350476170665E-2</v>
      </c>
      <c r="O4065" s="6" t="s">
        <v>6686</v>
      </c>
      <c r="P4065" s="4">
        <f t="shared" si="126"/>
        <v>0.15079180570512091</v>
      </c>
    </row>
    <row r="4066" spans="1:16" x14ac:dyDescent="0.2">
      <c r="A4066" s="4" t="s">
        <v>3105</v>
      </c>
      <c r="B4066" s="4" t="s">
        <v>3106</v>
      </c>
      <c r="C4066" s="4">
        <v>1.3664646038434701E-2</v>
      </c>
      <c r="D4066" s="4"/>
      <c r="E4066" s="4">
        <v>2.50611694749877E-2</v>
      </c>
      <c r="F4066" s="4">
        <v>0.17336011995427</v>
      </c>
      <c r="G4066" s="5">
        <v>8.5923410546800895E-4</v>
      </c>
      <c r="H4066" s="4">
        <v>-0.118994240044533</v>
      </c>
      <c r="I4066" s="4" t="s">
        <v>273</v>
      </c>
      <c r="J4066" s="4" t="s">
        <v>274</v>
      </c>
      <c r="K4066" s="4" t="s">
        <v>275</v>
      </c>
      <c r="L4066" s="4" t="s">
        <v>276</v>
      </c>
      <c r="M4066" s="4">
        <f>TTEST(C4066:H4066,{0,0},2,3)</f>
        <v>0.70687771360371998</v>
      </c>
      <c r="N4066" s="4">
        <f t="shared" si="127"/>
        <v>-1.8790185905725478E-2</v>
      </c>
      <c r="O4066" s="6" t="s">
        <v>6686</v>
      </c>
      <c r="P4066" s="4">
        <f t="shared" si="126"/>
        <v>0.15065571053208279</v>
      </c>
    </row>
    <row r="4067" spans="1:16" x14ac:dyDescent="0.2">
      <c r="A4067" s="4" t="s">
        <v>47</v>
      </c>
      <c r="B4067" s="4" t="s">
        <v>48</v>
      </c>
      <c r="C4067" s="4">
        <v>1.9583890363105899E-2</v>
      </c>
      <c r="D4067" s="4">
        <v>6.5392427327751995E-2</v>
      </c>
      <c r="E4067" s="4"/>
      <c r="F4067" s="4"/>
      <c r="G4067" s="4">
        <v>-4.3802948867295098E-2</v>
      </c>
      <c r="H4067" s="4"/>
      <c r="I4067" s="4" t="s">
        <v>49</v>
      </c>
      <c r="J4067" s="4" t="s">
        <v>50</v>
      </c>
      <c r="K4067" s="4" t="s">
        <v>51</v>
      </c>
      <c r="L4067" s="4" t="s">
        <v>52</v>
      </c>
      <c r="M4067" s="4">
        <f>TTEST(C4067:H4067,{0,0},2,3)</f>
        <v>0.70691354535263518</v>
      </c>
      <c r="N4067" s="4">
        <f t="shared" si="127"/>
        <v>-1.3724456274520931E-2</v>
      </c>
      <c r="O4067" s="6" t="s">
        <v>6686</v>
      </c>
      <c r="P4067" s="4">
        <f t="shared" si="126"/>
        <v>0.15063369663047521</v>
      </c>
    </row>
    <row r="4068" spans="1:16" x14ac:dyDescent="0.2">
      <c r="A4068" s="4" t="s">
        <v>10396</v>
      </c>
      <c r="B4068" s="4" t="s">
        <v>10397</v>
      </c>
      <c r="C4068" s="4">
        <v>8.5129583398549105E-2</v>
      </c>
      <c r="D4068" s="4"/>
      <c r="E4068" s="4">
        <v>-2.8756717964815801E-2</v>
      </c>
      <c r="F4068" s="4"/>
      <c r="G4068" s="4"/>
      <c r="H4068" s="4"/>
      <c r="I4068" s="4" t="s">
        <v>4125</v>
      </c>
      <c r="J4068" s="4" t="s">
        <v>4126</v>
      </c>
      <c r="K4068" s="4" t="s">
        <v>4127</v>
      </c>
      <c r="L4068" s="4" t="s">
        <v>4128</v>
      </c>
      <c r="M4068" s="4">
        <f>TTEST(C4068:H4068,{0,0},2,3)</f>
        <v>0.70738816646004576</v>
      </c>
      <c r="N4068" s="4">
        <f t="shared" si="127"/>
        <v>-2.8186432716866654E-2</v>
      </c>
      <c r="O4068" s="6" t="s">
        <v>6686</v>
      </c>
      <c r="P4068" s="4">
        <f t="shared" si="126"/>
        <v>0.1503422095539067</v>
      </c>
    </row>
    <row r="4069" spans="1:16" x14ac:dyDescent="0.2">
      <c r="A4069" s="4" t="s">
        <v>10398</v>
      </c>
      <c r="B4069" s="4" t="s">
        <v>10399</v>
      </c>
      <c r="C4069" s="4">
        <v>8.5172804352739995E-2</v>
      </c>
      <c r="D4069" s="4">
        <v>-0.48600830132308198</v>
      </c>
      <c r="E4069" s="4">
        <v>0.37803893632808799</v>
      </c>
      <c r="F4069" s="4"/>
      <c r="G4069" s="4">
        <v>-1.9510256829994001E-2</v>
      </c>
      <c r="H4069" s="4">
        <v>0.35949437583465599</v>
      </c>
      <c r="I4069" s="4" t="s">
        <v>2908</v>
      </c>
      <c r="J4069" s="4" t="s">
        <v>2909</v>
      </c>
      <c r="K4069" s="4" t="s">
        <v>2910</v>
      </c>
      <c r="L4069" s="4" t="s">
        <v>2911</v>
      </c>
      <c r="M4069" s="4">
        <f>TTEST(C4069:H4069,{0,0},2,3)</f>
        <v>0.70763862918063736</v>
      </c>
      <c r="N4069" s="4">
        <f t="shared" si="127"/>
        <v>-6.34375116724816E-2</v>
      </c>
      <c r="O4069" s="6" t="s">
        <v>6686</v>
      </c>
      <c r="P4069" s="4">
        <f t="shared" si="126"/>
        <v>0.15018846747786055</v>
      </c>
    </row>
    <row r="4070" spans="1:16" x14ac:dyDescent="0.2">
      <c r="A4070" s="4" t="s">
        <v>10400</v>
      </c>
      <c r="B4070" s="4" t="s">
        <v>10401</v>
      </c>
      <c r="C4070" s="4">
        <v>-0.150196676633013</v>
      </c>
      <c r="D4070" s="4"/>
      <c r="E4070" s="4">
        <v>5.0989709530345102E-2</v>
      </c>
      <c r="F4070" s="4"/>
      <c r="G4070" s="4"/>
      <c r="H4070" s="4"/>
      <c r="I4070" s="4" t="s">
        <v>10402</v>
      </c>
      <c r="J4070" s="4" t="s">
        <v>10403</v>
      </c>
      <c r="K4070" s="4" t="s">
        <v>10404</v>
      </c>
      <c r="L4070" s="4" t="s">
        <v>10405</v>
      </c>
      <c r="M4070" s="4">
        <f>TTEST(C4070:H4070,{0,0},2,3)</f>
        <v>0.70835160651213669</v>
      </c>
      <c r="N4070" s="4">
        <f t="shared" si="127"/>
        <v>4.9603483551333954E-2</v>
      </c>
      <c r="O4070" s="6" t="s">
        <v>6686</v>
      </c>
      <c r="P4070" s="4">
        <f t="shared" si="126"/>
        <v>0.14975111679682462</v>
      </c>
    </row>
    <row r="4071" spans="1:16" x14ac:dyDescent="0.2">
      <c r="A4071" s="4" t="s">
        <v>3337</v>
      </c>
      <c r="B4071" s="4" t="s">
        <v>3338</v>
      </c>
      <c r="C4071" s="4">
        <v>-0.76652321930158696</v>
      </c>
      <c r="D4071" s="4"/>
      <c r="E4071" s="4">
        <v>-5.1388420971933302E-2</v>
      </c>
      <c r="F4071" s="4"/>
      <c r="G4071" s="4"/>
      <c r="H4071" s="4">
        <v>0.384335882101697</v>
      </c>
      <c r="I4071" s="4" t="s">
        <v>3339</v>
      </c>
      <c r="J4071" s="4" t="s">
        <v>3340</v>
      </c>
      <c r="K4071" s="4" t="s">
        <v>3341</v>
      </c>
      <c r="L4071" s="4" t="s">
        <v>3342</v>
      </c>
      <c r="M4071" s="4">
        <f>TTEST(C4071:H4071,{0,0},2,3)</f>
        <v>0.70859172737509524</v>
      </c>
      <c r="N4071" s="4">
        <f t="shared" si="127"/>
        <v>0.14452525272394109</v>
      </c>
      <c r="O4071" s="6" t="s">
        <v>6686</v>
      </c>
      <c r="P4071" s="4">
        <f t="shared" si="126"/>
        <v>0.14960392224884658</v>
      </c>
    </row>
    <row r="4072" spans="1:16" x14ac:dyDescent="0.2">
      <c r="A4072" s="4" t="s">
        <v>10406</v>
      </c>
      <c r="B4072" s="4" t="s">
        <v>10407</v>
      </c>
      <c r="C4072" s="4">
        <v>0.31158775016146101</v>
      </c>
      <c r="D4072" s="4"/>
      <c r="E4072" s="4"/>
      <c r="F4072" s="4">
        <v>-0.105918743748472</v>
      </c>
      <c r="G4072" s="4"/>
      <c r="H4072" s="4"/>
      <c r="I4072" s="4" t="s">
        <v>273</v>
      </c>
      <c r="J4072" s="4" t="s">
        <v>274</v>
      </c>
      <c r="K4072" s="4" t="s">
        <v>275</v>
      </c>
      <c r="L4072" s="4" t="s">
        <v>276</v>
      </c>
      <c r="M4072" s="4">
        <f>TTEST(C4072:H4072,{0,0},2,3)</f>
        <v>0.70860618545290677</v>
      </c>
      <c r="N4072" s="4">
        <f t="shared" si="127"/>
        <v>-0.10283450320649451</v>
      </c>
      <c r="O4072" s="6" t="s">
        <v>6686</v>
      </c>
      <c r="P4072" s="4">
        <f t="shared" si="126"/>
        <v>0.14959506101167447</v>
      </c>
    </row>
    <row r="4073" spans="1:16" x14ac:dyDescent="0.2">
      <c r="A4073" s="4" t="s">
        <v>10408</v>
      </c>
      <c r="B4073" s="4" t="s">
        <v>10409</v>
      </c>
      <c r="C4073" s="4">
        <v>-0.40775588907685401</v>
      </c>
      <c r="D4073" s="4"/>
      <c r="E4073" s="4">
        <v>0.14042954118200399</v>
      </c>
      <c r="F4073" s="4"/>
      <c r="G4073" s="4"/>
      <c r="H4073" s="4"/>
      <c r="I4073" s="4" t="s">
        <v>1167</v>
      </c>
      <c r="J4073" s="4" t="s">
        <v>1168</v>
      </c>
      <c r="K4073" s="4" t="s">
        <v>1169</v>
      </c>
      <c r="L4073" s="4" t="s">
        <v>1170</v>
      </c>
      <c r="M4073" s="4">
        <f>TTEST(C4073:H4073,{0,0},2,3)</f>
        <v>0.71115009342920077</v>
      </c>
      <c r="N4073" s="4">
        <f t="shared" si="127"/>
        <v>0.133663173947425</v>
      </c>
      <c r="O4073" s="6" t="s">
        <v>6686</v>
      </c>
      <c r="P4073" s="4">
        <f t="shared" si="126"/>
        <v>0.14803872856878661</v>
      </c>
    </row>
    <row r="4074" spans="1:16" x14ac:dyDescent="0.2">
      <c r="A4074" s="4" t="s">
        <v>6322</v>
      </c>
      <c r="B4074" s="4" t="s">
        <v>6323</v>
      </c>
      <c r="C4074" s="4">
        <v>0.57349868922848202</v>
      </c>
      <c r="D4074" s="4"/>
      <c r="E4074" s="4">
        <v>-0.29917944462734303</v>
      </c>
      <c r="F4074" s="4"/>
      <c r="G4074" s="4"/>
      <c r="H4074" s="4">
        <v>4.8856489877867698E-2</v>
      </c>
      <c r="I4074" s="4" t="s">
        <v>6094</v>
      </c>
      <c r="J4074" s="4" t="s">
        <v>6095</v>
      </c>
      <c r="K4074" s="4" t="s">
        <v>6096</v>
      </c>
      <c r="L4074" s="4" t="s">
        <v>6097</v>
      </c>
      <c r="M4074" s="4">
        <f>TTEST(C4074:H4074,{0,0},2,3)</f>
        <v>0.71236462734989714</v>
      </c>
      <c r="N4074" s="4">
        <f t="shared" si="127"/>
        <v>-0.10772524482633557</v>
      </c>
      <c r="O4074" s="6" t="s">
        <v>6686</v>
      </c>
      <c r="P4074" s="4">
        <f t="shared" si="126"/>
        <v>0.14729765367840292</v>
      </c>
    </row>
    <row r="4075" spans="1:16" x14ac:dyDescent="0.2">
      <c r="A4075" s="4" t="s">
        <v>10410</v>
      </c>
      <c r="B4075" s="4" t="s">
        <v>10411</v>
      </c>
      <c r="C4075" s="4">
        <v>0.13148144644885101</v>
      </c>
      <c r="D4075" s="4"/>
      <c r="E4075" s="4"/>
      <c r="F4075" s="4"/>
      <c r="G4075" s="4">
        <v>-0.57294472959391796</v>
      </c>
      <c r="H4075" s="4">
        <v>0.14040691857010401</v>
      </c>
      <c r="I4075" s="4" t="s">
        <v>10412</v>
      </c>
      <c r="J4075" s="4" t="s">
        <v>10413</v>
      </c>
      <c r="K4075" s="4" t="s">
        <v>10414</v>
      </c>
      <c r="L4075" s="4" t="s">
        <v>10415</v>
      </c>
      <c r="M4075" s="4">
        <f>TTEST(C4075:H4075,{0,0},2,3)</f>
        <v>0.71240463302406443</v>
      </c>
      <c r="N4075" s="4">
        <f t="shared" si="127"/>
        <v>0.10035212152498764</v>
      </c>
      <c r="O4075" s="6" t="s">
        <v>6686</v>
      </c>
      <c r="P4075" s="4">
        <f t="shared" si="126"/>
        <v>0.14727326482608352</v>
      </c>
    </row>
    <row r="4076" spans="1:16" x14ac:dyDescent="0.2">
      <c r="A4076" s="4" t="s">
        <v>4571</v>
      </c>
      <c r="B4076" s="4" t="s">
        <v>4572</v>
      </c>
      <c r="C4076" s="4">
        <v>0.13431732466214799</v>
      </c>
      <c r="D4076" s="4">
        <v>-7.7194744428574505E-2</v>
      </c>
      <c r="E4076" s="4">
        <v>-8.3017188240078393E-2</v>
      </c>
      <c r="F4076" s="4">
        <v>0.35181426075064398</v>
      </c>
      <c r="G4076" s="4">
        <v>-0.144172360010866</v>
      </c>
      <c r="H4076" s="4"/>
      <c r="I4076" s="4" t="s">
        <v>725</v>
      </c>
      <c r="J4076" s="4" t="s">
        <v>726</v>
      </c>
      <c r="K4076" s="4" t="s">
        <v>727</v>
      </c>
      <c r="L4076" s="4" t="s">
        <v>728</v>
      </c>
      <c r="M4076" s="4">
        <f>TTEST(C4076:H4076,{0,0},2,3)</f>
        <v>0.71258405241311995</v>
      </c>
      <c r="N4076" s="4">
        <f t="shared" si="127"/>
        <v>-3.6349458546654619E-2</v>
      </c>
      <c r="O4076" s="6" t="s">
        <v>6686</v>
      </c>
      <c r="P4076" s="4">
        <f t="shared" si="126"/>
        <v>0.14716390135980292</v>
      </c>
    </row>
    <row r="4077" spans="1:16" x14ac:dyDescent="0.2">
      <c r="A4077" s="4" t="s">
        <v>10416</v>
      </c>
      <c r="B4077" s="4" t="s">
        <v>10417</v>
      </c>
      <c r="C4077" s="4">
        <v>0.106492587654376</v>
      </c>
      <c r="D4077" s="4">
        <v>-3.7067896499563699E-2</v>
      </c>
      <c r="E4077" s="4"/>
      <c r="F4077" s="4"/>
      <c r="G4077" s="4"/>
      <c r="H4077" s="4"/>
      <c r="I4077" s="4" t="s">
        <v>6046</v>
      </c>
      <c r="J4077" s="4" t="s">
        <v>6047</v>
      </c>
      <c r="K4077" s="4" t="s">
        <v>6048</v>
      </c>
      <c r="L4077" s="4" t="s">
        <v>6049</v>
      </c>
      <c r="M4077" s="4">
        <f>TTEST(C4077:H4077,{0,0},2,3)</f>
        <v>0.7132440466261103</v>
      </c>
      <c r="N4077" s="4">
        <f t="shared" si="127"/>
        <v>-3.4712345577406149E-2</v>
      </c>
      <c r="O4077" s="6" t="s">
        <v>6686</v>
      </c>
      <c r="P4077" s="4">
        <f t="shared" si="126"/>
        <v>0.14676184466663716</v>
      </c>
    </row>
    <row r="4078" spans="1:16" x14ac:dyDescent="0.2">
      <c r="A4078" s="4" t="s">
        <v>5982</v>
      </c>
      <c r="B4078" s="4" t="s">
        <v>5983</v>
      </c>
      <c r="C4078" s="4">
        <v>-0.457863380013115</v>
      </c>
      <c r="D4078" s="4">
        <v>-0.40919444729292198</v>
      </c>
      <c r="E4078" s="4">
        <v>9.4067306843146306E-2</v>
      </c>
      <c r="F4078" s="4">
        <v>0.43040312798029001</v>
      </c>
      <c r="G4078" s="4"/>
      <c r="H4078" s="4"/>
      <c r="I4078" s="4" t="s">
        <v>3641</v>
      </c>
      <c r="J4078" s="4" t="s">
        <v>3642</v>
      </c>
      <c r="K4078" s="4" t="s">
        <v>3643</v>
      </c>
      <c r="L4078" s="4" t="s">
        <v>3644</v>
      </c>
      <c r="M4078" s="4">
        <f>TTEST(C4078:H4078,{0,0},2,3)</f>
        <v>0.71390957292998158</v>
      </c>
      <c r="N4078" s="4">
        <f t="shared" si="127"/>
        <v>8.5646848120650154E-2</v>
      </c>
      <c r="O4078" s="6" t="s">
        <v>6686</v>
      </c>
      <c r="P4078" s="4">
        <f t="shared" si="126"/>
        <v>0.14635679447677144</v>
      </c>
    </row>
    <row r="4079" spans="1:16" x14ac:dyDescent="0.2">
      <c r="A4079" s="4" t="s">
        <v>10418</v>
      </c>
      <c r="B4079" s="4" t="s">
        <v>10419</v>
      </c>
      <c r="C4079" s="4">
        <v>0.15616304865800401</v>
      </c>
      <c r="D4079" s="4"/>
      <c r="E4079" s="4"/>
      <c r="F4079" s="4"/>
      <c r="G4079" s="4">
        <v>-5.4857015952596899E-2</v>
      </c>
      <c r="H4079" s="4"/>
      <c r="I4079" s="4" t="s">
        <v>10420</v>
      </c>
      <c r="J4079" s="4" t="s">
        <v>10421</v>
      </c>
      <c r="K4079" s="4" t="s">
        <v>10422</v>
      </c>
      <c r="L4079" s="4" t="s">
        <v>10423</v>
      </c>
      <c r="M4079" s="4">
        <f>TTEST(C4079:H4079,{0,0},2,3)</f>
        <v>0.71505972052001676</v>
      </c>
      <c r="N4079" s="4">
        <f t="shared" si="127"/>
        <v>-5.0653016352703556E-2</v>
      </c>
      <c r="O4079" s="6" t="s">
        <v>6686</v>
      </c>
      <c r="P4079" s="4">
        <f t="shared" si="126"/>
        <v>0.1456576851790691</v>
      </c>
    </row>
    <row r="4080" spans="1:16" x14ac:dyDescent="0.2">
      <c r="A4080" s="4" t="s">
        <v>707</v>
      </c>
      <c r="B4080" s="4" t="s">
        <v>708</v>
      </c>
      <c r="C4080" s="4">
        <v>8.6490079129212694E-2</v>
      </c>
      <c r="D4080" s="4"/>
      <c r="E4080" s="4">
        <v>-8.0541482777104503E-2</v>
      </c>
      <c r="F4080" s="4"/>
      <c r="G4080" s="4"/>
      <c r="H4080" s="4">
        <v>5.9296143569447499E-2</v>
      </c>
      <c r="I4080" s="4" t="s">
        <v>709</v>
      </c>
      <c r="J4080" s="4" t="s">
        <v>710</v>
      </c>
      <c r="K4080" s="4" t="s">
        <v>711</v>
      </c>
      <c r="L4080" s="4" t="s">
        <v>712</v>
      </c>
      <c r="M4080" s="4">
        <f>TTEST(C4080:H4080,{0,0},2,3)</f>
        <v>0.71511424972759041</v>
      </c>
      <c r="N4080" s="4">
        <f t="shared" si="127"/>
        <v>-2.1748246640518564E-2</v>
      </c>
      <c r="O4080" s="6" t="s">
        <v>6686</v>
      </c>
      <c r="P4080" s="4">
        <f t="shared" si="126"/>
        <v>0.14562456790179246</v>
      </c>
    </row>
    <row r="4081" spans="1:16" x14ac:dyDescent="0.2">
      <c r="A4081" s="4" t="s">
        <v>10424</v>
      </c>
      <c r="B4081" s="4" t="s">
        <v>10425</v>
      </c>
      <c r="C4081" s="4">
        <v>0.178115545817009</v>
      </c>
      <c r="D4081" s="4"/>
      <c r="E4081" s="4">
        <v>-6.2598178584791095E-2</v>
      </c>
      <c r="F4081" s="4"/>
      <c r="G4081" s="4"/>
      <c r="H4081" s="4"/>
      <c r="I4081" s="4" t="s">
        <v>10426</v>
      </c>
      <c r="J4081" s="4" t="s">
        <v>10427</v>
      </c>
      <c r="K4081" s="4" t="s">
        <v>10428</v>
      </c>
      <c r="L4081" s="4" t="s">
        <v>10429</v>
      </c>
      <c r="M4081" s="4">
        <f>TTEST(C4081:H4081,{0,0},2,3)</f>
        <v>0.71515414836252844</v>
      </c>
      <c r="N4081" s="4">
        <f t="shared" si="127"/>
        <v>-5.7758683616108954E-2</v>
      </c>
      <c r="O4081" s="6" t="s">
        <v>6686</v>
      </c>
      <c r="P4081" s="4">
        <f t="shared" si="126"/>
        <v>0.14560033782439344</v>
      </c>
    </row>
    <row r="4082" spans="1:16" x14ac:dyDescent="0.2">
      <c r="A4082" s="4" t="s">
        <v>2670</v>
      </c>
      <c r="B4082" s="4" t="s">
        <v>2671</v>
      </c>
      <c r="C4082" s="4"/>
      <c r="D4082" s="4"/>
      <c r="E4082" s="4">
        <v>-0.13680696792886901</v>
      </c>
      <c r="F4082" s="4"/>
      <c r="G4082" s="4"/>
      <c r="H4082" s="4">
        <v>4.8585498089221003E-2</v>
      </c>
      <c r="I4082" s="4" t="s">
        <v>2672</v>
      </c>
      <c r="J4082" s="4" t="s">
        <v>2673</v>
      </c>
      <c r="K4082" s="4" t="s">
        <v>2674</v>
      </c>
      <c r="L4082" s="4" t="s">
        <v>2675</v>
      </c>
      <c r="M4082" s="4">
        <f>TTEST(C4082:H4082,{0,0},2,3)</f>
        <v>0.7172437541493728</v>
      </c>
      <c r="N4082" s="4">
        <f t="shared" si="127"/>
        <v>4.4110734919824007E-2</v>
      </c>
      <c r="O4082" s="6" t="s">
        <v>6686</v>
      </c>
      <c r="P4082" s="4">
        <f t="shared" si="126"/>
        <v>0.14433322495756207</v>
      </c>
    </row>
    <row r="4083" spans="1:16" x14ac:dyDescent="0.2">
      <c r="A4083" s="4" t="s">
        <v>6522</v>
      </c>
      <c r="B4083" s="4" t="s">
        <v>6523</v>
      </c>
      <c r="C4083" s="4">
        <v>-0.131061578772804</v>
      </c>
      <c r="D4083" s="4"/>
      <c r="E4083" s="4">
        <v>4.6847821719775001E-2</v>
      </c>
      <c r="F4083" s="4"/>
      <c r="G4083" s="4"/>
      <c r="H4083" s="4"/>
      <c r="I4083" s="4" t="s">
        <v>5986</v>
      </c>
      <c r="J4083" s="4" t="s">
        <v>5987</v>
      </c>
      <c r="K4083" s="4" t="s">
        <v>5988</v>
      </c>
      <c r="L4083" s="4" t="s">
        <v>5989</v>
      </c>
      <c r="M4083" s="4">
        <f>TTEST(C4083:H4083,{0,0},2,3)</f>
        <v>0.71854861874360287</v>
      </c>
      <c r="N4083" s="4">
        <f t="shared" si="127"/>
        <v>4.2106878526514499E-2</v>
      </c>
      <c r="O4083" s="6" t="s">
        <v>6686</v>
      </c>
      <c r="P4083" s="4">
        <f t="shared" si="126"/>
        <v>0.14354384111680271</v>
      </c>
    </row>
    <row r="4084" spans="1:16" x14ac:dyDescent="0.2">
      <c r="A4084" s="4" t="s">
        <v>1025</v>
      </c>
      <c r="B4084" s="4" t="s">
        <v>1026</v>
      </c>
      <c r="C4084" s="4">
        <v>0.100885644211575</v>
      </c>
      <c r="D4084" s="4"/>
      <c r="E4084" s="4">
        <v>-0.75098664430673501</v>
      </c>
      <c r="F4084" s="4">
        <v>3.5493578673554897E-2</v>
      </c>
      <c r="G4084" s="4"/>
      <c r="H4084" s="4">
        <v>0.25753102100897302</v>
      </c>
      <c r="I4084" s="4" t="s">
        <v>341</v>
      </c>
      <c r="J4084" s="4" t="s">
        <v>342</v>
      </c>
      <c r="K4084" s="4" t="s">
        <v>343</v>
      </c>
      <c r="L4084" s="4" t="s">
        <v>344</v>
      </c>
      <c r="M4084" s="4">
        <f>TTEST(C4084:H4084,{0,0},2,3)</f>
        <v>0.71860028801605902</v>
      </c>
      <c r="N4084" s="4">
        <f t="shared" si="127"/>
        <v>8.9269100103158042E-2</v>
      </c>
      <c r="O4084" s="6" t="s">
        <v>6686</v>
      </c>
      <c r="P4084" s="4">
        <f t="shared" si="126"/>
        <v>0.14351261306546328</v>
      </c>
    </row>
    <row r="4085" spans="1:16" x14ac:dyDescent="0.2">
      <c r="A4085" s="4" t="s">
        <v>1703</v>
      </c>
      <c r="B4085" s="4" t="s">
        <v>1704</v>
      </c>
      <c r="C4085" s="4">
        <v>-0.82687104726523797</v>
      </c>
      <c r="D4085" s="4">
        <v>-0.64354219172718896</v>
      </c>
      <c r="E4085" s="4">
        <v>1.22324233612916</v>
      </c>
      <c r="F4085" s="4">
        <v>-0.46331739458626198</v>
      </c>
      <c r="G4085" s="5">
        <v>-9.3703704468803197E-4</v>
      </c>
      <c r="H4085" s="4"/>
      <c r="I4085" s="4" t="s">
        <v>1705</v>
      </c>
      <c r="J4085" s="4" t="s">
        <v>1706</v>
      </c>
      <c r="K4085" s="4" t="s">
        <v>1707</v>
      </c>
      <c r="L4085" s="4" t="s">
        <v>1708</v>
      </c>
      <c r="M4085" s="4">
        <f>TTEST(C4085:H4085,{0,0},2,3)</f>
        <v>0.71866559514963435</v>
      </c>
      <c r="N4085" s="4">
        <f t="shared" si="127"/>
        <v>0.1422850668988434</v>
      </c>
      <c r="O4085" s="6" t="s">
        <v>6686</v>
      </c>
      <c r="P4085" s="4">
        <f t="shared" si="126"/>
        <v>0.14347314572947154</v>
      </c>
    </row>
    <row r="4086" spans="1:16" x14ac:dyDescent="0.2">
      <c r="A4086" s="4" t="s">
        <v>10430</v>
      </c>
      <c r="B4086" s="4" t="s">
        <v>10431</v>
      </c>
      <c r="C4086" s="4">
        <v>0.18668940866289499</v>
      </c>
      <c r="D4086" s="4"/>
      <c r="E4086" s="4"/>
      <c r="F4086" s="4"/>
      <c r="G4086" s="4">
        <v>-0.52039412821127895</v>
      </c>
      <c r="H4086" s="4"/>
      <c r="I4086" s="4" t="s">
        <v>10186</v>
      </c>
      <c r="J4086" s="4" t="s">
        <v>10187</v>
      </c>
      <c r="K4086" s="4" t="s">
        <v>10188</v>
      </c>
      <c r="L4086" s="4" t="s">
        <v>10189</v>
      </c>
      <c r="M4086" s="4">
        <f>TTEST(C4086:H4086,{0,0},2,3)</f>
        <v>0.71928060853950315</v>
      </c>
      <c r="N4086" s="4">
        <f t="shared" si="127"/>
        <v>0.16685235977419199</v>
      </c>
      <c r="O4086" s="6" t="s">
        <v>6686</v>
      </c>
      <c r="P4086" s="4">
        <f t="shared" si="126"/>
        <v>0.14310164791249058</v>
      </c>
    </row>
    <row r="4087" spans="1:16" x14ac:dyDescent="0.2">
      <c r="A4087" s="4" t="s">
        <v>10432</v>
      </c>
      <c r="B4087" s="4" t="s">
        <v>10433</v>
      </c>
      <c r="C4087" s="4">
        <v>-0.31034332367230799</v>
      </c>
      <c r="D4087" s="4">
        <v>-0.142067542363222</v>
      </c>
      <c r="E4087" s="4"/>
      <c r="F4087" s="4">
        <v>0.247781621129011</v>
      </c>
      <c r="G4087" s="4"/>
      <c r="H4087" s="4"/>
      <c r="I4087" s="4" t="s">
        <v>10434</v>
      </c>
      <c r="J4087" s="4" t="s">
        <v>10435</v>
      </c>
      <c r="K4087" s="4" t="s">
        <v>10436</v>
      </c>
      <c r="L4087" s="4" t="s">
        <v>10437</v>
      </c>
      <c r="M4087" s="4">
        <f>TTEST(C4087:H4087,{0,0},2,3)</f>
        <v>0.71988975637618335</v>
      </c>
      <c r="N4087" s="4">
        <f t="shared" si="127"/>
        <v>6.8209748302172996E-2</v>
      </c>
      <c r="O4087" s="6" t="s">
        <v>6686</v>
      </c>
      <c r="P4087" s="4">
        <f t="shared" si="126"/>
        <v>0.14273400615668333</v>
      </c>
    </row>
    <row r="4088" spans="1:16" x14ac:dyDescent="0.2">
      <c r="A4088" s="4" t="s">
        <v>6228</v>
      </c>
      <c r="B4088" s="4" t="s">
        <v>6229</v>
      </c>
      <c r="C4088" s="4">
        <v>1.1939873914312999</v>
      </c>
      <c r="D4088" s="4"/>
      <c r="E4088" s="4"/>
      <c r="F4088" s="4"/>
      <c r="G4088" s="4"/>
      <c r="H4088" s="4">
        <v>-0.430560703620812</v>
      </c>
      <c r="I4088" s="4" t="s">
        <v>685</v>
      </c>
      <c r="J4088" s="4" t="s">
        <v>686</v>
      </c>
      <c r="K4088" s="4" t="s">
        <v>687</v>
      </c>
      <c r="L4088" s="4" t="s">
        <v>688</v>
      </c>
      <c r="M4088" s="4">
        <f>TTEST(C4088:H4088,{0,0},2,3)</f>
        <v>0.72032977411826737</v>
      </c>
      <c r="N4088" s="4">
        <f t="shared" si="127"/>
        <v>-0.38171334390524397</v>
      </c>
      <c r="O4088" s="6" t="s">
        <v>6686</v>
      </c>
      <c r="P4088" s="4">
        <f t="shared" si="126"/>
        <v>0.142468633719737</v>
      </c>
    </row>
    <row r="4089" spans="1:16" x14ac:dyDescent="0.2">
      <c r="A4089" s="4" t="s">
        <v>5413</v>
      </c>
      <c r="B4089" s="4" t="s">
        <v>5414</v>
      </c>
      <c r="C4089" s="4">
        <v>-6.7329121486342E-2</v>
      </c>
      <c r="D4089" s="4"/>
      <c r="E4089" s="4">
        <v>0.92706894143377905</v>
      </c>
      <c r="F4089" s="4"/>
      <c r="G4089" s="4"/>
      <c r="H4089" s="4">
        <v>-0.37603949846978402</v>
      </c>
      <c r="I4089" s="4" t="s">
        <v>835</v>
      </c>
      <c r="J4089" s="4" t="s">
        <v>836</v>
      </c>
      <c r="K4089" s="4" t="s">
        <v>837</v>
      </c>
      <c r="L4089" s="4" t="s">
        <v>838</v>
      </c>
      <c r="M4089" s="4">
        <f>TTEST(C4089:H4089,{0,0},2,3)</f>
        <v>0.72148587284687293</v>
      </c>
      <c r="N4089" s="4">
        <f t="shared" si="127"/>
        <v>-0.16123344049255103</v>
      </c>
      <c r="O4089" s="6" t="s">
        <v>6686</v>
      </c>
      <c r="P4089" s="4">
        <f t="shared" si="126"/>
        <v>0.14177216824992522</v>
      </c>
    </row>
    <row r="4090" spans="1:16" x14ac:dyDescent="0.2">
      <c r="A4090" s="4" t="s">
        <v>4631</v>
      </c>
      <c r="B4090" s="4" t="s">
        <v>4632</v>
      </c>
      <c r="C4090" s="4">
        <v>4.4795393100207297E-2</v>
      </c>
      <c r="D4090" s="4"/>
      <c r="E4090" s="4">
        <v>-0.123467291264863</v>
      </c>
      <c r="F4090" s="4"/>
      <c r="G4090" s="4"/>
      <c r="H4090" s="4"/>
      <c r="I4090" s="4" t="s">
        <v>4633</v>
      </c>
      <c r="J4090" s="4" t="s">
        <v>4634</v>
      </c>
      <c r="K4090" s="4" t="s">
        <v>4635</v>
      </c>
      <c r="L4090" s="4" t="s">
        <v>4636</v>
      </c>
      <c r="M4090" s="4">
        <f>TTEST(C4090:H4090,{0,0},2,3)</f>
        <v>0.72157078005273845</v>
      </c>
      <c r="N4090" s="4">
        <f t="shared" si="127"/>
        <v>3.9335949082327848E-2</v>
      </c>
      <c r="O4090" s="6" t="s">
        <v>6686</v>
      </c>
      <c r="P4090" s="4">
        <f t="shared" si="126"/>
        <v>0.14172106182808145</v>
      </c>
    </row>
    <row r="4091" spans="1:16" x14ac:dyDescent="0.2">
      <c r="A4091" s="4" t="s">
        <v>10438</v>
      </c>
      <c r="B4091" s="4" t="s">
        <v>10439</v>
      </c>
      <c r="C4091" s="4">
        <v>0.27494026365121399</v>
      </c>
      <c r="D4091" s="4"/>
      <c r="E4091" s="4">
        <v>-9.9757864818057401E-2</v>
      </c>
      <c r="F4091" s="4"/>
      <c r="G4091" s="4"/>
      <c r="H4091" s="4"/>
      <c r="I4091" s="4" t="s">
        <v>667</v>
      </c>
      <c r="J4091" s="4" t="s">
        <v>668</v>
      </c>
      <c r="K4091" s="4" t="s">
        <v>669</v>
      </c>
      <c r="L4091" s="4" t="s">
        <v>670</v>
      </c>
      <c r="M4091" s="4">
        <f>TTEST(C4091:H4091,{0,0},2,3)</f>
        <v>0.72158364280003706</v>
      </c>
      <c r="N4091" s="4">
        <f t="shared" si="127"/>
        <v>-8.7591199416578294E-2</v>
      </c>
      <c r="O4091" s="6" t="s">
        <v>6686</v>
      </c>
      <c r="P4091" s="4">
        <f t="shared" si="126"/>
        <v>0.14171332014765475</v>
      </c>
    </row>
    <row r="4092" spans="1:16" x14ac:dyDescent="0.2">
      <c r="A4092" s="4" t="s">
        <v>5812</v>
      </c>
      <c r="B4092" s="4" t="s">
        <v>5813</v>
      </c>
      <c r="C4092" s="4">
        <v>6.1138399169693602E-2</v>
      </c>
      <c r="D4092" s="4"/>
      <c r="E4092" s="4">
        <v>-0.16740167374867401</v>
      </c>
      <c r="F4092" s="4"/>
      <c r="G4092" s="4"/>
      <c r="H4092" s="4"/>
      <c r="I4092" s="4" t="s">
        <v>2548</v>
      </c>
      <c r="J4092" s="4" t="s">
        <v>2549</v>
      </c>
      <c r="K4092" s="4" t="s">
        <v>2550</v>
      </c>
      <c r="L4092" s="4" t="s">
        <v>2551</v>
      </c>
      <c r="M4092" s="4">
        <f>TTEST(C4092:H4092,{0,0},2,3)</f>
        <v>0.72292436031461071</v>
      </c>
      <c r="N4092" s="4">
        <f t="shared" si="127"/>
        <v>5.3131637289490205E-2</v>
      </c>
      <c r="O4092" s="6" t="s">
        <v>6686</v>
      </c>
      <c r="P4092" s="4">
        <f t="shared" si="126"/>
        <v>0.14090714062588749</v>
      </c>
    </row>
    <row r="4093" spans="1:16" x14ac:dyDescent="0.2">
      <c r="A4093" s="4" t="s">
        <v>1755</v>
      </c>
      <c r="B4093" s="4" t="s">
        <v>1756</v>
      </c>
      <c r="C4093" s="4">
        <v>-0.17409017816122299</v>
      </c>
      <c r="D4093" s="4">
        <v>-0.226870778583947</v>
      </c>
      <c r="E4093" s="4"/>
      <c r="F4093" s="4">
        <v>0.17195877570147899</v>
      </c>
      <c r="G4093" s="4">
        <v>-0.135160151778215</v>
      </c>
      <c r="H4093" s="4">
        <v>0.19362427893090101</v>
      </c>
      <c r="I4093" s="4" t="s">
        <v>1757</v>
      </c>
      <c r="J4093" s="4" t="s">
        <v>1758</v>
      </c>
      <c r="K4093" s="4" t="s">
        <v>1759</v>
      </c>
      <c r="L4093" s="4" t="s">
        <v>1760</v>
      </c>
      <c r="M4093" s="4">
        <f>TTEST(C4093:H4093,{0,0},2,3)</f>
        <v>0.72339320433275822</v>
      </c>
      <c r="N4093" s="4">
        <f t="shared" si="127"/>
        <v>3.4107610778200993E-2</v>
      </c>
      <c r="O4093" s="6" t="s">
        <v>6686</v>
      </c>
      <c r="P4093" s="4">
        <f t="shared" si="126"/>
        <v>0.14062557538452694</v>
      </c>
    </row>
    <row r="4094" spans="1:16" x14ac:dyDescent="0.2">
      <c r="A4094" s="4" t="s">
        <v>5193</v>
      </c>
      <c r="B4094" s="4" t="s">
        <v>5194</v>
      </c>
      <c r="C4094" s="4">
        <v>0.57615393242273505</v>
      </c>
      <c r="D4094" s="4">
        <v>0.63156018870083597</v>
      </c>
      <c r="E4094" s="4">
        <v>0.47520628911052398</v>
      </c>
      <c r="F4094" s="4">
        <v>0.74558819157063805</v>
      </c>
      <c r="G4094" s="4">
        <v>0.37825271196715998</v>
      </c>
      <c r="H4094" s="4">
        <v>-4.8250433730030098</v>
      </c>
      <c r="I4094" s="4" t="s">
        <v>2514</v>
      </c>
      <c r="J4094" s="4" t="s">
        <v>2515</v>
      </c>
      <c r="K4094" s="4" t="s">
        <v>2516</v>
      </c>
      <c r="L4094" s="4" t="s">
        <v>2517</v>
      </c>
      <c r="M4094" s="4">
        <f>TTEST(C4094:H4094,{0,0},2,3)</f>
        <v>0.72368278013532406</v>
      </c>
      <c r="N4094" s="4">
        <f t="shared" si="127"/>
        <v>0.33638034320518612</v>
      </c>
      <c r="O4094" s="6" t="s">
        <v>6686</v>
      </c>
      <c r="P4094" s="4">
        <f t="shared" si="126"/>
        <v>0.14045176118793248</v>
      </c>
    </row>
    <row r="4095" spans="1:16" x14ac:dyDescent="0.2">
      <c r="A4095" s="4" t="s">
        <v>10440</v>
      </c>
      <c r="B4095" s="4" t="s">
        <v>10441</v>
      </c>
      <c r="C4095" s="4">
        <v>-1.8082092964843002E-2</v>
      </c>
      <c r="D4095" s="4">
        <v>-0.45563177436206898</v>
      </c>
      <c r="E4095" s="4">
        <v>0.38835126268450298</v>
      </c>
      <c r="F4095" s="4">
        <v>-0.31263818796867399</v>
      </c>
      <c r="G4095" s="4">
        <v>0.113052579732213</v>
      </c>
      <c r="H4095" s="4"/>
      <c r="I4095" s="4" t="s">
        <v>10442</v>
      </c>
      <c r="J4095" s="4" t="s">
        <v>10443</v>
      </c>
      <c r="K4095" s="4" t="s">
        <v>10444</v>
      </c>
      <c r="L4095" s="4" t="s">
        <v>10445</v>
      </c>
      <c r="M4095" s="4">
        <f>TTEST(C4095:H4095,{0,0},2,3)</f>
        <v>0.72418160836662171</v>
      </c>
      <c r="N4095" s="4">
        <f t="shared" si="127"/>
        <v>5.6989642575773991E-2</v>
      </c>
      <c r="O4095" s="6" t="s">
        <v>6686</v>
      </c>
      <c r="P4095" s="4">
        <f t="shared" si="126"/>
        <v>0.14015250891187389</v>
      </c>
    </row>
    <row r="4096" spans="1:16" x14ac:dyDescent="0.2">
      <c r="A4096" s="4" t="s">
        <v>10446</v>
      </c>
      <c r="B4096" s="4" t="s">
        <v>10447</v>
      </c>
      <c r="C4096" s="4">
        <v>9.0125538607278594E-2</v>
      </c>
      <c r="D4096" s="4"/>
      <c r="E4096" s="4"/>
      <c r="F4096" s="4">
        <v>0.134026257819546</v>
      </c>
      <c r="G4096" s="4"/>
      <c r="H4096" s="4">
        <v>-0.45379538984332102</v>
      </c>
      <c r="I4096" s="4" t="s">
        <v>2446</v>
      </c>
      <c r="J4096" s="4" t="s">
        <v>2447</v>
      </c>
      <c r="K4096" s="4" t="s">
        <v>2448</v>
      </c>
      <c r="L4096" s="4" t="s">
        <v>2449</v>
      </c>
      <c r="M4096" s="4">
        <f>TTEST(C4096:H4096,{0,0},2,3)</f>
        <v>0.72474524715771416</v>
      </c>
      <c r="N4096" s="4">
        <f t="shared" si="127"/>
        <v>7.6547864472165481E-2</v>
      </c>
      <c r="O4096" s="6" t="s">
        <v>6686</v>
      </c>
      <c r="P4096" s="4">
        <f t="shared" ref="P4096:P4159" si="128">-LOG10(M4096)</f>
        <v>0.13981462404463976</v>
      </c>
    </row>
    <row r="4097" spans="1:16" x14ac:dyDescent="0.2">
      <c r="A4097" s="4" t="s">
        <v>10448</v>
      </c>
      <c r="B4097" s="4" t="s">
        <v>10449</v>
      </c>
      <c r="C4097" s="4">
        <v>-0.137569749590082</v>
      </c>
      <c r="D4097" s="4">
        <v>-0.18140239233622199</v>
      </c>
      <c r="E4097" s="4"/>
      <c r="F4097" s="4"/>
      <c r="G4097" s="4"/>
      <c r="H4097" s="4">
        <v>0.64348064621974099</v>
      </c>
      <c r="I4097" s="4" t="s">
        <v>55</v>
      </c>
      <c r="J4097" s="4" t="s">
        <v>56</v>
      </c>
      <c r="K4097" s="4" t="s">
        <v>57</v>
      </c>
      <c r="L4097" s="4" t="s">
        <v>58</v>
      </c>
      <c r="M4097" s="4">
        <f>TTEST(C4097:H4097,{0,0},2,3)</f>
        <v>0.72551457808751585</v>
      </c>
      <c r="N4097" s="4">
        <f t="shared" ref="N4097:N4160" si="129">-AVERAGE(C4097:H4097)</f>
        <v>-0.10816950143114568</v>
      </c>
      <c r="O4097" s="6" t="s">
        <v>6686</v>
      </c>
      <c r="P4097" s="4">
        <f t="shared" si="128"/>
        <v>0.1393538566661395</v>
      </c>
    </row>
    <row r="4098" spans="1:16" x14ac:dyDescent="0.2">
      <c r="A4098" s="4" t="s">
        <v>5720</v>
      </c>
      <c r="B4098" s="4" t="s">
        <v>5721</v>
      </c>
      <c r="C4098" s="4">
        <v>4.5033492727742597E-2</v>
      </c>
      <c r="D4098" s="4">
        <v>-0.255152949121001</v>
      </c>
      <c r="E4098" s="4">
        <v>0.243305918732004</v>
      </c>
      <c r="F4098" s="4">
        <v>0.131255998828953</v>
      </c>
      <c r="G4098" s="4"/>
      <c r="H4098" s="4"/>
      <c r="I4098" s="4" t="s">
        <v>561</v>
      </c>
      <c r="J4098" s="4" t="s">
        <v>562</v>
      </c>
      <c r="K4098" s="4" t="s">
        <v>563</v>
      </c>
      <c r="L4098" s="4" t="s">
        <v>564</v>
      </c>
      <c r="M4098" s="4">
        <f>TTEST(C4098:H4098,{0,0},2,3)</f>
        <v>0.72588346067554133</v>
      </c>
      <c r="N4098" s="4">
        <f t="shared" si="129"/>
        <v>-4.1110615291924647E-2</v>
      </c>
      <c r="O4098" s="6" t="s">
        <v>6686</v>
      </c>
      <c r="P4098" s="4">
        <f t="shared" si="128"/>
        <v>0.13913309892550527</v>
      </c>
    </row>
    <row r="4099" spans="1:16" x14ac:dyDescent="0.2">
      <c r="A4099" s="4" t="s">
        <v>10450</v>
      </c>
      <c r="B4099" s="4" t="s">
        <v>10451</v>
      </c>
      <c r="C4099" s="4">
        <v>-0.33509347000932299</v>
      </c>
      <c r="D4099" s="4"/>
      <c r="E4099" s="4"/>
      <c r="F4099" s="4"/>
      <c r="G4099" s="4"/>
      <c r="H4099" s="4">
        <v>0.12522255010573799</v>
      </c>
      <c r="I4099" s="4" t="s">
        <v>9380</v>
      </c>
      <c r="J4099" s="4" t="s">
        <v>9381</v>
      </c>
      <c r="K4099" s="4" t="s">
        <v>9382</v>
      </c>
      <c r="L4099" s="4" t="s">
        <v>9383</v>
      </c>
      <c r="M4099" s="4">
        <f>TTEST(C4099:H4099,{0,0},2,3)</f>
        <v>0.7276714869835943</v>
      </c>
      <c r="N4099" s="4">
        <f t="shared" si="129"/>
        <v>0.1049354599517925</v>
      </c>
      <c r="O4099" s="6" t="s">
        <v>6686</v>
      </c>
      <c r="P4099" s="4">
        <f t="shared" si="128"/>
        <v>0.13806464210244873</v>
      </c>
    </row>
    <row r="4100" spans="1:16" x14ac:dyDescent="0.2">
      <c r="A4100" s="4" t="s">
        <v>10452</v>
      </c>
      <c r="B4100" s="4" t="s">
        <v>10453</v>
      </c>
      <c r="C4100" s="4">
        <v>6.2057358521726098E-3</v>
      </c>
      <c r="D4100" s="4"/>
      <c r="E4100" s="4"/>
      <c r="F4100" s="4">
        <v>0.25387952507223199</v>
      </c>
      <c r="G4100" s="4">
        <v>-0.54055272697511803</v>
      </c>
      <c r="H4100" s="4"/>
      <c r="I4100" s="4" t="s">
        <v>10454</v>
      </c>
      <c r="J4100" s="4" t="s">
        <v>10455</v>
      </c>
      <c r="K4100" s="4" t="s">
        <v>10456</v>
      </c>
      <c r="L4100" s="4" t="s">
        <v>10457</v>
      </c>
      <c r="M4100" s="4">
        <f>TTEST(C4100:H4100,{0,0},2,3)</f>
        <v>0.72887095370219668</v>
      </c>
      <c r="N4100" s="4">
        <f t="shared" si="129"/>
        <v>9.3489155350237815E-2</v>
      </c>
      <c r="O4100" s="6" t="s">
        <v>6686</v>
      </c>
      <c r="P4100" s="4">
        <f t="shared" si="128"/>
        <v>0.1373493565325673</v>
      </c>
    </row>
    <row r="4101" spans="1:16" x14ac:dyDescent="0.2">
      <c r="A4101" s="4" t="s">
        <v>1587</v>
      </c>
      <c r="B4101" s="4" t="s">
        <v>1588</v>
      </c>
      <c r="C4101" s="4">
        <v>-7.0488113238918695E-2</v>
      </c>
      <c r="D4101" s="4"/>
      <c r="E4101" s="4">
        <v>0.115401510558856</v>
      </c>
      <c r="F4101" s="4"/>
      <c r="G4101" s="4"/>
      <c r="H4101" s="4">
        <v>-0.13407615239436599</v>
      </c>
      <c r="I4101" s="4" t="s">
        <v>1589</v>
      </c>
      <c r="J4101" s="4" t="s">
        <v>1590</v>
      </c>
      <c r="K4101" s="4" t="s">
        <v>1591</v>
      </c>
      <c r="L4101" s="4" t="s">
        <v>1592</v>
      </c>
      <c r="M4101" s="4">
        <f>TTEST(C4101:H4101,{0,0},2,3)</f>
        <v>0.72967015411152691</v>
      </c>
      <c r="N4101" s="4">
        <f t="shared" si="129"/>
        <v>2.9720918358142893E-2</v>
      </c>
      <c r="O4101" s="6" t="s">
        <v>6686</v>
      </c>
      <c r="P4101" s="4">
        <f t="shared" si="128"/>
        <v>0.13687341744441331</v>
      </c>
    </row>
    <row r="4102" spans="1:16" x14ac:dyDescent="0.2">
      <c r="A4102" s="4" t="s">
        <v>10458</v>
      </c>
      <c r="B4102" s="4" t="s">
        <v>10459</v>
      </c>
      <c r="C4102" s="4"/>
      <c r="D4102" s="4">
        <v>0.237686154405223</v>
      </c>
      <c r="E4102" s="4">
        <v>-0.62973381398532002</v>
      </c>
      <c r="F4102" s="4"/>
      <c r="G4102" s="4"/>
      <c r="H4102" s="4"/>
      <c r="I4102" s="4" t="s">
        <v>2624</v>
      </c>
      <c r="J4102" s="4" t="s">
        <v>2625</v>
      </c>
      <c r="K4102" s="4" t="s">
        <v>2626</v>
      </c>
      <c r="L4102" s="4" t="s">
        <v>2627</v>
      </c>
      <c r="M4102" s="4">
        <f>TTEST(C4102:H4102,{0,0},2,3)</f>
        <v>0.72976074185402351</v>
      </c>
      <c r="N4102" s="4">
        <f t="shared" si="129"/>
        <v>0.19602382979004851</v>
      </c>
      <c r="O4102" s="6" t="s">
        <v>6686</v>
      </c>
      <c r="P4102" s="4">
        <f t="shared" si="128"/>
        <v>0.13681950361148895</v>
      </c>
    </row>
    <row r="4103" spans="1:16" x14ac:dyDescent="0.2">
      <c r="A4103" s="4" t="s">
        <v>3477</v>
      </c>
      <c r="B4103" s="4" t="s">
        <v>3478</v>
      </c>
      <c r="C4103" s="4">
        <v>0.23158360035015499</v>
      </c>
      <c r="D4103" s="4">
        <v>-6.2064082383825499E-2</v>
      </c>
      <c r="E4103" s="4">
        <v>0.27519410417668</v>
      </c>
      <c r="F4103" s="4">
        <v>-0.207062710952994</v>
      </c>
      <c r="G4103" s="4">
        <v>-8.9984623349141701E-2</v>
      </c>
      <c r="H4103" s="4">
        <v>-0.37188708519570302</v>
      </c>
      <c r="I4103" s="4" t="s">
        <v>3127</v>
      </c>
      <c r="J4103" s="4" t="s">
        <v>3128</v>
      </c>
      <c r="K4103" s="4" t="s">
        <v>3129</v>
      </c>
      <c r="L4103" s="4" t="s">
        <v>3130</v>
      </c>
      <c r="M4103" s="4">
        <f>TTEST(C4103:H4103,{0,0},2,3)</f>
        <v>0.72989269611825458</v>
      </c>
      <c r="N4103" s="4">
        <f t="shared" si="129"/>
        <v>3.7370132892471541E-2</v>
      </c>
      <c r="O4103" s="6" t="s">
        <v>6686</v>
      </c>
      <c r="P4103" s="4">
        <f t="shared" si="128"/>
        <v>0.13674098222074721</v>
      </c>
    </row>
    <row r="4104" spans="1:16" x14ac:dyDescent="0.2">
      <c r="A4104" s="4" t="s">
        <v>3903</v>
      </c>
      <c r="B4104" s="4" t="s">
        <v>3904</v>
      </c>
      <c r="C4104" s="4">
        <v>-0.12122982740143</v>
      </c>
      <c r="D4104" s="4">
        <v>-0.38000413523340199</v>
      </c>
      <c r="E4104" s="4">
        <v>3.9842443616094299E-2</v>
      </c>
      <c r="F4104" s="4"/>
      <c r="G4104" s="4">
        <v>3.73099540106369E-3</v>
      </c>
      <c r="H4104" s="4">
        <v>0.26263606032682102</v>
      </c>
      <c r="I4104" s="4" t="s">
        <v>3153</v>
      </c>
      <c r="J4104" s="4" t="s">
        <v>3154</v>
      </c>
      <c r="K4104" s="4" t="s">
        <v>3155</v>
      </c>
      <c r="L4104" s="4" t="s">
        <v>3156</v>
      </c>
      <c r="M4104" s="4">
        <f>TTEST(C4104:H4104,{0,0},2,3)</f>
        <v>0.73003118333080064</v>
      </c>
      <c r="N4104" s="4">
        <f t="shared" si="129"/>
        <v>3.9004892658170601E-2</v>
      </c>
      <c r="O4104" s="6" t="s">
        <v>6686</v>
      </c>
      <c r="P4104" s="4">
        <f t="shared" si="128"/>
        <v>0.13665858856550264</v>
      </c>
    </row>
    <row r="4105" spans="1:16" x14ac:dyDescent="0.2">
      <c r="A4105" s="4" t="s">
        <v>10460</v>
      </c>
      <c r="B4105" s="4" t="s">
        <v>10461</v>
      </c>
      <c r="C4105" s="4">
        <v>-0.53959636261592803</v>
      </c>
      <c r="D4105" s="4">
        <v>1.61357287795786</v>
      </c>
      <c r="E4105" s="4">
        <v>-0.105573720221212</v>
      </c>
      <c r="F4105" s="4">
        <v>8.7873402072255399E-2</v>
      </c>
      <c r="G4105" s="4">
        <v>-0.32453319393298802</v>
      </c>
      <c r="H4105" s="4">
        <v>-4.6331157693341701E-2</v>
      </c>
      <c r="I4105" s="4" t="s">
        <v>7860</v>
      </c>
      <c r="J4105" s="4" t="s">
        <v>7861</v>
      </c>
      <c r="K4105" s="4" t="s">
        <v>7862</v>
      </c>
      <c r="L4105" s="4" t="s">
        <v>7863</v>
      </c>
      <c r="M4105" s="4">
        <f>TTEST(C4105:H4105,{0,0},2,3)</f>
        <v>0.73022688064797325</v>
      </c>
      <c r="N4105" s="4">
        <f t="shared" si="129"/>
        <v>-0.11423530759444091</v>
      </c>
      <c r="O4105" s="6" t="s">
        <v>6686</v>
      </c>
      <c r="P4105" s="4">
        <f t="shared" si="128"/>
        <v>0.13654218411949867</v>
      </c>
    </row>
    <row r="4106" spans="1:16" x14ac:dyDescent="0.2">
      <c r="A4106" s="4" t="s">
        <v>4727</v>
      </c>
      <c r="B4106" s="4" t="s">
        <v>4728</v>
      </c>
      <c r="C4106" s="4">
        <v>-0.62820765677608004</v>
      </c>
      <c r="D4106" s="4"/>
      <c r="E4106" s="4"/>
      <c r="F4106" s="4">
        <v>1.56239297299014</v>
      </c>
      <c r="G4106" s="4">
        <v>-0.14587421213725599</v>
      </c>
      <c r="H4106" s="4"/>
      <c r="I4106" s="4" t="s">
        <v>4729</v>
      </c>
      <c r="J4106" s="4" t="s">
        <v>4730</v>
      </c>
      <c r="K4106" s="4" t="s">
        <v>4731</v>
      </c>
      <c r="L4106" s="4" t="s">
        <v>4732</v>
      </c>
      <c r="M4106" s="4">
        <f>TTEST(C4106:H4106,{0,0},2,3)</f>
        <v>0.73073357491524416</v>
      </c>
      <c r="N4106" s="4">
        <f t="shared" si="129"/>
        <v>-0.26277036802560133</v>
      </c>
      <c r="O4106" s="6" t="s">
        <v>6686</v>
      </c>
      <c r="P4106" s="4">
        <f t="shared" si="128"/>
        <v>0.13624093772741053</v>
      </c>
    </row>
    <row r="4107" spans="1:16" x14ac:dyDescent="0.2">
      <c r="A4107" s="4" t="s">
        <v>10462</v>
      </c>
      <c r="B4107" s="4" t="s">
        <v>10463</v>
      </c>
      <c r="C4107" s="4"/>
      <c r="D4107" s="4"/>
      <c r="E4107" s="4"/>
      <c r="F4107" s="4"/>
      <c r="G4107" s="4">
        <v>-0.56448407094008801</v>
      </c>
      <c r="H4107" s="4">
        <v>0.214137682090357</v>
      </c>
      <c r="I4107" s="4" t="s">
        <v>10464</v>
      </c>
      <c r="J4107" s="4" t="s">
        <v>10465</v>
      </c>
      <c r="K4107" s="4" t="s">
        <v>10466</v>
      </c>
      <c r="L4107" s="4" t="s">
        <v>10467</v>
      </c>
      <c r="M4107" s="4">
        <f>TTEST(C4107:H4107,{0,0},2,3)</f>
        <v>0.73082554006148848</v>
      </c>
      <c r="N4107" s="4">
        <f t="shared" si="129"/>
        <v>0.17517319442486551</v>
      </c>
      <c r="O4107" s="6" t="s">
        <v>6686</v>
      </c>
      <c r="P4107" s="4">
        <f t="shared" si="128"/>
        <v>0.13618628382366518</v>
      </c>
    </row>
    <row r="4108" spans="1:16" x14ac:dyDescent="0.2">
      <c r="A4108" s="4" t="s">
        <v>10468</v>
      </c>
      <c r="B4108" s="4" t="s">
        <v>10469</v>
      </c>
      <c r="C4108" s="4">
        <v>0.328681647470765</v>
      </c>
      <c r="D4108" s="4"/>
      <c r="E4108" s="4"/>
      <c r="F4108" s="4"/>
      <c r="G4108" s="4">
        <v>-0.125902521152231</v>
      </c>
      <c r="H4108" s="4"/>
      <c r="I4108" s="4" t="s">
        <v>10470</v>
      </c>
      <c r="J4108" s="4" t="s">
        <v>10471</v>
      </c>
      <c r="K4108" s="4" t="s">
        <v>10472</v>
      </c>
      <c r="L4108" s="4" t="s">
        <v>10473</v>
      </c>
      <c r="M4108" s="4">
        <f>TTEST(C4108:H4108,{0,0},2,3)</f>
        <v>0.73288325092550932</v>
      </c>
      <c r="N4108" s="4">
        <f t="shared" si="129"/>
        <v>-0.101389563159267</v>
      </c>
      <c r="O4108" s="6" t="s">
        <v>6686</v>
      </c>
      <c r="P4108" s="4">
        <f t="shared" si="128"/>
        <v>0.13496520341775745</v>
      </c>
    </row>
    <row r="4109" spans="1:16" x14ac:dyDescent="0.2">
      <c r="A4109" s="4" t="s">
        <v>4523</v>
      </c>
      <c r="B4109" s="4" t="s">
        <v>4524</v>
      </c>
      <c r="C4109" s="4">
        <v>-0.43788166387952199</v>
      </c>
      <c r="D4109" s="4">
        <v>-0.51499960519013599</v>
      </c>
      <c r="E4109" s="4">
        <v>5.86815099369207E-2</v>
      </c>
      <c r="F4109" s="4">
        <v>0.53065423627270303</v>
      </c>
      <c r="G4109" s="4"/>
      <c r="H4109" s="4"/>
      <c r="I4109" s="4" t="s">
        <v>4525</v>
      </c>
      <c r="J4109" s="4" t="s">
        <v>4526</v>
      </c>
      <c r="K4109" s="4" t="s">
        <v>4527</v>
      </c>
      <c r="L4109" s="4" t="s">
        <v>4528</v>
      </c>
      <c r="M4109" s="4">
        <f>TTEST(C4109:H4109,{0,0},2,3)</f>
        <v>0.73332701396466515</v>
      </c>
      <c r="N4109" s="4">
        <f t="shared" si="129"/>
        <v>9.0886380715008569E-2</v>
      </c>
      <c r="O4109" s="6" t="s">
        <v>6686</v>
      </c>
      <c r="P4109" s="4">
        <f t="shared" si="128"/>
        <v>0.13470231636850177</v>
      </c>
    </row>
    <row r="4110" spans="1:16" x14ac:dyDescent="0.2">
      <c r="A4110" s="4" t="s">
        <v>10474</v>
      </c>
      <c r="B4110" s="4" t="s">
        <v>10475</v>
      </c>
      <c r="C4110" s="4">
        <v>6.2706536350897998E-2</v>
      </c>
      <c r="D4110" s="4"/>
      <c r="E4110" s="4">
        <v>0.10548247904271101</v>
      </c>
      <c r="F4110" s="4">
        <v>-0.59071063509416899</v>
      </c>
      <c r="G4110" s="4"/>
      <c r="H4110" s="4">
        <v>0.159289371172773</v>
      </c>
      <c r="I4110" s="4" t="s">
        <v>9000</v>
      </c>
      <c r="J4110" s="4" t="s">
        <v>9001</v>
      </c>
      <c r="K4110" s="4" t="s">
        <v>9002</v>
      </c>
      <c r="L4110" s="4" t="s">
        <v>9003</v>
      </c>
      <c r="M4110" s="4">
        <f>TTEST(C4110:H4110,{0,0},2,3)</f>
        <v>0.73344718276565857</v>
      </c>
      <c r="N4110" s="4">
        <f t="shared" si="129"/>
        <v>6.580806213194676E-2</v>
      </c>
      <c r="O4110" s="6" t="s">
        <v>6686</v>
      </c>
      <c r="P4110" s="4">
        <f t="shared" si="128"/>
        <v>0.13463115524854005</v>
      </c>
    </row>
    <row r="4111" spans="1:16" x14ac:dyDescent="0.2">
      <c r="A4111" s="4" t="s">
        <v>10476</v>
      </c>
      <c r="B4111" s="4" t="s">
        <v>10477</v>
      </c>
      <c r="C4111" s="4">
        <v>4.4061088022148899E-2</v>
      </c>
      <c r="D4111" s="4"/>
      <c r="E4111" s="4"/>
      <c r="F4111" s="4"/>
      <c r="G4111" s="4"/>
      <c r="H4111" s="4">
        <v>-0.11394795125087</v>
      </c>
      <c r="I4111" s="4" t="s">
        <v>4239</v>
      </c>
      <c r="J4111" s="4" t="s">
        <v>4240</v>
      </c>
      <c r="K4111" s="4" t="s">
        <v>4241</v>
      </c>
      <c r="L4111" s="4" t="s">
        <v>4242</v>
      </c>
      <c r="M4111" s="4">
        <f>TTEST(C4111:H4111,{0,0},2,3)</f>
        <v>0.73489284042239189</v>
      </c>
      <c r="N4111" s="4">
        <f t="shared" si="129"/>
        <v>3.4943431614360546E-2</v>
      </c>
      <c r="O4111" s="6" t="s">
        <v>6686</v>
      </c>
      <c r="P4111" s="4">
        <f t="shared" si="128"/>
        <v>0.13377598364524618</v>
      </c>
    </row>
    <row r="4112" spans="1:16" x14ac:dyDescent="0.2">
      <c r="A4112" s="4" t="s">
        <v>5816</v>
      </c>
      <c r="B4112" s="4" t="s">
        <v>5817</v>
      </c>
      <c r="C4112" s="4">
        <v>-6.90033094070059E-2</v>
      </c>
      <c r="D4112" s="4"/>
      <c r="E4112" s="4"/>
      <c r="F4112" s="4"/>
      <c r="G4112" s="4"/>
      <c r="H4112" s="4">
        <v>0.17832428759723201</v>
      </c>
      <c r="I4112" s="4" t="s">
        <v>4615</v>
      </c>
      <c r="J4112" s="4" t="s">
        <v>4616</v>
      </c>
      <c r="K4112" s="4" t="s">
        <v>4617</v>
      </c>
      <c r="L4112" s="4" t="s">
        <v>4618</v>
      </c>
      <c r="M4112" s="4">
        <f>TTEST(C4112:H4112,{0,0},2,3)</f>
        <v>0.7350460977062</v>
      </c>
      <c r="N4112" s="4">
        <f t="shared" si="129"/>
        <v>-5.4660489095113056E-2</v>
      </c>
      <c r="O4112" s="6" t="s">
        <v>6686</v>
      </c>
      <c r="P4112" s="4">
        <f t="shared" si="128"/>
        <v>0.13368542370267436</v>
      </c>
    </row>
    <row r="4113" spans="1:16" x14ac:dyDescent="0.2">
      <c r="A4113" s="4" t="s">
        <v>10478</v>
      </c>
      <c r="B4113" s="4" t="s">
        <v>10479</v>
      </c>
      <c r="C4113" s="4">
        <v>0.128780001270939</v>
      </c>
      <c r="D4113" s="4"/>
      <c r="E4113" s="4"/>
      <c r="F4113" s="4"/>
      <c r="G4113" s="4"/>
      <c r="H4113" s="4">
        <v>-0.33269888394225999</v>
      </c>
      <c r="I4113" s="4" t="s">
        <v>1409</v>
      </c>
      <c r="J4113" s="4" t="s">
        <v>1410</v>
      </c>
      <c r="K4113" s="4" t="s">
        <v>1411</v>
      </c>
      <c r="L4113" s="4" t="s">
        <v>1412</v>
      </c>
      <c r="M4113" s="4">
        <f>TTEST(C4113:H4113,{0,0},2,3)</f>
        <v>0.73511402003525017</v>
      </c>
      <c r="N4113" s="4">
        <f t="shared" si="129"/>
        <v>0.1019594413356605</v>
      </c>
      <c r="O4113" s="6" t="s">
        <v>6686</v>
      </c>
      <c r="P4113" s="4">
        <f t="shared" si="128"/>
        <v>0.13364529434211081</v>
      </c>
    </row>
    <row r="4114" spans="1:16" x14ac:dyDescent="0.2">
      <c r="A4114" s="4" t="s">
        <v>1619</v>
      </c>
      <c r="B4114" s="4" t="s">
        <v>1620</v>
      </c>
      <c r="C4114" s="5">
        <v>4.0384744724090901E-4</v>
      </c>
      <c r="D4114" s="4"/>
      <c r="E4114" s="4">
        <v>-0.31621309674541498</v>
      </c>
      <c r="F4114" s="4"/>
      <c r="G4114" s="4"/>
      <c r="H4114" s="4">
        <v>0.15479383976528099</v>
      </c>
      <c r="I4114" s="4" t="s">
        <v>1621</v>
      </c>
      <c r="J4114" s="4" t="s">
        <v>1622</v>
      </c>
      <c r="K4114" s="4" t="s">
        <v>1623</v>
      </c>
      <c r="L4114" s="4" t="s">
        <v>1624</v>
      </c>
      <c r="M4114" s="4">
        <f>TTEST(C4114:H4114,{0,0},2,3)</f>
        <v>0.73595374517365153</v>
      </c>
      <c r="N4114" s="4">
        <f t="shared" si="129"/>
        <v>5.3671803177631018E-2</v>
      </c>
      <c r="O4114" s="6" t="s">
        <v>6686</v>
      </c>
      <c r="P4114" s="4">
        <f t="shared" si="128"/>
        <v>0.13314948029172033</v>
      </c>
    </row>
    <row r="4115" spans="1:16" x14ac:dyDescent="0.2">
      <c r="A4115" s="4" t="s">
        <v>2336</v>
      </c>
      <c r="B4115" s="4" t="s">
        <v>2337</v>
      </c>
      <c r="C4115" s="4">
        <v>-0.130435690348285</v>
      </c>
      <c r="D4115" s="4"/>
      <c r="E4115" s="4">
        <v>0.17746635426100599</v>
      </c>
      <c r="F4115" s="4"/>
      <c r="G4115" s="4"/>
      <c r="H4115" s="4">
        <v>5.66054375285494E-2</v>
      </c>
      <c r="I4115" s="4" t="s">
        <v>979</v>
      </c>
      <c r="J4115" s="4" t="s">
        <v>980</v>
      </c>
      <c r="K4115" s="4" t="s">
        <v>981</v>
      </c>
      <c r="L4115" s="4" t="s">
        <v>982</v>
      </c>
      <c r="M4115" s="4">
        <f>TTEST(C4115:H4115,{0,0},2,3)</f>
        <v>0.73687932462201811</v>
      </c>
      <c r="N4115" s="4">
        <f t="shared" si="129"/>
        <v>-3.4545367147090132E-2</v>
      </c>
      <c r="O4115" s="6" t="s">
        <v>6686</v>
      </c>
      <c r="P4115" s="4">
        <f t="shared" si="128"/>
        <v>0.13260362875138021</v>
      </c>
    </row>
    <row r="4116" spans="1:16" x14ac:dyDescent="0.2">
      <c r="A4116" s="4" t="s">
        <v>809</v>
      </c>
      <c r="B4116" s="4" t="s">
        <v>810</v>
      </c>
      <c r="C4116" s="4">
        <v>7.3161724114725199E-2</v>
      </c>
      <c r="D4116" s="4">
        <v>-0.44371460525067702</v>
      </c>
      <c r="E4116" s="4"/>
      <c r="F4116" s="4">
        <v>0.14673863340010099</v>
      </c>
      <c r="G4116" s="4">
        <v>2.7257791363612501E-2</v>
      </c>
      <c r="H4116" s="4"/>
      <c r="I4116" s="4" t="s">
        <v>811</v>
      </c>
      <c r="J4116" s="4" t="s">
        <v>812</v>
      </c>
      <c r="K4116" s="4" t="s">
        <v>813</v>
      </c>
      <c r="L4116" s="4" t="s">
        <v>814</v>
      </c>
      <c r="M4116" s="4">
        <f>TTEST(C4116:H4116,{0,0},2,3)</f>
        <v>0.73781769039671241</v>
      </c>
      <c r="N4116" s="4">
        <f t="shared" si="129"/>
        <v>4.9139114093059579E-2</v>
      </c>
      <c r="O4116" s="6" t="s">
        <v>6686</v>
      </c>
      <c r="P4116" s="4">
        <f t="shared" si="128"/>
        <v>0.13205093605748083</v>
      </c>
    </row>
    <row r="4117" spans="1:16" x14ac:dyDescent="0.2">
      <c r="A4117" s="4" t="s">
        <v>10480</v>
      </c>
      <c r="B4117" s="4" t="s">
        <v>10481</v>
      </c>
      <c r="C4117" s="4">
        <v>1.0924479232757999E-2</v>
      </c>
      <c r="D4117" s="4"/>
      <c r="E4117" s="4"/>
      <c r="F4117" s="4">
        <v>-2.78454079066996E-2</v>
      </c>
      <c r="G4117" s="4"/>
      <c r="H4117" s="4"/>
      <c r="I4117" s="4" t="s">
        <v>10482</v>
      </c>
      <c r="J4117" s="4" t="s">
        <v>10483</v>
      </c>
      <c r="K4117" s="4" t="s">
        <v>10484</v>
      </c>
      <c r="L4117" s="4" t="s">
        <v>10485</v>
      </c>
      <c r="M4117" s="4">
        <f>TTEST(C4117:H4117,{0,0},2,3)</f>
        <v>0.73801523606099473</v>
      </c>
      <c r="N4117" s="4">
        <f t="shared" si="129"/>
        <v>8.4604643369707994E-3</v>
      </c>
      <c r="O4117" s="6" t="s">
        <v>6686</v>
      </c>
      <c r="P4117" s="4">
        <f t="shared" si="128"/>
        <v>0.13193467222992142</v>
      </c>
    </row>
    <row r="4118" spans="1:16" x14ac:dyDescent="0.2">
      <c r="A4118" s="4" t="s">
        <v>10486</v>
      </c>
      <c r="B4118" s="4" t="s">
        <v>10487</v>
      </c>
      <c r="C4118" s="4">
        <v>5.8095656618688603E-2</v>
      </c>
      <c r="D4118" s="4">
        <v>0.106059455535433</v>
      </c>
      <c r="E4118" s="4">
        <v>-0.31862053173878802</v>
      </c>
      <c r="F4118" s="4"/>
      <c r="G4118" s="4"/>
      <c r="H4118" s="4"/>
      <c r="I4118" s="4" t="s">
        <v>10488</v>
      </c>
      <c r="J4118" s="4" t="s">
        <v>10489</v>
      </c>
      <c r="K4118" s="4" t="s">
        <v>10490</v>
      </c>
      <c r="L4118" s="4" t="s">
        <v>10491</v>
      </c>
      <c r="M4118" s="4">
        <f>TTEST(C4118:H4118,{0,0},2,3)</f>
        <v>0.73831756269065441</v>
      </c>
      <c r="N4118" s="4">
        <f t="shared" si="129"/>
        <v>5.1488473194888806E-2</v>
      </c>
      <c r="O4118" s="6" t="s">
        <v>6686</v>
      </c>
      <c r="P4118" s="4">
        <f t="shared" si="128"/>
        <v>0.1317568006972426</v>
      </c>
    </row>
    <row r="4119" spans="1:16" x14ac:dyDescent="0.2">
      <c r="A4119" s="4" t="s">
        <v>10492</v>
      </c>
      <c r="B4119" s="4" t="s">
        <v>10493</v>
      </c>
      <c r="C4119" s="4">
        <v>-8.4443679141670402E-3</v>
      </c>
      <c r="D4119" s="4"/>
      <c r="E4119" s="4"/>
      <c r="F4119" s="4"/>
      <c r="G4119" s="4">
        <v>0.10524777684999</v>
      </c>
      <c r="H4119" s="4">
        <v>-4.49324880528537E-2</v>
      </c>
      <c r="I4119" s="4" t="s">
        <v>10494</v>
      </c>
      <c r="J4119" s="4" t="s">
        <v>10495</v>
      </c>
      <c r="K4119" s="4" t="s">
        <v>10496</v>
      </c>
      <c r="L4119" s="4" t="s">
        <v>10497</v>
      </c>
      <c r="M4119" s="4">
        <f>TTEST(C4119:H4119,{0,0},2,3)</f>
        <v>0.73901565038706274</v>
      </c>
      <c r="N4119" s="4">
        <f t="shared" si="129"/>
        <v>-1.7290306960989751E-2</v>
      </c>
      <c r="O4119" s="6" t="s">
        <v>6686</v>
      </c>
      <c r="P4119" s="4">
        <f t="shared" si="128"/>
        <v>0.13134636430507873</v>
      </c>
    </row>
    <row r="4120" spans="1:16" x14ac:dyDescent="0.2">
      <c r="A4120" s="4" t="s">
        <v>10498</v>
      </c>
      <c r="B4120" s="4" t="s">
        <v>10499</v>
      </c>
      <c r="C4120" s="4">
        <v>9.3601648552635003E-2</v>
      </c>
      <c r="D4120" s="4"/>
      <c r="E4120" s="4">
        <v>-0.237468229120155</v>
      </c>
      <c r="F4120" s="4"/>
      <c r="G4120" s="4"/>
      <c r="H4120" s="4"/>
      <c r="I4120" s="4" t="s">
        <v>10500</v>
      </c>
      <c r="J4120" s="4" t="s">
        <v>10501</v>
      </c>
      <c r="K4120" s="4" t="s">
        <v>10502</v>
      </c>
      <c r="L4120" s="4" t="s">
        <v>10503</v>
      </c>
      <c r="M4120" s="4">
        <f>TTEST(C4120:H4120,{0,0},2,3)</f>
        <v>0.73902910980759617</v>
      </c>
      <c r="N4120" s="4">
        <f t="shared" si="129"/>
        <v>7.1933290283759999E-2</v>
      </c>
      <c r="O4120" s="6" t="s">
        <v>6686</v>
      </c>
      <c r="P4120" s="4">
        <f t="shared" si="128"/>
        <v>0.13133845473126221</v>
      </c>
    </row>
    <row r="4121" spans="1:16" x14ac:dyDescent="0.2">
      <c r="A4121" s="4" t="s">
        <v>4427</v>
      </c>
      <c r="B4121" s="4" t="s">
        <v>4428</v>
      </c>
      <c r="C4121" s="4">
        <v>0.427638128206487</v>
      </c>
      <c r="D4121" s="4"/>
      <c r="E4121" s="4">
        <v>-7.3132367955800595E-2</v>
      </c>
      <c r="F4121" s="4"/>
      <c r="G4121" s="4"/>
      <c r="H4121" s="4">
        <v>-0.147420194187592</v>
      </c>
      <c r="I4121" s="4" t="s">
        <v>4429</v>
      </c>
      <c r="J4121" s="4" t="s">
        <v>4430</v>
      </c>
      <c r="K4121" s="4" t="s">
        <v>4431</v>
      </c>
      <c r="L4121" s="4" t="s">
        <v>4432</v>
      </c>
      <c r="M4121" s="4">
        <f>TTEST(C4121:H4121,{0,0},2,3)</f>
        <v>0.73906901656217872</v>
      </c>
      <c r="N4121" s="4">
        <f t="shared" si="129"/>
        <v>-6.9028522021031477E-2</v>
      </c>
      <c r="O4121" s="6" t="s">
        <v>6686</v>
      </c>
      <c r="P4121" s="4">
        <f t="shared" si="128"/>
        <v>0.13131500394271051</v>
      </c>
    </row>
    <row r="4122" spans="1:16" x14ac:dyDescent="0.2">
      <c r="A4122" s="4" t="s">
        <v>10504</v>
      </c>
      <c r="B4122" s="4" t="s">
        <v>10505</v>
      </c>
      <c r="C4122" s="4">
        <v>-0.34206198914955099</v>
      </c>
      <c r="D4122" s="4"/>
      <c r="E4122" s="4">
        <v>0.86681047588359805</v>
      </c>
      <c r="F4122" s="4"/>
      <c r="G4122" s="4"/>
      <c r="H4122" s="4"/>
      <c r="I4122" s="4" t="s">
        <v>10506</v>
      </c>
      <c r="J4122" s="4" t="s">
        <v>10507</v>
      </c>
      <c r="K4122" s="4" t="s">
        <v>10508</v>
      </c>
      <c r="L4122" s="4" t="s">
        <v>10509</v>
      </c>
      <c r="M4122" s="4">
        <f>TTEST(C4122:H4122,{0,0},2,3)</f>
        <v>0.73928060556853681</v>
      </c>
      <c r="N4122" s="4">
        <f t="shared" si="129"/>
        <v>-0.26237424336702353</v>
      </c>
      <c r="O4122" s="6" t="s">
        <v>6686</v>
      </c>
      <c r="P4122" s="4">
        <f t="shared" si="128"/>
        <v>0.1311906870191025</v>
      </c>
    </row>
    <row r="4123" spans="1:16" x14ac:dyDescent="0.2">
      <c r="A4123" s="4" t="s">
        <v>10510</v>
      </c>
      <c r="B4123" s="4" t="s">
        <v>10511</v>
      </c>
      <c r="C4123" s="4">
        <v>-5.9401300920707599E-3</v>
      </c>
      <c r="D4123" s="4"/>
      <c r="E4123" s="4">
        <v>-0.32953739496521001</v>
      </c>
      <c r="F4123" s="4"/>
      <c r="G4123" s="4"/>
      <c r="H4123" s="4">
        <v>0.168409529884298</v>
      </c>
      <c r="I4123" s="4" t="s">
        <v>1271</v>
      </c>
      <c r="J4123" s="4" t="s">
        <v>1272</v>
      </c>
      <c r="K4123" s="4" t="s">
        <v>1273</v>
      </c>
      <c r="L4123" s="4" t="s">
        <v>1274</v>
      </c>
      <c r="M4123" s="4">
        <f>TTEST(C4123:H4123,{0,0},2,3)</f>
        <v>0.73939357983687337</v>
      </c>
      <c r="N4123" s="4">
        <f t="shared" si="129"/>
        <v>5.56893317243276E-2</v>
      </c>
      <c r="O4123" s="6" t="s">
        <v>6686</v>
      </c>
      <c r="P4123" s="4">
        <f t="shared" si="128"/>
        <v>0.13112432473062088</v>
      </c>
    </row>
    <row r="4124" spans="1:16" x14ac:dyDescent="0.2">
      <c r="A4124" s="4" t="s">
        <v>10512</v>
      </c>
      <c r="B4124" s="4" t="s">
        <v>10513</v>
      </c>
      <c r="C4124" s="4">
        <v>0.18498996339759999</v>
      </c>
      <c r="D4124" s="4"/>
      <c r="E4124" s="4"/>
      <c r="F4124" s="4"/>
      <c r="G4124" s="4">
        <v>-0.46597482343067098</v>
      </c>
      <c r="H4124" s="4"/>
      <c r="I4124" s="4" t="s">
        <v>6624</v>
      </c>
      <c r="J4124" s="4" t="s">
        <v>6625</v>
      </c>
      <c r="K4124" s="4" t="s">
        <v>6626</v>
      </c>
      <c r="L4124" s="4" t="s">
        <v>6627</v>
      </c>
      <c r="M4124" s="4">
        <f>TTEST(C4124:H4124,{0,0},2,3)</f>
        <v>0.74058734206233445</v>
      </c>
      <c r="N4124" s="4">
        <f t="shared" si="129"/>
        <v>0.1404924300165355</v>
      </c>
      <c r="O4124" s="6" t="s">
        <v>6686</v>
      </c>
      <c r="P4124" s="4">
        <f t="shared" si="128"/>
        <v>0.13042371507817652</v>
      </c>
    </row>
    <row r="4125" spans="1:16" x14ac:dyDescent="0.2">
      <c r="A4125" s="4" t="s">
        <v>10514</v>
      </c>
      <c r="B4125" s="4" t="s">
        <v>10515</v>
      </c>
      <c r="C4125" s="4">
        <v>-0.13873173750153101</v>
      </c>
      <c r="D4125" s="4"/>
      <c r="E4125" s="4"/>
      <c r="F4125" s="4"/>
      <c r="G4125" s="4">
        <v>0.34908982889685197</v>
      </c>
      <c r="H4125" s="4"/>
      <c r="I4125" s="4" t="s">
        <v>4601</v>
      </c>
      <c r="J4125" s="4" t="s">
        <v>4602</v>
      </c>
      <c r="K4125" s="4" t="s">
        <v>4603</v>
      </c>
      <c r="L4125" s="4" t="s">
        <v>4604</v>
      </c>
      <c r="M4125" s="4">
        <f>TTEST(C4125:H4125,{0,0},2,3)</f>
        <v>0.7408151157052949</v>
      </c>
      <c r="N4125" s="4">
        <f t="shared" si="129"/>
        <v>-0.10517904569766048</v>
      </c>
      <c r="O4125" s="6" t="s">
        <v>6686</v>
      </c>
      <c r="P4125" s="4">
        <f t="shared" si="128"/>
        <v>0.13029016482446718</v>
      </c>
    </row>
    <row r="4126" spans="1:16" x14ac:dyDescent="0.2">
      <c r="A4126" s="4" t="s">
        <v>3939</v>
      </c>
      <c r="B4126" s="4" t="s">
        <v>3940</v>
      </c>
      <c r="C4126" s="4">
        <v>-1.0029753643957501E-2</v>
      </c>
      <c r="D4126" s="4"/>
      <c r="E4126" s="4">
        <v>2.5003593598560601E-2</v>
      </c>
      <c r="F4126" s="4"/>
      <c r="G4126" s="4"/>
      <c r="H4126" s="4"/>
      <c r="I4126" s="4" t="s">
        <v>3941</v>
      </c>
      <c r="J4126" s="4" t="s">
        <v>3942</v>
      </c>
      <c r="K4126" s="4" t="s">
        <v>3943</v>
      </c>
      <c r="L4126" s="4" t="s">
        <v>3944</v>
      </c>
      <c r="M4126" s="4">
        <f>TTEST(C4126:H4126,{0,0},2,3)</f>
        <v>0.74285915984529916</v>
      </c>
      <c r="N4126" s="4">
        <f t="shared" si="129"/>
        <v>-7.4869199773015503E-3</v>
      </c>
      <c r="O4126" s="6" t="s">
        <v>6686</v>
      </c>
      <c r="P4126" s="4">
        <f t="shared" si="128"/>
        <v>0.12909351719494613</v>
      </c>
    </row>
    <row r="4127" spans="1:16" x14ac:dyDescent="0.2">
      <c r="A4127" s="4" t="s">
        <v>10516</v>
      </c>
      <c r="B4127" s="4" t="s">
        <v>10517</v>
      </c>
      <c r="C4127" s="4">
        <v>-0.29046436105055401</v>
      </c>
      <c r="D4127" s="4"/>
      <c r="E4127" s="4"/>
      <c r="F4127" s="4"/>
      <c r="G4127" s="4"/>
      <c r="H4127" s="4">
        <v>0.116687916889835</v>
      </c>
      <c r="I4127" s="4" t="s">
        <v>2045</v>
      </c>
      <c r="J4127" s="4" t="s">
        <v>2046</v>
      </c>
      <c r="K4127" s="4" t="s">
        <v>2047</v>
      </c>
      <c r="L4127" s="4" t="s">
        <v>2048</v>
      </c>
      <c r="M4127" s="4">
        <f>TTEST(C4127:H4127,{0,0},2,3)</f>
        <v>0.74318613356617069</v>
      </c>
      <c r="N4127" s="4">
        <f t="shared" si="129"/>
        <v>8.6888222080359512E-2</v>
      </c>
      <c r="O4127" s="6" t="s">
        <v>6686</v>
      </c>
      <c r="P4127" s="4">
        <f t="shared" si="128"/>
        <v>0.12890240204438771</v>
      </c>
    </row>
    <row r="4128" spans="1:16" x14ac:dyDescent="0.2">
      <c r="A4128" s="4" t="s">
        <v>10518</v>
      </c>
      <c r="B4128" s="4" t="s">
        <v>10519</v>
      </c>
      <c r="C4128" s="4">
        <v>7.8166428647573505E-2</v>
      </c>
      <c r="D4128" s="4"/>
      <c r="E4128" s="4">
        <v>-0.193502973585259</v>
      </c>
      <c r="F4128" s="4"/>
      <c r="G4128" s="4"/>
      <c r="H4128" s="4"/>
      <c r="I4128" s="4" t="s">
        <v>10520</v>
      </c>
      <c r="J4128" s="4" t="s">
        <v>10521</v>
      </c>
      <c r="K4128" s="4" t="s">
        <v>10522</v>
      </c>
      <c r="L4128" s="4" t="s">
        <v>10523</v>
      </c>
      <c r="M4128" s="4">
        <f>TTEST(C4128:H4128,{0,0},2,3)</f>
        <v>0.74440527882045338</v>
      </c>
      <c r="N4128" s="4">
        <f t="shared" si="129"/>
        <v>5.7668272468842749E-2</v>
      </c>
      <c r="O4128" s="6" t="s">
        <v>6686</v>
      </c>
      <c r="P4128" s="4">
        <f t="shared" si="128"/>
        <v>0.12819055580663172</v>
      </c>
    </row>
    <row r="4129" spans="1:16" x14ac:dyDescent="0.2">
      <c r="A4129" s="4" t="s">
        <v>5115</v>
      </c>
      <c r="B4129" s="4" t="s">
        <v>5116</v>
      </c>
      <c r="C4129" s="4">
        <v>-0.20843614551999301</v>
      </c>
      <c r="D4129" s="4"/>
      <c r="E4129" s="4"/>
      <c r="F4129" s="4"/>
      <c r="G4129" s="4">
        <v>0.51218175568223601</v>
      </c>
      <c r="H4129" s="4"/>
      <c r="I4129" s="4" t="s">
        <v>135</v>
      </c>
      <c r="J4129" s="4" t="s">
        <v>136</v>
      </c>
      <c r="K4129" s="4" t="s">
        <v>137</v>
      </c>
      <c r="L4129" s="4" t="s">
        <v>138</v>
      </c>
      <c r="M4129" s="4">
        <f>TTEST(C4129:H4129,{0,0},2,3)</f>
        <v>0.74604698013059989</v>
      </c>
      <c r="N4129" s="4">
        <f t="shared" si="129"/>
        <v>-0.1518728050811215</v>
      </c>
      <c r="O4129" s="6" t="s">
        <v>6686</v>
      </c>
      <c r="P4129" s="4">
        <f t="shared" si="128"/>
        <v>0.12723382323906202</v>
      </c>
    </row>
    <row r="4130" spans="1:16" x14ac:dyDescent="0.2">
      <c r="A4130" s="4" t="s">
        <v>6058</v>
      </c>
      <c r="B4130" s="4" t="s">
        <v>6059</v>
      </c>
      <c r="C4130" s="4">
        <v>0.380313629277304</v>
      </c>
      <c r="D4130" s="4">
        <v>-7.5601100148637496E-2</v>
      </c>
      <c r="E4130" s="4">
        <v>-9.3654975691386505E-2</v>
      </c>
      <c r="F4130" s="4"/>
      <c r="G4130" s="4">
        <v>-8.2082151235276804E-2</v>
      </c>
      <c r="H4130" s="4">
        <v>-0.32833629399714698</v>
      </c>
      <c r="I4130" s="4" t="s">
        <v>2500</v>
      </c>
      <c r="J4130" s="4" t="s">
        <v>2501</v>
      </c>
      <c r="K4130" s="4" t="s">
        <v>2502</v>
      </c>
      <c r="L4130" s="4" t="s">
        <v>2503</v>
      </c>
      <c r="M4130" s="4">
        <f>TTEST(C4130:H4130,{0,0},2,3)</f>
        <v>0.74683169796179216</v>
      </c>
      <c r="N4130" s="4">
        <f t="shared" si="129"/>
        <v>3.9872178359028752E-2</v>
      </c>
      <c r="O4130" s="6" t="s">
        <v>6686</v>
      </c>
      <c r="P4130" s="4">
        <f t="shared" si="128"/>
        <v>0.12677725746405782</v>
      </c>
    </row>
    <row r="4131" spans="1:16" x14ac:dyDescent="0.2">
      <c r="A4131" s="4" t="s">
        <v>4763</v>
      </c>
      <c r="B4131" s="4" t="s">
        <v>4764</v>
      </c>
      <c r="C4131" s="4">
        <v>-0.49386619978007501</v>
      </c>
      <c r="D4131" s="4"/>
      <c r="E4131" s="4">
        <v>0.20218274911939901</v>
      </c>
      <c r="F4131" s="4"/>
      <c r="G4131" s="4"/>
      <c r="H4131" s="4"/>
      <c r="I4131" s="4" t="s">
        <v>135</v>
      </c>
      <c r="J4131" s="4" t="s">
        <v>136</v>
      </c>
      <c r="K4131" s="4" t="s">
        <v>137</v>
      </c>
      <c r="L4131" s="4" t="s">
        <v>138</v>
      </c>
      <c r="M4131" s="4">
        <f>TTEST(C4131:H4131,{0,0},2,3)</f>
        <v>0.74737321433406301</v>
      </c>
      <c r="N4131" s="4">
        <f t="shared" si="129"/>
        <v>0.14584172533033801</v>
      </c>
      <c r="O4131" s="6" t="s">
        <v>6686</v>
      </c>
      <c r="P4131" s="4">
        <f t="shared" si="128"/>
        <v>0.12646247121125084</v>
      </c>
    </row>
    <row r="4132" spans="1:16" x14ac:dyDescent="0.2">
      <c r="A4132" s="4" t="s">
        <v>10524</v>
      </c>
      <c r="B4132" s="4" t="s">
        <v>10525</v>
      </c>
      <c r="C4132" s="4">
        <v>0.71469623901013002</v>
      </c>
      <c r="D4132" s="4"/>
      <c r="E4132" s="4"/>
      <c r="F4132" s="4"/>
      <c r="G4132" s="4"/>
      <c r="H4132" s="4">
        <v>-0.29262192322526998</v>
      </c>
      <c r="I4132" s="4" t="s">
        <v>215</v>
      </c>
      <c r="J4132" s="4" t="s">
        <v>216</v>
      </c>
      <c r="K4132" s="4" t="s">
        <v>217</v>
      </c>
      <c r="L4132" s="4" t="s">
        <v>218</v>
      </c>
      <c r="M4132" s="4">
        <f>TTEST(C4132:H4132,{0,0},2,3)</f>
        <v>0.74739920697045625</v>
      </c>
      <c r="N4132" s="4">
        <f t="shared" si="129"/>
        <v>-0.21103715789243002</v>
      </c>
      <c r="O4132" s="6" t="s">
        <v>6686</v>
      </c>
      <c r="P4132" s="4">
        <f t="shared" si="128"/>
        <v>0.12644736729523534</v>
      </c>
    </row>
    <row r="4133" spans="1:16" x14ac:dyDescent="0.2">
      <c r="A4133" s="4" t="s">
        <v>10526</v>
      </c>
      <c r="B4133" s="4" t="s">
        <v>10527</v>
      </c>
      <c r="C4133" s="4">
        <v>-5.3643807729520702E-2</v>
      </c>
      <c r="D4133" s="4"/>
      <c r="E4133" s="4">
        <v>-0.128442499762879</v>
      </c>
      <c r="F4133" s="4"/>
      <c r="G4133" s="4"/>
      <c r="H4133" s="4">
        <v>0.34468804818977</v>
      </c>
      <c r="I4133" s="4" t="s">
        <v>6112</v>
      </c>
      <c r="J4133" s="4" t="s">
        <v>6113</v>
      </c>
      <c r="K4133" s="4" t="s">
        <v>6114</v>
      </c>
      <c r="L4133" s="4" t="s">
        <v>6115</v>
      </c>
      <c r="M4133" s="4">
        <f>TTEST(C4133:H4133,{0,0},2,3)</f>
        <v>0.74745769722027067</v>
      </c>
      <c r="N4133" s="4">
        <f t="shared" si="129"/>
        <v>-5.4200580232456767E-2</v>
      </c>
      <c r="O4133" s="6" t="s">
        <v>6686</v>
      </c>
      <c r="P4133" s="4">
        <f t="shared" si="128"/>
        <v>0.12641338144323666</v>
      </c>
    </row>
    <row r="4134" spans="1:16" x14ac:dyDescent="0.2">
      <c r="A4134" s="4" t="s">
        <v>1627</v>
      </c>
      <c r="B4134" s="4" t="s">
        <v>1628</v>
      </c>
      <c r="C4134" s="4">
        <v>-0.18698627025405501</v>
      </c>
      <c r="D4134" s="4"/>
      <c r="E4134" s="4"/>
      <c r="F4134" s="4"/>
      <c r="G4134" s="4"/>
      <c r="H4134" s="4">
        <v>0.45317249100687101</v>
      </c>
      <c r="I4134" s="4" t="s">
        <v>1629</v>
      </c>
      <c r="J4134" s="4" t="s">
        <v>1630</v>
      </c>
      <c r="K4134" s="4" t="s">
        <v>1631</v>
      </c>
      <c r="L4134" s="4" t="s">
        <v>1632</v>
      </c>
      <c r="M4134" s="4">
        <f>TTEST(C4134:H4134,{0,0},2,3)</f>
        <v>0.74913147184210549</v>
      </c>
      <c r="N4134" s="4">
        <f t="shared" si="129"/>
        <v>-0.133093110376408</v>
      </c>
      <c r="O4134" s="6" t="s">
        <v>6686</v>
      </c>
      <c r="P4134" s="4">
        <f t="shared" si="128"/>
        <v>0.12544195735396266</v>
      </c>
    </row>
    <row r="4135" spans="1:16" x14ac:dyDescent="0.2">
      <c r="A4135" s="4" t="s">
        <v>4145</v>
      </c>
      <c r="B4135" s="4" t="s">
        <v>4146</v>
      </c>
      <c r="C4135" s="4">
        <v>-3.4333069738034697E-2</v>
      </c>
      <c r="D4135" s="4"/>
      <c r="E4135" s="4">
        <v>-3.7593539335733298E-2</v>
      </c>
      <c r="F4135" s="4"/>
      <c r="G4135" s="4">
        <v>1.4386136455529399E-3</v>
      </c>
      <c r="H4135" s="4">
        <v>0.12313565184972999</v>
      </c>
      <c r="I4135" s="4" t="s">
        <v>4147</v>
      </c>
      <c r="J4135" s="4" t="s">
        <v>4148</v>
      </c>
      <c r="K4135" s="4" t="s">
        <v>4149</v>
      </c>
      <c r="L4135" s="4" t="s">
        <v>4150</v>
      </c>
      <c r="M4135" s="4">
        <f>TTEST(C4135:H4135,{0,0},2,3)</f>
        <v>0.75012099868590898</v>
      </c>
      <c r="N4135" s="4">
        <f t="shared" si="129"/>
        <v>-1.3161914105378734E-2</v>
      </c>
      <c r="O4135" s="6" t="s">
        <v>6686</v>
      </c>
      <c r="P4135" s="4">
        <f t="shared" si="128"/>
        <v>0.12486867684409719</v>
      </c>
    </row>
    <row r="4136" spans="1:16" x14ac:dyDescent="0.2">
      <c r="A4136" s="4" t="s">
        <v>10528</v>
      </c>
      <c r="B4136" s="4" t="s">
        <v>10529</v>
      </c>
      <c r="C4136" s="4">
        <v>-0.124515025301374</v>
      </c>
      <c r="D4136" s="4"/>
      <c r="E4136" s="4"/>
      <c r="F4136" s="4">
        <v>-2.86514740197161E-2</v>
      </c>
      <c r="G4136" s="4">
        <v>8.6599402001297995E-2</v>
      </c>
      <c r="H4136" s="4"/>
      <c r="I4136" s="4" t="s">
        <v>1607</v>
      </c>
      <c r="J4136" s="4" t="s">
        <v>1608</v>
      </c>
      <c r="K4136" s="4" t="s">
        <v>1609</v>
      </c>
      <c r="L4136" s="4" t="s">
        <v>1610</v>
      </c>
      <c r="M4136" s="4">
        <f>TTEST(C4136:H4136,{0,0},2,3)</f>
        <v>0.75100626643003821</v>
      </c>
      <c r="N4136" s="4">
        <f t="shared" si="129"/>
        <v>2.2189032439930704E-2</v>
      </c>
      <c r="O4136" s="6" t="s">
        <v>6686</v>
      </c>
      <c r="P4136" s="4">
        <f t="shared" si="128"/>
        <v>0.12435643920803835</v>
      </c>
    </row>
    <row r="4137" spans="1:16" x14ac:dyDescent="0.2">
      <c r="A4137" s="4" t="s">
        <v>5459</v>
      </c>
      <c r="B4137" s="4" t="s">
        <v>5460</v>
      </c>
      <c r="C4137" s="4">
        <v>-4.0171454003457299E-2</v>
      </c>
      <c r="D4137" s="4">
        <v>-2.55261896554103E-2</v>
      </c>
      <c r="E4137" s="4">
        <v>0.35762038187759698</v>
      </c>
      <c r="F4137" s="4">
        <v>3.7839196611523199E-2</v>
      </c>
      <c r="G4137" s="4">
        <v>3.2384994691471797E-2</v>
      </c>
      <c r="H4137" s="4">
        <v>-0.20983022103408999</v>
      </c>
      <c r="I4137" s="4" t="s">
        <v>5461</v>
      </c>
      <c r="J4137" s="4" t="s">
        <v>5462</v>
      </c>
      <c r="K4137" s="4" t="s">
        <v>5463</v>
      </c>
      <c r="L4137" s="4" t="s">
        <v>5464</v>
      </c>
      <c r="M4137" s="4">
        <f>TTEST(C4137:H4137,{0,0},2,3)</f>
        <v>0.75158376629636836</v>
      </c>
      <c r="N4137" s="4">
        <f t="shared" si="129"/>
        <v>-2.5386118081272391E-2</v>
      </c>
      <c r="O4137" s="6" t="s">
        <v>6686</v>
      </c>
      <c r="P4137" s="4">
        <f t="shared" si="128"/>
        <v>0.12402260893879166</v>
      </c>
    </row>
    <row r="4138" spans="1:16" x14ac:dyDescent="0.2">
      <c r="A4138" s="4" t="s">
        <v>10530</v>
      </c>
      <c r="B4138" s="4" t="s">
        <v>10531</v>
      </c>
      <c r="C4138" s="4">
        <v>-0.170086026840053</v>
      </c>
      <c r="D4138" s="4">
        <v>0.40713467892850802</v>
      </c>
      <c r="E4138" s="4"/>
      <c r="F4138" s="4"/>
      <c r="G4138" s="4"/>
      <c r="H4138" s="4"/>
      <c r="I4138" s="4" t="s">
        <v>3745</v>
      </c>
      <c r="J4138" s="4" t="s">
        <v>3746</v>
      </c>
      <c r="K4138" s="4" t="s">
        <v>3747</v>
      </c>
      <c r="L4138" s="4" t="s">
        <v>3748</v>
      </c>
      <c r="M4138" s="4">
        <f>TTEST(C4138:H4138,{0,0},2,3)</f>
        <v>0.75192659751309676</v>
      </c>
      <c r="N4138" s="4">
        <f t="shared" si="129"/>
        <v>-0.11852432604422751</v>
      </c>
      <c r="O4138" s="6" t="s">
        <v>6686</v>
      </c>
      <c r="P4138" s="4">
        <f t="shared" si="128"/>
        <v>0.12382455282715636</v>
      </c>
    </row>
    <row r="4139" spans="1:16" x14ac:dyDescent="0.2">
      <c r="A4139" s="4" t="s">
        <v>339</v>
      </c>
      <c r="B4139" s="4" t="s">
        <v>340</v>
      </c>
      <c r="C4139" s="4">
        <v>-2.28424547567159E-2</v>
      </c>
      <c r="D4139" s="4"/>
      <c r="E4139" s="4">
        <v>-0.16317745871301501</v>
      </c>
      <c r="F4139" s="4">
        <v>0.27343078669624499</v>
      </c>
      <c r="G4139" s="4">
        <v>0.14559544425211801</v>
      </c>
      <c r="H4139" s="4">
        <v>-9.7458428785482901E-2</v>
      </c>
      <c r="I4139" s="4" t="s">
        <v>341</v>
      </c>
      <c r="J4139" s="4" t="s">
        <v>342</v>
      </c>
      <c r="K4139" s="4" t="s">
        <v>343</v>
      </c>
      <c r="L4139" s="4" t="s">
        <v>344</v>
      </c>
      <c r="M4139" s="4">
        <f>TTEST(C4139:H4139,{0,0},2,3)</f>
        <v>0.75261007608570629</v>
      </c>
      <c r="N4139" s="4">
        <f t="shared" si="129"/>
        <v>-2.7109577738629841E-2</v>
      </c>
      <c r="O4139" s="6" t="s">
        <v>6686</v>
      </c>
      <c r="P4139" s="4">
        <f t="shared" si="128"/>
        <v>0.12342997156076248</v>
      </c>
    </row>
    <row r="4140" spans="1:16" x14ac:dyDescent="0.2">
      <c r="A4140" s="4" t="s">
        <v>10532</v>
      </c>
      <c r="B4140" s="4" t="s">
        <v>10533</v>
      </c>
      <c r="C4140" s="4">
        <v>0.19125341162771001</v>
      </c>
      <c r="D4140" s="4"/>
      <c r="E4140" s="4">
        <v>-0.45568244097113098</v>
      </c>
      <c r="F4140" s="4"/>
      <c r="G4140" s="4"/>
      <c r="H4140" s="4"/>
      <c r="I4140" s="4" t="s">
        <v>3044</v>
      </c>
      <c r="J4140" s="4" t="s">
        <v>3045</v>
      </c>
      <c r="K4140" s="4" t="s">
        <v>3046</v>
      </c>
      <c r="L4140" s="4" t="s">
        <v>3047</v>
      </c>
      <c r="M4140" s="4">
        <f>TTEST(C4140:H4140,{0,0},2,3)</f>
        <v>0.75297962317866052</v>
      </c>
      <c r="N4140" s="4">
        <f t="shared" si="129"/>
        <v>0.13221451467171047</v>
      </c>
      <c r="O4140" s="6" t="s">
        <v>6686</v>
      </c>
      <c r="P4140" s="4">
        <f t="shared" si="128"/>
        <v>0.12321677633689131</v>
      </c>
    </row>
    <row r="4141" spans="1:16" x14ac:dyDescent="0.2">
      <c r="A4141" s="4" t="s">
        <v>10534</v>
      </c>
      <c r="B4141" s="4" t="s">
        <v>10535</v>
      </c>
      <c r="C4141" s="4">
        <v>-0.15167694492025699</v>
      </c>
      <c r="D4141" s="4"/>
      <c r="E4141" s="4">
        <v>-0.35342124597364499</v>
      </c>
      <c r="F4141" s="4">
        <v>0.44201461329958303</v>
      </c>
      <c r="G4141" s="4">
        <v>0.12693376104667001</v>
      </c>
      <c r="H4141" s="4">
        <v>0.16678435310263101</v>
      </c>
      <c r="I4141" s="4" t="s">
        <v>1607</v>
      </c>
      <c r="J4141" s="4" t="s">
        <v>1608</v>
      </c>
      <c r="K4141" s="4" t="s">
        <v>1609</v>
      </c>
      <c r="L4141" s="4" t="s">
        <v>1610</v>
      </c>
      <c r="M4141" s="4">
        <f>TTEST(C4141:H4141,{0,0},2,3)</f>
        <v>0.75364754187313754</v>
      </c>
      <c r="N4141" s="4">
        <f t="shared" si="129"/>
        <v>-4.6126907310996418E-2</v>
      </c>
      <c r="O4141" s="6" t="s">
        <v>6686</v>
      </c>
      <c r="P4141" s="4">
        <f t="shared" si="128"/>
        <v>0.12283171302580408</v>
      </c>
    </row>
    <row r="4142" spans="1:16" x14ac:dyDescent="0.2">
      <c r="A4142" s="4" t="s">
        <v>2286</v>
      </c>
      <c r="B4142" s="4" t="s">
        <v>2287</v>
      </c>
      <c r="C4142" s="4">
        <v>-0.13350088355856601</v>
      </c>
      <c r="D4142" s="4">
        <v>-0.17747736403918399</v>
      </c>
      <c r="E4142" s="4">
        <v>0.14944729158261999</v>
      </c>
      <c r="F4142" s="4"/>
      <c r="G4142" s="4">
        <v>0.354843962405748</v>
      </c>
      <c r="H4142" s="4">
        <v>-0.41954879140302298</v>
      </c>
      <c r="I4142" s="4" t="s">
        <v>2067</v>
      </c>
      <c r="J4142" s="4" t="s">
        <v>2068</v>
      </c>
      <c r="K4142" s="4" t="s">
        <v>2069</v>
      </c>
      <c r="L4142" s="4" t="s">
        <v>2070</v>
      </c>
      <c r="M4142" s="4">
        <f>TTEST(C4142:H4142,{0,0},2,3)</f>
        <v>0.75397188512570501</v>
      </c>
      <c r="N4142" s="4">
        <f t="shared" si="129"/>
        <v>4.5247157002480998E-2</v>
      </c>
      <c r="O4142" s="6" t="s">
        <v>6686</v>
      </c>
      <c r="P4142" s="4">
        <f t="shared" si="128"/>
        <v>0.12264484824483454</v>
      </c>
    </row>
    <row r="4143" spans="1:16" x14ac:dyDescent="0.2">
      <c r="A4143" s="4" t="s">
        <v>4869</v>
      </c>
      <c r="B4143" s="4" t="s">
        <v>4870</v>
      </c>
      <c r="C4143" s="4">
        <v>0.121118249547513</v>
      </c>
      <c r="D4143" s="4"/>
      <c r="E4143" s="4"/>
      <c r="F4143" s="4"/>
      <c r="G4143" s="4"/>
      <c r="H4143" s="4">
        <v>-0.28645165848827597</v>
      </c>
      <c r="I4143" s="4" t="s">
        <v>1291</v>
      </c>
      <c r="J4143" s="4" t="s">
        <v>1292</v>
      </c>
      <c r="K4143" s="4" t="s">
        <v>1293</v>
      </c>
      <c r="L4143" s="4" t="s">
        <v>1294</v>
      </c>
      <c r="M4143" s="4">
        <f>TTEST(C4143:H4143,{0,0},2,3)</f>
        <v>0.75466380436485536</v>
      </c>
      <c r="N4143" s="4">
        <f t="shared" si="129"/>
        <v>8.2666704470381491E-2</v>
      </c>
      <c r="O4143" s="6" t="s">
        <v>6686</v>
      </c>
      <c r="P4143" s="4">
        <f t="shared" si="128"/>
        <v>0.12224647939985915</v>
      </c>
    </row>
    <row r="4144" spans="1:16" x14ac:dyDescent="0.2">
      <c r="A4144" s="4" t="s">
        <v>3323</v>
      </c>
      <c r="B4144" s="4" t="s">
        <v>3324</v>
      </c>
      <c r="C4144" s="4">
        <v>0.29351290217778597</v>
      </c>
      <c r="D4144" s="4">
        <v>5.97157487019754E-2</v>
      </c>
      <c r="E4144" s="4"/>
      <c r="F4144" s="4">
        <v>4.1324280071946003E-2</v>
      </c>
      <c r="G4144" s="4">
        <v>-0.68147018928834502</v>
      </c>
      <c r="H4144" s="4"/>
      <c r="I4144" s="4" t="s">
        <v>3325</v>
      </c>
      <c r="J4144" s="4" t="s">
        <v>3326</v>
      </c>
      <c r="K4144" s="4" t="s">
        <v>3327</v>
      </c>
      <c r="L4144" s="4" t="s">
        <v>3328</v>
      </c>
      <c r="M4144" s="4">
        <f>TTEST(C4144:H4144,{0,0},2,3)</f>
        <v>0.75651952083762741</v>
      </c>
      <c r="N4144" s="4">
        <f t="shared" si="129"/>
        <v>7.1729314584159418E-2</v>
      </c>
      <c r="O4144" s="6" t="s">
        <v>6686</v>
      </c>
      <c r="P4144" s="4">
        <f t="shared" si="128"/>
        <v>0.12117986118648583</v>
      </c>
    </row>
    <row r="4145" spans="1:16" x14ac:dyDescent="0.2">
      <c r="A4145" s="4" t="s">
        <v>10536</v>
      </c>
      <c r="B4145" s="4" t="s">
        <v>10537</v>
      </c>
      <c r="C4145" s="4">
        <v>-0.111946110079522</v>
      </c>
      <c r="D4145" s="4"/>
      <c r="E4145" s="4"/>
      <c r="F4145" s="4"/>
      <c r="G4145" s="4">
        <v>0.26260355703235</v>
      </c>
      <c r="H4145" s="4"/>
      <c r="I4145" s="4" t="s">
        <v>10538</v>
      </c>
      <c r="J4145" s="4" t="s">
        <v>10539</v>
      </c>
      <c r="K4145" s="4" t="s">
        <v>10540</v>
      </c>
      <c r="L4145" s="4" t="s">
        <v>10541</v>
      </c>
      <c r="M4145" s="4">
        <f>TTEST(C4145:H4145,{0,0},2,3)</f>
        <v>0.75653579692340134</v>
      </c>
      <c r="N4145" s="4">
        <f t="shared" si="129"/>
        <v>-7.5328723476414006E-2</v>
      </c>
      <c r="O4145" s="6" t="s">
        <v>6686</v>
      </c>
      <c r="P4145" s="4">
        <f t="shared" si="128"/>
        <v>0.12117051768905265</v>
      </c>
    </row>
    <row r="4146" spans="1:16" x14ac:dyDescent="0.2">
      <c r="A4146" s="4" t="s">
        <v>10542</v>
      </c>
      <c r="B4146" s="4" t="s">
        <v>10543</v>
      </c>
      <c r="C4146" s="4">
        <v>-0.15609893698654101</v>
      </c>
      <c r="D4146" s="4"/>
      <c r="E4146" s="4"/>
      <c r="F4146" s="4">
        <v>0.36472596271562102</v>
      </c>
      <c r="G4146" s="4"/>
      <c r="H4146" s="4"/>
      <c r="I4146" s="4" t="s">
        <v>9633</v>
      </c>
      <c r="J4146" s="4" t="s">
        <v>9634</v>
      </c>
      <c r="K4146" s="4" t="s">
        <v>9635</v>
      </c>
      <c r="L4146" s="4" t="s">
        <v>9636</v>
      </c>
      <c r="M4146" s="4">
        <f>TTEST(C4146:H4146,{0,0},2,3)</f>
        <v>0.75744915044500716</v>
      </c>
      <c r="N4146" s="4">
        <f t="shared" si="129"/>
        <v>-0.10431351286454001</v>
      </c>
      <c r="O4146" s="6" t="s">
        <v>6686</v>
      </c>
      <c r="P4146" s="4">
        <f t="shared" si="128"/>
        <v>0.12064651717864994</v>
      </c>
    </row>
    <row r="4147" spans="1:16" x14ac:dyDescent="0.2">
      <c r="A4147" s="4" t="s">
        <v>10544</v>
      </c>
      <c r="B4147" s="4" t="s">
        <v>10545</v>
      </c>
      <c r="C4147" s="4">
        <v>7.6965429208882205E-2</v>
      </c>
      <c r="D4147" s="4"/>
      <c r="E4147" s="4">
        <v>0.25310280329463603</v>
      </c>
      <c r="F4147" s="4">
        <v>-0.19320721376474101</v>
      </c>
      <c r="G4147" s="4"/>
      <c r="H4147" s="4"/>
      <c r="I4147" s="4" t="s">
        <v>3893</v>
      </c>
      <c r="J4147" s="4" t="s">
        <v>3894</v>
      </c>
      <c r="K4147" s="4" t="s">
        <v>3895</v>
      </c>
      <c r="L4147" s="4" t="s">
        <v>3896</v>
      </c>
      <c r="M4147" s="4">
        <f>TTEST(C4147:H4147,{0,0},2,3)</f>
        <v>0.7587921218875251</v>
      </c>
      <c r="N4147" s="4">
        <f t="shared" si="129"/>
        <v>-4.5620339579592412E-2</v>
      </c>
      <c r="O4147" s="6" t="s">
        <v>6686</v>
      </c>
      <c r="P4147" s="4">
        <f t="shared" si="128"/>
        <v>0.11987718679567994</v>
      </c>
    </row>
    <row r="4148" spans="1:16" x14ac:dyDescent="0.2">
      <c r="A4148" s="4" t="s">
        <v>5902</v>
      </c>
      <c r="B4148" s="4" t="s">
        <v>5903</v>
      </c>
      <c r="C4148" s="4">
        <v>5.3006110243944603E-2</v>
      </c>
      <c r="D4148" s="4">
        <v>0.339486983402637</v>
      </c>
      <c r="E4148" s="4">
        <v>7.5938383154601899E-2</v>
      </c>
      <c r="F4148" s="4">
        <v>-0.42485084784720201</v>
      </c>
      <c r="G4148" s="4">
        <v>0.16483013530916399</v>
      </c>
      <c r="H4148" s="4"/>
      <c r="I4148" s="4" t="s">
        <v>1021</v>
      </c>
      <c r="J4148" s="4" t="s">
        <v>1022</v>
      </c>
      <c r="K4148" s="4" t="s">
        <v>1023</v>
      </c>
      <c r="L4148" s="4" t="s">
        <v>1024</v>
      </c>
      <c r="M4148" s="4">
        <f>TTEST(C4148:H4148,{0,0},2,3)</f>
        <v>0.75929913062066412</v>
      </c>
      <c r="N4148" s="4">
        <f t="shared" si="129"/>
        <v>-4.1682152852629092E-2</v>
      </c>
      <c r="O4148" s="6" t="s">
        <v>6686</v>
      </c>
      <c r="P4148" s="4">
        <f t="shared" si="128"/>
        <v>0.11958709737858854</v>
      </c>
    </row>
    <row r="4149" spans="1:16" x14ac:dyDescent="0.2">
      <c r="A4149" s="4" t="s">
        <v>1805</v>
      </c>
      <c r="B4149" s="4" t="s">
        <v>1806</v>
      </c>
      <c r="C4149" s="4">
        <v>0.191804031969704</v>
      </c>
      <c r="D4149" s="4"/>
      <c r="E4149" s="4"/>
      <c r="F4149" s="4">
        <v>-0.23060994440216701</v>
      </c>
      <c r="G4149" s="4">
        <v>9.3327558020073701E-3</v>
      </c>
      <c r="H4149" s="4">
        <v>-8.95421326647379E-2</v>
      </c>
      <c r="I4149" s="4" t="s">
        <v>1807</v>
      </c>
      <c r="J4149" s="4" t="s">
        <v>1808</v>
      </c>
      <c r="K4149" s="4" t="s">
        <v>1809</v>
      </c>
      <c r="L4149" s="4" t="s">
        <v>1810</v>
      </c>
      <c r="M4149" s="4">
        <f>TTEST(C4149:H4149,{0,0},2,3)</f>
        <v>0.75952566770535002</v>
      </c>
      <c r="N4149" s="4">
        <f t="shared" si="129"/>
        <v>2.9753822323798383E-2</v>
      </c>
      <c r="O4149" s="6" t="s">
        <v>6686</v>
      </c>
      <c r="P4149" s="4">
        <f t="shared" si="128"/>
        <v>0.11945754483682923</v>
      </c>
    </row>
    <row r="4150" spans="1:16" x14ac:dyDescent="0.2">
      <c r="A4150" s="4" t="s">
        <v>533</v>
      </c>
      <c r="B4150" s="4" t="s">
        <v>534</v>
      </c>
      <c r="C4150" s="4">
        <v>0.104852613302182</v>
      </c>
      <c r="D4150" s="4"/>
      <c r="E4150" s="4">
        <v>-0.26471986904309802</v>
      </c>
      <c r="F4150" s="4"/>
      <c r="G4150" s="4"/>
      <c r="H4150" s="4">
        <v>4.0503104394740599E-2</v>
      </c>
      <c r="I4150" s="4" t="s">
        <v>147</v>
      </c>
      <c r="J4150" s="4" t="s">
        <v>148</v>
      </c>
      <c r="K4150" s="4" t="s">
        <v>149</v>
      </c>
      <c r="L4150" s="4" t="s">
        <v>150</v>
      </c>
      <c r="M4150" s="4">
        <f>TTEST(C4150:H4150,{0,0},2,3)</f>
        <v>0.76037552401319319</v>
      </c>
      <c r="N4150" s="4">
        <f t="shared" si="129"/>
        <v>3.9788050448725146E-2</v>
      </c>
      <c r="O4150" s="6" t="s">
        <v>6686</v>
      </c>
      <c r="P4150" s="4">
        <f t="shared" si="128"/>
        <v>0.11897187123464602</v>
      </c>
    </row>
    <row r="4151" spans="1:16" x14ac:dyDescent="0.2">
      <c r="A4151" s="4" t="s">
        <v>5275</v>
      </c>
      <c r="B4151" s="4" t="s">
        <v>5276</v>
      </c>
      <c r="C4151" s="4">
        <v>-0.21214065063972901</v>
      </c>
      <c r="D4151" s="4"/>
      <c r="E4151" s="4">
        <v>6.2767635210940698E-2</v>
      </c>
      <c r="F4151" s="4">
        <v>0.211401364441162</v>
      </c>
      <c r="G4151" s="4">
        <v>0.28389705537661902</v>
      </c>
      <c r="H4151" s="4">
        <v>-0.18189122009420999</v>
      </c>
      <c r="I4151" s="4" t="s">
        <v>441</v>
      </c>
      <c r="J4151" s="4" t="s">
        <v>442</v>
      </c>
      <c r="K4151" s="4" t="s">
        <v>443</v>
      </c>
      <c r="L4151" s="4" t="s">
        <v>444</v>
      </c>
      <c r="M4151" s="4">
        <f>TTEST(C4151:H4151,{0,0},2,3)</f>
        <v>0.76042021069646304</v>
      </c>
      <c r="N4151" s="4">
        <f t="shared" si="129"/>
        <v>-3.2806836858956544E-2</v>
      </c>
      <c r="O4151" s="6" t="s">
        <v>6686</v>
      </c>
      <c r="P4151" s="4">
        <f t="shared" si="128"/>
        <v>0.11894634883275956</v>
      </c>
    </row>
    <row r="4152" spans="1:16" x14ac:dyDescent="0.2">
      <c r="A4152" s="4" t="s">
        <v>6390</v>
      </c>
      <c r="B4152" s="4" t="s">
        <v>6391</v>
      </c>
      <c r="C4152" s="4">
        <v>0.16163773403840501</v>
      </c>
      <c r="D4152" s="4"/>
      <c r="E4152" s="4">
        <v>-4.4414074095318001E-2</v>
      </c>
      <c r="F4152" s="4"/>
      <c r="G4152" s="4"/>
      <c r="H4152" s="4">
        <v>-0.23802017719776999</v>
      </c>
      <c r="I4152" s="4" t="s">
        <v>4665</v>
      </c>
      <c r="J4152" s="4" t="s">
        <v>4666</v>
      </c>
      <c r="K4152" s="4" t="s">
        <v>4667</v>
      </c>
      <c r="L4152" s="4" t="s">
        <v>4668</v>
      </c>
      <c r="M4152" s="4">
        <f>TTEST(C4152:H4152,{0,0},2,3)</f>
        <v>0.76043888924643332</v>
      </c>
      <c r="N4152" s="4">
        <f t="shared" si="129"/>
        <v>4.0265505751560994E-2</v>
      </c>
      <c r="O4152" s="6" t="s">
        <v>6686</v>
      </c>
      <c r="P4152" s="4">
        <f t="shared" si="128"/>
        <v>0.11893568118947458</v>
      </c>
    </row>
    <row r="4153" spans="1:16" x14ac:dyDescent="0.2">
      <c r="A4153" s="4" t="s">
        <v>10546</v>
      </c>
      <c r="B4153" s="4" t="s">
        <v>10547</v>
      </c>
      <c r="C4153" s="4">
        <v>-0.15854812218036601</v>
      </c>
      <c r="D4153" s="4"/>
      <c r="E4153" s="4"/>
      <c r="F4153" s="4"/>
      <c r="G4153" s="4"/>
      <c r="H4153" s="4">
        <v>6.8832202462336803E-2</v>
      </c>
      <c r="I4153" s="4" t="s">
        <v>10548</v>
      </c>
      <c r="J4153" s="4" t="s">
        <v>10549</v>
      </c>
      <c r="K4153" s="4" t="s">
        <v>10550</v>
      </c>
      <c r="L4153" s="4" t="s">
        <v>10551</v>
      </c>
      <c r="M4153" s="4">
        <f>TTEST(C4153:H4153,{0,0},2,3)</f>
        <v>0.76075144306246145</v>
      </c>
      <c r="N4153" s="4">
        <f t="shared" si="129"/>
        <v>4.4857959859014605E-2</v>
      </c>
      <c r="O4153" s="6" t="s">
        <v>6686</v>
      </c>
      <c r="P4153" s="4">
        <f t="shared" si="128"/>
        <v>0.11875721515977933</v>
      </c>
    </row>
    <row r="4154" spans="1:16" x14ac:dyDescent="0.2">
      <c r="A4154" s="4" t="s">
        <v>5648</v>
      </c>
      <c r="B4154" s="4" t="s">
        <v>5649</v>
      </c>
      <c r="C4154" s="4">
        <v>0.358836200526093</v>
      </c>
      <c r="D4154" s="4">
        <v>0.13575494692106499</v>
      </c>
      <c r="E4154" s="4">
        <v>1.9383695984070099E-2</v>
      </c>
      <c r="F4154" s="4">
        <v>-0.43812615061765497</v>
      </c>
      <c r="G4154" s="4">
        <v>-0.31392930381755202</v>
      </c>
      <c r="H4154" s="4"/>
      <c r="I4154" s="4" t="s">
        <v>5650</v>
      </c>
      <c r="J4154" s="4" t="s">
        <v>5651</v>
      </c>
      <c r="K4154" s="4" t="s">
        <v>5652</v>
      </c>
      <c r="L4154" s="4" t="s">
        <v>5653</v>
      </c>
      <c r="M4154" s="4">
        <f>TTEST(C4154:H4154,{0,0},2,3)</f>
        <v>0.76078206387580316</v>
      </c>
      <c r="N4154" s="4">
        <f t="shared" si="129"/>
        <v>4.7616122200795773E-2</v>
      </c>
      <c r="O4154" s="6" t="s">
        <v>6686</v>
      </c>
      <c r="P4154" s="4">
        <f t="shared" si="128"/>
        <v>0.11873973483455895</v>
      </c>
    </row>
    <row r="4155" spans="1:16" x14ac:dyDescent="0.2">
      <c r="A4155" s="4" t="s">
        <v>2982</v>
      </c>
      <c r="B4155" s="4" t="s">
        <v>2983</v>
      </c>
      <c r="C4155" s="4">
        <v>8.5420785275660799E-2</v>
      </c>
      <c r="D4155" s="4"/>
      <c r="E4155" s="4"/>
      <c r="F4155" s="4">
        <v>-6.0994666543468398E-2</v>
      </c>
      <c r="G4155" s="4">
        <v>-7.8750403373161998E-2</v>
      </c>
      <c r="H4155" s="4"/>
      <c r="I4155" s="4" t="s">
        <v>2984</v>
      </c>
      <c r="J4155" s="4" t="s">
        <v>2985</v>
      </c>
      <c r="K4155" s="4" t="s">
        <v>2986</v>
      </c>
      <c r="L4155" s="4" t="s">
        <v>2987</v>
      </c>
      <c r="M4155" s="4">
        <f>TTEST(C4155:H4155,{0,0},2,3)</f>
        <v>0.76098047092097831</v>
      </c>
      <c r="N4155" s="4">
        <f t="shared" si="129"/>
        <v>1.8108094880323198E-2</v>
      </c>
      <c r="O4155" s="6" t="s">
        <v>6686</v>
      </c>
      <c r="P4155" s="4">
        <f t="shared" si="128"/>
        <v>0.1186264884069354</v>
      </c>
    </row>
    <row r="4156" spans="1:16" x14ac:dyDescent="0.2">
      <c r="A4156" s="4" t="s">
        <v>6636</v>
      </c>
      <c r="B4156" s="4" t="s">
        <v>6637</v>
      </c>
      <c r="C4156" s="4">
        <v>0.171458581532143</v>
      </c>
      <c r="D4156" s="4"/>
      <c r="E4156" s="4"/>
      <c r="F4156" s="4"/>
      <c r="G4156" s="4">
        <v>-0.39339085806358498</v>
      </c>
      <c r="H4156" s="4"/>
      <c r="I4156" s="4" t="s">
        <v>3297</v>
      </c>
      <c r="J4156" s="4" t="s">
        <v>3298</v>
      </c>
      <c r="K4156" s="4" t="s">
        <v>3299</v>
      </c>
      <c r="L4156" s="4" t="s">
        <v>3300</v>
      </c>
      <c r="M4156" s="4">
        <f>TTEST(C4156:H4156,{0,0},2,3)</f>
        <v>0.76166532075199589</v>
      </c>
      <c r="N4156" s="4">
        <f t="shared" si="129"/>
        <v>0.11096613826572099</v>
      </c>
      <c r="O4156" s="6" t="s">
        <v>6686</v>
      </c>
      <c r="P4156" s="4">
        <f t="shared" si="128"/>
        <v>0.11823581774114275</v>
      </c>
    </row>
    <row r="4157" spans="1:16" x14ac:dyDescent="0.2">
      <c r="A4157" s="4" t="s">
        <v>10552</v>
      </c>
      <c r="B4157" s="4" t="s">
        <v>10553</v>
      </c>
      <c r="C4157" s="4">
        <v>0.222211666167351</v>
      </c>
      <c r="D4157" s="4">
        <v>0.13337665564074899</v>
      </c>
      <c r="E4157" s="4"/>
      <c r="F4157" s="4">
        <v>0.11131477602392501</v>
      </c>
      <c r="G4157" s="4"/>
      <c r="H4157" s="4">
        <v>-0.30945466902659002</v>
      </c>
      <c r="I4157" s="4" t="s">
        <v>10554</v>
      </c>
      <c r="J4157" s="4" t="s">
        <v>10555</v>
      </c>
      <c r="K4157" s="4" t="s">
        <v>10556</v>
      </c>
      <c r="L4157" s="4" t="s">
        <v>10557</v>
      </c>
      <c r="M4157" s="4">
        <f>TTEST(C4157:H4157,{0,0},2,3)</f>
        <v>0.76203011949560773</v>
      </c>
      <c r="N4157" s="4">
        <f t="shared" si="129"/>
        <v>-3.9362107201358743E-2</v>
      </c>
      <c r="O4157" s="6" t="s">
        <v>6686</v>
      </c>
      <c r="P4157" s="4">
        <f t="shared" si="128"/>
        <v>0.11802786268634884</v>
      </c>
    </row>
    <row r="4158" spans="1:16" x14ac:dyDescent="0.2">
      <c r="A4158" s="4" t="s">
        <v>10558</v>
      </c>
      <c r="B4158" s="4" t="s">
        <v>10559</v>
      </c>
      <c r="C4158" s="4">
        <v>-0.1927198829863</v>
      </c>
      <c r="D4158" s="4">
        <v>0.179901528880101</v>
      </c>
      <c r="E4158" s="4">
        <v>-0.10380253208915299</v>
      </c>
      <c r="F4158" s="4"/>
      <c r="G4158" s="4"/>
      <c r="H4158" s="4"/>
      <c r="I4158" s="4" t="s">
        <v>6234</v>
      </c>
      <c r="J4158" s="4" t="s">
        <v>6235</v>
      </c>
      <c r="K4158" s="4" t="s">
        <v>6236</v>
      </c>
      <c r="L4158" s="4" t="s">
        <v>6237</v>
      </c>
      <c r="M4158" s="4">
        <f>TTEST(C4158:H4158,{0,0},2,3)</f>
        <v>0.76236482147692741</v>
      </c>
      <c r="N4158" s="4">
        <f t="shared" si="129"/>
        <v>3.8873628731783995E-2</v>
      </c>
      <c r="O4158" s="6" t="s">
        <v>6686</v>
      </c>
      <c r="P4158" s="4">
        <f t="shared" si="128"/>
        <v>0.11783715196959413</v>
      </c>
    </row>
    <row r="4159" spans="1:16" x14ac:dyDescent="0.2">
      <c r="A4159" s="4" t="s">
        <v>10560</v>
      </c>
      <c r="B4159" s="4" t="s">
        <v>10561</v>
      </c>
      <c r="C4159" s="4"/>
      <c r="D4159" s="4"/>
      <c r="E4159" s="4">
        <v>8.5830357019642894E-2</v>
      </c>
      <c r="F4159" s="4"/>
      <c r="G4159" s="4">
        <v>-0.196217517523079</v>
      </c>
      <c r="H4159" s="4"/>
      <c r="I4159" s="4" t="s">
        <v>10562</v>
      </c>
      <c r="J4159" s="4" t="s">
        <v>10563</v>
      </c>
      <c r="K4159" s="4" t="s">
        <v>10564</v>
      </c>
      <c r="L4159" s="4" t="s">
        <v>10565</v>
      </c>
      <c r="M4159" s="4">
        <f>TTEST(C4159:H4159,{0,0},2,3)</f>
        <v>0.76250831792092877</v>
      </c>
      <c r="N4159" s="4">
        <f t="shared" si="129"/>
        <v>5.5193580251718055E-2</v>
      </c>
      <c r="O4159" s="6" t="s">
        <v>6686</v>
      </c>
      <c r="P4159" s="4">
        <f t="shared" si="128"/>
        <v>0.11775541439762655</v>
      </c>
    </row>
    <row r="4160" spans="1:16" x14ac:dyDescent="0.2">
      <c r="A4160" s="4" t="s">
        <v>3699</v>
      </c>
      <c r="B4160" s="4" t="s">
        <v>3700</v>
      </c>
      <c r="C4160" s="4">
        <v>0.248069897974806</v>
      </c>
      <c r="D4160" s="4"/>
      <c r="E4160" s="4">
        <v>-0.14889621675827699</v>
      </c>
      <c r="F4160" s="4"/>
      <c r="G4160" s="4"/>
      <c r="H4160" s="4">
        <v>-0.25833714619631498</v>
      </c>
      <c r="I4160" s="4" t="s">
        <v>3701</v>
      </c>
      <c r="J4160" s="4" t="s">
        <v>3702</v>
      </c>
      <c r="K4160" s="4" t="s">
        <v>3703</v>
      </c>
      <c r="L4160" s="4" t="s">
        <v>3704</v>
      </c>
      <c r="M4160" s="4">
        <f>TTEST(C4160:H4160,{0,0},2,3)</f>
        <v>0.7630857276993499</v>
      </c>
      <c r="N4160" s="4">
        <f t="shared" si="129"/>
        <v>5.3054488326595324E-2</v>
      </c>
      <c r="O4160" s="6" t="s">
        <v>6686</v>
      </c>
      <c r="P4160" s="4">
        <f t="shared" ref="P4160:P4223" si="130">-LOG10(M4160)</f>
        <v>0.11742666915473687</v>
      </c>
    </row>
    <row r="4161" spans="1:16" x14ac:dyDescent="0.2">
      <c r="A4161" s="4" t="s">
        <v>10566</v>
      </c>
      <c r="B4161" s="4" t="s">
        <v>10567</v>
      </c>
      <c r="C4161" s="4">
        <v>-0.39579042173247198</v>
      </c>
      <c r="D4161" s="4"/>
      <c r="E4161" s="4"/>
      <c r="F4161" s="4"/>
      <c r="G4161" s="4"/>
      <c r="H4161" s="4">
        <v>0.17442088358202701</v>
      </c>
      <c r="I4161" s="4" t="s">
        <v>3503</v>
      </c>
      <c r="J4161" s="4" t="s">
        <v>3504</v>
      </c>
      <c r="K4161" s="4" t="s">
        <v>3505</v>
      </c>
      <c r="L4161" s="4" t="s">
        <v>3506</v>
      </c>
      <c r="M4161" s="4">
        <f>TTEST(C4161:H4161,{0,0},2,3)</f>
        <v>0.76425120119621792</v>
      </c>
      <c r="N4161" s="4">
        <f t="shared" ref="N4161:N4224" si="131">-AVERAGE(C4161:H4161)</f>
        <v>0.11068476907522248</v>
      </c>
      <c r="O4161" s="6" t="s">
        <v>6686</v>
      </c>
      <c r="P4161" s="4">
        <f t="shared" si="130"/>
        <v>0.11676387000785438</v>
      </c>
    </row>
    <row r="4162" spans="1:16" x14ac:dyDescent="0.2">
      <c r="A4162" s="4" t="s">
        <v>10568</v>
      </c>
      <c r="B4162" s="4" t="s">
        <v>10569</v>
      </c>
      <c r="C4162" s="4">
        <v>-0.38137922616525599</v>
      </c>
      <c r="D4162" s="4">
        <v>-0.42530201781797</v>
      </c>
      <c r="E4162" s="4">
        <v>1.15769400060536</v>
      </c>
      <c r="F4162" s="4">
        <v>-0.14711605952632401</v>
      </c>
      <c r="G4162" s="4">
        <v>6.7026028914863103E-2</v>
      </c>
      <c r="H4162" s="4">
        <v>0.18000492295194601</v>
      </c>
      <c r="I4162" s="4" t="s">
        <v>10570</v>
      </c>
      <c r="J4162" s="4" t="s">
        <v>10571</v>
      </c>
      <c r="K4162" s="4" t="s">
        <v>10572</v>
      </c>
      <c r="L4162" s="4" t="s">
        <v>10573</v>
      </c>
      <c r="M4162" s="4">
        <f>TTEST(C4162:H4162,{0,0},2,3)</f>
        <v>0.76438891236191897</v>
      </c>
      <c r="N4162" s="4">
        <f t="shared" si="131"/>
        <v>-7.5154608160436509E-2</v>
      </c>
      <c r="O4162" s="6" t="s">
        <v>6686</v>
      </c>
      <c r="P4162" s="4">
        <f t="shared" si="130"/>
        <v>0.11668562111330848</v>
      </c>
    </row>
    <row r="4163" spans="1:16" x14ac:dyDescent="0.2">
      <c r="A4163" s="4" t="s">
        <v>3737</v>
      </c>
      <c r="B4163" s="4" t="s">
        <v>3738</v>
      </c>
      <c r="C4163" s="4">
        <v>-4.5335395032765097E-2</v>
      </c>
      <c r="D4163" s="4">
        <v>1.05163391647275</v>
      </c>
      <c r="E4163" s="4">
        <v>-1.41843069231432E-2</v>
      </c>
      <c r="F4163" s="4">
        <v>-0.25913342389621602</v>
      </c>
      <c r="G4163" s="4">
        <v>-0.184141591232929</v>
      </c>
      <c r="H4163" s="4">
        <v>-0.167085357630224</v>
      </c>
      <c r="I4163" s="4" t="s">
        <v>3739</v>
      </c>
      <c r="J4163" s="4" t="s">
        <v>3740</v>
      </c>
      <c r="K4163" s="4" t="s">
        <v>3741</v>
      </c>
      <c r="L4163" s="4" t="s">
        <v>3742</v>
      </c>
      <c r="M4163" s="4">
        <f>TTEST(C4163:H4163,{0,0},2,3)</f>
        <v>0.76445655880012753</v>
      </c>
      <c r="N4163" s="4">
        <f t="shared" si="131"/>
        <v>-6.3625640292912108E-2</v>
      </c>
      <c r="O4163" s="6" t="s">
        <v>6686</v>
      </c>
      <c r="P4163" s="4">
        <f t="shared" si="130"/>
        <v>0.11664718887747076</v>
      </c>
    </row>
    <row r="4164" spans="1:16" x14ac:dyDescent="0.2">
      <c r="A4164" s="4" t="s">
        <v>10574</v>
      </c>
      <c r="B4164" s="4" t="s">
        <v>10575</v>
      </c>
      <c r="C4164" s="4">
        <v>0.16287722973204899</v>
      </c>
      <c r="D4164" s="4"/>
      <c r="E4164" s="4">
        <v>-0.99473152490027905</v>
      </c>
      <c r="F4164" s="4"/>
      <c r="G4164" s="4">
        <v>0.392242789080956</v>
      </c>
      <c r="H4164" s="4"/>
      <c r="I4164" s="4" t="s">
        <v>9775</v>
      </c>
      <c r="J4164" s="4" t="s">
        <v>9776</v>
      </c>
      <c r="K4164" s="4" t="s">
        <v>9777</v>
      </c>
      <c r="L4164" s="4" t="s">
        <v>9778</v>
      </c>
      <c r="M4164" s="4">
        <f>TTEST(C4164:H4164,{0,0},2,3)</f>
        <v>0.76534012173396804</v>
      </c>
      <c r="N4164" s="4">
        <f t="shared" si="131"/>
        <v>0.14653716869575803</v>
      </c>
      <c r="O4164" s="6" t="s">
        <v>6686</v>
      </c>
      <c r="P4164" s="4">
        <f t="shared" si="130"/>
        <v>0.11614551887892456</v>
      </c>
    </row>
    <row r="4165" spans="1:16" x14ac:dyDescent="0.2">
      <c r="A4165" s="4" t="s">
        <v>5778</v>
      </c>
      <c r="B4165" s="4" t="s">
        <v>5779</v>
      </c>
      <c r="C4165" s="4">
        <v>0.152120358383389</v>
      </c>
      <c r="D4165" s="4"/>
      <c r="E4165" s="4">
        <v>-0.228550027977766</v>
      </c>
      <c r="F4165" s="4"/>
      <c r="G4165" s="4"/>
      <c r="H4165" s="4">
        <v>-3.5385871997725998E-2</v>
      </c>
      <c r="I4165" s="4" t="s">
        <v>1763</v>
      </c>
      <c r="J4165" s="4" t="s">
        <v>1764</v>
      </c>
      <c r="K4165" s="4" t="s">
        <v>1765</v>
      </c>
      <c r="L4165" s="4" t="s">
        <v>1766</v>
      </c>
      <c r="M4165" s="4">
        <f>TTEST(C4165:H4165,{0,0},2,3)</f>
        <v>0.76678947700062838</v>
      </c>
      <c r="N4165" s="4">
        <f t="shared" si="131"/>
        <v>3.7271847197367668E-2</v>
      </c>
      <c r="O4165" s="6" t="s">
        <v>6686</v>
      </c>
      <c r="P4165" s="4">
        <f t="shared" si="130"/>
        <v>0.115323855773003</v>
      </c>
    </row>
    <row r="4166" spans="1:16" x14ac:dyDescent="0.2">
      <c r="A4166" s="4" t="s">
        <v>1057</v>
      </c>
      <c r="B4166" s="4" t="s">
        <v>1058</v>
      </c>
      <c r="C4166" s="4">
        <v>-2.5557197919458801E-2</v>
      </c>
      <c r="D4166" s="4"/>
      <c r="E4166" s="4">
        <v>-9.7921670975737396E-2</v>
      </c>
      <c r="F4166" s="4"/>
      <c r="G4166" s="4"/>
      <c r="H4166" s="4">
        <v>0.22203160034680999</v>
      </c>
      <c r="I4166" s="4" t="s">
        <v>1059</v>
      </c>
      <c r="J4166" s="4" t="s">
        <v>1060</v>
      </c>
      <c r="K4166" s="4" t="s">
        <v>1061</v>
      </c>
      <c r="L4166" s="4" t="s">
        <v>1062</v>
      </c>
      <c r="M4166" s="4">
        <f>TTEST(C4166:H4166,{0,0},2,3)</f>
        <v>0.76681309954103716</v>
      </c>
      <c r="N4166" s="4">
        <f t="shared" si="131"/>
        <v>-3.2850910483871266E-2</v>
      </c>
      <c r="O4166" s="6" t="s">
        <v>6686</v>
      </c>
      <c r="P4166" s="4">
        <f t="shared" si="130"/>
        <v>0.1153104766367055</v>
      </c>
    </row>
    <row r="4167" spans="1:16" x14ac:dyDescent="0.2">
      <c r="A4167" s="4" t="s">
        <v>2274</v>
      </c>
      <c r="B4167" s="4" t="s">
        <v>2275</v>
      </c>
      <c r="C4167" s="4">
        <v>-3.3404403323650897E-2</v>
      </c>
      <c r="D4167" s="4">
        <v>0.304289113746885</v>
      </c>
      <c r="E4167" s="4">
        <v>-0.32778215168040697</v>
      </c>
      <c r="F4167" s="4">
        <v>-0.13291916779115501</v>
      </c>
      <c r="G4167" s="4">
        <v>-5.6185365939533202E-2</v>
      </c>
      <c r="H4167" s="4">
        <v>8.4287561510873299E-2</v>
      </c>
      <c r="I4167" s="4" t="s">
        <v>1133</v>
      </c>
      <c r="J4167" s="4" t="s">
        <v>1134</v>
      </c>
      <c r="K4167" s="4" t="s">
        <v>1135</v>
      </c>
      <c r="L4167" s="4" t="s">
        <v>1136</v>
      </c>
      <c r="M4167" s="4">
        <f>TTEST(C4167:H4167,{0,0},2,3)</f>
        <v>0.76805166996256258</v>
      </c>
      <c r="N4167" s="4">
        <f t="shared" si="131"/>
        <v>2.6952402246164631E-2</v>
      </c>
      <c r="O4167" s="6" t="s">
        <v>6686</v>
      </c>
      <c r="P4167" s="4">
        <f t="shared" si="130"/>
        <v>0.11460956222787634</v>
      </c>
    </row>
    <row r="4168" spans="1:16" x14ac:dyDescent="0.2">
      <c r="A4168" s="4" t="s">
        <v>1645</v>
      </c>
      <c r="B4168" s="4" t="s">
        <v>1646</v>
      </c>
      <c r="C4168" s="4">
        <v>-0.371213055304427</v>
      </c>
      <c r="D4168" s="4">
        <v>5.0787690419109001E-2</v>
      </c>
      <c r="E4168" s="4">
        <v>0.14459796911046599</v>
      </c>
      <c r="F4168" s="4">
        <v>-0.15890507463021</v>
      </c>
      <c r="G4168" s="4">
        <v>0.28140366510437398</v>
      </c>
      <c r="H4168" s="4">
        <v>-0.12556394672995699</v>
      </c>
      <c r="I4168" s="4" t="s">
        <v>1647</v>
      </c>
      <c r="J4168" s="4" t="s">
        <v>1648</v>
      </c>
      <c r="K4168" s="4" t="s">
        <v>1649</v>
      </c>
      <c r="L4168" s="4" t="s">
        <v>1650</v>
      </c>
      <c r="M4168" s="4">
        <f>TTEST(C4168:H4168,{0,0},2,3)</f>
        <v>0.76852162319637252</v>
      </c>
      <c r="N4168" s="4">
        <f t="shared" si="131"/>
        <v>2.9815458671774167E-2</v>
      </c>
      <c r="O4168" s="6" t="s">
        <v>6686</v>
      </c>
      <c r="P4168" s="4">
        <f t="shared" si="130"/>
        <v>0.11434390864211016</v>
      </c>
    </row>
    <row r="4169" spans="1:16" x14ac:dyDescent="0.2">
      <c r="A4169" s="4" t="s">
        <v>3028</v>
      </c>
      <c r="B4169" s="4" t="s">
        <v>3029</v>
      </c>
      <c r="C4169" s="4">
        <v>-4.7497788909973297E-2</v>
      </c>
      <c r="D4169" s="4">
        <v>-0.216950897153637</v>
      </c>
      <c r="E4169" s="4">
        <v>1.8731629516745701E-2</v>
      </c>
      <c r="F4169" s="4">
        <v>0.41589560598316799</v>
      </c>
      <c r="G4169" s="4"/>
      <c r="H4169" s="4"/>
      <c r="I4169" s="4" t="s">
        <v>3030</v>
      </c>
      <c r="J4169" s="4" t="s">
        <v>3031</v>
      </c>
      <c r="K4169" s="4" t="s">
        <v>3032</v>
      </c>
      <c r="L4169" s="4" t="s">
        <v>3033</v>
      </c>
      <c r="M4169" s="4">
        <f>TTEST(C4169:H4169,{0,0},2,3)</f>
        <v>0.77164644381818492</v>
      </c>
      <c r="N4169" s="4">
        <f t="shared" si="131"/>
        <v>-4.2544637359075856E-2</v>
      </c>
      <c r="O4169" s="6" t="s">
        <v>6686</v>
      </c>
      <c r="P4169" s="4">
        <f t="shared" si="130"/>
        <v>0.1125816409465827</v>
      </c>
    </row>
    <row r="4170" spans="1:16" x14ac:dyDescent="0.2">
      <c r="A4170" s="4" t="s">
        <v>10576</v>
      </c>
      <c r="B4170" s="4" t="s">
        <v>10577</v>
      </c>
      <c r="C4170" s="4">
        <v>-0.192366321657226</v>
      </c>
      <c r="D4170" s="4"/>
      <c r="E4170" s="4">
        <v>-8.1723069347545904E-2</v>
      </c>
      <c r="F4170" s="4"/>
      <c r="G4170" s="4"/>
      <c r="H4170" s="4">
        <v>0.16806164660415099</v>
      </c>
      <c r="I4170" s="4" t="s">
        <v>8685</v>
      </c>
      <c r="J4170" s="4" t="s">
        <v>8686</v>
      </c>
      <c r="K4170" s="4" t="s">
        <v>8687</v>
      </c>
      <c r="L4170" s="4" t="s">
        <v>8688</v>
      </c>
      <c r="M4170" s="4">
        <f>TTEST(C4170:H4170,{0,0},2,3)</f>
        <v>0.7717507480399437</v>
      </c>
      <c r="N4170" s="4">
        <f t="shared" si="131"/>
        <v>3.5342581466873642E-2</v>
      </c>
      <c r="O4170" s="6" t="s">
        <v>6686</v>
      </c>
      <c r="P4170" s="4">
        <f t="shared" si="130"/>
        <v>0.11252294089418274</v>
      </c>
    </row>
    <row r="4171" spans="1:16" x14ac:dyDescent="0.2">
      <c r="A4171" s="4" t="s">
        <v>5866</v>
      </c>
      <c r="B4171" s="4" t="s">
        <v>5867</v>
      </c>
      <c r="C4171" s="4">
        <v>0.880140520229999</v>
      </c>
      <c r="D4171" s="4"/>
      <c r="E4171" s="4">
        <v>-1.70986486660452</v>
      </c>
      <c r="F4171" s="4"/>
      <c r="G4171" s="4"/>
      <c r="H4171" s="4">
        <v>6.9066999345260296E-2</v>
      </c>
      <c r="I4171" s="4" t="s">
        <v>2085</v>
      </c>
      <c r="J4171" s="4" t="s">
        <v>2086</v>
      </c>
      <c r="K4171" s="4" t="s">
        <v>2087</v>
      </c>
      <c r="L4171" s="4" t="s">
        <v>2088</v>
      </c>
      <c r="M4171" s="4">
        <f>TTEST(C4171:H4171,{0,0},2,3)</f>
        <v>0.77178282269425291</v>
      </c>
      <c r="N4171" s="4">
        <f t="shared" si="131"/>
        <v>0.25355244900975354</v>
      </c>
      <c r="O4171" s="6" t="s">
        <v>6686</v>
      </c>
      <c r="P4171" s="4">
        <f t="shared" si="130"/>
        <v>0.11250489160048215</v>
      </c>
    </row>
    <row r="4172" spans="1:16" x14ac:dyDescent="0.2">
      <c r="A4172" s="4" t="s">
        <v>1137</v>
      </c>
      <c r="B4172" s="4" t="s">
        <v>1138</v>
      </c>
      <c r="C4172" s="4">
        <v>-1.1332543051947399</v>
      </c>
      <c r="D4172" s="4">
        <v>-0.84359597118850305</v>
      </c>
      <c r="E4172" s="4">
        <v>1.2254300719048801</v>
      </c>
      <c r="F4172" s="4"/>
      <c r="G4172" s="4"/>
      <c r="H4172" s="4">
        <v>7.77677044470243E-2</v>
      </c>
      <c r="I4172" s="4" t="s">
        <v>1139</v>
      </c>
      <c r="J4172" s="4" t="s">
        <v>1140</v>
      </c>
      <c r="K4172" s="4" t="s">
        <v>1141</v>
      </c>
      <c r="L4172" s="4" t="s">
        <v>1142</v>
      </c>
      <c r="M4172" s="4">
        <f>TTEST(C4172:H4172,{0,0},2,3)</f>
        <v>0.77212631337181359</v>
      </c>
      <c r="N4172" s="4">
        <f t="shared" si="131"/>
        <v>0.16841312500783465</v>
      </c>
      <c r="O4172" s="6" t="s">
        <v>6686</v>
      </c>
      <c r="P4172" s="4">
        <f t="shared" si="130"/>
        <v>0.11231164692717033</v>
      </c>
    </row>
    <row r="4173" spans="1:16" x14ac:dyDescent="0.2">
      <c r="A4173" s="4" t="s">
        <v>10578</v>
      </c>
      <c r="B4173" s="4" t="s">
        <v>10579</v>
      </c>
      <c r="C4173" s="4">
        <v>-0.27249469486466599</v>
      </c>
      <c r="D4173" s="4">
        <v>-0.373954260087138</v>
      </c>
      <c r="E4173" s="4">
        <v>1.1272663532793601</v>
      </c>
      <c r="F4173" s="4"/>
      <c r="G4173" s="4"/>
      <c r="H4173" s="4"/>
      <c r="I4173" s="4" t="s">
        <v>2264</v>
      </c>
      <c r="J4173" s="4" t="s">
        <v>2265</v>
      </c>
      <c r="K4173" s="4" t="s">
        <v>2266</v>
      </c>
      <c r="L4173" s="4" t="s">
        <v>2267</v>
      </c>
      <c r="M4173" s="4">
        <f>TTEST(C4173:H4173,{0,0},2,3)</f>
        <v>0.7721851799366124</v>
      </c>
      <c r="N4173" s="4">
        <f t="shared" si="131"/>
        <v>-0.16027246610918536</v>
      </c>
      <c r="O4173" s="6" t="s">
        <v>6686</v>
      </c>
      <c r="P4173" s="4">
        <f t="shared" si="130"/>
        <v>0.11227853777220531</v>
      </c>
    </row>
    <row r="4174" spans="1:16" x14ac:dyDescent="0.2">
      <c r="A4174" s="4" t="s">
        <v>5367</v>
      </c>
      <c r="B4174" s="4" t="s">
        <v>5368</v>
      </c>
      <c r="C4174" s="4">
        <v>1.30043522483906</v>
      </c>
      <c r="D4174" s="4"/>
      <c r="E4174" s="4">
        <v>-7.4474904819598703E-2</v>
      </c>
      <c r="F4174" s="4"/>
      <c r="G4174" s="4"/>
      <c r="H4174" s="4">
        <v>-0.65362456868632202</v>
      </c>
      <c r="I4174" s="4" t="s">
        <v>2129</v>
      </c>
      <c r="J4174" s="4" t="s">
        <v>2130</v>
      </c>
      <c r="K4174" s="4" t="s">
        <v>2131</v>
      </c>
      <c r="L4174" s="4" t="s">
        <v>2132</v>
      </c>
      <c r="M4174" s="4">
        <f>TTEST(C4174:H4174,{0,0},2,3)</f>
        <v>0.77326275171427972</v>
      </c>
      <c r="N4174" s="4">
        <f t="shared" si="131"/>
        <v>-0.19077858377771309</v>
      </c>
      <c r="O4174" s="6" t="s">
        <v>6686</v>
      </c>
      <c r="P4174" s="4">
        <f t="shared" si="130"/>
        <v>0.11167290940627937</v>
      </c>
    </row>
    <row r="4175" spans="1:16" x14ac:dyDescent="0.2">
      <c r="A4175" s="4" t="s">
        <v>10580</v>
      </c>
      <c r="B4175" s="4" t="s">
        <v>10581</v>
      </c>
      <c r="C4175" s="4">
        <v>0.57999586256004498</v>
      </c>
      <c r="D4175" s="4"/>
      <c r="E4175" s="4"/>
      <c r="F4175" s="4"/>
      <c r="G4175" s="4"/>
      <c r="H4175" s="4">
        <v>-0.26605923612843602</v>
      </c>
      <c r="I4175" s="4" t="s">
        <v>10582</v>
      </c>
      <c r="J4175" s="4" t="s">
        <v>10583</v>
      </c>
      <c r="K4175" s="4" t="s">
        <v>10584</v>
      </c>
      <c r="L4175" s="4" t="s">
        <v>10585</v>
      </c>
      <c r="M4175" s="4">
        <f>TTEST(C4175:H4175,{0,0},2,3)</f>
        <v>0.77380176526263644</v>
      </c>
      <c r="N4175" s="4">
        <f t="shared" si="131"/>
        <v>-0.15696831321580448</v>
      </c>
      <c r="O4175" s="6" t="s">
        <v>6686</v>
      </c>
      <c r="P4175" s="4">
        <f t="shared" si="130"/>
        <v>0.1113702838640015</v>
      </c>
    </row>
    <row r="4176" spans="1:16" x14ac:dyDescent="0.2">
      <c r="A4176" s="4" t="s">
        <v>259</v>
      </c>
      <c r="B4176" s="4" t="s">
        <v>260</v>
      </c>
      <c r="C4176" s="4">
        <v>-0.14329825485565101</v>
      </c>
      <c r="D4176" s="4"/>
      <c r="E4176" s="4"/>
      <c r="F4176" s="4"/>
      <c r="G4176" s="4"/>
      <c r="H4176" s="4">
        <v>6.5789705793994305E-2</v>
      </c>
      <c r="I4176" s="4" t="s">
        <v>261</v>
      </c>
      <c r="J4176" s="4" t="s">
        <v>262</v>
      </c>
      <c r="K4176" s="4" t="s">
        <v>263</v>
      </c>
      <c r="L4176" s="4" t="s">
        <v>264</v>
      </c>
      <c r="M4176" s="4">
        <f>TTEST(C4176:H4176,{0,0},2,3)</f>
        <v>0.77400381130987583</v>
      </c>
      <c r="N4176" s="4">
        <f t="shared" si="131"/>
        <v>3.8754274530828352E-2</v>
      </c>
      <c r="O4176" s="6" t="s">
        <v>6686</v>
      </c>
      <c r="P4176" s="4">
        <f t="shared" si="130"/>
        <v>0.11125690078122551</v>
      </c>
    </row>
    <row r="4177" spans="1:16" x14ac:dyDescent="0.2">
      <c r="A4177" s="4" t="s">
        <v>10586</v>
      </c>
      <c r="B4177" s="4" t="s">
        <v>10587</v>
      </c>
      <c r="C4177" s="4">
        <v>0.16572186506834399</v>
      </c>
      <c r="D4177" s="4"/>
      <c r="E4177" s="4"/>
      <c r="F4177" s="4"/>
      <c r="G4177" s="4"/>
      <c r="H4177" s="4">
        <v>-0.35984770443860797</v>
      </c>
      <c r="I4177" s="4" t="s">
        <v>3297</v>
      </c>
      <c r="J4177" s="4" t="s">
        <v>3298</v>
      </c>
      <c r="K4177" s="4" t="s">
        <v>3299</v>
      </c>
      <c r="L4177" s="4" t="s">
        <v>3300</v>
      </c>
      <c r="M4177" s="4">
        <f>TTEST(C4177:H4177,{0,0},2,3)</f>
        <v>0.77475162671048547</v>
      </c>
      <c r="N4177" s="4">
        <f t="shared" si="131"/>
        <v>9.706291968513199E-2</v>
      </c>
      <c r="O4177" s="6" t="s">
        <v>6686</v>
      </c>
      <c r="P4177" s="4">
        <f t="shared" si="130"/>
        <v>0.11083750321950116</v>
      </c>
    </row>
    <row r="4178" spans="1:16" x14ac:dyDescent="0.2">
      <c r="A4178" s="4" t="s">
        <v>3841</v>
      </c>
      <c r="B4178" s="4" t="s">
        <v>3842</v>
      </c>
      <c r="C4178" s="4">
        <v>0.214096955124112</v>
      </c>
      <c r="D4178" s="4"/>
      <c r="E4178" s="4"/>
      <c r="F4178" s="4"/>
      <c r="G4178" s="4"/>
      <c r="H4178" s="4">
        <v>-9.9025440628639994E-2</v>
      </c>
      <c r="I4178" s="4" t="s">
        <v>3503</v>
      </c>
      <c r="J4178" s="4" t="s">
        <v>3504</v>
      </c>
      <c r="K4178" s="4" t="s">
        <v>3505</v>
      </c>
      <c r="L4178" s="4" t="s">
        <v>3506</v>
      </c>
      <c r="M4178" s="4">
        <f>TTEST(C4178:H4178,{0,0},2,3)</f>
        <v>0.77579750716795737</v>
      </c>
      <c r="N4178" s="4">
        <f t="shared" si="131"/>
        <v>-5.7535757247736005E-2</v>
      </c>
      <c r="O4178" s="6" t="s">
        <v>6686</v>
      </c>
      <c r="P4178" s="4">
        <f t="shared" si="130"/>
        <v>0.11025162023085766</v>
      </c>
    </row>
    <row r="4179" spans="1:16" x14ac:dyDescent="0.2">
      <c r="A4179" s="4" t="s">
        <v>10588</v>
      </c>
      <c r="B4179" s="4" t="s">
        <v>10589</v>
      </c>
      <c r="C4179" s="4">
        <v>1.6827154918405099E-2</v>
      </c>
      <c r="D4179" s="4"/>
      <c r="E4179" s="4">
        <v>2.2674491432220299E-2</v>
      </c>
      <c r="F4179" s="4"/>
      <c r="G4179" s="4"/>
      <c r="H4179" s="4">
        <v>-6.7969806974565006E-2</v>
      </c>
      <c r="I4179" s="4" t="s">
        <v>3201</v>
      </c>
      <c r="J4179" s="4" t="s">
        <v>3202</v>
      </c>
      <c r="K4179" s="4" t="s">
        <v>3203</v>
      </c>
      <c r="L4179" s="4" t="s">
        <v>3204</v>
      </c>
      <c r="M4179" s="4">
        <f>TTEST(C4179:H4179,{0,0},2,3)</f>
        <v>0.77668796337546886</v>
      </c>
      <c r="N4179" s="4">
        <f t="shared" si="131"/>
        <v>9.4893868746465364E-3</v>
      </c>
      <c r="O4179" s="6" t="s">
        <v>6686</v>
      </c>
      <c r="P4179" s="4">
        <f t="shared" si="130"/>
        <v>0.10975342521770733</v>
      </c>
    </row>
    <row r="4180" spans="1:16" x14ac:dyDescent="0.2">
      <c r="A4180" s="4" t="s">
        <v>10590</v>
      </c>
      <c r="B4180" s="4" t="s">
        <v>10591</v>
      </c>
      <c r="C4180" s="4">
        <v>0.36684241617061403</v>
      </c>
      <c r="D4180" s="4"/>
      <c r="E4180" s="4">
        <v>-0.17136269364785001</v>
      </c>
      <c r="F4180" s="4"/>
      <c r="G4180" s="4"/>
      <c r="H4180" s="4"/>
      <c r="I4180" s="4" t="s">
        <v>10592</v>
      </c>
      <c r="J4180" s="4" t="s">
        <v>10593</v>
      </c>
      <c r="K4180" s="4" t="s">
        <v>10594</v>
      </c>
      <c r="L4180" s="4" t="s">
        <v>10595</v>
      </c>
      <c r="M4180" s="4">
        <f>TTEST(C4180:H4180,{0,0},2,3)</f>
        <v>0.77820708180881082</v>
      </c>
      <c r="N4180" s="4">
        <f t="shared" si="131"/>
        <v>-9.7739861261382011E-2</v>
      </c>
      <c r="O4180" s="6" t="s">
        <v>6686</v>
      </c>
      <c r="P4180" s="4">
        <f t="shared" si="130"/>
        <v>0.10890482136510306</v>
      </c>
    </row>
    <row r="4181" spans="1:16" x14ac:dyDescent="0.2">
      <c r="A4181" s="4" t="s">
        <v>10596</v>
      </c>
      <c r="B4181" s="4" t="s">
        <v>10597</v>
      </c>
      <c r="C4181" s="4">
        <v>-8.5284584687533804E-2</v>
      </c>
      <c r="D4181" s="4"/>
      <c r="E4181" s="4"/>
      <c r="F4181" s="4"/>
      <c r="G4181" s="4">
        <v>0.18227073832236099</v>
      </c>
      <c r="H4181" s="4"/>
      <c r="I4181" s="4" t="s">
        <v>1959</v>
      </c>
      <c r="J4181" s="4" t="s">
        <v>1960</v>
      </c>
      <c r="K4181" s="4" t="s">
        <v>1961</v>
      </c>
      <c r="L4181" s="4" t="s">
        <v>1962</v>
      </c>
      <c r="M4181" s="4">
        <f>TTEST(C4181:H4181,{0,0},2,3)</f>
        <v>0.7786102344436584</v>
      </c>
      <c r="N4181" s="4">
        <f t="shared" si="131"/>
        <v>-4.8493076817413591E-2</v>
      </c>
      <c r="O4181" s="6" t="s">
        <v>6686</v>
      </c>
      <c r="P4181" s="4">
        <f t="shared" si="130"/>
        <v>0.10867989199572232</v>
      </c>
    </row>
    <row r="4182" spans="1:16" x14ac:dyDescent="0.2">
      <c r="A4182" s="4" t="s">
        <v>2496</v>
      </c>
      <c r="B4182" s="4" t="s">
        <v>2497</v>
      </c>
      <c r="C4182" s="4">
        <v>-0.146322107581981</v>
      </c>
      <c r="D4182" s="4"/>
      <c r="E4182" s="4">
        <v>0.12197037608395001</v>
      </c>
      <c r="F4182" s="4"/>
      <c r="G4182" s="4">
        <v>-5.0994661498177302E-2</v>
      </c>
      <c r="H4182" s="4"/>
      <c r="I4182" s="4" t="s">
        <v>1495</v>
      </c>
      <c r="J4182" s="4" t="s">
        <v>1496</v>
      </c>
      <c r="K4182" s="4" t="s">
        <v>1497</v>
      </c>
      <c r="L4182" s="4" t="s">
        <v>1498</v>
      </c>
      <c r="M4182" s="4">
        <f>TTEST(C4182:H4182,{0,0},2,3)</f>
        <v>0.77940408986859167</v>
      </c>
      <c r="N4182" s="4">
        <f t="shared" si="131"/>
        <v>2.5115464332069432E-2</v>
      </c>
      <c r="O4182" s="6" t="s">
        <v>6686</v>
      </c>
      <c r="P4182" s="4">
        <f t="shared" si="130"/>
        <v>0.10823731960735107</v>
      </c>
    </row>
    <row r="4183" spans="1:16" x14ac:dyDescent="0.2">
      <c r="A4183" s="4" t="s">
        <v>10598</v>
      </c>
      <c r="B4183" s="4" t="s">
        <v>10599</v>
      </c>
      <c r="C4183" s="4">
        <v>-7.9049013122274997E-3</v>
      </c>
      <c r="D4183" s="4"/>
      <c r="E4183" s="4">
        <v>0.43847340853000299</v>
      </c>
      <c r="F4183" s="4">
        <v>-0.76712070649082198</v>
      </c>
      <c r="G4183" s="4"/>
      <c r="H4183" s="4"/>
      <c r="I4183" s="4" t="s">
        <v>3927</v>
      </c>
      <c r="J4183" s="4" t="s">
        <v>3928</v>
      </c>
      <c r="K4183" s="4" t="s">
        <v>3929</v>
      </c>
      <c r="L4183" s="4" t="s">
        <v>3930</v>
      </c>
      <c r="M4183" s="4">
        <f>TTEST(C4183:H4183,{0,0},2,3)</f>
        <v>0.78010106396720935</v>
      </c>
      <c r="N4183" s="4">
        <f t="shared" si="131"/>
        <v>0.11218406642434882</v>
      </c>
      <c r="O4183" s="6" t="s">
        <v>6686</v>
      </c>
      <c r="P4183" s="4">
        <f t="shared" si="130"/>
        <v>0.10784912977102044</v>
      </c>
    </row>
    <row r="4184" spans="1:16" x14ac:dyDescent="0.2">
      <c r="A4184" s="4" t="s">
        <v>3991</v>
      </c>
      <c r="B4184" s="4" t="s">
        <v>3992</v>
      </c>
      <c r="C4184" s="4">
        <v>0.104436672270797</v>
      </c>
      <c r="D4184" s="4"/>
      <c r="E4184" s="4">
        <v>8.9122791831638404E-2</v>
      </c>
      <c r="F4184" s="4"/>
      <c r="G4184" s="4"/>
      <c r="H4184" s="4">
        <v>-0.123816612563162</v>
      </c>
      <c r="I4184" s="4" t="s">
        <v>1047</v>
      </c>
      <c r="J4184" s="4" t="s">
        <v>1048</v>
      </c>
      <c r="K4184" s="4" t="s">
        <v>1049</v>
      </c>
      <c r="L4184" s="4" t="s">
        <v>1050</v>
      </c>
      <c r="M4184" s="4">
        <f>TTEST(C4184:H4184,{0,0},2,3)</f>
        <v>0.7822038380079307</v>
      </c>
      <c r="N4184" s="4">
        <f t="shared" si="131"/>
        <v>-2.3247617179757804E-2</v>
      </c>
      <c r="O4184" s="6" t="s">
        <v>6686</v>
      </c>
      <c r="P4184" s="4">
        <f t="shared" si="130"/>
        <v>0.10668005744349368</v>
      </c>
    </row>
    <row r="4185" spans="1:16" x14ac:dyDescent="0.2">
      <c r="A4185" s="4" t="s">
        <v>5710</v>
      </c>
      <c r="B4185" s="4" t="s">
        <v>5711</v>
      </c>
      <c r="C4185" s="4">
        <v>-8.8498918002029497E-2</v>
      </c>
      <c r="D4185" s="4"/>
      <c r="E4185" s="4">
        <v>-6.4150951474466006E-2</v>
      </c>
      <c r="F4185" s="4">
        <v>-0.31396438576442098</v>
      </c>
      <c r="G4185" s="4"/>
      <c r="H4185" s="4">
        <v>0.31078655172962499</v>
      </c>
      <c r="I4185" s="4" t="s">
        <v>4451</v>
      </c>
      <c r="J4185" s="4" t="s">
        <v>4452</v>
      </c>
      <c r="K4185" s="4" t="s">
        <v>4453</v>
      </c>
      <c r="L4185" s="4" t="s">
        <v>4454</v>
      </c>
      <c r="M4185" s="4">
        <f>TTEST(C4185:H4185,{0,0},2,3)</f>
        <v>0.78308544020417892</v>
      </c>
      <c r="N4185" s="4">
        <f t="shared" si="131"/>
        <v>3.8956925877822873E-2</v>
      </c>
      <c r="O4185" s="6" t="s">
        <v>6686</v>
      </c>
      <c r="P4185" s="4">
        <f t="shared" si="130"/>
        <v>0.10619085073278714</v>
      </c>
    </row>
    <row r="4186" spans="1:16" x14ac:dyDescent="0.2">
      <c r="A4186" s="4" t="s">
        <v>2350</v>
      </c>
      <c r="B4186" s="4" t="s">
        <v>2351</v>
      </c>
      <c r="C4186" s="4">
        <v>-3.0018494129600899E-2</v>
      </c>
      <c r="D4186" s="4">
        <v>0.30653044904898202</v>
      </c>
      <c r="E4186" s="4">
        <v>-1.18962818581945</v>
      </c>
      <c r="F4186" s="4">
        <v>1.7163349501437499</v>
      </c>
      <c r="G4186" s="4"/>
      <c r="H4186" s="4">
        <v>-0.11519192084685501</v>
      </c>
      <c r="I4186" s="4" t="s">
        <v>1381</v>
      </c>
      <c r="J4186" s="4" t="s">
        <v>1382</v>
      </c>
      <c r="K4186" s="4" t="s">
        <v>1383</v>
      </c>
      <c r="L4186" s="4" t="s">
        <v>1384</v>
      </c>
      <c r="M4186" s="4">
        <f>TTEST(C4186:H4186,{0,0},2,3)</f>
        <v>0.78321890126547222</v>
      </c>
      <c r="N4186" s="4">
        <f t="shared" si="131"/>
        <v>-0.13760535967936521</v>
      </c>
      <c r="O4186" s="6" t="s">
        <v>6686</v>
      </c>
      <c r="P4186" s="4">
        <f t="shared" si="130"/>
        <v>0.10611684033637271</v>
      </c>
    </row>
    <row r="4187" spans="1:16" x14ac:dyDescent="0.2">
      <c r="A4187" s="4" t="s">
        <v>4317</v>
      </c>
      <c r="B4187" s="4" t="s">
        <v>4318</v>
      </c>
      <c r="C4187" s="4">
        <v>8.2729990628443301E-2</v>
      </c>
      <c r="D4187" s="4">
        <v>0.26694276952361401</v>
      </c>
      <c r="E4187" s="4">
        <v>0.22716472672817301</v>
      </c>
      <c r="F4187" s="4">
        <v>-2.17620097137282E-2</v>
      </c>
      <c r="G4187" s="4">
        <v>-7.7215933821046202E-3</v>
      </c>
      <c r="H4187" s="4">
        <v>-0.83135163255633804</v>
      </c>
      <c r="I4187" s="4" t="s">
        <v>2722</v>
      </c>
      <c r="J4187" s="4" t="s">
        <v>2723</v>
      </c>
      <c r="K4187" s="4" t="s">
        <v>2724</v>
      </c>
      <c r="L4187" s="4" t="s">
        <v>2725</v>
      </c>
      <c r="M4187" s="4">
        <f>TTEST(C4187:H4187,{0,0},2,3)</f>
        <v>0.78459532334555171</v>
      </c>
      <c r="N4187" s="4">
        <f t="shared" si="131"/>
        <v>4.7332958128656767E-2</v>
      </c>
      <c r="O4187" s="6" t="s">
        <v>6686</v>
      </c>
      <c r="P4187" s="4">
        <f t="shared" si="130"/>
        <v>0.10535428485200134</v>
      </c>
    </row>
    <row r="4188" spans="1:16" x14ac:dyDescent="0.2">
      <c r="A4188" s="4" t="s">
        <v>3497</v>
      </c>
      <c r="B4188" s="4" t="s">
        <v>3498</v>
      </c>
      <c r="C4188" s="4">
        <v>0.19577898504055299</v>
      </c>
      <c r="D4188" s="4"/>
      <c r="E4188" s="4">
        <v>-9.0095198462488105E-2</v>
      </c>
      <c r="F4188" s="4"/>
      <c r="G4188" s="4"/>
      <c r="H4188" s="4">
        <v>-2.4815625418105398E-2</v>
      </c>
      <c r="I4188" s="4" t="s">
        <v>1637</v>
      </c>
      <c r="J4188" s="4" t="s">
        <v>1638</v>
      </c>
      <c r="K4188" s="4" t="s">
        <v>1639</v>
      </c>
      <c r="L4188" s="4" t="s">
        <v>1640</v>
      </c>
      <c r="M4188" s="4">
        <f>TTEST(C4188:H4188,{0,0},2,3)</f>
        <v>0.78478128262431102</v>
      </c>
      <c r="N4188" s="4">
        <f t="shared" si="131"/>
        <v>-2.6956053719986495E-2</v>
      </c>
      <c r="O4188" s="6" t="s">
        <v>6686</v>
      </c>
      <c r="P4188" s="4">
        <f t="shared" si="130"/>
        <v>0.10525136361729624</v>
      </c>
    </row>
    <row r="4189" spans="1:16" x14ac:dyDescent="0.2">
      <c r="A4189" s="4" t="s">
        <v>10600</v>
      </c>
      <c r="B4189" s="4" t="s">
        <v>10601</v>
      </c>
      <c r="C4189" s="4">
        <v>-0.44250689018817302</v>
      </c>
      <c r="D4189" s="4"/>
      <c r="E4189" s="4">
        <v>7.7977674210526898E-2</v>
      </c>
      <c r="F4189" s="4">
        <v>0.99706377462698004</v>
      </c>
      <c r="G4189" s="4">
        <v>-2.3507851200724902E-2</v>
      </c>
      <c r="H4189" s="4">
        <v>-0.24836647578065199</v>
      </c>
      <c r="I4189" s="4" t="s">
        <v>3829</v>
      </c>
      <c r="J4189" s="4" t="s">
        <v>3830</v>
      </c>
      <c r="K4189" s="4" t="s">
        <v>3831</v>
      </c>
      <c r="L4189" s="4" t="s">
        <v>3832</v>
      </c>
      <c r="M4189" s="4">
        <f>TTEST(C4189:H4189,{0,0},2,3)</f>
        <v>0.78580240779354404</v>
      </c>
      <c r="N4189" s="4">
        <f t="shared" si="131"/>
        <v>-7.2132046333591424E-2</v>
      </c>
      <c r="O4189" s="6" t="s">
        <v>6686</v>
      </c>
      <c r="P4189" s="4">
        <f t="shared" si="130"/>
        <v>0.1046866447913956</v>
      </c>
    </row>
    <row r="4190" spans="1:16" x14ac:dyDescent="0.2">
      <c r="A4190" s="4" t="s">
        <v>2588</v>
      </c>
      <c r="B4190" s="4" t="s">
        <v>2589</v>
      </c>
      <c r="C4190" s="4">
        <v>0.14406232915804201</v>
      </c>
      <c r="D4190" s="4">
        <v>5.74026530948481E-2</v>
      </c>
      <c r="E4190" s="4">
        <v>-0.66630474563385</v>
      </c>
      <c r="F4190" s="4"/>
      <c r="G4190" s="4">
        <v>0.222120698122968</v>
      </c>
      <c r="H4190" s="4"/>
      <c r="I4190" s="4" t="s">
        <v>2590</v>
      </c>
      <c r="J4190" s="4" t="s">
        <v>2591</v>
      </c>
      <c r="K4190" s="4" t="s">
        <v>2592</v>
      </c>
      <c r="L4190" s="4" t="s">
        <v>2593</v>
      </c>
      <c r="M4190" s="4">
        <f>TTEST(C4190:H4190,{0,0},2,3)</f>
        <v>0.78619497702266916</v>
      </c>
      <c r="N4190" s="4">
        <f t="shared" si="131"/>
        <v>6.0679766314497972E-2</v>
      </c>
      <c r="O4190" s="6" t="s">
        <v>6686</v>
      </c>
      <c r="P4190" s="4">
        <f t="shared" si="130"/>
        <v>0.10446973520214956</v>
      </c>
    </row>
    <row r="4191" spans="1:16" x14ac:dyDescent="0.2">
      <c r="A4191" s="4" t="s">
        <v>10602</v>
      </c>
      <c r="B4191" s="4" t="s">
        <v>10603</v>
      </c>
      <c r="C4191" s="4">
        <v>-0.158210171461489</v>
      </c>
      <c r="D4191" s="4"/>
      <c r="E4191" s="4">
        <v>7.6580703277687498E-2</v>
      </c>
      <c r="F4191" s="4"/>
      <c r="G4191" s="4"/>
      <c r="H4191" s="4"/>
      <c r="I4191" s="4" t="s">
        <v>885</v>
      </c>
      <c r="J4191" s="4" t="s">
        <v>886</v>
      </c>
      <c r="K4191" s="4" t="s">
        <v>887</v>
      </c>
      <c r="L4191" s="4" t="s">
        <v>888</v>
      </c>
      <c r="M4191" s="4">
        <f>TTEST(C4191:H4191,{0,0},2,3)</f>
        <v>0.78698922459155163</v>
      </c>
      <c r="N4191" s="4">
        <f t="shared" si="131"/>
        <v>4.0814734091900749E-2</v>
      </c>
      <c r="O4191" s="6" t="s">
        <v>6686</v>
      </c>
      <c r="P4191" s="4">
        <f t="shared" si="130"/>
        <v>0.10403121393377703</v>
      </c>
    </row>
    <row r="4192" spans="1:16" x14ac:dyDescent="0.2">
      <c r="A4192" s="4" t="s">
        <v>3531</v>
      </c>
      <c r="B4192" s="4" t="s">
        <v>3532</v>
      </c>
      <c r="C4192" s="4">
        <v>3.2704979463067101E-2</v>
      </c>
      <c r="D4192" s="4"/>
      <c r="E4192" s="4">
        <v>0.102307618632743</v>
      </c>
      <c r="F4192" s="4"/>
      <c r="G4192" s="4"/>
      <c r="H4192" s="4">
        <v>-8.4664226070619894E-2</v>
      </c>
      <c r="I4192" s="4" t="s">
        <v>3533</v>
      </c>
      <c r="J4192" s="4" t="s">
        <v>3534</v>
      </c>
      <c r="K4192" s="4" t="s">
        <v>3535</v>
      </c>
      <c r="L4192" s="4" t="s">
        <v>3536</v>
      </c>
      <c r="M4192" s="4">
        <f>TTEST(C4192:H4192,{0,0},2,3)</f>
        <v>0.78745455430636935</v>
      </c>
      <c r="N4192" s="4">
        <f t="shared" si="131"/>
        <v>-1.67827906750634E-2</v>
      </c>
      <c r="O4192" s="6" t="s">
        <v>6686</v>
      </c>
      <c r="P4192" s="4">
        <f t="shared" si="130"/>
        <v>0.10377450088247117</v>
      </c>
    </row>
    <row r="4193" spans="1:16" x14ac:dyDescent="0.2">
      <c r="A4193" s="4" t="s">
        <v>10604</v>
      </c>
      <c r="B4193" s="4" t="s">
        <v>10605</v>
      </c>
      <c r="C4193" s="4">
        <v>0.70058647973848398</v>
      </c>
      <c r="D4193" s="4"/>
      <c r="E4193" s="4"/>
      <c r="F4193" s="4"/>
      <c r="G4193" s="4">
        <v>-0.100012901054505</v>
      </c>
      <c r="H4193" s="4">
        <v>-0.316412312119072</v>
      </c>
      <c r="I4193" s="4" t="s">
        <v>4153</v>
      </c>
      <c r="J4193" s="4" t="s">
        <v>4154</v>
      </c>
      <c r="K4193" s="4" t="s">
        <v>4155</v>
      </c>
      <c r="L4193" s="4" t="s">
        <v>4156</v>
      </c>
      <c r="M4193" s="4">
        <f>TTEST(C4193:H4193,{0,0},2,3)</f>
        <v>0.78836454503626996</v>
      </c>
      <c r="N4193" s="4">
        <f t="shared" si="131"/>
        <v>-9.4720422188302331E-2</v>
      </c>
      <c r="O4193" s="6" t="s">
        <v>6686</v>
      </c>
      <c r="P4193" s="4">
        <f t="shared" si="130"/>
        <v>0.10327291539378936</v>
      </c>
    </row>
    <row r="4194" spans="1:16" x14ac:dyDescent="0.2">
      <c r="A4194" s="4" t="s">
        <v>10606</v>
      </c>
      <c r="B4194" s="4" t="s">
        <v>10607</v>
      </c>
      <c r="C4194" s="4">
        <v>0.32688078166143603</v>
      </c>
      <c r="D4194" s="4">
        <v>-0.66764469057745701</v>
      </c>
      <c r="E4194" s="4"/>
      <c r="F4194" s="4"/>
      <c r="G4194" s="4"/>
      <c r="H4194" s="4"/>
      <c r="I4194" s="4" t="s">
        <v>10608</v>
      </c>
      <c r="J4194" s="4" t="s">
        <v>10609</v>
      </c>
      <c r="K4194" s="4" t="s">
        <v>10610</v>
      </c>
      <c r="L4194" s="4" t="s">
        <v>10611</v>
      </c>
      <c r="M4194" s="4">
        <f>TTEST(C4194:H4194,{0,0},2,3)</f>
        <v>0.78985004937644276</v>
      </c>
      <c r="N4194" s="4">
        <f t="shared" si="131"/>
        <v>0.17038195445801049</v>
      </c>
      <c r="O4194" s="6" t="s">
        <v>6686</v>
      </c>
      <c r="P4194" s="4">
        <f t="shared" si="130"/>
        <v>0.10245535036734771</v>
      </c>
    </row>
    <row r="4195" spans="1:16" x14ac:dyDescent="0.2">
      <c r="A4195" s="4" t="s">
        <v>6580</v>
      </c>
      <c r="B4195" s="4" t="s">
        <v>6581</v>
      </c>
      <c r="C4195" s="4">
        <v>-0.191161994347816</v>
      </c>
      <c r="D4195" s="4"/>
      <c r="E4195" s="4">
        <v>0.38801404987197902</v>
      </c>
      <c r="F4195" s="4"/>
      <c r="G4195" s="4"/>
      <c r="H4195" s="4"/>
      <c r="I4195" s="4" t="s">
        <v>4231</v>
      </c>
      <c r="J4195" s="4" t="s">
        <v>4232</v>
      </c>
      <c r="K4195" s="4" t="s">
        <v>4233</v>
      </c>
      <c r="L4195" s="4" t="s">
        <v>4234</v>
      </c>
      <c r="M4195" s="4">
        <f>TTEST(C4195:H4195,{0,0},2,3)</f>
        <v>0.7914219905113179</v>
      </c>
      <c r="N4195" s="4">
        <f t="shared" si="131"/>
        <v>-9.8426027762081508E-2</v>
      </c>
      <c r="O4195" s="6" t="s">
        <v>6686</v>
      </c>
      <c r="P4195" s="4">
        <f t="shared" si="130"/>
        <v>0.10159188656299728</v>
      </c>
    </row>
    <row r="4196" spans="1:16" x14ac:dyDescent="0.2">
      <c r="A4196" s="4" t="s">
        <v>10612</v>
      </c>
      <c r="B4196" s="4" t="s">
        <v>10613</v>
      </c>
      <c r="C4196" s="4">
        <v>-0.42519067425741802</v>
      </c>
      <c r="D4196" s="4"/>
      <c r="E4196" s="4"/>
      <c r="F4196" s="4"/>
      <c r="G4196" s="4"/>
      <c r="H4196" s="4">
        <v>0.20954030338145499</v>
      </c>
      <c r="I4196" s="4" t="s">
        <v>8545</v>
      </c>
      <c r="J4196" s="4" t="s">
        <v>8546</v>
      </c>
      <c r="K4196" s="4" t="s">
        <v>8547</v>
      </c>
      <c r="L4196" s="4" t="s">
        <v>8548</v>
      </c>
      <c r="M4196" s="4">
        <f>TTEST(C4196:H4196,{0,0},2,3)</f>
        <v>0.79149739170054367</v>
      </c>
      <c r="N4196" s="4">
        <f t="shared" si="131"/>
        <v>0.10782518543798152</v>
      </c>
      <c r="O4196" s="6" t="s">
        <v>6686</v>
      </c>
      <c r="P4196" s="4">
        <f t="shared" si="130"/>
        <v>0.10155051197272762</v>
      </c>
    </row>
    <row r="4197" spans="1:16" x14ac:dyDescent="0.2">
      <c r="A4197" s="4" t="s">
        <v>10614</v>
      </c>
      <c r="B4197" s="4" t="s">
        <v>10615</v>
      </c>
      <c r="C4197" s="4">
        <v>0.149485434937184</v>
      </c>
      <c r="D4197" s="4"/>
      <c r="E4197" s="4">
        <v>-7.4243894784852896E-2</v>
      </c>
      <c r="F4197" s="4"/>
      <c r="G4197" s="4"/>
      <c r="H4197" s="4"/>
      <c r="I4197" s="4" t="s">
        <v>4697</v>
      </c>
      <c r="J4197" s="4" t="s">
        <v>4698</v>
      </c>
      <c r="K4197" s="4" t="s">
        <v>4699</v>
      </c>
      <c r="L4197" s="4" t="s">
        <v>4700</v>
      </c>
      <c r="M4197" s="4">
        <f>TTEST(C4197:H4197,{0,0},2,3)</f>
        <v>0.79346548254578808</v>
      </c>
      <c r="N4197" s="4">
        <f t="shared" si="131"/>
        <v>-3.7620770076165551E-2</v>
      </c>
      <c r="O4197" s="6" t="s">
        <v>6686</v>
      </c>
      <c r="P4197" s="4">
        <f t="shared" si="130"/>
        <v>0.10047196124177769</v>
      </c>
    </row>
    <row r="4198" spans="1:16" x14ac:dyDescent="0.2">
      <c r="A4198" s="4" t="s">
        <v>4893</v>
      </c>
      <c r="B4198" s="4" t="s">
        <v>4894</v>
      </c>
      <c r="C4198" s="4">
        <v>8.7635347678505005E-2</v>
      </c>
      <c r="D4198" s="4"/>
      <c r="E4198" s="4">
        <v>-8.0437664206144704E-2</v>
      </c>
      <c r="F4198" s="4"/>
      <c r="G4198" s="4"/>
      <c r="H4198" s="4">
        <v>-5.3676343395530401E-2</v>
      </c>
      <c r="I4198" s="4" t="s">
        <v>4895</v>
      </c>
      <c r="J4198" s="4" t="s">
        <v>4896</v>
      </c>
      <c r="K4198" s="4" t="s">
        <v>4897</v>
      </c>
      <c r="L4198" s="4" t="s">
        <v>4898</v>
      </c>
      <c r="M4198" s="4">
        <f>TTEST(C4198:H4198,{0,0},2,3)</f>
        <v>0.79437837223712382</v>
      </c>
      <c r="N4198" s="4">
        <f t="shared" si="131"/>
        <v>1.54928866410567E-2</v>
      </c>
      <c r="O4198" s="6" t="s">
        <v>6686</v>
      </c>
      <c r="P4198" s="4">
        <f t="shared" si="130"/>
        <v>9.9972588462746245E-2</v>
      </c>
    </row>
    <row r="4199" spans="1:16" x14ac:dyDescent="0.2">
      <c r="A4199" s="4" t="s">
        <v>10616</v>
      </c>
      <c r="B4199" s="4" t="s">
        <v>10617</v>
      </c>
      <c r="C4199" s="4">
        <v>0.39585575315730298</v>
      </c>
      <c r="D4199" s="4">
        <v>-0.19741718926006499</v>
      </c>
      <c r="E4199" s="4"/>
      <c r="F4199" s="4"/>
      <c r="G4199" s="4"/>
      <c r="H4199" s="4"/>
      <c r="I4199" s="4" t="s">
        <v>10618</v>
      </c>
      <c r="J4199" s="4" t="s">
        <v>10619</v>
      </c>
      <c r="K4199" s="4" t="s">
        <v>10620</v>
      </c>
      <c r="L4199" s="4" t="s">
        <v>10621</v>
      </c>
      <c r="M4199" s="4">
        <f>TTEST(C4199:H4199,{0,0},2,3)</f>
        <v>0.79450986173479399</v>
      </c>
      <c r="N4199" s="4">
        <f t="shared" si="131"/>
        <v>-9.9219281948618995E-2</v>
      </c>
      <c r="O4199" s="6" t="s">
        <v>6686</v>
      </c>
      <c r="P4199" s="4">
        <f t="shared" si="130"/>
        <v>9.9900707807863434E-2</v>
      </c>
    </row>
    <row r="4200" spans="1:16" x14ac:dyDescent="0.2">
      <c r="A4200" s="4" t="s">
        <v>10622</v>
      </c>
      <c r="B4200" s="4" t="s">
        <v>10623</v>
      </c>
      <c r="C4200" s="4">
        <v>-0.28900026750141999</v>
      </c>
      <c r="D4200" s="4"/>
      <c r="E4200" s="4"/>
      <c r="F4200" s="4"/>
      <c r="G4200" s="4"/>
      <c r="H4200" s="4">
        <v>0.144333149840259</v>
      </c>
      <c r="I4200" s="4" t="s">
        <v>7796</v>
      </c>
      <c r="J4200" s="4" t="s">
        <v>7797</v>
      </c>
      <c r="K4200" s="4" t="s">
        <v>7798</v>
      </c>
      <c r="L4200" s="4" t="s">
        <v>7799</v>
      </c>
      <c r="M4200" s="4">
        <f>TTEST(C4200:H4200,{0,0},2,3)</f>
        <v>0.79487289695360053</v>
      </c>
      <c r="N4200" s="4">
        <f t="shared" si="131"/>
        <v>7.2333558830580499E-2</v>
      </c>
      <c r="O4200" s="6" t="s">
        <v>6686</v>
      </c>
      <c r="P4200" s="4">
        <f t="shared" si="130"/>
        <v>9.970231104768186E-2</v>
      </c>
    </row>
    <row r="4201" spans="1:16" x14ac:dyDescent="0.2">
      <c r="A4201" s="4" t="s">
        <v>10624</v>
      </c>
      <c r="B4201" s="4" t="s">
        <v>10625</v>
      </c>
      <c r="C4201" s="4">
        <v>-0.57513797955121904</v>
      </c>
      <c r="D4201" s="4"/>
      <c r="E4201" s="4"/>
      <c r="F4201" s="4">
        <v>1.1505699471642801</v>
      </c>
      <c r="G4201" s="4"/>
      <c r="H4201" s="4"/>
      <c r="I4201" s="4" t="s">
        <v>10626</v>
      </c>
      <c r="J4201" s="4" t="s">
        <v>10627</v>
      </c>
      <c r="K4201" s="4" t="s">
        <v>10628</v>
      </c>
      <c r="L4201" s="4" t="s">
        <v>10629</v>
      </c>
      <c r="M4201" s="4">
        <f>TTEST(C4201:H4201,{0,0},2,3)</f>
        <v>0.79510216557514324</v>
      </c>
      <c r="N4201" s="4">
        <f t="shared" si="131"/>
        <v>-0.28771598380653052</v>
      </c>
      <c r="O4201" s="6" t="s">
        <v>6686</v>
      </c>
      <c r="P4201" s="4">
        <f t="shared" si="130"/>
        <v>9.9577063677145972E-2</v>
      </c>
    </row>
    <row r="4202" spans="1:16" x14ac:dyDescent="0.2">
      <c r="A4202" s="4" t="s">
        <v>10630</v>
      </c>
      <c r="B4202" s="4" t="s">
        <v>10631</v>
      </c>
      <c r="C4202" s="4">
        <v>0.30631950706734601</v>
      </c>
      <c r="D4202" s="4"/>
      <c r="E4202" s="4">
        <v>-0.153674431824945</v>
      </c>
      <c r="F4202" s="4"/>
      <c r="G4202" s="4"/>
      <c r="H4202" s="4"/>
      <c r="I4202" s="4" t="s">
        <v>10632</v>
      </c>
      <c r="J4202" s="4" t="s">
        <v>10633</v>
      </c>
      <c r="K4202" s="4" t="s">
        <v>10634</v>
      </c>
      <c r="L4202" s="4" t="s">
        <v>10635</v>
      </c>
      <c r="M4202" s="4">
        <f>TTEST(C4202:H4202,{0,0},2,3)</f>
        <v>0.79602237931874353</v>
      </c>
      <c r="N4202" s="4">
        <f t="shared" si="131"/>
        <v>-7.6322537621200504E-2</v>
      </c>
      <c r="O4202" s="6" t="s">
        <v>6686</v>
      </c>
      <c r="P4202" s="4">
        <f t="shared" si="130"/>
        <v>9.9074722365327036E-2</v>
      </c>
    </row>
    <row r="4203" spans="1:16" x14ac:dyDescent="0.2">
      <c r="A4203" s="4" t="s">
        <v>3855</v>
      </c>
      <c r="B4203" s="4" t="s">
        <v>3856</v>
      </c>
      <c r="C4203" s="4">
        <v>-6.3601081199137904E-2</v>
      </c>
      <c r="D4203" s="4"/>
      <c r="E4203" s="4"/>
      <c r="F4203" s="4"/>
      <c r="G4203" s="4"/>
      <c r="H4203" s="4">
        <v>0.126418124005472</v>
      </c>
      <c r="I4203" s="4" t="s">
        <v>3857</v>
      </c>
      <c r="J4203" s="4" t="s">
        <v>3858</v>
      </c>
      <c r="K4203" s="4" t="s">
        <v>3859</v>
      </c>
      <c r="L4203" s="4" t="s">
        <v>3860</v>
      </c>
      <c r="M4203" s="4">
        <f>TTEST(C4203:H4203,{0,0},2,3)</f>
        <v>0.79674458814670457</v>
      </c>
      <c r="N4203" s="4">
        <f t="shared" si="131"/>
        <v>-3.140852140316705E-2</v>
      </c>
      <c r="O4203" s="6" t="s">
        <v>6686</v>
      </c>
      <c r="P4203" s="4">
        <f t="shared" si="130"/>
        <v>9.8680877770772349E-2</v>
      </c>
    </row>
    <row r="4204" spans="1:16" x14ac:dyDescent="0.2">
      <c r="A4204" s="4" t="s">
        <v>10636</v>
      </c>
      <c r="B4204" s="4" t="s">
        <v>10637</v>
      </c>
      <c r="C4204" s="4">
        <v>0.49449141629405502</v>
      </c>
      <c r="D4204" s="4"/>
      <c r="E4204" s="4"/>
      <c r="F4204" s="4">
        <v>-0.24939688259439499</v>
      </c>
      <c r="G4204" s="4"/>
      <c r="H4204" s="4"/>
      <c r="I4204" s="4" t="s">
        <v>10638</v>
      </c>
      <c r="J4204" s="4" t="s">
        <v>10639</v>
      </c>
      <c r="K4204" s="4" t="s">
        <v>10640</v>
      </c>
      <c r="L4204" s="4" t="s">
        <v>10641</v>
      </c>
      <c r="M4204" s="4">
        <f>TTEST(C4204:H4204,{0,0},2,3)</f>
        <v>0.79737895543876536</v>
      </c>
      <c r="N4204" s="4">
        <f t="shared" si="131"/>
        <v>-0.12254726684983001</v>
      </c>
      <c r="O4204" s="6" t="s">
        <v>6686</v>
      </c>
      <c r="P4204" s="4">
        <f t="shared" si="130"/>
        <v>9.8335230496327308E-2</v>
      </c>
    </row>
    <row r="4205" spans="1:16" x14ac:dyDescent="0.2">
      <c r="A4205" s="4" t="s">
        <v>5383</v>
      </c>
      <c r="B4205" s="4" t="s">
        <v>5384</v>
      </c>
      <c r="C4205" s="4">
        <v>4.5115627481392001E-2</v>
      </c>
      <c r="D4205" s="4"/>
      <c r="E4205" s="4"/>
      <c r="F4205" s="4"/>
      <c r="G4205" s="4"/>
      <c r="H4205" s="4">
        <v>-8.9290632858379806E-2</v>
      </c>
      <c r="I4205" s="4" t="s">
        <v>1167</v>
      </c>
      <c r="J4205" s="4" t="s">
        <v>1168</v>
      </c>
      <c r="K4205" s="4" t="s">
        <v>1169</v>
      </c>
      <c r="L4205" s="4" t="s">
        <v>1170</v>
      </c>
      <c r="M4205" s="4">
        <f>TTEST(C4205:H4205,{0,0},2,3)</f>
        <v>0.7978441392676543</v>
      </c>
      <c r="N4205" s="4">
        <f t="shared" si="131"/>
        <v>2.2087502688493903E-2</v>
      </c>
      <c r="O4205" s="6" t="s">
        <v>6686</v>
      </c>
      <c r="P4205" s="4">
        <f t="shared" si="130"/>
        <v>9.8081940813706664E-2</v>
      </c>
    </row>
    <row r="4206" spans="1:16" x14ac:dyDescent="0.2">
      <c r="A4206" s="4" t="s">
        <v>10642</v>
      </c>
      <c r="B4206" s="4" t="s">
        <v>10643</v>
      </c>
      <c r="C4206" s="4">
        <v>-0.13116877481476</v>
      </c>
      <c r="D4206" s="4">
        <v>0.313760933194631</v>
      </c>
      <c r="E4206" s="4"/>
      <c r="F4206" s="4"/>
      <c r="G4206" s="4">
        <v>-0.35336515526710699</v>
      </c>
      <c r="H4206" s="4"/>
      <c r="I4206" s="4" t="s">
        <v>4683</v>
      </c>
      <c r="J4206" s="4" t="s">
        <v>4684</v>
      </c>
      <c r="K4206" s="4" t="s">
        <v>4685</v>
      </c>
      <c r="L4206" s="4" t="s">
        <v>4686</v>
      </c>
      <c r="M4206" s="4">
        <f>TTEST(C4206:H4206,{0,0},2,3)</f>
        <v>0.79895897628952439</v>
      </c>
      <c r="N4206" s="4">
        <f t="shared" si="131"/>
        <v>5.6924332295745332E-2</v>
      </c>
      <c r="O4206" s="6" t="s">
        <v>6686</v>
      </c>
      <c r="P4206" s="4">
        <f t="shared" si="130"/>
        <v>9.7475519595248486E-2</v>
      </c>
    </row>
    <row r="4207" spans="1:16" x14ac:dyDescent="0.2">
      <c r="A4207" s="4" t="s">
        <v>2820</v>
      </c>
      <c r="B4207" s="4" t="s">
        <v>2821</v>
      </c>
      <c r="C4207" s="4">
        <v>-0.47080843687518897</v>
      </c>
      <c r="D4207" s="4"/>
      <c r="E4207" s="4">
        <v>3.0770054570728098E-2</v>
      </c>
      <c r="F4207" s="4"/>
      <c r="G4207" s="4"/>
      <c r="H4207" s="4">
        <v>0.25445408299587802</v>
      </c>
      <c r="I4207" s="4" t="s">
        <v>2256</v>
      </c>
      <c r="J4207" s="4" t="s">
        <v>2257</v>
      </c>
      <c r="K4207" s="4" t="s">
        <v>2258</v>
      </c>
      <c r="L4207" s="4" t="s">
        <v>2259</v>
      </c>
      <c r="M4207" s="4">
        <f>TTEST(C4207:H4207,{0,0},2,3)</f>
        <v>0.80011887572021645</v>
      </c>
      <c r="N4207" s="4">
        <f t="shared" si="131"/>
        <v>6.1861433102860942E-2</v>
      </c>
      <c r="O4207" s="6" t="s">
        <v>6686</v>
      </c>
      <c r="P4207" s="4">
        <f t="shared" si="130"/>
        <v>9.684548396562008E-2</v>
      </c>
    </row>
    <row r="4208" spans="1:16" x14ac:dyDescent="0.2">
      <c r="A4208" s="4" t="s">
        <v>5782</v>
      </c>
      <c r="B4208" s="4" t="s">
        <v>5783</v>
      </c>
      <c r="C4208" s="4">
        <v>-0.74481774060904304</v>
      </c>
      <c r="D4208" s="4">
        <v>1.2097909429112901</v>
      </c>
      <c r="E4208" s="4"/>
      <c r="F4208" s="4">
        <v>-0.62489929913949804</v>
      </c>
      <c r="G4208" s="4">
        <v>-0.33856487821335202</v>
      </c>
      <c r="H4208" s="4"/>
      <c r="I4208" s="4" t="s">
        <v>997</v>
      </c>
      <c r="J4208" s="4" t="s">
        <v>998</v>
      </c>
      <c r="K4208" s="4" t="s">
        <v>999</v>
      </c>
      <c r="L4208" s="4" t="s">
        <v>1000</v>
      </c>
      <c r="M4208" s="4">
        <f>TTEST(C4208:H4208,{0,0},2,3)</f>
        <v>0.80104912891692015</v>
      </c>
      <c r="N4208" s="4">
        <f t="shared" si="131"/>
        <v>0.12462274376265076</v>
      </c>
      <c r="O4208" s="6" t="s">
        <v>6686</v>
      </c>
      <c r="P4208" s="4">
        <f t="shared" si="130"/>
        <v>9.6340847507250429E-2</v>
      </c>
    </row>
    <row r="4209" spans="1:16" x14ac:dyDescent="0.2">
      <c r="A4209" s="4" t="s">
        <v>10644</v>
      </c>
      <c r="B4209" s="4" t="s">
        <v>10645</v>
      </c>
      <c r="C4209" s="4">
        <v>-0.33615759864113798</v>
      </c>
      <c r="D4209" s="4">
        <v>1.8240828911465098E-2</v>
      </c>
      <c r="E4209" s="4">
        <v>0.12132354692229901</v>
      </c>
      <c r="F4209" s="4">
        <v>9.9558620569561704E-2</v>
      </c>
      <c r="G4209" s="4">
        <v>0.22652452402788101</v>
      </c>
      <c r="H4209" s="4"/>
      <c r="I4209" s="4" t="s">
        <v>6821</v>
      </c>
      <c r="J4209" s="4" t="s">
        <v>6822</v>
      </c>
      <c r="K4209" s="4" t="s">
        <v>6823</v>
      </c>
      <c r="L4209" s="4" t="s">
        <v>6824</v>
      </c>
      <c r="M4209" s="4">
        <f>TTEST(C4209:H4209,{0,0},2,3)</f>
        <v>0.80151935370610428</v>
      </c>
      <c r="N4209" s="4">
        <f t="shared" si="131"/>
        <v>-2.589798435801377E-2</v>
      </c>
      <c r="O4209" s="6" t="s">
        <v>6686</v>
      </c>
      <c r="P4209" s="4">
        <f t="shared" si="130"/>
        <v>9.6085986589577579E-2</v>
      </c>
    </row>
    <row r="4210" spans="1:16" x14ac:dyDescent="0.2">
      <c r="A4210" s="4" t="s">
        <v>10646</v>
      </c>
      <c r="B4210" s="4" t="s">
        <v>10647</v>
      </c>
      <c r="C4210" s="4">
        <v>-0.43700731591565301</v>
      </c>
      <c r="D4210" s="4"/>
      <c r="E4210" s="4"/>
      <c r="F4210" s="4"/>
      <c r="G4210" s="4"/>
      <c r="H4210" s="4">
        <v>0.22509439188789199</v>
      </c>
      <c r="I4210" s="4" t="s">
        <v>1965</v>
      </c>
      <c r="J4210" s="4" t="s">
        <v>1966</v>
      </c>
      <c r="K4210" s="4" t="s">
        <v>1967</v>
      </c>
      <c r="L4210" s="4" t="s">
        <v>1968</v>
      </c>
      <c r="M4210" s="4">
        <f>TTEST(C4210:H4210,{0,0},2,3)</f>
        <v>0.80280176527466773</v>
      </c>
      <c r="N4210" s="4">
        <f t="shared" si="131"/>
        <v>0.10595646201388051</v>
      </c>
      <c r="O4210" s="6" t="s">
        <v>6686</v>
      </c>
      <c r="P4210" s="4">
        <f t="shared" si="130"/>
        <v>9.5391681216684163E-2</v>
      </c>
    </row>
    <row r="4211" spans="1:16" x14ac:dyDescent="0.2">
      <c r="A4211" s="4" t="s">
        <v>6400</v>
      </c>
      <c r="B4211" s="4" t="s">
        <v>6401</v>
      </c>
      <c r="C4211" s="4">
        <v>-0.134330835187876</v>
      </c>
      <c r="D4211" s="4">
        <v>-4.9969673404478103E-2</v>
      </c>
      <c r="E4211" s="4">
        <v>0.27663511117136202</v>
      </c>
      <c r="F4211" s="4"/>
      <c r="G4211" s="4">
        <v>-0.208716930980923</v>
      </c>
      <c r="H4211" s="4"/>
      <c r="I4211" s="4" t="s">
        <v>6402</v>
      </c>
      <c r="J4211" s="4" t="s">
        <v>6403</v>
      </c>
      <c r="K4211" s="4" t="s">
        <v>6404</v>
      </c>
      <c r="L4211" s="4" t="s">
        <v>6405</v>
      </c>
      <c r="M4211" s="4">
        <f>TTEST(C4211:H4211,{0,0},2,3)</f>
        <v>0.80322354366672699</v>
      </c>
      <c r="N4211" s="4">
        <f t="shared" si="131"/>
        <v>2.9095582100478773E-2</v>
      </c>
      <c r="O4211" s="6" t="s">
        <v>6686</v>
      </c>
      <c r="P4211" s="4">
        <f t="shared" si="130"/>
        <v>9.516357020068858E-2</v>
      </c>
    </row>
    <row r="4212" spans="1:16" x14ac:dyDescent="0.2">
      <c r="A4212" s="4" t="s">
        <v>10648</v>
      </c>
      <c r="B4212" s="4" t="s">
        <v>10649</v>
      </c>
      <c r="C4212" s="4">
        <v>0.109324486648331</v>
      </c>
      <c r="D4212" s="4"/>
      <c r="E4212" s="4"/>
      <c r="F4212" s="4">
        <v>0.91483014637651106</v>
      </c>
      <c r="G4212" s="4">
        <v>-0.64229802300746797</v>
      </c>
      <c r="H4212" s="4"/>
      <c r="I4212" s="4" t="s">
        <v>499</v>
      </c>
      <c r="J4212" s="4" t="s">
        <v>500</v>
      </c>
      <c r="K4212" s="4" t="s">
        <v>501</v>
      </c>
      <c r="L4212" s="4" t="s">
        <v>502</v>
      </c>
      <c r="M4212" s="4">
        <f>TTEST(C4212:H4212,{0,0},2,3)</f>
        <v>0.80370417161885588</v>
      </c>
      <c r="N4212" s="4">
        <f t="shared" si="131"/>
        <v>-0.12728553667245804</v>
      </c>
      <c r="O4212" s="6" t="s">
        <v>6686</v>
      </c>
      <c r="P4212" s="4">
        <f t="shared" si="130"/>
        <v>9.4903777464902292E-2</v>
      </c>
    </row>
    <row r="4213" spans="1:16" x14ac:dyDescent="0.2">
      <c r="A4213" s="4" t="s">
        <v>10650</v>
      </c>
      <c r="B4213" s="4" t="s">
        <v>10651</v>
      </c>
      <c r="C4213" s="4">
        <v>0.52069755491011305</v>
      </c>
      <c r="D4213" s="4"/>
      <c r="E4213" s="4"/>
      <c r="F4213" s="4"/>
      <c r="G4213" s="4">
        <v>-1.00408997158253</v>
      </c>
      <c r="H4213" s="4"/>
      <c r="I4213" s="4" t="s">
        <v>10652</v>
      </c>
      <c r="J4213" s="4" t="s">
        <v>10653</v>
      </c>
      <c r="K4213" s="4" t="s">
        <v>10654</v>
      </c>
      <c r="L4213" s="4" t="s">
        <v>10655</v>
      </c>
      <c r="M4213" s="4">
        <f>TTEST(C4213:H4213,{0,0},2,3)</f>
        <v>0.80455775190659862</v>
      </c>
      <c r="N4213" s="4">
        <f t="shared" si="131"/>
        <v>0.24169620833620847</v>
      </c>
      <c r="O4213" s="6" t="s">
        <v>6686</v>
      </c>
      <c r="P4213" s="4">
        <f t="shared" si="130"/>
        <v>9.4442776382660992E-2</v>
      </c>
    </row>
    <row r="4214" spans="1:16" x14ac:dyDescent="0.2">
      <c r="A4214" s="4" t="s">
        <v>2988</v>
      </c>
      <c r="B4214" s="4" t="s">
        <v>2989</v>
      </c>
      <c r="C4214" s="4">
        <v>4.48595556467885E-2</v>
      </c>
      <c r="D4214" s="4">
        <v>8.26918600933291E-2</v>
      </c>
      <c r="E4214" s="4">
        <v>0.239819263895128</v>
      </c>
      <c r="F4214" s="4">
        <v>-0.44227484356282198</v>
      </c>
      <c r="G4214" s="4">
        <v>-7.4758935455297507E-2</v>
      </c>
      <c r="H4214" s="4"/>
      <c r="I4214" s="4" t="s">
        <v>2990</v>
      </c>
      <c r="J4214" s="4" t="s">
        <v>2991</v>
      </c>
      <c r="K4214" s="4" t="s">
        <v>2992</v>
      </c>
      <c r="L4214" s="4" t="s">
        <v>2993</v>
      </c>
      <c r="M4214" s="4">
        <f>TTEST(C4214:H4214,{0,0},2,3)</f>
        <v>0.80698984745346436</v>
      </c>
      <c r="N4214" s="4">
        <f t="shared" si="131"/>
        <v>2.9932619876574772E-2</v>
      </c>
      <c r="O4214" s="6" t="s">
        <v>6686</v>
      </c>
      <c r="P4214" s="4">
        <f t="shared" si="130"/>
        <v>9.3131928998714086E-2</v>
      </c>
    </row>
    <row r="4215" spans="1:16" x14ac:dyDescent="0.2">
      <c r="A4215" s="4" t="s">
        <v>5758</v>
      </c>
      <c r="B4215" s="4" t="s">
        <v>5759</v>
      </c>
      <c r="C4215" s="4">
        <v>0.12207733147019199</v>
      </c>
      <c r="D4215" s="4"/>
      <c r="E4215" s="4"/>
      <c r="F4215" s="4">
        <v>-0.23301802054057799</v>
      </c>
      <c r="G4215" s="4"/>
      <c r="H4215" s="4"/>
      <c r="I4215" s="4" t="s">
        <v>1173</v>
      </c>
      <c r="J4215" s="4" t="s">
        <v>1174</v>
      </c>
      <c r="K4215" s="4" t="s">
        <v>1175</v>
      </c>
      <c r="L4215" s="4" t="s">
        <v>1176</v>
      </c>
      <c r="M4215" s="4">
        <f>TTEST(C4215:H4215,{0,0},2,3)</f>
        <v>0.80722096480427985</v>
      </c>
      <c r="N4215" s="4">
        <f t="shared" si="131"/>
        <v>5.5470344535192999E-2</v>
      </c>
      <c r="O4215" s="6" t="s">
        <v>6686</v>
      </c>
      <c r="P4215" s="4">
        <f t="shared" si="130"/>
        <v>9.3007567310569098E-2</v>
      </c>
    </row>
    <row r="4216" spans="1:16" x14ac:dyDescent="0.2">
      <c r="A4216" s="4" t="s">
        <v>3613</v>
      </c>
      <c r="B4216" s="4" t="s">
        <v>3614</v>
      </c>
      <c r="C4216" s="4">
        <v>0.16375130060811299</v>
      </c>
      <c r="D4216" s="4">
        <v>-0.49530436719187398</v>
      </c>
      <c r="E4216" s="4">
        <v>-4.9093808093596996E-3</v>
      </c>
      <c r="F4216" s="4">
        <v>0.23314317999279299</v>
      </c>
      <c r="G4216" s="4">
        <v>0.28251036100758697</v>
      </c>
      <c r="H4216" s="4">
        <v>-1.22376035061289E-3</v>
      </c>
      <c r="I4216" s="4" t="s">
        <v>3303</v>
      </c>
      <c r="J4216" s="4" t="s">
        <v>3304</v>
      </c>
      <c r="K4216" s="4" t="s">
        <v>3305</v>
      </c>
      <c r="L4216" s="4" t="s">
        <v>3306</v>
      </c>
      <c r="M4216" s="4">
        <f>TTEST(C4216:H4216,{0,0},2,3)</f>
        <v>0.80775851484770278</v>
      </c>
      <c r="N4216" s="4">
        <f t="shared" si="131"/>
        <v>-2.9661222209441063E-2</v>
      </c>
      <c r="O4216" s="6" t="s">
        <v>6686</v>
      </c>
      <c r="P4216" s="4">
        <f t="shared" si="130"/>
        <v>9.2718455245470538E-2</v>
      </c>
    </row>
    <row r="4217" spans="1:16" x14ac:dyDescent="0.2">
      <c r="A4217" s="4" t="s">
        <v>4327</v>
      </c>
      <c r="B4217" s="4" t="s">
        <v>4328</v>
      </c>
      <c r="C4217" s="4">
        <v>0.70484122194301702</v>
      </c>
      <c r="D4217" s="4"/>
      <c r="E4217" s="4">
        <v>0.13197292651165901</v>
      </c>
      <c r="F4217" s="4">
        <v>6.7216741355299203E-2</v>
      </c>
      <c r="G4217" s="4">
        <v>-0.61695541116169705</v>
      </c>
      <c r="H4217" s="4"/>
      <c r="I4217" s="4" t="s">
        <v>4329</v>
      </c>
      <c r="J4217" s="4" t="s">
        <v>4330</v>
      </c>
      <c r="K4217" s="4" t="s">
        <v>4331</v>
      </c>
      <c r="L4217" s="4" t="s">
        <v>4332</v>
      </c>
      <c r="M4217" s="4">
        <f>TTEST(C4217:H4217,{0,0},2,3)</f>
        <v>0.80802711003172467</v>
      </c>
      <c r="N4217" s="4">
        <f t="shared" si="131"/>
        <v>-7.1768869662069551E-2</v>
      </c>
      <c r="O4217" s="6" t="s">
        <v>6686</v>
      </c>
      <c r="P4217" s="4">
        <f t="shared" si="130"/>
        <v>9.2574068012950553E-2</v>
      </c>
    </row>
    <row r="4218" spans="1:16" x14ac:dyDescent="0.2">
      <c r="A4218" s="4" t="s">
        <v>6516</v>
      </c>
      <c r="B4218" s="4" t="s">
        <v>6517</v>
      </c>
      <c r="C4218" s="4">
        <v>3.1087514353643601E-2</v>
      </c>
      <c r="D4218" s="4"/>
      <c r="E4218" s="4">
        <v>1.0945784942385699</v>
      </c>
      <c r="F4218" s="4">
        <v>-0.54729610552460195</v>
      </c>
      <c r="G4218" s="4"/>
      <c r="H4218" s="4">
        <v>-0.205107414307376</v>
      </c>
      <c r="I4218" s="4" t="s">
        <v>2007</v>
      </c>
      <c r="J4218" s="4" t="s">
        <v>2008</v>
      </c>
      <c r="K4218" s="4" t="s">
        <v>2009</v>
      </c>
      <c r="L4218" s="4" t="s">
        <v>2010</v>
      </c>
      <c r="M4218" s="4">
        <f>TTEST(C4218:H4218,{0,0},2,3)</f>
        <v>0.80928078175000395</v>
      </c>
      <c r="N4218" s="4">
        <f t="shared" si="131"/>
        <v>-9.3315622190058872E-2</v>
      </c>
      <c r="O4218" s="6" t="s">
        <v>6686</v>
      </c>
      <c r="P4218" s="4">
        <f t="shared" si="130"/>
        <v>9.1900772815190837E-2</v>
      </c>
    </row>
    <row r="4219" spans="1:16" x14ac:dyDescent="0.2">
      <c r="A4219" s="4" t="s">
        <v>2886</v>
      </c>
      <c r="B4219" s="4" t="s">
        <v>2887</v>
      </c>
      <c r="C4219" s="4">
        <v>0.103834172177091</v>
      </c>
      <c r="D4219" s="4"/>
      <c r="E4219" s="4"/>
      <c r="F4219" s="4"/>
      <c r="G4219" s="4"/>
      <c r="H4219" s="4">
        <v>-0.19600570596771799</v>
      </c>
      <c r="I4219" s="4" t="s">
        <v>2508</v>
      </c>
      <c r="J4219" s="4" t="s">
        <v>2509</v>
      </c>
      <c r="K4219" s="4" t="s">
        <v>2510</v>
      </c>
      <c r="L4219" s="4" t="s">
        <v>2511</v>
      </c>
      <c r="M4219" s="4">
        <f>TTEST(C4219:H4219,{0,0},2,3)</f>
        <v>0.81013822167246752</v>
      </c>
      <c r="N4219" s="4">
        <f t="shared" si="131"/>
        <v>4.6085766895313497E-2</v>
      </c>
      <c r="O4219" s="6" t="s">
        <v>6686</v>
      </c>
      <c r="P4219" s="4">
        <f t="shared" si="130"/>
        <v>9.1440877678847968E-2</v>
      </c>
    </row>
    <row r="4220" spans="1:16" x14ac:dyDescent="0.2">
      <c r="A4220" s="4" t="s">
        <v>5588</v>
      </c>
      <c r="B4220" s="4" t="s">
        <v>5589</v>
      </c>
      <c r="C4220" s="4">
        <v>4.90925775340968E-2</v>
      </c>
      <c r="D4220" s="4">
        <v>-0.10290244110695999</v>
      </c>
      <c r="E4220" s="4">
        <v>-0.65088601137360402</v>
      </c>
      <c r="F4220" s="4"/>
      <c r="G4220" s="4">
        <v>0.85123978170513104</v>
      </c>
      <c r="H4220" s="4">
        <v>0.16320366623209601</v>
      </c>
      <c r="I4220" s="4" t="s">
        <v>5590</v>
      </c>
      <c r="J4220" s="4" t="s">
        <v>5591</v>
      </c>
      <c r="K4220" s="4" t="s">
        <v>5592</v>
      </c>
      <c r="L4220" s="4" t="s">
        <v>5593</v>
      </c>
      <c r="M4220" s="4">
        <f>TTEST(C4220:H4220,{0,0},2,3)</f>
        <v>0.81038174635495563</v>
      </c>
      <c r="N4220" s="4">
        <f t="shared" si="131"/>
        <v>-6.194951459815197E-2</v>
      </c>
      <c r="O4220" s="6" t="s">
        <v>6686</v>
      </c>
      <c r="P4220" s="4">
        <f t="shared" si="130"/>
        <v>9.1310349911594729E-2</v>
      </c>
    </row>
    <row r="4221" spans="1:16" x14ac:dyDescent="0.2">
      <c r="A4221" s="4" t="s">
        <v>10656</v>
      </c>
      <c r="B4221" s="4" t="s">
        <v>10657</v>
      </c>
      <c r="C4221" s="4">
        <v>-5.5605687853209497E-2</v>
      </c>
      <c r="D4221" s="4">
        <v>-0.93599549478208899</v>
      </c>
      <c r="E4221" s="4">
        <v>0.85376318743596502</v>
      </c>
      <c r="F4221" s="4">
        <v>0.54596196123821406</v>
      </c>
      <c r="G4221" s="4"/>
      <c r="H4221" s="4"/>
      <c r="I4221" s="4" t="s">
        <v>3207</v>
      </c>
      <c r="J4221" s="4" t="s">
        <v>3208</v>
      </c>
      <c r="K4221" s="4" t="s">
        <v>3209</v>
      </c>
      <c r="L4221" s="4" t="s">
        <v>3210</v>
      </c>
      <c r="M4221" s="4">
        <f>TTEST(C4221:H4221,{0,0},2,3)</f>
        <v>0.81249945067874452</v>
      </c>
      <c r="N4221" s="4">
        <f t="shared" si="131"/>
        <v>-0.10203099150972014</v>
      </c>
      <c r="O4221" s="6" t="s">
        <v>6686</v>
      </c>
      <c r="P4221" s="4">
        <f t="shared" si="130"/>
        <v>9.0176923970344255E-2</v>
      </c>
    </row>
    <row r="4222" spans="1:16" x14ac:dyDescent="0.2">
      <c r="A4222" s="4" t="s">
        <v>4497</v>
      </c>
      <c r="B4222" s="4" t="s">
        <v>4498</v>
      </c>
      <c r="C4222" s="4">
        <v>-5.0712801263214702E-2</v>
      </c>
      <c r="D4222" s="4"/>
      <c r="E4222" s="4">
        <v>0.31410766388273997</v>
      </c>
      <c r="F4222" s="4">
        <v>0.27855694548839399</v>
      </c>
      <c r="G4222" s="4"/>
      <c r="H4222" s="4">
        <v>-0.37496447767116398</v>
      </c>
      <c r="I4222" s="4" t="s">
        <v>4499</v>
      </c>
      <c r="J4222" s="4" t="s">
        <v>4500</v>
      </c>
      <c r="K4222" s="4" t="s">
        <v>4501</v>
      </c>
      <c r="L4222" s="4" t="s">
        <v>4502</v>
      </c>
      <c r="M4222" s="4">
        <f>TTEST(C4222:H4222,{0,0},2,3)</f>
        <v>0.81259138863373503</v>
      </c>
      <c r="N4222" s="4">
        <f t="shared" si="131"/>
        <v>-4.1746832609188836E-2</v>
      </c>
      <c r="O4222" s="6" t="s">
        <v>6686</v>
      </c>
      <c r="P4222" s="4">
        <f t="shared" si="130"/>
        <v>9.0127784383058976E-2</v>
      </c>
    </row>
    <row r="4223" spans="1:16" x14ac:dyDescent="0.2">
      <c r="A4223" s="4" t="s">
        <v>3563</v>
      </c>
      <c r="B4223" s="4" t="s">
        <v>3564</v>
      </c>
      <c r="C4223" s="4">
        <v>0.81078017858569595</v>
      </c>
      <c r="D4223" s="4"/>
      <c r="E4223" s="4">
        <v>-0.51834919213442199</v>
      </c>
      <c r="F4223" s="4"/>
      <c r="G4223" s="4"/>
      <c r="H4223" s="4">
        <v>-0.67308014967252505</v>
      </c>
      <c r="I4223" s="4" t="s">
        <v>215</v>
      </c>
      <c r="J4223" s="4" t="s">
        <v>216</v>
      </c>
      <c r="K4223" s="4" t="s">
        <v>217</v>
      </c>
      <c r="L4223" s="4" t="s">
        <v>218</v>
      </c>
      <c r="M4223" s="4">
        <f>TTEST(C4223:H4223,{0,0},2,3)</f>
        <v>0.81285924506276586</v>
      </c>
      <c r="N4223" s="4">
        <f t="shared" si="131"/>
        <v>0.1268830544070837</v>
      </c>
      <c r="O4223" s="6" t="s">
        <v>6686</v>
      </c>
      <c r="P4223" s="4">
        <f t="shared" si="130"/>
        <v>8.9984650451198078E-2</v>
      </c>
    </row>
    <row r="4224" spans="1:16" x14ac:dyDescent="0.2">
      <c r="A4224" s="4" t="s">
        <v>5101</v>
      </c>
      <c r="B4224" s="4" t="s">
        <v>5102</v>
      </c>
      <c r="C4224" s="4">
        <v>0.58137394372992701</v>
      </c>
      <c r="D4224" s="4"/>
      <c r="E4224" s="4">
        <v>0.63836657252272599</v>
      </c>
      <c r="F4224" s="4"/>
      <c r="G4224" s="4"/>
      <c r="H4224" s="4">
        <v>-0.83168839219089097</v>
      </c>
      <c r="I4224" s="4" t="s">
        <v>3153</v>
      </c>
      <c r="J4224" s="4" t="s">
        <v>3154</v>
      </c>
      <c r="K4224" s="4" t="s">
        <v>3155</v>
      </c>
      <c r="L4224" s="4" t="s">
        <v>3156</v>
      </c>
      <c r="M4224" s="4">
        <f>TTEST(C4224:H4224,{0,0},2,3)</f>
        <v>0.81311740745366101</v>
      </c>
      <c r="N4224" s="4">
        <f t="shared" si="131"/>
        <v>-0.12935070802058732</v>
      </c>
      <c r="O4224" s="6" t="s">
        <v>6686</v>
      </c>
      <c r="P4224" s="4">
        <f t="shared" ref="P4224:P4287" si="132">-LOG10(M4224)</f>
        <v>8.9846741333537219E-2</v>
      </c>
    </row>
    <row r="4225" spans="1:16" x14ac:dyDescent="0.2">
      <c r="A4225" s="4" t="s">
        <v>6300</v>
      </c>
      <c r="B4225" s="4" t="s">
        <v>6301</v>
      </c>
      <c r="C4225" s="4">
        <v>3.3176951318684797E-2</v>
      </c>
      <c r="D4225" s="4">
        <v>0.711090655254764</v>
      </c>
      <c r="E4225" s="4">
        <v>0.101350937963246</v>
      </c>
      <c r="F4225" s="4">
        <v>-0.30420151686965402</v>
      </c>
      <c r="G4225" s="4"/>
      <c r="H4225" s="4">
        <v>-0.306669227383493</v>
      </c>
      <c r="I4225" s="4" t="s">
        <v>6302</v>
      </c>
      <c r="J4225" s="4" t="s">
        <v>6303</v>
      </c>
      <c r="K4225" s="4" t="s">
        <v>6304</v>
      </c>
      <c r="L4225" s="4" t="s">
        <v>6305</v>
      </c>
      <c r="M4225" s="4">
        <f>TTEST(C4225:H4225,{0,0},2,3)</f>
        <v>0.81324634637517812</v>
      </c>
      <c r="N4225" s="4">
        <f t="shared" ref="N4225:N4288" si="133">-AVERAGE(C4225:H4225)</f>
        <v>-4.6949560056709562E-2</v>
      </c>
      <c r="O4225" s="6" t="s">
        <v>6686</v>
      </c>
      <c r="P4225" s="4">
        <f t="shared" si="132"/>
        <v>8.9777879171425046E-2</v>
      </c>
    </row>
    <row r="4226" spans="1:16" x14ac:dyDescent="0.2">
      <c r="A4226" s="4" t="s">
        <v>4723</v>
      </c>
      <c r="B4226" s="4" t="s">
        <v>4724</v>
      </c>
      <c r="C4226" s="4">
        <v>0.23534248484256001</v>
      </c>
      <c r="D4226" s="4"/>
      <c r="E4226" s="4">
        <v>-0.26737476449303799</v>
      </c>
      <c r="F4226" s="4"/>
      <c r="G4226" s="4"/>
      <c r="H4226" s="4">
        <v>-8.6059668536606404E-2</v>
      </c>
      <c r="I4226" s="4" t="s">
        <v>4079</v>
      </c>
      <c r="J4226" s="4" t="s">
        <v>4080</v>
      </c>
      <c r="K4226" s="4" t="s">
        <v>4081</v>
      </c>
      <c r="L4226" s="4" t="s">
        <v>4082</v>
      </c>
      <c r="M4226" s="4">
        <f>TTEST(C4226:H4226,{0,0},2,3)</f>
        <v>0.81394070126739371</v>
      </c>
      <c r="N4226" s="4">
        <f t="shared" si="133"/>
        <v>3.9363982729028128E-2</v>
      </c>
      <c r="O4226" s="6" t="s">
        <v>6686</v>
      </c>
      <c r="P4226" s="4">
        <f t="shared" si="132"/>
        <v>8.9407233993401933E-2</v>
      </c>
    </row>
    <row r="4227" spans="1:16" x14ac:dyDescent="0.2">
      <c r="A4227" s="4" t="s">
        <v>6452</v>
      </c>
      <c r="B4227" s="4" t="s">
        <v>6453</v>
      </c>
      <c r="C4227" s="4">
        <v>0.104504025936438</v>
      </c>
      <c r="D4227" s="4"/>
      <c r="E4227" s="4"/>
      <c r="F4227" s="4"/>
      <c r="G4227" s="4">
        <v>-7.8806612069959703E-2</v>
      </c>
      <c r="H4227" s="4">
        <v>-7.4138666543469206E-2</v>
      </c>
      <c r="I4227" s="4" t="s">
        <v>5355</v>
      </c>
      <c r="J4227" s="4" t="s">
        <v>5356</v>
      </c>
      <c r="K4227" s="4" t="s">
        <v>5357</v>
      </c>
      <c r="L4227" s="4" t="s">
        <v>5358</v>
      </c>
      <c r="M4227" s="4">
        <f>TTEST(C4227:H4227,{0,0},2,3)</f>
        <v>0.81407810153885451</v>
      </c>
      <c r="N4227" s="4">
        <f t="shared" si="133"/>
        <v>1.6147084225663636E-2</v>
      </c>
      <c r="O4227" s="6" t="s">
        <v>6686</v>
      </c>
      <c r="P4227" s="4">
        <f t="shared" si="132"/>
        <v>8.9333927493813289E-2</v>
      </c>
    </row>
    <row r="4228" spans="1:16" x14ac:dyDescent="0.2">
      <c r="A4228" s="4" t="s">
        <v>83</v>
      </c>
      <c r="B4228" s="4" t="s">
        <v>84</v>
      </c>
      <c r="C4228" s="4">
        <v>-0.18587552746243099</v>
      </c>
      <c r="D4228" s="4"/>
      <c r="E4228" s="4">
        <v>6.4305737659118997E-2</v>
      </c>
      <c r="F4228" s="4">
        <v>-0.27701749728291802</v>
      </c>
      <c r="G4228" s="4">
        <v>0.922947182709834</v>
      </c>
      <c r="H4228" s="4">
        <v>-0.24261930478059901</v>
      </c>
      <c r="I4228" s="4" t="s">
        <v>79</v>
      </c>
      <c r="J4228" s="4" t="s">
        <v>80</v>
      </c>
      <c r="K4228" s="4" t="s">
        <v>81</v>
      </c>
      <c r="L4228" s="4" t="s">
        <v>82</v>
      </c>
      <c r="M4228" s="4">
        <f>TTEST(C4228:H4228,{0,0},2,3)</f>
        <v>0.81438578164087594</v>
      </c>
      <c r="N4228" s="4">
        <f t="shared" si="133"/>
        <v>-5.634811816860099E-2</v>
      </c>
      <c r="O4228" s="6" t="s">
        <v>6686</v>
      </c>
      <c r="P4228" s="4">
        <f t="shared" si="132"/>
        <v>8.9169817287293437E-2</v>
      </c>
    </row>
    <row r="4229" spans="1:16" x14ac:dyDescent="0.2">
      <c r="A4229" s="4" t="s">
        <v>1659</v>
      </c>
      <c r="B4229" s="4" t="s">
        <v>1660</v>
      </c>
      <c r="C4229" s="4">
        <v>9.9650650340383506E-2</v>
      </c>
      <c r="D4229" s="4">
        <v>0.41085397387197897</v>
      </c>
      <c r="E4229" s="4"/>
      <c r="F4229" s="4">
        <v>-0.56924338017473797</v>
      </c>
      <c r="G4229" s="4">
        <v>-0.152291267067245</v>
      </c>
      <c r="H4229" s="4"/>
      <c r="I4229" s="4" t="s">
        <v>1661</v>
      </c>
      <c r="J4229" s="4" t="s">
        <v>1662</v>
      </c>
      <c r="K4229" s="4" t="s">
        <v>1663</v>
      </c>
      <c r="L4229" s="4" t="s">
        <v>1664</v>
      </c>
      <c r="M4229" s="4">
        <f>TTEST(C4229:H4229,{0,0},2,3)</f>
        <v>0.81541031505370576</v>
      </c>
      <c r="N4229" s="4">
        <f t="shared" si="133"/>
        <v>5.2757505757405107E-2</v>
      </c>
      <c r="O4229" s="6" t="s">
        <v>6686</v>
      </c>
      <c r="P4229" s="4">
        <f t="shared" si="132"/>
        <v>8.8623798963614372E-2</v>
      </c>
    </row>
    <row r="4230" spans="1:16" x14ac:dyDescent="0.2">
      <c r="A4230" s="4" t="s">
        <v>10658</v>
      </c>
      <c r="B4230" s="4" t="s">
        <v>10659</v>
      </c>
      <c r="C4230" s="4">
        <v>0.231089268277966</v>
      </c>
      <c r="D4230" s="4"/>
      <c r="E4230" s="4"/>
      <c r="F4230" s="4">
        <v>-0.42617212815732097</v>
      </c>
      <c r="G4230" s="4"/>
      <c r="H4230" s="4"/>
      <c r="I4230" s="4" t="s">
        <v>10660</v>
      </c>
      <c r="J4230" s="4" t="s">
        <v>10661</v>
      </c>
      <c r="K4230" s="4" t="s">
        <v>10662</v>
      </c>
      <c r="L4230" s="4" t="s">
        <v>10663</v>
      </c>
      <c r="M4230" s="4">
        <f>TTEST(C4230:H4230,{0,0},2,3)</f>
        <v>0.81631662521075599</v>
      </c>
      <c r="N4230" s="4">
        <f t="shared" si="133"/>
        <v>9.7541429939677488E-2</v>
      </c>
      <c r="O4230" s="6" t="s">
        <v>6686</v>
      </c>
      <c r="P4230" s="4">
        <f t="shared" si="132"/>
        <v>8.8141358512502987E-2</v>
      </c>
    </row>
    <row r="4231" spans="1:16" x14ac:dyDescent="0.2">
      <c r="A4231" s="4" t="s">
        <v>10664</v>
      </c>
      <c r="B4231" s="4" t="s">
        <v>10665</v>
      </c>
      <c r="C4231" s="4">
        <v>-0.36745592091714502</v>
      </c>
      <c r="D4231" s="4"/>
      <c r="E4231" s="4">
        <v>0.21917315013793401</v>
      </c>
      <c r="F4231" s="4"/>
      <c r="G4231" s="4"/>
      <c r="H4231" s="4">
        <v>1.2430822550892199E-2</v>
      </c>
      <c r="I4231" s="4" t="s">
        <v>3070</v>
      </c>
      <c r="J4231" s="4" t="s">
        <v>3071</v>
      </c>
      <c r="K4231" s="4" t="s">
        <v>3072</v>
      </c>
      <c r="L4231" s="4" t="s">
        <v>3073</v>
      </c>
      <c r="M4231" s="4">
        <f>TTEST(C4231:H4231,{0,0},2,3)</f>
        <v>0.81675824815354936</v>
      </c>
      <c r="N4231" s="4">
        <f t="shared" si="133"/>
        <v>4.5283982742772934E-2</v>
      </c>
      <c r="O4231" s="6" t="s">
        <v>6686</v>
      </c>
      <c r="P4231" s="4">
        <f t="shared" si="132"/>
        <v>8.7906471043544293E-2</v>
      </c>
    </row>
    <row r="4232" spans="1:16" x14ac:dyDescent="0.2">
      <c r="A4232" s="4" t="s">
        <v>10666</v>
      </c>
      <c r="B4232" s="4" t="s">
        <v>10667</v>
      </c>
      <c r="C4232" s="4">
        <v>0.12710545136628801</v>
      </c>
      <c r="D4232" s="4"/>
      <c r="E4232" s="4"/>
      <c r="F4232" s="4"/>
      <c r="G4232" s="4">
        <v>-0.23398977201905199</v>
      </c>
      <c r="H4232" s="4"/>
      <c r="I4232" s="4" t="s">
        <v>3745</v>
      </c>
      <c r="J4232" s="4" t="s">
        <v>3746</v>
      </c>
      <c r="K4232" s="4" t="s">
        <v>3747</v>
      </c>
      <c r="L4232" s="4" t="s">
        <v>3748</v>
      </c>
      <c r="M4232" s="4">
        <f>TTEST(C4232:H4232,{0,0},2,3)</f>
        <v>0.81679140741596123</v>
      </c>
      <c r="N4232" s="4">
        <f t="shared" si="133"/>
        <v>5.3442160326381993E-2</v>
      </c>
      <c r="O4232" s="6" t="s">
        <v>6686</v>
      </c>
      <c r="P4232" s="4">
        <f t="shared" si="132"/>
        <v>8.7888839642328728E-2</v>
      </c>
    </row>
    <row r="4233" spans="1:16" x14ac:dyDescent="0.2">
      <c r="A4233" s="4" t="s">
        <v>10668</v>
      </c>
      <c r="B4233" s="4" t="s">
        <v>10669</v>
      </c>
      <c r="C4233" s="4">
        <v>-0.20181850968617501</v>
      </c>
      <c r="D4233" s="4"/>
      <c r="E4233" s="4"/>
      <c r="F4233" s="4">
        <v>0.352767113447644</v>
      </c>
      <c r="G4233" s="4">
        <v>-0.31386770804512598</v>
      </c>
      <c r="H4233" s="4"/>
      <c r="I4233" s="4" t="s">
        <v>1099</v>
      </c>
      <c r="J4233" s="4" t="s">
        <v>1100</v>
      </c>
      <c r="K4233" s="4" t="s">
        <v>1101</v>
      </c>
      <c r="L4233" s="4" t="s">
        <v>1102</v>
      </c>
      <c r="M4233" s="4">
        <f>TTEST(C4233:H4233,{0,0},2,3)</f>
        <v>0.8168250978329028</v>
      </c>
      <c r="N4233" s="4">
        <f t="shared" si="133"/>
        <v>5.4306368094552332E-2</v>
      </c>
      <c r="O4233" s="6" t="s">
        <v>6686</v>
      </c>
      <c r="P4233" s="4">
        <f t="shared" si="132"/>
        <v>8.7870926549352746E-2</v>
      </c>
    </row>
    <row r="4234" spans="1:16" x14ac:dyDescent="0.2">
      <c r="A4234" s="4" t="s">
        <v>10670</v>
      </c>
      <c r="B4234" s="4" t="s">
        <v>10671</v>
      </c>
      <c r="C4234" s="4">
        <v>0.121981450890325</v>
      </c>
      <c r="D4234" s="4"/>
      <c r="E4234" s="4">
        <v>5.8775284386990097E-2</v>
      </c>
      <c r="F4234" s="4"/>
      <c r="G4234" s="4"/>
      <c r="H4234" s="4">
        <v>-0.12285238322486799</v>
      </c>
      <c r="I4234" s="4" t="s">
        <v>1161</v>
      </c>
      <c r="J4234" s="4" t="s">
        <v>1162</v>
      </c>
      <c r="K4234" s="4" t="s">
        <v>1163</v>
      </c>
      <c r="L4234" s="4" t="s">
        <v>1164</v>
      </c>
      <c r="M4234" s="4">
        <f>TTEST(C4234:H4234,{0,0},2,3)</f>
        <v>0.81714631373027014</v>
      </c>
      <c r="N4234" s="4">
        <f t="shared" si="133"/>
        <v>-1.930145068414903E-2</v>
      </c>
      <c r="O4234" s="6" t="s">
        <v>6686</v>
      </c>
      <c r="P4234" s="4">
        <f t="shared" si="132"/>
        <v>8.7700174120594096E-2</v>
      </c>
    </row>
    <row r="4235" spans="1:16" x14ac:dyDescent="0.2">
      <c r="A4235" s="4" t="s">
        <v>10672</v>
      </c>
      <c r="B4235" s="4" t="s">
        <v>10673</v>
      </c>
      <c r="C4235" s="4">
        <v>0.14994400997335</v>
      </c>
      <c r="D4235" s="4"/>
      <c r="E4235" s="4">
        <v>-0.151702560384393</v>
      </c>
      <c r="F4235" s="4"/>
      <c r="G4235" s="4"/>
      <c r="H4235" s="4">
        <v>7.30010423424685E-2</v>
      </c>
      <c r="I4235" s="4" t="s">
        <v>4633</v>
      </c>
      <c r="J4235" s="4" t="s">
        <v>4634</v>
      </c>
      <c r="K4235" s="4" t="s">
        <v>4635</v>
      </c>
      <c r="L4235" s="4" t="s">
        <v>4636</v>
      </c>
      <c r="M4235" s="4">
        <f>TTEST(C4235:H4235,{0,0},2,3)</f>
        <v>0.81755355685640807</v>
      </c>
      <c r="N4235" s="4">
        <f t="shared" si="133"/>
        <v>-2.3747497310475166E-2</v>
      </c>
      <c r="O4235" s="6" t="s">
        <v>6686</v>
      </c>
      <c r="P4235" s="4">
        <f t="shared" si="132"/>
        <v>8.7483787676432764E-2</v>
      </c>
    </row>
    <row r="4236" spans="1:16" x14ac:dyDescent="0.2">
      <c r="A4236" s="4" t="s">
        <v>1369</v>
      </c>
      <c r="B4236" s="4" t="s">
        <v>1370</v>
      </c>
      <c r="C4236" s="4">
        <v>-4.5843423388174098E-2</v>
      </c>
      <c r="D4236" s="4"/>
      <c r="E4236" s="4">
        <v>-0.13992701736754801</v>
      </c>
      <c r="F4236" s="4">
        <v>-0.79288338010687198</v>
      </c>
      <c r="G4236" s="4">
        <v>0.38275317445662399</v>
      </c>
      <c r="H4236" s="4">
        <v>0.95236044905652495</v>
      </c>
      <c r="I4236" s="4" t="s">
        <v>1059</v>
      </c>
      <c r="J4236" s="4" t="s">
        <v>1060</v>
      </c>
      <c r="K4236" s="4" t="s">
        <v>1061</v>
      </c>
      <c r="L4236" s="4" t="s">
        <v>1062</v>
      </c>
      <c r="M4236" s="4">
        <f>TTEST(C4236:H4236,{0,0},2,3)</f>
        <v>0.81772025435392881</v>
      </c>
      <c r="N4236" s="4">
        <f t="shared" si="133"/>
        <v>-7.1291960530110957E-2</v>
      </c>
      <c r="O4236" s="6" t="s">
        <v>6686</v>
      </c>
      <c r="P4236" s="4">
        <f t="shared" si="132"/>
        <v>8.7395244946677289E-2</v>
      </c>
    </row>
    <row r="4237" spans="1:16" x14ac:dyDescent="0.2">
      <c r="A4237" s="4" t="s">
        <v>10674</v>
      </c>
      <c r="B4237" s="4" t="s">
        <v>10675</v>
      </c>
      <c r="C4237" s="4">
        <v>-5.6442648613921897E-2</v>
      </c>
      <c r="D4237" s="4"/>
      <c r="E4237" s="4">
        <v>-0.25908052264151799</v>
      </c>
      <c r="F4237" s="4"/>
      <c r="G4237" s="4"/>
      <c r="H4237" s="4">
        <v>0.20951548656949301</v>
      </c>
      <c r="I4237" s="4" t="s">
        <v>7672</v>
      </c>
      <c r="J4237" s="4" t="s">
        <v>7673</v>
      </c>
      <c r="K4237" s="4" t="s">
        <v>7674</v>
      </c>
      <c r="L4237" s="4" t="s">
        <v>7675</v>
      </c>
      <c r="M4237" s="4">
        <f>TTEST(C4237:H4237,{0,0},2,3)</f>
        <v>0.81889362932183185</v>
      </c>
      <c r="N4237" s="4">
        <f t="shared" si="133"/>
        <v>3.5335894895315627E-2</v>
      </c>
      <c r="O4237" s="6" t="s">
        <v>6686</v>
      </c>
      <c r="P4237" s="4">
        <f t="shared" si="132"/>
        <v>8.677250751769662E-2</v>
      </c>
    </row>
    <row r="4238" spans="1:16" x14ac:dyDescent="0.2">
      <c r="A4238" s="4" t="s">
        <v>10676</v>
      </c>
      <c r="B4238" s="4" t="s">
        <v>10677</v>
      </c>
      <c r="C4238" s="4">
        <v>4.8946682520569502E-2</v>
      </c>
      <c r="D4238" s="4"/>
      <c r="E4238" s="4">
        <v>-0.62608959021389199</v>
      </c>
      <c r="F4238" s="4">
        <v>0.92044670089952696</v>
      </c>
      <c r="G4238" s="4"/>
      <c r="H4238" s="4"/>
      <c r="I4238" s="4" t="s">
        <v>1929</v>
      </c>
      <c r="J4238" s="4" t="s">
        <v>1930</v>
      </c>
      <c r="K4238" s="4" t="s">
        <v>1931</v>
      </c>
      <c r="L4238" s="4" t="s">
        <v>1932</v>
      </c>
      <c r="M4238" s="4">
        <f>TTEST(C4238:H4238,{0,0},2,3)</f>
        <v>0.82212043487413733</v>
      </c>
      <c r="N4238" s="4">
        <f t="shared" si="133"/>
        <v>-0.1144345977354015</v>
      </c>
      <c r="O4238" s="6" t="s">
        <v>6686</v>
      </c>
      <c r="P4238" s="4">
        <f t="shared" si="132"/>
        <v>8.5064556705715708E-2</v>
      </c>
    </row>
    <row r="4239" spans="1:16" x14ac:dyDescent="0.2">
      <c r="A4239" s="4" t="s">
        <v>3141</v>
      </c>
      <c r="B4239" s="4" t="s">
        <v>3142</v>
      </c>
      <c r="C4239" s="4">
        <v>-2.2069081555120201E-2</v>
      </c>
      <c r="D4239" s="4">
        <v>-6.18392994863734E-2</v>
      </c>
      <c r="E4239" s="4">
        <v>-0.34178697438049099</v>
      </c>
      <c r="F4239" s="4">
        <v>-7.6229491410416295E-2</v>
      </c>
      <c r="G4239" s="4"/>
      <c r="H4239" s="4">
        <v>0.366007621559095</v>
      </c>
      <c r="I4239" s="4" t="s">
        <v>3127</v>
      </c>
      <c r="J4239" s="4" t="s">
        <v>3128</v>
      </c>
      <c r="K4239" s="4" t="s">
        <v>3129</v>
      </c>
      <c r="L4239" s="4" t="s">
        <v>3130</v>
      </c>
      <c r="M4239" s="4">
        <f>TTEST(C4239:H4239,{0,0},2,3)</f>
        <v>0.82234102455457614</v>
      </c>
      <c r="N4239" s="4">
        <f t="shared" si="133"/>
        <v>2.7183445054661182E-2</v>
      </c>
      <c r="O4239" s="6" t="s">
        <v>6686</v>
      </c>
      <c r="P4239" s="4">
        <f t="shared" si="132"/>
        <v>8.4948043325600048E-2</v>
      </c>
    </row>
    <row r="4240" spans="1:16" x14ac:dyDescent="0.2">
      <c r="A4240" s="4" t="s">
        <v>963</v>
      </c>
      <c r="B4240" s="4" t="s">
        <v>964</v>
      </c>
      <c r="C4240" s="4">
        <v>-0.77366321095424995</v>
      </c>
      <c r="D4240" s="4"/>
      <c r="E4240" s="4">
        <v>-0.33413893661682498</v>
      </c>
      <c r="F4240" s="4">
        <v>-3.54154591136841E-2</v>
      </c>
      <c r="G4240" s="4"/>
      <c r="H4240" s="4">
        <v>1.66135454407492</v>
      </c>
      <c r="I4240" s="4" t="s">
        <v>965</v>
      </c>
      <c r="J4240" s="4" t="s">
        <v>966</v>
      </c>
      <c r="K4240" s="4" t="s">
        <v>967</v>
      </c>
      <c r="L4240" s="4" t="s">
        <v>968</v>
      </c>
      <c r="M4240" s="4">
        <f>TTEST(C4240:H4240,{0,0},2,3)</f>
        <v>0.82353572563367827</v>
      </c>
      <c r="N4240" s="4">
        <f t="shared" si="133"/>
        <v>-0.12953423434754024</v>
      </c>
      <c r="O4240" s="6" t="s">
        <v>6686</v>
      </c>
      <c r="P4240" s="4">
        <f t="shared" si="132"/>
        <v>8.4317556046105496E-2</v>
      </c>
    </row>
    <row r="4241" spans="1:16" x14ac:dyDescent="0.2">
      <c r="A4241" s="4" t="s">
        <v>10678</v>
      </c>
      <c r="B4241" s="4" t="s">
        <v>10679</v>
      </c>
      <c r="C4241" s="4">
        <v>4.7081333991738999E-2</v>
      </c>
      <c r="D4241" s="4"/>
      <c r="E4241" s="4">
        <v>-0.189205037853586</v>
      </c>
      <c r="F4241" s="4"/>
      <c r="G4241" s="4"/>
      <c r="H4241" s="4">
        <v>0.234746949765548</v>
      </c>
      <c r="I4241" s="4" t="s">
        <v>1233</v>
      </c>
      <c r="J4241" s="4" t="s">
        <v>1234</v>
      </c>
      <c r="K4241" s="4" t="s">
        <v>1235</v>
      </c>
      <c r="L4241" s="4" t="s">
        <v>1236</v>
      </c>
      <c r="M4241" s="4">
        <f>TTEST(C4241:H4241,{0,0},2,3)</f>
        <v>0.82475937766860463</v>
      </c>
      <c r="N4241" s="4">
        <f t="shared" si="133"/>
        <v>-3.0874415301233665E-2</v>
      </c>
      <c r="O4241" s="6" t="s">
        <v>6686</v>
      </c>
      <c r="P4241" s="4">
        <f t="shared" si="132"/>
        <v>8.3672737744941023E-2</v>
      </c>
    </row>
    <row r="4242" spans="1:16" x14ac:dyDescent="0.2">
      <c r="A4242" s="4" t="s">
        <v>3879</v>
      </c>
      <c r="B4242" s="4" t="s">
        <v>3880</v>
      </c>
      <c r="C4242" s="4">
        <v>-0.38747400452267899</v>
      </c>
      <c r="D4242" s="4">
        <v>-0.36932382445100098</v>
      </c>
      <c r="E4242" s="4">
        <v>0.157774375790943</v>
      </c>
      <c r="F4242" s="4">
        <v>-0.21931885473670101</v>
      </c>
      <c r="G4242" s="4">
        <v>0.57610869415449795</v>
      </c>
      <c r="H4242" s="4">
        <v>3.1813480030085502E-2</v>
      </c>
      <c r="I4242" s="4" t="s">
        <v>1457</v>
      </c>
      <c r="J4242" s="4" t="s">
        <v>1458</v>
      </c>
      <c r="K4242" s="4" t="s">
        <v>1459</v>
      </c>
      <c r="L4242" s="4" t="s">
        <v>1460</v>
      </c>
      <c r="M4242" s="4">
        <f>TTEST(C4242:H4242,{0,0},2,3)</f>
        <v>0.82567813107595012</v>
      </c>
      <c r="N4242" s="4">
        <f t="shared" si="133"/>
        <v>3.5070022289142418E-2</v>
      </c>
      <c r="O4242" s="6" t="s">
        <v>6686</v>
      </c>
      <c r="P4242" s="4">
        <f t="shared" si="132"/>
        <v>8.3189217982282335E-2</v>
      </c>
    </row>
    <row r="4243" spans="1:16" x14ac:dyDescent="0.2">
      <c r="A4243" s="4" t="s">
        <v>5550</v>
      </c>
      <c r="B4243" s="4" t="s">
        <v>5551</v>
      </c>
      <c r="C4243" s="4">
        <v>0.70319790491034295</v>
      </c>
      <c r="D4243" s="4">
        <v>0.90249354072765398</v>
      </c>
      <c r="E4243" s="4">
        <v>0.63747768213289402</v>
      </c>
      <c r="F4243" s="4">
        <v>0.57787007453574601</v>
      </c>
      <c r="G4243" s="4">
        <v>0.17456827529611799</v>
      </c>
      <c r="H4243" s="4">
        <v>-2.3077554728679401</v>
      </c>
      <c r="I4243" s="4" t="s">
        <v>2776</v>
      </c>
      <c r="J4243" s="4" t="s">
        <v>2777</v>
      </c>
      <c r="K4243" s="4" t="s">
        <v>2778</v>
      </c>
      <c r="L4243" s="4" t="s">
        <v>2779</v>
      </c>
      <c r="M4243" s="4">
        <f>TTEST(C4243:H4243,{0,0},2,3)</f>
        <v>0.82574861870021588</v>
      </c>
      <c r="N4243" s="4">
        <f t="shared" si="133"/>
        <v>-0.11464200078913578</v>
      </c>
      <c r="O4243" s="6" t="s">
        <v>6686</v>
      </c>
      <c r="P4243" s="4">
        <f t="shared" si="132"/>
        <v>8.315214411717288E-2</v>
      </c>
    </row>
    <row r="4244" spans="1:16" x14ac:dyDescent="0.2">
      <c r="A4244" s="4" t="s">
        <v>10680</v>
      </c>
      <c r="B4244" s="4" t="s">
        <v>10681</v>
      </c>
      <c r="C4244" s="4">
        <v>0.16769897415224599</v>
      </c>
      <c r="D4244" s="4"/>
      <c r="E4244" s="4"/>
      <c r="F4244" s="4">
        <v>0.13592155991601901</v>
      </c>
      <c r="G4244" s="4">
        <v>-0.455759931698484</v>
      </c>
      <c r="H4244" s="4"/>
      <c r="I4244" s="4" t="s">
        <v>10682</v>
      </c>
      <c r="J4244" s="4" t="s">
        <v>10683</v>
      </c>
      <c r="K4244" s="4" t="s">
        <v>10684</v>
      </c>
      <c r="L4244" s="4" t="s">
        <v>10685</v>
      </c>
      <c r="M4244" s="4">
        <f>TTEST(C4244:H4244,{0,0},2,3)</f>
        <v>0.82582119530241049</v>
      </c>
      <c r="N4244" s="4">
        <f t="shared" si="133"/>
        <v>5.0713132543406335E-2</v>
      </c>
      <c r="O4244" s="6" t="s">
        <v>6686</v>
      </c>
      <c r="P4244" s="4">
        <f t="shared" si="132"/>
        <v>8.3113974834104778E-2</v>
      </c>
    </row>
    <row r="4245" spans="1:16" x14ac:dyDescent="0.2">
      <c r="A4245" s="4" t="s">
        <v>10686</v>
      </c>
      <c r="B4245" s="4" t="s">
        <v>10687</v>
      </c>
      <c r="C4245" s="4">
        <v>0.52527842712226902</v>
      </c>
      <c r="D4245" s="4"/>
      <c r="E4245" s="4"/>
      <c r="F4245" s="4">
        <v>-0.29538650528153698</v>
      </c>
      <c r="G4245" s="4"/>
      <c r="H4245" s="4"/>
      <c r="I4245" s="4" t="s">
        <v>6741</v>
      </c>
      <c r="J4245" s="4" t="s">
        <v>6742</v>
      </c>
      <c r="K4245" s="4" t="s">
        <v>6743</v>
      </c>
      <c r="L4245" s="4" t="s">
        <v>6744</v>
      </c>
      <c r="M4245" s="4">
        <f>TTEST(C4245:H4245,{0,0},2,3)</f>
        <v>0.82612120054019078</v>
      </c>
      <c r="N4245" s="4">
        <f t="shared" si="133"/>
        <v>-0.11494596092036602</v>
      </c>
      <c r="O4245" s="6" t="s">
        <v>6686</v>
      </c>
      <c r="P4245" s="4">
        <f t="shared" si="132"/>
        <v>8.2956232504747124E-2</v>
      </c>
    </row>
    <row r="4246" spans="1:16" x14ac:dyDescent="0.2">
      <c r="A4246" s="4" t="s">
        <v>10688</v>
      </c>
      <c r="B4246" s="4" t="s">
        <v>10689</v>
      </c>
      <c r="C4246" s="4">
        <v>0.98227730194430996</v>
      </c>
      <c r="D4246" s="4"/>
      <c r="E4246" s="4"/>
      <c r="F4246" s="4"/>
      <c r="G4246" s="4"/>
      <c r="H4246" s="4">
        <v>-0.55297451691789401</v>
      </c>
      <c r="I4246" s="4" t="s">
        <v>9555</v>
      </c>
      <c r="J4246" s="4" t="s">
        <v>9556</v>
      </c>
      <c r="K4246" s="4" t="s">
        <v>9557</v>
      </c>
      <c r="L4246" s="4" t="s">
        <v>9558</v>
      </c>
      <c r="M4246" s="4">
        <f>TTEST(C4246:H4246,{0,0},2,3)</f>
        <v>0.82641558471996257</v>
      </c>
      <c r="N4246" s="4">
        <f t="shared" si="133"/>
        <v>-0.21465139251320797</v>
      </c>
      <c r="O4246" s="6" t="s">
        <v>6686</v>
      </c>
      <c r="P4246" s="4">
        <f t="shared" si="132"/>
        <v>8.2801501393975782E-2</v>
      </c>
    </row>
    <row r="4247" spans="1:16" x14ac:dyDescent="0.2">
      <c r="A4247" s="4" t="s">
        <v>1613</v>
      </c>
      <c r="B4247" s="4" t="s">
        <v>1614</v>
      </c>
      <c r="C4247" s="4">
        <v>-8.5530801448197497E-2</v>
      </c>
      <c r="D4247" s="4"/>
      <c r="E4247" s="4"/>
      <c r="F4247" s="4"/>
      <c r="G4247" s="4">
        <v>4.8492932314203201E-2</v>
      </c>
      <c r="H4247" s="4"/>
      <c r="I4247" s="4" t="s">
        <v>1615</v>
      </c>
      <c r="J4247" s="4" t="s">
        <v>1616</v>
      </c>
      <c r="K4247" s="4" t="s">
        <v>1617</v>
      </c>
      <c r="L4247" s="4" t="s">
        <v>1618</v>
      </c>
      <c r="M4247" s="4">
        <f>TTEST(C4247:H4247,{0,0},2,3)</f>
        <v>0.82835221784723145</v>
      </c>
      <c r="N4247" s="4">
        <f t="shared" si="133"/>
        <v>1.8518934566997148E-2</v>
      </c>
      <c r="O4247" s="6" t="s">
        <v>6686</v>
      </c>
      <c r="P4247" s="4">
        <f t="shared" si="132"/>
        <v>8.1784960628148454E-2</v>
      </c>
    </row>
    <row r="4248" spans="1:16" x14ac:dyDescent="0.2">
      <c r="A4248" s="4" t="s">
        <v>2316</v>
      </c>
      <c r="B4248" s="4" t="s">
        <v>2317</v>
      </c>
      <c r="C4248" s="4">
        <v>-8.80261063155084E-3</v>
      </c>
      <c r="D4248" s="4">
        <v>0.14495864764637501</v>
      </c>
      <c r="E4248" s="4">
        <v>0.190368529478745</v>
      </c>
      <c r="F4248" s="4"/>
      <c r="G4248" s="4">
        <v>-0.46879763069782199</v>
      </c>
      <c r="H4248" s="4"/>
      <c r="I4248" s="4" t="s">
        <v>2318</v>
      </c>
      <c r="J4248" s="4" t="s">
        <v>2319</v>
      </c>
      <c r="K4248" s="4" t="s">
        <v>2320</v>
      </c>
      <c r="L4248" s="4" t="s">
        <v>2321</v>
      </c>
      <c r="M4248" s="4">
        <f>TTEST(C4248:H4248,{0,0},2,3)</f>
        <v>0.82846389217752947</v>
      </c>
      <c r="N4248" s="4">
        <f t="shared" si="133"/>
        <v>3.5568266051063196E-2</v>
      </c>
      <c r="O4248" s="6" t="s">
        <v>6686</v>
      </c>
      <c r="P4248" s="4">
        <f t="shared" si="132"/>
        <v>8.1726415150230089E-2</v>
      </c>
    </row>
    <row r="4249" spans="1:16" x14ac:dyDescent="0.2">
      <c r="A4249" s="4" t="s">
        <v>10690</v>
      </c>
      <c r="B4249" s="4" t="s">
        <v>10691</v>
      </c>
      <c r="C4249" s="4">
        <v>-5.18908140393241E-2</v>
      </c>
      <c r="D4249" s="4">
        <v>9.1465884677810597E-2</v>
      </c>
      <c r="E4249" s="4"/>
      <c r="F4249" s="4"/>
      <c r="G4249" s="4"/>
      <c r="H4249" s="4"/>
      <c r="I4249" s="4" t="s">
        <v>3971</v>
      </c>
      <c r="J4249" s="4" t="s">
        <v>3972</v>
      </c>
      <c r="K4249" s="4" t="s">
        <v>3973</v>
      </c>
      <c r="L4249" s="4" t="s">
        <v>3974</v>
      </c>
      <c r="M4249" s="4">
        <f>TTEST(C4249:H4249,{0,0},2,3)</f>
        <v>0.82852547798646048</v>
      </c>
      <c r="N4249" s="4">
        <f t="shared" si="133"/>
        <v>-1.9787535319243248E-2</v>
      </c>
      <c r="O4249" s="6" t="s">
        <v>6686</v>
      </c>
      <c r="P4249" s="4">
        <f t="shared" si="132"/>
        <v>8.1694132049956542E-2</v>
      </c>
    </row>
    <row r="4250" spans="1:16" x14ac:dyDescent="0.2">
      <c r="A4250" s="4" t="s">
        <v>10692</v>
      </c>
      <c r="B4250" s="4" t="s">
        <v>10693</v>
      </c>
      <c r="C4250" s="4">
        <v>0.42813062713536298</v>
      </c>
      <c r="D4250" s="4"/>
      <c r="E4250" s="4">
        <v>-0.74980304667215902</v>
      </c>
      <c r="F4250" s="4"/>
      <c r="G4250" s="4"/>
      <c r="H4250" s="4"/>
      <c r="I4250" s="4" t="s">
        <v>10694</v>
      </c>
      <c r="J4250" s="4" t="s">
        <v>10695</v>
      </c>
      <c r="K4250" s="4" t="s">
        <v>10696</v>
      </c>
      <c r="L4250" s="4" t="s">
        <v>10697</v>
      </c>
      <c r="M4250" s="4">
        <f>TTEST(C4250:H4250,{0,0},2,3)</f>
        <v>0.83028853992508445</v>
      </c>
      <c r="N4250" s="4">
        <f t="shared" si="133"/>
        <v>0.16083620976839802</v>
      </c>
      <c r="O4250" s="6" t="s">
        <v>6686</v>
      </c>
      <c r="P4250" s="4">
        <f t="shared" si="132"/>
        <v>8.0770956394039056E-2</v>
      </c>
    </row>
    <row r="4251" spans="1:16" x14ac:dyDescent="0.2">
      <c r="A4251" s="4" t="s">
        <v>10698</v>
      </c>
      <c r="B4251" s="4" t="s">
        <v>10699</v>
      </c>
      <c r="C4251" s="4">
        <v>-7.1337560686619297E-2</v>
      </c>
      <c r="D4251" s="4">
        <v>-4.8169328974688001E-2</v>
      </c>
      <c r="E4251" s="4"/>
      <c r="F4251" s="4"/>
      <c r="G4251" s="4">
        <v>0.17713503816036499</v>
      </c>
      <c r="H4251" s="4"/>
      <c r="I4251" s="4" t="s">
        <v>1595</v>
      </c>
      <c r="J4251" s="4" t="s">
        <v>1596</v>
      </c>
      <c r="K4251" s="4" t="s">
        <v>1597</v>
      </c>
      <c r="L4251" s="4" t="s">
        <v>1598</v>
      </c>
      <c r="M4251" s="4">
        <f>TTEST(C4251:H4251,{0,0},2,3)</f>
        <v>0.83105875787897099</v>
      </c>
      <c r="N4251" s="4">
        <f t="shared" si="133"/>
        <v>-1.9209382833019234E-2</v>
      </c>
      <c r="O4251" s="6" t="s">
        <v>6686</v>
      </c>
      <c r="P4251" s="4">
        <f t="shared" si="132"/>
        <v>8.0368269452370453E-2</v>
      </c>
    </row>
    <row r="4252" spans="1:16" x14ac:dyDescent="0.2">
      <c r="A4252" s="4" t="s">
        <v>6282</v>
      </c>
      <c r="B4252" s="4" t="s">
        <v>6283</v>
      </c>
      <c r="C4252" s="4">
        <v>-0.375047446654727</v>
      </c>
      <c r="D4252" s="4"/>
      <c r="E4252" s="4">
        <v>0.31542192642874001</v>
      </c>
      <c r="F4252" s="4"/>
      <c r="G4252" s="4">
        <v>0.37216850145410102</v>
      </c>
      <c r="H4252" s="4">
        <v>-0.52779501234244297</v>
      </c>
      <c r="I4252" s="4" t="s">
        <v>731</v>
      </c>
      <c r="J4252" s="4" t="s">
        <v>732</v>
      </c>
      <c r="K4252" s="4" t="s">
        <v>733</v>
      </c>
      <c r="L4252" s="4" t="s">
        <v>734</v>
      </c>
      <c r="M4252" s="4">
        <f>TTEST(C4252:H4252,{0,0},2,3)</f>
        <v>0.83146574619813429</v>
      </c>
      <c r="N4252" s="4">
        <f t="shared" si="133"/>
        <v>5.3813007778582236E-2</v>
      </c>
      <c r="O4252" s="6" t="s">
        <v>6686</v>
      </c>
      <c r="P4252" s="4">
        <f t="shared" si="132"/>
        <v>8.0155637657399567E-2</v>
      </c>
    </row>
    <row r="4253" spans="1:16" x14ac:dyDescent="0.2">
      <c r="A4253" s="4" t="s">
        <v>10700</v>
      </c>
      <c r="B4253" s="4" t="s">
        <v>10701</v>
      </c>
      <c r="C4253" s="4">
        <v>-0.223211291641779</v>
      </c>
      <c r="D4253" s="4"/>
      <c r="E4253" s="4">
        <v>-4.7389108534672E-2</v>
      </c>
      <c r="F4253" s="4"/>
      <c r="G4253" s="4"/>
      <c r="H4253" s="4">
        <v>0.40658019612714302</v>
      </c>
      <c r="I4253" s="4" t="s">
        <v>10702</v>
      </c>
      <c r="J4253" s="4" t="s">
        <v>10703</v>
      </c>
      <c r="K4253" s="4" t="s">
        <v>10704</v>
      </c>
      <c r="L4253" s="4" t="s">
        <v>10705</v>
      </c>
      <c r="M4253" s="4">
        <f>TTEST(C4253:H4253,{0,0},2,3)</f>
        <v>0.83161341174984216</v>
      </c>
      <c r="N4253" s="4">
        <f t="shared" si="133"/>
        <v>-4.5326598650230678E-2</v>
      </c>
      <c r="O4253" s="6" t="s">
        <v>6686</v>
      </c>
      <c r="P4253" s="4">
        <f t="shared" si="132"/>
        <v>8.0078515249682555E-2</v>
      </c>
    </row>
    <row r="4254" spans="1:16" x14ac:dyDescent="0.2">
      <c r="A4254" s="4" t="s">
        <v>6276</v>
      </c>
      <c r="B4254" s="4" t="s">
        <v>6277</v>
      </c>
      <c r="C4254" s="4">
        <v>0.19547527920694599</v>
      </c>
      <c r="D4254" s="4"/>
      <c r="E4254" s="4">
        <v>-0.34045296955827897</v>
      </c>
      <c r="F4254" s="4"/>
      <c r="G4254" s="4"/>
      <c r="H4254" s="4"/>
      <c r="I4254" s="4" t="s">
        <v>1397</v>
      </c>
      <c r="J4254" s="4" t="s">
        <v>1398</v>
      </c>
      <c r="K4254" s="4" t="s">
        <v>1399</v>
      </c>
      <c r="L4254" s="4" t="s">
        <v>1400</v>
      </c>
      <c r="M4254" s="4">
        <f>TTEST(C4254:H4254,{0,0},2,3)</f>
        <v>0.83180911591255968</v>
      </c>
      <c r="N4254" s="4">
        <f t="shared" si="133"/>
        <v>7.2488845175666491E-2</v>
      </c>
      <c r="O4254" s="6" t="s">
        <v>6686</v>
      </c>
      <c r="P4254" s="4">
        <f t="shared" si="132"/>
        <v>7.997632445097394E-2</v>
      </c>
    </row>
    <row r="4255" spans="1:16" x14ac:dyDescent="0.2">
      <c r="A4255" s="4" t="s">
        <v>2340</v>
      </c>
      <c r="B4255" s="4" t="s">
        <v>2341</v>
      </c>
      <c r="C4255" s="4">
        <v>1.33103649890756</v>
      </c>
      <c r="D4255" s="4"/>
      <c r="E4255" s="4">
        <v>-0.76639938903470795</v>
      </c>
      <c r="F4255" s="4"/>
      <c r="G4255" s="4"/>
      <c r="H4255" s="4"/>
      <c r="I4255" s="4" t="s">
        <v>2342</v>
      </c>
      <c r="J4255" s="4" t="s">
        <v>2343</v>
      </c>
      <c r="K4255" s="4" t="s">
        <v>2344</v>
      </c>
      <c r="L4255" s="4" t="s">
        <v>2345</v>
      </c>
      <c r="M4255" s="4">
        <f>TTEST(C4255:H4255,{0,0},2,3)</f>
        <v>0.83258853284878365</v>
      </c>
      <c r="N4255" s="4">
        <f t="shared" si="133"/>
        <v>-0.28231855493642605</v>
      </c>
      <c r="O4255" s="6" t="s">
        <v>6686</v>
      </c>
      <c r="P4255" s="4">
        <f t="shared" si="132"/>
        <v>7.9569574898666812E-2</v>
      </c>
    </row>
    <row r="4256" spans="1:16" x14ac:dyDescent="0.2">
      <c r="A4256" s="4" t="s">
        <v>6218</v>
      </c>
      <c r="B4256" s="4" t="s">
        <v>6219</v>
      </c>
      <c r="C4256" s="4">
        <v>0.30952985026152502</v>
      </c>
      <c r="D4256" s="4"/>
      <c r="E4256" s="4">
        <v>0.17788443632051301</v>
      </c>
      <c r="F4256" s="4"/>
      <c r="G4256" s="4"/>
      <c r="H4256" s="4">
        <v>-0.72038435516815802</v>
      </c>
      <c r="I4256" s="4" t="s">
        <v>3313</v>
      </c>
      <c r="J4256" s="4" t="s">
        <v>3314</v>
      </c>
      <c r="K4256" s="4" t="s">
        <v>3315</v>
      </c>
      <c r="L4256" s="4" t="s">
        <v>3316</v>
      </c>
      <c r="M4256" s="4">
        <f>TTEST(C4256:H4256,{0,0},2,3)</f>
        <v>0.83270341621539234</v>
      </c>
      <c r="N4256" s="4">
        <f t="shared" si="133"/>
        <v>7.7656689528706677E-2</v>
      </c>
      <c r="O4256" s="6" t="s">
        <v>6686</v>
      </c>
      <c r="P4256" s="4">
        <f t="shared" si="132"/>
        <v>7.9509653619052365E-2</v>
      </c>
    </row>
    <row r="4257" spans="1:16" x14ac:dyDescent="0.2">
      <c r="A4257" s="4" t="s">
        <v>3539</v>
      </c>
      <c r="B4257" s="4" t="s">
        <v>3540</v>
      </c>
      <c r="C4257" s="4">
        <v>0.27069552459058999</v>
      </c>
      <c r="D4257" s="4"/>
      <c r="E4257" s="4"/>
      <c r="F4257" s="4">
        <v>-0.15602598317362301</v>
      </c>
      <c r="G4257" s="4"/>
      <c r="H4257" s="4"/>
      <c r="I4257" s="4" t="s">
        <v>43</v>
      </c>
      <c r="J4257" s="4" t="s">
        <v>44</v>
      </c>
      <c r="K4257" s="4" t="s">
        <v>45</v>
      </c>
      <c r="L4257" s="4" t="s">
        <v>46</v>
      </c>
      <c r="M4257" s="4">
        <f>TTEST(C4257:H4257,{0,0},2,3)</f>
        <v>0.83287427677429704</v>
      </c>
      <c r="N4257" s="4">
        <f t="shared" si="133"/>
        <v>-5.7334770708483487E-2</v>
      </c>
      <c r="O4257" s="6" t="s">
        <v>6686</v>
      </c>
      <c r="P4257" s="4">
        <f t="shared" si="132"/>
        <v>7.9420550842904697E-2</v>
      </c>
    </row>
    <row r="4258" spans="1:16" x14ac:dyDescent="0.2">
      <c r="A4258" s="4" t="s">
        <v>4003</v>
      </c>
      <c r="B4258" s="4" t="s">
        <v>4004</v>
      </c>
      <c r="C4258" s="4">
        <v>-0.22088148132551599</v>
      </c>
      <c r="D4258" s="4"/>
      <c r="E4258" s="4">
        <v>0.22475010424128899</v>
      </c>
      <c r="F4258" s="4"/>
      <c r="G4258" s="4"/>
      <c r="H4258" s="4">
        <v>9.0965285024707396E-2</v>
      </c>
      <c r="I4258" s="4" t="s">
        <v>4005</v>
      </c>
      <c r="J4258" s="4" t="s">
        <v>4006</v>
      </c>
      <c r="K4258" s="4" t="s">
        <v>4007</v>
      </c>
      <c r="L4258" s="4" t="s">
        <v>4008</v>
      </c>
      <c r="M4258" s="4">
        <f>TTEST(C4258:H4258,{0,0},2,3)</f>
        <v>0.83306573736217793</v>
      </c>
      <c r="N4258" s="4">
        <f t="shared" si="133"/>
        <v>-3.1611302646826801E-2</v>
      </c>
      <c r="O4258" s="6" t="s">
        <v>6686</v>
      </c>
      <c r="P4258" s="4">
        <f t="shared" si="132"/>
        <v>7.9320726987928983E-2</v>
      </c>
    </row>
    <row r="4259" spans="1:16" x14ac:dyDescent="0.2">
      <c r="A4259" s="4" t="s">
        <v>10706</v>
      </c>
      <c r="B4259" s="4" t="s">
        <v>10707</v>
      </c>
      <c r="C4259" s="4">
        <v>0.26220394683532799</v>
      </c>
      <c r="D4259" s="4"/>
      <c r="E4259" s="4">
        <v>-0.45410989311275901</v>
      </c>
      <c r="F4259" s="4"/>
      <c r="G4259" s="4"/>
      <c r="H4259" s="4"/>
      <c r="I4259" s="4" t="s">
        <v>10708</v>
      </c>
      <c r="J4259" s="4" t="s">
        <v>10709</v>
      </c>
      <c r="K4259" s="4" t="s">
        <v>10710</v>
      </c>
      <c r="L4259" s="4" t="s">
        <v>10711</v>
      </c>
      <c r="M4259" s="4">
        <f>TTEST(C4259:H4259,{0,0},2,3)</f>
        <v>0.83335801805254572</v>
      </c>
      <c r="N4259" s="4">
        <f t="shared" si="133"/>
        <v>9.5952973138715508E-2</v>
      </c>
      <c r="O4259" s="6" t="s">
        <v>6686</v>
      </c>
      <c r="P4259" s="4">
        <f t="shared" si="132"/>
        <v>7.9168381713345851E-2</v>
      </c>
    </row>
    <row r="4260" spans="1:16" x14ac:dyDescent="0.2">
      <c r="A4260" s="4" t="s">
        <v>1355</v>
      </c>
      <c r="B4260" s="4" t="s">
        <v>1356</v>
      </c>
      <c r="C4260" s="4">
        <v>0.202110764287492</v>
      </c>
      <c r="D4260" s="4"/>
      <c r="E4260" s="4"/>
      <c r="F4260" s="4">
        <v>-0.349763227766896</v>
      </c>
      <c r="G4260" s="4"/>
      <c r="H4260" s="4"/>
      <c r="I4260" s="4" t="s">
        <v>1357</v>
      </c>
      <c r="J4260" s="4" t="s">
        <v>1358</v>
      </c>
      <c r="K4260" s="4" t="s">
        <v>1359</v>
      </c>
      <c r="L4260" s="4" t="s">
        <v>1360</v>
      </c>
      <c r="M4260" s="4">
        <f>TTEST(C4260:H4260,{0,0},2,3)</f>
        <v>0.83357199900993351</v>
      </c>
      <c r="N4260" s="4">
        <f t="shared" si="133"/>
        <v>7.3826231739702E-2</v>
      </c>
      <c r="O4260" s="6" t="s">
        <v>6686</v>
      </c>
      <c r="P4260" s="4">
        <f t="shared" si="132"/>
        <v>7.9056882431930181E-2</v>
      </c>
    </row>
    <row r="4261" spans="1:16" x14ac:dyDescent="0.2">
      <c r="A4261" s="4" t="s">
        <v>6044</v>
      </c>
      <c r="B4261" s="4" t="s">
        <v>6045</v>
      </c>
      <c r="C4261" s="4">
        <v>-0.40331404252848102</v>
      </c>
      <c r="D4261" s="4"/>
      <c r="E4261" s="4">
        <v>0.144880517299737</v>
      </c>
      <c r="F4261" s="4">
        <v>0.43368737862131701</v>
      </c>
      <c r="G4261" s="4"/>
      <c r="H4261" s="4"/>
      <c r="I4261" s="4" t="s">
        <v>6046</v>
      </c>
      <c r="J4261" s="4" t="s">
        <v>6047</v>
      </c>
      <c r="K4261" s="4" t="s">
        <v>6048</v>
      </c>
      <c r="L4261" s="4" t="s">
        <v>6049</v>
      </c>
      <c r="M4261" s="4">
        <f>TTEST(C4261:H4261,{0,0},2,3)</f>
        <v>0.83404556444058353</v>
      </c>
      <c r="N4261" s="4">
        <f t="shared" si="133"/>
        <v>-5.8417951130857661E-2</v>
      </c>
      <c r="O4261" s="6" t="s">
        <v>6686</v>
      </c>
      <c r="P4261" s="4">
        <f t="shared" si="132"/>
        <v>7.8810222929910509E-2</v>
      </c>
    </row>
    <row r="4262" spans="1:16" x14ac:dyDescent="0.2">
      <c r="A4262" s="4" t="s">
        <v>1289</v>
      </c>
      <c r="B4262" s="4" t="s">
        <v>1290</v>
      </c>
      <c r="C4262" s="4">
        <v>0.33350254556807801</v>
      </c>
      <c r="D4262" s="4">
        <v>-2.5535719634758199E-2</v>
      </c>
      <c r="E4262" s="4">
        <v>-0.55336885630795696</v>
      </c>
      <c r="F4262" s="4">
        <v>7.7185907025548103E-3</v>
      </c>
      <c r="G4262" s="4">
        <v>-0.25301441825291499</v>
      </c>
      <c r="H4262" s="4">
        <v>0.73366306780909696</v>
      </c>
      <c r="I4262" s="4" t="s">
        <v>1291</v>
      </c>
      <c r="J4262" s="4" t="s">
        <v>1292</v>
      </c>
      <c r="K4262" s="4" t="s">
        <v>1293</v>
      </c>
      <c r="L4262" s="4" t="s">
        <v>1294</v>
      </c>
      <c r="M4262" s="4">
        <f>TTEST(C4262:H4262,{0,0},2,3)</f>
        <v>0.83410628787665786</v>
      </c>
      <c r="N4262" s="4">
        <f t="shared" si="133"/>
        <v>-4.0494201647349938E-2</v>
      </c>
      <c r="O4262" s="6" t="s">
        <v>6686</v>
      </c>
      <c r="P4262" s="4">
        <f t="shared" si="132"/>
        <v>7.8778604881248687E-2</v>
      </c>
    </row>
    <row r="4263" spans="1:16" x14ac:dyDescent="0.2">
      <c r="A4263" s="4" t="s">
        <v>10712</v>
      </c>
      <c r="B4263" s="4" t="s">
        <v>10713</v>
      </c>
      <c r="C4263" s="4">
        <v>-0.40237890449861602</v>
      </c>
      <c r="D4263" s="4"/>
      <c r="E4263" s="4">
        <v>0.23311342289079601</v>
      </c>
      <c r="F4263" s="4"/>
      <c r="G4263" s="4"/>
      <c r="H4263" s="4"/>
      <c r="I4263" s="4" t="s">
        <v>1277</v>
      </c>
      <c r="J4263" s="4" t="s">
        <v>1278</v>
      </c>
      <c r="K4263" s="4" t="s">
        <v>1279</v>
      </c>
      <c r="L4263" s="4" t="s">
        <v>1280</v>
      </c>
      <c r="M4263" s="4">
        <f>TTEST(C4263:H4263,{0,0},2,3)</f>
        <v>0.83428162723704857</v>
      </c>
      <c r="N4263" s="4">
        <f t="shared" si="133"/>
        <v>8.4632740803910006E-2</v>
      </c>
      <c r="O4263" s="6" t="s">
        <v>6686</v>
      </c>
      <c r="P4263" s="4">
        <f t="shared" si="132"/>
        <v>7.8687320454804865E-2</v>
      </c>
    </row>
    <row r="4264" spans="1:16" x14ac:dyDescent="0.2">
      <c r="A4264" s="4" t="s">
        <v>409</v>
      </c>
      <c r="B4264" s="4" t="s">
        <v>410</v>
      </c>
      <c r="C4264" s="4">
        <v>-0.127310230105913</v>
      </c>
      <c r="D4264" s="4"/>
      <c r="E4264" s="4"/>
      <c r="F4264" s="4"/>
      <c r="G4264" s="4"/>
      <c r="H4264" s="4">
        <v>7.4619862322808803E-2</v>
      </c>
      <c r="I4264" s="4" t="s">
        <v>411</v>
      </c>
      <c r="J4264" s="4" t="s">
        <v>412</v>
      </c>
      <c r="K4264" s="4" t="s">
        <v>413</v>
      </c>
      <c r="L4264" s="4" t="s">
        <v>414</v>
      </c>
      <c r="M4264" s="4">
        <f>TTEST(C4264:H4264,{0,0},2,3)</f>
        <v>0.83750761242816296</v>
      </c>
      <c r="N4264" s="4">
        <f t="shared" si="133"/>
        <v>2.6345183891552097E-2</v>
      </c>
      <c r="O4264" s="6" t="s">
        <v>6686</v>
      </c>
      <c r="P4264" s="4">
        <f t="shared" si="132"/>
        <v>7.7011236803928976E-2</v>
      </c>
    </row>
    <row r="4265" spans="1:16" x14ac:dyDescent="0.2">
      <c r="A4265" s="4" t="s">
        <v>4097</v>
      </c>
      <c r="B4265" s="4" t="s">
        <v>4098</v>
      </c>
      <c r="C4265" s="4">
        <v>9.6163217537659995E-2</v>
      </c>
      <c r="D4265" s="4"/>
      <c r="E4265" s="4">
        <v>0.16375703723589599</v>
      </c>
      <c r="F4265" s="4"/>
      <c r="G4265" s="4"/>
      <c r="H4265" s="4">
        <v>-0.37861400101039799</v>
      </c>
      <c r="I4265" s="4" t="s">
        <v>4099</v>
      </c>
      <c r="J4265" s="4" t="s">
        <v>4100</v>
      </c>
      <c r="K4265" s="4" t="s">
        <v>4101</v>
      </c>
      <c r="L4265" s="4" t="s">
        <v>4102</v>
      </c>
      <c r="M4265" s="4">
        <f>TTEST(C4265:H4265,{0,0},2,3)</f>
        <v>0.83821393538062039</v>
      </c>
      <c r="N4265" s="4">
        <f t="shared" si="133"/>
        <v>3.9564582078947343E-2</v>
      </c>
      <c r="O4265" s="6" t="s">
        <v>6686</v>
      </c>
      <c r="P4265" s="4">
        <f t="shared" si="132"/>
        <v>7.6645123258081913E-2</v>
      </c>
    </row>
    <row r="4266" spans="1:16" x14ac:dyDescent="0.2">
      <c r="A4266" s="4" t="s">
        <v>6458</v>
      </c>
      <c r="B4266" s="4" t="s">
        <v>6459</v>
      </c>
      <c r="C4266" s="4">
        <v>1.0523068916363501</v>
      </c>
      <c r="D4266" s="4"/>
      <c r="E4266" s="4"/>
      <c r="F4266" s="4">
        <v>0.66260684023118099</v>
      </c>
      <c r="G4266" s="4"/>
      <c r="H4266" s="4">
        <v>-1.2276807896288</v>
      </c>
      <c r="I4266" s="4" t="s">
        <v>4717</v>
      </c>
      <c r="J4266" s="4" t="s">
        <v>4718</v>
      </c>
      <c r="K4266" s="4" t="s">
        <v>4719</v>
      </c>
      <c r="L4266" s="4" t="s">
        <v>4720</v>
      </c>
      <c r="M4266" s="4">
        <f>TTEST(C4266:H4266,{0,0},2,3)</f>
        <v>0.83902067444809469</v>
      </c>
      <c r="N4266" s="4">
        <f t="shared" si="133"/>
        <v>-0.16241098074624372</v>
      </c>
      <c r="O4266" s="6" t="s">
        <v>6686</v>
      </c>
      <c r="P4266" s="4">
        <f t="shared" si="132"/>
        <v>7.6227337516831334E-2</v>
      </c>
    </row>
    <row r="4267" spans="1:16" x14ac:dyDescent="0.2">
      <c r="A4267" s="4" t="s">
        <v>2780</v>
      </c>
      <c r="B4267" s="4" t="s">
        <v>2781</v>
      </c>
      <c r="C4267" s="4">
        <v>-0.40065778833812299</v>
      </c>
      <c r="D4267" s="4"/>
      <c r="E4267" s="4">
        <v>-9.7232504166034198E-2</v>
      </c>
      <c r="F4267" s="4"/>
      <c r="G4267" s="4"/>
      <c r="H4267" s="4">
        <v>0.347573588885081</v>
      </c>
      <c r="I4267" s="4" t="s">
        <v>1891</v>
      </c>
      <c r="J4267" s="4" t="s">
        <v>1892</v>
      </c>
      <c r="K4267" s="4" t="s">
        <v>1893</v>
      </c>
      <c r="L4267" s="4" t="s">
        <v>1894</v>
      </c>
      <c r="M4267" s="4">
        <f>TTEST(C4267:H4267,{0,0},2,3)</f>
        <v>0.83906214479197083</v>
      </c>
      <c r="N4267" s="4">
        <f t="shared" si="133"/>
        <v>5.0105567873025392E-2</v>
      </c>
      <c r="O4267" s="6" t="s">
        <v>6686</v>
      </c>
      <c r="P4267" s="4">
        <f t="shared" si="132"/>
        <v>7.6205872138239525E-2</v>
      </c>
    </row>
    <row r="4268" spans="1:16" x14ac:dyDescent="0.2">
      <c r="A4268" s="4" t="s">
        <v>2071</v>
      </c>
      <c r="B4268" s="4" t="s">
        <v>2072</v>
      </c>
      <c r="C4268" s="4">
        <v>-0.58873100044140503</v>
      </c>
      <c r="D4268" s="4">
        <v>7.4406543706674003E-2</v>
      </c>
      <c r="E4268" s="4">
        <v>0.120499383389244</v>
      </c>
      <c r="F4268" s="4">
        <v>-0.22674201307200301</v>
      </c>
      <c r="G4268" s="4"/>
      <c r="H4268" s="4">
        <v>0.882164203146934</v>
      </c>
      <c r="I4268" s="4" t="s">
        <v>2073</v>
      </c>
      <c r="J4268" s="4" t="s">
        <v>2074</v>
      </c>
      <c r="K4268" s="4" t="s">
        <v>2075</v>
      </c>
      <c r="L4268" s="4" t="s">
        <v>2076</v>
      </c>
      <c r="M4268" s="4">
        <f>TTEST(C4268:H4268,{0,0},2,3)</f>
        <v>0.84016854745726754</v>
      </c>
      <c r="N4268" s="4">
        <f t="shared" si="133"/>
        <v>-5.2319423345888794E-2</v>
      </c>
      <c r="O4268" s="6" t="s">
        <v>6686</v>
      </c>
      <c r="P4268" s="4">
        <f t="shared" si="132"/>
        <v>7.5633580738313555E-2</v>
      </c>
    </row>
    <row r="4269" spans="1:16" x14ac:dyDescent="0.2">
      <c r="A4269" s="4" t="s">
        <v>10714</v>
      </c>
      <c r="B4269" s="4" t="s">
        <v>10715</v>
      </c>
      <c r="C4269" s="4">
        <v>-5.0947594885705501E-2</v>
      </c>
      <c r="D4269" s="4">
        <v>-5.79598309832575E-2</v>
      </c>
      <c r="E4269" s="4"/>
      <c r="F4269" s="4"/>
      <c r="G4269" s="4">
        <v>0.15730867699623199</v>
      </c>
      <c r="H4269" s="4"/>
      <c r="I4269" s="4" t="s">
        <v>1965</v>
      </c>
      <c r="J4269" s="4" t="s">
        <v>1966</v>
      </c>
      <c r="K4269" s="4" t="s">
        <v>1967</v>
      </c>
      <c r="L4269" s="4" t="s">
        <v>1968</v>
      </c>
      <c r="M4269" s="4">
        <f>TTEST(C4269:H4269,{0,0},2,3)</f>
        <v>0.84051510262492468</v>
      </c>
      <c r="N4269" s="4">
        <f t="shared" si="133"/>
        <v>-1.6133750375756331E-2</v>
      </c>
      <c r="O4269" s="6" t="s">
        <v>6686</v>
      </c>
      <c r="P4269" s="4">
        <f t="shared" si="132"/>
        <v>7.5454478622202323E-2</v>
      </c>
    </row>
    <row r="4270" spans="1:16" x14ac:dyDescent="0.2">
      <c r="A4270" s="4" t="s">
        <v>10716</v>
      </c>
      <c r="B4270" s="4" t="s">
        <v>10717</v>
      </c>
      <c r="C4270" s="4">
        <v>-1.9498167678478302E-2</v>
      </c>
      <c r="D4270" s="4">
        <v>0.29759614783716898</v>
      </c>
      <c r="E4270" s="4">
        <v>-5.8053547399506598E-2</v>
      </c>
      <c r="F4270" s="4">
        <v>0.14244465342895099</v>
      </c>
      <c r="G4270" s="4">
        <v>-6.4377981409488999E-2</v>
      </c>
      <c r="H4270" s="4">
        <v>-0.209269089167575</v>
      </c>
      <c r="I4270" s="4" t="s">
        <v>4039</v>
      </c>
      <c r="J4270" s="4" t="s">
        <v>4040</v>
      </c>
      <c r="K4270" s="4" t="s">
        <v>4041</v>
      </c>
      <c r="L4270" s="4" t="s">
        <v>4042</v>
      </c>
      <c r="M4270" s="4">
        <f>TTEST(C4270:H4270,{0,0},2,3)</f>
        <v>0.84695611699110862</v>
      </c>
      <c r="N4270" s="4">
        <f t="shared" si="133"/>
        <v>-1.4807002601845184E-2</v>
      </c>
      <c r="O4270" s="6" t="s">
        <v>6686</v>
      </c>
      <c r="P4270" s="4">
        <f t="shared" si="132"/>
        <v>7.2139091017969059E-2</v>
      </c>
    </row>
    <row r="4271" spans="1:16" x14ac:dyDescent="0.2">
      <c r="A4271" s="4" t="s">
        <v>3137</v>
      </c>
      <c r="B4271" s="4" t="s">
        <v>3138</v>
      </c>
      <c r="C4271" s="4">
        <v>-1.11060745938161</v>
      </c>
      <c r="D4271" s="4"/>
      <c r="E4271" s="4"/>
      <c r="F4271" s="4"/>
      <c r="G4271" s="4">
        <v>0.67510168283311001</v>
      </c>
      <c r="H4271" s="4"/>
      <c r="I4271" s="4" t="s">
        <v>1111</v>
      </c>
      <c r="J4271" s="4" t="s">
        <v>1112</v>
      </c>
      <c r="K4271" s="4" t="s">
        <v>1113</v>
      </c>
      <c r="L4271" s="4" t="s">
        <v>1114</v>
      </c>
      <c r="M4271" s="4">
        <f>TTEST(C4271:H4271,{0,0},2,3)</f>
        <v>0.84771155052899094</v>
      </c>
      <c r="N4271" s="4">
        <f t="shared" si="133"/>
        <v>0.21775288827424999</v>
      </c>
      <c r="O4271" s="6" t="s">
        <v>6686</v>
      </c>
      <c r="P4271" s="4">
        <f t="shared" si="132"/>
        <v>7.1751899304849043E-2</v>
      </c>
    </row>
    <row r="4272" spans="1:16" x14ac:dyDescent="0.2">
      <c r="A4272" s="4" t="s">
        <v>4735</v>
      </c>
      <c r="B4272" s="4" t="s">
        <v>4736</v>
      </c>
      <c r="C4272" s="4">
        <v>-0.342037189848866</v>
      </c>
      <c r="D4272" s="4">
        <v>-8.6496953470867E-2</v>
      </c>
      <c r="E4272" s="4"/>
      <c r="F4272" s="4">
        <v>0.44777968521823303</v>
      </c>
      <c r="G4272" s="4">
        <v>-0.160840613039644</v>
      </c>
      <c r="H4272" s="4"/>
      <c r="I4272" s="4" t="s">
        <v>4153</v>
      </c>
      <c r="J4272" s="4" t="s">
        <v>4154</v>
      </c>
      <c r="K4272" s="4" t="s">
        <v>4155</v>
      </c>
      <c r="L4272" s="4" t="s">
        <v>4156</v>
      </c>
      <c r="M4272" s="4">
        <f>TTEST(C4272:H4272,{0,0},2,3)</f>
        <v>0.848179114314903</v>
      </c>
      <c r="N4272" s="4">
        <f t="shared" si="133"/>
        <v>3.5398767785285994E-2</v>
      </c>
      <c r="O4272" s="6" t="s">
        <v>6686</v>
      </c>
      <c r="P4272" s="4">
        <f t="shared" si="132"/>
        <v>7.1512425874734789E-2</v>
      </c>
    </row>
    <row r="4273" spans="1:16" x14ac:dyDescent="0.2">
      <c r="A4273" s="4" t="s">
        <v>10718</v>
      </c>
      <c r="B4273" s="4" t="s">
        <v>10719</v>
      </c>
      <c r="C4273" s="4">
        <v>-0.27660429991590002</v>
      </c>
      <c r="D4273" s="4"/>
      <c r="E4273" s="4"/>
      <c r="F4273" s="4"/>
      <c r="G4273" s="4">
        <v>0.45282006272699898</v>
      </c>
      <c r="H4273" s="4"/>
      <c r="I4273" s="4" t="s">
        <v>529</v>
      </c>
      <c r="J4273" s="4" t="s">
        <v>530</v>
      </c>
      <c r="K4273" s="4" t="s">
        <v>531</v>
      </c>
      <c r="L4273" s="4" t="s">
        <v>532</v>
      </c>
      <c r="M4273" s="4">
        <f>TTEST(C4273:H4273,{0,0},2,3)</f>
        <v>0.8490954970381992</v>
      </c>
      <c r="N4273" s="4">
        <f t="shared" si="133"/>
        <v>-8.8107881405549482E-2</v>
      </c>
      <c r="O4273" s="6" t="s">
        <v>6686</v>
      </c>
      <c r="P4273" s="4">
        <f t="shared" si="132"/>
        <v>7.1043462283282607E-2</v>
      </c>
    </row>
    <row r="4274" spans="1:16" x14ac:dyDescent="0.2">
      <c r="A4274" s="4" t="s">
        <v>5185</v>
      </c>
      <c r="B4274" s="4" t="s">
        <v>5186</v>
      </c>
      <c r="C4274" s="4">
        <v>0.15217807411313899</v>
      </c>
      <c r="D4274" s="4"/>
      <c r="E4274" s="4">
        <v>6.3282819828258896E-2</v>
      </c>
      <c r="F4274" s="4">
        <v>-9.2923853586405702E-2</v>
      </c>
      <c r="G4274" s="4"/>
      <c r="H4274" s="4">
        <v>-7.4328492903357204E-2</v>
      </c>
      <c r="I4274" s="4" t="s">
        <v>1913</v>
      </c>
      <c r="J4274" s="4" t="s">
        <v>1914</v>
      </c>
      <c r="K4274" s="4" t="s">
        <v>1915</v>
      </c>
      <c r="L4274" s="4" t="s">
        <v>1916</v>
      </c>
      <c r="M4274" s="4">
        <f>TTEST(C4274:H4274,{0,0},2,3)</f>
        <v>0.8493774310269675</v>
      </c>
      <c r="N4274" s="4">
        <f t="shared" si="133"/>
        <v>-1.2052136862908746E-2</v>
      </c>
      <c r="O4274" s="6" t="s">
        <v>6686</v>
      </c>
      <c r="P4274" s="4">
        <f t="shared" si="132"/>
        <v>7.0899282915234507E-2</v>
      </c>
    </row>
    <row r="4275" spans="1:16" x14ac:dyDescent="0.2">
      <c r="A4275" s="4" t="s">
        <v>3022</v>
      </c>
      <c r="B4275" s="4" t="s">
        <v>3023</v>
      </c>
      <c r="C4275" s="4">
        <v>0.53361256026764703</v>
      </c>
      <c r="D4275" s="4"/>
      <c r="E4275" s="4">
        <v>-0.138121155260959</v>
      </c>
      <c r="F4275" s="4"/>
      <c r="G4275" s="4">
        <v>-0.44330386003022598</v>
      </c>
      <c r="H4275" s="4">
        <v>0.22329930200259199</v>
      </c>
      <c r="I4275" s="4" t="s">
        <v>3024</v>
      </c>
      <c r="J4275" s="4" t="s">
        <v>3025</v>
      </c>
      <c r="K4275" s="4" t="s">
        <v>3026</v>
      </c>
      <c r="L4275" s="4" t="s">
        <v>3027</v>
      </c>
      <c r="M4275" s="4">
        <f>TTEST(C4275:H4275,{0,0},2,3)</f>
        <v>0.84973841823140472</v>
      </c>
      <c r="N4275" s="4">
        <f t="shared" si="133"/>
        <v>-4.3871711744763502E-2</v>
      </c>
      <c r="O4275" s="6" t="s">
        <v>6686</v>
      </c>
      <c r="P4275" s="4">
        <f t="shared" si="132"/>
        <v>7.0714746053487251E-2</v>
      </c>
    </row>
    <row r="4276" spans="1:16" x14ac:dyDescent="0.2">
      <c r="A4276" s="4" t="s">
        <v>6486</v>
      </c>
      <c r="B4276" s="4" t="s">
        <v>6487</v>
      </c>
      <c r="C4276" s="4">
        <v>-0.10546819600536</v>
      </c>
      <c r="D4276" s="4"/>
      <c r="E4276" s="4">
        <v>0.145812818647752</v>
      </c>
      <c r="F4276" s="4"/>
      <c r="G4276" s="4"/>
      <c r="H4276" s="4">
        <v>-9.3055755745874102E-2</v>
      </c>
      <c r="I4276" s="4" t="s">
        <v>5748</v>
      </c>
      <c r="J4276" s="4" t="s">
        <v>5749</v>
      </c>
      <c r="K4276" s="4" t="s">
        <v>5750</v>
      </c>
      <c r="L4276" s="4" t="s">
        <v>5751</v>
      </c>
      <c r="M4276" s="4">
        <f>TTEST(C4276:H4276,{0,0},2,3)</f>
        <v>0.84978429521429766</v>
      </c>
      <c r="N4276" s="4">
        <f t="shared" si="133"/>
        <v>1.7570377701160701E-2</v>
      </c>
      <c r="O4276" s="6" t="s">
        <v>6686</v>
      </c>
      <c r="P4276" s="4">
        <f t="shared" si="132"/>
        <v>7.0691299328869833E-2</v>
      </c>
    </row>
    <row r="4277" spans="1:16" x14ac:dyDescent="0.2">
      <c r="A4277" s="4" t="s">
        <v>10720</v>
      </c>
      <c r="B4277" s="4" t="s">
        <v>10721</v>
      </c>
      <c r="C4277" s="4">
        <v>-0.21356250372535501</v>
      </c>
      <c r="D4277" s="4"/>
      <c r="E4277" s="4"/>
      <c r="F4277" s="4"/>
      <c r="G4277" s="4">
        <v>-0.32801144617608602</v>
      </c>
      <c r="H4277" s="4">
        <v>0.39677373081135298</v>
      </c>
      <c r="I4277" s="4" t="s">
        <v>1929</v>
      </c>
      <c r="J4277" s="4" t="s">
        <v>1930</v>
      </c>
      <c r="K4277" s="4" t="s">
        <v>1931</v>
      </c>
      <c r="L4277" s="4" t="s">
        <v>1932</v>
      </c>
      <c r="M4277" s="4">
        <f>TTEST(C4277:H4277,{0,0},2,3)</f>
        <v>0.85000147052482145</v>
      </c>
      <c r="N4277" s="4">
        <f t="shared" si="133"/>
        <v>4.8266739696696016E-2</v>
      </c>
      <c r="O4277" s="6" t="s">
        <v>6686</v>
      </c>
      <c r="P4277" s="4">
        <f t="shared" si="132"/>
        <v>7.0580322944221355E-2</v>
      </c>
    </row>
    <row r="4278" spans="1:16" x14ac:dyDescent="0.2">
      <c r="A4278" s="4" t="s">
        <v>10722</v>
      </c>
      <c r="B4278" s="4" t="s">
        <v>10723</v>
      </c>
      <c r="C4278" s="4">
        <v>0.42015995831185599</v>
      </c>
      <c r="D4278" s="4"/>
      <c r="E4278" s="4">
        <v>-0.13411152306837701</v>
      </c>
      <c r="F4278" s="4"/>
      <c r="G4278" s="4"/>
      <c r="H4278" s="4">
        <v>-0.163817402423346</v>
      </c>
      <c r="I4278" s="4" t="s">
        <v>10724</v>
      </c>
      <c r="J4278" s="4" t="s">
        <v>10725</v>
      </c>
      <c r="K4278" s="4" t="s">
        <v>10726</v>
      </c>
      <c r="L4278" s="4" t="s">
        <v>10727</v>
      </c>
      <c r="M4278" s="4">
        <f>TTEST(C4278:H4278,{0,0},2,3)</f>
        <v>0.85000569133713544</v>
      </c>
      <c r="N4278" s="4">
        <f t="shared" si="133"/>
        <v>-4.0743677606711E-2</v>
      </c>
      <c r="O4278" s="6" t="s">
        <v>6686</v>
      </c>
      <c r="P4278" s="4">
        <f t="shared" si="132"/>
        <v>7.0578166393898231E-2</v>
      </c>
    </row>
    <row r="4279" spans="1:16" x14ac:dyDescent="0.2">
      <c r="A4279" s="4" t="s">
        <v>10728</v>
      </c>
      <c r="B4279" s="4" t="s">
        <v>10729</v>
      </c>
      <c r="C4279" s="4">
        <v>0.42595137016391799</v>
      </c>
      <c r="D4279" s="4"/>
      <c r="E4279" s="4">
        <v>-0.26116327754407598</v>
      </c>
      <c r="F4279" s="4"/>
      <c r="G4279" s="4"/>
      <c r="H4279" s="4"/>
      <c r="I4279" s="4" t="s">
        <v>5427</v>
      </c>
      <c r="J4279" s="4" t="s">
        <v>5428</v>
      </c>
      <c r="K4279" s="4" t="s">
        <v>5429</v>
      </c>
      <c r="L4279" s="4" t="s">
        <v>5430</v>
      </c>
      <c r="M4279" s="4">
        <f>TTEST(C4279:H4279,{0,0},2,3)</f>
        <v>0.85015203262674177</v>
      </c>
      <c r="N4279" s="4">
        <f t="shared" si="133"/>
        <v>-8.2394046309921004E-2</v>
      </c>
      <c r="O4279" s="6" t="s">
        <v>6686</v>
      </c>
      <c r="P4279" s="4">
        <f t="shared" si="132"/>
        <v>7.0503402489571265E-2</v>
      </c>
    </row>
    <row r="4280" spans="1:16" x14ac:dyDescent="0.2">
      <c r="A4280" s="4" t="s">
        <v>10730</v>
      </c>
      <c r="B4280" s="4" t="s">
        <v>10731</v>
      </c>
      <c r="C4280" s="4">
        <v>6.7708308424694705E-2</v>
      </c>
      <c r="D4280" s="4"/>
      <c r="E4280" s="4"/>
      <c r="F4280" s="4"/>
      <c r="G4280" s="4"/>
      <c r="H4280" s="4">
        <v>-0.109828345137172</v>
      </c>
      <c r="I4280" s="4" t="s">
        <v>6666</v>
      </c>
      <c r="J4280" s="4" t="s">
        <v>6667</v>
      </c>
      <c r="K4280" s="4" t="s">
        <v>6668</v>
      </c>
      <c r="L4280" s="4" t="s">
        <v>6669</v>
      </c>
      <c r="M4280" s="4">
        <f>TTEST(C4280:H4280,{0,0},2,3)</f>
        <v>0.85170560778440008</v>
      </c>
      <c r="N4280" s="4">
        <f t="shared" si="133"/>
        <v>2.1060018356238649E-2</v>
      </c>
      <c r="O4280" s="6" t="s">
        <v>6686</v>
      </c>
      <c r="P4280" s="4">
        <f t="shared" si="132"/>
        <v>6.9710493271325502E-2</v>
      </c>
    </row>
    <row r="4281" spans="1:16" x14ac:dyDescent="0.2">
      <c r="A4281" s="4" t="s">
        <v>10732</v>
      </c>
      <c r="B4281" s="4" t="s">
        <v>10733</v>
      </c>
      <c r="C4281" s="4">
        <v>-0.115964700390543</v>
      </c>
      <c r="D4281" s="4">
        <v>1.06908162799937</v>
      </c>
      <c r="E4281" s="4">
        <v>-0.218689488231844</v>
      </c>
      <c r="F4281" s="4">
        <v>-0.348926440681256</v>
      </c>
      <c r="G4281" s="4">
        <v>-0.12974176525574099</v>
      </c>
      <c r="H4281" s="4"/>
      <c r="I4281" s="4" t="s">
        <v>5786</v>
      </c>
      <c r="J4281" s="4" t="s">
        <v>5787</v>
      </c>
      <c r="K4281" s="4" t="s">
        <v>5788</v>
      </c>
      <c r="L4281" s="4" t="s">
        <v>5789</v>
      </c>
      <c r="M4281" s="4">
        <f>TTEST(C4281:H4281,{0,0},2,3)</f>
        <v>0.85242232861626943</v>
      </c>
      <c r="N4281" s="4">
        <f t="shared" si="133"/>
        <v>-5.1151846687997216E-2</v>
      </c>
      <c r="O4281" s="6" t="s">
        <v>6686</v>
      </c>
      <c r="P4281" s="4">
        <f t="shared" si="132"/>
        <v>6.9345182763762933E-2</v>
      </c>
    </row>
    <row r="4282" spans="1:16" x14ac:dyDescent="0.2">
      <c r="A4282" s="4" t="s">
        <v>4903</v>
      </c>
      <c r="B4282" s="4" t="s">
        <v>4904</v>
      </c>
      <c r="C4282" s="4">
        <v>-0.128624222501979</v>
      </c>
      <c r="D4282" s="4">
        <v>-6.7535977541805403E-2</v>
      </c>
      <c r="E4282" s="4">
        <v>0.249930847463777</v>
      </c>
      <c r="F4282" s="4">
        <v>3.8693977739156102E-2</v>
      </c>
      <c r="G4282" s="4">
        <v>-2.7934739083955499E-2</v>
      </c>
      <c r="H4282" s="4"/>
      <c r="I4282" s="4" t="s">
        <v>4905</v>
      </c>
      <c r="J4282" s="4" t="s">
        <v>4906</v>
      </c>
      <c r="K4282" s="4" t="s">
        <v>4907</v>
      </c>
      <c r="L4282" s="4" t="s">
        <v>4908</v>
      </c>
      <c r="M4282" s="4">
        <f>TTEST(C4282:H4282,{0,0},2,3)</f>
        <v>0.85273665792987541</v>
      </c>
      <c r="N4282" s="4">
        <f t="shared" si="133"/>
        <v>-1.2905977215038642E-2</v>
      </c>
      <c r="O4282" s="6" t="s">
        <v>6686</v>
      </c>
      <c r="P4282" s="4">
        <f t="shared" si="132"/>
        <v>6.9185066916474941E-2</v>
      </c>
    </row>
    <row r="4283" spans="1:16" x14ac:dyDescent="0.2">
      <c r="A4283" s="4" t="s">
        <v>357</v>
      </c>
      <c r="B4283" s="4" t="s">
        <v>358</v>
      </c>
      <c r="C4283" s="4">
        <v>0.376646630613648</v>
      </c>
      <c r="D4283" s="4"/>
      <c r="E4283" s="4">
        <v>-0.30914043057942298</v>
      </c>
      <c r="F4283" s="4"/>
      <c r="G4283" s="4"/>
      <c r="H4283" s="4">
        <v>-0.20184452551571899</v>
      </c>
      <c r="I4283" s="4" t="s">
        <v>359</v>
      </c>
      <c r="J4283" s="4" t="s">
        <v>360</v>
      </c>
      <c r="K4283" s="4" t="s">
        <v>361</v>
      </c>
      <c r="L4283" s="4" t="s">
        <v>362</v>
      </c>
      <c r="M4283" s="4">
        <f>TTEST(C4283:H4283,{0,0},2,3)</f>
        <v>0.85294397289952162</v>
      </c>
      <c r="N4283" s="4">
        <f t="shared" si="133"/>
        <v>4.4779441827164652E-2</v>
      </c>
      <c r="O4283" s="6" t="s">
        <v>6686</v>
      </c>
      <c r="P4283" s="4">
        <f t="shared" si="132"/>
        <v>6.90794952799689E-2</v>
      </c>
    </row>
    <row r="4284" spans="1:16" x14ac:dyDescent="0.2">
      <c r="A4284" s="4" t="s">
        <v>4425</v>
      </c>
      <c r="B4284" s="4" t="s">
        <v>4426</v>
      </c>
      <c r="C4284" s="4">
        <v>0.215120099133665</v>
      </c>
      <c r="D4284" s="4"/>
      <c r="E4284" s="4"/>
      <c r="F4284" s="4">
        <v>-0.73344792558814498</v>
      </c>
      <c r="G4284" s="4"/>
      <c r="H4284" s="4">
        <v>0.79831797733882104</v>
      </c>
      <c r="I4284" s="4" t="s">
        <v>4047</v>
      </c>
      <c r="J4284" s="4" t="s">
        <v>4048</v>
      </c>
      <c r="K4284" s="4" t="s">
        <v>4049</v>
      </c>
      <c r="L4284" s="4" t="s">
        <v>4050</v>
      </c>
      <c r="M4284" s="4">
        <f>TTEST(C4284:H4284,{0,0},2,3)</f>
        <v>0.85373873409325207</v>
      </c>
      <c r="N4284" s="4">
        <f t="shared" si="133"/>
        <v>-9.3330050294780365E-2</v>
      </c>
      <c r="O4284" s="6" t="s">
        <v>6686</v>
      </c>
      <c r="P4284" s="4">
        <f t="shared" si="132"/>
        <v>6.8675014207531027E-2</v>
      </c>
    </row>
    <row r="4285" spans="1:16" x14ac:dyDescent="0.2">
      <c r="A4285" s="4" t="s">
        <v>1625</v>
      </c>
      <c r="B4285" s="4" t="s">
        <v>1626</v>
      </c>
      <c r="C4285" s="4">
        <v>-0.42090748328778499</v>
      </c>
      <c r="D4285" s="4"/>
      <c r="E4285" s="4">
        <v>0.12593135060271499</v>
      </c>
      <c r="F4285" s="4">
        <v>0.13743806947165499</v>
      </c>
      <c r="G4285" s="4">
        <v>0.16032478521568899</v>
      </c>
      <c r="H4285" s="4">
        <v>0.105760389371474</v>
      </c>
      <c r="I4285" s="4" t="s">
        <v>1291</v>
      </c>
      <c r="J4285" s="4" t="s">
        <v>1292</v>
      </c>
      <c r="K4285" s="4" t="s">
        <v>1293</v>
      </c>
      <c r="L4285" s="4" t="s">
        <v>1294</v>
      </c>
      <c r="M4285" s="4">
        <f>TTEST(C4285:H4285,{0,0},2,3)</f>
        <v>0.85447897375215121</v>
      </c>
      <c r="N4285" s="4">
        <f t="shared" si="133"/>
        <v>-2.1709422274749597E-2</v>
      </c>
      <c r="O4285" s="6" t="s">
        <v>6686</v>
      </c>
      <c r="P4285" s="4">
        <f t="shared" si="132"/>
        <v>6.829861953864029E-2</v>
      </c>
    </row>
    <row r="4286" spans="1:16" x14ac:dyDescent="0.2">
      <c r="A4286" s="4" t="s">
        <v>10734</v>
      </c>
      <c r="B4286" s="4" t="s">
        <v>10735</v>
      </c>
      <c r="C4286" s="4"/>
      <c r="D4286" s="4"/>
      <c r="E4286" s="4"/>
      <c r="F4286" s="4">
        <v>-0.18900219604636201</v>
      </c>
      <c r="G4286" s="4"/>
      <c r="H4286" s="4">
        <v>0.30346632891959502</v>
      </c>
      <c r="I4286" s="4" t="s">
        <v>4951</v>
      </c>
      <c r="J4286" s="4" t="s">
        <v>4952</v>
      </c>
      <c r="K4286" s="4" t="s">
        <v>4953</v>
      </c>
      <c r="L4286" s="4" t="s">
        <v>4954</v>
      </c>
      <c r="M4286" s="4">
        <f>TTEST(C4286:H4286,{0,0},2,3)</f>
        <v>0.85461231461280462</v>
      </c>
      <c r="N4286" s="4">
        <f t="shared" si="133"/>
        <v>-5.7232066436616505E-2</v>
      </c>
      <c r="O4286" s="6" t="s">
        <v>6686</v>
      </c>
      <c r="P4286" s="4">
        <f t="shared" si="132"/>
        <v>6.8230853468441779E-2</v>
      </c>
    </row>
    <row r="4287" spans="1:16" x14ac:dyDescent="0.2">
      <c r="A4287" s="4" t="s">
        <v>4167</v>
      </c>
      <c r="B4287" s="4" t="s">
        <v>4168</v>
      </c>
      <c r="C4287" s="4">
        <v>0.271510481914295</v>
      </c>
      <c r="D4287" s="4">
        <v>0.13569789931520601</v>
      </c>
      <c r="E4287" s="4">
        <v>1.7800661453051501E-2</v>
      </c>
      <c r="F4287" s="4"/>
      <c r="G4287" s="4">
        <v>-0.16070715126160001</v>
      </c>
      <c r="H4287" s="4">
        <v>-0.180047832735274</v>
      </c>
      <c r="I4287" s="4" t="s">
        <v>2722</v>
      </c>
      <c r="J4287" s="4" t="s">
        <v>2723</v>
      </c>
      <c r="K4287" s="4" t="s">
        <v>2724</v>
      </c>
      <c r="L4287" s="4" t="s">
        <v>2725</v>
      </c>
      <c r="M4287" s="4">
        <f>TTEST(C4287:H4287,{0,0},2,3)</f>
        <v>0.8548607470622861</v>
      </c>
      <c r="N4287" s="4">
        <f t="shared" si="133"/>
        <v>-1.685081173713569E-2</v>
      </c>
      <c r="O4287" s="6" t="s">
        <v>6686</v>
      </c>
      <c r="P4287" s="4">
        <f t="shared" si="132"/>
        <v>6.8104624111438222E-2</v>
      </c>
    </row>
    <row r="4288" spans="1:16" x14ac:dyDescent="0.2">
      <c r="A4288" s="4" t="s">
        <v>3597</v>
      </c>
      <c r="B4288" s="4" t="s">
        <v>3598</v>
      </c>
      <c r="C4288" s="4">
        <v>0.27764560998489501</v>
      </c>
      <c r="D4288" s="4"/>
      <c r="E4288" s="4"/>
      <c r="F4288" s="4">
        <v>-4.5023830292160297E-2</v>
      </c>
      <c r="G4288" s="4"/>
      <c r="H4288" s="4">
        <v>-0.152284140542878</v>
      </c>
      <c r="I4288" s="4" t="s">
        <v>3599</v>
      </c>
      <c r="J4288" s="4" t="s">
        <v>3600</v>
      </c>
      <c r="K4288" s="4" t="s">
        <v>3601</v>
      </c>
      <c r="L4288" s="4" t="s">
        <v>3602</v>
      </c>
      <c r="M4288" s="4">
        <f>TTEST(C4288:H4288,{0,0},2,3)</f>
        <v>0.85498575461371207</v>
      </c>
      <c r="N4288" s="4">
        <f t="shared" si="133"/>
        <v>-2.6779213049952243E-2</v>
      </c>
      <c r="O4288" s="6" t="s">
        <v>6686</v>
      </c>
      <c r="P4288" s="4">
        <f t="shared" ref="P4288:P4351" si="134">-LOG10(M4288)</f>
        <v>6.8041121229952595E-2</v>
      </c>
    </row>
    <row r="4289" spans="1:16" x14ac:dyDescent="0.2">
      <c r="A4289" s="4" t="s">
        <v>10736</v>
      </c>
      <c r="B4289" s="4" t="s">
        <v>10737</v>
      </c>
      <c r="C4289" s="4">
        <v>-0.24332414463473501</v>
      </c>
      <c r="D4289" s="4"/>
      <c r="E4289" s="4"/>
      <c r="F4289" s="4">
        <v>0.386268567813427</v>
      </c>
      <c r="G4289" s="4"/>
      <c r="H4289" s="4"/>
      <c r="I4289" s="4" t="s">
        <v>3445</v>
      </c>
      <c r="J4289" s="4" t="s">
        <v>3446</v>
      </c>
      <c r="K4289" s="4" t="s">
        <v>3447</v>
      </c>
      <c r="L4289" s="4" t="s">
        <v>3448</v>
      </c>
      <c r="M4289" s="4">
        <f>TTEST(C4289:H4289,{0,0},2,3)</f>
        <v>0.85786963727212018</v>
      </c>
      <c r="N4289" s="4">
        <f t="shared" ref="N4289:N4352" si="135">-AVERAGE(C4289:H4289)</f>
        <v>-7.1472211589345996E-2</v>
      </c>
      <c r="O4289" s="6" t="s">
        <v>6686</v>
      </c>
      <c r="P4289" s="4">
        <f t="shared" si="134"/>
        <v>6.6578702961136035E-2</v>
      </c>
    </row>
    <row r="4290" spans="1:16" x14ac:dyDescent="0.2">
      <c r="A4290" s="4" t="s">
        <v>251</v>
      </c>
      <c r="B4290" s="4" t="s">
        <v>252</v>
      </c>
      <c r="C4290" s="4">
        <v>-7.4908427314479997E-2</v>
      </c>
      <c r="D4290" s="4">
        <v>0.80910740262094805</v>
      </c>
      <c r="E4290" s="4">
        <v>0.56314495263832798</v>
      </c>
      <c r="F4290" s="4">
        <v>-0.445696973087788</v>
      </c>
      <c r="G4290" s="4">
        <v>-0.58999092578051204</v>
      </c>
      <c r="H4290" s="4"/>
      <c r="I4290" s="4" t="s">
        <v>43</v>
      </c>
      <c r="J4290" s="4" t="s">
        <v>44</v>
      </c>
      <c r="K4290" s="4" t="s">
        <v>45</v>
      </c>
      <c r="L4290" s="4" t="s">
        <v>46</v>
      </c>
      <c r="M4290" s="4">
        <f>TTEST(C4290:H4290,{0,0},2,3)</f>
        <v>0.85825002189702504</v>
      </c>
      <c r="N4290" s="4">
        <f t="shared" si="135"/>
        <v>-5.2331205815299195E-2</v>
      </c>
      <c r="O4290" s="6" t="s">
        <v>6686</v>
      </c>
      <c r="P4290" s="4">
        <f t="shared" si="134"/>
        <v>6.6386176821807918E-2</v>
      </c>
    </row>
    <row r="4291" spans="1:16" x14ac:dyDescent="0.2">
      <c r="A4291" s="4" t="s">
        <v>10738</v>
      </c>
      <c r="B4291" s="4" t="s">
        <v>10739</v>
      </c>
      <c r="C4291" s="4">
        <v>1.9779607000801201E-2</v>
      </c>
      <c r="D4291" s="4">
        <v>0.35396691420321003</v>
      </c>
      <c r="E4291" s="4"/>
      <c r="F4291" s="4">
        <v>-0.53032147780598804</v>
      </c>
      <c r="G4291" s="4"/>
      <c r="H4291" s="4"/>
      <c r="I4291" s="4" t="s">
        <v>7844</v>
      </c>
      <c r="J4291" s="4" t="s">
        <v>7845</v>
      </c>
      <c r="K4291" s="4" t="s">
        <v>7846</v>
      </c>
      <c r="L4291" s="4" t="s">
        <v>7847</v>
      </c>
      <c r="M4291" s="4">
        <f>TTEST(C4291:H4291,{0,0},2,3)</f>
        <v>0.85828864265092375</v>
      </c>
      <c r="N4291" s="4">
        <f t="shared" si="135"/>
        <v>5.2191652200658932E-2</v>
      </c>
      <c r="O4291" s="6" t="s">
        <v>6686</v>
      </c>
      <c r="P4291" s="4">
        <f t="shared" si="134"/>
        <v>6.6366634261358345E-2</v>
      </c>
    </row>
    <row r="4292" spans="1:16" x14ac:dyDescent="0.2">
      <c r="A4292" s="4" t="s">
        <v>10740</v>
      </c>
      <c r="B4292" s="4" t="s">
        <v>10741</v>
      </c>
      <c r="C4292" s="4">
        <v>1.3069941096850699</v>
      </c>
      <c r="D4292" s="4"/>
      <c r="E4292" s="4">
        <v>-1.0110934664497</v>
      </c>
      <c r="F4292" s="4"/>
      <c r="G4292" s="4">
        <v>-0.25894140231585</v>
      </c>
      <c r="H4292" s="4">
        <v>0.34381606331401898</v>
      </c>
      <c r="I4292" s="4" t="s">
        <v>7090</v>
      </c>
      <c r="J4292" s="4" t="s">
        <v>7091</v>
      </c>
      <c r="K4292" s="4" t="s">
        <v>7092</v>
      </c>
      <c r="L4292" s="4" t="s">
        <v>7093</v>
      </c>
      <c r="M4292" s="4">
        <f>TTEST(C4292:H4292,{0,0},2,3)</f>
        <v>0.85833345013618045</v>
      </c>
      <c r="N4292" s="4">
        <f t="shared" si="135"/>
        <v>-9.5193826058384723E-2</v>
      </c>
      <c r="O4292" s="6" t="s">
        <v>6686</v>
      </c>
      <c r="P4292" s="4">
        <f t="shared" si="134"/>
        <v>6.6343962243234925E-2</v>
      </c>
    </row>
    <row r="4293" spans="1:16" x14ac:dyDescent="0.2">
      <c r="A4293" s="4" t="s">
        <v>10742</v>
      </c>
      <c r="B4293" s="4" t="s">
        <v>10743</v>
      </c>
      <c r="C4293" s="4">
        <v>-0.47044443695751897</v>
      </c>
      <c r="D4293" s="4"/>
      <c r="E4293" s="4"/>
      <c r="F4293" s="4"/>
      <c r="G4293" s="4"/>
      <c r="H4293" s="4">
        <v>0.29935527436979997</v>
      </c>
      <c r="I4293" s="4" t="s">
        <v>37</v>
      </c>
      <c r="J4293" s="4" t="s">
        <v>38</v>
      </c>
      <c r="K4293" s="4" t="s">
        <v>39</v>
      </c>
      <c r="L4293" s="4" t="s">
        <v>40</v>
      </c>
      <c r="M4293" s="4">
        <f>TTEST(C4293:H4293,{0,0},2,3)</f>
        <v>0.86077324649889841</v>
      </c>
      <c r="N4293" s="4">
        <f t="shared" si="135"/>
        <v>8.5544581293859501E-2</v>
      </c>
      <c r="O4293" s="6" t="s">
        <v>6686</v>
      </c>
      <c r="P4293" s="4">
        <f t="shared" si="134"/>
        <v>6.511123967775613E-2</v>
      </c>
    </row>
    <row r="4294" spans="1:16" x14ac:dyDescent="0.2">
      <c r="A4294" s="4" t="s">
        <v>1017</v>
      </c>
      <c r="B4294" s="4" t="s">
        <v>1018</v>
      </c>
      <c r="C4294" s="4">
        <v>-0.580933442793379</v>
      </c>
      <c r="D4294" s="4">
        <v>-0.68521082685007995</v>
      </c>
      <c r="E4294" s="4">
        <v>4.7320875670893499E-2</v>
      </c>
      <c r="F4294" s="4">
        <v>-0.25974932285800401</v>
      </c>
      <c r="G4294" s="4">
        <v>1.49469190365689</v>
      </c>
      <c r="H4294" s="4">
        <v>0.34490946219227198</v>
      </c>
      <c r="I4294" s="4" t="s">
        <v>209</v>
      </c>
      <c r="J4294" s="4" t="s">
        <v>210</v>
      </c>
      <c r="K4294" s="4" t="s">
        <v>211</v>
      </c>
      <c r="L4294" s="4" t="s">
        <v>212</v>
      </c>
      <c r="M4294" s="4">
        <f>TTEST(C4294:H4294,{0,0},2,3)</f>
        <v>0.86123901456033725</v>
      </c>
      <c r="N4294" s="4">
        <f t="shared" si="135"/>
        <v>-6.017144150309877E-2</v>
      </c>
      <c r="O4294" s="6" t="s">
        <v>6686</v>
      </c>
      <c r="P4294" s="4">
        <f t="shared" si="134"/>
        <v>6.4876304644554794E-2</v>
      </c>
    </row>
    <row r="4295" spans="1:16" x14ac:dyDescent="0.2">
      <c r="A4295" s="4" t="s">
        <v>803</v>
      </c>
      <c r="B4295" s="4" t="s">
        <v>804</v>
      </c>
      <c r="C4295" s="4">
        <v>-0.21459724845120801</v>
      </c>
      <c r="D4295" s="4"/>
      <c r="E4295" s="4">
        <v>0.33565005943359599</v>
      </c>
      <c r="F4295" s="4"/>
      <c r="G4295" s="4"/>
      <c r="H4295" s="4"/>
      <c r="I4295" s="4" t="s">
        <v>805</v>
      </c>
      <c r="J4295" s="4" t="s">
        <v>806</v>
      </c>
      <c r="K4295" s="4" t="s">
        <v>807</v>
      </c>
      <c r="L4295" s="4" t="s">
        <v>808</v>
      </c>
      <c r="M4295" s="4">
        <f>TTEST(C4295:H4295,{0,0},2,3)</f>
        <v>0.86214155624988953</v>
      </c>
      <c r="N4295" s="4">
        <f t="shared" si="135"/>
        <v>-6.0526405491193994E-2</v>
      </c>
      <c r="O4295" s="6" t="s">
        <v>6686</v>
      </c>
      <c r="P4295" s="4">
        <f t="shared" si="134"/>
        <v>6.4421420891153172E-2</v>
      </c>
    </row>
    <row r="4296" spans="1:16" x14ac:dyDescent="0.2">
      <c r="A4296" s="4" t="s">
        <v>1579</v>
      </c>
      <c r="B4296" s="4" t="s">
        <v>1580</v>
      </c>
      <c r="C4296" s="4">
        <v>0.137445036325227</v>
      </c>
      <c r="D4296" s="4">
        <v>-1.32208753265632E-2</v>
      </c>
      <c r="E4296" s="4"/>
      <c r="F4296" s="4"/>
      <c r="G4296" s="4">
        <v>-0.177761165199916</v>
      </c>
      <c r="H4296" s="4"/>
      <c r="I4296" s="4" t="s">
        <v>1581</v>
      </c>
      <c r="J4296" s="4" t="s">
        <v>1582</v>
      </c>
      <c r="K4296" s="4" t="s">
        <v>1583</v>
      </c>
      <c r="L4296" s="4" t="s">
        <v>1584</v>
      </c>
      <c r="M4296" s="4">
        <f>TTEST(C4296:H4296,{0,0},2,3)</f>
        <v>0.86267817073506314</v>
      </c>
      <c r="N4296" s="4">
        <f t="shared" si="135"/>
        <v>1.7845668067084066E-2</v>
      </c>
      <c r="O4296" s="6" t="s">
        <v>6686</v>
      </c>
      <c r="P4296" s="4">
        <f t="shared" si="134"/>
        <v>6.4151191239099403E-2</v>
      </c>
    </row>
    <row r="4297" spans="1:16" x14ac:dyDescent="0.2">
      <c r="A4297" s="4" t="s">
        <v>10744</v>
      </c>
      <c r="B4297" s="4" t="s">
        <v>10745</v>
      </c>
      <c r="C4297" s="4">
        <v>4.9333184296765101E-2</v>
      </c>
      <c r="D4297" s="4">
        <v>-0.38543231311272402</v>
      </c>
      <c r="E4297" s="4">
        <v>0.102000025056751</v>
      </c>
      <c r="F4297" s="4">
        <v>7.9724175125695199E-2</v>
      </c>
      <c r="G4297" s="4">
        <v>6.9741181078869896E-2</v>
      </c>
      <c r="H4297" s="4"/>
      <c r="I4297" s="4" t="s">
        <v>661</v>
      </c>
      <c r="J4297" s="4" t="s">
        <v>662</v>
      </c>
      <c r="K4297" s="4" t="s">
        <v>663</v>
      </c>
      <c r="L4297" s="4" t="s">
        <v>664</v>
      </c>
      <c r="M4297" s="4">
        <f>TTEST(C4297:H4297,{0,0},2,3)</f>
        <v>0.86372798045601162</v>
      </c>
      <c r="N4297" s="4">
        <f t="shared" si="135"/>
        <v>1.6926749510928575E-2</v>
      </c>
      <c r="O4297" s="6" t="s">
        <v>6686</v>
      </c>
      <c r="P4297" s="4">
        <f t="shared" si="134"/>
        <v>6.3623011210618585E-2</v>
      </c>
    </row>
    <row r="4298" spans="1:16" x14ac:dyDescent="0.2">
      <c r="A4298" s="4" t="s">
        <v>4283</v>
      </c>
      <c r="B4298" s="4" t="s">
        <v>4284</v>
      </c>
      <c r="C4298" s="4">
        <v>0.50179400713917199</v>
      </c>
      <c r="D4298" s="4">
        <v>-2.8312813547097</v>
      </c>
      <c r="E4298" s="4">
        <v>1.7215409242895301</v>
      </c>
      <c r="F4298" s="4">
        <v>0.28113779498430103</v>
      </c>
      <c r="G4298" s="4">
        <v>0.73349883436934005</v>
      </c>
      <c r="H4298" s="4">
        <v>0.26999077995703902</v>
      </c>
      <c r="I4298" s="4" t="s">
        <v>4285</v>
      </c>
      <c r="J4298" s="4" t="s">
        <v>4286</v>
      </c>
      <c r="K4298" s="4" t="s">
        <v>4287</v>
      </c>
      <c r="L4298" s="4" t="s">
        <v>4288</v>
      </c>
      <c r="M4298" s="4">
        <f>TTEST(C4298:H4298,{0,0},2,3)</f>
        <v>0.86460618740908923</v>
      </c>
      <c r="N4298" s="4">
        <f t="shared" si="135"/>
        <v>-0.11278016433828032</v>
      </c>
      <c r="O4298" s="6" t="s">
        <v>6686</v>
      </c>
      <c r="P4298" s="4">
        <f t="shared" si="134"/>
        <v>6.3181660835666148E-2</v>
      </c>
    </row>
    <row r="4299" spans="1:16" x14ac:dyDescent="0.2">
      <c r="A4299" s="4" t="s">
        <v>10746</v>
      </c>
      <c r="B4299" s="4" t="s">
        <v>10747</v>
      </c>
      <c r="C4299" s="4">
        <v>0.226494626996841</v>
      </c>
      <c r="D4299" s="4"/>
      <c r="E4299" s="4">
        <v>-0.14675064510469499</v>
      </c>
      <c r="F4299" s="4"/>
      <c r="G4299" s="4"/>
      <c r="H4299" s="4"/>
      <c r="I4299" s="4" t="s">
        <v>3359</v>
      </c>
      <c r="J4299" s="4" t="s">
        <v>3360</v>
      </c>
      <c r="K4299" s="4" t="s">
        <v>3361</v>
      </c>
      <c r="L4299" s="4" t="s">
        <v>3362</v>
      </c>
      <c r="M4299" s="4">
        <f>TTEST(C4299:H4299,{0,0},2,3)</f>
        <v>0.8660005899642369</v>
      </c>
      <c r="N4299" s="4">
        <f t="shared" si="135"/>
        <v>-3.9871990946073008E-2</v>
      </c>
      <c r="O4299" s="6" t="s">
        <v>6686</v>
      </c>
      <c r="P4299" s="4">
        <f t="shared" si="134"/>
        <v>6.2481812118767299E-2</v>
      </c>
    </row>
    <row r="4300" spans="1:16" x14ac:dyDescent="0.2">
      <c r="A4300" s="4" t="s">
        <v>10748</v>
      </c>
      <c r="B4300" s="4" t="s">
        <v>10749</v>
      </c>
      <c r="C4300" s="4">
        <v>-0.36197880638813401</v>
      </c>
      <c r="D4300" s="4"/>
      <c r="E4300" s="4"/>
      <c r="F4300" s="4"/>
      <c r="G4300" s="4">
        <v>0.23543006353273299</v>
      </c>
      <c r="H4300" s="4"/>
      <c r="I4300" s="4" t="s">
        <v>10750</v>
      </c>
      <c r="J4300" s="4" t="s">
        <v>10751</v>
      </c>
      <c r="K4300" s="4" t="s">
        <v>10752</v>
      </c>
      <c r="L4300" s="4" t="s">
        <v>10753</v>
      </c>
      <c r="M4300" s="4">
        <f>TTEST(C4300:H4300,{0,0},2,3)</f>
        <v>0.86710966659902922</v>
      </c>
      <c r="N4300" s="4">
        <f t="shared" si="135"/>
        <v>6.327437142770051E-2</v>
      </c>
      <c r="O4300" s="6" t="s">
        <v>6686</v>
      </c>
      <c r="P4300" s="4">
        <f t="shared" si="134"/>
        <v>6.19259722044583E-2</v>
      </c>
    </row>
    <row r="4301" spans="1:16" x14ac:dyDescent="0.2">
      <c r="A4301" s="4" t="s">
        <v>2057</v>
      </c>
      <c r="B4301" s="4" t="s">
        <v>2058</v>
      </c>
      <c r="C4301" s="4">
        <v>0.111228936667012</v>
      </c>
      <c r="D4301" s="4"/>
      <c r="E4301" s="4">
        <v>-0.29402447324666198</v>
      </c>
      <c r="F4301" s="4"/>
      <c r="G4301" s="4"/>
      <c r="H4301" s="4">
        <v>0.10651050616482299</v>
      </c>
      <c r="I4301" s="4" t="s">
        <v>1621</v>
      </c>
      <c r="J4301" s="4" t="s">
        <v>1622</v>
      </c>
      <c r="K4301" s="4" t="s">
        <v>1623</v>
      </c>
      <c r="L4301" s="4" t="s">
        <v>1624</v>
      </c>
      <c r="M4301" s="4">
        <f>TTEST(C4301:H4301,{0,0},2,3)</f>
        <v>0.86730534873552667</v>
      </c>
      <c r="N4301" s="4">
        <f t="shared" si="135"/>
        <v>2.5428343471608994E-2</v>
      </c>
      <c r="O4301" s="6" t="s">
        <v>6686</v>
      </c>
      <c r="P4301" s="4">
        <f t="shared" si="134"/>
        <v>6.1827975275583605E-2</v>
      </c>
    </row>
    <row r="4302" spans="1:16" x14ac:dyDescent="0.2">
      <c r="A4302" s="4" t="s">
        <v>10754</v>
      </c>
      <c r="B4302" s="4" t="s">
        <v>10755</v>
      </c>
      <c r="C4302" s="4">
        <v>-0.17854472940694899</v>
      </c>
      <c r="D4302" s="4">
        <v>0.50052526112288498</v>
      </c>
      <c r="E4302" s="4"/>
      <c r="F4302" s="4">
        <v>-0.420977088183559</v>
      </c>
      <c r="G4302" s="4">
        <v>0.249146618402106</v>
      </c>
      <c r="H4302" s="4"/>
      <c r="I4302" s="4" t="s">
        <v>10756</v>
      </c>
      <c r="J4302" s="4" t="s">
        <v>10757</v>
      </c>
      <c r="K4302" s="4" t="s">
        <v>10758</v>
      </c>
      <c r="L4302" s="4" t="s">
        <v>10759</v>
      </c>
      <c r="M4302" s="4">
        <f>TTEST(C4302:H4302,{0,0},2,3)</f>
        <v>0.86789737331668027</v>
      </c>
      <c r="N4302" s="4">
        <f t="shared" si="135"/>
        <v>-3.7537515483620748E-2</v>
      </c>
      <c r="O4302" s="6" t="s">
        <v>6686</v>
      </c>
      <c r="P4302" s="4">
        <f t="shared" si="134"/>
        <v>6.1531626018571622E-2</v>
      </c>
    </row>
    <row r="4303" spans="1:16" x14ac:dyDescent="0.2">
      <c r="A4303" s="4" t="s">
        <v>497</v>
      </c>
      <c r="B4303" s="4" t="s">
        <v>498</v>
      </c>
      <c r="C4303" s="4">
        <v>0.16236944060844599</v>
      </c>
      <c r="D4303" s="4">
        <v>7.2850839669005699E-2</v>
      </c>
      <c r="E4303" s="4">
        <v>-0.216102807725258</v>
      </c>
      <c r="F4303" s="4">
        <v>-1.5076446383813201E-3</v>
      </c>
      <c r="G4303" s="4">
        <v>-7.4332244834071595E-2</v>
      </c>
      <c r="H4303" s="4"/>
      <c r="I4303" s="4" t="s">
        <v>499</v>
      </c>
      <c r="J4303" s="4" t="s">
        <v>500</v>
      </c>
      <c r="K4303" s="4" t="s">
        <v>501</v>
      </c>
      <c r="L4303" s="4" t="s">
        <v>502</v>
      </c>
      <c r="M4303" s="4">
        <f>TTEST(C4303:H4303,{0,0},2,3)</f>
        <v>0.86897001104879457</v>
      </c>
      <c r="N4303" s="4">
        <f t="shared" si="135"/>
        <v>1.1344483384051848E-2</v>
      </c>
      <c r="O4303" s="6" t="s">
        <v>6686</v>
      </c>
      <c r="P4303" s="4">
        <f t="shared" si="134"/>
        <v>6.0995211193174394E-2</v>
      </c>
    </row>
    <row r="4304" spans="1:16" x14ac:dyDescent="0.2">
      <c r="A4304" s="4" t="s">
        <v>10760</v>
      </c>
      <c r="B4304" s="4" t="s">
        <v>10761</v>
      </c>
      <c r="C4304" s="4">
        <v>-9.7702285049691404E-2</v>
      </c>
      <c r="D4304" s="4"/>
      <c r="E4304" s="4"/>
      <c r="F4304" s="4"/>
      <c r="G4304" s="4"/>
      <c r="H4304" s="4">
        <v>6.4011698497165495E-2</v>
      </c>
      <c r="I4304" s="4" t="s">
        <v>3503</v>
      </c>
      <c r="J4304" s="4" t="s">
        <v>3504</v>
      </c>
      <c r="K4304" s="4" t="s">
        <v>3505</v>
      </c>
      <c r="L4304" s="4" t="s">
        <v>3506</v>
      </c>
      <c r="M4304" s="4">
        <f>TTEST(C4304:H4304,{0,0},2,3)</f>
        <v>0.86924058018600125</v>
      </c>
      <c r="N4304" s="4">
        <f t="shared" si="135"/>
        <v>1.6845293276262954E-2</v>
      </c>
      <c r="O4304" s="6" t="s">
        <v>6686</v>
      </c>
      <c r="P4304" s="4">
        <f t="shared" si="134"/>
        <v>6.0860006995473843E-2</v>
      </c>
    </row>
    <row r="4305" spans="1:16" x14ac:dyDescent="0.2">
      <c r="A4305" s="4" t="s">
        <v>10762</v>
      </c>
      <c r="B4305" s="4" t="s">
        <v>10763</v>
      </c>
      <c r="C4305" s="4">
        <v>0.37134641025111298</v>
      </c>
      <c r="D4305" s="4"/>
      <c r="E4305" s="4"/>
      <c r="F4305" s="4"/>
      <c r="G4305" s="4">
        <v>-0.24343019971871199</v>
      </c>
      <c r="H4305" s="4"/>
      <c r="I4305" s="4" t="s">
        <v>1111</v>
      </c>
      <c r="J4305" s="4" t="s">
        <v>1112</v>
      </c>
      <c r="K4305" s="4" t="s">
        <v>1113</v>
      </c>
      <c r="L4305" s="4" t="s">
        <v>1114</v>
      </c>
      <c r="M4305" s="4">
        <f>TTEST(C4305:H4305,{0,0},2,3)</f>
        <v>0.86940226826421352</v>
      </c>
      <c r="N4305" s="4">
        <f t="shared" si="135"/>
        <v>-6.3958105266200493E-2</v>
      </c>
      <c r="O4305" s="6" t="s">
        <v>6686</v>
      </c>
      <c r="P4305" s="4">
        <f t="shared" si="134"/>
        <v>6.077923107254965E-2</v>
      </c>
    </row>
    <row r="4306" spans="1:16" x14ac:dyDescent="0.2">
      <c r="A4306" s="4" t="s">
        <v>6566</v>
      </c>
      <c r="B4306" s="4" t="s">
        <v>6567</v>
      </c>
      <c r="C4306" s="4">
        <v>-0.167902661573998</v>
      </c>
      <c r="D4306" s="4"/>
      <c r="E4306" s="4">
        <v>-9.0370044917696707E-2</v>
      </c>
      <c r="F4306" s="4"/>
      <c r="G4306" s="4"/>
      <c r="H4306" s="4">
        <v>0.34784120414416603</v>
      </c>
      <c r="I4306" s="4" t="s">
        <v>1815</v>
      </c>
      <c r="J4306" s="4" t="s">
        <v>1816</v>
      </c>
      <c r="K4306" s="4" t="s">
        <v>1817</v>
      </c>
      <c r="L4306" s="4" t="s">
        <v>1818</v>
      </c>
      <c r="M4306" s="4">
        <f>TTEST(C4306:H4306,{0,0},2,3)</f>
        <v>0.86963555895381028</v>
      </c>
      <c r="N4306" s="4">
        <f t="shared" si="135"/>
        <v>-2.9856165884157109E-2</v>
      </c>
      <c r="O4306" s="6" t="s">
        <v>6686</v>
      </c>
      <c r="P4306" s="4">
        <f t="shared" si="134"/>
        <v>6.066271047915793E-2</v>
      </c>
    </row>
    <row r="4307" spans="1:16" x14ac:dyDescent="0.2">
      <c r="A4307" s="4" t="s">
        <v>2396</v>
      </c>
      <c r="B4307" s="4" t="s">
        <v>2397</v>
      </c>
      <c r="C4307" s="4">
        <v>-0.48471004104729598</v>
      </c>
      <c r="D4307" s="4"/>
      <c r="E4307" s="4"/>
      <c r="F4307" s="4"/>
      <c r="G4307" s="4">
        <v>0.31804598301154402</v>
      </c>
      <c r="H4307" s="4"/>
      <c r="I4307" s="4" t="s">
        <v>2398</v>
      </c>
      <c r="J4307" s="4" t="s">
        <v>2399</v>
      </c>
      <c r="K4307" s="4" t="s">
        <v>2400</v>
      </c>
      <c r="L4307" s="4" t="s">
        <v>2401</v>
      </c>
      <c r="M4307" s="4">
        <f>TTEST(C4307:H4307,{0,0},2,3)</f>
        <v>0.86967968121419592</v>
      </c>
      <c r="N4307" s="4">
        <f t="shared" si="135"/>
        <v>8.333202901787598E-2</v>
      </c>
      <c r="O4307" s="6" t="s">
        <v>6686</v>
      </c>
      <c r="P4307" s="4">
        <f t="shared" si="134"/>
        <v>6.0640676458209732E-2</v>
      </c>
    </row>
    <row r="4308" spans="1:16" x14ac:dyDescent="0.2">
      <c r="A4308" s="4" t="s">
        <v>10764</v>
      </c>
      <c r="B4308" s="4" t="s">
        <v>10765</v>
      </c>
      <c r="C4308" s="4">
        <v>0.40079787558197</v>
      </c>
      <c r="D4308" s="4">
        <v>-0.26378258927619203</v>
      </c>
      <c r="E4308" s="4"/>
      <c r="F4308" s="4"/>
      <c r="G4308" s="4"/>
      <c r="H4308" s="4"/>
      <c r="I4308" s="4" t="s">
        <v>3893</v>
      </c>
      <c r="J4308" s="4" t="s">
        <v>3894</v>
      </c>
      <c r="K4308" s="4" t="s">
        <v>3895</v>
      </c>
      <c r="L4308" s="4" t="s">
        <v>3896</v>
      </c>
      <c r="M4308" s="4">
        <f>TTEST(C4308:H4308,{0,0},2,3)</f>
        <v>0.87056289988854663</v>
      </c>
      <c r="N4308" s="4">
        <f t="shared" si="135"/>
        <v>-6.8507643152888986E-2</v>
      </c>
      <c r="O4308" s="6" t="s">
        <v>6686</v>
      </c>
      <c r="P4308" s="4">
        <f t="shared" si="134"/>
        <v>6.0199844779127792E-2</v>
      </c>
    </row>
    <row r="4309" spans="1:16" x14ac:dyDescent="0.2">
      <c r="A4309" s="4" t="s">
        <v>2498</v>
      </c>
      <c r="B4309" s="4" t="s">
        <v>2499</v>
      </c>
      <c r="C4309" s="4">
        <v>-0.235743869776463</v>
      </c>
      <c r="D4309" s="4"/>
      <c r="E4309" s="4">
        <v>0.25496977896053102</v>
      </c>
      <c r="F4309" s="4"/>
      <c r="G4309" s="4">
        <v>-0.189653142328403</v>
      </c>
      <c r="H4309" s="4">
        <v>8.7881973329645896E-2</v>
      </c>
      <c r="I4309" s="4" t="s">
        <v>2500</v>
      </c>
      <c r="J4309" s="4" t="s">
        <v>2501</v>
      </c>
      <c r="K4309" s="4" t="s">
        <v>2502</v>
      </c>
      <c r="L4309" s="4" t="s">
        <v>2503</v>
      </c>
      <c r="M4309" s="4">
        <f>TTEST(C4309:H4309,{0,0},2,3)</f>
        <v>0.87057075836656117</v>
      </c>
      <c r="N4309" s="4">
        <f t="shared" si="135"/>
        <v>2.0636314953672269E-2</v>
      </c>
      <c r="O4309" s="6" t="s">
        <v>6686</v>
      </c>
      <c r="P4309" s="4">
        <f t="shared" si="134"/>
        <v>6.019592446706936E-2</v>
      </c>
    </row>
    <row r="4310" spans="1:16" x14ac:dyDescent="0.2">
      <c r="A4310" s="4" t="s">
        <v>3131</v>
      </c>
      <c r="B4310" s="4" t="s">
        <v>3132</v>
      </c>
      <c r="C4310" s="4">
        <v>0.100062180091641</v>
      </c>
      <c r="D4310" s="4"/>
      <c r="E4310" s="4">
        <v>-6.5965124140594494E-2</v>
      </c>
      <c r="F4310" s="4"/>
      <c r="G4310" s="4"/>
      <c r="H4310" s="4"/>
      <c r="I4310" s="4" t="s">
        <v>3133</v>
      </c>
      <c r="J4310" s="4" t="s">
        <v>3134</v>
      </c>
      <c r="K4310" s="4" t="s">
        <v>3135</v>
      </c>
      <c r="L4310" s="4" t="s">
        <v>3136</v>
      </c>
      <c r="M4310" s="4">
        <f>TTEST(C4310:H4310,{0,0},2,3)</f>
        <v>0.87105023737174658</v>
      </c>
      <c r="N4310" s="4">
        <f t="shared" si="135"/>
        <v>-1.7048527975523253E-2</v>
      </c>
      <c r="O4310" s="6" t="s">
        <v>6686</v>
      </c>
      <c r="P4310" s="4">
        <f t="shared" si="134"/>
        <v>5.9956796560468574E-2</v>
      </c>
    </row>
    <row r="4311" spans="1:16" x14ac:dyDescent="0.2">
      <c r="A4311" s="4" t="s">
        <v>5073</v>
      </c>
      <c r="B4311" s="4" t="s">
        <v>5074</v>
      </c>
      <c r="C4311" s="4">
        <v>-0.567491185587637</v>
      </c>
      <c r="D4311" s="4">
        <v>0.32094863587563299</v>
      </c>
      <c r="E4311" s="4">
        <v>0.107402448656527</v>
      </c>
      <c r="F4311" s="4">
        <v>0.28354327670872698</v>
      </c>
      <c r="G4311" s="4"/>
      <c r="H4311" s="4"/>
      <c r="I4311" s="4" t="s">
        <v>2326</v>
      </c>
      <c r="J4311" s="4" t="s">
        <v>2327</v>
      </c>
      <c r="K4311" s="4" t="s">
        <v>2328</v>
      </c>
      <c r="L4311" s="4" t="s">
        <v>2329</v>
      </c>
      <c r="M4311" s="4">
        <f>TTEST(C4311:H4311,{0,0},2,3)</f>
        <v>0.87236031244803447</v>
      </c>
      <c r="N4311" s="4">
        <f t="shared" si="135"/>
        <v>-3.6100793913312487E-2</v>
      </c>
      <c r="O4311" s="6" t="s">
        <v>6686</v>
      </c>
      <c r="P4311" s="4">
        <f t="shared" si="134"/>
        <v>5.930410063217964E-2</v>
      </c>
    </row>
    <row r="4312" spans="1:16" x14ac:dyDescent="0.2">
      <c r="A4312" s="4" t="s">
        <v>10766</v>
      </c>
      <c r="B4312" s="4" t="s">
        <v>10767</v>
      </c>
      <c r="C4312" s="4"/>
      <c r="D4312" s="4">
        <v>2.69397502558688E-2</v>
      </c>
      <c r="E4312" s="4"/>
      <c r="F4312" s="4"/>
      <c r="G4312" s="4">
        <v>9.5126990166294098E-2</v>
      </c>
      <c r="H4312" s="4">
        <v>-9.2204024996853901E-2</v>
      </c>
      <c r="I4312" s="4" t="s">
        <v>2181</v>
      </c>
      <c r="J4312" s="4" t="s">
        <v>2182</v>
      </c>
      <c r="K4312" s="4" t="s">
        <v>2183</v>
      </c>
      <c r="L4312" s="4" t="s">
        <v>2184</v>
      </c>
      <c r="M4312" s="4">
        <f>TTEST(C4312:H4312,{0,0},2,3)</f>
        <v>0.8724670426395591</v>
      </c>
      <c r="N4312" s="4">
        <f t="shared" si="135"/>
        <v>-9.9542384751029975E-3</v>
      </c>
      <c r="O4312" s="6" t="s">
        <v>6686</v>
      </c>
      <c r="P4312" s="4">
        <f t="shared" si="134"/>
        <v>5.9250969492122392E-2</v>
      </c>
    </row>
    <row r="4313" spans="1:16" x14ac:dyDescent="0.2">
      <c r="A4313" s="4" t="s">
        <v>2478</v>
      </c>
      <c r="B4313" s="4" t="s">
        <v>2479</v>
      </c>
      <c r="C4313" s="4">
        <v>-0.24574391571148499</v>
      </c>
      <c r="D4313" s="4"/>
      <c r="E4313" s="4">
        <v>0.76574101459712696</v>
      </c>
      <c r="F4313" s="4">
        <v>-0.32876496589446402</v>
      </c>
      <c r="G4313" s="4"/>
      <c r="H4313" s="4"/>
      <c r="I4313" s="4" t="s">
        <v>2480</v>
      </c>
      <c r="J4313" s="4" t="s">
        <v>2481</v>
      </c>
      <c r="K4313" s="4" t="s">
        <v>2482</v>
      </c>
      <c r="L4313" s="4" t="s">
        <v>2483</v>
      </c>
      <c r="M4313" s="4">
        <f>TTEST(C4313:H4313,{0,0},2,3)</f>
        <v>0.87292093703075824</v>
      </c>
      <c r="N4313" s="4">
        <f t="shared" si="135"/>
        <v>-6.3744044330392644E-2</v>
      </c>
      <c r="O4313" s="6" t="s">
        <v>6686</v>
      </c>
      <c r="P4313" s="4">
        <f t="shared" si="134"/>
        <v>5.9025089818142348E-2</v>
      </c>
    </row>
    <row r="4314" spans="1:16" x14ac:dyDescent="0.2">
      <c r="A4314" s="4" t="s">
        <v>10768</v>
      </c>
      <c r="B4314" s="4" t="s">
        <v>10769</v>
      </c>
      <c r="C4314" s="4">
        <v>-0.19624692917092601</v>
      </c>
      <c r="D4314" s="4"/>
      <c r="E4314" s="4"/>
      <c r="F4314" s="4"/>
      <c r="G4314" s="4">
        <v>0.29562360486608003</v>
      </c>
      <c r="H4314" s="4"/>
      <c r="I4314" s="4" t="s">
        <v>10770</v>
      </c>
      <c r="J4314" s="4" t="s">
        <v>10771</v>
      </c>
      <c r="K4314" s="4" t="s">
        <v>10772</v>
      </c>
      <c r="L4314" s="4" t="s">
        <v>10773</v>
      </c>
      <c r="M4314" s="4">
        <f>TTEST(C4314:H4314,{0,0},2,3)</f>
        <v>0.87308687402250529</v>
      </c>
      <c r="N4314" s="4">
        <f t="shared" si="135"/>
        <v>-4.9688337847577008E-2</v>
      </c>
      <c r="O4314" s="6" t="s">
        <v>6686</v>
      </c>
      <c r="P4314" s="4">
        <f t="shared" si="134"/>
        <v>5.8942540909002174E-2</v>
      </c>
    </row>
    <row r="4315" spans="1:16" x14ac:dyDescent="0.2">
      <c r="A4315" s="4" t="s">
        <v>10774</v>
      </c>
      <c r="B4315" s="4" t="s">
        <v>10775</v>
      </c>
      <c r="C4315" s="4">
        <v>-0.202386126714554</v>
      </c>
      <c r="D4315" s="4"/>
      <c r="E4315" s="4"/>
      <c r="F4315" s="4"/>
      <c r="G4315" s="4"/>
      <c r="H4315" s="4">
        <v>0.134508681947066</v>
      </c>
      <c r="I4315" s="4" t="s">
        <v>2454</v>
      </c>
      <c r="J4315" s="4" t="s">
        <v>2455</v>
      </c>
      <c r="K4315" s="4" t="s">
        <v>2456</v>
      </c>
      <c r="L4315" s="4" t="s">
        <v>2457</v>
      </c>
      <c r="M4315" s="4">
        <f>TTEST(C4315:H4315,{0,0},2,3)</f>
        <v>0.87342860334438799</v>
      </c>
      <c r="N4315" s="4">
        <f t="shared" si="135"/>
        <v>3.3938722383743999E-2</v>
      </c>
      <c r="O4315" s="6" t="s">
        <v>6686</v>
      </c>
      <c r="P4315" s="4">
        <f t="shared" si="134"/>
        <v>5.8772589754700483E-2</v>
      </c>
    </row>
    <row r="4316" spans="1:16" x14ac:dyDescent="0.2">
      <c r="A4316" s="4" t="s">
        <v>10776</v>
      </c>
      <c r="B4316" s="4" t="s">
        <v>10777</v>
      </c>
      <c r="C4316" s="4">
        <v>0.50045243020871899</v>
      </c>
      <c r="D4316" s="4"/>
      <c r="E4316" s="4">
        <v>1.0634593859111301</v>
      </c>
      <c r="F4316" s="4">
        <v>-0.31378917127896999</v>
      </c>
      <c r="G4316" s="4">
        <v>-4.8766686153296102E-2</v>
      </c>
      <c r="H4316" s="4">
        <v>-0.91639358722103204</v>
      </c>
      <c r="I4316" s="4" t="s">
        <v>10778</v>
      </c>
      <c r="J4316" s="4" t="s">
        <v>10779</v>
      </c>
      <c r="K4316" s="4" t="s">
        <v>10780</v>
      </c>
      <c r="L4316" s="4" t="s">
        <v>10781</v>
      </c>
      <c r="M4316" s="4">
        <f>TTEST(C4316:H4316,{0,0},2,3)</f>
        <v>0.87484525334849483</v>
      </c>
      <c r="N4316" s="4">
        <f t="shared" si="135"/>
        <v>-5.6992474293310204E-2</v>
      </c>
      <c r="O4316" s="6" t="s">
        <v>6686</v>
      </c>
      <c r="P4316" s="4">
        <f t="shared" si="134"/>
        <v>5.8068760189470242E-2</v>
      </c>
    </row>
    <row r="4317" spans="1:16" x14ac:dyDescent="0.2">
      <c r="A4317" s="4" t="s">
        <v>10782</v>
      </c>
      <c r="B4317" s="4" t="s">
        <v>10783</v>
      </c>
      <c r="C4317" s="4">
        <v>2.7532811101995101E-2</v>
      </c>
      <c r="D4317" s="4">
        <v>0.25585360460894502</v>
      </c>
      <c r="E4317" s="4"/>
      <c r="F4317" s="4">
        <v>-0.38348202173296297</v>
      </c>
      <c r="G4317" s="4"/>
      <c r="H4317" s="4"/>
      <c r="I4317" s="4" t="s">
        <v>923</v>
      </c>
      <c r="J4317" s="4" t="s">
        <v>924</v>
      </c>
      <c r="K4317" s="4" t="s">
        <v>925</v>
      </c>
      <c r="L4317" s="4" t="s">
        <v>926</v>
      </c>
      <c r="M4317" s="4">
        <f>TTEST(C4317:H4317,{0,0},2,3)</f>
        <v>0.87486414074340613</v>
      </c>
      <c r="N4317" s="4">
        <f t="shared" si="135"/>
        <v>3.3365202007340944E-2</v>
      </c>
      <c r="O4317" s="6" t="s">
        <v>6686</v>
      </c>
      <c r="P4317" s="4">
        <f t="shared" si="134"/>
        <v>5.8059384128033395E-2</v>
      </c>
    </row>
    <row r="4318" spans="1:16" x14ac:dyDescent="0.2">
      <c r="A4318" s="4" t="s">
        <v>5814</v>
      </c>
      <c r="B4318" s="4" t="s">
        <v>5815</v>
      </c>
      <c r="C4318" s="4">
        <v>0.64288695124375494</v>
      </c>
      <c r="D4318" s="4">
        <v>-0.91514442515466798</v>
      </c>
      <c r="E4318" s="4"/>
      <c r="F4318" s="4">
        <v>0.539900640609703</v>
      </c>
      <c r="G4318" s="4"/>
      <c r="H4318" s="4"/>
      <c r="I4318" s="4" t="s">
        <v>113</v>
      </c>
      <c r="J4318" s="4" t="s">
        <v>114</v>
      </c>
      <c r="K4318" s="4" t="s">
        <v>115</v>
      </c>
      <c r="L4318" s="4" t="s">
        <v>116</v>
      </c>
      <c r="M4318" s="4">
        <f>TTEST(C4318:H4318,{0,0},2,3)</f>
        <v>0.87557343178535385</v>
      </c>
      <c r="N4318" s="4">
        <f t="shared" si="135"/>
        <v>-8.9214388899596653E-2</v>
      </c>
      <c r="O4318" s="6" t="s">
        <v>6686</v>
      </c>
      <c r="P4318" s="4">
        <f t="shared" si="134"/>
        <v>5.7707425043887664E-2</v>
      </c>
    </row>
    <row r="4319" spans="1:16" x14ac:dyDescent="0.2">
      <c r="A4319" s="4" t="s">
        <v>10784</v>
      </c>
      <c r="B4319" s="4" t="s">
        <v>10785</v>
      </c>
      <c r="C4319" s="4">
        <v>0.157186250621768</v>
      </c>
      <c r="D4319" s="4">
        <v>-0.57151045528196898</v>
      </c>
      <c r="E4319" s="4">
        <v>0.20466691618931099</v>
      </c>
      <c r="F4319" s="4">
        <v>8.6208330532658695E-2</v>
      </c>
      <c r="G4319" s="4"/>
      <c r="H4319" s="4"/>
      <c r="I4319" s="4" t="s">
        <v>885</v>
      </c>
      <c r="J4319" s="4" t="s">
        <v>886</v>
      </c>
      <c r="K4319" s="4" t="s">
        <v>887</v>
      </c>
      <c r="L4319" s="4" t="s">
        <v>888</v>
      </c>
      <c r="M4319" s="4">
        <f>TTEST(C4319:H4319,{0,0},2,3)</f>
        <v>0.87603645694240018</v>
      </c>
      <c r="N4319" s="4">
        <f t="shared" si="135"/>
        <v>3.0862239484557824E-2</v>
      </c>
      <c r="O4319" s="6" t="s">
        <v>6686</v>
      </c>
      <c r="P4319" s="4">
        <f t="shared" si="134"/>
        <v>5.7477819951263408E-2</v>
      </c>
    </row>
    <row r="4320" spans="1:16" x14ac:dyDescent="0.2">
      <c r="A4320" s="4" t="s">
        <v>1889</v>
      </c>
      <c r="B4320" s="4" t="s">
        <v>1890</v>
      </c>
      <c r="C4320" s="4">
        <v>-3.74980766275076E-2</v>
      </c>
      <c r="D4320" s="4"/>
      <c r="E4320" s="4">
        <v>-0.65870711481229305</v>
      </c>
      <c r="F4320" s="4"/>
      <c r="G4320" s="4"/>
      <c r="H4320" s="4">
        <v>0.94311766103971595</v>
      </c>
      <c r="I4320" s="4" t="s">
        <v>1891</v>
      </c>
      <c r="J4320" s="4" t="s">
        <v>1892</v>
      </c>
      <c r="K4320" s="4" t="s">
        <v>1893</v>
      </c>
      <c r="L4320" s="4" t="s">
        <v>1894</v>
      </c>
      <c r="M4320" s="4">
        <f>TTEST(C4320:H4320,{0,0},2,3)</f>
        <v>0.87614549420800025</v>
      </c>
      <c r="N4320" s="4">
        <f t="shared" si="135"/>
        <v>-8.2304156533305098E-2</v>
      </c>
      <c r="O4320" s="6" t="s">
        <v>6686</v>
      </c>
      <c r="P4320" s="4">
        <f t="shared" si="134"/>
        <v>5.7423768164230712E-2</v>
      </c>
    </row>
    <row r="4321" spans="1:16" x14ac:dyDescent="0.2">
      <c r="A4321" s="4" t="s">
        <v>10786</v>
      </c>
      <c r="B4321" s="4" t="s">
        <v>10787</v>
      </c>
      <c r="C4321" s="4">
        <v>0.100479969802151</v>
      </c>
      <c r="D4321" s="4">
        <v>-0.149706040490723</v>
      </c>
      <c r="E4321" s="4"/>
      <c r="F4321" s="4"/>
      <c r="G4321" s="4"/>
      <c r="H4321" s="4"/>
      <c r="I4321" s="4" t="s">
        <v>10078</v>
      </c>
      <c r="J4321" s="4" t="s">
        <v>10079</v>
      </c>
      <c r="K4321" s="4" t="s">
        <v>10080</v>
      </c>
      <c r="L4321" s="4" t="s">
        <v>10081</v>
      </c>
      <c r="M4321" s="4">
        <f>TTEST(C4321:H4321,{0,0},2,3)</f>
        <v>0.8763199243393982</v>
      </c>
      <c r="N4321" s="4">
        <f t="shared" si="135"/>
        <v>2.4613035344286001E-2</v>
      </c>
      <c r="O4321" s="6" t="s">
        <v>6686</v>
      </c>
      <c r="P4321" s="4">
        <f t="shared" si="134"/>
        <v>5.7337313911847522E-2</v>
      </c>
    </row>
    <row r="4322" spans="1:16" x14ac:dyDescent="0.2">
      <c r="A4322" s="4" t="s">
        <v>5253</v>
      </c>
      <c r="B4322" s="4" t="s">
        <v>5254</v>
      </c>
      <c r="C4322" s="4">
        <v>0.117757230169194</v>
      </c>
      <c r="D4322" s="4"/>
      <c r="E4322" s="4"/>
      <c r="F4322" s="4"/>
      <c r="G4322" s="4"/>
      <c r="H4322" s="4">
        <v>-0.175134355079967</v>
      </c>
      <c r="I4322" s="4" t="s">
        <v>5255</v>
      </c>
      <c r="J4322" s="4" t="s">
        <v>5256</v>
      </c>
      <c r="K4322" s="4" t="s">
        <v>5257</v>
      </c>
      <c r="L4322" s="4" t="s">
        <v>5258</v>
      </c>
      <c r="M4322" s="4">
        <f>TTEST(C4322:H4322,{0,0},2,3)</f>
        <v>0.87684650668485276</v>
      </c>
      <c r="N4322" s="4">
        <f t="shared" si="135"/>
        <v>2.86885624553865E-2</v>
      </c>
      <c r="O4322" s="6" t="s">
        <v>6686</v>
      </c>
      <c r="P4322" s="4">
        <f t="shared" si="134"/>
        <v>5.7076423890536493E-2</v>
      </c>
    </row>
    <row r="4323" spans="1:16" x14ac:dyDescent="0.2">
      <c r="A4323" s="4" t="s">
        <v>10788</v>
      </c>
      <c r="B4323" s="4" t="s">
        <v>10789</v>
      </c>
      <c r="C4323" s="4">
        <v>2.7576673679354999E-2</v>
      </c>
      <c r="D4323" s="4"/>
      <c r="E4323" s="4">
        <v>-1.85590988712694E-2</v>
      </c>
      <c r="F4323" s="4"/>
      <c r="G4323" s="4"/>
      <c r="H4323" s="4"/>
      <c r="I4323" s="4" t="s">
        <v>10790</v>
      </c>
      <c r="J4323" s="4" t="s">
        <v>10791</v>
      </c>
      <c r="K4323" s="4" t="s">
        <v>10792</v>
      </c>
      <c r="L4323" s="4" t="s">
        <v>10793</v>
      </c>
      <c r="M4323" s="4">
        <f>TTEST(C4323:H4323,{0,0},2,3)</f>
        <v>0.87711722327905006</v>
      </c>
      <c r="N4323" s="4">
        <f t="shared" si="135"/>
        <v>-4.5087874040427994E-3</v>
      </c>
      <c r="O4323" s="6" t="s">
        <v>6686</v>
      </c>
      <c r="P4323" s="4">
        <f t="shared" si="134"/>
        <v>5.6942360999788388E-2</v>
      </c>
    </row>
    <row r="4324" spans="1:16" x14ac:dyDescent="0.2">
      <c r="A4324" s="4" t="s">
        <v>4281</v>
      </c>
      <c r="B4324" s="4" t="s">
        <v>4282</v>
      </c>
      <c r="C4324" s="4">
        <v>0.24705123766164799</v>
      </c>
      <c r="D4324" s="4">
        <v>0.12810216366886301</v>
      </c>
      <c r="E4324" s="4">
        <v>8.2858173046358397E-2</v>
      </c>
      <c r="F4324" s="4">
        <v>2.6903527525986699E-2</v>
      </c>
      <c r="G4324" s="4">
        <v>-0.37522621415178198</v>
      </c>
      <c r="H4324" s="4">
        <v>-2.5300602775299001E-2</v>
      </c>
      <c r="I4324" s="4" t="s">
        <v>2304</v>
      </c>
      <c r="J4324" s="4" t="s">
        <v>2305</v>
      </c>
      <c r="K4324" s="4" t="s">
        <v>2306</v>
      </c>
      <c r="L4324" s="4" t="s">
        <v>2307</v>
      </c>
      <c r="M4324" s="4">
        <f>TTEST(C4324:H4324,{0,0},2,3)</f>
        <v>0.87742193417518721</v>
      </c>
      <c r="N4324" s="4">
        <f t="shared" si="135"/>
        <v>-1.4064714162629185E-2</v>
      </c>
      <c r="O4324" s="6" t="s">
        <v>6686</v>
      </c>
      <c r="P4324" s="4">
        <f t="shared" si="134"/>
        <v>5.6791513112995566E-2</v>
      </c>
    </row>
    <row r="4325" spans="1:16" x14ac:dyDescent="0.2">
      <c r="A4325" s="4" t="s">
        <v>10794</v>
      </c>
      <c r="B4325" s="4" t="s">
        <v>10795</v>
      </c>
      <c r="C4325" s="4">
        <v>-0.15760932159642199</v>
      </c>
      <c r="D4325" s="4"/>
      <c r="E4325" s="4">
        <v>0.23245954354267401</v>
      </c>
      <c r="F4325" s="4"/>
      <c r="G4325" s="4"/>
      <c r="H4325" s="4"/>
      <c r="I4325" s="4" t="s">
        <v>2326</v>
      </c>
      <c r="J4325" s="4" t="s">
        <v>2327</v>
      </c>
      <c r="K4325" s="4" t="s">
        <v>2328</v>
      </c>
      <c r="L4325" s="4" t="s">
        <v>2329</v>
      </c>
      <c r="M4325" s="4">
        <f>TTEST(C4325:H4325,{0,0},2,3)</f>
        <v>0.87930629288423234</v>
      </c>
      <c r="N4325" s="4">
        <f t="shared" si="135"/>
        <v>-3.7425110973126008E-2</v>
      </c>
      <c r="O4325" s="6" t="s">
        <v>6686</v>
      </c>
      <c r="P4325" s="4">
        <f t="shared" si="134"/>
        <v>5.5859818738731457E-2</v>
      </c>
    </row>
    <row r="4326" spans="1:16" x14ac:dyDescent="0.2">
      <c r="A4326" s="4" t="s">
        <v>2490</v>
      </c>
      <c r="B4326" s="4" t="s">
        <v>2491</v>
      </c>
      <c r="C4326" s="4"/>
      <c r="D4326" s="4">
        <v>0.25183429880548702</v>
      </c>
      <c r="E4326" s="4"/>
      <c r="F4326" s="4">
        <v>-0.21997861870923099</v>
      </c>
      <c r="G4326" s="4">
        <v>-0.10445933585544299</v>
      </c>
      <c r="H4326" s="4"/>
      <c r="I4326" s="4" t="s">
        <v>2492</v>
      </c>
      <c r="J4326" s="4" t="s">
        <v>2493</v>
      </c>
      <c r="K4326" s="4" t="s">
        <v>2494</v>
      </c>
      <c r="L4326" s="4" t="s">
        <v>2495</v>
      </c>
      <c r="M4326" s="4">
        <f>TTEST(C4326:H4326,{0,0},2,3)</f>
        <v>0.88034382151843571</v>
      </c>
      <c r="N4326" s="4">
        <f t="shared" si="135"/>
        <v>2.4201218586395654E-2</v>
      </c>
      <c r="O4326" s="6" t="s">
        <v>6686</v>
      </c>
      <c r="P4326" s="4">
        <f t="shared" si="134"/>
        <v>5.5347679411509622E-2</v>
      </c>
    </row>
    <row r="4327" spans="1:16" x14ac:dyDescent="0.2">
      <c r="A4327" s="4" t="s">
        <v>10796</v>
      </c>
      <c r="B4327" s="4" t="s">
        <v>10797</v>
      </c>
      <c r="C4327" s="4">
        <v>-0.164539232204064</v>
      </c>
      <c r="D4327" s="4"/>
      <c r="E4327" s="4">
        <v>0.22529167674848399</v>
      </c>
      <c r="F4327" s="4">
        <v>-2.9817571669520002E-3</v>
      </c>
      <c r="G4327" s="4"/>
      <c r="H4327" s="4"/>
      <c r="I4327" s="4" t="s">
        <v>4697</v>
      </c>
      <c r="J4327" s="4" t="s">
        <v>4698</v>
      </c>
      <c r="K4327" s="4" t="s">
        <v>4699</v>
      </c>
      <c r="L4327" s="4" t="s">
        <v>4700</v>
      </c>
      <c r="M4327" s="4">
        <f>TTEST(C4327:H4327,{0,0},2,3)</f>
        <v>0.88044988808914171</v>
      </c>
      <c r="N4327" s="4">
        <f t="shared" si="135"/>
        <v>-1.9256895792489331E-2</v>
      </c>
      <c r="O4327" s="6" t="s">
        <v>6686</v>
      </c>
      <c r="P4327" s="4">
        <f t="shared" si="134"/>
        <v>5.5295357409021327E-2</v>
      </c>
    </row>
    <row r="4328" spans="1:16" x14ac:dyDescent="0.2">
      <c r="A4328" s="4" t="s">
        <v>10798</v>
      </c>
      <c r="B4328" s="4" t="s">
        <v>10799</v>
      </c>
      <c r="C4328" s="4">
        <v>0.612717936971509</v>
      </c>
      <c r="D4328" s="4"/>
      <c r="E4328" s="4">
        <v>-0.41782537494815303</v>
      </c>
      <c r="F4328" s="4"/>
      <c r="G4328" s="4"/>
      <c r="H4328" s="4"/>
      <c r="I4328" s="4" t="s">
        <v>10800</v>
      </c>
      <c r="J4328" s="4" t="s">
        <v>10801</v>
      </c>
      <c r="K4328" s="4" t="s">
        <v>10802</v>
      </c>
      <c r="L4328" s="4" t="s">
        <v>10803</v>
      </c>
      <c r="M4328" s="4">
        <f>TTEST(C4328:H4328,{0,0},2,3)</f>
        <v>0.88101008531930991</v>
      </c>
      <c r="N4328" s="4">
        <f t="shared" si="135"/>
        <v>-9.7446281011677988E-2</v>
      </c>
      <c r="O4328" s="6" t="s">
        <v>6686</v>
      </c>
      <c r="P4328" s="4">
        <f t="shared" si="134"/>
        <v>5.5019119994927659E-2</v>
      </c>
    </row>
    <row r="4329" spans="1:16" x14ac:dyDescent="0.2">
      <c r="A4329" s="4" t="s">
        <v>4581</v>
      </c>
      <c r="B4329" s="4" t="s">
        <v>4582</v>
      </c>
      <c r="C4329" s="4">
        <v>0.13001843665215801</v>
      </c>
      <c r="D4329" s="4"/>
      <c r="E4329" s="4"/>
      <c r="F4329" s="4"/>
      <c r="G4329" s="4"/>
      <c r="H4329" s="4">
        <v>-0.190177846429011</v>
      </c>
      <c r="I4329" s="4" t="s">
        <v>4135</v>
      </c>
      <c r="J4329" s="4" t="s">
        <v>4136</v>
      </c>
      <c r="K4329" s="4" t="s">
        <v>4137</v>
      </c>
      <c r="L4329" s="4" t="s">
        <v>4138</v>
      </c>
      <c r="M4329" s="4">
        <f>TTEST(C4329:H4329,{0,0},2,3)</f>
        <v>0.88176835679255061</v>
      </c>
      <c r="N4329" s="4">
        <f t="shared" si="135"/>
        <v>3.0079704888426498E-2</v>
      </c>
      <c r="O4329" s="6" t="s">
        <v>6686</v>
      </c>
      <c r="P4329" s="4">
        <f t="shared" si="134"/>
        <v>5.464549035542509E-2</v>
      </c>
    </row>
    <row r="4330" spans="1:16" x14ac:dyDescent="0.2">
      <c r="A4330" s="4" t="s">
        <v>6640</v>
      </c>
      <c r="B4330" s="4" t="s">
        <v>6641</v>
      </c>
      <c r="C4330" s="4">
        <v>-6.4401248047324597E-2</v>
      </c>
      <c r="D4330" s="4">
        <v>-1.0747610584570999</v>
      </c>
      <c r="E4330" s="4">
        <v>0.49104418815367501</v>
      </c>
      <c r="F4330" s="4">
        <v>0.545497699250719</v>
      </c>
      <c r="G4330" s="4">
        <v>0.33967889854933703</v>
      </c>
      <c r="H4330" s="4"/>
      <c r="I4330" s="4" t="s">
        <v>4253</v>
      </c>
      <c r="J4330" s="4" t="s">
        <v>4254</v>
      </c>
      <c r="K4330" s="4" t="s">
        <v>4255</v>
      </c>
      <c r="L4330" s="4" t="s">
        <v>4256</v>
      </c>
      <c r="M4330" s="4">
        <f>TTEST(C4330:H4330,{0,0},2,3)</f>
        <v>0.88215130047627588</v>
      </c>
      <c r="N4330" s="4">
        <f t="shared" si="135"/>
        <v>-4.7411695889861306E-2</v>
      </c>
      <c r="O4330" s="6" t="s">
        <v>6686</v>
      </c>
      <c r="P4330" s="4">
        <f t="shared" si="134"/>
        <v>5.4456921300537496E-2</v>
      </c>
    </row>
    <row r="4331" spans="1:16" x14ac:dyDescent="0.2">
      <c r="A4331" s="4" t="s">
        <v>6092</v>
      </c>
      <c r="B4331" s="4" t="s">
        <v>6093</v>
      </c>
      <c r="C4331" s="4">
        <v>-0.64666797648210605</v>
      </c>
      <c r="D4331" s="4"/>
      <c r="E4331" s="4"/>
      <c r="F4331" s="4"/>
      <c r="G4331" s="4"/>
      <c r="H4331" s="4">
        <v>0.94256107964507496</v>
      </c>
      <c r="I4331" s="4" t="s">
        <v>6094</v>
      </c>
      <c r="J4331" s="4" t="s">
        <v>6095</v>
      </c>
      <c r="K4331" s="4" t="s">
        <v>6096</v>
      </c>
      <c r="L4331" s="4" t="s">
        <v>6097</v>
      </c>
      <c r="M4331" s="4">
        <f>TTEST(C4331:H4331,{0,0},2,3)</f>
        <v>0.88281178126798143</v>
      </c>
      <c r="N4331" s="4">
        <f t="shared" si="135"/>
        <v>-0.14794655158148445</v>
      </c>
      <c r="O4331" s="6" t="s">
        <v>6686</v>
      </c>
      <c r="P4331" s="4">
        <f t="shared" si="134"/>
        <v>5.4131879740634631E-2</v>
      </c>
    </row>
    <row r="4332" spans="1:16" x14ac:dyDescent="0.2">
      <c r="A4332" s="4" t="s">
        <v>10804</v>
      </c>
      <c r="B4332" s="4" t="s">
        <v>10805</v>
      </c>
      <c r="C4332" s="4">
        <v>0.25102984354916502</v>
      </c>
      <c r="D4332" s="4"/>
      <c r="E4332" s="4"/>
      <c r="F4332" s="4"/>
      <c r="G4332" s="4"/>
      <c r="H4332" s="4">
        <v>-0.17268318117974299</v>
      </c>
      <c r="I4332" s="4" t="s">
        <v>1523</v>
      </c>
      <c r="J4332" s="4" t="s">
        <v>1524</v>
      </c>
      <c r="K4332" s="4" t="s">
        <v>1525</v>
      </c>
      <c r="L4332" s="4" t="s">
        <v>1526</v>
      </c>
      <c r="M4332" s="4">
        <f>TTEST(C4332:H4332,{0,0},2,3)</f>
        <v>0.88360049106393501</v>
      </c>
      <c r="N4332" s="4">
        <f t="shared" si="135"/>
        <v>-3.9173331184711016E-2</v>
      </c>
      <c r="O4332" s="6" t="s">
        <v>6686</v>
      </c>
      <c r="P4332" s="4">
        <f t="shared" si="134"/>
        <v>5.3744051439921406E-2</v>
      </c>
    </row>
    <row r="4333" spans="1:16" x14ac:dyDescent="0.2">
      <c r="A4333" s="4" t="s">
        <v>1851</v>
      </c>
      <c r="B4333" s="4" t="s">
        <v>1852</v>
      </c>
      <c r="C4333" s="4">
        <v>-0.233257253707532</v>
      </c>
      <c r="D4333" s="4">
        <v>0.191116920167824</v>
      </c>
      <c r="E4333" s="4">
        <v>0.19068861886125399</v>
      </c>
      <c r="F4333" s="4">
        <v>0.154866945137762</v>
      </c>
      <c r="G4333" s="4">
        <v>0.13704476524247899</v>
      </c>
      <c r="H4333" s="4">
        <v>-0.55598054739675296</v>
      </c>
      <c r="I4333" s="4" t="s">
        <v>1271</v>
      </c>
      <c r="J4333" s="4" t="s">
        <v>1272</v>
      </c>
      <c r="K4333" s="4" t="s">
        <v>1273</v>
      </c>
      <c r="L4333" s="4" t="s">
        <v>1274</v>
      </c>
      <c r="M4333" s="4">
        <f>TTEST(C4333:H4333,{0,0},2,3)</f>
        <v>0.88460779151608304</v>
      </c>
      <c r="N4333" s="4">
        <f t="shared" si="135"/>
        <v>1.9253425282494335E-2</v>
      </c>
      <c r="O4333" s="6" t="s">
        <v>6686</v>
      </c>
      <c r="P4333" s="4">
        <f t="shared" si="134"/>
        <v>5.3249239737454601E-2</v>
      </c>
    </row>
    <row r="4334" spans="1:16" x14ac:dyDescent="0.2">
      <c r="A4334" s="4" t="s">
        <v>10806</v>
      </c>
      <c r="B4334" s="4" t="s">
        <v>10807</v>
      </c>
      <c r="C4334" s="4">
        <v>-0.125143601524389</v>
      </c>
      <c r="D4334" s="4"/>
      <c r="E4334" s="4"/>
      <c r="F4334" s="4">
        <v>0.181257482803824</v>
      </c>
      <c r="G4334" s="4"/>
      <c r="H4334" s="4"/>
      <c r="I4334" s="4" t="s">
        <v>5614</v>
      </c>
      <c r="J4334" s="4" t="s">
        <v>5615</v>
      </c>
      <c r="K4334" s="4" t="s">
        <v>5616</v>
      </c>
      <c r="L4334" s="4" t="s">
        <v>5617</v>
      </c>
      <c r="M4334" s="4">
        <f>TTEST(C4334:H4334,{0,0},2,3)</f>
        <v>0.88468815894171526</v>
      </c>
      <c r="N4334" s="4">
        <f t="shared" si="135"/>
        <v>-2.8056940639717504E-2</v>
      </c>
      <c r="O4334" s="6" t="s">
        <v>6686</v>
      </c>
      <c r="P4334" s="4">
        <f t="shared" si="134"/>
        <v>5.3209785479401479E-2</v>
      </c>
    </row>
    <row r="4335" spans="1:16" x14ac:dyDescent="0.2">
      <c r="A4335" s="4" t="s">
        <v>10808</v>
      </c>
      <c r="B4335" s="4" t="s">
        <v>10809</v>
      </c>
      <c r="C4335" s="4">
        <v>0.402815077476533</v>
      </c>
      <c r="D4335" s="4"/>
      <c r="E4335" s="4">
        <v>-0.278124570369855</v>
      </c>
      <c r="F4335" s="4"/>
      <c r="G4335" s="4"/>
      <c r="H4335" s="4"/>
      <c r="I4335" s="4" t="s">
        <v>10810</v>
      </c>
      <c r="J4335" s="4" t="s">
        <v>10811</v>
      </c>
      <c r="K4335" s="4" t="s">
        <v>10812</v>
      </c>
      <c r="L4335" s="4" t="s">
        <v>10813</v>
      </c>
      <c r="M4335" s="4">
        <f>TTEST(C4335:H4335,{0,0},2,3)</f>
        <v>0.88470250689062491</v>
      </c>
      <c r="N4335" s="4">
        <f t="shared" si="135"/>
        <v>-6.2345253553339003E-2</v>
      </c>
      <c r="O4335" s="6" t="s">
        <v>6686</v>
      </c>
      <c r="P4335" s="4">
        <f t="shared" si="134"/>
        <v>5.3202742111129513E-2</v>
      </c>
    </row>
    <row r="4336" spans="1:16" x14ac:dyDescent="0.2">
      <c r="A4336" s="4" t="s">
        <v>3727</v>
      </c>
      <c r="B4336" s="4" t="s">
        <v>3728</v>
      </c>
      <c r="C4336" s="4">
        <v>-0.41363980399272698</v>
      </c>
      <c r="D4336" s="4">
        <v>-0.918860923471019</v>
      </c>
      <c r="E4336" s="4">
        <v>-7.2680438357190597E-2</v>
      </c>
      <c r="F4336" s="4">
        <v>0.936615795326045</v>
      </c>
      <c r="G4336" s="4"/>
      <c r="H4336" s="4">
        <v>0.23067167713612799</v>
      </c>
      <c r="I4336" s="4" t="s">
        <v>3729</v>
      </c>
      <c r="J4336" s="4" t="s">
        <v>3730</v>
      </c>
      <c r="K4336" s="4" t="s">
        <v>3731</v>
      </c>
      <c r="L4336" s="4" t="s">
        <v>3732</v>
      </c>
      <c r="M4336" s="4">
        <f>TTEST(C4336:H4336,{0,0},2,3)</f>
        <v>0.88597399985657943</v>
      </c>
      <c r="N4336" s="4">
        <f t="shared" si="135"/>
        <v>4.7578738671752711E-2</v>
      </c>
      <c r="O4336" s="6" t="s">
        <v>6686</v>
      </c>
      <c r="P4336" s="4">
        <f t="shared" si="134"/>
        <v>5.2579022903581581E-2</v>
      </c>
    </row>
    <row r="4337" spans="1:16" x14ac:dyDescent="0.2">
      <c r="A4337" s="4" t="s">
        <v>4083</v>
      </c>
      <c r="B4337" s="4" t="s">
        <v>4084</v>
      </c>
      <c r="C4337" s="4">
        <v>5.8412075307415302E-2</v>
      </c>
      <c r="D4337" s="4"/>
      <c r="E4337" s="4">
        <v>-0.106075610417994</v>
      </c>
      <c r="F4337" s="4">
        <v>5.4679233614118597E-2</v>
      </c>
      <c r="G4337" s="4"/>
      <c r="H4337" s="4">
        <v>1.6809803767246601E-2</v>
      </c>
      <c r="I4337" s="4" t="s">
        <v>4085</v>
      </c>
      <c r="J4337" s="4" t="s">
        <v>4086</v>
      </c>
      <c r="K4337" s="4" t="s">
        <v>4087</v>
      </c>
      <c r="L4337" s="4" t="s">
        <v>4088</v>
      </c>
      <c r="M4337" s="4">
        <f>TTEST(C4337:H4337,{0,0},2,3)</f>
        <v>0.88689524341661841</v>
      </c>
      <c r="N4337" s="4">
        <f t="shared" si="135"/>
        <v>-5.9563755676966248E-3</v>
      </c>
      <c r="O4337" s="6" t="s">
        <v>6686</v>
      </c>
      <c r="P4337" s="4">
        <f t="shared" si="134"/>
        <v>5.2127674297763382E-2</v>
      </c>
    </row>
    <row r="4338" spans="1:16" x14ac:dyDescent="0.2">
      <c r="A4338" s="4" t="s">
        <v>899</v>
      </c>
      <c r="B4338" s="4" t="s">
        <v>900</v>
      </c>
      <c r="C4338" s="4">
        <v>-1.98744174758635E-2</v>
      </c>
      <c r="D4338" s="4"/>
      <c r="E4338" s="4">
        <v>0.124817536280703</v>
      </c>
      <c r="F4338" s="4"/>
      <c r="G4338" s="4"/>
      <c r="H4338" s="4">
        <v>-7.6473908533124593E-2</v>
      </c>
      <c r="I4338" s="4" t="s">
        <v>649</v>
      </c>
      <c r="J4338" s="4" t="s">
        <v>650</v>
      </c>
      <c r="K4338" s="4" t="s">
        <v>651</v>
      </c>
      <c r="L4338" s="4" t="s">
        <v>652</v>
      </c>
      <c r="M4338" s="4">
        <f>TTEST(C4338:H4338,{0,0},2,3)</f>
        <v>0.8887344126593828</v>
      </c>
      <c r="N4338" s="4">
        <f t="shared" si="135"/>
        <v>-9.4897367572383037E-3</v>
      </c>
      <c r="O4338" s="6" t="s">
        <v>6686</v>
      </c>
      <c r="P4338" s="4">
        <f t="shared" si="134"/>
        <v>5.1228003202128551E-2</v>
      </c>
    </row>
    <row r="4339" spans="1:16" x14ac:dyDescent="0.2">
      <c r="A4339" s="4" t="s">
        <v>10814</v>
      </c>
      <c r="B4339" s="4" t="s">
        <v>10815</v>
      </c>
      <c r="C4339" s="4">
        <v>-0.37359611579052499</v>
      </c>
      <c r="D4339" s="4">
        <v>0.439747229901716</v>
      </c>
      <c r="E4339" s="4"/>
      <c r="F4339" s="4">
        <v>0.48192002197175499</v>
      </c>
      <c r="G4339" s="4">
        <v>-0.479765729011841</v>
      </c>
      <c r="H4339" s="4">
        <v>7.9292151646401507E-2</v>
      </c>
      <c r="I4339" s="4" t="s">
        <v>7534</v>
      </c>
      <c r="J4339" s="4" t="s">
        <v>7535</v>
      </c>
      <c r="K4339" s="4" t="s">
        <v>7536</v>
      </c>
      <c r="L4339" s="4" t="s">
        <v>7537</v>
      </c>
      <c r="M4339" s="4">
        <f>TTEST(C4339:H4339,{0,0},2,3)</f>
        <v>0.88961690968743812</v>
      </c>
      <c r="N4339" s="4">
        <f t="shared" si="135"/>
        <v>-2.9519511743501304E-2</v>
      </c>
      <c r="O4339" s="6" t="s">
        <v>6686</v>
      </c>
      <c r="P4339" s="4">
        <f t="shared" si="134"/>
        <v>5.0796970687658552E-2</v>
      </c>
    </row>
    <row r="4340" spans="1:16" x14ac:dyDescent="0.2">
      <c r="A4340" s="4" t="s">
        <v>10816</v>
      </c>
      <c r="B4340" s="4" t="s">
        <v>10817</v>
      </c>
      <c r="C4340" s="4">
        <v>-0.594788832170695</v>
      </c>
      <c r="D4340" s="4"/>
      <c r="E4340" s="4"/>
      <c r="F4340" s="4"/>
      <c r="G4340" s="4"/>
      <c r="H4340" s="4">
        <v>0.41851009568046998</v>
      </c>
      <c r="I4340" s="4" t="s">
        <v>2896</v>
      </c>
      <c r="J4340" s="4" t="s">
        <v>2897</v>
      </c>
      <c r="K4340" s="4" t="s">
        <v>2898</v>
      </c>
      <c r="L4340" s="4" t="s">
        <v>2899</v>
      </c>
      <c r="M4340" s="4">
        <f>TTEST(C4340:H4340,{0,0},2,3)</f>
        <v>0.89034770268875207</v>
      </c>
      <c r="N4340" s="4">
        <f t="shared" si="135"/>
        <v>8.8139368245112509E-2</v>
      </c>
      <c r="O4340" s="6" t="s">
        <v>6686</v>
      </c>
      <c r="P4340" s="4">
        <f t="shared" si="134"/>
        <v>5.044035754657656E-2</v>
      </c>
    </row>
    <row r="4341" spans="1:16" x14ac:dyDescent="0.2">
      <c r="A4341" s="4" t="s">
        <v>3139</v>
      </c>
      <c r="B4341" s="4" t="s">
        <v>3140</v>
      </c>
      <c r="C4341" s="4">
        <v>-0.250384251460394</v>
      </c>
      <c r="D4341" s="4">
        <v>0.30102686525127298</v>
      </c>
      <c r="E4341" s="4"/>
      <c r="F4341" s="4">
        <v>9.8235973299145699E-2</v>
      </c>
      <c r="G4341" s="4">
        <v>-0.228776256544139</v>
      </c>
      <c r="H4341" s="4"/>
      <c r="I4341" s="4" t="s">
        <v>2392</v>
      </c>
      <c r="J4341" s="4" t="s">
        <v>2393</v>
      </c>
      <c r="K4341" s="4" t="s">
        <v>2394</v>
      </c>
      <c r="L4341" s="4" t="s">
        <v>2395</v>
      </c>
      <c r="M4341" s="4">
        <f>TTEST(C4341:H4341,{0,0},2,3)</f>
        <v>0.89051454283477716</v>
      </c>
      <c r="N4341" s="4">
        <f t="shared" si="135"/>
        <v>1.9974417363528583E-2</v>
      </c>
      <c r="O4341" s="6" t="s">
        <v>6686</v>
      </c>
      <c r="P4341" s="4">
        <f t="shared" si="134"/>
        <v>5.0358983756803949E-2</v>
      </c>
    </row>
    <row r="4342" spans="1:16" x14ac:dyDescent="0.2">
      <c r="A4342" s="4" t="s">
        <v>10818</v>
      </c>
      <c r="B4342" s="4" t="s">
        <v>10819</v>
      </c>
      <c r="C4342" s="4">
        <v>0.30051086377923902</v>
      </c>
      <c r="D4342" s="4"/>
      <c r="E4342" s="4"/>
      <c r="F4342" s="4"/>
      <c r="G4342" s="4"/>
      <c r="H4342" s="4">
        <v>-0.211894978782531</v>
      </c>
      <c r="I4342" s="4" t="s">
        <v>1481</v>
      </c>
      <c r="J4342" s="4" t="s">
        <v>1482</v>
      </c>
      <c r="K4342" s="4" t="s">
        <v>1483</v>
      </c>
      <c r="L4342" s="4" t="s">
        <v>1484</v>
      </c>
      <c r="M4342" s="4">
        <f>TTEST(C4342:H4342,{0,0},2,3)</f>
        <v>0.89098078927671831</v>
      </c>
      <c r="N4342" s="4">
        <f t="shared" si="135"/>
        <v>-4.4307942498354014E-2</v>
      </c>
      <c r="O4342" s="6" t="s">
        <v>6686</v>
      </c>
      <c r="P4342" s="4">
        <f t="shared" si="134"/>
        <v>5.0131659825143407E-2</v>
      </c>
    </row>
    <row r="4343" spans="1:16" x14ac:dyDescent="0.2">
      <c r="A4343" s="4" t="s">
        <v>10820</v>
      </c>
      <c r="B4343" s="4" t="s">
        <v>10821</v>
      </c>
      <c r="C4343" s="4">
        <v>0.26313116405227699</v>
      </c>
      <c r="D4343" s="4"/>
      <c r="E4343" s="4">
        <v>-0.44543617462093099</v>
      </c>
      <c r="F4343" s="4"/>
      <c r="G4343" s="4"/>
      <c r="H4343" s="4">
        <v>0.29441793132386801</v>
      </c>
      <c r="I4343" s="4" t="s">
        <v>3169</v>
      </c>
      <c r="J4343" s="4" t="s">
        <v>3170</v>
      </c>
      <c r="K4343" s="4" t="s">
        <v>3171</v>
      </c>
      <c r="L4343" s="4" t="s">
        <v>3172</v>
      </c>
      <c r="M4343" s="4">
        <f>TTEST(C4343:H4343,{0,0},2,3)</f>
        <v>0.89126007056331102</v>
      </c>
      <c r="N4343" s="4">
        <f t="shared" si="135"/>
        <v>-3.7370973585071333E-2</v>
      </c>
      <c r="O4343" s="6" t="s">
        <v>6686</v>
      </c>
      <c r="P4343" s="4">
        <f t="shared" si="134"/>
        <v>4.9995549913860453E-2</v>
      </c>
    </row>
    <row r="4344" spans="1:16" x14ac:dyDescent="0.2">
      <c r="A4344" s="4" t="s">
        <v>3583</v>
      </c>
      <c r="B4344" s="4" t="s">
        <v>3584</v>
      </c>
      <c r="C4344" s="4">
        <v>-1.66788204806942E-2</v>
      </c>
      <c r="D4344" s="4"/>
      <c r="E4344" s="4"/>
      <c r="F4344" s="4"/>
      <c r="G4344" s="4"/>
      <c r="H4344" s="4">
        <v>2.35470563755176E-2</v>
      </c>
      <c r="I4344" s="4" t="s">
        <v>227</v>
      </c>
      <c r="J4344" s="4" t="s">
        <v>228</v>
      </c>
      <c r="K4344" s="4" t="s">
        <v>229</v>
      </c>
      <c r="L4344" s="4" t="s">
        <v>230</v>
      </c>
      <c r="M4344" s="4">
        <f>TTEST(C4344:H4344,{0,0},2,3)</f>
        <v>0.89234061471312076</v>
      </c>
      <c r="N4344" s="4">
        <f t="shared" si="135"/>
        <v>-3.4341179474116999E-3</v>
      </c>
      <c r="O4344" s="6" t="s">
        <v>6686</v>
      </c>
      <c r="P4344" s="4">
        <f t="shared" si="134"/>
        <v>4.946933973352121E-2</v>
      </c>
    </row>
    <row r="4345" spans="1:16" x14ac:dyDescent="0.2">
      <c r="A4345" s="4" t="s">
        <v>6100</v>
      </c>
      <c r="B4345" s="4" t="s">
        <v>6101</v>
      </c>
      <c r="C4345" s="4">
        <v>-0.115850698877871</v>
      </c>
      <c r="D4345" s="4"/>
      <c r="E4345" s="4">
        <v>0.12537135621315301</v>
      </c>
      <c r="F4345" s="4"/>
      <c r="G4345" s="4"/>
      <c r="H4345" s="4">
        <v>2.18343063762894E-2</v>
      </c>
      <c r="I4345" s="4" t="s">
        <v>643</v>
      </c>
      <c r="J4345" s="4" t="s">
        <v>644</v>
      </c>
      <c r="K4345" s="4" t="s">
        <v>645</v>
      </c>
      <c r="L4345" s="4" t="s">
        <v>646</v>
      </c>
      <c r="M4345" s="4">
        <f>TTEST(C4345:H4345,{0,0},2,3)</f>
        <v>0.89480823225008654</v>
      </c>
      <c r="N4345" s="4">
        <f t="shared" si="135"/>
        <v>-1.0451654570523805E-2</v>
      </c>
      <c r="O4345" s="6" t="s">
        <v>6686</v>
      </c>
      <c r="P4345" s="4">
        <f t="shared" si="134"/>
        <v>4.8270029040830213E-2</v>
      </c>
    </row>
    <row r="4346" spans="1:16" x14ac:dyDescent="0.2">
      <c r="A4346" s="4" t="s">
        <v>2218</v>
      </c>
      <c r="B4346" s="4" t="s">
        <v>2219</v>
      </c>
      <c r="C4346" s="4">
        <v>3.1014249518716199E-2</v>
      </c>
      <c r="D4346" s="4"/>
      <c r="E4346" s="4">
        <v>0.218090293589002</v>
      </c>
      <c r="F4346" s="4"/>
      <c r="G4346" s="4"/>
      <c r="H4346" s="4">
        <v>-0.319746877378495</v>
      </c>
      <c r="I4346" s="4" t="s">
        <v>1145</v>
      </c>
      <c r="J4346" s="4" t="s">
        <v>1146</v>
      </c>
      <c r="K4346" s="4" t="s">
        <v>1147</v>
      </c>
      <c r="L4346" s="4" t="s">
        <v>1148</v>
      </c>
      <c r="M4346" s="4">
        <f>TTEST(C4346:H4346,{0,0},2,3)</f>
        <v>0.89495955330911892</v>
      </c>
      <c r="N4346" s="4">
        <f t="shared" si="135"/>
        <v>2.3547444756925596E-2</v>
      </c>
      <c r="O4346" s="6" t="s">
        <v>6686</v>
      </c>
      <c r="P4346" s="4">
        <f t="shared" si="134"/>
        <v>4.819659169144852E-2</v>
      </c>
    </row>
    <row r="4347" spans="1:16" x14ac:dyDescent="0.2">
      <c r="A4347" s="4" t="s">
        <v>10822</v>
      </c>
      <c r="B4347" s="4" t="s">
        <v>10823</v>
      </c>
      <c r="C4347" s="4">
        <v>0.86934710777818502</v>
      </c>
      <c r="D4347" s="4"/>
      <c r="E4347" s="4"/>
      <c r="F4347" s="4"/>
      <c r="G4347" s="4"/>
      <c r="H4347" s="4">
        <v>-1.20997693848322</v>
      </c>
      <c r="I4347" s="4" t="s">
        <v>2244</v>
      </c>
      <c r="J4347" s="4" t="s">
        <v>2245</v>
      </c>
      <c r="K4347" s="4" t="s">
        <v>2246</v>
      </c>
      <c r="L4347" s="4" t="s">
        <v>2247</v>
      </c>
      <c r="M4347" s="4">
        <f>TTEST(C4347:H4347,{0,0},2,3)</f>
        <v>0.89662866223691073</v>
      </c>
      <c r="N4347" s="4">
        <f t="shared" si="135"/>
        <v>0.17031491535251747</v>
      </c>
      <c r="O4347" s="6" t="s">
        <v>6686</v>
      </c>
      <c r="P4347" s="4">
        <f t="shared" si="134"/>
        <v>4.7387382297832327E-2</v>
      </c>
    </row>
    <row r="4348" spans="1:16" x14ac:dyDescent="0.2">
      <c r="A4348" s="4" t="s">
        <v>551</v>
      </c>
      <c r="B4348" s="4" t="s">
        <v>552</v>
      </c>
      <c r="C4348" s="4">
        <v>-0.18207546486159501</v>
      </c>
      <c r="D4348" s="4"/>
      <c r="E4348" s="4">
        <v>-4.2015870426029799E-3</v>
      </c>
      <c r="F4348" s="4"/>
      <c r="G4348" s="4"/>
      <c r="H4348" s="4">
        <v>0.14473476213997799</v>
      </c>
      <c r="I4348" s="4" t="s">
        <v>101</v>
      </c>
      <c r="J4348" s="4" t="s">
        <v>102</v>
      </c>
      <c r="K4348" s="4" t="s">
        <v>103</v>
      </c>
      <c r="L4348" s="4" t="s">
        <v>104</v>
      </c>
      <c r="M4348" s="4">
        <f>TTEST(C4348:H4348,{0,0},2,3)</f>
        <v>0.89689924995499037</v>
      </c>
      <c r="N4348" s="4">
        <f t="shared" si="135"/>
        <v>1.3847429921406668E-2</v>
      </c>
      <c r="O4348" s="6" t="s">
        <v>6686</v>
      </c>
      <c r="P4348" s="4">
        <f t="shared" si="134"/>
        <v>4.725633917001084E-2</v>
      </c>
    </row>
    <row r="4349" spans="1:16" x14ac:dyDescent="0.2">
      <c r="A4349" s="4" t="s">
        <v>10824</v>
      </c>
      <c r="B4349" s="4" t="s">
        <v>10825</v>
      </c>
      <c r="C4349" s="4">
        <v>-0.23000285164940101</v>
      </c>
      <c r="D4349" s="4"/>
      <c r="E4349" s="4">
        <v>0.166383258772384</v>
      </c>
      <c r="F4349" s="4"/>
      <c r="G4349" s="4"/>
      <c r="H4349" s="4"/>
      <c r="I4349" s="4" t="s">
        <v>2776</v>
      </c>
      <c r="J4349" s="4" t="s">
        <v>2777</v>
      </c>
      <c r="K4349" s="4" t="s">
        <v>2778</v>
      </c>
      <c r="L4349" s="4" t="s">
        <v>2779</v>
      </c>
      <c r="M4349" s="4">
        <f>TTEST(C4349:H4349,{0,0},2,3)</f>
        <v>0.8986871743834437</v>
      </c>
      <c r="N4349" s="4">
        <f t="shared" si="135"/>
        <v>3.1809796438508509E-2</v>
      </c>
      <c r="O4349" s="6" t="s">
        <v>6686</v>
      </c>
      <c r="P4349" s="4">
        <f t="shared" si="134"/>
        <v>4.6391456300061626E-2</v>
      </c>
    </row>
    <row r="4350" spans="1:16" x14ac:dyDescent="0.2">
      <c r="A4350" s="4" t="s">
        <v>1387</v>
      </c>
      <c r="B4350" s="4" t="s">
        <v>1388</v>
      </c>
      <c r="C4350" s="4">
        <v>5.3402885372276901E-2</v>
      </c>
      <c r="D4350" s="4"/>
      <c r="E4350" s="4">
        <v>-1.8914535622033199E-3</v>
      </c>
      <c r="F4350" s="4"/>
      <c r="G4350" s="4"/>
      <c r="H4350" s="4">
        <v>-3.9911920718798101E-2</v>
      </c>
      <c r="I4350" s="4" t="s">
        <v>147</v>
      </c>
      <c r="J4350" s="4" t="s">
        <v>148</v>
      </c>
      <c r="K4350" s="4" t="s">
        <v>149</v>
      </c>
      <c r="L4350" s="4" t="s">
        <v>150</v>
      </c>
      <c r="M4350" s="4">
        <f>TTEST(C4350:H4350,{0,0},2,3)</f>
        <v>0.89959004077808058</v>
      </c>
      <c r="N4350" s="4">
        <f t="shared" si="135"/>
        <v>-3.8665036970918268E-3</v>
      </c>
      <c r="O4350" s="6" t="s">
        <v>6686</v>
      </c>
      <c r="P4350" s="4">
        <f t="shared" si="134"/>
        <v>4.5955361216691741E-2</v>
      </c>
    </row>
    <row r="4351" spans="1:16" x14ac:dyDescent="0.2">
      <c r="A4351" s="4" t="s">
        <v>10826</v>
      </c>
      <c r="B4351" s="4" t="s">
        <v>10827</v>
      </c>
      <c r="C4351" s="4">
        <v>7.4318940349578602E-2</v>
      </c>
      <c r="D4351" s="4"/>
      <c r="E4351" s="4">
        <v>6.76029391845622E-2</v>
      </c>
      <c r="F4351" s="4"/>
      <c r="G4351" s="4"/>
      <c r="H4351" s="4">
        <v>-0.17730419046828599</v>
      </c>
      <c r="I4351" s="4" t="s">
        <v>1277</v>
      </c>
      <c r="J4351" s="4" t="s">
        <v>1278</v>
      </c>
      <c r="K4351" s="4" t="s">
        <v>1279</v>
      </c>
      <c r="L4351" s="4" t="s">
        <v>1280</v>
      </c>
      <c r="M4351" s="4">
        <f>TTEST(C4351:H4351,{0,0},2,3)</f>
        <v>0.89975946956755526</v>
      </c>
      <c r="N4351" s="4">
        <f t="shared" si="135"/>
        <v>1.1794103644715059E-2</v>
      </c>
      <c r="O4351" s="6" t="s">
        <v>6686</v>
      </c>
      <c r="P4351" s="4">
        <f t="shared" si="134"/>
        <v>4.5873573895063788E-2</v>
      </c>
    </row>
    <row r="4352" spans="1:16" x14ac:dyDescent="0.2">
      <c r="A4352" s="4" t="s">
        <v>10828</v>
      </c>
      <c r="B4352" s="4" t="s">
        <v>10829</v>
      </c>
      <c r="C4352" s="4">
        <v>-0.18897815199303999</v>
      </c>
      <c r="D4352" s="4"/>
      <c r="E4352" s="4">
        <v>0.26026892163777898</v>
      </c>
      <c r="F4352" s="4"/>
      <c r="G4352" s="4"/>
      <c r="H4352" s="4"/>
      <c r="I4352" s="4" t="s">
        <v>1769</v>
      </c>
      <c r="J4352" s="4" t="s">
        <v>1770</v>
      </c>
      <c r="K4352" s="4" t="s">
        <v>1771</v>
      </c>
      <c r="L4352" s="4" t="s">
        <v>1772</v>
      </c>
      <c r="M4352" s="4">
        <f>TTEST(C4352:H4352,{0,0},2,3)</f>
        <v>0.89981058745986187</v>
      </c>
      <c r="N4352" s="4">
        <f t="shared" si="135"/>
        <v>-3.5645384822369494E-2</v>
      </c>
      <c r="O4352" s="6" t="s">
        <v>6686</v>
      </c>
      <c r="P4352" s="4">
        <f t="shared" ref="P4352:P4415" si="136">-LOG10(M4352)</f>
        <v>4.5848901092274519E-2</v>
      </c>
    </row>
    <row r="4353" spans="1:16" x14ac:dyDescent="0.2">
      <c r="A4353" s="4" t="s">
        <v>1377</v>
      </c>
      <c r="B4353" s="4" t="s">
        <v>1378</v>
      </c>
      <c r="C4353" s="4">
        <v>-9.7086133186265397E-2</v>
      </c>
      <c r="D4353" s="4"/>
      <c r="E4353" s="4"/>
      <c r="F4353" s="4"/>
      <c r="G4353" s="4">
        <v>0.23328454897517101</v>
      </c>
      <c r="H4353" s="4">
        <v>-8.9915861243505896E-2</v>
      </c>
      <c r="I4353" s="4" t="s">
        <v>411</v>
      </c>
      <c r="J4353" s="4" t="s">
        <v>412</v>
      </c>
      <c r="K4353" s="4" t="s">
        <v>413</v>
      </c>
      <c r="L4353" s="4" t="s">
        <v>414</v>
      </c>
      <c r="M4353" s="4">
        <f>TTEST(C4353:H4353,{0,0},2,3)</f>
        <v>0.90036891930215412</v>
      </c>
      <c r="N4353" s="4">
        <f t="shared" ref="N4353:N4416" si="137">-AVERAGE(C4353:H4353)</f>
        <v>-1.542751818179991E-2</v>
      </c>
      <c r="O4353" s="6" t="s">
        <v>6686</v>
      </c>
      <c r="P4353" s="4">
        <f t="shared" si="136"/>
        <v>4.55795052403134E-2</v>
      </c>
    </row>
    <row r="4354" spans="1:16" x14ac:dyDescent="0.2">
      <c r="A4354" s="4" t="s">
        <v>10830</v>
      </c>
      <c r="B4354" s="4" t="s">
        <v>10831</v>
      </c>
      <c r="C4354" s="4">
        <v>0.231405145788348</v>
      </c>
      <c r="D4354" s="4"/>
      <c r="E4354" s="4">
        <v>0.384424334765676</v>
      </c>
      <c r="F4354" s="4"/>
      <c r="G4354" s="4"/>
      <c r="H4354" s="4">
        <v>-0.50069976617631395</v>
      </c>
      <c r="I4354" s="4" t="s">
        <v>10186</v>
      </c>
      <c r="J4354" s="4" t="s">
        <v>10187</v>
      </c>
      <c r="K4354" s="4" t="s">
        <v>10188</v>
      </c>
      <c r="L4354" s="4" t="s">
        <v>10189</v>
      </c>
      <c r="M4354" s="4">
        <f>TTEST(C4354:H4354,{0,0},2,3)</f>
        <v>0.901134936340096</v>
      </c>
      <c r="N4354" s="4">
        <f t="shared" si="137"/>
        <v>-3.8376571459236675E-2</v>
      </c>
      <c r="O4354" s="6" t="s">
        <v>6686</v>
      </c>
      <c r="P4354" s="4">
        <f t="shared" si="136"/>
        <v>4.5210172705576042E-2</v>
      </c>
    </row>
    <row r="4355" spans="1:16" x14ac:dyDescent="0.2">
      <c r="A4355" s="4" t="s">
        <v>10832</v>
      </c>
      <c r="B4355" s="4" t="s">
        <v>10833</v>
      </c>
      <c r="C4355" s="4">
        <v>-0.21058284164309901</v>
      </c>
      <c r="D4355" s="4"/>
      <c r="E4355" s="4">
        <v>0.28819293962207099</v>
      </c>
      <c r="F4355" s="4"/>
      <c r="G4355" s="4"/>
      <c r="H4355" s="4"/>
      <c r="I4355" s="4" t="s">
        <v>4117</v>
      </c>
      <c r="J4355" s="4" t="s">
        <v>4118</v>
      </c>
      <c r="K4355" s="4" t="s">
        <v>4119</v>
      </c>
      <c r="L4355" s="4" t="s">
        <v>4120</v>
      </c>
      <c r="M4355" s="4">
        <f>TTEST(C4355:H4355,{0,0},2,3)</f>
        <v>0.90172925966208606</v>
      </c>
      <c r="N4355" s="4">
        <f t="shared" si="137"/>
        <v>-3.8805048989485988E-2</v>
      </c>
      <c r="O4355" s="6" t="s">
        <v>6686</v>
      </c>
      <c r="P4355" s="4">
        <f t="shared" si="136"/>
        <v>4.4923837939897168E-2</v>
      </c>
    </row>
    <row r="4356" spans="1:16" x14ac:dyDescent="0.2">
      <c r="A4356" s="4" t="s">
        <v>4045</v>
      </c>
      <c r="B4356" s="4" t="s">
        <v>4046</v>
      </c>
      <c r="C4356" s="4">
        <v>0.29185708300065599</v>
      </c>
      <c r="D4356" s="4"/>
      <c r="E4356" s="4">
        <v>-7.2904146352669993E-2</v>
      </c>
      <c r="F4356" s="4"/>
      <c r="G4356" s="4">
        <v>-2.53332199124401E-2</v>
      </c>
      <c r="H4356" s="4">
        <v>-0.14227317786942201</v>
      </c>
      <c r="I4356" s="4" t="s">
        <v>4047</v>
      </c>
      <c r="J4356" s="4" t="s">
        <v>4048</v>
      </c>
      <c r="K4356" s="4" t="s">
        <v>4049</v>
      </c>
      <c r="L4356" s="4" t="s">
        <v>4050</v>
      </c>
      <c r="M4356" s="4">
        <f>TTEST(C4356:H4356,{0,0},2,3)</f>
        <v>0.9021500286881492</v>
      </c>
      <c r="N4356" s="4">
        <f t="shared" si="137"/>
        <v>-1.2836634716530973E-2</v>
      </c>
      <c r="O4356" s="6" t="s">
        <v>6686</v>
      </c>
      <c r="P4356" s="4">
        <f t="shared" si="136"/>
        <v>4.4721232731589296E-2</v>
      </c>
    </row>
    <row r="4357" spans="1:16" x14ac:dyDescent="0.2">
      <c r="A4357" s="4" t="s">
        <v>10834</v>
      </c>
      <c r="B4357" s="4" t="s">
        <v>10835</v>
      </c>
      <c r="C4357" s="4">
        <v>1.3484335222592201</v>
      </c>
      <c r="D4357" s="4"/>
      <c r="E4357" s="5">
        <v>-8.1169714884265999E-4</v>
      </c>
      <c r="F4357" s="4"/>
      <c r="G4357" s="4"/>
      <c r="H4357" s="4">
        <v>-1.0579755375961699</v>
      </c>
      <c r="I4357" s="4" t="s">
        <v>10226</v>
      </c>
      <c r="J4357" s="4" t="s">
        <v>10227</v>
      </c>
      <c r="K4357" s="4" t="s">
        <v>10228</v>
      </c>
      <c r="L4357" s="4" t="s">
        <v>10229</v>
      </c>
      <c r="M4357" s="4">
        <f>TTEST(C4357:H4357,{0,0},2,3)</f>
        <v>0.90243095494121128</v>
      </c>
      <c r="N4357" s="4">
        <f t="shared" si="137"/>
        <v>-9.6548762504735874E-2</v>
      </c>
      <c r="O4357" s="6" t="s">
        <v>6686</v>
      </c>
      <c r="P4357" s="4">
        <f t="shared" si="136"/>
        <v>4.4586016054012634E-2</v>
      </c>
    </row>
    <row r="4358" spans="1:16" x14ac:dyDescent="0.2">
      <c r="A4358" s="4" t="s">
        <v>6268</v>
      </c>
      <c r="B4358" s="4" t="s">
        <v>6269</v>
      </c>
      <c r="C4358" s="4">
        <v>0.16991905807475999</v>
      </c>
      <c r="D4358" s="4"/>
      <c r="E4358" s="4">
        <v>-0.23186482357921301</v>
      </c>
      <c r="F4358" s="4"/>
      <c r="G4358" s="4"/>
      <c r="H4358" s="4"/>
      <c r="I4358" s="4" t="s">
        <v>1277</v>
      </c>
      <c r="J4358" s="4" t="s">
        <v>1278</v>
      </c>
      <c r="K4358" s="4" t="s">
        <v>1279</v>
      </c>
      <c r="L4358" s="4" t="s">
        <v>1280</v>
      </c>
      <c r="M4358" s="4">
        <f>TTEST(C4358:H4358,{0,0},2,3)</f>
        <v>0.90261478150963348</v>
      </c>
      <c r="N4358" s="4">
        <f t="shared" si="137"/>
        <v>3.097288275222651E-2</v>
      </c>
      <c r="O4358" s="6" t="s">
        <v>6686</v>
      </c>
      <c r="P4358" s="4">
        <f t="shared" si="136"/>
        <v>4.4497558611681066E-2</v>
      </c>
    </row>
    <row r="4359" spans="1:16" x14ac:dyDescent="0.2">
      <c r="A4359" s="4" t="s">
        <v>5858</v>
      </c>
      <c r="B4359" s="4" t="s">
        <v>5859</v>
      </c>
      <c r="C4359" s="4">
        <v>2.3363685012543999E-2</v>
      </c>
      <c r="D4359" s="4"/>
      <c r="E4359" s="4">
        <v>0.33305579063766499</v>
      </c>
      <c r="F4359" s="4">
        <v>-0.450518484979816</v>
      </c>
      <c r="G4359" s="4"/>
      <c r="H4359" s="4"/>
      <c r="I4359" s="4" t="s">
        <v>517</v>
      </c>
      <c r="J4359" s="4" t="s">
        <v>518</v>
      </c>
      <c r="K4359" s="4" t="s">
        <v>519</v>
      </c>
      <c r="L4359" s="4" t="s">
        <v>520</v>
      </c>
      <c r="M4359" s="4">
        <f>TTEST(C4359:H4359,{0,0},2,3)</f>
        <v>0.90311506076449899</v>
      </c>
      <c r="N4359" s="4">
        <f t="shared" si="137"/>
        <v>3.1366336443202338E-2</v>
      </c>
      <c r="O4359" s="6" t="s">
        <v>6686</v>
      </c>
      <c r="P4359" s="4">
        <f t="shared" si="136"/>
        <v>4.4256915166276063E-2</v>
      </c>
    </row>
    <row r="4360" spans="1:16" x14ac:dyDescent="0.2">
      <c r="A4360" s="4" t="s">
        <v>3421</v>
      </c>
      <c r="B4360" s="4" t="s">
        <v>3422</v>
      </c>
      <c r="C4360" s="4">
        <v>-8.9820028894227993E-2</v>
      </c>
      <c r="D4360" s="4"/>
      <c r="E4360" s="4">
        <v>2.40547774528331E-2</v>
      </c>
      <c r="F4360" s="4"/>
      <c r="G4360" s="4">
        <v>0.14600500267847799</v>
      </c>
      <c r="H4360" s="4">
        <v>-5.3580486523133998E-2</v>
      </c>
      <c r="I4360" s="4" t="s">
        <v>1167</v>
      </c>
      <c r="J4360" s="4" t="s">
        <v>1168</v>
      </c>
      <c r="K4360" s="4" t="s">
        <v>1169</v>
      </c>
      <c r="L4360" s="4" t="s">
        <v>1170</v>
      </c>
      <c r="M4360" s="4">
        <f>TTEST(C4360:H4360,{0,0},2,3)</f>
        <v>0.90642275635832215</v>
      </c>
      <c r="N4360" s="4">
        <f t="shared" si="137"/>
        <v>-6.6648161784872758E-3</v>
      </c>
      <c r="O4360" s="6" t="s">
        <v>6686</v>
      </c>
      <c r="P4360" s="4">
        <f t="shared" si="136"/>
        <v>4.2669199750145416E-2</v>
      </c>
    </row>
    <row r="4361" spans="1:16" x14ac:dyDescent="0.2">
      <c r="A4361" s="4" t="s">
        <v>4611</v>
      </c>
      <c r="B4361" s="4" t="s">
        <v>4612</v>
      </c>
      <c r="C4361" s="4">
        <v>7.5114225883221697E-2</v>
      </c>
      <c r="D4361" s="4"/>
      <c r="E4361" s="4"/>
      <c r="F4361" s="4"/>
      <c r="G4361" s="4"/>
      <c r="H4361" s="4">
        <v>-5.5763795300132903E-2</v>
      </c>
      <c r="I4361" s="4" t="s">
        <v>477</v>
      </c>
      <c r="J4361" s="4" t="s">
        <v>478</v>
      </c>
      <c r="K4361" s="4" t="s">
        <v>479</v>
      </c>
      <c r="L4361" s="4" t="s">
        <v>480</v>
      </c>
      <c r="M4361" s="4">
        <f>TTEST(C4361:H4361,{0,0},2,3)</f>
        <v>0.90655220137068471</v>
      </c>
      <c r="N4361" s="4">
        <f t="shared" si="137"/>
        <v>-9.6752152915443972E-3</v>
      </c>
      <c r="O4361" s="6" t="s">
        <v>6686</v>
      </c>
      <c r="P4361" s="4">
        <f t="shared" si="136"/>
        <v>4.2607183168576188E-2</v>
      </c>
    </row>
    <row r="4362" spans="1:16" x14ac:dyDescent="0.2">
      <c r="A4362" s="4" t="s">
        <v>5201</v>
      </c>
      <c r="B4362" s="4" t="s">
        <v>5202</v>
      </c>
      <c r="C4362" s="4">
        <v>-8.24785027279165E-2</v>
      </c>
      <c r="D4362" s="4"/>
      <c r="E4362" s="4">
        <v>0.45316830875664399</v>
      </c>
      <c r="F4362" s="4"/>
      <c r="G4362" s="4"/>
      <c r="H4362" s="4">
        <v>-0.284335216718344</v>
      </c>
      <c r="I4362" s="4" t="s">
        <v>2944</v>
      </c>
      <c r="J4362" s="4" t="s">
        <v>2945</v>
      </c>
      <c r="K4362" s="4" t="s">
        <v>2946</v>
      </c>
      <c r="L4362" s="4" t="s">
        <v>2947</v>
      </c>
      <c r="M4362" s="4">
        <f>TTEST(C4362:H4362,{0,0},2,3)</f>
        <v>0.90789503754886125</v>
      </c>
      <c r="N4362" s="4">
        <f t="shared" si="137"/>
        <v>-2.8784863103461161E-2</v>
      </c>
      <c r="O4362" s="6" t="s">
        <v>6686</v>
      </c>
      <c r="P4362" s="4">
        <f t="shared" si="136"/>
        <v>4.1964357699478053E-2</v>
      </c>
    </row>
    <row r="4363" spans="1:16" x14ac:dyDescent="0.2">
      <c r="A4363" s="4" t="s">
        <v>1767</v>
      </c>
      <c r="B4363" s="4" t="s">
        <v>1768</v>
      </c>
      <c r="C4363" s="4">
        <v>-0.42145171715405599</v>
      </c>
      <c r="D4363" s="4"/>
      <c r="E4363" s="4">
        <v>0.13810985797863101</v>
      </c>
      <c r="F4363" s="4"/>
      <c r="G4363" s="4"/>
      <c r="H4363" s="4">
        <v>0.206292908225089</v>
      </c>
      <c r="I4363" s="4" t="s">
        <v>1769</v>
      </c>
      <c r="J4363" s="4" t="s">
        <v>1770</v>
      </c>
      <c r="K4363" s="4" t="s">
        <v>1771</v>
      </c>
      <c r="L4363" s="4" t="s">
        <v>1772</v>
      </c>
      <c r="M4363" s="4">
        <f>TTEST(C4363:H4363,{0,0},2,3)</f>
        <v>0.90905523036516156</v>
      </c>
      <c r="N4363" s="4">
        <f t="shared" si="137"/>
        <v>2.5682983650111995E-2</v>
      </c>
      <c r="O4363" s="6" t="s">
        <v>6686</v>
      </c>
      <c r="P4363" s="4">
        <f t="shared" si="136"/>
        <v>4.140973007378955E-2</v>
      </c>
    </row>
    <row r="4364" spans="1:16" x14ac:dyDescent="0.2">
      <c r="A4364" s="4" t="s">
        <v>10836</v>
      </c>
      <c r="B4364" s="4" t="s">
        <v>10837</v>
      </c>
      <c r="C4364" s="4">
        <v>9.9015178924332994E-2</v>
      </c>
      <c r="D4364" s="4"/>
      <c r="E4364" s="4">
        <v>-0.131468671572947</v>
      </c>
      <c r="F4364" s="4"/>
      <c r="G4364" s="4"/>
      <c r="H4364" s="4"/>
      <c r="I4364" s="4" t="s">
        <v>4689</v>
      </c>
      <c r="J4364" s="4" t="s">
        <v>4690</v>
      </c>
      <c r="K4364" s="4" t="s">
        <v>4691</v>
      </c>
      <c r="L4364" s="4" t="s">
        <v>4692</v>
      </c>
      <c r="M4364" s="4">
        <f>TTEST(C4364:H4364,{0,0},2,3)</f>
        <v>0.91094562181916527</v>
      </c>
      <c r="N4364" s="4">
        <f t="shared" si="137"/>
        <v>1.6226746324307005E-2</v>
      </c>
      <c r="O4364" s="6" t="s">
        <v>6686</v>
      </c>
      <c r="P4364" s="4">
        <f t="shared" si="136"/>
        <v>4.050754712001161E-2</v>
      </c>
    </row>
    <row r="4365" spans="1:16" x14ac:dyDescent="0.2">
      <c r="A4365" s="4" t="s">
        <v>10838</v>
      </c>
      <c r="B4365" s="4" t="s">
        <v>10839</v>
      </c>
      <c r="C4365" s="4">
        <v>-0.16859001881110799</v>
      </c>
      <c r="D4365" s="4"/>
      <c r="E4365" s="4"/>
      <c r="F4365" s="4"/>
      <c r="G4365" s="4"/>
      <c r="H4365" s="4">
        <v>0.127164539488726</v>
      </c>
      <c r="I4365" s="4" t="s">
        <v>8819</v>
      </c>
      <c r="J4365" s="4" t="s">
        <v>8820</v>
      </c>
      <c r="K4365" s="4" t="s">
        <v>8821</v>
      </c>
      <c r="L4365" s="4" t="s">
        <v>8822</v>
      </c>
      <c r="M4365" s="4">
        <f>TTEST(C4365:H4365,{0,0},2,3)</f>
        <v>0.91140688613991916</v>
      </c>
      <c r="N4365" s="4">
        <f t="shared" si="137"/>
        <v>2.0712739661190999E-2</v>
      </c>
      <c r="O4365" s="6" t="s">
        <v>6686</v>
      </c>
      <c r="P4365" s="4">
        <f t="shared" si="136"/>
        <v>4.0287694426742418E-2</v>
      </c>
    </row>
    <row r="4366" spans="1:16" x14ac:dyDescent="0.2">
      <c r="A4366" s="4" t="s">
        <v>10840</v>
      </c>
      <c r="B4366" s="4" t="s">
        <v>10841</v>
      </c>
      <c r="C4366" s="4">
        <v>4.5549523401646003E-2</v>
      </c>
      <c r="D4366" s="4">
        <v>7.0627082991703699E-2</v>
      </c>
      <c r="E4366" s="4">
        <v>9.5403878904211301E-2</v>
      </c>
      <c r="F4366" s="4">
        <v>4.6391741795222201E-2</v>
      </c>
      <c r="G4366" s="4">
        <v>-0.21810087463067801</v>
      </c>
      <c r="H4366" s="4">
        <v>-7.3904699674137597E-2</v>
      </c>
      <c r="I4366" s="4" t="s">
        <v>10842</v>
      </c>
      <c r="J4366" s="4" t="s">
        <v>10843</v>
      </c>
      <c r="K4366" s="4" t="s">
        <v>10844</v>
      </c>
      <c r="L4366" s="4" t="s">
        <v>10845</v>
      </c>
      <c r="M4366" s="4">
        <f>TTEST(C4366:H4366,{0,0},2,3)</f>
        <v>0.91181341216736467</v>
      </c>
      <c r="N4366" s="4">
        <f t="shared" si="137"/>
        <v>5.6722245353387308E-3</v>
      </c>
      <c r="O4366" s="6" t="s">
        <v>6686</v>
      </c>
      <c r="P4366" s="4">
        <f t="shared" si="136"/>
        <v>4.0094023904799041E-2</v>
      </c>
    </row>
    <row r="4367" spans="1:16" x14ac:dyDescent="0.2">
      <c r="A4367" s="4" t="s">
        <v>10846</v>
      </c>
      <c r="B4367" s="4" t="s">
        <v>10847</v>
      </c>
      <c r="C4367" s="4">
        <v>0.390147576122992</v>
      </c>
      <c r="D4367" s="4"/>
      <c r="E4367" s="4">
        <v>-0.51654889037999097</v>
      </c>
      <c r="F4367" s="4"/>
      <c r="G4367" s="4"/>
      <c r="H4367" s="4"/>
      <c r="I4367" s="4" t="s">
        <v>2410</v>
      </c>
      <c r="J4367" s="4" t="s">
        <v>2411</v>
      </c>
      <c r="K4367" s="4" t="s">
        <v>2412</v>
      </c>
      <c r="L4367" s="4" t="s">
        <v>2413</v>
      </c>
      <c r="M4367" s="4">
        <f>TTEST(C4367:H4367,{0,0},2,3)</f>
        <v>0.91181804265436417</v>
      </c>
      <c r="N4367" s="4">
        <f t="shared" si="137"/>
        <v>6.3200657128499482E-2</v>
      </c>
      <c r="O4367" s="6" t="s">
        <v>6686</v>
      </c>
      <c r="P4367" s="4">
        <f t="shared" si="136"/>
        <v>4.0091818420848767E-2</v>
      </c>
    </row>
    <row r="4368" spans="1:16" x14ac:dyDescent="0.2">
      <c r="A4368" s="4" t="s">
        <v>2003</v>
      </c>
      <c r="B4368" s="4" t="s">
        <v>2004</v>
      </c>
      <c r="C4368" s="4">
        <v>-0.13456519758492999</v>
      </c>
      <c r="D4368" s="4"/>
      <c r="E4368" s="4">
        <v>7.7877433397032497E-3</v>
      </c>
      <c r="F4368" s="4"/>
      <c r="G4368" s="4"/>
      <c r="H4368" s="4">
        <v>0.1011108085679</v>
      </c>
      <c r="I4368" s="4" t="s">
        <v>1285</v>
      </c>
      <c r="J4368" s="4" t="s">
        <v>1286</v>
      </c>
      <c r="K4368" s="4" t="s">
        <v>1287</v>
      </c>
      <c r="L4368" s="4" t="s">
        <v>1288</v>
      </c>
      <c r="M4368" s="4">
        <f>TTEST(C4368:H4368,{0,0},2,3)</f>
        <v>0.91205488082407293</v>
      </c>
      <c r="N4368" s="4">
        <f t="shared" si="137"/>
        <v>8.5555485591089133E-3</v>
      </c>
      <c r="O4368" s="6" t="s">
        <v>6686</v>
      </c>
      <c r="P4368" s="4">
        <f t="shared" si="136"/>
        <v>3.9979028204531995E-2</v>
      </c>
    </row>
    <row r="4369" spans="1:16" x14ac:dyDescent="0.2">
      <c r="A4369" s="4" t="s">
        <v>3321</v>
      </c>
      <c r="B4369" s="4" t="s">
        <v>3322</v>
      </c>
      <c r="C4369" s="4">
        <v>0.16827890066526799</v>
      </c>
      <c r="D4369" s="4"/>
      <c r="E4369" s="4">
        <v>0.239129461693527</v>
      </c>
      <c r="F4369" s="4"/>
      <c r="G4369" s="4"/>
      <c r="H4369" s="4">
        <v>-0.49414610676696202</v>
      </c>
      <c r="I4369" s="4" t="s">
        <v>321</v>
      </c>
      <c r="J4369" s="4" t="s">
        <v>322</v>
      </c>
      <c r="K4369" s="4" t="s">
        <v>323</v>
      </c>
      <c r="L4369" s="4" t="s">
        <v>324</v>
      </c>
      <c r="M4369" s="4">
        <f>TTEST(C4369:H4369,{0,0},2,3)</f>
        <v>0.91278313013526546</v>
      </c>
      <c r="N4369" s="4">
        <f t="shared" si="137"/>
        <v>2.891258146938902E-2</v>
      </c>
      <c r="O4369" s="6" t="s">
        <v>6686</v>
      </c>
      <c r="P4369" s="4">
        <f t="shared" si="136"/>
        <v>3.9632395054420608E-2</v>
      </c>
    </row>
    <row r="4370" spans="1:16" x14ac:dyDescent="0.2">
      <c r="A4370" s="4" t="s">
        <v>4713</v>
      </c>
      <c r="B4370" s="4" t="s">
        <v>4714</v>
      </c>
      <c r="C4370" s="4">
        <v>0.20019240362146501</v>
      </c>
      <c r="D4370" s="4">
        <v>0.28316246069801698</v>
      </c>
      <c r="E4370" s="4">
        <v>0.25199554054719497</v>
      </c>
      <c r="F4370" s="4">
        <v>-2.55275695627936E-2</v>
      </c>
      <c r="G4370" s="4">
        <v>-0.238876169714658</v>
      </c>
      <c r="H4370" s="4">
        <v>-0.56494671858612799</v>
      </c>
      <c r="I4370" s="4" t="s">
        <v>2722</v>
      </c>
      <c r="J4370" s="4" t="s">
        <v>2723</v>
      </c>
      <c r="K4370" s="4" t="s">
        <v>2724</v>
      </c>
      <c r="L4370" s="4" t="s">
        <v>2725</v>
      </c>
      <c r="M4370" s="4">
        <f>TTEST(C4370:H4370,{0,0},2,3)</f>
        <v>0.91310605503310183</v>
      </c>
      <c r="N4370" s="4">
        <f t="shared" si="137"/>
        <v>1.5666675499483751E-2</v>
      </c>
      <c r="O4370" s="6" t="s">
        <v>6686</v>
      </c>
      <c r="P4370" s="4">
        <f t="shared" si="136"/>
        <v>3.9478777295138233E-2</v>
      </c>
    </row>
    <row r="4371" spans="1:16" x14ac:dyDescent="0.2">
      <c r="A4371" s="4" t="s">
        <v>10848</v>
      </c>
      <c r="B4371" s="4" t="s">
        <v>10849</v>
      </c>
      <c r="C4371" s="4">
        <v>0.15441918553644901</v>
      </c>
      <c r="D4371" s="4"/>
      <c r="E4371" s="4">
        <v>0.12500251937830301</v>
      </c>
      <c r="F4371" s="4"/>
      <c r="G4371" s="4"/>
      <c r="H4371" s="4">
        <v>-0.33671334675832099</v>
      </c>
      <c r="I4371" s="4" t="s">
        <v>1035</v>
      </c>
      <c r="J4371" s="4" t="s">
        <v>1036</v>
      </c>
      <c r="K4371" s="4" t="s">
        <v>1037</v>
      </c>
      <c r="L4371" s="4" t="s">
        <v>1038</v>
      </c>
      <c r="M4371" s="4">
        <f>TTEST(C4371:H4371,{0,0},2,3)</f>
        <v>0.91539374419465003</v>
      </c>
      <c r="N4371" s="4">
        <f t="shared" si="137"/>
        <v>1.9097213947856313E-2</v>
      </c>
      <c r="O4371" s="6" t="s">
        <v>6686</v>
      </c>
      <c r="P4371" s="4">
        <f t="shared" si="136"/>
        <v>3.8392059869203063E-2</v>
      </c>
    </row>
    <row r="4372" spans="1:16" x14ac:dyDescent="0.2">
      <c r="A4372" s="4" t="s">
        <v>5285</v>
      </c>
      <c r="B4372" s="4" t="s">
        <v>5286</v>
      </c>
      <c r="C4372" s="4">
        <v>0.246319172672821</v>
      </c>
      <c r="D4372" s="4">
        <v>0.31591592796179802</v>
      </c>
      <c r="E4372" s="4">
        <v>-0.29663250158689403</v>
      </c>
      <c r="F4372" s="4">
        <v>-0.35952836740931798</v>
      </c>
      <c r="G4372" s="4">
        <v>1.8053967976789102E-2</v>
      </c>
      <c r="H4372" s="4"/>
      <c r="I4372" s="4" t="s">
        <v>1507</v>
      </c>
      <c r="J4372" s="4" t="s">
        <v>1508</v>
      </c>
      <c r="K4372" s="4" t="s">
        <v>1509</v>
      </c>
      <c r="L4372" s="4" t="s">
        <v>1510</v>
      </c>
      <c r="M4372" s="4">
        <f>TTEST(C4372:H4372,{0,0},2,3)</f>
        <v>0.91730695876600921</v>
      </c>
      <c r="N4372" s="4">
        <f t="shared" si="137"/>
        <v>1.5174360076960779E-2</v>
      </c>
      <c r="O4372" s="6" t="s">
        <v>6686</v>
      </c>
      <c r="P4372" s="4">
        <f t="shared" si="136"/>
        <v>3.7485311886259552E-2</v>
      </c>
    </row>
    <row r="4373" spans="1:16" x14ac:dyDescent="0.2">
      <c r="A4373" s="4" t="s">
        <v>10850</v>
      </c>
      <c r="B4373" s="4" t="s">
        <v>10851</v>
      </c>
      <c r="C4373" s="4"/>
      <c r="D4373" s="4"/>
      <c r="E4373" s="4"/>
      <c r="F4373" s="4"/>
      <c r="G4373" s="4">
        <v>-0.29600137739435101</v>
      </c>
      <c r="H4373" s="4">
        <v>0.38394039175579298</v>
      </c>
      <c r="I4373" s="4" t="s">
        <v>1173</v>
      </c>
      <c r="J4373" s="4" t="s">
        <v>1174</v>
      </c>
      <c r="K4373" s="4" t="s">
        <v>1175</v>
      </c>
      <c r="L4373" s="4" t="s">
        <v>1176</v>
      </c>
      <c r="M4373" s="4">
        <f>TTEST(C4373:H4373,{0,0},2,3)</f>
        <v>0.9181184831971827</v>
      </c>
      <c r="N4373" s="4">
        <f t="shared" si="137"/>
        <v>-4.3969507180720985E-2</v>
      </c>
      <c r="O4373" s="6" t="s">
        <v>6686</v>
      </c>
      <c r="P4373" s="4">
        <f t="shared" si="136"/>
        <v>3.7101269475931162E-2</v>
      </c>
    </row>
    <row r="4374" spans="1:16" x14ac:dyDescent="0.2">
      <c r="A4374" s="4" t="s">
        <v>3633</v>
      </c>
      <c r="B4374" s="4" t="s">
        <v>3634</v>
      </c>
      <c r="C4374" s="4">
        <v>0.31972472753730302</v>
      </c>
      <c r="D4374" s="4"/>
      <c r="E4374" s="4">
        <v>-0.39031370357985001</v>
      </c>
      <c r="F4374" s="4"/>
      <c r="G4374" s="5">
        <v>-8.8639089724273901E-4</v>
      </c>
      <c r="H4374" s="4"/>
      <c r="I4374" s="4" t="s">
        <v>3635</v>
      </c>
      <c r="J4374" s="4" t="s">
        <v>3636</v>
      </c>
      <c r="K4374" s="4" t="s">
        <v>3637</v>
      </c>
      <c r="L4374" s="4" t="s">
        <v>3638</v>
      </c>
      <c r="M4374" s="4">
        <f>TTEST(C4374:H4374,{0,0},2,3)</f>
        <v>0.91821143218531165</v>
      </c>
      <c r="N4374" s="4">
        <f t="shared" si="137"/>
        <v>2.3825122313263242E-2</v>
      </c>
      <c r="O4374" s="6" t="s">
        <v>6686</v>
      </c>
      <c r="P4374" s="4">
        <f t="shared" si="136"/>
        <v>3.7057304355786656E-2</v>
      </c>
    </row>
    <row r="4375" spans="1:16" x14ac:dyDescent="0.2">
      <c r="A4375" s="4" t="s">
        <v>741</v>
      </c>
      <c r="B4375" s="4" t="s">
        <v>742</v>
      </c>
      <c r="C4375" s="4">
        <v>-0.110707449220497</v>
      </c>
      <c r="D4375" s="4">
        <v>-0.244180102631228</v>
      </c>
      <c r="E4375" s="4">
        <v>0.23214575959977701</v>
      </c>
      <c r="F4375" s="4">
        <v>0.42478687034747797</v>
      </c>
      <c r="G4375" s="4">
        <v>-5.9257379478024399</v>
      </c>
      <c r="H4375" s="4">
        <v>4.7335799909597602</v>
      </c>
      <c r="I4375" s="4" t="s">
        <v>743</v>
      </c>
      <c r="J4375" s="4" t="s">
        <v>744</v>
      </c>
      <c r="K4375" s="4" t="s">
        <v>745</v>
      </c>
      <c r="L4375" s="4" t="s">
        <v>746</v>
      </c>
      <c r="M4375" s="4">
        <f>TTEST(C4375:H4375,{0,0},2,3)</f>
        <v>0.91896817173856837</v>
      </c>
      <c r="N4375" s="4">
        <f t="shared" si="137"/>
        <v>0.14835214645785832</v>
      </c>
      <c r="O4375" s="6" t="s">
        <v>6686</v>
      </c>
      <c r="P4375" s="4">
        <f t="shared" si="136"/>
        <v>3.6699530047709254E-2</v>
      </c>
    </row>
    <row r="4376" spans="1:16" x14ac:dyDescent="0.2">
      <c r="A4376" s="4" t="s">
        <v>1205</v>
      </c>
      <c r="B4376" s="4" t="s">
        <v>1206</v>
      </c>
      <c r="C4376" s="4">
        <v>5.3772068577218897E-2</v>
      </c>
      <c r="D4376" s="4"/>
      <c r="E4376" s="4"/>
      <c r="F4376" s="4"/>
      <c r="G4376" s="4"/>
      <c r="H4376" s="4">
        <v>-4.15707009308856E-2</v>
      </c>
      <c r="I4376" s="4" t="s">
        <v>1207</v>
      </c>
      <c r="J4376" s="4" t="s">
        <v>1208</v>
      </c>
      <c r="K4376" s="4" t="s">
        <v>1209</v>
      </c>
      <c r="L4376" s="4" t="s">
        <v>1210</v>
      </c>
      <c r="M4376" s="4">
        <f>TTEST(C4376:H4376,{0,0},2,3)</f>
        <v>0.91896984324407915</v>
      </c>
      <c r="N4376" s="4">
        <f t="shared" si="137"/>
        <v>-6.1006838231666485E-3</v>
      </c>
      <c r="O4376" s="6" t="s">
        <v>6686</v>
      </c>
      <c r="P4376" s="4">
        <f t="shared" si="136"/>
        <v>3.6698740112886763E-2</v>
      </c>
    </row>
    <row r="4377" spans="1:16" x14ac:dyDescent="0.2">
      <c r="A4377" s="4" t="s">
        <v>5437</v>
      </c>
      <c r="B4377" s="4" t="s">
        <v>5438</v>
      </c>
      <c r="C4377" s="4">
        <v>0.22680567176691899</v>
      </c>
      <c r="D4377" s="4">
        <v>0.13783832182534</v>
      </c>
      <c r="E4377" s="4">
        <v>-4.44425253792399E-2</v>
      </c>
      <c r="F4377" s="4"/>
      <c r="G4377" s="4">
        <v>-0.262532021890518</v>
      </c>
      <c r="H4377" s="4">
        <v>-1.2296768572765199E-2</v>
      </c>
      <c r="I4377" s="4" t="s">
        <v>4751</v>
      </c>
      <c r="J4377" s="4" t="s">
        <v>4752</v>
      </c>
      <c r="K4377" s="4" t="s">
        <v>4753</v>
      </c>
      <c r="L4377" s="4" t="s">
        <v>4754</v>
      </c>
      <c r="M4377" s="4">
        <f>TTEST(C4377:H4377,{0,0},2,3)</f>
        <v>0.91916175139976275</v>
      </c>
      <c r="N4377" s="4">
        <f t="shared" si="137"/>
        <v>-9.0745355499471797E-3</v>
      </c>
      <c r="O4377" s="6" t="s">
        <v>6686</v>
      </c>
      <c r="P4377" s="4">
        <f t="shared" si="136"/>
        <v>3.6608056014325707E-2</v>
      </c>
    </row>
    <row r="4378" spans="1:16" x14ac:dyDescent="0.2">
      <c r="A4378" s="4" t="s">
        <v>5415</v>
      </c>
      <c r="B4378" s="4" t="s">
        <v>5416</v>
      </c>
      <c r="C4378" s="4">
        <v>-0.110564734991987</v>
      </c>
      <c r="D4378" s="4">
        <v>0.224571168108849</v>
      </c>
      <c r="E4378" s="4">
        <v>-0.107415292368937</v>
      </c>
      <c r="F4378" s="4"/>
      <c r="G4378" s="4">
        <v>-0.236239898500787</v>
      </c>
      <c r="H4378" s="4">
        <v>0.28421934419557099</v>
      </c>
      <c r="I4378" s="4" t="s">
        <v>2209</v>
      </c>
      <c r="J4378" s="4" t="s">
        <v>2210</v>
      </c>
      <c r="K4378" s="4"/>
      <c r="L4378" s="4" t="s">
        <v>2211</v>
      </c>
      <c r="M4378" s="4">
        <f>TTEST(C4378:H4378,{0,0},2,3)</f>
        <v>0.92034077876232878</v>
      </c>
      <c r="N4378" s="4">
        <f t="shared" si="137"/>
        <v>-1.0914117288541797E-2</v>
      </c>
      <c r="O4378" s="6" t="s">
        <v>6686</v>
      </c>
      <c r="P4378" s="4">
        <f t="shared" si="136"/>
        <v>3.6051334684185449E-2</v>
      </c>
    </row>
    <row r="4379" spans="1:16" x14ac:dyDescent="0.2">
      <c r="A4379" s="4" t="s">
        <v>139</v>
      </c>
      <c r="B4379" s="4" t="s">
        <v>140</v>
      </c>
      <c r="C4379" s="4">
        <v>9.8968468355787806E-2</v>
      </c>
      <c r="D4379" s="4"/>
      <c r="E4379" s="4">
        <v>-0.15823547828824699</v>
      </c>
      <c r="F4379" s="4"/>
      <c r="G4379" s="4"/>
      <c r="H4379" s="4">
        <v>3.3194717368299598E-2</v>
      </c>
      <c r="I4379" s="4" t="s">
        <v>141</v>
      </c>
      <c r="J4379" s="4" t="s">
        <v>142</v>
      </c>
      <c r="K4379" s="4" t="s">
        <v>143</v>
      </c>
      <c r="L4379" s="4" t="s">
        <v>144</v>
      </c>
      <c r="M4379" s="4">
        <f>TTEST(C4379:H4379,{0,0},2,3)</f>
        <v>0.92059294626927501</v>
      </c>
      <c r="N4379" s="4">
        <f t="shared" si="137"/>
        <v>8.6907641880531964E-3</v>
      </c>
      <c r="O4379" s="6" t="s">
        <v>6686</v>
      </c>
      <c r="P4379" s="4">
        <f t="shared" si="136"/>
        <v>3.593235706323377E-2</v>
      </c>
    </row>
    <row r="4380" spans="1:16" x14ac:dyDescent="0.2">
      <c r="A4380" s="4" t="s">
        <v>5634</v>
      </c>
      <c r="B4380" s="4" t="s">
        <v>5635</v>
      </c>
      <c r="C4380" s="4">
        <v>-0.44842579628395701</v>
      </c>
      <c r="D4380" s="4"/>
      <c r="E4380" s="4"/>
      <c r="F4380" s="4"/>
      <c r="G4380" s="4">
        <v>0.34870561136327799</v>
      </c>
      <c r="H4380" s="4"/>
      <c r="I4380" s="4" t="s">
        <v>523</v>
      </c>
      <c r="J4380" s="4" t="s">
        <v>524</v>
      </c>
      <c r="K4380" s="4" t="s">
        <v>525</v>
      </c>
      <c r="L4380" s="4" t="s">
        <v>526</v>
      </c>
      <c r="M4380" s="4">
        <f>TTEST(C4380:H4380,{0,0},2,3)</f>
        <v>0.92077122018786517</v>
      </c>
      <c r="N4380" s="4">
        <f t="shared" si="137"/>
        <v>4.9860092460339511E-2</v>
      </c>
      <c r="O4380" s="6" t="s">
        <v>6686</v>
      </c>
      <c r="P4380" s="4">
        <f t="shared" si="136"/>
        <v>3.5848263562596308E-2</v>
      </c>
    </row>
    <row r="4381" spans="1:16" x14ac:dyDescent="0.2">
      <c r="A4381" s="4" t="s">
        <v>10852</v>
      </c>
      <c r="B4381" s="4" t="s">
        <v>10853</v>
      </c>
      <c r="C4381" s="4">
        <v>0.39687189862947297</v>
      </c>
      <c r="D4381" s="4"/>
      <c r="E4381" s="4">
        <v>-0.50968502948332595</v>
      </c>
      <c r="F4381" s="4"/>
      <c r="G4381" s="4"/>
      <c r="H4381" s="4"/>
      <c r="I4381" s="4" t="s">
        <v>10854</v>
      </c>
      <c r="J4381" s="4" t="s">
        <v>10855</v>
      </c>
      <c r="K4381" s="4" t="s">
        <v>10856</v>
      </c>
      <c r="L4381" s="4" t="s">
        <v>10857</v>
      </c>
      <c r="M4381" s="4">
        <f>TTEST(C4381:H4381,{0,0},2,3)</f>
        <v>0.92118337753413004</v>
      </c>
      <c r="N4381" s="4">
        <f t="shared" si="137"/>
        <v>5.6406565426926486E-2</v>
      </c>
      <c r="O4381" s="6" t="s">
        <v>6686</v>
      </c>
      <c r="P4381" s="4">
        <f t="shared" si="136"/>
        <v>3.5653907345165645E-2</v>
      </c>
    </row>
    <row r="4382" spans="1:16" x14ac:dyDescent="0.2">
      <c r="A4382" s="4" t="s">
        <v>3615</v>
      </c>
      <c r="B4382" s="4" t="s">
        <v>3616</v>
      </c>
      <c r="C4382" s="4">
        <v>0.41397109607801202</v>
      </c>
      <c r="D4382" s="4"/>
      <c r="E4382" s="4">
        <v>-1.06383610613178</v>
      </c>
      <c r="F4382" s="4">
        <v>0.267786975618302</v>
      </c>
      <c r="G4382" s="4">
        <v>0.39837385343394399</v>
      </c>
      <c r="H4382" s="4">
        <v>-0.16178485370661999</v>
      </c>
      <c r="I4382" s="4" t="s">
        <v>1575</v>
      </c>
      <c r="J4382" s="4" t="s">
        <v>1576</v>
      </c>
      <c r="K4382" s="4" t="s">
        <v>1577</v>
      </c>
      <c r="L4382" s="4" t="s">
        <v>1578</v>
      </c>
      <c r="M4382" s="4">
        <f>TTEST(C4382:H4382,{0,0},2,3)</f>
        <v>0.92192317455002737</v>
      </c>
      <c r="N4382" s="4">
        <f t="shared" si="137"/>
        <v>2.909780694162839E-2</v>
      </c>
      <c r="O4382" s="6" t="s">
        <v>6686</v>
      </c>
      <c r="P4382" s="4">
        <f t="shared" si="136"/>
        <v>3.5305267947596586E-2</v>
      </c>
    </row>
    <row r="4383" spans="1:16" x14ac:dyDescent="0.2">
      <c r="A4383" s="4" t="s">
        <v>2664</v>
      </c>
      <c r="B4383" s="4" t="s">
        <v>2665</v>
      </c>
      <c r="C4383" s="4">
        <v>-4.3029333471791602E-2</v>
      </c>
      <c r="D4383" s="4"/>
      <c r="E4383" s="4">
        <v>-0.32423939954103598</v>
      </c>
      <c r="F4383" s="4"/>
      <c r="G4383" s="4"/>
      <c r="H4383" s="4">
        <v>0.30705935078471802</v>
      </c>
      <c r="I4383" s="4" t="s">
        <v>2666</v>
      </c>
      <c r="J4383" s="4" t="s">
        <v>2667</v>
      </c>
      <c r="K4383" s="4" t="s">
        <v>2668</v>
      </c>
      <c r="L4383" s="4" t="s">
        <v>2669</v>
      </c>
      <c r="M4383" s="4">
        <f>TTEST(C4383:H4383,{0,0},2,3)</f>
        <v>0.92251529047288661</v>
      </c>
      <c r="N4383" s="4">
        <f t="shared" si="137"/>
        <v>2.0069794076036523E-2</v>
      </c>
      <c r="O4383" s="6" t="s">
        <v>6686</v>
      </c>
      <c r="P4383" s="4">
        <f t="shared" si="136"/>
        <v>3.5026426780861784E-2</v>
      </c>
    </row>
    <row r="4384" spans="1:16" x14ac:dyDescent="0.2">
      <c r="A4384" s="4" t="s">
        <v>10858</v>
      </c>
      <c r="B4384" s="4" t="s">
        <v>10859</v>
      </c>
      <c r="C4384" s="4">
        <v>0.57534773486558299</v>
      </c>
      <c r="D4384" s="4"/>
      <c r="E4384" s="4">
        <v>-0.421580875654682</v>
      </c>
      <c r="F4384" s="4">
        <v>-5.9404339622494799E-2</v>
      </c>
      <c r="G4384" s="4"/>
      <c r="H4384" s="4"/>
      <c r="I4384" s="4" t="s">
        <v>9066</v>
      </c>
      <c r="J4384" s="4" t="s">
        <v>9067</v>
      </c>
      <c r="K4384" s="4" t="s">
        <v>9068</v>
      </c>
      <c r="L4384" s="4" t="s">
        <v>9069</v>
      </c>
      <c r="M4384" s="4">
        <f>TTEST(C4384:H4384,{0,0},2,3)</f>
        <v>0.92388270138018003</v>
      </c>
      <c r="N4384" s="4">
        <f t="shared" si="137"/>
        <v>-3.1454173196135395E-2</v>
      </c>
      <c r="O4384" s="6" t="s">
        <v>6686</v>
      </c>
      <c r="P4384" s="4">
        <f t="shared" si="136"/>
        <v>3.4383164469353522E-2</v>
      </c>
    </row>
    <row r="4385" spans="1:16" x14ac:dyDescent="0.2">
      <c r="A4385" s="4" t="s">
        <v>5315</v>
      </c>
      <c r="B4385" s="4" t="s">
        <v>5316</v>
      </c>
      <c r="C4385" s="4">
        <v>-0.127791645784225</v>
      </c>
      <c r="D4385" s="4"/>
      <c r="E4385" s="4"/>
      <c r="F4385" s="4">
        <v>0.100633932268585</v>
      </c>
      <c r="G4385" s="4"/>
      <c r="H4385" s="4"/>
      <c r="I4385" s="4" t="s">
        <v>1621</v>
      </c>
      <c r="J4385" s="4" t="s">
        <v>1622</v>
      </c>
      <c r="K4385" s="4" t="s">
        <v>1623</v>
      </c>
      <c r="L4385" s="4" t="s">
        <v>1624</v>
      </c>
      <c r="M4385" s="4">
        <f>TTEST(C4385:H4385,{0,0},2,3)</f>
        <v>0.9246653520544188</v>
      </c>
      <c r="N4385" s="4">
        <f t="shared" si="137"/>
        <v>1.3578856757820001E-2</v>
      </c>
      <c r="O4385" s="6" t="s">
        <v>6686</v>
      </c>
      <c r="P4385" s="4">
        <f t="shared" si="136"/>
        <v>3.4015415425710301E-2</v>
      </c>
    </row>
    <row r="4386" spans="1:16" x14ac:dyDescent="0.2">
      <c r="A4386" s="4" t="s">
        <v>4001</v>
      </c>
      <c r="B4386" s="4" t="s">
        <v>4002</v>
      </c>
      <c r="C4386" s="4">
        <v>-4.7807795919940499E-2</v>
      </c>
      <c r="D4386" s="4">
        <v>2.8402671359735902E-2</v>
      </c>
      <c r="E4386" s="4">
        <v>0.25616036970929901</v>
      </c>
      <c r="F4386" s="4"/>
      <c r="G4386" s="4">
        <v>-0.49143017927337401</v>
      </c>
      <c r="H4386" s="4">
        <v>0.18976839900801801</v>
      </c>
      <c r="I4386" s="4" t="s">
        <v>3549</v>
      </c>
      <c r="J4386" s="4" t="s">
        <v>3550</v>
      </c>
      <c r="K4386" s="4" t="s">
        <v>3551</v>
      </c>
      <c r="L4386" s="4" t="s">
        <v>3552</v>
      </c>
      <c r="M4386" s="4">
        <f>TTEST(C4386:H4386,{0,0},2,3)</f>
        <v>0.92606291215863945</v>
      </c>
      <c r="N4386" s="4">
        <f t="shared" si="137"/>
        <v>1.2981307023252319E-2</v>
      </c>
      <c r="O4386" s="6" t="s">
        <v>6686</v>
      </c>
      <c r="P4386" s="4">
        <f t="shared" si="136"/>
        <v>3.3359508485186748E-2</v>
      </c>
    </row>
    <row r="4387" spans="1:16" x14ac:dyDescent="0.2">
      <c r="A4387" s="4" t="s">
        <v>10860</v>
      </c>
      <c r="B4387" s="4" t="s">
        <v>10861</v>
      </c>
      <c r="C4387" s="4">
        <v>0.15718364008705499</v>
      </c>
      <c r="D4387" s="4"/>
      <c r="E4387" s="4">
        <v>-0.197495376498912</v>
      </c>
      <c r="F4387" s="4"/>
      <c r="G4387" s="4"/>
      <c r="H4387" s="4"/>
      <c r="I4387" s="4" t="s">
        <v>5407</v>
      </c>
      <c r="J4387" s="4" t="s">
        <v>5408</v>
      </c>
      <c r="K4387" s="4" t="s">
        <v>5409</v>
      </c>
      <c r="L4387" s="4" t="s">
        <v>5410</v>
      </c>
      <c r="M4387" s="4">
        <f>TTEST(C4387:H4387,{0,0},2,3)</f>
        <v>0.92795290722809876</v>
      </c>
      <c r="N4387" s="4">
        <f t="shared" si="137"/>
        <v>2.0155868205928504E-2</v>
      </c>
      <c r="O4387" s="6" t="s">
        <v>6686</v>
      </c>
      <c r="P4387" s="4">
        <f t="shared" si="136"/>
        <v>3.2474063274595961E-2</v>
      </c>
    </row>
    <row r="4388" spans="1:16" x14ac:dyDescent="0.2">
      <c r="A4388" s="4" t="s">
        <v>10862</v>
      </c>
      <c r="B4388" s="4" t="s">
        <v>10863</v>
      </c>
      <c r="C4388" s="4">
        <v>0.334827472954287</v>
      </c>
      <c r="D4388" s="4"/>
      <c r="E4388" s="4"/>
      <c r="F4388" s="4">
        <v>-0.26742326108671899</v>
      </c>
      <c r="G4388" s="4"/>
      <c r="H4388" s="4"/>
      <c r="I4388" s="4" t="s">
        <v>4799</v>
      </c>
      <c r="J4388" s="4" t="s">
        <v>4800</v>
      </c>
      <c r="K4388" s="4" t="s">
        <v>4801</v>
      </c>
      <c r="L4388" s="4" t="s">
        <v>4802</v>
      </c>
      <c r="M4388" s="4">
        <f>TTEST(C4388:H4388,{0,0},2,3)</f>
        <v>0.92904447224646391</v>
      </c>
      <c r="N4388" s="4">
        <f t="shared" si="137"/>
        <v>-3.3702105933784005E-2</v>
      </c>
      <c r="O4388" s="6" t="s">
        <v>6686</v>
      </c>
      <c r="P4388" s="4">
        <f t="shared" si="136"/>
        <v>3.1963496351934677E-2</v>
      </c>
    </row>
    <row r="4389" spans="1:16" x14ac:dyDescent="0.2">
      <c r="A4389" s="4" t="s">
        <v>10864</v>
      </c>
      <c r="B4389" s="4" t="s">
        <v>10865</v>
      </c>
      <c r="C4389" s="4">
        <v>0.36951637503861401</v>
      </c>
      <c r="D4389" s="4"/>
      <c r="E4389" s="4"/>
      <c r="F4389" s="4"/>
      <c r="G4389" s="4">
        <v>-0.295484183032801</v>
      </c>
      <c r="H4389" s="4"/>
      <c r="I4389" s="4" t="s">
        <v>6982</v>
      </c>
      <c r="J4389" s="4" t="s">
        <v>6983</v>
      </c>
      <c r="K4389" s="4" t="s">
        <v>6984</v>
      </c>
      <c r="L4389" s="4" t="s">
        <v>6985</v>
      </c>
      <c r="M4389" s="4">
        <f>TTEST(C4389:H4389,{0,0},2,3)</f>
        <v>0.92941797265287462</v>
      </c>
      <c r="N4389" s="4">
        <f t="shared" si="137"/>
        <v>-3.7016096002906507E-2</v>
      </c>
      <c r="O4389" s="6" t="s">
        <v>6686</v>
      </c>
      <c r="P4389" s="4">
        <f t="shared" si="136"/>
        <v>3.178893359106548E-2</v>
      </c>
    </row>
    <row r="4390" spans="1:16" x14ac:dyDescent="0.2">
      <c r="A4390" s="4" t="s">
        <v>10866</v>
      </c>
      <c r="B4390" s="4" t="s">
        <v>10867</v>
      </c>
      <c r="C4390" s="4">
        <v>-0.263397202318366</v>
      </c>
      <c r="D4390" s="4"/>
      <c r="E4390" s="4"/>
      <c r="F4390" s="4"/>
      <c r="G4390" s="4"/>
      <c r="H4390" s="4">
        <v>0.210841847957565</v>
      </c>
      <c r="I4390" s="4" t="s">
        <v>10868</v>
      </c>
      <c r="J4390" s="4" t="s">
        <v>10869</v>
      </c>
      <c r="K4390" s="4" t="s">
        <v>10870</v>
      </c>
      <c r="L4390" s="4" t="s">
        <v>10871</v>
      </c>
      <c r="M4390" s="4">
        <f>TTEST(C4390:H4390,{0,0},2,3)</f>
        <v>0.92973625546630956</v>
      </c>
      <c r="N4390" s="4">
        <f t="shared" si="137"/>
        <v>2.6277677180400499E-2</v>
      </c>
      <c r="O4390" s="6" t="s">
        <v>6686</v>
      </c>
      <c r="P4390" s="4">
        <f t="shared" si="136"/>
        <v>3.164023321019422E-2</v>
      </c>
    </row>
    <row r="4391" spans="1:16" x14ac:dyDescent="0.2">
      <c r="A4391" s="4" t="s">
        <v>10872</v>
      </c>
      <c r="B4391" s="4" t="s">
        <v>10873</v>
      </c>
      <c r="C4391" s="4"/>
      <c r="D4391" s="4"/>
      <c r="E4391" s="4"/>
      <c r="F4391" s="4"/>
      <c r="G4391" s="4">
        <v>0.153284285194421</v>
      </c>
      <c r="H4391" s="4">
        <v>-0.122976133247367</v>
      </c>
      <c r="I4391" s="4" t="s">
        <v>383</v>
      </c>
      <c r="J4391" s="4" t="s">
        <v>384</v>
      </c>
      <c r="K4391" s="4" t="s">
        <v>385</v>
      </c>
      <c r="L4391" s="4" t="s">
        <v>386</v>
      </c>
      <c r="M4391" s="4">
        <f>TTEST(C4391:H4391,{0,0},2,3)</f>
        <v>0.93043551927762114</v>
      </c>
      <c r="N4391" s="4">
        <f t="shared" si="137"/>
        <v>-1.5154075973526998E-2</v>
      </c>
      <c r="O4391" s="6" t="s">
        <v>6686</v>
      </c>
      <c r="P4391" s="4">
        <f t="shared" si="136"/>
        <v>3.1313718817195427E-2</v>
      </c>
    </row>
    <row r="4392" spans="1:16" x14ac:dyDescent="0.2">
      <c r="A4392" s="4" t="s">
        <v>10874</v>
      </c>
      <c r="B4392" s="4" t="s">
        <v>10875</v>
      </c>
      <c r="C4392" s="4">
        <v>-0.50524954654976195</v>
      </c>
      <c r="D4392" s="4"/>
      <c r="E4392" s="4">
        <v>0.40558559148030798</v>
      </c>
      <c r="F4392" s="4"/>
      <c r="G4392" s="4"/>
      <c r="H4392" s="4"/>
      <c r="I4392" s="4" t="s">
        <v>10876</v>
      </c>
      <c r="J4392" s="4" t="s">
        <v>10877</v>
      </c>
      <c r="K4392" s="4" t="s">
        <v>10878</v>
      </c>
      <c r="L4392" s="4" t="s">
        <v>10879</v>
      </c>
      <c r="M4392" s="4">
        <f>TTEST(C4392:H4392,{0,0},2,3)</f>
        <v>0.93061682855301031</v>
      </c>
      <c r="N4392" s="4">
        <f t="shared" si="137"/>
        <v>4.9831977534726984E-2</v>
      </c>
      <c r="O4392" s="6" t="s">
        <v>6686</v>
      </c>
      <c r="P4392" s="4">
        <f t="shared" si="136"/>
        <v>3.1229098287138549E-2</v>
      </c>
    </row>
    <row r="4393" spans="1:16" x14ac:dyDescent="0.2">
      <c r="A4393" s="4" t="s">
        <v>5818</v>
      </c>
      <c r="B4393" s="4" t="s">
        <v>5819</v>
      </c>
      <c r="C4393" s="4">
        <v>0.48436396135270199</v>
      </c>
      <c r="D4393" s="4"/>
      <c r="E4393" s="4">
        <v>-0.15185022168531301</v>
      </c>
      <c r="F4393" s="4"/>
      <c r="G4393" s="4"/>
      <c r="H4393" s="4">
        <v>-0.41096936973800602</v>
      </c>
      <c r="I4393" s="4" t="s">
        <v>605</v>
      </c>
      <c r="J4393" s="4" t="s">
        <v>606</v>
      </c>
      <c r="K4393" s="4" t="s">
        <v>607</v>
      </c>
      <c r="L4393" s="4" t="s">
        <v>608</v>
      </c>
      <c r="M4393" s="4">
        <f>TTEST(C4393:H4393,{0,0},2,3)</f>
        <v>0.93064591946568231</v>
      </c>
      <c r="N4393" s="4">
        <f t="shared" si="137"/>
        <v>2.6151876690205689E-2</v>
      </c>
      <c r="O4393" s="6" t="s">
        <v>6686</v>
      </c>
      <c r="P4393" s="4">
        <f t="shared" si="136"/>
        <v>3.1215522532870157E-2</v>
      </c>
    </row>
    <row r="4394" spans="1:16" x14ac:dyDescent="0.2">
      <c r="A4394" s="4" t="s">
        <v>6464</v>
      </c>
      <c r="B4394" s="4" t="s">
        <v>6465</v>
      </c>
      <c r="C4394" s="4">
        <v>-7.3217810598649097E-2</v>
      </c>
      <c r="D4394" s="4"/>
      <c r="E4394" s="4"/>
      <c r="F4394" s="4"/>
      <c r="G4394" s="4"/>
      <c r="H4394" s="4">
        <v>9.0801284839501895E-2</v>
      </c>
      <c r="I4394" s="4" t="s">
        <v>3187</v>
      </c>
      <c r="J4394" s="4" t="s">
        <v>3188</v>
      </c>
      <c r="K4394" s="4" t="s">
        <v>3189</v>
      </c>
      <c r="L4394" s="4" t="s">
        <v>3190</v>
      </c>
      <c r="M4394" s="4">
        <f>TTEST(C4394:H4394,{0,0},2,3)</f>
        <v>0.93201158840973797</v>
      </c>
      <c r="N4394" s="4">
        <f t="shared" si="137"/>
        <v>-8.7917371204263989E-3</v>
      </c>
      <c r="O4394" s="6" t="s">
        <v>6686</v>
      </c>
      <c r="P4394" s="4">
        <f t="shared" si="136"/>
        <v>3.0578687698470466E-2</v>
      </c>
    </row>
    <row r="4395" spans="1:16" x14ac:dyDescent="0.2">
      <c r="A4395" s="4" t="s">
        <v>10880</v>
      </c>
      <c r="B4395" s="4" t="s">
        <v>10881</v>
      </c>
      <c r="C4395" s="4">
        <v>-5.38855327584832E-2</v>
      </c>
      <c r="D4395" s="4"/>
      <c r="E4395" s="4"/>
      <c r="F4395" s="4"/>
      <c r="G4395" s="4">
        <v>6.67611861413034E-2</v>
      </c>
      <c r="H4395" s="4"/>
      <c r="I4395" s="4" t="s">
        <v>10882</v>
      </c>
      <c r="J4395" s="4" t="s">
        <v>10883</v>
      </c>
      <c r="K4395" s="4" t="s">
        <v>10884</v>
      </c>
      <c r="L4395" s="4" t="s">
        <v>10885</v>
      </c>
      <c r="M4395" s="4">
        <f>TTEST(C4395:H4395,{0,0},2,3)</f>
        <v>0.9323148873807614</v>
      </c>
      <c r="N4395" s="4">
        <f t="shared" si="137"/>
        <v>-6.4378266914101E-3</v>
      </c>
      <c r="O4395" s="6" t="s">
        <v>6686</v>
      </c>
      <c r="P4395" s="4">
        <f t="shared" si="136"/>
        <v>3.0437380827216996E-2</v>
      </c>
    </row>
    <row r="4396" spans="1:16" x14ac:dyDescent="0.2">
      <c r="A4396" s="4" t="s">
        <v>3301</v>
      </c>
      <c r="B4396" s="4" t="s">
        <v>3302</v>
      </c>
      <c r="C4396" s="4">
        <v>-1.25153432605684E-2</v>
      </c>
      <c r="D4396" s="4">
        <v>-8.1806623222275804E-2</v>
      </c>
      <c r="E4396" s="4">
        <v>0.28296283088018798</v>
      </c>
      <c r="F4396" s="4">
        <v>-0.13679036425896601</v>
      </c>
      <c r="G4396" s="4">
        <v>-1.9169091195619201E-2</v>
      </c>
      <c r="H4396" s="4"/>
      <c r="I4396" s="4" t="s">
        <v>3303</v>
      </c>
      <c r="J4396" s="4" t="s">
        <v>3304</v>
      </c>
      <c r="K4396" s="4" t="s">
        <v>3305</v>
      </c>
      <c r="L4396" s="4" t="s">
        <v>3306</v>
      </c>
      <c r="M4396" s="4">
        <f>TTEST(C4396:H4396,{0,0},2,3)</f>
        <v>0.93270690720236249</v>
      </c>
      <c r="N4396" s="4">
        <f t="shared" si="137"/>
        <v>-6.5362817885517149E-3</v>
      </c>
      <c r="O4396" s="6" t="s">
        <v>6686</v>
      </c>
      <c r="P4396" s="4">
        <f t="shared" si="136"/>
        <v>3.0254807038192208E-2</v>
      </c>
    </row>
    <row r="4397" spans="1:16" x14ac:dyDescent="0.2">
      <c r="A4397" s="4" t="s">
        <v>1149</v>
      </c>
      <c r="B4397" s="4" t="s">
        <v>1150</v>
      </c>
      <c r="C4397" s="4">
        <v>-1.1703320285621099</v>
      </c>
      <c r="D4397" s="4">
        <v>0.35681133935246201</v>
      </c>
      <c r="E4397" s="4">
        <v>-7.80581827891587E-2</v>
      </c>
      <c r="F4397" s="4">
        <v>0.668865255383989</v>
      </c>
      <c r="G4397" s="4">
        <v>0.53650327315482105</v>
      </c>
      <c r="H4397" s="4">
        <v>-0.168109955865587</v>
      </c>
      <c r="I4397" s="4" t="s">
        <v>321</v>
      </c>
      <c r="J4397" s="4" t="s">
        <v>322</v>
      </c>
      <c r="K4397" s="4" t="s">
        <v>323</v>
      </c>
      <c r="L4397" s="4" t="s">
        <v>324</v>
      </c>
      <c r="M4397" s="4">
        <f>TTEST(C4397:H4397,{0,0},2,3)</f>
        <v>0.93298846696795845</v>
      </c>
      <c r="N4397" s="4">
        <f t="shared" si="137"/>
        <v>-2.4279950112402745E-2</v>
      </c>
      <c r="O4397" s="6" t="s">
        <v>6686</v>
      </c>
      <c r="P4397" s="4">
        <f t="shared" si="136"/>
        <v>3.0123724702731107E-2</v>
      </c>
    </row>
    <row r="4398" spans="1:16" x14ac:dyDescent="0.2">
      <c r="A4398" s="4" t="s">
        <v>1403</v>
      </c>
      <c r="B4398" s="4" t="s">
        <v>1404</v>
      </c>
      <c r="C4398" s="4">
        <v>-0.173901954488306</v>
      </c>
      <c r="D4398" s="4"/>
      <c r="E4398" s="4">
        <v>-0.20438234157082999</v>
      </c>
      <c r="F4398" s="4">
        <v>0.38269721639167198</v>
      </c>
      <c r="G4398" s="4"/>
      <c r="H4398" s="4">
        <v>-5.3318490510638E-2</v>
      </c>
      <c r="I4398" s="4" t="s">
        <v>1219</v>
      </c>
      <c r="J4398" s="4" t="s">
        <v>1220</v>
      </c>
      <c r="K4398" s="4" t="s">
        <v>1221</v>
      </c>
      <c r="L4398" s="4" t="s">
        <v>1222</v>
      </c>
      <c r="M4398" s="4">
        <f>TTEST(C4398:H4398,{0,0},2,3)</f>
        <v>0.93384871713532147</v>
      </c>
      <c r="N4398" s="4">
        <f t="shared" si="137"/>
        <v>1.2226392544525504E-2</v>
      </c>
      <c r="O4398" s="6" t="s">
        <v>6686</v>
      </c>
      <c r="P4398" s="4">
        <f t="shared" si="136"/>
        <v>2.9723473486002312E-2</v>
      </c>
    </row>
    <row r="4399" spans="1:16" x14ac:dyDescent="0.2">
      <c r="A4399" s="4" t="s">
        <v>10886</v>
      </c>
      <c r="B4399" s="4" t="s">
        <v>10887</v>
      </c>
      <c r="C4399" s="4">
        <v>-0.230220035185905</v>
      </c>
      <c r="D4399" s="4">
        <v>-5.4221151885736202E-2</v>
      </c>
      <c r="E4399" s="4">
        <v>0.24548829190292101</v>
      </c>
      <c r="F4399" s="4"/>
      <c r="G4399" s="4"/>
      <c r="H4399" s="4"/>
      <c r="I4399" s="4" t="s">
        <v>10888</v>
      </c>
      <c r="J4399" s="4" t="s">
        <v>10889</v>
      </c>
      <c r="K4399" s="4" t="s">
        <v>10890</v>
      </c>
      <c r="L4399" s="4" t="s">
        <v>10891</v>
      </c>
      <c r="M4399" s="4">
        <f>TTEST(C4399:H4399,{0,0},2,3)</f>
        <v>0.93402712653000042</v>
      </c>
      <c r="N4399" s="4">
        <f t="shared" si="137"/>
        <v>1.2984298389573407E-2</v>
      </c>
      <c r="O4399" s="6" t="s">
        <v>6686</v>
      </c>
      <c r="P4399" s="4">
        <f t="shared" si="136"/>
        <v>2.9640510567318864E-2</v>
      </c>
    </row>
    <row r="4400" spans="1:16" x14ac:dyDescent="0.2">
      <c r="A4400" s="4" t="s">
        <v>10892</v>
      </c>
      <c r="B4400" s="4" t="s">
        <v>10893</v>
      </c>
      <c r="C4400" s="4">
        <v>-0.25142723809332601</v>
      </c>
      <c r="D4400" s="4"/>
      <c r="E4400" s="4">
        <v>0.418063240322461</v>
      </c>
      <c r="F4400" s="4"/>
      <c r="G4400" s="4"/>
      <c r="H4400" s="4">
        <v>-0.22752035685653499</v>
      </c>
      <c r="I4400" s="4" t="s">
        <v>10894</v>
      </c>
      <c r="J4400" s="4" t="s">
        <v>10895</v>
      </c>
      <c r="K4400" s="4" t="s">
        <v>10896</v>
      </c>
      <c r="L4400" s="4" t="s">
        <v>10897</v>
      </c>
      <c r="M4400" s="4">
        <f>TTEST(C4400:H4400,{0,0},2,3)</f>
        <v>0.93469787249448999</v>
      </c>
      <c r="N4400" s="4">
        <f t="shared" si="137"/>
        <v>2.0294784875799998E-2</v>
      </c>
      <c r="O4400" s="6" t="s">
        <v>6686</v>
      </c>
      <c r="P4400" s="4">
        <f t="shared" si="136"/>
        <v>2.9328745825263774E-2</v>
      </c>
    </row>
    <row r="4401" spans="1:16" x14ac:dyDescent="0.2">
      <c r="A4401" s="4" t="s">
        <v>6346</v>
      </c>
      <c r="B4401" s="4" t="s">
        <v>6347</v>
      </c>
      <c r="C4401" s="4">
        <v>-5.1883154727510698E-3</v>
      </c>
      <c r="D4401" s="4"/>
      <c r="E4401" s="4">
        <v>-0.91934840649060501</v>
      </c>
      <c r="F4401" s="4">
        <v>0.78841638961614402</v>
      </c>
      <c r="G4401" s="4"/>
      <c r="H4401" s="4"/>
      <c r="I4401" s="4" t="s">
        <v>3297</v>
      </c>
      <c r="J4401" s="4" t="s">
        <v>3298</v>
      </c>
      <c r="K4401" s="4" t="s">
        <v>3299</v>
      </c>
      <c r="L4401" s="4" t="s">
        <v>3300</v>
      </c>
      <c r="M4401" s="4">
        <f>TTEST(C4401:H4401,{0,0},2,3)</f>
        <v>0.93511076456336606</v>
      </c>
      <c r="N4401" s="4">
        <f t="shared" si="137"/>
        <v>4.537344411573737E-2</v>
      </c>
      <c r="O4401" s="6" t="s">
        <v>6686</v>
      </c>
      <c r="P4401" s="4">
        <f t="shared" si="136"/>
        <v>2.9136943577167153E-2</v>
      </c>
    </row>
    <row r="4402" spans="1:16" x14ac:dyDescent="0.2">
      <c r="A4402" s="4" t="s">
        <v>10898</v>
      </c>
      <c r="B4402" s="4" t="s">
        <v>10899</v>
      </c>
      <c r="C4402" s="4">
        <v>0.152295294993783</v>
      </c>
      <c r="D4402" s="4"/>
      <c r="E4402" s="4">
        <v>-1.23964557472582E-2</v>
      </c>
      <c r="F4402" s="4">
        <v>-0.12758876603949401</v>
      </c>
      <c r="G4402" s="4"/>
      <c r="H4402" s="4">
        <v>-3.28414606925427E-2</v>
      </c>
      <c r="I4402" s="4" t="s">
        <v>10900</v>
      </c>
      <c r="J4402" s="4" t="s">
        <v>10901</v>
      </c>
      <c r="K4402" s="4" t="s">
        <v>10902</v>
      </c>
      <c r="L4402" s="4" t="s">
        <v>10903</v>
      </c>
      <c r="M4402" s="4">
        <f>TTEST(C4402:H4402,{0,0},2,3)</f>
        <v>0.93524294058039059</v>
      </c>
      <c r="N4402" s="4">
        <f t="shared" si="137"/>
        <v>5.1328468713779784E-3</v>
      </c>
      <c r="O4402" s="6" t="s">
        <v>6686</v>
      </c>
      <c r="P4402" s="4">
        <f t="shared" si="136"/>
        <v>2.9075561267744719E-2</v>
      </c>
    </row>
    <row r="4403" spans="1:16" x14ac:dyDescent="0.2">
      <c r="A4403" s="4" t="s">
        <v>10904</v>
      </c>
      <c r="B4403" s="4" t="s">
        <v>10905</v>
      </c>
      <c r="C4403" s="4">
        <v>1.4849476490517499</v>
      </c>
      <c r="D4403" s="4">
        <v>-0.37802737623260202</v>
      </c>
      <c r="E4403" s="4"/>
      <c r="F4403" s="4">
        <v>-6.6177378061356998E-2</v>
      </c>
      <c r="G4403" s="4">
        <v>-0.55971719294201305</v>
      </c>
      <c r="H4403" s="4">
        <v>-0.64961817840834102</v>
      </c>
      <c r="I4403" s="4" t="s">
        <v>7398</v>
      </c>
      <c r="J4403" s="4" t="s">
        <v>7399</v>
      </c>
      <c r="K4403" s="4" t="s">
        <v>7400</v>
      </c>
      <c r="L4403" s="4" t="s">
        <v>7401</v>
      </c>
      <c r="M4403" s="4">
        <f>TTEST(C4403:H4403,{0,0},2,3)</f>
        <v>0.93567727220085084</v>
      </c>
      <c r="N4403" s="4">
        <f t="shared" si="137"/>
        <v>3.3718495318512655E-2</v>
      </c>
      <c r="O4403" s="6" t="s">
        <v>6686</v>
      </c>
      <c r="P4403" s="4">
        <f t="shared" si="136"/>
        <v>2.8873919500039244E-2</v>
      </c>
    </row>
    <row r="4404" spans="1:16" x14ac:dyDescent="0.2">
      <c r="A4404" s="4" t="s">
        <v>2366</v>
      </c>
      <c r="B4404" s="4" t="s">
        <v>2367</v>
      </c>
      <c r="C4404" s="4">
        <v>0.37480891991055298</v>
      </c>
      <c r="D4404" s="4">
        <v>-1.7892201022627501E-2</v>
      </c>
      <c r="E4404" s="4"/>
      <c r="F4404" s="4">
        <v>-0.22806987894234801</v>
      </c>
      <c r="G4404" s="4">
        <v>-0.17642698976020099</v>
      </c>
      <c r="H4404" s="4"/>
      <c r="I4404" s="4" t="s">
        <v>2368</v>
      </c>
      <c r="J4404" s="4" t="s">
        <v>2369</v>
      </c>
      <c r="K4404" s="4" t="s">
        <v>2370</v>
      </c>
      <c r="L4404" s="4" t="s">
        <v>2371</v>
      </c>
      <c r="M4404" s="4">
        <f>TTEST(C4404:H4404,{0,0},2,3)</f>
        <v>0.93601871307286855</v>
      </c>
      <c r="N4404" s="4">
        <f t="shared" si="137"/>
        <v>1.1895037453655881E-2</v>
      </c>
      <c r="O4404" s="6" t="s">
        <v>6686</v>
      </c>
      <c r="P4404" s="4">
        <f t="shared" si="136"/>
        <v>2.8715468673168727E-2</v>
      </c>
    </row>
    <row r="4405" spans="1:16" x14ac:dyDescent="0.2">
      <c r="A4405" s="4" t="s">
        <v>1349</v>
      </c>
      <c r="B4405" s="4" t="s">
        <v>1350</v>
      </c>
      <c r="C4405" s="4">
        <v>-0.68765653172399299</v>
      </c>
      <c r="D4405" s="4"/>
      <c r="E4405" s="4">
        <v>-2.3339541716980799E-2</v>
      </c>
      <c r="F4405" s="4"/>
      <c r="G4405" s="4"/>
      <c r="H4405" s="4">
        <v>0.83005861271251802</v>
      </c>
      <c r="I4405" s="4" t="s">
        <v>1351</v>
      </c>
      <c r="J4405" s="4" t="s">
        <v>1352</v>
      </c>
      <c r="K4405" s="4" t="s">
        <v>1353</v>
      </c>
      <c r="L4405" s="4" t="s">
        <v>1354</v>
      </c>
      <c r="M4405" s="4">
        <f>TTEST(C4405:H4405,{0,0},2,3)</f>
        <v>0.9362420737330992</v>
      </c>
      <c r="N4405" s="4">
        <f t="shared" si="137"/>
        <v>-3.9687513090514735E-2</v>
      </c>
      <c r="O4405" s="6" t="s">
        <v>6686</v>
      </c>
      <c r="P4405" s="4">
        <f t="shared" si="136"/>
        <v>2.8611846033249927E-2</v>
      </c>
    </row>
    <row r="4406" spans="1:16" x14ac:dyDescent="0.2">
      <c r="A4406" s="4" t="s">
        <v>579</v>
      </c>
      <c r="B4406" s="4" t="s">
        <v>580</v>
      </c>
      <c r="C4406" s="4">
        <v>-0.57928937534557301</v>
      </c>
      <c r="D4406" s="4">
        <v>-1.20812085351425</v>
      </c>
      <c r="E4406" s="4">
        <v>-0.66194778719784897</v>
      </c>
      <c r="F4406" s="4">
        <v>-0.66650467507331501</v>
      </c>
      <c r="G4406" s="4">
        <v>2.3201968741696199</v>
      </c>
      <c r="H4406" s="4">
        <v>0.52993598970703903</v>
      </c>
      <c r="I4406" s="4" t="s">
        <v>581</v>
      </c>
      <c r="J4406" s="4" t="s">
        <v>582</v>
      </c>
      <c r="K4406" s="4" t="s">
        <v>583</v>
      </c>
      <c r="L4406" s="4" t="s">
        <v>584</v>
      </c>
      <c r="M4406" s="4">
        <f>TTEST(C4406:H4406,{0,0},2,3)</f>
        <v>0.93627932922833135</v>
      </c>
      <c r="N4406" s="4">
        <f t="shared" si="137"/>
        <v>4.4288304542388003E-2</v>
      </c>
      <c r="O4406" s="6" t="s">
        <v>6686</v>
      </c>
      <c r="P4406" s="4">
        <f t="shared" si="136"/>
        <v>2.8594564675636133E-2</v>
      </c>
    </row>
    <row r="4407" spans="1:16" x14ac:dyDescent="0.2">
      <c r="A4407" s="4" t="s">
        <v>10906</v>
      </c>
      <c r="B4407" s="4" t="s">
        <v>10907</v>
      </c>
      <c r="C4407" s="4">
        <v>-0.32961711412248201</v>
      </c>
      <c r="D4407" s="4"/>
      <c r="E4407" s="4"/>
      <c r="F4407" s="4">
        <v>0.38509479962080601</v>
      </c>
      <c r="G4407" s="4">
        <v>-0.11240156957875901</v>
      </c>
      <c r="H4407" s="4"/>
      <c r="I4407" s="4" t="s">
        <v>8956</v>
      </c>
      <c r="J4407" s="4" t="s">
        <v>8957</v>
      </c>
      <c r="K4407" s="4" t="s">
        <v>8958</v>
      </c>
      <c r="L4407" s="4" t="s">
        <v>8959</v>
      </c>
      <c r="M4407" s="4">
        <f>TTEST(C4407:H4407,{0,0},2,3)</f>
        <v>0.9367019372438341</v>
      </c>
      <c r="N4407" s="4">
        <f t="shared" si="137"/>
        <v>1.8974628026811671E-2</v>
      </c>
      <c r="O4407" s="6" t="s">
        <v>6686</v>
      </c>
      <c r="P4407" s="4">
        <f t="shared" si="136"/>
        <v>2.8398581581153527E-2</v>
      </c>
    </row>
    <row r="4408" spans="1:16" x14ac:dyDescent="0.2">
      <c r="A4408" s="4" t="s">
        <v>10908</v>
      </c>
      <c r="B4408" s="4" t="s">
        <v>10909</v>
      </c>
      <c r="C4408" s="4">
        <v>0.20895939906540101</v>
      </c>
      <c r="D4408" s="4"/>
      <c r="E4408" s="4"/>
      <c r="F4408" s="4"/>
      <c r="G4408" s="4">
        <v>-0.17183345472285999</v>
      </c>
      <c r="H4408" s="4"/>
      <c r="I4408" s="4" t="s">
        <v>1977</v>
      </c>
      <c r="J4408" s="4" t="s">
        <v>1978</v>
      </c>
      <c r="K4408" s="4" t="s">
        <v>1979</v>
      </c>
      <c r="L4408" s="4" t="s">
        <v>1980</v>
      </c>
      <c r="M4408" s="4">
        <f>TTEST(C4408:H4408,{0,0},2,3)</f>
        <v>0.93812739403415846</v>
      </c>
      <c r="N4408" s="4">
        <f t="shared" si="137"/>
        <v>-1.8562972171270509E-2</v>
      </c>
      <c r="O4408" s="6" t="s">
        <v>6686</v>
      </c>
      <c r="P4408" s="4">
        <f t="shared" si="136"/>
        <v>2.7738182122716629E-2</v>
      </c>
    </row>
    <row r="4409" spans="1:16" x14ac:dyDescent="0.2">
      <c r="A4409" s="4" t="s">
        <v>10910</v>
      </c>
      <c r="B4409" s="4" t="s">
        <v>10911</v>
      </c>
      <c r="C4409" s="4"/>
      <c r="D4409" s="4"/>
      <c r="E4409" s="4"/>
      <c r="F4409" s="4">
        <v>0.20885519897035401</v>
      </c>
      <c r="G4409" s="4">
        <v>-0.253374290820786</v>
      </c>
      <c r="H4409" s="4"/>
      <c r="I4409" s="4" t="s">
        <v>1739</v>
      </c>
      <c r="J4409" s="4" t="s">
        <v>1740</v>
      </c>
      <c r="K4409" s="4" t="s">
        <v>1741</v>
      </c>
      <c r="L4409" s="4" t="s">
        <v>1742</v>
      </c>
      <c r="M4409" s="4">
        <f>TTEST(C4409:H4409,{0,0},2,3)</f>
        <v>0.93887325815797495</v>
      </c>
      <c r="N4409" s="4">
        <f t="shared" si="137"/>
        <v>2.2259545925215993E-2</v>
      </c>
      <c r="O4409" s="6" t="s">
        <v>6686</v>
      </c>
      <c r="P4409" s="4">
        <f t="shared" si="136"/>
        <v>2.7393030734629075E-2</v>
      </c>
    </row>
    <row r="4410" spans="1:16" x14ac:dyDescent="0.2">
      <c r="A4410" s="4" t="s">
        <v>5243</v>
      </c>
      <c r="B4410" s="4" t="s">
        <v>5244</v>
      </c>
      <c r="C4410" s="4">
        <v>-0.35597647930265702</v>
      </c>
      <c r="D4410" s="4"/>
      <c r="E4410" s="4"/>
      <c r="F4410" s="4">
        <v>0.67201216284452803</v>
      </c>
      <c r="G4410" s="4">
        <v>-0.40701037142569402</v>
      </c>
      <c r="H4410" s="4"/>
      <c r="I4410" s="4" t="s">
        <v>5245</v>
      </c>
      <c r="J4410" s="4" t="s">
        <v>5246</v>
      </c>
      <c r="K4410" s="4" t="s">
        <v>5247</v>
      </c>
      <c r="L4410" s="4" t="s">
        <v>5248</v>
      </c>
      <c r="M4410" s="4">
        <f>TTEST(C4410:H4410,{0,0},2,3)</f>
        <v>0.9391052040559289</v>
      </c>
      <c r="N4410" s="4">
        <f t="shared" si="137"/>
        <v>3.0324895961274339E-2</v>
      </c>
      <c r="O4410" s="6" t="s">
        <v>6686</v>
      </c>
      <c r="P4410" s="4">
        <f t="shared" si="136"/>
        <v>2.7285752801340168E-2</v>
      </c>
    </row>
    <row r="4411" spans="1:16" x14ac:dyDescent="0.2">
      <c r="A4411" s="4" t="s">
        <v>337</v>
      </c>
      <c r="B4411" s="4" t="s">
        <v>338</v>
      </c>
      <c r="C4411" s="4">
        <v>-0.46335217677294199</v>
      </c>
      <c r="D4411" s="4"/>
      <c r="E4411" s="4">
        <v>0.91398052921491502</v>
      </c>
      <c r="F4411" s="4"/>
      <c r="G4411" s="4"/>
      <c r="H4411" s="4">
        <v>-0.33691171710699402</v>
      </c>
      <c r="I4411" s="4" t="s">
        <v>67</v>
      </c>
      <c r="J4411" s="4" t="s">
        <v>68</v>
      </c>
      <c r="K4411" s="4" t="s">
        <v>69</v>
      </c>
      <c r="L4411" s="4" t="s">
        <v>70</v>
      </c>
      <c r="M4411" s="4">
        <f>TTEST(C4411:H4411,{0,0},2,3)</f>
        <v>0.93913494472078041</v>
      </c>
      <c r="N4411" s="4">
        <f t="shared" si="137"/>
        <v>-3.7905545111659666E-2</v>
      </c>
      <c r="O4411" s="6" t="s">
        <v>6686</v>
      </c>
      <c r="P4411" s="4">
        <f t="shared" si="136"/>
        <v>2.7271999281437361E-2</v>
      </c>
    </row>
    <row r="4412" spans="1:16" x14ac:dyDescent="0.2">
      <c r="A4412" s="4" t="s">
        <v>2958</v>
      </c>
      <c r="B4412" s="4" t="s">
        <v>2959</v>
      </c>
      <c r="C4412" s="4">
        <v>-0.16248753355213899</v>
      </c>
      <c r="D4412" s="4"/>
      <c r="E4412" s="4">
        <v>-7.0702849032959994E-2</v>
      </c>
      <c r="F4412" s="4"/>
      <c r="G4412" s="4"/>
      <c r="H4412" s="4">
        <v>0.20524221115699301</v>
      </c>
      <c r="I4412" s="4" t="s">
        <v>6916</v>
      </c>
      <c r="J4412" s="4" t="s">
        <v>6917</v>
      </c>
      <c r="K4412" s="4" t="s">
        <v>6918</v>
      </c>
      <c r="L4412" s="4" t="s">
        <v>6919</v>
      </c>
      <c r="M4412" s="4">
        <f>TTEST(C4412:H4412,{0,0},2,3)</f>
        <v>0.94049219847908949</v>
      </c>
      <c r="N4412" s="4">
        <f t="shared" si="137"/>
        <v>9.3160571427019969E-3</v>
      </c>
      <c r="O4412" s="6" t="s">
        <v>6686</v>
      </c>
      <c r="P4412" s="4">
        <f t="shared" si="136"/>
        <v>2.6644802635170078E-2</v>
      </c>
    </row>
    <row r="4413" spans="1:16" x14ac:dyDescent="0.2">
      <c r="A4413" s="4" t="s">
        <v>1083</v>
      </c>
      <c r="B4413" s="4" t="s">
        <v>1084</v>
      </c>
      <c r="C4413" s="4">
        <v>-0.14496318993829399</v>
      </c>
      <c r="D4413" s="4"/>
      <c r="E4413" s="4"/>
      <c r="F4413" s="4"/>
      <c r="G4413" s="4"/>
      <c r="H4413" s="4">
        <v>0.17440976926156701</v>
      </c>
      <c r="I4413" s="4" t="s">
        <v>101</v>
      </c>
      <c r="J4413" s="4" t="s">
        <v>102</v>
      </c>
      <c r="K4413" s="4" t="s">
        <v>103</v>
      </c>
      <c r="L4413" s="4" t="s">
        <v>104</v>
      </c>
      <c r="M4413" s="4">
        <f>TTEST(C4413:H4413,{0,0},2,3)</f>
        <v>0.94146836075284579</v>
      </c>
      <c r="N4413" s="4">
        <f t="shared" si="137"/>
        <v>-1.472328966163651E-2</v>
      </c>
      <c r="O4413" s="6" t="s">
        <v>6686</v>
      </c>
      <c r="P4413" s="4">
        <f t="shared" si="136"/>
        <v>2.6194270423031518E-2</v>
      </c>
    </row>
    <row r="4414" spans="1:16" x14ac:dyDescent="0.2">
      <c r="A4414" s="4" t="s">
        <v>271</v>
      </c>
      <c r="B4414" s="4" t="s">
        <v>272</v>
      </c>
      <c r="C4414" s="4">
        <v>-0.82183985938186499</v>
      </c>
      <c r="D4414" s="4"/>
      <c r="E4414" s="4">
        <v>0.32549459217200899</v>
      </c>
      <c r="F4414" s="4"/>
      <c r="G4414" s="4"/>
      <c r="H4414" s="4">
        <v>0.40186546236563597</v>
      </c>
      <c r="I4414" s="4" t="s">
        <v>273</v>
      </c>
      <c r="J4414" s="4" t="s">
        <v>274</v>
      </c>
      <c r="K4414" s="4" t="s">
        <v>275</v>
      </c>
      <c r="L4414" s="4" t="s">
        <v>276</v>
      </c>
      <c r="M4414" s="4">
        <f>TTEST(C4414:H4414,{0,0},2,3)</f>
        <v>0.94382358938159339</v>
      </c>
      <c r="N4414" s="4">
        <f t="shared" si="137"/>
        <v>3.1493268281406674E-2</v>
      </c>
      <c r="O4414" s="6" t="s">
        <v>6686</v>
      </c>
      <c r="P4414" s="4">
        <f t="shared" si="136"/>
        <v>2.5109172352011117E-2</v>
      </c>
    </row>
    <row r="4415" spans="1:16" x14ac:dyDescent="0.2">
      <c r="A4415" s="4" t="s">
        <v>10912</v>
      </c>
      <c r="B4415" s="4" t="s">
        <v>10913</v>
      </c>
      <c r="C4415" s="4">
        <v>0.103136536685926</v>
      </c>
      <c r="D4415" s="4"/>
      <c r="E4415" s="4"/>
      <c r="F4415" s="4"/>
      <c r="G4415" s="4">
        <v>-0.123004611450475</v>
      </c>
      <c r="H4415" s="4"/>
      <c r="I4415" s="4" t="s">
        <v>6174</v>
      </c>
      <c r="J4415" s="4" t="s">
        <v>6175</v>
      </c>
      <c r="K4415" s="4" t="s">
        <v>6176</v>
      </c>
      <c r="L4415" s="4" t="s">
        <v>6177</v>
      </c>
      <c r="M4415" s="4">
        <f>TTEST(C4415:H4415,{0,0},2,3)</f>
        <v>0.94421176542401897</v>
      </c>
      <c r="N4415" s="4">
        <f t="shared" si="137"/>
        <v>9.9340373822745034E-3</v>
      </c>
      <c r="O4415" s="6" t="s">
        <v>6686</v>
      </c>
      <c r="P4415" s="4">
        <f t="shared" si="136"/>
        <v>2.4930592310934307E-2</v>
      </c>
    </row>
    <row r="4416" spans="1:16" x14ac:dyDescent="0.2">
      <c r="A4416" s="4" t="s">
        <v>10914</v>
      </c>
      <c r="B4416" s="4" t="s">
        <v>10915</v>
      </c>
      <c r="C4416" s="4">
        <v>0.102783491304548</v>
      </c>
      <c r="D4416" s="4"/>
      <c r="E4416" s="4">
        <v>-0.122550182708715</v>
      </c>
      <c r="F4416" s="4"/>
      <c r="G4416" s="4"/>
      <c r="H4416" s="4"/>
      <c r="I4416" s="4" t="s">
        <v>9406</v>
      </c>
      <c r="J4416" s="4" t="s">
        <v>9407</v>
      </c>
      <c r="K4416" s="4" t="s">
        <v>9408</v>
      </c>
      <c r="L4416" s="4" t="s">
        <v>9409</v>
      </c>
      <c r="M4416" s="4">
        <f>TTEST(C4416:H4416,{0,0},2,3)</f>
        <v>0.94429711091894175</v>
      </c>
      <c r="N4416" s="4">
        <f t="shared" si="137"/>
        <v>9.8833457020834972E-3</v>
      </c>
      <c r="O4416" s="6" t="s">
        <v>6686</v>
      </c>
      <c r="P4416" s="4">
        <f t="shared" ref="P4416:P4479" si="138">-LOG10(M4416)</f>
        <v>2.4891339037635136E-2</v>
      </c>
    </row>
    <row r="4417" spans="1:16" x14ac:dyDescent="0.2">
      <c r="A4417" s="4" t="s">
        <v>2426</v>
      </c>
      <c r="B4417" s="4" t="s">
        <v>2427</v>
      </c>
      <c r="C4417" s="4">
        <v>0.22501586690475001</v>
      </c>
      <c r="D4417" s="4"/>
      <c r="E4417" s="4"/>
      <c r="F4417" s="4"/>
      <c r="G4417" s="4"/>
      <c r="H4417" s="4">
        <v>-0.18921431021899299</v>
      </c>
      <c r="I4417" s="4" t="s">
        <v>2428</v>
      </c>
      <c r="J4417" s="4" t="s">
        <v>2429</v>
      </c>
      <c r="K4417" s="4" t="s">
        <v>2430</v>
      </c>
      <c r="L4417" s="4" t="s">
        <v>2431</v>
      </c>
      <c r="M4417" s="4">
        <f>TTEST(C4417:H4417,{0,0},2,3)</f>
        <v>0.94511389767945619</v>
      </c>
      <c r="N4417" s="4">
        <f t="shared" ref="N4417:N4480" si="139">-AVERAGE(C4417:H4417)</f>
        <v>-1.7900778342878509E-2</v>
      </c>
      <c r="O4417" s="6" t="s">
        <v>6686</v>
      </c>
      <c r="P4417" s="4">
        <f t="shared" si="138"/>
        <v>2.4515850588096199E-2</v>
      </c>
    </row>
    <row r="4418" spans="1:16" x14ac:dyDescent="0.2">
      <c r="A4418" s="4" t="s">
        <v>3931</v>
      </c>
      <c r="B4418" s="4" t="s">
        <v>3932</v>
      </c>
      <c r="C4418" s="4">
        <v>0.20116292655482501</v>
      </c>
      <c r="D4418" s="4"/>
      <c r="E4418" s="4">
        <v>-0.169359784548645</v>
      </c>
      <c r="F4418" s="4"/>
      <c r="G4418" s="4"/>
      <c r="H4418" s="4"/>
      <c r="I4418" s="4" t="s">
        <v>3635</v>
      </c>
      <c r="J4418" s="4" t="s">
        <v>3636</v>
      </c>
      <c r="K4418" s="4" t="s">
        <v>3637</v>
      </c>
      <c r="L4418" s="4" t="s">
        <v>3638</v>
      </c>
      <c r="M4418" s="4">
        <f>TTEST(C4418:H4418,{0,0},2,3)</f>
        <v>0.94549050268524792</v>
      </c>
      <c r="N4418" s="4">
        <f t="shared" si="139"/>
        <v>-1.5901571003090004E-2</v>
      </c>
      <c r="O4418" s="6" t="s">
        <v>6686</v>
      </c>
      <c r="P4418" s="4">
        <f t="shared" si="138"/>
        <v>2.4342829222014264E-2</v>
      </c>
    </row>
    <row r="4419" spans="1:16" x14ac:dyDescent="0.2">
      <c r="A4419" s="4" t="s">
        <v>5157</v>
      </c>
      <c r="B4419" s="4" t="s">
        <v>5158</v>
      </c>
      <c r="C4419" s="4">
        <v>3.6673478222875901E-2</v>
      </c>
      <c r="D4419" s="4"/>
      <c r="E4419" s="4">
        <v>-0.122795665537505</v>
      </c>
      <c r="F4419" s="4"/>
      <c r="G4419" s="4"/>
      <c r="H4419" s="4">
        <v>0.10154792507256701</v>
      </c>
      <c r="I4419" s="4" t="s">
        <v>5159</v>
      </c>
      <c r="J4419" s="4" t="s">
        <v>5160</v>
      </c>
      <c r="K4419" s="4" t="s">
        <v>5161</v>
      </c>
      <c r="L4419" s="4" t="s">
        <v>5162</v>
      </c>
      <c r="M4419" s="4">
        <f>TTEST(C4419:H4419,{0,0},2,3)</f>
        <v>0.94553223785115814</v>
      </c>
      <c r="N4419" s="4">
        <f t="shared" si="139"/>
        <v>-5.1419125859793052E-3</v>
      </c>
      <c r="O4419" s="6" t="s">
        <v>6686</v>
      </c>
      <c r="P4419" s="4">
        <f t="shared" si="138"/>
        <v>2.432365932852697E-2</v>
      </c>
    </row>
    <row r="4420" spans="1:16" x14ac:dyDescent="0.2">
      <c r="A4420" s="4" t="s">
        <v>10916</v>
      </c>
      <c r="B4420" s="4" t="s">
        <v>10917</v>
      </c>
      <c r="C4420" s="4">
        <v>-9.9920409818856998E-2</v>
      </c>
      <c r="D4420" s="4"/>
      <c r="E4420" s="4">
        <v>8.4189376873344601E-2</v>
      </c>
      <c r="F4420" s="4"/>
      <c r="G4420" s="4"/>
      <c r="H4420" s="4"/>
      <c r="I4420" s="4" t="s">
        <v>5007</v>
      </c>
      <c r="J4420" s="4" t="s">
        <v>5008</v>
      </c>
      <c r="K4420" s="4" t="s">
        <v>5009</v>
      </c>
      <c r="L4420" s="4" t="s">
        <v>5010</v>
      </c>
      <c r="M4420" s="4">
        <f>TTEST(C4420:H4420,{0,0},2,3)</f>
        <v>0.94573660749885113</v>
      </c>
      <c r="N4420" s="4">
        <f t="shared" si="139"/>
        <v>7.8655164727561983E-3</v>
      </c>
      <c r="O4420" s="6" t="s">
        <v>6686</v>
      </c>
      <c r="P4420" s="4">
        <f t="shared" si="138"/>
        <v>2.4229800001414101E-2</v>
      </c>
    </row>
    <row r="4421" spans="1:16" x14ac:dyDescent="0.2">
      <c r="A4421" s="4" t="s">
        <v>10918</v>
      </c>
      <c r="B4421" s="4" t="s">
        <v>10919</v>
      </c>
      <c r="C4421" s="4">
        <v>0.108315080532375</v>
      </c>
      <c r="D4421" s="4"/>
      <c r="E4421" s="4">
        <v>-0.128461005900222</v>
      </c>
      <c r="F4421" s="4"/>
      <c r="G4421" s="4"/>
      <c r="H4421" s="4"/>
      <c r="I4421" s="4" t="s">
        <v>3971</v>
      </c>
      <c r="J4421" s="4" t="s">
        <v>3972</v>
      </c>
      <c r="K4421" s="4" t="s">
        <v>3973</v>
      </c>
      <c r="L4421" s="4" t="s">
        <v>3974</v>
      </c>
      <c r="M4421" s="4">
        <f>TTEST(C4421:H4421,{0,0},2,3)</f>
        <v>0.94596380285347714</v>
      </c>
      <c r="N4421" s="4">
        <f t="shared" si="139"/>
        <v>1.0072962683923499E-2</v>
      </c>
      <c r="O4421" s="6" t="s">
        <v>6686</v>
      </c>
      <c r="P4421" s="4">
        <f t="shared" si="138"/>
        <v>2.4125481485900151E-2</v>
      </c>
    </row>
    <row r="4422" spans="1:16" x14ac:dyDescent="0.2">
      <c r="A4422" s="4" t="s">
        <v>5163</v>
      </c>
      <c r="B4422" s="4" t="s">
        <v>5164</v>
      </c>
      <c r="C4422" s="4">
        <v>3.6446334454139702E-2</v>
      </c>
      <c r="D4422" s="4"/>
      <c r="E4422" s="4"/>
      <c r="F4422" s="4"/>
      <c r="G4422" s="4"/>
      <c r="H4422" s="4">
        <v>-3.08230000192431E-2</v>
      </c>
      <c r="I4422" s="4" t="s">
        <v>4965</v>
      </c>
      <c r="J4422" s="4" t="s">
        <v>4966</v>
      </c>
      <c r="K4422" s="4" t="s">
        <v>4967</v>
      </c>
      <c r="L4422" s="4" t="s">
        <v>4968</v>
      </c>
      <c r="M4422" s="4">
        <f>TTEST(C4422:H4422,{0,0},2,3)</f>
        <v>0.94690564650359832</v>
      </c>
      <c r="N4422" s="4">
        <f t="shared" si="139"/>
        <v>-2.811667217448301E-3</v>
      </c>
      <c r="O4422" s="6" t="s">
        <v>6686</v>
      </c>
      <c r="P4422" s="4">
        <f t="shared" si="138"/>
        <v>2.3693293694017577E-2</v>
      </c>
    </row>
    <row r="4423" spans="1:16" x14ac:dyDescent="0.2">
      <c r="A4423" s="4" t="s">
        <v>10920</v>
      </c>
      <c r="B4423" s="4" t="s">
        <v>10921</v>
      </c>
      <c r="C4423" s="4">
        <v>1.73123328062879</v>
      </c>
      <c r="D4423" s="4"/>
      <c r="E4423" s="4"/>
      <c r="F4423" s="4">
        <v>-1.6443007305769</v>
      </c>
      <c r="G4423" s="4">
        <v>-0.30741653610257402</v>
      </c>
      <c r="H4423" s="4"/>
      <c r="I4423" s="4" t="s">
        <v>321</v>
      </c>
      <c r="J4423" s="4" t="s">
        <v>322</v>
      </c>
      <c r="K4423" s="4" t="s">
        <v>323</v>
      </c>
      <c r="L4423" s="4" t="s">
        <v>324</v>
      </c>
      <c r="M4423" s="4">
        <f>TTEST(C4423:H4423,{0,0},2,3)</f>
        <v>0.94712203017186658</v>
      </c>
      <c r="N4423" s="4">
        <f t="shared" si="139"/>
        <v>7.3494662016894655E-2</v>
      </c>
      <c r="O4423" s="6" t="s">
        <v>6686</v>
      </c>
      <c r="P4423" s="4">
        <f t="shared" si="138"/>
        <v>2.3594061528966336E-2</v>
      </c>
    </row>
    <row r="4424" spans="1:16" x14ac:dyDescent="0.2">
      <c r="A4424" s="4" t="s">
        <v>1521</v>
      </c>
      <c r="B4424" s="4" t="s">
        <v>1522</v>
      </c>
      <c r="C4424" s="4">
        <v>-0.29503115550167902</v>
      </c>
      <c r="D4424" s="4">
        <v>-0.39588322948403398</v>
      </c>
      <c r="E4424" s="4"/>
      <c r="F4424" s="4"/>
      <c r="G4424" s="4">
        <v>0.32273282465132702</v>
      </c>
      <c r="H4424" s="4">
        <v>0.31275319330344498</v>
      </c>
      <c r="I4424" s="4" t="s">
        <v>1523</v>
      </c>
      <c r="J4424" s="4" t="s">
        <v>1524</v>
      </c>
      <c r="K4424" s="4" t="s">
        <v>1525</v>
      </c>
      <c r="L4424" s="4" t="s">
        <v>1526</v>
      </c>
      <c r="M4424" s="4">
        <f>TTEST(C4424:H4424,{0,0},2,3)</f>
        <v>0.94716184738420017</v>
      </c>
      <c r="N4424" s="4">
        <f t="shared" si="139"/>
        <v>1.3857091757735251E-2</v>
      </c>
      <c r="O4424" s="6" t="s">
        <v>6686</v>
      </c>
      <c r="P4424" s="4">
        <f t="shared" si="138"/>
        <v>2.3575804080007728E-2</v>
      </c>
    </row>
    <row r="4425" spans="1:16" x14ac:dyDescent="0.2">
      <c r="A4425" s="4" t="s">
        <v>3231</v>
      </c>
      <c r="B4425" s="4" t="s">
        <v>3232</v>
      </c>
      <c r="C4425" s="4">
        <v>-0.17044737593085499</v>
      </c>
      <c r="D4425" s="4">
        <v>-3.7460007055174799E-2</v>
      </c>
      <c r="E4425" s="4">
        <v>-2.8464828034088199E-2</v>
      </c>
      <c r="F4425" s="4">
        <v>0.317968358455055</v>
      </c>
      <c r="G4425" s="4">
        <v>-5.3308968884866199E-2</v>
      </c>
      <c r="H4425" s="4"/>
      <c r="I4425" s="4" t="s">
        <v>581</v>
      </c>
      <c r="J4425" s="4" t="s">
        <v>582</v>
      </c>
      <c r="K4425" s="4" t="s">
        <v>583</v>
      </c>
      <c r="L4425" s="4" t="s">
        <v>584</v>
      </c>
      <c r="M4425" s="4">
        <f>TTEST(C4425:H4425,{0,0},2,3)</f>
        <v>0.94841568689387978</v>
      </c>
      <c r="N4425" s="4">
        <f t="shared" si="139"/>
        <v>-5.6574357100141626E-3</v>
      </c>
      <c r="O4425" s="6" t="s">
        <v>6686</v>
      </c>
      <c r="P4425" s="4">
        <f t="shared" si="138"/>
        <v>2.3001271358644649E-2</v>
      </c>
    </row>
    <row r="4426" spans="1:16" x14ac:dyDescent="0.2">
      <c r="A4426" s="4" t="s">
        <v>10922</v>
      </c>
      <c r="B4426" s="4" t="s">
        <v>10923</v>
      </c>
      <c r="C4426" s="4">
        <v>0.16353445695079299</v>
      </c>
      <c r="D4426" s="4"/>
      <c r="E4426" s="4"/>
      <c r="F4426" s="4"/>
      <c r="G4426" s="4"/>
      <c r="H4426" s="4">
        <v>-0.13899126190713201</v>
      </c>
      <c r="I4426" s="4" t="s">
        <v>3753</v>
      </c>
      <c r="J4426" s="4" t="s">
        <v>3754</v>
      </c>
      <c r="K4426" s="4" t="s">
        <v>3755</v>
      </c>
      <c r="L4426" s="4" t="s">
        <v>3756</v>
      </c>
      <c r="M4426" s="4">
        <f>TTEST(C4426:H4426,{0,0},2,3)</f>
        <v>0.94846540954701475</v>
      </c>
      <c r="N4426" s="4">
        <f t="shared" si="139"/>
        <v>-1.2271597521830491E-2</v>
      </c>
      <c r="O4426" s="6" t="s">
        <v>6686</v>
      </c>
      <c r="P4426" s="4">
        <f t="shared" si="138"/>
        <v>2.2978503169402247E-2</v>
      </c>
    </row>
    <row r="4427" spans="1:16" x14ac:dyDescent="0.2">
      <c r="A4427" s="4" t="s">
        <v>10924</v>
      </c>
      <c r="B4427" s="4" t="s">
        <v>10925</v>
      </c>
      <c r="C4427" s="4">
        <v>0.36068827450497298</v>
      </c>
      <c r="D4427" s="4"/>
      <c r="E4427" s="4">
        <v>-7.3179828236788994E-2</v>
      </c>
      <c r="F4427" s="4"/>
      <c r="G4427" s="4"/>
      <c r="H4427" s="4">
        <v>-0.33132566880189201</v>
      </c>
      <c r="I4427" s="4" t="s">
        <v>4111</v>
      </c>
      <c r="J4427" s="4" t="s">
        <v>4112</v>
      </c>
      <c r="K4427" s="4" t="s">
        <v>4113</v>
      </c>
      <c r="L4427" s="4" t="s">
        <v>4114</v>
      </c>
      <c r="M4427" s="4">
        <f>TTEST(C4427:H4427,{0,0},2,3)</f>
        <v>0.9489143205048074</v>
      </c>
      <c r="N4427" s="4">
        <f t="shared" si="139"/>
        <v>1.4605740844569337E-2</v>
      </c>
      <c r="O4427" s="6" t="s">
        <v>6686</v>
      </c>
      <c r="P4427" s="4">
        <f t="shared" si="138"/>
        <v>2.2772999176305733E-2</v>
      </c>
    </row>
    <row r="4428" spans="1:16" x14ac:dyDescent="0.2">
      <c r="A4428" s="4" t="s">
        <v>10926</v>
      </c>
      <c r="B4428" s="4" t="s">
        <v>10927</v>
      </c>
      <c r="C4428" s="4">
        <v>-5.0877996728112398E-2</v>
      </c>
      <c r="D4428" s="4"/>
      <c r="E4428" s="4">
        <v>0.10569571076107601</v>
      </c>
      <c r="F4428" s="4">
        <v>-9.5696360078522599E-3</v>
      </c>
      <c r="G4428" s="4">
        <v>-7.8887104112360704E-2</v>
      </c>
      <c r="H4428" s="4">
        <v>4.4677440004109101E-2</v>
      </c>
      <c r="I4428" s="4" t="s">
        <v>7796</v>
      </c>
      <c r="J4428" s="4" t="s">
        <v>7797</v>
      </c>
      <c r="K4428" s="4" t="s">
        <v>7798</v>
      </c>
      <c r="L4428" s="4" t="s">
        <v>7799</v>
      </c>
      <c r="M4428" s="4">
        <f>TTEST(C4428:H4428,{0,0},2,3)</f>
        <v>0.95017558039675742</v>
      </c>
      <c r="N4428" s="4">
        <f t="shared" si="139"/>
        <v>-2.2076827833719488E-3</v>
      </c>
      <c r="O4428" s="6" t="s">
        <v>6686</v>
      </c>
      <c r="P4428" s="4">
        <f t="shared" si="138"/>
        <v>2.2196135183089851E-2</v>
      </c>
    </row>
    <row r="4429" spans="1:16" x14ac:dyDescent="0.2">
      <c r="A4429" s="4" t="s">
        <v>10928</v>
      </c>
      <c r="B4429" s="4" t="s">
        <v>10929</v>
      </c>
      <c r="C4429" s="4">
        <v>0.57336577278431999</v>
      </c>
      <c r="D4429" s="4"/>
      <c r="E4429" s="4">
        <v>-0.14459284144656201</v>
      </c>
      <c r="F4429" s="4">
        <v>0.134540675221971</v>
      </c>
      <c r="G4429" s="4">
        <v>-0.290545928261639</v>
      </c>
      <c r="H4429" s="4">
        <v>-0.327840435579904</v>
      </c>
      <c r="I4429" s="4" t="s">
        <v>341</v>
      </c>
      <c r="J4429" s="4" t="s">
        <v>342</v>
      </c>
      <c r="K4429" s="4" t="s">
        <v>343</v>
      </c>
      <c r="L4429" s="4" t="s">
        <v>344</v>
      </c>
      <c r="M4429" s="4">
        <f>TTEST(C4429:H4429,{0,0},2,3)</f>
        <v>0.95063413304315292</v>
      </c>
      <c r="N4429" s="4">
        <f t="shared" si="139"/>
        <v>1.101455145636281E-2</v>
      </c>
      <c r="O4429" s="6" t="s">
        <v>6686</v>
      </c>
      <c r="P4429" s="4">
        <f t="shared" si="138"/>
        <v>2.1986596178268002E-2</v>
      </c>
    </row>
    <row r="4430" spans="1:16" x14ac:dyDescent="0.2">
      <c r="A4430" s="4" t="s">
        <v>3125</v>
      </c>
      <c r="B4430" s="4" t="s">
        <v>3126</v>
      </c>
      <c r="C4430" s="4">
        <v>4.0765782645799602E-2</v>
      </c>
      <c r="D4430" s="4"/>
      <c r="E4430" s="4">
        <v>0.18681572078907899</v>
      </c>
      <c r="F4430" s="4">
        <v>-0.168438745983988</v>
      </c>
      <c r="G4430" s="4"/>
      <c r="H4430" s="4">
        <v>-7.9817841980632395E-2</v>
      </c>
      <c r="I4430" s="4" t="s">
        <v>3127</v>
      </c>
      <c r="J4430" s="4" t="s">
        <v>3128</v>
      </c>
      <c r="K4430" s="4" t="s">
        <v>3129</v>
      </c>
      <c r="L4430" s="4" t="s">
        <v>3130</v>
      </c>
      <c r="M4430" s="4">
        <f>TTEST(C4430:H4430,{0,0},2,3)</f>
        <v>0.95072115208123154</v>
      </c>
      <c r="N4430" s="4">
        <f t="shared" si="139"/>
        <v>5.1687711324354506E-3</v>
      </c>
      <c r="O4430" s="6" t="s">
        <v>6686</v>
      </c>
      <c r="P4430" s="4">
        <f t="shared" si="138"/>
        <v>2.1946843599273291E-2</v>
      </c>
    </row>
    <row r="4431" spans="1:16" x14ac:dyDescent="0.2">
      <c r="A4431" s="4" t="s">
        <v>10930</v>
      </c>
      <c r="B4431" s="4" t="s">
        <v>10931</v>
      </c>
      <c r="C4431" s="4">
        <v>3.4458876106370301E-2</v>
      </c>
      <c r="D4431" s="4"/>
      <c r="E4431" s="4">
        <v>-0.13430429183169201</v>
      </c>
      <c r="F4431" s="4"/>
      <c r="G4431" s="4"/>
      <c r="H4431" s="4">
        <v>8.5974614635983798E-2</v>
      </c>
      <c r="I4431" s="4" t="s">
        <v>2045</v>
      </c>
      <c r="J4431" s="4" t="s">
        <v>2046</v>
      </c>
      <c r="K4431" s="4" t="s">
        <v>2047</v>
      </c>
      <c r="L4431" s="4" t="s">
        <v>2048</v>
      </c>
      <c r="M4431" s="4">
        <f>TTEST(C4431:H4431,{0,0},2,3)</f>
        <v>0.95091329476973607</v>
      </c>
      <c r="N4431" s="4">
        <f t="shared" si="139"/>
        <v>4.6236003631126383E-3</v>
      </c>
      <c r="O4431" s="6" t="s">
        <v>6686</v>
      </c>
      <c r="P4431" s="4">
        <f t="shared" si="138"/>
        <v>2.1859080664837879E-2</v>
      </c>
    </row>
    <row r="4432" spans="1:16" x14ac:dyDescent="0.2">
      <c r="A4432" s="4" t="s">
        <v>4579</v>
      </c>
      <c r="B4432" s="4" t="s">
        <v>4580</v>
      </c>
      <c r="C4432" s="4">
        <v>-0.17933177171022299</v>
      </c>
      <c r="D4432" s="4">
        <v>-0.30388204975956401</v>
      </c>
      <c r="E4432" s="4">
        <v>-0.19334478277734399</v>
      </c>
      <c r="F4432" s="4">
        <v>0.57145070516423002</v>
      </c>
      <c r="G4432" s="4">
        <v>5.6022037986279402E-2</v>
      </c>
      <c r="H4432" s="4"/>
      <c r="I4432" s="4" t="s">
        <v>2380</v>
      </c>
      <c r="J4432" s="4" t="s">
        <v>2381</v>
      </c>
      <c r="K4432" s="4" t="s">
        <v>2382</v>
      </c>
      <c r="L4432" s="4" t="s">
        <v>2383</v>
      </c>
      <c r="M4432" s="4">
        <f>TTEST(C4432:H4432,{0,0},2,3)</f>
        <v>0.95305132963275763</v>
      </c>
      <c r="N4432" s="4">
        <f t="shared" si="139"/>
        <v>9.8171722193243129E-3</v>
      </c>
      <c r="O4432" s="6" t="s">
        <v>6686</v>
      </c>
      <c r="P4432" s="4">
        <f t="shared" si="138"/>
        <v>2.0883708411048519E-2</v>
      </c>
    </row>
    <row r="4433" spans="1:16" x14ac:dyDescent="0.2">
      <c r="A4433" s="4" t="s">
        <v>10932</v>
      </c>
      <c r="B4433" s="4" t="s">
        <v>10933</v>
      </c>
      <c r="C4433" s="4">
        <v>-0.243071005511695</v>
      </c>
      <c r="D4433" s="4"/>
      <c r="E4433" s="4">
        <v>-0.25322439798832302</v>
      </c>
      <c r="F4433" s="4"/>
      <c r="G4433" s="4"/>
      <c r="H4433" s="4">
        <v>0.54900983637372902</v>
      </c>
      <c r="I4433" s="4" t="s">
        <v>10934</v>
      </c>
      <c r="J4433" s="4" t="s">
        <v>10935</v>
      </c>
      <c r="K4433" s="4" t="s">
        <v>10936</v>
      </c>
      <c r="L4433" s="4" t="s">
        <v>10937</v>
      </c>
      <c r="M4433" s="4">
        <f>TTEST(C4433:H4433,{0,0},2,3)</f>
        <v>0.95329431380720564</v>
      </c>
      <c r="N4433" s="4">
        <f t="shared" si="139"/>
        <v>-1.7571477624570342E-2</v>
      </c>
      <c r="O4433" s="6" t="s">
        <v>6686</v>
      </c>
      <c r="P4433" s="4">
        <f t="shared" si="138"/>
        <v>2.07729974420412E-2</v>
      </c>
    </row>
    <row r="4434" spans="1:16" x14ac:dyDescent="0.2">
      <c r="A4434" s="4" t="s">
        <v>10938</v>
      </c>
      <c r="B4434" s="4" t="s">
        <v>10939</v>
      </c>
      <c r="C4434" s="4"/>
      <c r="D4434" s="4">
        <v>-0.92710527917212704</v>
      </c>
      <c r="E4434" s="4">
        <v>0.42616763860097601</v>
      </c>
      <c r="F4434" s="4"/>
      <c r="G4434" s="4">
        <v>0.41323640975507597</v>
      </c>
      <c r="H4434" s="4"/>
      <c r="I4434" s="4" t="s">
        <v>1173</v>
      </c>
      <c r="J4434" s="4" t="s">
        <v>1174</v>
      </c>
      <c r="K4434" s="4" t="s">
        <v>1175</v>
      </c>
      <c r="L4434" s="4" t="s">
        <v>1176</v>
      </c>
      <c r="M4434" s="4">
        <f>TTEST(C4434:H4434,{0,0},2,3)</f>
        <v>0.95400502946132737</v>
      </c>
      <c r="N4434" s="4">
        <f t="shared" si="139"/>
        <v>2.9233743605358336E-2</v>
      </c>
      <c r="O4434" s="6" t="s">
        <v>6686</v>
      </c>
      <c r="P4434" s="4">
        <f t="shared" si="138"/>
        <v>2.0449335713573914E-2</v>
      </c>
    </row>
    <row r="4435" spans="1:16" x14ac:dyDescent="0.2">
      <c r="A4435" s="4" t="s">
        <v>10940</v>
      </c>
      <c r="B4435" s="4" t="s">
        <v>10941</v>
      </c>
      <c r="C4435" s="4">
        <v>-0.30400361278612797</v>
      </c>
      <c r="D4435" s="4"/>
      <c r="E4435" s="4"/>
      <c r="F4435" s="4">
        <v>0.26709831620975999</v>
      </c>
      <c r="G4435" s="4">
        <v>6.8832523194077497E-2</v>
      </c>
      <c r="H4435" s="4"/>
      <c r="I4435" s="4" t="s">
        <v>717</v>
      </c>
      <c r="J4435" s="4" t="s">
        <v>718</v>
      </c>
      <c r="K4435" s="4" t="s">
        <v>719</v>
      </c>
      <c r="L4435" s="4" t="s">
        <v>720</v>
      </c>
      <c r="M4435" s="4">
        <f>TTEST(C4435:H4435,{0,0},2,3)</f>
        <v>0.95509407179094097</v>
      </c>
      <c r="N4435" s="4">
        <f t="shared" si="139"/>
        <v>-1.0642408872569837E-2</v>
      </c>
      <c r="O4435" s="6" t="s">
        <v>6686</v>
      </c>
      <c r="P4435" s="4">
        <f t="shared" si="138"/>
        <v>1.9953850565314468E-2</v>
      </c>
    </row>
    <row r="4436" spans="1:16" x14ac:dyDescent="0.2">
      <c r="A4436" s="4" t="s">
        <v>5011</v>
      </c>
      <c r="B4436" s="4" t="s">
        <v>5012</v>
      </c>
      <c r="C4436" s="4">
        <v>-0.15092976704547101</v>
      </c>
      <c r="D4436" s="4">
        <v>-0.37186059174740099</v>
      </c>
      <c r="E4436" s="4">
        <v>0.50875636251868395</v>
      </c>
      <c r="F4436" s="4">
        <v>0.141617900176633</v>
      </c>
      <c r="G4436" s="4">
        <v>-8.6290218181263201E-2</v>
      </c>
      <c r="H4436" s="4"/>
      <c r="I4436" s="4" t="s">
        <v>1277</v>
      </c>
      <c r="J4436" s="4" t="s">
        <v>1278</v>
      </c>
      <c r="K4436" s="4" t="s">
        <v>1279</v>
      </c>
      <c r="L4436" s="4" t="s">
        <v>1280</v>
      </c>
      <c r="M4436" s="4">
        <f>TTEST(C4436:H4436,{0,0},2,3)</f>
        <v>0.95859678230443435</v>
      </c>
      <c r="N4436" s="4">
        <f t="shared" si="139"/>
        <v>-8.2587371442363611E-3</v>
      </c>
      <c r="O4436" s="6" t="s">
        <v>6686</v>
      </c>
      <c r="P4436" s="4">
        <f t="shared" si="138"/>
        <v>1.8364033126177473E-2</v>
      </c>
    </row>
    <row r="4437" spans="1:16" x14ac:dyDescent="0.2">
      <c r="A4437" s="4" t="s">
        <v>10942</v>
      </c>
      <c r="B4437" s="4" t="s">
        <v>10943</v>
      </c>
      <c r="C4437" s="4">
        <v>1.12878244738458E-2</v>
      </c>
      <c r="D4437" s="4"/>
      <c r="E4437" s="4">
        <v>-1.1682361861766501E-2</v>
      </c>
      <c r="F4437" s="4">
        <v>0.26406558110619499</v>
      </c>
      <c r="G4437" s="4">
        <v>-0.28857193807986298</v>
      </c>
      <c r="H4437" s="4"/>
      <c r="I4437" s="4" t="s">
        <v>10944</v>
      </c>
      <c r="J4437" s="4" t="s">
        <v>10945</v>
      </c>
      <c r="K4437" s="4" t="s">
        <v>10946</v>
      </c>
      <c r="L4437" s="4" t="s">
        <v>10947</v>
      </c>
      <c r="M4437" s="4">
        <f>TTEST(C4437:H4437,{0,0},2,3)</f>
        <v>0.9595148555729921</v>
      </c>
      <c r="N4437" s="4">
        <f t="shared" si="139"/>
        <v>6.2252235903971775E-3</v>
      </c>
      <c r="O4437" s="6" t="s">
        <v>6686</v>
      </c>
      <c r="P4437" s="4">
        <f t="shared" si="138"/>
        <v>1.7948296964536821E-2</v>
      </c>
    </row>
    <row r="4438" spans="1:16" x14ac:dyDescent="0.2">
      <c r="A4438" s="4" t="s">
        <v>2782</v>
      </c>
      <c r="B4438" s="4" t="s">
        <v>2783</v>
      </c>
      <c r="C4438" s="4">
        <v>0.13665332234539701</v>
      </c>
      <c r="D4438" s="4"/>
      <c r="E4438" s="4">
        <v>0.120938974369664</v>
      </c>
      <c r="F4438" s="4"/>
      <c r="G4438" s="4"/>
      <c r="H4438" s="4">
        <v>-0.28059152089820699</v>
      </c>
      <c r="I4438" s="4" t="s">
        <v>2784</v>
      </c>
      <c r="J4438" s="4" t="s">
        <v>2785</v>
      </c>
      <c r="K4438" s="4" t="s">
        <v>2786</v>
      </c>
      <c r="L4438" s="4" t="s">
        <v>2787</v>
      </c>
      <c r="M4438" s="4">
        <f>TTEST(C4438:H4438,{0,0},2,3)</f>
        <v>0.96032823000782086</v>
      </c>
      <c r="N4438" s="4">
        <f t="shared" si="139"/>
        <v>7.6664080610486613E-3</v>
      </c>
      <c r="O4438" s="6" t="s">
        <v>6686</v>
      </c>
      <c r="P4438" s="4">
        <f t="shared" si="138"/>
        <v>1.758030433789412E-2</v>
      </c>
    </row>
    <row r="4439" spans="1:16" x14ac:dyDescent="0.2">
      <c r="A4439" s="4" t="s">
        <v>5249</v>
      </c>
      <c r="B4439" s="4" t="s">
        <v>5250</v>
      </c>
      <c r="C4439" s="4">
        <v>7.0161244432593597E-2</v>
      </c>
      <c r="D4439" s="4"/>
      <c r="E4439" s="4">
        <v>0.21522489260781</v>
      </c>
      <c r="F4439" s="4"/>
      <c r="G4439" s="4"/>
      <c r="H4439" s="4">
        <v>-0.31157140064414501</v>
      </c>
      <c r="I4439" s="4" t="s">
        <v>2454</v>
      </c>
      <c r="J4439" s="4" t="s">
        <v>2455</v>
      </c>
      <c r="K4439" s="4" t="s">
        <v>2456</v>
      </c>
      <c r="L4439" s="4" t="s">
        <v>2457</v>
      </c>
      <c r="M4439" s="4">
        <f>TTEST(C4439:H4439,{0,0},2,3)</f>
        <v>0.96074501052165107</v>
      </c>
      <c r="N4439" s="4">
        <f t="shared" si="139"/>
        <v>8.7284212012471354E-3</v>
      </c>
      <c r="O4439" s="6" t="s">
        <v>6686</v>
      </c>
      <c r="P4439" s="4">
        <f t="shared" si="138"/>
        <v>1.7391862297952702E-2</v>
      </c>
    </row>
    <row r="4440" spans="1:16" x14ac:dyDescent="0.2">
      <c r="A4440" s="4" t="s">
        <v>10948</v>
      </c>
      <c r="B4440" s="4" t="s">
        <v>10949</v>
      </c>
      <c r="C4440" s="4">
        <v>-0.90986916283976504</v>
      </c>
      <c r="D4440" s="4"/>
      <c r="E4440" s="4"/>
      <c r="F4440" s="4"/>
      <c r="G4440" s="4">
        <v>0.80503399679440302</v>
      </c>
      <c r="H4440" s="4"/>
      <c r="I4440" s="4" t="s">
        <v>2746</v>
      </c>
      <c r="J4440" s="4" t="s">
        <v>2747</v>
      </c>
      <c r="K4440" s="4" t="s">
        <v>2748</v>
      </c>
      <c r="L4440" s="4" t="s">
        <v>2749</v>
      </c>
      <c r="M4440" s="4">
        <f>TTEST(C4440:H4440,{0,0},2,3)</f>
        <v>0.9611306405912915</v>
      </c>
      <c r="N4440" s="4">
        <f t="shared" si="139"/>
        <v>5.2417583022681014E-2</v>
      </c>
      <c r="O4440" s="6" t="s">
        <v>6686</v>
      </c>
      <c r="P4440" s="4">
        <f t="shared" si="138"/>
        <v>1.7217577334769519E-2</v>
      </c>
    </row>
    <row r="4441" spans="1:16" x14ac:dyDescent="0.2">
      <c r="A4441" s="4" t="s">
        <v>5103</v>
      </c>
      <c r="B4441" s="4" t="s">
        <v>5104</v>
      </c>
      <c r="C4441" s="4">
        <v>0.128214799209595</v>
      </c>
      <c r="D4441" s="4"/>
      <c r="E4441" s="4">
        <v>-0.14482104695881901</v>
      </c>
      <c r="F4441" s="4"/>
      <c r="G4441" s="4"/>
      <c r="H4441" s="4"/>
      <c r="I4441" s="4" t="s">
        <v>2175</v>
      </c>
      <c r="J4441" s="4" t="s">
        <v>2176</v>
      </c>
      <c r="K4441" s="4" t="s">
        <v>2177</v>
      </c>
      <c r="L4441" s="4" t="s">
        <v>2178</v>
      </c>
      <c r="M4441" s="4">
        <f>TTEST(C4441:H4441,{0,0},2,3)</f>
        <v>0.96132793926056426</v>
      </c>
      <c r="N4441" s="4">
        <f t="shared" si="139"/>
        <v>8.3031238746120034E-3</v>
      </c>
      <c r="O4441" s="6" t="s">
        <v>6686</v>
      </c>
      <c r="P4441" s="4">
        <f t="shared" si="138"/>
        <v>1.7128435519647087E-2</v>
      </c>
    </row>
    <row r="4442" spans="1:16" x14ac:dyDescent="0.2">
      <c r="A4442" s="4" t="s">
        <v>10950</v>
      </c>
      <c r="B4442" s="4" t="s">
        <v>10951</v>
      </c>
      <c r="C4442" s="4">
        <v>-0.48884398281861502</v>
      </c>
      <c r="D4442" s="4"/>
      <c r="E4442" s="4"/>
      <c r="F4442" s="4">
        <v>0.43385769233966098</v>
      </c>
      <c r="G4442" s="4"/>
      <c r="H4442" s="4"/>
      <c r="I4442" s="4" t="s">
        <v>5245</v>
      </c>
      <c r="J4442" s="4" t="s">
        <v>5246</v>
      </c>
      <c r="K4442" s="4" t="s">
        <v>5247</v>
      </c>
      <c r="L4442" s="4" t="s">
        <v>5248</v>
      </c>
      <c r="M4442" s="4">
        <f>TTEST(C4442:H4442,{0,0},2,3)</f>
        <v>0.96210691855066166</v>
      </c>
      <c r="N4442" s="4">
        <f t="shared" si="139"/>
        <v>2.7493145239477018E-2</v>
      </c>
      <c r="O4442" s="6" t="s">
        <v>6686</v>
      </c>
      <c r="P4442" s="4">
        <f t="shared" si="138"/>
        <v>1.6776662311078397E-2</v>
      </c>
    </row>
    <row r="4443" spans="1:16" x14ac:dyDescent="0.2">
      <c r="A4443" s="4" t="s">
        <v>5481</v>
      </c>
      <c r="B4443" s="4" t="s">
        <v>5482</v>
      </c>
      <c r="C4443" s="4">
        <v>-0.169163289077114</v>
      </c>
      <c r="D4443" s="4"/>
      <c r="E4443" s="4">
        <v>-0.10098196355658701</v>
      </c>
      <c r="F4443" s="4"/>
      <c r="G4443" s="4">
        <v>0.44284228047234397</v>
      </c>
      <c r="H4443" s="4">
        <v>-0.14264861108798399</v>
      </c>
      <c r="I4443" s="4" t="s">
        <v>2526</v>
      </c>
      <c r="J4443" s="4" t="s">
        <v>2527</v>
      </c>
      <c r="K4443" s="4" t="s">
        <v>2528</v>
      </c>
      <c r="L4443" s="4" t="s">
        <v>2529</v>
      </c>
      <c r="M4443" s="4">
        <f>TTEST(C4443:H4443,{0,0},2,3)</f>
        <v>0.96214384120622598</v>
      </c>
      <c r="N4443" s="4">
        <f t="shared" si="139"/>
        <v>-7.5121041876647365E-3</v>
      </c>
      <c r="O4443" s="6" t="s">
        <v>6686</v>
      </c>
      <c r="P4443" s="4">
        <f t="shared" si="138"/>
        <v>1.6759995766461526E-2</v>
      </c>
    </row>
    <row r="4444" spans="1:16" x14ac:dyDescent="0.2">
      <c r="A4444" s="4" t="s">
        <v>2484</v>
      </c>
      <c r="B4444" s="4" t="s">
        <v>2485</v>
      </c>
      <c r="C4444" s="4">
        <v>-0.25109730389104601</v>
      </c>
      <c r="D4444" s="4">
        <v>-0.38035983546458002</v>
      </c>
      <c r="E4444" s="4">
        <v>-0.32394039844369099</v>
      </c>
      <c r="F4444" s="4">
        <v>-0.17214951274068299</v>
      </c>
      <c r="G4444" s="4">
        <v>0.81657114360667205</v>
      </c>
      <c r="H4444" s="4">
        <v>0.254409600314835</v>
      </c>
      <c r="I4444" s="4" t="s">
        <v>605</v>
      </c>
      <c r="J4444" s="4" t="s">
        <v>606</v>
      </c>
      <c r="K4444" s="4" t="s">
        <v>607</v>
      </c>
      <c r="L4444" s="4" t="s">
        <v>608</v>
      </c>
      <c r="M4444" s="4">
        <f>TTEST(C4444:H4444,{0,0},2,3)</f>
        <v>0.96217667621974079</v>
      </c>
      <c r="N4444" s="4">
        <f t="shared" si="139"/>
        <v>9.427717769748831E-3</v>
      </c>
      <c r="O4444" s="6" t="s">
        <v>6686</v>
      </c>
      <c r="P4444" s="4">
        <f t="shared" si="138"/>
        <v>1.6745174882876957E-2</v>
      </c>
    </row>
    <row r="4445" spans="1:16" x14ac:dyDescent="0.2">
      <c r="A4445" s="4" t="s">
        <v>10952</v>
      </c>
      <c r="B4445" s="4" t="s">
        <v>10953</v>
      </c>
      <c r="C4445" s="4"/>
      <c r="D4445" s="4">
        <v>-0.72864118612230899</v>
      </c>
      <c r="E4445" s="4"/>
      <c r="F4445" s="4"/>
      <c r="G4445" s="4"/>
      <c r="H4445" s="4">
        <v>0.64746839139441903</v>
      </c>
      <c r="I4445" s="4" t="s">
        <v>10954</v>
      </c>
      <c r="J4445" s="4" t="s">
        <v>10955</v>
      </c>
      <c r="K4445" s="4" t="s">
        <v>10956</v>
      </c>
      <c r="L4445" s="4" t="s">
        <v>10957</v>
      </c>
      <c r="M4445" s="4">
        <f>TTEST(C4445:H4445,{0,0},2,3)</f>
        <v>0.96249107176128901</v>
      </c>
      <c r="N4445" s="4">
        <f t="shared" si="139"/>
        <v>4.0586397363944982E-2</v>
      </c>
      <c r="O4445" s="6" t="s">
        <v>6686</v>
      </c>
      <c r="P4445" s="4">
        <f t="shared" si="138"/>
        <v>1.6603290393788325E-2</v>
      </c>
    </row>
    <row r="4446" spans="1:16" x14ac:dyDescent="0.2">
      <c r="A4446" s="4" t="s">
        <v>2616</v>
      </c>
      <c r="B4446" s="4" t="s">
        <v>2617</v>
      </c>
      <c r="C4446" s="4">
        <v>0.138088907354291</v>
      </c>
      <c r="D4446" s="4">
        <v>0</v>
      </c>
      <c r="E4446" s="4"/>
      <c r="F4446" s="4"/>
      <c r="G4446" s="4">
        <v>-0.12652968277175899</v>
      </c>
      <c r="H4446" s="4"/>
      <c r="I4446" s="4" t="s">
        <v>2618</v>
      </c>
      <c r="J4446" s="4" t="s">
        <v>2619</v>
      </c>
      <c r="K4446" s="4" t="s">
        <v>2620</v>
      </c>
      <c r="L4446" s="4" t="s">
        <v>2621</v>
      </c>
      <c r="M4446" s="4">
        <f>TTEST(C4446:H4446,{0,0},2,3)</f>
        <v>0.96436729747227412</v>
      </c>
      <c r="N4446" s="4">
        <f t="shared" si="139"/>
        <v>-3.8530748608440004E-3</v>
      </c>
      <c r="O4446" s="6" t="s">
        <v>6686</v>
      </c>
      <c r="P4446" s="4">
        <f t="shared" si="138"/>
        <v>1.5757525345748289E-2</v>
      </c>
    </row>
    <row r="4447" spans="1:16" x14ac:dyDescent="0.2">
      <c r="A4447" s="4" t="s">
        <v>871</v>
      </c>
      <c r="B4447" s="4" t="s">
        <v>872</v>
      </c>
      <c r="C4447" s="4">
        <v>-7.6981586546717398E-2</v>
      </c>
      <c r="D4447" s="4">
        <v>-7.5185121051165996E-2</v>
      </c>
      <c r="E4447" s="4">
        <v>-2.8731989979391401E-2</v>
      </c>
      <c r="F4447" s="4">
        <v>-0.25008278349520102</v>
      </c>
      <c r="G4447" s="4">
        <v>-0.24604399693840201</v>
      </c>
      <c r="H4447" s="4">
        <v>0.63912606835597496</v>
      </c>
      <c r="I4447" s="4" t="s">
        <v>873</v>
      </c>
      <c r="J4447" s="4" t="s">
        <v>874</v>
      </c>
      <c r="K4447" s="4" t="s">
        <v>875</v>
      </c>
      <c r="L4447" s="4" t="s">
        <v>876</v>
      </c>
      <c r="M4447" s="4">
        <f>TTEST(C4447:H4447,{0,0},2,3)</f>
        <v>0.96439390391178481</v>
      </c>
      <c r="N4447" s="4">
        <f t="shared" si="139"/>
        <v>6.316568275817132E-3</v>
      </c>
      <c r="O4447" s="6" t="s">
        <v>6686</v>
      </c>
      <c r="P4447" s="4">
        <f t="shared" si="138"/>
        <v>1.5745543530835147E-2</v>
      </c>
    </row>
    <row r="4448" spans="1:16" x14ac:dyDescent="0.2">
      <c r="A4448" s="4" t="s">
        <v>10958</v>
      </c>
      <c r="B4448" s="4" t="s">
        <v>10959</v>
      </c>
      <c r="C4448" s="4">
        <v>0.21975417577537301</v>
      </c>
      <c r="D4448" s="4"/>
      <c r="E4448" s="4">
        <v>-0.196962601104572</v>
      </c>
      <c r="F4448" s="4"/>
      <c r="G4448" s="4"/>
      <c r="H4448" s="4"/>
      <c r="I4448" s="4" t="s">
        <v>8106</v>
      </c>
      <c r="J4448" s="4" t="s">
        <v>8107</v>
      </c>
      <c r="K4448" s="4" t="s">
        <v>8108</v>
      </c>
      <c r="L4448" s="4" t="s">
        <v>8109</v>
      </c>
      <c r="M4448" s="4">
        <f>TTEST(C4448:H4448,{0,0},2,3)</f>
        <v>0.96521588263013247</v>
      </c>
      <c r="N4448" s="4">
        <f t="shared" si="139"/>
        <v>-1.1395787335400503E-2</v>
      </c>
      <c r="O4448" s="6" t="s">
        <v>6686</v>
      </c>
      <c r="P4448" s="4">
        <f t="shared" si="138"/>
        <v>1.5375540387502534E-2</v>
      </c>
    </row>
    <row r="4449" spans="1:16" x14ac:dyDescent="0.2">
      <c r="A4449" s="4" t="s">
        <v>5349</v>
      </c>
      <c r="B4449" s="4" t="s">
        <v>5350</v>
      </c>
      <c r="C4449" s="4"/>
      <c r="D4449" s="4"/>
      <c r="E4449" s="4">
        <v>0.198773681198437</v>
      </c>
      <c r="F4449" s="4"/>
      <c r="G4449" s="4">
        <v>-0.22172778148956801</v>
      </c>
      <c r="H4449" s="4"/>
      <c r="I4449" s="4" t="s">
        <v>2862</v>
      </c>
      <c r="J4449" s="4" t="s">
        <v>2863</v>
      </c>
      <c r="K4449" s="4" t="s">
        <v>2864</v>
      </c>
      <c r="L4449" s="4" t="s">
        <v>2865</v>
      </c>
      <c r="M4449" s="4">
        <f>TTEST(C4449:H4449,{0,0},2,3)</f>
        <v>0.965283009201789</v>
      </c>
      <c r="N4449" s="4">
        <f t="shared" si="139"/>
        <v>1.1477050145565507E-2</v>
      </c>
      <c r="O4449" s="6" t="s">
        <v>6686</v>
      </c>
      <c r="P4449" s="4">
        <f t="shared" si="138"/>
        <v>1.5345338143103834E-2</v>
      </c>
    </row>
    <row r="4450" spans="1:16" x14ac:dyDescent="0.2">
      <c r="A4450" s="4" t="s">
        <v>10960</v>
      </c>
      <c r="B4450" s="4" t="s">
        <v>10961</v>
      </c>
      <c r="C4450" s="4">
        <v>-0.24552070641103299</v>
      </c>
      <c r="D4450" s="4"/>
      <c r="E4450" s="4"/>
      <c r="F4450" s="4"/>
      <c r="G4450" s="4"/>
      <c r="H4450" s="4">
        <v>0.22060002589005301</v>
      </c>
      <c r="I4450" s="4" t="s">
        <v>10962</v>
      </c>
      <c r="J4450" s="4" t="s">
        <v>10963</v>
      </c>
      <c r="K4450" s="4" t="s">
        <v>10964</v>
      </c>
      <c r="L4450" s="4" t="s">
        <v>10965</v>
      </c>
      <c r="M4450" s="4">
        <f>TTEST(C4450:H4450,{0,0},2,3)</f>
        <v>0.96599613240565541</v>
      </c>
      <c r="N4450" s="4">
        <f t="shared" si="139"/>
        <v>1.2460340260489991E-2</v>
      </c>
      <c r="O4450" s="6" t="s">
        <v>6686</v>
      </c>
      <c r="P4450" s="4">
        <f t="shared" si="138"/>
        <v>1.5024612381861297E-2</v>
      </c>
    </row>
    <row r="4451" spans="1:16" x14ac:dyDescent="0.2">
      <c r="A4451" s="4" t="s">
        <v>10966</v>
      </c>
      <c r="B4451" s="4" t="s">
        <v>10967</v>
      </c>
      <c r="C4451" s="4">
        <v>0.25597644637010097</v>
      </c>
      <c r="D4451" s="4"/>
      <c r="E4451" s="4"/>
      <c r="F4451" s="4"/>
      <c r="G4451" s="4"/>
      <c r="H4451" s="4">
        <v>-0.23005164376686801</v>
      </c>
      <c r="I4451" s="4" t="s">
        <v>2380</v>
      </c>
      <c r="J4451" s="4" t="s">
        <v>2381</v>
      </c>
      <c r="K4451" s="4" t="s">
        <v>2382</v>
      </c>
      <c r="L4451" s="4" t="s">
        <v>2383</v>
      </c>
      <c r="M4451" s="4">
        <f>TTEST(C4451:H4451,{0,0},2,3)</f>
        <v>0.96607476712497731</v>
      </c>
      <c r="N4451" s="4">
        <f t="shared" si="139"/>
        <v>-1.296240130161648E-2</v>
      </c>
      <c r="O4451" s="6" t="s">
        <v>6686</v>
      </c>
      <c r="P4451" s="4">
        <f t="shared" si="138"/>
        <v>1.4989261065597835E-2</v>
      </c>
    </row>
    <row r="4452" spans="1:16" x14ac:dyDescent="0.2">
      <c r="A4452" s="4" t="s">
        <v>10968</v>
      </c>
      <c r="B4452" s="4" t="s">
        <v>10969</v>
      </c>
      <c r="C4452" s="4">
        <v>0.61237390853780005</v>
      </c>
      <c r="D4452" s="4"/>
      <c r="E4452" s="4"/>
      <c r="F4452" s="4"/>
      <c r="G4452" s="4"/>
      <c r="H4452" s="4">
        <v>-0.55269183336134298</v>
      </c>
      <c r="I4452" s="4" t="s">
        <v>10970</v>
      </c>
      <c r="J4452" s="4" t="s">
        <v>10971</v>
      </c>
      <c r="K4452" s="4" t="s">
        <v>10972</v>
      </c>
      <c r="L4452" s="4" t="s">
        <v>10973</v>
      </c>
      <c r="M4452" s="4">
        <f>TTEST(C4452:H4452,{0,0},2,3)</f>
        <v>0.96741676848655367</v>
      </c>
      <c r="N4452" s="4">
        <f t="shared" si="139"/>
        <v>-2.9841037588228536E-2</v>
      </c>
      <c r="O4452" s="6" t="s">
        <v>6686</v>
      </c>
      <c r="P4452" s="4">
        <f t="shared" si="138"/>
        <v>1.4386389143071769E-2</v>
      </c>
    </row>
    <row r="4453" spans="1:16" x14ac:dyDescent="0.2">
      <c r="A4453" s="4" t="s">
        <v>10974</v>
      </c>
      <c r="B4453" s="4" t="s">
        <v>10975</v>
      </c>
      <c r="C4453" s="4">
        <v>0.35898260827864598</v>
      </c>
      <c r="D4453" s="4">
        <v>0.251704223437348</v>
      </c>
      <c r="E4453" s="4">
        <v>-0.197978474200738</v>
      </c>
      <c r="F4453" s="4">
        <v>-0.19853927273628899</v>
      </c>
      <c r="G4453" s="4">
        <v>-9.6223773357564907E-2</v>
      </c>
      <c r="H4453" s="4">
        <v>-0.143090916153578</v>
      </c>
      <c r="I4453" s="4" t="s">
        <v>7872</v>
      </c>
      <c r="J4453" s="4" t="s">
        <v>7873</v>
      </c>
      <c r="K4453" s="4" t="s">
        <v>7874</v>
      </c>
      <c r="L4453" s="4" t="s">
        <v>7875</v>
      </c>
      <c r="M4453" s="4">
        <f>TTEST(C4453:H4453,{0,0},2,3)</f>
        <v>0.96821767010742699</v>
      </c>
      <c r="N4453" s="4">
        <f t="shared" si="139"/>
        <v>4.1909341220293288E-3</v>
      </c>
      <c r="O4453" s="6" t="s">
        <v>6686</v>
      </c>
      <c r="P4453" s="4">
        <f t="shared" si="138"/>
        <v>1.4026995687978038E-2</v>
      </c>
    </row>
    <row r="4454" spans="1:16" x14ac:dyDescent="0.2">
      <c r="A4454" s="4" t="s">
        <v>6162</v>
      </c>
      <c r="B4454" s="4" t="s">
        <v>6163</v>
      </c>
      <c r="C4454" s="4">
        <v>1.8548404979017501</v>
      </c>
      <c r="D4454" s="4">
        <v>-0.106870584146587</v>
      </c>
      <c r="E4454" s="4">
        <v>-0.23133867914162301</v>
      </c>
      <c r="F4454" s="4">
        <v>0.10067116944766</v>
      </c>
      <c r="G4454" s="4">
        <v>-1.93351993974061</v>
      </c>
      <c r="H4454" s="4">
        <v>0.19565557323923499</v>
      </c>
      <c r="I4454" s="4" t="s">
        <v>1513</v>
      </c>
      <c r="J4454" s="4" t="s">
        <v>1514</v>
      </c>
      <c r="K4454" s="4" t="s">
        <v>1515</v>
      </c>
      <c r="L4454" s="4" t="s">
        <v>1516</v>
      </c>
      <c r="M4454" s="4">
        <f>TTEST(C4454:H4454,{0,0},2,3)</f>
        <v>0.96906290628289171</v>
      </c>
      <c r="N4454" s="4">
        <f t="shared" si="139"/>
        <v>2.0093660406695784E-2</v>
      </c>
      <c r="O4454" s="6" t="s">
        <v>6686</v>
      </c>
      <c r="P4454" s="4">
        <f t="shared" si="138"/>
        <v>1.364803000311518E-2</v>
      </c>
    </row>
    <row r="4455" spans="1:16" x14ac:dyDescent="0.2">
      <c r="A4455" s="4" t="s">
        <v>10976</v>
      </c>
      <c r="B4455" s="4" t="s">
        <v>10977</v>
      </c>
      <c r="C4455" s="4">
        <v>0.17853439091309101</v>
      </c>
      <c r="D4455" s="4"/>
      <c r="E4455" s="4">
        <v>-0.162222708885471</v>
      </c>
      <c r="F4455" s="4"/>
      <c r="G4455" s="4"/>
      <c r="H4455" s="4"/>
      <c r="I4455" s="4" t="s">
        <v>6721</v>
      </c>
      <c r="J4455" s="4" t="s">
        <v>6722</v>
      </c>
      <c r="K4455" s="4" t="s">
        <v>6723</v>
      </c>
      <c r="L4455" s="4" t="s">
        <v>6724</v>
      </c>
      <c r="M4455" s="4">
        <f>TTEST(C4455:H4455,{0,0},2,3)</f>
        <v>0.96954892939619808</v>
      </c>
      <c r="N4455" s="4">
        <f t="shared" si="139"/>
        <v>-8.1558410138100057E-3</v>
      </c>
      <c r="O4455" s="6" t="s">
        <v>6686</v>
      </c>
      <c r="P4455" s="4">
        <f t="shared" si="138"/>
        <v>1.3430268864217776E-2</v>
      </c>
    </row>
    <row r="4456" spans="1:16" x14ac:dyDescent="0.2">
      <c r="A4456" s="4" t="s">
        <v>10978</v>
      </c>
      <c r="B4456" s="4" t="s">
        <v>10979</v>
      </c>
      <c r="C4456" s="4">
        <v>-0.150104309434026</v>
      </c>
      <c r="D4456" s="4">
        <v>0.165195480618298</v>
      </c>
      <c r="E4456" s="4"/>
      <c r="F4456" s="4"/>
      <c r="G4456" s="4"/>
      <c r="H4456" s="4"/>
      <c r="I4456" s="4" t="s">
        <v>3187</v>
      </c>
      <c r="J4456" s="4" t="s">
        <v>3188</v>
      </c>
      <c r="K4456" s="4" t="s">
        <v>3189</v>
      </c>
      <c r="L4456" s="4" t="s">
        <v>3190</v>
      </c>
      <c r="M4456" s="4">
        <f>TTEST(C4456:H4456,{0,0},2,3)</f>
        <v>0.9695527495438272</v>
      </c>
      <c r="N4456" s="4">
        <f t="shared" si="139"/>
        <v>-7.5455855921360004E-3</v>
      </c>
      <c r="O4456" s="6" t="s">
        <v>6686</v>
      </c>
      <c r="P4456" s="4">
        <f t="shared" si="138"/>
        <v>1.3428557691406775E-2</v>
      </c>
    </row>
    <row r="4457" spans="1:16" x14ac:dyDescent="0.2">
      <c r="A4457" s="4" t="s">
        <v>2077</v>
      </c>
      <c r="B4457" s="4" t="s">
        <v>2078</v>
      </c>
      <c r="C4457" s="4">
        <v>-5.1812610919907402E-2</v>
      </c>
      <c r="D4457" s="4">
        <v>-0.59988270994424797</v>
      </c>
      <c r="E4457" s="4">
        <v>-2.2999689989938999E-2</v>
      </c>
      <c r="F4457" s="4">
        <v>1.7102461500092601</v>
      </c>
      <c r="G4457" s="4">
        <v>-0.43624234664407202</v>
      </c>
      <c r="H4457" s="4">
        <v>-0.514967150760401</v>
      </c>
      <c r="I4457" s="4" t="s">
        <v>1133</v>
      </c>
      <c r="J4457" s="4" t="s">
        <v>1134</v>
      </c>
      <c r="K4457" s="4" t="s">
        <v>1135</v>
      </c>
      <c r="L4457" s="4" t="s">
        <v>1136</v>
      </c>
      <c r="M4457" s="4">
        <f>TTEST(C4457:H4457,{0,0},2,3)</f>
        <v>0.96979305393884541</v>
      </c>
      <c r="N4457" s="4">
        <f t="shared" si="139"/>
        <v>-1.4056940291782116E-2</v>
      </c>
      <c r="O4457" s="6" t="s">
        <v>6686</v>
      </c>
      <c r="P4457" s="4">
        <f t="shared" si="138"/>
        <v>1.3320930807041737E-2</v>
      </c>
    </row>
    <row r="4458" spans="1:16" x14ac:dyDescent="0.2">
      <c r="A4458" s="4" t="s">
        <v>4183</v>
      </c>
      <c r="B4458" s="4" t="s">
        <v>4184</v>
      </c>
      <c r="C4458" s="4">
        <v>0.64899921245394998</v>
      </c>
      <c r="D4458" s="4"/>
      <c r="E4458" s="4">
        <v>0.48552580941552498</v>
      </c>
      <c r="F4458" s="4"/>
      <c r="G4458" s="4">
        <v>-1.3042857009528299</v>
      </c>
      <c r="H4458" s="4">
        <v>0.243494125138384</v>
      </c>
      <c r="I4458" s="4" t="s">
        <v>3811</v>
      </c>
      <c r="J4458" s="4" t="s">
        <v>3812</v>
      </c>
      <c r="K4458" s="4" t="s">
        <v>3813</v>
      </c>
      <c r="L4458" s="4" t="s">
        <v>3814</v>
      </c>
      <c r="M4458" s="4">
        <f>TTEST(C4458:H4458,{0,0},2,3)</f>
        <v>0.96981223478515033</v>
      </c>
      <c r="N4458" s="4">
        <f t="shared" si="139"/>
        <v>-1.8433361513757247E-2</v>
      </c>
      <c r="O4458" s="6" t="s">
        <v>6686</v>
      </c>
      <c r="P4458" s="4">
        <f t="shared" si="138"/>
        <v>1.3312341290651817E-2</v>
      </c>
    </row>
    <row r="4459" spans="1:16" x14ac:dyDescent="0.2">
      <c r="A4459" s="4" t="s">
        <v>10980</v>
      </c>
      <c r="B4459" s="4" t="s">
        <v>10981</v>
      </c>
      <c r="C4459" s="4">
        <v>0.174378668829205</v>
      </c>
      <c r="D4459" s="4"/>
      <c r="E4459" s="4"/>
      <c r="F4459" s="4"/>
      <c r="G4459" s="4"/>
      <c r="H4459" s="4">
        <v>-0.19151286284296801</v>
      </c>
      <c r="I4459" s="4" t="s">
        <v>1339</v>
      </c>
      <c r="J4459" s="4" t="s">
        <v>1340</v>
      </c>
      <c r="K4459" s="4" t="s">
        <v>1341</v>
      </c>
      <c r="L4459" s="4" t="s">
        <v>1342</v>
      </c>
      <c r="M4459" s="4">
        <f>TTEST(C4459:H4459,{0,0},2,3)</f>
        <v>0.97020974033628526</v>
      </c>
      <c r="N4459" s="4">
        <f t="shared" si="139"/>
        <v>8.567097006881505E-3</v>
      </c>
      <c r="O4459" s="6" t="s">
        <v>6686</v>
      </c>
      <c r="P4459" s="4">
        <f t="shared" si="138"/>
        <v>1.3134369626398985E-2</v>
      </c>
    </row>
    <row r="4460" spans="1:16" x14ac:dyDescent="0.2">
      <c r="A4460" s="4" t="s">
        <v>5682</v>
      </c>
      <c r="B4460" s="4" t="s">
        <v>5683</v>
      </c>
      <c r="C4460" s="4">
        <v>-9.8021302761319901E-2</v>
      </c>
      <c r="D4460" s="4"/>
      <c r="E4460" s="4">
        <v>0.32433509791873599</v>
      </c>
      <c r="F4460" s="4"/>
      <c r="G4460" s="4"/>
      <c r="H4460" s="4">
        <v>-0.24725851601135901</v>
      </c>
      <c r="I4460" s="4" t="s">
        <v>3641</v>
      </c>
      <c r="J4460" s="4" t="s">
        <v>3642</v>
      </c>
      <c r="K4460" s="4" t="s">
        <v>3643</v>
      </c>
      <c r="L4460" s="4" t="s">
        <v>3644</v>
      </c>
      <c r="M4460" s="4">
        <f>TTEST(C4460:H4460,{0,0},2,3)</f>
        <v>0.97117071506914443</v>
      </c>
      <c r="N4460" s="4">
        <f t="shared" si="139"/>
        <v>6.9815736179809724E-3</v>
      </c>
      <c r="O4460" s="6" t="s">
        <v>6686</v>
      </c>
      <c r="P4460" s="4">
        <f t="shared" si="138"/>
        <v>1.2704421898581602E-2</v>
      </c>
    </row>
    <row r="4461" spans="1:16" x14ac:dyDescent="0.2">
      <c r="A4461" s="4" t="s">
        <v>10982</v>
      </c>
      <c r="B4461" s="4" t="s">
        <v>10983</v>
      </c>
      <c r="C4461" s="4">
        <v>-0.147186734487911</v>
      </c>
      <c r="D4461" s="4"/>
      <c r="E4461" s="4"/>
      <c r="F4461" s="4"/>
      <c r="G4461" s="4">
        <v>0.13466590999094699</v>
      </c>
      <c r="H4461" s="4"/>
      <c r="I4461" s="4" t="s">
        <v>10984</v>
      </c>
      <c r="J4461" s="4" t="s">
        <v>10985</v>
      </c>
      <c r="K4461" s="4" t="s">
        <v>10986</v>
      </c>
      <c r="L4461" s="4" t="s">
        <v>10987</v>
      </c>
      <c r="M4461" s="4">
        <f>TTEST(C4461:H4461,{0,0},2,3)</f>
        <v>0.97173783041722306</v>
      </c>
      <c r="N4461" s="4">
        <f t="shared" si="139"/>
        <v>6.2604122484820057E-3</v>
      </c>
      <c r="O4461" s="6" t="s">
        <v>6686</v>
      </c>
      <c r="P4461" s="4">
        <f t="shared" si="138"/>
        <v>1.2450889560335293E-2</v>
      </c>
    </row>
    <row r="4462" spans="1:16" x14ac:dyDescent="0.2">
      <c r="A4462" s="4" t="s">
        <v>4671</v>
      </c>
      <c r="B4462" s="4" t="s">
        <v>4672</v>
      </c>
      <c r="C4462" s="4">
        <v>0.90352212553204003</v>
      </c>
      <c r="D4462" s="4">
        <v>-0.91101932051345902</v>
      </c>
      <c r="E4462" s="4">
        <v>0.24122701403480301</v>
      </c>
      <c r="F4462" s="4">
        <v>-0.60674542571539702</v>
      </c>
      <c r="G4462" s="4">
        <v>0.25657547515389101</v>
      </c>
      <c r="H4462" s="4">
        <v>0.174797709416256</v>
      </c>
      <c r="I4462" s="4" t="s">
        <v>2624</v>
      </c>
      <c r="J4462" s="4" t="s">
        <v>2625</v>
      </c>
      <c r="K4462" s="4" t="s">
        <v>2626</v>
      </c>
      <c r="L4462" s="4" t="s">
        <v>2627</v>
      </c>
      <c r="M4462" s="4">
        <f>TTEST(C4462:H4462,{0,0},2,3)</f>
        <v>0.9725412052378708</v>
      </c>
      <c r="N4462" s="4">
        <f t="shared" si="139"/>
        <v>-9.7262629846890016E-3</v>
      </c>
      <c r="O4462" s="6" t="s">
        <v>6686</v>
      </c>
      <c r="P4462" s="4">
        <f t="shared" si="138"/>
        <v>1.2091989150501709E-2</v>
      </c>
    </row>
    <row r="4463" spans="1:16" x14ac:dyDescent="0.2">
      <c r="A4463" s="4" t="s">
        <v>5035</v>
      </c>
      <c r="B4463" s="4" t="s">
        <v>5036</v>
      </c>
      <c r="C4463" s="4">
        <v>-0.51639036930708304</v>
      </c>
      <c r="D4463" s="4">
        <v>-0.10502072114854701</v>
      </c>
      <c r="E4463" s="4">
        <v>0.50165911274886699</v>
      </c>
      <c r="F4463" s="4">
        <v>0.21716687993755299</v>
      </c>
      <c r="G4463" s="4"/>
      <c r="H4463" s="4">
        <v>-0.12793942713397</v>
      </c>
      <c r="I4463" s="4" t="s">
        <v>5037</v>
      </c>
      <c r="J4463" s="4" t="s">
        <v>5038</v>
      </c>
      <c r="K4463" s="4" t="s">
        <v>5039</v>
      </c>
      <c r="L4463" s="4" t="s">
        <v>5040</v>
      </c>
      <c r="M4463" s="4">
        <f>TTEST(C4463:H4463,{0,0},2,3)</f>
        <v>0.97340951861687464</v>
      </c>
      <c r="N4463" s="4">
        <f t="shared" si="139"/>
        <v>6.1049049806360112E-3</v>
      </c>
      <c r="O4463" s="6" t="s">
        <v>6686</v>
      </c>
      <c r="P4463" s="4">
        <f t="shared" si="138"/>
        <v>1.1704411264310136E-2</v>
      </c>
    </row>
    <row r="4464" spans="1:16" x14ac:dyDescent="0.2">
      <c r="A4464" s="4" t="s">
        <v>4009</v>
      </c>
      <c r="B4464" s="4" t="s">
        <v>4010</v>
      </c>
      <c r="C4464" s="4">
        <v>-0.717758375256766</v>
      </c>
      <c r="D4464" s="4"/>
      <c r="E4464" s="4"/>
      <c r="F4464" s="4"/>
      <c r="G4464" s="4">
        <v>0.66718768113097604</v>
      </c>
      <c r="H4464" s="4"/>
      <c r="I4464" s="4" t="s">
        <v>3657</v>
      </c>
      <c r="J4464" s="4" t="s">
        <v>3658</v>
      </c>
      <c r="K4464" s="4" t="s">
        <v>3659</v>
      </c>
      <c r="L4464" s="4" t="s">
        <v>3660</v>
      </c>
      <c r="M4464" s="4">
        <f>TTEST(C4464:H4464,{0,0},2,3)</f>
        <v>0.97676443301977045</v>
      </c>
      <c r="N4464" s="4">
        <f t="shared" si="139"/>
        <v>2.5285347062894981E-2</v>
      </c>
      <c r="O4464" s="6" t="s">
        <v>6686</v>
      </c>
      <c r="P4464" s="4">
        <f t="shared" si="138"/>
        <v>1.0210162765545133E-2</v>
      </c>
    </row>
    <row r="4465" spans="1:16" x14ac:dyDescent="0.2">
      <c r="A4465" s="4" t="s">
        <v>10988</v>
      </c>
      <c r="B4465" s="4" t="s">
        <v>10989</v>
      </c>
      <c r="C4465" s="4"/>
      <c r="D4465" s="4">
        <v>-0.38238258941817299</v>
      </c>
      <c r="E4465" s="4"/>
      <c r="F4465" s="4">
        <v>0.35560830110020503</v>
      </c>
      <c r="G4465" s="4"/>
      <c r="H4465" s="4"/>
      <c r="I4465" s="4" t="s">
        <v>2051</v>
      </c>
      <c r="J4465" s="4" t="s">
        <v>2052</v>
      </c>
      <c r="K4465" s="4" t="s">
        <v>2053</v>
      </c>
      <c r="L4465" s="4" t="s">
        <v>2054</v>
      </c>
      <c r="M4465" s="4">
        <f>TTEST(C4465:H4465,{0,0},2,3)</f>
        <v>0.97691357844720039</v>
      </c>
      <c r="N4465" s="4">
        <f t="shared" si="139"/>
        <v>1.3387144158983982E-2</v>
      </c>
      <c r="O4465" s="6" t="s">
        <v>6686</v>
      </c>
      <c r="P4465" s="4">
        <f t="shared" si="138"/>
        <v>1.0143853951216902E-2</v>
      </c>
    </row>
    <row r="4466" spans="1:16" x14ac:dyDescent="0.2">
      <c r="A4466" s="4" t="s">
        <v>10990</v>
      </c>
      <c r="B4466" s="4" t="s">
        <v>10991</v>
      </c>
      <c r="C4466" s="4">
        <v>-0.28551936988086601</v>
      </c>
      <c r="D4466" s="4"/>
      <c r="E4466" s="4">
        <v>0.30630617303177199</v>
      </c>
      <c r="F4466" s="4"/>
      <c r="G4466" s="4"/>
      <c r="H4466" s="4"/>
      <c r="I4466" s="4" t="s">
        <v>2264</v>
      </c>
      <c r="J4466" s="4" t="s">
        <v>2265</v>
      </c>
      <c r="K4466" s="4" t="s">
        <v>2266</v>
      </c>
      <c r="L4466" s="4" t="s">
        <v>2267</v>
      </c>
      <c r="M4466" s="4">
        <f>TTEST(C4466:H4466,{0,0},2,3)</f>
        <v>0.97764906842355326</v>
      </c>
      <c r="N4466" s="4">
        <f t="shared" si="139"/>
        <v>-1.0393401575452987E-2</v>
      </c>
      <c r="O4466" s="6" t="s">
        <v>6686</v>
      </c>
      <c r="P4466" s="4">
        <f t="shared" si="138"/>
        <v>9.817009218137742E-3</v>
      </c>
    </row>
    <row r="4467" spans="1:16" x14ac:dyDescent="0.2">
      <c r="A4467" s="4" t="s">
        <v>10992</v>
      </c>
      <c r="B4467" s="4" t="s">
        <v>10993</v>
      </c>
      <c r="C4467" s="4">
        <v>0.62014288040757903</v>
      </c>
      <c r="D4467" s="4">
        <v>0.51028862438848799</v>
      </c>
      <c r="E4467" s="4"/>
      <c r="F4467" s="4">
        <v>0.49639641267204399</v>
      </c>
      <c r="G4467" s="4">
        <v>-1.5642363976768301</v>
      </c>
      <c r="H4467" s="4"/>
      <c r="I4467" s="4" t="s">
        <v>9810</v>
      </c>
      <c r="J4467" s="4" t="s">
        <v>9811</v>
      </c>
      <c r="K4467" s="4" t="s">
        <v>9812</v>
      </c>
      <c r="L4467" s="4" t="s">
        <v>9813</v>
      </c>
      <c r="M4467" s="4">
        <f>TTEST(C4467:H4467,{0,0},2,3)</f>
        <v>0.97819193531283888</v>
      </c>
      <c r="N4467" s="4">
        <f t="shared" si="139"/>
        <v>-1.5647879947820187E-2</v>
      </c>
      <c r="O4467" s="6" t="s">
        <v>6686</v>
      </c>
      <c r="P4467" s="4">
        <f t="shared" si="138"/>
        <v>9.5759220336183483E-3</v>
      </c>
    </row>
    <row r="4468" spans="1:16" x14ac:dyDescent="0.2">
      <c r="A4468" s="4" t="s">
        <v>3885</v>
      </c>
      <c r="B4468" s="4" t="s">
        <v>3886</v>
      </c>
      <c r="C4468" s="4">
        <v>0.10725510976261</v>
      </c>
      <c r="D4468" s="4">
        <v>7.0947514099806402E-2</v>
      </c>
      <c r="E4468" s="4">
        <v>4.5166997951249198E-2</v>
      </c>
      <c r="F4468" s="4">
        <v>9.5554005363087294E-2</v>
      </c>
      <c r="G4468" s="4"/>
      <c r="H4468" s="4">
        <v>-0.308245274073706</v>
      </c>
      <c r="I4468" s="4" t="s">
        <v>3887</v>
      </c>
      <c r="J4468" s="4" t="s">
        <v>3888</v>
      </c>
      <c r="K4468" s="4" t="s">
        <v>3889</v>
      </c>
      <c r="L4468" s="4" t="s">
        <v>3890</v>
      </c>
      <c r="M4468" s="4">
        <f>TTEST(C4468:H4468,{0,0},2,3)</f>
        <v>0.97955341977782984</v>
      </c>
      <c r="N4468" s="4">
        <f t="shared" si="139"/>
        <v>-2.1356706206093869E-3</v>
      </c>
      <c r="O4468" s="6" t="s">
        <v>6686</v>
      </c>
      <c r="P4468" s="4">
        <f t="shared" si="138"/>
        <v>8.9718748482925052E-3</v>
      </c>
    </row>
    <row r="4469" spans="1:16" x14ac:dyDescent="0.2">
      <c r="A4469" s="4" t="s">
        <v>10994</v>
      </c>
      <c r="B4469" s="4" t="s">
        <v>10995</v>
      </c>
      <c r="C4469" s="4">
        <v>5.9368036369373198E-2</v>
      </c>
      <c r="D4469" s="4">
        <v>0.128903513456883</v>
      </c>
      <c r="E4469" s="4">
        <v>-0.249435015479855</v>
      </c>
      <c r="F4469" s="4"/>
      <c r="G4469" s="4">
        <v>5.2046405670521198E-2</v>
      </c>
      <c r="H4469" s="4"/>
      <c r="I4469" s="4" t="s">
        <v>3907</v>
      </c>
      <c r="J4469" s="4" t="s">
        <v>3908</v>
      </c>
      <c r="K4469" s="4" t="s">
        <v>3909</v>
      </c>
      <c r="L4469" s="4" t="s">
        <v>3910</v>
      </c>
      <c r="M4469" s="4">
        <f>TTEST(C4469:H4469,{0,0},2,3)</f>
        <v>0.98010078981193338</v>
      </c>
      <c r="N4469" s="4">
        <f t="shared" si="139"/>
        <v>2.2792649957693971E-3</v>
      </c>
      <c r="O4469" s="6" t="s">
        <v>6686</v>
      </c>
      <c r="P4469" s="4">
        <f t="shared" si="138"/>
        <v>8.7292608295647944E-3</v>
      </c>
    </row>
    <row r="4470" spans="1:16" x14ac:dyDescent="0.2">
      <c r="A4470" s="4" t="s">
        <v>4165</v>
      </c>
      <c r="B4470" s="4" t="s">
        <v>4166</v>
      </c>
      <c r="C4470" s="4">
        <v>0.22155543537067501</v>
      </c>
      <c r="D4470" s="4"/>
      <c r="E4470" s="4">
        <v>-0.14227765103355</v>
      </c>
      <c r="F4470" s="4"/>
      <c r="G4470" s="4"/>
      <c r="H4470" s="4">
        <v>-7.0000636271500799E-2</v>
      </c>
      <c r="I4470" s="4" t="s">
        <v>2454</v>
      </c>
      <c r="J4470" s="4" t="s">
        <v>2455</v>
      </c>
      <c r="K4470" s="4" t="s">
        <v>2456</v>
      </c>
      <c r="L4470" s="4" t="s">
        <v>2457</v>
      </c>
      <c r="M4470" s="4">
        <f>TTEST(C4470:H4470,{0,0},2,3)</f>
        <v>0.98034085491645118</v>
      </c>
      <c r="N4470" s="4">
        <f t="shared" si="139"/>
        <v>-3.0923826885414043E-3</v>
      </c>
      <c r="O4470" s="6" t="s">
        <v>6686</v>
      </c>
      <c r="P4470" s="4">
        <f t="shared" si="138"/>
        <v>8.6228981117648703E-3</v>
      </c>
    </row>
    <row r="4471" spans="1:16" x14ac:dyDescent="0.2">
      <c r="A4471" s="4" t="s">
        <v>10996</v>
      </c>
      <c r="B4471" s="4" t="s">
        <v>10997</v>
      </c>
      <c r="C4471" s="4">
        <v>0.46083175336988802</v>
      </c>
      <c r="D4471" s="4"/>
      <c r="E4471" s="4"/>
      <c r="F4471" s="4"/>
      <c r="G4471" s="4"/>
      <c r="H4471" s="4">
        <v>-0.48937847443932297</v>
      </c>
      <c r="I4471" s="4" t="s">
        <v>3313</v>
      </c>
      <c r="J4471" s="4" t="s">
        <v>3314</v>
      </c>
      <c r="K4471" s="4" t="s">
        <v>3315</v>
      </c>
      <c r="L4471" s="4" t="s">
        <v>3316</v>
      </c>
      <c r="M4471" s="4">
        <f>TTEST(C4471:H4471,{0,0},2,3)</f>
        <v>0.98088008105553359</v>
      </c>
      <c r="N4471" s="4">
        <f t="shared" si="139"/>
        <v>1.4273360534717477E-2</v>
      </c>
      <c r="O4471" s="6" t="s">
        <v>6686</v>
      </c>
      <c r="P4471" s="4">
        <f t="shared" si="138"/>
        <v>8.3840846886495506E-3</v>
      </c>
    </row>
    <row r="4472" spans="1:16" x14ac:dyDescent="0.2">
      <c r="A4472" s="4" t="s">
        <v>6646</v>
      </c>
      <c r="B4472" s="4" t="s">
        <v>6647</v>
      </c>
      <c r="C4472" s="4">
        <v>0.40562987016250401</v>
      </c>
      <c r="D4472" s="4"/>
      <c r="E4472" s="4">
        <v>-0.38197599768920498</v>
      </c>
      <c r="F4472" s="4"/>
      <c r="G4472" s="4"/>
      <c r="H4472" s="4"/>
      <c r="I4472" s="4" t="s">
        <v>89</v>
      </c>
      <c r="J4472" s="4" t="s">
        <v>90</v>
      </c>
      <c r="K4472" s="4" t="s">
        <v>91</v>
      </c>
      <c r="L4472" s="4" t="s">
        <v>92</v>
      </c>
      <c r="M4472" s="4">
        <f>TTEST(C4472:H4472,{0,0},2,3)</f>
        <v>0.9808863816480311</v>
      </c>
      <c r="N4472" s="4">
        <f t="shared" si="139"/>
        <v>-1.1826936236649516E-2</v>
      </c>
      <c r="O4472" s="6" t="s">
        <v>6686</v>
      </c>
      <c r="P4472" s="4">
        <f t="shared" si="138"/>
        <v>8.381295047164266E-3</v>
      </c>
    </row>
    <row r="4473" spans="1:16" x14ac:dyDescent="0.2">
      <c r="A4473" s="4" t="s">
        <v>4223</v>
      </c>
      <c r="B4473" s="4" t="s">
        <v>4224</v>
      </c>
      <c r="C4473" s="4">
        <v>-0.26400956337523601</v>
      </c>
      <c r="D4473" s="4">
        <v>0.55503192815300795</v>
      </c>
      <c r="E4473" s="4">
        <v>-8.6665131888368704E-2</v>
      </c>
      <c r="F4473" s="4">
        <v>-0.18543459049601699</v>
      </c>
      <c r="G4473" s="4"/>
      <c r="H4473" s="4"/>
      <c r="I4473" s="4" t="s">
        <v>1441</v>
      </c>
      <c r="J4473" s="4" t="s">
        <v>1442</v>
      </c>
      <c r="K4473" s="4" t="s">
        <v>1443</v>
      </c>
      <c r="L4473" s="4" t="s">
        <v>1444</v>
      </c>
      <c r="M4473" s="4">
        <f>TTEST(C4473:H4473,{0,0},2,3)</f>
        <v>0.98140489890139038</v>
      </c>
      <c r="N4473" s="4">
        <f t="shared" si="139"/>
        <v>-4.7306605983465574E-3</v>
      </c>
      <c r="O4473" s="6" t="s">
        <v>6686</v>
      </c>
      <c r="P4473" s="4">
        <f t="shared" si="138"/>
        <v>8.1517784719454707E-3</v>
      </c>
    </row>
    <row r="4474" spans="1:16" x14ac:dyDescent="0.2">
      <c r="A4474" s="4" t="s">
        <v>2738</v>
      </c>
      <c r="B4474" s="4" t="s">
        <v>2739</v>
      </c>
      <c r="C4474" s="4">
        <v>6.2946478098216699E-2</v>
      </c>
      <c r="D4474" s="4"/>
      <c r="E4474" s="4">
        <v>-5.9397462108544498E-2</v>
      </c>
      <c r="F4474" s="4"/>
      <c r="G4474" s="4"/>
      <c r="H4474" s="4"/>
      <c r="I4474" s="4" t="s">
        <v>2740</v>
      </c>
      <c r="J4474" s="4" t="s">
        <v>2741</v>
      </c>
      <c r="K4474" s="4" t="s">
        <v>2742</v>
      </c>
      <c r="L4474" s="4" t="s">
        <v>2743</v>
      </c>
      <c r="M4474" s="4">
        <f>TTEST(C4474:H4474,{0,0},2,3)</f>
        <v>0.98153778341877962</v>
      </c>
      <c r="N4474" s="4">
        <f t="shared" si="139"/>
        <v>-1.7745079948361005E-3</v>
      </c>
      <c r="O4474" s="6" t="s">
        <v>6686</v>
      </c>
      <c r="P4474" s="4">
        <f t="shared" si="138"/>
        <v>8.0929779646861637E-3</v>
      </c>
    </row>
    <row r="4475" spans="1:16" x14ac:dyDescent="0.2">
      <c r="A4475" s="4" t="s">
        <v>10998</v>
      </c>
      <c r="B4475" s="4" t="s">
        <v>10999</v>
      </c>
      <c r="C4475" s="4">
        <v>-0.285598982736054</v>
      </c>
      <c r="D4475" s="4"/>
      <c r="E4475" s="4"/>
      <c r="F4475" s="4"/>
      <c r="G4475" s="4">
        <v>0.108626234793195</v>
      </c>
      <c r="H4475" s="4">
        <v>0.188342743010637</v>
      </c>
      <c r="I4475" s="4" t="s">
        <v>1457</v>
      </c>
      <c r="J4475" s="4" t="s">
        <v>1458</v>
      </c>
      <c r="K4475" s="4" t="s">
        <v>1459</v>
      </c>
      <c r="L4475" s="4" t="s">
        <v>1460</v>
      </c>
      <c r="M4475" s="4">
        <f>TTEST(C4475:H4475,{0,0},2,3)</f>
        <v>0.98171161915178928</v>
      </c>
      <c r="N4475" s="4">
        <f t="shared" si="139"/>
        <v>-3.7899983559259998E-3</v>
      </c>
      <c r="O4475" s="6" t="s">
        <v>6686</v>
      </c>
      <c r="P4475" s="4">
        <f t="shared" si="138"/>
        <v>8.0160688366842352E-3</v>
      </c>
    </row>
    <row r="4476" spans="1:16" x14ac:dyDescent="0.2">
      <c r="A4476" s="4" t="s">
        <v>11000</v>
      </c>
      <c r="B4476" s="4" t="s">
        <v>11001</v>
      </c>
      <c r="C4476" s="4">
        <v>-0.27771108515599102</v>
      </c>
      <c r="D4476" s="4"/>
      <c r="E4476" s="4"/>
      <c r="F4476" s="4"/>
      <c r="G4476" s="4">
        <v>0.26383478494403101</v>
      </c>
      <c r="H4476" s="4"/>
      <c r="I4476" s="4" t="s">
        <v>931</v>
      </c>
      <c r="J4476" s="4" t="s">
        <v>932</v>
      </c>
      <c r="K4476" s="4" t="s">
        <v>933</v>
      </c>
      <c r="L4476" s="4" t="s">
        <v>934</v>
      </c>
      <c r="M4476" s="4">
        <f>TTEST(C4476:H4476,{0,0},2,3)</f>
        <v>0.9836911423652005</v>
      </c>
      <c r="N4476" s="4">
        <f t="shared" si="139"/>
        <v>6.9381501059800066E-3</v>
      </c>
      <c r="O4476" s="6" t="s">
        <v>6686</v>
      </c>
      <c r="P4476" s="4">
        <f t="shared" si="138"/>
        <v>7.1412391926897424E-3</v>
      </c>
    </row>
    <row r="4477" spans="1:16" x14ac:dyDescent="0.2">
      <c r="A4477" s="4" t="s">
        <v>5371</v>
      </c>
      <c r="B4477" s="4" t="s">
        <v>5372</v>
      </c>
      <c r="C4477" s="4">
        <v>0.135120284228365</v>
      </c>
      <c r="D4477" s="4"/>
      <c r="E4477" s="4"/>
      <c r="F4477" s="4"/>
      <c r="G4477" s="4">
        <v>-0.142172628754618</v>
      </c>
      <c r="H4477" s="4"/>
      <c r="I4477" s="4" t="s">
        <v>5373</v>
      </c>
      <c r="J4477" s="4" t="s">
        <v>5374</v>
      </c>
      <c r="K4477" s="4" t="s">
        <v>5375</v>
      </c>
      <c r="L4477" s="4" t="s">
        <v>5376</v>
      </c>
      <c r="M4477" s="4">
        <f>TTEST(C4477:H4477,{0,0},2,3)</f>
        <v>0.98381244482729935</v>
      </c>
      <c r="N4477" s="4">
        <f t="shared" si="139"/>
        <v>3.5261722631265008E-3</v>
      </c>
      <c r="O4477" s="6" t="s">
        <v>6686</v>
      </c>
      <c r="P4477" s="4">
        <f t="shared" si="138"/>
        <v>7.0876880933774117E-3</v>
      </c>
    </row>
    <row r="4478" spans="1:16" x14ac:dyDescent="0.2">
      <c r="A4478" s="4" t="s">
        <v>5606</v>
      </c>
      <c r="B4478" s="4" t="s">
        <v>5607</v>
      </c>
      <c r="C4478" s="4">
        <v>-0.51134847185144205</v>
      </c>
      <c r="D4478" s="4"/>
      <c r="E4478" s="4">
        <v>0.36918062426797099</v>
      </c>
      <c r="F4478" s="4"/>
      <c r="G4478" s="4">
        <v>0.124378337402423</v>
      </c>
      <c r="H4478" s="4"/>
      <c r="I4478" s="4" t="s">
        <v>5608</v>
      </c>
      <c r="J4478" s="4" t="s">
        <v>5609</v>
      </c>
      <c r="K4478" s="4" t="s">
        <v>5610</v>
      </c>
      <c r="L4478" s="4" t="s">
        <v>5611</v>
      </c>
      <c r="M4478" s="4">
        <f>TTEST(C4478:H4478,{0,0},2,3)</f>
        <v>0.98402277450066289</v>
      </c>
      <c r="N4478" s="4">
        <f t="shared" si="139"/>
        <v>5.9298367270160203E-3</v>
      </c>
      <c r="O4478" s="6" t="s">
        <v>6686</v>
      </c>
      <c r="P4478" s="4">
        <f t="shared" si="138"/>
        <v>6.9948500183465755E-3</v>
      </c>
    </row>
    <row r="4479" spans="1:16" x14ac:dyDescent="0.2">
      <c r="A4479" s="4" t="s">
        <v>11002</v>
      </c>
      <c r="B4479" s="4" t="s">
        <v>11003</v>
      </c>
      <c r="C4479" s="4">
        <v>0.32790435919436101</v>
      </c>
      <c r="D4479" s="4">
        <v>8.7262116674449899E-2</v>
      </c>
      <c r="E4479" s="4">
        <v>-0.40137222146118701</v>
      </c>
      <c r="F4479" s="4"/>
      <c r="G4479" s="4"/>
      <c r="H4479" s="4"/>
      <c r="I4479" s="4" t="s">
        <v>1213</v>
      </c>
      <c r="J4479" s="4" t="s">
        <v>1214</v>
      </c>
      <c r="K4479" s="4" t="s">
        <v>1215</v>
      </c>
      <c r="L4479" s="4" t="s">
        <v>1216</v>
      </c>
      <c r="M4479" s="4">
        <f>TTEST(C4479:H4479,{0,0},2,3)</f>
        <v>0.9848470295779379</v>
      </c>
      <c r="N4479" s="4">
        <f t="shared" si="139"/>
        <v>-4.5980848025412953E-3</v>
      </c>
      <c r="O4479" s="6" t="s">
        <v>6686</v>
      </c>
      <c r="P4479" s="4">
        <f t="shared" si="138"/>
        <v>6.6312206387780376E-3</v>
      </c>
    </row>
    <row r="4480" spans="1:16" x14ac:dyDescent="0.2">
      <c r="A4480" s="4" t="s">
        <v>11004</v>
      </c>
      <c r="B4480" s="4" t="s">
        <v>11005</v>
      </c>
      <c r="C4480" s="4">
        <v>0.18726553947758701</v>
      </c>
      <c r="D4480" s="4"/>
      <c r="E4480" s="4">
        <v>5.31944386156653E-2</v>
      </c>
      <c r="F4480" s="4">
        <v>-0.193336873417154</v>
      </c>
      <c r="G4480" s="4">
        <v>-4.1443415918722797E-2</v>
      </c>
      <c r="H4480" s="4"/>
      <c r="I4480" s="4" t="s">
        <v>11006</v>
      </c>
      <c r="J4480" s="4" t="s">
        <v>11007</v>
      </c>
      <c r="K4480" s="4" t="s">
        <v>11008</v>
      </c>
      <c r="L4480" s="4" t="s">
        <v>11009</v>
      </c>
      <c r="M4480" s="4">
        <f>TTEST(C4480:H4480,{0,0},2,3)</f>
        <v>0.98696933537613019</v>
      </c>
      <c r="N4480" s="4">
        <f t="shared" si="139"/>
        <v>-1.4199221893438797E-3</v>
      </c>
      <c r="O4480" s="6" t="s">
        <v>6686</v>
      </c>
      <c r="P4480" s="4">
        <f t="shared" ref="P4480:P4498" si="140">-LOG10(M4480)</f>
        <v>5.6963404244034874E-3</v>
      </c>
    </row>
    <row r="4481" spans="1:16" x14ac:dyDescent="0.2">
      <c r="A4481" s="4" t="s">
        <v>11010</v>
      </c>
      <c r="B4481" s="4" t="s">
        <v>11011</v>
      </c>
      <c r="C4481" s="4">
        <v>-0.28099255253064198</v>
      </c>
      <c r="D4481" s="4"/>
      <c r="E4481" s="4">
        <v>0.17713748450563399</v>
      </c>
      <c r="F4481" s="4"/>
      <c r="G4481" s="4"/>
      <c r="H4481" s="4">
        <v>9.7620822492141393E-2</v>
      </c>
      <c r="I4481" s="4" t="s">
        <v>11012</v>
      </c>
      <c r="J4481" s="4" t="s">
        <v>11013</v>
      </c>
      <c r="K4481" s="4" t="s">
        <v>11014</v>
      </c>
      <c r="L4481" s="4" t="s">
        <v>11015</v>
      </c>
      <c r="M4481" s="4">
        <f>TTEST(C4481:H4481,{0,0},2,3)</f>
        <v>0.98960371209400166</v>
      </c>
      <c r="N4481" s="4">
        <f t="shared" ref="N4481:N4498" si="141">-AVERAGE(C4481:H4481)</f>
        <v>2.0780818442888657E-3</v>
      </c>
      <c r="O4481" s="6" t="s">
        <v>6686</v>
      </c>
      <c r="P4481" s="4">
        <f t="shared" si="140"/>
        <v>4.5386842975719986E-3</v>
      </c>
    </row>
    <row r="4482" spans="1:16" x14ac:dyDescent="0.2">
      <c r="A4482" s="4" t="s">
        <v>927</v>
      </c>
      <c r="B4482" s="4" t="s">
        <v>928</v>
      </c>
      <c r="C4482" s="4">
        <v>-0.18021937253332601</v>
      </c>
      <c r="D4482" s="4"/>
      <c r="E4482" s="4"/>
      <c r="F4482" s="4"/>
      <c r="G4482" s="4"/>
      <c r="H4482" s="4">
        <v>0.17461755921024799</v>
      </c>
      <c r="I4482" s="4" t="s">
        <v>95</v>
      </c>
      <c r="J4482" s="4" t="s">
        <v>96</v>
      </c>
      <c r="K4482" s="4" t="s">
        <v>97</v>
      </c>
      <c r="L4482" s="4" t="s">
        <v>98</v>
      </c>
      <c r="M4482" s="4">
        <f>TTEST(C4482:H4482,{0,0},2,3)</f>
        <v>0.9899505136634823</v>
      </c>
      <c r="N4482" s="4">
        <f t="shared" si="141"/>
        <v>2.8009066615390099E-3</v>
      </c>
      <c r="O4482" s="6" t="s">
        <v>6686</v>
      </c>
      <c r="P4482" s="4">
        <f t="shared" si="140"/>
        <v>4.3865146752176684E-3</v>
      </c>
    </row>
    <row r="4483" spans="1:16" x14ac:dyDescent="0.2">
      <c r="A4483" s="4" t="s">
        <v>11016</v>
      </c>
      <c r="B4483" s="4" t="s">
        <v>11017</v>
      </c>
      <c r="C4483" s="4">
        <v>0.35864437253542403</v>
      </c>
      <c r="D4483" s="4">
        <v>-2.5799218018054501E-2</v>
      </c>
      <c r="E4483" s="4"/>
      <c r="F4483" s="4">
        <v>0.30689823669713501</v>
      </c>
      <c r="G4483" s="4">
        <v>-0.40253279487897697</v>
      </c>
      <c r="H4483" s="4">
        <v>-0.22737996500421701</v>
      </c>
      <c r="I4483" s="4" t="s">
        <v>6222</v>
      </c>
      <c r="J4483" s="4" t="s">
        <v>6223</v>
      </c>
      <c r="K4483" s="4" t="s">
        <v>6224</v>
      </c>
      <c r="L4483" s="4" t="s">
        <v>6225</v>
      </c>
      <c r="M4483" s="4">
        <f>TTEST(C4483:H4483,{0,0},2,3)</f>
        <v>0.9900267863164014</v>
      </c>
      <c r="N4483" s="4">
        <f t="shared" si="141"/>
        <v>-1.9661262662621082E-3</v>
      </c>
      <c r="O4483" s="6" t="s">
        <v>6686</v>
      </c>
      <c r="P4483" s="4">
        <f t="shared" si="140"/>
        <v>4.3530549054520183E-3</v>
      </c>
    </row>
    <row r="4484" spans="1:16" x14ac:dyDescent="0.2">
      <c r="A4484" s="4" t="s">
        <v>11018</v>
      </c>
      <c r="B4484" s="4" t="s">
        <v>11019</v>
      </c>
      <c r="C4484" s="4">
        <v>0.13275961140152101</v>
      </c>
      <c r="D4484" s="4"/>
      <c r="E4484" s="4">
        <v>6.9950702697391606E-2</v>
      </c>
      <c r="F4484" s="4"/>
      <c r="G4484" s="4"/>
      <c r="H4484" s="4">
        <v>-0.20711374551775399</v>
      </c>
      <c r="I4484" s="4" t="s">
        <v>3481</v>
      </c>
      <c r="J4484" s="4" t="s">
        <v>3482</v>
      </c>
      <c r="K4484" s="4" t="s">
        <v>3483</v>
      </c>
      <c r="L4484" s="4" t="s">
        <v>3484</v>
      </c>
      <c r="M4484" s="4">
        <f>TTEST(C4484:H4484,{0,0},2,3)</f>
        <v>0.99005982116665903</v>
      </c>
      <c r="N4484" s="4">
        <f t="shared" si="141"/>
        <v>1.4678104729471304E-3</v>
      </c>
      <c r="O4484" s="6" t="s">
        <v>6686</v>
      </c>
      <c r="P4484" s="4">
        <f t="shared" si="140"/>
        <v>4.3385637684234656E-3</v>
      </c>
    </row>
    <row r="4485" spans="1:16" x14ac:dyDescent="0.2">
      <c r="A4485" s="4" t="s">
        <v>11020</v>
      </c>
      <c r="B4485" s="4" t="s">
        <v>11021</v>
      </c>
      <c r="C4485" s="4">
        <v>0.110371343557218</v>
      </c>
      <c r="D4485" s="4"/>
      <c r="E4485" s="4"/>
      <c r="F4485" s="4"/>
      <c r="G4485" s="4"/>
      <c r="H4485" s="4">
        <v>-0.113714790092504</v>
      </c>
      <c r="I4485" s="4" t="s">
        <v>5656</v>
      </c>
      <c r="J4485" s="4" t="s">
        <v>5657</v>
      </c>
      <c r="K4485" s="4" t="s">
        <v>5658</v>
      </c>
      <c r="L4485" s="4" t="s">
        <v>5659</v>
      </c>
      <c r="M4485" s="4">
        <f>TTEST(C4485:H4485,{0,0},2,3)</f>
        <v>0.99050210643825576</v>
      </c>
      <c r="N4485" s="4">
        <f t="shared" si="141"/>
        <v>1.671723267642998E-3</v>
      </c>
      <c r="O4485" s="6" t="s">
        <v>6686</v>
      </c>
      <c r="P4485" s="4">
        <f t="shared" si="140"/>
        <v>4.1445965378135276E-3</v>
      </c>
    </row>
    <row r="4486" spans="1:16" x14ac:dyDescent="0.2">
      <c r="A4486" s="4" t="s">
        <v>11022</v>
      </c>
      <c r="B4486" s="4" t="s">
        <v>11023</v>
      </c>
      <c r="C4486" s="4">
        <v>0.13725153214798799</v>
      </c>
      <c r="D4486" s="4"/>
      <c r="E4486" s="4"/>
      <c r="F4486" s="4"/>
      <c r="G4486" s="4"/>
      <c r="H4486" s="4">
        <v>-0.13342568215700901</v>
      </c>
      <c r="I4486" s="4" t="s">
        <v>7722</v>
      </c>
      <c r="J4486" s="4" t="s">
        <v>7723</v>
      </c>
      <c r="K4486" s="4" t="s">
        <v>7724</v>
      </c>
      <c r="L4486" s="4" t="s">
        <v>7725</v>
      </c>
      <c r="M4486" s="4">
        <f>TTEST(C4486:H4486,{0,0},2,3)</f>
        <v>0.99100238422217835</v>
      </c>
      <c r="N4486" s="4">
        <f t="shared" si="141"/>
        <v>-1.9129249954894928E-3</v>
      </c>
      <c r="O4486" s="6" t="s">
        <v>6686</v>
      </c>
      <c r="P4486" s="4">
        <f t="shared" si="140"/>
        <v>3.9253006577215418E-3</v>
      </c>
    </row>
    <row r="4487" spans="1:16" x14ac:dyDescent="0.2">
      <c r="A4487" s="4" t="s">
        <v>2600</v>
      </c>
      <c r="B4487" s="4" t="s">
        <v>2601</v>
      </c>
      <c r="C4487" s="4">
        <v>0.43281241691949401</v>
      </c>
      <c r="D4487" s="4"/>
      <c r="E4487" s="4">
        <v>-0.39032460186145801</v>
      </c>
      <c r="F4487" s="4">
        <v>-0.19506316379854699</v>
      </c>
      <c r="G4487" s="4"/>
      <c r="H4487" s="4">
        <v>0.14374974419610101</v>
      </c>
      <c r="I4487" s="4" t="s">
        <v>2602</v>
      </c>
      <c r="J4487" s="4" t="s">
        <v>2603</v>
      </c>
      <c r="K4487" s="4" t="s">
        <v>2604</v>
      </c>
      <c r="L4487" s="4" t="s">
        <v>2605</v>
      </c>
      <c r="M4487" s="4">
        <f>TTEST(C4487:H4487,{0,0},2,3)</f>
        <v>0.99109846463982221</v>
      </c>
      <c r="N4487" s="4">
        <f t="shared" si="141"/>
        <v>2.2064011361024941E-3</v>
      </c>
      <c r="O4487" s="6" t="s">
        <v>6686</v>
      </c>
      <c r="P4487" s="4">
        <f t="shared" si="140"/>
        <v>3.8831966494836875E-3</v>
      </c>
    </row>
    <row r="4488" spans="1:16" x14ac:dyDescent="0.2">
      <c r="A4488" s="4" t="s">
        <v>1335</v>
      </c>
      <c r="B4488" s="4" t="s">
        <v>1336</v>
      </c>
      <c r="C4488" s="4">
        <v>-0.66148460080987703</v>
      </c>
      <c r="D4488" s="4">
        <v>-6.2268802687595597E-2</v>
      </c>
      <c r="E4488" s="4">
        <v>0.15203812282377099</v>
      </c>
      <c r="F4488" s="4">
        <v>-0.51460602472397898</v>
      </c>
      <c r="G4488" s="4">
        <v>1.0934781725431899</v>
      </c>
      <c r="H4488" s="4">
        <v>9.3542305044301E-3</v>
      </c>
      <c r="I4488" s="4" t="s">
        <v>605</v>
      </c>
      <c r="J4488" s="4" t="s">
        <v>606</v>
      </c>
      <c r="K4488" s="4" t="s">
        <v>607</v>
      </c>
      <c r="L4488" s="4" t="s">
        <v>608</v>
      </c>
      <c r="M4488" s="4">
        <f>TTEST(C4488:H4488,{0,0},2,3)</f>
        <v>0.99175271392137909</v>
      </c>
      <c r="N4488" s="4">
        <f t="shared" si="141"/>
        <v>-2.7518496083232397E-3</v>
      </c>
      <c r="O4488" s="6" t="s">
        <v>6686</v>
      </c>
      <c r="P4488" s="4">
        <f t="shared" si="140"/>
        <v>3.5966024096812047E-3</v>
      </c>
    </row>
    <row r="4489" spans="1:16" x14ac:dyDescent="0.2">
      <c r="A4489" s="4" t="s">
        <v>2358</v>
      </c>
      <c r="B4489" s="4" t="s">
        <v>2359</v>
      </c>
      <c r="C4489" s="4">
        <v>-6.7648219805997306E-2</v>
      </c>
      <c r="D4489" s="4">
        <v>-3.3097616713056603E-2</v>
      </c>
      <c r="E4489" s="4">
        <v>-0.44348135442933001</v>
      </c>
      <c r="F4489" s="4"/>
      <c r="G4489" s="4">
        <v>0.52350764796151095</v>
      </c>
      <c r="H4489" s="4">
        <v>1.2760406089469101E-2</v>
      </c>
      <c r="I4489" s="4" t="s">
        <v>717</v>
      </c>
      <c r="J4489" s="4" t="s">
        <v>718</v>
      </c>
      <c r="K4489" s="4" t="s">
        <v>719</v>
      </c>
      <c r="L4489" s="4" t="s">
        <v>720</v>
      </c>
      <c r="M4489" s="4">
        <f>TTEST(C4489:H4489,{0,0},2,3)</f>
        <v>0.99226598890186513</v>
      </c>
      <c r="N4489" s="4">
        <f t="shared" si="141"/>
        <v>1.5918273794807702E-3</v>
      </c>
      <c r="O4489" s="6" t="s">
        <v>6686</v>
      </c>
      <c r="P4489" s="4">
        <f t="shared" si="140"/>
        <v>3.3718943498429383E-3</v>
      </c>
    </row>
    <row r="4490" spans="1:16" x14ac:dyDescent="0.2">
      <c r="A4490" s="4" t="s">
        <v>895</v>
      </c>
      <c r="B4490" s="4" t="s">
        <v>896</v>
      </c>
      <c r="C4490" s="4">
        <v>-9.64842542064515E-2</v>
      </c>
      <c r="D4490" s="4"/>
      <c r="E4490" s="4">
        <v>0.100756118334318</v>
      </c>
      <c r="F4490" s="4"/>
      <c r="G4490" s="4"/>
      <c r="H4490" s="4">
        <v>-6.10653745053102E-3</v>
      </c>
      <c r="I4490" s="4" t="s">
        <v>377</v>
      </c>
      <c r="J4490" s="4" t="s">
        <v>378</v>
      </c>
      <c r="K4490" s="4" t="s">
        <v>379</v>
      </c>
      <c r="L4490" s="4" t="s">
        <v>380</v>
      </c>
      <c r="M4490" s="4">
        <f>TTEST(C4490:H4490,{0,0},2,3)</f>
        <v>0.99241422802727297</v>
      </c>
      <c r="N4490" s="4">
        <f t="shared" si="141"/>
        <v>6.1155777422150818E-4</v>
      </c>
      <c r="O4490" s="6" t="s">
        <v>6686</v>
      </c>
      <c r="P4490" s="4">
        <f t="shared" si="140"/>
        <v>3.3070179695199407E-3</v>
      </c>
    </row>
    <row r="4491" spans="1:16" x14ac:dyDescent="0.2">
      <c r="A4491" s="4" t="s">
        <v>3735</v>
      </c>
      <c r="B4491" s="4" t="s">
        <v>3736</v>
      </c>
      <c r="C4491" s="4">
        <v>-5.0740865077146799E-2</v>
      </c>
      <c r="D4491" s="4"/>
      <c r="E4491" s="4">
        <v>-0.106207617513858</v>
      </c>
      <c r="F4491" s="4"/>
      <c r="G4491" s="4">
        <v>0.247415628074627</v>
      </c>
      <c r="H4491" s="4">
        <v>-8.71012241352635E-2</v>
      </c>
      <c r="I4491" s="4" t="s">
        <v>2704</v>
      </c>
      <c r="J4491" s="4" t="s">
        <v>2705</v>
      </c>
      <c r="K4491" s="4" t="s">
        <v>2706</v>
      </c>
      <c r="L4491" s="4" t="s">
        <v>2707</v>
      </c>
      <c r="M4491" s="4">
        <f>TTEST(C4491:H4491,{0,0},2,3)</f>
        <v>0.992546763296418</v>
      </c>
      <c r="N4491" s="4">
        <f t="shared" si="141"/>
        <v>-8.4148033708967424E-4</v>
      </c>
      <c r="O4491" s="6" t="s">
        <v>6686</v>
      </c>
      <c r="P4491" s="4">
        <f t="shared" si="140"/>
        <v>3.2490225364767943E-3</v>
      </c>
    </row>
    <row r="4492" spans="1:16" x14ac:dyDescent="0.2">
      <c r="A4492" s="4" t="s">
        <v>1743</v>
      </c>
      <c r="B4492" s="4" t="s">
        <v>1744</v>
      </c>
      <c r="C4492" s="4">
        <v>-0.103019448878043</v>
      </c>
      <c r="D4492" s="4">
        <v>-2.7508885111346099E-2</v>
      </c>
      <c r="E4492" s="4"/>
      <c r="F4492" s="4">
        <v>-7.0833717588182299E-2</v>
      </c>
      <c r="G4492" s="4">
        <v>0.20330715825113699</v>
      </c>
      <c r="H4492" s="4"/>
      <c r="I4492" s="4" t="s">
        <v>1745</v>
      </c>
      <c r="J4492" s="4" t="s">
        <v>1746</v>
      </c>
      <c r="K4492" s="4" t="s">
        <v>1747</v>
      </c>
      <c r="L4492" s="4" t="s">
        <v>1748</v>
      </c>
      <c r="M4492" s="4">
        <f>TTEST(C4492:H4492,{0,0},2,3)</f>
        <v>0.99484586747161119</v>
      </c>
      <c r="N4492" s="4">
        <f t="shared" si="141"/>
        <v>-4.8627666839139855E-4</v>
      </c>
      <c r="O4492" s="6" t="s">
        <v>6686</v>
      </c>
      <c r="P4492" s="4">
        <f t="shared" si="140"/>
        <v>2.2441997484969342E-3</v>
      </c>
    </row>
    <row r="4493" spans="1:16" x14ac:dyDescent="0.2">
      <c r="A4493" s="4" t="s">
        <v>11024</v>
      </c>
      <c r="B4493" s="4" t="s">
        <v>11025</v>
      </c>
      <c r="C4493" s="4">
        <v>-0.35019220099507897</v>
      </c>
      <c r="D4493" s="4"/>
      <c r="E4493" s="4"/>
      <c r="F4493" s="4">
        <v>0.344720745111185</v>
      </c>
      <c r="G4493" s="4"/>
      <c r="H4493" s="4"/>
      <c r="I4493" s="4" t="s">
        <v>6010</v>
      </c>
      <c r="J4493" s="4" t="s">
        <v>6011</v>
      </c>
      <c r="K4493" s="4" t="s">
        <v>6012</v>
      </c>
      <c r="L4493" s="4" t="s">
        <v>6013</v>
      </c>
      <c r="M4493" s="4">
        <f>TTEST(C4493:H4493,{0,0},2,3)</f>
        <v>0.99498762392849094</v>
      </c>
      <c r="N4493" s="4">
        <f t="shared" si="141"/>
        <v>2.735727941946986E-3</v>
      </c>
      <c r="O4493" s="6" t="s">
        <v>6686</v>
      </c>
      <c r="P4493" s="4">
        <f t="shared" si="140"/>
        <v>2.1823211567783248E-3</v>
      </c>
    </row>
    <row r="4494" spans="1:16" x14ac:dyDescent="0.2">
      <c r="A4494" s="4" t="s">
        <v>1407</v>
      </c>
      <c r="B4494" s="4" t="s">
        <v>1408</v>
      </c>
      <c r="C4494" s="4">
        <v>-3.9898018707559798E-3</v>
      </c>
      <c r="D4494" s="4">
        <v>0.12090856177117</v>
      </c>
      <c r="E4494" s="4">
        <v>-0.153785630469748</v>
      </c>
      <c r="F4494" s="4">
        <v>-0.149459384969852</v>
      </c>
      <c r="G4494" s="4">
        <v>0.26499881713823797</v>
      </c>
      <c r="H4494" s="4">
        <v>-8.1259248273976598E-2</v>
      </c>
      <c r="I4494" s="4" t="s">
        <v>1409</v>
      </c>
      <c r="J4494" s="4" t="s">
        <v>1410</v>
      </c>
      <c r="K4494" s="4" t="s">
        <v>1411</v>
      </c>
      <c r="L4494" s="4" t="s">
        <v>1412</v>
      </c>
      <c r="M4494" s="4">
        <f>TTEST(C4494:H4494,{0,0},2,3)</f>
        <v>0.99516448933981838</v>
      </c>
      <c r="N4494" s="4">
        <f t="shared" si="141"/>
        <v>4.3111444582076552E-4</v>
      </c>
      <c r="O4494" s="6" t="s">
        <v>6686</v>
      </c>
      <c r="P4494" s="4">
        <f t="shared" si="140"/>
        <v>2.1051293965413326E-3</v>
      </c>
    </row>
    <row r="4495" spans="1:16" x14ac:dyDescent="0.2">
      <c r="A4495" s="4" t="s">
        <v>4369</v>
      </c>
      <c r="B4495" s="4" t="s">
        <v>4370</v>
      </c>
      <c r="C4495" s="4">
        <v>0.52284783025655202</v>
      </c>
      <c r="D4495" s="4">
        <v>1.2623438784263199</v>
      </c>
      <c r="E4495" s="4"/>
      <c r="F4495" s="4"/>
      <c r="G4495" s="4">
        <v>-1.7932487651495199</v>
      </c>
      <c r="H4495" s="4"/>
      <c r="I4495" s="4" t="s">
        <v>4371</v>
      </c>
      <c r="J4495" s="4" t="s">
        <v>4372</v>
      </c>
      <c r="K4495" s="4" t="s">
        <v>4373</v>
      </c>
      <c r="L4495" s="4" t="s">
        <v>4374</v>
      </c>
      <c r="M4495" s="4">
        <f>TTEST(C4495:H4495,{0,0},2,3)</f>
        <v>0.99793665509967755</v>
      </c>
      <c r="N4495" s="4">
        <f t="shared" si="141"/>
        <v>2.6856854888826684E-3</v>
      </c>
      <c r="O4495" s="6" t="s">
        <v>6686</v>
      </c>
      <c r="P4495" s="4">
        <f t="shared" si="140"/>
        <v>8.9702505909153849E-4</v>
      </c>
    </row>
    <row r="4496" spans="1:16" x14ac:dyDescent="0.2">
      <c r="A4496" s="4" t="s">
        <v>11026</v>
      </c>
      <c r="B4496" s="4" t="s">
        <v>11027</v>
      </c>
      <c r="C4496" s="4">
        <v>-9.8056465184730296E-2</v>
      </c>
      <c r="D4496" s="4"/>
      <c r="E4496" s="4"/>
      <c r="F4496" s="4">
        <v>0.45356939469466101</v>
      </c>
      <c r="G4496" s="4">
        <v>-0.35389537790088899</v>
      </c>
      <c r="H4496" s="4"/>
      <c r="I4496" s="4" t="s">
        <v>1865</v>
      </c>
      <c r="J4496" s="4" t="s">
        <v>1866</v>
      </c>
      <c r="K4496" s="4" t="s">
        <v>1867</v>
      </c>
      <c r="L4496" s="4" t="s">
        <v>1868</v>
      </c>
      <c r="M4496" s="4">
        <f>TTEST(C4496:H4496,{0,0},2,3)</f>
        <v>0.99839975476595266</v>
      </c>
      <c r="N4496" s="4">
        <f t="shared" si="141"/>
        <v>-5.391838696805854E-4</v>
      </c>
      <c r="O4496" s="6" t="s">
        <v>6686</v>
      </c>
      <c r="P4496" s="4">
        <f t="shared" si="140"/>
        <v>6.9553433613702255E-4</v>
      </c>
    </row>
    <row r="4497" spans="1:16" x14ac:dyDescent="0.2">
      <c r="A4497" s="4" t="s">
        <v>3014</v>
      </c>
      <c r="B4497" s="4" t="s">
        <v>3015</v>
      </c>
      <c r="C4497" s="4">
        <v>9.6215146821960099E-2</v>
      </c>
      <c r="D4497" s="4"/>
      <c r="E4497" s="4">
        <v>-9.5928866442992006E-2</v>
      </c>
      <c r="F4497" s="4"/>
      <c r="G4497" s="4"/>
      <c r="H4497" s="4"/>
      <c r="I4497" s="4" t="s">
        <v>3016</v>
      </c>
      <c r="J4497" s="4" t="s">
        <v>3017</v>
      </c>
      <c r="K4497" s="4" t="s">
        <v>3018</v>
      </c>
      <c r="L4497" s="4" t="s">
        <v>3019</v>
      </c>
      <c r="M4497" s="4">
        <f>TTEST(C4497:H4497,{0,0},2,3)</f>
        <v>0.9990514842917203</v>
      </c>
      <c r="N4497" s="4">
        <f t="shared" si="141"/>
        <v>-1.4314018948404644E-4</v>
      </c>
      <c r="O4497" s="6" t="s">
        <v>6686</v>
      </c>
      <c r="P4497" s="4">
        <f t="shared" si="140"/>
        <v>4.1213062520390088E-4</v>
      </c>
    </row>
    <row r="4498" spans="1:16" x14ac:dyDescent="0.2">
      <c r="A4498" s="4" t="s">
        <v>2360</v>
      </c>
      <c r="B4498" s="4" t="s">
        <v>2361</v>
      </c>
      <c r="C4498" s="4">
        <v>-7.27071896041908E-2</v>
      </c>
      <c r="D4498" s="4">
        <v>-0.13980157452421099</v>
      </c>
      <c r="E4498" s="4"/>
      <c r="F4498" s="4">
        <v>-1.4444207641330401E-2</v>
      </c>
      <c r="G4498" s="4">
        <v>0.22654582422390401</v>
      </c>
      <c r="H4498" s="4"/>
      <c r="I4498" s="4" t="s">
        <v>2362</v>
      </c>
      <c r="J4498" s="4" t="s">
        <v>2363</v>
      </c>
      <c r="K4498" s="4" t="s">
        <v>2364</v>
      </c>
      <c r="L4498" s="4" t="s">
        <v>2365</v>
      </c>
      <c r="M4498" s="4">
        <f>TTEST(C4498:H4498,{0,0},2,3)</f>
        <v>0.99906202352515638</v>
      </c>
      <c r="N4498" s="4">
        <f t="shared" si="141"/>
        <v>1.017868864570462E-4</v>
      </c>
      <c r="O4498" s="6" t="s">
        <v>6686</v>
      </c>
      <c r="P4498" s="4">
        <f t="shared" si="140"/>
        <v>4.0754917284204471E-4</v>
      </c>
    </row>
    <row r="4499" spans="1:16" x14ac:dyDescent="0.2">
      <c r="A4499" s="8" t="s">
        <v>16</v>
      </c>
      <c r="B4499" s="8" t="s">
        <v>17</v>
      </c>
      <c r="C4499" s="8"/>
      <c r="D4499" s="8"/>
      <c r="E4499" s="8">
        <v>-4.9559577703172897</v>
      </c>
      <c r="F4499" s="8">
        <v>-5.4780207931693701</v>
      </c>
      <c r="G4499" s="8"/>
      <c r="H4499" s="8"/>
      <c r="I4499" s="8" t="s">
        <v>18</v>
      </c>
      <c r="J4499" s="8" t="s">
        <v>19</v>
      </c>
      <c r="K4499" s="8" t="s">
        <v>20</v>
      </c>
      <c r="L4499" s="8" t="s">
        <v>21</v>
      </c>
      <c r="M4499" s="8">
        <f>TTEST(C4499:H4499,{0,0},2,3)</f>
        <v>3.182666198271808E-2</v>
      </c>
      <c r="N4499" s="8">
        <f>-AVERAGE(C4499:H4499)</f>
        <v>5.2169892817433299</v>
      </c>
      <c r="O4499" s="8" t="s">
        <v>11028</v>
      </c>
      <c r="P4499" s="8">
        <f t="shared" ref="P4499:P4562" si="142">-LOG10(M4499)</f>
        <v>1.4972089083003155</v>
      </c>
    </row>
    <row r="4500" spans="1:16" x14ac:dyDescent="0.2">
      <c r="A4500" s="8" t="s">
        <v>615</v>
      </c>
      <c r="B4500" s="8" t="s">
        <v>616</v>
      </c>
      <c r="C4500" s="8">
        <v>-3.27661813600026</v>
      </c>
      <c r="D4500" s="8">
        <v>-3.7553361236641698</v>
      </c>
      <c r="E4500" s="8">
        <v>-3.9203657730180899</v>
      </c>
      <c r="F4500" s="8"/>
      <c r="G4500" s="8">
        <v>-4.0768790780871198</v>
      </c>
      <c r="H4500" s="8">
        <v>-3.3966223472712</v>
      </c>
      <c r="I4500" s="8" t="s">
        <v>617</v>
      </c>
      <c r="J4500" s="8" t="s">
        <v>618</v>
      </c>
      <c r="K4500" s="8" t="s">
        <v>619</v>
      </c>
      <c r="L4500" s="8" t="s">
        <v>620</v>
      </c>
      <c r="M4500" s="8">
        <f>TTEST(C4500:H4500,{0,0},2,3)</f>
        <v>1.7301822419271508E-5</v>
      </c>
      <c r="N4500" s="8">
        <f t="shared" ref="N4500:N4563" si="143">-AVERAGE(C4500:H4500)</f>
        <v>3.6851642916081682</v>
      </c>
      <c r="O4500" s="8" t="s">
        <v>11028</v>
      </c>
      <c r="P4500" s="8">
        <f t="shared" si="142"/>
        <v>4.7619081497643343</v>
      </c>
    </row>
    <row r="4501" spans="1:16" x14ac:dyDescent="0.2">
      <c r="A4501" s="8" t="s">
        <v>117</v>
      </c>
      <c r="B4501" s="8" t="s">
        <v>118</v>
      </c>
      <c r="C4501" s="8">
        <v>-4.1324195602116598</v>
      </c>
      <c r="D4501" s="8">
        <v>-2.79158757126394</v>
      </c>
      <c r="E4501" s="8">
        <v>-3.2691341815575301</v>
      </c>
      <c r="F4501" s="8">
        <v>-3.3095223592690899</v>
      </c>
      <c r="G4501" s="8">
        <v>-4.3535324707650602</v>
      </c>
      <c r="H4501" s="8">
        <v>-3.31743099716835</v>
      </c>
      <c r="I4501" s="8" t="s">
        <v>101</v>
      </c>
      <c r="J4501" s="8" t="s">
        <v>102</v>
      </c>
      <c r="K4501" s="8" t="s">
        <v>103</v>
      </c>
      <c r="L4501" s="8" t="s">
        <v>104</v>
      </c>
      <c r="M4501" s="8">
        <f>TTEST(C4501:H4501,{0,0},2,3)</f>
        <v>2.7054079538838253E-5</v>
      </c>
      <c r="N4501" s="8">
        <f t="shared" si="143"/>
        <v>3.5289378567059386</v>
      </c>
      <c r="O4501" s="8" t="s">
        <v>11028</v>
      </c>
      <c r="P4501" s="8">
        <f t="shared" si="142"/>
        <v>4.5677672374846301</v>
      </c>
    </row>
    <row r="4502" spans="1:16" x14ac:dyDescent="0.2">
      <c r="A4502" s="8" t="s">
        <v>93</v>
      </c>
      <c r="B4502" s="8" t="s">
        <v>94</v>
      </c>
      <c r="C4502" s="8"/>
      <c r="D4502" s="8"/>
      <c r="E4502" s="8">
        <v>-3.2420732235164902</v>
      </c>
      <c r="F4502" s="8">
        <v>-3.8642748882152498</v>
      </c>
      <c r="G4502" s="8">
        <v>-3.2225808519533401</v>
      </c>
      <c r="H4502" s="8">
        <v>-3.4846649040592701</v>
      </c>
      <c r="I4502" s="8" t="s">
        <v>95</v>
      </c>
      <c r="J4502" s="8" t="s">
        <v>96</v>
      </c>
      <c r="K4502" s="8" t="s">
        <v>97</v>
      </c>
      <c r="L4502" s="8" t="s">
        <v>98</v>
      </c>
      <c r="M4502" s="8">
        <f>TTEST(C4502:H4502,{0,0},2,3)</f>
        <v>1.7725251161063502E-4</v>
      </c>
      <c r="N4502" s="8">
        <f t="shared" si="143"/>
        <v>3.4533984669360875</v>
      </c>
      <c r="O4502" s="8" t="s">
        <v>11028</v>
      </c>
      <c r="P4502" s="8">
        <f t="shared" si="142"/>
        <v>3.7514076022892602</v>
      </c>
    </row>
    <row r="4503" spans="1:16" x14ac:dyDescent="0.2">
      <c r="A4503" s="8" t="s">
        <v>119</v>
      </c>
      <c r="B4503" s="8" t="s">
        <v>120</v>
      </c>
      <c r="C4503" s="8"/>
      <c r="D4503" s="8"/>
      <c r="E4503" s="8">
        <v>-3.1586422148176001</v>
      </c>
      <c r="F4503" s="8">
        <v>-2.8174988337145201</v>
      </c>
      <c r="G4503" s="8">
        <v>-3.7070628282156699</v>
      </c>
      <c r="H4503" s="8">
        <v>-4.02857952475454</v>
      </c>
      <c r="I4503" s="8" t="s">
        <v>121</v>
      </c>
      <c r="J4503" s="8" t="s">
        <v>122</v>
      </c>
      <c r="K4503" s="8" t="s">
        <v>123</v>
      </c>
      <c r="L4503" s="8" t="s">
        <v>124</v>
      </c>
      <c r="M4503" s="8">
        <f>TTEST(C4503:H4503,{0,0},2,3)</f>
        <v>1.0701423608589409E-3</v>
      </c>
      <c r="N4503" s="8">
        <f t="shared" si="143"/>
        <v>3.4279458503755826</v>
      </c>
      <c r="O4503" s="8" t="s">
        <v>11028</v>
      </c>
      <c r="P4503" s="8">
        <f t="shared" si="142"/>
        <v>2.9705584443494559</v>
      </c>
    </row>
    <row r="4504" spans="1:16" x14ac:dyDescent="0.2">
      <c r="A4504" s="8" t="s">
        <v>895</v>
      </c>
      <c r="B4504" s="8" t="s">
        <v>896</v>
      </c>
      <c r="C4504" s="8">
        <v>-3.15674848433172</v>
      </c>
      <c r="D4504" s="8">
        <v>-3.1677909227665499</v>
      </c>
      <c r="E4504" s="8">
        <v>-3.2910528623856301</v>
      </c>
      <c r="F4504" s="8">
        <v>-3.20948449823292</v>
      </c>
      <c r="G4504" s="8">
        <v>-3.47103201840924</v>
      </c>
      <c r="H4504" s="8">
        <v>-3.6064086245455802</v>
      </c>
      <c r="I4504" s="8" t="s">
        <v>377</v>
      </c>
      <c r="J4504" s="8" t="s">
        <v>378</v>
      </c>
      <c r="K4504" s="8" t="s">
        <v>379</v>
      </c>
      <c r="L4504" s="8" t="s">
        <v>380</v>
      </c>
      <c r="M4504" s="8">
        <f>TTEST(C4504:H4504,{0,0},2,3)</f>
        <v>1.0975629115231578E-7</v>
      </c>
      <c r="N4504" s="8">
        <f t="shared" si="143"/>
        <v>3.3170862351119399</v>
      </c>
      <c r="O4504" s="8" t="s">
        <v>11028</v>
      </c>
      <c r="P4504" s="8">
        <f t="shared" si="142"/>
        <v>6.9595705769224709</v>
      </c>
    </row>
    <row r="4505" spans="1:16" x14ac:dyDescent="0.2">
      <c r="A4505" s="8" t="s">
        <v>59</v>
      </c>
      <c r="B4505" s="8" t="s">
        <v>60</v>
      </c>
      <c r="C4505" s="8">
        <v>-3.1206915508533801</v>
      </c>
      <c r="D4505" s="8">
        <v>-3.5495762791063998</v>
      </c>
      <c r="E4505" s="8"/>
      <c r="F4505" s="8">
        <v>-3.1530174846314001</v>
      </c>
      <c r="G4505" s="8"/>
      <c r="H4505" s="8">
        <v>-3.4176076495349901</v>
      </c>
      <c r="I4505" s="8" t="s">
        <v>61</v>
      </c>
      <c r="J4505" s="8" t="s">
        <v>62</v>
      </c>
      <c r="K4505" s="8" t="s">
        <v>63</v>
      </c>
      <c r="L4505" s="8" t="s">
        <v>64</v>
      </c>
      <c r="M4505" s="8">
        <f>TTEST(C4505:H4505,{0,0},2,3)</f>
        <v>6.7885840371079736E-5</v>
      </c>
      <c r="N4505" s="8">
        <f t="shared" si="143"/>
        <v>3.3102232410315424</v>
      </c>
      <c r="O4505" s="8" t="s">
        <v>11028</v>
      </c>
      <c r="P4505" s="8">
        <f t="shared" si="142"/>
        <v>4.1682208014188697</v>
      </c>
    </row>
    <row r="4506" spans="1:16" x14ac:dyDescent="0.2">
      <c r="A4506" s="8" t="s">
        <v>497</v>
      </c>
      <c r="B4506" s="8" t="s">
        <v>498</v>
      </c>
      <c r="C4506" s="8">
        <v>-2.9330333512743798</v>
      </c>
      <c r="D4506" s="8">
        <v>-2.8111959018382602</v>
      </c>
      <c r="E4506" s="8">
        <v>-3.5511976195436299</v>
      </c>
      <c r="F4506" s="8">
        <v>-2.8127485134389798</v>
      </c>
      <c r="G4506" s="8">
        <v>-3.2629706762309598</v>
      </c>
      <c r="H4506" s="8">
        <v>-3.9944554316413399</v>
      </c>
      <c r="I4506" s="8" t="s">
        <v>499</v>
      </c>
      <c r="J4506" s="8" t="s">
        <v>500</v>
      </c>
      <c r="K4506" s="8" t="s">
        <v>501</v>
      </c>
      <c r="L4506" s="8" t="s">
        <v>502</v>
      </c>
      <c r="M4506" s="8">
        <f>TTEST(C4506:H4506,{0,0},2,3)</f>
        <v>1.4243273514511669E-5</v>
      </c>
      <c r="N4506" s="8">
        <f t="shared" si="143"/>
        <v>3.2276002489945914</v>
      </c>
      <c r="O4506" s="8" t="s">
        <v>11028</v>
      </c>
      <c r="P4506" s="8">
        <f t="shared" si="142"/>
        <v>4.8463901858462091</v>
      </c>
    </row>
    <row r="4507" spans="1:16" x14ac:dyDescent="0.2">
      <c r="A4507" s="8" t="s">
        <v>99</v>
      </c>
      <c r="B4507" s="8" t="s">
        <v>100</v>
      </c>
      <c r="C4507" s="8">
        <v>-3.25558640706336</v>
      </c>
      <c r="D4507" s="8">
        <v>-2.8481151642747098</v>
      </c>
      <c r="E4507" s="8">
        <v>-3.2641218118910098</v>
      </c>
      <c r="F4507" s="8">
        <v>-2.9816466607225598</v>
      </c>
      <c r="G4507" s="8"/>
      <c r="H4507" s="8">
        <v>-3.1723756992181702</v>
      </c>
      <c r="I4507" s="8" t="s">
        <v>101</v>
      </c>
      <c r="J4507" s="8" t="s">
        <v>102</v>
      </c>
      <c r="K4507" s="8" t="s">
        <v>103</v>
      </c>
      <c r="L4507" s="8" t="s">
        <v>104</v>
      </c>
      <c r="M4507" s="8">
        <f>TTEST(C4507:H4507,{0,0},2,3)</f>
        <v>2.8754783583695405E-6</v>
      </c>
      <c r="N4507" s="8">
        <f t="shared" si="143"/>
        <v>3.1043691486339622</v>
      </c>
      <c r="O4507" s="8" t="s">
        <v>11028</v>
      </c>
      <c r="P4507" s="8">
        <f t="shared" si="142"/>
        <v>5.541289896672084</v>
      </c>
    </row>
    <row r="4508" spans="1:16" x14ac:dyDescent="0.2">
      <c r="A4508" s="8" t="s">
        <v>937</v>
      </c>
      <c r="B4508" s="8" t="s">
        <v>938</v>
      </c>
      <c r="C4508" s="8">
        <v>-2.7646561665431402</v>
      </c>
      <c r="D4508" s="8">
        <v>-2.9407914750848798</v>
      </c>
      <c r="E4508" s="8">
        <v>-2.7057324706742798</v>
      </c>
      <c r="F4508" s="8">
        <v>-3.2829356886167198</v>
      </c>
      <c r="G4508" s="8">
        <v>-3.4317359800323799</v>
      </c>
      <c r="H4508" s="8"/>
      <c r="I4508" s="8" t="s">
        <v>939</v>
      </c>
      <c r="J4508" s="8" t="s">
        <v>940</v>
      </c>
      <c r="K4508" s="8" t="s">
        <v>941</v>
      </c>
      <c r="L4508" s="8" t="s">
        <v>942</v>
      </c>
      <c r="M4508" s="8">
        <f>TTEST(C4508:H4508,{0,0},2,3)</f>
        <v>2.9485204028619777E-5</v>
      </c>
      <c r="N4508" s="8">
        <f t="shared" si="143"/>
        <v>3.0251703561902796</v>
      </c>
      <c r="O4508" s="8" t="s">
        <v>11028</v>
      </c>
      <c r="P4508" s="8">
        <f t="shared" si="142"/>
        <v>4.5303958626904093</v>
      </c>
    </row>
    <row r="4509" spans="1:16" x14ac:dyDescent="0.2">
      <c r="A4509" s="8" t="s">
        <v>53</v>
      </c>
      <c r="B4509" s="8" t="s">
        <v>54</v>
      </c>
      <c r="C4509" s="8"/>
      <c r="D4509" s="8"/>
      <c r="E4509" s="8">
        <v>-3.6969535946794498</v>
      </c>
      <c r="F4509" s="8"/>
      <c r="G4509" s="8">
        <v>-3.5784454668108401</v>
      </c>
      <c r="H4509" s="8">
        <v>-1.5954156852977599</v>
      </c>
      <c r="I4509" s="8" t="s">
        <v>55</v>
      </c>
      <c r="J4509" s="8" t="s">
        <v>56</v>
      </c>
      <c r="K4509" s="8" t="s">
        <v>57</v>
      </c>
      <c r="L4509" s="8" t="s">
        <v>58</v>
      </c>
      <c r="M4509" s="8">
        <f>TTEST(C4509:H4509,{0,0},2,3)</f>
        <v>4.9245306871269393E-2</v>
      </c>
      <c r="N4509" s="8">
        <f t="shared" si="143"/>
        <v>2.9569382489293496</v>
      </c>
      <c r="O4509" s="8" t="s">
        <v>11028</v>
      </c>
      <c r="P4509" s="8">
        <f t="shared" si="142"/>
        <v>1.3076351519080702</v>
      </c>
    </row>
    <row r="4510" spans="1:16" x14ac:dyDescent="0.2">
      <c r="A4510" s="8" t="s">
        <v>9453</v>
      </c>
      <c r="B4510" s="8" t="s">
        <v>9454</v>
      </c>
      <c r="C4510" s="8"/>
      <c r="D4510" s="8">
        <v>-2.5922501205167401</v>
      </c>
      <c r="E4510" s="8">
        <v>-2.5419014648432601</v>
      </c>
      <c r="F4510" s="8">
        <v>-2.6144165994373201</v>
      </c>
      <c r="G4510" s="8"/>
      <c r="H4510" s="8">
        <v>-3.8293420751301501</v>
      </c>
      <c r="I4510" s="8" t="s">
        <v>9455</v>
      </c>
      <c r="J4510" s="8" t="s">
        <v>9456</v>
      </c>
      <c r="K4510" s="8" t="s">
        <v>9457</v>
      </c>
      <c r="L4510" s="8" t="s">
        <v>9458</v>
      </c>
      <c r="M4510" s="8">
        <f>TTEST(C4510:H4510,{0,0},2,3)</f>
        <v>2.6504010972326218E-3</v>
      </c>
      <c r="N4510" s="8">
        <f t="shared" si="143"/>
        <v>2.8944775649818673</v>
      </c>
      <c r="O4510" s="8" t="s">
        <v>11028</v>
      </c>
      <c r="P4510" s="8">
        <f t="shared" si="142"/>
        <v>2.5766883973336219</v>
      </c>
    </row>
    <row r="4511" spans="1:16" x14ac:dyDescent="0.2">
      <c r="A4511" s="8" t="s">
        <v>83</v>
      </c>
      <c r="B4511" s="8" t="s">
        <v>84</v>
      </c>
      <c r="C4511" s="8">
        <v>-1.9986941221163399</v>
      </c>
      <c r="D4511" s="8"/>
      <c r="E4511" s="8">
        <v>-3.85781474562615</v>
      </c>
      <c r="F4511" s="8">
        <v>-2.7123021091736401</v>
      </c>
      <c r="G4511" s="8">
        <v>-3.3592820574355602</v>
      </c>
      <c r="H4511" s="8">
        <v>-2.5124196467328002</v>
      </c>
      <c r="I4511" s="8" t="s">
        <v>79</v>
      </c>
      <c r="J4511" s="8" t="s">
        <v>80</v>
      </c>
      <c r="K4511" s="8" t="s">
        <v>81</v>
      </c>
      <c r="L4511" s="8" t="s">
        <v>82</v>
      </c>
      <c r="M4511" s="8">
        <f>TTEST(C4511:H4511,{0,0},2,3)</f>
        <v>8.9644427058162691E-4</v>
      </c>
      <c r="N4511" s="8">
        <f t="shared" si="143"/>
        <v>2.8881025362168979</v>
      </c>
      <c r="O4511" s="8" t="s">
        <v>11028</v>
      </c>
      <c r="P4511" s="8">
        <f t="shared" si="142"/>
        <v>3.0474767041287687</v>
      </c>
    </row>
    <row r="4512" spans="1:16" x14ac:dyDescent="0.2">
      <c r="A4512" s="8" t="s">
        <v>1231</v>
      </c>
      <c r="B4512" s="8" t="s">
        <v>1232</v>
      </c>
      <c r="C4512" s="8">
        <v>-2.46340700264905</v>
      </c>
      <c r="D4512" s="8">
        <v>-2.76235527367648</v>
      </c>
      <c r="E4512" s="8">
        <v>-2.78345281617506</v>
      </c>
      <c r="F4512" s="8">
        <v>-3.0966756340387702</v>
      </c>
      <c r="G4512" s="8">
        <v>-3.0804394064076899</v>
      </c>
      <c r="H4512" s="8">
        <v>-2.9849182920897501</v>
      </c>
      <c r="I4512" s="8" t="s">
        <v>1233</v>
      </c>
      <c r="J4512" s="8" t="s">
        <v>1234</v>
      </c>
      <c r="K4512" s="8" t="s">
        <v>1235</v>
      </c>
      <c r="L4512" s="8" t="s">
        <v>1236</v>
      </c>
      <c r="M4512" s="8">
        <f>TTEST(C4512:H4512,{0,0},2,3)</f>
        <v>9.192067087492827E-7</v>
      </c>
      <c r="N4512" s="8">
        <f t="shared" si="143"/>
        <v>2.8618747375061333</v>
      </c>
      <c r="O4512" s="8" t="s">
        <v>11028</v>
      </c>
      <c r="P4512" s="8">
        <f t="shared" si="142"/>
        <v>6.0365868146481416</v>
      </c>
    </row>
    <row r="4513" spans="1:16" x14ac:dyDescent="0.2">
      <c r="A4513" s="8" t="s">
        <v>207</v>
      </c>
      <c r="B4513" s="8" t="s">
        <v>208</v>
      </c>
      <c r="C4513" s="8"/>
      <c r="D4513" s="8">
        <v>-2.6362878187908598</v>
      </c>
      <c r="E4513" s="8"/>
      <c r="F4513" s="8">
        <v>-2.4204584745475599</v>
      </c>
      <c r="G4513" s="8">
        <v>-2.79409186673404</v>
      </c>
      <c r="H4513" s="8">
        <v>-3.5409405881394398</v>
      </c>
      <c r="I4513" s="8" t="s">
        <v>209</v>
      </c>
      <c r="J4513" s="8" t="s">
        <v>210</v>
      </c>
      <c r="K4513" s="8" t="s">
        <v>211</v>
      </c>
      <c r="L4513" s="8" t="s">
        <v>212</v>
      </c>
      <c r="M4513" s="8">
        <f>TTEST(C4513:H4513,{0,0},2,3)</f>
        <v>1.3406685856012588E-3</v>
      </c>
      <c r="N4513" s="8">
        <f t="shared" si="143"/>
        <v>2.847944687052975</v>
      </c>
      <c r="O4513" s="8" t="s">
        <v>11028</v>
      </c>
      <c r="P4513" s="8">
        <f t="shared" si="142"/>
        <v>2.8726785668412553</v>
      </c>
    </row>
    <row r="4514" spans="1:16" x14ac:dyDescent="0.2">
      <c r="A4514" s="8" t="s">
        <v>7424</v>
      </c>
      <c r="B4514" s="8" t="s">
        <v>7425</v>
      </c>
      <c r="C4514" s="8">
        <v>-2.2051993391472999</v>
      </c>
      <c r="D4514" s="8"/>
      <c r="E4514" s="8"/>
      <c r="F4514" s="8">
        <v>-3.04941806836784</v>
      </c>
      <c r="G4514" s="8"/>
      <c r="H4514" s="8">
        <v>-3.0798210424509</v>
      </c>
      <c r="I4514" s="8" t="s">
        <v>67</v>
      </c>
      <c r="J4514" s="8" t="s">
        <v>68</v>
      </c>
      <c r="K4514" s="8" t="s">
        <v>69</v>
      </c>
      <c r="L4514" s="8" t="s">
        <v>70</v>
      </c>
      <c r="M4514" s="8">
        <f>TTEST(C4514:H4514,{0,0},2,3)</f>
        <v>1.0476091899338359E-2</v>
      </c>
      <c r="N4514" s="8">
        <f t="shared" si="143"/>
        <v>2.7781461499886801</v>
      </c>
      <c r="O4514" s="8" t="s">
        <v>11028</v>
      </c>
      <c r="P4514" s="8">
        <f t="shared" si="142"/>
        <v>1.9798007004720362</v>
      </c>
    </row>
    <row r="4515" spans="1:16" x14ac:dyDescent="0.2">
      <c r="A4515" s="8" t="s">
        <v>201</v>
      </c>
      <c r="B4515" s="8" t="s">
        <v>202</v>
      </c>
      <c r="C4515" s="8"/>
      <c r="D4515" s="8">
        <v>-2.7630774482562499</v>
      </c>
      <c r="E4515" s="8">
        <v>-2.7482792931183302</v>
      </c>
      <c r="F4515" s="8"/>
      <c r="G4515" s="8"/>
      <c r="H4515" s="8"/>
      <c r="I4515" s="8" t="s">
        <v>203</v>
      </c>
      <c r="J4515" s="8" t="s">
        <v>204</v>
      </c>
      <c r="K4515" s="8" t="s">
        <v>205</v>
      </c>
      <c r="L4515" s="8" t="s">
        <v>206</v>
      </c>
      <c r="M4515" s="8">
        <f>TTEST(C4515:H4515,{0,0},2,3)</f>
        <v>1.7093387269519814E-3</v>
      </c>
      <c r="N4515" s="8">
        <f t="shared" si="143"/>
        <v>2.7556783706872903</v>
      </c>
      <c r="O4515" s="8" t="s">
        <v>11028</v>
      </c>
      <c r="P4515" s="8">
        <f t="shared" si="142"/>
        <v>2.7671718678412409</v>
      </c>
    </row>
    <row r="4516" spans="1:16" x14ac:dyDescent="0.2">
      <c r="A4516" s="8" t="s">
        <v>821</v>
      </c>
      <c r="B4516" s="8" t="s">
        <v>822</v>
      </c>
      <c r="C4516" s="8">
        <v>-2.4489907907726902</v>
      </c>
      <c r="D4516" s="8">
        <v>-2.91827560436337</v>
      </c>
      <c r="E4516" s="8">
        <v>-3.17399737943534</v>
      </c>
      <c r="F4516" s="8">
        <v>-2.4280838523433301</v>
      </c>
      <c r="G4516" s="8">
        <v>-2.5806765020121798</v>
      </c>
      <c r="H4516" s="8">
        <v>-2.95569665910699</v>
      </c>
      <c r="I4516" s="8" t="s">
        <v>823</v>
      </c>
      <c r="J4516" s="8" t="s">
        <v>824</v>
      </c>
      <c r="K4516" s="8" t="s">
        <v>825</v>
      </c>
      <c r="L4516" s="8" t="s">
        <v>826</v>
      </c>
      <c r="M4516" s="8">
        <f>TTEST(C4516:H4516,{0,0},2,3)</f>
        <v>3.6836717175703316E-6</v>
      </c>
      <c r="N4516" s="8">
        <f t="shared" si="143"/>
        <v>2.7509534646723162</v>
      </c>
      <c r="O4516" s="8" t="s">
        <v>11028</v>
      </c>
      <c r="P4516" s="8">
        <f t="shared" si="142"/>
        <v>5.4337190803211097</v>
      </c>
    </row>
    <row r="4517" spans="1:16" x14ac:dyDescent="0.2">
      <c r="A4517" s="8" t="s">
        <v>77</v>
      </c>
      <c r="B4517" s="8" t="s">
        <v>78</v>
      </c>
      <c r="C4517" s="8">
        <v>-1.26862044972555</v>
      </c>
      <c r="D4517" s="8">
        <v>-3.3928494216131102</v>
      </c>
      <c r="E4517" s="8">
        <v>-3.6728636563129098</v>
      </c>
      <c r="F4517" s="8">
        <v>-1.5668068611963999</v>
      </c>
      <c r="G4517" s="8">
        <v>-3.49183840073281</v>
      </c>
      <c r="H4517" s="8">
        <v>-2.8192180752332501</v>
      </c>
      <c r="I4517" s="8" t="s">
        <v>79</v>
      </c>
      <c r="J4517" s="8" t="s">
        <v>80</v>
      </c>
      <c r="K4517" s="8" t="s">
        <v>81</v>
      </c>
      <c r="L4517" s="8" t="s">
        <v>82</v>
      </c>
      <c r="M4517" s="8">
        <f>TTEST(C4517:H4517,{0,0},2,3)</f>
        <v>1.4117976951109185E-3</v>
      </c>
      <c r="N4517" s="8">
        <f t="shared" si="143"/>
        <v>2.7020328108023381</v>
      </c>
      <c r="O4517" s="8" t="s">
        <v>11028</v>
      </c>
      <c r="P4517" s="8">
        <f t="shared" si="142"/>
        <v>2.8502275314652867</v>
      </c>
    </row>
    <row r="4518" spans="1:16" x14ac:dyDescent="0.2">
      <c r="A4518" s="8" t="s">
        <v>151</v>
      </c>
      <c r="B4518" s="8" t="s">
        <v>152</v>
      </c>
      <c r="C4518" s="8">
        <v>-2.6101362242389499</v>
      </c>
      <c r="D4518" s="8">
        <v>-2.8516657740093301</v>
      </c>
      <c r="E4518" s="8"/>
      <c r="F4518" s="8">
        <v>-2.7408980616115102</v>
      </c>
      <c r="G4518" s="8">
        <v>-2.8443584029806499</v>
      </c>
      <c r="H4518" s="8">
        <v>-2.3519915621922798</v>
      </c>
      <c r="I4518" s="8" t="s">
        <v>153</v>
      </c>
      <c r="J4518" s="8" t="s">
        <v>154</v>
      </c>
      <c r="K4518" s="8" t="s">
        <v>155</v>
      </c>
      <c r="L4518" s="8" t="s">
        <v>156</v>
      </c>
      <c r="M4518" s="8">
        <f>TTEST(C4518:H4518,{0,0},2,3)</f>
        <v>8.6019057279846757E-6</v>
      </c>
      <c r="N4518" s="8">
        <f t="shared" si="143"/>
        <v>2.6798100050065439</v>
      </c>
      <c r="O4518" s="8" t="s">
        <v>11028</v>
      </c>
      <c r="P4518" s="8">
        <f t="shared" si="142"/>
        <v>5.0654053213774164</v>
      </c>
    </row>
    <row r="4519" spans="1:16" x14ac:dyDescent="0.2">
      <c r="A4519" s="8" t="s">
        <v>1821</v>
      </c>
      <c r="B4519" s="8" t="s">
        <v>1822</v>
      </c>
      <c r="C4519" s="8">
        <v>-3.0136179013756998</v>
      </c>
      <c r="D4519" s="8">
        <v>-2.40975121506415</v>
      </c>
      <c r="E4519" s="8">
        <v>-2.2725978906625599</v>
      </c>
      <c r="F4519" s="8">
        <v>-2.2133915477445401</v>
      </c>
      <c r="G4519" s="8">
        <v>-3.5759830497607901</v>
      </c>
      <c r="H4519" s="8">
        <v>-2.2162848467427598</v>
      </c>
      <c r="I4519" s="8" t="s">
        <v>1823</v>
      </c>
      <c r="J4519" s="8" t="s">
        <v>1824</v>
      </c>
      <c r="K4519" s="8" t="s">
        <v>1825</v>
      </c>
      <c r="L4519" s="8" t="s">
        <v>1826</v>
      </c>
      <c r="M4519" s="8">
        <f>TTEST(C4519:H4519,{0,0},2,3)</f>
        <v>8.830573291546057E-5</v>
      </c>
      <c r="N4519" s="8">
        <f t="shared" si="143"/>
        <v>2.6169377418917499</v>
      </c>
      <c r="O4519" s="8" t="s">
        <v>11028</v>
      </c>
      <c r="P4519" s="8">
        <f t="shared" si="142"/>
        <v>4.0540111005817927</v>
      </c>
    </row>
    <row r="4520" spans="1:16" x14ac:dyDescent="0.2">
      <c r="A4520" s="8" t="s">
        <v>695</v>
      </c>
      <c r="B4520" s="8" t="s">
        <v>696</v>
      </c>
      <c r="C4520" s="8">
        <v>-2.8295754795906398</v>
      </c>
      <c r="D4520" s="8">
        <v>-2.2013301751810799</v>
      </c>
      <c r="E4520" s="8">
        <v>-2.1708150635507599</v>
      </c>
      <c r="F4520" s="8">
        <v>-2.88062433024544</v>
      </c>
      <c r="G4520" s="8">
        <v>-2.9674146927432798</v>
      </c>
      <c r="H4520" s="8">
        <v>-2.6100165103495598</v>
      </c>
      <c r="I4520" s="8" t="s">
        <v>697</v>
      </c>
      <c r="J4520" s="8" t="s">
        <v>698</v>
      </c>
      <c r="K4520" s="8" t="s">
        <v>699</v>
      </c>
      <c r="L4520" s="8" t="s">
        <v>700</v>
      </c>
      <c r="M4520" s="8">
        <f>TTEST(C4520:H4520,{0,0},2,3)</f>
        <v>8.9179336965215098E-6</v>
      </c>
      <c r="N4520" s="8">
        <f t="shared" si="143"/>
        <v>2.6099627086101265</v>
      </c>
      <c r="O4520" s="8" t="s">
        <v>11028</v>
      </c>
      <c r="P4520" s="8">
        <f t="shared" si="142"/>
        <v>5.0497357608877218</v>
      </c>
    </row>
    <row r="4521" spans="1:16" x14ac:dyDescent="0.2">
      <c r="A4521" s="8" t="s">
        <v>237</v>
      </c>
      <c r="B4521" s="8" t="s">
        <v>238</v>
      </c>
      <c r="C4521" s="8">
        <v>-2.1005249969416102</v>
      </c>
      <c r="D4521" s="8">
        <v>-2.9752749165385799</v>
      </c>
      <c r="E4521" s="8">
        <v>-2.4516277353602698</v>
      </c>
      <c r="F4521" s="8">
        <v>-2.5204747310659599</v>
      </c>
      <c r="G4521" s="8">
        <v>-2.66191438460748</v>
      </c>
      <c r="H4521" s="8">
        <v>-2.8295893019310601</v>
      </c>
      <c r="I4521" s="8" t="s">
        <v>203</v>
      </c>
      <c r="J4521" s="8" t="s">
        <v>204</v>
      </c>
      <c r="K4521" s="8" t="s">
        <v>205</v>
      </c>
      <c r="L4521" s="8" t="s">
        <v>206</v>
      </c>
      <c r="M4521" s="8">
        <f>TTEST(C4521:H4521,{0,0},2,3)</f>
        <v>4.999673492708309E-6</v>
      </c>
      <c r="N4521" s="8">
        <f t="shared" si="143"/>
        <v>2.58990101107416</v>
      </c>
      <c r="O4521" s="8" t="s">
        <v>11028</v>
      </c>
      <c r="P4521" s="8">
        <f t="shared" si="142"/>
        <v>5.3010583566530149</v>
      </c>
    </row>
    <row r="4522" spans="1:16" x14ac:dyDescent="0.2">
      <c r="A4522" s="8" t="s">
        <v>989</v>
      </c>
      <c r="B4522" s="8" t="s">
        <v>990</v>
      </c>
      <c r="C4522" s="8"/>
      <c r="D4522" s="8">
        <v>-2.3932934337337799</v>
      </c>
      <c r="E4522" s="8">
        <v>-2.2805654345684498</v>
      </c>
      <c r="F4522" s="8"/>
      <c r="G4522" s="8">
        <v>-3.0938580432389999</v>
      </c>
      <c r="H4522" s="8"/>
      <c r="I4522" s="8" t="s">
        <v>991</v>
      </c>
      <c r="J4522" s="8" t="s">
        <v>992</v>
      </c>
      <c r="K4522" s="8" t="s">
        <v>993</v>
      </c>
      <c r="L4522" s="8" t="s">
        <v>994</v>
      </c>
      <c r="M4522" s="8">
        <f>TTEST(C4522:H4522,{0,0},2,3)</f>
        <v>9.5159954918861717E-3</v>
      </c>
      <c r="N4522" s="8">
        <f t="shared" si="143"/>
        <v>2.5892389705137431</v>
      </c>
      <c r="O4522" s="8" t="s">
        <v>11028</v>
      </c>
      <c r="P4522" s="8">
        <f t="shared" si="142"/>
        <v>2.02154577237767</v>
      </c>
    </row>
    <row r="4523" spans="1:16" x14ac:dyDescent="0.2">
      <c r="A4523" s="8" t="s">
        <v>1109</v>
      </c>
      <c r="B4523" s="8" t="s">
        <v>1110</v>
      </c>
      <c r="C4523" s="8">
        <v>-2.3823027340923799</v>
      </c>
      <c r="D4523" s="8">
        <v>-2.7292552319803098</v>
      </c>
      <c r="E4523" s="8">
        <v>-2.3589884135901</v>
      </c>
      <c r="F4523" s="8">
        <v>-2.2816081554299501</v>
      </c>
      <c r="G4523" s="8">
        <v>-2.64216448550438</v>
      </c>
      <c r="H4523" s="8">
        <v>-2.7980872382726401</v>
      </c>
      <c r="I4523" s="8" t="s">
        <v>1111</v>
      </c>
      <c r="J4523" s="8" t="s">
        <v>1112</v>
      </c>
      <c r="K4523" s="8" t="s">
        <v>1113</v>
      </c>
      <c r="L4523" s="8" t="s">
        <v>1114</v>
      </c>
      <c r="M4523" s="8">
        <f>TTEST(C4523:H4523,{0,0},2,3)</f>
        <v>9.9715238964041317E-7</v>
      </c>
      <c r="N4523" s="8">
        <f t="shared" si="143"/>
        <v>2.5320677098116264</v>
      </c>
      <c r="O4523" s="8" t="s">
        <v>11028</v>
      </c>
      <c r="P4523" s="8">
        <f t="shared" si="142"/>
        <v>6.0012384656376438</v>
      </c>
    </row>
    <row r="4524" spans="1:16" x14ac:dyDescent="0.2">
      <c r="A4524" s="8" t="s">
        <v>1335</v>
      </c>
      <c r="B4524" s="8" t="s">
        <v>1336</v>
      </c>
      <c r="C4524" s="8">
        <v>-2.2751068780519801</v>
      </c>
      <c r="D4524" s="8">
        <v>-2.3324757184765201</v>
      </c>
      <c r="E4524" s="8">
        <v>-2.5219206187611101</v>
      </c>
      <c r="F4524" s="8">
        <v>-2.2575327355150199</v>
      </c>
      <c r="G4524" s="8">
        <v>-2.9679298555648002</v>
      </c>
      <c r="H4524" s="8">
        <v>-2.5996699140109798</v>
      </c>
      <c r="I4524" s="8" t="s">
        <v>605</v>
      </c>
      <c r="J4524" s="8" t="s">
        <v>606</v>
      </c>
      <c r="K4524" s="8" t="s">
        <v>607</v>
      </c>
      <c r="L4524" s="8" t="s">
        <v>608</v>
      </c>
      <c r="M4524" s="8">
        <f>TTEST(C4524:H4524,{0,0},2,3)</f>
        <v>3.1867111181402181E-6</v>
      </c>
      <c r="N4524" s="8">
        <f t="shared" si="143"/>
        <v>2.4924392867300686</v>
      </c>
      <c r="O4524" s="8" t="s">
        <v>11028</v>
      </c>
      <c r="P4524" s="8">
        <f t="shared" si="142"/>
        <v>5.4966573044221088</v>
      </c>
    </row>
    <row r="4525" spans="1:16" x14ac:dyDescent="0.2">
      <c r="A4525" s="8" t="s">
        <v>253</v>
      </c>
      <c r="B4525" s="8" t="s">
        <v>254</v>
      </c>
      <c r="C4525" s="8">
        <v>-2.04302113199561</v>
      </c>
      <c r="D4525" s="8">
        <v>-2.0696482542022698</v>
      </c>
      <c r="E4525" s="8">
        <v>-1.87534054283838</v>
      </c>
      <c r="F4525" s="8">
        <v>-2.0023399363043501</v>
      </c>
      <c r="G4525" s="8">
        <v>-2.3958022955682798</v>
      </c>
      <c r="H4525" s="8">
        <v>-4.35511782342678</v>
      </c>
      <c r="I4525" s="8" t="s">
        <v>255</v>
      </c>
      <c r="J4525" s="8" t="s">
        <v>256</v>
      </c>
      <c r="K4525" s="8" t="s">
        <v>257</v>
      </c>
      <c r="L4525" s="8" t="s">
        <v>258</v>
      </c>
      <c r="M4525" s="8">
        <f>TTEST(C4525:H4525,{0,0},2,3)</f>
        <v>1.4174802284606725E-3</v>
      </c>
      <c r="N4525" s="8">
        <f t="shared" si="143"/>
        <v>2.4568783307226116</v>
      </c>
      <c r="O4525" s="8" t="s">
        <v>11028</v>
      </c>
      <c r="P4525" s="8">
        <f t="shared" si="142"/>
        <v>2.8484829900931254</v>
      </c>
    </row>
    <row r="4526" spans="1:16" x14ac:dyDescent="0.2">
      <c r="A4526" s="8" t="s">
        <v>65</v>
      </c>
      <c r="B4526" s="8" t="s">
        <v>66</v>
      </c>
      <c r="C4526" s="8">
        <v>-1.3954082475949201</v>
      </c>
      <c r="D4526" s="8">
        <v>-1.35112630728518</v>
      </c>
      <c r="E4526" s="8">
        <v>-2.9385745463122399</v>
      </c>
      <c r="F4526" s="8">
        <v>-3.3826227487577998</v>
      </c>
      <c r="G4526" s="8">
        <v>-3.3219919224641501</v>
      </c>
      <c r="H4526" s="8">
        <v>-2.1732768690934101</v>
      </c>
      <c r="I4526" s="8" t="s">
        <v>67</v>
      </c>
      <c r="J4526" s="8" t="s">
        <v>68</v>
      </c>
      <c r="K4526" s="8" t="s">
        <v>69</v>
      </c>
      <c r="L4526" s="8" t="s">
        <v>70</v>
      </c>
      <c r="M4526" s="8">
        <f>TTEST(C4526:H4526,{0,0},2,3)</f>
        <v>1.3424436910797111E-3</v>
      </c>
      <c r="N4526" s="8">
        <f t="shared" si="143"/>
        <v>2.427166773584617</v>
      </c>
      <c r="O4526" s="8" t="s">
        <v>11028</v>
      </c>
      <c r="P4526" s="8">
        <f t="shared" si="142"/>
        <v>2.8721039217671276</v>
      </c>
    </row>
    <row r="4527" spans="1:16" x14ac:dyDescent="0.2">
      <c r="A4527" s="8" t="s">
        <v>1919</v>
      </c>
      <c r="B4527" s="8" t="s">
        <v>1920</v>
      </c>
      <c r="C4527" s="8">
        <v>-2.6406880089177101</v>
      </c>
      <c r="D4527" s="8">
        <v>-2.3546710354302798</v>
      </c>
      <c r="E4527" s="8"/>
      <c r="F4527" s="8">
        <v>-2.27287567573486</v>
      </c>
      <c r="G4527" s="8"/>
      <c r="H4527" s="8"/>
      <c r="I4527" s="8" t="s">
        <v>991</v>
      </c>
      <c r="J4527" s="8" t="s">
        <v>992</v>
      </c>
      <c r="K4527" s="8" t="s">
        <v>993</v>
      </c>
      <c r="L4527" s="8" t="s">
        <v>994</v>
      </c>
      <c r="M4527" s="8">
        <f>TTEST(C4527:H4527,{0,0},2,3)</f>
        <v>2.1113505599252964E-3</v>
      </c>
      <c r="N4527" s="8">
        <f t="shared" si="143"/>
        <v>2.4227449066942834</v>
      </c>
      <c r="O4527" s="8" t="s">
        <v>11028</v>
      </c>
      <c r="P4527" s="8">
        <f t="shared" si="142"/>
        <v>2.6754396522436159</v>
      </c>
    </row>
    <row r="4528" spans="1:16" x14ac:dyDescent="0.2">
      <c r="A4528" s="8" t="s">
        <v>259</v>
      </c>
      <c r="B4528" s="8" t="s">
        <v>260</v>
      </c>
      <c r="C4528" s="8">
        <v>-2.4574828172902401</v>
      </c>
      <c r="D4528" s="8"/>
      <c r="E4528" s="8">
        <v>-2.4849962601199298</v>
      </c>
      <c r="F4528" s="8"/>
      <c r="G4528" s="8"/>
      <c r="H4528" s="8">
        <v>-2.1023424257008601</v>
      </c>
      <c r="I4528" s="8" t="s">
        <v>261</v>
      </c>
      <c r="J4528" s="8" t="s">
        <v>262</v>
      </c>
      <c r="K4528" s="8" t="s">
        <v>263</v>
      </c>
      <c r="L4528" s="8" t="s">
        <v>264</v>
      </c>
      <c r="M4528" s="8">
        <f>TTEST(C4528:H4528,{0,0},2,3)</f>
        <v>2.7421386562872371E-3</v>
      </c>
      <c r="N4528" s="8">
        <f t="shared" si="143"/>
        <v>2.3482738343703429</v>
      </c>
      <c r="O4528" s="8" t="s">
        <v>11028</v>
      </c>
      <c r="P4528" s="8">
        <f t="shared" si="142"/>
        <v>2.5619105888835052</v>
      </c>
    </row>
    <row r="4529" spans="1:16" x14ac:dyDescent="0.2">
      <c r="A4529" s="8" t="s">
        <v>627</v>
      </c>
      <c r="B4529" s="8" t="s">
        <v>628</v>
      </c>
      <c r="C4529" s="8"/>
      <c r="D4529" s="8">
        <v>-2.3668854182169001</v>
      </c>
      <c r="E4529" s="8"/>
      <c r="F4529" s="8">
        <v>-2.25749167368877</v>
      </c>
      <c r="G4529" s="8"/>
      <c r="H4529" s="8"/>
      <c r="I4529" s="8" t="s">
        <v>629</v>
      </c>
      <c r="J4529" s="8" t="s">
        <v>630</v>
      </c>
      <c r="K4529" s="8" t="s">
        <v>631</v>
      </c>
      <c r="L4529" s="8" t="s">
        <v>632</v>
      </c>
      <c r="M4529" s="8">
        <f>TTEST(C4529:H4529,{0,0},2,3)</f>
        <v>1.5056997536519899E-2</v>
      </c>
      <c r="N4529" s="8">
        <f t="shared" si="143"/>
        <v>2.3121885459528349</v>
      </c>
      <c r="O4529" s="8" t="s">
        <v>11028</v>
      </c>
      <c r="P4529" s="8">
        <f t="shared" si="142"/>
        <v>1.8222616206533315</v>
      </c>
    </row>
    <row r="4530" spans="1:16" x14ac:dyDescent="0.2">
      <c r="A4530" s="8" t="s">
        <v>585</v>
      </c>
      <c r="B4530" s="8" t="s">
        <v>586</v>
      </c>
      <c r="C4530" s="8">
        <v>-1.71143260991152</v>
      </c>
      <c r="D4530" s="8">
        <v>-2.6308696242848</v>
      </c>
      <c r="E4530" s="8">
        <v>-2.5037422543889298</v>
      </c>
      <c r="F4530" s="8">
        <v>-3.21302262922298</v>
      </c>
      <c r="G4530" s="8">
        <v>-1.5547220775672801</v>
      </c>
      <c r="H4530" s="8">
        <v>-2.0475584454746998</v>
      </c>
      <c r="I4530" s="8" t="s">
        <v>587</v>
      </c>
      <c r="J4530" s="8" t="s">
        <v>588</v>
      </c>
      <c r="K4530" s="8" t="s">
        <v>589</v>
      </c>
      <c r="L4530" s="8" t="s">
        <v>590</v>
      </c>
      <c r="M4530" s="8">
        <f>TTEST(C4530:H4530,{0,0},2,3)</f>
        <v>2.9216762744733635E-4</v>
      </c>
      <c r="N4530" s="8">
        <f t="shared" si="143"/>
        <v>2.2768912734750351</v>
      </c>
      <c r="O4530" s="8" t="s">
        <v>11028</v>
      </c>
      <c r="P4530" s="8">
        <f t="shared" si="142"/>
        <v>3.5343679061287863</v>
      </c>
    </row>
    <row r="4531" spans="1:16" x14ac:dyDescent="0.2">
      <c r="A4531" s="8" t="s">
        <v>409</v>
      </c>
      <c r="B4531" s="8" t="s">
        <v>410</v>
      </c>
      <c r="C4531" s="8">
        <v>-2.24505815083451</v>
      </c>
      <c r="D4531" s="8">
        <v>-2.12078339849326</v>
      </c>
      <c r="E4531" s="8">
        <v>-2.3399948402348998</v>
      </c>
      <c r="F4531" s="8">
        <v>-2.25197928512745</v>
      </c>
      <c r="G4531" s="8">
        <v>-2.1015959277554699</v>
      </c>
      <c r="H4531" s="8">
        <v>-2.54718840373573</v>
      </c>
      <c r="I4531" s="8" t="s">
        <v>411</v>
      </c>
      <c r="J4531" s="8" t="s">
        <v>412</v>
      </c>
      <c r="K4531" s="8" t="s">
        <v>413</v>
      </c>
      <c r="L4531" s="8" t="s">
        <v>414</v>
      </c>
      <c r="M4531" s="8">
        <f>TTEST(C4531:H4531,{0,0},2,3)</f>
        <v>4.1244922606987595E-7</v>
      </c>
      <c r="N4531" s="8">
        <f t="shared" si="143"/>
        <v>2.2677666676968866</v>
      </c>
      <c r="O4531" s="8" t="s">
        <v>11028</v>
      </c>
      <c r="P4531" s="8">
        <f t="shared" si="142"/>
        <v>6.3846295069804535</v>
      </c>
    </row>
    <row r="4532" spans="1:16" x14ac:dyDescent="0.2">
      <c r="A4532" s="8" t="s">
        <v>175</v>
      </c>
      <c r="B4532" s="8" t="s">
        <v>176</v>
      </c>
      <c r="C4532" s="8">
        <v>-2.0531872496328898</v>
      </c>
      <c r="D4532" s="8">
        <v>-2.0461262713961399</v>
      </c>
      <c r="E4532" s="8">
        <v>-1.9286349268682901</v>
      </c>
      <c r="F4532" s="8">
        <v>-1.89501896070036</v>
      </c>
      <c r="G4532" s="8">
        <v>-2.8550463270391102</v>
      </c>
      <c r="H4532" s="8">
        <v>-2.7838635841054802</v>
      </c>
      <c r="I4532" s="8" t="s">
        <v>49</v>
      </c>
      <c r="J4532" s="8" t="s">
        <v>50</v>
      </c>
      <c r="K4532" s="8" t="s">
        <v>51</v>
      </c>
      <c r="L4532" s="8" t="s">
        <v>52</v>
      </c>
      <c r="M4532" s="8">
        <f>TTEST(C4532:H4532,{0,0},2,3)</f>
        <v>5.5165600484430556E-5</v>
      </c>
      <c r="N4532" s="8">
        <f t="shared" si="143"/>
        <v>2.2603128866237117</v>
      </c>
      <c r="O4532" s="8" t="s">
        <v>11028</v>
      </c>
      <c r="P4532" s="8">
        <f t="shared" si="142"/>
        <v>4.2583316501100947</v>
      </c>
    </row>
    <row r="4533" spans="1:16" x14ac:dyDescent="0.2">
      <c r="A4533" s="8" t="s">
        <v>1329</v>
      </c>
      <c r="B4533" s="8" t="s">
        <v>1330</v>
      </c>
      <c r="C4533" s="8">
        <v>-2.0959999207224902</v>
      </c>
      <c r="D4533" s="8">
        <v>-2.1066004371654699</v>
      </c>
      <c r="E4533" s="8">
        <v>-2.0504478792605401</v>
      </c>
      <c r="F4533" s="8">
        <v>-2.01153207565461</v>
      </c>
      <c r="G4533" s="8">
        <v>-2.6043199536487198</v>
      </c>
      <c r="H4533" s="8">
        <v>-2.3751660019826999</v>
      </c>
      <c r="I4533" s="8" t="s">
        <v>1331</v>
      </c>
      <c r="J4533" s="8" t="s">
        <v>1332</v>
      </c>
      <c r="K4533" s="8" t="s">
        <v>1333</v>
      </c>
      <c r="L4533" s="8" t="s">
        <v>1334</v>
      </c>
      <c r="M4533" s="8">
        <f>TTEST(C4533:H4533,{0,0},2,3)</f>
        <v>2.7606823488902613E-6</v>
      </c>
      <c r="N4533" s="8">
        <f t="shared" si="143"/>
        <v>2.2073443780724218</v>
      </c>
      <c r="O4533" s="8" t="s">
        <v>11028</v>
      </c>
      <c r="P4533" s="8">
        <f t="shared" si="142"/>
        <v>5.5589835615101393</v>
      </c>
    </row>
    <row r="4534" spans="1:16" x14ac:dyDescent="0.2">
      <c r="A4534" s="8" t="s">
        <v>689</v>
      </c>
      <c r="B4534" s="8" t="s">
        <v>690</v>
      </c>
      <c r="C4534" s="8">
        <v>-2.1522915613829898</v>
      </c>
      <c r="D4534" s="8">
        <v>-2.01260824622541</v>
      </c>
      <c r="E4534" s="8">
        <v>-2.1361905500789899</v>
      </c>
      <c r="F4534" s="8"/>
      <c r="G4534" s="8">
        <v>-2.2969649610823599</v>
      </c>
      <c r="H4534" s="8">
        <v>-2.3071489131499199</v>
      </c>
      <c r="I4534" s="8" t="s">
        <v>691</v>
      </c>
      <c r="J4534" s="8" t="s">
        <v>692</v>
      </c>
      <c r="K4534" s="8" t="s">
        <v>693</v>
      </c>
      <c r="L4534" s="8" t="s">
        <v>694</v>
      </c>
      <c r="M4534" s="8">
        <f>TTEST(C4534:H4534,{0,0},2,3)</f>
        <v>2.4199883474779344E-6</v>
      </c>
      <c r="N4534" s="8">
        <f t="shared" si="143"/>
        <v>2.1810408463839339</v>
      </c>
      <c r="O4534" s="8" t="s">
        <v>11028</v>
      </c>
      <c r="P4534" s="8">
        <f t="shared" si="142"/>
        <v>5.616186725192386</v>
      </c>
    </row>
    <row r="4535" spans="1:16" x14ac:dyDescent="0.2">
      <c r="A4535" s="8" t="s">
        <v>399</v>
      </c>
      <c r="B4535" s="8" t="s">
        <v>400</v>
      </c>
      <c r="C4535" s="8">
        <v>-1.8899264762244099</v>
      </c>
      <c r="D4535" s="8">
        <v>-2.0318921239325398</v>
      </c>
      <c r="E4535" s="8">
        <v>-2.0078066563687198</v>
      </c>
      <c r="F4535" s="8">
        <v>-2.1606376021821898</v>
      </c>
      <c r="G4535" s="8">
        <v>-2.49057990580335</v>
      </c>
      <c r="H4535" s="8">
        <v>-2.4127791592591299</v>
      </c>
      <c r="I4535" s="8" t="s">
        <v>49</v>
      </c>
      <c r="J4535" s="8" t="s">
        <v>50</v>
      </c>
      <c r="K4535" s="8" t="s">
        <v>51</v>
      </c>
      <c r="L4535" s="8" t="s">
        <v>52</v>
      </c>
      <c r="M4535" s="8">
        <f>TTEST(C4535:H4535,{0,0},2,3)</f>
        <v>3.4454788413535279E-6</v>
      </c>
      <c r="N4535" s="8">
        <f t="shared" si="143"/>
        <v>2.1656036539617234</v>
      </c>
      <c r="O4535" s="8" t="s">
        <v>11028</v>
      </c>
      <c r="P4535" s="8">
        <f t="shared" si="142"/>
        <v>5.4627504127385897</v>
      </c>
    </row>
    <row r="4536" spans="1:16" x14ac:dyDescent="0.2">
      <c r="A4536" s="8" t="s">
        <v>331</v>
      </c>
      <c r="B4536" s="8" t="s">
        <v>332</v>
      </c>
      <c r="C4536" s="8">
        <v>-3.1476418433250899</v>
      </c>
      <c r="D4536" s="8">
        <v>-0.54949768384166997</v>
      </c>
      <c r="E4536" s="8">
        <v>-2.52228398926442</v>
      </c>
      <c r="F4536" s="8">
        <v>-2.8258932535957202</v>
      </c>
      <c r="G4536" s="8">
        <v>-1.6171241988929601</v>
      </c>
      <c r="H4536" s="8"/>
      <c r="I4536" s="8" t="s">
        <v>333</v>
      </c>
      <c r="J4536" s="8" t="s">
        <v>334</v>
      </c>
      <c r="K4536" s="8" t="s">
        <v>335</v>
      </c>
      <c r="L4536" s="8" t="s">
        <v>336</v>
      </c>
      <c r="M4536" s="8">
        <f>TTEST(C4536:H4536,{0,0},2,3)</f>
        <v>1.0588364168097938E-2</v>
      </c>
      <c r="N4536" s="8">
        <f t="shared" si="143"/>
        <v>2.1324881937839719</v>
      </c>
      <c r="O4536" s="8" t="s">
        <v>11028</v>
      </c>
      <c r="P4536" s="8">
        <f t="shared" si="142"/>
        <v>1.9751711303216115</v>
      </c>
    </row>
    <row r="4537" spans="1:16" x14ac:dyDescent="0.2">
      <c r="A4537" s="8" t="s">
        <v>2768</v>
      </c>
      <c r="B4537" s="8" t="s">
        <v>2769</v>
      </c>
      <c r="C4537" s="8">
        <v>-2.3117809210459099</v>
      </c>
      <c r="D4537" s="8">
        <v>-1.7986729230773699</v>
      </c>
      <c r="E4537" s="8">
        <v>-1.68074595653749</v>
      </c>
      <c r="F4537" s="8">
        <v>-2.4792938124209201</v>
      </c>
      <c r="G4537" s="8">
        <v>-2.2352279102939701</v>
      </c>
      <c r="H4537" s="8">
        <v>-2.2088726742200899</v>
      </c>
      <c r="I4537" s="8" t="s">
        <v>2770</v>
      </c>
      <c r="J4537" s="8" t="s">
        <v>2771</v>
      </c>
      <c r="K4537" s="8" t="s">
        <v>2772</v>
      </c>
      <c r="L4537" s="8" t="s">
        <v>2773</v>
      </c>
      <c r="M4537" s="8">
        <f>TTEST(C4537:H4537,{0,0},2,3)</f>
        <v>1.4079900042862148E-5</v>
      </c>
      <c r="N4537" s="8">
        <f t="shared" si="143"/>
        <v>2.1190990329326254</v>
      </c>
      <c r="O4537" s="8" t="s">
        <v>11028</v>
      </c>
      <c r="P4537" s="8">
        <f t="shared" si="142"/>
        <v>4.8514004283606313</v>
      </c>
    </row>
    <row r="4538" spans="1:16" x14ac:dyDescent="0.2">
      <c r="A4538" s="8" t="s">
        <v>683</v>
      </c>
      <c r="B4538" s="8" t="s">
        <v>684</v>
      </c>
      <c r="C4538" s="8">
        <v>-2.0898125577285098</v>
      </c>
      <c r="D4538" s="8">
        <v>-1.6954506655447601</v>
      </c>
      <c r="E4538" s="8">
        <v>-2.9270515755884201</v>
      </c>
      <c r="F4538" s="8">
        <v>-1.7843291532227299</v>
      </c>
      <c r="G4538" s="8">
        <v>-1.70130153820924</v>
      </c>
      <c r="H4538" s="8">
        <v>-2.4674974130684899</v>
      </c>
      <c r="I4538" s="8" t="s">
        <v>685</v>
      </c>
      <c r="J4538" s="8" t="s">
        <v>686</v>
      </c>
      <c r="K4538" s="8" t="s">
        <v>687</v>
      </c>
      <c r="L4538" s="8" t="s">
        <v>688</v>
      </c>
      <c r="M4538" s="8">
        <f>TTEST(C4538:H4538,{0,0},2,3)</f>
        <v>1.4292214028906839E-4</v>
      </c>
      <c r="N4538" s="8">
        <f t="shared" si="143"/>
        <v>2.110907150560358</v>
      </c>
      <c r="O4538" s="8" t="s">
        <v>11028</v>
      </c>
      <c r="P4538" s="8">
        <f t="shared" si="142"/>
        <v>3.8449004887698202</v>
      </c>
    </row>
    <row r="4539" spans="1:16" x14ac:dyDescent="0.2">
      <c r="A4539" s="8" t="s">
        <v>2782</v>
      </c>
      <c r="B4539" s="8" t="s">
        <v>2783</v>
      </c>
      <c r="C4539" s="8">
        <v>-1.7941215621789199</v>
      </c>
      <c r="D4539" s="8">
        <v>-1.96022322158408</v>
      </c>
      <c r="E4539" s="8">
        <v>-2.1015922116476999</v>
      </c>
      <c r="F4539" s="8">
        <v>-1.93262811096175</v>
      </c>
      <c r="G4539" s="8">
        <v>-2.6440898775552402</v>
      </c>
      <c r="H4539" s="8">
        <v>-2.1930674155769001</v>
      </c>
      <c r="I4539" s="8" t="s">
        <v>2784</v>
      </c>
      <c r="J4539" s="8" t="s">
        <v>2785</v>
      </c>
      <c r="K4539" s="8" t="s">
        <v>2786</v>
      </c>
      <c r="L4539" s="8" t="s">
        <v>2787</v>
      </c>
      <c r="M4539" s="8">
        <f>TTEST(C4539:H4539,{0,0},2,3)</f>
        <v>1.1942522188143842E-5</v>
      </c>
      <c r="N4539" s="8">
        <f t="shared" si="143"/>
        <v>2.1042870665840985</v>
      </c>
      <c r="O4539" s="8" t="s">
        <v>11028</v>
      </c>
      <c r="P4539" s="8">
        <f t="shared" si="142"/>
        <v>4.9229039431633455</v>
      </c>
    </row>
    <row r="4540" spans="1:16" x14ac:dyDescent="0.2">
      <c r="A4540" s="8" t="s">
        <v>2226</v>
      </c>
      <c r="B4540" s="8" t="s">
        <v>2227</v>
      </c>
      <c r="C4540" s="8">
        <v>-1.7706571348465301</v>
      </c>
      <c r="D4540" s="8">
        <v>-2.2739311945102099</v>
      </c>
      <c r="E4540" s="8">
        <v>-2.0455261076431199</v>
      </c>
      <c r="F4540" s="8">
        <v>-2.3257418636720901</v>
      </c>
      <c r="G4540" s="8"/>
      <c r="H4540" s="8">
        <v>-2.0737396925584002</v>
      </c>
      <c r="I4540" s="8" t="s">
        <v>1111</v>
      </c>
      <c r="J4540" s="8" t="s">
        <v>1112</v>
      </c>
      <c r="K4540" s="8" t="s">
        <v>1113</v>
      </c>
      <c r="L4540" s="8" t="s">
        <v>1114</v>
      </c>
      <c r="M4540" s="8">
        <f>TTEST(C4540:H4540,{0,0},2,3)</f>
        <v>2.8518649422117659E-5</v>
      </c>
      <c r="N4540" s="8">
        <f t="shared" si="143"/>
        <v>2.0979191986460703</v>
      </c>
      <c r="O4540" s="8" t="s">
        <v>11028</v>
      </c>
      <c r="P4540" s="8">
        <f t="shared" si="142"/>
        <v>4.5448710455245989</v>
      </c>
    </row>
    <row r="4541" spans="1:16" x14ac:dyDescent="0.2">
      <c r="A4541" s="8" t="s">
        <v>11029</v>
      </c>
      <c r="B4541" s="8" t="s">
        <v>11030</v>
      </c>
      <c r="C4541" s="8">
        <v>-2.3266708998900199</v>
      </c>
      <c r="D4541" s="8">
        <v>-2.29016300433315</v>
      </c>
      <c r="E4541" s="8">
        <v>-1.70002136233249</v>
      </c>
      <c r="F4541" s="8">
        <v>-2.0348917344837298</v>
      </c>
      <c r="G4541" s="8"/>
      <c r="H4541" s="8"/>
      <c r="I4541" s="8" t="s">
        <v>4607</v>
      </c>
      <c r="J4541" s="8" t="s">
        <v>4608</v>
      </c>
      <c r="K4541" s="8" t="s">
        <v>4609</v>
      </c>
      <c r="L4541" s="8" t="s">
        <v>4610</v>
      </c>
      <c r="M4541" s="8">
        <f>TTEST(C4541:H4541,{0,0},2,3)</f>
        <v>7.2122731630125294E-4</v>
      </c>
      <c r="N4541" s="8">
        <f t="shared" si="143"/>
        <v>2.0879367502598472</v>
      </c>
      <c r="O4541" s="8" t="s">
        <v>11028</v>
      </c>
      <c r="P4541" s="8">
        <f t="shared" si="142"/>
        <v>3.141927832845036</v>
      </c>
    </row>
    <row r="4542" spans="1:16" x14ac:dyDescent="0.2">
      <c r="A4542" s="8" t="s">
        <v>1683</v>
      </c>
      <c r="B4542" s="8" t="s">
        <v>1684</v>
      </c>
      <c r="C4542" s="8">
        <v>-2.0828453982011799</v>
      </c>
      <c r="D4542" s="8"/>
      <c r="E4542" s="8">
        <v>-1.98960087697107</v>
      </c>
      <c r="F4542" s="8">
        <v>-2.2495442730508999</v>
      </c>
      <c r="G4542" s="8">
        <v>-1.9881826642368701</v>
      </c>
      <c r="H4542" s="8"/>
      <c r="I4542" s="8" t="s">
        <v>1685</v>
      </c>
      <c r="J4542" s="8" t="s">
        <v>1686</v>
      </c>
      <c r="K4542" s="8" t="s">
        <v>1687</v>
      </c>
      <c r="L4542" s="8" t="s">
        <v>1688</v>
      </c>
      <c r="M4542" s="8">
        <f>TTEST(C4542:H4542,{0,0},2,3)</f>
        <v>5.6922514920173748E-5</v>
      </c>
      <c r="N4542" s="8">
        <f t="shared" si="143"/>
        <v>2.077543303115005</v>
      </c>
      <c r="O4542" s="8" t="s">
        <v>11028</v>
      </c>
      <c r="P4542" s="8">
        <f t="shared" si="142"/>
        <v>4.2447159203968594</v>
      </c>
    </row>
    <row r="4543" spans="1:16" x14ac:dyDescent="0.2">
      <c r="A4543" s="8" t="s">
        <v>1019</v>
      </c>
      <c r="B4543" s="8" t="s">
        <v>1020</v>
      </c>
      <c r="C4543" s="8">
        <v>-2.09598189838837</v>
      </c>
      <c r="D4543" s="8">
        <v>-1.83298067798217</v>
      </c>
      <c r="E4543" s="8">
        <v>-1.93371537336594</v>
      </c>
      <c r="F4543" s="8"/>
      <c r="G4543" s="8">
        <v>-1.7976249906181201</v>
      </c>
      <c r="H4543" s="8">
        <v>-2.62327927207755</v>
      </c>
      <c r="I4543" s="8" t="s">
        <v>1021</v>
      </c>
      <c r="J4543" s="8" t="s">
        <v>1022</v>
      </c>
      <c r="K4543" s="8" t="s">
        <v>1023</v>
      </c>
      <c r="L4543" s="8" t="s">
        <v>1024</v>
      </c>
      <c r="M4543" s="8">
        <f>TTEST(C4543:H4543,{0,0},2,3)</f>
        <v>1.673874922211332E-4</v>
      </c>
      <c r="N4543" s="8">
        <f t="shared" si="143"/>
        <v>2.0567164424864304</v>
      </c>
      <c r="O4543" s="8" t="s">
        <v>11028</v>
      </c>
      <c r="P4543" s="8">
        <f t="shared" si="142"/>
        <v>3.776276997133015</v>
      </c>
    </row>
    <row r="4544" spans="1:16" x14ac:dyDescent="0.2">
      <c r="A4544" s="8" t="s">
        <v>1017</v>
      </c>
      <c r="B4544" s="8" t="s">
        <v>1018</v>
      </c>
      <c r="C4544" s="8">
        <v>-2.4864945679583701</v>
      </c>
      <c r="D4544" s="8"/>
      <c r="E4544" s="8">
        <v>-2.2853085610149901</v>
      </c>
      <c r="F4544" s="8">
        <v>-1.2171854803648401</v>
      </c>
      <c r="G4544" s="8"/>
      <c r="H4544" s="8">
        <v>-2.2280203667908598</v>
      </c>
      <c r="I4544" s="8" t="s">
        <v>209</v>
      </c>
      <c r="J4544" s="8" t="s">
        <v>210</v>
      </c>
      <c r="K4544" s="8" t="s">
        <v>211</v>
      </c>
      <c r="L4544" s="8" t="s">
        <v>212</v>
      </c>
      <c r="M4544" s="8">
        <f>TTEST(C4544:H4544,{0,0},2,3)</f>
        <v>5.4756198156139342E-3</v>
      </c>
      <c r="N4544" s="8">
        <f t="shared" si="143"/>
        <v>2.054252244032265</v>
      </c>
      <c r="O4544" s="8" t="s">
        <v>11028</v>
      </c>
      <c r="P4544" s="8">
        <f t="shared" si="142"/>
        <v>2.2615667135170261</v>
      </c>
    </row>
    <row r="4545" spans="1:16" x14ac:dyDescent="0.2">
      <c r="A4545" s="8" t="s">
        <v>521</v>
      </c>
      <c r="B4545" s="8" t="s">
        <v>522</v>
      </c>
      <c r="C4545" s="8">
        <v>-2.0694662237742301</v>
      </c>
      <c r="D4545" s="8">
        <v>-2.0742591132211898</v>
      </c>
      <c r="E4545" s="8"/>
      <c r="F4545" s="8">
        <v>-2.01367487098377</v>
      </c>
      <c r="G4545" s="8"/>
      <c r="H4545" s="8"/>
      <c r="I4545" s="8" t="s">
        <v>523</v>
      </c>
      <c r="J4545" s="8" t="s">
        <v>524</v>
      </c>
      <c r="K4545" s="8" t="s">
        <v>525</v>
      </c>
      <c r="L4545" s="8" t="s">
        <v>526</v>
      </c>
      <c r="M4545" s="8">
        <f>TTEST(C4545:H4545,{0,0},2,3)</f>
        <v>8.9745963159089135E-5</v>
      </c>
      <c r="N4545" s="8">
        <f t="shared" si="143"/>
        <v>2.0524667359930633</v>
      </c>
      <c r="O4545" s="8" t="s">
        <v>11028</v>
      </c>
      <c r="P4545" s="8">
        <f t="shared" si="142"/>
        <v>4.0469850772026899</v>
      </c>
    </row>
    <row r="4546" spans="1:16" x14ac:dyDescent="0.2">
      <c r="A4546" s="8" t="s">
        <v>1853</v>
      </c>
      <c r="B4546" s="8" t="s">
        <v>1854</v>
      </c>
      <c r="C4546" s="8">
        <v>-2.1958929661667499</v>
      </c>
      <c r="D4546" s="8">
        <v>-1.29386225297605</v>
      </c>
      <c r="E4546" s="8">
        <v>-2.3913311001244599</v>
      </c>
      <c r="F4546" s="8">
        <v>-2.0723827494131002</v>
      </c>
      <c r="G4546" s="8">
        <v>-1.96348502352037</v>
      </c>
      <c r="H4546" s="8">
        <v>-2.3286298939189698</v>
      </c>
      <c r="I4546" s="8" t="s">
        <v>909</v>
      </c>
      <c r="J4546" s="8" t="s">
        <v>910</v>
      </c>
      <c r="K4546" s="8" t="s">
        <v>911</v>
      </c>
      <c r="L4546" s="8" t="s">
        <v>912</v>
      </c>
      <c r="M4546" s="8">
        <f>TTEST(C4546:H4546,{0,0},2,3)</f>
        <v>5.7236421985929888E-5</v>
      </c>
      <c r="N4546" s="8">
        <f t="shared" si="143"/>
        <v>2.0409306643532834</v>
      </c>
      <c r="O4546" s="8" t="s">
        <v>11028</v>
      </c>
      <c r="P4546" s="8">
        <f t="shared" si="142"/>
        <v>4.2423275230662716</v>
      </c>
    </row>
    <row r="4547" spans="1:16" x14ac:dyDescent="0.2">
      <c r="A4547" s="8" t="s">
        <v>319</v>
      </c>
      <c r="B4547" s="8" t="s">
        <v>320</v>
      </c>
      <c r="C4547" s="8">
        <v>-1.8145383956941901</v>
      </c>
      <c r="D4547" s="8">
        <v>-1.6226902705283299</v>
      </c>
      <c r="E4547" s="8">
        <v>-2.2793007690650802</v>
      </c>
      <c r="F4547" s="8">
        <v>-2.0048037182308001</v>
      </c>
      <c r="G4547" s="8">
        <v>-2.62208460361596</v>
      </c>
      <c r="H4547" s="8">
        <v>-1.87574875672434</v>
      </c>
      <c r="I4547" s="8" t="s">
        <v>321</v>
      </c>
      <c r="J4547" s="8" t="s">
        <v>322</v>
      </c>
      <c r="K4547" s="8" t="s">
        <v>323</v>
      </c>
      <c r="L4547" s="8" t="s">
        <v>324</v>
      </c>
      <c r="M4547" s="8">
        <f>TTEST(C4547:H4547,{0,0},2,3)</f>
        <v>3.5321472629078848E-5</v>
      </c>
      <c r="N4547" s="8">
        <f t="shared" si="143"/>
        <v>2.0365277523097833</v>
      </c>
      <c r="O4547" s="8" t="s">
        <v>11028</v>
      </c>
      <c r="P4547" s="8">
        <f t="shared" si="142"/>
        <v>4.4519611980347173</v>
      </c>
    </row>
    <row r="4548" spans="1:16" x14ac:dyDescent="0.2">
      <c r="A4548" s="8" t="s">
        <v>597</v>
      </c>
      <c r="B4548" s="8" t="s">
        <v>598</v>
      </c>
      <c r="C4548" s="8">
        <v>-1.63321444921673</v>
      </c>
      <c r="D4548" s="8"/>
      <c r="E4548" s="8">
        <v>-2.0437287020844801</v>
      </c>
      <c r="F4548" s="8">
        <v>-2.3764845470309002</v>
      </c>
      <c r="G4548" s="8"/>
      <c r="H4548" s="8"/>
      <c r="I4548" s="8" t="s">
        <v>599</v>
      </c>
      <c r="J4548" s="8" t="s">
        <v>600</v>
      </c>
      <c r="K4548" s="8" t="s">
        <v>601</v>
      </c>
      <c r="L4548" s="8" t="s">
        <v>602</v>
      </c>
      <c r="M4548" s="8">
        <f>TTEST(C4548:H4548,{0,0},2,3)</f>
        <v>1.1158771752379039E-2</v>
      </c>
      <c r="N4548" s="8">
        <f t="shared" si="143"/>
        <v>2.01780923277737</v>
      </c>
      <c r="O4548" s="8" t="s">
        <v>11028</v>
      </c>
      <c r="P4548" s="8">
        <f t="shared" si="142"/>
        <v>1.9523836056242456</v>
      </c>
    </row>
    <row r="4549" spans="1:16" x14ac:dyDescent="0.2">
      <c r="A4549" s="8" t="s">
        <v>325</v>
      </c>
      <c r="B4549" s="8" t="s">
        <v>326</v>
      </c>
      <c r="C4549" s="8">
        <v>-2.0737296070870102</v>
      </c>
      <c r="D4549" s="8">
        <v>-1.88313113460575</v>
      </c>
      <c r="E4549" s="8">
        <v>-2.0007404839151599</v>
      </c>
      <c r="F4549" s="8">
        <v>-1.9791345698188201</v>
      </c>
      <c r="G4549" s="8">
        <v>-2.0512690094767301</v>
      </c>
      <c r="H4549" s="8">
        <v>-2.0967365449325701</v>
      </c>
      <c r="I4549" s="8" t="s">
        <v>327</v>
      </c>
      <c r="J4549" s="8" t="s">
        <v>328</v>
      </c>
      <c r="K4549" s="8" t="s">
        <v>329</v>
      </c>
      <c r="L4549" s="8" t="s">
        <v>330</v>
      </c>
      <c r="M4549" s="8">
        <f>TTEST(C4549:H4549,{0,0},2,3)</f>
        <v>1.8545212789944455E-8</v>
      </c>
      <c r="N4549" s="8">
        <f t="shared" si="143"/>
        <v>2.0141235583060069</v>
      </c>
      <c r="O4549" s="8" t="s">
        <v>11028</v>
      </c>
      <c r="P4549" s="8">
        <f t="shared" si="142"/>
        <v>7.7317681791610111</v>
      </c>
    </row>
    <row r="4550" spans="1:16" x14ac:dyDescent="0.2">
      <c r="A4550" s="8" t="s">
        <v>1491</v>
      </c>
      <c r="B4550" s="8" t="s">
        <v>1492</v>
      </c>
      <c r="C4550" s="8">
        <v>-1.64592809796552</v>
      </c>
      <c r="D4550" s="8">
        <v>-2.0919488175755698</v>
      </c>
      <c r="E4550" s="8">
        <v>-1.7747838338379001</v>
      </c>
      <c r="F4550" s="8">
        <v>-2.5426788101367301</v>
      </c>
      <c r="G4550" s="8"/>
      <c r="H4550" s="8"/>
      <c r="I4550" s="8" t="s">
        <v>685</v>
      </c>
      <c r="J4550" s="8" t="s">
        <v>686</v>
      </c>
      <c r="K4550" s="8" t="s">
        <v>687</v>
      </c>
      <c r="L4550" s="8" t="s">
        <v>688</v>
      </c>
      <c r="M4550" s="8">
        <f>TTEST(C4550:H4550,{0,0},2,3)</f>
        <v>2.0748797248162729E-3</v>
      </c>
      <c r="N4550" s="8">
        <f t="shared" si="143"/>
        <v>2.0138348898789302</v>
      </c>
      <c r="O4550" s="8" t="s">
        <v>11028</v>
      </c>
      <c r="P4550" s="8">
        <f t="shared" si="142"/>
        <v>2.6830070731025053</v>
      </c>
    </row>
    <row r="4551" spans="1:16" x14ac:dyDescent="0.2">
      <c r="A4551" s="8" t="s">
        <v>111</v>
      </c>
      <c r="B4551" s="8" t="s">
        <v>112</v>
      </c>
      <c r="C4551" s="8">
        <v>-2.2846649502325098</v>
      </c>
      <c r="D4551" s="8">
        <v>-2.0989025808095101</v>
      </c>
      <c r="E4551" s="8">
        <v>-1.7479690962943599</v>
      </c>
      <c r="F4551" s="8">
        <v>-1.9942948433983301</v>
      </c>
      <c r="G4551" s="8">
        <v>-1.7796469122952701</v>
      </c>
      <c r="H4551" s="8">
        <v>-2.0627119451349798</v>
      </c>
      <c r="I4551" s="8" t="s">
        <v>113</v>
      </c>
      <c r="J4551" s="8" t="s">
        <v>114</v>
      </c>
      <c r="K4551" s="8" t="s">
        <v>115</v>
      </c>
      <c r="L4551" s="8" t="s">
        <v>116</v>
      </c>
      <c r="M4551" s="8">
        <f>TTEST(C4551:H4551,{0,0},2,3)</f>
        <v>2.3247538905055508E-6</v>
      </c>
      <c r="N4551" s="8">
        <f t="shared" si="143"/>
        <v>1.9946983880274936</v>
      </c>
      <c r="O4551" s="8" t="s">
        <v>11028</v>
      </c>
      <c r="P4551" s="8">
        <f t="shared" si="142"/>
        <v>5.6336230168182455</v>
      </c>
    </row>
    <row r="4552" spans="1:16" x14ac:dyDescent="0.2">
      <c r="A4552" s="8" t="s">
        <v>231</v>
      </c>
      <c r="B4552" s="8" t="s">
        <v>232</v>
      </c>
      <c r="C4552" s="8">
        <v>-1.5790775879605501</v>
      </c>
      <c r="D4552" s="8">
        <v>-2.2823846908902401</v>
      </c>
      <c r="E4552" s="8">
        <v>-1.892046044947</v>
      </c>
      <c r="F4552" s="8">
        <v>-1.56224617692139</v>
      </c>
      <c r="G4552" s="8"/>
      <c r="H4552" s="8">
        <v>-2.6280752630573301</v>
      </c>
      <c r="I4552" s="8" t="s">
        <v>233</v>
      </c>
      <c r="J4552" s="8" t="s">
        <v>234</v>
      </c>
      <c r="K4552" s="8" t="s">
        <v>235</v>
      </c>
      <c r="L4552" s="8" t="s">
        <v>236</v>
      </c>
      <c r="M4552" s="8">
        <f>TTEST(C4552:H4552,{0,0},2,3)</f>
        <v>6.5176322589525321E-4</v>
      </c>
      <c r="N4552" s="8">
        <f t="shared" si="143"/>
        <v>1.9887659527553019</v>
      </c>
      <c r="O4552" s="8" t="s">
        <v>11028</v>
      </c>
      <c r="P4552" s="8">
        <f t="shared" si="142"/>
        <v>3.1859101471561093</v>
      </c>
    </row>
    <row r="4553" spans="1:16" x14ac:dyDescent="0.2">
      <c r="A4553" s="8" t="s">
        <v>1003</v>
      </c>
      <c r="B4553" s="8" t="s">
        <v>1004</v>
      </c>
      <c r="C4553" s="8">
        <v>-1.81324403550548</v>
      </c>
      <c r="D4553" s="8">
        <v>-1.6755037484642501</v>
      </c>
      <c r="E4553" s="8">
        <v>-2.0883053835267402</v>
      </c>
      <c r="F4553" s="8">
        <v>-2.1261179003036101</v>
      </c>
      <c r="G4553" s="8">
        <v>-1.8486525248594201</v>
      </c>
      <c r="H4553" s="8">
        <v>-2.2476914666839001</v>
      </c>
      <c r="I4553" s="8" t="s">
        <v>1005</v>
      </c>
      <c r="J4553" s="8" t="s">
        <v>1006</v>
      </c>
      <c r="K4553" s="8" t="s">
        <v>1007</v>
      </c>
      <c r="L4553" s="8" t="s">
        <v>1008</v>
      </c>
      <c r="M4553" s="8">
        <f>TTEST(C4553:H4553,{0,0},2,3)</f>
        <v>3.6670131695322395E-6</v>
      </c>
      <c r="N4553" s="8">
        <f t="shared" si="143"/>
        <v>1.9665858432239001</v>
      </c>
      <c r="O4553" s="8" t="s">
        <v>11028</v>
      </c>
      <c r="P4553" s="8">
        <f t="shared" si="142"/>
        <v>5.4356875303325767</v>
      </c>
    </row>
    <row r="4554" spans="1:16" x14ac:dyDescent="0.2">
      <c r="A4554" s="8" t="s">
        <v>5369</v>
      </c>
      <c r="B4554" s="8" t="s">
        <v>5370</v>
      </c>
      <c r="C4554" s="8">
        <v>-2.14046389597463</v>
      </c>
      <c r="D4554" s="8">
        <v>-1.6855913021480999</v>
      </c>
      <c r="E4554" s="8">
        <v>-1.75341528012724</v>
      </c>
      <c r="F4554" s="8">
        <v>-2.0043898566682601</v>
      </c>
      <c r="G4554" s="8">
        <v>-2.1076234862079599</v>
      </c>
      <c r="H4554" s="8">
        <v>-2.0935214983556398</v>
      </c>
      <c r="I4554" s="8" t="s">
        <v>1233</v>
      </c>
      <c r="J4554" s="8" t="s">
        <v>1234</v>
      </c>
      <c r="K4554" s="8" t="s">
        <v>1235</v>
      </c>
      <c r="L4554" s="8" t="s">
        <v>1236</v>
      </c>
      <c r="M4554" s="8">
        <f>TTEST(C4554:H4554,{0,0},2,3)</f>
        <v>2.0909797346362517E-6</v>
      </c>
      <c r="N4554" s="8">
        <f t="shared" si="143"/>
        <v>1.9641675532469716</v>
      </c>
      <c r="O4554" s="8" t="s">
        <v>11028</v>
      </c>
      <c r="P4554" s="8">
        <f t="shared" si="142"/>
        <v>5.6796501762585114</v>
      </c>
    </row>
    <row r="4555" spans="1:16" x14ac:dyDescent="0.2">
      <c r="A4555" s="8" t="s">
        <v>3088</v>
      </c>
      <c r="B4555" s="8" t="s">
        <v>3089</v>
      </c>
      <c r="C4555" s="8">
        <v>-2.38109595580163</v>
      </c>
      <c r="D4555" s="8">
        <v>-1.3424185069921899</v>
      </c>
      <c r="E4555" s="8">
        <v>-2.1449608751785698</v>
      </c>
      <c r="F4555" s="8"/>
      <c r="G4555" s="8"/>
      <c r="H4555" s="8"/>
      <c r="I4555" s="8" t="s">
        <v>3090</v>
      </c>
      <c r="J4555" s="8" t="s">
        <v>3091</v>
      </c>
      <c r="K4555" s="8" t="s">
        <v>3092</v>
      </c>
      <c r="L4555" s="8" t="s">
        <v>3093</v>
      </c>
      <c r="M4555" s="8">
        <f>TTEST(C4555:H4555,{0,0},2,3)</f>
        <v>2.4864596649566705E-2</v>
      </c>
      <c r="N4555" s="8">
        <f t="shared" si="143"/>
        <v>1.9561584459907966</v>
      </c>
      <c r="O4555" s="8" t="s">
        <v>11028</v>
      </c>
      <c r="P4555" s="8">
        <f t="shared" si="142"/>
        <v>1.6044185814463656</v>
      </c>
    </row>
    <row r="4556" spans="1:16" x14ac:dyDescent="0.2">
      <c r="A4556" s="8" t="s">
        <v>457</v>
      </c>
      <c r="B4556" s="8" t="s">
        <v>458</v>
      </c>
      <c r="C4556" s="8">
        <v>-0.45537130592179498</v>
      </c>
      <c r="D4556" s="8">
        <v>-0.129642760209838</v>
      </c>
      <c r="E4556" s="8">
        <v>-1.57092320699876</v>
      </c>
      <c r="F4556" s="8">
        <v>-1.60928296583266</v>
      </c>
      <c r="G4556" s="8">
        <v>-3.8917331975260798</v>
      </c>
      <c r="H4556" s="8">
        <v>-3.9447662948155702</v>
      </c>
      <c r="I4556" s="8" t="s">
        <v>459</v>
      </c>
      <c r="J4556" s="8" t="s">
        <v>460</v>
      </c>
      <c r="K4556" s="8" t="s">
        <v>461</v>
      </c>
      <c r="L4556" s="8" t="s">
        <v>462</v>
      </c>
      <c r="M4556" s="8">
        <f>TTEST(C4556:H4556,{0,0},2,3)</f>
        <v>3.47259610745961E-2</v>
      </c>
      <c r="N4556" s="8">
        <f t="shared" si="143"/>
        <v>1.9336199552174504</v>
      </c>
      <c r="O4556" s="8" t="s">
        <v>11028</v>
      </c>
      <c r="P4556" s="8">
        <f t="shared" si="142"/>
        <v>1.4593457259037261</v>
      </c>
    </row>
    <row r="4557" spans="1:16" x14ac:dyDescent="0.2">
      <c r="A4557" s="8" t="s">
        <v>11031</v>
      </c>
      <c r="B4557" s="8" t="s">
        <v>11032</v>
      </c>
      <c r="C4557" s="8"/>
      <c r="D4557" s="8">
        <v>-1.4718874670976501</v>
      </c>
      <c r="E4557" s="8">
        <v>-2.7403369422684798</v>
      </c>
      <c r="F4557" s="8"/>
      <c r="G4557" s="8"/>
      <c r="H4557" s="8">
        <v>-1.4408221792559901</v>
      </c>
      <c r="I4557" s="8" t="s">
        <v>11033</v>
      </c>
      <c r="J4557" s="8" t="s">
        <v>11034</v>
      </c>
      <c r="K4557" s="8" t="s">
        <v>11035</v>
      </c>
      <c r="L4557" s="8" t="s">
        <v>11036</v>
      </c>
      <c r="M4557" s="8">
        <f>TTEST(C4557:H4557,{0,0},2,3)</f>
        <v>4.7930860381907608E-2</v>
      </c>
      <c r="N4557" s="8">
        <f t="shared" si="143"/>
        <v>1.8843488628740399</v>
      </c>
      <c r="O4557" s="8" t="s">
        <v>11028</v>
      </c>
      <c r="P4557" s="8">
        <f t="shared" si="142"/>
        <v>1.3193847751442209</v>
      </c>
    </row>
    <row r="4558" spans="1:16" x14ac:dyDescent="0.2">
      <c r="A4558" s="8" t="s">
        <v>781</v>
      </c>
      <c r="B4558" s="8" t="s">
        <v>782</v>
      </c>
      <c r="C4558" s="8">
        <v>-1.49686256424029</v>
      </c>
      <c r="D4558" s="8">
        <v>-1.7587170169006301</v>
      </c>
      <c r="E4558" s="8">
        <v>-1.79016164258637</v>
      </c>
      <c r="F4558" s="8">
        <v>-1.7667548107132001</v>
      </c>
      <c r="G4558" s="8">
        <v>-2.1749335595694999</v>
      </c>
      <c r="H4558" s="8">
        <v>-2.27983682846848</v>
      </c>
      <c r="I4558" s="8" t="s">
        <v>783</v>
      </c>
      <c r="J4558" s="8" t="s">
        <v>784</v>
      </c>
      <c r="K4558" s="8" t="s">
        <v>785</v>
      </c>
      <c r="L4558" s="8" t="s">
        <v>786</v>
      </c>
      <c r="M4558" s="8">
        <f>TTEST(C4558:H4558,{0,0},2,3)</f>
        <v>1.906281559222993E-5</v>
      </c>
      <c r="N4558" s="8">
        <f t="shared" si="143"/>
        <v>1.8778777370797453</v>
      </c>
      <c r="O4558" s="8" t="s">
        <v>11028</v>
      </c>
      <c r="P4558" s="8">
        <f t="shared" si="142"/>
        <v>4.7198129533377582</v>
      </c>
    </row>
    <row r="4559" spans="1:16" x14ac:dyDescent="0.2">
      <c r="A4559" s="8" t="s">
        <v>897</v>
      </c>
      <c r="B4559" s="8" t="s">
        <v>898</v>
      </c>
      <c r="C4559" s="8"/>
      <c r="D4559" s="8">
        <v>-2.5624682459914401</v>
      </c>
      <c r="E4559" s="8">
        <v>-1.22831679757274</v>
      </c>
      <c r="F4559" s="8">
        <v>-1.83999763565646</v>
      </c>
      <c r="G4559" s="8">
        <v>-2.5654649816042299</v>
      </c>
      <c r="H4559" s="8">
        <v>-1.1514466097171401</v>
      </c>
      <c r="I4559" s="8" t="s">
        <v>203</v>
      </c>
      <c r="J4559" s="8" t="s">
        <v>204</v>
      </c>
      <c r="K4559" s="8" t="s">
        <v>205</v>
      </c>
      <c r="L4559" s="8" t="s">
        <v>206</v>
      </c>
      <c r="M4559" s="8">
        <f>TTEST(C4559:H4559,{0,0},2,3)</f>
        <v>3.7025210683734183E-3</v>
      </c>
      <c r="N4559" s="8">
        <f t="shared" si="143"/>
        <v>1.8695388541084021</v>
      </c>
      <c r="O4559" s="8" t="s">
        <v>11028</v>
      </c>
      <c r="P4559" s="8">
        <f t="shared" si="142"/>
        <v>2.4315024615434764</v>
      </c>
    </row>
    <row r="4560" spans="1:16" x14ac:dyDescent="0.2">
      <c r="A4560" s="8" t="s">
        <v>189</v>
      </c>
      <c r="B4560" s="8" t="s">
        <v>190</v>
      </c>
      <c r="C4560" s="8">
        <v>-2.1205592889426401</v>
      </c>
      <c r="D4560" s="8">
        <v>-2.0040026403959899</v>
      </c>
      <c r="E4560" s="8">
        <v>-1.57878782476302</v>
      </c>
      <c r="F4560" s="8">
        <v>-1.0583705008411901</v>
      </c>
      <c r="G4560" s="8">
        <v>-2.1808795405835202</v>
      </c>
      <c r="H4560" s="8">
        <v>-2.1719390064292798</v>
      </c>
      <c r="I4560" s="8" t="s">
        <v>191</v>
      </c>
      <c r="J4560" s="8" t="s">
        <v>192</v>
      </c>
      <c r="K4560" s="8" t="s">
        <v>193</v>
      </c>
      <c r="L4560" s="8" t="s">
        <v>194</v>
      </c>
      <c r="M4560" s="8">
        <f>TTEST(C4560:H4560,{0,0},2,3)</f>
        <v>1.6339989736072574E-4</v>
      </c>
      <c r="N4560" s="8">
        <f t="shared" si="143"/>
        <v>1.8524231336592731</v>
      </c>
      <c r="O4560" s="8" t="s">
        <v>11028</v>
      </c>
      <c r="P4560" s="8">
        <f t="shared" si="142"/>
        <v>3.7867482206046095</v>
      </c>
    </row>
    <row r="4561" spans="1:16" x14ac:dyDescent="0.2">
      <c r="A4561" s="8" t="s">
        <v>2157</v>
      </c>
      <c r="B4561" s="8" t="s">
        <v>2158</v>
      </c>
      <c r="C4561" s="8">
        <v>-1.6294463775036201</v>
      </c>
      <c r="D4561" s="8">
        <v>-2.0233406325008598</v>
      </c>
      <c r="E4561" s="8">
        <v>-1.35744441174501</v>
      </c>
      <c r="F4561" s="8">
        <v>-2.0225649712720899</v>
      </c>
      <c r="G4561" s="8">
        <v>-2.04686276104424</v>
      </c>
      <c r="H4561" s="8">
        <v>-2.02636430304144</v>
      </c>
      <c r="I4561" s="8" t="s">
        <v>957</v>
      </c>
      <c r="J4561" s="8" t="s">
        <v>958</v>
      </c>
      <c r="K4561" s="8" t="s">
        <v>959</v>
      </c>
      <c r="L4561" s="8" t="s">
        <v>960</v>
      </c>
      <c r="M4561" s="8">
        <f>TTEST(C4561:H4561,{0,0},2,3)</f>
        <v>1.9504250460193667E-5</v>
      </c>
      <c r="N4561" s="8">
        <f t="shared" si="143"/>
        <v>1.8510039095178765</v>
      </c>
      <c r="O4561" s="8" t="s">
        <v>11028</v>
      </c>
      <c r="P4561" s="8">
        <f t="shared" si="142"/>
        <v>4.709870734778316</v>
      </c>
    </row>
    <row r="4562" spans="1:16" x14ac:dyDescent="0.2">
      <c r="A4562" s="8" t="s">
        <v>551</v>
      </c>
      <c r="B4562" s="8" t="s">
        <v>552</v>
      </c>
      <c r="C4562" s="8"/>
      <c r="D4562" s="8">
        <v>-1.4115796353286501</v>
      </c>
      <c r="E4562" s="8">
        <v>-2.0660048012219798</v>
      </c>
      <c r="F4562" s="8">
        <v>-2.0800380748233702</v>
      </c>
      <c r="G4562" s="8"/>
      <c r="H4562" s="8">
        <v>-1.8149926860944401</v>
      </c>
      <c r="I4562" s="8" t="s">
        <v>101</v>
      </c>
      <c r="J4562" s="8" t="s">
        <v>102</v>
      </c>
      <c r="K4562" s="8" t="s">
        <v>103</v>
      </c>
      <c r="L4562" s="8" t="s">
        <v>104</v>
      </c>
      <c r="M4562" s="8">
        <f>TTEST(C4562:H4562,{0,0},2,3)</f>
        <v>1.3086119518978289E-3</v>
      </c>
      <c r="N4562" s="8">
        <f t="shared" si="143"/>
        <v>1.8431537993671099</v>
      </c>
      <c r="O4562" s="8" t="s">
        <v>11028</v>
      </c>
      <c r="P4562" s="8">
        <f t="shared" si="142"/>
        <v>2.8831891174935849</v>
      </c>
    </row>
    <row r="4563" spans="1:16" x14ac:dyDescent="0.2">
      <c r="A4563" s="8" t="s">
        <v>163</v>
      </c>
      <c r="B4563" s="8" t="s">
        <v>164</v>
      </c>
      <c r="C4563" s="8">
        <v>-1.7812863885099799</v>
      </c>
      <c r="D4563" s="8">
        <v>-1.5948097657913101</v>
      </c>
      <c r="E4563" s="8">
        <v>-1.8951435603849101</v>
      </c>
      <c r="F4563" s="8">
        <v>-1.6937061647738001</v>
      </c>
      <c r="G4563" s="8">
        <v>-2.0530370994907701</v>
      </c>
      <c r="H4563" s="8">
        <v>-2.0086496849725899</v>
      </c>
      <c r="I4563" s="8" t="s">
        <v>165</v>
      </c>
      <c r="J4563" s="8" t="s">
        <v>166</v>
      </c>
      <c r="K4563" s="8" t="s">
        <v>167</v>
      </c>
      <c r="L4563" s="8" t="s">
        <v>168</v>
      </c>
      <c r="M4563" s="8">
        <f>TTEST(C4563:H4563,{0,0},2,3)</f>
        <v>1.9016325163867363E-6</v>
      </c>
      <c r="N4563" s="8">
        <f t="shared" si="143"/>
        <v>1.8377721106538931</v>
      </c>
      <c r="O4563" s="8" t="s">
        <v>11028</v>
      </c>
      <c r="P4563" s="8">
        <f t="shared" ref="P4563:P4626" si="144">-LOG10(M4563)</f>
        <v>5.7208734051300043</v>
      </c>
    </row>
    <row r="4564" spans="1:16" x14ac:dyDescent="0.2">
      <c r="A4564" s="8" t="s">
        <v>2021</v>
      </c>
      <c r="B4564" s="8" t="s">
        <v>2022</v>
      </c>
      <c r="C4564" s="8">
        <v>-2.0717276457301002</v>
      </c>
      <c r="D4564" s="8">
        <v>-2.1928034016109299</v>
      </c>
      <c r="E4564" s="8">
        <v>-0.883394813284473</v>
      </c>
      <c r="F4564" s="8"/>
      <c r="G4564" s="8"/>
      <c r="H4564" s="8">
        <v>-2.1316993857484898</v>
      </c>
      <c r="I4564" s="8" t="s">
        <v>1239</v>
      </c>
      <c r="J4564" s="8" t="s">
        <v>1240</v>
      </c>
      <c r="K4564" s="8" t="s">
        <v>1241</v>
      </c>
      <c r="L4564" s="8" t="s">
        <v>1242</v>
      </c>
      <c r="M4564" s="8">
        <f>TTEST(C4564:H4564,{0,0},2,3)</f>
        <v>1.0141763143042208E-2</v>
      </c>
      <c r="N4564" s="8">
        <f t="shared" ref="N4564:N4627" si="145">-AVERAGE(C4564:H4564)</f>
        <v>1.8199063115934981</v>
      </c>
      <c r="O4564" s="8" t="s">
        <v>11028</v>
      </c>
      <c r="P4564" s="8">
        <f t="shared" si="144"/>
        <v>1.9938865364494505</v>
      </c>
    </row>
    <row r="4565" spans="1:16" x14ac:dyDescent="0.2">
      <c r="A4565" s="8" t="s">
        <v>1767</v>
      </c>
      <c r="B4565" s="8" t="s">
        <v>1768</v>
      </c>
      <c r="C4565" s="8">
        <v>-2.0699585843656201</v>
      </c>
      <c r="D4565" s="8">
        <v>-1.9171972620023701</v>
      </c>
      <c r="E4565" s="8">
        <v>-1.4214162111008299</v>
      </c>
      <c r="F4565" s="8"/>
      <c r="G4565" s="8"/>
      <c r="H4565" s="8"/>
      <c r="I4565" s="8" t="s">
        <v>1769</v>
      </c>
      <c r="J4565" s="8" t="s">
        <v>1770</v>
      </c>
      <c r="K4565" s="8" t="s">
        <v>1771</v>
      </c>
      <c r="L4565" s="8" t="s">
        <v>1772</v>
      </c>
      <c r="M4565" s="8">
        <f>TTEST(C4565:H4565,{0,0},2,3)</f>
        <v>1.1584923186110402E-2</v>
      </c>
      <c r="N4565" s="8">
        <f t="shared" si="145"/>
        <v>1.8028573524896068</v>
      </c>
      <c r="O4565" s="8" t="s">
        <v>11028</v>
      </c>
      <c r="P4565" s="8">
        <f t="shared" si="144"/>
        <v>1.9361068414561362</v>
      </c>
    </row>
    <row r="4566" spans="1:16" x14ac:dyDescent="0.2">
      <c r="A4566" s="8" t="s">
        <v>177</v>
      </c>
      <c r="B4566" s="8" t="s">
        <v>178</v>
      </c>
      <c r="C4566" s="8">
        <v>-2.9341892184819698</v>
      </c>
      <c r="D4566" s="8">
        <v>-1.5330387553554601</v>
      </c>
      <c r="E4566" s="8">
        <v>-1.59672259697782</v>
      </c>
      <c r="F4566" s="8">
        <v>-1.9921488876994999</v>
      </c>
      <c r="G4566" s="8">
        <v>-1.32236423778474</v>
      </c>
      <c r="H4566" s="8">
        <v>-1.41436076809103</v>
      </c>
      <c r="I4566" s="8" t="s">
        <v>179</v>
      </c>
      <c r="J4566" s="8" t="s">
        <v>180</v>
      </c>
      <c r="K4566" s="8" t="s">
        <v>181</v>
      </c>
      <c r="L4566" s="8" t="s">
        <v>182</v>
      </c>
      <c r="M4566" s="8">
        <f>TTEST(C4566:H4566,{0,0},2,3)</f>
        <v>7.4684145676286531E-4</v>
      </c>
      <c r="N4566" s="8">
        <f t="shared" si="145"/>
        <v>1.7988040773984197</v>
      </c>
      <c r="O4566" s="8" t="s">
        <v>11028</v>
      </c>
      <c r="P4566" s="8">
        <f t="shared" si="144"/>
        <v>3.1267715826034732</v>
      </c>
    </row>
    <row r="4567" spans="1:16" x14ac:dyDescent="0.2">
      <c r="A4567" s="8" t="s">
        <v>553</v>
      </c>
      <c r="B4567" s="8" t="s">
        <v>554</v>
      </c>
      <c r="C4567" s="8">
        <v>-1.87498555740478</v>
      </c>
      <c r="D4567" s="8">
        <v>-1.86947090673907</v>
      </c>
      <c r="E4567" s="8">
        <v>-1.53763320778209</v>
      </c>
      <c r="F4567" s="8">
        <v>-1.96360130773845</v>
      </c>
      <c r="G4567" s="8">
        <v>-1.79709648049306</v>
      </c>
      <c r="H4567" s="8">
        <v>-1.7406445039602201</v>
      </c>
      <c r="I4567" s="8" t="s">
        <v>555</v>
      </c>
      <c r="J4567" s="8" t="s">
        <v>556</v>
      </c>
      <c r="K4567" s="8" t="s">
        <v>557</v>
      </c>
      <c r="L4567" s="8" t="s">
        <v>558</v>
      </c>
      <c r="M4567" s="8">
        <f>TTEST(C4567:H4567,{0,0},2,3)</f>
        <v>8.056080052454172E-7</v>
      </c>
      <c r="N4567" s="8">
        <f t="shared" si="145"/>
        <v>1.7972386606862785</v>
      </c>
      <c r="O4567" s="8" t="s">
        <v>11028</v>
      </c>
      <c r="P4567" s="8">
        <f t="shared" si="144"/>
        <v>6.0938762268925748</v>
      </c>
    </row>
    <row r="4568" spans="1:16" x14ac:dyDescent="0.2">
      <c r="A4568" s="8" t="s">
        <v>131</v>
      </c>
      <c r="B4568" s="8" t="s">
        <v>132</v>
      </c>
      <c r="C4568" s="8">
        <v>-1.74492310952659</v>
      </c>
      <c r="D4568" s="8">
        <v>-1.3867494611630899</v>
      </c>
      <c r="E4568" s="8">
        <v>-1.5518256397394501</v>
      </c>
      <c r="F4568" s="8">
        <v>-1.7386698274739301</v>
      </c>
      <c r="G4568" s="8">
        <v>-2.2280185853796501</v>
      </c>
      <c r="H4568" s="8">
        <v>-2.0883112116117801</v>
      </c>
      <c r="I4568" s="8" t="s">
        <v>49</v>
      </c>
      <c r="J4568" s="8" t="s">
        <v>50</v>
      </c>
      <c r="K4568" s="8" t="s">
        <v>51</v>
      </c>
      <c r="L4568" s="8" t="s">
        <v>52</v>
      </c>
      <c r="M4568" s="8">
        <f>TTEST(C4568:H4568,{0,0},2,3)</f>
        <v>3.5918145316865702E-5</v>
      </c>
      <c r="N4568" s="8">
        <f t="shared" si="145"/>
        <v>1.7897496391490817</v>
      </c>
      <c r="O4568" s="8" t="s">
        <v>11028</v>
      </c>
      <c r="P4568" s="8">
        <f t="shared" si="144"/>
        <v>4.4446860968222879</v>
      </c>
    </row>
    <row r="4569" spans="1:16" x14ac:dyDescent="0.2">
      <c r="A4569" s="8" t="s">
        <v>2764</v>
      </c>
      <c r="B4569" s="8" t="s">
        <v>2765</v>
      </c>
      <c r="C4569" s="8">
        <v>-1.65387346939821</v>
      </c>
      <c r="D4569" s="8">
        <v>-1.8517923214186001</v>
      </c>
      <c r="E4569" s="8">
        <v>-1.11508489212421</v>
      </c>
      <c r="F4569" s="8">
        <v>-1.8862934522469901</v>
      </c>
      <c r="G4569" s="8">
        <v>-2.4285867304002999</v>
      </c>
      <c r="H4569" s="8"/>
      <c r="I4569" s="8" t="s">
        <v>1233</v>
      </c>
      <c r="J4569" s="8" t="s">
        <v>1234</v>
      </c>
      <c r="K4569" s="8" t="s">
        <v>1235</v>
      </c>
      <c r="L4569" s="8" t="s">
        <v>1236</v>
      </c>
      <c r="M4569" s="8">
        <f>TTEST(C4569:H4569,{0,0},2,3)</f>
        <v>1.075206885246763E-3</v>
      </c>
      <c r="N4569" s="8">
        <f t="shared" si="145"/>
        <v>1.787126173117662</v>
      </c>
      <c r="O4569" s="8" t="s">
        <v>11028</v>
      </c>
      <c r="P4569" s="8">
        <f t="shared" si="144"/>
        <v>2.9685079632122164</v>
      </c>
    </row>
    <row r="4570" spans="1:16" x14ac:dyDescent="0.2">
      <c r="A4570" s="8" t="s">
        <v>797</v>
      </c>
      <c r="B4570" s="8" t="s">
        <v>798</v>
      </c>
      <c r="C4570" s="8"/>
      <c r="D4570" s="8"/>
      <c r="E4570" s="8">
        <v>-1.8262648313462699</v>
      </c>
      <c r="F4570" s="8">
        <v>-1.1685665491828201</v>
      </c>
      <c r="G4570" s="8"/>
      <c r="H4570" s="8">
        <v>-2.3356074255553101</v>
      </c>
      <c r="I4570" s="8" t="s">
        <v>799</v>
      </c>
      <c r="J4570" s="8" t="s">
        <v>800</v>
      </c>
      <c r="K4570" s="8" t="s">
        <v>801</v>
      </c>
      <c r="L4570" s="8" t="s">
        <v>802</v>
      </c>
      <c r="M4570" s="8">
        <f>TTEST(C4570:H4570,{0,0},2,3)</f>
        <v>3.4295777642305549E-2</v>
      </c>
      <c r="N4570" s="8">
        <f t="shared" si="145"/>
        <v>1.7768129353614668</v>
      </c>
      <c r="O4570" s="8" t="s">
        <v>11028</v>
      </c>
      <c r="P4570" s="8">
        <f t="shared" si="144"/>
        <v>1.4647593452494869</v>
      </c>
    </row>
    <row r="4571" spans="1:16" x14ac:dyDescent="0.2">
      <c r="A4571" s="8" t="s">
        <v>4819</v>
      </c>
      <c r="B4571" s="8" t="s">
        <v>4820</v>
      </c>
      <c r="C4571" s="8">
        <v>-1.67475703349102</v>
      </c>
      <c r="D4571" s="8">
        <v>-1.56785188983443</v>
      </c>
      <c r="E4571" s="8"/>
      <c r="F4571" s="8">
        <v>-1.54669203243832</v>
      </c>
      <c r="G4571" s="8">
        <v>-2.1074202597352398</v>
      </c>
      <c r="H4571" s="8">
        <v>-1.96671356522315</v>
      </c>
      <c r="I4571" s="8" t="s">
        <v>4161</v>
      </c>
      <c r="J4571" s="8" t="s">
        <v>4162</v>
      </c>
      <c r="K4571" s="8" t="s">
        <v>4163</v>
      </c>
      <c r="L4571" s="8" t="s">
        <v>4164</v>
      </c>
      <c r="M4571" s="8">
        <f>TTEST(C4571:H4571,{0,0},2,3)</f>
        <v>9.4169656145610771E-5</v>
      </c>
      <c r="N4571" s="8">
        <f t="shared" si="145"/>
        <v>1.7726869561444321</v>
      </c>
      <c r="O4571" s="8" t="s">
        <v>11028</v>
      </c>
      <c r="P4571" s="8">
        <f t="shared" si="144"/>
        <v>4.0260890153755211</v>
      </c>
    </row>
    <row r="4572" spans="1:16" x14ac:dyDescent="0.2">
      <c r="A4572" s="8" t="s">
        <v>913</v>
      </c>
      <c r="B4572" s="8" t="s">
        <v>914</v>
      </c>
      <c r="C4572" s="8">
        <v>-1.42601843203198</v>
      </c>
      <c r="D4572" s="8">
        <v>-1.6206145868309101</v>
      </c>
      <c r="E4572" s="8"/>
      <c r="F4572" s="8"/>
      <c r="G4572" s="8">
        <v>-2.0112925751091302</v>
      </c>
      <c r="H4572" s="8">
        <v>-1.9358564149112101</v>
      </c>
      <c r="I4572" s="8" t="s">
        <v>203</v>
      </c>
      <c r="J4572" s="8" t="s">
        <v>204</v>
      </c>
      <c r="K4572" s="8" t="s">
        <v>205</v>
      </c>
      <c r="L4572" s="8" t="s">
        <v>206</v>
      </c>
      <c r="M4572" s="8">
        <f>TTEST(C4572:H4572,{0,0},2,3)</f>
        <v>1.0330315583357774E-3</v>
      </c>
      <c r="N4572" s="8">
        <f t="shared" si="145"/>
        <v>1.7484455022208074</v>
      </c>
      <c r="O4572" s="8" t="s">
        <v>11028</v>
      </c>
      <c r="P4572" s="8">
        <f t="shared" si="144"/>
        <v>2.985886410908515</v>
      </c>
    </row>
    <row r="4573" spans="1:16" x14ac:dyDescent="0.2">
      <c r="A4573" s="8" t="s">
        <v>1009</v>
      </c>
      <c r="B4573" s="8" t="s">
        <v>1010</v>
      </c>
      <c r="C4573" s="8"/>
      <c r="D4573" s="8">
        <v>-1.1101715873812801</v>
      </c>
      <c r="E4573" s="8">
        <v>-2.11602338658744</v>
      </c>
      <c r="F4573" s="8">
        <v>-1.4765106592386701</v>
      </c>
      <c r="G4573" s="8">
        <v>-2.1512362169816801</v>
      </c>
      <c r="H4573" s="8">
        <v>-1.8475562317135299</v>
      </c>
      <c r="I4573" s="8" t="s">
        <v>1011</v>
      </c>
      <c r="J4573" s="8" t="s">
        <v>1012</v>
      </c>
      <c r="K4573" s="8" t="s">
        <v>1013</v>
      </c>
      <c r="L4573" s="8" t="s">
        <v>1014</v>
      </c>
      <c r="M4573" s="8">
        <f>TTEST(C4573:H4573,{0,0},2,3)</f>
        <v>9.334443909486122E-4</v>
      </c>
      <c r="N4573" s="8">
        <f t="shared" si="145"/>
        <v>1.7402996163805198</v>
      </c>
      <c r="O4573" s="8" t="s">
        <v>11028</v>
      </c>
      <c r="P4573" s="8">
        <f t="shared" si="144"/>
        <v>3.0299115496201248</v>
      </c>
    </row>
    <row r="4574" spans="1:16" x14ac:dyDescent="0.2">
      <c r="A4574" s="8" t="s">
        <v>2099</v>
      </c>
      <c r="B4574" s="8" t="s">
        <v>2100</v>
      </c>
      <c r="C4574" s="8">
        <v>-1.6372494979069301</v>
      </c>
      <c r="D4574" s="8">
        <v>-1.66526531254233</v>
      </c>
      <c r="E4574" s="8">
        <v>-1.67029384246386</v>
      </c>
      <c r="F4574" s="8"/>
      <c r="G4574" s="8">
        <v>-1.75752535963888</v>
      </c>
      <c r="H4574" s="8">
        <v>-1.93001302182862</v>
      </c>
      <c r="I4574" s="8" t="s">
        <v>2101</v>
      </c>
      <c r="J4574" s="8" t="s">
        <v>2102</v>
      </c>
      <c r="K4574" s="8" t="s">
        <v>2103</v>
      </c>
      <c r="L4574" s="8" t="s">
        <v>2104</v>
      </c>
      <c r="M4574" s="8">
        <f>TTEST(C4574:H4574,{0,0},2,3)</f>
        <v>5.3993873754609307E-6</v>
      </c>
      <c r="N4574" s="8">
        <f t="shared" si="145"/>
        <v>1.7320694068761238</v>
      </c>
      <c r="O4574" s="8" t="s">
        <v>11028</v>
      </c>
      <c r="P4574" s="8">
        <f t="shared" si="144"/>
        <v>5.2676555132418512</v>
      </c>
    </row>
    <row r="4575" spans="1:16" x14ac:dyDescent="0.2">
      <c r="A4575" s="8" t="s">
        <v>2634</v>
      </c>
      <c r="B4575" s="8" t="s">
        <v>2635</v>
      </c>
      <c r="C4575" s="8">
        <v>-1.51777768450964</v>
      </c>
      <c r="D4575" s="8">
        <v>-1.73585370978308</v>
      </c>
      <c r="E4575" s="8">
        <v>-1.61784860336162</v>
      </c>
      <c r="F4575" s="8">
        <v>-2.0288787242939201</v>
      </c>
      <c r="G4575" s="8">
        <v>-1.69762601245616</v>
      </c>
      <c r="H4575" s="8">
        <v>-1.77887915612906</v>
      </c>
      <c r="I4575" s="8" t="s">
        <v>605</v>
      </c>
      <c r="J4575" s="8" t="s">
        <v>606</v>
      </c>
      <c r="K4575" s="8" t="s">
        <v>607</v>
      </c>
      <c r="L4575" s="8" t="s">
        <v>608</v>
      </c>
      <c r="M4575" s="8">
        <f>TTEST(C4575:H4575,{0,0},2,3)</f>
        <v>2.1447815636660427E-6</v>
      </c>
      <c r="N4575" s="8">
        <f t="shared" si="145"/>
        <v>1.7294773150889133</v>
      </c>
      <c r="O4575" s="8" t="s">
        <v>11028</v>
      </c>
      <c r="P4575" s="8">
        <f t="shared" si="144"/>
        <v>5.6686169321623074</v>
      </c>
    </row>
    <row r="4576" spans="1:16" x14ac:dyDescent="0.2">
      <c r="A4576" s="8" t="s">
        <v>1199</v>
      </c>
      <c r="B4576" s="8" t="s">
        <v>1200</v>
      </c>
      <c r="C4576" s="8">
        <v>-1.4801129945690099</v>
      </c>
      <c r="D4576" s="8"/>
      <c r="E4576" s="8">
        <v>-1.7786401845406099</v>
      </c>
      <c r="F4576" s="8">
        <v>-2.0909107152383899</v>
      </c>
      <c r="G4576" s="8">
        <v>-2.0890267339808699</v>
      </c>
      <c r="H4576" s="8">
        <v>-1.19593094459604</v>
      </c>
      <c r="I4576" s="8" t="s">
        <v>1201</v>
      </c>
      <c r="J4576" s="8" t="s">
        <v>1202</v>
      </c>
      <c r="K4576" s="8" t="s">
        <v>1203</v>
      </c>
      <c r="L4576" s="8" t="s">
        <v>1204</v>
      </c>
      <c r="M4576" s="8">
        <f>TTEST(C4576:H4576,{0,0},2,3)</f>
        <v>5.853816442306578E-4</v>
      </c>
      <c r="N4576" s="8">
        <f t="shared" si="145"/>
        <v>1.7269243145849837</v>
      </c>
      <c r="O4576" s="8" t="s">
        <v>11028</v>
      </c>
      <c r="P4576" s="8">
        <f t="shared" si="144"/>
        <v>3.2325608998289792</v>
      </c>
    </row>
    <row r="4577" spans="1:16" x14ac:dyDescent="0.2">
      <c r="A4577" s="8" t="s">
        <v>2530</v>
      </c>
      <c r="B4577" s="8" t="s">
        <v>2531</v>
      </c>
      <c r="C4577" s="8"/>
      <c r="D4577" s="8"/>
      <c r="E4577" s="8">
        <v>-1.7241875950301599</v>
      </c>
      <c r="F4577" s="8"/>
      <c r="G4577" s="8"/>
      <c r="H4577" s="8">
        <v>-1.7257872766451501</v>
      </c>
      <c r="I4577" s="8" t="s">
        <v>1291</v>
      </c>
      <c r="J4577" s="8" t="s">
        <v>1292</v>
      </c>
      <c r="K4577" s="8" t="s">
        <v>1293</v>
      </c>
      <c r="L4577" s="8" t="s">
        <v>1294</v>
      </c>
      <c r="M4577" s="8">
        <f>TTEST(C4577:H4577,{0,0},2,3)</f>
        <v>2.9518733048542541E-4</v>
      </c>
      <c r="N4577" s="8">
        <f t="shared" si="145"/>
        <v>1.7249874358376549</v>
      </c>
      <c r="O4577" s="8" t="s">
        <v>11028</v>
      </c>
      <c r="P4577" s="8">
        <f t="shared" si="144"/>
        <v>3.5299022864775411</v>
      </c>
    </row>
    <row r="4578" spans="1:16" x14ac:dyDescent="0.2">
      <c r="A4578" s="8" t="s">
        <v>415</v>
      </c>
      <c r="B4578" s="8" t="s">
        <v>416</v>
      </c>
      <c r="C4578" s="8">
        <v>-1.53193400170861</v>
      </c>
      <c r="D4578" s="8"/>
      <c r="E4578" s="8">
        <v>-1.4237416834849499</v>
      </c>
      <c r="F4578" s="8">
        <v>-1.6765694296115099</v>
      </c>
      <c r="G4578" s="8">
        <v>-2.25408326394153</v>
      </c>
      <c r="H4578" s="8"/>
      <c r="I4578" s="8" t="s">
        <v>153</v>
      </c>
      <c r="J4578" s="8" t="s">
        <v>154</v>
      </c>
      <c r="K4578" s="8" t="s">
        <v>155</v>
      </c>
      <c r="L4578" s="8" t="s">
        <v>156</v>
      </c>
      <c r="M4578" s="8">
        <f>TTEST(C4578:H4578,{0,0},2,3)</f>
        <v>2.6227438071546403E-3</v>
      </c>
      <c r="N4578" s="8">
        <f t="shared" si="145"/>
        <v>1.7215820946866498</v>
      </c>
      <c r="O4578" s="8" t="s">
        <v>11028</v>
      </c>
      <c r="P4578" s="8">
        <f t="shared" si="144"/>
        <v>2.5812441297577311</v>
      </c>
    </row>
    <row r="4579" spans="1:16" x14ac:dyDescent="0.2">
      <c r="A4579" s="8" t="s">
        <v>1385</v>
      </c>
      <c r="B4579" s="8" t="s">
        <v>1386</v>
      </c>
      <c r="C4579" s="8">
        <v>-1.71886756858681</v>
      </c>
      <c r="D4579" s="8">
        <v>-1.47280315133408</v>
      </c>
      <c r="E4579" s="8">
        <v>-1.7555444855197699</v>
      </c>
      <c r="F4579" s="8">
        <v>-1.8844192361104499</v>
      </c>
      <c r="G4579" s="8">
        <v>-1.58764160646622</v>
      </c>
      <c r="H4579" s="8">
        <v>-1.9089264113805</v>
      </c>
      <c r="I4579" s="8" t="s">
        <v>1313</v>
      </c>
      <c r="J4579" s="8" t="s">
        <v>1314</v>
      </c>
      <c r="K4579" s="8" t="s">
        <v>1315</v>
      </c>
      <c r="L4579" s="8" t="s">
        <v>1316</v>
      </c>
      <c r="M4579" s="8">
        <f>TTEST(C4579:H4579,{0,0},2,3)</f>
        <v>1.9232561293887511E-6</v>
      </c>
      <c r="N4579" s="8">
        <f t="shared" si="145"/>
        <v>1.7213670765663052</v>
      </c>
      <c r="O4579" s="8" t="s">
        <v>11028</v>
      </c>
      <c r="P4579" s="8">
        <f t="shared" si="144"/>
        <v>5.7159628747979392</v>
      </c>
    </row>
    <row r="4580" spans="1:16" x14ac:dyDescent="0.2">
      <c r="A4580" s="8" t="s">
        <v>369</v>
      </c>
      <c r="B4580" s="8" t="s">
        <v>370</v>
      </c>
      <c r="C4580" s="8">
        <v>-2.0279127875605401</v>
      </c>
      <c r="D4580" s="8"/>
      <c r="E4580" s="8">
        <v>-1.5402639735608299</v>
      </c>
      <c r="F4580" s="8">
        <v>-1.8845594200867199</v>
      </c>
      <c r="G4580" s="8">
        <v>-1.47057232906679</v>
      </c>
      <c r="H4580" s="8">
        <v>-1.65396385481742</v>
      </c>
      <c r="I4580" s="8" t="s">
        <v>371</v>
      </c>
      <c r="J4580" s="8" t="s">
        <v>372</v>
      </c>
      <c r="K4580" s="8" t="s">
        <v>373</v>
      </c>
      <c r="L4580" s="8" t="s">
        <v>374</v>
      </c>
      <c r="M4580" s="8">
        <f>TTEST(C4580:H4580,{0,0},2,3)</f>
        <v>8.2275444890056904E-5</v>
      </c>
      <c r="N4580" s="8">
        <f t="shared" si="145"/>
        <v>1.71545447301846</v>
      </c>
      <c r="O4580" s="8" t="s">
        <v>11028</v>
      </c>
      <c r="P4580" s="8">
        <f t="shared" si="144"/>
        <v>4.0847297606558994</v>
      </c>
    </row>
    <row r="4581" spans="1:16" x14ac:dyDescent="0.2">
      <c r="A4581" s="8" t="s">
        <v>4523</v>
      </c>
      <c r="B4581" s="8" t="s">
        <v>4524</v>
      </c>
      <c r="C4581" s="8">
        <v>-2.2691658275056001</v>
      </c>
      <c r="D4581" s="8"/>
      <c r="E4581" s="8">
        <v>-1.1430213447536199</v>
      </c>
      <c r="F4581" s="8"/>
      <c r="G4581" s="8">
        <v>-1.71877890940347</v>
      </c>
      <c r="H4581" s="8"/>
      <c r="I4581" s="8" t="s">
        <v>4525</v>
      </c>
      <c r="J4581" s="8" t="s">
        <v>4526</v>
      </c>
      <c r="K4581" s="8" t="s">
        <v>4527</v>
      </c>
      <c r="L4581" s="8" t="s">
        <v>4528</v>
      </c>
      <c r="M4581" s="8">
        <f>TTEST(C4581:H4581,{0,0},2,3)</f>
        <v>3.4287091806831517E-2</v>
      </c>
      <c r="N4581" s="8">
        <f t="shared" si="145"/>
        <v>1.7103220272208965</v>
      </c>
      <c r="O4581" s="8" t="s">
        <v>11028</v>
      </c>
      <c r="P4581" s="8">
        <f t="shared" si="144"/>
        <v>1.4648693497000898</v>
      </c>
    </row>
    <row r="4582" spans="1:16" x14ac:dyDescent="0.2">
      <c r="A4582" s="8" t="s">
        <v>1725</v>
      </c>
      <c r="B4582" s="8" t="s">
        <v>1726</v>
      </c>
      <c r="C4582" s="8">
        <v>-1.85207220120297</v>
      </c>
      <c r="D4582" s="8"/>
      <c r="E4582" s="8"/>
      <c r="F4582" s="8">
        <v>-1.38677826218356</v>
      </c>
      <c r="G4582" s="8">
        <v>-1.8639007095501701</v>
      </c>
      <c r="H4582" s="8"/>
      <c r="I4582" s="8" t="s">
        <v>1727</v>
      </c>
      <c r="J4582" s="8" t="s">
        <v>1728</v>
      </c>
      <c r="K4582" s="8" t="s">
        <v>1729</v>
      </c>
      <c r="L4582" s="8" t="s">
        <v>1730</v>
      </c>
      <c r="M4582" s="8">
        <f>TTEST(C4582:H4582,{0,0},2,3)</f>
        <v>8.4237864624765995E-3</v>
      </c>
      <c r="N4582" s="8">
        <f t="shared" si="145"/>
        <v>1.7009170576455668</v>
      </c>
      <c r="O4582" s="8" t="s">
        <v>11028</v>
      </c>
      <c r="P4582" s="8">
        <f t="shared" si="144"/>
        <v>2.0744926507664809</v>
      </c>
    </row>
    <row r="4583" spans="1:16" x14ac:dyDescent="0.2">
      <c r="A4583" s="8" t="s">
        <v>1863</v>
      </c>
      <c r="B4583" s="8" t="s">
        <v>1864</v>
      </c>
      <c r="C4583" s="8">
        <v>-1.84746249807737</v>
      </c>
      <c r="D4583" s="8">
        <v>-1.33772031809189</v>
      </c>
      <c r="E4583" s="8">
        <v>-2.2495359406681201</v>
      </c>
      <c r="F4583" s="8">
        <v>-1.49244707699778</v>
      </c>
      <c r="G4583" s="8">
        <v>-1.45607125584861</v>
      </c>
      <c r="H4583" s="8">
        <v>-1.7843085025029499</v>
      </c>
      <c r="I4583" s="8" t="s">
        <v>1865</v>
      </c>
      <c r="J4583" s="8" t="s">
        <v>1866</v>
      </c>
      <c r="K4583" s="8" t="s">
        <v>1867</v>
      </c>
      <c r="L4583" s="8" t="s">
        <v>1868</v>
      </c>
      <c r="M4583" s="8">
        <f>TTEST(C4583:H4583,{0,0},2,3)</f>
        <v>6.1561181846307071E-5</v>
      </c>
      <c r="N4583" s="8">
        <f t="shared" si="145"/>
        <v>1.6945909320311203</v>
      </c>
      <c r="O4583" s="8" t="s">
        <v>11028</v>
      </c>
      <c r="P4583" s="8">
        <f t="shared" si="144"/>
        <v>4.2106930512121847</v>
      </c>
    </row>
    <row r="4584" spans="1:16" x14ac:dyDescent="0.2">
      <c r="A4584" s="8" t="s">
        <v>5624</v>
      </c>
      <c r="B4584" s="8" t="s">
        <v>5625</v>
      </c>
      <c r="C4584" s="8"/>
      <c r="D4584" s="8">
        <v>-0.91202706120531996</v>
      </c>
      <c r="E4584" s="8">
        <v>-1.2064255212963</v>
      </c>
      <c r="F4584" s="8">
        <v>-0.73065767798762005</v>
      </c>
      <c r="G4584" s="8">
        <v>-2.5470099315346402</v>
      </c>
      <c r="H4584" s="8">
        <v>-3.0350189895355699</v>
      </c>
      <c r="I4584" s="8" t="s">
        <v>4161</v>
      </c>
      <c r="J4584" s="8" t="s">
        <v>4162</v>
      </c>
      <c r="K4584" s="8" t="s">
        <v>4163</v>
      </c>
      <c r="L4584" s="8" t="s">
        <v>4164</v>
      </c>
      <c r="M4584" s="8">
        <f>TTEST(C4584:H4584,{0,0},2,3)</f>
        <v>2.2054421857348704E-2</v>
      </c>
      <c r="N4584" s="8">
        <f t="shared" si="145"/>
        <v>1.6862278363118901</v>
      </c>
      <c r="O4584" s="8" t="s">
        <v>11028</v>
      </c>
      <c r="P4584" s="8">
        <f t="shared" si="144"/>
        <v>1.6565043224901619</v>
      </c>
    </row>
    <row r="4585" spans="1:16" x14ac:dyDescent="0.2">
      <c r="A4585" s="8" t="s">
        <v>403</v>
      </c>
      <c r="B4585" s="8" t="s">
        <v>404</v>
      </c>
      <c r="C4585" s="8">
        <v>-1.1997943965398801</v>
      </c>
      <c r="D4585" s="8">
        <v>-1.58175399779516</v>
      </c>
      <c r="E4585" s="8"/>
      <c r="F4585" s="8">
        <v>-2.2586853281247601</v>
      </c>
      <c r="G4585" s="8"/>
      <c r="H4585" s="8"/>
      <c r="I4585" s="8" t="s">
        <v>405</v>
      </c>
      <c r="J4585" s="8" t="s">
        <v>406</v>
      </c>
      <c r="K4585" s="8" t="s">
        <v>407</v>
      </c>
      <c r="L4585" s="8" t="s">
        <v>408</v>
      </c>
      <c r="M4585" s="8">
        <f>TTEST(C4585:H4585,{0,0},2,3)</f>
        <v>3.232148119654888E-2</v>
      </c>
      <c r="N4585" s="8">
        <f t="shared" si="145"/>
        <v>1.6800779074866001</v>
      </c>
      <c r="O4585" s="8" t="s">
        <v>11028</v>
      </c>
      <c r="P4585" s="8">
        <f t="shared" si="144"/>
        <v>1.4905087450277772</v>
      </c>
    </row>
    <row r="4586" spans="1:16" x14ac:dyDescent="0.2">
      <c r="A4586" s="8" t="s">
        <v>3173</v>
      </c>
      <c r="B4586" s="8" t="s">
        <v>3174</v>
      </c>
      <c r="C4586" s="8">
        <v>-1.4648743083353799</v>
      </c>
      <c r="D4586" s="8">
        <v>-1.51521949022282</v>
      </c>
      <c r="E4586" s="8">
        <v>-1.3275743265041799</v>
      </c>
      <c r="F4586" s="8">
        <v>-1.3921634325697301</v>
      </c>
      <c r="G4586" s="8">
        <v>-2.0995471742374998</v>
      </c>
      <c r="H4586" s="8">
        <v>-2.2791082153985198</v>
      </c>
      <c r="I4586" s="8" t="s">
        <v>3175</v>
      </c>
      <c r="J4586" s="8" t="s">
        <v>3176</v>
      </c>
      <c r="K4586" s="8" t="s">
        <v>3177</v>
      </c>
      <c r="L4586" s="8" t="s">
        <v>3178</v>
      </c>
      <c r="M4586" s="8">
        <f>TTEST(C4586:H4586,{0,0},2,3)</f>
        <v>1.5629385651823213E-4</v>
      </c>
      <c r="N4586" s="8">
        <f t="shared" si="145"/>
        <v>1.6797478245446882</v>
      </c>
      <c r="O4586" s="8" t="s">
        <v>11028</v>
      </c>
      <c r="P4586" s="8">
        <f t="shared" si="144"/>
        <v>3.806058092567302</v>
      </c>
    </row>
    <row r="4587" spans="1:16" x14ac:dyDescent="0.2">
      <c r="A4587" s="8" t="s">
        <v>1237</v>
      </c>
      <c r="B4587" s="8" t="s">
        <v>1238</v>
      </c>
      <c r="C4587" s="8">
        <v>-1.58303089568314</v>
      </c>
      <c r="D4587" s="8">
        <v>-1.5958197712609401</v>
      </c>
      <c r="E4587" s="8">
        <v>-1.4899491728099701</v>
      </c>
      <c r="F4587" s="8">
        <v>-1.6810578491424299</v>
      </c>
      <c r="G4587" s="8"/>
      <c r="H4587" s="8">
        <v>-2.0424678244228298</v>
      </c>
      <c r="I4587" s="8" t="s">
        <v>1239</v>
      </c>
      <c r="J4587" s="8" t="s">
        <v>1240</v>
      </c>
      <c r="K4587" s="8" t="s">
        <v>1241</v>
      </c>
      <c r="L4587" s="8" t="s">
        <v>1242</v>
      </c>
      <c r="M4587" s="8">
        <f>TTEST(C4587:H4587,{0,0},2,3)</f>
        <v>6.2602579250291838E-5</v>
      </c>
      <c r="N4587" s="8">
        <f t="shared" si="145"/>
        <v>1.678465102663862</v>
      </c>
      <c r="O4587" s="8" t="s">
        <v>11028</v>
      </c>
      <c r="P4587" s="8">
        <f t="shared" si="144"/>
        <v>4.2034077733216231</v>
      </c>
    </row>
    <row r="4588" spans="1:16" x14ac:dyDescent="0.2">
      <c r="A4588" s="8" t="s">
        <v>265</v>
      </c>
      <c r="B4588" s="8" t="s">
        <v>266</v>
      </c>
      <c r="C4588" s="8">
        <v>-1.89020215307943</v>
      </c>
      <c r="D4588" s="8">
        <v>-1.3778694701866601</v>
      </c>
      <c r="E4588" s="8">
        <v>-1.54368462230532</v>
      </c>
      <c r="F4588" s="8">
        <v>-1.5185137081513</v>
      </c>
      <c r="G4588" s="8">
        <v>-1.75005531977414</v>
      </c>
      <c r="H4588" s="8">
        <v>-1.9727474056374701</v>
      </c>
      <c r="I4588" s="8" t="s">
        <v>267</v>
      </c>
      <c r="J4588" s="8" t="s">
        <v>268</v>
      </c>
      <c r="K4588" s="8" t="s">
        <v>269</v>
      </c>
      <c r="L4588" s="8" t="s">
        <v>270</v>
      </c>
      <c r="M4588" s="8">
        <f>TTEST(C4588:H4588,{0,0},2,3)</f>
        <v>1.0735145952142959E-5</v>
      </c>
      <c r="N4588" s="8">
        <f t="shared" si="145"/>
        <v>1.6755121131890534</v>
      </c>
      <c r="O4588" s="8" t="s">
        <v>11028</v>
      </c>
      <c r="P4588" s="8">
        <f t="shared" si="144"/>
        <v>4.969192046637195</v>
      </c>
    </row>
    <row r="4589" spans="1:16" x14ac:dyDescent="0.2">
      <c r="A4589" s="8" t="s">
        <v>6897</v>
      </c>
      <c r="B4589" s="8" t="s">
        <v>11037</v>
      </c>
      <c r="C4589" s="8">
        <v>-2.1383554446150002</v>
      </c>
      <c r="D4589" s="8">
        <v>-1.8563731598558699</v>
      </c>
      <c r="E4589" s="8">
        <v>-1.18453617268203</v>
      </c>
      <c r="F4589" s="8">
        <v>-1.7225398835966801</v>
      </c>
      <c r="G4589" s="8">
        <v>-1.2455581552138499</v>
      </c>
      <c r="H4589" s="8">
        <v>-1.7996590235929599</v>
      </c>
      <c r="I4589" s="8" t="s">
        <v>8583</v>
      </c>
      <c r="J4589" s="8" t="s">
        <v>8584</v>
      </c>
      <c r="K4589" s="8" t="s">
        <v>8585</v>
      </c>
      <c r="L4589" s="8" t="s">
        <v>8586</v>
      </c>
      <c r="M4589" s="8">
        <f>TTEST(C4589:H4589,{0,0},2,3)</f>
        <v>1.108195397024433E-4</v>
      </c>
      <c r="N4589" s="8">
        <f t="shared" si="145"/>
        <v>1.6578369732593983</v>
      </c>
      <c r="O4589" s="8" t="s">
        <v>11028</v>
      </c>
      <c r="P4589" s="8">
        <f t="shared" si="144"/>
        <v>3.9553836580481962</v>
      </c>
    </row>
    <row r="4590" spans="1:16" x14ac:dyDescent="0.2">
      <c r="A4590" s="8" t="s">
        <v>1585</v>
      </c>
      <c r="B4590" s="8" t="s">
        <v>1586</v>
      </c>
      <c r="C4590" s="8">
        <v>-1.3771663302813799</v>
      </c>
      <c r="D4590" s="8"/>
      <c r="E4590" s="8">
        <v>-1.6528459060757501</v>
      </c>
      <c r="F4590" s="8">
        <v>-1.93660783974797</v>
      </c>
      <c r="G4590" s="8"/>
      <c r="H4590" s="8"/>
      <c r="I4590" s="8" t="s">
        <v>203</v>
      </c>
      <c r="J4590" s="8" t="s">
        <v>204</v>
      </c>
      <c r="K4590" s="8" t="s">
        <v>205</v>
      </c>
      <c r="L4590" s="8" t="s">
        <v>206</v>
      </c>
      <c r="M4590" s="8">
        <f>TTEST(C4590:H4590,{0,0},2,3)</f>
        <v>9.3828103387186539E-3</v>
      </c>
      <c r="N4590" s="8">
        <f t="shared" si="145"/>
        <v>1.6555400253683665</v>
      </c>
      <c r="O4590" s="8" t="s">
        <v>11028</v>
      </c>
      <c r="P4590" s="8">
        <f t="shared" si="144"/>
        <v>2.0276670622824158</v>
      </c>
    </row>
    <row r="4591" spans="1:16" x14ac:dyDescent="0.2">
      <c r="A4591" s="8" t="s">
        <v>1151</v>
      </c>
      <c r="B4591" s="8" t="s">
        <v>1152</v>
      </c>
      <c r="C4591" s="8">
        <v>-1.54095717180542</v>
      </c>
      <c r="D4591" s="8">
        <v>-1.2185055762965</v>
      </c>
      <c r="E4591" s="8">
        <v>-1.52524614938973</v>
      </c>
      <c r="F4591" s="8">
        <v>-1.7815971377961499</v>
      </c>
      <c r="G4591" s="8">
        <v>-1.97125195532876</v>
      </c>
      <c r="H4591" s="8">
        <v>-1.80971990423874</v>
      </c>
      <c r="I4591" s="8" t="s">
        <v>255</v>
      </c>
      <c r="J4591" s="8" t="s">
        <v>256</v>
      </c>
      <c r="K4591" s="8" t="s">
        <v>257</v>
      </c>
      <c r="L4591" s="8" t="s">
        <v>258</v>
      </c>
      <c r="M4591" s="8">
        <f>TTEST(C4591:H4591,{0,0},2,3)</f>
        <v>2.3854991803708584E-5</v>
      </c>
      <c r="N4591" s="8">
        <f t="shared" si="145"/>
        <v>1.6412129824758834</v>
      </c>
      <c r="O4591" s="8" t="s">
        <v>11028</v>
      </c>
      <c r="P4591" s="8">
        <f t="shared" si="144"/>
        <v>4.6224207283234469</v>
      </c>
    </row>
    <row r="4592" spans="1:16" x14ac:dyDescent="0.2">
      <c r="A4592" s="8" t="s">
        <v>5864</v>
      </c>
      <c r="B4592" s="8" t="s">
        <v>5865</v>
      </c>
      <c r="C4592" s="8"/>
      <c r="D4592" s="8">
        <v>-0.96538157389524504</v>
      </c>
      <c r="E4592" s="8">
        <v>-1.89746713647161</v>
      </c>
      <c r="F4592" s="8"/>
      <c r="G4592" s="8">
        <v>-2.04705408985944</v>
      </c>
      <c r="H4592" s="8"/>
      <c r="I4592" s="8" t="s">
        <v>4773</v>
      </c>
      <c r="J4592" s="8" t="s">
        <v>4774</v>
      </c>
      <c r="K4592" s="8" t="s">
        <v>4775</v>
      </c>
      <c r="L4592" s="8" t="s">
        <v>4776</v>
      </c>
      <c r="M4592" s="8">
        <f>TTEST(C4592:H4592,{0,0},2,3)</f>
        <v>4.0190668549906439E-2</v>
      </c>
      <c r="N4592" s="8">
        <f t="shared" si="145"/>
        <v>1.6366342667420983</v>
      </c>
      <c r="O4592" s="8" t="s">
        <v>11028</v>
      </c>
      <c r="P4592" s="8">
        <f t="shared" si="144"/>
        <v>1.395874769495441</v>
      </c>
    </row>
    <row r="4593" spans="1:16" x14ac:dyDescent="0.2">
      <c r="A4593" s="8" t="s">
        <v>3419</v>
      </c>
      <c r="B4593" s="8" t="s">
        <v>3420</v>
      </c>
      <c r="C4593" s="8">
        <v>-1.25241834628082</v>
      </c>
      <c r="D4593" s="8">
        <v>-1.2643272511093799</v>
      </c>
      <c r="E4593" s="8">
        <v>-1.3856004917790099</v>
      </c>
      <c r="F4593" s="8">
        <v>-1.40735991606015</v>
      </c>
      <c r="G4593" s="8">
        <v>-2.2539500622630202</v>
      </c>
      <c r="H4593" s="8">
        <v>-2.2531516989533902</v>
      </c>
      <c r="I4593" s="8" t="s">
        <v>491</v>
      </c>
      <c r="J4593" s="8" t="s">
        <v>492</v>
      </c>
      <c r="K4593" s="8" t="s">
        <v>493</v>
      </c>
      <c r="L4593" s="8" t="s">
        <v>494</v>
      </c>
      <c r="M4593" s="8">
        <f>TTEST(C4593:H4593,{0,0},2,3)</f>
        <v>4.1230236265926376E-4</v>
      </c>
      <c r="N4593" s="8">
        <f t="shared" si="145"/>
        <v>1.6361346277409616</v>
      </c>
      <c r="O4593" s="8" t="s">
        <v>11028</v>
      </c>
      <c r="P4593" s="8">
        <f t="shared" si="144"/>
        <v>3.3847841765085107</v>
      </c>
    </row>
    <row r="4594" spans="1:16" x14ac:dyDescent="0.2">
      <c r="A4594" s="8" t="s">
        <v>239</v>
      </c>
      <c r="B4594" s="8" t="s">
        <v>240</v>
      </c>
      <c r="C4594" s="8">
        <v>-1.2963459550057801</v>
      </c>
      <c r="D4594" s="8">
        <v>-1.53801032385252</v>
      </c>
      <c r="E4594" s="8">
        <v>-1.7138858185953001</v>
      </c>
      <c r="F4594" s="8">
        <v>-1.2609134602604899</v>
      </c>
      <c r="G4594" s="8">
        <v>-1.6598508605903901</v>
      </c>
      <c r="H4594" s="8">
        <v>-2.32471794311286</v>
      </c>
      <c r="I4594" s="8" t="s">
        <v>241</v>
      </c>
      <c r="J4594" s="8" t="s">
        <v>242</v>
      </c>
      <c r="K4594" s="8" t="s">
        <v>243</v>
      </c>
      <c r="L4594" s="8" t="s">
        <v>244</v>
      </c>
      <c r="M4594" s="8">
        <f>TTEST(C4594:H4594,{0,0},2,3)</f>
        <v>1.4509290368285425E-4</v>
      </c>
      <c r="N4594" s="8">
        <f t="shared" si="145"/>
        <v>1.6322873935695565</v>
      </c>
      <c r="O4594" s="8" t="s">
        <v>11028</v>
      </c>
      <c r="P4594" s="8">
        <f t="shared" si="144"/>
        <v>3.8383538278568388</v>
      </c>
    </row>
    <row r="4595" spans="1:16" x14ac:dyDescent="0.2">
      <c r="A4595" s="8" t="s">
        <v>363</v>
      </c>
      <c r="B4595" s="8" t="s">
        <v>364</v>
      </c>
      <c r="C4595" s="8">
        <v>-0.96289950150831505</v>
      </c>
      <c r="D4595" s="8">
        <v>-1.2637747967328301</v>
      </c>
      <c r="E4595" s="8">
        <v>-1.68098185211238</v>
      </c>
      <c r="F4595" s="8">
        <v>-1.5121384588609701</v>
      </c>
      <c r="G4595" s="8">
        <v>-2.4894301910627599</v>
      </c>
      <c r="H4595" s="8">
        <v>-1.87349305903597</v>
      </c>
      <c r="I4595" s="8" t="s">
        <v>365</v>
      </c>
      <c r="J4595" s="8" t="s">
        <v>366</v>
      </c>
      <c r="K4595" s="8" t="s">
        <v>367</v>
      </c>
      <c r="L4595" s="8" t="s">
        <v>368</v>
      </c>
      <c r="M4595" s="8">
        <f>TTEST(C4595:H4595,{0,0},2,3)</f>
        <v>6.4003811768453432E-4</v>
      </c>
      <c r="N4595" s="8">
        <f t="shared" si="145"/>
        <v>1.6304529765522042</v>
      </c>
      <c r="O4595" s="8" t="s">
        <v>11028</v>
      </c>
      <c r="P4595" s="8">
        <f t="shared" si="144"/>
        <v>3.1937941606925224</v>
      </c>
    </row>
    <row r="4596" spans="1:16" x14ac:dyDescent="0.2">
      <c r="A4596" s="8" t="s">
        <v>29</v>
      </c>
      <c r="B4596" s="8" t="s">
        <v>30</v>
      </c>
      <c r="C4596" s="8">
        <v>-1.1705321792762</v>
      </c>
      <c r="D4596" s="8">
        <v>-1.17412000463281</v>
      </c>
      <c r="E4596" s="8">
        <v>-1.4719484604828901</v>
      </c>
      <c r="F4596" s="8">
        <v>-1.3153966232145899</v>
      </c>
      <c r="G4596" s="8">
        <v>-2.7913843395326201</v>
      </c>
      <c r="H4596" s="8">
        <v>-1.8479502329670701</v>
      </c>
      <c r="I4596" s="8" t="s">
        <v>31</v>
      </c>
      <c r="J4596" s="8" t="s">
        <v>32</v>
      </c>
      <c r="K4596" s="8" t="s">
        <v>33</v>
      </c>
      <c r="L4596" s="8" t="s">
        <v>34</v>
      </c>
      <c r="M4596" s="8">
        <f>TTEST(C4596:H4596,{0,0},2,3)</f>
        <v>1.3750971061987105E-3</v>
      </c>
      <c r="N4596" s="8">
        <f t="shared" si="145"/>
        <v>1.6285553066843634</v>
      </c>
      <c r="O4596" s="8" t="s">
        <v>11028</v>
      </c>
      <c r="P4596" s="8">
        <f t="shared" si="144"/>
        <v>2.8616666318721515</v>
      </c>
    </row>
    <row r="4597" spans="1:16" x14ac:dyDescent="0.2">
      <c r="A4597" s="8" t="s">
        <v>489</v>
      </c>
      <c r="B4597" s="8" t="s">
        <v>490</v>
      </c>
      <c r="C4597" s="8">
        <v>-1.0977817552789599</v>
      </c>
      <c r="D4597" s="8"/>
      <c r="E4597" s="8">
        <v>-2.0069928867490998</v>
      </c>
      <c r="F4597" s="8"/>
      <c r="G4597" s="8"/>
      <c r="H4597" s="8">
        <v>-1.7484424554253</v>
      </c>
      <c r="I4597" s="8" t="s">
        <v>491</v>
      </c>
      <c r="J4597" s="8" t="s">
        <v>492</v>
      </c>
      <c r="K4597" s="8" t="s">
        <v>493</v>
      </c>
      <c r="L4597" s="8" t="s">
        <v>494</v>
      </c>
      <c r="M4597" s="8">
        <f>TTEST(C4597:H4597,{0,0},2,3)</f>
        <v>2.6834541280441767E-2</v>
      </c>
      <c r="N4597" s="8">
        <f t="shared" si="145"/>
        <v>1.6177390324844534</v>
      </c>
      <c r="O4597" s="8" t="s">
        <v>11028</v>
      </c>
      <c r="P4597" s="8">
        <f t="shared" si="144"/>
        <v>1.5713058243037443</v>
      </c>
    </row>
    <row r="4598" spans="1:16" x14ac:dyDescent="0.2">
      <c r="A4598" s="8" t="s">
        <v>87</v>
      </c>
      <c r="B4598" s="8" t="s">
        <v>88</v>
      </c>
      <c r="C4598" s="8"/>
      <c r="D4598" s="8">
        <v>-1.7680383987783801</v>
      </c>
      <c r="E4598" s="8">
        <v>-1.3872004581203701</v>
      </c>
      <c r="F4598" s="8">
        <v>-1.8945430007417301</v>
      </c>
      <c r="G4598" s="8">
        <v>-1.4798671373508601</v>
      </c>
      <c r="H4598" s="8">
        <v>-1.5535342317704901</v>
      </c>
      <c r="I4598" s="8" t="s">
        <v>6916</v>
      </c>
      <c r="J4598" s="8" t="s">
        <v>6917</v>
      </c>
      <c r="K4598" s="8" t="s">
        <v>6918</v>
      </c>
      <c r="L4598" s="8" t="s">
        <v>6919</v>
      </c>
      <c r="M4598" s="8">
        <f>TTEST(C4598:H4598,{0,0},2,3)</f>
        <v>6.6138533068500023E-5</v>
      </c>
      <c r="N4598" s="8">
        <f t="shared" si="145"/>
        <v>1.6166366453523662</v>
      </c>
      <c r="O4598" s="8" t="s">
        <v>11028</v>
      </c>
      <c r="P4598" s="8">
        <f t="shared" si="144"/>
        <v>4.1795454418281341</v>
      </c>
    </row>
    <row r="4599" spans="1:16" x14ac:dyDescent="0.2">
      <c r="A4599" s="8" t="s">
        <v>6729</v>
      </c>
      <c r="B4599" s="8" t="s">
        <v>6730</v>
      </c>
      <c r="C4599" s="8"/>
      <c r="D4599" s="8"/>
      <c r="E4599" s="8"/>
      <c r="F4599" s="8">
        <v>-1.4866037357472299</v>
      </c>
      <c r="G4599" s="8"/>
      <c r="H4599" s="8">
        <v>-1.7380471367911801</v>
      </c>
      <c r="I4599" s="8" t="s">
        <v>5608</v>
      </c>
      <c r="J4599" s="8" t="s">
        <v>5609</v>
      </c>
      <c r="K4599" s="8" t="s">
        <v>5610</v>
      </c>
      <c r="L4599" s="8" t="s">
        <v>5611</v>
      </c>
      <c r="M4599" s="8">
        <f>TTEST(C4599:H4599,{0,0},2,3)</f>
        <v>4.9540431059955155E-2</v>
      </c>
      <c r="N4599" s="8">
        <f t="shared" si="145"/>
        <v>1.612325436269205</v>
      </c>
      <c r="O4599" s="8" t="s">
        <v>11028</v>
      </c>
      <c r="P4599" s="8">
        <f t="shared" si="144"/>
        <v>1.3050402188614973</v>
      </c>
    </row>
    <row r="4600" spans="1:16" x14ac:dyDescent="0.2">
      <c r="A4600" s="8" t="s">
        <v>1387</v>
      </c>
      <c r="B4600" s="8" t="s">
        <v>1388</v>
      </c>
      <c r="C4600" s="8">
        <v>-1.9690949838470699</v>
      </c>
      <c r="D4600" s="8">
        <v>-1.19940344878808</v>
      </c>
      <c r="E4600" s="8">
        <v>-1.42228883649186</v>
      </c>
      <c r="F4600" s="8">
        <v>-1.4530210298113599</v>
      </c>
      <c r="G4600" s="8">
        <v>-1.8422882785997401</v>
      </c>
      <c r="H4600" s="8">
        <v>-1.7551640872286001</v>
      </c>
      <c r="I4600" s="8" t="s">
        <v>147</v>
      </c>
      <c r="J4600" s="8" t="s">
        <v>148</v>
      </c>
      <c r="K4600" s="8" t="s">
        <v>149</v>
      </c>
      <c r="L4600" s="8" t="s">
        <v>150</v>
      </c>
      <c r="M4600" s="8">
        <f>TTEST(C4600:H4600,{0,0},2,3)</f>
        <v>4.1652795212524986E-5</v>
      </c>
      <c r="N4600" s="8">
        <f t="shared" si="145"/>
        <v>1.6068767774611183</v>
      </c>
      <c r="O4600" s="8" t="s">
        <v>11028</v>
      </c>
      <c r="P4600" s="8">
        <f t="shared" si="144"/>
        <v>4.3803558488876364</v>
      </c>
    </row>
    <row r="4601" spans="1:16" x14ac:dyDescent="0.2">
      <c r="A4601" s="8" t="s">
        <v>1377</v>
      </c>
      <c r="B4601" s="8" t="s">
        <v>1378</v>
      </c>
      <c r="C4601" s="8">
        <v>-1.6606101904536199</v>
      </c>
      <c r="D4601" s="8">
        <v>-1.68210754920906</v>
      </c>
      <c r="E4601" s="8">
        <v>-1.5391341352674099</v>
      </c>
      <c r="F4601" s="8">
        <v>-1.2847096957170501</v>
      </c>
      <c r="G4601" s="8">
        <v>-1.6418660935950899</v>
      </c>
      <c r="H4601" s="8">
        <v>-1.7994176040937699</v>
      </c>
      <c r="I4601" s="8" t="s">
        <v>411</v>
      </c>
      <c r="J4601" s="8" t="s">
        <v>412</v>
      </c>
      <c r="K4601" s="8" t="s">
        <v>413</v>
      </c>
      <c r="L4601" s="8" t="s">
        <v>414</v>
      </c>
      <c r="M4601" s="8">
        <f>TTEST(C4601:H4601,{0,0},2,3)</f>
        <v>3.3875686072846045E-6</v>
      </c>
      <c r="N4601" s="8">
        <f t="shared" si="145"/>
        <v>1.6013075447226666</v>
      </c>
      <c r="O4601" s="8" t="s">
        <v>11028</v>
      </c>
      <c r="P4601" s="8">
        <f t="shared" si="144"/>
        <v>5.4701119004087859</v>
      </c>
    </row>
    <row r="4602" spans="1:16" x14ac:dyDescent="0.2">
      <c r="A4602" s="8" t="s">
        <v>487</v>
      </c>
      <c r="B4602" s="8" t="s">
        <v>488</v>
      </c>
      <c r="C4602" s="8">
        <v>-1.8336230307488299</v>
      </c>
      <c r="D4602" s="8">
        <v>-1.31311830932457</v>
      </c>
      <c r="E4602" s="8">
        <v>-1.5124061592733899</v>
      </c>
      <c r="F4602" s="8">
        <v>-1.3832400107484</v>
      </c>
      <c r="G4602" s="8">
        <v>-1.8272626139155801</v>
      </c>
      <c r="H4602" s="8">
        <v>-1.7342470287906799</v>
      </c>
      <c r="I4602" s="8" t="s">
        <v>371</v>
      </c>
      <c r="J4602" s="8" t="s">
        <v>372</v>
      </c>
      <c r="K4602" s="8" t="s">
        <v>373</v>
      </c>
      <c r="L4602" s="8" t="s">
        <v>374</v>
      </c>
      <c r="M4602" s="8">
        <f>TTEST(C4602:H4602,{0,0},2,3)</f>
        <v>1.2325219080287619E-5</v>
      </c>
      <c r="N4602" s="8">
        <f t="shared" si="145"/>
        <v>1.6006495254669086</v>
      </c>
      <c r="O4602" s="8" t="s">
        <v>11028</v>
      </c>
      <c r="P4602" s="8">
        <f t="shared" si="144"/>
        <v>4.9092053524146753</v>
      </c>
    </row>
    <row r="4603" spans="1:16" x14ac:dyDescent="0.2">
      <c r="A4603" s="8" t="s">
        <v>4939</v>
      </c>
      <c r="B4603" s="8" t="s">
        <v>4940</v>
      </c>
      <c r="C4603" s="8"/>
      <c r="D4603" s="8"/>
      <c r="E4603" s="8"/>
      <c r="F4603" s="8"/>
      <c r="G4603" s="8">
        <v>-1.48714211844393</v>
      </c>
      <c r="H4603" s="8">
        <v>-1.6954699080261699</v>
      </c>
      <c r="I4603" s="8" t="s">
        <v>3044</v>
      </c>
      <c r="J4603" s="8" t="s">
        <v>3045</v>
      </c>
      <c r="K4603" s="8" t="s">
        <v>3046</v>
      </c>
      <c r="L4603" s="8" t="s">
        <v>3047</v>
      </c>
      <c r="M4603" s="8">
        <f>TTEST(C4603:H4603,{0,0},2,3)</f>
        <v>4.1612565782710005E-2</v>
      </c>
      <c r="N4603" s="8">
        <f t="shared" si="145"/>
        <v>1.5913060132350498</v>
      </c>
      <c r="O4603" s="8" t="s">
        <v>11028</v>
      </c>
      <c r="P4603" s="8">
        <f t="shared" si="144"/>
        <v>1.3807755052856727</v>
      </c>
    </row>
    <row r="4604" spans="1:16" x14ac:dyDescent="0.2">
      <c r="A4604" s="8" t="s">
        <v>1677</v>
      </c>
      <c r="B4604" s="8" t="s">
        <v>1678</v>
      </c>
      <c r="C4604" s="8"/>
      <c r="D4604" s="8">
        <v>-1.5972608503107699</v>
      </c>
      <c r="E4604" s="8"/>
      <c r="F4604" s="8">
        <v>-1.3241380025868701</v>
      </c>
      <c r="G4604" s="8"/>
      <c r="H4604" s="8">
        <v>-1.81549065979006</v>
      </c>
      <c r="I4604" s="8" t="s">
        <v>1679</v>
      </c>
      <c r="J4604" s="8" t="s">
        <v>1680</v>
      </c>
      <c r="K4604" s="8" t="s">
        <v>1681</v>
      </c>
      <c r="L4604" s="8" t="s">
        <v>1682</v>
      </c>
      <c r="M4604" s="8">
        <f>TTEST(C4604:H4604,{0,0},2,3)</f>
        <v>8.0061621365917594E-3</v>
      </c>
      <c r="N4604" s="8">
        <f t="shared" si="145"/>
        <v>1.5789631708959</v>
      </c>
      <c r="O4604" s="8" t="s">
        <v>11028</v>
      </c>
      <c r="P4604" s="8">
        <f t="shared" si="144"/>
        <v>2.0965756190380449</v>
      </c>
    </row>
    <row r="4605" spans="1:16" x14ac:dyDescent="0.2">
      <c r="A4605" s="8" t="s">
        <v>2396</v>
      </c>
      <c r="B4605" s="8" t="s">
        <v>2397</v>
      </c>
      <c r="C4605" s="8">
        <v>-1.65736610570527</v>
      </c>
      <c r="D4605" s="8"/>
      <c r="E4605" s="8">
        <v>-1.7699253180189101</v>
      </c>
      <c r="F4605" s="8">
        <v>-1.3422456335091799</v>
      </c>
      <c r="G4605" s="8">
        <v>-1.7083942975801201</v>
      </c>
      <c r="H4605" s="8">
        <v>-1.36941662242634</v>
      </c>
      <c r="I4605" s="8" t="s">
        <v>2398</v>
      </c>
      <c r="J4605" s="8" t="s">
        <v>2399</v>
      </c>
      <c r="K4605" s="8" t="s">
        <v>2400</v>
      </c>
      <c r="L4605" s="8" t="s">
        <v>2401</v>
      </c>
      <c r="M4605" s="8">
        <f>TTEST(C4605:H4605,{0,0},2,3)</f>
        <v>6.1070473324052746E-5</v>
      </c>
      <c r="N4605" s="8">
        <f t="shared" si="145"/>
        <v>1.569469595447964</v>
      </c>
      <c r="O4605" s="8" t="s">
        <v>11028</v>
      </c>
      <c r="P4605" s="8">
        <f t="shared" si="144"/>
        <v>4.214168714010559</v>
      </c>
    </row>
    <row r="4606" spans="1:16" x14ac:dyDescent="0.2">
      <c r="A4606" s="8" t="s">
        <v>2404</v>
      </c>
      <c r="B4606" s="8" t="s">
        <v>2405</v>
      </c>
      <c r="C4606" s="8"/>
      <c r="D4606" s="8">
        <v>-2.23426374524289</v>
      </c>
      <c r="E4606" s="8"/>
      <c r="F4606" s="8">
        <v>-1.3760764719179199</v>
      </c>
      <c r="G4606" s="8"/>
      <c r="H4606" s="8">
        <v>-1.0855628744097601</v>
      </c>
      <c r="I4606" s="8" t="s">
        <v>6916</v>
      </c>
      <c r="J4606" s="8" t="s">
        <v>6917</v>
      </c>
      <c r="K4606" s="8" t="s">
        <v>6918</v>
      </c>
      <c r="L4606" s="8" t="s">
        <v>6919</v>
      </c>
      <c r="M4606" s="8">
        <f>TTEST(C4606:H4606,{0,0},2,3)</f>
        <v>4.5262218901237529E-2</v>
      </c>
      <c r="N4606" s="8">
        <f t="shared" si="145"/>
        <v>1.5653010305235233</v>
      </c>
      <c r="O4606" s="8" t="s">
        <v>11028</v>
      </c>
      <c r="P4606" s="8">
        <f t="shared" si="144"/>
        <v>1.3442641593308666</v>
      </c>
    </row>
    <row r="4607" spans="1:16" x14ac:dyDescent="0.2">
      <c r="A4607" s="8" t="s">
        <v>1149</v>
      </c>
      <c r="B4607" s="8" t="s">
        <v>1150</v>
      </c>
      <c r="C4607" s="8">
        <v>-1.9414855923984999</v>
      </c>
      <c r="D4607" s="8">
        <v>-1.3181759791248</v>
      </c>
      <c r="E4607" s="8">
        <v>-1.60093743834656</v>
      </c>
      <c r="F4607" s="8">
        <v>-1.61231153035911</v>
      </c>
      <c r="G4607" s="8">
        <v>-1.6048309028522201</v>
      </c>
      <c r="H4607" s="8">
        <v>-1.2859207495264</v>
      </c>
      <c r="I4607" s="8" t="s">
        <v>321</v>
      </c>
      <c r="J4607" s="8" t="s">
        <v>322</v>
      </c>
      <c r="K4607" s="8" t="s">
        <v>323</v>
      </c>
      <c r="L4607" s="8" t="s">
        <v>324</v>
      </c>
      <c r="M4607" s="8">
        <f>TTEST(C4607:H4607,{0,0},2,3)</f>
        <v>1.7386669887682627E-5</v>
      </c>
      <c r="N4607" s="8">
        <f t="shared" si="145"/>
        <v>1.560610365434598</v>
      </c>
      <c r="O4607" s="8" t="s">
        <v>11028</v>
      </c>
      <c r="P4607" s="8">
        <f t="shared" si="144"/>
        <v>4.7597835915393576</v>
      </c>
    </row>
    <row r="4608" spans="1:16" x14ac:dyDescent="0.2">
      <c r="A4608" s="8" t="s">
        <v>1297</v>
      </c>
      <c r="B4608" s="8" t="s">
        <v>1298</v>
      </c>
      <c r="C4608" s="8"/>
      <c r="D4608" s="8"/>
      <c r="E4608" s="8">
        <v>-1.22600578641499</v>
      </c>
      <c r="F4608" s="8">
        <v>-1.89391220093669</v>
      </c>
      <c r="G4608" s="8"/>
      <c r="H4608" s="8">
        <v>-1.5408518959398101</v>
      </c>
      <c r="I4608" s="8" t="s">
        <v>979</v>
      </c>
      <c r="J4608" s="8" t="s">
        <v>980</v>
      </c>
      <c r="K4608" s="8" t="s">
        <v>981</v>
      </c>
      <c r="L4608" s="8" t="s">
        <v>982</v>
      </c>
      <c r="M4608" s="8">
        <f>TTEST(C4608:H4608,{0,0},2,3)</f>
        <v>1.5071122277716167E-2</v>
      </c>
      <c r="N4608" s="8">
        <f t="shared" si="145"/>
        <v>1.5535899610971633</v>
      </c>
      <c r="O4608" s="8" t="s">
        <v>11028</v>
      </c>
      <c r="P4608" s="8">
        <f t="shared" si="144"/>
        <v>1.8218544065525444</v>
      </c>
    </row>
    <row r="4609" spans="1:16" x14ac:dyDescent="0.2">
      <c r="A4609" s="8" t="s">
        <v>1205</v>
      </c>
      <c r="B4609" s="8" t="s">
        <v>1206</v>
      </c>
      <c r="C4609" s="8">
        <v>-2.0022437335668601</v>
      </c>
      <c r="D4609" s="8">
        <v>-1.33012332463687</v>
      </c>
      <c r="E4609" s="8"/>
      <c r="F4609" s="8"/>
      <c r="G4609" s="8"/>
      <c r="H4609" s="8">
        <v>-1.3079200440573999</v>
      </c>
      <c r="I4609" s="8" t="s">
        <v>1207</v>
      </c>
      <c r="J4609" s="8" t="s">
        <v>1208</v>
      </c>
      <c r="K4609" s="8" t="s">
        <v>1209</v>
      </c>
      <c r="L4609" s="8" t="s">
        <v>1210</v>
      </c>
      <c r="M4609" s="8">
        <f>TTEST(C4609:H4609,{0,0},2,3)</f>
        <v>2.1014441245926198E-2</v>
      </c>
      <c r="N4609" s="8">
        <f t="shared" si="145"/>
        <v>1.5467623674203768</v>
      </c>
      <c r="O4609" s="8" t="s">
        <v>11028</v>
      </c>
      <c r="P4609" s="8">
        <f t="shared" si="144"/>
        <v>1.6774821529836483</v>
      </c>
    </row>
    <row r="4610" spans="1:16" x14ac:dyDescent="0.2">
      <c r="A4610" s="8" t="s">
        <v>1563</v>
      </c>
      <c r="B4610" s="8" t="s">
        <v>1564</v>
      </c>
      <c r="C4610" s="8">
        <v>-1.7673883519006699</v>
      </c>
      <c r="D4610" s="8"/>
      <c r="E4610" s="8">
        <v>-2.0186969333860398</v>
      </c>
      <c r="F4610" s="8">
        <v>-0.81869498235349603</v>
      </c>
      <c r="G4610" s="8">
        <v>-2.1005917732366299</v>
      </c>
      <c r="H4610" s="8">
        <v>-1.0092213239666299</v>
      </c>
      <c r="I4610" s="8" t="s">
        <v>573</v>
      </c>
      <c r="J4610" s="8" t="s">
        <v>574</v>
      </c>
      <c r="K4610" s="8" t="s">
        <v>575</v>
      </c>
      <c r="L4610" s="8" t="s">
        <v>576</v>
      </c>
      <c r="M4610" s="8">
        <f>TTEST(C4610:H4610,{0,0},2,3)</f>
        <v>4.2918781772879975E-3</v>
      </c>
      <c r="N4610" s="8">
        <f t="shared" si="145"/>
        <v>1.542918672968693</v>
      </c>
      <c r="O4610" s="8" t="s">
        <v>11028</v>
      </c>
      <c r="P4610" s="8">
        <f t="shared" si="144"/>
        <v>2.3673526137523244</v>
      </c>
    </row>
    <row r="4611" spans="1:16" x14ac:dyDescent="0.2">
      <c r="A4611" s="8" t="s">
        <v>2780</v>
      </c>
      <c r="B4611" s="8" t="s">
        <v>2781</v>
      </c>
      <c r="C4611" s="8">
        <v>-1.75862922263303</v>
      </c>
      <c r="D4611" s="8">
        <v>-2.1020432999197398</v>
      </c>
      <c r="E4611" s="8">
        <v>-1.16199159250438</v>
      </c>
      <c r="F4611" s="8">
        <v>-1.11023045081761</v>
      </c>
      <c r="G4611" s="8"/>
      <c r="H4611" s="8"/>
      <c r="I4611" s="8" t="s">
        <v>1891</v>
      </c>
      <c r="J4611" s="8" t="s">
        <v>1892</v>
      </c>
      <c r="K4611" s="8" t="s">
        <v>1893</v>
      </c>
      <c r="L4611" s="8" t="s">
        <v>1894</v>
      </c>
      <c r="M4611" s="8">
        <f>TTEST(C4611:H4611,{0,0},2,3)</f>
        <v>7.7652889349179915E-3</v>
      </c>
      <c r="N4611" s="8">
        <f t="shared" si="145"/>
        <v>1.5332236414686902</v>
      </c>
      <c r="O4611" s="8" t="s">
        <v>11028</v>
      </c>
      <c r="P4611" s="8">
        <f t="shared" si="144"/>
        <v>2.1098423801793418</v>
      </c>
    </row>
    <row r="4612" spans="1:16" x14ac:dyDescent="0.2">
      <c r="A4612" s="8" t="s">
        <v>133</v>
      </c>
      <c r="B4612" s="8" t="s">
        <v>134</v>
      </c>
      <c r="C4612" s="8">
        <v>-2.18899686355125</v>
      </c>
      <c r="D4612" s="8">
        <v>-0.68589417860336199</v>
      </c>
      <c r="E4612" s="8"/>
      <c r="F4612" s="8">
        <v>-2.29249696752276</v>
      </c>
      <c r="G4612" s="8"/>
      <c r="H4612" s="8">
        <v>-0.94352111340408895</v>
      </c>
      <c r="I4612" s="8" t="s">
        <v>135</v>
      </c>
      <c r="J4612" s="8" t="s">
        <v>136</v>
      </c>
      <c r="K4612" s="8" t="s">
        <v>137</v>
      </c>
      <c r="L4612" s="8" t="s">
        <v>138</v>
      </c>
      <c r="M4612" s="8">
        <f>TTEST(C4612:H4612,{0,0},2,3)</f>
        <v>3.4843345466341838E-2</v>
      </c>
      <c r="N4612" s="8">
        <f t="shared" si="145"/>
        <v>1.5277272807703655</v>
      </c>
      <c r="O4612" s="8" t="s">
        <v>11028</v>
      </c>
      <c r="P4612" s="8">
        <f t="shared" si="144"/>
        <v>1.4578801530955212</v>
      </c>
    </row>
    <row r="4613" spans="1:16" x14ac:dyDescent="0.2">
      <c r="A4613" s="8" t="s">
        <v>2616</v>
      </c>
      <c r="B4613" s="8" t="s">
        <v>2617</v>
      </c>
      <c r="C4613" s="8">
        <v>-1.46305140607045</v>
      </c>
      <c r="D4613" s="8">
        <v>-1.4346637618832301</v>
      </c>
      <c r="E4613" s="8">
        <v>-1.3237249450040101</v>
      </c>
      <c r="F4613" s="8">
        <v>-1.51909298799826</v>
      </c>
      <c r="G4613" s="8">
        <v>-1.7712138803883399</v>
      </c>
      <c r="H4613" s="8">
        <v>-1.64952660785599</v>
      </c>
      <c r="I4613" s="8" t="s">
        <v>2618</v>
      </c>
      <c r="J4613" s="8" t="s">
        <v>2619</v>
      </c>
      <c r="K4613" s="8" t="s">
        <v>2620</v>
      </c>
      <c r="L4613" s="8" t="s">
        <v>2621</v>
      </c>
      <c r="M4613" s="8">
        <f>TTEST(C4613:H4613,{0,0},2,3)</f>
        <v>2.7008212570149683E-6</v>
      </c>
      <c r="N4613" s="8">
        <f t="shared" si="145"/>
        <v>1.5268789315333799</v>
      </c>
      <c r="O4613" s="8" t="s">
        <v>11028</v>
      </c>
      <c r="P4613" s="8">
        <f t="shared" si="144"/>
        <v>5.568504156893904</v>
      </c>
    </row>
    <row r="4614" spans="1:16" x14ac:dyDescent="0.2">
      <c r="A4614" s="8" t="s">
        <v>445</v>
      </c>
      <c r="B4614" s="8" t="s">
        <v>446</v>
      </c>
      <c r="C4614" s="8"/>
      <c r="D4614" s="8">
        <v>-1.43210195053298</v>
      </c>
      <c r="E4614" s="8"/>
      <c r="F4614" s="8">
        <v>-1.6482456607076701</v>
      </c>
      <c r="G4614" s="8">
        <v>-1.48685802535459</v>
      </c>
      <c r="H4614" s="8"/>
      <c r="I4614" s="8" t="s">
        <v>447</v>
      </c>
      <c r="J4614" s="8" t="s">
        <v>448</v>
      </c>
      <c r="K4614" s="8" t="s">
        <v>449</v>
      </c>
      <c r="L4614" s="8" t="s">
        <v>450</v>
      </c>
      <c r="M4614" s="8">
        <f>TTEST(C4614:H4614,{0,0},2,3)</f>
        <v>1.8110938378194162E-3</v>
      </c>
      <c r="N4614" s="8">
        <f t="shared" si="145"/>
        <v>1.5224018788650799</v>
      </c>
      <c r="O4614" s="8" t="s">
        <v>11028</v>
      </c>
      <c r="P4614" s="8">
        <f t="shared" si="144"/>
        <v>2.7420590470954509</v>
      </c>
    </row>
    <row r="4615" spans="1:16" x14ac:dyDescent="0.2">
      <c r="A4615" s="8" t="s">
        <v>5157</v>
      </c>
      <c r="B4615" s="8" t="s">
        <v>5158</v>
      </c>
      <c r="C4615" s="8">
        <v>-1.2239173099462901</v>
      </c>
      <c r="D4615" s="8">
        <v>-1.6485698337493699</v>
      </c>
      <c r="E4615" s="8">
        <v>-1.2503255164557701</v>
      </c>
      <c r="F4615" s="8">
        <v>-1.1785005567406399</v>
      </c>
      <c r="G4615" s="8">
        <v>-1.5006785930787401</v>
      </c>
      <c r="H4615" s="8">
        <v>-2.3240743461154101</v>
      </c>
      <c r="I4615" s="8" t="s">
        <v>5159</v>
      </c>
      <c r="J4615" s="8" t="s">
        <v>5160</v>
      </c>
      <c r="K4615" s="8" t="s">
        <v>5161</v>
      </c>
      <c r="L4615" s="8" t="s">
        <v>5162</v>
      </c>
      <c r="M4615" s="8">
        <f>TTEST(C4615:H4615,{0,0},2,3)</f>
        <v>3.5245228874804919E-4</v>
      </c>
      <c r="N4615" s="8">
        <f t="shared" si="145"/>
        <v>1.5210110260143699</v>
      </c>
      <c r="O4615" s="8" t="s">
        <v>11028</v>
      </c>
      <c r="P4615" s="8">
        <f t="shared" si="144"/>
        <v>3.4528996648736041</v>
      </c>
    </row>
    <row r="4616" spans="1:16" x14ac:dyDescent="0.2">
      <c r="A4616" s="8" t="s">
        <v>2234</v>
      </c>
      <c r="B4616" s="8" t="s">
        <v>2235</v>
      </c>
      <c r="C4616" s="8">
        <v>-1.52101266265666</v>
      </c>
      <c r="D4616" s="8">
        <v>-1.2924848237012601</v>
      </c>
      <c r="E4616" s="8">
        <v>-1.3171674340405599</v>
      </c>
      <c r="F4616" s="8">
        <v>-1.31633187329084</v>
      </c>
      <c r="G4616" s="8">
        <v>-1.86921460243452</v>
      </c>
      <c r="H4616" s="8">
        <v>-1.7625010968499499</v>
      </c>
      <c r="I4616" s="8" t="s">
        <v>1947</v>
      </c>
      <c r="J4616" s="8" t="s">
        <v>1948</v>
      </c>
      <c r="K4616" s="8" t="s">
        <v>1949</v>
      </c>
      <c r="L4616" s="8" t="s">
        <v>1950</v>
      </c>
      <c r="M4616" s="8">
        <f>TTEST(C4616:H4616,{0,0},2,3)</f>
        <v>2.5723517921274018E-5</v>
      </c>
      <c r="N4616" s="8">
        <f t="shared" si="145"/>
        <v>1.5131187488289652</v>
      </c>
      <c r="O4616" s="8" t="s">
        <v>11028</v>
      </c>
      <c r="P4616" s="8">
        <f t="shared" si="144"/>
        <v>4.5896696380292612</v>
      </c>
    </row>
    <row r="4617" spans="1:16" x14ac:dyDescent="0.2">
      <c r="A4617" s="8" t="s">
        <v>23</v>
      </c>
      <c r="B4617" s="8" t="s">
        <v>24</v>
      </c>
      <c r="C4617" s="8">
        <v>-1.33765046905938</v>
      </c>
      <c r="D4617" s="8">
        <v>-1.4534259729069501</v>
      </c>
      <c r="E4617" s="8">
        <v>-1.40035868972003</v>
      </c>
      <c r="F4617" s="8">
        <v>-1.57559376521731</v>
      </c>
      <c r="G4617" s="8">
        <v>-1.6005062665854499</v>
      </c>
      <c r="H4617" s="8">
        <v>-1.68245375209919</v>
      </c>
      <c r="I4617" s="8" t="s">
        <v>25</v>
      </c>
      <c r="J4617" s="8" t="s">
        <v>26</v>
      </c>
      <c r="K4617" s="8" t="s">
        <v>27</v>
      </c>
      <c r="L4617" s="8" t="s">
        <v>28</v>
      </c>
      <c r="M4617" s="8">
        <f>TTEST(C4617:H4617,{0,0},2,3)</f>
        <v>1.0906467447387465E-6</v>
      </c>
      <c r="N4617" s="8">
        <f t="shared" si="145"/>
        <v>1.508331485931385</v>
      </c>
      <c r="O4617" s="8" t="s">
        <v>11028</v>
      </c>
      <c r="P4617" s="8">
        <f t="shared" si="144"/>
        <v>5.9623158925404107</v>
      </c>
    </row>
    <row r="4618" spans="1:16" x14ac:dyDescent="0.2">
      <c r="A4618" s="8" t="s">
        <v>3931</v>
      </c>
      <c r="B4618" s="8" t="s">
        <v>3932</v>
      </c>
      <c r="C4618" s="8">
        <v>-1.3405283623253099</v>
      </c>
      <c r="D4618" s="8"/>
      <c r="E4618" s="8">
        <v>-1.17552643677779</v>
      </c>
      <c r="F4618" s="8">
        <v>-1.6650336638319501</v>
      </c>
      <c r="G4618" s="8">
        <v>-2.0805753663278499</v>
      </c>
      <c r="H4618" s="8">
        <v>-1.27140214687786</v>
      </c>
      <c r="I4618" s="8" t="s">
        <v>3635</v>
      </c>
      <c r="J4618" s="8" t="s">
        <v>3636</v>
      </c>
      <c r="K4618" s="8" t="s">
        <v>3637</v>
      </c>
      <c r="L4618" s="8" t="s">
        <v>3638</v>
      </c>
      <c r="M4618" s="8">
        <f>TTEST(C4618:H4618,{0,0},2,3)</f>
        <v>8.054536267361772E-4</v>
      </c>
      <c r="N4618" s="8">
        <f t="shared" si="145"/>
        <v>1.5066131952281518</v>
      </c>
      <c r="O4618" s="8" t="s">
        <v>11028</v>
      </c>
      <c r="P4618" s="8">
        <f t="shared" si="144"/>
        <v>3.0939594586368626</v>
      </c>
    </row>
    <row r="4619" spans="1:16" x14ac:dyDescent="0.2">
      <c r="A4619" s="8" t="s">
        <v>481</v>
      </c>
      <c r="B4619" s="8" t="s">
        <v>482</v>
      </c>
      <c r="C4619" s="8"/>
      <c r="D4619" s="8"/>
      <c r="E4619" s="8">
        <v>-1.6828076208093801</v>
      </c>
      <c r="F4619" s="8">
        <v>-1.4367502665891401</v>
      </c>
      <c r="G4619" s="8">
        <v>-1.3962906559903201</v>
      </c>
      <c r="H4619" s="8"/>
      <c r="I4619" s="8" t="s">
        <v>483</v>
      </c>
      <c r="J4619" s="8" t="s">
        <v>484</v>
      </c>
      <c r="K4619" s="8" t="s">
        <v>485</v>
      </c>
      <c r="L4619" s="8" t="s">
        <v>486</v>
      </c>
      <c r="M4619" s="8">
        <f>TTEST(C4619:H4619,{0,0},2,3)</f>
        <v>3.518681187259285E-3</v>
      </c>
      <c r="N4619" s="8">
        <f t="shared" si="145"/>
        <v>1.5052828477962803</v>
      </c>
      <c r="O4619" s="8" t="s">
        <v>11028</v>
      </c>
      <c r="P4619" s="8">
        <f t="shared" si="144"/>
        <v>2.4536200809586237</v>
      </c>
    </row>
    <row r="4620" spans="1:16" x14ac:dyDescent="0.2">
      <c r="A4620" s="8" t="s">
        <v>1449</v>
      </c>
      <c r="B4620" s="8" t="s">
        <v>1450</v>
      </c>
      <c r="C4620" s="8">
        <v>-1.7927831079163401</v>
      </c>
      <c r="D4620" s="8">
        <v>-1.5172951654460101</v>
      </c>
      <c r="E4620" s="8">
        <v>-1.33442907449057</v>
      </c>
      <c r="F4620" s="8">
        <v>-1.2880207620248101</v>
      </c>
      <c r="G4620" s="8">
        <v>-1.4730726935834599</v>
      </c>
      <c r="H4620" s="8">
        <v>-1.6189587957020699</v>
      </c>
      <c r="I4620" s="8" t="s">
        <v>1451</v>
      </c>
      <c r="J4620" s="8" t="s">
        <v>1452</v>
      </c>
      <c r="K4620" s="8" t="s">
        <v>1453</v>
      </c>
      <c r="L4620" s="8" t="s">
        <v>1454</v>
      </c>
      <c r="M4620" s="8">
        <f>TTEST(C4620:H4620,{0,0},2,3)</f>
        <v>6.0723684844416397E-6</v>
      </c>
      <c r="N4620" s="8">
        <f t="shared" si="145"/>
        <v>1.5040932665272102</v>
      </c>
      <c r="O4620" s="8" t="s">
        <v>11028</v>
      </c>
      <c r="P4620" s="8">
        <f t="shared" si="144"/>
        <v>5.216641882385292</v>
      </c>
    </row>
    <row r="4621" spans="1:16" x14ac:dyDescent="0.2">
      <c r="A4621" s="8" t="s">
        <v>2552</v>
      </c>
      <c r="B4621" s="8" t="s">
        <v>2553</v>
      </c>
      <c r="C4621" s="8">
        <v>-1.4311742183943399</v>
      </c>
      <c r="D4621" s="8">
        <v>-1.4120198868923199</v>
      </c>
      <c r="E4621" s="8">
        <v>-1.30651702296807</v>
      </c>
      <c r="F4621" s="8">
        <v>-1.39935707857508</v>
      </c>
      <c r="G4621" s="8">
        <v>-1.7428051925780601</v>
      </c>
      <c r="H4621" s="8">
        <v>-1.7119106648906901</v>
      </c>
      <c r="I4621" s="8" t="s">
        <v>2554</v>
      </c>
      <c r="J4621" s="8" t="s">
        <v>2555</v>
      </c>
      <c r="K4621" s="8" t="s">
        <v>2556</v>
      </c>
      <c r="L4621" s="8" t="s">
        <v>2557</v>
      </c>
      <c r="M4621" s="8">
        <f>TTEST(C4621:H4621,{0,0},2,3)</f>
        <v>5.3623775264036863E-6</v>
      </c>
      <c r="N4621" s="8">
        <f t="shared" si="145"/>
        <v>1.5006306773830931</v>
      </c>
      <c r="O4621" s="8" t="s">
        <v>11028</v>
      </c>
      <c r="P4621" s="8">
        <f t="shared" si="144"/>
        <v>5.2706426137283318</v>
      </c>
    </row>
    <row r="4622" spans="1:16" x14ac:dyDescent="0.2">
      <c r="A4622" s="8" t="s">
        <v>2758</v>
      </c>
      <c r="B4622" s="8" t="s">
        <v>2759</v>
      </c>
      <c r="C4622" s="8">
        <v>-1.3952325234111</v>
      </c>
      <c r="D4622" s="8">
        <v>-0.79175489804888599</v>
      </c>
      <c r="E4622" s="8">
        <v>-1.3620446801047099</v>
      </c>
      <c r="F4622" s="8">
        <v>-2.2891830971084302</v>
      </c>
      <c r="G4622" s="8">
        <v>-1.52132273170805</v>
      </c>
      <c r="H4622" s="8">
        <v>-1.4825725650669801</v>
      </c>
      <c r="I4622" s="8" t="s">
        <v>2760</v>
      </c>
      <c r="J4622" s="8" t="s">
        <v>2761</v>
      </c>
      <c r="K4622" s="8" t="s">
        <v>2762</v>
      </c>
      <c r="L4622" s="8" t="s">
        <v>2763</v>
      </c>
      <c r="M4622" s="8">
        <f>TTEST(C4622:H4622,{0,0},2,3)</f>
        <v>6.566196390397122E-4</v>
      </c>
      <c r="N4622" s="8">
        <f t="shared" si="145"/>
        <v>1.4736850825746928</v>
      </c>
      <c r="O4622" s="8" t="s">
        <v>11028</v>
      </c>
      <c r="P4622" s="8">
        <f t="shared" si="144"/>
        <v>3.1826861319645441</v>
      </c>
    </row>
    <row r="4623" spans="1:16" x14ac:dyDescent="0.2">
      <c r="A4623" s="8" t="s">
        <v>927</v>
      </c>
      <c r="B4623" s="8" t="s">
        <v>928</v>
      </c>
      <c r="C4623" s="8">
        <v>-1.36368611293775</v>
      </c>
      <c r="D4623" s="8">
        <v>-1.22064684467871</v>
      </c>
      <c r="E4623" s="8">
        <v>-1.5038778090906499</v>
      </c>
      <c r="F4623" s="8">
        <v>-1.6993025927420899</v>
      </c>
      <c r="G4623" s="8">
        <v>-1.72736842334353</v>
      </c>
      <c r="H4623" s="8">
        <v>-1.31170241157136</v>
      </c>
      <c r="I4623" s="8" t="s">
        <v>95</v>
      </c>
      <c r="J4623" s="8" t="s">
        <v>96</v>
      </c>
      <c r="K4623" s="8" t="s">
        <v>97</v>
      </c>
      <c r="L4623" s="8" t="s">
        <v>98</v>
      </c>
      <c r="M4623" s="8">
        <f>TTEST(C4623:H4623,{0,0},2,3)</f>
        <v>1.2032914241163034E-5</v>
      </c>
      <c r="N4623" s="8">
        <f t="shared" si="145"/>
        <v>1.4710973657273483</v>
      </c>
      <c r="O4623" s="8" t="s">
        <v>11028</v>
      </c>
      <c r="P4623" s="8">
        <f t="shared" si="144"/>
        <v>4.9196291785137154</v>
      </c>
    </row>
    <row r="4624" spans="1:16" x14ac:dyDescent="0.2">
      <c r="A4624" s="8" t="s">
        <v>2055</v>
      </c>
      <c r="B4624" s="8" t="s">
        <v>2056</v>
      </c>
      <c r="C4624" s="8">
        <v>-1.5314616212513501</v>
      </c>
      <c r="D4624" s="8">
        <v>-1.19136880955762</v>
      </c>
      <c r="E4624" s="8">
        <v>-1.21256430385782</v>
      </c>
      <c r="F4624" s="8">
        <v>-1.22478374952004</v>
      </c>
      <c r="G4624" s="8">
        <v>-1.7414234011063401</v>
      </c>
      <c r="H4624" s="8">
        <v>-1.9105475638734899</v>
      </c>
      <c r="I4624" s="8" t="s">
        <v>1781</v>
      </c>
      <c r="J4624" s="8" t="s">
        <v>1782</v>
      </c>
      <c r="K4624" s="8" t="s">
        <v>1783</v>
      </c>
      <c r="L4624" s="8" t="s">
        <v>1784</v>
      </c>
      <c r="M4624" s="8">
        <f>TTEST(C4624:H4624,{0,0},2,3)</f>
        <v>8.1331432333086497E-5</v>
      </c>
      <c r="N4624" s="8">
        <f t="shared" si="145"/>
        <v>1.4686915748611102</v>
      </c>
      <c r="O4624" s="8" t="s">
        <v>11028</v>
      </c>
      <c r="P4624" s="8">
        <f t="shared" si="144"/>
        <v>4.0897415792444463</v>
      </c>
    </row>
    <row r="4625" spans="1:16" x14ac:dyDescent="0.2">
      <c r="A4625" s="8" t="s">
        <v>4957</v>
      </c>
      <c r="B4625" s="8" t="s">
        <v>4958</v>
      </c>
      <c r="C4625" s="8"/>
      <c r="D4625" s="8">
        <v>-1.6279958100466301</v>
      </c>
      <c r="E4625" s="8">
        <v>-0.942278954295522</v>
      </c>
      <c r="F4625" s="8"/>
      <c r="G4625" s="8">
        <v>-1.69758127102941</v>
      </c>
      <c r="H4625" s="8">
        <v>-1.6037400648372799</v>
      </c>
      <c r="I4625" s="8" t="s">
        <v>4959</v>
      </c>
      <c r="J4625" s="8" t="s">
        <v>4960</v>
      </c>
      <c r="K4625" s="8" t="s">
        <v>4961</v>
      </c>
      <c r="L4625" s="8" t="s">
        <v>4962</v>
      </c>
      <c r="M4625" s="8">
        <f>TTEST(C4625:H4625,{0,0},2,3)</f>
        <v>3.6329550143877234E-3</v>
      </c>
      <c r="N4625" s="8">
        <f t="shared" si="145"/>
        <v>1.4678990250522104</v>
      </c>
      <c r="O4625" s="8" t="s">
        <v>11028</v>
      </c>
      <c r="P4625" s="8">
        <f t="shared" si="144"/>
        <v>2.4397399798207799</v>
      </c>
    </row>
    <row r="4626" spans="1:16" x14ac:dyDescent="0.2">
      <c r="A4626" s="8" t="s">
        <v>859</v>
      </c>
      <c r="B4626" s="8" t="s">
        <v>860</v>
      </c>
      <c r="C4626" s="8">
        <v>-1.44449091870934</v>
      </c>
      <c r="D4626" s="8">
        <v>-1.3362437097112201</v>
      </c>
      <c r="E4626" s="8">
        <v>-1.5511349896086299</v>
      </c>
      <c r="F4626" s="8">
        <v>-1.5467107030704099</v>
      </c>
      <c r="G4626" s="8"/>
      <c r="H4626" s="8">
        <v>-1.45626969796843</v>
      </c>
      <c r="I4626" s="8" t="s">
        <v>861</v>
      </c>
      <c r="J4626" s="8" t="s">
        <v>862</v>
      </c>
      <c r="K4626" s="8" t="s">
        <v>863</v>
      </c>
      <c r="L4626" s="8" t="s">
        <v>864</v>
      </c>
      <c r="M4626" s="8">
        <f>TTEST(C4626:H4626,{0,0},2,3)</f>
        <v>3.1280336880227769E-6</v>
      </c>
      <c r="N4626" s="8">
        <f t="shared" si="145"/>
        <v>1.466970003813606</v>
      </c>
      <c r="O4626" s="8" t="s">
        <v>11028</v>
      </c>
      <c r="P4626" s="8">
        <f t="shared" si="144"/>
        <v>5.5047285783603943</v>
      </c>
    </row>
    <row r="4627" spans="1:16" x14ac:dyDescent="0.2">
      <c r="A4627" s="8" t="s">
        <v>3265</v>
      </c>
      <c r="B4627" s="8" t="s">
        <v>11038</v>
      </c>
      <c r="C4627" s="8">
        <v>-1.38101859576596</v>
      </c>
      <c r="D4627" s="8"/>
      <c r="E4627" s="8"/>
      <c r="F4627" s="8">
        <v>-1.5133696012887501</v>
      </c>
      <c r="G4627" s="8">
        <v>-1.52334006803196</v>
      </c>
      <c r="H4627" s="8">
        <v>-1.43443357091612</v>
      </c>
      <c r="I4627" s="8" t="s">
        <v>3267</v>
      </c>
      <c r="J4627" s="8" t="s">
        <v>3268</v>
      </c>
      <c r="K4627" s="8" t="s">
        <v>3269</v>
      </c>
      <c r="L4627" s="8" t="s">
        <v>3270</v>
      </c>
      <c r="M4627" s="8">
        <f>TTEST(C4627:H4627,{0,0},2,3)</f>
        <v>2.7157492290238493E-5</v>
      </c>
      <c r="N4627" s="8">
        <f t="shared" si="145"/>
        <v>1.4630404590006976</v>
      </c>
      <c r="O4627" s="8" t="s">
        <v>11028</v>
      </c>
      <c r="P4627" s="8">
        <f t="shared" ref="P4627:P4690" si="146">-LOG10(M4627)</f>
        <v>4.5661103350834678</v>
      </c>
    </row>
    <row r="4628" spans="1:16" x14ac:dyDescent="0.2">
      <c r="A4628" s="8" t="s">
        <v>3243</v>
      </c>
      <c r="B4628" s="8" t="s">
        <v>3244</v>
      </c>
      <c r="C4628" s="8">
        <v>-1.3859614686228801</v>
      </c>
      <c r="D4628" s="8">
        <v>-1.8351452647406299</v>
      </c>
      <c r="E4628" s="8">
        <v>-1.0778016660449099</v>
      </c>
      <c r="F4628" s="8">
        <v>-1.2498502540082099</v>
      </c>
      <c r="G4628" s="8"/>
      <c r="H4628" s="8">
        <v>-1.7519365070031201</v>
      </c>
      <c r="I4628" s="8" t="s">
        <v>1239</v>
      </c>
      <c r="J4628" s="8" t="s">
        <v>1240</v>
      </c>
      <c r="K4628" s="8" t="s">
        <v>1241</v>
      </c>
      <c r="L4628" s="8" t="s">
        <v>1242</v>
      </c>
      <c r="M4628" s="8">
        <f>TTEST(C4628:H4628,{0,0},2,3)</f>
        <v>5.5002073310562972E-4</v>
      </c>
      <c r="N4628" s="8">
        <f t="shared" ref="N4628:N4691" si="147">-AVERAGE(C4628:H4628)</f>
        <v>1.46013903208395</v>
      </c>
      <c r="O4628" s="8" t="s">
        <v>11028</v>
      </c>
      <c r="P4628" s="8">
        <f t="shared" si="146"/>
        <v>3.2596209394081983</v>
      </c>
    </row>
    <row r="4629" spans="1:16" x14ac:dyDescent="0.2">
      <c r="A4629" s="8" t="s">
        <v>1717</v>
      </c>
      <c r="B4629" s="8" t="s">
        <v>1718</v>
      </c>
      <c r="C4629" s="8">
        <v>-1.1043313405728901</v>
      </c>
      <c r="D4629" s="8">
        <v>-1.2100700760699801</v>
      </c>
      <c r="E4629" s="8">
        <v>-1.6021167953120301</v>
      </c>
      <c r="F4629" s="8">
        <v>-2.0243116432659698</v>
      </c>
      <c r="G4629" s="8">
        <v>-1.1391597559668101</v>
      </c>
      <c r="H4629" s="8">
        <v>-1.6775206527517299</v>
      </c>
      <c r="I4629" s="8" t="s">
        <v>6916</v>
      </c>
      <c r="J4629" s="8" t="s">
        <v>6917</v>
      </c>
      <c r="K4629" s="8" t="s">
        <v>6918</v>
      </c>
      <c r="L4629" s="8" t="s">
        <v>6919</v>
      </c>
      <c r="M4629" s="8">
        <f>TTEST(C4629:H4629,{0,0},2,3)</f>
        <v>1.9682487575539082E-4</v>
      </c>
      <c r="N4629" s="8">
        <f t="shared" si="147"/>
        <v>1.4595850439899019</v>
      </c>
      <c r="O4629" s="8" t="s">
        <v>11028</v>
      </c>
      <c r="P4629" s="8">
        <f t="shared" si="146"/>
        <v>3.7059200140318347</v>
      </c>
    </row>
    <row r="4630" spans="1:16" x14ac:dyDescent="0.2">
      <c r="A4630" s="8" t="s">
        <v>1217</v>
      </c>
      <c r="B4630" s="8" t="s">
        <v>1218</v>
      </c>
      <c r="C4630" s="8">
        <v>-1.44381979075621</v>
      </c>
      <c r="D4630" s="8">
        <v>-1.43031073244406</v>
      </c>
      <c r="E4630" s="8">
        <v>-1.39418237283532</v>
      </c>
      <c r="F4630" s="8">
        <v>-1.3968293300549901</v>
      </c>
      <c r="G4630" s="8">
        <v>-1.46245889670866</v>
      </c>
      <c r="H4630" s="8">
        <v>-1.5610108305694701</v>
      </c>
      <c r="I4630" s="8" t="s">
        <v>1219</v>
      </c>
      <c r="J4630" s="8" t="s">
        <v>1220</v>
      </c>
      <c r="K4630" s="8" t="s">
        <v>1221</v>
      </c>
      <c r="L4630" s="8" t="s">
        <v>1222</v>
      </c>
      <c r="M4630" s="8">
        <f>TTEST(C4630:H4630,{0,0},2,3)</f>
        <v>2.9307976036321503E-8</v>
      </c>
      <c r="N4630" s="8">
        <f t="shared" si="147"/>
        <v>1.4481019922281184</v>
      </c>
      <c r="O4630" s="8" t="s">
        <v>11028</v>
      </c>
      <c r="P4630" s="8">
        <f t="shared" si="146"/>
        <v>7.5330141722339459</v>
      </c>
    </row>
    <row r="4631" spans="1:16" x14ac:dyDescent="0.2">
      <c r="A4631" s="8" t="s">
        <v>2107</v>
      </c>
      <c r="B4631" s="8" t="s">
        <v>2108</v>
      </c>
      <c r="C4631" s="8">
        <v>-1.543862626775</v>
      </c>
      <c r="D4631" s="8">
        <v>-2.2130064919397499</v>
      </c>
      <c r="E4631" s="8">
        <v>-2.0652086859968302</v>
      </c>
      <c r="F4631" s="8">
        <v>-0.96879086120713298</v>
      </c>
      <c r="G4631" s="8">
        <v>-0.64353941186747499</v>
      </c>
      <c r="H4631" s="8">
        <v>-1.20446577268963</v>
      </c>
      <c r="I4631" s="8" t="s">
        <v>209</v>
      </c>
      <c r="J4631" s="8" t="s">
        <v>210</v>
      </c>
      <c r="K4631" s="8" t="s">
        <v>211</v>
      </c>
      <c r="L4631" s="8" t="s">
        <v>212</v>
      </c>
      <c r="M4631" s="8">
        <f>TTEST(C4631:H4631,{0,0},2,3)</f>
        <v>2.3112713396229371E-3</v>
      </c>
      <c r="N4631" s="8">
        <f t="shared" si="147"/>
        <v>1.4398123084126364</v>
      </c>
      <c r="O4631" s="8" t="s">
        <v>11028</v>
      </c>
      <c r="P4631" s="8">
        <f t="shared" si="146"/>
        <v>2.636149066038199</v>
      </c>
    </row>
    <row r="4632" spans="1:16" x14ac:dyDescent="0.2">
      <c r="A4632" s="8" t="s">
        <v>715</v>
      </c>
      <c r="B4632" s="8" t="s">
        <v>716</v>
      </c>
      <c r="C4632" s="8">
        <v>-1.58524633661226</v>
      </c>
      <c r="D4632" s="8">
        <v>-1.2040593776664199</v>
      </c>
      <c r="E4632" s="8">
        <v>-1.2465841314066299</v>
      </c>
      <c r="F4632" s="8">
        <v>-1.2694802586890399</v>
      </c>
      <c r="G4632" s="8">
        <v>-1.40455017683133</v>
      </c>
      <c r="H4632" s="8">
        <v>-1.8935928937031301</v>
      </c>
      <c r="I4632" s="8" t="s">
        <v>717</v>
      </c>
      <c r="J4632" s="8" t="s">
        <v>718</v>
      </c>
      <c r="K4632" s="8" t="s">
        <v>719</v>
      </c>
      <c r="L4632" s="8" t="s">
        <v>720</v>
      </c>
      <c r="M4632" s="8">
        <f>TTEST(C4632:H4632,{0,0},2,3)</f>
        <v>4.3361051858376521E-5</v>
      </c>
      <c r="N4632" s="8">
        <f t="shared" si="147"/>
        <v>1.4339188624848014</v>
      </c>
      <c r="O4632" s="8" t="s">
        <v>11028</v>
      </c>
      <c r="P4632" s="8">
        <f t="shared" si="146"/>
        <v>4.3629001911664442</v>
      </c>
    </row>
    <row r="4633" spans="1:16" x14ac:dyDescent="0.2">
      <c r="A4633" s="8" t="s">
        <v>1419</v>
      </c>
      <c r="B4633" s="8" t="s">
        <v>1420</v>
      </c>
      <c r="C4633" s="8"/>
      <c r="D4633" s="8"/>
      <c r="E4633" s="8"/>
      <c r="F4633" s="8">
        <v>-1.40144225253173</v>
      </c>
      <c r="G4633" s="8"/>
      <c r="H4633" s="8">
        <v>-1.4559334380865101</v>
      </c>
      <c r="I4633" s="8" t="s">
        <v>203</v>
      </c>
      <c r="J4633" s="8" t="s">
        <v>204</v>
      </c>
      <c r="K4633" s="8" t="s">
        <v>205</v>
      </c>
      <c r="L4633" s="8" t="s">
        <v>206</v>
      </c>
      <c r="M4633" s="8">
        <f>TTEST(C4633:H4633,{0,0},2,3)</f>
        <v>1.2139097360370256E-2</v>
      </c>
      <c r="N4633" s="8">
        <f t="shared" si="147"/>
        <v>1.4286878453091201</v>
      </c>
      <c r="O4633" s="8" t="s">
        <v>11028</v>
      </c>
      <c r="P4633" s="8">
        <f t="shared" si="146"/>
        <v>1.9158136053517485</v>
      </c>
    </row>
    <row r="4634" spans="1:16" x14ac:dyDescent="0.2">
      <c r="A4634" s="8" t="s">
        <v>451</v>
      </c>
      <c r="B4634" s="8" t="s">
        <v>452</v>
      </c>
      <c r="C4634" s="8">
        <v>-1.88064116198533</v>
      </c>
      <c r="D4634" s="8">
        <v>-1.6605863023217899</v>
      </c>
      <c r="E4634" s="8"/>
      <c r="F4634" s="8">
        <v>-0.68909954838299003</v>
      </c>
      <c r="G4634" s="8">
        <v>-1.46504059372635</v>
      </c>
      <c r="H4634" s="8"/>
      <c r="I4634" s="8" t="s">
        <v>453</v>
      </c>
      <c r="J4634" s="8" t="s">
        <v>454</v>
      </c>
      <c r="K4634" s="8" t="s">
        <v>455</v>
      </c>
      <c r="L4634" s="8" t="s">
        <v>456</v>
      </c>
      <c r="M4634" s="8">
        <f>TTEST(C4634:H4634,{0,0},2,3)</f>
        <v>1.1871121537942109E-2</v>
      </c>
      <c r="N4634" s="8">
        <f t="shared" si="147"/>
        <v>1.4238419016041151</v>
      </c>
      <c r="O4634" s="8" t="s">
        <v>11028</v>
      </c>
      <c r="P4634" s="8">
        <f t="shared" si="146"/>
        <v>1.9255082486334323</v>
      </c>
    </row>
    <row r="4635" spans="1:16" x14ac:dyDescent="0.2">
      <c r="A4635" s="8" t="s">
        <v>2284</v>
      </c>
      <c r="B4635" s="8" t="s">
        <v>2285</v>
      </c>
      <c r="C4635" s="8">
        <v>-1.2707623308434499</v>
      </c>
      <c r="D4635" s="8">
        <v>-1.25925386389411</v>
      </c>
      <c r="E4635" s="8">
        <v>-1.18549840554297</v>
      </c>
      <c r="F4635" s="8">
        <v>-1.1578080667973001</v>
      </c>
      <c r="G4635" s="8">
        <v>-1.8642411800776599</v>
      </c>
      <c r="H4635" s="8">
        <v>-1.77502085324781</v>
      </c>
      <c r="I4635" s="8" t="s">
        <v>1781</v>
      </c>
      <c r="J4635" s="8" t="s">
        <v>1782</v>
      </c>
      <c r="K4635" s="8" t="s">
        <v>1783</v>
      </c>
      <c r="L4635" s="8" t="s">
        <v>1784</v>
      </c>
      <c r="M4635" s="8">
        <f>TTEST(C4635:H4635,{0,0},2,3)</f>
        <v>1.0605704196421016E-4</v>
      </c>
      <c r="N4635" s="8">
        <f t="shared" si="147"/>
        <v>1.4187641167338834</v>
      </c>
      <c r="O4635" s="8" t="s">
        <v>11028</v>
      </c>
      <c r="P4635" s="8">
        <f t="shared" si="146"/>
        <v>3.9744604899511526</v>
      </c>
    </row>
    <row r="4636" spans="1:16" x14ac:dyDescent="0.2">
      <c r="A4636" s="8" t="s">
        <v>1851</v>
      </c>
      <c r="B4636" s="8" t="s">
        <v>1852</v>
      </c>
      <c r="C4636" s="8">
        <v>-1.0733835523252999</v>
      </c>
      <c r="D4636" s="8">
        <v>-1.88077044208466</v>
      </c>
      <c r="E4636" s="8">
        <v>-1.3408889730312501</v>
      </c>
      <c r="F4636" s="8">
        <v>-0.639998518520843</v>
      </c>
      <c r="G4636" s="8">
        <v>-1.52433715775749</v>
      </c>
      <c r="H4636" s="8">
        <v>-2.0499177525057202</v>
      </c>
      <c r="I4636" s="8" t="s">
        <v>8583</v>
      </c>
      <c r="J4636" s="8" t="s">
        <v>8584</v>
      </c>
      <c r="K4636" s="8" t="s">
        <v>8585</v>
      </c>
      <c r="L4636" s="8" t="s">
        <v>8586</v>
      </c>
      <c r="M4636" s="8">
        <f>TTEST(C4636:H4636,{0,0},2,3)</f>
        <v>1.140971330544673E-3</v>
      </c>
      <c r="N4636" s="8">
        <f t="shared" si="147"/>
        <v>1.4182160660375438</v>
      </c>
      <c r="O4636" s="8" t="s">
        <v>11028</v>
      </c>
      <c r="P4636" s="8">
        <f t="shared" si="146"/>
        <v>2.9427252680644109</v>
      </c>
    </row>
    <row r="4637" spans="1:16" x14ac:dyDescent="0.2">
      <c r="A4637" s="8" t="s">
        <v>907</v>
      </c>
      <c r="B4637" s="8" t="s">
        <v>908</v>
      </c>
      <c r="C4637" s="8">
        <v>-1.6324776840519499</v>
      </c>
      <c r="D4637" s="8">
        <v>-1.3367563096661901</v>
      </c>
      <c r="E4637" s="8">
        <v>-1.4784542680327799</v>
      </c>
      <c r="F4637" s="8">
        <v>-1.2346177597419199</v>
      </c>
      <c r="G4637" s="8">
        <v>-1.1792256253072699</v>
      </c>
      <c r="H4637" s="8">
        <v>-1.6205161844693201</v>
      </c>
      <c r="I4637" s="8" t="s">
        <v>909</v>
      </c>
      <c r="J4637" s="8" t="s">
        <v>910</v>
      </c>
      <c r="K4637" s="8" t="s">
        <v>911</v>
      </c>
      <c r="L4637" s="8" t="s">
        <v>912</v>
      </c>
      <c r="M4637" s="8">
        <f>TTEST(C4637:H4637,{0,0},2,3)</f>
        <v>1.0081358125322255E-5</v>
      </c>
      <c r="N4637" s="8">
        <f t="shared" si="147"/>
        <v>1.413674638544905</v>
      </c>
      <c r="O4637" s="8" t="s">
        <v>11028</v>
      </c>
      <c r="P4637" s="8">
        <f t="shared" si="146"/>
        <v>4.9964809573149251</v>
      </c>
    </row>
    <row r="4638" spans="1:16" x14ac:dyDescent="0.2">
      <c r="A4638" s="8" t="s">
        <v>3131</v>
      </c>
      <c r="B4638" s="8" t="s">
        <v>3132</v>
      </c>
      <c r="C4638" s="8">
        <v>-1.2900098778572</v>
      </c>
      <c r="D4638" s="8">
        <v>-1.4946664575052799</v>
      </c>
      <c r="E4638" s="8"/>
      <c r="F4638" s="8">
        <v>-1.0895953658498001</v>
      </c>
      <c r="G4638" s="8">
        <v>-1.8805384393801701</v>
      </c>
      <c r="H4638" s="8">
        <v>-1.30112298858582</v>
      </c>
      <c r="I4638" s="8" t="s">
        <v>3133</v>
      </c>
      <c r="J4638" s="8" t="s">
        <v>3134</v>
      </c>
      <c r="K4638" s="8" t="s">
        <v>3135</v>
      </c>
      <c r="L4638" s="8" t="s">
        <v>3136</v>
      </c>
      <c r="M4638" s="8">
        <f>TTEST(C4638:H4638,{0,0},2,3)</f>
        <v>4.5572666082190657E-4</v>
      </c>
      <c r="N4638" s="8">
        <f t="shared" si="147"/>
        <v>1.411186625835654</v>
      </c>
      <c r="O4638" s="8" t="s">
        <v>11028</v>
      </c>
      <c r="P4638" s="8">
        <f t="shared" si="146"/>
        <v>3.3412955636731039</v>
      </c>
    </row>
    <row r="4639" spans="1:16" x14ac:dyDescent="0.2">
      <c r="A4639" s="8" t="s">
        <v>139</v>
      </c>
      <c r="B4639" s="8" t="s">
        <v>140</v>
      </c>
      <c r="C4639" s="8">
        <v>-1.3155558707515</v>
      </c>
      <c r="D4639" s="8">
        <v>-1.2276225642977201</v>
      </c>
      <c r="E4639" s="8">
        <v>-0.95883478336831596</v>
      </c>
      <c r="F4639" s="8">
        <v>-1.4192914202282001</v>
      </c>
      <c r="G4639" s="8">
        <v>-1.49953316102226</v>
      </c>
      <c r="H4639" s="8">
        <v>-2.0338409508366602</v>
      </c>
      <c r="I4639" s="8" t="s">
        <v>141</v>
      </c>
      <c r="J4639" s="8" t="s">
        <v>142</v>
      </c>
      <c r="K4639" s="8" t="s">
        <v>143</v>
      </c>
      <c r="L4639" s="8" t="s">
        <v>144</v>
      </c>
      <c r="M4639" s="8">
        <f>TTEST(C4639:H4639,{0,0},2,3)</f>
        <v>2.0528119977252096E-4</v>
      </c>
      <c r="N4639" s="8">
        <f t="shared" si="147"/>
        <v>1.4091131250841096</v>
      </c>
      <c r="O4639" s="8" t="s">
        <v>11028</v>
      </c>
      <c r="P4639" s="8">
        <f t="shared" si="146"/>
        <v>3.687650822713775</v>
      </c>
    </row>
    <row r="4640" spans="1:16" x14ac:dyDescent="0.2">
      <c r="A4640" s="8" t="s">
        <v>289</v>
      </c>
      <c r="B4640" s="8" t="s">
        <v>290</v>
      </c>
      <c r="C4640" s="8">
        <v>-0.69787403213997501</v>
      </c>
      <c r="D4640" s="8">
        <v>-1.89580552899966</v>
      </c>
      <c r="E4640" s="8"/>
      <c r="F4640" s="8">
        <v>-1.43059640936351</v>
      </c>
      <c r="G4640" s="8">
        <v>-1.4009896522113601</v>
      </c>
      <c r="H4640" s="8">
        <v>-1.6199349213355401</v>
      </c>
      <c r="I4640" s="8" t="s">
        <v>291</v>
      </c>
      <c r="J4640" s="8" t="s">
        <v>292</v>
      </c>
      <c r="K4640" s="8" t="s">
        <v>293</v>
      </c>
      <c r="L4640" s="8" t="s">
        <v>294</v>
      </c>
      <c r="M4640" s="8">
        <f>TTEST(C4640:H4640,{0,0},2,3)</f>
        <v>2.0785724465009945E-3</v>
      </c>
      <c r="N4640" s="8">
        <f t="shared" si="147"/>
        <v>1.4090401088100091</v>
      </c>
      <c r="O4640" s="8" t="s">
        <v>11028</v>
      </c>
      <c r="P4640" s="8">
        <f t="shared" si="146"/>
        <v>2.6822348340072724</v>
      </c>
    </row>
    <row r="4641" spans="1:16" x14ac:dyDescent="0.2">
      <c r="A4641" s="8" t="s">
        <v>429</v>
      </c>
      <c r="B4641" s="8" t="s">
        <v>430</v>
      </c>
      <c r="C4641" s="8">
        <v>-1.28622446713536</v>
      </c>
      <c r="D4641" s="8">
        <v>-1.0015443620523801</v>
      </c>
      <c r="E4641" s="8"/>
      <c r="F4641" s="8"/>
      <c r="G4641" s="8">
        <v>-1.56426532041538</v>
      </c>
      <c r="H4641" s="8">
        <v>-1.77315690626269</v>
      </c>
      <c r="I4641" s="8" t="s">
        <v>291</v>
      </c>
      <c r="J4641" s="8" t="s">
        <v>292</v>
      </c>
      <c r="K4641" s="8" t="s">
        <v>293</v>
      </c>
      <c r="L4641" s="8" t="s">
        <v>294</v>
      </c>
      <c r="M4641" s="8">
        <f>TTEST(C4641:H4641,{0,0},2,3)</f>
        <v>3.561273307026885E-3</v>
      </c>
      <c r="N4641" s="8">
        <f t="shared" si="147"/>
        <v>1.4062977639664525</v>
      </c>
      <c r="O4641" s="8" t="s">
        <v>11028</v>
      </c>
      <c r="P4641" s="8">
        <f t="shared" si="146"/>
        <v>2.4483946954695481</v>
      </c>
    </row>
    <row r="4642" spans="1:16" x14ac:dyDescent="0.2">
      <c r="A4642" s="8" t="s">
        <v>4733</v>
      </c>
      <c r="B4642" s="8" t="s">
        <v>4734</v>
      </c>
      <c r="C4642" s="8">
        <v>-0.90358862919764305</v>
      </c>
      <c r="D4642" s="8">
        <v>-1.4614019283455799</v>
      </c>
      <c r="E4642" s="8"/>
      <c r="F4642" s="8"/>
      <c r="G4642" s="8">
        <v>-1.8308882223572001</v>
      </c>
      <c r="H4642" s="8"/>
      <c r="I4642" s="8" t="s">
        <v>2169</v>
      </c>
      <c r="J4642" s="8" t="s">
        <v>2170</v>
      </c>
      <c r="K4642" s="8" t="s">
        <v>2171</v>
      </c>
      <c r="L4642" s="8" t="s">
        <v>2172</v>
      </c>
      <c r="M4642" s="8">
        <f>TTEST(C4642:H4642,{0,0},2,3)</f>
        <v>3.5186900231750078E-2</v>
      </c>
      <c r="N4642" s="8">
        <f t="shared" si="147"/>
        <v>1.3986262599668076</v>
      </c>
      <c r="O4642" s="8" t="s">
        <v>11028</v>
      </c>
      <c r="P4642" s="8">
        <f t="shared" si="146"/>
        <v>1.45361899038394</v>
      </c>
    </row>
    <row r="4643" spans="1:16" x14ac:dyDescent="0.2">
      <c r="A4643" s="8" t="s">
        <v>2606</v>
      </c>
      <c r="B4643" s="8" t="s">
        <v>2607</v>
      </c>
      <c r="C4643" s="8">
        <v>-1.4039951963530499</v>
      </c>
      <c r="D4643" s="8">
        <v>-1.3675673556719199</v>
      </c>
      <c r="E4643" s="8">
        <v>-1.32106225671323</v>
      </c>
      <c r="F4643" s="8">
        <v>-1.0452266082668999</v>
      </c>
      <c r="G4643" s="8">
        <v>-1.79416724524442</v>
      </c>
      <c r="H4643" s="8">
        <v>-1.4338931193075899</v>
      </c>
      <c r="I4643" s="8" t="s">
        <v>203</v>
      </c>
      <c r="J4643" s="8" t="s">
        <v>204</v>
      </c>
      <c r="K4643" s="8" t="s">
        <v>205</v>
      </c>
      <c r="L4643" s="8" t="s">
        <v>206</v>
      </c>
      <c r="M4643" s="8">
        <f>TTEST(C4643:H4643,{0,0},2,3)</f>
        <v>3.1256267057135175E-5</v>
      </c>
      <c r="N4643" s="8">
        <f t="shared" si="147"/>
        <v>1.3943186302595183</v>
      </c>
      <c r="O4643" s="8" t="s">
        <v>11028</v>
      </c>
      <c r="P4643" s="8">
        <f t="shared" si="146"/>
        <v>4.5050628911054922</v>
      </c>
    </row>
    <row r="4644" spans="1:16" x14ac:dyDescent="0.2">
      <c r="A4644" s="8" t="s">
        <v>1641</v>
      </c>
      <c r="B4644" s="8" t="s">
        <v>1642</v>
      </c>
      <c r="C4644" s="8">
        <v>-1.3505168722369501</v>
      </c>
      <c r="D4644" s="8">
        <v>-1.43259611688875</v>
      </c>
      <c r="E4644" s="8">
        <v>-1.6361200074140501</v>
      </c>
      <c r="F4644" s="8">
        <v>-1.1754006401942301</v>
      </c>
      <c r="G4644" s="8">
        <v>-1.5462749096288</v>
      </c>
      <c r="H4644" s="8">
        <v>-1.21424312251593</v>
      </c>
      <c r="I4644" s="8" t="s">
        <v>931</v>
      </c>
      <c r="J4644" s="8" t="s">
        <v>932</v>
      </c>
      <c r="K4644" s="8" t="s">
        <v>933</v>
      </c>
      <c r="L4644" s="8" t="s">
        <v>934</v>
      </c>
      <c r="M4644" s="8">
        <f>TTEST(C4644:H4644,{0,0},2,3)</f>
        <v>7.9227455421777674E-6</v>
      </c>
      <c r="N4644" s="8">
        <f t="shared" si="147"/>
        <v>1.3925252781464517</v>
      </c>
      <c r="O4644" s="8" t="s">
        <v>11028</v>
      </c>
      <c r="P4644" s="8">
        <f t="shared" si="146"/>
        <v>5.1011242922499491</v>
      </c>
    </row>
    <row r="4645" spans="1:16" x14ac:dyDescent="0.2">
      <c r="A4645" s="8" t="s">
        <v>753</v>
      </c>
      <c r="B4645" s="8" t="s">
        <v>754</v>
      </c>
      <c r="C4645" s="8">
        <v>-1.20441353520309</v>
      </c>
      <c r="D4645" s="8">
        <v>-1.73867341415492</v>
      </c>
      <c r="E4645" s="8">
        <v>-1.4822236166120399</v>
      </c>
      <c r="F4645" s="8">
        <v>-0.85984765317058898</v>
      </c>
      <c r="G4645" s="8">
        <v>-1.5644797822899299</v>
      </c>
      <c r="H4645" s="8">
        <v>-1.50236055252986</v>
      </c>
      <c r="I4645" s="8" t="s">
        <v>755</v>
      </c>
      <c r="J4645" s="8" t="s">
        <v>756</v>
      </c>
      <c r="K4645" s="8" t="s">
        <v>757</v>
      </c>
      <c r="L4645" s="8" t="s">
        <v>758</v>
      </c>
      <c r="M4645" s="8">
        <f>TTEST(C4645:H4645,{0,0},2,3)</f>
        <v>1.1256624343064631E-4</v>
      </c>
      <c r="N4645" s="8">
        <f t="shared" si="147"/>
        <v>1.391999758993405</v>
      </c>
      <c r="O4645" s="8" t="s">
        <v>11028</v>
      </c>
      <c r="P4645" s="8">
        <f t="shared" si="146"/>
        <v>3.9485918269780655</v>
      </c>
    </row>
    <row r="4646" spans="1:16" x14ac:dyDescent="0.2">
      <c r="A4646" s="8" t="s">
        <v>3759</v>
      </c>
      <c r="B4646" s="8" t="s">
        <v>3760</v>
      </c>
      <c r="C4646" s="8">
        <v>-1.16935786518532</v>
      </c>
      <c r="D4646" s="8">
        <v>-1.2960756542459999</v>
      </c>
      <c r="E4646" s="8">
        <v>-0.91167441090086898</v>
      </c>
      <c r="F4646" s="8">
        <v>-1.25138462071097</v>
      </c>
      <c r="G4646" s="8">
        <v>-1.96755761966047</v>
      </c>
      <c r="H4646" s="8">
        <v>-1.73943354335292</v>
      </c>
      <c r="I4646" s="8" t="s">
        <v>3381</v>
      </c>
      <c r="J4646" s="8" t="s">
        <v>3382</v>
      </c>
      <c r="K4646" s="8" t="s">
        <v>3383</v>
      </c>
      <c r="L4646" s="8" t="s">
        <v>3384</v>
      </c>
      <c r="M4646" s="8">
        <f>TTEST(C4646:H4646,{0,0},2,3)</f>
        <v>3.281146913183942E-4</v>
      </c>
      <c r="N4646" s="8">
        <f t="shared" si="147"/>
        <v>1.3892472856760916</v>
      </c>
      <c r="O4646" s="8" t="s">
        <v>11028</v>
      </c>
      <c r="P4646" s="8">
        <f t="shared" si="146"/>
        <v>3.4839743236655578</v>
      </c>
    </row>
    <row r="4647" spans="1:16" x14ac:dyDescent="0.2">
      <c r="A4647" s="8" t="s">
        <v>225</v>
      </c>
      <c r="B4647" s="8" t="s">
        <v>226</v>
      </c>
      <c r="C4647" s="8">
        <v>-1.0812055800940901</v>
      </c>
      <c r="D4647" s="8"/>
      <c r="E4647" s="8">
        <v>-1.15522469352767</v>
      </c>
      <c r="F4647" s="8"/>
      <c r="G4647" s="8">
        <v>-1.9203040140646099</v>
      </c>
      <c r="H4647" s="8"/>
      <c r="I4647" s="8" t="s">
        <v>227</v>
      </c>
      <c r="J4647" s="8" t="s">
        <v>228</v>
      </c>
      <c r="K4647" s="8" t="s">
        <v>229</v>
      </c>
      <c r="L4647" s="8" t="s">
        <v>230</v>
      </c>
      <c r="M4647" s="8">
        <f>TTEST(C4647:H4647,{0,0},2,3)</f>
        <v>3.5489128682675959E-2</v>
      </c>
      <c r="N4647" s="8">
        <f t="shared" si="147"/>
        <v>1.3855780958954567</v>
      </c>
      <c r="O4647" s="8" t="s">
        <v>11028</v>
      </c>
      <c r="P4647" s="8">
        <f t="shared" si="146"/>
        <v>1.4499046631756829</v>
      </c>
    </row>
    <row r="4648" spans="1:16" x14ac:dyDescent="0.2">
      <c r="A4648" s="8" t="s">
        <v>1517</v>
      </c>
      <c r="B4648" s="8" t="s">
        <v>1518</v>
      </c>
      <c r="C4648" s="8">
        <v>-1.85704655347943</v>
      </c>
      <c r="D4648" s="8">
        <v>-1.4633338000737901</v>
      </c>
      <c r="E4648" s="8">
        <v>-1.6724192261609301</v>
      </c>
      <c r="F4648" s="8">
        <v>-0.79022283597355703</v>
      </c>
      <c r="G4648" s="8">
        <v>-1.1426293997263599</v>
      </c>
      <c r="H4648" s="8"/>
      <c r="I4648" s="8" t="s">
        <v>1351</v>
      </c>
      <c r="J4648" s="8" t="s">
        <v>1352</v>
      </c>
      <c r="K4648" s="8" t="s">
        <v>1353</v>
      </c>
      <c r="L4648" s="8" t="s">
        <v>1354</v>
      </c>
      <c r="M4648" s="8">
        <f>TTEST(C4648:H4648,{0,0},2,3)</f>
        <v>1.8921152791340043E-3</v>
      </c>
      <c r="N4648" s="8">
        <f t="shared" si="147"/>
        <v>1.3851303630828133</v>
      </c>
      <c r="O4648" s="8" t="s">
        <v>11028</v>
      </c>
      <c r="P4648" s="8">
        <f t="shared" si="146"/>
        <v>2.7230524072753406</v>
      </c>
    </row>
    <row r="4649" spans="1:16" x14ac:dyDescent="0.2">
      <c r="A4649" s="8" t="s">
        <v>3251</v>
      </c>
      <c r="B4649" s="8" t="s">
        <v>3252</v>
      </c>
      <c r="C4649" s="8">
        <v>-1.45061685433245</v>
      </c>
      <c r="D4649" s="8">
        <v>-1.2807105637362399</v>
      </c>
      <c r="E4649" s="8">
        <v>-1.5045546664809699</v>
      </c>
      <c r="F4649" s="8">
        <v>-1.6200069630575</v>
      </c>
      <c r="G4649" s="8">
        <v>-1.30907440568093</v>
      </c>
      <c r="H4649" s="8">
        <v>-1.1354124634895899</v>
      </c>
      <c r="I4649" s="8" t="s">
        <v>3253</v>
      </c>
      <c r="J4649" s="8" t="s">
        <v>3254</v>
      </c>
      <c r="K4649" s="8" t="s">
        <v>3255</v>
      </c>
      <c r="L4649" s="8" t="s">
        <v>3256</v>
      </c>
      <c r="M4649" s="8">
        <f>TTEST(C4649:H4649,{0,0},2,3)</f>
        <v>6.7359190294168949E-6</v>
      </c>
      <c r="N4649" s="8">
        <f t="shared" si="147"/>
        <v>1.3833959861296135</v>
      </c>
      <c r="O4649" s="8" t="s">
        <v>11028</v>
      </c>
      <c r="P4649" s="8">
        <f t="shared" si="146"/>
        <v>5.1716031420085242</v>
      </c>
    </row>
    <row r="4650" spans="1:16" x14ac:dyDescent="0.2">
      <c r="A4650" s="8" t="s">
        <v>1033</v>
      </c>
      <c r="B4650" s="8" t="s">
        <v>1034</v>
      </c>
      <c r="C4650" s="8"/>
      <c r="D4650" s="8"/>
      <c r="E4650" s="8"/>
      <c r="F4650" s="8"/>
      <c r="G4650" s="8">
        <v>-1.4672075921060399</v>
      </c>
      <c r="H4650" s="8">
        <v>-1.29641564448548</v>
      </c>
      <c r="I4650" s="8" t="s">
        <v>1035</v>
      </c>
      <c r="J4650" s="8" t="s">
        <v>1036</v>
      </c>
      <c r="K4650" s="8" t="s">
        <v>1037</v>
      </c>
      <c r="L4650" s="8" t="s">
        <v>1038</v>
      </c>
      <c r="M4650" s="8">
        <f>TTEST(C4650:H4650,{0,0},2,3)</f>
        <v>3.929313673169571E-2</v>
      </c>
      <c r="N4650" s="8">
        <f t="shared" si="147"/>
        <v>1.3818116182957598</v>
      </c>
      <c r="O4650" s="8" t="s">
        <v>11028</v>
      </c>
      <c r="P4650" s="8">
        <f t="shared" si="146"/>
        <v>1.405683300511404</v>
      </c>
    </row>
    <row r="4651" spans="1:16" x14ac:dyDescent="0.2">
      <c r="A4651" s="8" t="s">
        <v>1065</v>
      </c>
      <c r="B4651" s="8" t="s">
        <v>1066</v>
      </c>
      <c r="C4651" s="8">
        <v>-1.15330758835625</v>
      </c>
      <c r="D4651" s="8">
        <v>-0.87622407617213205</v>
      </c>
      <c r="E4651" s="8">
        <v>-1.51347207139113</v>
      </c>
      <c r="F4651" s="8">
        <v>-1.68363308971426</v>
      </c>
      <c r="G4651" s="8">
        <v>-1.45316499785871</v>
      </c>
      <c r="H4651" s="8">
        <v>-1.5677254514933301</v>
      </c>
      <c r="I4651" s="8" t="s">
        <v>1067</v>
      </c>
      <c r="J4651" s="8" t="s">
        <v>1068</v>
      </c>
      <c r="K4651" s="8" t="s">
        <v>1069</v>
      </c>
      <c r="L4651" s="8" t="s">
        <v>1070</v>
      </c>
      <c r="M4651" s="8">
        <f>TTEST(C4651:H4651,{0,0},2,3)</f>
        <v>1.0102296369329745E-4</v>
      </c>
      <c r="N4651" s="8">
        <f t="shared" si="147"/>
        <v>1.3745878791643023</v>
      </c>
      <c r="O4651" s="8" t="s">
        <v>11028</v>
      </c>
      <c r="P4651" s="8">
        <f t="shared" si="146"/>
        <v>3.9955798948143144</v>
      </c>
    </row>
    <row r="4652" spans="1:16" x14ac:dyDescent="0.2">
      <c r="A4652" s="8" t="s">
        <v>2003</v>
      </c>
      <c r="B4652" s="8" t="s">
        <v>2004</v>
      </c>
      <c r="C4652" s="8">
        <v>-1.3123795628782999</v>
      </c>
      <c r="D4652" s="8"/>
      <c r="E4652" s="8"/>
      <c r="F4652" s="8">
        <v>-1.2923811816150399</v>
      </c>
      <c r="G4652" s="8">
        <v>-1.79220983038032</v>
      </c>
      <c r="H4652" s="8">
        <v>-1.0808787021344399</v>
      </c>
      <c r="I4652" s="8" t="s">
        <v>1285</v>
      </c>
      <c r="J4652" s="8" t="s">
        <v>1286</v>
      </c>
      <c r="K4652" s="8" t="s">
        <v>1287</v>
      </c>
      <c r="L4652" s="8" t="s">
        <v>1288</v>
      </c>
      <c r="M4652" s="8">
        <f>TTEST(C4652:H4652,{0,0},2,3)</f>
        <v>2.7954179009759238E-3</v>
      </c>
      <c r="N4652" s="8">
        <f t="shared" si="147"/>
        <v>1.3694623192520248</v>
      </c>
      <c r="O4652" s="8" t="s">
        <v>11028</v>
      </c>
      <c r="P4652" s="8">
        <f t="shared" si="146"/>
        <v>2.5535532580741336</v>
      </c>
    </row>
    <row r="4653" spans="1:16" x14ac:dyDescent="0.2">
      <c r="A4653" s="8" t="s">
        <v>3791</v>
      </c>
      <c r="B4653" s="8" t="s">
        <v>3792</v>
      </c>
      <c r="C4653" s="8">
        <v>-1.24510330106712</v>
      </c>
      <c r="D4653" s="8">
        <v>-1.0164462810517501</v>
      </c>
      <c r="E4653" s="8"/>
      <c r="F4653" s="8">
        <v>-1.56623177479958</v>
      </c>
      <c r="G4653" s="8">
        <v>-1.6769512691775601</v>
      </c>
      <c r="H4653" s="8">
        <v>-1.33927543821618</v>
      </c>
      <c r="I4653" s="8" t="s">
        <v>2398</v>
      </c>
      <c r="J4653" s="8" t="s">
        <v>2399</v>
      </c>
      <c r="K4653" s="8" t="s">
        <v>2400</v>
      </c>
      <c r="L4653" s="8" t="s">
        <v>2401</v>
      </c>
      <c r="M4653" s="8">
        <f>TTEST(C4653:H4653,{0,0},2,3)</f>
        <v>3.0631064173724002E-4</v>
      </c>
      <c r="N4653" s="8">
        <f t="shared" si="147"/>
        <v>1.3688016128624381</v>
      </c>
      <c r="O4653" s="8" t="s">
        <v>11028</v>
      </c>
      <c r="P4653" s="8">
        <f t="shared" si="146"/>
        <v>3.513837914824252</v>
      </c>
    </row>
    <row r="4654" spans="1:16" x14ac:dyDescent="0.2">
      <c r="A4654" s="8" t="s">
        <v>4723</v>
      </c>
      <c r="B4654" s="8" t="s">
        <v>4724</v>
      </c>
      <c r="C4654" s="8">
        <v>-1.6237657805644199</v>
      </c>
      <c r="D4654" s="8"/>
      <c r="E4654" s="8">
        <v>-0.86228107688071598</v>
      </c>
      <c r="F4654" s="8">
        <v>-1.6169620642379201</v>
      </c>
      <c r="G4654" s="8"/>
      <c r="H4654" s="8"/>
      <c r="I4654" s="8" t="s">
        <v>4079</v>
      </c>
      <c r="J4654" s="8" t="s">
        <v>4080</v>
      </c>
      <c r="K4654" s="8" t="s">
        <v>4081</v>
      </c>
      <c r="L4654" s="8" t="s">
        <v>4082</v>
      </c>
      <c r="M4654" s="8">
        <f>TTEST(C4654:H4654,{0,0},2,3)</f>
        <v>3.2484938611010913E-2</v>
      </c>
      <c r="N4654" s="8">
        <f t="shared" si="147"/>
        <v>1.3676696405610187</v>
      </c>
      <c r="O4654" s="8" t="s">
        <v>11028</v>
      </c>
      <c r="P4654" s="8">
        <f t="shared" si="146"/>
        <v>1.4883179496135395</v>
      </c>
    </row>
    <row r="4655" spans="1:16" x14ac:dyDescent="0.2">
      <c r="A4655" s="8" t="s">
        <v>1519</v>
      </c>
      <c r="B4655" s="8" t="s">
        <v>1520</v>
      </c>
      <c r="C4655" s="8">
        <v>-1.1188519681914999</v>
      </c>
      <c r="D4655" s="8">
        <v>-1.2252388056714201</v>
      </c>
      <c r="E4655" s="8">
        <v>-1.4242939661743199</v>
      </c>
      <c r="F4655" s="8">
        <v>-1.5267524539858299</v>
      </c>
      <c r="G4655" s="8">
        <v>-1.4158907353368899</v>
      </c>
      <c r="H4655" s="8">
        <v>-1.4388857940464801</v>
      </c>
      <c r="I4655" s="8" t="s">
        <v>717</v>
      </c>
      <c r="J4655" s="8" t="s">
        <v>718</v>
      </c>
      <c r="K4655" s="8" t="s">
        <v>719</v>
      </c>
      <c r="L4655" s="8" t="s">
        <v>720</v>
      </c>
      <c r="M4655" s="8">
        <f>TTEST(C4655:H4655,{0,0},2,3)</f>
        <v>3.859379122651731E-6</v>
      </c>
      <c r="N4655" s="8">
        <f t="shared" si="147"/>
        <v>1.3583189539010734</v>
      </c>
      <c r="O4655" s="8" t="s">
        <v>11028</v>
      </c>
      <c r="P4655" s="8">
        <f t="shared" si="146"/>
        <v>5.4134825568035243</v>
      </c>
    </row>
    <row r="4656" spans="1:16" x14ac:dyDescent="0.2">
      <c r="A4656" s="8" t="s">
        <v>2444</v>
      </c>
      <c r="B4656" s="8" t="s">
        <v>2445</v>
      </c>
      <c r="C4656" s="8">
        <v>-1.1311143456966799</v>
      </c>
      <c r="D4656" s="8">
        <v>-1.3612927241295301</v>
      </c>
      <c r="E4656" s="8">
        <v>-1.2476606803955901</v>
      </c>
      <c r="F4656" s="8">
        <v>-1.7047783546064701</v>
      </c>
      <c r="G4656" s="8">
        <v>-1.3842656676346801</v>
      </c>
      <c r="H4656" s="8">
        <v>-1.31475934595106</v>
      </c>
      <c r="I4656" s="8" t="s">
        <v>2446</v>
      </c>
      <c r="J4656" s="8" t="s">
        <v>2447</v>
      </c>
      <c r="K4656" s="8" t="s">
        <v>2448</v>
      </c>
      <c r="L4656" s="8" t="s">
        <v>2449</v>
      </c>
      <c r="M4656" s="8">
        <f>TTEST(C4656:H4656,{0,0},2,3)</f>
        <v>1.2108205241408875E-5</v>
      </c>
      <c r="N4656" s="8">
        <f t="shared" si="147"/>
        <v>1.3573118530690016</v>
      </c>
      <c r="O4656" s="8" t="s">
        <v>11028</v>
      </c>
      <c r="P4656" s="8">
        <f t="shared" si="146"/>
        <v>4.9169202260986919</v>
      </c>
    </row>
    <row r="4657" spans="1:16" x14ac:dyDescent="0.2">
      <c r="A4657" s="8" t="s">
        <v>2836</v>
      </c>
      <c r="B4657" s="8" t="s">
        <v>2837</v>
      </c>
      <c r="C4657" s="8">
        <v>-1.3358393403823901</v>
      </c>
      <c r="D4657" s="8">
        <v>-1.64009881188051</v>
      </c>
      <c r="E4657" s="8">
        <v>-1.2218298489639301</v>
      </c>
      <c r="F4657" s="8">
        <v>-1.1203255870183799</v>
      </c>
      <c r="G4657" s="8">
        <v>-1.2381114261763</v>
      </c>
      <c r="H4657" s="8">
        <v>-1.5758284312376001</v>
      </c>
      <c r="I4657" s="8" t="s">
        <v>2514</v>
      </c>
      <c r="J4657" s="8" t="s">
        <v>2515</v>
      </c>
      <c r="K4657" s="8" t="s">
        <v>2516</v>
      </c>
      <c r="L4657" s="8" t="s">
        <v>2517</v>
      </c>
      <c r="M4657" s="8">
        <f>TTEST(C4657:H4657,{0,0},2,3)</f>
        <v>1.7688084487326393E-5</v>
      </c>
      <c r="N4657" s="8">
        <f t="shared" si="147"/>
        <v>1.3553389076098517</v>
      </c>
      <c r="O4657" s="8" t="s">
        <v>11028</v>
      </c>
      <c r="P4657" s="8">
        <f t="shared" si="146"/>
        <v>4.7523191960121096</v>
      </c>
    </row>
    <row r="4658" spans="1:16" x14ac:dyDescent="0.2">
      <c r="A4658" s="8" t="s">
        <v>1403</v>
      </c>
      <c r="B4658" s="8" t="s">
        <v>1404</v>
      </c>
      <c r="C4658" s="8">
        <v>-1.16371009609103</v>
      </c>
      <c r="D4658" s="8">
        <v>-1.2393295884480799</v>
      </c>
      <c r="E4658" s="8">
        <v>-1.22414689380408</v>
      </c>
      <c r="F4658" s="8">
        <v>-1.7584441600504599</v>
      </c>
      <c r="G4658" s="8">
        <v>-1.3600655234641901</v>
      </c>
      <c r="H4658" s="8">
        <v>-1.3482937847416501</v>
      </c>
      <c r="I4658" s="8" t="s">
        <v>1219</v>
      </c>
      <c r="J4658" s="8" t="s">
        <v>1220</v>
      </c>
      <c r="K4658" s="8" t="s">
        <v>1221</v>
      </c>
      <c r="L4658" s="8" t="s">
        <v>1222</v>
      </c>
      <c r="M4658" s="8">
        <f>TTEST(C4658:H4658,{0,0},2,3)</f>
        <v>2.0846729496298594E-5</v>
      </c>
      <c r="N4658" s="8">
        <f t="shared" si="147"/>
        <v>1.3489983410999151</v>
      </c>
      <c r="O4658" s="8" t="s">
        <v>11028</v>
      </c>
      <c r="P4658" s="8">
        <f t="shared" si="146"/>
        <v>4.6809620688974301</v>
      </c>
    </row>
    <row r="4659" spans="1:16" x14ac:dyDescent="0.2">
      <c r="A4659" s="8" t="s">
        <v>537</v>
      </c>
      <c r="B4659" s="8" t="s">
        <v>538</v>
      </c>
      <c r="C4659" s="8">
        <v>-1.3064277095618699</v>
      </c>
      <c r="D4659" s="8">
        <v>-1.3921838542282901</v>
      </c>
      <c r="E4659" s="8">
        <v>-1.3824250221871599</v>
      </c>
      <c r="F4659" s="8">
        <v>-1.2809004667741799</v>
      </c>
      <c r="G4659" s="8"/>
      <c r="H4659" s="8"/>
      <c r="I4659" s="8" t="s">
        <v>539</v>
      </c>
      <c r="J4659" s="8" t="s">
        <v>540</v>
      </c>
      <c r="K4659" s="8" t="s">
        <v>541</v>
      </c>
      <c r="L4659" s="8" t="s">
        <v>542</v>
      </c>
      <c r="M4659" s="8">
        <f>TTEST(C4659:H4659,{0,0},2,3)</f>
        <v>1.9222492700069355E-5</v>
      </c>
      <c r="N4659" s="8">
        <f t="shared" si="147"/>
        <v>1.3404842631878751</v>
      </c>
      <c r="O4659" s="8" t="s">
        <v>11028</v>
      </c>
      <c r="P4659" s="8">
        <f t="shared" si="146"/>
        <v>4.716190295351625</v>
      </c>
    </row>
    <row r="4660" spans="1:16" x14ac:dyDescent="0.2">
      <c r="A4660" s="8" t="s">
        <v>1063</v>
      </c>
      <c r="B4660" s="8" t="s">
        <v>1064</v>
      </c>
      <c r="C4660" s="8">
        <v>-1.14896947601966</v>
      </c>
      <c r="D4660" s="8">
        <v>-1.57878410202601</v>
      </c>
      <c r="E4660" s="8">
        <v>-0.99136584780919601</v>
      </c>
      <c r="F4660" s="8">
        <v>-0.99742603172798405</v>
      </c>
      <c r="G4660" s="8">
        <v>-1.8394814875763601</v>
      </c>
      <c r="H4660" s="8">
        <v>-1.46680175859378</v>
      </c>
      <c r="I4660" s="8" t="s">
        <v>1059</v>
      </c>
      <c r="J4660" s="8" t="s">
        <v>1060</v>
      </c>
      <c r="K4660" s="8" t="s">
        <v>1061</v>
      </c>
      <c r="L4660" s="8" t="s">
        <v>1062</v>
      </c>
      <c r="M4660" s="8">
        <f>TTEST(C4660:H4660,{0,0},2,3)</f>
        <v>2.2167421350944929E-4</v>
      </c>
      <c r="N4660" s="8">
        <f t="shared" si="147"/>
        <v>1.3371381172921648</v>
      </c>
      <c r="O4660" s="8" t="s">
        <v>11028</v>
      </c>
      <c r="P4660" s="8">
        <f t="shared" si="146"/>
        <v>3.6542848237185854</v>
      </c>
    </row>
    <row r="4661" spans="1:16" x14ac:dyDescent="0.2">
      <c r="A4661" s="8" t="s">
        <v>3125</v>
      </c>
      <c r="B4661" s="8" t="s">
        <v>3126</v>
      </c>
      <c r="C4661" s="8">
        <v>-2.0732388848286201</v>
      </c>
      <c r="D4661" s="8">
        <v>-1.1142078048094901</v>
      </c>
      <c r="E4661" s="8">
        <v>-1.0072062147787399</v>
      </c>
      <c r="F4661" s="8">
        <v>-0.92990799049241202</v>
      </c>
      <c r="G4661" s="8">
        <v>-1.36040523883044</v>
      </c>
      <c r="H4661" s="8">
        <v>-1.5365702560452601</v>
      </c>
      <c r="I4661" s="8" t="s">
        <v>3127</v>
      </c>
      <c r="J4661" s="8" t="s">
        <v>3128</v>
      </c>
      <c r="K4661" s="8" t="s">
        <v>3129</v>
      </c>
      <c r="L4661" s="8" t="s">
        <v>3130</v>
      </c>
      <c r="M4661" s="8">
        <f>TTEST(C4661:H4661,{0,0},2,3)</f>
        <v>5.9269059648841627E-4</v>
      </c>
      <c r="N4661" s="8">
        <f t="shared" si="147"/>
        <v>1.3369227316308272</v>
      </c>
      <c r="O4661" s="8" t="s">
        <v>11028</v>
      </c>
      <c r="P4661" s="8">
        <f t="shared" si="146"/>
        <v>3.2271719631365317</v>
      </c>
    </row>
    <row r="4662" spans="1:16" x14ac:dyDescent="0.2">
      <c r="A4662" s="8" t="s">
        <v>5127</v>
      </c>
      <c r="B4662" s="8" t="s">
        <v>5128</v>
      </c>
      <c r="C4662" s="8">
        <v>-1.02802771226321</v>
      </c>
      <c r="D4662" s="8"/>
      <c r="E4662" s="8">
        <v>-0.56541784600365697</v>
      </c>
      <c r="F4662" s="8">
        <v>-1.9569595016207799</v>
      </c>
      <c r="G4662" s="8">
        <v>-1.79686037740453</v>
      </c>
      <c r="H4662" s="8"/>
      <c r="I4662" s="8" t="s">
        <v>3030</v>
      </c>
      <c r="J4662" s="8" t="s">
        <v>3031</v>
      </c>
      <c r="K4662" s="8" t="s">
        <v>3032</v>
      </c>
      <c r="L4662" s="8" t="s">
        <v>3033</v>
      </c>
      <c r="M4662" s="8">
        <f>TTEST(C4662:H4662,{0,0},2,3)</f>
        <v>2.6545930745701978E-2</v>
      </c>
      <c r="N4662" s="8">
        <f t="shared" si="147"/>
        <v>1.3368163593230442</v>
      </c>
      <c r="O4662" s="8" t="s">
        <v>11028</v>
      </c>
      <c r="P4662" s="8">
        <f t="shared" si="146"/>
        <v>1.5760020429490793</v>
      </c>
    </row>
    <row r="4663" spans="1:16" x14ac:dyDescent="0.2">
      <c r="A4663" s="8" t="s">
        <v>1551</v>
      </c>
      <c r="B4663" s="8" t="s">
        <v>1552</v>
      </c>
      <c r="C4663" s="8"/>
      <c r="D4663" s="8">
        <v>-1.32442958271985</v>
      </c>
      <c r="E4663" s="8">
        <v>-1.3452259338349299</v>
      </c>
      <c r="F4663" s="8"/>
      <c r="G4663" s="8"/>
      <c r="H4663" s="8"/>
      <c r="I4663" s="8" t="s">
        <v>1553</v>
      </c>
      <c r="J4663" s="8" t="s">
        <v>1554</v>
      </c>
      <c r="K4663" s="8" t="s">
        <v>1555</v>
      </c>
      <c r="L4663" s="8" t="s">
        <v>1556</v>
      </c>
      <c r="M4663" s="8">
        <f>TTEST(C4663:H4663,{0,0},2,3)</f>
        <v>4.9591044391541581E-3</v>
      </c>
      <c r="N4663" s="8">
        <f t="shared" si="147"/>
        <v>1.33482775827739</v>
      </c>
      <c r="O4663" s="8" t="s">
        <v>11028</v>
      </c>
      <c r="P4663" s="8">
        <f t="shared" si="146"/>
        <v>2.3045967453344742</v>
      </c>
    </row>
    <row r="4664" spans="1:16" x14ac:dyDescent="0.2">
      <c r="A4664" s="8" t="s">
        <v>1159</v>
      </c>
      <c r="B4664" s="8" t="s">
        <v>1160</v>
      </c>
      <c r="C4664" s="8">
        <v>-1.55184399554533</v>
      </c>
      <c r="D4664" s="8">
        <v>-1.0438562399979101</v>
      </c>
      <c r="E4664" s="8">
        <v>-1.79036229867148</v>
      </c>
      <c r="F4664" s="8">
        <v>-1.49770273224457</v>
      </c>
      <c r="G4664" s="8"/>
      <c r="H4664" s="8">
        <v>-0.76512817006568701</v>
      </c>
      <c r="I4664" s="8" t="s">
        <v>1161</v>
      </c>
      <c r="J4664" s="8" t="s">
        <v>1162</v>
      </c>
      <c r="K4664" s="8" t="s">
        <v>1163</v>
      </c>
      <c r="L4664" s="8" t="s">
        <v>1164</v>
      </c>
      <c r="M4664" s="8">
        <f>TTEST(C4664:H4664,{0,0},2,3)</f>
        <v>2.0158925429463897E-3</v>
      </c>
      <c r="N4664" s="8">
        <f t="shared" si="147"/>
        <v>1.3297786873049953</v>
      </c>
      <c r="O4664" s="8" t="s">
        <v>11028</v>
      </c>
      <c r="P4664" s="8">
        <f t="shared" si="146"/>
        <v>2.6955326216556892</v>
      </c>
    </row>
    <row r="4665" spans="1:16" x14ac:dyDescent="0.2">
      <c r="A4665" s="8" t="s">
        <v>301</v>
      </c>
      <c r="B4665" s="8" t="s">
        <v>302</v>
      </c>
      <c r="C4665" s="8">
        <v>-1.62261730556552</v>
      </c>
      <c r="D4665" s="8">
        <v>-1.10839116634102</v>
      </c>
      <c r="E4665" s="8">
        <v>-1.23039345170299</v>
      </c>
      <c r="F4665" s="8"/>
      <c r="G4665" s="8"/>
      <c r="H4665" s="8">
        <v>-1.3381525715962299</v>
      </c>
      <c r="I4665" s="8" t="s">
        <v>303</v>
      </c>
      <c r="J4665" s="8" t="s">
        <v>304</v>
      </c>
      <c r="K4665" s="8" t="s">
        <v>305</v>
      </c>
      <c r="L4665" s="8" t="s">
        <v>306</v>
      </c>
      <c r="M4665" s="8">
        <f>TTEST(C4665:H4665,{0,0},2,3)</f>
        <v>1.2242396737397524E-3</v>
      </c>
      <c r="N4665" s="8">
        <f t="shared" si="147"/>
        <v>1.3248886238014399</v>
      </c>
      <c r="O4665" s="8" t="s">
        <v>11028</v>
      </c>
      <c r="P4665" s="8">
        <f t="shared" si="146"/>
        <v>2.912133550496804</v>
      </c>
    </row>
    <row r="4666" spans="1:16" x14ac:dyDescent="0.2">
      <c r="A4666" s="8" t="s">
        <v>2191</v>
      </c>
      <c r="B4666" s="8" t="s">
        <v>2192</v>
      </c>
      <c r="C4666" s="8">
        <v>-1.02083824850895</v>
      </c>
      <c r="D4666" s="8">
        <v>-1.6754409196672</v>
      </c>
      <c r="E4666" s="8">
        <v>-1.4065171829215</v>
      </c>
      <c r="F4666" s="8">
        <v>-1.13013058514649</v>
      </c>
      <c r="G4666" s="8">
        <v>-1.3426741395987001</v>
      </c>
      <c r="H4666" s="8">
        <v>-1.37005716844915</v>
      </c>
      <c r="I4666" s="8" t="s">
        <v>1239</v>
      </c>
      <c r="J4666" s="8" t="s">
        <v>1240</v>
      </c>
      <c r="K4666" s="8" t="s">
        <v>1241</v>
      </c>
      <c r="L4666" s="8" t="s">
        <v>1242</v>
      </c>
      <c r="M4666" s="8">
        <f>TTEST(C4666:H4666,{0,0},2,3)</f>
        <v>3.1594087796311619E-5</v>
      </c>
      <c r="N4666" s="8">
        <f t="shared" si="147"/>
        <v>1.3242763740486649</v>
      </c>
      <c r="O4666" s="8" t="s">
        <v>11028</v>
      </c>
      <c r="P4666" s="8">
        <f t="shared" si="146"/>
        <v>4.500394179332984</v>
      </c>
    </row>
    <row r="4667" spans="1:16" x14ac:dyDescent="0.2">
      <c r="A4667" s="8" t="s">
        <v>2059</v>
      </c>
      <c r="B4667" s="8" t="s">
        <v>2060</v>
      </c>
      <c r="C4667" s="8">
        <v>-0.73816783180843004</v>
      </c>
      <c r="D4667" s="8">
        <v>-1.2941777429531001</v>
      </c>
      <c r="E4667" s="8"/>
      <c r="F4667" s="8">
        <v>-0.710785605769647</v>
      </c>
      <c r="G4667" s="8">
        <v>-1.6600732172844199</v>
      </c>
      <c r="H4667" s="8">
        <v>-2.2118782176881</v>
      </c>
      <c r="I4667" s="8" t="s">
        <v>2061</v>
      </c>
      <c r="J4667" s="8" t="s">
        <v>2062</v>
      </c>
      <c r="K4667" s="8" t="s">
        <v>2063</v>
      </c>
      <c r="L4667" s="8" t="s">
        <v>2064</v>
      </c>
      <c r="M4667" s="8">
        <f>TTEST(C4667:H4667,{0,0},2,3)</f>
        <v>9.6859388925120155E-3</v>
      </c>
      <c r="N4667" s="8">
        <f t="shared" si="147"/>
        <v>1.3230165231007394</v>
      </c>
      <c r="O4667" s="8" t="s">
        <v>11028</v>
      </c>
      <c r="P4667" s="8">
        <f t="shared" si="146"/>
        <v>2.0138582751953797</v>
      </c>
    </row>
    <row r="4668" spans="1:16" x14ac:dyDescent="0.2">
      <c r="A4668" s="8" t="s">
        <v>11016</v>
      </c>
      <c r="B4668" s="8" t="s">
        <v>11017</v>
      </c>
      <c r="C4668" s="8">
        <v>-1.2784469015392901</v>
      </c>
      <c r="D4668" s="8">
        <v>-1.5414247868298301</v>
      </c>
      <c r="E4668" s="8">
        <v>-1.46167591459832</v>
      </c>
      <c r="F4668" s="8"/>
      <c r="G4668" s="8"/>
      <c r="H4668" s="8">
        <v>-1.00959683991631</v>
      </c>
      <c r="I4668" s="8" t="s">
        <v>6222</v>
      </c>
      <c r="J4668" s="8" t="s">
        <v>6223</v>
      </c>
      <c r="K4668" s="8" t="s">
        <v>6224</v>
      </c>
      <c r="L4668" s="8" t="s">
        <v>6225</v>
      </c>
      <c r="M4668" s="8">
        <f>TTEST(C4668:H4668,{0,0},2,3)</f>
        <v>1.5225409670747861E-3</v>
      </c>
      <c r="N4668" s="8">
        <f t="shared" si="147"/>
        <v>1.3227861107209375</v>
      </c>
      <c r="O4668" s="8" t="s">
        <v>11028</v>
      </c>
      <c r="P4668" s="8">
        <f t="shared" si="146"/>
        <v>2.8174310129577109</v>
      </c>
    </row>
    <row r="4669" spans="1:16" x14ac:dyDescent="0.2">
      <c r="A4669" s="8" t="s">
        <v>995</v>
      </c>
      <c r="B4669" s="8" t="s">
        <v>996</v>
      </c>
      <c r="C4669" s="8">
        <v>-1.00137742793508</v>
      </c>
      <c r="D4669" s="8">
        <v>-1.09256323115668</v>
      </c>
      <c r="E4669" s="8">
        <v>-2.4272923688153201</v>
      </c>
      <c r="F4669" s="8">
        <v>-1.41631482318332</v>
      </c>
      <c r="G4669" s="8">
        <v>-1.0792690917877401</v>
      </c>
      <c r="H4669" s="8">
        <v>-0.91104138938034196</v>
      </c>
      <c r="I4669" s="8" t="s">
        <v>997</v>
      </c>
      <c r="J4669" s="8" t="s">
        <v>998</v>
      </c>
      <c r="K4669" s="8" t="s">
        <v>999</v>
      </c>
      <c r="L4669" s="8" t="s">
        <v>1000</v>
      </c>
      <c r="M4669" s="8">
        <f>TTEST(C4669:H4669,{0,0},2,3)</f>
        <v>2.3251706574304041E-3</v>
      </c>
      <c r="N4669" s="8">
        <f t="shared" si="147"/>
        <v>1.3213097220430805</v>
      </c>
      <c r="O4669" s="8" t="s">
        <v>11028</v>
      </c>
      <c r="P4669" s="8">
        <f t="shared" si="146"/>
        <v>2.6335451662749421</v>
      </c>
    </row>
    <row r="4670" spans="1:16" x14ac:dyDescent="0.2">
      <c r="A4670" s="8" t="s">
        <v>851</v>
      </c>
      <c r="B4670" s="8" t="s">
        <v>852</v>
      </c>
      <c r="C4670" s="8">
        <v>-1.3736080997151101</v>
      </c>
      <c r="D4670" s="8"/>
      <c r="E4670" s="8">
        <v>-1.4785201289383201</v>
      </c>
      <c r="F4670" s="8">
        <v>-1.10653814552763</v>
      </c>
      <c r="G4670" s="8"/>
      <c r="H4670" s="8"/>
      <c r="I4670" s="8" t="s">
        <v>853</v>
      </c>
      <c r="J4670" s="8" t="s">
        <v>854</v>
      </c>
      <c r="K4670" s="8" t="s">
        <v>855</v>
      </c>
      <c r="L4670" s="8" t="s">
        <v>856</v>
      </c>
      <c r="M4670" s="8">
        <f>TTEST(C4670:H4670,{0,0},2,3)</f>
        <v>6.9682456332573542E-3</v>
      </c>
      <c r="N4670" s="8">
        <f t="shared" si="147"/>
        <v>1.3195554580603532</v>
      </c>
      <c r="O4670" s="8" t="s">
        <v>11028</v>
      </c>
      <c r="P4670" s="8">
        <f t="shared" si="146"/>
        <v>2.1568765486881065</v>
      </c>
    </row>
    <row r="4671" spans="1:16" x14ac:dyDescent="0.2">
      <c r="A4671" s="8" t="s">
        <v>3789</v>
      </c>
      <c r="B4671" s="8" t="s">
        <v>3790</v>
      </c>
      <c r="C4671" s="8">
        <v>-1.04550184849339</v>
      </c>
      <c r="D4671" s="8">
        <v>-1.92391703514267</v>
      </c>
      <c r="E4671" s="8">
        <v>-2.1134043175116499</v>
      </c>
      <c r="F4671" s="8">
        <v>-0.892376834674382</v>
      </c>
      <c r="G4671" s="8">
        <v>-1.34857348478687</v>
      </c>
      <c r="H4671" s="8">
        <v>-0.57712531257262201</v>
      </c>
      <c r="I4671" s="8" t="s">
        <v>1865</v>
      </c>
      <c r="J4671" s="8" t="s">
        <v>1866</v>
      </c>
      <c r="K4671" s="8" t="s">
        <v>1867</v>
      </c>
      <c r="L4671" s="8" t="s">
        <v>1868</v>
      </c>
      <c r="M4671" s="8">
        <f>TTEST(C4671:H4671,{0,0},2,3)</f>
        <v>3.0186967017505899E-3</v>
      </c>
      <c r="N4671" s="8">
        <f t="shared" si="147"/>
        <v>1.3168164721969304</v>
      </c>
      <c r="O4671" s="8" t="s">
        <v>11028</v>
      </c>
      <c r="P4671" s="8">
        <f t="shared" si="146"/>
        <v>2.5201805197602987</v>
      </c>
    </row>
    <row r="4672" spans="1:16" x14ac:dyDescent="0.2">
      <c r="A4672" s="8" t="s">
        <v>1951</v>
      </c>
      <c r="B4672" s="8" t="s">
        <v>1952</v>
      </c>
      <c r="C4672" s="8">
        <v>-1.3060641160934701</v>
      </c>
      <c r="D4672" s="8">
        <v>-1.3105434963748299</v>
      </c>
      <c r="E4672" s="8">
        <v>-1.11131938179971</v>
      </c>
      <c r="F4672" s="8">
        <v>-1.1796955527083799</v>
      </c>
      <c r="G4672" s="8">
        <v>-1.67926616541653</v>
      </c>
      <c r="H4672" s="8">
        <v>-1.3115327615280501</v>
      </c>
      <c r="I4672" s="8" t="s">
        <v>1953</v>
      </c>
      <c r="J4672" s="8" t="s">
        <v>1954</v>
      </c>
      <c r="K4672" s="8" t="s">
        <v>1955</v>
      </c>
      <c r="L4672" s="8" t="s">
        <v>1956</v>
      </c>
      <c r="M4672" s="8">
        <f>TTEST(C4672:H4672,{0,0},2,3)</f>
        <v>1.5241052556555369E-5</v>
      </c>
      <c r="N4672" s="8">
        <f t="shared" si="147"/>
        <v>1.3164035789868282</v>
      </c>
      <c r="O4672" s="8" t="s">
        <v>11028</v>
      </c>
      <c r="P4672" s="8">
        <f t="shared" si="146"/>
        <v>4.8169850393140665</v>
      </c>
    </row>
    <row r="4673" spans="1:16" x14ac:dyDescent="0.2">
      <c r="A4673" s="8" t="s">
        <v>3213</v>
      </c>
      <c r="B4673" s="8" t="s">
        <v>3214</v>
      </c>
      <c r="C4673" s="8">
        <v>-1.0346203985512299</v>
      </c>
      <c r="D4673" s="8">
        <v>-1.11860647621924</v>
      </c>
      <c r="E4673" s="8">
        <v>-1.1184322540657601</v>
      </c>
      <c r="F4673" s="8">
        <v>-1.09098177601895</v>
      </c>
      <c r="G4673" s="8">
        <v>-1.6887713181992501</v>
      </c>
      <c r="H4673" s="8">
        <v>-1.8250525621951399</v>
      </c>
      <c r="I4673" s="8" t="s">
        <v>3215</v>
      </c>
      <c r="J4673" s="8" t="s">
        <v>3216</v>
      </c>
      <c r="K4673" s="8" t="s">
        <v>3217</v>
      </c>
      <c r="L4673" s="8" t="s">
        <v>3218</v>
      </c>
      <c r="M4673" s="8">
        <f>TTEST(C4673:H4673,{0,0},2,3)</f>
        <v>2.4971604451965872E-4</v>
      </c>
      <c r="N4673" s="8">
        <f t="shared" si="147"/>
        <v>1.3127441308749284</v>
      </c>
      <c r="O4673" s="8" t="s">
        <v>11028</v>
      </c>
      <c r="P4673" s="8">
        <f t="shared" si="146"/>
        <v>3.6025535528729389</v>
      </c>
    </row>
    <row r="4674" spans="1:16" x14ac:dyDescent="0.2">
      <c r="A4674" s="8" t="s">
        <v>1305</v>
      </c>
      <c r="B4674" s="8" t="s">
        <v>1306</v>
      </c>
      <c r="C4674" s="8">
        <v>-1.38327537651291</v>
      </c>
      <c r="D4674" s="8">
        <v>-0.80805824134623305</v>
      </c>
      <c r="E4674" s="8">
        <v>-1.301358540539</v>
      </c>
      <c r="F4674" s="8"/>
      <c r="G4674" s="8">
        <v>-1.5372131562876501</v>
      </c>
      <c r="H4674" s="8">
        <v>-1.5002291250634401</v>
      </c>
      <c r="I4674" s="8" t="s">
        <v>1307</v>
      </c>
      <c r="J4674" s="8" t="s">
        <v>1308</v>
      </c>
      <c r="K4674" s="8" t="s">
        <v>1309</v>
      </c>
      <c r="L4674" s="8" t="s">
        <v>1310</v>
      </c>
      <c r="M4674" s="8">
        <f>TTEST(C4674:H4674,{0,0},2,3)</f>
        <v>5.7477022558088562E-4</v>
      </c>
      <c r="N4674" s="8">
        <f t="shared" si="147"/>
        <v>1.3060268879498467</v>
      </c>
      <c r="O4674" s="8" t="s">
        <v>11028</v>
      </c>
      <c r="P4674" s="8">
        <f t="shared" si="146"/>
        <v>3.2405057374077524</v>
      </c>
    </row>
    <row r="4675" spans="1:16" x14ac:dyDescent="0.2">
      <c r="A4675" s="8" t="s">
        <v>577</v>
      </c>
      <c r="B4675" s="8" t="s">
        <v>578</v>
      </c>
      <c r="C4675" s="8">
        <v>-1.40817656478447</v>
      </c>
      <c r="D4675" s="8">
        <v>-1.23757012556779</v>
      </c>
      <c r="E4675" s="8">
        <v>-1.3386293317194999</v>
      </c>
      <c r="F4675" s="8">
        <v>-1.25513659723152</v>
      </c>
      <c r="G4675" s="8">
        <v>-1.2987558651795099</v>
      </c>
      <c r="H4675" s="8">
        <v>-1.29692620317</v>
      </c>
      <c r="I4675" s="8" t="s">
        <v>159</v>
      </c>
      <c r="J4675" s="8" t="s">
        <v>160</v>
      </c>
      <c r="K4675" s="8" t="s">
        <v>161</v>
      </c>
      <c r="L4675" s="8" t="s">
        <v>162</v>
      </c>
      <c r="M4675" s="8">
        <f>TTEST(C4675:H4675,{0,0},2,3)</f>
        <v>4.965583279578579E-8</v>
      </c>
      <c r="N4675" s="8">
        <f t="shared" si="147"/>
        <v>1.305865781275465</v>
      </c>
      <c r="O4675" s="8" t="s">
        <v>11028</v>
      </c>
      <c r="P4675" s="8">
        <f t="shared" si="146"/>
        <v>7.304029730003637</v>
      </c>
    </row>
    <row r="4676" spans="1:16" x14ac:dyDescent="0.2">
      <c r="A4676" s="8" t="s">
        <v>1183</v>
      </c>
      <c r="B4676" s="8" t="s">
        <v>1184</v>
      </c>
      <c r="C4676" s="8"/>
      <c r="D4676" s="8">
        <v>-1.3271961612837</v>
      </c>
      <c r="E4676" s="8">
        <v>-1.3026966040455099</v>
      </c>
      <c r="F4676" s="8">
        <v>-1.27421397251492</v>
      </c>
      <c r="G4676" s="8"/>
      <c r="H4676" s="8"/>
      <c r="I4676" s="8" t="s">
        <v>1185</v>
      </c>
      <c r="J4676" s="8" t="s">
        <v>1186</v>
      </c>
      <c r="K4676" s="8" t="s">
        <v>1187</v>
      </c>
      <c r="L4676" s="8" t="s">
        <v>1188</v>
      </c>
      <c r="M4676" s="8">
        <f>TTEST(C4676:H4676,{0,0},2,3)</f>
        <v>1.3835821277095021E-4</v>
      </c>
      <c r="N4676" s="8">
        <f t="shared" si="147"/>
        <v>1.3013689126147099</v>
      </c>
      <c r="O4676" s="8" t="s">
        <v>11028</v>
      </c>
      <c r="P4676" s="8">
        <f t="shared" si="146"/>
        <v>3.8589950565790936</v>
      </c>
    </row>
    <row r="4677" spans="1:16" x14ac:dyDescent="0.2">
      <c r="A4677" s="8" t="s">
        <v>157</v>
      </c>
      <c r="B4677" s="8" t="s">
        <v>158</v>
      </c>
      <c r="C4677" s="8">
        <v>-1.48111531236417</v>
      </c>
      <c r="D4677" s="8">
        <v>-1.7241937984664299</v>
      </c>
      <c r="E4677" s="8">
        <v>-1.6204624062661099</v>
      </c>
      <c r="F4677" s="8">
        <v>-1.36751022196404</v>
      </c>
      <c r="G4677" s="8">
        <v>-0.102906473888544</v>
      </c>
      <c r="H4677" s="8">
        <v>-1.46782200671537</v>
      </c>
      <c r="I4677" s="8" t="s">
        <v>159</v>
      </c>
      <c r="J4677" s="8" t="s">
        <v>160</v>
      </c>
      <c r="K4677" s="8" t="s">
        <v>161</v>
      </c>
      <c r="L4677" s="8" t="s">
        <v>162</v>
      </c>
      <c r="M4677" s="8">
        <f>TTEST(C4677:H4677,{0,0},2,3)</f>
        <v>3.1637155751401266E-3</v>
      </c>
      <c r="N4677" s="8">
        <f t="shared" si="147"/>
        <v>1.294001703277444</v>
      </c>
      <c r="O4677" s="8" t="s">
        <v>11028</v>
      </c>
      <c r="P4677" s="8">
        <f t="shared" si="146"/>
        <v>2.4998025674308519</v>
      </c>
    </row>
    <row r="4678" spans="1:16" x14ac:dyDescent="0.2">
      <c r="A4678" s="8" t="s">
        <v>1077</v>
      </c>
      <c r="B4678" s="8" t="s">
        <v>1078</v>
      </c>
      <c r="C4678" s="8">
        <v>-1.38973877541737</v>
      </c>
      <c r="D4678" s="8">
        <v>-1.1466358548353901</v>
      </c>
      <c r="E4678" s="8">
        <v>-1.191702383412</v>
      </c>
      <c r="F4678" s="8">
        <v>-0.84268033490219496</v>
      </c>
      <c r="G4678" s="8">
        <v>-1.7356163510579801</v>
      </c>
      <c r="H4678" s="8">
        <v>-1.39319229630814</v>
      </c>
      <c r="I4678" s="8" t="s">
        <v>1079</v>
      </c>
      <c r="J4678" s="8" t="s">
        <v>1080</v>
      </c>
      <c r="K4678" s="8" t="s">
        <v>1081</v>
      </c>
      <c r="L4678" s="8" t="s">
        <v>1082</v>
      </c>
      <c r="M4678" s="8">
        <f>TTEST(C4678:H4678,{0,0},2,3)</f>
        <v>1.3603161828626154E-4</v>
      </c>
      <c r="N4678" s="8">
        <f t="shared" si="147"/>
        <v>1.2832609993221793</v>
      </c>
      <c r="O4678" s="8" t="s">
        <v>11028</v>
      </c>
      <c r="P4678" s="8">
        <f t="shared" si="146"/>
        <v>3.8663601353703672</v>
      </c>
    </row>
    <row r="4679" spans="1:16" x14ac:dyDescent="0.2">
      <c r="A4679" s="8" t="s">
        <v>1917</v>
      </c>
      <c r="B4679" s="8" t="s">
        <v>1918</v>
      </c>
      <c r="C4679" s="8">
        <v>-0.96384449894169799</v>
      </c>
      <c r="D4679" s="8">
        <v>-0.77255096464075301</v>
      </c>
      <c r="E4679" s="8">
        <v>-1.7901529152849001</v>
      </c>
      <c r="F4679" s="8">
        <v>-1.70720411876802</v>
      </c>
      <c r="G4679" s="8">
        <v>-1.2961600671725499</v>
      </c>
      <c r="H4679" s="8">
        <v>-1.1404873874043899</v>
      </c>
      <c r="I4679" s="8" t="s">
        <v>1035</v>
      </c>
      <c r="J4679" s="8" t="s">
        <v>1036</v>
      </c>
      <c r="K4679" s="8" t="s">
        <v>1037</v>
      </c>
      <c r="L4679" s="8" t="s">
        <v>1038</v>
      </c>
      <c r="M4679" s="8">
        <f>TTEST(C4679:H4679,{0,0},2,3)</f>
        <v>5.777991143290441E-4</v>
      </c>
      <c r="N4679" s="8">
        <f t="shared" si="147"/>
        <v>1.278399992035385</v>
      </c>
      <c r="O4679" s="8" t="s">
        <v>11028</v>
      </c>
      <c r="P4679" s="8">
        <f t="shared" si="146"/>
        <v>3.2382231281932823</v>
      </c>
    </row>
    <row r="4680" spans="1:16" x14ac:dyDescent="0.2">
      <c r="A4680" s="8" t="s">
        <v>3815</v>
      </c>
      <c r="B4680" s="8" t="s">
        <v>3816</v>
      </c>
      <c r="C4680" s="8">
        <v>-1.6375004311285399</v>
      </c>
      <c r="D4680" s="8">
        <v>-0.972094101187292</v>
      </c>
      <c r="E4680" s="8">
        <v>-1.1789339566317001</v>
      </c>
      <c r="F4680" s="8">
        <v>-1.12555692450211</v>
      </c>
      <c r="G4680" s="8"/>
      <c r="H4680" s="8">
        <v>-1.4754838362933</v>
      </c>
      <c r="I4680" s="8" t="s">
        <v>3817</v>
      </c>
      <c r="J4680" s="8" t="s">
        <v>3818</v>
      </c>
      <c r="K4680" s="8" t="s">
        <v>3819</v>
      </c>
      <c r="L4680" s="8" t="s">
        <v>3820</v>
      </c>
      <c r="M4680" s="8">
        <f>TTEST(C4680:H4680,{0,0},2,3)</f>
        <v>4.6095022460005178E-4</v>
      </c>
      <c r="N4680" s="8">
        <f t="shared" si="147"/>
        <v>1.2779138499485883</v>
      </c>
      <c r="O4680" s="8" t="s">
        <v>11028</v>
      </c>
      <c r="P4680" s="8">
        <f t="shared" si="146"/>
        <v>3.3363459690759667</v>
      </c>
    </row>
    <row r="4681" spans="1:16" x14ac:dyDescent="0.2">
      <c r="A4681" s="8" t="s">
        <v>2478</v>
      </c>
      <c r="B4681" s="8" t="s">
        <v>2479</v>
      </c>
      <c r="C4681" s="8">
        <v>-1.1902566225315301</v>
      </c>
      <c r="D4681" s="8"/>
      <c r="E4681" s="8"/>
      <c r="F4681" s="8">
        <v>-1.21656034910676</v>
      </c>
      <c r="G4681" s="8"/>
      <c r="H4681" s="8">
        <v>-1.4136783957903201</v>
      </c>
      <c r="I4681" s="8" t="s">
        <v>2480</v>
      </c>
      <c r="J4681" s="8" t="s">
        <v>2481</v>
      </c>
      <c r="K4681" s="8" t="s">
        <v>2482</v>
      </c>
      <c r="L4681" s="8" t="s">
        <v>2483</v>
      </c>
      <c r="M4681" s="8">
        <f>TTEST(C4681:H4681,{0,0},2,3)</f>
        <v>3.0506437505790824E-3</v>
      </c>
      <c r="N4681" s="8">
        <f t="shared" si="147"/>
        <v>1.2734984558095366</v>
      </c>
      <c r="O4681" s="8" t="s">
        <v>11028</v>
      </c>
      <c r="P4681" s="8">
        <f t="shared" si="146"/>
        <v>2.5156085056290278</v>
      </c>
    </row>
    <row r="4682" spans="1:16" x14ac:dyDescent="0.2">
      <c r="A4682" s="8" t="s">
        <v>741</v>
      </c>
      <c r="B4682" s="8" t="s">
        <v>742</v>
      </c>
      <c r="C4682" s="8">
        <v>-1.2780093149893701</v>
      </c>
      <c r="D4682" s="8">
        <v>-1.20278006135792</v>
      </c>
      <c r="E4682" s="8">
        <v>-1.3237809807199099</v>
      </c>
      <c r="F4682" s="8">
        <v>-1.10678832443348</v>
      </c>
      <c r="G4682" s="8">
        <v>-1.33206228572138</v>
      </c>
      <c r="H4682" s="8">
        <v>-1.3949522818259099</v>
      </c>
      <c r="I4682" s="8" t="s">
        <v>743</v>
      </c>
      <c r="J4682" s="8" t="s">
        <v>744</v>
      </c>
      <c r="K4682" s="8" t="s">
        <v>745</v>
      </c>
      <c r="L4682" s="8" t="s">
        <v>746</v>
      </c>
      <c r="M4682" s="8">
        <f>TTEST(C4682:H4682,{0,0},2,3)</f>
        <v>7.5416740789611634E-7</v>
      </c>
      <c r="N4682" s="8">
        <f t="shared" si="147"/>
        <v>1.2730622081746616</v>
      </c>
      <c r="O4682" s="8" t="s">
        <v>11028</v>
      </c>
      <c r="P4682" s="8">
        <f t="shared" si="146"/>
        <v>6.1225322399981765</v>
      </c>
    </row>
    <row r="4683" spans="1:16" x14ac:dyDescent="0.2">
      <c r="A4683" s="8" t="s">
        <v>345</v>
      </c>
      <c r="B4683" s="8" t="s">
        <v>346</v>
      </c>
      <c r="C4683" s="8">
        <v>-1.2600220306763199</v>
      </c>
      <c r="D4683" s="8">
        <v>-1.2525930501233999</v>
      </c>
      <c r="E4683" s="8">
        <v>-1.15579783786025</v>
      </c>
      <c r="F4683" s="8">
        <v>-1.24633868675104</v>
      </c>
      <c r="G4683" s="8">
        <v>-1.4510348766791199</v>
      </c>
      <c r="H4683" s="8">
        <v>-1.2636443701883</v>
      </c>
      <c r="I4683" s="8" t="s">
        <v>347</v>
      </c>
      <c r="J4683" s="8" t="s">
        <v>348</v>
      </c>
      <c r="K4683" s="8" t="s">
        <v>349</v>
      </c>
      <c r="L4683" s="8" t="s">
        <v>350</v>
      </c>
      <c r="M4683" s="8">
        <f>TTEST(C4683:H4683,{0,0},2,3)</f>
        <v>5.432735748432787E-7</v>
      </c>
      <c r="N4683" s="8">
        <f t="shared" si="147"/>
        <v>1.2715718087130716</v>
      </c>
      <c r="O4683" s="8" t="s">
        <v>11028</v>
      </c>
      <c r="P4683" s="8">
        <f t="shared" si="146"/>
        <v>6.264981418799981</v>
      </c>
    </row>
    <row r="4684" spans="1:16" x14ac:dyDescent="0.2">
      <c r="A4684" s="8" t="s">
        <v>1633</v>
      </c>
      <c r="B4684" s="8" t="s">
        <v>1634</v>
      </c>
      <c r="C4684" s="8">
        <v>-1.2423505665478101</v>
      </c>
      <c r="D4684" s="8">
        <v>-2.0790862575042399</v>
      </c>
      <c r="E4684" s="8">
        <v>-1.5858396255218701</v>
      </c>
      <c r="F4684" s="8">
        <v>-0.89705578019743903</v>
      </c>
      <c r="G4684" s="8">
        <v>-0.81742783057139401</v>
      </c>
      <c r="H4684" s="8">
        <v>-0.99625512246290704</v>
      </c>
      <c r="I4684" s="8" t="s">
        <v>377</v>
      </c>
      <c r="J4684" s="8" t="s">
        <v>378</v>
      </c>
      <c r="K4684" s="8" t="s">
        <v>379</v>
      </c>
      <c r="L4684" s="8" t="s">
        <v>380</v>
      </c>
      <c r="M4684" s="8">
        <f>TTEST(C4684:H4684,{0,0},2,3)</f>
        <v>1.3626964101605295E-3</v>
      </c>
      <c r="N4684" s="8">
        <f t="shared" si="147"/>
        <v>1.2696691971342766</v>
      </c>
      <c r="O4684" s="8" t="s">
        <v>11028</v>
      </c>
      <c r="P4684" s="8">
        <f t="shared" si="146"/>
        <v>2.8656008881696091</v>
      </c>
    </row>
    <row r="4685" spans="1:16" x14ac:dyDescent="0.2">
      <c r="A4685" s="8" t="s">
        <v>3527</v>
      </c>
      <c r="B4685" s="8" t="s">
        <v>3528</v>
      </c>
      <c r="C4685" s="8">
        <v>-0.84032032355460995</v>
      </c>
      <c r="D4685" s="8">
        <v>-1.35417780172323</v>
      </c>
      <c r="E4685" s="8">
        <v>-1.09476559686033</v>
      </c>
      <c r="F4685" s="8">
        <v>-1.2911525134642501</v>
      </c>
      <c r="G4685" s="8">
        <v>-1.5963733460912399</v>
      </c>
      <c r="H4685" s="8">
        <v>-1.39711745011878</v>
      </c>
      <c r="I4685" s="8" t="s">
        <v>1219</v>
      </c>
      <c r="J4685" s="8" t="s">
        <v>1220</v>
      </c>
      <c r="K4685" s="8" t="s">
        <v>1221</v>
      </c>
      <c r="L4685" s="8" t="s">
        <v>1222</v>
      </c>
      <c r="M4685" s="8">
        <f>TTEST(C4685:H4685,{0,0},2,3)</f>
        <v>7.7942411635839666E-5</v>
      </c>
      <c r="N4685" s="8">
        <f t="shared" si="147"/>
        <v>1.2623178386354066</v>
      </c>
      <c r="O4685" s="8" t="s">
        <v>11028</v>
      </c>
      <c r="P4685" s="8">
        <f t="shared" si="146"/>
        <v>4.108226160720208</v>
      </c>
    </row>
    <row r="4686" spans="1:16" x14ac:dyDescent="0.2">
      <c r="A4686" s="8" t="s">
        <v>3347</v>
      </c>
      <c r="B4686" s="8" t="s">
        <v>3348</v>
      </c>
      <c r="C4686" s="8">
        <v>-1.1567920482807501</v>
      </c>
      <c r="D4686" s="8">
        <v>-1.34130225474716</v>
      </c>
      <c r="E4686" s="8">
        <v>-1.20179035492334</v>
      </c>
      <c r="F4686" s="8">
        <v>-1.1265553015698</v>
      </c>
      <c r="G4686" s="8">
        <v>-1.4206230613774899</v>
      </c>
      <c r="H4686" s="8">
        <v>-1.31955659128253</v>
      </c>
      <c r="I4686" s="8" t="s">
        <v>1227</v>
      </c>
      <c r="J4686" s="8" t="s">
        <v>1228</v>
      </c>
      <c r="K4686" s="8" t="s">
        <v>1229</v>
      </c>
      <c r="L4686" s="8" t="s">
        <v>1230</v>
      </c>
      <c r="M4686" s="8">
        <f>TTEST(C4686:H4686,{0,0},2,3)</f>
        <v>1.4229449066086319E-6</v>
      </c>
      <c r="N4686" s="8">
        <f t="shared" si="147"/>
        <v>1.2611032686968449</v>
      </c>
      <c r="O4686" s="8" t="s">
        <v>11028</v>
      </c>
      <c r="P4686" s="8">
        <f t="shared" si="146"/>
        <v>5.8468119145461097</v>
      </c>
    </row>
    <row r="4687" spans="1:16" x14ac:dyDescent="0.2">
      <c r="A4687" s="8" t="s">
        <v>6180</v>
      </c>
      <c r="B4687" s="8" t="s">
        <v>6181</v>
      </c>
      <c r="C4687" s="8">
        <v>-0.91191027043905604</v>
      </c>
      <c r="D4687" s="8">
        <v>-0.86036351019385704</v>
      </c>
      <c r="E4687" s="8"/>
      <c r="F4687" s="8"/>
      <c r="G4687" s="8">
        <v>-1.3754539760782201</v>
      </c>
      <c r="H4687" s="8">
        <v>-1.8823929627514999</v>
      </c>
      <c r="I4687" s="8" t="s">
        <v>5730</v>
      </c>
      <c r="J4687" s="8" t="s">
        <v>5731</v>
      </c>
      <c r="K4687" s="8" t="s">
        <v>5732</v>
      </c>
      <c r="L4687" s="8" t="s">
        <v>5733</v>
      </c>
      <c r="M4687" s="8">
        <f>TTEST(C4687:H4687,{0,0},2,3)</f>
        <v>1.327117246524155E-2</v>
      </c>
      <c r="N4687" s="8">
        <f t="shared" si="147"/>
        <v>1.2575301798656584</v>
      </c>
      <c r="O4687" s="8" t="s">
        <v>11028</v>
      </c>
      <c r="P4687" s="8">
        <f t="shared" si="146"/>
        <v>1.8770907069252336</v>
      </c>
    </row>
    <row r="4688" spans="1:16" x14ac:dyDescent="0.2">
      <c r="A4688" s="8" t="s">
        <v>3321</v>
      </c>
      <c r="B4688" s="8" t="s">
        <v>3322</v>
      </c>
      <c r="C4688" s="8">
        <v>-1.8721530574128</v>
      </c>
      <c r="D4688" s="8">
        <v>-1.2700350255817401</v>
      </c>
      <c r="E4688" s="8">
        <v>-0.847242382755375</v>
      </c>
      <c r="F4688" s="8">
        <v>-1.25149437215394</v>
      </c>
      <c r="G4688" s="8">
        <v>-1.0095127037639899</v>
      </c>
      <c r="H4688" s="8">
        <v>-1.27963986644776</v>
      </c>
      <c r="I4688" s="8" t="s">
        <v>321</v>
      </c>
      <c r="J4688" s="8" t="s">
        <v>322</v>
      </c>
      <c r="K4688" s="8" t="s">
        <v>323</v>
      </c>
      <c r="L4688" s="8" t="s">
        <v>324</v>
      </c>
      <c r="M4688" s="8">
        <f>TTEST(C4688:H4688,{0,0},2,3)</f>
        <v>3.1215066301012382E-4</v>
      </c>
      <c r="N4688" s="8">
        <f t="shared" si="147"/>
        <v>1.255012901352601</v>
      </c>
      <c r="O4688" s="8" t="s">
        <v>11028</v>
      </c>
      <c r="P4688" s="8">
        <f t="shared" si="146"/>
        <v>3.5056357382872894</v>
      </c>
    </row>
    <row r="4689" spans="1:16" x14ac:dyDescent="0.2">
      <c r="A4689" s="8" t="s">
        <v>1171</v>
      </c>
      <c r="B4689" s="8" t="s">
        <v>1172</v>
      </c>
      <c r="C4689" s="8">
        <v>-1.18701881909273</v>
      </c>
      <c r="D4689" s="8">
        <v>-1.4173758369817799</v>
      </c>
      <c r="E4689" s="8">
        <v>-1.1669023097578399</v>
      </c>
      <c r="F4689" s="8">
        <v>-1.2848499369412101</v>
      </c>
      <c r="G4689" s="8">
        <v>-1.40554055660568</v>
      </c>
      <c r="H4689" s="8">
        <v>-1.0381317885130299</v>
      </c>
      <c r="I4689" s="8" t="s">
        <v>1173</v>
      </c>
      <c r="J4689" s="8" t="s">
        <v>1174</v>
      </c>
      <c r="K4689" s="8" t="s">
        <v>1175</v>
      </c>
      <c r="L4689" s="8" t="s">
        <v>1176</v>
      </c>
      <c r="M4689" s="8">
        <f>TTEST(C4689:H4689,{0,0},2,3)</f>
        <v>4.8484503155902766E-6</v>
      </c>
      <c r="N4689" s="8">
        <f t="shared" si="147"/>
        <v>1.2499698746487116</v>
      </c>
      <c r="O4689" s="8" t="s">
        <v>11028</v>
      </c>
      <c r="P4689" s="8">
        <f t="shared" si="146"/>
        <v>5.3143970504561242</v>
      </c>
    </row>
    <row r="4690" spans="1:16" x14ac:dyDescent="0.2">
      <c r="A4690" s="8" t="s">
        <v>2476</v>
      </c>
      <c r="B4690" s="8" t="s">
        <v>2477</v>
      </c>
      <c r="C4690" s="8">
        <v>-0.432228643257627</v>
      </c>
      <c r="D4690" s="8"/>
      <c r="E4690" s="8">
        <v>-1.2186433775480801</v>
      </c>
      <c r="F4690" s="8"/>
      <c r="G4690" s="8">
        <v>-1.7609201012554101</v>
      </c>
      <c r="H4690" s="8">
        <v>-1.57270316554342</v>
      </c>
      <c r="I4690" s="8" t="s">
        <v>101</v>
      </c>
      <c r="J4690" s="8" t="s">
        <v>102</v>
      </c>
      <c r="K4690" s="8" t="s">
        <v>103</v>
      </c>
      <c r="L4690" s="8" t="s">
        <v>104</v>
      </c>
      <c r="M4690" s="8">
        <f>TTEST(C4690:H4690,{0,0},2,3)</f>
        <v>2.396993113136809E-2</v>
      </c>
      <c r="N4690" s="8">
        <f t="shared" si="147"/>
        <v>1.2461238219011341</v>
      </c>
      <c r="O4690" s="8" t="s">
        <v>11028</v>
      </c>
      <c r="P4690" s="8">
        <f t="shared" si="146"/>
        <v>1.6203332137473132</v>
      </c>
    </row>
    <row r="4691" spans="1:16" x14ac:dyDescent="0.2">
      <c r="A4691" s="8" t="s">
        <v>2696</v>
      </c>
      <c r="B4691" s="8" t="s">
        <v>2697</v>
      </c>
      <c r="C4691" s="8">
        <v>-0.98537566328819304</v>
      </c>
      <c r="D4691" s="8">
        <v>-1.2114584689902499</v>
      </c>
      <c r="E4691" s="8">
        <v>-1.2238312446047299</v>
      </c>
      <c r="F4691" s="8">
        <v>-1.5688724660681701</v>
      </c>
      <c r="G4691" s="8">
        <v>-1.19500533014819</v>
      </c>
      <c r="H4691" s="8"/>
      <c r="I4691" s="8" t="s">
        <v>2698</v>
      </c>
      <c r="J4691" s="8" t="s">
        <v>2699</v>
      </c>
      <c r="K4691" s="8" t="s">
        <v>2700</v>
      </c>
      <c r="L4691" s="8" t="s">
        <v>2701</v>
      </c>
      <c r="M4691" s="8">
        <f>TTEST(C4691:H4691,{0,0},2,3)</f>
        <v>1.9120709339506763E-4</v>
      </c>
      <c r="N4691" s="8">
        <f t="shared" si="147"/>
        <v>1.2369086346199065</v>
      </c>
      <c r="O4691" s="8" t="s">
        <v>11028</v>
      </c>
      <c r="P4691" s="8">
        <f t="shared" ref="P4691:P4754" si="148">-LOG10(M4691)</f>
        <v>3.7184960003172791</v>
      </c>
    </row>
    <row r="4692" spans="1:16" x14ac:dyDescent="0.2">
      <c r="A4692" s="8" t="s">
        <v>5477</v>
      </c>
      <c r="B4692" s="8" t="s">
        <v>5478</v>
      </c>
      <c r="C4692" s="8"/>
      <c r="D4692" s="8">
        <v>-1.4435794414053</v>
      </c>
      <c r="E4692" s="8"/>
      <c r="F4692" s="8">
        <v>-1.1718921853856801</v>
      </c>
      <c r="G4692" s="8">
        <v>-1.1631974294559</v>
      </c>
      <c r="H4692" s="8">
        <v>-1.16571164773227</v>
      </c>
      <c r="I4692" s="8" t="s">
        <v>2514</v>
      </c>
      <c r="J4692" s="8" t="s">
        <v>2515</v>
      </c>
      <c r="K4692" s="8" t="s">
        <v>2516</v>
      </c>
      <c r="L4692" s="8" t="s">
        <v>2517</v>
      </c>
      <c r="M4692" s="8">
        <f>TTEST(C4692:H4692,{0,0},2,3)</f>
        <v>3.8237072879572867E-4</v>
      </c>
      <c r="N4692" s="8">
        <f t="shared" ref="N4692:N4755" si="149">-AVERAGE(C4692:H4692)</f>
        <v>1.2360951759947876</v>
      </c>
      <c r="O4692" s="8" t="s">
        <v>11028</v>
      </c>
      <c r="P4692" s="8">
        <f t="shared" si="148"/>
        <v>3.4175153611894977</v>
      </c>
    </row>
    <row r="4693" spans="1:16" x14ac:dyDescent="0.2">
      <c r="A4693" s="8" t="s">
        <v>1611</v>
      </c>
      <c r="B4693" s="8" t="s">
        <v>1612</v>
      </c>
      <c r="C4693" s="8">
        <v>-1.2096558696878199</v>
      </c>
      <c r="D4693" s="8">
        <v>-1.2819307238484501</v>
      </c>
      <c r="E4693" s="8">
        <v>-1.30357157494985</v>
      </c>
      <c r="F4693" s="8">
        <v>-1.2324423281724599</v>
      </c>
      <c r="G4693" s="8">
        <v>-1.2243849099892199</v>
      </c>
      <c r="H4693" s="8">
        <v>-1.1613573371828101</v>
      </c>
      <c r="I4693" s="8" t="s">
        <v>101</v>
      </c>
      <c r="J4693" s="8" t="s">
        <v>102</v>
      </c>
      <c r="K4693" s="8" t="s">
        <v>103</v>
      </c>
      <c r="L4693" s="8" t="s">
        <v>104</v>
      </c>
      <c r="M4693" s="8">
        <f>TTEST(C4693:H4693,{0,0},2,3)</f>
        <v>2.6121485029615807E-8</v>
      </c>
      <c r="N4693" s="8">
        <f t="shared" si="149"/>
        <v>1.2355571239717682</v>
      </c>
      <c r="O4693" s="8" t="s">
        <v>11028</v>
      </c>
      <c r="P4693" s="8">
        <f t="shared" si="148"/>
        <v>7.5830021366682292</v>
      </c>
    </row>
    <row r="4694" spans="1:16" x14ac:dyDescent="0.2">
      <c r="A4694" s="8" t="s">
        <v>2562</v>
      </c>
      <c r="B4694" s="8" t="s">
        <v>2563</v>
      </c>
      <c r="C4694" s="8">
        <v>-1.3364280900572101</v>
      </c>
      <c r="D4694" s="8">
        <v>-0.81581316561339801</v>
      </c>
      <c r="E4694" s="8">
        <v>-1.2182204894900699</v>
      </c>
      <c r="F4694" s="8">
        <v>-1.2736060600055701</v>
      </c>
      <c r="G4694" s="8">
        <v>-1.40027550882985</v>
      </c>
      <c r="H4694" s="8">
        <v>-1.36012273517249</v>
      </c>
      <c r="I4694" s="8" t="s">
        <v>1173</v>
      </c>
      <c r="J4694" s="8" t="s">
        <v>1174</v>
      </c>
      <c r="K4694" s="8" t="s">
        <v>1175</v>
      </c>
      <c r="L4694" s="8" t="s">
        <v>1176</v>
      </c>
      <c r="M4694" s="8">
        <f>TTEST(C4694:H4694,{0,0},2,3)</f>
        <v>3.2613386459478684E-5</v>
      </c>
      <c r="N4694" s="8">
        <f t="shared" si="149"/>
        <v>1.2340776748614315</v>
      </c>
      <c r="O4694" s="8" t="s">
        <v>11028</v>
      </c>
      <c r="P4694" s="8">
        <f t="shared" si="148"/>
        <v>4.4866041032392774</v>
      </c>
    </row>
    <row r="4695" spans="1:16" x14ac:dyDescent="0.2">
      <c r="A4695" s="8" t="s">
        <v>9192</v>
      </c>
      <c r="B4695" s="8" t="s">
        <v>9193</v>
      </c>
      <c r="C4695" s="8"/>
      <c r="D4695" s="8"/>
      <c r="E4695" s="8">
        <v>-0.82914930181355895</v>
      </c>
      <c r="F4695" s="8"/>
      <c r="G4695" s="8">
        <v>-1.5620643314259499</v>
      </c>
      <c r="H4695" s="8">
        <v>-1.30564606257545</v>
      </c>
      <c r="I4695" s="8" t="s">
        <v>1363</v>
      </c>
      <c r="J4695" s="8" t="s">
        <v>1364</v>
      </c>
      <c r="K4695" s="8" t="s">
        <v>1365</v>
      </c>
      <c r="L4695" s="8" t="s">
        <v>1366</v>
      </c>
      <c r="M4695" s="8">
        <f>TTEST(C4695:H4695,{0,0},2,3)</f>
        <v>2.904777731231448E-2</v>
      </c>
      <c r="N4695" s="8">
        <f t="shared" si="149"/>
        <v>1.232286565271653</v>
      </c>
      <c r="O4695" s="8" t="s">
        <v>11028</v>
      </c>
      <c r="P4695" s="8">
        <f t="shared" si="148"/>
        <v>1.5368870934949066</v>
      </c>
    </row>
    <row r="4696" spans="1:16" x14ac:dyDescent="0.2">
      <c r="A4696" s="8" t="s">
        <v>2019</v>
      </c>
      <c r="B4696" s="8" t="s">
        <v>2020</v>
      </c>
      <c r="C4696" s="8">
        <v>-1.5644483529742601</v>
      </c>
      <c r="D4696" s="8">
        <v>-1.1344051848983401</v>
      </c>
      <c r="E4696" s="8"/>
      <c r="F4696" s="8">
        <v>-1.0611607798535101</v>
      </c>
      <c r="G4696" s="8"/>
      <c r="H4696" s="8">
        <v>-1.1617576237452101</v>
      </c>
      <c r="I4696" s="8" t="s">
        <v>973</v>
      </c>
      <c r="J4696" s="8" t="s">
        <v>974</v>
      </c>
      <c r="K4696" s="8" t="s">
        <v>975</v>
      </c>
      <c r="L4696" s="8" t="s">
        <v>976</v>
      </c>
      <c r="M4696" s="8">
        <f>TTEST(C4696:H4696,{0,0},2,3)</f>
        <v>1.67243660887112E-3</v>
      </c>
      <c r="N4696" s="8">
        <f t="shared" si="149"/>
        <v>1.23044298536783</v>
      </c>
      <c r="O4696" s="8" t="s">
        <v>11028</v>
      </c>
      <c r="P4696" s="8">
        <f t="shared" si="148"/>
        <v>2.7766503345103435</v>
      </c>
    </row>
    <row r="4697" spans="1:16" x14ac:dyDescent="0.2">
      <c r="A4697" s="8" t="s">
        <v>1933</v>
      </c>
      <c r="B4697" s="8" t="s">
        <v>1934</v>
      </c>
      <c r="C4697" s="8">
        <v>-1.3855241491939501</v>
      </c>
      <c r="D4697" s="8">
        <v>-1.3458067654977299</v>
      </c>
      <c r="E4697" s="8"/>
      <c r="F4697" s="8">
        <v>-0.97230845396415699</v>
      </c>
      <c r="G4697" s="8">
        <v>-1.3485660131091699</v>
      </c>
      <c r="H4697" s="8">
        <v>-1.08089043829382</v>
      </c>
      <c r="I4697" s="8" t="s">
        <v>419</v>
      </c>
      <c r="J4697" s="8" t="s">
        <v>420</v>
      </c>
      <c r="K4697" s="8" t="s">
        <v>421</v>
      </c>
      <c r="L4697" s="8" t="s">
        <v>422</v>
      </c>
      <c r="M4697" s="8">
        <f>TTEST(C4697:H4697,{0,0},2,3)</f>
        <v>1.2636059016209438E-4</v>
      </c>
      <c r="N4697" s="8">
        <f t="shared" si="149"/>
        <v>1.2266191640117654</v>
      </c>
      <c r="O4697" s="8" t="s">
        <v>11028</v>
      </c>
      <c r="P4697" s="8">
        <f t="shared" si="148"/>
        <v>3.8983883544071034</v>
      </c>
    </row>
    <row r="4698" spans="1:16" x14ac:dyDescent="0.2">
      <c r="A4698" s="8" t="s">
        <v>3665</v>
      </c>
      <c r="B4698" s="8" t="s">
        <v>3666</v>
      </c>
      <c r="C4698" s="8">
        <v>-1.3400548834872801</v>
      </c>
      <c r="D4698" s="8">
        <v>-1.3769878109320299</v>
      </c>
      <c r="E4698" s="8">
        <v>-1.33567036385391</v>
      </c>
      <c r="F4698" s="8">
        <v>-1.0228760429789401</v>
      </c>
      <c r="G4698" s="8">
        <v>-1.0188451945035899</v>
      </c>
      <c r="H4698" s="8">
        <v>-1.2515510962460901</v>
      </c>
      <c r="I4698" s="8" t="s">
        <v>3667</v>
      </c>
      <c r="J4698" s="8" t="s">
        <v>3668</v>
      </c>
      <c r="K4698" s="8" t="s">
        <v>3669</v>
      </c>
      <c r="L4698" s="8" t="s">
        <v>3670</v>
      </c>
      <c r="M4698" s="8">
        <f>TTEST(C4698:H4698,{0,0},2,3)</f>
        <v>8.691238134604023E-6</v>
      </c>
      <c r="N4698" s="8">
        <f t="shared" si="149"/>
        <v>1.2243308986669732</v>
      </c>
      <c r="O4698" s="8" t="s">
        <v>11028</v>
      </c>
      <c r="P4698" s="8">
        <f t="shared" si="148"/>
        <v>5.0609183505106303</v>
      </c>
    </row>
    <row r="4699" spans="1:16" x14ac:dyDescent="0.2">
      <c r="A4699" s="8" t="s">
        <v>4927</v>
      </c>
      <c r="B4699" s="8" t="s">
        <v>4928</v>
      </c>
      <c r="C4699" s="8">
        <v>-1.40549395801154</v>
      </c>
      <c r="D4699" s="8"/>
      <c r="E4699" s="8">
        <v>-1.2915429573958399</v>
      </c>
      <c r="F4699" s="8">
        <v>-0.65116121213045797</v>
      </c>
      <c r="G4699" s="8">
        <v>-1.2180650757909499</v>
      </c>
      <c r="H4699" s="8">
        <v>-1.54137017159626</v>
      </c>
      <c r="I4699" s="8" t="s">
        <v>165</v>
      </c>
      <c r="J4699" s="8" t="s">
        <v>166</v>
      </c>
      <c r="K4699" s="8" t="s">
        <v>167</v>
      </c>
      <c r="L4699" s="8" t="s">
        <v>168</v>
      </c>
      <c r="M4699" s="8">
        <f>TTEST(C4699:H4699,{0,0},2,3)</f>
        <v>1.3243560489918425E-3</v>
      </c>
      <c r="N4699" s="8">
        <f t="shared" si="149"/>
        <v>1.2215266749850096</v>
      </c>
      <c r="O4699" s="8" t="s">
        <v>11028</v>
      </c>
      <c r="P4699" s="8">
        <f t="shared" si="148"/>
        <v>2.8779952404819156</v>
      </c>
    </row>
    <row r="4700" spans="1:16" x14ac:dyDescent="0.2">
      <c r="A4700" s="8" t="s">
        <v>3735</v>
      </c>
      <c r="B4700" s="8" t="s">
        <v>3736</v>
      </c>
      <c r="C4700" s="8">
        <v>-1.2493515269705</v>
      </c>
      <c r="D4700" s="8">
        <v>-0.91656597990380095</v>
      </c>
      <c r="E4700" s="8">
        <v>-1.3148883352641201</v>
      </c>
      <c r="F4700" s="8">
        <v>-0.76767720618715896</v>
      </c>
      <c r="G4700" s="8">
        <v>-1.60401976868611</v>
      </c>
      <c r="H4700" s="8">
        <v>-1.45984820155174</v>
      </c>
      <c r="I4700" s="8" t="s">
        <v>2704</v>
      </c>
      <c r="J4700" s="8" t="s">
        <v>2705</v>
      </c>
      <c r="K4700" s="8" t="s">
        <v>2706</v>
      </c>
      <c r="L4700" s="8" t="s">
        <v>2707</v>
      </c>
      <c r="M4700" s="8">
        <f>TTEST(C4700:H4700,{0,0},2,3)</f>
        <v>2.3776411178336529E-4</v>
      </c>
      <c r="N4700" s="8">
        <f t="shared" si="149"/>
        <v>1.2187251697605717</v>
      </c>
      <c r="O4700" s="8" t="s">
        <v>11028</v>
      </c>
      <c r="P4700" s="8">
        <f t="shared" si="148"/>
        <v>3.6238536973652393</v>
      </c>
    </row>
    <row r="4701" spans="1:16" x14ac:dyDescent="0.2">
      <c r="A4701" s="8" t="s">
        <v>1827</v>
      </c>
      <c r="B4701" s="8" t="s">
        <v>1828</v>
      </c>
      <c r="C4701" s="8"/>
      <c r="D4701" s="8">
        <v>-1.3414269223181099</v>
      </c>
      <c r="E4701" s="8">
        <v>-1.0387521964446</v>
      </c>
      <c r="F4701" s="8">
        <v>-1.1597461753549601</v>
      </c>
      <c r="G4701" s="8">
        <v>-1.2173824512193101</v>
      </c>
      <c r="H4701" s="8">
        <v>-1.25643943993119</v>
      </c>
      <c r="I4701" s="8" t="s">
        <v>1829</v>
      </c>
      <c r="J4701" s="8" t="s">
        <v>1830</v>
      </c>
      <c r="K4701" s="8" t="s">
        <v>1831</v>
      </c>
      <c r="L4701" s="8" t="s">
        <v>1832</v>
      </c>
      <c r="M4701" s="8">
        <f>TTEST(C4701:H4701,{0,0},2,3)</f>
        <v>1.8478732306374975E-5</v>
      </c>
      <c r="N4701" s="8">
        <f t="shared" si="149"/>
        <v>1.2027494370536342</v>
      </c>
      <c r="O4701" s="8" t="s">
        <v>11028</v>
      </c>
      <c r="P4701" s="8">
        <f t="shared" si="148"/>
        <v>4.7333278259314095</v>
      </c>
    </row>
    <row r="4702" spans="1:16" x14ac:dyDescent="0.2">
      <c r="A4702" s="8" t="s">
        <v>1711</v>
      </c>
      <c r="B4702" s="8" t="s">
        <v>1712</v>
      </c>
      <c r="C4702" s="8">
        <v>-1.03651545067446</v>
      </c>
      <c r="D4702" s="8"/>
      <c r="E4702" s="8">
        <v>-1.0793169598687899</v>
      </c>
      <c r="F4702" s="8"/>
      <c r="G4702" s="8">
        <v>-1.49121617893092</v>
      </c>
      <c r="H4702" s="8"/>
      <c r="I4702" s="8" t="s">
        <v>1713</v>
      </c>
      <c r="J4702" s="8" t="s">
        <v>1714</v>
      </c>
      <c r="K4702" s="8" t="s">
        <v>1715</v>
      </c>
      <c r="L4702" s="8" t="s">
        <v>1716</v>
      </c>
      <c r="M4702" s="8">
        <f>TTEST(C4702:H4702,{0,0},2,3)</f>
        <v>1.4226387779636598E-2</v>
      </c>
      <c r="N4702" s="8">
        <f t="shared" si="149"/>
        <v>1.2023495298247233</v>
      </c>
      <c r="O4702" s="8" t="s">
        <v>11028</v>
      </c>
      <c r="P4702" s="8">
        <f t="shared" si="148"/>
        <v>1.8469053575767946</v>
      </c>
    </row>
    <row r="4703" spans="1:16" x14ac:dyDescent="0.2">
      <c r="A4703" s="8" t="s">
        <v>3563</v>
      </c>
      <c r="B4703" s="8" t="s">
        <v>3564</v>
      </c>
      <c r="C4703" s="8">
        <v>-1.3239950486060199</v>
      </c>
      <c r="D4703" s="8">
        <v>-1.13014416440181</v>
      </c>
      <c r="E4703" s="8">
        <v>-1.10664305427344</v>
      </c>
      <c r="F4703" s="8">
        <v>-0.90855658498952097</v>
      </c>
      <c r="G4703" s="8">
        <v>-1.4152331723709599</v>
      </c>
      <c r="H4703" s="8">
        <v>-1.3150724983291</v>
      </c>
      <c r="I4703" s="8" t="s">
        <v>215</v>
      </c>
      <c r="J4703" s="8" t="s">
        <v>216</v>
      </c>
      <c r="K4703" s="8" t="s">
        <v>217</v>
      </c>
      <c r="L4703" s="8" t="s">
        <v>218</v>
      </c>
      <c r="M4703" s="8">
        <f>TTEST(C4703:H4703,{0,0},2,3)</f>
        <v>1.8590647186320553E-5</v>
      </c>
      <c r="N4703" s="8">
        <f t="shared" si="149"/>
        <v>1.199940753828475</v>
      </c>
      <c r="O4703" s="8" t="s">
        <v>11028</v>
      </c>
      <c r="P4703" s="8">
        <f t="shared" si="148"/>
        <v>4.7307054911019391</v>
      </c>
    </row>
    <row r="4704" spans="1:16" x14ac:dyDescent="0.2">
      <c r="A4704" s="8" t="s">
        <v>559</v>
      </c>
      <c r="B4704" s="8" t="s">
        <v>560</v>
      </c>
      <c r="C4704" s="8">
        <v>-0.96129876476917497</v>
      </c>
      <c r="D4704" s="8">
        <v>-0.84624687416973399</v>
      </c>
      <c r="E4704" s="8">
        <v>-1.33526356704404</v>
      </c>
      <c r="F4704" s="8">
        <v>-1.5227791585614101</v>
      </c>
      <c r="G4704" s="8"/>
      <c r="H4704" s="8">
        <v>-1.3329555727659299</v>
      </c>
      <c r="I4704" s="8" t="s">
        <v>561</v>
      </c>
      <c r="J4704" s="8" t="s">
        <v>562</v>
      </c>
      <c r="K4704" s="8" t="s">
        <v>563</v>
      </c>
      <c r="L4704" s="8" t="s">
        <v>564</v>
      </c>
      <c r="M4704" s="8">
        <f>TTEST(C4704:H4704,{0,0},2,3)</f>
        <v>6.990573109226779E-4</v>
      </c>
      <c r="N4704" s="8">
        <f t="shared" si="149"/>
        <v>1.1997087874620578</v>
      </c>
      <c r="O4704" s="8" t="s">
        <v>11028</v>
      </c>
      <c r="P4704" s="8">
        <f t="shared" si="148"/>
        <v>3.1554872179636591</v>
      </c>
    </row>
    <row r="4705" spans="1:16" x14ac:dyDescent="0.2">
      <c r="A4705" s="8" t="s">
        <v>1573</v>
      </c>
      <c r="B4705" s="8" t="s">
        <v>1574</v>
      </c>
      <c r="C4705" s="8"/>
      <c r="D4705" s="8">
        <v>-0.9753993551465</v>
      </c>
      <c r="E4705" s="8">
        <v>-1.3079290451886001</v>
      </c>
      <c r="F4705" s="8">
        <v>-0.93019718445332</v>
      </c>
      <c r="G4705" s="8">
        <v>-1.53770205340648</v>
      </c>
      <c r="H4705" s="8">
        <v>-1.2187144489585</v>
      </c>
      <c r="I4705" s="8" t="s">
        <v>1575</v>
      </c>
      <c r="J4705" s="8" t="s">
        <v>1576</v>
      </c>
      <c r="K4705" s="8" t="s">
        <v>1577</v>
      </c>
      <c r="L4705" s="8" t="s">
        <v>1578</v>
      </c>
      <c r="M4705" s="8">
        <f>TTEST(C4705:H4705,{0,0},2,3)</f>
        <v>4.3247095257322355E-4</v>
      </c>
      <c r="N4705" s="8">
        <f t="shared" si="149"/>
        <v>1.1939884174306798</v>
      </c>
      <c r="O4705" s="8" t="s">
        <v>11028</v>
      </c>
      <c r="P4705" s="8">
        <f t="shared" si="148"/>
        <v>3.3640430571258917</v>
      </c>
    </row>
    <row r="4706" spans="1:16" x14ac:dyDescent="0.2">
      <c r="A4706" s="8" t="s">
        <v>2011</v>
      </c>
      <c r="B4706" s="8" t="s">
        <v>2012</v>
      </c>
      <c r="C4706" s="8">
        <v>-1.1526236982220399</v>
      </c>
      <c r="D4706" s="8">
        <v>-1.1880693333105801</v>
      </c>
      <c r="E4706" s="8">
        <v>-1.14581843471551</v>
      </c>
      <c r="F4706" s="8">
        <v>-0.98109721972647801</v>
      </c>
      <c r="G4706" s="8">
        <v>-1.48150666670541</v>
      </c>
      <c r="H4706" s="8">
        <v>-1.15322256041072</v>
      </c>
      <c r="I4706" s="8" t="s">
        <v>8583</v>
      </c>
      <c r="J4706" s="8" t="s">
        <v>8584</v>
      </c>
      <c r="K4706" s="8" t="s">
        <v>8585</v>
      </c>
      <c r="L4706" s="8" t="s">
        <v>8586</v>
      </c>
      <c r="M4706" s="8">
        <f>TTEST(C4706:H4706,{0,0},2,3)</f>
        <v>1.0350381157741875E-5</v>
      </c>
      <c r="N4706" s="8">
        <f t="shared" si="149"/>
        <v>1.183722985515123</v>
      </c>
      <c r="O4706" s="8" t="s">
        <v>11028</v>
      </c>
      <c r="P4706" s="8">
        <f t="shared" si="148"/>
        <v>4.985043656810344</v>
      </c>
    </row>
    <row r="4707" spans="1:16" x14ac:dyDescent="0.2">
      <c r="A4707" s="8" t="s">
        <v>3141</v>
      </c>
      <c r="B4707" s="8" t="s">
        <v>3142</v>
      </c>
      <c r="C4707" s="8">
        <v>-1.0090398159304399</v>
      </c>
      <c r="D4707" s="8">
        <v>-0.96846400853983095</v>
      </c>
      <c r="E4707" s="8">
        <v>-1.11027533546789</v>
      </c>
      <c r="F4707" s="8">
        <v>-1.06667114556665</v>
      </c>
      <c r="G4707" s="8">
        <v>-1.4537971044570801</v>
      </c>
      <c r="H4707" s="8">
        <v>-1.4736321252197999</v>
      </c>
      <c r="I4707" s="8" t="s">
        <v>3127</v>
      </c>
      <c r="J4707" s="8" t="s">
        <v>3128</v>
      </c>
      <c r="K4707" s="8" t="s">
        <v>3129</v>
      </c>
      <c r="L4707" s="8" t="s">
        <v>3130</v>
      </c>
      <c r="M4707" s="8">
        <f>TTEST(C4707:H4707,{0,0},2,3)</f>
        <v>5.0697097644554639E-5</v>
      </c>
      <c r="N4707" s="8">
        <f t="shared" si="149"/>
        <v>1.1803132558636151</v>
      </c>
      <c r="O4707" s="8" t="s">
        <v>11028</v>
      </c>
      <c r="P4707" s="8">
        <f t="shared" si="148"/>
        <v>4.2950169028566885</v>
      </c>
    </row>
    <row r="4708" spans="1:16" x14ac:dyDescent="0.2">
      <c r="A4708" s="8" t="s">
        <v>671</v>
      </c>
      <c r="B4708" s="8" t="s">
        <v>672</v>
      </c>
      <c r="C4708" s="8">
        <v>-1.2190527624990899</v>
      </c>
      <c r="D4708" s="8">
        <v>-1.2112552367773699</v>
      </c>
      <c r="E4708" s="8">
        <v>-1.18787461640784</v>
      </c>
      <c r="F4708" s="8">
        <v>-1.27084309928158</v>
      </c>
      <c r="G4708" s="8">
        <v>-1.0796807044999499</v>
      </c>
      <c r="H4708" s="8">
        <v>-1.1072139654075901</v>
      </c>
      <c r="I4708" s="8" t="s">
        <v>673</v>
      </c>
      <c r="J4708" s="8" t="s">
        <v>674</v>
      </c>
      <c r="K4708" s="8" t="s">
        <v>675</v>
      </c>
      <c r="L4708" s="8" t="s">
        <v>676</v>
      </c>
      <c r="M4708" s="8">
        <f>TTEST(C4708:H4708,{0,0},2,3)</f>
        <v>1.8585070166467452E-7</v>
      </c>
      <c r="N4708" s="8">
        <f t="shared" si="149"/>
        <v>1.1793200641455701</v>
      </c>
      <c r="O4708" s="8" t="s">
        <v>11028</v>
      </c>
      <c r="P4708" s="8">
        <f t="shared" si="148"/>
        <v>6.7308357949205764</v>
      </c>
    </row>
    <row r="4709" spans="1:16" x14ac:dyDescent="0.2">
      <c r="A4709" s="8" t="s">
        <v>2155</v>
      </c>
      <c r="B4709" s="8" t="s">
        <v>2156</v>
      </c>
      <c r="C4709" s="8">
        <v>-0.57532540623799999</v>
      </c>
      <c r="D4709" s="8">
        <v>-0.254276338987732</v>
      </c>
      <c r="E4709" s="8"/>
      <c r="F4709" s="8">
        <v>-1.6409839791838301</v>
      </c>
      <c r="G4709" s="8">
        <v>-1.2556731801755801</v>
      </c>
      <c r="H4709" s="8">
        <v>-2.16419270642495</v>
      </c>
      <c r="I4709" s="8" t="s">
        <v>667</v>
      </c>
      <c r="J4709" s="8" t="s">
        <v>668</v>
      </c>
      <c r="K4709" s="8" t="s">
        <v>669</v>
      </c>
      <c r="L4709" s="8" t="s">
        <v>670</v>
      </c>
      <c r="M4709" s="8">
        <f>TTEST(C4709:H4709,{0,0},2,3)</f>
        <v>2.7424011815433025E-2</v>
      </c>
      <c r="N4709" s="8">
        <f t="shared" si="149"/>
        <v>1.1780903222020185</v>
      </c>
      <c r="O4709" s="8" t="s">
        <v>11028</v>
      </c>
      <c r="P4709" s="8">
        <f t="shared" si="148"/>
        <v>1.5618690126442842</v>
      </c>
    </row>
    <row r="4710" spans="1:16" x14ac:dyDescent="0.2">
      <c r="A4710" s="8" t="s">
        <v>1875</v>
      </c>
      <c r="B4710" s="8" t="s">
        <v>1876</v>
      </c>
      <c r="C4710" s="8">
        <v>-1.0809440437006099</v>
      </c>
      <c r="D4710" s="8">
        <v>-1.05596656246758</v>
      </c>
      <c r="E4710" s="8">
        <v>-0.94280128970426302</v>
      </c>
      <c r="F4710" s="8">
        <v>-0.89924263090601597</v>
      </c>
      <c r="G4710" s="8">
        <v>-1.49307168943086</v>
      </c>
      <c r="H4710" s="8">
        <v>-1.59140751817752</v>
      </c>
      <c r="I4710" s="8" t="s">
        <v>1397</v>
      </c>
      <c r="J4710" s="8" t="s">
        <v>1398</v>
      </c>
      <c r="K4710" s="8" t="s">
        <v>1399</v>
      </c>
      <c r="L4710" s="8" t="s">
        <v>1400</v>
      </c>
      <c r="M4710" s="8">
        <f>TTEST(C4710:H4710,{0,0},2,3)</f>
        <v>1.8274529881092636E-4</v>
      </c>
      <c r="N4710" s="8">
        <f t="shared" si="149"/>
        <v>1.1772389557311416</v>
      </c>
      <c r="O4710" s="8" t="s">
        <v>11028</v>
      </c>
      <c r="P4710" s="8">
        <f t="shared" si="148"/>
        <v>3.7381537866094154</v>
      </c>
    </row>
    <row r="4711" spans="1:16" x14ac:dyDescent="0.2">
      <c r="A4711" s="8" t="s">
        <v>1051</v>
      </c>
      <c r="B4711" s="8" t="s">
        <v>1052</v>
      </c>
      <c r="C4711" s="8">
        <v>-1.2394645328115601</v>
      </c>
      <c r="D4711" s="8">
        <v>-1.1431408634951501</v>
      </c>
      <c r="E4711" s="8">
        <v>-0.65779154722739097</v>
      </c>
      <c r="F4711" s="8">
        <v>-1.1494036256132101</v>
      </c>
      <c r="G4711" s="8">
        <v>-1.2603492711279201</v>
      </c>
      <c r="H4711" s="8">
        <v>-1.6107180750047401</v>
      </c>
      <c r="I4711" s="8" t="s">
        <v>1053</v>
      </c>
      <c r="J4711" s="8" t="s">
        <v>1054</v>
      </c>
      <c r="K4711" s="8" t="s">
        <v>1055</v>
      </c>
      <c r="L4711" s="8" t="s">
        <v>1056</v>
      </c>
      <c r="M4711" s="8">
        <f>TTEST(C4711:H4711,{0,0},2,3)</f>
        <v>2.3011405985255438E-4</v>
      </c>
      <c r="N4711" s="8">
        <f t="shared" si="149"/>
        <v>1.1768113192133285</v>
      </c>
      <c r="O4711" s="8" t="s">
        <v>11028</v>
      </c>
      <c r="P4711" s="8">
        <f t="shared" si="148"/>
        <v>3.638056845347712</v>
      </c>
    </row>
    <row r="4712" spans="1:16" x14ac:dyDescent="0.2">
      <c r="A4712" s="8" t="s">
        <v>2774</v>
      </c>
      <c r="B4712" s="8" t="s">
        <v>2775</v>
      </c>
      <c r="C4712" s="8">
        <v>-1.1795102917812801</v>
      </c>
      <c r="D4712" s="8">
        <v>-1.2826724176006801</v>
      </c>
      <c r="E4712" s="8"/>
      <c r="F4712" s="8">
        <v>-1.06948840408206</v>
      </c>
      <c r="G4712" s="8">
        <v>-1.1703336684801999</v>
      </c>
      <c r="H4712" s="8"/>
      <c r="I4712" s="8" t="s">
        <v>2776</v>
      </c>
      <c r="J4712" s="8" t="s">
        <v>2777</v>
      </c>
      <c r="K4712" s="8" t="s">
        <v>2778</v>
      </c>
      <c r="L4712" s="8" t="s">
        <v>2779</v>
      </c>
      <c r="M4712" s="8">
        <f>TTEST(C4712:H4712,{0,0},2,3)</f>
        <v>1.1164785520893521E-4</v>
      </c>
      <c r="N4712" s="8">
        <f t="shared" si="149"/>
        <v>1.175501195486055</v>
      </c>
      <c r="O4712" s="8" t="s">
        <v>11028</v>
      </c>
      <c r="P4712" s="8">
        <f t="shared" si="148"/>
        <v>3.952149615448532</v>
      </c>
    </row>
    <row r="4713" spans="1:16" x14ac:dyDescent="0.2">
      <c r="A4713" s="8" t="s">
        <v>1275</v>
      </c>
      <c r="B4713" s="8" t="s">
        <v>1276</v>
      </c>
      <c r="C4713" s="8">
        <v>-1.15313234141018</v>
      </c>
      <c r="D4713" s="8">
        <v>-1.0889906889923999</v>
      </c>
      <c r="E4713" s="8">
        <v>-1.00372521408932</v>
      </c>
      <c r="F4713" s="8">
        <v>-1.1725975091993299</v>
      </c>
      <c r="G4713" s="8">
        <v>-1.3702166740061801</v>
      </c>
      <c r="H4713" s="8">
        <v>-1.23664446231271</v>
      </c>
      <c r="I4713" s="8" t="s">
        <v>1277</v>
      </c>
      <c r="J4713" s="8" t="s">
        <v>1278</v>
      </c>
      <c r="K4713" s="8" t="s">
        <v>1279</v>
      </c>
      <c r="L4713" s="8" t="s">
        <v>1280</v>
      </c>
      <c r="M4713" s="8">
        <f>TTEST(C4713:H4713,{0,0},2,3)</f>
        <v>3.0091018141643245E-6</v>
      </c>
      <c r="N4713" s="8">
        <f t="shared" si="149"/>
        <v>1.1708844816683535</v>
      </c>
      <c r="O4713" s="8" t="s">
        <v>11028</v>
      </c>
      <c r="P4713" s="8">
        <f t="shared" si="148"/>
        <v>5.5215631174836872</v>
      </c>
    </row>
    <row r="4714" spans="1:16" x14ac:dyDescent="0.2">
      <c r="A4714" s="8" t="s">
        <v>1249</v>
      </c>
      <c r="B4714" s="8" t="s">
        <v>1250</v>
      </c>
      <c r="C4714" s="8">
        <v>-0.86270982892219095</v>
      </c>
      <c r="D4714" s="8">
        <v>-1.36936445515467</v>
      </c>
      <c r="E4714" s="8">
        <v>-1.18098489599692</v>
      </c>
      <c r="F4714" s="8">
        <v>-1.16093468491296</v>
      </c>
      <c r="G4714" s="8">
        <v>-1.49479410678988</v>
      </c>
      <c r="H4714" s="8">
        <v>-0.95473849916018405</v>
      </c>
      <c r="I4714" s="8" t="s">
        <v>1251</v>
      </c>
      <c r="J4714" s="8" t="s">
        <v>1252</v>
      </c>
      <c r="K4714" s="8" t="s">
        <v>1253</v>
      </c>
      <c r="L4714" s="8" t="s">
        <v>1254</v>
      </c>
      <c r="M4714" s="8">
        <f>TTEST(C4714:H4714,{0,0},2,3)</f>
        <v>7.1335181962687397E-5</v>
      </c>
      <c r="N4714" s="8">
        <f t="shared" si="149"/>
        <v>1.1705877451561342</v>
      </c>
      <c r="O4714" s="8" t="s">
        <v>11028</v>
      </c>
      <c r="P4714" s="8">
        <f t="shared" si="148"/>
        <v>4.1466962266163874</v>
      </c>
    </row>
    <row r="4715" spans="1:16" x14ac:dyDescent="0.2">
      <c r="A4715" s="8" t="s">
        <v>1605</v>
      </c>
      <c r="B4715" s="8" t="s">
        <v>1606</v>
      </c>
      <c r="C4715" s="8">
        <v>-1.0342484872095901</v>
      </c>
      <c r="D4715" s="8">
        <v>-1.4173164288546101</v>
      </c>
      <c r="E4715" s="8">
        <v>-1.34992661406819</v>
      </c>
      <c r="F4715" s="8"/>
      <c r="G4715" s="8">
        <v>-1.24290761563753</v>
      </c>
      <c r="H4715" s="8">
        <v>-0.78432460038560003</v>
      </c>
      <c r="I4715" s="8" t="s">
        <v>1607</v>
      </c>
      <c r="J4715" s="8" t="s">
        <v>1608</v>
      </c>
      <c r="K4715" s="8" t="s">
        <v>1609</v>
      </c>
      <c r="L4715" s="8" t="s">
        <v>1610</v>
      </c>
      <c r="M4715" s="8">
        <f>TTEST(C4715:H4715,{0,0},2,3)</f>
        <v>5.3879905281298203E-4</v>
      </c>
      <c r="N4715" s="8">
        <f t="shared" si="149"/>
        <v>1.1657447492311039</v>
      </c>
      <c r="O4715" s="8" t="s">
        <v>11028</v>
      </c>
      <c r="P4715" s="8">
        <f t="shared" si="148"/>
        <v>3.2685731764205754</v>
      </c>
    </row>
    <row r="4716" spans="1:16" x14ac:dyDescent="0.2">
      <c r="A4716" s="8" t="s">
        <v>3349</v>
      </c>
      <c r="B4716" s="8" t="s">
        <v>3350</v>
      </c>
      <c r="C4716" s="8">
        <v>-1.48531874756</v>
      </c>
      <c r="D4716" s="8">
        <v>-1.42180854135153</v>
      </c>
      <c r="E4716" s="8">
        <v>-0.77580933030155796</v>
      </c>
      <c r="F4716" s="8">
        <v>-0.98499249514087595</v>
      </c>
      <c r="G4716" s="8">
        <v>-0.80838361255278901</v>
      </c>
      <c r="H4716" s="8">
        <v>-1.5020779357580401</v>
      </c>
      <c r="I4716" s="8" t="s">
        <v>581</v>
      </c>
      <c r="J4716" s="8" t="s">
        <v>582</v>
      </c>
      <c r="K4716" s="8" t="s">
        <v>583</v>
      </c>
      <c r="L4716" s="8" t="s">
        <v>584</v>
      </c>
      <c r="M4716" s="8">
        <f>TTEST(C4716:H4716,{0,0},2,3)</f>
        <v>4.2146839344777055E-4</v>
      </c>
      <c r="N4716" s="8">
        <f t="shared" si="149"/>
        <v>1.1630651104441321</v>
      </c>
      <c r="O4716" s="8" t="s">
        <v>11028</v>
      </c>
      <c r="P4716" s="8">
        <f t="shared" si="148"/>
        <v>3.3752349882181232</v>
      </c>
    </row>
    <row r="4717" spans="1:16" x14ac:dyDescent="0.2">
      <c r="A4717" s="8" t="s">
        <v>2254</v>
      </c>
      <c r="B4717" s="8" t="s">
        <v>2255</v>
      </c>
      <c r="C4717" s="8"/>
      <c r="D4717" s="8">
        <v>-0.80792803940827995</v>
      </c>
      <c r="E4717" s="8">
        <v>-1.1905532957454199</v>
      </c>
      <c r="F4717" s="8"/>
      <c r="G4717" s="8">
        <v>-1.16269394076907</v>
      </c>
      <c r="H4717" s="8">
        <v>-1.4557800078438601</v>
      </c>
      <c r="I4717" s="8" t="s">
        <v>2256</v>
      </c>
      <c r="J4717" s="8" t="s">
        <v>2257</v>
      </c>
      <c r="K4717" s="8" t="s">
        <v>2258</v>
      </c>
      <c r="L4717" s="8" t="s">
        <v>2259</v>
      </c>
      <c r="M4717" s="8">
        <f>TTEST(C4717:H4717,{0,0},2,3)</f>
        <v>3.2188590118087429E-3</v>
      </c>
      <c r="N4717" s="8">
        <f t="shared" si="149"/>
        <v>1.1542388209416576</v>
      </c>
      <c r="O4717" s="8" t="s">
        <v>11028</v>
      </c>
      <c r="P4717" s="8">
        <f t="shared" si="148"/>
        <v>2.4922980452884227</v>
      </c>
    </row>
    <row r="4718" spans="1:16" x14ac:dyDescent="0.2">
      <c r="A4718" s="8" t="s">
        <v>3397</v>
      </c>
      <c r="B4718" s="8" t="s">
        <v>3398</v>
      </c>
      <c r="C4718" s="8">
        <v>-1.54076433021954</v>
      </c>
      <c r="D4718" s="8">
        <v>-0.84075065724420694</v>
      </c>
      <c r="E4718" s="8">
        <v>-1.1966105677516401</v>
      </c>
      <c r="F4718" s="8">
        <v>-0.86543929439331402</v>
      </c>
      <c r="G4718" s="8">
        <v>-1.11241476253723</v>
      </c>
      <c r="H4718" s="8">
        <v>-1.36781166314265</v>
      </c>
      <c r="I4718" s="8" t="s">
        <v>3127</v>
      </c>
      <c r="J4718" s="8" t="s">
        <v>3128</v>
      </c>
      <c r="K4718" s="8" t="s">
        <v>3129</v>
      </c>
      <c r="L4718" s="8" t="s">
        <v>3130</v>
      </c>
      <c r="M4718" s="8">
        <f>TTEST(C4718:H4718,{0,0},2,3)</f>
        <v>1.5183801900208667E-4</v>
      </c>
      <c r="N4718" s="8">
        <f t="shared" si="149"/>
        <v>1.1539652125480968</v>
      </c>
      <c r="O4718" s="8" t="s">
        <v>11028</v>
      </c>
      <c r="P4718" s="8">
        <f t="shared" si="148"/>
        <v>3.8186194710263366</v>
      </c>
    </row>
    <row r="4719" spans="1:16" x14ac:dyDescent="0.2">
      <c r="A4719" s="8" t="s">
        <v>1421</v>
      </c>
      <c r="B4719" s="8" t="s">
        <v>1422</v>
      </c>
      <c r="C4719" s="8">
        <v>-0.92164816735341804</v>
      </c>
      <c r="D4719" s="8">
        <v>-0.96676734782124096</v>
      </c>
      <c r="E4719" s="8">
        <v>-1.1732622791470899</v>
      </c>
      <c r="F4719" s="8">
        <v>-0.97014256801153298</v>
      </c>
      <c r="G4719" s="8">
        <v>-1.3163776962140299</v>
      </c>
      <c r="H4719" s="8">
        <v>-1.5536093535753299</v>
      </c>
      <c r="I4719" s="8" t="s">
        <v>1423</v>
      </c>
      <c r="J4719" s="8" t="s">
        <v>1424</v>
      </c>
      <c r="K4719" s="8" t="s">
        <v>1425</v>
      </c>
      <c r="L4719" s="8" t="s">
        <v>1426</v>
      </c>
      <c r="M4719" s="8">
        <f>TTEST(C4719:H4719,{0,0},2,3)</f>
        <v>9.3633160622213897E-5</v>
      </c>
      <c r="N4719" s="8">
        <f t="shared" si="149"/>
        <v>1.1503012353537736</v>
      </c>
      <c r="O4719" s="8" t="s">
        <v>11028</v>
      </c>
      <c r="P4719" s="8">
        <f t="shared" si="148"/>
        <v>4.0285703165955704</v>
      </c>
    </row>
    <row r="4720" spans="1:16" x14ac:dyDescent="0.2">
      <c r="A4720" s="8" t="s">
        <v>2260</v>
      </c>
      <c r="B4720" s="8" t="s">
        <v>2261</v>
      </c>
      <c r="C4720" s="8"/>
      <c r="D4720" s="8">
        <v>-1.3861421259320601</v>
      </c>
      <c r="E4720" s="8">
        <v>-0.98565667113901401</v>
      </c>
      <c r="F4720" s="8"/>
      <c r="G4720" s="8">
        <v>-0.857177034208781</v>
      </c>
      <c r="H4720" s="8">
        <v>-1.3683783254183599</v>
      </c>
      <c r="I4720" s="8" t="s">
        <v>891</v>
      </c>
      <c r="J4720" s="8" t="s">
        <v>892</v>
      </c>
      <c r="K4720" s="8" t="s">
        <v>893</v>
      </c>
      <c r="L4720" s="8" t="s">
        <v>894</v>
      </c>
      <c r="M4720" s="8">
        <f>TTEST(C4720:H4720,{0,0},2,3)</f>
        <v>3.3475605082203905E-3</v>
      </c>
      <c r="N4720" s="8">
        <f t="shared" si="149"/>
        <v>1.1493385391745536</v>
      </c>
      <c r="O4720" s="8" t="s">
        <v>11028</v>
      </c>
      <c r="P4720" s="8">
        <f t="shared" si="148"/>
        <v>2.4752715642341823</v>
      </c>
    </row>
    <row r="4721" spans="1:16" x14ac:dyDescent="0.2">
      <c r="A4721" s="8" t="s">
        <v>475</v>
      </c>
      <c r="B4721" s="8" t="s">
        <v>476</v>
      </c>
      <c r="C4721" s="8">
        <v>-1.0430907307042601</v>
      </c>
      <c r="D4721" s="8">
        <v>-0.91913089581903196</v>
      </c>
      <c r="E4721" s="8">
        <v>-1.2147779338771401</v>
      </c>
      <c r="F4721" s="8">
        <v>-1.3451666629202199</v>
      </c>
      <c r="G4721" s="8">
        <v>-1.09847180807864</v>
      </c>
      <c r="H4721" s="8">
        <v>-1.27214788262232</v>
      </c>
      <c r="I4721" s="8" t="s">
        <v>477</v>
      </c>
      <c r="J4721" s="8" t="s">
        <v>478</v>
      </c>
      <c r="K4721" s="8" t="s">
        <v>479</v>
      </c>
      <c r="L4721" s="8" t="s">
        <v>480</v>
      </c>
      <c r="M4721" s="8">
        <f>TTEST(C4721:H4721,{0,0},2,3)</f>
        <v>1.0195249028791886E-5</v>
      </c>
      <c r="N4721" s="8">
        <f t="shared" si="149"/>
        <v>1.1487976523369354</v>
      </c>
      <c r="O4721" s="8" t="s">
        <v>11028</v>
      </c>
      <c r="P4721" s="8">
        <f t="shared" si="148"/>
        <v>4.9916021616946411</v>
      </c>
    </row>
    <row r="4722" spans="1:16" x14ac:dyDescent="0.2">
      <c r="A4722" s="8" t="s">
        <v>845</v>
      </c>
      <c r="B4722" s="8" t="s">
        <v>846</v>
      </c>
      <c r="C4722" s="8">
        <v>-1.0298453351697201</v>
      </c>
      <c r="D4722" s="8">
        <v>-1.0808895028150101</v>
      </c>
      <c r="E4722" s="8">
        <v>-1.14433189760654</v>
      </c>
      <c r="F4722" s="8">
        <v>-1.31655333731062</v>
      </c>
      <c r="G4722" s="8">
        <v>-1.2232943108644101</v>
      </c>
      <c r="H4722" s="8">
        <v>-1.0967190098980599</v>
      </c>
      <c r="I4722" s="8" t="s">
        <v>847</v>
      </c>
      <c r="J4722" s="8" t="s">
        <v>848</v>
      </c>
      <c r="K4722" s="8" t="s">
        <v>849</v>
      </c>
      <c r="L4722" s="8" t="s">
        <v>850</v>
      </c>
      <c r="M4722" s="8">
        <f>TTEST(C4722:H4722,{0,0},2,3)</f>
        <v>1.3574652110816906E-6</v>
      </c>
      <c r="N4722" s="8">
        <f t="shared" si="149"/>
        <v>1.1486055656107268</v>
      </c>
      <c r="O4722" s="8" t="s">
        <v>11028</v>
      </c>
      <c r="P4722" s="8">
        <f t="shared" si="148"/>
        <v>5.8672712916314564</v>
      </c>
    </row>
    <row r="4723" spans="1:16" x14ac:dyDescent="0.2">
      <c r="A4723" s="8" t="s">
        <v>1957</v>
      </c>
      <c r="B4723" s="8" t="s">
        <v>1958</v>
      </c>
      <c r="C4723" s="8">
        <v>-1.1375795024358399</v>
      </c>
      <c r="D4723" s="8">
        <v>-1.1895572163088299</v>
      </c>
      <c r="E4723" s="8">
        <v>-0.83802495701757496</v>
      </c>
      <c r="F4723" s="8">
        <v>-1.43424994098553</v>
      </c>
      <c r="G4723" s="8">
        <v>-1.1848487607323499</v>
      </c>
      <c r="H4723" s="8">
        <v>-1.1033727004017599</v>
      </c>
      <c r="I4723" s="8" t="s">
        <v>1959</v>
      </c>
      <c r="J4723" s="8" t="s">
        <v>1960</v>
      </c>
      <c r="K4723" s="8" t="s">
        <v>1961</v>
      </c>
      <c r="L4723" s="8" t="s">
        <v>1962</v>
      </c>
      <c r="M4723" s="8">
        <f>TTEST(C4723:H4723,{0,0},2,3)</f>
        <v>2.6420761360915948E-5</v>
      </c>
      <c r="N4723" s="8">
        <f t="shared" si="149"/>
        <v>1.1479388463136473</v>
      </c>
      <c r="O4723" s="8" t="s">
        <v>11028</v>
      </c>
      <c r="P4723" s="8">
        <f t="shared" si="148"/>
        <v>4.578054671578407</v>
      </c>
    </row>
    <row r="4724" spans="1:16" x14ac:dyDescent="0.2">
      <c r="A4724" s="8" t="s">
        <v>2005</v>
      </c>
      <c r="B4724" s="8" t="s">
        <v>2006</v>
      </c>
      <c r="C4724" s="8">
        <v>-1.2203939606182099</v>
      </c>
      <c r="D4724" s="8">
        <v>-1.07179426040735</v>
      </c>
      <c r="E4724" s="8">
        <v>-0.95587363533899605</v>
      </c>
      <c r="F4724" s="8">
        <v>-1.3024700886304299</v>
      </c>
      <c r="G4724" s="8">
        <v>-1.11992829490725</v>
      </c>
      <c r="H4724" s="8">
        <v>-1.1597160940859299</v>
      </c>
      <c r="I4724" s="8" t="s">
        <v>2007</v>
      </c>
      <c r="J4724" s="8" t="s">
        <v>2008</v>
      </c>
      <c r="K4724" s="8" t="s">
        <v>2009</v>
      </c>
      <c r="L4724" s="8" t="s">
        <v>2010</v>
      </c>
      <c r="M4724" s="8">
        <f>TTEST(C4724:H4724,{0,0},2,3)</f>
        <v>2.7649333088572017E-6</v>
      </c>
      <c r="N4724" s="8">
        <f t="shared" si="149"/>
        <v>1.1383627223313608</v>
      </c>
      <c r="O4724" s="8" t="s">
        <v>11028</v>
      </c>
      <c r="P4724" s="8">
        <f t="shared" si="148"/>
        <v>5.5583153395652909</v>
      </c>
    </row>
    <row r="4725" spans="1:16" x14ac:dyDescent="0.2">
      <c r="A4725" s="8" t="s">
        <v>1379</v>
      </c>
      <c r="B4725" s="8" t="s">
        <v>1380</v>
      </c>
      <c r="C4725" s="8">
        <v>-1.03562691669429</v>
      </c>
      <c r="D4725" s="8">
        <v>-1.0459208038665999</v>
      </c>
      <c r="E4725" s="8">
        <v>-1.0172719633294101</v>
      </c>
      <c r="F4725" s="8">
        <v>-0.99338068754778996</v>
      </c>
      <c r="G4725" s="8">
        <v>-1.30686477838479</v>
      </c>
      <c r="H4725" s="8">
        <v>-1.42236582824191</v>
      </c>
      <c r="I4725" s="8" t="s">
        <v>1381</v>
      </c>
      <c r="J4725" s="8" t="s">
        <v>1382</v>
      </c>
      <c r="K4725" s="8" t="s">
        <v>1383</v>
      </c>
      <c r="L4725" s="8" t="s">
        <v>1384</v>
      </c>
      <c r="M4725" s="8">
        <f>TTEST(C4725:H4725,{0,0},2,3)</f>
        <v>2.1054386050635014E-5</v>
      </c>
      <c r="N4725" s="8">
        <f t="shared" si="149"/>
        <v>1.1369051630107982</v>
      </c>
      <c r="O4725" s="8" t="s">
        <v>11028</v>
      </c>
      <c r="P4725" s="8">
        <f t="shared" si="148"/>
        <v>4.6766574181576983</v>
      </c>
    </row>
    <row r="4726" spans="1:16" x14ac:dyDescent="0.2">
      <c r="A4726" s="8" t="s">
        <v>4669</v>
      </c>
      <c r="B4726" s="8" t="s">
        <v>4670</v>
      </c>
      <c r="C4726" s="8"/>
      <c r="D4726" s="8"/>
      <c r="E4726" s="8"/>
      <c r="F4726" s="8">
        <v>-1.2105982998117799</v>
      </c>
      <c r="G4726" s="8">
        <v>-1.1005478422532</v>
      </c>
      <c r="H4726" s="8">
        <v>-1.09317297113523</v>
      </c>
      <c r="I4726" s="8" t="s">
        <v>811</v>
      </c>
      <c r="J4726" s="8" t="s">
        <v>812</v>
      </c>
      <c r="K4726" s="8" t="s">
        <v>813</v>
      </c>
      <c r="L4726" s="8" t="s">
        <v>814</v>
      </c>
      <c r="M4726" s="8">
        <f>TTEST(C4726:H4726,{0,0},2,3)</f>
        <v>1.1178625920830133E-3</v>
      </c>
      <c r="N4726" s="8">
        <f t="shared" si="149"/>
        <v>1.1347730377334033</v>
      </c>
      <c r="O4726" s="8" t="s">
        <v>11028</v>
      </c>
      <c r="P4726" s="8">
        <f t="shared" si="148"/>
        <v>2.9516115767426454</v>
      </c>
    </row>
    <row r="4727" spans="1:16" x14ac:dyDescent="0.2">
      <c r="A4727" s="8" t="s">
        <v>2868</v>
      </c>
      <c r="B4727" s="8" t="s">
        <v>2869</v>
      </c>
      <c r="C4727" s="8"/>
      <c r="D4727" s="8">
        <v>-1.13499266800745</v>
      </c>
      <c r="E4727" s="8">
        <v>-1.35306612319071</v>
      </c>
      <c r="F4727" s="8"/>
      <c r="G4727" s="8">
        <v>-0.97246325183305504</v>
      </c>
      <c r="H4727" s="8">
        <v>-1.0712634145018201</v>
      </c>
      <c r="I4727" s="8" t="s">
        <v>2870</v>
      </c>
      <c r="J4727" s="8" t="s">
        <v>2871</v>
      </c>
      <c r="K4727" s="8" t="s">
        <v>2872</v>
      </c>
      <c r="L4727" s="8" t="s">
        <v>2873</v>
      </c>
      <c r="M4727" s="8">
        <f>TTEST(C4727:H4727,{0,0},2,3)</f>
        <v>7.8070639263117881E-4</v>
      </c>
      <c r="N4727" s="8">
        <f t="shared" si="149"/>
        <v>1.1329463643832587</v>
      </c>
      <c r="O4727" s="8" t="s">
        <v>11028</v>
      </c>
      <c r="P4727" s="8">
        <f t="shared" si="148"/>
        <v>3.1075122645022533</v>
      </c>
    </row>
    <row r="4728" spans="1:16" x14ac:dyDescent="0.2">
      <c r="A4728" s="8" t="s">
        <v>961</v>
      </c>
      <c r="B4728" s="8" t="s">
        <v>962</v>
      </c>
      <c r="C4728" s="8">
        <v>-0.552677834820124</v>
      </c>
      <c r="D4728" s="8">
        <v>-1.21699049701561</v>
      </c>
      <c r="E4728" s="8">
        <v>-0.88948501821425796</v>
      </c>
      <c r="F4728" s="8">
        <v>-0.882248673345436</v>
      </c>
      <c r="G4728" s="8">
        <v>-1.5935414137374799</v>
      </c>
      <c r="H4728" s="8">
        <v>-1.6534436141847999</v>
      </c>
      <c r="I4728" s="8" t="s">
        <v>511</v>
      </c>
      <c r="J4728" s="8" t="s">
        <v>512</v>
      </c>
      <c r="K4728" s="8" t="s">
        <v>513</v>
      </c>
      <c r="L4728" s="8" t="s">
        <v>514</v>
      </c>
      <c r="M4728" s="8">
        <f>TTEST(C4728:H4728,{0,0},2,3)</f>
        <v>1.4187705364476267E-3</v>
      </c>
      <c r="N4728" s="8">
        <f t="shared" si="149"/>
        <v>1.1313978418862847</v>
      </c>
      <c r="O4728" s="8" t="s">
        <v>11028</v>
      </c>
      <c r="P4728" s="8">
        <f t="shared" si="148"/>
        <v>2.8480878390830084</v>
      </c>
    </row>
    <row r="4729" spans="1:16" x14ac:dyDescent="0.2">
      <c r="A4729" s="8" t="s">
        <v>2330</v>
      </c>
      <c r="B4729" s="8" t="s">
        <v>2331</v>
      </c>
      <c r="C4729" s="8">
        <v>-0.92574574285687705</v>
      </c>
      <c r="D4729" s="8">
        <v>-0.99396170308194398</v>
      </c>
      <c r="E4729" s="8">
        <v>-1.5578099372257199</v>
      </c>
      <c r="F4729" s="8">
        <v>-1.2451748634992299</v>
      </c>
      <c r="G4729" s="8">
        <v>-0.93011717192141197</v>
      </c>
      <c r="H4729" s="8">
        <v>-1.13430365777043</v>
      </c>
      <c r="I4729" s="8" t="s">
        <v>2332</v>
      </c>
      <c r="J4729" s="8" t="s">
        <v>2333</v>
      </c>
      <c r="K4729" s="8" t="s">
        <v>2334</v>
      </c>
      <c r="L4729" s="8" t="s">
        <v>2335</v>
      </c>
      <c r="M4729" s="8">
        <f>TTEST(C4729:H4729,{0,0},2,3)</f>
        <v>9.1732517475567939E-5</v>
      </c>
      <c r="N4729" s="8">
        <f t="shared" si="149"/>
        <v>1.1311855127259356</v>
      </c>
      <c r="O4729" s="8" t="s">
        <v>11028</v>
      </c>
      <c r="P4729" s="8">
        <f t="shared" si="148"/>
        <v>4.0374766877008961</v>
      </c>
    </row>
    <row r="4730" spans="1:16" x14ac:dyDescent="0.2">
      <c r="A4730" s="8" t="s">
        <v>635</v>
      </c>
      <c r="B4730" s="8" t="s">
        <v>636</v>
      </c>
      <c r="C4730" s="8">
        <v>-0.994526135652957</v>
      </c>
      <c r="D4730" s="8">
        <v>-1.0190511797894799</v>
      </c>
      <c r="E4730" s="8">
        <v>-1.04634202255635</v>
      </c>
      <c r="F4730" s="8">
        <v>-1.3898827173585</v>
      </c>
      <c r="G4730" s="8">
        <v>-1.13829200982081</v>
      </c>
      <c r="H4730" s="8">
        <v>-1.19760289839496</v>
      </c>
      <c r="I4730" s="8" t="s">
        <v>637</v>
      </c>
      <c r="J4730" s="8" t="s">
        <v>638</v>
      </c>
      <c r="K4730" s="8" t="s">
        <v>639</v>
      </c>
      <c r="L4730" s="8" t="s">
        <v>640</v>
      </c>
      <c r="M4730" s="8">
        <f>TTEST(C4730:H4730,{0,0},2,3)</f>
        <v>8.0704708389626643E-6</v>
      </c>
      <c r="N4730" s="8">
        <f t="shared" si="149"/>
        <v>1.1309494939288427</v>
      </c>
      <c r="O4730" s="8" t="s">
        <v>11028</v>
      </c>
      <c r="P4730" s="8">
        <f t="shared" si="148"/>
        <v>5.0931011273846982</v>
      </c>
    </row>
    <row r="4731" spans="1:16" x14ac:dyDescent="0.2">
      <c r="A4731" s="8" t="s">
        <v>3123</v>
      </c>
      <c r="B4731" s="8" t="s">
        <v>3124</v>
      </c>
      <c r="C4731" s="8">
        <v>-1.80223513310108</v>
      </c>
      <c r="D4731" s="8">
        <v>-0.85889344161082304</v>
      </c>
      <c r="E4731" s="8">
        <v>-0.77348982794655297</v>
      </c>
      <c r="F4731" s="8">
        <v>-0.97279477255577096</v>
      </c>
      <c r="G4731" s="8">
        <v>-1.2542312825097699</v>
      </c>
      <c r="H4731" s="8">
        <v>-1.1118952486642699</v>
      </c>
      <c r="I4731" s="8" t="s">
        <v>2536</v>
      </c>
      <c r="J4731" s="8" t="s">
        <v>2537</v>
      </c>
      <c r="K4731" s="8" t="s">
        <v>2538</v>
      </c>
      <c r="L4731" s="8" t="s">
        <v>2539</v>
      </c>
      <c r="M4731" s="8">
        <f>TTEST(C4731:H4731,{0,0},2,3)</f>
        <v>6.9681338876332146E-4</v>
      </c>
      <c r="N4731" s="8">
        <f t="shared" si="149"/>
        <v>1.1289232843980446</v>
      </c>
      <c r="O4731" s="8" t="s">
        <v>11028</v>
      </c>
      <c r="P4731" s="8">
        <f t="shared" si="148"/>
        <v>3.1568835132670876</v>
      </c>
    </row>
    <row r="4732" spans="1:16" x14ac:dyDescent="0.2">
      <c r="A4732" s="8" t="s">
        <v>4589</v>
      </c>
      <c r="B4732" s="8" t="s">
        <v>4590</v>
      </c>
      <c r="C4732" s="8">
        <v>-1.13606889847387</v>
      </c>
      <c r="D4732" s="8"/>
      <c r="E4732" s="8">
        <v>-1.15518986028213</v>
      </c>
      <c r="F4732" s="8"/>
      <c r="G4732" s="8">
        <v>-1.6114251208935799</v>
      </c>
      <c r="H4732" s="8">
        <v>-0.61016604305403399</v>
      </c>
      <c r="I4732" s="8" t="s">
        <v>3533</v>
      </c>
      <c r="J4732" s="8" t="s">
        <v>3534</v>
      </c>
      <c r="K4732" s="8" t="s">
        <v>3535</v>
      </c>
      <c r="L4732" s="8" t="s">
        <v>3536</v>
      </c>
      <c r="M4732" s="8">
        <f>TTEST(C4732:H4732,{0,0},2,3)</f>
        <v>1.1755288655235271E-2</v>
      </c>
      <c r="N4732" s="8">
        <f t="shared" si="149"/>
        <v>1.1282124806759035</v>
      </c>
      <c r="O4732" s="8" t="s">
        <v>11028</v>
      </c>
      <c r="P4732" s="8">
        <f t="shared" si="148"/>
        <v>1.9297667021548059</v>
      </c>
    </row>
    <row r="4733" spans="1:16" x14ac:dyDescent="0.2">
      <c r="A4733" s="8" t="s">
        <v>4045</v>
      </c>
      <c r="B4733" s="8" t="s">
        <v>4046</v>
      </c>
      <c r="C4733" s="8">
        <v>-0.95557104300203399</v>
      </c>
      <c r="D4733" s="8">
        <v>-0.90422030514316398</v>
      </c>
      <c r="E4733" s="8">
        <v>-0.86552887049606697</v>
      </c>
      <c r="F4733" s="8">
        <v>-0.92764369622913001</v>
      </c>
      <c r="G4733" s="8">
        <v>-1.46995255606715</v>
      </c>
      <c r="H4733" s="8">
        <v>-1.6397445841684799</v>
      </c>
      <c r="I4733" s="8" t="s">
        <v>4047</v>
      </c>
      <c r="J4733" s="8" t="s">
        <v>4048</v>
      </c>
      <c r="K4733" s="8" t="s">
        <v>4049</v>
      </c>
      <c r="L4733" s="8" t="s">
        <v>4050</v>
      </c>
      <c r="M4733" s="8">
        <f>TTEST(C4733:H4733,{0,0},2,3)</f>
        <v>4.4050475947648749E-4</v>
      </c>
      <c r="N4733" s="8">
        <f t="shared" si="149"/>
        <v>1.1271101758510043</v>
      </c>
      <c r="O4733" s="8" t="s">
        <v>11028</v>
      </c>
      <c r="P4733" s="8">
        <f t="shared" si="148"/>
        <v>3.3560493948496437</v>
      </c>
    </row>
    <row r="4734" spans="1:16" x14ac:dyDescent="0.2">
      <c r="A4734" s="8" t="s">
        <v>609</v>
      </c>
      <c r="B4734" s="8" t="s">
        <v>610</v>
      </c>
      <c r="C4734" s="8">
        <v>-0.861928505642097</v>
      </c>
      <c r="D4734" s="8">
        <v>-1.2864838470219799</v>
      </c>
      <c r="E4734" s="8">
        <v>-1.08974224168253</v>
      </c>
      <c r="F4734" s="8">
        <v>-1.0527066047981299</v>
      </c>
      <c r="G4734" s="8">
        <v>-1.20414514386407</v>
      </c>
      <c r="H4734" s="8">
        <v>-1.26467804959255</v>
      </c>
      <c r="I4734" s="8" t="s">
        <v>611</v>
      </c>
      <c r="J4734" s="8" t="s">
        <v>612</v>
      </c>
      <c r="K4734" s="8" t="s">
        <v>613</v>
      </c>
      <c r="L4734" s="8" t="s">
        <v>614</v>
      </c>
      <c r="M4734" s="8">
        <f>TTEST(C4734:H4734,{0,0},2,3)</f>
        <v>1.1886117597754577E-5</v>
      </c>
      <c r="N4734" s="8">
        <f t="shared" si="149"/>
        <v>1.1266140654335597</v>
      </c>
      <c r="O4734" s="8" t="s">
        <v>11028</v>
      </c>
      <c r="P4734" s="8">
        <f t="shared" si="148"/>
        <v>4.9249599772745745</v>
      </c>
    </row>
    <row r="4735" spans="1:16" x14ac:dyDescent="0.2">
      <c r="A4735" s="8" t="s">
        <v>1761</v>
      </c>
      <c r="B4735" s="8" t="s">
        <v>1762</v>
      </c>
      <c r="C4735" s="8">
        <v>-0.87710726231508596</v>
      </c>
      <c r="D4735" s="8">
        <v>-0.95303245899521805</v>
      </c>
      <c r="E4735" s="8"/>
      <c r="F4735" s="8">
        <v>-1.1642225079225199</v>
      </c>
      <c r="G4735" s="8">
        <v>-1.24820807105702</v>
      </c>
      <c r="H4735" s="8">
        <v>-1.3793383728389399</v>
      </c>
      <c r="I4735" s="8" t="s">
        <v>1763</v>
      </c>
      <c r="J4735" s="8" t="s">
        <v>1764</v>
      </c>
      <c r="K4735" s="8" t="s">
        <v>1765</v>
      </c>
      <c r="L4735" s="8" t="s">
        <v>1766</v>
      </c>
      <c r="M4735" s="8">
        <f>TTEST(C4735:H4735,{0,0},2,3)</f>
        <v>2.6678582364350021E-4</v>
      </c>
      <c r="N4735" s="8">
        <f t="shared" si="149"/>
        <v>1.1243817346257567</v>
      </c>
      <c r="O4735" s="8" t="s">
        <v>11028</v>
      </c>
      <c r="P4735" s="8">
        <f t="shared" si="148"/>
        <v>3.5738372515057693</v>
      </c>
    </row>
    <row r="4736" spans="1:16" x14ac:dyDescent="0.2">
      <c r="A4736" s="8" t="s">
        <v>5898</v>
      </c>
      <c r="B4736" s="8" t="s">
        <v>5899</v>
      </c>
      <c r="C4736" s="8">
        <v>-1.3756445034239899</v>
      </c>
      <c r="D4736" s="8">
        <v>-0.97099522590435405</v>
      </c>
      <c r="E4736" s="8">
        <v>-1.02445890621362</v>
      </c>
      <c r="F4736" s="8"/>
      <c r="G4736" s="8"/>
      <c r="H4736" s="8"/>
      <c r="I4736" s="8" t="s">
        <v>4231</v>
      </c>
      <c r="J4736" s="8" t="s">
        <v>4232</v>
      </c>
      <c r="K4736" s="8" t="s">
        <v>4233</v>
      </c>
      <c r="L4736" s="8" t="s">
        <v>4234</v>
      </c>
      <c r="M4736" s="8">
        <f>TTEST(C4736:H4736,{0,0},2,3)</f>
        <v>1.2517195294056439E-2</v>
      </c>
      <c r="N4736" s="8">
        <f t="shared" si="149"/>
        <v>1.1236995451806546</v>
      </c>
      <c r="O4736" s="8" t="s">
        <v>11028</v>
      </c>
      <c r="P4736" s="8">
        <f t="shared" si="148"/>
        <v>1.9024929718260422</v>
      </c>
    </row>
    <row r="4737" spans="1:16" x14ac:dyDescent="0.2">
      <c r="A4737" s="8" t="s">
        <v>2818</v>
      </c>
      <c r="B4737" s="8" t="s">
        <v>2819</v>
      </c>
      <c r="C4737" s="8">
        <v>-1.18027908410465</v>
      </c>
      <c r="D4737" s="8">
        <v>-0.95035174584048798</v>
      </c>
      <c r="E4737" s="8">
        <v>-1.0766828027734601</v>
      </c>
      <c r="F4737" s="8">
        <v>-0.92012222998504201</v>
      </c>
      <c r="G4737" s="8"/>
      <c r="H4737" s="8">
        <v>-1.4781688754306099</v>
      </c>
      <c r="I4737" s="8" t="s">
        <v>2704</v>
      </c>
      <c r="J4737" s="8" t="s">
        <v>2705</v>
      </c>
      <c r="K4737" s="8" t="s">
        <v>2706</v>
      </c>
      <c r="L4737" s="8" t="s">
        <v>2707</v>
      </c>
      <c r="M4737" s="8">
        <f>TTEST(C4737:H4737,{0,0},2,3)</f>
        <v>3.6935657732244895E-4</v>
      </c>
      <c r="N4737" s="8">
        <f t="shared" si="149"/>
        <v>1.12112094762685</v>
      </c>
      <c r="O4737" s="8" t="s">
        <v>11028</v>
      </c>
      <c r="P4737" s="8">
        <f t="shared" si="148"/>
        <v>3.4325541628690361</v>
      </c>
    </row>
    <row r="4738" spans="1:16" x14ac:dyDescent="0.2">
      <c r="A4738" s="8" t="s">
        <v>2278</v>
      </c>
      <c r="B4738" s="8" t="s">
        <v>2279</v>
      </c>
      <c r="C4738" s="8">
        <v>-1.0309423296714699</v>
      </c>
      <c r="D4738" s="8"/>
      <c r="E4738" s="8">
        <v>-1.11391749858643</v>
      </c>
      <c r="F4738" s="8">
        <v>-1.19720955996937</v>
      </c>
      <c r="G4738" s="8">
        <v>-1.1360096935463999</v>
      </c>
      <c r="H4738" s="8"/>
      <c r="I4738" s="8" t="s">
        <v>2280</v>
      </c>
      <c r="J4738" s="8" t="s">
        <v>2281</v>
      </c>
      <c r="K4738" s="8" t="s">
        <v>2282</v>
      </c>
      <c r="L4738" s="8" t="s">
        <v>2283</v>
      </c>
      <c r="M4738" s="8">
        <f>TTEST(C4738:H4738,{0,0},2,3)</f>
        <v>6.3661014700519216E-5</v>
      </c>
      <c r="N4738" s="8">
        <f t="shared" si="149"/>
        <v>1.1195197704434174</v>
      </c>
      <c r="O4738" s="8" t="s">
        <v>11028</v>
      </c>
      <c r="P4738" s="8">
        <f t="shared" si="148"/>
        <v>4.1961264433882128</v>
      </c>
    </row>
    <row r="4739" spans="1:16" x14ac:dyDescent="0.2">
      <c r="A4739" s="8" t="s">
        <v>1709</v>
      </c>
      <c r="B4739" s="8" t="s">
        <v>1710</v>
      </c>
      <c r="C4739" s="8">
        <v>-1.3544454029611399</v>
      </c>
      <c r="D4739" s="8">
        <v>-1.11019336286613</v>
      </c>
      <c r="E4739" s="8">
        <v>-1.1323633712699599</v>
      </c>
      <c r="F4739" s="8">
        <v>-1.0051852540414701</v>
      </c>
      <c r="G4739" s="8">
        <v>-1.1557817167064</v>
      </c>
      <c r="H4739" s="8">
        <v>-0.92185516381754096</v>
      </c>
      <c r="I4739" s="8" t="s">
        <v>1179</v>
      </c>
      <c r="J4739" s="8" t="s">
        <v>1180</v>
      </c>
      <c r="K4739" s="8" t="s">
        <v>1181</v>
      </c>
      <c r="L4739" s="8" t="s">
        <v>1182</v>
      </c>
      <c r="M4739" s="8">
        <f>TTEST(C4739:H4739,{0,0},2,3)</f>
        <v>8.4955255056334908E-6</v>
      </c>
      <c r="N4739" s="8">
        <f t="shared" si="149"/>
        <v>1.1133040452771068</v>
      </c>
      <c r="O4739" s="8" t="s">
        <v>11028</v>
      </c>
      <c r="P4739" s="8">
        <f t="shared" si="148"/>
        <v>5.0708097519169977</v>
      </c>
    </row>
    <row r="4740" spans="1:16" x14ac:dyDescent="0.2">
      <c r="A4740" s="8" t="s">
        <v>3631</v>
      </c>
      <c r="B4740" s="8" t="s">
        <v>3632</v>
      </c>
      <c r="C4740" s="8"/>
      <c r="D4740" s="8"/>
      <c r="E4740" s="8">
        <v>-0.72288642041200202</v>
      </c>
      <c r="F4740" s="8">
        <v>-1.43948855304154</v>
      </c>
      <c r="G4740" s="8"/>
      <c r="H4740" s="8">
        <v>-1.17703501355812</v>
      </c>
      <c r="I4740" s="8" t="s">
        <v>667</v>
      </c>
      <c r="J4740" s="8" t="s">
        <v>668</v>
      </c>
      <c r="K4740" s="8" t="s">
        <v>669</v>
      </c>
      <c r="L4740" s="8" t="s">
        <v>670</v>
      </c>
      <c r="M4740" s="8">
        <f>TTEST(C4740:H4740,{0,0},2,3)</f>
        <v>3.3588850597020957E-2</v>
      </c>
      <c r="N4740" s="8">
        <f t="shared" si="149"/>
        <v>1.1131366623372208</v>
      </c>
      <c r="O4740" s="8" t="s">
        <v>11028</v>
      </c>
      <c r="P4740" s="8">
        <f t="shared" si="148"/>
        <v>1.4738048573644116</v>
      </c>
    </row>
    <row r="4741" spans="1:16" x14ac:dyDescent="0.2">
      <c r="A4741" s="8" t="s">
        <v>3119</v>
      </c>
      <c r="B4741" s="8" t="s">
        <v>3120</v>
      </c>
      <c r="C4741" s="8">
        <v>-0.94266212856839204</v>
      </c>
      <c r="D4741" s="8"/>
      <c r="E4741" s="8">
        <v>-0.96036581591573</v>
      </c>
      <c r="F4741" s="8">
        <v>-1.0291101891561401</v>
      </c>
      <c r="G4741" s="8">
        <v>-1.2227071472154001</v>
      </c>
      <c r="H4741" s="8">
        <v>-1.3901515951363399</v>
      </c>
      <c r="I4741" s="8" t="s">
        <v>291</v>
      </c>
      <c r="J4741" s="8" t="s">
        <v>292</v>
      </c>
      <c r="K4741" s="8" t="s">
        <v>293</v>
      </c>
      <c r="L4741" s="8" t="s">
        <v>294</v>
      </c>
      <c r="M4741" s="8">
        <f>TTEST(C4741:H4741,{0,0},2,3)</f>
        <v>2.0909673535328614E-4</v>
      </c>
      <c r="N4741" s="8">
        <f t="shared" si="149"/>
        <v>1.1089993751984004</v>
      </c>
      <c r="O4741" s="8" t="s">
        <v>11028</v>
      </c>
      <c r="P4741" s="8">
        <f t="shared" si="148"/>
        <v>3.6796527478094032</v>
      </c>
    </row>
    <row r="4742" spans="1:16" x14ac:dyDescent="0.2">
      <c r="A4742" s="8" t="s">
        <v>1755</v>
      </c>
      <c r="B4742" s="8" t="s">
        <v>1756</v>
      </c>
      <c r="C4742" s="8">
        <v>-1.3785534316555601</v>
      </c>
      <c r="D4742" s="8">
        <v>-0.39308615046702</v>
      </c>
      <c r="E4742" s="8">
        <v>-1.2670846663370601</v>
      </c>
      <c r="F4742" s="8"/>
      <c r="G4742" s="8">
        <v>-1.6156266491984499</v>
      </c>
      <c r="H4742" s="8">
        <v>-0.88874361401020097</v>
      </c>
      <c r="I4742" s="8" t="s">
        <v>1757</v>
      </c>
      <c r="J4742" s="8" t="s">
        <v>1758</v>
      </c>
      <c r="K4742" s="8" t="s">
        <v>1759</v>
      </c>
      <c r="L4742" s="8" t="s">
        <v>1760</v>
      </c>
      <c r="M4742" s="8">
        <f>TTEST(C4742:H4742,{0,0},2,3)</f>
        <v>6.5970896562506706E-3</v>
      </c>
      <c r="N4742" s="8">
        <f t="shared" si="149"/>
        <v>1.1086189023336581</v>
      </c>
      <c r="O4742" s="8" t="s">
        <v>11028</v>
      </c>
      <c r="P4742" s="8">
        <f t="shared" si="148"/>
        <v>2.1806476136987878</v>
      </c>
    </row>
    <row r="4743" spans="1:16" x14ac:dyDescent="0.2">
      <c r="A4743" s="8" t="s">
        <v>2504</v>
      </c>
      <c r="B4743" s="8" t="s">
        <v>2505</v>
      </c>
      <c r="C4743" s="8">
        <v>-1.27145617941481</v>
      </c>
      <c r="D4743" s="8">
        <v>-1.1568089368718699</v>
      </c>
      <c r="E4743" s="8">
        <v>-0.776827437781893</v>
      </c>
      <c r="F4743" s="8">
        <v>-1.1865340091024299</v>
      </c>
      <c r="G4743" s="8"/>
      <c r="H4743" s="8">
        <v>-1.1391808961281999</v>
      </c>
      <c r="I4743" s="8" t="s">
        <v>2326</v>
      </c>
      <c r="J4743" s="8" t="s">
        <v>2327</v>
      </c>
      <c r="K4743" s="8" t="s">
        <v>2328</v>
      </c>
      <c r="L4743" s="8" t="s">
        <v>2329</v>
      </c>
      <c r="M4743" s="8">
        <f>TTEST(C4743:H4743,{0,0},2,3)</f>
        <v>2.0504595491091751E-4</v>
      </c>
      <c r="N4743" s="8">
        <f t="shared" si="149"/>
        <v>1.1061614918598406</v>
      </c>
      <c r="O4743" s="8" t="s">
        <v>11028</v>
      </c>
      <c r="P4743" s="8">
        <f t="shared" si="148"/>
        <v>3.6881487939317057</v>
      </c>
    </row>
    <row r="4744" spans="1:16" x14ac:dyDescent="0.2">
      <c r="A4744" s="8" t="s">
        <v>2199</v>
      </c>
      <c r="B4744" s="8" t="s">
        <v>2200</v>
      </c>
      <c r="C4744" s="8"/>
      <c r="D4744" s="8">
        <v>-0.35277495091390398</v>
      </c>
      <c r="E4744" s="8">
        <v>-0.73810718809044296</v>
      </c>
      <c r="F4744" s="8">
        <v>-2.0750960611624101</v>
      </c>
      <c r="G4744" s="8">
        <v>-1.01021806441116</v>
      </c>
      <c r="H4744" s="8">
        <v>-1.34447853985481</v>
      </c>
      <c r="I4744" s="8" t="s">
        <v>2201</v>
      </c>
      <c r="J4744" s="8" t="s">
        <v>2202</v>
      </c>
      <c r="K4744" s="8" t="s">
        <v>2203</v>
      </c>
      <c r="L4744" s="8" t="s">
        <v>2204</v>
      </c>
      <c r="M4744" s="8">
        <f>TTEST(C4744:H4744,{0,0},2,3)</f>
        <v>1.946239138364457E-2</v>
      </c>
      <c r="N4744" s="8">
        <f t="shared" si="149"/>
        <v>1.1041349608865454</v>
      </c>
      <c r="O4744" s="8" t="s">
        <v>11028</v>
      </c>
      <c r="P4744" s="8">
        <f t="shared" si="148"/>
        <v>1.7108037981420217</v>
      </c>
    </row>
    <row r="4745" spans="1:16" x14ac:dyDescent="0.2">
      <c r="A4745" s="8" t="s">
        <v>899</v>
      </c>
      <c r="B4745" s="8" t="s">
        <v>900</v>
      </c>
      <c r="C4745" s="8">
        <v>-1.5020363286562</v>
      </c>
      <c r="D4745" s="8">
        <v>-0.81261586687790099</v>
      </c>
      <c r="E4745" s="8">
        <v>-1.20875563079089</v>
      </c>
      <c r="F4745" s="8">
        <v>-1.1240331393916601</v>
      </c>
      <c r="G4745" s="8">
        <v>-0.73308724255334801</v>
      </c>
      <c r="H4745" s="8">
        <v>-1.2417230178698799</v>
      </c>
      <c r="I4745" s="8" t="s">
        <v>649</v>
      </c>
      <c r="J4745" s="8" t="s">
        <v>650</v>
      </c>
      <c r="K4745" s="8" t="s">
        <v>651</v>
      </c>
      <c r="L4745" s="8" t="s">
        <v>652</v>
      </c>
      <c r="M4745" s="8">
        <f>TTEST(C4745:H4745,{0,0},2,3)</f>
        <v>2.2673661618550847E-4</v>
      </c>
      <c r="N4745" s="8">
        <f t="shared" si="149"/>
        <v>1.10370853768998</v>
      </c>
      <c r="O4745" s="8" t="s">
        <v>11028</v>
      </c>
      <c r="P4745" s="8">
        <f t="shared" si="148"/>
        <v>3.6444783390565232</v>
      </c>
    </row>
    <row r="4746" spans="1:16" x14ac:dyDescent="0.2">
      <c r="A4746" s="8" t="s">
        <v>3379</v>
      </c>
      <c r="B4746" s="8" t="s">
        <v>3380</v>
      </c>
      <c r="C4746" s="8">
        <v>-1.2219960392795399</v>
      </c>
      <c r="D4746" s="8">
        <v>-0.87259310599568496</v>
      </c>
      <c r="E4746" s="8">
        <v>-1.0278760957108799</v>
      </c>
      <c r="F4746" s="8">
        <v>-0.97878434352976296</v>
      </c>
      <c r="G4746" s="8">
        <v>-1.26049464536047</v>
      </c>
      <c r="H4746" s="8">
        <v>-1.25912827366145</v>
      </c>
      <c r="I4746" s="8" t="s">
        <v>3381</v>
      </c>
      <c r="J4746" s="8" t="s">
        <v>3382</v>
      </c>
      <c r="K4746" s="8" t="s">
        <v>3383</v>
      </c>
      <c r="L4746" s="8" t="s">
        <v>3384</v>
      </c>
      <c r="M4746" s="8">
        <f>TTEST(C4746:H4746,{0,0},2,3)</f>
        <v>1.5851802741238802E-5</v>
      </c>
      <c r="N4746" s="8">
        <f t="shared" si="149"/>
        <v>1.1034787505896313</v>
      </c>
      <c r="O4746" s="8" t="s">
        <v>11028</v>
      </c>
      <c r="P4746" s="8">
        <f t="shared" si="148"/>
        <v>4.7999213406353824</v>
      </c>
    </row>
    <row r="4747" spans="1:16" x14ac:dyDescent="0.2">
      <c r="A4747" s="8" t="s">
        <v>1835</v>
      </c>
      <c r="B4747" s="8" t="s">
        <v>1836</v>
      </c>
      <c r="C4747" s="8">
        <v>-1.30013375189641</v>
      </c>
      <c r="D4747" s="8">
        <v>-1.15706418528073</v>
      </c>
      <c r="E4747" s="8">
        <v>-0.91419907884861695</v>
      </c>
      <c r="F4747" s="8">
        <v>-0.91083164246059201</v>
      </c>
      <c r="G4747" s="8">
        <v>-1.1849303256497901</v>
      </c>
      <c r="H4747" s="8">
        <v>-1.14867460942194</v>
      </c>
      <c r="I4747" s="8" t="s">
        <v>847</v>
      </c>
      <c r="J4747" s="8" t="s">
        <v>848</v>
      </c>
      <c r="K4747" s="8" t="s">
        <v>849</v>
      </c>
      <c r="L4747" s="8" t="s">
        <v>850</v>
      </c>
      <c r="M4747" s="8">
        <f>TTEST(C4747:H4747,{0,0},2,3)</f>
        <v>1.2131040733147044E-5</v>
      </c>
      <c r="N4747" s="8">
        <f t="shared" si="149"/>
        <v>1.1026389322596799</v>
      </c>
      <c r="O4747" s="8" t="s">
        <v>11028</v>
      </c>
      <c r="P4747" s="8">
        <f t="shared" si="148"/>
        <v>4.9161019390118899</v>
      </c>
    </row>
    <row r="4748" spans="1:16" x14ac:dyDescent="0.2">
      <c r="A4748" s="8" t="s">
        <v>983</v>
      </c>
      <c r="B4748" s="8" t="s">
        <v>984</v>
      </c>
      <c r="C4748" s="8">
        <v>-1.1547300872311701</v>
      </c>
      <c r="D4748" s="8">
        <v>-1.00493641691688</v>
      </c>
      <c r="E4748" s="8">
        <v>-1.12870674283803</v>
      </c>
      <c r="F4748" s="8">
        <v>-1.0138210720759699</v>
      </c>
      <c r="G4748" s="8">
        <v>-1.0998355302387599</v>
      </c>
      <c r="H4748" s="8">
        <v>-1.20638498555268</v>
      </c>
      <c r="I4748" s="8" t="s">
        <v>985</v>
      </c>
      <c r="J4748" s="8" t="s">
        <v>986</v>
      </c>
      <c r="K4748" s="8" t="s">
        <v>987</v>
      </c>
      <c r="L4748" s="8" t="s">
        <v>988</v>
      </c>
      <c r="M4748" s="8">
        <f>TTEST(C4748:H4748,{0,0},2,3)</f>
        <v>4.1743745462663628E-7</v>
      </c>
      <c r="N4748" s="8">
        <f t="shared" si="149"/>
        <v>1.1014024724755818</v>
      </c>
      <c r="O4748" s="8" t="s">
        <v>11028</v>
      </c>
      <c r="P4748" s="8">
        <f t="shared" si="148"/>
        <v>6.379408586396826</v>
      </c>
    </row>
    <row r="4749" spans="1:16" x14ac:dyDescent="0.2">
      <c r="A4749" s="8" t="s">
        <v>3319</v>
      </c>
      <c r="B4749" s="8" t="s">
        <v>3320</v>
      </c>
      <c r="C4749" s="8">
        <v>-1.2751345940907599</v>
      </c>
      <c r="D4749" s="8">
        <v>-1.2688022162147199</v>
      </c>
      <c r="E4749" s="8">
        <v>-0.76643150859385401</v>
      </c>
      <c r="F4749" s="8">
        <v>-1.0120975188467201</v>
      </c>
      <c r="G4749" s="8">
        <v>-1.28772482056278</v>
      </c>
      <c r="H4749" s="8">
        <v>-0.99396962789814602</v>
      </c>
      <c r="I4749" s="8" t="s">
        <v>611</v>
      </c>
      <c r="J4749" s="8" t="s">
        <v>612</v>
      </c>
      <c r="K4749" s="8" t="s">
        <v>613</v>
      </c>
      <c r="L4749" s="8" t="s">
        <v>614</v>
      </c>
      <c r="M4749" s="8">
        <f>TTEST(C4749:H4749,{0,0},2,3)</f>
        <v>5.3401675835725829E-5</v>
      </c>
      <c r="N4749" s="8">
        <f t="shared" si="149"/>
        <v>1.1006933810344968</v>
      </c>
      <c r="O4749" s="8" t="s">
        <v>11028</v>
      </c>
      <c r="P4749" s="8">
        <f t="shared" si="148"/>
        <v>4.2724451138555581</v>
      </c>
    </row>
    <row r="4750" spans="1:16" x14ac:dyDescent="0.2">
      <c r="A4750" s="8" t="s">
        <v>4869</v>
      </c>
      <c r="B4750" s="8" t="s">
        <v>4870</v>
      </c>
      <c r="C4750" s="8">
        <v>-1.1623107764917</v>
      </c>
      <c r="D4750" s="8">
        <v>-1.0770573796356</v>
      </c>
      <c r="E4750" s="8">
        <v>-0.73607828252640695</v>
      </c>
      <c r="F4750" s="8"/>
      <c r="G4750" s="8">
        <v>-1.3671877329650599</v>
      </c>
      <c r="H4750" s="8">
        <v>-1.14809060657088</v>
      </c>
      <c r="I4750" s="8" t="s">
        <v>1291</v>
      </c>
      <c r="J4750" s="8" t="s">
        <v>1292</v>
      </c>
      <c r="K4750" s="8" t="s">
        <v>1293</v>
      </c>
      <c r="L4750" s="8" t="s">
        <v>1294</v>
      </c>
      <c r="M4750" s="8">
        <f>TTEST(C4750:H4750,{0,0},2,3)</f>
        <v>4.3174979758650914E-4</v>
      </c>
      <c r="N4750" s="8">
        <f t="shared" si="149"/>
        <v>1.0981449556379292</v>
      </c>
      <c r="O4750" s="8" t="s">
        <v>11028</v>
      </c>
      <c r="P4750" s="8">
        <f t="shared" si="148"/>
        <v>3.3647678573669491</v>
      </c>
    </row>
    <row r="4751" spans="1:16" x14ac:dyDescent="0.2">
      <c r="A4751" s="8" t="s">
        <v>1137</v>
      </c>
      <c r="B4751" s="8" t="s">
        <v>1138</v>
      </c>
      <c r="C4751" s="8">
        <v>-1.18254936670719</v>
      </c>
      <c r="D4751" s="8"/>
      <c r="E4751" s="8">
        <v>-0.86589260932330303</v>
      </c>
      <c r="F4751" s="8">
        <v>-1.14735722330033</v>
      </c>
      <c r="G4751" s="8">
        <v>-1.19141326503088</v>
      </c>
      <c r="H4751" s="8"/>
      <c r="I4751" s="8" t="s">
        <v>1139</v>
      </c>
      <c r="J4751" s="8" t="s">
        <v>1140</v>
      </c>
      <c r="K4751" s="8" t="s">
        <v>1141</v>
      </c>
      <c r="L4751" s="8" t="s">
        <v>1142</v>
      </c>
      <c r="M4751" s="8">
        <f>TTEST(C4751:H4751,{0,0},2,3)</f>
        <v>7.6588837122189724E-4</v>
      </c>
      <c r="N4751" s="8">
        <f t="shared" si="149"/>
        <v>1.0968031160904257</v>
      </c>
      <c r="O4751" s="8" t="s">
        <v>11028</v>
      </c>
      <c r="P4751" s="8">
        <f t="shared" si="148"/>
        <v>3.1158345244864041</v>
      </c>
    </row>
    <row r="4752" spans="1:16" x14ac:dyDescent="0.2">
      <c r="A4752" s="8" t="s">
        <v>2716</v>
      </c>
      <c r="B4752" s="8" t="s">
        <v>2717</v>
      </c>
      <c r="C4752" s="8">
        <v>-0.27987612341149498</v>
      </c>
      <c r="D4752" s="8">
        <v>-0.13372593100201399</v>
      </c>
      <c r="E4752" s="8">
        <v>-1.73999055880664</v>
      </c>
      <c r="F4752" s="8">
        <v>-1.6385286926692</v>
      </c>
      <c r="G4752" s="8">
        <v>-1.6775519727811501</v>
      </c>
      <c r="H4752" s="8"/>
      <c r="I4752" s="8" t="s">
        <v>2704</v>
      </c>
      <c r="J4752" s="8" t="s">
        <v>2705</v>
      </c>
      <c r="K4752" s="8" t="s">
        <v>2706</v>
      </c>
      <c r="L4752" s="8" t="s">
        <v>2707</v>
      </c>
      <c r="M4752" s="8">
        <f>TTEST(C4752:H4752,{0,0},2,3)</f>
        <v>3.9497015162841174E-2</v>
      </c>
      <c r="N4752" s="8">
        <f t="shared" si="149"/>
        <v>1.0939346557340999</v>
      </c>
      <c r="O4752" s="8" t="s">
        <v>11028</v>
      </c>
      <c r="P4752" s="8">
        <f t="shared" si="148"/>
        <v>1.4034357232922141</v>
      </c>
    </row>
    <row r="4753" spans="1:16" x14ac:dyDescent="0.2">
      <c r="A4753" s="8" t="s">
        <v>533</v>
      </c>
      <c r="B4753" s="8" t="s">
        <v>534</v>
      </c>
      <c r="C4753" s="8">
        <v>-1.1483449060570401</v>
      </c>
      <c r="D4753" s="8">
        <v>-0.53872225077844105</v>
      </c>
      <c r="E4753" s="8">
        <v>-1.3111658493226499</v>
      </c>
      <c r="F4753" s="8">
        <v>-1.20608750395838</v>
      </c>
      <c r="G4753" s="8">
        <v>-1.4717115482732199</v>
      </c>
      <c r="H4753" s="8">
        <v>-0.87228542856370705</v>
      </c>
      <c r="I4753" s="8" t="s">
        <v>147</v>
      </c>
      <c r="J4753" s="8" t="s">
        <v>148</v>
      </c>
      <c r="K4753" s="8" t="s">
        <v>149</v>
      </c>
      <c r="L4753" s="8" t="s">
        <v>150</v>
      </c>
      <c r="M4753" s="8">
        <f>TTEST(C4753:H4753,{0,0},2,3)</f>
        <v>5.0217268720076185E-4</v>
      </c>
      <c r="N4753" s="8">
        <f t="shared" si="149"/>
        <v>1.0913862478255729</v>
      </c>
      <c r="O4753" s="8" t="s">
        <v>11028</v>
      </c>
      <c r="P4753" s="8">
        <f t="shared" si="148"/>
        <v>3.2991469119348564</v>
      </c>
    </row>
    <row r="4754" spans="1:16" x14ac:dyDescent="0.2">
      <c r="A4754" s="8" t="s">
        <v>1281</v>
      </c>
      <c r="B4754" s="8" t="s">
        <v>1282</v>
      </c>
      <c r="C4754" s="8">
        <v>-0.93037916712595603</v>
      </c>
      <c r="D4754" s="8">
        <v>-0.92762932392549902</v>
      </c>
      <c r="E4754" s="8">
        <v>-1.23531297636497</v>
      </c>
      <c r="F4754" s="8">
        <v>-1.1088688341369599</v>
      </c>
      <c r="G4754" s="8">
        <v>-1.18726923267062</v>
      </c>
      <c r="H4754" s="8">
        <v>-1.1393701550342501</v>
      </c>
      <c r="I4754" s="8" t="s">
        <v>1073</v>
      </c>
      <c r="J4754" s="8" t="s">
        <v>1074</v>
      </c>
      <c r="K4754" s="8" t="s">
        <v>1075</v>
      </c>
      <c r="L4754" s="8" t="s">
        <v>1076</v>
      </c>
      <c r="M4754" s="8">
        <f>TTEST(C4754:H4754,{0,0},2,3)</f>
        <v>5.2118587628009935E-6</v>
      </c>
      <c r="N4754" s="8">
        <f t="shared" si="149"/>
        <v>1.0881382815430425</v>
      </c>
      <c r="O4754" s="8" t="s">
        <v>11028</v>
      </c>
      <c r="P4754" s="8">
        <f t="shared" si="148"/>
        <v>5.2830073618326825</v>
      </c>
    </row>
    <row r="4755" spans="1:16" x14ac:dyDescent="0.2">
      <c r="A4755" s="8" t="s">
        <v>5395</v>
      </c>
      <c r="B4755" s="8" t="s">
        <v>5396</v>
      </c>
      <c r="C4755" s="8">
        <v>-1.3393886217695401</v>
      </c>
      <c r="D4755" s="8">
        <v>-0.25921847049058</v>
      </c>
      <c r="E4755" s="8">
        <v>-1.7815612720946701</v>
      </c>
      <c r="F4755" s="8"/>
      <c r="G4755" s="8">
        <v>-1.66718259247509</v>
      </c>
      <c r="H4755" s="8">
        <v>-0.391587777144774</v>
      </c>
      <c r="I4755" s="8" t="s">
        <v>2760</v>
      </c>
      <c r="J4755" s="8" t="s">
        <v>2761</v>
      </c>
      <c r="K4755" s="8" t="s">
        <v>2762</v>
      </c>
      <c r="L4755" s="8" t="s">
        <v>2763</v>
      </c>
      <c r="M4755" s="8">
        <f>TTEST(C4755:H4755,{0,0},2,3)</f>
        <v>2.7367999296493448E-2</v>
      </c>
      <c r="N4755" s="8">
        <f t="shared" si="149"/>
        <v>1.0877877467949308</v>
      </c>
      <c r="O4755" s="8" t="s">
        <v>11028</v>
      </c>
      <c r="P4755" s="8">
        <f t="shared" ref="P4755:P4818" si="150">-LOG10(M4755)</f>
        <v>1.5627569499867258</v>
      </c>
    </row>
    <row r="4756" spans="1:16" x14ac:dyDescent="0.2">
      <c r="A4756" s="8" t="s">
        <v>2980</v>
      </c>
      <c r="B4756" s="8" t="s">
        <v>2981</v>
      </c>
      <c r="C4756" s="8">
        <v>-0.72637872940743398</v>
      </c>
      <c r="D4756" s="8">
        <v>-1.0618310896815799</v>
      </c>
      <c r="E4756" s="8">
        <v>-0.73191082901603699</v>
      </c>
      <c r="F4756" s="8">
        <v>-1.4603216547789499</v>
      </c>
      <c r="G4756" s="8">
        <v>-1.56328318826806</v>
      </c>
      <c r="H4756" s="8">
        <v>-0.97599110844043901</v>
      </c>
      <c r="I4756" s="8" t="s">
        <v>333</v>
      </c>
      <c r="J4756" s="8" t="s">
        <v>334</v>
      </c>
      <c r="K4756" s="8" t="s">
        <v>335</v>
      </c>
      <c r="L4756" s="8" t="s">
        <v>336</v>
      </c>
      <c r="M4756" s="8">
        <f>TTEST(C4756:H4756,{0,0},2,3)</f>
        <v>6.8004663346461205E-4</v>
      </c>
      <c r="N4756" s="8">
        <f t="shared" ref="N4756:N4819" si="151">-AVERAGE(C4756:H4756)</f>
        <v>1.0866194332654167</v>
      </c>
      <c r="O4756" s="8" t="s">
        <v>11028</v>
      </c>
      <c r="P4756" s="8">
        <f t="shared" si="150"/>
        <v>3.1674613049968001</v>
      </c>
    </row>
    <row r="4757" spans="1:16" x14ac:dyDescent="0.2">
      <c r="A4757" s="8" t="s">
        <v>1557</v>
      </c>
      <c r="B4757" s="8" t="s">
        <v>1558</v>
      </c>
      <c r="C4757" s="8">
        <v>-1.18684259479518</v>
      </c>
      <c r="D4757" s="8">
        <v>-0.33715740228031998</v>
      </c>
      <c r="E4757" s="8">
        <v>-1.88513304107364</v>
      </c>
      <c r="F4757" s="8">
        <v>-0.897468341050356</v>
      </c>
      <c r="G4757" s="8"/>
      <c r="H4757" s="8">
        <v>-1.1234433302861</v>
      </c>
      <c r="I4757" s="8" t="s">
        <v>1559</v>
      </c>
      <c r="J4757" s="8" t="s">
        <v>1560</v>
      </c>
      <c r="K4757" s="8" t="s">
        <v>1561</v>
      </c>
      <c r="L4757" s="8" t="s">
        <v>1562</v>
      </c>
      <c r="M4757" s="8">
        <f>TTEST(C4757:H4757,{0,0},2,3)</f>
        <v>1.2155747025536859E-2</v>
      </c>
      <c r="N4757" s="8">
        <f t="shared" si="151"/>
        <v>1.0860089418971191</v>
      </c>
      <c r="O4757" s="8" t="s">
        <v>11028</v>
      </c>
      <c r="P4757" s="8">
        <f t="shared" si="150"/>
        <v>1.9152183466438064</v>
      </c>
    </row>
    <row r="4758" spans="1:16" x14ac:dyDescent="0.2">
      <c r="A4758" s="8" t="s">
        <v>735</v>
      </c>
      <c r="B4758" s="8" t="s">
        <v>736</v>
      </c>
      <c r="C4758" s="8">
        <v>-1.2452656441185299</v>
      </c>
      <c r="D4758" s="8"/>
      <c r="E4758" s="8">
        <v>-0.90053649476530895</v>
      </c>
      <c r="F4758" s="8">
        <v>-1.43789475523152</v>
      </c>
      <c r="G4758" s="8"/>
      <c r="H4758" s="8">
        <v>-0.75380234328919205</v>
      </c>
      <c r="I4758" s="8" t="s">
        <v>737</v>
      </c>
      <c r="J4758" s="8" t="s">
        <v>738</v>
      </c>
      <c r="K4758" s="8" t="s">
        <v>739</v>
      </c>
      <c r="L4758" s="8" t="s">
        <v>740</v>
      </c>
      <c r="M4758" s="8">
        <f>TTEST(C4758:H4758,{0,0},2,3)</f>
        <v>6.1644653154751435E-3</v>
      </c>
      <c r="N4758" s="8">
        <f t="shared" si="151"/>
        <v>1.0843748093511376</v>
      </c>
      <c r="O4758" s="8" t="s">
        <v>11028</v>
      </c>
      <c r="P4758" s="8">
        <f t="shared" si="150"/>
        <v>2.2101045866447273</v>
      </c>
    </row>
    <row r="4759" spans="1:16" x14ac:dyDescent="0.2">
      <c r="A4759" s="8" t="s">
        <v>3443</v>
      </c>
      <c r="B4759" s="8" t="s">
        <v>3444</v>
      </c>
      <c r="C4759" s="8">
        <v>-1.1411107648209999</v>
      </c>
      <c r="D4759" s="8">
        <v>-0.88922146720331396</v>
      </c>
      <c r="E4759" s="8">
        <v>-0.85337981436743604</v>
      </c>
      <c r="F4759" s="8">
        <v>-0.53814236157886897</v>
      </c>
      <c r="G4759" s="8">
        <v>-1.3266573435211799</v>
      </c>
      <c r="H4759" s="8">
        <v>-1.74879173223383</v>
      </c>
      <c r="I4759" s="8" t="s">
        <v>3445</v>
      </c>
      <c r="J4759" s="8" t="s">
        <v>3446</v>
      </c>
      <c r="K4759" s="8" t="s">
        <v>3447</v>
      </c>
      <c r="L4759" s="8" t="s">
        <v>3448</v>
      </c>
      <c r="M4759" s="8">
        <f>TTEST(C4759:H4759,{0,0},2,3)</f>
        <v>1.5083171600227883E-3</v>
      </c>
      <c r="N4759" s="8">
        <f t="shared" si="151"/>
        <v>1.0828839139542714</v>
      </c>
      <c r="O4759" s="8" t="s">
        <v>11028</v>
      </c>
      <c r="P4759" s="8">
        <f t="shared" si="150"/>
        <v>2.8215073279854117</v>
      </c>
    </row>
    <row r="4760" spans="1:16" x14ac:dyDescent="0.2">
      <c r="A4760" s="8" t="s">
        <v>2532</v>
      </c>
      <c r="B4760" s="8" t="s">
        <v>2533</v>
      </c>
      <c r="C4760" s="8">
        <v>-0.88324213109940597</v>
      </c>
      <c r="D4760" s="8">
        <v>-0.84313928707631103</v>
      </c>
      <c r="E4760" s="8">
        <v>-1.3219646808568599</v>
      </c>
      <c r="F4760" s="8">
        <v>-1.39950028684043</v>
      </c>
      <c r="G4760" s="8">
        <v>-0.96351613979520201</v>
      </c>
      <c r="H4760" s="8"/>
      <c r="I4760" s="8" t="s">
        <v>135</v>
      </c>
      <c r="J4760" s="8" t="s">
        <v>136</v>
      </c>
      <c r="K4760" s="8" t="s">
        <v>137</v>
      </c>
      <c r="L4760" s="8" t="s">
        <v>138</v>
      </c>
      <c r="M4760" s="8">
        <f>TTEST(C4760:H4760,{0,0},2,3)</f>
        <v>7.3395946851632704E-4</v>
      </c>
      <c r="N4760" s="8">
        <f t="shared" si="151"/>
        <v>1.0822725051336419</v>
      </c>
      <c r="O4760" s="8" t="s">
        <v>11028</v>
      </c>
      <c r="P4760" s="8">
        <f t="shared" si="150"/>
        <v>3.1343279224895539</v>
      </c>
    </row>
    <row r="4761" spans="1:16" x14ac:dyDescent="0.2">
      <c r="A4761" s="8" t="s">
        <v>2236</v>
      </c>
      <c r="B4761" s="8" t="s">
        <v>2237</v>
      </c>
      <c r="C4761" s="8">
        <v>-0.98216306568779599</v>
      </c>
      <c r="D4761" s="8">
        <v>-1.3796423480475899</v>
      </c>
      <c r="E4761" s="8">
        <v>-1.0579738995980299</v>
      </c>
      <c r="F4761" s="8">
        <v>-0.93960830003766505</v>
      </c>
      <c r="G4761" s="8">
        <v>-0.949212114828067</v>
      </c>
      <c r="H4761" s="8">
        <v>-1.17661303715479</v>
      </c>
      <c r="I4761" s="8" t="s">
        <v>2238</v>
      </c>
      <c r="J4761" s="8" t="s">
        <v>2239</v>
      </c>
      <c r="K4761" s="8" t="s">
        <v>2240</v>
      </c>
      <c r="L4761" s="8" t="s">
        <v>2241</v>
      </c>
      <c r="M4761" s="8">
        <f>TTEST(C4761:H4761,{0,0},2,3)</f>
        <v>2.0334647940371718E-5</v>
      </c>
      <c r="N4761" s="8">
        <f t="shared" si="151"/>
        <v>1.0808687942256563</v>
      </c>
      <c r="O4761" s="8" t="s">
        <v>11028</v>
      </c>
      <c r="P4761" s="8">
        <f t="shared" si="150"/>
        <v>4.6917633422600051</v>
      </c>
    </row>
    <row r="4762" spans="1:16" x14ac:dyDescent="0.2">
      <c r="A4762" s="8" t="s">
        <v>1355</v>
      </c>
      <c r="B4762" s="8" t="s">
        <v>1356</v>
      </c>
      <c r="C4762" s="8">
        <v>-0.97134367818440204</v>
      </c>
      <c r="D4762" s="8">
        <v>-1.19052349998703</v>
      </c>
      <c r="E4762" s="8">
        <v>-1.13604159103187</v>
      </c>
      <c r="F4762" s="8">
        <v>-1.22892200532622</v>
      </c>
      <c r="G4762" s="8">
        <v>-0.96055096554603703</v>
      </c>
      <c r="H4762" s="8">
        <v>-0.99238260730805405</v>
      </c>
      <c r="I4762" s="8" t="s">
        <v>1357</v>
      </c>
      <c r="J4762" s="8" t="s">
        <v>1358</v>
      </c>
      <c r="K4762" s="8" t="s">
        <v>1359</v>
      </c>
      <c r="L4762" s="8" t="s">
        <v>1360</v>
      </c>
      <c r="M4762" s="8">
        <f>TTEST(C4762:H4762,{0,0},2,3)</f>
        <v>3.4795392704864038E-6</v>
      </c>
      <c r="N4762" s="8">
        <f t="shared" si="151"/>
        <v>1.0799607245639355</v>
      </c>
      <c r="O4762" s="8" t="s">
        <v>11028</v>
      </c>
      <c r="P4762" s="8">
        <f t="shared" si="150"/>
        <v>5.458478257643085</v>
      </c>
    </row>
    <row r="4763" spans="1:16" x14ac:dyDescent="0.2">
      <c r="A4763" s="8" t="s">
        <v>2788</v>
      </c>
      <c r="B4763" s="8" t="s">
        <v>2789</v>
      </c>
      <c r="C4763" s="8">
        <v>-1.19883423980001</v>
      </c>
      <c r="D4763" s="8">
        <v>-0.94035742580109505</v>
      </c>
      <c r="E4763" s="8">
        <v>-1.1495670457185201</v>
      </c>
      <c r="F4763" s="8">
        <v>-1.24248516226714</v>
      </c>
      <c r="G4763" s="8">
        <v>-1.0921205471203199</v>
      </c>
      <c r="H4763" s="8">
        <v>-0.85120647596981802</v>
      </c>
      <c r="I4763" s="8" t="s">
        <v>315</v>
      </c>
      <c r="J4763" s="8" t="s">
        <v>316</v>
      </c>
      <c r="K4763" s="8" t="s">
        <v>317</v>
      </c>
      <c r="L4763" s="8" t="s">
        <v>318</v>
      </c>
      <c r="M4763" s="8">
        <f>TTEST(C4763:H4763,{0,0},2,3)</f>
        <v>1.1978829505321315E-5</v>
      </c>
      <c r="N4763" s="8">
        <f t="shared" si="151"/>
        <v>1.0790951494461505</v>
      </c>
      <c r="O4763" s="8" t="s">
        <v>11028</v>
      </c>
      <c r="P4763" s="8">
        <f t="shared" si="150"/>
        <v>4.921585616355312</v>
      </c>
    </row>
    <row r="4764" spans="1:16" x14ac:dyDescent="0.2">
      <c r="A4764" s="8" t="s">
        <v>9142</v>
      </c>
      <c r="B4764" s="8" t="s">
        <v>9143</v>
      </c>
      <c r="C4764" s="8">
        <v>-1.07588936938501</v>
      </c>
      <c r="D4764" s="8"/>
      <c r="E4764" s="8"/>
      <c r="F4764" s="8"/>
      <c r="G4764" s="8">
        <v>-1.07418345384071</v>
      </c>
      <c r="H4764" s="8"/>
      <c r="I4764" s="8" t="s">
        <v>9144</v>
      </c>
      <c r="J4764" s="8" t="s">
        <v>9145</v>
      </c>
      <c r="K4764" s="8" t="s">
        <v>9146</v>
      </c>
      <c r="L4764" s="8" t="s">
        <v>9147</v>
      </c>
      <c r="M4764" s="8">
        <f>TTEST(C4764:H4764,{0,0},2,3)</f>
        <v>5.0510816464877453E-4</v>
      </c>
      <c r="N4764" s="8">
        <f t="shared" si="151"/>
        <v>1.0750364116128601</v>
      </c>
      <c r="O4764" s="8" t="s">
        <v>11028</v>
      </c>
      <c r="P4764" s="8">
        <f t="shared" si="150"/>
        <v>3.296615611425779</v>
      </c>
    </row>
    <row r="4765" spans="1:16" x14ac:dyDescent="0.2">
      <c r="A4765" s="8" t="s">
        <v>2145</v>
      </c>
      <c r="B4765" s="8" t="s">
        <v>2146</v>
      </c>
      <c r="C4765" s="8">
        <v>-1.29580322424492</v>
      </c>
      <c r="D4765" s="8">
        <v>-0.81733579297705905</v>
      </c>
      <c r="E4765" s="8">
        <v>-1.01464943786219</v>
      </c>
      <c r="F4765" s="8"/>
      <c r="G4765" s="8"/>
      <c r="H4765" s="8">
        <v>-1.16866887000673</v>
      </c>
      <c r="I4765" s="8" t="s">
        <v>2067</v>
      </c>
      <c r="J4765" s="8" t="s">
        <v>2068</v>
      </c>
      <c r="K4765" s="8" t="s">
        <v>2069</v>
      </c>
      <c r="L4765" s="8" t="s">
        <v>2070</v>
      </c>
      <c r="M4765" s="8">
        <f>TTEST(C4765:H4765,{0,0},2,3)</f>
        <v>1.8875020279664036E-3</v>
      </c>
      <c r="N4765" s="8">
        <f t="shared" si="151"/>
        <v>1.0741143312727246</v>
      </c>
      <c r="O4765" s="8" t="s">
        <v>11028</v>
      </c>
      <c r="P4765" s="8">
        <f t="shared" si="150"/>
        <v>2.7241125730846574</v>
      </c>
    </row>
    <row r="4766" spans="1:16" x14ac:dyDescent="0.2">
      <c r="A4766" s="8" t="s">
        <v>793</v>
      </c>
      <c r="B4766" s="8" t="s">
        <v>794</v>
      </c>
      <c r="C4766" s="8">
        <v>-1.4086393136122299</v>
      </c>
      <c r="D4766" s="8">
        <v>-0.92881650912071501</v>
      </c>
      <c r="E4766" s="8">
        <v>-1.1314353179765899</v>
      </c>
      <c r="F4766" s="8">
        <v>-0.110218959896193</v>
      </c>
      <c r="G4766" s="8">
        <v>-1.24012318911242</v>
      </c>
      <c r="H4766" s="8">
        <v>-1.62535078692379</v>
      </c>
      <c r="I4766" s="8" t="s">
        <v>6916</v>
      </c>
      <c r="J4766" s="8" t="s">
        <v>6917</v>
      </c>
      <c r="K4766" s="8" t="s">
        <v>6918</v>
      </c>
      <c r="L4766" s="8" t="s">
        <v>6919</v>
      </c>
      <c r="M4766" s="8">
        <f>TTEST(C4766:H4766,{0,0},2,3)</f>
        <v>4.1837529603919437E-3</v>
      </c>
      <c r="N4766" s="8">
        <f t="shared" si="151"/>
        <v>1.0740973461069896</v>
      </c>
      <c r="O4766" s="8" t="s">
        <v>11028</v>
      </c>
      <c r="P4766" s="8">
        <f t="shared" si="150"/>
        <v>2.3784339673305679</v>
      </c>
    </row>
    <row r="4767" spans="1:16" x14ac:dyDescent="0.2">
      <c r="A4767" s="8" t="s">
        <v>2338</v>
      </c>
      <c r="B4767" s="8" t="s">
        <v>2339</v>
      </c>
      <c r="C4767" s="8">
        <v>-1.09085755428846</v>
      </c>
      <c r="D4767" s="8">
        <v>-0.81760981495815099</v>
      </c>
      <c r="E4767" s="8">
        <v>-1.1276379329289901</v>
      </c>
      <c r="F4767" s="8">
        <v>-0.95996783402293495</v>
      </c>
      <c r="G4767" s="8">
        <v>-1.2610921379040001</v>
      </c>
      <c r="H4767" s="8">
        <v>-1.17921676338466</v>
      </c>
      <c r="I4767" s="8" t="s">
        <v>1173</v>
      </c>
      <c r="J4767" s="8" t="s">
        <v>1174</v>
      </c>
      <c r="K4767" s="8" t="s">
        <v>1175</v>
      </c>
      <c r="L4767" s="8" t="s">
        <v>1176</v>
      </c>
      <c r="M4767" s="8">
        <f>TTEST(C4767:H4767,{0,0},2,3)</f>
        <v>1.5264390957449853E-5</v>
      </c>
      <c r="N4767" s="8">
        <f t="shared" si="151"/>
        <v>1.0727303395811993</v>
      </c>
      <c r="O4767" s="8" t="s">
        <v>11028</v>
      </c>
      <c r="P4767" s="8">
        <f t="shared" si="150"/>
        <v>4.8163205191802883</v>
      </c>
    </row>
    <row r="4768" spans="1:16" x14ac:dyDescent="0.2">
      <c r="A4768" s="8" t="s">
        <v>4835</v>
      </c>
      <c r="B4768" s="8" t="s">
        <v>4836</v>
      </c>
      <c r="C4768" s="8"/>
      <c r="D4768" s="8">
        <v>-1.4472540024910101</v>
      </c>
      <c r="E4768" s="8"/>
      <c r="F4768" s="8">
        <v>-1.12189325179743</v>
      </c>
      <c r="G4768" s="8"/>
      <c r="H4768" s="8">
        <v>-0.64671769175758198</v>
      </c>
      <c r="I4768" s="8" t="s">
        <v>4837</v>
      </c>
      <c r="J4768" s="8" t="s">
        <v>4838</v>
      </c>
      <c r="K4768" s="8" t="s">
        <v>4839</v>
      </c>
      <c r="L4768" s="8" t="s">
        <v>4840</v>
      </c>
      <c r="M4768" s="8">
        <f>TTEST(C4768:H4768,{0,0},2,3)</f>
        <v>4.3942503495146591E-2</v>
      </c>
      <c r="N4768" s="8">
        <f t="shared" si="151"/>
        <v>1.0719549820153407</v>
      </c>
      <c r="O4768" s="8" t="s">
        <v>11028</v>
      </c>
      <c r="P4768" s="8">
        <f t="shared" si="150"/>
        <v>1.3571152040573953</v>
      </c>
    </row>
    <row r="4769" spans="1:16" x14ac:dyDescent="0.2">
      <c r="A4769" s="8" t="s">
        <v>1493</v>
      </c>
      <c r="B4769" s="8" t="s">
        <v>1494</v>
      </c>
      <c r="C4769" s="8">
        <v>-1.42019465486105</v>
      </c>
      <c r="D4769" s="8">
        <v>-0.75167170969992902</v>
      </c>
      <c r="E4769" s="8">
        <v>-1.1570931020306201</v>
      </c>
      <c r="F4769" s="8">
        <v>-0.99645667167617902</v>
      </c>
      <c r="G4769" s="8">
        <v>-0.81656369113593996</v>
      </c>
      <c r="H4769" s="8">
        <v>-1.25970907004559</v>
      </c>
      <c r="I4769" s="8" t="s">
        <v>1495</v>
      </c>
      <c r="J4769" s="8" t="s">
        <v>1496</v>
      </c>
      <c r="K4769" s="8" t="s">
        <v>1497</v>
      </c>
      <c r="L4769" s="8" t="s">
        <v>1498</v>
      </c>
      <c r="M4769" s="8">
        <f>TTEST(C4769:H4769,{0,0},2,3)</f>
        <v>1.6572812446684975E-4</v>
      </c>
      <c r="N4769" s="8">
        <f t="shared" si="151"/>
        <v>1.0669481499082181</v>
      </c>
      <c r="O4769" s="8" t="s">
        <v>11028</v>
      </c>
      <c r="P4769" s="8">
        <f t="shared" si="150"/>
        <v>3.7806037844937448</v>
      </c>
    </row>
    <row r="4770" spans="1:16" x14ac:dyDescent="0.2">
      <c r="A4770" s="8" t="s">
        <v>1877</v>
      </c>
      <c r="B4770" s="8" t="s">
        <v>1878</v>
      </c>
      <c r="C4770" s="8">
        <v>-0.92487977632546603</v>
      </c>
      <c r="D4770" s="8">
        <v>-1.1230792651969801</v>
      </c>
      <c r="E4770" s="8">
        <v>-1.14238861325404</v>
      </c>
      <c r="F4770" s="8">
        <v>-0.71635756621067803</v>
      </c>
      <c r="G4770" s="8">
        <v>-1.2592000184138099</v>
      </c>
      <c r="H4770" s="8">
        <v>-1.2328770729476899</v>
      </c>
      <c r="I4770" s="8" t="s">
        <v>1879</v>
      </c>
      <c r="J4770" s="8" t="s">
        <v>1880</v>
      </c>
      <c r="K4770" s="8" t="s">
        <v>1881</v>
      </c>
      <c r="L4770" s="8" t="s">
        <v>1882</v>
      </c>
      <c r="M4770" s="8">
        <f>TTEST(C4770:H4770,{0,0},2,3)</f>
        <v>5.688487799128555E-5</v>
      </c>
      <c r="N4770" s="8">
        <f t="shared" si="151"/>
        <v>1.0664637187247774</v>
      </c>
      <c r="O4770" s="8" t="s">
        <v>11028</v>
      </c>
      <c r="P4770" s="8">
        <f t="shared" si="150"/>
        <v>4.2450031690669094</v>
      </c>
    </row>
    <row r="4771" spans="1:16" x14ac:dyDescent="0.2">
      <c r="A4771" s="8" t="s">
        <v>1401</v>
      </c>
      <c r="B4771" s="8" t="s">
        <v>1402</v>
      </c>
      <c r="C4771" s="8"/>
      <c r="D4771" s="8">
        <v>-0.96845462327614995</v>
      </c>
      <c r="E4771" s="8">
        <v>-1.0286213128721799</v>
      </c>
      <c r="F4771" s="8">
        <v>-0.97926164459444498</v>
      </c>
      <c r="G4771" s="8">
        <v>-1.21816626387958</v>
      </c>
      <c r="H4771" s="8">
        <v>-1.1369904271539</v>
      </c>
      <c r="I4771" s="8" t="s">
        <v>1073</v>
      </c>
      <c r="J4771" s="8" t="s">
        <v>1074</v>
      </c>
      <c r="K4771" s="8" t="s">
        <v>1075</v>
      </c>
      <c r="L4771" s="8" t="s">
        <v>1076</v>
      </c>
      <c r="M4771" s="8">
        <f>TTEST(C4771:H4771,{0,0},2,3)</f>
        <v>2.488769181192039E-5</v>
      </c>
      <c r="N4771" s="8">
        <f t="shared" si="151"/>
        <v>1.066298854355251</v>
      </c>
      <c r="O4771" s="8" t="s">
        <v>11028</v>
      </c>
      <c r="P4771" s="8">
        <f t="shared" si="150"/>
        <v>4.6040153798007939</v>
      </c>
    </row>
    <row r="4772" spans="1:16" x14ac:dyDescent="0.2">
      <c r="A4772" s="8" t="s">
        <v>1797</v>
      </c>
      <c r="B4772" s="8" t="s">
        <v>1798</v>
      </c>
      <c r="C4772" s="8">
        <v>-0.83016494773702798</v>
      </c>
      <c r="D4772" s="8">
        <v>-0.68942641062918597</v>
      </c>
      <c r="E4772" s="8">
        <v>-1.46543820875686</v>
      </c>
      <c r="F4772" s="8">
        <v>-1.0405648111060799</v>
      </c>
      <c r="G4772" s="8">
        <v>-1.1416603274368999</v>
      </c>
      <c r="H4772" s="8">
        <v>-1.2282652960757099</v>
      </c>
      <c r="I4772" s="8" t="s">
        <v>847</v>
      </c>
      <c r="J4772" s="8" t="s">
        <v>848</v>
      </c>
      <c r="K4772" s="8" t="s">
        <v>849</v>
      </c>
      <c r="L4772" s="8" t="s">
        <v>850</v>
      </c>
      <c r="M4772" s="8">
        <f>TTEST(C4772:H4772,{0,0},2,3)</f>
        <v>2.354319048293692E-4</v>
      </c>
      <c r="N4772" s="8">
        <f t="shared" si="151"/>
        <v>1.065920000290294</v>
      </c>
      <c r="O4772" s="8" t="s">
        <v>11028</v>
      </c>
      <c r="P4772" s="8">
        <f t="shared" si="150"/>
        <v>3.6281346835807895</v>
      </c>
    </row>
    <row r="4773" spans="1:16" x14ac:dyDescent="0.2">
      <c r="A4773" s="8" t="s">
        <v>1659</v>
      </c>
      <c r="B4773" s="8" t="s">
        <v>1660</v>
      </c>
      <c r="C4773" s="8">
        <v>-0.77949217971844098</v>
      </c>
      <c r="D4773" s="8">
        <v>-1.0565212204923899</v>
      </c>
      <c r="E4773" s="8">
        <v>-0.97656083639081803</v>
      </c>
      <c r="F4773" s="8">
        <v>-1.0756766545796701</v>
      </c>
      <c r="G4773" s="8">
        <v>-1.15908073761346</v>
      </c>
      <c r="H4773" s="8">
        <v>-1.3478284203319799</v>
      </c>
      <c r="I4773" s="8" t="s">
        <v>1661</v>
      </c>
      <c r="J4773" s="8" t="s">
        <v>1662</v>
      </c>
      <c r="K4773" s="8" t="s">
        <v>1663</v>
      </c>
      <c r="L4773" s="8" t="s">
        <v>1664</v>
      </c>
      <c r="M4773" s="8">
        <f>TTEST(C4773:H4773,{0,0},2,3)</f>
        <v>3.5579503389580297E-5</v>
      </c>
      <c r="N4773" s="8">
        <f t="shared" si="151"/>
        <v>1.0658600081877931</v>
      </c>
      <c r="O4773" s="8" t="s">
        <v>11028</v>
      </c>
      <c r="P4773" s="8">
        <f t="shared" si="150"/>
        <v>4.4488001179909951</v>
      </c>
    </row>
    <row r="4774" spans="1:16" x14ac:dyDescent="0.2">
      <c r="A4774" s="8" t="s">
        <v>5668</v>
      </c>
      <c r="B4774" s="8" t="s">
        <v>5669</v>
      </c>
      <c r="C4774" s="8">
        <v>-0.949093252678745</v>
      </c>
      <c r="D4774" s="8">
        <v>-0.75285192883349905</v>
      </c>
      <c r="E4774" s="8">
        <v>-1.0519810613777401</v>
      </c>
      <c r="F4774" s="8">
        <v>-0.62878445830213103</v>
      </c>
      <c r="G4774" s="8">
        <v>-1.62060071136283</v>
      </c>
      <c r="H4774" s="8">
        <v>-1.3555601639160899</v>
      </c>
      <c r="I4774" s="8" t="s">
        <v>5670</v>
      </c>
      <c r="J4774" s="8" t="s">
        <v>5671</v>
      </c>
      <c r="K4774" s="8" t="s">
        <v>5672</v>
      </c>
      <c r="L4774" s="8" t="s">
        <v>5673</v>
      </c>
      <c r="M4774" s="8">
        <f>TTEST(C4774:H4774,{0,0},2,3)</f>
        <v>9.3712965254683306E-4</v>
      </c>
      <c r="N4774" s="8">
        <f t="shared" si="151"/>
        <v>1.0598119294118391</v>
      </c>
      <c r="O4774" s="8" t="s">
        <v>11028</v>
      </c>
      <c r="P4774" s="8">
        <f t="shared" si="150"/>
        <v>3.0282003200082821</v>
      </c>
    </row>
    <row r="4775" spans="1:16" x14ac:dyDescent="0.2">
      <c r="A4775" s="8" t="s">
        <v>1521</v>
      </c>
      <c r="B4775" s="8" t="s">
        <v>1522</v>
      </c>
      <c r="C4775" s="8">
        <v>-1.2227185681725501</v>
      </c>
      <c r="D4775" s="8">
        <v>-0.640337880059906</v>
      </c>
      <c r="E4775" s="8">
        <v>-1.41292420008021</v>
      </c>
      <c r="F4775" s="8">
        <v>-1.75503788437063</v>
      </c>
      <c r="G4775" s="8">
        <v>-0.62529866235910803</v>
      </c>
      <c r="H4775" s="8">
        <v>-0.69243284154860396</v>
      </c>
      <c r="I4775" s="8" t="s">
        <v>1523</v>
      </c>
      <c r="J4775" s="8" t="s">
        <v>1524</v>
      </c>
      <c r="K4775" s="8" t="s">
        <v>1525</v>
      </c>
      <c r="L4775" s="8" t="s">
        <v>1526</v>
      </c>
      <c r="M4775" s="8">
        <f>TTEST(C4775:H4775,{0,0},2,3)</f>
        <v>2.8448213741963952E-3</v>
      </c>
      <c r="N4775" s="8">
        <f t="shared" si="151"/>
        <v>1.0581250060985015</v>
      </c>
      <c r="O4775" s="8" t="s">
        <v>11028</v>
      </c>
      <c r="P4775" s="8">
        <f t="shared" si="150"/>
        <v>2.5459449976823643</v>
      </c>
    </row>
    <row r="4776" spans="1:16" x14ac:dyDescent="0.2">
      <c r="A4776" s="8" t="s">
        <v>977</v>
      </c>
      <c r="B4776" s="8" t="s">
        <v>978</v>
      </c>
      <c r="C4776" s="8">
        <v>-1.0001731131204401</v>
      </c>
      <c r="D4776" s="8">
        <v>-1.15521947471638</v>
      </c>
      <c r="E4776" s="8">
        <v>-0.97945729328773101</v>
      </c>
      <c r="F4776" s="8">
        <v>-0.70739037376950098</v>
      </c>
      <c r="G4776" s="8">
        <v>-1.45809074074185</v>
      </c>
      <c r="H4776" s="8">
        <v>-1.0414737452820799</v>
      </c>
      <c r="I4776" s="8" t="s">
        <v>979</v>
      </c>
      <c r="J4776" s="8" t="s">
        <v>980</v>
      </c>
      <c r="K4776" s="8" t="s">
        <v>981</v>
      </c>
      <c r="L4776" s="8" t="s">
        <v>982</v>
      </c>
      <c r="M4776" s="8">
        <f>TTEST(C4776:H4776,{0,0},2,3)</f>
        <v>1.3334264070436743E-4</v>
      </c>
      <c r="N4776" s="8">
        <f t="shared" si="151"/>
        <v>1.0569674568196634</v>
      </c>
      <c r="O4776" s="8" t="s">
        <v>11028</v>
      </c>
      <c r="P4776" s="8">
        <f t="shared" si="150"/>
        <v>3.8750309484006524</v>
      </c>
    </row>
    <row r="4777" spans="1:16" x14ac:dyDescent="0.2">
      <c r="A4777" s="8" t="s">
        <v>949</v>
      </c>
      <c r="B4777" s="8" t="s">
        <v>950</v>
      </c>
      <c r="C4777" s="8"/>
      <c r="D4777" s="8">
        <v>-0.91746005087679305</v>
      </c>
      <c r="E4777" s="8">
        <v>-0.95824962065993902</v>
      </c>
      <c r="F4777" s="8">
        <v>-1.12423027077196</v>
      </c>
      <c r="G4777" s="8">
        <v>-1.2141807519075301</v>
      </c>
      <c r="H4777" s="8"/>
      <c r="I4777" s="8" t="s">
        <v>951</v>
      </c>
      <c r="J4777" s="8" t="s">
        <v>952</v>
      </c>
      <c r="K4777" s="8" t="s">
        <v>953</v>
      </c>
      <c r="L4777" s="8" t="s">
        <v>954</v>
      </c>
      <c r="M4777" s="8">
        <f>TTEST(C4777:H4777,{0,0},2,3)</f>
        <v>6.3033356450153954E-4</v>
      </c>
      <c r="N4777" s="8">
        <f t="shared" si="151"/>
        <v>1.0535301735540554</v>
      </c>
      <c r="O4777" s="8" t="s">
        <v>11028</v>
      </c>
      <c r="P4777" s="8">
        <f t="shared" si="150"/>
        <v>3.2004295666016591</v>
      </c>
    </row>
    <row r="4778" spans="1:16" x14ac:dyDescent="0.2">
      <c r="A4778" s="8" t="s">
        <v>3639</v>
      </c>
      <c r="B4778" s="8" t="s">
        <v>3640</v>
      </c>
      <c r="C4778" s="8"/>
      <c r="D4778" s="8">
        <v>-1.1282215591604801</v>
      </c>
      <c r="E4778" s="8">
        <v>-0.81165451202990002</v>
      </c>
      <c r="F4778" s="8"/>
      <c r="G4778" s="8">
        <v>-1.21175790249114</v>
      </c>
      <c r="H4778" s="8"/>
      <c r="I4778" s="8" t="s">
        <v>3641</v>
      </c>
      <c r="J4778" s="8" t="s">
        <v>3642</v>
      </c>
      <c r="K4778" s="8" t="s">
        <v>3643</v>
      </c>
      <c r="L4778" s="8" t="s">
        <v>3644</v>
      </c>
      <c r="M4778" s="8">
        <f>TTEST(C4778:H4778,{0,0},2,3)</f>
        <v>1.3188628827668757E-2</v>
      </c>
      <c r="N4778" s="8">
        <f t="shared" si="151"/>
        <v>1.05054465789384</v>
      </c>
      <c r="O4778" s="8" t="s">
        <v>11028</v>
      </c>
      <c r="P4778" s="8">
        <f t="shared" si="150"/>
        <v>1.8798003540769623</v>
      </c>
    </row>
    <row r="4779" spans="1:16" x14ac:dyDescent="0.2">
      <c r="A4779" s="8" t="s">
        <v>5215</v>
      </c>
      <c r="B4779" s="8" t="s">
        <v>5216</v>
      </c>
      <c r="C4779" s="8"/>
      <c r="D4779" s="8">
        <v>-1.14668238278937</v>
      </c>
      <c r="E4779" s="8">
        <v>-1.3364145212527301</v>
      </c>
      <c r="F4779" s="8"/>
      <c r="G4779" s="8"/>
      <c r="H4779" s="8">
        <v>-0.65768271176400495</v>
      </c>
      <c r="I4779" s="8" t="s">
        <v>215</v>
      </c>
      <c r="J4779" s="8" t="s">
        <v>216</v>
      </c>
      <c r="K4779" s="8" t="s">
        <v>217</v>
      </c>
      <c r="L4779" s="8" t="s">
        <v>218</v>
      </c>
      <c r="M4779" s="8">
        <f>TTEST(C4779:H4779,{0,0},2,3)</f>
        <v>3.5330515770145274E-2</v>
      </c>
      <c r="N4779" s="8">
        <f t="shared" si="151"/>
        <v>1.046926538602035</v>
      </c>
      <c r="O4779" s="8" t="s">
        <v>11028</v>
      </c>
      <c r="P4779" s="8">
        <f t="shared" si="150"/>
        <v>1.4518500225002515</v>
      </c>
    </row>
    <row r="4780" spans="1:16" x14ac:dyDescent="0.2">
      <c r="A4780" s="8" t="s">
        <v>3523</v>
      </c>
      <c r="B4780" s="8" t="s">
        <v>3524</v>
      </c>
      <c r="C4780" s="8">
        <v>-0.93611646925723602</v>
      </c>
      <c r="D4780" s="8">
        <v>-1.04990210684755</v>
      </c>
      <c r="E4780" s="8">
        <v>-0.72299080759463197</v>
      </c>
      <c r="F4780" s="8">
        <v>-0.75678817565418799</v>
      </c>
      <c r="G4780" s="8">
        <v>-1.47513159106278</v>
      </c>
      <c r="H4780" s="8">
        <v>-1.3329719551136801</v>
      </c>
      <c r="I4780" s="8" t="s">
        <v>581</v>
      </c>
      <c r="J4780" s="8" t="s">
        <v>582</v>
      </c>
      <c r="K4780" s="8" t="s">
        <v>583</v>
      </c>
      <c r="L4780" s="8" t="s">
        <v>584</v>
      </c>
      <c r="M4780" s="8">
        <f>TTEST(C4780:H4780,{0,0},2,3)</f>
        <v>3.9523981896523528E-4</v>
      </c>
      <c r="N4780" s="8">
        <f t="shared" si="151"/>
        <v>1.045650184255011</v>
      </c>
      <c r="O4780" s="8" t="s">
        <v>11028</v>
      </c>
      <c r="P4780" s="8">
        <f t="shared" si="150"/>
        <v>3.4031393083006636</v>
      </c>
    </row>
    <row r="4781" spans="1:16" x14ac:dyDescent="0.2">
      <c r="A4781" s="8" t="s">
        <v>4969</v>
      </c>
      <c r="B4781" s="8" t="s">
        <v>4970</v>
      </c>
      <c r="C4781" s="8"/>
      <c r="D4781" s="8">
        <v>-1.1065867462535599</v>
      </c>
      <c r="E4781" s="8"/>
      <c r="F4781" s="8">
        <v>-0.97807864564897595</v>
      </c>
      <c r="G4781" s="8"/>
      <c r="H4781" s="8"/>
      <c r="I4781" s="8" t="s">
        <v>4971</v>
      </c>
      <c r="J4781" s="8" t="s">
        <v>4972</v>
      </c>
      <c r="K4781" s="8" t="s">
        <v>4973</v>
      </c>
      <c r="L4781" s="8" t="s">
        <v>4974</v>
      </c>
      <c r="M4781" s="8">
        <f>TTEST(C4781:H4781,{0,0},2,3)</f>
        <v>3.9194494030125406E-2</v>
      </c>
      <c r="N4781" s="8">
        <f t="shared" si="151"/>
        <v>1.042332695951268</v>
      </c>
      <c r="O4781" s="8" t="s">
        <v>11028</v>
      </c>
      <c r="P4781" s="8">
        <f t="shared" si="150"/>
        <v>1.4067749375785921</v>
      </c>
    </row>
    <row r="4782" spans="1:16" x14ac:dyDescent="0.2">
      <c r="A4782" s="8" t="s">
        <v>1505</v>
      </c>
      <c r="B4782" s="8" t="s">
        <v>1506</v>
      </c>
      <c r="C4782" s="8">
        <v>-0.98308969451216799</v>
      </c>
      <c r="D4782" s="8">
        <v>-1.1098140139143899</v>
      </c>
      <c r="E4782" s="8">
        <v>-0.92312976980578798</v>
      </c>
      <c r="F4782" s="8">
        <v>-1.33054340436302</v>
      </c>
      <c r="G4782" s="8">
        <v>-0.87975628462306299</v>
      </c>
      <c r="H4782" s="8">
        <v>-1.0225118902130601</v>
      </c>
      <c r="I4782" s="8" t="s">
        <v>1507</v>
      </c>
      <c r="J4782" s="8" t="s">
        <v>1508</v>
      </c>
      <c r="K4782" s="8" t="s">
        <v>1509</v>
      </c>
      <c r="L4782" s="8" t="s">
        <v>1510</v>
      </c>
      <c r="M4782" s="8">
        <f>TTEST(C4782:H4782,{0,0},2,3)</f>
        <v>1.9110621553898761E-5</v>
      </c>
      <c r="N4782" s="8">
        <f t="shared" si="151"/>
        <v>1.0414741762385817</v>
      </c>
      <c r="O4782" s="8" t="s">
        <v>11028</v>
      </c>
      <c r="P4782" s="8">
        <f t="shared" si="150"/>
        <v>4.7187251877205671</v>
      </c>
    </row>
    <row r="4783" spans="1:16" x14ac:dyDescent="0.2">
      <c r="A4783" s="8" t="s">
        <v>1473</v>
      </c>
      <c r="B4783" s="8" t="s">
        <v>1474</v>
      </c>
      <c r="C4783" s="8">
        <v>-0.77704907593992301</v>
      </c>
      <c r="D4783" s="8">
        <v>-1.1592223147424601</v>
      </c>
      <c r="E4783" s="8">
        <v>-0.84201181050534202</v>
      </c>
      <c r="F4783" s="8">
        <v>-1.4996030329787799</v>
      </c>
      <c r="G4783" s="8">
        <v>-1.0368132822759999</v>
      </c>
      <c r="H4783" s="8">
        <v>-0.91827471416818396</v>
      </c>
      <c r="I4783" s="8" t="s">
        <v>1475</v>
      </c>
      <c r="J4783" s="8" t="s">
        <v>1476</v>
      </c>
      <c r="K4783" s="8" t="s">
        <v>1477</v>
      </c>
      <c r="L4783" s="8" t="s">
        <v>1478</v>
      </c>
      <c r="M4783" s="8">
        <f>TTEST(C4783:H4783,{0,0},2,3)</f>
        <v>2.0407413172478009E-4</v>
      </c>
      <c r="N4783" s="8">
        <f t="shared" si="151"/>
        <v>1.0388290384351151</v>
      </c>
      <c r="O4783" s="8" t="s">
        <v>11028</v>
      </c>
      <c r="P4783" s="8">
        <f t="shared" si="150"/>
        <v>3.6902120426194966</v>
      </c>
    </row>
    <row r="4784" spans="1:16" x14ac:dyDescent="0.2">
      <c r="A4784" s="8" t="s">
        <v>423</v>
      </c>
      <c r="B4784" s="8" t="s">
        <v>424</v>
      </c>
      <c r="C4784" s="8"/>
      <c r="D4784" s="8">
        <v>-1.01685054960273</v>
      </c>
      <c r="E4784" s="8">
        <v>-1.0685723668899401</v>
      </c>
      <c r="F4784" s="8">
        <v>-0.92005412811354303</v>
      </c>
      <c r="G4784" s="8"/>
      <c r="H4784" s="8">
        <v>-1.1429105330292</v>
      </c>
      <c r="I4784" s="8" t="s">
        <v>425</v>
      </c>
      <c r="J4784" s="8" t="s">
        <v>426</v>
      </c>
      <c r="K4784" s="8" t="s">
        <v>427</v>
      </c>
      <c r="L4784" s="8" t="s">
        <v>428</v>
      </c>
      <c r="M4784" s="8">
        <f>TTEST(C4784:H4784,{0,0},2,3)</f>
        <v>2.0132746833052294E-4</v>
      </c>
      <c r="N4784" s="8">
        <f t="shared" si="151"/>
        <v>1.0370968944088532</v>
      </c>
      <c r="O4784" s="8" t="s">
        <v>11028</v>
      </c>
      <c r="P4784" s="8">
        <f t="shared" si="150"/>
        <v>3.6960969676322608</v>
      </c>
    </row>
    <row r="4785" spans="1:16" x14ac:dyDescent="0.2">
      <c r="A4785" s="8" t="s">
        <v>3957</v>
      </c>
      <c r="B4785" s="8" t="s">
        <v>3958</v>
      </c>
      <c r="C4785" s="8">
        <v>-1.3493729691495</v>
      </c>
      <c r="D4785" s="8"/>
      <c r="E4785" s="8"/>
      <c r="F4785" s="8">
        <v>-0.62512554218390004</v>
      </c>
      <c r="G4785" s="8">
        <v>-1.1297759981101301</v>
      </c>
      <c r="H4785" s="8"/>
      <c r="I4785" s="8" t="s">
        <v>3959</v>
      </c>
      <c r="J4785" s="8" t="s">
        <v>3960</v>
      </c>
      <c r="K4785" s="8" t="s">
        <v>3961</v>
      </c>
      <c r="L4785" s="8" t="s">
        <v>3962</v>
      </c>
      <c r="M4785" s="8">
        <f>TTEST(C4785:H4785,{0,0},2,3)</f>
        <v>4.0351250609507928E-2</v>
      </c>
      <c r="N4785" s="8">
        <f t="shared" si="151"/>
        <v>1.0347581698145101</v>
      </c>
      <c r="O4785" s="8" t="s">
        <v>11028</v>
      </c>
      <c r="P4785" s="8">
        <f t="shared" si="150"/>
        <v>1.3941430006100262</v>
      </c>
    </row>
    <row r="4786" spans="1:16" x14ac:dyDescent="0.2">
      <c r="A4786" s="8" t="s">
        <v>1813</v>
      </c>
      <c r="B4786" s="8" t="s">
        <v>1814</v>
      </c>
      <c r="C4786" s="8"/>
      <c r="D4786" s="8">
        <v>-1.0202503437244399</v>
      </c>
      <c r="E4786" s="8"/>
      <c r="F4786" s="8">
        <v>-1.1337518260066399</v>
      </c>
      <c r="G4786" s="8"/>
      <c r="H4786" s="8">
        <v>-0.94993694449725596</v>
      </c>
      <c r="I4786" s="8" t="s">
        <v>1815</v>
      </c>
      <c r="J4786" s="8" t="s">
        <v>1816</v>
      </c>
      <c r="K4786" s="8" t="s">
        <v>1817</v>
      </c>
      <c r="L4786" s="8" t="s">
        <v>1818</v>
      </c>
      <c r="M4786" s="8">
        <f>TTEST(C4786:H4786,{0,0},2,3)</f>
        <v>2.6679297441621667E-3</v>
      </c>
      <c r="N4786" s="8">
        <f t="shared" si="151"/>
        <v>1.0346463714094454</v>
      </c>
      <c r="O4786" s="8" t="s">
        <v>11028</v>
      </c>
      <c r="P4786" s="8">
        <f t="shared" si="150"/>
        <v>2.573825611083985</v>
      </c>
    </row>
    <row r="4787" spans="1:16" x14ac:dyDescent="0.2">
      <c r="A4787" s="8" t="s">
        <v>3235</v>
      </c>
      <c r="B4787" s="8" t="s">
        <v>3236</v>
      </c>
      <c r="C4787" s="8">
        <v>-0.51269744626768599</v>
      </c>
      <c r="D4787" s="8">
        <v>-2.2143829137886399</v>
      </c>
      <c r="E4787" s="8">
        <v>-0.39205236011675099</v>
      </c>
      <c r="F4787" s="8"/>
      <c r="G4787" s="8">
        <v>-0.823644087033786</v>
      </c>
      <c r="H4787" s="8">
        <v>-1.2288412377960201</v>
      </c>
      <c r="I4787" s="8" t="s">
        <v>1213</v>
      </c>
      <c r="J4787" s="8" t="s">
        <v>1214</v>
      </c>
      <c r="K4787" s="8" t="s">
        <v>1215</v>
      </c>
      <c r="L4787" s="8" t="s">
        <v>1216</v>
      </c>
      <c r="M4787" s="8">
        <f>TTEST(C4787:H4787,{0,0},2,3)</f>
        <v>3.4586907226435815E-2</v>
      </c>
      <c r="N4787" s="8">
        <f t="shared" si="151"/>
        <v>1.0343236090005767</v>
      </c>
      <c r="O4787" s="8" t="s">
        <v>11028</v>
      </c>
      <c r="P4787" s="8">
        <f t="shared" si="150"/>
        <v>1.4610882710167019</v>
      </c>
    </row>
    <row r="4788" spans="1:16" x14ac:dyDescent="0.2">
      <c r="A4788" s="8" t="s">
        <v>3561</v>
      </c>
      <c r="B4788" s="8" t="s">
        <v>3562</v>
      </c>
      <c r="C4788" s="8">
        <v>-0.59353870574497702</v>
      </c>
      <c r="D4788" s="8">
        <v>-0.75824817329273697</v>
      </c>
      <c r="E4788" s="8">
        <v>-0.93627199825837903</v>
      </c>
      <c r="F4788" s="8">
        <v>-1.7961868245477699</v>
      </c>
      <c r="G4788" s="8">
        <v>-1.0282782370846799</v>
      </c>
      <c r="H4788" s="8">
        <v>-1.0745286588604901</v>
      </c>
      <c r="I4788" s="8" t="s">
        <v>1621</v>
      </c>
      <c r="J4788" s="8" t="s">
        <v>1622</v>
      </c>
      <c r="K4788" s="8" t="s">
        <v>1623</v>
      </c>
      <c r="L4788" s="8" t="s">
        <v>1624</v>
      </c>
      <c r="M4788" s="8">
        <f>TTEST(C4788:H4788,{0,0},2,3)</f>
        <v>1.7361995889459388E-3</v>
      </c>
      <c r="N4788" s="8">
        <f t="shared" si="151"/>
        <v>1.031175432964839</v>
      </c>
      <c r="O4788" s="8" t="s">
        <v>11028</v>
      </c>
      <c r="P4788" s="8">
        <f t="shared" si="150"/>
        <v>2.7604003509363673</v>
      </c>
    </row>
    <row r="4789" spans="1:16" x14ac:dyDescent="0.2">
      <c r="A4789" s="8" t="s">
        <v>4695</v>
      </c>
      <c r="B4789" s="8" t="s">
        <v>4696</v>
      </c>
      <c r="C4789" s="8">
        <v>-1.3142115286504199</v>
      </c>
      <c r="D4789" s="8">
        <v>-0.77988141423679203</v>
      </c>
      <c r="E4789" s="8">
        <v>-0.58883637786826404</v>
      </c>
      <c r="F4789" s="8">
        <v>-0.76563357064289905</v>
      </c>
      <c r="G4789" s="8">
        <v>-0.96060335544442799</v>
      </c>
      <c r="H4789" s="8">
        <v>-1.7717174559625299</v>
      </c>
      <c r="I4789" s="8" t="s">
        <v>4697</v>
      </c>
      <c r="J4789" s="8" t="s">
        <v>4698</v>
      </c>
      <c r="K4789" s="8" t="s">
        <v>4699</v>
      </c>
      <c r="L4789" s="8" t="s">
        <v>4700</v>
      </c>
      <c r="M4789" s="8">
        <f>TTEST(C4789:H4789,{0,0},2,3)</f>
        <v>2.2310676541546495E-3</v>
      </c>
      <c r="N4789" s="8">
        <f t="shared" si="151"/>
        <v>1.0301472838008887</v>
      </c>
      <c r="O4789" s="8" t="s">
        <v>11028</v>
      </c>
      <c r="P4789" s="8">
        <f t="shared" si="150"/>
        <v>2.6514872601148376</v>
      </c>
    </row>
    <row r="4790" spans="1:16" x14ac:dyDescent="0.2">
      <c r="A4790" s="8" t="s">
        <v>1643</v>
      </c>
      <c r="B4790" s="8" t="s">
        <v>1644</v>
      </c>
      <c r="C4790" s="8">
        <v>-1.0691053552809</v>
      </c>
      <c r="D4790" s="8">
        <v>-0.77243490958431205</v>
      </c>
      <c r="E4790" s="8">
        <v>-1.0395432911384299</v>
      </c>
      <c r="F4790" s="8">
        <v>-0.88289075439804299</v>
      </c>
      <c r="G4790" s="8">
        <v>-1.36286265476034</v>
      </c>
      <c r="H4790" s="8">
        <v>-1.03870190889751</v>
      </c>
      <c r="I4790" s="8" t="s">
        <v>1495</v>
      </c>
      <c r="J4790" s="8" t="s">
        <v>1496</v>
      </c>
      <c r="K4790" s="8" t="s">
        <v>1497</v>
      </c>
      <c r="L4790" s="8" t="s">
        <v>1498</v>
      </c>
      <c r="M4790" s="8">
        <f>TTEST(C4790:H4790,{0,0},2,3)</f>
        <v>5.6540585694133225E-5</v>
      </c>
      <c r="N4790" s="8">
        <f t="shared" si="151"/>
        <v>1.0275898123432559</v>
      </c>
      <c r="O4790" s="8" t="s">
        <v>11028</v>
      </c>
      <c r="P4790" s="8">
        <f t="shared" si="150"/>
        <v>4.2476396970418886</v>
      </c>
    </row>
    <row r="4791" spans="1:16" x14ac:dyDescent="0.2">
      <c r="A4791" s="8" t="s">
        <v>3539</v>
      </c>
      <c r="B4791" s="8" t="s">
        <v>3540</v>
      </c>
      <c r="C4791" s="8">
        <v>-0.65837258044631597</v>
      </c>
      <c r="D4791" s="8">
        <v>-0.59162958378345498</v>
      </c>
      <c r="E4791" s="8">
        <v>-1.2392243538846399</v>
      </c>
      <c r="F4791" s="8">
        <v>-0.68876481430771397</v>
      </c>
      <c r="G4791" s="8">
        <v>-1.4128113435762899</v>
      </c>
      <c r="H4791" s="8">
        <v>-1.5377375836826901</v>
      </c>
      <c r="I4791" s="8" t="s">
        <v>43</v>
      </c>
      <c r="J4791" s="8" t="s">
        <v>44</v>
      </c>
      <c r="K4791" s="8" t="s">
        <v>45</v>
      </c>
      <c r="L4791" s="8" t="s">
        <v>46</v>
      </c>
      <c r="M4791" s="8">
        <f>TTEST(C4791:H4791,{0,0},2,3)</f>
        <v>1.9667129855758564E-3</v>
      </c>
      <c r="N4791" s="8">
        <f t="shared" si="151"/>
        <v>1.0214233766135175</v>
      </c>
      <c r="O4791" s="8" t="s">
        <v>11028</v>
      </c>
      <c r="P4791" s="8">
        <f t="shared" si="150"/>
        <v>2.7062590146996608</v>
      </c>
    </row>
    <row r="4792" spans="1:16" x14ac:dyDescent="0.2">
      <c r="A4792" s="8" t="s">
        <v>3521</v>
      </c>
      <c r="B4792" s="8" t="s">
        <v>3522</v>
      </c>
      <c r="C4792" s="8">
        <v>-1.9123281233626099</v>
      </c>
      <c r="D4792" s="8">
        <v>-0.99790790795088902</v>
      </c>
      <c r="E4792" s="8">
        <v>-0.48301048786953099</v>
      </c>
      <c r="F4792" s="8">
        <v>-0.93751279714723801</v>
      </c>
      <c r="G4792" s="8">
        <v>-0.99917968940317203</v>
      </c>
      <c r="H4792" s="8">
        <v>-0.78693828147017197</v>
      </c>
      <c r="I4792" s="8" t="s">
        <v>3511</v>
      </c>
      <c r="J4792" s="8" t="s">
        <v>3512</v>
      </c>
      <c r="K4792" s="8" t="s">
        <v>3513</v>
      </c>
      <c r="L4792" s="8" t="s">
        <v>3514</v>
      </c>
      <c r="M4792" s="8">
        <f>TTEST(C4792:H4792,{0,0},2,3)</f>
        <v>3.4251160177528094E-3</v>
      </c>
      <c r="N4792" s="8">
        <f t="shared" si="151"/>
        <v>1.0194795478672687</v>
      </c>
      <c r="O4792" s="8" t="s">
        <v>11028</v>
      </c>
      <c r="P4792" s="8">
        <f t="shared" si="150"/>
        <v>2.4653247132178366</v>
      </c>
    </row>
    <row r="4793" spans="1:16" x14ac:dyDescent="0.2">
      <c r="A4793" s="8" t="s">
        <v>2718</v>
      </c>
      <c r="B4793" s="8" t="s">
        <v>2719</v>
      </c>
      <c r="C4793" s="8">
        <v>-0.96707356788498</v>
      </c>
      <c r="D4793" s="8">
        <v>-0.98108333546169801</v>
      </c>
      <c r="E4793" s="8">
        <v>-0.67186458013741601</v>
      </c>
      <c r="F4793" s="8">
        <v>-1.14278585864245</v>
      </c>
      <c r="G4793" s="8">
        <v>-1.0950731348834399</v>
      </c>
      <c r="H4793" s="8">
        <v>-1.2516402365269701</v>
      </c>
      <c r="I4793" s="8" t="s">
        <v>1793</v>
      </c>
      <c r="J4793" s="8" t="s">
        <v>1794</v>
      </c>
      <c r="K4793" s="8" t="s">
        <v>1795</v>
      </c>
      <c r="L4793" s="8" t="s">
        <v>1796</v>
      </c>
      <c r="M4793" s="8">
        <f>TTEST(C4793:H4793,{0,0},2,3)</f>
        <v>5.8697706093614002E-5</v>
      </c>
      <c r="N4793" s="8">
        <f t="shared" si="151"/>
        <v>1.018253452256159</v>
      </c>
      <c r="O4793" s="8" t="s">
        <v>11028</v>
      </c>
      <c r="P4793" s="8">
        <f t="shared" si="150"/>
        <v>4.2313788706493449</v>
      </c>
    </row>
    <row r="4794" spans="1:16" x14ac:dyDescent="0.2">
      <c r="A4794" s="8" t="s">
        <v>543</v>
      </c>
      <c r="B4794" s="8" t="s">
        <v>544</v>
      </c>
      <c r="C4794" s="8">
        <v>-1.1653847086221401</v>
      </c>
      <c r="D4794" s="8">
        <v>-1.1927397648802001</v>
      </c>
      <c r="E4794" s="8">
        <v>-0.84877314683476301</v>
      </c>
      <c r="F4794" s="8">
        <v>-1.0800196985047701</v>
      </c>
      <c r="G4794" s="8">
        <v>-1.08480937484843</v>
      </c>
      <c r="H4794" s="8">
        <v>-0.72212040682616996</v>
      </c>
      <c r="I4794" s="8" t="s">
        <v>159</v>
      </c>
      <c r="J4794" s="8" t="s">
        <v>160</v>
      </c>
      <c r="K4794" s="8" t="s">
        <v>161</v>
      </c>
      <c r="L4794" s="8" t="s">
        <v>162</v>
      </c>
      <c r="M4794" s="8">
        <f>TTEST(C4794:H4794,{0,0},2,3)</f>
        <v>4.4032476391227025E-5</v>
      </c>
      <c r="N4794" s="8">
        <f t="shared" si="151"/>
        <v>1.0156411834194119</v>
      </c>
      <c r="O4794" s="8" t="s">
        <v>11028</v>
      </c>
      <c r="P4794" s="8">
        <f t="shared" si="150"/>
        <v>4.3562268890850637</v>
      </c>
    </row>
    <row r="4795" spans="1:16" x14ac:dyDescent="0.2">
      <c r="A4795" s="8" t="s">
        <v>251</v>
      </c>
      <c r="B4795" s="8" t="s">
        <v>252</v>
      </c>
      <c r="C4795" s="8">
        <v>-0.79736653292430104</v>
      </c>
      <c r="D4795" s="8"/>
      <c r="E4795" s="8">
        <v>-1.2972039224860801</v>
      </c>
      <c r="F4795" s="8">
        <v>-1.0443045930205701</v>
      </c>
      <c r="G4795" s="8">
        <v>-1.6777247069596799</v>
      </c>
      <c r="H4795" s="8">
        <v>-0.25847554803953299</v>
      </c>
      <c r="I4795" s="8" t="s">
        <v>43</v>
      </c>
      <c r="J4795" s="8" t="s">
        <v>44</v>
      </c>
      <c r="K4795" s="8" t="s">
        <v>45</v>
      </c>
      <c r="L4795" s="8" t="s">
        <v>46</v>
      </c>
      <c r="M4795" s="8">
        <f>TTEST(C4795:H4795,{0,0},2,3)</f>
        <v>1.3131253456466839E-2</v>
      </c>
      <c r="N4795" s="8">
        <f t="shared" si="151"/>
        <v>1.0150150606860326</v>
      </c>
      <c r="O4795" s="8" t="s">
        <v>11028</v>
      </c>
      <c r="P4795" s="8">
        <f t="shared" si="150"/>
        <v>1.8816938159330354</v>
      </c>
    </row>
    <row r="4796" spans="1:16" x14ac:dyDescent="0.2">
      <c r="A4796" s="8" t="s">
        <v>5341</v>
      </c>
      <c r="B4796" s="8" t="s">
        <v>5342</v>
      </c>
      <c r="C4796" s="8"/>
      <c r="D4796" s="8">
        <v>-0.663030935243766</v>
      </c>
      <c r="E4796" s="8"/>
      <c r="F4796" s="8"/>
      <c r="G4796" s="8">
        <v>-1.4190561332601599</v>
      </c>
      <c r="H4796" s="8">
        <v>-0.96281704160496295</v>
      </c>
      <c r="I4796" s="8" t="s">
        <v>679</v>
      </c>
      <c r="J4796" s="8" t="s">
        <v>680</v>
      </c>
      <c r="K4796" s="8" t="s">
        <v>681</v>
      </c>
      <c r="L4796" s="8" t="s">
        <v>682</v>
      </c>
      <c r="M4796" s="8">
        <f>TTEST(C4796:H4796,{0,0},2,3)</f>
        <v>4.3836079823801846E-2</v>
      </c>
      <c r="N4796" s="8">
        <f t="shared" si="151"/>
        <v>1.0149680367029628</v>
      </c>
      <c r="O4796" s="8" t="s">
        <v>11028</v>
      </c>
      <c r="P4796" s="8">
        <f t="shared" si="150"/>
        <v>1.3581682909063244</v>
      </c>
    </row>
    <row r="4797" spans="1:16" x14ac:dyDescent="0.2">
      <c r="A4797" s="8" t="s">
        <v>2988</v>
      </c>
      <c r="B4797" s="8" t="s">
        <v>2989</v>
      </c>
      <c r="C4797" s="8">
        <v>-0.81145296457918004</v>
      </c>
      <c r="D4797" s="8">
        <v>-1.10851942401535</v>
      </c>
      <c r="E4797" s="8">
        <v>-0.82408959840837204</v>
      </c>
      <c r="F4797" s="8">
        <v>-0.71485891775538302</v>
      </c>
      <c r="G4797" s="8">
        <v>-1.1607154242156399</v>
      </c>
      <c r="H4797" s="8">
        <v>-1.4015757707698999</v>
      </c>
      <c r="I4797" s="8" t="s">
        <v>2990</v>
      </c>
      <c r="J4797" s="8" t="s">
        <v>2991</v>
      </c>
      <c r="K4797" s="8" t="s">
        <v>2992</v>
      </c>
      <c r="L4797" s="8" t="s">
        <v>2993</v>
      </c>
      <c r="M4797" s="8">
        <f>TTEST(C4797:H4797,{0,0},2,3)</f>
        <v>2.3737662365929115E-4</v>
      </c>
      <c r="N4797" s="8">
        <f t="shared" si="151"/>
        <v>1.0035353499573041</v>
      </c>
      <c r="O4797" s="8" t="s">
        <v>11028</v>
      </c>
      <c r="P4797" s="8">
        <f t="shared" si="150"/>
        <v>3.6245620516646828</v>
      </c>
    </row>
    <row r="4798" spans="1:16" x14ac:dyDescent="0.2">
      <c r="A4798" s="8" t="s">
        <v>1895</v>
      </c>
      <c r="B4798" s="8" t="s">
        <v>1896</v>
      </c>
      <c r="C4798" s="8">
        <v>-0.91287750419161595</v>
      </c>
      <c r="D4798" s="8">
        <v>-0.89324997564091302</v>
      </c>
      <c r="E4798" s="8">
        <v>-1.0111600069334901</v>
      </c>
      <c r="F4798" s="8">
        <v>-1.0691696024805999</v>
      </c>
      <c r="G4798" s="8">
        <v>-1.05699854426427</v>
      </c>
      <c r="H4798" s="8">
        <v>-1.0743014331804199</v>
      </c>
      <c r="I4798" s="8" t="s">
        <v>847</v>
      </c>
      <c r="J4798" s="8" t="s">
        <v>848</v>
      </c>
      <c r="K4798" s="8" t="s">
        <v>849</v>
      </c>
      <c r="L4798" s="8" t="s">
        <v>850</v>
      </c>
      <c r="M4798" s="8">
        <f>TTEST(C4798:H4798,{0,0},2,3)</f>
        <v>7.2028991839012693E-7</v>
      </c>
      <c r="N4798" s="8">
        <f t="shared" si="151"/>
        <v>1.0029595111152181</v>
      </c>
      <c r="O4798" s="8" t="s">
        <v>11028</v>
      </c>
      <c r="P4798" s="8">
        <f t="shared" si="150"/>
        <v>6.1424926638269168</v>
      </c>
    </row>
    <row r="4799" spans="1:16" x14ac:dyDescent="0.2">
      <c r="A4799" s="8" t="s">
        <v>2810</v>
      </c>
      <c r="B4799" s="8" t="s">
        <v>2811</v>
      </c>
      <c r="C4799" s="8">
        <v>-1.1583497215544001</v>
      </c>
      <c r="D4799" s="8">
        <v>-1.3161285402991501</v>
      </c>
      <c r="E4799" s="8">
        <v>-0.51687363628525496</v>
      </c>
      <c r="F4799" s="8">
        <v>-0.83319164963316905</v>
      </c>
      <c r="G4799" s="8">
        <v>-1.1174691304915201</v>
      </c>
      <c r="H4799" s="8">
        <v>-1.06740584179672</v>
      </c>
      <c r="I4799" s="8" t="s">
        <v>2812</v>
      </c>
      <c r="J4799" s="8" t="s">
        <v>2813</v>
      </c>
      <c r="K4799" s="8" t="s">
        <v>2814</v>
      </c>
      <c r="L4799" s="8" t="s">
        <v>2815</v>
      </c>
      <c r="M4799" s="8">
        <f>TTEST(C4799:H4799,{0,0},2,3)</f>
        <v>3.4593065688225117E-4</v>
      </c>
      <c r="N4799" s="8">
        <f t="shared" si="151"/>
        <v>1.001569753343369</v>
      </c>
      <c r="O4799" s="8" t="s">
        <v>11028</v>
      </c>
      <c r="P4799" s="8">
        <f t="shared" si="150"/>
        <v>3.4610109484660709</v>
      </c>
    </row>
    <row r="4800" spans="1:16" x14ac:dyDescent="0.2">
      <c r="A4800" s="8" t="s">
        <v>11039</v>
      </c>
      <c r="B4800" s="8" t="s">
        <v>11040</v>
      </c>
      <c r="C4800" s="8">
        <v>-1.0585158392968499</v>
      </c>
      <c r="D4800" s="8"/>
      <c r="E4800" s="8"/>
      <c r="F4800" s="8"/>
      <c r="G4800" s="8"/>
      <c r="H4800" s="8">
        <v>-0.93783287875251597</v>
      </c>
      <c r="I4800" s="8" t="s">
        <v>11041</v>
      </c>
      <c r="J4800" s="8" t="s">
        <v>11042</v>
      </c>
      <c r="K4800" s="8"/>
      <c r="L4800" s="8" t="s">
        <v>11043</v>
      </c>
      <c r="M4800" s="8">
        <f>TTEST(C4800:H4800,{0,0},2,3)</f>
        <v>3.8438061467219779E-2</v>
      </c>
      <c r="N4800" s="8">
        <f t="shared" si="151"/>
        <v>0.99817435902468299</v>
      </c>
      <c r="O4800" s="8" t="s">
        <v>11028</v>
      </c>
      <c r="P4800" s="8">
        <f t="shared" si="150"/>
        <v>1.41523852306693</v>
      </c>
    </row>
    <row r="4801" spans="1:16" x14ac:dyDescent="0.2">
      <c r="A4801" s="8" t="s">
        <v>1131</v>
      </c>
      <c r="B4801" s="8" t="s">
        <v>1132</v>
      </c>
      <c r="C4801" s="8">
        <v>-1.7539509048797399</v>
      </c>
      <c r="D4801" s="8">
        <v>-0.80741392582805005</v>
      </c>
      <c r="E4801" s="8">
        <v>-0.69296404440665405</v>
      </c>
      <c r="F4801" s="8">
        <v>-1.07277426459947</v>
      </c>
      <c r="G4801" s="8">
        <v>-0.71047542336004099</v>
      </c>
      <c r="H4801" s="8">
        <v>-0.94841533265731903</v>
      </c>
      <c r="I4801" s="8" t="s">
        <v>1133</v>
      </c>
      <c r="J4801" s="8" t="s">
        <v>1134</v>
      </c>
      <c r="K4801" s="8" t="s">
        <v>1135</v>
      </c>
      <c r="L4801" s="8" t="s">
        <v>1136</v>
      </c>
      <c r="M4801" s="8">
        <f>TTEST(C4801:H4801,{0,0},2,3)</f>
        <v>1.6623057263375214E-3</v>
      </c>
      <c r="N4801" s="8">
        <f t="shared" si="151"/>
        <v>0.99766564928854573</v>
      </c>
      <c r="O4801" s="8" t="s">
        <v>11028</v>
      </c>
      <c r="P4801" s="8">
        <f t="shared" si="150"/>
        <v>2.7792890990532357</v>
      </c>
    </row>
    <row r="4802" spans="1:16" x14ac:dyDescent="0.2">
      <c r="A4802" s="8" t="s">
        <v>2558</v>
      </c>
      <c r="B4802" s="8" t="s">
        <v>2559</v>
      </c>
      <c r="C4802" s="8">
        <v>-1.0532614376813101</v>
      </c>
      <c r="D4802" s="8">
        <v>-1.26279418789859</v>
      </c>
      <c r="E4802" s="8">
        <v>-1.0637993347624899</v>
      </c>
      <c r="F4802" s="8">
        <v>-1.1865181910670899</v>
      </c>
      <c r="G4802" s="8">
        <v>-0.48142383964945501</v>
      </c>
      <c r="H4802" s="8">
        <v>-0.93122060172043897</v>
      </c>
      <c r="I4802" s="8" t="s">
        <v>1929</v>
      </c>
      <c r="J4802" s="8" t="s">
        <v>1930</v>
      </c>
      <c r="K4802" s="8" t="s">
        <v>1931</v>
      </c>
      <c r="L4802" s="8" t="s">
        <v>1932</v>
      </c>
      <c r="M4802" s="8">
        <f>TTEST(C4802:H4802,{0,0},2,3)</f>
        <v>3.1379868288116026E-4</v>
      </c>
      <c r="N4802" s="8">
        <f t="shared" si="151"/>
        <v>0.99650293212989582</v>
      </c>
      <c r="O4802" s="8" t="s">
        <v>11028</v>
      </c>
      <c r="P4802" s="8">
        <f t="shared" si="150"/>
        <v>3.5033488836255784</v>
      </c>
    </row>
    <row r="4803" spans="1:16" x14ac:dyDescent="0.2">
      <c r="A4803" s="8" t="s">
        <v>1115</v>
      </c>
      <c r="B4803" s="8" t="s">
        <v>1116</v>
      </c>
      <c r="C4803" s="8">
        <v>-1.22038881297369</v>
      </c>
      <c r="D4803" s="8">
        <v>-0.77885092785892895</v>
      </c>
      <c r="E4803" s="8"/>
      <c r="F4803" s="8">
        <v>-0.72814667586178805</v>
      </c>
      <c r="G4803" s="8"/>
      <c r="H4803" s="8">
        <v>-1.2563913174396699</v>
      </c>
      <c r="I4803" s="8" t="s">
        <v>593</v>
      </c>
      <c r="J4803" s="8" t="s">
        <v>594</v>
      </c>
      <c r="K4803" s="8" t="s">
        <v>595</v>
      </c>
      <c r="L4803" s="8" t="s">
        <v>596</v>
      </c>
      <c r="M4803" s="8">
        <f>TTEST(C4803:H4803,{0,0},2,3)</f>
        <v>5.7805502904354359E-3</v>
      </c>
      <c r="N4803" s="8">
        <f t="shared" si="151"/>
        <v>0.99594443353351925</v>
      </c>
      <c r="O4803" s="8" t="s">
        <v>11028</v>
      </c>
      <c r="P4803" s="8">
        <f t="shared" si="150"/>
        <v>2.2380308161255384</v>
      </c>
    </row>
    <row r="4804" spans="1:16" x14ac:dyDescent="0.2">
      <c r="A4804" s="8" t="s">
        <v>6258</v>
      </c>
      <c r="B4804" s="8" t="s">
        <v>6259</v>
      </c>
      <c r="C4804" s="8">
        <v>-1.04734697659314</v>
      </c>
      <c r="D4804" s="8">
        <v>-0.94296225506680698</v>
      </c>
      <c r="E4804" s="8"/>
      <c r="F4804" s="8"/>
      <c r="G4804" s="8"/>
      <c r="H4804" s="8"/>
      <c r="I4804" s="8" t="s">
        <v>3076</v>
      </c>
      <c r="J4804" s="8" t="s">
        <v>3077</v>
      </c>
      <c r="K4804" s="8" t="s">
        <v>3078</v>
      </c>
      <c r="L4804" s="8" t="s">
        <v>3079</v>
      </c>
      <c r="M4804" s="8">
        <f>TTEST(C4804:H4804,{0,0},2,3)</f>
        <v>3.3357906061660635E-2</v>
      </c>
      <c r="N4804" s="8">
        <f t="shared" si="151"/>
        <v>0.99515461582997355</v>
      </c>
      <c r="O4804" s="8" t="s">
        <v>11028</v>
      </c>
      <c r="P4804" s="8">
        <f t="shared" si="150"/>
        <v>1.4768012186580268</v>
      </c>
    </row>
    <row r="4805" spans="1:16" x14ac:dyDescent="0.2">
      <c r="A4805" s="8" t="s">
        <v>633</v>
      </c>
      <c r="B4805" s="8" t="s">
        <v>634</v>
      </c>
      <c r="C4805" s="8">
        <v>-0.81410076344805304</v>
      </c>
      <c r="D4805" s="8">
        <v>-0.99553074821523102</v>
      </c>
      <c r="E4805" s="8">
        <v>-1.10552442645013</v>
      </c>
      <c r="F4805" s="8">
        <v>-1.0987209694647799</v>
      </c>
      <c r="G4805" s="8">
        <v>-0.90213921623313498</v>
      </c>
      <c r="H4805" s="8">
        <v>-1.0178831714921699</v>
      </c>
      <c r="I4805" s="8" t="s">
        <v>581</v>
      </c>
      <c r="J4805" s="8" t="s">
        <v>582</v>
      </c>
      <c r="K4805" s="8" t="s">
        <v>583</v>
      </c>
      <c r="L4805" s="8" t="s">
        <v>584</v>
      </c>
      <c r="M4805" s="8">
        <f>TTEST(C4805:H4805,{0,0},2,3)</f>
        <v>4.220990949851324E-6</v>
      </c>
      <c r="N4805" s="8">
        <f t="shared" si="151"/>
        <v>0.98898321588391636</v>
      </c>
      <c r="O4805" s="8" t="s">
        <v>11028</v>
      </c>
      <c r="P4805" s="8">
        <f t="shared" si="150"/>
        <v>5.3745855790073653</v>
      </c>
    </row>
    <row r="4806" spans="1:16" x14ac:dyDescent="0.2">
      <c r="A4806" s="8" t="s">
        <v>2159</v>
      </c>
      <c r="B4806" s="8" t="s">
        <v>2160</v>
      </c>
      <c r="C4806" s="8">
        <v>-0.90204233211404095</v>
      </c>
      <c r="D4806" s="8">
        <v>-0.31064713571801</v>
      </c>
      <c r="E4806" s="8">
        <v>-0.92627166188352705</v>
      </c>
      <c r="F4806" s="8">
        <v>-1.2873919673143099</v>
      </c>
      <c r="G4806" s="8">
        <v>-0.87778556120604201</v>
      </c>
      <c r="H4806" s="8">
        <v>-1.6001100895074201</v>
      </c>
      <c r="I4806" s="8" t="s">
        <v>931</v>
      </c>
      <c r="J4806" s="8" t="s">
        <v>932</v>
      </c>
      <c r="K4806" s="8" t="s">
        <v>933</v>
      </c>
      <c r="L4806" s="8" t="s">
        <v>934</v>
      </c>
      <c r="M4806" s="8">
        <f>TTEST(C4806:H4806,{0,0},2,3)</f>
        <v>2.6291396172024514E-3</v>
      </c>
      <c r="N4806" s="8">
        <f t="shared" si="151"/>
        <v>0.98404145795722497</v>
      </c>
      <c r="O4806" s="8" t="s">
        <v>11028</v>
      </c>
      <c r="P4806" s="8">
        <f t="shared" si="150"/>
        <v>2.5801863506107914</v>
      </c>
    </row>
    <row r="4807" spans="1:16" x14ac:dyDescent="0.2">
      <c r="A4807" s="8" t="s">
        <v>3851</v>
      </c>
      <c r="B4807" s="8" t="s">
        <v>3852</v>
      </c>
      <c r="C4807" s="8">
        <v>-0.66922958489622697</v>
      </c>
      <c r="D4807" s="8">
        <v>-0.71036614071916104</v>
      </c>
      <c r="E4807" s="8">
        <v>-0.83794729738600504</v>
      </c>
      <c r="F4807" s="8">
        <v>-0.80591845696739495</v>
      </c>
      <c r="G4807" s="8">
        <v>-1.17853831685315</v>
      </c>
      <c r="H4807" s="8">
        <v>-1.70200112112512</v>
      </c>
      <c r="I4807" s="8" t="s">
        <v>2990</v>
      </c>
      <c r="J4807" s="8" t="s">
        <v>2991</v>
      </c>
      <c r="K4807" s="8" t="s">
        <v>2992</v>
      </c>
      <c r="L4807" s="8" t="s">
        <v>2993</v>
      </c>
      <c r="M4807" s="8">
        <f>TTEST(C4807:H4807,{0,0},2,3)</f>
        <v>1.7129550044810446E-3</v>
      </c>
      <c r="N4807" s="8">
        <f t="shared" si="151"/>
        <v>0.98400015299117616</v>
      </c>
      <c r="O4807" s="8" t="s">
        <v>11028</v>
      </c>
      <c r="P4807" s="8">
        <f t="shared" si="150"/>
        <v>2.7662540448349819</v>
      </c>
    </row>
    <row r="4808" spans="1:16" x14ac:dyDescent="0.2">
      <c r="A4808" s="8" t="s">
        <v>2560</v>
      </c>
      <c r="B4808" s="8" t="s">
        <v>2561</v>
      </c>
      <c r="C4808" s="8">
        <v>-0.98087155901607703</v>
      </c>
      <c r="D4808" s="8">
        <v>-1.32490283853816</v>
      </c>
      <c r="E4808" s="8">
        <v>-0.843299792065757</v>
      </c>
      <c r="F4808" s="8">
        <v>-0.76658273917428599</v>
      </c>
      <c r="G4808" s="8">
        <v>-0.997915082172808</v>
      </c>
      <c r="H4808" s="8">
        <v>-0.98451466245985997</v>
      </c>
      <c r="I4808" s="8" t="s">
        <v>1913</v>
      </c>
      <c r="J4808" s="8" t="s">
        <v>1914</v>
      </c>
      <c r="K4808" s="8" t="s">
        <v>1915</v>
      </c>
      <c r="L4808" s="8" t="s">
        <v>1916</v>
      </c>
      <c r="M4808" s="8">
        <f>TTEST(C4808:H4808,{0,0},2,3)</f>
        <v>5.6579749982041878E-5</v>
      </c>
      <c r="N4808" s="8">
        <f t="shared" si="151"/>
        <v>0.98301444557115802</v>
      </c>
      <c r="O4808" s="8" t="s">
        <v>11028</v>
      </c>
      <c r="P4808" s="8">
        <f t="shared" si="150"/>
        <v>4.2473389759610267</v>
      </c>
    </row>
    <row r="4809" spans="1:16" x14ac:dyDescent="0.2">
      <c r="A4809" s="8" t="s">
        <v>169</v>
      </c>
      <c r="B4809" s="8" t="s">
        <v>170</v>
      </c>
      <c r="C4809" s="8">
        <v>-0.99574283468732205</v>
      </c>
      <c r="D4809" s="8">
        <v>-0.62306501309582996</v>
      </c>
      <c r="E4809" s="8">
        <v>-1.1086079970735501</v>
      </c>
      <c r="F4809" s="8">
        <v>-1.2660103672343399</v>
      </c>
      <c r="G4809" s="8">
        <v>-0.91966558672144305</v>
      </c>
      <c r="H4809" s="8"/>
      <c r="I4809" s="8" t="s">
        <v>171</v>
      </c>
      <c r="J4809" s="8" t="s">
        <v>172</v>
      </c>
      <c r="K4809" s="8" t="s">
        <v>173</v>
      </c>
      <c r="L4809" s="8" t="s">
        <v>174</v>
      </c>
      <c r="M4809" s="8">
        <f>TTEST(C4809:H4809,{0,0},2,3)</f>
        <v>7.8492119849061755E-4</v>
      </c>
      <c r="N4809" s="8">
        <f t="shared" si="151"/>
        <v>0.98261835976249701</v>
      </c>
      <c r="O4809" s="8" t="s">
        <v>11028</v>
      </c>
      <c r="P4809" s="8">
        <f t="shared" si="150"/>
        <v>3.1051739416987356</v>
      </c>
    </row>
    <row r="4810" spans="1:16" x14ac:dyDescent="0.2">
      <c r="A4810" s="8" t="s">
        <v>2820</v>
      </c>
      <c r="B4810" s="8" t="s">
        <v>2821</v>
      </c>
      <c r="C4810" s="8">
        <v>-1.06261598945814</v>
      </c>
      <c r="D4810" s="8">
        <v>-0.69046827303650804</v>
      </c>
      <c r="E4810" s="8"/>
      <c r="F4810" s="8">
        <v>-0.83434481012221096</v>
      </c>
      <c r="G4810" s="8">
        <v>-1.7159265162309101</v>
      </c>
      <c r="H4810" s="8">
        <v>-0.60440848997379304</v>
      </c>
      <c r="I4810" s="8" t="s">
        <v>2256</v>
      </c>
      <c r="J4810" s="8" t="s">
        <v>2257</v>
      </c>
      <c r="K4810" s="8" t="s">
        <v>2258</v>
      </c>
      <c r="L4810" s="8" t="s">
        <v>2259</v>
      </c>
      <c r="M4810" s="8">
        <f>TTEST(C4810:H4810,{0,0},2,3)</f>
        <v>7.9028798442022184E-3</v>
      </c>
      <c r="N4810" s="8">
        <f t="shared" si="151"/>
        <v>0.98155281576431241</v>
      </c>
      <c r="O4810" s="8" t="s">
        <v>11028</v>
      </c>
      <c r="P4810" s="8">
        <f t="shared" si="150"/>
        <v>2.1022146210465578</v>
      </c>
    </row>
    <row r="4811" spans="1:16" x14ac:dyDescent="0.2">
      <c r="A4811" s="8" t="s">
        <v>1911</v>
      </c>
      <c r="B4811" s="8" t="s">
        <v>1912</v>
      </c>
      <c r="C4811" s="8">
        <v>-1.0434262549814599</v>
      </c>
      <c r="D4811" s="8">
        <v>-1.11982694468552</v>
      </c>
      <c r="E4811" s="8">
        <v>-1.1707567963246099</v>
      </c>
      <c r="F4811" s="8">
        <v>-1.08112023921181</v>
      </c>
      <c r="G4811" s="8">
        <v>-0.39161543749590599</v>
      </c>
      <c r="H4811" s="8">
        <v>-1.08052103976339</v>
      </c>
      <c r="I4811" s="8" t="s">
        <v>1913</v>
      </c>
      <c r="J4811" s="8" t="s">
        <v>1914</v>
      </c>
      <c r="K4811" s="8" t="s">
        <v>1915</v>
      </c>
      <c r="L4811" s="8" t="s">
        <v>1916</v>
      </c>
      <c r="M4811" s="8">
        <f>TTEST(C4811:H4811,{0,0},2,3)</f>
        <v>4.3158952082866038E-4</v>
      </c>
      <c r="N4811" s="8">
        <f t="shared" si="151"/>
        <v>0.98121111874378253</v>
      </c>
      <c r="O4811" s="8" t="s">
        <v>11028</v>
      </c>
      <c r="P4811" s="8">
        <f t="shared" si="150"/>
        <v>3.364929108710021</v>
      </c>
    </row>
    <row r="4812" spans="1:16" x14ac:dyDescent="0.2">
      <c r="A4812" s="8" t="s">
        <v>2091</v>
      </c>
      <c r="B4812" s="8" t="s">
        <v>2092</v>
      </c>
      <c r="C4812" s="8">
        <v>-0.74561281791832901</v>
      </c>
      <c r="D4812" s="8">
        <v>-0.950655622035536</v>
      </c>
      <c r="E4812" s="8">
        <v>-0.98257619923635797</v>
      </c>
      <c r="F4812" s="8"/>
      <c r="G4812" s="8">
        <v>-1.2578676422097499</v>
      </c>
      <c r="H4812" s="8">
        <v>-0.96793165850145302</v>
      </c>
      <c r="I4812" s="8" t="s">
        <v>2093</v>
      </c>
      <c r="J4812" s="8" t="s">
        <v>2094</v>
      </c>
      <c r="K4812" s="8" t="s">
        <v>2095</v>
      </c>
      <c r="L4812" s="8" t="s">
        <v>2096</v>
      </c>
      <c r="M4812" s="8">
        <f>TTEST(C4812:H4812,{0,0},2,3)</f>
        <v>2.7447070498268434E-4</v>
      </c>
      <c r="N4812" s="8">
        <f t="shared" si="151"/>
        <v>0.98092878798028527</v>
      </c>
      <c r="O4812" s="8" t="s">
        <v>11028</v>
      </c>
      <c r="P4812" s="8">
        <f t="shared" si="150"/>
        <v>3.5615040021913242</v>
      </c>
    </row>
    <row r="4813" spans="1:16" x14ac:dyDescent="0.2">
      <c r="A4813" s="8" t="s">
        <v>833</v>
      </c>
      <c r="B4813" s="8" t="s">
        <v>834</v>
      </c>
      <c r="C4813" s="8">
        <v>-0.92010898959571696</v>
      </c>
      <c r="D4813" s="8">
        <v>-0.99645161718352904</v>
      </c>
      <c r="E4813" s="8">
        <v>-1.09621227337962</v>
      </c>
      <c r="F4813" s="8">
        <v>-1.01873667547192</v>
      </c>
      <c r="G4813" s="8">
        <v>-1.0520453275091</v>
      </c>
      <c r="H4813" s="8">
        <v>-0.79977894331389798</v>
      </c>
      <c r="I4813" s="8" t="s">
        <v>835</v>
      </c>
      <c r="J4813" s="8" t="s">
        <v>836</v>
      </c>
      <c r="K4813" s="8" t="s">
        <v>837</v>
      </c>
      <c r="L4813" s="8" t="s">
        <v>838</v>
      </c>
      <c r="M4813" s="8">
        <f>TTEST(C4813:H4813,{0,0},2,3)</f>
        <v>3.1607736353902692E-6</v>
      </c>
      <c r="N4813" s="8">
        <f t="shared" si="151"/>
        <v>0.98055563774229737</v>
      </c>
      <c r="O4813" s="8" t="s">
        <v>11028</v>
      </c>
      <c r="P4813" s="8">
        <f t="shared" si="150"/>
        <v>5.5002066058437817</v>
      </c>
    </row>
    <row r="4814" spans="1:16" x14ac:dyDescent="0.2">
      <c r="A4814" s="8" t="s">
        <v>2450</v>
      </c>
      <c r="B4814" s="8" t="s">
        <v>2451</v>
      </c>
      <c r="C4814" s="8"/>
      <c r="D4814" s="8"/>
      <c r="E4814" s="8">
        <v>-0.48770333337758598</v>
      </c>
      <c r="F4814" s="8">
        <v>-1.21315791803506</v>
      </c>
      <c r="G4814" s="8">
        <v>-1.1237113389692499</v>
      </c>
      <c r="H4814" s="8">
        <v>-1.09564124279435</v>
      </c>
      <c r="I4814" s="8" t="s">
        <v>783</v>
      </c>
      <c r="J4814" s="8" t="s">
        <v>784</v>
      </c>
      <c r="K4814" s="8" t="s">
        <v>785</v>
      </c>
      <c r="L4814" s="8" t="s">
        <v>786</v>
      </c>
      <c r="M4814" s="8">
        <f>TTEST(C4814:H4814,{0,0},2,3)</f>
        <v>9.7062084240179102E-3</v>
      </c>
      <c r="N4814" s="8">
        <f t="shared" si="151"/>
        <v>0.98005345829406154</v>
      </c>
      <c r="O4814" s="8" t="s">
        <v>11028</v>
      </c>
      <c r="P4814" s="8">
        <f t="shared" si="150"/>
        <v>2.0129503871986629</v>
      </c>
    </row>
    <row r="4815" spans="1:16" x14ac:dyDescent="0.2">
      <c r="A4815" s="8" t="s">
        <v>5359</v>
      </c>
      <c r="B4815" s="8" t="s">
        <v>5360</v>
      </c>
      <c r="C4815" s="8">
        <v>-1.04473557250501</v>
      </c>
      <c r="D4815" s="8">
        <v>-0.98848930268465196</v>
      </c>
      <c r="E4815" s="8">
        <v>-0.775779900085239</v>
      </c>
      <c r="F4815" s="8">
        <v>-0.911524814895597</v>
      </c>
      <c r="G4815" s="8">
        <v>-1.1422672596349299</v>
      </c>
      <c r="H4815" s="8">
        <v>-1.0082720024498399</v>
      </c>
      <c r="I4815" s="8" t="s">
        <v>4837</v>
      </c>
      <c r="J4815" s="8" t="s">
        <v>4838</v>
      </c>
      <c r="K4815" s="8" t="s">
        <v>4839</v>
      </c>
      <c r="L4815" s="8" t="s">
        <v>4840</v>
      </c>
      <c r="M4815" s="8">
        <f>TTEST(C4815:H4815,{0,0},2,3)</f>
        <v>7.0346445879055761E-6</v>
      </c>
      <c r="N4815" s="8">
        <f t="shared" si="151"/>
        <v>0.97851147537587801</v>
      </c>
      <c r="O4815" s="8" t="s">
        <v>11028</v>
      </c>
      <c r="P4815" s="8">
        <f t="shared" si="150"/>
        <v>5.1527578395811267</v>
      </c>
    </row>
    <row r="4816" spans="1:16" x14ac:dyDescent="0.2">
      <c r="A4816" s="8" t="s">
        <v>495</v>
      </c>
      <c r="B4816" s="8" t="s">
        <v>496</v>
      </c>
      <c r="C4816" s="8">
        <v>-0.43879452777832301</v>
      </c>
      <c r="D4816" s="8">
        <v>-0.28751511576817601</v>
      </c>
      <c r="E4816" s="8">
        <v>-1.0162708133057501</v>
      </c>
      <c r="F4816" s="8">
        <v>-0.92144063915349295</v>
      </c>
      <c r="G4816" s="8">
        <v>-1.54965959759621</v>
      </c>
      <c r="H4816" s="8">
        <v>-1.65143172860474</v>
      </c>
      <c r="I4816" s="8" t="s">
        <v>459</v>
      </c>
      <c r="J4816" s="8" t="s">
        <v>460</v>
      </c>
      <c r="K4816" s="8" t="s">
        <v>461</v>
      </c>
      <c r="L4816" s="8" t="s">
        <v>462</v>
      </c>
      <c r="M4816" s="8">
        <f>TTEST(C4816:H4816,{0,0},2,3)</f>
        <v>7.7369075238126854E-3</v>
      </c>
      <c r="N4816" s="8">
        <f t="shared" si="151"/>
        <v>0.97751873703444858</v>
      </c>
      <c r="O4816" s="8" t="s">
        <v>11028</v>
      </c>
      <c r="P4816" s="8">
        <f t="shared" si="150"/>
        <v>2.1114325940610863</v>
      </c>
    </row>
    <row r="4817" spans="1:16" x14ac:dyDescent="0.2">
      <c r="A4817" s="8" t="s">
        <v>889</v>
      </c>
      <c r="B4817" s="8" t="s">
        <v>890</v>
      </c>
      <c r="C4817" s="8">
        <v>-1.46657333229043</v>
      </c>
      <c r="D4817" s="8">
        <v>-0.99729946255805701</v>
      </c>
      <c r="E4817" s="8">
        <v>-0.814413313046911</v>
      </c>
      <c r="F4817" s="8">
        <v>-1.0573523400187299</v>
      </c>
      <c r="G4817" s="8"/>
      <c r="H4817" s="8">
        <v>-0.53530914654725503</v>
      </c>
      <c r="I4817" s="8" t="s">
        <v>891</v>
      </c>
      <c r="J4817" s="8" t="s">
        <v>892</v>
      </c>
      <c r="K4817" s="8" t="s">
        <v>893</v>
      </c>
      <c r="L4817" s="8" t="s">
        <v>894</v>
      </c>
      <c r="M4817" s="8">
        <f>TTEST(C4817:H4817,{0,0},2,3)</f>
        <v>3.1178474455713979E-3</v>
      </c>
      <c r="N4817" s="8">
        <f t="shared" si="151"/>
        <v>0.97418951889227667</v>
      </c>
      <c r="O4817" s="8" t="s">
        <v>11028</v>
      </c>
      <c r="P4817" s="8">
        <f t="shared" si="150"/>
        <v>2.5061451383990625</v>
      </c>
    </row>
    <row r="4818" spans="1:16" x14ac:dyDescent="0.2">
      <c r="A4818" s="8" t="s">
        <v>3399</v>
      </c>
      <c r="B4818" s="8" t="s">
        <v>3400</v>
      </c>
      <c r="C4818" s="8">
        <v>-0.415225604076015</v>
      </c>
      <c r="D4818" s="8">
        <v>-0.92867070475017899</v>
      </c>
      <c r="E4818" s="8">
        <v>-0.74956392907497205</v>
      </c>
      <c r="F4818" s="8">
        <v>-1.1035895369886799</v>
      </c>
      <c r="G4818" s="8">
        <v>-1.5597366780297801</v>
      </c>
      <c r="H4818" s="8">
        <v>-1.07160931449734</v>
      </c>
      <c r="I4818" s="8" t="s">
        <v>1829</v>
      </c>
      <c r="J4818" s="8" t="s">
        <v>1830</v>
      </c>
      <c r="K4818" s="8" t="s">
        <v>1831</v>
      </c>
      <c r="L4818" s="8" t="s">
        <v>1832</v>
      </c>
      <c r="M4818" s="8">
        <f>TTEST(C4818:H4818,{0,0},2,3)</f>
        <v>1.581670215692639E-3</v>
      </c>
      <c r="N4818" s="8">
        <f t="shared" si="151"/>
        <v>0.97139929456949414</v>
      </c>
      <c r="O4818" s="8" t="s">
        <v>11028</v>
      </c>
      <c r="P4818" s="8">
        <f t="shared" si="150"/>
        <v>2.8008840634648862</v>
      </c>
    </row>
    <row r="4819" spans="1:16" x14ac:dyDescent="0.2">
      <c r="A4819" s="8" t="s">
        <v>2139</v>
      </c>
      <c r="B4819" s="8" t="s">
        <v>2140</v>
      </c>
      <c r="C4819" s="8">
        <v>-1.12052186731715</v>
      </c>
      <c r="D4819" s="8">
        <v>-0.35301353042571898</v>
      </c>
      <c r="E4819" s="8">
        <v>-0.98045115510587699</v>
      </c>
      <c r="F4819" s="8">
        <v>-0.92531352199602002</v>
      </c>
      <c r="G4819" s="8">
        <v>-1.30149007146495</v>
      </c>
      <c r="H4819" s="8">
        <v>-1.13382402578014</v>
      </c>
      <c r="I4819" s="8" t="s">
        <v>2141</v>
      </c>
      <c r="J4819" s="8" t="s">
        <v>2142</v>
      </c>
      <c r="K4819" s="8" t="s">
        <v>2143</v>
      </c>
      <c r="L4819" s="8" t="s">
        <v>2144</v>
      </c>
      <c r="M4819" s="8">
        <f>TTEST(C4819:H4819,{0,0},2,3)</f>
        <v>8.0047099987823583E-4</v>
      </c>
      <c r="N4819" s="8">
        <f t="shared" si="151"/>
        <v>0.96910236201497602</v>
      </c>
      <c r="O4819" s="8" t="s">
        <v>11028</v>
      </c>
      <c r="P4819" s="8">
        <f t="shared" ref="P4819:P4882" si="152">-LOG10(M4819)</f>
        <v>3.0966543974373706</v>
      </c>
    </row>
    <row r="4820" spans="1:16" x14ac:dyDescent="0.2">
      <c r="A4820" s="8" t="s">
        <v>2912</v>
      </c>
      <c r="B4820" s="8" t="s">
        <v>2913</v>
      </c>
      <c r="C4820" s="8">
        <v>-1.0357899772338699</v>
      </c>
      <c r="D4820" s="8">
        <v>-0.61322604707976802</v>
      </c>
      <c r="E4820" s="8">
        <v>-1.11070022828111</v>
      </c>
      <c r="F4820" s="8">
        <v>-0.81271229536293899</v>
      </c>
      <c r="G4820" s="8">
        <v>-1.0166930937135099</v>
      </c>
      <c r="H4820" s="8">
        <v>-1.22539831397298</v>
      </c>
      <c r="I4820" s="8" t="s">
        <v>1793</v>
      </c>
      <c r="J4820" s="8" t="s">
        <v>1794</v>
      </c>
      <c r="K4820" s="8" t="s">
        <v>1795</v>
      </c>
      <c r="L4820" s="8" t="s">
        <v>1796</v>
      </c>
      <c r="M4820" s="8">
        <f>TTEST(C4820:H4820,{0,0},2,3)</f>
        <v>1.2044138443805598E-4</v>
      </c>
      <c r="N4820" s="8">
        <f t="shared" ref="N4820:N4883" si="153">-AVERAGE(C4820:H4820)</f>
        <v>0.96908665927402948</v>
      </c>
      <c r="O4820" s="8" t="s">
        <v>11028</v>
      </c>
      <c r="P4820" s="8">
        <f t="shared" si="152"/>
        <v>3.9192242610440955</v>
      </c>
    </row>
    <row r="4821" spans="1:16" x14ac:dyDescent="0.2">
      <c r="A4821" s="8" t="s">
        <v>1937</v>
      </c>
      <c r="B4821" s="8" t="s">
        <v>1938</v>
      </c>
      <c r="C4821" s="8">
        <v>-0.85195088854992695</v>
      </c>
      <c r="D4821" s="8">
        <v>-0.88862215378325005</v>
      </c>
      <c r="E4821" s="8">
        <v>-1.1151461549767201</v>
      </c>
      <c r="F4821" s="8">
        <v>-0.87767808732560104</v>
      </c>
      <c r="G4821" s="8">
        <v>-1.0300087921872201</v>
      </c>
      <c r="H4821" s="8">
        <v>-1.0432102025829999</v>
      </c>
      <c r="I4821" s="8" t="s">
        <v>691</v>
      </c>
      <c r="J4821" s="8" t="s">
        <v>692</v>
      </c>
      <c r="K4821" s="8" t="s">
        <v>693</v>
      </c>
      <c r="L4821" s="8" t="s">
        <v>694</v>
      </c>
      <c r="M4821" s="8">
        <f>TTEST(C4821:H4821,{0,0},2,3)</f>
        <v>3.7627122426645326E-6</v>
      </c>
      <c r="N4821" s="8">
        <f t="shared" si="153"/>
        <v>0.96776937990095302</v>
      </c>
      <c r="O4821" s="8" t="s">
        <v>11028</v>
      </c>
      <c r="P4821" s="8">
        <f t="shared" si="152"/>
        <v>5.4244989935327688</v>
      </c>
    </row>
    <row r="4822" spans="1:16" x14ac:dyDescent="0.2">
      <c r="A4822" s="8" t="s">
        <v>1819</v>
      </c>
      <c r="B4822" s="8" t="s">
        <v>1820</v>
      </c>
      <c r="C4822" s="8">
        <v>-0.86286803489123398</v>
      </c>
      <c r="D4822" s="8">
        <v>-0.71295082993812997</v>
      </c>
      <c r="E4822" s="8">
        <v>-0.94189205440913404</v>
      </c>
      <c r="F4822" s="8">
        <v>-1.1196121112550801</v>
      </c>
      <c r="G4822" s="8"/>
      <c r="H4822" s="8">
        <v>-1.1939538325585</v>
      </c>
      <c r="I4822" s="8" t="s">
        <v>985</v>
      </c>
      <c r="J4822" s="8" t="s">
        <v>986</v>
      </c>
      <c r="K4822" s="8" t="s">
        <v>987</v>
      </c>
      <c r="L4822" s="8" t="s">
        <v>988</v>
      </c>
      <c r="M4822" s="8">
        <f>TTEST(C4822:H4822,{0,0},2,3)</f>
        <v>3.7115740181275554E-4</v>
      </c>
      <c r="N4822" s="8">
        <f t="shared" si="153"/>
        <v>0.9662553726104155</v>
      </c>
      <c r="O4822" s="8" t="s">
        <v>11028</v>
      </c>
      <c r="P4822" s="8">
        <f t="shared" si="152"/>
        <v>3.430441874099893</v>
      </c>
    </row>
    <row r="4823" spans="1:16" x14ac:dyDescent="0.2">
      <c r="A4823" s="8" t="s">
        <v>2648</v>
      </c>
      <c r="B4823" s="8" t="s">
        <v>2649</v>
      </c>
      <c r="C4823" s="8"/>
      <c r="D4823" s="8">
        <v>-0.76605049103095102</v>
      </c>
      <c r="E4823" s="8"/>
      <c r="F4823" s="8"/>
      <c r="G4823" s="8">
        <v>-1.3027787825391</v>
      </c>
      <c r="H4823" s="8">
        <v>-0.82868961778722605</v>
      </c>
      <c r="I4823" s="8" t="s">
        <v>1391</v>
      </c>
      <c r="J4823" s="8" t="s">
        <v>1392</v>
      </c>
      <c r="K4823" s="8" t="s">
        <v>1393</v>
      </c>
      <c r="L4823" s="8" t="s">
        <v>1394</v>
      </c>
      <c r="M4823" s="8">
        <f>TTEST(C4823:H4823,{0,0},2,3)</f>
        <v>2.9424113727265347E-2</v>
      </c>
      <c r="N4823" s="8">
        <f t="shared" si="153"/>
        <v>0.96583963045242571</v>
      </c>
      <c r="O4823" s="8" t="s">
        <v>11028</v>
      </c>
      <c r="P4823" s="8">
        <f t="shared" si="152"/>
        <v>1.5312966095093308</v>
      </c>
    </row>
    <row r="4824" spans="1:16" x14ac:dyDescent="0.2">
      <c r="A4824" s="8" t="s">
        <v>2766</v>
      </c>
      <c r="B4824" s="8" t="s">
        <v>2767</v>
      </c>
      <c r="C4824" s="8">
        <v>-0.71323976803373901</v>
      </c>
      <c r="D4824" s="8">
        <v>-0.68860652216437901</v>
      </c>
      <c r="E4824" s="8">
        <v>-1.1391296337172501</v>
      </c>
      <c r="F4824" s="8">
        <v>-0.35273254827061101</v>
      </c>
      <c r="G4824" s="8">
        <v>-1.4626560807681199</v>
      </c>
      <c r="H4824" s="8">
        <v>-1.38959975908672</v>
      </c>
      <c r="I4824" s="8" t="s">
        <v>611</v>
      </c>
      <c r="J4824" s="8" t="s">
        <v>612</v>
      </c>
      <c r="K4824" s="8" t="s">
        <v>613</v>
      </c>
      <c r="L4824" s="8" t="s">
        <v>614</v>
      </c>
      <c r="M4824" s="8">
        <f>TTEST(C4824:H4824,{0,0},2,3)</f>
        <v>3.1434688777208187E-3</v>
      </c>
      <c r="N4824" s="8">
        <f t="shared" si="153"/>
        <v>0.9576607186734698</v>
      </c>
      <c r="O4824" s="8" t="s">
        <v>11028</v>
      </c>
      <c r="P4824" s="8">
        <f t="shared" si="152"/>
        <v>2.5025908350755315</v>
      </c>
    </row>
    <row r="4825" spans="1:16" x14ac:dyDescent="0.2">
      <c r="A4825" s="8" t="s">
        <v>1255</v>
      </c>
      <c r="B4825" s="8" t="s">
        <v>1256</v>
      </c>
      <c r="C4825" s="8">
        <v>-0.88876902652701895</v>
      </c>
      <c r="D4825" s="8">
        <v>-0.94964839379658195</v>
      </c>
      <c r="E4825" s="8">
        <v>-0.96027286784461696</v>
      </c>
      <c r="F4825" s="8">
        <v>-0.68886447066143597</v>
      </c>
      <c r="G4825" s="8">
        <v>-1.15996346835946</v>
      </c>
      <c r="H4825" s="8">
        <v>-1.0631459627405599</v>
      </c>
      <c r="I4825" s="8" t="s">
        <v>1257</v>
      </c>
      <c r="J4825" s="8" t="s">
        <v>1258</v>
      </c>
      <c r="K4825" s="8" t="s">
        <v>1259</v>
      </c>
      <c r="L4825" s="8" t="s">
        <v>1260</v>
      </c>
      <c r="M4825" s="8">
        <f>TTEST(C4825:H4825,{0,0},2,3)</f>
        <v>2.7973959587996158E-5</v>
      </c>
      <c r="N4825" s="8">
        <f t="shared" si="153"/>
        <v>0.95177736498827892</v>
      </c>
      <c r="O4825" s="8" t="s">
        <v>11028</v>
      </c>
      <c r="P4825" s="8">
        <f t="shared" si="152"/>
        <v>4.5532460568494644</v>
      </c>
    </row>
    <row r="4826" spans="1:16" x14ac:dyDescent="0.2">
      <c r="A4826" s="8" t="s">
        <v>2065</v>
      </c>
      <c r="B4826" s="8" t="s">
        <v>2066</v>
      </c>
      <c r="C4826" s="8">
        <v>-1.0354170283864099</v>
      </c>
      <c r="D4826" s="8">
        <v>-0.98529900250021596</v>
      </c>
      <c r="E4826" s="8">
        <v>-1.03695865514784</v>
      </c>
      <c r="F4826" s="8">
        <v>-0.85428026673303503</v>
      </c>
      <c r="G4826" s="8">
        <v>-1.02002526223849</v>
      </c>
      <c r="H4826" s="8">
        <v>-0.77706284623506705</v>
      </c>
      <c r="I4826" s="8" t="s">
        <v>2067</v>
      </c>
      <c r="J4826" s="8" t="s">
        <v>2068</v>
      </c>
      <c r="K4826" s="8" t="s">
        <v>2069</v>
      </c>
      <c r="L4826" s="8" t="s">
        <v>2070</v>
      </c>
      <c r="M4826" s="8">
        <f>TTEST(C4826:H4826,{0,0},2,3)</f>
        <v>4.2631310236730561E-6</v>
      </c>
      <c r="N4826" s="8">
        <f t="shared" si="153"/>
        <v>0.95150717687350961</v>
      </c>
      <c r="O4826" s="8" t="s">
        <v>11028</v>
      </c>
      <c r="P4826" s="8">
        <f t="shared" si="152"/>
        <v>5.3702713194795937</v>
      </c>
    </row>
    <row r="4827" spans="1:16" x14ac:dyDescent="0.2">
      <c r="A4827" s="8" t="s">
        <v>1165</v>
      </c>
      <c r="B4827" s="8" t="s">
        <v>1166</v>
      </c>
      <c r="C4827" s="8">
        <v>-1.0445630637618</v>
      </c>
      <c r="D4827" s="8">
        <v>-0.46775842753356101</v>
      </c>
      <c r="E4827" s="8">
        <v>-1.31264672213725</v>
      </c>
      <c r="F4827" s="8">
        <v>-0.99898791628723504</v>
      </c>
      <c r="G4827" s="8">
        <v>-0.97495962827506599</v>
      </c>
      <c r="H4827" s="8">
        <v>-0.87927258777012696</v>
      </c>
      <c r="I4827" s="8" t="s">
        <v>1167</v>
      </c>
      <c r="J4827" s="8" t="s">
        <v>1168</v>
      </c>
      <c r="K4827" s="8" t="s">
        <v>1169</v>
      </c>
      <c r="L4827" s="8" t="s">
        <v>1170</v>
      </c>
      <c r="M4827" s="8">
        <f>TTEST(C4827:H4827,{0,0},2,3)</f>
        <v>3.9227242277081232E-4</v>
      </c>
      <c r="N4827" s="8">
        <f t="shared" si="153"/>
        <v>0.94636472429417318</v>
      </c>
      <c r="O4827" s="8" t="s">
        <v>11028</v>
      </c>
      <c r="P4827" s="8">
        <f t="shared" si="152"/>
        <v>3.4064122222284521</v>
      </c>
    </row>
    <row r="4828" spans="1:16" x14ac:dyDescent="0.2">
      <c r="A4828" s="8" t="s">
        <v>7348</v>
      </c>
      <c r="B4828" s="8" t="s">
        <v>7349</v>
      </c>
      <c r="C4828" s="8"/>
      <c r="D4828" s="8">
        <v>-0.88461597405802905</v>
      </c>
      <c r="E4828" s="8"/>
      <c r="F4828" s="8"/>
      <c r="G4828" s="8">
        <v>-1.10413394070383</v>
      </c>
      <c r="H4828" s="8">
        <v>-0.83542790230786301</v>
      </c>
      <c r="I4828" s="8" t="s">
        <v>1415</v>
      </c>
      <c r="J4828" s="8" t="s">
        <v>1416</v>
      </c>
      <c r="K4828" s="8" t="s">
        <v>1417</v>
      </c>
      <c r="L4828" s="8" t="s">
        <v>1418</v>
      </c>
      <c r="M4828" s="8">
        <f>TTEST(C4828:H4828,{0,0},2,3)</f>
        <v>7.6109928838546236E-3</v>
      </c>
      <c r="N4828" s="8">
        <f t="shared" si="153"/>
        <v>0.94139260568990724</v>
      </c>
      <c r="O4828" s="8" t="s">
        <v>11028</v>
      </c>
      <c r="P4828" s="8">
        <f t="shared" si="152"/>
        <v>2.1185586841161701</v>
      </c>
    </row>
    <row r="4829" spans="1:16" x14ac:dyDescent="0.2">
      <c r="A4829" s="8" t="s">
        <v>183</v>
      </c>
      <c r="B4829" s="8" t="s">
        <v>184</v>
      </c>
      <c r="C4829" s="8">
        <v>-0.99363361666197703</v>
      </c>
      <c r="D4829" s="8">
        <v>-0.437139748982323</v>
      </c>
      <c r="E4829" s="8"/>
      <c r="F4829" s="8">
        <v>-1.0245829783809901</v>
      </c>
      <c r="G4829" s="8">
        <v>-1.29687279168304</v>
      </c>
      <c r="H4829" s="8">
        <v>-0.94956756462723901</v>
      </c>
      <c r="I4829" s="8" t="s">
        <v>185</v>
      </c>
      <c r="J4829" s="8" t="s">
        <v>186</v>
      </c>
      <c r="K4829" s="8" t="s">
        <v>187</v>
      </c>
      <c r="L4829" s="8" t="s">
        <v>188</v>
      </c>
      <c r="M4829" s="8">
        <f>TTEST(C4829:H4829,{0,0},2,3)</f>
        <v>2.5378940314615185E-3</v>
      </c>
      <c r="N4829" s="8">
        <f t="shared" si="153"/>
        <v>0.94035934006711375</v>
      </c>
      <c r="O4829" s="8" t="s">
        <v>11028</v>
      </c>
      <c r="P4829" s="8">
        <f t="shared" si="152"/>
        <v>2.5955265156188982</v>
      </c>
    </row>
    <row r="4830" spans="1:16" x14ac:dyDescent="0.2">
      <c r="A4830" s="8" t="s">
        <v>11044</v>
      </c>
      <c r="B4830" s="8" t="s">
        <v>11045</v>
      </c>
      <c r="C4830" s="8">
        <v>-0.951072241683386</v>
      </c>
      <c r="D4830" s="8"/>
      <c r="E4830" s="8"/>
      <c r="F4830" s="8"/>
      <c r="G4830" s="8">
        <v>-0.85154269587091802</v>
      </c>
      <c r="H4830" s="8">
        <v>-1.0162679548381099</v>
      </c>
      <c r="I4830" s="8" t="s">
        <v>9374</v>
      </c>
      <c r="J4830" s="8" t="s">
        <v>9375</v>
      </c>
      <c r="K4830" s="8" t="s">
        <v>9376</v>
      </c>
      <c r="L4830" s="8" t="s">
        <v>9377</v>
      </c>
      <c r="M4830" s="8">
        <f>TTEST(C4830:H4830,{0,0},2,3)</f>
        <v>2.5881117197145676E-3</v>
      </c>
      <c r="N4830" s="8">
        <f t="shared" si="153"/>
        <v>0.93962763079747136</v>
      </c>
      <c r="O4830" s="8" t="s">
        <v>11028</v>
      </c>
      <c r="P4830" s="8">
        <f t="shared" si="152"/>
        <v>2.5870169806276269</v>
      </c>
    </row>
    <row r="4831" spans="1:16" x14ac:dyDescent="0.2">
      <c r="A4831" s="8" t="s">
        <v>2692</v>
      </c>
      <c r="B4831" s="8" t="s">
        <v>2693</v>
      </c>
      <c r="C4831" s="8">
        <v>-1.1920812471693301</v>
      </c>
      <c r="D4831" s="8">
        <v>-1.1287454372448</v>
      </c>
      <c r="E4831" s="8">
        <v>-0.85157218069542595</v>
      </c>
      <c r="F4831" s="8">
        <v>-0.83123567477250104</v>
      </c>
      <c r="G4831" s="8">
        <v>-0.68453313909514202</v>
      </c>
      <c r="H4831" s="8">
        <v>-0.93484339815947903</v>
      </c>
      <c r="I4831" s="8" t="s">
        <v>847</v>
      </c>
      <c r="J4831" s="8" t="s">
        <v>848</v>
      </c>
      <c r="K4831" s="8" t="s">
        <v>849</v>
      </c>
      <c r="L4831" s="8" t="s">
        <v>850</v>
      </c>
      <c r="M4831" s="8">
        <f>TTEST(C4831:H4831,{0,0},2,3)</f>
        <v>7.1919636437830077E-5</v>
      </c>
      <c r="N4831" s="8">
        <f t="shared" si="153"/>
        <v>0.93716851285611291</v>
      </c>
      <c r="O4831" s="8" t="s">
        <v>11028</v>
      </c>
      <c r="P4831" s="8">
        <f t="shared" si="152"/>
        <v>4.143152516678656</v>
      </c>
    </row>
    <row r="4832" spans="1:16" x14ac:dyDescent="0.2">
      <c r="A4832" s="8" t="s">
        <v>2570</v>
      </c>
      <c r="B4832" s="8" t="s">
        <v>2571</v>
      </c>
      <c r="C4832" s="8">
        <v>-1.23051885427765</v>
      </c>
      <c r="D4832" s="8">
        <v>-1.1548022711244099</v>
      </c>
      <c r="E4832" s="8">
        <v>-0.78624939576152297</v>
      </c>
      <c r="F4832" s="8">
        <v>-0.58219672810297396</v>
      </c>
      <c r="G4832" s="8">
        <v>-1.0174175061272499</v>
      </c>
      <c r="H4832" s="8">
        <v>-0.84482367455128005</v>
      </c>
      <c r="I4832" s="8" t="s">
        <v>2572</v>
      </c>
      <c r="J4832" s="8" t="s">
        <v>2573</v>
      </c>
      <c r="K4832" s="8" t="s">
        <v>2574</v>
      </c>
      <c r="L4832" s="8" t="s">
        <v>2575</v>
      </c>
      <c r="M4832" s="8">
        <f>TTEST(C4832:H4832,{0,0},2,3)</f>
        <v>2.292831405876826E-4</v>
      </c>
      <c r="N4832" s="8">
        <f t="shared" si="153"/>
        <v>0.93600140499084772</v>
      </c>
      <c r="O4832" s="8" t="s">
        <v>11028</v>
      </c>
      <c r="P4832" s="8">
        <f t="shared" si="152"/>
        <v>3.6396278781916749</v>
      </c>
    </row>
    <row r="4833" spans="1:16" x14ac:dyDescent="0.2">
      <c r="A4833" s="8" t="s">
        <v>2830</v>
      </c>
      <c r="B4833" s="8" t="s">
        <v>2831</v>
      </c>
      <c r="C4833" s="8">
        <v>-0.72894667595765195</v>
      </c>
      <c r="D4833" s="8">
        <v>-0.65188135565852601</v>
      </c>
      <c r="E4833" s="8">
        <v>-0.994467679490873</v>
      </c>
      <c r="F4833" s="8">
        <v>-0.99245950068327204</v>
      </c>
      <c r="G4833" s="8">
        <v>-1.1927174991868199</v>
      </c>
      <c r="H4833" s="8">
        <v>-1.05280551196218</v>
      </c>
      <c r="I4833" s="8" t="s">
        <v>2832</v>
      </c>
      <c r="J4833" s="8" t="s">
        <v>2833</v>
      </c>
      <c r="K4833" s="8" t="s">
        <v>2834</v>
      </c>
      <c r="L4833" s="8" t="s">
        <v>2835</v>
      </c>
      <c r="M4833" s="8">
        <f>TTEST(C4833:H4833,{0,0},2,3)</f>
        <v>9.9527475809967365E-5</v>
      </c>
      <c r="N4833" s="8">
        <f t="shared" si="153"/>
        <v>0.9355463704898872</v>
      </c>
      <c r="O4833" s="8" t="s">
        <v>11028</v>
      </c>
      <c r="P4833" s="8">
        <f t="shared" si="152"/>
        <v>4.0020570102549575</v>
      </c>
    </row>
    <row r="4834" spans="1:16" x14ac:dyDescent="0.2">
      <c r="A4834" s="8" t="s">
        <v>3913</v>
      </c>
      <c r="B4834" s="8" t="s">
        <v>3914</v>
      </c>
      <c r="C4834" s="8"/>
      <c r="D4834" s="8">
        <v>-1.05956935841071</v>
      </c>
      <c r="E4834" s="8">
        <v>-0.98270249012642896</v>
      </c>
      <c r="F4834" s="8">
        <v>-0.47548572409984802</v>
      </c>
      <c r="G4834" s="8">
        <v>-0.88255181715422903</v>
      </c>
      <c r="H4834" s="8">
        <v>-1.2746876500133999</v>
      </c>
      <c r="I4834" s="8" t="s">
        <v>6916</v>
      </c>
      <c r="J4834" s="8" t="s">
        <v>6917</v>
      </c>
      <c r="K4834" s="8" t="s">
        <v>6918</v>
      </c>
      <c r="L4834" s="8" t="s">
        <v>6919</v>
      </c>
      <c r="M4834" s="8">
        <f>TTEST(C4834:H4834,{0,0},2,3)</f>
        <v>2.0812407269026729E-3</v>
      </c>
      <c r="N4834" s="8">
        <f t="shared" si="153"/>
        <v>0.93499940796092318</v>
      </c>
      <c r="O4834" s="8" t="s">
        <v>11028</v>
      </c>
      <c r="P4834" s="8">
        <f t="shared" si="152"/>
        <v>2.681677684171333</v>
      </c>
    </row>
    <row r="4835" spans="1:16" x14ac:dyDescent="0.2">
      <c r="A4835" s="8" t="s">
        <v>6062</v>
      </c>
      <c r="B4835" s="8" t="s">
        <v>6063</v>
      </c>
      <c r="C4835" s="8"/>
      <c r="D4835" s="8">
        <v>-0.78513097485380201</v>
      </c>
      <c r="E4835" s="8">
        <v>-0.75571152896853799</v>
      </c>
      <c r="F4835" s="8"/>
      <c r="G4835" s="8">
        <v>-0.82990007948134703</v>
      </c>
      <c r="H4835" s="8">
        <v>-1.35168665591619</v>
      </c>
      <c r="I4835" s="8" t="s">
        <v>2440</v>
      </c>
      <c r="J4835" s="8" t="s">
        <v>2441</v>
      </c>
      <c r="K4835" s="8" t="s">
        <v>2442</v>
      </c>
      <c r="L4835" s="8" t="s">
        <v>2443</v>
      </c>
      <c r="M4835" s="8">
        <f>TTEST(C4835:H4835,{0,0},2,3)</f>
        <v>7.1069145036794816E-3</v>
      </c>
      <c r="N4835" s="8">
        <f t="shared" si="153"/>
        <v>0.9306073098049692</v>
      </c>
      <c r="O4835" s="8" t="s">
        <v>11028</v>
      </c>
      <c r="P4835" s="8">
        <f t="shared" si="152"/>
        <v>2.1483189090972608</v>
      </c>
    </row>
    <row r="4836" spans="1:16" x14ac:dyDescent="0.2">
      <c r="A4836" s="8" t="s">
        <v>6454</v>
      </c>
      <c r="B4836" s="8" t="s">
        <v>6455</v>
      </c>
      <c r="C4836" s="8">
        <v>-0.60038499995663397</v>
      </c>
      <c r="D4836" s="8">
        <v>-0.95857760773869904</v>
      </c>
      <c r="E4836" s="8"/>
      <c r="F4836" s="8">
        <v>-0.50219941125215894</v>
      </c>
      <c r="G4836" s="8">
        <v>-1.42731962226002</v>
      </c>
      <c r="H4836" s="8">
        <v>-1.15679254177362</v>
      </c>
      <c r="I4836" s="8" t="s">
        <v>6252</v>
      </c>
      <c r="J4836" s="8" t="s">
        <v>6253</v>
      </c>
      <c r="K4836" s="8" t="s">
        <v>6254</v>
      </c>
      <c r="L4836" s="8" t="s">
        <v>6255</v>
      </c>
      <c r="M4836" s="8">
        <f>TTEST(C4836:H4836,{0,0},2,3)</f>
        <v>5.6788767516019936E-3</v>
      </c>
      <c r="N4836" s="8">
        <f t="shared" si="153"/>
        <v>0.92905483659622645</v>
      </c>
      <c r="O4836" s="8" t="s">
        <v>11028</v>
      </c>
      <c r="P4836" s="8">
        <f t="shared" si="152"/>
        <v>2.2457375566872031</v>
      </c>
    </row>
    <row r="4837" spans="1:16" x14ac:dyDescent="0.2">
      <c r="A4837" s="8" t="s">
        <v>277</v>
      </c>
      <c r="B4837" s="8" t="s">
        <v>278</v>
      </c>
      <c r="C4837" s="8"/>
      <c r="D4837" s="8"/>
      <c r="E4837" s="8">
        <v>-0.85453142009271499</v>
      </c>
      <c r="F4837" s="8">
        <v>-0.99843641092601099</v>
      </c>
      <c r="G4837" s="8"/>
      <c r="H4837" s="8"/>
      <c r="I4837" s="8" t="s">
        <v>279</v>
      </c>
      <c r="J4837" s="8" t="s">
        <v>280</v>
      </c>
      <c r="K4837" s="8" t="s">
        <v>281</v>
      </c>
      <c r="L4837" s="8" t="s">
        <v>282</v>
      </c>
      <c r="M4837" s="8">
        <f>TTEST(C4837:H4837,{0,0},2,3)</f>
        <v>4.934205611354224E-2</v>
      </c>
      <c r="N4837" s="8">
        <f t="shared" si="153"/>
        <v>0.92648391550936293</v>
      </c>
      <c r="O4837" s="8" t="s">
        <v>11028</v>
      </c>
      <c r="P4837" s="8">
        <f t="shared" si="152"/>
        <v>1.3067827571535338</v>
      </c>
    </row>
    <row r="4838" spans="1:16" x14ac:dyDescent="0.2">
      <c r="A4838" s="8" t="s">
        <v>3245</v>
      </c>
      <c r="B4838" s="8" t="s">
        <v>3246</v>
      </c>
      <c r="C4838" s="8">
        <v>-1.2389182154899001</v>
      </c>
      <c r="D4838" s="8">
        <v>-1.3390710869937801</v>
      </c>
      <c r="E4838" s="8">
        <v>-1.49245611189887</v>
      </c>
      <c r="F4838" s="8">
        <v>-0.59634833523730602</v>
      </c>
      <c r="G4838" s="8">
        <v>-0.68894125980661003</v>
      </c>
      <c r="H4838" s="8">
        <v>-0.199586656595266</v>
      </c>
      <c r="I4838" s="8" t="s">
        <v>847</v>
      </c>
      <c r="J4838" s="8" t="s">
        <v>848</v>
      </c>
      <c r="K4838" s="8" t="s">
        <v>849</v>
      </c>
      <c r="L4838" s="8" t="s">
        <v>850</v>
      </c>
      <c r="M4838" s="8">
        <f>TTEST(C4838:H4838,{0,0},2,3)</f>
        <v>6.5247315571550519E-3</v>
      </c>
      <c r="N4838" s="8">
        <f t="shared" si="153"/>
        <v>0.92588694433695551</v>
      </c>
      <c r="O4838" s="8" t="s">
        <v>11028</v>
      </c>
      <c r="P4838" s="8">
        <f t="shared" si="152"/>
        <v>2.1854373515214038</v>
      </c>
    </row>
    <row r="4839" spans="1:16" x14ac:dyDescent="0.2">
      <c r="A4839" s="8" t="s">
        <v>3064</v>
      </c>
      <c r="B4839" s="8" t="s">
        <v>3065</v>
      </c>
      <c r="C4839" s="8">
        <v>-1.0786081168270201</v>
      </c>
      <c r="D4839" s="8">
        <v>-0.96185229358583002</v>
      </c>
      <c r="E4839" s="8">
        <v>-0.68387757361524104</v>
      </c>
      <c r="F4839" s="8">
        <v>-0.53886569459190603</v>
      </c>
      <c r="G4839" s="8">
        <v>-1.19826888169052</v>
      </c>
      <c r="H4839" s="8">
        <v>-1.0812962932396499</v>
      </c>
      <c r="I4839" s="8" t="s">
        <v>2638</v>
      </c>
      <c r="J4839" s="8" t="s">
        <v>2639</v>
      </c>
      <c r="K4839" s="8" t="s">
        <v>2640</v>
      </c>
      <c r="L4839" s="8" t="s">
        <v>2641</v>
      </c>
      <c r="M4839" s="8">
        <f>TTEST(C4839:H4839,{0,0},2,3)</f>
        <v>3.1603713410378409E-4</v>
      </c>
      <c r="N4839" s="8">
        <f t="shared" si="153"/>
        <v>0.92379480892502774</v>
      </c>
      <c r="O4839" s="8" t="s">
        <v>11028</v>
      </c>
      <c r="P4839" s="8">
        <f t="shared" si="152"/>
        <v>3.5002618851383556</v>
      </c>
    </row>
    <row r="4840" spans="1:16" x14ac:dyDescent="0.2">
      <c r="A4840" s="8" t="s">
        <v>1791</v>
      </c>
      <c r="B4840" s="8" t="s">
        <v>1792</v>
      </c>
      <c r="C4840" s="8">
        <v>-0.88445118110902499</v>
      </c>
      <c r="D4840" s="8">
        <v>-0.92040795685003296</v>
      </c>
      <c r="E4840" s="8">
        <v>-0.76677144489716298</v>
      </c>
      <c r="F4840" s="8">
        <v>-0.84882140655612404</v>
      </c>
      <c r="G4840" s="8">
        <v>-1.0680719978614099</v>
      </c>
      <c r="H4840" s="8">
        <v>-1.0513425467721</v>
      </c>
      <c r="I4840" s="8" t="s">
        <v>1793</v>
      </c>
      <c r="J4840" s="8" t="s">
        <v>1794</v>
      </c>
      <c r="K4840" s="8" t="s">
        <v>1795</v>
      </c>
      <c r="L4840" s="8" t="s">
        <v>1796</v>
      </c>
      <c r="M4840" s="8">
        <f>TTEST(C4840:H4840,{0,0},2,3)</f>
        <v>6.9528072972221745E-6</v>
      </c>
      <c r="N4840" s="8">
        <f t="shared" si="153"/>
        <v>0.92331108900764247</v>
      </c>
      <c r="O4840" s="8" t="s">
        <v>11028</v>
      </c>
      <c r="P4840" s="8">
        <f t="shared" si="152"/>
        <v>5.1578398072766616</v>
      </c>
    </row>
    <row r="4841" spans="1:16" x14ac:dyDescent="0.2">
      <c r="A4841" s="8" t="s">
        <v>713</v>
      </c>
      <c r="B4841" s="8" t="s">
        <v>714</v>
      </c>
      <c r="C4841" s="8">
        <v>-0.79832914634040797</v>
      </c>
      <c r="D4841" s="8">
        <v>-0.81206093101710397</v>
      </c>
      <c r="E4841" s="8">
        <v>-0.84559425823013801</v>
      </c>
      <c r="F4841" s="8">
        <v>-0.93027308590618696</v>
      </c>
      <c r="G4841" s="8">
        <v>-1.1855839885255699</v>
      </c>
      <c r="H4841" s="8">
        <v>-0.95741943559170695</v>
      </c>
      <c r="I4841" s="8" t="s">
        <v>703</v>
      </c>
      <c r="J4841" s="8" t="s">
        <v>704</v>
      </c>
      <c r="K4841" s="8" t="s">
        <v>705</v>
      </c>
      <c r="L4841" s="8" t="s">
        <v>706</v>
      </c>
      <c r="M4841" s="8">
        <f>TTEST(C4841:H4841,{0,0},2,3)</f>
        <v>1.9358501928862443E-5</v>
      </c>
      <c r="N4841" s="8">
        <f t="shared" si="153"/>
        <v>0.92154347426851901</v>
      </c>
      <c r="O4841" s="8" t="s">
        <v>11028</v>
      </c>
      <c r="P4841" s="8">
        <f t="shared" si="152"/>
        <v>4.7131282539078736</v>
      </c>
    </row>
    <row r="4842" spans="1:16" x14ac:dyDescent="0.2">
      <c r="A4842" s="8" t="s">
        <v>3014</v>
      </c>
      <c r="B4842" s="8" t="s">
        <v>3015</v>
      </c>
      <c r="C4842" s="8">
        <v>-1.178599549569</v>
      </c>
      <c r="D4842" s="8">
        <v>-0.81021789567004598</v>
      </c>
      <c r="E4842" s="8">
        <v>-0.93661371131063298</v>
      </c>
      <c r="F4842" s="8">
        <v>-0.71673199016295397</v>
      </c>
      <c r="G4842" s="8">
        <v>-1.1257527528603899</v>
      </c>
      <c r="H4842" s="8">
        <v>-0.75768273403983499</v>
      </c>
      <c r="I4842" s="8" t="s">
        <v>3016</v>
      </c>
      <c r="J4842" s="8" t="s">
        <v>3017</v>
      </c>
      <c r="K4842" s="8" t="s">
        <v>3018</v>
      </c>
      <c r="L4842" s="8" t="s">
        <v>3019</v>
      </c>
      <c r="M4842" s="8">
        <f>TTEST(C4842:H4842,{0,0},2,3)</f>
        <v>8.3684584184817877E-5</v>
      </c>
      <c r="N4842" s="8">
        <f t="shared" si="153"/>
        <v>0.92093310560214292</v>
      </c>
      <c r="O4842" s="8" t="s">
        <v>11028</v>
      </c>
      <c r="P4842" s="8">
        <f t="shared" si="152"/>
        <v>4.0773545374677216</v>
      </c>
    </row>
    <row r="4843" spans="1:16" x14ac:dyDescent="0.2">
      <c r="A4843" s="8" t="s">
        <v>1225</v>
      </c>
      <c r="B4843" s="8" t="s">
        <v>1226</v>
      </c>
      <c r="C4843" s="8">
        <v>-0.77996113329499095</v>
      </c>
      <c r="D4843" s="8">
        <v>-0.89487686983952297</v>
      </c>
      <c r="E4843" s="8">
        <v>-1.00161194769483</v>
      </c>
      <c r="F4843" s="8">
        <v>-0.92914484934868402</v>
      </c>
      <c r="G4843" s="8">
        <v>-0.903332483265752</v>
      </c>
      <c r="H4843" s="8">
        <v>-1.0062869743992999</v>
      </c>
      <c r="I4843" s="8" t="s">
        <v>1227</v>
      </c>
      <c r="J4843" s="8" t="s">
        <v>1228</v>
      </c>
      <c r="K4843" s="8" t="s">
        <v>1229</v>
      </c>
      <c r="L4843" s="8" t="s">
        <v>1230</v>
      </c>
      <c r="M4843" s="8">
        <f>TTEST(C4843:H4843,{0,0},2,3)</f>
        <v>1.2974624025217478E-6</v>
      </c>
      <c r="N4843" s="8">
        <f t="shared" si="153"/>
        <v>0.91920237630717994</v>
      </c>
      <c r="O4843" s="8" t="s">
        <v>11028</v>
      </c>
      <c r="P4843" s="8">
        <f t="shared" si="152"/>
        <v>5.8869052181530428</v>
      </c>
    </row>
    <row r="4844" spans="1:16" x14ac:dyDescent="0.2">
      <c r="A4844" s="8" t="s">
        <v>3983</v>
      </c>
      <c r="B4844" s="8" t="s">
        <v>3984</v>
      </c>
      <c r="C4844" s="8">
        <v>-0.56290410339516606</v>
      </c>
      <c r="D4844" s="8">
        <v>-0.78866860083678603</v>
      </c>
      <c r="E4844" s="8">
        <v>-0.62460852168519099</v>
      </c>
      <c r="F4844" s="8">
        <v>-0.61126095131913505</v>
      </c>
      <c r="G4844" s="8">
        <v>-1.3768739046485601</v>
      </c>
      <c r="H4844" s="8">
        <v>-1.5432947876549501</v>
      </c>
      <c r="I4844" s="8" t="s">
        <v>511</v>
      </c>
      <c r="J4844" s="8" t="s">
        <v>512</v>
      </c>
      <c r="K4844" s="8" t="s">
        <v>513</v>
      </c>
      <c r="L4844" s="8" t="s">
        <v>514</v>
      </c>
      <c r="M4844" s="8">
        <f>TTEST(C4844:H4844,{0,0},2,3)</f>
        <v>3.3848834637704396E-3</v>
      </c>
      <c r="N4844" s="8">
        <f t="shared" si="153"/>
        <v>0.9179351449232982</v>
      </c>
      <c r="O4844" s="8" t="s">
        <v>11028</v>
      </c>
      <c r="P4844" s="8">
        <f t="shared" si="152"/>
        <v>2.4704562787994155</v>
      </c>
    </row>
    <row r="4845" spans="1:16" x14ac:dyDescent="0.2">
      <c r="A4845" s="8" t="s">
        <v>1323</v>
      </c>
      <c r="B4845" s="8" t="s">
        <v>1324</v>
      </c>
      <c r="C4845" s="8">
        <v>-0.80057712578685003</v>
      </c>
      <c r="D4845" s="8">
        <v>-0.64198104579374804</v>
      </c>
      <c r="E4845" s="8">
        <v>-0.95694129208732204</v>
      </c>
      <c r="F4845" s="8">
        <v>-0.89097588472716405</v>
      </c>
      <c r="G4845" s="8"/>
      <c r="H4845" s="8">
        <v>-1.2883820330112401</v>
      </c>
      <c r="I4845" s="8" t="s">
        <v>1325</v>
      </c>
      <c r="J4845" s="8" t="s">
        <v>1326</v>
      </c>
      <c r="K4845" s="8" t="s">
        <v>1327</v>
      </c>
      <c r="L4845" s="8" t="s">
        <v>1328</v>
      </c>
      <c r="M4845" s="8">
        <f>TTEST(C4845:H4845,{0,0},2,3)</f>
        <v>1.0267349022790551E-3</v>
      </c>
      <c r="N4845" s="8">
        <f t="shared" si="153"/>
        <v>0.91577147628126487</v>
      </c>
      <c r="O4845" s="8" t="s">
        <v>11028</v>
      </c>
      <c r="P4845" s="8">
        <f t="shared" si="152"/>
        <v>2.9885416745518394</v>
      </c>
    </row>
    <row r="4846" spans="1:16" x14ac:dyDescent="0.2">
      <c r="A4846" s="8" t="s">
        <v>3803</v>
      </c>
      <c r="B4846" s="8" t="s">
        <v>3804</v>
      </c>
      <c r="C4846" s="8">
        <v>-0.79795189352605</v>
      </c>
      <c r="D4846" s="8">
        <v>-0.77865511964982503</v>
      </c>
      <c r="E4846" s="8">
        <v>-0.74638556569899595</v>
      </c>
      <c r="F4846" s="8">
        <v>-0.66884468754443704</v>
      </c>
      <c r="G4846" s="8">
        <v>-1.0001498593656699</v>
      </c>
      <c r="H4846" s="8">
        <v>-1.50147209233556</v>
      </c>
      <c r="I4846" s="8" t="s">
        <v>3805</v>
      </c>
      <c r="J4846" s="8" t="s">
        <v>3806</v>
      </c>
      <c r="K4846" s="8" t="s">
        <v>3807</v>
      </c>
      <c r="L4846" s="8" t="s">
        <v>3808</v>
      </c>
      <c r="M4846" s="8">
        <f>TTEST(C4846:H4846,{0,0},2,3)</f>
        <v>7.5749043060198288E-4</v>
      </c>
      <c r="N4846" s="8">
        <f t="shared" si="153"/>
        <v>0.91557653635342306</v>
      </c>
      <c r="O4846" s="8" t="s">
        <v>11028</v>
      </c>
      <c r="P4846" s="8">
        <f t="shared" si="152"/>
        <v>3.120622849245466</v>
      </c>
    </row>
    <row r="4847" spans="1:16" x14ac:dyDescent="0.2">
      <c r="A4847" s="8" t="s">
        <v>2518</v>
      </c>
      <c r="B4847" s="8" t="s">
        <v>2519</v>
      </c>
      <c r="C4847" s="8">
        <v>-0.614768708100771</v>
      </c>
      <c r="D4847" s="8"/>
      <c r="E4847" s="8">
        <v>-1.3126094144330001</v>
      </c>
      <c r="F4847" s="8">
        <v>-0.87277520121788499</v>
      </c>
      <c r="G4847" s="8">
        <v>-0.84866257070917395</v>
      </c>
      <c r="H4847" s="8"/>
      <c r="I4847" s="8" t="s">
        <v>1191</v>
      </c>
      <c r="J4847" s="8" t="s">
        <v>1192</v>
      </c>
      <c r="K4847" s="8" t="s">
        <v>1193</v>
      </c>
      <c r="L4847" s="8" t="s">
        <v>1194</v>
      </c>
      <c r="M4847" s="8">
        <f>TTEST(C4847:H4847,{0,0},2,3)</f>
        <v>8.2072247016745543E-3</v>
      </c>
      <c r="N4847" s="8">
        <f t="shared" si="153"/>
        <v>0.91220397361520744</v>
      </c>
      <c r="O4847" s="8" t="s">
        <v>11028</v>
      </c>
      <c r="P4847" s="8">
        <f t="shared" si="152"/>
        <v>2.0858036760733505</v>
      </c>
    </row>
    <row r="4848" spans="1:16" x14ac:dyDescent="0.2">
      <c r="A4848" s="8" t="s">
        <v>5481</v>
      </c>
      <c r="B4848" s="8" t="s">
        <v>11046</v>
      </c>
      <c r="C4848" s="8">
        <v>-0.87905424200789595</v>
      </c>
      <c r="D4848" s="8">
        <v>-0.86187532264404598</v>
      </c>
      <c r="E4848" s="8">
        <v>-1.5230492212023501</v>
      </c>
      <c r="F4848" s="8">
        <v>-0.457225220693465</v>
      </c>
      <c r="G4848" s="8">
        <v>-0.86037088827216301</v>
      </c>
      <c r="H4848" s="8">
        <v>-0.88332987623085801</v>
      </c>
      <c r="I4848" s="8" t="s">
        <v>2526</v>
      </c>
      <c r="J4848" s="8" t="s">
        <v>2527</v>
      </c>
      <c r="K4848" s="8" t="s">
        <v>2528</v>
      </c>
      <c r="L4848" s="8" t="s">
        <v>2529</v>
      </c>
      <c r="M4848" s="8">
        <f>TTEST(C4848:H4848,{0,0},2,3)</f>
        <v>1.2778407520515477E-3</v>
      </c>
      <c r="N4848" s="8">
        <f t="shared" si="153"/>
        <v>0.91081746184179646</v>
      </c>
      <c r="O4848" s="8" t="s">
        <v>11028</v>
      </c>
      <c r="P4848" s="8">
        <f t="shared" si="152"/>
        <v>2.8935232657508365</v>
      </c>
    </row>
    <row r="4849" spans="1:16" x14ac:dyDescent="0.2">
      <c r="A4849" s="8" t="s">
        <v>2822</v>
      </c>
      <c r="B4849" s="8" t="s">
        <v>2823</v>
      </c>
      <c r="C4849" s="8">
        <v>-0.959590774156447</v>
      </c>
      <c r="D4849" s="8">
        <v>-0.60916862513337</v>
      </c>
      <c r="E4849" s="8">
        <v>-0.97558974523494402</v>
      </c>
      <c r="F4849" s="8">
        <v>-0.79557334547577097</v>
      </c>
      <c r="G4849" s="8">
        <v>-1.17301180364633</v>
      </c>
      <c r="H4849" s="8">
        <v>-0.93388888588892804</v>
      </c>
      <c r="I4849" s="8" t="s">
        <v>2824</v>
      </c>
      <c r="J4849" s="8" t="s">
        <v>2825</v>
      </c>
      <c r="K4849" s="8" t="s">
        <v>2826</v>
      </c>
      <c r="L4849" s="8" t="s">
        <v>2827</v>
      </c>
      <c r="M4849" s="8">
        <f>TTEST(C4849:H4849,{0,0},2,3)</f>
        <v>7.9587262998866102E-5</v>
      </c>
      <c r="N4849" s="8">
        <f t="shared" si="153"/>
        <v>0.90780386325596496</v>
      </c>
      <c r="O4849" s="8" t="s">
        <v>11028</v>
      </c>
      <c r="P4849" s="8">
        <f t="shared" si="152"/>
        <v>4.0991564304020196</v>
      </c>
    </row>
    <row r="4850" spans="1:16" x14ac:dyDescent="0.2">
      <c r="A4850" s="8" t="s">
        <v>4625</v>
      </c>
      <c r="B4850" s="8" t="s">
        <v>4626</v>
      </c>
      <c r="C4850" s="8">
        <v>-0.42948418711077202</v>
      </c>
      <c r="D4850" s="8">
        <v>-0.73122378467879401</v>
      </c>
      <c r="E4850" s="8">
        <v>-1.09000497553123</v>
      </c>
      <c r="F4850" s="8"/>
      <c r="G4850" s="8">
        <v>-1.33016748816231</v>
      </c>
      <c r="H4850" s="8">
        <v>-0.95746647433633802</v>
      </c>
      <c r="I4850" s="8" t="s">
        <v>4627</v>
      </c>
      <c r="J4850" s="8" t="s">
        <v>4628</v>
      </c>
      <c r="K4850" s="8" t="s">
        <v>4629</v>
      </c>
      <c r="L4850" s="8" t="s">
        <v>4630</v>
      </c>
      <c r="M4850" s="8">
        <f>TTEST(C4850:H4850,{0,0},2,3)</f>
        <v>4.1396505489021893E-3</v>
      </c>
      <c r="N4850" s="8">
        <f t="shared" si="153"/>
        <v>0.90766938196388891</v>
      </c>
      <c r="O4850" s="8" t="s">
        <v>11028</v>
      </c>
      <c r="P4850" s="8">
        <f t="shared" si="152"/>
        <v>2.3830363185624219</v>
      </c>
    </row>
    <row r="4851" spans="1:16" x14ac:dyDescent="0.2">
      <c r="A4851" s="8" t="s">
        <v>4797</v>
      </c>
      <c r="B4851" s="8" t="s">
        <v>4798</v>
      </c>
      <c r="C4851" s="8">
        <v>-1.0049012420536501</v>
      </c>
      <c r="D4851" s="8">
        <v>-1.1510065434013199</v>
      </c>
      <c r="E4851" s="8">
        <v>-1.21195878686488</v>
      </c>
      <c r="F4851" s="8">
        <v>-0.16498234366897099</v>
      </c>
      <c r="G4851" s="8">
        <v>-0.99181161825360897</v>
      </c>
      <c r="H4851" s="8"/>
      <c r="I4851" s="8" t="s">
        <v>4799</v>
      </c>
      <c r="J4851" s="8" t="s">
        <v>4800</v>
      </c>
      <c r="K4851" s="8" t="s">
        <v>4801</v>
      </c>
      <c r="L4851" s="8" t="s">
        <v>4802</v>
      </c>
      <c r="M4851" s="8">
        <f>TTEST(C4851:H4851,{0,0},2,3)</f>
        <v>8.8414369018323634E-3</v>
      </c>
      <c r="N4851" s="8">
        <f t="shared" si="153"/>
        <v>0.90493210684848591</v>
      </c>
      <c r="O4851" s="8" t="s">
        <v>11028</v>
      </c>
      <c r="P4851" s="8">
        <f t="shared" si="152"/>
        <v>2.0534771481288936</v>
      </c>
    </row>
    <row r="4852" spans="1:16" x14ac:dyDescent="0.2">
      <c r="A4852" s="8" t="s">
        <v>3357</v>
      </c>
      <c r="B4852" s="8" t="s">
        <v>3358</v>
      </c>
      <c r="C4852" s="8">
        <v>-1.36138483859979</v>
      </c>
      <c r="D4852" s="8">
        <v>-0.76271564461290797</v>
      </c>
      <c r="E4852" s="8">
        <v>-1.1617654158147599</v>
      </c>
      <c r="F4852" s="8">
        <v>-0.40516331222451701</v>
      </c>
      <c r="G4852" s="8">
        <v>-0.923639899532125</v>
      </c>
      <c r="H4852" s="8">
        <v>-0.80967434559276397</v>
      </c>
      <c r="I4852" s="8" t="s">
        <v>3359</v>
      </c>
      <c r="J4852" s="8" t="s">
        <v>3360</v>
      </c>
      <c r="K4852" s="8" t="s">
        <v>3361</v>
      </c>
      <c r="L4852" s="8" t="s">
        <v>3362</v>
      </c>
      <c r="M4852" s="8">
        <f>TTEST(C4852:H4852,{0,0},2,3)</f>
        <v>1.1561844691602885E-3</v>
      </c>
      <c r="N4852" s="8">
        <f t="shared" si="153"/>
        <v>0.9040572427294773</v>
      </c>
      <c r="O4852" s="8" t="s">
        <v>11028</v>
      </c>
      <c r="P4852" s="8">
        <f t="shared" si="152"/>
        <v>2.9369728687295313</v>
      </c>
    </row>
    <row r="4853" spans="1:16" x14ac:dyDescent="0.2">
      <c r="A4853" s="8" t="s">
        <v>393</v>
      </c>
      <c r="B4853" s="8" t="s">
        <v>394</v>
      </c>
      <c r="C4853" s="8">
        <v>-1.0568770768420399</v>
      </c>
      <c r="D4853" s="8">
        <v>-0.83502970751177097</v>
      </c>
      <c r="E4853" s="8">
        <v>-0.81886774947542396</v>
      </c>
      <c r="F4853" s="8"/>
      <c r="G4853" s="8"/>
      <c r="H4853" s="8"/>
      <c r="I4853" s="8" t="s">
        <v>395</v>
      </c>
      <c r="J4853" s="8" t="s">
        <v>396</v>
      </c>
      <c r="K4853" s="8" t="s">
        <v>397</v>
      </c>
      <c r="L4853" s="8" t="s">
        <v>398</v>
      </c>
      <c r="M4853" s="8">
        <f>TTEST(C4853:H4853,{0,0},2,3)</f>
        <v>7.1438335832009854E-3</v>
      </c>
      <c r="N4853" s="8">
        <f t="shared" si="153"/>
        <v>0.90359151127641157</v>
      </c>
      <c r="O4853" s="8" t="s">
        <v>11028</v>
      </c>
      <c r="P4853" s="8">
        <f t="shared" si="152"/>
        <v>2.1460686709643193</v>
      </c>
    </row>
    <row r="4854" spans="1:16" x14ac:dyDescent="0.2">
      <c r="A4854" s="8" t="s">
        <v>3002</v>
      </c>
      <c r="B4854" s="8" t="s">
        <v>3003</v>
      </c>
      <c r="C4854" s="8">
        <v>-0.75071525289681695</v>
      </c>
      <c r="D4854" s="8">
        <v>-1.4068510610701701</v>
      </c>
      <c r="E4854" s="8"/>
      <c r="F4854" s="8">
        <v>-0.52315793199983196</v>
      </c>
      <c r="G4854" s="8"/>
      <c r="H4854" s="8">
        <v>-0.91787425507842202</v>
      </c>
      <c r="I4854" s="8" t="s">
        <v>3004</v>
      </c>
      <c r="J4854" s="8" t="s">
        <v>3005</v>
      </c>
      <c r="K4854" s="8" t="s">
        <v>3006</v>
      </c>
      <c r="L4854" s="8" t="s">
        <v>3007</v>
      </c>
      <c r="M4854" s="8">
        <f>TTEST(C4854:H4854,{0,0},2,3)</f>
        <v>1.7206237428528479E-2</v>
      </c>
      <c r="N4854" s="8">
        <f t="shared" si="153"/>
        <v>0.8996496252613102</v>
      </c>
      <c r="O4854" s="8" t="s">
        <v>11028</v>
      </c>
      <c r="P4854" s="8">
        <f t="shared" si="152"/>
        <v>1.7643140885730315</v>
      </c>
    </row>
    <row r="4855" spans="1:16" x14ac:dyDescent="0.2">
      <c r="A4855" s="8" t="s">
        <v>3241</v>
      </c>
      <c r="B4855" s="8" t="s">
        <v>3242</v>
      </c>
      <c r="C4855" s="8">
        <v>-1.30312920108466</v>
      </c>
      <c r="D4855" s="8">
        <v>-1.00472908119755</v>
      </c>
      <c r="E4855" s="8">
        <v>-0.78422087285740605</v>
      </c>
      <c r="F4855" s="8">
        <v>-6.0145112236190602E-2</v>
      </c>
      <c r="G4855" s="8">
        <v>-0.76980906979724395</v>
      </c>
      <c r="H4855" s="8">
        <v>-1.4667665287637901</v>
      </c>
      <c r="I4855" s="8" t="s">
        <v>377</v>
      </c>
      <c r="J4855" s="8" t="s">
        <v>378</v>
      </c>
      <c r="K4855" s="8" t="s">
        <v>379</v>
      </c>
      <c r="L4855" s="8" t="s">
        <v>380</v>
      </c>
      <c r="M4855" s="8">
        <f>TTEST(C4855:H4855,{0,0},2,3)</f>
        <v>6.7973271152060952E-3</v>
      </c>
      <c r="N4855" s="8">
        <f t="shared" si="153"/>
        <v>0.89813331098947335</v>
      </c>
      <c r="O4855" s="8" t="s">
        <v>11028</v>
      </c>
      <c r="P4855" s="8">
        <f t="shared" si="152"/>
        <v>2.167661829546542</v>
      </c>
    </row>
    <row r="4856" spans="1:16" x14ac:dyDescent="0.2">
      <c r="A4856" s="8" t="s">
        <v>3441</v>
      </c>
      <c r="B4856" s="8" t="s">
        <v>3442</v>
      </c>
      <c r="C4856" s="8"/>
      <c r="D4856" s="8"/>
      <c r="E4856" s="8">
        <v>-0.75347239332157201</v>
      </c>
      <c r="F4856" s="8">
        <v>-1.12057406985213</v>
      </c>
      <c r="G4856" s="8">
        <v>-0.81890613188526895</v>
      </c>
      <c r="H4856" s="8"/>
      <c r="I4856" s="8" t="s">
        <v>3193</v>
      </c>
      <c r="J4856" s="8" t="s">
        <v>3194</v>
      </c>
      <c r="K4856" s="8" t="s">
        <v>3195</v>
      </c>
      <c r="L4856" s="8" t="s">
        <v>3196</v>
      </c>
      <c r="M4856" s="8">
        <f>TTEST(C4856:H4856,{0,0},2,3)</f>
        <v>1.5493416114026017E-2</v>
      </c>
      <c r="N4856" s="8">
        <f t="shared" si="153"/>
        <v>0.89765086501965696</v>
      </c>
      <c r="O4856" s="8" t="s">
        <v>11028</v>
      </c>
      <c r="P4856" s="8">
        <f t="shared" si="152"/>
        <v>1.809852814913421</v>
      </c>
    </row>
    <row r="4857" spans="1:16" x14ac:dyDescent="0.2">
      <c r="A4857" s="8" t="s">
        <v>11047</v>
      </c>
      <c r="B4857" s="8" t="s">
        <v>11048</v>
      </c>
      <c r="C4857" s="8">
        <v>-0.89822179607779995</v>
      </c>
      <c r="D4857" s="8">
        <v>-0.89647040659242405</v>
      </c>
      <c r="E4857" s="8"/>
      <c r="F4857" s="8"/>
      <c r="G4857" s="8"/>
      <c r="H4857" s="8"/>
      <c r="I4857" s="8" t="s">
        <v>11049</v>
      </c>
      <c r="J4857" s="8" t="s">
        <v>11050</v>
      </c>
      <c r="K4857" s="8" t="s">
        <v>11051</v>
      </c>
      <c r="L4857" s="8" t="s">
        <v>11052</v>
      </c>
      <c r="M4857" s="8">
        <f>TTEST(C4857:H4857,{0,0},2,3)</f>
        <v>6.2125907713329984E-4</v>
      </c>
      <c r="N4857" s="8">
        <f t="shared" si="153"/>
        <v>0.89734610133511206</v>
      </c>
      <c r="O4857" s="8" t="s">
        <v>11028</v>
      </c>
      <c r="P4857" s="8">
        <f t="shared" si="152"/>
        <v>3.2067272527936548</v>
      </c>
    </row>
    <row r="4858" spans="1:16" x14ac:dyDescent="0.2">
      <c r="A4858" s="8" t="s">
        <v>5584</v>
      </c>
      <c r="B4858" s="8" t="s">
        <v>5585</v>
      </c>
      <c r="C4858" s="8">
        <v>-0.63746621733445896</v>
      </c>
      <c r="D4858" s="8">
        <v>-1.03047594261262</v>
      </c>
      <c r="E4858" s="8">
        <v>4.9490490463637703E-2</v>
      </c>
      <c r="F4858" s="8">
        <v>-0.83601495329776498</v>
      </c>
      <c r="G4858" s="8">
        <v>-1.77595224522755</v>
      </c>
      <c r="H4858" s="8">
        <v>-1.1482523442669601</v>
      </c>
      <c r="I4858" s="8" t="s">
        <v>511</v>
      </c>
      <c r="J4858" s="8" t="s">
        <v>512</v>
      </c>
      <c r="K4858" s="8" t="s">
        <v>513</v>
      </c>
      <c r="L4858" s="8" t="s">
        <v>514</v>
      </c>
      <c r="M4858" s="8">
        <f>TTEST(C4858:H4858,{0,0},2,3)</f>
        <v>1.4916940963280289E-2</v>
      </c>
      <c r="N4858" s="8">
        <f t="shared" si="153"/>
        <v>0.89644520204595279</v>
      </c>
      <c r="O4858" s="8" t="s">
        <v>11028</v>
      </c>
      <c r="P4858" s="8">
        <f t="shared" si="152"/>
        <v>1.8263202290737357</v>
      </c>
    </row>
    <row r="4859" spans="1:16" x14ac:dyDescent="0.2">
      <c r="A4859" s="8" t="s">
        <v>2464</v>
      </c>
      <c r="B4859" s="8" t="s">
        <v>2465</v>
      </c>
      <c r="C4859" s="8"/>
      <c r="D4859" s="8">
        <v>-0.65398321339014498</v>
      </c>
      <c r="E4859" s="8"/>
      <c r="F4859" s="8">
        <v>-1.0583265673394899</v>
      </c>
      <c r="G4859" s="8">
        <v>-0.89603963148853705</v>
      </c>
      <c r="H4859" s="8">
        <v>-0.97737803923641497</v>
      </c>
      <c r="I4859" s="8" t="s">
        <v>2466</v>
      </c>
      <c r="J4859" s="8" t="s">
        <v>2467</v>
      </c>
      <c r="K4859" s="8" t="s">
        <v>2468</v>
      </c>
      <c r="L4859" s="8" t="s">
        <v>2469</v>
      </c>
      <c r="M4859" s="8">
        <f>TTEST(C4859:H4859,{0,0},2,3)</f>
        <v>1.9721639238526123E-3</v>
      </c>
      <c r="N4859" s="8">
        <f t="shared" si="153"/>
        <v>0.89643186286364673</v>
      </c>
      <c r="O4859" s="8" t="s">
        <v>11028</v>
      </c>
      <c r="P4859" s="8">
        <f t="shared" si="152"/>
        <v>2.7050569898684911</v>
      </c>
    </row>
    <row r="4860" spans="1:16" x14ac:dyDescent="0.2">
      <c r="A4860" s="8" t="s">
        <v>3737</v>
      </c>
      <c r="B4860" s="8" t="s">
        <v>3738</v>
      </c>
      <c r="C4860" s="8">
        <v>-0.51346811476770504</v>
      </c>
      <c r="D4860" s="8">
        <v>-0.69039677594909699</v>
      </c>
      <c r="E4860" s="8">
        <v>-0.82044095059052502</v>
      </c>
      <c r="F4860" s="8">
        <v>-0.87330342977951003</v>
      </c>
      <c r="G4860" s="8">
        <v>-1.23636258298921</v>
      </c>
      <c r="H4860" s="8">
        <v>-1.2392098697160701</v>
      </c>
      <c r="I4860" s="8" t="s">
        <v>3739</v>
      </c>
      <c r="J4860" s="8" t="s">
        <v>3740</v>
      </c>
      <c r="K4860" s="8" t="s">
        <v>3741</v>
      </c>
      <c r="L4860" s="8" t="s">
        <v>3742</v>
      </c>
      <c r="M4860" s="8">
        <f>TTEST(C4860:H4860,{0,0},2,3)</f>
        <v>6.6895848578749073E-4</v>
      </c>
      <c r="N4860" s="8">
        <f t="shared" si="153"/>
        <v>0.89553028729868611</v>
      </c>
      <c r="O4860" s="8" t="s">
        <v>11028</v>
      </c>
      <c r="P4860" s="8">
        <f t="shared" si="152"/>
        <v>3.1746008328343227</v>
      </c>
    </row>
    <row r="4861" spans="1:16" x14ac:dyDescent="0.2">
      <c r="A4861" s="8" t="s">
        <v>3787</v>
      </c>
      <c r="B4861" s="8" t="s">
        <v>3788</v>
      </c>
      <c r="C4861" s="8">
        <v>-0.95087902769562505</v>
      </c>
      <c r="D4861" s="8">
        <v>-1.28168706975056</v>
      </c>
      <c r="E4861" s="8">
        <v>-0.22977562673157101</v>
      </c>
      <c r="F4861" s="8">
        <v>-0.54270788726601504</v>
      </c>
      <c r="G4861" s="8">
        <v>-1.1099208696229199</v>
      </c>
      <c r="H4861" s="8">
        <v>-1.2350307630266499</v>
      </c>
      <c r="I4861" s="8" t="s">
        <v>37</v>
      </c>
      <c r="J4861" s="8" t="s">
        <v>38</v>
      </c>
      <c r="K4861" s="8" t="s">
        <v>39</v>
      </c>
      <c r="L4861" s="8" t="s">
        <v>40</v>
      </c>
      <c r="M4861" s="8">
        <f>TTEST(C4861:H4861,{0,0},2,3)</f>
        <v>3.4578951934876841E-3</v>
      </c>
      <c r="N4861" s="8">
        <f t="shared" si="153"/>
        <v>0.89166687401555678</v>
      </c>
      <c r="O4861" s="8" t="s">
        <v>11028</v>
      </c>
      <c r="P4861" s="8">
        <f t="shared" si="152"/>
        <v>2.461188174040625</v>
      </c>
    </row>
    <row r="4862" spans="1:16" x14ac:dyDescent="0.2">
      <c r="A4862" s="8" t="s">
        <v>1657</v>
      </c>
      <c r="B4862" s="8" t="s">
        <v>1658</v>
      </c>
      <c r="C4862" s="8">
        <v>-1.27751757651854</v>
      </c>
      <c r="D4862" s="8">
        <v>-0.71753715894913705</v>
      </c>
      <c r="E4862" s="8">
        <v>-0.88581678670684605</v>
      </c>
      <c r="F4862" s="8">
        <v>-0.87307866017617197</v>
      </c>
      <c r="G4862" s="8">
        <v>-0.94704347157017499</v>
      </c>
      <c r="H4862" s="8">
        <v>-0.64893115598659501</v>
      </c>
      <c r="I4862" s="8" t="s">
        <v>1191</v>
      </c>
      <c r="J4862" s="8" t="s">
        <v>1192</v>
      </c>
      <c r="K4862" s="8" t="s">
        <v>1193</v>
      </c>
      <c r="L4862" s="8" t="s">
        <v>1194</v>
      </c>
      <c r="M4862" s="8">
        <f>TTEST(C4862:H4862,{0,0},2,3)</f>
        <v>1.7624295848742068E-4</v>
      </c>
      <c r="N4862" s="8">
        <f t="shared" si="153"/>
        <v>0.89165413498457757</v>
      </c>
      <c r="O4862" s="8" t="s">
        <v>11028</v>
      </c>
      <c r="P4862" s="8">
        <f t="shared" si="152"/>
        <v>3.7538882255487467</v>
      </c>
    </row>
    <row r="4863" spans="1:16" x14ac:dyDescent="0.2">
      <c r="A4863" s="8" t="s">
        <v>4057</v>
      </c>
      <c r="B4863" s="8" t="s">
        <v>4058</v>
      </c>
      <c r="C4863" s="8">
        <v>-0.81142143126320998</v>
      </c>
      <c r="D4863" s="8">
        <v>-0.93443218669126904</v>
      </c>
      <c r="E4863" s="8">
        <v>-0.57282832793141703</v>
      </c>
      <c r="F4863" s="8">
        <v>-1.5043985390403301</v>
      </c>
      <c r="G4863" s="8">
        <v>-0.48102517911545101</v>
      </c>
      <c r="H4863" s="8">
        <v>-1.03766073659013</v>
      </c>
      <c r="I4863" s="8" t="s">
        <v>4059</v>
      </c>
      <c r="J4863" s="8" t="s">
        <v>4060</v>
      </c>
      <c r="K4863" s="8" t="s">
        <v>4061</v>
      </c>
      <c r="L4863" s="8" t="s">
        <v>4062</v>
      </c>
      <c r="M4863" s="8">
        <f>TTEST(C4863:H4863,{0,0},2,3)</f>
        <v>1.9397164775120548E-3</v>
      </c>
      <c r="N4863" s="8">
        <f t="shared" si="153"/>
        <v>0.89029440010530125</v>
      </c>
      <c r="O4863" s="8" t="s">
        <v>11028</v>
      </c>
      <c r="P4863" s="8">
        <f t="shared" si="152"/>
        <v>2.712261744941169</v>
      </c>
    </row>
    <row r="4864" spans="1:16" x14ac:dyDescent="0.2">
      <c r="A4864" s="8" t="s">
        <v>1367</v>
      </c>
      <c r="B4864" s="8" t="s">
        <v>1368</v>
      </c>
      <c r="C4864" s="8">
        <v>-0.83774791692689099</v>
      </c>
      <c r="D4864" s="8">
        <v>-0.70222622928525402</v>
      </c>
      <c r="E4864" s="8">
        <v>-0.86392869137403705</v>
      </c>
      <c r="F4864" s="8">
        <v>-0.67472695283103201</v>
      </c>
      <c r="G4864" s="8">
        <v>-1.04510010750688</v>
      </c>
      <c r="H4864" s="8">
        <v>-1.2170263167725499</v>
      </c>
      <c r="I4864" s="8" t="s">
        <v>1073</v>
      </c>
      <c r="J4864" s="8" t="s">
        <v>1074</v>
      </c>
      <c r="K4864" s="8" t="s">
        <v>1075</v>
      </c>
      <c r="L4864" s="8" t="s">
        <v>1076</v>
      </c>
      <c r="M4864" s="8">
        <f>TTEST(C4864:H4864,{0,0},2,3)</f>
        <v>1.3585093997220299E-4</v>
      </c>
      <c r="N4864" s="8">
        <f t="shared" si="153"/>
        <v>0.89012603578277405</v>
      </c>
      <c r="O4864" s="8" t="s">
        <v>11028</v>
      </c>
      <c r="P4864" s="8">
        <f t="shared" si="152"/>
        <v>3.8669373522896779</v>
      </c>
    </row>
    <row r="4865" spans="1:16" x14ac:dyDescent="0.2">
      <c r="A4865" s="8" t="s">
        <v>1057</v>
      </c>
      <c r="B4865" s="8" t="s">
        <v>1058</v>
      </c>
      <c r="C4865" s="8">
        <v>-0.90714175886453496</v>
      </c>
      <c r="D4865" s="8">
        <v>-0.58256755121930004</v>
      </c>
      <c r="E4865" s="8">
        <v>-0.83891131995530499</v>
      </c>
      <c r="F4865" s="8">
        <v>-0.75139383171261898</v>
      </c>
      <c r="G4865" s="8">
        <v>-1.1807133309250699</v>
      </c>
      <c r="H4865" s="8">
        <v>-1.0662039271771799</v>
      </c>
      <c r="I4865" s="8" t="s">
        <v>1059</v>
      </c>
      <c r="J4865" s="8" t="s">
        <v>1060</v>
      </c>
      <c r="K4865" s="8" t="s">
        <v>1061</v>
      </c>
      <c r="L4865" s="8" t="s">
        <v>1062</v>
      </c>
      <c r="M4865" s="8">
        <f>TTEST(C4865:H4865,{0,0},2,3)</f>
        <v>1.6357815374199906E-4</v>
      </c>
      <c r="N4865" s="8">
        <f t="shared" si="153"/>
        <v>0.88782195330900138</v>
      </c>
      <c r="O4865" s="8" t="s">
        <v>11028</v>
      </c>
      <c r="P4865" s="8">
        <f t="shared" si="152"/>
        <v>3.7862746978702284</v>
      </c>
    </row>
    <row r="4866" spans="1:16" x14ac:dyDescent="0.2">
      <c r="A4866" s="8" t="s">
        <v>3042</v>
      </c>
      <c r="B4866" s="8" t="s">
        <v>3043</v>
      </c>
      <c r="C4866" s="8">
        <v>-0.46517328909165101</v>
      </c>
      <c r="D4866" s="8">
        <v>-0.94913821726688596</v>
      </c>
      <c r="E4866" s="8">
        <v>-0.95721398100224897</v>
      </c>
      <c r="F4866" s="8">
        <v>-1.1648886151606299</v>
      </c>
      <c r="G4866" s="8"/>
      <c r="H4866" s="8"/>
      <c r="I4866" s="8" t="s">
        <v>3044</v>
      </c>
      <c r="J4866" s="8" t="s">
        <v>3045</v>
      </c>
      <c r="K4866" s="8" t="s">
        <v>3046</v>
      </c>
      <c r="L4866" s="8" t="s">
        <v>3047</v>
      </c>
      <c r="M4866" s="8">
        <f>TTEST(C4866:H4866,{0,0},2,3)</f>
        <v>9.4419300183864272E-3</v>
      </c>
      <c r="N4866" s="8">
        <f t="shared" si="153"/>
        <v>0.88410352563035399</v>
      </c>
      <c r="O4866" s="8" t="s">
        <v>11028</v>
      </c>
      <c r="P4866" s="8">
        <f t="shared" si="152"/>
        <v>2.0249392227928427</v>
      </c>
    </row>
    <row r="4867" spans="1:16" x14ac:dyDescent="0.2">
      <c r="A4867" s="8" t="s">
        <v>5349</v>
      </c>
      <c r="B4867" s="8" t="s">
        <v>5350</v>
      </c>
      <c r="C4867" s="8"/>
      <c r="D4867" s="8">
        <v>-0.75338917502190705</v>
      </c>
      <c r="E4867" s="8">
        <v>-0.89762659342189499</v>
      </c>
      <c r="F4867" s="8"/>
      <c r="G4867" s="8">
        <v>-0.888897453919548</v>
      </c>
      <c r="H4867" s="8">
        <v>-0.99297091505815804</v>
      </c>
      <c r="I4867" s="8" t="s">
        <v>2862</v>
      </c>
      <c r="J4867" s="8" t="s">
        <v>2863</v>
      </c>
      <c r="K4867" s="8" t="s">
        <v>2864</v>
      </c>
      <c r="L4867" s="8" t="s">
        <v>2865</v>
      </c>
      <c r="M4867" s="8">
        <f>TTEST(C4867:H4867,{0,0},2,3)</f>
        <v>3.7879437970715488E-4</v>
      </c>
      <c r="N4867" s="8">
        <f t="shared" si="153"/>
        <v>0.88322103435537702</v>
      </c>
      <c r="O4867" s="8" t="s">
        <v>11028</v>
      </c>
      <c r="P4867" s="8">
        <f t="shared" si="152"/>
        <v>3.4215964733864968</v>
      </c>
    </row>
    <row r="4868" spans="1:16" x14ac:dyDescent="0.2">
      <c r="A4868" s="8" t="s">
        <v>2314</v>
      </c>
      <c r="B4868" s="8" t="s">
        <v>2315</v>
      </c>
      <c r="C4868" s="8"/>
      <c r="D4868" s="8">
        <v>-0.61649190637558304</v>
      </c>
      <c r="E4868" s="8">
        <v>-1.1916782530562</v>
      </c>
      <c r="F4868" s="8">
        <v>-1.0245938070668701</v>
      </c>
      <c r="G4868" s="8">
        <v>-1.0136008101616001</v>
      </c>
      <c r="H4868" s="8">
        <v>-0.56244358014503704</v>
      </c>
      <c r="I4868" s="8" t="s">
        <v>2195</v>
      </c>
      <c r="J4868" s="8" t="s">
        <v>2196</v>
      </c>
      <c r="K4868" s="8" t="s">
        <v>2197</v>
      </c>
      <c r="L4868" s="8" t="s">
        <v>2198</v>
      </c>
      <c r="M4868" s="8">
        <f>TTEST(C4868:H4868,{0,0},2,3)</f>
        <v>2.0494301033270636E-3</v>
      </c>
      <c r="N4868" s="8">
        <f t="shared" si="153"/>
        <v>0.88176167136105799</v>
      </c>
      <c r="O4868" s="8" t="s">
        <v>11028</v>
      </c>
      <c r="P4868" s="8">
        <f t="shared" si="152"/>
        <v>2.6883668888902954</v>
      </c>
    </row>
    <row r="4869" spans="1:16" x14ac:dyDescent="0.2">
      <c r="A4869" s="8" t="s">
        <v>351</v>
      </c>
      <c r="B4869" s="8" t="s">
        <v>352</v>
      </c>
      <c r="C4869" s="8">
        <v>-0.94715161783869295</v>
      </c>
      <c r="D4869" s="8">
        <v>-0.63031032327557601</v>
      </c>
      <c r="E4869" s="8">
        <v>-0.83264714705091003</v>
      </c>
      <c r="F4869" s="8">
        <v>-0.756489283724045</v>
      </c>
      <c r="G4869" s="8">
        <v>-1.1343433156288401</v>
      </c>
      <c r="H4869" s="8">
        <v>-0.96974385174335498</v>
      </c>
      <c r="I4869" s="8" t="s">
        <v>353</v>
      </c>
      <c r="J4869" s="8" t="s">
        <v>354</v>
      </c>
      <c r="K4869" s="8" t="s">
        <v>355</v>
      </c>
      <c r="L4869" s="8" t="s">
        <v>356</v>
      </c>
      <c r="M4869" s="8">
        <f>TTEST(C4869:H4869,{0,0},2,3)</f>
        <v>6.7014375001831067E-5</v>
      </c>
      <c r="N4869" s="8">
        <f t="shared" si="153"/>
        <v>0.87844758987690319</v>
      </c>
      <c r="O4869" s="8" t="s">
        <v>11028</v>
      </c>
      <c r="P4869" s="8">
        <f t="shared" si="152"/>
        <v>4.1738320284283503</v>
      </c>
    </row>
    <row r="4870" spans="1:16" x14ac:dyDescent="0.2">
      <c r="A4870" s="8" t="s">
        <v>2728</v>
      </c>
      <c r="B4870" s="8" t="s">
        <v>2729</v>
      </c>
      <c r="C4870" s="8">
        <v>-0.91680690396965103</v>
      </c>
      <c r="D4870" s="8">
        <v>-0.20905732662256399</v>
      </c>
      <c r="E4870" s="8">
        <v>-0.90697432566007097</v>
      </c>
      <c r="F4870" s="8">
        <v>-0.97267991714093505</v>
      </c>
      <c r="G4870" s="8">
        <v>-1.08557329816691</v>
      </c>
      <c r="H4870" s="8">
        <v>-1.15355695921904</v>
      </c>
      <c r="I4870" s="8" t="s">
        <v>241</v>
      </c>
      <c r="J4870" s="8" t="s">
        <v>242</v>
      </c>
      <c r="K4870" s="8" t="s">
        <v>243</v>
      </c>
      <c r="L4870" s="8" t="s">
        <v>244</v>
      </c>
      <c r="M4870" s="8">
        <f>TTEST(C4870:H4870,{0,0},2,3)</f>
        <v>1.4835640110285055E-3</v>
      </c>
      <c r="N4870" s="8">
        <f t="shared" si="153"/>
        <v>0.87410812179652853</v>
      </c>
      <c r="O4870" s="8" t="s">
        <v>11028</v>
      </c>
      <c r="P4870" s="8">
        <f t="shared" si="152"/>
        <v>2.8286937105289933</v>
      </c>
    </row>
    <row r="4871" spans="1:16" x14ac:dyDescent="0.2">
      <c r="A4871" s="8" t="s">
        <v>1129</v>
      </c>
      <c r="B4871" s="8" t="s">
        <v>1130</v>
      </c>
      <c r="C4871" s="8">
        <v>-0.86598175884850304</v>
      </c>
      <c r="D4871" s="8">
        <v>-0.61302479810833199</v>
      </c>
      <c r="E4871" s="8">
        <v>-0.84079895600129095</v>
      </c>
      <c r="F4871" s="8">
        <v>-0.82928380402374602</v>
      </c>
      <c r="G4871" s="8">
        <v>-0.80813673254819096</v>
      </c>
      <c r="H4871" s="8">
        <v>-1.2834440298813701</v>
      </c>
      <c r="I4871" s="8" t="s">
        <v>829</v>
      </c>
      <c r="J4871" s="8" t="s">
        <v>830</v>
      </c>
      <c r="K4871" s="8" t="s">
        <v>831</v>
      </c>
      <c r="L4871" s="8" t="s">
        <v>832</v>
      </c>
      <c r="M4871" s="8">
        <f>TTEST(C4871:H4871,{0,0},2,3)</f>
        <v>1.9781079440353721E-4</v>
      </c>
      <c r="N4871" s="8">
        <f t="shared" si="153"/>
        <v>0.87344501323523893</v>
      </c>
      <c r="O4871" s="8" t="s">
        <v>11028</v>
      </c>
      <c r="P4871" s="8">
        <f t="shared" si="152"/>
        <v>3.703750012931053</v>
      </c>
    </row>
    <row r="4872" spans="1:16" x14ac:dyDescent="0.2">
      <c r="A4872" s="8" t="s">
        <v>11053</v>
      </c>
      <c r="B4872" s="8" t="s">
        <v>11054</v>
      </c>
      <c r="C4872" s="8"/>
      <c r="D4872" s="8"/>
      <c r="E4872" s="8"/>
      <c r="F4872" s="8">
        <v>-0.83851087485300602</v>
      </c>
      <c r="G4872" s="8">
        <v>-0.89873210453739705</v>
      </c>
      <c r="H4872" s="8"/>
      <c r="I4872" s="8" t="s">
        <v>11055</v>
      </c>
      <c r="J4872" s="8" t="s">
        <v>11056</v>
      </c>
      <c r="K4872" s="8" t="s">
        <v>11057</v>
      </c>
      <c r="L4872" s="8" t="s">
        <v>11058</v>
      </c>
      <c r="M4872" s="8">
        <f>TTEST(C4872:H4872,{0,0},2,3)</f>
        <v>2.2059482035605857E-2</v>
      </c>
      <c r="N4872" s="8">
        <f t="shared" si="153"/>
        <v>0.86862148969520159</v>
      </c>
      <c r="O4872" s="8" t="s">
        <v>11028</v>
      </c>
      <c r="P4872" s="8">
        <f t="shared" si="152"/>
        <v>1.6564046891632407</v>
      </c>
    </row>
    <row r="4873" spans="1:16" x14ac:dyDescent="0.2">
      <c r="A4873" s="8" t="s">
        <v>5237</v>
      </c>
      <c r="B4873" s="8" t="s">
        <v>5238</v>
      </c>
      <c r="C4873" s="8">
        <v>-0.80461596123975998</v>
      </c>
      <c r="D4873" s="8"/>
      <c r="E4873" s="8">
        <v>-1.1062579246769999</v>
      </c>
      <c r="F4873" s="8">
        <v>-0.692721401928582</v>
      </c>
      <c r="G4873" s="8"/>
      <c r="H4873" s="8"/>
      <c r="I4873" s="8" t="s">
        <v>5239</v>
      </c>
      <c r="J4873" s="8" t="s">
        <v>5240</v>
      </c>
      <c r="K4873" s="8" t="s">
        <v>5241</v>
      </c>
      <c r="L4873" s="8" t="s">
        <v>5242</v>
      </c>
      <c r="M4873" s="8">
        <f>TTEST(C4873:H4873,{0,0},2,3)</f>
        <v>1.965377657974926E-2</v>
      </c>
      <c r="N4873" s="8">
        <f t="shared" si="153"/>
        <v>0.86786509594844741</v>
      </c>
      <c r="O4873" s="8" t="s">
        <v>11028</v>
      </c>
      <c r="P4873" s="8">
        <f t="shared" si="152"/>
        <v>1.7065539852298353</v>
      </c>
    </row>
    <row r="4874" spans="1:16" x14ac:dyDescent="0.2">
      <c r="A4874" s="8" t="s">
        <v>4177</v>
      </c>
      <c r="B4874" s="8" t="s">
        <v>4178</v>
      </c>
      <c r="C4874" s="8">
        <v>-0.807919408267738</v>
      </c>
      <c r="D4874" s="8">
        <v>-0.92805254119828995</v>
      </c>
      <c r="E4874" s="8">
        <v>-0.77504810210467401</v>
      </c>
      <c r="F4874" s="8">
        <v>-0.27603298065499599</v>
      </c>
      <c r="G4874" s="8">
        <v>-1.13064660427394</v>
      </c>
      <c r="H4874" s="8">
        <v>-1.2831209393359</v>
      </c>
      <c r="I4874" s="8" t="s">
        <v>4179</v>
      </c>
      <c r="J4874" s="8" t="s">
        <v>4180</v>
      </c>
      <c r="K4874" s="8" t="s">
        <v>4181</v>
      </c>
      <c r="L4874" s="8" t="s">
        <v>4182</v>
      </c>
      <c r="M4874" s="8">
        <f>TTEST(C4874:H4874,{0,0},2,3)</f>
        <v>1.7258606999792266E-3</v>
      </c>
      <c r="N4874" s="8">
        <f t="shared" si="153"/>
        <v>0.86680342930592291</v>
      </c>
      <c r="O4874" s="8" t="s">
        <v>11028</v>
      </c>
      <c r="P4874" s="8">
        <f t="shared" si="152"/>
        <v>2.7629942605743159</v>
      </c>
    </row>
    <row r="4875" spans="1:16" x14ac:dyDescent="0.2">
      <c r="A4875" s="8" t="s">
        <v>2750</v>
      </c>
      <c r="B4875" s="8" t="s">
        <v>2751</v>
      </c>
      <c r="C4875" s="8"/>
      <c r="D4875" s="8">
        <v>-0.86873878384985004</v>
      </c>
      <c r="E4875" s="8">
        <v>-0.89472942444345904</v>
      </c>
      <c r="F4875" s="8"/>
      <c r="G4875" s="8">
        <v>-0.83647980712223802</v>
      </c>
      <c r="H4875" s="8"/>
      <c r="I4875" s="8" t="s">
        <v>2752</v>
      </c>
      <c r="J4875" s="8" t="s">
        <v>2753</v>
      </c>
      <c r="K4875" s="8" t="s">
        <v>2754</v>
      </c>
      <c r="L4875" s="8" t="s">
        <v>2755</v>
      </c>
      <c r="M4875" s="8">
        <f>TTEST(C4875:H4875,{0,0},2,3)</f>
        <v>3.7769842346052428E-4</v>
      </c>
      <c r="N4875" s="8">
        <f t="shared" si="153"/>
        <v>0.866649338471849</v>
      </c>
      <c r="O4875" s="8" t="s">
        <v>11028</v>
      </c>
      <c r="P4875" s="8">
        <f t="shared" si="152"/>
        <v>3.4228548279440498</v>
      </c>
    </row>
    <row r="4876" spans="1:16" x14ac:dyDescent="0.2">
      <c r="A4876" s="8" t="s">
        <v>3369</v>
      </c>
      <c r="B4876" s="8" t="s">
        <v>3370</v>
      </c>
      <c r="C4876" s="8"/>
      <c r="D4876" s="8">
        <v>-0.95792142924976298</v>
      </c>
      <c r="E4876" s="8">
        <v>-1.1503879260458001</v>
      </c>
      <c r="F4876" s="8">
        <v>-0.48936846774771497</v>
      </c>
      <c r="G4876" s="8"/>
      <c r="H4876" s="8"/>
      <c r="I4876" s="8" t="s">
        <v>3371</v>
      </c>
      <c r="J4876" s="8" t="s">
        <v>3372</v>
      </c>
      <c r="K4876" s="8" t="s">
        <v>3373</v>
      </c>
      <c r="L4876" s="8" t="s">
        <v>3374</v>
      </c>
      <c r="M4876" s="8">
        <f>TTEST(C4876:H4876,{0,0},2,3)</f>
        <v>4.7738663088239708E-2</v>
      </c>
      <c r="N4876" s="8">
        <f t="shared" si="153"/>
        <v>0.86589260768109266</v>
      </c>
      <c r="O4876" s="8" t="s">
        <v>11028</v>
      </c>
      <c r="P4876" s="8">
        <f t="shared" si="152"/>
        <v>1.3211297474895112</v>
      </c>
    </row>
    <row r="4877" spans="1:16" x14ac:dyDescent="0.2">
      <c r="A4877" s="8" t="s">
        <v>515</v>
      </c>
      <c r="B4877" s="8" t="s">
        <v>516</v>
      </c>
      <c r="C4877" s="8"/>
      <c r="D4877" s="8"/>
      <c r="E4877" s="8">
        <v>-0.84251761813610104</v>
      </c>
      <c r="F4877" s="8"/>
      <c r="G4877" s="8">
        <v>-0.88526798597395695</v>
      </c>
      <c r="H4877" s="8"/>
      <c r="I4877" s="8" t="s">
        <v>517</v>
      </c>
      <c r="J4877" s="8" t="s">
        <v>518</v>
      </c>
      <c r="K4877" s="8" t="s">
        <v>519</v>
      </c>
      <c r="L4877" s="8" t="s">
        <v>520</v>
      </c>
      <c r="M4877" s="8">
        <f>TTEST(C4877:H4877,{0,0},2,3)</f>
        <v>1.574858449299062E-2</v>
      </c>
      <c r="N4877" s="8">
        <f t="shared" si="153"/>
        <v>0.86389280205502894</v>
      </c>
      <c r="O4877" s="8" t="s">
        <v>11028</v>
      </c>
      <c r="P4877" s="8">
        <f t="shared" si="152"/>
        <v>1.8027584751765799</v>
      </c>
    </row>
    <row r="4878" spans="1:16" x14ac:dyDescent="0.2">
      <c r="A4878" s="8" t="s">
        <v>6364</v>
      </c>
      <c r="B4878" s="8" t="s">
        <v>6365</v>
      </c>
      <c r="C4878" s="8">
        <v>-1.07915287582245</v>
      </c>
      <c r="D4878" s="8">
        <v>-0.80749250237264103</v>
      </c>
      <c r="E4878" s="8">
        <v>-0.69819769013286803</v>
      </c>
      <c r="F4878" s="8"/>
      <c r="G4878" s="8"/>
      <c r="H4878" s="8"/>
      <c r="I4878" s="8" t="s">
        <v>2101</v>
      </c>
      <c r="J4878" s="8" t="s">
        <v>2102</v>
      </c>
      <c r="K4878" s="8" t="s">
        <v>2103</v>
      </c>
      <c r="L4878" s="8" t="s">
        <v>2104</v>
      </c>
      <c r="M4878" s="8">
        <f>TTEST(C4878:H4878,{0,0},2,3)</f>
        <v>1.6841914774049723E-2</v>
      </c>
      <c r="N4878" s="8">
        <f t="shared" si="153"/>
        <v>0.86161435610931969</v>
      </c>
      <c r="O4878" s="8" t="s">
        <v>11028</v>
      </c>
      <c r="P4878" s="8">
        <f t="shared" si="152"/>
        <v>1.7736085346575834</v>
      </c>
    </row>
    <row r="4879" spans="1:16" x14ac:dyDescent="0.2">
      <c r="A4879" s="8" t="s">
        <v>2167</v>
      </c>
      <c r="B4879" s="8" t="s">
        <v>2168</v>
      </c>
      <c r="C4879" s="8">
        <v>-0.54969181057018401</v>
      </c>
      <c r="D4879" s="8">
        <v>-1.4296102644656701</v>
      </c>
      <c r="E4879" s="8">
        <v>-0.97447901099966305</v>
      </c>
      <c r="F4879" s="8">
        <v>-0.69004328239851398</v>
      </c>
      <c r="G4879" s="8">
        <v>-0.69424766738371602</v>
      </c>
      <c r="H4879" s="8">
        <v>-0.81101989543198205</v>
      </c>
      <c r="I4879" s="8" t="s">
        <v>2169</v>
      </c>
      <c r="J4879" s="8" t="s">
        <v>2170</v>
      </c>
      <c r="K4879" s="8" t="s">
        <v>2171</v>
      </c>
      <c r="L4879" s="8" t="s">
        <v>2172</v>
      </c>
      <c r="M4879" s="8">
        <f>TTEST(C4879:H4879,{0,0},2,3)</f>
        <v>1.1227864661436098E-3</v>
      </c>
      <c r="N4879" s="8">
        <f t="shared" si="153"/>
        <v>0.85818198854162153</v>
      </c>
      <c r="O4879" s="8" t="s">
        <v>11028</v>
      </c>
      <c r="P4879" s="8">
        <f t="shared" si="152"/>
        <v>2.9497028309098581</v>
      </c>
    </row>
    <row r="4880" spans="1:16" x14ac:dyDescent="0.2">
      <c r="A4880" s="8" t="s">
        <v>2744</v>
      </c>
      <c r="B4880" s="8" t="s">
        <v>2745</v>
      </c>
      <c r="C4880" s="8"/>
      <c r="D4880" s="8">
        <v>-0.845505222736739</v>
      </c>
      <c r="E4880" s="8"/>
      <c r="F4880" s="8">
        <v>-0.78148734020324295</v>
      </c>
      <c r="G4880" s="8"/>
      <c r="H4880" s="8">
        <v>-0.943827219255154</v>
      </c>
      <c r="I4880" s="8" t="s">
        <v>2746</v>
      </c>
      <c r="J4880" s="8" t="s">
        <v>2747</v>
      </c>
      <c r="K4880" s="8" t="s">
        <v>2748</v>
      </c>
      <c r="L4880" s="8" t="s">
        <v>2749</v>
      </c>
      <c r="M4880" s="8">
        <f>TTEST(C4880:H4880,{0,0},2,3)</f>
        <v>3.0214338467216342E-3</v>
      </c>
      <c r="N4880" s="8">
        <f t="shared" si="153"/>
        <v>0.85693992739837865</v>
      </c>
      <c r="O4880" s="8" t="s">
        <v>11028</v>
      </c>
      <c r="P4880" s="8">
        <f t="shared" si="152"/>
        <v>2.5197869100431167</v>
      </c>
    </row>
    <row r="4881" spans="1:16" x14ac:dyDescent="0.2">
      <c r="A4881" s="8" t="s">
        <v>3295</v>
      </c>
      <c r="B4881" s="8" t="s">
        <v>3296</v>
      </c>
      <c r="C4881" s="8">
        <v>-0.65686881824527599</v>
      </c>
      <c r="D4881" s="8">
        <v>-0.54593143409073996</v>
      </c>
      <c r="E4881" s="8">
        <v>-0.60326094144193898</v>
      </c>
      <c r="F4881" s="8">
        <v>-0.90133401938548696</v>
      </c>
      <c r="G4881" s="8">
        <v>-1.0340737105375499</v>
      </c>
      <c r="H4881" s="8">
        <v>-1.39785819562174</v>
      </c>
      <c r="I4881" s="8" t="s">
        <v>3297</v>
      </c>
      <c r="J4881" s="8" t="s">
        <v>3298</v>
      </c>
      <c r="K4881" s="8" t="s">
        <v>3299</v>
      </c>
      <c r="L4881" s="8" t="s">
        <v>3300</v>
      </c>
      <c r="M4881" s="8">
        <f>TTEST(C4881:H4881,{0,0},2,3)</f>
        <v>1.3210483965997695E-3</v>
      </c>
      <c r="N4881" s="8">
        <f t="shared" si="153"/>
        <v>0.85655451988712195</v>
      </c>
      <c r="O4881" s="8" t="s">
        <v>11028</v>
      </c>
      <c r="P4881" s="8">
        <f t="shared" si="152"/>
        <v>2.8790812717183916</v>
      </c>
    </row>
    <row r="4882" spans="1:16" x14ac:dyDescent="0.2">
      <c r="A4882" s="8" t="s">
        <v>3495</v>
      </c>
      <c r="B4882" s="8" t="s">
        <v>3496</v>
      </c>
      <c r="C4882" s="8">
        <v>-0.79188929305786404</v>
      </c>
      <c r="D4882" s="8">
        <v>-1.0589845268398399</v>
      </c>
      <c r="E4882" s="8">
        <v>-1.1381623513008801</v>
      </c>
      <c r="F4882" s="8">
        <v>-0.68416108722032798</v>
      </c>
      <c r="G4882" s="8">
        <v>-0.80583377338385798</v>
      </c>
      <c r="H4882" s="8">
        <v>-0.65713055209012206</v>
      </c>
      <c r="I4882" s="8" t="s">
        <v>2332</v>
      </c>
      <c r="J4882" s="8" t="s">
        <v>2333</v>
      </c>
      <c r="K4882" s="8" t="s">
        <v>2334</v>
      </c>
      <c r="L4882" s="8" t="s">
        <v>2335</v>
      </c>
      <c r="M4882" s="8">
        <f>TTEST(C4882:H4882,{0,0},2,3)</f>
        <v>1.3057898444705966E-4</v>
      </c>
      <c r="N4882" s="8">
        <f t="shared" si="153"/>
        <v>0.85602693064881519</v>
      </c>
      <c r="O4882" s="8" t="s">
        <v>11028</v>
      </c>
      <c r="P4882" s="8">
        <f t="shared" si="152"/>
        <v>3.8841267133602364</v>
      </c>
    </row>
    <row r="4883" spans="1:16" x14ac:dyDescent="0.2">
      <c r="A4883" s="8" t="s">
        <v>815</v>
      </c>
      <c r="B4883" s="8" t="s">
        <v>816</v>
      </c>
      <c r="C4883" s="8"/>
      <c r="D4883" s="8">
        <v>-0.811514964065289</v>
      </c>
      <c r="E4883" s="8"/>
      <c r="F4883" s="8">
        <v>-1.07612250191337</v>
      </c>
      <c r="G4883" s="8">
        <v>-0.66953137185553802</v>
      </c>
      <c r="H4883" s="8"/>
      <c r="I4883" s="8" t="s">
        <v>817</v>
      </c>
      <c r="J4883" s="8" t="s">
        <v>818</v>
      </c>
      <c r="K4883" s="8" t="s">
        <v>819</v>
      </c>
      <c r="L4883" s="8" t="s">
        <v>820</v>
      </c>
      <c r="M4883" s="8">
        <f>TTEST(C4883:H4883,{0,0},2,3)</f>
        <v>1.8981298499675964E-2</v>
      </c>
      <c r="N4883" s="8">
        <f t="shared" si="153"/>
        <v>0.85238961261139901</v>
      </c>
      <c r="O4883" s="8" t="s">
        <v>11028</v>
      </c>
      <c r="P4883" s="8">
        <f t="shared" ref="P4883:P4946" si="154">-LOG10(M4883)</f>
        <v>1.7216740810575946</v>
      </c>
    </row>
    <row r="4884" spans="1:16" x14ac:dyDescent="0.2">
      <c r="A4884" s="8" t="s">
        <v>3197</v>
      </c>
      <c r="B4884" s="8" t="s">
        <v>3198</v>
      </c>
      <c r="C4884" s="8">
        <v>-0.754280616565566</v>
      </c>
      <c r="D4884" s="8">
        <v>-1.16235052498318</v>
      </c>
      <c r="E4884" s="8">
        <v>-0.68614881644103198</v>
      </c>
      <c r="F4884" s="8">
        <v>-0.63029936572480505</v>
      </c>
      <c r="G4884" s="8">
        <v>-1.1352340948717501</v>
      </c>
      <c r="H4884" s="8">
        <v>-0.739778892576887</v>
      </c>
      <c r="I4884" s="8" t="s">
        <v>2061</v>
      </c>
      <c r="J4884" s="8" t="s">
        <v>2062</v>
      </c>
      <c r="K4884" s="8" t="s">
        <v>2063</v>
      </c>
      <c r="L4884" s="8" t="s">
        <v>2064</v>
      </c>
      <c r="M4884" s="8">
        <f>TTEST(C4884:H4884,{0,0},2,3)</f>
        <v>3.0021803633362837E-4</v>
      </c>
      <c r="N4884" s="8">
        <f t="shared" ref="N4884:N4947" si="155">-AVERAGE(C4884:H4884)</f>
        <v>0.8513487185272034</v>
      </c>
      <c r="O4884" s="8" t="s">
        <v>11028</v>
      </c>
      <c r="P4884" s="8">
        <f t="shared" si="154"/>
        <v>3.5225632200045802</v>
      </c>
    </row>
    <row r="4885" spans="1:16" x14ac:dyDescent="0.2">
      <c r="A4885" s="8" t="s">
        <v>579</v>
      </c>
      <c r="B4885" s="8" t="s">
        <v>580</v>
      </c>
      <c r="C4885" s="8">
        <v>-0.370502230780624</v>
      </c>
      <c r="D4885" s="8">
        <v>-1.1572609758355601</v>
      </c>
      <c r="E4885" s="8">
        <v>-0.94183196462942398</v>
      </c>
      <c r="F4885" s="8">
        <v>-1.06477010752055</v>
      </c>
      <c r="G4885" s="8">
        <v>-0.57611476740999301</v>
      </c>
      <c r="H4885" s="8">
        <v>-0.98736846490698904</v>
      </c>
      <c r="I4885" s="8" t="s">
        <v>581</v>
      </c>
      <c r="J4885" s="8" t="s">
        <v>582</v>
      </c>
      <c r="K4885" s="8" t="s">
        <v>583</v>
      </c>
      <c r="L4885" s="8" t="s">
        <v>584</v>
      </c>
      <c r="M4885" s="8">
        <f>TTEST(C4885:H4885,{0,0},2,3)</f>
        <v>1.0699840506263518E-3</v>
      </c>
      <c r="N4885" s="8">
        <f t="shared" si="155"/>
        <v>0.84964141851385666</v>
      </c>
      <c r="O4885" s="8" t="s">
        <v>11028</v>
      </c>
      <c r="P4885" s="8">
        <f t="shared" si="154"/>
        <v>2.970622695937772</v>
      </c>
    </row>
    <row r="4886" spans="1:16" x14ac:dyDescent="0.2">
      <c r="A4886" s="8" t="s">
        <v>1719</v>
      </c>
      <c r="B4886" s="8" t="s">
        <v>1720</v>
      </c>
      <c r="C4886" s="8">
        <v>-1.0689154283645601</v>
      </c>
      <c r="D4886" s="8">
        <v>-0.42654277474015601</v>
      </c>
      <c r="E4886" s="8">
        <v>-0.86416993720765201</v>
      </c>
      <c r="F4886" s="8">
        <v>-0.91412432907298602</v>
      </c>
      <c r="G4886" s="8">
        <v>-0.89263259176297705</v>
      </c>
      <c r="H4886" s="8">
        <v>-0.92718602080799095</v>
      </c>
      <c r="I4886" s="8" t="s">
        <v>1721</v>
      </c>
      <c r="J4886" s="8" t="s">
        <v>1722</v>
      </c>
      <c r="K4886" s="8" t="s">
        <v>1723</v>
      </c>
      <c r="L4886" s="8" t="s">
        <v>1724</v>
      </c>
      <c r="M4886" s="8">
        <f>TTEST(C4886:H4886,{0,0},2,3)</f>
        <v>2.1798283438896423E-4</v>
      </c>
      <c r="N4886" s="8">
        <f t="shared" si="155"/>
        <v>0.84892851365938693</v>
      </c>
      <c r="O4886" s="8" t="s">
        <v>11028</v>
      </c>
      <c r="P4886" s="8">
        <f t="shared" si="154"/>
        <v>3.6615777046691216</v>
      </c>
    </row>
    <row r="4887" spans="1:16" x14ac:dyDescent="0.2">
      <c r="A4887" s="8" t="s">
        <v>4077</v>
      </c>
      <c r="B4887" s="8" t="s">
        <v>4078</v>
      </c>
      <c r="C4887" s="8">
        <v>-1.01119781819456</v>
      </c>
      <c r="D4887" s="8">
        <v>-0.65233529655807199</v>
      </c>
      <c r="E4887" s="8">
        <v>-0.37539072116981997</v>
      </c>
      <c r="F4887" s="8">
        <v>-1.0771164565637501</v>
      </c>
      <c r="G4887" s="8">
        <v>-0.84189261209431399</v>
      </c>
      <c r="H4887" s="8">
        <v>-1.1343501614515199</v>
      </c>
      <c r="I4887" s="8" t="s">
        <v>4079</v>
      </c>
      <c r="J4887" s="8" t="s">
        <v>4080</v>
      </c>
      <c r="K4887" s="8" t="s">
        <v>4081</v>
      </c>
      <c r="L4887" s="8" t="s">
        <v>4082</v>
      </c>
      <c r="M4887" s="8">
        <f>TTEST(C4887:H4887,{0,0},2,3)</f>
        <v>8.3185946567233045E-4</v>
      </c>
      <c r="N4887" s="8">
        <f t="shared" si="155"/>
        <v>0.8487138443386727</v>
      </c>
      <c r="O4887" s="8" t="s">
        <v>11028</v>
      </c>
      <c r="P4887" s="8">
        <f t="shared" si="154"/>
        <v>3.0799500372167468</v>
      </c>
    </row>
    <row r="4888" spans="1:16" x14ac:dyDescent="0.2">
      <c r="A4888" s="8" t="s">
        <v>1395</v>
      </c>
      <c r="B4888" s="8" t="s">
        <v>1396</v>
      </c>
      <c r="C4888" s="8">
        <v>-0.60267841227063002</v>
      </c>
      <c r="D4888" s="8"/>
      <c r="E4888" s="8">
        <v>-0.87169708239580901</v>
      </c>
      <c r="F4888" s="8"/>
      <c r="G4888" s="8"/>
      <c r="H4888" s="8">
        <v>-1.0696140463825901</v>
      </c>
      <c r="I4888" s="8" t="s">
        <v>1397</v>
      </c>
      <c r="J4888" s="8" t="s">
        <v>1398</v>
      </c>
      <c r="K4888" s="8" t="s">
        <v>1399</v>
      </c>
      <c r="L4888" s="8" t="s">
        <v>1400</v>
      </c>
      <c r="M4888" s="8">
        <f>TTEST(C4888:H4888,{0,0},2,3)</f>
        <v>2.4528817370234671E-2</v>
      </c>
      <c r="N4888" s="8">
        <f t="shared" si="155"/>
        <v>0.84799651368300977</v>
      </c>
      <c r="O4888" s="8" t="s">
        <v>11028</v>
      </c>
      <c r="P4888" s="8">
        <f t="shared" si="154"/>
        <v>1.6103233903163447</v>
      </c>
    </row>
    <row r="4889" spans="1:16" x14ac:dyDescent="0.2">
      <c r="A4889" s="8" t="s">
        <v>3793</v>
      </c>
      <c r="B4889" s="8" t="s">
        <v>3794</v>
      </c>
      <c r="C4889" s="8">
        <v>-0.77128174989734399</v>
      </c>
      <c r="D4889" s="8">
        <v>-0.79914438531354803</v>
      </c>
      <c r="E4889" s="8">
        <v>-0.767153035296672</v>
      </c>
      <c r="F4889" s="8">
        <v>-0.74658761243177696</v>
      </c>
      <c r="G4889" s="8">
        <v>-1.0401601254225299</v>
      </c>
      <c r="H4889" s="8">
        <v>-0.94853736662714205</v>
      </c>
      <c r="I4889" s="8" t="s">
        <v>3739</v>
      </c>
      <c r="J4889" s="8" t="s">
        <v>3740</v>
      </c>
      <c r="K4889" s="8" t="s">
        <v>3741</v>
      </c>
      <c r="L4889" s="8" t="s">
        <v>3742</v>
      </c>
      <c r="M4889" s="8">
        <f>TTEST(C4889:H4889,{0,0},2,3)</f>
        <v>1.199879623645424E-5</v>
      </c>
      <c r="N4889" s="8">
        <f t="shared" si="155"/>
        <v>0.84547737916483545</v>
      </c>
      <c r="O4889" s="8" t="s">
        <v>11028</v>
      </c>
      <c r="P4889" s="8">
        <f t="shared" si="154"/>
        <v>4.9208623217930896</v>
      </c>
    </row>
    <row r="4890" spans="1:16" x14ac:dyDescent="0.2">
      <c r="A4890" s="8" t="s">
        <v>401</v>
      </c>
      <c r="B4890" s="8" t="s">
        <v>402</v>
      </c>
      <c r="C4890" s="8">
        <v>-0.31720555260663302</v>
      </c>
      <c r="D4890" s="8">
        <v>-0.80479487895695501</v>
      </c>
      <c r="E4890" s="8">
        <v>-1.1382460374350001</v>
      </c>
      <c r="F4890" s="8">
        <v>-0.96676901314475305</v>
      </c>
      <c r="G4890" s="8">
        <v>-0.98052416516922403</v>
      </c>
      <c r="H4890" s="8">
        <v>-0.85981650318146197</v>
      </c>
      <c r="I4890" s="8" t="s">
        <v>353</v>
      </c>
      <c r="J4890" s="8" t="s">
        <v>354</v>
      </c>
      <c r="K4890" s="8" t="s">
        <v>355</v>
      </c>
      <c r="L4890" s="8" t="s">
        <v>356</v>
      </c>
      <c r="M4890" s="8">
        <f>TTEST(C4890:H4890,{0,0},2,3)</f>
        <v>7.4678419039977571E-4</v>
      </c>
      <c r="N4890" s="8">
        <f t="shared" si="155"/>
        <v>0.8445593584156712</v>
      </c>
      <c r="O4890" s="8" t="s">
        <v>11028</v>
      </c>
      <c r="P4890" s="8">
        <f t="shared" si="154"/>
        <v>3.1268048847438692</v>
      </c>
    </row>
    <row r="4891" spans="1:16" x14ac:dyDescent="0.2">
      <c r="A4891" s="8" t="s">
        <v>1025</v>
      </c>
      <c r="B4891" s="8" t="s">
        <v>1026</v>
      </c>
      <c r="C4891" s="8">
        <v>-0.57486068867374696</v>
      </c>
      <c r="D4891" s="8">
        <v>-0.83232082372725502</v>
      </c>
      <c r="E4891" s="8">
        <v>-0.892466739166075</v>
      </c>
      <c r="F4891" s="8">
        <v>-0.80576652474153798</v>
      </c>
      <c r="G4891" s="8">
        <v>-0.54177985440213405</v>
      </c>
      <c r="H4891" s="8">
        <v>-1.39131739253474</v>
      </c>
      <c r="I4891" s="8" t="s">
        <v>341</v>
      </c>
      <c r="J4891" s="8" t="s">
        <v>342</v>
      </c>
      <c r="K4891" s="8" t="s">
        <v>343</v>
      </c>
      <c r="L4891" s="8" t="s">
        <v>344</v>
      </c>
      <c r="M4891" s="8">
        <f>TTEST(C4891:H4891,{0,0},2,3)</f>
        <v>1.0984970424842077E-3</v>
      </c>
      <c r="N4891" s="8">
        <f t="shared" si="155"/>
        <v>0.8397520038742482</v>
      </c>
      <c r="O4891" s="8" t="s">
        <v>11028</v>
      </c>
      <c r="P4891" s="8">
        <f t="shared" si="154"/>
        <v>2.9592011080056628</v>
      </c>
    </row>
    <row r="4892" spans="1:16" x14ac:dyDescent="0.2">
      <c r="A4892" s="8" t="s">
        <v>5588</v>
      </c>
      <c r="B4892" s="8" t="s">
        <v>5589</v>
      </c>
      <c r="C4892" s="8">
        <v>-0.70683907843347704</v>
      </c>
      <c r="D4892" s="8">
        <v>-0.45319929561897898</v>
      </c>
      <c r="E4892" s="8">
        <v>-0.873385472055486</v>
      </c>
      <c r="F4892" s="8"/>
      <c r="G4892" s="8">
        <v>-1.0203232633519901</v>
      </c>
      <c r="H4892" s="8">
        <v>-1.1146282354811901</v>
      </c>
      <c r="I4892" s="8" t="s">
        <v>5590</v>
      </c>
      <c r="J4892" s="8" t="s">
        <v>5591</v>
      </c>
      <c r="K4892" s="8" t="s">
        <v>5592</v>
      </c>
      <c r="L4892" s="8" t="s">
        <v>5593</v>
      </c>
      <c r="M4892" s="8">
        <f>TTEST(C4892:H4892,{0,0},2,3)</f>
        <v>2.0849708513925877E-3</v>
      </c>
      <c r="N4892" s="8">
        <f t="shared" si="155"/>
        <v>0.83367506898822441</v>
      </c>
      <c r="O4892" s="8" t="s">
        <v>11028</v>
      </c>
      <c r="P4892" s="8">
        <f t="shared" si="154"/>
        <v>2.6809000122335536</v>
      </c>
    </row>
    <row r="4893" spans="1:16" x14ac:dyDescent="0.2">
      <c r="A4893" s="8" t="s">
        <v>4225</v>
      </c>
      <c r="B4893" s="8" t="s">
        <v>4226</v>
      </c>
      <c r="C4893" s="8">
        <v>-0.73319878114108705</v>
      </c>
      <c r="D4893" s="8">
        <v>-0.905032920868857</v>
      </c>
      <c r="E4893" s="8">
        <v>-0.930178405120339</v>
      </c>
      <c r="F4893" s="8">
        <v>-0.58570162956668004</v>
      </c>
      <c r="G4893" s="8">
        <v>-1.1141866861021099</v>
      </c>
      <c r="H4893" s="8">
        <v>-0.73273954290985899</v>
      </c>
      <c r="I4893" s="8" t="s">
        <v>221</v>
      </c>
      <c r="J4893" s="8" t="s">
        <v>222</v>
      </c>
      <c r="K4893" s="8" t="s">
        <v>223</v>
      </c>
      <c r="L4893" s="8" t="s">
        <v>224</v>
      </c>
      <c r="M4893" s="8">
        <f>TTEST(C4893:H4893,{0,0},2,3)</f>
        <v>1.1205966234880893E-4</v>
      </c>
      <c r="N4893" s="8">
        <f t="shared" si="155"/>
        <v>0.83350632761815546</v>
      </c>
      <c r="O4893" s="8" t="s">
        <v>11028</v>
      </c>
      <c r="P4893" s="8">
        <f t="shared" si="154"/>
        <v>3.9505506904555467</v>
      </c>
    </row>
    <row r="4894" spans="1:16" x14ac:dyDescent="0.2">
      <c r="A4894" s="8" t="s">
        <v>1779</v>
      </c>
      <c r="B4894" s="8" t="s">
        <v>1780</v>
      </c>
      <c r="C4894" s="8">
        <v>-0.74186196128033399</v>
      </c>
      <c r="D4894" s="8">
        <v>-0.72658995627450895</v>
      </c>
      <c r="E4894" s="8">
        <v>-0.93291702649452302</v>
      </c>
      <c r="F4894" s="8">
        <v>-0.819345777557416</v>
      </c>
      <c r="G4894" s="8">
        <v>-0.84014282021618703</v>
      </c>
      <c r="H4894" s="8">
        <v>-0.93816369705385805</v>
      </c>
      <c r="I4894" s="8" t="s">
        <v>1781</v>
      </c>
      <c r="J4894" s="8" t="s">
        <v>1782</v>
      </c>
      <c r="K4894" s="8" t="s">
        <v>1783</v>
      </c>
      <c r="L4894" s="8" t="s">
        <v>1784</v>
      </c>
      <c r="M4894" s="8">
        <f>TTEST(C4894:H4894,{0,0},2,3)</f>
        <v>3.1790009969511788E-6</v>
      </c>
      <c r="N4894" s="8">
        <f t="shared" si="155"/>
        <v>0.83317020647947115</v>
      </c>
      <c r="O4894" s="8" t="s">
        <v>11028</v>
      </c>
      <c r="P4894" s="8">
        <f t="shared" si="154"/>
        <v>5.4977093358882065</v>
      </c>
    </row>
    <row r="4895" spans="1:16" x14ac:dyDescent="0.2">
      <c r="A4895" s="8" t="s">
        <v>3491</v>
      </c>
      <c r="B4895" s="8" t="s">
        <v>3492</v>
      </c>
      <c r="C4895" s="8">
        <v>-9.4882582554132094E-2</v>
      </c>
      <c r="D4895" s="8">
        <v>-0.384511990186021</v>
      </c>
      <c r="E4895" s="8">
        <v>-1.0588951924079799</v>
      </c>
      <c r="F4895" s="8">
        <v>-0.78056714856891696</v>
      </c>
      <c r="G4895" s="8">
        <v>-1.1483975860575899</v>
      </c>
      <c r="H4895" s="8">
        <v>-1.52166792940526</v>
      </c>
      <c r="I4895" s="8" t="s">
        <v>3076</v>
      </c>
      <c r="J4895" s="8" t="s">
        <v>3077</v>
      </c>
      <c r="K4895" s="8" t="s">
        <v>3078</v>
      </c>
      <c r="L4895" s="8" t="s">
        <v>3079</v>
      </c>
      <c r="M4895" s="8">
        <f>TTEST(C4895:H4895,{0,0},2,3)</f>
        <v>1.1571037106285416E-2</v>
      </c>
      <c r="N4895" s="8">
        <f t="shared" si="155"/>
        <v>0.83148707152998336</v>
      </c>
      <c r="O4895" s="8" t="s">
        <v>11028</v>
      </c>
      <c r="P4895" s="8">
        <f t="shared" si="154"/>
        <v>1.9366277137058729</v>
      </c>
    </row>
    <row r="4896" spans="1:16" x14ac:dyDescent="0.2">
      <c r="A4896" s="8" t="s">
        <v>6128</v>
      </c>
      <c r="B4896" s="8" t="s">
        <v>6129</v>
      </c>
      <c r="C4896" s="8">
        <v>-0.65481611719299904</v>
      </c>
      <c r="D4896" s="8">
        <v>-0.483493995454578</v>
      </c>
      <c r="E4896" s="8">
        <v>-1.1075621169241801</v>
      </c>
      <c r="F4896" s="8">
        <v>-0.94752567589812398</v>
      </c>
      <c r="G4896" s="8">
        <v>-1.13775116321015</v>
      </c>
      <c r="H4896" s="8">
        <v>-0.64756323768203805</v>
      </c>
      <c r="I4896" s="8" t="s">
        <v>691</v>
      </c>
      <c r="J4896" s="8" t="s">
        <v>692</v>
      </c>
      <c r="K4896" s="8" t="s">
        <v>693</v>
      </c>
      <c r="L4896" s="8" t="s">
        <v>694</v>
      </c>
      <c r="M4896" s="8">
        <f>TTEST(C4896:H4896,{0,0},2,3)</f>
        <v>6.7632810846263234E-4</v>
      </c>
      <c r="N4896" s="8">
        <f t="shared" si="155"/>
        <v>0.8297853843936781</v>
      </c>
      <c r="O4896" s="8" t="s">
        <v>11028</v>
      </c>
      <c r="P4896" s="8">
        <f t="shared" si="154"/>
        <v>3.1698425627498144</v>
      </c>
    </row>
    <row r="4897" spans="1:16" x14ac:dyDescent="0.2">
      <c r="A4897" s="8" t="s">
        <v>1799</v>
      </c>
      <c r="B4897" s="8" t="s">
        <v>1800</v>
      </c>
      <c r="C4897" s="8">
        <v>-0.51562902150136702</v>
      </c>
      <c r="D4897" s="8">
        <v>-1.16010892494758</v>
      </c>
      <c r="E4897" s="8">
        <v>-0.69357046142198597</v>
      </c>
      <c r="F4897" s="8">
        <v>-0.93658381858774198</v>
      </c>
      <c r="G4897" s="8"/>
      <c r="H4897" s="8"/>
      <c r="I4897" s="8" t="s">
        <v>1801</v>
      </c>
      <c r="J4897" s="8" t="s">
        <v>1802</v>
      </c>
      <c r="K4897" s="8" t="s">
        <v>1803</v>
      </c>
      <c r="L4897" s="8" t="s">
        <v>1804</v>
      </c>
      <c r="M4897" s="8">
        <f>TTEST(C4897:H4897,{0,0},2,3)</f>
        <v>9.8523661099893644E-3</v>
      </c>
      <c r="N4897" s="8">
        <f t="shared" si="155"/>
        <v>0.82647305661466874</v>
      </c>
      <c r="O4897" s="8" t="s">
        <v>11028</v>
      </c>
      <c r="P4897" s="8">
        <f t="shared" si="154"/>
        <v>2.0064594583236031</v>
      </c>
    </row>
    <row r="4898" spans="1:16" x14ac:dyDescent="0.2">
      <c r="A4898" s="8" t="s">
        <v>1095</v>
      </c>
      <c r="B4898" s="8" t="s">
        <v>1096</v>
      </c>
      <c r="C4898" s="8"/>
      <c r="D4898" s="8"/>
      <c r="E4898" s="8">
        <v>-0.99173120379260404</v>
      </c>
      <c r="F4898" s="8">
        <v>-0.20044697056498301</v>
      </c>
      <c r="G4898" s="8">
        <v>-1.0337514838147499</v>
      </c>
      <c r="H4898" s="8">
        <v>-1.0634156497306999</v>
      </c>
      <c r="I4898" s="8" t="s">
        <v>789</v>
      </c>
      <c r="J4898" s="8" t="s">
        <v>790</v>
      </c>
      <c r="K4898" s="8" t="s">
        <v>791</v>
      </c>
      <c r="L4898" s="8" t="s">
        <v>792</v>
      </c>
      <c r="M4898" s="8">
        <f>TTEST(C4898:H4898,{0,0},2,3)</f>
        <v>2.8810701171298084E-2</v>
      </c>
      <c r="N4898" s="8">
        <f t="shared" si="155"/>
        <v>0.8223363269757592</v>
      </c>
      <c r="O4898" s="8" t="s">
        <v>11028</v>
      </c>
      <c r="P4898" s="8">
        <f t="shared" si="154"/>
        <v>1.5404461720868179</v>
      </c>
    </row>
    <row r="4899" spans="1:16" x14ac:dyDescent="0.2">
      <c r="A4899" s="8" t="s">
        <v>2109</v>
      </c>
      <c r="B4899" s="8" t="s">
        <v>2110</v>
      </c>
      <c r="C4899" s="8">
        <v>-0.87161902911441602</v>
      </c>
      <c r="D4899" s="8">
        <v>-0.80520074333835601</v>
      </c>
      <c r="E4899" s="8">
        <v>-0.91157364385556605</v>
      </c>
      <c r="F4899" s="8">
        <v>-0.87515375430363196</v>
      </c>
      <c r="G4899" s="8">
        <v>-0.769992272765196</v>
      </c>
      <c r="H4899" s="8">
        <v>-0.69550277143624095</v>
      </c>
      <c r="I4899" s="8" t="s">
        <v>2111</v>
      </c>
      <c r="J4899" s="8" t="s">
        <v>2112</v>
      </c>
      <c r="K4899" s="8" t="s">
        <v>2113</v>
      </c>
      <c r="L4899" s="8" t="s">
        <v>2114</v>
      </c>
      <c r="M4899" s="8">
        <f>TTEST(C4899:H4899,{0,0},2,3)</f>
        <v>1.8966452273055466E-6</v>
      </c>
      <c r="N4899" s="8">
        <f t="shared" si="155"/>
        <v>0.8215070358022345</v>
      </c>
      <c r="O4899" s="8" t="s">
        <v>11028</v>
      </c>
      <c r="P4899" s="8">
        <f t="shared" si="154"/>
        <v>5.7220138974891892</v>
      </c>
    </row>
    <row r="4900" spans="1:16" x14ac:dyDescent="0.2">
      <c r="A4900" s="8" t="s">
        <v>1479</v>
      </c>
      <c r="B4900" s="8" t="s">
        <v>1480</v>
      </c>
      <c r="C4900" s="8">
        <v>-1.03095135805613</v>
      </c>
      <c r="D4900" s="8">
        <v>-0.73284635283678501</v>
      </c>
      <c r="E4900" s="8">
        <v>-0.78700011351994603</v>
      </c>
      <c r="F4900" s="8">
        <v>-1.10708346301912</v>
      </c>
      <c r="G4900" s="8">
        <v>-0.45219553709530003</v>
      </c>
      <c r="H4900" s="8">
        <v>-0.79523971676621896</v>
      </c>
      <c r="I4900" s="8" t="s">
        <v>1481</v>
      </c>
      <c r="J4900" s="8" t="s">
        <v>1482</v>
      </c>
      <c r="K4900" s="8" t="s">
        <v>1483</v>
      </c>
      <c r="L4900" s="8" t="s">
        <v>1484</v>
      </c>
      <c r="M4900" s="8">
        <f>TTEST(C4900:H4900,{0,0},2,3)</f>
        <v>3.5169545596421648E-4</v>
      </c>
      <c r="N4900" s="8">
        <f t="shared" si="155"/>
        <v>0.81755275688225015</v>
      </c>
      <c r="O4900" s="8" t="s">
        <v>11028</v>
      </c>
      <c r="P4900" s="8">
        <f t="shared" si="154"/>
        <v>3.4538332428926539</v>
      </c>
    </row>
    <row r="4901" spans="1:16" x14ac:dyDescent="0.2">
      <c r="A4901" s="8" t="s">
        <v>1587</v>
      </c>
      <c r="B4901" s="8" t="s">
        <v>1588</v>
      </c>
      <c r="C4901" s="8">
        <v>-1.16796543377315</v>
      </c>
      <c r="D4901" s="8">
        <v>-0.94467432863901701</v>
      </c>
      <c r="E4901" s="8">
        <v>-0.76098613601301301</v>
      </c>
      <c r="F4901" s="8">
        <v>-1.03736250359005</v>
      </c>
      <c r="G4901" s="8">
        <v>4.1586181919169199E-2</v>
      </c>
      <c r="H4901" s="8">
        <v>-1.0322253652728199</v>
      </c>
      <c r="I4901" s="8" t="s">
        <v>1589</v>
      </c>
      <c r="J4901" s="8" t="s">
        <v>1590</v>
      </c>
      <c r="K4901" s="8" t="s">
        <v>1591</v>
      </c>
      <c r="L4901" s="8" t="s">
        <v>1592</v>
      </c>
      <c r="M4901" s="8">
        <f>TTEST(C4901:H4901,{0,0},2,3)</f>
        <v>6.2121961356623239E-3</v>
      </c>
      <c r="N4901" s="8">
        <f t="shared" si="155"/>
        <v>0.81693793089481348</v>
      </c>
      <c r="O4901" s="8" t="s">
        <v>11028</v>
      </c>
      <c r="P4901" s="8">
        <f t="shared" si="154"/>
        <v>2.2067548408875957</v>
      </c>
    </row>
    <row r="4902" spans="1:16" x14ac:dyDescent="0.2">
      <c r="A4902" s="8" t="s">
        <v>3619</v>
      </c>
      <c r="B4902" s="8" t="s">
        <v>3620</v>
      </c>
      <c r="C4902" s="8">
        <v>-0.69562092676921405</v>
      </c>
      <c r="D4902" s="8">
        <v>-0.57020367334669897</v>
      </c>
      <c r="E4902" s="8">
        <v>-0.90093298698157298</v>
      </c>
      <c r="F4902" s="8">
        <v>-0.81633777624009896</v>
      </c>
      <c r="G4902" s="8">
        <v>-1.2314730094283499</v>
      </c>
      <c r="H4902" s="8">
        <v>-0.68700353248027302</v>
      </c>
      <c r="I4902" s="8" t="s">
        <v>3621</v>
      </c>
      <c r="J4902" s="8" t="s">
        <v>3622</v>
      </c>
      <c r="K4902" s="8" t="s">
        <v>3623</v>
      </c>
      <c r="L4902" s="8" t="s">
        <v>3624</v>
      </c>
      <c r="M4902" s="8">
        <f>TTEST(C4902:H4902,{0,0},2,3)</f>
        <v>3.5270326896765192E-4</v>
      </c>
      <c r="N4902" s="8">
        <f t="shared" si="155"/>
        <v>0.81692865087436795</v>
      </c>
      <c r="O4902" s="8" t="s">
        <v>11028</v>
      </c>
      <c r="P4902" s="8">
        <f t="shared" si="154"/>
        <v>3.4525905151325285</v>
      </c>
    </row>
    <row r="4903" spans="1:16" x14ac:dyDescent="0.2">
      <c r="A4903" s="8" t="s">
        <v>2348</v>
      </c>
      <c r="B4903" s="8" t="s">
        <v>2349</v>
      </c>
      <c r="C4903" s="8"/>
      <c r="D4903" s="8"/>
      <c r="E4903" s="8"/>
      <c r="F4903" s="8">
        <v>-0.82945893053202502</v>
      </c>
      <c r="G4903" s="8"/>
      <c r="H4903" s="8">
        <v>-0.80121238207175705</v>
      </c>
      <c r="I4903" s="8" t="s">
        <v>649</v>
      </c>
      <c r="J4903" s="8" t="s">
        <v>650</v>
      </c>
      <c r="K4903" s="8" t="s">
        <v>651</v>
      </c>
      <c r="L4903" s="8" t="s">
        <v>652</v>
      </c>
      <c r="M4903" s="8">
        <f>TTEST(C4903:H4903,{0,0},2,3)</f>
        <v>1.1026448363403588E-2</v>
      </c>
      <c r="N4903" s="8">
        <f t="shared" si="155"/>
        <v>0.81533565630189098</v>
      </c>
      <c r="O4903" s="8" t="s">
        <v>11028</v>
      </c>
      <c r="P4903" s="8">
        <f t="shared" si="154"/>
        <v>1.9575643519807229</v>
      </c>
    </row>
    <row r="4904" spans="1:16" x14ac:dyDescent="0.2">
      <c r="A4904" s="8" t="s">
        <v>1625</v>
      </c>
      <c r="B4904" s="8" t="s">
        <v>1626</v>
      </c>
      <c r="C4904" s="8"/>
      <c r="D4904" s="8">
        <v>-0.54760906712351498</v>
      </c>
      <c r="E4904" s="8"/>
      <c r="F4904" s="8">
        <v>-0.63215943972773003</v>
      </c>
      <c r="G4904" s="8">
        <v>-1.3157006769684401</v>
      </c>
      <c r="H4904" s="8">
        <v>-0.75721884715588506</v>
      </c>
      <c r="I4904" s="8" t="s">
        <v>1291</v>
      </c>
      <c r="J4904" s="8" t="s">
        <v>1292</v>
      </c>
      <c r="K4904" s="8" t="s">
        <v>1293</v>
      </c>
      <c r="L4904" s="8" t="s">
        <v>1294</v>
      </c>
      <c r="M4904" s="8">
        <f>TTEST(C4904:H4904,{0,0},2,3)</f>
        <v>1.8203232126022709E-2</v>
      </c>
      <c r="N4904" s="8">
        <f t="shared" si="155"/>
        <v>0.81317200774389253</v>
      </c>
      <c r="O4904" s="8" t="s">
        <v>11028</v>
      </c>
      <c r="P4904" s="8">
        <f t="shared" si="154"/>
        <v>1.7398514927912636</v>
      </c>
    </row>
    <row r="4905" spans="1:16" x14ac:dyDescent="0.2">
      <c r="A4905" s="8" t="s">
        <v>1671</v>
      </c>
      <c r="B4905" s="8" t="s">
        <v>1672</v>
      </c>
      <c r="C4905" s="8">
        <v>-0.60006498092851501</v>
      </c>
      <c r="D4905" s="8">
        <v>-0.93143228853785198</v>
      </c>
      <c r="E4905" s="8">
        <v>-0.44672362080668998</v>
      </c>
      <c r="F4905" s="8">
        <v>-1.5732646729038899</v>
      </c>
      <c r="G4905" s="8">
        <v>-0.52500293492121297</v>
      </c>
      <c r="H4905" s="8">
        <v>-0.80089006458127898</v>
      </c>
      <c r="I4905" s="8" t="s">
        <v>1673</v>
      </c>
      <c r="J4905" s="8" t="s">
        <v>1674</v>
      </c>
      <c r="K4905" s="8" t="s">
        <v>1675</v>
      </c>
      <c r="L4905" s="8" t="s">
        <v>1676</v>
      </c>
      <c r="M4905" s="8">
        <f>TTEST(C4905:H4905,{0,0},2,3)</f>
        <v>4.8142344011584933E-3</v>
      </c>
      <c r="N4905" s="8">
        <f t="shared" si="155"/>
        <v>0.81289642711323973</v>
      </c>
      <c r="O4905" s="8" t="s">
        <v>11028</v>
      </c>
      <c r="P4905" s="8">
        <f t="shared" si="154"/>
        <v>2.3174727681009997</v>
      </c>
    </row>
    <row r="4906" spans="1:16" x14ac:dyDescent="0.2">
      <c r="A4906" s="8" t="s">
        <v>591</v>
      </c>
      <c r="B4906" s="8" t="s">
        <v>592</v>
      </c>
      <c r="C4906" s="8">
        <v>-0.48825190236071297</v>
      </c>
      <c r="D4906" s="8">
        <v>-0.758476755340311</v>
      </c>
      <c r="E4906" s="8"/>
      <c r="F4906" s="8">
        <v>-1.0328993594912601</v>
      </c>
      <c r="G4906" s="8">
        <v>-1.0454660532906599</v>
      </c>
      <c r="H4906" s="8">
        <v>-0.73143241151015304</v>
      </c>
      <c r="I4906" s="8" t="s">
        <v>593</v>
      </c>
      <c r="J4906" s="8" t="s">
        <v>594</v>
      </c>
      <c r="K4906" s="8" t="s">
        <v>595</v>
      </c>
      <c r="L4906" s="8" t="s">
        <v>596</v>
      </c>
      <c r="M4906" s="8">
        <f>TTEST(C4906:H4906,{0,0},2,3)</f>
        <v>1.4715413776269881E-3</v>
      </c>
      <c r="N4906" s="8">
        <f t="shared" si="155"/>
        <v>0.81130529639861937</v>
      </c>
      <c r="O4906" s="8" t="s">
        <v>11028</v>
      </c>
      <c r="P4906" s="8">
        <f t="shared" si="154"/>
        <v>2.8322275216565029</v>
      </c>
    </row>
    <row r="4907" spans="1:16" x14ac:dyDescent="0.2">
      <c r="A4907" s="8" t="s">
        <v>1703</v>
      </c>
      <c r="B4907" s="8" t="s">
        <v>1704</v>
      </c>
      <c r="C4907" s="8">
        <v>-1.2450424416777</v>
      </c>
      <c r="D4907" s="8">
        <v>-0.97202930706163804</v>
      </c>
      <c r="E4907" s="8">
        <v>-0.48402169230981401</v>
      </c>
      <c r="F4907" s="8">
        <v>-0.53326582843294001</v>
      </c>
      <c r="G4907" s="8">
        <v>-0.73255550718606299</v>
      </c>
      <c r="H4907" s="8">
        <v>-0.890195760812445</v>
      </c>
      <c r="I4907" s="8" t="s">
        <v>1705</v>
      </c>
      <c r="J4907" s="8" t="s">
        <v>1706</v>
      </c>
      <c r="K4907" s="8" t="s">
        <v>1707</v>
      </c>
      <c r="L4907" s="8" t="s">
        <v>1708</v>
      </c>
      <c r="M4907" s="8">
        <f>TTEST(C4907:H4907,{0,0},2,3)</f>
        <v>9.6779735147427411E-4</v>
      </c>
      <c r="N4907" s="8">
        <f t="shared" si="155"/>
        <v>0.80951842291343334</v>
      </c>
      <c r="O4907" s="8" t="s">
        <v>11028</v>
      </c>
      <c r="P4907" s="8">
        <f t="shared" si="154"/>
        <v>3.0142155707391556</v>
      </c>
    </row>
    <row r="4908" spans="1:16" x14ac:dyDescent="0.2">
      <c r="A4908" s="8" t="s">
        <v>1939</v>
      </c>
      <c r="B4908" s="8" t="s">
        <v>1940</v>
      </c>
      <c r="C4908" s="8">
        <v>-1.09033030976987</v>
      </c>
      <c r="D4908" s="8"/>
      <c r="E4908" s="8"/>
      <c r="F4908" s="8">
        <v>-0.548193633118081</v>
      </c>
      <c r="G4908" s="8">
        <v>-0.78878454470736403</v>
      </c>
      <c r="H4908" s="8"/>
      <c r="I4908" s="8" t="s">
        <v>1941</v>
      </c>
      <c r="J4908" s="8" t="s">
        <v>1942</v>
      </c>
      <c r="K4908" s="8" t="s">
        <v>1943</v>
      </c>
      <c r="L4908" s="8" t="s">
        <v>1944</v>
      </c>
      <c r="M4908" s="8">
        <f>TTEST(C4908:H4908,{0,0},2,3)</f>
        <v>3.5578231811522226E-2</v>
      </c>
      <c r="N4908" s="8">
        <f t="shared" si="155"/>
        <v>0.80910282919843846</v>
      </c>
      <c r="O4908" s="8" t="s">
        <v>11028</v>
      </c>
      <c r="P4908" s="8">
        <f t="shared" si="154"/>
        <v>1.4488156395455363</v>
      </c>
    </row>
    <row r="4909" spans="1:16" x14ac:dyDescent="0.2">
      <c r="A4909" s="8" t="s">
        <v>3717</v>
      </c>
      <c r="B4909" s="8" t="s">
        <v>3718</v>
      </c>
      <c r="C4909" s="8">
        <v>-0.70031837520475804</v>
      </c>
      <c r="D4909" s="8">
        <v>-0.86831089749460699</v>
      </c>
      <c r="E4909" s="8">
        <v>-0.84550405984799504</v>
      </c>
      <c r="F4909" s="8">
        <v>-0.85797154055797598</v>
      </c>
      <c r="G4909" s="8">
        <v>-0.65597740026057005</v>
      </c>
      <c r="H4909" s="8">
        <v>-0.923286124337098</v>
      </c>
      <c r="I4909" s="8" t="s">
        <v>3016</v>
      </c>
      <c r="J4909" s="8" t="s">
        <v>3017</v>
      </c>
      <c r="K4909" s="8" t="s">
        <v>3018</v>
      </c>
      <c r="L4909" s="8" t="s">
        <v>3019</v>
      </c>
      <c r="M4909" s="8">
        <f>TTEST(C4909:H4909,{0,0},2,3)</f>
        <v>7.8576385031779637E-6</v>
      </c>
      <c r="N4909" s="8">
        <f t="shared" si="155"/>
        <v>0.80856139961716733</v>
      </c>
      <c r="O4909" s="8" t="s">
        <v>11028</v>
      </c>
      <c r="P4909" s="8">
        <f t="shared" si="154"/>
        <v>5.1047079551228824</v>
      </c>
    </row>
    <row r="4910" spans="1:16" x14ac:dyDescent="0.2">
      <c r="A4910" s="8" t="s">
        <v>7364</v>
      </c>
      <c r="B4910" s="8" t="s">
        <v>7365</v>
      </c>
      <c r="C4910" s="8">
        <v>-0.98145659769160398</v>
      </c>
      <c r="D4910" s="8"/>
      <c r="E4910" s="8"/>
      <c r="F4910" s="8">
        <v>-0.72874896970639202</v>
      </c>
      <c r="G4910" s="8">
        <v>-0.713670873081094</v>
      </c>
      <c r="H4910" s="8"/>
      <c r="I4910" s="8" t="s">
        <v>991</v>
      </c>
      <c r="J4910" s="8" t="s">
        <v>992</v>
      </c>
      <c r="K4910" s="8" t="s">
        <v>993</v>
      </c>
      <c r="L4910" s="8" t="s">
        <v>994</v>
      </c>
      <c r="M4910" s="8">
        <f>TTEST(C4910:H4910,{0,0},2,3)</f>
        <v>1.1360341388344183E-2</v>
      </c>
      <c r="N4910" s="8">
        <f t="shared" si="155"/>
        <v>0.80795881349303</v>
      </c>
      <c r="O4910" s="8" t="s">
        <v>11028</v>
      </c>
      <c r="P4910" s="8">
        <f t="shared" si="154"/>
        <v>1.9446086174941615</v>
      </c>
    </row>
    <row r="4911" spans="1:16" x14ac:dyDescent="0.2">
      <c r="A4911" s="8" t="s">
        <v>6650</v>
      </c>
      <c r="B4911" s="8" t="s">
        <v>6651</v>
      </c>
      <c r="C4911" s="8">
        <v>-0.85165983295090497</v>
      </c>
      <c r="D4911" s="8">
        <v>-0.99093210014899302</v>
      </c>
      <c r="E4911" s="8">
        <v>-0.95903131321921697</v>
      </c>
      <c r="F4911" s="8">
        <v>-1.14477550685399</v>
      </c>
      <c r="G4911" s="8">
        <v>-0.71814335241014804</v>
      </c>
      <c r="H4911" s="8">
        <v>-0.169895961476283</v>
      </c>
      <c r="I4911" s="8" t="s">
        <v>2572</v>
      </c>
      <c r="J4911" s="8" t="s">
        <v>2573</v>
      </c>
      <c r="K4911" s="8" t="s">
        <v>2574</v>
      </c>
      <c r="L4911" s="8" t="s">
        <v>2575</v>
      </c>
      <c r="M4911" s="8">
        <f>TTEST(C4911:H4911,{0,0},2,3)</f>
        <v>2.2125987073790296E-3</v>
      </c>
      <c r="N4911" s="8">
        <f t="shared" si="155"/>
        <v>0.80573967784325584</v>
      </c>
      <c r="O4911" s="8" t="s">
        <v>11028</v>
      </c>
      <c r="P4911" s="8">
        <f t="shared" si="154"/>
        <v>2.6550973456634401</v>
      </c>
    </row>
    <row r="4912" spans="1:16" x14ac:dyDescent="0.2">
      <c r="A4912" s="8" t="s">
        <v>571</v>
      </c>
      <c r="B4912" s="8" t="s">
        <v>572</v>
      </c>
      <c r="C4912" s="8">
        <v>-0.94072460069614405</v>
      </c>
      <c r="D4912" s="8">
        <v>-0.85070544494309097</v>
      </c>
      <c r="E4912" s="8">
        <v>-0.63667008947295001</v>
      </c>
      <c r="F4912" s="8">
        <v>-0.79926544739858996</v>
      </c>
      <c r="G4912" s="8">
        <v>-0.83230365760743097</v>
      </c>
      <c r="H4912" s="8">
        <v>-0.77016254967153097</v>
      </c>
      <c r="I4912" s="8" t="s">
        <v>573</v>
      </c>
      <c r="J4912" s="8" t="s">
        <v>574</v>
      </c>
      <c r="K4912" s="8" t="s">
        <v>575</v>
      </c>
      <c r="L4912" s="8" t="s">
        <v>576</v>
      </c>
      <c r="M4912" s="8">
        <f>TTEST(C4912:H4912,{0,0},2,3)</f>
        <v>6.4559056959826017E-6</v>
      </c>
      <c r="N4912" s="8">
        <f t="shared" si="155"/>
        <v>0.80497196496495604</v>
      </c>
      <c r="O4912" s="8" t="s">
        <v>11028</v>
      </c>
      <c r="P4912" s="8">
        <f t="shared" si="154"/>
        <v>5.1900428221542487</v>
      </c>
    </row>
    <row r="4913" spans="1:16" x14ac:dyDescent="0.2">
      <c r="A4913" s="8" t="s">
        <v>1289</v>
      </c>
      <c r="B4913" s="8" t="s">
        <v>1290</v>
      </c>
      <c r="C4913" s="8">
        <v>-1.0279180344900001</v>
      </c>
      <c r="D4913" s="8">
        <v>-0.54868444150779005</v>
      </c>
      <c r="E4913" s="8">
        <v>-0.75439393996950099</v>
      </c>
      <c r="F4913" s="8">
        <v>-1.0376628530994201</v>
      </c>
      <c r="G4913" s="8">
        <v>-0.602716220607734</v>
      </c>
      <c r="H4913" s="8">
        <v>-0.84632229385107205</v>
      </c>
      <c r="I4913" s="8" t="s">
        <v>1291</v>
      </c>
      <c r="J4913" s="8" t="s">
        <v>1292</v>
      </c>
      <c r="K4913" s="8" t="s">
        <v>1293</v>
      </c>
      <c r="L4913" s="8" t="s">
        <v>1294</v>
      </c>
      <c r="M4913" s="8">
        <f>TTEST(C4913:H4913,{0,0},2,3)</f>
        <v>2.1940701647609018E-4</v>
      </c>
      <c r="N4913" s="8">
        <f t="shared" si="155"/>
        <v>0.80294963058758617</v>
      </c>
      <c r="O4913" s="8" t="s">
        <v>11028</v>
      </c>
      <c r="P4913" s="8">
        <f t="shared" si="154"/>
        <v>3.6587494881189926</v>
      </c>
    </row>
    <row r="4914" spans="1:16" x14ac:dyDescent="0.2">
      <c r="A4914" s="8" t="s">
        <v>6150</v>
      </c>
      <c r="B4914" s="8" t="s">
        <v>6151</v>
      </c>
      <c r="C4914" s="8">
        <v>-0.352941011096021</v>
      </c>
      <c r="D4914" s="8">
        <v>-0.535032740405608</v>
      </c>
      <c r="E4914" s="8"/>
      <c r="F4914" s="8"/>
      <c r="G4914" s="8">
        <v>-1.1424861009209899</v>
      </c>
      <c r="H4914" s="8">
        <v>-1.18025441395081</v>
      </c>
      <c r="I4914" s="8" t="s">
        <v>511</v>
      </c>
      <c r="J4914" s="8" t="s">
        <v>512</v>
      </c>
      <c r="K4914" s="8" t="s">
        <v>513</v>
      </c>
      <c r="L4914" s="8" t="s">
        <v>514</v>
      </c>
      <c r="M4914" s="8">
        <f>TTEST(C4914:H4914,{0,0},2,3)</f>
        <v>3.1735136096721649E-2</v>
      </c>
      <c r="N4914" s="8">
        <f t="shared" si="155"/>
        <v>0.80267856659335735</v>
      </c>
      <c r="O4914" s="8" t="s">
        <v>11028</v>
      </c>
      <c r="P4914" s="8">
        <f t="shared" si="154"/>
        <v>1.4984596348660646</v>
      </c>
    </row>
    <row r="4915" spans="1:16" x14ac:dyDescent="0.2">
      <c r="A4915" s="8" t="s">
        <v>3981</v>
      </c>
      <c r="B4915" s="8" t="s">
        <v>3982</v>
      </c>
      <c r="C4915" s="8"/>
      <c r="D4915" s="8"/>
      <c r="E4915" s="8">
        <v>-0.63035886194773505</v>
      </c>
      <c r="F4915" s="8">
        <v>-0.30203268741411998</v>
      </c>
      <c r="G4915" s="8">
        <v>-1.08177136409602</v>
      </c>
      <c r="H4915" s="8">
        <v>-1.19201425610664</v>
      </c>
      <c r="I4915" s="8" t="s">
        <v>1219</v>
      </c>
      <c r="J4915" s="8" t="s">
        <v>1220</v>
      </c>
      <c r="K4915" s="8" t="s">
        <v>1221</v>
      </c>
      <c r="L4915" s="8" t="s">
        <v>1222</v>
      </c>
      <c r="M4915" s="8">
        <f>TTEST(C4915:H4915,{0,0},2,3)</f>
        <v>3.0145826191348184E-2</v>
      </c>
      <c r="N4915" s="8">
        <f t="shared" si="155"/>
        <v>0.8015442923911289</v>
      </c>
      <c r="O4915" s="8" t="s">
        <v>11028</v>
      </c>
      <c r="P4915" s="8">
        <f t="shared" si="154"/>
        <v>1.5207728091472237</v>
      </c>
    </row>
    <row r="4916" spans="1:16" x14ac:dyDescent="0.2">
      <c r="A4916" s="8" t="s">
        <v>3323</v>
      </c>
      <c r="B4916" s="8" t="s">
        <v>3324</v>
      </c>
      <c r="C4916" s="8">
        <v>-0.71330828565105697</v>
      </c>
      <c r="D4916" s="8">
        <v>1.44534844088384E-2</v>
      </c>
      <c r="E4916" s="8">
        <v>-0.76884020676053</v>
      </c>
      <c r="F4916" s="8">
        <v>-0.56518502918534197</v>
      </c>
      <c r="G4916" s="8">
        <v>-0.920052970287635</v>
      </c>
      <c r="H4916" s="8">
        <v>-1.82827865366603</v>
      </c>
      <c r="I4916" s="8" t="s">
        <v>3325</v>
      </c>
      <c r="J4916" s="8" t="s">
        <v>3326</v>
      </c>
      <c r="K4916" s="8" t="s">
        <v>3327</v>
      </c>
      <c r="L4916" s="8" t="s">
        <v>3328</v>
      </c>
      <c r="M4916" s="8">
        <f>TTEST(C4916:H4916,{0,0},2,3)</f>
        <v>2.2585273544610981E-2</v>
      </c>
      <c r="N4916" s="8">
        <f t="shared" si="155"/>
        <v>0.79686861019029254</v>
      </c>
      <c r="O4916" s="8" t="s">
        <v>11028</v>
      </c>
      <c r="P4916" s="8">
        <f t="shared" si="154"/>
        <v>1.6461746450540735</v>
      </c>
    </row>
    <row r="4917" spans="1:16" x14ac:dyDescent="0.2">
      <c r="A4917" s="8" t="s">
        <v>4909</v>
      </c>
      <c r="B4917" s="8" t="s">
        <v>4910</v>
      </c>
      <c r="C4917" s="8"/>
      <c r="D4917" s="8">
        <v>-0.83037217232080296</v>
      </c>
      <c r="E4917" s="8"/>
      <c r="F4917" s="8"/>
      <c r="G4917" s="8">
        <v>-0.75892410758791695</v>
      </c>
      <c r="H4917" s="8"/>
      <c r="I4917" s="8" t="s">
        <v>3829</v>
      </c>
      <c r="J4917" s="8" t="s">
        <v>3830</v>
      </c>
      <c r="K4917" s="8" t="s">
        <v>3831</v>
      </c>
      <c r="L4917" s="8" t="s">
        <v>3832</v>
      </c>
      <c r="M4917" s="8">
        <f>TTEST(C4917:H4917,{0,0},2,3)</f>
        <v>2.8600485725789809E-2</v>
      </c>
      <c r="N4917" s="8">
        <f t="shared" si="155"/>
        <v>0.7946481399543599</v>
      </c>
      <c r="O4917" s="8" t="s">
        <v>11028</v>
      </c>
      <c r="P4917" s="8">
        <f t="shared" si="154"/>
        <v>1.5436265911283367</v>
      </c>
    </row>
    <row r="4918" spans="1:16" x14ac:dyDescent="0.2">
      <c r="A4918" s="8" t="s">
        <v>2119</v>
      </c>
      <c r="B4918" s="8" t="s">
        <v>2120</v>
      </c>
      <c r="C4918" s="8">
        <v>-0.59123106824687099</v>
      </c>
      <c r="D4918" s="8">
        <v>-0.72850836868325497</v>
      </c>
      <c r="E4918" s="8">
        <v>-0.79827238526133604</v>
      </c>
      <c r="F4918" s="8">
        <v>-0.73254749368830696</v>
      </c>
      <c r="G4918" s="8">
        <v>-1.11681985793498</v>
      </c>
      <c r="H4918" s="8"/>
      <c r="I4918" s="8" t="s">
        <v>61</v>
      </c>
      <c r="J4918" s="8" t="s">
        <v>62</v>
      </c>
      <c r="K4918" s="8" t="s">
        <v>63</v>
      </c>
      <c r="L4918" s="8" t="s">
        <v>64</v>
      </c>
      <c r="M4918" s="8">
        <f>TTEST(C4918:H4918,{0,0},2,3)</f>
        <v>8.2260324306518678E-4</v>
      </c>
      <c r="N4918" s="8">
        <f t="shared" si="155"/>
        <v>0.79347583476294981</v>
      </c>
      <c r="O4918" s="8" t="s">
        <v>11028</v>
      </c>
      <c r="P4918" s="8">
        <f t="shared" si="154"/>
        <v>3.0848095826428676</v>
      </c>
    </row>
    <row r="4919" spans="1:16" x14ac:dyDescent="0.2">
      <c r="A4919" s="8" t="s">
        <v>3259</v>
      </c>
      <c r="B4919" s="8" t="s">
        <v>3260</v>
      </c>
      <c r="C4919" s="8">
        <v>-0.753414352996297</v>
      </c>
      <c r="D4919" s="8">
        <v>-0.93236704615839805</v>
      </c>
      <c r="E4919" s="8">
        <v>-0.76539489936568705</v>
      </c>
      <c r="F4919" s="8">
        <v>-0.65554115519854705</v>
      </c>
      <c r="G4919" s="8">
        <v>-0.85987848914631304</v>
      </c>
      <c r="H4919" s="8"/>
      <c r="I4919" s="8" t="s">
        <v>3261</v>
      </c>
      <c r="J4919" s="8" t="s">
        <v>3262</v>
      </c>
      <c r="K4919" s="8" t="s">
        <v>3263</v>
      </c>
      <c r="L4919" s="8" t="s">
        <v>3264</v>
      </c>
      <c r="M4919" s="8">
        <f>TTEST(C4919:H4919,{0,0},2,3)</f>
        <v>7.5286691126740375E-5</v>
      </c>
      <c r="N4919" s="8">
        <f t="shared" si="155"/>
        <v>0.79331918857304839</v>
      </c>
      <c r="O4919" s="8" t="s">
        <v>11028</v>
      </c>
      <c r="P4919" s="8">
        <f t="shared" si="154"/>
        <v>4.1232817898161205</v>
      </c>
    </row>
    <row r="4920" spans="1:16" x14ac:dyDescent="0.2">
      <c r="A4920" s="8" t="s">
        <v>3413</v>
      </c>
      <c r="B4920" s="8" t="s">
        <v>3414</v>
      </c>
      <c r="C4920" s="8">
        <v>-0.73725371650092497</v>
      </c>
      <c r="D4920" s="8">
        <v>-0.95250778341069398</v>
      </c>
      <c r="E4920" s="8">
        <v>-0.34640840911680998</v>
      </c>
      <c r="F4920" s="8">
        <v>-0.64539445536666695</v>
      </c>
      <c r="G4920" s="8">
        <v>-1.06599336750468</v>
      </c>
      <c r="H4920" s="8">
        <v>-1.0095415351553001</v>
      </c>
      <c r="I4920" s="8" t="s">
        <v>3303</v>
      </c>
      <c r="J4920" s="8" t="s">
        <v>3304</v>
      </c>
      <c r="K4920" s="8" t="s">
        <v>3305</v>
      </c>
      <c r="L4920" s="8" t="s">
        <v>3306</v>
      </c>
      <c r="M4920" s="8">
        <f>TTEST(C4920:H4920,{0,0},2,3)</f>
        <v>8.4346745570912666E-4</v>
      </c>
      <c r="N4920" s="8">
        <f t="shared" si="155"/>
        <v>0.79284987784251271</v>
      </c>
      <c r="O4920" s="8" t="s">
        <v>11028</v>
      </c>
      <c r="P4920" s="8">
        <f t="shared" si="154"/>
        <v>3.0739316695403085</v>
      </c>
    </row>
    <row r="4921" spans="1:16" x14ac:dyDescent="0.2">
      <c r="A4921" s="8" t="s">
        <v>2932</v>
      </c>
      <c r="B4921" s="8" t="s">
        <v>2933</v>
      </c>
      <c r="C4921" s="8">
        <v>-0.58138289387210595</v>
      </c>
      <c r="D4921" s="8">
        <v>-0.86234907794992999</v>
      </c>
      <c r="E4921" s="8">
        <v>-1.12436005079138</v>
      </c>
      <c r="F4921" s="8">
        <v>-0.71799255334601297</v>
      </c>
      <c r="G4921" s="8">
        <v>-0.73823627827889104</v>
      </c>
      <c r="H4921" s="8">
        <v>-0.72929112402247098</v>
      </c>
      <c r="I4921" s="8" t="s">
        <v>2934</v>
      </c>
      <c r="J4921" s="8" t="s">
        <v>2935</v>
      </c>
      <c r="K4921" s="8" t="s">
        <v>2936</v>
      </c>
      <c r="L4921" s="8" t="s">
        <v>2937</v>
      </c>
      <c r="M4921" s="8">
        <f>TTEST(C4921:H4921,{0,0},2,3)</f>
        <v>1.3765860783395377E-4</v>
      </c>
      <c r="N4921" s="8">
        <f t="shared" si="155"/>
        <v>0.79226866304346533</v>
      </c>
      <c r="O4921" s="8" t="s">
        <v>11028</v>
      </c>
      <c r="P4921" s="8">
        <f t="shared" si="154"/>
        <v>3.861196626857609</v>
      </c>
    </row>
    <row r="4922" spans="1:16" x14ac:dyDescent="0.2">
      <c r="A4922" s="8" t="s">
        <v>2534</v>
      </c>
      <c r="B4922" s="8" t="s">
        <v>2535</v>
      </c>
      <c r="C4922" s="8">
        <v>-0.37968726787420698</v>
      </c>
      <c r="D4922" s="8">
        <v>-0.65651122436780696</v>
      </c>
      <c r="E4922" s="8">
        <v>-0.93730230313988006</v>
      </c>
      <c r="F4922" s="8">
        <v>-0.968570540002194</v>
      </c>
      <c r="G4922" s="8">
        <v>-0.59236554332984404</v>
      </c>
      <c r="H4922" s="8">
        <v>-1.2114448979612999</v>
      </c>
      <c r="I4922" s="8" t="s">
        <v>2536</v>
      </c>
      <c r="J4922" s="8" t="s">
        <v>2537</v>
      </c>
      <c r="K4922" s="8" t="s">
        <v>2538</v>
      </c>
      <c r="L4922" s="8" t="s">
        <v>2539</v>
      </c>
      <c r="M4922" s="8">
        <f>TTEST(C4922:H4922,{0,0},2,3)</f>
        <v>1.3681297892937927E-3</v>
      </c>
      <c r="N4922" s="8">
        <f t="shared" si="155"/>
        <v>0.79098029611253873</v>
      </c>
      <c r="O4922" s="8" t="s">
        <v>11028</v>
      </c>
      <c r="P4922" s="8">
        <f t="shared" si="154"/>
        <v>2.8638727007881477</v>
      </c>
    </row>
    <row r="4923" spans="1:16" x14ac:dyDescent="0.2">
      <c r="A4923" s="8" t="s">
        <v>2262</v>
      </c>
      <c r="B4923" s="8" t="s">
        <v>2263</v>
      </c>
      <c r="C4923" s="8">
        <v>-0.89126058637876004</v>
      </c>
      <c r="D4923" s="8">
        <v>-0.69914375212169999</v>
      </c>
      <c r="E4923" s="8">
        <v>-0.88996533912512299</v>
      </c>
      <c r="F4923" s="8"/>
      <c r="G4923" s="8">
        <v>-0.81971413870046705</v>
      </c>
      <c r="H4923" s="8">
        <v>-0.64278063922703299</v>
      </c>
      <c r="I4923" s="8" t="s">
        <v>2264</v>
      </c>
      <c r="J4923" s="8" t="s">
        <v>2265</v>
      </c>
      <c r="K4923" s="8" t="s">
        <v>2266</v>
      </c>
      <c r="L4923" s="8" t="s">
        <v>2267</v>
      </c>
      <c r="M4923" s="8">
        <f>TTEST(C4923:H4923,{0,0},2,3)</f>
        <v>9.8375880633951848E-5</v>
      </c>
      <c r="N4923" s="8">
        <f t="shared" si="155"/>
        <v>0.78857289111061646</v>
      </c>
      <c r="O4923" s="8" t="s">
        <v>11028</v>
      </c>
      <c r="P4923" s="8">
        <f t="shared" si="154"/>
        <v>4.0071113669301699</v>
      </c>
    </row>
    <row r="4924" spans="1:16" x14ac:dyDescent="0.2">
      <c r="A4924" s="8" t="s">
        <v>3405</v>
      </c>
      <c r="B4924" s="8" t="s">
        <v>3406</v>
      </c>
      <c r="C4924" s="8">
        <v>-0.70214709448892199</v>
      </c>
      <c r="D4924" s="8">
        <v>-0.67009895867185199</v>
      </c>
      <c r="E4924" s="8">
        <v>-0.65182424862302502</v>
      </c>
      <c r="F4924" s="8">
        <v>-0.77216194515966596</v>
      </c>
      <c r="G4924" s="8">
        <v>-0.89626165715012496</v>
      </c>
      <c r="H4924" s="8">
        <v>-1.0386454649780501</v>
      </c>
      <c r="I4924" s="8" t="s">
        <v>3407</v>
      </c>
      <c r="J4924" s="8" t="s">
        <v>3408</v>
      </c>
      <c r="K4924" s="8" t="s">
        <v>3409</v>
      </c>
      <c r="L4924" s="8" t="s">
        <v>3410</v>
      </c>
      <c r="M4924" s="8">
        <f>TTEST(C4924:H4924,{0,0},2,3)</f>
        <v>5.263733793448178E-5</v>
      </c>
      <c r="N4924" s="8">
        <f t="shared" si="155"/>
        <v>0.78852322817860665</v>
      </c>
      <c r="O4924" s="8" t="s">
        <v>11028</v>
      </c>
      <c r="P4924" s="8">
        <f t="shared" si="154"/>
        <v>4.2787060827223531</v>
      </c>
    </row>
    <row r="4925" spans="1:16" x14ac:dyDescent="0.2">
      <c r="A4925" s="8" t="s">
        <v>4271</v>
      </c>
      <c r="B4925" s="8" t="s">
        <v>4272</v>
      </c>
      <c r="C4925" s="8">
        <v>-0.44233797661624302</v>
      </c>
      <c r="D4925" s="8">
        <v>-0.64488087171450403</v>
      </c>
      <c r="E4925" s="8">
        <v>-0.60787498016675001</v>
      </c>
      <c r="F4925" s="8">
        <v>-0.42605834527892</v>
      </c>
      <c r="G4925" s="8">
        <v>-1.20457132561272</v>
      </c>
      <c r="H4925" s="8">
        <v>-1.37650868662727</v>
      </c>
      <c r="I4925" s="8" t="s">
        <v>1787</v>
      </c>
      <c r="J4925" s="8" t="s">
        <v>1788</v>
      </c>
      <c r="K4925" s="8" t="s">
        <v>1789</v>
      </c>
      <c r="L4925" s="8" t="s">
        <v>1790</v>
      </c>
      <c r="M4925" s="8">
        <f>TTEST(C4925:H4925,{0,0},2,3)</f>
        <v>5.1907692957029452E-3</v>
      </c>
      <c r="N4925" s="8">
        <f t="shared" si="155"/>
        <v>0.78370536433606786</v>
      </c>
      <c r="O4925" s="8" t="s">
        <v>11028</v>
      </c>
      <c r="P4925" s="8">
        <f t="shared" si="154"/>
        <v>2.2847682729569603</v>
      </c>
    </row>
    <row r="4926" spans="1:16" x14ac:dyDescent="0.2">
      <c r="A4926" s="8" t="s">
        <v>2161</v>
      </c>
      <c r="B4926" s="8" t="s">
        <v>2162</v>
      </c>
      <c r="C4926" s="8">
        <v>-1.093785838576</v>
      </c>
      <c r="D4926" s="8">
        <v>-1.09515237601023</v>
      </c>
      <c r="E4926" s="8">
        <v>-0.62823734828095601</v>
      </c>
      <c r="F4926" s="8"/>
      <c r="G4926" s="8">
        <v>-0.181030672436687</v>
      </c>
      <c r="H4926" s="8">
        <v>-0.91041866142072803</v>
      </c>
      <c r="I4926" s="8" t="s">
        <v>2163</v>
      </c>
      <c r="J4926" s="8" t="s">
        <v>2164</v>
      </c>
      <c r="K4926" s="8" t="s">
        <v>2165</v>
      </c>
      <c r="L4926" s="8" t="s">
        <v>2166</v>
      </c>
      <c r="M4926" s="8">
        <f>TTEST(C4926:H4926,{0,0},2,3)</f>
        <v>1.0607733837477207E-2</v>
      </c>
      <c r="N4926" s="8">
        <f t="shared" si="155"/>
        <v>0.78172497934492013</v>
      </c>
      <c r="O4926" s="8" t="s">
        <v>11028</v>
      </c>
      <c r="P4926" s="8">
        <f t="shared" si="154"/>
        <v>1.9743773858440079</v>
      </c>
    </row>
    <row r="4927" spans="1:16" x14ac:dyDescent="0.2">
      <c r="A4927" s="8" t="s">
        <v>665</v>
      </c>
      <c r="B4927" s="8" t="s">
        <v>666</v>
      </c>
      <c r="C4927" s="8">
        <v>-0.88037552983987699</v>
      </c>
      <c r="D4927" s="8">
        <v>-0.57672211076343105</v>
      </c>
      <c r="E4927" s="8">
        <v>-1.025026202584</v>
      </c>
      <c r="F4927" s="8"/>
      <c r="G4927" s="8"/>
      <c r="H4927" s="8">
        <v>-0.64402326840494695</v>
      </c>
      <c r="I4927" s="8" t="s">
        <v>667</v>
      </c>
      <c r="J4927" s="8" t="s">
        <v>668</v>
      </c>
      <c r="K4927" s="8" t="s">
        <v>669</v>
      </c>
      <c r="L4927" s="8" t="s">
        <v>670</v>
      </c>
      <c r="M4927" s="8">
        <f>TTEST(C4927:H4927,{0,0},2,3)</f>
        <v>4.8899041677124763E-3</v>
      </c>
      <c r="N4927" s="8">
        <f t="shared" si="155"/>
        <v>0.78153677789806375</v>
      </c>
      <c r="O4927" s="8" t="s">
        <v>11028</v>
      </c>
      <c r="P4927" s="8">
        <f t="shared" si="154"/>
        <v>2.3106996520914076</v>
      </c>
    </row>
    <row r="4928" spans="1:16" x14ac:dyDescent="0.2">
      <c r="A4928" s="8" t="s">
        <v>4593</v>
      </c>
      <c r="B4928" s="8" t="s">
        <v>4594</v>
      </c>
      <c r="C4928" s="8">
        <v>-0.72591615269973497</v>
      </c>
      <c r="D4928" s="8"/>
      <c r="E4928" s="8">
        <v>-0.70694403188196298</v>
      </c>
      <c r="F4928" s="8">
        <v>-0.88632766029028098</v>
      </c>
      <c r="G4928" s="8">
        <v>-0.79956320518513302</v>
      </c>
      <c r="H4928" s="8"/>
      <c r="I4928" s="8" t="s">
        <v>4595</v>
      </c>
      <c r="J4928" s="8" t="s">
        <v>4596</v>
      </c>
      <c r="K4928" s="8" t="s">
        <v>4597</v>
      </c>
      <c r="L4928" s="8" t="s">
        <v>4598</v>
      </c>
      <c r="M4928" s="8">
        <f>TTEST(C4928:H4928,{0,0},2,3)</f>
        <v>3.1231747309017787E-4</v>
      </c>
      <c r="N4928" s="8">
        <f t="shared" si="155"/>
        <v>0.77968776251427796</v>
      </c>
      <c r="O4928" s="8" t="s">
        <v>11028</v>
      </c>
      <c r="P4928" s="8">
        <f t="shared" si="154"/>
        <v>3.5054037178051272</v>
      </c>
    </row>
    <row r="4929" spans="1:16" x14ac:dyDescent="0.2">
      <c r="A4929" s="8" t="s">
        <v>1731</v>
      </c>
      <c r="B4929" s="8" t="s">
        <v>1732</v>
      </c>
      <c r="C4929" s="8">
        <v>-0.94036401198144204</v>
      </c>
      <c r="D4929" s="8">
        <v>-0.47587646179165499</v>
      </c>
      <c r="E4929" s="8">
        <v>-0.34378215882434399</v>
      </c>
      <c r="F4929" s="8">
        <v>-1.19204934089634</v>
      </c>
      <c r="G4929" s="8">
        <v>-0.72056850973641295</v>
      </c>
      <c r="H4929" s="8">
        <v>-0.99627067688776605</v>
      </c>
      <c r="I4929" s="8" t="s">
        <v>1733</v>
      </c>
      <c r="J4929" s="8" t="s">
        <v>1734</v>
      </c>
      <c r="K4929" s="8" t="s">
        <v>1735</v>
      </c>
      <c r="L4929" s="8" t="s">
        <v>1736</v>
      </c>
      <c r="M4929" s="8">
        <f>TTEST(C4929:H4929,{0,0},2,3)</f>
        <v>2.0475782753091392E-3</v>
      </c>
      <c r="N4929" s="8">
        <f t="shared" si="155"/>
        <v>0.77815186001966008</v>
      </c>
      <c r="O4929" s="8" t="s">
        <v>11028</v>
      </c>
      <c r="P4929" s="8">
        <f t="shared" si="154"/>
        <v>2.6887594869374856</v>
      </c>
    </row>
    <row r="4930" spans="1:16" x14ac:dyDescent="0.2">
      <c r="A4930" s="8" t="s">
        <v>2794</v>
      </c>
      <c r="B4930" s="8" t="s">
        <v>2795</v>
      </c>
      <c r="C4930" s="8">
        <v>-0.40348072585706701</v>
      </c>
      <c r="D4930" s="8"/>
      <c r="E4930" s="8">
        <v>-1.2811240622876701</v>
      </c>
      <c r="F4930" s="8">
        <v>-0.55336016473374405</v>
      </c>
      <c r="G4930" s="8">
        <v>-0.96591531709906597</v>
      </c>
      <c r="H4930" s="8">
        <v>-0.67161586260370199</v>
      </c>
      <c r="I4930" s="8" t="s">
        <v>1947</v>
      </c>
      <c r="J4930" s="8" t="s">
        <v>1948</v>
      </c>
      <c r="K4930" s="8" t="s">
        <v>1949</v>
      </c>
      <c r="L4930" s="8" t="s">
        <v>1950</v>
      </c>
      <c r="M4930" s="8">
        <f>TTEST(C4930:H4930,{0,0},2,3)</f>
        <v>7.7630931660721122E-3</v>
      </c>
      <c r="N4930" s="8">
        <f t="shared" si="155"/>
        <v>0.77509922651624974</v>
      </c>
      <c r="O4930" s="8" t="s">
        <v>11028</v>
      </c>
      <c r="P4930" s="8">
        <f t="shared" si="154"/>
        <v>2.1099652017706001</v>
      </c>
    </row>
    <row r="4931" spans="1:16" x14ac:dyDescent="0.2">
      <c r="A4931" s="8" t="s">
        <v>3205</v>
      </c>
      <c r="B4931" s="8" t="s">
        <v>3206</v>
      </c>
      <c r="C4931" s="8">
        <v>-0.67274540164666097</v>
      </c>
      <c r="D4931" s="8">
        <v>-0.72646101520482598</v>
      </c>
      <c r="E4931" s="8">
        <v>-0.62895520881790301</v>
      </c>
      <c r="F4931" s="8">
        <v>-0.72595671853795296</v>
      </c>
      <c r="G4931" s="8">
        <v>-0.83381591340083505</v>
      </c>
      <c r="H4931" s="8">
        <v>-1.0611284161118</v>
      </c>
      <c r="I4931" s="8" t="s">
        <v>3207</v>
      </c>
      <c r="J4931" s="8" t="s">
        <v>3208</v>
      </c>
      <c r="K4931" s="8" t="s">
        <v>3209</v>
      </c>
      <c r="L4931" s="8" t="s">
        <v>3210</v>
      </c>
      <c r="M4931" s="8">
        <f>TTEST(C4931:H4931,{0,0},2,3)</f>
        <v>6.6563382007245992E-5</v>
      </c>
      <c r="N4931" s="8">
        <f t="shared" si="155"/>
        <v>0.77484377895332956</v>
      </c>
      <c r="O4931" s="8" t="s">
        <v>11028</v>
      </c>
      <c r="P4931" s="8">
        <f t="shared" si="154"/>
        <v>4.1767646201642918</v>
      </c>
    </row>
    <row r="4932" spans="1:16" x14ac:dyDescent="0.2">
      <c r="A4932" s="8" t="s">
        <v>1369</v>
      </c>
      <c r="B4932" s="8" t="s">
        <v>1370</v>
      </c>
      <c r="C4932" s="8">
        <v>-0.66918379110503401</v>
      </c>
      <c r="D4932" s="8">
        <v>-0.61336853716279804</v>
      </c>
      <c r="E4932" s="8">
        <v>-0.69111864914672405</v>
      </c>
      <c r="F4932" s="8">
        <v>-0.72963718703057501</v>
      </c>
      <c r="G4932" s="8">
        <v>-0.90419254785089098</v>
      </c>
      <c r="H4932" s="8">
        <v>-1.03377912818439</v>
      </c>
      <c r="I4932" s="8" t="s">
        <v>1059</v>
      </c>
      <c r="J4932" s="8" t="s">
        <v>1060</v>
      </c>
      <c r="K4932" s="8" t="s">
        <v>1061</v>
      </c>
      <c r="L4932" s="8" t="s">
        <v>1062</v>
      </c>
      <c r="M4932" s="8">
        <f>TTEST(C4932:H4932,{0,0},2,3)</f>
        <v>7.857690642624808E-5</v>
      </c>
      <c r="N4932" s="8">
        <f t="shared" si="155"/>
        <v>0.77354664008006868</v>
      </c>
      <c r="O4932" s="8" t="s">
        <v>11028</v>
      </c>
      <c r="P4932" s="8">
        <f t="shared" si="154"/>
        <v>4.1047050733666248</v>
      </c>
    </row>
    <row r="4933" spans="1:16" x14ac:dyDescent="0.2">
      <c r="A4933" s="8" t="s">
        <v>3121</v>
      </c>
      <c r="B4933" s="8" t="s">
        <v>3122</v>
      </c>
      <c r="C4933" s="8">
        <v>-0.66549090868397098</v>
      </c>
      <c r="D4933" s="8"/>
      <c r="E4933" s="8">
        <v>-0.65780419323832595</v>
      </c>
      <c r="F4933" s="8">
        <v>-0.98474093639899096</v>
      </c>
      <c r="G4933" s="8">
        <v>-0.734205544710822</v>
      </c>
      <c r="H4933" s="8">
        <v>-0.80304858705745097</v>
      </c>
      <c r="I4933" s="8" t="s">
        <v>2085</v>
      </c>
      <c r="J4933" s="8" t="s">
        <v>2086</v>
      </c>
      <c r="K4933" s="8" t="s">
        <v>2087</v>
      </c>
      <c r="L4933" s="8" t="s">
        <v>2088</v>
      </c>
      <c r="M4933" s="8">
        <f>TTEST(C4933:H4933,{0,0},2,3)</f>
        <v>2.1350761188388017E-4</v>
      </c>
      <c r="N4933" s="8">
        <f t="shared" si="155"/>
        <v>0.76905803401791217</v>
      </c>
      <c r="O4933" s="8" t="s">
        <v>11028</v>
      </c>
      <c r="P4933" s="8">
        <f t="shared" si="154"/>
        <v>3.670586637078129</v>
      </c>
    </row>
    <row r="4934" spans="1:16" x14ac:dyDescent="0.2">
      <c r="A4934" s="8" t="s">
        <v>6960</v>
      </c>
      <c r="B4934" s="8" t="s">
        <v>6961</v>
      </c>
      <c r="C4934" s="8"/>
      <c r="D4934" s="8"/>
      <c r="E4934" s="8">
        <v>-0.77639001541911701</v>
      </c>
      <c r="F4934" s="8"/>
      <c r="G4934" s="8">
        <v>-0.76037521969741995</v>
      </c>
      <c r="H4934" s="8"/>
      <c r="I4934" s="8" t="s">
        <v>2784</v>
      </c>
      <c r="J4934" s="8" t="s">
        <v>2785</v>
      </c>
      <c r="K4934" s="8" t="s">
        <v>2786</v>
      </c>
      <c r="L4934" s="8" t="s">
        <v>2787</v>
      </c>
      <c r="M4934" s="8">
        <f>TTEST(C4934:H4934,{0,0},2,3)</f>
        <v>6.6340429419893838E-3</v>
      </c>
      <c r="N4934" s="8">
        <f t="shared" si="155"/>
        <v>0.76838261755826842</v>
      </c>
      <c r="O4934" s="8" t="s">
        <v>11028</v>
      </c>
      <c r="P4934" s="8">
        <f t="shared" si="154"/>
        <v>2.1782217216304236</v>
      </c>
    </row>
    <row r="4935" spans="1:16" x14ac:dyDescent="0.2">
      <c r="A4935" s="8" t="s">
        <v>4107</v>
      </c>
      <c r="B4935" s="8" t="s">
        <v>4108</v>
      </c>
      <c r="C4935" s="8">
        <v>-0.374209543424325</v>
      </c>
      <c r="D4935" s="8"/>
      <c r="E4935" s="8">
        <v>-0.65003652228028197</v>
      </c>
      <c r="F4935" s="8">
        <v>-1.2409282552165899</v>
      </c>
      <c r="G4935" s="8">
        <v>-0.80812735933155999</v>
      </c>
      <c r="H4935" s="8"/>
      <c r="I4935" s="8" t="s">
        <v>1219</v>
      </c>
      <c r="J4935" s="8" t="s">
        <v>1220</v>
      </c>
      <c r="K4935" s="8" t="s">
        <v>1221</v>
      </c>
      <c r="L4935" s="8" t="s">
        <v>1222</v>
      </c>
      <c r="M4935" s="8">
        <f>TTEST(C4935:H4935,{0,0},2,3)</f>
        <v>2.4038456831911574E-2</v>
      </c>
      <c r="N4935" s="8">
        <f t="shared" si="155"/>
        <v>0.76832542006318916</v>
      </c>
      <c r="O4935" s="8" t="s">
        <v>11028</v>
      </c>
      <c r="P4935" s="8">
        <f t="shared" si="154"/>
        <v>1.6190934156583441</v>
      </c>
    </row>
    <row r="4936" spans="1:16" x14ac:dyDescent="0.2">
      <c r="A4936" s="8" t="s">
        <v>1343</v>
      </c>
      <c r="B4936" s="8" t="s">
        <v>1344</v>
      </c>
      <c r="C4936" s="8">
        <v>-1.01625031333255</v>
      </c>
      <c r="D4936" s="8">
        <v>-0.76282639119406903</v>
      </c>
      <c r="E4936" s="8">
        <v>-0.76236442239875402</v>
      </c>
      <c r="F4936" s="8">
        <v>-0.60922974439807398</v>
      </c>
      <c r="G4936" s="8">
        <v>-0.72688389747343396</v>
      </c>
      <c r="H4936" s="8">
        <v>-0.71989507980435397</v>
      </c>
      <c r="I4936" s="8" t="s">
        <v>1345</v>
      </c>
      <c r="J4936" s="8" t="s">
        <v>1346</v>
      </c>
      <c r="K4936" s="8" t="s">
        <v>1347</v>
      </c>
      <c r="L4936" s="8" t="s">
        <v>1348</v>
      </c>
      <c r="M4936" s="8">
        <f>TTEST(C4936:H4936,{0,0},2,3)</f>
        <v>3.43667639017658E-5</v>
      </c>
      <c r="N4936" s="8">
        <f t="shared" si="155"/>
        <v>0.76624164143353912</v>
      </c>
      <c r="O4936" s="8" t="s">
        <v>11028</v>
      </c>
      <c r="P4936" s="8">
        <f t="shared" si="154"/>
        <v>4.4638613606696884</v>
      </c>
    </row>
    <row r="4937" spans="1:16" x14ac:dyDescent="0.2">
      <c r="A4937" s="8" t="s">
        <v>4229</v>
      </c>
      <c r="B4937" s="8" t="s">
        <v>4230</v>
      </c>
      <c r="C4937" s="8">
        <v>-0.95417346636475397</v>
      </c>
      <c r="D4937" s="8">
        <v>-0.21047085722266401</v>
      </c>
      <c r="E4937" s="8">
        <v>-0.79741641230062399</v>
      </c>
      <c r="F4937" s="8"/>
      <c r="G4937" s="8">
        <v>-0.94750595023725304</v>
      </c>
      <c r="H4937" s="8">
        <v>-0.92030913773518996</v>
      </c>
      <c r="I4937" s="8" t="s">
        <v>4231</v>
      </c>
      <c r="J4937" s="8" t="s">
        <v>4232</v>
      </c>
      <c r="K4937" s="8" t="s">
        <v>4233</v>
      </c>
      <c r="L4937" s="8" t="s">
        <v>4234</v>
      </c>
      <c r="M4937" s="8">
        <f>TTEST(C4937:H4937,{0,0},2,3)</f>
        <v>5.6757295962203665E-3</v>
      </c>
      <c r="N4937" s="8">
        <f t="shared" si="155"/>
        <v>0.76597516477209704</v>
      </c>
      <c r="O4937" s="8" t="s">
        <v>11028</v>
      </c>
      <c r="P4937" s="8">
        <f t="shared" si="154"/>
        <v>2.2459783034306944</v>
      </c>
    </row>
    <row r="4938" spans="1:16" x14ac:dyDescent="0.2">
      <c r="A4938" s="8" t="s">
        <v>4541</v>
      </c>
      <c r="B4938" s="8" t="s">
        <v>4542</v>
      </c>
      <c r="C4938" s="8"/>
      <c r="D4938" s="8">
        <v>-0.58994416852535603</v>
      </c>
      <c r="E4938" s="8">
        <v>-0.87068152420582701</v>
      </c>
      <c r="F4938" s="8">
        <v>-0.904386543559486</v>
      </c>
      <c r="G4938" s="8">
        <v>-0.99483073345334105</v>
      </c>
      <c r="H4938" s="8">
        <v>-0.42492902465050503</v>
      </c>
      <c r="I4938" s="8" t="s">
        <v>4543</v>
      </c>
      <c r="J4938" s="8" t="s">
        <v>4544</v>
      </c>
      <c r="K4938" s="8" t="s">
        <v>4545</v>
      </c>
      <c r="L4938" s="8" t="s">
        <v>4546</v>
      </c>
      <c r="M4938" s="8">
        <f>TTEST(C4938:H4938,{0,0},2,3)</f>
        <v>2.1140425599409053E-3</v>
      </c>
      <c r="N4938" s="8">
        <f t="shared" si="155"/>
        <v>0.75695439887890292</v>
      </c>
      <c r="O4938" s="8" t="s">
        <v>11028</v>
      </c>
      <c r="P4938" s="8">
        <f t="shared" si="154"/>
        <v>2.6748862737166585</v>
      </c>
    </row>
    <row r="4939" spans="1:16" x14ac:dyDescent="0.2">
      <c r="A4939" s="8" t="s">
        <v>3247</v>
      </c>
      <c r="B4939" s="8" t="s">
        <v>3248</v>
      </c>
      <c r="C4939" s="8">
        <v>-1.3223910076437599</v>
      </c>
      <c r="D4939" s="8">
        <v>-0.57324378041450397</v>
      </c>
      <c r="E4939" s="8">
        <v>-0.68752654272401603</v>
      </c>
      <c r="F4939" s="8">
        <v>-0.66911444625238103</v>
      </c>
      <c r="G4939" s="8">
        <v>-0.57851233846758698</v>
      </c>
      <c r="H4939" s="8">
        <v>-0.71021045092493595</v>
      </c>
      <c r="I4939" s="8" t="s">
        <v>2264</v>
      </c>
      <c r="J4939" s="8" t="s">
        <v>2265</v>
      </c>
      <c r="K4939" s="8" t="s">
        <v>2266</v>
      </c>
      <c r="L4939" s="8" t="s">
        <v>2267</v>
      </c>
      <c r="M4939" s="8">
        <f>TTEST(C4939:H4939,{0,0},2,3)</f>
        <v>1.2390378622803566E-3</v>
      </c>
      <c r="N4939" s="8">
        <f t="shared" si="155"/>
        <v>0.75683309440453062</v>
      </c>
      <c r="O4939" s="8" t="s">
        <v>11028</v>
      </c>
      <c r="P4939" s="8">
        <f t="shared" si="154"/>
        <v>2.9069154223340319</v>
      </c>
    </row>
    <row r="4940" spans="1:16" x14ac:dyDescent="0.2">
      <c r="A4940" s="8" t="s">
        <v>1527</v>
      </c>
      <c r="B4940" s="8" t="s">
        <v>1528</v>
      </c>
      <c r="C4940" s="8"/>
      <c r="D4940" s="8">
        <v>-0.36196897219435198</v>
      </c>
      <c r="E4940" s="8">
        <v>-0.44694729278846601</v>
      </c>
      <c r="F4940" s="8"/>
      <c r="G4940" s="8">
        <v>-0.97003542346273997</v>
      </c>
      <c r="H4940" s="8">
        <v>-1.2398606410183901</v>
      </c>
      <c r="I4940" s="8" t="s">
        <v>1529</v>
      </c>
      <c r="J4940" s="8" t="s">
        <v>1530</v>
      </c>
      <c r="K4940" s="8" t="s">
        <v>1531</v>
      </c>
      <c r="L4940" s="8" t="s">
        <v>1532</v>
      </c>
      <c r="M4940" s="8">
        <f>TTEST(C4940:H4940,{0,0},2,3)</f>
        <v>3.7056075801023339E-2</v>
      </c>
      <c r="N4940" s="8">
        <f t="shared" si="155"/>
        <v>0.75470308236598704</v>
      </c>
      <c r="O4940" s="8" t="s">
        <v>11028</v>
      </c>
      <c r="P4940" s="8">
        <f t="shared" si="154"/>
        <v>1.4311405739053518</v>
      </c>
    </row>
    <row r="4941" spans="1:16" x14ac:dyDescent="0.2">
      <c r="A4941" s="8" t="s">
        <v>5093</v>
      </c>
      <c r="B4941" s="8" t="s">
        <v>5094</v>
      </c>
      <c r="C4941" s="8">
        <v>-0.70948535114659905</v>
      </c>
      <c r="D4941" s="8"/>
      <c r="E4941" s="8"/>
      <c r="F4941" s="8">
        <v>-0.556338257199951</v>
      </c>
      <c r="G4941" s="8"/>
      <c r="H4941" s="8">
        <v>-0.99505076211780796</v>
      </c>
      <c r="I4941" s="8" t="s">
        <v>5095</v>
      </c>
      <c r="J4941" s="8" t="s">
        <v>5096</v>
      </c>
      <c r="K4941" s="8" t="s">
        <v>5097</v>
      </c>
      <c r="L4941" s="8" t="s">
        <v>5098</v>
      </c>
      <c r="M4941" s="8">
        <f>TTEST(C4941:H4941,{0,0},2,3)</f>
        <v>2.7886424929443248E-2</v>
      </c>
      <c r="N4941" s="8">
        <f t="shared" si="155"/>
        <v>0.75362479015478601</v>
      </c>
      <c r="O4941" s="8" t="s">
        <v>11028</v>
      </c>
      <c r="P4941" s="8">
        <f t="shared" si="154"/>
        <v>1.5546071591988344</v>
      </c>
    </row>
    <row r="4942" spans="1:16" x14ac:dyDescent="0.2">
      <c r="A4942" s="8" t="s">
        <v>2850</v>
      </c>
      <c r="B4942" s="8" t="s">
        <v>2851</v>
      </c>
      <c r="C4942" s="8">
        <v>-0.83841177846797899</v>
      </c>
      <c r="D4942" s="8">
        <v>-0.45204715569535803</v>
      </c>
      <c r="E4942" s="8">
        <v>-0.78529784136907399</v>
      </c>
      <c r="F4942" s="8">
        <v>-0.93511919024449797</v>
      </c>
      <c r="G4942" s="8"/>
      <c r="H4942" s="8"/>
      <c r="I4942" s="8" t="s">
        <v>2852</v>
      </c>
      <c r="J4942" s="8" t="s">
        <v>2853</v>
      </c>
      <c r="K4942" s="8" t="s">
        <v>2854</v>
      </c>
      <c r="L4942" s="8" t="s">
        <v>2855</v>
      </c>
      <c r="M4942" s="8">
        <f>TTEST(C4942:H4942,{0,0},2,3)</f>
        <v>5.5780001059025919E-3</v>
      </c>
      <c r="N4942" s="8">
        <f t="shared" si="155"/>
        <v>0.75271899144422716</v>
      </c>
      <c r="O4942" s="8" t="s">
        <v>11028</v>
      </c>
      <c r="P4942" s="8">
        <f t="shared" si="154"/>
        <v>2.2535214818245564</v>
      </c>
    </row>
    <row r="4943" spans="1:16" x14ac:dyDescent="0.2">
      <c r="A4943" s="8" t="s">
        <v>3479</v>
      </c>
      <c r="B4943" s="8" t="s">
        <v>3480</v>
      </c>
      <c r="C4943" s="8"/>
      <c r="D4943" s="8">
        <v>-0.41776697961967801</v>
      </c>
      <c r="E4943" s="8">
        <v>-0.35694542446293998</v>
      </c>
      <c r="F4943" s="8"/>
      <c r="G4943" s="8">
        <v>-1.29453207232031</v>
      </c>
      <c r="H4943" s="8">
        <v>-0.93337028638184105</v>
      </c>
      <c r="I4943" s="8" t="s">
        <v>3481</v>
      </c>
      <c r="J4943" s="8" t="s">
        <v>3482</v>
      </c>
      <c r="K4943" s="8" t="s">
        <v>3483</v>
      </c>
      <c r="L4943" s="8" t="s">
        <v>3484</v>
      </c>
      <c r="M4943" s="8">
        <f>TTEST(C4943:H4943,{0,0},2,3)</f>
        <v>4.3376314157712793E-2</v>
      </c>
      <c r="N4943" s="8">
        <f t="shared" si="155"/>
        <v>0.75065369069619226</v>
      </c>
      <c r="O4943" s="8" t="s">
        <v>11028</v>
      </c>
      <c r="P4943" s="8">
        <f t="shared" si="154"/>
        <v>1.3627473543267805</v>
      </c>
    </row>
    <row r="4944" spans="1:16" x14ac:dyDescent="0.2">
      <c r="A4944" s="8" t="s">
        <v>1211</v>
      </c>
      <c r="B4944" s="8" t="s">
        <v>1212</v>
      </c>
      <c r="C4944" s="8"/>
      <c r="D4944" s="8"/>
      <c r="E4944" s="8">
        <v>-0.59717643337591197</v>
      </c>
      <c r="F4944" s="8"/>
      <c r="G4944" s="8">
        <v>-0.73044384604915702</v>
      </c>
      <c r="H4944" s="8">
        <v>-0.92190080788166895</v>
      </c>
      <c r="I4944" s="8" t="s">
        <v>1213</v>
      </c>
      <c r="J4944" s="8" t="s">
        <v>1214</v>
      </c>
      <c r="K4944" s="8" t="s">
        <v>1215</v>
      </c>
      <c r="L4944" s="8" t="s">
        <v>1216</v>
      </c>
      <c r="M4944" s="8">
        <f>TTEST(C4944:H4944,{0,0},2,3)</f>
        <v>1.5430890618963288E-2</v>
      </c>
      <c r="N4944" s="8">
        <f t="shared" si="155"/>
        <v>0.74984036243557928</v>
      </c>
      <c r="O4944" s="8" t="s">
        <v>11028</v>
      </c>
      <c r="P4944" s="8">
        <f t="shared" si="154"/>
        <v>1.8116090072006958</v>
      </c>
    </row>
    <row r="4945" spans="1:16" x14ac:dyDescent="0.2">
      <c r="A4945" s="8" t="s">
        <v>723</v>
      </c>
      <c r="B4945" s="8" t="s">
        <v>724</v>
      </c>
      <c r="C4945" s="8">
        <v>-0.65690153870115697</v>
      </c>
      <c r="D4945" s="8">
        <v>-0.97611952805584001</v>
      </c>
      <c r="E4945" s="8">
        <v>-0.66102246327250003</v>
      </c>
      <c r="F4945" s="8">
        <v>-0.77890354959851804</v>
      </c>
      <c r="G4945" s="8">
        <v>-0.70520329933135095</v>
      </c>
      <c r="H4945" s="8">
        <v>-0.71921242474216396</v>
      </c>
      <c r="I4945" s="8" t="s">
        <v>725</v>
      </c>
      <c r="J4945" s="8" t="s">
        <v>726</v>
      </c>
      <c r="K4945" s="8" t="s">
        <v>727</v>
      </c>
      <c r="L4945" s="8" t="s">
        <v>728</v>
      </c>
      <c r="M4945" s="8">
        <f>TTEST(C4945:H4945,{0,0},2,3)</f>
        <v>2.1268751231185061E-5</v>
      </c>
      <c r="N4945" s="8">
        <f t="shared" si="155"/>
        <v>0.74956046728358838</v>
      </c>
      <c r="O4945" s="8" t="s">
        <v>11028</v>
      </c>
      <c r="P4945" s="8">
        <f t="shared" si="154"/>
        <v>4.6722580084200924</v>
      </c>
    </row>
    <row r="4946" spans="1:16" x14ac:dyDescent="0.2">
      <c r="A4946" s="8" t="s">
        <v>1599</v>
      </c>
      <c r="B4946" s="8" t="s">
        <v>1600</v>
      </c>
      <c r="C4946" s="8">
        <v>-0.73445920664603304</v>
      </c>
      <c r="D4946" s="8">
        <v>-0.876523171484898</v>
      </c>
      <c r="E4946" s="8">
        <v>-0.60508849855791202</v>
      </c>
      <c r="F4946" s="8">
        <v>-0.72883151747042996</v>
      </c>
      <c r="G4946" s="8">
        <v>-0.71751840137453904</v>
      </c>
      <c r="H4946" s="8">
        <v>-0.82778600607152497</v>
      </c>
      <c r="I4946" s="8" t="s">
        <v>1601</v>
      </c>
      <c r="J4946" s="8" t="s">
        <v>1602</v>
      </c>
      <c r="K4946" s="8" t="s">
        <v>1603</v>
      </c>
      <c r="L4946" s="8" t="s">
        <v>1604</v>
      </c>
      <c r="M4946" s="8">
        <f>TTEST(C4946:H4946,{0,0},2,3)</f>
        <v>6.7682494917967479E-6</v>
      </c>
      <c r="N4946" s="8">
        <f t="shared" si="155"/>
        <v>0.74836780026755623</v>
      </c>
      <c r="O4946" s="8" t="s">
        <v>11028</v>
      </c>
      <c r="P4946" s="8">
        <f t="shared" si="154"/>
        <v>5.1695236406732992</v>
      </c>
    </row>
    <row r="4947" spans="1:16" x14ac:dyDescent="0.2">
      <c r="A4947" s="8" t="s">
        <v>2720</v>
      </c>
      <c r="B4947" s="8" t="s">
        <v>2721</v>
      </c>
      <c r="C4947" s="8">
        <v>-0.80647004251819498</v>
      </c>
      <c r="D4947" s="8">
        <v>-0.72302638197150404</v>
      </c>
      <c r="E4947" s="8">
        <v>-0.56200889892035699</v>
      </c>
      <c r="F4947" s="8">
        <v>-0.66629245972884299</v>
      </c>
      <c r="G4947" s="8">
        <v>-0.884280663841576</v>
      </c>
      <c r="H4947" s="8">
        <v>-0.84678032792947699</v>
      </c>
      <c r="I4947" s="8" t="s">
        <v>2722</v>
      </c>
      <c r="J4947" s="8" t="s">
        <v>2723</v>
      </c>
      <c r="K4947" s="8" t="s">
        <v>2724</v>
      </c>
      <c r="L4947" s="8" t="s">
        <v>2725</v>
      </c>
      <c r="M4947" s="8">
        <f>TTEST(C4947:H4947,{0,0},2,3)</f>
        <v>2.3077269971079498E-5</v>
      </c>
      <c r="N4947" s="8">
        <f t="shared" si="155"/>
        <v>0.74814312915165859</v>
      </c>
      <c r="O4947" s="8" t="s">
        <v>11028</v>
      </c>
      <c r="P4947" s="8">
        <f t="shared" ref="P4947:P5010" si="156">-LOG10(M4947)</f>
        <v>4.6368155692867976</v>
      </c>
    </row>
    <row r="4948" spans="1:16" x14ac:dyDescent="0.2">
      <c r="A4948" s="8" t="s">
        <v>2486</v>
      </c>
      <c r="B4948" s="8" t="s">
        <v>2487</v>
      </c>
      <c r="C4948" s="8">
        <v>-0.42740473866025602</v>
      </c>
      <c r="D4948" s="8">
        <v>-0.79875575594602299</v>
      </c>
      <c r="E4948" s="8">
        <v>-0.64245701163056201</v>
      </c>
      <c r="F4948" s="8">
        <v>-0.964875085125115</v>
      </c>
      <c r="G4948" s="8">
        <v>-1.2638419620827599</v>
      </c>
      <c r="H4948" s="8">
        <v>-0.377520905955887</v>
      </c>
      <c r="I4948" s="8" t="s">
        <v>2292</v>
      </c>
      <c r="J4948" s="8" t="s">
        <v>2293</v>
      </c>
      <c r="K4948" s="8" t="s">
        <v>2294</v>
      </c>
      <c r="L4948" s="8" t="s">
        <v>2295</v>
      </c>
      <c r="M4948" s="8">
        <f>TTEST(C4948:H4948,{0,0},2,3)</f>
        <v>2.88186779154804E-3</v>
      </c>
      <c r="N4948" s="8">
        <f t="shared" ref="N4948:N5011" si="157">-AVERAGE(C4948:H4948)</f>
        <v>0.74580924323343378</v>
      </c>
      <c r="O4948" s="8" t="s">
        <v>11028</v>
      </c>
      <c r="P4948" s="8">
        <f t="shared" si="156"/>
        <v>2.5403259467413792</v>
      </c>
    </row>
    <row r="4949" spans="1:16" x14ac:dyDescent="0.2">
      <c r="A4949" s="8" t="s">
        <v>5253</v>
      </c>
      <c r="B4949" s="8" t="s">
        <v>5254</v>
      </c>
      <c r="C4949" s="8"/>
      <c r="D4949" s="8">
        <v>-7.7363694572215896E-2</v>
      </c>
      <c r="E4949" s="8">
        <v>-0.78276276462820704</v>
      </c>
      <c r="F4949" s="8">
        <v>-0.81982229965916598</v>
      </c>
      <c r="G4949" s="8">
        <v>-0.91049654159940896</v>
      </c>
      <c r="H4949" s="8">
        <v>-1.12811285307721</v>
      </c>
      <c r="I4949" s="8" t="s">
        <v>5255</v>
      </c>
      <c r="J4949" s="8" t="s">
        <v>5256</v>
      </c>
      <c r="K4949" s="8" t="s">
        <v>5257</v>
      </c>
      <c r="L4949" s="8" t="s">
        <v>5258</v>
      </c>
      <c r="M4949" s="8">
        <f>TTEST(C4949:H4949,{0,0},2,3)</f>
        <v>1.3688929262312159E-2</v>
      </c>
      <c r="N4949" s="8">
        <f t="shared" si="157"/>
        <v>0.74371163070724156</v>
      </c>
      <c r="O4949" s="8" t="s">
        <v>11028</v>
      </c>
      <c r="P4949" s="8">
        <f t="shared" si="156"/>
        <v>1.8636305207232415</v>
      </c>
    </row>
    <row r="4950" spans="1:16" x14ac:dyDescent="0.2">
      <c r="A4950" s="8" t="s">
        <v>6154</v>
      </c>
      <c r="B4950" s="8" t="s">
        <v>6155</v>
      </c>
      <c r="C4950" s="8">
        <v>-0.78735334980143701</v>
      </c>
      <c r="D4950" s="8">
        <v>-0.32420868355534399</v>
      </c>
      <c r="E4950" s="8">
        <v>-1.3750087484536599</v>
      </c>
      <c r="F4950" s="8">
        <v>-0.80133944671838997</v>
      </c>
      <c r="G4950" s="8">
        <v>-0.405725561392764</v>
      </c>
      <c r="H4950" s="8"/>
      <c r="I4950" s="8" t="s">
        <v>2612</v>
      </c>
      <c r="J4950" s="8" t="s">
        <v>2613</v>
      </c>
      <c r="K4950" s="8" t="s">
        <v>2614</v>
      </c>
      <c r="L4950" s="8" t="s">
        <v>2615</v>
      </c>
      <c r="M4950" s="8">
        <f>TTEST(C4950:H4950,{0,0},2,3)</f>
        <v>1.6592572428411185E-2</v>
      </c>
      <c r="N4950" s="8">
        <f t="shared" si="157"/>
        <v>0.73872715798431898</v>
      </c>
      <c r="O4950" s="8" t="s">
        <v>11028</v>
      </c>
      <c r="P4950" s="8">
        <f t="shared" si="156"/>
        <v>1.7800862779384037</v>
      </c>
    </row>
    <row r="4951" spans="1:16" x14ac:dyDescent="0.2">
      <c r="A4951" s="8" t="s">
        <v>3139</v>
      </c>
      <c r="B4951" s="8" t="s">
        <v>3140</v>
      </c>
      <c r="C4951" s="8">
        <v>-0.85256343440426696</v>
      </c>
      <c r="D4951" s="8">
        <v>-0.55814955345593897</v>
      </c>
      <c r="E4951" s="8">
        <v>-0.78816961308923095</v>
      </c>
      <c r="F4951" s="8">
        <v>-0.85372191378347895</v>
      </c>
      <c r="G4951" s="8">
        <v>-0.59272095206354702</v>
      </c>
      <c r="H4951" s="8">
        <v>-0.78228585461035305</v>
      </c>
      <c r="I4951" s="8" t="s">
        <v>2392</v>
      </c>
      <c r="J4951" s="8" t="s">
        <v>2393</v>
      </c>
      <c r="K4951" s="8" t="s">
        <v>2394</v>
      </c>
      <c r="L4951" s="8" t="s">
        <v>2395</v>
      </c>
      <c r="M4951" s="8">
        <f>TTEST(C4951:H4951,{0,0},2,3)</f>
        <v>3.4523066847964279E-5</v>
      </c>
      <c r="N4951" s="8">
        <f t="shared" si="157"/>
        <v>0.73793522023446922</v>
      </c>
      <c r="O4951" s="8" t="s">
        <v>11028</v>
      </c>
      <c r="P4951" s="8">
        <f t="shared" si="156"/>
        <v>4.4618906308019675</v>
      </c>
    </row>
    <row r="4952" spans="1:16" x14ac:dyDescent="0.2">
      <c r="A4952" s="8" t="s">
        <v>6074</v>
      </c>
      <c r="B4952" s="8" t="s">
        <v>6075</v>
      </c>
      <c r="C4952" s="8">
        <v>-1.3070620514934199</v>
      </c>
      <c r="D4952" s="8">
        <v>0.295025205973664</v>
      </c>
      <c r="E4952" s="8">
        <v>-0.78641204030219902</v>
      </c>
      <c r="F4952" s="8">
        <v>-1.02080327273397</v>
      </c>
      <c r="G4952" s="8">
        <v>-0.72928676934751802</v>
      </c>
      <c r="H4952" s="8">
        <v>-0.87478217187477003</v>
      </c>
      <c r="I4952" s="8" t="s">
        <v>377</v>
      </c>
      <c r="J4952" s="8" t="s">
        <v>378</v>
      </c>
      <c r="K4952" s="8" t="s">
        <v>379</v>
      </c>
      <c r="L4952" s="8" t="s">
        <v>380</v>
      </c>
      <c r="M4952" s="8">
        <f>TTEST(C4952:H4952,{0,0},2,3)</f>
        <v>2.1341334813810984E-2</v>
      </c>
      <c r="N4952" s="8">
        <f t="shared" si="157"/>
        <v>0.73722018329636885</v>
      </c>
      <c r="O4952" s="8" t="s">
        <v>11028</v>
      </c>
      <c r="P4952" s="8">
        <f t="shared" si="156"/>
        <v>1.6707784207061558</v>
      </c>
    </row>
    <row r="4953" spans="1:16" x14ac:dyDescent="0.2">
      <c r="A4953" s="8" t="s">
        <v>6528</v>
      </c>
      <c r="B4953" s="8" t="s">
        <v>6529</v>
      </c>
      <c r="C4953" s="8">
        <v>-0.52188026606244897</v>
      </c>
      <c r="D4953" s="8">
        <v>-0.79401442076328899</v>
      </c>
      <c r="E4953" s="8">
        <v>-0.78542693857165802</v>
      </c>
      <c r="F4953" s="8"/>
      <c r="G4953" s="8">
        <v>-0.84283679005796597</v>
      </c>
      <c r="H4953" s="8"/>
      <c r="I4953" s="8" t="s">
        <v>6530</v>
      </c>
      <c r="J4953" s="8" t="s">
        <v>6531</v>
      </c>
      <c r="K4953" s="8" t="s">
        <v>6532</v>
      </c>
      <c r="L4953" s="8" t="s">
        <v>6533</v>
      </c>
      <c r="M4953" s="8">
        <f>TTEST(C4953:H4953,{0,0},2,3)</f>
        <v>2.0359467924386436E-3</v>
      </c>
      <c r="N4953" s="8">
        <f t="shared" si="157"/>
        <v>0.73603960386384049</v>
      </c>
      <c r="O4953" s="8" t="s">
        <v>11028</v>
      </c>
      <c r="P4953" s="8">
        <f t="shared" si="156"/>
        <v>2.6912335760662414</v>
      </c>
    </row>
    <row r="4954" spans="1:16" x14ac:dyDescent="0.2">
      <c r="A4954" s="8" t="s">
        <v>1579</v>
      </c>
      <c r="B4954" s="8" t="s">
        <v>1580</v>
      </c>
      <c r="C4954" s="8">
        <v>-1.4904368597694999</v>
      </c>
      <c r="D4954" s="8">
        <v>-0.54405075068845299</v>
      </c>
      <c r="E4954" s="8">
        <v>-0.605101421609192</v>
      </c>
      <c r="F4954" s="8">
        <v>-0.39116747892861897</v>
      </c>
      <c r="G4954" s="8">
        <v>-0.66174646446295604</v>
      </c>
      <c r="H4954" s="8">
        <v>-0.71488374766212304</v>
      </c>
      <c r="I4954" s="8" t="s">
        <v>1581</v>
      </c>
      <c r="J4954" s="8" t="s">
        <v>1582</v>
      </c>
      <c r="K4954" s="8" t="s">
        <v>1583</v>
      </c>
      <c r="L4954" s="8" t="s">
        <v>1584</v>
      </c>
      <c r="M4954" s="8">
        <f>TTEST(C4954:H4954,{0,0},2,3)</f>
        <v>5.5722396292713691E-3</v>
      </c>
      <c r="N4954" s="8">
        <f t="shared" si="157"/>
        <v>0.7345644538534738</v>
      </c>
      <c r="O4954" s="8" t="s">
        <v>11028</v>
      </c>
      <c r="P4954" s="8">
        <f t="shared" si="156"/>
        <v>2.2539702153937107</v>
      </c>
    </row>
    <row r="4955" spans="1:16" x14ac:dyDescent="0.2">
      <c r="A4955" s="8" t="s">
        <v>3835</v>
      </c>
      <c r="B4955" s="8" t="s">
        <v>3836</v>
      </c>
      <c r="C4955" s="8">
        <v>-0.67958180125352197</v>
      </c>
      <c r="D4955" s="8">
        <v>-0.75855639192563196</v>
      </c>
      <c r="E4955" s="8">
        <v>-0.61677663002985295</v>
      </c>
      <c r="F4955" s="8">
        <v>-0.58781283370108695</v>
      </c>
      <c r="G4955" s="8">
        <v>-0.96429095066343595</v>
      </c>
      <c r="H4955" s="8">
        <v>-0.78847514736989799</v>
      </c>
      <c r="I4955" s="8" t="s">
        <v>3153</v>
      </c>
      <c r="J4955" s="8" t="s">
        <v>3154</v>
      </c>
      <c r="K4955" s="8" t="s">
        <v>3155</v>
      </c>
      <c r="L4955" s="8" t="s">
        <v>3156</v>
      </c>
      <c r="M4955" s="8">
        <f>TTEST(C4955:H4955,{0,0},2,3)</f>
        <v>4.7285030657691648E-5</v>
      </c>
      <c r="N4955" s="8">
        <f t="shared" si="157"/>
        <v>0.73258229249057127</v>
      </c>
      <c r="O4955" s="8" t="s">
        <v>11028</v>
      </c>
      <c r="P4955" s="8">
        <f t="shared" si="156"/>
        <v>4.3252763250487156</v>
      </c>
    </row>
    <row r="4956" spans="1:16" x14ac:dyDescent="0.2">
      <c r="A4956" s="8" t="s">
        <v>1027</v>
      </c>
      <c r="B4956" s="8" t="s">
        <v>1028</v>
      </c>
      <c r="C4956" s="8">
        <v>-0.98157779126879396</v>
      </c>
      <c r="D4956" s="8">
        <v>-0.52408072347228996</v>
      </c>
      <c r="E4956" s="8">
        <v>-0.72559875216451297</v>
      </c>
      <c r="F4956" s="8">
        <v>-0.55203411542571101</v>
      </c>
      <c r="G4956" s="8">
        <v>-0.99693361419900905</v>
      </c>
      <c r="H4956" s="8">
        <v>-0.578725240755666</v>
      </c>
      <c r="I4956" s="8" t="s">
        <v>1029</v>
      </c>
      <c r="J4956" s="8" t="s">
        <v>1030</v>
      </c>
      <c r="K4956" s="8" t="s">
        <v>1031</v>
      </c>
      <c r="L4956" s="8" t="s">
        <v>1032</v>
      </c>
      <c r="M4956" s="8">
        <f>TTEST(C4956:H4956,{0,0},2,3)</f>
        <v>4.2146907857661272E-4</v>
      </c>
      <c r="N4956" s="8">
        <f t="shared" si="157"/>
        <v>0.72649170621433046</v>
      </c>
      <c r="O4956" s="8" t="s">
        <v>11028</v>
      </c>
      <c r="P4956" s="8">
        <f t="shared" si="156"/>
        <v>3.3752342822400752</v>
      </c>
    </row>
    <row r="4957" spans="1:16" x14ac:dyDescent="0.2">
      <c r="A4957" s="8" t="s">
        <v>6238</v>
      </c>
      <c r="B4957" s="8" t="s">
        <v>6239</v>
      </c>
      <c r="C4957" s="8"/>
      <c r="D4957" s="8">
        <v>-0.43794963420709698</v>
      </c>
      <c r="E4957" s="8">
        <v>-0.89692327231790903</v>
      </c>
      <c r="F4957" s="8"/>
      <c r="G4957" s="8">
        <v>-0.99771124765262098</v>
      </c>
      <c r="H4957" s="8">
        <v>-0.556098800941486</v>
      </c>
      <c r="I4957" s="8" t="s">
        <v>2222</v>
      </c>
      <c r="J4957" s="8" t="s">
        <v>2223</v>
      </c>
      <c r="K4957" s="8" t="s">
        <v>2224</v>
      </c>
      <c r="L4957" s="8" t="s">
        <v>2225</v>
      </c>
      <c r="M4957" s="8">
        <f>TTEST(C4957:H4957,{0,0},2,3)</f>
        <v>1.2464530706444762E-2</v>
      </c>
      <c r="N4957" s="8">
        <f t="shared" si="157"/>
        <v>0.72217073877977822</v>
      </c>
      <c r="O4957" s="8" t="s">
        <v>11028</v>
      </c>
      <c r="P4957" s="8">
        <f t="shared" si="156"/>
        <v>1.9043240681781115</v>
      </c>
    </row>
    <row r="4958" spans="1:16" x14ac:dyDescent="0.2">
      <c r="A4958" s="8" t="s">
        <v>3231</v>
      </c>
      <c r="B4958" s="8" t="s">
        <v>3232</v>
      </c>
      <c r="C4958" s="8">
        <v>-0.75006777039887396</v>
      </c>
      <c r="D4958" s="8">
        <v>-0.71774501764993803</v>
      </c>
      <c r="E4958" s="8">
        <v>-0.70100863182962003</v>
      </c>
      <c r="F4958" s="8">
        <v>-0.54859628137210104</v>
      </c>
      <c r="G4958" s="8">
        <v>-0.64831559948238804</v>
      </c>
      <c r="H4958" s="8">
        <v>-0.95393278848850804</v>
      </c>
      <c r="I4958" s="8" t="s">
        <v>581</v>
      </c>
      <c r="J4958" s="8" t="s">
        <v>582</v>
      </c>
      <c r="K4958" s="8" t="s">
        <v>583</v>
      </c>
      <c r="L4958" s="8" t="s">
        <v>584</v>
      </c>
      <c r="M4958" s="8">
        <f>TTEST(C4958:H4958,{0,0},2,3)</f>
        <v>4.613850416049979E-5</v>
      </c>
      <c r="N4958" s="8">
        <f t="shared" si="157"/>
        <v>0.71994434820357156</v>
      </c>
      <c r="O4958" s="8" t="s">
        <v>11028</v>
      </c>
      <c r="P4958" s="8">
        <f t="shared" si="156"/>
        <v>4.3359364896886019</v>
      </c>
    </row>
    <row r="4959" spans="1:16" x14ac:dyDescent="0.2">
      <c r="A4959" s="8" t="s">
        <v>4003</v>
      </c>
      <c r="B4959" s="8" t="s">
        <v>4004</v>
      </c>
      <c r="C4959" s="8">
        <v>-0.520023228087233</v>
      </c>
      <c r="D4959" s="8">
        <v>-0.52633120822575796</v>
      </c>
      <c r="E4959" s="8">
        <v>-0.61220163593764099</v>
      </c>
      <c r="F4959" s="8">
        <v>-0.39391732572668597</v>
      </c>
      <c r="G4959" s="8">
        <v>-0.93759195860904199</v>
      </c>
      <c r="H4959" s="8">
        <v>-1.3238901863700001</v>
      </c>
      <c r="I4959" s="8" t="s">
        <v>4005</v>
      </c>
      <c r="J4959" s="8" t="s">
        <v>4006</v>
      </c>
      <c r="K4959" s="8" t="s">
        <v>4007</v>
      </c>
      <c r="L4959" s="8" t="s">
        <v>4008</v>
      </c>
      <c r="M4959" s="8">
        <f>TTEST(C4959:H4959,{0,0},2,3)</f>
        <v>3.9243327936191582E-3</v>
      </c>
      <c r="N4959" s="8">
        <f t="shared" si="157"/>
        <v>0.71899259049272668</v>
      </c>
      <c r="O4959" s="8" t="s">
        <v>11028</v>
      </c>
      <c r="P4959" s="8">
        <f t="shared" si="156"/>
        <v>2.4062341704297134</v>
      </c>
    </row>
    <row r="4960" spans="1:16" x14ac:dyDescent="0.2">
      <c r="A4960" s="8" t="s">
        <v>2636</v>
      </c>
      <c r="B4960" s="8" t="s">
        <v>2637</v>
      </c>
      <c r="C4960" s="8">
        <v>-0.59347766601562901</v>
      </c>
      <c r="D4960" s="8">
        <v>-0.46583380643098199</v>
      </c>
      <c r="E4960" s="8">
        <v>-0.84417935907862396</v>
      </c>
      <c r="F4960" s="8">
        <v>-0.75683786670933595</v>
      </c>
      <c r="G4960" s="8">
        <v>-0.96546541230538996</v>
      </c>
      <c r="H4960" s="8">
        <v>-0.67190792399426402</v>
      </c>
      <c r="I4960" s="8" t="s">
        <v>2638</v>
      </c>
      <c r="J4960" s="8" t="s">
        <v>2639</v>
      </c>
      <c r="K4960" s="8" t="s">
        <v>2640</v>
      </c>
      <c r="L4960" s="8" t="s">
        <v>2641</v>
      </c>
      <c r="M4960" s="8">
        <f>TTEST(C4960:H4960,{0,0},2,3)</f>
        <v>1.8721119580416022E-4</v>
      </c>
      <c r="N4960" s="8">
        <f t="shared" si="157"/>
        <v>0.71628367242237079</v>
      </c>
      <c r="O4960" s="8" t="s">
        <v>11028</v>
      </c>
      <c r="P4960" s="8">
        <f t="shared" si="156"/>
        <v>3.7276681826781761</v>
      </c>
    </row>
    <row r="4961" spans="1:16" x14ac:dyDescent="0.2">
      <c r="A4961" s="8" t="s">
        <v>1839</v>
      </c>
      <c r="B4961" s="8" t="s">
        <v>1840</v>
      </c>
      <c r="C4961" s="8"/>
      <c r="D4961" s="8">
        <v>-0.95828964025422003</v>
      </c>
      <c r="E4961" s="8">
        <v>-0.788278029173336</v>
      </c>
      <c r="F4961" s="8">
        <v>-0.44673203069573098</v>
      </c>
      <c r="G4961" s="8">
        <v>-0.74877256158415595</v>
      </c>
      <c r="H4961" s="8">
        <v>-0.62841968097718803</v>
      </c>
      <c r="I4961" s="8" t="s">
        <v>1841</v>
      </c>
      <c r="J4961" s="8" t="s">
        <v>1842</v>
      </c>
      <c r="K4961" s="8" t="s">
        <v>1843</v>
      </c>
      <c r="L4961" s="8" t="s">
        <v>1844</v>
      </c>
      <c r="M4961" s="8">
        <f>TTEST(C4961:H4961,{0,0},2,3)</f>
        <v>1.1082231383799238E-3</v>
      </c>
      <c r="N4961" s="8">
        <f t="shared" si="157"/>
        <v>0.7140983885369262</v>
      </c>
      <c r="O4961" s="8" t="s">
        <v>11028</v>
      </c>
      <c r="P4961" s="8">
        <f t="shared" si="156"/>
        <v>2.9553727865296469</v>
      </c>
    </row>
    <row r="4962" spans="1:16" x14ac:dyDescent="0.2">
      <c r="A4962" s="8" t="s">
        <v>2860</v>
      </c>
      <c r="B4962" s="8" t="s">
        <v>2861</v>
      </c>
      <c r="C4962" s="8">
        <v>-0.70434390721653195</v>
      </c>
      <c r="D4962" s="8">
        <v>-0.59099560923110295</v>
      </c>
      <c r="E4962" s="8">
        <v>-0.78887293538798198</v>
      </c>
      <c r="F4962" s="8">
        <v>-0.81538007803575996</v>
      </c>
      <c r="G4962" s="8">
        <v>-0.92490259884339798</v>
      </c>
      <c r="H4962" s="8">
        <v>-0.45666406664179099</v>
      </c>
      <c r="I4962" s="8" t="s">
        <v>2862</v>
      </c>
      <c r="J4962" s="8" t="s">
        <v>2863</v>
      </c>
      <c r="K4962" s="8" t="s">
        <v>2864</v>
      </c>
      <c r="L4962" s="8" t="s">
        <v>2865</v>
      </c>
      <c r="M4962" s="8">
        <f>TTEST(C4962:H4962,{0,0},2,3)</f>
        <v>1.4303375190208265E-4</v>
      </c>
      <c r="N4962" s="8">
        <f t="shared" si="157"/>
        <v>0.71352653255942755</v>
      </c>
      <c r="O4962" s="8" t="s">
        <v>11028</v>
      </c>
      <c r="P4962" s="8">
        <f t="shared" si="156"/>
        <v>3.8445614692816155</v>
      </c>
    </row>
    <row r="4963" spans="1:16" x14ac:dyDescent="0.2">
      <c r="A4963" s="8" t="s">
        <v>929</v>
      </c>
      <c r="B4963" s="8" t="s">
        <v>930</v>
      </c>
      <c r="C4963" s="8">
        <v>-0.40154843998693102</v>
      </c>
      <c r="D4963" s="8">
        <v>-1.05376757155181</v>
      </c>
      <c r="E4963" s="8">
        <v>-0.86196190564347996</v>
      </c>
      <c r="F4963" s="8">
        <v>-1.18260126048592</v>
      </c>
      <c r="G4963" s="8">
        <v>-0.82441810966373996</v>
      </c>
      <c r="H4963" s="8">
        <v>4.9106051200222399E-2</v>
      </c>
      <c r="I4963" s="8" t="s">
        <v>931</v>
      </c>
      <c r="J4963" s="8" t="s">
        <v>932</v>
      </c>
      <c r="K4963" s="8" t="s">
        <v>933</v>
      </c>
      <c r="L4963" s="8" t="s">
        <v>934</v>
      </c>
      <c r="M4963" s="8">
        <f>TTEST(C4963:H4963,{0,0},2,3)</f>
        <v>1.249555654465327E-2</v>
      </c>
      <c r="N4963" s="8">
        <f t="shared" si="157"/>
        <v>0.71253187268860962</v>
      </c>
      <c r="O4963" s="8" t="s">
        <v>11028</v>
      </c>
      <c r="P4963" s="8">
        <f t="shared" si="156"/>
        <v>1.9032443958889449</v>
      </c>
    </row>
    <row r="4964" spans="1:16" x14ac:dyDescent="0.2">
      <c r="A4964" s="8" t="s">
        <v>6026</v>
      </c>
      <c r="B4964" s="8" t="s">
        <v>6027</v>
      </c>
      <c r="C4964" s="8">
        <v>-0.43923392123921201</v>
      </c>
      <c r="D4964" s="8">
        <v>-0.85269435087933199</v>
      </c>
      <c r="E4964" s="8">
        <v>-0.64497174841516103</v>
      </c>
      <c r="F4964" s="8">
        <v>-0.95566867062327798</v>
      </c>
      <c r="G4964" s="8">
        <v>-0.66717360129630998</v>
      </c>
      <c r="H4964" s="8"/>
      <c r="I4964" s="8" t="s">
        <v>3127</v>
      </c>
      <c r="J4964" s="8" t="s">
        <v>3128</v>
      </c>
      <c r="K4964" s="8" t="s">
        <v>3129</v>
      </c>
      <c r="L4964" s="8" t="s">
        <v>3130</v>
      </c>
      <c r="M4964" s="8">
        <f>TTEST(C4964:H4964,{0,0},2,3)</f>
        <v>1.3506527778659235E-3</v>
      </c>
      <c r="N4964" s="8">
        <f t="shared" si="157"/>
        <v>0.71194845849065858</v>
      </c>
      <c r="O4964" s="8" t="s">
        <v>11028</v>
      </c>
      <c r="P4964" s="8">
        <f t="shared" si="156"/>
        <v>2.8694562838709081</v>
      </c>
    </row>
    <row r="4965" spans="1:16" x14ac:dyDescent="0.2">
      <c r="A4965" s="8" t="s">
        <v>3779</v>
      </c>
      <c r="B4965" s="8" t="s">
        <v>3780</v>
      </c>
      <c r="C4965" s="8">
        <v>-0.61683349504685203</v>
      </c>
      <c r="D4965" s="8">
        <v>-0.70518937852650099</v>
      </c>
      <c r="E4965" s="8">
        <v>-0.57629619537189503</v>
      </c>
      <c r="F4965" s="8">
        <v>-0.593007903121479</v>
      </c>
      <c r="G4965" s="8">
        <v>-0.82200246368986696</v>
      </c>
      <c r="H4965" s="8">
        <v>-0.95182045603315302</v>
      </c>
      <c r="I4965" s="8" t="s">
        <v>2944</v>
      </c>
      <c r="J4965" s="8" t="s">
        <v>2945</v>
      </c>
      <c r="K4965" s="8" t="s">
        <v>2946</v>
      </c>
      <c r="L4965" s="8" t="s">
        <v>2947</v>
      </c>
      <c r="M4965" s="8">
        <f>TTEST(C4965:H4965,{0,0},2,3)</f>
        <v>8.1115612648410368E-5</v>
      </c>
      <c r="N4965" s="8">
        <f t="shared" si="157"/>
        <v>0.71085831529829113</v>
      </c>
      <c r="O4965" s="8" t="s">
        <v>11028</v>
      </c>
      <c r="P4965" s="8">
        <f t="shared" si="156"/>
        <v>4.0908955473366015</v>
      </c>
    </row>
    <row r="4966" spans="1:16" x14ac:dyDescent="0.2">
      <c r="A4966" s="8" t="s">
        <v>1635</v>
      </c>
      <c r="B4966" s="8" t="s">
        <v>1636</v>
      </c>
      <c r="C4966" s="8">
        <v>-0.94875118184146401</v>
      </c>
      <c r="D4966" s="8">
        <v>-0.61347206848615998</v>
      </c>
      <c r="E4966" s="8">
        <v>-1.24023068271363</v>
      </c>
      <c r="F4966" s="8">
        <v>-0.24854349117411501</v>
      </c>
      <c r="G4966" s="8">
        <v>-0.93465914338577305</v>
      </c>
      <c r="H4966" s="8">
        <v>-0.24873025502343901</v>
      </c>
      <c r="I4966" s="8" t="s">
        <v>1637</v>
      </c>
      <c r="J4966" s="8" t="s">
        <v>1638</v>
      </c>
      <c r="K4966" s="8" t="s">
        <v>1639</v>
      </c>
      <c r="L4966" s="8" t="s">
        <v>1640</v>
      </c>
      <c r="M4966" s="8">
        <f>TTEST(C4966:H4966,{0,0},2,3)</f>
        <v>8.0187460960954859E-3</v>
      </c>
      <c r="N4966" s="8">
        <f t="shared" si="157"/>
        <v>0.70573113710409674</v>
      </c>
      <c r="O4966" s="8" t="s">
        <v>11028</v>
      </c>
      <c r="P4966" s="8">
        <f t="shared" si="156"/>
        <v>2.0958935377160204</v>
      </c>
    </row>
    <row r="4967" spans="1:16" x14ac:dyDescent="0.2">
      <c r="A4967" s="8" t="s">
        <v>5387</v>
      </c>
      <c r="B4967" s="8" t="s">
        <v>5388</v>
      </c>
      <c r="C4967" s="8">
        <v>-1.0775666681298099</v>
      </c>
      <c r="D4967" s="8">
        <v>-0.53135518588661401</v>
      </c>
      <c r="E4967" s="8">
        <v>-0.56253216981986398</v>
      </c>
      <c r="F4967" s="8">
        <v>-1.0328469026040501</v>
      </c>
      <c r="G4967" s="8">
        <v>-0.31587169275965299</v>
      </c>
      <c r="H4967" s="8">
        <v>-0.674573764451602</v>
      </c>
      <c r="I4967" s="8" t="s">
        <v>5389</v>
      </c>
      <c r="J4967" s="8" t="s">
        <v>5390</v>
      </c>
      <c r="K4967" s="8" t="s">
        <v>5391</v>
      </c>
      <c r="L4967" s="8" t="s">
        <v>5392</v>
      </c>
      <c r="M4967" s="8">
        <f>TTEST(C4967:H4967,{0,0},2,3)</f>
        <v>2.2919572839695639E-3</v>
      </c>
      <c r="N4967" s="8">
        <f t="shared" si="157"/>
        <v>0.69912439727526543</v>
      </c>
      <c r="O4967" s="8" t="s">
        <v>11028</v>
      </c>
      <c r="P4967" s="8">
        <f t="shared" si="156"/>
        <v>2.6397934807313406</v>
      </c>
    </row>
    <row r="4968" spans="1:16" x14ac:dyDescent="0.2">
      <c r="A4968" s="8" t="s">
        <v>2077</v>
      </c>
      <c r="B4968" s="8" t="s">
        <v>2078</v>
      </c>
      <c r="C4968" s="8">
        <v>-0.68113844205312901</v>
      </c>
      <c r="D4968" s="8">
        <v>-0.67160188367655904</v>
      </c>
      <c r="E4968" s="8">
        <v>-0.66802612620772495</v>
      </c>
      <c r="F4968" s="8">
        <v>-0.54638417510735504</v>
      </c>
      <c r="G4968" s="8">
        <v>-0.74362928878119605</v>
      </c>
      <c r="H4968" s="8">
        <v>-0.86608136180969897</v>
      </c>
      <c r="I4968" s="8" t="s">
        <v>1133</v>
      </c>
      <c r="J4968" s="8" t="s">
        <v>1134</v>
      </c>
      <c r="K4968" s="8" t="s">
        <v>1135</v>
      </c>
      <c r="L4968" s="8" t="s">
        <v>1136</v>
      </c>
      <c r="M4968" s="8">
        <f>TTEST(C4968:H4968,{0,0},2,3)</f>
        <v>1.6179081769051808E-5</v>
      </c>
      <c r="N4968" s="8">
        <f t="shared" si="157"/>
        <v>0.69614354627261044</v>
      </c>
      <c r="O4968" s="8" t="s">
        <v>11028</v>
      </c>
      <c r="P4968" s="8">
        <f t="shared" si="156"/>
        <v>4.7910461300630542</v>
      </c>
    </row>
    <row r="4969" spans="1:16" x14ac:dyDescent="0.2">
      <c r="A4969" s="8" t="s">
        <v>2546</v>
      </c>
      <c r="B4969" s="8" t="s">
        <v>2547</v>
      </c>
      <c r="C4969" s="8"/>
      <c r="D4969" s="8"/>
      <c r="E4969" s="8">
        <v>-0.47923225920549101</v>
      </c>
      <c r="F4969" s="8">
        <v>-0.32893592963906798</v>
      </c>
      <c r="G4969" s="8">
        <v>-0.988944277896039</v>
      </c>
      <c r="H4969" s="8">
        <v>-0.98699646111528405</v>
      </c>
      <c r="I4969" s="8" t="s">
        <v>2548</v>
      </c>
      <c r="J4969" s="8" t="s">
        <v>2549</v>
      </c>
      <c r="K4969" s="8" t="s">
        <v>2550</v>
      </c>
      <c r="L4969" s="8" t="s">
        <v>2551</v>
      </c>
      <c r="M4969" s="8">
        <f>TTEST(C4969:H4969,{0,0},2,3)</f>
        <v>2.6889830728336134E-2</v>
      </c>
      <c r="N4969" s="8">
        <f t="shared" si="157"/>
        <v>0.69602723196397054</v>
      </c>
      <c r="O4969" s="8" t="s">
        <v>11028</v>
      </c>
      <c r="P4969" s="8">
        <f t="shared" si="156"/>
        <v>1.5704119316547551</v>
      </c>
    </row>
    <row r="4970" spans="1:16" x14ac:dyDescent="0.2">
      <c r="A4970" s="8" t="s">
        <v>2576</v>
      </c>
      <c r="B4970" s="8" t="s">
        <v>2577</v>
      </c>
      <c r="C4970" s="8">
        <v>-0.50793838160225901</v>
      </c>
      <c r="D4970" s="8">
        <v>-0.362791011110835</v>
      </c>
      <c r="E4970" s="8">
        <v>-0.64468407886809198</v>
      </c>
      <c r="F4970" s="8">
        <v>-0.64504500882516302</v>
      </c>
      <c r="G4970" s="8">
        <v>-1.1913440187329301</v>
      </c>
      <c r="H4970" s="8">
        <v>-0.81854725973407905</v>
      </c>
      <c r="I4970" s="8" t="s">
        <v>2578</v>
      </c>
      <c r="J4970" s="8" t="s">
        <v>2579</v>
      </c>
      <c r="K4970" s="8" t="s">
        <v>2580</v>
      </c>
      <c r="L4970" s="8" t="s">
        <v>2581</v>
      </c>
      <c r="M4970" s="8">
        <f>TTEST(C4970:H4970,{0,0},2,3)</f>
        <v>1.9440234529108525E-3</v>
      </c>
      <c r="N4970" s="8">
        <f t="shared" si="157"/>
        <v>0.69505829314555978</v>
      </c>
      <c r="O4970" s="8" t="s">
        <v>11028</v>
      </c>
      <c r="P4970" s="8">
        <f t="shared" si="156"/>
        <v>2.7112985000021679</v>
      </c>
    </row>
    <row r="4971" spans="1:16" x14ac:dyDescent="0.2">
      <c r="A4971" s="8" t="s">
        <v>4565</v>
      </c>
      <c r="B4971" s="8" t="s">
        <v>4566</v>
      </c>
      <c r="C4971" s="8">
        <v>-0.77064323152616299</v>
      </c>
      <c r="D4971" s="8">
        <v>-0.77975882400083996</v>
      </c>
      <c r="E4971" s="8">
        <v>-0.67827646971964795</v>
      </c>
      <c r="F4971" s="8">
        <v>-0.13854193803350701</v>
      </c>
      <c r="G4971" s="8">
        <v>-1.0934349914899499</v>
      </c>
      <c r="H4971" s="8"/>
      <c r="I4971" s="8" t="s">
        <v>179</v>
      </c>
      <c r="J4971" s="8" t="s">
        <v>180</v>
      </c>
      <c r="K4971" s="8" t="s">
        <v>181</v>
      </c>
      <c r="L4971" s="8" t="s">
        <v>182</v>
      </c>
      <c r="M4971" s="8">
        <f>TTEST(C4971:H4971,{0,0},2,3)</f>
        <v>1.1155697300684162E-2</v>
      </c>
      <c r="N4971" s="8">
        <f t="shared" si="157"/>
        <v>0.69213109095402159</v>
      </c>
      <c r="O4971" s="8" t="s">
        <v>11028</v>
      </c>
      <c r="P4971" s="8">
        <f t="shared" si="156"/>
        <v>1.9525032784169287</v>
      </c>
    </row>
    <row r="4972" spans="1:16" x14ac:dyDescent="0.2">
      <c r="A4972" s="8" t="s">
        <v>4659</v>
      </c>
      <c r="B4972" s="8" t="s">
        <v>4660</v>
      </c>
      <c r="C4972" s="8">
        <v>-0.81629443109633604</v>
      </c>
      <c r="D4972" s="8"/>
      <c r="E4972" s="8">
        <v>-0.34903230294264598</v>
      </c>
      <c r="F4972" s="8"/>
      <c r="G4972" s="8">
        <v>-1.0253562200681201</v>
      </c>
      <c r="H4972" s="8">
        <v>-0.57617204348226103</v>
      </c>
      <c r="I4972" s="8" t="s">
        <v>2776</v>
      </c>
      <c r="J4972" s="8" t="s">
        <v>2777</v>
      </c>
      <c r="K4972" s="8" t="s">
        <v>2778</v>
      </c>
      <c r="L4972" s="8" t="s">
        <v>2779</v>
      </c>
      <c r="M4972" s="8">
        <f>TTEST(C4972:H4972,{0,0},2,3)</f>
        <v>1.8002472842688501E-2</v>
      </c>
      <c r="N4972" s="8">
        <f t="shared" si="157"/>
        <v>0.69171374939734076</v>
      </c>
      <c r="O4972" s="8" t="s">
        <v>11028</v>
      </c>
      <c r="P4972" s="8">
        <f t="shared" si="156"/>
        <v>1.7446678355538143</v>
      </c>
    </row>
    <row r="4973" spans="1:16" x14ac:dyDescent="0.2">
      <c r="A4973" s="8" t="s">
        <v>6268</v>
      </c>
      <c r="B4973" s="8" t="s">
        <v>6269</v>
      </c>
      <c r="C4973" s="8">
        <v>-0.98118850725631601</v>
      </c>
      <c r="D4973" s="8">
        <v>-0.78754919764708997</v>
      </c>
      <c r="E4973" s="8">
        <v>-0.658933932899186</v>
      </c>
      <c r="F4973" s="8">
        <v>-0.26181345303341402</v>
      </c>
      <c r="G4973" s="8">
        <v>-0.55915576812423895</v>
      </c>
      <c r="H4973" s="8">
        <v>-0.88567570268722395</v>
      </c>
      <c r="I4973" s="8" t="s">
        <v>1277</v>
      </c>
      <c r="J4973" s="8" t="s">
        <v>1278</v>
      </c>
      <c r="K4973" s="8" t="s">
        <v>1279</v>
      </c>
      <c r="L4973" s="8" t="s">
        <v>1280</v>
      </c>
      <c r="M4973" s="8">
        <f>TTEST(C4973:H4973,{0,0},2,3)</f>
        <v>1.2598076530202862E-3</v>
      </c>
      <c r="N4973" s="8">
        <f t="shared" si="157"/>
        <v>0.68905276027457818</v>
      </c>
      <c r="O4973" s="8" t="s">
        <v>11028</v>
      </c>
      <c r="P4973" s="8">
        <f t="shared" si="156"/>
        <v>2.8996957577464375</v>
      </c>
    </row>
    <row r="4974" spans="1:16" x14ac:dyDescent="0.2">
      <c r="A4974" s="8" t="s">
        <v>865</v>
      </c>
      <c r="B4974" s="8" t="s">
        <v>866</v>
      </c>
      <c r="C4974" s="8">
        <v>-0.86995209168728704</v>
      </c>
      <c r="D4974" s="8">
        <v>-7.9619134720398901E-2</v>
      </c>
      <c r="E4974" s="8">
        <v>-0.36464319808933598</v>
      </c>
      <c r="F4974" s="8">
        <v>-0.93467854202760703</v>
      </c>
      <c r="G4974" s="8">
        <v>-0.62108949677060099</v>
      </c>
      <c r="H4974" s="8">
        <v>-1.2356981315823099</v>
      </c>
      <c r="I4974" s="8" t="s">
        <v>867</v>
      </c>
      <c r="J4974" s="8" t="s">
        <v>868</v>
      </c>
      <c r="K4974" s="8" t="s">
        <v>869</v>
      </c>
      <c r="L4974" s="8" t="s">
        <v>870</v>
      </c>
      <c r="M4974" s="8">
        <f>TTEST(C4974:H4974,{0,0},2,3)</f>
        <v>1.0208406744049419E-2</v>
      </c>
      <c r="N4974" s="8">
        <f t="shared" si="157"/>
        <v>0.68428009914625665</v>
      </c>
      <c r="O4974" s="8" t="s">
        <v>11028</v>
      </c>
      <c r="P4974" s="8">
        <f t="shared" si="156"/>
        <v>1.9910420342364508</v>
      </c>
    </row>
    <row r="4975" spans="1:16" x14ac:dyDescent="0.2">
      <c r="A4975" s="8" t="s">
        <v>5710</v>
      </c>
      <c r="B4975" s="8" t="s">
        <v>5711</v>
      </c>
      <c r="C4975" s="8"/>
      <c r="D4975" s="8">
        <v>-0.99067076532901699</v>
      </c>
      <c r="E4975" s="8">
        <v>-0.332038852549222</v>
      </c>
      <c r="F4975" s="8"/>
      <c r="G4975" s="8">
        <v>-0.370209355520354</v>
      </c>
      <c r="H4975" s="8">
        <v>-1.0251538489629799</v>
      </c>
      <c r="I4975" s="8" t="s">
        <v>4451</v>
      </c>
      <c r="J4975" s="8" t="s">
        <v>4452</v>
      </c>
      <c r="K4975" s="8" t="s">
        <v>4453</v>
      </c>
      <c r="L4975" s="8" t="s">
        <v>4454</v>
      </c>
      <c r="M4975" s="8">
        <f>TTEST(C4975:H4975,{0,0},2,3)</f>
        <v>3.7326009389688115E-2</v>
      </c>
      <c r="N4975" s="8">
        <f t="shared" si="157"/>
        <v>0.67951820559039322</v>
      </c>
      <c r="O4975" s="8" t="s">
        <v>11028</v>
      </c>
      <c r="P4975" s="8">
        <f t="shared" si="156"/>
        <v>1.4279884390230513</v>
      </c>
    </row>
    <row r="4976" spans="1:16" x14ac:dyDescent="0.2">
      <c r="A4976" s="8" t="s">
        <v>6664</v>
      </c>
      <c r="B4976" s="8" t="s">
        <v>6665</v>
      </c>
      <c r="C4976" s="8">
        <v>-0.85935036410445298</v>
      </c>
      <c r="D4976" s="8">
        <v>-0.59856395003150997</v>
      </c>
      <c r="E4976" s="8">
        <v>-0.408344815045801</v>
      </c>
      <c r="F4976" s="8">
        <v>-0.54041983828695905</v>
      </c>
      <c r="G4976" s="8">
        <v>-0.877132976468467</v>
      </c>
      <c r="H4976" s="8">
        <v>-0.77559779672015206</v>
      </c>
      <c r="I4976" s="8" t="s">
        <v>6666</v>
      </c>
      <c r="J4976" s="8" t="s">
        <v>6667</v>
      </c>
      <c r="K4976" s="8" t="s">
        <v>6668</v>
      </c>
      <c r="L4976" s="8" t="s">
        <v>6669</v>
      </c>
      <c r="M4976" s="8">
        <f>TTEST(C4976:H4976,{0,0},2,3)</f>
        <v>3.2585801877383226E-4</v>
      </c>
      <c r="N4976" s="8">
        <f t="shared" si="157"/>
        <v>0.67656829010955699</v>
      </c>
      <c r="O4976" s="8" t="s">
        <v>11028</v>
      </c>
      <c r="P4976" s="8">
        <f t="shared" si="156"/>
        <v>3.4869715873386977</v>
      </c>
    </row>
    <row r="4977" spans="1:16" x14ac:dyDescent="0.2">
      <c r="A4977" s="8" t="s">
        <v>2372</v>
      </c>
      <c r="B4977" s="8" t="s">
        <v>2373</v>
      </c>
      <c r="C4977" s="8">
        <v>-0.10485380240549801</v>
      </c>
      <c r="D4977" s="8">
        <v>-0.83748689469083903</v>
      </c>
      <c r="E4977" s="8">
        <v>-0.84367808005886302</v>
      </c>
      <c r="F4977" s="8">
        <v>-0.91100361881007996</v>
      </c>
      <c r="G4977" s="8"/>
      <c r="H4977" s="8"/>
      <c r="I4977" s="8" t="s">
        <v>2374</v>
      </c>
      <c r="J4977" s="8" t="s">
        <v>2375</v>
      </c>
      <c r="K4977" s="8" t="s">
        <v>2376</v>
      </c>
      <c r="L4977" s="8" t="s">
        <v>2377</v>
      </c>
      <c r="M4977" s="8">
        <f>TTEST(C4977:H4977,{0,0},2,3)</f>
        <v>3.8395066562379176E-2</v>
      </c>
      <c r="N4977" s="8">
        <f t="shared" si="157"/>
        <v>0.67425559899132004</v>
      </c>
      <c r="O4977" s="8" t="s">
        <v>11028</v>
      </c>
      <c r="P4977" s="8">
        <f t="shared" si="156"/>
        <v>1.4157245751736218</v>
      </c>
    </row>
    <row r="4978" spans="1:16" x14ac:dyDescent="0.2">
      <c r="A4978" s="8" t="s">
        <v>2173</v>
      </c>
      <c r="B4978" s="8" t="s">
        <v>2174</v>
      </c>
      <c r="C4978" s="8">
        <v>-0.73219615872216803</v>
      </c>
      <c r="D4978" s="8">
        <v>-0.58059259636140803</v>
      </c>
      <c r="E4978" s="8">
        <v>-0.68713486310447502</v>
      </c>
      <c r="F4978" s="8">
        <v>-0.67825274823986903</v>
      </c>
      <c r="G4978" s="8">
        <v>-0.91115366539042097</v>
      </c>
      <c r="H4978" s="8">
        <v>-0.453363749335216</v>
      </c>
      <c r="I4978" s="8" t="s">
        <v>2175</v>
      </c>
      <c r="J4978" s="8" t="s">
        <v>2176</v>
      </c>
      <c r="K4978" s="8" t="s">
        <v>2177</v>
      </c>
      <c r="L4978" s="8" t="s">
        <v>2178</v>
      </c>
      <c r="M4978" s="8">
        <f>TTEST(C4978:H4978,{0,0},2,3)</f>
        <v>1.1918126926379055E-4</v>
      </c>
      <c r="N4978" s="8">
        <f t="shared" si="157"/>
        <v>0.6737822968589261</v>
      </c>
      <c r="O4978" s="8" t="s">
        <v>11028</v>
      </c>
      <c r="P4978" s="8">
        <f t="shared" si="156"/>
        <v>3.9237919937113239</v>
      </c>
    </row>
    <row r="4979" spans="1:16" x14ac:dyDescent="0.2">
      <c r="A4979" s="8" t="s">
        <v>417</v>
      </c>
      <c r="B4979" s="8" t="s">
        <v>418</v>
      </c>
      <c r="C4979" s="8">
        <v>-0.62915003494188104</v>
      </c>
      <c r="D4979" s="8">
        <v>-0.60278489430934101</v>
      </c>
      <c r="E4979" s="8">
        <v>-0.53014288858696101</v>
      </c>
      <c r="F4979" s="8">
        <v>-0.54308374980429097</v>
      </c>
      <c r="G4979" s="8">
        <v>-0.99603028439362895</v>
      </c>
      <c r="H4979" s="8">
        <v>-0.73481707700509302</v>
      </c>
      <c r="I4979" s="8" t="s">
        <v>419</v>
      </c>
      <c r="J4979" s="8" t="s">
        <v>420</v>
      </c>
      <c r="K4979" s="8" t="s">
        <v>421</v>
      </c>
      <c r="L4979" s="8" t="s">
        <v>422</v>
      </c>
      <c r="M4979" s="8">
        <f>TTEST(C4979:H4979,{0,0},2,3)</f>
        <v>2.2514688168660541E-4</v>
      </c>
      <c r="N4979" s="8">
        <f t="shared" si="157"/>
        <v>0.67266815484019926</v>
      </c>
      <c r="O4979" s="8" t="s">
        <v>11028</v>
      </c>
      <c r="P4979" s="8">
        <f t="shared" si="156"/>
        <v>3.6475340636940685</v>
      </c>
    </row>
    <row r="4980" spans="1:16" x14ac:dyDescent="0.2">
      <c r="A4980" s="8" t="s">
        <v>2023</v>
      </c>
      <c r="B4980" s="8" t="s">
        <v>2024</v>
      </c>
      <c r="C4980" s="8">
        <v>-0.633005219484297</v>
      </c>
      <c r="D4980" s="8">
        <v>-0.579764322589019</v>
      </c>
      <c r="E4980" s="8">
        <v>-0.35795600990909199</v>
      </c>
      <c r="F4980" s="8">
        <v>-0.83147471492604197</v>
      </c>
      <c r="G4980" s="8">
        <v>-0.50465848583761896</v>
      </c>
      <c r="H4980" s="8">
        <v>-1.1230230504752601</v>
      </c>
      <c r="I4980" s="8" t="s">
        <v>2025</v>
      </c>
      <c r="J4980" s="8" t="s">
        <v>2026</v>
      </c>
      <c r="K4980" s="8" t="s">
        <v>2027</v>
      </c>
      <c r="L4980" s="8" t="s">
        <v>2028</v>
      </c>
      <c r="M4980" s="8">
        <f>TTEST(C4980:H4980,{0,0},2,3)</f>
        <v>1.7334747882550156E-3</v>
      </c>
      <c r="N4980" s="8">
        <f t="shared" si="157"/>
        <v>0.67164696720355488</v>
      </c>
      <c r="O4980" s="8" t="s">
        <v>11028</v>
      </c>
      <c r="P4980" s="8">
        <f t="shared" si="156"/>
        <v>2.7610824703625596</v>
      </c>
    </row>
    <row r="4981" spans="1:16" x14ac:dyDescent="0.2">
      <c r="A4981" s="8" t="s">
        <v>2360</v>
      </c>
      <c r="B4981" s="8" t="s">
        <v>2361</v>
      </c>
      <c r="C4981" s="8"/>
      <c r="D4981" s="8">
        <v>-0.65323703293594204</v>
      </c>
      <c r="E4981" s="8"/>
      <c r="F4981" s="8"/>
      <c r="G4981" s="8">
        <v>-0.70414911749666798</v>
      </c>
      <c r="H4981" s="8">
        <v>-0.65691096806192095</v>
      </c>
      <c r="I4981" s="8" t="s">
        <v>2362</v>
      </c>
      <c r="J4981" s="8" t="s">
        <v>2363</v>
      </c>
      <c r="K4981" s="8" t="s">
        <v>2364</v>
      </c>
      <c r="L4981" s="8" t="s">
        <v>2365</v>
      </c>
      <c r="M4981" s="8">
        <f>TTEST(C4981:H4981,{0,0},2,3)</f>
        <v>5.9553764934019873E-4</v>
      </c>
      <c r="N4981" s="8">
        <f t="shared" si="157"/>
        <v>0.67143237283151025</v>
      </c>
      <c r="O4981" s="8" t="s">
        <v>11028</v>
      </c>
      <c r="P4981" s="8">
        <f t="shared" si="156"/>
        <v>3.2250907776172402</v>
      </c>
    </row>
    <row r="4982" spans="1:16" x14ac:dyDescent="0.2">
      <c r="A4982" s="8" t="s">
        <v>1981</v>
      </c>
      <c r="B4982" s="8" t="s">
        <v>1982</v>
      </c>
      <c r="C4982" s="8">
        <v>-0.60865579766727995</v>
      </c>
      <c r="D4982" s="8">
        <v>-0.42116152740972601</v>
      </c>
      <c r="E4982" s="8">
        <v>-0.38899626216142402</v>
      </c>
      <c r="F4982" s="8">
        <v>-0.51703608095159903</v>
      </c>
      <c r="G4982" s="8">
        <v>-1.0436999963060001</v>
      </c>
      <c r="H4982" s="8">
        <v>-1.04629089233284</v>
      </c>
      <c r="I4982" s="8" t="s">
        <v>749</v>
      </c>
      <c r="J4982" s="8" t="s">
        <v>750</v>
      </c>
      <c r="K4982" s="8" t="s">
        <v>751</v>
      </c>
      <c r="L4982" s="8" t="s">
        <v>752</v>
      </c>
      <c r="M4982" s="8">
        <f>TTEST(C4982:H4982,{0,0},2,3)</f>
        <v>2.7525899888233688E-3</v>
      </c>
      <c r="N4982" s="8">
        <f t="shared" si="157"/>
        <v>0.67097342613814492</v>
      </c>
      <c r="O4982" s="8" t="s">
        <v>11028</v>
      </c>
      <c r="P4982" s="8">
        <f t="shared" si="156"/>
        <v>2.5602584739872447</v>
      </c>
    </row>
    <row r="4983" spans="1:16" x14ac:dyDescent="0.2">
      <c r="A4983" s="8" t="s">
        <v>773</v>
      </c>
      <c r="B4983" s="8" t="s">
        <v>774</v>
      </c>
      <c r="C4983" s="8">
        <v>-0.47156290112080101</v>
      </c>
      <c r="D4983" s="8">
        <v>-0.91161902927114202</v>
      </c>
      <c r="E4983" s="8">
        <v>-0.72871014620483299</v>
      </c>
      <c r="F4983" s="8"/>
      <c r="G4983" s="8">
        <v>-0.59063799465695899</v>
      </c>
      <c r="H4983" s="8">
        <v>-0.62944414962347806</v>
      </c>
      <c r="I4983" s="8" t="s">
        <v>775</v>
      </c>
      <c r="J4983" s="8" t="s">
        <v>776</v>
      </c>
      <c r="K4983" s="8" t="s">
        <v>777</v>
      </c>
      <c r="L4983" s="8" t="s">
        <v>778</v>
      </c>
      <c r="M4983" s="8">
        <f>TTEST(C4983:H4983,{0,0},2,3)</f>
        <v>8.354549877710259E-4</v>
      </c>
      <c r="N4983" s="8">
        <f t="shared" si="157"/>
        <v>0.66639484417544259</v>
      </c>
      <c r="O4983" s="8" t="s">
        <v>11028</v>
      </c>
      <c r="P4983" s="8">
        <f t="shared" si="156"/>
        <v>3.0780769438427216</v>
      </c>
    </row>
    <row r="4984" spans="1:16" x14ac:dyDescent="0.2">
      <c r="A4984" s="8" t="s">
        <v>5111</v>
      </c>
      <c r="B4984" s="8" t="s">
        <v>5112</v>
      </c>
      <c r="C4984" s="8">
        <v>-0.52633769875195402</v>
      </c>
      <c r="D4984" s="8">
        <v>-0.37318037541838001</v>
      </c>
      <c r="E4984" s="8"/>
      <c r="F4984" s="8"/>
      <c r="G4984" s="8">
        <v>-0.67882268636896903</v>
      </c>
      <c r="H4984" s="8">
        <v>-1.07047402696576</v>
      </c>
      <c r="I4984" s="8" t="s">
        <v>309</v>
      </c>
      <c r="J4984" s="8" t="s">
        <v>310</v>
      </c>
      <c r="K4984" s="8" t="s">
        <v>311</v>
      </c>
      <c r="L4984" s="8" t="s">
        <v>312</v>
      </c>
      <c r="M4984" s="8">
        <f>TTEST(C4984:H4984,{0,0},2,3)</f>
        <v>2.1458215300216653E-2</v>
      </c>
      <c r="N4984" s="8">
        <f t="shared" si="157"/>
        <v>0.66220369687626568</v>
      </c>
      <c r="O4984" s="8" t="s">
        <v>11028</v>
      </c>
      <c r="P4984" s="8">
        <f t="shared" si="156"/>
        <v>1.6684064015452378</v>
      </c>
    </row>
    <row r="4985" spans="1:16" x14ac:dyDescent="0.2">
      <c r="A4985" s="8" t="s">
        <v>659</v>
      </c>
      <c r="B4985" s="8" t="s">
        <v>660</v>
      </c>
      <c r="C4985" s="8">
        <v>-0.64076731498394601</v>
      </c>
      <c r="D4985" s="8">
        <v>-0.60483462665256704</v>
      </c>
      <c r="E4985" s="8">
        <v>-0.69362832138897001</v>
      </c>
      <c r="F4985" s="8">
        <v>-0.68486215850597398</v>
      </c>
      <c r="G4985" s="8">
        <v>-0.68046078533429</v>
      </c>
      <c r="H4985" s="8">
        <v>-0.66694978483202005</v>
      </c>
      <c r="I4985" s="8" t="s">
        <v>661</v>
      </c>
      <c r="J4985" s="8" t="s">
        <v>662</v>
      </c>
      <c r="K4985" s="8" t="s">
        <v>663</v>
      </c>
      <c r="L4985" s="8" t="s">
        <v>664</v>
      </c>
      <c r="M4985" s="8">
        <f>TTEST(C4985:H4985,{0,0},2,3)</f>
        <v>7.1010921419201652E-8</v>
      </c>
      <c r="N4985" s="8">
        <f t="shared" si="157"/>
        <v>0.66191716528296118</v>
      </c>
      <c r="O4985" s="8" t="s">
        <v>11028</v>
      </c>
      <c r="P4985" s="8">
        <f t="shared" si="156"/>
        <v>7.1486748520227303</v>
      </c>
    </row>
    <row r="4986" spans="1:16" x14ac:dyDescent="0.2">
      <c r="A4986" s="8" t="s">
        <v>4519</v>
      </c>
      <c r="B4986" s="8" t="s">
        <v>4520</v>
      </c>
      <c r="C4986" s="8">
        <v>-0.55319677614363805</v>
      </c>
      <c r="D4986" s="8">
        <v>-0.371896960685631</v>
      </c>
      <c r="E4986" s="8">
        <v>-0.51209728785609199</v>
      </c>
      <c r="F4986" s="8">
        <v>-0.44482306135232103</v>
      </c>
      <c r="G4986" s="8">
        <v>-0.87976213375092005</v>
      </c>
      <c r="H4986" s="8">
        <v>-1.2085497458327901</v>
      </c>
      <c r="I4986" s="8" t="s">
        <v>581</v>
      </c>
      <c r="J4986" s="8" t="s">
        <v>582</v>
      </c>
      <c r="K4986" s="8" t="s">
        <v>583</v>
      </c>
      <c r="L4986" s="8" t="s">
        <v>584</v>
      </c>
      <c r="M4986" s="8">
        <f>TTEST(C4986:H4986,{0,0},2,3)</f>
        <v>3.8789552581007321E-3</v>
      </c>
      <c r="N4986" s="8">
        <f t="shared" si="157"/>
        <v>0.66172099427023212</v>
      </c>
      <c r="O4986" s="8" t="s">
        <v>11028</v>
      </c>
      <c r="P4986" s="8">
        <f t="shared" si="156"/>
        <v>2.4112852297508138</v>
      </c>
    </row>
    <row r="4987" spans="1:16" x14ac:dyDescent="0.2">
      <c r="A4987" s="8" t="s">
        <v>4159</v>
      </c>
      <c r="B4987" s="8" t="s">
        <v>4160</v>
      </c>
      <c r="C4987" s="8">
        <v>-0.77763397759298103</v>
      </c>
      <c r="D4987" s="8">
        <v>-0.71867197643445202</v>
      </c>
      <c r="E4987" s="8">
        <v>-8.8074272479086793E-2</v>
      </c>
      <c r="F4987" s="8">
        <v>-0.27919705276657902</v>
      </c>
      <c r="G4987" s="8">
        <v>-1.10709134744014</v>
      </c>
      <c r="H4987" s="8">
        <v>-0.999368338748861</v>
      </c>
      <c r="I4987" s="8" t="s">
        <v>4161</v>
      </c>
      <c r="J4987" s="8" t="s">
        <v>4162</v>
      </c>
      <c r="K4987" s="8" t="s">
        <v>4163</v>
      </c>
      <c r="L4987" s="8" t="s">
        <v>4164</v>
      </c>
      <c r="M4987" s="8">
        <f>TTEST(C4987:H4987,{0,0},2,3)</f>
        <v>9.9157069061584138E-3</v>
      </c>
      <c r="N4987" s="8">
        <f t="shared" si="157"/>
        <v>0.66167282757701662</v>
      </c>
      <c r="O4987" s="8" t="s">
        <v>11028</v>
      </c>
      <c r="P4987" s="8">
        <f t="shared" si="156"/>
        <v>2.0036763188262916</v>
      </c>
    </row>
    <row r="4988" spans="1:16" x14ac:dyDescent="0.2">
      <c r="A4988" s="8" t="s">
        <v>5393</v>
      </c>
      <c r="B4988" s="8" t="s">
        <v>5394</v>
      </c>
      <c r="C4988" s="8">
        <v>-0.56950742438745905</v>
      </c>
      <c r="D4988" s="8">
        <v>-0.66108241952611102</v>
      </c>
      <c r="E4988" s="8">
        <v>-0.178066481895824</v>
      </c>
      <c r="F4988" s="8">
        <v>-0.84960296701778604</v>
      </c>
      <c r="G4988" s="8">
        <v>-0.66462579850007297</v>
      </c>
      <c r="H4988" s="8">
        <v>-1.03490335897205</v>
      </c>
      <c r="I4988" s="8" t="s">
        <v>3407</v>
      </c>
      <c r="J4988" s="8" t="s">
        <v>3408</v>
      </c>
      <c r="K4988" s="8" t="s">
        <v>3409</v>
      </c>
      <c r="L4988" s="8" t="s">
        <v>3410</v>
      </c>
      <c r="M4988" s="8">
        <f>TTEST(C4988:H4988,{0,0},2,3)</f>
        <v>2.5178921320138073E-3</v>
      </c>
      <c r="N4988" s="8">
        <f t="shared" si="157"/>
        <v>0.65963140838321721</v>
      </c>
      <c r="O4988" s="8" t="s">
        <v>11028</v>
      </c>
      <c r="P4988" s="8">
        <f t="shared" si="156"/>
        <v>2.5989628792617654</v>
      </c>
    </row>
    <row r="4989" spans="1:16" x14ac:dyDescent="0.2">
      <c r="A4989" s="8" t="s">
        <v>4175</v>
      </c>
      <c r="B4989" s="8" t="s">
        <v>4176</v>
      </c>
      <c r="C4989" s="8">
        <v>-0.57214763344134001</v>
      </c>
      <c r="D4989" s="8">
        <v>-0.75715436004368097</v>
      </c>
      <c r="E4989" s="8">
        <v>-0.49942178655812702</v>
      </c>
      <c r="F4989" s="8">
        <v>-0.26971007638121802</v>
      </c>
      <c r="G4989" s="8">
        <v>-0.92912930893219603</v>
      </c>
      <c r="H4989" s="8">
        <v>-0.92906357846282395</v>
      </c>
      <c r="I4989" s="8" t="s">
        <v>1067</v>
      </c>
      <c r="J4989" s="8" t="s">
        <v>1068</v>
      </c>
      <c r="K4989" s="8" t="s">
        <v>1069</v>
      </c>
      <c r="L4989" s="8" t="s">
        <v>1070</v>
      </c>
      <c r="M4989" s="8">
        <f>TTEST(C4989:H4989,{0,0},2,3)</f>
        <v>1.6009440896602412E-3</v>
      </c>
      <c r="N4989" s="8">
        <f t="shared" si="157"/>
        <v>0.65943779063656438</v>
      </c>
      <c r="O4989" s="8" t="s">
        <v>11028</v>
      </c>
      <c r="P4989" s="8">
        <f t="shared" si="156"/>
        <v>2.7956238348364968</v>
      </c>
    </row>
    <row r="4990" spans="1:16" x14ac:dyDescent="0.2">
      <c r="A4990" s="8" t="s">
        <v>3853</v>
      </c>
      <c r="B4990" s="8" t="s">
        <v>3854</v>
      </c>
      <c r="C4990" s="8">
        <v>-0.60400317209072996</v>
      </c>
      <c r="D4990" s="8">
        <v>-0.94276883517614796</v>
      </c>
      <c r="E4990" s="8">
        <v>-0.53315871662620296</v>
      </c>
      <c r="F4990" s="8">
        <v>-0.61701104512280203</v>
      </c>
      <c r="G4990" s="8">
        <v>-0.61721657422007403</v>
      </c>
      <c r="H4990" s="8">
        <v>-0.63698405022499005</v>
      </c>
      <c r="I4990" s="8" t="s">
        <v>2061</v>
      </c>
      <c r="J4990" s="8" t="s">
        <v>2062</v>
      </c>
      <c r="K4990" s="8" t="s">
        <v>2063</v>
      </c>
      <c r="L4990" s="8" t="s">
        <v>2064</v>
      </c>
      <c r="M4990" s="8">
        <f>TTEST(C4990:H4990,{0,0},2,3)</f>
        <v>9.8271754909057298E-5</v>
      </c>
      <c r="N4990" s="8">
        <f t="shared" si="157"/>
        <v>0.65852373224349126</v>
      </c>
      <c r="O4990" s="8" t="s">
        <v>11028</v>
      </c>
      <c r="P4990" s="8">
        <f t="shared" si="156"/>
        <v>4.007571288371353</v>
      </c>
    </row>
    <row r="4991" spans="1:16" x14ac:dyDescent="0.2">
      <c r="A4991" s="8" t="s">
        <v>2714</v>
      </c>
      <c r="B4991" s="8" t="s">
        <v>2715</v>
      </c>
      <c r="C4991" s="8">
        <v>-4.6080472128752298E-2</v>
      </c>
      <c r="D4991" s="8">
        <v>-0.84211333143274103</v>
      </c>
      <c r="E4991" s="8">
        <v>-0.68906492751284698</v>
      </c>
      <c r="F4991" s="8">
        <v>-0.61784996981748297</v>
      </c>
      <c r="G4991" s="8">
        <v>-0.84845531961919896</v>
      </c>
      <c r="H4991" s="8">
        <v>-0.90449033675956203</v>
      </c>
      <c r="I4991" s="8" t="s">
        <v>1793</v>
      </c>
      <c r="J4991" s="8" t="s">
        <v>1794</v>
      </c>
      <c r="K4991" s="8" t="s">
        <v>1795</v>
      </c>
      <c r="L4991" s="8" t="s">
        <v>1796</v>
      </c>
      <c r="M4991" s="8">
        <f>TTEST(C4991:H4991,{0,0},2,3)</f>
        <v>3.9103964895335179E-3</v>
      </c>
      <c r="N4991" s="8">
        <f t="shared" si="157"/>
        <v>0.65800905954509736</v>
      </c>
      <c r="O4991" s="8" t="s">
        <v>11028</v>
      </c>
      <c r="P4991" s="8">
        <f t="shared" si="156"/>
        <v>2.4077792056510408</v>
      </c>
    </row>
    <row r="4992" spans="1:16" x14ac:dyDescent="0.2">
      <c r="A4992" s="8" t="s">
        <v>4761</v>
      </c>
      <c r="B4992" s="8" t="s">
        <v>4762</v>
      </c>
      <c r="C4992" s="8">
        <v>-0.89408213309532902</v>
      </c>
      <c r="D4992" s="8">
        <v>-0.71443320574373204</v>
      </c>
      <c r="E4992" s="8"/>
      <c r="F4992" s="8">
        <v>-0.46314548246459097</v>
      </c>
      <c r="G4992" s="8"/>
      <c r="H4992" s="8">
        <v>-0.54364650401428505</v>
      </c>
      <c r="I4992" s="8" t="s">
        <v>2061</v>
      </c>
      <c r="J4992" s="8" t="s">
        <v>2062</v>
      </c>
      <c r="K4992" s="8" t="s">
        <v>2063</v>
      </c>
      <c r="L4992" s="8" t="s">
        <v>2064</v>
      </c>
      <c r="M4992" s="8">
        <f>TTEST(C4992:H4992,{0,0},2,3)</f>
        <v>6.4159014560295543E-3</v>
      </c>
      <c r="N4992" s="8">
        <f t="shared" si="157"/>
        <v>0.65382683132948416</v>
      </c>
      <c r="O4992" s="8" t="s">
        <v>11028</v>
      </c>
      <c r="P4992" s="8">
        <f t="shared" si="156"/>
        <v>2.1927423151464702</v>
      </c>
    </row>
    <row r="4993" spans="1:16" x14ac:dyDescent="0.2">
      <c r="A4993" s="8" t="s">
        <v>3068</v>
      </c>
      <c r="B4993" s="8" t="s">
        <v>3069</v>
      </c>
      <c r="C4993" s="8">
        <v>-0.231425238693862</v>
      </c>
      <c r="D4993" s="8">
        <v>-0.91898674170747496</v>
      </c>
      <c r="E4993" s="8">
        <v>-0.157501583981558</v>
      </c>
      <c r="F4993" s="8">
        <v>-0.73537572887290403</v>
      </c>
      <c r="G4993" s="8">
        <v>-1.4043445625131901</v>
      </c>
      <c r="H4993" s="8">
        <v>-0.46924272352934498</v>
      </c>
      <c r="I4993" s="8" t="s">
        <v>3070</v>
      </c>
      <c r="J4993" s="8" t="s">
        <v>3071</v>
      </c>
      <c r="K4993" s="8" t="s">
        <v>3072</v>
      </c>
      <c r="L4993" s="8" t="s">
        <v>3073</v>
      </c>
      <c r="M4993" s="8">
        <f>TTEST(C4993:H4993,{0,0},2,3)</f>
        <v>1.9029833825408002E-2</v>
      </c>
      <c r="N4993" s="8">
        <f t="shared" si="157"/>
        <v>0.65281276321638904</v>
      </c>
      <c r="O4993" s="8" t="s">
        <v>11028</v>
      </c>
      <c r="P4993" s="8">
        <f t="shared" si="156"/>
        <v>1.720565004094663</v>
      </c>
    </row>
    <row r="4994" spans="1:16" x14ac:dyDescent="0.2">
      <c r="A4994" s="8" t="s">
        <v>1651</v>
      </c>
      <c r="B4994" s="8" t="s">
        <v>1652</v>
      </c>
      <c r="C4994" s="8">
        <v>-0.43528073754282698</v>
      </c>
      <c r="D4994" s="8">
        <v>-0.470784725397904</v>
      </c>
      <c r="E4994" s="8">
        <v>-0.75473282848462497</v>
      </c>
      <c r="F4994" s="8">
        <v>-0.42431940159835402</v>
      </c>
      <c r="G4994" s="8">
        <v>-0.85808270382765905</v>
      </c>
      <c r="H4994" s="8">
        <v>-0.960260300570003</v>
      </c>
      <c r="I4994" s="8" t="s">
        <v>1653</v>
      </c>
      <c r="J4994" s="8" t="s">
        <v>1654</v>
      </c>
      <c r="K4994" s="8" t="s">
        <v>1655</v>
      </c>
      <c r="L4994" s="8" t="s">
        <v>1656</v>
      </c>
      <c r="M4994" s="8">
        <f>TTEST(C4994:H4994,{0,0},2,3)</f>
        <v>1.0921231408703806E-3</v>
      </c>
      <c r="N4994" s="8">
        <f t="shared" si="157"/>
        <v>0.65057678290356191</v>
      </c>
      <c r="O4994" s="8" t="s">
        <v>11028</v>
      </c>
      <c r="P4994" s="8">
        <f t="shared" si="156"/>
        <v>2.9617283905823886</v>
      </c>
    </row>
    <row r="4995" spans="1:16" x14ac:dyDescent="0.2">
      <c r="A4995" s="8" t="s">
        <v>1545</v>
      </c>
      <c r="B4995" s="8" t="s">
        <v>1546</v>
      </c>
      <c r="C4995" s="8">
        <v>-0.52872864850609202</v>
      </c>
      <c r="D4995" s="8">
        <v>-0.79238085651448098</v>
      </c>
      <c r="E4995" s="8">
        <v>-0.72468112322433598</v>
      </c>
      <c r="F4995" s="8">
        <v>-0.46083123076419003</v>
      </c>
      <c r="G4995" s="8">
        <v>-0.732521809842962</v>
      </c>
      <c r="H4995" s="8">
        <v>-0.64990892611388096</v>
      </c>
      <c r="I4995" s="8" t="s">
        <v>1547</v>
      </c>
      <c r="J4995" s="8" t="s">
        <v>1548</v>
      </c>
      <c r="K4995" s="8" t="s">
        <v>1549</v>
      </c>
      <c r="L4995" s="8" t="s">
        <v>1550</v>
      </c>
      <c r="M4995" s="8">
        <f>TTEST(C4995:H4995,{0,0},2,3)</f>
        <v>6.2551083119056781E-5</v>
      </c>
      <c r="N4995" s="8">
        <f t="shared" si="157"/>
        <v>0.64817543249432374</v>
      </c>
      <c r="O4995" s="8" t="s">
        <v>11028</v>
      </c>
      <c r="P4995" s="8">
        <f t="shared" si="156"/>
        <v>4.2037651657698101</v>
      </c>
    </row>
    <row r="4996" spans="1:16" x14ac:dyDescent="0.2">
      <c r="A4996" s="8" t="s">
        <v>3911</v>
      </c>
      <c r="B4996" s="8" t="s">
        <v>3912</v>
      </c>
      <c r="C4996" s="8">
        <v>-0.53838759228214095</v>
      </c>
      <c r="D4996" s="8">
        <v>-0.273121800036356</v>
      </c>
      <c r="E4996" s="8">
        <v>-1.0817300668949299</v>
      </c>
      <c r="F4996" s="8">
        <v>-0.62435475009235997</v>
      </c>
      <c r="G4996" s="8">
        <v>-0.60114744589317304</v>
      </c>
      <c r="H4996" s="8">
        <v>-0.75823164176585001</v>
      </c>
      <c r="I4996" s="8" t="s">
        <v>2846</v>
      </c>
      <c r="J4996" s="8" t="s">
        <v>2847</v>
      </c>
      <c r="K4996" s="8" t="s">
        <v>2848</v>
      </c>
      <c r="L4996" s="8" t="s">
        <v>2849</v>
      </c>
      <c r="M4996" s="8">
        <f>TTEST(C4996:H4996,{0,0},2,3)</f>
        <v>1.937696295869112E-3</v>
      </c>
      <c r="N4996" s="8">
        <f t="shared" si="157"/>
        <v>0.64616221616080172</v>
      </c>
      <c r="O4996" s="8" t="s">
        <v>11028</v>
      </c>
      <c r="P4996" s="8">
        <f t="shared" si="156"/>
        <v>2.7127142909405952</v>
      </c>
    </row>
    <row r="4997" spans="1:16" x14ac:dyDescent="0.2">
      <c r="A4997" s="8" t="s">
        <v>3613</v>
      </c>
      <c r="B4997" s="8" t="s">
        <v>3614</v>
      </c>
      <c r="C4997" s="8">
        <v>-0.56464264405262998</v>
      </c>
      <c r="D4997" s="8">
        <v>-0.58485594649554895</v>
      </c>
      <c r="E4997" s="8">
        <v>-0.49867039376120398</v>
      </c>
      <c r="F4997" s="8">
        <v>-0.64908291572913701</v>
      </c>
      <c r="G4997" s="8">
        <v>-0.68024297934778</v>
      </c>
      <c r="H4997" s="8">
        <v>-0.88496967112994696</v>
      </c>
      <c r="I4997" s="8" t="s">
        <v>3303</v>
      </c>
      <c r="J4997" s="8" t="s">
        <v>3304</v>
      </c>
      <c r="K4997" s="8" t="s">
        <v>3305</v>
      </c>
      <c r="L4997" s="8" t="s">
        <v>3306</v>
      </c>
      <c r="M4997" s="8">
        <f>TTEST(C4997:H4997,{0,0},2,3)</f>
        <v>7.9102340204069738E-5</v>
      </c>
      <c r="N4997" s="8">
        <f t="shared" si="157"/>
        <v>0.64374409175270786</v>
      </c>
      <c r="O4997" s="8" t="s">
        <v>11028</v>
      </c>
      <c r="P4997" s="8">
        <f t="shared" si="156"/>
        <v>4.1018106679222992</v>
      </c>
    </row>
    <row r="4998" spans="1:16" x14ac:dyDescent="0.2">
      <c r="A4998" s="8" t="s">
        <v>2248</v>
      </c>
      <c r="B4998" s="8" t="s">
        <v>2249</v>
      </c>
      <c r="C4998" s="8">
        <v>-0.98945101852790696</v>
      </c>
      <c r="D4998" s="8">
        <v>-0.53212049733301003</v>
      </c>
      <c r="E4998" s="8">
        <v>0.22358892971297001</v>
      </c>
      <c r="F4998" s="8">
        <v>-0.19877231778179899</v>
      </c>
      <c r="G4998" s="8">
        <v>-0.86611539323409303</v>
      </c>
      <c r="H4998" s="8">
        <v>-1.4963198673420699</v>
      </c>
      <c r="I4998" s="8" t="s">
        <v>2250</v>
      </c>
      <c r="J4998" s="8" t="s">
        <v>2251</v>
      </c>
      <c r="K4998" s="8" t="s">
        <v>2252</v>
      </c>
      <c r="L4998" s="8" t="s">
        <v>2253</v>
      </c>
      <c r="M4998" s="8">
        <f>TTEST(C4998:H4998,{0,0},2,3)</f>
        <v>4.9184786333346428E-2</v>
      </c>
      <c r="N4998" s="8">
        <f t="shared" si="157"/>
        <v>0.6431983607509848</v>
      </c>
      <c r="O4998" s="8" t="s">
        <v>11028</v>
      </c>
      <c r="P4998" s="8">
        <f t="shared" si="156"/>
        <v>1.3081692109162093</v>
      </c>
    </row>
    <row r="4999" spans="1:16" x14ac:dyDescent="0.2">
      <c r="A4999" s="8" t="s">
        <v>437</v>
      </c>
      <c r="B4999" s="8" t="s">
        <v>438</v>
      </c>
      <c r="C4999" s="8">
        <v>-0.51870019446808402</v>
      </c>
      <c r="D4999" s="8">
        <v>-0.44718928259618701</v>
      </c>
      <c r="E4999" s="8">
        <v>-1.35564907603467</v>
      </c>
      <c r="F4999" s="8">
        <v>-0.79967511252016699</v>
      </c>
      <c r="G4999" s="8">
        <v>-0.443704161968141</v>
      </c>
      <c r="H4999" s="8">
        <v>-0.28833051362543999</v>
      </c>
      <c r="I4999" s="8" t="s">
        <v>165</v>
      </c>
      <c r="J4999" s="8" t="s">
        <v>166</v>
      </c>
      <c r="K4999" s="8" t="s">
        <v>167</v>
      </c>
      <c r="L4999" s="8" t="s">
        <v>168</v>
      </c>
      <c r="M4999" s="8">
        <f>TTEST(C4999:H4999,{0,0},2,3)</f>
        <v>9.75742046406523E-3</v>
      </c>
      <c r="N4999" s="8">
        <f t="shared" si="157"/>
        <v>0.64220805686878157</v>
      </c>
      <c r="O4999" s="8" t="s">
        <v>11028</v>
      </c>
      <c r="P4999" s="8">
        <f t="shared" si="156"/>
        <v>2.0106649801090621</v>
      </c>
    </row>
    <row r="5000" spans="1:16" x14ac:dyDescent="0.2">
      <c r="A5000" s="8" t="s">
        <v>5834</v>
      </c>
      <c r="B5000" s="8" t="s">
        <v>5835</v>
      </c>
      <c r="C5000" s="8">
        <v>-0.77284698814376995</v>
      </c>
      <c r="D5000" s="8">
        <v>-0.69078765931782504</v>
      </c>
      <c r="E5000" s="8">
        <v>0.229423052766037</v>
      </c>
      <c r="F5000" s="8">
        <v>-0.44671792056956899</v>
      </c>
      <c r="G5000" s="8">
        <v>-1.04301307859915</v>
      </c>
      <c r="H5000" s="8">
        <v>-1.12827804804176</v>
      </c>
      <c r="I5000" s="8" t="s">
        <v>6916</v>
      </c>
      <c r="J5000" s="8" t="s">
        <v>6917</v>
      </c>
      <c r="K5000" s="8" t="s">
        <v>6918</v>
      </c>
      <c r="L5000" s="8" t="s">
        <v>6919</v>
      </c>
      <c r="M5000" s="8">
        <f>TTEST(C5000:H5000,{0,0},2,3)</f>
        <v>2.4231453539599154E-2</v>
      </c>
      <c r="N5000" s="8">
        <f t="shared" si="157"/>
        <v>0.64203677365100609</v>
      </c>
      <c r="O5000" s="8" t="s">
        <v>11028</v>
      </c>
      <c r="P5000" s="8">
        <f t="shared" si="156"/>
        <v>1.6156205336423797</v>
      </c>
    </row>
    <row r="5001" spans="1:16" x14ac:dyDescent="0.2">
      <c r="A5001" s="8" t="s">
        <v>3233</v>
      </c>
      <c r="B5001" s="8" t="s">
        <v>3234</v>
      </c>
      <c r="C5001" s="8">
        <v>-0.54503329689508195</v>
      </c>
      <c r="D5001" s="8">
        <v>-0.545920995756625</v>
      </c>
      <c r="E5001" s="8">
        <v>-0.61535824772231595</v>
      </c>
      <c r="F5001" s="8">
        <v>-0.64318915483480898</v>
      </c>
      <c r="G5001" s="8">
        <v>-0.36698033826239901</v>
      </c>
      <c r="H5001" s="8">
        <v>-1.1132238346439201</v>
      </c>
      <c r="I5001" s="8" t="s">
        <v>667</v>
      </c>
      <c r="J5001" s="8" t="s">
        <v>668</v>
      </c>
      <c r="K5001" s="8" t="s">
        <v>669</v>
      </c>
      <c r="L5001" s="8" t="s">
        <v>670</v>
      </c>
      <c r="M5001" s="8">
        <f>TTEST(C5001:H5001,{0,0},2,3)</f>
        <v>1.5820642860264402E-3</v>
      </c>
      <c r="N5001" s="8">
        <f t="shared" si="157"/>
        <v>0.63828431135252517</v>
      </c>
      <c r="O5001" s="8" t="s">
        <v>11028</v>
      </c>
      <c r="P5001" s="8">
        <f t="shared" si="156"/>
        <v>2.8007758732408052</v>
      </c>
    </row>
    <row r="5002" spans="1:16" x14ac:dyDescent="0.2">
      <c r="A5002" s="8" t="s">
        <v>1499</v>
      </c>
      <c r="B5002" s="8" t="s">
        <v>1500</v>
      </c>
      <c r="C5002" s="8">
        <v>-0.68850396259839797</v>
      </c>
      <c r="D5002" s="8">
        <v>-0.85656072222394897</v>
      </c>
      <c r="E5002" s="8">
        <v>-0.53684120949303105</v>
      </c>
      <c r="F5002" s="8">
        <v>-0.56036918579286499</v>
      </c>
      <c r="G5002" s="8">
        <v>-0.54141842106058602</v>
      </c>
      <c r="H5002" s="8"/>
      <c r="I5002" s="8" t="s">
        <v>1501</v>
      </c>
      <c r="J5002" s="8" t="s">
        <v>1502</v>
      </c>
      <c r="K5002" s="8" t="s">
        <v>1503</v>
      </c>
      <c r="L5002" s="8" t="s">
        <v>1504</v>
      </c>
      <c r="M5002" s="8">
        <f>TTEST(C5002:H5002,{0,0},2,3)</f>
        <v>4.9441766575652004E-4</v>
      </c>
      <c r="N5002" s="8">
        <f t="shared" si="157"/>
        <v>0.63673870023376589</v>
      </c>
      <c r="O5002" s="8" t="s">
        <v>11028</v>
      </c>
      <c r="P5002" s="8">
        <f t="shared" si="156"/>
        <v>3.3059060201127899</v>
      </c>
    </row>
    <row r="5003" spans="1:16" x14ac:dyDescent="0.2">
      <c r="A5003" s="8" t="s">
        <v>2390</v>
      </c>
      <c r="B5003" s="8" t="s">
        <v>2391</v>
      </c>
      <c r="C5003" s="8">
        <v>-0.64247332594045803</v>
      </c>
      <c r="D5003" s="8">
        <v>-0.74841556680196497</v>
      </c>
      <c r="E5003" s="8">
        <v>-0.37775209763370898</v>
      </c>
      <c r="F5003" s="8">
        <v>-0.66945237601013297</v>
      </c>
      <c r="G5003" s="8">
        <v>-0.86460780502753298</v>
      </c>
      <c r="H5003" s="8">
        <v>-0.51712686144068098</v>
      </c>
      <c r="I5003" s="8" t="s">
        <v>2392</v>
      </c>
      <c r="J5003" s="8" t="s">
        <v>2393</v>
      </c>
      <c r="K5003" s="8" t="s">
        <v>2394</v>
      </c>
      <c r="L5003" s="8" t="s">
        <v>2395</v>
      </c>
      <c r="M5003" s="8">
        <f>TTEST(C5003:H5003,{0,0},2,3)</f>
        <v>2.684217548394432E-4</v>
      </c>
      <c r="N5003" s="8">
        <f t="shared" si="157"/>
        <v>0.63663800547574645</v>
      </c>
      <c r="O5003" s="8" t="s">
        <v>11028</v>
      </c>
      <c r="P5003" s="8">
        <f t="shared" si="156"/>
        <v>3.5711822887122588</v>
      </c>
    </row>
    <row r="5004" spans="1:16" x14ac:dyDescent="0.2">
      <c r="A5004" s="8" t="s">
        <v>969</v>
      </c>
      <c r="B5004" s="8" t="s">
        <v>970</v>
      </c>
      <c r="C5004" s="8">
        <v>-0.17191029793145701</v>
      </c>
      <c r="D5004" s="8">
        <v>-0.50795117298612702</v>
      </c>
      <c r="E5004" s="8">
        <v>-0.46887844260192602</v>
      </c>
      <c r="F5004" s="8">
        <v>-0.91867005606951702</v>
      </c>
      <c r="G5004" s="8">
        <v>-0.8267030498497</v>
      </c>
      <c r="H5004" s="8">
        <v>-0.90849973442501097</v>
      </c>
      <c r="I5004" s="8" t="s">
        <v>441</v>
      </c>
      <c r="J5004" s="8" t="s">
        <v>442</v>
      </c>
      <c r="K5004" s="8" t="s">
        <v>443</v>
      </c>
      <c r="L5004" s="8" t="s">
        <v>444</v>
      </c>
      <c r="M5004" s="8">
        <f>TTEST(C5004:H5004,{0,0},2,3)</f>
        <v>3.5443770140878828E-3</v>
      </c>
      <c r="N5004" s="8">
        <f t="shared" si="157"/>
        <v>0.63376879231062311</v>
      </c>
      <c r="O5004" s="8" t="s">
        <v>11028</v>
      </c>
      <c r="P5004" s="8">
        <f t="shared" si="156"/>
        <v>2.4504600885825503</v>
      </c>
    </row>
    <row r="5005" spans="1:16" x14ac:dyDescent="0.2">
      <c r="A5005" s="8" t="s">
        <v>11059</v>
      </c>
      <c r="B5005" s="8" t="s">
        <v>11060</v>
      </c>
      <c r="C5005" s="8"/>
      <c r="D5005" s="8">
        <v>-0.56580398965706102</v>
      </c>
      <c r="E5005" s="8">
        <v>-0.61638697208692494</v>
      </c>
      <c r="F5005" s="8">
        <v>-0.68395172903142099</v>
      </c>
      <c r="G5005" s="8"/>
      <c r="H5005" s="8">
        <v>-0.65993439913482899</v>
      </c>
      <c r="I5005" s="8" t="s">
        <v>1345</v>
      </c>
      <c r="J5005" s="8" t="s">
        <v>1346</v>
      </c>
      <c r="K5005" s="8" t="s">
        <v>1347</v>
      </c>
      <c r="L5005" s="8" t="s">
        <v>1348</v>
      </c>
      <c r="M5005" s="8">
        <f>TTEST(C5005:H5005,{0,0},2,3)</f>
        <v>1.5273986242733803E-4</v>
      </c>
      <c r="N5005" s="8">
        <f t="shared" si="157"/>
        <v>0.63151927247755901</v>
      </c>
      <c r="O5005" s="8" t="s">
        <v>11028</v>
      </c>
      <c r="P5005" s="8">
        <f t="shared" si="156"/>
        <v>3.8160476049019083</v>
      </c>
    </row>
    <row r="5006" spans="1:16" x14ac:dyDescent="0.2">
      <c r="A5006" s="8" t="s">
        <v>2652</v>
      </c>
      <c r="B5006" s="8" t="s">
        <v>2653</v>
      </c>
      <c r="C5006" s="8">
        <v>-0.52507329705099304</v>
      </c>
      <c r="D5006" s="8">
        <v>-0.35683237880522101</v>
      </c>
      <c r="E5006" s="8">
        <v>-0.59606628916942195</v>
      </c>
      <c r="F5006" s="8">
        <v>-0.82820024478614096</v>
      </c>
      <c r="G5006" s="8">
        <v>-0.92062814764698797</v>
      </c>
      <c r="H5006" s="8">
        <v>-0.55736293735735498</v>
      </c>
      <c r="I5006" s="8" t="s">
        <v>2654</v>
      </c>
      <c r="J5006" s="8" t="s">
        <v>2655</v>
      </c>
      <c r="K5006" s="8" t="s">
        <v>2656</v>
      </c>
      <c r="L5006" s="8" t="s">
        <v>2657</v>
      </c>
      <c r="M5006" s="8">
        <f>TTEST(C5006:H5006,{0,0},2,3)</f>
        <v>6.9323571299646834E-4</v>
      </c>
      <c r="N5006" s="8">
        <f t="shared" si="157"/>
        <v>0.63069388246935321</v>
      </c>
      <c r="O5006" s="8" t="s">
        <v>11028</v>
      </c>
      <c r="P5006" s="8">
        <f t="shared" si="156"/>
        <v>3.1591190721009608</v>
      </c>
    </row>
    <row r="5007" spans="1:16" x14ac:dyDescent="0.2">
      <c r="A5007" s="8" t="s">
        <v>1533</v>
      </c>
      <c r="B5007" s="8" t="s">
        <v>1534</v>
      </c>
      <c r="C5007" s="8">
        <v>-0.60276385175466596</v>
      </c>
      <c r="D5007" s="8">
        <v>-0.45934429799688098</v>
      </c>
      <c r="E5007" s="8">
        <v>-0.48238598403417299</v>
      </c>
      <c r="F5007" s="8">
        <v>-0.54220906493728804</v>
      </c>
      <c r="G5007" s="8">
        <v>-1.05286998678221</v>
      </c>
      <c r="H5007" s="8">
        <v>-0.64266694722155804</v>
      </c>
      <c r="I5007" s="8" t="s">
        <v>1535</v>
      </c>
      <c r="J5007" s="8" t="s">
        <v>1536</v>
      </c>
      <c r="K5007" s="8" t="s">
        <v>1537</v>
      </c>
      <c r="L5007" s="8" t="s">
        <v>1538</v>
      </c>
      <c r="M5007" s="8">
        <f>TTEST(C5007:H5007,{0,0},2,3)</f>
        <v>8.7438673559665368E-4</v>
      </c>
      <c r="N5007" s="8">
        <f t="shared" si="157"/>
        <v>0.63037335545446271</v>
      </c>
      <c r="O5007" s="8" t="s">
        <v>11028</v>
      </c>
      <c r="P5007" s="8">
        <f t="shared" si="156"/>
        <v>3.0582964392341005</v>
      </c>
    </row>
    <row r="5008" spans="1:16" x14ac:dyDescent="0.2">
      <c r="A5008" s="8" t="s">
        <v>2790</v>
      </c>
      <c r="B5008" s="8" t="s">
        <v>2791</v>
      </c>
      <c r="C5008" s="8">
        <v>-0.56638736850591997</v>
      </c>
      <c r="D5008" s="8">
        <v>-0.50059782524984497</v>
      </c>
      <c r="E5008" s="8">
        <v>-0.873987084425352</v>
      </c>
      <c r="F5008" s="8">
        <v>-0.60631167893208304</v>
      </c>
      <c r="G5008" s="8">
        <v>-0.52229089721767497</v>
      </c>
      <c r="H5008" s="8">
        <v>-0.70881350584358005</v>
      </c>
      <c r="I5008" s="8" t="s">
        <v>661</v>
      </c>
      <c r="J5008" s="8" t="s">
        <v>662</v>
      </c>
      <c r="K5008" s="8" t="s">
        <v>663</v>
      </c>
      <c r="L5008" s="8" t="s">
        <v>664</v>
      </c>
      <c r="M5008" s="8">
        <f>TTEST(C5008:H5008,{0,0},2,3)</f>
        <v>1.0904641216940149E-4</v>
      </c>
      <c r="N5008" s="8">
        <f t="shared" si="157"/>
        <v>0.62973139336240924</v>
      </c>
      <c r="O5008" s="8" t="s">
        <v>11028</v>
      </c>
      <c r="P5008" s="8">
        <f t="shared" si="156"/>
        <v>3.9623886189496926</v>
      </c>
    </row>
    <row r="5009" spans="1:16" x14ac:dyDescent="0.2">
      <c r="A5009" s="8" t="s">
        <v>1811</v>
      </c>
      <c r="B5009" s="8" t="s">
        <v>1812</v>
      </c>
      <c r="C5009" s="8">
        <v>-0.18282547719173201</v>
      </c>
      <c r="D5009" s="8">
        <v>-0.61894672183722099</v>
      </c>
      <c r="E5009" s="8">
        <v>-1.20824118509431</v>
      </c>
      <c r="F5009" s="8">
        <v>-0.51634386342321603</v>
      </c>
      <c r="G5009" s="8"/>
      <c r="H5009" s="8">
        <v>-0.60809288841806397</v>
      </c>
      <c r="I5009" s="8" t="s">
        <v>405</v>
      </c>
      <c r="J5009" s="8" t="s">
        <v>406</v>
      </c>
      <c r="K5009" s="8" t="s">
        <v>407</v>
      </c>
      <c r="L5009" s="8" t="s">
        <v>408</v>
      </c>
      <c r="M5009" s="8">
        <f>TTEST(C5009:H5009,{0,0},2,3)</f>
        <v>1.9304212415488787E-2</v>
      </c>
      <c r="N5009" s="8">
        <f t="shared" si="157"/>
        <v>0.62689002719290854</v>
      </c>
      <c r="O5009" s="8" t="s">
        <v>11028</v>
      </c>
      <c r="P5009" s="8">
        <f t="shared" si="156"/>
        <v>1.7143479122779328</v>
      </c>
    </row>
    <row r="5010" spans="1:16" x14ac:dyDescent="0.2">
      <c r="A5010" s="8" t="s">
        <v>3769</v>
      </c>
      <c r="B5010" s="8" t="s">
        <v>3770</v>
      </c>
      <c r="C5010" s="8">
        <v>-0.82782541411556398</v>
      </c>
      <c r="D5010" s="8">
        <v>-0.31616166034083298</v>
      </c>
      <c r="E5010" s="8"/>
      <c r="F5010" s="8"/>
      <c r="G5010" s="8">
        <v>-0.73644127788314795</v>
      </c>
      <c r="H5010" s="8">
        <v>-0.62507601647387701</v>
      </c>
      <c r="I5010" s="8" t="s">
        <v>973</v>
      </c>
      <c r="J5010" s="8" t="s">
        <v>974</v>
      </c>
      <c r="K5010" s="8" t="s">
        <v>975</v>
      </c>
      <c r="L5010" s="8" t="s">
        <v>976</v>
      </c>
      <c r="M5010" s="8">
        <f>TTEST(C5010:H5010,{0,0},2,3)</f>
        <v>1.1124990829715317E-2</v>
      </c>
      <c r="N5010" s="8">
        <f t="shared" si="157"/>
        <v>0.62637609220335544</v>
      </c>
      <c r="O5010" s="8" t="s">
        <v>11028</v>
      </c>
      <c r="P5010" s="8">
        <f t="shared" si="156"/>
        <v>1.9537003383340579</v>
      </c>
    </row>
    <row r="5011" spans="1:16" x14ac:dyDescent="0.2">
      <c r="A5011" s="8" t="s">
        <v>6106</v>
      </c>
      <c r="B5011" s="8" t="s">
        <v>6107</v>
      </c>
      <c r="C5011" s="8">
        <v>-0.70185552502526904</v>
      </c>
      <c r="D5011" s="8">
        <v>-0.54449558713531598</v>
      </c>
      <c r="E5011" s="8"/>
      <c r="F5011" s="8"/>
      <c r="G5011" s="8">
        <v>-0.60253782230906505</v>
      </c>
      <c r="H5011" s="8">
        <v>-0.65373988301121799</v>
      </c>
      <c r="I5011" s="8" t="s">
        <v>3503</v>
      </c>
      <c r="J5011" s="8" t="s">
        <v>3504</v>
      </c>
      <c r="K5011" s="8" t="s">
        <v>3505</v>
      </c>
      <c r="L5011" s="8" t="s">
        <v>3506</v>
      </c>
      <c r="M5011" s="8">
        <f>TTEST(C5011:H5011,{0,0},2,3)</f>
        <v>3.4435747177965896E-4</v>
      </c>
      <c r="N5011" s="8">
        <f t="shared" si="157"/>
        <v>0.6256572043702171</v>
      </c>
      <c r="O5011" s="8" t="s">
        <v>11028</v>
      </c>
      <c r="P5011" s="8">
        <f t="shared" ref="P5011:P5074" si="158">-LOG10(M5011)</f>
        <v>3.4629904893667063</v>
      </c>
    </row>
    <row r="5012" spans="1:16" x14ac:dyDescent="0.2">
      <c r="A5012" s="8" t="s">
        <v>3022</v>
      </c>
      <c r="B5012" s="8" t="s">
        <v>3023</v>
      </c>
      <c r="C5012" s="8">
        <v>-0.56115925280639301</v>
      </c>
      <c r="D5012" s="8"/>
      <c r="E5012" s="8"/>
      <c r="F5012" s="8">
        <v>-0.59789044587698204</v>
      </c>
      <c r="G5012" s="8">
        <v>-0.49578247968989397</v>
      </c>
      <c r="H5012" s="8">
        <v>-0.84184129679719699</v>
      </c>
      <c r="I5012" s="8" t="s">
        <v>3024</v>
      </c>
      <c r="J5012" s="8" t="s">
        <v>3025</v>
      </c>
      <c r="K5012" s="8" t="s">
        <v>3026</v>
      </c>
      <c r="L5012" s="8" t="s">
        <v>3027</v>
      </c>
      <c r="M5012" s="8">
        <f>TTEST(C5012:H5012,{0,0},2,3)</f>
        <v>3.7163239730732063E-3</v>
      </c>
      <c r="N5012" s="8">
        <f t="shared" ref="N5012:N5075" si="159">-AVERAGE(C5012:H5012)</f>
        <v>0.6241683687926165</v>
      </c>
      <c r="O5012" s="8" t="s">
        <v>11028</v>
      </c>
      <c r="P5012" s="8">
        <f t="shared" si="158"/>
        <v>2.4298864331108492</v>
      </c>
    </row>
    <row r="5013" spans="1:16" x14ac:dyDescent="0.2">
      <c r="A5013" s="8" t="s">
        <v>6250</v>
      </c>
      <c r="B5013" s="8" t="s">
        <v>6251</v>
      </c>
      <c r="C5013" s="8">
        <v>-0.56903329728746299</v>
      </c>
      <c r="D5013" s="8">
        <v>-0.55663965227966306</v>
      </c>
      <c r="E5013" s="8">
        <v>-0.17623843953115501</v>
      </c>
      <c r="F5013" s="8">
        <v>-0.385590238964095</v>
      </c>
      <c r="G5013" s="8">
        <v>-0.84308586298674504</v>
      </c>
      <c r="H5013" s="8">
        <v>-1.2069598844032601</v>
      </c>
      <c r="I5013" s="8" t="s">
        <v>6252</v>
      </c>
      <c r="J5013" s="8" t="s">
        <v>6253</v>
      </c>
      <c r="K5013" s="8" t="s">
        <v>6254</v>
      </c>
      <c r="L5013" s="8" t="s">
        <v>6255</v>
      </c>
      <c r="M5013" s="8">
        <f>TTEST(C5013:H5013,{0,0},2,3)</f>
        <v>8.3030152441634381E-3</v>
      </c>
      <c r="N5013" s="8">
        <f t="shared" si="159"/>
        <v>0.62292456257539686</v>
      </c>
      <c r="O5013" s="8" t="s">
        <v>11028</v>
      </c>
      <c r="P5013" s="8">
        <f t="shared" si="158"/>
        <v>2.0807641647203736</v>
      </c>
    </row>
    <row r="5014" spans="1:16" x14ac:dyDescent="0.2">
      <c r="A5014" s="8" t="s">
        <v>2676</v>
      </c>
      <c r="B5014" s="8" t="s">
        <v>2677</v>
      </c>
      <c r="C5014" s="8">
        <v>-0.65848974087213996</v>
      </c>
      <c r="D5014" s="8">
        <v>-0.33836597363721999</v>
      </c>
      <c r="E5014" s="8"/>
      <c r="F5014" s="8">
        <v>-0.90615830810158604</v>
      </c>
      <c r="G5014" s="8">
        <v>-0.47248752567701102</v>
      </c>
      <c r="H5014" s="8">
        <v>-0.73772870669906998</v>
      </c>
      <c r="I5014" s="8" t="s">
        <v>1029</v>
      </c>
      <c r="J5014" s="8" t="s">
        <v>1030</v>
      </c>
      <c r="K5014" s="8" t="s">
        <v>1031</v>
      </c>
      <c r="L5014" s="8" t="s">
        <v>1032</v>
      </c>
      <c r="M5014" s="8">
        <f>TTEST(C5014:H5014,{0,0},2,3)</f>
        <v>3.3343485007206568E-3</v>
      </c>
      <c r="N5014" s="8">
        <f t="shared" si="159"/>
        <v>0.62264605099740544</v>
      </c>
      <c r="O5014" s="8" t="s">
        <v>11028</v>
      </c>
      <c r="P5014" s="8">
        <f t="shared" si="158"/>
        <v>2.4769890103778049</v>
      </c>
    </row>
    <row r="5015" spans="1:16" x14ac:dyDescent="0.2">
      <c r="A5015" s="8" t="s">
        <v>3899</v>
      </c>
      <c r="B5015" s="8" t="s">
        <v>3900</v>
      </c>
      <c r="C5015" s="8">
        <v>-0.28426756215572402</v>
      </c>
      <c r="D5015" s="8">
        <v>-0.47436997029972999</v>
      </c>
      <c r="E5015" s="8">
        <v>-0.74058789269381498</v>
      </c>
      <c r="F5015" s="8">
        <v>-0.49105903667162398</v>
      </c>
      <c r="G5015" s="8">
        <v>-0.97796188757924996</v>
      </c>
      <c r="H5015" s="8">
        <v>-0.76630551373093303</v>
      </c>
      <c r="I5015" s="8" t="s">
        <v>1397</v>
      </c>
      <c r="J5015" s="8" t="s">
        <v>1398</v>
      </c>
      <c r="K5015" s="8" t="s">
        <v>1399</v>
      </c>
      <c r="L5015" s="8" t="s">
        <v>1400</v>
      </c>
      <c r="M5015" s="8">
        <f>TTEST(C5015:H5015,{0,0},2,3)</f>
        <v>1.7421574219957032E-3</v>
      </c>
      <c r="N5015" s="8">
        <f t="shared" si="159"/>
        <v>0.62242531052184602</v>
      </c>
      <c r="O5015" s="8" t="s">
        <v>11028</v>
      </c>
      <c r="P5015" s="8">
        <f t="shared" si="158"/>
        <v>2.7589126045435597</v>
      </c>
    </row>
    <row r="5016" spans="1:16" x14ac:dyDescent="0.2">
      <c r="A5016" s="8" t="s">
        <v>7882</v>
      </c>
      <c r="B5016" s="8" t="s">
        <v>7883</v>
      </c>
      <c r="C5016" s="8"/>
      <c r="D5016" s="8">
        <v>-0.64879433086333904</v>
      </c>
      <c r="E5016" s="8">
        <v>-0.60955680580058302</v>
      </c>
      <c r="F5016" s="8">
        <v>-0.60194238119686005</v>
      </c>
      <c r="G5016" s="8"/>
      <c r="H5016" s="8"/>
      <c r="I5016" s="8" t="s">
        <v>4649</v>
      </c>
      <c r="J5016" s="8" t="s">
        <v>4650</v>
      </c>
      <c r="K5016" s="8" t="s">
        <v>4651</v>
      </c>
      <c r="L5016" s="8" t="s">
        <v>4652</v>
      </c>
      <c r="M5016" s="8">
        <f>TTEST(C5016:H5016,{0,0},2,3)</f>
        <v>5.4751383966264444E-4</v>
      </c>
      <c r="N5016" s="8">
        <f t="shared" si="159"/>
        <v>0.62009783928692741</v>
      </c>
      <c r="O5016" s="8" t="s">
        <v>11028</v>
      </c>
      <c r="P5016" s="8">
        <f t="shared" si="158"/>
        <v>3.2616048985642774</v>
      </c>
    </row>
    <row r="5017" spans="1:16" x14ac:dyDescent="0.2">
      <c r="A5017" s="8" t="s">
        <v>3565</v>
      </c>
      <c r="B5017" s="8" t="s">
        <v>3566</v>
      </c>
      <c r="C5017" s="8">
        <v>-0.60352390447278104</v>
      </c>
      <c r="D5017" s="8">
        <v>-0.50417079259212805</v>
      </c>
      <c r="E5017" s="8">
        <v>-0.94803009835891505</v>
      </c>
      <c r="F5017" s="8">
        <v>-0.406332580016534</v>
      </c>
      <c r="G5017" s="8">
        <v>-0.54656744485594599</v>
      </c>
      <c r="H5017" s="8">
        <v>-0.709903501334336</v>
      </c>
      <c r="I5017" s="8" t="s">
        <v>3567</v>
      </c>
      <c r="J5017" s="8" t="s">
        <v>3568</v>
      </c>
      <c r="K5017" s="8" t="s">
        <v>3569</v>
      </c>
      <c r="L5017" s="8" t="s">
        <v>3570</v>
      </c>
      <c r="M5017" s="8">
        <f>TTEST(C5017:H5017,{0,0},2,3)</f>
        <v>4.9531690405347573E-4</v>
      </c>
      <c r="N5017" s="8">
        <f t="shared" si="159"/>
        <v>0.61975472027177336</v>
      </c>
      <c r="O5017" s="8" t="s">
        <v>11028</v>
      </c>
      <c r="P5017" s="8">
        <f t="shared" si="158"/>
        <v>3.3051168502693646</v>
      </c>
    </row>
    <row r="5018" spans="1:16" x14ac:dyDescent="0.2">
      <c r="A5018" s="8" t="s">
        <v>4105</v>
      </c>
      <c r="B5018" s="8" t="s">
        <v>4106</v>
      </c>
      <c r="C5018" s="8">
        <v>-0.92723101088172799</v>
      </c>
      <c r="D5018" s="8">
        <v>-0.41422198712528902</v>
      </c>
      <c r="E5018" s="8">
        <v>0.41632336034561401</v>
      </c>
      <c r="F5018" s="8">
        <v>-1.2721632346278799</v>
      </c>
      <c r="G5018" s="8">
        <v>-0.844622375349386</v>
      </c>
      <c r="H5018" s="8">
        <v>-0.66489649091889502</v>
      </c>
      <c r="I5018" s="8" t="s">
        <v>377</v>
      </c>
      <c r="J5018" s="8" t="s">
        <v>378</v>
      </c>
      <c r="K5018" s="8" t="s">
        <v>379</v>
      </c>
      <c r="L5018" s="8" t="s">
        <v>380</v>
      </c>
      <c r="M5018" s="8">
        <f>TTEST(C5018:H5018,{0,0},2,3)</f>
        <v>4.8008491575240203E-2</v>
      </c>
      <c r="N5018" s="8">
        <f t="shared" si="159"/>
        <v>0.61780195642626057</v>
      </c>
      <c r="O5018" s="8" t="s">
        <v>11028</v>
      </c>
      <c r="P5018" s="8">
        <f t="shared" si="158"/>
        <v>1.3186819393305855</v>
      </c>
    </row>
    <row r="5019" spans="1:16" x14ac:dyDescent="0.2">
      <c r="A5019" s="8" t="s">
        <v>2940</v>
      </c>
      <c r="B5019" s="8" t="s">
        <v>2941</v>
      </c>
      <c r="C5019" s="8">
        <v>-0.50503466895503701</v>
      </c>
      <c r="D5019" s="8">
        <v>-0.49293303225900098</v>
      </c>
      <c r="E5019" s="8">
        <v>-0.69032189906278996</v>
      </c>
      <c r="F5019" s="8">
        <v>-0.79698781607851699</v>
      </c>
      <c r="G5019" s="8">
        <v>-0.65815084310420802</v>
      </c>
      <c r="H5019" s="8">
        <v>-0.55241159004747598</v>
      </c>
      <c r="I5019" s="8" t="s">
        <v>957</v>
      </c>
      <c r="J5019" s="8" t="s">
        <v>958</v>
      </c>
      <c r="K5019" s="8" t="s">
        <v>959</v>
      </c>
      <c r="L5019" s="8" t="s">
        <v>960</v>
      </c>
      <c r="M5019" s="8">
        <f>TTEST(C5019:H5019,{0,0},2,3)</f>
        <v>5.5659544720720296E-5</v>
      </c>
      <c r="N5019" s="8">
        <f t="shared" si="159"/>
        <v>0.61597330825117147</v>
      </c>
      <c r="O5019" s="8" t="s">
        <v>11028</v>
      </c>
      <c r="P5019" s="8">
        <f t="shared" si="158"/>
        <v>4.2544603503930567</v>
      </c>
    </row>
    <row r="5020" spans="1:16" x14ac:dyDescent="0.2">
      <c r="A5020" s="8" t="s">
        <v>3883</v>
      </c>
      <c r="B5020" s="8" t="s">
        <v>3884</v>
      </c>
      <c r="C5020" s="8">
        <v>-0.65797638214921506</v>
      </c>
      <c r="D5020" s="8"/>
      <c r="E5020" s="8">
        <v>-0.483559806577673</v>
      </c>
      <c r="F5020" s="8">
        <v>-0.54790217961674803</v>
      </c>
      <c r="G5020" s="8">
        <v>-0.76945193923030697</v>
      </c>
      <c r="H5020" s="8"/>
      <c r="I5020" s="8" t="s">
        <v>3657</v>
      </c>
      <c r="J5020" s="8" t="s">
        <v>3658</v>
      </c>
      <c r="K5020" s="8" t="s">
        <v>3659</v>
      </c>
      <c r="L5020" s="8" t="s">
        <v>3660</v>
      </c>
      <c r="M5020" s="8">
        <f>TTEST(C5020:H5020,{0,0},2,3)</f>
        <v>2.2766912390245623E-3</v>
      </c>
      <c r="N5020" s="8">
        <f t="shared" si="159"/>
        <v>0.61472257689348575</v>
      </c>
      <c r="O5020" s="8" t="s">
        <v>11028</v>
      </c>
      <c r="P5020" s="8">
        <f t="shared" si="158"/>
        <v>2.642695863666892</v>
      </c>
    </row>
    <row r="5021" spans="1:16" x14ac:dyDescent="0.2">
      <c r="A5021" s="8" t="s">
        <v>6510</v>
      </c>
      <c r="B5021" s="8" t="s">
        <v>6511</v>
      </c>
      <c r="C5021" s="8">
        <v>-0.55912353284447502</v>
      </c>
      <c r="D5021" s="8">
        <v>-0.49861814064313098</v>
      </c>
      <c r="E5021" s="8">
        <v>-0.49202351417422902</v>
      </c>
      <c r="F5021" s="8">
        <v>-0.79314149720763905</v>
      </c>
      <c r="G5021" s="8">
        <v>-0.71989436491633096</v>
      </c>
      <c r="H5021" s="8"/>
      <c r="I5021" s="8" t="s">
        <v>6512</v>
      </c>
      <c r="J5021" s="8" t="s">
        <v>6513</v>
      </c>
      <c r="K5021" s="8" t="s">
        <v>6514</v>
      </c>
      <c r="L5021" s="8" t="s">
        <v>6515</v>
      </c>
      <c r="M5021" s="8">
        <f>TTEST(C5021:H5021,{0,0},2,3)</f>
        <v>5.5407971385208266E-4</v>
      </c>
      <c r="N5021" s="8">
        <f t="shared" si="159"/>
        <v>0.61256020995716098</v>
      </c>
      <c r="O5021" s="8" t="s">
        <v>11028</v>
      </c>
      <c r="P5021" s="8">
        <f t="shared" si="158"/>
        <v>3.2564277500808072</v>
      </c>
    </row>
    <row r="5022" spans="1:16" x14ac:dyDescent="0.2">
      <c r="A5022" s="8" t="s">
        <v>4043</v>
      </c>
      <c r="B5022" s="8" t="s">
        <v>4044</v>
      </c>
      <c r="C5022" s="8">
        <v>-0.57506867406342599</v>
      </c>
      <c r="D5022" s="8">
        <v>-0.36751797900515798</v>
      </c>
      <c r="E5022" s="8">
        <v>-0.57002112243144798</v>
      </c>
      <c r="F5022" s="8">
        <v>-0.68069914420622502</v>
      </c>
      <c r="G5022" s="8">
        <v>-0.80297788318551699</v>
      </c>
      <c r="H5022" s="8">
        <v>-0.65853849762482497</v>
      </c>
      <c r="I5022" s="8" t="s">
        <v>1291</v>
      </c>
      <c r="J5022" s="8" t="s">
        <v>1292</v>
      </c>
      <c r="K5022" s="8" t="s">
        <v>1293</v>
      </c>
      <c r="L5022" s="8" t="s">
        <v>1294</v>
      </c>
      <c r="M5022" s="8">
        <f>TTEST(C5022:H5022,{0,0},2,3)</f>
        <v>1.5272131873531264E-4</v>
      </c>
      <c r="N5022" s="8">
        <f t="shared" si="159"/>
        <v>0.60913721675276655</v>
      </c>
      <c r="O5022" s="8" t="s">
        <v>11028</v>
      </c>
      <c r="P5022" s="8">
        <f t="shared" si="158"/>
        <v>3.8161003345030964</v>
      </c>
    </row>
    <row r="5023" spans="1:16" x14ac:dyDescent="0.2">
      <c r="A5023" s="8" t="s">
        <v>2594</v>
      </c>
      <c r="B5023" s="8" t="s">
        <v>2595</v>
      </c>
      <c r="C5023" s="8">
        <v>-0.36051703122452999</v>
      </c>
      <c r="D5023" s="8">
        <v>-0.47345369827219402</v>
      </c>
      <c r="E5023" s="8">
        <v>-0.54629315233975895</v>
      </c>
      <c r="F5023" s="8"/>
      <c r="G5023" s="8">
        <v>-0.86266213493038402</v>
      </c>
      <c r="H5023" s="8">
        <v>-0.80107311685822402</v>
      </c>
      <c r="I5023" s="8" t="s">
        <v>2596</v>
      </c>
      <c r="J5023" s="8" t="s">
        <v>2597</v>
      </c>
      <c r="K5023" s="8" t="s">
        <v>2598</v>
      </c>
      <c r="L5023" s="8" t="s">
        <v>2599</v>
      </c>
      <c r="M5023" s="8">
        <f>TTEST(C5023:H5023,{0,0},2,3)</f>
        <v>3.1971332750417082E-3</v>
      </c>
      <c r="N5023" s="8">
        <f t="shared" si="159"/>
        <v>0.6087998267250182</v>
      </c>
      <c r="O5023" s="8" t="s">
        <v>11028</v>
      </c>
      <c r="P5023" s="8">
        <f t="shared" si="158"/>
        <v>2.4952392594403006</v>
      </c>
    </row>
    <row r="5024" spans="1:16" x14ac:dyDescent="0.2">
      <c r="A5024" s="8" t="s">
        <v>3239</v>
      </c>
      <c r="B5024" s="8" t="s">
        <v>3240</v>
      </c>
      <c r="C5024" s="8">
        <v>-0.52670118073059302</v>
      </c>
      <c r="D5024" s="8">
        <v>-0.56493341436608002</v>
      </c>
      <c r="E5024" s="8">
        <v>-0.46977681137392502</v>
      </c>
      <c r="F5024" s="8">
        <v>-0.74134976890248305</v>
      </c>
      <c r="G5024" s="8">
        <v>-0.73107766925878603</v>
      </c>
      <c r="H5024" s="8">
        <v>-0.594149920368366</v>
      </c>
      <c r="I5024" s="8" t="s">
        <v>957</v>
      </c>
      <c r="J5024" s="8" t="s">
        <v>958</v>
      </c>
      <c r="K5024" s="8" t="s">
        <v>959</v>
      </c>
      <c r="L5024" s="8" t="s">
        <v>960</v>
      </c>
      <c r="M5024" s="8">
        <f>TTEST(C5024:H5024,{0,0},2,3)</f>
        <v>4.0661190707563784E-5</v>
      </c>
      <c r="N5024" s="8">
        <f t="shared" si="159"/>
        <v>0.60466479416670549</v>
      </c>
      <c r="O5024" s="8" t="s">
        <v>11028</v>
      </c>
      <c r="P5024" s="8">
        <f t="shared" si="158"/>
        <v>4.3908199077896457</v>
      </c>
    </row>
    <row r="5025" spans="1:16" x14ac:dyDescent="0.2">
      <c r="A5025" s="8" t="s">
        <v>1935</v>
      </c>
      <c r="B5025" s="8" t="s">
        <v>1936</v>
      </c>
      <c r="C5025" s="8">
        <v>-0.28845358085405698</v>
      </c>
      <c r="D5025" s="8">
        <v>-0.33815355669610497</v>
      </c>
      <c r="E5025" s="8">
        <v>-0.56379139478260498</v>
      </c>
      <c r="F5025" s="8">
        <v>-0.92355940186944796</v>
      </c>
      <c r="G5025" s="8">
        <v>-0.31326476995090302</v>
      </c>
      <c r="H5025" s="8">
        <v>-1.19104869729728</v>
      </c>
      <c r="I5025" s="8" t="s">
        <v>1191</v>
      </c>
      <c r="J5025" s="8" t="s">
        <v>1192</v>
      </c>
      <c r="K5025" s="8" t="s">
        <v>1193</v>
      </c>
      <c r="L5025" s="8" t="s">
        <v>1194</v>
      </c>
      <c r="M5025" s="8">
        <f>TTEST(C5025:H5025,{0,0},2,3)</f>
        <v>1.0970097743469033E-2</v>
      </c>
      <c r="N5025" s="8">
        <f t="shared" si="159"/>
        <v>0.60304523357506623</v>
      </c>
      <c r="O5025" s="8" t="s">
        <v>11028</v>
      </c>
      <c r="P5025" s="8">
        <f t="shared" si="158"/>
        <v>1.9597895028482488</v>
      </c>
    </row>
    <row r="5026" spans="1:16" x14ac:dyDescent="0.2">
      <c r="A5026" s="8" t="s">
        <v>3337</v>
      </c>
      <c r="B5026" s="8" t="s">
        <v>3338</v>
      </c>
      <c r="C5026" s="8">
        <v>-0.66520141183624204</v>
      </c>
      <c r="D5026" s="8">
        <v>-0.37184015585117802</v>
      </c>
      <c r="E5026" s="8">
        <v>-0.49007661757057203</v>
      </c>
      <c r="F5026" s="8">
        <v>-0.69874122055688603</v>
      </c>
      <c r="G5026" s="8">
        <v>-0.78884448240478</v>
      </c>
      <c r="H5026" s="8"/>
      <c r="I5026" s="8" t="s">
        <v>3339</v>
      </c>
      <c r="J5026" s="8" t="s">
        <v>3340</v>
      </c>
      <c r="K5026" s="8" t="s">
        <v>3341</v>
      </c>
      <c r="L5026" s="8" t="s">
        <v>3342</v>
      </c>
      <c r="M5026" s="8">
        <f>TTEST(C5026:H5026,{0,0},2,3)</f>
        <v>1.3273255288076785E-3</v>
      </c>
      <c r="N5026" s="8">
        <f t="shared" si="159"/>
        <v>0.6029407776439315</v>
      </c>
      <c r="O5026" s="8" t="s">
        <v>11028</v>
      </c>
      <c r="P5026" s="8">
        <f t="shared" si="158"/>
        <v>2.8770225526237443</v>
      </c>
    </row>
    <row r="5027" spans="1:16" x14ac:dyDescent="0.2">
      <c r="A5027" s="8" t="s">
        <v>759</v>
      </c>
      <c r="B5027" s="8" t="s">
        <v>760</v>
      </c>
      <c r="C5027" s="8">
        <v>-0.24063549975761001</v>
      </c>
      <c r="D5027" s="8">
        <v>-0.81866038486520898</v>
      </c>
      <c r="E5027" s="8"/>
      <c r="F5027" s="8">
        <v>-0.67522786804915402</v>
      </c>
      <c r="G5027" s="8">
        <v>-0.67215560767375204</v>
      </c>
      <c r="H5027" s="8"/>
      <c r="I5027" s="8" t="s">
        <v>341</v>
      </c>
      <c r="J5027" s="8" t="s">
        <v>342</v>
      </c>
      <c r="K5027" s="8" t="s">
        <v>343</v>
      </c>
      <c r="L5027" s="8" t="s">
        <v>344</v>
      </c>
      <c r="M5027" s="8">
        <f>TTEST(C5027:H5027,{0,0},2,3)</f>
        <v>1.7116826744192987E-2</v>
      </c>
      <c r="N5027" s="8">
        <f t="shared" si="159"/>
        <v>0.60166984008643132</v>
      </c>
      <c r="O5027" s="8" t="s">
        <v>11028</v>
      </c>
      <c r="P5027" s="8">
        <f t="shared" si="158"/>
        <v>1.7665767452209551</v>
      </c>
    </row>
    <row r="5028" spans="1:16" x14ac:dyDescent="0.2">
      <c r="A5028" s="8" t="s">
        <v>641</v>
      </c>
      <c r="B5028" s="8" t="s">
        <v>642</v>
      </c>
      <c r="C5028" s="8">
        <v>-0.15629201763735801</v>
      </c>
      <c r="D5028" s="8">
        <v>-0.60614646189766397</v>
      </c>
      <c r="E5028" s="8">
        <v>-1.3972563127515201</v>
      </c>
      <c r="F5028" s="8">
        <v>-0.57666474126780998</v>
      </c>
      <c r="G5028" s="8">
        <v>-7.7875115103304998E-2</v>
      </c>
      <c r="H5028" s="8">
        <v>-0.78657473305848802</v>
      </c>
      <c r="I5028" s="8" t="s">
        <v>643</v>
      </c>
      <c r="J5028" s="8" t="s">
        <v>644</v>
      </c>
      <c r="K5028" s="8" t="s">
        <v>645</v>
      </c>
      <c r="L5028" s="8" t="s">
        <v>646</v>
      </c>
      <c r="M5028" s="8">
        <f>TTEST(C5028:H5028,{0,0},2,3)</f>
        <v>2.7533693399095602E-2</v>
      </c>
      <c r="N5028" s="8">
        <f t="shared" si="159"/>
        <v>0.60013489695269084</v>
      </c>
      <c r="O5028" s="8" t="s">
        <v>11028</v>
      </c>
      <c r="P5028" s="8">
        <f t="shared" si="158"/>
        <v>1.5601355279724813</v>
      </c>
    </row>
    <row r="5029" spans="1:16" x14ac:dyDescent="0.2">
      <c r="A5029" s="8" t="s">
        <v>3801</v>
      </c>
      <c r="B5029" s="8" t="s">
        <v>3802</v>
      </c>
      <c r="C5029" s="8">
        <v>-0.69606007497980404</v>
      </c>
      <c r="D5029" s="8"/>
      <c r="E5029" s="8">
        <v>-0.38245146904157201</v>
      </c>
      <c r="F5029" s="8">
        <v>-0.81015294088864198</v>
      </c>
      <c r="G5029" s="8">
        <v>-0.53896824804874299</v>
      </c>
      <c r="H5029" s="8">
        <v>-0.56318650417201699</v>
      </c>
      <c r="I5029" s="8" t="s">
        <v>1667</v>
      </c>
      <c r="J5029" s="8" t="s">
        <v>1668</v>
      </c>
      <c r="K5029" s="8" t="s">
        <v>1669</v>
      </c>
      <c r="L5029" s="8" t="s">
        <v>1670</v>
      </c>
      <c r="M5029" s="8">
        <f>TTEST(C5029:H5029,{0,0},2,3)</f>
        <v>1.1912583857763581E-3</v>
      </c>
      <c r="N5029" s="8">
        <f t="shared" si="159"/>
        <v>0.59816384742615569</v>
      </c>
      <c r="O5029" s="8" t="s">
        <v>11028</v>
      </c>
      <c r="P5029" s="8">
        <f t="shared" si="158"/>
        <v>2.9239940291585866</v>
      </c>
    </row>
    <row r="5030" spans="1:16" x14ac:dyDescent="0.2">
      <c r="A5030" s="8" t="s">
        <v>2340</v>
      </c>
      <c r="B5030" s="8" t="s">
        <v>2341</v>
      </c>
      <c r="C5030" s="8">
        <v>-0.61546656108276798</v>
      </c>
      <c r="D5030" s="8">
        <v>-0.57845445786683303</v>
      </c>
      <c r="E5030" s="8">
        <v>-0.42831837070079898</v>
      </c>
      <c r="F5030" s="8">
        <v>-0.78105192561218695</v>
      </c>
      <c r="G5030" s="8">
        <v>-0.58412830574558094</v>
      </c>
      <c r="H5030" s="8"/>
      <c r="I5030" s="8" t="s">
        <v>2342</v>
      </c>
      <c r="J5030" s="8" t="s">
        <v>2343</v>
      </c>
      <c r="K5030" s="8" t="s">
        <v>2344</v>
      </c>
      <c r="L5030" s="8" t="s">
        <v>2345</v>
      </c>
      <c r="M5030" s="8">
        <f>TTEST(C5030:H5030,{0,0},2,3)</f>
        <v>4.4332664234319699E-4</v>
      </c>
      <c r="N5030" s="8">
        <f t="shared" si="159"/>
        <v>0.59748392420163365</v>
      </c>
      <c r="O5030" s="8" t="s">
        <v>11028</v>
      </c>
      <c r="P5030" s="8">
        <f t="shared" si="158"/>
        <v>3.3532761683736818</v>
      </c>
    </row>
    <row r="5031" spans="1:16" x14ac:dyDescent="0.2">
      <c r="A5031" s="8" t="s">
        <v>1485</v>
      </c>
      <c r="B5031" s="8" t="s">
        <v>1486</v>
      </c>
      <c r="C5031" s="8">
        <v>-0.26070579114241699</v>
      </c>
      <c r="D5031" s="8">
        <v>-0.43746930012991297</v>
      </c>
      <c r="E5031" s="8">
        <v>-0.67367294154495205</v>
      </c>
      <c r="F5031" s="8">
        <v>-0.90788332223322898</v>
      </c>
      <c r="G5031" s="8">
        <v>-0.66364668229878698</v>
      </c>
      <c r="H5031" s="8">
        <v>-0.634092216573655</v>
      </c>
      <c r="I5031" s="8" t="s">
        <v>1487</v>
      </c>
      <c r="J5031" s="8" t="s">
        <v>1488</v>
      </c>
      <c r="K5031" s="8" t="s">
        <v>1489</v>
      </c>
      <c r="L5031" s="8" t="s">
        <v>1490</v>
      </c>
      <c r="M5031" s="8">
        <f>TTEST(C5031:H5031,{0,0},2,3)</f>
        <v>1.2232436729571138E-3</v>
      </c>
      <c r="N5031" s="8">
        <f t="shared" si="159"/>
        <v>0.59624504232049214</v>
      </c>
      <c r="O5031" s="8" t="s">
        <v>11028</v>
      </c>
      <c r="P5031" s="8">
        <f t="shared" si="158"/>
        <v>2.9124870218847367</v>
      </c>
    </row>
    <row r="5032" spans="1:16" x14ac:dyDescent="0.2">
      <c r="A5032" s="8" t="s">
        <v>3615</v>
      </c>
      <c r="B5032" s="8" t="s">
        <v>3616</v>
      </c>
      <c r="C5032" s="8">
        <v>-0.42858074856161998</v>
      </c>
      <c r="D5032" s="8">
        <v>-0.42908856156209602</v>
      </c>
      <c r="E5032" s="8">
        <v>-0.428577707357094</v>
      </c>
      <c r="F5032" s="8">
        <v>-0.39493199448619998</v>
      </c>
      <c r="G5032" s="8">
        <v>-0.80580588705968803</v>
      </c>
      <c r="H5032" s="8">
        <v>-1.07467940327053</v>
      </c>
      <c r="I5032" s="8" t="s">
        <v>1575</v>
      </c>
      <c r="J5032" s="8" t="s">
        <v>1576</v>
      </c>
      <c r="K5032" s="8" t="s">
        <v>1577</v>
      </c>
      <c r="L5032" s="8" t="s">
        <v>1578</v>
      </c>
      <c r="M5032" s="8">
        <f>TTEST(C5032:H5032,{0,0},2,3)</f>
        <v>3.5931959456005007E-3</v>
      </c>
      <c r="N5032" s="8">
        <f t="shared" si="159"/>
        <v>0.59361071704953805</v>
      </c>
      <c r="O5032" s="8" t="s">
        <v>11028</v>
      </c>
      <c r="P5032" s="8">
        <f t="shared" si="158"/>
        <v>2.4445190990289416</v>
      </c>
    </row>
    <row r="5033" spans="1:16" x14ac:dyDescent="0.2">
      <c r="A5033" s="8" t="s">
        <v>1317</v>
      </c>
      <c r="B5033" s="8" t="s">
        <v>1318</v>
      </c>
      <c r="C5033" s="8">
        <v>-0.37027423712293001</v>
      </c>
      <c r="D5033" s="8">
        <v>-0.88138947134814105</v>
      </c>
      <c r="E5033" s="8">
        <v>-0.62978089035521501</v>
      </c>
      <c r="F5033" s="8">
        <v>-0.28258554438505501</v>
      </c>
      <c r="G5033" s="8"/>
      <c r="H5033" s="8">
        <v>-0.78797134631718502</v>
      </c>
      <c r="I5033" s="8" t="s">
        <v>1319</v>
      </c>
      <c r="J5033" s="8" t="s">
        <v>1320</v>
      </c>
      <c r="K5033" s="8" t="s">
        <v>1321</v>
      </c>
      <c r="L5033" s="8" t="s">
        <v>1322</v>
      </c>
      <c r="M5033" s="8">
        <f>TTEST(C5033:H5033,{0,0},2,3)</f>
        <v>7.0027758947943438E-3</v>
      </c>
      <c r="N5033" s="8">
        <f t="shared" si="159"/>
        <v>0.59040029790570514</v>
      </c>
      <c r="O5033" s="8" t="s">
        <v>11028</v>
      </c>
      <c r="P5033" s="8">
        <f t="shared" si="158"/>
        <v>2.1547297718687046</v>
      </c>
    </row>
    <row r="5034" spans="1:16" x14ac:dyDescent="0.2">
      <c r="A5034" s="8" t="s">
        <v>6088</v>
      </c>
      <c r="B5034" s="8" t="s">
        <v>6089</v>
      </c>
      <c r="C5034" s="8">
        <v>-0.55670632005459098</v>
      </c>
      <c r="D5034" s="8">
        <v>-0.43173147016408397</v>
      </c>
      <c r="E5034" s="8">
        <v>-0.75370204825054599</v>
      </c>
      <c r="F5034" s="8">
        <v>-5.7223481822685197E-2</v>
      </c>
      <c r="G5034" s="8">
        <v>-0.66990557279760299</v>
      </c>
      <c r="H5034" s="8">
        <v>-1.07212479948225</v>
      </c>
      <c r="I5034" s="8" t="s">
        <v>2602</v>
      </c>
      <c r="J5034" s="8" t="s">
        <v>2603</v>
      </c>
      <c r="K5034" s="8" t="s">
        <v>2604</v>
      </c>
      <c r="L5034" s="8" t="s">
        <v>2605</v>
      </c>
      <c r="M5034" s="8">
        <f>TTEST(C5034:H5034,{0,0},2,3)</f>
        <v>8.0073482319573293E-3</v>
      </c>
      <c r="N5034" s="8">
        <f t="shared" si="159"/>
        <v>0.59023228209529321</v>
      </c>
      <c r="O5034" s="8" t="s">
        <v>11028</v>
      </c>
      <c r="P5034" s="8">
        <f t="shared" si="158"/>
        <v>2.0965112840282485</v>
      </c>
    </row>
    <row r="5035" spans="1:16" x14ac:dyDescent="0.2">
      <c r="A5035" s="8" t="s">
        <v>1103</v>
      </c>
      <c r="B5035" s="8" t="s">
        <v>1104</v>
      </c>
      <c r="C5035" s="8">
        <v>-0.60574700796143799</v>
      </c>
      <c r="D5035" s="8">
        <v>-0.91180889024077505</v>
      </c>
      <c r="E5035" s="8">
        <v>-0.63017045218064605</v>
      </c>
      <c r="F5035" s="8"/>
      <c r="G5035" s="8"/>
      <c r="H5035" s="8">
        <v>-0.19564081076680301</v>
      </c>
      <c r="I5035" s="8" t="s">
        <v>1105</v>
      </c>
      <c r="J5035" s="8" t="s">
        <v>1106</v>
      </c>
      <c r="K5035" s="8" t="s">
        <v>1107</v>
      </c>
      <c r="L5035" s="8" t="s">
        <v>1108</v>
      </c>
      <c r="M5035" s="8">
        <f>TTEST(C5035:H5035,{0,0},2,3)</f>
        <v>2.850240815600576E-2</v>
      </c>
      <c r="N5035" s="8">
        <f t="shared" si="159"/>
        <v>0.58584179028741556</v>
      </c>
      <c r="O5035" s="8" t="s">
        <v>11028</v>
      </c>
      <c r="P5035" s="8">
        <f t="shared" si="158"/>
        <v>1.5451184450903683</v>
      </c>
    </row>
    <row r="5036" spans="1:16" x14ac:dyDescent="0.2">
      <c r="A5036" s="8" t="s">
        <v>3839</v>
      </c>
      <c r="B5036" s="8" t="s">
        <v>3840</v>
      </c>
      <c r="C5036" s="8">
        <v>-0.544738069576164</v>
      </c>
      <c r="D5036" s="8">
        <v>-0.64583603724873395</v>
      </c>
      <c r="E5036" s="8">
        <v>-0.52491259939912704</v>
      </c>
      <c r="F5036" s="8">
        <v>-0.50318010754735198</v>
      </c>
      <c r="G5036" s="8">
        <v>-0.48931571552324699</v>
      </c>
      <c r="H5036" s="8">
        <v>-0.80298759388487895</v>
      </c>
      <c r="I5036" s="8" t="s">
        <v>1815</v>
      </c>
      <c r="J5036" s="8" t="s">
        <v>1816</v>
      </c>
      <c r="K5036" s="8" t="s">
        <v>1817</v>
      </c>
      <c r="L5036" s="8" t="s">
        <v>1818</v>
      </c>
      <c r="M5036" s="8">
        <f>TTEST(C5036:H5036,{0,0},2,3)</f>
        <v>7.3244701912702188E-5</v>
      </c>
      <c r="N5036" s="8">
        <f t="shared" si="159"/>
        <v>0.58516168719658379</v>
      </c>
      <c r="O5036" s="8" t="s">
        <v>11028</v>
      </c>
      <c r="P5036" s="8">
        <f t="shared" si="158"/>
        <v>4.1352237841246229</v>
      </c>
    </row>
    <row r="5037" spans="1:16" x14ac:dyDescent="0.2">
      <c r="A5037" s="3" t="s">
        <v>337</v>
      </c>
      <c r="B5037" s="3" t="s">
        <v>338</v>
      </c>
      <c r="C5037" s="3">
        <v>-0.43439320986547703</v>
      </c>
      <c r="D5037" s="3">
        <v>-0.18532617166674201</v>
      </c>
      <c r="E5037" s="3">
        <v>-0.84580289174217005</v>
      </c>
      <c r="F5037" s="3">
        <v>-0.53146504248007997</v>
      </c>
      <c r="G5037" s="3">
        <v>-1.1672010096940799</v>
      </c>
      <c r="H5037" s="3">
        <v>-0.33847472797085898</v>
      </c>
      <c r="I5037" s="3" t="s">
        <v>67</v>
      </c>
      <c r="J5037" s="3" t="s">
        <v>68</v>
      </c>
      <c r="K5037" s="3" t="s">
        <v>69</v>
      </c>
      <c r="L5037" s="3" t="s">
        <v>70</v>
      </c>
      <c r="M5037" s="3">
        <f>TTEST(C5037:H5037,{0,0},2,3)</f>
        <v>1.0777506909965644E-2</v>
      </c>
      <c r="N5037" s="3">
        <f t="shared" si="159"/>
        <v>0.58377717556990139</v>
      </c>
      <c r="O5037" s="8" t="s">
        <v>11028</v>
      </c>
      <c r="P5037" s="3">
        <f t="shared" si="158"/>
        <v>1.9674816900274041</v>
      </c>
    </row>
    <row r="5038" spans="1:16" x14ac:dyDescent="0.2">
      <c r="A5038" s="3" t="s">
        <v>2097</v>
      </c>
      <c r="B5038" s="3" t="s">
        <v>2098</v>
      </c>
      <c r="C5038" s="3">
        <v>-0.76491542091857301</v>
      </c>
      <c r="D5038" s="3">
        <v>-0.72763345906330101</v>
      </c>
      <c r="E5038" s="3">
        <v>-0.29896900953563299</v>
      </c>
      <c r="F5038" s="3">
        <v>-0.70548494720851196</v>
      </c>
      <c r="G5038" s="3">
        <v>-0.41944770484458399</v>
      </c>
      <c r="H5038" s="3"/>
      <c r="I5038" s="3" t="s">
        <v>459</v>
      </c>
      <c r="J5038" s="3" t="s">
        <v>460</v>
      </c>
      <c r="K5038" s="3" t="s">
        <v>461</v>
      </c>
      <c r="L5038" s="3" t="s">
        <v>462</v>
      </c>
      <c r="M5038" s="3">
        <f>TTEST(C5038:H5038,{0,0},2,3)</f>
        <v>3.4210210198832949E-3</v>
      </c>
      <c r="N5038" s="3">
        <f t="shared" si="159"/>
        <v>0.58329010831412054</v>
      </c>
      <c r="O5038" s="8" t="s">
        <v>11028</v>
      </c>
      <c r="P5038" s="3">
        <f t="shared" si="158"/>
        <v>2.4658442573579715</v>
      </c>
    </row>
    <row r="5039" spans="1:16" x14ac:dyDescent="0.2">
      <c r="A5039" s="3" t="s">
        <v>3415</v>
      </c>
      <c r="B5039" s="3" t="s">
        <v>3416</v>
      </c>
      <c r="C5039" s="3"/>
      <c r="D5039" s="3"/>
      <c r="E5039" s="3">
        <v>-0.62420928589851798</v>
      </c>
      <c r="F5039" s="3"/>
      <c r="G5039" s="3">
        <v>-0.42140090049652601</v>
      </c>
      <c r="H5039" s="3">
        <v>-0.70264359938590404</v>
      </c>
      <c r="I5039" s="3" t="s">
        <v>2201</v>
      </c>
      <c r="J5039" s="3" t="s">
        <v>2202</v>
      </c>
      <c r="K5039" s="3" t="s">
        <v>2203</v>
      </c>
      <c r="L5039" s="3" t="s">
        <v>2204</v>
      </c>
      <c r="M5039" s="3">
        <f>TTEST(C5039:H5039,{0,0},2,3)</f>
        <v>2.0054964166114842E-2</v>
      </c>
      <c r="N5039" s="3">
        <f t="shared" si="159"/>
        <v>0.58275126192698268</v>
      </c>
      <c r="O5039" s="8" t="s">
        <v>11028</v>
      </c>
      <c r="P5039" s="3">
        <f t="shared" si="158"/>
        <v>1.6977781096719875</v>
      </c>
    </row>
    <row r="5040" spans="1:16" x14ac:dyDescent="0.2">
      <c r="A5040" s="3" t="s">
        <v>5123</v>
      </c>
      <c r="B5040" s="3" t="s">
        <v>5124</v>
      </c>
      <c r="C5040" s="3">
        <v>-0.51701400583602997</v>
      </c>
      <c r="D5040" s="3">
        <v>-0.43586911759999297</v>
      </c>
      <c r="E5040" s="3">
        <v>-0.56513446373001297</v>
      </c>
      <c r="F5040" s="3">
        <v>-0.58853570919796205</v>
      </c>
      <c r="G5040" s="3">
        <v>-0.73483411962106904</v>
      </c>
      <c r="H5040" s="3">
        <v>-0.64853953870160497</v>
      </c>
      <c r="I5040" s="3" t="s">
        <v>3297</v>
      </c>
      <c r="J5040" s="3" t="s">
        <v>3298</v>
      </c>
      <c r="K5040" s="3" t="s">
        <v>3299</v>
      </c>
      <c r="L5040" s="3" t="s">
        <v>3300</v>
      </c>
      <c r="M5040" s="3">
        <f>TTEST(C5040:H5040,{0,0},2,3)</f>
        <v>3.652557263389437E-5</v>
      </c>
      <c r="N5040" s="3">
        <f t="shared" si="159"/>
        <v>0.58165449244777867</v>
      </c>
      <c r="O5040" s="8" t="s">
        <v>11028</v>
      </c>
      <c r="P5040" s="3">
        <f t="shared" si="158"/>
        <v>4.4374029666382651</v>
      </c>
    </row>
    <row r="5041" spans="1:16" x14ac:dyDescent="0.2">
      <c r="A5041" s="3" t="s">
        <v>2105</v>
      </c>
      <c r="B5041" s="3" t="s">
        <v>2106</v>
      </c>
      <c r="C5041" s="3">
        <v>-0.564932241501238</v>
      </c>
      <c r="D5041" s="3">
        <v>-0.58086383655942897</v>
      </c>
      <c r="E5041" s="3">
        <v>-0.44683191076716</v>
      </c>
      <c r="F5041" s="3">
        <v>2.89057157954704E-2</v>
      </c>
      <c r="G5041" s="3">
        <v>-0.88864869927915402</v>
      </c>
      <c r="H5041" s="3">
        <v>-1.0244972637566601</v>
      </c>
      <c r="I5041" s="3" t="s">
        <v>749</v>
      </c>
      <c r="J5041" s="3" t="s">
        <v>750</v>
      </c>
      <c r="K5041" s="3" t="s">
        <v>751</v>
      </c>
      <c r="L5041" s="3" t="s">
        <v>752</v>
      </c>
      <c r="M5041" s="3">
        <f>TTEST(C5041:H5041,{0,0},2,3)</f>
        <v>1.2068015728811027E-2</v>
      </c>
      <c r="N5041" s="3">
        <f t="shared" si="159"/>
        <v>0.57947803934469511</v>
      </c>
      <c r="O5041" s="8" t="s">
        <v>11028</v>
      </c>
      <c r="P5041" s="3">
        <f t="shared" si="158"/>
        <v>1.9183641324603087</v>
      </c>
    </row>
    <row r="5042" spans="1:16" x14ac:dyDescent="0.2">
      <c r="A5042" s="3" t="s">
        <v>2506</v>
      </c>
      <c r="B5042" s="3" t="s">
        <v>2507</v>
      </c>
      <c r="C5042" s="3">
        <v>-0.71461736557851696</v>
      </c>
      <c r="D5042" s="3">
        <v>-0.61584285208801903</v>
      </c>
      <c r="E5042" s="3">
        <v>-0.50133703582753697</v>
      </c>
      <c r="F5042" s="3">
        <v>-0.50119656425287595</v>
      </c>
      <c r="G5042" s="3">
        <v>-0.65867266136323499</v>
      </c>
      <c r="H5042" s="3">
        <v>-0.48159219534681003</v>
      </c>
      <c r="I5042" s="3" t="s">
        <v>2508</v>
      </c>
      <c r="J5042" s="3" t="s">
        <v>2509</v>
      </c>
      <c r="K5042" s="3" t="s">
        <v>2510</v>
      </c>
      <c r="L5042" s="3" t="s">
        <v>2511</v>
      </c>
      <c r="M5042" s="3">
        <f>TTEST(C5042:H5042,{0,0},2,3)</f>
        <v>2.794959161975788E-5</v>
      </c>
      <c r="N5042" s="3">
        <f t="shared" si="159"/>
        <v>0.57887644574283226</v>
      </c>
      <c r="O5042" s="8" t="s">
        <v>11028</v>
      </c>
      <c r="P5042" s="3">
        <f t="shared" si="158"/>
        <v>4.5536245333439753</v>
      </c>
    </row>
    <row r="5043" spans="1:16" x14ac:dyDescent="0.2">
      <c r="A5043" s="3" t="s">
        <v>677</v>
      </c>
      <c r="B5043" s="3" t="s">
        <v>678</v>
      </c>
      <c r="C5043" s="3">
        <v>-0.63557028951989902</v>
      </c>
      <c r="D5043" s="3">
        <v>-0.59290028931762095</v>
      </c>
      <c r="E5043" s="3">
        <v>-0.56319900279763901</v>
      </c>
      <c r="F5043" s="3">
        <v>-0.69507784692318897</v>
      </c>
      <c r="G5043" s="3">
        <v>-0.478471437619093</v>
      </c>
      <c r="H5043" s="3">
        <v>-0.48088329124590701</v>
      </c>
      <c r="I5043" s="3" t="s">
        <v>679</v>
      </c>
      <c r="J5043" s="3" t="s">
        <v>680</v>
      </c>
      <c r="K5043" s="3" t="s">
        <v>681</v>
      </c>
      <c r="L5043" s="3" t="s">
        <v>682</v>
      </c>
      <c r="M5043" s="3">
        <f>TTEST(C5043:H5043,{0,0},2,3)</f>
        <v>1.5302770834695133E-5</v>
      </c>
      <c r="N5043" s="3">
        <f t="shared" si="159"/>
        <v>0.57435035957055791</v>
      </c>
      <c r="O5043" s="8" t="s">
        <v>11028</v>
      </c>
      <c r="P5043" s="3">
        <f t="shared" si="158"/>
        <v>4.8152299254394437</v>
      </c>
    </row>
    <row r="5044" spans="1:16" x14ac:dyDescent="0.2">
      <c r="A5044" s="3" t="s">
        <v>2982</v>
      </c>
      <c r="B5044" s="3" t="s">
        <v>2983</v>
      </c>
      <c r="C5044" s="3">
        <v>-0.64446130482639596</v>
      </c>
      <c r="D5044" s="3">
        <v>-0.52483304884477</v>
      </c>
      <c r="E5044" s="3">
        <v>-0.82683552076793299</v>
      </c>
      <c r="F5044" s="3">
        <v>-0.46036022088058398</v>
      </c>
      <c r="G5044" s="3">
        <v>-0.41366761761538601</v>
      </c>
      <c r="H5044" s="3"/>
      <c r="I5044" s="3" t="s">
        <v>2984</v>
      </c>
      <c r="J5044" s="3" t="s">
        <v>2985</v>
      </c>
      <c r="K5044" s="3" t="s">
        <v>2986</v>
      </c>
      <c r="L5044" s="3" t="s">
        <v>2987</v>
      </c>
      <c r="M5044" s="3">
        <f>TTEST(C5044:H5044,{0,0},2,3)</f>
        <v>1.4988332923136832E-3</v>
      </c>
      <c r="N5044" s="3">
        <f t="shared" si="159"/>
        <v>0.57403154258701383</v>
      </c>
      <c r="O5044" s="8" t="s">
        <v>11028</v>
      </c>
      <c r="P5044" s="3">
        <f t="shared" si="158"/>
        <v>2.8242466688558334</v>
      </c>
    </row>
    <row r="5045" spans="1:16" x14ac:dyDescent="0.2">
      <c r="A5045" s="3" t="s">
        <v>2608</v>
      </c>
      <c r="B5045" s="3" t="s">
        <v>2609</v>
      </c>
      <c r="C5045" s="3">
        <v>-0.65809221181252897</v>
      </c>
      <c r="D5045" s="3">
        <v>-0.495759773733149</v>
      </c>
      <c r="E5045" s="3">
        <v>-0.68327116425332901</v>
      </c>
      <c r="F5045" s="3">
        <v>-0.432811675640211</v>
      </c>
      <c r="G5045" s="3">
        <v>-0.67517038358138604</v>
      </c>
      <c r="H5045" s="3">
        <v>-0.49643056739395103</v>
      </c>
      <c r="I5045" s="3" t="s">
        <v>2514</v>
      </c>
      <c r="J5045" s="3" t="s">
        <v>2515</v>
      </c>
      <c r="K5045" s="3" t="s">
        <v>2516</v>
      </c>
      <c r="L5045" s="3" t="s">
        <v>2517</v>
      </c>
      <c r="M5045" s="3">
        <f>TTEST(C5045:H5045,{0,0},2,3)</f>
        <v>5.4075178638630824E-5</v>
      </c>
      <c r="N5045" s="3">
        <f t="shared" si="159"/>
        <v>0.57358929606909259</v>
      </c>
      <c r="O5045" s="8" t="s">
        <v>11028</v>
      </c>
      <c r="P5045" s="3">
        <f t="shared" si="158"/>
        <v>4.2670020371844144</v>
      </c>
    </row>
    <row r="5046" spans="1:16" x14ac:dyDescent="0.2">
      <c r="A5046" s="3" t="s">
        <v>11061</v>
      </c>
      <c r="B5046" s="3" t="s">
        <v>11062</v>
      </c>
      <c r="C5046" s="3">
        <v>-0.772886245722325</v>
      </c>
      <c r="D5046" s="3"/>
      <c r="E5046" s="3"/>
      <c r="F5046" s="3">
        <v>-0.38933855058681299</v>
      </c>
      <c r="G5046" s="3"/>
      <c r="H5046" s="3">
        <v>-0.55839586049166201</v>
      </c>
      <c r="I5046" s="3" t="s">
        <v>829</v>
      </c>
      <c r="J5046" s="3" t="s">
        <v>830</v>
      </c>
      <c r="K5046" s="3" t="s">
        <v>831</v>
      </c>
      <c r="L5046" s="3" t="s">
        <v>832</v>
      </c>
      <c r="M5046" s="3">
        <f>TTEST(C5046:H5046,{0,0},2,3)</f>
        <v>3.546210154766731E-2</v>
      </c>
      <c r="N5046" s="3">
        <f t="shared" si="159"/>
        <v>0.57354021893359997</v>
      </c>
      <c r="O5046" s="8" t="s">
        <v>11028</v>
      </c>
      <c r="P5046" s="3">
        <f t="shared" si="158"/>
        <v>1.4502355309034316</v>
      </c>
    </row>
    <row r="5047" spans="1:16" x14ac:dyDescent="0.2">
      <c r="A5047" s="3" t="s">
        <v>3100</v>
      </c>
      <c r="B5047" s="3" t="s">
        <v>3101</v>
      </c>
      <c r="C5047" s="3">
        <v>-0.869294009049428</v>
      </c>
      <c r="D5047" s="3">
        <v>-0.63339100576874097</v>
      </c>
      <c r="E5047" s="3">
        <v>-0.38835149820770598</v>
      </c>
      <c r="F5047" s="3">
        <v>-0.146567366735148</v>
      </c>
      <c r="G5047" s="3">
        <v>-0.79910808099652098</v>
      </c>
      <c r="H5047" s="3">
        <v>-0.60039684689788797</v>
      </c>
      <c r="I5047" s="3" t="s">
        <v>3102</v>
      </c>
      <c r="J5047" s="3" t="s">
        <v>3103</v>
      </c>
      <c r="K5047" s="3"/>
      <c r="L5047" s="3" t="s">
        <v>3104</v>
      </c>
      <c r="M5047" s="3">
        <f>TTEST(C5047:H5047,{0,0},2,3)</f>
        <v>3.3682210125111924E-3</v>
      </c>
      <c r="N5047" s="3">
        <f t="shared" si="159"/>
        <v>0.57285146794257191</v>
      </c>
      <c r="O5047" s="8" t="s">
        <v>11028</v>
      </c>
      <c r="P5047" s="3">
        <f t="shared" si="158"/>
        <v>2.4725994191424396</v>
      </c>
    </row>
    <row r="5048" spans="1:16" x14ac:dyDescent="0.2">
      <c r="A5048" s="3" t="s">
        <v>2290</v>
      </c>
      <c r="B5048" s="3" t="s">
        <v>2291</v>
      </c>
      <c r="C5048" s="3">
        <v>-0.29502709555989298</v>
      </c>
      <c r="D5048" s="3">
        <v>-0.38557873288065098</v>
      </c>
      <c r="E5048" s="3">
        <v>-0.72350293882097905</v>
      </c>
      <c r="F5048" s="3">
        <v>-0.517322622611601</v>
      </c>
      <c r="G5048" s="3">
        <v>-1.04613945449608</v>
      </c>
      <c r="H5048" s="3">
        <v>-0.462328379109954</v>
      </c>
      <c r="I5048" s="3" t="s">
        <v>2292</v>
      </c>
      <c r="J5048" s="3" t="s">
        <v>2293</v>
      </c>
      <c r="K5048" s="3" t="s">
        <v>2294</v>
      </c>
      <c r="L5048" s="3" t="s">
        <v>2295</v>
      </c>
      <c r="M5048" s="3">
        <f>TTEST(C5048:H5048,{0,0},2,3)</f>
        <v>3.7129203037395224E-3</v>
      </c>
      <c r="N5048" s="3">
        <f t="shared" si="159"/>
        <v>0.57164987057985972</v>
      </c>
      <c r="O5048" s="8" t="s">
        <v>11028</v>
      </c>
      <c r="P5048" s="3">
        <f t="shared" si="158"/>
        <v>2.4302843726207608</v>
      </c>
    </row>
    <row r="5049" spans="1:16" x14ac:dyDescent="0.2">
      <c r="A5049" s="3" t="s">
        <v>1407</v>
      </c>
      <c r="B5049" s="3" t="s">
        <v>1408</v>
      </c>
      <c r="C5049" s="3">
        <v>-0.48844873265375999</v>
      </c>
      <c r="D5049" s="3">
        <v>-0.35733271173464798</v>
      </c>
      <c r="E5049" s="3">
        <v>-0.41521722283044898</v>
      </c>
      <c r="F5049" s="3">
        <v>-0.441130389903088</v>
      </c>
      <c r="G5049" s="3">
        <v>-0.79522222468880299</v>
      </c>
      <c r="H5049" s="3">
        <v>-0.92985189707537097</v>
      </c>
      <c r="I5049" s="3" t="s">
        <v>1409</v>
      </c>
      <c r="J5049" s="3" t="s">
        <v>1410</v>
      </c>
      <c r="K5049" s="3" t="s">
        <v>1411</v>
      </c>
      <c r="L5049" s="3" t="s">
        <v>1412</v>
      </c>
      <c r="M5049" s="3">
        <f>TTEST(C5049:H5049,{0,0},2,3)</f>
        <v>1.8577209894607954E-3</v>
      </c>
      <c r="N5049" s="3">
        <f t="shared" si="159"/>
        <v>0.57120052981435321</v>
      </c>
      <c r="O5049" s="8" t="s">
        <v>11028</v>
      </c>
      <c r="P5049" s="3">
        <f t="shared" si="158"/>
        <v>2.7310195119982232</v>
      </c>
    </row>
    <row r="5050" spans="1:16" x14ac:dyDescent="0.2">
      <c r="A5050" s="3" t="s">
        <v>2600</v>
      </c>
      <c r="B5050" s="3" t="s">
        <v>2601</v>
      </c>
      <c r="C5050" s="3">
        <v>-0.60513079498994504</v>
      </c>
      <c r="D5050" s="3">
        <v>-0.60599503155984202</v>
      </c>
      <c r="E5050" s="3">
        <v>-0.42926045583663602</v>
      </c>
      <c r="F5050" s="3">
        <v>-0.58014701394624502</v>
      </c>
      <c r="G5050" s="3">
        <v>-0.70820221037020503</v>
      </c>
      <c r="H5050" s="3">
        <v>-0.48030684366221998</v>
      </c>
      <c r="I5050" s="3" t="s">
        <v>2602</v>
      </c>
      <c r="J5050" s="3" t="s">
        <v>2603</v>
      </c>
      <c r="K5050" s="3" t="s">
        <v>2604</v>
      </c>
      <c r="L5050" s="3" t="s">
        <v>2605</v>
      </c>
      <c r="M5050" s="3">
        <f>TTEST(C5050:H5050,{0,0},2,3)</f>
        <v>3.3690747677419303E-5</v>
      </c>
      <c r="N5050" s="3">
        <f t="shared" si="159"/>
        <v>0.56817372506084884</v>
      </c>
      <c r="O5050" s="8" t="s">
        <v>11028</v>
      </c>
      <c r="P5050" s="3">
        <f t="shared" si="158"/>
        <v>4.4724893508896324</v>
      </c>
    </row>
    <row r="5051" spans="1:16" x14ac:dyDescent="0.2">
      <c r="A5051" s="3" t="s">
        <v>1189</v>
      </c>
      <c r="B5051" s="3" t="s">
        <v>1190</v>
      </c>
      <c r="C5051" s="3">
        <v>-0.60384693006768497</v>
      </c>
      <c r="D5051" s="3">
        <v>-0.54035390546055295</v>
      </c>
      <c r="E5051" s="3">
        <v>-0.78693932967464497</v>
      </c>
      <c r="F5051" s="3">
        <v>-0.45844236533584198</v>
      </c>
      <c r="G5051" s="3">
        <v>-0.65205397490444705</v>
      </c>
      <c r="H5051" s="3">
        <v>-0.36274200338753498</v>
      </c>
      <c r="I5051" s="3" t="s">
        <v>1191</v>
      </c>
      <c r="J5051" s="3" t="s">
        <v>1192</v>
      </c>
      <c r="K5051" s="3" t="s">
        <v>1193</v>
      </c>
      <c r="L5051" s="3" t="s">
        <v>1194</v>
      </c>
      <c r="M5051" s="3">
        <f>TTEST(C5051:H5051,{0,0},2,3)</f>
        <v>2.3933775481509086E-4</v>
      </c>
      <c r="N5051" s="3">
        <f t="shared" si="159"/>
        <v>0.5673964181384511</v>
      </c>
      <c r="O5051" s="8" t="s">
        <v>11028</v>
      </c>
      <c r="P5051" s="3">
        <f t="shared" si="158"/>
        <v>3.620988787326699</v>
      </c>
    </row>
    <row r="5052" spans="1:16" x14ac:dyDescent="0.2">
      <c r="A5052" s="3" t="s">
        <v>3191</v>
      </c>
      <c r="B5052" s="3" t="s">
        <v>3192</v>
      </c>
      <c r="C5052" s="3">
        <v>-0.76638307148528295</v>
      </c>
      <c r="D5052" s="3"/>
      <c r="E5052" s="3">
        <v>-0.430609207054096</v>
      </c>
      <c r="F5052" s="3"/>
      <c r="G5052" s="3">
        <v>-0.373257854843078</v>
      </c>
      <c r="H5052" s="3">
        <v>-0.69546667029229103</v>
      </c>
      <c r="I5052" s="3" t="s">
        <v>3193</v>
      </c>
      <c r="J5052" s="3" t="s">
        <v>3194</v>
      </c>
      <c r="K5052" s="3" t="s">
        <v>3195</v>
      </c>
      <c r="L5052" s="3" t="s">
        <v>3196</v>
      </c>
      <c r="M5052" s="3">
        <f>TTEST(C5052:H5052,{0,0},2,3)</f>
        <v>9.9431004445809431E-3</v>
      </c>
      <c r="N5052" s="3">
        <f t="shared" si="159"/>
        <v>0.56642920091868698</v>
      </c>
      <c r="O5052" s="8" t="s">
        <v>11028</v>
      </c>
      <c r="P5052" s="3">
        <f t="shared" si="158"/>
        <v>2.0024781733473285</v>
      </c>
    </row>
    <row r="5053" spans="1:16" x14ac:dyDescent="0.2">
      <c r="A5053" s="3" t="s">
        <v>1593</v>
      </c>
      <c r="B5053" s="3" t="s">
        <v>1594</v>
      </c>
      <c r="C5053" s="3">
        <v>-0.60459044080541002</v>
      </c>
      <c r="D5053" s="3">
        <v>-0.33664714532610202</v>
      </c>
      <c r="E5053" s="3">
        <v>-0.57043698800644305</v>
      </c>
      <c r="F5053" s="3">
        <v>-0.80429718123425298</v>
      </c>
      <c r="G5053" s="3">
        <v>-0.42812565777572797</v>
      </c>
      <c r="H5053" s="3">
        <v>-0.64027785067071796</v>
      </c>
      <c r="I5053" s="3" t="s">
        <v>1595</v>
      </c>
      <c r="J5053" s="3" t="s">
        <v>1596</v>
      </c>
      <c r="K5053" s="3" t="s">
        <v>1597</v>
      </c>
      <c r="L5053" s="3" t="s">
        <v>1598</v>
      </c>
      <c r="M5053" s="3">
        <f>TTEST(C5053:H5053,{0,0},2,3)</f>
        <v>3.9271649388452522E-4</v>
      </c>
      <c r="N5053" s="3">
        <f t="shared" si="159"/>
        <v>0.56406254396977573</v>
      </c>
      <c r="O5053" s="8" t="s">
        <v>11028</v>
      </c>
      <c r="P5053" s="3">
        <f t="shared" si="158"/>
        <v>3.4059208582085554</v>
      </c>
    </row>
    <row r="5054" spans="1:16" x14ac:dyDescent="0.2">
      <c r="A5054" s="3" t="s">
        <v>2276</v>
      </c>
      <c r="B5054" s="3" t="s">
        <v>2277</v>
      </c>
      <c r="C5054" s="3">
        <v>-0.91834175813687602</v>
      </c>
      <c r="D5054" s="3">
        <v>-0.50264596912399995</v>
      </c>
      <c r="E5054" s="3">
        <v>-0.63383834331364697</v>
      </c>
      <c r="F5054" s="3">
        <v>-0.55448227141603401</v>
      </c>
      <c r="G5054" s="3">
        <v>-0.28907149190661302</v>
      </c>
      <c r="H5054" s="3">
        <v>-0.47930142837469902</v>
      </c>
      <c r="I5054" s="3" t="s">
        <v>1891</v>
      </c>
      <c r="J5054" s="3" t="s">
        <v>1892</v>
      </c>
      <c r="K5054" s="3" t="s">
        <v>1893</v>
      </c>
      <c r="L5054" s="3" t="s">
        <v>1894</v>
      </c>
      <c r="M5054" s="3">
        <f>TTEST(C5054:H5054,{0,0},2,3)</f>
        <v>1.1851287069730122E-3</v>
      </c>
      <c r="N5054" s="3">
        <f t="shared" si="159"/>
        <v>0.56294687704531154</v>
      </c>
      <c r="O5054" s="8" t="s">
        <v>11028</v>
      </c>
      <c r="P5054" s="3">
        <f t="shared" si="158"/>
        <v>2.9262344819806181</v>
      </c>
    </row>
    <row r="5055" spans="1:16" x14ac:dyDescent="0.2">
      <c r="A5055" s="3" t="s">
        <v>827</v>
      </c>
      <c r="B5055" s="3" t="s">
        <v>828</v>
      </c>
      <c r="C5055" s="3">
        <v>2.5552116161363998E-2</v>
      </c>
      <c r="D5055" s="3">
        <v>-0.98868327521717503</v>
      </c>
      <c r="E5055" s="3">
        <v>-0.77076978227827697</v>
      </c>
      <c r="F5055" s="3">
        <v>-0.90718383762327004</v>
      </c>
      <c r="G5055" s="3">
        <v>-0.34863483265650103</v>
      </c>
      <c r="H5055" s="3">
        <v>-0.38436488151592002</v>
      </c>
      <c r="I5055" s="3" t="s">
        <v>829</v>
      </c>
      <c r="J5055" s="3" t="s">
        <v>830</v>
      </c>
      <c r="K5055" s="3" t="s">
        <v>831</v>
      </c>
      <c r="L5055" s="3" t="s">
        <v>832</v>
      </c>
      <c r="M5055" s="3">
        <f>TTEST(C5055:H5055,{0,0},2,3)</f>
        <v>1.6977823233198189E-2</v>
      </c>
      <c r="N5055" s="3">
        <f t="shared" si="159"/>
        <v>0.56234741552162981</v>
      </c>
      <c r="O5055" s="8" t="s">
        <v>11028</v>
      </c>
      <c r="P5055" s="3">
        <f t="shared" si="158"/>
        <v>1.7701179924437214</v>
      </c>
    </row>
    <row r="5056" spans="1:16" x14ac:dyDescent="0.2">
      <c r="A5056" s="3" t="s">
        <v>603</v>
      </c>
      <c r="B5056" s="3" t="s">
        <v>604</v>
      </c>
      <c r="C5056" s="3">
        <v>-0.18447226823190699</v>
      </c>
      <c r="D5056" s="3">
        <v>-0.480593739848654</v>
      </c>
      <c r="E5056" s="3">
        <v>-0.43208123929854703</v>
      </c>
      <c r="F5056" s="3">
        <v>-1.07704468776743</v>
      </c>
      <c r="G5056" s="3">
        <v>-0.56011517662492205</v>
      </c>
      <c r="H5056" s="3">
        <v>-0.62281738923772201</v>
      </c>
      <c r="I5056" s="3" t="s">
        <v>605</v>
      </c>
      <c r="J5056" s="3" t="s">
        <v>606</v>
      </c>
      <c r="K5056" s="3" t="s">
        <v>607</v>
      </c>
      <c r="L5056" s="3" t="s">
        <v>608</v>
      </c>
      <c r="M5056" s="3">
        <f>TTEST(C5056:H5056,{0,0},2,3)</f>
        <v>5.5986016518144756E-3</v>
      </c>
      <c r="N5056" s="3">
        <f t="shared" si="159"/>
        <v>0.55952075016819702</v>
      </c>
      <c r="O5056" s="8" t="s">
        <v>11028</v>
      </c>
      <c r="P5056" s="3">
        <f t="shared" si="158"/>
        <v>2.2519204320537414</v>
      </c>
    </row>
    <row r="5057" spans="1:16" x14ac:dyDescent="0.2">
      <c r="A5057" s="3" t="s">
        <v>3343</v>
      </c>
      <c r="B5057" s="3" t="s">
        <v>3344</v>
      </c>
      <c r="C5057" s="3">
        <v>-0.60141848288561095</v>
      </c>
      <c r="D5057" s="3">
        <v>-0.58840896585428903</v>
      </c>
      <c r="E5057" s="3">
        <v>-0.51797860455987799</v>
      </c>
      <c r="F5057" s="3">
        <v>-0.49894133645456101</v>
      </c>
      <c r="G5057" s="3">
        <v>-0.55731534645044301</v>
      </c>
      <c r="H5057" s="3">
        <v>-0.59180196727177603</v>
      </c>
      <c r="I5057" s="3" t="s">
        <v>1885</v>
      </c>
      <c r="J5057" s="3" t="s">
        <v>1886</v>
      </c>
      <c r="K5057" s="3" t="s">
        <v>1887</v>
      </c>
      <c r="L5057" s="3" t="s">
        <v>1888</v>
      </c>
      <c r="M5057" s="3">
        <f>TTEST(C5057:H5057,{0,0},2,3)</f>
        <v>5.3982820415392307E-7</v>
      </c>
      <c r="N5057" s="3">
        <f t="shared" si="159"/>
        <v>0.55931078391275968</v>
      </c>
      <c r="O5057" s="8" t="s">
        <v>11028</v>
      </c>
      <c r="P5057" s="3">
        <f t="shared" si="158"/>
        <v>6.2677444288042734</v>
      </c>
    </row>
    <row r="5058" spans="1:16" x14ac:dyDescent="0.2">
      <c r="A5058" s="3" t="s">
        <v>4267</v>
      </c>
      <c r="B5058" s="3" t="s">
        <v>4268</v>
      </c>
      <c r="C5058" s="3">
        <v>-0.210292873973905</v>
      </c>
      <c r="D5058" s="3">
        <v>-0.39233103929474999</v>
      </c>
      <c r="E5058" s="3">
        <v>-0.39081631741498302</v>
      </c>
      <c r="F5058" s="3">
        <v>-0.547537695709303</v>
      </c>
      <c r="G5058" s="3">
        <v>-0.98519371817297297</v>
      </c>
      <c r="H5058" s="3">
        <v>-0.82771006528431301</v>
      </c>
      <c r="I5058" s="3" t="s">
        <v>605</v>
      </c>
      <c r="J5058" s="3" t="s">
        <v>606</v>
      </c>
      <c r="K5058" s="3" t="s">
        <v>607</v>
      </c>
      <c r="L5058" s="3" t="s">
        <v>608</v>
      </c>
      <c r="M5058" s="3">
        <f>TTEST(C5058:H5058,{0,0},2,3)</f>
        <v>5.5314999610172125E-3</v>
      </c>
      <c r="N5058" s="3">
        <f t="shared" si="159"/>
        <v>0.55898028497503782</v>
      </c>
      <c r="O5058" s="8" t="s">
        <v>11028</v>
      </c>
      <c r="P5058" s="3">
        <f t="shared" si="158"/>
        <v>2.2571570863332111</v>
      </c>
    </row>
    <row r="5059" spans="1:16" x14ac:dyDescent="0.2">
      <c r="A5059" s="3" t="s">
        <v>1197</v>
      </c>
      <c r="B5059" s="3" t="s">
        <v>1198</v>
      </c>
      <c r="C5059" s="3">
        <v>-0.48833660909722598</v>
      </c>
      <c r="D5059" s="3">
        <v>-0.344073668368303</v>
      </c>
      <c r="E5059" s="3">
        <v>-0.165723936455097</v>
      </c>
      <c r="F5059" s="3">
        <v>-0.89671587906495398</v>
      </c>
      <c r="G5059" s="3">
        <v>-1.15300132601119</v>
      </c>
      <c r="H5059" s="3">
        <v>-0.29584206477000002</v>
      </c>
      <c r="I5059" s="3" t="s">
        <v>341</v>
      </c>
      <c r="J5059" s="3" t="s">
        <v>342</v>
      </c>
      <c r="K5059" s="3" t="s">
        <v>343</v>
      </c>
      <c r="L5059" s="3" t="s">
        <v>344</v>
      </c>
      <c r="M5059" s="3">
        <f>TTEST(C5059:H5059,{0,0},2,3)</f>
        <v>1.6499878643047791E-2</v>
      </c>
      <c r="N5059" s="3">
        <f t="shared" si="159"/>
        <v>0.55728224729446174</v>
      </c>
      <c r="O5059" s="8" t="s">
        <v>11028</v>
      </c>
      <c r="P5059" s="3">
        <f t="shared" si="158"/>
        <v>1.7825192500193365</v>
      </c>
    </row>
    <row r="5060" spans="1:16" x14ac:dyDescent="0.2">
      <c r="A5060" s="3" t="s">
        <v>1927</v>
      </c>
      <c r="B5060" s="3" t="s">
        <v>1928</v>
      </c>
      <c r="C5060" s="3">
        <v>-0.60006914816199797</v>
      </c>
      <c r="D5060" s="3">
        <v>-0.57047239915761905</v>
      </c>
      <c r="E5060" s="3">
        <v>-0.51586972905339701</v>
      </c>
      <c r="F5060" s="3">
        <v>-0.52327120443259001</v>
      </c>
      <c r="G5060" s="3">
        <v>-0.57373628194973803</v>
      </c>
      <c r="H5060" s="3">
        <v>-0.557749001297422</v>
      </c>
      <c r="I5060" s="3" t="s">
        <v>1929</v>
      </c>
      <c r="J5060" s="3" t="s">
        <v>1930</v>
      </c>
      <c r="K5060" s="3" t="s">
        <v>1931</v>
      </c>
      <c r="L5060" s="3" t="s">
        <v>1932</v>
      </c>
      <c r="M5060" s="3">
        <f>TTEST(C5060:H5060,{0,0},2,3)</f>
        <v>1.3581268822492254E-7</v>
      </c>
      <c r="N5060" s="3">
        <f t="shared" si="159"/>
        <v>0.55686129400879403</v>
      </c>
      <c r="O5060" s="8" t="s">
        <v>11028</v>
      </c>
      <c r="P5060" s="3">
        <f t="shared" si="158"/>
        <v>6.8670596544394877</v>
      </c>
    </row>
    <row r="5061" spans="1:16" x14ac:dyDescent="0.2">
      <c r="A5061" s="3" t="s">
        <v>3501</v>
      </c>
      <c r="B5061" s="3" t="s">
        <v>3502</v>
      </c>
      <c r="C5061" s="3">
        <v>-0.50865705944356399</v>
      </c>
      <c r="D5061" s="3">
        <v>-0.15664324253286899</v>
      </c>
      <c r="E5061" s="3">
        <v>-0.83081845991408898</v>
      </c>
      <c r="F5061" s="3">
        <v>-0.35476750380608102</v>
      </c>
      <c r="G5061" s="3">
        <v>-0.91646370278207401</v>
      </c>
      <c r="H5061" s="3">
        <v>-0.56507610879012304</v>
      </c>
      <c r="I5061" s="3" t="s">
        <v>3503</v>
      </c>
      <c r="J5061" s="3" t="s">
        <v>3504</v>
      </c>
      <c r="K5061" s="3" t="s">
        <v>3505</v>
      </c>
      <c r="L5061" s="3" t="s">
        <v>3506</v>
      </c>
      <c r="M5061" s="3">
        <f>TTEST(C5061:H5061,{0,0},2,3)</f>
        <v>5.041761505057884E-3</v>
      </c>
      <c r="N5061" s="3">
        <f t="shared" si="159"/>
        <v>0.55540434621146673</v>
      </c>
      <c r="O5061" s="8" t="s">
        <v>11028</v>
      </c>
      <c r="P5061" s="3">
        <f t="shared" si="158"/>
        <v>2.2974177019929889</v>
      </c>
    </row>
    <row r="5062" spans="1:16" x14ac:dyDescent="0.2">
      <c r="A5062" s="3" t="s">
        <v>3955</v>
      </c>
      <c r="B5062" s="3" t="s">
        <v>3956</v>
      </c>
      <c r="C5062" s="3">
        <v>-0.347020939671628</v>
      </c>
      <c r="D5062" s="3">
        <v>-7.5958895006741994E-2</v>
      </c>
      <c r="E5062" s="3">
        <v>-0.64840116475964304</v>
      </c>
      <c r="F5062" s="3">
        <v>-0.202366164502189</v>
      </c>
      <c r="G5062" s="3">
        <v>-0.79168016578476497</v>
      </c>
      <c r="H5062" s="3">
        <v>-1.26220934574768</v>
      </c>
      <c r="I5062" s="3" t="s">
        <v>303</v>
      </c>
      <c r="J5062" s="3" t="s">
        <v>304</v>
      </c>
      <c r="K5062" s="3" t="s">
        <v>305</v>
      </c>
      <c r="L5062" s="3" t="s">
        <v>306</v>
      </c>
      <c r="M5062" s="3">
        <f>TTEST(C5062:H5062,{0,0},2,3)</f>
        <v>2.6939659332068381E-2</v>
      </c>
      <c r="N5062" s="3">
        <f t="shared" si="159"/>
        <v>0.55460611257877446</v>
      </c>
      <c r="O5062" s="8" t="s">
        <v>11028</v>
      </c>
      <c r="P5062" s="3">
        <f t="shared" si="158"/>
        <v>1.5696079004889916</v>
      </c>
    </row>
    <row r="5063" spans="1:16" x14ac:dyDescent="0.2">
      <c r="A5063" s="3" t="s">
        <v>3433</v>
      </c>
      <c r="B5063" s="3" t="s">
        <v>3434</v>
      </c>
      <c r="C5063" s="3">
        <v>-0.50215758775789898</v>
      </c>
      <c r="D5063" s="3">
        <v>-0.35263400536601702</v>
      </c>
      <c r="E5063" s="3">
        <v>-0.33585269588984501</v>
      </c>
      <c r="F5063" s="3">
        <v>-0.182442599266054</v>
      </c>
      <c r="G5063" s="3">
        <v>-1.0731928856330599</v>
      </c>
      <c r="H5063" s="3">
        <v>-0.88106278929548199</v>
      </c>
      <c r="I5063" s="3" t="s">
        <v>2944</v>
      </c>
      <c r="J5063" s="3" t="s">
        <v>2945</v>
      </c>
      <c r="K5063" s="3" t="s">
        <v>2946</v>
      </c>
      <c r="L5063" s="3" t="s">
        <v>2947</v>
      </c>
      <c r="M5063" s="3">
        <f>TTEST(C5063:H5063,{0,0},2,3)</f>
        <v>1.1366207770541197E-2</v>
      </c>
      <c r="N5063" s="3">
        <f t="shared" si="159"/>
        <v>0.55455709386805951</v>
      </c>
      <c r="O5063" s="8" t="s">
        <v>11028</v>
      </c>
      <c r="P5063" s="3">
        <f t="shared" si="158"/>
        <v>1.9443844094583818</v>
      </c>
    </row>
    <row r="5064" spans="1:16" x14ac:dyDescent="0.2">
      <c r="A5064" s="3" t="s">
        <v>509</v>
      </c>
      <c r="B5064" s="3" t="s">
        <v>510</v>
      </c>
      <c r="C5064" s="3">
        <v>-0.64432532732536696</v>
      </c>
      <c r="D5064" s="3">
        <v>-0.19563848562889599</v>
      </c>
      <c r="E5064" s="3">
        <v>-0.819580142895311</v>
      </c>
      <c r="F5064" s="3">
        <v>-0.78966726382701502</v>
      </c>
      <c r="G5064" s="3">
        <v>-0.31385866821199698</v>
      </c>
      <c r="H5064" s="3">
        <v>-0.55361091036633703</v>
      </c>
      <c r="I5064" s="3" t="s">
        <v>511</v>
      </c>
      <c r="J5064" s="3" t="s">
        <v>512</v>
      </c>
      <c r="K5064" s="3" t="s">
        <v>513</v>
      </c>
      <c r="L5064" s="3" t="s">
        <v>514</v>
      </c>
      <c r="M5064" s="3">
        <f>TTEST(C5064:H5064,{0,0},2,3)</f>
        <v>3.0650338799546924E-3</v>
      </c>
      <c r="N5064" s="3">
        <f t="shared" si="159"/>
        <v>0.55278013304248719</v>
      </c>
      <c r="O5064" s="8" t="s">
        <v>11028</v>
      </c>
      <c r="P5064" s="3">
        <f t="shared" si="158"/>
        <v>2.5135647205595797</v>
      </c>
    </row>
    <row r="5065" spans="1:16" x14ac:dyDescent="0.2">
      <c r="A5065" s="3" t="s">
        <v>1665</v>
      </c>
      <c r="B5065" s="3" t="s">
        <v>1666</v>
      </c>
      <c r="C5065" s="3">
        <v>-0.52297608594642297</v>
      </c>
      <c r="D5065" s="3"/>
      <c r="E5065" s="3">
        <v>-0.1061333573371</v>
      </c>
      <c r="F5065" s="3">
        <v>-0.51626563606615605</v>
      </c>
      <c r="G5065" s="3">
        <v>-0.70350873920895096</v>
      </c>
      <c r="H5065" s="3">
        <v>-0.90439256697926595</v>
      </c>
      <c r="I5065" s="3" t="s">
        <v>1667</v>
      </c>
      <c r="J5065" s="3" t="s">
        <v>1668</v>
      </c>
      <c r="K5065" s="3" t="s">
        <v>1669</v>
      </c>
      <c r="L5065" s="3" t="s">
        <v>1670</v>
      </c>
      <c r="M5065" s="3">
        <f>TTEST(C5065:H5065,{0,0},2,3)</f>
        <v>1.3983075976154048E-2</v>
      </c>
      <c r="N5065" s="3">
        <f t="shared" si="159"/>
        <v>0.55065527710757922</v>
      </c>
      <c r="O5065" s="8" t="s">
        <v>11028</v>
      </c>
      <c r="P5065" s="3">
        <f t="shared" si="158"/>
        <v>1.8543972826298933</v>
      </c>
    </row>
    <row r="5066" spans="1:16" x14ac:dyDescent="0.2">
      <c r="A5066" s="3" t="s">
        <v>2582</v>
      </c>
      <c r="B5066" s="3" t="s">
        <v>2583</v>
      </c>
      <c r="C5066" s="3">
        <v>-0.53010935083727395</v>
      </c>
      <c r="D5066" s="3">
        <v>-0.44290549019331699</v>
      </c>
      <c r="E5066" s="3">
        <v>-0.208724331547154</v>
      </c>
      <c r="F5066" s="3">
        <v>-0.60718919365371304</v>
      </c>
      <c r="G5066" s="3">
        <v>-0.67469309105672304</v>
      </c>
      <c r="H5066" s="3">
        <v>-0.83322936524914004</v>
      </c>
      <c r="I5066" s="3" t="s">
        <v>2584</v>
      </c>
      <c r="J5066" s="3" t="s">
        <v>2585</v>
      </c>
      <c r="K5066" s="3" t="s">
        <v>2586</v>
      </c>
      <c r="L5066" s="3" t="s">
        <v>2587</v>
      </c>
      <c r="M5066" s="3">
        <f>TTEST(C5066:H5066,{0,0},2,3)</f>
        <v>1.4701100106860739E-3</v>
      </c>
      <c r="N5066" s="3">
        <f t="shared" si="159"/>
        <v>0.54947513708955353</v>
      </c>
      <c r="O5066" s="8" t="s">
        <v>11028</v>
      </c>
      <c r="P5066" s="3">
        <f t="shared" si="158"/>
        <v>2.8326501650843059</v>
      </c>
    </row>
    <row r="5067" spans="1:16" x14ac:dyDescent="0.2">
      <c r="A5067" s="3" t="s">
        <v>5069</v>
      </c>
      <c r="B5067" s="3" t="s">
        <v>5070</v>
      </c>
      <c r="C5067" s="3">
        <v>-0.18251571505980699</v>
      </c>
      <c r="D5067" s="3">
        <v>-0.58304878935501503</v>
      </c>
      <c r="E5067" s="3">
        <v>-0.338880462999126</v>
      </c>
      <c r="F5067" s="3">
        <v>-0.231178318889776</v>
      </c>
      <c r="G5067" s="3">
        <v>-1.13157694302949</v>
      </c>
      <c r="H5067" s="3">
        <v>-0.81653333757584001</v>
      </c>
      <c r="I5067" s="3" t="s">
        <v>511</v>
      </c>
      <c r="J5067" s="3" t="s">
        <v>512</v>
      </c>
      <c r="K5067" s="3" t="s">
        <v>513</v>
      </c>
      <c r="L5067" s="3" t="s">
        <v>514</v>
      </c>
      <c r="M5067" s="3">
        <f>TTEST(C5067:H5067,{0,0},2,3)</f>
        <v>1.5468385664375341E-2</v>
      </c>
      <c r="N5067" s="3">
        <f t="shared" si="159"/>
        <v>0.54728892781817562</v>
      </c>
      <c r="O5067" s="8" t="s">
        <v>11028</v>
      </c>
      <c r="P5067" s="3">
        <f t="shared" si="158"/>
        <v>1.8105550084491098</v>
      </c>
    </row>
    <row r="5068" spans="1:16" x14ac:dyDescent="0.2">
      <c r="A5068" s="3" t="s">
        <v>3185</v>
      </c>
      <c r="B5068" s="3" t="s">
        <v>3186</v>
      </c>
      <c r="C5068" s="3">
        <v>-0.53651137622327005</v>
      </c>
      <c r="D5068" s="3">
        <v>-0.35483050401704902</v>
      </c>
      <c r="E5068" s="3">
        <v>-0.52827483262143704</v>
      </c>
      <c r="F5068" s="3">
        <v>-0.50514128449995699</v>
      </c>
      <c r="G5068" s="3">
        <v>-0.61129474252798199</v>
      </c>
      <c r="H5068" s="3">
        <v>-0.74189987020981096</v>
      </c>
      <c r="I5068" s="3" t="s">
        <v>3187</v>
      </c>
      <c r="J5068" s="3" t="s">
        <v>3188</v>
      </c>
      <c r="K5068" s="3" t="s">
        <v>3189</v>
      </c>
      <c r="L5068" s="3" t="s">
        <v>3190</v>
      </c>
      <c r="M5068" s="3">
        <f>TTEST(C5068:H5068,{0,0},2,3)</f>
        <v>1.3539265025549208E-4</v>
      </c>
      <c r="N5068" s="3">
        <f t="shared" si="159"/>
        <v>0.54632543501658437</v>
      </c>
      <c r="O5068" s="8" t="s">
        <v>11028</v>
      </c>
      <c r="P5068" s="3">
        <f t="shared" si="158"/>
        <v>3.8684049105409684</v>
      </c>
    </row>
    <row r="5069" spans="1:16" x14ac:dyDescent="0.2">
      <c r="A5069" s="3" t="s">
        <v>6448</v>
      </c>
      <c r="B5069" s="3" t="s">
        <v>6449</v>
      </c>
      <c r="C5069" s="3">
        <v>-0.57916750569353603</v>
      </c>
      <c r="D5069" s="3">
        <v>-0.51000245346638096</v>
      </c>
      <c r="E5069" s="3"/>
      <c r="F5069" s="3"/>
      <c r="G5069" s="3"/>
      <c r="H5069" s="3"/>
      <c r="I5069" s="3" t="s">
        <v>4837</v>
      </c>
      <c r="J5069" s="3" t="s">
        <v>4838</v>
      </c>
      <c r="K5069" s="3" t="s">
        <v>4839</v>
      </c>
      <c r="L5069" s="3" t="s">
        <v>4840</v>
      </c>
      <c r="M5069" s="3">
        <f>TTEST(C5069:H5069,{0,0},2,3)</f>
        <v>4.0372758213062652E-2</v>
      </c>
      <c r="N5069" s="3">
        <f t="shared" si="159"/>
        <v>0.54458497957995844</v>
      </c>
      <c r="O5069" s="8" t="s">
        <v>11028</v>
      </c>
      <c r="P5069" s="3">
        <f t="shared" si="158"/>
        <v>1.3939115791556151</v>
      </c>
    </row>
    <row r="5070" spans="1:16" x14ac:dyDescent="0.2">
      <c r="A5070" s="3" t="s">
        <v>3609</v>
      </c>
      <c r="B5070" s="3" t="s">
        <v>3610</v>
      </c>
      <c r="C5070" s="3">
        <v>-0.23465700143901599</v>
      </c>
      <c r="D5070" s="3">
        <v>-0.73931135117426505</v>
      </c>
      <c r="E5070" s="3">
        <v>-0.62228968577507804</v>
      </c>
      <c r="F5070" s="3">
        <v>-0.36190837617145799</v>
      </c>
      <c r="G5070" s="3">
        <v>-0.52414786224725995</v>
      </c>
      <c r="H5070" s="3">
        <v>-0.77466816219953605</v>
      </c>
      <c r="I5070" s="3" t="s">
        <v>6916</v>
      </c>
      <c r="J5070" s="3" t="s">
        <v>6917</v>
      </c>
      <c r="K5070" s="3" t="s">
        <v>6918</v>
      </c>
      <c r="L5070" s="3" t="s">
        <v>6919</v>
      </c>
      <c r="M5070" s="3">
        <f>TTEST(C5070:H5070,{0,0},2,3)</f>
        <v>1.5431277632311868E-3</v>
      </c>
      <c r="N5070" s="3">
        <f t="shared" si="159"/>
        <v>0.54283040650110215</v>
      </c>
      <c r="O5070" s="8" t="s">
        <v>11028</v>
      </c>
      <c r="P5070" s="3">
        <f t="shared" si="158"/>
        <v>2.8115981150455918</v>
      </c>
    </row>
    <row r="5071" spans="1:16" x14ac:dyDescent="0.2">
      <c r="A5071" s="3" t="s">
        <v>2193</v>
      </c>
      <c r="B5071" s="3" t="s">
        <v>2194</v>
      </c>
      <c r="C5071" s="3"/>
      <c r="D5071" s="3">
        <v>-0.57737669876604403</v>
      </c>
      <c r="E5071" s="3"/>
      <c r="F5071" s="3"/>
      <c r="G5071" s="3"/>
      <c r="H5071" s="3">
        <v>-0.50097589121873998</v>
      </c>
      <c r="I5071" s="3" t="s">
        <v>2195</v>
      </c>
      <c r="J5071" s="3" t="s">
        <v>2196</v>
      </c>
      <c r="K5071" s="3" t="s">
        <v>2197</v>
      </c>
      <c r="L5071" s="3" t="s">
        <v>2198</v>
      </c>
      <c r="M5071" s="3">
        <f>TTEST(C5071:H5071,{0,0},2,3)</f>
        <v>4.502898854296452E-2</v>
      </c>
      <c r="N5071" s="3">
        <f t="shared" si="159"/>
        <v>0.53917629499239195</v>
      </c>
      <c r="O5071" s="8" t="s">
        <v>11028</v>
      </c>
      <c r="P5071" s="3">
        <f t="shared" si="158"/>
        <v>1.3465078082034601</v>
      </c>
    </row>
    <row r="5072" spans="1:16" x14ac:dyDescent="0.2">
      <c r="A5072" s="3" t="s">
        <v>1861</v>
      </c>
      <c r="B5072" s="3" t="s">
        <v>1862</v>
      </c>
      <c r="C5072" s="3">
        <v>-0.325550786100681</v>
      </c>
      <c r="D5072" s="3">
        <v>-0.28692982220136498</v>
      </c>
      <c r="E5072" s="3">
        <v>-0.28286021156872898</v>
      </c>
      <c r="F5072" s="3">
        <v>-0.39379524268065502</v>
      </c>
      <c r="G5072" s="3">
        <v>-0.92496784759947004</v>
      </c>
      <c r="H5072" s="3">
        <v>-1.0160238130622901</v>
      </c>
      <c r="I5072" s="3" t="s">
        <v>441</v>
      </c>
      <c r="J5072" s="3" t="s">
        <v>442</v>
      </c>
      <c r="K5072" s="3" t="s">
        <v>443</v>
      </c>
      <c r="L5072" s="3" t="s">
        <v>444</v>
      </c>
      <c r="M5072" s="3">
        <f>TTEST(C5072:H5072,{0,0},2,3)</f>
        <v>1.1435345813676724E-2</v>
      </c>
      <c r="N5072" s="3">
        <f t="shared" si="159"/>
        <v>0.53835462053553174</v>
      </c>
      <c r="O5072" s="8" t="s">
        <v>11028</v>
      </c>
      <c r="P5072" s="3">
        <f t="shared" si="158"/>
        <v>1.9417506974585714</v>
      </c>
    </row>
    <row r="5073" spans="1:16" x14ac:dyDescent="0.2">
      <c r="A5073" s="3" t="s">
        <v>1845</v>
      </c>
      <c r="B5073" s="3" t="s">
        <v>1846</v>
      </c>
      <c r="C5073" s="3">
        <v>-0.60020667362014701</v>
      </c>
      <c r="D5073" s="3">
        <v>-0.34806990756723799</v>
      </c>
      <c r="E5073" s="3">
        <v>-0.48545189012429601</v>
      </c>
      <c r="F5073" s="3">
        <v>-0.66263840263594698</v>
      </c>
      <c r="G5073" s="3">
        <v>-0.73635706606263995</v>
      </c>
      <c r="H5073" s="3">
        <v>-0.39511002544861701</v>
      </c>
      <c r="I5073" s="3" t="s">
        <v>1847</v>
      </c>
      <c r="J5073" s="3" t="s">
        <v>1848</v>
      </c>
      <c r="K5073" s="3" t="s">
        <v>1849</v>
      </c>
      <c r="L5073" s="3" t="s">
        <v>1850</v>
      </c>
      <c r="M5073" s="3">
        <f>TTEST(C5073:H5073,{0,0},2,3)</f>
        <v>3.5495860841736765E-4</v>
      </c>
      <c r="N5073" s="3">
        <f t="shared" si="159"/>
        <v>0.53797232757648084</v>
      </c>
      <c r="O5073" s="8" t="s">
        <v>11028</v>
      </c>
      <c r="P5073" s="3">
        <f t="shared" si="158"/>
        <v>3.4498222868998041</v>
      </c>
    </row>
    <row r="5074" spans="1:16" x14ac:dyDescent="0.2">
      <c r="A5074" s="3" t="s">
        <v>2458</v>
      </c>
      <c r="B5074" s="3" t="s">
        <v>2459</v>
      </c>
      <c r="C5074" s="3">
        <v>-0.47534463198797799</v>
      </c>
      <c r="D5074" s="3">
        <v>-0.44818060050518199</v>
      </c>
      <c r="E5074" s="3">
        <v>-0.23957511116070199</v>
      </c>
      <c r="F5074" s="3">
        <v>-0.859118681870502</v>
      </c>
      <c r="G5074" s="3">
        <v>-0.59516413256116096</v>
      </c>
      <c r="H5074" s="3">
        <v>-0.60488275969633598</v>
      </c>
      <c r="I5074" s="3" t="s">
        <v>2304</v>
      </c>
      <c r="J5074" s="3" t="s">
        <v>2305</v>
      </c>
      <c r="K5074" s="3" t="s">
        <v>2306</v>
      </c>
      <c r="L5074" s="3" t="s">
        <v>2307</v>
      </c>
      <c r="M5074" s="3">
        <f>TTEST(C5074:H5074,{0,0},2,3)</f>
        <v>1.3902530332482097E-3</v>
      </c>
      <c r="N5074" s="3">
        <f t="shared" si="159"/>
        <v>0.53704431963031019</v>
      </c>
      <c r="O5074" s="8" t="s">
        <v>11028</v>
      </c>
      <c r="P5074" s="3">
        <f t="shared" si="158"/>
        <v>2.8569061487081577</v>
      </c>
    </row>
    <row r="5075" spans="1:16" x14ac:dyDescent="0.2">
      <c r="A5075" s="3" t="s">
        <v>3751</v>
      </c>
      <c r="B5075" s="3" t="s">
        <v>3752</v>
      </c>
      <c r="C5075" s="3"/>
      <c r="D5075" s="3">
        <v>-0.59010655317323302</v>
      </c>
      <c r="E5075" s="3">
        <v>-0.74955300762006805</v>
      </c>
      <c r="F5075" s="3">
        <v>-0.105514010695201</v>
      </c>
      <c r="G5075" s="3"/>
      <c r="H5075" s="3">
        <v>-0.69180410812691295</v>
      </c>
      <c r="I5075" s="3" t="s">
        <v>3753</v>
      </c>
      <c r="J5075" s="3" t="s">
        <v>3754</v>
      </c>
      <c r="K5075" s="3" t="s">
        <v>3755</v>
      </c>
      <c r="L5075" s="3" t="s">
        <v>3756</v>
      </c>
      <c r="M5075" s="3">
        <f>TTEST(C5075:H5075,{0,0},2,3)</f>
        <v>3.5673747262874686E-2</v>
      </c>
      <c r="N5075" s="3">
        <f t="shared" si="159"/>
        <v>0.53424441990385374</v>
      </c>
      <c r="O5075" s="8" t="s">
        <v>11028</v>
      </c>
      <c r="P5075" s="3">
        <f t="shared" ref="P5075:P5138" si="160">-LOG10(M5075)</f>
        <v>1.4476512688474674</v>
      </c>
    </row>
    <row r="5076" spans="1:16" x14ac:dyDescent="0.2">
      <c r="A5076" s="3" t="s">
        <v>2950</v>
      </c>
      <c r="B5076" s="3" t="s">
        <v>2951</v>
      </c>
      <c r="C5076" s="3">
        <v>-0.54083559053206498</v>
      </c>
      <c r="D5076" s="3">
        <v>-0.114585990950548</v>
      </c>
      <c r="E5076" s="3">
        <v>-0.43184718777988901</v>
      </c>
      <c r="F5076" s="3">
        <v>-1.1910849625706601</v>
      </c>
      <c r="G5076" s="3">
        <v>-7.0848852009942204E-2</v>
      </c>
      <c r="H5076" s="3">
        <v>-0.85389024612308695</v>
      </c>
      <c r="I5076" s="3" t="s">
        <v>2536</v>
      </c>
      <c r="J5076" s="3" t="s">
        <v>2537</v>
      </c>
      <c r="K5076" s="3" t="s">
        <v>2538</v>
      </c>
      <c r="L5076" s="3" t="s">
        <v>2539</v>
      </c>
      <c r="M5076" s="3">
        <f>TTEST(C5076:H5076,{0,0},2,3)</f>
        <v>2.9283319145514502E-2</v>
      </c>
      <c r="N5076" s="3">
        <f t="shared" ref="N5076:N5139" si="161">-AVERAGE(C5076:H5076)</f>
        <v>0.53384880499436527</v>
      </c>
      <c r="O5076" s="8" t="s">
        <v>11028</v>
      </c>
      <c r="P5076" s="3">
        <f t="shared" si="160"/>
        <v>1.5333796993047262</v>
      </c>
    </row>
    <row r="5077" spans="1:16" x14ac:dyDescent="0.2">
      <c r="A5077" s="3" t="s">
        <v>2452</v>
      </c>
      <c r="B5077" s="3" t="s">
        <v>2453</v>
      </c>
      <c r="C5077" s="3">
        <v>-0.22736859025022699</v>
      </c>
      <c r="D5077" s="3">
        <v>-0.87364834264876001</v>
      </c>
      <c r="E5077" s="3">
        <v>-0.24200444056027001</v>
      </c>
      <c r="F5077" s="3">
        <v>-0.46178735383654101</v>
      </c>
      <c r="G5077" s="3">
        <v>-0.70762421334949399</v>
      </c>
      <c r="H5077" s="3">
        <v>-0.68509377601431198</v>
      </c>
      <c r="I5077" s="3" t="s">
        <v>2454</v>
      </c>
      <c r="J5077" s="3" t="s">
        <v>2455</v>
      </c>
      <c r="K5077" s="3" t="s">
        <v>2456</v>
      </c>
      <c r="L5077" s="3" t="s">
        <v>2457</v>
      </c>
      <c r="M5077" s="3">
        <f>TTEST(C5077:H5077,{0,0},2,3)</f>
        <v>4.4201182200698233E-3</v>
      </c>
      <c r="N5077" s="3">
        <f t="shared" si="161"/>
        <v>0.53292111944326737</v>
      </c>
      <c r="O5077" s="8" t="s">
        <v>11028</v>
      </c>
      <c r="P5077" s="3">
        <f t="shared" si="160"/>
        <v>2.3545661148958472</v>
      </c>
    </row>
    <row r="5078" spans="1:16" x14ac:dyDescent="0.2">
      <c r="A5078" s="3" t="s">
        <v>5552</v>
      </c>
      <c r="B5078" s="3" t="s">
        <v>5553</v>
      </c>
      <c r="C5078" s="3">
        <v>-0.62139059389552098</v>
      </c>
      <c r="D5078" s="3">
        <v>-0.55386265271597901</v>
      </c>
      <c r="E5078" s="3">
        <v>-0.59468169561012196</v>
      </c>
      <c r="F5078" s="3">
        <v>-0.429894178408392</v>
      </c>
      <c r="G5078" s="3">
        <v>-0.90242874418876895</v>
      </c>
      <c r="H5078" s="3">
        <v>-8.8139391710434695E-2</v>
      </c>
      <c r="I5078" s="3" t="s">
        <v>3010</v>
      </c>
      <c r="J5078" s="3" t="s">
        <v>3011</v>
      </c>
      <c r="K5078" s="3" t="s">
        <v>3012</v>
      </c>
      <c r="L5078" s="3" t="s">
        <v>3013</v>
      </c>
      <c r="M5078" s="3">
        <f>TTEST(C5078:H5078,{0,0},2,3)</f>
        <v>4.5767589742905885E-3</v>
      </c>
      <c r="N5078" s="3">
        <f t="shared" si="161"/>
        <v>0.53173287608820285</v>
      </c>
      <c r="O5078" s="8" t="s">
        <v>11028</v>
      </c>
      <c r="P5078" s="3">
        <f t="shared" si="160"/>
        <v>2.3394419582067019</v>
      </c>
    </row>
    <row r="5079" spans="1:16" x14ac:dyDescent="0.2">
      <c r="A5079" s="3" t="s">
        <v>3707</v>
      </c>
      <c r="B5079" s="3" t="s">
        <v>3708</v>
      </c>
      <c r="C5079" s="3">
        <v>-0.28635050622907599</v>
      </c>
      <c r="D5079" s="3">
        <v>-0.350563989503624</v>
      </c>
      <c r="E5079" s="3">
        <v>-0.43562365030342198</v>
      </c>
      <c r="F5079" s="3">
        <v>-0.176159339184639</v>
      </c>
      <c r="G5079" s="3">
        <v>-0.86096554007418402</v>
      </c>
      <c r="H5079" s="3">
        <v>-1.0666218107161101</v>
      </c>
      <c r="I5079" s="3" t="s">
        <v>3709</v>
      </c>
      <c r="J5079" s="3" t="s">
        <v>3710</v>
      </c>
      <c r="K5079" s="3" t="s">
        <v>3711</v>
      </c>
      <c r="L5079" s="3" t="s">
        <v>3712</v>
      </c>
      <c r="M5079" s="3">
        <f>TTEST(C5079:H5079,{0,0},2,3)</f>
        <v>1.4397720331623185E-2</v>
      </c>
      <c r="N5079" s="3">
        <f t="shared" si="161"/>
        <v>0.52938080600184245</v>
      </c>
      <c r="O5079" s="8" t="s">
        <v>11028</v>
      </c>
      <c r="P5079" s="3">
        <f t="shared" si="160"/>
        <v>1.8417062666389339</v>
      </c>
    </row>
    <row r="5080" spans="1:16" x14ac:dyDescent="0.2">
      <c r="A5080" s="3" t="s">
        <v>3105</v>
      </c>
      <c r="B5080" s="3" t="s">
        <v>3106</v>
      </c>
      <c r="C5080" s="3">
        <v>-0.43659371188610302</v>
      </c>
      <c r="D5080" s="3">
        <v>-0.595438704771038</v>
      </c>
      <c r="E5080" s="3">
        <v>-0.44466608702204702</v>
      </c>
      <c r="F5080" s="3">
        <v>-0.75971367787630595</v>
      </c>
      <c r="G5080" s="3">
        <v>-0.420923119938517</v>
      </c>
      <c r="H5080" s="3">
        <v>-0.518801476172012</v>
      </c>
      <c r="I5080" s="3" t="s">
        <v>273</v>
      </c>
      <c r="J5080" s="3" t="s">
        <v>274</v>
      </c>
      <c r="K5080" s="3" t="s">
        <v>275</v>
      </c>
      <c r="L5080" s="3" t="s">
        <v>276</v>
      </c>
      <c r="M5080" s="3">
        <f>TTEST(C5080:H5080,{0,0},2,3)</f>
        <v>1.7592496407833557E-4</v>
      </c>
      <c r="N5080" s="3">
        <f t="shared" si="161"/>
        <v>0.52935612961100376</v>
      </c>
      <c r="O5080" s="8" t="s">
        <v>11028</v>
      </c>
      <c r="P5080" s="3">
        <f t="shared" si="160"/>
        <v>3.7546725289780274</v>
      </c>
    </row>
    <row r="5081" spans="1:16" x14ac:dyDescent="0.2">
      <c r="A5081" s="3" t="s">
        <v>2726</v>
      </c>
      <c r="B5081" s="3" t="s">
        <v>2727</v>
      </c>
      <c r="C5081" s="3">
        <v>-1.05219730512975</v>
      </c>
      <c r="D5081" s="3"/>
      <c r="E5081" s="3">
        <v>-0.112235041838397</v>
      </c>
      <c r="F5081" s="3">
        <v>-0.27542181891166501</v>
      </c>
      <c r="G5081" s="3">
        <v>-0.61895907519893401</v>
      </c>
      <c r="H5081" s="3">
        <v>-0.58395059524681503</v>
      </c>
      <c r="I5081" s="3" t="s">
        <v>2698</v>
      </c>
      <c r="J5081" s="3" t="s">
        <v>2699</v>
      </c>
      <c r="K5081" s="3" t="s">
        <v>2700</v>
      </c>
      <c r="L5081" s="3" t="s">
        <v>2701</v>
      </c>
      <c r="M5081" s="3">
        <f>TTEST(C5081:H5081,{0,0},2,3)</f>
        <v>3.0817445686514285E-2</v>
      </c>
      <c r="N5081" s="3">
        <f t="shared" si="161"/>
        <v>0.52855276726511224</v>
      </c>
      <c r="O5081" s="8" t="s">
        <v>11028</v>
      </c>
      <c r="P5081" s="3">
        <f t="shared" si="160"/>
        <v>1.511203360757897</v>
      </c>
    </row>
    <row r="5082" spans="1:16" x14ac:dyDescent="0.2">
      <c r="A5082" s="3" t="s">
        <v>2858</v>
      </c>
      <c r="B5082" s="3" t="s">
        <v>2859</v>
      </c>
      <c r="C5082" s="3">
        <v>-0.35799890815047097</v>
      </c>
      <c r="D5082" s="3">
        <v>-0.61962764879152599</v>
      </c>
      <c r="E5082" s="3">
        <v>-0.62029290422275296</v>
      </c>
      <c r="F5082" s="3">
        <v>-0.38228040090267201</v>
      </c>
      <c r="G5082" s="3">
        <v>-0.60245951158825894</v>
      </c>
      <c r="H5082" s="3">
        <v>-0.56256641130150797</v>
      </c>
      <c r="I5082" s="3" t="s">
        <v>321</v>
      </c>
      <c r="J5082" s="3" t="s">
        <v>322</v>
      </c>
      <c r="K5082" s="3" t="s">
        <v>323</v>
      </c>
      <c r="L5082" s="3" t="s">
        <v>324</v>
      </c>
      <c r="M5082" s="3">
        <f>TTEST(C5082:H5082,{0,0},2,3)</f>
        <v>1.3060279789401755E-4</v>
      </c>
      <c r="N5082" s="3">
        <f t="shared" si="161"/>
        <v>0.52420429749286479</v>
      </c>
      <c r="O5082" s="8" t="s">
        <v>11028</v>
      </c>
      <c r="P5082" s="3">
        <f t="shared" si="160"/>
        <v>3.8840475191029276</v>
      </c>
    </row>
    <row r="5083" spans="1:16" x14ac:dyDescent="0.2">
      <c r="A5083" s="3" t="s">
        <v>5830</v>
      </c>
      <c r="B5083" s="3" t="s">
        <v>5831</v>
      </c>
      <c r="C5083" s="3"/>
      <c r="D5083" s="3">
        <v>-0.52136886563682405</v>
      </c>
      <c r="E5083" s="3">
        <v>-0.30735314168119798</v>
      </c>
      <c r="F5083" s="3">
        <v>-0.53581806616010497</v>
      </c>
      <c r="G5083" s="3">
        <v>-0.698493481812128</v>
      </c>
      <c r="H5083" s="3"/>
      <c r="I5083" s="3" t="s">
        <v>3587</v>
      </c>
      <c r="J5083" s="3" t="s">
        <v>3588</v>
      </c>
      <c r="K5083" s="3" t="s">
        <v>3589</v>
      </c>
      <c r="L5083" s="3" t="s">
        <v>3590</v>
      </c>
      <c r="M5083" s="3">
        <f>TTEST(C5083:H5083,{0,0},2,3)</f>
        <v>7.6326958688385316E-3</v>
      </c>
      <c r="N5083" s="3">
        <f t="shared" si="161"/>
        <v>0.51575838882256375</v>
      </c>
      <c r="O5083" s="8" t="s">
        <v>11028</v>
      </c>
      <c r="P5083" s="3">
        <f t="shared" si="160"/>
        <v>2.1173220421011272</v>
      </c>
    </row>
    <row r="5084" spans="1:16" x14ac:dyDescent="0.2">
      <c r="A5084" s="3" t="s">
        <v>2117</v>
      </c>
      <c r="B5084" s="3" t="s">
        <v>2118</v>
      </c>
      <c r="C5084" s="3">
        <v>-0.78457342688261</v>
      </c>
      <c r="D5084" s="3">
        <v>-0.34917175260623401</v>
      </c>
      <c r="E5084" s="3">
        <v>-0.83186566494452396</v>
      </c>
      <c r="F5084" s="3">
        <v>-0.17547863229166799</v>
      </c>
      <c r="G5084" s="3">
        <v>-0.35862402547632</v>
      </c>
      <c r="H5084" s="3">
        <v>-0.59410796864872195</v>
      </c>
      <c r="I5084" s="3" t="s">
        <v>273</v>
      </c>
      <c r="J5084" s="3" t="s">
        <v>274</v>
      </c>
      <c r="K5084" s="3" t="s">
        <v>275</v>
      </c>
      <c r="L5084" s="3" t="s">
        <v>276</v>
      </c>
      <c r="M5084" s="3">
        <f>TTEST(C5084:H5084,{0,0},2,3)</f>
        <v>4.8943041906731105E-3</v>
      </c>
      <c r="N5084" s="3">
        <f t="shared" si="161"/>
        <v>0.51563691180834625</v>
      </c>
      <c r="O5084" s="8" t="s">
        <v>11028</v>
      </c>
      <c r="P5084" s="3">
        <f t="shared" si="160"/>
        <v>2.3103090418854766</v>
      </c>
    </row>
    <row r="5085" spans="1:16" x14ac:dyDescent="0.2">
      <c r="A5085" s="3" t="s">
        <v>2792</v>
      </c>
      <c r="B5085" s="3" t="s">
        <v>2793</v>
      </c>
      <c r="C5085" s="3">
        <v>-0.28153330166802298</v>
      </c>
      <c r="D5085" s="3">
        <v>-0.28204519425329999</v>
      </c>
      <c r="E5085" s="3"/>
      <c r="F5085" s="3">
        <v>-0.356296271979051</v>
      </c>
      <c r="G5085" s="3">
        <v>-0.59968433744187699</v>
      </c>
      <c r="H5085" s="3">
        <v>-1.0566692141680101</v>
      </c>
      <c r="I5085" s="3" t="s">
        <v>1841</v>
      </c>
      <c r="J5085" s="3" t="s">
        <v>1842</v>
      </c>
      <c r="K5085" s="3" t="s">
        <v>1843</v>
      </c>
      <c r="L5085" s="3" t="s">
        <v>1844</v>
      </c>
      <c r="M5085" s="3">
        <f>TTEST(C5085:H5085,{0,0},2,3)</f>
        <v>2.499676312103255E-2</v>
      </c>
      <c r="N5085" s="3">
        <f t="shared" si="161"/>
        <v>0.51524566390205229</v>
      </c>
      <c r="O5085" s="8" t="s">
        <v>11028</v>
      </c>
      <c r="P5085" s="3">
        <f t="shared" si="160"/>
        <v>1.6021162253154593</v>
      </c>
    </row>
    <row r="5086" spans="1:16" x14ac:dyDescent="0.2">
      <c r="A5086" s="3" t="s">
        <v>3525</v>
      </c>
      <c r="B5086" s="3" t="s">
        <v>3526</v>
      </c>
      <c r="C5086" s="3">
        <v>-0.47268709147801702</v>
      </c>
      <c r="D5086" s="3">
        <v>-0.462375699965211</v>
      </c>
      <c r="E5086" s="3">
        <v>-0.30253687706715499</v>
      </c>
      <c r="F5086" s="3">
        <v>-0.45336854721750403</v>
      </c>
      <c r="G5086" s="3">
        <v>-0.658142705817097</v>
      </c>
      <c r="H5086" s="3">
        <v>-0.72672414592464696</v>
      </c>
      <c r="I5086" s="3" t="s">
        <v>2250</v>
      </c>
      <c r="J5086" s="3" t="s">
        <v>2251</v>
      </c>
      <c r="K5086" s="3" t="s">
        <v>2252</v>
      </c>
      <c r="L5086" s="3" t="s">
        <v>2253</v>
      </c>
      <c r="M5086" s="3">
        <f>TTEST(C5086:H5086,{0,0},2,3)</f>
        <v>4.5253407990896978E-4</v>
      </c>
      <c r="N5086" s="3">
        <f t="shared" si="161"/>
        <v>0.51263917791160518</v>
      </c>
      <c r="O5086" s="8" t="s">
        <v>11028</v>
      </c>
      <c r="P5086" s="3">
        <f t="shared" si="160"/>
        <v>3.3443487089248962</v>
      </c>
    </row>
    <row r="5087" spans="1:16" x14ac:dyDescent="0.2">
      <c r="A5087" s="3" t="s">
        <v>2994</v>
      </c>
      <c r="B5087" s="3" t="s">
        <v>2995</v>
      </c>
      <c r="C5087" s="3">
        <v>-0.51958615918723206</v>
      </c>
      <c r="D5087" s="3">
        <v>-0.46193295667536199</v>
      </c>
      <c r="E5087" s="3">
        <v>-0.51973397819114497</v>
      </c>
      <c r="F5087" s="3">
        <v>-0.46911322254996601</v>
      </c>
      <c r="G5087" s="3">
        <v>-0.54534147574407199</v>
      </c>
      <c r="H5087" s="3">
        <v>-0.55425372469819301</v>
      </c>
      <c r="I5087" s="3" t="s">
        <v>673</v>
      </c>
      <c r="J5087" s="3" t="s">
        <v>674</v>
      </c>
      <c r="K5087" s="3" t="s">
        <v>675</v>
      </c>
      <c r="L5087" s="3" t="s">
        <v>676</v>
      </c>
      <c r="M5087" s="3">
        <f>TTEST(C5087:H5087,{0,0},2,3)</f>
        <v>5.0511497539107558E-7</v>
      </c>
      <c r="N5087" s="3">
        <f t="shared" si="161"/>
        <v>0.51166025284099492</v>
      </c>
      <c r="O5087" s="8" t="s">
        <v>11028</v>
      </c>
      <c r="P5087" s="3">
        <f t="shared" si="160"/>
        <v>6.2966097555555622</v>
      </c>
    </row>
    <row r="5088" spans="1:16" x14ac:dyDescent="0.2">
      <c r="A5088" s="3" t="s">
        <v>3603</v>
      </c>
      <c r="B5088" s="3" t="s">
        <v>3604</v>
      </c>
      <c r="C5088" s="3">
        <v>-0.53713586145221404</v>
      </c>
      <c r="D5088" s="3">
        <v>-0.41289724385932403</v>
      </c>
      <c r="E5088" s="3"/>
      <c r="F5088" s="3">
        <v>-0.58396824425918903</v>
      </c>
      <c r="G5088" s="3"/>
      <c r="H5088" s="3"/>
      <c r="I5088" s="3" t="s">
        <v>3605</v>
      </c>
      <c r="J5088" s="3" t="s">
        <v>3606</v>
      </c>
      <c r="K5088" s="3" t="s">
        <v>3607</v>
      </c>
      <c r="L5088" s="3" t="s">
        <v>3608</v>
      </c>
      <c r="M5088" s="3">
        <f>TTEST(C5088:H5088,{0,0},2,3)</f>
        <v>9.8175125186418521E-3</v>
      </c>
      <c r="N5088" s="3">
        <f t="shared" si="161"/>
        <v>0.51133378319024236</v>
      </c>
      <c r="O5088" s="8" t="s">
        <v>11028</v>
      </c>
      <c r="P5088" s="3">
        <f t="shared" si="160"/>
        <v>2.0079985362736266</v>
      </c>
    </row>
    <row r="5089" spans="1:16" x14ac:dyDescent="0.2">
      <c r="A5089" s="3" t="s">
        <v>3733</v>
      </c>
      <c r="B5089" s="3" t="s">
        <v>3734</v>
      </c>
      <c r="C5089" s="3">
        <v>-0.89569791821854094</v>
      </c>
      <c r="D5089" s="3">
        <v>-0.35923898603135901</v>
      </c>
      <c r="E5089" s="3">
        <v>-0.55366198038373005</v>
      </c>
      <c r="F5089" s="3"/>
      <c r="G5089" s="3">
        <v>-0.32778914468666898</v>
      </c>
      <c r="H5089" s="3">
        <v>-0.41858099352747102</v>
      </c>
      <c r="I5089" s="3" t="s">
        <v>2061</v>
      </c>
      <c r="J5089" s="3" t="s">
        <v>2062</v>
      </c>
      <c r="K5089" s="3" t="s">
        <v>2063</v>
      </c>
      <c r="L5089" s="3" t="s">
        <v>2064</v>
      </c>
      <c r="M5089" s="3">
        <f>TTEST(C5089:H5089,{0,0},2,3)</f>
        <v>7.8783714423043914E-3</v>
      </c>
      <c r="N5089" s="3">
        <f t="shared" si="161"/>
        <v>0.5109938045695539</v>
      </c>
      <c r="O5089" s="8" t="s">
        <v>11028</v>
      </c>
      <c r="P5089" s="3">
        <f t="shared" si="160"/>
        <v>2.1035635473222176</v>
      </c>
    </row>
    <row r="5090" spans="1:16" x14ac:dyDescent="0.2">
      <c r="A5090" s="3" t="s">
        <v>2938</v>
      </c>
      <c r="B5090" s="3" t="s">
        <v>2939</v>
      </c>
      <c r="C5090" s="3">
        <v>-0.731757845612792</v>
      </c>
      <c r="D5090" s="3">
        <v>-0.46373536644024099</v>
      </c>
      <c r="E5090" s="3">
        <v>-0.41206957699485097</v>
      </c>
      <c r="F5090" s="3">
        <v>-0.462357069218574</v>
      </c>
      <c r="G5090" s="3">
        <v>-0.51962459576105602</v>
      </c>
      <c r="H5090" s="3">
        <v>-0.45360879605144999</v>
      </c>
      <c r="I5090" s="3" t="s">
        <v>2572</v>
      </c>
      <c r="J5090" s="3" t="s">
        <v>2573</v>
      </c>
      <c r="K5090" s="3" t="s">
        <v>2574</v>
      </c>
      <c r="L5090" s="3" t="s">
        <v>2575</v>
      </c>
      <c r="M5090" s="3">
        <f>TTEST(C5090:H5090,{0,0},2,3)</f>
        <v>1.1908914418168712E-4</v>
      </c>
      <c r="N5090" s="3">
        <f t="shared" si="161"/>
        <v>0.50719220834649403</v>
      </c>
      <c r="O5090" s="8" t="s">
        <v>11028</v>
      </c>
      <c r="P5090" s="3">
        <f t="shared" si="160"/>
        <v>3.9241278257285481</v>
      </c>
    </row>
    <row r="5091" spans="1:16" x14ac:dyDescent="0.2">
      <c r="A5091" s="3" t="s">
        <v>2346</v>
      </c>
      <c r="B5091" s="3" t="s">
        <v>2347</v>
      </c>
      <c r="C5091" s="3">
        <v>-0.43537004788241301</v>
      </c>
      <c r="D5091" s="3">
        <v>-0.44695616256369303</v>
      </c>
      <c r="E5091" s="3">
        <v>-0.49600408577813798</v>
      </c>
      <c r="F5091" s="3">
        <v>-0.153056966230224</v>
      </c>
      <c r="G5091" s="3">
        <v>-0.86299286870119396</v>
      </c>
      <c r="H5091" s="3">
        <v>-0.64644833341574304</v>
      </c>
      <c r="I5091" s="3" t="s">
        <v>547</v>
      </c>
      <c r="J5091" s="3" t="s">
        <v>548</v>
      </c>
      <c r="K5091" s="3" t="s">
        <v>549</v>
      </c>
      <c r="L5091" s="3" t="s">
        <v>550</v>
      </c>
      <c r="M5091" s="3">
        <f>TTEST(C5091:H5091,{0,0},2,3)</f>
        <v>3.3454384895756613E-3</v>
      </c>
      <c r="N5091" s="3">
        <f t="shared" si="161"/>
        <v>0.50680474409523413</v>
      </c>
      <c r="O5091" s="8" t="s">
        <v>11028</v>
      </c>
      <c r="P5091" s="3">
        <f t="shared" si="160"/>
        <v>2.4755469508042638</v>
      </c>
    </row>
    <row r="5092" spans="1:16" x14ac:dyDescent="0.2">
      <c r="A5092" s="3" t="s">
        <v>5423</v>
      </c>
      <c r="B5092" s="3" t="s">
        <v>5424</v>
      </c>
      <c r="C5092" s="3">
        <v>-0.47787796665307902</v>
      </c>
      <c r="D5092" s="3"/>
      <c r="E5092" s="3"/>
      <c r="F5092" s="3">
        <v>-0.53084381833929695</v>
      </c>
      <c r="G5092" s="3"/>
      <c r="H5092" s="3"/>
      <c r="I5092" s="3" t="s">
        <v>3543</v>
      </c>
      <c r="J5092" s="3" t="s">
        <v>3544</v>
      </c>
      <c r="K5092" s="3" t="s">
        <v>3545</v>
      </c>
      <c r="L5092" s="3" t="s">
        <v>3546</v>
      </c>
      <c r="M5092" s="3">
        <f>TTEST(C5092:H5092,{0,0},2,3)</f>
        <v>3.3396890366709349E-2</v>
      </c>
      <c r="N5092" s="3">
        <f t="shared" si="161"/>
        <v>0.50436089249618798</v>
      </c>
      <c r="O5092" s="8" t="s">
        <v>11028</v>
      </c>
      <c r="P5092" s="3">
        <f t="shared" si="160"/>
        <v>1.4762939691001205</v>
      </c>
    </row>
    <row r="5093" spans="1:16" x14ac:dyDescent="0.2">
      <c r="A5093" s="3" t="s">
        <v>3307</v>
      </c>
      <c r="B5093" s="3" t="s">
        <v>3308</v>
      </c>
      <c r="C5093" s="3">
        <v>-0.59255157168398598</v>
      </c>
      <c r="D5093" s="3">
        <v>-0.46547764969871303</v>
      </c>
      <c r="E5093" s="3">
        <v>-0.35707495699237402</v>
      </c>
      <c r="F5093" s="3">
        <v>-0.38752305316905999</v>
      </c>
      <c r="G5093" s="3">
        <v>-0.74351605318333802</v>
      </c>
      <c r="H5093" s="3">
        <v>-0.47984154985072702</v>
      </c>
      <c r="I5093" s="3" t="s">
        <v>717</v>
      </c>
      <c r="J5093" s="3" t="s">
        <v>718</v>
      </c>
      <c r="K5093" s="3" t="s">
        <v>719</v>
      </c>
      <c r="L5093" s="3" t="s">
        <v>720</v>
      </c>
      <c r="M5093" s="3">
        <f>TTEST(C5093:H5093,{0,0},2,3)</f>
        <v>3.4472570979939189E-4</v>
      </c>
      <c r="N5093" s="3">
        <f t="shared" si="161"/>
        <v>0.50433080576303302</v>
      </c>
      <c r="O5093" s="8" t="s">
        <v>11028</v>
      </c>
      <c r="P5093" s="3">
        <f t="shared" si="160"/>
        <v>3.4625263255052299</v>
      </c>
    </row>
    <row r="5094" spans="1:16" x14ac:dyDescent="0.2">
      <c r="A5094" s="3" t="s">
        <v>5632</v>
      </c>
      <c r="B5094" s="3" t="s">
        <v>5633</v>
      </c>
      <c r="C5094" s="3">
        <v>-0.48048487714958699</v>
      </c>
      <c r="D5094" s="3">
        <v>-0.36419939180784899</v>
      </c>
      <c r="E5094" s="3"/>
      <c r="F5094" s="3"/>
      <c r="G5094" s="3">
        <v>-0.60607263609594297</v>
      </c>
      <c r="H5094" s="3">
        <v>-0.560754384286552</v>
      </c>
      <c r="I5094" s="3" t="s">
        <v>2111</v>
      </c>
      <c r="J5094" s="3" t="s">
        <v>2112</v>
      </c>
      <c r="K5094" s="3" t="s">
        <v>2113</v>
      </c>
      <c r="L5094" s="3" t="s">
        <v>2114</v>
      </c>
      <c r="M5094" s="3">
        <f>TTEST(C5094:H5094,{0,0},2,3)</f>
        <v>2.4846396962687652E-3</v>
      </c>
      <c r="N5094" s="3">
        <f t="shared" si="161"/>
        <v>0.50287782233498279</v>
      </c>
      <c r="O5094" s="8" t="s">
        <v>11028</v>
      </c>
      <c r="P5094" s="3">
        <f t="shared" si="160"/>
        <v>2.6047365804788827</v>
      </c>
    </row>
    <row r="5095" spans="1:16" x14ac:dyDescent="0.2">
      <c r="A5095" s="3" t="s">
        <v>3082</v>
      </c>
      <c r="B5095" s="3" t="s">
        <v>3083</v>
      </c>
      <c r="C5095" s="3">
        <v>-0.54465459437466301</v>
      </c>
      <c r="D5095" s="3">
        <v>-0.65075130075279397</v>
      </c>
      <c r="E5095" s="3">
        <v>-0.61328654875464605</v>
      </c>
      <c r="F5095" s="3">
        <v>-0.442597713687436</v>
      </c>
      <c r="G5095" s="3">
        <v>-0.27473334327244298</v>
      </c>
      <c r="H5095" s="3">
        <v>-0.48467272714375198</v>
      </c>
      <c r="I5095" s="3" t="s">
        <v>3084</v>
      </c>
      <c r="J5095" s="3" t="s">
        <v>3085</v>
      </c>
      <c r="K5095" s="3" t="s">
        <v>3086</v>
      </c>
      <c r="L5095" s="3" t="s">
        <v>3087</v>
      </c>
      <c r="M5095" s="3">
        <f>TTEST(C5095:H5095,{0,0},2,3)</f>
        <v>2.723881829837559E-4</v>
      </c>
      <c r="N5095" s="3">
        <f t="shared" si="161"/>
        <v>0.50178270466428898</v>
      </c>
      <c r="O5095" s="8" t="s">
        <v>11028</v>
      </c>
      <c r="P5095" s="3">
        <f t="shared" si="160"/>
        <v>3.5648117373476076</v>
      </c>
    </row>
    <row r="5096" spans="1:16" x14ac:dyDescent="0.2">
      <c r="A5096" s="3" t="s">
        <v>4013</v>
      </c>
      <c r="B5096" s="3" t="s">
        <v>4014</v>
      </c>
      <c r="C5096" s="3">
        <v>-0.373422004512724</v>
      </c>
      <c r="D5096" s="3"/>
      <c r="E5096" s="3">
        <v>-0.55848303336260596</v>
      </c>
      <c r="F5096" s="3">
        <v>-0.859990612742355</v>
      </c>
      <c r="G5096" s="3">
        <v>-0.21423222415988999</v>
      </c>
      <c r="H5096" s="3"/>
      <c r="I5096" s="3" t="s">
        <v>6916</v>
      </c>
      <c r="J5096" s="3" t="s">
        <v>6917</v>
      </c>
      <c r="K5096" s="3" t="s">
        <v>6918</v>
      </c>
      <c r="L5096" s="3" t="s">
        <v>6919</v>
      </c>
      <c r="M5096" s="3">
        <f>TTEST(C5096:H5096,{0,0},2,3)</f>
        <v>3.631828061699769E-2</v>
      </c>
      <c r="N5096" s="3">
        <f t="shared" si="161"/>
        <v>0.50153196869439376</v>
      </c>
      <c r="O5096" s="8" t="s">
        <v>11028</v>
      </c>
      <c r="P5096" s="3">
        <f t="shared" si="160"/>
        <v>1.4398747200690556</v>
      </c>
    </row>
    <row r="5097" spans="1:16" x14ac:dyDescent="0.2">
      <c r="A5097" s="3" t="s">
        <v>2133</v>
      </c>
      <c r="B5097" s="3" t="s">
        <v>2134</v>
      </c>
      <c r="C5097" s="3">
        <v>-0.52280129130989295</v>
      </c>
      <c r="D5097" s="3">
        <v>-0.59988006850795395</v>
      </c>
      <c r="E5097" s="3">
        <v>-0.48481402043100202</v>
      </c>
      <c r="F5097" s="3">
        <v>-0.61411773581886897</v>
      </c>
      <c r="G5097" s="3">
        <v>-0.32431274515651798</v>
      </c>
      <c r="H5097" s="3">
        <v>-0.41079523446571198</v>
      </c>
      <c r="I5097" s="3" t="s">
        <v>2135</v>
      </c>
      <c r="J5097" s="3" t="s">
        <v>2136</v>
      </c>
      <c r="K5097" s="3" t="s">
        <v>2137</v>
      </c>
      <c r="L5097" s="3" t="s">
        <v>2138</v>
      </c>
      <c r="M5097" s="3">
        <f>TTEST(C5097:H5097,{0,0},2,3)</f>
        <v>1.171585232151968E-4</v>
      </c>
      <c r="N5097" s="3">
        <f t="shared" si="161"/>
        <v>0.49278684928165789</v>
      </c>
      <c r="O5097" s="8" t="s">
        <v>11028</v>
      </c>
      <c r="P5097" s="3">
        <f t="shared" si="160"/>
        <v>3.93122611124388</v>
      </c>
    </row>
    <row r="5098" spans="1:16" x14ac:dyDescent="0.2">
      <c r="A5098" s="3" t="s">
        <v>3058</v>
      </c>
      <c r="B5098" s="3" t="s">
        <v>3059</v>
      </c>
      <c r="C5098" s="3">
        <v>-0.34565465700589898</v>
      </c>
      <c r="D5098" s="3">
        <v>-0.76805145791791896</v>
      </c>
      <c r="E5098" s="3">
        <v>-0.95468463885359101</v>
      </c>
      <c r="F5098" s="3">
        <v>-0.18362909442537201</v>
      </c>
      <c r="G5098" s="3">
        <v>-0.34933455789402801</v>
      </c>
      <c r="H5098" s="3">
        <v>-0.33942063271559397</v>
      </c>
      <c r="I5098" s="3" t="s">
        <v>3060</v>
      </c>
      <c r="J5098" s="3" t="s">
        <v>3061</v>
      </c>
      <c r="K5098" s="3" t="s">
        <v>3062</v>
      </c>
      <c r="L5098" s="3" t="s">
        <v>3063</v>
      </c>
      <c r="M5098" s="3">
        <f>TTEST(C5098:H5098,{0,0},2,3)</f>
        <v>1.0322462796189622E-2</v>
      </c>
      <c r="N5098" s="3">
        <f t="shared" si="161"/>
        <v>0.49012917313540044</v>
      </c>
      <c r="O5098" s="8" t="s">
        <v>11028</v>
      </c>
      <c r="P5098" s="3">
        <f t="shared" si="160"/>
        <v>1.9862166737173601</v>
      </c>
    </row>
    <row r="5099" spans="1:16" x14ac:dyDescent="0.2">
      <c r="A5099" s="3" t="s">
        <v>6360</v>
      </c>
      <c r="B5099" s="3" t="s">
        <v>6361</v>
      </c>
      <c r="C5099" s="3">
        <v>-0.43856017720859802</v>
      </c>
      <c r="D5099" s="3"/>
      <c r="E5099" s="3">
        <v>-0.49674454837633902</v>
      </c>
      <c r="F5099" s="3"/>
      <c r="G5099" s="3">
        <v>-0.50731805542005304</v>
      </c>
      <c r="H5099" s="3">
        <v>-0.51695433868940599</v>
      </c>
      <c r="I5099" s="3" t="s">
        <v>1815</v>
      </c>
      <c r="J5099" s="3" t="s">
        <v>1816</v>
      </c>
      <c r="K5099" s="3" t="s">
        <v>1817</v>
      </c>
      <c r="L5099" s="3" t="s">
        <v>1818</v>
      </c>
      <c r="M5099" s="3">
        <f>TTEST(C5099:H5099,{0,0},2,3)</f>
        <v>1.018198738611357E-4</v>
      </c>
      <c r="N5099" s="3">
        <f t="shared" si="161"/>
        <v>0.48989427992359902</v>
      </c>
      <c r="O5099" s="8" t="s">
        <v>11028</v>
      </c>
      <c r="P5099" s="3">
        <f t="shared" si="160"/>
        <v>3.9921674453211384</v>
      </c>
    </row>
    <row r="5100" spans="1:16" x14ac:dyDescent="0.2">
      <c r="A5100" s="3" t="s">
        <v>3475</v>
      </c>
      <c r="B5100" s="3" t="s">
        <v>3476</v>
      </c>
      <c r="C5100" s="3">
        <v>-0.57161637403215904</v>
      </c>
      <c r="D5100" s="3">
        <v>-0.34936451136459901</v>
      </c>
      <c r="E5100" s="3">
        <v>5.9749819118766902E-2</v>
      </c>
      <c r="F5100" s="3">
        <v>-0.310140705963244</v>
      </c>
      <c r="G5100" s="3">
        <v>-0.99896616583179998</v>
      </c>
      <c r="H5100" s="3">
        <v>-0.74782875987416697</v>
      </c>
      <c r="I5100" s="3" t="s">
        <v>1239</v>
      </c>
      <c r="J5100" s="3" t="s">
        <v>1240</v>
      </c>
      <c r="K5100" s="3" t="s">
        <v>1241</v>
      </c>
      <c r="L5100" s="3" t="s">
        <v>1242</v>
      </c>
      <c r="M5100" s="3">
        <f>TTEST(C5100:H5100,{0,0},2,3)</f>
        <v>2.3590556385461571E-2</v>
      </c>
      <c r="N5100" s="3">
        <f t="shared" si="161"/>
        <v>0.48636111632453366</v>
      </c>
      <c r="O5100" s="8" t="s">
        <v>11028</v>
      </c>
      <c r="P5100" s="3">
        <f t="shared" si="160"/>
        <v>1.6272618161179546</v>
      </c>
    </row>
    <row r="5101" spans="1:16" x14ac:dyDescent="0.2">
      <c r="A5101" s="3" t="s">
        <v>2384</v>
      </c>
      <c r="B5101" s="3" t="s">
        <v>2385</v>
      </c>
      <c r="C5101" s="3"/>
      <c r="D5101" s="3">
        <v>-0.62622862366480403</v>
      </c>
      <c r="E5101" s="3">
        <v>-0.33293520552370298</v>
      </c>
      <c r="F5101" s="3">
        <v>-0.34851586428250297</v>
      </c>
      <c r="G5101" s="3">
        <v>-0.42990389175215799</v>
      </c>
      <c r="H5101" s="3">
        <v>-0.693836099823533</v>
      </c>
      <c r="I5101" s="3" t="s">
        <v>2386</v>
      </c>
      <c r="J5101" s="3" t="s">
        <v>2387</v>
      </c>
      <c r="K5101" s="3" t="s">
        <v>2388</v>
      </c>
      <c r="L5101" s="3" t="s">
        <v>2389</v>
      </c>
      <c r="M5101" s="3">
        <f>TTEST(C5101:H5101,{0,0},2,3)</f>
        <v>2.7196388187737883E-3</v>
      </c>
      <c r="N5101" s="3">
        <f t="shared" si="161"/>
        <v>0.48628393700934025</v>
      </c>
      <c r="O5101" s="8" t="s">
        <v>11028</v>
      </c>
      <c r="P5101" s="3">
        <f t="shared" si="160"/>
        <v>2.5654887685499443</v>
      </c>
    </row>
    <row r="5102" spans="1:16" x14ac:dyDescent="0.2">
      <c r="A5102" s="3" t="s">
        <v>5213</v>
      </c>
      <c r="B5102" s="3" t="s">
        <v>5214</v>
      </c>
      <c r="C5102" s="3">
        <v>-0.47270943706776603</v>
      </c>
      <c r="D5102" s="3">
        <v>-0.244050160727079</v>
      </c>
      <c r="E5102" s="3">
        <v>-0.46776998504970202</v>
      </c>
      <c r="F5102" s="3">
        <v>-0.100302756695458</v>
      </c>
      <c r="G5102" s="3">
        <v>-0.73276683399048104</v>
      </c>
      <c r="H5102" s="3">
        <v>-0.89383635580342902</v>
      </c>
      <c r="I5102" s="3" t="s">
        <v>511</v>
      </c>
      <c r="J5102" s="3" t="s">
        <v>512</v>
      </c>
      <c r="K5102" s="3" t="s">
        <v>513</v>
      </c>
      <c r="L5102" s="3" t="s">
        <v>514</v>
      </c>
      <c r="M5102" s="3">
        <f>TTEST(C5102:H5102,{0,0},2,3)</f>
        <v>1.0025705523308302E-2</v>
      </c>
      <c r="N5102" s="3">
        <f t="shared" si="161"/>
        <v>0.48523925488898589</v>
      </c>
      <c r="O5102" s="8" t="s">
        <v>11028</v>
      </c>
      <c r="P5102" s="3">
        <f t="shared" si="160"/>
        <v>1.9988850557054538</v>
      </c>
    </row>
    <row r="5103" spans="1:16" x14ac:dyDescent="0.2">
      <c r="A5103" s="3" t="s">
        <v>8445</v>
      </c>
      <c r="B5103" s="3" t="s">
        <v>8446</v>
      </c>
      <c r="C5103" s="3">
        <v>-0.51805987426765698</v>
      </c>
      <c r="D5103" s="3"/>
      <c r="E5103" s="3">
        <v>-0.62604429762368097</v>
      </c>
      <c r="F5103" s="3"/>
      <c r="G5103" s="3">
        <v>-0.30543461623713902</v>
      </c>
      <c r="H5103" s="3"/>
      <c r="I5103" s="3" t="s">
        <v>1277</v>
      </c>
      <c r="J5103" s="3" t="s">
        <v>1278</v>
      </c>
      <c r="K5103" s="3" t="s">
        <v>1279</v>
      </c>
      <c r="L5103" s="3" t="s">
        <v>1280</v>
      </c>
      <c r="M5103" s="3">
        <f>TTEST(C5103:H5103,{0,0},2,3)</f>
        <v>3.5956743407765168E-2</v>
      </c>
      <c r="N5103" s="3">
        <f t="shared" si="161"/>
        <v>0.48317959604282573</v>
      </c>
      <c r="O5103" s="8" t="s">
        <v>11028</v>
      </c>
      <c r="P5103" s="3">
        <f t="shared" si="160"/>
        <v>1.4442196490879398</v>
      </c>
    </row>
    <row r="5104" spans="1:16" x14ac:dyDescent="0.2">
      <c r="A5104" s="3" t="s">
        <v>3028</v>
      </c>
      <c r="B5104" s="3" t="s">
        <v>3029</v>
      </c>
      <c r="C5104" s="3">
        <v>-0.52273089977458198</v>
      </c>
      <c r="D5104" s="3">
        <v>-0.129772340326993</v>
      </c>
      <c r="E5104" s="3">
        <v>-0.26294410379161398</v>
      </c>
      <c r="F5104" s="3">
        <v>-0.59826994725792604</v>
      </c>
      <c r="G5104" s="3"/>
      <c r="H5104" s="3">
        <v>-0.90122793907882104</v>
      </c>
      <c r="I5104" s="3" t="s">
        <v>3030</v>
      </c>
      <c r="J5104" s="3" t="s">
        <v>3031</v>
      </c>
      <c r="K5104" s="3" t="s">
        <v>3032</v>
      </c>
      <c r="L5104" s="3" t="s">
        <v>3033</v>
      </c>
      <c r="M5104" s="3">
        <f>TTEST(C5104:H5104,{0,0},2,3)</f>
        <v>2.3060239222013456E-2</v>
      </c>
      <c r="N5104" s="3">
        <f t="shared" si="161"/>
        <v>0.48298904604598719</v>
      </c>
      <c r="O5104" s="8" t="s">
        <v>11028</v>
      </c>
      <c r="P5104" s="3">
        <f t="shared" si="160"/>
        <v>1.6371361917394329</v>
      </c>
    </row>
    <row r="5105" spans="1:16" x14ac:dyDescent="0.2">
      <c r="A5105" s="3" t="s">
        <v>1785</v>
      </c>
      <c r="B5105" s="3" t="s">
        <v>1786</v>
      </c>
      <c r="C5105" s="3">
        <v>-0.64175506357341505</v>
      </c>
      <c r="D5105" s="3">
        <v>-0.13609140714416201</v>
      </c>
      <c r="E5105" s="3">
        <v>-0.24635101090627401</v>
      </c>
      <c r="F5105" s="3">
        <v>-0.319805979033434</v>
      </c>
      <c r="G5105" s="3">
        <v>-0.82195550960709196</v>
      </c>
      <c r="H5105" s="3">
        <v>-0.71186373758231702</v>
      </c>
      <c r="I5105" s="3" t="s">
        <v>1787</v>
      </c>
      <c r="J5105" s="3" t="s">
        <v>1788</v>
      </c>
      <c r="K5105" s="3" t="s">
        <v>1789</v>
      </c>
      <c r="L5105" s="3" t="s">
        <v>1790</v>
      </c>
      <c r="M5105" s="3">
        <f>TTEST(C5105:H5105,{0,0},2,3)</f>
        <v>8.6721260357645168E-3</v>
      </c>
      <c r="N5105" s="3">
        <f t="shared" si="161"/>
        <v>0.47963711797444902</v>
      </c>
      <c r="O5105" s="8" t="s">
        <v>11028</v>
      </c>
      <c r="P5105" s="3">
        <f t="shared" si="160"/>
        <v>2.0618744189699765</v>
      </c>
    </row>
    <row r="5106" spans="1:16" x14ac:dyDescent="0.2">
      <c r="A5106" s="3" t="s">
        <v>4131</v>
      </c>
      <c r="B5106" s="3" t="s">
        <v>4132</v>
      </c>
      <c r="C5106" s="3">
        <v>-0.48650332829140802</v>
      </c>
      <c r="D5106" s="3">
        <v>-0.51141695996637304</v>
      </c>
      <c r="E5106" s="3">
        <v>-0.40287706561266701</v>
      </c>
      <c r="F5106" s="3">
        <v>-0.332380834581184</v>
      </c>
      <c r="G5106" s="3">
        <v>-0.72468994346809001</v>
      </c>
      <c r="H5106" s="3">
        <v>-0.41832156684723398</v>
      </c>
      <c r="I5106" s="3" t="s">
        <v>1073</v>
      </c>
      <c r="J5106" s="3" t="s">
        <v>1074</v>
      </c>
      <c r="K5106" s="3" t="s">
        <v>1075</v>
      </c>
      <c r="L5106" s="3" t="s">
        <v>1076</v>
      </c>
      <c r="M5106" s="3">
        <f>TTEST(C5106:H5106,{0,0},2,3)</f>
        <v>3.4387809764857129E-4</v>
      </c>
      <c r="N5106" s="3">
        <f t="shared" si="161"/>
        <v>0.47936494979449273</v>
      </c>
      <c r="O5106" s="8" t="s">
        <v>11028</v>
      </c>
      <c r="P5106" s="3">
        <f t="shared" si="160"/>
        <v>3.4635954844666812</v>
      </c>
    </row>
    <row r="5107" spans="1:16" x14ac:dyDescent="0.2">
      <c r="A5107" s="3" t="s">
        <v>3515</v>
      </c>
      <c r="B5107" s="3" t="s">
        <v>3516</v>
      </c>
      <c r="C5107" s="3">
        <v>-0.53831192552547602</v>
      </c>
      <c r="D5107" s="3">
        <v>-0.45317140494296498</v>
      </c>
      <c r="E5107" s="3">
        <v>-0.15096841704421499</v>
      </c>
      <c r="F5107" s="3">
        <v>-0.74683820309765703</v>
      </c>
      <c r="G5107" s="3">
        <v>-0.54948753642123505</v>
      </c>
      <c r="H5107" s="3">
        <v>-0.42014727135678698</v>
      </c>
      <c r="I5107" s="3" t="s">
        <v>3517</v>
      </c>
      <c r="J5107" s="3" t="s">
        <v>3518</v>
      </c>
      <c r="K5107" s="3" t="s">
        <v>3519</v>
      </c>
      <c r="L5107" s="3" t="s">
        <v>3520</v>
      </c>
      <c r="M5107" s="3">
        <f>TTEST(C5107:H5107,{0,0},2,3)</f>
        <v>1.9060323691277648E-3</v>
      </c>
      <c r="N5107" s="3">
        <f t="shared" si="161"/>
        <v>0.47648745973138912</v>
      </c>
      <c r="O5107" s="8" t="s">
        <v>11028</v>
      </c>
      <c r="P5107" s="3">
        <f t="shared" si="160"/>
        <v>2.7198697282442801</v>
      </c>
    </row>
    <row r="5108" spans="1:16" x14ac:dyDescent="0.2">
      <c r="A5108" s="3" t="s">
        <v>2540</v>
      </c>
      <c r="B5108" s="3" t="s">
        <v>2541</v>
      </c>
      <c r="C5108" s="3">
        <v>-0.105618464233182</v>
      </c>
      <c r="D5108" s="3">
        <v>1.7446462632194799E-2</v>
      </c>
      <c r="E5108" s="3">
        <v>-0.41815993504486398</v>
      </c>
      <c r="F5108" s="3">
        <v>-0.62381293767398605</v>
      </c>
      <c r="G5108" s="3">
        <v>-0.59546774007343395</v>
      </c>
      <c r="H5108" s="3">
        <v>-1.1118385154614601</v>
      </c>
      <c r="I5108" s="3" t="s">
        <v>2542</v>
      </c>
      <c r="J5108" s="3" t="s">
        <v>2543</v>
      </c>
      <c r="K5108" s="3" t="s">
        <v>2544</v>
      </c>
      <c r="L5108" s="3" t="s">
        <v>2545</v>
      </c>
      <c r="M5108" s="3">
        <f>TTEST(C5108:H5108,{0,0},2,3)</f>
        <v>3.5705010739547627E-2</v>
      </c>
      <c r="N5108" s="3">
        <f t="shared" si="161"/>
        <v>0.47290852164245517</v>
      </c>
      <c r="O5108" s="8" t="s">
        <v>11028</v>
      </c>
      <c r="P5108" s="3">
        <f t="shared" si="160"/>
        <v>1.4472708319597327</v>
      </c>
    </row>
    <row r="5109" spans="1:16" x14ac:dyDescent="0.2">
      <c r="A5109" s="3" t="s">
        <v>2322</v>
      </c>
      <c r="B5109" s="3" t="s">
        <v>2323</v>
      </c>
      <c r="C5109" s="3">
        <v>-0.45836146408686701</v>
      </c>
      <c r="D5109" s="3">
        <v>-0.60294572546603897</v>
      </c>
      <c r="E5109" s="3">
        <v>-0.28319630930817002</v>
      </c>
      <c r="F5109" s="3">
        <v>-0.18741809604411999</v>
      </c>
      <c r="G5109" s="3">
        <v>-0.75433246128846598</v>
      </c>
      <c r="H5109" s="3">
        <v>-0.53943823975274796</v>
      </c>
      <c r="I5109" s="3" t="s">
        <v>1513</v>
      </c>
      <c r="J5109" s="3" t="s">
        <v>1514</v>
      </c>
      <c r="K5109" s="3" t="s">
        <v>1515</v>
      </c>
      <c r="L5109" s="3" t="s">
        <v>1516</v>
      </c>
      <c r="M5109" s="3">
        <f>TTEST(C5109:H5109,{0,0},2,3)</f>
        <v>2.6681430205485151E-3</v>
      </c>
      <c r="N5109" s="3">
        <f t="shared" si="161"/>
        <v>0.47094871599106836</v>
      </c>
      <c r="O5109" s="8" t="s">
        <v>11028</v>
      </c>
      <c r="P5109" s="3">
        <f t="shared" si="160"/>
        <v>2.573790894631701</v>
      </c>
    </row>
    <row r="5110" spans="1:16" x14ac:dyDescent="0.2">
      <c r="A5110" s="3" t="s">
        <v>2522</v>
      </c>
      <c r="B5110" s="3" t="s">
        <v>2523</v>
      </c>
      <c r="C5110" s="3">
        <v>9.3911823117312401E-2</v>
      </c>
      <c r="D5110" s="3">
        <v>-0.57366223545999895</v>
      </c>
      <c r="E5110" s="3">
        <v>-0.57167272704769101</v>
      </c>
      <c r="F5110" s="3">
        <v>-0.572088643702102</v>
      </c>
      <c r="G5110" s="3">
        <v>-0.63777826735059495</v>
      </c>
      <c r="H5110" s="3">
        <v>-0.56036097465272605</v>
      </c>
      <c r="I5110" s="3" t="s">
        <v>1871</v>
      </c>
      <c r="J5110" s="3" t="s">
        <v>1872</v>
      </c>
      <c r="K5110" s="3" t="s">
        <v>1873</v>
      </c>
      <c r="L5110" s="3" t="s">
        <v>1874</v>
      </c>
      <c r="M5110" s="3">
        <f>TTEST(C5110:H5110,{0,0},2,3)</f>
        <v>8.9370142162615816E-3</v>
      </c>
      <c r="N5110" s="3">
        <f t="shared" si="161"/>
        <v>0.47027517084930004</v>
      </c>
      <c r="O5110" s="8" t="s">
        <v>11028</v>
      </c>
      <c r="P5110" s="3">
        <f t="shared" si="160"/>
        <v>2.0488075512250736</v>
      </c>
    </row>
    <row r="5111" spans="1:16" x14ac:dyDescent="0.2">
      <c r="A5111" s="3" t="s">
        <v>4145</v>
      </c>
      <c r="B5111" s="3" t="s">
        <v>4146</v>
      </c>
      <c r="C5111" s="3">
        <v>-0.51514314561194696</v>
      </c>
      <c r="D5111" s="3">
        <v>-0.47879204621566401</v>
      </c>
      <c r="E5111" s="3">
        <v>-0.42688048502377202</v>
      </c>
      <c r="F5111" s="3">
        <v>-0.31943848473244302</v>
      </c>
      <c r="G5111" s="3">
        <v>-0.52423287767898497</v>
      </c>
      <c r="H5111" s="3">
        <v>-0.52463729844460005</v>
      </c>
      <c r="I5111" s="3" t="s">
        <v>4147</v>
      </c>
      <c r="J5111" s="3" t="s">
        <v>4148</v>
      </c>
      <c r="K5111" s="3" t="s">
        <v>4149</v>
      </c>
      <c r="L5111" s="3" t="s">
        <v>4150</v>
      </c>
      <c r="M5111" s="3">
        <f>TTEST(C5111:H5111,{0,0},2,3)</f>
        <v>3.1816745570717545E-5</v>
      </c>
      <c r="N5111" s="3">
        <f t="shared" si="161"/>
        <v>0.46485405628456844</v>
      </c>
      <c r="O5111" s="8" t="s">
        <v>11028</v>
      </c>
      <c r="P5111" s="3">
        <f t="shared" si="160"/>
        <v>4.4973442449585024</v>
      </c>
    </row>
    <row r="5112" spans="1:16" x14ac:dyDescent="0.2">
      <c r="A5112" s="3" t="s">
        <v>2678</v>
      </c>
      <c r="B5112" s="3" t="s">
        <v>2679</v>
      </c>
      <c r="C5112" s="3">
        <v>-0.40736050261393703</v>
      </c>
      <c r="D5112" s="3">
        <v>-0.22116212926069401</v>
      </c>
      <c r="E5112" s="3"/>
      <c r="F5112" s="3">
        <v>-0.36288935166601499</v>
      </c>
      <c r="G5112" s="3">
        <v>-0.487931062274024</v>
      </c>
      <c r="H5112" s="3">
        <v>-0.84465724659147801</v>
      </c>
      <c r="I5112" s="3" t="s">
        <v>725</v>
      </c>
      <c r="J5112" s="3" t="s">
        <v>726</v>
      </c>
      <c r="K5112" s="3" t="s">
        <v>727</v>
      </c>
      <c r="L5112" s="3" t="s">
        <v>728</v>
      </c>
      <c r="M5112" s="3">
        <f>TTEST(C5112:H5112,{0,0},2,3)</f>
        <v>1.1218161120023848E-2</v>
      </c>
      <c r="N5112" s="3">
        <f t="shared" si="161"/>
        <v>0.46480005848122963</v>
      </c>
      <c r="O5112" s="8" t="s">
        <v>11028</v>
      </c>
      <c r="P5112" s="3">
        <f t="shared" si="160"/>
        <v>1.9500783267587731</v>
      </c>
    </row>
    <row r="5113" spans="1:16" x14ac:dyDescent="0.2">
      <c r="A5113" s="3" t="s">
        <v>11063</v>
      </c>
      <c r="B5113" s="3" t="s">
        <v>11064</v>
      </c>
      <c r="C5113" s="3">
        <v>-0.47360177217591398</v>
      </c>
      <c r="D5113" s="3"/>
      <c r="E5113" s="3">
        <v>-0.29690518343533701</v>
      </c>
      <c r="F5113" s="3">
        <v>-0.60544987413142803</v>
      </c>
      <c r="G5113" s="3"/>
      <c r="H5113" s="3"/>
      <c r="I5113" s="3" t="s">
        <v>341</v>
      </c>
      <c r="J5113" s="3" t="s">
        <v>342</v>
      </c>
      <c r="K5113" s="3" t="s">
        <v>343</v>
      </c>
      <c r="L5113" s="3" t="s">
        <v>344</v>
      </c>
      <c r="M5113" s="3">
        <f>TTEST(C5113:H5113,{0,0},2,3)</f>
        <v>3.5943210832631002E-2</v>
      </c>
      <c r="N5113" s="3">
        <f t="shared" si="161"/>
        <v>0.45865227658089297</v>
      </c>
      <c r="O5113" s="8" t="s">
        <v>11028</v>
      </c>
      <c r="P5113" s="3">
        <f t="shared" si="160"/>
        <v>1.4443831296586356</v>
      </c>
    </row>
    <row r="5114" spans="1:16" x14ac:dyDescent="0.2">
      <c r="A5114" s="3" t="s">
        <v>3541</v>
      </c>
      <c r="B5114" s="3" t="s">
        <v>3542</v>
      </c>
      <c r="C5114" s="3">
        <v>-0.508504942485278</v>
      </c>
      <c r="D5114" s="3">
        <v>-0.32317113300544298</v>
      </c>
      <c r="E5114" s="3">
        <v>-0.22707533798934401</v>
      </c>
      <c r="F5114" s="3">
        <v>-0.43994755968977201</v>
      </c>
      <c r="G5114" s="3">
        <v>-0.47207335256667199</v>
      </c>
      <c r="H5114" s="3">
        <v>-0.771503448082282</v>
      </c>
      <c r="I5114" s="3" t="s">
        <v>3543</v>
      </c>
      <c r="J5114" s="3" t="s">
        <v>3544</v>
      </c>
      <c r="K5114" s="3" t="s">
        <v>3545</v>
      </c>
      <c r="L5114" s="3" t="s">
        <v>3546</v>
      </c>
      <c r="M5114" s="3">
        <f>TTEST(C5114:H5114,{0,0},2,3)</f>
        <v>1.8173689204706205E-3</v>
      </c>
      <c r="N5114" s="3">
        <f t="shared" si="161"/>
        <v>0.45704596230313183</v>
      </c>
      <c r="O5114" s="8" t="s">
        <v>11028</v>
      </c>
      <c r="P5114" s="3">
        <f t="shared" si="160"/>
        <v>2.7405569032580375</v>
      </c>
    </row>
    <row r="5115" spans="1:16" x14ac:dyDescent="0.2">
      <c r="A5115" s="3" t="s">
        <v>4193</v>
      </c>
      <c r="B5115" s="3" t="s">
        <v>4194</v>
      </c>
      <c r="C5115" s="3">
        <v>-0.39481558865736999</v>
      </c>
      <c r="D5115" s="3">
        <v>-0.40758993757944301</v>
      </c>
      <c r="E5115" s="3">
        <v>-0.23420323327399201</v>
      </c>
      <c r="F5115" s="3">
        <v>-0.35704337577516898</v>
      </c>
      <c r="G5115" s="3">
        <v>-0.49049240041529202</v>
      </c>
      <c r="H5115" s="3">
        <v>-0.83863836371484501</v>
      </c>
      <c r="I5115" s="3" t="s">
        <v>2944</v>
      </c>
      <c r="J5115" s="3" t="s">
        <v>2945</v>
      </c>
      <c r="K5115" s="3" t="s">
        <v>2946</v>
      </c>
      <c r="L5115" s="3" t="s">
        <v>2947</v>
      </c>
      <c r="M5115" s="3">
        <f>TTEST(C5115:H5115,{0,0},2,3)</f>
        <v>2.9660391213046653E-3</v>
      </c>
      <c r="N5115" s="3">
        <f t="shared" si="161"/>
        <v>0.45379714990268516</v>
      </c>
      <c r="O5115" s="8" t="s">
        <v>11028</v>
      </c>
      <c r="P5115" s="3">
        <f t="shared" si="160"/>
        <v>2.5278231250356566</v>
      </c>
    </row>
    <row r="5116" spans="1:16" x14ac:dyDescent="0.2">
      <c r="A5116" s="3" t="s">
        <v>6200</v>
      </c>
      <c r="B5116" s="3" t="s">
        <v>6201</v>
      </c>
      <c r="C5116" s="3">
        <v>-0.85503892545097604</v>
      </c>
      <c r="D5116" s="3">
        <v>-0.32107985494443397</v>
      </c>
      <c r="E5116" s="3">
        <v>-0.42523782986272601</v>
      </c>
      <c r="F5116" s="3">
        <v>-0.28197345740670698</v>
      </c>
      <c r="G5116" s="3">
        <v>-0.53011717666818403</v>
      </c>
      <c r="H5116" s="3">
        <v>-0.291729766074665</v>
      </c>
      <c r="I5116" s="3" t="s">
        <v>3593</v>
      </c>
      <c r="J5116" s="3" t="s">
        <v>3594</v>
      </c>
      <c r="K5116" s="3" t="s">
        <v>3595</v>
      </c>
      <c r="L5116" s="3" t="s">
        <v>3596</v>
      </c>
      <c r="M5116" s="3">
        <f>TTEST(C5116:H5116,{0,0},2,3)</f>
        <v>3.9992350194786204E-3</v>
      </c>
      <c r="N5116" s="3">
        <f t="shared" si="161"/>
        <v>0.45086283506794872</v>
      </c>
      <c r="O5116" s="8" t="s">
        <v>11028</v>
      </c>
      <c r="P5116" s="3">
        <f t="shared" si="160"/>
        <v>2.398023073319945</v>
      </c>
    </row>
    <row r="5117" spans="1:16" x14ac:dyDescent="0.2">
      <c r="A5117" s="3" t="s">
        <v>1311</v>
      </c>
      <c r="B5117" s="3" t="s">
        <v>1312</v>
      </c>
      <c r="C5117" s="3">
        <v>-0.222690153412683</v>
      </c>
      <c r="D5117" s="3">
        <v>-0.41406688569706501</v>
      </c>
      <c r="E5117" s="3">
        <v>-0.25364958336912502</v>
      </c>
      <c r="F5117" s="3">
        <v>-0.15619118992949699</v>
      </c>
      <c r="G5117" s="3">
        <v>-0.54913620402500496</v>
      </c>
      <c r="H5117" s="3">
        <v>-1.0656952748367801</v>
      </c>
      <c r="I5117" s="3" t="s">
        <v>1313</v>
      </c>
      <c r="J5117" s="3" t="s">
        <v>1314</v>
      </c>
      <c r="K5117" s="3" t="s">
        <v>1315</v>
      </c>
      <c r="L5117" s="3" t="s">
        <v>1316</v>
      </c>
      <c r="M5117" s="3">
        <f>TTEST(C5117:H5117,{0,0},2,3)</f>
        <v>2.3259206228439338E-2</v>
      </c>
      <c r="N5117" s="3">
        <f t="shared" si="161"/>
        <v>0.44357154854502584</v>
      </c>
      <c r="O5117" s="8" t="s">
        <v>11028</v>
      </c>
      <c r="P5117" s="3">
        <f t="shared" si="160"/>
        <v>1.6334051106089016</v>
      </c>
    </row>
    <row r="5118" spans="1:16" x14ac:dyDescent="0.2">
      <c r="A5118" s="3" t="s">
        <v>3351</v>
      </c>
      <c r="B5118" s="3" t="s">
        <v>3352</v>
      </c>
      <c r="C5118" s="3">
        <v>-0.22568167122789601</v>
      </c>
      <c r="D5118" s="3">
        <v>-0.78872053626808303</v>
      </c>
      <c r="E5118" s="3">
        <v>-0.38679347156761701</v>
      </c>
      <c r="F5118" s="3">
        <v>-0.14650209544046999</v>
      </c>
      <c r="G5118" s="3">
        <v>-0.51965257823199495</v>
      </c>
      <c r="H5118" s="3">
        <v>-0.58612723019804402</v>
      </c>
      <c r="I5118" s="3" t="s">
        <v>3353</v>
      </c>
      <c r="J5118" s="3" t="s">
        <v>3354</v>
      </c>
      <c r="K5118" s="3" t="s">
        <v>3355</v>
      </c>
      <c r="L5118" s="3" t="s">
        <v>3356</v>
      </c>
      <c r="M5118" s="3">
        <f>TTEST(C5118:H5118,{0,0},2,3)</f>
        <v>6.146651827396093E-3</v>
      </c>
      <c r="N5118" s="3">
        <f t="shared" si="161"/>
        <v>0.44224626382235083</v>
      </c>
      <c r="O5118" s="8" t="s">
        <v>11028</v>
      </c>
      <c r="P5118" s="3">
        <f t="shared" si="160"/>
        <v>2.2113613864762014</v>
      </c>
    </row>
    <row r="5119" spans="1:16" x14ac:dyDescent="0.2">
      <c r="A5119" s="3" t="s">
        <v>3841</v>
      </c>
      <c r="B5119" s="3" t="s">
        <v>3842</v>
      </c>
      <c r="C5119" s="3">
        <v>-0.362037361894123</v>
      </c>
      <c r="D5119" s="3">
        <v>-0.33489920147884</v>
      </c>
      <c r="E5119" s="3">
        <v>-0.45254587926513501</v>
      </c>
      <c r="F5119" s="3">
        <v>-0.263841781813136</v>
      </c>
      <c r="G5119" s="3">
        <v>-0.60644186035381098</v>
      </c>
      <c r="H5119" s="3">
        <v>-0.63304878484975602</v>
      </c>
      <c r="I5119" s="3" t="s">
        <v>3503</v>
      </c>
      <c r="J5119" s="3" t="s">
        <v>3504</v>
      </c>
      <c r="K5119" s="3" t="s">
        <v>3505</v>
      </c>
      <c r="L5119" s="3" t="s">
        <v>3506</v>
      </c>
      <c r="M5119" s="3">
        <f>TTEST(C5119:H5119,{0,0},2,3)</f>
        <v>8.0718371650339833E-4</v>
      </c>
      <c r="N5119" s="3">
        <f t="shared" si="161"/>
        <v>0.44213581160913346</v>
      </c>
      <c r="O5119" s="8" t="s">
        <v>11028</v>
      </c>
      <c r="P5119" s="3">
        <f t="shared" si="160"/>
        <v>3.0930276078019321</v>
      </c>
    </row>
    <row r="5120" spans="1:16" x14ac:dyDescent="0.2">
      <c r="A5120" s="3" t="s">
        <v>439</v>
      </c>
      <c r="B5120" s="3" t="s">
        <v>440</v>
      </c>
      <c r="C5120" s="3">
        <v>-0.45683068549988498</v>
      </c>
      <c r="D5120" s="3">
        <v>-4.2274391176438497E-2</v>
      </c>
      <c r="E5120" s="3">
        <v>-0.50335249102920498</v>
      </c>
      <c r="F5120" s="3">
        <v>-0.28467281412029699</v>
      </c>
      <c r="G5120" s="3">
        <v>-0.56118519222302399</v>
      </c>
      <c r="H5120" s="3">
        <v>-0.80042983539076495</v>
      </c>
      <c r="I5120" s="3" t="s">
        <v>441</v>
      </c>
      <c r="J5120" s="3" t="s">
        <v>442</v>
      </c>
      <c r="K5120" s="3" t="s">
        <v>443</v>
      </c>
      <c r="L5120" s="3" t="s">
        <v>444</v>
      </c>
      <c r="M5120" s="3">
        <f>TTEST(C5120:H5120,{0,0},2,3)</f>
        <v>8.4768714226891584E-3</v>
      </c>
      <c r="N5120" s="3">
        <f t="shared" si="161"/>
        <v>0.44145756823993576</v>
      </c>
      <c r="O5120" s="8" t="s">
        <v>11028</v>
      </c>
      <c r="P5120" s="3">
        <f t="shared" si="160"/>
        <v>2.0717644041778436</v>
      </c>
    </row>
    <row r="5121" spans="1:16" x14ac:dyDescent="0.2">
      <c r="A5121" s="3" t="s">
        <v>2366</v>
      </c>
      <c r="B5121" s="3" t="s">
        <v>2367</v>
      </c>
      <c r="C5121" s="3"/>
      <c r="D5121" s="3"/>
      <c r="E5121" s="3"/>
      <c r="F5121" s="3"/>
      <c r="G5121" s="3">
        <v>-0.45289597138624998</v>
      </c>
      <c r="H5121" s="3">
        <v>-0.429110080137802</v>
      </c>
      <c r="I5121" s="3" t="s">
        <v>2368</v>
      </c>
      <c r="J5121" s="3" t="s">
        <v>2369</v>
      </c>
      <c r="K5121" s="3" t="s">
        <v>2370</v>
      </c>
      <c r="L5121" s="3" t="s">
        <v>2371</v>
      </c>
      <c r="M5121" s="3">
        <f>TTEST(C5121:H5121,{0,0},2,3)</f>
        <v>1.7164167223758652E-2</v>
      </c>
      <c r="N5121" s="3">
        <f t="shared" si="161"/>
        <v>0.44100302576202599</v>
      </c>
      <c r="O5121" s="8" t="s">
        <v>11028</v>
      </c>
      <c r="P5121" s="3">
        <f t="shared" si="160"/>
        <v>1.7653772629577154</v>
      </c>
    </row>
    <row r="5122" spans="1:16" x14ac:dyDescent="0.2">
      <c r="A5122" s="3" t="s">
        <v>6384</v>
      </c>
      <c r="B5122" s="3" t="s">
        <v>6385</v>
      </c>
      <c r="C5122" s="3">
        <v>-0.39412742852333499</v>
      </c>
      <c r="D5122" s="3">
        <v>-0.612945719836266</v>
      </c>
      <c r="E5122" s="3">
        <v>-0.30429676266161898</v>
      </c>
      <c r="F5122" s="3"/>
      <c r="G5122" s="3"/>
      <c r="H5122" s="3"/>
      <c r="I5122" s="3" t="s">
        <v>2332</v>
      </c>
      <c r="J5122" s="3" t="s">
        <v>2333</v>
      </c>
      <c r="K5122" s="3" t="s">
        <v>2334</v>
      </c>
      <c r="L5122" s="3" t="s">
        <v>2335</v>
      </c>
      <c r="M5122" s="3">
        <f>TTEST(C5122:H5122,{0,0},2,3)</f>
        <v>4.1263623371866613E-2</v>
      </c>
      <c r="N5122" s="3">
        <f t="shared" si="161"/>
        <v>0.43712330367373992</v>
      </c>
      <c r="O5122" s="8" t="s">
        <v>11028</v>
      </c>
      <c r="P5122" s="3">
        <f t="shared" si="160"/>
        <v>1.3844326391521082</v>
      </c>
    </row>
    <row r="5123" spans="1:16" x14ac:dyDescent="0.2">
      <c r="A5123" s="3" t="s">
        <v>3985</v>
      </c>
      <c r="B5123" s="3" t="s">
        <v>3986</v>
      </c>
      <c r="C5123" s="3">
        <v>-0.29166832720304597</v>
      </c>
      <c r="D5123" s="3">
        <v>-0.45135290558931201</v>
      </c>
      <c r="E5123" s="3">
        <v>-0.430918232165107</v>
      </c>
      <c r="F5123" s="3">
        <v>-0.27830241975802</v>
      </c>
      <c r="G5123" s="3">
        <v>-0.56313883622155703</v>
      </c>
      <c r="H5123" s="3">
        <v>-0.59697254032678804</v>
      </c>
      <c r="I5123" s="3" t="s">
        <v>3987</v>
      </c>
      <c r="J5123" s="3" t="s">
        <v>3988</v>
      </c>
      <c r="K5123" s="3" t="s">
        <v>3989</v>
      </c>
      <c r="L5123" s="3" t="s">
        <v>3990</v>
      </c>
      <c r="M5123" s="3">
        <f>TTEST(C5123:H5123,{0,0},2,3)</f>
        <v>4.8226364725672036E-4</v>
      </c>
      <c r="N5123" s="3">
        <f t="shared" si="161"/>
        <v>0.43539221021063829</v>
      </c>
      <c r="O5123" s="8" t="s">
        <v>11028</v>
      </c>
      <c r="P5123" s="3">
        <f t="shared" si="160"/>
        <v>3.3167154737008224</v>
      </c>
    </row>
    <row r="5124" spans="1:16" x14ac:dyDescent="0.2">
      <c r="A5124" s="3" t="s">
        <v>2153</v>
      </c>
      <c r="B5124" s="3" t="s">
        <v>2154</v>
      </c>
      <c r="C5124" s="3">
        <v>-7.6317569286455195E-2</v>
      </c>
      <c r="D5124" s="3">
        <v>-0.43138375610329199</v>
      </c>
      <c r="E5124" s="3">
        <v>-0.45249117651010701</v>
      </c>
      <c r="F5124" s="3">
        <v>-0.348495345953032</v>
      </c>
      <c r="G5124" s="3">
        <v>-0.75997633130886</v>
      </c>
      <c r="H5124" s="3">
        <v>-0.53907250023199904</v>
      </c>
      <c r="I5124" s="3" t="s">
        <v>1397</v>
      </c>
      <c r="J5124" s="3" t="s">
        <v>1398</v>
      </c>
      <c r="K5124" s="3" t="s">
        <v>1399</v>
      </c>
      <c r="L5124" s="3" t="s">
        <v>1400</v>
      </c>
      <c r="M5124" s="3">
        <f>TTEST(C5124:H5124,{0,0},2,3)</f>
        <v>5.1789111243110766E-3</v>
      </c>
      <c r="N5124" s="3">
        <f t="shared" si="161"/>
        <v>0.43462277989895753</v>
      </c>
      <c r="O5124" s="8" t="s">
        <v>11028</v>
      </c>
      <c r="P5124" s="3">
        <f t="shared" si="160"/>
        <v>2.2857615418788941</v>
      </c>
    </row>
    <row r="5125" spans="1:16" x14ac:dyDescent="0.2">
      <c r="A5125" s="3" t="s">
        <v>3301</v>
      </c>
      <c r="B5125" s="3" t="s">
        <v>3302</v>
      </c>
      <c r="C5125" s="3">
        <v>-0.46503842835988202</v>
      </c>
      <c r="D5125" s="3">
        <v>-0.55665755318459598</v>
      </c>
      <c r="E5125" s="3">
        <v>-0.38531981848875402</v>
      </c>
      <c r="F5125" s="3">
        <v>-0.422834828109313</v>
      </c>
      <c r="G5125" s="3">
        <v>-0.46139967106382901</v>
      </c>
      <c r="H5125" s="3">
        <v>-0.31321302842183701</v>
      </c>
      <c r="I5125" s="3" t="s">
        <v>3303</v>
      </c>
      <c r="J5125" s="3" t="s">
        <v>3304</v>
      </c>
      <c r="K5125" s="3" t="s">
        <v>3305</v>
      </c>
      <c r="L5125" s="3" t="s">
        <v>3306</v>
      </c>
      <c r="M5125" s="3">
        <f>TTEST(C5125:H5125,{0,0},2,3)</f>
        <v>4.9416427501568036E-5</v>
      </c>
      <c r="N5125" s="3">
        <f t="shared" si="161"/>
        <v>0.43407722127136855</v>
      </c>
      <c r="O5125" s="8" t="s">
        <v>11028</v>
      </c>
      <c r="P5125" s="3">
        <f t="shared" si="160"/>
        <v>4.3061286545720758</v>
      </c>
    </row>
    <row r="5126" spans="1:16" x14ac:dyDescent="0.2">
      <c r="A5126" s="3" t="s">
        <v>2966</v>
      </c>
      <c r="B5126" s="3" t="s">
        <v>2967</v>
      </c>
      <c r="C5126" s="3">
        <v>-0.45423583246601701</v>
      </c>
      <c r="D5126" s="3">
        <v>-0.170755360366177</v>
      </c>
      <c r="E5126" s="3">
        <v>-0.373007717271646</v>
      </c>
      <c r="F5126" s="3">
        <v>-0.154859673171935</v>
      </c>
      <c r="G5126" s="3">
        <v>-0.71734274200331904</v>
      </c>
      <c r="H5126" s="3">
        <v>-0.72143720164501501</v>
      </c>
      <c r="I5126" s="3" t="s">
        <v>2968</v>
      </c>
      <c r="J5126" s="3" t="s">
        <v>2969</v>
      </c>
      <c r="K5126" s="3" t="s">
        <v>2970</v>
      </c>
      <c r="L5126" s="3" t="s">
        <v>2971</v>
      </c>
      <c r="M5126" s="3">
        <f>TTEST(C5126:H5126,{0,0},2,3)</f>
        <v>8.3238113829763923E-3</v>
      </c>
      <c r="N5126" s="3">
        <f t="shared" si="161"/>
        <v>0.43193975448735156</v>
      </c>
      <c r="O5126" s="8" t="s">
        <v>11028</v>
      </c>
      <c r="P5126" s="3">
        <f t="shared" si="160"/>
        <v>2.0796777694335771</v>
      </c>
    </row>
    <row r="5127" spans="1:16" x14ac:dyDescent="0.2">
      <c r="A5127" s="3" t="s">
        <v>3991</v>
      </c>
      <c r="B5127" s="3" t="s">
        <v>3992</v>
      </c>
      <c r="C5127" s="3">
        <v>-0.33771786001434201</v>
      </c>
      <c r="D5127" s="3">
        <v>-0.19513751899978499</v>
      </c>
      <c r="E5127" s="3">
        <v>-0.477410502658004</v>
      </c>
      <c r="F5127" s="3">
        <v>-0.363518239934149</v>
      </c>
      <c r="G5127" s="3">
        <v>-0.65991380666694099</v>
      </c>
      <c r="H5127" s="3">
        <v>-0.55525861687257205</v>
      </c>
      <c r="I5127" s="3" t="s">
        <v>1047</v>
      </c>
      <c r="J5127" s="3" t="s">
        <v>1048</v>
      </c>
      <c r="K5127" s="3" t="s">
        <v>1049</v>
      </c>
      <c r="L5127" s="3" t="s">
        <v>1050</v>
      </c>
      <c r="M5127" s="3">
        <f>TTEST(C5127:H5127,{0,0},2,3)</f>
        <v>1.4387418131669358E-3</v>
      </c>
      <c r="N5127" s="3">
        <f t="shared" si="161"/>
        <v>0.43149275752429883</v>
      </c>
      <c r="O5127" s="8" t="s">
        <v>11028</v>
      </c>
      <c r="P5127" s="3">
        <f t="shared" si="160"/>
        <v>2.8420171346090952</v>
      </c>
    </row>
    <row r="5128" spans="1:16" x14ac:dyDescent="0.2">
      <c r="A5128" s="3" t="s">
        <v>4063</v>
      </c>
      <c r="B5128" s="3" t="s">
        <v>4064</v>
      </c>
      <c r="C5128" s="3"/>
      <c r="D5128" s="3"/>
      <c r="E5128" s="3">
        <v>-0.38709328540578503</v>
      </c>
      <c r="F5128" s="3">
        <v>-0.36943901417761199</v>
      </c>
      <c r="G5128" s="3">
        <v>-0.41791770427369801</v>
      </c>
      <c r="H5128" s="3">
        <v>-0.54888898263529196</v>
      </c>
      <c r="I5128" s="3" t="s">
        <v>321</v>
      </c>
      <c r="J5128" s="3" t="s">
        <v>322</v>
      </c>
      <c r="K5128" s="3" t="s">
        <v>323</v>
      </c>
      <c r="L5128" s="3" t="s">
        <v>324</v>
      </c>
      <c r="M5128" s="3">
        <f>TTEST(C5128:H5128,{0,0},2,3)</f>
        <v>1.7889581798002684E-3</v>
      </c>
      <c r="N5128" s="3">
        <f t="shared" si="161"/>
        <v>0.43083474662309673</v>
      </c>
      <c r="O5128" s="8" t="s">
        <v>11028</v>
      </c>
      <c r="P5128" s="3">
        <f t="shared" si="160"/>
        <v>2.7473998117491516</v>
      </c>
    </row>
    <row r="5129" spans="1:16" x14ac:dyDescent="0.2">
      <c r="A5129" s="3" t="s">
        <v>1195</v>
      </c>
      <c r="B5129" s="3" t="s">
        <v>1196</v>
      </c>
      <c r="C5129" s="3">
        <v>-0.43177690462006402</v>
      </c>
      <c r="D5129" s="3">
        <v>3.3853162072042302E-2</v>
      </c>
      <c r="E5129" s="3">
        <v>-0.712512579671569</v>
      </c>
      <c r="F5129" s="3">
        <v>-0.28248753823338502</v>
      </c>
      <c r="G5129" s="3">
        <v>-0.58528193849652599</v>
      </c>
      <c r="H5129" s="3">
        <v>-0.58310751644437897</v>
      </c>
      <c r="I5129" s="3" t="s">
        <v>957</v>
      </c>
      <c r="J5129" s="3" t="s">
        <v>958</v>
      </c>
      <c r="K5129" s="3" t="s">
        <v>959</v>
      </c>
      <c r="L5129" s="3" t="s">
        <v>960</v>
      </c>
      <c r="M5129" s="3">
        <f>TTEST(C5129:H5129,{0,0},2,3)</f>
        <v>1.1710307525641655E-2</v>
      </c>
      <c r="N5129" s="3">
        <f t="shared" si="161"/>
        <v>0.42688555256564675</v>
      </c>
      <c r="O5129" s="8" t="s">
        <v>11028</v>
      </c>
      <c r="P5129" s="3">
        <f t="shared" si="160"/>
        <v>1.9314316997239198</v>
      </c>
    </row>
    <row r="5130" spans="1:16" x14ac:dyDescent="0.2">
      <c r="A5130" s="3" t="s">
        <v>2628</v>
      </c>
      <c r="B5130" s="3" t="s">
        <v>2629</v>
      </c>
      <c r="C5130" s="3">
        <v>-0.40538107718107602</v>
      </c>
      <c r="D5130" s="3">
        <v>-0.35905357004067101</v>
      </c>
      <c r="E5130" s="3">
        <v>-0.435019819324232</v>
      </c>
      <c r="F5130" s="3">
        <v>-0.504216326239315</v>
      </c>
      <c r="G5130" s="3"/>
      <c r="H5130" s="3"/>
      <c r="I5130" s="3" t="s">
        <v>2630</v>
      </c>
      <c r="J5130" s="3" t="s">
        <v>2631</v>
      </c>
      <c r="K5130" s="3" t="s">
        <v>2632</v>
      </c>
      <c r="L5130" s="3" t="s">
        <v>2633</v>
      </c>
      <c r="M5130" s="3">
        <f>TTEST(C5130:H5130,{0,0},2,3)</f>
        <v>7.8912159847878026E-4</v>
      </c>
      <c r="N5130" s="3">
        <f t="shared" si="161"/>
        <v>0.42591769819632352</v>
      </c>
      <c r="O5130" s="8" t="s">
        <v>11028</v>
      </c>
      <c r="P5130" s="3">
        <f t="shared" si="160"/>
        <v>3.102856069693837</v>
      </c>
    </row>
    <row r="5131" spans="1:16" x14ac:dyDescent="0.2">
      <c r="A5131" s="3" t="s">
        <v>3151</v>
      </c>
      <c r="B5131" s="3" t="s">
        <v>3152</v>
      </c>
      <c r="C5131" s="3">
        <v>-0.23167631933070401</v>
      </c>
      <c r="D5131" s="3"/>
      <c r="E5131" s="3">
        <v>-0.37992350680773501</v>
      </c>
      <c r="F5131" s="3">
        <v>-0.25513088578120702</v>
      </c>
      <c r="G5131" s="3">
        <v>-0.64657049832788305</v>
      </c>
      <c r="H5131" s="3">
        <v>-0.609253219572229</v>
      </c>
      <c r="I5131" s="3" t="s">
        <v>3153</v>
      </c>
      <c r="J5131" s="3" t="s">
        <v>3154</v>
      </c>
      <c r="K5131" s="3" t="s">
        <v>3155</v>
      </c>
      <c r="L5131" s="3" t="s">
        <v>3156</v>
      </c>
      <c r="M5131" s="3">
        <f>TTEST(C5131:H5131,{0,0},2,3)</f>
        <v>8.1566286358203451E-3</v>
      </c>
      <c r="N5131" s="3">
        <f t="shared" si="161"/>
        <v>0.42451088596395159</v>
      </c>
      <c r="O5131" s="8" t="s">
        <v>11028</v>
      </c>
      <c r="P5131" s="3">
        <f t="shared" si="160"/>
        <v>2.088489310291274</v>
      </c>
    </row>
    <row r="5132" spans="1:16" x14ac:dyDescent="0.2">
      <c r="A5132" s="3" t="s">
        <v>4931</v>
      </c>
      <c r="B5132" s="3" t="s">
        <v>4932</v>
      </c>
      <c r="C5132" s="3">
        <v>-0.51003424505803796</v>
      </c>
      <c r="D5132" s="3"/>
      <c r="E5132" s="3">
        <v>-9.8633130925726606E-2</v>
      </c>
      <c r="F5132" s="3"/>
      <c r="G5132" s="3">
        <v>-0.486130949954656</v>
      </c>
      <c r="H5132" s="3">
        <v>-0.59875466305839997</v>
      </c>
      <c r="I5132" s="3" t="s">
        <v>4933</v>
      </c>
      <c r="J5132" s="3" t="s">
        <v>4934</v>
      </c>
      <c r="K5132" s="3" t="s">
        <v>4935</v>
      </c>
      <c r="L5132" s="3" t="s">
        <v>4936</v>
      </c>
      <c r="M5132" s="3">
        <f>TTEST(C5132:H5132,{0,0},2,3)</f>
        <v>3.1643035178232547E-2</v>
      </c>
      <c r="N5132" s="3">
        <f t="shared" si="161"/>
        <v>0.42338824724920515</v>
      </c>
      <c r="O5132" s="8" t="s">
        <v>11028</v>
      </c>
      <c r="P5132" s="3">
        <f t="shared" si="160"/>
        <v>1.4997218659475149</v>
      </c>
    </row>
    <row r="5133" spans="1:16" x14ac:dyDescent="0.2">
      <c r="A5133" s="3" t="s">
        <v>2694</v>
      </c>
      <c r="B5133" s="3" t="s">
        <v>2695</v>
      </c>
      <c r="C5133" s="3">
        <v>-0.52706373049630695</v>
      </c>
      <c r="D5133" s="3">
        <v>-0.280219680674966</v>
      </c>
      <c r="E5133" s="3">
        <v>-0.31504162198726499</v>
      </c>
      <c r="F5133" s="3">
        <v>-0.391618923469636</v>
      </c>
      <c r="G5133" s="3">
        <v>-0.59223955820218799</v>
      </c>
      <c r="H5133" s="3"/>
      <c r="I5133" s="3" t="s">
        <v>1191</v>
      </c>
      <c r="J5133" s="3" t="s">
        <v>1192</v>
      </c>
      <c r="K5133" s="3" t="s">
        <v>1193</v>
      </c>
      <c r="L5133" s="3" t="s">
        <v>1194</v>
      </c>
      <c r="M5133" s="3">
        <f>TTEST(C5133:H5133,{0,0},2,3)</f>
        <v>2.1953697748057655E-3</v>
      </c>
      <c r="N5133" s="3">
        <f t="shared" si="161"/>
        <v>0.42123670296607241</v>
      </c>
      <c r="O5133" s="8" t="s">
        <v>11028</v>
      </c>
      <c r="P5133" s="3">
        <f t="shared" si="160"/>
        <v>2.6584923193250809</v>
      </c>
    </row>
    <row r="5134" spans="1:16" x14ac:dyDescent="0.2">
      <c r="A5134" s="3" t="s">
        <v>1511</v>
      </c>
      <c r="B5134" s="3" t="s">
        <v>1512</v>
      </c>
      <c r="C5134" s="3">
        <v>-0.62673314797093005</v>
      </c>
      <c r="D5134" s="3"/>
      <c r="E5134" s="3">
        <v>-0.55495679494553896</v>
      </c>
      <c r="F5134" s="3">
        <v>-5.6594904222043302E-2</v>
      </c>
      <c r="G5134" s="3">
        <v>-0.44576080059378198</v>
      </c>
      <c r="H5134" s="3"/>
      <c r="I5134" s="3" t="s">
        <v>1513</v>
      </c>
      <c r="J5134" s="3" t="s">
        <v>1514</v>
      </c>
      <c r="K5134" s="3" t="s">
        <v>1515</v>
      </c>
      <c r="L5134" s="3" t="s">
        <v>1516</v>
      </c>
      <c r="M5134" s="3">
        <f>TTEST(C5134:H5134,{0,0},2,3)</f>
        <v>4.5257703158436684E-2</v>
      </c>
      <c r="N5134" s="3">
        <f t="shared" si="161"/>
        <v>0.42101141193307356</v>
      </c>
      <c r="O5134" s="8" t="s">
        <v>11028</v>
      </c>
      <c r="P5134" s="3">
        <f t="shared" si="160"/>
        <v>1.3443074903929599</v>
      </c>
    </row>
    <row r="5135" spans="1:16" x14ac:dyDescent="0.2">
      <c r="A5135" s="3" t="s">
        <v>6628</v>
      </c>
      <c r="B5135" s="3" t="s">
        <v>6629</v>
      </c>
      <c r="C5135" s="3">
        <v>-0.37595981909857701</v>
      </c>
      <c r="D5135" s="3">
        <v>-0.207022077186513</v>
      </c>
      <c r="E5135" s="3">
        <v>-0.66792183362325797</v>
      </c>
      <c r="F5135" s="3">
        <v>-0.235978916818817</v>
      </c>
      <c r="G5135" s="3">
        <v>-0.49364536316086999</v>
      </c>
      <c r="H5135" s="3">
        <v>-0.54288454559344501</v>
      </c>
      <c r="I5135" s="3" t="s">
        <v>6630</v>
      </c>
      <c r="J5135" s="3" t="s">
        <v>6631</v>
      </c>
      <c r="K5135" s="3" t="s">
        <v>6632</v>
      </c>
      <c r="L5135" s="3" t="s">
        <v>6633</v>
      </c>
      <c r="M5135" s="3">
        <f>TTEST(C5135:H5135,{0,0},2,3)</f>
        <v>2.3141944609791102E-3</v>
      </c>
      <c r="N5135" s="3">
        <f t="shared" si="161"/>
        <v>0.42056875924691334</v>
      </c>
      <c r="O5135" s="8" t="s">
        <v>11028</v>
      </c>
      <c r="P5135" s="3">
        <f t="shared" si="160"/>
        <v>2.6356001502322464</v>
      </c>
    </row>
    <row r="5136" spans="1:16" x14ac:dyDescent="0.2">
      <c r="A5136" s="3" t="s">
        <v>2490</v>
      </c>
      <c r="B5136" s="3" t="s">
        <v>2491</v>
      </c>
      <c r="C5136" s="3">
        <v>-0.27950825779837402</v>
      </c>
      <c r="D5136" s="3">
        <v>-0.55393016173889797</v>
      </c>
      <c r="E5136" s="3">
        <v>-0.34173824674780201</v>
      </c>
      <c r="F5136" s="3">
        <v>-0.34651924444811499</v>
      </c>
      <c r="G5136" s="3">
        <v>-0.41338570120130502</v>
      </c>
      <c r="H5136" s="3">
        <v>-0.586774480684078</v>
      </c>
      <c r="I5136" s="3" t="s">
        <v>2492</v>
      </c>
      <c r="J5136" s="3" t="s">
        <v>2493</v>
      </c>
      <c r="K5136" s="3" t="s">
        <v>2494</v>
      </c>
      <c r="L5136" s="3" t="s">
        <v>2495</v>
      </c>
      <c r="M5136" s="3">
        <f>TTEST(C5136:H5136,{0,0},2,3)</f>
        <v>4.1619451241459436E-4</v>
      </c>
      <c r="N5136" s="3">
        <f t="shared" si="161"/>
        <v>0.420309348769762</v>
      </c>
      <c r="O5136" s="8" t="s">
        <v>11028</v>
      </c>
      <c r="P5136" s="3">
        <f t="shared" si="160"/>
        <v>3.3807036503227872</v>
      </c>
    </row>
    <row r="5137" spans="1:16" x14ac:dyDescent="0.2">
      <c r="A5137" s="3" t="s">
        <v>3655</v>
      </c>
      <c r="B5137" s="3" t="s">
        <v>3656</v>
      </c>
      <c r="C5137" s="3">
        <v>-0.32632517199544198</v>
      </c>
      <c r="D5137" s="3">
        <v>-0.64821517469793499</v>
      </c>
      <c r="E5137" s="3">
        <v>-0.47752098161622297</v>
      </c>
      <c r="F5137" s="3">
        <v>-0.69062746333833702</v>
      </c>
      <c r="G5137" s="3">
        <v>-0.37107705436939298</v>
      </c>
      <c r="H5137" s="3">
        <v>-1.8861000664990499E-3</v>
      </c>
      <c r="I5137" s="3" t="s">
        <v>3657</v>
      </c>
      <c r="J5137" s="3" t="s">
        <v>3658</v>
      </c>
      <c r="K5137" s="3" t="s">
        <v>3659</v>
      </c>
      <c r="L5137" s="3" t="s">
        <v>3660</v>
      </c>
      <c r="M5137" s="3">
        <f>TTEST(C5137:H5137,{0,0},2,3)</f>
        <v>9.4079268071685668E-3</v>
      </c>
      <c r="N5137" s="3">
        <f t="shared" si="161"/>
        <v>0.41927532434730486</v>
      </c>
      <c r="O5137" s="8" t="s">
        <v>11028</v>
      </c>
      <c r="P5137" s="3">
        <f t="shared" si="160"/>
        <v>2.0265060700271262</v>
      </c>
    </row>
    <row r="5138" spans="1:16" x14ac:dyDescent="0.2">
      <c r="A5138" s="3" t="s">
        <v>5494</v>
      </c>
      <c r="B5138" s="3" t="s">
        <v>5495</v>
      </c>
      <c r="C5138" s="3">
        <v>-0.52706206607605299</v>
      </c>
      <c r="D5138" s="3">
        <v>-0.31968559027968901</v>
      </c>
      <c r="E5138" s="3"/>
      <c r="F5138" s="3"/>
      <c r="G5138" s="3">
        <v>-0.28784383929519902</v>
      </c>
      <c r="H5138" s="3">
        <v>-0.54171865409102105</v>
      </c>
      <c r="I5138" s="3" t="s">
        <v>5496</v>
      </c>
      <c r="J5138" s="3" t="s">
        <v>5497</v>
      </c>
      <c r="K5138" s="3" t="s">
        <v>5498</v>
      </c>
      <c r="L5138" s="3" t="s">
        <v>5499</v>
      </c>
      <c r="M5138" s="3">
        <f>TTEST(C5138:H5138,{0,0},2,3)</f>
        <v>8.2315166910372113E-3</v>
      </c>
      <c r="N5138" s="3">
        <f t="shared" si="161"/>
        <v>0.41907753743549053</v>
      </c>
      <c r="O5138" s="8" t="s">
        <v>11028</v>
      </c>
      <c r="P5138" s="3">
        <f t="shared" si="160"/>
        <v>2.0845201368580515</v>
      </c>
    </row>
    <row r="5139" spans="1:16" x14ac:dyDescent="0.2">
      <c r="A5139" s="3" t="s">
        <v>2498</v>
      </c>
      <c r="B5139" s="3" t="s">
        <v>2499</v>
      </c>
      <c r="C5139" s="3">
        <v>-0.44033585519427498</v>
      </c>
      <c r="D5139" s="3">
        <v>-0.66194242511411105</v>
      </c>
      <c r="E5139" s="3">
        <v>-0.296818500905149</v>
      </c>
      <c r="F5139" s="3">
        <v>-0.25861809158069399</v>
      </c>
      <c r="G5139" s="3">
        <v>-0.32190827426230401</v>
      </c>
      <c r="H5139" s="3">
        <v>-0.52839532773445397</v>
      </c>
      <c r="I5139" s="3" t="s">
        <v>2500</v>
      </c>
      <c r="J5139" s="3" t="s">
        <v>2501</v>
      </c>
      <c r="K5139" s="3" t="s">
        <v>2502</v>
      </c>
      <c r="L5139" s="3" t="s">
        <v>2503</v>
      </c>
      <c r="M5139" s="3">
        <f>TTEST(C5139:H5139,{0,0},2,3)</f>
        <v>1.2272630881671818E-3</v>
      </c>
      <c r="N5139" s="3">
        <f t="shared" si="161"/>
        <v>0.41800307913183116</v>
      </c>
      <c r="O5139" s="8" t="s">
        <v>11028</v>
      </c>
      <c r="P5139" s="3">
        <f t="shared" ref="P5139:P5202" si="162">-LOG10(M5139)</f>
        <v>2.9110623276628242</v>
      </c>
    </row>
    <row r="5140" spans="1:16" x14ac:dyDescent="0.2">
      <c r="A5140" s="3" t="s">
        <v>3679</v>
      </c>
      <c r="B5140" s="3" t="s">
        <v>3680</v>
      </c>
      <c r="C5140" s="3">
        <v>-0.38192690190671003</v>
      </c>
      <c r="D5140" s="3">
        <v>-0.30295821070252299</v>
      </c>
      <c r="E5140" s="3">
        <v>-0.36611187460275102</v>
      </c>
      <c r="F5140" s="3">
        <v>-0.32914555955985503</v>
      </c>
      <c r="G5140" s="3">
        <v>-0.54331659163942803</v>
      </c>
      <c r="H5140" s="3">
        <v>-0.58355265684797397</v>
      </c>
      <c r="I5140" s="3" t="s">
        <v>3681</v>
      </c>
      <c r="J5140" s="3" t="s">
        <v>3682</v>
      </c>
      <c r="K5140" s="3" t="s">
        <v>3683</v>
      </c>
      <c r="L5140" s="3" t="s">
        <v>3684</v>
      </c>
      <c r="M5140" s="3">
        <f>TTEST(C5140:H5140,{0,0},2,3)</f>
        <v>3.2114986307187044E-4</v>
      </c>
      <c r="N5140" s="3">
        <f t="shared" ref="N5140:N5203" si="163">-AVERAGE(C5140:H5140)</f>
        <v>0.4178352992098735</v>
      </c>
      <c r="O5140" s="8" t="s">
        <v>11028</v>
      </c>
      <c r="P5140" s="3">
        <f t="shared" si="162"/>
        <v>3.4932922588192521</v>
      </c>
    </row>
    <row r="5141" spans="1:16" x14ac:dyDescent="0.2">
      <c r="A5141" s="3" t="s">
        <v>5397</v>
      </c>
      <c r="B5141" s="3" t="s">
        <v>5398</v>
      </c>
      <c r="C5141" s="3">
        <v>-0.52909041803841494</v>
      </c>
      <c r="D5141" s="3">
        <v>1.8824814698936099E-2</v>
      </c>
      <c r="E5141" s="3">
        <v>-6.0470065594613098E-2</v>
      </c>
      <c r="F5141" s="3">
        <v>-0.437344615534554</v>
      </c>
      <c r="G5141" s="3">
        <v>-0.863567062683261</v>
      </c>
      <c r="H5141" s="3">
        <v>-0.61087393978785898</v>
      </c>
      <c r="I5141" s="3" t="s">
        <v>5399</v>
      </c>
      <c r="J5141" s="3" t="s">
        <v>5400</v>
      </c>
      <c r="K5141" s="3" t="s">
        <v>5401</v>
      </c>
      <c r="L5141" s="3" t="s">
        <v>5402</v>
      </c>
      <c r="M5141" s="3">
        <f>TTEST(C5141:H5141,{0,0},2,3)</f>
        <v>2.9767065845850718E-2</v>
      </c>
      <c r="N5141" s="3">
        <f t="shared" si="163"/>
        <v>0.41375354782329432</v>
      </c>
      <c r="O5141" s="8" t="s">
        <v>11028</v>
      </c>
      <c r="P5141" s="3">
        <f t="shared" si="162"/>
        <v>1.5262639718617592</v>
      </c>
    </row>
    <row r="5142" spans="1:16" x14ac:dyDescent="0.2">
      <c r="A5142" s="3" t="s">
        <v>4567</v>
      </c>
      <c r="B5142" s="3" t="s">
        <v>4568</v>
      </c>
      <c r="C5142" s="3">
        <v>-0.66499060527245102</v>
      </c>
      <c r="D5142" s="3">
        <v>-0.58195145836677697</v>
      </c>
      <c r="E5142" s="3">
        <v>-0.22163457124135999</v>
      </c>
      <c r="F5142" s="3">
        <v>-0.487987083185147</v>
      </c>
      <c r="G5142" s="3">
        <v>-0.29249857521266498</v>
      </c>
      <c r="H5142" s="3">
        <v>-0.223451288080908</v>
      </c>
      <c r="I5142" s="3" t="s">
        <v>4329</v>
      </c>
      <c r="J5142" s="3" t="s">
        <v>4330</v>
      </c>
      <c r="K5142" s="3" t="s">
        <v>4331</v>
      </c>
      <c r="L5142" s="3" t="s">
        <v>4332</v>
      </c>
      <c r="M5142" s="3">
        <f>TTEST(C5142:H5142,{0,0},2,3)</f>
        <v>3.3223135312607905E-3</v>
      </c>
      <c r="N5142" s="3">
        <f t="shared" si="163"/>
        <v>0.41208559689321794</v>
      </c>
      <c r="O5142" s="8" t="s">
        <v>11028</v>
      </c>
      <c r="P5142" s="3">
        <f t="shared" si="162"/>
        <v>2.4785593849878063</v>
      </c>
    </row>
    <row r="5143" spans="1:16" x14ac:dyDescent="0.2">
      <c r="A5143" s="3" t="s">
        <v>4211</v>
      </c>
      <c r="B5143" s="3" t="s">
        <v>4212</v>
      </c>
      <c r="C5143" s="3">
        <v>-0.77532552692607404</v>
      </c>
      <c r="D5143" s="3">
        <v>-0.117260919003355</v>
      </c>
      <c r="E5143" s="3">
        <v>-0.50510761056644005</v>
      </c>
      <c r="F5143" s="3">
        <v>-9.8700306951265304E-2</v>
      </c>
      <c r="G5143" s="3">
        <v>-0.45818969465336901</v>
      </c>
      <c r="H5143" s="3">
        <v>-0.51715378253084898</v>
      </c>
      <c r="I5143" s="3" t="s">
        <v>4213</v>
      </c>
      <c r="J5143" s="3" t="s">
        <v>4214</v>
      </c>
      <c r="K5143" s="3" t="s">
        <v>4215</v>
      </c>
      <c r="L5143" s="3" t="s">
        <v>4216</v>
      </c>
      <c r="M5143" s="3">
        <f>TTEST(C5143:H5143,{0,0},2,3)</f>
        <v>1.1689440098878415E-2</v>
      </c>
      <c r="N5143" s="3">
        <f t="shared" si="163"/>
        <v>0.41195630677189204</v>
      </c>
      <c r="O5143" s="8" t="s">
        <v>11028</v>
      </c>
      <c r="P5143" s="3">
        <f t="shared" si="162"/>
        <v>1.9322062901889649</v>
      </c>
    </row>
    <row r="5144" spans="1:16" x14ac:dyDescent="0.2">
      <c r="A5144" s="3" t="s">
        <v>307</v>
      </c>
      <c r="B5144" s="3" t="s">
        <v>308</v>
      </c>
      <c r="C5144" s="3">
        <v>-0.478878373839002</v>
      </c>
      <c r="D5144" s="3">
        <v>-0.18909274880884699</v>
      </c>
      <c r="E5144" s="3">
        <v>-0.601168818181815</v>
      </c>
      <c r="F5144" s="3">
        <v>-0.249337032492951</v>
      </c>
      <c r="G5144" s="3">
        <v>-0.63514435456682194</v>
      </c>
      <c r="H5144" s="3">
        <v>-0.31587331772069899</v>
      </c>
      <c r="I5144" s="3" t="s">
        <v>309</v>
      </c>
      <c r="J5144" s="3" t="s">
        <v>310</v>
      </c>
      <c r="K5144" s="3" t="s">
        <v>311</v>
      </c>
      <c r="L5144" s="3" t="s">
        <v>312</v>
      </c>
      <c r="M5144" s="3">
        <f>TTEST(C5144:H5144,{0,0},2,3)</f>
        <v>2.9850992454186474E-3</v>
      </c>
      <c r="N5144" s="3">
        <f t="shared" si="163"/>
        <v>0.41158244093502261</v>
      </c>
      <c r="O5144" s="8" t="s">
        <v>11028</v>
      </c>
      <c r="P5144" s="3">
        <f t="shared" si="162"/>
        <v>2.5250412253315422</v>
      </c>
    </row>
    <row r="5145" spans="1:16" x14ac:dyDescent="0.2">
      <c r="A5145" s="3" t="s">
        <v>2350</v>
      </c>
      <c r="B5145" s="3" t="s">
        <v>2351</v>
      </c>
      <c r="C5145" s="3">
        <v>-0.328398810653109</v>
      </c>
      <c r="D5145" s="3">
        <v>-0.243969115069365</v>
      </c>
      <c r="E5145" s="3">
        <v>-0.33481239130773799</v>
      </c>
      <c r="F5145" s="3">
        <v>-0.33562571732187901</v>
      </c>
      <c r="G5145" s="3">
        <v>-0.67421168523016894</v>
      </c>
      <c r="H5145" s="3">
        <v>-0.54363540719971104</v>
      </c>
      <c r="I5145" s="3" t="s">
        <v>1381</v>
      </c>
      <c r="J5145" s="3" t="s">
        <v>1382</v>
      </c>
      <c r="K5145" s="3" t="s">
        <v>1383</v>
      </c>
      <c r="L5145" s="3" t="s">
        <v>1384</v>
      </c>
      <c r="M5145" s="3">
        <f>TTEST(C5145:H5145,{0,0},2,3)</f>
        <v>1.6434091011195188E-3</v>
      </c>
      <c r="N5145" s="3">
        <f t="shared" si="163"/>
        <v>0.4101088544636618</v>
      </c>
      <c r="O5145" s="8" t="s">
        <v>11028</v>
      </c>
      <c r="P5145" s="3">
        <f t="shared" si="162"/>
        <v>2.7842543122540575</v>
      </c>
    </row>
    <row r="5146" spans="1:16" x14ac:dyDescent="0.2">
      <c r="A5146" s="3" t="s">
        <v>5353</v>
      </c>
      <c r="B5146" s="3" t="s">
        <v>5354</v>
      </c>
      <c r="C5146" s="3">
        <v>-0.45294516300933801</v>
      </c>
      <c r="D5146" s="3"/>
      <c r="E5146" s="3">
        <v>-0.193550638187551</v>
      </c>
      <c r="F5146" s="3">
        <v>-0.632353663442905</v>
      </c>
      <c r="G5146" s="3">
        <v>-0.60460936277917499</v>
      </c>
      <c r="H5146" s="3">
        <v>-0.16379431941556</v>
      </c>
      <c r="I5146" s="3" t="s">
        <v>5355</v>
      </c>
      <c r="J5146" s="3" t="s">
        <v>5356</v>
      </c>
      <c r="K5146" s="3" t="s">
        <v>5357</v>
      </c>
      <c r="L5146" s="3" t="s">
        <v>5358</v>
      </c>
      <c r="M5146" s="3">
        <f>TTEST(C5146:H5146,{0,0},2,3)</f>
        <v>1.4499748113565532E-2</v>
      </c>
      <c r="N5146" s="3">
        <f t="shared" si="163"/>
        <v>0.40945062936690579</v>
      </c>
      <c r="O5146" s="8" t="s">
        <v>11028</v>
      </c>
      <c r="P5146" s="3">
        <f t="shared" si="162"/>
        <v>1.8386395421676958</v>
      </c>
    </row>
    <row r="5147" spans="1:16" x14ac:dyDescent="0.2">
      <c r="A5147" s="3" t="s">
        <v>5251</v>
      </c>
      <c r="B5147" s="3" t="s">
        <v>5252</v>
      </c>
      <c r="C5147" s="3">
        <v>-0.51688207871788205</v>
      </c>
      <c r="D5147" s="3">
        <v>-0.40358573336549097</v>
      </c>
      <c r="E5147" s="3">
        <v>-0.41119565832801802</v>
      </c>
      <c r="F5147" s="3"/>
      <c r="G5147" s="3">
        <v>-0.37834457067680399</v>
      </c>
      <c r="H5147" s="3">
        <v>-0.33098003096861001</v>
      </c>
      <c r="I5147" s="3" t="s">
        <v>4239</v>
      </c>
      <c r="J5147" s="3" t="s">
        <v>4240</v>
      </c>
      <c r="K5147" s="3" t="s">
        <v>4241</v>
      </c>
      <c r="L5147" s="3" t="s">
        <v>4242</v>
      </c>
      <c r="M5147" s="3">
        <f>TTEST(C5147:H5147,{0,0},2,3)</f>
        <v>1.8199138174746857E-4</v>
      </c>
      <c r="N5147" s="3">
        <f t="shared" si="163"/>
        <v>0.40819761441136099</v>
      </c>
      <c r="O5147" s="8" t="s">
        <v>11028</v>
      </c>
      <c r="P5147" s="3">
        <f t="shared" si="162"/>
        <v>3.7399491776640392</v>
      </c>
    </row>
    <row r="5148" spans="1:16" x14ac:dyDescent="0.2">
      <c r="A5148" s="3" t="s">
        <v>4781</v>
      </c>
      <c r="B5148" s="3" t="s">
        <v>4782</v>
      </c>
      <c r="C5148" s="3">
        <v>-0.11461682876717599</v>
      </c>
      <c r="D5148" s="3">
        <v>-0.32074249837355001</v>
      </c>
      <c r="E5148" s="3">
        <v>-0.36918943536265297</v>
      </c>
      <c r="F5148" s="3">
        <v>-0.59740582865362102</v>
      </c>
      <c r="G5148" s="3">
        <v>-0.68023935016367398</v>
      </c>
      <c r="H5148" s="3">
        <v>-0.355500705364582</v>
      </c>
      <c r="I5148" s="3" t="s">
        <v>3303</v>
      </c>
      <c r="J5148" s="3" t="s">
        <v>3304</v>
      </c>
      <c r="K5148" s="3" t="s">
        <v>3305</v>
      </c>
      <c r="L5148" s="3" t="s">
        <v>3306</v>
      </c>
      <c r="M5148" s="3">
        <f>TTEST(C5148:H5148,{0,0},2,3)</f>
        <v>4.5521288109459639E-3</v>
      </c>
      <c r="N5148" s="3">
        <f t="shared" si="163"/>
        <v>0.40628244111420936</v>
      </c>
      <c r="O5148" s="8" t="s">
        <v>11028</v>
      </c>
      <c r="P5148" s="3">
        <f t="shared" si="162"/>
        <v>2.3417854572695003</v>
      </c>
    </row>
    <row r="5149" spans="1:16" x14ac:dyDescent="0.2">
      <c r="A5149" s="3" t="s">
        <v>3469</v>
      </c>
      <c r="B5149" s="3" t="s">
        <v>3470</v>
      </c>
      <c r="C5149" s="3">
        <v>-0.27698641618765402</v>
      </c>
      <c r="D5149" s="3">
        <v>-0.403198700756421</v>
      </c>
      <c r="E5149" s="3">
        <v>-1.0161458952462601</v>
      </c>
      <c r="F5149" s="3">
        <v>-2.9869780051303599E-2</v>
      </c>
      <c r="G5149" s="3">
        <v>-0.40524463129296201</v>
      </c>
      <c r="H5149" s="3">
        <v>-0.29408346984047401</v>
      </c>
      <c r="I5149" s="3" t="s">
        <v>3471</v>
      </c>
      <c r="J5149" s="3" t="s">
        <v>3472</v>
      </c>
      <c r="K5149" s="3" t="s">
        <v>3473</v>
      </c>
      <c r="L5149" s="3" t="s">
        <v>3474</v>
      </c>
      <c r="M5149" s="3">
        <f>TTEST(C5149:H5149,{0,0},2,3)</f>
        <v>2.9925291518028394E-2</v>
      </c>
      <c r="N5149" s="3">
        <f t="shared" si="163"/>
        <v>0.40425481556251253</v>
      </c>
      <c r="O5149" s="8" t="s">
        <v>11028</v>
      </c>
      <c r="P5149" s="3">
        <f t="shared" si="162"/>
        <v>1.5239616102096238</v>
      </c>
    </row>
    <row r="5150" spans="1:16" x14ac:dyDescent="0.2">
      <c r="A5150" s="3" t="s">
        <v>3499</v>
      </c>
      <c r="B5150" s="3" t="s">
        <v>3500</v>
      </c>
      <c r="C5150" s="3">
        <v>-0.402388113232508</v>
      </c>
      <c r="D5150" s="3">
        <v>-0.34316122188936599</v>
      </c>
      <c r="E5150" s="3">
        <v>-0.45166685441570298</v>
      </c>
      <c r="F5150" s="3">
        <v>-0.32883865916339</v>
      </c>
      <c r="G5150" s="3">
        <v>-0.43651154859533697</v>
      </c>
      <c r="H5150" s="3">
        <v>-0.443087815708197</v>
      </c>
      <c r="I5150" s="3" t="s">
        <v>2332</v>
      </c>
      <c r="J5150" s="3" t="s">
        <v>2333</v>
      </c>
      <c r="K5150" s="3" t="s">
        <v>2334</v>
      </c>
      <c r="L5150" s="3" t="s">
        <v>2335</v>
      </c>
      <c r="M5150" s="3">
        <f>TTEST(C5150:H5150,{0,0},2,3)</f>
        <v>8.5848780924835291E-6</v>
      </c>
      <c r="N5150" s="3">
        <f t="shared" si="163"/>
        <v>0.40094236883408357</v>
      </c>
      <c r="O5150" s="8" t="s">
        <v>11028</v>
      </c>
      <c r="P5150" s="3">
        <f t="shared" si="162"/>
        <v>5.0662658675546215</v>
      </c>
    </row>
    <row r="5151" spans="1:16" x14ac:dyDescent="0.2">
      <c r="A5151" s="3" t="s">
        <v>2302</v>
      </c>
      <c r="B5151" s="3" t="s">
        <v>2303</v>
      </c>
      <c r="C5151" s="3">
        <v>-0.52540847818231995</v>
      </c>
      <c r="D5151" s="3">
        <v>-0.59213710190692104</v>
      </c>
      <c r="E5151" s="3">
        <v>-0.38918943343057599</v>
      </c>
      <c r="F5151" s="3">
        <v>-0.49222472197820499</v>
      </c>
      <c r="G5151" s="3">
        <v>-0.27545896239903001</v>
      </c>
      <c r="H5151" s="3">
        <v>-8.4439959455366503E-2</v>
      </c>
      <c r="I5151" s="3" t="s">
        <v>2304</v>
      </c>
      <c r="J5151" s="3" t="s">
        <v>2305</v>
      </c>
      <c r="K5151" s="3" t="s">
        <v>2306</v>
      </c>
      <c r="L5151" s="3" t="s">
        <v>2307</v>
      </c>
      <c r="M5151" s="3">
        <f>TTEST(C5151:H5151,{0,0},2,3)</f>
        <v>3.6706877226993203E-3</v>
      </c>
      <c r="N5151" s="3">
        <f t="shared" si="163"/>
        <v>0.39314310955873638</v>
      </c>
      <c r="O5151" s="8" t="s">
        <v>11028</v>
      </c>
      <c r="P5151" s="3">
        <f t="shared" si="162"/>
        <v>2.4352525607635629</v>
      </c>
    </row>
    <row r="5152" spans="1:16" x14ac:dyDescent="0.2">
      <c r="A5152" s="3" t="s">
        <v>2438</v>
      </c>
      <c r="B5152" s="3" t="s">
        <v>2439</v>
      </c>
      <c r="C5152" s="3">
        <v>-0.25211644744691503</v>
      </c>
      <c r="D5152" s="3">
        <v>-0.277510657515538</v>
      </c>
      <c r="E5152" s="3">
        <v>-0.42978516149395402</v>
      </c>
      <c r="F5152" s="3">
        <v>-0.267117216355168</v>
      </c>
      <c r="G5152" s="3">
        <v>-0.41400847641841898</v>
      </c>
      <c r="H5152" s="3">
        <v>-0.69606225703904701</v>
      </c>
      <c r="I5152" s="3" t="s">
        <v>2440</v>
      </c>
      <c r="J5152" s="3" t="s">
        <v>2441</v>
      </c>
      <c r="K5152" s="3" t="s">
        <v>2442</v>
      </c>
      <c r="L5152" s="3" t="s">
        <v>2443</v>
      </c>
      <c r="M5152" s="3">
        <f>TTEST(C5152:H5152,{0,0},2,3)</f>
        <v>2.4144453750885022E-3</v>
      </c>
      <c r="N5152" s="3">
        <f t="shared" si="163"/>
        <v>0.38943336937817352</v>
      </c>
      <c r="O5152" s="8" t="s">
        <v>11028</v>
      </c>
      <c r="P5152" s="3">
        <f t="shared" si="162"/>
        <v>2.6171826157206639</v>
      </c>
    </row>
    <row r="5153" spans="1:16" x14ac:dyDescent="0.2">
      <c r="A5153" s="3" t="s">
        <v>2886</v>
      </c>
      <c r="B5153" s="3" t="s">
        <v>2887</v>
      </c>
      <c r="C5153" s="3">
        <v>-0.34150639096527102</v>
      </c>
      <c r="D5153" s="3">
        <v>3.1061617476902E-2</v>
      </c>
      <c r="E5153" s="3">
        <v>-0.46815578152687498</v>
      </c>
      <c r="F5153" s="3">
        <v>-0.58413002469476705</v>
      </c>
      <c r="G5153" s="3">
        <v>-0.59160259773031898</v>
      </c>
      <c r="H5153" s="3">
        <v>-0.38198380485074002</v>
      </c>
      <c r="I5153" s="3" t="s">
        <v>2508</v>
      </c>
      <c r="J5153" s="3" t="s">
        <v>2509</v>
      </c>
      <c r="K5153" s="3" t="s">
        <v>2510</v>
      </c>
      <c r="L5153" s="3" t="s">
        <v>2511</v>
      </c>
      <c r="M5153" s="3">
        <f>TTEST(C5153:H5153,{0,0},2,3)</f>
        <v>8.9123960071407701E-3</v>
      </c>
      <c r="N5153" s="3">
        <f t="shared" si="163"/>
        <v>0.38938616371517831</v>
      </c>
      <c r="O5153" s="8" t="s">
        <v>11028</v>
      </c>
      <c r="P5153" s="3">
        <f t="shared" si="162"/>
        <v>2.0500055246058184</v>
      </c>
    </row>
    <row r="5154" spans="1:16" x14ac:dyDescent="0.2">
      <c r="A5154" s="3" t="s">
        <v>6300</v>
      </c>
      <c r="B5154" s="3" t="s">
        <v>6301</v>
      </c>
      <c r="C5154" s="3">
        <v>-0.37797343917165399</v>
      </c>
      <c r="D5154" s="3">
        <v>-0.105350735264406</v>
      </c>
      <c r="E5154" s="3">
        <v>-0.23243374076954201</v>
      </c>
      <c r="F5154" s="3">
        <v>-0.729633609657931</v>
      </c>
      <c r="G5154" s="3">
        <v>-0.36624092783750201</v>
      </c>
      <c r="H5154" s="3">
        <v>-0.51961829452610098</v>
      </c>
      <c r="I5154" s="3" t="s">
        <v>6302</v>
      </c>
      <c r="J5154" s="3" t="s">
        <v>6303</v>
      </c>
      <c r="K5154" s="3" t="s">
        <v>6304</v>
      </c>
      <c r="L5154" s="3" t="s">
        <v>6305</v>
      </c>
      <c r="M5154" s="3">
        <f>TTEST(C5154:H5154,{0,0},2,3)</f>
        <v>7.3188698879304718E-3</v>
      </c>
      <c r="N5154" s="3">
        <f t="shared" si="163"/>
        <v>0.38854179120452265</v>
      </c>
      <c r="O5154" s="8" t="s">
        <v>11028</v>
      </c>
      <c r="P5154" s="3">
        <f t="shared" si="162"/>
        <v>2.135555973494379</v>
      </c>
    </row>
    <row r="5155" spans="1:16" x14ac:dyDescent="0.2">
      <c r="A5155" s="3" t="s">
        <v>2414</v>
      </c>
      <c r="B5155" s="3" t="s">
        <v>2415</v>
      </c>
      <c r="C5155" s="3">
        <v>-0.24945729592802801</v>
      </c>
      <c r="D5155" s="3">
        <v>-0.39849629842172302</v>
      </c>
      <c r="E5155" s="3">
        <v>-0.47009403307062803</v>
      </c>
      <c r="F5155" s="3">
        <v>-0.33643926197607499</v>
      </c>
      <c r="G5155" s="3">
        <v>-0.383403765822113</v>
      </c>
      <c r="H5155" s="3">
        <v>-0.48600490532812801</v>
      </c>
      <c r="I5155" s="3" t="s">
        <v>2416</v>
      </c>
      <c r="J5155" s="3" t="s">
        <v>2417</v>
      </c>
      <c r="K5155" s="3" t="s">
        <v>2418</v>
      </c>
      <c r="L5155" s="3" t="s">
        <v>2419</v>
      </c>
      <c r="M5155" s="3">
        <f>TTEST(C5155:H5155,{0,0},2,3)</f>
        <v>1.1616121669847298E-4</v>
      </c>
      <c r="N5155" s="3">
        <f t="shared" si="163"/>
        <v>0.38731592675778254</v>
      </c>
      <c r="O5155" s="8" t="s">
        <v>11028</v>
      </c>
      <c r="P5155" s="3">
        <f t="shared" si="162"/>
        <v>3.9349388477229619</v>
      </c>
    </row>
    <row r="5156" spans="1:16" x14ac:dyDescent="0.2">
      <c r="A5156" s="3" t="s">
        <v>3861</v>
      </c>
      <c r="B5156" s="3" t="s">
        <v>3862</v>
      </c>
      <c r="C5156" s="3">
        <v>-0.31851595605083499</v>
      </c>
      <c r="D5156" s="3">
        <v>-0.18622728731024701</v>
      </c>
      <c r="E5156" s="3">
        <v>-0.26193523314115602</v>
      </c>
      <c r="F5156" s="3">
        <v>-0.21251770077822299</v>
      </c>
      <c r="G5156" s="3">
        <v>-0.61448996626732599</v>
      </c>
      <c r="H5156" s="3">
        <v>-0.72647386868194697</v>
      </c>
      <c r="I5156" s="3" t="s">
        <v>1239</v>
      </c>
      <c r="J5156" s="3" t="s">
        <v>1240</v>
      </c>
      <c r="K5156" s="3" t="s">
        <v>1241</v>
      </c>
      <c r="L5156" s="3" t="s">
        <v>1242</v>
      </c>
      <c r="M5156" s="3">
        <f>TTEST(C5156:H5156,{0,0},2,3)</f>
        <v>8.7459309507436772E-3</v>
      </c>
      <c r="N5156" s="3">
        <f t="shared" si="163"/>
        <v>0.38669333537162237</v>
      </c>
      <c r="O5156" s="8" t="s">
        <v>11028</v>
      </c>
      <c r="P5156" s="3">
        <f t="shared" si="162"/>
        <v>2.0581939557390898</v>
      </c>
    </row>
    <row r="5157" spans="1:16" x14ac:dyDescent="0.2">
      <c r="A5157" s="3" t="s">
        <v>1263</v>
      </c>
      <c r="B5157" s="3" t="s">
        <v>1264</v>
      </c>
      <c r="C5157" s="3">
        <v>-0.50120392092287003</v>
      </c>
      <c r="D5157" s="3">
        <v>-0.23053447092666399</v>
      </c>
      <c r="E5157" s="3">
        <v>-0.26358180348476601</v>
      </c>
      <c r="F5157" s="3">
        <v>-0.42240138977293601</v>
      </c>
      <c r="G5157" s="3">
        <v>-0.62264232504012795</v>
      </c>
      <c r="H5157" s="3">
        <v>-0.27172534691613798</v>
      </c>
      <c r="I5157" s="3" t="s">
        <v>1265</v>
      </c>
      <c r="J5157" s="3" t="s">
        <v>1266</v>
      </c>
      <c r="K5157" s="3" t="s">
        <v>1267</v>
      </c>
      <c r="L5157" s="3" t="s">
        <v>1268</v>
      </c>
      <c r="M5157" s="3">
        <f>TTEST(C5157:H5157,{0,0},2,3)</f>
        <v>1.8150303259917347E-3</v>
      </c>
      <c r="N5157" s="3">
        <f t="shared" si="163"/>
        <v>0.38534820951058363</v>
      </c>
      <c r="O5157" s="8" t="s">
        <v>11028</v>
      </c>
      <c r="P5157" s="3">
        <f t="shared" si="162"/>
        <v>2.741116114263769</v>
      </c>
    </row>
    <row r="5158" spans="1:16" x14ac:dyDescent="0.2">
      <c r="A5158" s="3" t="s">
        <v>4727</v>
      </c>
      <c r="B5158" s="3" t="s">
        <v>4728</v>
      </c>
      <c r="C5158" s="3">
        <v>-0.45626236622199001</v>
      </c>
      <c r="D5158" s="3">
        <v>-0.64080945375482501</v>
      </c>
      <c r="E5158" s="3">
        <v>-0.55182250477618799</v>
      </c>
      <c r="F5158" s="3">
        <v>-0.14656142066015301</v>
      </c>
      <c r="G5158" s="3">
        <v>-0.121441016673997</v>
      </c>
      <c r="H5158" s="3"/>
      <c r="I5158" s="3" t="s">
        <v>4729</v>
      </c>
      <c r="J5158" s="3" t="s">
        <v>4730</v>
      </c>
      <c r="K5158" s="3" t="s">
        <v>4731</v>
      </c>
      <c r="L5158" s="3" t="s">
        <v>4732</v>
      </c>
      <c r="M5158" s="3">
        <f>TTEST(C5158:H5158,{0,0},2,3)</f>
        <v>2.2409794464325155E-2</v>
      </c>
      <c r="N5158" s="3">
        <f t="shared" si="163"/>
        <v>0.3833793524174306</v>
      </c>
      <c r="O5158" s="8" t="s">
        <v>11028</v>
      </c>
      <c r="P5158" s="3">
        <f t="shared" si="162"/>
        <v>1.6495621266607783</v>
      </c>
    </row>
    <row r="5159" spans="1:16" x14ac:dyDescent="0.2">
      <c r="A5159" s="3" t="s">
        <v>779</v>
      </c>
      <c r="B5159" s="3" t="s">
        <v>780</v>
      </c>
      <c r="C5159" s="3">
        <v>-0.19273329544605999</v>
      </c>
      <c r="D5159" s="3">
        <v>-0.27897769575131598</v>
      </c>
      <c r="E5159" s="3">
        <v>-0.29328053006003801</v>
      </c>
      <c r="F5159" s="3">
        <v>-0.447576009622209</v>
      </c>
      <c r="G5159" s="3">
        <v>-0.55834565481271503</v>
      </c>
      <c r="H5159" s="3">
        <v>-0.51606524402333298</v>
      </c>
      <c r="I5159" s="3" t="s">
        <v>679</v>
      </c>
      <c r="J5159" s="3" t="s">
        <v>680</v>
      </c>
      <c r="K5159" s="3" t="s">
        <v>681</v>
      </c>
      <c r="L5159" s="3" t="s">
        <v>682</v>
      </c>
      <c r="M5159" s="3">
        <f>TTEST(C5159:H5159,{0,0},2,3)</f>
        <v>1.4178605459073861E-3</v>
      </c>
      <c r="N5159" s="3">
        <f t="shared" si="163"/>
        <v>0.38116307161927848</v>
      </c>
      <c r="O5159" s="8" t="s">
        <v>11028</v>
      </c>
      <c r="P5159" s="3">
        <f t="shared" si="162"/>
        <v>2.848366482214451</v>
      </c>
    </row>
    <row r="5160" spans="1:16" x14ac:dyDescent="0.2">
      <c r="A5160" s="3" t="s">
        <v>4551</v>
      </c>
      <c r="B5160" s="3" t="s">
        <v>4552</v>
      </c>
      <c r="C5160" s="3">
        <v>-0.319443148533611</v>
      </c>
      <c r="D5160" s="3">
        <v>-0.50899812123152599</v>
      </c>
      <c r="E5160" s="3">
        <v>-0.27812414502735</v>
      </c>
      <c r="F5160" s="3"/>
      <c r="G5160" s="3">
        <v>-0.41396549967056301</v>
      </c>
      <c r="H5160" s="3"/>
      <c r="I5160" s="3" t="s">
        <v>725</v>
      </c>
      <c r="J5160" s="3" t="s">
        <v>726</v>
      </c>
      <c r="K5160" s="3" t="s">
        <v>727</v>
      </c>
      <c r="L5160" s="3" t="s">
        <v>728</v>
      </c>
      <c r="M5160" s="3">
        <f>TTEST(C5160:H5160,{0,0},2,3)</f>
        <v>5.1447321682396687E-3</v>
      </c>
      <c r="N5160" s="3">
        <f t="shared" si="163"/>
        <v>0.38013272861576253</v>
      </c>
      <c r="O5160" s="8" t="s">
        <v>11028</v>
      </c>
      <c r="P5160" s="3">
        <f t="shared" si="162"/>
        <v>2.2886372294308499</v>
      </c>
    </row>
    <row r="5161" spans="1:16" x14ac:dyDescent="0.2">
      <c r="A5161" s="3" t="s">
        <v>2296</v>
      </c>
      <c r="B5161" s="3" t="s">
        <v>2297</v>
      </c>
      <c r="C5161" s="3">
        <v>-0.46011982439902399</v>
      </c>
      <c r="D5161" s="3">
        <v>-0.31395917217907898</v>
      </c>
      <c r="E5161" s="3">
        <v>-8.0779967747934195E-2</v>
      </c>
      <c r="F5161" s="3">
        <v>-0.489955545456639</v>
      </c>
      <c r="G5161" s="3">
        <v>-0.54652538853352195</v>
      </c>
      <c r="H5161" s="3"/>
      <c r="I5161" s="3" t="s">
        <v>2298</v>
      </c>
      <c r="J5161" s="3" t="s">
        <v>2299</v>
      </c>
      <c r="K5161" s="3" t="s">
        <v>2300</v>
      </c>
      <c r="L5161" s="3" t="s">
        <v>2301</v>
      </c>
      <c r="M5161" s="3">
        <f>TTEST(C5161:H5161,{0,0},2,3)</f>
        <v>1.0664471076605063E-2</v>
      </c>
      <c r="N5161" s="3">
        <f t="shared" si="163"/>
        <v>0.37826797966323961</v>
      </c>
      <c r="O5161" s="8" t="s">
        <v>11028</v>
      </c>
      <c r="P5161" s="3">
        <f t="shared" si="162"/>
        <v>1.9720606792870399</v>
      </c>
    </row>
    <row r="5162" spans="1:16" x14ac:dyDescent="0.2">
      <c r="A5162" s="3" t="s">
        <v>6642</v>
      </c>
      <c r="B5162" s="3" t="s">
        <v>6643</v>
      </c>
      <c r="C5162" s="3">
        <v>-0.47552582898637002</v>
      </c>
      <c r="D5162" s="3">
        <v>-0.44648460501238102</v>
      </c>
      <c r="E5162" s="3">
        <v>-0.26804240500507598</v>
      </c>
      <c r="F5162" s="3">
        <v>-0.32555445375231601</v>
      </c>
      <c r="G5162" s="3">
        <v>-0.307486226676429</v>
      </c>
      <c r="H5162" s="3">
        <v>-0.42338477337074099</v>
      </c>
      <c r="I5162" s="3" t="s">
        <v>4285</v>
      </c>
      <c r="J5162" s="3" t="s">
        <v>4286</v>
      </c>
      <c r="K5162" s="3" t="s">
        <v>4287</v>
      </c>
      <c r="L5162" s="3" t="s">
        <v>4288</v>
      </c>
      <c r="M5162" s="3">
        <f>TTEST(C5162:H5162,{0,0},2,3)</f>
        <v>1.1759747884878993E-4</v>
      </c>
      <c r="N5162" s="3">
        <f t="shared" si="163"/>
        <v>0.37441304880055215</v>
      </c>
      <c r="O5162" s="8" t="s">
        <v>11028</v>
      </c>
      <c r="P5162" s="3">
        <f t="shared" si="162"/>
        <v>3.929601988921406</v>
      </c>
    </row>
    <row r="5163" spans="1:16" x14ac:dyDescent="0.2">
      <c r="A5163" s="3" t="s">
        <v>3837</v>
      </c>
      <c r="B5163" s="3" t="s">
        <v>3838</v>
      </c>
      <c r="C5163" s="3">
        <v>9.1351382815101398E-2</v>
      </c>
      <c r="D5163" s="3">
        <v>-0.181012199309043</v>
      </c>
      <c r="E5163" s="3">
        <v>-0.26219771729270303</v>
      </c>
      <c r="F5163" s="3">
        <v>-0.295573778395192</v>
      </c>
      <c r="G5163" s="3">
        <v>-0.74164058044232894</v>
      </c>
      <c r="H5163" s="3">
        <v>-0.84465081711977397</v>
      </c>
      <c r="I5163" s="3" t="s">
        <v>3641</v>
      </c>
      <c r="J5163" s="3" t="s">
        <v>3642</v>
      </c>
      <c r="K5163" s="3" t="s">
        <v>3643</v>
      </c>
      <c r="L5163" s="3" t="s">
        <v>3644</v>
      </c>
      <c r="M5163" s="3">
        <f>TTEST(C5163:H5163,{0,0},2,3)</f>
        <v>4.9983024326877519E-2</v>
      </c>
      <c r="N5163" s="3">
        <f t="shared" si="163"/>
        <v>0.37228728495732327</v>
      </c>
      <c r="O5163" s="8" t="s">
        <v>11028</v>
      </c>
      <c r="P5163" s="3">
        <f t="shared" si="162"/>
        <v>1.301177469523352</v>
      </c>
    </row>
    <row r="5164" spans="1:16" x14ac:dyDescent="0.2">
      <c r="A5164" s="3" t="s">
        <v>1243</v>
      </c>
      <c r="B5164" s="3" t="s">
        <v>1244</v>
      </c>
      <c r="C5164" s="3">
        <v>-0.34135984343063702</v>
      </c>
      <c r="D5164" s="3"/>
      <c r="E5164" s="3">
        <v>-0.17522680649373301</v>
      </c>
      <c r="F5164" s="3">
        <v>-0.52383039805968101</v>
      </c>
      <c r="G5164" s="3">
        <v>-0.33362418116959602</v>
      </c>
      <c r="H5164" s="3">
        <v>-0.46859298179710901</v>
      </c>
      <c r="I5164" s="3" t="s">
        <v>1245</v>
      </c>
      <c r="J5164" s="3" t="s">
        <v>1246</v>
      </c>
      <c r="K5164" s="3" t="s">
        <v>1247</v>
      </c>
      <c r="L5164" s="3" t="s">
        <v>1248</v>
      </c>
      <c r="M5164" s="3">
        <f>TTEST(C5164:H5164,{0,0},2,3)</f>
        <v>3.6960444466108402E-3</v>
      </c>
      <c r="N5164" s="3">
        <f t="shared" si="163"/>
        <v>0.36852684219015125</v>
      </c>
      <c r="O5164" s="8" t="s">
        <v>11028</v>
      </c>
      <c r="P5164" s="3">
        <f t="shared" si="162"/>
        <v>2.4322628148324061</v>
      </c>
    </row>
    <row r="5165" spans="1:16" x14ac:dyDescent="0.2">
      <c r="A5165" s="3" t="s">
        <v>1039</v>
      </c>
      <c r="B5165" s="3" t="s">
        <v>1040</v>
      </c>
      <c r="C5165" s="3">
        <v>-0.237524155115723</v>
      </c>
      <c r="D5165" s="3">
        <v>-0.78583173655462901</v>
      </c>
      <c r="E5165" s="3">
        <v>-0.30962865709990101</v>
      </c>
      <c r="F5165" s="3">
        <v>-5.1826562510854803E-2</v>
      </c>
      <c r="G5165" s="3"/>
      <c r="H5165" s="3">
        <v>-0.45461685466905799</v>
      </c>
      <c r="I5165" s="3" t="s">
        <v>1041</v>
      </c>
      <c r="J5165" s="3" t="s">
        <v>1042</v>
      </c>
      <c r="K5165" s="3" t="s">
        <v>1043</v>
      </c>
      <c r="L5165" s="3" t="s">
        <v>1044</v>
      </c>
      <c r="M5165" s="3">
        <f>TTEST(C5165:H5165,{0,0},2,3)</f>
        <v>4.0281531612191231E-2</v>
      </c>
      <c r="N5165" s="3">
        <f t="shared" si="163"/>
        <v>0.36788559319003317</v>
      </c>
      <c r="O5165" s="8" t="s">
        <v>11028</v>
      </c>
      <c r="P5165" s="3">
        <f t="shared" si="162"/>
        <v>1.3948940247600006</v>
      </c>
    </row>
    <row r="5166" spans="1:16" x14ac:dyDescent="0.2">
      <c r="A5166" s="3" t="s">
        <v>4001</v>
      </c>
      <c r="B5166" s="3" t="s">
        <v>4002</v>
      </c>
      <c r="C5166" s="3">
        <v>-0.25287409415716</v>
      </c>
      <c r="D5166" s="3">
        <v>-0.451921075717164</v>
      </c>
      <c r="E5166" s="3">
        <v>-0.14935523807426501</v>
      </c>
      <c r="F5166" s="3">
        <v>-0.326554383848356</v>
      </c>
      <c r="G5166" s="3">
        <v>-0.55352610823786197</v>
      </c>
      <c r="H5166" s="3">
        <v>-0.46363863341504002</v>
      </c>
      <c r="I5166" s="3" t="s">
        <v>3549</v>
      </c>
      <c r="J5166" s="3" t="s">
        <v>3550</v>
      </c>
      <c r="K5166" s="3" t="s">
        <v>3551</v>
      </c>
      <c r="L5166" s="3" t="s">
        <v>3552</v>
      </c>
      <c r="M5166" s="3">
        <f>TTEST(C5166:H5166,{0,0},2,3)</f>
        <v>1.9038269158116225E-3</v>
      </c>
      <c r="N5166" s="3">
        <f t="shared" si="163"/>
        <v>0.36631158890830778</v>
      </c>
      <c r="O5166" s="8" t="s">
        <v>11028</v>
      </c>
      <c r="P5166" s="3">
        <f t="shared" si="162"/>
        <v>2.720372537529689</v>
      </c>
    </row>
    <row r="5167" spans="1:16" x14ac:dyDescent="0.2">
      <c r="A5167" s="3" t="s">
        <v>3845</v>
      </c>
      <c r="B5167" s="3" t="s">
        <v>3846</v>
      </c>
      <c r="C5167" s="3">
        <v>-0.39848598066907898</v>
      </c>
      <c r="D5167" s="3">
        <v>-0.24553567188462899</v>
      </c>
      <c r="E5167" s="3">
        <v>-0.65218376326090399</v>
      </c>
      <c r="F5167" s="3">
        <v>-0.17174684943353699</v>
      </c>
      <c r="G5167" s="3"/>
      <c r="H5167" s="3">
        <v>-0.35093767658331299</v>
      </c>
      <c r="I5167" s="3" t="s">
        <v>3847</v>
      </c>
      <c r="J5167" s="3" t="s">
        <v>3848</v>
      </c>
      <c r="K5167" s="3" t="s">
        <v>3849</v>
      </c>
      <c r="L5167" s="3" t="s">
        <v>3850</v>
      </c>
      <c r="M5167" s="3">
        <f>TTEST(C5167:H5167,{0,0},2,3)</f>
        <v>1.1500681007013151E-2</v>
      </c>
      <c r="N5167" s="3">
        <f t="shared" si="163"/>
        <v>0.36377798836629238</v>
      </c>
      <c r="O5167" s="8" t="s">
        <v>11028</v>
      </c>
      <c r="P5167" s="3">
        <f t="shared" si="162"/>
        <v>1.9392764423567181</v>
      </c>
    </row>
    <row r="5168" spans="1:16" x14ac:dyDescent="0.2">
      <c r="A5168" s="3" t="s">
        <v>1883</v>
      </c>
      <c r="B5168" s="3" t="s">
        <v>1884</v>
      </c>
      <c r="C5168" s="3">
        <v>-0.34724325468489098</v>
      </c>
      <c r="D5168" s="3">
        <v>-0.31654770649406599</v>
      </c>
      <c r="E5168" s="3">
        <v>-0.37293554735628098</v>
      </c>
      <c r="F5168" s="3">
        <v>-0.26537536081778701</v>
      </c>
      <c r="G5168" s="3">
        <v>-0.19596502701273899</v>
      </c>
      <c r="H5168" s="3">
        <v>-0.656316400030027</v>
      </c>
      <c r="I5168" s="3" t="s">
        <v>1885</v>
      </c>
      <c r="J5168" s="3" t="s">
        <v>1886</v>
      </c>
      <c r="K5168" s="3" t="s">
        <v>1887</v>
      </c>
      <c r="L5168" s="3" t="s">
        <v>1888</v>
      </c>
      <c r="M5168" s="3">
        <f>TTEST(C5168:H5168,{0,0},2,3)</f>
        <v>2.6234128729662625E-3</v>
      </c>
      <c r="N5168" s="3">
        <f t="shared" si="163"/>
        <v>0.35906388273263179</v>
      </c>
      <c r="O5168" s="8" t="s">
        <v>11028</v>
      </c>
      <c r="P5168" s="3">
        <f t="shared" si="162"/>
        <v>2.5811333547240025</v>
      </c>
    </row>
    <row r="5169" spans="1:16" x14ac:dyDescent="0.2">
      <c r="A5169" s="3" t="s">
        <v>2308</v>
      </c>
      <c r="B5169" s="3" t="s">
        <v>2309</v>
      </c>
      <c r="C5169" s="3">
        <v>-0.47028851177792003</v>
      </c>
      <c r="D5169" s="3">
        <v>-0.64640442611930804</v>
      </c>
      <c r="E5169" s="3">
        <v>-0.32179613518872402</v>
      </c>
      <c r="F5169" s="3">
        <v>-0.33054895546403401</v>
      </c>
      <c r="G5169" s="3">
        <v>-0.46274161599234898</v>
      </c>
      <c r="H5169" s="3">
        <v>9.58793608625335E-2</v>
      </c>
      <c r="I5169" s="3" t="s">
        <v>2310</v>
      </c>
      <c r="J5169" s="3" t="s">
        <v>2311</v>
      </c>
      <c r="K5169" s="3" t="s">
        <v>2312</v>
      </c>
      <c r="L5169" s="3" t="s">
        <v>2313</v>
      </c>
      <c r="M5169" s="3">
        <f>TTEST(C5169:H5169,{0,0},2,3)</f>
        <v>1.7751303561445119E-2</v>
      </c>
      <c r="N5169" s="3">
        <f t="shared" si="163"/>
        <v>0.3559833806133002</v>
      </c>
      <c r="O5169" s="8" t="s">
        <v>11028</v>
      </c>
      <c r="P5169" s="3">
        <f t="shared" si="162"/>
        <v>1.7507697491578924</v>
      </c>
    </row>
    <row r="5170" spans="1:16" x14ac:dyDescent="0.2">
      <c r="A5170" s="3" t="s">
        <v>4017</v>
      </c>
      <c r="B5170" s="3" t="s">
        <v>4018</v>
      </c>
      <c r="C5170" s="3">
        <v>-0.124731963708108</v>
      </c>
      <c r="D5170" s="3">
        <v>-0.455022943871846</v>
      </c>
      <c r="E5170" s="3">
        <v>-0.450379048976489</v>
      </c>
      <c r="F5170" s="3">
        <v>-0.39580510971466898</v>
      </c>
      <c r="G5170" s="3">
        <v>0.101155704590406</v>
      </c>
      <c r="H5170" s="3">
        <v>-0.78455397340617095</v>
      </c>
      <c r="I5170" s="3" t="s">
        <v>1133</v>
      </c>
      <c r="J5170" s="3" t="s">
        <v>1134</v>
      </c>
      <c r="K5170" s="3" t="s">
        <v>1135</v>
      </c>
      <c r="L5170" s="3" t="s">
        <v>1136</v>
      </c>
      <c r="M5170" s="3">
        <f>TTEST(C5170:H5170,{0,0},2,3)</f>
        <v>3.7117918255335669E-2</v>
      </c>
      <c r="N5170" s="3">
        <f t="shared" si="163"/>
        <v>0.35155622251447949</v>
      </c>
      <c r="O5170" s="8" t="s">
        <v>11028</v>
      </c>
      <c r="P5170" s="3">
        <f t="shared" si="162"/>
        <v>1.4304163890149417</v>
      </c>
    </row>
    <row r="5171" spans="1:16" x14ac:dyDescent="0.2">
      <c r="A5171" s="3" t="s">
        <v>4051</v>
      </c>
      <c r="B5171" s="3" t="s">
        <v>4052</v>
      </c>
      <c r="C5171" s="3"/>
      <c r="D5171" s="3">
        <v>-0.364121809869911</v>
      </c>
      <c r="E5171" s="3"/>
      <c r="F5171" s="3">
        <v>-0.33854138790792299</v>
      </c>
      <c r="G5171" s="3"/>
      <c r="H5171" s="3"/>
      <c r="I5171" s="3" t="s">
        <v>4053</v>
      </c>
      <c r="J5171" s="3" t="s">
        <v>4054</v>
      </c>
      <c r="K5171" s="3" t="s">
        <v>4055</v>
      </c>
      <c r="L5171" s="3" t="s">
        <v>4056</v>
      </c>
      <c r="M5171" s="3">
        <f>TTEST(C5171:H5171,{0,0},2,3)</f>
        <v>2.3165883583530514E-2</v>
      </c>
      <c r="N5171" s="3">
        <f t="shared" si="163"/>
        <v>0.35133159888891696</v>
      </c>
      <c r="O5171" s="8" t="s">
        <v>11028</v>
      </c>
      <c r="P5171" s="3">
        <f t="shared" si="162"/>
        <v>1.6351511304647814</v>
      </c>
    </row>
    <row r="5172" spans="1:16" x14ac:dyDescent="0.2">
      <c r="A5172" s="3" t="s">
        <v>2079</v>
      </c>
      <c r="B5172" s="3" t="s">
        <v>2080</v>
      </c>
      <c r="C5172" s="3">
        <v>-0.15093150262039601</v>
      </c>
      <c r="D5172" s="3"/>
      <c r="E5172" s="3">
        <v>-0.18139750904464999</v>
      </c>
      <c r="F5172" s="3">
        <v>-0.36462945166281202</v>
      </c>
      <c r="G5172" s="3">
        <v>-0.36621528049542001</v>
      </c>
      <c r="H5172" s="3">
        <v>-0.68745163417802002</v>
      </c>
      <c r="I5172" s="3" t="s">
        <v>1757</v>
      </c>
      <c r="J5172" s="3" t="s">
        <v>1758</v>
      </c>
      <c r="K5172" s="3" t="s">
        <v>1759</v>
      </c>
      <c r="L5172" s="3" t="s">
        <v>1760</v>
      </c>
      <c r="M5172" s="3">
        <f>TTEST(C5172:H5172,{0,0},2,3)</f>
        <v>2.1462309191108898E-2</v>
      </c>
      <c r="N5172" s="3">
        <f t="shared" si="163"/>
        <v>0.35012507560025963</v>
      </c>
      <c r="O5172" s="8" t="s">
        <v>11028</v>
      </c>
      <c r="P5172" s="3">
        <f t="shared" si="162"/>
        <v>1.6683235528731641</v>
      </c>
    </row>
    <row r="5173" spans="1:16" x14ac:dyDescent="0.2">
      <c r="A5173" s="3" t="s">
        <v>1969</v>
      </c>
      <c r="B5173" s="3" t="s">
        <v>1970</v>
      </c>
      <c r="C5173" s="3">
        <v>-0.107619591818058</v>
      </c>
      <c r="D5173" s="3">
        <v>-0.69257200024404297</v>
      </c>
      <c r="E5173" s="3">
        <v>-0.108582248884486</v>
      </c>
      <c r="F5173" s="3">
        <v>-0.48450417085554198</v>
      </c>
      <c r="G5173" s="3">
        <v>-0.69529616272277905</v>
      </c>
      <c r="H5173" s="3">
        <v>-2.0393570837495198E-3</v>
      </c>
      <c r="I5173" s="3" t="s">
        <v>1971</v>
      </c>
      <c r="J5173" s="3" t="s">
        <v>1972</v>
      </c>
      <c r="K5173" s="3" t="s">
        <v>1973</v>
      </c>
      <c r="L5173" s="3" t="s">
        <v>1974</v>
      </c>
      <c r="M5173" s="3">
        <f>TTEST(C5173:H5173,{0,0},2,3)</f>
        <v>4.1839705428269272E-2</v>
      </c>
      <c r="N5173" s="3">
        <f t="shared" si="163"/>
        <v>0.34843558860144297</v>
      </c>
      <c r="O5173" s="8" t="s">
        <v>11028</v>
      </c>
      <c r="P5173" s="3">
        <f t="shared" si="162"/>
        <v>1.3784113817728931</v>
      </c>
    </row>
    <row r="5174" spans="1:16" x14ac:dyDescent="0.2">
      <c r="A5174" s="3" t="s">
        <v>3403</v>
      </c>
      <c r="B5174" s="3" t="s">
        <v>3404</v>
      </c>
      <c r="C5174" s="3"/>
      <c r="D5174" s="3">
        <v>-0.36523013381027902</v>
      </c>
      <c r="E5174" s="3">
        <v>-0.40969631499620501</v>
      </c>
      <c r="F5174" s="3"/>
      <c r="G5174" s="3">
        <v>-0.26551432408761699</v>
      </c>
      <c r="H5174" s="3"/>
      <c r="I5174" s="3" t="s">
        <v>1815</v>
      </c>
      <c r="J5174" s="3" t="s">
        <v>1816</v>
      </c>
      <c r="K5174" s="3" t="s">
        <v>1817</v>
      </c>
      <c r="L5174" s="3" t="s">
        <v>1818</v>
      </c>
      <c r="M5174" s="3">
        <f>TTEST(C5174:H5174,{0,0},2,3)</f>
        <v>1.4773843546950983E-2</v>
      </c>
      <c r="N5174" s="3">
        <f t="shared" si="163"/>
        <v>0.34681359096470032</v>
      </c>
      <c r="O5174" s="8" t="s">
        <v>11028</v>
      </c>
      <c r="P5174" s="3">
        <f t="shared" si="162"/>
        <v>1.8305065044117992</v>
      </c>
    </row>
    <row r="5175" spans="1:16" x14ac:dyDescent="0.2">
      <c r="A5175" s="3" t="s">
        <v>85</v>
      </c>
      <c r="B5175" s="3" t="s">
        <v>86</v>
      </c>
      <c r="C5175" s="3">
        <v>-0.186868833040164</v>
      </c>
      <c r="D5175" s="3">
        <v>-0.32083229716177097</v>
      </c>
      <c r="E5175" s="3">
        <v>-0.50016544597256196</v>
      </c>
      <c r="F5175" s="3">
        <v>-0.13582252052405799</v>
      </c>
      <c r="G5175" s="3">
        <v>-0.55006274309501102</v>
      </c>
      <c r="H5175" s="3">
        <v>-0.36160455727695101</v>
      </c>
      <c r="I5175" s="3" t="s">
        <v>49</v>
      </c>
      <c r="J5175" s="3" t="s">
        <v>50</v>
      </c>
      <c r="K5175" s="3" t="s">
        <v>51</v>
      </c>
      <c r="L5175" s="3" t="s">
        <v>52</v>
      </c>
      <c r="M5175" s="3">
        <f>TTEST(C5175:H5175,{0,0},2,3)</f>
        <v>3.7919849917954201E-3</v>
      </c>
      <c r="N5175" s="3">
        <f t="shared" si="163"/>
        <v>0.34255939951175285</v>
      </c>
      <c r="O5175" s="8" t="s">
        <v>11028</v>
      </c>
      <c r="P5175" s="3">
        <f t="shared" si="162"/>
        <v>2.4211333902140693</v>
      </c>
    </row>
    <row r="5176" spans="1:16" x14ac:dyDescent="0.2">
      <c r="A5176" s="3" t="s">
        <v>3785</v>
      </c>
      <c r="B5176" s="3" t="s">
        <v>3786</v>
      </c>
      <c r="C5176" s="3">
        <v>-0.185995924960459</v>
      </c>
      <c r="D5176" s="3">
        <v>-0.74200898701834495</v>
      </c>
      <c r="E5176" s="3">
        <v>-0.45535839200372402</v>
      </c>
      <c r="F5176" s="3">
        <v>-0.27505682972564499</v>
      </c>
      <c r="G5176" s="3">
        <v>-0.27659990372544901</v>
      </c>
      <c r="H5176" s="3">
        <v>-0.110572595226368</v>
      </c>
      <c r="I5176" s="3" t="s">
        <v>1457</v>
      </c>
      <c r="J5176" s="3" t="s">
        <v>1458</v>
      </c>
      <c r="K5176" s="3" t="s">
        <v>1459</v>
      </c>
      <c r="L5176" s="3" t="s">
        <v>1460</v>
      </c>
      <c r="M5176" s="3">
        <f>TTEST(C5176:H5176,{0,0},2,3)</f>
        <v>1.4508459013223392E-2</v>
      </c>
      <c r="N5176" s="3">
        <f t="shared" si="163"/>
        <v>0.34093210544333163</v>
      </c>
      <c r="O5176" s="8" t="s">
        <v>11028</v>
      </c>
      <c r="P5176" s="3">
        <f t="shared" si="162"/>
        <v>1.8383787128271578</v>
      </c>
    </row>
    <row r="5177" spans="1:16" x14ac:dyDescent="0.2">
      <c r="A5177" s="3" t="s">
        <v>1645</v>
      </c>
      <c r="B5177" s="3" t="s">
        <v>1646</v>
      </c>
      <c r="C5177" s="3">
        <v>-0.38057063456227802</v>
      </c>
      <c r="D5177" s="3">
        <v>-0.39017440793805502</v>
      </c>
      <c r="E5177" s="3">
        <v>-0.344266034999612</v>
      </c>
      <c r="F5177" s="3">
        <v>-0.33138558802907703</v>
      </c>
      <c r="G5177" s="3">
        <v>-0.27736606338825398</v>
      </c>
      <c r="H5177" s="3">
        <v>-0.31938685400865002</v>
      </c>
      <c r="I5177" s="3" t="s">
        <v>1647</v>
      </c>
      <c r="J5177" s="3" t="s">
        <v>1648</v>
      </c>
      <c r="K5177" s="3" t="s">
        <v>1649</v>
      </c>
      <c r="L5177" s="3" t="s">
        <v>1650</v>
      </c>
      <c r="M5177" s="3">
        <f>TTEST(C5177:H5177,{0,0},2,3)</f>
        <v>5.6212269765913909E-6</v>
      </c>
      <c r="N5177" s="3">
        <f t="shared" si="163"/>
        <v>0.34052493048765436</v>
      </c>
      <c r="O5177" s="8" t="s">
        <v>11028</v>
      </c>
      <c r="P5177" s="3">
        <f t="shared" si="162"/>
        <v>5.2501688782027056</v>
      </c>
    </row>
    <row r="5178" spans="1:16" x14ac:dyDescent="0.2">
      <c r="A5178" s="3" t="s">
        <v>3094</v>
      </c>
      <c r="B5178" s="3" t="s">
        <v>3095</v>
      </c>
      <c r="C5178" s="3">
        <v>-0.36635950870808498</v>
      </c>
      <c r="D5178" s="3">
        <v>-0.24437219283735101</v>
      </c>
      <c r="E5178" s="3">
        <v>-0.28313304723202898</v>
      </c>
      <c r="F5178" s="3">
        <v>-0.13242344338381501</v>
      </c>
      <c r="G5178" s="3">
        <v>-0.51340691758094903</v>
      </c>
      <c r="H5178" s="3">
        <v>-0.50308065426378601</v>
      </c>
      <c r="I5178" s="3" t="s">
        <v>3096</v>
      </c>
      <c r="J5178" s="3" t="s">
        <v>3097</v>
      </c>
      <c r="K5178" s="3" t="s">
        <v>3098</v>
      </c>
      <c r="L5178" s="3" t="s">
        <v>3099</v>
      </c>
      <c r="M5178" s="3">
        <f>TTEST(C5178:H5178,{0,0},2,3)</f>
        <v>2.6057095070085648E-3</v>
      </c>
      <c r="N5178" s="3">
        <f t="shared" si="163"/>
        <v>0.3404626273343358</v>
      </c>
      <c r="O5178" s="8" t="s">
        <v>11028</v>
      </c>
      <c r="P5178" s="3">
        <f t="shared" si="162"/>
        <v>2.5840740024896225</v>
      </c>
    </row>
    <row r="5179" spans="1:16" x14ac:dyDescent="0.2">
      <c r="A5179" s="3" t="s">
        <v>3969</v>
      </c>
      <c r="B5179" s="3" t="s">
        <v>3970</v>
      </c>
      <c r="C5179" s="3">
        <v>-0.242026893769272</v>
      </c>
      <c r="D5179" s="3">
        <v>-0.187772638213593</v>
      </c>
      <c r="E5179" s="3">
        <v>-0.41544086104352301</v>
      </c>
      <c r="F5179" s="3">
        <v>-0.42352542235809398</v>
      </c>
      <c r="G5179" s="3">
        <v>-0.44699032644890901</v>
      </c>
      <c r="H5179" s="3">
        <v>-0.32696105323975599</v>
      </c>
      <c r="I5179" s="3" t="s">
        <v>3971</v>
      </c>
      <c r="J5179" s="3" t="s">
        <v>3972</v>
      </c>
      <c r="K5179" s="3" t="s">
        <v>3973</v>
      </c>
      <c r="L5179" s="3" t="s">
        <v>3974</v>
      </c>
      <c r="M5179" s="3">
        <f>TTEST(C5179:H5179,{0,0},2,3)</f>
        <v>5.5269613601649601E-4</v>
      </c>
      <c r="N5179" s="3">
        <f t="shared" si="163"/>
        <v>0.34045286584552453</v>
      </c>
      <c r="O5179" s="8" t="s">
        <v>11028</v>
      </c>
      <c r="P5179" s="3">
        <f t="shared" si="162"/>
        <v>3.2575135716269816</v>
      </c>
    </row>
    <row r="5180" spans="1:16" x14ac:dyDescent="0.2">
      <c r="A5180" s="3" t="s">
        <v>3865</v>
      </c>
      <c r="B5180" s="3" t="s">
        <v>3866</v>
      </c>
      <c r="C5180" s="3"/>
      <c r="D5180" s="3">
        <v>-0.43290554078280702</v>
      </c>
      <c r="E5180" s="3">
        <v>-0.37486256320998201</v>
      </c>
      <c r="F5180" s="3">
        <v>-0.18173265468560101</v>
      </c>
      <c r="G5180" s="3">
        <v>-0.37177822312619702</v>
      </c>
      <c r="H5180" s="3"/>
      <c r="I5180" s="3" t="s">
        <v>3867</v>
      </c>
      <c r="J5180" s="3" t="s">
        <v>3868</v>
      </c>
      <c r="K5180" s="3" t="s">
        <v>3869</v>
      </c>
      <c r="L5180" s="3" t="s">
        <v>3870</v>
      </c>
      <c r="M5180" s="3">
        <f>TTEST(C5180:H5180,{0,0},2,3)</f>
        <v>8.3710815292137707E-3</v>
      </c>
      <c r="N5180" s="3">
        <f t="shared" si="163"/>
        <v>0.34031974545114679</v>
      </c>
      <c r="O5180" s="8" t="s">
        <v>11028</v>
      </c>
      <c r="P5180" s="3">
        <f t="shared" si="162"/>
        <v>2.0772184282879946</v>
      </c>
    </row>
    <row r="5181" spans="1:16" x14ac:dyDescent="0.2">
      <c r="A5181" s="3" t="s">
        <v>3651</v>
      </c>
      <c r="B5181" s="3" t="s">
        <v>3652</v>
      </c>
      <c r="C5181" s="3">
        <v>-0.41389921457777801</v>
      </c>
      <c r="D5181" s="3">
        <v>-0.16169017946738701</v>
      </c>
      <c r="E5181" s="3">
        <v>-0.42199987228778002</v>
      </c>
      <c r="F5181" s="3">
        <v>-0.43382123963093899</v>
      </c>
      <c r="G5181" s="3">
        <v>-0.21362410905274901</v>
      </c>
      <c r="H5181" s="3">
        <v>-0.39503115148131202</v>
      </c>
      <c r="I5181" s="3" t="s">
        <v>3267</v>
      </c>
      <c r="J5181" s="3" t="s">
        <v>3268</v>
      </c>
      <c r="K5181" s="3" t="s">
        <v>3269</v>
      </c>
      <c r="L5181" s="3" t="s">
        <v>3270</v>
      </c>
      <c r="M5181" s="3">
        <f>TTEST(C5181:H5181,{0,0},2,3)</f>
        <v>9.46840757766171E-4</v>
      </c>
      <c r="N5181" s="3">
        <f t="shared" si="163"/>
        <v>0.34001096108299089</v>
      </c>
      <c r="O5181" s="8" t="s">
        <v>11028</v>
      </c>
      <c r="P5181" s="3">
        <f t="shared" si="162"/>
        <v>3.0237230556732877</v>
      </c>
    </row>
    <row r="5182" spans="1:16" x14ac:dyDescent="0.2">
      <c r="A5182" s="3" t="s">
        <v>4037</v>
      </c>
      <c r="B5182" s="3" t="s">
        <v>4038</v>
      </c>
      <c r="C5182" s="3">
        <v>-0.29173503176784599</v>
      </c>
      <c r="D5182" s="3">
        <v>-0.29644456252707901</v>
      </c>
      <c r="E5182" s="3">
        <v>-0.27898142474120502</v>
      </c>
      <c r="F5182" s="3">
        <v>-0.36204381229683402</v>
      </c>
      <c r="G5182" s="3">
        <v>-0.31830823950270098</v>
      </c>
      <c r="H5182" s="3">
        <v>-0.45913052607222699</v>
      </c>
      <c r="I5182" s="3" t="s">
        <v>4039</v>
      </c>
      <c r="J5182" s="3" t="s">
        <v>4040</v>
      </c>
      <c r="K5182" s="3" t="s">
        <v>4041</v>
      </c>
      <c r="L5182" s="3" t="s">
        <v>4042</v>
      </c>
      <c r="M5182" s="3">
        <f>TTEST(C5182:H5182,{0,0},2,3)</f>
        <v>6.8053156903760743E-5</v>
      </c>
      <c r="N5182" s="3">
        <f t="shared" si="163"/>
        <v>0.33444059948464866</v>
      </c>
      <c r="O5182" s="8" t="s">
        <v>11028</v>
      </c>
      <c r="P5182" s="3">
        <f t="shared" si="162"/>
        <v>4.1671517235968318</v>
      </c>
    </row>
    <row r="5183" spans="1:16" x14ac:dyDescent="0.2">
      <c r="A5183" s="3" t="s">
        <v>2408</v>
      </c>
      <c r="B5183" s="3" t="s">
        <v>2409</v>
      </c>
      <c r="C5183" s="3">
        <v>-0.48496905738663598</v>
      </c>
      <c r="D5183" s="3">
        <v>-0.48584495991237198</v>
      </c>
      <c r="E5183" s="3">
        <v>-0.22112045336255601</v>
      </c>
      <c r="F5183" s="3">
        <v>-0.19361905761789899</v>
      </c>
      <c r="G5183" s="3">
        <v>-0.14989025237651299</v>
      </c>
      <c r="H5183" s="3">
        <v>-0.469430454895717</v>
      </c>
      <c r="I5183" s="3" t="s">
        <v>2410</v>
      </c>
      <c r="J5183" s="3" t="s">
        <v>2411</v>
      </c>
      <c r="K5183" s="3" t="s">
        <v>2412</v>
      </c>
      <c r="L5183" s="3" t="s">
        <v>2413</v>
      </c>
      <c r="M5183" s="3">
        <f>TTEST(C5183:H5183,{0,0},2,3)</f>
        <v>3.8814265258206903E-3</v>
      </c>
      <c r="N5183" s="3">
        <f t="shared" si="163"/>
        <v>0.3341457059252822</v>
      </c>
      <c r="O5183" s="8" t="s">
        <v>11028</v>
      </c>
      <c r="P5183" s="3">
        <f t="shared" si="162"/>
        <v>2.4110086304802505</v>
      </c>
    </row>
    <row r="5184" spans="1:16" x14ac:dyDescent="0.2">
      <c r="A5184" s="3" t="s">
        <v>2972</v>
      </c>
      <c r="B5184" s="3" t="s">
        <v>2973</v>
      </c>
      <c r="C5184" s="3">
        <v>-0.20658470427082401</v>
      </c>
      <c r="D5184" s="3">
        <v>-0.18561969515458299</v>
      </c>
      <c r="E5184" s="3">
        <v>-0.43120199005586202</v>
      </c>
      <c r="F5184" s="3">
        <v>-0.32471584772022799</v>
      </c>
      <c r="G5184" s="3">
        <v>-0.43909418585148602</v>
      </c>
      <c r="H5184" s="3">
        <v>-0.40386100033203898</v>
      </c>
      <c r="I5184" s="3" t="s">
        <v>2974</v>
      </c>
      <c r="J5184" s="3" t="s">
        <v>2975</v>
      </c>
      <c r="K5184" s="3" t="s">
        <v>2976</v>
      </c>
      <c r="L5184" s="3" t="s">
        <v>2977</v>
      </c>
      <c r="M5184" s="3">
        <f>TTEST(C5184:H5184,{0,0},2,3)</f>
        <v>8.0375000076563234E-4</v>
      </c>
      <c r="N5184" s="3">
        <f t="shared" si="163"/>
        <v>0.331846237230837</v>
      </c>
      <c r="O5184" s="8" t="s">
        <v>11028</v>
      </c>
      <c r="P5184" s="3">
        <f t="shared" si="162"/>
        <v>3.0948790136540234</v>
      </c>
    </row>
    <row r="5185" spans="1:16" x14ac:dyDescent="0.2">
      <c r="A5185" s="3" t="s">
        <v>3411</v>
      </c>
      <c r="B5185" s="3" t="s">
        <v>3412</v>
      </c>
      <c r="C5185" s="3">
        <v>-9.2589281190939496E-2</v>
      </c>
      <c r="D5185" s="3">
        <v>-0.21675981069497</v>
      </c>
      <c r="E5185" s="3">
        <v>-0.613844503774162</v>
      </c>
      <c r="F5185" s="3">
        <v>-0.48265108499908799</v>
      </c>
      <c r="G5185" s="3">
        <v>-0.26901444297049598</v>
      </c>
      <c r="H5185" s="3">
        <v>-0.304798710759842</v>
      </c>
      <c r="I5185" s="3" t="s">
        <v>2882</v>
      </c>
      <c r="J5185" s="3" t="s">
        <v>2883</v>
      </c>
      <c r="K5185" s="3" t="s">
        <v>2884</v>
      </c>
      <c r="L5185" s="3" t="s">
        <v>2885</v>
      </c>
      <c r="M5185" s="3">
        <f>TTEST(C5185:H5185,{0,0},2,3)</f>
        <v>7.7853252513609894E-3</v>
      </c>
      <c r="N5185" s="3">
        <f t="shared" si="163"/>
        <v>0.32994297239824955</v>
      </c>
      <c r="O5185" s="8" t="s">
        <v>11028</v>
      </c>
      <c r="P5185" s="3">
        <f t="shared" si="162"/>
        <v>2.1087232389827419</v>
      </c>
    </row>
    <row r="5186" spans="1:16" x14ac:dyDescent="0.2">
      <c r="A5186" s="3" t="s">
        <v>1991</v>
      </c>
      <c r="B5186" s="3" t="s">
        <v>1992</v>
      </c>
      <c r="C5186" s="3">
        <v>-0.46011658270336597</v>
      </c>
      <c r="D5186" s="3">
        <v>-0.35221383205016499</v>
      </c>
      <c r="E5186" s="3">
        <v>-6.52727814835906E-2</v>
      </c>
      <c r="F5186" s="3"/>
      <c r="G5186" s="3"/>
      <c r="H5186" s="3">
        <v>-0.42356667575873702</v>
      </c>
      <c r="I5186" s="3" t="s">
        <v>1993</v>
      </c>
      <c r="J5186" s="3" t="s">
        <v>1994</v>
      </c>
      <c r="K5186" s="3" t="s">
        <v>1995</v>
      </c>
      <c r="L5186" s="3" t="s">
        <v>1996</v>
      </c>
      <c r="M5186" s="3">
        <f>TTEST(C5186:H5186,{0,0},2,3)</f>
        <v>3.5901123417122142E-2</v>
      </c>
      <c r="N5186" s="3">
        <f t="shared" si="163"/>
        <v>0.32529246799896466</v>
      </c>
      <c r="O5186" s="8" t="s">
        <v>11028</v>
      </c>
      <c r="P5186" s="3">
        <f t="shared" si="162"/>
        <v>1.4448919612761832</v>
      </c>
    </row>
    <row r="5187" spans="1:16" x14ac:dyDescent="0.2">
      <c r="A5187" s="3" t="s">
        <v>2029</v>
      </c>
      <c r="B5187" s="3" t="s">
        <v>2030</v>
      </c>
      <c r="C5187" s="3">
        <v>-0.76214280014738001</v>
      </c>
      <c r="D5187" s="3">
        <v>-0.28118965508812599</v>
      </c>
      <c r="E5187" s="3">
        <v>-0.13348366321942401</v>
      </c>
      <c r="F5187" s="3">
        <v>-0.205106304738362</v>
      </c>
      <c r="G5187" s="3">
        <v>-0.32358387729958799</v>
      </c>
      <c r="H5187" s="3">
        <v>-0.224673175012782</v>
      </c>
      <c r="I5187" s="3" t="s">
        <v>1067</v>
      </c>
      <c r="J5187" s="3" t="s">
        <v>1068</v>
      </c>
      <c r="K5187" s="3" t="s">
        <v>1069</v>
      </c>
      <c r="L5187" s="3" t="s">
        <v>1070</v>
      </c>
      <c r="M5187" s="3">
        <f>TTEST(C5187:H5187,{0,0},2,3)</f>
        <v>1.7364474362087119E-2</v>
      </c>
      <c r="N5187" s="3">
        <f t="shared" si="163"/>
        <v>0.32169657925094369</v>
      </c>
      <c r="O5187" s="8" t="s">
        <v>11028</v>
      </c>
      <c r="P5187" s="3">
        <f t="shared" si="162"/>
        <v>1.7603383586302215</v>
      </c>
    </row>
    <row r="5188" spans="1:16" x14ac:dyDescent="0.2">
      <c r="A5188" s="3" t="s">
        <v>6058</v>
      </c>
      <c r="B5188" s="3" t="s">
        <v>6059</v>
      </c>
      <c r="C5188" s="3"/>
      <c r="D5188" s="3"/>
      <c r="E5188" s="3">
        <v>-0.19631660327126399</v>
      </c>
      <c r="F5188" s="3"/>
      <c r="G5188" s="3">
        <v>-0.32816428279821502</v>
      </c>
      <c r="H5188" s="3">
        <v>-0.43672209918131499</v>
      </c>
      <c r="I5188" s="3" t="s">
        <v>2500</v>
      </c>
      <c r="J5188" s="3" t="s">
        <v>2501</v>
      </c>
      <c r="K5188" s="3" t="s">
        <v>2502</v>
      </c>
      <c r="L5188" s="3" t="s">
        <v>2503</v>
      </c>
      <c r="M5188" s="3">
        <f>TTEST(C5188:H5188,{0,0},2,3)</f>
        <v>4.3981116481994827E-2</v>
      </c>
      <c r="N5188" s="3">
        <f t="shared" si="163"/>
        <v>0.32040099508359798</v>
      </c>
      <c r="O5188" s="8" t="s">
        <v>11028</v>
      </c>
      <c r="P5188" s="3">
        <f t="shared" si="162"/>
        <v>1.3567337500590173</v>
      </c>
    </row>
    <row r="5189" spans="1:16" x14ac:dyDescent="0.2">
      <c r="A5189" s="3" t="s">
        <v>4019</v>
      </c>
      <c r="B5189" s="3" t="s">
        <v>4020</v>
      </c>
      <c r="C5189" s="3">
        <v>-0.35659166739679599</v>
      </c>
      <c r="D5189" s="3">
        <v>-0.40992819213765103</v>
      </c>
      <c r="E5189" s="3">
        <v>-0.19611497392068</v>
      </c>
      <c r="F5189" s="3">
        <v>-2.4107138446463401E-2</v>
      </c>
      <c r="G5189" s="3">
        <v>-0.53849342565440705</v>
      </c>
      <c r="H5189" s="3">
        <v>-0.365291703447853</v>
      </c>
      <c r="I5189" s="3" t="s">
        <v>4021</v>
      </c>
      <c r="J5189" s="3" t="s">
        <v>4022</v>
      </c>
      <c r="K5189" s="3" t="s">
        <v>4023</v>
      </c>
      <c r="L5189" s="3" t="s">
        <v>4024</v>
      </c>
      <c r="M5189" s="3">
        <f>TTEST(C5189:H5189,{0,0},2,3)</f>
        <v>7.8026150066307148E-3</v>
      </c>
      <c r="N5189" s="3">
        <f t="shared" si="163"/>
        <v>0.31508785016730839</v>
      </c>
      <c r="O5189" s="8" t="s">
        <v>11028</v>
      </c>
      <c r="P5189" s="3">
        <f t="shared" si="162"/>
        <v>2.1077598213326709</v>
      </c>
    </row>
    <row r="5190" spans="1:16" x14ac:dyDescent="0.2">
      <c r="A5190" s="3" t="s">
        <v>1467</v>
      </c>
      <c r="B5190" s="3" t="s">
        <v>1468</v>
      </c>
      <c r="C5190" s="3">
        <v>-0.37449388294949398</v>
      </c>
      <c r="D5190" s="3">
        <v>-0.45640837095620101</v>
      </c>
      <c r="E5190" s="3">
        <v>-0.42378640001362999</v>
      </c>
      <c r="F5190" s="3">
        <v>-0.56181481162373204</v>
      </c>
      <c r="G5190" s="3">
        <v>-0.22971629132146901</v>
      </c>
      <c r="H5190" s="3">
        <v>0.16668590373138101</v>
      </c>
      <c r="I5190" s="3" t="s">
        <v>1469</v>
      </c>
      <c r="J5190" s="3" t="s">
        <v>1470</v>
      </c>
      <c r="K5190" s="3" t="s">
        <v>1471</v>
      </c>
      <c r="L5190" s="3" t="s">
        <v>1472</v>
      </c>
      <c r="M5190" s="3">
        <f>TTEST(C5190:H5190,{0,0},2,3)</f>
        <v>3.1449468864060103E-2</v>
      </c>
      <c r="N5190" s="3">
        <f t="shared" si="163"/>
        <v>0.31325564218885749</v>
      </c>
      <c r="O5190" s="8" t="s">
        <v>11028</v>
      </c>
      <c r="P5190" s="3">
        <f t="shared" si="162"/>
        <v>1.5023866847610228</v>
      </c>
    </row>
    <row r="5191" spans="1:16" x14ac:dyDescent="0.2">
      <c r="A5191" s="3" t="s">
        <v>3761</v>
      </c>
      <c r="B5191" s="3" t="s">
        <v>3762</v>
      </c>
      <c r="C5191" s="3">
        <v>-0.168469883814515</v>
      </c>
      <c r="D5191" s="3">
        <v>-0.52195140910193605</v>
      </c>
      <c r="E5191" s="3"/>
      <c r="F5191" s="3">
        <v>-0.368789884128913</v>
      </c>
      <c r="G5191" s="3">
        <v>-0.29551680598742203</v>
      </c>
      <c r="H5191" s="3">
        <v>-0.19773121540543101</v>
      </c>
      <c r="I5191" s="3" t="s">
        <v>3763</v>
      </c>
      <c r="J5191" s="3" t="s">
        <v>3764</v>
      </c>
      <c r="K5191" s="3" t="s">
        <v>3765</v>
      </c>
      <c r="L5191" s="3" t="s">
        <v>3766</v>
      </c>
      <c r="M5191" s="3">
        <f>TTEST(C5191:H5191,{0,0},2,3)</f>
        <v>8.2066563703896613E-3</v>
      </c>
      <c r="N5191" s="3">
        <f t="shared" si="163"/>
        <v>0.31049183968764338</v>
      </c>
      <c r="O5191" s="8" t="s">
        <v>11028</v>
      </c>
      <c r="P5191" s="3">
        <f t="shared" si="162"/>
        <v>2.0858337510007776</v>
      </c>
    </row>
    <row r="5192" spans="1:16" x14ac:dyDescent="0.2">
      <c r="A5192" s="3" t="s">
        <v>2798</v>
      </c>
      <c r="B5192" s="3" t="s">
        <v>2799</v>
      </c>
      <c r="C5192" s="3">
        <v>-0.44141383171427501</v>
      </c>
      <c r="D5192" s="3">
        <v>-0.58837163974163298</v>
      </c>
      <c r="E5192" s="3">
        <v>-0.20369186004772399</v>
      </c>
      <c r="F5192" s="3">
        <v>-0.14430686198968301</v>
      </c>
      <c r="G5192" s="3">
        <v>-0.14485332071404899</v>
      </c>
      <c r="H5192" s="3">
        <v>-0.338379805063036</v>
      </c>
      <c r="I5192" s="3" t="s">
        <v>2800</v>
      </c>
      <c r="J5192" s="3" t="s">
        <v>2801</v>
      </c>
      <c r="K5192" s="3" t="s">
        <v>2802</v>
      </c>
      <c r="L5192" s="3" t="s">
        <v>2803</v>
      </c>
      <c r="M5192" s="3">
        <f>TTEST(C5192:H5192,{0,0},2,3)</f>
        <v>8.2786783319838859E-3</v>
      </c>
      <c r="N5192" s="3">
        <f t="shared" si="163"/>
        <v>0.31016955321173334</v>
      </c>
      <c r="O5192" s="8" t="s">
        <v>11028</v>
      </c>
      <c r="P5192" s="3">
        <f t="shared" si="162"/>
        <v>2.0820389915897661</v>
      </c>
    </row>
    <row r="5193" spans="1:16" x14ac:dyDescent="0.2">
      <c r="A5193" s="3" t="s">
        <v>1261</v>
      </c>
      <c r="B5193" s="3" t="s">
        <v>1262</v>
      </c>
      <c r="C5193" s="3">
        <v>-0.196972281262555</v>
      </c>
      <c r="D5193" s="3">
        <v>-0.34070637474829801</v>
      </c>
      <c r="E5193" s="3">
        <v>-0.118574430044827</v>
      </c>
      <c r="F5193" s="3">
        <v>-0.336463257964429</v>
      </c>
      <c r="G5193" s="3">
        <v>-0.457380461864689</v>
      </c>
      <c r="H5193" s="3">
        <v>-0.401749867616078</v>
      </c>
      <c r="I5193" s="3" t="s">
        <v>1245</v>
      </c>
      <c r="J5193" s="3" t="s">
        <v>1246</v>
      </c>
      <c r="K5193" s="3" t="s">
        <v>1247</v>
      </c>
      <c r="L5193" s="3" t="s">
        <v>1248</v>
      </c>
      <c r="M5193" s="3">
        <f>TTEST(C5193:H5193,{0,0},2,3)</f>
        <v>1.9414028439909696E-3</v>
      </c>
      <c r="N5193" s="3">
        <f t="shared" si="163"/>
        <v>0.30864111225014601</v>
      </c>
      <c r="O5193" s="8" t="s">
        <v>11028</v>
      </c>
      <c r="P5193" s="3">
        <f t="shared" si="162"/>
        <v>2.7118843385067457</v>
      </c>
    </row>
    <row r="5194" spans="1:16" x14ac:dyDescent="0.2">
      <c r="A5194" s="3" t="s">
        <v>5906</v>
      </c>
      <c r="B5194" s="3" t="s">
        <v>5907</v>
      </c>
      <c r="C5194" s="3">
        <v>-0.69724896623782295</v>
      </c>
      <c r="D5194" s="3">
        <v>-0.28491915448986599</v>
      </c>
      <c r="E5194" s="3">
        <v>-0.11775928225300999</v>
      </c>
      <c r="F5194" s="3"/>
      <c r="G5194" s="3">
        <v>-0.25220000531027797</v>
      </c>
      <c r="H5194" s="3">
        <v>-0.18050125120467</v>
      </c>
      <c r="I5194" s="3" t="s">
        <v>1721</v>
      </c>
      <c r="J5194" s="3" t="s">
        <v>1722</v>
      </c>
      <c r="K5194" s="3" t="s">
        <v>1723</v>
      </c>
      <c r="L5194" s="3" t="s">
        <v>1724</v>
      </c>
      <c r="M5194" s="3">
        <f>TTEST(C5194:H5194,{0,0},2,3)</f>
        <v>3.9603239834033258E-2</v>
      </c>
      <c r="N5194" s="3">
        <f t="shared" si="163"/>
        <v>0.30652573189912935</v>
      </c>
      <c r="O5194" s="8" t="s">
        <v>11028</v>
      </c>
      <c r="P5194" s="3">
        <f t="shared" si="162"/>
        <v>1.4022692841631694</v>
      </c>
    </row>
    <row r="5195" spans="1:16" x14ac:dyDescent="0.2">
      <c r="A5195" s="3" t="s">
        <v>3034</v>
      </c>
      <c r="B5195" s="3" t="s">
        <v>3035</v>
      </c>
      <c r="C5195" s="3">
        <v>5.9515487732777497E-2</v>
      </c>
      <c r="D5195" s="3">
        <v>-3.9907559433960398E-2</v>
      </c>
      <c r="E5195" s="3">
        <v>-0.49353595863083</v>
      </c>
      <c r="F5195" s="3">
        <v>-0.47280193080581401</v>
      </c>
      <c r="G5195" s="3">
        <v>-0.46053287591153702</v>
      </c>
      <c r="H5195" s="3">
        <v>-0.41312880315052702</v>
      </c>
      <c r="I5195" s="3" t="s">
        <v>3036</v>
      </c>
      <c r="J5195" s="3" t="s">
        <v>3037</v>
      </c>
      <c r="K5195" s="3" t="s">
        <v>3038</v>
      </c>
      <c r="L5195" s="3" t="s">
        <v>3039</v>
      </c>
      <c r="M5195" s="3">
        <f>TTEST(C5195:H5195,{0,0},2,3)</f>
        <v>2.9404698118047534E-2</v>
      </c>
      <c r="N5195" s="3">
        <f t="shared" si="163"/>
        <v>0.30339860669998181</v>
      </c>
      <c r="O5195" s="8" t="s">
        <v>11028</v>
      </c>
      <c r="P5195" s="3">
        <f t="shared" si="162"/>
        <v>1.5315832749029616</v>
      </c>
    </row>
    <row r="5196" spans="1:16" x14ac:dyDescent="0.2">
      <c r="A5196" s="3" t="s">
        <v>1089</v>
      </c>
      <c r="B5196" s="3" t="s">
        <v>1090</v>
      </c>
      <c r="C5196" s="3">
        <v>-0.45470366929321199</v>
      </c>
      <c r="D5196" s="3">
        <v>-4.36829416919935E-2</v>
      </c>
      <c r="E5196" s="3">
        <v>-0.37145137690653202</v>
      </c>
      <c r="F5196" s="3">
        <v>-0.28344685928147301</v>
      </c>
      <c r="G5196" s="3"/>
      <c r="H5196" s="3"/>
      <c r="I5196" s="3" t="s">
        <v>1091</v>
      </c>
      <c r="J5196" s="3" t="s">
        <v>1092</v>
      </c>
      <c r="K5196" s="3" t="s">
        <v>1093</v>
      </c>
      <c r="L5196" s="3" t="s">
        <v>1094</v>
      </c>
      <c r="M5196" s="3">
        <f>TTEST(C5196:H5196,{0,0},2,3)</f>
        <v>4.7503672335838042E-2</v>
      </c>
      <c r="N5196" s="3">
        <f t="shared" si="163"/>
        <v>0.28832121179330261</v>
      </c>
      <c r="O5196" s="8" t="s">
        <v>11028</v>
      </c>
      <c r="P5196" s="3">
        <f t="shared" si="162"/>
        <v>1.3232728153532056</v>
      </c>
    </row>
    <row r="5197" spans="1:16" x14ac:dyDescent="0.2">
      <c r="A5197" s="3" t="s">
        <v>2756</v>
      </c>
      <c r="B5197" s="3" t="s">
        <v>2757</v>
      </c>
      <c r="C5197" s="3">
        <v>-0.42833144539544898</v>
      </c>
      <c r="D5197" s="3">
        <v>-0.33689282651545099</v>
      </c>
      <c r="E5197" s="3">
        <v>-0.32005753611269</v>
      </c>
      <c r="F5197" s="3">
        <v>6.90530776604249E-2</v>
      </c>
      <c r="G5197" s="3"/>
      <c r="H5197" s="3">
        <v>-0.37555994596953002</v>
      </c>
      <c r="I5197" s="3" t="s">
        <v>1885</v>
      </c>
      <c r="J5197" s="3" t="s">
        <v>1886</v>
      </c>
      <c r="K5197" s="3" t="s">
        <v>1887</v>
      </c>
      <c r="L5197" s="3" t="s">
        <v>1888</v>
      </c>
      <c r="M5197" s="3">
        <f>TTEST(C5197:H5197,{0,0},2,3)</f>
        <v>3.5058091050168411E-2</v>
      </c>
      <c r="N5197" s="3">
        <f t="shared" si="163"/>
        <v>0.27835773526653901</v>
      </c>
      <c r="O5197" s="8" t="s">
        <v>11028</v>
      </c>
      <c r="P5197" s="3">
        <f t="shared" si="162"/>
        <v>1.4552117353885132</v>
      </c>
    </row>
    <row r="5198" spans="1:16" x14ac:dyDescent="0.2">
      <c r="A5198" s="3" t="s">
        <v>3421</v>
      </c>
      <c r="B5198" s="3" t="s">
        <v>3422</v>
      </c>
      <c r="C5198" s="3">
        <v>-0.30203798355635297</v>
      </c>
      <c r="D5198" s="3">
        <v>-0.119563773452766</v>
      </c>
      <c r="E5198" s="3">
        <v>-0.32553056457254298</v>
      </c>
      <c r="F5198" s="3">
        <v>-0.55921270337342599</v>
      </c>
      <c r="G5198" s="3">
        <v>-0.204417826241102</v>
      </c>
      <c r="H5198" s="3">
        <v>-0.137262844570578</v>
      </c>
      <c r="I5198" s="3" t="s">
        <v>1167</v>
      </c>
      <c r="J5198" s="3" t="s">
        <v>1168</v>
      </c>
      <c r="K5198" s="3" t="s">
        <v>1169</v>
      </c>
      <c r="L5198" s="3" t="s">
        <v>1170</v>
      </c>
      <c r="M5198" s="3">
        <f>TTEST(C5198:H5198,{0,0},2,3)</f>
        <v>9.0137781710558276E-3</v>
      </c>
      <c r="N5198" s="3">
        <f t="shared" si="163"/>
        <v>0.27467094929446129</v>
      </c>
      <c r="O5198" s="8" t="s">
        <v>11028</v>
      </c>
      <c r="P5198" s="3">
        <f t="shared" si="162"/>
        <v>2.0450931341141452</v>
      </c>
    </row>
    <row r="5199" spans="1:16" x14ac:dyDescent="0.2">
      <c r="A5199" s="3" t="s">
        <v>2906</v>
      </c>
      <c r="B5199" s="3" t="s">
        <v>2907</v>
      </c>
      <c r="C5199" s="3">
        <v>-0.24446376574484699</v>
      </c>
      <c r="D5199" s="3">
        <v>-0.40340116380376301</v>
      </c>
      <c r="E5199" s="3">
        <v>2.5238903121383899E-2</v>
      </c>
      <c r="F5199" s="3">
        <v>-0.40248624946525002</v>
      </c>
      <c r="G5199" s="3">
        <v>-0.280359866991788</v>
      </c>
      <c r="H5199" s="3">
        <v>-0.31331227203601397</v>
      </c>
      <c r="I5199" s="3" t="s">
        <v>2908</v>
      </c>
      <c r="J5199" s="3" t="s">
        <v>2909</v>
      </c>
      <c r="K5199" s="3" t="s">
        <v>2910</v>
      </c>
      <c r="L5199" s="3" t="s">
        <v>2911</v>
      </c>
      <c r="M5199" s="3">
        <f>TTEST(C5199:H5199,{0,0},2,3)</f>
        <v>8.6785375193586707E-3</v>
      </c>
      <c r="N5199" s="3">
        <f t="shared" si="163"/>
        <v>0.26979740248671297</v>
      </c>
      <c r="O5199" s="8" t="s">
        <v>11028</v>
      </c>
      <c r="P5199" s="3">
        <f t="shared" si="162"/>
        <v>2.0615534546375578</v>
      </c>
    </row>
    <row r="5200" spans="1:16" x14ac:dyDescent="0.2">
      <c r="A5200" s="3" t="s">
        <v>3685</v>
      </c>
      <c r="B5200" s="3" t="s">
        <v>3686</v>
      </c>
      <c r="C5200" s="3">
        <v>-0.221223921743472</v>
      </c>
      <c r="D5200" s="3">
        <v>-0.304979347822324</v>
      </c>
      <c r="E5200" s="3">
        <v>-0.231779565055627</v>
      </c>
      <c r="F5200" s="3">
        <v>-0.195067742532121</v>
      </c>
      <c r="G5200" s="3">
        <v>-0.23835270088879801</v>
      </c>
      <c r="H5200" s="3">
        <v>-0.38583211643065402</v>
      </c>
      <c r="I5200" s="3" t="s">
        <v>3687</v>
      </c>
      <c r="J5200" s="3" t="s">
        <v>3688</v>
      </c>
      <c r="K5200" s="3" t="s">
        <v>3689</v>
      </c>
      <c r="L5200" s="3" t="s">
        <v>3690</v>
      </c>
      <c r="M5200" s="3">
        <f>TTEST(C5200:H5200,{0,0},2,3)</f>
        <v>2.6209663698001959E-4</v>
      </c>
      <c r="N5200" s="3">
        <f t="shared" si="163"/>
        <v>0.26287256574549933</v>
      </c>
      <c r="O5200" s="8" t="s">
        <v>11028</v>
      </c>
      <c r="P5200" s="3">
        <f t="shared" si="162"/>
        <v>3.5815385515463039</v>
      </c>
    </row>
    <row r="5201" spans="1:16" x14ac:dyDescent="0.2">
      <c r="A5201" s="3" t="s">
        <v>3597</v>
      </c>
      <c r="B5201" s="3" t="s">
        <v>3598</v>
      </c>
      <c r="C5201" s="3">
        <v>-0.19987243387628101</v>
      </c>
      <c r="D5201" s="3">
        <v>-0.21457578195426599</v>
      </c>
      <c r="E5201" s="3">
        <v>6.7268130525629105E-2</v>
      </c>
      <c r="F5201" s="3">
        <v>-0.46355077749393597</v>
      </c>
      <c r="G5201" s="3">
        <v>-0.43777727768155</v>
      </c>
      <c r="H5201" s="3">
        <v>-0.30691668119388699</v>
      </c>
      <c r="I5201" s="3" t="s">
        <v>3599</v>
      </c>
      <c r="J5201" s="3" t="s">
        <v>3600</v>
      </c>
      <c r="K5201" s="3" t="s">
        <v>3601</v>
      </c>
      <c r="L5201" s="3" t="s">
        <v>3602</v>
      </c>
      <c r="M5201" s="3">
        <f>TTEST(C5201:H5201,{0,0},2,3)</f>
        <v>2.2085949294550954E-2</v>
      </c>
      <c r="N5201" s="3">
        <f t="shared" si="163"/>
        <v>0.25923747027904848</v>
      </c>
      <c r="O5201" s="8" t="s">
        <v>11028</v>
      </c>
      <c r="P5201" s="3">
        <f t="shared" si="162"/>
        <v>1.6558839292321728</v>
      </c>
    </row>
    <row r="5202" spans="1:16" x14ac:dyDescent="0.2">
      <c r="A5202" s="3" t="s">
        <v>4165</v>
      </c>
      <c r="B5202" s="3" t="s">
        <v>4166</v>
      </c>
      <c r="C5202" s="3">
        <v>-0.182574024175819</v>
      </c>
      <c r="D5202" s="3">
        <v>-0.24096871449697099</v>
      </c>
      <c r="E5202" s="3">
        <v>-0.20556469764934701</v>
      </c>
      <c r="F5202" s="3">
        <v>-0.27244401192638701</v>
      </c>
      <c r="G5202" s="3">
        <v>-0.330460440400212</v>
      </c>
      <c r="H5202" s="3">
        <v>-0.30316534174187998</v>
      </c>
      <c r="I5202" s="3" t="s">
        <v>2454</v>
      </c>
      <c r="J5202" s="3" t="s">
        <v>2455</v>
      </c>
      <c r="K5202" s="3" t="s">
        <v>2456</v>
      </c>
      <c r="L5202" s="3" t="s">
        <v>2457</v>
      </c>
      <c r="M5202" s="3">
        <f>TTEST(C5202:H5202,{0,0},2,3)</f>
        <v>1.0755547578711275E-4</v>
      </c>
      <c r="N5202" s="3">
        <f t="shared" si="163"/>
        <v>0.25586287173176936</v>
      </c>
      <c r="O5202" s="8" t="s">
        <v>11028</v>
      </c>
      <c r="P5202" s="3">
        <f t="shared" si="162"/>
        <v>3.9683674742250084</v>
      </c>
    </row>
    <row r="5203" spans="1:16" x14ac:dyDescent="0.2">
      <c r="A5203" s="3" t="s">
        <v>1083</v>
      </c>
      <c r="B5203" s="3" t="s">
        <v>1084</v>
      </c>
      <c r="C5203" s="3">
        <v>-5.8333946621945298E-2</v>
      </c>
      <c r="D5203" s="3">
        <v>-0.60102877659749898</v>
      </c>
      <c r="E5203" s="3">
        <v>-0.27247282772340597</v>
      </c>
      <c r="F5203" s="3">
        <v>-3.1529611298223501E-2</v>
      </c>
      <c r="G5203" s="3">
        <v>-0.25776203085555699</v>
      </c>
      <c r="H5203" s="3">
        <v>-0.26036174037681897</v>
      </c>
      <c r="I5203" s="3" t="s">
        <v>101</v>
      </c>
      <c r="J5203" s="3" t="s">
        <v>102</v>
      </c>
      <c r="K5203" s="3" t="s">
        <v>103</v>
      </c>
      <c r="L5203" s="3" t="s">
        <v>104</v>
      </c>
      <c r="M5203" s="3">
        <f>TTEST(C5203:H5203,{0,0},2,3)</f>
        <v>3.1402561809913722E-2</v>
      </c>
      <c r="N5203" s="3">
        <f t="shared" si="163"/>
        <v>0.24691482224557496</v>
      </c>
      <c r="O5203" s="8" t="s">
        <v>11028</v>
      </c>
      <c r="P5203" s="3">
        <f t="shared" ref="P5203:P5266" si="164">-LOG10(M5203)</f>
        <v>1.5030349208909239</v>
      </c>
    </row>
    <row r="5204" spans="1:16" x14ac:dyDescent="0.2">
      <c r="A5204" s="3" t="s">
        <v>4251</v>
      </c>
      <c r="B5204" s="3" t="s">
        <v>4252</v>
      </c>
      <c r="C5204" s="3">
        <v>-3.9973918601635898E-2</v>
      </c>
      <c r="D5204" s="3">
        <v>-0.23251904386929101</v>
      </c>
      <c r="E5204" s="3">
        <v>5.7866313335572198E-2</v>
      </c>
      <c r="F5204" s="3">
        <v>-0.26906227742636701</v>
      </c>
      <c r="G5204" s="3">
        <v>-0.55756625122459902</v>
      </c>
      <c r="H5204" s="3">
        <v>-0.43404361100572098</v>
      </c>
      <c r="I5204" s="3" t="s">
        <v>4253</v>
      </c>
      <c r="J5204" s="3" t="s">
        <v>4254</v>
      </c>
      <c r="K5204" s="3" t="s">
        <v>4255</v>
      </c>
      <c r="L5204" s="3" t="s">
        <v>4256</v>
      </c>
      <c r="M5204" s="3">
        <f>TTEST(C5204:H5204,{0,0},2,3)</f>
        <v>4.8142576936704366E-2</v>
      </c>
      <c r="N5204" s="3">
        <f t="shared" ref="N5204:N5267" si="165">-AVERAGE(C5204:H5204)</f>
        <v>0.24588313146534033</v>
      </c>
      <c r="O5204" s="8" t="s">
        <v>11028</v>
      </c>
      <c r="P5204" s="3">
        <f t="shared" si="164"/>
        <v>1.3174706668769853</v>
      </c>
    </row>
    <row r="5205" spans="1:16" x14ac:dyDescent="0.2">
      <c r="A5205" s="3" t="s">
        <v>2484</v>
      </c>
      <c r="B5205" s="3" t="s">
        <v>2485</v>
      </c>
      <c r="C5205" s="3">
        <v>-4.9854765127323397E-2</v>
      </c>
      <c r="D5205" s="3">
        <v>-0.116151790190153</v>
      </c>
      <c r="E5205" s="3">
        <v>-0.33502340145661103</v>
      </c>
      <c r="F5205" s="3">
        <v>-0.59335436631855099</v>
      </c>
      <c r="G5205" s="3">
        <v>-5.3379119794317698E-2</v>
      </c>
      <c r="H5205" s="3">
        <v>-0.28987628500516199</v>
      </c>
      <c r="I5205" s="3" t="s">
        <v>605</v>
      </c>
      <c r="J5205" s="3" t="s">
        <v>606</v>
      </c>
      <c r="K5205" s="3" t="s">
        <v>607</v>
      </c>
      <c r="L5205" s="3" t="s">
        <v>608</v>
      </c>
      <c r="M5205" s="3">
        <f>TTEST(C5205:H5205,{0,0},2,3)</f>
        <v>3.8855552065824868E-2</v>
      </c>
      <c r="N5205" s="3">
        <f t="shared" si="165"/>
        <v>0.23960662131535301</v>
      </c>
      <c r="O5205" s="8" t="s">
        <v>11028</v>
      </c>
      <c r="P5205" s="3">
        <f t="shared" si="164"/>
        <v>1.410546916135335</v>
      </c>
    </row>
    <row r="5206" spans="1:16" x14ac:dyDescent="0.2">
      <c r="A5206" s="3" t="s">
        <v>5035</v>
      </c>
      <c r="B5206" s="3" t="s">
        <v>5036</v>
      </c>
      <c r="C5206" s="3"/>
      <c r="D5206" s="3">
        <v>-5.2893788788949098E-2</v>
      </c>
      <c r="E5206" s="3">
        <v>-0.15498599693745299</v>
      </c>
      <c r="F5206" s="3">
        <v>-0.32432594501395301</v>
      </c>
      <c r="G5206" s="3">
        <v>-0.31264912710654802</v>
      </c>
      <c r="H5206" s="3">
        <v>-0.344324839906887</v>
      </c>
      <c r="I5206" s="3" t="s">
        <v>5037</v>
      </c>
      <c r="J5206" s="3" t="s">
        <v>5038</v>
      </c>
      <c r="K5206" s="3" t="s">
        <v>5039</v>
      </c>
      <c r="L5206" s="3" t="s">
        <v>5040</v>
      </c>
      <c r="M5206" s="3">
        <f>TTEST(C5206:H5206,{0,0},2,3)</f>
        <v>1.4186069502707919E-2</v>
      </c>
      <c r="N5206" s="3">
        <f t="shared" si="165"/>
        <v>0.23783593955075802</v>
      </c>
      <c r="O5206" s="8" t="s">
        <v>11028</v>
      </c>
      <c r="P5206" s="3">
        <f t="shared" si="164"/>
        <v>1.8481379167158409</v>
      </c>
    </row>
    <row r="5207" spans="1:16" x14ac:dyDescent="0.2">
      <c r="A5207" s="3" t="s">
        <v>2512</v>
      </c>
      <c r="B5207" s="3" t="s">
        <v>2513</v>
      </c>
      <c r="C5207" s="3">
        <v>-0.40893325117912899</v>
      </c>
      <c r="D5207" s="3">
        <v>-0.33823766197990901</v>
      </c>
      <c r="E5207" s="3">
        <v>4.8972692935682002E-2</v>
      </c>
      <c r="F5207" s="3">
        <v>-0.150609444150616</v>
      </c>
      <c r="G5207" s="3">
        <v>-0.22608333300869801</v>
      </c>
      <c r="H5207" s="3">
        <v>-0.32488193492324602</v>
      </c>
      <c r="I5207" s="3" t="s">
        <v>2514</v>
      </c>
      <c r="J5207" s="3" t="s">
        <v>2515</v>
      </c>
      <c r="K5207" s="3" t="s">
        <v>2516</v>
      </c>
      <c r="L5207" s="3" t="s">
        <v>2517</v>
      </c>
      <c r="M5207" s="3">
        <f>TTEST(C5207:H5207,{0,0},2,3)</f>
        <v>1.8146853190198781E-2</v>
      </c>
      <c r="N5207" s="3">
        <f t="shared" si="165"/>
        <v>0.23329548871765268</v>
      </c>
      <c r="O5207" s="8" t="s">
        <v>11028</v>
      </c>
      <c r="P5207" s="3">
        <f t="shared" si="164"/>
        <v>1.7411986742432279</v>
      </c>
    </row>
    <row r="5208" spans="1:16" x14ac:dyDescent="0.2">
      <c r="A5208" s="3" t="s">
        <v>4075</v>
      </c>
      <c r="B5208" s="3" t="s">
        <v>4076</v>
      </c>
      <c r="C5208" s="3">
        <v>-0.107892465927936</v>
      </c>
      <c r="D5208" s="3">
        <v>-0.15076905612657099</v>
      </c>
      <c r="E5208" s="3">
        <v>-8.6229400699943795E-2</v>
      </c>
      <c r="F5208" s="3">
        <v>-0.121262640291057</v>
      </c>
      <c r="G5208" s="3">
        <v>-0.32888536978315402</v>
      </c>
      <c r="H5208" s="3">
        <v>-0.58155671775357698</v>
      </c>
      <c r="I5208" s="3" t="s">
        <v>1481</v>
      </c>
      <c r="J5208" s="3" t="s">
        <v>1482</v>
      </c>
      <c r="K5208" s="3" t="s">
        <v>1483</v>
      </c>
      <c r="L5208" s="3" t="s">
        <v>1484</v>
      </c>
      <c r="M5208" s="3">
        <f>TTEST(C5208:H5208,{0,0},2,3)</f>
        <v>3.3570867859864968E-2</v>
      </c>
      <c r="N5208" s="3">
        <f t="shared" si="165"/>
        <v>0.22943260843037314</v>
      </c>
      <c r="O5208" s="8" t="s">
        <v>11028</v>
      </c>
      <c r="P5208" s="3">
        <f t="shared" si="164"/>
        <v>1.4740374314097604</v>
      </c>
    </row>
    <row r="5209" spans="1:16" x14ac:dyDescent="0.2">
      <c r="A5209" s="3" t="s">
        <v>3663</v>
      </c>
      <c r="B5209" s="3" t="s">
        <v>3664</v>
      </c>
      <c r="C5209" s="3">
        <v>-0.14431596132043301</v>
      </c>
      <c r="D5209" s="3">
        <v>-1.2078388651713999E-2</v>
      </c>
      <c r="E5209" s="3">
        <v>-0.199171862830475</v>
      </c>
      <c r="F5209" s="3">
        <v>-3.2807636125306197E-2</v>
      </c>
      <c r="G5209" s="3">
        <v>-0.52044598055855196</v>
      </c>
      <c r="H5209" s="3">
        <v>-0.39727535312158402</v>
      </c>
      <c r="I5209" s="3" t="s">
        <v>3036</v>
      </c>
      <c r="J5209" s="3" t="s">
        <v>3037</v>
      </c>
      <c r="K5209" s="3" t="s">
        <v>3038</v>
      </c>
      <c r="L5209" s="3" t="s">
        <v>3039</v>
      </c>
      <c r="M5209" s="3">
        <f>TTEST(C5209:H5209,{0,0},2,3)</f>
        <v>4.6739658112911413E-2</v>
      </c>
      <c r="N5209" s="3">
        <f t="shared" si="165"/>
        <v>0.21768253043467736</v>
      </c>
      <c r="O5209" s="8" t="s">
        <v>11028</v>
      </c>
      <c r="P5209" s="3">
        <f t="shared" si="164"/>
        <v>1.330314468670772</v>
      </c>
    </row>
    <row r="5210" spans="1:16" x14ac:dyDescent="0.2">
      <c r="A5210" s="3" t="s">
        <v>6490</v>
      </c>
      <c r="B5210" s="3" t="s">
        <v>6491</v>
      </c>
      <c r="C5210" s="3">
        <v>-0.38662751611902801</v>
      </c>
      <c r="D5210" s="3">
        <v>-0.20073107935015899</v>
      </c>
      <c r="E5210" s="3">
        <v>-0.33028601190490797</v>
      </c>
      <c r="F5210" s="3">
        <v>-9.6990542546512098E-2</v>
      </c>
      <c r="G5210" s="3">
        <v>-0.16192621077321401</v>
      </c>
      <c r="H5210" s="3">
        <v>-0.12455493975236601</v>
      </c>
      <c r="I5210" s="3" t="s">
        <v>1885</v>
      </c>
      <c r="J5210" s="3" t="s">
        <v>1886</v>
      </c>
      <c r="K5210" s="3" t="s">
        <v>1887</v>
      </c>
      <c r="L5210" s="3" t="s">
        <v>1888</v>
      </c>
      <c r="M5210" s="3">
        <f>TTEST(C5210:H5210,{0,0},2,3)</f>
        <v>6.0583420513370158E-3</v>
      </c>
      <c r="N5210" s="3">
        <f t="shared" si="165"/>
        <v>0.21685271674103115</v>
      </c>
      <c r="O5210" s="8" t="s">
        <v>11028</v>
      </c>
      <c r="P5210" s="3">
        <f t="shared" si="164"/>
        <v>2.2176462102348315</v>
      </c>
    </row>
    <row r="5211" spans="1:16" x14ac:dyDescent="0.2">
      <c r="A5211" s="3" t="s">
        <v>2670</v>
      </c>
      <c r="B5211" s="3" t="s">
        <v>2671</v>
      </c>
      <c r="C5211" s="3">
        <v>-0.19235918014742301</v>
      </c>
      <c r="D5211" s="3">
        <v>-0.35534051713577702</v>
      </c>
      <c r="E5211" s="3">
        <v>-0.11440457309245899</v>
      </c>
      <c r="F5211" s="3">
        <v>-0.179367374820738</v>
      </c>
      <c r="G5211" s="3"/>
      <c r="H5211" s="3"/>
      <c r="I5211" s="3" t="s">
        <v>2672</v>
      </c>
      <c r="J5211" s="3" t="s">
        <v>2673</v>
      </c>
      <c r="K5211" s="3" t="s">
        <v>2674</v>
      </c>
      <c r="L5211" s="3" t="s">
        <v>2675</v>
      </c>
      <c r="M5211" s="3">
        <f>TTEST(C5211:H5211,{0,0},2,3)</f>
        <v>2.6162594293558616E-2</v>
      </c>
      <c r="N5211" s="3">
        <f t="shared" si="165"/>
        <v>0.21036791129909926</v>
      </c>
      <c r="O5211" s="8" t="s">
        <v>11028</v>
      </c>
      <c r="P5211" s="3">
        <f t="shared" si="164"/>
        <v>1.5823191933938825</v>
      </c>
    </row>
    <row r="5212" spans="1:16" x14ac:dyDescent="0.2">
      <c r="A5212" s="3" t="s">
        <v>4031</v>
      </c>
      <c r="B5212" s="3" t="s">
        <v>4032</v>
      </c>
      <c r="C5212" s="3">
        <v>-6.4931242621433002E-2</v>
      </c>
      <c r="D5212" s="3">
        <v>-0.172025954699985</v>
      </c>
      <c r="E5212" s="3">
        <v>-0.274796130928326</v>
      </c>
      <c r="F5212" s="3">
        <v>-0.31944229664643098</v>
      </c>
      <c r="G5212" s="3">
        <v>-0.29059817021257001</v>
      </c>
      <c r="H5212" s="3">
        <v>-0.13217125562701801</v>
      </c>
      <c r="I5212" s="3" t="s">
        <v>4033</v>
      </c>
      <c r="J5212" s="3" t="s">
        <v>4034</v>
      </c>
      <c r="K5212" s="3" t="s">
        <v>4035</v>
      </c>
      <c r="L5212" s="3" t="s">
        <v>4036</v>
      </c>
      <c r="M5212" s="3">
        <f>TTEST(C5212:H5212,{0,0},2,3)</f>
        <v>3.9052182814374985E-3</v>
      </c>
      <c r="N5212" s="3">
        <f t="shared" si="165"/>
        <v>0.20899417512262716</v>
      </c>
      <c r="O5212" s="8" t="s">
        <v>11028</v>
      </c>
      <c r="P5212" s="3">
        <f t="shared" si="164"/>
        <v>2.408354686300282</v>
      </c>
    </row>
    <row r="5213" spans="1:16" x14ac:dyDescent="0.2">
      <c r="A5213" s="3" t="s">
        <v>2316</v>
      </c>
      <c r="B5213" s="3" t="s">
        <v>2317</v>
      </c>
      <c r="C5213" s="3">
        <v>-8.7784830592388299E-2</v>
      </c>
      <c r="D5213" s="3">
        <v>-0.486165555800121</v>
      </c>
      <c r="E5213" s="3">
        <v>-8.2022920024297605E-2</v>
      </c>
      <c r="F5213" s="3">
        <v>-0.41178189236762902</v>
      </c>
      <c r="G5213" s="3">
        <v>-0.12078793967553</v>
      </c>
      <c r="H5213" s="3">
        <v>-3.5300167170766797E-2</v>
      </c>
      <c r="I5213" s="3" t="s">
        <v>2318</v>
      </c>
      <c r="J5213" s="3" t="s">
        <v>2319</v>
      </c>
      <c r="K5213" s="3" t="s">
        <v>2320</v>
      </c>
      <c r="L5213" s="3" t="s">
        <v>2321</v>
      </c>
      <c r="M5213" s="3">
        <f>TTEST(C5213:H5213,{0,0},2,3)</f>
        <v>4.9039113454833187E-2</v>
      </c>
      <c r="N5213" s="3">
        <f t="shared" si="165"/>
        <v>0.20397388427178878</v>
      </c>
      <c r="O5213" s="8" t="s">
        <v>11028</v>
      </c>
      <c r="P5213" s="3">
        <f t="shared" si="164"/>
        <v>1.3094573897366675</v>
      </c>
    </row>
    <row r="5214" spans="1:16" x14ac:dyDescent="0.2">
      <c r="A5214" s="3" t="s">
        <v>3080</v>
      </c>
      <c r="B5214" s="3" t="s">
        <v>3081</v>
      </c>
      <c r="C5214" s="3">
        <v>-6.3329955984221295E-2</v>
      </c>
      <c r="D5214" s="3">
        <v>-0.168571457906525</v>
      </c>
      <c r="E5214" s="3">
        <v>-5.8374987161419797E-2</v>
      </c>
      <c r="F5214" s="3">
        <v>-0.417068112099718</v>
      </c>
      <c r="G5214" s="3">
        <v>-0.35849044889616299</v>
      </c>
      <c r="H5214" s="3">
        <v>-9.7144851206343696E-2</v>
      </c>
      <c r="I5214" s="3" t="s">
        <v>1823</v>
      </c>
      <c r="J5214" s="3" t="s">
        <v>1824</v>
      </c>
      <c r="K5214" s="3" t="s">
        <v>1825</v>
      </c>
      <c r="L5214" s="3" t="s">
        <v>1826</v>
      </c>
      <c r="M5214" s="3">
        <f>TTEST(C5214:H5214,{0,0},2,3)</f>
        <v>2.8895433592958229E-2</v>
      </c>
      <c r="N5214" s="3">
        <f t="shared" si="165"/>
        <v>0.19382996887573181</v>
      </c>
      <c r="O5214" s="8" t="s">
        <v>11028</v>
      </c>
      <c r="P5214" s="3">
        <f t="shared" si="164"/>
        <v>1.5391707843048377</v>
      </c>
    </row>
    <row r="5215" spans="1:16" x14ac:dyDescent="0.2">
      <c r="A5215" s="3" t="s">
        <v>3529</v>
      </c>
      <c r="B5215" s="3" t="s">
        <v>3530</v>
      </c>
      <c r="C5215" s="3">
        <v>-0.28464366094617499</v>
      </c>
      <c r="D5215" s="3">
        <v>-0.217455624084021</v>
      </c>
      <c r="E5215" s="3">
        <v>-0.209630492760502</v>
      </c>
      <c r="F5215" s="3">
        <v>-0.16940742705155301</v>
      </c>
      <c r="G5215" s="3">
        <v>-5.2603705051092499E-2</v>
      </c>
      <c r="H5215" s="3">
        <v>-0.15307914374803899</v>
      </c>
      <c r="I5215" s="3" t="s">
        <v>1929</v>
      </c>
      <c r="J5215" s="3" t="s">
        <v>1930</v>
      </c>
      <c r="K5215" s="3" t="s">
        <v>1931</v>
      </c>
      <c r="L5215" s="3" t="s">
        <v>1932</v>
      </c>
      <c r="M5215" s="3">
        <f>TTEST(C5215:H5215,{0,0},2,3)</f>
        <v>2.318619795479595E-3</v>
      </c>
      <c r="N5215" s="3">
        <f t="shared" si="165"/>
        <v>0.18113667560689706</v>
      </c>
      <c r="O5215" s="8" t="s">
        <v>11028</v>
      </c>
      <c r="P5215" s="3">
        <f t="shared" si="164"/>
        <v>2.6347704606171298</v>
      </c>
    </row>
    <row r="5216" spans="1:16" x14ac:dyDescent="0.2">
      <c r="A5216" s="3" t="s">
        <v>4265</v>
      </c>
      <c r="B5216" s="3" t="s">
        <v>4266</v>
      </c>
      <c r="C5216" s="3">
        <v>-0.113861302598412</v>
      </c>
      <c r="D5216" s="3">
        <v>-0.21224663707559499</v>
      </c>
      <c r="E5216" s="3">
        <v>-0.16038833470288</v>
      </c>
      <c r="F5216" s="3">
        <v>-0.167464092695983</v>
      </c>
      <c r="G5216" s="3">
        <v>-0.182897823975679</v>
      </c>
      <c r="H5216" s="3">
        <v>-0.24567571515929901</v>
      </c>
      <c r="I5216" s="3" t="s">
        <v>1035</v>
      </c>
      <c r="J5216" s="3" t="s">
        <v>1036</v>
      </c>
      <c r="K5216" s="3" t="s">
        <v>1037</v>
      </c>
      <c r="L5216" s="3" t="s">
        <v>1038</v>
      </c>
      <c r="M5216" s="3">
        <f>TTEST(C5216:H5216,{0,0},2,3)</f>
        <v>1.931565010069136E-4</v>
      </c>
      <c r="N5216" s="3">
        <f t="shared" si="165"/>
        <v>0.18042231770130801</v>
      </c>
      <c r="O5216" s="8" t="s">
        <v>11028</v>
      </c>
      <c r="P5216" s="3">
        <f t="shared" si="164"/>
        <v>3.7140906703619434</v>
      </c>
    </row>
    <row r="5217" spans="1:16" x14ac:dyDescent="0.2">
      <c r="A5217" s="3" t="s">
        <v>3074</v>
      </c>
      <c r="B5217" s="3" t="s">
        <v>3075</v>
      </c>
      <c r="C5217" s="3">
        <v>-0.115670461244787</v>
      </c>
      <c r="D5217" s="3">
        <v>-8.6981392451784295E-2</v>
      </c>
      <c r="E5217" s="3">
        <v>-0.22403105495313799</v>
      </c>
      <c r="F5217" s="3">
        <v>-0.32460547297493098</v>
      </c>
      <c r="G5217" s="3">
        <v>-2.56458295231516E-2</v>
      </c>
      <c r="H5217" s="3">
        <v>-0.30520791846751499</v>
      </c>
      <c r="I5217" s="3" t="s">
        <v>3076</v>
      </c>
      <c r="J5217" s="3" t="s">
        <v>3077</v>
      </c>
      <c r="K5217" s="3" t="s">
        <v>3078</v>
      </c>
      <c r="L5217" s="3" t="s">
        <v>3079</v>
      </c>
      <c r="M5217" s="3">
        <f>TTEST(C5217:H5217,{0,0},2,3)</f>
        <v>1.5482163147240541E-2</v>
      </c>
      <c r="N5217" s="3">
        <f t="shared" si="165"/>
        <v>0.18035702160255115</v>
      </c>
      <c r="O5217" s="8" t="s">
        <v>11028</v>
      </c>
      <c r="P5217" s="3">
        <f t="shared" si="164"/>
        <v>1.8101683603664209</v>
      </c>
    </row>
    <row r="5218" spans="1:16" x14ac:dyDescent="0.2">
      <c r="A5218" s="3" t="s">
        <v>3107</v>
      </c>
      <c r="B5218" s="3" t="s">
        <v>3108</v>
      </c>
      <c r="C5218" s="3">
        <v>-0.16082708351519001</v>
      </c>
      <c r="D5218" s="3">
        <v>-0.111785998881633</v>
      </c>
      <c r="E5218" s="3">
        <v>-0.29334913577301802</v>
      </c>
      <c r="F5218" s="3">
        <v>-0.37637272372957298</v>
      </c>
      <c r="G5218" s="3">
        <v>-3.6446975973676E-2</v>
      </c>
      <c r="H5218" s="3">
        <v>-9.0445253642877907E-2</v>
      </c>
      <c r="I5218" s="3" t="s">
        <v>3109</v>
      </c>
      <c r="J5218" s="3" t="s">
        <v>3110</v>
      </c>
      <c r="K5218" s="3" t="s">
        <v>3111</v>
      </c>
      <c r="L5218" s="3" t="s">
        <v>3112</v>
      </c>
      <c r="M5218" s="3">
        <f>TTEST(C5218:H5218,{0,0},2,3)</f>
        <v>2.0393224715524315E-2</v>
      </c>
      <c r="N5218" s="3">
        <f t="shared" si="165"/>
        <v>0.17820452858599464</v>
      </c>
      <c r="O5218" s="8" t="s">
        <v>11028</v>
      </c>
      <c r="P5218" s="3">
        <f t="shared" si="164"/>
        <v>1.6905140951916653</v>
      </c>
    </row>
    <row r="5219" spans="1:16" x14ac:dyDescent="0.2">
      <c r="A5219" s="3" t="s">
        <v>871</v>
      </c>
      <c r="B5219" s="3" t="s">
        <v>872</v>
      </c>
      <c r="C5219" s="3">
        <v>-0.20314746282103799</v>
      </c>
      <c r="D5219" s="3">
        <v>-0.209654767810943</v>
      </c>
      <c r="E5219" s="3">
        <v>-0.17162899716417801</v>
      </c>
      <c r="F5219" s="3">
        <v>-0.14606268626650201</v>
      </c>
      <c r="G5219" s="3">
        <v>-8.6360238009130993E-2</v>
      </c>
      <c r="H5219" s="3">
        <v>-0.138694926058019</v>
      </c>
      <c r="I5219" s="3" t="s">
        <v>873</v>
      </c>
      <c r="J5219" s="3" t="s">
        <v>874</v>
      </c>
      <c r="K5219" s="3" t="s">
        <v>875</v>
      </c>
      <c r="L5219" s="3" t="s">
        <v>876</v>
      </c>
      <c r="M5219" s="3">
        <f>TTEST(C5219:H5219,{0,0},2,3)</f>
        <v>3.7046857835654564E-4</v>
      </c>
      <c r="N5219" s="3">
        <f t="shared" si="165"/>
        <v>0.15925817968830183</v>
      </c>
      <c r="O5219" s="8" t="s">
        <v>11028</v>
      </c>
      <c r="P5219" s="3">
        <f t="shared" si="164"/>
        <v>3.4312486212205715</v>
      </c>
    </row>
    <row r="5220" spans="1:16" x14ac:dyDescent="0.2">
      <c r="A5220" s="3" t="s">
        <v>3885</v>
      </c>
      <c r="B5220" s="3" t="s">
        <v>3886</v>
      </c>
      <c r="C5220" s="3">
        <v>-0.16232099521208801</v>
      </c>
      <c r="D5220" s="3">
        <v>-0.13881600729637</v>
      </c>
      <c r="E5220" s="3">
        <v>-8.4896433159358797E-2</v>
      </c>
      <c r="F5220" s="3">
        <v>-0.28093861870854703</v>
      </c>
      <c r="G5220" s="3">
        <v>3.0718190516286999E-2</v>
      </c>
      <c r="H5220" s="3">
        <v>-0.27157481817377499</v>
      </c>
      <c r="I5220" s="3" t="s">
        <v>3887</v>
      </c>
      <c r="J5220" s="3" t="s">
        <v>3888</v>
      </c>
      <c r="K5220" s="3" t="s">
        <v>3889</v>
      </c>
      <c r="L5220" s="3" t="s">
        <v>3890</v>
      </c>
      <c r="M5220" s="3">
        <f>TTEST(C5220:H5220,{0,0},2,3)</f>
        <v>2.529693142185813E-2</v>
      </c>
      <c r="N5220" s="3">
        <f t="shared" si="165"/>
        <v>0.15130478033897529</v>
      </c>
      <c r="O5220" s="8" t="s">
        <v>11028</v>
      </c>
      <c r="P5220" s="3">
        <f t="shared" si="164"/>
        <v>1.596932156586192</v>
      </c>
    </row>
    <row r="5221" spans="1:16" x14ac:dyDescent="0.2">
      <c r="A5221" s="3" t="s">
        <v>4167</v>
      </c>
      <c r="B5221" s="3" t="s">
        <v>4168</v>
      </c>
      <c r="C5221" s="3">
        <v>-0.106994397249043</v>
      </c>
      <c r="D5221" s="3">
        <v>-7.5064534421700996E-2</v>
      </c>
      <c r="E5221" s="3">
        <v>-0.18154802656750399</v>
      </c>
      <c r="F5221" s="3">
        <v>-4.5741774484419698E-2</v>
      </c>
      <c r="G5221" s="3">
        <v>-0.199530290721424</v>
      </c>
      <c r="H5221" s="3">
        <v>-0.236840962863691</v>
      </c>
      <c r="I5221" s="3" t="s">
        <v>2722</v>
      </c>
      <c r="J5221" s="3" t="s">
        <v>2723</v>
      </c>
      <c r="K5221" s="3" t="s">
        <v>2724</v>
      </c>
      <c r="L5221" s="3" t="s">
        <v>2725</v>
      </c>
      <c r="M5221" s="3">
        <f>TTEST(C5221:H5221,{0,0},2,3)</f>
        <v>6.1314726388284734E-3</v>
      </c>
      <c r="N5221" s="3">
        <f t="shared" si="165"/>
        <v>0.14095333105129712</v>
      </c>
      <c r="O5221" s="8" t="s">
        <v>11028</v>
      </c>
      <c r="P5221" s="3">
        <f t="shared" si="164"/>
        <v>2.2124352053988416</v>
      </c>
    </row>
    <row r="5222" spans="1:16" x14ac:dyDescent="0.2">
      <c r="A5222" s="3" t="s">
        <v>1349</v>
      </c>
      <c r="B5222" s="3" t="s">
        <v>1350</v>
      </c>
      <c r="C5222" s="3">
        <v>-0.19184220127871501</v>
      </c>
      <c r="D5222" s="3">
        <v>-3.1258828963734601E-2</v>
      </c>
      <c r="E5222" s="3">
        <v>-9.3204976366373302E-2</v>
      </c>
      <c r="F5222" s="3">
        <v>-0.108108271916458</v>
      </c>
      <c r="G5222" s="3">
        <v>-9.7131501540364401E-2</v>
      </c>
      <c r="H5222" s="3">
        <v>-9.0791787113272196E-2</v>
      </c>
      <c r="I5222" s="3" t="s">
        <v>1351</v>
      </c>
      <c r="J5222" s="3" t="s">
        <v>1352</v>
      </c>
      <c r="K5222" s="3" t="s">
        <v>1353</v>
      </c>
      <c r="L5222" s="3" t="s">
        <v>1354</v>
      </c>
      <c r="M5222" s="3">
        <f>TTEST(C5222:H5222,{0,0},2,3)</f>
        <v>4.7159366704811623E-3</v>
      </c>
      <c r="N5222" s="3">
        <f t="shared" si="165"/>
        <v>0.10205626119648625</v>
      </c>
      <c r="O5222" s="8" t="s">
        <v>11028</v>
      </c>
      <c r="P5222" s="3">
        <f t="shared" si="164"/>
        <v>2.326432035605202</v>
      </c>
    </row>
    <row r="5223" spans="1:16" x14ac:dyDescent="0.2">
      <c r="A5223" s="3" t="s">
        <v>3917</v>
      </c>
      <c r="B5223" s="3" t="s">
        <v>3918</v>
      </c>
      <c r="C5223" s="3">
        <v>-0.101192011975643</v>
      </c>
      <c r="D5223" s="3">
        <v>-1.8834277064492699E-2</v>
      </c>
      <c r="E5223" s="3">
        <v>1.30206280871878E-2</v>
      </c>
      <c r="F5223" s="3">
        <v>-0.11655534922512201</v>
      </c>
      <c r="G5223" s="3">
        <v>-0.171666731504065</v>
      </c>
      <c r="H5223" s="3">
        <v>-8.6935561975967801E-2</v>
      </c>
      <c r="I5223" s="3" t="s">
        <v>3919</v>
      </c>
      <c r="J5223" s="3" t="s">
        <v>3920</v>
      </c>
      <c r="K5223" s="3" t="s">
        <v>3921</v>
      </c>
      <c r="L5223" s="3" t="s">
        <v>3922</v>
      </c>
      <c r="M5223" s="3">
        <f>TTEST(C5223:H5223,{0,0},2,3)</f>
        <v>3.2786897846237319E-2</v>
      </c>
      <c r="N5223" s="3">
        <f t="shared" si="165"/>
        <v>8.0360550609683792E-2</v>
      </c>
      <c r="O5223" s="8" t="s">
        <v>11028</v>
      </c>
      <c r="P5223" s="3">
        <f t="shared" si="164"/>
        <v>1.4842996724430022</v>
      </c>
    </row>
    <row r="5224" spans="1:16" x14ac:dyDescent="0.2">
      <c r="A5224" s="3" t="s">
        <v>4281</v>
      </c>
      <c r="B5224" s="3" t="s">
        <v>4282</v>
      </c>
      <c r="C5224" s="3">
        <v>0.18118421024326301</v>
      </c>
      <c r="D5224" s="3">
        <v>8.9332224871315202E-2</v>
      </c>
      <c r="E5224" s="3">
        <v>0.152360666254093</v>
      </c>
      <c r="F5224" s="3">
        <v>0.12563165463423001</v>
      </c>
      <c r="G5224" s="3">
        <v>1.12535944295969E-2</v>
      </c>
      <c r="H5224" s="3">
        <v>7.0246654409311604E-2</v>
      </c>
      <c r="I5224" s="3" t="s">
        <v>2304</v>
      </c>
      <c r="J5224" s="3" t="s">
        <v>2305</v>
      </c>
      <c r="K5224" s="3" t="s">
        <v>2306</v>
      </c>
      <c r="L5224" s="3" t="s">
        <v>2307</v>
      </c>
      <c r="M5224" s="3">
        <f>TTEST(C5224:H5224,{0,0},2,3)</f>
        <v>8.4564835442566197E-3</v>
      </c>
      <c r="N5224" s="3">
        <f t="shared" si="165"/>
        <v>-0.10500150080696831</v>
      </c>
      <c r="O5224" s="8" t="s">
        <v>11028</v>
      </c>
      <c r="P5224" s="3">
        <f t="shared" si="164"/>
        <v>2.0728101919023398</v>
      </c>
    </row>
    <row r="5225" spans="1:16" x14ac:dyDescent="0.2">
      <c r="A5225" s="3" t="s">
        <v>3137</v>
      </c>
      <c r="B5225" s="3" t="s">
        <v>3138</v>
      </c>
      <c r="C5225" s="3"/>
      <c r="D5225" s="3">
        <v>0.10692521335567801</v>
      </c>
      <c r="E5225" s="3">
        <v>3.16246168838972E-2</v>
      </c>
      <c r="F5225" s="3">
        <v>0.102170021104251</v>
      </c>
      <c r="G5225" s="3">
        <v>0.14466299184151299</v>
      </c>
      <c r="H5225" s="3">
        <v>0.169632825415929</v>
      </c>
      <c r="I5225" s="3" t="s">
        <v>1111</v>
      </c>
      <c r="J5225" s="3" t="s">
        <v>1112</v>
      </c>
      <c r="K5225" s="3" t="s">
        <v>1113</v>
      </c>
      <c r="L5225" s="3" t="s">
        <v>1114</v>
      </c>
      <c r="M5225" s="3">
        <f>TTEST(C5225:H5225,{0,0},2,3)</f>
        <v>9.0337679091586041E-3</v>
      </c>
      <c r="N5225" s="3">
        <f t="shared" si="165"/>
        <v>-0.11100313372025364</v>
      </c>
      <c r="O5225" s="8" t="s">
        <v>11028</v>
      </c>
      <c r="P5225" s="3">
        <f t="shared" si="164"/>
        <v>2.0441310712980365</v>
      </c>
    </row>
    <row r="5226" spans="1:16" x14ac:dyDescent="0.2">
      <c r="A5226" s="3" t="s">
        <v>3715</v>
      </c>
      <c r="B5226" s="3" t="s">
        <v>3716</v>
      </c>
      <c r="C5226" s="3">
        <v>5.5062086708426002E-2</v>
      </c>
      <c r="D5226" s="3">
        <v>0.14087341935248601</v>
      </c>
      <c r="E5226" s="3">
        <v>9.3795452173143695E-2</v>
      </c>
      <c r="F5226" s="3">
        <v>0.12660043533252899</v>
      </c>
      <c r="G5226" s="3">
        <v>0.171505182978821</v>
      </c>
      <c r="H5226" s="3">
        <v>0.14834422350082599</v>
      </c>
      <c r="I5226" s="3" t="s">
        <v>847</v>
      </c>
      <c r="J5226" s="3" t="s">
        <v>848</v>
      </c>
      <c r="K5226" s="3" t="s">
        <v>849</v>
      </c>
      <c r="L5226" s="3" t="s">
        <v>850</v>
      </c>
      <c r="M5226" s="3">
        <f>TTEST(C5226:H5226,{0,0},2,3)</f>
        <v>8.2295117863836966E-4</v>
      </c>
      <c r="N5226" s="3">
        <f t="shared" si="165"/>
        <v>-0.12269680000770528</v>
      </c>
      <c r="O5226" s="8" t="s">
        <v>11028</v>
      </c>
      <c r="P5226" s="3">
        <f t="shared" si="164"/>
        <v>3.0846259284291269</v>
      </c>
    </row>
    <row r="5227" spans="1:16" x14ac:dyDescent="0.2">
      <c r="A5227" s="3" t="s">
        <v>3537</v>
      </c>
      <c r="B5227" s="3" t="s">
        <v>3538</v>
      </c>
      <c r="C5227" s="3">
        <v>0.111115615732145</v>
      </c>
      <c r="D5227" s="3">
        <v>3.1053003369921801E-2</v>
      </c>
      <c r="E5227" s="3">
        <v>0.22382120096755601</v>
      </c>
      <c r="F5227" s="3">
        <v>0.226822238414711</v>
      </c>
      <c r="G5227" s="3">
        <v>0.12288489193620999</v>
      </c>
      <c r="H5227" s="3"/>
      <c r="I5227" s="3" t="s">
        <v>3359</v>
      </c>
      <c r="J5227" s="3" t="s">
        <v>3360</v>
      </c>
      <c r="K5227" s="3" t="s">
        <v>3361</v>
      </c>
      <c r="L5227" s="3" t="s">
        <v>3362</v>
      </c>
      <c r="M5227" s="3">
        <f>TTEST(C5227:H5227,{0,0},2,3)</f>
        <v>1.8156907108320859E-2</v>
      </c>
      <c r="N5227" s="3">
        <f t="shared" si="165"/>
        <v>-0.14313939008410875</v>
      </c>
      <c r="O5227" s="8" t="s">
        <v>11028</v>
      </c>
      <c r="P5227" s="3">
        <f t="shared" si="164"/>
        <v>1.7409581282921942</v>
      </c>
    </row>
    <row r="5228" spans="1:16" x14ac:dyDescent="0.2">
      <c r="A5228" s="3" t="s">
        <v>6426</v>
      </c>
      <c r="B5228" s="3" t="s">
        <v>6427</v>
      </c>
      <c r="C5228" s="3">
        <v>0.186503655260152</v>
      </c>
      <c r="D5228" s="3">
        <v>0.1668572403753</v>
      </c>
      <c r="E5228" s="3"/>
      <c r="F5228" s="3"/>
      <c r="G5228" s="3"/>
      <c r="H5228" s="3"/>
      <c r="I5228" s="3" t="s">
        <v>6428</v>
      </c>
      <c r="J5228" s="3" t="s">
        <v>6429</v>
      </c>
      <c r="K5228" s="3" t="s">
        <v>6430</v>
      </c>
      <c r="L5228" s="3" t="s">
        <v>6431</v>
      </c>
      <c r="M5228" s="3">
        <f>TTEST(C5228:H5228,{0,0},2,3)</f>
        <v>3.5358842993314904E-2</v>
      </c>
      <c r="N5228" s="3">
        <f t="shared" si="165"/>
        <v>-0.17668044781772602</v>
      </c>
      <c r="O5228" s="8" t="s">
        <v>11028</v>
      </c>
      <c r="P5228" s="3">
        <f t="shared" si="164"/>
        <v>1.4515019543444803</v>
      </c>
    </row>
    <row r="5229" spans="1:16" x14ac:dyDescent="0.2">
      <c r="A5229" s="3" t="s">
        <v>3583</v>
      </c>
      <c r="B5229" s="3" t="s">
        <v>3584</v>
      </c>
      <c r="C5229" s="3">
        <v>0.16712474594667201</v>
      </c>
      <c r="D5229" s="3"/>
      <c r="E5229" s="3">
        <v>0.39361684412563103</v>
      </c>
      <c r="F5229" s="3">
        <v>0.122050372155682</v>
      </c>
      <c r="G5229" s="3">
        <v>3.10931371522618E-2</v>
      </c>
      <c r="H5229" s="3">
        <v>0.178748175091405</v>
      </c>
      <c r="I5229" s="3" t="s">
        <v>227</v>
      </c>
      <c r="J5229" s="3" t="s">
        <v>228</v>
      </c>
      <c r="K5229" s="3" t="s">
        <v>229</v>
      </c>
      <c r="L5229" s="3" t="s">
        <v>230</v>
      </c>
      <c r="M5229" s="3">
        <f>TTEST(C5229:H5229,{0,0},2,3)</f>
        <v>4.0354295737685252E-2</v>
      </c>
      <c r="N5229" s="3">
        <f t="shared" si="165"/>
        <v>-0.17852665489433037</v>
      </c>
      <c r="O5229" s="8" t="s">
        <v>11028</v>
      </c>
      <c r="P5229" s="3">
        <f t="shared" si="164"/>
        <v>1.3941102275869917</v>
      </c>
    </row>
    <row r="5230" spans="1:16" x14ac:dyDescent="0.2">
      <c r="A5230" s="3" t="s">
        <v>3901</v>
      </c>
      <c r="B5230" s="3" t="s">
        <v>3902</v>
      </c>
      <c r="C5230" s="3">
        <v>0.16005616993194699</v>
      </c>
      <c r="D5230" s="3">
        <v>0.108035623649665</v>
      </c>
      <c r="E5230" s="3">
        <v>0.164624859945699</v>
      </c>
      <c r="F5230" s="3">
        <v>0.22993827254463101</v>
      </c>
      <c r="G5230" s="3">
        <v>0.158711947958522</v>
      </c>
      <c r="H5230" s="3">
        <v>0.37620556225691798</v>
      </c>
      <c r="I5230" s="3" t="s">
        <v>691</v>
      </c>
      <c r="J5230" s="3" t="s">
        <v>692</v>
      </c>
      <c r="K5230" s="3" t="s">
        <v>693</v>
      </c>
      <c r="L5230" s="3" t="s">
        <v>694</v>
      </c>
      <c r="M5230" s="3">
        <f>TTEST(C5230:H5230,{0,0},2,3)</f>
        <v>3.5960471767976197E-3</v>
      </c>
      <c r="N5230" s="3">
        <f t="shared" si="165"/>
        <v>-0.19959540604789702</v>
      </c>
      <c r="O5230" s="8" t="s">
        <v>11028</v>
      </c>
      <c r="P5230" s="3">
        <f t="shared" si="164"/>
        <v>2.444174619361366</v>
      </c>
    </row>
    <row r="5231" spans="1:16" x14ac:dyDescent="0.2">
      <c r="A5231" s="3" t="s">
        <v>4605</v>
      </c>
      <c r="B5231" s="3" t="s">
        <v>4606</v>
      </c>
      <c r="C5231" s="3">
        <v>0.32612513051282899</v>
      </c>
      <c r="D5231" s="3">
        <v>-1.3862979390588099E-2</v>
      </c>
      <c r="E5231" s="3">
        <v>0.16579073778480399</v>
      </c>
      <c r="F5231" s="3">
        <v>0.42296931398906901</v>
      </c>
      <c r="G5231" s="3">
        <v>0.21363240790073401</v>
      </c>
      <c r="H5231" s="3"/>
      <c r="I5231" s="3" t="s">
        <v>4607</v>
      </c>
      <c r="J5231" s="3" t="s">
        <v>4608</v>
      </c>
      <c r="K5231" s="3" t="s">
        <v>4609</v>
      </c>
      <c r="L5231" s="3" t="s">
        <v>4610</v>
      </c>
      <c r="M5231" s="3">
        <f>TTEST(C5231:H5231,{0,0},2,3)</f>
        <v>3.9753082844484172E-2</v>
      </c>
      <c r="N5231" s="3">
        <f t="shared" si="165"/>
        <v>-0.2229309221593696</v>
      </c>
      <c r="O5231" s="8" t="s">
        <v>11028</v>
      </c>
      <c r="P5231" s="3">
        <f t="shared" si="164"/>
        <v>1.4006291862419151</v>
      </c>
    </row>
    <row r="5232" spans="1:16" x14ac:dyDescent="0.2">
      <c r="A5232" s="3" t="s">
        <v>2952</v>
      </c>
      <c r="B5232" s="3" t="s">
        <v>2953</v>
      </c>
      <c r="C5232" s="3">
        <v>-6.2282250994084798E-2</v>
      </c>
      <c r="D5232" s="3">
        <v>0.15974801844120601</v>
      </c>
      <c r="E5232" s="3">
        <v>0.48408740153455498</v>
      </c>
      <c r="F5232" s="3">
        <v>0.14518995040159699</v>
      </c>
      <c r="G5232" s="3">
        <v>0.241607482359781</v>
      </c>
      <c r="H5232" s="3">
        <v>0.372569623379574</v>
      </c>
      <c r="I5232" s="3" t="s">
        <v>2954</v>
      </c>
      <c r="J5232" s="3" t="s">
        <v>2955</v>
      </c>
      <c r="K5232" s="3" t="s">
        <v>2956</v>
      </c>
      <c r="L5232" s="3" t="s">
        <v>2957</v>
      </c>
      <c r="M5232" s="3">
        <f>TTEST(C5232:H5232,{0,0},2,3)</f>
        <v>3.5127632656627578E-2</v>
      </c>
      <c r="N5232" s="3">
        <f t="shared" si="165"/>
        <v>-0.2234867041871047</v>
      </c>
      <c r="O5232" s="8" t="s">
        <v>11028</v>
      </c>
      <c r="P5232" s="3">
        <f t="shared" si="164"/>
        <v>1.4543511174669164</v>
      </c>
    </row>
    <row r="5233" spans="1:16" x14ac:dyDescent="0.2">
      <c r="A5233" s="3" t="s">
        <v>5275</v>
      </c>
      <c r="B5233" s="3" t="s">
        <v>5276</v>
      </c>
      <c r="C5233" s="3">
        <v>0.162453060332862</v>
      </c>
      <c r="D5233" s="3">
        <v>0.15395926231004001</v>
      </c>
      <c r="E5233" s="3">
        <v>5.0659830958422802E-2</v>
      </c>
      <c r="F5233" s="3">
        <v>0.27382205048949798</v>
      </c>
      <c r="G5233" s="3">
        <v>0.38301443195163498</v>
      </c>
      <c r="H5233" s="3">
        <v>0.37318535601243003</v>
      </c>
      <c r="I5233" s="3" t="s">
        <v>441</v>
      </c>
      <c r="J5233" s="3" t="s">
        <v>442</v>
      </c>
      <c r="K5233" s="3" t="s">
        <v>443</v>
      </c>
      <c r="L5233" s="3" t="s">
        <v>444</v>
      </c>
      <c r="M5233" s="3">
        <f>TTEST(C5233:H5233,{0,0},2,3)</f>
        <v>7.7737210526115938E-3</v>
      </c>
      <c r="N5233" s="3">
        <f t="shared" si="165"/>
        <v>-0.23284899867581466</v>
      </c>
      <c r="O5233" s="8" t="s">
        <v>11028</v>
      </c>
      <c r="P5233" s="3">
        <f t="shared" si="164"/>
        <v>2.1093710473791867</v>
      </c>
    </row>
    <row r="5234" spans="1:16" x14ac:dyDescent="0.2">
      <c r="A5234" s="3" t="s">
        <v>3951</v>
      </c>
      <c r="B5234" s="3" t="s">
        <v>3952</v>
      </c>
      <c r="C5234" s="3">
        <v>0.11032531719217301</v>
      </c>
      <c r="D5234" s="3">
        <v>0.32672079046861202</v>
      </c>
      <c r="E5234" s="3">
        <v>0.301030451029141</v>
      </c>
      <c r="F5234" s="3">
        <v>0.218352157742674</v>
      </c>
      <c r="G5234" s="3">
        <v>0.31431320752254399</v>
      </c>
      <c r="H5234" s="3">
        <v>0.175223457058062</v>
      </c>
      <c r="I5234" s="3" t="s">
        <v>1133</v>
      </c>
      <c r="J5234" s="3" t="s">
        <v>1134</v>
      </c>
      <c r="K5234" s="3" t="s">
        <v>1135</v>
      </c>
      <c r="L5234" s="3" t="s">
        <v>1136</v>
      </c>
      <c r="M5234" s="3">
        <f>TTEST(C5234:H5234,{0,0},2,3)</f>
        <v>1.0833026391862911E-3</v>
      </c>
      <c r="N5234" s="3">
        <f t="shared" si="165"/>
        <v>-0.24099423016886767</v>
      </c>
      <c r="O5234" s="8" t="s">
        <v>11028</v>
      </c>
      <c r="P5234" s="3">
        <f t="shared" si="164"/>
        <v>2.965250198806205</v>
      </c>
    </row>
    <row r="5235" spans="1:16" x14ac:dyDescent="0.2">
      <c r="A5235" s="3" t="s">
        <v>4295</v>
      </c>
      <c r="B5235" s="3" t="s">
        <v>4296</v>
      </c>
      <c r="C5235" s="3">
        <v>0.15943307070273899</v>
      </c>
      <c r="D5235" s="3">
        <v>0.23395339677687901</v>
      </c>
      <c r="E5235" s="3">
        <v>0.160819224027791</v>
      </c>
      <c r="F5235" s="3">
        <v>3.73674519991751E-2</v>
      </c>
      <c r="G5235" s="3">
        <v>0.32626167074225598</v>
      </c>
      <c r="H5235" s="3">
        <v>0.545315216588936</v>
      </c>
      <c r="I5235" s="3" t="s">
        <v>441</v>
      </c>
      <c r="J5235" s="3" t="s">
        <v>442</v>
      </c>
      <c r="K5235" s="3" t="s">
        <v>443</v>
      </c>
      <c r="L5235" s="3" t="s">
        <v>444</v>
      </c>
      <c r="M5235" s="3">
        <f>TTEST(C5235:H5235,{0,0},2,3)</f>
        <v>1.9274168265316471E-2</v>
      </c>
      <c r="N5235" s="3">
        <f t="shared" si="165"/>
        <v>-0.24385833847296268</v>
      </c>
      <c r="O5235" s="8" t="s">
        <v>11028</v>
      </c>
      <c r="P5235" s="3">
        <f t="shared" si="164"/>
        <v>1.7150243539035752</v>
      </c>
    </row>
    <row r="5236" spans="1:16" x14ac:dyDescent="0.2">
      <c r="A5236" s="3" t="s">
        <v>6634</v>
      </c>
      <c r="B5236" s="3" t="s">
        <v>6635</v>
      </c>
      <c r="C5236" s="3"/>
      <c r="D5236" s="3">
        <v>0.27293729683211099</v>
      </c>
      <c r="E5236" s="3">
        <v>0.16244409642434299</v>
      </c>
      <c r="F5236" s="3">
        <v>0.29828120246499201</v>
      </c>
      <c r="G5236" s="3"/>
      <c r="H5236" s="3"/>
      <c r="I5236" s="3" t="s">
        <v>2195</v>
      </c>
      <c r="J5236" s="3" t="s">
        <v>2196</v>
      </c>
      <c r="K5236" s="3" t="s">
        <v>2197</v>
      </c>
      <c r="L5236" s="3" t="s">
        <v>2198</v>
      </c>
      <c r="M5236" s="3">
        <f>TTEST(C5236:H5236,{0,0},2,3)</f>
        <v>2.7867929449997879E-2</v>
      </c>
      <c r="N5236" s="3">
        <f t="shared" si="165"/>
        <v>-0.24455419857381533</v>
      </c>
      <c r="O5236" s="8" t="s">
        <v>11028</v>
      </c>
      <c r="P5236" s="3">
        <f t="shared" si="164"/>
        <v>1.5548952975890042</v>
      </c>
    </row>
    <row r="5237" spans="1:16" x14ac:dyDescent="0.2">
      <c r="A5237" s="3" t="s">
        <v>3881</v>
      </c>
      <c r="B5237" s="3" t="s">
        <v>3882</v>
      </c>
      <c r="C5237" s="3">
        <v>0.29592084469858998</v>
      </c>
      <c r="D5237" s="3">
        <v>0.304197139943926</v>
      </c>
      <c r="E5237" s="3">
        <v>0.274579751518716</v>
      </c>
      <c r="F5237" s="3">
        <v>0.23820253058884999</v>
      </c>
      <c r="G5237" s="3">
        <v>0.21587757741876101</v>
      </c>
      <c r="H5237" s="3">
        <v>0.16765793781953001</v>
      </c>
      <c r="I5237" s="3" t="s">
        <v>835</v>
      </c>
      <c r="J5237" s="3" t="s">
        <v>836</v>
      </c>
      <c r="K5237" s="3" t="s">
        <v>837</v>
      </c>
      <c r="L5237" s="3" t="s">
        <v>838</v>
      </c>
      <c r="M5237" s="3">
        <f>TTEST(C5237:H5237,{0,0},2,3)</f>
        <v>8.1591145609222256E-5</v>
      </c>
      <c r="N5237" s="3">
        <f t="shared" si="165"/>
        <v>-0.24940596366472881</v>
      </c>
      <c r="O5237" s="8" t="s">
        <v>11028</v>
      </c>
      <c r="P5237" s="3">
        <f t="shared" si="164"/>
        <v>4.088356968963085</v>
      </c>
    </row>
    <row r="5238" spans="1:16" x14ac:dyDescent="0.2">
      <c r="A5238" s="3" t="s">
        <v>4073</v>
      </c>
      <c r="B5238" s="3" t="s">
        <v>4074</v>
      </c>
      <c r="C5238" s="3">
        <v>0.37300773368666401</v>
      </c>
      <c r="D5238" s="3">
        <v>0.185876615064482</v>
      </c>
      <c r="E5238" s="3">
        <v>0.27231330258570302</v>
      </c>
      <c r="F5238" s="3">
        <v>0.22977812234355399</v>
      </c>
      <c r="G5238" s="3">
        <v>0.22837276949301</v>
      </c>
      <c r="H5238" s="3">
        <v>0.21538750126518399</v>
      </c>
      <c r="I5238" s="3" t="s">
        <v>835</v>
      </c>
      <c r="J5238" s="3" t="s">
        <v>836</v>
      </c>
      <c r="K5238" s="3" t="s">
        <v>837</v>
      </c>
      <c r="L5238" s="3" t="s">
        <v>838</v>
      </c>
      <c r="M5238" s="3">
        <f>TTEST(C5238:H5238,{0,0},2,3)</f>
        <v>2.4173104416955329E-4</v>
      </c>
      <c r="N5238" s="3">
        <f t="shared" si="165"/>
        <v>-0.25078934073976616</v>
      </c>
      <c r="O5238" s="8" t="s">
        <v>11028</v>
      </c>
      <c r="P5238" s="3">
        <f t="shared" si="164"/>
        <v>3.6166675719929859</v>
      </c>
    </row>
    <row r="5239" spans="1:16" x14ac:dyDescent="0.2">
      <c r="A5239" s="3" t="s">
        <v>5367</v>
      </c>
      <c r="B5239" s="3" t="s">
        <v>5368</v>
      </c>
      <c r="C5239" s="3">
        <v>0.36553355942084098</v>
      </c>
      <c r="D5239" s="3">
        <v>0.31877415949964399</v>
      </c>
      <c r="E5239" s="3">
        <v>0.44796309989477801</v>
      </c>
      <c r="F5239" s="3">
        <v>0.36931359882001602</v>
      </c>
      <c r="G5239" s="3">
        <v>0.148814361166968</v>
      </c>
      <c r="H5239" s="3">
        <v>-0.13793487355113701</v>
      </c>
      <c r="I5239" s="3" t="s">
        <v>2129</v>
      </c>
      <c r="J5239" s="3" t="s">
        <v>2130</v>
      </c>
      <c r="K5239" s="3" t="s">
        <v>2131</v>
      </c>
      <c r="L5239" s="3" t="s">
        <v>2132</v>
      </c>
      <c r="M5239" s="3">
        <f>TTEST(C5239:H5239,{0,0},2,3)</f>
        <v>3.5191691704766624E-2</v>
      </c>
      <c r="N5239" s="3">
        <f t="shared" si="165"/>
        <v>-0.25207731754185164</v>
      </c>
      <c r="O5239" s="8" t="s">
        <v>11028</v>
      </c>
      <c r="P5239" s="3">
        <f t="shared" si="164"/>
        <v>1.4535598556318163</v>
      </c>
    </row>
    <row r="5240" spans="1:16" x14ac:dyDescent="0.2">
      <c r="A5240" s="3" t="s">
        <v>5447</v>
      </c>
      <c r="B5240" s="3" t="s">
        <v>5448</v>
      </c>
      <c r="C5240" s="3">
        <v>0.26260435049085901</v>
      </c>
      <c r="D5240" s="3">
        <v>0.26337383564214401</v>
      </c>
      <c r="E5240" s="3">
        <v>0.323071205828107</v>
      </c>
      <c r="F5240" s="3">
        <v>0.18958151661374001</v>
      </c>
      <c r="G5240" s="3">
        <v>0.22032560591825401</v>
      </c>
      <c r="H5240" s="3">
        <v>0.38915430336620199</v>
      </c>
      <c r="I5240" s="3" t="s">
        <v>11065</v>
      </c>
      <c r="J5240" s="3" t="s">
        <v>11066</v>
      </c>
      <c r="K5240" s="3" t="s">
        <v>11067</v>
      </c>
      <c r="L5240" s="3" t="s">
        <v>11068</v>
      </c>
      <c r="M5240" s="3">
        <f>TTEST(C5240:H5240,{0,0},2,3)</f>
        <v>2.3625883150536468E-4</v>
      </c>
      <c r="N5240" s="3">
        <f t="shared" si="165"/>
        <v>-0.27468513630988434</v>
      </c>
      <c r="O5240" s="8" t="s">
        <v>11028</v>
      </c>
      <c r="P5240" s="3">
        <f t="shared" si="164"/>
        <v>3.626611948311357</v>
      </c>
    </row>
    <row r="5241" spans="1:16" x14ac:dyDescent="0.2">
      <c r="A5241" s="3" t="s">
        <v>5866</v>
      </c>
      <c r="B5241" s="3" t="s">
        <v>5867</v>
      </c>
      <c r="C5241" s="3">
        <v>0.26698482674434698</v>
      </c>
      <c r="D5241" s="3">
        <v>0.31082132179738198</v>
      </c>
      <c r="E5241" s="3"/>
      <c r="F5241" s="3">
        <v>0.24877864837887601</v>
      </c>
      <c r="G5241" s="3"/>
      <c r="H5241" s="3"/>
      <c r="I5241" s="3" t="s">
        <v>2085</v>
      </c>
      <c r="J5241" s="3" t="s">
        <v>2086</v>
      </c>
      <c r="K5241" s="3" t="s">
        <v>2087</v>
      </c>
      <c r="L5241" s="3" t="s">
        <v>2088</v>
      </c>
      <c r="M5241" s="3">
        <f>TTEST(C5241:H5241,{0,0},2,3)</f>
        <v>4.4360686867232213E-3</v>
      </c>
      <c r="N5241" s="3">
        <f t="shared" si="165"/>
        <v>-0.27552826564020166</v>
      </c>
      <c r="O5241" s="8" t="s">
        <v>11028</v>
      </c>
      <c r="P5241" s="3">
        <f t="shared" si="164"/>
        <v>2.3530017379886274</v>
      </c>
    </row>
    <row r="5242" spans="1:16" x14ac:dyDescent="0.2">
      <c r="A5242" s="3" t="s">
        <v>2978</v>
      </c>
      <c r="B5242" s="3" t="s">
        <v>2979</v>
      </c>
      <c r="C5242" s="3">
        <v>0.45523241498075301</v>
      </c>
      <c r="D5242" s="3">
        <v>0.22382256768109901</v>
      </c>
      <c r="E5242" s="3">
        <v>0.45234465445870398</v>
      </c>
      <c r="F5242" s="3">
        <v>0.49432540178162498</v>
      </c>
      <c r="G5242" s="3">
        <v>7.4260750611075399E-2</v>
      </c>
      <c r="H5242" s="3">
        <v>-2.44974510669933E-2</v>
      </c>
      <c r="I5242" s="3" t="s">
        <v>1575</v>
      </c>
      <c r="J5242" s="3" t="s">
        <v>1576</v>
      </c>
      <c r="K5242" s="3" t="s">
        <v>1577</v>
      </c>
      <c r="L5242" s="3" t="s">
        <v>1578</v>
      </c>
      <c r="M5242" s="3">
        <f>TTEST(C5242:H5242,{0,0},2,3)</f>
        <v>2.7068886617962366E-2</v>
      </c>
      <c r="N5242" s="3">
        <f t="shared" si="165"/>
        <v>-0.2792480564077105</v>
      </c>
      <c r="O5242" s="8" t="s">
        <v>11028</v>
      </c>
      <c r="P5242" s="3">
        <f t="shared" si="164"/>
        <v>1.5675296070155784</v>
      </c>
    </row>
    <row r="5243" spans="1:16" x14ac:dyDescent="0.2">
      <c r="A5243" s="3" t="s">
        <v>5790</v>
      </c>
      <c r="B5243" s="3" t="s">
        <v>5791</v>
      </c>
      <c r="C5243" s="3"/>
      <c r="D5243" s="3">
        <v>0.61357687063006705</v>
      </c>
      <c r="E5243" s="3">
        <v>0.133161175839284</v>
      </c>
      <c r="F5243" s="3">
        <v>0.324750765369553</v>
      </c>
      <c r="G5243" s="3">
        <v>5.1561993492209503E-2</v>
      </c>
      <c r="H5243" s="3">
        <v>0.298182648728745</v>
      </c>
      <c r="I5243" s="3" t="s">
        <v>679</v>
      </c>
      <c r="J5243" s="3" t="s">
        <v>680</v>
      </c>
      <c r="K5243" s="3" t="s">
        <v>681</v>
      </c>
      <c r="L5243" s="3" t="s">
        <v>682</v>
      </c>
      <c r="M5243" s="3">
        <f>TTEST(C5243:H5243,{0,0},2,3)</f>
        <v>4.2492684470492419E-2</v>
      </c>
      <c r="N5243" s="3">
        <f t="shared" si="165"/>
        <v>-0.28424669081197174</v>
      </c>
      <c r="O5243" s="8" t="s">
        <v>11028</v>
      </c>
      <c r="P5243" s="3">
        <f t="shared" si="164"/>
        <v>1.3716858315394649</v>
      </c>
    </row>
    <row r="5244" spans="1:16" x14ac:dyDescent="0.2">
      <c r="A5244" s="3" t="s">
        <v>6216</v>
      </c>
      <c r="B5244" s="3" t="s">
        <v>6217</v>
      </c>
      <c r="C5244" s="3">
        <v>0.16486335893932999</v>
      </c>
      <c r="D5244" s="3">
        <v>0.15989479034440199</v>
      </c>
      <c r="E5244" s="3">
        <v>0.54504229664968895</v>
      </c>
      <c r="F5244" s="3">
        <v>0.58455817644763397</v>
      </c>
      <c r="G5244" s="3">
        <v>0.10707882935111999</v>
      </c>
      <c r="H5244" s="3">
        <v>0.262937601725102</v>
      </c>
      <c r="I5244" s="3" t="s">
        <v>4285</v>
      </c>
      <c r="J5244" s="3" t="s">
        <v>4286</v>
      </c>
      <c r="K5244" s="3" t="s">
        <v>4287</v>
      </c>
      <c r="L5244" s="3" t="s">
        <v>4288</v>
      </c>
      <c r="M5244" s="3">
        <f>TTEST(C5244:H5244,{0,0},2,3)</f>
        <v>1.6012735833192033E-2</v>
      </c>
      <c r="N5244" s="3">
        <f t="shared" si="165"/>
        <v>-0.30406250890954617</v>
      </c>
      <c r="O5244" s="8" t="s">
        <v>11028</v>
      </c>
      <c r="P5244" s="3">
        <f t="shared" si="164"/>
        <v>1.7955344609756116</v>
      </c>
    </row>
    <row r="5245" spans="1:16" x14ac:dyDescent="0.2">
      <c r="A5245" s="3" t="s">
        <v>5746</v>
      </c>
      <c r="B5245" s="3" t="s">
        <v>5747</v>
      </c>
      <c r="C5245" s="3">
        <v>0.58371946257719998</v>
      </c>
      <c r="D5245" s="3">
        <v>0.53146338276365301</v>
      </c>
      <c r="E5245" s="3">
        <v>0.27529849322900601</v>
      </c>
      <c r="F5245" s="3">
        <v>0.38176727590040499</v>
      </c>
      <c r="G5245" s="3">
        <v>0.155230180701877</v>
      </c>
      <c r="H5245" s="3">
        <v>-7.9815955640243297E-2</v>
      </c>
      <c r="I5245" s="3" t="s">
        <v>5748</v>
      </c>
      <c r="J5245" s="3" t="s">
        <v>5749</v>
      </c>
      <c r="K5245" s="3" t="s">
        <v>5750</v>
      </c>
      <c r="L5245" s="3" t="s">
        <v>5751</v>
      </c>
      <c r="M5245" s="3">
        <f>TTEST(C5245:H5245,{0,0},2,3)</f>
        <v>2.8487235127277626E-2</v>
      </c>
      <c r="N5245" s="3">
        <f t="shared" si="165"/>
        <v>-0.30794380658864962</v>
      </c>
      <c r="O5245" s="8" t="s">
        <v>11028</v>
      </c>
      <c r="P5245" s="3">
        <f t="shared" si="164"/>
        <v>1.5453496998386507</v>
      </c>
    </row>
    <row r="5246" spans="1:16" x14ac:dyDescent="0.2">
      <c r="A5246" s="3" t="s">
        <v>4015</v>
      </c>
      <c r="B5246" s="3" t="s">
        <v>4016</v>
      </c>
      <c r="C5246" s="3">
        <v>0.26770972719770297</v>
      </c>
      <c r="D5246" s="3">
        <v>0.39024929441185702</v>
      </c>
      <c r="E5246" s="3">
        <v>0.67565691568129205</v>
      </c>
      <c r="F5246" s="3">
        <v>0.22906117616302599</v>
      </c>
      <c r="G5246" s="3">
        <v>0.23914531633158201</v>
      </c>
      <c r="H5246" s="3">
        <v>8.0489679180724402E-2</v>
      </c>
      <c r="I5246" s="3" t="s">
        <v>835</v>
      </c>
      <c r="J5246" s="3" t="s">
        <v>836</v>
      </c>
      <c r="K5246" s="3" t="s">
        <v>837</v>
      </c>
      <c r="L5246" s="3" t="s">
        <v>838</v>
      </c>
      <c r="M5246" s="3">
        <f>TTEST(C5246:H5246,{0,0},2,3)</f>
        <v>1.2824031511762221E-2</v>
      </c>
      <c r="N5246" s="3">
        <f t="shared" si="165"/>
        <v>-0.31371868482769738</v>
      </c>
      <c r="O5246" s="8" t="s">
        <v>11028</v>
      </c>
      <c r="P5246" s="3">
        <f t="shared" si="164"/>
        <v>1.891975423485506</v>
      </c>
    </row>
    <row r="5247" spans="1:16" x14ac:dyDescent="0.2">
      <c r="A5247" s="3" t="s">
        <v>3809</v>
      </c>
      <c r="B5247" s="3" t="s">
        <v>3810</v>
      </c>
      <c r="C5247" s="3">
        <v>0.75562660959821604</v>
      </c>
      <c r="D5247" s="3">
        <v>0.50421266632018902</v>
      </c>
      <c r="E5247" s="3">
        <v>0.22577323161747301</v>
      </c>
      <c r="F5247" s="3">
        <v>0.34139252342313398</v>
      </c>
      <c r="G5247" s="3">
        <v>-8.5548167361754301E-2</v>
      </c>
      <c r="H5247" s="3">
        <v>0.173883059623122</v>
      </c>
      <c r="I5247" s="3" t="s">
        <v>3811</v>
      </c>
      <c r="J5247" s="3" t="s">
        <v>3812</v>
      </c>
      <c r="K5247" s="3" t="s">
        <v>3813</v>
      </c>
      <c r="L5247" s="3" t="s">
        <v>3814</v>
      </c>
      <c r="M5247" s="3">
        <f>TTEST(C5247:H5247,{0,0},2,3)</f>
        <v>4.2701944200530514E-2</v>
      </c>
      <c r="N5247" s="3">
        <f t="shared" si="165"/>
        <v>-0.31922332053672992</v>
      </c>
      <c r="O5247" s="8" t="s">
        <v>11028</v>
      </c>
      <c r="P5247" s="3">
        <f t="shared" si="164"/>
        <v>1.3695523512901926</v>
      </c>
    </row>
    <row r="5248" spans="1:16" x14ac:dyDescent="0.2">
      <c r="A5248" s="3" t="s">
        <v>3891</v>
      </c>
      <c r="B5248" s="3" t="s">
        <v>3892</v>
      </c>
      <c r="C5248" s="3"/>
      <c r="D5248" s="3"/>
      <c r="E5248" s="3">
        <v>0.17677188540333499</v>
      </c>
      <c r="F5248" s="3">
        <v>0.40092429778639399</v>
      </c>
      <c r="G5248" s="3">
        <v>0.42918242783848798</v>
      </c>
      <c r="H5248" s="3">
        <v>0.27490311994070599</v>
      </c>
      <c r="I5248" s="3" t="s">
        <v>3893</v>
      </c>
      <c r="J5248" s="3" t="s">
        <v>3894</v>
      </c>
      <c r="K5248" s="3" t="s">
        <v>3895</v>
      </c>
      <c r="L5248" s="3" t="s">
        <v>3896</v>
      </c>
      <c r="M5248" s="3">
        <f>TTEST(C5248:H5248,{0,0},2,3)</f>
        <v>1.194369179739376E-2</v>
      </c>
      <c r="N5248" s="3">
        <f t="shared" si="165"/>
        <v>-0.3204454327422307</v>
      </c>
      <c r="O5248" s="8" t="s">
        <v>11028</v>
      </c>
      <c r="P5248" s="3">
        <f t="shared" si="164"/>
        <v>1.9228614119489862</v>
      </c>
    </row>
    <row r="5249" spans="1:16" x14ac:dyDescent="0.2">
      <c r="A5249" s="3" t="s">
        <v>4259</v>
      </c>
      <c r="B5249" s="3" t="s">
        <v>4260</v>
      </c>
      <c r="C5249" s="3">
        <v>0.672492632783532</v>
      </c>
      <c r="D5249" s="3">
        <v>0.29705661458364802</v>
      </c>
      <c r="E5249" s="3">
        <v>0.47852200844621801</v>
      </c>
      <c r="F5249" s="3">
        <v>0.51288971105496195</v>
      </c>
      <c r="G5249" s="3">
        <v>-6.74009216948218E-2</v>
      </c>
      <c r="H5249" s="3">
        <v>3.1196973219232999E-2</v>
      </c>
      <c r="I5249" s="3" t="s">
        <v>4261</v>
      </c>
      <c r="J5249" s="3" t="s">
        <v>4262</v>
      </c>
      <c r="K5249" s="3" t="s">
        <v>4263</v>
      </c>
      <c r="L5249" s="3" t="s">
        <v>4264</v>
      </c>
      <c r="M5249" s="3">
        <f>TTEST(C5249:H5249,{0,0},2,3)</f>
        <v>4.23129002176557E-2</v>
      </c>
      <c r="N5249" s="3">
        <f t="shared" si="165"/>
        <v>-0.32079283639879524</v>
      </c>
      <c r="O5249" s="8" t="s">
        <v>11028</v>
      </c>
      <c r="P5249" s="3">
        <f t="shared" si="164"/>
        <v>1.3735272061658192</v>
      </c>
    </row>
    <row r="5250" spans="1:16" x14ac:dyDescent="0.2">
      <c r="A5250" s="3" t="s">
        <v>6396</v>
      </c>
      <c r="B5250" s="3" t="s">
        <v>6397</v>
      </c>
      <c r="C5250" s="3">
        <v>0.63264860518601296</v>
      </c>
      <c r="D5250" s="3">
        <v>-9.79579499917798E-2</v>
      </c>
      <c r="E5250" s="3">
        <v>0.36285298230401503</v>
      </c>
      <c r="F5250" s="3">
        <v>0.52681416221371802</v>
      </c>
      <c r="G5250" s="3">
        <v>0.33220800196577499</v>
      </c>
      <c r="H5250" s="3"/>
      <c r="I5250" s="3" t="s">
        <v>1277</v>
      </c>
      <c r="J5250" s="3" t="s">
        <v>1278</v>
      </c>
      <c r="K5250" s="3" t="s">
        <v>1279</v>
      </c>
      <c r="L5250" s="3" t="s">
        <v>1280</v>
      </c>
      <c r="M5250" s="3">
        <f>TTEST(C5250:H5250,{0,0},2,3)</f>
        <v>4.8246344551577884E-2</v>
      </c>
      <c r="N5250" s="3">
        <f t="shared" si="165"/>
        <v>-0.35131316033554821</v>
      </c>
      <c r="O5250" s="8" t="s">
        <v>11028</v>
      </c>
      <c r="P5250" s="3">
        <f t="shared" si="164"/>
        <v>1.3165355859723786</v>
      </c>
    </row>
    <row r="5251" spans="1:16" x14ac:dyDescent="0.2">
      <c r="A5251" s="3" t="s">
        <v>4403</v>
      </c>
      <c r="B5251" s="3" t="s">
        <v>4404</v>
      </c>
      <c r="C5251" s="3">
        <v>0.47634273242214598</v>
      </c>
      <c r="D5251" s="3"/>
      <c r="E5251" s="3">
        <v>0.61376289550616903</v>
      </c>
      <c r="F5251" s="3">
        <v>0.38783508928820298</v>
      </c>
      <c r="G5251" s="3">
        <v>0.25948324321524702</v>
      </c>
      <c r="H5251" s="3">
        <v>3.6340783738434003E-2</v>
      </c>
      <c r="I5251" s="3" t="s">
        <v>3977</v>
      </c>
      <c r="J5251" s="3" t="s">
        <v>3978</v>
      </c>
      <c r="K5251" s="3" t="s">
        <v>3979</v>
      </c>
      <c r="L5251" s="3" t="s">
        <v>3980</v>
      </c>
      <c r="M5251" s="3">
        <f>TTEST(C5251:H5251,{0,0},2,3)</f>
        <v>2.261082891144426E-2</v>
      </c>
      <c r="N5251" s="3">
        <f t="shared" si="165"/>
        <v>-0.35475294883403979</v>
      </c>
      <c r="O5251" s="8" t="s">
        <v>11028</v>
      </c>
      <c r="P5251" s="3">
        <f t="shared" si="164"/>
        <v>1.6456835161567405</v>
      </c>
    </row>
    <row r="5252" spans="1:16" x14ac:dyDescent="0.2">
      <c r="A5252" s="3" t="s">
        <v>5982</v>
      </c>
      <c r="B5252" s="3" t="s">
        <v>5983</v>
      </c>
      <c r="C5252" s="3"/>
      <c r="D5252" s="3">
        <v>0.61414450839326695</v>
      </c>
      <c r="E5252" s="3">
        <v>0.47323629849606003</v>
      </c>
      <c r="F5252" s="3">
        <v>0.288815510990661</v>
      </c>
      <c r="G5252" s="3">
        <v>0.19091075735826701</v>
      </c>
      <c r="H5252" s="3">
        <v>0.211989510666375</v>
      </c>
      <c r="I5252" s="3" t="s">
        <v>3641</v>
      </c>
      <c r="J5252" s="3" t="s">
        <v>3642</v>
      </c>
      <c r="K5252" s="3" t="s">
        <v>3643</v>
      </c>
      <c r="L5252" s="3" t="s">
        <v>3644</v>
      </c>
      <c r="M5252" s="3">
        <f>TTEST(C5252:H5252,{0,0},2,3)</f>
        <v>1.2013661262169351E-2</v>
      </c>
      <c r="N5252" s="3">
        <f t="shared" si="165"/>
        <v>-0.35581931718092596</v>
      </c>
      <c r="O5252" s="8" t="s">
        <v>11028</v>
      </c>
      <c r="P5252" s="3">
        <f t="shared" si="164"/>
        <v>1.9203246176062956</v>
      </c>
    </row>
    <row r="5253" spans="1:16" x14ac:dyDescent="0.2">
      <c r="A5253" s="3" t="s">
        <v>901</v>
      </c>
      <c r="B5253" s="3" t="s">
        <v>902</v>
      </c>
      <c r="C5253" s="3">
        <v>0.49207781455022398</v>
      </c>
      <c r="D5253" s="3">
        <v>0.59237556177869399</v>
      </c>
      <c r="E5253" s="3">
        <v>0.20717215927228999</v>
      </c>
      <c r="F5253" s="3">
        <v>2.3183349768613599E-2</v>
      </c>
      <c r="G5253" s="3">
        <v>0.49488909606855402</v>
      </c>
      <c r="H5253" s="3">
        <v>0.39550426826048402</v>
      </c>
      <c r="I5253" s="3" t="s">
        <v>903</v>
      </c>
      <c r="J5253" s="3" t="s">
        <v>904</v>
      </c>
      <c r="K5253" s="3" t="s">
        <v>905</v>
      </c>
      <c r="L5253" s="3" t="s">
        <v>906</v>
      </c>
      <c r="M5253" s="3">
        <f>TTEST(C5253:H5253,{0,0},2,3)</f>
        <v>8.3131690605683407E-3</v>
      </c>
      <c r="N5253" s="3">
        <f t="shared" si="165"/>
        <v>-0.36753370828314319</v>
      </c>
      <c r="O5253" s="8" t="s">
        <v>11028</v>
      </c>
      <c r="P5253" s="3">
        <f t="shared" si="164"/>
        <v>2.0802333873887155</v>
      </c>
    </row>
    <row r="5254" spans="1:16" x14ac:dyDescent="0.2">
      <c r="A5254" s="3" t="s">
        <v>357</v>
      </c>
      <c r="B5254" s="3" t="s">
        <v>358</v>
      </c>
      <c r="C5254" s="3">
        <v>0.38273355268995102</v>
      </c>
      <c r="D5254" s="3">
        <v>0.36390000650898202</v>
      </c>
      <c r="E5254" s="3"/>
      <c r="F5254" s="3"/>
      <c r="G5254" s="3"/>
      <c r="H5254" s="3"/>
      <c r="I5254" s="3" t="s">
        <v>359</v>
      </c>
      <c r="J5254" s="3" t="s">
        <v>360</v>
      </c>
      <c r="K5254" s="3" t="s">
        <v>361</v>
      </c>
      <c r="L5254" s="3" t="s">
        <v>362</v>
      </c>
      <c r="M5254" s="3">
        <f>TTEST(C5254:H5254,{0,0},2,3)</f>
        <v>1.6055085847139869E-2</v>
      </c>
      <c r="N5254" s="3">
        <f t="shared" si="165"/>
        <v>-0.37331677959946652</v>
      </c>
      <c r="O5254" s="8" t="s">
        <v>11028</v>
      </c>
      <c r="P5254" s="3">
        <f t="shared" si="164"/>
        <v>1.7943873679025577</v>
      </c>
    </row>
    <row r="5255" spans="1:16" x14ac:dyDescent="0.2">
      <c r="A5255" s="3" t="s">
        <v>4693</v>
      </c>
      <c r="B5255" s="3" t="s">
        <v>4694</v>
      </c>
      <c r="C5255" s="3">
        <v>0.38444190642776099</v>
      </c>
      <c r="D5255" s="3">
        <v>0.47939586566776798</v>
      </c>
      <c r="E5255" s="3">
        <v>0.51141720857436102</v>
      </c>
      <c r="F5255" s="3">
        <v>0.76440904994454095</v>
      </c>
      <c r="G5255" s="3">
        <v>0.157843083925822</v>
      </c>
      <c r="H5255" s="3">
        <v>-2.6110518361047701E-2</v>
      </c>
      <c r="I5255" s="3" t="s">
        <v>135</v>
      </c>
      <c r="J5255" s="3" t="s">
        <v>136</v>
      </c>
      <c r="K5255" s="3" t="s">
        <v>137</v>
      </c>
      <c r="L5255" s="3" t="s">
        <v>138</v>
      </c>
      <c r="M5255" s="3">
        <f>TTEST(C5255:H5255,{0,0},2,3)</f>
        <v>2.0924831937022843E-2</v>
      </c>
      <c r="N5255" s="3">
        <f t="shared" si="165"/>
        <v>-0.37856609936320096</v>
      </c>
      <c r="O5255" s="8" t="s">
        <v>11028</v>
      </c>
      <c r="P5255" s="3">
        <f t="shared" si="164"/>
        <v>1.679338021464533</v>
      </c>
    </row>
    <row r="5256" spans="1:16" x14ac:dyDescent="0.2">
      <c r="A5256" s="3" t="s">
        <v>6228</v>
      </c>
      <c r="B5256" s="3" t="s">
        <v>6229</v>
      </c>
      <c r="C5256" s="3"/>
      <c r="D5256" s="3">
        <v>0.36447485817748398</v>
      </c>
      <c r="E5256" s="3">
        <v>0.402039029275155</v>
      </c>
      <c r="F5256" s="3">
        <v>0.59539582093495902</v>
      </c>
      <c r="G5256" s="3"/>
      <c r="H5256" s="3">
        <v>0.18219082349788199</v>
      </c>
      <c r="I5256" s="3" t="s">
        <v>685</v>
      </c>
      <c r="J5256" s="3" t="s">
        <v>686</v>
      </c>
      <c r="K5256" s="3" t="s">
        <v>687</v>
      </c>
      <c r="L5256" s="3" t="s">
        <v>688</v>
      </c>
      <c r="M5256" s="3">
        <f>TTEST(C5256:H5256,{0,0},2,3)</f>
        <v>1.9806429555209441E-2</v>
      </c>
      <c r="N5256" s="3">
        <f t="shared" si="165"/>
        <v>-0.38602513297136998</v>
      </c>
      <c r="O5256" s="8" t="s">
        <v>11028</v>
      </c>
      <c r="P5256" s="3">
        <f t="shared" si="164"/>
        <v>1.7031938063506635</v>
      </c>
    </row>
    <row r="5257" spans="1:16" x14ac:dyDescent="0.2">
      <c r="A5257" s="3" t="s">
        <v>6392</v>
      </c>
      <c r="B5257" s="3" t="s">
        <v>6393</v>
      </c>
      <c r="C5257" s="3">
        <v>0.38043152951772102</v>
      </c>
      <c r="D5257" s="3">
        <v>0.32701866529105</v>
      </c>
      <c r="E5257" s="3">
        <v>0.5131372206207</v>
      </c>
      <c r="F5257" s="3">
        <v>0.34313778370867098</v>
      </c>
      <c r="G5257" s="3">
        <v>0.46532653094054599</v>
      </c>
      <c r="H5257" s="3">
        <v>0.34640558566599899</v>
      </c>
      <c r="I5257" s="3" t="s">
        <v>3267</v>
      </c>
      <c r="J5257" s="3" t="s">
        <v>3268</v>
      </c>
      <c r="K5257" s="3" t="s">
        <v>3269</v>
      </c>
      <c r="L5257" s="3" t="s">
        <v>3270</v>
      </c>
      <c r="M5257" s="3">
        <f>TTEST(C5257:H5257,{0,0},2,3)</f>
        <v>5.215049648855658E-5</v>
      </c>
      <c r="N5257" s="3">
        <f t="shared" si="165"/>
        <v>-0.39590955262411448</v>
      </c>
      <c r="O5257" s="8" t="s">
        <v>11028</v>
      </c>
      <c r="P5257" s="3">
        <f t="shared" si="164"/>
        <v>4.2827415526024737</v>
      </c>
    </row>
    <row r="5258" spans="1:16" x14ac:dyDescent="0.2">
      <c r="A5258" s="3" t="s">
        <v>4333</v>
      </c>
      <c r="B5258" s="3" t="s">
        <v>4334</v>
      </c>
      <c r="C5258" s="3">
        <v>0.326589186059493</v>
      </c>
      <c r="D5258" s="3">
        <v>0.40196650240495602</v>
      </c>
      <c r="E5258" s="3">
        <v>0.69188821573024395</v>
      </c>
      <c r="F5258" s="3">
        <v>0.75153490927511102</v>
      </c>
      <c r="G5258" s="3">
        <v>0.119215717088361</v>
      </c>
      <c r="H5258" s="3">
        <v>0.10422857574300901</v>
      </c>
      <c r="I5258" s="3" t="s">
        <v>2332</v>
      </c>
      <c r="J5258" s="3" t="s">
        <v>2333</v>
      </c>
      <c r="K5258" s="3" t="s">
        <v>2334</v>
      </c>
      <c r="L5258" s="3" t="s">
        <v>2335</v>
      </c>
      <c r="M5258" s="3">
        <f>TTEST(C5258:H5258,{0,0},2,3)</f>
        <v>1.6473884482424119E-2</v>
      </c>
      <c r="N5258" s="3">
        <f t="shared" si="165"/>
        <v>-0.39923718438352901</v>
      </c>
      <c r="O5258" s="8" t="s">
        <v>11028</v>
      </c>
      <c r="P5258" s="3">
        <f t="shared" si="164"/>
        <v>1.7832039836856881</v>
      </c>
    </row>
    <row r="5259" spans="1:16" x14ac:dyDescent="0.2">
      <c r="A5259" s="3" t="s">
        <v>6432</v>
      </c>
      <c r="B5259" s="3" t="s">
        <v>6433</v>
      </c>
      <c r="C5259" s="3">
        <v>0.434835777187356</v>
      </c>
      <c r="D5259" s="3">
        <v>0.47421005004579497</v>
      </c>
      <c r="E5259" s="3">
        <v>0.55454297233795402</v>
      </c>
      <c r="F5259" s="3">
        <v>0.117402397692024</v>
      </c>
      <c r="G5259" s="3">
        <v>0.29713118738543598</v>
      </c>
      <c r="H5259" s="3">
        <v>0.54543739469713104</v>
      </c>
      <c r="I5259" s="3" t="s">
        <v>1807</v>
      </c>
      <c r="J5259" s="3" t="s">
        <v>1808</v>
      </c>
      <c r="K5259" s="3" t="s">
        <v>1809</v>
      </c>
      <c r="L5259" s="3" t="s">
        <v>1810</v>
      </c>
      <c r="M5259" s="3">
        <f>TTEST(C5259:H5259,{0,0},2,3)</f>
        <v>2.0375529348839213E-3</v>
      </c>
      <c r="N5259" s="3">
        <f t="shared" si="165"/>
        <v>-0.40392662989094935</v>
      </c>
      <c r="O5259" s="8" t="s">
        <v>11028</v>
      </c>
      <c r="P5259" s="3">
        <f t="shared" si="164"/>
        <v>2.690891099628792</v>
      </c>
    </row>
    <row r="5260" spans="1:16" x14ac:dyDescent="0.2">
      <c r="A5260" s="3" t="s">
        <v>5413</v>
      </c>
      <c r="B5260" s="3" t="s">
        <v>5414</v>
      </c>
      <c r="C5260" s="3">
        <v>0.20998462057001299</v>
      </c>
      <c r="D5260" s="3">
        <v>0.466612205192181</v>
      </c>
      <c r="E5260" s="3">
        <v>0.55035090625554495</v>
      </c>
      <c r="F5260" s="3">
        <v>0.52728862509160901</v>
      </c>
      <c r="G5260" s="3">
        <v>0.44799552255528702</v>
      </c>
      <c r="H5260" s="3">
        <v>0.22765397888677599</v>
      </c>
      <c r="I5260" s="3" t="s">
        <v>835</v>
      </c>
      <c r="J5260" s="3" t="s">
        <v>836</v>
      </c>
      <c r="K5260" s="3" t="s">
        <v>837</v>
      </c>
      <c r="L5260" s="3" t="s">
        <v>838</v>
      </c>
      <c r="M5260" s="3">
        <f>TTEST(C5260:H5260,{0,0},2,3)</f>
        <v>1.1584110419323816E-3</v>
      </c>
      <c r="N5260" s="3">
        <f t="shared" si="165"/>
        <v>-0.40498097642523523</v>
      </c>
      <c r="O5260" s="8" t="s">
        <v>11028</v>
      </c>
      <c r="P5260" s="3">
        <f t="shared" si="164"/>
        <v>2.9361373114478195</v>
      </c>
    </row>
    <row r="5261" spans="1:16" x14ac:dyDescent="0.2">
      <c r="A5261" s="3" t="s">
        <v>6412</v>
      </c>
      <c r="B5261" s="3" t="s">
        <v>6413</v>
      </c>
      <c r="C5261" s="3">
        <v>0.49694337688708001</v>
      </c>
      <c r="D5261" s="3">
        <v>0.4758572151755</v>
      </c>
      <c r="E5261" s="3">
        <v>0.444772789426576</v>
      </c>
      <c r="F5261" s="3">
        <v>0.43452394800649102</v>
      </c>
      <c r="G5261" s="3">
        <v>0.33801880311330801</v>
      </c>
      <c r="H5261" s="3">
        <v>0.254604511842556</v>
      </c>
      <c r="I5261" s="3" t="s">
        <v>227</v>
      </c>
      <c r="J5261" s="3" t="s">
        <v>228</v>
      </c>
      <c r="K5261" s="3" t="s">
        <v>229</v>
      </c>
      <c r="L5261" s="3" t="s">
        <v>230</v>
      </c>
      <c r="M5261" s="3">
        <f>TTEST(C5261:H5261,{0,0},2,3)</f>
        <v>1.2004740267126006E-4</v>
      </c>
      <c r="N5261" s="3">
        <f t="shared" si="165"/>
        <v>-0.40745344074191853</v>
      </c>
      <c r="O5261" s="8" t="s">
        <v>11028</v>
      </c>
      <c r="P5261" s="3">
        <f t="shared" si="164"/>
        <v>3.9206472318397072</v>
      </c>
    </row>
    <row r="5262" spans="1:16" x14ac:dyDescent="0.2">
      <c r="A5262" s="3" t="s">
        <v>6056</v>
      </c>
      <c r="B5262" s="3" t="s">
        <v>6057</v>
      </c>
      <c r="C5262" s="3">
        <v>0.86588779470410404</v>
      </c>
      <c r="D5262" s="3">
        <v>0.50686104164913803</v>
      </c>
      <c r="E5262" s="3">
        <v>0.452148666075811</v>
      </c>
      <c r="F5262" s="3">
        <v>0.46600621122563302</v>
      </c>
      <c r="G5262" s="3">
        <v>0.130210552092276</v>
      </c>
      <c r="H5262" s="3">
        <v>9.0572743087272006E-2</v>
      </c>
      <c r="I5262" s="3" t="s">
        <v>1513</v>
      </c>
      <c r="J5262" s="3" t="s">
        <v>1514</v>
      </c>
      <c r="K5262" s="3" t="s">
        <v>1515</v>
      </c>
      <c r="L5262" s="3" t="s">
        <v>1516</v>
      </c>
      <c r="M5262" s="3">
        <f>TTEST(C5262:H5262,{0,0},2,3)</f>
        <v>1.5279152562550365E-2</v>
      </c>
      <c r="N5262" s="3">
        <f t="shared" si="165"/>
        <v>-0.41861450147237234</v>
      </c>
      <c r="O5262" s="8" t="s">
        <v>11028</v>
      </c>
      <c r="P5262" s="3">
        <f t="shared" si="164"/>
        <v>1.815900732646081</v>
      </c>
    </row>
    <row r="5263" spans="1:16" x14ac:dyDescent="0.2">
      <c r="A5263" s="3" t="s">
        <v>4721</v>
      </c>
      <c r="B5263" s="3" t="s">
        <v>4722</v>
      </c>
      <c r="C5263" s="3">
        <v>0.84362099014057801</v>
      </c>
      <c r="D5263" s="3">
        <v>0.97720330853020898</v>
      </c>
      <c r="E5263" s="3">
        <v>0.33953940587355003</v>
      </c>
      <c r="F5263" s="3">
        <v>0.13832107415679501</v>
      </c>
      <c r="G5263" s="3">
        <v>8.4712853509076202E-2</v>
      </c>
      <c r="H5263" s="3">
        <v>0.13291686754002599</v>
      </c>
      <c r="I5263" s="3" t="s">
        <v>3811</v>
      </c>
      <c r="J5263" s="3" t="s">
        <v>3812</v>
      </c>
      <c r="K5263" s="3" t="s">
        <v>3813</v>
      </c>
      <c r="L5263" s="3" t="s">
        <v>3814</v>
      </c>
      <c r="M5263" s="3">
        <f>TTEST(C5263:H5263,{0,0},2,3)</f>
        <v>4.7281656520905491E-2</v>
      </c>
      <c r="N5263" s="3">
        <f t="shared" si="165"/>
        <v>-0.41938574995837236</v>
      </c>
      <c r="O5263" s="8" t="s">
        <v>11028</v>
      </c>
      <c r="P5263" s="3">
        <f t="shared" si="164"/>
        <v>1.3253073162789626</v>
      </c>
    </row>
    <row r="5264" spans="1:16" x14ac:dyDescent="0.2">
      <c r="A5264" s="3" t="s">
        <v>5752</v>
      </c>
      <c r="B5264" s="3" t="s">
        <v>5753</v>
      </c>
      <c r="C5264" s="3">
        <v>0.13065018212229301</v>
      </c>
      <c r="D5264" s="3">
        <v>0.60211988994437504</v>
      </c>
      <c r="E5264" s="3">
        <v>0.61226669689300794</v>
      </c>
      <c r="F5264" s="3">
        <v>0.31746975938216798</v>
      </c>
      <c r="G5264" s="3">
        <v>0.27854162823857798</v>
      </c>
      <c r="H5264" s="3">
        <v>0.58893961113626903</v>
      </c>
      <c r="I5264" s="3" t="s">
        <v>5355</v>
      </c>
      <c r="J5264" s="3" t="s">
        <v>5356</v>
      </c>
      <c r="K5264" s="3" t="s">
        <v>5357</v>
      </c>
      <c r="L5264" s="3" t="s">
        <v>5358</v>
      </c>
      <c r="M5264" s="3">
        <f>TTEST(C5264:H5264,{0,0},2,3)</f>
        <v>4.0859177320659726E-3</v>
      </c>
      <c r="N5264" s="3">
        <f t="shared" si="165"/>
        <v>-0.42166462795278187</v>
      </c>
      <c r="O5264" s="8" t="s">
        <v>11028</v>
      </c>
      <c r="P5264" s="3">
        <f t="shared" si="164"/>
        <v>2.38871038192028</v>
      </c>
    </row>
    <row r="5265" spans="1:16" x14ac:dyDescent="0.2">
      <c r="A5265" s="3" t="s">
        <v>4185</v>
      </c>
      <c r="B5265" s="3" t="s">
        <v>4186</v>
      </c>
      <c r="C5265" s="3">
        <v>0.13856826643003201</v>
      </c>
      <c r="D5265" s="3">
        <v>0.673628045565697</v>
      </c>
      <c r="E5265" s="3">
        <v>0.33818189448672098</v>
      </c>
      <c r="F5265" s="3">
        <v>0.72620172185146603</v>
      </c>
      <c r="G5265" s="3">
        <v>0.124543137301419</v>
      </c>
      <c r="H5265" s="3">
        <v>0.56104644924049096</v>
      </c>
      <c r="I5265" s="3" t="s">
        <v>973</v>
      </c>
      <c r="J5265" s="3" t="s">
        <v>974</v>
      </c>
      <c r="K5265" s="3" t="s">
        <v>975</v>
      </c>
      <c r="L5265" s="3" t="s">
        <v>976</v>
      </c>
      <c r="M5265" s="3">
        <f>TTEST(C5265:H5265,{0,0},2,3)</f>
        <v>1.0866291650929267E-2</v>
      </c>
      <c r="N5265" s="3">
        <f t="shared" si="165"/>
        <v>-0.42702825247930437</v>
      </c>
      <c r="O5265" s="8" t="s">
        <v>11028</v>
      </c>
      <c r="P5265" s="3">
        <f t="shared" si="164"/>
        <v>1.9639186426955062</v>
      </c>
    </row>
    <row r="5266" spans="1:16" x14ac:dyDescent="0.2">
      <c r="A5266" s="3" t="s">
        <v>4355</v>
      </c>
      <c r="B5266" s="3" t="s">
        <v>4356</v>
      </c>
      <c r="C5266" s="3">
        <v>0.34614941463674898</v>
      </c>
      <c r="D5266" s="3">
        <v>0.84376005489928096</v>
      </c>
      <c r="E5266" s="3">
        <v>0.49413508124936401</v>
      </c>
      <c r="F5266" s="3">
        <v>0.155205236827969</v>
      </c>
      <c r="G5266" s="3">
        <v>0.30199426029614801</v>
      </c>
      <c r="H5266" s="3">
        <v>0.48272091230012198</v>
      </c>
      <c r="I5266" s="3" t="s">
        <v>2280</v>
      </c>
      <c r="J5266" s="3" t="s">
        <v>2281</v>
      </c>
      <c r="K5266" s="3" t="s">
        <v>2282</v>
      </c>
      <c r="L5266" s="3" t="s">
        <v>2283</v>
      </c>
      <c r="M5266" s="3">
        <f>TTEST(C5266:H5266,{0,0},2,3)</f>
        <v>6.0918032520810225E-3</v>
      </c>
      <c r="N5266" s="3">
        <f t="shared" si="165"/>
        <v>-0.4373274933682722</v>
      </c>
      <c r="O5266" s="8" t="s">
        <v>11028</v>
      </c>
      <c r="P5266" s="3">
        <f t="shared" si="164"/>
        <v>2.2152541315860548</v>
      </c>
    </row>
    <row r="5267" spans="1:16" x14ac:dyDescent="0.2">
      <c r="A5267" s="3" t="s">
        <v>4025</v>
      </c>
      <c r="B5267" s="3" t="s">
        <v>4026</v>
      </c>
      <c r="C5267" s="3">
        <v>0.43161510472697801</v>
      </c>
      <c r="D5267" s="3">
        <v>0.767529057533757</v>
      </c>
      <c r="E5267" s="3">
        <v>0.47698940904847398</v>
      </c>
      <c r="F5267" s="3">
        <v>0.40997819359294801</v>
      </c>
      <c r="G5267" s="3">
        <v>0.377596982666415</v>
      </c>
      <c r="H5267" s="3">
        <v>0.215231130478964</v>
      </c>
      <c r="I5267" s="3" t="s">
        <v>4027</v>
      </c>
      <c r="J5267" s="3" t="s">
        <v>4028</v>
      </c>
      <c r="K5267" s="3" t="s">
        <v>4029</v>
      </c>
      <c r="L5267" s="3" t="s">
        <v>4030</v>
      </c>
      <c r="M5267" s="3">
        <f>TTEST(C5267:H5267,{0,0},2,3)</f>
        <v>1.7881686119437616E-3</v>
      </c>
      <c r="N5267" s="3">
        <f t="shared" si="165"/>
        <v>-0.44648997967458931</v>
      </c>
      <c r="O5267" s="8" t="s">
        <v>11028</v>
      </c>
      <c r="P5267" s="3">
        <f t="shared" ref="P5267:P5330" si="166">-LOG10(M5267)</f>
        <v>2.7475915326406386</v>
      </c>
    </row>
    <row r="5268" spans="1:16" x14ac:dyDescent="0.2">
      <c r="A5268" s="3" t="s">
        <v>4237</v>
      </c>
      <c r="B5268" s="3" t="s">
        <v>4238</v>
      </c>
      <c r="C5268" s="3"/>
      <c r="D5268" s="3">
        <v>5.2748812658186199E-2</v>
      </c>
      <c r="E5268" s="3">
        <v>0.54560180623597798</v>
      </c>
      <c r="F5268" s="3">
        <v>0.43442866367642002</v>
      </c>
      <c r="G5268" s="3">
        <v>0.64708666920899705</v>
      </c>
      <c r="H5268" s="3">
        <v>0.56594318469952398</v>
      </c>
      <c r="I5268" s="3" t="s">
        <v>4239</v>
      </c>
      <c r="J5268" s="3" t="s">
        <v>4240</v>
      </c>
      <c r="K5268" s="3" t="s">
        <v>4241</v>
      </c>
      <c r="L5268" s="3" t="s">
        <v>4242</v>
      </c>
      <c r="M5268" s="3">
        <f>TTEST(C5268:H5268,{0,0},2,3)</f>
        <v>1.2769137648907334E-2</v>
      </c>
      <c r="N5268" s="3">
        <f t="shared" ref="N5268:N5331" si="167">-AVERAGE(C5268:H5268)</f>
        <v>-0.44916182729582105</v>
      </c>
      <c r="O5268" s="8" t="s">
        <v>11028</v>
      </c>
      <c r="P5268" s="3">
        <f t="shared" si="166"/>
        <v>1.8938384313949208</v>
      </c>
    </row>
    <row r="5269" spans="1:16" x14ac:dyDescent="0.2">
      <c r="A5269" s="3" t="s">
        <v>4771</v>
      </c>
      <c r="B5269" s="3" t="s">
        <v>4772</v>
      </c>
      <c r="C5269" s="3">
        <v>0.43025759370436001</v>
      </c>
      <c r="D5269" s="3">
        <v>0.29273019028256297</v>
      </c>
      <c r="E5269" s="3">
        <v>0.88032238899962301</v>
      </c>
      <c r="F5269" s="3">
        <v>0.64312880617810797</v>
      </c>
      <c r="G5269" s="3">
        <v>0.209162194033604</v>
      </c>
      <c r="H5269" s="3">
        <v>0.276126245945923</v>
      </c>
      <c r="I5269" s="3" t="s">
        <v>4773</v>
      </c>
      <c r="J5269" s="3" t="s">
        <v>4774</v>
      </c>
      <c r="K5269" s="3" t="s">
        <v>4775</v>
      </c>
      <c r="L5269" s="3" t="s">
        <v>4776</v>
      </c>
      <c r="M5269" s="3">
        <f>TTEST(C5269:H5269,{0,0},2,3)</f>
        <v>7.6847609755443143E-3</v>
      </c>
      <c r="N5269" s="3">
        <f t="shared" si="167"/>
        <v>-0.45528790319069673</v>
      </c>
      <c r="O5269" s="8" t="s">
        <v>11028</v>
      </c>
      <c r="P5269" s="3">
        <f t="shared" si="166"/>
        <v>2.1143696361169386</v>
      </c>
    </row>
    <row r="5270" spans="1:16" x14ac:dyDescent="0.2">
      <c r="A5270" s="3" t="s">
        <v>5712</v>
      </c>
      <c r="B5270" s="3" t="s">
        <v>5713</v>
      </c>
      <c r="C5270" s="3">
        <v>0.49675103895719602</v>
      </c>
      <c r="D5270" s="3">
        <v>0.180065220687463</v>
      </c>
      <c r="E5270" s="3"/>
      <c r="F5270" s="3">
        <v>0.77004930502037106</v>
      </c>
      <c r="G5270" s="3"/>
      <c r="H5270" s="3">
        <v>0.40069674635094799</v>
      </c>
      <c r="I5270" s="3" t="s">
        <v>2332</v>
      </c>
      <c r="J5270" s="3" t="s">
        <v>2333</v>
      </c>
      <c r="K5270" s="3" t="s">
        <v>2334</v>
      </c>
      <c r="L5270" s="3" t="s">
        <v>2335</v>
      </c>
      <c r="M5270" s="3">
        <f>TTEST(C5270:H5270,{0,0},2,3)</f>
        <v>3.2483823700263481E-2</v>
      </c>
      <c r="N5270" s="3">
        <f t="shared" si="167"/>
        <v>-0.46189057775399456</v>
      </c>
      <c r="O5270" s="8" t="s">
        <v>11028</v>
      </c>
      <c r="P5270" s="3">
        <f t="shared" si="166"/>
        <v>1.4883328552256596</v>
      </c>
    </row>
    <row r="5271" spans="1:16" x14ac:dyDescent="0.2">
      <c r="A5271" s="3" t="s">
        <v>4885</v>
      </c>
      <c r="B5271" s="3" t="s">
        <v>4886</v>
      </c>
      <c r="C5271" s="3">
        <v>0.58263390088993905</v>
      </c>
      <c r="D5271" s="3">
        <v>0.44649858230341599</v>
      </c>
      <c r="E5271" s="3">
        <v>0.80409012795128598</v>
      </c>
      <c r="F5271" s="3">
        <v>0.41682230175726598</v>
      </c>
      <c r="G5271" s="3">
        <v>0.14052450691026799</v>
      </c>
      <c r="H5271" s="3">
        <v>0.38283304887484298</v>
      </c>
      <c r="I5271" s="3" t="s">
        <v>835</v>
      </c>
      <c r="J5271" s="3" t="s">
        <v>836</v>
      </c>
      <c r="K5271" s="3" t="s">
        <v>837</v>
      </c>
      <c r="L5271" s="3" t="s">
        <v>838</v>
      </c>
      <c r="M5271" s="3">
        <f>TTEST(C5271:H5271,{0,0},2,3)</f>
        <v>3.6731834706938984E-3</v>
      </c>
      <c r="N5271" s="3">
        <f t="shared" si="167"/>
        <v>-0.46223374478116969</v>
      </c>
      <c r="O5271" s="8" t="s">
        <v>11028</v>
      </c>
      <c r="P5271" s="3">
        <f t="shared" si="166"/>
        <v>2.4349573786735044</v>
      </c>
    </row>
    <row r="5272" spans="1:16" x14ac:dyDescent="0.2">
      <c r="A5272" s="3" t="s">
        <v>4243</v>
      </c>
      <c r="B5272" s="3" t="s">
        <v>4244</v>
      </c>
      <c r="C5272" s="3"/>
      <c r="D5272" s="3">
        <v>0.47983616153715403</v>
      </c>
      <c r="E5272" s="3"/>
      <c r="F5272" s="3">
        <v>0.44587943303164901</v>
      </c>
      <c r="G5272" s="3"/>
      <c r="H5272" s="3"/>
      <c r="I5272" s="3" t="s">
        <v>3463</v>
      </c>
      <c r="J5272" s="3" t="s">
        <v>3464</v>
      </c>
      <c r="K5272" s="3" t="s">
        <v>3465</v>
      </c>
      <c r="L5272" s="3" t="s">
        <v>3466</v>
      </c>
      <c r="M5272" s="3">
        <f>TTEST(C5272:H5272,{0,0},2,3)</f>
        <v>2.334176605888456E-2</v>
      </c>
      <c r="N5272" s="3">
        <f t="shared" si="167"/>
        <v>-0.46285779728440152</v>
      </c>
      <c r="O5272" s="8" t="s">
        <v>11028</v>
      </c>
      <c r="P5272" s="3">
        <f t="shared" si="166"/>
        <v>1.6318662879388068</v>
      </c>
    </row>
    <row r="5273" spans="1:16" x14ac:dyDescent="0.2">
      <c r="A5273" s="3" t="s">
        <v>6284</v>
      </c>
      <c r="B5273" s="3" t="s">
        <v>6285</v>
      </c>
      <c r="C5273" s="3">
        <v>0.72433291765121199</v>
      </c>
      <c r="D5273" s="3">
        <v>0.40477600832517002</v>
      </c>
      <c r="E5273" s="3">
        <v>0.71741660898324899</v>
      </c>
      <c r="F5273" s="3">
        <v>9.2096978096546503E-2</v>
      </c>
      <c r="G5273" s="3">
        <v>0.61135199841857601</v>
      </c>
      <c r="H5273" s="3">
        <v>0.33757592935541703</v>
      </c>
      <c r="I5273" s="3" t="s">
        <v>2722</v>
      </c>
      <c r="J5273" s="3" t="s">
        <v>2723</v>
      </c>
      <c r="K5273" s="3" t="s">
        <v>2724</v>
      </c>
      <c r="L5273" s="3" t="s">
        <v>2725</v>
      </c>
      <c r="M5273" s="3">
        <f>TTEST(C5273:H5273,{0,0},2,3)</f>
        <v>5.166335815495319E-3</v>
      </c>
      <c r="N5273" s="3">
        <f t="shared" si="167"/>
        <v>-0.48125840680502846</v>
      </c>
      <c r="O5273" s="8" t="s">
        <v>11028</v>
      </c>
      <c r="P5273" s="3">
        <f t="shared" si="166"/>
        <v>2.2868173677955879</v>
      </c>
    </row>
    <row r="5274" spans="1:16" x14ac:dyDescent="0.2">
      <c r="A5274" s="3" t="s">
        <v>8929</v>
      </c>
      <c r="B5274" s="3" t="s">
        <v>3057</v>
      </c>
      <c r="C5274" s="3">
        <v>0.78211819376922598</v>
      </c>
      <c r="D5274" s="3">
        <v>0.121615480751013</v>
      </c>
      <c r="E5274" s="3">
        <v>0.97069991476703299</v>
      </c>
      <c r="F5274" s="3">
        <v>0.38643676211463601</v>
      </c>
      <c r="G5274" s="3">
        <v>0.40377169293902998</v>
      </c>
      <c r="H5274" s="3">
        <v>0.27009505893897101</v>
      </c>
      <c r="I5274" s="3" t="s">
        <v>1227</v>
      </c>
      <c r="J5274" s="3" t="s">
        <v>1228</v>
      </c>
      <c r="K5274" s="3" t="s">
        <v>1229</v>
      </c>
      <c r="L5274" s="3" t="s">
        <v>1230</v>
      </c>
      <c r="M5274" s="3">
        <f>TTEST(C5274:H5274,{0,0},2,3)</f>
        <v>1.3711118690205346E-2</v>
      </c>
      <c r="N5274" s="3">
        <f t="shared" si="167"/>
        <v>-0.48912285054665156</v>
      </c>
      <c r="O5274" s="8" t="s">
        <v>11028</v>
      </c>
      <c r="P5274" s="3">
        <f t="shared" si="166"/>
        <v>1.8629271096771016</v>
      </c>
    </row>
    <row r="5275" spans="1:16" x14ac:dyDescent="0.2">
      <c r="A5275" s="3" t="s">
        <v>707</v>
      </c>
      <c r="B5275" s="3" t="s">
        <v>708</v>
      </c>
      <c r="C5275" s="3">
        <v>0.64003866124705799</v>
      </c>
      <c r="D5275" s="3">
        <v>0.521488657317426</v>
      </c>
      <c r="E5275" s="3">
        <v>0.96901562512787498</v>
      </c>
      <c r="F5275" s="3">
        <v>0.34593808047267999</v>
      </c>
      <c r="G5275" s="3"/>
      <c r="H5275" s="3">
        <v>2.3893659878576199E-2</v>
      </c>
      <c r="I5275" s="3" t="s">
        <v>709</v>
      </c>
      <c r="J5275" s="3" t="s">
        <v>710</v>
      </c>
      <c r="K5275" s="3" t="s">
        <v>711</v>
      </c>
      <c r="L5275" s="3" t="s">
        <v>712</v>
      </c>
      <c r="M5275" s="3">
        <f>TTEST(C5275:H5275,{0,0},2,3)</f>
        <v>3.3109809494617046E-2</v>
      </c>
      <c r="N5275" s="3">
        <f t="shared" si="167"/>
        <v>-0.50007493680872306</v>
      </c>
      <c r="O5275" s="8" t="s">
        <v>11028</v>
      </c>
      <c r="P5275" s="3">
        <f t="shared" si="166"/>
        <v>1.4800433180602122</v>
      </c>
    </row>
    <row r="5276" spans="1:16" x14ac:dyDescent="0.2">
      <c r="A5276" s="3" t="s">
        <v>6644</v>
      </c>
      <c r="B5276" s="3" t="s">
        <v>6645</v>
      </c>
      <c r="C5276" s="3"/>
      <c r="D5276" s="3">
        <v>0.47247353958252603</v>
      </c>
      <c r="E5276" s="3"/>
      <c r="F5276" s="3"/>
      <c r="G5276" s="3">
        <v>0.54149285720987606</v>
      </c>
      <c r="H5276" s="3"/>
      <c r="I5276" s="3" t="s">
        <v>1265</v>
      </c>
      <c r="J5276" s="3" t="s">
        <v>1266</v>
      </c>
      <c r="K5276" s="3" t="s">
        <v>1267</v>
      </c>
      <c r="L5276" s="3" t="s">
        <v>1268</v>
      </c>
      <c r="M5276" s="3">
        <f>TTEST(C5276:H5276,{0,0},2,3)</f>
        <v>4.3267103235812877E-2</v>
      </c>
      <c r="N5276" s="3">
        <f t="shared" si="167"/>
        <v>-0.50698319839620098</v>
      </c>
      <c r="O5276" s="8" t="s">
        <v>11028</v>
      </c>
      <c r="P5276" s="3">
        <f t="shared" si="166"/>
        <v>1.3638421801609832</v>
      </c>
    </row>
    <row r="5277" spans="1:16" x14ac:dyDescent="0.2">
      <c r="A5277" s="3" t="s">
        <v>4283</v>
      </c>
      <c r="B5277" s="3" t="s">
        <v>4284</v>
      </c>
      <c r="C5277" s="3">
        <v>0.44817169353001202</v>
      </c>
      <c r="D5277" s="3">
        <v>0.59957184636308103</v>
      </c>
      <c r="E5277" s="3">
        <v>0.66684398695392799</v>
      </c>
      <c r="F5277" s="3">
        <v>0.46432012292522701</v>
      </c>
      <c r="G5277" s="3">
        <v>0.485851130665921</v>
      </c>
      <c r="H5277" s="3">
        <v>0.37999559479309503</v>
      </c>
      <c r="I5277" s="3" t="s">
        <v>4285</v>
      </c>
      <c r="J5277" s="3" t="s">
        <v>4286</v>
      </c>
      <c r="K5277" s="3" t="s">
        <v>4287</v>
      </c>
      <c r="L5277" s="3" t="s">
        <v>4288</v>
      </c>
      <c r="M5277" s="3">
        <f>TTEST(C5277:H5277,{0,0},2,3)</f>
        <v>7.8596378820686982E-5</v>
      </c>
      <c r="N5277" s="3">
        <f t="shared" si="167"/>
        <v>-0.507459062538544</v>
      </c>
      <c r="O5277" s="8" t="s">
        <v>11028</v>
      </c>
      <c r="P5277" s="3">
        <f t="shared" si="166"/>
        <v>4.104597462795474</v>
      </c>
    </row>
    <row r="5278" spans="1:16" x14ac:dyDescent="0.2">
      <c r="A5278" s="3" t="s">
        <v>3833</v>
      </c>
      <c r="B5278" s="3" t="s">
        <v>3834</v>
      </c>
      <c r="C5278" s="3">
        <v>0.70745725075729404</v>
      </c>
      <c r="D5278" s="3">
        <v>0.16694987742331499</v>
      </c>
      <c r="E5278" s="3">
        <v>0.49795353715716101</v>
      </c>
      <c r="F5278" s="3">
        <v>0.36850523421246401</v>
      </c>
      <c r="G5278" s="3">
        <v>0.344316859561619</v>
      </c>
      <c r="H5278" s="3">
        <v>0.97260465837149701</v>
      </c>
      <c r="I5278" s="3" t="s">
        <v>3753</v>
      </c>
      <c r="J5278" s="3" t="s">
        <v>3754</v>
      </c>
      <c r="K5278" s="3" t="s">
        <v>3755</v>
      </c>
      <c r="L5278" s="3" t="s">
        <v>3756</v>
      </c>
      <c r="M5278" s="3">
        <f>TTEST(C5278:H5278,{0,0},2,3)</f>
        <v>7.5996387432291732E-3</v>
      </c>
      <c r="N5278" s="3">
        <f t="shared" si="167"/>
        <v>-0.50963123624722495</v>
      </c>
      <c r="O5278" s="8" t="s">
        <v>11028</v>
      </c>
      <c r="P5278" s="3">
        <f t="shared" si="166"/>
        <v>2.1192070518706654</v>
      </c>
    </row>
    <row r="5279" spans="1:16" x14ac:dyDescent="0.2">
      <c r="A5279" s="3" t="s">
        <v>5850</v>
      </c>
      <c r="B5279" s="3" t="s">
        <v>5851</v>
      </c>
      <c r="C5279" s="3">
        <v>0.59300719320746798</v>
      </c>
      <c r="D5279" s="3">
        <v>0.31165932317016098</v>
      </c>
      <c r="E5279" s="3">
        <v>0.96588572137664996</v>
      </c>
      <c r="F5279" s="3">
        <v>0.420557760656115</v>
      </c>
      <c r="G5279" s="3"/>
      <c r="H5279" s="3">
        <v>0.28981506255774198</v>
      </c>
      <c r="I5279" s="3" t="s">
        <v>3297</v>
      </c>
      <c r="J5279" s="3" t="s">
        <v>3298</v>
      </c>
      <c r="K5279" s="3" t="s">
        <v>3299</v>
      </c>
      <c r="L5279" s="3" t="s">
        <v>3300</v>
      </c>
      <c r="M5279" s="3">
        <f>TTEST(C5279:H5279,{0,0},2,3)</f>
        <v>1.4332773767263931E-2</v>
      </c>
      <c r="N5279" s="3">
        <f t="shared" si="167"/>
        <v>-0.51618501219362722</v>
      </c>
      <c r="O5279" s="8" t="s">
        <v>11028</v>
      </c>
      <c r="P5279" s="3">
        <f t="shared" si="166"/>
        <v>1.843669754107514</v>
      </c>
    </row>
    <row r="5280" spans="1:16" x14ac:dyDescent="0.2">
      <c r="A5280" s="3" t="s">
        <v>4335</v>
      </c>
      <c r="B5280" s="3" t="s">
        <v>4336</v>
      </c>
      <c r="C5280" s="3">
        <v>0.37825165241346898</v>
      </c>
      <c r="D5280" s="3">
        <v>0.378533359795382</v>
      </c>
      <c r="E5280" s="3">
        <v>0.83908814846568003</v>
      </c>
      <c r="F5280" s="3">
        <v>0.76196439336901001</v>
      </c>
      <c r="G5280" s="3">
        <v>0.65849003637801895</v>
      </c>
      <c r="H5280" s="3">
        <v>8.4675389532302303E-2</v>
      </c>
      <c r="I5280" s="3" t="s">
        <v>2332</v>
      </c>
      <c r="J5280" s="3" t="s">
        <v>2333</v>
      </c>
      <c r="K5280" s="3" t="s">
        <v>2334</v>
      </c>
      <c r="L5280" s="3" t="s">
        <v>2335</v>
      </c>
      <c r="M5280" s="3">
        <f>TTEST(C5280:H5280,{0,0},2,3)</f>
        <v>6.8543773670492339E-3</v>
      </c>
      <c r="N5280" s="3">
        <f t="shared" si="167"/>
        <v>-0.51683382999231042</v>
      </c>
      <c r="O5280" s="8" t="s">
        <v>11028</v>
      </c>
      <c r="P5280" s="3">
        <f t="shared" si="166"/>
        <v>2.1640319892093878</v>
      </c>
    </row>
    <row r="5281" spans="1:16" x14ac:dyDescent="0.2">
      <c r="A5281" s="3" t="s">
        <v>4847</v>
      </c>
      <c r="B5281" s="3" t="s">
        <v>4848</v>
      </c>
      <c r="C5281" s="3">
        <v>0.70327611051569505</v>
      </c>
      <c r="D5281" s="3">
        <v>0.39518215085075997</v>
      </c>
      <c r="E5281" s="3">
        <v>0.497519455115775</v>
      </c>
      <c r="F5281" s="3">
        <v>0.52982465596233497</v>
      </c>
      <c r="G5281" s="3"/>
      <c r="H5281" s="3"/>
      <c r="I5281" s="3" t="s">
        <v>709</v>
      </c>
      <c r="J5281" s="3" t="s">
        <v>710</v>
      </c>
      <c r="K5281" s="3" t="s">
        <v>711</v>
      </c>
      <c r="L5281" s="3" t="s">
        <v>712</v>
      </c>
      <c r="M5281" s="3">
        <f>TTEST(C5281:H5281,{0,0},2,3)</f>
        <v>3.6695877525750997E-3</v>
      </c>
      <c r="N5281" s="3">
        <f t="shared" si="167"/>
        <v>-0.53145059311114129</v>
      </c>
      <c r="O5281" s="8" t="s">
        <v>11028</v>
      </c>
      <c r="P5281" s="3">
        <f t="shared" si="166"/>
        <v>2.4353827223522915</v>
      </c>
    </row>
    <row r="5282" spans="1:16" x14ac:dyDescent="0.2">
      <c r="A5282" s="3" t="s">
        <v>4411</v>
      </c>
      <c r="B5282" s="3" t="s">
        <v>4412</v>
      </c>
      <c r="C5282" s="3">
        <v>0.663145380315454</v>
      </c>
      <c r="D5282" s="3"/>
      <c r="E5282" s="3">
        <v>0.40510881328693499</v>
      </c>
      <c r="F5282" s="3"/>
      <c r="G5282" s="3">
        <v>0.63153418003370698</v>
      </c>
      <c r="H5282" s="3"/>
      <c r="I5282" s="3" t="s">
        <v>4413</v>
      </c>
      <c r="J5282" s="3" t="s">
        <v>4414</v>
      </c>
      <c r="K5282" s="3" t="s">
        <v>4415</v>
      </c>
      <c r="L5282" s="3" t="s">
        <v>4416</v>
      </c>
      <c r="M5282" s="3">
        <f>TTEST(C5282:H5282,{0,0},2,3)</f>
        <v>1.9953968204699805E-2</v>
      </c>
      <c r="N5282" s="3">
        <f t="shared" si="167"/>
        <v>-0.56659612454536534</v>
      </c>
      <c r="O5282" s="8" t="s">
        <v>11028</v>
      </c>
      <c r="P5282" s="3">
        <f t="shared" si="166"/>
        <v>1.699970724136062</v>
      </c>
    </row>
    <row r="5283" spans="1:16" x14ac:dyDescent="0.2">
      <c r="A5283" s="3" t="s">
        <v>6400</v>
      </c>
      <c r="B5283" s="3" t="s">
        <v>6401</v>
      </c>
      <c r="C5283" s="3"/>
      <c r="D5283" s="3"/>
      <c r="E5283" s="3">
        <v>0.50823016243123598</v>
      </c>
      <c r="F5283" s="3">
        <v>0.34293789538650699</v>
      </c>
      <c r="G5283" s="3">
        <v>0.81645284525352302</v>
      </c>
      <c r="H5283" s="3">
        <v>0.63304874241866504</v>
      </c>
      <c r="I5283" s="3" t="s">
        <v>6402</v>
      </c>
      <c r="J5283" s="3" t="s">
        <v>6403</v>
      </c>
      <c r="K5283" s="3" t="s">
        <v>6404</v>
      </c>
      <c r="L5283" s="3" t="s">
        <v>6405</v>
      </c>
      <c r="M5283" s="3">
        <f>TTEST(C5283:H5283,{0,0},2,3)</f>
        <v>1.043843841193037E-2</v>
      </c>
      <c r="N5283" s="3">
        <f t="shared" si="167"/>
        <v>-0.57516741137248273</v>
      </c>
      <c r="O5283" s="8" t="s">
        <v>11028</v>
      </c>
      <c r="P5283" s="3">
        <f t="shared" si="166"/>
        <v>1.9813644668325674</v>
      </c>
    </row>
    <row r="5284" spans="1:16" x14ac:dyDescent="0.2">
      <c r="A5284" s="3" t="s">
        <v>5193</v>
      </c>
      <c r="B5284" s="3" t="s">
        <v>5194</v>
      </c>
      <c r="C5284" s="3">
        <v>7.50710107124231E-2</v>
      </c>
      <c r="D5284" s="3"/>
      <c r="E5284" s="3">
        <v>0.64775964500985805</v>
      </c>
      <c r="F5284" s="3">
        <v>0.98447811165376597</v>
      </c>
      <c r="G5284" s="3">
        <v>0.46070414556628803</v>
      </c>
      <c r="H5284" s="3">
        <v>0.71291589001574796</v>
      </c>
      <c r="I5284" s="3" t="s">
        <v>2514</v>
      </c>
      <c r="J5284" s="3" t="s">
        <v>2515</v>
      </c>
      <c r="K5284" s="3" t="s">
        <v>2516</v>
      </c>
      <c r="L5284" s="3" t="s">
        <v>2517</v>
      </c>
      <c r="M5284" s="3">
        <f>TTEST(C5284:H5284,{0,0},2,3)</f>
        <v>1.8775242896636634E-2</v>
      </c>
      <c r="N5284" s="3">
        <f t="shared" si="167"/>
        <v>-0.57618576059161664</v>
      </c>
      <c r="O5284" s="8" t="s">
        <v>11028</v>
      </c>
      <c r="P5284" s="3">
        <f t="shared" si="166"/>
        <v>1.7264144357892213</v>
      </c>
    </row>
    <row r="5285" spans="1:16" x14ac:dyDescent="0.2">
      <c r="A5285" s="3" t="s">
        <v>6226</v>
      </c>
      <c r="B5285" s="3" t="s">
        <v>6227</v>
      </c>
      <c r="C5285" s="3"/>
      <c r="D5285" s="3">
        <v>0.70533530678697598</v>
      </c>
      <c r="E5285" s="3">
        <v>0.51599941371168401</v>
      </c>
      <c r="F5285" s="3">
        <v>0.798958565634174</v>
      </c>
      <c r="G5285" s="3">
        <v>0.58419812333478105</v>
      </c>
      <c r="H5285" s="3">
        <v>0.33661837519781601</v>
      </c>
      <c r="I5285" s="3" t="s">
        <v>2902</v>
      </c>
      <c r="J5285" s="3" t="s">
        <v>2903</v>
      </c>
      <c r="K5285" s="3" t="s">
        <v>2904</v>
      </c>
      <c r="L5285" s="3" t="s">
        <v>2905</v>
      </c>
      <c r="M5285" s="3">
        <f>TTEST(C5285:H5285,{0,0},2,3)</f>
        <v>1.7864888896419859E-3</v>
      </c>
      <c r="N5285" s="3">
        <f t="shared" si="167"/>
        <v>-0.58822195693308621</v>
      </c>
      <c r="O5285" s="8" t="s">
        <v>11028</v>
      </c>
      <c r="P5285" s="3">
        <f t="shared" si="166"/>
        <v>2.7479996803751607</v>
      </c>
    </row>
    <row r="5286" spans="1:16" x14ac:dyDescent="0.2">
      <c r="A5286" s="3" t="s">
        <v>6282</v>
      </c>
      <c r="B5286" s="3" t="s">
        <v>6283</v>
      </c>
      <c r="C5286" s="3">
        <v>0.69092487435426997</v>
      </c>
      <c r="D5286" s="3">
        <v>0.30763306659692002</v>
      </c>
      <c r="E5286" s="3">
        <v>0.53844349527674096</v>
      </c>
      <c r="F5286" s="3">
        <v>0.48055510404598301</v>
      </c>
      <c r="G5286" s="3">
        <v>0.81585447780971598</v>
      </c>
      <c r="H5286" s="3">
        <v>0.79724452905406396</v>
      </c>
      <c r="I5286" s="3" t="s">
        <v>731</v>
      </c>
      <c r="J5286" s="3" t="s">
        <v>732</v>
      </c>
      <c r="K5286" s="3" t="s">
        <v>733</v>
      </c>
      <c r="L5286" s="3" t="s">
        <v>734</v>
      </c>
      <c r="M5286" s="3">
        <f>TTEST(C5286:H5286,{0,0},2,3)</f>
        <v>6.8109387905719576E-4</v>
      </c>
      <c r="N5286" s="3">
        <f t="shared" si="167"/>
        <v>-0.60510925785628233</v>
      </c>
      <c r="O5286" s="8" t="s">
        <v>11028</v>
      </c>
      <c r="P5286" s="3">
        <f t="shared" si="166"/>
        <v>3.1667930226738275</v>
      </c>
    </row>
    <row r="5287" spans="1:16" x14ac:dyDescent="0.2">
      <c r="A5287" s="3" t="s">
        <v>5201</v>
      </c>
      <c r="B5287" s="3" t="s">
        <v>5202</v>
      </c>
      <c r="C5287" s="3">
        <v>0.904164975568998</v>
      </c>
      <c r="D5287" s="3">
        <v>0.752983983930684</v>
      </c>
      <c r="E5287" s="3">
        <v>0.60152378723897204</v>
      </c>
      <c r="F5287" s="3">
        <v>0.73974160453218396</v>
      </c>
      <c r="G5287" s="3">
        <v>-3.7102143496241503E-2</v>
      </c>
      <c r="H5287" s="3">
        <v>0.69460526275693502</v>
      </c>
      <c r="I5287" s="3" t="s">
        <v>2944</v>
      </c>
      <c r="J5287" s="3" t="s">
        <v>2945</v>
      </c>
      <c r="K5287" s="3" t="s">
        <v>2946</v>
      </c>
      <c r="L5287" s="3" t="s">
        <v>2947</v>
      </c>
      <c r="M5287" s="3">
        <f>TTEST(C5287:H5287,{0,0},2,3)</f>
        <v>6.3934725388590328E-3</v>
      </c>
      <c r="N5287" s="3">
        <f t="shared" si="167"/>
        <v>-0.60931957842192186</v>
      </c>
      <c r="O5287" s="8" t="s">
        <v>11028</v>
      </c>
      <c r="P5287" s="3">
        <f t="shared" si="166"/>
        <v>2.1942631958578804</v>
      </c>
    </row>
    <row r="5288" spans="1:16" x14ac:dyDescent="0.2">
      <c r="A5288" s="3" t="s">
        <v>5259</v>
      </c>
      <c r="B5288" s="3" t="s">
        <v>5260</v>
      </c>
      <c r="C5288" s="3">
        <v>0.67652822655170797</v>
      </c>
      <c r="D5288" s="3">
        <v>0.61662027010315101</v>
      </c>
      <c r="E5288" s="3"/>
      <c r="F5288" s="3">
        <v>0.55256215380471496</v>
      </c>
      <c r="G5288" s="3"/>
      <c r="H5288" s="3"/>
      <c r="I5288" s="3" t="s">
        <v>4751</v>
      </c>
      <c r="J5288" s="3" t="s">
        <v>4752</v>
      </c>
      <c r="K5288" s="3" t="s">
        <v>4753</v>
      </c>
      <c r="L5288" s="3" t="s">
        <v>4754</v>
      </c>
      <c r="M5288" s="3">
        <f>TTEST(C5288:H5288,{0,0},2,3)</f>
        <v>3.367471294805992E-3</v>
      </c>
      <c r="N5288" s="3">
        <f t="shared" si="167"/>
        <v>-0.61523688348652461</v>
      </c>
      <c r="O5288" s="8" t="s">
        <v>11028</v>
      </c>
      <c r="P5288" s="3">
        <f t="shared" si="166"/>
        <v>2.4726960976273951</v>
      </c>
    </row>
    <row r="5289" spans="1:16" x14ac:dyDescent="0.2">
      <c r="A5289" s="3" t="s">
        <v>4409</v>
      </c>
      <c r="B5289" s="3" t="s">
        <v>4410</v>
      </c>
      <c r="C5289" s="3">
        <v>0.19951372253744801</v>
      </c>
      <c r="D5289" s="3">
        <v>0.926054975029869</v>
      </c>
      <c r="E5289" s="3">
        <v>0.61397695931324003</v>
      </c>
      <c r="F5289" s="3">
        <v>0.86012491235128596</v>
      </c>
      <c r="G5289" s="3">
        <v>0.63004062516098003</v>
      </c>
      <c r="H5289" s="3">
        <v>0.54577282080719702</v>
      </c>
      <c r="I5289" s="3" t="s">
        <v>2624</v>
      </c>
      <c r="J5289" s="3" t="s">
        <v>2625</v>
      </c>
      <c r="K5289" s="3" t="s">
        <v>2626</v>
      </c>
      <c r="L5289" s="3" t="s">
        <v>2627</v>
      </c>
      <c r="M5289" s="3">
        <f>TTEST(C5289:H5289,{0,0},2,3)</f>
        <v>1.8878362968462411E-3</v>
      </c>
      <c r="N5289" s="3">
        <f t="shared" si="167"/>
        <v>-0.62924733586666992</v>
      </c>
      <c r="O5289" s="8" t="s">
        <v>11028</v>
      </c>
      <c r="P5289" s="3">
        <f t="shared" si="166"/>
        <v>2.7240356681199231</v>
      </c>
    </row>
    <row r="5290" spans="1:16" x14ac:dyDescent="0.2">
      <c r="A5290" s="3" t="s">
        <v>4749</v>
      </c>
      <c r="B5290" s="3" t="s">
        <v>4750</v>
      </c>
      <c r="C5290" s="3">
        <v>0.52415234143746703</v>
      </c>
      <c r="D5290" s="3">
        <v>0.54567718257813302</v>
      </c>
      <c r="E5290" s="3">
        <v>0.95768414757505405</v>
      </c>
      <c r="F5290" s="3"/>
      <c r="G5290" s="3">
        <v>0.59330022420151896</v>
      </c>
      <c r="H5290" s="3"/>
      <c r="I5290" s="3" t="s">
        <v>4751</v>
      </c>
      <c r="J5290" s="3" t="s">
        <v>4752</v>
      </c>
      <c r="K5290" s="3" t="s">
        <v>4753</v>
      </c>
      <c r="L5290" s="3" t="s">
        <v>4754</v>
      </c>
      <c r="M5290" s="3">
        <f>TTEST(C5290:H5290,{0,0},2,3)</f>
        <v>7.6165450527434578E-3</v>
      </c>
      <c r="N5290" s="3">
        <f t="shared" si="167"/>
        <v>-0.65520347394804324</v>
      </c>
      <c r="O5290" s="8" t="s">
        <v>11028</v>
      </c>
      <c r="P5290" s="3">
        <f t="shared" si="166"/>
        <v>2.1182419846696923</v>
      </c>
    </row>
    <row r="5291" spans="1:16" x14ac:dyDescent="0.2">
      <c r="A5291" s="3" t="s">
        <v>4069</v>
      </c>
      <c r="B5291" s="3" t="s">
        <v>4070</v>
      </c>
      <c r="C5291" s="3">
        <v>0.69008021723639301</v>
      </c>
      <c r="D5291" s="3">
        <v>0.73818080137540598</v>
      </c>
      <c r="E5291" s="3">
        <v>0.79746687821736295</v>
      </c>
      <c r="F5291" s="3">
        <v>0.60205987967796903</v>
      </c>
      <c r="G5291" s="3">
        <v>0.64177046493391798</v>
      </c>
      <c r="H5291" s="3">
        <v>0.52090759663025699</v>
      </c>
      <c r="I5291" s="3" t="s">
        <v>2304</v>
      </c>
      <c r="J5291" s="3" t="s">
        <v>2305</v>
      </c>
      <c r="K5291" s="3" t="s">
        <v>2306</v>
      </c>
      <c r="L5291" s="3" t="s">
        <v>2307</v>
      </c>
      <c r="M5291" s="3">
        <f>TTEST(C5291:H5291,{0,0},2,3)</f>
        <v>1.4966839827084151E-5</v>
      </c>
      <c r="N5291" s="3">
        <f t="shared" si="167"/>
        <v>-0.66507763967855105</v>
      </c>
      <c r="O5291" s="8" t="s">
        <v>11028</v>
      </c>
      <c r="P5291" s="3">
        <f t="shared" si="166"/>
        <v>4.8248698890718789</v>
      </c>
    </row>
    <row r="5292" spans="1:16" x14ac:dyDescent="0.2">
      <c r="A5292" s="3" t="s">
        <v>5277</v>
      </c>
      <c r="B5292" s="3" t="s">
        <v>5278</v>
      </c>
      <c r="C5292" s="3">
        <v>1.21287284410459</v>
      </c>
      <c r="D5292" s="3">
        <v>1.2035268361782301</v>
      </c>
      <c r="E5292" s="3">
        <v>-0.15144824020016701</v>
      </c>
      <c r="F5292" s="3">
        <v>0.32068145219435301</v>
      </c>
      <c r="G5292" s="3">
        <v>0.72318414889846505</v>
      </c>
      <c r="H5292" s="3">
        <v>0.78184403247060597</v>
      </c>
      <c r="I5292" s="3" t="s">
        <v>3153</v>
      </c>
      <c r="J5292" s="3" t="s">
        <v>3154</v>
      </c>
      <c r="K5292" s="3" t="s">
        <v>3155</v>
      </c>
      <c r="L5292" s="3" t="s">
        <v>3156</v>
      </c>
      <c r="M5292" s="3">
        <f>TTEST(C5292:H5292,{0,0},2,3)</f>
        <v>2.4910226433976907E-2</v>
      </c>
      <c r="N5292" s="3">
        <f t="shared" si="167"/>
        <v>-0.68177684560767948</v>
      </c>
      <c r="O5292" s="8" t="s">
        <v>11028</v>
      </c>
      <c r="P5292" s="3">
        <f t="shared" si="166"/>
        <v>1.6036223247083858</v>
      </c>
    </row>
    <row r="5293" spans="1:16" x14ac:dyDescent="0.2">
      <c r="A5293" s="3" t="s">
        <v>3993</v>
      </c>
      <c r="B5293" s="3" t="s">
        <v>3994</v>
      </c>
      <c r="C5293" s="3"/>
      <c r="D5293" s="3"/>
      <c r="E5293" s="3">
        <v>0.55824175679353505</v>
      </c>
      <c r="F5293" s="3">
        <v>0.78732928868507501</v>
      </c>
      <c r="G5293" s="3">
        <v>0.71697806591006896</v>
      </c>
      <c r="H5293" s="3"/>
      <c r="I5293" s="3" t="s">
        <v>3995</v>
      </c>
      <c r="J5293" s="3" t="s">
        <v>3996</v>
      </c>
      <c r="K5293" s="3" t="s">
        <v>3997</v>
      </c>
      <c r="L5293" s="3" t="s">
        <v>3998</v>
      </c>
      <c r="M5293" s="3">
        <f>TTEST(C5293:H5293,{0,0},2,3)</f>
        <v>9.5722876162823243E-3</v>
      </c>
      <c r="N5293" s="3">
        <f t="shared" si="167"/>
        <v>-0.68751637046289293</v>
      </c>
      <c r="O5293" s="8" t="s">
        <v>11028</v>
      </c>
      <c r="P5293" s="3">
        <f t="shared" si="166"/>
        <v>2.0189842607180521</v>
      </c>
    </row>
    <row r="5294" spans="1:16" x14ac:dyDescent="0.2">
      <c r="A5294" s="3" t="s">
        <v>6590</v>
      </c>
      <c r="B5294" s="3" t="s">
        <v>6591</v>
      </c>
      <c r="C5294" s="3">
        <v>0.51361726628069204</v>
      </c>
      <c r="D5294" s="3"/>
      <c r="E5294" s="3"/>
      <c r="F5294" s="3">
        <v>0.80579412264817596</v>
      </c>
      <c r="G5294" s="3">
        <v>0.99888970220762097</v>
      </c>
      <c r="H5294" s="3">
        <v>0.46134989882627597</v>
      </c>
      <c r="I5294" s="3" t="s">
        <v>4117</v>
      </c>
      <c r="J5294" s="3" t="s">
        <v>4118</v>
      </c>
      <c r="K5294" s="3" t="s">
        <v>4119</v>
      </c>
      <c r="L5294" s="3" t="s">
        <v>4120</v>
      </c>
      <c r="M5294" s="3">
        <f>TTEST(C5294:H5294,{0,0},2,3)</f>
        <v>1.187696567420695E-2</v>
      </c>
      <c r="N5294" s="3">
        <f t="shared" si="167"/>
        <v>-0.69491274749069121</v>
      </c>
      <c r="O5294" s="8" t="s">
        <v>11028</v>
      </c>
      <c r="P5294" s="3">
        <f t="shared" si="166"/>
        <v>1.9252944986871841</v>
      </c>
    </row>
    <row r="5295" spans="1:16" x14ac:dyDescent="0.2">
      <c r="A5295" s="3" t="s">
        <v>3547</v>
      </c>
      <c r="B5295" s="3" t="s">
        <v>3548</v>
      </c>
      <c r="C5295" s="3">
        <v>0.97748425687826401</v>
      </c>
      <c r="D5295" s="3">
        <v>0.74012720635392604</v>
      </c>
      <c r="E5295" s="3">
        <v>0.57677929841778297</v>
      </c>
      <c r="F5295" s="3">
        <v>0.776022266052803</v>
      </c>
      <c r="G5295" s="3">
        <v>0.41510400145130999</v>
      </c>
      <c r="H5295" s="3"/>
      <c r="I5295" s="3" t="s">
        <v>3549</v>
      </c>
      <c r="J5295" s="3" t="s">
        <v>3550</v>
      </c>
      <c r="K5295" s="3" t="s">
        <v>3551</v>
      </c>
      <c r="L5295" s="3" t="s">
        <v>3552</v>
      </c>
      <c r="M5295" s="3">
        <f>TTEST(C5295:H5295,{0,0},2,3)</f>
        <v>1.8398907377227831E-3</v>
      </c>
      <c r="N5295" s="3">
        <f t="shared" si="167"/>
        <v>-0.69710340583081731</v>
      </c>
      <c r="O5295" s="8" t="s">
        <v>11028</v>
      </c>
      <c r="P5295" s="3">
        <f t="shared" si="166"/>
        <v>2.7352079668888445</v>
      </c>
    </row>
    <row r="5296" spans="1:16" x14ac:dyDescent="0.2">
      <c r="A5296" s="3" t="s">
        <v>5562</v>
      </c>
      <c r="B5296" s="3" t="s">
        <v>5563</v>
      </c>
      <c r="C5296" s="3">
        <v>0.28963774372043799</v>
      </c>
      <c r="D5296" s="3">
        <v>0.983650242444704</v>
      </c>
      <c r="E5296" s="3">
        <v>1.2528934977505699</v>
      </c>
      <c r="F5296" s="3">
        <v>0.532133524303532</v>
      </c>
      <c r="G5296" s="3"/>
      <c r="H5296" s="3">
        <v>0.50372003900126205</v>
      </c>
      <c r="I5296" s="3" t="s">
        <v>5564</v>
      </c>
      <c r="J5296" s="3" t="s">
        <v>5565</v>
      </c>
      <c r="K5296" s="3" t="s">
        <v>5566</v>
      </c>
      <c r="L5296" s="3" t="s">
        <v>5567</v>
      </c>
      <c r="M5296" s="3">
        <f>TTEST(C5296:H5296,{0,0},2,3)</f>
        <v>1.5544442303163023E-2</v>
      </c>
      <c r="N5296" s="3">
        <f t="shared" si="167"/>
        <v>-0.71240700944410129</v>
      </c>
      <c r="O5296" s="8" t="s">
        <v>11028</v>
      </c>
      <c r="P5296" s="3">
        <f t="shared" si="166"/>
        <v>1.8084248547725217</v>
      </c>
    </row>
    <row r="5297" spans="1:16" x14ac:dyDescent="0.2">
      <c r="A5297" s="3" t="s">
        <v>6684</v>
      </c>
      <c r="B5297" s="3" t="s">
        <v>6685</v>
      </c>
      <c r="C5297" s="3">
        <v>0.90152165958987496</v>
      </c>
      <c r="D5297" s="3">
        <v>0.56168324309855</v>
      </c>
      <c r="E5297" s="3"/>
      <c r="F5297" s="3"/>
      <c r="G5297" s="3"/>
      <c r="H5297" s="3">
        <v>0.721822733182789</v>
      </c>
      <c r="I5297" s="3" t="s">
        <v>3935</v>
      </c>
      <c r="J5297" s="3" t="s">
        <v>3936</v>
      </c>
      <c r="K5297" s="3" t="s">
        <v>3937</v>
      </c>
      <c r="L5297" s="3" t="s">
        <v>3938</v>
      </c>
      <c r="M5297" s="3">
        <f>TTEST(C5297:H5297,{0,0},2,3)</f>
        <v>1.7682043961933486E-2</v>
      </c>
      <c r="N5297" s="3">
        <f t="shared" si="167"/>
        <v>-0.72834254529040476</v>
      </c>
      <c r="O5297" s="8" t="s">
        <v>11028</v>
      </c>
      <c r="P5297" s="3">
        <f t="shared" si="166"/>
        <v>1.75246753400162</v>
      </c>
    </row>
    <row r="5298" spans="1:16" x14ac:dyDescent="0.2">
      <c r="A5298" s="3" t="s">
        <v>4531</v>
      </c>
      <c r="B5298" s="3" t="s">
        <v>4532</v>
      </c>
      <c r="C5298" s="3"/>
      <c r="D5298" s="3"/>
      <c r="E5298" s="3">
        <v>0.75589842150736497</v>
      </c>
      <c r="F5298" s="3">
        <v>1.1052688858471</v>
      </c>
      <c r="G5298" s="3">
        <v>0.61702186105589596</v>
      </c>
      <c r="H5298" s="3">
        <v>0.50501666335297002</v>
      </c>
      <c r="I5298" s="3" t="s">
        <v>1481</v>
      </c>
      <c r="J5298" s="3" t="s">
        <v>1482</v>
      </c>
      <c r="K5298" s="3" t="s">
        <v>1483</v>
      </c>
      <c r="L5298" s="3" t="s">
        <v>1484</v>
      </c>
      <c r="M5298" s="3">
        <f>TTEST(C5298:H5298,{0,0},2,3)</f>
        <v>1.0594578095170884E-2</v>
      </c>
      <c r="N5298" s="3">
        <f t="shared" si="167"/>
        <v>-0.74580145794083275</v>
      </c>
      <c r="O5298" s="8" t="s">
        <v>11028</v>
      </c>
      <c r="P5298" s="3">
        <f t="shared" si="166"/>
        <v>1.9749163333927808</v>
      </c>
    </row>
    <row r="5299" spans="1:16" x14ac:dyDescent="0.2">
      <c r="A5299" s="3" t="s">
        <v>4273</v>
      </c>
      <c r="B5299" s="3" t="s">
        <v>4274</v>
      </c>
      <c r="C5299" s="3">
        <v>0.77687313701538396</v>
      </c>
      <c r="D5299" s="3"/>
      <c r="E5299" s="3">
        <v>0.804015194285433</v>
      </c>
      <c r="F5299" s="3">
        <v>0.80235614328159599</v>
      </c>
      <c r="G5299" s="3">
        <v>0.79524917565951703</v>
      </c>
      <c r="H5299" s="3">
        <v>0.584814609416199</v>
      </c>
      <c r="I5299" s="3" t="s">
        <v>4275</v>
      </c>
      <c r="J5299" s="3" t="s">
        <v>4276</v>
      </c>
      <c r="K5299" s="3" t="s">
        <v>4277</v>
      </c>
      <c r="L5299" s="3" t="s">
        <v>4278</v>
      </c>
      <c r="M5299" s="3">
        <f>TTEST(C5299:H5299,{0,0},2,3)</f>
        <v>5.8272088724958357E-5</v>
      </c>
      <c r="N5299" s="3">
        <f t="shared" si="167"/>
        <v>-0.75266165193162582</v>
      </c>
      <c r="O5299" s="8" t="s">
        <v>11028</v>
      </c>
      <c r="P5299" s="3">
        <f t="shared" si="166"/>
        <v>4.2345394146288164</v>
      </c>
    </row>
    <row r="5300" spans="1:16" x14ac:dyDescent="0.2">
      <c r="A5300" s="3" t="s">
        <v>11069</v>
      </c>
      <c r="B5300" s="3" t="s">
        <v>11070</v>
      </c>
      <c r="C5300" s="3">
        <v>0.74931594541246305</v>
      </c>
      <c r="D5300" s="3"/>
      <c r="E5300" s="3"/>
      <c r="F5300" s="3"/>
      <c r="G5300" s="3"/>
      <c r="H5300" s="3">
        <v>0.75610213123499903</v>
      </c>
      <c r="I5300" s="3" t="s">
        <v>731</v>
      </c>
      <c r="J5300" s="3" t="s">
        <v>732</v>
      </c>
      <c r="K5300" s="3" t="s">
        <v>733</v>
      </c>
      <c r="L5300" s="3" t="s">
        <v>734</v>
      </c>
      <c r="M5300" s="3">
        <f>TTEST(C5300:H5300,{0,0},2,3)</f>
        <v>2.8697614820474972E-3</v>
      </c>
      <c r="N5300" s="3">
        <f t="shared" si="167"/>
        <v>-0.75270903832373104</v>
      </c>
      <c r="O5300" s="8" t="s">
        <v>11028</v>
      </c>
      <c r="P5300" s="3">
        <f t="shared" si="166"/>
        <v>2.5421541978079119</v>
      </c>
    </row>
    <row r="5301" spans="1:16" x14ac:dyDescent="0.2">
      <c r="A5301" s="3" t="s">
        <v>3507</v>
      </c>
      <c r="B5301" s="3" t="s">
        <v>3508</v>
      </c>
      <c r="C5301" s="3"/>
      <c r="D5301" s="3">
        <v>0.70262126452593499</v>
      </c>
      <c r="E5301" s="3"/>
      <c r="F5301" s="3">
        <v>0.68824983413243002</v>
      </c>
      <c r="G5301" s="3">
        <v>0.58778949952644599</v>
      </c>
      <c r="H5301" s="3">
        <v>1.06349265385474</v>
      </c>
      <c r="I5301" s="3" t="s">
        <v>1035</v>
      </c>
      <c r="J5301" s="3" t="s">
        <v>1036</v>
      </c>
      <c r="K5301" s="3" t="s">
        <v>1037</v>
      </c>
      <c r="L5301" s="3" t="s">
        <v>1038</v>
      </c>
      <c r="M5301" s="3">
        <f>TTEST(C5301:H5301,{0,0},2,3)</f>
        <v>5.305082478151698E-3</v>
      </c>
      <c r="N5301" s="3">
        <f t="shared" si="167"/>
        <v>-0.76053831300988772</v>
      </c>
      <c r="O5301" s="8" t="s">
        <v>11028</v>
      </c>
      <c r="P5301" s="3">
        <f t="shared" si="166"/>
        <v>2.2753078597310266</v>
      </c>
    </row>
    <row r="5302" spans="1:16" x14ac:dyDescent="0.2">
      <c r="A5302" s="3" t="s">
        <v>2828</v>
      </c>
      <c r="B5302" s="3" t="s">
        <v>2829</v>
      </c>
      <c r="C5302" s="3">
        <v>0.79668422128499305</v>
      </c>
      <c r="D5302" s="3">
        <v>0.80428994220337702</v>
      </c>
      <c r="E5302" s="3">
        <v>0.77787800847033794</v>
      </c>
      <c r="F5302" s="3">
        <v>0.62459516179501295</v>
      </c>
      <c r="G5302" s="3">
        <v>0.79742775056607595</v>
      </c>
      <c r="H5302" s="3">
        <v>0.797717770608525</v>
      </c>
      <c r="I5302" s="3" t="s">
        <v>1035</v>
      </c>
      <c r="J5302" s="3" t="s">
        <v>1036</v>
      </c>
      <c r="K5302" s="3" t="s">
        <v>1037</v>
      </c>
      <c r="L5302" s="3" t="s">
        <v>1038</v>
      </c>
      <c r="M5302" s="3">
        <f>TTEST(C5302:H5302,{0,0},2,3)</f>
        <v>1.3527376354026354E-6</v>
      </c>
      <c r="N5302" s="3">
        <f t="shared" si="167"/>
        <v>-0.76643214248805369</v>
      </c>
      <c r="O5302" s="8" t="s">
        <v>11028</v>
      </c>
      <c r="P5302" s="3">
        <f t="shared" si="166"/>
        <v>5.8687864270135268</v>
      </c>
    </row>
    <row r="5303" spans="1:16" x14ac:dyDescent="0.2">
      <c r="A5303" s="3" t="s">
        <v>4671</v>
      </c>
      <c r="B5303" s="3" t="s">
        <v>4672</v>
      </c>
      <c r="C5303" s="3">
        <v>-0.138221572759755</v>
      </c>
      <c r="D5303" s="3">
        <v>1.2000153850993001</v>
      </c>
      <c r="E5303" s="3">
        <v>1.5319681426043401</v>
      </c>
      <c r="F5303" s="3">
        <v>1.3735744856374801</v>
      </c>
      <c r="G5303" s="3">
        <v>0.54760677491612597</v>
      </c>
      <c r="H5303" s="3">
        <v>9.5002368356234601E-2</v>
      </c>
      <c r="I5303" s="3" t="s">
        <v>2624</v>
      </c>
      <c r="J5303" s="3" t="s">
        <v>2625</v>
      </c>
      <c r="K5303" s="3" t="s">
        <v>2626</v>
      </c>
      <c r="L5303" s="3" t="s">
        <v>2627</v>
      </c>
      <c r="M5303" s="3">
        <f>TTEST(C5303:H5303,{0,0},2,3)</f>
        <v>4.3650113766058991E-2</v>
      </c>
      <c r="N5303" s="3">
        <f t="shared" si="167"/>
        <v>-0.76832426397562104</v>
      </c>
      <c r="O5303" s="8" t="s">
        <v>11028</v>
      </c>
      <c r="P5303" s="3">
        <f t="shared" si="166"/>
        <v>1.3600146200475922</v>
      </c>
    </row>
    <row r="5304" spans="1:16" x14ac:dyDescent="0.2">
      <c r="A5304" s="3" t="s">
        <v>4339</v>
      </c>
      <c r="B5304" s="3" t="s">
        <v>4340</v>
      </c>
      <c r="C5304" s="3">
        <v>1.2341592918134801</v>
      </c>
      <c r="D5304" s="3">
        <v>0.89949080453301899</v>
      </c>
      <c r="E5304" s="3">
        <v>0.64506007709006496</v>
      </c>
      <c r="F5304" s="3">
        <v>0.41313423855332598</v>
      </c>
      <c r="G5304" s="3"/>
      <c r="H5304" s="3">
        <v>0.66341749520928195</v>
      </c>
      <c r="I5304" s="3" t="s">
        <v>2944</v>
      </c>
      <c r="J5304" s="3" t="s">
        <v>2945</v>
      </c>
      <c r="K5304" s="3" t="s">
        <v>2946</v>
      </c>
      <c r="L5304" s="3" t="s">
        <v>2947</v>
      </c>
      <c r="M5304" s="3">
        <f>TTEST(C5304:H5304,{0,0},2,3)</f>
        <v>5.1690445098976799E-3</v>
      </c>
      <c r="N5304" s="3">
        <f t="shared" si="167"/>
        <v>-0.77105238143983434</v>
      </c>
      <c r="O5304" s="8" t="s">
        <v>11028</v>
      </c>
      <c r="P5304" s="3">
        <f t="shared" si="166"/>
        <v>2.286589728168984</v>
      </c>
    </row>
    <row r="5305" spans="1:16" x14ac:dyDescent="0.2">
      <c r="A5305" s="3" t="s">
        <v>6450</v>
      </c>
      <c r="B5305" s="3" t="s">
        <v>6451</v>
      </c>
      <c r="C5305" s="3">
        <v>1.3601677595410899</v>
      </c>
      <c r="D5305" s="3">
        <v>0.27241190185886599</v>
      </c>
      <c r="E5305" s="3">
        <v>0.60244672761722395</v>
      </c>
      <c r="F5305" s="3">
        <v>0.93375430266368098</v>
      </c>
      <c r="G5305" s="3">
        <v>0.78900253762766803</v>
      </c>
      <c r="H5305" s="3"/>
      <c r="I5305" s="3" t="s">
        <v>2944</v>
      </c>
      <c r="J5305" s="3" t="s">
        <v>2945</v>
      </c>
      <c r="K5305" s="3" t="s">
        <v>2946</v>
      </c>
      <c r="L5305" s="3" t="s">
        <v>2947</v>
      </c>
      <c r="M5305" s="3">
        <f>TTEST(C5305:H5305,{0,0},2,3)</f>
        <v>1.1738986388783065E-2</v>
      </c>
      <c r="N5305" s="3">
        <f t="shared" si="167"/>
        <v>-0.79155664586170582</v>
      </c>
      <c r="O5305" s="8" t="s">
        <v>11028</v>
      </c>
      <c r="P5305" s="3">
        <f t="shared" si="166"/>
        <v>1.9303694009387198</v>
      </c>
    </row>
    <row r="5306" spans="1:16" x14ac:dyDescent="0.2">
      <c r="A5306" s="3" t="s">
        <v>5934</v>
      </c>
      <c r="B5306" s="3" t="s">
        <v>5935</v>
      </c>
      <c r="C5306" s="3"/>
      <c r="D5306" s="3">
        <v>0.82574698635878296</v>
      </c>
      <c r="E5306" s="3"/>
      <c r="F5306" s="3"/>
      <c r="G5306" s="3"/>
      <c r="H5306" s="3">
        <v>0.78179173297959503</v>
      </c>
      <c r="I5306" s="3" t="s">
        <v>3193</v>
      </c>
      <c r="J5306" s="3" t="s">
        <v>3194</v>
      </c>
      <c r="K5306" s="3" t="s">
        <v>3195</v>
      </c>
      <c r="L5306" s="3" t="s">
        <v>3196</v>
      </c>
      <c r="M5306" s="3">
        <f>TTEST(C5306:H5306,{0,0},2,3)</f>
        <v>1.7402885796212846E-2</v>
      </c>
      <c r="N5306" s="3">
        <f t="shared" si="167"/>
        <v>-0.80376935966918905</v>
      </c>
      <c r="O5306" s="8" t="s">
        <v>11028</v>
      </c>
      <c r="P5306" s="3">
        <f t="shared" si="166"/>
        <v>1.7593787297947732</v>
      </c>
    </row>
    <row r="5307" spans="1:16" x14ac:dyDescent="0.2">
      <c r="A5307" s="3" t="s">
        <v>6476</v>
      </c>
      <c r="B5307" s="3" t="s">
        <v>6477</v>
      </c>
      <c r="C5307" s="3"/>
      <c r="D5307" s="3"/>
      <c r="E5307" s="3">
        <v>0.90989492622800905</v>
      </c>
      <c r="F5307" s="3">
        <v>0.58150427982695196</v>
      </c>
      <c r="G5307" s="3"/>
      <c r="H5307" s="3">
        <v>1.04176157701853</v>
      </c>
      <c r="I5307" s="3" t="s">
        <v>3193</v>
      </c>
      <c r="J5307" s="3" t="s">
        <v>3194</v>
      </c>
      <c r="K5307" s="3" t="s">
        <v>3195</v>
      </c>
      <c r="L5307" s="3" t="s">
        <v>3196</v>
      </c>
      <c r="M5307" s="3">
        <f>TTEST(C5307:H5307,{0,0},2,3)</f>
        <v>2.527252837792008E-2</v>
      </c>
      <c r="N5307" s="3">
        <f t="shared" si="167"/>
        <v>-0.84438692769116364</v>
      </c>
      <c r="O5307" s="8" t="s">
        <v>11028</v>
      </c>
      <c r="P5307" s="3">
        <f t="shared" si="166"/>
        <v>1.5973513071244243</v>
      </c>
    </row>
    <row r="5308" spans="1:16" x14ac:dyDescent="0.2">
      <c r="A5308" s="3" t="s">
        <v>7508</v>
      </c>
      <c r="B5308" s="3" t="s">
        <v>7509</v>
      </c>
      <c r="C5308" s="3">
        <v>0.633084607615373</v>
      </c>
      <c r="D5308" s="3">
        <v>0.91522971925323604</v>
      </c>
      <c r="E5308" s="3">
        <v>0.99129729041000703</v>
      </c>
      <c r="F5308" s="3"/>
      <c r="G5308" s="3"/>
      <c r="H5308" s="3"/>
      <c r="I5308" s="3" t="s">
        <v>7172</v>
      </c>
      <c r="J5308" s="3" t="s">
        <v>7173</v>
      </c>
      <c r="K5308" s="3" t="s">
        <v>7174</v>
      </c>
      <c r="L5308" s="3" t="s">
        <v>7175</v>
      </c>
      <c r="M5308" s="3">
        <f>TTEST(C5308:H5308,{0,0},2,3)</f>
        <v>1.616683066484742E-2</v>
      </c>
      <c r="N5308" s="3">
        <f t="shared" si="167"/>
        <v>-0.84653720575953872</v>
      </c>
      <c r="O5308" s="8" t="s">
        <v>11028</v>
      </c>
      <c r="P5308" s="3">
        <f t="shared" si="166"/>
        <v>1.7913751105621187</v>
      </c>
    </row>
    <row r="5309" spans="1:16" x14ac:dyDescent="0.2">
      <c r="A5309" s="3" t="s">
        <v>5622</v>
      </c>
      <c r="B5309" s="3" t="s">
        <v>5623</v>
      </c>
      <c r="C5309" s="3"/>
      <c r="D5309" s="3"/>
      <c r="E5309" s="3">
        <v>0.26110796982099699</v>
      </c>
      <c r="F5309" s="3">
        <v>1.1102697808531301</v>
      </c>
      <c r="G5309" s="3">
        <v>0.82696616770535503</v>
      </c>
      <c r="H5309" s="3">
        <v>1.2144054252940699</v>
      </c>
      <c r="I5309" s="3" t="s">
        <v>4739</v>
      </c>
      <c r="J5309" s="3" t="s">
        <v>4740</v>
      </c>
      <c r="K5309" s="3" t="s">
        <v>4741</v>
      </c>
      <c r="L5309" s="3" t="s">
        <v>4742</v>
      </c>
      <c r="M5309" s="3">
        <f>TTEST(C5309:H5309,{0,0},2,3)</f>
        <v>2.813397159895956E-2</v>
      </c>
      <c r="N5309" s="3">
        <f t="shared" si="167"/>
        <v>-0.85318733591838802</v>
      </c>
      <c r="O5309" s="8" t="s">
        <v>11028</v>
      </c>
      <c r="P5309" s="3">
        <f t="shared" si="166"/>
        <v>1.5507689552944179</v>
      </c>
    </row>
    <row r="5310" spans="1:16" x14ac:dyDescent="0.2">
      <c r="A5310" s="3" t="s">
        <v>4445</v>
      </c>
      <c r="B5310" s="3" t="s">
        <v>4446</v>
      </c>
      <c r="C5310" s="3">
        <v>1.3588256483171699</v>
      </c>
      <c r="D5310" s="3">
        <v>1.0170344788329</v>
      </c>
      <c r="E5310" s="3">
        <v>1.38305306928448</v>
      </c>
      <c r="F5310" s="3">
        <v>0.62967575070340898</v>
      </c>
      <c r="G5310" s="3">
        <v>0.59945598000184397</v>
      </c>
      <c r="H5310" s="3">
        <v>0.28512970504628399</v>
      </c>
      <c r="I5310" s="3" t="s">
        <v>4395</v>
      </c>
      <c r="J5310" s="3" t="s">
        <v>4396</v>
      </c>
      <c r="K5310" s="3" t="s">
        <v>4397</v>
      </c>
      <c r="L5310" s="3" t="s">
        <v>4398</v>
      </c>
      <c r="M5310" s="3">
        <f>TTEST(C5310:H5310,{0,0},2,3)</f>
        <v>4.7876996387225109E-3</v>
      </c>
      <c r="N5310" s="3">
        <f t="shared" si="167"/>
        <v>-0.87886243869768121</v>
      </c>
      <c r="O5310" s="8" t="s">
        <v>11028</v>
      </c>
      <c r="P5310" s="3">
        <f t="shared" si="166"/>
        <v>2.3198731033235038</v>
      </c>
    </row>
    <row r="5311" spans="1:16" x14ac:dyDescent="0.2">
      <c r="A5311" s="3" t="s">
        <v>4497</v>
      </c>
      <c r="B5311" s="3" t="s">
        <v>4498</v>
      </c>
      <c r="C5311" s="3">
        <v>0.66838239425697898</v>
      </c>
      <c r="D5311" s="3"/>
      <c r="E5311" s="3">
        <v>1.3289341303425499</v>
      </c>
      <c r="F5311" s="3">
        <v>0.93034504618468905</v>
      </c>
      <c r="G5311" s="3">
        <v>0.63511437563898798</v>
      </c>
      <c r="H5311" s="3"/>
      <c r="I5311" s="3" t="s">
        <v>4499</v>
      </c>
      <c r="J5311" s="3" t="s">
        <v>4500</v>
      </c>
      <c r="K5311" s="3" t="s">
        <v>4501</v>
      </c>
      <c r="L5311" s="3" t="s">
        <v>4502</v>
      </c>
      <c r="M5311" s="3">
        <f>TTEST(C5311:H5311,{0,0},2,3)</f>
        <v>1.149905276012567E-2</v>
      </c>
      <c r="N5311" s="3">
        <f t="shared" si="167"/>
        <v>-0.89069398660580146</v>
      </c>
      <c r="O5311" s="8" t="s">
        <v>11028</v>
      </c>
      <c r="P5311" s="3">
        <f t="shared" si="166"/>
        <v>1.9393379333849838</v>
      </c>
    </row>
    <row r="5312" spans="1:16" x14ac:dyDescent="0.2">
      <c r="A5312" s="3" t="s">
        <v>4457</v>
      </c>
      <c r="B5312" s="3" t="s">
        <v>4458</v>
      </c>
      <c r="C5312" s="3">
        <v>1.2196218723344801</v>
      </c>
      <c r="D5312" s="3">
        <v>0.70245852448253598</v>
      </c>
      <c r="E5312" s="3"/>
      <c r="F5312" s="3"/>
      <c r="G5312" s="3"/>
      <c r="H5312" s="3">
        <v>0.79945813399939303</v>
      </c>
      <c r="I5312" s="3" t="s">
        <v>1913</v>
      </c>
      <c r="J5312" s="3" t="s">
        <v>1914</v>
      </c>
      <c r="K5312" s="3" t="s">
        <v>1915</v>
      </c>
      <c r="L5312" s="3" t="s">
        <v>1916</v>
      </c>
      <c r="M5312" s="3">
        <f>TTEST(C5312:H5312,{0,0},2,3)</f>
        <v>2.9270246733848999E-2</v>
      </c>
      <c r="N5312" s="3">
        <f t="shared" si="167"/>
        <v>-0.90717951027213628</v>
      </c>
      <c r="O5312" s="8" t="s">
        <v>11028</v>
      </c>
      <c r="P5312" s="3">
        <f t="shared" si="166"/>
        <v>1.5335736166609302</v>
      </c>
    </row>
    <row r="5313" spans="1:16" x14ac:dyDescent="0.2">
      <c r="A5313" s="3" t="s">
        <v>5884</v>
      </c>
      <c r="B5313" s="3" t="s">
        <v>5885</v>
      </c>
      <c r="C5313" s="3"/>
      <c r="D5313" s="3">
        <v>0.71644588165577705</v>
      </c>
      <c r="E5313" s="3">
        <v>0.91514087647375797</v>
      </c>
      <c r="F5313" s="3">
        <v>1.5309324383938701</v>
      </c>
      <c r="G5313" s="3"/>
      <c r="H5313" s="3">
        <v>0.58670599490808395</v>
      </c>
      <c r="I5313" s="3" t="s">
        <v>2624</v>
      </c>
      <c r="J5313" s="3" t="s">
        <v>2625</v>
      </c>
      <c r="K5313" s="3" t="s">
        <v>2626</v>
      </c>
      <c r="L5313" s="3" t="s">
        <v>2627</v>
      </c>
      <c r="M5313" s="3">
        <f>TTEST(C5313:H5313,{0,0},2,3)</f>
        <v>2.0700334322605648E-2</v>
      </c>
      <c r="N5313" s="3">
        <f t="shared" si="167"/>
        <v>-0.93730629785787234</v>
      </c>
      <c r="O5313" s="8" t="s">
        <v>11028</v>
      </c>
      <c r="P5313" s="3">
        <f t="shared" si="166"/>
        <v>1.684022640374468</v>
      </c>
    </row>
    <row r="5314" spans="1:16" x14ac:dyDescent="0.2">
      <c r="A5314" s="3" t="s">
        <v>2948</v>
      </c>
      <c r="B5314" s="3" t="s">
        <v>2949</v>
      </c>
      <c r="C5314" s="3">
        <v>1.1391997624413699</v>
      </c>
      <c r="D5314" s="3">
        <v>0.52307923446486904</v>
      </c>
      <c r="E5314" s="3">
        <v>1.1217750763477901</v>
      </c>
      <c r="F5314" s="3">
        <v>0.82179596563905</v>
      </c>
      <c r="G5314" s="3">
        <v>1.0202194115980501</v>
      </c>
      <c r="H5314" s="3">
        <v>1.0170706713691899</v>
      </c>
      <c r="I5314" s="3" t="s">
        <v>2624</v>
      </c>
      <c r="J5314" s="3" t="s">
        <v>2625</v>
      </c>
      <c r="K5314" s="3" t="s">
        <v>2626</v>
      </c>
      <c r="L5314" s="3" t="s">
        <v>2627</v>
      </c>
      <c r="M5314" s="3">
        <f>TTEST(C5314:H5314,{0,0},2,3)</f>
        <v>1.8278040404454577E-4</v>
      </c>
      <c r="N5314" s="3">
        <f t="shared" si="167"/>
        <v>-0.94052335364338646</v>
      </c>
      <c r="O5314" s="8" t="s">
        <v>11028</v>
      </c>
      <c r="P5314" s="3">
        <f t="shared" si="166"/>
        <v>3.7380703669802373</v>
      </c>
    </row>
    <row r="5315" spans="1:16" x14ac:dyDescent="0.2">
      <c r="A5315" s="3" t="s">
        <v>2650</v>
      </c>
      <c r="B5315" s="3" t="s">
        <v>2651</v>
      </c>
      <c r="C5315" s="3">
        <v>0.56783734937694097</v>
      </c>
      <c r="D5315" s="3">
        <v>1.2909589139097799</v>
      </c>
      <c r="E5315" s="3">
        <v>1.0125232550654799</v>
      </c>
      <c r="F5315" s="3">
        <v>0.48535955530178598</v>
      </c>
      <c r="G5315" s="3">
        <v>0.98864983830368203</v>
      </c>
      <c r="H5315" s="3">
        <v>1.30836925424233</v>
      </c>
      <c r="I5315" s="3" t="s">
        <v>2624</v>
      </c>
      <c r="J5315" s="3" t="s">
        <v>2625</v>
      </c>
      <c r="K5315" s="3" t="s">
        <v>2626</v>
      </c>
      <c r="L5315" s="3" t="s">
        <v>2627</v>
      </c>
      <c r="M5315" s="3">
        <f>TTEST(C5315:H5315,{0,0},2,3)</f>
        <v>1.2010334266218368E-3</v>
      </c>
      <c r="N5315" s="3">
        <f t="shared" si="167"/>
        <v>-0.94228302769999983</v>
      </c>
      <c r="O5315" s="8" t="s">
        <v>11028</v>
      </c>
      <c r="P5315" s="3">
        <f t="shared" si="166"/>
        <v>2.9204449053403119</v>
      </c>
    </row>
    <row r="5316" spans="1:16" x14ac:dyDescent="0.2">
      <c r="A5316" s="3" t="s">
        <v>9587</v>
      </c>
      <c r="B5316" s="3" t="s">
        <v>9588</v>
      </c>
      <c r="C5316" s="3"/>
      <c r="D5316" s="3">
        <v>1.04852301864737</v>
      </c>
      <c r="E5316" s="3">
        <v>0.29214769006388802</v>
      </c>
      <c r="F5316" s="3">
        <v>0.81657665480762298</v>
      </c>
      <c r="G5316" s="3"/>
      <c r="H5316" s="3">
        <v>1.6780319179721701</v>
      </c>
      <c r="I5316" s="3" t="s">
        <v>3297</v>
      </c>
      <c r="J5316" s="3" t="s">
        <v>3298</v>
      </c>
      <c r="K5316" s="3" t="s">
        <v>3299</v>
      </c>
      <c r="L5316" s="3" t="s">
        <v>3300</v>
      </c>
      <c r="M5316" s="3">
        <f>TTEST(C5316:H5316,{0,0},2,3)</f>
        <v>4.4447407731549211E-2</v>
      </c>
      <c r="N5316" s="3">
        <f t="shared" si="167"/>
        <v>-0.9588198203727627</v>
      </c>
      <c r="O5316" s="8" t="s">
        <v>11028</v>
      </c>
      <c r="P5316" s="3">
        <f t="shared" si="166"/>
        <v>1.3521535629437769</v>
      </c>
    </row>
    <row r="5317" spans="1:16" x14ac:dyDescent="0.2">
      <c r="A5317" s="3" t="s">
        <v>4405</v>
      </c>
      <c r="B5317" s="3" t="s">
        <v>4406</v>
      </c>
      <c r="C5317" s="3">
        <v>0.89762813868215396</v>
      </c>
      <c r="D5317" s="3">
        <v>0.92987269732773503</v>
      </c>
      <c r="E5317" s="3">
        <v>1.0268320730734399</v>
      </c>
      <c r="F5317" s="3">
        <v>0.90585315166817404</v>
      </c>
      <c r="G5317" s="3">
        <v>1.0322972245697499</v>
      </c>
      <c r="H5317" s="3">
        <v>0.97650493719167297</v>
      </c>
      <c r="I5317" s="3" t="s">
        <v>731</v>
      </c>
      <c r="J5317" s="3" t="s">
        <v>732</v>
      </c>
      <c r="K5317" s="3" t="s">
        <v>733</v>
      </c>
      <c r="L5317" s="3" t="s">
        <v>734</v>
      </c>
      <c r="M5317" s="3">
        <f>TTEST(C5317:H5317,{0,0},2,3)</f>
        <v>1.9347915105904627E-7</v>
      </c>
      <c r="N5317" s="3">
        <f t="shared" si="167"/>
        <v>-0.96149803708548764</v>
      </c>
      <c r="O5317" s="8" t="s">
        <v>11028</v>
      </c>
      <c r="P5317" s="3">
        <f t="shared" si="166"/>
        <v>6.7133658268613194</v>
      </c>
    </row>
    <row r="5318" spans="1:16" x14ac:dyDescent="0.2">
      <c r="A5318" s="3" t="s">
        <v>4743</v>
      </c>
      <c r="B5318" s="3" t="s">
        <v>4744</v>
      </c>
      <c r="C5318" s="3">
        <v>0.78518433461889103</v>
      </c>
      <c r="D5318" s="3">
        <v>1.1812796986220999</v>
      </c>
      <c r="E5318" s="3">
        <v>0.93210784782335399</v>
      </c>
      <c r="F5318" s="3"/>
      <c r="G5318" s="3"/>
      <c r="H5318" s="3"/>
      <c r="I5318" s="3" t="s">
        <v>4745</v>
      </c>
      <c r="J5318" s="3" t="s">
        <v>4746</v>
      </c>
      <c r="K5318" s="3" t="s">
        <v>4747</v>
      </c>
      <c r="L5318" s="3" t="s">
        <v>4748</v>
      </c>
      <c r="M5318" s="3">
        <f>TTEST(C5318:H5318,{0,0},2,3)</f>
        <v>1.4016113513928775E-2</v>
      </c>
      <c r="N5318" s="3">
        <f t="shared" si="167"/>
        <v>-0.96619062702144831</v>
      </c>
      <c r="O5318" s="8" t="s">
        <v>11028</v>
      </c>
      <c r="P5318" s="3">
        <f t="shared" si="166"/>
        <v>1.8533723938905167</v>
      </c>
    </row>
    <row r="5319" spans="1:16" x14ac:dyDescent="0.2">
      <c r="A5319" s="3" t="s">
        <v>4563</v>
      </c>
      <c r="B5319" s="3" t="s">
        <v>4564</v>
      </c>
      <c r="C5319" s="3">
        <v>1.1299873440849499</v>
      </c>
      <c r="D5319" s="3">
        <v>1.21332420435435</v>
      </c>
      <c r="E5319" s="3">
        <v>1.11852588956156</v>
      </c>
      <c r="F5319" s="3"/>
      <c r="G5319" s="3">
        <v>0.98330249714300699</v>
      </c>
      <c r="H5319" s="3">
        <v>0.64955552174891595</v>
      </c>
      <c r="I5319" s="3" t="s">
        <v>4383</v>
      </c>
      <c r="J5319" s="3" t="s">
        <v>4384</v>
      </c>
      <c r="K5319" s="3" t="s">
        <v>4385</v>
      </c>
      <c r="L5319" s="3" t="s">
        <v>4386</v>
      </c>
      <c r="M5319" s="3">
        <f>TTEST(C5319:H5319,{0,0},2,3)</f>
        <v>5.1126406065655388E-4</v>
      </c>
      <c r="N5319" s="3">
        <f t="shared" si="167"/>
        <v>-1.0189390913785565</v>
      </c>
      <c r="O5319" s="8" t="s">
        <v>11028</v>
      </c>
      <c r="P5319" s="3">
        <f t="shared" si="166"/>
        <v>3.2913547349619452</v>
      </c>
    </row>
    <row r="5320" spans="1:16" x14ac:dyDescent="0.2">
      <c r="A5320" s="3" t="s">
        <v>11071</v>
      </c>
      <c r="B5320" s="3" t="s">
        <v>11072</v>
      </c>
      <c r="C5320" s="3"/>
      <c r="D5320" s="3">
        <v>1.01172710730586</v>
      </c>
      <c r="E5320" s="3"/>
      <c r="F5320" s="3"/>
      <c r="G5320" s="3"/>
      <c r="H5320" s="3">
        <v>1.0430633883770599</v>
      </c>
      <c r="I5320" s="3" t="s">
        <v>547</v>
      </c>
      <c r="J5320" s="3" t="s">
        <v>548</v>
      </c>
      <c r="K5320" s="3" t="s">
        <v>549</v>
      </c>
      <c r="L5320" s="3" t="s">
        <v>550</v>
      </c>
      <c r="M5320" s="3">
        <f>TTEST(C5320:H5320,{0,0},2,3)</f>
        <v>9.7079239087192026E-3</v>
      </c>
      <c r="N5320" s="3">
        <f t="shared" si="167"/>
        <v>-1.0273952478414601</v>
      </c>
      <c r="O5320" s="8" t="s">
        <v>11028</v>
      </c>
      <c r="P5320" s="3">
        <f t="shared" si="166"/>
        <v>2.0128736363525546</v>
      </c>
    </row>
    <row r="5321" spans="1:16" x14ac:dyDescent="0.2">
      <c r="A5321" s="3" t="s">
        <v>4365</v>
      </c>
      <c r="B5321" s="3" t="s">
        <v>4366</v>
      </c>
      <c r="C5321" s="3">
        <v>0.98558737057228596</v>
      </c>
      <c r="D5321" s="3">
        <v>0.95973320401705997</v>
      </c>
      <c r="E5321" s="3">
        <v>1.04843597810762</v>
      </c>
      <c r="F5321" s="3">
        <v>1.11765974974008</v>
      </c>
      <c r="G5321" s="3">
        <v>1.2340685559625599</v>
      </c>
      <c r="H5321" s="3">
        <v>1.20842673389179</v>
      </c>
      <c r="I5321" s="3" t="s">
        <v>4275</v>
      </c>
      <c r="J5321" s="3" t="s">
        <v>4276</v>
      </c>
      <c r="K5321" s="3" t="s">
        <v>4277</v>
      </c>
      <c r="L5321" s="3" t="s">
        <v>4278</v>
      </c>
      <c r="M5321" s="3">
        <f>TTEST(C5321:H5321,{0,0},2,3)</f>
        <v>2.62716232632785E-6</v>
      </c>
      <c r="N5321" s="3">
        <f t="shared" si="167"/>
        <v>-1.0923185987152328</v>
      </c>
      <c r="O5321" s="8" t="s">
        <v>11028</v>
      </c>
      <c r="P5321" s="3">
        <f t="shared" si="166"/>
        <v>5.5805130923260462</v>
      </c>
    </row>
    <row r="5322" spans="1:16" x14ac:dyDescent="0.2">
      <c r="A5322" s="3" t="s">
        <v>4381</v>
      </c>
      <c r="B5322" s="3" t="s">
        <v>4382</v>
      </c>
      <c r="C5322" s="3"/>
      <c r="D5322" s="3">
        <v>3.0685839738893501E-2</v>
      </c>
      <c r="E5322" s="3">
        <v>1.2574495827261301</v>
      </c>
      <c r="F5322" s="3">
        <v>1.2405372313673699</v>
      </c>
      <c r="G5322" s="3">
        <v>1.18050834447273</v>
      </c>
      <c r="H5322" s="3">
        <v>1.7584514623607701</v>
      </c>
      <c r="I5322" s="3" t="s">
        <v>4383</v>
      </c>
      <c r="J5322" s="3" t="s">
        <v>4384</v>
      </c>
      <c r="K5322" s="3" t="s">
        <v>4385</v>
      </c>
      <c r="L5322" s="3" t="s">
        <v>4386</v>
      </c>
      <c r="M5322" s="3">
        <f>TTEST(C5322:H5322,{0,0},2,3)</f>
        <v>1.8569744680751066E-2</v>
      </c>
      <c r="N5322" s="3">
        <f t="shared" si="167"/>
        <v>-1.0935264921331789</v>
      </c>
      <c r="O5322" s="8" t="s">
        <v>11028</v>
      </c>
      <c r="P5322" s="3">
        <f t="shared" si="166"/>
        <v>1.7311940674235591</v>
      </c>
    </row>
    <row r="5323" spans="1:16" x14ac:dyDescent="0.2">
      <c r="A5323" s="3" t="s">
        <v>5574</v>
      </c>
      <c r="B5323" s="3" t="s">
        <v>5575</v>
      </c>
      <c r="C5323" s="3"/>
      <c r="D5323" s="3"/>
      <c r="E5323" s="3">
        <v>1.6225107142044899</v>
      </c>
      <c r="F5323" s="3"/>
      <c r="G5323" s="3">
        <v>1.09747667365652</v>
      </c>
      <c r="H5323" s="3">
        <v>0.77499337106941502</v>
      </c>
      <c r="I5323" s="3" t="s">
        <v>1481</v>
      </c>
      <c r="J5323" s="3" t="s">
        <v>1482</v>
      </c>
      <c r="K5323" s="3" t="s">
        <v>1483</v>
      </c>
      <c r="L5323" s="3" t="s">
        <v>1484</v>
      </c>
      <c r="M5323" s="3">
        <f>TTEST(C5323:H5323,{0,0},2,3)</f>
        <v>4.2123414859502918E-2</v>
      </c>
      <c r="N5323" s="3">
        <f t="shared" si="167"/>
        <v>-1.1649935863101415</v>
      </c>
      <c r="O5323" s="8" t="s">
        <v>11028</v>
      </c>
      <c r="P5323" s="3">
        <f t="shared" si="166"/>
        <v>1.3754764286897121</v>
      </c>
    </row>
    <row r="5324" spans="1:16" x14ac:dyDescent="0.2">
      <c r="A5324" s="3" t="s">
        <v>4343</v>
      </c>
      <c r="B5324" s="3" t="s">
        <v>4344</v>
      </c>
      <c r="C5324" s="3">
        <v>1.1733416271328601</v>
      </c>
      <c r="D5324" s="3">
        <v>1.2955646700230501</v>
      </c>
      <c r="E5324" s="3">
        <v>1.5438017157022299</v>
      </c>
      <c r="F5324" s="3">
        <v>1.2878995007543099</v>
      </c>
      <c r="G5324" s="3">
        <v>1.13167394150428</v>
      </c>
      <c r="H5324" s="3">
        <v>0.559677353109168</v>
      </c>
      <c r="I5324" s="3" t="s">
        <v>4345</v>
      </c>
      <c r="J5324" s="3" t="s">
        <v>4346</v>
      </c>
      <c r="K5324" s="3" t="s">
        <v>4347</v>
      </c>
      <c r="L5324" s="3" t="s">
        <v>4348</v>
      </c>
      <c r="M5324" s="3">
        <f>TTEST(C5324:H5324,{0,0},2,3)</f>
        <v>3.3931929835167375E-4</v>
      </c>
      <c r="N5324" s="3">
        <f t="shared" si="167"/>
        <v>-1.1653264680376496</v>
      </c>
      <c r="O5324" s="8" t="s">
        <v>11028</v>
      </c>
      <c r="P5324" s="3">
        <f t="shared" si="166"/>
        <v>3.4693914397085424</v>
      </c>
    </row>
    <row r="5325" spans="1:16" x14ac:dyDescent="0.2">
      <c r="A5325" s="3" t="s">
        <v>6266</v>
      </c>
      <c r="B5325" s="3" t="s">
        <v>6267</v>
      </c>
      <c r="C5325" s="3"/>
      <c r="D5325" s="3">
        <v>1.0254364134554199</v>
      </c>
      <c r="E5325" s="3"/>
      <c r="F5325" s="3">
        <v>1.51626019093833</v>
      </c>
      <c r="G5325" s="3"/>
      <c r="H5325" s="3">
        <v>0.97206394445029998</v>
      </c>
      <c r="I5325" s="3" t="s">
        <v>1451</v>
      </c>
      <c r="J5325" s="3" t="s">
        <v>1452</v>
      </c>
      <c r="K5325" s="3" t="s">
        <v>1453</v>
      </c>
      <c r="L5325" s="3" t="s">
        <v>1454</v>
      </c>
      <c r="M5325" s="3">
        <f>TTEST(C5325:H5325,{0,0},2,3)</f>
        <v>2.1172792731605855E-2</v>
      </c>
      <c r="N5325" s="3">
        <f t="shared" si="167"/>
        <v>-1.17125351628135</v>
      </c>
      <c r="O5325" s="8" t="s">
        <v>11028</v>
      </c>
      <c r="P5325" s="3">
        <f t="shared" si="166"/>
        <v>1.6742218539346481</v>
      </c>
    </row>
    <row r="5326" spans="1:16" x14ac:dyDescent="0.2">
      <c r="A5326" s="3" t="s">
        <v>6568</v>
      </c>
      <c r="B5326" s="3" t="s">
        <v>6569</v>
      </c>
      <c r="C5326" s="3">
        <v>1.2858066828363299</v>
      </c>
      <c r="D5326" s="3">
        <v>1.6203179689943199</v>
      </c>
      <c r="E5326" s="3">
        <v>0.72588793957790998</v>
      </c>
      <c r="F5326" s="3">
        <v>1.1828181319367499</v>
      </c>
      <c r="G5326" s="3">
        <v>1.55934298596739</v>
      </c>
      <c r="H5326" s="3">
        <v>1.0562253716602901</v>
      </c>
      <c r="I5326" s="3" t="s">
        <v>6570</v>
      </c>
      <c r="J5326" s="3" t="s">
        <v>6571</v>
      </c>
      <c r="K5326" s="3" t="s">
        <v>6572</v>
      </c>
      <c r="L5326" s="3" t="s">
        <v>6573</v>
      </c>
      <c r="M5326" s="3">
        <f>TTEST(C5326:H5326,{0,0},2,3)</f>
        <v>2.6190125363938514E-4</v>
      </c>
      <c r="N5326" s="3">
        <f t="shared" si="167"/>
        <v>-1.2383998468288315</v>
      </c>
      <c r="O5326" s="8" t="s">
        <v>11028</v>
      </c>
      <c r="P5326" s="3">
        <f t="shared" si="166"/>
        <v>3.5818624227379439</v>
      </c>
    </row>
    <row r="5327" spans="1:16" x14ac:dyDescent="0.2">
      <c r="A5327" s="3" t="s">
        <v>5171</v>
      </c>
      <c r="B5327" s="3" t="s">
        <v>5172</v>
      </c>
      <c r="C5327" s="3">
        <v>1.23714298261002</v>
      </c>
      <c r="D5327" s="3">
        <v>1.3344445193664201</v>
      </c>
      <c r="E5327" s="3">
        <v>1.3535288164761901</v>
      </c>
      <c r="F5327" s="3">
        <v>0.74734400634095799</v>
      </c>
      <c r="G5327" s="3">
        <v>1.3466990394640199</v>
      </c>
      <c r="H5327" s="3">
        <v>1.5023067101327301</v>
      </c>
      <c r="I5327" s="3" t="s">
        <v>1977</v>
      </c>
      <c r="J5327" s="3" t="s">
        <v>1978</v>
      </c>
      <c r="K5327" s="3" t="s">
        <v>1979</v>
      </c>
      <c r="L5327" s="3" t="s">
        <v>1980</v>
      </c>
      <c r="M5327" s="3">
        <f>TTEST(C5327:H5327,{0,0},2,3)</f>
        <v>7.9722076367072083E-5</v>
      </c>
      <c r="N5327" s="3">
        <f t="shared" si="167"/>
        <v>-1.2535776790650563</v>
      </c>
      <c r="O5327" s="8" t="s">
        <v>11028</v>
      </c>
      <c r="P5327" s="3">
        <f t="shared" si="166"/>
        <v>4.0984213985939961</v>
      </c>
    </row>
    <row r="5328" spans="1:16" x14ac:dyDescent="0.2">
      <c r="A5328" s="3" t="s">
        <v>1975</v>
      </c>
      <c r="B5328" s="3" t="s">
        <v>1976</v>
      </c>
      <c r="C5328" s="3">
        <v>1.29630536449199</v>
      </c>
      <c r="D5328" s="3">
        <v>1.33018520095573</v>
      </c>
      <c r="E5328" s="3"/>
      <c r="F5328" s="3"/>
      <c r="G5328" s="3">
        <v>1.2402019663016399</v>
      </c>
      <c r="H5328" s="3">
        <v>1.16356818945342</v>
      </c>
      <c r="I5328" s="3" t="s">
        <v>1977</v>
      </c>
      <c r="J5328" s="3" t="s">
        <v>1978</v>
      </c>
      <c r="K5328" s="3" t="s">
        <v>1979</v>
      </c>
      <c r="L5328" s="3" t="s">
        <v>1980</v>
      </c>
      <c r="M5328" s="3">
        <f>TTEST(C5328:H5328,{0,0},2,3)</f>
        <v>5.3377721898291288E-5</v>
      </c>
      <c r="N5328" s="3">
        <f t="shared" si="167"/>
        <v>-1.2575651803006951</v>
      </c>
      <c r="O5328" s="8" t="s">
        <v>11028</v>
      </c>
      <c r="P5328" s="3">
        <f t="shared" si="166"/>
        <v>4.2726399653576825</v>
      </c>
    </row>
    <row r="5329" spans="1:16" x14ac:dyDescent="0.2">
      <c r="A5329" s="3" t="s">
        <v>4387</v>
      </c>
      <c r="B5329" s="3" t="s">
        <v>4388</v>
      </c>
      <c r="C5329" s="3">
        <v>0.95805064845441301</v>
      </c>
      <c r="D5329" s="3">
        <v>1.7073906594853301</v>
      </c>
      <c r="E5329" s="3">
        <v>0.95106264441195898</v>
      </c>
      <c r="F5329" s="3">
        <v>1.7843160227319299</v>
      </c>
      <c r="G5329" s="3">
        <v>0.917912209150057</v>
      </c>
      <c r="H5329" s="3"/>
      <c r="I5329" s="3" t="s">
        <v>4389</v>
      </c>
      <c r="J5329" s="3" t="s">
        <v>4390</v>
      </c>
      <c r="K5329" s="3" t="s">
        <v>4391</v>
      </c>
      <c r="L5329" s="3" t="s">
        <v>4392</v>
      </c>
      <c r="M5329" s="3">
        <f>TTEST(C5329:H5329,{0,0},2,3)</f>
        <v>3.0524026367495473E-3</v>
      </c>
      <c r="N5329" s="3">
        <f t="shared" si="167"/>
        <v>-1.2637464368467377</v>
      </c>
      <c r="O5329" s="8" t="s">
        <v>11028</v>
      </c>
      <c r="P5329" s="3">
        <f t="shared" si="166"/>
        <v>2.5153581799618783</v>
      </c>
    </row>
    <row r="5330" spans="1:16" x14ac:dyDescent="0.2">
      <c r="A5330" s="3" t="s">
        <v>5946</v>
      </c>
      <c r="B5330" s="3" t="s">
        <v>5947</v>
      </c>
      <c r="C5330" s="3">
        <v>1.1281279969251901</v>
      </c>
      <c r="D5330" s="3">
        <v>1.1662228327667901</v>
      </c>
      <c r="E5330" s="3">
        <v>1.3678953990817999</v>
      </c>
      <c r="F5330" s="3">
        <v>1.61336360174385</v>
      </c>
      <c r="G5330" s="3">
        <v>1.0460577209233</v>
      </c>
      <c r="H5330" s="3"/>
      <c r="I5330" s="3" t="s">
        <v>1179</v>
      </c>
      <c r="J5330" s="3" t="s">
        <v>1180</v>
      </c>
      <c r="K5330" s="3" t="s">
        <v>1181</v>
      </c>
      <c r="L5330" s="3" t="s">
        <v>1182</v>
      </c>
      <c r="M5330" s="3">
        <f>TTEST(C5330:H5330,{0,0},2,3)</f>
        <v>2.4415901528461513E-4</v>
      </c>
      <c r="N5330" s="3">
        <f t="shared" si="167"/>
        <v>-1.2643335102881861</v>
      </c>
      <c r="O5330" s="8" t="s">
        <v>11028</v>
      </c>
      <c r="P5330" s="3">
        <f t="shared" si="166"/>
        <v>3.6123272352705946</v>
      </c>
    </row>
    <row r="5331" spans="1:16" x14ac:dyDescent="0.2">
      <c r="A5331" s="3" t="s">
        <v>4435</v>
      </c>
      <c r="B5331" s="3" t="s">
        <v>4436</v>
      </c>
      <c r="C5331" s="3">
        <v>1.71483669504425</v>
      </c>
      <c r="D5331" s="3">
        <v>1.33196693198532</v>
      </c>
      <c r="E5331" s="3">
        <v>1.34164719992906</v>
      </c>
      <c r="F5331" s="3"/>
      <c r="G5331" s="3"/>
      <c r="H5331" s="3">
        <v>0.67853117791175699</v>
      </c>
      <c r="I5331" s="3" t="s">
        <v>1601</v>
      </c>
      <c r="J5331" s="3" t="s">
        <v>1602</v>
      </c>
      <c r="K5331" s="3" t="s">
        <v>1603</v>
      </c>
      <c r="L5331" s="3" t="s">
        <v>1604</v>
      </c>
      <c r="M5331" s="3">
        <f>TTEST(C5331:H5331,{0,0},2,3)</f>
        <v>9.8073780486140506E-3</v>
      </c>
      <c r="N5331" s="3">
        <f t="shared" si="167"/>
        <v>-1.2667455012175968</v>
      </c>
      <c r="O5331" s="8" t="s">
        <v>11028</v>
      </c>
      <c r="P5331" s="3">
        <f t="shared" ref="P5331:P5394" si="168">-LOG10(M5331)</f>
        <v>2.0084470834679409</v>
      </c>
    </row>
    <row r="5332" spans="1:16" x14ac:dyDescent="0.2">
      <c r="A5332" s="3" t="s">
        <v>4463</v>
      </c>
      <c r="B5332" s="3" t="s">
        <v>4464</v>
      </c>
      <c r="C5332" s="3">
        <v>1.5957020256933601</v>
      </c>
      <c r="D5332" s="3">
        <v>1.35246971530448</v>
      </c>
      <c r="E5332" s="3">
        <v>0.17675782773936</v>
      </c>
      <c r="F5332" s="3"/>
      <c r="G5332" s="3">
        <v>2.1761520136935801</v>
      </c>
      <c r="H5332" s="3">
        <v>1.0550294049531099</v>
      </c>
      <c r="I5332" s="3" t="s">
        <v>547</v>
      </c>
      <c r="J5332" s="3" t="s">
        <v>548</v>
      </c>
      <c r="K5332" s="3" t="s">
        <v>549</v>
      </c>
      <c r="L5332" s="3" t="s">
        <v>550</v>
      </c>
      <c r="M5332" s="3">
        <f>TTEST(C5332:H5332,{0,0},2,3)</f>
        <v>1.8232349497742214E-2</v>
      </c>
      <c r="N5332" s="3">
        <f t="shared" ref="N5332:N5395" si="169">-AVERAGE(C5332:H5332)</f>
        <v>-1.2712221974767783</v>
      </c>
      <c r="O5332" s="8" t="s">
        <v>11028</v>
      </c>
      <c r="P5332" s="3">
        <f t="shared" si="168"/>
        <v>1.7391573627132622</v>
      </c>
    </row>
    <row r="5333" spans="1:16" x14ac:dyDescent="0.2">
      <c r="A5333" s="3" t="s">
        <v>6196</v>
      </c>
      <c r="B5333" s="3" t="s">
        <v>6197</v>
      </c>
      <c r="C5333" s="3">
        <v>1.3181679005315501</v>
      </c>
      <c r="D5333" s="3">
        <v>1.4366584275801499</v>
      </c>
      <c r="E5333" s="3">
        <v>0.93220526452426999</v>
      </c>
      <c r="F5333" s="3">
        <v>1.12242733846042</v>
      </c>
      <c r="G5333" s="3">
        <v>1.19652342955525</v>
      </c>
      <c r="H5333" s="3">
        <v>1.6277527009167001</v>
      </c>
      <c r="I5333" s="3" t="s">
        <v>4207</v>
      </c>
      <c r="J5333" s="3" t="s">
        <v>4208</v>
      </c>
      <c r="K5333" s="3" t="s">
        <v>4209</v>
      </c>
      <c r="L5333" s="3" t="s">
        <v>4210</v>
      </c>
      <c r="M5333" s="3">
        <f>TTEST(C5333:H5333,{0,0},2,3)</f>
        <v>5.3051029818032101E-5</v>
      </c>
      <c r="N5333" s="3">
        <f t="shared" si="169"/>
        <v>-1.2722891769280567</v>
      </c>
      <c r="O5333" s="8" t="s">
        <v>11028</v>
      </c>
      <c r="P5333" s="3">
        <f t="shared" si="168"/>
        <v>4.2753061812263962</v>
      </c>
    </row>
    <row r="5334" spans="1:16" x14ac:dyDescent="0.2">
      <c r="A5334" s="3" t="s">
        <v>4417</v>
      </c>
      <c r="B5334" s="3" t="s">
        <v>4418</v>
      </c>
      <c r="C5334" s="3">
        <v>1.2612383415697701</v>
      </c>
      <c r="D5334" s="3">
        <v>1.4520195377546301</v>
      </c>
      <c r="E5334" s="3">
        <v>1.87895242290703</v>
      </c>
      <c r="F5334" s="3">
        <v>1.46598839087667</v>
      </c>
      <c r="G5334" s="3">
        <v>1.03891252397687</v>
      </c>
      <c r="H5334" s="3">
        <v>0.78263377412068802</v>
      </c>
      <c r="I5334" s="3" t="s">
        <v>4389</v>
      </c>
      <c r="J5334" s="3" t="s">
        <v>4390</v>
      </c>
      <c r="K5334" s="3" t="s">
        <v>4391</v>
      </c>
      <c r="L5334" s="3" t="s">
        <v>4392</v>
      </c>
      <c r="M5334" s="3">
        <f>TTEST(C5334:H5334,{0,0},2,3)</f>
        <v>3.7790676165124968E-4</v>
      </c>
      <c r="N5334" s="3">
        <f t="shared" si="169"/>
        <v>-1.3132908318676098</v>
      </c>
      <c r="O5334" s="8" t="s">
        <v>11028</v>
      </c>
      <c r="P5334" s="3">
        <f t="shared" si="168"/>
        <v>3.4226153374517199</v>
      </c>
    </row>
    <row r="5335" spans="1:16" x14ac:dyDescent="0.2">
      <c r="A5335" s="3" t="s">
        <v>4439</v>
      </c>
      <c r="B5335" s="3" t="s">
        <v>4440</v>
      </c>
      <c r="C5335" s="3">
        <v>1.41407131558192</v>
      </c>
      <c r="D5335" s="3">
        <v>1.17863452704111</v>
      </c>
      <c r="E5335" s="3"/>
      <c r="F5335" s="3"/>
      <c r="G5335" s="3">
        <v>1.00169310051281</v>
      </c>
      <c r="H5335" s="3">
        <v>1.69279839708227</v>
      </c>
      <c r="I5335" s="3" t="s">
        <v>4441</v>
      </c>
      <c r="J5335" s="3" t="s">
        <v>4442</v>
      </c>
      <c r="K5335" s="3" t="s">
        <v>4443</v>
      </c>
      <c r="L5335" s="3" t="s">
        <v>4444</v>
      </c>
      <c r="M5335" s="3">
        <f>TTEST(C5335:H5335,{0,0},2,3)</f>
        <v>3.0648178010685319E-3</v>
      </c>
      <c r="N5335" s="3">
        <f t="shared" si="169"/>
        <v>-1.3217993350545276</v>
      </c>
      <c r="O5335" s="8" t="s">
        <v>11028</v>
      </c>
      <c r="P5335" s="3">
        <f t="shared" si="168"/>
        <v>2.5135953385493246</v>
      </c>
    </row>
    <row r="5336" spans="1:16" x14ac:dyDescent="0.2">
      <c r="A5336" s="3" t="s">
        <v>4461</v>
      </c>
      <c r="B5336" s="3" t="s">
        <v>4462</v>
      </c>
      <c r="C5336" s="3"/>
      <c r="D5336" s="3">
        <v>0.70995537668692199</v>
      </c>
      <c r="E5336" s="3">
        <v>1.3708341391318399</v>
      </c>
      <c r="F5336" s="3">
        <v>0.688869405233134</v>
      </c>
      <c r="G5336" s="3">
        <v>2.10184407115998</v>
      </c>
      <c r="H5336" s="3">
        <v>1.7378891485821799</v>
      </c>
      <c r="I5336" s="3" t="s">
        <v>691</v>
      </c>
      <c r="J5336" s="3" t="s">
        <v>692</v>
      </c>
      <c r="K5336" s="3" t="s">
        <v>693</v>
      </c>
      <c r="L5336" s="3" t="s">
        <v>694</v>
      </c>
      <c r="M5336" s="3">
        <f>TTEST(C5336:H5336,{0,0},2,3)</f>
        <v>9.0728085959783534E-3</v>
      </c>
      <c r="N5336" s="3">
        <f t="shared" si="169"/>
        <v>-1.3218784281588114</v>
      </c>
      <c r="O5336" s="8" t="s">
        <v>11028</v>
      </c>
      <c r="P5336" s="3">
        <f t="shared" si="168"/>
        <v>2.0422582510964049</v>
      </c>
    </row>
    <row r="5337" spans="1:16" x14ac:dyDescent="0.2">
      <c r="A5337" s="3" t="s">
        <v>6542</v>
      </c>
      <c r="B5337" s="3" t="s">
        <v>6543</v>
      </c>
      <c r="C5337" s="3"/>
      <c r="D5337" s="3"/>
      <c r="E5337" s="3">
        <v>1.35063938065823</v>
      </c>
      <c r="F5337" s="3"/>
      <c r="G5337" s="3">
        <v>0.96444142404767796</v>
      </c>
      <c r="H5337" s="3">
        <v>1.71616253519678</v>
      </c>
      <c r="I5337" s="3" t="s">
        <v>459</v>
      </c>
      <c r="J5337" s="3" t="s">
        <v>460</v>
      </c>
      <c r="K5337" s="3" t="s">
        <v>461</v>
      </c>
      <c r="L5337" s="3" t="s">
        <v>462</v>
      </c>
      <c r="M5337" s="3">
        <f>TTEST(C5337:H5337,{0,0},2,3)</f>
        <v>2.5107652584731268E-2</v>
      </c>
      <c r="N5337" s="3">
        <f t="shared" si="169"/>
        <v>-1.3437477799675628</v>
      </c>
      <c r="O5337" s="8" t="s">
        <v>11028</v>
      </c>
      <c r="P5337" s="3">
        <f t="shared" si="168"/>
        <v>1.6001938893242584</v>
      </c>
    </row>
    <row r="5338" spans="1:16" x14ac:dyDescent="0.2">
      <c r="A5338" s="3" t="s">
        <v>10120</v>
      </c>
      <c r="B5338" s="3" t="s">
        <v>10121</v>
      </c>
      <c r="C5338" s="3"/>
      <c r="D5338" s="3"/>
      <c r="E5338" s="3">
        <v>2.0463325741238698</v>
      </c>
      <c r="F5338" s="3">
        <v>1.4138197222658599</v>
      </c>
      <c r="G5338" s="3">
        <v>0.956868692236999</v>
      </c>
      <c r="H5338" s="3">
        <v>0.98790592314606795</v>
      </c>
      <c r="I5338" s="3" t="s">
        <v>4793</v>
      </c>
      <c r="J5338" s="3" t="s">
        <v>4794</v>
      </c>
      <c r="K5338" s="3" t="s">
        <v>4795</v>
      </c>
      <c r="L5338" s="3" t="s">
        <v>4796</v>
      </c>
      <c r="M5338" s="3">
        <f>TTEST(C5338:H5338,{0,0},2,3)</f>
        <v>1.2985145775609492E-2</v>
      </c>
      <c r="N5338" s="3">
        <f t="shared" si="169"/>
        <v>-1.3512317279431991</v>
      </c>
      <c r="O5338" s="8" t="s">
        <v>11028</v>
      </c>
      <c r="P5338" s="3">
        <f t="shared" si="168"/>
        <v>1.8865531704715341</v>
      </c>
    </row>
    <row r="5339" spans="1:16" x14ac:dyDescent="0.2">
      <c r="A5339" s="3" t="s">
        <v>11073</v>
      </c>
      <c r="B5339" s="3" t="s">
        <v>11074</v>
      </c>
      <c r="C5339" s="3">
        <v>1.0803175492194499</v>
      </c>
      <c r="D5339" s="3"/>
      <c r="E5339" s="3">
        <v>1.00819516402162</v>
      </c>
      <c r="F5339" s="3">
        <v>1.5868036569667201</v>
      </c>
      <c r="G5339" s="3">
        <v>1.78782750075519</v>
      </c>
      <c r="H5339" s="3"/>
      <c r="I5339" s="3" t="s">
        <v>3187</v>
      </c>
      <c r="J5339" s="3" t="s">
        <v>3188</v>
      </c>
      <c r="K5339" s="3" t="s">
        <v>3189</v>
      </c>
      <c r="L5339" s="3" t="s">
        <v>3190</v>
      </c>
      <c r="M5339" s="3">
        <f>TTEST(C5339:H5339,{0,0},2,3)</f>
        <v>5.6054333683878445E-3</v>
      </c>
      <c r="N5339" s="3">
        <f t="shared" si="169"/>
        <v>-1.3657859677407451</v>
      </c>
      <c r="O5339" s="8" t="s">
        <v>11028</v>
      </c>
      <c r="P5339" s="3">
        <f t="shared" si="168"/>
        <v>2.2513908055090011</v>
      </c>
    </row>
    <row r="5340" spans="1:16" x14ac:dyDescent="0.2">
      <c r="A5340" s="3" t="s">
        <v>3281</v>
      </c>
      <c r="B5340" s="3" t="s">
        <v>3282</v>
      </c>
      <c r="C5340" s="3">
        <v>1.19458908689605</v>
      </c>
      <c r="D5340" s="3">
        <v>1.2946684073980299</v>
      </c>
      <c r="E5340" s="3">
        <v>1.6373468119085799</v>
      </c>
      <c r="F5340" s="3">
        <v>1.0445247171371299</v>
      </c>
      <c r="G5340" s="3">
        <v>2.0835702040110702</v>
      </c>
      <c r="H5340" s="3">
        <v>0.979377880362994</v>
      </c>
      <c r="I5340" s="3" t="s">
        <v>3283</v>
      </c>
      <c r="J5340" s="3" t="s">
        <v>3284</v>
      </c>
      <c r="K5340" s="3" t="s">
        <v>3285</v>
      </c>
      <c r="L5340" s="3" t="s">
        <v>3286</v>
      </c>
      <c r="M5340" s="3">
        <f>TTEST(C5340:H5340,{0,0},2,3)</f>
        <v>4.8349861434707946E-4</v>
      </c>
      <c r="N5340" s="3">
        <f t="shared" si="169"/>
        <v>-1.3723461846189757</v>
      </c>
      <c r="O5340" s="8" t="s">
        <v>11028</v>
      </c>
      <c r="P5340" s="3">
        <f t="shared" si="168"/>
        <v>3.3156047662185792</v>
      </c>
    </row>
    <row r="5341" spans="1:16" x14ac:dyDescent="0.2">
      <c r="A5341" s="3" t="s">
        <v>4183</v>
      </c>
      <c r="B5341" s="3" t="s">
        <v>4184</v>
      </c>
      <c r="C5341" s="3">
        <v>1.1349340984096701</v>
      </c>
      <c r="D5341" s="3">
        <v>1.6675558423921799</v>
      </c>
      <c r="E5341" s="3">
        <v>1.5771028906682401</v>
      </c>
      <c r="F5341" s="3">
        <v>1.59136612919954</v>
      </c>
      <c r="G5341" s="3">
        <v>1.1389386290363299</v>
      </c>
      <c r="H5341" s="3">
        <v>1.3077244662588701</v>
      </c>
      <c r="I5341" s="3" t="s">
        <v>3811</v>
      </c>
      <c r="J5341" s="3" t="s">
        <v>3812</v>
      </c>
      <c r="K5341" s="3" t="s">
        <v>3813</v>
      </c>
      <c r="L5341" s="3" t="s">
        <v>3814</v>
      </c>
      <c r="M5341" s="3">
        <f>TTEST(C5341:H5341,{0,0},2,3)</f>
        <v>2.955384368621891E-5</v>
      </c>
      <c r="N5341" s="3">
        <f t="shared" si="169"/>
        <v>-1.4029370093274718</v>
      </c>
      <c r="O5341" s="8" t="s">
        <v>11028</v>
      </c>
      <c r="P5341" s="3">
        <f t="shared" si="168"/>
        <v>4.5293860280430049</v>
      </c>
    </row>
    <row r="5342" spans="1:16" x14ac:dyDescent="0.2">
      <c r="A5342" s="3" t="s">
        <v>4473</v>
      </c>
      <c r="B5342" s="3" t="s">
        <v>4474</v>
      </c>
      <c r="C5342" s="3">
        <v>1.6240521515120401</v>
      </c>
      <c r="D5342" s="3">
        <v>1.88140283142744</v>
      </c>
      <c r="E5342" s="3">
        <v>1.7076558952504399</v>
      </c>
      <c r="F5342" s="3">
        <v>1.6937521685857599</v>
      </c>
      <c r="G5342" s="3">
        <v>0.876896014316071</v>
      </c>
      <c r="H5342" s="3">
        <v>1.0003358482304801</v>
      </c>
      <c r="I5342" s="3" t="s">
        <v>1691</v>
      </c>
      <c r="J5342" s="3" t="s">
        <v>1692</v>
      </c>
      <c r="K5342" s="3" t="s">
        <v>1693</v>
      </c>
      <c r="L5342" s="3" t="s">
        <v>1694</v>
      </c>
      <c r="M5342" s="3">
        <f>TTEST(C5342:H5342,{0,0},2,3)</f>
        <v>3.5282290303014678E-4</v>
      </c>
      <c r="N5342" s="3">
        <f t="shared" si="169"/>
        <v>-1.464015818220372</v>
      </c>
      <c r="O5342" s="8" t="s">
        <v>11028</v>
      </c>
      <c r="P5342" s="3">
        <f t="shared" si="168"/>
        <v>3.4524432309756841</v>
      </c>
    </row>
    <row r="5343" spans="1:16" x14ac:dyDescent="0.2">
      <c r="A5343" s="3" t="s">
        <v>8779</v>
      </c>
      <c r="B5343" s="3" t="s">
        <v>8780</v>
      </c>
      <c r="C5343" s="3">
        <v>1.00617946532062</v>
      </c>
      <c r="D5343" s="3">
        <v>1.4298041086769</v>
      </c>
      <c r="E5343" s="3">
        <v>2.60918735145626</v>
      </c>
      <c r="F5343" s="3"/>
      <c r="G5343" s="3"/>
      <c r="H5343" s="3">
        <v>1.2332923002565099</v>
      </c>
      <c r="I5343" s="3" t="s">
        <v>8781</v>
      </c>
      <c r="J5343" s="3" t="s">
        <v>8782</v>
      </c>
      <c r="K5343" s="3" t="s">
        <v>8783</v>
      </c>
      <c r="L5343" s="3" t="s">
        <v>8784</v>
      </c>
      <c r="M5343" s="3">
        <f>TTEST(C5343:H5343,{0,0},2,3)</f>
        <v>2.1834673758740479E-2</v>
      </c>
      <c r="N5343" s="3">
        <f t="shared" si="169"/>
        <v>-1.5696158064275725</v>
      </c>
      <c r="O5343" s="8" t="s">
        <v>11028</v>
      </c>
      <c r="P5343" s="3">
        <f t="shared" si="168"/>
        <v>1.6608532926749635</v>
      </c>
    </row>
    <row r="5344" spans="1:16" x14ac:dyDescent="0.2">
      <c r="A5344" s="3" t="s">
        <v>3345</v>
      </c>
      <c r="B5344" s="3" t="s">
        <v>3346</v>
      </c>
      <c r="C5344" s="3">
        <v>1.6178013726866201</v>
      </c>
      <c r="D5344" s="3">
        <v>1.7258112235490399</v>
      </c>
      <c r="E5344" s="3">
        <v>1.80891456958445</v>
      </c>
      <c r="F5344" s="3">
        <v>1.74859549908541</v>
      </c>
      <c r="G5344" s="3">
        <v>1.5873227393073099</v>
      </c>
      <c r="H5344" s="3">
        <v>1.65839944111509</v>
      </c>
      <c r="I5344" s="3" t="s">
        <v>459</v>
      </c>
      <c r="J5344" s="3" t="s">
        <v>460</v>
      </c>
      <c r="K5344" s="3" t="s">
        <v>461</v>
      </c>
      <c r="L5344" s="3" t="s">
        <v>462</v>
      </c>
      <c r="M5344" s="3">
        <f>TTEST(C5344:H5344,{0,0},2,3)</f>
        <v>6.6279196613310753E-8</v>
      </c>
      <c r="N5344" s="3">
        <f t="shared" si="169"/>
        <v>-1.6911408075546535</v>
      </c>
      <c r="O5344" s="8" t="s">
        <v>11028</v>
      </c>
      <c r="P5344" s="3">
        <f t="shared" si="168"/>
        <v>7.178622764412637</v>
      </c>
    </row>
    <row r="5345" spans="1:16" x14ac:dyDescent="0.2">
      <c r="A5345" s="3" t="s">
        <v>9114</v>
      </c>
      <c r="B5345" s="3" t="s">
        <v>9115</v>
      </c>
      <c r="C5345" s="3">
        <v>1.61474415486659</v>
      </c>
      <c r="D5345" s="3">
        <v>1.0208280780671799</v>
      </c>
      <c r="E5345" s="3">
        <v>2.6236282167814098</v>
      </c>
      <c r="F5345" s="3">
        <v>1.6582884059815299</v>
      </c>
      <c r="G5345" s="3"/>
      <c r="H5345" s="3"/>
      <c r="I5345" s="3" t="s">
        <v>547</v>
      </c>
      <c r="J5345" s="3" t="s">
        <v>548</v>
      </c>
      <c r="K5345" s="3" t="s">
        <v>549</v>
      </c>
      <c r="L5345" s="3" t="s">
        <v>550</v>
      </c>
      <c r="M5345" s="3">
        <f>TTEST(C5345:H5345,{0,0},2,3)</f>
        <v>1.3713470337269211E-2</v>
      </c>
      <c r="N5345" s="3">
        <f t="shared" si="169"/>
        <v>-1.7293722139241774</v>
      </c>
      <c r="O5345" s="8" t="s">
        <v>11028</v>
      </c>
      <c r="P5345" s="3">
        <f t="shared" si="168"/>
        <v>1.8628526285357652</v>
      </c>
    </row>
    <row r="5346" spans="1:16" x14ac:dyDescent="0.2">
      <c r="A5346" s="3" t="s">
        <v>6324</v>
      </c>
      <c r="B5346" s="3" t="s">
        <v>6325</v>
      </c>
      <c r="C5346" s="3">
        <v>1.23342752088368</v>
      </c>
      <c r="D5346" s="3">
        <v>2.0997449573876699</v>
      </c>
      <c r="E5346" s="3">
        <v>1.51685080514649</v>
      </c>
      <c r="F5346" s="3">
        <v>2.0164978499657402</v>
      </c>
      <c r="G5346" s="3">
        <v>1.93162985924037</v>
      </c>
      <c r="H5346" s="3">
        <v>1.6946395700476</v>
      </c>
      <c r="I5346" s="3" t="s">
        <v>605</v>
      </c>
      <c r="J5346" s="3" t="s">
        <v>606</v>
      </c>
      <c r="K5346" s="3" t="s">
        <v>607</v>
      </c>
      <c r="L5346" s="3" t="s">
        <v>608</v>
      </c>
      <c r="M5346" s="3">
        <f>TTEST(C5346:H5346,{0,0},2,3)</f>
        <v>4.9699736387619732E-5</v>
      </c>
      <c r="N5346" s="3">
        <f t="shared" si="169"/>
        <v>-1.7487984271119252</v>
      </c>
      <c r="O5346" s="8" t="s">
        <v>11028</v>
      </c>
      <c r="P5346" s="3">
        <f t="shared" si="168"/>
        <v>4.3036459148019945</v>
      </c>
    </row>
    <row r="5347" spans="1:16" x14ac:dyDescent="0.2">
      <c r="A5347" s="3" t="s">
        <v>6288</v>
      </c>
      <c r="B5347" s="3" t="s">
        <v>6289</v>
      </c>
      <c r="C5347" s="3">
        <v>1.92718132657406</v>
      </c>
      <c r="D5347" s="3">
        <v>1.9628632626473299</v>
      </c>
      <c r="E5347" s="3">
        <v>1.33855587987189</v>
      </c>
      <c r="F5347" s="3">
        <v>1.76454531794069</v>
      </c>
      <c r="G5347" s="3">
        <v>2.0739050847275502</v>
      </c>
      <c r="H5347" s="3">
        <v>2.0460526257442901</v>
      </c>
      <c r="I5347" s="3" t="s">
        <v>6046</v>
      </c>
      <c r="J5347" s="3" t="s">
        <v>6047</v>
      </c>
      <c r="K5347" s="3" t="s">
        <v>6048</v>
      </c>
      <c r="L5347" s="3" t="s">
        <v>6049</v>
      </c>
      <c r="M5347" s="3">
        <f>TTEST(C5347:H5347,{0,0},2,3)</f>
        <v>1.4740866487418489E-5</v>
      </c>
      <c r="N5347" s="3">
        <f t="shared" si="169"/>
        <v>-1.8521839162509683</v>
      </c>
      <c r="O5347" s="8" t="s">
        <v>11028</v>
      </c>
      <c r="P5347" s="3">
        <f t="shared" si="168"/>
        <v>4.8314769873287817</v>
      </c>
    </row>
    <row r="5348" spans="1:16" x14ac:dyDescent="0.2">
      <c r="A5348" s="3" t="s">
        <v>11075</v>
      </c>
      <c r="B5348" s="3" t="s">
        <v>11076</v>
      </c>
      <c r="C5348" s="3">
        <v>2.1954977390497898</v>
      </c>
      <c r="D5348" s="3">
        <v>1.5990668679749001</v>
      </c>
      <c r="E5348" s="3">
        <v>2.2570943888414901</v>
      </c>
      <c r="F5348" s="3">
        <v>2.3942487424881702</v>
      </c>
      <c r="G5348" s="3">
        <v>0.97718394600604697</v>
      </c>
      <c r="H5348" s="3"/>
      <c r="I5348" s="3" t="s">
        <v>11077</v>
      </c>
      <c r="J5348" s="3" t="s">
        <v>11078</v>
      </c>
      <c r="K5348" s="3" t="s">
        <v>11079</v>
      </c>
      <c r="L5348" s="3" t="s">
        <v>11080</v>
      </c>
      <c r="M5348" s="3">
        <f>TTEST(C5348:H5348,{0,0},2,3)</f>
        <v>2.0534854517951016E-3</v>
      </c>
      <c r="N5348" s="3">
        <f t="shared" si="169"/>
        <v>-1.8846183368720795</v>
      </c>
      <c r="O5348" s="8" t="s">
        <v>11028</v>
      </c>
      <c r="P5348" s="3">
        <f t="shared" si="168"/>
        <v>2.6875083696194304</v>
      </c>
    </row>
    <row r="5349" spans="1:16" x14ac:dyDescent="0.2">
      <c r="A5349" s="3" t="s">
        <v>5818</v>
      </c>
      <c r="B5349" s="3" t="s">
        <v>5819</v>
      </c>
      <c r="C5349" s="3">
        <v>1.5462670227570701</v>
      </c>
      <c r="D5349" s="3">
        <v>1.64210759647116</v>
      </c>
      <c r="E5349" s="3">
        <v>2.0847086409695401</v>
      </c>
      <c r="F5349" s="3">
        <v>2.6367653339191701</v>
      </c>
      <c r="G5349" s="3">
        <v>1.85065267572746</v>
      </c>
      <c r="H5349" s="3">
        <v>1.54761158004487</v>
      </c>
      <c r="I5349" s="3" t="s">
        <v>605</v>
      </c>
      <c r="J5349" s="3" t="s">
        <v>606</v>
      </c>
      <c r="K5349" s="3" t="s">
        <v>607</v>
      </c>
      <c r="L5349" s="3" t="s">
        <v>608</v>
      </c>
      <c r="M5349" s="3">
        <f>TTEST(C5349:H5349,{0,0},2,3)</f>
        <v>1.1197667860023355E-4</v>
      </c>
      <c r="N5349" s="3">
        <f t="shared" si="169"/>
        <v>-1.8846854749815452</v>
      </c>
      <c r="O5349" s="8" t="s">
        <v>11028</v>
      </c>
      <c r="P5349" s="3">
        <f t="shared" si="168"/>
        <v>3.9508724184893955</v>
      </c>
    </row>
    <row r="5350" spans="1:16" x14ac:dyDescent="0.2">
      <c r="A5350" s="3" t="s">
        <v>4227</v>
      </c>
      <c r="B5350" s="3" t="s">
        <v>4228</v>
      </c>
      <c r="C5350" s="3">
        <v>2.3462669712912398</v>
      </c>
      <c r="D5350" s="3"/>
      <c r="E5350" s="3">
        <v>2.1449342303475598</v>
      </c>
      <c r="F5350" s="3">
        <v>2.1336767018918699</v>
      </c>
      <c r="G5350" s="3">
        <v>1.3550536989819499</v>
      </c>
      <c r="H5350" s="3">
        <v>1.6345019612412699</v>
      </c>
      <c r="I5350" s="3" t="s">
        <v>459</v>
      </c>
      <c r="J5350" s="3" t="s">
        <v>460</v>
      </c>
      <c r="K5350" s="3" t="s">
        <v>461</v>
      </c>
      <c r="L5350" s="3" t="s">
        <v>462</v>
      </c>
      <c r="M5350" s="3">
        <f>TTEST(C5350:H5350,{0,0},2,3)</f>
        <v>4.7574864797938365E-4</v>
      </c>
      <c r="N5350" s="3">
        <f t="shared" si="169"/>
        <v>-1.922886712750778</v>
      </c>
      <c r="O5350" s="8" t="s">
        <v>11028</v>
      </c>
      <c r="P5350" s="3">
        <f t="shared" si="168"/>
        <v>3.322622437252035</v>
      </c>
    </row>
    <row r="5351" spans="1:16" x14ac:dyDescent="0.2">
      <c r="A5351" s="3" t="s">
        <v>9545</v>
      </c>
      <c r="B5351" s="3" t="s">
        <v>9546</v>
      </c>
      <c r="C5351" s="3">
        <v>2.27348058407821</v>
      </c>
      <c r="D5351" s="3"/>
      <c r="E5351" s="3">
        <v>1.8392140292838901</v>
      </c>
      <c r="F5351" s="3">
        <v>1.7163389205036499</v>
      </c>
      <c r="G5351" s="3">
        <v>1.0308204766761799</v>
      </c>
      <c r="H5351" s="3">
        <v>2.8470482461836299</v>
      </c>
      <c r="I5351" s="3" t="s">
        <v>7930</v>
      </c>
      <c r="J5351" s="3" t="s">
        <v>7931</v>
      </c>
      <c r="K5351" s="3" t="s">
        <v>7932</v>
      </c>
      <c r="L5351" s="3" t="s">
        <v>7933</v>
      </c>
      <c r="M5351" s="3">
        <f>TTEST(C5351:H5351,{0,0},2,3)</f>
        <v>3.0008943705850388E-3</v>
      </c>
      <c r="N5351" s="3">
        <f t="shared" si="169"/>
        <v>-1.9413804513451118</v>
      </c>
      <c r="O5351" s="8" t="s">
        <v>11028</v>
      </c>
      <c r="P5351" s="3">
        <f t="shared" si="168"/>
        <v>2.52274929117275</v>
      </c>
    </row>
    <row r="5352" spans="1:16" x14ac:dyDescent="0.2">
      <c r="A5352" s="3" t="s">
        <v>4477</v>
      </c>
      <c r="B5352" s="3" t="s">
        <v>4478</v>
      </c>
      <c r="C5352" s="3"/>
      <c r="D5352" s="3">
        <v>2.21752136903189</v>
      </c>
      <c r="E5352" s="3"/>
      <c r="F5352" s="3">
        <v>2.6458125142163902</v>
      </c>
      <c r="G5352" s="3"/>
      <c r="H5352" s="3">
        <v>2.61472091382872</v>
      </c>
      <c r="I5352" s="3" t="s">
        <v>4479</v>
      </c>
      <c r="J5352" s="3" t="s">
        <v>4480</v>
      </c>
      <c r="K5352" s="3" t="s">
        <v>4481</v>
      </c>
      <c r="L5352" s="3" t="s">
        <v>4482</v>
      </c>
      <c r="M5352" s="3">
        <f>TTEST(C5352:H5352,{0,0},2,3)</f>
        <v>3.0453976390473832E-3</v>
      </c>
      <c r="N5352" s="3">
        <f t="shared" si="169"/>
        <v>-2.4926849323589999</v>
      </c>
      <c r="O5352" s="8" t="s">
        <v>11028</v>
      </c>
      <c r="P5352" s="3">
        <f t="shared" si="168"/>
        <v>2.5163559932874904</v>
      </c>
    </row>
    <row r="5353" spans="1:16" x14ac:dyDescent="0.2">
      <c r="A5353" s="3" t="s">
        <v>5542</v>
      </c>
      <c r="B5353" s="3" t="s">
        <v>5543</v>
      </c>
      <c r="C5353" s="3">
        <v>2.3368831912021202</v>
      </c>
      <c r="D5353" s="3">
        <v>2.60488714447437</v>
      </c>
      <c r="E5353" s="3">
        <v>2.50492592437524</v>
      </c>
      <c r="F5353" s="3">
        <v>1.9396604747561901</v>
      </c>
      <c r="G5353" s="3">
        <v>2.8449889929379699</v>
      </c>
      <c r="H5353" s="3">
        <v>2.9258534075138498</v>
      </c>
      <c r="I5353" s="3" t="s">
        <v>2908</v>
      </c>
      <c r="J5353" s="3" t="s">
        <v>2909</v>
      </c>
      <c r="K5353" s="3" t="s">
        <v>2910</v>
      </c>
      <c r="L5353" s="3" t="s">
        <v>2911</v>
      </c>
      <c r="M5353" s="3">
        <f>TTEST(C5353:H5353,{0,0},2,3)</f>
        <v>1.2196958584455951E-5</v>
      </c>
      <c r="N5353" s="3">
        <f t="shared" si="169"/>
        <v>-2.5261998558766234</v>
      </c>
      <c r="O5353" s="8" t="s">
        <v>11028</v>
      </c>
      <c r="P5353" s="3">
        <f t="shared" si="168"/>
        <v>4.9137484508547074</v>
      </c>
    </row>
    <row r="5354" spans="1:16" x14ac:dyDescent="0.2">
      <c r="A5354" s="3" t="s">
        <v>8549</v>
      </c>
      <c r="B5354" s="3" t="s">
        <v>8550</v>
      </c>
      <c r="C5354" s="3"/>
      <c r="D5354" s="3">
        <v>2.4082237885934901</v>
      </c>
      <c r="E5354" s="3">
        <v>2.1295536404034099</v>
      </c>
      <c r="F5354" s="3"/>
      <c r="G5354" s="3">
        <v>2.5367209810357698</v>
      </c>
      <c r="H5354" s="3">
        <v>3.9432563404609202</v>
      </c>
      <c r="I5354" s="3" t="s">
        <v>1647</v>
      </c>
      <c r="J5354" s="3" t="s">
        <v>1648</v>
      </c>
      <c r="K5354" s="3" t="s">
        <v>1649</v>
      </c>
      <c r="L5354" s="3" t="s">
        <v>1650</v>
      </c>
      <c r="M5354" s="3">
        <f>TTEST(C5354:H5354,{0,0},2,3)</f>
        <v>6.5130977699623619E-3</v>
      </c>
      <c r="N5354" s="3">
        <f t="shared" si="169"/>
        <v>-2.7544386876233977</v>
      </c>
      <c r="O5354" s="8" t="s">
        <v>11028</v>
      </c>
      <c r="P5354" s="3">
        <f t="shared" si="168"/>
        <v>2.1862124024590432</v>
      </c>
    </row>
    <row r="5355" spans="1:16" x14ac:dyDescent="0.2">
      <c r="A5355" s="3" t="s">
        <v>4483</v>
      </c>
      <c r="B5355" s="3" t="s">
        <v>4484</v>
      </c>
      <c r="C5355" s="3">
        <v>4.7581740379851203</v>
      </c>
      <c r="D5355" s="3">
        <v>4.7615895526322198</v>
      </c>
      <c r="E5355" s="3">
        <v>5.0911910365662498</v>
      </c>
      <c r="F5355" s="3">
        <v>4.2375784527292897</v>
      </c>
      <c r="G5355" s="3">
        <v>5.9779418003640998</v>
      </c>
      <c r="H5355" s="3">
        <v>4.4649747837801002</v>
      </c>
      <c r="I5355" s="3" t="s">
        <v>4485</v>
      </c>
      <c r="J5355" s="3" t="s">
        <v>4486</v>
      </c>
      <c r="K5355" s="3" t="s">
        <v>4487</v>
      </c>
      <c r="L5355" s="3" t="s">
        <v>4488</v>
      </c>
      <c r="M5355" s="3">
        <f>TTEST(C5355:H5355,{0,0},2,3)</f>
        <v>6.4052711588637331E-6</v>
      </c>
      <c r="N5355" s="3">
        <f t="shared" si="169"/>
        <v>-4.8819082773428475</v>
      </c>
      <c r="O5355" s="8" t="s">
        <v>11028</v>
      </c>
      <c r="P5355" s="3">
        <f t="shared" si="168"/>
        <v>5.1934624802353708</v>
      </c>
    </row>
    <row r="5356" spans="1:16" x14ac:dyDescent="0.2">
      <c r="A5356" s="4" t="s">
        <v>1855</v>
      </c>
      <c r="B5356" s="4" t="s">
        <v>1856</v>
      </c>
      <c r="C5356" s="4">
        <v>-0.217864106379794</v>
      </c>
      <c r="D5356" s="4">
        <v>-0.25822022304638098</v>
      </c>
      <c r="E5356" s="4">
        <v>5.88816261091425E-2</v>
      </c>
      <c r="F5356" s="4">
        <v>-0.219171864621378</v>
      </c>
      <c r="G5356" s="4">
        <v>-0.150796248414862</v>
      </c>
      <c r="H5356" s="4"/>
      <c r="I5356" s="4" t="s">
        <v>1857</v>
      </c>
      <c r="J5356" s="4" t="s">
        <v>1858</v>
      </c>
      <c r="K5356" s="4" t="s">
        <v>1859</v>
      </c>
      <c r="L5356" s="4" t="s">
        <v>1860</v>
      </c>
      <c r="M5356" s="4">
        <f>TTEST(C5356:H5356,{0,0},2,3)</f>
        <v>5.0167896397788847E-2</v>
      </c>
      <c r="N5356" s="4">
        <f t="shared" si="169"/>
        <v>0.15743416327065449</v>
      </c>
      <c r="O5356" s="8" t="s">
        <v>11028</v>
      </c>
      <c r="P5356" s="4">
        <f t="shared" si="168"/>
        <v>1.2995741090975423</v>
      </c>
    </row>
    <row r="5357" spans="1:16" x14ac:dyDescent="0.2">
      <c r="A5357" s="4" t="s">
        <v>701</v>
      </c>
      <c r="B5357" s="4" t="s">
        <v>702</v>
      </c>
      <c r="C5357" s="4"/>
      <c r="D5357" s="4"/>
      <c r="E5357" s="4">
        <v>-1.0261469125076701</v>
      </c>
      <c r="F5357" s="4">
        <v>-0.87556395588748703</v>
      </c>
      <c r="G5357" s="4"/>
      <c r="H5357" s="4"/>
      <c r="I5357" s="4" t="s">
        <v>703</v>
      </c>
      <c r="J5357" s="4" t="s">
        <v>704</v>
      </c>
      <c r="K5357" s="4" t="s">
        <v>705</v>
      </c>
      <c r="L5357" s="4" t="s">
        <v>706</v>
      </c>
      <c r="M5357" s="4">
        <f>TTEST(C5357:H5357,{0,0},2,3)</f>
        <v>5.0304431565313695E-2</v>
      </c>
      <c r="N5357" s="4">
        <f t="shared" si="169"/>
        <v>0.95085543419757856</v>
      </c>
      <c r="O5357" s="8" t="s">
        <v>11028</v>
      </c>
      <c r="P5357" s="4">
        <f t="shared" si="168"/>
        <v>1.2983937541173232</v>
      </c>
    </row>
    <row r="5358" spans="1:16" x14ac:dyDescent="0.2">
      <c r="A5358" s="4" t="s">
        <v>4311</v>
      </c>
      <c r="B5358" s="4" t="s">
        <v>4312</v>
      </c>
      <c r="C5358" s="4"/>
      <c r="D5358" s="4">
        <v>0.39704102208481901</v>
      </c>
      <c r="E5358" s="4">
        <v>0.522555130109154</v>
      </c>
      <c r="F5358" s="4">
        <v>0.35705472640721098</v>
      </c>
      <c r="G5358" s="4">
        <v>-5.8133062032982498E-2</v>
      </c>
      <c r="H5358" s="4">
        <v>0.17773246693729999</v>
      </c>
      <c r="I5358" s="4" t="s">
        <v>2332</v>
      </c>
      <c r="J5358" s="4" t="s">
        <v>2333</v>
      </c>
      <c r="K5358" s="4" t="s">
        <v>2334</v>
      </c>
      <c r="L5358" s="4" t="s">
        <v>2335</v>
      </c>
      <c r="M5358" s="4">
        <f>TTEST(C5358:H5358,{0,0},2,3)</f>
        <v>5.0329758795736042E-2</v>
      </c>
      <c r="N5358" s="4">
        <f t="shared" si="169"/>
        <v>-0.27925005670110031</v>
      </c>
      <c r="O5358" s="8" t="s">
        <v>11028</v>
      </c>
      <c r="P5358" s="4">
        <f t="shared" si="168"/>
        <v>1.298175150944642</v>
      </c>
    </row>
    <row r="5359" spans="1:16" x14ac:dyDescent="0.2">
      <c r="A5359" s="4" t="s">
        <v>1361</v>
      </c>
      <c r="B5359" s="4" t="s">
        <v>1362</v>
      </c>
      <c r="C5359" s="4">
        <v>-1.3733547210419901</v>
      </c>
      <c r="D5359" s="4">
        <v>-1.0149771223845101</v>
      </c>
      <c r="E5359" s="4"/>
      <c r="F5359" s="4">
        <v>-1.32509618998867</v>
      </c>
      <c r="G5359" s="4"/>
      <c r="H5359" s="4">
        <v>-8.0653936100363893E-2</v>
      </c>
      <c r="I5359" s="4" t="s">
        <v>1363</v>
      </c>
      <c r="J5359" s="4" t="s">
        <v>1364</v>
      </c>
      <c r="K5359" s="4" t="s">
        <v>1365</v>
      </c>
      <c r="L5359" s="4" t="s">
        <v>1366</v>
      </c>
      <c r="M5359" s="4">
        <f>TTEST(C5359:H5359,{0,0},2,3)</f>
        <v>5.0797510769634367E-2</v>
      </c>
      <c r="N5359" s="4">
        <f t="shared" si="169"/>
        <v>0.94852049237888347</v>
      </c>
      <c r="O5359" s="8" t="s">
        <v>11028</v>
      </c>
      <c r="P5359" s="4">
        <f t="shared" si="168"/>
        <v>1.2941575689266933</v>
      </c>
    </row>
    <row r="5360" spans="1:16" x14ac:dyDescent="0.2">
      <c r="A5360" s="4" t="s">
        <v>1283</v>
      </c>
      <c r="B5360" s="4" t="s">
        <v>1284</v>
      </c>
      <c r="C5360" s="4">
        <v>-1.2800119871944</v>
      </c>
      <c r="D5360" s="4">
        <v>-0.63877873830715803</v>
      </c>
      <c r="E5360" s="4"/>
      <c r="F5360" s="4">
        <v>-0.696432610849545</v>
      </c>
      <c r="G5360" s="4"/>
      <c r="H5360" s="4"/>
      <c r="I5360" s="4" t="s">
        <v>1285</v>
      </c>
      <c r="J5360" s="4" t="s">
        <v>1286</v>
      </c>
      <c r="K5360" s="4" t="s">
        <v>1287</v>
      </c>
      <c r="L5360" s="4" t="s">
        <v>1288</v>
      </c>
      <c r="M5360" s="4">
        <f>TTEST(C5360:H5360,{0,0},2,3)</f>
        <v>5.1012973678860478E-2</v>
      </c>
      <c r="N5360" s="4">
        <f t="shared" si="169"/>
        <v>0.87174111211703431</v>
      </c>
      <c r="O5360" s="8" t="s">
        <v>11028</v>
      </c>
      <c r="P5360" s="4">
        <f t="shared" si="168"/>
        <v>1.292319359576473</v>
      </c>
    </row>
    <row r="5361" spans="1:16" x14ac:dyDescent="0.2">
      <c r="A5361" s="4" t="s">
        <v>9106</v>
      </c>
      <c r="B5361" s="4" t="s">
        <v>9107</v>
      </c>
      <c r="C5361" s="4"/>
      <c r="D5361" s="4"/>
      <c r="E5361" s="4">
        <v>-0.28737292751200899</v>
      </c>
      <c r="F5361" s="4"/>
      <c r="G5361" s="4">
        <v>-0.33762206123852101</v>
      </c>
      <c r="H5361" s="4"/>
      <c r="I5361" s="4" t="s">
        <v>8539</v>
      </c>
      <c r="J5361" s="4" t="s">
        <v>8540</v>
      </c>
      <c r="K5361" s="4" t="s">
        <v>8541</v>
      </c>
      <c r="L5361" s="4" t="s">
        <v>8542</v>
      </c>
      <c r="M5361" s="4">
        <f>TTEST(C5361:H5361,{0,0},2,3)</f>
        <v>5.1073898843898048E-2</v>
      </c>
      <c r="N5361" s="4">
        <f t="shared" si="169"/>
        <v>0.31249749437526497</v>
      </c>
      <c r="O5361" s="8" t="s">
        <v>11028</v>
      </c>
      <c r="P5361" s="4">
        <f t="shared" si="168"/>
        <v>1.2918009880077819</v>
      </c>
    </row>
    <row r="5362" spans="1:16" x14ac:dyDescent="0.2">
      <c r="A5362" s="4" t="s">
        <v>2081</v>
      </c>
      <c r="B5362" s="4" t="s">
        <v>2082</v>
      </c>
      <c r="C5362" s="4">
        <v>8.4910433925146397E-2</v>
      </c>
      <c r="D5362" s="4">
        <v>0.15328611031412101</v>
      </c>
      <c r="E5362" s="4">
        <v>0.26192621036751601</v>
      </c>
      <c r="F5362" s="4">
        <v>0.91644029589157106</v>
      </c>
      <c r="G5362" s="4">
        <v>9.6992915601856897E-2</v>
      </c>
      <c r="H5362" s="4">
        <v>0.73936108586406402</v>
      </c>
      <c r="I5362" s="4" t="s">
        <v>247</v>
      </c>
      <c r="J5362" s="4" t="s">
        <v>248</v>
      </c>
      <c r="K5362" s="4" t="s">
        <v>249</v>
      </c>
      <c r="L5362" s="4" t="s">
        <v>250</v>
      </c>
      <c r="M5362" s="4">
        <f>TTEST(C5362:H5362,{0,0},2,3)</f>
        <v>5.1122521855394391E-2</v>
      </c>
      <c r="N5362" s="4">
        <f t="shared" si="169"/>
        <v>-0.37548617532737927</v>
      </c>
      <c r="O5362" s="8" t="s">
        <v>11028</v>
      </c>
      <c r="P5362" s="4">
        <f t="shared" si="168"/>
        <v>1.2913877307325221</v>
      </c>
    </row>
    <row r="5363" spans="1:16" x14ac:dyDescent="0.2">
      <c r="A5363" s="4" t="s">
        <v>3271</v>
      </c>
      <c r="B5363" s="4" t="s">
        <v>3272</v>
      </c>
      <c r="C5363" s="4"/>
      <c r="D5363" s="4">
        <v>-0.82606515486746102</v>
      </c>
      <c r="E5363" s="4"/>
      <c r="F5363" s="4"/>
      <c r="G5363" s="4">
        <v>-0.97069853815465201</v>
      </c>
      <c r="H5363" s="4"/>
      <c r="I5363" s="4" t="s">
        <v>491</v>
      </c>
      <c r="J5363" s="4" t="s">
        <v>492</v>
      </c>
      <c r="K5363" s="4" t="s">
        <v>493</v>
      </c>
      <c r="L5363" s="4" t="s">
        <v>494</v>
      </c>
      <c r="M5363" s="4">
        <f>TTEST(C5363:H5363,{0,0},2,3)</f>
        <v>5.1135475101047545E-2</v>
      </c>
      <c r="N5363" s="4">
        <f t="shared" si="169"/>
        <v>0.89838184651105646</v>
      </c>
      <c r="O5363" s="8" t="s">
        <v>11028</v>
      </c>
      <c r="P5363" s="4">
        <f t="shared" si="168"/>
        <v>1.2912777046551995</v>
      </c>
    </row>
    <row r="5364" spans="1:16" x14ac:dyDescent="0.2">
      <c r="A5364" s="4" t="s">
        <v>5716</v>
      </c>
      <c r="B5364" s="4" t="s">
        <v>5717</v>
      </c>
      <c r="C5364" s="4"/>
      <c r="D5364" s="4"/>
      <c r="E5364" s="4">
        <v>-0.10088656697028101</v>
      </c>
      <c r="F5364" s="4">
        <v>-0.11858788162949099</v>
      </c>
      <c r="G5364" s="4"/>
      <c r="H5364" s="4"/>
      <c r="I5364" s="4" t="s">
        <v>3593</v>
      </c>
      <c r="J5364" s="4" t="s">
        <v>3594</v>
      </c>
      <c r="K5364" s="4" t="s">
        <v>3595</v>
      </c>
      <c r="L5364" s="4" t="s">
        <v>3596</v>
      </c>
      <c r="M5364" s="4">
        <f>TTEST(C5364:H5364,{0,0},2,3)</f>
        <v>5.1234515817410307E-2</v>
      </c>
      <c r="N5364" s="4">
        <f t="shared" si="169"/>
        <v>0.109737224299886</v>
      </c>
      <c r="O5364" s="8" t="s">
        <v>11028</v>
      </c>
      <c r="P5364" s="4">
        <f t="shared" si="168"/>
        <v>1.2904373636600623</v>
      </c>
    </row>
    <row r="5365" spans="1:16" x14ac:dyDescent="0.2">
      <c r="A5365" s="4" t="s">
        <v>6198</v>
      </c>
      <c r="B5365" s="4" t="s">
        <v>6199</v>
      </c>
      <c r="C5365" s="4"/>
      <c r="D5365" s="4">
        <v>-0.69326486356608297</v>
      </c>
      <c r="E5365" s="4">
        <v>-0.973268576701669</v>
      </c>
      <c r="F5365" s="4"/>
      <c r="G5365" s="4">
        <v>-1.55409692974091</v>
      </c>
      <c r="H5365" s="4"/>
      <c r="I5365" s="4" t="s">
        <v>667</v>
      </c>
      <c r="J5365" s="4" t="s">
        <v>668</v>
      </c>
      <c r="K5365" s="4" t="s">
        <v>669</v>
      </c>
      <c r="L5365" s="4" t="s">
        <v>670</v>
      </c>
      <c r="M5365" s="4">
        <f>TTEST(C5365:H5365,{0,0},2,3)</f>
        <v>5.1493628774819E-2</v>
      </c>
      <c r="N5365" s="4">
        <f t="shared" si="169"/>
        <v>1.0735434566695539</v>
      </c>
      <c r="O5365" s="8" t="s">
        <v>11028</v>
      </c>
      <c r="P5365" s="4">
        <f t="shared" si="168"/>
        <v>1.2882465022036542</v>
      </c>
    </row>
    <row r="5366" spans="1:16" x14ac:dyDescent="0.2">
      <c r="A5366" s="4" t="s">
        <v>6188</v>
      </c>
      <c r="B5366" s="4" t="s">
        <v>6189</v>
      </c>
      <c r="C5366" s="4">
        <v>-1.78611444749515</v>
      </c>
      <c r="D5366" s="4"/>
      <c r="E5366" s="4"/>
      <c r="F5366" s="4"/>
      <c r="G5366" s="4">
        <v>-2.1110346561083202</v>
      </c>
      <c r="H5366" s="4"/>
      <c r="I5366" s="4" t="s">
        <v>6190</v>
      </c>
      <c r="J5366" s="4" t="s">
        <v>6191</v>
      </c>
      <c r="K5366" s="4" t="s">
        <v>6192</v>
      </c>
      <c r="L5366" s="4" t="s">
        <v>6193</v>
      </c>
      <c r="M5366" s="4">
        <f>TTEST(C5366:H5366,{0,0},2,3)</f>
        <v>5.295494900939731E-2</v>
      </c>
      <c r="N5366" s="4">
        <f t="shared" si="169"/>
        <v>1.9485745518017352</v>
      </c>
      <c r="O5366" s="8" t="s">
        <v>11028</v>
      </c>
      <c r="P5366" s="4">
        <f t="shared" si="168"/>
        <v>1.276093445810808</v>
      </c>
    </row>
    <row r="5367" spans="1:16" x14ac:dyDescent="0.2">
      <c r="A5367" s="4" t="s">
        <v>6604</v>
      </c>
      <c r="B5367" s="4" t="s">
        <v>6605</v>
      </c>
      <c r="C5367" s="4">
        <v>-0.78071629691725397</v>
      </c>
      <c r="D5367" s="4">
        <v>-0.92322260579631199</v>
      </c>
      <c r="E5367" s="4"/>
      <c r="F5367" s="4"/>
      <c r="G5367" s="4"/>
      <c r="H5367" s="4"/>
      <c r="I5367" s="4" t="s">
        <v>539</v>
      </c>
      <c r="J5367" s="4" t="s">
        <v>540</v>
      </c>
      <c r="K5367" s="4" t="s">
        <v>541</v>
      </c>
      <c r="L5367" s="4" t="s">
        <v>542</v>
      </c>
      <c r="M5367" s="4">
        <f>TTEST(C5367:H5367,{0,0},2,3)</f>
        <v>5.3119097315402194E-2</v>
      </c>
      <c r="N5367" s="4">
        <f t="shared" si="169"/>
        <v>0.85196945135678304</v>
      </c>
      <c r="O5367" s="8" t="s">
        <v>11028</v>
      </c>
      <c r="P5367" s="4">
        <f t="shared" si="168"/>
        <v>1.2747493138032677</v>
      </c>
    </row>
    <row r="5368" spans="1:16" x14ac:dyDescent="0.2">
      <c r="A5368" s="4" t="s">
        <v>2274</v>
      </c>
      <c r="B5368" s="4" t="s">
        <v>2275</v>
      </c>
      <c r="C5368" s="4">
        <v>0.38511431162305299</v>
      </c>
      <c r="D5368" s="4">
        <v>0.160636388601687</v>
      </c>
      <c r="E5368" s="4">
        <v>-6.4475188902581707E-2</v>
      </c>
      <c r="F5368" s="4">
        <v>0.31534736200828201</v>
      </c>
      <c r="G5368" s="4">
        <v>0.498625545205998</v>
      </c>
      <c r="H5368" s="4">
        <v>3.35985090823369E-2</v>
      </c>
      <c r="I5368" s="4" t="s">
        <v>1133</v>
      </c>
      <c r="J5368" s="4" t="s">
        <v>1134</v>
      </c>
      <c r="K5368" s="4" t="s">
        <v>1135</v>
      </c>
      <c r="L5368" s="4" t="s">
        <v>1136</v>
      </c>
      <c r="M5368" s="4">
        <f>TTEST(C5368:H5368,{0,0},2,3)</f>
        <v>5.3685411191626169E-2</v>
      </c>
      <c r="N5368" s="4">
        <f t="shared" si="169"/>
        <v>-0.22147448793646254</v>
      </c>
      <c r="O5368" s="8" t="s">
        <v>11028</v>
      </c>
      <c r="P5368" s="4">
        <f t="shared" si="168"/>
        <v>1.270143716158294</v>
      </c>
    </row>
    <row r="5369" spans="1:16" x14ac:dyDescent="0.2">
      <c r="A5369" s="4" t="s">
        <v>3317</v>
      </c>
      <c r="B5369" s="4" t="s">
        <v>3318</v>
      </c>
      <c r="C5369" s="4">
        <v>0.56813312682613804</v>
      </c>
      <c r="D5369" s="4">
        <v>0.370591787294481</v>
      </c>
      <c r="E5369" s="4">
        <v>0.34078595817117102</v>
      </c>
      <c r="F5369" s="4">
        <v>0.25380168408681802</v>
      </c>
      <c r="G5369" s="4">
        <v>8.0425336779511497E-2</v>
      </c>
      <c r="H5369" s="4">
        <v>-0.128161360747963</v>
      </c>
      <c r="I5369" s="4" t="s">
        <v>3267</v>
      </c>
      <c r="J5369" s="4" t="s">
        <v>3268</v>
      </c>
      <c r="K5369" s="4" t="s">
        <v>3269</v>
      </c>
      <c r="L5369" s="4" t="s">
        <v>3270</v>
      </c>
      <c r="M5369" s="4">
        <f>TTEST(C5369:H5369,{0,0},2,3)</f>
        <v>5.4908230550499731E-2</v>
      </c>
      <c r="N5369" s="4">
        <f t="shared" si="169"/>
        <v>-0.24759608873502612</v>
      </c>
      <c r="O5369" s="8" t="s">
        <v>11028</v>
      </c>
      <c r="P5369" s="4">
        <f t="shared" si="168"/>
        <v>1.2603625514560923</v>
      </c>
    </row>
    <row r="5370" spans="1:16" x14ac:dyDescent="0.2">
      <c r="A5370" s="4" t="s">
        <v>2462</v>
      </c>
      <c r="B5370" s="4" t="s">
        <v>2463</v>
      </c>
      <c r="C5370" s="4">
        <v>-0.37126363017187403</v>
      </c>
      <c r="D5370" s="4">
        <v>-0.20588517844103099</v>
      </c>
      <c r="E5370" s="4">
        <v>-0.16364804478140199</v>
      </c>
      <c r="F5370" s="4">
        <v>0.13163545341087901</v>
      </c>
      <c r="G5370" s="4">
        <v>-0.77835621162534396</v>
      </c>
      <c r="H5370" s="4">
        <v>-0.59289355767153495</v>
      </c>
      <c r="I5370" s="4" t="s">
        <v>2440</v>
      </c>
      <c r="J5370" s="4" t="s">
        <v>2441</v>
      </c>
      <c r="K5370" s="4" t="s">
        <v>2442</v>
      </c>
      <c r="L5370" s="4" t="s">
        <v>2443</v>
      </c>
      <c r="M5370" s="4">
        <f>TTEST(C5370:H5370,{0,0},2,3)</f>
        <v>5.5301155669840757E-2</v>
      </c>
      <c r="N5370" s="4">
        <f t="shared" si="169"/>
        <v>0.33006852821338445</v>
      </c>
      <c r="O5370" s="8" t="s">
        <v>11028</v>
      </c>
      <c r="P5370" s="4">
        <f t="shared" si="168"/>
        <v>1.2572657928220576</v>
      </c>
    </row>
    <row r="5371" spans="1:16" x14ac:dyDescent="0.2">
      <c r="A5371" s="4" t="s">
        <v>3627</v>
      </c>
      <c r="B5371" s="4" t="s">
        <v>3628</v>
      </c>
      <c r="C5371" s="4">
        <v>-0.66154888549188096</v>
      </c>
      <c r="D5371" s="4">
        <v>0.48180293291995602</v>
      </c>
      <c r="E5371" s="4">
        <v>-0.58887681155442695</v>
      </c>
      <c r="F5371" s="4">
        <v>-0.59221590883146702</v>
      </c>
      <c r="G5371" s="4">
        <v>-1.27907826609001</v>
      </c>
      <c r="H5371" s="4">
        <v>-1.04956190846766</v>
      </c>
      <c r="I5371" s="4" t="s">
        <v>679</v>
      </c>
      <c r="J5371" s="4" t="s">
        <v>680</v>
      </c>
      <c r="K5371" s="4" t="s">
        <v>681</v>
      </c>
      <c r="L5371" s="4" t="s">
        <v>682</v>
      </c>
      <c r="M5371" s="4">
        <f>TTEST(C5371:H5371,{0,0},2,3)</f>
        <v>5.5465207456236447E-2</v>
      </c>
      <c r="N5371" s="4">
        <f t="shared" si="169"/>
        <v>0.61491314125258156</v>
      </c>
      <c r="O5371" s="8" t="s">
        <v>11028</v>
      </c>
      <c r="P5371" s="4">
        <f t="shared" si="168"/>
        <v>1.2559793582825163</v>
      </c>
    </row>
    <row r="5372" spans="1:16" x14ac:dyDescent="0.2">
      <c r="A5372" s="4" t="s">
        <v>5217</v>
      </c>
      <c r="B5372" s="4" t="s">
        <v>5218</v>
      </c>
      <c r="C5372" s="4">
        <v>-0.425795907686499</v>
      </c>
      <c r="D5372" s="4">
        <v>0.111363473357269</v>
      </c>
      <c r="E5372" s="4">
        <v>-0.64075698264181802</v>
      </c>
      <c r="F5372" s="4">
        <v>-0.26837030266745998</v>
      </c>
      <c r="G5372" s="4">
        <v>-0.60779120991228797</v>
      </c>
      <c r="H5372" s="4"/>
      <c r="I5372" s="4" t="s">
        <v>5219</v>
      </c>
      <c r="J5372" s="4" t="s">
        <v>5220</v>
      </c>
      <c r="K5372" s="4" t="s">
        <v>5221</v>
      </c>
      <c r="L5372" s="4" t="s">
        <v>5222</v>
      </c>
      <c r="M5372" s="4">
        <f>TTEST(C5372:H5372,{0,0},2,3)</f>
        <v>5.5511577502843627E-2</v>
      </c>
      <c r="N5372" s="4">
        <f t="shared" si="169"/>
        <v>0.3662701859101592</v>
      </c>
      <c r="O5372" s="8" t="s">
        <v>11028</v>
      </c>
      <c r="P5372" s="4">
        <f t="shared" si="168"/>
        <v>1.2556164309090754</v>
      </c>
    </row>
    <row r="5373" spans="1:16" x14ac:dyDescent="0.2">
      <c r="A5373" s="4" t="s">
        <v>5740</v>
      </c>
      <c r="B5373" s="4" t="s">
        <v>5741</v>
      </c>
      <c r="C5373" s="4">
        <v>0.31075411807334802</v>
      </c>
      <c r="D5373" s="4">
        <v>0.116175408800353</v>
      </c>
      <c r="E5373" s="4">
        <v>0.65495248390692595</v>
      </c>
      <c r="F5373" s="4">
        <v>0.52984231721154695</v>
      </c>
      <c r="G5373" s="4">
        <v>-0.11497838169274099</v>
      </c>
      <c r="H5373" s="4">
        <v>0.20236449756925001</v>
      </c>
      <c r="I5373" s="4" t="s">
        <v>4395</v>
      </c>
      <c r="J5373" s="4" t="s">
        <v>4396</v>
      </c>
      <c r="K5373" s="4" t="s">
        <v>4397</v>
      </c>
      <c r="L5373" s="4" t="s">
        <v>4398</v>
      </c>
      <c r="M5373" s="4">
        <f>TTEST(C5373:H5373,{0,0},2,3)</f>
        <v>5.6189579408177134E-2</v>
      </c>
      <c r="N5373" s="4">
        <f t="shared" si="169"/>
        <v>-0.28318507397811382</v>
      </c>
      <c r="O5373" s="8" t="s">
        <v>11028</v>
      </c>
      <c r="P5373" s="4">
        <f t="shared" si="168"/>
        <v>1.2503442186862255</v>
      </c>
    </row>
    <row r="5374" spans="1:16" x14ac:dyDescent="0.2">
      <c r="A5374" s="4" t="s">
        <v>11081</v>
      </c>
      <c r="B5374" s="4" t="s">
        <v>11082</v>
      </c>
      <c r="C5374" s="4"/>
      <c r="D5374" s="4">
        <v>0.88722562322879694</v>
      </c>
      <c r="E5374" s="4">
        <v>0.51874782508335404</v>
      </c>
      <c r="F5374" s="4"/>
      <c r="G5374" s="4"/>
      <c r="H5374" s="4">
        <v>0.39210365959794002</v>
      </c>
      <c r="I5374" s="4" t="s">
        <v>853</v>
      </c>
      <c r="J5374" s="4" t="s">
        <v>854</v>
      </c>
      <c r="K5374" s="4" t="s">
        <v>855</v>
      </c>
      <c r="L5374" s="4" t="s">
        <v>856</v>
      </c>
      <c r="M5374" s="4">
        <f>TTEST(C5374:H5374,{0,0},2,3)</f>
        <v>5.6259688341237291E-2</v>
      </c>
      <c r="N5374" s="4">
        <f t="shared" si="169"/>
        <v>-0.59935903597003026</v>
      </c>
      <c r="O5374" s="8" t="s">
        <v>11028</v>
      </c>
      <c r="P5374" s="4">
        <f t="shared" si="168"/>
        <v>1.249802678001884</v>
      </c>
    </row>
    <row r="5375" spans="1:16" x14ac:dyDescent="0.2">
      <c r="A5375" s="4" t="s">
        <v>3719</v>
      </c>
      <c r="B5375" s="4" t="s">
        <v>3720</v>
      </c>
      <c r="C5375" s="4">
        <v>-0.108216270116313</v>
      </c>
      <c r="D5375" s="4">
        <v>7.6886442890214401E-2</v>
      </c>
      <c r="E5375" s="4">
        <v>-0.28968842643051901</v>
      </c>
      <c r="F5375" s="4">
        <v>-0.77154208102329302</v>
      </c>
      <c r="G5375" s="4">
        <v>-0.23668785439541901</v>
      </c>
      <c r="H5375" s="4">
        <v>-0.43020724727305698</v>
      </c>
      <c r="I5375" s="4" t="s">
        <v>605</v>
      </c>
      <c r="J5375" s="4" t="s">
        <v>606</v>
      </c>
      <c r="K5375" s="4" t="s">
        <v>607</v>
      </c>
      <c r="L5375" s="4" t="s">
        <v>608</v>
      </c>
      <c r="M5375" s="4">
        <f>TTEST(C5375:H5375,{0,0},2,3)</f>
        <v>5.6353126647536209E-2</v>
      </c>
      <c r="N5375" s="4">
        <f t="shared" si="169"/>
        <v>0.29324257272473109</v>
      </c>
      <c r="O5375" s="8" t="s">
        <v>11028</v>
      </c>
      <c r="P5375" s="4">
        <f t="shared" si="168"/>
        <v>1.2490819829346225</v>
      </c>
    </row>
    <row r="5376" spans="1:16" x14ac:dyDescent="0.2">
      <c r="A5376" s="4" t="s">
        <v>11083</v>
      </c>
      <c r="B5376" s="4" t="s">
        <v>11084</v>
      </c>
      <c r="C5376" s="4"/>
      <c r="D5376" s="4">
        <v>1.1821479395250201</v>
      </c>
      <c r="E5376" s="4"/>
      <c r="F5376" s="4">
        <v>1.4159693882375299</v>
      </c>
      <c r="G5376" s="4"/>
      <c r="H5376" s="4"/>
      <c r="I5376" s="4" t="s">
        <v>4389</v>
      </c>
      <c r="J5376" s="4" t="s">
        <v>4390</v>
      </c>
      <c r="K5376" s="4" t="s">
        <v>4391</v>
      </c>
      <c r="L5376" s="4" t="s">
        <v>4392</v>
      </c>
      <c r="M5376" s="4">
        <f>TTEST(C5376:H5376,{0,0},2,3)</f>
        <v>5.713961393087074E-2</v>
      </c>
      <c r="N5376" s="4">
        <f t="shared" si="169"/>
        <v>-1.2990586638812749</v>
      </c>
      <c r="O5376" s="8" t="s">
        <v>11028</v>
      </c>
      <c r="P5376" s="4">
        <f t="shared" si="168"/>
        <v>1.2430626982945236</v>
      </c>
    </row>
    <row r="5377" spans="1:16" x14ac:dyDescent="0.2">
      <c r="A5377" s="4" t="s">
        <v>3531</v>
      </c>
      <c r="B5377" s="4" t="s">
        <v>3532</v>
      </c>
      <c r="C5377" s="4">
        <v>-1.08481662225861</v>
      </c>
      <c r="D5377" s="4">
        <v>-1.33614333372637</v>
      </c>
      <c r="E5377" s="4">
        <v>-1.1583631346842</v>
      </c>
      <c r="F5377" s="4">
        <v>4.6561195729577398E-2</v>
      </c>
      <c r="G5377" s="4"/>
      <c r="H5377" s="4">
        <v>-0.18373374108983001</v>
      </c>
      <c r="I5377" s="4" t="s">
        <v>3533</v>
      </c>
      <c r="J5377" s="4" t="s">
        <v>3534</v>
      </c>
      <c r="K5377" s="4" t="s">
        <v>3535</v>
      </c>
      <c r="L5377" s="4" t="s">
        <v>3536</v>
      </c>
      <c r="M5377" s="4">
        <f>TTEST(C5377:H5377,{0,0},2,3)</f>
        <v>5.7175904673080015E-2</v>
      </c>
      <c r="N5377" s="4">
        <f t="shared" si="169"/>
        <v>0.74329912720588653</v>
      </c>
      <c r="O5377" s="8" t="s">
        <v>11028</v>
      </c>
      <c r="P5377" s="4">
        <f t="shared" si="168"/>
        <v>1.2427869549867452</v>
      </c>
    </row>
    <row r="5378" spans="1:16" x14ac:dyDescent="0.2">
      <c r="A5378" s="4" t="s">
        <v>8155</v>
      </c>
      <c r="B5378" s="4" t="s">
        <v>8156</v>
      </c>
      <c r="C5378" s="4">
        <v>0.87335297564135705</v>
      </c>
      <c r="D5378" s="4">
        <v>0.72897626601306498</v>
      </c>
      <c r="E5378" s="4"/>
      <c r="F5378" s="4"/>
      <c r="G5378" s="4"/>
      <c r="H5378" s="4"/>
      <c r="I5378" s="4" t="s">
        <v>7028</v>
      </c>
      <c r="J5378" s="4" t="s">
        <v>7029</v>
      </c>
      <c r="K5378" s="4" t="s">
        <v>7030</v>
      </c>
      <c r="L5378" s="4" t="s">
        <v>7031</v>
      </c>
      <c r="M5378" s="4">
        <f>TTEST(C5378:H5378,{0,0},2,3)</f>
        <v>5.7207675976865095E-2</v>
      </c>
      <c r="N5378" s="4">
        <f t="shared" si="169"/>
        <v>-0.80116462082721096</v>
      </c>
      <c r="O5378" s="8" t="s">
        <v>11028</v>
      </c>
      <c r="P5378" s="4">
        <f t="shared" si="168"/>
        <v>1.2425456947954978</v>
      </c>
    </row>
    <row r="5379" spans="1:16" x14ac:dyDescent="0.2">
      <c r="A5379" s="4" t="s">
        <v>6316</v>
      </c>
      <c r="B5379" s="4" t="s">
        <v>6317</v>
      </c>
      <c r="C5379" s="4">
        <v>0.652975415960803</v>
      </c>
      <c r="D5379" s="4">
        <v>7.2403553738201606E-2</v>
      </c>
      <c r="E5379" s="4">
        <v>0.64413945052018595</v>
      </c>
      <c r="F5379" s="4">
        <v>0.78846765133652597</v>
      </c>
      <c r="G5379" s="4">
        <v>0.65295975756757796</v>
      </c>
      <c r="H5379" s="4">
        <v>-0.26982071076080399</v>
      </c>
      <c r="I5379" s="4" t="s">
        <v>4093</v>
      </c>
      <c r="J5379" s="4" t="s">
        <v>4094</v>
      </c>
      <c r="K5379" s="4" t="s">
        <v>4095</v>
      </c>
      <c r="L5379" s="4" t="s">
        <v>4096</v>
      </c>
      <c r="M5379" s="4">
        <f>TTEST(C5379:H5379,{0,0},2,3)</f>
        <v>5.7418660025493375E-2</v>
      </c>
      <c r="N5379" s="4">
        <f t="shared" si="169"/>
        <v>-0.42352085306041509</v>
      </c>
      <c r="O5379" s="8" t="s">
        <v>11028</v>
      </c>
      <c r="P5379" s="4">
        <f t="shared" si="168"/>
        <v>1.240946946815557</v>
      </c>
    </row>
    <row r="5380" spans="1:16" x14ac:dyDescent="0.2">
      <c r="A5380" s="4" t="s">
        <v>7086</v>
      </c>
      <c r="B5380" s="4" t="s">
        <v>7087</v>
      </c>
      <c r="C5380" s="4"/>
      <c r="D5380" s="4"/>
      <c r="E5380" s="4">
        <v>0.57292827680913205</v>
      </c>
      <c r="F5380" s="4"/>
      <c r="G5380" s="4">
        <v>0.47745503253176502</v>
      </c>
      <c r="H5380" s="4"/>
      <c r="I5380" s="4" t="s">
        <v>4275</v>
      </c>
      <c r="J5380" s="4" t="s">
        <v>4276</v>
      </c>
      <c r="K5380" s="4" t="s">
        <v>4277</v>
      </c>
      <c r="L5380" s="4" t="s">
        <v>4278</v>
      </c>
      <c r="M5380" s="4">
        <f>TTEST(C5380:H5380,{0,0},2,3)</f>
        <v>5.7706170239804296E-2</v>
      </c>
      <c r="N5380" s="4">
        <f t="shared" si="169"/>
        <v>-0.52519165467044848</v>
      </c>
      <c r="O5380" s="8" t="s">
        <v>11028</v>
      </c>
      <c r="P5380" s="4">
        <f t="shared" si="168"/>
        <v>1.2387777473671417</v>
      </c>
    </row>
    <row r="5381" spans="1:16" x14ac:dyDescent="0.2">
      <c r="A5381" s="4" t="s">
        <v>2958</v>
      </c>
      <c r="B5381" s="4" t="s">
        <v>2959</v>
      </c>
      <c r="C5381" s="4"/>
      <c r="D5381" s="4">
        <v>-0.67563172612392297</v>
      </c>
      <c r="E5381" s="4">
        <v>-0.80996689347974005</v>
      </c>
      <c r="F5381" s="4">
        <v>-5.9194603569369203E-2</v>
      </c>
      <c r="G5381" s="4"/>
      <c r="H5381" s="4">
        <v>-0.43121129356749099</v>
      </c>
      <c r="I5381" s="4" t="s">
        <v>6916</v>
      </c>
      <c r="J5381" s="4" t="s">
        <v>6917</v>
      </c>
      <c r="K5381" s="4" t="s">
        <v>6918</v>
      </c>
      <c r="L5381" s="4" t="s">
        <v>6919</v>
      </c>
      <c r="M5381" s="4">
        <f>TTEST(C5381:H5381,{0,0},2,3)</f>
        <v>5.7762182552746927E-2</v>
      </c>
      <c r="N5381" s="4">
        <f t="shared" si="169"/>
        <v>0.49400112918513078</v>
      </c>
      <c r="O5381" s="8" t="s">
        <v>11028</v>
      </c>
      <c r="P5381" s="4">
        <f t="shared" si="168"/>
        <v>1.23835640524613</v>
      </c>
    </row>
    <row r="5382" spans="1:16" x14ac:dyDescent="0.2">
      <c r="A5382" s="4" t="s">
        <v>4401</v>
      </c>
      <c r="B5382" s="4" t="s">
        <v>4402</v>
      </c>
      <c r="C5382" s="4">
        <v>0.93333953659024904</v>
      </c>
      <c r="D5382" s="4"/>
      <c r="E5382" s="4">
        <v>1.1212558830284201</v>
      </c>
      <c r="F5382" s="4"/>
      <c r="G5382" s="4"/>
      <c r="H5382" s="4"/>
      <c r="I5382" s="4" t="s">
        <v>4383</v>
      </c>
      <c r="J5382" s="4" t="s">
        <v>4384</v>
      </c>
      <c r="K5382" s="4" t="s">
        <v>4385</v>
      </c>
      <c r="L5382" s="4" t="s">
        <v>4386</v>
      </c>
      <c r="M5382" s="4">
        <f>TTEST(C5382:H5382,{0,0},2,3)</f>
        <v>5.806464132073369E-2</v>
      </c>
      <c r="N5382" s="4">
        <f t="shared" si="169"/>
        <v>-1.0272977098093345</v>
      </c>
      <c r="O5382" s="8" t="s">
        <v>11028</v>
      </c>
      <c r="P5382" s="4">
        <f t="shared" si="168"/>
        <v>1.2360882523586325</v>
      </c>
    </row>
    <row r="5383" spans="1:16" x14ac:dyDescent="0.2">
      <c r="A5383" s="4" t="s">
        <v>3625</v>
      </c>
      <c r="B5383" s="4" t="s">
        <v>3626</v>
      </c>
      <c r="C5383" s="4">
        <v>-1.49453740799138</v>
      </c>
      <c r="D5383" s="4"/>
      <c r="E5383" s="4">
        <v>-1.2434778313281301</v>
      </c>
      <c r="F5383" s="4"/>
      <c r="G5383" s="4"/>
      <c r="H5383" s="4"/>
      <c r="I5383" s="4" t="s">
        <v>1815</v>
      </c>
      <c r="J5383" s="4" t="s">
        <v>1816</v>
      </c>
      <c r="K5383" s="4" t="s">
        <v>1817</v>
      </c>
      <c r="L5383" s="4" t="s">
        <v>1818</v>
      </c>
      <c r="M5383" s="4">
        <f>TTEST(C5383:H5383,{0,0},2,3)</f>
        <v>5.821143610512982E-2</v>
      </c>
      <c r="N5383" s="4">
        <f t="shared" si="169"/>
        <v>1.3690076196597549</v>
      </c>
      <c r="O5383" s="8" t="s">
        <v>11028</v>
      </c>
      <c r="P5383" s="4">
        <f t="shared" si="168"/>
        <v>1.2349916863217187</v>
      </c>
    </row>
    <row r="5384" spans="1:16" x14ac:dyDescent="0.2">
      <c r="A5384" s="4" t="s">
        <v>4777</v>
      </c>
      <c r="B5384" s="4" t="s">
        <v>4778</v>
      </c>
      <c r="C5384" s="4">
        <v>-0.42946395563210898</v>
      </c>
      <c r="D5384" s="4">
        <v>-0.119098852636859</v>
      </c>
      <c r="E5384" s="4">
        <v>-0.48139838663708101</v>
      </c>
      <c r="F5384" s="4">
        <v>-9.6350352983483004E-2</v>
      </c>
      <c r="G5384" s="4">
        <v>-5.8043250820629201E-2</v>
      </c>
      <c r="H5384" s="4"/>
      <c r="I5384" s="4" t="s">
        <v>3060</v>
      </c>
      <c r="J5384" s="4" t="s">
        <v>3061</v>
      </c>
      <c r="K5384" s="4" t="s">
        <v>3062</v>
      </c>
      <c r="L5384" s="4" t="s">
        <v>3063</v>
      </c>
      <c r="M5384" s="4">
        <f>TTEST(C5384:H5384,{0,0},2,3)</f>
        <v>5.830837715888141E-2</v>
      </c>
      <c r="N5384" s="4">
        <f t="shared" si="169"/>
        <v>0.23687095974203226</v>
      </c>
      <c r="O5384" s="8" t="s">
        <v>11028</v>
      </c>
      <c r="P5384" s="4">
        <f t="shared" si="168"/>
        <v>1.2342690457123908</v>
      </c>
    </row>
    <row r="5385" spans="1:16" x14ac:dyDescent="0.2">
      <c r="A5385" s="4" t="s">
        <v>2121</v>
      </c>
      <c r="B5385" s="4" t="s">
        <v>2122</v>
      </c>
      <c r="C5385" s="4"/>
      <c r="D5385" s="4"/>
      <c r="E5385" s="4"/>
      <c r="F5385" s="4">
        <v>-0.817506665335479</v>
      </c>
      <c r="G5385" s="4"/>
      <c r="H5385" s="4">
        <v>-0.98447675009299995</v>
      </c>
      <c r="I5385" s="4" t="s">
        <v>2123</v>
      </c>
      <c r="J5385" s="4" t="s">
        <v>2124</v>
      </c>
      <c r="K5385" s="4" t="s">
        <v>2125</v>
      </c>
      <c r="L5385" s="4" t="s">
        <v>2126</v>
      </c>
      <c r="M5385" s="4">
        <f>TTEST(C5385:H5385,{0,0},2,3)</f>
        <v>5.8820632945451382E-2</v>
      </c>
      <c r="N5385" s="4">
        <f t="shared" si="169"/>
        <v>0.90099170771423953</v>
      </c>
      <c r="O5385" s="8" t="s">
        <v>11028</v>
      </c>
      <c r="P5385" s="4">
        <f t="shared" si="168"/>
        <v>1.2304703065335072</v>
      </c>
    </row>
    <row r="5386" spans="1:16" x14ac:dyDescent="0.2">
      <c r="A5386" s="4" t="s">
        <v>195</v>
      </c>
      <c r="B5386" s="4" t="s">
        <v>196</v>
      </c>
      <c r="C5386" s="4">
        <v>0.31496456509513998</v>
      </c>
      <c r="D5386" s="4">
        <v>-2.1306037867043899</v>
      </c>
      <c r="E5386" s="4">
        <v>-2.1396783469200802</v>
      </c>
      <c r="F5386" s="4">
        <v>9.8444381946249798E-2</v>
      </c>
      <c r="G5386" s="4">
        <v>-1.16539968819937</v>
      </c>
      <c r="H5386" s="4">
        <v>-1.3005587386164501</v>
      </c>
      <c r="I5386" s="4" t="s">
        <v>197</v>
      </c>
      <c r="J5386" s="4" t="s">
        <v>198</v>
      </c>
      <c r="K5386" s="4" t="s">
        <v>199</v>
      </c>
      <c r="L5386" s="4" t="s">
        <v>200</v>
      </c>
      <c r="M5386" s="4">
        <f>TTEST(C5386:H5386,{0,0},2,3)</f>
        <v>5.8927137683039858E-2</v>
      </c>
      <c r="N5386" s="4">
        <f t="shared" si="169"/>
        <v>1.0538052688998167</v>
      </c>
      <c r="O5386" s="8" t="s">
        <v>11028</v>
      </c>
      <c r="P5386" s="4">
        <f t="shared" si="168"/>
        <v>1.229684653740275</v>
      </c>
    </row>
    <row r="5387" spans="1:16" x14ac:dyDescent="0.2">
      <c r="A5387" s="4" t="s">
        <v>1921</v>
      </c>
      <c r="B5387" s="4" t="s">
        <v>1922</v>
      </c>
      <c r="C5387" s="4"/>
      <c r="D5387" s="4">
        <v>-0.86807681444433005</v>
      </c>
      <c r="E5387" s="4"/>
      <c r="F5387" s="4">
        <v>-1.0470357869810201</v>
      </c>
      <c r="G5387" s="4"/>
      <c r="H5387" s="4"/>
      <c r="I5387" s="4" t="s">
        <v>1923</v>
      </c>
      <c r="J5387" s="4" t="s">
        <v>1924</v>
      </c>
      <c r="K5387" s="4" t="s">
        <v>1925</v>
      </c>
      <c r="L5387" s="4" t="s">
        <v>1926</v>
      </c>
      <c r="M5387" s="4">
        <f>TTEST(C5387:H5387,{0,0},2,3)</f>
        <v>5.9317104686521641E-2</v>
      </c>
      <c r="N5387" s="4">
        <f t="shared" si="169"/>
        <v>0.95755630071267506</v>
      </c>
      <c r="O5387" s="8" t="s">
        <v>11028</v>
      </c>
      <c r="P5387" s="4">
        <f t="shared" si="168"/>
        <v>1.2268200553738362</v>
      </c>
    </row>
    <row r="5388" spans="1:16" x14ac:dyDescent="0.2">
      <c r="A5388" s="4" t="s">
        <v>5235</v>
      </c>
      <c r="B5388" s="4" t="s">
        <v>5236</v>
      </c>
      <c r="C5388" s="4">
        <v>-0.20364828574784699</v>
      </c>
      <c r="D5388" s="4">
        <v>0.173853229792196</v>
      </c>
      <c r="E5388" s="4">
        <v>-0.51195312888185995</v>
      </c>
      <c r="F5388" s="4">
        <v>-0.16076631960323001</v>
      </c>
      <c r="G5388" s="4">
        <v>-0.68930276754283404</v>
      </c>
      <c r="H5388" s="4">
        <v>-0.82608362128535495</v>
      </c>
      <c r="I5388" s="4" t="s">
        <v>679</v>
      </c>
      <c r="J5388" s="4" t="s">
        <v>680</v>
      </c>
      <c r="K5388" s="4" t="s">
        <v>681</v>
      </c>
      <c r="L5388" s="4" t="s">
        <v>682</v>
      </c>
      <c r="M5388" s="4">
        <f>TTEST(C5388:H5388,{0,0},2,3)</f>
        <v>5.9782330702379156E-2</v>
      </c>
      <c r="N5388" s="4">
        <f t="shared" si="169"/>
        <v>0.369650148878155</v>
      </c>
      <c r="O5388" s="8" t="s">
        <v>11028</v>
      </c>
      <c r="P5388" s="4">
        <f t="shared" si="168"/>
        <v>1.2234271573554418</v>
      </c>
    </row>
    <row r="5389" spans="1:16" x14ac:dyDescent="0.2">
      <c r="A5389" s="4" t="s">
        <v>2622</v>
      </c>
      <c r="B5389" s="4" t="s">
        <v>2623</v>
      </c>
      <c r="C5389" s="4">
        <v>-0.67220822201503805</v>
      </c>
      <c r="D5389" s="4">
        <v>-1.90898328096793E-2</v>
      </c>
      <c r="E5389" s="4">
        <v>7.65283088244815E-2</v>
      </c>
      <c r="F5389" s="4">
        <v>-0.18263677745049101</v>
      </c>
      <c r="G5389" s="4">
        <v>-0.56126181485197701</v>
      </c>
      <c r="H5389" s="4">
        <v>-0.434324690310533</v>
      </c>
      <c r="I5389" s="4" t="s">
        <v>2624</v>
      </c>
      <c r="J5389" s="4" t="s">
        <v>2625</v>
      </c>
      <c r="K5389" s="4" t="s">
        <v>2626</v>
      </c>
      <c r="L5389" s="4" t="s">
        <v>2627</v>
      </c>
      <c r="M5389" s="4">
        <f>TTEST(C5389:H5389,{0,0},2,3)</f>
        <v>6.0478109640068521E-2</v>
      </c>
      <c r="N5389" s="4">
        <f t="shared" si="169"/>
        <v>0.29883217143553947</v>
      </c>
      <c r="O5389" s="8" t="s">
        <v>11028</v>
      </c>
      <c r="P5389" s="4">
        <f t="shared" si="168"/>
        <v>1.2184017920061465</v>
      </c>
    </row>
    <row r="5390" spans="1:16" x14ac:dyDescent="0.2">
      <c r="A5390" s="4" t="s">
        <v>4985</v>
      </c>
      <c r="B5390" s="4" t="s">
        <v>4986</v>
      </c>
      <c r="C5390" s="4"/>
      <c r="D5390" s="4">
        <v>-0.73978193827414096</v>
      </c>
      <c r="E5390" s="4">
        <v>-0.89704516791343902</v>
      </c>
      <c r="F5390" s="4"/>
      <c r="G5390" s="4"/>
      <c r="H5390" s="4"/>
      <c r="I5390" s="4" t="s">
        <v>4987</v>
      </c>
      <c r="J5390" s="4" t="s">
        <v>4988</v>
      </c>
      <c r="K5390" s="4" t="s">
        <v>4989</v>
      </c>
      <c r="L5390" s="4" t="s">
        <v>4990</v>
      </c>
      <c r="M5390" s="4">
        <f>TTEST(C5390:H5390,{0,0},2,3)</f>
        <v>6.097804494651133E-2</v>
      </c>
      <c r="N5390" s="4">
        <f t="shared" si="169"/>
        <v>0.81841355309378994</v>
      </c>
      <c r="O5390" s="8" t="s">
        <v>11028</v>
      </c>
      <c r="P5390" s="4">
        <f t="shared" si="168"/>
        <v>1.2148265039219839</v>
      </c>
    </row>
    <row r="5391" spans="1:16" x14ac:dyDescent="0.2">
      <c r="A5391" s="4" t="s">
        <v>1071</v>
      </c>
      <c r="B5391" s="4" t="s">
        <v>1072</v>
      </c>
      <c r="C5391" s="4">
        <v>-0.59643364892095896</v>
      </c>
      <c r="D5391" s="4"/>
      <c r="E5391" s="4">
        <v>-1.62863779165547</v>
      </c>
      <c r="F5391" s="4"/>
      <c r="G5391" s="4">
        <v>-1.4000615369949501</v>
      </c>
      <c r="H5391" s="4"/>
      <c r="I5391" s="4" t="s">
        <v>1073</v>
      </c>
      <c r="J5391" s="4" t="s">
        <v>1074</v>
      </c>
      <c r="K5391" s="4" t="s">
        <v>1075</v>
      </c>
      <c r="L5391" s="4" t="s">
        <v>1076</v>
      </c>
      <c r="M5391" s="4">
        <f>TTEST(C5391:H5391,{0,0},2,3)</f>
        <v>6.1019649866480119E-2</v>
      </c>
      <c r="N5391" s="4">
        <f t="shared" si="169"/>
        <v>1.2083776591904598</v>
      </c>
      <c r="O5391" s="8" t="s">
        <v>11028</v>
      </c>
      <c r="P5391" s="4">
        <f t="shared" si="168"/>
        <v>1.2145302886879068</v>
      </c>
    </row>
    <row r="5392" spans="1:16" x14ac:dyDescent="0.2">
      <c r="A5392" s="4" t="s">
        <v>809</v>
      </c>
      <c r="B5392" s="4" t="s">
        <v>810</v>
      </c>
      <c r="C5392" s="4">
        <v>-1.3977037078447001</v>
      </c>
      <c r="D5392" s="4"/>
      <c r="E5392" s="4"/>
      <c r="F5392" s="4">
        <v>-1.6977450953798101</v>
      </c>
      <c r="G5392" s="4"/>
      <c r="H5392" s="4"/>
      <c r="I5392" s="4" t="s">
        <v>811</v>
      </c>
      <c r="J5392" s="4" t="s">
        <v>812</v>
      </c>
      <c r="K5392" s="4" t="s">
        <v>813</v>
      </c>
      <c r="L5392" s="4" t="s">
        <v>814</v>
      </c>
      <c r="M5392" s="4">
        <f>TTEST(C5392:H5392,{0,0},2,3)</f>
        <v>6.1515285745211992E-2</v>
      </c>
      <c r="N5392" s="4">
        <f t="shared" si="169"/>
        <v>1.5477244016122551</v>
      </c>
      <c r="O5392" s="8" t="s">
        <v>11028</v>
      </c>
      <c r="P5392" s="4">
        <f t="shared" si="168"/>
        <v>1.21101695430691</v>
      </c>
    </row>
    <row r="5393" spans="1:16" x14ac:dyDescent="0.2">
      <c r="A5393" s="4" t="s">
        <v>7700</v>
      </c>
      <c r="B5393" s="4" t="s">
        <v>7701</v>
      </c>
      <c r="C5393" s="4">
        <v>-1.8256111218903099</v>
      </c>
      <c r="D5393" s="4"/>
      <c r="E5393" s="4">
        <v>-2.2178296869688401</v>
      </c>
      <c r="F5393" s="4"/>
      <c r="G5393" s="4"/>
      <c r="H5393" s="4"/>
      <c r="I5393" s="4" t="s">
        <v>7702</v>
      </c>
      <c r="J5393" s="4" t="s">
        <v>7703</v>
      </c>
      <c r="K5393" s="4" t="s">
        <v>7704</v>
      </c>
      <c r="L5393" s="4" t="s">
        <v>7705</v>
      </c>
      <c r="M5393" s="4">
        <f>TTEST(C5393:H5393,{0,0},2,3)</f>
        <v>6.1560278497245345E-2</v>
      </c>
      <c r="N5393" s="4">
        <f t="shared" si="169"/>
        <v>2.0217204044295749</v>
      </c>
      <c r="O5393" s="8" t="s">
        <v>11028</v>
      </c>
      <c r="P5393" s="4">
        <f t="shared" si="168"/>
        <v>1.2106994240981404</v>
      </c>
    </row>
    <row r="5394" spans="1:16" x14ac:dyDescent="0.2">
      <c r="A5394" s="4" t="s">
        <v>6270</v>
      </c>
      <c r="B5394" s="4" t="s">
        <v>6271</v>
      </c>
      <c r="C5394" s="4">
        <v>0.387868647709946</v>
      </c>
      <c r="D5394" s="4">
        <v>0.23340383078892901</v>
      </c>
      <c r="E5394" s="4">
        <v>0.91283370869590796</v>
      </c>
      <c r="F5394" s="4">
        <v>0.30752342110928099</v>
      </c>
      <c r="G5394" s="4">
        <v>-0.101840060349076</v>
      </c>
      <c r="H5394" s="4">
        <v>0.21243417505385001</v>
      </c>
      <c r="I5394" s="4" t="s">
        <v>8583</v>
      </c>
      <c r="J5394" s="4" t="s">
        <v>8584</v>
      </c>
      <c r="K5394" s="4" t="s">
        <v>8585</v>
      </c>
      <c r="L5394" s="4" t="s">
        <v>8586</v>
      </c>
      <c r="M5394" s="4">
        <f>TTEST(C5394:H5394,{0,0},2,3)</f>
        <v>6.1898250472409648E-2</v>
      </c>
      <c r="N5394" s="4">
        <f t="shared" si="169"/>
        <v>-0.32537062050147303</v>
      </c>
      <c r="O5394" s="8" t="s">
        <v>11028</v>
      </c>
      <c r="P5394" s="4">
        <f t="shared" si="168"/>
        <v>1.2083216259542953</v>
      </c>
    </row>
    <row r="5395" spans="1:16" x14ac:dyDescent="0.2">
      <c r="A5395" s="4" t="s">
        <v>6194</v>
      </c>
      <c r="B5395" s="4" t="s">
        <v>6195</v>
      </c>
      <c r="C5395" s="4"/>
      <c r="D5395" s="4"/>
      <c r="E5395" s="4">
        <v>0.58064318926571701</v>
      </c>
      <c r="F5395" s="4">
        <v>0.47726448030320101</v>
      </c>
      <c r="G5395" s="4"/>
      <c r="H5395" s="4"/>
      <c r="I5395" s="4" t="s">
        <v>4201</v>
      </c>
      <c r="J5395" s="4" t="s">
        <v>4202</v>
      </c>
      <c r="K5395" s="4" t="s">
        <v>4203</v>
      </c>
      <c r="L5395" s="4" t="s">
        <v>4204</v>
      </c>
      <c r="M5395" s="4">
        <f>TTEST(C5395:H5395,{0,0},2,3)</f>
        <v>6.2013573955798526E-2</v>
      </c>
      <c r="N5395" s="4">
        <f t="shared" si="169"/>
        <v>-0.52895383478445901</v>
      </c>
      <c r="O5395" s="8" t="s">
        <v>11028</v>
      </c>
      <c r="P5395" s="4">
        <f t="shared" ref="P5395:P5458" si="170">-LOG10(M5395)</f>
        <v>1.2075132387457053</v>
      </c>
    </row>
    <row r="5396" spans="1:16" x14ac:dyDescent="0.2">
      <c r="A5396" s="4" t="s">
        <v>2470</v>
      </c>
      <c r="B5396" s="4" t="s">
        <v>2471</v>
      </c>
      <c r="C5396" s="4"/>
      <c r="D5396" s="4">
        <v>-1.38727125398815</v>
      </c>
      <c r="E5396" s="4"/>
      <c r="F5396" s="4"/>
      <c r="G5396" s="4"/>
      <c r="H5396" s="4">
        <v>-1.6893680390750001</v>
      </c>
      <c r="I5396" s="4" t="s">
        <v>2472</v>
      </c>
      <c r="J5396" s="4" t="s">
        <v>2473</v>
      </c>
      <c r="K5396" s="4" t="s">
        <v>2474</v>
      </c>
      <c r="L5396" s="4" t="s">
        <v>2475</v>
      </c>
      <c r="M5396" s="4">
        <f>TTEST(C5396:H5396,{0,0},2,3)</f>
        <v>6.2310280893057693E-2</v>
      </c>
      <c r="N5396" s="4">
        <f t="shared" ref="N5396:N5459" si="171">-AVERAGE(C5396:H5396)</f>
        <v>1.5383196465315749</v>
      </c>
      <c r="O5396" s="8" t="s">
        <v>11028</v>
      </c>
      <c r="P5396" s="4">
        <f t="shared" si="170"/>
        <v>1.2054402909530704</v>
      </c>
    </row>
    <row r="5397" spans="1:16" x14ac:dyDescent="0.2">
      <c r="A5397" s="4" t="s">
        <v>5385</v>
      </c>
      <c r="B5397" s="4" t="s">
        <v>5386</v>
      </c>
      <c r="C5397" s="4">
        <v>0.12893559043098399</v>
      </c>
      <c r="D5397" s="4">
        <v>0.13494506095602901</v>
      </c>
      <c r="E5397" s="4">
        <v>0.28746046165446099</v>
      </c>
      <c r="F5397" s="4">
        <v>0.66565915500375095</v>
      </c>
      <c r="G5397" s="4">
        <v>-9.6080386566500905E-2</v>
      </c>
      <c r="H5397" s="4">
        <v>0.45492243490409701</v>
      </c>
      <c r="I5397" s="4" t="s">
        <v>2073</v>
      </c>
      <c r="J5397" s="4" t="s">
        <v>2074</v>
      </c>
      <c r="K5397" s="4" t="s">
        <v>2075</v>
      </c>
      <c r="L5397" s="4" t="s">
        <v>2076</v>
      </c>
      <c r="M5397" s="4">
        <f>TTEST(C5397:H5397,{0,0},2,3)</f>
        <v>6.2538678612370641E-2</v>
      </c>
      <c r="N5397" s="4">
        <f t="shared" si="171"/>
        <v>-0.26264038606380352</v>
      </c>
      <c r="O5397" s="8" t="s">
        <v>11028</v>
      </c>
      <c r="P5397" s="4">
        <f t="shared" si="170"/>
        <v>1.203851299259036</v>
      </c>
    </row>
    <row r="5398" spans="1:16" x14ac:dyDescent="0.2">
      <c r="A5398" s="4" t="s">
        <v>1627</v>
      </c>
      <c r="B5398" s="4" t="s">
        <v>1628</v>
      </c>
      <c r="C5398" s="4">
        <v>-1.5897487738184799</v>
      </c>
      <c r="D5398" s="4"/>
      <c r="E5398" s="4">
        <v>-1.5276621223529201</v>
      </c>
      <c r="F5398" s="4">
        <v>0.592851204629116</v>
      </c>
      <c r="G5398" s="4">
        <v>-1.85897560238878</v>
      </c>
      <c r="H5398" s="4">
        <v>-1.2611669618267001</v>
      </c>
      <c r="I5398" s="4" t="s">
        <v>1629</v>
      </c>
      <c r="J5398" s="4" t="s">
        <v>1630</v>
      </c>
      <c r="K5398" s="4" t="s">
        <v>1631</v>
      </c>
      <c r="L5398" s="4" t="s">
        <v>1632</v>
      </c>
      <c r="M5398" s="4">
        <f>TTEST(C5398:H5398,{0,0},2,3)</f>
        <v>6.2569093656505079E-2</v>
      </c>
      <c r="N5398" s="4">
        <f t="shared" si="171"/>
        <v>1.1289404511515528</v>
      </c>
      <c r="O5398" s="8" t="s">
        <v>11028</v>
      </c>
      <c r="P5398" s="4">
        <f t="shared" si="170"/>
        <v>1.2036401359419198</v>
      </c>
    </row>
    <row r="5399" spans="1:16" x14ac:dyDescent="0.2">
      <c r="A5399" s="4" t="s">
        <v>2708</v>
      </c>
      <c r="B5399" s="4" t="s">
        <v>2709</v>
      </c>
      <c r="C5399" s="4">
        <v>-0.164115447576058</v>
      </c>
      <c r="D5399" s="4">
        <v>-1.4379315484597599</v>
      </c>
      <c r="E5399" s="4">
        <v>-1.40579732871653</v>
      </c>
      <c r="F5399" s="4">
        <v>2.9726650092052401E-2</v>
      </c>
      <c r="G5399" s="4">
        <v>-0.95792059491702597</v>
      </c>
      <c r="H5399" s="4"/>
      <c r="I5399" s="4" t="s">
        <v>2710</v>
      </c>
      <c r="J5399" s="4" t="s">
        <v>2711</v>
      </c>
      <c r="K5399" s="4" t="s">
        <v>2712</v>
      </c>
      <c r="L5399" s="4" t="s">
        <v>2713</v>
      </c>
      <c r="M5399" s="4">
        <f>TTEST(C5399:H5399,{0,0},2,3)</f>
        <v>6.2624675544540875E-2</v>
      </c>
      <c r="N5399" s="4">
        <f t="shared" si="171"/>
        <v>0.78720765391546432</v>
      </c>
      <c r="O5399" s="8" t="s">
        <v>11028</v>
      </c>
      <c r="P5399" s="4">
        <f t="shared" si="170"/>
        <v>1.2032545111778803</v>
      </c>
    </row>
    <row r="5400" spans="1:16" x14ac:dyDescent="0.2">
      <c r="A5400" s="4" t="s">
        <v>1295</v>
      </c>
      <c r="B5400" s="4" t="s">
        <v>1296</v>
      </c>
      <c r="C5400" s="4">
        <v>-0.45554615552546501</v>
      </c>
      <c r="D5400" s="4">
        <v>-0.42363260258459601</v>
      </c>
      <c r="E5400" s="4"/>
      <c r="F5400" s="4">
        <v>-0.90890201035534401</v>
      </c>
      <c r="G5400" s="4"/>
      <c r="H5400" s="4"/>
      <c r="I5400" s="4" t="s">
        <v>171</v>
      </c>
      <c r="J5400" s="4" t="s">
        <v>172</v>
      </c>
      <c r="K5400" s="4" t="s">
        <v>173</v>
      </c>
      <c r="L5400" s="4" t="s">
        <v>174</v>
      </c>
      <c r="M5400" s="4">
        <f>TTEST(C5400:H5400,{0,0},2,3)</f>
        <v>6.2696931236565723E-2</v>
      </c>
      <c r="N5400" s="4">
        <f t="shared" si="171"/>
        <v>0.5960269228218017</v>
      </c>
      <c r="O5400" s="8" t="s">
        <v>11028</v>
      </c>
      <c r="P5400" s="4">
        <f t="shared" si="170"/>
        <v>1.2027537156228969</v>
      </c>
    </row>
    <row r="5401" spans="1:16" x14ac:dyDescent="0.2">
      <c r="A5401" s="4" t="s">
        <v>4199</v>
      </c>
      <c r="B5401" s="4" t="s">
        <v>4200</v>
      </c>
      <c r="C5401" s="4">
        <v>0.189695316840231</v>
      </c>
      <c r="D5401" s="4"/>
      <c r="E5401" s="4">
        <v>0.52894322671771499</v>
      </c>
      <c r="F5401" s="4">
        <v>0.42611396191038498</v>
      </c>
      <c r="G5401" s="4"/>
      <c r="H5401" s="4"/>
      <c r="I5401" s="4" t="s">
        <v>4201</v>
      </c>
      <c r="J5401" s="4" t="s">
        <v>4202</v>
      </c>
      <c r="K5401" s="4" t="s">
        <v>4203</v>
      </c>
      <c r="L5401" s="4" t="s">
        <v>4204</v>
      </c>
      <c r="M5401" s="4">
        <f>TTEST(C5401:H5401,{0,0},2,3)</f>
        <v>6.2815716500474461E-2</v>
      </c>
      <c r="N5401" s="4">
        <f t="shared" si="171"/>
        <v>-0.38158416848944365</v>
      </c>
      <c r="O5401" s="8" t="s">
        <v>11028</v>
      </c>
      <c r="P5401" s="4">
        <f t="shared" si="170"/>
        <v>1.2019316821309889</v>
      </c>
    </row>
    <row r="5402" spans="1:16" x14ac:dyDescent="0.2">
      <c r="A5402" s="4" t="s">
        <v>2736</v>
      </c>
      <c r="B5402" s="4" t="s">
        <v>2737</v>
      </c>
      <c r="C5402" s="4">
        <v>-1.28017217235461E-2</v>
      </c>
      <c r="D5402" s="4">
        <v>0.24998628959837799</v>
      </c>
      <c r="E5402" s="4">
        <v>6.3963252497795303E-2</v>
      </c>
      <c r="F5402" s="4">
        <v>-9.1105276755392098E-3</v>
      </c>
      <c r="G5402" s="4">
        <v>0.160001515554312</v>
      </c>
      <c r="H5402" s="4">
        <v>0.15938351009256599</v>
      </c>
      <c r="I5402" s="4" t="s">
        <v>673</v>
      </c>
      <c r="J5402" s="4" t="s">
        <v>674</v>
      </c>
      <c r="K5402" s="4" t="s">
        <v>675</v>
      </c>
      <c r="L5402" s="4" t="s">
        <v>676</v>
      </c>
      <c r="M5402" s="4">
        <f>TTEST(C5402:H5402,{0,0},2,3)</f>
        <v>6.4063740756743842E-2</v>
      </c>
      <c r="N5402" s="4">
        <f t="shared" si="171"/>
        <v>-0.10190371972399433</v>
      </c>
      <c r="O5402" s="8" t="s">
        <v>11028</v>
      </c>
      <c r="P5402" s="4">
        <f t="shared" si="170"/>
        <v>1.1933877059691029</v>
      </c>
    </row>
    <row r="5403" spans="1:16" x14ac:dyDescent="0.2">
      <c r="A5403" s="4" t="s">
        <v>4139</v>
      </c>
      <c r="B5403" s="4" t="s">
        <v>4140</v>
      </c>
      <c r="C5403" s="4">
        <v>-0.109488964047191</v>
      </c>
      <c r="D5403" s="4"/>
      <c r="E5403" s="4">
        <v>-0.13408439512450401</v>
      </c>
      <c r="F5403" s="4"/>
      <c r="G5403" s="4"/>
      <c r="H5403" s="4"/>
      <c r="I5403" s="4" t="s">
        <v>4141</v>
      </c>
      <c r="J5403" s="4" t="s">
        <v>4142</v>
      </c>
      <c r="K5403" s="4" t="s">
        <v>4143</v>
      </c>
      <c r="L5403" s="4" t="s">
        <v>4144</v>
      </c>
      <c r="M5403" s="4">
        <f>TTEST(C5403:H5403,{0,0},2,3)</f>
        <v>6.406711522243419E-2</v>
      </c>
      <c r="N5403" s="4">
        <f t="shared" si="171"/>
        <v>0.1217866795858475</v>
      </c>
      <c r="O5403" s="8" t="s">
        <v>11028</v>
      </c>
      <c r="P5403" s="4">
        <f t="shared" si="170"/>
        <v>1.193364830732411</v>
      </c>
    </row>
    <row r="5404" spans="1:16" x14ac:dyDescent="0.2">
      <c r="A5404" s="4" t="s">
        <v>2083</v>
      </c>
      <c r="B5404" s="4" t="s">
        <v>2084</v>
      </c>
      <c r="C5404" s="4">
        <v>1.0252151309205501E-2</v>
      </c>
      <c r="D5404" s="4">
        <v>-0.78519982567721802</v>
      </c>
      <c r="E5404" s="4">
        <v>-0.458954830138252</v>
      </c>
      <c r="F5404" s="4">
        <v>-0.14810259813919699</v>
      </c>
      <c r="G5404" s="4">
        <v>2.5131117666482498E-3</v>
      </c>
      <c r="H5404" s="4">
        <v>-0.83790967916534098</v>
      </c>
      <c r="I5404" s="4" t="s">
        <v>2085</v>
      </c>
      <c r="J5404" s="4" t="s">
        <v>2086</v>
      </c>
      <c r="K5404" s="4" t="s">
        <v>2087</v>
      </c>
      <c r="L5404" s="4" t="s">
        <v>2088</v>
      </c>
      <c r="M5404" s="4">
        <f>TTEST(C5404:H5404,{0,0},2,3)</f>
        <v>6.4257093051514502E-2</v>
      </c>
      <c r="N5404" s="4">
        <f t="shared" si="171"/>
        <v>0.36956694500735904</v>
      </c>
      <c r="O5404" s="8" t="s">
        <v>11028</v>
      </c>
      <c r="P5404" s="4">
        <f t="shared" si="170"/>
        <v>1.1920789255358653</v>
      </c>
    </row>
    <row r="5405" spans="1:16" x14ac:dyDescent="0.2">
      <c r="A5405" s="4" t="s">
        <v>6098</v>
      </c>
      <c r="B5405" s="4" t="s">
        <v>6099</v>
      </c>
      <c r="C5405" s="4"/>
      <c r="D5405" s="4">
        <v>0.59907594962995103</v>
      </c>
      <c r="E5405" s="4"/>
      <c r="F5405" s="4">
        <v>0.35021762129391898</v>
      </c>
      <c r="G5405" s="4">
        <v>0.91009153913874596</v>
      </c>
      <c r="H5405" s="4">
        <v>0.10715266185332099</v>
      </c>
      <c r="I5405" s="4" t="s">
        <v>2902</v>
      </c>
      <c r="J5405" s="4" t="s">
        <v>2903</v>
      </c>
      <c r="K5405" s="4" t="s">
        <v>2904</v>
      </c>
      <c r="L5405" s="4" t="s">
        <v>2905</v>
      </c>
      <c r="M5405" s="4">
        <f>TTEST(C5405:H5405,{0,0},2,3)</f>
        <v>6.4551140576106891E-2</v>
      </c>
      <c r="N5405" s="4">
        <f t="shared" si="171"/>
        <v>-0.49163444297898423</v>
      </c>
      <c r="O5405" s="8" t="s">
        <v>11028</v>
      </c>
      <c r="P5405" s="4">
        <f t="shared" si="170"/>
        <v>1.1900960796325235</v>
      </c>
    </row>
    <row r="5406" spans="1:16" x14ac:dyDescent="0.2">
      <c r="A5406" s="4" t="s">
        <v>105</v>
      </c>
      <c r="B5406" s="4" t="s">
        <v>106</v>
      </c>
      <c r="C5406" s="4"/>
      <c r="D5406" s="4"/>
      <c r="E5406" s="4">
        <v>-0.29705914972153402</v>
      </c>
      <c r="F5406" s="4">
        <v>-0.61101927509123</v>
      </c>
      <c r="G5406" s="4">
        <v>-0.83239727200501101</v>
      </c>
      <c r="H5406" s="4"/>
      <c r="I5406" s="4" t="s">
        <v>107</v>
      </c>
      <c r="J5406" s="4" t="s">
        <v>108</v>
      </c>
      <c r="K5406" s="4" t="s">
        <v>109</v>
      </c>
      <c r="L5406" s="4" t="s">
        <v>110</v>
      </c>
      <c r="M5406" s="4">
        <f>TTEST(C5406:H5406,{0,0},2,3)</f>
        <v>6.4776794403722193E-2</v>
      </c>
      <c r="N5406" s="4">
        <f t="shared" si="171"/>
        <v>0.58015856560592505</v>
      </c>
      <c r="O5406" s="8" t="s">
        <v>11028</v>
      </c>
      <c r="P5406" s="4">
        <f t="shared" si="170"/>
        <v>1.1885805476383022</v>
      </c>
    </row>
    <row r="5407" spans="1:16" x14ac:dyDescent="0.2">
      <c r="A5407" s="4" t="s">
        <v>5437</v>
      </c>
      <c r="B5407" s="4" t="s">
        <v>5438</v>
      </c>
      <c r="C5407" s="4">
        <v>8.5518427200239597E-2</v>
      </c>
      <c r="D5407" s="4">
        <v>-0.180330003037905</v>
      </c>
      <c r="E5407" s="4">
        <v>-0.35235242810359002</v>
      </c>
      <c r="F5407" s="4"/>
      <c r="G5407" s="4">
        <v>-0.62181418307109504</v>
      </c>
      <c r="H5407" s="4">
        <v>-0.54962635077177502</v>
      </c>
      <c r="I5407" s="4" t="s">
        <v>4751</v>
      </c>
      <c r="J5407" s="4" t="s">
        <v>4752</v>
      </c>
      <c r="K5407" s="4" t="s">
        <v>4753</v>
      </c>
      <c r="L5407" s="4" t="s">
        <v>4754</v>
      </c>
      <c r="M5407" s="4">
        <f>TTEST(C5407:H5407,{0,0},2,3)</f>
        <v>6.5013199750518169E-2</v>
      </c>
      <c r="N5407" s="4">
        <f t="shared" si="171"/>
        <v>0.32372090755682514</v>
      </c>
      <c r="O5407" s="8" t="s">
        <v>11028</v>
      </c>
      <c r="P5407" s="4">
        <f t="shared" si="170"/>
        <v>1.1869984587906044</v>
      </c>
    </row>
    <row r="5408" spans="1:16" x14ac:dyDescent="0.2">
      <c r="A5408" s="4" t="s">
        <v>6080</v>
      </c>
      <c r="B5408" s="4" t="s">
        <v>6081</v>
      </c>
      <c r="C5408" s="4">
        <v>-1.7692835312541499</v>
      </c>
      <c r="D5408" s="4"/>
      <c r="E5408" s="4"/>
      <c r="F5408" s="4"/>
      <c r="G5408" s="4"/>
      <c r="H5408" s="4">
        <v>-1.4399240405057601</v>
      </c>
      <c r="I5408" s="4" t="s">
        <v>6082</v>
      </c>
      <c r="J5408" s="4" t="s">
        <v>6083</v>
      </c>
      <c r="K5408" s="4" t="s">
        <v>6084</v>
      </c>
      <c r="L5408" s="4" t="s">
        <v>6085</v>
      </c>
      <c r="M5408" s="4">
        <f>TTEST(C5408:H5408,{0,0},2,3)</f>
        <v>6.5108041245812154E-2</v>
      </c>
      <c r="N5408" s="4">
        <f t="shared" si="171"/>
        <v>1.6046037858799549</v>
      </c>
      <c r="O5408" s="8" t="s">
        <v>11028</v>
      </c>
      <c r="P5408" s="4">
        <f t="shared" si="170"/>
        <v>1.1863653700644259</v>
      </c>
    </row>
    <row r="5409" spans="1:16" x14ac:dyDescent="0.2">
      <c r="A5409" s="4" t="s">
        <v>3705</v>
      </c>
      <c r="B5409" s="4" t="s">
        <v>3706</v>
      </c>
      <c r="C5409" s="4">
        <v>-7.9808330423448398E-2</v>
      </c>
      <c r="D5409" s="4">
        <v>-0.52485893693423902</v>
      </c>
      <c r="E5409" s="4">
        <v>0.155006599634678</v>
      </c>
      <c r="F5409" s="4">
        <v>-0.21233130057761801</v>
      </c>
      <c r="G5409" s="4">
        <v>-0.57292764217570702</v>
      </c>
      <c r="H5409" s="4">
        <v>-0.36670368210766402</v>
      </c>
      <c r="I5409" s="4" t="s">
        <v>1481</v>
      </c>
      <c r="J5409" s="4" t="s">
        <v>1482</v>
      </c>
      <c r="K5409" s="4" t="s">
        <v>1483</v>
      </c>
      <c r="L5409" s="4" t="s">
        <v>1484</v>
      </c>
      <c r="M5409" s="4">
        <f>TTEST(C5409:H5409,{0,0},2,3)</f>
        <v>6.5327743074019173E-2</v>
      </c>
      <c r="N5409" s="4">
        <f t="shared" si="171"/>
        <v>0.2669372154306664</v>
      </c>
      <c r="O5409" s="8" t="s">
        <v>11028</v>
      </c>
      <c r="P5409" s="4">
        <f t="shared" si="170"/>
        <v>1.184902345444516</v>
      </c>
    </row>
    <row r="5410" spans="1:16" x14ac:dyDescent="0.2">
      <c r="A5410" s="4" t="s">
        <v>6558</v>
      </c>
      <c r="B5410" s="4" t="s">
        <v>6559</v>
      </c>
      <c r="C5410" s="5">
        <v>-9.9368122796372694E-5</v>
      </c>
      <c r="D5410" s="4">
        <v>-0.69033549555133</v>
      </c>
      <c r="E5410" s="4"/>
      <c r="F5410" s="4">
        <v>-0.24849235631022201</v>
      </c>
      <c r="G5410" s="4">
        <v>-0.16687084191913201</v>
      </c>
      <c r="H5410" s="4">
        <v>-0.73360996001686796</v>
      </c>
      <c r="I5410" s="4" t="s">
        <v>3283</v>
      </c>
      <c r="J5410" s="4" t="s">
        <v>3284</v>
      </c>
      <c r="K5410" s="4" t="s">
        <v>3285</v>
      </c>
      <c r="L5410" s="4" t="s">
        <v>3286</v>
      </c>
      <c r="M5410" s="4">
        <f>TTEST(C5410:H5410,{0,0},2,3)</f>
        <v>6.5650245308939745E-2</v>
      </c>
      <c r="N5410" s="4">
        <f t="shared" si="171"/>
        <v>0.36788160438406969</v>
      </c>
      <c r="O5410" s="8" t="s">
        <v>11028</v>
      </c>
      <c r="P5410" s="4">
        <f t="shared" si="170"/>
        <v>1.1827636467851668</v>
      </c>
    </row>
    <row r="5411" spans="1:16" x14ac:dyDescent="0.2">
      <c r="A5411" s="4" t="s">
        <v>5782</v>
      </c>
      <c r="B5411" s="4" t="s">
        <v>5783</v>
      </c>
      <c r="C5411" s="4">
        <v>1.3254521962881101</v>
      </c>
      <c r="D5411" s="4">
        <v>0.83729394943018698</v>
      </c>
      <c r="E5411" s="4">
        <v>0.88657243866225199</v>
      </c>
      <c r="F5411" s="4">
        <v>-0.60885807359315702</v>
      </c>
      <c r="G5411" s="4">
        <v>0.83261570319843603</v>
      </c>
      <c r="H5411" s="4">
        <v>0.52119628003683105</v>
      </c>
      <c r="I5411" s="4" t="s">
        <v>997</v>
      </c>
      <c r="J5411" s="4" t="s">
        <v>998</v>
      </c>
      <c r="K5411" s="4" t="s">
        <v>999</v>
      </c>
      <c r="L5411" s="4" t="s">
        <v>1000</v>
      </c>
      <c r="M5411" s="4">
        <f>TTEST(C5411:H5411,{0,0},2,3)</f>
        <v>6.5898519342308351E-2</v>
      </c>
      <c r="N5411" s="4">
        <f t="shared" si="171"/>
        <v>-0.63237874900377655</v>
      </c>
      <c r="O5411" s="8" t="s">
        <v>11028</v>
      </c>
      <c r="P5411" s="4">
        <f t="shared" si="170"/>
        <v>1.1811243433527152</v>
      </c>
    </row>
    <row r="5412" spans="1:16" x14ac:dyDescent="0.2">
      <c r="A5412" s="4" t="s">
        <v>6670</v>
      </c>
      <c r="B5412" s="4" t="s">
        <v>6671</v>
      </c>
      <c r="C5412" s="4">
        <v>0.19452628178341899</v>
      </c>
      <c r="D5412" s="4">
        <v>0.23686380882473801</v>
      </c>
      <c r="E5412" s="4">
        <v>1.7589397114033101</v>
      </c>
      <c r="F5412" s="4">
        <v>0.75846998393799703</v>
      </c>
      <c r="G5412" s="4">
        <v>-4.7871910347818097E-2</v>
      </c>
      <c r="H5412" s="4">
        <v>0.86348785067219003</v>
      </c>
      <c r="I5412" s="4" t="s">
        <v>2902</v>
      </c>
      <c r="J5412" s="4" t="s">
        <v>2903</v>
      </c>
      <c r="K5412" s="4" t="s">
        <v>2904</v>
      </c>
      <c r="L5412" s="4" t="s">
        <v>2905</v>
      </c>
      <c r="M5412" s="4">
        <f>TTEST(C5412:H5412,{0,0},2,3)</f>
        <v>6.6045519431646549E-2</v>
      </c>
      <c r="N5412" s="4">
        <f t="shared" si="171"/>
        <v>-0.62740262104563937</v>
      </c>
      <c r="O5412" s="8" t="s">
        <v>11028</v>
      </c>
      <c r="P5412" s="4">
        <f t="shared" si="170"/>
        <v>1.1801566398528642</v>
      </c>
    </row>
    <row r="5413" spans="1:16" x14ac:dyDescent="0.2">
      <c r="A5413" s="4" t="s">
        <v>2838</v>
      </c>
      <c r="B5413" s="4" t="s">
        <v>2839</v>
      </c>
      <c r="C5413" s="4">
        <v>-0.52373868526563006</v>
      </c>
      <c r="D5413" s="4">
        <v>-0.17052481724030999</v>
      </c>
      <c r="E5413" s="4">
        <v>-0.15823526004514099</v>
      </c>
      <c r="F5413" s="4">
        <v>2.4751046797814601E-2</v>
      </c>
      <c r="G5413" s="4"/>
      <c r="H5413" s="4">
        <v>-0.32030150282981801</v>
      </c>
      <c r="I5413" s="4" t="s">
        <v>1191</v>
      </c>
      <c r="J5413" s="4" t="s">
        <v>1192</v>
      </c>
      <c r="K5413" s="4" t="s">
        <v>1193</v>
      </c>
      <c r="L5413" s="4" t="s">
        <v>1194</v>
      </c>
      <c r="M5413" s="4">
        <f>TTEST(C5413:H5413,{0,0},2,3)</f>
        <v>6.640464430076079E-2</v>
      </c>
      <c r="N5413" s="4">
        <f t="shared" si="171"/>
        <v>0.22960984371661688</v>
      </c>
      <c r="O5413" s="8" t="s">
        <v>11028</v>
      </c>
      <c r="P5413" s="4">
        <f t="shared" si="170"/>
        <v>1.1778015452756965</v>
      </c>
    </row>
    <row r="5414" spans="1:16" x14ac:dyDescent="0.2">
      <c r="A5414" s="4" t="s">
        <v>3939</v>
      </c>
      <c r="B5414" s="4" t="s">
        <v>3940</v>
      </c>
      <c r="C5414" s="4">
        <v>-0.290698514863381</v>
      </c>
      <c r="D5414" s="4">
        <v>-0.31225812066506897</v>
      </c>
      <c r="E5414" s="4">
        <v>-0.29033312719609</v>
      </c>
      <c r="F5414" s="4">
        <v>0.137858498630577</v>
      </c>
      <c r="G5414" s="4">
        <v>-1.0130524139856101</v>
      </c>
      <c r="H5414" s="4">
        <v>-0.35019571225982898</v>
      </c>
      <c r="I5414" s="4" t="s">
        <v>3941</v>
      </c>
      <c r="J5414" s="4" t="s">
        <v>3942</v>
      </c>
      <c r="K5414" s="4" t="s">
        <v>3943</v>
      </c>
      <c r="L5414" s="4" t="s">
        <v>3944</v>
      </c>
      <c r="M5414" s="4">
        <f>TTEST(C5414:H5414,{0,0},2,3)</f>
        <v>6.6795242534849197E-2</v>
      </c>
      <c r="N5414" s="4">
        <f t="shared" si="171"/>
        <v>0.35311323172323372</v>
      </c>
      <c r="O5414" s="8" t="s">
        <v>11028</v>
      </c>
      <c r="P5414" s="4">
        <f t="shared" si="170"/>
        <v>1.1752544688783635</v>
      </c>
    </row>
    <row r="5415" spans="1:16" x14ac:dyDescent="0.2">
      <c r="A5415" s="4" t="s">
        <v>2496</v>
      </c>
      <c r="B5415" s="4" t="s">
        <v>2497</v>
      </c>
      <c r="C5415" s="4"/>
      <c r="D5415" s="4">
        <v>-2.48009817065287</v>
      </c>
      <c r="E5415" s="4"/>
      <c r="F5415" s="4"/>
      <c r="G5415" s="4">
        <v>-0.93517941649991299</v>
      </c>
      <c r="H5415" s="4">
        <v>-1.5375841992158199</v>
      </c>
      <c r="I5415" s="4" t="s">
        <v>1495</v>
      </c>
      <c r="J5415" s="4" t="s">
        <v>1496</v>
      </c>
      <c r="K5415" s="4" t="s">
        <v>1497</v>
      </c>
      <c r="L5415" s="4" t="s">
        <v>1498</v>
      </c>
      <c r="M5415" s="4">
        <f>TTEST(C5415:H5415,{0,0},2,3)</f>
        <v>6.6806418214570007E-2</v>
      </c>
      <c r="N5415" s="4">
        <f t="shared" si="171"/>
        <v>1.6509539287895343</v>
      </c>
      <c r="O5415" s="8" t="s">
        <v>11028</v>
      </c>
      <c r="P5415" s="4">
        <f t="shared" si="170"/>
        <v>1.1751818120563096</v>
      </c>
    </row>
    <row r="5416" spans="1:16" x14ac:dyDescent="0.2">
      <c r="A5416" s="4" t="s">
        <v>1869</v>
      </c>
      <c r="B5416" s="4" t="s">
        <v>1870</v>
      </c>
      <c r="C5416" s="4">
        <v>-0.18264375150902201</v>
      </c>
      <c r="D5416" s="4">
        <v>-0.25386733102118197</v>
      </c>
      <c r="E5416" s="4">
        <v>-0.24972485761563501</v>
      </c>
      <c r="F5416" s="4">
        <v>4.2827949640212602E-2</v>
      </c>
      <c r="G5416" s="4">
        <v>-0.136296152986707</v>
      </c>
      <c r="H5416" s="4">
        <v>2.6894938505475901E-2</v>
      </c>
      <c r="I5416" s="4" t="s">
        <v>1871</v>
      </c>
      <c r="J5416" s="4" t="s">
        <v>1872</v>
      </c>
      <c r="K5416" s="4" t="s">
        <v>1873</v>
      </c>
      <c r="L5416" s="4" t="s">
        <v>1874</v>
      </c>
      <c r="M5416" s="4">
        <f>TTEST(C5416:H5416,{0,0},2,3)</f>
        <v>6.7053263950535319E-2</v>
      </c>
      <c r="N5416" s="4">
        <f t="shared" si="171"/>
        <v>0.12546820083114291</v>
      </c>
      <c r="O5416" s="8" t="s">
        <v>11028</v>
      </c>
      <c r="P5416" s="4">
        <f t="shared" si="170"/>
        <v>1.1735800771530842</v>
      </c>
    </row>
    <row r="5417" spans="1:16" x14ac:dyDescent="0.2">
      <c r="A5417" s="4" t="s">
        <v>787</v>
      </c>
      <c r="B5417" s="4" t="s">
        <v>788</v>
      </c>
      <c r="C5417" s="4">
        <v>-3.2990504745359899</v>
      </c>
      <c r="D5417" s="4">
        <v>-0.63584411702805599</v>
      </c>
      <c r="E5417" s="4">
        <v>-0.81473690297661405</v>
      </c>
      <c r="F5417" s="4">
        <v>-0.46631438925419899</v>
      </c>
      <c r="G5417" s="4">
        <v>-0.50258101585283299</v>
      </c>
      <c r="H5417" s="4">
        <v>-0.59896316118909798</v>
      </c>
      <c r="I5417" s="4" t="s">
        <v>789</v>
      </c>
      <c r="J5417" s="4" t="s">
        <v>790</v>
      </c>
      <c r="K5417" s="4" t="s">
        <v>791</v>
      </c>
      <c r="L5417" s="4" t="s">
        <v>792</v>
      </c>
      <c r="M5417" s="4">
        <f>TTEST(C5417:H5417,{0,0},2,3)</f>
        <v>6.7252207565656294E-2</v>
      </c>
      <c r="N5417" s="4">
        <f t="shared" si="171"/>
        <v>1.0529150101394651</v>
      </c>
      <c r="O5417" s="8" t="s">
        <v>11028</v>
      </c>
      <c r="P5417" s="4">
        <f t="shared" si="170"/>
        <v>1.1722934552980824</v>
      </c>
    </row>
    <row r="5418" spans="1:16" x14ac:dyDescent="0.2">
      <c r="A5418" s="4" t="s">
        <v>2013</v>
      </c>
      <c r="B5418" s="4" t="s">
        <v>2014</v>
      </c>
      <c r="C5418" s="4">
        <v>-1.74670685577781</v>
      </c>
      <c r="D5418" s="4"/>
      <c r="E5418" s="4"/>
      <c r="F5418" s="4"/>
      <c r="G5418" s="4">
        <v>-1.41162319043453</v>
      </c>
      <c r="H5418" s="4"/>
      <c r="I5418" s="4" t="s">
        <v>2015</v>
      </c>
      <c r="J5418" s="4" t="s">
        <v>2016</v>
      </c>
      <c r="K5418" s="4" t="s">
        <v>2017</v>
      </c>
      <c r="L5418" s="4" t="s">
        <v>2018</v>
      </c>
      <c r="M5418" s="4">
        <f>TTEST(C5418:H5418,{0,0},2,3)</f>
        <v>6.7290578430337922E-2</v>
      </c>
      <c r="N5418" s="4">
        <f t="shared" si="171"/>
        <v>1.57916502310617</v>
      </c>
      <c r="O5418" s="8" t="s">
        <v>11028</v>
      </c>
      <c r="P5418" s="4">
        <f t="shared" si="170"/>
        <v>1.1720457384825649</v>
      </c>
    </row>
    <row r="5419" spans="1:16" x14ac:dyDescent="0.2">
      <c r="A5419" s="4" t="s">
        <v>1889</v>
      </c>
      <c r="B5419" s="4" t="s">
        <v>1890</v>
      </c>
      <c r="C5419" s="4">
        <v>-0.42925223504797</v>
      </c>
      <c r="D5419" s="4"/>
      <c r="E5419" s="4"/>
      <c r="F5419" s="4">
        <v>-0.64659100970202299</v>
      </c>
      <c r="G5419" s="4">
        <v>-1.6488959398716201</v>
      </c>
      <c r="H5419" s="4">
        <v>-2.3848181261784398</v>
      </c>
      <c r="I5419" s="4" t="s">
        <v>1891</v>
      </c>
      <c r="J5419" s="4" t="s">
        <v>1892</v>
      </c>
      <c r="K5419" s="4" t="s">
        <v>1893</v>
      </c>
      <c r="L5419" s="4" t="s">
        <v>1894</v>
      </c>
      <c r="M5419" s="4">
        <f>TTEST(C5419:H5419,{0,0},2,3)</f>
        <v>6.7351717042708703E-2</v>
      </c>
      <c r="N5419" s="4">
        <f t="shared" si="171"/>
        <v>1.2773893277000132</v>
      </c>
      <c r="O5419" s="8" t="s">
        <v>11028</v>
      </c>
      <c r="P5419" s="4">
        <f t="shared" si="170"/>
        <v>1.1716513280379792</v>
      </c>
    </row>
    <row r="5420" spans="1:16" x14ac:dyDescent="0.2">
      <c r="A5420" s="4" t="s">
        <v>4623</v>
      </c>
      <c r="B5420" s="4" t="s">
        <v>4624</v>
      </c>
      <c r="C5420" s="4">
        <v>-0.82449229485089104</v>
      </c>
      <c r="D5420" s="4">
        <v>-0.40001312795418398</v>
      </c>
      <c r="E5420" s="4"/>
      <c r="F5420" s="4">
        <v>-7.1961978788032899E-2</v>
      </c>
      <c r="G5420" s="4"/>
      <c r="H5420" s="4">
        <v>-0.42680724661269098</v>
      </c>
      <c r="I5420" s="4" t="s">
        <v>1923</v>
      </c>
      <c r="J5420" s="4" t="s">
        <v>1924</v>
      </c>
      <c r="K5420" s="4" t="s">
        <v>1925</v>
      </c>
      <c r="L5420" s="4" t="s">
        <v>1926</v>
      </c>
      <c r="M5420" s="4">
        <f>TTEST(C5420:H5420,{0,0},2,3)</f>
        <v>6.8028598223826606E-2</v>
      </c>
      <c r="N5420" s="4">
        <f t="shared" si="171"/>
        <v>0.4308186620514497</v>
      </c>
      <c r="O5420" s="8" t="s">
        <v>11028</v>
      </c>
      <c r="P5420" s="4">
        <f t="shared" si="170"/>
        <v>1.1673084778844882</v>
      </c>
    </row>
    <row r="5421" spans="1:16" x14ac:dyDescent="0.2">
      <c r="A5421" s="4" t="s">
        <v>1837</v>
      </c>
      <c r="B5421" s="4" t="s">
        <v>1838</v>
      </c>
      <c r="C5421" s="4"/>
      <c r="D5421" s="4">
        <v>-0.44298749502699702</v>
      </c>
      <c r="E5421" s="4"/>
      <c r="F5421" s="4"/>
      <c r="G5421" s="4">
        <v>-0.97373935256778399</v>
      </c>
      <c r="H5421" s="4">
        <v>-1.3000350776554901</v>
      </c>
      <c r="I5421" s="4" t="s">
        <v>1099</v>
      </c>
      <c r="J5421" s="4" t="s">
        <v>1100</v>
      </c>
      <c r="K5421" s="4" t="s">
        <v>1101</v>
      </c>
      <c r="L5421" s="4" t="s">
        <v>1102</v>
      </c>
      <c r="M5421" s="4">
        <f>TTEST(C5421:H5421,{0,0},2,3)</f>
        <v>6.83497188581208E-2</v>
      </c>
      <c r="N5421" s="4">
        <f t="shared" si="171"/>
        <v>0.90558730841675705</v>
      </c>
      <c r="O5421" s="8" t="s">
        <v>11028</v>
      </c>
      <c r="P5421" s="4">
        <f t="shared" si="170"/>
        <v>1.1652632674695003</v>
      </c>
    </row>
    <row r="5422" spans="1:16" x14ac:dyDescent="0.2">
      <c r="A5422" s="4" t="s">
        <v>283</v>
      </c>
      <c r="B5422" s="4" t="s">
        <v>284</v>
      </c>
      <c r="C5422" s="4">
        <v>-0.22744537666709699</v>
      </c>
      <c r="D5422" s="4">
        <v>-2.1919971294599501</v>
      </c>
      <c r="E5422" s="4">
        <v>-0.106839273565772</v>
      </c>
      <c r="F5422" s="4">
        <v>-1.46594058333514</v>
      </c>
      <c r="G5422" s="4">
        <v>-0.41388444003680003</v>
      </c>
      <c r="H5422" s="4">
        <v>-0.36171517674013198</v>
      </c>
      <c r="I5422" s="4" t="s">
        <v>285</v>
      </c>
      <c r="J5422" s="4" t="s">
        <v>286</v>
      </c>
      <c r="K5422" s="4" t="s">
        <v>287</v>
      </c>
      <c r="L5422" s="4" t="s">
        <v>288</v>
      </c>
      <c r="M5422" s="4">
        <f>TTEST(C5422:H5422,{0,0},2,3)</f>
        <v>6.8358651266979556E-2</v>
      </c>
      <c r="N5422" s="4">
        <f t="shared" si="171"/>
        <v>0.79463699663414855</v>
      </c>
      <c r="O5422" s="8" t="s">
        <v>11028</v>
      </c>
      <c r="P5422" s="4">
        <f t="shared" si="170"/>
        <v>1.1652065146038282</v>
      </c>
    </row>
    <row r="5423" spans="1:16" x14ac:dyDescent="0.2">
      <c r="A5423" s="4" t="s">
        <v>4423</v>
      </c>
      <c r="B5423" s="4" t="s">
        <v>4424</v>
      </c>
      <c r="C5423" s="4">
        <v>0.20544646659197399</v>
      </c>
      <c r="D5423" s="4">
        <v>0.25383596676015702</v>
      </c>
      <c r="E5423" s="4">
        <v>-0.20384108598340001</v>
      </c>
      <c r="F5423" s="4">
        <v>0.28868087299609901</v>
      </c>
      <c r="G5423" s="4">
        <v>0.238937975994546</v>
      </c>
      <c r="H5423" s="4">
        <v>0.30077315235283603</v>
      </c>
      <c r="I5423" s="4" t="s">
        <v>3567</v>
      </c>
      <c r="J5423" s="4" t="s">
        <v>3568</v>
      </c>
      <c r="K5423" s="4" t="s">
        <v>3569</v>
      </c>
      <c r="L5423" s="4" t="s">
        <v>3570</v>
      </c>
      <c r="M5423" s="4">
        <f>TTEST(C5423:H5423,{0,0},2,3)</f>
        <v>6.8826800324637505E-2</v>
      </c>
      <c r="N5423" s="4">
        <f t="shared" si="171"/>
        <v>-0.18063889145203535</v>
      </c>
      <c r="O5423" s="8" t="s">
        <v>11028</v>
      </c>
      <c r="P5423" s="4">
        <f t="shared" si="170"/>
        <v>1.1622424198063388</v>
      </c>
    </row>
    <row r="5424" spans="1:16" x14ac:dyDescent="0.2">
      <c r="A5424" s="4" t="s">
        <v>3040</v>
      </c>
      <c r="B5424" s="4" t="s">
        <v>3041</v>
      </c>
      <c r="C5424" s="4">
        <v>-0.16566232942503101</v>
      </c>
      <c r="D5424" s="4">
        <v>-0.18200508542528701</v>
      </c>
      <c r="E5424" s="4">
        <v>1.7308273171612799E-2</v>
      </c>
      <c r="F5424" s="4">
        <v>-0.356428431409545</v>
      </c>
      <c r="G5424" s="4">
        <v>-0.54641953860065995</v>
      </c>
      <c r="H5424" s="4">
        <v>-1.18216201490309</v>
      </c>
      <c r="I5424" s="4" t="s">
        <v>1971</v>
      </c>
      <c r="J5424" s="4" t="s">
        <v>1972</v>
      </c>
      <c r="K5424" s="4" t="s">
        <v>1973</v>
      </c>
      <c r="L5424" s="4" t="s">
        <v>1974</v>
      </c>
      <c r="M5424" s="4">
        <f>TTEST(C5424:H5424,{0,0},2,3)</f>
        <v>6.8968953460109922E-2</v>
      </c>
      <c r="N5424" s="4">
        <f t="shared" si="171"/>
        <v>0.40256152109866666</v>
      </c>
      <c r="O5424" s="8" t="s">
        <v>11028</v>
      </c>
      <c r="P5424" s="4">
        <f t="shared" si="170"/>
        <v>1.1613463639769523</v>
      </c>
    </row>
    <row r="5425" spans="1:16" x14ac:dyDescent="0.2">
      <c r="A5425" s="4" t="s">
        <v>3963</v>
      </c>
      <c r="B5425" s="4" t="s">
        <v>3964</v>
      </c>
      <c r="C5425" s="4">
        <v>-0.196106892371639</v>
      </c>
      <c r="D5425" s="4">
        <v>-8.8599768401027207E-2</v>
      </c>
      <c r="E5425" s="4">
        <v>-6.7742677849616101E-2</v>
      </c>
      <c r="F5425" s="4">
        <v>-8.6993893460462393E-2</v>
      </c>
      <c r="G5425" s="4">
        <v>-0.32416560094658298</v>
      </c>
      <c r="H5425" s="4">
        <v>-0.77631330804518395</v>
      </c>
      <c r="I5425" s="4" t="s">
        <v>3965</v>
      </c>
      <c r="J5425" s="4" t="s">
        <v>3966</v>
      </c>
      <c r="K5425" s="4" t="s">
        <v>3967</v>
      </c>
      <c r="L5425" s="4" t="s">
        <v>3968</v>
      </c>
      <c r="M5425" s="4">
        <f>TTEST(C5425:H5425,{0,0},2,3)</f>
        <v>6.9081738780162605E-2</v>
      </c>
      <c r="N5425" s="4">
        <f t="shared" si="171"/>
        <v>0.25665369017908529</v>
      </c>
      <c r="O5425" s="8" t="s">
        <v>11028</v>
      </c>
      <c r="P5425" s="4">
        <f t="shared" si="170"/>
        <v>1.1606367398201789</v>
      </c>
    </row>
    <row r="5426" spans="1:16" x14ac:dyDescent="0.2">
      <c r="A5426" s="4" t="s">
        <v>11085</v>
      </c>
      <c r="B5426" s="4" t="s">
        <v>11086</v>
      </c>
      <c r="C5426" s="4"/>
      <c r="D5426" s="4"/>
      <c r="E5426" s="4"/>
      <c r="F5426" s="4">
        <v>-0.62178995033823203</v>
      </c>
      <c r="G5426" s="4">
        <v>-0.77515242906614301</v>
      </c>
      <c r="H5426" s="4"/>
      <c r="I5426" s="4" t="s">
        <v>2542</v>
      </c>
      <c r="J5426" s="4" t="s">
        <v>2543</v>
      </c>
      <c r="K5426" s="4" t="s">
        <v>2544</v>
      </c>
      <c r="L5426" s="4" t="s">
        <v>2545</v>
      </c>
      <c r="M5426" s="4">
        <f>TTEST(C5426:H5426,{0,0},2,3)</f>
        <v>6.9612142525746892E-2</v>
      </c>
      <c r="N5426" s="4">
        <f t="shared" si="171"/>
        <v>0.69847118970218758</v>
      </c>
      <c r="O5426" s="8" t="s">
        <v>11028</v>
      </c>
      <c r="P5426" s="4">
        <f t="shared" si="170"/>
        <v>1.1573149992978271</v>
      </c>
    </row>
    <row r="5427" spans="1:16" x14ac:dyDescent="0.2">
      <c r="A5427" s="4" t="s">
        <v>3743</v>
      </c>
      <c r="B5427" s="4" t="s">
        <v>3744</v>
      </c>
      <c r="C5427" s="4">
        <v>-0.38997446787136902</v>
      </c>
      <c r="D5427" s="4">
        <v>0.100766957015844</v>
      </c>
      <c r="E5427" s="4">
        <v>-1.1171269090981</v>
      </c>
      <c r="F5427" s="4"/>
      <c r="G5427" s="4">
        <v>-0.95683703631608996</v>
      </c>
      <c r="H5427" s="4">
        <v>-0.35027280983709902</v>
      </c>
      <c r="I5427" s="4" t="s">
        <v>3745</v>
      </c>
      <c r="J5427" s="4" t="s">
        <v>3746</v>
      </c>
      <c r="K5427" s="4" t="s">
        <v>3747</v>
      </c>
      <c r="L5427" s="4" t="s">
        <v>3748</v>
      </c>
      <c r="M5427" s="4">
        <f>TTEST(C5427:H5427,{0,0},2,3)</f>
        <v>6.993244816770687E-2</v>
      </c>
      <c r="N5427" s="4">
        <f t="shared" si="171"/>
        <v>0.54268885322136273</v>
      </c>
      <c r="O5427" s="8" t="s">
        <v>11028</v>
      </c>
      <c r="P5427" s="4">
        <f t="shared" si="170"/>
        <v>1.1553212678828102</v>
      </c>
    </row>
    <row r="5428" spans="1:16" x14ac:dyDescent="0.2">
      <c r="A5428" s="4" t="s">
        <v>5273</v>
      </c>
      <c r="B5428" s="4" t="s">
        <v>5274</v>
      </c>
      <c r="C5428" s="4">
        <v>-0.32629673439281098</v>
      </c>
      <c r="D5428" s="4">
        <v>-0.28503883578523098</v>
      </c>
      <c r="E5428" s="4">
        <v>1.76008263800701E-2</v>
      </c>
      <c r="F5428" s="4">
        <v>5.4625162869921503E-3</v>
      </c>
      <c r="G5428" s="4">
        <v>-1.0387797683540601</v>
      </c>
      <c r="H5428" s="4">
        <v>-0.68418965005652799</v>
      </c>
      <c r="I5428" s="4" t="s">
        <v>3010</v>
      </c>
      <c r="J5428" s="4" t="s">
        <v>3011</v>
      </c>
      <c r="K5428" s="4" t="s">
        <v>3012</v>
      </c>
      <c r="L5428" s="4" t="s">
        <v>3013</v>
      </c>
      <c r="M5428" s="4">
        <f>TTEST(C5428:H5428,{0,0},2,3)</f>
        <v>7.0180734248581136E-2</v>
      </c>
      <c r="N5428" s="4">
        <f t="shared" si="171"/>
        <v>0.38520694098692793</v>
      </c>
      <c r="O5428" s="8" t="s">
        <v>11028</v>
      </c>
      <c r="P5428" s="4">
        <f t="shared" si="170"/>
        <v>1.1537820923981985</v>
      </c>
    </row>
    <row r="5429" spans="1:16" x14ac:dyDescent="0.2">
      <c r="A5429" s="4" t="s">
        <v>6206</v>
      </c>
      <c r="B5429" s="4" t="s">
        <v>6207</v>
      </c>
      <c r="C5429" s="4">
        <v>-0.55123610705734505</v>
      </c>
      <c r="D5429" s="4">
        <v>0.110686311689825</v>
      </c>
      <c r="E5429" s="4"/>
      <c r="F5429" s="4">
        <v>-0.18650097224353801</v>
      </c>
      <c r="G5429" s="4">
        <v>-0.93454423034596301</v>
      </c>
      <c r="H5429" s="4">
        <v>-0.73233692634238101</v>
      </c>
      <c r="I5429" s="4" t="s">
        <v>4321</v>
      </c>
      <c r="J5429" s="4" t="s">
        <v>4322</v>
      </c>
      <c r="K5429" s="4" t="s">
        <v>4323</v>
      </c>
      <c r="L5429" s="4" t="s">
        <v>4324</v>
      </c>
      <c r="M5429" s="4">
        <f>TTEST(C5429:H5429,{0,0},2,3)</f>
        <v>7.1351003135315366E-2</v>
      </c>
      <c r="N5429" s="4">
        <f t="shared" si="171"/>
        <v>0.45878638485988044</v>
      </c>
      <c r="O5429" s="8" t="s">
        <v>11028</v>
      </c>
      <c r="P5429" s="4">
        <f t="shared" si="170"/>
        <v>1.1465999166899148</v>
      </c>
    </row>
    <row r="5430" spans="1:16" x14ac:dyDescent="0.2">
      <c r="A5430" s="4" t="s">
        <v>4427</v>
      </c>
      <c r="B5430" s="4" t="s">
        <v>4428</v>
      </c>
      <c r="C5430" s="4">
        <v>-1.1590430726015299</v>
      </c>
      <c r="D5430" s="4">
        <v>-1.13375099444355</v>
      </c>
      <c r="E5430" s="4"/>
      <c r="F5430" s="4"/>
      <c r="G5430" s="4">
        <v>-0.38882712813605202</v>
      </c>
      <c r="H5430" s="4"/>
      <c r="I5430" s="4" t="s">
        <v>4429</v>
      </c>
      <c r="J5430" s="4" t="s">
        <v>4430</v>
      </c>
      <c r="K5430" s="4" t="s">
        <v>4431</v>
      </c>
      <c r="L5430" s="4" t="s">
        <v>4432</v>
      </c>
      <c r="M5430" s="4">
        <f>TTEST(C5430:H5430,{0,0},2,3)</f>
        <v>7.1423624168741928E-2</v>
      </c>
      <c r="N5430" s="4">
        <f t="shared" si="171"/>
        <v>0.89387373172704399</v>
      </c>
      <c r="O5430" s="8" t="s">
        <v>11028</v>
      </c>
      <c r="P5430" s="4">
        <f t="shared" si="170"/>
        <v>1.1461581166670023</v>
      </c>
    </row>
    <row r="5431" spans="1:16" x14ac:dyDescent="0.2">
      <c r="A5431" s="4" t="s">
        <v>35</v>
      </c>
      <c r="B5431" s="4" t="s">
        <v>36</v>
      </c>
      <c r="C5431" s="4">
        <v>-2.1688571035077802</v>
      </c>
      <c r="D5431" s="4"/>
      <c r="E5431" s="4">
        <v>-3.9300794792634002</v>
      </c>
      <c r="F5431" s="4"/>
      <c r="G5431" s="4">
        <v>-1.5259179529145399</v>
      </c>
      <c r="H5431" s="4"/>
      <c r="I5431" s="4" t="s">
        <v>37</v>
      </c>
      <c r="J5431" s="4" t="s">
        <v>38</v>
      </c>
      <c r="K5431" s="4" t="s">
        <v>39</v>
      </c>
      <c r="L5431" s="4" t="s">
        <v>40</v>
      </c>
      <c r="M5431" s="4">
        <f>TTEST(C5431:H5431,{0,0},2,3)</f>
        <v>7.1475963637430473E-2</v>
      </c>
      <c r="N5431" s="4">
        <f t="shared" si="171"/>
        <v>2.5416181785619067</v>
      </c>
      <c r="O5431" s="8" t="s">
        <v>11028</v>
      </c>
      <c r="P5431" s="4">
        <f t="shared" si="170"/>
        <v>1.1458399807814814</v>
      </c>
    </row>
    <row r="5432" spans="1:16" x14ac:dyDescent="0.2">
      <c r="A5432" s="4" t="s">
        <v>5457</v>
      </c>
      <c r="B5432" s="4" t="s">
        <v>5458</v>
      </c>
      <c r="C5432" s="4">
        <v>-0.52264287992167702</v>
      </c>
      <c r="D5432" s="4"/>
      <c r="E5432" s="4">
        <v>-0.31158674357907101</v>
      </c>
      <c r="F5432" s="4"/>
      <c r="G5432" s="4">
        <v>-0.35135708166620899</v>
      </c>
      <c r="H5432" s="4">
        <v>-1.45014235698034E-3</v>
      </c>
      <c r="I5432" s="4" t="s">
        <v>1291</v>
      </c>
      <c r="J5432" s="4" t="s">
        <v>1292</v>
      </c>
      <c r="K5432" s="4" t="s">
        <v>1293</v>
      </c>
      <c r="L5432" s="4" t="s">
        <v>1294</v>
      </c>
      <c r="M5432" s="4">
        <f>TTEST(C5432:H5432,{0,0},2,3)</f>
        <v>7.172824558212057E-2</v>
      </c>
      <c r="N5432" s="4">
        <f t="shared" si="171"/>
        <v>0.29675921188098436</v>
      </c>
      <c r="O5432" s="8" t="s">
        <v>11028</v>
      </c>
      <c r="P5432" s="4">
        <f t="shared" si="170"/>
        <v>1.1443097915446279</v>
      </c>
    </row>
    <row r="5433" spans="1:16" x14ac:dyDescent="0.2">
      <c r="A5433" s="4" t="s">
        <v>795</v>
      </c>
      <c r="B5433" s="4" t="s">
        <v>796</v>
      </c>
      <c r="C5433" s="4"/>
      <c r="D5433" s="4"/>
      <c r="E5433" s="4"/>
      <c r="F5433" s="4">
        <v>-1.66968699495936</v>
      </c>
      <c r="G5433" s="4"/>
      <c r="H5433" s="4">
        <v>-1.32916956535362</v>
      </c>
      <c r="I5433" s="4" t="s">
        <v>203</v>
      </c>
      <c r="J5433" s="4" t="s">
        <v>204</v>
      </c>
      <c r="K5433" s="4" t="s">
        <v>205</v>
      </c>
      <c r="L5433" s="4" t="s">
        <v>206</v>
      </c>
      <c r="M5433" s="4">
        <f>TTEST(C5433:H5433,{0,0},2,3)</f>
        <v>7.1979298988860962E-2</v>
      </c>
      <c r="N5433" s="4">
        <f t="shared" si="171"/>
        <v>1.49942828015649</v>
      </c>
      <c r="O5433" s="8" t="s">
        <v>11028</v>
      </c>
      <c r="P5433" s="4">
        <f t="shared" si="170"/>
        <v>1.1427923872851073</v>
      </c>
    </row>
    <row r="5434" spans="1:16" x14ac:dyDescent="0.2">
      <c r="A5434" s="4" t="s">
        <v>5922</v>
      </c>
      <c r="B5434" s="4" t="s">
        <v>5923</v>
      </c>
      <c r="C5434" s="4">
        <v>-0.75424832103246797</v>
      </c>
      <c r="D5434" s="4">
        <v>-9.1259231819671993E-2</v>
      </c>
      <c r="E5434" s="4">
        <v>-7.40211376808977E-2</v>
      </c>
      <c r="F5434" s="4">
        <v>-0.12594118644376501</v>
      </c>
      <c r="G5434" s="4">
        <v>-6.7044453462459103E-2</v>
      </c>
      <c r="H5434" s="4">
        <v>-0.59882642374651796</v>
      </c>
      <c r="I5434" s="4" t="s">
        <v>5924</v>
      </c>
      <c r="J5434" s="4" t="s">
        <v>5925</v>
      </c>
      <c r="K5434" s="4" t="s">
        <v>5926</v>
      </c>
      <c r="L5434" s="4" t="s">
        <v>5927</v>
      </c>
      <c r="M5434" s="4">
        <f>TTEST(C5434:H5434,{0,0},2,3)</f>
        <v>7.2417451849935532E-2</v>
      </c>
      <c r="N5434" s="4">
        <f t="shared" si="171"/>
        <v>0.2852234590309633</v>
      </c>
      <c r="O5434" s="8" t="s">
        <v>11028</v>
      </c>
      <c r="P5434" s="4">
        <f t="shared" si="170"/>
        <v>1.1401567607532188</v>
      </c>
    </row>
    <row r="5435" spans="1:16" x14ac:dyDescent="0.2">
      <c r="A5435" s="4" t="s">
        <v>3309</v>
      </c>
      <c r="B5435" s="4" t="s">
        <v>3310</v>
      </c>
      <c r="C5435" s="4"/>
      <c r="D5435" s="4">
        <v>-0.89890052799082099</v>
      </c>
      <c r="E5435" s="4"/>
      <c r="F5435" s="4"/>
      <c r="G5435" s="4">
        <v>-1.13173111792086</v>
      </c>
      <c r="H5435" s="4"/>
      <c r="I5435" s="4" t="s">
        <v>3070</v>
      </c>
      <c r="J5435" s="4" t="s">
        <v>3071</v>
      </c>
      <c r="K5435" s="4" t="s">
        <v>3072</v>
      </c>
      <c r="L5435" s="4" t="s">
        <v>3073</v>
      </c>
      <c r="M5435" s="4">
        <f>TTEST(C5435:H5435,{0,0},2,3)</f>
        <v>7.2676931548643825E-2</v>
      </c>
      <c r="N5435" s="4">
        <f t="shared" si="171"/>
        <v>1.0153158229558406</v>
      </c>
      <c r="O5435" s="8" t="s">
        <v>11028</v>
      </c>
      <c r="P5435" s="4">
        <f t="shared" si="170"/>
        <v>1.1386034170770372</v>
      </c>
    </row>
    <row r="5436" spans="1:16" x14ac:dyDescent="0.2">
      <c r="A5436" s="4" t="s">
        <v>11087</v>
      </c>
      <c r="B5436" s="4" t="s">
        <v>11088</v>
      </c>
      <c r="C5436" s="4"/>
      <c r="D5436" s="4"/>
      <c r="E5436" s="4">
        <v>0.118938620832318</v>
      </c>
      <c r="F5436" s="4">
        <v>8.3928716060251707E-2</v>
      </c>
      <c r="G5436" s="4"/>
      <c r="H5436" s="4">
        <v>0.21753252962979999</v>
      </c>
      <c r="I5436" s="4" t="s">
        <v>1397</v>
      </c>
      <c r="J5436" s="4" t="s">
        <v>1398</v>
      </c>
      <c r="K5436" s="4" t="s">
        <v>1399</v>
      </c>
      <c r="L5436" s="4" t="s">
        <v>1400</v>
      </c>
      <c r="M5436" s="4">
        <f>TTEST(C5436:H5436,{0,0},2,3)</f>
        <v>7.269556008262168E-2</v>
      </c>
      <c r="N5436" s="4">
        <f t="shared" si="171"/>
        <v>-0.1401332888407899</v>
      </c>
      <c r="O5436" s="8" t="s">
        <v>11028</v>
      </c>
      <c r="P5436" s="4">
        <f t="shared" si="170"/>
        <v>1.1384921130818173</v>
      </c>
    </row>
    <row r="5437" spans="1:16" x14ac:dyDescent="0.2">
      <c r="A5437" s="4" t="s">
        <v>11089</v>
      </c>
      <c r="B5437" s="4" t="s">
        <v>11090</v>
      </c>
      <c r="C5437" s="4"/>
      <c r="D5437" s="4"/>
      <c r="E5437" s="4">
        <v>-0.27962435505961197</v>
      </c>
      <c r="F5437" s="4"/>
      <c r="G5437" s="4">
        <v>-0.35269193701440599</v>
      </c>
      <c r="H5437" s="4"/>
      <c r="I5437" s="4" t="s">
        <v>377</v>
      </c>
      <c r="J5437" s="4" t="s">
        <v>378</v>
      </c>
      <c r="K5437" s="4" t="s">
        <v>379</v>
      </c>
      <c r="L5437" s="4" t="s">
        <v>380</v>
      </c>
      <c r="M5437" s="4">
        <f>TTEST(C5437:H5437,{0,0},2,3)</f>
        <v>7.3240032433526697E-2</v>
      </c>
      <c r="N5437" s="4">
        <f t="shared" si="171"/>
        <v>0.31615814603700898</v>
      </c>
      <c r="O5437" s="8" t="s">
        <v>11028</v>
      </c>
      <c r="P5437" s="4">
        <f t="shared" si="170"/>
        <v>1.1352514720478595</v>
      </c>
    </row>
    <row r="5438" spans="1:16" x14ac:dyDescent="0.2">
      <c r="A5438" s="4" t="s">
        <v>4821</v>
      </c>
      <c r="B5438" s="4" t="s">
        <v>4822</v>
      </c>
      <c r="C5438" s="4">
        <v>-0.19729555969481599</v>
      </c>
      <c r="D5438" s="4">
        <v>-7.2732804715263596E-2</v>
      </c>
      <c r="E5438" s="4">
        <v>2.91282109648386E-2</v>
      </c>
      <c r="F5438" s="4">
        <v>-0.27460886903626402</v>
      </c>
      <c r="G5438" s="4">
        <v>-6.0339997889830799E-2</v>
      </c>
      <c r="H5438" s="4">
        <v>-0.52497108694587902</v>
      </c>
      <c r="I5438" s="4" t="s">
        <v>1133</v>
      </c>
      <c r="J5438" s="4" t="s">
        <v>1134</v>
      </c>
      <c r="K5438" s="4" t="s">
        <v>1135</v>
      </c>
      <c r="L5438" s="4" t="s">
        <v>1136</v>
      </c>
      <c r="M5438" s="4">
        <f>TTEST(C5438:H5438,{0,0},2,3)</f>
        <v>7.3367171587825741E-2</v>
      </c>
      <c r="N5438" s="4">
        <f t="shared" si="171"/>
        <v>0.18347001788620246</v>
      </c>
      <c r="O5438" s="8" t="s">
        <v>11028</v>
      </c>
      <c r="P5438" s="4">
        <f t="shared" si="170"/>
        <v>1.134498223292367</v>
      </c>
    </row>
    <row r="5439" spans="1:16" x14ac:dyDescent="0.2">
      <c r="A5439" s="4" t="s">
        <v>4121</v>
      </c>
      <c r="B5439" s="4" t="s">
        <v>4122</v>
      </c>
      <c r="C5439" s="4">
        <v>2.8003851297626801E-2</v>
      </c>
      <c r="D5439" s="4">
        <v>-0.24239454751126099</v>
      </c>
      <c r="E5439" s="4">
        <v>6.8030109270897601E-2</v>
      </c>
      <c r="F5439" s="4">
        <v>-0.36846559489629299</v>
      </c>
      <c r="G5439" s="4">
        <v>-0.33356930594406897</v>
      </c>
      <c r="H5439" s="4">
        <v>-0.67137836986935395</v>
      </c>
      <c r="I5439" s="4" t="s">
        <v>3076</v>
      </c>
      <c r="J5439" s="4" t="s">
        <v>3077</v>
      </c>
      <c r="K5439" s="4" t="s">
        <v>3078</v>
      </c>
      <c r="L5439" s="4" t="s">
        <v>3079</v>
      </c>
      <c r="M5439" s="4">
        <f>TTEST(C5439:H5439,{0,0},2,3)</f>
        <v>7.339501885401864E-2</v>
      </c>
      <c r="N5439" s="4">
        <f t="shared" si="171"/>
        <v>0.25329564294207541</v>
      </c>
      <c r="O5439" s="8" t="s">
        <v>11028</v>
      </c>
      <c r="P5439" s="4">
        <f t="shared" si="170"/>
        <v>1.1343334136209879</v>
      </c>
    </row>
    <row r="5440" spans="1:16" x14ac:dyDescent="0.2">
      <c r="A5440" s="4" t="s">
        <v>6674</v>
      </c>
      <c r="B5440" s="4" t="s">
        <v>6675</v>
      </c>
      <c r="C5440" s="4">
        <v>4.1168151614702497E-2</v>
      </c>
      <c r="D5440" s="4">
        <v>0.53404161369770997</v>
      </c>
      <c r="E5440" s="4">
        <v>0.20879675079031401</v>
      </c>
      <c r="F5440" s="4"/>
      <c r="G5440" s="4"/>
      <c r="H5440" s="4">
        <v>0.34760148975805899</v>
      </c>
      <c r="I5440" s="4" t="s">
        <v>6676</v>
      </c>
      <c r="J5440" s="4" t="s">
        <v>6677</v>
      </c>
      <c r="K5440" s="4" t="s">
        <v>6678</v>
      </c>
      <c r="L5440" s="4" t="s">
        <v>6679</v>
      </c>
      <c r="M5440" s="4">
        <f>TTEST(C5440:H5440,{0,0},2,3)</f>
        <v>7.3428388527018607E-2</v>
      </c>
      <c r="N5440" s="4">
        <f t="shared" si="171"/>
        <v>-0.28290200146519634</v>
      </c>
      <c r="O5440" s="8" t="s">
        <v>11028</v>
      </c>
      <c r="P5440" s="4">
        <f t="shared" si="170"/>
        <v>1.1341360027945422</v>
      </c>
    </row>
    <row r="5441" spans="1:16" x14ac:dyDescent="0.2">
      <c r="A5441" s="4" t="s">
        <v>767</v>
      </c>
      <c r="B5441" s="4" t="s">
        <v>768</v>
      </c>
      <c r="C5441" s="4"/>
      <c r="D5441" s="4"/>
      <c r="E5441" s="4">
        <v>-1.03580000094683</v>
      </c>
      <c r="F5441" s="4">
        <v>-1.1344557889890501</v>
      </c>
      <c r="G5441" s="4">
        <v>-2.39696352298271</v>
      </c>
      <c r="H5441" s="4"/>
      <c r="I5441" s="4" t="s">
        <v>769</v>
      </c>
      <c r="J5441" s="4" t="s">
        <v>770</v>
      </c>
      <c r="K5441" s="4" t="s">
        <v>771</v>
      </c>
      <c r="L5441" s="4" t="s">
        <v>772</v>
      </c>
      <c r="M5441" s="4">
        <f>TTEST(C5441:H5441,{0,0},2,3)</f>
        <v>7.3796241185035583E-2</v>
      </c>
      <c r="N5441" s="4">
        <f t="shared" si="171"/>
        <v>1.5224064376395301</v>
      </c>
      <c r="O5441" s="8" t="s">
        <v>11028</v>
      </c>
      <c r="P5441" s="4">
        <f t="shared" si="170"/>
        <v>1.1319657584231759</v>
      </c>
    </row>
    <row r="5442" spans="1:16" x14ac:dyDescent="0.2">
      <c r="A5442" s="4" t="s">
        <v>4713</v>
      </c>
      <c r="B5442" s="4" t="s">
        <v>4714</v>
      </c>
      <c r="C5442" s="4">
        <v>-5.4696329929785903E-2</v>
      </c>
      <c r="D5442" s="4">
        <v>-0.120880572695664</v>
      </c>
      <c r="E5442" s="4">
        <v>-4.9930665007503303E-2</v>
      </c>
      <c r="F5442" s="4">
        <v>-0.14626121904230599</v>
      </c>
      <c r="G5442" s="4">
        <v>-0.107675375020408</v>
      </c>
      <c r="H5442" s="4">
        <v>-0.53902929597706395</v>
      </c>
      <c r="I5442" s="4" t="s">
        <v>2722</v>
      </c>
      <c r="J5442" s="4" t="s">
        <v>2723</v>
      </c>
      <c r="K5442" s="4" t="s">
        <v>2724</v>
      </c>
      <c r="L5442" s="4" t="s">
        <v>2725</v>
      </c>
      <c r="M5442" s="4">
        <f>TTEST(C5442:H5442,{0,0},2,3)</f>
        <v>7.4281464694309907E-2</v>
      </c>
      <c r="N5442" s="4">
        <f t="shared" si="171"/>
        <v>0.1697455762787885</v>
      </c>
      <c r="O5442" s="8" t="s">
        <v>11028</v>
      </c>
      <c r="P5442" s="4">
        <f t="shared" si="170"/>
        <v>1.1291195413567998</v>
      </c>
    </row>
    <row r="5443" spans="1:16" x14ac:dyDescent="0.2">
      <c r="A5443" s="4" t="s">
        <v>4169</v>
      </c>
      <c r="B5443" s="4" t="s">
        <v>4170</v>
      </c>
      <c r="C5443" s="4">
        <v>-0.33691696883939298</v>
      </c>
      <c r="D5443" s="4">
        <v>3.6361447277043102E-2</v>
      </c>
      <c r="E5443" s="4">
        <v>-0.182068221183842</v>
      </c>
      <c r="F5443" s="4">
        <v>3.7386882199414502E-2</v>
      </c>
      <c r="G5443" s="4">
        <v>-0.32692711057417501</v>
      </c>
      <c r="H5443" s="4">
        <v>-0.635707460323928</v>
      </c>
      <c r="I5443" s="4" t="s">
        <v>4171</v>
      </c>
      <c r="J5443" s="4" t="s">
        <v>4172</v>
      </c>
      <c r="K5443" s="4" t="s">
        <v>4173</v>
      </c>
      <c r="L5443" s="4" t="s">
        <v>4174</v>
      </c>
      <c r="M5443" s="4">
        <f>TTEST(C5443:H5443,{0,0},2,3)</f>
        <v>7.548611748971594E-2</v>
      </c>
      <c r="N5443" s="4">
        <f t="shared" si="171"/>
        <v>0.23464523857414674</v>
      </c>
      <c r="O5443" s="8" t="s">
        <v>11028</v>
      </c>
      <c r="P5443" s="4">
        <f t="shared" si="170"/>
        <v>1.1221329113109093</v>
      </c>
    </row>
    <row r="5444" spans="1:16" x14ac:dyDescent="0.2">
      <c r="A5444" s="4" t="s">
        <v>4065</v>
      </c>
      <c r="B5444" s="4" t="s">
        <v>4066</v>
      </c>
      <c r="C5444" s="4"/>
      <c r="D5444" s="4"/>
      <c r="E5444" s="4"/>
      <c r="F5444" s="4">
        <v>-0.55351969555394298</v>
      </c>
      <c r="G5444" s="4">
        <v>-0.70511768671728203</v>
      </c>
      <c r="H5444" s="4"/>
      <c r="I5444" s="4" t="s">
        <v>1219</v>
      </c>
      <c r="J5444" s="4" t="s">
        <v>1220</v>
      </c>
      <c r="K5444" s="4" t="s">
        <v>1221</v>
      </c>
      <c r="L5444" s="4" t="s">
        <v>1222</v>
      </c>
      <c r="M5444" s="4">
        <f>TTEST(C5444:H5444,{0,0},2,3)</f>
        <v>7.6310779033064713E-2</v>
      </c>
      <c r="N5444" s="4">
        <f t="shared" si="171"/>
        <v>0.62931869113561256</v>
      </c>
      <c r="O5444" s="8" t="s">
        <v>11028</v>
      </c>
      <c r="P5444" s="4">
        <f t="shared" si="170"/>
        <v>1.1174141128453094</v>
      </c>
    </row>
    <row r="5445" spans="1:16" x14ac:dyDescent="0.2">
      <c r="A5445" s="4" t="s">
        <v>7438</v>
      </c>
      <c r="B5445" s="4" t="s">
        <v>7439</v>
      </c>
      <c r="C5445" s="4"/>
      <c r="D5445" s="4"/>
      <c r="E5445" s="4">
        <v>0.44618352350226398</v>
      </c>
      <c r="F5445" s="4"/>
      <c r="G5445" s="4">
        <v>0.89814909868776205</v>
      </c>
      <c r="H5445" s="4">
        <v>0.35982288656521499</v>
      </c>
      <c r="I5445" s="4" t="s">
        <v>4239</v>
      </c>
      <c r="J5445" s="4" t="s">
        <v>4240</v>
      </c>
      <c r="K5445" s="4" t="s">
        <v>4241</v>
      </c>
      <c r="L5445" s="4" t="s">
        <v>4242</v>
      </c>
      <c r="M5445" s="4">
        <f>TTEST(C5445:H5445,{0,0},2,3)</f>
        <v>7.6561868573381431E-2</v>
      </c>
      <c r="N5445" s="4">
        <f t="shared" si="171"/>
        <v>-0.56805183625174704</v>
      </c>
      <c r="O5445" s="8" t="s">
        <v>11028</v>
      </c>
      <c r="P5445" s="4">
        <f t="shared" si="170"/>
        <v>1.1159874756856849</v>
      </c>
    </row>
    <row r="5446" spans="1:16" x14ac:dyDescent="0.2">
      <c r="A5446" s="4" t="s">
        <v>4459</v>
      </c>
      <c r="B5446" s="4" t="s">
        <v>4460</v>
      </c>
      <c r="C5446" s="4"/>
      <c r="D5446" s="4">
        <v>1.5805100935041401</v>
      </c>
      <c r="E5446" s="4"/>
      <c r="F5446" s="4"/>
      <c r="G5446" s="4">
        <v>1.23476180291584</v>
      </c>
      <c r="H5446" s="4"/>
      <c r="I5446" s="4" t="s">
        <v>1913</v>
      </c>
      <c r="J5446" s="4" t="s">
        <v>1914</v>
      </c>
      <c r="K5446" s="4" t="s">
        <v>1915</v>
      </c>
      <c r="L5446" s="4" t="s">
        <v>1916</v>
      </c>
      <c r="M5446" s="4">
        <f>TTEST(C5446:H5446,{0,0},2,3)</f>
        <v>7.7794790166535899E-2</v>
      </c>
      <c r="N5446" s="4">
        <f t="shared" si="171"/>
        <v>-1.4076359482099901</v>
      </c>
      <c r="O5446" s="8" t="s">
        <v>11028</v>
      </c>
      <c r="P5446" s="4">
        <f t="shared" si="170"/>
        <v>1.1090494862710489</v>
      </c>
    </row>
    <row r="5447" spans="1:16" x14ac:dyDescent="0.2">
      <c r="A5447" s="4" t="s">
        <v>5948</v>
      </c>
      <c r="B5447" s="4" t="s">
        <v>5949</v>
      </c>
      <c r="C5447" s="4">
        <v>0.44216601639117498</v>
      </c>
      <c r="D5447" s="4">
        <v>0.366660920201202</v>
      </c>
      <c r="E5447" s="4">
        <v>0.18237368968734299</v>
      </c>
      <c r="F5447" s="4">
        <v>-0.100435311419397</v>
      </c>
      <c r="G5447" s="4">
        <v>0.128508480634932</v>
      </c>
      <c r="H5447" s="4">
        <v>5.93986232690564E-2</v>
      </c>
      <c r="I5447" s="4" t="s">
        <v>4125</v>
      </c>
      <c r="J5447" s="4" t="s">
        <v>4126</v>
      </c>
      <c r="K5447" s="4" t="s">
        <v>4127</v>
      </c>
      <c r="L5447" s="4" t="s">
        <v>4128</v>
      </c>
      <c r="M5447" s="4">
        <f>TTEST(C5447:H5447,{0,0},2,3)</f>
        <v>7.85938010189004E-2</v>
      </c>
      <c r="N5447" s="4">
        <f t="shared" si="171"/>
        <v>-0.1797787364607186</v>
      </c>
      <c r="O5447" s="8" t="s">
        <v>11028</v>
      </c>
      <c r="P5447" s="4">
        <f t="shared" si="170"/>
        <v>1.1046117070070727</v>
      </c>
    </row>
    <row r="5448" spans="1:16" x14ac:dyDescent="0.2">
      <c r="A5448" s="4" t="s">
        <v>9296</v>
      </c>
      <c r="B5448" s="4" t="s">
        <v>9297</v>
      </c>
      <c r="C5448" s="4"/>
      <c r="D5448" s="4"/>
      <c r="E5448" s="4">
        <v>-0.28280999818828401</v>
      </c>
      <c r="F5448" s="4"/>
      <c r="G5448" s="4"/>
      <c r="H5448" s="4">
        <v>-0.220138223442015</v>
      </c>
      <c r="I5448" s="4" t="s">
        <v>1721</v>
      </c>
      <c r="J5448" s="4" t="s">
        <v>1722</v>
      </c>
      <c r="K5448" s="4" t="s">
        <v>1723</v>
      </c>
      <c r="L5448" s="4" t="s">
        <v>1724</v>
      </c>
      <c r="M5448" s="4">
        <f>TTEST(C5448:H5448,{0,0},2,3)</f>
        <v>7.8921622824954268E-2</v>
      </c>
      <c r="N5448" s="4">
        <f t="shared" si="171"/>
        <v>0.25147411081514948</v>
      </c>
      <c r="O5448" s="8" t="s">
        <v>11028</v>
      </c>
      <c r="P5448" s="4">
        <f t="shared" si="170"/>
        <v>1.1028039931527833</v>
      </c>
    </row>
    <row r="5449" spans="1:16" x14ac:dyDescent="0.2">
      <c r="A5449" s="4" t="s">
        <v>5904</v>
      </c>
      <c r="B5449" s="4" t="s">
        <v>5905</v>
      </c>
      <c r="C5449" s="4">
        <v>-0.41998984158743302</v>
      </c>
      <c r="D5449" s="4">
        <v>-5.6550925398894399E-2</v>
      </c>
      <c r="E5449" s="4">
        <v>-0.25069169161328703</v>
      </c>
      <c r="F5449" s="4">
        <v>-0.42685665298867898</v>
      </c>
      <c r="G5449" s="4"/>
      <c r="H5449" s="4">
        <v>-1.2636837341653899</v>
      </c>
      <c r="I5449" s="4" t="s">
        <v>5291</v>
      </c>
      <c r="J5449" s="4" t="s">
        <v>5292</v>
      </c>
      <c r="K5449" s="4" t="s">
        <v>5293</v>
      </c>
      <c r="L5449" s="4" t="s">
        <v>5294</v>
      </c>
      <c r="M5449" s="4">
        <f>TTEST(C5449:H5449,{0,0},2,3)</f>
        <v>7.9182322194377333E-2</v>
      </c>
      <c r="N5449" s="4">
        <f t="shared" si="171"/>
        <v>0.48355456915073669</v>
      </c>
      <c r="O5449" s="8" t="s">
        <v>11028</v>
      </c>
      <c r="P5449" s="4">
        <f t="shared" si="170"/>
        <v>1.1013717657637161</v>
      </c>
    </row>
    <row r="5450" spans="1:16" x14ac:dyDescent="0.2">
      <c r="A5450" s="4" t="s">
        <v>4313</v>
      </c>
      <c r="B5450" s="4" t="s">
        <v>4314</v>
      </c>
      <c r="C5450" s="4">
        <v>-1.02416667615656</v>
      </c>
      <c r="D5450" s="4">
        <v>-2.55287975942456</v>
      </c>
      <c r="E5450" s="4">
        <v>0.142316302566901</v>
      </c>
      <c r="F5450" s="4">
        <v>-0.17819651986325499</v>
      </c>
      <c r="G5450" s="4">
        <v>-2.3468464171094698</v>
      </c>
      <c r="H5450" s="4">
        <v>-0.27974477439530399</v>
      </c>
      <c r="I5450" s="4" t="s">
        <v>4239</v>
      </c>
      <c r="J5450" s="4" t="s">
        <v>4240</v>
      </c>
      <c r="K5450" s="4" t="s">
        <v>4241</v>
      </c>
      <c r="L5450" s="4" t="s">
        <v>4242</v>
      </c>
      <c r="M5450" s="4">
        <f>TTEST(C5450:H5450,{0,0},2,3)</f>
        <v>7.9296127104323696E-2</v>
      </c>
      <c r="N5450" s="4">
        <f t="shared" si="171"/>
        <v>1.0399196407303746</v>
      </c>
      <c r="O5450" s="8" t="s">
        <v>11028</v>
      </c>
      <c r="P5450" s="4">
        <f t="shared" si="170"/>
        <v>1.1007480235057907</v>
      </c>
    </row>
    <row r="5451" spans="1:16" x14ac:dyDescent="0.2">
      <c r="A5451" s="4" t="s">
        <v>3653</v>
      </c>
      <c r="B5451" s="4" t="s">
        <v>3654</v>
      </c>
      <c r="C5451" s="4">
        <v>-0.19753711825456099</v>
      </c>
      <c r="D5451" s="4">
        <v>-1.20805476025981</v>
      </c>
      <c r="E5451" s="4">
        <v>-0.214783152975209</v>
      </c>
      <c r="F5451" s="4">
        <v>-1.0112095662163301</v>
      </c>
      <c r="G5451" s="4">
        <v>3.7853078062404198E-2</v>
      </c>
      <c r="H5451" s="4">
        <v>-0.17236482819547</v>
      </c>
      <c r="I5451" s="4" t="s">
        <v>717</v>
      </c>
      <c r="J5451" s="4" t="s">
        <v>718</v>
      </c>
      <c r="K5451" s="4" t="s">
        <v>719</v>
      </c>
      <c r="L5451" s="4" t="s">
        <v>720</v>
      </c>
      <c r="M5451" s="4">
        <f>TTEST(C5451:H5451,{0,0},2,3)</f>
        <v>7.9563853513521424E-2</v>
      </c>
      <c r="N5451" s="4">
        <f t="shared" si="171"/>
        <v>0.46101605797316259</v>
      </c>
      <c r="O5451" s="8" t="s">
        <v>11028</v>
      </c>
      <c r="P5451" s="4">
        <f t="shared" si="170"/>
        <v>1.0992841908677389</v>
      </c>
    </row>
    <row r="5452" spans="1:16" x14ac:dyDescent="0.2">
      <c r="A5452" s="4" t="s">
        <v>6618</v>
      </c>
      <c r="B5452" s="4" t="s">
        <v>6619</v>
      </c>
      <c r="C5452" s="4"/>
      <c r="D5452" s="4"/>
      <c r="E5452" s="4"/>
      <c r="F5452" s="4">
        <v>-0.707513972338079</v>
      </c>
      <c r="G5452" s="4">
        <v>-0.248742014791276</v>
      </c>
      <c r="H5452" s="4">
        <v>-0.84666122331927396</v>
      </c>
      <c r="I5452" s="4" t="s">
        <v>6480</v>
      </c>
      <c r="J5452" s="4" t="s">
        <v>6481</v>
      </c>
      <c r="K5452" s="4" t="s">
        <v>6482</v>
      </c>
      <c r="L5452" s="4" t="s">
        <v>6483</v>
      </c>
      <c r="M5452" s="4">
        <f>TTEST(C5452:H5452,{0,0},2,3)</f>
        <v>7.9695171734004755E-2</v>
      </c>
      <c r="N5452" s="4">
        <f t="shared" si="171"/>
        <v>0.60097240348287639</v>
      </c>
      <c r="O5452" s="8" t="s">
        <v>11028</v>
      </c>
      <c r="P5452" s="4">
        <f t="shared" si="170"/>
        <v>1.0985679891785021</v>
      </c>
    </row>
    <row r="5453" spans="1:16" x14ac:dyDescent="0.2">
      <c r="A5453" s="4" t="s">
        <v>5916</v>
      </c>
      <c r="B5453" s="4" t="s">
        <v>5917</v>
      </c>
      <c r="C5453" s="4">
        <v>-0.484249090099451</v>
      </c>
      <c r="D5453" s="4">
        <v>2.38549549870435E-2</v>
      </c>
      <c r="E5453" s="4">
        <v>-7.9657103438378798E-2</v>
      </c>
      <c r="F5453" s="4">
        <v>1.6631091645106701E-2</v>
      </c>
      <c r="G5453" s="4">
        <v>-0.59412617593736095</v>
      </c>
      <c r="H5453" s="4">
        <v>-0.84624978131622997</v>
      </c>
      <c r="I5453" s="4" t="s">
        <v>1513</v>
      </c>
      <c r="J5453" s="4" t="s">
        <v>1514</v>
      </c>
      <c r="K5453" s="4" t="s">
        <v>1515</v>
      </c>
      <c r="L5453" s="4" t="s">
        <v>1516</v>
      </c>
      <c r="M5453" s="4">
        <f>TTEST(C5453:H5453,{0,0},2,3)</f>
        <v>7.9764849870713292E-2</v>
      </c>
      <c r="N5453" s="4">
        <f t="shared" si="171"/>
        <v>0.32729935069321175</v>
      </c>
      <c r="O5453" s="8" t="s">
        <v>11028</v>
      </c>
      <c r="P5453" s="4">
        <f t="shared" si="170"/>
        <v>1.0981884478752555</v>
      </c>
    </row>
    <row r="5454" spans="1:16" x14ac:dyDescent="0.2">
      <c r="A5454" s="4" t="s">
        <v>3821</v>
      </c>
      <c r="B5454" s="4" t="s">
        <v>3822</v>
      </c>
      <c r="C5454" s="4">
        <v>-0.15746088717128201</v>
      </c>
      <c r="D5454" s="4">
        <v>-0.33131344841737997</v>
      </c>
      <c r="E5454" s="4">
        <v>-0.65672290340905104</v>
      </c>
      <c r="F5454" s="4">
        <v>9.5663544927723804E-2</v>
      </c>
      <c r="G5454" s="4">
        <v>-5.4068019434786998E-3</v>
      </c>
      <c r="H5454" s="4">
        <v>-0.514891529741624</v>
      </c>
      <c r="I5454" s="4" t="s">
        <v>3823</v>
      </c>
      <c r="J5454" s="4" t="s">
        <v>3824</v>
      </c>
      <c r="K5454" s="4" t="s">
        <v>3825</v>
      </c>
      <c r="L5454" s="4" t="s">
        <v>3826</v>
      </c>
      <c r="M5454" s="4">
        <f>TTEST(C5454:H5454,{0,0},2,3)</f>
        <v>8.0329372161954918E-2</v>
      </c>
      <c r="N5454" s="4">
        <f t="shared" si="171"/>
        <v>0.26168867095918197</v>
      </c>
      <c r="O5454" s="8" t="s">
        <v>11028</v>
      </c>
      <c r="P5454" s="4">
        <f t="shared" si="170"/>
        <v>1.0951256273807266</v>
      </c>
    </row>
    <row r="5455" spans="1:16" x14ac:dyDescent="0.2">
      <c r="A5455" s="4" t="s">
        <v>5736</v>
      </c>
      <c r="B5455" s="4" t="s">
        <v>5737</v>
      </c>
      <c r="C5455" s="4">
        <v>-0.424828517091067</v>
      </c>
      <c r="D5455" s="4">
        <v>-0.34431545851939699</v>
      </c>
      <c r="E5455" s="4"/>
      <c r="F5455" s="4"/>
      <c r="G5455" s="4"/>
      <c r="H5455" s="4">
        <v>-0.87902740140746805</v>
      </c>
      <c r="I5455" s="4" t="s">
        <v>2085</v>
      </c>
      <c r="J5455" s="4" t="s">
        <v>2086</v>
      </c>
      <c r="K5455" s="4" t="s">
        <v>2087</v>
      </c>
      <c r="L5455" s="4" t="s">
        <v>2088</v>
      </c>
      <c r="M5455" s="4">
        <f>TTEST(C5455:H5455,{0,0},2,3)</f>
        <v>8.0819604093188002E-2</v>
      </c>
      <c r="N5455" s="4">
        <f t="shared" si="171"/>
        <v>0.54939045900597738</v>
      </c>
      <c r="O5455" s="8" t="s">
        <v>11028</v>
      </c>
      <c r="P5455" s="4">
        <f t="shared" si="170"/>
        <v>1.0924832813440628</v>
      </c>
    </row>
    <row r="5456" spans="1:16" x14ac:dyDescent="0.2">
      <c r="A5456" s="4" t="s">
        <v>5351</v>
      </c>
      <c r="B5456" s="4" t="s">
        <v>5352</v>
      </c>
      <c r="C5456" s="4">
        <v>-0.10303365864689799</v>
      </c>
      <c r="D5456" s="4">
        <v>-0.42421371095351001</v>
      </c>
      <c r="E5456" s="4">
        <v>-0.54996181499793995</v>
      </c>
      <c r="F5456" s="4">
        <v>0.24490854485928401</v>
      </c>
      <c r="G5456" s="4">
        <v>-0.26979743526034899</v>
      </c>
      <c r="H5456" s="4">
        <v>-0.48049205478182699</v>
      </c>
      <c r="I5456" s="4" t="s">
        <v>2123</v>
      </c>
      <c r="J5456" s="4" t="s">
        <v>2124</v>
      </c>
      <c r="K5456" s="4" t="s">
        <v>2125</v>
      </c>
      <c r="L5456" s="4" t="s">
        <v>2126</v>
      </c>
      <c r="M5456" s="4">
        <f>TTEST(C5456:H5456,{0,0},2,3)</f>
        <v>8.1128899325863743E-2</v>
      </c>
      <c r="N5456" s="4">
        <f t="shared" si="171"/>
        <v>0.26376502163020665</v>
      </c>
      <c r="O5456" s="8" t="s">
        <v>11028</v>
      </c>
      <c r="P5456" s="4">
        <f t="shared" si="170"/>
        <v>1.0908244160466307</v>
      </c>
    </row>
    <row r="5457" spans="1:16" x14ac:dyDescent="0.2">
      <c r="A5457" s="4" t="s">
        <v>3429</v>
      </c>
      <c r="B5457" s="4" t="s">
        <v>3430</v>
      </c>
      <c r="C5457" s="4"/>
      <c r="D5457" s="4">
        <v>-9.2835204301500301E-2</v>
      </c>
      <c r="E5457" s="4">
        <v>-0.31942881414415197</v>
      </c>
      <c r="F5457" s="4">
        <v>-0.244179435824802</v>
      </c>
      <c r="G5457" s="4"/>
      <c r="H5457" s="4"/>
      <c r="I5457" s="4" t="s">
        <v>2846</v>
      </c>
      <c r="J5457" s="4" t="s">
        <v>2847</v>
      </c>
      <c r="K5457" s="4" t="s">
        <v>2848</v>
      </c>
      <c r="L5457" s="4" t="s">
        <v>2849</v>
      </c>
      <c r="M5457" s="4">
        <f>TTEST(C5457:H5457,{0,0},2,3)</f>
        <v>8.1542569251049191E-2</v>
      </c>
      <c r="N5457" s="4">
        <f t="shared" si="171"/>
        <v>0.21881448475681808</v>
      </c>
      <c r="O5457" s="8" t="s">
        <v>11028</v>
      </c>
      <c r="P5457" s="4">
        <f t="shared" si="170"/>
        <v>1.0886156088763252</v>
      </c>
    </row>
    <row r="5458" spans="1:16" x14ac:dyDescent="0.2">
      <c r="A5458" s="4" t="s">
        <v>9994</v>
      </c>
      <c r="B5458" s="4" t="s">
        <v>9995</v>
      </c>
      <c r="C5458" s="4"/>
      <c r="D5458" s="4">
        <v>0.87792491305454901</v>
      </c>
      <c r="E5458" s="4"/>
      <c r="F5458" s="4">
        <v>0.62364299676527302</v>
      </c>
      <c r="G5458" s="4">
        <v>0.25966538082209401</v>
      </c>
      <c r="H5458" s="4"/>
      <c r="I5458" s="4" t="s">
        <v>101</v>
      </c>
      <c r="J5458" s="4" t="s">
        <v>102</v>
      </c>
      <c r="K5458" s="4" t="s">
        <v>103</v>
      </c>
      <c r="L5458" s="4" t="s">
        <v>104</v>
      </c>
      <c r="M5458" s="4">
        <f>TTEST(C5458:H5458,{0,0},2,3)</f>
        <v>8.2059113812409601E-2</v>
      </c>
      <c r="N5458" s="4">
        <f t="shared" si="171"/>
        <v>-0.58707776354730534</v>
      </c>
      <c r="O5458" s="8" t="s">
        <v>11028</v>
      </c>
      <c r="P5458" s="4">
        <f t="shared" si="170"/>
        <v>1.0858731774551236</v>
      </c>
    </row>
    <row r="5459" spans="1:16" x14ac:dyDescent="0.2">
      <c r="A5459" s="4" t="s">
        <v>1097</v>
      </c>
      <c r="B5459" s="4" t="s">
        <v>1098</v>
      </c>
      <c r="C5459" s="4">
        <v>-0.66500866430343197</v>
      </c>
      <c r="D5459" s="4">
        <v>-1.2718846107716799</v>
      </c>
      <c r="E5459" s="4"/>
      <c r="F5459" s="4">
        <v>-0.69617623864016198</v>
      </c>
      <c r="G5459" s="4">
        <v>0.39372740528060501</v>
      </c>
      <c r="H5459" s="4">
        <v>-1.2886065666966999</v>
      </c>
      <c r="I5459" s="4" t="s">
        <v>1099</v>
      </c>
      <c r="J5459" s="4" t="s">
        <v>1100</v>
      </c>
      <c r="K5459" s="4" t="s">
        <v>1101</v>
      </c>
      <c r="L5459" s="4" t="s">
        <v>1102</v>
      </c>
      <c r="M5459" s="4">
        <f>TTEST(C5459:H5459,{0,0},2,3)</f>
        <v>8.2302055301325561E-2</v>
      </c>
      <c r="N5459" s="4">
        <f t="shared" si="171"/>
        <v>0.70558973502627376</v>
      </c>
      <c r="O5459" s="8" t="s">
        <v>11028</v>
      </c>
      <c r="P5459" s="4">
        <f t="shared" ref="P5459:P5522" si="172">-LOG10(M5459)</f>
        <v>1.0845893191634426</v>
      </c>
    </row>
    <row r="5460" spans="1:16" x14ac:dyDescent="0.2">
      <c r="A5460" s="4" t="s">
        <v>5449</v>
      </c>
      <c r="B5460" s="4" t="s">
        <v>5450</v>
      </c>
      <c r="C5460" s="4"/>
      <c r="D5460" s="4"/>
      <c r="E5460" s="4">
        <v>-0.34509289078980199</v>
      </c>
      <c r="F5460" s="4"/>
      <c r="G5460" s="4">
        <v>-0.80214382964949604</v>
      </c>
      <c r="H5460" s="4">
        <v>-0.343525762556468</v>
      </c>
      <c r="I5460" s="4" t="s">
        <v>5291</v>
      </c>
      <c r="J5460" s="4" t="s">
        <v>5292</v>
      </c>
      <c r="K5460" s="4" t="s">
        <v>5293</v>
      </c>
      <c r="L5460" s="4" t="s">
        <v>5294</v>
      </c>
      <c r="M5460" s="4">
        <f>TTEST(C5460:H5460,{0,0},2,3)</f>
        <v>8.2777251307311284E-2</v>
      </c>
      <c r="N5460" s="4">
        <f t="shared" ref="N5460:N5523" si="173">-AVERAGE(C5460:H5460)</f>
        <v>0.4969208276652553</v>
      </c>
      <c r="O5460" s="8" t="s">
        <v>11028</v>
      </c>
      <c r="P5460" s="4">
        <f t="shared" si="172"/>
        <v>1.0820889988326565</v>
      </c>
    </row>
    <row r="5461" spans="1:16" x14ac:dyDescent="0.2">
      <c r="A5461" s="4" t="s">
        <v>4757</v>
      </c>
      <c r="B5461" s="4" t="s">
        <v>4758</v>
      </c>
      <c r="C5461" s="4">
        <v>0.23680089692683501</v>
      </c>
      <c r="D5461" s="4"/>
      <c r="E5461" s="4">
        <v>0.40051419604879701</v>
      </c>
      <c r="F5461" s="4">
        <v>0.158799305953614</v>
      </c>
      <c r="G5461" s="4">
        <v>0.19620501309057201</v>
      </c>
      <c r="H5461" s="4">
        <v>-8.6897818403968902E-2</v>
      </c>
      <c r="I5461" s="4" t="s">
        <v>667</v>
      </c>
      <c r="J5461" s="4" t="s">
        <v>668</v>
      </c>
      <c r="K5461" s="4" t="s">
        <v>669</v>
      </c>
      <c r="L5461" s="4" t="s">
        <v>670</v>
      </c>
      <c r="M5461" s="4">
        <f>TTEST(C5461:H5461,{0,0},2,3)</f>
        <v>8.278495670959074E-2</v>
      </c>
      <c r="N5461" s="4">
        <f t="shared" si="173"/>
        <v>-0.18108431872316982</v>
      </c>
      <c r="O5461" s="8" t="s">
        <v>11028</v>
      </c>
      <c r="P5461" s="4">
        <f t="shared" si="172"/>
        <v>1.0820485739828878</v>
      </c>
    </row>
    <row r="5462" spans="1:16" x14ac:dyDescent="0.2">
      <c r="A5462" s="4" t="s">
        <v>4921</v>
      </c>
      <c r="B5462" s="4" t="s">
        <v>4922</v>
      </c>
      <c r="C5462" s="4">
        <v>-1.8032043462126299</v>
      </c>
      <c r="D5462" s="4">
        <v>-2.3468217405276999</v>
      </c>
      <c r="E5462" s="4"/>
      <c r="F5462" s="4"/>
      <c r="G5462" s="4"/>
      <c r="H5462" s="4"/>
      <c r="I5462" s="4" t="s">
        <v>4923</v>
      </c>
      <c r="J5462" s="4" t="s">
        <v>4924</v>
      </c>
      <c r="K5462" s="4" t="s">
        <v>4925</v>
      </c>
      <c r="L5462" s="4" t="s">
        <v>4926</v>
      </c>
      <c r="M5462" s="4">
        <f>TTEST(C5462:H5462,{0,0},2,3)</f>
        <v>8.291955036703702E-2</v>
      </c>
      <c r="N5462" s="4">
        <f t="shared" si="173"/>
        <v>2.075013043370165</v>
      </c>
      <c r="O5462" s="8" t="s">
        <v>11028</v>
      </c>
      <c r="P5462" s="4">
        <f t="shared" si="172"/>
        <v>1.0813430615425297</v>
      </c>
    </row>
    <row r="5463" spans="1:16" x14ac:dyDescent="0.2">
      <c r="A5463" s="4" t="s">
        <v>5576</v>
      </c>
      <c r="B5463" s="4" t="s">
        <v>5577</v>
      </c>
      <c r="C5463" s="4">
        <v>1.9804911585116401E-2</v>
      </c>
      <c r="D5463" s="4">
        <v>-0.36416756997266903</v>
      </c>
      <c r="E5463" s="4">
        <v>5.3683454719580401E-2</v>
      </c>
      <c r="F5463" s="4">
        <v>-0.108352566246554</v>
      </c>
      <c r="G5463" s="4">
        <v>-0.54679770911675796</v>
      </c>
      <c r="H5463" s="4">
        <v>-0.69090791193100698</v>
      </c>
      <c r="I5463" s="4" t="s">
        <v>3593</v>
      </c>
      <c r="J5463" s="4" t="s">
        <v>3594</v>
      </c>
      <c r="K5463" s="4" t="s">
        <v>3595</v>
      </c>
      <c r="L5463" s="4" t="s">
        <v>3596</v>
      </c>
      <c r="M5463" s="4">
        <f>TTEST(C5463:H5463,{0,0},2,3)</f>
        <v>8.2950472522192426E-2</v>
      </c>
      <c r="N5463" s="4">
        <f t="shared" si="173"/>
        <v>0.27278956516038183</v>
      </c>
      <c r="O5463" s="8" t="s">
        <v>11028</v>
      </c>
      <c r="P5463" s="4">
        <f t="shared" si="172"/>
        <v>1.0811811357011485</v>
      </c>
    </row>
    <row r="5464" spans="1:16" x14ac:dyDescent="0.2">
      <c r="A5464" s="4" t="s">
        <v>6414</v>
      </c>
      <c r="B5464" s="4" t="s">
        <v>6415</v>
      </c>
      <c r="C5464" s="4">
        <v>-0.44459126741078098</v>
      </c>
      <c r="D5464" s="4">
        <v>-0.30315391723109603</v>
      </c>
      <c r="E5464" s="4">
        <v>-0.38519372910303201</v>
      </c>
      <c r="F5464" s="4">
        <v>3.5492357040886102E-2</v>
      </c>
      <c r="G5464" s="4"/>
      <c r="H5464" s="4"/>
      <c r="I5464" s="4" t="s">
        <v>6416</v>
      </c>
      <c r="J5464" s="4" t="s">
        <v>6417</v>
      </c>
      <c r="K5464" s="4" t="s">
        <v>6418</v>
      </c>
      <c r="L5464" s="4" t="s">
        <v>6419</v>
      </c>
      <c r="M5464" s="4">
        <f>TTEST(C5464:H5464,{0,0},2,3)</f>
        <v>8.3395183728409983E-2</v>
      </c>
      <c r="N5464" s="4">
        <f t="shared" si="173"/>
        <v>0.27436163917600576</v>
      </c>
      <c r="O5464" s="8" t="s">
        <v>11028</v>
      </c>
      <c r="P5464" s="4">
        <f t="shared" si="172"/>
        <v>1.0788590301844856</v>
      </c>
    </row>
    <row r="5465" spans="1:16" x14ac:dyDescent="0.2">
      <c r="A5465" s="4" t="s">
        <v>3923</v>
      </c>
      <c r="B5465" s="4" t="s">
        <v>3924</v>
      </c>
      <c r="C5465" s="4">
        <v>8.2076995172841102E-2</v>
      </c>
      <c r="D5465" s="4">
        <v>-0.275385928072094</v>
      </c>
      <c r="E5465" s="4">
        <v>-9.4391321087668595E-2</v>
      </c>
      <c r="F5465" s="4">
        <v>-6.9607190510107303E-2</v>
      </c>
      <c r="G5465" s="4">
        <v>-0.33487974908241502</v>
      </c>
      <c r="H5465" s="4">
        <v>-0.104279160249487</v>
      </c>
      <c r="I5465" s="4" t="s">
        <v>3076</v>
      </c>
      <c r="J5465" s="4" t="s">
        <v>3077</v>
      </c>
      <c r="K5465" s="4" t="s">
        <v>3078</v>
      </c>
      <c r="L5465" s="4" t="s">
        <v>3079</v>
      </c>
      <c r="M5465" s="4">
        <f>TTEST(C5465:H5465,{0,0},2,3)</f>
        <v>8.3504363640654486E-2</v>
      </c>
      <c r="N5465" s="4">
        <f t="shared" si="173"/>
        <v>0.1327443923048218</v>
      </c>
      <c r="O5465" s="8" t="s">
        <v>11028</v>
      </c>
      <c r="P5465" s="4">
        <f t="shared" si="172"/>
        <v>1.0782908292404618</v>
      </c>
    </row>
    <row r="5466" spans="1:16" x14ac:dyDescent="0.2">
      <c r="A5466" s="4" t="s">
        <v>1405</v>
      </c>
      <c r="B5466" s="4" t="s">
        <v>1406</v>
      </c>
      <c r="C5466" s="4">
        <v>0.54871492961980095</v>
      </c>
      <c r="D5466" s="4"/>
      <c r="E5466" s="4">
        <v>-7.2709486235922494E-2</v>
      </c>
      <c r="F5466" s="4"/>
      <c r="G5466" s="4">
        <v>0.60931421895521298</v>
      </c>
      <c r="H5466" s="4">
        <v>0.63947676307961798</v>
      </c>
      <c r="I5466" s="4" t="s">
        <v>241</v>
      </c>
      <c r="J5466" s="4" t="s">
        <v>242</v>
      </c>
      <c r="K5466" s="4" t="s">
        <v>243</v>
      </c>
      <c r="L5466" s="4" t="s">
        <v>244</v>
      </c>
      <c r="M5466" s="4">
        <f>TTEST(C5466:H5466,{0,0},2,3)</f>
        <v>8.3863957918993398E-2</v>
      </c>
      <c r="N5466" s="4">
        <f t="shared" si="173"/>
        <v>-0.4311991063546774</v>
      </c>
      <c r="O5466" s="8" t="s">
        <v>11028</v>
      </c>
      <c r="P5466" s="4">
        <f t="shared" si="172"/>
        <v>1.0764246451304398</v>
      </c>
    </row>
    <row r="5467" spans="1:16" x14ac:dyDescent="0.2">
      <c r="A5467" s="4" t="s">
        <v>3455</v>
      </c>
      <c r="B5467" s="4" t="s">
        <v>3456</v>
      </c>
      <c r="C5467" s="4">
        <v>0.104726377747159</v>
      </c>
      <c r="D5467" s="4">
        <v>3.7403932627059701E-3</v>
      </c>
      <c r="E5467" s="4">
        <v>8.2914538966019594E-2</v>
      </c>
      <c r="F5467" s="4">
        <v>0.33310198067568197</v>
      </c>
      <c r="G5467" s="4">
        <v>0.32422110425140899</v>
      </c>
      <c r="H5467" s="4">
        <v>-2.6378268088691498E-2</v>
      </c>
      <c r="I5467" s="4" t="s">
        <v>3457</v>
      </c>
      <c r="J5467" s="4" t="s">
        <v>3458</v>
      </c>
      <c r="K5467" s="4" t="s">
        <v>3459</v>
      </c>
      <c r="L5467" s="4" t="s">
        <v>3460</v>
      </c>
      <c r="M5467" s="4">
        <f>TTEST(C5467:H5467,{0,0},2,3)</f>
        <v>8.4261679900385925E-2</v>
      </c>
      <c r="N5467" s="4">
        <f t="shared" si="173"/>
        <v>-0.13705435446904735</v>
      </c>
      <c r="O5467" s="8" t="s">
        <v>11028</v>
      </c>
      <c r="P5467" s="4">
        <f t="shared" si="172"/>
        <v>1.0743698867212161</v>
      </c>
    </row>
    <row r="5468" spans="1:16" x14ac:dyDescent="0.2">
      <c r="A5468" s="4" t="s">
        <v>5005</v>
      </c>
      <c r="B5468" s="4" t="s">
        <v>5006</v>
      </c>
      <c r="C5468" s="4">
        <v>-0.24470619037719801</v>
      </c>
      <c r="D5468" s="4">
        <v>-6.3836688430908797E-2</v>
      </c>
      <c r="E5468" s="4">
        <v>-0.11659416584716401</v>
      </c>
      <c r="F5468" s="4">
        <v>-4.6745819219795003E-2</v>
      </c>
      <c r="G5468" s="4">
        <v>-0.51289886024908105</v>
      </c>
      <c r="H5468" s="4"/>
      <c r="I5468" s="4" t="s">
        <v>5007</v>
      </c>
      <c r="J5468" s="4" t="s">
        <v>5008</v>
      </c>
      <c r="K5468" s="4" t="s">
        <v>5009</v>
      </c>
      <c r="L5468" s="4" t="s">
        <v>5010</v>
      </c>
      <c r="M5468" s="4">
        <f>TTEST(C5468:H5468,{0,0},2,3)</f>
        <v>8.4498409398074681E-2</v>
      </c>
      <c r="N5468" s="4">
        <f t="shared" si="173"/>
        <v>0.19695634482482935</v>
      </c>
      <c r="O5468" s="8" t="s">
        <v>11028</v>
      </c>
      <c r="P5468" s="4">
        <f t="shared" si="172"/>
        <v>1.0731514661525652</v>
      </c>
    </row>
    <row r="5469" spans="1:16" x14ac:dyDescent="0.2">
      <c r="A5469" s="4" t="s">
        <v>5554</v>
      </c>
      <c r="B5469" s="4" t="s">
        <v>5555</v>
      </c>
      <c r="C5469" s="4"/>
      <c r="D5469" s="4">
        <v>0.86813828397821602</v>
      </c>
      <c r="E5469" s="4"/>
      <c r="F5469" s="4"/>
      <c r="G5469" s="4">
        <v>0.34562209097916802</v>
      </c>
      <c r="H5469" s="4">
        <v>0.39354860791337098</v>
      </c>
      <c r="I5469" s="4" t="s">
        <v>5399</v>
      </c>
      <c r="J5469" s="4" t="s">
        <v>5400</v>
      </c>
      <c r="K5469" s="4" t="s">
        <v>5401</v>
      </c>
      <c r="L5469" s="4" t="s">
        <v>5402</v>
      </c>
      <c r="M5469" s="4">
        <f>TTEST(C5469:H5469,{0,0},2,3)</f>
        <v>8.4744488805362672E-2</v>
      </c>
      <c r="N5469" s="4">
        <f t="shared" si="173"/>
        <v>-0.53576966095691836</v>
      </c>
      <c r="O5469" s="8" t="s">
        <v>11028</v>
      </c>
      <c r="P5469" s="4">
        <f t="shared" si="172"/>
        <v>1.0718885357118504</v>
      </c>
    </row>
    <row r="5470" spans="1:16" x14ac:dyDescent="0.2">
      <c r="A5470" s="4" t="s">
        <v>1903</v>
      </c>
      <c r="B5470" s="4" t="s">
        <v>1904</v>
      </c>
      <c r="C5470" s="4"/>
      <c r="D5470" s="4"/>
      <c r="E5470" s="4"/>
      <c r="F5470" s="4"/>
      <c r="G5470" s="4">
        <v>-0.422416389613952</v>
      </c>
      <c r="H5470" s="4">
        <v>-0.55317863006385504</v>
      </c>
      <c r="I5470" s="4" t="s">
        <v>1905</v>
      </c>
      <c r="J5470" s="4" t="s">
        <v>1906</v>
      </c>
      <c r="K5470" s="4" t="s">
        <v>1907</v>
      </c>
      <c r="L5470" s="4" t="s">
        <v>1908</v>
      </c>
      <c r="M5470" s="4">
        <f>TTEST(C5470:H5470,{0,0},2,3)</f>
        <v>8.4822728237861675E-2</v>
      </c>
      <c r="N5470" s="4">
        <f t="shared" si="173"/>
        <v>0.48779750983890352</v>
      </c>
      <c r="O5470" s="8" t="s">
        <v>11028</v>
      </c>
      <c r="P5470" s="4">
        <f t="shared" si="172"/>
        <v>1.0714877630058359</v>
      </c>
    </row>
    <row r="5471" spans="1:16" x14ac:dyDescent="0.2">
      <c r="A5471" s="4" t="s">
        <v>5900</v>
      </c>
      <c r="B5471" s="4" t="s">
        <v>5901</v>
      </c>
      <c r="C5471" s="4"/>
      <c r="D5471" s="4">
        <v>-0.60295548859467896</v>
      </c>
      <c r="E5471" s="4">
        <v>-1.0860924423918901</v>
      </c>
      <c r="F5471" s="4"/>
      <c r="G5471" s="4"/>
      <c r="H5471" s="4">
        <v>-0.36137070913851399</v>
      </c>
      <c r="I5471" s="4" t="s">
        <v>1513</v>
      </c>
      <c r="J5471" s="4" t="s">
        <v>1514</v>
      </c>
      <c r="K5471" s="4" t="s">
        <v>1515</v>
      </c>
      <c r="L5471" s="4" t="s">
        <v>1516</v>
      </c>
      <c r="M5471" s="4">
        <f>TTEST(C5471:H5471,{0,0},2,3)</f>
        <v>8.4964804218283008E-2</v>
      </c>
      <c r="N5471" s="4">
        <f t="shared" si="173"/>
        <v>0.68347288004169438</v>
      </c>
      <c r="O5471" s="8" t="s">
        <v>11028</v>
      </c>
      <c r="P5471" s="4">
        <f t="shared" si="172"/>
        <v>1.0707609389826926</v>
      </c>
    </row>
    <row r="5472" spans="1:16" x14ac:dyDescent="0.2">
      <c r="A5472" s="4" t="s">
        <v>145</v>
      </c>
      <c r="B5472" s="4" t="s">
        <v>146</v>
      </c>
      <c r="C5472" s="4">
        <v>-0.50611145767046695</v>
      </c>
      <c r="D5472" s="4">
        <v>-1.14988706422905</v>
      </c>
      <c r="E5472" s="4"/>
      <c r="F5472" s="4"/>
      <c r="G5472" s="4"/>
      <c r="H5472" s="4">
        <v>-1.7208594335951599</v>
      </c>
      <c r="I5472" s="4" t="s">
        <v>147</v>
      </c>
      <c r="J5472" s="4" t="s">
        <v>148</v>
      </c>
      <c r="K5472" s="4" t="s">
        <v>149</v>
      </c>
      <c r="L5472" s="4" t="s">
        <v>150</v>
      </c>
      <c r="M5472" s="4">
        <f>TTEST(C5472:H5472,{0,0},2,3)</f>
        <v>8.4967802929404312E-2</v>
      </c>
      <c r="N5472" s="4">
        <f t="shared" si="173"/>
        <v>1.1256193184982255</v>
      </c>
      <c r="O5472" s="8" t="s">
        <v>11028</v>
      </c>
      <c r="P5472" s="4">
        <f t="shared" si="172"/>
        <v>1.0707456114512106</v>
      </c>
    </row>
    <row r="5473" spans="1:16" x14ac:dyDescent="0.2">
      <c r="A5473" s="4" t="s">
        <v>3423</v>
      </c>
      <c r="B5473" s="4" t="s">
        <v>3424</v>
      </c>
      <c r="C5473" s="4">
        <v>-0.58670174363202798</v>
      </c>
      <c r="D5473" s="4"/>
      <c r="E5473" s="4">
        <v>-1.9307692451070599</v>
      </c>
      <c r="F5473" s="4">
        <v>-1.20568489829183</v>
      </c>
      <c r="G5473" s="4"/>
      <c r="H5473" s="4"/>
      <c r="I5473" s="4" t="s">
        <v>9717</v>
      </c>
      <c r="J5473" s="4" t="s">
        <v>9718</v>
      </c>
      <c r="K5473" s="4" t="s">
        <v>9719</v>
      </c>
      <c r="L5473" s="4" t="s">
        <v>9720</v>
      </c>
      <c r="M5473" s="4">
        <f>TTEST(C5473:H5473,{0,0},2,3)</f>
        <v>8.5561733384677985E-2</v>
      </c>
      <c r="N5473" s="4">
        <f t="shared" si="173"/>
        <v>1.2410519623436393</v>
      </c>
      <c r="O5473" s="8" t="s">
        <v>11028</v>
      </c>
      <c r="P5473" s="4">
        <f t="shared" si="172"/>
        <v>1.0677204256926651</v>
      </c>
    </row>
    <row r="5474" spans="1:16" x14ac:dyDescent="0.2">
      <c r="A5474" s="4" t="s">
        <v>11091</v>
      </c>
      <c r="B5474" s="4" t="s">
        <v>11092</v>
      </c>
      <c r="C5474" s="4">
        <v>-0.60581708617565999</v>
      </c>
      <c r="D5474" s="4"/>
      <c r="E5474" s="4">
        <v>-1.0504593707799601</v>
      </c>
      <c r="F5474" s="4"/>
      <c r="G5474" s="4"/>
      <c r="H5474" s="4">
        <v>-0.33510405454461101</v>
      </c>
      <c r="I5474" s="4" t="s">
        <v>4633</v>
      </c>
      <c r="J5474" s="4" t="s">
        <v>4634</v>
      </c>
      <c r="K5474" s="4" t="s">
        <v>4635</v>
      </c>
      <c r="L5474" s="4" t="s">
        <v>4636</v>
      </c>
      <c r="M5474" s="4">
        <f>TTEST(C5474:H5474,{0,0},2,3)</f>
        <v>8.613051275516459E-2</v>
      </c>
      <c r="N5474" s="4">
        <f t="shared" si="173"/>
        <v>0.66379350383341029</v>
      </c>
      <c r="O5474" s="8" t="s">
        <v>11028</v>
      </c>
      <c r="P5474" s="4">
        <f t="shared" si="172"/>
        <v>1.0648429673191191</v>
      </c>
    </row>
    <row r="5475" spans="1:16" x14ac:dyDescent="0.2">
      <c r="A5475" s="4" t="s">
        <v>7430</v>
      </c>
      <c r="B5475" s="4" t="s">
        <v>7431</v>
      </c>
      <c r="C5475" s="4"/>
      <c r="D5475" s="4"/>
      <c r="E5475" s="4">
        <v>-0.91072933845594795</v>
      </c>
      <c r="F5475" s="4"/>
      <c r="G5475" s="4">
        <v>-1.2004888716832001</v>
      </c>
      <c r="H5475" s="4"/>
      <c r="I5475" s="4" t="s">
        <v>7432</v>
      </c>
      <c r="J5475" s="4" t="s">
        <v>7433</v>
      </c>
      <c r="K5475" s="4" t="s">
        <v>7434</v>
      </c>
      <c r="L5475" s="4" t="s">
        <v>7435</v>
      </c>
      <c r="M5475" s="4">
        <f>TTEST(C5475:H5475,{0,0},2,3)</f>
        <v>8.6832002984622708E-2</v>
      </c>
      <c r="N5475" s="4">
        <f t="shared" si="173"/>
        <v>1.0556091050695739</v>
      </c>
      <c r="O5475" s="8" t="s">
        <v>11028</v>
      </c>
      <c r="P5475" s="4">
        <f t="shared" si="172"/>
        <v>1.0613201808368633</v>
      </c>
    </row>
    <row r="5476" spans="1:16" x14ac:dyDescent="0.2">
      <c r="A5476" s="4" t="s">
        <v>4867</v>
      </c>
      <c r="B5476" s="4" t="s">
        <v>4868</v>
      </c>
      <c r="C5476" s="4"/>
      <c r="D5476" s="4">
        <v>-0.74251636010751099</v>
      </c>
      <c r="E5476" s="4"/>
      <c r="F5476" s="4"/>
      <c r="G5476" s="4"/>
      <c r="H5476" s="4">
        <v>-0.98254807264299104</v>
      </c>
      <c r="I5476" s="4" t="s">
        <v>3745</v>
      </c>
      <c r="J5476" s="4" t="s">
        <v>3746</v>
      </c>
      <c r="K5476" s="4" t="s">
        <v>3747</v>
      </c>
      <c r="L5476" s="4" t="s">
        <v>3748</v>
      </c>
      <c r="M5476" s="4">
        <f>TTEST(C5476:H5476,{0,0},2,3)</f>
        <v>8.8016456637637505E-2</v>
      </c>
      <c r="N5476" s="4">
        <f t="shared" si="173"/>
        <v>0.86253221637525102</v>
      </c>
      <c r="O5476" s="8" t="s">
        <v>11028</v>
      </c>
      <c r="P5476" s="4">
        <f t="shared" si="172"/>
        <v>1.0554361192279331</v>
      </c>
    </row>
    <row r="5477" spans="1:16" x14ac:dyDescent="0.2">
      <c r="A5477" s="4" t="s">
        <v>4433</v>
      </c>
      <c r="B5477" s="4" t="s">
        <v>4434</v>
      </c>
      <c r="C5477" s="4">
        <v>0.189095701869442</v>
      </c>
      <c r="D5477" s="4">
        <v>0.58982763099403901</v>
      </c>
      <c r="E5477" s="4">
        <v>0.90761042475653397</v>
      </c>
      <c r="F5477" s="4">
        <v>1.1543715984569001</v>
      </c>
      <c r="G5477" s="4">
        <v>-5.8535391598896397E-2</v>
      </c>
      <c r="H5477" s="4">
        <v>-9.6170189192119504E-2</v>
      </c>
      <c r="I5477" s="4" t="s">
        <v>679</v>
      </c>
      <c r="J5477" s="4" t="s">
        <v>680</v>
      </c>
      <c r="K5477" s="4" t="s">
        <v>681</v>
      </c>
      <c r="L5477" s="4" t="s">
        <v>682</v>
      </c>
      <c r="M5477" s="4">
        <f>TTEST(C5477:H5477,{0,0},2,3)</f>
        <v>8.857240642892493E-2</v>
      </c>
      <c r="N5477" s="4">
        <f t="shared" si="173"/>
        <v>-0.44769996254764982</v>
      </c>
      <c r="O5477" s="8" t="s">
        <v>11028</v>
      </c>
      <c r="P5477" s="4">
        <f t="shared" si="172"/>
        <v>1.052701555789562</v>
      </c>
    </row>
    <row r="5478" spans="1:16" x14ac:dyDescent="0.2">
      <c r="A5478" s="4" t="s">
        <v>431</v>
      </c>
      <c r="B5478" s="4" t="s">
        <v>432</v>
      </c>
      <c r="C5478" s="4"/>
      <c r="D5478" s="4">
        <v>-0.94179557607186004</v>
      </c>
      <c r="E5478" s="4"/>
      <c r="F5478" s="4">
        <v>-0.86810344995915201</v>
      </c>
      <c r="G5478" s="4"/>
      <c r="H5478" s="4">
        <v>-2.1938498911738402</v>
      </c>
      <c r="I5478" s="4" t="s">
        <v>433</v>
      </c>
      <c r="J5478" s="4" t="s">
        <v>434</v>
      </c>
      <c r="K5478" s="4" t="s">
        <v>435</v>
      </c>
      <c r="L5478" s="4" t="s">
        <v>436</v>
      </c>
      <c r="M5478" s="4">
        <f>TTEST(C5478:H5478,{0,0},2,3)</f>
        <v>9.0073033815729064E-2</v>
      </c>
      <c r="N5478" s="4">
        <f t="shared" si="173"/>
        <v>1.3345829724016174</v>
      </c>
      <c r="O5478" s="8" t="s">
        <v>11028</v>
      </c>
      <c r="P5478" s="4">
        <f t="shared" si="172"/>
        <v>1.0454052092198156</v>
      </c>
    </row>
    <row r="5479" spans="1:16" x14ac:dyDescent="0.2">
      <c r="A5479" s="4" t="s">
        <v>5500</v>
      </c>
      <c r="B5479" s="4" t="s">
        <v>5501</v>
      </c>
      <c r="C5479" s="4">
        <v>9.2315127311774006E-2</v>
      </c>
      <c r="D5479" s="4">
        <v>-0.26271952251354003</v>
      </c>
      <c r="E5479" s="4">
        <v>2.9591515111164899E-2</v>
      </c>
      <c r="F5479" s="4">
        <v>-0.28993928394246299</v>
      </c>
      <c r="G5479" s="4">
        <v>-0.28906080013111801</v>
      </c>
      <c r="H5479" s="4">
        <v>-0.14654305140993601</v>
      </c>
      <c r="I5479" s="4" t="s">
        <v>5502</v>
      </c>
      <c r="J5479" s="4" t="s">
        <v>5503</v>
      </c>
      <c r="K5479" s="4" t="s">
        <v>5504</v>
      </c>
      <c r="L5479" s="4" t="s">
        <v>5505</v>
      </c>
      <c r="M5479" s="4">
        <f>TTEST(C5479:H5479,{0,0},2,3)</f>
        <v>9.0248982326222443E-2</v>
      </c>
      <c r="N5479" s="4">
        <f t="shared" si="173"/>
        <v>0.14439266926235303</v>
      </c>
      <c r="O5479" s="8" t="s">
        <v>11028</v>
      </c>
      <c r="P5479" s="4">
        <f t="shared" si="172"/>
        <v>1.0445576866256048</v>
      </c>
    </row>
    <row r="5480" spans="1:16" x14ac:dyDescent="0.2">
      <c r="A5480" s="4" t="s">
        <v>5269</v>
      </c>
      <c r="B5480" s="4" t="s">
        <v>5270</v>
      </c>
      <c r="C5480" s="4"/>
      <c r="D5480" s="4"/>
      <c r="E5480" s="4">
        <v>-1.21832861821078</v>
      </c>
      <c r="F5480" s="4"/>
      <c r="G5480" s="4">
        <v>-0.91266083612389404</v>
      </c>
      <c r="H5480" s="4"/>
      <c r="I5480" s="4" t="s">
        <v>1391</v>
      </c>
      <c r="J5480" s="4" t="s">
        <v>1392</v>
      </c>
      <c r="K5480" s="4" t="s">
        <v>1393</v>
      </c>
      <c r="L5480" s="4" t="s">
        <v>1394</v>
      </c>
      <c r="M5480" s="4">
        <f>TTEST(C5480:H5480,{0,0},2,3)</f>
        <v>9.0697684324917635E-2</v>
      </c>
      <c r="N5480" s="4">
        <f t="shared" si="173"/>
        <v>1.065494727167337</v>
      </c>
      <c r="O5480" s="8" t="s">
        <v>11028</v>
      </c>
      <c r="P5480" s="4">
        <f t="shared" si="172"/>
        <v>1.0424038011179479</v>
      </c>
    </row>
    <row r="5481" spans="1:16" x14ac:dyDescent="0.2">
      <c r="A5481" s="4" t="s">
        <v>3293</v>
      </c>
      <c r="B5481" s="4" t="s">
        <v>3294</v>
      </c>
      <c r="C5481" s="4">
        <v>-0.43349035819767301</v>
      </c>
      <c r="D5481" s="4">
        <v>-0.69883481236031497</v>
      </c>
      <c r="E5481" s="4">
        <v>-0.44787621581940101</v>
      </c>
      <c r="F5481" s="4">
        <v>-1.17229926464484</v>
      </c>
      <c r="G5481" s="4">
        <v>-6.6019446826395295E-2</v>
      </c>
      <c r="H5481" s="4">
        <v>0.26776837315518998</v>
      </c>
      <c r="I5481" s="4" t="s">
        <v>847</v>
      </c>
      <c r="J5481" s="4" t="s">
        <v>848</v>
      </c>
      <c r="K5481" s="4" t="s">
        <v>849</v>
      </c>
      <c r="L5481" s="4" t="s">
        <v>850</v>
      </c>
      <c r="M5481" s="4">
        <f>TTEST(C5481:H5481,{0,0},2,3)</f>
        <v>9.1052677255109848E-2</v>
      </c>
      <c r="N5481" s="4">
        <f t="shared" si="173"/>
        <v>0.42512528744890571</v>
      </c>
      <c r="O5481" s="8" t="s">
        <v>11028</v>
      </c>
      <c r="P5481" s="4">
        <f t="shared" si="172"/>
        <v>1.0407072799621222</v>
      </c>
    </row>
    <row r="5482" spans="1:16" x14ac:dyDescent="0.2">
      <c r="A5482" s="4" t="s">
        <v>3975</v>
      </c>
      <c r="B5482" s="4" t="s">
        <v>3976</v>
      </c>
      <c r="C5482" s="4">
        <v>0.516507229242953</v>
      </c>
      <c r="D5482" s="4">
        <v>0.20770115858403901</v>
      </c>
      <c r="E5482" s="4">
        <v>1.06165959620046</v>
      </c>
      <c r="F5482" s="4">
        <v>0.19862429896821801</v>
      </c>
      <c r="G5482" s="4"/>
      <c r="H5482" s="4"/>
      <c r="I5482" s="4" t="s">
        <v>3977</v>
      </c>
      <c r="J5482" s="4" t="s">
        <v>3978</v>
      </c>
      <c r="K5482" s="4" t="s">
        <v>3979</v>
      </c>
      <c r="L5482" s="4" t="s">
        <v>3980</v>
      </c>
      <c r="M5482" s="4">
        <f>TTEST(C5482:H5482,{0,0},2,3)</f>
        <v>9.1652748055541591E-2</v>
      </c>
      <c r="N5482" s="4">
        <f t="shared" si="173"/>
        <v>-0.49612307074891754</v>
      </c>
      <c r="O5482" s="8" t="s">
        <v>11028</v>
      </c>
      <c r="P5482" s="4">
        <f t="shared" si="172"/>
        <v>1.0378545089072697</v>
      </c>
    </row>
    <row r="5483" spans="1:16" x14ac:dyDescent="0.2">
      <c r="A5483" s="4" t="s">
        <v>2402</v>
      </c>
      <c r="B5483" s="4" t="s">
        <v>2403</v>
      </c>
      <c r="C5483" s="4">
        <v>0.32808871064529899</v>
      </c>
      <c r="D5483" s="4">
        <v>-0.45267271319566998</v>
      </c>
      <c r="E5483" s="4">
        <v>-0.210322016066362</v>
      </c>
      <c r="F5483" s="4">
        <v>-0.39968671245113502</v>
      </c>
      <c r="G5483" s="4">
        <v>-0.45417757328038599</v>
      </c>
      <c r="H5483" s="4">
        <v>-0.33684320120772598</v>
      </c>
      <c r="I5483" s="4" t="s">
        <v>1173</v>
      </c>
      <c r="J5483" s="4" t="s">
        <v>1174</v>
      </c>
      <c r="K5483" s="4" t="s">
        <v>1175</v>
      </c>
      <c r="L5483" s="4" t="s">
        <v>1176</v>
      </c>
      <c r="M5483" s="4">
        <f>TTEST(C5483:H5483,{0,0},2,3)</f>
        <v>9.207584968561805E-2</v>
      </c>
      <c r="N5483" s="4">
        <f t="shared" si="173"/>
        <v>0.25426891759266335</v>
      </c>
      <c r="O5483" s="8" t="s">
        <v>11028</v>
      </c>
      <c r="P5483" s="4">
        <f t="shared" si="172"/>
        <v>1.0358542647394342</v>
      </c>
    </row>
    <row r="5484" spans="1:16" x14ac:dyDescent="0.2">
      <c r="A5484" s="4" t="s">
        <v>5371</v>
      </c>
      <c r="B5484" s="4" t="s">
        <v>5372</v>
      </c>
      <c r="C5484" s="4">
        <v>-0.65409716105226101</v>
      </c>
      <c r="D5484" s="4"/>
      <c r="E5484" s="4"/>
      <c r="F5484" s="4">
        <v>-0.236467093054261</v>
      </c>
      <c r="G5484" s="4">
        <v>-0.91099694465457504</v>
      </c>
      <c r="H5484" s="4"/>
      <c r="I5484" s="4" t="s">
        <v>5373</v>
      </c>
      <c r="J5484" s="4" t="s">
        <v>5374</v>
      </c>
      <c r="K5484" s="4" t="s">
        <v>5375</v>
      </c>
      <c r="L5484" s="4" t="s">
        <v>5376</v>
      </c>
      <c r="M5484" s="4">
        <f>TTEST(C5484:H5484,{0,0},2,3)</f>
        <v>9.2504690288719105E-2</v>
      </c>
      <c r="N5484" s="4">
        <f t="shared" si="173"/>
        <v>0.60052039958703229</v>
      </c>
      <c r="O5484" s="8" t="s">
        <v>11028</v>
      </c>
      <c r="P5484" s="4">
        <f t="shared" si="172"/>
        <v>1.0338362465596922</v>
      </c>
    </row>
    <row r="5485" spans="1:16" x14ac:dyDescent="0.2">
      <c r="A5485" s="4" t="s">
        <v>1337</v>
      </c>
      <c r="B5485" s="4" t="s">
        <v>1338</v>
      </c>
      <c r="C5485" s="4">
        <v>-0.78976475395124301</v>
      </c>
      <c r="D5485" s="4"/>
      <c r="E5485" s="4"/>
      <c r="F5485" s="4">
        <v>-1.06163487958208</v>
      </c>
      <c r="G5485" s="4"/>
      <c r="H5485" s="4"/>
      <c r="I5485" s="4" t="s">
        <v>1339</v>
      </c>
      <c r="J5485" s="4" t="s">
        <v>1340</v>
      </c>
      <c r="K5485" s="4" t="s">
        <v>1341</v>
      </c>
      <c r="L5485" s="4" t="s">
        <v>1342</v>
      </c>
      <c r="M5485" s="4">
        <f>TTEST(C5485:H5485,{0,0},2,3)</f>
        <v>9.2821496642011753E-2</v>
      </c>
      <c r="N5485" s="4">
        <f t="shared" si="173"/>
        <v>0.92569981676666147</v>
      </c>
      <c r="O5485" s="8" t="s">
        <v>11028</v>
      </c>
      <c r="P5485" s="4">
        <f t="shared" si="172"/>
        <v>1.0323514333515187</v>
      </c>
    </row>
    <row r="5486" spans="1:16" x14ac:dyDescent="0.2">
      <c r="A5486" s="4" t="s">
        <v>2524</v>
      </c>
      <c r="B5486" s="4" t="s">
        <v>2525</v>
      </c>
      <c r="C5486" s="4">
        <v>-5.7501459229401801E-2</v>
      </c>
      <c r="D5486" s="4">
        <v>0.174527808415087</v>
      </c>
      <c r="E5486" s="4">
        <v>6.7225295215579406E-2</v>
      </c>
      <c r="F5486" s="4">
        <v>0.33073129757692898</v>
      </c>
      <c r="G5486" s="4">
        <v>3.9429501157872603E-2</v>
      </c>
      <c r="H5486" s="4">
        <v>0.117108746917677</v>
      </c>
      <c r="I5486" s="4" t="s">
        <v>2526</v>
      </c>
      <c r="J5486" s="4" t="s">
        <v>2527</v>
      </c>
      <c r="K5486" s="4" t="s">
        <v>2528</v>
      </c>
      <c r="L5486" s="4" t="s">
        <v>2529</v>
      </c>
      <c r="M5486" s="4">
        <f>TTEST(C5486:H5486,{0,0},2,3)</f>
        <v>9.3353786434281383E-2</v>
      </c>
      <c r="N5486" s="4">
        <f t="shared" si="173"/>
        <v>-0.11192019834229054</v>
      </c>
      <c r="O5486" s="8" t="s">
        <v>11028</v>
      </c>
      <c r="P5486" s="4">
        <f t="shared" si="172"/>
        <v>1.0298680623515926</v>
      </c>
    </row>
    <row r="5487" spans="1:16" x14ac:dyDescent="0.2">
      <c r="A5487" s="4" t="s">
        <v>1299</v>
      </c>
      <c r="B5487" s="4" t="s">
        <v>1300</v>
      </c>
      <c r="C5487" s="4">
        <v>-0.80555408014857299</v>
      </c>
      <c r="D5487" s="4">
        <v>-0.69167438151198901</v>
      </c>
      <c r="E5487" s="4">
        <v>-0.74166135103583197</v>
      </c>
      <c r="F5487" s="4">
        <v>-0.65699334708334101</v>
      </c>
      <c r="G5487" s="4">
        <v>-4.8096063768128197</v>
      </c>
      <c r="H5487" s="4">
        <v>-0.74232290164930204</v>
      </c>
      <c r="I5487" s="4" t="s">
        <v>1301</v>
      </c>
      <c r="J5487" s="4" t="s">
        <v>1302</v>
      </c>
      <c r="K5487" s="4" t="s">
        <v>1303</v>
      </c>
      <c r="L5487" s="4" t="s">
        <v>1304</v>
      </c>
      <c r="M5487" s="4">
        <f>TTEST(C5487:H5487,{0,0},2,3)</f>
        <v>9.3406411502241479E-2</v>
      </c>
      <c r="N5487" s="4">
        <f t="shared" si="173"/>
        <v>1.4079687397069762</v>
      </c>
      <c r="O5487" s="8" t="s">
        <v>11028</v>
      </c>
      <c r="P5487" s="4">
        <f t="shared" si="172"/>
        <v>1.0296233123729328</v>
      </c>
    </row>
    <row r="5488" spans="1:16" x14ac:dyDescent="0.2">
      <c r="A5488" s="4" t="s">
        <v>2520</v>
      </c>
      <c r="B5488" s="4" t="s">
        <v>2521</v>
      </c>
      <c r="C5488" s="4"/>
      <c r="D5488" s="4">
        <v>-0.60740864833153196</v>
      </c>
      <c r="E5488" s="4"/>
      <c r="F5488" s="4">
        <v>-7.4965196920022001E-2</v>
      </c>
      <c r="G5488" s="4">
        <v>-0.85694253488906702</v>
      </c>
      <c r="H5488" s="4">
        <v>-1.65533880304086</v>
      </c>
      <c r="I5488" s="4" t="s">
        <v>2480</v>
      </c>
      <c r="J5488" s="4" t="s">
        <v>2481</v>
      </c>
      <c r="K5488" s="4" t="s">
        <v>2482</v>
      </c>
      <c r="L5488" s="4" t="s">
        <v>2483</v>
      </c>
      <c r="M5488" s="4">
        <f>TTEST(C5488:H5488,{0,0},2,3)</f>
        <v>9.3434261116516509E-2</v>
      </c>
      <c r="N5488" s="4">
        <f t="shared" si="173"/>
        <v>0.79866379579537028</v>
      </c>
      <c r="O5488" s="8" t="s">
        <v>11028</v>
      </c>
      <c r="P5488" s="4">
        <f t="shared" si="172"/>
        <v>1.0294938444822126</v>
      </c>
    </row>
    <row r="5489" spans="1:16" x14ac:dyDescent="0.2">
      <c r="A5489" s="4" t="s">
        <v>11093</v>
      </c>
      <c r="B5489" s="4" t="s">
        <v>11094</v>
      </c>
      <c r="C5489" s="4"/>
      <c r="D5489" s="4"/>
      <c r="E5489" s="4"/>
      <c r="F5489" s="4">
        <v>-1.0601166182825299</v>
      </c>
      <c r="G5489" s="4">
        <v>-0.78673553352591596</v>
      </c>
      <c r="H5489" s="4"/>
      <c r="I5489" s="4" t="s">
        <v>1607</v>
      </c>
      <c r="J5489" s="4" t="s">
        <v>1608</v>
      </c>
      <c r="K5489" s="4" t="s">
        <v>1609</v>
      </c>
      <c r="L5489" s="4" t="s">
        <v>1610</v>
      </c>
      <c r="M5489" s="4">
        <f>TTEST(C5489:H5489,{0,0},2,3)</f>
        <v>9.3556541099338489E-2</v>
      </c>
      <c r="N5489" s="4">
        <f t="shared" si="173"/>
        <v>0.92342607590422299</v>
      </c>
      <c r="O5489" s="8" t="s">
        <v>11028</v>
      </c>
      <c r="P5489" s="4">
        <f t="shared" si="172"/>
        <v>1.0289258429684762</v>
      </c>
    </row>
    <row r="5490" spans="1:16" x14ac:dyDescent="0.2">
      <c r="A5490" s="4" t="s">
        <v>6500</v>
      </c>
      <c r="B5490" s="4" t="s">
        <v>6501</v>
      </c>
      <c r="C5490" s="4"/>
      <c r="D5490" s="4">
        <v>0.80892419235046897</v>
      </c>
      <c r="E5490" s="4">
        <v>1.0709483197973799</v>
      </c>
      <c r="F5490" s="4">
        <v>-5.1207592686515402E-3</v>
      </c>
      <c r="G5490" s="4">
        <v>0.40877137882068798</v>
      </c>
      <c r="H5490" s="4"/>
      <c r="I5490" s="4" t="s">
        <v>6502</v>
      </c>
      <c r="J5490" s="4" t="s">
        <v>6503</v>
      </c>
      <c r="K5490" s="4" t="s">
        <v>6504</v>
      </c>
      <c r="L5490" s="4" t="s">
        <v>6505</v>
      </c>
      <c r="M5490" s="4">
        <f>TTEST(C5490:H5490,{0,0},2,3)</f>
        <v>9.3709808661094796E-2</v>
      </c>
      <c r="N5490" s="4">
        <f t="shared" si="173"/>
        <v>-0.57088078292497135</v>
      </c>
      <c r="O5490" s="8" t="s">
        <v>11028</v>
      </c>
      <c r="P5490" s="4">
        <f t="shared" si="172"/>
        <v>1.0282149488727321</v>
      </c>
    </row>
    <row r="5491" spans="1:16" x14ac:dyDescent="0.2">
      <c r="A5491" s="4" t="s">
        <v>6354</v>
      </c>
      <c r="B5491" s="4" t="s">
        <v>6355</v>
      </c>
      <c r="C5491" s="4">
        <v>-0.14090747824640401</v>
      </c>
      <c r="D5491" s="4">
        <v>-0.20811124910838499</v>
      </c>
      <c r="E5491" s="4">
        <v>-5.5237647765645603E-2</v>
      </c>
      <c r="F5491" s="4">
        <v>-1.43108635806291E-2</v>
      </c>
      <c r="G5491" s="4">
        <v>-0.96975483871370205</v>
      </c>
      <c r="H5491" s="4">
        <v>-1.1601142499666299</v>
      </c>
      <c r="I5491" s="4" t="s">
        <v>6252</v>
      </c>
      <c r="J5491" s="4" t="s">
        <v>6253</v>
      </c>
      <c r="K5491" s="4" t="s">
        <v>6254</v>
      </c>
      <c r="L5491" s="4" t="s">
        <v>6255</v>
      </c>
      <c r="M5491" s="4">
        <f>TTEST(C5491:H5491,{0,0},2,3)</f>
        <v>9.3941296884934022E-2</v>
      </c>
      <c r="N5491" s="4">
        <f t="shared" si="173"/>
        <v>0.42473938789689925</v>
      </c>
      <c r="O5491" s="8" t="s">
        <v>11028</v>
      </c>
      <c r="P5491" s="4">
        <f t="shared" si="172"/>
        <v>1.0271434485589577</v>
      </c>
    </row>
    <row r="5492" spans="1:16" x14ac:dyDescent="0.2">
      <c r="A5492" s="4" t="s">
        <v>5612</v>
      </c>
      <c r="B5492" s="4" t="s">
        <v>5613</v>
      </c>
      <c r="C5492" s="4">
        <v>0.428645534907513</v>
      </c>
      <c r="D5492" s="4">
        <v>7.3296542351135904E-2</v>
      </c>
      <c r="E5492" s="4">
        <v>0.81023251290063403</v>
      </c>
      <c r="F5492" s="4">
        <v>1.37137410249847</v>
      </c>
      <c r="G5492" s="4"/>
      <c r="H5492" s="4"/>
      <c r="I5492" s="4" t="s">
        <v>5614</v>
      </c>
      <c r="J5492" s="4" t="s">
        <v>5615</v>
      </c>
      <c r="K5492" s="4" t="s">
        <v>5616</v>
      </c>
      <c r="L5492" s="4" t="s">
        <v>5617</v>
      </c>
      <c r="M5492" s="4">
        <f>TTEST(C5492:H5492,{0,0},2,3)</f>
        <v>9.4571921819223442E-2</v>
      </c>
      <c r="N5492" s="4">
        <f t="shared" si="173"/>
        <v>-0.67088717316443824</v>
      </c>
      <c r="O5492" s="8" t="s">
        <v>11028</v>
      </c>
      <c r="P5492" s="4">
        <f t="shared" si="172"/>
        <v>1.024237785469333</v>
      </c>
    </row>
    <row r="5493" spans="1:16" x14ac:dyDescent="0.2">
      <c r="A5493" s="4" t="s">
        <v>6478</v>
      </c>
      <c r="B5493" s="4" t="s">
        <v>6479</v>
      </c>
      <c r="C5493" s="4">
        <v>0.36844028602733497</v>
      </c>
      <c r="D5493" s="4">
        <v>0.90454378201540597</v>
      </c>
      <c r="E5493" s="4">
        <v>0.66691322898178795</v>
      </c>
      <c r="F5493" s="4">
        <v>0.57727750396037303</v>
      </c>
      <c r="G5493" s="4">
        <v>5.4032562256202801E-2</v>
      </c>
      <c r="H5493" s="4">
        <v>-0.32495738290149601</v>
      </c>
      <c r="I5493" s="4" t="s">
        <v>6480</v>
      </c>
      <c r="J5493" s="4" t="s">
        <v>6481</v>
      </c>
      <c r="K5493" s="4" t="s">
        <v>6482</v>
      </c>
      <c r="L5493" s="4" t="s">
        <v>6483</v>
      </c>
      <c r="M5493" s="4">
        <f>TTEST(C5493:H5493,{0,0},2,3)</f>
        <v>9.5521081256691023E-2</v>
      </c>
      <c r="N5493" s="4">
        <f t="shared" si="173"/>
        <v>-0.37437499672326807</v>
      </c>
      <c r="O5493" s="8" t="s">
        <v>11028</v>
      </c>
      <c r="P5493" s="4">
        <f t="shared" si="172"/>
        <v>1.0199007701640708</v>
      </c>
    </row>
    <row r="5494" spans="1:16" x14ac:dyDescent="0.2">
      <c r="A5494" s="4" t="s">
        <v>5742</v>
      </c>
      <c r="B5494" s="4" t="s">
        <v>5743</v>
      </c>
      <c r="C5494" s="4"/>
      <c r="D5494" s="4"/>
      <c r="E5494" s="4"/>
      <c r="F5494" s="4"/>
      <c r="G5494" s="4">
        <v>-0.951867861584902</v>
      </c>
      <c r="H5494" s="4">
        <v>-1.2909785743226201</v>
      </c>
      <c r="I5494" s="4" t="s">
        <v>4649</v>
      </c>
      <c r="J5494" s="4" t="s">
        <v>4650</v>
      </c>
      <c r="K5494" s="4" t="s">
        <v>4651</v>
      </c>
      <c r="L5494" s="4" t="s">
        <v>4652</v>
      </c>
      <c r="M5494" s="4">
        <f>TTEST(C5494:H5494,{0,0},2,3)</f>
        <v>9.5531157961768642E-2</v>
      </c>
      <c r="N5494" s="4">
        <f t="shared" si="173"/>
        <v>1.1214232179537611</v>
      </c>
      <c r="O5494" s="8" t="s">
        <v>11028</v>
      </c>
      <c r="P5494" s="4">
        <f t="shared" si="172"/>
        <v>1.0198549580088934</v>
      </c>
    </row>
    <row r="5495" spans="1:16" x14ac:dyDescent="0.2">
      <c r="A5495" s="4" t="s">
        <v>8201</v>
      </c>
      <c r="B5495" s="4" t="s">
        <v>8202</v>
      </c>
      <c r="C5495" s="4">
        <v>-0.45052463193151798</v>
      </c>
      <c r="D5495" s="4">
        <v>-0.758984095507658</v>
      </c>
      <c r="E5495" s="4"/>
      <c r="F5495" s="4">
        <v>-1.4507661262749501</v>
      </c>
      <c r="G5495" s="4"/>
      <c r="H5495" s="4"/>
      <c r="I5495" s="4" t="s">
        <v>8203</v>
      </c>
      <c r="J5495" s="4" t="s">
        <v>8204</v>
      </c>
      <c r="K5495" s="4" t="s">
        <v>8205</v>
      </c>
      <c r="L5495" s="4" t="s">
        <v>8206</v>
      </c>
      <c r="M5495" s="4">
        <f>TTEST(C5495:H5495,{0,0},2,3)</f>
        <v>9.5545021598816615E-2</v>
      </c>
      <c r="N5495" s="4">
        <f t="shared" si="173"/>
        <v>0.8867582845713754</v>
      </c>
      <c r="O5495" s="8" t="s">
        <v>11028</v>
      </c>
      <c r="P5495" s="4">
        <f t="shared" si="172"/>
        <v>1.0197919370599353</v>
      </c>
    </row>
    <row r="5496" spans="1:16" x14ac:dyDescent="0.2">
      <c r="A5496" s="4" t="s">
        <v>5265</v>
      </c>
      <c r="B5496" s="4" t="s">
        <v>5266</v>
      </c>
      <c r="C5496" s="4">
        <v>-0.30725520949426</v>
      </c>
      <c r="D5496" s="4"/>
      <c r="E5496" s="4">
        <v>0.89805442787357703</v>
      </c>
      <c r="F5496" s="4">
        <v>0.46514388561033598</v>
      </c>
      <c r="G5496" s="4">
        <v>0.47960739640893901</v>
      </c>
      <c r="H5496" s="4">
        <v>0.66458495180772104</v>
      </c>
      <c r="I5496" s="4" t="s">
        <v>1481</v>
      </c>
      <c r="J5496" s="4" t="s">
        <v>1482</v>
      </c>
      <c r="K5496" s="4" t="s">
        <v>1483</v>
      </c>
      <c r="L5496" s="4" t="s">
        <v>1484</v>
      </c>
      <c r="M5496" s="4">
        <f>TTEST(C5496:H5496,{0,0},2,3)</f>
        <v>9.5593585053847033E-2</v>
      </c>
      <c r="N5496" s="4">
        <f t="shared" si="173"/>
        <v>-0.44002709044126265</v>
      </c>
      <c r="O5496" s="8" t="s">
        <v>11028</v>
      </c>
      <c r="P5496" s="4">
        <f t="shared" si="172"/>
        <v>1.0195712507070831</v>
      </c>
    </row>
    <row r="5497" spans="1:16" x14ac:dyDescent="0.2">
      <c r="A5497" s="4" t="s">
        <v>8229</v>
      </c>
      <c r="B5497" s="4" t="s">
        <v>8230</v>
      </c>
      <c r="C5497" s="4">
        <v>-1.46014521793368</v>
      </c>
      <c r="D5497" s="4"/>
      <c r="E5497" s="4"/>
      <c r="F5497" s="4">
        <v>-1.98234345587352</v>
      </c>
      <c r="G5497" s="4"/>
      <c r="H5497" s="4"/>
      <c r="I5497" s="4" t="s">
        <v>1523</v>
      </c>
      <c r="J5497" s="4" t="s">
        <v>1524</v>
      </c>
      <c r="K5497" s="4" t="s">
        <v>1525</v>
      </c>
      <c r="L5497" s="4" t="s">
        <v>1526</v>
      </c>
      <c r="M5497" s="4">
        <f>TTEST(C5497:H5497,{0,0},2,3)</f>
        <v>9.5839524503427032E-2</v>
      </c>
      <c r="N5497" s="4">
        <f t="shared" si="173"/>
        <v>1.7212443369036001</v>
      </c>
      <c r="O5497" s="8" t="s">
        <v>11028</v>
      </c>
      <c r="P5497" s="4">
        <f t="shared" si="172"/>
        <v>1.0184553496506119</v>
      </c>
    </row>
    <row r="5498" spans="1:16" x14ac:dyDescent="0.2">
      <c r="A5498" s="4" t="s">
        <v>4763</v>
      </c>
      <c r="B5498" s="4" t="s">
        <v>4764</v>
      </c>
      <c r="C5498" s="4">
        <v>-1.17205210933084</v>
      </c>
      <c r="D5498" s="4">
        <v>-1.5923397276218001</v>
      </c>
      <c r="E5498" s="4"/>
      <c r="F5498" s="4"/>
      <c r="G5498" s="4"/>
      <c r="H5498" s="4"/>
      <c r="I5498" s="4" t="s">
        <v>135</v>
      </c>
      <c r="J5498" s="4" t="s">
        <v>136</v>
      </c>
      <c r="K5498" s="4" t="s">
        <v>137</v>
      </c>
      <c r="L5498" s="4" t="s">
        <v>138</v>
      </c>
      <c r="M5498" s="4">
        <f>TTEST(C5498:H5498,{0,0},2,3)</f>
        <v>9.6053662189011388E-2</v>
      </c>
      <c r="N5498" s="4">
        <f t="shared" si="173"/>
        <v>1.3821959184763202</v>
      </c>
      <c r="O5498" s="8" t="s">
        <v>11028</v>
      </c>
      <c r="P5498" s="4">
        <f t="shared" si="172"/>
        <v>1.017486072362314</v>
      </c>
    </row>
    <row r="5499" spans="1:16" x14ac:dyDescent="0.2">
      <c r="A5499" s="4" t="s">
        <v>2057</v>
      </c>
      <c r="B5499" s="4" t="s">
        <v>2058</v>
      </c>
      <c r="C5499" s="4">
        <v>-0.40626719503506797</v>
      </c>
      <c r="D5499" s="4"/>
      <c r="E5499" s="4">
        <v>-0.55381909244975003</v>
      </c>
      <c r="F5499" s="4"/>
      <c r="G5499" s="4"/>
      <c r="H5499" s="4"/>
      <c r="I5499" s="4" t="s">
        <v>1621</v>
      </c>
      <c r="J5499" s="4" t="s">
        <v>1622</v>
      </c>
      <c r="K5499" s="4" t="s">
        <v>1623</v>
      </c>
      <c r="L5499" s="4" t="s">
        <v>1624</v>
      </c>
      <c r="M5499" s="4">
        <f>TTEST(C5499:H5499,{0,0},2,3)</f>
        <v>9.7080027967919438E-2</v>
      </c>
      <c r="N5499" s="4">
        <f t="shared" si="173"/>
        <v>0.48004314374240897</v>
      </c>
      <c r="O5499" s="8" t="s">
        <v>11028</v>
      </c>
      <c r="P5499" s="4">
        <f t="shared" si="172"/>
        <v>1.0128701072235873</v>
      </c>
    </row>
    <row r="5500" spans="1:16" x14ac:dyDescent="0.2">
      <c r="A5500" s="4" t="s">
        <v>9559</v>
      </c>
      <c r="B5500" s="4" t="s">
        <v>9560</v>
      </c>
      <c r="C5500" s="4">
        <v>-0.67213750331881905</v>
      </c>
      <c r="D5500" s="4"/>
      <c r="E5500" s="4"/>
      <c r="F5500" s="4">
        <v>-0.49274348062443002</v>
      </c>
      <c r="G5500" s="4"/>
      <c r="H5500" s="4"/>
      <c r="I5500" s="4" t="s">
        <v>9561</v>
      </c>
      <c r="J5500" s="4" t="s">
        <v>9562</v>
      </c>
      <c r="K5500" s="4" t="s">
        <v>9563</v>
      </c>
      <c r="L5500" s="4" t="s">
        <v>9564</v>
      </c>
      <c r="M5500" s="4">
        <f>TTEST(C5500:H5500,{0,0},2,3)</f>
        <v>9.7276510611910422E-2</v>
      </c>
      <c r="N5500" s="4">
        <f t="shared" si="173"/>
        <v>0.58244049197162451</v>
      </c>
      <c r="O5500" s="8" t="s">
        <v>11028</v>
      </c>
      <c r="P5500" s="4">
        <f t="shared" si="172"/>
        <v>1.011992016290624</v>
      </c>
    </row>
    <row r="5501" spans="1:16" x14ac:dyDescent="0.2">
      <c r="A5501" s="4" t="s">
        <v>971</v>
      </c>
      <c r="B5501" s="4" t="s">
        <v>972</v>
      </c>
      <c r="C5501" s="4"/>
      <c r="D5501" s="4"/>
      <c r="E5501" s="4"/>
      <c r="F5501" s="4">
        <v>-2.6018063080819398</v>
      </c>
      <c r="G5501" s="4"/>
      <c r="H5501" s="4">
        <v>-1.90679428738129</v>
      </c>
      <c r="I5501" s="4" t="s">
        <v>973</v>
      </c>
      <c r="J5501" s="4" t="s">
        <v>974</v>
      </c>
      <c r="K5501" s="4" t="s">
        <v>975</v>
      </c>
      <c r="L5501" s="4" t="s">
        <v>976</v>
      </c>
      <c r="M5501" s="4">
        <f>TTEST(C5501:H5501,{0,0},2,3)</f>
        <v>9.7370084169773816E-2</v>
      </c>
      <c r="N5501" s="4">
        <f t="shared" si="173"/>
        <v>2.2543002977316151</v>
      </c>
      <c r="O5501" s="8" t="s">
        <v>11028</v>
      </c>
      <c r="P5501" s="4">
        <f t="shared" si="172"/>
        <v>1.0115744545756777</v>
      </c>
    </row>
    <row r="5502" spans="1:16" x14ac:dyDescent="0.2">
      <c r="A5502" s="4" t="s">
        <v>2127</v>
      </c>
      <c r="B5502" s="4" t="s">
        <v>2128</v>
      </c>
      <c r="C5502" s="4">
        <v>0.36741984675106698</v>
      </c>
      <c r="D5502" s="4">
        <v>7.5161701857136706E-2</v>
      </c>
      <c r="E5502" s="4">
        <v>0.205737430214986</v>
      </c>
      <c r="F5502" s="4">
        <v>2.1651190729312701</v>
      </c>
      <c r="G5502" s="4">
        <v>0.210727877907676</v>
      </c>
      <c r="H5502" s="4">
        <v>0.89729630507604596</v>
      </c>
      <c r="I5502" s="4" t="s">
        <v>2129</v>
      </c>
      <c r="J5502" s="4" t="s">
        <v>2130</v>
      </c>
      <c r="K5502" s="4" t="s">
        <v>2131</v>
      </c>
      <c r="L5502" s="4" t="s">
        <v>2132</v>
      </c>
      <c r="M5502" s="4">
        <f>TTEST(C5502:H5502,{0,0},2,3)</f>
        <v>0.10005027593067817</v>
      </c>
      <c r="N5502" s="4">
        <f t="shared" si="173"/>
        <v>-0.65357703912303033</v>
      </c>
      <c r="O5502" s="8" t="s">
        <v>11028</v>
      </c>
      <c r="P5502" s="4">
        <f t="shared" si="172"/>
        <v>0.99978170927658871</v>
      </c>
    </row>
    <row r="5503" spans="1:16" x14ac:dyDescent="0.2">
      <c r="A5503" s="4" t="s">
        <v>11095</v>
      </c>
      <c r="B5503" s="4" t="s">
        <v>11096</v>
      </c>
      <c r="C5503" s="4">
        <v>-0.27045390287308901</v>
      </c>
      <c r="D5503" s="4"/>
      <c r="E5503" s="4"/>
      <c r="F5503" s="4">
        <v>-0.149743367876988</v>
      </c>
      <c r="G5503" s="4">
        <v>-0.511814290928442</v>
      </c>
      <c r="H5503" s="4"/>
      <c r="I5503" s="4" t="s">
        <v>11097</v>
      </c>
      <c r="J5503" s="4" t="s">
        <v>11098</v>
      </c>
      <c r="K5503" s="4" t="s">
        <v>11099</v>
      </c>
      <c r="L5503" s="4" t="s">
        <v>11100</v>
      </c>
      <c r="M5503" s="4">
        <f>TTEST(C5503:H5503,{0,0},2,3)</f>
        <v>0.10006917023770101</v>
      </c>
      <c r="N5503" s="4">
        <f t="shared" si="173"/>
        <v>0.31067052055950634</v>
      </c>
      <c r="O5503" s="8" t="s">
        <v>11028</v>
      </c>
      <c r="P5503" s="4">
        <f t="shared" si="172"/>
        <v>0.99969970132123098</v>
      </c>
    </row>
    <row r="5504" spans="1:16" x14ac:dyDescent="0.2">
      <c r="A5504" s="4" t="s">
        <v>4599</v>
      </c>
      <c r="B5504" s="4" t="s">
        <v>4600</v>
      </c>
      <c r="C5504" s="4">
        <v>0.33750730139433799</v>
      </c>
      <c r="D5504" s="4">
        <v>1.02625182372857E-2</v>
      </c>
      <c r="E5504" s="4">
        <v>0.210036825663628</v>
      </c>
      <c r="F5504" s="4"/>
      <c r="G5504" s="4">
        <v>-2.1720283954287802E-2</v>
      </c>
      <c r="H5504" s="4">
        <v>0.16924171326116499</v>
      </c>
      <c r="I5504" s="4" t="s">
        <v>4601</v>
      </c>
      <c r="J5504" s="4" t="s">
        <v>4602</v>
      </c>
      <c r="K5504" s="4" t="s">
        <v>4603</v>
      </c>
      <c r="L5504" s="4" t="s">
        <v>4604</v>
      </c>
      <c r="M5504" s="4">
        <f>TTEST(C5504:H5504,{0,0},2,3)</f>
        <v>0.10024352416376259</v>
      </c>
      <c r="N5504" s="4">
        <f t="shared" si="173"/>
        <v>-0.14106561492042577</v>
      </c>
      <c r="O5504" s="8" t="s">
        <v>11028</v>
      </c>
      <c r="P5504" s="4">
        <f t="shared" si="172"/>
        <v>0.99894367367819692</v>
      </c>
    </row>
    <row r="5505" spans="1:16" x14ac:dyDescent="0.2">
      <c r="A5505" s="4" t="s">
        <v>1087</v>
      </c>
      <c r="B5505" s="4" t="s">
        <v>1088</v>
      </c>
      <c r="C5505" s="4">
        <v>-0.15399458694392901</v>
      </c>
      <c r="D5505" s="4"/>
      <c r="E5505" s="4">
        <v>-0.68632071906734105</v>
      </c>
      <c r="F5505" s="4">
        <v>-0.57110179403654404</v>
      </c>
      <c r="G5505" s="4"/>
      <c r="H5505" s="4"/>
      <c r="I5505" s="4" t="s">
        <v>567</v>
      </c>
      <c r="J5505" s="4" t="s">
        <v>568</v>
      </c>
      <c r="K5505" s="4" t="s">
        <v>569</v>
      </c>
      <c r="L5505" s="4" t="s">
        <v>570</v>
      </c>
      <c r="M5505" s="4">
        <f>TTEST(C5505:H5505,{0,0},2,3)</f>
        <v>0.10061098850955408</v>
      </c>
      <c r="N5505" s="4">
        <f t="shared" si="173"/>
        <v>0.47047236668260473</v>
      </c>
      <c r="O5505" s="8" t="s">
        <v>11028</v>
      </c>
      <c r="P5505" s="4">
        <f t="shared" si="172"/>
        <v>0.99735458400725896</v>
      </c>
    </row>
    <row r="5506" spans="1:16" x14ac:dyDescent="0.2">
      <c r="A5506" s="4" t="s">
        <v>4979</v>
      </c>
      <c r="B5506" s="4" t="s">
        <v>4980</v>
      </c>
      <c r="C5506" s="4"/>
      <c r="D5506" s="4">
        <v>-0.92474367664912904</v>
      </c>
      <c r="E5506" s="4">
        <v>-0.22419694288085701</v>
      </c>
      <c r="F5506" s="4"/>
      <c r="G5506" s="4">
        <v>-0.99342403961266101</v>
      </c>
      <c r="H5506" s="4"/>
      <c r="I5506" s="4" t="s">
        <v>2832</v>
      </c>
      <c r="J5506" s="4" t="s">
        <v>2833</v>
      </c>
      <c r="K5506" s="4" t="s">
        <v>2834</v>
      </c>
      <c r="L5506" s="4" t="s">
        <v>2835</v>
      </c>
      <c r="M5506" s="4">
        <f>TTEST(C5506:H5506,{0,0},2,3)</f>
        <v>0.10083988897937435</v>
      </c>
      <c r="N5506" s="4">
        <f t="shared" si="173"/>
        <v>0.71412155304754898</v>
      </c>
      <c r="O5506" s="8" t="s">
        <v>11028</v>
      </c>
      <c r="P5506" s="4">
        <f t="shared" si="172"/>
        <v>0.99636764113592924</v>
      </c>
    </row>
    <row r="5507" spans="1:16" x14ac:dyDescent="0.2">
      <c r="A5507" s="4" t="s">
        <v>5377</v>
      </c>
      <c r="B5507" s="4" t="s">
        <v>5378</v>
      </c>
      <c r="C5507" s="4">
        <v>0.237289089959767</v>
      </c>
      <c r="D5507" s="4">
        <v>0.221143133379821</v>
      </c>
      <c r="E5507" s="4">
        <v>0.238443285958721</v>
      </c>
      <c r="F5507" s="4">
        <v>0.584432340729788</v>
      </c>
      <c r="G5507" s="4">
        <v>7.0764736236994197E-2</v>
      </c>
      <c r="H5507" s="4">
        <v>-0.15701455372096701</v>
      </c>
      <c r="I5507" s="4" t="s">
        <v>5379</v>
      </c>
      <c r="J5507" s="4" t="s">
        <v>5380</v>
      </c>
      <c r="K5507" s="4" t="s">
        <v>5381</v>
      </c>
      <c r="L5507" s="4" t="s">
        <v>5382</v>
      </c>
      <c r="M5507" s="4">
        <f>TTEST(C5507:H5507,{0,0},2,3)</f>
        <v>0.10094416137705306</v>
      </c>
      <c r="N5507" s="4">
        <f t="shared" si="173"/>
        <v>-0.19917633875735405</v>
      </c>
      <c r="O5507" s="8" t="s">
        <v>11028</v>
      </c>
      <c r="P5507" s="4">
        <f t="shared" si="172"/>
        <v>0.99591879564117824</v>
      </c>
    </row>
    <row r="5508" spans="1:16" x14ac:dyDescent="0.2">
      <c r="A5508" s="4" t="s">
        <v>3611</v>
      </c>
      <c r="B5508" s="4" t="s">
        <v>3612</v>
      </c>
      <c r="C5508" s="4">
        <v>-0.25603754169841297</v>
      </c>
      <c r="D5508" s="4">
        <v>-0.223906256150043</v>
      </c>
      <c r="E5508" s="4">
        <v>-6.24313616584041E-2</v>
      </c>
      <c r="F5508" s="4">
        <v>-0.11380728456974</v>
      </c>
      <c r="G5508" s="4">
        <v>-0.32373073570164101</v>
      </c>
      <c r="H5508" s="4">
        <v>0.14731608992418399</v>
      </c>
      <c r="I5508" s="4" t="s">
        <v>1035</v>
      </c>
      <c r="J5508" s="4" t="s">
        <v>1036</v>
      </c>
      <c r="K5508" s="4" t="s">
        <v>1037</v>
      </c>
      <c r="L5508" s="4" t="s">
        <v>1038</v>
      </c>
      <c r="M5508" s="4">
        <f>TTEST(C5508:H5508,{0,0},2,3)</f>
        <v>0.10111508522812061</v>
      </c>
      <c r="N5508" s="4">
        <f t="shared" si="173"/>
        <v>0.13876618164234286</v>
      </c>
      <c r="O5508" s="8" t="s">
        <v>11028</v>
      </c>
      <c r="P5508" s="4">
        <f t="shared" si="172"/>
        <v>0.99518404774621982</v>
      </c>
    </row>
    <row r="5509" spans="1:16" x14ac:dyDescent="0.2">
      <c r="A5509" s="4" t="s">
        <v>6044</v>
      </c>
      <c r="B5509" s="4" t="s">
        <v>6045</v>
      </c>
      <c r="C5509" s="4"/>
      <c r="D5509" s="4">
        <v>2.2617686023363999</v>
      </c>
      <c r="E5509" s="4">
        <v>1.6372008305675401</v>
      </c>
      <c r="F5509" s="4"/>
      <c r="G5509" s="4"/>
      <c r="H5509" s="4"/>
      <c r="I5509" s="4" t="s">
        <v>6046</v>
      </c>
      <c r="J5509" s="4" t="s">
        <v>6047</v>
      </c>
      <c r="K5509" s="4" t="s">
        <v>6048</v>
      </c>
      <c r="L5509" s="4" t="s">
        <v>6049</v>
      </c>
      <c r="M5509" s="4">
        <f>TTEST(C5509:H5509,{0,0},2,3)</f>
        <v>0.10111971582353242</v>
      </c>
      <c r="N5509" s="4">
        <f t="shared" si="173"/>
        <v>-1.94948471645197</v>
      </c>
      <c r="O5509" s="8" t="s">
        <v>11028</v>
      </c>
      <c r="P5509" s="4">
        <f t="shared" si="172"/>
        <v>0.99516415955659898</v>
      </c>
    </row>
    <row r="5510" spans="1:16" x14ac:dyDescent="0.2">
      <c r="A5510" s="4" t="s">
        <v>5315</v>
      </c>
      <c r="B5510" s="4" t="s">
        <v>5316</v>
      </c>
      <c r="C5510" s="4"/>
      <c r="D5510" s="4"/>
      <c r="E5510" s="4">
        <v>-0.28526544776469398</v>
      </c>
      <c r="F5510" s="4"/>
      <c r="G5510" s="4">
        <v>-1.1908787229895701</v>
      </c>
      <c r="H5510" s="4">
        <v>-1.2911260828499</v>
      </c>
      <c r="I5510" s="4" t="s">
        <v>1621</v>
      </c>
      <c r="J5510" s="4" t="s">
        <v>1622</v>
      </c>
      <c r="K5510" s="4" t="s">
        <v>1623</v>
      </c>
      <c r="L5510" s="4" t="s">
        <v>1624</v>
      </c>
      <c r="M5510" s="4">
        <f>TTEST(C5510:H5510,{0,0},2,3)</f>
        <v>0.10216598853134318</v>
      </c>
      <c r="N5510" s="4">
        <f t="shared" si="173"/>
        <v>0.92242341786805471</v>
      </c>
      <c r="O5510" s="8" t="s">
        <v>11028</v>
      </c>
      <c r="P5510" s="4">
        <f t="shared" si="172"/>
        <v>0.99069365852173485</v>
      </c>
    </row>
    <row r="5511" spans="1:16" x14ac:dyDescent="0.2">
      <c r="A5511" s="4" t="s">
        <v>7676</v>
      </c>
      <c r="B5511" s="4" t="s">
        <v>7677</v>
      </c>
      <c r="C5511" s="4"/>
      <c r="D5511" s="4"/>
      <c r="E5511" s="4">
        <v>-0.29639723578681298</v>
      </c>
      <c r="F5511" s="4"/>
      <c r="G5511" s="4">
        <v>-0.221703802233192</v>
      </c>
      <c r="H5511" s="4">
        <v>-0.66548414148552804</v>
      </c>
      <c r="I5511" s="4" t="s">
        <v>7678</v>
      </c>
      <c r="J5511" s="4" t="s">
        <v>7679</v>
      </c>
      <c r="K5511" s="4" t="s">
        <v>7680</v>
      </c>
      <c r="L5511" s="4" t="s">
        <v>7681</v>
      </c>
      <c r="M5511" s="4">
        <f>TTEST(C5511:H5511,{0,0},2,3)</f>
        <v>0.10262816973651401</v>
      </c>
      <c r="N5511" s="4">
        <f t="shared" si="173"/>
        <v>0.39452839316851102</v>
      </c>
      <c r="O5511" s="8" t="s">
        <v>11028</v>
      </c>
      <c r="P5511" s="4">
        <f t="shared" si="172"/>
        <v>0.98873341620314026</v>
      </c>
    </row>
    <row r="5512" spans="1:16" x14ac:dyDescent="0.2">
      <c r="A5512" s="4" t="s">
        <v>4663</v>
      </c>
      <c r="B5512" s="4" t="s">
        <v>4664</v>
      </c>
      <c r="C5512" s="4"/>
      <c r="D5512" s="4">
        <v>-1.1668725108498199</v>
      </c>
      <c r="E5512" s="4"/>
      <c r="F5512" s="4"/>
      <c r="G5512" s="4">
        <v>-0.839135299061603</v>
      </c>
      <c r="H5512" s="4"/>
      <c r="I5512" s="4" t="s">
        <v>4665</v>
      </c>
      <c r="J5512" s="4" t="s">
        <v>4666</v>
      </c>
      <c r="K5512" s="4" t="s">
        <v>4667</v>
      </c>
      <c r="L5512" s="4" t="s">
        <v>4668</v>
      </c>
      <c r="M5512" s="4">
        <f>TTEST(C5512:H5512,{0,0},2,3)</f>
        <v>0.10309868515252039</v>
      </c>
      <c r="N5512" s="4">
        <f t="shared" si="173"/>
        <v>1.0030039049557113</v>
      </c>
      <c r="O5512" s="8" t="s">
        <v>11028</v>
      </c>
      <c r="P5512" s="4">
        <f t="shared" si="172"/>
        <v>0.98674687336484601</v>
      </c>
    </row>
    <row r="5513" spans="1:16" x14ac:dyDescent="0.2">
      <c r="A5513" s="4" t="s">
        <v>11101</v>
      </c>
      <c r="B5513" s="4" t="s">
        <v>11102</v>
      </c>
      <c r="C5513" s="4"/>
      <c r="D5513" s="4">
        <v>-0.69002721803703604</v>
      </c>
      <c r="E5513" s="4">
        <v>-1.47630200723358</v>
      </c>
      <c r="F5513" s="4">
        <v>-0.21951606207167099</v>
      </c>
      <c r="G5513" s="4">
        <v>-0.28745830742961298</v>
      </c>
      <c r="H5513" s="4"/>
      <c r="I5513" s="4" t="s">
        <v>3076</v>
      </c>
      <c r="J5513" s="4" t="s">
        <v>3077</v>
      </c>
      <c r="K5513" s="4" t="s">
        <v>3078</v>
      </c>
      <c r="L5513" s="4" t="s">
        <v>3079</v>
      </c>
      <c r="M5513" s="4">
        <f>TTEST(C5513:H5513,{0,0},2,3)</f>
        <v>0.10351882223259737</v>
      </c>
      <c r="N5513" s="4">
        <f t="shared" si="173"/>
        <v>0.66832589869297498</v>
      </c>
      <c r="O5513" s="8" t="s">
        <v>11028</v>
      </c>
      <c r="P5513" s="4">
        <f t="shared" si="172"/>
        <v>0.98498067775723008</v>
      </c>
    </row>
    <row r="5514" spans="1:16" x14ac:dyDescent="0.2">
      <c r="A5514" s="4" t="s">
        <v>2888</v>
      </c>
      <c r="B5514" s="4" t="s">
        <v>2889</v>
      </c>
      <c r="C5514" s="4">
        <v>-0.79631528406596896</v>
      </c>
      <c r="D5514" s="4">
        <v>-0.800718040121013</v>
      </c>
      <c r="E5514" s="4"/>
      <c r="F5514" s="4"/>
      <c r="G5514" s="4">
        <v>-2.3737070290642599</v>
      </c>
      <c r="H5514" s="4">
        <v>-0.25617460700352601</v>
      </c>
      <c r="I5514" s="4" t="s">
        <v>2890</v>
      </c>
      <c r="J5514" s="4" t="s">
        <v>2891</v>
      </c>
      <c r="K5514" s="4" t="s">
        <v>2892</v>
      </c>
      <c r="L5514" s="4" t="s">
        <v>2893</v>
      </c>
      <c r="M5514" s="4">
        <f>TTEST(C5514:H5514,{0,0},2,3)</f>
        <v>0.10391967060213544</v>
      </c>
      <c r="N5514" s="4">
        <f t="shared" si="173"/>
        <v>1.056728740063692</v>
      </c>
      <c r="O5514" s="8" t="s">
        <v>11028</v>
      </c>
      <c r="P5514" s="4">
        <f t="shared" si="172"/>
        <v>0.9833022385314647</v>
      </c>
    </row>
    <row r="5515" spans="1:16" x14ac:dyDescent="0.2">
      <c r="A5515" s="4" t="s">
        <v>5041</v>
      </c>
      <c r="B5515" s="4" t="s">
        <v>5042</v>
      </c>
      <c r="C5515" s="4"/>
      <c r="D5515" s="4"/>
      <c r="E5515" s="4"/>
      <c r="F5515" s="4"/>
      <c r="G5515" s="4">
        <v>-1.1241595044327</v>
      </c>
      <c r="H5515" s="4">
        <v>-1.5677856092754801</v>
      </c>
      <c r="I5515" s="4" t="s">
        <v>1059</v>
      </c>
      <c r="J5515" s="4" t="s">
        <v>1060</v>
      </c>
      <c r="K5515" s="4" t="s">
        <v>1061</v>
      </c>
      <c r="L5515" s="4" t="s">
        <v>1062</v>
      </c>
      <c r="M5515" s="4">
        <f>TTEST(C5515:H5515,{0,0},2,3)</f>
        <v>0.10397884042901402</v>
      </c>
      <c r="N5515" s="4">
        <f t="shared" si="173"/>
        <v>1.3459725568540901</v>
      </c>
      <c r="O5515" s="8" t="s">
        <v>11028</v>
      </c>
      <c r="P5515" s="4">
        <f t="shared" si="172"/>
        <v>0.98305503012314166</v>
      </c>
    </row>
    <row r="5516" spans="1:16" x14ac:dyDescent="0.2">
      <c r="A5516" s="4" t="s">
        <v>4129</v>
      </c>
      <c r="B5516" s="4" t="s">
        <v>4130</v>
      </c>
      <c r="C5516" s="4">
        <v>-0.15138060557594499</v>
      </c>
      <c r="D5516" s="4">
        <v>-0.304923058442647</v>
      </c>
      <c r="E5516" s="4">
        <v>1.4215609460570201E-2</v>
      </c>
      <c r="F5516" s="4"/>
      <c r="G5516" s="4"/>
      <c r="H5516" s="4">
        <v>-0.159971057555302</v>
      </c>
      <c r="I5516" s="4" t="s">
        <v>1787</v>
      </c>
      <c r="J5516" s="4" t="s">
        <v>1788</v>
      </c>
      <c r="K5516" s="4" t="s">
        <v>1789</v>
      </c>
      <c r="L5516" s="4" t="s">
        <v>1790</v>
      </c>
      <c r="M5516" s="4">
        <f>TTEST(C5516:H5516,{0,0},2,3)</f>
        <v>0.10429327413076256</v>
      </c>
      <c r="N5516" s="4">
        <f t="shared" si="173"/>
        <v>0.15051477802833096</v>
      </c>
      <c r="O5516" s="8" t="s">
        <v>11028</v>
      </c>
      <c r="P5516" s="4">
        <f t="shared" si="172"/>
        <v>0.98174369830483676</v>
      </c>
    </row>
    <row r="5517" spans="1:16" x14ac:dyDescent="0.2">
      <c r="A5517" s="4" t="s">
        <v>469</v>
      </c>
      <c r="B5517" s="4" t="s">
        <v>470</v>
      </c>
      <c r="C5517" s="4"/>
      <c r="D5517" s="4"/>
      <c r="E5517" s="4"/>
      <c r="F5517" s="4"/>
      <c r="G5517" s="4">
        <v>-0.68958516511041701</v>
      </c>
      <c r="H5517" s="4">
        <v>-0.96440074074740401</v>
      </c>
      <c r="I5517" s="4" t="s">
        <v>471</v>
      </c>
      <c r="J5517" s="4" t="s">
        <v>472</v>
      </c>
      <c r="K5517" s="4" t="s">
        <v>473</v>
      </c>
      <c r="L5517" s="4" t="s">
        <v>474</v>
      </c>
      <c r="M5517" s="4">
        <f>TTEST(C5517:H5517,{0,0},2,3)</f>
        <v>0.10481903511166328</v>
      </c>
      <c r="N5517" s="4">
        <f t="shared" si="173"/>
        <v>0.82699295292891051</v>
      </c>
      <c r="O5517" s="8" t="s">
        <v>11028</v>
      </c>
      <c r="P5517" s="4">
        <f t="shared" si="172"/>
        <v>0.97955984241637717</v>
      </c>
    </row>
    <row r="5518" spans="1:16" x14ac:dyDescent="0.2">
      <c r="A5518" s="4" t="s">
        <v>4399</v>
      </c>
      <c r="B5518" s="4" t="s">
        <v>4400</v>
      </c>
      <c r="C5518" s="4"/>
      <c r="D5518" s="4">
        <v>0.39454688655703102</v>
      </c>
      <c r="E5518" s="4">
        <v>0.50281542050495198</v>
      </c>
      <c r="F5518" s="4">
        <v>1.17134978690199</v>
      </c>
      <c r="G5518" s="4"/>
      <c r="H5518" s="4"/>
      <c r="I5518" s="4" t="s">
        <v>3567</v>
      </c>
      <c r="J5518" s="4" t="s">
        <v>3568</v>
      </c>
      <c r="K5518" s="4" t="s">
        <v>3569</v>
      </c>
      <c r="L5518" s="4" t="s">
        <v>3570</v>
      </c>
      <c r="M5518" s="4">
        <f>TTEST(C5518:H5518,{0,0},2,3)</f>
        <v>0.10491922862282443</v>
      </c>
      <c r="N5518" s="4">
        <f t="shared" si="173"/>
        <v>-0.68957069798799109</v>
      </c>
      <c r="O5518" s="8" t="s">
        <v>11028</v>
      </c>
      <c r="P5518" s="4">
        <f t="shared" si="172"/>
        <v>0.97914491104853796</v>
      </c>
    </row>
    <row r="5519" spans="1:16" x14ac:dyDescent="0.2">
      <c r="A5519" s="4" t="s">
        <v>6520</v>
      </c>
      <c r="B5519" s="4" t="s">
        <v>6521</v>
      </c>
      <c r="C5519" s="4">
        <v>-4.7437806316982599E-2</v>
      </c>
      <c r="D5519" s="4">
        <v>0.131346710064633</v>
      </c>
      <c r="E5519" s="4">
        <v>-9.8314173251458997E-2</v>
      </c>
      <c r="F5519" s="4">
        <v>-0.24805667338790199</v>
      </c>
      <c r="G5519" s="4">
        <v>-0.27300210933196301</v>
      </c>
      <c r="H5519" s="4">
        <v>-0.19714541558523699</v>
      </c>
      <c r="I5519" s="4" t="s">
        <v>2846</v>
      </c>
      <c r="J5519" s="4" t="s">
        <v>2847</v>
      </c>
      <c r="K5519" s="4" t="s">
        <v>2848</v>
      </c>
      <c r="L5519" s="4" t="s">
        <v>2849</v>
      </c>
      <c r="M5519" s="4">
        <f>TTEST(C5519:H5519,{0,0},2,3)</f>
        <v>0.10522461833088863</v>
      </c>
      <c r="N5519" s="4">
        <f t="shared" si="173"/>
        <v>0.12210157796815176</v>
      </c>
      <c r="O5519" s="8" t="s">
        <v>11028</v>
      </c>
      <c r="P5519" s="4">
        <f t="shared" si="172"/>
        <v>0.97788264084332421</v>
      </c>
    </row>
    <row r="5520" spans="1:16" x14ac:dyDescent="0.2">
      <c r="A5520" s="4" t="s">
        <v>4421</v>
      </c>
      <c r="B5520" s="4" t="s">
        <v>4422</v>
      </c>
      <c r="C5520" s="4">
        <v>0.124446205687616</v>
      </c>
      <c r="D5520" s="4">
        <v>0.38331628363869402</v>
      </c>
      <c r="E5520" s="4">
        <v>1.2866789348240499</v>
      </c>
      <c r="F5520" s="4">
        <v>0.468395840082654</v>
      </c>
      <c r="G5520" s="4">
        <v>0.21922058458044899</v>
      </c>
      <c r="H5520" s="4">
        <v>-0.134598815729667</v>
      </c>
      <c r="I5520" s="4" t="s">
        <v>679</v>
      </c>
      <c r="J5520" s="4" t="s">
        <v>680</v>
      </c>
      <c r="K5520" s="4" t="s">
        <v>681</v>
      </c>
      <c r="L5520" s="4" t="s">
        <v>682</v>
      </c>
      <c r="M5520" s="4">
        <f>TTEST(C5520:H5520,{0,0},2,3)</f>
        <v>0.10613115525853599</v>
      </c>
      <c r="N5520" s="4">
        <f t="shared" si="173"/>
        <v>-0.39124317218063265</v>
      </c>
      <c r="O5520" s="8" t="s">
        <v>11028</v>
      </c>
      <c r="P5520" s="4">
        <f t="shared" si="172"/>
        <v>0.97415710836356584</v>
      </c>
    </row>
    <row r="5521" spans="1:16" x14ac:dyDescent="0.2">
      <c r="A5521" s="4" t="s">
        <v>3673</v>
      </c>
      <c r="B5521" s="4" t="s">
        <v>3674</v>
      </c>
      <c r="C5521" s="4">
        <v>-5.3334597840662801E-2</v>
      </c>
      <c r="D5521" s="4">
        <v>0.121616507340123</v>
      </c>
      <c r="E5521" s="4">
        <v>-0.280753117123689</v>
      </c>
      <c r="F5521" s="4">
        <v>-3.9272705637278499E-2</v>
      </c>
      <c r="G5521" s="4">
        <v>-0.45485104315757902</v>
      </c>
      <c r="H5521" s="4">
        <v>-0.36147935782428797</v>
      </c>
      <c r="I5521" s="4" t="s">
        <v>3675</v>
      </c>
      <c r="J5521" s="4" t="s">
        <v>3676</v>
      </c>
      <c r="K5521" s="4" t="s">
        <v>3677</v>
      </c>
      <c r="L5521" s="4" t="s">
        <v>3678</v>
      </c>
      <c r="M5521" s="4">
        <f>TTEST(C5521:H5521,{0,0},2,3)</f>
        <v>0.10617975491099893</v>
      </c>
      <c r="N5521" s="4">
        <f t="shared" si="173"/>
        <v>0.17801238570722902</v>
      </c>
      <c r="O5521" s="8" t="s">
        <v>11028</v>
      </c>
      <c r="P5521" s="4">
        <f t="shared" si="172"/>
        <v>0.97395828145223218</v>
      </c>
    </row>
    <row r="5522" spans="1:16" x14ac:dyDescent="0.2">
      <c r="A5522" s="4" t="s">
        <v>5714</v>
      </c>
      <c r="B5522" s="4" t="s">
        <v>5715</v>
      </c>
      <c r="C5522" s="4">
        <v>0.389997305662104</v>
      </c>
      <c r="D5522" s="4">
        <v>0.327155518861104</v>
      </c>
      <c r="E5522" s="4">
        <v>0.68976723195540202</v>
      </c>
      <c r="F5522" s="4">
        <v>0.21278567075395199</v>
      </c>
      <c r="G5522" s="4">
        <v>-1.4861566739629999E-2</v>
      </c>
      <c r="H5522" s="4">
        <v>-0.15406091140011099</v>
      </c>
      <c r="I5522" s="4" t="s">
        <v>717</v>
      </c>
      <c r="J5522" s="4" t="s">
        <v>718</v>
      </c>
      <c r="K5522" s="4" t="s">
        <v>719</v>
      </c>
      <c r="L5522" s="4" t="s">
        <v>720</v>
      </c>
      <c r="M5522" s="4">
        <f>TTEST(C5522:H5522,{0,0},2,3)</f>
        <v>0.10633566713324388</v>
      </c>
      <c r="N5522" s="4">
        <f t="shared" si="173"/>
        <v>-0.24179720818213682</v>
      </c>
      <c r="O5522" s="8" t="s">
        <v>11028</v>
      </c>
      <c r="P5522" s="4">
        <f t="shared" si="172"/>
        <v>0.97332103988849605</v>
      </c>
    </row>
    <row r="5523" spans="1:16" x14ac:dyDescent="0.2">
      <c r="A5523" s="4" t="s">
        <v>4887</v>
      </c>
      <c r="B5523" s="4" t="s">
        <v>4888</v>
      </c>
      <c r="C5523" s="4"/>
      <c r="D5523" s="4"/>
      <c r="E5523" s="4"/>
      <c r="F5523" s="4"/>
      <c r="G5523" s="4">
        <v>-0.80214706078870601</v>
      </c>
      <c r="H5523" s="4">
        <v>-1.1283842547941301</v>
      </c>
      <c r="I5523" s="4" t="s">
        <v>4889</v>
      </c>
      <c r="J5523" s="4" t="s">
        <v>4890</v>
      </c>
      <c r="K5523" s="4" t="s">
        <v>4891</v>
      </c>
      <c r="L5523" s="4" t="s">
        <v>4892</v>
      </c>
      <c r="M5523" s="4">
        <f>TTEST(C5523:H5523,{0,0},2,3)</f>
        <v>0.10657441802214135</v>
      </c>
      <c r="N5523" s="4">
        <f t="shared" si="173"/>
        <v>0.96526565779141804</v>
      </c>
      <c r="O5523" s="8" t="s">
        <v>11028</v>
      </c>
      <c r="P5523" s="4">
        <f t="shared" ref="P5523:P5586" si="174">-LOG10(M5523)</f>
        <v>0.97234703025448921</v>
      </c>
    </row>
    <row r="5524" spans="1:16" x14ac:dyDescent="0.2">
      <c r="A5524" s="4" t="s">
        <v>8385</v>
      </c>
      <c r="B5524" s="4" t="s">
        <v>8386</v>
      </c>
      <c r="C5524" s="4"/>
      <c r="D5524" s="4"/>
      <c r="E5524" s="4"/>
      <c r="F5524" s="4">
        <v>-0.212830190010321</v>
      </c>
      <c r="G5524" s="4"/>
      <c r="H5524" s="4">
        <v>-0.300440055018385</v>
      </c>
      <c r="I5524" s="4" t="s">
        <v>8387</v>
      </c>
      <c r="J5524" s="4" t="s">
        <v>8388</v>
      </c>
      <c r="K5524" s="4" t="s">
        <v>8389</v>
      </c>
      <c r="L5524" s="4" t="s">
        <v>8390</v>
      </c>
      <c r="M5524" s="4">
        <f>TTEST(C5524:H5524,{0,0},2,3)</f>
        <v>0.10762710321239981</v>
      </c>
      <c r="N5524" s="4">
        <f t="shared" ref="N5524:N5587" si="175">-AVERAGE(C5524:H5524)</f>
        <v>0.256635122514353</v>
      </c>
      <c r="O5524" s="8" t="s">
        <v>11028</v>
      </c>
      <c r="P5524" s="4">
        <f t="shared" si="174"/>
        <v>0.96807834861968589</v>
      </c>
    </row>
    <row r="5525" spans="1:16" x14ac:dyDescent="0.2">
      <c r="A5525" s="4" t="s">
        <v>4679</v>
      </c>
      <c r="B5525" s="4" t="s">
        <v>4680</v>
      </c>
      <c r="C5525" s="4">
        <v>-0.60407570279176703</v>
      </c>
      <c r="D5525" s="4"/>
      <c r="E5525" s="4"/>
      <c r="F5525" s="4">
        <v>-1.0550685411529199</v>
      </c>
      <c r="G5525" s="4"/>
      <c r="H5525" s="4">
        <v>-2.1309904075831199</v>
      </c>
      <c r="I5525" s="4" t="s">
        <v>43</v>
      </c>
      <c r="J5525" s="4" t="s">
        <v>44</v>
      </c>
      <c r="K5525" s="4" t="s">
        <v>45</v>
      </c>
      <c r="L5525" s="4" t="s">
        <v>46</v>
      </c>
      <c r="M5525" s="4">
        <f>TTEST(C5525:H5525,{0,0},2,3)</f>
        <v>0.108082415837359</v>
      </c>
      <c r="N5525" s="4">
        <f t="shared" si="175"/>
        <v>1.2633782171759356</v>
      </c>
      <c r="O5525" s="8" t="s">
        <v>11028</v>
      </c>
      <c r="P5525" s="4">
        <f t="shared" si="174"/>
        <v>0.96624495661085452</v>
      </c>
    </row>
    <row r="5526" spans="1:16" x14ac:dyDescent="0.2">
      <c r="A5526" s="4" t="s">
        <v>271</v>
      </c>
      <c r="B5526" s="4" t="s">
        <v>272</v>
      </c>
      <c r="C5526" s="4">
        <v>-1.0262526067769</v>
      </c>
      <c r="D5526" s="4">
        <v>-3.5925372006019802E-3</v>
      </c>
      <c r="E5526" s="4">
        <v>-2.1243694191503799</v>
      </c>
      <c r="F5526" s="4">
        <v>-1.83660671916554</v>
      </c>
      <c r="G5526" s="4"/>
      <c r="H5526" s="4">
        <v>0.19502343046213599</v>
      </c>
      <c r="I5526" s="4" t="s">
        <v>273</v>
      </c>
      <c r="J5526" s="4" t="s">
        <v>274</v>
      </c>
      <c r="K5526" s="4" t="s">
        <v>275</v>
      </c>
      <c r="L5526" s="4" t="s">
        <v>276</v>
      </c>
      <c r="M5526" s="4">
        <f>TTEST(C5526:H5526,{0,0},2,3)</f>
        <v>0.10966379195528311</v>
      </c>
      <c r="N5526" s="4">
        <f t="shared" si="175"/>
        <v>0.95915957036625721</v>
      </c>
      <c r="O5526" s="8" t="s">
        <v>11028</v>
      </c>
      <c r="P5526" s="4">
        <f t="shared" si="174"/>
        <v>0.9599367411555948</v>
      </c>
    </row>
    <row r="5527" spans="1:16" x14ac:dyDescent="0.2">
      <c r="A5527" s="4" t="s">
        <v>6672</v>
      </c>
      <c r="B5527" s="4" t="s">
        <v>6673</v>
      </c>
      <c r="C5527" s="4">
        <v>-0.169934022351825</v>
      </c>
      <c r="D5527" s="4">
        <v>3.1847994563709403E-2</v>
      </c>
      <c r="E5527" s="4"/>
      <c r="F5527" s="4">
        <v>-7.4072200800163607E-2</v>
      </c>
      <c r="G5527" s="4">
        <v>-0.539538839817579</v>
      </c>
      <c r="H5527" s="4">
        <v>-0.72631674388871104</v>
      </c>
      <c r="I5527" s="4" t="s">
        <v>3303</v>
      </c>
      <c r="J5527" s="4" t="s">
        <v>3304</v>
      </c>
      <c r="K5527" s="4" t="s">
        <v>3305</v>
      </c>
      <c r="L5527" s="4" t="s">
        <v>3306</v>
      </c>
      <c r="M5527" s="4">
        <f>TTEST(C5527:H5527,{0,0},2,3)</f>
        <v>0.11007677614799527</v>
      </c>
      <c r="N5527" s="4">
        <f t="shared" si="175"/>
        <v>0.29560276245891381</v>
      </c>
      <c r="O5527" s="8" t="s">
        <v>11028</v>
      </c>
      <c r="P5527" s="4">
        <f t="shared" si="174"/>
        <v>0.95830429823682084</v>
      </c>
    </row>
    <row r="5528" spans="1:16" x14ac:dyDescent="0.2">
      <c r="A5528" s="4" t="s">
        <v>8255</v>
      </c>
      <c r="B5528" s="4" t="s">
        <v>8256</v>
      </c>
      <c r="C5528" s="4"/>
      <c r="D5528" s="4"/>
      <c r="E5528" s="4">
        <v>-0.41210042772798899</v>
      </c>
      <c r="F5528" s="4">
        <v>-0.28946877980095298</v>
      </c>
      <c r="G5528" s="4"/>
      <c r="H5528" s="4"/>
      <c r="I5528" s="4" t="s">
        <v>4607</v>
      </c>
      <c r="J5528" s="4" t="s">
        <v>4608</v>
      </c>
      <c r="K5528" s="4" t="s">
        <v>4609</v>
      </c>
      <c r="L5528" s="4" t="s">
        <v>4610</v>
      </c>
      <c r="M5528" s="4">
        <f>TTEST(C5528:H5528,{0,0},2,3)</f>
        <v>0.11016573904264669</v>
      </c>
      <c r="N5528" s="4">
        <f t="shared" si="175"/>
        <v>0.35078460376447096</v>
      </c>
      <c r="O5528" s="8" t="s">
        <v>11028</v>
      </c>
      <c r="P5528" s="4">
        <f t="shared" si="174"/>
        <v>0.95795344775448676</v>
      </c>
    </row>
    <row r="5529" spans="1:16" x14ac:dyDescent="0.2">
      <c r="A5529" s="4" t="s">
        <v>5510</v>
      </c>
      <c r="B5529" s="4" t="s">
        <v>5511</v>
      </c>
      <c r="C5529" s="4"/>
      <c r="D5529" s="4"/>
      <c r="E5529" s="4"/>
      <c r="F5529" s="4"/>
      <c r="G5529" s="4">
        <v>-0.53243437467783805</v>
      </c>
      <c r="H5529" s="4">
        <v>-0.37387469095533099</v>
      </c>
      <c r="I5529" s="4" t="s">
        <v>1469</v>
      </c>
      <c r="J5529" s="4" t="s">
        <v>1470</v>
      </c>
      <c r="K5529" s="4" t="s">
        <v>1471</v>
      </c>
      <c r="L5529" s="4" t="s">
        <v>1472</v>
      </c>
      <c r="M5529" s="4">
        <f>TTEST(C5529:H5529,{0,0},2,3)</f>
        <v>0.11026135340896796</v>
      </c>
      <c r="N5529" s="4">
        <f t="shared" si="175"/>
        <v>0.45315453281658452</v>
      </c>
      <c r="O5529" s="8" t="s">
        <v>11028</v>
      </c>
      <c r="P5529" s="4">
        <f t="shared" si="174"/>
        <v>0.95757668105283922</v>
      </c>
    </row>
    <row r="5530" spans="1:16" x14ac:dyDescent="0.2">
      <c r="A5530" s="4" t="s">
        <v>463</v>
      </c>
      <c r="B5530" s="4" t="s">
        <v>464</v>
      </c>
      <c r="C5530" s="4"/>
      <c r="D5530" s="4"/>
      <c r="E5530" s="4">
        <v>-0.40093127486685298</v>
      </c>
      <c r="F5530" s="4">
        <v>-2.0815754940959401</v>
      </c>
      <c r="G5530" s="4"/>
      <c r="H5530" s="4">
        <v>-1.74825000732949</v>
      </c>
      <c r="I5530" s="4" t="s">
        <v>465</v>
      </c>
      <c r="J5530" s="4" t="s">
        <v>466</v>
      </c>
      <c r="K5530" s="4" t="s">
        <v>467</v>
      </c>
      <c r="L5530" s="4" t="s">
        <v>468</v>
      </c>
      <c r="M5530" s="4">
        <f>TTEST(C5530:H5530,{0,0},2,3)</f>
        <v>0.11104118683178454</v>
      </c>
      <c r="N5530" s="4">
        <f t="shared" si="175"/>
        <v>1.4102522587640944</v>
      </c>
      <c r="O5530" s="8" t="s">
        <v>11028</v>
      </c>
      <c r="P5530" s="4">
        <f t="shared" si="174"/>
        <v>0.95451590503276829</v>
      </c>
    </row>
    <row r="5531" spans="1:16" x14ac:dyDescent="0.2">
      <c r="A5531" s="4" t="s">
        <v>747</v>
      </c>
      <c r="B5531" s="4" t="s">
        <v>748</v>
      </c>
      <c r="C5531" s="4"/>
      <c r="D5531" s="4"/>
      <c r="E5531" s="4">
        <v>-0.72935833060638799</v>
      </c>
      <c r="F5531" s="4"/>
      <c r="G5531" s="4">
        <v>-1.0477228233049101</v>
      </c>
      <c r="H5531" s="4"/>
      <c r="I5531" s="4" t="s">
        <v>749</v>
      </c>
      <c r="J5531" s="4" t="s">
        <v>750</v>
      </c>
      <c r="K5531" s="4" t="s">
        <v>751</v>
      </c>
      <c r="L5531" s="4" t="s">
        <v>752</v>
      </c>
      <c r="M5531" s="4">
        <f>TTEST(C5531:H5531,{0,0},2,3)</f>
        <v>0.1128534039220912</v>
      </c>
      <c r="N5531" s="4">
        <f t="shared" si="175"/>
        <v>0.88854057695564903</v>
      </c>
      <c r="O5531" s="8" t="s">
        <v>11028</v>
      </c>
      <c r="P5531" s="4">
        <f t="shared" si="174"/>
        <v>0.9474853370533326</v>
      </c>
    </row>
    <row r="5532" spans="1:16" x14ac:dyDescent="0.2">
      <c r="A5532" s="4" t="s">
        <v>3781</v>
      </c>
      <c r="B5532" s="4" t="s">
        <v>3782</v>
      </c>
      <c r="C5532" s="4">
        <v>0.55309824854720402</v>
      </c>
      <c r="D5532" s="4">
        <v>-6.1643543102226799E-2</v>
      </c>
      <c r="E5532" s="4">
        <v>0.468038662682985</v>
      </c>
      <c r="F5532" s="4"/>
      <c r="G5532" s="4">
        <v>0.25603040772007002</v>
      </c>
      <c r="H5532" s="4"/>
      <c r="I5532" s="4" t="s">
        <v>517</v>
      </c>
      <c r="J5532" s="4" t="s">
        <v>518</v>
      </c>
      <c r="K5532" s="4" t="s">
        <v>519</v>
      </c>
      <c r="L5532" s="4" t="s">
        <v>520</v>
      </c>
      <c r="M5532" s="4">
        <f>TTEST(C5532:H5532,{0,0},2,3)</f>
        <v>0.11310052830387701</v>
      </c>
      <c r="N5532" s="4">
        <f t="shared" si="175"/>
        <v>-0.30388094396200804</v>
      </c>
      <c r="O5532" s="8" t="s">
        <v>11028</v>
      </c>
      <c r="P5532" s="4">
        <f t="shared" si="174"/>
        <v>0.94653536643685521</v>
      </c>
    </row>
    <row r="5533" spans="1:16" x14ac:dyDescent="0.2">
      <c r="A5533" s="4" t="s">
        <v>3877</v>
      </c>
      <c r="B5533" s="4" t="s">
        <v>3878</v>
      </c>
      <c r="C5533" s="4">
        <v>-0.16212234747072299</v>
      </c>
      <c r="D5533" s="4">
        <v>4.3114299808574001E-2</v>
      </c>
      <c r="E5533" s="4">
        <v>8.2747397863785196E-2</v>
      </c>
      <c r="F5533" s="4">
        <v>-0.42946374401746901</v>
      </c>
      <c r="G5533" s="4">
        <v>-0.47303155845225198</v>
      </c>
      <c r="H5533" s="4">
        <v>-0.14939510555264299</v>
      </c>
      <c r="I5533" s="4" t="s">
        <v>2073</v>
      </c>
      <c r="J5533" s="4" t="s">
        <v>2074</v>
      </c>
      <c r="K5533" s="4" t="s">
        <v>2075</v>
      </c>
      <c r="L5533" s="4" t="s">
        <v>2076</v>
      </c>
      <c r="M5533" s="4">
        <f>TTEST(C5533:H5533,{0,0},2,3)</f>
        <v>0.11318522915308464</v>
      </c>
      <c r="N5533" s="4">
        <f t="shared" si="175"/>
        <v>0.18135850963678798</v>
      </c>
      <c r="O5533" s="8" t="s">
        <v>11028</v>
      </c>
      <c r="P5533" s="4">
        <f t="shared" si="174"/>
        <v>0.94621024554940081</v>
      </c>
    </row>
    <row r="5534" spans="1:16" x14ac:dyDescent="0.2">
      <c r="A5534" s="4" t="s">
        <v>3020</v>
      </c>
      <c r="B5534" s="4" t="s">
        <v>3021</v>
      </c>
      <c r="C5534" s="4">
        <v>-1.0858289315374801</v>
      </c>
      <c r="D5534" s="4">
        <v>-0.62309734988570198</v>
      </c>
      <c r="E5534" s="4">
        <v>-0.17643810812448099</v>
      </c>
      <c r="F5534" s="4">
        <v>-0.25370623056355202</v>
      </c>
      <c r="G5534" s="4">
        <v>-0.14477660808460799</v>
      </c>
      <c r="H5534" s="4">
        <v>0.192770305497272</v>
      </c>
      <c r="I5534" s="4" t="s">
        <v>2934</v>
      </c>
      <c r="J5534" s="4" t="s">
        <v>2935</v>
      </c>
      <c r="K5534" s="4" t="s">
        <v>2936</v>
      </c>
      <c r="L5534" s="4" t="s">
        <v>2937</v>
      </c>
      <c r="M5534" s="4">
        <f>TTEST(C5534:H5534,{0,0},2,3)</f>
        <v>0.11344482448252213</v>
      </c>
      <c r="N5534" s="4">
        <f t="shared" si="175"/>
        <v>0.34851282044975851</v>
      </c>
      <c r="O5534" s="8" t="s">
        <v>11028</v>
      </c>
      <c r="P5534" s="4">
        <f t="shared" si="174"/>
        <v>0.94521531247144264</v>
      </c>
    </row>
    <row r="5535" spans="1:16" x14ac:dyDescent="0.2">
      <c r="A5535" s="4" t="s">
        <v>8299</v>
      </c>
      <c r="B5535" s="4" t="s">
        <v>8300</v>
      </c>
      <c r="C5535" s="4"/>
      <c r="D5535" s="4">
        <v>-0.36474068038252</v>
      </c>
      <c r="E5535" s="4">
        <v>-9.9319326865923596E-2</v>
      </c>
      <c r="F5535" s="4">
        <v>-0.57878769713754696</v>
      </c>
      <c r="G5535" s="4">
        <v>-4.8315325173699797E-2</v>
      </c>
      <c r="H5535" s="4"/>
      <c r="I5535" s="4" t="s">
        <v>8301</v>
      </c>
      <c r="J5535" s="4" t="s">
        <v>8302</v>
      </c>
      <c r="K5535" s="4" t="s">
        <v>8303</v>
      </c>
      <c r="L5535" s="4" t="s">
        <v>8304</v>
      </c>
      <c r="M5535" s="4">
        <f>TTEST(C5535:H5535,{0,0},2,3)</f>
        <v>0.11393231053920369</v>
      </c>
      <c r="N5535" s="4">
        <f t="shared" si="175"/>
        <v>0.27279075738992259</v>
      </c>
      <c r="O5535" s="8" t="s">
        <v>11028</v>
      </c>
      <c r="P5535" s="4">
        <f t="shared" si="174"/>
        <v>0.94335309506964682</v>
      </c>
    </row>
    <row r="5536" spans="1:16" x14ac:dyDescent="0.2">
      <c r="A5536" s="4" t="s">
        <v>7216</v>
      </c>
      <c r="B5536" s="4" t="s">
        <v>7217</v>
      </c>
      <c r="C5536" s="4">
        <v>0.93784056043226605</v>
      </c>
      <c r="D5536" s="4">
        <v>0.650363574991074</v>
      </c>
      <c r="E5536" s="4"/>
      <c r="F5536" s="4"/>
      <c r="G5536" s="4"/>
      <c r="H5536" s="4"/>
      <c r="I5536" s="4" t="s">
        <v>1929</v>
      </c>
      <c r="J5536" s="4" t="s">
        <v>1930</v>
      </c>
      <c r="K5536" s="4" t="s">
        <v>1931</v>
      </c>
      <c r="L5536" s="4" t="s">
        <v>1932</v>
      </c>
      <c r="M5536" s="4">
        <f>TTEST(C5536:H5536,{0,0},2,3)</f>
        <v>0.11399869057988589</v>
      </c>
      <c r="N5536" s="4">
        <f t="shared" si="175"/>
        <v>-0.79410206771167002</v>
      </c>
      <c r="O5536" s="8" t="s">
        <v>11028</v>
      </c>
      <c r="P5536" s="4">
        <f t="shared" si="174"/>
        <v>0.94310013705998363</v>
      </c>
    </row>
    <row r="5537" spans="1:16" x14ac:dyDescent="0.2">
      <c r="A5537" s="4" t="s">
        <v>2996</v>
      </c>
      <c r="B5537" s="4" t="s">
        <v>2997</v>
      </c>
      <c r="C5537" s="4">
        <v>-0.54003513896488597</v>
      </c>
      <c r="D5537" s="4">
        <v>0.29226977961413098</v>
      </c>
      <c r="E5537" s="4">
        <v>-0.21801012056800101</v>
      </c>
      <c r="F5537" s="4">
        <v>-0.44068253933567703</v>
      </c>
      <c r="G5537" s="4">
        <v>-0.159595111619286</v>
      </c>
      <c r="H5537" s="4">
        <v>-0.29511059978016402</v>
      </c>
      <c r="I5537" s="4" t="s">
        <v>2998</v>
      </c>
      <c r="J5537" s="4" t="s">
        <v>2999</v>
      </c>
      <c r="K5537" s="4" t="s">
        <v>3000</v>
      </c>
      <c r="L5537" s="4" t="s">
        <v>3001</v>
      </c>
      <c r="M5537" s="4">
        <f>TTEST(C5537:H5537,{0,0},2,3)</f>
        <v>0.11416409787364841</v>
      </c>
      <c r="N5537" s="4">
        <f t="shared" si="175"/>
        <v>0.22686062177564717</v>
      </c>
      <c r="O5537" s="8" t="s">
        <v>11028</v>
      </c>
      <c r="P5537" s="4">
        <f t="shared" si="174"/>
        <v>0.94247045079064018</v>
      </c>
    </row>
    <row r="5538" spans="1:16" x14ac:dyDescent="0.2">
      <c r="A5538" s="4" t="s">
        <v>1749</v>
      </c>
      <c r="B5538" s="4" t="s">
        <v>1750</v>
      </c>
      <c r="C5538" s="4">
        <v>-0.427699223166352</v>
      </c>
      <c r="D5538" s="4"/>
      <c r="E5538" s="4"/>
      <c r="F5538" s="4"/>
      <c r="G5538" s="4">
        <v>-0.61807302506614903</v>
      </c>
      <c r="H5538" s="4"/>
      <c r="I5538" s="4" t="s">
        <v>1751</v>
      </c>
      <c r="J5538" s="4" t="s">
        <v>1752</v>
      </c>
      <c r="K5538" s="4" t="s">
        <v>1753</v>
      </c>
      <c r="L5538" s="4" t="s">
        <v>1754</v>
      </c>
      <c r="M5538" s="4">
        <f>TTEST(C5538:H5538,{0,0},2,3)</f>
        <v>0.11463582154126867</v>
      </c>
      <c r="N5538" s="4">
        <f t="shared" si="175"/>
        <v>0.52288612411625057</v>
      </c>
      <c r="O5538" s="8" t="s">
        <v>11028</v>
      </c>
      <c r="P5538" s="4">
        <f t="shared" si="174"/>
        <v>0.94067965229181727</v>
      </c>
    </row>
    <row r="5539" spans="1:16" x14ac:dyDescent="0.2">
      <c r="A5539" s="4" t="s">
        <v>5403</v>
      </c>
      <c r="B5539" s="4" t="s">
        <v>5404</v>
      </c>
      <c r="C5539" s="4">
        <v>-0.162526044189191</v>
      </c>
      <c r="D5539" s="4">
        <v>-0.237575255818853</v>
      </c>
      <c r="E5539" s="4">
        <v>9.94568823772813E-2</v>
      </c>
      <c r="F5539" s="4"/>
      <c r="G5539" s="4">
        <v>-0.90200844337449304</v>
      </c>
      <c r="H5539" s="4">
        <v>-0.50705603338343697</v>
      </c>
      <c r="I5539" s="4" t="s">
        <v>2896</v>
      </c>
      <c r="J5539" s="4" t="s">
        <v>2897</v>
      </c>
      <c r="K5539" s="4" t="s">
        <v>2898</v>
      </c>
      <c r="L5539" s="4" t="s">
        <v>2899</v>
      </c>
      <c r="M5539" s="4">
        <f>TTEST(C5539:H5539,{0,0},2,3)</f>
        <v>0.11480674650948249</v>
      </c>
      <c r="N5539" s="4">
        <f t="shared" si="175"/>
        <v>0.34194177887773858</v>
      </c>
      <c r="O5539" s="8" t="s">
        <v>11028</v>
      </c>
      <c r="P5539" s="4">
        <f t="shared" si="174"/>
        <v>0.94003259028516939</v>
      </c>
    </row>
    <row r="5540" spans="1:16" x14ac:dyDescent="0.2">
      <c r="A5540" s="4" t="s">
        <v>5692</v>
      </c>
      <c r="B5540" s="4" t="s">
        <v>5693</v>
      </c>
      <c r="C5540" s="4"/>
      <c r="D5540" s="4"/>
      <c r="E5540" s="4">
        <v>0.68283331301965</v>
      </c>
      <c r="F5540" s="4"/>
      <c r="G5540" s="4"/>
      <c r="H5540" s="4">
        <v>0.47190805664192198</v>
      </c>
      <c r="I5540" s="4" t="s">
        <v>2624</v>
      </c>
      <c r="J5540" s="4" t="s">
        <v>2625</v>
      </c>
      <c r="K5540" s="4" t="s">
        <v>2626</v>
      </c>
      <c r="L5540" s="4" t="s">
        <v>2627</v>
      </c>
      <c r="M5540" s="4">
        <f>TTEST(C5540:H5540,{0,0},2,3)</f>
        <v>0.11501709137894731</v>
      </c>
      <c r="N5540" s="4">
        <f t="shared" si="175"/>
        <v>-0.57737068483078602</v>
      </c>
      <c r="O5540" s="8" t="s">
        <v>11028</v>
      </c>
      <c r="P5540" s="4">
        <f t="shared" si="174"/>
        <v>0.93923761929824201</v>
      </c>
    </row>
    <row r="5541" spans="1:16" x14ac:dyDescent="0.2">
      <c r="A5541" s="4" t="s">
        <v>4341</v>
      </c>
      <c r="B5541" s="4" t="s">
        <v>4342</v>
      </c>
      <c r="C5541" s="4">
        <v>0.56391394970945696</v>
      </c>
      <c r="D5541" s="4">
        <v>-5.3037244329301398E-3</v>
      </c>
      <c r="E5541" s="4">
        <v>1.05959917925011</v>
      </c>
      <c r="F5541" s="4">
        <v>0.21746890912396799</v>
      </c>
      <c r="G5541" s="4"/>
      <c r="H5541" s="4">
        <v>0.104050285589683</v>
      </c>
      <c r="I5541" s="4" t="s">
        <v>3181</v>
      </c>
      <c r="J5541" s="4" t="s">
        <v>3182</v>
      </c>
      <c r="K5541" s="4" t="s">
        <v>3183</v>
      </c>
      <c r="L5541" s="4" t="s">
        <v>3184</v>
      </c>
      <c r="M5541" s="4">
        <f>TTEST(C5541:H5541,{0,0},2,3)</f>
        <v>0.11503678868330097</v>
      </c>
      <c r="N5541" s="4">
        <f t="shared" si="175"/>
        <v>-0.38794571984805754</v>
      </c>
      <c r="O5541" s="8" t="s">
        <v>11028</v>
      </c>
      <c r="P5541" s="4">
        <f t="shared" si="174"/>
        <v>0.93916325036686166</v>
      </c>
    </row>
    <row r="5542" spans="1:16" x14ac:dyDescent="0.2">
      <c r="A5542" s="4" t="s">
        <v>8803</v>
      </c>
      <c r="B5542" s="4" t="s">
        <v>8804</v>
      </c>
      <c r="C5542" s="4">
        <v>0.67775536632535605</v>
      </c>
      <c r="D5542" s="4">
        <v>1.05539359538053</v>
      </c>
      <c r="E5542" s="4">
        <v>0.21641094024591601</v>
      </c>
      <c r="F5542" s="4"/>
      <c r="G5542" s="4"/>
      <c r="H5542" s="4"/>
      <c r="I5542" s="4" t="s">
        <v>5966</v>
      </c>
      <c r="J5542" s="4" t="s">
        <v>5967</v>
      </c>
      <c r="K5542" s="4" t="s">
        <v>5968</v>
      </c>
      <c r="L5542" s="4" t="s">
        <v>5969</v>
      </c>
      <c r="M5542" s="4">
        <f>TTEST(C5542:H5542,{0,0},2,3)</f>
        <v>0.11567304397835665</v>
      </c>
      <c r="N5542" s="4">
        <f t="shared" si="175"/>
        <v>-0.64985330065060065</v>
      </c>
      <c r="O5542" s="8" t="s">
        <v>11028</v>
      </c>
      <c r="P5542" s="4">
        <f t="shared" si="174"/>
        <v>0.9367678356498812</v>
      </c>
    </row>
    <row r="5543" spans="1:16" x14ac:dyDescent="0.2">
      <c r="A5543" s="4" t="s">
        <v>6208</v>
      </c>
      <c r="B5543" s="4" t="s">
        <v>6209</v>
      </c>
      <c r="C5543" s="4"/>
      <c r="D5543" s="4"/>
      <c r="E5543" s="4">
        <v>-0.61957228828450195</v>
      </c>
      <c r="F5543" s="4">
        <v>-0.71610115871884705</v>
      </c>
      <c r="G5543" s="4">
        <v>0.16922777945169701</v>
      </c>
      <c r="H5543" s="4">
        <v>-0.91082833298274701</v>
      </c>
      <c r="I5543" s="4" t="s">
        <v>2244</v>
      </c>
      <c r="J5543" s="4" t="s">
        <v>2245</v>
      </c>
      <c r="K5543" s="4" t="s">
        <v>2246</v>
      </c>
      <c r="L5543" s="4" t="s">
        <v>2247</v>
      </c>
      <c r="M5543" s="4">
        <f>TTEST(C5543:H5543,{0,0},2,3)</f>
        <v>0.1164967821568407</v>
      </c>
      <c r="N5543" s="4">
        <f t="shared" si="175"/>
        <v>0.5193185001335997</v>
      </c>
      <c r="O5543" s="8" t="s">
        <v>11028</v>
      </c>
      <c r="P5543" s="4">
        <f t="shared" si="174"/>
        <v>0.93368607043906182</v>
      </c>
    </row>
    <row r="5544" spans="1:16" x14ac:dyDescent="0.2">
      <c r="A5544" s="4" t="s">
        <v>4425</v>
      </c>
      <c r="B5544" s="4" t="s">
        <v>4426</v>
      </c>
      <c r="C5544" s="4">
        <v>0.46886219929821898</v>
      </c>
      <c r="D5544" s="4">
        <v>0.59242659095285899</v>
      </c>
      <c r="E5544" s="4">
        <v>1.00158168111282</v>
      </c>
      <c r="F5544" s="4">
        <v>1.4728839133034199</v>
      </c>
      <c r="G5544" s="4">
        <v>-0.62477329308841101</v>
      </c>
      <c r="H5544" s="4">
        <v>0.35834598309473997</v>
      </c>
      <c r="I5544" s="4" t="s">
        <v>4047</v>
      </c>
      <c r="J5544" s="4" t="s">
        <v>4048</v>
      </c>
      <c r="K5544" s="4" t="s">
        <v>4049</v>
      </c>
      <c r="L5544" s="4" t="s">
        <v>4050</v>
      </c>
      <c r="M5544" s="4">
        <f>TTEST(C5544:H5544,{0,0},2,3)</f>
        <v>0.11662733858643635</v>
      </c>
      <c r="N5544" s="4">
        <f t="shared" si="175"/>
        <v>-0.54488784577894112</v>
      </c>
      <c r="O5544" s="8" t="s">
        <v>11028</v>
      </c>
      <c r="P5544" s="4">
        <f t="shared" si="174"/>
        <v>0.9331996347781164</v>
      </c>
    </row>
    <row r="5545" spans="1:16" x14ac:dyDescent="0.2">
      <c r="A5545" s="4" t="s">
        <v>7094</v>
      </c>
      <c r="B5545" s="4" t="s">
        <v>7095</v>
      </c>
      <c r="C5545" s="4"/>
      <c r="D5545" s="4">
        <v>-0.75690015359601803</v>
      </c>
      <c r="E5545" s="4"/>
      <c r="F5545" s="4"/>
      <c r="G5545" s="4"/>
      <c r="H5545" s="4">
        <v>-1.1027667062786</v>
      </c>
      <c r="I5545" s="4" t="s">
        <v>3593</v>
      </c>
      <c r="J5545" s="4" t="s">
        <v>3594</v>
      </c>
      <c r="K5545" s="4" t="s">
        <v>3595</v>
      </c>
      <c r="L5545" s="4" t="s">
        <v>3596</v>
      </c>
      <c r="M5545" s="4">
        <f>TTEST(C5545:H5545,{0,0},2,3)</f>
        <v>0.11706300428832106</v>
      </c>
      <c r="N5545" s="4">
        <f t="shared" si="175"/>
        <v>0.929833429937309</v>
      </c>
      <c r="O5545" s="8" t="s">
        <v>11028</v>
      </c>
      <c r="P5545" s="4">
        <f t="shared" si="174"/>
        <v>0.93158033440689436</v>
      </c>
    </row>
    <row r="5546" spans="1:16" x14ac:dyDescent="0.2">
      <c r="A5546" s="4" t="s">
        <v>5101</v>
      </c>
      <c r="B5546" s="4" t="s">
        <v>5102</v>
      </c>
      <c r="C5546" s="4">
        <v>4.8295978070739098E-2</v>
      </c>
      <c r="D5546" s="4">
        <v>-0.31324005043672098</v>
      </c>
      <c r="E5546" s="4">
        <v>0.87387075624315502</v>
      </c>
      <c r="F5546" s="4">
        <v>1.1510690061070501</v>
      </c>
      <c r="G5546" s="4">
        <v>0.22872501811853799</v>
      </c>
      <c r="H5546" s="4">
        <v>0.51692478570390299</v>
      </c>
      <c r="I5546" s="4" t="s">
        <v>3153</v>
      </c>
      <c r="J5546" s="4" t="s">
        <v>3154</v>
      </c>
      <c r="K5546" s="4" t="s">
        <v>3155</v>
      </c>
      <c r="L5546" s="4" t="s">
        <v>3156</v>
      </c>
      <c r="M5546" s="4">
        <f>TTEST(C5546:H5546,{0,0},2,3)</f>
        <v>0.11712276552847717</v>
      </c>
      <c r="N5546" s="4">
        <f t="shared" si="175"/>
        <v>-0.41760758230111072</v>
      </c>
      <c r="O5546" s="8" t="s">
        <v>11028</v>
      </c>
      <c r="P5546" s="4">
        <f t="shared" si="174"/>
        <v>0.93135868150787171</v>
      </c>
    </row>
    <row r="5547" spans="1:16" x14ac:dyDescent="0.2">
      <c r="A5547" s="4" t="s">
        <v>3477</v>
      </c>
      <c r="B5547" s="4" t="s">
        <v>3478</v>
      </c>
      <c r="C5547" s="4">
        <v>0.44558919235007199</v>
      </c>
      <c r="D5547" s="4">
        <v>-0.83009462363315101</v>
      </c>
      <c r="E5547" s="4">
        <v>-0.37520407401949302</v>
      </c>
      <c r="F5547" s="4">
        <v>-0.17742582870256801</v>
      </c>
      <c r="G5547" s="4">
        <v>-0.79847881638774398</v>
      </c>
      <c r="H5547" s="4">
        <v>-0.43479634041520598</v>
      </c>
      <c r="I5547" s="4" t="s">
        <v>3127</v>
      </c>
      <c r="J5547" s="4" t="s">
        <v>3128</v>
      </c>
      <c r="K5547" s="4" t="s">
        <v>3129</v>
      </c>
      <c r="L5547" s="4" t="s">
        <v>3130</v>
      </c>
      <c r="M5547" s="4">
        <f>TTEST(C5547:H5547,{0,0},2,3)</f>
        <v>0.11767283046181286</v>
      </c>
      <c r="N5547" s="4">
        <f t="shared" si="175"/>
        <v>0.36173508180134828</v>
      </c>
      <c r="O5547" s="8" t="s">
        <v>11028</v>
      </c>
      <c r="P5547" s="4">
        <f t="shared" si="174"/>
        <v>0.92932380005045834</v>
      </c>
    </row>
    <row r="5548" spans="1:16" x14ac:dyDescent="0.2">
      <c r="A5548" s="4" t="s">
        <v>1743</v>
      </c>
      <c r="B5548" s="4" t="s">
        <v>1744</v>
      </c>
      <c r="C5548" s="4">
        <v>-0.39825562803646403</v>
      </c>
      <c r="D5548" s="4">
        <v>-0.73400846919879603</v>
      </c>
      <c r="E5548" s="4">
        <v>-0.11421569457036899</v>
      </c>
      <c r="F5548" s="4">
        <v>0.31158117437542199</v>
      </c>
      <c r="G5548" s="4">
        <v>-0.24313118151635299</v>
      </c>
      <c r="H5548" s="4">
        <v>-0.46253471364211701</v>
      </c>
      <c r="I5548" s="4" t="s">
        <v>1745</v>
      </c>
      <c r="J5548" s="4" t="s">
        <v>1746</v>
      </c>
      <c r="K5548" s="4" t="s">
        <v>1747</v>
      </c>
      <c r="L5548" s="4" t="s">
        <v>1748</v>
      </c>
      <c r="M5548" s="4">
        <f>TTEST(C5548:H5548,{0,0},2,3)</f>
        <v>0.11828726266984925</v>
      </c>
      <c r="N5548" s="4">
        <f t="shared" si="175"/>
        <v>0.2734274187647795</v>
      </c>
      <c r="O5548" s="8" t="s">
        <v>11028</v>
      </c>
      <c r="P5548" s="4">
        <f t="shared" si="174"/>
        <v>0.92706201826320389</v>
      </c>
    </row>
    <row r="5549" spans="1:16" x14ac:dyDescent="0.2">
      <c r="A5549" s="4" t="s">
        <v>3363</v>
      </c>
      <c r="B5549" s="4" t="s">
        <v>3364</v>
      </c>
      <c r="C5549" s="4"/>
      <c r="D5549" s="4"/>
      <c r="E5549" s="4">
        <v>-0.32278313552634902</v>
      </c>
      <c r="F5549" s="4">
        <v>-0.472685017565941</v>
      </c>
      <c r="G5549" s="4"/>
      <c r="H5549" s="4"/>
      <c r="I5549" s="4" t="s">
        <v>3365</v>
      </c>
      <c r="J5549" s="4" t="s">
        <v>3366</v>
      </c>
      <c r="K5549" s="4" t="s">
        <v>3367</v>
      </c>
      <c r="L5549" s="4" t="s">
        <v>3368</v>
      </c>
      <c r="M5549" s="4">
        <f>TTEST(C5549:H5549,{0,0},2,3)</f>
        <v>0.11857715574463919</v>
      </c>
      <c r="N5549" s="4">
        <f t="shared" si="175"/>
        <v>0.39773407654614501</v>
      </c>
      <c r="O5549" s="8" t="s">
        <v>11028</v>
      </c>
      <c r="P5549" s="4">
        <f t="shared" si="174"/>
        <v>0.92599897108687923</v>
      </c>
    </row>
    <row r="5550" spans="1:16" x14ac:dyDescent="0.2">
      <c r="A5550" s="4" t="s">
        <v>2324</v>
      </c>
      <c r="B5550" s="4" t="s">
        <v>2325</v>
      </c>
      <c r="C5550" s="4">
        <v>-0.48430471746773701</v>
      </c>
      <c r="D5550" s="4">
        <v>-0.88019934305554104</v>
      </c>
      <c r="E5550" s="4"/>
      <c r="F5550" s="4">
        <v>6.5505519449203506E-2</v>
      </c>
      <c r="G5550" s="4">
        <v>-1.42626374131878</v>
      </c>
      <c r="H5550" s="4"/>
      <c r="I5550" s="4" t="s">
        <v>2326</v>
      </c>
      <c r="J5550" s="4" t="s">
        <v>2327</v>
      </c>
      <c r="K5550" s="4" t="s">
        <v>2328</v>
      </c>
      <c r="L5550" s="4" t="s">
        <v>2329</v>
      </c>
      <c r="M5550" s="4">
        <f>TTEST(C5550:H5550,{0,0},2,3)</f>
        <v>0.1192853977142606</v>
      </c>
      <c r="N5550" s="4">
        <f t="shared" si="175"/>
        <v>0.68131557059821368</v>
      </c>
      <c r="O5550" s="8" t="s">
        <v>11028</v>
      </c>
      <c r="P5550" s="4">
        <f t="shared" si="174"/>
        <v>0.92341271710302042</v>
      </c>
    </row>
    <row r="5551" spans="1:16" x14ac:dyDescent="0.2">
      <c r="A5551" s="4" t="s">
        <v>6102</v>
      </c>
      <c r="B5551" s="4" t="s">
        <v>6103</v>
      </c>
      <c r="C5551" s="4">
        <v>-0.24888603962675601</v>
      </c>
      <c r="D5551" s="4"/>
      <c r="E5551" s="4">
        <v>-1.07882967196714</v>
      </c>
      <c r="F5551" s="4">
        <v>-3.1322988604938297E-2</v>
      </c>
      <c r="G5551" s="4"/>
      <c r="H5551" s="4">
        <v>-0.62883142158777805</v>
      </c>
      <c r="I5551" s="4" t="s">
        <v>5023</v>
      </c>
      <c r="J5551" s="4" t="s">
        <v>5024</v>
      </c>
      <c r="K5551" s="4" t="s">
        <v>5025</v>
      </c>
      <c r="L5551" s="4" t="s">
        <v>5026</v>
      </c>
      <c r="M5551" s="4">
        <f>TTEST(C5551:H5551,{0,0},2,3)</f>
        <v>0.11940195806257969</v>
      </c>
      <c r="N5551" s="4">
        <f t="shared" si="175"/>
        <v>0.49696753044665309</v>
      </c>
      <c r="O5551" s="8" t="s">
        <v>11028</v>
      </c>
      <c r="P5551" s="4">
        <f t="shared" si="174"/>
        <v>0.92298855118989154</v>
      </c>
    </row>
    <row r="5552" spans="1:16" x14ac:dyDescent="0.2">
      <c r="A5552" s="4" t="s">
        <v>963</v>
      </c>
      <c r="B5552" s="4" t="s">
        <v>964</v>
      </c>
      <c r="C5552" s="4">
        <v>0.31021781232164403</v>
      </c>
      <c r="D5552" s="4">
        <v>-0.24951413692650101</v>
      </c>
      <c r="E5552" s="4">
        <v>-0.32136168651922498</v>
      </c>
      <c r="F5552" s="4">
        <v>-0.24986814656384301</v>
      </c>
      <c r="G5552" s="4">
        <v>-0.24493489151290099</v>
      </c>
      <c r="H5552" s="4">
        <v>-0.59347559682491002</v>
      </c>
      <c r="I5552" s="4" t="s">
        <v>965</v>
      </c>
      <c r="J5552" s="4" t="s">
        <v>966</v>
      </c>
      <c r="K5552" s="4" t="s">
        <v>967</v>
      </c>
      <c r="L5552" s="4" t="s">
        <v>968</v>
      </c>
      <c r="M5552" s="4">
        <f>TTEST(C5552:H5552,{0,0},2,3)</f>
        <v>0.12024844429234509</v>
      </c>
      <c r="N5552" s="4">
        <f t="shared" si="175"/>
        <v>0.22482277433762268</v>
      </c>
      <c r="O5552" s="8" t="s">
        <v>11028</v>
      </c>
      <c r="P5552" s="4">
        <f t="shared" si="174"/>
        <v>0.91992053357883297</v>
      </c>
    </row>
    <row r="5553" spans="1:16" x14ac:dyDescent="0.2">
      <c r="A5553" s="4" t="s">
        <v>5439</v>
      </c>
      <c r="B5553" s="4" t="s">
        <v>5440</v>
      </c>
      <c r="C5553" s="4">
        <v>0.14805044060453099</v>
      </c>
      <c r="D5553" s="4"/>
      <c r="E5553" s="4">
        <v>0.32338927883471102</v>
      </c>
      <c r="F5553" s="4">
        <v>0.17881681875493999</v>
      </c>
      <c r="G5553" s="4"/>
      <c r="H5553" s="4">
        <v>0.93933932168066103</v>
      </c>
      <c r="I5553" s="4" t="s">
        <v>4153</v>
      </c>
      <c r="J5553" s="4" t="s">
        <v>4154</v>
      </c>
      <c r="K5553" s="4" t="s">
        <v>4155</v>
      </c>
      <c r="L5553" s="4" t="s">
        <v>4156</v>
      </c>
      <c r="M5553" s="4">
        <f>TTEST(C5553:H5553,{0,0},2,3)</f>
        <v>0.12045534606522172</v>
      </c>
      <c r="N5553" s="4">
        <f t="shared" si="175"/>
        <v>-0.39739896496871074</v>
      </c>
      <c r="O5553" s="8" t="s">
        <v>11028</v>
      </c>
      <c r="P5553" s="4">
        <f t="shared" si="174"/>
        <v>0.91917392032232148</v>
      </c>
    </row>
    <row r="5554" spans="1:16" x14ac:dyDescent="0.2">
      <c r="A5554" s="4" t="s">
        <v>8930</v>
      </c>
      <c r="B5554" s="4" t="s">
        <v>8931</v>
      </c>
      <c r="C5554" s="4"/>
      <c r="D5554" s="4"/>
      <c r="E5554" s="4">
        <v>-0.77031953301370804</v>
      </c>
      <c r="F5554" s="4"/>
      <c r="G5554" s="4">
        <v>-1.13756565354918</v>
      </c>
      <c r="H5554" s="4"/>
      <c r="I5554" s="4" t="s">
        <v>405</v>
      </c>
      <c r="J5554" s="4" t="s">
        <v>406</v>
      </c>
      <c r="K5554" s="4" t="s">
        <v>407</v>
      </c>
      <c r="L5554" s="4" t="s">
        <v>408</v>
      </c>
      <c r="M5554" s="4">
        <f>TTEST(C5554:H5554,{0,0},2,3)</f>
        <v>0.12106134996350026</v>
      </c>
      <c r="N5554" s="4">
        <f t="shared" si="175"/>
        <v>0.95394259328144404</v>
      </c>
      <c r="O5554" s="8" t="s">
        <v>11028</v>
      </c>
      <c r="P5554" s="4">
        <f t="shared" si="174"/>
        <v>0.91699448754861057</v>
      </c>
    </row>
    <row r="5555" spans="1:16" x14ac:dyDescent="0.2">
      <c r="A5555" s="4" t="s">
        <v>5546</v>
      </c>
      <c r="B5555" s="4" t="s">
        <v>5547</v>
      </c>
      <c r="C5555" s="4">
        <v>0.541784092446014</v>
      </c>
      <c r="D5555" s="4"/>
      <c r="E5555" s="4"/>
      <c r="F5555" s="4"/>
      <c r="G5555" s="4"/>
      <c r="H5555" s="4">
        <v>0.364126095486761</v>
      </c>
      <c r="I5555" s="4" t="s">
        <v>873</v>
      </c>
      <c r="J5555" s="4" t="s">
        <v>874</v>
      </c>
      <c r="K5555" s="4" t="s">
        <v>875</v>
      </c>
      <c r="L5555" s="4" t="s">
        <v>876</v>
      </c>
      <c r="M5555" s="4">
        <f>TTEST(C5555:H5555,{0,0},2,3)</f>
        <v>0.12328290821555553</v>
      </c>
      <c r="N5555" s="4">
        <f t="shared" si="175"/>
        <v>-0.4529550939663875</v>
      </c>
      <c r="O5555" s="8" t="s">
        <v>11028</v>
      </c>
      <c r="P5555" s="4">
        <f t="shared" si="174"/>
        <v>0.90909712926148467</v>
      </c>
    </row>
    <row r="5556" spans="1:16" x14ac:dyDescent="0.2">
      <c r="A5556" s="4" t="s">
        <v>1963</v>
      </c>
      <c r="B5556" s="4" t="s">
        <v>1964</v>
      </c>
      <c r="C5556" s="4">
        <v>-0.63739324544371601</v>
      </c>
      <c r="D5556" s="4">
        <v>-0.94865055291045797</v>
      </c>
      <c r="E5556" s="4"/>
      <c r="F5556" s="4"/>
      <c r="G5556" s="4"/>
      <c r="H5556" s="4"/>
      <c r="I5556" s="4" t="s">
        <v>1965</v>
      </c>
      <c r="J5556" s="4" t="s">
        <v>1966</v>
      </c>
      <c r="K5556" s="4" t="s">
        <v>1967</v>
      </c>
      <c r="L5556" s="4" t="s">
        <v>1968</v>
      </c>
      <c r="M5556" s="4">
        <f>TTEST(C5556:H5556,{0,0},2,3)</f>
        <v>0.1233673016971239</v>
      </c>
      <c r="N5556" s="4">
        <f t="shared" si="175"/>
        <v>0.79302189917708699</v>
      </c>
      <c r="O5556" s="8" t="s">
        <v>11028</v>
      </c>
      <c r="P5556" s="4">
        <f t="shared" si="174"/>
        <v>0.90879993409755577</v>
      </c>
    </row>
    <row r="5557" spans="1:16" x14ac:dyDescent="0.2">
      <c r="A5557" s="4" t="s">
        <v>5313</v>
      </c>
      <c r="B5557" s="4" t="s">
        <v>5314</v>
      </c>
      <c r="C5557" s="4">
        <v>-6.8320002497309407E-2</v>
      </c>
      <c r="D5557" s="4">
        <v>-9.3056762533887505E-2</v>
      </c>
      <c r="E5557" s="4">
        <v>7.8299276209853899E-2</v>
      </c>
      <c r="F5557" s="4">
        <v>-0.22169713151043699</v>
      </c>
      <c r="G5557" s="4">
        <v>-0.55322809694929398</v>
      </c>
      <c r="H5557" s="4">
        <v>-0.114769739671127</v>
      </c>
      <c r="I5557" s="4" t="s">
        <v>605</v>
      </c>
      <c r="J5557" s="4" t="s">
        <v>606</v>
      </c>
      <c r="K5557" s="4" t="s">
        <v>607</v>
      </c>
      <c r="L5557" s="4" t="s">
        <v>608</v>
      </c>
      <c r="M5557" s="4">
        <f>TTEST(C5557:H5557,{0,0},2,3)</f>
        <v>0.12336917703460482</v>
      </c>
      <c r="N5557" s="4">
        <f t="shared" si="175"/>
        <v>0.16212874282536685</v>
      </c>
      <c r="O5557" s="8" t="s">
        <v>11028</v>
      </c>
      <c r="P5557" s="4">
        <f t="shared" si="174"/>
        <v>0.90879333232773341</v>
      </c>
    </row>
    <row r="5558" spans="1:16" x14ac:dyDescent="0.2">
      <c r="A5558" s="4" t="s">
        <v>3257</v>
      </c>
      <c r="B5558" s="4" t="s">
        <v>3258</v>
      </c>
      <c r="C5558" s="4">
        <v>4.4286488103227897E-2</v>
      </c>
      <c r="D5558" s="4">
        <v>-0.10304700992445601</v>
      </c>
      <c r="E5558" s="4">
        <v>0.15116466737665499</v>
      </c>
      <c r="F5558" s="4">
        <v>-0.52002562221013104</v>
      </c>
      <c r="G5558" s="4">
        <v>-0.37136067703917403</v>
      </c>
      <c r="H5558" s="4">
        <v>-0.527520775245095</v>
      </c>
      <c r="I5558" s="4" t="s">
        <v>2660</v>
      </c>
      <c r="J5558" s="4" t="s">
        <v>2661</v>
      </c>
      <c r="K5558" s="4" t="s">
        <v>2662</v>
      </c>
      <c r="L5558" s="4" t="s">
        <v>2663</v>
      </c>
      <c r="M5558" s="4">
        <f>TTEST(C5558:H5558,{0,0},2,3)</f>
        <v>0.12366334545913751</v>
      </c>
      <c r="N5558" s="4">
        <f t="shared" si="175"/>
        <v>0.22108382148982886</v>
      </c>
      <c r="O5558" s="8" t="s">
        <v>11028</v>
      </c>
      <c r="P5558" s="4">
        <f t="shared" si="174"/>
        <v>0.90775900872837867</v>
      </c>
    </row>
    <row r="5559" spans="1:16" x14ac:dyDescent="0.2">
      <c r="A5559" s="4" t="s">
        <v>4937</v>
      </c>
      <c r="B5559" s="4" t="s">
        <v>4938</v>
      </c>
      <c r="C5559" s="4">
        <v>-0.79350056032518401</v>
      </c>
      <c r="D5559" s="4">
        <v>-0.525157353411148</v>
      </c>
      <c r="E5559" s="4"/>
      <c r="F5559" s="4">
        <v>-1.8858897516553399</v>
      </c>
      <c r="G5559" s="4"/>
      <c r="H5559" s="4"/>
      <c r="I5559" s="4" t="s">
        <v>135</v>
      </c>
      <c r="J5559" s="4" t="s">
        <v>136</v>
      </c>
      <c r="K5559" s="4" t="s">
        <v>137</v>
      </c>
      <c r="L5559" s="4" t="s">
        <v>138</v>
      </c>
      <c r="M5559" s="4">
        <f>TTEST(C5559:H5559,{0,0},2,3)</f>
        <v>0.12412795255793263</v>
      </c>
      <c r="N5559" s="4">
        <f t="shared" si="175"/>
        <v>1.0681825551305573</v>
      </c>
      <c r="O5559" s="8" t="s">
        <v>11028</v>
      </c>
      <c r="P5559" s="4">
        <f t="shared" si="174"/>
        <v>0.90613040806862999</v>
      </c>
    </row>
    <row r="5560" spans="1:16" x14ac:dyDescent="0.2">
      <c r="A5560" s="4" t="s">
        <v>3915</v>
      </c>
      <c r="B5560" s="4" t="s">
        <v>3916</v>
      </c>
      <c r="C5560" s="4">
        <v>-0.16755026771258</v>
      </c>
      <c r="D5560" s="4">
        <v>-0.118289143900181</v>
      </c>
      <c r="E5560" s="4">
        <v>3.89707343112419E-2</v>
      </c>
      <c r="F5560" s="4">
        <v>-0.17679210675648099</v>
      </c>
      <c r="G5560" s="4"/>
      <c r="H5560" s="4"/>
      <c r="I5560" s="4" t="s">
        <v>965</v>
      </c>
      <c r="J5560" s="4" t="s">
        <v>966</v>
      </c>
      <c r="K5560" s="4" t="s">
        <v>967</v>
      </c>
      <c r="L5560" s="4" t="s">
        <v>968</v>
      </c>
      <c r="M5560" s="4">
        <f>TTEST(C5560:H5560,{0,0},2,3)</f>
        <v>0.12424687014768425</v>
      </c>
      <c r="N5560" s="4">
        <f t="shared" si="175"/>
        <v>0.10591519601450003</v>
      </c>
      <c r="O5560" s="8" t="s">
        <v>11028</v>
      </c>
      <c r="P5560" s="4">
        <f t="shared" si="174"/>
        <v>0.90571454259229833</v>
      </c>
    </row>
    <row r="5561" spans="1:16" x14ac:dyDescent="0.2">
      <c r="A5561" s="4" t="s">
        <v>3633</v>
      </c>
      <c r="B5561" s="4" t="s">
        <v>3634</v>
      </c>
      <c r="C5561" s="4"/>
      <c r="D5561" s="4"/>
      <c r="E5561" s="4">
        <v>-0.38944232272011903</v>
      </c>
      <c r="F5561" s="4"/>
      <c r="G5561" s="4">
        <v>-0.58136179694953605</v>
      </c>
      <c r="H5561" s="4"/>
      <c r="I5561" s="4" t="s">
        <v>3635</v>
      </c>
      <c r="J5561" s="4" t="s">
        <v>3636</v>
      </c>
      <c r="K5561" s="4" t="s">
        <v>3637</v>
      </c>
      <c r="L5561" s="4" t="s">
        <v>3638</v>
      </c>
      <c r="M5561" s="4">
        <f>TTEST(C5561:H5561,{0,0},2,3)</f>
        <v>0.12425202206684996</v>
      </c>
      <c r="N5561" s="4">
        <f t="shared" si="175"/>
        <v>0.48540205983482754</v>
      </c>
      <c r="O5561" s="8" t="s">
        <v>11028</v>
      </c>
      <c r="P5561" s="4">
        <f t="shared" si="174"/>
        <v>0.90569653486562196</v>
      </c>
    </row>
    <row r="5562" spans="1:16" x14ac:dyDescent="0.2">
      <c r="A5562" s="4" t="s">
        <v>4133</v>
      </c>
      <c r="B5562" s="4" t="s">
        <v>4134</v>
      </c>
      <c r="C5562" s="4">
        <v>-0.13467973642442499</v>
      </c>
      <c r="D5562" s="4"/>
      <c r="E5562" s="4"/>
      <c r="F5562" s="4"/>
      <c r="G5562" s="4">
        <v>-0.82710233698610902</v>
      </c>
      <c r="H5562" s="4">
        <v>-0.60005553887801</v>
      </c>
      <c r="I5562" s="4" t="s">
        <v>4135</v>
      </c>
      <c r="J5562" s="4" t="s">
        <v>4136</v>
      </c>
      <c r="K5562" s="4" t="s">
        <v>4137</v>
      </c>
      <c r="L5562" s="4" t="s">
        <v>4138</v>
      </c>
      <c r="M5562" s="4">
        <f>TTEST(C5562:H5562,{0,0},2,3)</f>
        <v>0.1251150774116464</v>
      </c>
      <c r="N5562" s="4">
        <f t="shared" si="175"/>
        <v>0.52061253742951463</v>
      </c>
      <c r="O5562" s="8" t="s">
        <v>11028</v>
      </c>
      <c r="P5562" s="4">
        <f t="shared" si="174"/>
        <v>0.90269035104105633</v>
      </c>
    </row>
    <row r="5563" spans="1:16" x14ac:dyDescent="0.2">
      <c r="A5563" s="4" t="s">
        <v>4393</v>
      </c>
      <c r="B5563" s="4" t="s">
        <v>4394</v>
      </c>
      <c r="C5563" s="4"/>
      <c r="D5563" s="4"/>
      <c r="E5563" s="4">
        <v>1.1132820431252599</v>
      </c>
      <c r="F5563" s="4">
        <v>0.740411391612109</v>
      </c>
      <c r="G5563" s="4"/>
      <c r="H5563" s="4"/>
      <c r="I5563" s="4" t="s">
        <v>4395</v>
      </c>
      <c r="J5563" s="4" t="s">
        <v>4396</v>
      </c>
      <c r="K5563" s="4" t="s">
        <v>4397</v>
      </c>
      <c r="L5563" s="4" t="s">
        <v>4398</v>
      </c>
      <c r="M5563" s="4">
        <f>TTEST(C5563:H5563,{0,0},2,3)</f>
        <v>0.12636978666449947</v>
      </c>
      <c r="N5563" s="4">
        <f t="shared" si="175"/>
        <v>-0.92684671736868451</v>
      </c>
      <c r="O5563" s="8" t="s">
        <v>11028</v>
      </c>
      <c r="P5563" s="4">
        <f t="shared" si="174"/>
        <v>0.8983567476782307</v>
      </c>
    </row>
    <row r="5564" spans="1:16" x14ac:dyDescent="0.2">
      <c r="A5564" s="4" t="s">
        <v>3375</v>
      </c>
      <c r="B5564" s="4" t="s">
        <v>3376</v>
      </c>
      <c r="C5564" s="4">
        <v>-0.352284118864646</v>
      </c>
      <c r="D5564" s="4">
        <v>-0.252111780199966</v>
      </c>
      <c r="E5564" s="4">
        <v>-0.63911829309789403</v>
      </c>
      <c r="F5564" s="4">
        <v>-0.81569815198390505</v>
      </c>
      <c r="G5564" s="4">
        <v>0.52643896294329895</v>
      </c>
      <c r="H5564" s="4">
        <v>-0.60265049240758795</v>
      </c>
      <c r="I5564" s="4" t="s">
        <v>2201</v>
      </c>
      <c r="J5564" s="4" t="s">
        <v>2202</v>
      </c>
      <c r="K5564" s="4" t="s">
        <v>2203</v>
      </c>
      <c r="L5564" s="4" t="s">
        <v>2204</v>
      </c>
      <c r="M5564" s="4">
        <f>TTEST(C5564:H5564,{0,0},2,3)</f>
        <v>0.12770177614866948</v>
      </c>
      <c r="N5564" s="4">
        <f t="shared" si="175"/>
        <v>0.35590397893511677</v>
      </c>
      <c r="O5564" s="8" t="s">
        <v>11028</v>
      </c>
      <c r="P5564" s="4">
        <f t="shared" si="174"/>
        <v>0.89380306228081463</v>
      </c>
    </row>
    <row r="5565" spans="1:16" x14ac:dyDescent="0.2">
      <c r="A5565" s="4" t="s">
        <v>2049</v>
      </c>
      <c r="B5565" s="4" t="s">
        <v>2050</v>
      </c>
      <c r="C5565" s="4">
        <v>0.119735844194411</v>
      </c>
      <c r="D5565" s="4">
        <v>-0.46279000533985098</v>
      </c>
      <c r="E5565" s="4"/>
      <c r="F5565" s="4">
        <v>-0.49563356428840299</v>
      </c>
      <c r="G5565" s="4">
        <v>-0.87668642724364199</v>
      </c>
      <c r="H5565" s="4"/>
      <c r="I5565" s="4" t="s">
        <v>2051</v>
      </c>
      <c r="J5565" s="4" t="s">
        <v>2052</v>
      </c>
      <c r="K5565" s="4" t="s">
        <v>2053</v>
      </c>
      <c r="L5565" s="4" t="s">
        <v>2054</v>
      </c>
      <c r="M5565" s="4">
        <f>TTEST(C5565:H5565,{0,0},2,3)</f>
        <v>0.12825284717184868</v>
      </c>
      <c r="N5565" s="4">
        <f t="shared" si="175"/>
        <v>0.42884353816937126</v>
      </c>
      <c r="O5565" s="8" t="s">
        <v>11028</v>
      </c>
      <c r="P5565" s="4">
        <f t="shared" si="174"/>
        <v>0.89193298491168038</v>
      </c>
    </row>
    <row r="5566" spans="1:16" x14ac:dyDescent="0.2">
      <c r="A5566" s="4" t="s">
        <v>3757</v>
      </c>
      <c r="B5566" s="4" t="s">
        <v>3758</v>
      </c>
      <c r="C5566" s="4">
        <v>-1.35402380659347</v>
      </c>
      <c r="D5566" s="4"/>
      <c r="E5566" s="4"/>
      <c r="F5566" s="4"/>
      <c r="G5566" s="4">
        <v>-0.62487949465639503</v>
      </c>
      <c r="H5566" s="4">
        <v>-0.32501548649378997</v>
      </c>
      <c r="I5566" s="4" t="s">
        <v>1481</v>
      </c>
      <c r="J5566" s="4" t="s">
        <v>1482</v>
      </c>
      <c r="K5566" s="4" t="s">
        <v>1483</v>
      </c>
      <c r="L5566" s="4" t="s">
        <v>1484</v>
      </c>
      <c r="M5566" s="4">
        <f>TTEST(C5566:H5566,{0,0},2,3)</f>
        <v>0.12848248149782882</v>
      </c>
      <c r="N5566" s="4">
        <f t="shared" si="175"/>
        <v>0.76797292924788485</v>
      </c>
      <c r="O5566" s="8" t="s">
        <v>11028</v>
      </c>
      <c r="P5566" s="4">
        <f t="shared" si="174"/>
        <v>0.89115608406409808</v>
      </c>
    </row>
    <row r="5567" spans="1:16" x14ac:dyDescent="0.2">
      <c r="A5567" s="4" t="s">
        <v>6602</v>
      </c>
      <c r="B5567" s="4" t="s">
        <v>6603</v>
      </c>
      <c r="C5567" s="4"/>
      <c r="D5567" s="4"/>
      <c r="E5567" s="4"/>
      <c r="F5567" s="4"/>
      <c r="G5567" s="4">
        <v>-0.76431183341759101</v>
      </c>
      <c r="H5567" s="4">
        <v>-1.1609549263463701</v>
      </c>
      <c r="I5567" s="4" t="s">
        <v>3010</v>
      </c>
      <c r="J5567" s="4" t="s">
        <v>3011</v>
      </c>
      <c r="K5567" s="4" t="s">
        <v>3012</v>
      </c>
      <c r="L5567" s="4" t="s">
        <v>3013</v>
      </c>
      <c r="M5567" s="4">
        <f>TTEST(C5567:H5567,{0,0},2,3)</f>
        <v>0.12934654745841712</v>
      </c>
      <c r="N5567" s="4">
        <f t="shared" si="175"/>
        <v>0.96263337988198061</v>
      </c>
      <c r="O5567" s="8" t="s">
        <v>11028</v>
      </c>
      <c r="P5567" s="4">
        <f t="shared" si="174"/>
        <v>0.88824515906007173</v>
      </c>
    </row>
    <row r="5568" spans="1:16" x14ac:dyDescent="0.2">
      <c r="A5568" s="4" t="s">
        <v>2220</v>
      </c>
      <c r="B5568" s="4" t="s">
        <v>2221</v>
      </c>
      <c r="C5568" s="4">
        <v>-0.67591281058989305</v>
      </c>
      <c r="D5568" s="4">
        <v>5.1266701802965803E-2</v>
      </c>
      <c r="E5568" s="4">
        <v>-0.184036248306994</v>
      </c>
      <c r="F5568" s="4">
        <v>-2.20704310011303</v>
      </c>
      <c r="G5568" s="4">
        <v>-0.179388210752644</v>
      </c>
      <c r="H5568" s="4">
        <v>-0.45625968583666598</v>
      </c>
      <c r="I5568" s="4" t="s">
        <v>2222</v>
      </c>
      <c r="J5568" s="4" t="s">
        <v>2223</v>
      </c>
      <c r="K5568" s="4" t="s">
        <v>2224</v>
      </c>
      <c r="L5568" s="4" t="s">
        <v>2225</v>
      </c>
      <c r="M5568" s="4">
        <f>TTEST(C5568:H5568,{0,0},2,3)</f>
        <v>0.12968349978668645</v>
      </c>
      <c r="N5568" s="4">
        <f t="shared" si="175"/>
        <v>0.60856222563271023</v>
      </c>
      <c r="O5568" s="8" t="s">
        <v>11028</v>
      </c>
      <c r="P5568" s="4">
        <f t="shared" si="174"/>
        <v>0.88711527763566589</v>
      </c>
    </row>
    <row r="5569" spans="1:16" x14ac:dyDescent="0.2">
      <c r="A5569" s="4" t="s">
        <v>5806</v>
      </c>
      <c r="B5569" s="4" t="s">
        <v>5807</v>
      </c>
      <c r="C5569" s="4">
        <v>-4.9416384564157402E-2</v>
      </c>
      <c r="D5569" s="4">
        <v>-0.51635942647837796</v>
      </c>
      <c r="E5569" s="4">
        <v>-7.1401217784925197E-2</v>
      </c>
      <c r="F5569" s="4">
        <v>-0.25744105584172899</v>
      </c>
      <c r="G5569" s="4">
        <v>0.17949237822047001</v>
      </c>
      <c r="H5569" s="4">
        <v>-0.54805023785085405</v>
      </c>
      <c r="I5569" s="4" t="s">
        <v>835</v>
      </c>
      <c r="J5569" s="4" t="s">
        <v>836</v>
      </c>
      <c r="K5569" s="4" t="s">
        <v>837</v>
      </c>
      <c r="L5569" s="4" t="s">
        <v>838</v>
      </c>
      <c r="M5569" s="4">
        <f>TTEST(C5569:H5569,{0,0},2,3)</f>
        <v>0.13052457568876802</v>
      </c>
      <c r="N5569" s="4">
        <f t="shared" si="175"/>
        <v>0.21052932404992894</v>
      </c>
      <c r="O5569" s="8" t="s">
        <v>11028</v>
      </c>
      <c r="P5569" s="4">
        <f t="shared" si="174"/>
        <v>0.88430770992591323</v>
      </c>
    </row>
    <row r="5570" spans="1:16" x14ac:dyDescent="0.2">
      <c r="A5570" s="4" t="s">
        <v>5043</v>
      </c>
      <c r="B5570" s="4" t="s">
        <v>5044</v>
      </c>
      <c r="C5570" s="4"/>
      <c r="D5570" s="4">
        <v>-4.9129045648967598E-2</v>
      </c>
      <c r="E5570" s="4">
        <v>-0.57784343124704396</v>
      </c>
      <c r="F5570" s="4"/>
      <c r="G5570" s="4">
        <v>-0.66896493280140701</v>
      </c>
      <c r="H5570" s="4">
        <v>-6.4283335120111099E-2</v>
      </c>
      <c r="I5570" s="4" t="s">
        <v>3987</v>
      </c>
      <c r="J5570" s="4" t="s">
        <v>3988</v>
      </c>
      <c r="K5570" s="4" t="s">
        <v>3989</v>
      </c>
      <c r="L5570" s="4" t="s">
        <v>3990</v>
      </c>
      <c r="M5570" s="4">
        <f>TTEST(C5570:H5570,{0,0},2,3)</f>
        <v>0.13086576419323187</v>
      </c>
      <c r="N5570" s="4">
        <f t="shared" si="175"/>
        <v>0.34005518620438241</v>
      </c>
      <c r="O5570" s="8" t="s">
        <v>11028</v>
      </c>
      <c r="P5570" s="4">
        <f t="shared" si="174"/>
        <v>0.88317395441683832</v>
      </c>
    </row>
    <row r="5571" spans="1:16" x14ac:dyDescent="0.2">
      <c r="A5571" s="4" t="s">
        <v>5800</v>
      </c>
      <c r="B5571" s="4" t="s">
        <v>5801</v>
      </c>
      <c r="C5571" s="4">
        <v>-0.32271856515136899</v>
      </c>
      <c r="D5571" s="4"/>
      <c r="E5571" s="4">
        <v>-0.46069702567348297</v>
      </c>
      <c r="F5571" s="4"/>
      <c r="G5571" s="4"/>
      <c r="H5571" s="4">
        <v>-1.17017882613044</v>
      </c>
      <c r="I5571" s="4" t="s">
        <v>5802</v>
      </c>
      <c r="J5571" s="4" t="s">
        <v>5803</v>
      </c>
      <c r="K5571" s="4" t="s">
        <v>5804</v>
      </c>
      <c r="L5571" s="4" t="s">
        <v>5805</v>
      </c>
      <c r="M5571" s="4">
        <f>TTEST(C5571:H5571,{0,0},2,3)</f>
        <v>0.13127430399943241</v>
      </c>
      <c r="N5571" s="4">
        <f t="shared" si="175"/>
        <v>0.65119813898509726</v>
      </c>
      <c r="O5571" s="8" t="s">
        <v>11028</v>
      </c>
      <c r="P5571" s="4">
        <f t="shared" si="174"/>
        <v>0.88182027561189913</v>
      </c>
    </row>
    <row r="5572" spans="1:16" x14ac:dyDescent="0.2">
      <c r="A5572" s="4" t="s">
        <v>8577</v>
      </c>
      <c r="B5572" s="4" t="s">
        <v>8578</v>
      </c>
      <c r="C5572" s="4"/>
      <c r="D5572" s="4"/>
      <c r="E5572" s="4">
        <v>-0.33430402646810797</v>
      </c>
      <c r="F5572" s="4"/>
      <c r="G5572" s="4">
        <v>-0.218435015577743</v>
      </c>
      <c r="H5572" s="4"/>
      <c r="I5572" s="4" t="s">
        <v>8579</v>
      </c>
      <c r="J5572" s="4" t="s">
        <v>8580</v>
      </c>
      <c r="K5572" s="4" t="s">
        <v>8581</v>
      </c>
      <c r="L5572" s="4" t="s">
        <v>8582</v>
      </c>
      <c r="M5572" s="4">
        <f>TTEST(C5572:H5572,{0,0},2,3)</f>
        <v>0.13154785902215663</v>
      </c>
      <c r="N5572" s="4">
        <f t="shared" si="175"/>
        <v>0.2763695210229255</v>
      </c>
      <c r="O5572" s="8" t="s">
        <v>11028</v>
      </c>
      <c r="P5572" s="4">
        <f t="shared" si="174"/>
        <v>0.88091621578374923</v>
      </c>
    </row>
    <row r="5573" spans="1:16" x14ac:dyDescent="0.2">
      <c r="A5573" s="4" t="s">
        <v>47</v>
      </c>
      <c r="B5573" s="4" t="s">
        <v>48</v>
      </c>
      <c r="C5573" s="4"/>
      <c r="D5573" s="4">
        <v>1.77595737098598E-2</v>
      </c>
      <c r="E5573" s="4">
        <v>-0.32186212126014102</v>
      </c>
      <c r="F5573" s="4">
        <v>-1.1755527423704299</v>
      </c>
      <c r="G5573" s="4"/>
      <c r="H5573" s="4">
        <v>-0.597909094460224</v>
      </c>
      <c r="I5573" s="4" t="s">
        <v>49</v>
      </c>
      <c r="J5573" s="4" t="s">
        <v>50</v>
      </c>
      <c r="K5573" s="4" t="s">
        <v>51</v>
      </c>
      <c r="L5573" s="4" t="s">
        <v>52</v>
      </c>
      <c r="M5573" s="4">
        <f>TTEST(C5573:H5573,{0,0},2,3)</f>
        <v>0.13173719983051671</v>
      </c>
      <c r="N5573" s="4">
        <f t="shared" si="175"/>
        <v>0.51939109609523382</v>
      </c>
      <c r="O5573" s="8" t="s">
        <v>11028</v>
      </c>
      <c r="P5573" s="4">
        <f t="shared" si="174"/>
        <v>0.88029157203978681</v>
      </c>
    </row>
    <row r="5574" spans="1:16" x14ac:dyDescent="0.2">
      <c r="A5574" s="4" t="s">
        <v>2378</v>
      </c>
      <c r="B5574" s="4" t="s">
        <v>2379</v>
      </c>
      <c r="C5574" s="4"/>
      <c r="D5574" s="4">
        <v>-1.1311554985649099</v>
      </c>
      <c r="E5574" s="4">
        <v>-0.150511825860316</v>
      </c>
      <c r="F5574" s="4">
        <v>-1.09009917628117</v>
      </c>
      <c r="G5574" s="4"/>
      <c r="H5574" s="4"/>
      <c r="I5574" s="4" t="s">
        <v>2380</v>
      </c>
      <c r="J5574" s="4" t="s">
        <v>2381</v>
      </c>
      <c r="K5574" s="4" t="s">
        <v>2382</v>
      </c>
      <c r="L5574" s="4" t="s">
        <v>2383</v>
      </c>
      <c r="M5574" s="4">
        <f>TTEST(C5574:H5574,{0,0},2,3)</f>
        <v>0.13230013230403725</v>
      </c>
      <c r="N5574" s="4">
        <f t="shared" si="175"/>
        <v>0.79058883356879861</v>
      </c>
      <c r="O5574" s="8" t="s">
        <v>11028</v>
      </c>
      <c r="P5574" s="4">
        <f t="shared" si="174"/>
        <v>0.8784397215049814</v>
      </c>
    </row>
    <row r="5575" spans="1:16" x14ac:dyDescent="0.2">
      <c r="A5575" s="4" t="s">
        <v>4319</v>
      </c>
      <c r="B5575" s="4" t="s">
        <v>4320</v>
      </c>
      <c r="C5575" s="4">
        <v>-0.41125048008170501</v>
      </c>
      <c r="D5575" s="4">
        <v>0.137210552337934</v>
      </c>
      <c r="E5575" s="4">
        <v>9.5020111549450906E-2</v>
      </c>
      <c r="F5575" s="4">
        <v>-0.107497452966395</v>
      </c>
      <c r="G5575" s="4">
        <v>-0.58435272062557098</v>
      </c>
      <c r="H5575" s="4">
        <v>-0.50964141196930801</v>
      </c>
      <c r="I5575" s="4" t="s">
        <v>4321</v>
      </c>
      <c r="J5575" s="4" t="s">
        <v>4322</v>
      </c>
      <c r="K5575" s="4" t="s">
        <v>4323</v>
      </c>
      <c r="L5575" s="4" t="s">
        <v>4324</v>
      </c>
      <c r="M5575" s="4">
        <f>TTEST(C5575:H5575,{0,0},2,3)</f>
        <v>0.13235750984990757</v>
      </c>
      <c r="N5575" s="4">
        <f t="shared" si="175"/>
        <v>0.23008523362593236</v>
      </c>
      <c r="O5575" s="8" t="s">
        <v>11028</v>
      </c>
      <c r="P5575" s="4">
        <f t="shared" si="174"/>
        <v>0.87825141217263614</v>
      </c>
    </row>
    <row r="5576" spans="1:16" x14ac:dyDescent="0.2">
      <c r="A5576" s="4" t="s">
        <v>7142</v>
      </c>
      <c r="B5576" s="4" t="s">
        <v>7143</v>
      </c>
      <c r="C5576" s="4"/>
      <c r="D5576" s="4"/>
      <c r="E5576" s="4">
        <v>0.40691836797401398</v>
      </c>
      <c r="F5576" s="4"/>
      <c r="G5576" s="4">
        <v>0.62692134904600905</v>
      </c>
      <c r="H5576" s="4"/>
      <c r="I5576" s="4" t="s">
        <v>1535</v>
      </c>
      <c r="J5576" s="4" t="s">
        <v>1536</v>
      </c>
      <c r="K5576" s="4" t="s">
        <v>1537</v>
      </c>
      <c r="L5576" s="4" t="s">
        <v>1538</v>
      </c>
      <c r="M5576" s="4">
        <f>TTEST(C5576:H5576,{0,0},2,3)</f>
        <v>0.13348271737299425</v>
      </c>
      <c r="N5576" s="4">
        <f t="shared" si="175"/>
        <v>-0.51691985851001154</v>
      </c>
      <c r="O5576" s="8" t="s">
        <v>11028</v>
      </c>
      <c r="P5576" s="4">
        <f t="shared" si="174"/>
        <v>0.87457496078197183</v>
      </c>
    </row>
    <row r="5577" spans="1:16" x14ac:dyDescent="0.2">
      <c r="A5577" s="4" t="s">
        <v>5085</v>
      </c>
      <c r="B5577" s="4" t="s">
        <v>5086</v>
      </c>
      <c r="C5577" s="4">
        <v>-0.69973141473462896</v>
      </c>
      <c r="D5577" s="4">
        <v>-0.61361278467670799</v>
      </c>
      <c r="E5577" s="4">
        <v>0.17476175253517601</v>
      </c>
      <c r="F5577" s="4">
        <v>-5.0574270905431401E-2</v>
      </c>
      <c r="G5577" s="4">
        <v>-1.21267966883015</v>
      </c>
      <c r="H5577" s="4">
        <v>4.5029069598976998E-2</v>
      </c>
      <c r="I5577" s="4" t="s">
        <v>679</v>
      </c>
      <c r="J5577" s="4" t="s">
        <v>680</v>
      </c>
      <c r="K5577" s="4" t="s">
        <v>681</v>
      </c>
      <c r="L5577" s="4" t="s">
        <v>682</v>
      </c>
      <c r="M5577" s="4">
        <f>TTEST(C5577:H5577,{0,0},2,3)</f>
        <v>0.13362073845499717</v>
      </c>
      <c r="N5577" s="4">
        <f t="shared" si="175"/>
        <v>0.39280121950212754</v>
      </c>
      <c r="O5577" s="8" t="s">
        <v>11028</v>
      </c>
      <c r="P5577" s="4">
        <f t="shared" si="174"/>
        <v>0.87412613244727699</v>
      </c>
    </row>
    <row r="5578" spans="1:16" x14ac:dyDescent="0.2">
      <c r="A5578" s="4" t="s">
        <v>4257</v>
      </c>
      <c r="B5578" s="4" t="s">
        <v>4258</v>
      </c>
      <c r="C5578" s="4">
        <v>-0.129984497264654</v>
      </c>
      <c r="D5578" s="4">
        <v>-0.20490196103630601</v>
      </c>
      <c r="E5578" s="4">
        <v>9.1283783797318593E-2</v>
      </c>
      <c r="F5578" s="4">
        <v>7.8716512782318795E-2</v>
      </c>
      <c r="G5578" s="4">
        <v>-0.545404396250049</v>
      </c>
      <c r="H5578" s="4">
        <v>-0.65681528962340197</v>
      </c>
      <c r="I5578" s="4" t="s">
        <v>511</v>
      </c>
      <c r="J5578" s="4" t="s">
        <v>512</v>
      </c>
      <c r="K5578" s="4" t="s">
        <v>513</v>
      </c>
      <c r="L5578" s="4" t="s">
        <v>514</v>
      </c>
      <c r="M5578" s="4">
        <f>TTEST(C5578:H5578,{0,0},2,3)</f>
        <v>0.13494842577625252</v>
      </c>
      <c r="N5578" s="4">
        <f t="shared" si="175"/>
        <v>0.22785097459912892</v>
      </c>
      <c r="O5578" s="8" t="s">
        <v>11028</v>
      </c>
      <c r="P5578" s="4">
        <f t="shared" si="174"/>
        <v>0.86983217728511897</v>
      </c>
    </row>
    <row r="5579" spans="1:16" x14ac:dyDescent="0.2">
      <c r="A5579" s="4" t="s">
        <v>6787</v>
      </c>
      <c r="B5579" s="4" t="s">
        <v>6788</v>
      </c>
      <c r="C5579" s="4">
        <v>-0.74977880950682896</v>
      </c>
      <c r="D5579" s="4"/>
      <c r="E5579" s="4">
        <v>-0.484093259396494</v>
      </c>
      <c r="F5579" s="4"/>
      <c r="G5579" s="4"/>
      <c r="H5579" s="4"/>
      <c r="I5579" s="4" t="s">
        <v>2067</v>
      </c>
      <c r="J5579" s="4" t="s">
        <v>2068</v>
      </c>
      <c r="K5579" s="4" t="s">
        <v>2069</v>
      </c>
      <c r="L5579" s="4" t="s">
        <v>2070</v>
      </c>
      <c r="M5579" s="4">
        <f>TTEST(C5579:H5579,{0,0},2,3)</f>
        <v>0.13501964683687284</v>
      </c>
      <c r="N5579" s="4">
        <f t="shared" si="175"/>
        <v>0.61693603445166145</v>
      </c>
      <c r="O5579" s="8" t="s">
        <v>11028</v>
      </c>
      <c r="P5579" s="4">
        <f t="shared" si="174"/>
        <v>0.86960303230481906</v>
      </c>
    </row>
    <row r="5580" spans="1:16" x14ac:dyDescent="0.2">
      <c r="A5580" s="4" t="s">
        <v>8741</v>
      </c>
      <c r="B5580" s="4" t="s">
        <v>8742</v>
      </c>
      <c r="C5580" s="4"/>
      <c r="D5580" s="4"/>
      <c r="E5580" s="4">
        <v>0.98023417453261996</v>
      </c>
      <c r="F5580" s="4"/>
      <c r="G5580" s="4">
        <v>0.63244958659487005</v>
      </c>
      <c r="H5580" s="4"/>
      <c r="I5580" s="4" t="s">
        <v>1481</v>
      </c>
      <c r="J5580" s="4" t="s">
        <v>1482</v>
      </c>
      <c r="K5580" s="4" t="s">
        <v>1483</v>
      </c>
      <c r="L5580" s="4" t="s">
        <v>1484</v>
      </c>
      <c r="M5580" s="4">
        <f>TTEST(C5580:H5580,{0,0},2,3)</f>
        <v>0.13521987909891539</v>
      </c>
      <c r="N5580" s="4">
        <f t="shared" si="175"/>
        <v>-0.80634188056374501</v>
      </c>
      <c r="O5580" s="8" t="s">
        <v>11028</v>
      </c>
      <c r="P5580" s="4">
        <f t="shared" si="174"/>
        <v>0.86895945670560548</v>
      </c>
    </row>
    <row r="5581" spans="1:16" x14ac:dyDescent="0.2">
      <c r="A5581" s="4" t="s">
        <v>6446</v>
      </c>
      <c r="B5581" s="4" t="s">
        <v>6447</v>
      </c>
      <c r="C5581" s="4">
        <v>-4.46800728132975E-2</v>
      </c>
      <c r="D5581" s="4">
        <v>-0.88513680081826995</v>
      </c>
      <c r="E5581" s="4"/>
      <c r="F5581" s="4">
        <v>-0.78261190178366902</v>
      </c>
      <c r="G5581" s="4">
        <v>-9.0625753010861204E-2</v>
      </c>
      <c r="H5581" s="4"/>
      <c r="I5581" s="4" t="s">
        <v>4751</v>
      </c>
      <c r="J5581" s="4" t="s">
        <v>4752</v>
      </c>
      <c r="K5581" s="4" t="s">
        <v>4753</v>
      </c>
      <c r="L5581" s="4" t="s">
        <v>4754</v>
      </c>
      <c r="M5581" s="4">
        <f>TTEST(C5581:H5581,{0,0},2,3)</f>
        <v>0.13573021333690632</v>
      </c>
      <c r="N5581" s="4">
        <f t="shared" si="175"/>
        <v>0.45076363210652443</v>
      </c>
      <c r="O5581" s="8" t="s">
        <v>11028</v>
      </c>
      <c r="P5581" s="4">
        <f t="shared" si="174"/>
        <v>0.86732346829473106</v>
      </c>
    </row>
    <row r="5582" spans="1:16" x14ac:dyDescent="0.2">
      <c r="A5582" s="4" t="s">
        <v>4737</v>
      </c>
      <c r="B5582" s="4" t="s">
        <v>4738</v>
      </c>
      <c r="C5582" s="4">
        <v>-7.5670505541244104E-2</v>
      </c>
      <c r="D5582" s="4">
        <v>0.37159087234407201</v>
      </c>
      <c r="E5582" s="4">
        <v>0.47489300218397501</v>
      </c>
      <c r="F5582" s="4">
        <v>0.28692783365108898</v>
      </c>
      <c r="G5582" s="4">
        <v>-3.2229210899971397E-2</v>
      </c>
      <c r="H5582" s="4"/>
      <c r="I5582" s="4" t="s">
        <v>4739</v>
      </c>
      <c r="J5582" s="4" t="s">
        <v>4740</v>
      </c>
      <c r="K5582" s="4" t="s">
        <v>4741</v>
      </c>
      <c r="L5582" s="4" t="s">
        <v>4742</v>
      </c>
      <c r="M5582" s="4">
        <f>TTEST(C5582:H5582,{0,0},2,3)</f>
        <v>0.13589927550462291</v>
      </c>
      <c r="N5582" s="4">
        <f t="shared" si="175"/>
        <v>-0.20510239834758409</v>
      </c>
      <c r="O5582" s="8" t="s">
        <v>11028</v>
      </c>
      <c r="P5582" s="4">
        <f t="shared" si="174"/>
        <v>0.86678285853743309</v>
      </c>
    </row>
    <row r="5583" spans="1:16" x14ac:dyDescent="0.2">
      <c r="A5583" s="4" t="s">
        <v>4553</v>
      </c>
      <c r="B5583" s="4" t="s">
        <v>4554</v>
      </c>
      <c r="C5583" s="4">
        <v>1.29268390209728</v>
      </c>
      <c r="D5583" s="4"/>
      <c r="E5583" s="4"/>
      <c r="F5583" s="4"/>
      <c r="G5583" s="4">
        <v>0.83198663953697305</v>
      </c>
      <c r="H5583" s="4"/>
      <c r="I5583" s="4" t="s">
        <v>3811</v>
      </c>
      <c r="J5583" s="4" t="s">
        <v>3812</v>
      </c>
      <c r="K5583" s="4" t="s">
        <v>3813</v>
      </c>
      <c r="L5583" s="4" t="s">
        <v>3814</v>
      </c>
      <c r="M5583" s="4">
        <f>TTEST(C5583:H5583,{0,0},2,3)</f>
        <v>0.13593542810137796</v>
      </c>
      <c r="N5583" s="4">
        <f t="shared" si="175"/>
        <v>-1.0623352708171265</v>
      </c>
      <c r="O5583" s="8" t="s">
        <v>11028</v>
      </c>
      <c r="P5583" s="4">
        <f t="shared" si="174"/>
        <v>0.86666734073811258</v>
      </c>
    </row>
    <row r="5584" spans="1:16" x14ac:dyDescent="0.2">
      <c r="A5584" s="4" t="s">
        <v>3509</v>
      </c>
      <c r="B5584" s="4" t="s">
        <v>3510</v>
      </c>
      <c r="C5584" s="4">
        <v>-0.31963919683183301</v>
      </c>
      <c r="D5584" s="4">
        <v>5.8465123329113598E-3</v>
      </c>
      <c r="E5584" s="4">
        <v>-0.77935012481486399</v>
      </c>
      <c r="F5584" s="4">
        <v>1.5239944287994901E-2</v>
      </c>
      <c r="G5584" s="4">
        <v>7.5037094610144704E-3</v>
      </c>
      <c r="H5584" s="4">
        <v>-0.28054796013224098</v>
      </c>
      <c r="I5584" s="4" t="s">
        <v>3511</v>
      </c>
      <c r="J5584" s="4" t="s">
        <v>3512</v>
      </c>
      <c r="K5584" s="4" t="s">
        <v>3513</v>
      </c>
      <c r="L5584" s="4" t="s">
        <v>3514</v>
      </c>
      <c r="M5584" s="4">
        <f>TTEST(C5584:H5584,{0,0},2,3)</f>
        <v>0.13661122102918116</v>
      </c>
      <c r="N5584" s="4">
        <f t="shared" si="175"/>
        <v>0.22515785261616952</v>
      </c>
      <c r="O5584" s="8" t="s">
        <v>11028</v>
      </c>
      <c r="P5584" s="4">
        <f t="shared" si="174"/>
        <v>0.86451362692894129</v>
      </c>
    </row>
    <row r="5585" spans="1:16" x14ac:dyDescent="0.2">
      <c r="A5585" s="4" t="s">
        <v>4715</v>
      </c>
      <c r="B5585" s="4" t="s">
        <v>4716</v>
      </c>
      <c r="C5585" s="4">
        <v>-0.27278853140060799</v>
      </c>
      <c r="D5585" s="4">
        <v>-0.120307433348446</v>
      </c>
      <c r="E5585" s="4">
        <v>-0.1186923571518</v>
      </c>
      <c r="F5585" s="4">
        <v>0.24350593138441301</v>
      </c>
      <c r="G5585" s="4">
        <v>-1.14946241735034</v>
      </c>
      <c r="H5585" s="4">
        <v>-0.77535908660775599</v>
      </c>
      <c r="I5585" s="4" t="s">
        <v>4717</v>
      </c>
      <c r="J5585" s="4" t="s">
        <v>4718</v>
      </c>
      <c r="K5585" s="4" t="s">
        <v>4719</v>
      </c>
      <c r="L5585" s="4" t="s">
        <v>4720</v>
      </c>
      <c r="M5585" s="4">
        <f>TTEST(C5585:H5585,{0,0},2,3)</f>
        <v>0.13740438843555444</v>
      </c>
      <c r="N5585" s="4">
        <f t="shared" si="175"/>
        <v>0.36551731574575613</v>
      </c>
      <c r="O5585" s="8" t="s">
        <v>11028</v>
      </c>
      <c r="P5585" s="4">
        <f t="shared" si="174"/>
        <v>0.86199939651293001</v>
      </c>
    </row>
    <row r="5586" spans="1:16" x14ac:dyDescent="0.2">
      <c r="A5586" s="4" t="s">
        <v>6366</v>
      </c>
      <c r="B5586" s="4" t="s">
        <v>6367</v>
      </c>
      <c r="C5586" s="4"/>
      <c r="D5586" s="4"/>
      <c r="E5586" s="4">
        <v>-0.37854710988561002</v>
      </c>
      <c r="F5586" s="4">
        <v>-2.1116035894150098</v>
      </c>
      <c r="G5586" s="4">
        <v>-0.97039321540133905</v>
      </c>
      <c r="H5586" s="4">
        <v>-0.110391177210391</v>
      </c>
      <c r="I5586" s="4" t="s">
        <v>1947</v>
      </c>
      <c r="J5586" s="4" t="s">
        <v>1948</v>
      </c>
      <c r="K5586" s="4" t="s">
        <v>1949</v>
      </c>
      <c r="L5586" s="4" t="s">
        <v>1950</v>
      </c>
      <c r="M5586" s="4">
        <f>TTEST(C5586:H5586,{0,0},2,3)</f>
        <v>0.13803631876763264</v>
      </c>
      <c r="N5586" s="4">
        <f t="shared" si="175"/>
        <v>0.89273377297808754</v>
      </c>
      <c r="O5586" s="8" t="s">
        <v>11028</v>
      </c>
      <c r="P5586" s="4">
        <f t="shared" si="174"/>
        <v>0.86000663124248644</v>
      </c>
    </row>
    <row r="5587" spans="1:16" x14ac:dyDescent="0.2">
      <c r="A5587" s="4" t="s">
        <v>11103</v>
      </c>
      <c r="B5587" s="4" t="s">
        <v>11104</v>
      </c>
      <c r="C5587" s="4"/>
      <c r="D5587" s="4"/>
      <c r="E5587" s="4">
        <v>-1.42078943991536</v>
      </c>
      <c r="F5587" s="4">
        <v>-2.22649368701589</v>
      </c>
      <c r="G5587" s="4"/>
      <c r="H5587" s="4"/>
      <c r="I5587" s="4" t="s">
        <v>8583</v>
      </c>
      <c r="J5587" s="4" t="s">
        <v>8584</v>
      </c>
      <c r="K5587" s="4" t="s">
        <v>8585</v>
      </c>
      <c r="L5587" s="4" t="s">
        <v>8586</v>
      </c>
      <c r="M5587" s="4">
        <f>TTEST(C5587:H5587,{0,0},2,3)</f>
        <v>0.13840983876803239</v>
      </c>
      <c r="N5587" s="4">
        <f t="shared" si="175"/>
        <v>1.8236415634656251</v>
      </c>
      <c r="O5587" s="8" t="s">
        <v>11028</v>
      </c>
      <c r="P5587" s="4">
        <f t="shared" ref="P5587:P5650" si="176">-LOG10(M5587)</f>
        <v>0.85883303725792637</v>
      </c>
    </row>
    <row r="5588" spans="1:16" x14ac:dyDescent="0.2">
      <c r="A5588" s="4" t="s">
        <v>3329</v>
      </c>
      <c r="B5588" s="4" t="s">
        <v>3330</v>
      </c>
      <c r="C5588" s="4">
        <v>9.0397756069900206E-2</v>
      </c>
      <c r="D5588" s="4">
        <v>-0.28926662170011203</v>
      </c>
      <c r="E5588" s="4">
        <v>-0.20148331792493801</v>
      </c>
      <c r="F5588" s="4">
        <v>-8.6801356955932302E-2</v>
      </c>
      <c r="G5588" s="4">
        <v>5.2092344155409302E-2</v>
      </c>
      <c r="H5588" s="4">
        <v>-0.41080463009201501</v>
      </c>
      <c r="I5588" s="4" t="s">
        <v>1397</v>
      </c>
      <c r="J5588" s="4" t="s">
        <v>1398</v>
      </c>
      <c r="K5588" s="4" t="s">
        <v>1399</v>
      </c>
      <c r="L5588" s="4" t="s">
        <v>1400</v>
      </c>
      <c r="M5588" s="4">
        <f>TTEST(C5588:H5588,{0,0},2,3)</f>
        <v>0.13849288248181738</v>
      </c>
      <c r="N5588" s="4">
        <f t="shared" ref="N5588:N5651" si="177">-AVERAGE(C5588:H5588)</f>
        <v>0.14097763774128133</v>
      </c>
      <c r="O5588" s="8" t="s">
        <v>11028</v>
      </c>
      <c r="P5588" s="4">
        <f t="shared" si="176"/>
        <v>0.8585725455764287</v>
      </c>
    </row>
    <row r="5589" spans="1:16" x14ac:dyDescent="0.2">
      <c r="A5589" s="4" t="s">
        <v>4369</v>
      </c>
      <c r="B5589" s="4" t="s">
        <v>4370</v>
      </c>
      <c r="C5589" s="4">
        <v>0.15808768274080001</v>
      </c>
      <c r="D5589" s="4"/>
      <c r="E5589" s="4"/>
      <c r="F5589" s="4">
        <v>0.24826334365312999</v>
      </c>
      <c r="G5589" s="4"/>
      <c r="H5589" s="4"/>
      <c r="I5589" s="4" t="s">
        <v>4371</v>
      </c>
      <c r="J5589" s="4" t="s">
        <v>4372</v>
      </c>
      <c r="K5589" s="4" t="s">
        <v>4373</v>
      </c>
      <c r="L5589" s="4" t="s">
        <v>4374</v>
      </c>
      <c r="M5589" s="4">
        <f>TTEST(C5589:H5589,{0,0},2,3)</f>
        <v>0.13902299008844538</v>
      </c>
      <c r="N5589" s="4">
        <f t="shared" si="177"/>
        <v>-0.203175513196965</v>
      </c>
      <c r="O5589" s="8" t="s">
        <v>11028</v>
      </c>
      <c r="P5589" s="4">
        <f t="shared" si="176"/>
        <v>0.85691337497652253</v>
      </c>
    </row>
    <row r="5590" spans="1:16" x14ac:dyDescent="0.2">
      <c r="A5590" s="4" t="s">
        <v>4791</v>
      </c>
      <c r="B5590" s="4" t="s">
        <v>4792</v>
      </c>
      <c r="C5590" s="4"/>
      <c r="D5590" s="4"/>
      <c r="E5590" s="4">
        <v>8.6644128842953499E-2</v>
      </c>
      <c r="F5590" s="4">
        <v>-0.25363887389286299</v>
      </c>
      <c r="G5590" s="4">
        <v>-0.76924698663015401</v>
      </c>
      <c r="H5590" s="4">
        <v>-0.91030893429696402</v>
      </c>
      <c r="I5590" s="4" t="s">
        <v>4793</v>
      </c>
      <c r="J5590" s="4" t="s">
        <v>4794</v>
      </c>
      <c r="K5590" s="4" t="s">
        <v>4795</v>
      </c>
      <c r="L5590" s="4" t="s">
        <v>4796</v>
      </c>
      <c r="M5590" s="4">
        <f>TTEST(C5590:H5590,{0,0},2,3)</f>
        <v>0.13942686559181827</v>
      </c>
      <c r="N5590" s="4">
        <f t="shared" si="177"/>
        <v>0.46163766649425686</v>
      </c>
      <c r="O5590" s="8" t="s">
        <v>11028</v>
      </c>
      <c r="P5590" s="4">
        <f t="shared" si="176"/>
        <v>0.85565353574935377</v>
      </c>
    </row>
    <row r="5591" spans="1:16" x14ac:dyDescent="0.2">
      <c r="A5591" s="4" t="s">
        <v>4735</v>
      </c>
      <c r="B5591" s="4" t="s">
        <v>4736</v>
      </c>
      <c r="C5591" s="4">
        <v>-0.29776003890918701</v>
      </c>
      <c r="D5591" s="4">
        <v>0.397131025443971</v>
      </c>
      <c r="E5591" s="4">
        <v>-1.17360920110758</v>
      </c>
      <c r="F5591" s="4">
        <v>-0.74557657691463997</v>
      </c>
      <c r="G5591" s="4">
        <v>-0.16158867253137699</v>
      </c>
      <c r="H5591" s="4">
        <v>-0.31382834950313199</v>
      </c>
      <c r="I5591" s="4" t="s">
        <v>4153</v>
      </c>
      <c r="J5591" s="4" t="s">
        <v>4154</v>
      </c>
      <c r="K5591" s="4" t="s">
        <v>4155</v>
      </c>
      <c r="L5591" s="4" t="s">
        <v>4156</v>
      </c>
      <c r="M5591" s="4">
        <f>TTEST(C5591:H5591,{0,0},2,3)</f>
        <v>0.13971561322647016</v>
      </c>
      <c r="N5591" s="4">
        <f t="shared" si="177"/>
        <v>0.38253863558699086</v>
      </c>
      <c r="O5591" s="8" t="s">
        <v>11028</v>
      </c>
      <c r="P5591" s="4">
        <f t="shared" si="176"/>
        <v>0.85475505874471092</v>
      </c>
    </row>
    <row r="5592" spans="1:16" x14ac:dyDescent="0.2">
      <c r="A5592" s="4" t="s">
        <v>4089</v>
      </c>
      <c r="B5592" s="4" t="s">
        <v>4090</v>
      </c>
      <c r="C5592" s="4">
        <v>-1.38239112592156E-3</v>
      </c>
      <c r="D5592" s="4">
        <v>-2.5752886463501698E-3</v>
      </c>
      <c r="E5592" s="4">
        <v>-2.7432449145768301E-2</v>
      </c>
      <c r="F5592" s="4">
        <v>-0.23050711618438</v>
      </c>
      <c r="G5592" s="4">
        <v>-5.9338459281870003E-2</v>
      </c>
      <c r="H5592" s="4">
        <v>-4.8335444030089103E-2</v>
      </c>
      <c r="I5592" s="4" t="s">
        <v>2201</v>
      </c>
      <c r="J5592" s="4" t="s">
        <v>2202</v>
      </c>
      <c r="K5592" s="4" t="s">
        <v>2203</v>
      </c>
      <c r="L5592" s="4" t="s">
        <v>2204</v>
      </c>
      <c r="M5592" s="4">
        <f>TTEST(C5592:H5592,{0,0},2,3)</f>
        <v>0.13976618192406112</v>
      </c>
      <c r="N5592" s="4">
        <f t="shared" si="177"/>
        <v>6.1595191402396519E-2</v>
      </c>
      <c r="O5592" s="8" t="s">
        <v>11028</v>
      </c>
      <c r="P5592" s="4">
        <f t="shared" si="176"/>
        <v>0.85459789855079826</v>
      </c>
    </row>
    <row r="5593" spans="1:16" x14ac:dyDescent="0.2">
      <c r="A5593" s="4" t="s">
        <v>7170</v>
      </c>
      <c r="B5593" s="4" t="s">
        <v>7171</v>
      </c>
      <c r="C5593" s="4"/>
      <c r="D5593" s="4">
        <v>0.58592560340301003</v>
      </c>
      <c r="E5593" s="4"/>
      <c r="F5593" s="4"/>
      <c r="G5593" s="4">
        <v>0.37138053112703601</v>
      </c>
      <c r="H5593" s="4"/>
      <c r="I5593" s="4" t="s">
        <v>7172</v>
      </c>
      <c r="J5593" s="4" t="s">
        <v>7173</v>
      </c>
      <c r="K5593" s="4" t="s">
        <v>7174</v>
      </c>
      <c r="L5593" s="4" t="s">
        <v>7175</v>
      </c>
      <c r="M5593" s="4">
        <f>TTEST(C5593:H5593,{0,0},2,3)</f>
        <v>0.14035577995248269</v>
      </c>
      <c r="N5593" s="4">
        <f t="shared" si="177"/>
        <v>-0.47865306726502299</v>
      </c>
      <c r="O5593" s="8" t="s">
        <v>11028</v>
      </c>
      <c r="P5593" s="4">
        <f t="shared" si="176"/>
        <v>0.85276969810056291</v>
      </c>
    </row>
    <row r="5594" spans="1:16" x14ac:dyDescent="0.2">
      <c r="A5594" s="4" t="s">
        <v>6100</v>
      </c>
      <c r="B5594" s="4" t="s">
        <v>6101</v>
      </c>
      <c r="C5594" s="4">
        <v>5.6767300666738102E-2</v>
      </c>
      <c r="D5594" s="4">
        <v>0.29082024676139601</v>
      </c>
      <c r="E5594" s="4">
        <v>-0.23546133104047301</v>
      </c>
      <c r="F5594" s="4">
        <v>0.21625173010858301</v>
      </c>
      <c r="G5594" s="4">
        <v>0.22990458714860701</v>
      </c>
      <c r="H5594" s="4">
        <v>0.48963996820422601</v>
      </c>
      <c r="I5594" s="4" t="s">
        <v>643</v>
      </c>
      <c r="J5594" s="4" t="s">
        <v>644</v>
      </c>
      <c r="K5594" s="4" t="s">
        <v>645</v>
      </c>
      <c r="L5594" s="4" t="s">
        <v>646</v>
      </c>
      <c r="M5594" s="4">
        <f>TTEST(C5594:H5594,{0,0},2,3)</f>
        <v>0.14093129121936696</v>
      </c>
      <c r="N5594" s="4">
        <f t="shared" si="177"/>
        <v>-0.17465375030817953</v>
      </c>
      <c r="O5594" s="8" t="s">
        <v>11028</v>
      </c>
      <c r="P5594" s="4">
        <f t="shared" si="176"/>
        <v>0.85099256902598963</v>
      </c>
    </row>
    <row r="5595" spans="1:16" x14ac:dyDescent="0.2">
      <c r="A5595" s="4" t="s">
        <v>4067</v>
      </c>
      <c r="B5595" s="4" t="s">
        <v>4068</v>
      </c>
      <c r="C5595" s="4">
        <v>4.2277890450349603E-2</v>
      </c>
      <c r="D5595" s="4">
        <v>-0.19794531416584099</v>
      </c>
      <c r="E5595" s="4">
        <v>3.47340790222831E-2</v>
      </c>
      <c r="F5595" s="4">
        <v>-0.26508486657764802</v>
      </c>
      <c r="G5595" s="4">
        <v>6.8669706474253599E-3</v>
      </c>
      <c r="H5595" s="4">
        <v>-0.318074789720724</v>
      </c>
      <c r="I5595" s="4" t="s">
        <v>717</v>
      </c>
      <c r="J5595" s="4" t="s">
        <v>718</v>
      </c>
      <c r="K5595" s="4" t="s">
        <v>719</v>
      </c>
      <c r="L5595" s="4" t="s">
        <v>720</v>
      </c>
      <c r="M5595" s="4">
        <f>TTEST(C5595:H5595,{0,0},2,3)</f>
        <v>0.14096002014904738</v>
      </c>
      <c r="N5595" s="4">
        <f t="shared" si="177"/>
        <v>0.1162043383906925</v>
      </c>
      <c r="O5595" s="8" t="s">
        <v>11028</v>
      </c>
      <c r="P5595" s="4">
        <f t="shared" si="176"/>
        <v>0.85090404685328536</v>
      </c>
    </row>
    <row r="5596" spans="1:16" x14ac:dyDescent="0.2">
      <c r="A5596" s="4" t="s">
        <v>6785</v>
      </c>
      <c r="B5596" s="4" t="s">
        <v>6786</v>
      </c>
      <c r="C5596" s="4"/>
      <c r="D5596" s="4"/>
      <c r="E5596" s="4">
        <v>-0.72241508579956804</v>
      </c>
      <c r="F5596" s="4"/>
      <c r="G5596" s="4">
        <v>-0.45673628548546702</v>
      </c>
      <c r="H5596" s="4"/>
      <c r="I5596" s="4" t="s">
        <v>1507</v>
      </c>
      <c r="J5596" s="4" t="s">
        <v>1508</v>
      </c>
      <c r="K5596" s="4" t="s">
        <v>1509</v>
      </c>
      <c r="L5596" s="4" t="s">
        <v>1510</v>
      </c>
      <c r="M5596" s="4">
        <f>TTEST(C5596:H5596,{0,0},2,3)</f>
        <v>0.14108314053679658</v>
      </c>
      <c r="N5596" s="4">
        <f t="shared" si="177"/>
        <v>0.5895756856425175</v>
      </c>
      <c r="O5596" s="8" t="s">
        <v>11028</v>
      </c>
      <c r="P5596" s="4">
        <f t="shared" si="176"/>
        <v>0.8505248814214722</v>
      </c>
    </row>
    <row r="5597" spans="1:16" x14ac:dyDescent="0.2">
      <c r="A5597" s="4" t="s">
        <v>4447</v>
      </c>
      <c r="B5597" s="4" t="s">
        <v>4448</v>
      </c>
      <c r="C5597" s="4">
        <v>0.50296376725256597</v>
      </c>
      <c r="D5597" s="4">
        <v>0.67774119947933398</v>
      </c>
      <c r="E5597" s="4">
        <v>0.74767996852142204</v>
      </c>
      <c r="F5597" s="4">
        <v>0.90771442982058903</v>
      </c>
      <c r="G5597" s="4">
        <v>-0.70439248905751894</v>
      </c>
      <c r="H5597" s="4">
        <v>0.35173471268963202</v>
      </c>
      <c r="I5597" s="4" t="s">
        <v>1691</v>
      </c>
      <c r="J5597" s="4" t="s">
        <v>1692</v>
      </c>
      <c r="K5597" s="4" t="s">
        <v>1693</v>
      </c>
      <c r="L5597" s="4" t="s">
        <v>1694</v>
      </c>
      <c r="M5597" s="4">
        <f>TTEST(C5597:H5597,{0,0},2,3)</f>
        <v>0.14137335298061129</v>
      </c>
      <c r="N5597" s="4">
        <f t="shared" si="177"/>
        <v>-0.41390693145100399</v>
      </c>
      <c r="O5597" s="8" t="s">
        <v>11028</v>
      </c>
      <c r="P5597" s="4">
        <f t="shared" si="176"/>
        <v>0.84963244162863649</v>
      </c>
    </row>
    <row r="5598" spans="1:16" x14ac:dyDescent="0.2">
      <c r="A5598" s="4" t="s">
        <v>10576</v>
      </c>
      <c r="B5598" s="4" t="s">
        <v>10577</v>
      </c>
      <c r="C5598" s="4"/>
      <c r="D5598" s="4"/>
      <c r="E5598" s="4">
        <v>-0.20397127153125399</v>
      </c>
      <c r="F5598" s="4"/>
      <c r="G5598" s="4">
        <v>-0.32301134856345698</v>
      </c>
      <c r="H5598" s="4"/>
      <c r="I5598" s="4" t="s">
        <v>8685</v>
      </c>
      <c r="J5598" s="4" t="s">
        <v>8686</v>
      </c>
      <c r="K5598" s="4" t="s">
        <v>8687</v>
      </c>
      <c r="L5598" s="4" t="s">
        <v>8688</v>
      </c>
      <c r="M5598" s="4">
        <f>TTEST(C5598:H5598,{0,0},2,3)</f>
        <v>0.14143230599195508</v>
      </c>
      <c r="N5598" s="4">
        <f t="shared" si="177"/>
        <v>0.26349131004735549</v>
      </c>
      <c r="O5598" s="8" t="s">
        <v>11028</v>
      </c>
      <c r="P5598" s="4">
        <f t="shared" si="176"/>
        <v>0.84945137758641009</v>
      </c>
    </row>
    <row r="5599" spans="1:16" x14ac:dyDescent="0.2">
      <c r="A5599" s="4" t="s">
        <v>11105</v>
      </c>
      <c r="B5599" s="4" t="s">
        <v>11106</v>
      </c>
      <c r="C5599" s="4">
        <v>-0.916883848024453</v>
      </c>
      <c r="D5599" s="4"/>
      <c r="E5599" s="4">
        <v>-0.57855931705698405</v>
      </c>
      <c r="F5599" s="4"/>
      <c r="G5599" s="4"/>
      <c r="H5599" s="4"/>
      <c r="I5599" s="4" t="s">
        <v>1891</v>
      </c>
      <c r="J5599" s="4" t="s">
        <v>1892</v>
      </c>
      <c r="K5599" s="4" t="s">
        <v>1893</v>
      </c>
      <c r="L5599" s="4" t="s">
        <v>1894</v>
      </c>
      <c r="M5599" s="4">
        <f>TTEST(C5599:H5599,{0,0},2,3)</f>
        <v>0.14164248563958914</v>
      </c>
      <c r="N5599" s="4">
        <f t="shared" si="177"/>
        <v>0.74772158254071852</v>
      </c>
      <c r="O5599" s="8" t="s">
        <v>11028</v>
      </c>
      <c r="P5599" s="4">
        <f t="shared" si="176"/>
        <v>0.84880646054930065</v>
      </c>
    </row>
    <row r="5600" spans="1:16" x14ac:dyDescent="0.2">
      <c r="A5600" s="4" t="s">
        <v>4009</v>
      </c>
      <c r="B5600" s="4" t="s">
        <v>4010</v>
      </c>
      <c r="C5600" s="4">
        <v>0.26509736602824502</v>
      </c>
      <c r="D5600" s="4">
        <v>0.36479714202632002</v>
      </c>
      <c r="E5600" s="4">
        <v>-0.125047915427458</v>
      </c>
      <c r="F5600" s="4">
        <v>0.11421077167469799</v>
      </c>
      <c r="G5600" s="4">
        <v>0.13786256725691001</v>
      </c>
      <c r="H5600" s="4">
        <v>-3.6843662179094302E-3</v>
      </c>
      <c r="I5600" s="4" t="s">
        <v>3657</v>
      </c>
      <c r="J5600" s="4" t="s">
        <v>3658</v>
      </c>
      <c r="K5600" s="4" t="s">
        <v>3659</v>
      </c>
      <c r="L5600" s="4" t="s">
        <v>3660</v>
      </c>
      <c r="M5600" s="4">
        <f>TTEST(C5600:H5600,{0,0},2,3)</f>
        <v>0.14268141599893688</v>
      </c>
      <c r="N5600" s="4">
        <f t="shared" si="177"/>
        <v>-0.12553926089013426</v>
      </c>
      <c r="O5600" s="8" t="s">
        <v>11028</v>
      </c>
      <c r="P5600" s="4">
        <f t="shared" si="176"/>
        <v>0.84563258928691343</v>
      </c>
    </row>
    <row r="5601" spans="1:16" x14ac:dyDescent="0.2">
      <c r="A5601" s="4" t="s">
        <v>5892</v>
      </c>
      <c r="B5601" s="4" t="s">
        <v>5893</v>
      </c>
      <c r="C5601" s="4">
        <v>-0.27800324329334097</v>
      </c>
      <c r="D5601" s="4"/>
      <c r="E5601" s="4">
        <v>-0.75986209852447895</v>
      </c>
      <c r="F5601" s="4">
        <v>-0.19886973108780601</v>
      </c>
      <c r="G5601" s="4"/>
      <c r="H5601" s="4"/>
      <c r="I5601" s="4" t="s">
        <v>4689</v>
      </c>
      <c r="J5601" s="4" t="s">
        <v>4690</v>
      </c>
      <c r="K5601" s="4" t="s">
        <v>4691</v>
      </c>
      <c r="L5601" s="4" t="s">
        <v>4692</v>
      </c>
      <c r="M5601" s="4">
        <f>TTEST(C5601:H5601,{0,0},2,3)</f>
        <v>0.14302963101079735</v>
      </c>
      <c r="N5601" s="4">
        <f t="shared" si="177"/>
        <v>0.41224502430187532</v>
      </c>
      <c r="O5601" s="8" t="s">
        <v>11028</v>
      </c>
      <c r="P5601" s="4">
        <f t="shared" si="176"/>
        <v>0.84457398175579257</v>
      </c>
    </row>
    <row r="5602" spans="1:16" x14ac:dyDescent="0.2">
      <c r="A5602" s="4" t="s">
        <v>4419</v>
      </c>
      <c r="B5602" s="4" t="s">
        <v>4420</v>
      </c>
      <c r="C5602" s="4">
        <v>0.28592813305288101</v>
      </c>
      <c r="D5602" s="4">
        <v>0.372065321558957</v>
      </c>
      <c r="E5602" s="4">
        <v>1.04432543872096</v>
      </c>
      <c r="F5602" s="4"/>
      <c r="G5602" s="4">
        <v>0.50216082405603801</v>
      </c>
      <c r="H5602" s="4">
        <v>-0.27894228139000998</v>
      </c>
      <c r="I5602" s="4" t="s">
        <v>2304</v>
      </c>
      <c r="J5602" s="4" t="s">
        <v>2305</v>
      </c>
      <c r="K5602" s="4" t="s">
        <v>2306</v>
      </c>
      <c r="L5602" s="4" t="s">
        <v>2307</v>
      </c>
      <c r="M5602" s="4">
        <f>TTEST(C5602:H5602,{0,0},2,3)</f>
        <v>0.14351222676853401</v>
      </c>
      <c r="N5602" s="4">
        <f t="shared" si="177"/>
        <v>-0.38510748719976517</v>
      </c>
      <c r="O5602" s="8" t="s">
        <v>11028</v>
      </c>
      <c r="P5602" s="4">
        <f t="shared" si="176"/>
        <v>0.84311109689583286</v>
      </c>
    </row>
    <row r="5603" spans="1:16" x14ac:dyDescent="0.2">
      <c r="A5603" s="4" t="s">
        <v>4759</v>
      </c>
      <c r="B5603" s="4" t="s">
        <v>4760</v>
      </c>
      <c r="C5603" s="4">
        <v>-0.106913821753883</v>
      </c>
      <c r="D5603" s="4">
        <v>0.40290535768383001</v>
      </c>
      <c r="E5603" s="4">
        <v>0.10334290813756999</v>
      </c>
      <c r="F5603" s="4">
        <v>0.44608692038300801</v>
      </c>
      <c r="G5603" s="4">
        <v>3.49184479824921E-2</v>
      </c>
      <c r="H5603" s="4">
        <v>5.3700885647483897E-2</v>
      </c>
      <c r="I5603" s="4" t="s">
        <v>3657</v>
      </c>
      <c r="J5603" s="4" t="s">
        <v>3658</v>
      </c>
      <c r="K5603" s="4" t="s">
        <v>3659</v>
      </c>
      <c r="L5603" s="4" t="s">
        <v>3660</v>
      </c>
      <c r="M5603" s="4">
        <f>TTEST(C5603:H5603,{0,0},2,3)</f>
        <v>0.14367308223057196</v>
      </c>
      <c r="N5603" s="4">
        <f t="shared" si="177"/>
        <v>-0.15567344968008348</v>
      </c>
      <c r="O5603" s="8" t="s">
        <v>11028</v>
      </c>
      <c r="P5603" s="4">
        <f t="shared" si="176"/>
        <v>0.84262459118218069</v>
      </c>
    </row>
    <row r="5604" spans="1:16" x14ac:dyDescent="0.2">
      <c r="A5604" s="4" t="s">
        <v>4581</v>
      </c>
      <c r="B5604" s="4" t="s">
        <v>4582</v>
      </c>
      <c r="C5604" s="4">
        <v>-0.256492427651276</v>
      </c>
      <c r="D5604" s="4">
        <v>-0.364806262347045</v>
      </c>
      <c r="E5604" s="4">
        <v>-0.18385199352195</v>
      </c>
      <c r="F5604" s="4">
        <v>-0.124892113911322</v>
      </c>
      <c r="G5604" s="4">
        <v>0.14911372502813</v>
      </c>
      <c r="H5604" s="4"/>
      <c r="I5604" s="4" t="s">
        <v>4135</v>
      </c>
      <c r="J5604" s="4" t="s">
        <v>4136</v>
      </c>
      <c r="K5604" s="4" t="s">
        <v>4137</v>
      </c>
      <c r="L5604" s="4" t="s">
        <v>4138</v>
      </c>
      <c r="M5604" s="4">
        <f>TTEST(C5604:H5604,{0,0},2,3)</f>
        <v>0.14415430596362441</v>
      </c>
      <c r="N5604" s="4">
        <f t="shared" si="177"/>
        <v>0.15618581448069263</v>
      </c>
      <c r="O5604" s="8" t="s">
        <v>11028</v>
      </c>
      <c r="P5604" s="4">
        <f t="shared" si="176"/>
        <v>0.84117238048138343</v>
      </c>
    </row>
    <row r="5605" spans="1:16" x14ac:dyDescent="0.2">
      <c r="A5605" s="4" t="s">
        <v>6072</v>
      </c>
      <c r="B5605" s="4" t="s">
        <v>6073</v>
      </c>
      <c r="C5605" s="4">
        <v>-0.45020452483502699</v>
      </c>
      <c r="D5605" s="4">
        <v>-0.24887353958453401</v>
      </c>
      <c r="E5605" s="4">
        <v>-4.5536369640455203E-2</v>
      </c>
      <c r="F5605" s="4">
        <v>0.19841543595588701</v>
      </c>
      <c r="G5605" s="4">
        <v>-0.13758977525112401</v>
      </c>
      <c r="H5605" s="4">
        <v>-0.248142076177293</v>
      </c>
      <c r="I5605" s="4" t="s">
        <v>3303</v>
      </c>
      <c r="J5605" s="4" t="s">
        <v>3304</v>
      </c>
      <c r="K5605" s="4" t="s">
        <v>3305</v>
      </c>
      <c r="L5605" s="4" t="s">
        <v>3306</v>
      </c>
      <c r="M5605" s="4">
        <f>TTEST(C5605:H5605,{0,0},2,3)</f>
        <v>0.14419124297024663</v>
      </c>
      <c r="N5605" s="4">
        <f t="shared" si="177"/>
        <v>0.15532180825542435</v>
      </c>
      <c r="O5605" s="8" t="s">
        <v>11028</v>
      </c>
      <c r="P5605" s="4">
        <f t="shared" si="176"/>
        <v>0.84106111440981679</v>
      </c>
    </row>
    <row r="5606" spans="1:16" x14ac:dyDescent="0.2">
      <c r="A5606" s="4" t="s">
        <v>6486</v>
      </c>
      <c r="B5606" s="4" t="s">
        <v>6487</v>
      </c>
      <c r="C5606" s="4">
        <v>0.55855403520984503</v>
      </c>
      <c r="D5606" s="4">
        <v>0.97494541152768299</v>
      </c>
      <c r="E5606" s="4"/>
      <c r="F5606" s="4">
        <v>0.24905102453424999</v>
      </c>
      <c r="G5606" s="4">
        <v>-0.361052346404307</v>
      </c>
      <c r="H5606" s="4">
        <v>0.58829320110025096</v>
      </c>
      <c r="I5606" s="4" t="s">
        <v>5748</v>
      </c>
      <c r="J5606" s="4" t="s">
        <v>5749</v>
      </c>
      <c r="K5606" s="4" t="s">
        <v>5750</v>
      </c>
      <c r="L5606" s="4" t="s">
        <v>5751</v>
      </c>
      <c r="M5606" s="4">
        <f>TTEST(C5606:H5606,{0,0},2,3)</f>
        <v>0.1455890303386399</v>
      </c>
      <c r="N5606" s="4">
        <f t="shared" si="177"/>
        <v>-0.40195826519354438</v>
      </c>
      <c r="O5606" s="8" t="s">
        <v>11028</v>
      </c>
      <c r="P5606" s="4">
        <f t="shared" si="176"/>
        <v>0.83687134647127071</v>
      </c>
    </row>
    <row r="5607" spans="1:16" x14ac:dyDescent="0.2">
      <c r="A5607" s="4" t="s">
        <v>5654</v>
      </c>
      <c r="B5607" s="4" t="s">
        <v>5655</v>
      </c>
      <c r="C5607" s="4">
        <v>0.40859452232478</v>
      </c>
      <c r="D5607" s="4">
        <v>0.19615523333912799</v>
      </c>
      <c r="E5607" s="4">
        <v>-2.7341517815827401E-2</v>
      </c>
      <c r="F5607" s="4">
        <v>0.127589866443828</v>
      </c>
      <c r="G5607" s="4"/>
      <c r="H5607" s="4"/>
      <c r="I5607" s="4" t="s">
        <v>5656</v>
      </c>
      <c r="J5607" s="4" t="s">
        <v>5657</v>
      </c>
      <c r="K5607" s="4" t="s">
        <v>5658</v>
      </c>
      <c r="L5607" s="4" t="s">
        <v>5659</v>
      </c>
      <c r="M5607" s="4">
        <f>TTEST(C5607:H5607,{0,0},2,3)</f>
        <v>0.14650902810592106</v>
      </c>
      <c r="N5607" s="4">
        <f t="shared" si="177"/>
        <v>-0.17624952607297714</v>
      </c>
      <c r="O5607" s="8" t="s">
        <v>11028</v>
      </c>
      <c r="P5607" s="4">
        <f t="shared" si="176"/>
        <v>0.83413561260832536</v>
      </c>
    </row>
    <row r="5608" spans="1:16" x14ac:dyDescent="0.2">
      <c r="A5608" s="4" t="s">
        <v>653</v>
      </c>
      <c r="B5608" s="4" t="s">
        <v>654</v>
      </c>
      <c r="C5608" s="4">
        <v>-0.55778932264044701</v>
      </c>
      <c r="D5608" s="4"/>
      <c r="E5608" s="4">
        <v>-0.89982606672745002</v>
      </c>
      <c r="F5608" s="4"/>
      <c r="G5608" s="4"/>
      <c r="H5608" s="4"/>
      <c r="I5608" s="4" t="s">
        <v>655</v>
      </c>
      <c r="J5608" s="4" t="s">
        <v>656</v>
      </c>
      <c r="K5608" s="4" t="s">
        <v>657</v>
      </c>
      <c r="L5608" s="4" t="s">
        <v>658</v>
      </c>
      <c r="M5608" s="4">
        <f>TTEST(C5608:H5608,{0,0},2,3)</f>
        <v>0.14673130440485893</v>
      </c>
      <c r="N5608" s="4">
        <f t="shared" si="177"/>
        <v>0.72880769468394857</v>
      </c>
      <c r="O5608" s="8" t="s">
        <v>11028</v>
      </c>
      <c r="P5608" s="4">
        <f t="shared" si="176"/>
        <v>0.83347722167179705</v>
      </c>
    </row>
    <row r="5609" spans="1:16" x14ac:dyDescent="0.2">
      <c r="A5609" s="4" t="s">
        <v>9044</v>
      </c>
      <c r="B5609" s="4" t="s">
        <v>9045</v>
      </c>
      <c r="C5609" s="4">
        <v>-0.64127947746531599</v>
      </c>
      <c r="D5609" s="4"/>
      <c r="E5609" s="4">
        <v>-1.0366031111679099</v>
      </c>
      <c r="F5609" s="4"/>
      <c r="G5609" s="4"/>
      <c r="H5609" s="4"/>
      <c r="I5609" s="4" t="s">
        <v>1277</v>
      </c>
      <c r="J5609" s="4" t="s">
        <v>1278</v>
      </c>
      <c r="K5609" s="4" t="s">
        <v>1279</v>
      </c>
      <c r="L5609" s="4" t="s">
        <v>1280</v>
      </c>
      <c r="M5609" s="4">
        <f>TTEST(C5609:H5609,{0,0},2,3)</f>
        <v>0.14730660146721236</v>
      </c>
      <c r="N5609" s="4">
        <f t="shared" si="177"/>
        <v>0.83894129431661302</v>
      </c>
      <c r="O5609" s="8" t="s">
        <v>11028</v>
      </c>
      <c r="P5609" s="4">
        <f t="shared" si="176"/>
        <v>0.83177779004439745</v>
      </c>
    </row>
    <row r="5610" spans="1:16" x14ac:dyDescent="0.2">
      <c r="A5610" s="4" t="s">
        <v>4995</v>
      </c>
      <c r="B5610" s="4" t="s">
        <v>4996</v>
      </c>
      <c r="C5610" s="4"/>
      <c r="D5610" s="4"/>
      <c r="E5610" s="4">
        <v>0.29571371058741602</v>
      </c>
      <c r="F5610" s="4"/>
      <c r="G5610" s="4">
        <v>0.12321565380951099</v>
      </c>
      <c r="H5610" s="4">
        <v>6.14783206432769E-2</v>
      </c>
      <c r="I5610" s="4" t="s">
        <v>3935</v>
      </c>
      <c r="J5610" s="4" t="s">
        <v>3936</v>
      </c>
      <c r="K5610" s="4" t="s">
        <v>3937</v>
      </c>
      <c r="L5610" s="4" t="s">
        <v>3938</v>
      </c>
      <c r="M5610" s="4">
        <f>TTEST(C5610:H5610,{0,0},2,3)</f>
        <v>0.14972069787669762</v>
      </c>
      <c r="N5610" s="4">
        <f t="shared" si="177"/>
        <v>-0.16013589501340131</v>
      </c>
      <c r="O5610" s="8" t="s">
        <v>11028</v>
      </c>
      <c r="P5610" s="4">
        <f t="shared" si="176"/>
        <v>0.82471815722357578</v>
      </c>
    </row>
    <row r="5611" spans="1:16" x14ac:dyDescent="0.2">
      <c r="A5611" s="4" t="s">
        <v>4437</v>
      </c>
      <c r="B5611" s="4" t="s">
        <v>4438</v>
      </c>
      <c r="C5611" s="4"/>
      <c r="D5611" s="4"/>
      <c r="E5611" s="4">
        <v>0.68591438245527403</v>
      </c>
      <c r="F5611" s="4"/>
      <c r="G5611" s="4">
        <v>0.41912856855705299</v>
      </c>
      <c r="H5611" s="4"/>
      <c r="I5611" s="4" t="s">
        <v>1999</v>
      </c>
      <c r="J5611" s="4" t="s">
        <v>2000</v>
      </c>
      <c r="K5611" s="4" t="s">
        <v>2001</v>
      </c>
      <c r="L5611" s="4" t="s">
        <v>2002</v>
      </c>
      <c r="M5611" s="4">
        <f>TTEST(C5611:H5611,{0,0},2,3)</f>
        <v>0.15081053560309399</v>
      </c>
      <c r="N5611" s="4">
        <f t="shared" si="177"/>
        <v>-0.55252147550616348</v>
      </c>
      <c r="O5611" s="8" t="s">
        <v>11028</v>
      </c>
      <c r="P5611" s="4">
        <f t="shared" si="176"/>
        <v>0.82156831765417759</v>
      </c>
    </row>
    <row r="5612" spans="1:16" x14ac:dyDescent="0.2">
      <c r="A5612" s="4" t="s">
        <v>6278</v>
      </c>
      <c r="B5612" s="4" t="s">
        <v>6279</v>
      </c>
      <c r="C5612" s="4">
        <v>1.01221905971697</v>
      </c>
      <c r="D5612" s="4"/>
      <c r="E5612" s="4"/>
      <c r="F5612" s="4">
        <v>0.22328178925443601</v>
      </c>
      <c r="G5612" s="4"/>
      <c r="H5612" s="4">
        <v>0.39518200555327399</v>
      </c>
      <c r="I5612" s="4" t="s">
        <v>1637</v>
      </c>
      <c r="J5612" s="4" t="s">
        <v>1638</v>
      </c>
      <c r="K5612" s="4" t="s">
        <v>1639</v>
      </c>
      <c r="L5612" s="4" t="s">
        <v>1640</v>
      </c>
      <c r="M5612" s="4">
        <f>TTEST(C5612:H5612,{0,0},2,3)</f>
        <v>0.15131117984831133</v>
      </c>
      <c r="N5612" s="4">
        <f t="shared" si="177"/>
        <v>-0.5435609515082267</v>
      </c>
      <c r="O5612" s="8" t="s">
        <v>11028</v>
      </c>
      <c r="P5612" s="4">
        <f t="shared" si="176"/>
        <v>0.82012898230692888</v>
      </c>
    </row>
    <row r="5613" spans="1:16" x14ac:dyDescent="0.2">
      <c r="A5613" s="4" t="s">
        <v>381</v>
      </c>
      <c r="B5613" s="4" t="s">
        <v>382</v>
      </c>
      <c r="C5613" s="4"/>
      <c r="D5613" s="4"/>
      <c r="E5613" s="4">
        <v>-0.75190302447787605</v>
      </c>
      <c r="F5613" s="4">
        <v>-1.38862312450055</v>
      </c>
      <c r="G5613" s="4">
        <v>-1.5661808181785E-2</v>
      </c>
      <c r="H5613" s="4">
        <v>-0.20324578591092499</v>
      </c>
      <c r="I5613" s="4" t="s">
        <v>383</v>
      </c>
      <c r="J5613" s="4" t="s">
        <v>384</v>
      </c>
      <c r="K5613" s="4" t="s">
        <v>385</v>
      </c>
      <c r="L5613" s="4" t="s">
        <v>386</v>
      </c>
      <c r="M5613" s="4">
        <f>TTEST(C5613:H5613,{0,0},2,3)</f>
        <v>0.15199726420102572</v>
      </c>
      <c r="N5613" s="4">
        <f t="shared" si="177"/>
        <v>0.58985843576778407</v>
      </c>
      <c r="O5613" s="8" t="s">
        <v>11028</v>
      </c>
      <c r="P5613" s="4">
        <f t="shared" si="176"/>
        <v>0.81816422885187712</v>
      </c>
    </row>
    <row r="5614" spans="1:16" x14ac:dyDescent="0.2">
      <c r="A5614" s="4" t="s">
        <v>5131</v>
      </c>
      <c r="B5614" s="4" t="s">
        <v>5132</v>
      </c>
      <c r="C5614" s="4"/>
      <c r="D5614" s="4">
        <v>-8.9308070327781597E-2</v>
      </c>
      <c r="E5614" s="4"/>
      <c r="F5614" s="4">
        <v>-8.9387531647042204E-2</v>
      </c>
      <c r="G5614" s="4">
        <v>2.6476559457854001E-2</v>
      </c>
      <c r="H5614" s="4">
        <v>-0.20314669686353701</v>
      </c>
      <c r="I5614" s="4" t="s">
        <v>5133</v>
      </c>
      <c r="J5614" s="4" t="s">
        <v>5134</v>
      </c>
      <c r="K5614" s="4" t="s">
        <v>5135</v>
      </c>
      <c r="L5614" s="4" t="s">
        <v>5136</v>
      </c>
      <c r="M5614" s="4">
        <f>TTEST(C5614:H5614,{0,0},2,3)</f>
        <v>0.1543326116968031</v>
      </c>
      <c r="N5614" s="4">
        <f t="shared" si="177"/>
        <v>8.8841434845126716E-2</v>
      </c>
      <c r="O5614" s="8" t="s">
        <v>11028</v>
      </c>
      <c r="P5614" s="4">
        <f t="shared" si="176"/>
        <v>0.81154229439390624</v>
      </c>
    </row>
    <row r="5615" spans="1:16" x14ac:dyDescent="0.2">
      <c r="A5615" s="4" t="s">
        <v>11107</v>
      </c>
      <c r="B5615" s="4" t="s">
        <v>11108</v>
      </c>
      <c r="C5615" s="4">
        <v>0.71500418823282197</v>
      </c>
      <c r="D5615" s="4"/>
      <c r="E5615" s="4"/>
      <c r="F5615" s="4"/>
      <c r="G5615" s="4">
        <v>1.18601821886596</v>
      </c>
      <c r="H5615" s="4"/>
      <c r="I5615" s="4" t="s">
        <v>1451</v>
      </c>
      <c r="J5615" s="4" t="s">
        <v>1452</v>
      </c>
      <c r="K5615" s="4" t="s">
        <v>1453</v>
      </c>
      <c r="L5615" s="4" t="s">
        <v>1454</v>
      </c>
      <c r="M5615" s="4">
        <f>TTEST(C5615:H5615,{0,0},2,3)</f>
        <v>0.15462068581069194</v>
      </c>
      <c r="N5615" s="4">
        <f t="shared" si="177"/>
        <v>-0.950511203549391</v>
      </c>
      <c r="O5615" s="8" t="s">
        <v>11028</v>
      </c>
      <c r="P5615" s="4">
        <f t="shared" si="176"/>
        <v>0.8107324047742952</v>
      </c>
    </row>
    <row r="5616" spans="1:16" x14ac:dyDescent="0.2">
      <c r="A5616" s="4" t="s">
        <v>1539</v>
      </c>
      <c r="B5616" s="4" t="s">
        <v>1540</v>
      </c>
      <c r="C5616" s="4">
        <v>2.85620846793311E-2</v>
      </c>
      <c r="D5616" s="4">
        <v>2.2618972503108101E-2</v>
      </c>
      <c r="E5616" s="4">
        <v>-0.111812088270764</v>
      </c>
      <c r="F5616" s="4">
        <v>-0.22266880434368999</v>
      </c>
      <c r="G5616" s="4">
        <v>-0.34521840243086399</v>
      </c>
      <c r="H5616" s="4"/>
      <c r="I5616" s="4" t="s">
        <v>1541</v>
      </c>
      <c r="J5616" s="4" t="s">
        <v>1542</v>
      </c>
      <c r="K5616" s="4" t="s">
        <v>1543</v>
      </c>
      <c r="L5616" s="4" t="s">
        <v>1544</v>
      </c>
      <c r="M5616" s="4">
        <f>TTEST(C5616:H5616,{0,0},2,3)</f>
        <v>0.15560926604305711</v>
      </c>
      <c r="N5616" s="4">
        <f t="shared" si="177"/>
        <v>0.12570364757257574</v>
      </c>
      <c r="O5616" s="8" t="s">
        <v>11028</v>
      </c>
      <c r="P5616" s="4">
        <f t="shared" si="176"/>
        <v>0.80796454570396214</v>
      </c>
    </row>
    <row r="5617" spans="1:16" x14ac:dyDescent="0.2">
      <c r="A5617" s="4" t="s">
        <v>2288</v>
      </c>
      <c r="B5617" s="4" t="s">
        <v>2289</v>
      </c>
      <c r="C5617" s="4">
        <v>-0.28095400154169903</v>
      </c>
      <c r="D5617" s="4"/>
      <c r="E5617" s="4">
        <v>-1.49599257512897</v>
      </c>
      <c r="F5617" s="4"/>
      <c r="G5617" s="4">
        <v>-0.630527682055256</v>
      </c>
      <c r="H5617" s="4"/>
      <c r="I5617" s="4" t="s">
        <v>2061</v>
      </c>
      <c r="J5617" s="4" t="s">
        <v>2062</v>
      </c>
      <c r="K5617" s="4" t="s">
        <v>2063</v>
      </c>
      <c r="L5617" s="4" t="s">
        <v>2064</v>
      </c>
      <c r="M5617" s="4">
        <f>TTEST(C5617:H5617,{0,0},2,3)</f>
        <v>0.15636114347813501</v>
      </c>
      <c r="N5617" s="4">
        <f t="shared" si="177"/>
        <v>0.80249141957530845</v>
      </c>
      <c r="O5617" s="8" t="s">
        <v>11028</v>
      </c>
      <c r="P5617" s="4">
        <f t="shared" si="176"/>
        <v>0.80587116220737587</v>
      </c>
    </row>
    <row r="5618" spans="1:16" x14ac:dyDescent="0.2">
      <c r="A5618" s="4" t="s">
        <v>339</v>
      </c>
      <c r="B5618" s="4" t="s">
        <v>340</v>
      </c>
      <c r="C5618" s="4">
        <v>-1.24019405102089</v>
      </c>
      <c r="D5618" s="4">
        <v>-0.28508040769999599</v>
      </c>
      <c r="E5618" s="4">
        <v>-0.41870060831329498</v>
      </c>
      <c r="F5618" s="4">
        <v>0.76078597287176697</v>
      </c>
      <c r="G5618" s="4">
        <v>-0.80661681425560305</v>
      </c>
      <c r="H5618" s="4">
        <v>-0.82551350554853398</v>
      </c>
      <c r="I5618" s="4" t="s">
        <v>341</v>
      </c>
      <c r="J5618" s="4" t="s">
        <v>342</v>
      </c>
      <c r="K5618" s="4" t="s">
        <v>343</v>
      </c>
      <c r="L5618" s="4" t="s">
        <v>344</v>
      </c>
      <c r="M5618" s="4">
        <f>TTEST(C5618:H5618,{0,0},2,3)</f>
        <v>0.15693469823844242</v>
      </c>
      <c r="N5618" s="4">
        <f t="shared" si="177"/>
        <v>0.46921990232775851</v>
      </c>
      <c r="O5618" s="8" t="s">
        <v>11028</v>
      </c>
      <c r="P5618" s="4">
        <f t="shared" si="176"/>
        <v>0.80428102335086027</v>
      </c>
    </row>
    <row r="5619" spans="1:16" x14ac:dyDescent="0.2">
      <c r="A5619" s="4" t="s">
        <v>5860</v>
      </c>
      <c r="B5619" s="4" t="s">
        <v>5861</v>
      </c>
      <c r="C5619" s="4"/>
      <c r="D5619" s="4">
        <v>0.66407811793663296</v>
      </c>
      <c r="E5619" s="4"/>
      <c r="F5619" s="4">
        <v>1.12222958027502</v>
      </c>
      <c r="G5619" s="4"/>
      <c r="H5619" s="4"/>
      <c r="I5619" s="4" t="s">
        <v>2526</v>
      </c>
      <c r="J5619" s="4" t="s">
        <v>2527</v>
      </c>
      <c r="K5619" s="4" t="s">
        <v>2528</v>
      </c>
      <c r="L5619" s="4" t="s">
        <v>2529</v>
      </c>
      <c r="M5619" s="4">
        <f>TTEST(C5619:H5619,{0,0},2,3)</f>
        <v>0.15983468747895033</v>
      </c>
      <c r="N5619" s="4">
        <f t="shared" si="177"/>
        <v>-0.8931538491058264</v>
      </c>
      <c r="O5619" s="8" t="s">
        <v>11028</v>
      </c>
      <c r="P5619" s="4">
        <f t="shared" si="176"/>
        <v>0.79632896378350404</v>
      </c>
    </row>
    <row r="5620" spans="1:16" x14ac:dyDescent="0.2">
      <c r="A5620" s="4" t="s">
        <v>2874</v>
      </c>
      <c r="B5620" s="4" t="s">
        <v>2875</v>
      </c>
      <c r="C5620" s="4">
        <v>-8.1229201721653294E-2</v>
      </c>
      <c r="D5620" s="4">
        <v>-3.9736834441309304E-3</v>
      </c>
      <c r="E5620" s="4">
        <v>-0.107519048350414</v>
      </c>
      <c r="F5620" s="4"/>
      <c r="G5620" s="4">
        <v>-0.40693507195482398</v>
      </c>
      <c r="H5620" s="4">
        <v>-1.0354839609675801</v>
      </c>
      <c r="I5620" s="4" t="s">
        <v>2876</v>
      </c>
      <c r="J5620" s="4" t="s">
        <v>2877</v>
      </c>
      <c r="K5620" s="4" t="s">
        <v>2878</v>
      </c>
      <c r="L5620" s="4" t="s">
        <v>2879</v>
      </c>
      <c r="M5620" s="4">
        <f>TTEST(C5620:H5620,{0,0},2,3)</f>
        <v>0.1601590683832036</v>
      </c>
      <c r="N5620" s="4">
        <f t="shared" si="177"/>
        <v>0.32702819328772048</v>
      </c>
      <c r="O5620" s="8" t="s">
        <v>11028</v>
      </c>
      <c r="P5620" s="4">
        <f t="shared" si="176"/>
        <v>0.79544846607111686</v>
      </c>
    </row>
    <row r="5621" spans="1:16" x14ac:dyDescent="0.2">
      <c r="A5621" s="4" t="s">
        <v>2071</v>
      </c>
      <c r="B5621" s="4" t="s">
        <v>2072</v>
      </c>
      <c r="C5621" s="4">
        <v>0.26645886600130703</v>
      </c>
      <c r="D5621" s="4">
        <v>-0.114109275096458</v>
      </c>
      <c r="E5621" s="4">
        <v>-0.403220048996009</v>
      </c>
      <c r="F5621" s="4">
        <v>-0.257088628106451</v>
      </c>
      <c r="G5621" s="4">
        <v>-1.28260588131732</v>
      </c>
      <c r="H5621" s="4">
        <v>-2.9635945885953601</v>
      </c>
      <c r="I5621" s="4" t="s">
        <v>2073</v>
      </c>
      <c r="J5621" s="4" t="s">
        <v>2074</v>
      </c>
      <c r="K5621" s="4" t="s">
        <v>2075</v>
      </c>
      <c r="L5621" s="4" t="s">
        <v>2076</v>
      </c>
      <c r="M5621" s="4">
        <f>TTEST(C5621:H5621,{0,0},2,3)</f>
        <v>0.16121428877032887</v>
      </c>
      <c r="N5621" s="4">
        <f t="shared" si="177"/>
        <v>0.7923599260183819</v>
      </c>
      <c r="O5621" s="8" t="s">
        <v>11028</v>
      </c>
      <c r="P5621" s="4">
        <f t="shared" si="176"/>
        <v>0.79259646836781439</v>
      </c>
    </row>
    <row r="5622" spans="1:16" x14ac:dyDescent="0.2">
      <c r="A5622" s="4" t="s">
        <v>5115</v>
      </c>
      <c r="B5622" s="4" t="s">
        <v>5116</v>
      </c>
      <c r="C5622" s="4">
        <v>0.38421393776289198</v>
      </c>
      <c r="D5622" s="4">
        <v>0.86003504499856598</v>
      </c>
      <c r="E5622" s="4"/>
      <c r="F5622" s="4"/>
      <c r="G5622" s="4"/>
      <c r="H5622" s="4">
        <v>0.138603825725547</v>
      </c>
      <c r="I5622" s="4" t="s">
        <v>135</v>
      </c>
      <c r="J5622" s="4" t="s">
        <v>136</v>
      </c>
      <c r="K5622" s="4" t="s">
        <v>137</v>
      </c>
      <c r="L5622" s="4" t="s">
        <v>138</v>
      </c>
      <c r="M5622" s="4">
        <f>TTEST(C5622:H5622,{0,0},2,3)</f>
        <v>0.16144138530022611</v>
      </c>
      <c r="N5622" s="4">
        <f t="shared" si="177"/>
        <v>-0.46095093616233501</v>
      </c>
      <c r="O5622" s="8" t="s">
        <v>11028</v>
      </c>
      <c r="P5622" s="4">
        <f t="shared" si="176"/>
        <v>0.79198512448635983</v>
      </c>
    </row>
    <row r="5623" spans="1:16" x14ac:dyDescent="0.2">
      <c r="A5623" s="4" t="s">
        <v>8523</v>
      </c>
      <c r="B5623" s="4" t="s">
        <v>8524</v>
      </c>
      <c r="C5623" s="4">
        <v>-0.53181858919998104</v>
      </c>
      <c r="D5623" s="4"/>
      <c r="E5623" s="4"/>
      <c r="F5623" s="4">
        <v>-0.90527315990499901</v>
      </c>
      <c r="G5623" s="4"/>
      <c r="H5623" s="4"/>
      <c r="I5623" s="4" t="s">
        <v>611</v>
      </c>
      <c r="J5623" s="4" t="s">
        <v>612</v>
      </c>
      <c r="K5623" s="4" t="s">
        <v>613</v>
      </c>
      <c r="L5623" s="4" t="s">
        <v>614</v>
      </c>
      <c r="M5623" s="4">
        <f>TTEST(C5623:H5623,{0,0},2,3)</f>
        <v>0.16185719116772176</v>
      </c>
      <c r="N5623" s="4">
        <f t="shared" si="177"/>
        <v>0.71854587455248997</v>
      </c>
      <c r="O5623" s="8" t="s">
        <v>11028</v>
      </c>
      <c r="P5623" s="4">
        <f t="shared" si="176"/>
        <v>0.79086800052411388</v>
      </c>
    </row>
    <row r="5624" spans="1:16" x14ac:dyDescent="0.2">
      <c r="A5624" s="4" t="s">
        <v>3467</v>
      </c>
      <c r="B5624" s="4" t="s">
        <v>3468</v>
      </c>
      <c r="C5624" s="4">
        <v>0.219100333294347</v>
      </c>
      <c r="D5624" s="4">
        <v>-0.33921382746729201</v>
      </c>
      <c r="E5624" s="4">
        <v>-0.33218126536521098</v>
      </c>
      <c r="F5624" s="4">
        <v>-0.86471352254100897</v>
      </c>
      <c r="G5624" s="4">
        <v>-0.69203176895806195</v>
      </c>
      <c r="H5624" s="4">
        <v>0.209228237866876</v>
      </c>
      <c r="I5624" s="4" t="s">
        <v>2572</v>
      </c>
      <c r="J5624" s="4" t="s">
        <v>2573</v>
      </c>
      <c r="K5624" s="4" t="s">
        <v>2574</v>
      </c>
      <c r="L5624" s="4" t="s">
        <v>2575</v>
      </c>
      <c r="M5624" s="4">
        <f>TTEST(C5624:H5624,{0,0},2,3)</f>
        <v>0.16197830375934116</v>
      </c>
      <c r="N5624" s="4">
        <f t="shared" si="177"/>
        <v>0.29996863552839176</v>
      </c>
      <c r="O5624" s="8" t="s">
        <v>11028</v>
      </c>
      <c r="P5624" s="4">
        <f t="shared" si="176"/>
        <v>0.79054315328836844</v>
      </c>
    </row>
    <row r="5625" spans="1:16" x14ac:dyDescent="0.2">
      <c r="A5625" s="4" t="s">
        <v>6076</v>
      </c>
      <c r="B5625" s="4" t="s">
        <v>6077</v>
      </c>
      <c r="C5625" s="4">
        <v>-1.0182320866024099</v>
      </c>
      <c r="D5625" s="4">
        <v>-0.51693553340667098</v>
      </c>
      <c r="E5625" s="4"/>
      <c r="F5625" s="4"/>
      <c r="G5625" s="4"/>
      <c r="H5625" s="4">
        <v>-0.13004108684406401</v>
      </c>
      <c r="I5625" s="4" t="s">
        <v>1173</v>
      </c>
      <c r="J5625" s="4" t="s">
        <v>1174</v>
      </c>
      <c r="K5625" s="4" t="s">
        <v>1175</v>
      </c>
      <c r="L5625" s="4" t="s">
        <v>1176</v>
      </c>
      <c r="M5625" s="4">
        <f>TTEST(C5625:H5625,{0,0},2,3)</f>
        <v>0.16349564259388949</v>
      </c>
      <c r="N5625" s="4">
        <f t="shared" si="177"/>
        <v>0.55506956895104831</v>
      </c>
      <c r="O5625" s="8" t="s">
        <v>11028</v>
      </c>
      <c r="P5625" s="4">
        <f t="shared" si="176"/>
        <v>0.78649381745413305</v>
      </c>
    </row>
    <row r="5626" spans="1:16" x14ac:dyDescent="0.2">
      <c r="A5626" s="4" t="s">
        <v>7148</v>
      </c>
      <c r="B5626" s="4" t="s">
        <v>7149</v>
      </c>
      <c r="C5626" s="4"/>
      <c r="D5626" s="4"/>
      <c r="E5626" s="4">
        <v>0.58380971396942205</v>
      </c>
      <c r="F5626" s="4">
        <v>0.33968495783142899</v>
      </c>
      <c r="G5626" s="4"/>
      <c r="H5626" s="4"/>
      <c r="I5626" s="4" t="s">
        <v>605</v>
      </c>
      <c r="J5626" s="4" t="s">
        <v>606</v>
      </c>
      <c r="K5626" s="4" t="s">
        <v>607</v>
      </c>
      <c r="L5626" s="4" t="s">
        <v>608</v>
      </c>
      <c r="M5626" s="4">
        <f>TTEST(C5626:H5626,{0,0},2,3)</f>
        <v>0.16452623823130275</v>
      </c>
      <c r="N5626" s="4">
        <f t="shared" si="177"/>
        <v>-0.46174733590042549</v>
      </c>
      <c r="O5626" s="8" t="s">
        <v>11028</v>
      </c>
      <c r="P5626" s="4">
        <f t="shared" si="176"/>
        <v>0.78376483199735714</v>
      </c>
    </row>
    <row r="5627" spans="1:16" x14ac:dyDescent="0.2">
      <c r="A5627" s="4" t="s">
        <v>3721</v>
      </c>
      <c r="B5627" s="4" t="s">
        <v>3722</v>
      </c>
      <c r="C5627" s="4">
        <v>0.21096954154608</v>
      </c>
      <c r="D5627" s="4">
        <v>2.45278052210922E-2</v>
      </c>
      <c r="E5627" s="4">
        <v>-0.16586798159100299</v>
      </c>
      <c r="F5627" s="4">
        <v>-0.29358219432112098</v>
      </c>
      <c r="G5627" s="4">
        <v>-0.31120709111088202</v>
      </c>
      <c r="H5627" s="4">
        <v>-0.34870251152378401</v>
      </c>
      <c r="I5627" s="4" t="s">
        <v>3723</v>
      </c>
      <c r="J5627" s="4" t="s">
        <v>3724</v>
      </c>
      <c r="K5627" s="4" t="s">
        <v>3725</v>
      </c>
      <c r="L5627" s="4" t="s">
        <v>3726</v>
      </c>
      <c r="M5627" s="4">
        <f>TTEST(C5627:H5627,{0,0},2,3)</f>
        <v>0.16545300930604981</v>
      </c>
      <c r="N5627" s="4">
        <f t="shared" si="177"/>
        <v>0.14731040529660297</v>
      </c>
      <c r="O5627" s="8" t="s">
        <v>11028</v>
      </c>
      <c r="P5627" s="4">
        <f t="shared" si="176"/>
        <v>0.78132532936162979</v>
      </c>
    </row>
    <row r="5628" spans="1:16" x14ac:dyDescent="0.2">
      <c r="A5628" s="4" t="s">
        <v>1433</v>
      </c>
      <c r="B5628" s="4" t="s">
        <v>1434</v>
      </c>
      <c r="C5628" s="4">
        <v>-0.500895851670912</v>
      </c>
      <c r="D5628" s="4">
        <v>7.2625209341742797E-2</v>
      </c>
      <c r="E5628" s="4">
        <v>1.0268296928192901E-2</v>
      </c>
      <c r="F5628" s="4">
        <v>-0.18920605992332001</v>
      </c>
      <c r="G5628" s="4">
        <v>-0.256443401646338</v>
      </c>
      <c r="H5628" s="4"/>
      <c r="I5628" s="4" t="s">
        <v>1435</v>
      </c>
      <c r="J5628" s="4" t="s">
        <v>1436</v>
      </c>
      <c r="K5628" s="4" t="s">
        <v>1437</v>
      </c>
      <c r="L5628" s="4" t="s">
        <v>1438</v>
      </c>
      <c r="M5628" s="4">
        <f>TTEST(C5628:H5628,{0,0},2,3)</f>
        <v>0.16608232565926945</v>
      </c>
      <c r="N5628" s="4">
        <f t="shared" si="177"/>
        <v>0.17273036139412684</v>
      </c>
      <c r="O5628" s="8" t="s">
        <v>11028</v>
      </c>
      <c r="P5628" s="4">
        <f t="shared" si="176"/>
        <v>0.77967658234129544</v>
      </c>
    </row>
    <row r="5629" spans="1:16" x14ac:dyDescent="0.2">
      <c r="A5629" s="4" t="s">
        <v>10738</v>
      </c>
      <c r="B5629" s="4" t="s">
        <v>10739</v>
      </c>
      <c r="C5629" s="4">
        <v>-0.36312517813248002</v>
      </c>
      <c r="D5629" s="4"/>
      <c r="E5629" s="4">
        <v>-0.242005504264345</v>
      </c>
      <c r="F5629" s="4"/>
      <c r="G5629" s="4">
        <v>-1.0903307926230501</v>
      </c>
      <c r="H5629" s="4"/>
      <c r="I5629" s="4" t="s">
        <v>7844</v>
      </c>
      <c r="J5629" s="4" t="s">
        <v>7845</v>
      </c>
      <c r="K5629" s="4" t="s">
        <v>7846</v>
      </c>
      <c r="L5629" s="4" t="s">
        <v>7847</v>
      </c>
      <c r="M5629" s="4">
        <f>TTEST(C5629:H5629,{0,0},2,3)</f>
        <v>0.16649895385020752</v>
      </c>
      <c r="N5629" s="4">
        <f t="shared" si="177"/>
        <v>0.56515382500662503</v>
      </c>
      <c r="O5629" s="8" t="s">
        <v>11028</v>
      </c>
      <c r="P5629" s="4">
        <f t="shared" si="176"/>
        <v>0.77858849091747795</v>
      </c>
    </row>
    <row r="5630" spans="1:16" x14ac:dyDescent="0.2">
      <c r="A5630" s="4" t="s">
        <v>4857</v>
      </c>
      <c r="B5630" s="4" t="s">
        <v>4858</v>
      </c>
      <c r="C5630" s="4">
        <v>-0.55128231779592496</v>
      </c>
      <c r="D5630" s="4">
        <v>-0.225613527078458</v>
      </c>
      <c r="E5630" s="4">
        <v>-1.3405894931634701</v>
      </c>
      <c r="F5630" s="4"/>
      <c r="G5630" s="4"/>
      <c r="H5630" s="4"/>
      <c r="I5630" s="4" t="s">
        <v>341</v>
      </c>
      <c r="J5630" s="4" t="s">
        <v>342</v>
      </c>
      <c r="K5630" s="4" t="s">
        <v>343</v>
      </c>
      <c r="L5630" s="4" t="s">
        <v>344</v>
      </c>
      <c r="M5630" s="4">
        <f>TTEST(C5630:H5630,{0,0},2,3)</f>
        <v>0.16662729547147714</v>
      </c>
      <c r="N5630" s="4">
        <f t="shared" si="177"/>
        <v>0.70582844601261774</v>
      </c>
      <c r="O5630" s="8" t="s">
        <v>11028</v>
      </c>
      <c r="P5630" s="4">
        <f t="shared" si="176"/>
        <v>0.77825385465998032</v>
      </c>
    </row>
    <row r="5631" spans="1:16" x14ac:dyDescent="0.2">
      <c r="A5631" s="4" t="s">
        <v>5506</v>
      </c>
      <c r="B5631" s="4" t="s">
        <v>5507</v>
      </c>
      <c r="C5631" s="4">
        <v>-0.51720454168890395</v>
      </c>
      <c r="D5631" s="4">
        <v>-0.81609076594211805</v>
      </c>
      <c r="E5631" s="4">
        <v>0.30620514281296501</v>
      </c>
      <c r="F5631" s="4"/>
      <c r="G5631" s="4">
        <v>-0.100613408081891</v>
      </c>
      <c r="H5631" s="4">
        <v>-0.51809614756257905</v>
      </c>
      <c r="I5631" s="4" t="s">
        <v>1469</v>
      </c>
      <c r="J5631" s="4" t="s">
        <v>1470</v>
      </c>
      <c r="K5631" s="4" t="s">
        <v>1471</v>
      </c>
      <c r="L5631" s="4" t="s">
        <v>1472</v>
      </c>
      <c r="M5631" s="4">
        <f>TTEST(C5631:H5631,{0,0},2,3)</f>
        <v>0.16745955691564954</v>
      </c>
      <c r="N5631" s="4">
        <f t="shared" si="177"/>
        <v>0.32915994409250543</v>
      </c>
      <c r="O5631" s="8" t="s">
        <v>11028</v>
      </c>
      <c r="P5631" s="4">
        <f t="shared" si="176"/>
        <v>0.77609006223403731</v>
      </c>
    </row>
    <row r="5632" spans="1:16" x14ac:dyDescent="0.2">
      <c r="A5632" s="4" t="s">
        <v>5778</v>
      </c>
      <c r="B5632" s="4" t="s">
        <v>5779</v>
      </c>
      <c r="C5632" s="4"/>
      <c r="D5632" s="4"/>
      <c r="E5632" s="4">
        <v>-0.146982105842514</v>
      </c>
      <c r="F5632" s="4">
        <v>-1.0942720615832999</v>
      </c>
      <c r="G5632" s="4">
        <v>9.4689660314910499E-3</v>
      </c>
      <c r="H5632" s="4">
        <v>-1.71184376181364</v>
      </c>
      <c r="I5632" s="4" t="s">
        <v>1763</v>
      </c>
      <c r="J5632" s="4" t="s">
        <v>1764</v>
      </c>
      <c r="K5632" s="4" t="s">
        <v>1765</v>
      </c>
      <c r="L5632" s="4" t="s">
        <v>1766</v>
      </c>
      <c r="M5632" s="4">
        <f>TTEST(C5632:H5632,{0,0},2,3)</f>
        <v>0.16796162510720106</v>
      </c>
      <c r="N5632" s="4">
        <f t="shared" si="177"/>
        <v>0.73590724080199066</v>
      </c>
      <c r="O5632" s="8" t="s">
        <v>11028</v>
      </c>
      <c r="P5632" s="4">
        <f t="shared" si="176"/>
        <v>0.77478993201173807</v>
      </c>
    </row>
    <row r="5633" spans="1:16" x14ac:dyDescent="0.2">
      <c r="A5633" s="4" t="s">
        <v>10164</v>
      </c>
      <c r="B5633" s="4" t="s">
        <v>10165</v>
      </c>
      <c r="C5633" s="4"/>
      <c r="D5633" s="4"/>
      <c r="E5633" s="4">
        <v>-0.54845104793102195</v>
      </c>
      <c r="F5633" s="4"/>
      <c r="G5633" s="4">
        <v>-0.95466347867697698</v>
      </c>
      <c r="H5633" s="4"/>
      <c r="I5633" s="4" t="s">
        <v>3076</v>
      </c>
      <c r="J5633" s="4" t="s">
        <v>3077</v>
      </c>
      <c r="K5633" s="4" t="s">
        <v>3078</v>
      </c>
      <c r="L5633" s="4" t="s">
        <v>3079</v>
      </c>
      <c r="M5633" s="4">
        <f>TTEST(C5633:H5633,{0,0},2,3)</f>
        <v>0.16803081415832127</v>
      </c>
      <c r="N5633" s="4">
        <f t="shared" si="177"/>
        <v>0.75155726330399952</v>
      </c>
      <c r="O5633" s="8" t="s">
        <v>11028</v>
      </c>
      <c r="P5633" s="4">
        <f t="shared" si="176"/>
        <v>0.77461106832301907</v>
      </c>
    </row>
    <row r="5634" spans="1:16" x14ac:dyDescent="0.2">
      <c r="A5634" s="4" t="s">
        <v>10536</v>
      </c>
      <c r="B5634" s="4" t="s">
        <v>10537</v>
      </c>
      <c r="C5634" s="4"/>
      <c r="D5634" s="4">
        <v>-0.91742213310903198</v>
      </c>
      <c r="E5634" s="4"/>
      <c r="F5634" s="4"/>
      <c r="G5634" s="4"/>
      <c r="H5634" s="4">
        <v>-0.52652742673369901</v>
      </c>
      <c r="I5634" s="4" t="s">
        <v>10538</v>
      </c>
      <c r="J5634" s="4" t="s">
        <v>10539</v>
      </c>
      <c r="K5634" s="4" t="s">
        <v>10540</v>
      </c>
      <c r="L5634" s="4" t="s">
        <v>10541</v>
      </c>
      <c r="M5634" s="4">
        <f>TTEST(C5634:H5634,{0,0},2,3)</f>
        <v>0.16830666290645266</v>
      </c>
      <c r="N5634" s="4">
        <f t="shared" si="177"/>
        <v>0.72197477992136549</v>
      </c>
      <c r="O5634" s="8" t="s">
        <v>11028</v>
      </c>
      <c r="P5634" s="4">
        <f t="shared" si="176"/>
        <v>0.77389869087962448</v>
      </c>
    </row>
    <row r="5635" spans="1:16" x14ac:dyDescent="0.2">
      <c r="A5635" s="4" t="s">
        <v>8855</v>
      </c>
      <c r="B5635" s="4" t="s">
        <v>8856</v>
      </c>
      <c r="C5635" s="4">
        <v>-0.58597540411536497</v>
      </c>
      <c r="D5635" s="4">
        <v>-0.10441146756083799</v>
      </c>
      <c r="E5635" s="4">
        <v>4.1248062748002398E-2</v>
      </c>
      <c r="F5635" s="4">
        <v>-0.86735331638054203</v>
      </c>
      <c r="G5635" s="4"/>
      <c r="H5635" s="4"/>
      <c r="I5635" s="4" t="s">
        <v>1575</v>
      </c>
      <c r="J5635" s="4" t="s">
        <v>1576</v>
      </c>
      <c r="K5635" s="4" t="s">
        <v>1577</v>
      </c>
      <c r="L5635" s="4" t="s">
        <v>1578</v>
      </c>
      <c r="M5635" s="4">
        <f>TTEST(C5635:H5635,{0,0},2,3)</f>
        <v>0.16996300088410768</v>
      </c>
      <c r="N5635" s="4">
        <f t="shared" si="177"/>
        <v>0.37912303132718561</v>
      </c>
      <c r="O5635" s="8" t="s">
        <v>11028</v>
      </c>
      <c r="P5635" s="4">
        <f t="shared" si="176"/>
        <v>0.76964560956708772</v>
      </c>
    </row>
    <row r="5636" spans="1:16" x14ac:dyDescent="0.2">
      <c r="A5636" s="4" t="s">
        <v>4861</v>
      </c>
      <c r="B5636" s="4" t="s">
        <v>4862</v>
      </c>
      <c r="C5636" s="4">
        <v>0.26947794770697903</v>
      </c>
      <c r="D5636" s="4">
        <v>-1.49487437125335E-2</v>
      </c>
      <c r="E5636" s="4">
        <v>-0.206723975035601</v>
      </c>
      <c r="F5636" s="4">
        <v>-0.73232680916619797</v>
      </c>
      <c r="G5636" s="4">
        <v>-0.20952146983584899</v>
      </c>
      <c r="H5636" s="4">
        <v>-0.47671889011848101</v>
      </c>
      <c r="I5636" s="4" t="s">
        <v>4863</v>
      </c>
      <c r="J5636" s="4" t="s">
        <v>4864</v>
      </c>
      <c r="K5636" s="4" t="s">
        <v>4865</v>
      </c>
      <c r="L5636" s="4" t="s">
        <v>4866</v>
      </c>
      <c r="M5636" s="4">
        <f>TTEST(C5636:H5636,{0,0},2,3)</f>
        <v>0.16998490003438393</v>
      </c>
      <c r="N5636" s="4">
        <f t="shared" si="177"/>
        <v>0.22846032336028058</v>
      </c>
      <c r="O5636" s="8" t="s">
        <v>11028</v>
      </c>
      <c r="P5636" s="4">
        <f t="shared" si="176"/>
        <v>0.76958965581587579</v>
      </c>
    </row>
    <row r="5637" spans="1:16" x14ac:dyDescent="0.2">
      <c r="A5637" s="4" t="s">
        <v>4579</v>
      </c>
      <c r="B5637" s="4" t="s">
        <v>4580</v>
      </c>
      <c r="C5637" s="4">
        <v>-1.3261589861478</v>
      </c>
      <c r="D5637" s="4">
        <v>-0.75623535061395797</v>
      </c>
      <c r="E5637" s="4"/>
      <c r="F5637" s="4"/>
      <c r="G5637" s="4"/>
      <c r="H5637" s="4"/>
      <c r="I5637" s="4" t="s">
        <v>2380</v>
      </c>
      <c r="J5637" s="4" t="s">
        <v>2381</v>
      </c>
      <c r="K5637" s="4" t="s">
        <v>2382</v>
      </c>
      <c r="L5637" s="4" t="s">
        <v>2383</v>
      </c>
      <c r="M5637" s="4">
        <f>TTEST(C5637:H5637,{0,0},2,3)</f>
        <v>0.17006968563274724</v>
      </c>
      <c r="N5637" s="4">
        <f t="shared" si="177"/>
        <v>1.0411971683808789</v>
      </c>
      <c r="O5637" s="8" t="s">
        <v>11028</v>
      </c>
      <c r="P5637" s="4">
        <f t="shared" si="176"/>
        <v>0.76937309106522067</v>
      </c>
    </row>
    <row r="5638" spans="1:16" x14ac:dyDescent="0.2">
      <c r="A5638" s="4" t="s">
        <v>3167</v>
      </c>
      <c r="B5638" s="4" t="s">
        <v>3168</v>
      </c>
      <c r="C5638" s="4"/>
      <c r="D5638" s="4">
        <v>-4.3277379507682898</v>
      </c>
      <c r="E5638" s="4"/>
      <c r="F5638" s="4"/>
      <c r="G5638" s="4"/>
      <c r="H5638" s="4">
        <v>-2.45467562711785</v>
      </c>
      <c r="I5638" s="4" t="s">
        <v>3169</v>
      </c>
      <c r="J5638" s="4" t="s">
        <v>3170</v>
      </c>
      <c r="K5638" s="4" t="s">
        <v>3171</v>
      </c>
      <c r="L5638" s="4" t="s">
        <v>3172</v>
      </c>
      <c r="M5638" s="4">
        <f>TTEST(C5638:H5638,{0,0},2,3)</f>
        <v>0.17153629296606002</v>
      </c>
      <c r="N5638" s="4">
        <f t="shared" si="177"/>
        <v>3.3912067889430699</v>
      </c>
      <c r="O5638" s="8" t="s">
        <v>11028</v>
      </c>
      <c r="P5638" s="4">
        <f t="shared" si="176"/>
        <v>0.7656439796016129</v>
      </c>
    </row>
    <row r="5639" spans="1:16" x14ac:dyDescent="0.2">
      <c r="A5639" s="4" t="s">
        <v>9621</v>
      </c>
      <c r="B5639" s="4" t="s">
        <v>9622</v>
      </c>
      <c r="C5639" s="4">
        <v>-0.61876101769494096</v>
      </c>
      <c r="D5639" s="4"/>
      <c r="E5639" s="4"/>
      <c r="F5639" s="4">
        <v>-1.09293968709926</v>
      </c>
      <c r="G5639" s="4"/>
      <c r="H5639" s="4"/>
      <c r="I5639" s="4" t="s">
        <v>4601</v>
      </c>
      <c r="J5639" s="4" t="s">
        <v>4602</v>
      </c>
      <c r="K5639" s="4" t="s">
        <v>4603</v>
      </c>
      <c r="L5639" s="4" t="s">
        <v>4604</v>
      </c>
      <c r="M5639" s="4">
        <f>TTEST(C5639:H5639,{0,0},2,3)</f>
        <v>0.17204332919281809</v>
      </c>
      <c r="N5639" s="4">
        <f t="shared" si="177"/>
        <v>0.8558503523971005</v>
      </c>
      <c r="O5639" s="8" t="s">
        <v>11028</v>
      </c>
      <c r="P5639" s="4">
        <f t="shared" si="176"/>
        <v>0.76436216204865515</v>
      </c>
    </row>
    <row r="5640" spans="1:16" x14ac:dyDescent="0.2">
      <c r="A5640" s="4" t="s">
        <v>1389</v>
      </c>
      <c r="B5640" s="4" t="s">
        <v>1390</v>
      </c>
      <c r="C5640" s="4"/>
      <c r="D5640" s="4"/>
      <c r="E5640" s="4"/>
      <c r="F5640" s="4"/>
      <c r="G5640" s="4">
        <v>-0.86979203101604197</v>
      </c>
      <c r="H5640" s="4">
        <v>-1.53977797223308</v>
      </c>
      <c r="I5640" s="4" t="s">
        <v>1391</v>
      </c>
      <c r="J5640" s="4" t="s">
        <v>1392</v>
      </c>
      <c r="K5640" s="4" t="s">
        <v>1393</v>
      </c>
      <c r="L5640" s="4" t="s">
        <v>1394</v>
      </c>
      <c r="M5640" s="4">
        <f>TTEST(C5640:H5640,{0,0},2,3)</f>
        <v>0.17265222541763592</v>
      </c>
      <c r="N5640" s="4">
        <f t="shared" si="177"/>
        <v>1.2047850016245609</v>
      </c>
      <c r="O5640" s="8" t="s">
        <v>11028</v>
      </c>
      <c r="P5640" s="4">
        <f t="shared" si="176"/>
        <v>0.76282781939752509</v>
      </c>
    </row>
    <row r="5641" spans="1:16" x14ac:dyDescent="0.2">
      <c r="A5641" s="4" t="s">
        <v>7054</v>
      </c>
      <c r="B5641" s="4" t="s">
        <v>7055</v>
      </c>
      <c r="C5641" s="4"/>
      <c r="D5641" s="4"/>
      <c r="E5641" s="4"/>
      <c r="F5641" s="4"/>
      <c r="G5641" s="4">
        <v>2.3938765933363699</v>
      </c>
      <c r="H5641" s="4">
        <v>1.3460852206316001</v>
      </c>
      <c r="I5641" s="4" t="s">
        <v>731</v>
      </c>
      <c r="J5641" s="4" t="s">
        <v>732</v>
      </c>
      <c r="K5641" s="4" t="s">
        <v>733</v>
      </c>
      <c r="L5641" s="4" t="s">
        <v>734</v>
      </c>
      <c r="M5641" s="4">
        <f>TTEST(C5641:H5641,{0,0},2,3)</f>
        <v>0.17389776784961777</v>
      </c>
      <c r="N5641" s="4">
        <f t="shared" si="177"/>
        <v>-1.869980906983985</v>
      </c>
      <c r="O5641" s="8" t="s">
        <v>11028</v>
      </c>
      <c r="P5641" s="4">
        <f t="shared" si="176"/>
        <v>0.75970599256206861</v>
      </c>
    </row>
    <row r="5642" spans="1:16" x14ac:dyDescent="0.2">
      <c r="A5642" s="4" t="s">
        <v>7024</v>
      </c>
      <c r="B5642" s="4" t="s">
        <v>7025</v>
      </c>
      <c r="C5642" s="4"/>
      <c r="D5642" s="4"/>
      <c r="E5642" s="4">
        <v>0.200962985026615</v>
      </c>
      <c r="F5642" s="4"/>
      <c r="G5642" s="4">
        <v>0.35779669871943898</v>
      </c>
      <c r="H5642" s="4"/>
      <c r="I5642" s="4" t="s">
        <v>2111</v>
      </c>
      <c r="J5642" s="4" t="s">
        <v>2112</v>
      </c>
      <c r="K5642" s="4" t="s">
        <v>2113</v>
      </c>
      <c r="L5642" s="4" t="s">
        <v>2114</v>
      </c>
      <c r="M5642" s="4">
        <f>TTEST(C5642:H5642,{0,0},2,3)</f>
        <v>0.17420520124111985</v>
      </c>
      <c r="N5642" s="4">
        <f t="shared" si="177"/>
        <v>-0.279379841873027</v>
      </c>
      <c r="O5642" s="8" t="s">
        <v>11028</v>
      </c>
      <c r="P5642" s="4">
        <f t="shared" si="176"/>
        <v>0.75893888241334106</v>
      </c>
    </row>
    <row r="5643" spans="1:16" x14ac:dyDescent="0.2">
      <c r="A5643" s="4" t="s">
        <v>5011</v>
      </c>
      <c r="B5643" s="4" t="s">
        <v>5012</v>
      </c>
      <c r="C5643" s="4"/>
      <c r="D5643" s="4"/>
      <c r="E5643" s="4">
        <v>0.22713448025921901</v>
      </c>
      <c r="F5643" s="4">
        <v>0.12730679728574801</v>
      </c>
      <c r="G5643" s="4"/>
      <c r="H5643" s="4"/>
      <c r="I5643" s="4" t="s">
        <v>1277</v>
      </c>
      <c r="J5643" s="4" t="s">
        <v>1278</v>
      </c>
      <c r="K5643" s="4" t="s">
        <v>1279</v>
      </c>
      <c r="L5643" s="4" t="s">
        <v>1280</v>
      </c>
      <c r="M5643" s="4">
        <f>TTEST(C5643:H5643,{0,0},2,3)</f>
        <v>0.17477520750515488</v>
      </c>
      <c r="N5643" s="4">
        <f t="shared" si="177"/>
        <v>-0.17722063877248351</v>
      </c>
      <c r="O5643" s="8" t="s">
        <v>11028</v>
      </c>
      <c r="P5643" s="4">
        <f t="shared" si="176"/>
        <v>0.75752017357435009</v>
      </c>
    </row>
    <row r="5644" spans="1:16" x14ac:dyDescent="0.2">
      <c r="A5644" s="4" t="s">
        <v>11109</v>
      </c>
      <c r="B5644" s="4" t="s">
        <v>11110</v>
      </c>
      <c r="C5644" s="4">
        <v>-0.68552740570455395</v>
      </c>
      <c r="D5644" s="4"/>
      <c r="E5644" s="4">
        <v>-1.22658086269654</v>
      </c>
      <c r="F5644" s="4"/>
      <c r="G5644" s="4"/>
      <c r="H5644" s="4"/>
      <c r="I5644" s="4" t="s">
        <v>1251</v>
      </c>
      <c r="J5644" s="4" t="s">
        <v>1252</v>
      </c>
      <c r="K5644" s="4" t="s">
        <v>1253</v>
      </c>
      <c r="L5644" s="4" t="s">
        <v>1254</v>
      </c>
      <c r="M5644" s="4">
        <f>TTEST(C5644:H5644,{0,0},2,3)</f>
        <v>0.17554980827393074</v>
      </c>
      <c r="N5644" s="4">
        <f t="shared" si="177"/>
        <v>0.95605413420054697</v>
      </c>
      <c r="O5644" s="8" t="s">
        <v>11028</v>
      </c>
      <c r="P5644" s="4">
        <f t="shared" si="176"/>
        <v>0.75559964051147177</v>
      </c>
    </row>
    <row r="5645" spans="1:16" x14ac:dyDescent="0.2">
      <c r="A5645" s="4" t="s">
        <v>4309</v>
      </c>
      <c r="B5645" s="4" t="s">
        <v>4310</v>
      </c>
      <c r="C5645" s="4"/>
      <c r="D5645" s="4">
        <v>0.17174909925347601</v>
      </c>
      <c r="E5645" s="4"/>
      <c r="F5645" s="4">
        <v>1.0181495389344599</v>
      </c>
      <c r="G5645" s="4">
        <v>0.84102764928074902</v>
      </c>
      <c r="H5645" s="4">
        <v>-0.123871248644428</v>
      </c>
      <c r="I5645" s="4" t="s">
        <v>2944</v>
      </c>
      <c r="J5645" s="4" t="s">
        <v>2945</v>
      </c>
      <c r="K5645" s="4" t="s">
        <v>2946</v>
      </c>
      <c r="L5645" s="4" t="s">
        <v>2947</v>
      </c>
      <c r="M5645" s="4">
        <f>TTEST(C5645:H5645,{0,0},2,3)</f>
        <v>0.17646071029568516</v>
      </c>
      <c r="N5645" s="4">
        <f t="shared" si="177"/>
        <v>-0.47676375970606422</v>
      </c>
      <c r="O5645" s="8" t="s">
        <v>11028</v>
      </c>
      <c r="P5645" s="4">
        <f t="shared" si="176"/>
        <v>0.75335197696876943</v>
      </c>
    </row>
    <row r="5646" spans="1:16" x14ac:dyDescent="0.2">
      <c r="A5646" s="4" t="s">
        <v>921</v>
      </c>
      <c r="B5646" s="4" t="s">
        <v>922</v>
      </c>
      <c r="C5646" s="4"/>
      <c r="D5646" s="4"/>
      <c r="E5646" s="4">
        <v>-0.60000203962435905</v>
      </c>
      <c r="F5646" s="4">
        <v>-1.07836121919559</v>
      </c>
      <c r="G5646" s="4"/>
      <c r="H5646" s="4"/>
      <c r="I5646" s="4" t="s">
        <v>923</v>
      </c>
      <c r="J5646" s="4" t="s">
        <v>924</v>
      </c>
      <c r="K5646" s="4" t="s">
        <v>925</v>
      </c>
      <c r="L5646" s="4" t="s">
        <v>926</v>
      </c>
      <c r="M5646" s="4">
        <f>TTEST(C5646:H5646,{0,0},2,3)</f>
        <v>0.17675957565610373</v>
      </c>
      <c r="N5646" s="4">
        <f t="shared" si="177"/>
        <v>0.83918162940997454</v>
      </c>
      <c r="O5646" s="8" t="s">
        <v>11028</v>
      </c>
      <c r="P5646" s="4">
        <f t="shared" si="176"/>
        <v>0.75261704971233412</v>
      </c>
    </row>
    <row r="5647" spans="1:16" x14ac:dyDescent="0.2">
      <c r="A5647" s="4" t="s">
        <v>11111</v>
      </c>
      <c r="B5647" s="4" t="s">
        <v>11112</v>
      </c>
      <c r="C5647" s="4"/>
      <c r="D5647" s="4"/>
      <c r="E5647" s="4">
        <v>-0.60830591735008399</v>
      </c>
      <c r="F5647" s="4"/>
      <c r="G5647" s="4">
        <v>-0.33801577071989197</v>
      </c>
      <c r="H5647" s="4"/>
      <c r="I5647" s="4" t="s">
        <v>5007</v>
      </c>
      <c r="J5647" s="4" t="s">
        <v>5008</v>
      </c>
      <c r="K5647" s="4" t="s">
        <v>5009</v>
      </c>
      <c r="L5647" s="4" t="s">
        <v>5010</v>
      </c>
      <c r="M5647" s="4">
        <f>TTEST(C5647:H5647,{0,0},2,3)</f>
        <v>0.17711665620381539</v>
      </c>
      <c r="N5647" s="4">
        <f t="shared" si="177"/>
        <v>0.47316084403498798</v>
      </c>
      <c r="O5647" s="8" t="s">
        <v>11028</v>
      </c>
      <c r="P5647" s="4">
        <f t="shared" si="176"/>
        <v>0.75174059546004246</v>
      </c>
    </row>
    <row r="5648" spans="1:16" x14ac:dyDescent="0.2">
      <c r="A5648" s="4" t="s">
        <v>4653</v>
      </c>
      <c r="B5648" s="4" t="s">
        <v>4654</v>
      </c>
      <c r="C5648" s="4"/>
      <c r="D5648" s="4"/>
      <c r="E5648" s="4"/>
      <c r="F5648" s="4">
        <v>-1.3522546569449199E-2</v>
      </c>
      <c r="G5648" s="4">
        <v>-0.58905415745003598</v>
      </c>
      <c r="H5648" s="4">
        <v>-0.48536279007350802</v>
      </c>
      <c r="I5648" s="4" t="s">
        <v>4655</v>
      </c>
      <c r="J5648" s="4" t="s">
        <v>4656</v>
      </c>
      <c r="K5648" s="4" t="s">
        <v>4657</v>
      </c>
      <c r="L5648" s="4" t="s">
        <v>4658</v>
      </c>
      <c r="M5648" s="4">
        <f>TTEST(C5648:H5648,{0,0},2,3)</f>
        <v>0.17717979040692688</v>
      </c>
      <c r="N5648" s="4">
        <f t="shared" si="177"/>
        <v>0.36264649803099774</v>
      </c>
      <c r="O5648" s="8" t="s">
        <v>11028</v>
      </c>
      <c r="P5648" s="4">
        <f t="shared" si="176"/>
        <v>0.75158581639531752</v>
      </c>
    </row>
    <row r="5649" spans="1:16" x14ac:dyDescent="0.2">
      <c r="A5649" s="4" t="s">
        <v>11113</v>
      </c>
      <c r="B5649" s="4" t="s">
        <v>11114</v>
      </c>
      <c r="C5649" s="4"/>
      <c r="D5649" s="4">
        <v>-0.71995587459051502</v>
      </c>
      <c r="E5649" s="4"/>
      <c r="F5649" s="4">
        <v>-1.3025465752067</v>
      </c>
      <c r="G5649" s="4"/>
      <c r="H5649" s="4"/>
      <c r="I5649" s="4" t="s">
        <v>1277</v>
      </c>
      <c r="J5649" s="4" t="s">
        <v>1278</v>
      </c>
      <c r="K5649" s="4" t="s">
        <v>1279</v>
      </c>
      <c r="L5649" s="4" t="s">
        <v>1280</v>
      </c>
      <c r="M5649" s="4">
        <f>TTEST(C5649:H5649,{0,0},2,3)</f>
        <v>0.17854753219325986</v>
      </c>
      <c r="N5649" s="4">
        <f t="shared" si="177"/>
        <v>1.0112512248986074</v>
      </c>
      <c r="O5649" s="8" t="s">
        <v>11028</v>
      </c>
      <c r="P5649" s="4">
        <f t="shared" si="176"/>
        <v>0.74824614806014511</v>
      </c>
    </row>
    <row r="5650" spans="1:16" x14ac:dyDescent="0.2">
      <c r="A5650" s="4" t="s">
        <v>6484</v>
      </c>
      <c r="B5650" s="4" t="s">
        <v>6485</v>
      </c>
      <c r="C5650" s="4">
        <v>-0.145483526646072</v>
      </c>
      <c r="D5650" s="4"/>
      <c r="E5650" s="4">
        <v>-8.9610250019420898E-3</v>
      </c>
      <c r="F5650" s="4">
        <v>5.3204963039406798E-2</v>
      </c>
      <c r="G5650" s="4">
        <v>-8.6709397240691904E-2</v>
      </c>
      <c r="H5650" s="4">
        <v>-9.9619076555946207E-2</v>
      </c>
      <c r="I5650" s="4" t="s">
        <v>341</v>
      </c>
      <c r="J5650" s="4" t="s">
        <v>342</v>
      </c>
      <c r="K5650" s="4" t="s">
        <v>343</v>
      </c>
      <c r="L5650" s="4" t="s">
        <v>344</v>
      </c>
      <c r="M5650" s="4">
        <f>TTEST(C5650:H5650,{0,0},2,3)</f>
        <v>0.17898493265504065</v>
      </c>
      <c r="N5650" s="4">
        <f t="shared" si="177"/>
        <v>5.7513612481049081E-2</v>
      </c>
      <c r="O5650" s="8" t="s">
        <v>11028</v>
      </c>
      <c r="P5650" s="4">
        <f t="shared" si="176"/>
        <v>0.74718352734521909</v>
      </c>
    </row>
    <row r="5651" spans="1:16" x14ac:dyDescent="0.2">
      <c r="A5651" s="4" t="s">
        <v>5137</v>
      </c>
      <c r="B5651" s="4" t="s">
        <v>5138</v>
      </c>
      <c r="C5651" s="4"/>
      <c r="D5651" s="4"/>
      <c r="E5651" s="4">
        <v>-0.283088564675196</v>
      </c>
      <c r="F5651" s="4"/>
      <c r="G5651" s="4"/>
      <c r="H5651" s="4">
        <v>-0.51651854598065505</v>
      </c>
      <c r="I5651" s="4" t="s">
        <v>5139</v>
      </c>
      <c r="J5651" s="4" t="s">
        <v>5140</v>
      </c>
      <c r="K5651" s="4" t="s">
        <v>5141</v>
      </c>
      <c r="L5651" s="4" t="s">
        <v>5142</v>
      </c>
      <c r="M5651" s="4">
        <f>TTEST(C5651:H5651,{0,0},2,3)</f>
        <v>0.18082392728093327</v>
      </c>
      <c r="N5651" s="4">
        <f t="shared" si="177"/>
        <v>0.39980355532792555</v>
      </c>
      <c r="O5651" s="8" t="s">
        <v>11028</v>
      </c>
      <c r="P5651" s="4">
        <f t="shared" ref="P5651:P5714" si="178">-LOG10(M5651)</f>
        <v>0.74274410262986845</v>
      </c>
    </row>
    <row r="5652" spans="1:16" x14ac:dyDescent="0.2">
      <c r="A5652" s="4" t="s">
        <v>2043</v>
      </c>
      <c r="B5652" s="4" t="s">
        <v>2044</v>
      </c>
      <c r="C5652" s="4"/>
      <c r="D5652" s="4">
        <v>-1.19433669009137E-2</v>
      </c>
      <c r="E5652" s="4">
        <v>-0.79095405959307696</v>
      </c>
      <c r="F5652" s="4"/>
      <c r="G5652" s="4"/>
      <c r="H5652" s="4">
        <v>-0.64267201080258296</v>
      </c>
      <c r="I5652" s="4" t="s">
        <v>2045</v>
      </c>
      <c r="J5652" s="4" t="s">
        <v>2046</v>
      </c>
      <c r="K5652" s="4" t="s">
        <v>2047</v>
      </c>
      <c r="L5652" s="4" t="s">
        <v>2048</v>
      </c>
      <c r="M5652" s="4">
        <f>TTEST(C5652:H5652,{0,0},2,3)</f>
        <v>0.18112634380203563</v>
      </c>
      <c r="N5652" s="4">
        <f t="shared" ref="N5652:N5715" si="179">-AVERAGE(C5652:H5652)</f>
        <v>0.48185647909885782</v>
      </c>
      <c r="O5652" s="8" t="s">
        <v>11028</v>
      </c>
      <c r="P5652" s="4">
        <f t="shared" si="178"/>
        <v>0.74201837941645477</v>
      </c>
    </row>
    <row r="5653" spans="1:16" x14ac:dyDescent="0.2">
      <c r="A5653" s="4" t="s">
        <v>3493</v>
      </c>
      <c r="B5653" s="4" t="s">
        <v>3494</v>
      </c>
      <c r="C5653" s="4">
        <v>0.125210292210539</v>
      </c>
      <c r="D5653" s="4">
        <v>-0.20798764701634501</v>
      </c>
      <c r="E5653" s="4">
        <v>-0.110234286580775</v>
      </c>
      <c r="F5653" s="4">
        <v>-0.16725866169333301</v>
      </c>
      <c r="G5653" s="5">
        <v>8.8135555791202204E-4</v>
      </c>
      <c r="H5653" s="4">
        <v>-0.102229104977061</v>
      </c>
      <c r="I5653" s="4" t="s">
        <v>2934</v>
      </c>
      <c r="J5653" s="4" t="s">
        <v>2935</v>
      </c>
      <c r="K5653" s="4" t="s">
        <v>2936</v>
      </c>
      <c r="L5653" s="4" t="s">
        <v>2937</v>
      </c>
      <c r="M5653" s="4">
        <f>TTEST(C5653:H5653,{0,0},2,3)</f>
        <v>0.18204509098249563</v>
      </c>
      <c r="N5653" s="4">
        <f t="shared" si="179"/>
        <v>7.6936342083177164E-2</v>
      </c>
      <c r="O5653" s="8" t="s">
        <v>11028</v>
      </c>
      <c r="P5653" s="4">
        <f t="shared" si="178"/>
        <v>0.73982102773228187</v>
      </c>
    </row>
    <row r="5654" spans="1:16" x14ac:dyDescent="0.2">
      <c r="A5654" s="4" t="s">
        <v>6464</v>
      </c>
      <c r="B5654" s="4" t="s">
        <v>6465</v>
      </c>
      <c r="C5654" s="4">
        <v>0.74040013012883099</v>
      </c>
      <c r="D5654" s="4"/>
      <c r="E5654" s="4"/>
      <c r="F5654" s="4"/>
      <c r="G5654" s="4"/>
      <c r="H5654" s="4">
        <v>1.3583768627175199</v>
      </c>
      <c r="I5654" s="4" t="s">
        <v>3187</v>
      </c>
      <c r="J5654" s="4" t="s">
        <v>3188</v>
      </c>
      <c r="K5654" s="4" t="s">
        <v>3189</v>
      </c>
      <c r="L5654" s="4" t="s">
        <v>3190</v>
      </c>
      <c r="M5654" s="4">
        <f>TTEST(C5654:H5654,{0,0},2,3)</f>
        <v>0.18229844718120805</v>
      </c>
      <c r="N5654" s="4">
        <f t="shared" si="179"/>
        <v>-1.0493884964231754</v>
      </c>
      <c r="O5654" s="8" t="s">
        <v>11028</v>
      </c>
      <c r="P5654" s="4">
        <f t="shared" si="178"/>
        <v>0.73921703065113953</v>
      </c>
    </row>
    <row r="5655" spans="1:16" x14ac:dyDescent="0.2">
      <c r="A5655" s="4" t="s">
        <v>7926</v>
      </c>
      <c r="B5655" s="4" t="s">
        <v>7927</v>
      </c>
      <c r="C5655" s="4">
        <v>1.10044757026728</v>
      </c>
      <c r="D5655" s="4"/>
      <c r="E5655" s="4">
        <v>0.596822321381136</v>
      </c>
      <c r="F5655" s="4"/>
      <c r="G5655" s="4"/>
      <c r="H5655" s="4"/>
      <c r="I5655" s="4" t="s">
        <v>3893</v>
      </c>
      <c r="J5655" s="4" t="s">
        <v>3894</v>
      </c>
      <c r="K5655" s="4" t="s">
        <v>3895</v>
      </c>
      <c r="L5655" s="4" t="s">
        <v>3896</v>
      </c>
      <c r="M5655" s="4">
        <f>TTEST(C5655:H5655,{0,0},2,3)</f>
        <v>0.18363363778461594</v>
      </c>
      <c r="N5655" s="4">
        <f t="shared" si="179"/>
        <v>-0.84863494582420795</v>
      </c>
      <c r="O5655" s="8" t="s">
        <v>11028</v>
      </c>
      <c r="P5655" s="4">
        <f t="shared" si="178"/>
        <v>0.73604776231692137</v>
      </c>
    </row>
    <row r="5656" spans="1:16" x14ac:dyDescent="0.2">
      <c r="A5656" s="4" t="s">
        <v>4993</v>
      </c>
      <c r="B5656" s="4" t="s">
        <v>4994</v>
      </c>
      <c r="C5656" s="4">
        <v>-0.19939662519861201</v>
      </c>
      <c r="D5656" s="4">
        <v>0.366575167420504</v>
      </c>
      <c r="E5656" s="4">
        <v>0.457250325214905</v>
      </c>
      <c r="F5656" s="4">
        <v>0.25121654830808599</v>
      </c>
      <c r="G5656" s="4">
        <v>0.17029049674856001</v>
      </c>
      <c r="H5656" s="4">
        <v>-8.1023075746815998E-2</v>
      </c>
      <c r="I5656" s="4" t="s">
        <v>4951</v>
      </c>
      <c r="J5656" s="4" t="s">
        <v>4952</v>
      </c>
      <c r="K5656" s="4" t="s">
        <v>4953</v>
      </c>
      <c r="L5656" s="4" t="s">
        <v>4954</v>
      </c>
      <c r="M5656" s="4">
        <f>TTEST(C5656:H5656,{0,0},2,3)</f>
        <v>0.18393897040064436</v>
      </c>
      <c r="N5656" s="4">
        <f t="shared" si="179"/>
        <v>-0.16081880612443786</v>
      </c>
      <c r="O5656" s="8" t="s">
        <v>11028</v>
      </c>
      <c r="P5656" s="4">
        <f t="shared" si="178"/>
        <v>0.73532624881002173</v>
      </c>
    </row>
    <row r="5657" spans="1:16" x14ac:dyDescent="0.2">
      <c r="A5657" s="4" t="s">
        <v>6358</v>
      </c>
      <c r="B5657" s="4" t="s">
        <v>6359</v>
      </c>
      <c r="C5657" s="4">
        <v>0.138242045010917</v>
      </c>
      <c r="D5657" s="4">
        <v>-7.7032233414895596E-2</v>
      </c>
      <c r="E5657" s="4">
        <v>0.191720503279283</v>
      </c>
      <c r="F5657" s="4"/>
      <c r="G5657" s="4">
        <v>8.1997848751042199E-2</v>
      </c>
      <c r="H5657" s="4">
        <v>3.3954162174062198E-2</v>
      </c>
      <c r="I5657" s="4" t="s">
        <v>667</v>
      </c>
      <c r="J5657" s="4" t="s">
        <v>668</v>
      </c>
      <c r="K5657" s="4" t="s">
        <v>669</v>
      </c>
      <c r="L5657" s="4" t="s">
        <v>670</v>
      </c>
      <c r="M5657" s="4">
        <f>TTEST(C5657:H5657,{0,0},2,3)</f>
        <v>0.18460367025232388</v>
      </c>
      <c r="N5657" s="4">
        <f t="shared" si="179"/>
        <v>-7.3776465160081767E-2</v>
      </c>
      <c r="O5657" s="8" t="s">
        <v>11028</v>
      </c>
      <c r="P5657" s="4">
        <f t="shared" si="178"/>
        <v>0.73375966867042175</v>
      </c>
    </row>
    <row r="5658" spans="1:16" x14ac:dyDescent="0.2">
      <c r="A5658" s="4" t="s">
        <v>6847</v>
      </c>
      <c r="B5658" s="4" t="s">
        <v>6848</v>
      </c>
      <c r="C5658" s="4"/>
      <c r="D5658" s="4"/>
      <c r="E5658" s="4">
        <v>-1.4192621901659099</v>
      </c>
      <c r="F5658" s="4"/>
      <c r="G5658" s="4">
        <v>-0.75833348352841501</v>
      </c>
      <c r="H5658" s="4"/>
      <c r="I5658" s="4" t="s">
        <v>6849</v>
      </c>
      <c r="J5658" s="4" t="s">
        <v>6850</v>
      </c>
      <c r="K5658" s="4" t="s">
        <v>6851</v>
      </c>
      <c r="L5658" s="4" t="s">
        <v>6852</v>
      </c>
      <c r="M5658" s="4">
        <f>TTEST(C5658:H5658,{0,0},2,3)</f>
        <v>0.18759698349386006</v>
      </c>
      <c r="N5658" s="4">
        <f t="shared" si="179"/>
        <v>1.0887978368471625</v>
      </c>
      <c r="O5658" s="8" t="s">
        <v>11028</v>
      </c>
      <c r="P5658" s="4">
        <f t="shared" si="178"/>
        <v>0.7267741492325609</v>
      </c>
    </row>
    <row r="5659" spans="1:16" x14ac:dyDescent="0.2">
      <c r="A5659" s="4" t="s">
        <v>4223</v>
      </c>
      <c r="B5659" s="4" t="s">
        <v>4224</v>
      </c>
      <c r="C5659" s="4">
        <v>-0.82893966843247002</v>
      </c>
      <c r="D5659" s="4"/>
      <c r="E5659" s="4">
        <v>-0.33353778513037002</v>
      </c>
      <c r="F5659" s="4"/>
      <c r="G5659" s="4">
        <v>-0.10151849885182899</v>
      </c>
      <c r="H5659" s="4"/>
      <c r="I5659" s="4" t="s">
        <v>1441</v>
      </c>
      <c r="J5659" s="4" t="s">
        <v>1442</v>
      </c>
      <c r="K5659" s="4" t="s">
        <v>1443</v>
      </c>
      <c r="L5659" s="4" t="s">
        <v>1444</v>
      </c>
      <c r="M5659" s="4">
        <f>TTEST(C5659:H5659,{0,0},2,3)</f>
        <v>0.18849195619189341</v>
      </c>
      <c r="N5659" s="4">
        <f t="shared" si="179"/>
        <v>0.42133198413822304</v>
      </c>
      <c r="O5659" s="8" t="s">
        <v>11028</v>
      </c>
      <c r="P5659" s="4">
        <f t="shared" si="178"/>
        <v>0.72470717838133081</v>
      </c>
    </row>
    <row r="5660" spans="1:16" x14ac:dyDescent="0.2">
      <c r="A5660" s="4" t="s">
        <v>2796</v>
      </c>
      <c r="B5660" s="4" t="s">
        <v>2797</v>
      </c>
      <c r="C5660" s="4">
        <v>0.39753418780863498</v>
      </c>
      <c r="D5660" s="4">
        <v>-0.218565528231703</v>
      </c>
      <c r="E5660" s="4">
        <v>-9.9530142638810506E-2</v>
      </c>
      <c r="F5660" s="4">
        <v>0.51576775811620601</v>
      </c>
      <c r="G5660" s="4">
        <v>0.287983387617672</v>
      </c>
      <c r="H5660" s="4">
        <v>0.180746647180898</v>
      </c>
      <c r="I5660" s="4" t="s">
        <v>909</v>
      </c>
      <c r="J5660" s="4" t="s">
        <v>910</v>
      </c>
      <c r="K5660" s="4" t="s">
        <v>911</v>
      </c>
      <c r="L5660" s="4" t="s">
        <v>912</v>
      </c>
      <c r="M5660" s="4">
        <f>TTEST(C5660:H5660,{0,0},2,3)</f>
        <v>0.18915899255533547</v>
      </c>
      <c r="N5660" s="4">
        <f t="shared" si="179"/>
        <v>-0.17732271830881627</v>
      </c>
      <c r="O5660" s="8" t="s">
        <v>11028</v>
      </c>
      <c r="P5660" s="4">
        <f t="shared" si="178"/>
        <v>0.7231730076658297</v>
      </c>
    </row>
    <row r="5661" spans="1:16" x14ac:dyDescent="0.2">
      <c r="A5661" s="4" t="s">
        <v>1997</v>
      </c>
      <c r="B5661" s="4" t="s">
        <v>1998</v>
      </c>
      <c r="C5661" s="4"/>
      <c r="D5661" s="4"/>
      <c r="E5661" s="4"/>
      <c r="F5661" s="4">
        <v>-0.40299703784664798</v>
      </c>
      <c r="G5661" s="4">
        <v>-1.0558684181283799</v>
      </c>
      <c r="H5661" s="4">
        <v>-0.13854294954531499</v>
      </c>
      <c r="I5661" s="4" t="s">
        <v>1999</v>
      </c>
      <c r="J5661" s="4" t="s">
        <v>2000</v>
      </c>
      <c r="K5661" s="4" t="s">
        <v>2001</v>
      </c>
      <c r="L5661" s="4" t="s">
        <v>2002</v>
      </c>
      <c r="M5661" s="4">
        <f>TTEST(C5661:H5661,{0,0},2,3)</f>
        <v>0.19001688617132673</v>
      </c>
      <c r="N5661" s="4">
        <f t="shared" si="179"/>
        <v>0.5324694685067809</v>
      </c>
      <c r="O5661" s="8" t="s">
        <v>11028</v>
      </c>
      <c r="P5661" s="4">
        <f t="shared" si="178"/>
        <v>0.72120780301999765</v>
      </c>
    </row>
    <row r="5662" spans="1:16" x14ac:dyDescent="0.2">
      <c r="A5662" s="4" t="s">
        <v>6104</v>
      </c>
      <c r="B5662" s="4" t="s">
        <v>6105</v>
      </c>
      <c r="C5662" s="4">
        <v>0.44520347290614298</v>
      </c>
      <c r="D5662" s="4">
        <v>4.4468712620581101E-2</v>
      </c>
      <c r="E5662" s="4">
        <v>0.26775322786709099</v>
      </c>
      <c r="F5662" s="4">
        <v>0.31300806315330798</v>
      </c>
      <c r="G5662" s="4">
        <v>-0.244969566967187</v>
      </c>
      <c r="H5662" s="4">
        <v>7.5820881946618401E-2</v>
      </c>
      <c r="I5662" s="4" t="s">
        <v>1513</v>
      </c>
      <c r="J5662" s="4" t="s">
        <v>1514</v>
      </c>
      <c r="K5662" s="4" t="s">
        <v>1515</v>
      </c>
      <c r="L5662" s="4" t="s">
        <v>1516</v>
      </c>
      <c r="M5662" s="4">
        <f>TTEST(C5662:H5662,{0,0},2,3)</f>
        <v>0.19350952593127088</v>
      </c>
      <c r="N5662" s="4">
        <f t="shared" si="179"/>
        <v>-0.15021413192109243</v>
      </c>
      <c r="O5662" s="8" t="s">
        <v>11028</v>
      </c>
      <c r="P5662" s="4">
        <f t="shared" si="178"/>
        <v>0.71329765101945564</v>
      </c>
    </row>
    <row r="5663" spans="1:16" x14ac:dyDescent="0.2">
      <c r="A5663" s="4" t="s">
        <v>4071</v>
      </c>
      <c r="B5663" s="4" t="s">
        <v>4072</v>
      </c>
      <c r="C5663" s="4">
        <v>-0.30969062739588998</v>
      </c>
      <c r="D5663" s="4">
        <v>0.14178642334501099</v>
      </c>
      <c r="E5663" s="4">
        <v>-0.165228095164522</v>
      </c>
      <c r="F5663" s="4">
        <v>-0.19410964643147599</v>
      </c>
      <c r="G5663" s="4">
        <v>-7.6063375623817805E-2</v>
      </c>
      <c r="H5663" s="4">
        <v>1.3980171138642699E-2</v>
      </c>
      <c r="I5663" s="4" t="s">
        <v>847</v>
      </c>
      <c r="J5663" s="4" t="s">
        <v>848</v>
      </c>
      <c r="K5663" s="4" t="s">
        <v>849</v>
      </c>
      <c r="L5663" s="4" t="s">
        <v>850</v>
      </c>
      <c r="M5663" s="4">
        <f>TTEST(C5663:H5663,{0,0},2,3)</f>
        <v>0.19456579365275861</v>
      </c>
      <c r="N5663" s="4">
        <f t="shared" si="179"/>
        <v>9.8220858355342014E-2</v>
      </c>
      <c r="O5663" s="8" t="s">
        <v>11028</v>
      </c>
      <c r="P5663" s="4">
        <f t="shared" si="178"/>
        <v>0.71093351007820305</v>
      </c>
    </row>
    <row r="5664" spans="1:16" x14ac:dyDescent="0.2">
      <c r="A5664" s="4" t="s">
        <v>3008</v>
      </c>
      <c r="B5664" s="4" t="s">
        <v>3009</v>
      </c>
      <c r="C5664" s="4">
        <v>-0.17750681765596699</v>
      </c>
      <c r="D5664" s="4">
        <v>-0.25439111320959201</v>
      </c>
      <c r="E5664" s="4">
        <v>-0.60058610096168896</v>
      </c>
      <c r="F5664" s="4">
        <v>0.63028338285599705</v>
      </c>
      <c r="G5664" s="4">
        <v>-0.71407797968645503</v>
      </c>
      <c r="H5664" s="4">
        <v>-0.85788639871281702</v>
      </c>
      <c r="I5664" s="4" t="s">
        <v>3010</v>
      </c>
      <c r="J5664" s="4" t="s">
        <v>3011</v>
      </c>
      <c r="K5664" s="4" t="s">
        <v>3012</v>
      </c>
      <c r="L5664" s="4" t="s">
        <v>3013</v>
      </c>
      <c r="M5664" s="4">
        <f>TTEST(C5664:H5664,{0,0},2,3)</f>
        <v>0.19481484393649856</v>
      </c>
      <c r="N5664" s="4">
        <f t="shared" si="179"/>
        <v>0.32902750456175384</v>
      </c>
      <c r="O5664" s="8" t="s">
        <v>11028</v>
      </c>
      <c r="P5664" s="4">
        <f t="shared" si="178"/>
        <v>0.71037795508520807</v>
      </c>
    </row>
    <row r="5665" spans="1:16" x14ac:dyDescent="0.2">
      <c r="A5665" s="4" t="s">
        <v>6232</v>
      </c>
      <c r="B5665" s="4" t="s">
        <v>6233</v>
      </c>
      <c r="C5665" s="4">
        <v>1.0106789627889301</v>
      </c>
      <c r="D5665" s="4">
        <v>9.0540987820999896E-2</v>
      </c>
      <c r="E5665" s="4">
        <v>0.111795784292582</v>
      </c>
      <c r="F5665" s="4">
        <v>0.109203462603743</v>
      </c>
      <c r="G5665" s="4">
        <v>0.13694608874001199</v>
      </c>
      <c r="H5665" s="4">
        <v>-4.9496903529650499E-2</v>
      </c>
      <c r="I5665" s="4" t="s">
        <v>6234</v>
      </c>
      <c r="J5665" s="4" t="s">
        <v>6235</v>
      </c>
      <c r="K5665" s="4" t="s">
        <v>6236</v>
      </c>
      <c r="L5665" s="4" t="s">
        <v>6237</v>
      </c>
      <c r="M5665" s="4">
        <f>TTEST(C5665:H5665,{0,0},2,3)</f>
        <v>0.19595696021081235</v>
      </c>
      <c r="N5665" s="4">
        <f t="shared" si="179"/>
        <v>-0.23494473045276945</v>
      </c>
      <c r="O5665" s="8" t="s">
        <v>11028</v>
      </c>
      <c r="P5665" s="4">
        <f t="shared" si="178"/>
        <v>0.7078393061717686</v>
      </c>
    </row>
    <row r="5666" spans="1:16" x14ac:dyDescent="0.2">
      <c r="A5666" s="4" t="s">
        <v>4859</v>
      </c>
      <c r="B5666" s="4" t="s">
        <v>4860</v>
      </c>
      <c r="C5666" s="4">
        <v>-0.34224171700707601</v>
      </c>
      <c r="D5666" s="4">
        <v>-0.50345100743083304</v>
      </c>
      <c r="E5666" s="4">
        <v>0.35310684875286902</v>
      </c>
      <c r="F5666" s="4">
        <v>-1.0218503911875001</v>
      </c>
      <c r="G5666" s="4"/>
      <c r="H5666" s="4">
        <v>-0.20292690689206999</v>
      </c>
      <c r="I5666" s="4" t="s">
        <v>1621</v>
      </c>
      <c r="J5666" s="4" t="s">
        <v>1622</v>
      </c>
      <c r="K5666" s="4" t="s">
        <v>1623</v>
      </c>
      <c r="L5666" s="4" t="s">
        <v>1624</v>
      </c>
      <c r="M5666" s="4">
        <f>TTEST(C5666:H5666,{0,0},2,3)</f>
        <v>0.19765506074131972</v>
      </c>
      <c r="N5666" s="4">
        <f t="shared" si="179"/>
        <v>0.34347263475292206</v>
      </c>
      <c r="O5666" s="8" t="s">
        <v>11028</v>
      </c>
      <c r="P5666" s="4">
        <f t="shared" si="178"/>
        <v>0.70409206154417037</v>
      </c>
    </row>
    <row r="5667" spans="1:16" x14ac:dyDescent="0.2">
      <c r="A5667" s="4" t="s">
        <v>10630</v>
      </c>
      <c r="B5667" s="4" t="s">
        <v>10631</v>
      </c>
      <c r="C5667" s="4"/>
      <c r="D5667" s="4">
        <v>-0.72544972983938605</v>
      </c>
      <c r="E5667" s="4"/>
      <c r="F5667" s="4"/>
      <c r="G5667" s="4"/>
      <c r="H5667" s="4">
        <v>-1.41441790690226</v>
      </c>
      <c r="I5667" s="4" t="s">
        <v>10632</v>
      </c>
      <c r="J5667" s="4" t="s">
        <v>10633</v>
      </c>
      <c r="K5667" s="4" t="s">
        <v>10634</v>
      </c>
      <c r="L5667" s="4" t="s">
        <v>10635</v>
      </c>
      <c r="M5667" s="4">
        <f>TTEST(C5667:H5667,{0,0},2,3)</f>
        <v>0.1982986632612288</v>
      </c>
      <c r="N5667" s="4">
        <f t="shared" si="179"/>
        <v>1.0699338183708229</v>
      </c>
      <c r="O5667" s="8" t="s">
        <v>11028</v>
      </c>
      <c r="P5667" s="4">
        <f t="shared" si="178"/>
        <v>0.70268021338031905</v>
      </c>
    </row>
    <row r="5668" spans="1:16" x14ac:dyDescent="0.2">
      <c r="A5668" s="4" t="s">
        <v>4855</v>
      </c>
      <c r="B5668" s="4" t="s">
        <v>4856</v>
      </c>
      <c r="C5668" s="4"/>
      <c r="D5668" s="4"/>
      <c r="E5668" s="4"/>
      <c r="F5668" s="4"/>
      <c r="G5668" s="4">
        <v>-0.509843713576702</v>
      </c>
      <c r="H5668" s="4">
        <v>-0.25901053432694099</v>
      </c>
      <c r="I5668" s="4" t="s">
        <v>4525</v>
      </c>
      <c r="J5668" s="4" t="s">
        <v>4526</v>
      </c>
      <c r="K5668" s="4" t="s">
        <v>4527</v>
      </c>
      <c r="L5668" s="4" t="s">
        <v>4528</v>
      </c>
      <c r="M5668" s="4">
        <f>TTEST(C5668:H5668,{0,0},2,3)</f>
        <v>0.20076159612098574</v>
      </c>
      <c r="N5668" s="4">
        <f t="shared" si="179"/>
        <v>0.38442712395182149</v>
      </c>
      <c r="O5668" s="8" t="s">
        <v>11028</v>
      </c>
      <c r="P5668" s="4">
        <f t="shared" si="178"/>
        <v>0.69731936019170904</v>
      </c>
    </row>
    <row r="5669" spans="1:16" x14ac:dyDescent="0.2">
      <c r="A5669" s="4" t="s">
        <v>5287</v>
      </c>
      <c r="B5669" s="4" t="s">
        <v>5288</v>
      </c>
      <c r="C5669" s="4"/>
      <c r="D5669" s="4">
        <v>-0.90502096728853998</v>
      </c>
      <c r="E5669" s="4">
        <v>-1.1657305367073401</v>
      </c>
      <c r="F5669" s="4">
        <v>3.5929592520438501E-2</v>
      </c>
      <c r="G5669" s="4"/>
      <c r="H5669" s="4"/>
      <c r="I5669" s="4" t="s">
        <v>2214</v>
      </c>
      <c r="J5669" s="4" t="s">
        <v>2215</v>
      </c>
      <c r="K5669" s="4" t="s">
        <v>2216</v>
      </c>
      <c r="L5669" s="4" t="s">
        <v>2217</v>
      </c>
      <c r="M5669" s="4">
        <f>TTEST(C5669:H5669,{0,0},2,3)</f>
        <v>0.20419052596998044</v>
      </c>
      <c r="N5669" s="4">
        <f t="shared" si="179"/>
        <v>0.67827397049181393</v>
      </c>
      <c r="O5669" s="8" t="s">
        <v>11028</v>
      </c>
      <c r="P5669" s="4">
        <f t="shared" si="178"/>
        <v>0.68996441217276239</v>
      </c>
    </row>
    <row r="5670" spans="1:16" x14ac:dyDescent="0.2">
      <c r="A5670" s="4" t="s">
        <v>857</v>
      </c>
      <c r="B5670" s="4" t="s">
        <v>858</v>
      </c>
      <c r="C5670" s="4"/>
      <c r="D5670" s="4"/>
      <c r="E5670" s="4">
        <v>-1.4910915244899601</v>
      </c>
      <c r="F5670" s="4">
        <v>-2.9806500879248601</v>
      </c>
      <c r="G5670" s="4"/>
      <c r="H5670" s="4"/>
      <c r="I5670" s="4" t="s">
        <v>599</v>
      </c>
      <c r="J5670" s="4" t="s">
        <v>600</v>
      </c>
      <c r="K5670" s="4" t="s">
        <v>601</v>
      </c>
      <c r="L5670" s="4" t="s">
        <v>602</v>
      </c>
      <c r="M5670" s="4">
        <f>TTEST(C5670:H5670,{0,0},2,3)</f>
        <v>0.20470181166507442</v>
      </c>
      <c r="N5670" s="4">
        <f t="shared" si="179"/>
        <v>2.23587080620741</v>
      </c>
      <c r="O5670" s="8" t="s">
        <v>11028</v>
      </c>
      <c r="P5670" s="4">
        <f t="shared" si="178"/>
        <v>0.68887831369966734</v>
      </c>
    </row>
    <row r="5671" spans="1:16" x14ac:dyDescent="0.2">
      <c r="A5671" s="4" t="s">
        <v>7956</v>
      </c>
      <c r="B5671" s="4" t="s">
        <v>7957</v>
      </c>
      <c r="C5671" s="4">
        <v>-2.0459134187422499</v>
      </c>
      <c r="D5671" s="4"/>
      <c r="E5671" s="4"/>
      <c r="F5671" s="4"/>
      <c r="G5671" s="4">
        <v>-7.1163279296224499E-2</v>
      </c>
      <c r="H5671" s="4">
        <v>-1.05067526097986</v>
      </c>
      <c r="I5671" s="4" t="s">
        <v>101</v>
      </c>
      <c r="J5671" s="4" t="s">
        <v>102</v>
      </c>
      <c r="K5671" s="4" t="s">
        <v>103</v>
      </c>
      <c r="L5671" s="4" t="s">
        <v>104</v>
      </c>
      <c r="M5671" s="4">
        <f>TTEST(C5671:H5671,{0,0},2,3)</f>
        <v>0.20518136730327063</v>
      </c>
      <c r="N5671" s="4">
        <f t="shared" si="179"/>
        <v>1.0559173196727782</v>
      </c>
      <c r="O5671" s="8" t="s">
        <v>11028</v>
      </c>
      <c r="P5671" s="4">
        <f t="shared" si="178"/>
        <v>0.68786208042564867</v>
      </c>
    </row>
    <row r="5672" spans="1:16" x14ac:dyDescent="0.2">
      <c r="A5672" s="4" t="s">
        <v>3691</v>
      </c>
      <c r="B5672" s="4" t="s">
        <v>3692</v>
      </c>
      <c r="C5672" s="4">
        <v>-0.147994031739306</v>
      </c>
      <c r="D5672" s="4">
        <v>0.3759615448777</v>
      </c>
      <c r="E5672" s="4">
        <v>5.10093679559959E-2</v>
      </c>
      <c r="F5672" s="4">
        <v>-0.69478483991426998</v>
      </c>
      <c r="G5672" s="4">
        <v>-0.41279476051157299</v>
      </c>
      <c r="H5672" s="4">
        <v>-0.65532101177945701</v>
      </c>
      <c r="I5672" s="4" t="s">
        <v>2846</v>
      </c>
      <c r="J5672" s="4" t="s">
        <v>2847</v>
      </c>
      <c r="K5672" s="4" t="s">
        <v>2848</v>
      </c>
      <c r="L5672" s="4" t="s">
        <v>2849</v>
      </c>
      <c r="M5672" s="4">
        <f>TTEST(C5672:H5672,{0,0},2,3)</f>
        <v>0.20864243933503268</v>
      </c>
      <c r="N5672" s="4">
        <f t="shared" si="179"/>
        <v>0.24732062185181836</v>
      </c>
      <c r="O5672" s="8" t="s">
        <v>11028</v>
      </c>
      <c r="P5672" s="4">
        <f t="shared" si="178"/>
        <v>0.68059734838130614</v>
      </c>
    </row>
    <row r="5673" spans="1:16" x14ac:dyDescent="0.2">
      <c r="A5673" s="4" t="s">
        <v>5606</v>
      </c>
      <c r="B5673" s="4" t="s">
        <v>5607</v>
      </c>
      <c r="C5673" s="4"/>
      <c r="D5673" s="4">
        <v>0.57719421091905698</v>
      </c>
      <c r="E5673" s="4">
        <v>0.49597516863602298</v>
      </c>
      <c r="F5673" s="4">
        <v>0.367700836887145</v>
      </c>
      <c r="G5673" s="4">
        <v>-0.43718361386455001</v>
      </c>
      <c r="H5673" s="4">
        <v>0.34994687572651001</v>
      </c>
      <c r="I5673" s="4" t="s">
        <v>5608</v>
      </c>
      <c r="J5673" s="4" t="s">
        <v>5609</v>
      </c>
      <c r="K5673" s="4" t="s">
        <v>5610</v>
      </c>
      <c r="L5673" s="4" t="s">
        <v>5611</v>
      </c>
      <c r="M5673" s="4">
        <f>TTEST(C5673:H5673,{0,0},2,3)</f>
        <v>0.21081150183535338</v>
      </c>
      <c r="N5673" s="4">
        <f t="shared" si="179"/>
        <v>-0.27072669566083701</v>
      </c>
      <c r="O5673" s="8" t="s">
        <v>11028</v>
      </c>
      <c r="P5673" s="4">
        <f t="shared" si="178"/>
        <v>0.67610569778892593</v>
      </c>
    </row>
    <row r="5674" spans="1:16" x14ac:dyDescent="0.2">
      <c r="A5674" s="4" t="s">
        <v>2900</v>
      </c>
      <c r="B5674" s="4" t="s">
        <v>2901</v>
      </c>
      <c r="C5674" s="4"/>
      <c r="D5674" s="4">
        <v>-0.32876724096224602</v>
      </c>
      <c r="E5674" s="4"/>
      <c r="F5674" s="4"/>
      <c r="G5674" s="4">
        <v>-0.67780589422803095</v>
      </c>
      <c r="H5674" s="4"/>
      <c r="I5674" s="4" t="s">
        <v>2902</v>
      </c>
      <c r="J5674" s="4" t="s">
        <v>2903</v>
      </c>
      <c r="K5674" s="4" t="s">
        <v>2904</v>
      </c>
      <c r="L5674" s="4" t="s">
        <v>2905</v>
      </c>
      <c r="M5674" s="4">
        <f>TTEST(C5674:H5674,{0,0},2,3)</f>
        <v>0.21249408002843034</v>
      </c>
      <c r="N5674" s="4">
        <f t="shared" si="179"/>
        <v>0.50328656759513846</v>
      </c>
      <c r="O5674" s="8" t="s">
        <v>11028</v>
      </c>
      <c r="P5674" s="4">
        <f t="shared" si="178"/>
        <v>0.67265316465742919</v>
      </c>
    </row>
    <row r="5675" spans="1:16" x14ac:dyDescent="0.2">
      <c r="A5675" s="4" t="s">
        <v>8637</v>
      </c>
      <c r="B5675" s="4" t="s">
        <v>8638</v>
      </c>
      <c r="C5675" s="4"/>
      <c r="D5675" s="4">
        <v>0.38477986282617799</v>
      </c>
      <c r="E5675" s="4"/>
      <c r="F5675" s="4">
        <v>0.18663522767070201</v>
      </c>
      <c r="G5675" s="4"/>
      <c r="H5675" s="4"/>
      <c r="I5675" s="4" t="s">
        <v>3723</v>
      </c>
      <c r="J5675" s="4" t="s">
        <v>3724</v>
      </c>
      <c r="K5675" s="4" t="s">
        <v>3725</v>
      </c>
      <c r="L5675" s="4" t="s">
        <v>3726</v>
      </c>
      <c r="M5675" s="4">
        <f>TTEST(C5675:H5675,{0,0},2,3)</f>
        <v>0.21249517969485668</v>
      </c>
      <c r="N5675" s="4">
        <f t="shared" si="179"/>
        <v>-0.28570754524844</v>
      </c>
      <c r="O5675" s="8" t="s">
        <v>11028</v>
      </c>
      <c r="P5675" s="4">
        <f t="shared" si="178"/>
        <v>0.67265091716975756</v>
      </c>
    </row>
    <row r="5676" spans="1:16" x14ac:dyDescent="0.2">
      <c r="A5676" s="4" t="s">
        <v>5914</v>
      </c>
      <c r="B5676" s="4" t="s">
        <v>5915</v>
      </c>
      <c r="C5676" s="4">
        <v>0.335498615038818</v>
      </c>
      <c r="D5676" s="4">
        <v>0.16090647282557599</v>
      </c>
      <c r="E5676" s="4"/>
      <c r="F5676" s="4"/>
      <c r="G5676" s="4"/>
      <c r="H5676" s="4"/>
      <c r="I5676" s="4" t="s">
        <v>5419</v>
      </c>
      <c r="J5676" s="4" t="s">
        <v>5420</v>
      </c>
      <c r="K5676" s="4" t="s">
        <v>5421</v>
      </c>
      <c r="L5676" s="4" t="s">
        <v>5422</v>
      </c>
      <c r="M5676" s="4">
        <f>TTEST(C5676:H5676,{0,0},2,3)</f>
        <v>0.21530486843971902</v>
      </c>
      <c r="N5676" s="4">
        <f t="shared" si="179"/>
        <v>-0.24820254393219698</v>
      </c>
      <c r="O5676" s="8" t="s">
        <v>11028</v>
      </c>
      <c r="P5676" s="4">
        <f t="shared" si="178"/>
        <v>0.66694614986717349</v>
      </c>
    </row>
    <row r="5677" spans="1:16" x14ac:dyDescent="0.2">
      <c r="A5677" s="4" t="s">
        <v>4325</v>
      </c>
      <c r="B5677" s="4" t="s">
        <v>4326</v>
      </c>
      <c r="C5677" s="4">
        <v>-0.59779266236845596</v>
      </c>
      <c r="D5677" s="4">
        <v>0.33228411716802703</v>
      </c>
      <c r="E5677" s="4">
        <v>3.5795602291136201E-2</v>
      </c>
      <c r="F5677" s="4">
        <v>6.2574677762042199E-3</v>
      </c>
      <c r="G5677" s="4">
        <v>-0.65280712998449397</v>
      </c>
      <c r="H5677" s="4">
        <v>-0.57660998600188396</v>
      </c>
      <c r="I5677" s="4" t="s">
        <v>2332</v>
      </c>
      <c r="J5677" s="4" t="s">
        <v>2333</v>
      </c>
      <c r="K5677" s="4" t="s">
        <v>2334</v>
      </c>
      <c r="L5677" s="4" t="s">
        <v>2335</v>
      </c>
      <c r="M5677" s="4">
        <f>TTEST(C5677:H5677,{0,0},2,3)</f>
        <v>0.2156360213543802</v>
      </c>
      <c r="N5677" s="4">
        <f t="shared" si="179"/>
        <v>0.24214543185324441</v>
      </c>
      <c r="O5677" s="8" t="s">
        <v>11028</v>
      </c>
      <c r="P5677" s="4">
        <f t="shared" si="178"/>
        <v>0.66627868982697858</v>
      </c>
    </row>
    <row r="5678" spans="1:16" x14ac:dyDescent="0.2">
      <c r="A5678" s="4" t="s">
        <v>5718</v>
      </c>
      <c r="B5678" s="4" t="s">
        <v>5719</v>
      </c>
      <c r="C5678" s="4">
        <v>5.9810078553116902E-2</v>
      </c>
      <c r="D5678" s="4">
        <v>-2.9867312844892399E-2</v>
      </c>
      <c r="E5678" s="4">
        <v>0.17893579687130001</v>
      </c>
      <c r="F5678" s="4">
        <v>0.24363403719319601</v>
      </c>
      <c r="G5678" s="4">
        <v>-8.5493550383002395E-2</v>
      </c>
      <c r="H5678" s="4">
        <v>6.15777534977026E-2</v>
      </c>
      <c r="I5678" s="4" t="s">
        <v>2304</v>
      </c>
      <c r="J5678" s="4" t="s">
        <v>2305</v>
      </c>
      <c r="K5678" s="4" t="s">
        <v>2306</v>
      </c>
      <c r="L5678" s="4" t="s">
        <v>2307</v>
      </c>
      <c r="M5678" s="4">
        <f>TTEST(C5678:H5678,{0,0},2,3)</f>
        <v>0.21590071055173604</v>
      </c>
      <c r="N5678" s="4">
        <f t="shared" si="179"/>
        <v>-7.1432800481236791E-2</v>
      </c>
      <c r="O5678" s="8" t="s">
        <v>11028</v>
      </c>
      <c r="P5678" s="4">
        <f t="shared" si="178"/>
        <v>0.66574592835502222</v>
      </c>
    </row>
    <row r="5679" spans="1:16" x14ac:dyDescent="0.2">
      <c r="A5679" s="4" t="s">
        <v>1439</v>
      </c>
      <c r="B5679" s="4" t="s">
        <v>1440</v>
      </c>
      <c r="C5679" s="4"/>
      <c r="D5679" s="4">
        <v>-1.9744831584079799E-2</v>
      </c>
      <c r="E5679" s="4">
        <v>-0.50883371470614802</v>
      </c>
      <c r="F5679" s="4">
        <v>-1.0335338891669801</v>
      </c>
      <c r="G5679" s="4"/>
      <c r="H5679" s="4"/>
      <c r="I5679" s="4" t="s">
        <v>1441</v>
      </c>
      <c r="J5679" s="4" t="s">
        <v>1442</v>
      </c>
      <c r="K5679" s="4" t="s">
        <v>1443</v>
      </c>
      <c r="L5679" s="4" t="s">
        <v>1444</v>
      </c>
      <c r="M5679" s="4">
        <f>TTEST(C5679:H5679,{0,0},2,3)</f>
        <v>0.21722779885764565</v>
      </c>
      <c r="N5679" s="4">
        <f t="shared" si="179"/>
        <v>0.52070414515240271</v>
      </c>
      <c r="O5679" s="8" t="s">
        <v>11028</v>
      </c>
      <c r="P5679" s="4">
        <f t="shared" si="178"/>
        <v>0.66308459842961853</v>
      </c>
    </row>
    <row r="5680" spans="1:16" x14ac:dyDescent="0.2">
      <c r="A5680" s="4" t="s">
        <v>6162</v>
      </c>
      <c r="B5680" s="4" t="s">
        <v>6163</v>
      </c>
      <c r="C5680" s="4">
        <v>-0.20586350351888399</v>
      </c>
      <c r="D5680" s="4"/>
      <c r="E5680" s="4">
        <v>-0.38779996141417999</v>
      </c>
      <c r="F5680" s="4">
        <v>-0.60400224297056104</v>
      </c>
      <c r="G5680" s="4">
        <v>-3.2279893521354399</v>
      </c>
      <c r="H5680" s="4"/>
      <c r="I5680" s="4" t="s">
        <v>1513</v>
      </c>
      <c r="J5680" s="4" t="s">
        <v>1514</v>
      </c>
      <c r="K5680" s="4" t="s">
        <v>1515</v>
      </c>
      <c r="L5680" s="4" t="s">
        <v>1516</v>
      </c>
      <c r="M5680" s="4">
        <f>TTEST(C5680:H5680,{0,0},2,3)</f>
        <v>0.21795525919125042</v>
      </c>
      <c r="N5680" s="4">
        <f t="shared" si="179"/>
        <v>1.1064137650097663</v>
      </c>
      <c r="O5680" s="8" t="s">
        <v>11028</v>
      </c>
      <c r="P5680" s="4">
        <f t="shared" si="178"/>
        <v>0.66163264713180969</v>
      </c>
    </row>
    <row r="5681" spans="1:16" x14ac:dyDescent="0.2">
      <c r="A5681" s="4" t="s">
        <v>4197</v>
      </c>
      <c r="B5681" s="4" t="s">
        <v>4198</v>
      </c>
      <c r="C5681" s="4">
        <v>-0.177342485151574</v>
      </c>
      <c r="D5681" s="4">
        <v>-0.119876454652739</v>
      </c>
      <c r="E5681" s="4">
        <v>0.14679767598809201</v>
      </c>
      <c r="F5681" s="4">
        <v>-0.16495377707167899</v>
      </c>
      <c r="G5681" s="4">
        <v>-0.35160716625538402</v>
      </c>
      <c r="H5681" s="4">
        <v>5.4178427005389898E-2</v>
      </c>
      <c r="I5681" s="4" t="s">
        <v>673</v>
      </c>
      <c r="J5681" s="4" t="s">
        <v>674</v>
      </c>
      <c r="K5681" s="4" t="s">
        <v>675</v>
      </c>
      <c r="L5681" s="4" t="s">
        <v>676</v>
      </c>
      <c r="M5681" s="4">
        <f>TTEST(C5681:H5681,{0,0},2,3)</f>
        <v>0.21903265644068967</v>
      </c>
      <c r="N5681" s="4">
        <f t="shared" si="179"/>
        <v>0.10213396335631569</v>
      </c>
      <c r="O5681" s="8" t="s">
        <v>11028</v>
      </c>
      <c r="P5681" s="4">
        <f t="shared" si="178"/>
        <v>0.65949112965908574</v>
      </c>
    </row>
    <row r="5682" spans="1:16" x14ac:dyDescent="0.2">
      <c r="A5682" s="4" t="s">
        <v>7062</v>
      </c>
      <c r="B5682" s="4" t="s">
        <v>7063</v>
      </c>
      <c r="C5682" s="4"/>
      <c r="D5682" s="4">
        <v>-0.45637002439486801</v>
      </c>
      <c r="E5682" s="4">
        <v>-2.0079483904178901E-2</v>
      </c>
      <c r="F5682" s="4">
        <v>-0.35690027807104202</v>
      </c>
      <c r="G5682" s="4">
        <v>5.80048555706211E-2</v>
      </c>
      <c r="H5682" s="4"/>
      <c r="I5682" s="4" t="s">
        <v>2244</v>
      </c>
      <c r="J5682" s="4" t="s">
        <v>2245</v>
      </c>
      <c r="K5682" s="4" t="s">
        <v>2246</v>
      </c>
      <c r="L5682" s="4" t="s">
        <v>2247</v>
      </c>
      <c r="M5682" s="4">
        <f>TTEST(C5682:H5682,{0,0},2,3)</f>
        <v>0.2202846728609662</v>
      </c>
      <c r="N5682" s="4">
        <f t="shared" si="179"/>
        <v>0.19383623269986697</v>
      </c>
      <c r="O5682" s="8" t="s">
        <v>11028</v>
      </c>
      <c r="P5682" s="4">
        <f t="shared" si="178"/>
        <v>0.65701571947871795</v>
      </c>
    </row>
    <row r="5683" spans="1:16" x14ac:dyDescent="0.2">
      <c r="A5683" s="4" t="s">
        <v>4379</v>
      </c>
      <c r="B5683" s="4" t="s">
        <v>4380</v>
      </c>
      <c r="C5683" s="4">
        <v>-0.24655444638013399</v>
      </c>
      <c r="D5683" s="4">
        <v>3.2207384739666701E-3</v>
      </c>
      <c r="E5683" s="4">
        <v>0.63917405516682302</v>
      </c>
      <c r="F5683" s="4">
        <v>0.44949779247969501</v>
      </c>
      <c r="G5683" s="4">
        <v>0.21566708745185301</v>
      </c>
      <c r="H5683" s="4">
        <v>4.1918213760720302E-2</v>
      </c>
      <c r="I5683" s="4" t="s">
        <v>4371</v>
      </c>
      <c r="J5683" s="4" t="s">
        <v>4372</v>
      </c>
      <c r="K5683" s="4" t="s">
        <v>4373</v>
      </c>
      <c r="L5683" s="4" t="s">
        <v>4374</v>
      </c>
      <c r="M5683" s="4">
        <f>TTEST(C5683:H5683,{0,0},2,3)</f>
        <v>0.22029973865866367</v>
      </c>
      <c r="N5683" s="4">
        <f t="shared" si="179"/>
        <v>-0.183820573492154</v>
      </c>
      <c r="O5683" s="8" t="s">
        <v>11028</v>
      </c>
      <c r="P5683" s="4">
        <f t="shared" si="178"/>
        <v>0.65698601805199031</v>
      </c>
    </row>
    <row r="5684" spans="1:16" x14ac:dyDescent="0.2">
      <c r="A5684" s="4" t="s">
        <v>5816</v>
      </c>
      <c r="B5684" s="4" t="s">
        <v>5817</v>
      </c>
      <c r="C5684" s="4">
        <v>-0.93122932334901898</v>
      </c>
      <c r="D5684" s="4"/>
      <c r="E5684" s="4">
        <v>7.9332799601858406E-2</v>
      </c>
      <c r="F5684" s="4"/>
      <c r="G5684" s="4"/>
      <c r="H5684" s="4">
        <v>-0.90175351001110005</v>
      </c>
      <c r="I5684" s="4" t="s">
        <v>4615</v>
      </c>
      <c r="J5684" s="4" t="s">
        <v>4616</v>
      </c>
      <c r="K5684" s="4" t="s">
        <v>4617</v>
      </c>
      <c r="L5684" s="4" t="s">
        <v>4618</v>
      </c>
      <c r="M5684" s="4">
        <f>TTEST(C5684:H5684,{0,0},2,3)</f>
        <v>0.22040156951916934</v>
      </c>
      <c r="N5684" s="4">
        <f t="shared" si="179"/>
        <v>0.58455001125275352</v>
      </c>
      <c r="O5684" s="8" t="s">
        <v>11028</v>
      </c>
      <c r="P5684" s="4">
        <f t="shared" si="178"/>
        <v>0.6567853171202187</v>
      </c>
    </row>
    <row r="5685" spans="1:16" x14ac:dyDescent="0.2">
      <c r="A5685" s="4" t="s">
        <v>6348</v>
      </c>
      <c r="B5685" s="4" t="s">
        <v>6349</v>
      </c>
      <c r="C5685" s="4">
        <v>-0.848371487442803</v>
      </c>
      <c r="D5685" s="4"/>
      <c r="E5685" s="4"/>
      <c r="F5685" s="4"/>
      <c r="G5685" s="4">
        <v>-1.8139676071617501</v>
      </c>
      <c r="H5685" s="4"/>
      <c r="I5685" s="4" t="s">
        <v>6350</v>
      </c>
      <c r="J5685" s="4" t="s">
        <v>6351</v>
      </c>
      <c r="K5685" s="4" t="s">
        <v>6352</v>
      </c>
      <c r="L5685" s="4" t="s">
        <v>6353</v>
      </c>
      <c r="M5685" s="4">
        <f>TTEST(C5685:H5685,{0,0},2,3)</f>
        <v>0.22150062747713059</v>
      </c>
      <c r="N5685" s="4">
        <f t="shared" si="179"/>
        <v>1.3311695473022764</v>
      </c>
      <c r="O5685" s="8" t="s">
        <v>11028</v>
      </c>
      <c r="P5685" s="4">
        <f t="shared" si="178"/>
        <v>0.65462503914985359</v>
      </c>
    </row>
    <row r="5686" spans="1:16" x14ac:dyDescent="0.2">
      <c r="A5686" s="4" t="s">
        <v>3461</v>
      </c>
      <c r="B5686" s="4" t="s">
        <v>3462</v>
      </c>
      <c r="C5686" s="4"/>
      <c r="D5686" s="4"/>
      <c r="E5686" s="4">
        <v>-0.36007191386438397</v>
      </c>
      <c r="F5686" s="4"/>
      <c r="G5686" s="4">
        <v>-0.77051182265602902</v>
      </c>
      <c r="H5686" s="4"/>
      <c r="I5686" s="4" t="s">
        <v>3463</v>
      </c>
      <c r="J5686" s="4" t="s">
        <v>3464</v>
      </c>
      <c r="K5686" s="4" t="s">
        <v>3465</v>
      </c>
      <c r="L5686" s="4" t="s">
        <v>3466</v>
      </c>
      <c r="M5686" s="4">
        <f>TTEST(C5686:H5686,{0,0},2,3)</f>
        <v>0.22169554774757103</v>
      </c>
      <c r="N5686" s="4">
        <f t="shared" si="179"/>
        <v>0.5652918682602065</v>
      </c>
      <c r="O5686" s="8" t="s">
        <v>11028</v>
      </c>
      <c r="P5686" s="4">
        <f t="shared" si="178"/>
        <v>0.6542430286179326</v>
      </c>
    </row>
    <row r="5687" spans="1:16" x14ac:dyDescent="0.2">
      <c r="A5687" s="4" t="s">
        <v>2866</v>
      </c>
      <c r="B5687" s="4" t="s">
        <v>2867</v>
      </c>
      <c r="C5687" s="4">
        <v>-0.46517152701086001</v>
      </c>
      <c r="D5687" s="4"/>
      <c r="E5687" s="4">
        <v>-9.9055020902785507E-2</v>
      </c>
      <c r="F5687" s="4">
        <v>-8.6468444488930402E-2</v>
      </c>
      <c r="G5687" s="4"/>
      <c r="H5687" s="4"/>
      <c r="I5687" s="4" t="s">
        <v>321</v>
      </c>
      <c r="J5687" s="4" t="s">
        <v>322</v>
      </c>
      <c r="K5687" s="4" t="s">
        <v>323</v>
      </c>
      <c r="L5687" s="4" t="s">
        <v>324</v>
      </c>
      <c r="M5687" s="4">
        <f>TTEST(C5687:H5687,{0,0},2,3)</f>
        <v>0.22283658442499266</v>
      </c>
      <c r="N5687" s="4">
        <f t="shared" si="179"/>
        <v>0.21689833080085863</v>
      </c>
      <c r="O5687" s="8" t="s">
        <v>11028</v>
      </c>
      <c r="P5687" s="4">
        <f t="shared" si="178"/>
        <v>0.65201350690235627</v>
      </c>
    </row>
    <row r="5688" spans="1:16" x14ac:dyDescent="0.2">
      <c r="A5688" s="4" t="s">
        <v>3749</v>
      </c>
      <c r="B5688" s="4" t="s">
        <v>3750</v>
      </c>
      <c r="C5688" s="4">
        <v>-1.63711557271862</v>
      </c>
      <c r="D5688" s="4"/>
      <c r="E5688" s="4"/>
      <c r="F5688" s="4">
        <v>-0.75599850415125003</v>
      </c>
      <c r="G5688" s="4"/>
      <c r="H5688" s="4"/>
      <c r="I5688" s="4" t="s">
        <v>1891</v>
      </c>
      <c r="J5688" s="4" t="s">
        <v>1892</v>
      </c>
      <c r="K5688" s="4" t="s">
        <v>1893</v>
      </c>
      <c r="L5688" s="4" t="s">
        <v>1894</v>
      </c>
      <c r="M5688" s="4">
        <f>TTEST(C5688:H5688,{0,0},2,3)</f>
        <v>0.22459029318935392</v>
      </c>
      <c r="N5688" s="4">
        <f t="shared" si="179"/>
        <v>1.1965570384349351</v>
      </c>
      <c r="O5688" s="8" t="s">
        <v>11028</v>
      </c>
      <c r="P5688" s="4">
        <f t="shared" si="178"/>
        <v>0.64860901791159908</v>
      </c>
    </row>
    <row r="5689" spans="1:16" x14ac:dyDescent="0.2">
      <c r="A5689" s="4" t="s">
        <v>6534</v>
      </c>
      <c r="B5689" s="4" t="s">
        <v>6535</v>
      </c>
      <c r="C5689" s="4">
        <v>-9.6477771232732198E-2</v>
      </c>
      <c r="D5689" s="4"/>
      <c r="E5689" s="4">
        <v>0.32942542479014603</v>
      </c>
      <c r="F5689" s="4">
        <v>-0.29098793430812703</v>
      </c>
      <c r="G5689" s="4">
        <v>-0.53620629929428498</v>
      </c>
      <c r="H5689" s="4">
        <v>-1.0478348443329499</v>
      </c>
      <c r="I5689" s="4" t="s">
        <v>3070</v>
      </c>
      <c r="J5689" s="4" t="s">
        <v>3071</v>
      </c>
      <c r="K5689" s="4" t="s">
        <v>3072</v>
      </c>
      <c r="L5689" s="4" t="s">
        <v>3073</v>
      </c>
      <c r="M5689" s="4">
        <f>TTEST(C5689:H5689,{0,0},2,3)</f>
        <v>0.22481839580394619</v>
      </c>
      <c r="N5689" s="4">
        <f t="shared" si="179"/>
        <v>0.3284162848755896</v>
      </c>
      <c r="O5689" s="8" t="s">
        <v>11028</v>
      </c>
      <c r="P5689" s="4">
        <f t="shared" si="178"/>
        <v>0.64816815542825934</v>
      </c>
    </row>
    <row r="5690" spans="1:16" x14ac:dyDescent="0.2">
      <c r="A5690" s="4" t="s">
        <v>4661</v>
      </c>
      <c r="B5690" s="4" t="s">
        <v>4662</v>
      </c>
      <c r="C5690" s="4">
        <v>-1.9325251746347201</v>
      </c>
      <c r="D5690" s="4"/>
      <c r="E5690" s="4"/>
      <c r="F5690" s="4">
        <v>-0.88099966665399299</v>
      </c>
      <c r="G5690" s="4"/>
      <c r="H5690" s="4"/>
      <c r="I5690" s="4" t="s">
        <v>2480</v>
      </c>
      <c r="J5690" s="4" t="s">
        <v>2481</v>
      </c>
      <c r="K5690" s="4" t="s">
        <v>2482</v>
      </c>
      <c r="L5690" s="4" t="s">
        <v>2483</v>
      </c>
      <c r="M5690" s="4">
        <f>TTEST(C5690:H5690,{0,0},2,3)</f>
        <v>0.2276967130692856</v>
      </c>
      <c r="N5690" s="4">
        <f t="shared" si="179"/>
        <v>1.4067624206443565</v>
      </c>
      <c r="O5690" s="8" t="s">
        <v>11028</v>
      </c>
      <c r="P5690" s="4">
        <f t="shared" si="178"/>
        <v>0.64264323862585404</v>
      </c>
    </row>
    <row r="5691" spans="1:16" x14ac:dyDescent="0.2">
      <c r="A5691" s="4" t="s">
        <v>6574</v>
      </c>
      <c r="B5691" s="4" t="s">
        <v>6575</v>
      </c>
      <c r="C5691" s="4"/>
      <c r="D5691" s="4"/>
      <c r="E5691" s="4"/>
      <c r="F5691" s="4"/>
      <c r="G5691" s="4">
        <v>0.79473677553820599</v>
      </c>
      <c r="H5691" s="4">
        <v>0.36205133789631799</v>
      </c>
      <c r="I5691" s="4" t="s">
        <v>1481</v>
      </c>
      <c r="J5691" s="4" t="s">
        <v>1482</v>
      </c>
      <c r="K5691" s="4" t="s">
        <v>1483</v>
      </c>
      <c r="L5691" s="4" t="s">
        <v>1484</v>
      </c>
      <c r="M5691" s="4">
        <f>TTEST(C5691:H5691,{0,0},2,3)</f>
        <v>0.22786472505720393</v>
      </c>
      <c r="N5691" s="4">
        <f t="shared" si="179"/>
        <v>-0.57839405671726196</v>
      </c>
      <c r="O5691" s="8" t="s">
        <v>11028</v>
      </c>
      <c r="P5691" s="4">
        <f t="shared" si="178"/>
        <v>0.64232290122919111</v>
      </c>
    </row>
    <row r="5692" spans="1:16" x14ac:dyDescent="0.2">
      <c r="A5692" s="4" t="s">
        <v>3149</v>
      </c>
      <c r="B5692" s="4" t="s">
        <v>3150</v>
      </c>
      <c r="C5692" s="4">
        <v>-0.45256984130272299</v>
      </c>
      <c r="D5692" s="4"/>
      <c r="E5692" s="4">
        <v>-0.84868927676053896</v>
      </c>
      <c r="F5692" s="4">
        <v>1.58856490704447E-2</v>
      </c>
      <c r="G5692" s="4"/>
      <c r="H5692" s="4"/>
      <c r="I5692" s="4" t="s">
        <v>2111</v>
      </c>
      <c r="J5692" s="4" t="s">
        <v>2112</v>
      </c>
      <c r="K5692" s="4" t="s">
        <v>2113</v>
      </c>
      <c r="L5692" s="4" t="s">
        <v>2114</v>
      </c>
      <c r="M5692" s="4">
        <f>TTEST(C5692:H5692,{0,0},2,3)</f>
        <v>0.22853399826191756</v>
      </c>
      <c r="N5692" s="4">
        <f t="shared" si="179"/>
        <v>0.42845782299760576</v>
      </c>
      <c r="O5692" s="8" t="s">
        <v>11028</v>
      </c>
      <c r="P5692" s="4">
        <f t="shared" si="178"/>
        <v>0.64104918220594331</v>
      </c>
    </row>
    <row r="5693" spans="1:16" x14ac:dyDescent="0.2">
      <c r="A5693" s="4" t="s">
        <v>3331</v>
      </c>
      <c r="B5693" s="4" t="s">
        <v>3332</v>
      </c>
      <c r="C5693" s="4">
        <v>-1.63368829769474</v>
      </c>
      <c r="D5693" s="4"/>
      <c r="E5693" s="4">
        <v>-0.239177523823802</v>
      </c>
      <c r="F5693" s="4">
        <v>-0.38793361256584802</v>
      </c>
      <c r="G5693" s="4"/>
      <c r="H5693" s="4"/>
      <c r="I5693" s="4" t="s">
        <v>3333</v>
      </c>
      <c r="J5693" s="4" t="s">
        <v>3334</v>
      </c>
      <c r="K5693" s="4" t="s">
        <v>3335</v>
      </c>
      <c r="L5693" s="4" t="s">
        <v>3336</v>
      </c>
      <c r="M5693" s="4">
        <f>TTEST(C5693:H5693,{0,0},2,3)</f>
        <v>0.23041079772829931</v>
      </c>
      <c r="N5693" s="4">
        <f t="shared" si="179"/>
        <v>0.75359981136146337</v>
      </c>
      <c r="O5693" s="8" t="s">
        <v>11028</v>
      </c>
      <c r="P5693" s="4">
        <f t="shared" si="178"/>
        <v>0.63749717245396287</v>
      </c>
    </row>
    <row r="5694" spans="1:16" x14ac:dyDescent="0.2">
      <c r="A5694" s="4" t="s">
        <v>5954</v>
      </c>
      <c r="B5694" s="4" t="s">
        <v>5955</v>
      </c>
      <c r="C5694" s="4">
        <v>0.32330768144607902</v>
      </c>
      <c r="D5694" s="4">
        <v>0.36992095849467499</v>
      </c>
      <c r="E5694" s="4">
        <v>-0.27857720819382098</v>
      </c>
      <c r="F5694" s="4">
        <v>0.19928048018472</v>
      </c>
      <c r="G5694" s="4">
        <v>1.33805531927943</v>
      </c>
      <c r="H5694" s="4">
        <v>-7.8596618390397596E-2</v>
      </c>
      <c r="I5694" s="4" t="s">
        <v>441</v>
      </c>
      <c r="J5694" s="4" t="s">
        <v>442</v>
      </c>
      <c r="K5694" s="4" t="s">
        <v>443</v>
      </c>
      <c r="L5694" s="4" t="s">
        <v>444</v>
      </c>
      <c r="M5694" s="4">
        <f>TTEST(C5694:H5694,{0,0},2,3)</f>
        <v>0.2305486329118622</v>
      </c>
      <c r="N5694" s="4">
        <f t="shared" si="179"/>
        <v>-0.31223176880344755</v>
      </c>
      <c r="O5694" s="8" t="s">
        <v>11028</v>
      </c>
      <c r="P5694" s="4">
        <f t="shared" si="178"/>
        <v>0.63723744868029175</v>
      </c>
    </row>
    <row r="5695" spans="1:16" x14ac:dyDescent="0.2">
      <c r="A5695" s="4" t="s">
        <v>10720</v>
      </c>
      <c r="B5695" s="4" t="s">
        <v>10721</v>
      </c>
      <c r="C5695" s="4">
        <v>-0.115241613693816</v>
      </c>
      <c r="D5695" s="4">
        <v>-0.25649558822037799</v>
      </c>
      <c r="E5695" s="4"/>
      <c r="F5695" s="4"/>
      <c r="G5695" s="4"/>
      <c r="H5695" s="4"/>
      <c r="I5695" s="4" t="s">
        <v>1929</v>
      </c>
      <c r="J5695" s="4" t="s">
        <v>1930</v>
      </c>
      <c r="K5695" s="4" t="s">
        <v>1931</v>
      </c>
      <c r="L5695" s="4" t="s">
        <v>1932</v>
      </c>
      <c r="M5695" s="4">
        <f>TTEST(C5695:H5695,{0,0},2,3)</f>
        <v>0.23117734524597899</v>
      </c>
      <c r="N5695" s="4">
        <f t="shared" si="179"/>
        <v>0.18586860095709701</v>
      </c>
      <c r="O5695" s="8" t="s">
        <v>11028</v>
      </c>
      <c r="P5695" s="4">
        <f t="shared" si="178"/>
        <v>0.63605472784983919</v>
      </c>
    </row>
    <row r="5696" spans="1:16" x14ac:dyDescent="0.2">
      <c r="A5696" s="4" t="s">
        <v>3629</v>
      </c>
      <c r="B5696" s="4" t="s">
        <v>3630</v>
      </c>
      <c r="C5696" s="4">
        <v>-0.220599767053103</v>
      </c>
      <c r="D5696" s="4">
        <v>-0.42692067222415903</v>
      </c>
      <c r="E5696" s="4">
        <v>0.25047505604766201</v>
      </c>
      <c r="F5696" s="4">
        <v>-0.19767779515874601</v>
      </c>
      <c r="G5696" s="4">
        <v>-0.14238528288473601</v>
      </c>
      <c r="H5696" s="4">
        <v>-1.7608855740831202E-2</v>
      </c>
      <c r="I5696" s="4" t="s">
        <v>1035</v>
      </c>
      <c r="J5696" s="4" t="s">
        <v>1036</v>
      </c>
      <c r="K5696" s="4" t="s">
        <v>1037</v>
      </c>
      <c r="L5696" s="4" t="s">
        <v>1038</v>
      </c>
      <c r="M5696" s="4">
        <f>TTEST(C5696:H5696,{0,0},2,3)</f>
        <v>0.23331129060202704</v>
      </c>
      <c r="N5696" s="4">
        <f t="shared" si="179"/>
        <v>0.12578621950231886</v>
      </c>
      <c r="O5696" s="8" t="s">
        <v>11028</v>
      </c>
      <c r="P5696" s="4">
        <f t="shared" si="178"/>
        <v>0.63206424394302452</v>
      </c>
    </row>
    <row r="5697" spans="1:16" x14ac:dyDescent="0.2">
      <c r="A5697" s="4" t="s">
        <v>5680</v>
      </c>
      <c r="B5697" s="4" t="s">
        <v>5681</v>
      </c>
      <c r="C5697" s="4">
        <v>8.1100227693493704E-2</v>
      </c>
      <c r="D5697" s="4">
        <v>-0.30595856649391201</v>
      </c>
      <c r="E5697" s="4">
        <v>0.40725690140980902</v>
      </c>
      <c r="F5697" s="4">
        <v>0.115411907565782</v>
      </c>
      <c r="G5697" s="4">
        <v>0.1282069828463</v>
      </c>
      <c r="H5697" s="4">
        <v>0.76546706159756905</v>
      </c>
      <c r="I5697" s="4" t="s">
        <v>4093</v>
      </c>
      <c r="J5697" s="4" t="s">
        <v>4094</v>
      </c>
      <c r="K5697" s="4" t="s">
        <v>4095</v>
      </c>
      <c r="L5697" s="4" t="s">
        <v>4096</v>
      </c>
      <c r="M5697" s="4">
        <f>TTEST(C5697:H5697,{0,0},2,3)</f>
        <v>0.23366696329814393</v>
      </c>
      <c r="N5697" s="4">
        <f t="shared" si="179"/>
        <v>-0.19858075243650697</v>
      </c>
      <c r="O5697" s="8" t="s">
        <v>11028</v>
      </c>
      <c r="P5697" s="4">
        <f t="shared" si="178"/>
        <v>0.63140268543203959</v>
      </c>
    </row>
    <row r="5698" spans="1:16" x14ac:dyDescent="0.2">
      <c r="A5698" s="4" t="s">
        <v>4631</v>
      </c>
      <c r="B5698" s="4" t="s">
        <v>4632</v>
      </c>
      <c r="C5698" s="4"/>
      <c r="D5698" s="4"/>
      <c r="E5698" s="4">
        <v>-0.62813169425681703</v>
      </c>
      <c r="F5698" s="4">
        <v>-1.4185951913192001</v>
      </c>
      <c r="G5698" s="4"/>
      <c r="H5698" s="4"/>
      <c r="I5698" s="4" t="s">
        <v>4633</v>
      </c>
      <c r="J5698" s="4" t="s">
        <v>4634</v>
      </c>
      <c r="K5698" s="4" t="s">
        <v>4635</v>
      </c>
      <c r="L5698" s="4" t="s">
        <v>4636</v>
      </c>
      <c r="M5698" s="4">
        <f>TTEST(C5698:H5698,{0,0},2,3)</f>
        <v>0.23463321016252545</v>
      </c>
      <c r="N5698" s="4">
        <f t="shared" si="179"/>
        <v>1.0233634427880085</v>
      </c>
      <c r="O5698" s="8" t="s">
        <v>11028</v>
      </c>
      <c r="P5698" s="4">
        <f t="shared" si="178"/>
        <v>0.62961051749943564</v>
      </c>
    </row>
    <row r="5699" spans="1:16" x14ac:dyDescent="0.2">
      <c r="A5699" s="4" t="s">
        <v>6276</v>
      </c>
      <c r="B5699" s="4" t="s">
        <v>6277</v>
      </c>
      <c r="C5699" s="4"/>
      <c r="D5699" s="4"/>
      <c r="E5699" s="4"/>
      <c r="F5699" s="4"/>
      <c r="G5699" s="4">
        <v>-0.35441044766001401</v>
      </c>
      <c r="H5699" s="4">
        <v>-0.155997724926317</v>
      </c>
      <c r="I5699" s="4" t="s">
        <v>1397</v>
      </c>
      <c r="J5699" s="4" t="s">
        <v>1398</v>
      </c>
      <c r="K5699" s="4" t="s">
        <v>1399</v>
      </c>
      <c r="L5699" s="4" t="s">
        <v>1400</v>
      </c>
      <c r="M5699" s="4">
        <f>TTEST(C5699:H5699,{0,0},2,3)</f>
        <v>0.23603075968864187</v>
      </c>
      <c r="N5699" s="4">
        <f t="shared" si="179"/>
        <v>0.25520408629316549</v>
      </c>
      <c r="O5699" s="8" t="s">
        <v>11028</v>
      </c>
      <c r="P5699" s="4">
        <f t="shared" si="178"/>
        <v>0.62703139579030498</v>
      </c>
    </row>
    <row r="5700" spans="1:16" x14ac:dyDescent="0.2">
      <c r="A5700" s="4" t="s">
        <v>5013</v>
      </c>
      <c r="B5700" s="4" t="s">
        <v>5014</v>
      </c>
      <c r="C5700" s="4">
        <v>-0.89167377538754999</v>
      </c>
      <c r="D5700" s="4">
        <v>-0.243345848102585</v>
      </c>
      <c r="E5700" s="4">
        <v>0.22853112380972099</v>
      </c>
      <c r="F5700" s="4">
        <v>0.11366936089824101</v>
      </c>
      <c r="G5700" s="4"/>
      <c r="H5700" s="4">
        <v>-0.80890146968050702</v>
      </c>
      <c r="I5700" s="4" t="s">
        <v>5015</v>
      </c>
      <c r="J5700" s="4" t="s">
        <v>5016</v>
      </c>
      <c r="K5700" s="4" t="s">
        <v>5017</v>
      </c>
      <c r="L5700" s="4" t="s">
        <v>5018</v>
      </c>
      <c r="M5700" s="4">
        <f>TTEST(C5700:H5700,{0,0},2,3)</f>
        <v>0.23659097546986871</v>
      </c>
      <c r="N5700" s="4">
        <f t="shared" si="179"/>
        <v>0.32034412169253601</v>
      </c>
      <c r="O5700" s="8" t="s">
        <v>11028</v>
      </c>
      <c r="P5700" s="4">
        <f t="shared" si="178"/>
        <v>0.62600182512814684</v>
      </c>
    </row>
    <row r="5701" spans="1:16" x14ac:dyDescent="0.2">
      <c r="A5701" s="4" t="s">
        <v>9693</v>
      </c>
      <c r="B5701" s="4" t="s">
        <v>9694</v>
      </c>
      <c r="C5701" s="4"/>
      <c r="D5701" s="4"/>
      <c r="E5701" s="4">
        <v>-0.50941813578425399</v>
      </c>
      <c r="F5701" s="4">
        <v>-0.220792767623396</v>
      </c>
      <c r="G5701" s="4"/>
      <c r="H5701" s="4"/>
      <c r="I5701" s="4" t="s">
        <v>3927</v>
      </c>
      <c r="J5701" s="4" t="s">
        <v>3928</v>
      </c>
      <c r="K5701" s="4" t="s">
        <v>3929</v>
      </c>
      <c r="L5701" s="4" t="s">
        <v>3930</v>
      </c>
      <c r="M5701" s="4">
        <f>TTEST(C5701:H5701,{0,0},2,3)</f>
        <v>0.23963394253324324</v>
      </c>
      <c r="N5701" s="4">
        <f t="shared" si="179"/>
        <v>0.36510545170382502</v>
      </c>
      <c r="O5701" s="8" t="s">
        <v>11028</v>
      </c>
      <c r="P5701" s="4">
        <f t="shared" si="178"/>
        <v>0.62045166703875909</v>
      </c>
    </row>
    <row r="5702" spans="1:16" x14ac:dyDescent="0.2">
      <c r="A5702" s="4" t="s">
        <v>6260</v>
      </c>
      <c r="B5702" s="4" t="s">
        <v>6261</v>
      </c>
      <c r="C5702" s="4">
        <v>-0.30029322495890198</v>
      </c>
      <c r="D5702" s="4"/>
      <c r="E5702" s="4">
        <v>-6.8034838138935197E-2</v>
      </c>
      <c r="F5702" s="4">
        <v>-0.180204625052061</v>
      </c>
      <c r="G5702" s="4">
        <v>9.9780538692762294E-2</v>
      </c>
      <c r="H5702" s="4">
        <v>-2.2600878920836599E-2</v>
      </c>
      <c r="I5702" s="4" t="s">
        <v>4837</v>
      </c>
      <c r="J5702" s="4" t="s">
        <v>4838</v>
      </c>
      <c r="K5702" s="4" t="s">
        <v>4839</v>
      </c>
      <c r="L5702" s="4" t="s">
        <v>4840</v>
      </c>
      <c r="M5702" s="4">
        <f>TTEST(C5702:H5702,{0,0},2,3)</f>
        <v>0.23965926736242335</v>
      </c>
      <c r="N5702" s="4">
        <f t="shared" si="179"/>
        <v>9.4270605675594504E-2</v>
      </c>
      <c r="O5702" s="8" t="s">
        <v>11028</v>
      </c>
      <c r="P5702" s="4">
        <f t="shared" si="178"/>
        <v>0.62040577265364694</v>
      </c>
    </row>
    <row r="5703" spans="1:16" x14ac:dyDescent="0.2">
      <c r="A5703" s="4" t="s">
        <v>1153</v>
      </c>
      <c r="B5703" s="4" t="s">
        <v>1154</v>
      </c>
      <c r="C5703" s="4">
        <v>-7.0409564263396604E-2</v>
      </c>
      <c r="D5703" s="4">
        <v>-0.177332831711628</v>
      </c>
      <c r="E5703" s="4">
        <v>0.46104868372747898</v>
      </c>
      <c r="F5703" s="4">
        <v>-0.42107341735454001</v>
      </c>
      <c r="G5703" s="4">
        <v>-0.66639305364814205</v>
      </c>
      <c r="H5703" s="4">
        <v>-0.39945646194750301</v>
      </c>
      <c r="I5703" s="4" t="s">
        <v>1155</v>
      </c>
      <c r="J5703" s="4" t="s">
        <v>1156</v>
      </c>
      <c r="K5703" s="4" t="s">
        <v>1157</v>
      </c>
      <c r="L5703" s="4" t="s">
        <v>1158</v>
      </c>
      <c r="M5703" s="4">
        <f>TTEST(C5703:H5703,{0,0},2,3)</f>
        <v>0.23972764630758384</v>
      </c>
      <c r="N5703" s="4">
        <f t="shared" si="179"/>
        <v>0.21226944086628843</v>
      </c>
      <c r="O5703" s="8" t="s">
        <v>11028</v>
      </c>
      <c r="P5703" s="4">
        <f t="shared" si="178"/>
        <v>0.62028187858012873</v>
      </c>
    </row>
    <row r="5704" spans="1:16" x14ac:dyDescent="0.2">
      <c r="A5704" s="4" t="s">
        <v>2880</v>
      </c>
      <c r="B5704" s="4" t="s">
        <v>2881</v>
      </c>
      <c r="C5704" s="4">
        <v>-0.765634369788184</v>
      </c>
      <c r="D5704" s="4"/>
      <c r="E5704" s="4">
        <v>0.32070538872491799</v>
      </c>
      <c r="F5704" s="4"/>
      <c r="G5704" s="4">
        <v>-0.447047725242952</v>
      </c>
      <c r="H5704" s="4">
        <v>-0.46258251363483499</v>
      </c>
      <c r="I5704" s="4" t="s">
        <v>2882</v>
      </c>
      <c r="J5704" s="4" t="s">
        <v>2883</v>
      </c>
      <c r="K5704" s="4" t="s">
        <v>2884</v>
      </c>
      <c r="L5704" s="4" t="s">
        <v>2885</v>
      </c>
      <c r="M5704" s="4">
        <f>TTEST(C5704:H5704,{0,0},2,3)</f>
        <v>0.2400075765904463</v>
      </c>
      <c r="N5704" s="4">
        <f t="shared" si="179"/>
        <v>0.33863980498526325</v>
      </c>
      <c r="O5704" s="8" t="s">
        <v>11028</v>
      </c>
      <c r="P5704" s="4">
        <f t="shared" si="178"/>
        <v>0.61977504820720686</v>
      </c>
    </row>
    <row r="5705" spans="1:16" x14ac:dyDescent="0.2">
      <c r="A5705" s="4" t="s">
        <v>621</v>
      </c>
      <c r="B5705" s="4" t="s">
        <v>622</v>
      </c>
      <c r="C5705" s="4">
        <v>-1.17917504158499</v>
      </c>
      <c r="D5705" s="4">
        <v>-0.50564977143692103</v>
      </c>
      <c r="E5705" s="4"/>
      <c r="F5705" s="4"/>
      <c r="G5705" s="4"/>
      <c r="H5705" s="4"/>
      <c r="I5705" s="4" t="s">
        <v>623</v>
      </c>
      <c r="J5705" s="4" t="s">
        <v>624</v>
      </c>
      <c r="K5705" s="4" t="s">
        <v>625</v>
      </c>
      <c r="L5705" s="4" t="s">
        <v>626</v>
      </c>
      <c r="M5705" s="4">
        <f>TTEST(C5705:H5705,{0,0},2,3)</f>
        <v>0.24210606105213289</v>
      </c>
      <c r="N5705" s="4">
        <f t="shared" si="179"/>
        <v>0.8424124065109555</v>
      </c>
      <c r="O5705" s="8" t="s">
        <v>11028</v>
      </c>
      <c r="P5705" s="4">
        <f t="shared" si="178"/>
        <v>0.61599433799095449</v>
      </c>
    </row>
    <row r="5706" spans="1:16" x14ac:dyDescent="0.2">
      <c r="A5706" s="4" t="s">
        <v>4991</v>
      </c>
      <c r="B5706" s="4" t="s">
        <v>4992</v>
      </c>
      <c r="C5706" s="4">
        <v>0.629014986943912</v>
      </c>
      <c r="D5706" s="4">
        <v>-0.107253978065272</v>
      </c>
      <c r="E5706" s="4">
        <v>-0.43778786687533799</v>
      </c>
      <c r="F5706" s="4">
        <v>-0.75411183660277503</v>
      </c>
      <c r="G5706" s="4">
        <v>-1.14134658102537</v>
      </c>
      <c r="H5706" s="4">
        <v>-0.16220891788992101</v>
      </c>
      <c r="I5706" s="4" t="s">
        <v>1971</v>
      </c>
      <c r="J5706" s="4" t="s">
        <v>1972</v>
      </c>
      <c r="K5706" s="4" t="s">
        <v>1973</v>
      </c>
      <c r="L5706" s="4" t="s">
        <v>1974</v>
      </c>
      <c r="M5706" s="4">
        <f>TTEST(C5706:H5706,{0,0},2,3)</f>
        <v>0.24229330454857695</v>
      </c>
      <c r="N5706" s="4">
        <f t="shared" si="179"/>
        <v>0.32894903225246069</v>
      </c>
      <c r="O5706" s="8" t="s">
        <v>11028</v>
      </c>
      <c r="P5706" s="4">
        <f t="shared" si="178"/>
        <v>0.61565858684385188</v>
      </c>
    </row>
    <row r="5707" spans="1:16" x14ac:dyDescent="0.2">
      <c r="A5707" s="4" t="s">
        <v>6086</v>
      </c>
      <c r="B5707" s="4" t="s">
        <v>6087</v>
      </c>
      <c r="C5707" s="4">
        <v>-0.23316710240490701</v>
      </c>
      <c r="D5707" s="4">
        <v>-3.2432729163210897E-2</v>
      </c>
      <c r="E5707" s="4"/>
      <c r="F5707" s="4">
        <v>-6.2191523906110102E-2</v>
      </c>
      <c r="G5707" s="4"/>
      <c r="H5707" s="4">
        <v>1.46624938384363E-2</v>
      </c>
      <c r="I5707" s="4" t="s">
        <v>4751</v>
      </c>
      <c r="J5707" s="4" t="s">
        <v>4752</v>
      </c>
      <c r="K5707" s="4" t="s">
        <v>4753</v>
      </c>
      <c r="L5707" s="4" t="s">
        <v>4754</v>
      </c>
      <c r="M5707" s="4">
        <f>TTEST(C5707:H5707,{0,0},2,3)</f>
        <v>0.24300311807058911</v>
      </c>
      <c r="N5707" s="4">
        <f t="shared" si="179"/>
        <v>7.8282215408947919E-2</v>
      </c>
      <c r="O5707" s="8" t="s">
        <v>11028</v>
      </c>
      <c r="P5707" s="4">
        <f t="shared" si="178"/>
        <v>0.61438815375904132</v>
      </c>
    </row>
    <row r="5708" spans="1:16" x14ac:dyDescent="0.2">
      <c r="A5708" s="4" t="s">
        <v>11115</v>
      </c>
      <c r="B5708" s="4" t="s">
        <v>11116</v>
      </c>
      <c r="C5708" s="4">
        <v>0.73255631949384303</v>
      </c>
      <c r="D5708" s="4">
        <v>5.2707719083953698E-2</v>
      </c>
      <c r="E5708" s="4"/>
      <c r="F5708" s="4">
        <v>0.21935550609934901</v>
      </c>
      <c r="G5708" s="4"/>
      <c r="H5708" s="4"/>
      <c r="I5708" s="4" t="s">
        <v>8583</v>
      </c>
      <c r="J5708" s="4" t="s">
        <v>8584</v>
      </c>
      <c r="K5708" s="4" t="s">
        <v>8585</v>
      </c>
      <c r="L5708" s="4" t="s">
        <v>8586</v>
      </c>
      <c r="M5708" s="4">
        <f>TTEST(C5708:H5708,{0,0},2,3)</f>
        <v>0.24329848491178563</v>
      </c>
      <c r="N5708" s="4">
        <f t="shared" si="179"/>
        <v>-0.3348731815590486</v>
      </c>
      <c r="O5708" s="8" t="s">
        <v>11028</v>
      </c>
      <c r="P5708" s="4">
        <f t="shared" si="178"/>
        <v>0.61386059553486116</v>
      </c>
    </row>
    <row r="5709" spans="1:16" x14ac:dyDescent="0.2">
      <c r="A5709" s="4" t="s">
        <v>6518</v>
      </c>
      <c r="B5709" s="4" t="s">
        <v>6519</v>
      </c>
      <c r="C5709" s="4">
        <v>-0.193885158742584</v>
      </c>
      <c r="D5709" s="4">
        <v>-1.7456376344511799</v>
      </c>
      <c r="E5709" s="4">
        <v>0.13523189307608799</v>
      </c>
      <c r="F5709" s="4">
        <v>-0.11899723167234499</v>
      </c>
      <c r="G5709" s="4">
        <v>-0.34083811359356803</v>
      </c>
      <c r="H5709" s="4"/>
      <c r="I5709" s="4" t="s">
        <v>3657</v>
      </c>
      <c r="J5709" s="4" t="s">
        <v>3658</v>
      </c>
      <c r="K5709" s="4" t="s">
        <v>3659</v>
      </c>
      <c r="L5709" s="4" t="s">
        <v>3660</v>
      </c>
      <c r="M5709" s="4">
        <f>TTEST(C5709:H5709,{0,0},2,3)</f>
        <v>0.24462923195586661</v>
      </c>
      <c r="N5709" s="4">
        <f t="shared" si="179"/>
        <v>0.45282524907671784</v>
      </c>
      <c r="O5709" s="8" t="s">
        <v>11028</v>
      </c>
      <c r="P5709" s="4">
        <f t="shared" si="178"/>
        <v>0.61149164820493696</v>
      </c>
    </row>
    <row r="5710" spans="1:16" x14ac:dyDescent="0.2">
      <c r="A5710" s="4" t="s">
        <v>5738</v>
      </c>
      <c r="B5710" s="4" t="s">
        <v>5739</v>
      </c>
      <c r="C5710" s="4"/>
      <c r="D5710" s="4">
        <v>-0.130168521799881</v>
      </c>
      <c r="E5710" s="4"/>
      <c r="F5710" s="4"/>
      <c r="G5710" s="4">
        <v>-5.5202102954058897E-2</v>
      </c>
      <c r="H5710" s="4"/>
      <c r="I5710" s="4" t="s">
        <v>1637</v>
      </c>
      <c r="J5710" s="4" t="s">
        <v>1638</v>
      </c>
      <c r="K5710" s="4" t="s">
        <v>1639</v>
      </c>
      <c r="L5710" s="4" t="s">
        <v>1640</v>
      </c>
      <c r="M5710" s="4">
        <f>TTEST(C5710:H5710,{0,0},2,3)</f>
        <v>0.24465646978931777</v>
      </c>
      <c r="N5710" s="4">
        <f t="shared" si="179"/>
        <v>9.2685312376969947E-2</v>
      </c>
      <c r="O5710" s="8" t="s">
        <v>11028</v>
      </c>
      <c r="P5710" s="4">
        <f t="shared" si="178"/>
        <v>0.61144329510270301</v>
      </c>
    </row>
    <row r="5711" spans="1:16" x14ac:dyDescent="0.2">
      <c r="A5711" s="4" t="s">
        <v>5754</v>
      </c>
      <c r="B5711" s="4" t="s">
        <v>5755</v>
      </c>
      <c r="C5711" s="4">
        <v>0.24799698018249799</v>
      </c>
      <c r="D5711" s="4">
        <v>-0.13967908868165799</v>
      </c>
      <c r="E5711" s="4">
        <v>-9.6293361511215994E-2</v>
      </c>
      <c r="F5711" s="4">
        <v>-0.12363044490307699</v>
      </c>
      <c r="G5711" s="4">
        <v>-0.181670134768288</v>
      </c>
      <c r="H5711" s="4">
        <v>-0.78349471746906296</v>
      </c>
      <c r="I5711" s="4" t="s">
        <v>419</v>
      </c>
      <c r="J5711" s="4" t="s">
        <v>420</v>
      </c>
      <c r="K5711" s="4" t="s">
        <v>421</v>
      </c>
      <c r="L5711" s="4" t="s">
        <v>422</v>
      </c>
      <c r="M5711" s="4">
        <f>TTEST(C5711:H5711,{0,0},2,3)</f>
        <v>0.24575382248058728</v>
      </c>
      <c r="N5711" s="4">
        <f t="shared" si="179"/>
        <v>0.179461794525134</v>
      </c>
      <c r="O5711" s="8" t="s">
        <v>11028</v>
      </c>
      <c r="P5711" s="4">
        <f t="shared" si="178"/>
        <v>0.60949971838162276</v>
      </c>
    </row>
    <row r="5712" spans="1:16" x14ac:dyDescent="0.2">
      <c r="A5712" s="4" t="s">
        <v>3827</v>
      </c>
      <c r="B5712" s="4" t="s">
        <v>3828</v>
      </c>
      <c r="C5712" s="4"/>
      <c r="D5712" s="4"/>
      <c r="E5712" s="4"/>
      <c r="F5712" s="4"/>
      <c r="G5712" s="4">
        <v>-1.3100118973096999</v>
      </c>
      <c r="H5712" s="4">
        <v>-0.54668614090895995</v>
      </c>
      <c r="I5712" s="4" t="s">
        <v>3829</v>
      </c>
      <c r="J5712" s="4" t="s">
        <v>3830</v>
      </c>
      <c r="K5712" s="4" t="s">
        <v>3831</v>
      </c>
      <c r="L5712" s="4" t="s">
        <v>3832</v>
      </c>
      <c r="M5712" s="4">
        <f>TTEST(C5712:H5712,{0,0},2,3)</f>
        <v>0.24831717294923167</v>
      </c>
      <c r="N5712" s="4">
        <f t="shared" si="179"/>
        <v>0.92834901910932999</v>
      </c>
      <c r="O5712" s="8" t="s">
        <v>11028</v>
      </c>
      <c r="P5712" s="4">
        <f t="shared" si="178"/>
        <v>0.6049932447660491</v>
      </c>
    </row>
    <row r="5713" spans="1:16" x14ac:dyDescent="0.2">
      <c r="A5713" s="4" t="s">
        <v>5794</v>
      </c>
      <c r="B5713" s="4" t="s">
        <v>5795</v>
      </c>
      <c r="C5713" s="4">
        <v>-0.16339898221219901</v>
      </c>
      <c r="D5713" s="4">
        <v>-4.18638128675351E-2</v>
      </c>
      <c r="E5713" s="4">
        <v>1.23631854740229E-2</v>
      </c>
      <c r="F5713" s="4">
        <v>-0.20619374254069101</v>
      </c>
      <c r="G5713" s="4">
        <v>0.17113904671269101</v>
      </c>
      <c r="H5713" s="4">
        <v>-0.40806195766882503</v>
      </c>
      <c r="I5713" s="4" t="s">
        <v>5796</v>
      </c>
      <c r="J5713" s="4" t="s">
        <v>5797</v>
      </c>
      <c r="K5713" s="4" t="s">
        <v>5798</v>
      </c>
      <c r="L5713" s="4" t="s">
        <v>5799</v>
      </c>
      <c r="M5713" s="4">
        <f>TTEST(C5713:H5713,{0,0},2,3)</f>
        <v>0.25034027123156433</v>
      </c>
      <c r="N5713" s="4">
        <f t="shared" si="179"/>
        <v>0.10600271051708937</v>
      </c>
      <c r="O5713" s="8" t="s">
        <v>11028</v>
      </c>
      <c r="P5713" s="4">
        <f t="shared" si="178"/>
        <v>0.6014692815670315</v>
      </c>
    </row>
    <row r="5714" spans="1:16" x14ac:dyDescent="0.2">
      <c r="A5714" s="4" t="s">
        <v>1015</v>
      </c>
      <c r="B5714" s="4" t="s">
        <v>1016</v>
      </c>
      <c r="C5714" s="4">
        <v>0.16513204040856</v>
      </c>
      <c r="D5714" s="4">
        <v>-0.203610491420117</v>
      </c>
      <c r="E5714" s="4">
        <v>-0.31521059191752199</v>
      </c>
      <c r="F5714" s="4">
        <v>-0.19542178709052299</v>
      </c>
      <c r="G5714" s="4">
        <v>-0.82809870829917098</v>
      </c>
      <c r="H5714" s="4">
        <v>0.191704174215405</v>
      </c>
      <c r="I5714" s="4" t="s">
        <v>717</v>
      </c>
      <c r="J5714" s="4" t="s">
        <v>718</v>
      </c>
      <c r="K5714" s="4" t="s">
        <v>719</v>
      </c>
      <c r="L5714" s="4" t="s">
        <v>720</v>
      </c>
      <c r="M5714" s="4">
        <f>TTEST(C5714:H5714,{0,0},2,3)</f>
        <v>0.25075352006577312</v>
      </c>
      <c r="N5714" s="4">
        <f t="shared" si="179"/>
        <v>0.19758422735056128</v>
      </c>
      <c r="O5714" s="8" t="s">
        <v>11028</v>
      </c>
      <c r="P5714" s="4">
        <f t="shared" si="178"/>
        <v>0.60075296165984371</v>
      </c>
    </row>
    <row r="5715" spans="1:16" x14ac:dyDescent="0.2">
      <c r="A5715" s="4" t="s">
        <v>3143</v>
      </c>
      <c r="B5715" s="4" t="s">
        <v>3144</v>
      </c>
      <c r="C5715" s="4"/>
      <c r="D5715" s="4"/>
      <c r="E5715" s="4">
        <v>-0.89945429925320497</v>
      </c>
      <c r="F5715" s="4">
        <v>-0.37066604438794398</v>
      </c>
      <c r="G5715" s="4"/>
      <c r="H5715" s="4"/>
      <c r="I5715" s="4" t="s">
        <v>3145</v>
      </c>
      <c r="J5715" s="4" t="s">
        <v>3146</v>
      </c>
      <c r="K5715" s="4" t="s">
        <v>3147</v>
      </c>
      <c r="L5715" s="4" t="s">
        <v>3148</v>
      </c>
      <c r="M5715" s="4">
        <f>TTEST(C5715:H5715,{0,0},2,3)</f>
        <v>0.25114878280977476</v>
      </c>
      <c r="N5715" s="4">
        <f t="shared" si="179"/>
        <v>0.6350601718205745</v>
      </c>
      <c r="O5715" s="8" t="s">
        <v>11028</v>
      </c>
      <c r="P5715" s="4">
        <f t="shared" ref="P5715:P5778" si="180">-LOG10(M5715)</f>
        <v>0.6000689223034732</v>
      </c>
    </row>
    <row r="5716" spans="1:16" x14ac:dyDescent="0.2">
      <c r="A5716" s="4" t="s">
        <v>6344</v>
      </c>
      <c r="B5716" s="4" t="s">
        <v>6345</v>
      </c>
      <c r="C5716" s="4"/>
      <c r="D5716" s="4">
        <v>4.2691342922347199E-2</v>
      </c>
      <c r="E5716" s="4"/>
      <c r="F5716" s="4">
        <v>0.10423664993130501</v>
      </c>
      <c r="G5716" s="4"/>
      <c r="H5716" s="4"/>
      <c r="I5716" s="4" t="s">
        <v>1807</v>
      </c>
      <c r="J5716" s="4" t="s">
        <v>1808</v>
      </c>
      <c r="K5716" s="4" t="s">
        <v>1809</v>
      </c>
      <c r="L5716" s="4" t="s">
        <v>1810</v>
      </c>
      <c r="M5716" s="4">
        <f>TTEST(C5716:H5716,{0,0},2,3)</f>
        <v>0.25253190391119307</v>
      </c>
      <c r="N5716" s="4">
        <f t="shared" ref="N5716:N5779" si="181">-AVERAGE(C5716:H5716)</f>
        <v>-7.3463996426826106E-2</v>
      </c>
      <c r="O5716" s="8" t="s">
        <v>11028</v>
      </c>
      <c r="P5716" s="4">
        <f t="shared" si="180"/>
        <v>0.59768374698172411</v>
      </c>
    </row>
    <row r="5717" spans="1:16" x14ac:dyDescent="0.2">
      <c r="A5717" s="4" t="s">
        <v>3863</v>
      </c>
      <c r="B5717" s="4" t="s">
        <v>3864</v>
      </c>
      <c r="C5717" s="4"/>
      <c r="D5717" s="4"/>
      <c r="E5717" s="4">
        <v>-0.44380326796450198</v>
      </c>
      <c r="F5717" s="4">
        <v>-0.18133767361619499</v>
      </c>
      <c r="G5717" s="4"/>
      <c r="H5717" s="4"/>
      <c r="I5717" s="4" t="s">
        <v>2882</v>
      </c>
      <c r="J5717" s="4" t="s">
        <v>2883</v>
      </c>
      <c r="K5717" s="4" t="s">
        <v>2884</v>
      </c>
      <c r="L5717" s="4" t="s">
        <v>2885</v>
      </c>
      <c r="M5717" s="4">
        <f>TTEST(C5717:H5717,{0,0},2,3)</f>
        <v>0.25305681041156203</v>
      </c>
      <c r="N5717" s="4">
        <f t="shared" si="181"/>
        <v>0.3125704707903485</v>
      </c>
      <c r="O5717" s="8" t="s">
        <v>11028</v>
      </c>
      <c r="P5717" s="4">
        <f t="shared" si="180"/>
        <v>0.5967819702130851</v>
      </c>
    </row>
    <row r="5718" spans="1:16" x14ac:dyDescent="0.2">
      <c r="A5718" s="4" t="s">
        <v>5642</v>
      </c>
      <c r="B5718" s="4" t="s">
        <v>5643</v>
      </c>
      <c r="C5718" s="4">
        <v>3.9933788118109201E-2</v>
      </c>
      <c r="D5718" s="4">
        <v>-0.23679601654356</v>
      </c>
      <c r="E5718" s="4"/>
      <c r="F5718" s="4">
        <v>-0.27590301764775199</v>
      </c>
      <c r="G5718" s="4"/>
      <c r="H5718" s="4"/>
      <c r="I5718" s="4" t="s">
        <v>5644</v>
      </c>
      <c r="J5718" s="4" t="s">
        <v>5645</v>
      </c>
      <c r="K5718" s="4" t="s">
        <v>5646</v>
      </c>
      <c r="L5718" s="4" t="s">
        <v>5647</v>
      </c>
      <c r="M5718" s="4">
        <f>TTEST(C5718:H5718,{0,0},2,3)</f>
        <v>0.25376804565127453</v>
      </c>
      <c r="N5718" s="4">
        <f t="shared" si="181"/>
        <v>0.15758841535773427</v>
      </c>
      <c r="O5718" s="8" t="s">
        <v>11028</v>
      </c>
      <c r="P5718" s="4">
        <f t="shared" si="180"/>
        <v>0.59556306494823985</v>
      </c>
    </row>
    <row r="5719" spans="1:16" x14ac:dyDescent="0.2">
      <c r="A5719" s="4" t="s">
        <v>5854</v>
      </c>
      <c r="B5719" s="4" t="s">
        <v>5855</v>
      </c>
      <c r="C5719" s="4"/>
      <c r="D5719" s="4">
        <v>-8.1974614289158004E-2</v>
      </c>
      <c r="E5719" s="4">
        <v>-4.1095215494343099E-2</v>
      </c>
      <c r="F5719" s="4">
        <v>-0.37316118865939701</v>
      </c>
      <c r="G5719" s="4"/>
      <c r="H5719" s="4"/>
      <c r="I5719" s="4" t="s">
        <v>2922</v>
      </c>
      <c r="J5719" s="4" t="s">
        <v>2923</v>
      </c>
      <c r="K5719" s="4" t="s">
        <v>2924</v>
      </c>
      <c r="L5719" s="4" t="s">
        <v>2925</v>
      </c>
      <c r="M5719" s="4">
        <f>TTEST(C5719:H5719,{0,0},2,3)</f>
        <v>0.25441888854836836</v>
      </c>
      <c r="N5719" s="4">
        <f t="shared" si="181"/>
        <v>0.16541033948096603</v>
      </c>
      <c r="O5719" s="8" t="s">
        <v>11028</v>
      </c>
      <c r="P5719" s="4">
        <f t="shared" si="180"/>
        <v>0.59445064896776834</v>
      </c>
    </row>
    <row r="5720" spans="1:16" x14ac:dyDescent="0.2">
      <c r="A5720" s="4" t="s">
        <v>5063</v>
      </c>
      <c r="B5720" s="4" t="s">
        <v>5064</v>
      </c>
      <c r="C5720" s="4"/>
      <c r="D5720" s="4">
        <v>0.30631932264405798</v>
      </c>
      <c r="E5720" s="4">
        <v>-3.5067989233417397E-2</v>
      </c>
      <c r="F5720" s="4"/>
      <c r="G5720" s="4">
        <v>0.60645285427612305</v>
      </c>
      <c r="H5720" s="4"/>
      <c r="I5720" s="4" t="s">
        <v>5065</v>
      </c>
      <c r="J5720" s="4" t="s">
        <v>5066</v>
      </c>
      <c r="K5720" s="4" t="s">
        <v>5067</v>
      </c>
      <c r="L5720" s="4" t="s">
        <v>5068</v>
      </c>
      <c r="M5720" s="4">
        <f>TTEST(C5720:H5720,{0,0},2,3)</f>
        <v>0.25514949117136054</v>
      </c>
      <c r="N5720" s="4">
        <f t="shared" si="181"/>
        <v>-0.29256806256225454</v>
      </c>
      <c r="O5720" s="8" t="s">
        <v>11028</v>
      </c>
      <c r="P5720" s="4">
        <f t="shared" si="180"/>
        <v>0.59320529341715322</v>
      </c>
    </row>
    <row r="5721" spans="1:16" x14ac:dyDescent="0.2">
      <c r="A5721" s="4" t="s">
        <v>6016</v>
      </c>
      <c r="B5721" s="4" t="s">
        <v>6017</v>
      </c>
      <c r="C5721" s="4">
        <v>-0.36768443723101302</v>
      </c>
      <c r="D5721" s="4">
        <v>-0.250243692575147</v>
      </c>
      <c r="E5721" s="4">
        <v>0.93560496410503602</v>
      </c>
      <c r="F5721" s="4">
        <v>0.67853272986268698</v>
      </c>
      <c r="G5721" s="4">
        <v>0.88101256422880403</v>
      </c>
      <c r="H5721" s="4"/>
      <c r="I5721" s="4" t="s">
        <v>4751</v>
      </c>
      <c r="J5721" s="4" t="s">
        <v>4752</v>
      </c>
      <c r="K5721" s="4" t="s">
        <v>4753</v>
      </c>
      <c r="L5721" s="4" t="s">
        <v>4754</v>
      </c>
      <c r="M5721" s="4">
        <f>TTEST(C5721:H5721,{0,0},2,3)</f>
        <v>0.2556898155307884</v>
      </c>
      <c r="N5721" s="4">
        <f t="shared" si="181"/>
        <v>-0.3754444256780734</v>
      </c>
      <c r="O5721" s="8" t="s">
        <v>11028</v>
      </c>
      <c r="P5721" s="4">
        <f t="shared" si="180"/>
        <v>0.59228657016242769</v>
      </c>
    </row>
    <row r="5722" spans="1:16" x14ac:dyDescent="0.2">
      <c r="A5722" s="4" t="s">
        <v>4297</v>
      </c>
      <c r="B5722" s="4" t="s">
        <v>4298</v>
      </c>
      <c r="C5722" s="4">
        <v>2.8740697204383099</v>
      </c>
      <c r="D5722" s="4">
        <v>3.2357416956387999</v>
      </c>
      <c r="E5722" s="4">
        <v>5.8288207422106497E-2</v>
      </c>
      <c r="F5722" s="4"/>
      <c r="G5722" s="4">
        <v>-0.66919213655320597</v>
      </c>
      <c r="H5722" s="4"/>
      <c r="I5722" s="4" t="s">
        <v>4299</v>
      </c>
      <c r="J5722" s="4" t="s">
        <v>4300</v>
      </c>
      <c r="K5722" s="4" t="s">
        <v>4301</v>
      </c>
      <c r="L5722" s="4" t="s">
        <v>4302</v>
      </c>
      <c r="M5722" s="4">
        <f>TTEST(C5722:H5722,{0,0},2,3)</f>
        <v>0.25684166798481656</v>
      </c>
      <c r="N5722" s="4">
        <f t="shared" si="181"/>
        <v>-1.3747268717365024</v>
      </c>
      <c r="O5722" s="8" t="s">
        <v>11028</v>
      </c>
      <c r="P5722" s="4">
        <f t="shared" si="180"/>
        <v>0.59033451834497797</v>
      </c>
    </row>
    <row r="5723" spans="1:16" x14ac:dyDescent="0.2">
      <c r="A5723" s="4" t="s">
        <v>4097</v>
      </c>
      <c r="B5723" s="4" t="s">
        <v>4098</v>
      </c>
      <c r="C5723" s="4">
        <v>-7.2034287359410601E-2</v>
      </c>
      <c r="D5723" s="4">
        <v>-0.304375397911406</v>
      </c>
      <c r="E5723" s="4">
        <v>-0.18252872764043601</v>
      </c>
      <c r="F5723" s="4">
        <v>3.0809522406907E-2</v>
      </c>
      <c r="G5723" s="4">
        <v>0.17452881174292401</v>
      </c>
      <c r="H5723" s="4">
        <v>-0.18586907452267801</v>
      </c>
      <c r="I5723" s="4" t="s">
        <v>4099</v>
      </c>
      <c r="J5723" s="4" t="s">
        <v>4100</v>
      </c>
      <c r="K5723" s="4" t="s">
        <v>4101</v>
      </c>
      <c r="L5723" s="4" t="s">
        <v>4102</v>
      </c>
      <c r="M5723" s="4">
        <f>TTEST(C5723:H5723,{0,0},2,3)</f>
        <v>0.25752410892750172</v>
      </c>
      <c r="N5723" s="4">
        <f t="shared" si="181"/>
        <v>8.9911525547349921E-2</v>
      </c>
      <c r="O5723" s="8" t="s">
        <v>11028</v>
      </c>
      <c r="P5723" s="4">
        <f t="shared" si="180"/>
        <v>0.58918210687888795</v>
      </c>
    </row>
    <row r="5724" spans="1:16" x14ac:dyDescent="0.2">
      <c r="A5724" s="4" t="s">
        <v>11117</v>
      </c>
      <c r="B5724" s="4" t="s">
        <v>11118</v>
      </c>
      <c r="C5724" s="4"/>
      <c r="D5724" s="4">
        <v>-6.1442605276343001E-2</v>
      </c>
      <c r="E5724" s="4"/>
      <c r="F5724" s="4">
        <v>-3.4626705763334299E-2</v>
      </c>
      <c r="G5724" s="4">
        <v>-0.29941324156691301</v>
      </c>
      <c r="H5724" s="4"/>
      <c r="I5724" s="4" t="s">
        <v>3227</v>
      </c>
      <c r="J5724" s="4" t="s">
        <v>3228</v>
      </c>
      <c r="K5724" s="4" t="s">
        <v>3229</v>
      </c>
      <c r="L5724" s="4" t="s">
        <v>3230</v>
      </c>
      <c r="M5724" s="4">
        <f>TTEST(C5724:H5724,{0,0},2,3)</f>
        <v>0.25771700546955845</v>
      </c>
      <c r="N5724" s="4">
        <f t="shared" si="181"/>
        <v>0.1318275175355301</v>
      </c>
      <c r="O5724" s="8" t="s">
        <v>11028</v>
      </c>
      <c r="P5724" s="4">
        <f t="shared" si="180"/>
        <v>0.58885692356037322</v>
      </c>
    </row>
    <row r="5725" spans="1:16" x14ac:dyDescent="0.2">
      <c r="A5725" s="4" t="s">
        <v>3113</v>
      </c>
      <c r="B5725" s="4" t="s">
        <v>3114</v>
      </c>
      <c r="C5725" s="4">
        <v>-0.47208361895455597</v>
      </c>
      <c r="D5725" s="4"/>
      <c r="E5725" s="4">
        <v>0.17988824241381601</v>
      </c>
      <c r="F5725" s="4"/>
      <c r="G5725" s="4">
        <v>-0.14284670469039301</v>
      </c>
      <c r="H5725" s="4">
        <v>-0.36801071790297601</v>
      </c>
      <c r="I5725" s="4" t="s">
        <v>3115</v>
      </c>
      <c r="J5725" s="4" t="s">
        <v>3116</v>
      </c>
      <c r="K5725" s="4" t="s">
        <v>3117</v>
      </c>
      <c r="L5725" s="4" t="s">
        <v>3118</v>
      </c>
      <c r="M5725" s="4">
        <f>TTEST(C5725:H5725,{0,0},2,3)</f>
        <v>0.25833574432147105</v>
      </c>
      <c r="N5725" s="4">
        <f t="shared" si="181"/>
        <v>0.20076319978352725</v>
      </c>
      <c r="O5725" s="8" t="s">
        <v>11028</v>
      </c>
      <c r="P5725" s="4">
        <f t="shared" si="180"/>
        <v>0.58781549902383712</v>
      </c>
    </row>
    <row r="5726" spans="1:16" x14ac:dyDescent="0.2">
      <c r="A5726" s="4" t="s">
        <v>1897</v>
      </c>
      <c r="B5726" s="4" t="s">
        <v>1898</v>
      </c>
      <c r="C5726" s="4">
        <v>0.14853231130589301</v>
      </c>
      <c r="D5726" s="4">
        <v>0.119891485564358</v>
      </c>
      <c r="E5726" s="4"/>
      <c r="F5726" s="4">
        <v>0.65000094480938497</v>
      </c>
      <c r="G5726" s="4">
        <v>-6.7875954067038502E-2</v>
      </c>
      <c r="H5726" s="4"/>
      <c r="I5726" s="4" t="s">
        <v>1899</v>
      </c>
      <c r="J5726" s="4" t="s">
        <v>1900</v>
      </c>
      <c r="K5726" s="4" t="s">
        <v>1901</v>
      </c>
      <c r="L5726" s="4" t="s">
        <v>1902</v>
      </c>
      <c r="M5726" s="4">
        <f>TTEST(C5726:H5726,{0,0},2,3)</f>
        <v>0.25996383979232707</v>
      </c>
      <c r="N5726" s="4">
        <f t="shared" si="181"/>
        <v>-0.21263719690314936</v>
      </c>
      <c r="O5726" s="8" t="s">
        <v>11028</v>
      </c>
      <c r="P5726" s="4">
        <f t="shared" si="180"/>
        <v>0.5850870569169081</v>
      </c>
    </row>
    <row r="5727" spans="1:16" x14ac:dyDescent="0.2">
      <c r="A5727" s="4" t="s">
        <v>1143</v>
      </c>
      <c r="B5727" s="4" t="s">
        <v>1144</v>
      </c>
      <c r="C5727" s="4">
        <v>-7.6128657119996099E-2</v>
      </c>
      <c r="D5727" s="4">
        <v>0.36592579669460301</v>
      </c>
      <c r="E5727" s="4">
        <v>0.20515056879212401</v>
      </c>
      <c r="F5727" s="4">
        <v>0.38956445959639902</v>
      </c>
      <c r="G5727" s="4">
        <v>-3.1753633178026298E-2</v>
      </c>
      <c r="H5727" s="4">
        <v>-0.13600331753862799</v>
      </c>
      <c r="I5727" s="4" t="s">
        <v>1145</v>
      </c>
      <c r="J5727" s="4" t="s">
        <v>1146</v>
      </c>
      <c r="K5727" s="4" t="s">
        <v>1147</v>
      </c>
      <c r="L5727" s="4" t="s">
        <v>1148</v>
      </c>
      <c r="M5727" s="4">
        <f>TTEST(C5727:H5727,{0,0},2,3)</f>
        <v>0.26153843308806268</v>
      </c>
      <c r="N5727" s="4">
        <f t="shared" si="181"/>
        <v>-0.11945920287441263</v>
      </c>
      <c r="O5727" s="8" t="s">
        <v>11028</v>
      </c>
      <c r="P5727" s="4">
        <f t="shared" si="180"/>
        <v>0.58246448250754479</v>
      </c>
    </row>
    <row r="5728" spans="1:16" x14ac:dyDescent="0.2">
      <c r="A5728" s="4" t="s">
        <v>9882</v>
      </c>
      <c r="B5728" s="4" t="s">
        <v>9883</v>
      </c>
      <c r="C5728" s="4">
        <v>-0.94123364869891102</v>
      </c>
      <c r="D5728" s="4">
        <v>-0.71182789853470396</v>
      </c>
      <c r="E5728" s="4"/>
      <c r="F5728" s="4"/>
      <c r="G5728" s="4"/>
      <c r="H5728" s="4">
        <v>0.136539252205056</v>
      </c>
      <c r="I5728" s="4" t="s">
        <v>1111</v>
      </c>
      <c r="J5728" s="4" t="s">
        <v>1112</v>
      </c>
      <c r="K5728" s="4" t="s">
        <v>1113</v>
      </c>
      <c r="L5728" s="4" t="s">
        <v>1114</v>
      </c>
      <c r="M5728" s="4">
        <f>TTEST(C5728:H5728,{0,0},2,3)</f>
        <v>0.26297157171132368</v>
      </c>
      <c r="N5728" s="4">
        <f t="shared" si="181"/>
        <v>0.50550743167618639</v>
      </c>
      <c r="O5728" s="8" t="s">
        <v>11028</v>
      </c>
      <c r="P5728" s="4">
        <f t="shared" si="180"/>
        <v>0.58009119795973918</v>
      </c>
    </row>
    <row r="5729" spans="1:16" x14ac:dyDescent="0.2">
      <c r="A5729" s="4" t="s">
        <v>4289</v>
      </c>
      <c r="B5729" s="4" t="s">
        <v>4290</v>
      </c>
      <c r="C5729" s="4">
        <v>-0.235123556626053</v>
      </c>
      <c r="D5729" s="4">
        <v>0.39933481755397898</v>
      </c>
      <c r="E5729" s="4">
        <v>9.4874488660134995E-2</v>
      </c>
      <c r="F5729" s="4">
        <v>1.93192674549785E-2</v>
      </c>
      <c r="G5729" s="4">
        <v>0.13411689420126699</v>
      </c>
      <c r="H5729" s="4">
        <v>0.249448639219368</v>
      </c>
      <c r="I5729" s="4" t="s">
        <v>4291</v>
      </c>
      <c r="J5729" s="4" t="s">
        <v>4292</v>
      </c>
      <c r="K5729" s="4" t="s">
        <v>4293</v>
      </c>
      <c r="L5729" s="4" t="s">
        <v>4294</v>
      </c>
      <c r="M5729" s="4">
        <f>TTEST(C5729:H5729,{0,0},2,3)</f>
        <v>0.26444711722951109</v>
      </c>
      <c r="N5729" s="4">
        <f t="shared" si="181"/>
        <v>-0.11032842507727907</v>
      </c>
      <c r="O5729" s="8" t="s">
        <v>11028</v>
      </c>
      <c r="P5729" s="4">
        <f t="shared" si="180"/>
        <v>0.57766116291665437</v>
      </c>
    </row>
    <row r="5730" spans="1:16" x14ac:dyDescent="0.2">
      <c r="A5730" s="4" t="s">
        <v>6132</v>
      </c>
      <c r="B5730" s="4" t="s">
        <v>6133</v>
      </c>
      <c r="C5730" s="4">
        <v>0.32398444021883099</v>
      </c>
      <c r="D5730" s="4">
        <v>0.49439459612759901</v>
      </c>
      <c r="E5730" s="4">
        <v>0.410732020454806</v>
      </c>
      <c r="F5730" s="4">
        <v>0.74192834130388297</v>
      </c>
      <c r="G5730" s="4"/>
      <c r="H5730" s="4">
        <v>-0.550743706341284</v>
      </c>
      <c r="I5730" s="4" t="s">
        <v>3567</v>
      </c>
      <c r="J5730" s="4" t="s">
        <v>3568</v>
      </c>
      <c r="K5730" s="4" t="s">
        <v>3569</v>
      </c>
      <c r="L5730" s="4" t="s">
        <v>3570</v>
      </c>
      <c r="M5730" s="4">
        <f>TTEST(C5730:H5730,{0,0},2,3)</f>
        <v>0.26629516879566628</v>
      </c>
      <c r="N5730" s="4">
        <f t="shared" si="181"/>
        <v>-0.28405913835276697</v>
      </c>
      <c r="O5730" s="8" t="s">
        <v>11028</v>
      </c>
      <c r="P5730" s="4">
        <f t="shared" si="180"/>
        <v>0.57463671258627746</v>
      </c>
    </row>
    <row r="5731" spans="1:16" x14ac:dyDescent="0.2">
      <c r="A5731" s="4" t="s">
        <v>5057</v>
      </c>
      <c r="B5731" s="4" t="s">
        <v>5058</v>
      </c>
      <c r="C5731" s="4">
        <v>-0.120618960087195</v>
      </c>
      <c r="D5731" s="4">
        <v>-1.5396572289823799E-2</v>
      </c>
      <c r="E5731" s="4">
        <v>4.66528762679079E-2</v>
      </c>
      <c r="F5731" s="4">
        <v>-0.73131582419424601</v>
      </c>
      <c r="G5731" s="4"/>
      <c r="H5731" s="4">
        <v>-8.56682103152685E-2</v>
      </c>
      <c r="I5731" s="4" t="s">
        <v>5059</v>
      </c>
      <c r="J5731" s="4" t="s">
        <v>5060</v>
      </c>
      <c r="K5731" s="4" t="s">
        <v>5061</v>
      </c>
      <c r="L5731" s="4" t="s">
        <v>5062</v>
      </c>
      <c r="M5731" s="4">
        <f>TTEST(C5731:H5731,{0,0},2,3)</f>
        <v>0.26653619312834242</v>
      </c>
      <c r="N5731" s="4">
        <f t="shared" si="181"/>
        <v>0.18126933812372509</v>
      </c>
      <c r="O5731" s="8" t="s">
        <v>11028</v>
      </c>
      <c r="P5731" s="4">
        <f t="shared" si="180"/>
        <v>0.57424380949421028</v>
      </c>
    </row>
    <row r="5732" spans="1:16" x14ac:dyDescent="0.2">
      <c r="A5732" s="4" t="s">
        <v>6108</v>
      </c>
      <c r="B5732" s="4" t="s">
        <v>6109</v>
      </c>
      <c r="C5732" s="4">
        <v>0.14986687021286901</v>
      </c>
      <c r="D5732" s="4">
        <v>0.39634770402070402</v>
      </c>
      <c r="E5732" s="4"/>
      <c r="F5732" s="4"/>
      <c r="G5732" s="4"/>
      <c r="H5732" s="4"/>
      <c r="I5732" s="4" t="s">
        <v>4201</v>
      </c>
      <c r="J5732" s="4" t="s">
        <v>4202</v>
      </c>
      <c r="K5732" s="4" t="s">
        <v>4203</v>
      </c>
      <c r="L5732" s="4" t="s">
        <v>4204</v>
      </c>
      <c r="M5732" s="4">
        <f>TTEST(C5732:H5732,{0,0},2,3)</f>
        <v>0.2698600869195687</v>
      </c>
      <c r="N5732" s="4">
        <f t="shared" si="181"/>
        <v>-0.2731072871167865</v>
      </c>
      <c r="O5732" s="8" t="s">
        <v>11028</v>
      </c>
      <c r="P5732" s="4">
        <f t="shared" si="180"/>
        <v>0.5688613440926138</v>
      </c>
    </row>
    <row r="5733" spans="1:16" x14ac:dyDescent="0.2">
      <c r="A5733" s="4" t="s">
        <v>3435</v>
      </c>
      <c r="B5733" s="4" t="s">
        <v>3436</v>
      </c>
      <c r="C5733" s="4">
        <v>-1.0308225584481601</v>
      </c>
      <c r="D5733" s="4">
        <v>-1.8791334674211398E-2</v>
      </c>
      <c r="E5733" s="4">
        <v>9.5590103912464294E-2</v>
      </c>
      <c r="F5733" s="4">
        <v>-5.2114616829366203E-2</v>
      </c>
      <c r="G5733" s="4">
        <v>-0.191588538375325</v>
      </c>
      <c r="H5733" s="4">
        <v>-5.42895073409463E-2</v>
      </c>
      <c r="I5733" s="4" t="s">
        <v>3437</v>
      </c>
      <c r="J5733" s="4" t="s">
        <v>3438</v>
      </c>
      <c r="K5733" s="4" t="s">
        <v>3439</v>
      </c>
      <c r="L5733" s="4" t="s">
        <v>3440</v>
      </c>
      <c r="M5733" s="4">
        <f>TTEST(C5733:H5733,{0,0},2,3)</f>
        <v>0.27089278136629596</v>
      </c>
      <c r="N5733" s="4">
        <f t="shared" si="181"/>
        <v>0.20866940862592417</v>
      </c>
      <c r="O5733" s="8" t="s">
        <v>11028</v>
      </c>
      <c r="P5733" s="4">
        <f t="shared" si="180"/>
        <v>0.56720256770420496</v>
      </c>
    </row>
    <row r="5734" spans="1:16" x14ac:dyDescent="0.2">
      <c r="A5734" s="4" t="s">
        <v>5055</v>
      </c>
      <c r="B5734" s="4" t="s">
        <v>5056</v>
      </c>
      <c r="C5734" s="4">
        <v>-0.24381532886861701</v>
      </c>
      <c r="D5734" s="4"/>
      <c r="E5734" s="4"/>
      <c r="F5734" s="4"/>
      <c r="G5734" s="4">
        <v>1.7867242151258698E-2</v>
      </c>
      <c r="H5734" s="4">
        <v>-0.65204957736051405</v>
      </c>
      <c r="I5734" s="4" t="s">
        <v>2135</v>
      </c>
      <c r="J5734" s="4" t="s">
        <v>2136</v>
      </c>
      <c r="K5734" s="4" t="s">
        <v>2137</v>
      </c>
      <c r="L5734" s="4" t="s">
        <v>2138</v>
      </c>
      <c r="M5734" s="4">
        <f>TTEST(C5734:H5734,{0,0},2,3)</f>
        <v>0.27206684021820193</v>
      </c>
      <c r="N5734" s="4">
        <f t="shared" si="181"/>
        <v>0.29266588802595744</v>
      </c>
      <c r="O5734" s="8" t="s">
        <v>11028</v>
      </c>
      <c r="P5734" s="4">
        <f t="shared" si="180"/>
        <v>0.56532438724571565</v>
      </c>
    </row>
    <row r="5735" spans="1:16" x14ac:dyDescent="0.2">
      <c r="A5735" s="4" t="s">
        <v>3571</v>
      </c>
      <c r="B5735" s="4" t="s">
        <v>3572</v>
      </c>
      <c r="C5735" s="4"/>
      <c r="D5735" s="4"/>
      <c r="E5735" s="4">
        <v>0.69724780127576202</v>
      </c>
      <c r="F5735" s="4"/>
      <c r="G5735" s="4">
        <v>1.0688327596449101</v>
      </c>
      <c r="H5735" s="4">
        <v>-0.14804297495235</v>
      </c>
      <c r="I5735" s="4" t="s">
        <v>273</v>
      </c>
      <c r="J5735" s="4" t="s">
        <v>274</v>
      </c>
      <c r="K5735" s="4" t="s">
        <v>275</v>
      </c>
      <c r="L5735" s="4" t="s">
        <v>276</v>
      </c>
      <c r="M5735" s="4">
        <f>TTEST(C5735:H5735,{0,0},2,3)</f>
        <v>0.27285077696039628</v>
      </c>
      <c r="N5735" s="4">
        <f t="shared" si="181"/>
        <v>-0.53934586198944079</v>
      </c>
      <c r="O5735" s="8" t="s">
        <v>11028</v>
      </c>
      <c r="P5735" s="4">
        <f t="shared" si="180"/>
        <v>0.56407480519719089</v>
      </c>
    </row>
    <row r="5736" spans="1:16" x14ac:dyDescent="0.2">
      <c r="A5736" s="4" t="s">
        <v>4187</v>
      </c>
      <c r="B5736" s="4" t="s">
        <v>4188</v>
      </c>
      <c r="C5736" s="4">
        <v>-0.42164986632937002</v>
      </c>
      <c r="D5736" s="4">
        <v>-0.29725217285039701</v>
      </c>
      <c r="E5736" s="4">
        <v>0.16887771989903699</v>
      </c>
      <c r="F5736" s="4">
        <v>0.50056514335783198</v>
      </c>
      <c r="G5736" s="4">
        <v>-0.61095556234463999</v>
      </c>
      <c r="H5736" s="4">
        <v>-0.84727691308327002</v>
      </c>
      <c r="I5736" s="4" t="s">
        <v>4189</v>
      </c>
      <c r="J5736" s="4" t="s">
        <v>4190</v>
      </c>
      <c r="K5736" s="4" t="s">
        <v>4191</v>
      </c>
      <c r="L5736" s="4" t="s">
        <v>4192</v>
      </c>
      <c r="M5736" s="4">
        <f>TTEST(C5736:H5736,{0,0},2,3)</f>
        <v>0.27432497463967409</v>
      </c>
      <c r="N5736" s="4">
        <f t="shared" si="181"/>
        <v>0.25128194189180136</v>
      </c>
      <c r="O5736" s="8" t="s">
        <v>11028</v>
      </c>
      <c r="P5736" s="4">
        <f t="shared" si="180"/>
        <v>0.56173465227714992</v>
      </c>
    </row>
    <row r="5737" spans="1:16" x14ac:dyDescent="0.2">
      <c r="A5737" s="4" t="s">
        <v>5099</v>
      </c>
      <c r="B5737" s="4" t="s">
        <v>5100</v>
      </c>
      <c r="C5737" s="4"/>
      <c r="D5737" s="4"/>
      <c r="E5737" s="4">
        <v>7.4396025596859996E-2</v>
      </c>
      <c r="F5737" s="4"/>
      <c r="G5737" s="4">
        <v>-1.08548954387455E-2</v>
      </c>
      <c r="H5737" s="4">
        <v>4.9531990714006803E-2</v>
      </c>
      <c r="I5737" s="4" t="s">
        <v>383</v>
      </c>
      <c r="J5737" s="4" t="s">
        <v>384</v>
      </c>
      <c r="K5737" s="4" t="s">
        <v>385</v>
      </c>
      <c r="L5737" s="4" t="s">
        <v>386</v>
      </c>
      <c r="M5737" s="4">
        <f>TTEST(C5737:H5737,{0,0},2,3)</f>
        <v>0.27490478824939202</v>
      </c>
      <c r="N5737" s="4">
        <f t="shared" si="181"/>
        <v>-3.7691040290707099E-2</v>
      </c>
      <c r="O5737" s="8" t="s">
        <v>11028</v>
      </c>
      <c r="P5737" s="4">
        <f t="shared" si="180"/>
        <v>0.56081769561604944</v>
      </c>
    </row>
    <row r="5738" spans="1:16" x14ac:dyDescent="0.2">
      <c r="A5738" s="4" t="s">
        <v>11119</v>
      </c>
      <c r="B5738" s="4" t="s">
        <v>11120</v>
      </c>
      <c r="C5738" s="4">
        <v>-0.73410279903570397</v>
      </c>
      <c r="D5738" s="4">
        <v>-0.59620274220607405</v>
      </c>
      <c r="E5738" s="4"/>
      <c r="F5738" s="4">
        <v>0.131526775506005</v>
      </c>
      <c r="G5738" s="4"/>
      <c r="H5738" s="4"/>
      <c r="I5738" s="4" t="s">
        <v>5065</v>
      </c>
      <c r="J5738" s="4" t="s">
        <v>5066</v>
      </c>
      <c r="K5738" s="4" t="s">
        <v>5067</v>
      </c>
      <c r="L5738" s="4" t="s">
        <v>5068</v>
      </c>
      <c r="M5738" s="4">
        <f>TTEST(C5738:H5738,{0,0},2,3)</f>
        <v>0.27512849135181139</v>
      </c>
      <c r="N5738" s="4">
        <f t="shared" si="181"/>
        <v>0.39959292191192436</v>
      </c>
      <c r="O5738" s="8" t="s">
        <v>11028</v>
      </c>
      <c r="P5738" s="4">
        <f t="shared" si="180"/>
        <v>0.56046443325202466</v>
      </c>
    </row>
    <row r="5739" spans="1:16" x14ac:dyDescent="0.2">
      <c r="A5739" s="4" t="s">
        <v>2840</v>
      </c>
      <c r="B5739" s="4" t="s">
        <v>2841</v>
      </c>
      <c r="C5739" s="4">
        <v>0.118235122312246</v>
      </c>
      <c r="D5739" s="4">
        <v>0.47505382993482997</v>
      </c>
      <c r="E5739" s="4">
        <v>-0.467667298464436</v>
      </c>
      <c r="F5739" s="4">
        <v>-0.241524397606979</v>
      </c>
      <c r="G5739" s="4">
        <v>-0.602700240727161</v>
      </c>
      <c r="H5739" s="4">
        <v>-0.57468882664254595</v>
      </c>
      <c r="I5739" s="4" t="s">
        <v>1035</v>
      </c>
      <c r="J5739" s="4" t="s">
        <v>1036</v>
      </c>
      <c r="K5739" s="4" t="s">
        <v>1037</v>
      </c>
      <c r="L5739" s="4" t="s">
        <v>1038</v>
      </c>
      <c r="M5739" s="4">
        <f>TTEST(C5739:H5739,{0,0},2,3)</f>
        <v>0.27572610683689525</v>
      </c>
      <c r="N5739" s="4">
        <f t="shared" si="181"/>
        <v>0.21554863519900766</v>
      </c>
      <c r="O5739" s="8" t="s">
        <v>11028</v>
      </c>
      <c r="P5739" s="4">
        <f t="shared" si="180"/>
        <v>0.55952211123038631</v>
      </c>
    </row>
    <row r="5740" spans="1:16" x14ac:dyDescent="0.2">
      <c r="A5740" s="4" t="s">
        <v>5027</v>
      </c>
      <c r="B5740" s="4" t="s">
        <v>5028</v>
      </c>
      <c r="C5740" s="4">
        <v>-0.98855037394281198</v>
      </c>
      <c r="D5740" s="4"/>
      <c r="E5740" s="4"/>
      <c r="F5740" s="4"/>
      <c r="G5740" s="4">
        <v>-2.6907831053608402</v>
      </c>
      <c r="H5740" s="4"/>
      <c r="I5740" s="4" t="s">
        <v>1111</v>
      </c>
      <c r="J5740" s="4" t="s">
        <v>1112</v>
      </c>
      <c r="K5740" s="4" t="s">
        <v>1113</v>
      </c>
      <c r="L5740" s="4" t="s">
        <v>1114</v>
      </c>
      <c r="M5740" s="4">
        <f>TTEST(C5740:H5740,{0,0},2,3)</f>
        <v>0.27586090010218683</v>
      </c>
      <c r="N5740" s="4">
        <f t="shared" si="181"/>
        <v>1.839666739651826</v>
      </c>
      <c r="O5740" s="8" t="s">
        <v>11028</v>
      </c>
      <c r="P5740" s="4">
        <f t="shared" si="180"/>
        <v>0.55930985107290354</v>
      </c>
    </row>
    <row r="5741" spans="1:16" x14ac:dyDescent="0.2">
      <c r="A5741" s="4" t="s">
        <v>4103</v>
      </c>
      <c r="B5741" s="4" t="s">
        <v>4104</v>
      </c>
      <c r="C5741" s="4"/>
      <c r="D5741" s="4"/>
      <c r="E5741" s="4"/>
      <c r="F5741" s="4">
        <v>0.11902551469462</v>
      </c>
      <c r="G5741" s="4">
        <v>-0.84655418892146705</v>
      </c>
      <c r="H5741" s="4">
        <v>-0.53464228851399198</v>
      </c>
      <c r="I5741" s="4" t="s">
        <v>1073</v>
      </c>
      <c r="J5741" s="4" t="s">
        <v>1074</v>
      </c>
      <c r="K5741" s="4" t="s">
        <v>1075</v>
      </c>
      <c r="L5741" s="4" t="s">
        <v>1076</v>
      </c>
      <c r="M5741" s="4">
        <f>TTEST(C5741:H5741,{0,0},2,3)</f>
        <v>0.27728186387728937</v>
      </c>
      <c r="N5741" s="4">
        <f t="shared" si="181"/>
        <v>0.42072365424694635</v>
      </c>
      <c r="O5741" s="8" t="s">
        <v>11028</v>
      </c>
      <c r="P5741" s="4">
        <f t="shared" si="180"/>
        <v>0.55707853531069385</v>
      </c>
    </row>
    <row r="5742" spans="1:16" x14ac:dyDescent="0.2">
      <c r="A5742" s="4" t="s">
        <v>3925</v>
      </c>
      <c r="B5742" s="4" t="s">
        <v>3926</v>
      </c>
      <c r="C5742" s="4">
        <v>-2.92310670344062E-2</v>
      </c>
      <c r="D5742" s="4">
        <v>-0.31928525397526297</v>
      </c>
      <c r="E5742" s="4">
        <v>-5.6292922479658503E-2</v>
      </c>
      <c r="F5742" s="4">
        <v>-0.54212241543046502</v>
      </c>
      <c r="G5742" s="4">
        <v>0.23955188553978299</v>
      </c>
      <c r="H5742" s="4">
        <v>-9.2368096951462197E-2</v>
      </c>
      <c r="I5742" s="4" t="s">
        <v>3927</v>
      </c>
      <c r="J5742" s="4" t="s">
        <v>3928</v>
      </c>
      <c r="K5742" s="4" t="s">
        <v>3929</v>
      </c>
      <c r="L5742" s="4" t="s">
        <v>3930</v>
      </c>
      <c r="M5742" s="4">
        <f>TTEST(C5742:H5742,{0,0},2,3)</f>
        <v>0.27750211578492234</v>
      </c>
      <c r="N5742" s="4">
        <f t="shared" si="181"/>
        <v>0.13329131172191197</v>
      </c>
      <c r="O5742" s="8" t="s">
        <v>11028</v>
      </c>
      <c r="P5742" s="4">
        <f t="shared" si="180"/>
        <v>0.55673370129729149</v>
      </c>
    </row>
    <row r="5743" spans="1:16" x14ac:dyDescent="0.2">
      <c r="A5743" s="4" t="s">
        <v>3767</v>
      </c>
      <c r="B5743" s="4" t="s">
        <v>3768</v>
      </c>
      <c r="C5743" s="4">
        <v>0.106877717240492</v>
      </c>
      <c r="D5743" s="4">
        <v>-0.471963591896776</v>
      </c>
      <c r="E5743" s="4"/>
      <c r="F5743" s="4"/>
      <c r="G5743" s="4">
        <v>-0.53492775873856002</v>
      </c>
      <c r="H5743" s="4"/>
      <c r="I5743" s="4" t="s">
        <v>2250</v>
      </c>
      <c r="J5743" s="4" t="s">
        <v>2251</v>
      </c>
      <c r="K5743" s="4" t="s">
        <v>2252</v>
      </c>
      <c r="L5743" s="4" t="s">
        <v>2253</v>
      </c>
      <c r="M5743" s="4">
        <f>TTEST(C5743:H5743,{0,0},2,3)</f>
        <v>0.27963413787973967</v>
      </c>
      <c r="N5743" s="4">
        <f t="shared" si="181"/>
        <v>0.30000454446494801</v>
      </c>
      <c r="O5743" s="8" t="s">
        <v>11028</v>
      </c>
      <c r="P5743" s="4">
        <f t="shared" si="180"/>
        <v>0.55340981079552043</v>
      </c>
    </row>
    <row r="5744" spans="1:16" x14ac:dyDescent="0.2">
      <c r="A5744" s="4" t="s">
        <v>7074</v>
      </c>
      <c r="B5744" s="4" t="s">
        <v>7075</v>
      </c>
      <c r="C5744" s="4"/>
      <c r="D5744" s="4"/>
      <c r="E5744" s="4">
        <v>5.7986414521054401E-2</v>
      </c>
      <c r="F5744" s="4"/>
      <c r="G5744" s="4">
        <v>-0.28408828825253901</v>
      </c>
      <c r="H5744" s="4">
        <v>-0.64074615126518897</v>
      </c>
      <c r="I5744" s="4" t="s">
        <v>365</v>
      </c>
      <c r="J5744" s="4" t="s">
        <v>366</v>
      </c>
      <c r="K5744" s="4" t="s">
        <v>367</v>
      </c>
      <c r="L5744" s="4" t="s">
        <v>368</v>
      </c>
      <c r="M5744" s="4">
        <f>TTEST(C5744:H5744,{0,0},2,3)</f>
        <v>0.28838572444553701</v>
      </c>
      <c r="N5744" s="4">
        <f t="shared" si="181"/>
        <v>0.28894934166555786</v>
      </c>
      <c r="O5744" s="8" t="s">
        <v>11028</v>
      </c>
      <c r="P5744" s="4">
        <f t="shared" si="180"/>
        <v>0.54002624169177893</v>
      </c>
    </row>
    <row r="5745" spans="1:16" x14ac:dyDescent="0.2">
      <c r="A5745" s="4" t="s">
        <v>6000</v>
      </c>
      <c r="B5745" s="4" t="s">
        <v>6001</v>
      </c>
      <c r="C5745" s="4"/>
      <c r="D5745" s="4"/>
      <c r="E5745" s="4"/>
      <c r="F5745" s="4">
        <v>-0.34187683546593201</v>
      </c>
      <c r="G5745" s="4">
        <v>-0.291025895269654</v>
      </c>
      <c r="H5745" s="4">
        <v>-2.5108623386201598</v>
      </c>
      <c r="I5745" s="4" t="s">
        <v>1173</v>
      </c>
      <c r="J5745" s="4" t="s">
        <v>1174</v>
      </c>
      <c r="K5745" s="4" t="s">
        <v>1175</v>
      </c>
      <c r="L5745" s="4" t="s">
        <v>1176</v>
      </c>
      <c r="M5745" s="4">
        <f>TTEST(C5745:H5745,{0,0},2,3)</f>
        <v>0.28840605679638232</v>
      </c>
      <c r="N5745" s="4">
        <f t="shared" si="181"/>
        <v>1.0479216897852486</v>
      </c>
      <c r="O5745" s="8" t="s">
        <v>11028</v>
      </c>
      <c r="P5745" s="4">
        <f t="shared" si="180"/>
        <v>0.53999562326735928</v>
      </c>
    </row>
    <row r="5746" spans="1:16" x14ac:dyDescent="0.2">
      <c r="A5746" s="4" t="s">
        <v>5666</v>
      </c>
      <c r="B5746" s="4" t="s">
        <v>5667</v>
      </c>
      <c r="C5746" s="4"/>
      <c r="D5746" s="4"/>
      <c r="E5746" s="4"/>
      <c r="F5746" s="4"/>
      <c r="G5746" s="4">
        <v>-0.11302620439614799</v>
      </c>
      <c r="H5746" s="4">
        <v>-0.32880164273095902</v>
      </c>
      <c r="I5746" s="4" t="s">
        <v>823</v>
      </c>
      <c r="J5746" s="4" t="s">
        <v>824</v>
      </c>
      <c r="K5746" s="4" t="s">
        <v>825</v>
      </c>
      <c r="L5746" s="4" t="s">
        <v>826</v>
      </c>
      <c r="M5746" s="4">
        <f>TTEST(C5746:H5746,{0,0},2,3)</f>
        <v>0.28921658331793748</v>
      </c>
      <c r="N5746" s="4">
        <f t="shared" si="181"/>
        <v>0.22091392356355349</v>
      </c>
      <c r="O5746" s="8" t="s">
        <v>11028</v>
      </c>
      <c r="P5746" s="4">
        <f t="shared" si="180"/>
        <v>0.53877680875997613</v>
      </c>
    </row>
    <row r="5747" spans="1:16" x14ac:dyDescent="0.2">
      <c r="A5747" s="4" t="s">
        <v>3559</v>
      </c>
      <c r="B5747" s="4" t="s">
        <v>3560</v>
      </c>
      <c r="C5747" s="4">
        <v>-0.72442916007158498</v>
      </c>
      <c r="D5747" s="4">
        <v>0.88090074307746302</v>
      </c>
      <c r="E5747" s="4">
        <v>0.46213865100395002</v>
      </c>
      <c r="F5747" s="4">
        <v>0.62997546509741698</v>
      </c>
      <c r="G5747" s="4">
        <v>6.68642190774415E-2</v>
      </c>
      <c r="H5747" s="4">
        <v>0.31041908200490698</v>
      </c>
      <c r="I5747" s="4" t="s">
        <v>847</v>
      </c>
      <c r="J5747" s="4" t="s">
        <v>848</v>
      </c>
      <c r="K5747" s="4" t="s">
        <v>849</v>
      </c>
      <c r="L5747" s="4" t="s">
        <v>850</v>
      </c>
      <c r="M5747" s="4">
        <f>TTEST(C5747:H5747,{0,0},2,3)</f>
        <v>0.28963831141550322</v>
      </c>
      <c r="N5747" s="4">
        <f t="shared" si="181"/>
        <v>-0.27097816669826558</v>
      </c>
      <c r="O5747" s="8" t="s">
        <v>11028</v>
      </c>
      <c r="P5747" s="4">
        <f t="shared" si="180"/>
        <v>0.53814399311063665</v>
      </c>
    </row>
    <row r="5748" spans="1:16" x14ac:dyDescent="0.2">
      <c r="A5748" s="4" t="s">
        <v>2842</v>
      </c>
      <c r="B5748" s="4" t="s">
        <v>2843</v>
      </c>
      <c r="C5748" s="4">
        <v>0.113752175716757</v>
      </c>
      <c r="D5748" s="4">
        <v>-4.94560828717081E-2</v>
      </c>
      <c r="E5748" s="4">
        <v>7.8281983125205304E-2</v>
      </c>
      <c r="F5748" s="4"/>
      <c r="G5748" s="4">
        <v>1.7234086640662101</v>
      </c>
      <c r="H5748" s="4">
        <v>0.154318114830024</v>
      </c>
      <c r="I5748" s="4" t="s">
        <v>679</v>
      </c>
      <c r="J5748" s="4" t="s">
        <v>680</v>
      </c>
      <c r="K5748" s="4" t="s">
        <v>681</v>
      </c>
      <c r="L5748" s="4" t="s">
        <v>682</v>
      </c>
      <c r="M5748" s="4">
        <f>TTEST(C5748:H5748,{0,0},2,3)</f>
        <v>0.2899745302118984</v>
      </c>
      <c r="N5748" s="4">
        <f t="shared" si="181"/>
        <v>-0.40406097097329763</v>
      </c>
      <c r="O5748" s="8" t="s">
        <v>11028</v>
      </c>
      <c r="P5748" s="4">
        <f t="shared" si="180"/>
        <v>0.53764014649483594</v>
      </c>
    </row>
    <row r="5749" spans="1:16" x14ac:dyDescent="0.2">
      <c r="A5749" s="4" t="s">
        <v>4245</v>
      </c>
      <c r="B5749" s="4" t="s">
        <v>4246</v>
      </c>
      <c r="C5749" s="4">
        <v>0.24975354025063301</v>
      </c>
      <c r="D5749" s="4">
        <v>0.26655905912085598</v>
      </c>
      <c r="E5749" s="4"/>
      <c r="F5749" s="4">
        <v>6.7866087678488701E-2</v>
      </c>
      <c r="G5749" s="4"/>
      <c r="H5749" s="4">
        <v>-0.120976209640792</v>
      </c>
      <c r="I5749" s="4" t="s">
        <v>1451</v>
      </c>
      <c r="J5749" s="4" t="s">
        <v>1452</v>
      </c>
      <c r="K5749" s="4" t="s">
        <v>1453</v>
      </c>
      <c r="L5749" s="4" t="s">
        <v>1454</v>
      </c>
      <c r="M5749" s="4">
        <f>TTEST(C5749:H5749,{0,0},2,3)</f>
        <v>0.29218046731893943</v>
      </c>
      <c r="N5749" s="4">
        <f t="shared" si="181"/>
        <v>-0.11580061935229641</v>
      </c>
      <c r="O5749" s="8" t="s">
        <v>11028</v>
      </c>
      <c r="P5749" s="4">
        <f t="shared" si="180"/>
        <v>0.53434882063698297</v>
      </c>
    </row>
    <row r="5750" spans="1:16" x14ac:dyDescent="0.2">
      <c r="A5750" s="4" t="s">
        <v>4639</v>
      </c>
      <c r="B5750" s="4" t="s">
        <v>4640</v>
      </c>
      <c r="C5750" s="4">
        <v>1.36869637624056E-2</v>
      </c>
      <c r="D5750" s="4"/>
      <c r="E5750" s="4">
        <v>-0.12893763351498799</v>
      </c>
      <c r="F5750" s="4">
        <v>-2.25845408676884E-2</v>
      </c>
      <c r="G5750" s="4">
        <v>0.36916899482645199</v>
      </c>
      <c r="H5750" s="4">
        <v>0.52793617025844497</v>
      </c>
      <c r="I5750" s="4" t="s">
        <v>931</v>
      </c>
      <c r="J5750" s="4" t="s">
        <v>932</v>
      </c>
      <c r="K5750" s="4" t="s">
        <v>933</v>
      </c>
      <c r="L5750" s="4" t="s">
        <v>934</v>
      </c>
      <c r="M5750" s="4">
        <f>TTEST(C5750:H5750,{0,0},2,3)</f>
        <v>0.29422779596067911</v>
      </c>
      <c r="N5750" s="4">
        <f t="shared" si="181"/>
        <v>-0.15185399089292523</v>
      </c>
      <c r="O5750" s="8" t="s">
        <v>11028</v>
      </c>
      <c r="P5750" s="4">
        <f t="shared" si="180"/>
        <v>0.53131630148573117</v>
      </c>
    </row>
    <row r="5751" spans="1:16" x14ac:dyDescent="0.2">
      <c r="A5751" s="4" t="s">
        <v>4317</v>
      </c>
      <c r="B5751" s="4" t="s">
        <v>4318</v>
      </c>
      <c r="C5751" s="4">
        <v>5.1645101886425203E-2</v>
      </c>
      <c r="D5751" s="4">
        <v>-1.15306018098586E-2</v>
      </c>
      <c r="E5751" s="4">
        <v>7.8741016733417796E-2</v>
      </c>
      <c r="F5751" s="4">
        <v>0.15510121455763001</v>
      </c>
      <c r="G5751" s="4">
        <v>1.0942194533886101E-3</v>
      </c>
      <c r="H5751" s="4">
        <v>-5.9057122655557799E-2</v>
      </c>
      <c r="I5751" s="4" t="s">
        <v>2722</v>
      </c>
      <c r="J5751" s="4" t="s">
        <v>2723</v>
      </c>
      <c r="K5751" s="4" t="s">
        <v>2724</v>
      </c>
      <c r="L5751" s="4" t="s">
        <v>2725</v>
      </c>
      <c r="M5751" s="4">
        <f>TTEST(C5751:H5751,{0,0},2,3)</f>
        <v>0.29750978379330334</v>
      </c>
      <c r="N5751" s="4">
        <f t="shared" si="181"/>
        <v>-3.5998971360907545E-2</v>
      </c>
      <c r="O5751" s="8" t="s">
        <v>11028</v>
      </c>
      <c r="P5751" s="4">
        <f t="shared" si="180"/>
        <v>0.52649874765786298</v>
      </c>
    </row>
    <row r="5752" spans="1:16" x14ac:dyDescent="0.2">
      <c r="A5752" s="4" t="s">
        <v>3401</v>
      </c>
      <c r="B5752" s="4" t="s">
        <v>3402</v>
      </c>
      <c r="C5752" s="4">
        <v>-0.18953635363546101</v>
      </c>
      <c r="D5752" s="4">
        <v>1.0522018746521601E-2</v>
      </c>
      <c r="E5752" s="4">
        <v>-0.23217921285604201</v>
      </c>
      <c r="F5752" s="4">
        <v>0.21605263489410101</v>
      </c>
      <c r="G5752" s="4">
        <v>-6.2009819130356802E-2</v>
      </c>
      <c r="H5752" s="4">
        <v>-0.248475383707711</v>
      </c>
      <c r="I5752" s="4" t="s">
        <v>2454</v>
      </c>
      <c r="J5752" s="4" t="s">
        <v>2455</v>
      </c>
      <c r="K5752" s="4" t="s">
        <v>2456</v>
      </c>
      <c r="L5752" s="4" t="s">
        <v>2457</v>
      </c>
      <c r="M5752" s="4">
        <f>TTEST(C5752:H5752,{0,0},2,3)</f>
        <v>0.30014192934408118</v>
      </c>
      <c r="N5752" s="4">
        <f t="shared" si="181"/>
        <v>8.4271019281491347E-2</v>
      </c>
      <c r="O5752" s="8" t="s">
        <v>11028</v>
      </c>
      <c r="P5752" s="4">
        <f t="shared" si="180"/>
        <v>0.52267333009739536</v>
      </c>
    </row>
    <row r="5753" spans="1:16" x14ac:dyDescent="0.2">
      <c r="A5753" s="4" t="s">
        <v>4779</v>
      </c>
      <c r="B5753" s="4" t="s">
        <v>4780</v>
      </c>
      <c r="C5753" s="4">
        <v>-0.194393363246015</v>
      </c>
      <c r="D5753" s="4">
        <v>0.63362231758037602</v>
      </c>
      <c r="E5753" s="4">
        <v>0.67063795453421404</v>
      </c>
      <c r="F5753" s="4">
        <v>7.7609074599906097E-2</v>
      </c>
      <c r="G5753" s="4"/>
      <c r="H5753" s="4">
        <v>-0.101610826794887</v>
      </c>
      <c r="I5753" s="4" t="s">
        <v>691</v>
      </c>
      <c r="J5753" s="4" t="s">
        <v>692</v>
      </c>
      <c r="K5753" s="4" t="s">
        <v>693</v>
      </c>
      <c r="L5753" s="4" t="s">
        <v>694</v>
      </c>
      <c r="M5753" s="4">
        <f>TTEST(C5753:H5753,{0,0},2,3)</f>
        <v>0.30092422165249949</v>
      </c>
      <c r="N5753" s="4">
        <f t="shared" si="181"/>
        <v>-0.21717303133471882</v>
      </c>
      <c r="O5753" s="8" t="s">
        <v>11028</v>
      </c>
      <c r="P5753" s="4">
        <f t="shared" si="180"/>
        <v>0.5215428541121736</v>
      </c>
    </row>
    <row r="5754" spans="1:16" x14ac:dyDescent="0.2">
      <c r="A5754" s="4" t="s">
        <v>4997</v>
      </c>
      <c r="B5754" s="4" t="s">
        <v>4998</v>
      </c>
      <c r="C5754" s="4">
        <v>-0.257910817206565</v>
      </c>
      <c r="D5754" s="4">
        <v>-0.47161852497280898</v>
      </c>
      <c r="E5754" s="4"/>
      <c r="F5754" s="4">
        <v>0.51500408715457102</v>
      </c>
      <c r="G5754" s="4">
        <v>-0.32851366377031399</v>
      </c>
      <c r="H5754" s="4">
        <v>-0.61757155268827002</v>
      </c>
      <c r="I5754" s="4" t="s">
        <v>2962</v>
      </c>
      <c r="J5754" s="4" t="s">
        <v>2963</v>
      </c>
      <c r="K5754" s="4" t="s">
        <v>2964</v>
      </c>
      <c r="L5754" s="4" t="s">
        <v>2965</v>
      </c>
      <c r="M5754" s="4">
        <f>TTEST(C5754:H5754,{0,0},2,3)</f>
        <v>0.30342558333467423</v>
      </c>
      <c r="N5754" s="4">
        <f t="shared" si="181"/>
        <v>0.23212209429667743</v>
      </c>
      <c r="O5754" s="8" t="s">
        <v>11028</v>
      </c>
      <c r="P5754" s="4">
        <f t="shared" si="180"/>
        <v>0.51794780445678656</v>
      </c>
    </row>
    <row r="5755" spans="1:16" x14ac:dyDescent="0.2">
      <c r="A5755" s="4" t="s">
        <v>6240</v>
      </c>
      <c r="B5755" s="4" t="s">
        <v>6241</v>
      </c>
      <c r="C5755" s="4">
        <v>1.40848800237961</v>
      </c>
      <c r="D5755" s="4">
        <v>0.44801225467225197</v>
      </c>
      <c r="E5755" s="4"/>
      <c r="F5755" s="4"/>
      <c r="G5755" s="4"/>
      <c r="H5755" s="4"/>
      <c r="I5755" s="4" t="s">
        <v>1409</v>
      </c>
      <c r="J5755" s="4" t="s">
        <v>1410</v>
      </c>
      <c r="K5755" s="4" t="s">
        <v>1411</v>
      </c>
      <c r="L5755" s="4" t="s">
        <v>1412</v>
      </c>
      <c r="M5755" s="4">
        <f>TTEST(C5755:H5755,{0,0},2,3)</f>
        <v>0.3039462104150375</v>
      </c>
      <c r="N5755" s="4">
        <f t="shared" si="181"/>
        <v>-0.92825012852593103</v>
      </c>
      <c r="O5755" s="8" t="s">
        <v>11028</v>
      </c>
      <c r="P5755" s="4">
        <f t="shared" si="180"/>
        <v>0.51720326700596786</v>
      </c>
    </row>
    <row r="5756" spans="1:16" x14ac:dyDescent="0.2">
      <c r="A5756" s="4" t="s">
        <v>4303</v>
      </c>
      <c r="B5756" s="4" t="s">
        <v>4304</v>
      </c>
      <c r="C5756" s="4">
        <v>-0.46629739296405298</v>
      </c>
      <c r="D5756" s="4"/>
      <c r="E5756" s="4">
        <v>0.13349839355122201</v>
      </c>
      <c r="F5756" s="4"/>
      <c r="G5756" s="4">
        <v>-0.541492738266247</v>
      </c>
      <c r="H5756" s="4"/>
      <c r="I5756" s="4" t="s">
        <v>4305</v>
      </c>
      <c r="J5756" s="4" t="s">
        <v>4306</v>
      </c>
      <c r="K5756" s="4" t="s">
        <v>4307</v>
      </c>
      <c r="L5756" s="4" t="s">
        <v>4308</v>
      </c>
      <c r="M5756" s="4">
        <f>TTEST(C5756:H5756,{0,0},2,3)</f>
        <v>0.30563823681812374</v>
      </c>
      <c r="N5756" s="4">
        <f t="shared" si="181"/>
        <v>0.29143057922635934</v>
      </c>
      <c r="O5756" s="8" t="s">
        <v>11028</v>
      </c>
      <c r="P5756" s="4">
        <f t="shared" si="180"/>
        <v>0.51479231436229811</v>
      </c>
    </row>
    <row r="5757" spans="1:16" x14ac:dyDescent="0.2">
      <c r="A5757" s="4" t="s">
        <v>11121</v>
      </c>
      <c r="B5757" s="4" t="s">
        <v>11122</v>
      </c>
      <c r="C5757" s="4"/>
      <c r="D5757" s="4"/>
      <c r="E5757" s="4"/>
      <c r="F5757" s="4">
        <v>-0.82331962798535396</v>
      </c>
      <c r="G5757" s="4">
        <v>-0.25382362412128301</v>
      </c>
      <c r="H5757" s="4"/>
      <c r="I5757" s="4" t="s">
        <v>227</v>
      </c>
      <c r="J5757" s="4" t="s">
        <v>228</v>
      </c>
      <c r="K5757" s="4" t="s">
        <v>229</v>
      </c>
      <c r="L5757" s="4" t="s">
        <v>230</v>
      </c>
      <c r="M5757" s="4">
        <f>TTEST(C5757:H5757,{0,0},2,3)</f>
        <v>0.30962043614699603</v>
      </c>
      <c r="N5757" s="4">
        <f t="shared" si="181"/>
        <v>0.53857162605331843</v>
      </c>
      <c r="O5757" s="8" t="s">
        <v>11028</v>
      </c>
      <c r="P5757" s="4">
        <f t="shared" si="180"/>
        <v>0.50917038192660291</v>
      </c>
    </row>
    <row r="5758" spans="1:16" x14ac:dyDescent="0.2">
      <c r="A5758" s="4" t="s">
        <v>5664</v>
      </c>
      <c r="B5758" s="4" t="s">
        <v>5665</v>
      </c>
      <c r="C5758" s="4">
        <v>0.35283232096223699</v>
      </c>
      <c r="D5758" s="4">
        <v>0.52978247988432503</v>
      </c>
      <c r="E5758" s="4">
        <v>0.42848677713074601</v>
      </c>
      <c r="F5758" s="4">
        <v>0.19431034649869</v>
      </c>
      <c r="G5758" s="4">
        <v>-0.24743993120372301</v>
      </c>
      <c r="H5758" s="4">
        <v>-0.28925384935019799</v>
      </c>
      <c r="I5758" s="4" t="s">
        <v>79</v>
      </c>
      <c r="J5758" s="4" t="s">
        <v>80</v>
      </c>
      <c r="K5758" s="4" t="s">
        <v>81</v>
      </c>
      <c r="L5758" s="4" t="s">
        <v>82</v>
      </c>
      <c r="M5758" s="4">
        <f>TTEST(C5758:H5758,{0,0},2,3)</f>
        <v>0.31066236063278246</v>
      </c>
      <c r="N5758" s="4">
        <f t="shared" si="181"/>
        <v>-0.16145302398701286</v>
      </c>
      <c r="O5758" s="8" t="s">
        <v>11028</v>
      </c>
      <c r="P5758" s="4">
        <f t="shared" si="180"/>
        <v>0.50771136199995748</v>
      </c>
    </row>
    <row r="5759" spans="1:16" x14ac:dyDescent="0.2">
      <c r="A5759" s="4" t="s">
        <v>6210</v>
      </c>
      <c r="B5759" s="4" t="s">
        <v>6211</v>
      </c>
      <c r="C5759" s="4">
        <v>0.20040471342305799</v>
      </c>
      <c r="D5759" s="4">
        <v>0.397752542364539</v>
      </c>
      <c r="E5759" s="4"/>
      <c r="F5759" s="4"/>
      <c r="G5759" s="4"/>
      <c r="H5759" s="4">
        <v>-6.26384779275799E-2</v>
      </c>
      <c r="I5759" s="4" t="s">
        <v>3393</v>
      </c>
      <c r="J5759" s="4" t="s">
        <v>3394</v>
      </c>
      <c r="K5759" s="4" t="s">
        <v>3395</v>
      </c>
      <c r="L5759" s="4" t="s">
        <v>3396</v>
      </c>
      <c r="M5759" s="4">
        <f>TTEST(C5759:H5759,{0,0},2,3)</f>
        <v>0.31257716104879385</v>
      </c>
      <c r="N5759" s="4">
        <f t="shared" si="181"/>
        <v>-0.17850625928667233</v>
      </c>
      <c r="O5759" s="8" t="s">
        <v>11028</v>
      </c>
      <c r="P5759" s="4">
        <f t="shared" si="180"/>
        <v>0.50504275757991601</v>
      </c>
    </row>
    <row r="5760" spans="1:16" x14ac:dyDescent="0.2">
      <c r="A5760" s="4" t="s">
        <v>3431</v>
      </c>
      <c r="B5760" s="4" t="s">
        <v>3432</v>
      </c>
      <c r="C5760" s="4"/>
      <c r="D5760" s="4">
        <v>-0.190685908190909</v>
      </c>
      <c r="E5760" s="4">
        <v>-5.7344186121499399E-2</v>
      </c>
      <c r="F5760" s="4"/>
      <c r="G5760" s="4"/>
      <c r="H5760" s="4"/>
      <c r="I5760" s="4" t="s">
        <v>667</v>
      </c>
      <c r="J5760" s="4" t="s">
        <v>668</v>
      </c>
      <c r="K5760" s="4" t="s">
        <v>669</v>
      </c>
      <c r="L5760" s="4" t="s">
        <v>670</v>
      </c>
      <c r="M5760" s="4">
        <f>TTEST(C5760:H5760,{0,0},2,3)</f>
        <v>0.31402897722028539</v>
      </c>
      <c r="N5760" s="4">
        <f t="shared" si="181"/>
        <v>0.12401504715620421</v>
      </c>
      <c r="O5760" s="8" t="s">
        <v>11028</v>
      </c>
      <c r="P5760" s="4">
        <f t="shared" si="180"/>
        <v>0.50303027528275668</v>
      </c>
    </row>
    <row r="5761" spans="1:16" x14ac:dyDescent="0.2">
      <c r="A5761" s="4" t="s">
        <v>5990</v>
      </c>
      <c r="B5761" s="4" t="s">
        <v>5991</v>
      </c>
      <c r="C5761" s="4">
        <v>-5.0618333723053903E-2</v>
      </c>
      <c r="D5761" s="4">
        <v>9.8974404149210798E-2</v>
      </c>
      <c r="E5761" s="4">
        <v>3.4894416158899197E-2</v>
      </c>
      <c r="F5761" s="4">
        <v>0.18850931982698399</v>
      </c>
      <c r="G5761" s="4">
        <v>-0.591687438520764</v>
      </c>
      <c r="H5761" s="4">
        <v>-0.76909400351026702</v>
      </c>
      <c r="I5761" s="4" t="s">
        <v>4179</v>
      </c>
      <c r="J5761" s="4" t="s">
        <v>4180</v>
      </c>
      <c r="K5761" s="4" t="s">
        <v>4181</v>
      </c>
      <c r="L5761" s="4" t="s">
        <v>4182</v>
      </c>
      <c r="M5761" s="4">
        <f>TTEST(C5761:H5761,{0,0},2,3)</f>
        <v>0.31503254849690004</v>
      </c>
      <c r="N5761" s="4">
        <f t="shared" si="181"/>
        <v>0.1815036059364985</v>
      </c>
      <c r="O5761" s="8" t="s">
        <v>11028</v>
      </c>
      <c r="P5761" s="4">
        <f t="shared" si="180"/>
        <v>0.50164457350455527</v>
      </c>
    </row>
    <row r="5762" spans="1:16" x14ac:dyDescent="0.2">
      <c r="A5762" s="4" t="s">
        <v>5297</v>
      </c>
      <c r="B5762" s="4" t="s">
        <v>5298</v>
      </c>
      <c r="C5762" s="4">
        <v>-0.79631406322204401</v>
      </c>
      <c r="D5762" s="4">
        <v>-0.46609635451150899</v>
      </c>
      <c r="E5762" s="4"/>
      <c r="F5762" s="4">
        <v>-0.89272405140816202</v>
      </c>
      <c r="G5762" s="4"/>
      <c r="H5762" s="4">
        <v>0.55812106966238995</v>
      </c>
      <c r="I5762" s="4" t="s">
        <v>4135</v>
      </c>
      <c r="J5762" s="4" t="s">
        <v>4136</v>
      </c>
      <c r="K5762" s="4" t="s">
        <v>4137</v>
      </c>
      <c r="L5762" s="4" t="s">
        <v>4138</v>
      </c>
      <c r="M5762" s="4">
        <f>TTEST(C5762:H5762,{0,0},2,3)</f>
        <v>0.31532710135143682</v>
      </c>
      <c r="N5762" s="4">
        <f t="shared" si="181"/>
        <v>0.3992533498698313</v>
      </c>
      <c r="O5762" s="8" t="s">
        <v>11028</v>
      </c>
      <c r="P5762" s="4">
        <f t="shared" si="180"/>
        <v>0.50123870143233262</v>
      </c>
    </row>
    <row r="5763" spans="1:16" x14ac:dyDescent="0.2">
      <c r="A5763" s="4" t="s">
        <v>3237</v>
      </c>
      <c r="B5763" s="4" t="s">
        <v>3238</v>
      </c>
      <c r="C5763" s="4"/>
      <c r="D5763" s="4">
        <v>0.20084824927571199</v>
      </c>
      <c r="E5763" s="4"/>
      <c r="F5763" s="4">
        <v>0.112996714162167</v>
      </c>
      <c r="G5763" s="4">
        <v>2.5681202921644699</v>
      </c>
      <c r="H5763" s="4">
        <v>4.9152821421001497E-2</v>
      </c>
      <c r="I5763" s="4" t="s">
        <v>847</v>
      </c>
      <c r="J5763" s="4" t="s">
        <v>848</v>
      </c>
      <c r="K5763" s="4" t="s">
        <v>849</v>
      </c>
      <c r="L5763" s="4" t="s">
        <v>850</v>
      </c>
      <c r="M5763" s="4">
        <f>TTEST(C5763:H5763,{0,0},2,3)</f>
        <v>0.31752716396978692</v>
      </c>
      <c r="N5763" s="4">
        <f t="shared" si="181"/>
        <v>-0.73277951925583751</v>
      </c>
      <c r="O5763" s="8" t="s">
        <v>11028</v>
      </c>
      <c r="P5763" s="4">
        <f t="shared" si="180"/>
        <v>0.49821911554505766</v>
      </c>
    </row>
    <row r="5764" spans="1:16" x14ac:dyDescent="0.2">
      <c r="A5764" s="4" t="s">
        <v>729</v>
      </c>
      <c r="B5764" s="4" t="s">
        <v>730</v>
      </c>
      <c r="C5764" s="4">
        <v>-0.64281406051396806</v>
      </c>
      <c r="D5764" s="4">
        <v>-0.55701463652639605</v>
      </c>
      <c r="E5764" s="4">
        <v>-0.76854161306278201</v>
      </c>
      <c r="F5764" s="4">
        <v>-0.89500144150139505</v>
      </c>
      <c r="G5764" s="4">
        <v>0.39694473883999898</v>
      </c>
      <c r="H5764" s="4">
        <v>0.67113953564949602</v>
      </c>
      <c r="I5764" s="4" t="s">
        <v>731</v>
      </c>
      <c r="J5764" s="4" t="s">
        <v>732</v>
      </c>
      <c r="K5764" s="4" t="s">
        <v>733</v>
      </c>
      <c r="L5764" s="4" t="s">
        <v>734</v>
      </c>
      <c r="M5764" s="4">
        <f>TTEST(C5764:H5764,{0,0},2,3)</f>
        <v>0.31811272911375965</v>
      </c>
      <c r="N5764" s="4">
        <f t="shared" si="181"/>
        <v>0.29921457951917435</v>
      </c>
      <c r="O5764" s="8" t="s">
        <v>11028</v>
      </c>
      <c r="P5764" s="4">
        <f t="shared" si="180"/>
        <v>0.49741895247936985</v>
      </c>
    </row>
    <row r="5765" spans="1:16" x14ac:dyDescent="0.2">
      <c r="A5765" s="4" t="s">
        <v>6636</v>
      </c>
      <c r="B5765" s="4" t="s">
        <v>6637</v>
      </c>
      <c r="C5765" s="4">
        <v>0.35062617170095201</v>
      </c>
      <c r="D5765" s="4">
        <v>-1.4239757900151501E-2</v>
      </c>
      <c r="E5765" s="4">
        <v>-0.29929707566942099</v>
      </c>
      <c r="F5765" s="4">
        <v>7.8505530177524097E-2</v>
      </c>
      <c r="G5765" s="4">
        <v>0.67004811056251501</v>
      </c>
      <c r="H5765" s="4">
        <v>0.11087680038843099</v>
      </c>
      <c r="I5765" s="4" t="s">
        <v>3297</v>
      </c>
      <c r="J5765" s="4" t="s">
        <v>3298</v>
      </c>
      <c r="K5765" s="4" t="s">
        <v>3299</v>
      </c>
      <c r="L5765" s="4" t="s">
        <v>3300</v>
      </c>
      <c r="M5765" s="4">
        <f>TTEST(C5765:H5765,{0,0},2,3)</f>
        <v>0.31853446249155082</v>
      </c>
      <c r="N5765" s="4">
        <f t="shared" si="181"/>
        <v>-0.14941996320997492</v>
      </c>
      <c r="O5765" s="8" t="s">
        <v>11028</v>
      </c>
      <c r="P5765" s="4">
        <f t="shared" si="180"/>
        <v>0.49684357412848851</v>
      </c>
    </row>
    <row r="5766" spans="1:16" x14ac:dyDescent="0.2">
      <c r="A5766" s="4" t="s">
        <v>3577</v>
      </c>
      <c r="B5766" s="4" t="s">
        <v>3578</v>
      </c>
      <c r="C5766" s="4">
        <v>1.0286286962448701</v>
      </c>
      <c r="D5766" s="4">
        <v>-0.340774009324607</v>
      </c>
      <c r="E5766" s="4">
        <v>-0.66846413582548403</v>
      </c>
      <c r="F5766" s="4">
        <v>-0.36504046482179198</v>
      </c>
      <c r="G5766" s="4">
        <v>-0.52791670985878902</v>
      </c>
      <c r="H5766" s="4">
        <v>-1.03884473056768</v>
      </c>
      <c r="I5766" s="4" t="s">
        <v>3579</v>
      </c>
      <c r="J5766" s="4" t="s">
        <v>3580</v>
      </c>
      <c r="K5766" s="4" t="s">
        <v>3581</v>
      </c>
      <c r="L5766" s="4" t="s">
        <v>3582</v>
      </c>
      <c r="M5766" s="4">
        <f>TTEST(C5766:H5766,{0,0},2,3)</f>
        <v>0.32004758274553269</v>
      </c>
      <c r="N5766" s="4">
        <f t="shared" si="181"/>
        <v>0.31873522569224699</v>
      </c>
      <c r="O5766" s="8" t="s">
        <v>11028</v>
      </c>
      <c r="P5766" s="4">
        <f t="shared" si="180"/>
        <v>0.49478544859392415</v>
      </c>
    </row>
    <row r="5767" spans="1:16" x14ac:dyDescent="0.2">
      <c r="A5767" s="4" t="s">
        <v>4247</v>
      </c>
      <c r="B5767" s="4" t="s">
        <v>4248</v>
      </c>
      <c r="C5767" s="4"/>
      <c r="D5767" s="4">
        <v>0.162544118793777</v>
      </c>
      <c r="E5767" s="4">
        <v>8.9934013125632595E-2</v>
      </c>
      <c r="F5767" s="4">
        <v>-0.28651316587007503</v>
      </c>
      <c r="G5767" s="4">
        <v>0.34654958781704698</v>
      </c>
      <c r="H5767" s="4">
        <v>0.34051047204636198</v>
      </c>
      <c r="I5767" s="4" t="s">
        <v>3481</v>
      </c>
      <c r="J5767" s="4" t="s">
        <v>3482</v>
      </c>
      <c r="K5767" s="4" t="s">
        <v>3483</v>
      </c>
      <c r="L5767" s="4" t="s">
        <v>3484</v>
      </c>
      <c r="M5767" s="4">
        <f>TTEST(C5767:H5767,{0,0},2,3)</f>
        <v>0.32178936283868143</v>
      </c>
      <c r="N5767" s="4">
        <f t="shared" si="181"/>
        <v>-0.13060500518254869</v>
      </c>
      <c r="O5767" s="8" t="s">
        <v>11028</v>
      </c>
      <c r="P5767" s="4">
        <f t="shared" si="180"/>
        <v>0.49242831616246263</v>
      </c>
    </row>
    <row r="5768" spans="1:16" x14ac:dyDescent="0.2">
      <c r="A5768" s="4" t="s">
        <v>9926</v>
      </c>
      <c r="B5768" s="4" t="s">
        <v>9927</v>
      </c>
      <c r="C5768" s="4"/>
      <c r="D5768" s="4">
        <v>-0.69889233978012899</v>
      </c>
      <c r="E5768" s="4"/>
      <c r="F5768" s="4"/>
      <c r="G5768" s="4">
        <v>-0.19934647584642501</v>
      </c>
      <c r="H5768" s="4"/>
      <c r="I5768" s="4" t="s">
        <v>9928</v>
      </c>
      <c r="J5768" s="4" t="s">
        <v>9929</v>
      </c>
      <c r="K5768" s="4" t="s">
        <v>9930</v>
      </c>
      <c r="L5768" s="4" t="s">
        <v>9931</v>
      </c>
      <c r="M5768" s="4">
        <f>TTEST(C5768:H5768,{0,0},2,3)</f>
        <v>0.32311281746475429</v>
      </c>
      <c r="N5768" s="4">
        <f t="shared" si="181"/>
        <v>0.44911940781327697</v>
      </c>
      <c r="O5768" s="8" t="s">
        <v>11028</v>
      </c>
      <c r="P5768" s="4">
        <f t="shared" si="180"/>
        <v>0.49064581374402622</v>
      </c>
    </row>
    <row r="5769" spans="1:16" x14ac:dyDescent="0.2">
      <c r="A5769" s="4" t="s">
        <v>4621</v>
      </c>
      <c r="B5769" s="4" t="s">
        <v>4622</v>
      </c>
      <c r="C5769" s="4">
        <v>0.245808981057131</v>
      </c>
      <c r="D5769" s="4"/>
      <c r="E5769" s="4">
        <v>0.86255675869779502</v>
      </c>
      <c r="F5769" s="4"/>
      <c r="G5769" s="4"/>
      <c r="H5769" s="4"/>
      <c r="I5769" s="4" t="s">
        <v>2624</v>
      </c>
      <c r="J5769" s="4" t="s">
        <v>2625</v>
      </c>
      <c r="K5769" s="4" t="s">
        <v>2626</v>
      </c>
      <c r="L5769" s="4" t="s">
        <v>2627</v>
      </c>
      <c r="M5769" s="4">
        <f>TTEST(C5769:H5769,{0,0},2,3)</f>
        <v>0.3232628673112678</v>
      </c>
      <c r="N5769" s="4">
        <f t="shared" si="181"/>
        <v>-0.55418286987746301</v>
      </c>
      <c r="O5769" s="8" t="s">
        <v>11028</v>
      </c>
      <c r="P5769" s="4">
        <f t="shared" si="180"/>
        <v>0.49044417923624178</v>
      </c>
    </row>
    <row r="5770" spans="1:16" x14ac:dyDescent="0.2">
      <c r="A5770" s="4" t="s">
        <v>4109</v>
      </c>
      <c r="B5770" s="4" t="s">
        <v>4110</v>
      </c>
      <c r="C5770" s="4">
        <v>-1.28896861015604E-2</v>
      </c>
      <c r="D5770" s="4">
        <v>0.117755160285545</v>
      </c>
      <c r="E5770" s="4">
        <v>-9.0437844035126502E-2</v>
      </c>
      <c r="F5770" s="4">
        <v>-2.6180246311489901E-2</v>
      </c>
      <c r="G5770" s="4">
        <v>-0.15087325215185299</v>
      </c>
      <c r="H5770" s="4">
        <v>-8.4898971395135303E-2</v>
      </c>
      <c r="I5770" s="4" t="s">
        <v>4111</v>
      </c>
      <c r="J5770" s="4" t="s">
        <v>4112</v>
      </c>
      <c r="K5770" s="4" t="s">
        <v>4113</v>
      </c>
      <c r="L5770" s="4" t="s">
        <v>4114</v>
      </c>
      <c r="M5770" s="4">
        <f>TTEST(C5770:H5770,{0,0},2,3)</f>
        <v>0.32381509513518125</v>
      </c>
      <c r="N5770" s="4">
        <f t="shared" si="181"/>
        <v>4.1254139951603347E-2</v>
      </c>
      <c r="O5770" s="8" t="s">
        <v>11028</v>
      </c>
      <c r="P5770" s="4">
        <f t="shared" si="180"/>
        <v>0.48970290981023107</v>
      </c>
    </row>
    <row r="5771" spans="1:16" x14ac:dyDescent="0.2">
      <c r="A5771" s="4" t="s">
        <v>6544</v>
      </c>
      <c r="B5771" s="4" t="s">
        <v>6545</v>
      </c>
      <c r="C5771" s="4">
        <v>-0.43695707482913299</v>
      </c>
      <c r="D5771" s="4">
        <v>-0.27075526271619699</v>
      </c>
      <c r="E5771" s="4">
        <v>0.28874088139366499</v>
      </c>
      <c r="F5771" s="4">
        <v>0.65781367270513003</v>
      </c>
      <c r="G5771" s="4">
        <v>-0.92882295604133902</v>
      </c>
      <c r="H5771" s="4">
        <v>-1.19638125990987</v>
      </c>
      <c r="I5771" s="4" t="s">
        <v>4141</v>
      </c>
      <c r="J5771" s="4" t="s">
        <v>4142</v>
      </c>
      <c r="K5771" s="4" t="s">
        <v>4143</v>
      </c>
      <c r="L5771" s="4" t="s">
        <v>4144</v>
      </c>
      <c r="M5771" s="4">
        <f>TTEST(C5771:H5771,{0,0},2,3)</f>
        <v>0.32416099770044998</v>
      </c>
      <c r="N5771" s="4">
        <f t="shared" si="181"/>
        <v>0.3143936665662907</v>
      </c>
      <c r="O5771" s="8" t="s">
        <v>11028</v>
      </c>
      <c r="P5771" s="4">
        <f t="shared" si="180"/>
        <v>0.48923923964923977</v>
      </c>
    </row>
    <row r="5772" spans="1:16" x14ac:dyDescent="0.2">
      <c r="A5772" s="4" t="s">
        <v>565</v>
      </c>
      <c r="B5772" s="4" t="s">
        <v>566</v>
      </c>
      <c r="C5772" s="4">
        <v>0.12620610405471699</v>
      </c>
      <c r="D5772" s="4">
        <v>0.22973387263529099</v>
      </c>
      <c r="E5772" s="4">
        <v>-0.450826463866146</v>
      </c>
      <c r="F5772" s="4">
        <v>-0.29310387634776303</v>
      </c>
      <c r="G5772" s="4">
        <v>-0.116760655632888</v>
      </c>
      <c r="H5772" s="4">
        <v>-0.17527022520286001</v>
      </c>
      <c r="I5772" s="4" t="s">
        <v>567</v>
      </c>
      <c r="J5772" s="4" t="s">
        <v>568</v>
      </c>
      <c r="K5772" s="4" t="s">
        <v>569</v>
      </c>
      <c r="L5772" s="4" t="s">
        <v>570</v>
      </c>
      <c r="M5772" s="4">
        <f>TTEST(C5772:H5772,{0,0},2,3)</f>
        <v>0.32596815154927439</v>
      </c>
      <c r="N5772" s="4">
        <f t="shared" si="181"/>
        <v>0.11333687405994149</v>
      </c>
      <c r="O5772" s="8" t="s">
        <v>11028</v>
      </c>
      <c r="P5772" s="4">
        <f t="shared" si="180"/>
        <v>0.48682483024521489</v>
      </c>
    </row>
    <row r="5773" spans="1:16" x14ac:dyDescent="0.2">
      <c r="A5773" s="4" t="s">
        <v>5211</v>
      </c>
      <c r="B5773" s="4" t="s">
        <v>5212</v>
      </c>
      <c r="C5773" s="4"/>
      <c r="D5773" s="4"/>
      <c r="E5773" s="4"/>
      <c r="F5773" s="4"/>
      <c r="G5773" s="4">
        <v>-0.16796189182810201</v>
      </c>
      <c r="H5773" s="4">
        <v>-0.60183267698256804</v>
      </c>
      <c r="I5773" s="4" t="s">
        <v>1469</v>
      </c>
      <c r="J5773" s="4" t="s">
        <v>1470</v>
      </c>
      <c r="K5773" s="4" t="s">
        <v>1471</v>
      </c>
      <c r="L5773" s="4" t="s">
        <v>1472</v>
      </c>
      <c r="M5773" s="4">
        <f>TTEST(C5773:H5773,{0,0},2,3)</f>
        <v>0.32673811847237072</v>
      </c>
      <c r="N5773" s="4">
        <f t="shared" si="181"/>
        <v>0.38489728440533499</v>
      </c>
      <c r="O5773" s="8" t="s">
        <v>11028</v>
      </c>
      <c r="P5773" s="4">
        <f t="shared" si="180"/>
        <v>0.48580019617497933</v>
      </c>
    </row>
    <row r="5774" spans="1:16" x14ac:dyDescent="0.2">
      <c r="A5774" s="4" t="s">
        <v>11123</v>
      </c>
      <c r="B5774" s="4" t="s">
        <v>11124</v>
      </c>
      <c r="C5774" s="4"/>
      <c r="D5774" s="4">
        <v>-0.40028262003304399</v>
      </c>
      <c r="E5774" s="4"/>
      <c r="F5774" s="4"/>
      <c r="G5774" s="4">
        <v>-0.52001840056685</v>
      </c>
      <c r="H5774" s="4">
        <v>0.13886088401117899</v>
      </c>
      <c r="I5774" s="4" t="s">
        <v>11125</v>
      </c>
      <c r="J5774" s="4" t="s">
        <v>11126</v>
      </c>
      <c r="K5774" s="4" t="s">
        <v>11127</v>
      </c>
      <c r="L5774" s="4" t="s">
        <v>11128</v>
      </c>
      <c r="M5774" s="4">
        <f>TTEST(C5774:H5774,{0,0},2,3)</f>
        <v>0.3273893477654003</v>
      </c>
      <c r="N5774" s="4">
        <f t="shared" si="181"/>
        <v>0.26048004552957166</v>
      </c>
      <c r="O5774" s="8" t="s">
        <v>11028</v>
      </c>
      <c r="P5774" s="4">
        <f t="shared" si="180"/>
        <v>0.48493545529050064</v>
      </c>
    </row>
    <row r="5775" spans="1:16" x14ac:dyDescent="0.2">
      <c r="A5775" s="4" t="s">
        <v>5267</v>
      </c>
      <c r="B5775" s="4" t="s">
        <v>5268</v>
      </c>
      <c r="C5775" s="4">
        <v>5.4889399138889003E-2</v>
      </c>
      <c r="D5775" s="4"/>
      <c r="E5775" s="4"/>
      <c r="F5775" s="4">
        <v>0.19828809468599201</v>
      </c>
      <c r="G5775" s="4"/>
      <c r="H5775" s="4"/>
      <c r="I5775" s="4" t="s">
        <v>5167</v>
      </c>
      <c r="J5775" s="4" t="s">
        <v>5168</v>
      </c>
      <c r="K5775" s="4" t="s">
        <v>5169</v>
      </c>
      <c r="L5775" s="4" t="s">
        <v>5170</v>
      </c>
      <c r="M5775" s="4">
        <f>TTEST(C5775:H5775,{0,0},2,3)</f>
        <v>0.32807820105586233</v>
      </c>
      <c r="N5775" s="4">
        <f t="shared" si="181"/>
        <v>-0.12658874691244051</v>
      </c>
      <c r="O5775" s="8" t="s">
        <v>11028</v>
      </c>
      <c r="P5775" s="4">
        <f t="shared" si="180"/>
        <v>0.48402262507162697</v>
      </c>
    </row>
    <row r="5776" spans="1:16" x14ac:dyDescent="0.2">
      <c r="A5776" s="4" t="s">
        <v>4975</v>
      </c>
      <c r="B5776" s="4" t="s">
        <v>4976</v>
      </c>
      <c r="C5776" s="4">
        <v>1.28015957012346</v>
      </c>
      <c r="D5776" s="4">
        <v>0.49879214260663202</v>
      </c>
      <c r="E5776" s="4">
        <v>-2.2570948955005901E-2</v>
      </c>
      <c r="F5776" s="4">
        <v>-0.95575902814879798</v>
      </c>
      <c r="G5776" s="4">
        <v>0.77238678216302004</v>
      </c>
      <c r="H5776" s="4">
        <v>0.435513288011874</v>
      </c>
      <c r="I5776" s="4" t="s">
        <v>1047</v>
      </c>
      <c r="J5776" s="4" t="s">
        <v>1048</v>
      </c>
      <c r="K5776" s="4" t="s">
        <v>1049</v>
      </c>
      <c r="L5776" s="4" t="s">
        <v>1050</v>
      </c>
      <c r="M5776" s="4">
        <f>TTEST(C5776:H5776,{0,0},2,3)</f>
        <v>0.33197092181193044</v>
      </c>
      <c r="N5776" s="4">
        <f t="shared" si="181"/>
        <v>-0.33475363430019706</v>
      </c>
      <c r="O5776" s="8" t="s">
        <v>11028</v>
      </c>
      <c r="P5776" s="4">
        <f t="shared" si="180"/>
        <v>0.47889995560225129</v>
      </c>
    </row>
    <row r="5777" spans="1:16" x14ac:dyDescent="0.2">
      <c r="A5777" s="4" t="s">
        <v>5229</v>
      </c>
      <c r="B5777" s="4" t="s">
        <v>5230</v>
      </c>
      <c r="C5777" s="4">
        <v>0.58744817403776795</v>
      </c>
      <c r="D5777" s="4"/>
      <c r="E5777" s="4"/>
      <c r="F5777" s="4">
        <v>2.18245649965727</v>
      </c>
      <c r="G5777" s="4"/>
      <c r="H5777" s="4"/>
      <c r="I5777" s="4" t="s">
        <v>5231</v>
      </c>
      <c r="J5777" s="4" t="s">
        <v>5232</v>
      </c>
      <c r="K5777" s="4" t="s">
        <v>5233</v>
      </c>
      <c r="L5777" s="4" t="s">
        <v>5234</v>
      </c>
      <c r="M5777" s="4">
        <f>TTEST(C5777:H5777,{0,0},2,3)</f>
        <v>0.33260941711636122</v>
      </c>
      <c r="N5777" s="4">
        <f t="shared" si="181"/>
        <v>-1.3849523368475189</v>
      </c>
      <c r="O5777" s="8" t="s">
        <v>11028</v>
      </c>
      <c r="P5777" s="4">
        <f t="shared" si="180"/>
        <v>0.47806545883335577</v>
      </c>
    </row>
    <row r="5778" spans="1:16" x14ac:dyDescent="0.2">
      <c r="A5778" s="4" t="s">
        <v>6462</v>
      </c>
      <c r="B5778" s="4" t="s">
        <v>6463</v>
      </c>
      <c r="C5778" s="4"/>
      <c r="D5778" s="4"/>
      <c r="E5778" s="4"/>
      <c r="F5778" s="4">
        <v>-0.233659327927842</v>
      </c>
      <c r="G5778" s="4"/>
      <c r="H5778" s="4">
        <v>-0.86976084937716303</v>
      </c>
      <c r="I5778" s="4" t="s">
        <v>3333</v>
      </c>
      <c r="J5778" s="4" t="s">
        <v>3334</v>
      </c>
      <c r="K5778" s="4" t="s">
        <v>3335</v>
      </c>
      <c r="L5778" s="4" t="s">
        <v>3336</v>
      </c>
      <c r="M5778" s="4">
        <f>TTEST(C5778:H5778,{0,0},2,3)</f>
        <v>0.33291845824833938</v>
      </c>
      <c r="N5778" s="4">
        <f t="shared" si="181"/>
        <v>0.55171008865250248</v>
      </c>
      <c r="O5778" s="8" t="s">
        <v>11028</v>
      </c>
      <c r="P5778" s="4">
        <f t="shared" si="180"/>
        <v>0.47766212526037083</v>
      </c>
    </row>
    <row r="5779" spans="1:16" x14ac:dyDescent="0.2">
      <c r="A5779" s="4" t="s">
        <v>5467</v>
      </c>
      <c r="B5779" s="4" t="s">
        <v>5468</v>
      </c>
      <c r="C5779" s="4"/>
      <c r="D5779" s="4"/>
      <c r="E5779" s="4">
        <v>0.47202478235655698</v>
      </c>
      <c r="F5779" s="4">
        <v>1.7630594650926601</v>
      </c>
      <c r="G5779" s="4"/>
      <c r="H5779" s="4"/>
      <c r="I5779" s="4" t="s">
        <v>605</v>
      </c>
      <c r="J5779" s="4" t="s">
        <v>606</v>
      </c>
      <c r="K5779" s="4" t="s">
        <v>607</v>
      </c>
      <c r="L5779" s="4" t="s">
        <v>608</v>
      </c>
      <c r="M5779" s="4">
        <f>TTEST(C5779:H5779,{0,0},2,3)</f>
        <v>0.3334632414142541</v>
      </c>
      <c r="N5779" s="4">
        <f t="shared" si="181"/>
        <v>-1.1175421237246086</v>
      </c>
      <c r="O5779" s="8" t="s">
        <v>11028</v>
      </c>
      <c r="P5779" s="4">
        <f t="shared" ref="P5779:P5842" si="182">-LOG10(M5779)</f>
        <v>0.47695203260440577</v>
      </c>
    </row>
    <row r="5780" spans="1:16" x14ac:dyDescent="0.2">
      <c r="A5780" s="4" t="s">
        <v>4521</v>
      </c>
      <c r="B5780" s="4" t="s">
        <v>4522</v>
      </c>
      <c r="C5780" s="4">
        <v>0.143046813559806</v>
      </c>
      <c r="D5780" s="4"/>
      <c r="E5780" s="4">
        <v>-0.31171586392404899</v>
      </c>
      <c r="F5780" s="4">
        <v>-1.4377348832274201E-2</v>
      </c>
      <c r="G5780" s="4"/>
      <c r="H5780" s="4">
        <v>-0.39862297186190199</v>
      </c>
      <c r="I5780" s="4" t="s">
        <v>1501</v>
      </c>
      <c r="J5780" s="4" t="s">
        <v>1502</v>
      </c>
      <c r="K5780" s="4" t="s">
        <v>1503</v>
      </c>
      <c r="L5780" s="4" t="s">
        <v>1504</v>
      </c>
      <c r="M5780" s="4">
        <f>TTEST(C5780:H5780,{0,0},2,3)</f>
        <v>0.33379493494608725</v>
      </c>
      <c r="N5780" s="4">
        <f t="shared" ref="N5780:N5843" si="183">-AVERAGE(C5780:H5780)</f>
        <v>0.1454173427646048</v>
      </c>
      <c r="O5780" s="8" t="s">
        <v>11028</v>
      </c>
      <c r="P5780" s="4">
        <f t="shared" si="182"/>
        <v>0.47652025765573625</v>
      </c>
    </row>
    <row r="5781" spans="1:16" x14ac:dyDescent="0.2">
      <c r="A5781" s="4" t="s">
        <v>3777</v>
      </c>
      <c r="B5781" s="4" t="s">
        <v>3778</v>
      </c>
      <c r="C5781" s="4">
        <v>4.7575309336028701E-2</v>
      </c>
      <c r="D5781" s="4">
        <v>-4.5990758008713002E-2</v>
      </c>
      <c r="E5781" s="4">
        <v>-2.7896803309575602</v>
      </c>
      <c r="F5781" s="4">
        <v>5.3621995733059501E-2</v>
      </c>
      <c r="G5781" s="4">
        <v>-0.122132882975496</v>
      </c>
      <c r="H5781" s="4">
        <v>-9.4305778481813901E-2</v>
      </c>
      <c r="I5781" s="4" t="s">
        <v>673</v>
      </c>
      <c r="J5781" s="4" t="s">
        <v>674</v>
      </c>
      <c r="K5781" s="4" t="s">
        <v>675</v>
      </c>
      <c r="L5781" s="4" t="s">
        <v>676</v>
      </c>
      <c r="M5781" s="4">
        <f>TTEST(C5781:H5781,{0,0},2,3)</f>
        <v>0.33435315028582741</v>
      </c>
      <c r="N5781" s="4">
        <f t="shared" si="183"/>
        <v>0.49181874089241578</v>
      </c>
      <c r="O5781" s="8" t="s">
        <v>11028</v>
      </c>
      <c r="P5781" s="4">
        <f t="shared" si="182"/>
        <v>0.47579458050862761</v>
      </c>
    </row>
    <row r="5782" spans="1:16" x14ac:dyDescent="0.2">
      <c r="A5782" s="4" t="s">
        <v>5415</v>
      </c>
      <c r="B5782" s="4" t="s">
        <v>5416</v>
      </c>
      <c r="C5782" s="4"/>
      <c r="D5782" s="4"/>
      <c r="E5782" s="4">
        <v>-0.191410283029296</v>
      </c>
      <c r="F5782" s="4">
        <v>-0.65450184135759104</v>
      </c>
      <c r="G5782" s="4">
        <v>5.7465252582160897E-2</v>
      </c>
      <c r="H5782" s="4"/>
      <c r="I5782" s="4" t="s">
        <v>2209</v>
      </c>
      <c r="J5782" s="4" t="s">
        <v>2210</v>
      </c>
      <c r="K5782" s="4"/>
      <c r="L5782" s="4" t="s">
        <v>2211</v>
      </c>
      <c r="M5782" s="4">
        <f>TTEST(C5782:H5782,{0,0},2,3)</f>
        <v>0.33481294736902312</v>
      </c>
      <c r="N5782" s="4">
        <f t="shared" si="183"/>
        <v>0.2628156239349087</v>
      </c>
      <c r="O5782" s="8" t="s">
        <v>11028</v>
      </c>
      <c r="P5782" s="4">
        <f t="shared" si="182"/>
        <v>0.4751977559888162</v>
      </c>
    </row>
    <row r="5783" spans="1:16" x14ac:dyDescent="0.2">
      <c r="A5783" s="4" t="s">
        <v>2664</v>
      </c>
      <c r="B5783" s="4" t="s">
        <v>2665</v>
      </c>
      <c r="C5783" s="4">
        <v>0.33670111467265801</v>
      </c>
      <c r="D5783" s="4">
        <v>0.207810080651055</v>
      </c>
      <c r="E5783" s="4">
        <v>-0.177431305522846</v>
      </c>
      <c r="F5783" s="4">
        <v>-0.67001702044029199</v>
      </c>
      <c r="G5783" s="4">
        <v>-0.34881181228249403</v>
      </c>
      <c r="H5783" s="4">
        <v>-0.316979753622469</v>
      </c>
      <c r="I5783" s="4" t="s">
        <v>2666</v>
      </c>
      <c r="J5783" s="4" t="s">
        <v>2667</v>
      </c>
      <c r="K5783" s="4" t="s">
        <v>2668</v>
      </c>
      <c r="L5783" s="4" t="s">
        <v>2669</v>
      </c>
      <c r="M5783" s="4">
        <f>TTEST(C5783:H5783,{0,0},2,3)</f>
        <v>0.33973816492198061</v>
      </c>
      <c r="N5783" s="4">
        <f t="shared" si="183"/>
        <v>0.16145478275739802</v>
      </c>
      <c r="O5783" s="8" t="s">
        <v>11028</v>
      </c>
      <c r="P5783" s="4">
        <f t="shared" si="182"/>
        <v>0.46885566336250944</v>
      </c>
    </row>
    <row r="5784" spans="1:16" x14ac:dyDescent="0.2">
      <c r="A5784" s="4" t="s">
        <v>3617</v>
      </c>
      <c r="B5784" s="4" t="s">
        <v>3618</v>
      </c>
      <c r="C5784" s="4">
        <v>-0.44683355118728202</v>
      </c>
      <c r="D5784" s="4">
        <v>-5.9100267262691903E-3</v>
      </c>
      <c r="E5784" s="4">
        <v>0.165474050493708</v>
      </c>
      <c r="F5784" s="4">
        <v>5.5688250655783998E-2</v>
      </c>
      <c r="G5784" s="4">
        <v>-0.53775996603604204</v>
      </c>
      <c r="H5784" s="4">
        <v>1.7479186096164601E-2</v>
      </c>
      <c r="I5784" s="4" t="s">
        <v>3070</v>
      </c>
      <c r="J5784" s="4" t="s">
        <v>3071</v>
      </c>
      <c r="K5784" s="4" t="s">
        <v>3072</v>
      </c>
      <c r="L5784" s="4" t="s">
        <v>3073</v>
      </c>
      <c r="M5784" s="4">
        <f>TTEST(C5784:H5784,{0,0},2,3)</f>
        <v>0.3408542140248888</v>
      </c>
      <c r="N5784" s="4">
        <f t="shared" si="183"/>
        <v>0.12531034278398942</v>
      </c>
      <c r="O5784" s="8" t="s">
        <v>11028</v>
      </c>
      <c r="P5784" s="4">
        <f t="shared" si="182"/>
        <v>0.46743133239328583</v>
      </c>
    </row>
    <row r="5785" spans="1:16" x14ac:dyDescent="0.2">
      <c r="A5785" s="4" t="s">
        <v>3693</v>
      </c>
      <c r="B5785" s="4" t="s">
        <v>3694</v>
      </c>
      <c r="C5785" s="4">
        <v>1.1070497996634799E-2</v>
      </c>
      <c r="D5785" s="4">
        <v>0.13583506493799999</v>
      </c>
      <c r="E5785" s="4">
        <v>-0.13592448967756099</v>
      </c>
      <c r="F5785" s="4">
        <v>-6.0319027010898398E-2</v>
      </c>
      <c r="G5785" s="4">
        <v>-8.2917167811422193E-2</v>
      </c>
      <c r="H5785" s="4">
        <v>-0.13171599896594</v>
      </c>
      <c r="I5785" s="4" t="s">
        <v>3695</v>
      </c>
      <c r="J5785" s="4" t="s">
        <v>3696</v>
      </c>
      <c r="K5785" s="4" t="s">
        <v>3697</v>
      </c>
      <c r="L5785" s="4" t="s">
        <v>3698</v>
      </c>
      <c r="M5785" s="4">
        <f>TTEST(C5785:H5785,{0,0},2,3)</f>
        <v>0.34440177299277175</v>
      </c>
      <c r="N5785" s="4">
        <f t="shared" si="183"/>
        <v>4.3995186755197792E-2</v>
      </c>
      <c r="O5785" s="8" t="s">
        <v>11028</v>
      </c>
      <c r="P5785" s="4">
        <f t="shared" si="182"/>
        <v>0.4629346214489426</v>
      </c>
    </row>
    <row r="5786" spans="1:16" x14ac:dyDescent="0.2">
      <c r="A5786" s="4" t="s">
        <v>9402</v>
      </c>
      <c r="B5786" s="4" t="s">
        <v>9403</v>
      </c>
      <c r="C5786" s="4">
        <v>0.23194129473111799</v>
      </c>
      <c r="D5786" s="4">
        <v>0.58456561794111705</v>
      </c>
      <c r="E5786" s="4">
        <v>-0.385717607431591</v>
      </c>
      <c r="F5786" s="4">
        <v>0.588541984287</v>
      </c>
      <c r="G5786" s="4"/>
      <c r="H5786" s="4"/>
      <c r="I5786" s="4" t="s">
        <v>4413</v>
      </c>
      <c r="J5786" s="4" t="s">
        <v>4414</v>
      </c>
      <c r="K5786" s="4" t="s">
        <v>4415</v>
      </c>
      <c r="L5786" s="4" t="s">
        <v>4416</v>
      </c>
      <c r="M5786" s="4">
        <f>TTEST(C5786:H5786,{0,0},2,3)</f>
        <v>0.34746224098399398</v>
      </c>
      <c r="N5786" s="4">
        <f t="shared" si="183"/>
        <v>-0.25483282238191102</v>
      </c>
      <c r="O5786" s="8" t="s">
        <v>11028</v>
      </c>
      <c r="P5786" s="4">
        <f t="shared" si="182"/>
        <v>0.45909238365885274</v>
      </c>
    </row>
    <row r="5787" spans="1:16" x14ac:dyDescent="0.2">
      <c r="A5787" s="4" t="s">
        <v>4981</v>
      </c>
      <c r="B5787" s="4" t="s">
        <v>4982</v>
      </c>
      <c r="C5787" s="4">
        <v>0.17800532141637401</v>
      </c>
      <c r="D5787" s="4">
        <v>-6.2862179349254498E-3</v>
      </c>
      <c r="E5787" s="4">
        <v>-0.31822977144075298</v>
      </c>
      <c r="F5787" s="4"/>
      <c r="G5787" s="4"/>
      <c r="H5787" s="4">
        <v>-0.91224757908232601</v>
      </c>
      <c r="I5787" s="4" t="s">
        <v>4093</v>
      </c>
      <c r="J5787" s="4" t="s">
        <v>4094</v>
      </c>
      <c r="K5787" s="4" t="s">
        <v>4095</v>
      </c>
      <c r="L5787" s="4" t="s">
        <v>4096</v>
      </c>
      <c r="M5787" s="4">
        <f>TTEST(C5787:H5787,{0,0},2,3)</f>
        <v>0.34874859639799988</v>
      </c>
      <c r="N5787" s="4">
        <f t="shared" si="183"/>
        <v>0.26468956176040759</v>
      </c>
      <c r="O5787" s="8" t="s">
        <v>11028</v>
      </c>
      <c r="P5787" s="4">
        <f t="shared" si="182"/>
        <v>0.4574875316117657</v>
      </c>
    </row>
    <row r="5788" spans="1:16" x14ac:dyDescent="0.2">
      <c r="A5788" s="4" t="s">
        <v>4083</v>
      </c>
      <c r="B5788" s="4" t="s">
        <v>4084</v>
      </c>
      <c r="C5788" s="4">
        <v>-0.186394719465031</v>
      </c>
      <c r="D5788" s="4"/>
      <c r="E5788" s="4">
        <v>-0.615908974396565</v>
      </c>
      <c r="F5788" s="4">
        <v>-0.56411333933724195</v>
      </c>
      <c r="G5788" s="4">
        <v>-0.21721034960470201</v>
      </c>
      <c r="H5788" s="4">
        <v>0.51474342566805298</v>
      </c>
      <c r="I5788" s="4" t="s">
        <v>4085</v>
      </c>
      <c r="J5788" s="4" t="s">
        <v>4086</v>
      </c>
      <c r="K5788" s="4" t="s">
        <v>4087</v>
      </c>
      <c r="L5788" s="4" t="s">
        <v>4088</v>
      </c>
      <c r="M5788" s="4">
        <f>TTEST(C5788:H5788,{0,0},2,3)</f>
        <v>0.34956023930311975</v>
      </c>
      <c r="N5788" s="4">
        <f t="shared" si="183"/>
        <v>0.21377679142709738</v>
      </c>
      <c r="O5788" s="8" t="s">
        <v>11028</v>
      </c>
      <c r="P5788" s="4">
        <f t="shared" si="182"/>
        <v>0.45647797201383467</v>
      </c>
    </row>
    <row r="5789" spans="1:16" x14ac:dyDescent="0.2">
      <c r="A5789" s="4" t="s">
        <v>5568</v>
      </c>
      <c r="B5789" s="4" t="s">
        <v>5569</v>
      </c>
      <c r="C5789" s="4">
        <v>0.15317734773649899</v>
      </c>
      <c r="D5789" s="4">
        <v>0.12298479757375699</v>
      </c>
      <c r="E5789" s="4"/>
      <c r="F5789" s="4">
        <v>-0.51188678580440305</v>
      </c>
      <c r="G5789" s="4"/>
      <c r="H5789" s="4">
        <v>-0.80506756670055002</v>
      </c>
      <c r="I5789" s="4" t="s">
        <v>5570</v>
      </c>
      <c r="J5789" s="4" t="s">
        <v>5571</v>
      </c>
      <c r="K5789" s="4" t="s">
        <v>5572</v>
      </c>
      <c r="L5789" s="4" t="s">
        <v>5573</v>
      </c>
      <c r="M5789" s="4">
        <f>TTEST(C5789:H5789,{0,0},2,3)</f>
        <v>0.35366282026647261</v>
      </c>
      <c r="N5789" s="4">
        <f t="shared" si="183"/>
        <v>0.26019805179867428</v>
      </c>
      <c r="O5789" s="8" t="s">
        <v>11028</v>
      </c>
      <c r="P5789" s="4">
        <f t="shared" si="182"/>
        <v>0.4514105941344293</v>
      </c>
    </row>
    <row r="5790" spans="1:16" x14ac:dyDescent="0.2">
      <c r="A5790" s="4" t="s">
        <v>6296</v>
      </c>
      <c r="B5790" s="4" t="s">
        <v>6297</v>
      </c>
      <c r="C5790" s="4"/>
      <c r="D5790" s="4"/>
      <c r="E5790" s="4">
        <v>2.1854690188679999</v>
      </c>
      <c r="F5790" s="4"/>
      <c r="G5790" s="4">
        <v>0.29093790787819601</v>
      </c>
      <c r="H5790" s="4">
        <v>-3.1715750765502003E-2</v>
      </c>
      <c r="I5790" s="4" t="s">
        <v>1481</v>
      </c>
      <c r="J5790" s="4" t="s">
        <v>1482</v>
      </c>
      <c r="K5790" s="4" t="s">
        <v>1483</v>
      </c>
      <c r="L5790" s="4" t="s">
        <v>1484</v>
      </c>
      <c r="M5790" s="4">
        <f>TTEST(C5790:H5790,{0,0},2,3)</f>
        <v>0.35988320251575923</v>
      </c>
      <c r="N5790" s="4">
        <f t="shared" si="183"/>
        <v>-0.81489705866023143</v>
      </c>
      <c r="O5790" s="8" t="s">
        <v>11028</v>
      </c>
      <c r="P5790" s="4">
        <f t="shared" si="182"/>
        <v>0.44383842349146407</v>
      </c>
    </row>
    <row r="5791" spans="1:16" x14ac:dyDescent="0.2">
      <c r="A5791" s="4" t="s">
        <v>3699</v>
      </c>
      <c r="B5791" s="4" t="s">
        <v>3700</v>
      </c>
      <c r="C5791" s="4">
        <v>0.296664485248681</v>
      </c>
      <c r="D5791" s="4">
        <v>-1.0454179628185E-2</v>
      </c>
      <c r="E5791" s="4"/>
      <c r="F5791" s="4">
        <v>0.16228338154705799</v>
      </c>
      <c r="G5791" s="4">
        <v>-5.2412763744831302E-2</v>
      </c>
      <c r="H5791" s="4">
        <v>-4.5690860907910698E-2</v>
      </c>
      <c r="I5791" s="4" t="s">
        <v>3701</v>
      </c>
      <c r="J5791" s="4" t="s">
        <v>3702</v>
      </c>
      <c r="K5791" s="4" t="s">
        <v>3703</v>
      </c>
      <c r="L5791" s="4" t="s">
        <v>3704</v>
      </c>
      <c r="M5791" s="4">
        <f>TTEST(C5791:H5791,{0,0},2,3)</f>
        <v>0.3661500894187571</v>
      </c>
      <c r="N5791" s="4">
        <f t="shared" si="183"/>
        <v>-7.0078012502962403E-2</v>
      </c>
      <c r="O5791" s="8" t="s">
        <v>11028</v>
      </c>
      <c r="P5791" s="4">
        <f t="shared" si="182"/>
        <v>0.43634085546658652</v>
      </c>
    </row>
    <row r="5792" spans="1:16" x14ac:dyDescent="0.2">
      <c r="A5792" s="4" t="s">
        <v>5508</v>
      </c>
      <c r="B5792" s="4" t="s">
        <v>5509</v>
      </c>
      <c r="C5792" s="4"/>
      <c r="D5792" s="4"/>
      <c r="E5792" s="4">
        <v>-1.0837131703218399</v>
      </c>
      <c r="F5792" s="4">
        <v>-0.228474186603251</v>
      </c>
      <c r="G5792" s="4"/>
      <c r="H5792" s="4"/>
      <c r="I5792" s="4" t="s">
        <v>3971</v>
      </c>
      <c r="J5792" s="4" t="s">
        <v>3972</v>
      </c>
      <c r="K5792" s="4" t="s">
        <v>3973</v>
      </c>
      <c r="L5792" s="4" t="s">
        <v>3974</v>
      </c>
      <c r="M5792" s="4">
        <f>TTEST(C5792:H5792,{0,0},2,3)</f>
        <v>0.36772153114956463</v>
      </c>
      <c r="N5792" s="4">
        <f t="shared" si="183"/>
        <v>0.6560936784625454</v>
      </c>
      <c r="O5792" s="8" t="s">
        <v>11028</v>
      </c>
      <c r="P5792" s="4">
        <f t="shared" si="182"/>
        <v>0.43448094019999867</v>
      </c>
    </row>
    <row r="5793" spans="1:16" x14ac:dyDescent="0.2">
      <c r="A5793" s="4" t="s">
        <v>4571</v>
      </c>
      <c r="B5793" s="4" t="s">
        <v>4572</v>
      </c>
      <c r="C5793" s="4">
        <v>0.112726243869222</v>
      </c>
      <c r="D5793" s="4">
        <v>0.21664386690606799</v>
      </c>
      <c r="E5793" s="5">
        <v>3.4608282336526198E-4</v>
      </c>
      <c r="F5793" s="4">
        <v>0.32173584279078099</v>
      </c>
      <c r="G5793" s="4">
        <v>-0.15132756528615801</v>
      </c>
      <c r="H5793" s="4">
        <v>-6.8701002853010507E-2</v>
      </c>
      <c r="I5793" s="4" t="s">
        <v>725</v>
      </c>
      <c r="J5793" s="4" t="s">
        <v>726</v>
      </c>
      <c r="K5793" s="4" t="s">
        <v>727</v>
      </c>
      <c r="L5793" s="4" t="s">
        <v>728</v>
      </c>
      <c r="M5793" s="4">
        <f>TTEST(C5793:H5793,{0,0},2,3)</f>
        <v>0.36970551408705227</v>
      </c>
      <c r="N5793" s="4">
        <f t="shared" si="183"/>
        <v>-7.1903911375044635E-2</v>
      </c>
      <c r="O5793" s="8" t="s">
        <v>11028</v>
      </c>
      <c r="P5793" s="4">
        <f t="shared" si="182"/>
        <v>0.43214407195943061</v>
      </c>
    </row>
    <row r="5794" spans="1:16" x14ac:dyDescent="0.2">
      <c r="A5794" s="4" t="s">
        <v>7026</v>
      </c>
      <c r="B5794" s="4" t="s">
        <v>7027</v>
      </c>
      <c r="C5794" s="4"/>
      <c r="D5794" s="4"/>
      <c r="E5794" s="4"/>
      <c r="F5794" s="4"/>
      <c r="G5794" s="4">
        <v>-0.29778086531526898</v>
      </c>
      <c r="H5794" s="4">
        <v>-1.4403279370661599</v>
      </c>
      <c r="I5794" s="4" t="s">
        <v>7028</v>
      </c>
      <c r="J5794" s="4" t="s">
        <v>7029</v>
      </c>
      <c r="K5794" s="4" t="s">
        <v>7030</v>
      </c>
      <c r="L5794" s="4" t="s">
        <v>7031</v>
      </c>
      <c r="M5794" s="4">
        <f>TTEST(C5794:H5794,{0,0},2,3)</f>
        <v>0.37021053069662258</v>
      </c>
      <c r="N5794" s="4">
        <f t="shared" si="183"/>
        <v>0.86905440119071442</v>
      </c>
      <c r="O5794" s="8" t="s">
        <v>11028</v>
      </c>
      <c r="P5794" s="4">
        <f t="shared" si="182"/>
        <v>0.43155123183274385</v>
      </c>
    </row>
    <row r="5795" spans="1:16" x14ac:dyDescent="0.2">
      <c r="A5795" s="4" t="s">
        <v>3553</v>
      </c>
      <c r="B5795" s="4" t="s">
        <v>3554</v>
      </c>
      <c r="C5795" s="4">
        <v>9.3802060183132002E-2</v>
      </c>
      <c r="D5795" s="4">
        <v>-4.5601086221118303E-2</v>
      </c>
      <c r="E5795" s="4">
        <v>7.8032355553979596E-2</v>
      </c>
      <c r="F5795" s="4">
        <v>0.45240406157539298</v>
      </c>
      <c r="G5795" s="4">
        <v>-9.6069162896597199E-2</v>
      </c>
      <c r="H5795" s="4"/>
      <c r="I5795" s="4" t="s">
        <v>3555</v>
      </c>
      <c r="J5795" s="4" t="s">
        <v>3556</v>
      </c>
      <c r="K5795" s="4" t="s">
        <v>3557</v>
      </c>
      <c r="L5795" s="4" t="s">
        <v>3558</v>
      </c>
      <c r="M5795" s="4">
        <f>TTEST(C5795:H5795,{0,0},2,3)</f>
        <v>0.37157697678341634</v>
      </c>
      <c r="N5795" s="4">
        <f t="shared" si="183"/>
        <v>-9.6513645638957812E-2</v>
      </c>
      <c r="O5795" s="8" t="s">
        <v>11028</v>
      </c>
      <c r="P5795" s="4">
        <f t="shared" si="182"/>
        <v>0.42995120308980661</v>
      </c>
    </row>
    <row r="5796" spans="1:16" x14ac:dyDescent="0.2">
      <c r="A5796" s="4" t="s">
        <v>6458</v>
      </c>
      <c r="B5796" s="4" t="s">
        <v>6459</v>
      </c>
      <c r="C5796" s="4">
        <v>-0.26372448785300101</v>
      </c>
      <c r="D5796" s="4"/>
      <c r="E5796" s="4">
        <v>0.55093141284077396</v>
      </c>
      <c r="F5796" s="4"/>
      <c r="G5796" s="4">
        <v>-0.76100663147380698</v>
      </c>
      <c r="H5796" s="4">
        <v>-0.893787167187026</v>
      </c>
      <c r="I5796" s="4" t="s">
        <v>4717</v>
      </c>
      <c r="J5796" s="4" t="s">
        <v>4718</v>
      </c>
      <c r="K5796" s="4" t="s">
        <v>4719</v>
      </c>
      <c r="L5796" s="4" t="s">
        <v>4720</v>
      </c>
      <c r="M5796" s="4">
        <f>TTEST(C5796:H5796,{0,0},2,3)</f>
        <v>0.37264566654877773</v>
      </c>
      <c r="N5796" s="4">
        <f t="shared" si="183"/>
        <v>0.34189671841826502</v>
      </c>
      <c r="O5796" s="8" t="s">
        <v>11028</v>
      </c>
      <c r="P5796" s="4">
        <f t="shared" si="182"/>
        <v>0.4287039247621785</v>
      </c>
    </row>
    <row r="5797" spans="1:16" x14ac:dyDescent="0.2">
      <c r="A5797" s="4" t="s">
        <v>5636</v>
      </c>
      <c r="B5797" s="4" t="s">
        <v>5637</v>
      </c>
      <c r="C5797" s="4"/>
      <c r="D5797" s="4"/>
      <c r="E5797" s="4"/>
      <c r="F5797" s="4">
        <v>-4.53355548014455E-2</v>
      </c>
      <c r="G5797" s="4"/>
      <c r="H5797" s="4">
        <v>-0.228082656501883</v>
      </c>
      <c r="I5797" s="4" t="s">
        <v>1891</v>
      </c>
      <c r="J5797" s="4" t="s">
        <v>1892</v>
      </c>
      <c r="K5797" s="4" t="s">
        <v>1893</v>
      </c>
      <c r="L5797" s="4" t="s">
        <v>1894</v>
      </c>
      <c r="M5797" s="4">
        <f>TTEST(C5797:H5797,{0,0},2,3)</f>
        <v>0.37508835427975479</v>
      </c>
      <c r="N5797" s="4">
        <f t="shared" si="183"/>
        <v>0.13670910565166425</v>
      </c>
      <c r="O5797" s="8" t="s">
        <v>11028</v>
      </c>
      <c r="P5797" s="4">
        <f t="shared" si="182"/>
        <v>0.4258664195884258</v>
      </c>
    </row>
    <row r="5798" spans="1:16" x14ac:dyDescent="0.2">
      <c r="A5798" s="4" t="s">
        <v>6178</v>
      </c>
      <c r="B5798" s="4" t="s">
        <v>6179</v>
      </c>
      <c r="C5798" s="4">
        <v>0.12858917398344499</v>
      </c>
      <c r="D5798" s="4">
        <v>0.65124414748926795</v>
      </c>
      <c r="E5798" s="4"/>
      <c r="F5798" s="4"/>
      <c r="G5798" s="4"/>
      <c r="H5798" s="4"/>
      <c r="I5798" s="4" t="s">
        <v>3036</v>
      </c>
      <c r="J5798" s="4" t="s">
        <v>3037</v>
      </c>
      <c r="K5798" s="4" t="s">
        <v>3038</v>
      </c>
      <c r="L5798" s="4" t="s">
        <v>3039</v>
      </c>
      <c r="M5798" s="4">
        <f>TTEST(C5798:H5798,{0,0},2,3)</f>
        <v>0.37589483212283675</v>
      </c>
      <c r="N5798" s="4">
        <f t="shared" si="183"/>
        <v>-0.38991666073635645</v>
      </c>
      <c r="O5798" s="8" t="s">
        <v>11028</v>
      </c>
      <c r="P5798" s="4">
        <f t="shared" si="182"/>
        <v>0.42493364501234659</v>
      </c>
    </row>
    <row r="5799" spans="1:16" x14ac:dyDescent="0.2">
      <c r="A5799" s="4" t="s">
        <v>6346</v>
      </c>
      <c r="B5799" s="4" t="s">
        <v>6347</v>
      </c>
      <c r="C5799" s="4">
        <v>-2.5665509188010298</v>
      </c>
      <c r="D5799" s="4">
        <v>-0.827697676290027</v>
      </c>
      <c r="E5799" s="4">
        <v>0.444842194018297</v>
      </c>
      <c r="F5799" s="4"/>
      <c r="G5799" s="4"/>
      <c r="H5799" s="4"/>
      <c r="I5799" s="4" t="s">
        <v>3297</v>
      </c>
      <c r="J5799" s="4" t="s">
        <v>3298</v>
      </c>
      <c r="K5799" s="4" t="s">
        <v>3299</v>
      </c>
      <c r="L5799" s="4" t="s">
        <v>3300</v>
      </c>
      <c r="M5799" s="4">
        <f>TTEST(C5799:H5799,{0,0},2,3)</f>
        <v>0.3769695366694763</v>
      </c>
      <c r="N5799" s="4">
        <f t="shared" si="183"/>
        <v>0.98313546702425325</v>
      </c>
      <c r="O5799" s="8" t="s">
        <v>11028</v>
      </c>
      <c r="P5799" s="4">
        <f t="shared" si="182"/>
        <v>0.42369374419977818</v>
      </c>
    </row>
    <row r="5800" spans="1:16" x14ac:dyDescent="0.2">
      <c r="A5800" s="4" t="s">
        <v>5938</v>
      </c>
      <c r="B5800" s="4" t="s">
        <v>5939</v>
      </c>
      <c r="C5800" s="4">
        <v>-0.82106416243987401</v>
      </c>
      <c r="D5800" s="4"/>
      <c r="E5800" s="4">
        <v>0.12521886898901499</v>
      </c>
      <c r="F5800" s="4">
        <v>-0.241056375033214</v>
      </c>
      <c r="G5800" s="4">
        <v>4.8590580772767698E-2</v>
      </c>
      <c r="H5800" s="4"/>
      <c r="I5800" s="4" t="s">
        <v>1891</v>
      </c>
      <c r="J5800" s="4" t="s">
        <v>1892</v>
      </c>
      <c r="K5800" s="4" t="s">
        <v>1893</v>
      </c>
      <c r="L5800" s="4" t="s">
        <v>1894</v>
      </c>
      <c r="M5800" s="4">
        <f>TTEST(C5800:H5800,{0,0},2,3)</f>
        <v>0.3769866086730882</v>
      </c>
      <c r="N5800" s="4">
        <f t="shared" si="183"/>
        <v>0.22207777192782632</v>
      </c>
      <c r="O5800" s="8" t="s">
        <v>11028</v>
      </c>
      <c r="P5800" s="4">
        <f t="shared" si="182"/>
        <v>0.42367407653870598</v>
      </c>
    </row>
    <row r="5801" spans="1:16" x14ac:dyDescent="0.2">
      <c r="A5801" s="4" t="s">
        <v>1773</v>
      </c>
      <c r="B5801" s="4" t="s">
        <v>1774</v>
      </c>
      <c r="C5801" s="4"/>
      <c r="D5801" s="4"/>
      <c r="E5801" s="4">
        <v>-6.3866994278242106E-2</v>
      </c>
      <c r="F5801" s="4">
        <v>-0.32724837581796101</v>
      </c>
      <c r="G5801" s="4"/>
      <c r="H5801" s="4"/>
      <c r="I5801" s="4" t="s">
        <v>1775</v>
      </c>
      <c r="J5801" s="4" t="s">
        <v>1776</v>
      </c>
      <c r="K5801" s="4" t="s">
        <v>1777</v>
      </c>
      <c r="L5801" s="4" t="s">
        <v>1778</v>
      </c>
      <c r="M5801" s="4">
        <f>TTEST(C5801:H5801,{0,0},2,3)</f>
        <v>0.37729730169670628</v>
      </c>
      <c r="N5801" s="4">
        <f t="shared" si="183"/>
        <v>0.19555768504810156</v>
      </c>
      <c r="O5801" s="8" t="s">
        <v>11028</v>
      </c>
      <c r="P5801" s="4">
        <f t="shared" si="182"/>
        <v>0.42331630071583809</v>
      </c>
    </row>
    <row r="5802" spans="1:16" x14ac:dyDescent="0.2">
      <c r="A5802" s="4" t="s">
        <v>5343</v>
      </c>
      <c r="B5802" s="4" t="s">
        <v>5344</v>
      </c>
      <c r="C5802" s="4">
        <v>-0.74495067184818697</v>
      </c>
      <c r="D5802" s="4"/>
      <c r="E5802" s="4"/>
      <c r="F5802" s="4"/>
      <c r="G5802" s="4">
        <v>-0.13451869269709199</v>
      </c>
      <c r="H5802" s="4"/>
      <c r="I5802" s="4" t="s">
        <v>5345</v>
      </c>
      <c r="J5802" s="4" t="s">
        <v>5346</v>
      </c>
      <c r="K5802" s="4" t="s">
        <v>5347</v>
      </c>
      <c r="L5802" s="4" t="s">
        <v>5348</v>
      </c>
      <c r="M5802" s="4">
        <f>TTEST(C5802:H5802,{0,0},2,3)</f>
        <v>0.38626862270732143</v>
      </c>
      <c r="N5802" s="4">
        <f t="shared" si="183"/>
        <v>0.43973468227263945</v>
      </c>
      <c r="O5802" s="8" t="s">
        <v>11028</v>
      </c>
      <c r="P5802" s="4">
        <f t="shared" si="182"/>
        <v>0.41311056894170461</v>
      </c>
    </row>
    <row r="5803" spans="1:16" x14ac:dyDescent="0.2">
      <c r="A5803" s="4" t="s">
        <v>4503</v>
      </c>
      <c r="B5803" s="4" t="s">
        <v>4504</v>
      </c>
      <c r="C5803" s="4">
        <v>0.34003176367014099</v>
      </c>
      <c r="D5803" s="4">
        <v>0.179311909833096</v>
      </c>
      <c r="E5803" s="4">
        <v>1.27532149874153</v>
      </c>
      <c r="F5803" s="4"/>
      <c r="G5803" s="4">
        <v>-0.104113027555364</v>
      </c>
      <c r="H5803" s="4">
        <v>-0.34721685173216399</v>
      </c>
      <c r="I5803" s="4" t="s">
        <v>3283</v>
      </c>
      <c r="J5803" s="4" t="s">
        <v>3284</v>
      </c>
      <c r="K5803" s="4" t="s">
        <v>3285</v>
      </c>
      <c r="L5803" s="4" t="s">
        <v>3286</v>
      </c>
      <c r="M5803" s="4">
        <f>TTEST(C5803:H5803,{0,0},2,3)</f>
        <v>0.38842228051952837</v>
      </c>
      <c r="N5803" s="4">
        <f t="shared" si="183"/>
        <v>-0.26866705859144779</v>
      </c>
      <c r="O5803" s="8" t="s">
        <v>11028</v>
      </c>
      <c r="P5803" s="4">
        <f t="shared" si="182"/>
        <v>0.41069586622758675</v>
      </c>
    </row>
    <row r="5804" spans="1:16" x14ac:dyDescent="0.2">
      <c r="A5804" s="4" t="s">
        <v>5544</v>
      </c>
      <c r="B5804" s="4" t="s">
        <v>5545</v>
      </c>
      <c r="C5804" s="4">
        <v>0.12903835200278299</v>
      </c>
      <c r="D5804" s="4">
        <v>-0.15973437447710701</v>
      </c>
      <c r="E5804" s="4">
        <v>-0.25141278145100698</v>
      </c>
      <c r="F5804" s="4">
        <v>0.16436411315173699</v>
      </c>
      <c r="G5804" s="4"/>
      <c r="H5804" s="4">
        <v>-0.425381368515304</v>
      </c>
      <c r="I5804" s="4" t="s">
        <v>4585</v>
      </c>
      <c r="J5804" s="4" t="s">
        <v>4586</v>
      </c>
      <c r="K5804" s="4" t="s">
        <v>4587</v>
      </c>
      <c r="L5804" s="4" t="s">
        <v>4588</v>
      </c>
      <c r="M5804" s="4">
        <f>TTEST(C5804:H5804,{0,0},2,3)</f>
        <v>0.3899723696832304</v>
      </c>
      <c r="N5804" s="4">
        <f t="shared" si="183"/>
        <v>0.1086252118577796</v>
      </c>
      <c r="O5804" s="8" t="s">
        <v>11028</v>
      </c>
      <c r="P5804" s="4">
        <f t="shared" si="182"/>
        <v>0.40896616250990414</v>
      </c>
    </row>
    <row r="5805" spans="1:16" x14ac:dyDescent="0.2">
      <c r="A5805" s="4" t="s">
        <v>6410</v>
      </c>
      <c r="B5805" s="4" t="s">
        <v>6411</v>
      </c>
      <c r="C5805" s="4">
        <v>0.81875923769228598</v>
      </c>
      <c r="D5805" s="4"/>
      <c r="E5805" s="4"/>
      <c r="F5805" s="4"/>
      <c r="G5805" s="4"/>
      <c r="H5805" s="4">
        <v>0.142352010965448</v>
      </c>
      <c r="I5805" s="4" t="s">
        <v>3549</v>
      </c>
      <c r="J5805" s="4" t="s">
        <v>3550</v>
      </c>
      <c r="K5805" s="4" t="s">
        <v>3551</v>
      </c>
      <c r="L5805" s="4" t="s">
        <v>3552</v>
      </c>
      <c r="M5805" s="4">
        <f>TTEST(C5805:H5805,{0,0},2,3)</f>
        <v>0.39041079091823289</v>
      </c>
      <c r="N5805" s="4">
        <f t="shared" si="183"/>
        <v>-0.480555624328867</v>
      </c>
      <c r="O5805" s="8" t="s">
        <v>11028</v>
      </c>
      <c r="P5805" s="4">
        <f t="shared" si="182"/>
        <v>0.40847818698004795</v>
      </c>
    </row>
    <row r="5806" spans="1:16" x14ac:dyDescent="0.2">
      <c r="A5806" s="4" t="s">
        <v>6640</v>
      </c>
      <c r="B5806" s="4" t="s">
        <v>6641</v>
      </c>
      <c r="C5806" s="4">
        <v>6.18787153103506E-2</v>
      </c>
      <c r="D5806" s="4">
        <v>0.87370550901841704</v>
      </c>
      <c r="E5806" s="4"/>
      <c r="F5806" s="4">
        <v>0.15809118652196399</v>
      </c>
      <c r="G5806" s="4">
        <v>-0.18580255106958601</v>
      </c>
      <c r="H5806" s="4"/>
      <c r="I5806" s="4" t="s">
        <v>4253</v>
      </c>
      <c r="J5806" s="4" t="s">
        <v>4254</v>
      </c>
      <c r="K5806" s="4" t="s">
        <v>4255</v>
      </c>
      <c r="L5806" s="4" t="s">
        <v>4256</v>
      </c>
      <c r="M5806" s="4">
        <f>TTEST(C5806:H5806,{0,0},2,3)</f>
        <v>0.39182751998922888</v>
      </c>
      <c r="N5806" s="4">
        <f t="shared" si="183"/>
        <v>-0.22696821494528641</v>
      </c>
      <c r="O5806" s="8" t="s">
        <v>11028</v>
      </c>
      <c r="P5806" s="4">
        <f t="shared" si="182"/>
        <v>0.40690506461556025</v>
      </c>
    </row>
    <row r="5807" spans="1:16" x14ac:dyDescent="0.2">
      <c r="A5807" s="4" t="s">
        <v>3671</v>
      </c>
      <c r="B5807" s="4" t="s">
        <v>3672</v>
      </c>
      <c r="C5807" s="4">
        <v>-2.7188892762965301E-2</v>
      </c>
      <c r="D5807" s="4">
        <v>-0.13792728429458301</v>
      </c>
      <c r="E5807" s="4">
        <v>0.41249860806918298</v>
      </c>
      <c r="F5807" s="4">
        <v>-1.9674519988506198E-2</v>
      </c>
      <c r="G5807" s="4">
        <v>-0.42034802368076002</v>
      </c>
      <c r="H5807" s="4">
        <v>-0.63930498146246995</v>
      </c>
      <c r="I5807" s="4" t="s">
        <v>605</v>
      </c>
      <c r="J5807" s="4" t="s">
        <v>606</v>
      </c>
      <c r="K5807" s="4" t="s">
        <v>607</v>
      </c>
      <c r="L5807" s="4" t="s">
        <v>608</v>
      </c>
      <c r="M5807" s="4">
        <f>TTEST(C5807:H5807,{0,0},2,3)</f>
        <v>0.39290737144051147</v>
      </c>
      <c r="N5807" s="4">
        <f t="shared" si="183"/>
        <v>0.13865751568668358</v>
      </c>
      <c r="O5807" s="8" t="s">
        <v>11028</v>
      </c>
      <c r="P5807" s="4">
        <f t="shared" si="182"/>
        <v>0.40570982319657595</v>
      </c>
    </row>
    <row r="5808" spans="1:16" x14ac:dyDescent="0.2">
      <c r="A5808" s="4" t="s">
        <v>6090</v>
      </c>
      <c r="B5808" s="4" t="s">
        <v>6091</v>
      </c>
      <c r="C5808" s="4">
        <v>-0.21369482450834401</v>
      </c>
      <c r="D5808" s="4">
        <v>2.71186276462636</v>
      </c>
      <c r="E5808" s="4">
        <v>0.36889158663180299</v>
      </c>
      <c r="F5808" s="4">
        <v>-1.9144050748431701E-2</v>
      </c>
      <c r="G5808" s="4">
        <v>-0.196218242119272</v>
      </c>
      <c r="H5808" s="4"/>
      <c r="I5808" s="4" t="s">
        <v>165</v>
      </c>
      <c r="J5808" s="4" t="s">
        <v>166</v>
      </c>
      <c r="K5808" s="4" t="s">
        <v>167</v>
      </c>
      <c r="L5808" s="4" t="s">
        <v>168</v>
      </c>
      <c r="M5808" s="4">
        <f>TTEST(C5808:H5808,{0,0},2,3)</f>
        <v>0.3936821831983372</v>
      </c>
      <c r="N5808" s="4">
        <f t="shared" si="183"/>
        <v>-0.53033944677642308</v>
      </c>
      <c r="O5808" s="8" t="s">
        <v>11028</v>
      </c>
      <c r="P5808" s="4">
        <f t="shared" si="182"/>
        <v>0.40485423954997207</v>
      </c>
    </row>
    <row r="5809" spans="1:16" x14ac:dyDescent="0.2">
      <c r="A5809" s="4" t="s">
        <v>6891</v>
      </c>
      <c r="B5809" s="4" t="s">
        <v>6892</v>
      </c>
      <c r="C5809" s="4">
        <v>-0.13073276867368999</v>
      </c>
      <c r="D5809" s="4">
        <v>-0.79682207953093798</v>
      </c>
      <c r="E5809" s="4"/>
      <c r="F5809" s="4"/>
      <c r="G5809" s="4"/>
      <c r="H5809" s="4"/>
      <c r="I5809" s="4" t="s">
        <v>6893</v>
      </c>
      <c r="J5809" s="4" t="s">
        <v>6894</v>
      </c>
      <c r="K5809" s="4" t="s">
        <v>6895</v>
      </c>
      <c r="L5809" s="4" t="s">
        <v>6896</v>
      </c>
      <c r="M5809" s="4">
        <f>TTEST(C5809:H5809,{0,0},2,3)</f>
        <v>0.3964735956438788</v>
      </c>
      <c r="N5809" s="4">
        <f t="shared" si="183"/>
        <v>0.46377742410231398</v>
      </c>
      <c r="O5809" s="8" t="s">
        <v>11028</v>
      </c>
      <c r="P5809" s="4">
        <f t="shared" si="182"/>
        <v>0.40178573053553696</v>
      </c>
    </row>
    <row r="5810" spans="1:16" x14ac:dyDescent="0.2">
      <c r="A5810" s="4" t="s">
        <v>6036</v>
      </c>
      <c r="B5810" s="4" t="s">
        <v>6037</v>
      </c>
      <c r="C5810" s="4"/>
      <c r="D5810" s="4">
        <v>0.35873976175317102</v>
      </c>
      <c r="E5810" s="4">
        <v>2.1967663499863601</v>
      </c>
      <c r="F5810" s="4"/>
      <c r="G5810" s="4"/>
      <c r="H5810" s="4"/>
      <c r="I5810" s="4" t="s">
        <v>1285</v>
      </c>
      <c r="J5810" s="4" t="s">
        <v>1286</v>
      </c>
      <c r="K5810" s="4" t="s">
        <v>1287</v>
      </c>
      <c r="L5810" s="4" t="s">
        <v>1288</v>
      </c>
      <c r="M5810" s="4">
        <f>TTEST(C5810:H5810,{0,0},2,3)</f>
        <v>0.3969473716682792</v>
      </c>
      <c r="N5810" s="4">
        <f t="shared" si="183"/>
        <v>-1.2777530558697656</v>
      </c>
      <c r="O5810" s="8" t="s">
        <v>11028</v>
      </c>
      <c r="P5810" s="4">
        <f t="shared" si="182"/>
        <v>0.40126706933048312</v>
      </c>
    </row>
    <row r="5811" spans="1:16" x14ac:dyDescent="0.2">
      <c r="A5811" s="4" t="s">
        <v>3225</v>
      </c>
      <c r="B5811" s="4" t="s">
        <v>3226</v>
      </c>
      <c r="C5811" s="4">
        <v>0.13743246177857499</v>
      </c>
      <c r="D5811" s="4">
        <v>-8.3727847241493694E-2</v>
      </c>
      <c r="E5811" s="4"/>
      <c r="F5811" s="4">
        <v>0.898673135395883</v>
      </c>
      <c r="G5811" s="4"/>
      <c r="H5811" s="4"/>
      <c r="I5811" s="4" t="s">
        <v>3227</v>
      </c>
      <c r="J5811" s="4" t="s">
        <v>3228</v>
      </c>
      <c r="K5811" s="4" t="s">
        <v>3229</v>
      </c>
      <c r="L5811" s="4" t="s">
        <v>3230</v>
      </c>
      <c r="M5811" s="4">
        <f>TTEST(C5811:H5811,{0,0},2,3)</f>
        <v>0.3977277806117806</v>
      </c>
      <c r="N5811" s="4">
        <f t="shared" si="183"/>
        <v>-0.31745924997765479</v>
      </c>
      <c r="O5811" s="8" t="s">
        <v>11028</v>
      </c>
      <c r="P5811" s="4">
        <f t="shared" si="182"/>
        <v>0.4004140732206285</v>
      </c>
    </row>
    <row r="5812" spans="1:16" x14ac:dyDescent="0.2">
      <c r="A5812" s="4" t="s">
        <v>4893</v>
      </c>
      <c r="B5812" s="4" t="s">
        <v>4894</v>
      </c>
      <c r="C5812" s="4">
        <v>-0.25582977018648501</v>
      </c>
      <c r="D5812" s="4">
        <v>0.366589894557522</v>
      </c>
      <c r="E5812" s="4">
        <v>-0.31720516108433799</v>
      </c>
      <c r="F5812" s="4">
        <v>0.198957191676259</v>
      </c>
      <c r="G5812" s="4">
        <v>-0.38546665340423197</v>
      </c>
      <c r="H5812" s="4">
        <v>-0.32722829424427502</v>
      </c>
      <c r="I5812" s="4" t="s">
        <v>4895</v>
      </c>
      <c r="J5812" s="4" t="s">
        <v>4896</v>
      </c>
      <c r="K5812" s="4" t="s">
        <v>4897</v>
      </c>
      <c r="L5812" s="4" t="s">
        <v>4898</v>
      </c>
      <c r="M5812" s="4">
        <f>TTEST(C5812:H5812,{0,0},2,3)</f>
        <v>0.39918476791739177</v>
      </c>
      <c r="N5812" s="4">
        <f t="shared" si="183"/>
        <v>0.12003046544759149</v>
      </c>
      <c r="O5812" s="8" t="s">
        <v>11028</v>
      </c>
      <c r="P5812" s="4">
        <f t="shared" si="182"/>
        <v>0.39882603886671697</v>
      </c>
    </row>
    <row r="5813" spans="1:16" x14ac:dyDescent="0.2">
      <c r="A5813" s="4" t="s">
        <v>2960</v>
      </c>
      <c r="B5813" s="4" t="s">
        <v>2961</v>
      </c>
      <c r="C5813" s="4">
        <v>-0.35053940651278598</v>
      </c>
      <c r="D5813" s="4">
        <v>0.149031114286372</v>
      </c>
      <c r="E5813" s="4"/>
      <c r="F5813" s="4">
        <v>0.44891741284935099</v>
      </c>
      <c r="G5813" s="4">
        <v>-1.6525120217959799</v>
      </c>
      <c r="H5813" s="4">
        <v>-0.28546098488685101</v>
      </c>
      <c r="I5813" s="4" t="s">
        <v>2962</v>
      </c>
      <c r="J5813" s="4" t="s">
        <v>2963</v>
      </c>
      <c r="K5813" s="4" t="s">
        <v>2964</v>
      </c>
      <c r="L5813" s="4" t="s">
        <v>2965</v>
      </c>
      <c r="M5813" s="4">
        <f>TTEST(C5813:H5813,{0,0},2,3)</f>
        <v>0.40041387334999567</v>
      </c>
      <c r="N5813" s="4">
        <f t="shared" si="183"/>
        <v>0.3381127772119788</v>
      </c>
      <c r="O5813" s="8" t="s">
        <v>11028</v>
      </c>
      <c r="P5813" s="4">
        <f t="shared" si="182"/>
        <v>0.39749088370278468</v>
      </c>
    </row>
    <row r="5814" spans="1:16" x14ac:dyDescent="0.2">
      <c r="A5814" s="4" t="s">
        <v>4963</v>
      </c>
      <c r="B5814" s="4" t="s">
        <v>4964</v>
      </c>
      <c r="C5814" s="4"/>
      <c r="D5814" s="4"/>
      <c r="E5814" s="4">
        <v>-0.55216395968154897</v>
      </c>
      <c r="F5814" s="4">
        <v>-8.6890874729226297E-2</v>
      </c>
      <c r="G5814" s="4"/>
      <c r="H5814" s="4"/>
      <c r="I5814" s="4" t="s">
        <v>4965</v>
      </c>
      <c r="J5814" s="4" t="s">
        <v>4966</v>
      </c>
      <c r="K5814" s="4" t="s">
        <v>4967</v>
      </c>
      <c r="L5814" s="4" t="s">
        <v>4968</v>
      </c>
      <c r="M5814" s="4">
        <f>TTEST(C5814:H5814,{0,0},2,3)</f>
        <v>0.40063367101014313</v>
      </c>
      <c r="N5814" s="4">
        <f t="shared" si="183"/>
        <v>0.31952741720538763</v>
      </c>
      <c r="O5814" s="8" t="s">
        <v>11028</v>
      </c>
      <c r="P5814" s="4">
        <f t="shared" si="182"/>
        <v>0.39725255349628202</v>
      </c>
    </row>
    <row r="5815" spans="1:16" x14ac:dyDescent="0.2">
      <c r="A5815" s="4" t="s">
        <v>11129</v>
      </c>
      <c r="B5815" s="4" t="s">
        <v>11130</v>
      </c>
      <c r="C5815" s="4"/>
      <c r="D5815" s="4"/>
      <c r="E5815" s="4">
        <v>-0.141357640409876</v>
      </c>
      <c r="F5815" s="4"/>
      <c r="G5815" s="4"/>
      <c r="H5815" s="4">
        <v>-0.91062282493088997</v>
      </c>
      <c r="I5815" s="4" t="s">
        <v>7130</v>
      </c>
      <c r="J5815" s="4" t="s">
        <v>7131</v>
      </c>
      <c r="K5815" s="4" t="s">
        <v>7132</v>
      </c>
      <c r="L5815" s="4" t="s">
        <v>7133</v>
      </c>
      <c r="M5815" s="4">
        <f>TTEST(C5815:H5815,{0,0},2,3)</f>
        <v>0.40195885179925511</v>
      </c>
      <c r="N5815" s="4">
        <f t="shared" si="183"/>
        <v>0.52599023267038303</v>
      </c>
      <c r="O5815" s="8" t="s">
        <v>11028</v>
      </c>
      <c r="P5815" s="4">
        <f t="shared" si="182"/>
        <v>0.39581840301300147</v>
      </c>
    </row>
    <row r="5816" spans="1:16" x14ac:dyDescent="0.2">
      <c r="A5816" s="4" t="s">
        <v>2920</v>
      </c>
      <c r="B5816" s="4" t="s">
        <v>2921</v>
      </c>
      <c r="C5816" s="4">
        <v>-0.82440059142127398</v>
      </c>
      <c r="D5816" s="4">
        <v>-0.12674953554985</v>
      </c>
      <c r="E5816" s="4"/>
      <c r="F5816" s="4"/>
      <c r="G5816" s="4"/>
      <c r="H5816" s="4"/>
      <c r="I5816" s="4" t="s">
        <v>2922</v>
      </c>
      <c r="J5816" s="4" t="s">
        <v>2923</v>
      </c>
      <c r="K5816" s="4" t="s">
        <v>2924</v>
      </c>
      <c r="L5816" s="4" t="s">
        <v>2925</v>
      </c>
      <c r="M5816" s="4">
        <f>TTEST(C5816:H5816,{0,0},2,3)</f>
        <v>0.402881768825127</v>
      </c>
      <c r="N5816" s="4">
        <f t="shared" si="183"/>
        <v>0.475575063485562</v>
      </c>
      <c r="O5816" s="8" t="s">
        <v>11028</v>
      </c>
      <c r="P5816" s="4">
        <f t="shared" si="182"/>
        <v>0.3948223848275289</v>
      </c>
    </row>
    <row r="5817" spans="1:16" x14ac:dyDescent="0.2">
      <c r="A5817" s="4" t="s">
        <v>4517</v>
      </c>
      <c r="B5817" s="4" t="s">
        <v>4518</v>
      </c>
      <c r="C5817" s="4">
        <v>0.605216167889987</v>
      </c>
      <c r="D5817" s="4">
        <v>0.80543864051956304</v>
      </c>
      <c r="E5817" s="4"/>
      <c r="F5817" s="4"/>
      <c r="G5817" s="4">
        <v>3.63546702994604E-2</v>
      </c>
      <c r="H5817" s="4">
        <v>-0.39254580799814198</v>
      </c>
      <c r="I5817" s="4" t="s">
        <v>1775</v>
      </c>
      <c r="J5817" s="4" t="s">
        <v>1776</v>
      </c>
      <c r="K5817" s="4" t="s">
        <v>1777</v>
      </c>
      <c r="L5817" s="4" t="s">
        <v>1778</v>
      </c>
      <c r="M5817" s="4">
        <f>TTEST(C5817:H5817,{0,0},2,3)</f>
        <v>0.40502449101303095</v>
      </c>
      <c r="N5817" s="4">
        <f t="shared" si="183"/>
        <v>-0.26361591767771708</v>
      </c>
      <c r="O5817" s="8" t="s">
        <v>11028</v>
      </c>
      <c r="P5817" s="4">
        <f t="shared" si="182"/>
        <v>0.39251871508105751</v>
      </c>
    </row>
    <row r="5818" spans="1:16" x14ac:dyDescent="0.2">
      <c r="A5818" s="4" t="s">
        <v>3249</v>
      </c>
      <c r="B5818" s="4" t="s">
        <v>3250</v>
      </c>
      <c r="C5818" s="4">
        <v>8.1986472005046995E-2</v>
      </c>
      <c r="D5818" s="4">
        <v>0.12585489623233501</v>
      </c>
      <c r="E5818" s="4">
        <v>-0.18143978065993199</v>
      </c>
      <c r="F5818" s="4"/>
      <c r="G5818" s="4">
        <v>-4.5073824813480601E-2</v>
      </c>
      <c r="H5818" s="4">
        <v>0.81201607517088004</v>
      </c>
      <c r="I5818" s="4" t="s">
        <v>1035</v>
      </c>
      <c r="J5818" s="4" t="s">
        <v>1036</v>
      </c>
      <c r="K5818" s="4" t="s">
        <v>1037</v>
      </c>
      <c r="L5818" s="4" t="s">
        <v>1038</v>
      </c>
      <c r="M5818" s="4">
        <f>TTEST(C5818:H5818,{0,0},2,3)</f>
        <v>0.4082344877498405</v>
      </c>
      <c r="N5818" s="4">
        <f t="shared" si="183"/>
        <v>-0.15866876758696988</v>
      </c>
      <c r="O5818" s="8" t="s">
        <v>11028</v>
      </c>
      <c r="P5818" s="4">
        <f t="shared" si="182"/>
        <v>0.38909030876554995</v>
      </c>
    </row>
    <row r="5819" spans="1:16" x14ac:dyDescent="0.2">
      <c r="A5819" s="4" t="s">
        <v>6202</v>
      </c>
      <c r="B5819" s="4" t="s">
        <v>6203</v>
      </c>
      <c r="C5819" s="4">
        <v>0.25514817991252398</v>
      </c>
      <c r="D5819" s="4">
        <v>9.2488115799243001E-2</v>
      </c>
      <c r="E5819" s="4">
        <v>0.37471887453693498</v>
      </c>
      <c r="F5819" s="4">
        <v>0.65341081286951197</v>
      </c>
      <c r="G5819" s="4">
        <v>-0.23388847892853601</v>
      </c>
      <c r="H5819" s="4">
        <v>-0.32470287864014802</v>
      </c>
      <c r="I5819" s="4" t="s">
        <v>4189</v>
      </c>
      <c r="J5819" s="4" t="s">
        <v>4190</v>
      </c>
      <c r="K5819" s="4" t="s">
        <v>4191</v>
      </c>
      <c r="L5819" s="4" t="s">
        <v>4192</v>
      </c>
      <c r="M5819" s="4">
        <f>TTEST(C5819:H5819,{0,0},2,3)</f>
        <v>0.4102705863023639</v>
      </c>
      <c r="N5819" s="4">
        <f t="shared" si="183"/>
        <v>-0.13619577092492163</v>
      </c>
      <c r="O5819" s="8" t="s">
        <v>11028</v>
      </c>
      <c r="P5819" s="4">
        <f t="shared" si="182"/>
        <v>0.38692961796966546</v>
      </c>
    </row>
    <row r="5820" spans="1:16" x14ac:dyDescent="0.2">
      <c r="A5820" s="4" t="s">
        <v>7858</v>
      </c>
      <c r="B5820" s="4" t="s">
        <v>7859</v>
      </c>
      <c r="C5820" s="4"/>
      <c r="D5820" s="4"/>
      <c r="E5820" s="4">
        <v>-9.9275968375696397E-2</v>
      </c>
      <c r="F5820" s="4"/>
      <c r="G5820" s="4">
        <v>-0.72297820935041202</v>
      </c>
      <c r="H5820" s="4"/>
      <c r="I5820" s="4" t="s">
        <v>7860</v>
      </c>
      <c r="J5820" s="4" t="s">
        <v>7861</v>
      </c>
      <c r="K5820" s="4" t="s">
        <v>7862</v>
      </c>
      <c r="L5820" s="4" t="s">
        <v>7863</v>
      </c>
      <c r="M5820" s="4">
        <f>TTEST(C5820:H5820,{0,0},2,3)</f>
        <v>0.41312566688369928</v>
      </c>
      <c r="N5820" s="4">
        <f t="shared" si="183"/>
        <v>0.41112708886305421</v>
      </c>
      <c r="O5820" s="8" t="s">
        <v>11028</v>
      </c>
      <c r="P5820" s="4">
        <f t="shared" si="182"/>
        <v>0.38391782211448566</v>
      </c>
    </row>
    <row r="5821" spans="1:16" x14ac:dyDescent="0.2">
      <c r="A5821" s="4" t="s">
        <v>5556</v>
      </c>
      <c r="B5821" s="4" t="s">
        <v>5557</v>
      </c>
      <c r="C5821" s="4"/>
      <c r="D5821" s="4"/>
      <c r="E5821" s="4">
        <v>0.133500944479124</v>
      </c>
      <c r="F5821" s="4">
        <v>-0.16520836829584301</v>
      </c>
      <c r="G5821" s="4">
        <v>-1.22820386492634</v>
      </c>
      <c r="H5821" s="4"/>
      <c r="I5821" s="4" t="s">
        <v>5558</v>
      </c>
      <c r="J5821" s="4" t="s">
        <v>5559</v>
      </c>
      <c r="K5821" s="4" t="s">
        <v>5560</v>
      </c>
      <c r="L5821" s="4" t="s">
        <v>5561</v>
      </c>
      <c r="M5821" s="4">
        <f>TTEST(C5821:H5821,{0,0},2,3)</f>
        <v>0.41640765302658611</v>
      </c>
      <c r="N5821" s="4">
        <f t="shared" si="183"/>
        <v>0.41997042958101966</v>
      </c>
      <c r="O5821" s="8" t="s">
        <v>11028</v>
      </c>
      <c r="P5821" s="4">
        <f t="shared" si="182"/>
        <v>0.38048129732510927</v>
      </c>
    </row>
    <row r="5822" spans="1:16" x14ac:dyDescent="0.2">
      <c r="A5822" s="4" t="s">
        <v>2730</v>
      </c>
      <c r="B5822" s="4" t="s">
        <v>2731</v>
      </c>
      <c r="C5822" s="4"/>
      <c r="D5822" s="4">
        <v>-0.142563699256786</v>
      </c>
      <c r="E5822" s="4">
        <v>-1.09650704430754</v>
      </c>
      <c r="F5822" s="4"/>
      <c r="G5822" s="4"/>
      <c r="H5822" s="4"/>
      <c r="I5822" s="4" t="s">
        <v>2732</v>
      </c>
      <c r="J5822" s="4" t="s">
        <v>2733</v>
      </c>
      <c r="K5822" s="4" t="s">
        <v>2734</v>
      </c>
      <c r="L5822" s="4" t="s">
        <v>2735</v>
      </c>
      <c r="M5822" s="4">
        <f>TTEST(C5822:H5822,{0,0},2,3)</f>
        <v>0.41769082306193289</v>
      </c>
      <c r="N5822" s="4">
        <f t="shared" si="183"/>
        <v>0.619535371782163</v>
      </c>
      <c r="O5822" s="8" t="s">
        <v>11028</v>
      </c>
      <c r="P5822" s="4">
        <f t="shared" si="182"/>
        <v>0.37914506636127326</v>
      </c>
    </row>
    <row r="5823" spans="1:16" x14ac:dyDescent="0.2">
      <c r="A5823" s="4" t="s">
        <v>5263</v>
      </c>
      <c r="B5823" s="4" t="s">
        <v>5264</v>
      </c>
      <c r="C5823" s="4">
        <v>-0.46032082375674799</v>
      </c>
      <c r="D5823" s="4">
        <v>-5.9815287020563497E-2</v>
      </c>
      <c r="E5823" s="4"/>
      <c r="F5823" s="4"/>
      <c r="G5823" s="4"/>
      <c r="H5823" s="4"/>
      <c r="I5823" s="4" t="s">
        <v>2362</v>
      </c>
      <c r="J5823" s="4" t="s">
        <v>2363</v>
      </c>
      <c r="K5823" s="4" t="s">
        <v>2364</v>
      </c>
      <c r="L5823" s="4" t="s">
        <v>2365</v>
      </c>
      <c r="M5823" s="4">
        <f>TTEST(C5823:H5823,{0,0},2,3)</f>
        <v>0.41773690809994302</v>
      </c>
      <c r="N5823" s="4">
        <f t="shared" si="183"/>
        <v>0.26006805538865574</v>
      </c>
      <c r="O5823" s="8" t="s">
        <v>11028</v>
      </c>
      <c r="P5823" s="4">
        <f t="shared" si="182"/>
        <v>0.37909715203671868</v>
      </c>
    </row>
    <row r="5824" spans="1:16" x14ac:dyDescent="0.2">
      <c r="A5824" s="4" t="s">
        <v>4783</v>
      </c>
      <c r="B5824" s="4" t="s">
        <v>4784</v>
      </c>
      <c r="C5824" s="4"/>
      <c r="D5824" s="4">
        <v>-1.25133001710882</v>
      </c>
      <c r="E5824" s="4"/>
      <c r="F5824" s="4"/>
      <c r="G5824" s="4"/>
      <c r="H5824" s="4">
        <v>-0.15353161262812201</v>
      </c>
      <c r="I5824" s="4" t="s">
        <v>957</v>
      </c>
      <c r="J5824" s="4" t="s">
        <v>958</v>
      </c>
      <c r="K5824" s="4" t="s">
        <v>959</v>
      </c>
      <c r="L5824" s="4" t="s">
        <v>960</v>
      </c>
      <c r="M5824" s="4">
        <f>TTEST(C5824:H5824,{0,0},2,3)</f>
        <v>0.42227855456129493</v>
      </c>
      <c r="N5824" s="4">
        <f t="shared" si="183"/>
        <v>0.70243081486847103</v>
      </c>
      <c r="O5824" s="8" t="s">
        <v>11028</v>
      </c>
      <c r="P5824" s="4">
        <f t="shared" si="182"/>
        <v>0.37440097368327213</v>
      </c>
    </row>
    <row r="5825" spans="1:16" x14ac:dyDescent="0.2">
      <c r="A5825" s="4" t="s">
        <v>3771</v>
      </c>
      <c r="B5825" s="4" t="s">
        <v>3772</v>
      </c>
      <c r="C5825" s="4">
        <v>0.21405773566799099</v>
      </c>
      <c r="D5825" s="4">
        <v>0.31404107012330001</v>
      </c>
      <c r="E5825" s="4">
        <v>0.42370022842826899</v>
      </c>
      <c r="F5825" s="4">
        <v>-0.42716719614027598</v>
      </c>
      <c r="G5825" s="4">
        <v>2.1961969314601201E-2</v>
      </c>
      <c r="H5825" s="4">
        <v>8.9467469075765499E-2</v>
      </c>
      <c r="I5825" s="4" t="s">
        <v>3773</v>
      </c>
      <c r="J5825" s="4" t="s">
        <v>3774</v>
      </c>
      <c r="K5825" s="4" t="s">
        <v>3775</v>
      </c>
      <c r="L5825" s="4" t="s">
        <v>3776</v>
      </c>
      <c r="M5825" s="4">
        <f>TTEST(C5825:H5825,{0,0},2,3)</f>
        <v>0.42509114190430181</v>
      </c>
      <c r="N5825" s="4">
        <f t="shared" si="183"/>
        <v>-0.10601021274494177</v>
      </c>
      <c r="O5825" s="8" t="s">
        <v>11028</v>
      </c>
      <c r="P5825" s="4">
        <f t="shared" si="182"/>
        <v>0.3715179448144908</v>
      </c>
    </row>
    <row r="5826" spans="1:16" x14ac:dyDescent="0.2">
      <c r="A5826" s="4" t="s">
        <v>4357</v>
      </c>
      <c r="B5826" s="4" t="s">
        <v>4358</v>
      </c>
      <c r="C5826" s="4">
        <v>-6.5965551858502502E-2</v>
      </c>
      <c r="D5826" s="4">
        <v>3.3541342646062997E-2</v>
      </c>
      <c r="E5826" s="4">
        <v>7.7985017041435206E-2</v>
      </c>
      <c r="F5826" s="4">
        <v>8.6882215131533196E-3</v>
      </c>
      <c r="G5826" s="4">
        <v>-0.66574602267087402</v>
      </c>
      <c r="H5826" s="4"/>
      <c r="I5826" s="4" t="s">
        <v>4079</v>
      </c>
      <c r="J5826" s="4" t="s">
        <v>4080</v>
      </c>
      <c r="K5826" s="4" t="s">
        <v>4081</v>
      </c>
      <c r="L5826" s="4" t="s">
        <v>4082</v>
      </c>
      <c r="M5826" s="4">
        <f>TTEST(C5826:H5826,{0,0},2,3)</f>
        <v>0.4251073058605595</v>
      </c>
      <c r="N5826" s="4">
        <f t="shared" si="183"/>
        <v>0.12229939866574499</v>
      </c>
      <c r="O5826" s="8" t="s">
        <v>11028</v>
      </c>
      <c r="P5826" s="4">
        <f t="shared" si="182"/>
        <v>0.37150143121809986</v>
      </c>
    </row>
    <row r="5827" spans="1:16" x14ac:dyDescent="0.2">
      <c r="A5827" s="4" t="s">
        <v>9176</v>
      </c>
      <c r="B5827" s="4" t="s">
        <v>9177</v>
      </c>
      <c r="C5827" s="4"/>
      <c r="D5827" s="4">
        <v>-0.23753887806891599</v>
      </c>
      <c r="E5827" s="4"/>
      <c r="F5827" s="4"/>
      <c r="G5827" s="4"/>
      <c r="H5827" s="4">
        <v>-2.0246507046379199</v>
      </c>
      <c r="I5827" s="4" t="s">
        <v>9178</v>
      </c>
      <c r="J5827" s="4" t="s">
        <v>9179</v>
      </c>
      <c r="K5827" s="4" t="s">
        <v>9180</v>
      </c>
      <c r="L5827" s="4" t="s">
        <v>9181</v>
      </c>
      <c r="M5827" s="4">
        <f>TTEST(C5827:H5827,{0,0},2,3)</f>
        <v>0.42564950817990022</v>
      </c>
      <c r="N5827" s="4">
        <f t="shared" si="183"/>
        <v>1.1310947913534179</v>
      </c>
      <c r="O5827" s="8" t="s">
        <v>11028</v>
      </c>
      <c r="P5827" s="4">
        <f t="shared" si="182"/>
        <v>0.37094786408032332</v>
      </c>
    </row>
    <row r="5828" spans="1:16" x14ac:dyDescent="0.2">
      <c r="A5828" s="4" t="s">
        <v>5453</v>
      </c>
      <c r="B5828" s="4" t="s">
        <v>5454</v>
      </c>
      <c r="C5828" s="4">
        <v>-0.415224687549823</v>
      </c>
      <c r="D5828" s="4">
        <v>0.142752922921244</v>
      </c>
      <c r="E5828" s="4"/>
      <c r="F5828" s="4"/>
      <c r="G5828" s="4">
        <v>-0.21201341927624801</v>
      </c>
      <c r="H5828" s="4"/>
      <c r="I5828" s="4" t="s">
        <v>1823</v>
      </c>
      <c r="J5828" s="4" t="s">
        <v>1824</v>
      </c>
      <c r="K5828" s="4" t="s">
        <v>1825</v>
      </c>
      <c r="L5828" s="4" t="s">
        <v>1826</v>
      </c>
      <c r="M5828" s="4">
        <f>TTEST(C5828:H5828,{0,0},2,3)</f>
        <v>0.42632082688019757</v>
      </c>
      <c r="N5828" s="4">
        <f t="shared" si="183"/>
        <v>0.16149506130160901</v>
      </c>
      <c r="O5828" s="8" t="s">
        <v>11028</v>
      </c>
      <c r="P5828" s="4">
        <f t="shared" si="182"/>
        <v>0.37026345042064729</v>
      </c>
    </row>
    <row r="5829" spans="1:16" x14ac:dyDescent="0.2">
      <c r="A5829" s="4" t="s">
        <v>6554</v>
      </c>
      <c r="B5829" s="4" t="s">
        <v>6555</v>
      </c>
      <c r="C5829" s="4">
        <v>-6.0819444806164802E-2</v>
      </c>
      <c r="D5829" s="4"/>
      <c r="E5829" s="4"/>
      <c r="F5829" s="4">
        <v>-0.53403367030877402</v>
      </c>
      <c r="G5829" s="4"/>
      <c r="H5829" s="4"/>
      <c r="I5829" s="4" t="s">
        <v>1073</v>
      </c>
      <c r="J5829" s="4" t="s">
        <v>1074</v>
      </c>
      <c r="K5829" s="4" t="s">
        <v>1075</v>
      </c>
      <c r="L5829" s="4" t="s">
        <v>1076</v>
      </c>
      <c r="M5829" s="4">
        <f>TTEST(C5829:H5829,{0,0},2,3)</f>
        <v>0.42780838264911258</v>
      </c>
      <c r="N5829" s="4">
        <f t="shared" si="183"/>
        <v>0.29742655755746938</v>
      </c>
      <c r="O5829" s="8" t="s">
        <v>11028</v>
      </c>
      <c r="P5829" s="4">
        <f t="shared" si="182"/>
        <v>0.36875070994077408</v>
      </c>
    </row>
    <row r="5830" spans="1:16" x14ac:dyDescent="0.2">
      <c r="A5830" s="4" t="s">
        <v>6018</v>
      </c>
      <c r="B5830" s="4" t="s">
        <v>6019</v>
      </c>
      <c r="C5830" s="4"/>
      <c r="D5830" s="4"/>
      <c r="E5830" s="4">
        <v>-6.2457879407538303E-2</v>
      </c>
      <c r="F5830" s="4"/>
      <c r="G5830" s="4"/>
      <c r="H5830" s="4">
        <v>-0.58761970573291999</v>
      </c>
      <c r="I5830" s="4" t="s">
        <v>6020</v>
      </c>
      <c r="J5830" s="4" t="s">
        <v>6021</v>
      </c>
      <c r="K5830" s="4" t="s">
        <v>6022</v>
      </c>
      <c r="L5830" s="4" t="s">
        <v>6023</v>
      </c>
      <c r="M5830" s="4">
        <f>TTEST(C5830:H5830,{0,0},2,3)</f>
        <v>0.43258702714213954</v>
      </c>
      <c r="N5830" s="4">
        <f t="shared" si="183"/>
        <v>0.32503879257022916</v>
      </c>
      <c r="O5830" s="8" t="s">
        <v>11028</v>
      </c>
      <c r="P5830" s="4">
        <f t="shared" si="182"/>
        <v>0.36392650876438487</v>
      </c>
    </row>
    <row r="5831" spans="1:16" x14ac:dyDescent="0.2">
      <c r="A5831" s="4" t="s">
        <v>5744</v>
      </c>
      <c r="B5831" s="4" t="s">
        <v>5745</v>
      </c>
      <c r="C5831" s="4"/>
      <c r="D5831" s="4"/>
      <c r="E5831" s="4">
        <v>-0.15607798112273799</v>
      </c>
      <c r="F5831" s="4">
        <v>-1.4747353818493001</v>
      </c>
      <c r="G5831" s="4"/>
      <c r="H5831" s="4"/>
      <c r="I5831" s="4" t="s">
        <v>1179</v>
      </c>
      <c r="J5831" s="4" t="s">
        <v>1180</v>
      </c>
      <c r="K5831" s="4" t="s">
        <v>1181</v>
      </c>
      <c r="L5831" s="4" t="s">
        <v>1182</v>
      </c>
      <c r="M5831" s="4">
        <f>TTEST(C5831:H5831,{0,0},2,3)</f>
        <v>0.43287350453618489</v>
      </c>
      <c r="N5831" s="4">
        <f t="shared" si="183"/>
        <v>0.81540668148601902</v>
      </c>
      <c r="O5831" s="8" t="s">
        <v>11028</v>
      </c>
      <c r="P5831" s="4">
        <f t="shared" si="182"/>
        <v>0.36363899581280829</v>
      </c>
    </row>
    <row r="5832" spans="1:16" x14ac:dyDescent="0.2">
      <c r="A5832" s="4" t="s">
        <v>2352</v>
      </c>
      <c r="B5832" s="4" t="s">
        <v>2353</v>
      </c>
      <c r="C5832" s="4">
        <v>0.25872321432062201</v>
      </c>
      <c r="D5832" s="4"/>
      <c r="E5832" s="4"/>
      <c r="F5832" s="4">
        <v>-0.372515060346089</v>
      </c>
      <c r="G5832" s="4">
        <v>-0.70456663152047905</v>
      </c>
      <c r="H5832" s="4"/>
      <c r="I5832" s="4" t="s">
        <v>2354</v>
      </c>
      <c r="J5832" s="4" t="s">
        <v>2355</v>
      </c>
      <c r="K5832" s="4" t="s">
        <v>2356</v>
      </c>
      <c r="L5832" s="4" t="s">
        <v>2357</v>
      </c>
      <c r="M5832" s="4">
        <f>TTEST(C5832:H5832,{0,0},2,3)</f>
        <v>0.43613193383177318</v>
      </c>
      <c r="N5832" s="4">
        <f t="shared" si="183"/>
        <v>0.27278615918198201</v>
      </c>
      <c r="O5832" s="8" t="s">
        <v>11028</v>
      </c>
      <c r="P5832" s="4">
        <f t="shared" si="182"/>
        <v>0.36038211286985239</v>
      </c>
    </row>
    <row r="5833" spans="1:16" x14ac:dyDescent="0.2">
      <c r="A5833" s="4" t="s">
        <v>6286</v>
      </c>
      <c r="B5833" s="4" t="s">
        <v>6287</v>
      </c>
      <c r="C5833" s="4"/>
      <c r="D5833" s="4"/>
      <c r="E5833" s="4"/>
      <c r="F5833" s="4">
        <v>0.43606238284151699</v>
      </c>
      <c r="G5833" s="4">
        <v>8.3568746715434003E-2</v>
      </c>
      <c r="H5833" s="4">
        <v>-7.9575736457637894E-2</v>
      </c>
      <c r="I5833" s="4" t="s">
        <v>605</v>
      </c>
      <c r="J5833" s="4" t="s">
        <v>606</v>
      </c>
      <c r="K5833" s="4" t="s">
        <v>607</v>
      </c>
      <c r="L5833" s="4" t="s">
        <v>608</v>
      </c>
      <c r="M5833" s="4">
        <f>TTEST(C5833:H5833,{0,0},2,3)</f>
        <v>0.43675112542094841</v>
      </c>
      <c r="N5833" s="4">
        <f t="shared" si="183"/>
        <v>-0.14668513103310438</v>
      </c>
      <c r="O5833" s="8" t="s">
        <v>11028</v>
      </c>
      <c r="P5833" s="4">
        <f t="shared" si="182"/>
        <v>0.35976596725292387</v>
      </c>
    </row>
    <row r="5834" spans="1:16" x14ac:dyDescent="0.2">
      <c r="A5834" s="4" t="s">
        <v>6548</v>
      </c>
      <c r="B5834" s="4" t="s">
        <v>6549</v>
      </c>
      <c r="C5834" s="4">
        <v>3.9824238654557399E-2</v>
      </c>
      <c r="D5834" s="4">
        <v>0.41566192845425998</v>
      </c>
      <c r="E5834" s="4"/>
      <c r="F5834" s="4"/>
      <c r="G5834" s="4"/>
      <c r="H5834" s="4"/>
      <c r="I5834" s="4" t="s">
        <v>6550</v>
      </c>
      <c r="J5834" s="4" t="s">
        <v>6551</v>
      </c>
      <c r="K5834" s="4" t="s">
        <v>6552</v>
      </c>
      <c r="L5834" s="4" t="s">
        <v>6553</v>
      </c>
      <c r="M5834" s="4">
        <f>TTEST(C5834:H5834,{0,0},2,3)</f>
        <v>0.43919157454108626</v>
      </c>
      <c r="N5834" s="4">
        <f t="shared" si="183"/>
        <v>-0.2277430835544087</v>
      </c>
      <c r="O5834" s="8" t="s">
        <v>11028</v>
      </c>
      <c r="P5834" s="4">
        <f t="shared" si="182"/>
        <v>0.35734599999105177</v>
      </c>
    </row>
    <row r="5835" spans="1:16" x14ac:dyDescent="0.2">
      <c r="A5835" s="4" t="s">
        <v>4269</v>
      </c>
      <c r="B5835" s="4" t="s">
        <v>4270</v>
      </c>
      <c r="C5835" s="4">
        <v>1.2261215277127599E-2</v>
      </c>
      <c r="D5835" s="4">
        <v>0.48516137156364503</v>
      </c>
      <c r="E5835" s="4">
        <v>0.43115861027055602</v>
      </c>
      <c r="F5835" s="4">
        <v>0.25512411422870601</v>
      </c>
      <c r="G5835" s="4">
        <v>0.22442546917369699</v>
      </c>
      <c r="H5835" s="4">
        <v>-0.60262332056096002</v>
      </c>
      <c r="I5835" s="4" t="s">
        <v>3365</v>
      </c>
      <c r="J5835" s="4" t="s">
        <v>3366</v>
      </c>
      <c r="K5835" s="4" t="s">
        <v>3367</v>
      </c>
      <c r="L5835" s="4" t="s">
        <v>3368</v>
      </c>
      <c r="M5835" s="4">
        <f>TTEST(C5835:H5835,{0,0},2,3)</f>
        <v>0.44625168089139006</v>
      </c>
      <c r="N5835" s="4">
        <f t="shared" si="183"/>
        <v>-0.13425124332546196</v>
      </c>
      <c r="O5835" s="8" t="s">
        <v>11028</v>
      </c>
      <c r="P5835" s="4">
        <f t="shared" si="182"/>
        <v>0.35042013502433184</v>
      </c>
    </row>
    <row r="5836" spans="1:16" x14ac:dyDescent="0.2">
      <c r="A5836" s="4" t="s">
        <v>5894</v>
      </c>
      <c r="B5836" s="4" t="s">
        <v>5895</v>
      </c>
      <c r="C5836" s="4"/>
      <c r="D5836" s="4"/>
      <c r="E5836" s="4"/>
      <c r="F5836" s="4"/>
      <c r="G5836" s="4">
        <v>8.6962487002593195E-2</v>
      </c>
      <c r="H5836" s="4">
        <v>1.0448688940578801</v>
      </c>
      <c r="I5836" s="4" t="s">
        <v>1965</v>
      </c>
      <c r="J5836" s="4" t="s">
        <v>1966</v>
      </c>
      <c r="K5836" s="4" t="s">
        <v>1967</v>
      </c>
      <c r="L5836" s="4" t="s">
        <v>1968</v>
      </c>
      <c r="M5836" s="4">
        <f>TTEST(C5836:H5836,{0,0},2,3)</f>
        <v>0.44713715936101139</v>
      </c>
      <c r="N5836" s="4">
        <f t="shared" si="183"/>
        <v>-0.5659156905302366</v>
      </c>
      <c r="O5836" s="8" t="s">
        <v>11028</v>
      </c>
      <c r="P5836" s="4">
        <f t="shared" si="182"/>
        <v>0.34955923656265353</v>
      </c>
    </row>
    <row r="5837" spans="1:16" x14ac:dyDescent="0.2">
      <c r="A5837" s="4" t="s">
        <v>3713</v>
      </c>
      <c r="B5837" s="4" t="s">
        <v>3714</v>
      </c>
      <c r="C5837" s="4">
        <v>0.56432577759835401</v>
      </c>
      <c r="D5837" s="4">
        <v>-0.51334287092066</v>
      </c>
      <c r="E5837" s="4">
        <v>-0.18247597656485301</v>
      </c>
      <c r="F5837" s="4">
        <v>1.32077775918421E-2</v>
      </c>
      <c r="G5837" s="4">
        <v>-7.4355866105072194E-2</v>
      </c>
      <c r="H5837" s="4">
        <v>-0.68720829698385399</v>
      </c>
      <c r="I5837" s="4" t="s">
        <v>2944</v>
      </c>
      <c r="J5837" s="4" t="s">
        <v>2945</v>
      </c>
      <c r="K5837" s="4" t="s">
        <v>2946</v>
      </c>
      <c r="L5837" s="4" t="s">
        <v>2947</v>
      </c>
      <c r="M5837" s="4">
        <f>TTEST(C5837:H5837,{0,0},2,3)</f>
        <v>0.45058818493985608</v>
      </c>
      <c r="N5837" s="4">
        <f t="shared" si="183"/>
        <v>0.14664157589737384</v>
      </c>
      <c r="O5837" s="8" t="s">
        <v>11028</v>
      </c>
      <c r="P5837" s="4">
        <f t="shared" si="182"/>
        <v>0.34622020027907019</v>
      </c>
    </row>
    <row r="5838" spans="1:16" x14ac:dyDescent="0.2">
      <c r="A5838" s="4" t="s">
        <v>4011</v>
      </c>
      <c r="B5838" s="4" t="s">
        <v>4012</v>
      </c>
      <c r="C5838" s="4">
        <v>0.103911202881681</v>
      </c>
      <c r="D5838" s="4">
        <v>-0.14542118336905899</v>
      </c>
      <c r="E5838" s="4">
        <v>0.21742165531082699</v>
      </c>
      <c r="F5838" s="4">
        <v>-5.9618754973306001E-2</v>
      </c>
      <c r="G5838" s="4">
        <v>-0.43687268642603</v>
      </c>
      <c r="H5838" s="4">
        <v>-0.13274088960266001</v>
      </c>
      <c r="I5838" s="4" t="s">
        <v>1133</v>
      </c>
      <c r="J5838" s="4" t="s">
        <v>1134</v>
      </c>
      <c r="K5838" s="4" t="s">
        <v>1135</v>
      </c>
      <c r="L5838" s="4" t="s">
        <v>1136</v>
      </c>
      <c r="M5838" s="4">
        <f>TTEST(C5838:H5838,{0,0},2,3)</f>
        <v>0.4514525184476933</v>
      </c>
      <c r="N5838" s="4">
        <f t="shared" si="183"/>
        <v>7.55534426964245E-2</v>
      </c>
      <c r="O5838" s="8" t="s">
        <v>11028</v>
      </c>
      <c r="P5838" s="4">
        <f t="shared" si="182"/>
        <v>0.34538791990313839</v>
      </c>
    </row>
    <row r="5839" spans="1:16" x14ac:dyDescent="0.2">
      <c r="A5839" s="4" t="s">
        <v>4205</v>
      </c>
      <c r="B5839" s="4" t="s">
        <v>4206</v>
      </c>
      <c r="C5839" s="4">
        <v>4.4268682186339198E-2</v>
      </c>
      <c r="D5839" s="4">
        <v>-0.10845118908670801</v>
      </c>
      <c r="E5839" s="4">
        <v>2.4555422049222599</v>
      </c>
      <c r="F5839" s="4">
        <v>2.8862541131417199E-2</v>
      </c>
      <c r="G5839" s="4">
        <v>-3.84271296654706E-2</v>
      </c>
      <c r="H5839" s="4">
        <v>-0.30223378457246503</v>
      </c>
      <c r="I5839" s="4" t="s">
        <v>4207</v>
      </c>
      <c r="J5839" s="4" t="s">
        <v>4208</v>
      </c>
      <c r="K5839" s="4" t="s">
        <v>4209</v>
      </c>
      <c r="L5839" s="4" t="s">
        <v>4210</v>
      </c>
      <c r="M5839" s="4">
        <f>TTEST(C5839:H5839,{0,0},2,3)</f>
        <v>0.45176539295014961</v>
      </c>
      <c r="N5839" s="4">
        <f t="shared" si="183"/>
        <v>-0.34659355415256204</v>
      </c>
      <c r="O5839" s="8" t="s">
        <v>11028</v>
      </c>
      <c r="P5839" s="4">
        <f t="shared" si="182"/>
        <v>0.34508704084911351</v>
      </c>
    </row>
    <row r="5840" spans="1:16" x14ac:dyDescent="0.2">
      <c r="A5840" s="4" t="s">
        <v>5125</v>
      </c>
      <c r="B5840" s="4" t="s">
        <v>5126</v>
      </c>
      <c r="C5840" s="4">
        <v>-4.3205150994726001E-2</v>
      </c>
      <c r="D5840" s="4"/>
      <c r="E5840" s="4">
        <v>-0.68092016776607001</v>
      </c>
      <c r="F5840" s="4"/>
      <c r="G5840" s="4"/>
      <c r="H5840" s="4"/>
      <c r="I5840" s="4" t="s">
        <v>2832</v>
      </c>
      <c r="J5840" s="4" t="s">
        <v>2833</v>
      </c>
      <c r="K5840" s="4" t="s">
        <v>2834</v>
      </c>
      <c r="L5840" s="4" t="s">
        <v>2835</v>
      </c>
      <c r="M5840" s="4">
        <f>TTEST(C5840:H5840,{0,0},2,3)</f>
        <v>0.45965983805849769</v>
      </c>
      <c r="N5840" s="4">
        <f t="shared" si="183"/>
        <v>0.362062659380398</v>
      </c>
      <c r="O5840" s="8" t="s">
        <v>11028</v>
      </c>
      <c r="P5840" s="4">
        <f t="shared" si="182"/>
        <v>0.33756344028175711</v>
      </c>
    </row>
    <row r="5841" spans="1:16" x14ac:dyDescent="0.2">
      <c r="A5841" s="4" t="s">
        <v>6584</v>
      </c>
      <c r="B5841" s="4" t="s">
        <v>6585</v>
      </c>
      <c r="C5841" s="4"/>
      <c r="D5841" s="4">
        <v>-2.0721944839483402</v>
      </c>
      <c r="E5841" s="4"/>
      <c r="F5841" s="4">
        <v>-0.12125827778482801</v>
      </c>
      <c r="G5841" s="4"/>
      <c r="H5841" s="4"/>
      <c r="I5841" s="4" t="s">
        <v>377</v>
      </c>
      <c r="J5841" s="4" t="s">
        <v>378</v>
      </c>
      <c r="K5841" s="4" t="s">
        <v>379</v>
      </c>
      <c r="L5841" s="4" t="s">
        <v>380</v>
      </c>
      <c r="M5841" s="4">
        <f>TTEST(C5841:H5841,{0,0},2,3)</f>
        <v>0.46278945485123446</v>
      </c>
      <c r="N5841" s="4">
        <f t="shared" si="183"/>
        <v>1.0967263808665841</v>
      </c>
      <c r="O5841" s="8" t="s">
        <v>11028</v>
      </c>
      <c r="P5841" s="4">
        <f t="shared" si="182"/>
        <v>0.33461654546811864</v>
      </c>
    </row>
    <row r="5842" spans="1:16" x14ac:dyDescent="0.2">
      <c r="A5842" s="4" t="s">
        <v>6757</v>
      </c>
      <c r="B5842" s="4" t="s">
        <v>6758</v>
      </c>
      <c r="C5842" s="4"/>
      <c r="D5842" s="4"/>
      <c r="E5842" s="4">
        <v>0.19977251323277601</v>
      </c>
      <c r="F5842" s="4"/>
      <c r="G5842" s="4">
        <v>1.16496661580882E-2</v>
      </c>
      <c r="H5842" s="4"/>
      <c r="I5842" s="4" t="s">
        <v>2472</v>
      </c>
      <c r="J5842" s="4" t="s">
        <v>2473</v>
      </c>
      <c r="K5842" s="4" t="s">
        <v>2474</v>
      </c>
      <c r="L5842" s="4" t="s">
        <v>2475</v>
      </c>
      <c r="M5842" s="4">
        <f>TTEST(C5842:H5842,{0,0},2,3)</f>
        <v>0.46291773044901396</v>
      </c>
      <c r="N5842" s="4">
        <f t="shared" si="183"/>
        <v>-0.10571108969543211</v>
      </c>
      <c r="O5842" s="8" t="s">
        <v>11028</v>
      </c>
      <c r="P5842" s="4">
        <f t="shared" si="182"/>
        <v>0.33449618476330895</v>
      </c>
    </row>
    <row r="5843" spans="1:16" x14ac:dyDescent="0.2">
      <c r="A5843" s="4" t="s">
        <v>3199</v>
      </c>
      <c r="B5843" s="4" t="s">
        <v>3200</v>
      </c>
      <c r="C5843" s="4"/>
      <c r="D5843" s="4"/>
      <c r="E5843" s="4">
        <v>-4.2193083666575398E-2</v>
      </c>
      <c r="F5843" s="4">
        <v>-0.73704463316767199</v>
      </c>
      <c r="G5843" s="4"/>
      <c r="H5843" s="4"/>
      <c r="I5843" s="4" t="s">
        <v>3201</v>
      </c>
      <c r="J5843" s="4" t="s">
        <v>3202</v>
      </c>
      <c r="K5843" s="4" t="s">
        <v>3203</v>
      </c>
      <c r="L5843" s="4" t="s">
        <v>3204</v>
      </c>
      <c r="M5843" s="4">
        <f>TTEST(C5843:H5843,{0,0},2,3)</f>
        <v>0.46359560152926671</v>
      </c>
      <c r="N5843" s="4">
        <f t="shared" si="183"/>
        <v>0.38961885841712368</v>
      </c>
      <c r="O5843" s="8" t="s">
        <v>11028</v>
      </c>
      <c r="P5843" s="4">
        <f t="shared" ref="P5843:P5906" si="184">-LOG10(M5843)</f>
        <v>0.33386069315846345</v>
      </c>
    </row>
    <row r="5844" spans="1:16" x14ac:dyDescent="0.2">
      <c r="A5844" s="4" t="s">
        <v>11131</v>
      </c>
      <c r="B5844" s="4" t="s">
        <v>11132</v>
      </c>
      <c r="C5844" s="4">
        <v>-0.38465926548025697</v>
      </c>
      <c r="D5844" s="4"/>
      <c r="E5844" s="4"/>
      <c r="F5844" s="4"/>
      <c r="G5844" s="4"/>
      <c r="H5844" s="4">
        <v>-1.8521712749670498E-2</v>
      </c>
      <c r="I5844" s="4" t="s">
        <v>273</v>
      </c>
      <c r="J5844" s="4" t="s">
        <v>274</v>
      </c>
      <c r="K5844" s="4" t="s">
        <v>275</v>
      </c>
      <c r="L5844" s="4" t="s">
        <v>276</v>
      </c>
      <c r="M5844" s="4">
        <f>TTEST(C5844:H5844,{0,0},2,3)</f>
        <v>0.46936980463401107</v>
      </c>
      <c r="N5844" s="4">
        <f t="shared" ref="N5844:N5907" si="185">-AVERAGE(C5844:H5844)</f>
        <v>0.20159048911496374</v>
      </c>
      <c r="O5844" s="8" t="s">
        <v>11028</v>
      </c>
      <c r="P5844" s="4">
        <f t="shared" si="184"/>
        <v>0.32848485274899802</v>
      </c>
    </row>
    <row r="5845" spans="1:16" x14ac:dyDescent="0.2">
      <c r="A5845" s="4" t="s">
        <v>5826</v>
      </c>
      <c r="B5845" s="4" t="s">
        <v>5827</v>
      </c>
      <c r="C5845" s="4"/>
      <c r="D5845" s="4">
        <v>0.36396117510043102</v>
      </c>
      <c r="E5845" s="4"/>
      <c r="F5845" s="4"/>
      <c r="G5845" s="4">
        <v>-0.75453244013719301</v>
      </c>
      <c r="H5845" s="4">
        <v>-0.50062791798472706</v>
      </c>
      <c r="I5845" s="4" t="s">
        <v>321</v>
      </c>
      <c r="J5845" s="4" t="s">
        <v>322</v>
      </c>
      <c r="K5845" s="4" t="s">
        <v>323</v>
      </c>
      <c r="L5845" s="4" t="s">
        <v>324</v>
      </c>
      <c r="M5845" s="4">
        <f>TTEST(C5845:H5845,{0,0},2,3)</f>
        <v>0.47276894711229978</v>
      </c>
      <c r="N5845" s="4">
        <f t="shared" si="185"/>
        <v>0.29706639434049636</v>
      </c>
      <c r="O5845" s="8" t="s">
        <v>11028</v>
      </c>
      <c r="P5845" s="4">
        <f t="shared" si="184"/>
        <v>0.32535105695901217</v>
      </c>
    </row>
    <row r="5846" spans="1:16" x14ac:dyDescent="0.2">
      <c r="A5846" s="4" t="s">
        <v>6460</v>
      </c>
      <c r="B5846" s="4" t="s">
        <v>6461</v>
      </c>
      <c r="C5846" s="4">
        <v>-4.8432625169533297E-2</v>
      </c>
      <c r="D5846" s="4">
        <v>-1.27808525541945</v>
      </c>
      <c r="E5846" s="4"/>
      <c r="F5846" s="4"/>
      <c r="G5846" s="4"/>
      <c r="H5846" s="4"/>
      <c r="I5846" s="4" t="s">
        <v>1947</v>
      </c>
      <c r="J5846" s="4" t="s">
        <v>1948</v>
      </c>
      <c r="K5846" s="4" t="s">
        <v>1949</v>
      </c>
      <c r="L5846" s="4" t="s">
        <v>1950</v>
      </c>
      <c r="M5846" s="4">
        <f>TTEST(C5846:H5846,{0,0},2,3)</f>
        <v>0.47588703843626645</v>
      </c>
      <c r="N5846" s="4">
        <f t="shared" si="185"/>
        <v>0.66325894029449162</v>
      </c>
      <c r="O5846" s="8" t="s">
        <v>11028</v>
      </c>
      <c r="P5846" s="4">
        <f t="shared" si="184"/>
        <v>0.32249612376242132</v>
      </c>
    </row>
    <row r="5847" spans="1:16" x14ac:dyDescent="0.2">
      <c r="A5847" s="4" t="s">
        <v>5772</v>
      </c>
      <c r="B5847" s="4" t="s">
        <v>5773</v>
      </c>
      <c r="C5847" s="4">
        <v>-2.3570183742366801E-2</v>
      </c>
      <c r="D5847" s="4"/>
      <c r="E5847" s="4"/>
      <c r="F5847" s="4"/>
      <c r="G5847" s="4"/>
      <c r="H5847" s="4">
        <v>-0.70924485130870696</v>
      </c>
      <c r="I5847" s="4" t="s">
        <v>5774</v>
      </c>
      <c r="J5847" s="4" t="s">
        <v>5775</v>
      </c>
      <c r="K5847" s="4" t="s">
        <v>5776</v>
      </c>
      <c r="L5847" s="4" t="s">
        <v>5777</v>
      </c>
      <c r="M5847" s="4">
        <f>TTEST(C5847:H5847,{0,0},2,3)</f>
        <v>0.47885113354464737</v>
      </c>
      <c r="N5847" s="4">
        <f t="shared" si="185"/>
        <v>0.36640751752553691</v>
      </c>
      <c r="O5847" s="8" t="s">
        <v>11028</v>
      </c>
      <c r="P5847" s="4">
        <f t="shared" si="184"/>
        <v>0.31979948017338911</v>
      </c>
    </row>
    <row r="5848" spans="1:16" x14ac:dyDescent="0.2">
      <c r="A5848" s="4" t="s">
        <v>10478</v>
      </c>
      <c r="B5848" s="4" t="s">
        <v>10479</v>
      </c>
      <c r="C5848" s="4">
        <v>-0.59022023433806303</v>
      </c>
      <c r="D5848" s="4">
        <v>-1.8787427253171E-2</v>
      </c>
      <c r="E5848" s="4"/>
      <c r="F5848" s="4"/>
      <c r="G5848" s="4"/>
      <c r="H5848" s="4"/>
      <c r="I5848" s="4" t="s">
        <v>1409</v>
      </c>
      <c r="J5848" s="4" t="s">
        <v>1410</v>
      </c>
      <c r="K5848" s="4" t="s">
        <v>1411</v>
      </c>
      <c r="L5848" s="4" t="s">
        <v>1412</v>
      </c>
      <c r="M5848" s="4">
        <f>TTEST(C5848:H5848,{0,0},2,3)</f>
        <v>0.47974245904638113</v>
      </c>
      <c r="N5848" s="4">
        <f t="shared" si="185"/>
        <v>0.30450383079561699</v>
      </c>
      <c r="O5848" s="8" t="s">
        <v>11028</v>
      </c>
      <c r="P5848" s="4">
        <f t="shared" si="184"/>
        <v>0.3189918431068926</v>
      </c>
    </row>
    <row r="5849" spans="1:16" x14ac:dyDescent="0.2">
      <c r="A5849" s="4" t="s">
        <v>6338</v>
      </c>
      <c r="B5849" s="4" t="s">
        <v>6339</v>
      </c>
      <c r="C5849" s="4">
        <v>0.18507691980549201</v>
      </c>
      <c r="D5849" s="4"/>
      <c r="E5849" s="4"/>
      <c r="F5849" s="4">
        <v>5.5060077492768396E-3</v>
      </c>
      <c r="G5849" s="4"/>
      <c r="H5849" s="4"/>
      <c r="I5849" s="4" t="s">
        <v>6340</v>
      </c>
      <c r="J5849" s="4" t="s">
        <v>6341</v>
      </c>
      <c r="K5849" s="4" t="s">
        <v>6342</v>
      </c>
      <c r="L5849" s="4" t="s">
        <v>6343</v>
      </c>
      <c r="M5849" s="4">
        <f>TTEST(C5849:H5849,{0,0},2,3)</f>
        <v>0.48106625155044513</v>
      </c>
      <c r="N5849" s="4">
        <f t="shared" si="185"/>
        <v>-9.5291463777384428E-2</v>
      </c>
      <c r="O5849" s="8" t="s">
        <v>11028</v>
      </c>
      <c r="P5849" s="4">
        <f t="shared" si="184"/>
        <v>0.31779510927809196</v>
      </c>
    </row>
    <row r="5850" spans="1:16" x14ac:dyDescent="0.2">
      <c r="A5850" s="4" t="s">
        <v>5758</v>
      </c>
      <c r="B5850" s="4" t="s">
        <v>5759</v>
      </c>
      <c r="C5850" s="4">
        <v>1.2750601637757499</v>
      </c>
      <c r="D5850" s="4">
        <v>-0.19478590981537799</v>
      </c>
      <c r="E5850" s="4">
        <v>-0.88787144852815603</v>
      </c>
      <c r="F5850" s="4"/>
      <c r="G5850" s="4">
        <v>1.83363205164611</v>
      </c>
      <c r="H5850" s="4"/>
      <c r="I5850" s="4" t="s">
        <v>1173</v>
      </c>
      <c r="J5850" s="4" t="s">
        <v>1174</v>
      </c>
      <c r="K5850" s="4" t="s">
        <v>1175</v>
      </c>
      <c r="L5850" s="4" t="s">
        <v>1176</v>
      </c>
      <c r="M5850" s="4">
        <f>TTEST(C5850:H5850,{0,0},2,3)</f>
        <v>0.48127076376187156</v>
      </c>
      <c r="N5850" s="4">
        <f t="shared" si="185"/>
        <v>-0.50650871426958144</v>
      </c>
      <c r="O5850" s="8" t="s">
        <v>11028</v>
      </c>
      <c r="P5850" s="4">
        <f t="shared" si="184"/>
        <v>0.31761052004411633</v>
      </c>
    </row>
    <row r="5851" spans="1:16" x14ac:dyDescent="0.2">
      <c r="A5851" s="4" t="s">
        <v>5852</v>
      </c>
      <c r="B5851" s="4" t="s">
        <v>5853</v>
      </c>
      <c r="C5851" s="4"/>
      <c r="D5851" s="4"/>
      <c r="E5851" s="4"/>
      <c r="F5851" s="4"/>
      <c r="G5851" s="4">
        <v>-6.8620573169869102E-3</v>
      </c>
      <c r="H5851" s="4">
        <v>-0.236908443518796</v>
      </c>
      <c r="I5851" s="4" t="s">
        <v>1615</v>
      </c>
      <c r="J5851" s="4" t="s">
        <v>1616</v>
      </c>
      <c r="K5851" s="4" t="s">
        <v>1617</v>
      </c>
      <c r="L5851" s="4" t="s">
        <v>1618</v>
      </c>
      <c r="M5851" s="4">
        <f>TTEST(C5851:H5851,{0,0},2,3)</f>
        <v>0.48156545107707088</v>
      </c>
      <c r="N5851" s="4">
        <f t="shared" si="185"/>
        <v>0.12188525041789146</v>
      </c>
      <c r="O5851" s="8" t="s">
        <v>11028</v>
      </c>
      <c r="P5851" s="4">
        <f t="shared" si="184"/>
        <v>0.31734467819707796</v>
      </c>
    </row>
    <row r="5852" spans="1:16" x14ac:dyDescent="0.2">
      <c r="A5852" s="4" t="s">
        <v>4949</v>
      </c>
      <c r="B5852" s="4" t="s">
        <v>4950</v>
      </c>
      <c r="C5852" s="4">
        <v>2.5310649678319801E-2</v>
      </c>
      <c r="D5852" s="4">
        <v>0.50960053546949902</v>
      </c>
      <c r="E5852" s="4">
        <v>-0.14798114623936201</v>
      </c>
      <c r="F5852" s="4"/>
      <c r="G5852" s="4">
        <v>-0.61332055887238002</v>
      </c>
      <c r="H5852" s="4">
        <v>-0.57712814618470598</v>
      </c>
      <c r="I5852" s="4" t="s">
        <v>4951</v>
      </c>
      <c r="J5852" s="4" t="s">
        <v>4952</v>
      </c>
      <c r="K5852" s="4" t="s">
        <v>4953</v>
      </c>
      <c r="L5852" s="4" t="s">
        <v>4954</v>
      </c>
      <c r="M5852" s="4">
        <f>TTEST(C5852:H5852,{0,0},2,3)</f>
        <v>0.48217060229402414</v>
      </c>
      <c r="N5852" s="4">
        <f t="shared" si="185"/>
        <v>0.16070373322972584</v>
      </c>
      <c r="O5852" s="8" t="s">
        <v>11028</v>
      </c>
      <c r="P5852" s="4">
        <f t="shared" si="184"/>
        <v>0.31679927187371415</v>
      </c>
    </row>
    <row r="5853" spans="1:16" x14ac:dyDescent="0.2">
      <c r="A5853" s="4" t="s">
        <v>5846</v>
      </c>
      <c r="B5853" s="4" t="s">
        <v>5847</v>
      </c>
      <c r="C5853" s="4"/>
      <c r="D5853" s="4"/>
      <c r="E5853" s="4">
        <v>-1.01831448930087E-2</v>
      </c>
      <c r="F5853" s="4">
        <v>-0.59427150058144895</v>
      </c>
      <c r="G5853" s="4"/>
      <c r="H5853" s="4"/>
      <c r="I5853" s="4" t="s">
        <v>4951</v>
      </c>
      <c r="J5853" s="4" t="s">
        <v>4952</v>
      </c>
      <c r="K5853" s="4" t="s">
        <v>4953</v>
      </c>
      <c r="L5853" s="4" t="s">
        <v>4954</v>
      </c>
      <c r="M5853" s="4">
        <f>TTEST(C5853:H5853,{0,0},2,3)</f>
        <v>0.48909226341073164</v>
      </c>
      <c r="N5853" s="4">
        <f t="shared" si="185"/>
        <v>0.30222732273722885</v>
      </c>
      <c r="O5853" s="8" t="s">
        <v>11028</v>
      </c>
      <c r="P5853" s="4">
        <f t="shared" si="184"/>
        <v>0.31060920690802091</v>
      </c>
    </row>
    <row r="5854" spans="1:16" x14ac:dyDescent="0.2">
      <c r="A5854" s="4" t="s">
        <v>5878</v>
      </c>
      <c r="B5854" s="4" t="s">
        <v>5879</v>
      </c>
      <c r="C5854" s="4"/>
      <c r="D5854" s="4"/>
      <c r="E5854" s="4">
        <v>-3.9249660592014499E-2</v>
      </c>
      <c r="F5854" s="4"/>
      <c r="G5854" s="4">
        <v>0.10065686005340101</v>
      </c>
      <c r="H5854" s="4">
        <v>4.00929669596541E-2</v>
      </c>
      <c r="I5854" s="4" t="s">
        <v>5880</v>
      </c>
      <c r="J5854" s="4" t="s">
        <v>5881</v>
      </c>
      <c r="K5854" s="4" t="s">
        <v>5882</v>
      </c>
      <c r="L5854" s="4" t="s">
        <v>5883</v>
      </c>
      <c r="M5854" s="4">
        <f>TTEST(C5854:H5854,{0,0},2,3)</f>
        <v>0.49147700094794389</v>
      </c>
      <c r="N5854" s="4">
        <f t="shared" si="185"/>
        <v>-3.3833388807013538E-2</v>
      </c>
      <c r="O5854" s="8" t="s">
        <v>11028</v>
      </c>
      <c r="P5854" s="4">
        <f t="shared" si="184"/>
        <v>0.30849680050753214</v>
      </c>
    </row>
    <row r="5855" spans="1:16" x14ac:dyDescent="0.2">
      <c r="A5855" s="4" t="s">
        <v>6578</v>
      </c>
      <c r="B5855" s="4" t="s">
        <v>6579</v>
      </c>
      <c r="C5855" s="4">
        <v>0.22346384085170001</v>
      </c>
      <c r="D5855" s="4"/>
      <c r="E5855" s="4"/>
      <c r="F5855" s="4"/>
      <c r="G5855" s="4">
        <v>-0.73822648973774896</v>
      </c>
      <c r="H5855" s="4">
        <v>-0.17646834015520399</v>
      </c>
      <c r="I5855" s="4" t="s">
        <v>2882</v>
      </c>
      <c r="J5855" s="4" t="s">
        <v>2883</v>
      </c>
      <c r="K5855" s="4" t="s">
        <v>2884</v>
      </c>
      <c r="L5855" s="4" t="s">
        <v>2885</v>
      </c>
      <c r="M5855" s="4">
        <f>TTEST(C5855:H5855,{0,0},2,3)</f>
        <v>0.4956219823441852</v>
      </c>
      <c r="N5855" s="4">
        <f t="shared" si="185"/>
        <v>0.23041032968041764</v>
      </c>
      <c r="O5855" s="8" t="s">
        <v>11028</v>
      </c>
      <c r="P5855" s="4">
        <f t="shared" si="184"/>
        <v>0.30484943958600497</v>
      </c>
    </row>
    <row r="5856" spans="1:16" x14ac:dyDescent="0.2">
      <c r="A5856" s="4" t="s">
        <v>4823</v>
      </c>
      <c r="B5856" s="4" t="s">
        <v>4824</v>
      </c>
      <c r="C5856" s="4">
        <v>-0.404383480229278</v>
      </c>
      <c r="D5856" s="4">
        <v>-0.22655266583554201</v>
      </c>
      <c r="E5856" s="4">
        <v>0.56346915066446002</v>
      </c>
      <c r="F5856" s="4">
        <v>4.4769113848341001E-2</v>
      </c>
      <c r="G5856" s="4">
        <v>-0.16458228472929801</v>
      </c>
      <c r="H5856" s="4">
        <v>-0.49790926258067397</v>
      </c>
      <c r="I5856" s="4" t="s">
        <v>4825</v>
      </c>
      <c r="J5856" s="4" t="s">
        <v>4826</v>
      </c>
      <c r="K5856" s="4" t="s">
        <v>4827</v>
      </c>
      <c r="L5856" s="4" t="s">
        <v>4828</v>
      </c>
      <c r="M5856" s="4">
        <f>TTEST(C5856:H5856,{0,0},2,3)</f>
        <v>0.49728704396909185</v>
      </c>
      <c r="N5856" s="4">
        <f t="shared" si="185"/>
        <v>0.11419823814366514</v>
      </c>
      <c r="O5856" s="8" t="s">
        <v>11028</v>
      </c>
      <c r="P5856" s="4">
        <f t="shared" si="184"/>
        <v>0.30339285547927308</v>
      </c>
    </row>
    <row r="5857" spans="1:16" x14ac:dyDescent="0.2">
      <c r="A5857" s="4" t="s">
        <v>5113</v>
      </c>
      <c r="B5857" s="4" t="s">
        <v>5114</v>
      </c>
      <c r="C5857" s="4"/>
      <c r="D5857" s="4"/>
      <c r="E5857" s="5">
        <v>-3.4608282336523401E-4</v>
      </c>
      <c r="F5857" s="4">
        <v>0.54115343000188398</v>
      </c>
      <c r="G5857" s="4"/>
      <c r="H5857" s="4"/>
      <c r="I5857" s="4" t="s">
        <v>465</v>
      </c>
      <c r="J5857" s="4" t="s">
        <v>466</v>
      </c>
      <c r="K5857" s="4" t="s">
        <v>467</v>
      </c>
      <c r="L5857" s="4" t="s">
        <v>468</v>
      </c>
      <c r="M5857" s="4">
        <f>TTEST(C5857:H5857,{0,0},2,3)</f>
        <v>0.50040713617613619</v>
      </c>
      <c r="N5857" s="4">
        <f t="shared" si="185"/>
        <v>-0.27040367358925937</v>
      </c>
      <c r="O5857" s="8" t="s">
        <v>11028</v>
      </c>
      <c r="P5857" s="4">
        <f t="shared" si="184"/>
        <v>0.30067650557370301</v>
      </c>
    </row>
    <row r="5858" spans="1:16" x14ac:dyDescent="0.2">
      <c r="A5858" s="4" t="s">
        <v>6526</v>
      </c>
      <c r="B5858" s="4" t="s">
        <v>6527</v>
      </c>
      <c r="C5858" s="4"/>
      <c r="D5858" s="4"/>
      <c r="E5858" s="4">
        <v>4.3996609987260399E-3</v>
      </c>
      <c r="F5858" s="4"/>
      <c r="G5858" s="4">
        <v>-1.0656018995601899</v>
      </c>
      <c r="H5858" s="4"/>
      <c r="I5858" s="4" t="s">
        <v>1409</v>
      </c>
      <c r="J5858" s="4" t="s">
        <v>1410</v>
      </c>
      <c r="K5858" s="4" t="s">
        <v>1411</v>
      </c>
      <c r="L5858" s="4" t="s">
        <v>1412</v>
      </c>
      <c r="M5858" s="4">
        <f>TTEST(C5858:H5858,{0,0},2,3)</f>
        <v>0.5026284630959208</v>
      </c>
      <c r="N5858" s="4">
        <f t="shared" si="185"/>
        <v>0.53060111928073195</v>
      </c>
      <c r="O5858" s="8" t="s">
        <v>11028</v>
      </c>
      <c r="P5858" s="4">
        <f t="shared" si="184"/>
        <v>0.29875292160200456</v>
      </c>
    </row>
    <row r="5859" spans="1:16" x14ac:dyDescent="0.2">
      <c r="A5859" s="4" t="s">
        <v>2942</v>
      </c>
      <c r="B5859" s="4" t="s">
        <v>2943</v>
      </c>
      <c r="C5859" s="4">
        <v>-0.40117797686662698</v>
      </c>
      <c r="D5859" s="4">
        <v>-0.148592755904493</v>
      </c>
      <c r="E5859" s="4">
        <v>0.56858218864598498</v>
      </c>
      <c r="F5859" s="4">
        <v>0.170007633518653</v>
      </c>
      <c r="G5859" s="4">
        <v>-0.49925302022675</v>
      </c>
      <c r="H5859" s="4">
        <v>-0.42121403455027501</v>
      </c>
      <c r="I5859" s="4" t="s">
        <v>2944</v>
      </c>
      <c r="J5859" s="4" t="s">
        <v>2945</v>
      </c>
      <c r="K5859" s="4" t="s">
        <v>2946</v>
      </c>
      <c r="L5859" s="4" t="s">
        <v>2947</v>
      </c>
      <c r="M5859" s="4">
        <f>TTEST(C5859:H5859,{0,0},2,3)</f>
        <v>0.50661333523383911</v>
      </c>
      <c r="N5859" s="4">
        <f t="shared" si="185"/>
        <v>0.12194132756391785</v>
      </c>
      <c r="O5859" s="8" t="s">
        <v>11028</v>
      </c>
      <c r="P5859" s="4">
        <f t="shared" si="184"/>
        <v>0.29532338276053444</v>
      </c>
    </row>
    <row r="5860" spans="1:16" x14ac:dyDescent="0.2">
      <c r="A5860" s="4" t="s">
        <v>6456</v>
      </c>
      <c r="B5860" s="4" t="s">
        <v>6457</v>
      </c>
      <c r="C5860" s="4"/>
      <c r="D5860" s="4">
        <v>-0.481363920644373</v>
      </c>
      <c r="E5860" s="4"/>
      <c r="F5860" s="4">
        <v>0.37563406610275601</v>
      </c>
      <c r="G5860" s="4">
        <v>-0.66412897956238504</v>
      </c>
      <c r="H5860" s="4"/>
      <c r="I5860" s="4" t="s">
        <v>3193</v>
      </c>
      <c r="J5860" s="4" t="s">
        <v>3194</v>
      </c>
      <c r="K5860" s="4" t="s">
        <v>3195</v>
      </c>
      <c r="L5860" s="4" t="s">
        <v>3196</v>
      </c>
      <c r="M5860" s="4">
        <f>TTEST(C5860:H5860,{0,0},2,3)</f>
        <v>0.50731377323949844</v>
      </c>
      <c r="N5860" s="4">
        <f t="shared" si="185"/>
        <v>0.25661961136800066</v>
      </c>
      <c r="O5860" s="8" t="s">
        <v>11028</v>
      </c>
      <c r="P5860" s="4">
        <f t="shared" si="184"/>
        <v>0.29472334670937972</v>
      </c>
    </row>
    <row r="5861" spans="1:16" x14ac:dyDescent="0.2">
      <c r="A5861" s="4" t="s">
        <v>5143</v>
      </c>
      <c r="B5861" s="4" t="s">
        <v>5144</v>
      </c>
      <c r="C5861" s="4">
        <v>0.61028115812611206</v>
      </c>
      <c r="D5861" s="4">
        <v>0.65732392798591799</v>
      </c>
      <c r="E5861" s="4">
        <v>-0.175640662519121</v>
      </c>
      <c r="F5861" s="4">
        <v>-0.24286835292991099</v>
      </c>
      <c r="G5861" s="4">
        <v>-0.37270484782337499</v>
      </c>
      <c r="H5861" s="4">
        <v>0.31631125558655399</v>
      </c>
      <c r="I5861" s="4" t="s">
        <v>5145</v>
      </c>
      <c r="J5861" s="4" t="s">
        <v>5146</v>
      </c>
      <c r="K5861" s="4" t="s">
        <v>5147</v>
      </c>
      <c r="L5861" s="4" t="s">
        <v>5148</v>
      </c>
      <c r="M5861" s="4">
        <f>TTEST(C5861:H5861,{0,0},2,3)</f>
        <v>0.5074411257031779</v>
      </c>
      <c r="N5861" s="4">
        <f t="shared" si="185"/>
        <v>-0.13211707973769618</v>
      </c>
      <c r="O5861" s="8" t="s">
        <v>11028</v>
      </c>
      <c r="P5861" s="4">
        <f t="shared" si="184"/>
        <v>0.29461433817425309</v>
      </c>
    </row>
    <row r="5862" spans="1:16" x14ac:dyDescent="0.2">
      <c r="A5862" s="4" t="s">
        <v>3903</v>
      </c>
      <c r="B5862" s="4" t="s">
        <v>3904</v>
      </c>
      <c r="C5862" s="4">
        <v>-7.1558318468844001E-2</v>
      </c>
      <c r="D5862" s="4">
        <v>0.25098370731067199</v>
      </c>
      <c r="E5862" s="4">
        <v>-0.102064778705917</v>
      </c>
      <c r="F5862" s="4">
        <v>0.17493159467924599</v>
      </c>
      <c r="G5862" s="4">
        <v>-0.16390235298691599</v>
      </c>
      <c r="H5862" s="4">
        <v>-0.630970810493926</v>
      </c>
      <c r="I5862" s="4" t="s">
        <v>3153</v>
      </c>
      <c r="J5862" s="4" t="s">
        <v>3154</v>
      </c>
      <c r="K5862" s="4" t="s">
        <v>3155</v>
      </c>
      <c r="L5862" s="4" t="s">
        <v>3156</v>
      </c>
      <c r="M5862" s="4">
        <f>TTEST(C5862:H5862,{0,0},2,3)</f>
        <v>0.50876501018494158</v>
      </c>
      <c r="N5862" s="4">
        <f t="shared" si="185"/>
        <v>9.0430159777614164E-2</v>
      </c>
      <c r="O5862" s="8" t="s">
        <v>11028</v>
      </c>
      <c r="P5862" s="4">
        <f t="shared" si="184"/>
        <v>0.29348276451005861</v>
      </c>
    </row>
    <row r="5863" spans="1:16" x14ac:dyDescent="0.2">
      <c r="A5863" s="4" t="s">
        <v>6130</v>
      </c>
      <c r="B5863" s="4" t="s">
        <v>6131</v>
      </c>
      <c r="C5863" s="4"/>
      <c r="D5863" s="4"/>
      <c r="E5863" s="4">
        <v>1.3381751473204201E-2</v>
      </c>
      <c r="F5863" s="4"/>
      <c r="G5863" s="4">
        <v>-0.85034290385380096</v>
      </c>
      <c r="H5863" s="4"/>
      <c r="I5863" s="4" t="s">
        <v>685</v>
      </c>
      <c r="J5863" s="4" t="s">
        <v>686</v>
      </c>
      <c r="K5863" s="4" t="s">
        <v>687</v>
      </c>
      <c r="L5863" s="4" t="s">
        <v>688</v>
      </c>
      <c r="M5863" s="4">
        <f>TTEST(C5863:H5863,{0,0},2,3)</f>
        <v>0.51001758748489379</v>
      </c>
      <c r="N5863" s="4">
        <f t="shared" si="185"/>
        <v>0.41848057619029838</v>
      </c>
      <c r="O5863" s="8" t="s">
        <v>11028</v>
      </c>
      <c r="P5863" s="4">
        <f t="shared" si="184"/>
        <v>0.29241484740021817</v>
      </c>
    </row>
    <row r="5864" spans="1:16" x14ac:dyDescent="0.2">
      <c r="A5864" s="4" t="s">
        <v>6506</v>
      </c>
      <c r="B5864" s="4" t="s">
        <v>6507</v>
      </c>
      <c r="C5864" s="4">
        <v>-0.15254942999275301</v>
      </c>
      <c r="D5864" s="4">
        <v>-0.15408924014341199</v>
      </c>
      <c r="E5864" s="4"/>
      <c r="F5864" s="4">
        <v>7.3119071972883198E-2</v>
      </c>
      <c r="G5864" s="4">
        <v>0.28874120979353701</v>
      </c>
      <c r="H5864" s="4">
        <v>0.30796673915561501</v>
      </c>
      <c r="I5864" s="4" t="s">
        <v>835</v>
      </c>
      <c r="J5864" s="4" t="s">
        <v>836</v>
      </c>
      <c r="K5864" s="4" t="s">
        <v>837</v>
      </c>
      <c r="L5864" s="4" t="s">
        <v>838</v>
      </c>
      <c r="M5864" s="4">
        <f>TTEST(C5864:H5864,{0,0},2,3)</f>
        <v>0.51197320010681113</v>
      </c>
      <c r="N5864" s="4">
        <f t="shared" si="185"/>
        <v>-7.2637670157174053E-2</v>
      </c>
      <c r="O5864" s="8" t="s">
        <v>11028</v>
      </c>
      <c r="P5864" s="4">
        <f t="shared" si="184"/>
        <v>0.29075277213032663</v>
      </c>
    </row>
    <row r="5865" spans="1:16" x14ac:dyDescent="0.2">
      <c r="A5865" s="4" t="s">
        <v>6440</v>
      </c>
      <c r="B5865" s="4" t="s">
        <v>6441</v>
      </c>
      <c r="C5865" s="4"/>
      <c r="D5865" s="4"/>
      <c r="E5865" s="4"/>
      <c r="F5865" s="4"/>
      <c r="G5865" s="4">
        <v>1.02236871982519E-2</v>
      </c>
      <c r="H5865" s="4">
        <v>-0.457640507143732</v>
      </c>
      <c r="I5865" s="4" t="s">
        <v>6442</v>
      </c>
      <c r="J5865" s="4" t="s">
        <v>6443</v>
      </c>
      <c r="K5865" s="4" t="s">
        <v>6444</v>
      </c>
      <c r="L5865" s="4" t="s">
        <v>6445</v>
      </c>
      <c r="M5865" s="4">
        <f>TTEST(C5865:H5865,{0,0},2,3)</f>
        <v>0.51421971805034672</v>
      </c>
      <c r="N5865" s="4">
        <f t="shared" si="185"/>
        <v>0.22370840997274005</v>
      </c>
      <c r="O5865" s="8" t="s">
        <v>11028</v>
      </c>
      <c r="P5865" s="4">
        <f t="shared" si="184"/>
        <v>0.28885127410258576</v>
      </c>
    </row>
    <row r="5866" spans="1:16" x14ac:dyDescent="0.2">
      <c r="A5866" s="4" t="s">
        <v>4849</v>
      </c>
      <c r="B5866" s="4" t="s">
        <v>4850</v>
      </c>
      <c r="C5866" s="4">
        <v>-0.34858999178199801</v>
      </c>
      <c r="D5866" s="4">
        <v>-0.17521412259920799</v>
      </c>
      <c r="E5866" s="4">
        <v>0.65593270289713601</v>
      </c>
      <c r="F5866" s="4">
        <v>-0.179773875148972</v>
      </c>
      <c r="G5866" s="4">
        <v>-0.244219900199102</v>
      </c>
      <c r="H5866" s="4">
        <v>-0.36516155122921701</v>
      </c>
      <c r="I5866" s="4" t="s">
        <v>4851</v>
      </c>
      <c r="J5866" s="4" t="s">
        <v>4852</v>
      </c>
      <c r="K5866" s="4" t="s">
        <v>4853</v>
      </c>
      <c r="L5866" s="4" t="s">
        <v>4854</v>
      </c>
      <c r="M5866" s="4">
        <f>TTEST(C5866:H5866,{0,0},2,3)</f>
        <v>0.51560318160560847</v>
      </c>
      <c r="N5866" s="4">
        <f t="shared" si="185"/>
        <v>0.10950445634356017</v>
      </c>
      <c r="O5866" s="8" t="s">
        <v>11028</v>
      </c>
      <c r="P5866" s="4">
        <f t="shared" si="184"/>
        <v>0.28768441143210205</v>
      </c>
    </row>
    <row r="5867" spans="1:16" x14ac:dyDescent="0.2">
      <c r="A5867" s="4" t="s">
        <v>4377</v>
      </c>
      <c r="B5867" s="4" t="s">
        <v>4378</v>
      </c>
      <c r="C5867" s="4"/>
      <c r="D5867" s="4"/>
      <c r="E5867" s="4"/>
      <c r="F5867" s="4">
        <v>0.64043996400937098</v>
      </c>
      <c r="G5867" s="4"/>
      <c r="H5867" s="4">
        <v>-1.5838539878397201E-2</v>
      </c>
      <c r="I5867" s="4" t="s">
        <v>3567</v>
      </c>
      <c r="J5867" s="4" t="s">
        <v>3568</v>
      </c>
      <c r="K5867" s="4" t="s">
        <v>3569</v>
      </c>
      <c r="L5867" s="4" t="s">
        <v>3570</v>
      </c>
      <c r="M5867" s="4">
        <f>TTEST(C5867:H5867,{0,0},2,3)</f>
        <v>0.51574085524129087</v>
      </c>
      <c r="N5867" s="4">
        <f t="shared" si="185"/>
        <v>-0.31230071206548687</v>
      </c>
      <c r="O5867" s="8" t="s">
        <v>11028</v>
      </c>
      <c r="P5867" s="4">
        <f t="shared" si="184"/>
        <v>0.28756846389471508</v>
      </c>
    </row>
    <row r="5868" spans="1:16" x14ac:dyDescent="0.2">
      <c r="A5868" s="4" t="s">
        <v>6576</v>
      </c>
      <c r="B5868" s="4" t="s">
        <v>6577</v>
      </c>
      <c r="C5868" s="4">
        <v>6.4817013900040701E-2</v>
      </c>
      <c r="D5868" s="4"/>
      <c r="E5868" s="4"/>
      <c r="F5868" s="4">
        <v>-2.49371859307709</v>
      </c>
      <c r="G5868" s="4"/>
      <c r="H5868" s="4"/>
      <c r="I5868" s="4" t="s">
        <v>5570</v>
      </c>
      <c r="J5868" s="4" t="s">
        <v>5571</v>
      </c>
      <c r="K5868" s="4" t="s">
        <v>5572</v>
      </c>
      <c r="L5868" s="4" t="s">
        <v>5573</v>
      </c>
      <c r="M5868" s="4">
        <f>TTEST(C5868:H5868,{0,0},2,3)</f>
        <v>0.51654336782297028</v>
      </c>
      <c r="N5868" s="4">
        <f t="shared" si="185"/>
        <v>1.2144507895885246</v>
      </c>
      <c r="O5868" s="8" t="s">
        <v>11028</v>
      </c>
      <c r="P5868" s="4">
        <f t="shared" si="184"/>
        <v>0.28689321022269798</v>
      </c>
    </row>
    <row r="5869" spans="1:16" x14ac:dyDescent="0.2">
      <c r="A5869" s="4" t="s">
        <v>5492</v>
      </c>
      <c r="B5869" s="4" t="s">
        <v>5493</v>
      </c>
      <c r="C5869" s="4">
        <v>1.1134094021085801</v>
      </c>
      <c r="D5869" s="4"/>
      <c r="E5869" s="4">
        <v>1.02968667886509</v>
      </c>
      <c r="F5869" s="4"/>
      <c r="G5869" s="4">
        <v>-0.74155205844674399</v>
      </c>
      <c r="H5869" s="4">
        <v>-8.5079467461175506E-2</v>
      </c>
      <c r="I5869" s="4" t="s">
        <v>3353</v>
      </c>
      <c r="J5869" s="4" t="s">
        <v>3354</v>
      </c>
      <c r="K5869" s="4" t="s">
        <v>3355</v>
      </c>
      <c r="L5869" s="4" t="s">
        <v>3356</v>
      </c>
      <c r="M5869" s="4">
        <f>TTEST(C5869:H5869,{0,0},2,3)</f>
        <v>0.51700835434556025</v>
      </c>
      <c r="N5869" s="4">
        <f t="shared" si="185"/>
        <v>-0.32911613876643775</v>
      </c>
      <c r="O5869" s="8" t="s">
        <v>11028</v>
      </c>
      <c r="P5869" s="4">
        <f t="shared" si="184"/>
        <v>0.28650243907847117</v>
      </c>
    </row>
    <row r="5870" spans="1:16" x14ac:dyDescent="0.2">
      <c r="A5870" s="4" t="s">
        <v>6406</v>
      </c>
      <c r="B5870" s="4" t="s">
        <v>6407</v>
      </c>
      <c r="C5870" s="4"/>
      <c r="D5870" s="4">
        <v>0.138967722570247</v>
      </c>
      <c r="E5870" s="4"/>
      <c r="F5870" s="4">
        <v>0.42712792097879798</v>
      </c>
      <c r="G5870" s="4">
        <v>5.7331991844463498E-2</v>
      </c>
      <c r="H5870" s="4">
        <v>-0.23014383113370099</v>
      </c>
      <c r="I5870" s="4" t="s">
        <v>4345</v>
      </c>
      <c r="J5870" s="4" t="s">
        <v>4346</v>
      </c>
      <c r="K5870" s="4" t="s">
        <v>4347</v>
      </c>
      <c r="L5870" s="4" t="s">
        <v>4348</v>
      </c>
      <c r="M5870" s="4">
        <f>TTEST(C5870:H5870,{0,0},2,3)</f>
        <v>0.51968877025644589</v>
      </c>
      <c r="N5870" s="4">
        <f t="shared" si="185"/>
        <v>-9.8320951064951867E-2</v>
      </c>
      <c r="O5870" s="8" t="s">
        <v>11028</v>
      </c>
      <c r="P5870" s="4">
        <f t="shared" si="184"/>
        <v>0.28425666756881085</v>
      </c>
    </row>
    <row r="5871" spans="1:16" x14ac:dyDescent="0.2">
      <c r="A5871" s="4" t="s">
        <v>6438</v>
      </c>
      <c r="B5871" s="4" t="s">
        <v>6439</v>
      </c>
      <c r="C5871" s="4"/>
      <c r="D5871" s="4"/>
      <c r="E5871" s="4">
        <v>0.19836332667401901</v>
      </c>
      <c r="F5871" s="4">
        <v>-6.5104853809989901E-3</v>
      </c>
      <c r="G5871" s="4"/>
      <c r="H5871" s="4"/>
      <c r="I5871" s="4" t="s">
        <v>2962</v>
      </c>
      <c r="J5871" s="4" t="s">
        <v>2963</v>
      </c>
      <c r="K5871" s="4" t="s">
        <v>2964</v>
      </c>
      <c r="L5871" s="4" t="s">
        <v>2965</v>
      </c>
      <c r="M5871" s="4">
        <f>TTEST(C5871:H5871,{0,0},2,3)</f>
        <v>0.52088700820261502</v>
      </c>
      <c r="N5871" s="4">
        <f t="shared" si="185"/>
        <v>-9.5926420646510011E-2</v>
      </c>
      <c r="O5871" s="8" t="s">
        <v>11028</v>
      </c>
      <c r="P5871" s="4">
        <f t="shared" si="184"/>
        <v>0.28325647446647256</v>
      </c>
    </row>
    <row r="5872" spans="1:16" x14ac:dyDescent="0.2">
      <c r="A5872" s="4" t="s">
        <v>5383</v>
      </c>
      <c r="B5872" s="4" t="s">
        <v>5384</v>
      </c>
      <c r="C5872" s="4">
        <v>-0.64594253990021</v>
      </c>
      <c r="D5872" s="4"/>
      <c r="E5872" s="4"/>
      <c r="F5872" s="4">
        <v>4.1340844456714501E-2</v>
      </c>
      <c r="G5872" s="4"/>
      <c r="H5872" s="4">
        <v>6.5940489390945697E-2</v>
      </c>
      <c r="I5872" s="4" t="s">
        <v>1167</v>
      </c>
      <c r="J5872" s="4" t="s">
        <v>1168</v>
      </c>
      <c r="K5872" s="4" t="s">
        <v>1169</v>
      </c>
      <c r="L5872" s="4" t="s">
        <v>1170</v>
      </c>
      <c r="M5872" s="4">
        <f>TTEST(C5872:H5872,{0,0},2,3)</f>
        <v>0.52199607623542754</v>
      </c>
      <c r="N5872" s="4">
        <f t="shared" si="185"/>
        <v>0.17955373535084995</v>
      </c>
      <c r="O5872" s="8" t="s">
        <v>11028</v>
      </c>
      <c r="P5872" s="4">
        <f t="shared" si="184"/>
        <v>0.28233276151058595</v>
      </c>
    </row>
    <row r="5873" spans="1:16" x14ac:dyDescent="0.2">
      <c r="A5873" s="4" t="s">
        <v>6648</v>
      </c>
      <c r="B5873" s="4" t="s">
        <v>6649</v>
      </c>
      <c r="C5873" s="4">
        <v>-0.14003548905086599</v>
      </c>
      <c r="D5873" s="4">
        <v>0.27397508124867598</v>
      </c>
      <c r="E5873" s="4">
        <v>0.49269399159018001</v>
      </c>
      <c r="F5873" s="4">
        <v>0.48088457161731502</v>
      </c>
      <c r="G5873" s="4">
        <v>-0.15360571137815801</v>
      </c>
      <c r="H5873" s="4">
        <v>-0.34701104347933898</v>
      </c>
      <c r="I5873" s="4" t="s">
        <v>561</v>
      </c>
      <c r="J5873" s="4" t="s">
        <v>562</v>
      </c>
      <c r="K5873" s="4" t="s">
        <v>563</v>
      </c>
      <c r="L5873" s="4" t="s">
        <v>564</v>
      </c>
      <c r="M5873" s="4">
        <f>TTEST(C5873:H5873,{0,0},2,3)</f>
        <v>0.52293258379520313</v>
      </c>
      <c r="N5873" s="4">
        <f t="shared" si="185"/>
        <v>-0.10115023342463464</v>
      </c>
      <c r="O5873" s="8" t="s">
        <v>11028</v>
      </c>
      <c r="P5873" s="4">
        <f t="shared" si="184"/>
        <v>0.28155429654943098</v>
      </c>
    </row>
    <row r="5874" spans="1:16" x14ac:dyDescent="0.2">
      <c r="A5874" s="4" t="s">
        <v>3391</v>
      </c>
      <c r="B5874" s="4" t="s">
        <v>3392</v>
      </c>
      <c r="C5874" s="4">
        <v>0.244749020995633</v>
      </c>
      <c r="D5874" s="4">
        <v>5.5128430914290698E-2</v>
      </c>
      <c r="E5874" s="4">
        <v>-0.11227101373361401</v>
      </c>
      <c r="F5874" s="4">
        <v>0.176932665594706</v>
      </c>
      <c r="G5874" s="4">
        <v>-0.45837587265095697</v>
      </c>
      <c r="H5874" s="4">
        <v>-0.40262688096154098</v>
      </c>
      <c r="I5874" s="4" t="s">
        <v>3393</v>
      </c>
      <c r="J5874" s="4" t="s">
        <v>3394</v>
      </c>
      <c r="K5874" s="4" t="s">
        <v>3395</v>
      </c>
      <c r="L5874" s="4" t="s">
        <v>3396</v>
      </c>
      <c r="M5874" s="4">
        <f>TTEST(C5874:H5874,{0,0},2,3)</f>
        <v>0.52391569021327244</v>
      </c>
      <c r="N5874" s="4">
        <f t="shared" si="185"/>
        <v>8.2743941640247037E-2</v>
      </c>
      <c r="O5874" s="8" t="s">
        <v>11028</v>
      </c>
      <c r="P5874" s="4">
        <f t="shared" si="184"/>
        <v>0.28073859511760491</v>
      </c>
    </row>
    <row r="5875" spans="1:16" x14ac:dyDescent="0.2">
      <c r="A5875" s="4" t="s">
        <v>6488</v>
      </c>
      <c r="B5875" s="4" t="s">
        <v>6489</v>
      </c>
      <c r="C5875" s="4"/>
      <c r="D5875" s="4">
        <v>5.8305482830277498E-2</v>
      </c>
      <c r="E5875" s="4">
        <v>0.25078803621319601</v>
      </c>
      <c r="F5875" s="4"/>
      <c r="G5875" s="4">
        <v>-1.8361103540475501</v>
      </c>
      <c r="H5875" s="4"/>
      <c r="I5875" s="4" t="s">
        <v>321</v>
      </c>
      <c r="J5875" s="4" t="s">
        <v>322</v>
      </c>
      <c r="K5875" s="4" t="s">
        <v>323</v>
      </c>
      <c r="L5875" s="4" t="s">
        <v>324</v>
      </c>
      <c r="M5875" s="4">
        <f>TTEST(C5875:H5875,{0,0},2,3)</f>
        <v>0.52449420078536346</v>
      </c>
      <c r="N5875" s="4">
        <f t="shared" si="185"/>
        <v>0.5090056116680256</v>
      </c>
      <c r="O5875" s="8" t="s">
        <v>11028</v>
      </c>
      <c r="P5875" s="4">
        <f t="shared" si="184"/>
        <v>0.28025930934047022</v>
      </c>
    </row>
    <row r="5876" spans="1:16" x14ac:dyDescent="0.2">
      <c r="A5876" s="4" t="s">
        <v>3905</v>
      </c>
      <c r="B5876" s="4" t="s">
        <v>3906</v>
      </c>
      <c r="C5876" s="4">
        <v>-8.1891399684993496E-2</v>
      </c>
      <c r="D5876" s="4">
        <v>-1.0341222794308699E-2</v>
      </c>
      <c r="E5876" s="4">
        <v>0.16377611949712201</v>
      </c>
      <c r="F5876" s="4">
        <v>1.6839619137614201E-2</v>
      </c>
      <c r="G5876" s="4">
        <v>-0.16850535447696899</v>
      </c>
      <c r="H5876" s="4">
        <v>-0.115453425597264</v>
      </c>
      <c r="I5876" s="4" t="s">
        <v>3907</v>
      </c>
      <c r="J5876" s="4" t="s">
        <v>3908</v>
      </c>
      <c r="K5876" s="4" t="s">
        <v>3909</v>
      </c>
      <c r="L5876" s="4" t="s">
        <v>3910</v>
      </c>
      <c r="M5876" s="4">
        <f>TTEST(C5876:H5876,{0,0},2,3)</f>
        <v>0.52766446541832757</v>
      </c>
      <c r="N5876" s="4">
        <f t="shared" si="185"/>
        <v>3.2595943986466501E-2</v>
      </c>
      <c r="O5876" s="8" t="s">
        <v>11028</v>
      </c>
      <c r="P5876" s="4">
        <f t="shared" si="184"/>
        <v>0.27764215159198941</v>
      </c>
    </row>
    <row r="5877" spans="1:16" x14ac:dyDescent="0.2">
      <c r="A5877" s="4" t="s">
        <v>4337</v>
      </c>
      <c r="B5877" s="4" t="s">
        <v>4338</v>
      </c>
      <c r="C5877" s="4">
        <v>0.117058655407606</v>
      </c>
      <c r="D5877" s="4">
        <v>9.1818236869070605E-2</v>
      </c>
      <c r="E5877" s="4">
        <v>1.5725206030473501E-2</v>
      </c>
      <c r="F5877" s="4">
        <v>5.3548035984721199E-3</v>
      </c>
      <c r="G5877" s="4">
        <v>-2.6873701079677199E-2</v>
      </c>
      <c r="H5877" s="4">
        <v>-8.09204663794926E-2</v>
      </c>
      <c r="I5877" s="4" t="s">
        <v>2722</v>
      </c>
      <c r="J5877" s="4" t="s">
        <v>2723</v>
      </c>
      <c r="K5877" s="4" t="s">
        <v>2724</v>
      </c>
      <c r="L5877" s="4" t="s">
        <v>2725</v>
      </c>
      <c r="M5877" s="4">
        <f>TTEST(C5877:H5877,{0,0},2,3)</f>
        <v>0.5288774012973595</v>
      </c>
      <c r="N5877" s="4">
        <f t="shared" si="185"/>
        <v>-2.0360455741075405E-2</v>
      </c>
      <c r="O5877" s="8" t="s">
        <v>11028</v>
      </c>
      <c r="P5877" s="4">
        <f t="shared" si="184"/>
        <v>0.27664498979995383</v>
      </c>
    </row>
    <row r="5878" spans="1:16" x14ac:dyDescent="0.2">
      <c r="A5878" s="4" t="s">
        <v>6306</v>
      </c>
      <c r="B5878" s="4" t="s">
        <v>6307</v>
      </c>
      <c r="C5878" s="4">
        <v>-0.27606779421807898</v>
      </c>
      <c r="D5878" s="4">
        <v>6.8032061611612404E-2</v>
      </c>
      <c r="E5878" s="4">
        <v>-7.6494583320916798E-2</v>
      </c>
      <c r="F5878" s="4">
        <v>0.28424695623469898</v>
      </c>
      <c r="G5878" s="4">
        <v>-0.421252147168584</v>
      </c>
      <c r="H5878" s="4">
        <v>1.0511573770859499E-2</v>
      </c>
      <c r="I5878" s="4" t="s">
        <v>5065</v>
      </c>
      <c r="J5878" s="4" t="s">
        <v>5066</v>
      </c>
      <c r="K5878" s="4" t="s">
        <v>5067</v>
      </c>
      <c r="L5878" s="4" t="s">
        <v>5068</v>
      </c>
      <c r="M5878" s="4">
        <f>TTEST(C5878:H5878,{0,0},2,3)</f>
        <v>0.53459142474548793</v>
      </c>
      <c r="N5878" s="4">
        <f t="shared" si="185"/>
        <v>6.850398884840149E-2</v>
      </c>
      <c r="O5878" s="8" t="s">
        <v>11028</v>
      </c>
      <c r="P5878" s="4">
        <f t="shared" si="184"/>
        <v>0.27197801193860005</v>
      </c>
    </row>
    <row r="5879" spans="1:16" x14ac:dyDescent="0.2">
      <c r="A5879" s="4" t="s">
        <v>6386</v>
      </c>
      <c r="B5879" s="4" t="s">
        <v>6387</v>
      </c>
      <c r="C5879" s="4"/>
      <c r="D5879" s="4"/>
      <c r="E5879" s="4">
        <v>-0.13513443631622901</v>
      </c>
      <c r="F5879" s="4">
        <v>1.13250529482507</v>
      </c>
      <c r="G5879" s="4">
        <v>-0.50424957638585699</v>
      </c>
      <c r="H5879" s="4">
        <v>0.49887640696410801</v>
      </c>
      <c r="I5879" s="4" t="s">
        <v>3365</v>
      </c>
      <c r="J5879" s="4" t="s">
        <v>3366</v>
      </c>
      <c r="K5879" s="4" t="s">
        <v>3367</v>
      </c>
      <c r="L5879" s="4" t="s">
        <v>3368</v>
      </c>
      <c r="M5879" s="4">
        <f>TTEST(C5879:H5879,{0,0},2,3)</f>
        <v>0.54072467870683893</v>
      </c>
      <c r="N5879" s="4">
        <f t="shared" si="185"/>
        <v>-0.24799942227177302</v>
      </c>
      <c r="O5879" s="8" t="s">
        <v>11028</v>
      </c>
      <c r="P5879" s="4">
        <f t="shared" si="184"/>
        <v>0.26702380874578124</v>
      </c>
    </row>
    <row r="5880" spans="1:16" x14ac:dyDescent="0.2">
      <c r="A5880" s="4" t="s">
        <v>5956</v>
      </c>
      <c r="B5880" s="4" t="s">
        <v>5957</v>
      </c>
      <c r="C5880" s="4"/>
      <c r="D5880" s="4"/>
      <c r="E5880" s="4"/>
      <c r="F5880" s="4">
        <v>3.4657344626973702E-2</v>
      </c>
      <c r="G5880" s="4">
        <v>-0.54066437787256205</v>
      </c>
      <c r="H5880" s="4"/>
      <c r="I5880" s="4" t="s">
        <v>5958</v>
      </c>
      <c r="J5880" s="4" t="s">
        <v>5959</v>
      </c>
      <c r="K5880" s="4" t="s">
        <v>5960</v>
      </c>
      <c r="L5880" s="4" t="s">
        <v>5961</v>
      </c>
      <c r="M5880" s="4">
        <f>TTEST(C5880:H5880,{0,0},2,3)</f>
        <v>0.54075246381989217</v>
      </c>
      <c r="N5880" s="4">
        <f t="shared" si="185"/>
        <v>0.25300351662279419</v>
      </c>
      <c r="O5880" s="8" t="s">
        <v>11028</v>
      </c>
      <c r="P5880" s="4">
        <f t="shared" si="184"/>
        <v>0.26700149311689514</v>
      </c>
    </row>
    <row r="5881" spans="1:16" x14ac:dyDescent="0.2">
      <c r="A5881" s="4" t="s">
        <v>10886</v>
      </c>
      <c r="B5881" s="4" t="s">
        <v>10887</v>
      </c>
      <c r="C5881" s="4"/>
      <c r="D5881" s="4"/>
      <c r="E5881" s="4">
        <v>0.16776820624220201</v>
      </c>
      <c r="F5881" s="4"/>
      <c r="G5881" s="4">
        <v>-0.165417698912177</v>
      </c>
      <c r="H5881" s="4">
        <v>-0.30669827631601798</v>
      </c>
      <c r="I5881" s="4" t="s">
        <v>10888</v>
      </c>
      <c r="J5881" s="4" t="s">
        <v>10889</v>
      </c>
      <c r="K5881" s="4" t="s">
        <v>10890</v>
      </c>
      <c r="L5881" s="4" t="s">
        <v>10891</v>
      </c>
      <c r="M5881" s="4">
        <f>TTEST(C5881:H5881,{0,0},2,3)</f>
        <v>0.54565802076875736</v>
      </c>
      <c r="N5881" s="4">
        <f t="shared" si="185"/>
        <v>0.10144925632866432</v>
      </c>
      <c r="O5881" s="8" t="s">
        <v>11028</v>
      </c>
      <c r="P5881" s="4">
        <f t="shared" si="184"/>
        <v>0.26307945660674487</v>
      </c>
    </row>
    <row r="5882" spans="1:16" x14ac:dyDescent="0.2">
      <c r="A5882" s="4" t="s">
        <v>6466</v>
      </c>
      <c r="B5882" s="4" t="s">
        <v>6467</v>
      </c>
      <c r="C5882" s="4">
        <v>0.21158628492281101</v>
      </c>
      <c r="D5882" s="4">
        <v>0.31099463687590001</v>
      </c>
      <c r="E5882" s="4">
        <v>6.9276244631563903E-3</v>
      </c>
      <c r="F5882" s="4">
        <v>0.18538847965531099</v>
      </c>
      <c r="G5882" s="4"/>
      <c r="H5882" s="4">
        <v>-0.33896283903462698</v>
      </c>
      <c r="I5882" s="4" t="s">
        <v>5590</v>
      </c>
      <c r="J5882" s="4" t="s">
        <v>5591</v>
      </c>
      <c r="K5882" s="4" t="s">
        <v>5592</v>
      </c>
      <c r="L5882" s="4" t="s">
        <v>5593</v>
      </c>
      <c r="M5882" s="4">
        <f>TTEST(C5882:H5882,{0,0},2,3)</f>
        <v>0.54750103023437846</v>
      </c>
      <c r="N5882" s="4">
        <f t="shared" si="185"/>
        <v>-7.5186837376510288E-2</v>
      </c>
      <c r="O5882" s="8" t="s">
        <v>11028</v>
      </c>
      <c r="P5882" s="4">
        <f t="shared" si="184"/>
        <v>0.26161505927380813</v>
      </c>
    </row>
    <row r="5883" spans="1:16" x14ac:dyDescent="0.2">
      <c r="A5883" s="4" t="s">
        <v>4091</v>
      </c>
      <c r="B5883" s="4" t="s">
        <v>4092</v>
      </c>
      <c r="C5883" s="4">
        <v>0.133657964512512</v>
      </c>
      <c r="D5883" s="4">
        <v>-9.4684271906053899E-2</v>
      </c>
      <c r="E5883" s="4">
        <v>0.138787605701264</v>
      </c>
      <c r="F5883" s="4">
        <v>-6.64195695190969E-3</v>
      </c>
      <c r="G5883" s="4">
        <v>-0.468026004711937</v>
      </c>
      <c r="H5883" s="4">
        <v>-5.07455665068757E-2</v>
      </c>
      <c r="I5883" s="4" t="s">
        <v>4093</v>
      </c>
      <c r="J5883" s="4" t="s">
        <v>4094</v>
      </c>
      <c r="K5883" s="4" t="s">
        <v>4095</v>
      </c>
      <c r="L5883" s="4" t="s">
        <v>4096</v>
      </c>
      <c r="M5883" s="4">
        <f>TTEST(C5883:H5883,{0,0},2,3)</f>
        <v>0.55168003665989596</v>
      </c>
      <c r="N5883" s="4">
        <f t="shared" si="185"/>
        <v>5.7942038310500044E-2</v>
      </c>
      <c r="O5883" s="8" t="s">
        <v>11028</v>
      </c>
      <c r="P5883" s="4">
        <f t="shared" si="184"/>
        <v>0.25831273133193444</v>
      </c>
    </row>
    <row r="5884" spans="1:16" x14ac:dyDescent="0.2">
      <c r="A5884" s="4" t="s">
        <v>2207</v>
      </c>
      <c r="B5884" s="4" t="s">
        <v>2208</v>
      </c>
      <c r="C5884" s="4"/>
      <c r="D5884" s="4">
        <v>9.5573070284389799E-2</v>
      </c>
      <c r="E5884" s="4"/>
      <c r="F5884" s="4">
        <v>-1.1023030515502901</v>
      </c>
      <c r="G5884" s="4"/>
      <c r="H5884" s="4"/>
      <c r="I5884" s="4" t="s">
        <v>2209</v>
      </c>
      <c r="J5884" s="4" t="s">
        <v>2210</v>
      </c>
      <c r="K5884" s="4"/>
      <c r="L5884" s="4" t="s">
        <v>2211</v>
      </c>
      <c r="M5884" s="4">
        <f>TTEST(C5884:H5884,{0,0},2,3)</f>
        <v>0.5550592031100916</v>
      </c>
      <c r="N5884" s="4">
        <f t="shared" si="185"/>
        <v>0.50336499063295015</v>
      </c>
      <c r="O5884" s="8" t="s">
        <v>11028</v>
      </c>
      <c r="P5884" s="4">
        <f t="shared" si="184"/>
        <v>0.25566069216963855</v>
      </c>
    </row>
    <row r="5885" spans="1:16" x14ac:dyDescent="0.2">
      <c r="A5885" s="4" t="s">
        <v>5888</v>
      </c>
      <c r="B5885" s="4" t="s">
        <v>5889</v>
      </c>
      <c r="C5885" s="4"/>
      <c r="D5885" s="4"/>
      <c r="E5885" s="4"/>
      <c r="F5885" s="4"/>
      <c r="G5885" s="4">
        <v>-0.92926976692307495</v>
      </c>
      <c r="H5885" s="4">
        <v>8.2669586803489403E-2</v>
      </c>
      <c r="I5885" s="4" t="s">
        <v>2061</v>
      </c>
      <c r="J5885" s="4" t="s">
        <v>2062</v>
      </c>
      <c r="K5885" s="4" t="s">
        <v>2063</v>
      </c>
      <c r="L5885" s="4" t="s">
        <v>2064</v>
      </c>
      <c r="M5885" s="4">
        <f>TTEST(C5885:H5885,{0,0},2,3)</f>
        <v>0.55648619123908105</v>
      </c>
      <c r="N5885" s="4">
        <f t="shared" si="185"/>
        <v>0.42330009005979274</v>
      </c>
      <c r="O5885" s="8" t="s">
        <v>11028</v>
      </c>
      <c r="P5885" s="4">
        <f t="shared" si="184"/>
        <v>0.25454560786669361</v>
      </c>
    </row>
    <row r="5886" spans="1:16" x14ac:dyDescent="0.2">
      <c r="A5886" s="4" t="s">
        <v>1805</v>
      </c>
      <c r="B5886" s="4" t="s">
        <v>1806</v>
      </c>
      <c r="C5886" s="4">
        <v>0.364470121233267</v>
      </c>
      <c r="D5886" s="4"/>
      <c r="E5886" s="4"/>
      <c r="F5886" s="4"/>
      <c r="G5886" s="4">
        <v>-0.27418056807130498</v>
      </c>
      <c r="H5886" s="4">
        <v>-0.78173068366287801</v>
      </c>
      <c r="I5886" s="4" t="s">
        <v>1807</v>
      </c>
      <c r="J5886" s="4" t="s">
        <v>1808</v>
      </c>
      <c r="K5886" s="4" t="s">
        <v>1809</v>
      </c>
      <c r="L5886" s="4" t="s">
        <v>1810</v>
      </c>
      <c r="M5886" s="4">
        <f>TTEST(C5886:H5886,{0,0},2,3)</f>
        <v>0.55891550207872864</v>
      </c>
      <c r="N5886" s="4">
        <f t="shared" si="185"/>
        <v>0.23048037683363867</v>
      </c>
      <c r="O5886" s="8" t="s">
        <v>11028</v>
      </c>
      <c r="P5886" s="4">
        <f t="shared" si="184"/>
        <v>0.25265384462656554</v>
      </c>
    </row>
    <row r="5887" spans="1:16" x14ac:dyDescent="0.2">
      <c r="A5887" s="4" t="s">
        <v>6560</v>
      </c>
      <c r="B5887" s="4" t="s">
        <v>6561</v>
      </c>
      <c r="C5887" s="4"/>
      <c r="D5887" s="4">
        <v>0.30037160162792798</v>
      </c>
      <c r="E5887" s="4"/>
      <c r="F5887" s="4">
        <v>-0.130961969803434</v>
      </c>
      <c r="G5887" s="4">
        <v>-0.236354215148916</v>
      </c>
      <c r="H5887" s="4">
        <v>-0.27996499564782501</v>
      </c>
      <c r="I5887" s="4" t="s">
        <v>6562</v>
      </c>
      <c r="J5887" s="4" t="s">
        <v>6563</v>
      </c>
      <c r="K5887" s="4" t="s">
        <v>6564</v>
      </c>
      <c r="L5887" s="4" t="s">
        <v>6565</v>
      </c>
      <c r="M5887" s="4">
        <f>TTEST(C5887:H5887,{0,0},2,3)</f>
        <v>0.56021155422087698</v>
      </c>
      <c r="N5887" s="4">
        <f t="shared" si="185"/>
        <v>8.6727394743061764E-2</v>
      </c>
      <c r="O5887" s="8" t="s">
        <v>11028</v>
      </c>
      <c r="P5887" s="4">
        <f t="shared" si="184"/>
        <v>0.25164793820680548</v>
      </c>
    </row>
    <row r="5888" spans="1:16" x14ac:dyDescent="0.2">
      <c r="A5888" s="4" t="s">
        <v>8257</v>
      </c>
      <c r="B5888" s="4" t="s">
        <v>8258</v>
      </c>
      <c r="C5888" s="4"/>
      <c r="D5888" s="4"/>
      <c r="E5888" s="4"/>
      <c r="F5888" s="4">
        <v>5.07754769951521E-2</v>
      </c>
      <c r="G5888" s="4">
        <v>-0.175001548729048</v>
      </c>
      <c r="H5888" s="4">
        <v>0.60257191590722403</v>
      </c>
      <c r="I5888" s="4" t="s">
        <v>10170</v>
      </c>
      <c r="J5888" s="4" t="s">
        <v>10171</v>
      </c>
      <c r="K5888" s="4" t="s">
        <v>10172</v>
      </c>
      <c r="L5888" s="4" t="s">
        <v>10173</v>
      </c>
      <c r="M5888" s="4">
        <f>TTEST(C5888:H5888,{0,0},2,3)</f>
        <v>0.56129639625149585</v>
      </c>
      <c r="N5888" s="4">
        <f t="shared" si="185"/>
        <v>-0.15944861472444272</v>
      </c>
      <c r="O5888" s="8" t="s">
        <v>11028</v>
      </c>
      <c r="P5888" s="4">
        <f t="shared" si="184"/>
        <v>0.250807746116536</v>
      </c>
    </row>
    <row r="5889" spans="1:16" x14ac:dyDescent="0.2">
      <c r="A5889" s="4" t="s">
        <v>9172</v>
      </c>
      <c r="B5889" s="4" t="s">
        <v>9173</v>
      </c>
      <c r="C5889" s="4"/>
      <c r="D5889" s="4"/>
      <c r="E5889" s="4">
        <v>6.6625374920365105E-2</v>
      </c>
      <c r="F5889" s="4"/>
      <c r="G5889" s="4">
        <v>-0.66369884599236395</v>
      </c>
      <c r="H5889" s="4"/>
      <c r="I5889" s="4" t="s">
        <v>465</v>
      </c>
      <c r="J5889" s="4" t="s">
        <v>466</v>
      </c>
      <c r="K5889" s="4" t="s">
        <v>467</v>
      </c>
      <c r="L5889" s="4" t="s">
        <v>468</v>
      </c>
      <c r="M5889" s="4">
        <f>TTEST(C5889:H5889,{0,0},2,3)</f>
        <v>0.56369366545739596</v>
      </c>
      <c r="N5889" s="4">
        <f t="shared" si="185"/>
        <v>0.29853673553599941</v>
      </c>
      <c r="O5889" s="8" t="s">
        <v>11028</v>
      </c>
      <c r="P5889" s="4">
        <f t="shared" si="184"/>
        <v>0.24895684556362577</v>
      </c>
    </row>
    <row r="5890" spans="1:16" x14ac:dyDescent="0.2">
      <c r="A5890" s="4" t="s">
        <v>2031</v>
      </c>
      <c r="B5890" s="4" t="s">
        <v>2032</v>
      </c>
      <c r="C5890" s="4">
        <v>0.105492643579519</v>
      </c>
      <c r="D5890" s="4">
        <v>0.43089141724484997</v>
      </c>
      <c r="E5890" s="4">
        <v>-0.22918870799293101</v>
      </c>
      <c r="F5890" s="4">
        <v>9.2715236216535005E-2</v>
      </c>
      <c r="G5890" s="4">
        <v>-0.35804559080319198</v>
      </c>
      <c r="H5890" s="4">
        <v>-0.59819235846410101</v>
      </c>
      <c r="I5890" s="4" t="s">
        <v>2033</v>
      </c>
      <c r="J5890" s="4" t="s">
        <v>2034</v>
      </c>
      <c r="K5890" s="4" t="s">
        <v>2035</v>
      </c>
      <c r="L5890" s="4" t="s">
        <v>2036</v>
      </c>
      <c r="M5890" s="4">
        <f>TTEST(C5890:H5890,{0,0},2,3)</f>
        <v>0.56831032460061581</v>
      </c>
      <c r="N5890" s="4">
        <f t="shared" si="185"/>
        <v>9.2721226703220014E-2</v>
      </c>
      <c r="O5890" s="8" t="s">
        <v>11028</v>
      </c>
      <c r="P5890" s="4">
        <f t="shared" si="184"/>
        <v>0.24541445397401859</v>
      </c>
    </row>
    <row r="5891" spans="1:16" x14ac:dyDescent="0.2">
      <c r="A5891" s="4" t="s">
        <v>6060</v>
      </c>
      <c r="B5891" s="4" t="s">
        <v>6061</v>
      </c>
      <c r="C5891" s="4"/>
      <c r="D5891" s="4"/>
      <c r="E5891" s="4"/>
      <c r="F5891" s="4"/>
      <c r="G5891" s="4">
        <v>-1.6980360440950901E-2</v>
      </c>
      <c r="H5891" s="4">
        <v>0.14978838676110601</v>
      </c>
      <c r="I5891" s="4" t="s">
        <v>1481</v>
      </c>
      <c r="J5891" s="4" t="s">
        <v>1482</v>
      </c>
      <c r="K5891" s="4" t="s">
        <v>1483</v>
      </c>
      <c r="L5891" s="4" t="s">
        <v>1484</v>
      </c>
      <c r="M5891" s="4">
        <f>TTEST(C5891:H5891,{0,0},2,3)</f>
        <v>0.57186191530633079</v>
      </c>
      <c r="N5891" s="4">
        <f t="shared" si="185"/>
        <v>-6.6404013160077546E-2</v>
      </c>
      <c r="O5891" s="8" t="s">
        <v>11028</v>
      </c>
      <c r="P5891" s="4">
        <f t="shared" si="184"/>
        <v>0.24270882550797959</v>
      </c>
    </row>
    <row r="5892" spans="1:16" x14ac:dyDescent="0.2">
      <c r="A5892" s="4" t="s">
        <v>41</v>
      </c>
      <c r="B5892" s="4" t="s">
        <v>42</v>
      </c>
      <c r="C5892" s="4">
        <v>0.34724196381695199</v>
      </c>
      <c r="D5892" s="4">
        <v>2.3497447944414498</v>
      </c>
      <c r="E5892" s="4">
        <v>-0.52471041418905195</v>
      </c>
      <c r="F5892" s="4">
        <v>-0.30687814284116499</v>
      </c>
      <c r="G5892" s="4">
        <v>-0.12403347156673</v>
      </c>
      <c r="H5892" s="4">
        <v>-0.172505029181451</v>
      </c>
      <c r="I5892" s="4" t="s">
        <v>43</v>
      </c>
      <c r="J5892" s="4" t="s">
        <v>44</v>
      </c>
      <c r="K5892" s="4" t="s">
        <v>45</v>
      </c>
      <c r="L5892" s="4" t="s">
        <v>46</v>
      </c>
      <c r="M5892" s="4">
        <f>TTEST(C5892:H5892,{0,0},2,3)</f>
        <v>0.57298886133050142</v>
      </c>
      <c r="N5892" s="4">
        <f t="shared" si="185"/>
        <v>-0.26147661674666739</v>
      </c>
      <c r="O5892" s="8" t="s">
        <v>11028</v>
      </c>
      <c r="P5892" s="4">
        <f t="shared" si="184"/>
        <v>0.24185382045794654</v>
      </c>
    </row>
    <row r="5893" spans="1:16" x14ac:dyDescent="0.2">
      <c r="A5893" s="4" t="s">
        <v>4619</v>
      </c>
      <c r="B5893" s="4" t="s">
        <v>4620</v>
      </c>
      <c r="C5893" s="4">
        <v>-0.492192929017022</v>
      </c>
      <c r="D5893" s="4">
        <v>6.2117656116117498E-2</v>
      </c>
      <c r="E5893" s="4"/>
      <c r="F5893" s="4"/>
      <c r="G5893" s="4"/>
      <c r="H5893" s="4"/>
      <c r="I5893" s="4" t="s">
        <v>1457</v>
      </c>
      <c r="J5893" s="4" t="s">
        <v>1458</v>
      </c>
      <c r="K5893" s="4" t="s">
        <v>1459</v>
      </c>
      <c r="L5893" s="4" t="s">
        <v>1460</v>
      </c>
      <c r="M5893" s="4">
        <f>TTEST(C5893:H5893,{0,0},2,3)</f>
        <v>0.57992263058733107</v>
      </c>
      <c r="N5893" s="4">
        <f t="shared" si="185"/>
        <v>0.21503763645045226</v>
      </c>
      <c r="O5893" s="8" t="s">
        <v>11028</v>
      </c>
      <c r="P5893" s="4">
        <f t="shared" si="184"/>
        <v>0.23662994324793954</v>
      </c>
    </row>
    <row r="5894" spans="1:16" x14ac:dyDescent="0.2">
      <c r="A5894" s="4" t="s">
        <v>2358</v>
      </c>
      <c r="B5894" s="4" t="s">
        <v>2359</v>
      </c>
      <c r="C5894" s="4"/>
      <c r="D5894" s="4">
        <v>-5.5277928883003799E-2</v>
      </c>
      <c r="E5894" s="4"/>
      <c r="F5894" s="4">
        <v>0.437229806959824</v>
      </c>
      <c r="G5894" s="4"/>
      <c r="H5894" s="4"/>
      <c r="I5894" s="4" t="s">
        <v>717</v>
      </c>
      <c r="J5894" s="4" t="s">
        <v>718</v>
      </c>
      <c r="K5894" s="4" t="s">
        <v>719</v>
      </c>
      <c r="L5894" s="4" t="s">
        <v>720</v>
      </c>
      <c r="M5894" s="4">
        <f>TTEST(C5894:H5894,{0,0},2,3)</f>
        <v>0.58006156647931928</v>
      </c>
      <c r="N5894" s="4">
        <f t="shared" si="185"/>
        <v>-0.19097593903841009</v>
      </c>
      <c r="O5894" s="8" t="s">
        <v>11028</v>
      </c>
      <c r="P5894" s="4">
        <f t="shared" si="184"/>
        <v>0.23652590891424791</v>
      </c>
    </row>
    <row r="5895" spans="1:16" x14ac:dyDescent="0.2">
      <c r="A5895" s="4" t="s">
        <v>5475</v>
      </c>
      <c r="B5895" s="4" t="s">
        <v>5476</v>
      </c>
      <c r="C5895" s="4"/>
      <c r="D5895" s="4"/>
      <c r="E5895" s="4">
        <v>0.31865087115642599</v>
      </c>
      <c r="F5895" s="4">
        <v>-0.46123717240930201</v>
      </c>
      <c r="G5895" s="4"/>
      <c r="H5895" s="4">
        <v>-0.330755720086648</v>
      </c>
      <c r="I5895" s="4" t="s">
        <v>4945</v>
      </c>
      <c r="J5895" s="4" t="s">
        <v>4946</v>
      </c>
      <c r="K5895" s="4" t="s">
        <v>4947</v>
      </c>
      <c r="L5895" s="4" t="s">
        <v>4948</v>
      </c>
      <c r="M5895" s="4">
        <f>TTEST(C5895:H5895,{0,0},2,3)</f>
        <v>0.58014748674093108</v>
      </c>
      <c r="N5895" s="4">
        <f t="shared" si="185"/>
        <v>0.15778067377984134</v>
      </c>
      <c r="O5895" s="8" t="s">
        <v>11028</v>
      </c>
      <c r="P5895" s="4">
        <f t="shared" si="184"/>
        <v>0.2364615848246085</v>
      </c>
    </row>
    <row r="5896" spans="1:16" x14ac:dyDescent="0.2">
      <c r="A5896" s="4" t="s">
        <v>3417</v>
      </c>
      <c r="B5896" s="4" t="s">
        <v>3418</v>
      </c>
      <c r="C5896" s="4">
        <v>0.20836957186072999</v>
      </c>
      <c r="D5896" s="4"/>
      <c r="E5896" s="4">
        <v>-2.7548897955110899E-2</v>
      </c>
      <c r="F5896" s="4"/>
      <c r="G5896" s="4"/>
      <c r="H5896" s="4"/>
      <c r="I5896" s="4" t="s">
        <v>3393</v>
      </c>
      <c r="J5896" s="4" t="s">
        <v>3394</v>
      </c>
      <c r="K5896" s="4" t="s">
        <v>3395</v>
      </c>
      <c r="L5896" s="4" t="s">
        <v>3396</v>
      </c>
      <c r="M5896" s="4">
        <f>TTEST(C5896:H5896,{0,0},2,3)</f>
        <v>0.58368324999861121</v>
      </c>
      <c r="N5896" s="4">
        <f t="shared" si="185"/>
        <v>-9.0410336952809547E-2</v>
      </c>
      <c r="O5896" s="8" t="s">
        <v>11028</v>
      </c>
      <c r="P5896" s="4">
        <f t="shared" si="184"/>
        <v>0.23382276949188135</v>
      </c>
    </row>
    <row r="5897" spans="1:16" x14ac:dyDescent="0.2">
      <c r="A5897" s="4" t="s">
        <v>3497</v>
      </c>
      <c r="B5897" s="4" t="s">
        <v>3498</v>
      </c>
      <c r="C5897" s="4">
        <v>-6.8944738703048694E-2</v>
      </c>
      <c r="D5897" s="4">
        <v>3.82034131347746E-2</v>
      </c>
      <c r="E5897" s="4">
        <v>0.19846321739477099</v>
      </c>
      <c r="F5897" s="4">
        <v>-0.17119905840261801</v>
      </c>
      <c r="G5897" s="4">
        <v>-0.18012434407557201</v>
      </c>
      <c r="H5897" s="4">
        <v>-1.71988248617937E-2</v>
      </c>
      <c r="I5897" s="4" t="s">
        <v>1637</v>
      </c>
      <c r="J5897" s="4" t="s">
        <v>1638</v>
      </c>
      <c r="K5897" s="4" t="s">
        <v>1639</v>
      </c>
      <c r="L5897" s="4" t="s">
        <v>1640</v>
      </c>
      <c r="M5897" s="4">
        <f>TTEST(C5897:H5897,{0,0},2,3)</f>
        <v>0.58895385061148342</v>
      </c>
      <c r="N5897" s="4">
        <f t="shared" si="185"/>
        <v>3.3466722585581136E-2</v>
      </c>
      <c r="O5897" s="8" t="s">
        <v>11028</v>
      </c>
      <c r="P5897" s="4">
        <f t="shared" si="184"/>
        <v>0.22991873443191371</v>
      </c>
    </row>
    <row r="5898" spans="1:16" x14ac:dyDescent="0.2">
      <c r="A5898" s="4" t="s">
        <v>7096</v>
      </c>
      <c r="B5898" s="4" t="s">
        <v>7097</v>
      </c>
      <c r="C5898" s="4"/>
      <c r="D5898" s="4">
        <v>-9.8551527741555095E-2</v>
      </c>
      <c r="E5898" s="4">
        <v>0.69634516665947299</v>
      </c>
      <c r="F5898" s="4"/>
      <c r="G5898" s="4"/>
      <c r="H5898" s="4"/>
      <c r="I5898" s="4" t="s">
        <v>605</v>
      </c>
      <c r="J5898" s="4" t="s">
        <v>606</v>
      </c>
      <c r="K5898" s="4" t="s">
        <v>607</v>
      </c>
      <c r="L5898" s="4" t="s">
        <v>608</v>
      </c>
      <c r="M5898" s="4">
        <f>TTEST(C5898:H5898,{0,0},2,3)</f>
        <v>0.58950435440131854</v>
      </c>
      <c r="N5898" s="4">
        <f t="shared" si="185"/>
        <v>-0.29889681945895896</v>
      </c>
      <c r="O5898" s="8" t="s">
        <v>11028</v>
      </c>
      <c r="P5898" s="4">
        <f t="shared" si="184"/>
        <v>0.22951298262066425</v>
      </c>
    </row>
    <row r="5899" spans="1:16" x14ac:dyDescent="0.2">
      <c r="A5899" s="4" t="s">
        <v>5249</v>
      </c>
      <c r="B5899" s="4" t="s">
        <v>5250</v>
      </c>
      <c r="C5899" s="4"/>
      <c r="D5899" s="4"/>
      <c r="E5899" s="4">
        <v>0.55077396374181298</v>
      </c>
      <c r="F5899" s="4">
        <v>-7.8688141807266299E-2</v>
      </c>
      <c r="G5899" s="4"/>
      <c r="H5899" s="4"/>
      <c r="I5899" s="4" t="s">
        <v>2454</v>
      </c>
      <c r="J5899" s="4" t="s">
        <v>2455</v>
      </c>
      <c r="K5899" s="4" t="s">
        <v>2456</v>
      </c>
      <c r="L5899" s="4" t="s">
        <v>2457</v>
      </c>
      <c r="M5899" s="4">
        <f>TTEST(C5899:H5899,{0,0},2,3)</f>
        <v>0.59034143356995616</v>
      </c>
      <c r="N5899" s="4">
        <f t="shared" si="185"/>
        <v>-0.23604291096727334</v>
      </c>
      <c r="O5899" s="8" t="s">
        <v>11028</v>
      </c>
      <c r="P5899" s="4">
        <f t="shared" si="184"/>
        <v>0.2288967344150778</v>
      </c>
    </row>
    <row r="5900" spans="1:16" x14ac:dyDescent="0.2">
      <c r="A5900" s="4" t="s">
        <v>5984</v>
      </c>
      <c r="B5900" s="4" t="s">
        <v>5985</v>
      </c>
      <c r="C5900" s="4">
        <v>0.282195071594527</v>
      </c>
      <c r="D5900" s="4">
        <v>0.44553531661264101</v>
      </c>
      <c r="E5900" s="4">
        <v>-0.41814765819225802</v>
      </c>
      <c r="F5900" s="4"/>
      <c r="G5900" s="4">
        <v>2.72095701395829E-2</v>
      </c>
      <c r="H5900" s="4">
        <v>8.9180500612897701E-2</v>
      </c>
      <c r="I5900" s="4" t="s">
        <v>5986</v>
      </c>
      <c r="J5900" s="4" t="s">
        <v>5987</v>
      </c>
      <c r="K5900" s="4" t="s">
        <v>5988</v>
      </c>
      <c r="L5900" s="4" t="s">
        <v>5989</v>
      </c>
      <c r="M5900" s="4">
        <f>TTEST(C5900:H5900,{0,0},2,3)</f>
        <v>0.59046785534244406</v>
      </c>
      <c r="N5900" s="4">
        <f t="shared" si="185"/>
        <v>-8.5194560153478108E-2</v>
      </c>
      <c r="O5900" s="8" t="s">
        <v>11028</v>
      </c>
      <c r="P5900" s="4">
        <f t="shared" si="184"/>
        <v>0.2288037400951495</v>
      </c>
    </row>
    <row r="5901" spans="1:16" x14ac:dyDescent="0.2">
      <c r="A5901" s="4" t="s">
        <v>6152</v>
      </c>
      <c r="B5901" s="4" t="s">
        <v>6153</v>
      </c>
      <c r="C5901" s="4">
        <v>-7.0932361945403394E-2</v>
      </c>
      <c r="D5901" s="4">
        <v>2.6963813649781201E-2</v>
      </c>
      <c r="E5901" s="4">
        <v>-6.26634809766594E-2</v>
      </c>
      <c r="F5901" s="4">
        <v>-9.3270347157980701E-2</v>
      </c>
      <c r="G5901" s="4">
        <v>-0.181246620513134</v>
      </c>
      <c r="H5901" s="4">
        <v>0.98859434416974401</v>
      </c>
      <c r="I5901" s="4" t="s">
        <v>3076</v>
      </c>
      <c r="J5901" s="4" t="s">
        <v>3077</v>
      </c>
      <c r="K5901" s="4" t="s">
        <v>3078</v>
      </c>
      <c r="L5901" s="4" t="s">
        <v>3079</v>
      </c>
      <c r="M5901" s="4">
        <f>TTEST(C5901:H5901,{0,0},2,3)</f>
        <v>0.59718432605523664</v>
      </c>
      <c r="N5901" s="4">
        <f t="shared" si="185"/>
        <v>-0.10124089120439128</v>
      </c>
      <c r="O5901" s="8" t="s">
        <v>11028</v>
      </c>
      <c r="P5901" s="4">
        <f t="shared" si="184"/>
        <v>0.22389159946853041</v>
      </c>
    </row>
    <row r="5902" spans="1:16" x14ac:dyDescent="0.2">
      <c r="A5902" s="4" t="s">
        <v>4157</v>
      </c>
      <c r="B5902" s="4" t="s">
        <v>4158</v>
      </c>
      <c r="C5902" s="4">
        <v>-0.30988886729520498</v>
      </c>
      <c r="D5902" s="4">
        <v>7.7930237658769594E-2</v>
      </c>
      <c r="E5902" s="4">
        <v>9.0044124884924401E-2</v>
      </c>
      <c r="F5902" s="4">
        <v>0.44004359576454299</v>
      </c>
      <c r="G5902" s="4">
        <v>-0.280062454140735</v>
      </c>
      <c r="H5902" s="4">
        <v>0.42457578850401301</v>
      </c>
      <c r="I5902" s="4" t="s">
        <v>1823</v>
      </c>
      <c r="J5902" s="4" t="s">
        <v>1824</v>
      </c>
      <c r="K5902" s="4" t="s">
        <v>1825</v>
      </c>
      <c r="L5902" s="4" t="s">
        <v>1826</v>
      </c>
      <c r="M5902" s="4">
        <f>TTEST(C5902:H5902,{0,0},2,3)</f>
        <v>0.60274645689567952</v>
      </c>
      <c r="N5902" s="4">
        <f t="shared" si="185"/>
        <v>-7.3773737562718336E-2</v>
      </c>
      <c r="O5902" s="8" t="s">
        <v>11028</v>
      </c>
      <c r="P5902" s="4">
        <f t="shared" si="184"/>
        <v>0.2198653338417203</v>
      </c>
    </row>
    <row r="5903" spans="1:16" x14ac:dyDescent="0.2">
      <c r="A5903" s="4" t="s">
        <v>6408</v>
      </c>
      <c r="B5903" s="4" t="s">
        <v>6409</v>
      </c>
      <c r="C5903" s="4">
        <v>0.44741756132656901</v>
      </c>
      <c r="D5903" s="4">
        <v>-0.17579656920633599</v>
      </c>
      <c r="E5903" s="4">
        <v>1.16342761312232</v>
      </c>
      <c r="F5903" s="4">
        <v>0.102099229553622</v>
      </c>
      <c r="G5903" s="4">
        <v>-0.51754782943949196</v>
      </c>
      <c r="H5903" s="4">
        <v>-0.207807675729271</v>
      </c>
      <c r="I5903" s="4" t="s">
        <v>3445</v>
      </c>
      <c r="J5903" s="4" t="s">
        <v>3446</v>
      </c>
      <c r="K5903" s="4" t="s">
        <v>3447</v>
      </c>
      <c r="L5903" s="4" t="s">
        <v>3448</v>
      </c>
      <c r="M5903" s="4">
        <f>TTEST(C5903:H5903,{0,0},2,3)</f>
        <v>0.6041237119638001</v>
      </c>
      <c r="N5903" s="4">
        <f t="shared" si="185"/>
        <v>-0.13529872160456868</v>
      </c>
      <c r="O5903" s="8" t="s">
        <v>11028</v>
      </c>
      <c r="P5903" s="4">
        <f t="shared" si="184"/>
        <v>0.21887411779986291</v>
      </c>
    </row>
    <row r="5904" spans="1:16" x14ac:dyDescent="0.2">
      <c r="A5904" s="4" t="s">
        <v>1427</v>
      </c>
      <c r="B5904" s="4" t="s">
        <v>1428</v>
      </c>
      <c r="C5904" s="4">
        <v>-6.7896902822609795E-2</v>
      </c>
      <c r="D5904" s="4">
        <v>-0.34242527783072502</v>
      </c>
      <c r="E5904" s="4">
        <v>-0.123009029842286</v>
      </c>
      <c r="F5904" s="4"/>
      <c r="G5904" s="4">
        <v>-0.15055500279314199</v>
      </c>
      <c r="H5904" s="4">
        <v>0.35942341580721299</v>
      </c>
      <c r="I5904" s="4" t="s">
        <v>1429</v>
      </c>
      <c r="J5904" s="4" t="s">
        <v>1430</v>
      </c>
      <c r="K5904" s="4" t="s">
        <v>1431</v>
      </c>
      <c r="L5904" s="4" t="s">
        <v>1432</v>
      </c>
      <c r="M5904" s="4">
        <f>TTEST(C5904:H5904,{0,0},2,3)</f>
        <v>0.60485771266376953</v>
      </c>
      <c r="N5904" s="4">
        <f t="shared" si="185"/>
        <v>6.4892559496309982E-2</v>
      </c>
      <c r="O5904" s="8" t="s">
        <v>11028</v>
      </c>
      <c r="P5904" s="4">
        <f t="shared" si="184"/>
        <v>0.21834677720325379</v>
      </c>
    </row>
    <row r="5905" spans="1:16" x14ac:dyDescent="0.2">
      <c r="A5905" s="4" t="s">
        <v>6388</v>
      </c>
      <c r="B5905" s="4" t="s">
        <v>6389</v>
      </c>
      <c r="C5905" s="4">
        <v>0.154324120740684</v>
      </c>
      <c r="D5905" s="4"/>
      <c r="E5905" s="4"/>
      <c r="F5905" s="4"/>
      <c r="G5905" s="4">
        <v>-0.92466452661741105</v>
      </c>
      <c r="H5905" s="4"/>
      <c r="I5905" s="4" t="s">
        <v>5748</v>
      </c>
      <c r="J5905" s="4" t="s">
        <v>5749</v>
      </c>
      <c r="K5905" s="4" t="s">
        <v>5750</v>
      </c>
      <c r="L5905" s="4" t="s">
        <v>5751</v>
      </c>
      <c r="M5905" s="4">
        <f>TTEST(C5905:H5905,{0,0},2,3)</f>
        <v>0.60527983779040595</v>
      </c>
      <c r="N5905" s="4">
        <f t="shared" si="185"/>
        <v>0.38517020293836352</v>
      </c>
      <c r="O5905" s="8" t="s">
        <v>11028</v>
      </c>
      <c r="P5905" s="4">
        <f t="shared" si="184"/>
        <v>0.21804379243836039</v>
      </c>
    </row>
    <row r="5906" spans="1:16" x14ac:dyDescent="0.2">
      <c r="A5906" s="4" t="s">
        <v>4195</v>
      </c>
      <c r="B5906" s="4" t="s">
        <v>4196</v>
      </c>
      <c r="C5906" s="4">
        <v>-1.8674153109971101E-2</v>
      </c>
      <c r="D5906" s="4">
        <v>3.1634432317164903E-2</v>
      </c>
      <c r="E5906" s="4">
        <v>5.72669140997333E-2</v>
      </c>
      <c r="F5906" s="4">
        <v>-0.130595029903046</v>
      </c>
      <c r="G5906" s="4">
        <v>1.69715749047222E-3</v>
      </c>
      <c r="H5906" s="4">
        <v>0.20790403722047199</v>
      </c>
      <c r="I5906" s="4" t="s">
        <v>3593</v>
      </c>
      <c r="J5906" s="4" t="s">
        <v>3594</v>
      </c>
      <c r="K5906" s="4" t="s">
        <v>3595</v>
      </c>
      <c r="L5906" s="4" t="s">
        <v>3596</v>
      </c>
      <c r="M5906" s="4">
        <f>TTEST(C5906:H5906,{0,0},2,3)</f>
        <v>0.60554956464931387</v>
      </c>
      <c r="N5906" s="4">
        <f t="shared" si="185"/>
        <v>-2.4872226352470883E-2</v>
      </c>
      <c r="O5906" s="8" t="s">
        <v>11028</v>
      </c>
      <c r="P5906" s="4">
        <f t="shared" si="184"/>
        <v>0.21785030376333087</v>
      </c>
    </row>
    <row r="5907" spans="1:16" x14ac:dyDescent="0.2">
      <c r="A5907" s="4" t="s">
        <v>6164</v>
      </c>
      <c r="B5907" s="4" t="s">
        <v>6165</v>
      </c>
      <c r="C5907" s="5">
        <v>-2.1722239573093699E-4</v>
      </c>
      <c r="D5907" s="4">
        <v>2.6914397779604301E-2</v>
      </c>
      <c r="E5907" s="4">
        <v>0.30426774262804901</v>
      </c>
      <c r="F5907" s="4">
        <v>-0.59536999762893095</v>
      </c>
      <c r="G5907" s="4">
        <v>0.12358512569317601</v>
      </c>
      <c r="H5907" s="4">
        <v>-0.29181933271653199</v>
      </c>
      <c r="I5907" s="4" t="s">
        <v>1133</v>
      </c>
      <c r="J5907" s="4" t="s">
        <v>1134</v>
      </c>
      <c r="K5907" s="4" t="s">
        <v>1135</v>
      </c>
      <c r="L5907" s="4" t="s">
        <v>1136</v>
      </c>
      <c r="M5907" s="4">
        <f>TTEST(C5907:H5907,{0,0},2,3)</f>
        <v>0.60644767398227961</v>
      </c>
      <c r="N5907" s="4">
        <f t="shared" si="185"/>
        <v>7.2106547773394092E-2</v>
      </c>
      <c r="O5907" s="8" t="s">
        <v>11028</v>
      </c>
      <c r="P5907" s="4">
        <f t="shared" ref="P5907:P5970" si="186">-LOG10(M5907)</f>
        <v>0.21720666533510327</v>
      </c>
    </row>
    <row r="5908" spans="1:16" x14ac:dyDescent="0.2">
      <c r="A5908" s="4" t="s">
        <v>4235</v>
      </c>
      <c r="B5908" s="4" t="s">
        <v>4236</v>
      </c>
      <c r="C5908" s="4">
        <v>-0.17205376892820701</v>
      </c>
      <c r="D5908" s="4">
        <v>3.2223373047830003E-2</v>
      </c>
      <c r="E5908" s="4">
        <v>0.203955393256043</v>
      </c>
      <c r="F5908" s="4">
        <v>0.117160816675351</v>
      </c>
      <c r="G5908" s="4">
        <v>-0.24920496650573101</v>
      </c>
      <c r="H5908" s="4">
        <v>0.36761050251053401</v>
      </c>
      <c r="I5908" s="4" t="s">
        <v>2944</v>
      </c>
      <c r="J5908" s="4" t="s">
        <v>2945</v>
      </c>
      <c r="K5908" s="4" t="s">
        <v>2946</v>
      </c>
      <c r="L5908" s="4" t="s">
        <v>2947</v>
      </c>
      <c r="M5908" s="4">
        <f>TTEST(C5908:H5908,{0,0},2,3)</f>
        <v>0.61993453889668348</v>
      </c>
      <c r="N5908" s="4">
        <f t="shared" ref="N5908:N5971" si="187">-AVERAGE(C5908:H5908)</f>
        <v>-4.9948558342636673E-2</v>
      </c>
      <c r="O5908" s="8" t="s">
        <v>11028</v>
      </c>
      <c r="P5908" s="4">
        <f t="shared" si="186"/>
        <v>0.20765416678703255</v>
      </c>
    </row>
    <row r="5909" spans="1:16" x14ac:dyDescent="0.2">
      <c r="A5909" s="4" t="s">
        <v>5704</v>
      </c>
      <c r="B5909" s="4" t="s">
        <v>5705</v>
      </c>
      <c r="C5909" s="4"/>
      <c r="D5909" s="4">
        <v>0.26478798090865102</v>
      </c>
      <c r="E5909" s="4">
        <v>0.29468587675045599</v>
      </c>
      <c r="F5909" s="4">
        <v>-0.41190805894890098</v>
      </c>
      <c r="G5909" s="4">
        <v>-0.68771499946352699</v>
      </c>
      <c r="H5909" s="4"/>
      <c r="I5909" s="4" t="s">
        <v>5706</v>
      </c>
      <c r="J5909" s="4" t="s">
        <v>5707</v>
      </c>
      <c r="K5909" s="4" t="s">
        <v>5708</v>
      </c>
      <c r="L5909" s="4" t="s">
        <v>5709</v>
      </c>
      <c r="M5909" s="4">
        <f>TTEST(C5909:H5909,{0,0},2,3)</f>
        <v>0.62136889613252722</v>
      </c>
      <c r="N5909" s="4">
        <f t="shared" si="187"/>
        <v>0.13503730018833027</v>
      </c>
      <c r="O5909" s="8" t="s">
        <v>11028</v>
      </c>
      <c r="P5909" s="4">
        <f t="shared" si="186"/>
        <v>0.20665049001907884</v>
      </c>
    </row>
    <row r="5910" spans="1:16" x14ac:dyDescent="0.2">
      <c r="A5910" s="4" t="s">
        <v>3050</v>
      </c>
      <c r="B5910" s="4" t="s">
        <v>3051</v>
      </c>
      <c r="C5910" s="4">
        <v>-0.73179233168046398</v>
      </c>
      <c r="D5910" s="4">
        <v>-0.211478559554928</v>
      </c>
      <c r="E5910" s="4">
        <v>0.40353620631431403</v>
      </c>
      <c r="F5910" s="4">
        <v>0.17806597348504899</v>
      </c>
      <c r="G5910" s="4">
        <v>-0.29610520817585301</v>
      </c>
      <c r="H5910" s="4">
        <v>0.13959848050026499</v>
      </c>
      <c r="I5910" s="4" t="s">
        <v>3052</v>
      </c>
      <c r="J5910" s="4" t="s">
        <v>3053</v>
      </c>
      <c r="K5910" s="4" t="s">
        <v>3054</v>
      </c>
      <c r="L5910" s="4" t="s">
        <v>3055</v>
      </c>
      <c r="M5910" s="4">
        <f>TTEST(C5910:H5910,{0,0},2,3)</f>
        <v>0.62722026929731145</v>
      </c>
      <c r="N5910" s="4">
        <f t="shared" si="187"/>
        <v>8.6362573185269506E-2</v>
      </c>
      <c r="O5910" s="8" t="s">
        <v>11028</v>
      </c>
      <c r="P5910" s="4">
        <f t="shared" si="186"/>
        <v>0.20257991540375794</v>
      </c>
    </row>
    <row r="5911" spans="1:16" x14ac:dyDescent="0.2">
      <c r="A5911" s="4" t="s">
        <v>5868</v>
      </c>
      <c r="B5911" s="4" t="s">
        <v>5869</v>
      </c>
      <c r="C5911" s="4">
        <v>-0.28699731097813203</v>
      </c>
      <c r="D5911" s="4">
        <v>8.8170270972882298E-2</v>
      </c>
      <c r="E5911" s="4">
        <v>0.28102817185891898</v>
      </c>
      <c r="F5911" s="4">
        <v>-7.3766777582154705E-2</v>
      </c>
      <c r="G5911" s="4">
        <v>7.1465011236641507E-2</v>
      </c>
      <c r="H5911" s="4">
        <v>-0.401755370893561</v>
      </c>
      <c r="I5911" s="4" t="s">
        <v>3567</v>
      </c>
      <c r="J5911" s="4" t="s">
        <v>3568</v>
      </c>
      <c r="K5911" s="4" t="s">
        <v>3569</v>
      </c>
      <c r="L5911" s="4" t="s">
        <v>3570</v>
      </c>
      <c r="M5911" s="4">
        <f>TTEST(C5911:H5911,{0,0},2,3)</f>
        <v>0.62764011149133747</v>
      </c>
      <c r="N5911" s="4">
        <f t="shared" si="187"/>
        <v>5.3642667564234157E-2</v>
      </c>
      <c r="O5911" s="8" t="s">
        <v>11028</v>
      </c>
      <c r="P5911" s="4">
        <f t="shared" si="186"/>
        <v>0.202289309121608</v>
      </c>
    </row>
    <row r="5912" spans="1:16" x14ac:dyDescent="0.2">
      <c r="A5912" s="4" t="s">
        <v>3879</v>
      </c>
      <c r="B5912" s="4" t="s">
        <v>3880</v>
      </c>
      <c r="C5912" s="4"/>
      <c r="D5912" s="4">
        <v>-0.68263237776392105</v>
      </c>
      <c r="E5912" s="4">
        <v>-0.12425743101764899</v>
      </c>
      <c r="F5912" s="4">
        <v>-0.19901432629110999</v>
      </c>
      <c r="G5912" s="4">
        <v>0.69416569877510403</v>
      </c>
      <c r="H5912" s="4">
        <v>-0.27147056133442399</v>
      </c>
      <c r="I5912" s="4" t="s">
        <v>1457</v>
      </c>
      <c r="J5912" s="4" t="s">
        <v>1458</v>
      </c>
      <c r="K5912" s="4" t="s">
        <v>1459</v>
      </c>
      <c r="L5912" s="4" t="s">
        <v>1460</v>
      </c>
      <c r="M5912" s="4">
        <f>TTEST(C5912:H5912,{0,0},2,3)</f>
        <v>0.63088711755923488</v>
      </c>
      <c r="N5912" s="4">
        <f t="shared" si="187"/>
        <v>0.11664179952640001</v>
      </c>
      <c r="O5912" s="8" t="s">
        <v>11028</v>
      </c>
      <c r="P5912" s="4">
        <f t="shared" si="186"/>
        <v>0.20004834060805793</v>
      </c>
    </row>
    <row r="5913" spans="1:16" x14ac:dyDescent="0.2">
      <c r="A5913" s="4" t="s">
        <v>4533</v>
      </c>
      <c r="B5913" s="4" t="s">
        <v>4534</v>
      </c>
      <c r="C5913" s="4">
        <v>-0.21287641403214</v>
      </c>
      <c r="D5913" s="4">
        <v>0.120588163867503</v>
      </c>
      <c r="E5913" s="4">
        <v>-0.118817145529926</v>
      </c>
      <c r="F5913" s="4">
        <v>0.42652289689419598</v>
      </c>
      <c r="G5913" s="4"/>
      <c r="H5913" s="4">
        <v>6.4143489469565898E-2</v>
      </c>
      <c r="I5913" s="4" t="s">
        <v>3593</v>
      </c>
      <c r="J5913" s="4" t="s">
        <v>3594</v>
      </c>
      <c r="K5913" s="4" t="s">
        <v>3595</v>
      </c>
      <c r="L5913" s="4" t="s">
        <v>3596</v>
      </c>
      <c r="M5913" s="4">
        <f>TTEST(C5913:H5913,{0,0},2,3)</f>
        <v>0.63959116037756703</v>
      </c>
      <c r="N5913" s="4">
        <f t="shared" si="187"/>
        <v>-5.5912198133839776E-2</v>
      </c>
      <c r="O5913" s="8" t="s">
        <v>11028</v>
      </c>
      <c r="P5913" s="4">
        <f t="shared" si="186"/>
        <v>0.19409754715496727</v>
      </c>
    </row>
    <row r="5914" spans="1:16" x14ac:dyDescent="0.2">
      <c r="A5914" s="4" t="s">
        <v>10190</v>
      </c>
      <c r="B5914" s="4" t="s">
        <v>10191</v>
      </c>
      <c r="C5914" s="4">
        <v>-0.582386964547283</v>
      </c>
      <c r="D5914" s="4"/>
      <c r="E5914" s="4">
        <v>-0.295224287740326</v>
      </c>
      <c r="F5914" s="4">
        <v>-1.5496110419584901</v>
      </c>
      <c r="G5914" s="4">
        <v>0.12810121721840301</v>
      </c>
      <c r="H5914" s="4">
        <v>1.1785018371163301</v>
      </c>
      <c r="I5914" s="4" t="s">
        <v>3481</v>
      </c>
      <c r="J5914" s="4" t="s">
        <v>3482</v>
      </c>
      <c r="K5914" s="4" t="s">
        <v>3483</v>
      </c>
      <c r="L5914" s="4" t="s">
        <v>3484</v>
      </c>
      <c r="M5914" s="4">
        <f>TTEST(C5914:H5914,{0,0},2,3)</f>
        <v>0.64184621767382388</v>
      </c>
      <c r="N5914" s="4">
        <f t="shared" si="187"/>
        <v>0.22412384798227322</v>
      </c>
      <c r="O5914" s="8" t="s">
        <v>11028</v>
      </c>
      <c r="P5914" s="4">
        <f t="shared" si="186"/>
        <v>0.19256901370043739</v>
      </c>
    </row>
    <row r="5915" spans="1:16" x14ac:dyDescent="0.2">
      <c r="A5915" s="4" t="s">
        <v>5271</v>
      </c>
      <c r="B5915" s="4" t="s">
        <v>5272</v>
      </c>
      <c r="C5915" s="4"/>
      <c r="D5915" s="4"/>
      <c r="E5915" s="4">
        <v>0.81860022441222802</v>
      </c>
      <c r="F5915" s="4"/>
      <c r="G5915" s="4">
        <v>-0.186655385754359</v>
      </c>
      <c r="H5915" s="4"/>
      <c r="I5915" s="4" t="s">
        <v>2922</v>
      </c>
      <c r="J5915" s="4" t="s">
        <v>2923</v>
      </c>
      <c r="K5915" s="4" t="s">
        <v>2924</v>
      </c>
      <c r="L5915" s="4" t="s">
        <v>2925</v>
      </c>
      <c r="M5915" s="4">
        <f>TTEST(C5915:H5915,{0,0},2,3)</f>
        <v>0.64272055425578045</v>
      </c>
      <c r="N5915" s="4">
        <f t="shared" si="187"/>
        <v>-0.3159724193289345</v>
      </c>
      <c r="O5915" s="8" t="s">
        <v>11028</v>
      </c>
      <c r="P5915" s="4">
        <f t="shared" si="186"/>
        <v>0.19197781109453721</v>
      </c>
    </row>
    <row r="5916" spans="1:16" x14ac:dyDescent="0.2">
      <c r="A5916" s="4" t="s">
        <v>6218</v>
      </c>
      <c r="B5916" s="4" t="s">
        <v>6219</v>
      </c>
      <c r="C5916" s="4">
        <v>0.37652679379244502</v>
      </c>
      <c r="D5916" s="4">
        <v>-7.7750541400116904E-2</v>
      </c>
      <c r="E5916" s="4">
        <v>0.42819491572882701</v>
      </c>
      <c r="F5916" s="4">
        <v>-0.15036672561973299</v>
      </c>
      <c r="G5916" s="4">
        <v>-0.36221701468170697</v>
      </c>
      <c r="H5916" s="4">
        <v>0.160129429901888</v>
      </c>
      <c r="I5916" s="4" t="s">
        <v>11065</v>
      </c>
      <c r="J5916" s="4" t="s">
        <v>11066</v>
      </c>
      <c r="K5916" s="4" t="s">
        <v>11067</v>
      </c>
      <c r="L5916" s="4" t="s">
        <v>11068</v>
      </c>
      <c r="M5916" s="4">
        <f>TTEST(C5916:H5916,{0,0},2,3)</f>
        <v>0.64501623745089287</v>
      </c>
      <c r="N5916" s="4">
        <f t="shared" si="187"/>
        <v>-6.2419476286933867E-2</v>
      </c>
      <c r="O5916" s="8" t="s">
        <v>11028</v>
      </c>
      <c r="P5916" s="4">
        <f t="shared" si="186"/>
        <v>0.19042935242432638</v>
      </c>
    </row>
    <row r="5917" spans="1:16" x14ac:dyDescent="0.2">
      <c r="A5917" s="4" t="s">
        <v>5676</v>
      </c>
      <c r="B5917" s="4" t="s">
        <v>5677</v>
      </c>
      <c r="C5917" s="4">
        <v>0.212085926796203</v>
      </c>
      <c r="D5917" s="4">
        <v>-0.40211702514553499</v>
      </c>
      <c r="E5917" s="4">
        <v>0.12281068279872</v>
      </c>
      <c r="F5917" s="4">
        <v>2.1000097972893102E-2</v>
      </c>
      <c r="G5917" s="4">
        <v>-8.8111153523479493E-2</v>
      </c>
      <c r="H5917" s="4">
        <v>-0.12530241318599</v>
      </c>
      <c r="I5917" s="4" t="s">
        <v>5059</v>
      </c>
      <c r="J5917" s="4" t="s">
        <v>5060</v>
      </c>
      <c r="K5917" s="4" t="s">
        <v>5061</v>
      </c>
      <c r="L5917" s="4" t="s">
        <v>5062</v>
      </c>
      <c r="M5917" s="4">
        <f>TTEST(C5917:H5917,{0,0},2,3)</f>
        <v>0.64519811934913252</v>
      </c>
      <c r="N5917" s="4">
        <f t="shared" si="187"/>
        <v>4.3272314047864725E-2</v>
      </c>
      <c r="O5917" s="8" t="s">
        <v>11028</v>
      </c>
      <c r="P5917" s="4">
        <f t="shared" si="186"/>
        <v>0.19030690718122317</v>
      </c>
    </row>
    <row r="5918" spans="1:16" x14ac:dyDescent="0.2">
      <c r="A5918" s="4" t="s">
        <v>5678</v>
      </c>
      <c r="B5918" s="4" t="s">
        <v>5679</v>
      </c>
      <c r="C5918" s="4"/>
      <c r="D5918" s="4">
        <v>5.4477134961863398E-2</v>
      </c>
      <c r="E5918" s="4">
        <v>0.13290173058260499</v>
      </c>
      <c r="F5918" s="4"/>
      <c r="G5918" s="4">
        <v>-7.4078062503597705E-2</v>
      </c>
      <c r="H5918" s="4">
        <v>-0.30955649882949399</v>
      </c>
      <c r="I5918" s="4" t="s">
        <v>1913</v>
      </c>
      <c r="J5918" s="4" t="s">
        <v>1914</v>
      </c>
      <c r="K5918" s="4" t="s">
        <v>1915</v>
      </c>
      <c r="L5918" s="4" t="s">
        <v>1916</v>
      </c>
      <c r="M5918" s="4">
        <f>TTEST(C5918:H5918,{0,0},2,3)</f>
        <v>0.646980179251468</v>
      </c>
      <c r="N5918" s="4">
        <f t="shared" si="187"/>
        <v>4.9063923947155821E-2</v>
      </c>
      <c r="O5918" s="8" t="s">
        <v>11028</v>
      </c>
      <c r="P5918" s="4">
        <f t="shared" si="186"/>
        <v>0.18910902408179478</v>
      </c>
    </row>
    <row r="5919" spans="1:16" x14ac:dyDescent="0.2">
      <c r="A5919" s="4" t="s">
        <v>6320</v>
      </c>
      <c r="B5919" s="4" t="s">
        <v>6321</v>
      </c>
      <c r="C5919" s="4">
        <v>-6.2884773002335997E-2</v>
      </c>
      <c r="D5919" s="4">
        <v>0.33831479034068601</v>
      </c>
      <c r="E5919" s="4">
        <v>0.298909484925582</v>
      </c>
      <c r="F5919" s="4">
        <v>-1.67070554472044E-2</v>
      </c>
      <c r="G5919" s="4">
        <v>-0.307729214268809</v>
      </c>
      <c r="H5919" s="4">
        <v>-0.72132726616860698</v>
      </c>
      <c r="I5919" s="4" t="s">
        <v>3153</v>
      </c>
      <c r="J5919" s="4" t="s">
        <v>3154</v>
      </c>
      <c r="K5919" s="4" t="s">
        <v>3155</v>
      </c>
      <c r="L5919" s="4" t="s">
        <v>3156</v>
      </c>
      <c r="M5919" s="4">
        <f>TTEST(C5919:H5919,{0,0},2,3)</f>
        <v>0.64790791245316071</v>
      </c>
      <c r="N5919" s="4">
        <f t="shared" si="187"/>
        <v>7.857067227011473E-2</v>
      </c>
      <c r="O5919" s="8" t="s">
        <v>11028</v>
      </c>
      <c r="P5919" s="4">
        <f t="shared" si="186"/>
        <v>0.18848671628285185</v>
      </c>
    </row>
    <row r="5920" spans="1:16" x14ac:dyDescent="0.2">
      <c r="A5920" s="4" t="s">
        <v>2089</v>
      </c>
      <c r="B5920" s="4" t="s">
        <v>2090</v>
      </c>
      <c r="C5920" s="4">
        <v>0.61433500968013</v>
      </c>
      <c r="D5920" s="4">
        <v>-4.6457899792703497E-2</v>
      </c>
      <c r="E5920" s="4">
        <v>0.23514266092723499</v>
      </c>
      <c r="F5920" s="4">
        <v>-0.37570846337410302</v>
      </c>
      <c r="G5920" s="4">
        <v>7.6098575148517297E-2</v>
      </c>
      <c r="H5920" s="4">
        <v>-0.10831696643166799</v>
      </c>
      <c r="I5920" s="4" t="s">
        <v>273</v>
      </c>
      <c r="J5920" s="4" t="s">
        <v>274</v>
      </c>
      <c r="K5920" s="4" t="s">
        <v>275</v>
      </c>
      <c r="L5920" s="4" t="s">
        <v>276</v>
      </c>
      <c r="M5920" s="4">
        <f>TTEST(C5920:H5920,{0,0},2,3)</f>
        <v>0.65231304057153483</v>
      </c>
      <c r="N5920" s="4">
        <f t="shared" si="187"/>
        <v>-6.5848819359567948E-2</v>
      </c>
      <c r="O5920" s="8" t="s">
        <v>11028</v>
      </c>
      <c r="P5920" s="4">
        <f t="shared" si="186"/>
        <v>0.1855439392888748</v>
      </c>
    </row>
    <row r="5921" spans="1:16" x14ac:dyDescent="0.2">
      <c r="A5921" s="4" t="s">
        <v>4547</v>
      </c>
      <c r="B5921" s="4" t="s">
        <v>4548</v>
      </c>
      <c r="C5921" s="4"/>
      <c r="D5921" s="4">
        <v>0.71530791166305696</v>
      </c>
      <c r="E5921" s="4">
        <v>0.48857291662816399</v>
      </c>
      <c r="F5921" s="4"/>
      <c r="G5921" s="4">
        <v>-0.51869350087098298</v>
      </c>
      <c r="H5921" s="4">
        <v>-0.126776256408838</v>
      </c>
      <c r="I5921" s="4" t="s">
        <v>4305</v>
      </c>
      <c r="J5921" s="4" t="s">
        <v>4306</v>
      </c>
      <c r="K5921" s="4" t="s">
        <v>4307</v>
      </c>
      <c r="L5921" s="4" t="s">
        <v>4308</v>
      </c>
      <c r="M5921" s="4">
        <f>TTEST(C5921:H5921,{0,0},2,3)</f>
        <v>0.65508297524147174</v>
      </c>
      <c r="N5921" s="4">
        <f t="shared" si="187"/>
        <v>-0.13960276775285002</v>
      </c>
      <c r="O5921" s="8" t="s">
        <v>11028</v>
      </c>
      <c r="P5921" s="4">
        <f t="shared" si="186"/>
        <v>0.18370368717279356</v>
      </c>
    </row>
    <row r="5922" spans="1:16" x14ac:dyDescent="0.2">
      <c r="A5922" s="4" t="s">
        <v>3219</v>
      </c>
      <c r="B5922" s="4" t="s">
        <v>3220</v>
      </c>
      <c r="C5922" s="4">
        <v>-0.15303064057367999</v>
      </c>
      <c r="D5922" s="4">
        <v>-9.8321807359795094E-2</v>
      </c>
      <c r="E5922" s="4">
        <v>0.34260323714892099</v>
      </c>
      <c r="F5922" s="4">
        <v>-3.8407098445469502E-2</v>
      </c>
      <c r="G5922" s="4">
        <v>-6.0473723144923303E-2</v>
      </c>
      <c r="H5922" s="4">
        <v>-0.22229960519887501</v>
      </c>
      <c r="I5922" s="4" t="s">
        <v>3221</v>
      </c>
      <c r="J5922" s="4" t="s">
        <v>3222</v>
      </c>
      <c r="K5922" s="4" t="s">
        <v>3223</v>
      </c>
      <c r="L5922" s="4" t="s">
        <v>3224</v>
      </c>
      <c r="M5922" s="4">
        <f>TTEST(C5922:H5922,{0,0},2,3)</f>
        <v>0.6555660529707118</v>
      </c>
      <c r="N5922" s="4">
        <f t="shared" si="187"/>
        <v>3.8321606262303652E-2</v>
      </c>
      <c r="O5922" s="8" t="s">
        <v>11028</v>
      </c>
      <c r="P5922" s="4">
        <f t="shared" si="186"/>
        <v>0.18338354349264166</v>
      </c>
    </row>
    <row r="5923" spans="1:16" x14ac:dyDescent="0.2">
      <c r="A5923" s="4" t="s">
        <v>6212</v>
      </c>
      <c r="B5923" s="4" t="s">
        <v>6213</v>
      </c>
      <c r="C5923" s="4">
        <v>-0.14684367467301199</v>
      </c>
      <c r="D5923" s="4"/>
      <c r="E5923" s="4">
        <v>0.45568751608304697</v>
      </c>
      <c r="F5923" s="4"/>
      <c r="G5923" s="4">
        <v>0.14864054516036501</v>
      </c>
      <c r="H5923" s="4">
        <v>-0.169239456871703</v>
      </c>
      <c r="I5923" s="4" t="s">
        <v>1481</v>
      </c>
      <c r="J5923" s="4" t="s">
        <v>1482</v>
      </c>
      <c r="K5923" s="4" t="s">
        <v>1483</v>
      </c>
      <c r="L5923" s="4" t="s">
        <v>1484</v>
      </c>
      <c r="M5923" s="4">
        <f>TTEST(C5923:H5923,{0,0},2,3)</f>
        <v>0.65751997992132927</v>
      </c>
      <c r="N5923" s="4">
        <f t="shared" si="187"/>
        <v>-7.2061232424674243E-2</v>
      </c>
      <c r="O5923" s="8" t="s">
        <v>11028</v>
      </c>
      <c r="P5923" s="4">
        <f t="shared" si="186"/>
        <v>0.18209104582262253</v>
      </c>
    </row>
    <row r="5924" spans="1:16" x14ac:dyDescent="0.2">
      <c r="A5924" s="4" t="s">
        <v>6680</v>
      </c>
      <c r="B5924" s="4" t="s">
        <v>6681</v>
      </c>
      <c r="C5924" s="4">
        <v>-1.0013226868729601</v>
      </c>
      <c r="D5924" s="4">
        <v>-0.49662329540146899</v>
      </c>
      <c r="E5924" s="4">
        <v>0.40519182852993202</v>
      </c>
      <c r="F5924" s="4">
        <v>0.40925866975564001</v>
      </c>
      <c r="G5924" s="4"/>
      <c r="H5924" s="4"/>
      <c r="I5924" s="4" t="s">
        <v>2908</v>
      </c>
      <c r="J5924" s="4" t="s">
        <v>2909</v>
      </c>
      <c r="K5924" s="4" t="s">
        <v>2910</v>
      </c>
      <c r="L5924" s="4" t="s">
        <v>2911</v>
      </c>
      <c r="M5924" s="4">
        <f>TTEST(C5924:H5924,{0,0},2,3)</f>
        <v>0.65824567254024302</v>
      </c>
      <c r="N5924" s="4">
        <f t="shared" si="187"/>
        <v>0.17087387099721424</v>
      </c>
      <c r="O5924" s="8" t="s">
        <v>11028</v>
      </c>
      <c r="P5924" s="4">
        <f t="shared" si="186"/>
        <v>0.18161198736518458</v>
      </c>
    </row>
    <row r="5925" spans="1:16" x14ac:dyDescent="0.2">
      <c r="A5925" s="4" t="s">
        <v>3575</v>
      </c>
      <c r="B5925" s="4" t="s">
        <v>3576</v>
      </c>
      <c r="C5925" s="4">
        <v>-0.33012883065787002</v>
      </c>
      <c r="D5925" s="4">
        <v>-0.35043482167008699</v>
      </c>
      <c r="E5925" s="4">
        <v>0.20269885548880701</v>
      </c>
      <c r="F5925" s="4">
        <v>0.56720595698936005</v>
      </c>
      <c r="G5925" s="4">
        <v>1.37169811704912</v>
      </c>
      <c r="H5925" s="4">
        <v>-0.61283033852964697</v>
      </c>
      <c r="I5925" s="4" t="s">
        <v>2944</v>
      </c>
      <c r="J5925" s="4" t="s">
        <v>2945</v>
      </c>
      <c r="K5925" s="4" t="s">
        <v>2946</v>
      </c>
      <c r="L5925" s="4" t="s">
        <v>2947</v>
      </c>
      <c r="M5925" s="4">
        <f>TTEST(C5925:H5925,{0,0},2,3)</f>
        <v>0.65915725102604839</v>
      </c>
      <c r="N5925" s="4">
        <f t="shared" si="187"/>
        <v>-0.14136815644494719</v>
      </c>
      <c r="O5925" s="8" t="s">
        <v>11028</v>
      </c>
      <c r="P5925" s="4">
        <f t="shared" si="186"/>
        <v>0.18101096612512324</v>
      </c>
    </row>
    <row r="5926" spans="1:16" x14ac:dyDescent="0.2">
      <c r="A5926" s="4" t="s">
        <v>4375</v>
      </c>
      <c r="B5926" s="4" t="s">
        <v>4376</v>
      </c>
      <c r="C5926" s="4"/>
      <c r="D5926" s="4"/>
      <c r="E5926" s="4">
        <v>0.53592682227700195</v>
      </c>
      <c r="F5926" s="4"/>
      <c r="G5926" s="4">
        <v>-0.433480150106898</v>
      </c>
      <c r="H5926" s="4">
        <v>-0.66783094655054098</v>
      </c>
      <c r="I5926" s="4" t="s">
        <v>3393</v>
      </c>
      <c r="J5926" s="4" t="s">
        <v>3394</v>
      </c>
      <c r="K5926" s="4" t="s">
        <v>3395</v>
      </c>
      <c r="L5926" s="4" t="s">
        <v>3396</v>
      </c>
      <c r="M5926" s="4">
        <f>TTEST(C5926:H5926,{0,0},2,3)</f>
        <v>0.65988576483738259</v>
      </c>
      <c r="N5926" s="4">
        <f t="shared" si="187"/>
        <v>0.18846142479347902</v>
      </c>
      <c r="O5926" s="8" t="s">
        <v>11028</v>
      </c>
      <c r="P5926" s="4">
        <f t="shared" si="186"/>
        <v>0.18053124020774486</v>
      </c>
    </row>
    <row r="5927" spans="1:16" x14ac:dyDescent="0.2">
      <c r="A5927" s="4" t="s">
        <v>5762</v>
      </c>
      <c r="B5927" s="4" t="s">
        <v>5763</v>
      </c>
      <c r="C5927" s="4">
        <v>-0.24099970904860701</v>
      </c>
      <c r="D5927" s="4">
        <v>-0.22965597124956899</v>
      </c>
      <c r="E5927" s="4">
        <v>0.32193525191475098</v>
      </c>
      <c r="F5927" s="4">
        <v>-0.284632959261166</v>
      </c>
      <c r="G5927" s="4">
        <v>0.130881205782963</v>
      </c>
      <c r="H5927" s="4">
        <v>2.2505043541586001E-2</v>
      </c>
      <c r="I5927" s="4" t="s">
        <v>4837</v>
      </c>
      <c r="J5927" s="4" t="s">
        <v>4838</v>
      </c>
      <c r="K5927" s="4" t="s">
        <v>4839</v>
      </c>
      <c r="L5927" s="4" t="s">
        <v>4840</v>
      </c>
      <c r="M5927" s="4">
        <f>TTEST(C5927:H5927,{0,0},2,3)</f>
        <v>0.66042986844149354</v>
      </c>
      <c r="N5927" s="4">
        <f t="shared" si="187"/>
        <v>4.6661189720007011E-2</v>
      </c>
      <c r="O5927" s="8" t="s">
        <v>11028</v>
      </c>
      <c r="P5927" s="4">
        <f t="shared" si="186"/>
        <v>0.18017329366788751</v>
      </c>
    </row>
    <row r="5928" spans="1:16" x14ac:dyDescent="0.2">
      <c r="A5928" s="4" t="s">
        <v>2588</v>
      </c>
      <c r="B5928" s="4" t="s">
        <v>2589</v>
      </c>
      <c r="C5928" s="4"/>
      <c r="D5928" s="4">
        <v>0.107752542629656</v>
      </c>
      <c r="E5928" s="4"/>
      <c r="F5928" s="4"/>
      <c r="G5928" s="4"/>
      <c r="H5928" s="4">
        <v>-0.418242315704489</v>
      </c>
      <c r="I5928" s="4" t="s">
        <v>2590</v>
      </c>
      <c r="J5928" s="4" t="s">
        <v>2591</v>
      </c>
      <c r="K5928" s="4" t="s">
        <v>2592</v>
      </c>
      <c r="L5928" s="4" t="s">
        <v>2593</v>
      </c>
      <c r="M5928" s="4">
        <f>TTEST(C5928:H5928,{0,0},2,3)</f>
        <v>0.66052277471455012</v>
      </c>
      <c r="N5928" s="4">
        <f t="shared" si="187"/>
        <v>0.1552448865374165</v>
      </c>
      <c r="O5928" s="8" t="s">
        <v>11028</v>
      </c>
      <c r="P5928" s="4">
        <f t="shared" si="186"/>
        <v>0.18011220339035447</v>
      </c>
    </row>
    <row r="5929" spans="1:16" x14ac:dyDescent="0.2">
      <c r="A5929" s="4" t="s">
        <v>2406</v>
      </c>
      <c r="B5929" s="4" t="s">
        <v>2407</v>
      </c>
      <c r="C5929" s="4">
        <v>0.10003537439020201</v>
      </c>
      <c r="D5929" s="4">
        <v>0.31815052803628402</v>
      </c>
      <c r="E5929" s="4">
        <v>-0.51337907695279905</v>
      </c>
      <c r="F5929" s="4">
        <v>0.105630575486187</v>
      </c>
      <c r="G5929" s="4">
        <v>-0.41905402562792399</v>
      </c>
      <c r="H5929" s="4">
        <v>3.5242277557478899E-2</v>
      </c>
      <c r="I5929" s="4" t="s">
        <v>79</v>
      </c>
      <c r="J5929" s="4" t="s">
        <v>80</v>
      </c>
      <c r="K5929" s="4" t="s">
        <v>81</v>
      </c>
      <c r="L5929" s="4" t="s">
        <v>82</v>
      </c>
      <c r="M5929" s="4">
        <f>TTEST(C5929:H5929,{0,0},2,3)</f>
        <v>0.66213564091657195</v>
      </c>
      <c r="N5929" s="4">
        <f t="shared" si="187"/>
        <v>6.222905785176186E-2</v>
      </c>
      <c r="O5929" s="8" t="s">
        <v>11028</v>
      </c>
      <c r="P5929" s="4">
        <f t="shared" si="186"/>
        <v>0.17905303462766409</v>
      </c>
    </row>
    <row r="5930" spans="1:16" x14ac:dyDescent="0.2">
      <c r="A5930" s="4" t="s">
        <v>5029</v>
      </c>
      <c r="B5930" s="4" t="s">
        <v>5030</v>
      </c>
      <c r="C5930" s="4">
        <v>-0.76838095350015301</v>
      </c>
      <c r="D5930" s="4"/>
      <c r="E5930" s="4"/>
      <c r="F5930" s="4">
        <v>0.60325810804209901</v>
      </c>
      <c r="G5930" s="4">
        <v>-5.5277071473620598E-3</v>
      </c>
      <c r="H5930" s="4">
        <v>-0.39113436750707298</v>
      </c>
      <c r="I5930" s="4" t="s">
        <v>5031</v>
      </c>
      <c r="J5930" s="4" t="s">
        <v>5032</v>
      </c>
      <c r="K5930" s="4" t="s">
        <v>5033</v>
      </c>
      <c r="L5930" s="4" t="s">
        <v>5034</v>
      </c>
      <c r="M5930" s="4">
        <f>TTEST(C5930:H5930,{0,0},2,3)</f>
        <v>0.6642137093681042</v>
      </c>
      <c r="N5930" s="4">
        <f t="shared" si="187"/>
        <v>0.14044623002812226</v>
      </c>
      <c r="O5930" s="8" t="s">
        <v>11028</v>
      </c>
      <c r="P5930" s="4">
        <f t="shared" si="186"/>
        <v>0.17769216480888719</v>
      </c>
    </row>
    <row r="5931" spans="1:16" x14ac:dyDescent="0.2">
      <c r="A5931" s="4" t="s">
        <v>5538</v>
      </c>
      <c r="B5931" s="4" t="s">
        <v>5539</v>
      </c>
      <c r="C5931" s="4"/>
      <c r="D5931" s="4">
        <v>1.8687378164099899</v>
      </c>
      <c r="E5931" s="4">
        <v>-0.38194895890644598</v>
      </c>
      <c r="F5931" s="4">
        <v>-0.39785467991436801</v>
      </c>
      <c r="G5931" s="4"/>
      <c r="H5931" s="4"/>
      <c r="I5931" s="4" t="s">
        <v>341</v>
      </c>
      <c r="J5931" s="4" t="s">
        <v>342</v>
      </c>
      <c r="K5931" s="4" t="s">
        <v>343</v>
      </c>
      <c r="L5931" s="4" t="s">
        <v>344</v>
      </c>
      <c r="M5931" s="4">
        <f>TTEST(C5931:H5931,{0,0},2,3)</f>
        <v>0.67733071362476727</v>
      </c>
      <c r="N5931" s="4">
        <f t="shared" si="187"/>
        <v>-0.36297805919639198</v>
      </c>
      <c r="O5931" s="8" t="s">
        <v>11028</v>
      </c>
      <c r="P5931" s="4">
        <f t="shared" si="186"/>
        <v>0.16919923082309765</v>
      </c>
    </row>
    <row r="5932" spans="1:16" x14ac:dyDescent="0.2">
      <c r="A5932" s="4" t="s">
        <v>5814</v>
      </c>
      <c r="B5932" s="4" t="s">
        <v>5815</v>
      </c>
      <c r="C5932" s="4">
        <v>0.26153291012532998</v>
      </c>
      <c r="D5932" s="4"/>
      <c r="E5932" s="4">
        <v>-7.9920308592194095E-2</v>
      </c>
      <c r="F5932" s="4">
        <v>-0.49724621064416702</v>
      </c>
      <c r="G5932" s="4"/>
      <c r="H5932" s="4"/>
      <c r="I5932" s="4" t="s">
        <v>113</v>
      </c>
      <c r="J5932" s="4" t="s">
        <v>114</v>
      </c>
      <c r="K5932" s="4" t="s">
        <v>115</v>
      </c>
      <c r="L5932" s="4" t="s">
        <v>116</v>
      </c>
      <c r="M5932" s="4">
        <f>TTEST(C5932:H5932,{0,0},2,3)</f>
        <v>0.67887999702577861</v>
      </c>
      <c r="N5932" s="4">
        <f t="shared" si="187"/>
        <v>0.10521120303701037</v>
      </c>
      <c r="O5932" s="8" t="s">
        <v>11028</v>
      </c>
      <c r="P5932" s="4">
        <f t="shared" si="186"/>
        <v>0.16820698748013424</v>
      </c>
    </row>
    <row r="5933" spans="1:16" x14ac:dyDescent="0.2">
      <c r="A5933" s="4" t="s">
        <v>7608</v>
      </c>
      <c r="B5933" s="4" t="s">
        <v>7609</v>
      </c>
      <c r="C5933" s="4">
        <v>-0.54125862769967303</v>
      </c>
      <c r="D5933" s="4"/>
      <c r="E5933" s="4">
        <v>0.92870524257777398</v>
      </c>
      <c r="F5933" s="4">
        <v>0.22047250029594501</v>
      </c>
      <c r="G5933" s="4"/>
      <c r="H5933" s="4"/>
      <c r="I5933" s="4" t="s">
        <v>3481</v>
      </c>
      <c r="J5933" s="4" t="s">
        <v>3482</v>
      </c>
      <c r="K5933" s="4" t="s">
        <v>3483</v>
      </c>
      <c r="L5933" s="4" t="s">
        <v>3484</v>
      </c>
      <c r="M5933" s="4">
        <f>TTEST(C5933:H5933,{0,0},2,3)</f>
        <v>0.68013946069996289</v>
      </c>
      <c r="N5933" s="4">
        <f t="shared" si="187"/>
        <v>-0.20263970505801532</v>
      </c>
      <c r="O5933" s="8" t="s">
        <v>11028</v>
      </c>
      <c r="P5933" s="4">
        <f t="shared" si="186"/>
        <v>0.1674020272901412</v>
      </c>
    </row>
    <row r="5934" spans="1:16" x14ac:dyDescent="0.2">
      <c r="A5934" s="4" t="s">
        <v>4407</v>
      </c>
      <c r="B5934" s="4" t="s">
        <v>4408</v>
      </c>
      <c r="C5934" s="4">
        <v>0.65565157802027196</v>
      </c>
      <c r="D5934" s="4">
        <v>0.63483565131989494</v>
      </c>
      <c r="E5934" s="4">
        <v>-1.1551176008306301</v>
      </c>
      <c r="F5934" s="4">
        <v>1.11839160401597</v>
      </c>
      <c r="G5934" s="4">
        <v>-1.7876039230909999</v>
      </c>
      <c r="H5934" s="4">
        <v>-0.70957487438190203</v>
      </c>
      <c r="I5934" s="4" t="s">
        <v>3567</v>
      </c>
      <c r="J5934" s="4" t="s">
        <v>3568</v>
      </c>
      <c r="K5934" s="4" t="s">
        <v>3569</v>
      </c>
      <c r="L5934" s="4" t="s">
        <v>3570</v>
      </c>
      <c r="M5934" s="4">
        <f>TTEST(C5934:H5934,{0,0},2,3)</f>
        <v>0.68278714124140016</v>
      </c>
      <c r="N5934" s="4">
        <f t="shared" si="187"/>
        <v>0.20723626082456584</v>
      </c>
      <c r="O5934" s="8" t="s">
        <v>11028</v>
      </c>
      <c r="P5934" s="4">
        <f t="shared" si="186"/>
        <v>0.16571466643909857</v>
      </c>
    </row>
    <row r="5935" spans="1:16" x14ac:dyDescent="0.2">
      <c r="A5935" s="4" t="s">
        <v>6256</v>
      </c>
      <c r="B5935" s="4" t="s">
        <v>6257</v>
      </c>
      <c r="C5935" s="4">
        <v>-0.33282584904878898</v>
      </c>
      <c r="D5935" s="4">
        <v>0.41516214963523701</v>
      </c>
      <c r="E5935" s="4"/>
      <c r="F5935" s="4">
        <v>0.32613690981860399</v>
      </c>
      <c r="G5935" s="4"/>
      <c r="H5935" s="4">
        <v>-9.1884535566998701E-2</v>
      </c>
      <c r="I5935" s="4" t="s">
        <v>1601</v>
      </c>
      <c r="J5935" s="4" t="s">
        <v>1602</v>
      </c>
      <c r="K5935" s="4" t="s">
        <v>1603</v>
      </c>
      <c r="L5935" s="4" t="s">
        <v>1604</v>
      </c>
      <c r="M5935" s="4">
        <f>TTEST(C5935:H5935,{0,0},2,3)</f>
        <v>0.68388870282233993</v>
      </c>
      <c r="N5935" s="4">
        <f t="shared" si="187"/>
        <v>-7.9147168709513327E-2</v>
      </c>
      <c r="O5935" s="8" t="s">
        <v>11028</v>
      </c>
      <c r="P5935" s="4">
        <f t="shared" si="186"/>
        <v>0.16501457033107639</v>
      </c>
    </row>
    <row r="5936" spans="1:16" x14ac:dyDescent="0.2">
      <c r="A5936" s="4" t="s">
        <v>5908</v>
      </c>
      <c r="B5936" s="4" t="s">
        <v>5909</v>
      </c>
      <c r="C5936" s="4"/>
      <c r="D5936" s="4"/>
      <c r="E5936" s="4">
        <v>0.109782493196505</v>
      </c>
      <c r="F5936" s="4"/>
      <c r="G5936" s="4">
        <v>-0.90635193638448597</v>
      </c>
      <c r="H5936" s="4">
        <v>0.27577221590276402</v>
      </c>
      <c r="I5936" s="4" t="s">
        <v>5910</v>
      </c>
      <c r="J5936" s="4" t="s">
        <v>5911</v>
      </c>
      <c r="K5936" s="4" t="s">
        <v>5912</v>
      </c>
      <c r="L5936" s="4" t="s">
        <v>5913</v>
      </c>
      <c r="M5936" s="4">
        <f>TTEST(C5936:H5936,{0,0},2,3)</f>
        <v>0.68472578156399</v>
      </c>
      <c r="N5936" s="4">
        <f t="shared" si="187"/>
        <v>0.17359907576173897</v>
      </c>
      <c r="O5936" s="8" t="s">
        <v>11028</v>
      </c>
      <c r="P5936" s="4">
        <f t="shared" si="186"/>
        <v>0.16448331959846177</v>
      </c>
    </row>
    <row r="5937" spans="1:16" x14ac:dyDescent="0.2">
      <c r="A5937" s="4" t="s">
        <v>4123</v>
      </c>
      <c r="B5937" s="4" t="s">
        <v>4124</v>
      </c>
      <c r="C5937" s="4">
        <v>7.3795232772320904E-2</v>
      </c>
      <c r="D5937" s="4">
        <v>6.5572713083776199E-2</v>
      </c>
      <c r="E5937" s="4">
        <v>-4.9037024227762203E-2</v>
      </c>
      <c r="F5937" s="4">
        <v>1.0938643247622001E-2</v>
      </c>
      <c r="G5937" s="4">
        <v>-0.122260257410398</v>
      </c>
      <c r="H5937" s="4">
        <v>-5.91613797894395E-2</v>
      </c>
      <c r="I5937" s="4" t="s">
        <v>4125</v>
      </c>
      <c r="J5937" s="4" t="s">
        <v>4126</v>
      </c>
      <c r="K5937" s="4" t="s">
        <v>4127</v>
      </c>
      <c r="L5937" s="4" t="s">
        <v>4128</v>
      </c>
      <c r="M5937" s="4">
        <f>TTEST(C5937:H5937,{0,0},2,3)</f>
        <v>0.68854161604729736</v>
      </c>
      <c r="N5937" s="4">
        <f t="shared" si="187"/>
        <v>1.3358678720646769E-2</v>
      </c>
      <c r="O5937" s="8" t="s">
        <v>11028</v>
      </c>
      <c r="P5937" s="4">
        <f t="shared" si="186"/>
        <v>0.16206980548186317</v>
      </c>
    </row>
    <row r="5938" spans="1:16" x14ac:dyDescent="0.2">
      <c r="A5938" s="4" t="s">
        <v>7546</v>
      </c>
      <c r="B5938" s="4" t="s">
        <v>7547</v>
      </c>
      <c r="C5938" s="4"/>
      <c r="D5938" s="4">
        <v>0.16198550886858001</v>
      </c>
      <c r="E5938" s="4">
        <v>-0.51447588134258704</v>
      </c>
      <c r="F5938" s="4"/>
      <c r="G5938" s="4"/>
      <c r="H5938" s="4"/>
      <c r="I5938" s="4" t="s">
        <v>2073</v>
      </c>
      <c r="J5938" s="4" t="s">
        <v>2074</v>
      </c>
      <c r="K5938" s="4" t="s">
        <v>2075</v>
      </c>
      <c r="L5938" s="4" t="s">
        <v>2076</v>
      </c>
      <c r="M5938" s="4">
        <f>TTEST(C5938:H5938,{0,0},2,3)</f>
        <v>0.69418766505716623</v>
      </c>
      <c r="N5938" s="4">
        <f t="shared" si="187"/>
        <v>0.17624518623700353</v>
      </c>
      <c r="O5938" s="8" t="s">
        <v>11028</v>
      </c>
      <c r="P5938" s="4">
        <f t="shared" si="186"/>
        <v>0.15852310752603141</v>
      </c>
    </row>
    <row r="5939" spans="1:16" x14ac:dyDescent="0.2">
      <c r="A5939" s="4" t="s">
        <v>6014</v>
      </c>
      <c r="B5939" s="4" t="s">
        <v>6015</v>
      </c>
      <c r="C5939" s="4"/>
      <c r="D5939" s="4"/>
      <c r="E5939" s="4">
        <v>0.171608381297017</v>
      </c>
      <c r="F5939" s="4">
        <v>8.5393666105914201E-2</v>
      </c>
      <c r="G5939" s="4">
        <v>-0.56354044146925497</v>
      </c>
      <c r="H5939" s="4"/>
      <c r="I5939" s="4" t="s">
        <v>3036</v>
      </c>
      <c r="J5939" s="4" t="s">
        <v>3037</v>
      </c>
      <c r="K5939" s="4" t="s">
        <v>3038</v>
      </c>
      <c r="L5939" s="4" t="s">
        <v>3039</v>
      </c>
      <c r="M5939" s="4">
        <f>TTEST(C5939:H5939,{0,0},2,3)</f>
        <v>0.7026781551282032</v>
      </c>
      <c r="N5939" s="4">
        <f t="shared" si="187"/>
        <v>0.10217946468877459</v>
      </c>
      <c r="O5939" s="8" t="s">
        <v>11028</v>
      </c>
      <c r="P5939" s="4">
        <f t="shared" si="186"/>
        <v>0.15324354760800021</v>
      </c>
    </row>
    <row r="5940" spans="1:16" x14ac:dyDescent="0.2">
      <c r="A5940" s="4" t="s">
        <v>545</v>
      </c>
      <c r="B5940" s="4" t="s">
        <v>546</v>
      </c>
      <c r="C5940" s="4">
        <v>9.48595532017254E-2</v>
      </c>
      <c r="D5940" s="4">
        <v>0.46358767461434802</v>
      </c>
      <c r="E5940" s="4">
        <v>-0.298686991318799</v>
      </c>
      <c r="F5940" s="4">
        <v>0.107905047474763</v>
      </c>
      <c r="G5940" s="4">
        <v>-0.264968571238619</v>
      </c>
      <c r="H5940" s="4">
        <v>0.18238684781328399</v>
      </c>
      <c r="I5940" s="4" t="s">
        <v>547</v>
      </c>
      <c r="J5940" s="4" t="s">
        <v>548</v>
      </c>
      <c r="K5940" s="4" t="s">
        <v>549</v>
      </c>
      <c r="L5940" s="4" t="s">
        <v>550</v>
      </c>
      <c r="M5940" s="4">
        <f>TTEST(C5940:H5940,{0,0},2,3)</f>
        <v>0.70282628890198662</v>
      </c>
      <c r="N5940" s="4">
        <f t="shared" si="187"/>
        <v>-4.7513926757783743E-2</v>
      </c>
      <c r="O5940" s="8" t="s">
        <v>11028</v>
      </c>
      <c r="P5940" s="4">
        <f t="shared" si="186"/>
        <v>0.15315200228269141</v>
      </c>
    </row>
    <row r="5941" spans="1:16" x14ac:dyDescent="0.2">
      <c r="A5941" s="4" t="s">
        <v>5660</v>
      </c>
      <c r="B5941" s="4" t="s">
        <v>5661</v>
      </c>
      <c r="C5941" s="4">
        <v>0.41853086461063599</v>
      </c>
      <c r="D5941" s="4">
        <v>5.5103301530781697E-2</v>
      </c>
      <c r="E5941" s="4">
        <v>-0.23640228542295899</v>
      </c>
      <c r="F5941" s="4">
        <v>4.5025965108762098E-2</v>
      </c>
      <c r="G5941" s="4">
        <v>-0.637833906539919</v>
      </c>
      <c r="H5941" s="4"/>
      <c r="I5941" s="4" t="s">
        <v>3010</v>
      </c>
      <c r="J5941" s="4" t="s">
        <v>3011</v>
      </c>
      <c r="K5941" s="4" t="s">
        <v>3012</v>
      </c>
      <c r="L5941" s="4" t="s">
        <v>3013</v>
      </c>
      <c r="M5941" s="4">
        <f>TTEST(C5941:H5941,{0,0},2,3)</f>
        <v>0.70642503087314945</v>
      </c>
      <c r="N5941" s="4">
        <f t="shared" si="187"/>
        <v>7.1115212142539644E-2</v>
      </c>
      <c r="O5941" s="8" t="s">
        <v>11028</v>
      </c>
      <c r="P5941" s="4">
        <f t="shared" si="186"/>
        <v>0.15093392073075557</v>
      </c>
    </row>
    <row r="5942" spans="1:16" x14ac:dyDescent="0.2">
      <c r="A5942" s="4" t="s">
        <v>6516</v>
      </c>
      <c r="B5942" s="4" t="s">
        <v>6517</v>
      </c>
      <c r="C5942" s="4">
        <v>0.387709854808862</v>
      </c>
      <c r="D5942" s="4">
        <v>0.26675569317914299</v>
      </c>
      <c r="E5942" s="4"/>
      <c r="F5942" s="4"/>
      <c r="G5942" s="4">
        <v>0.57623090571229096</v>
      </c>
      <c r="H5942" s="4">
        <v>-2.39945250624725</v>
      </c>
      <c r="I5942" s="4" t="s">
        <v>2007</v>
      </c>
      <c r="J5942" s="4" t="s">
        <v>2008</v>
      </c>
      <c r="K5942" s="4" t="s">
        <v>2009</v>
      </c>
      <c r="L5942" s="4" t="s">
        <v>2010</v>
      </c>
      <c r="M5942" s="4">
        <f>TTEST(C5942:H5942,{0,0},2,3)</f>
        <v>0.70651132466894384</v>
      </c>
      <c r="N5942" s="4">
        <f t="shared" si="187"/>
        <v>0.29218901313673851</v>
      </c>
      <c r="O5942" s="8" t="s">
        <v>11028</v>
      </c>
      <c r="P5942" s="4">
        <f t="shared" si="186"/>
        <v>0.15088087245404361</v>
      </c>
    </row>
    <row r="5943" spans="1:16" x14ac:dyDescent="0.2">
      <c r="A5943" s="4" t="s">
        <v>4785</v>
      </c>
      <c r="B5943" s="4" t="s">
        <v>4786</v>
      </c>
      <c r="C5943" s="4">
        <v>-0.18918502964820599</v>
      </c>
      <c r="D5943" s="4"/>
      <c r="E5943" s="4">
        <v>0.39392506363518598</v>
      </c>
      <c r="F5943" s="4">
        <v>0.34148949491334302</v>
      </c>
      <c r="G5943" s="4">
        <v>-0.35708943214337602</v>
      </c>
      <c r="H5943" s="4">
        <v>0.105166537966579</v>
      </c>
      <c r="I5943" s="4" t="s">
        <v>4787</v>
      </c>
      <c r="J5943" s="4" t="s">
        <v>4788</v>
      </c>
      <c r="K5943" s="4" t="s">
        <v>4789</v>
      </c>
      <c r="L5943" s="4" t="s">
        <v>4790</v>
      </c>
      <c r="M5943" s="4">
        <f>TTEST(C5943:H5943,{0,0},2,3)</f>
        <v>0.70825366856848171</v>
      </c>
      <c r="N5943" s="4">
        <f t="shared" si="187"/>
        <v>-5.8861326944705181E-2</v>
      </c>
      <c r="O5943" s="8" t="s">
        <v>11028</v>
      </c>
      <c r="P5943" s="4">
        <f t="shared" si="186"/>
        <v>0.14981116727004296</v>
      </c>
    </row>
    <row r="5944" spans="1:16" x14ac:dyDescent="0.2">
      <c r="A5944" s="4" t="s">
        <v>10918</v>
      </c>
      <c r="B5944" s="4" t="s">
        <v>10919</v>
      </c>
      <c r="C5944" s="4">
        <v>-6.7807881646153298E-2</v>
      </c>
      <c r="D5944" s="4"/>
      <c r="E5944" s="4">
        <v>0.27438859739564098</v>
      </c>
      <c r="F5944" s="4">
        <v>-6.1369580591411101E-2</v>
      </c>
      <c r="G5944" s="4"/>
      <c r="H5944" s="4"/>
      <c r="I5944" s="4" t="s">
        <v>3971</v>
      </c>
      <c r="J5944" s="4" t="s">
        <v>3972</v>
      </c>
      <c r="K5944" s="4" t="s">
        <v>3973</v>
      </c>
      <c r="L5944" s="4" t="s">
        <v>3974</v>
      </c>
      <c r="M5944" s="4">
        <f>TTEST(C5944:H5944,{0,0},2,3)</f>
        <v>0.71013357207845251</v>
      </c>
      <c r="N5944" s="4">
        <f t="shared" si="187"/>
        <v>-4.8403711719358859E-2</v>
      </c>
      <c r="O5944" s="8" t="s">
        <v>11028</v>
      </c>
      <c r="P5944" s="4">
        <f t="shared" si="186"/>
        <v>0.14865995528004158</v>
      </c>
    </row>
    <row r="5945" spans="1:16" x14ac:dyDescent="0.2">
      <c r="A5945" s="4" t="s">
        <v>219</v>
      </c>
      <c r="B5945" s="4" t="s">
        <v>220</v>
      </c>
      <c r="C5945" s="4"/>
      <c r="D5945" s="4"/>
      <c r="E5945" s="4">
        <v>0.70573473277805698</v>
      </c>
      <c r="F5945" s="4">
        <v>-0.32739616020094298</v>
      </c>
      <c r="G5945" s="4">
        <v>0.98013083731791495</v>
      </c>
      <c r="H5945" s="4">
        <v>-0.69996521788047605</v>
      </c>
      <c r="I5945" s="4" t="s">
        <v>221</v>
      </c>
      <c r="J5945" s="4" t="s">
        <v>222</v>
      </c>
      <c r="K5945" s="4" t="s">
        <v>223</v>
      </c>
      <c r="L5945" s="4" t="s">
        <v>224</v>
      </c>
      <c r="M5945" s="4">
        <f>TTEST(C5945:H5945,{0,0},2,3)</f>
        <v>0.71021395840136536</v>
      </c>
      <c r="N5945" s="4">
        <f t="shared" si="187"/>
        <v>-0.16462604800363823</v>
      </c>
      <c r="O5945" s="8" t="s">
        <v>11028</v>
      </c>
      <c r="P5945" s="4">
        <f t="shared" si="186"/>
        <v>0.14861079641469399</v>
      </c>
    </row>
    <row r="5946" spans="1:16" x14ac:dyDescent="0.2">
      <c r="A5946" s="4" t="s">
        <v>6066</v>
      </c>
      <c r="B5946" s="4" t="s">
        <v>6067</v>
      </c>
      <c r="C5946" s="4">
        <v>0.41049827499675001</v>
      </c>
      <c r="D5946" s="4">
        <v>-0.45833929192617301</v>
      </c>
      <c r="E5946" s="4"/>
      <c r="F5946" s="4">
        <v>0.121495107436513</v>
      </c>
      <c r="G5946" s="4"/>
      <c r="H5946" s="4">
        <v>-0.418469428145677</v>
      </c>
      <c r="I5946" s="4" t="s">
        <v>6068</v>
      </c>
      <c r="J5946" s="4" t="s">
        <v>6069</v>
      </c>
      <c r="K5946" s="4" t="s">
        <v>6070</v>
      </c>
      <c r="L5946" s="4" t="s">
        <v>6071</v>
      </c>
      <c r="M5946" s="4">
        <f>TTEST(C5946:H5946,{0,0},2,3)</f>
        <v>0.71140802266109215</v>
      </c>
      <c r="N5946" s="4">
        <f t="shared" si="187"/>
        <v>8.6203834409646754E-2</v>
      </c>
      <c r="O5946" s="8" t="s">
        <v>11028</v>
      </c>
      <c r="P5946" s="4">
        <f t="shared" si="186"/>
        <v>0.1478812415148765</v>
      </c>
    </row>
    <row r="5947" spans="1:16" x14ac:dyDescent="0.2">
      <c r="A5947" s="4" t="s">
        <v>7550</v>
      </c>
      <c r="B5947" s="4" t="s">
        <v>7551</v>
      </c>
      <c r="C5947" s="4">
        <v>0.65094522528054299</v>
      </c>
      <c r="D5947" s="4">
        <v>-0.56693422345282896</v>
      </c>
      <c r="E5947" s="4"/>
      <c r="F5947" s="4"/>
      <c r="G5947" s="4"/>
      <c r="H5947" s="4">
        <v>-0.59993401961353998</v>
      </c>
      <c r="I5947" s="4" t="s">
        <v>7552</v>
      </c>
      <c r="J5947" s="4" t="s">
        <v>7553</v>
      </c>
      <c r="K5947" s="4" t="s">
        <v>7554</v>
      </c>
      <c r="L5947" s="4" t="s">
        <v>7555</v>
      </c>
      <c r="M5947" s="4">
        <f>TTEST(C5947:H5947,{0,0},2,3)</f>
        <v>0.71664532715445239</v>
      </c>
      <c r="N5947" s="4">
        <f t="shared" si="187"/>
        <v>0.17197433926194197</v>
      </c>
      <c r="O5947" s="8" t="s">
        <v>11028</v>
      </c>
      <c r="P5947" s="4">
        <f t="shared" si="186"/>
        <v>0.14469572657668137</v>
      </c>
    </row>
    <row r="5948" spans="1:16" x14ac:dyDescent="0.2">
      <c r="A5948" s="4" t="s">
        <v>6546</v>
      </c>
      <c r="B5948" s="4" t="s">
        <v>6547</v>
      </c>
      <c r="C5948" s="4"/>
      <c r="D5948" s="4">
        <v>1.1013601927760901</v>
      </c>
      <c r="E5948" s="4"/>
      <c r="F5948" s="4"/>
      <c r="G5948" s="4"/>
      <c r="H5948" s="4">
        <v>-0.39243991189062999</v>
      </c>
      <c r="I5948" s="4" t="s">
        <v>1035</v>
      </c>
      <c r="J5948" s="4" t="s">
        <v>1036</v>
      </c>
      <c r="K5948" s="4" t="s">
        <v>1037</v>
      </c>
      <c r="L5948" s="4" t="s">
        <v>1038</v>
      </c>
      <c r="M5948" s="4">
        <f>TTEST(C5948:H5948,{0,0},2,3)</f>
        <v>0.71791277935750664</v>
      </c>
      <c r="N5948" s="4">
        <f t="shared" si="187"/>
        <v>-0.35446014044273005</v>
      </c>
      <c r="O5948" s="8" t="s">
        <v>11028</v>
      </c>
      <c r="P5948" s="4">
        <f t="shared" si="186"/>
        <v>0.14392831584777485</v>
      </c>
    </row>
    <row r="5949" spans="1:16" x14ac:dyDescent="0.2">
      <c r="A5949" s="4" t="s">
        <v>2816</v>
      </c>
      <c r="B5949" s="4" t="s">
        <v>2817</v>
      </c>
      <c r="C5949" s="4">
        <v>0.157633552382175</v>
      </c>
      <c r="D5949" s="4"/>
      <c r="E5949" s="4"/>
      <c r="F5949" s="4">
        <v>-0.43336048484677298</v>
      </c>
      <c r="G5949" s="4"/>
      <c r="H5949" s="4"/>
      <c r="I5949" s="4" t="s">
        <v>285</v>
      </c>
      <c r="J5949" s="4" t="s">
        <v>286</v>
      </c>
      <c r="K5949" s="4" t="s">
        <v>287</v>
      </c>
      <c r="L5949" s="4" t="s">
        <v>288</v>
      </c>
      <c r="M5949" s="4">
        <f>TTEST(C5949:H5949,{0,0},2,3)</f>
        <v>0.72209669120322717</v>
      </c>
      <c r="N5949" s="4">
        <f t="shared" si="187"/>
        <v>0.137863466232299</v>
      </c>
      <c r="O5949" s="8" t="s">
        <v>11028</v>
      </c>
      <c r="P5949" s="4">
        <f t="shared" si="186"/>
        <v>0.14140464502811947</v>
      </c>
    </row>
    <row r="5950" spans="1:16" x14ac:dyDescent="0.2">
      <c r="A5950" s="4" t="s">
        <v>6556</v>
      </c>
      <c r="B5950" s="4" t="s">
        <v>6557</v>
      </c>
      <c r="C5950" s="4">
        <v>-0.216461826581796</v>
      </c>
      <c r="D5950" s="4"/>
      <c r="E5950" s="4"/>
      <c r="F5950" s="4">
        <v>0.58872071539626802</v>
      </c>
      <c r="G5950" s="4"/>
      <c r="H5950" s="4"/>
      <c r="I5950" s="4" t="s">
        <v>853</v>
      </c>
      <c r="J5950" s="4" t="s">
        <v>854</v>
      </c>
      <c r="K5950" s="4" t="s">
        <v>855</v>
      </c>
      <c r="L5950" s="4" t="s">
        <v>856</v>
      </c>
      <c r="M5950" s="4">
        <f>TTEST(C5950:H5950,{0,0},2,3)</f>
        <v>0.72430612070299949</v>
      </c>
      <c r="N5950" s="4">
        <f t="shared" si="187"/>
        <v>-0.186129444407236</v>
      </c>
      <c r="O5950" s="8" t="s">
        <v>11028</v>
      </c>
      <c r="P5950" s="4">
        <f t="shared" si="186"/>
        <v>0.14007784480576416</v>
      </c>
    </row>
    <row r="5951" spans="1:16" x14ac:dyDescent="0.2">
      <c r="A5951" s="4" t="s">
        <v>245</v>
      </c>
      <c r="B5951" s="4" t="s">
        <v>246</v>
      </c>
      <c r="C5951" s="4">
        <v>-4.2933244039639797E-3</v>
      </c>
      <c r="D5951" s="4"/>
      <c r="E5951" s="4">
        <v>0.98969738432929</v>
      </c>
      <c r="F5951" s="4">
        <v>0.30815067931802398</v>
      </c>
      <c r="G5951" s="4">
        <v>-0.577489310614412</v>
      </c>
      <c r="H5951" s="4">
        <v>-0.21556416853298799</v>
      </c>
      <c r="I5951" s="4" t="s">
        <v>247</v>
      </c>
      <c r="J5951" s="4" t="s">
        <v>248</v>
      </c>
      <c r="K5951" s="4" t="s">
        <v>249</v>
      </c>
      <c r="L5951" s="4" t="s">
        <v>250</v>
      </c>
      <c r="M5951" s="4">
        <f>TTEST(C5951:H5951,{0,0},2,3)</f>
        <v>0.7248000606860705</v>
      </c>
      <c r="N5951" s="4">
        <f t="shared" si="187"/>
        <v>-0.10010025201919</v>
      </c>
      <c r="O5951" s="8" t="s">
        <v>11028</v>
      </c>
      <c r="P5951" s="4">
        <f t="shared" si="186"/>
        <v>0.13978177896862684</v>
      </c>
    </row>
    <row r="5952" spans="1:16" x14ac:dyDescent="0.2">
      <c r="A5952" s="4" t="s">
        <v>5490</v>
      </c>
      <c r="B5952" s="4" t="s">
        <v>5491</v>
      </c>
      <c r="C5952" s="4"/>
      <c r="D5952" s="4">
        <v>-0.23927040314548201</v>
      </c>
      <c r="E5952" s="4"/>
      <c r="F5952" s="4">
        <v>0.648447067033733</v>
      </c>
      <c r="G5952" s="4"/>
      <c r="H5952" s="4"/>
      <c r="I5952" s="4" t="s">
        <v>159</v>
      </c>
      <c r="J5952" s="4" t="s">
        <v>160</v>
      </c>
      <c r="K5952" s="4" t="s">
        <v>161</v>
      </c>
      <c r="L5952" s="4" t="s">
        <v>162</v>
      </c>
      <c r="M5952" s="4">
        <f>TTEST(C5952:H5952,{0,0},2,3)</f>
        <v>0.72503944769068884</v>
      </c>
      <c r="N5952" s="4">
        <f t="shared" si="187"/>
        <v>-0.20458833194412551</v>
      </c>
      <c r="O5952" s="8" t="s">
        <v>11028</v>
      </c>
      <c r="P5952" s="4">
        <f t="shared" si="186"/>
        <v>0.13963836384510567</v>
      </c>
    </row>
    <row r="5953" spans="1:16" x14ac:dyDescent="0.2">
      <c r="A5953" s="4" t="s">
        <v>4977</v>
      </c>
      <c r="B5953" s="4" t="s">
        <v>4978</v>
      </c>
      <c r="C5953" s="4"/>
      <c r="D5953" s="4">
        <v>-0.79736216495052104</v>
      </c>
      <c r="E5953" s="4"/>
      <c r="F5953" s="4">
        <v>0.29957857811370298</v>
      </c>
      <c r="G5953" s="4"/>
      <c r="H5953" s="4"/>
      <c r="I5953" s="4" t="s">
        <v>2968</v>
      </c>
      <c r="J5953" s="4" t="s">
        <v>2969</v>
      </c>
      <c r="K5953" s="4" t="s">
        <v>2970</v>
      </c>
      <c r="L5953" s="4" t="s">
        <v>2971</v>
      </c>
      <c r="M5953" s="4">
        <f>TTEST(C5953:H5953,{0,0},2,3)</f>
        <v>0.72879783072041771</v>
      </c>
      <c r="N5953" s="4">
        <f t="shared" si="187"/>
        <v>0.24889179341840903</v>
      </c>
      <c r="O5953" s="8" t="s">
        <v>11028</v>
      </c>
      <c r="P5953" s="4">
        <f t="shared" si="186"/>
        <v>0.13739292871831063</v>
      </c>
    </row>
    <row r="5954" spans="1:16" x14ac:dyDescent="0.2">
      <c r="A5954" s="4" t="s">
        <v>3945</v>
      </c>
      <c r="B5954" s="4" t="s">
        <v>3946</v>
      </c>
      <c r="C5954" s="4">
        <v>0.119492157300867</v>
      </c>
      <c r="D5954" s="4">
        <v>-9.0714561441689004E-2</v>
      </c>
      <c r="E5954" s="4"/>
      <c r="F5954" s="4">
        <v>0.64082436390960495</v>
      </c>
      <c r="G5954" s="4"/>
      <c r="H5954" s="4">
        <v>-0.35022795256365002</v>
      </c>
      <c r="I5954" s="4" t="s">
        <v>3947</v>
      </c>
      <c r="J5954" s="4" t="s">
        <v>3948</v>
      </c>
      <c r="K5954" s="4" t="s">
        <v>3949</v>
      </c>
      <c r="L5954" s="4" t="s">
        <v>3950</v>
      </c>
      <c r="M5954" s="4">
        <f>TTEST(C5954:H5954,{0,0},2,3)</f>
        <v>0.72938334926903092</v>
      </c>
      <c r="N5954" s="4">
        <f t="shared" si="187"/>
        <v>-7.9843501801283245E-2</v>
      </c>
      <c r="O5954" s="8" t="s">
        <v>11028</v>
      </c>
      <c r="P5954" s="4">
        <f t="shared" si="186"/>
        <v>0.13704415520254873</v>
      </c>
    </row>
    <row r="5955" spans="1:16" x14ac:dyDescent="0.2">
      <c r="A5955" s="4" t="s">
        <v>4829</v>
      </c>
      <c r="B5955" s="4" t="s">
        <v>4830</v>
      </c>
      <c r="C5955" s="4">
        <v>0.41131388657666201</v>
      </c>
      <c r="D5955" s="4">
        <v>-2.3457828249319801E-2</v>
      </c>
      <c r="E5955" s="4"/>
      <c r="F5955" s="4">
        <v>-0.227306140504069</v>
      </c>
      <c r="G5955" s="4"/>
      <c r="H5955" s="4">
        <v>3.3613175697804698E-2</v>
      </c>
      <c r="I5955" s="4" t="s">
        <v>4831</v>
      </c>
      <c r="J5955" s="4" t="s">
        <v>4832</v>
      </c>
      <c r="K5955" s="4" t="s">
        <v>4833</v>
      </c>
      <c r="L5955" s="4" t="s">
        <v>4834</v>
      </c>
      <c r="M5955" s="4">
        <f>TTEST(C5955:H5955,{0,0},2,3)</f>
        <v>0.73982910950081671</v>
      </c>
      <c r="N5955" s="4">
        <f t="shared" si="187"/>
        <v>-4.8540773380269478E-2</v>
      </c>
      <c r="O5955" s="8" t="s">
        <v>11028</v>
      </c>
      <c r="P5955" s="4">
        <f t="shared" si="186"/>
        <v>0.13086858482535185</v>
      </c>
    </row>
    <row r="5956" spans="1:16" x14ac:dyDescent="0.2">
      <c r="A5956" s="4" t="s">
        <v>3897</v>
      </c>
      <c r="B5956" s="4" t="s">
        <v>3898</v>
      </c>
      <c r="C5956" s="4">
        <v>-0.40927104746200399</v>
      </c>
      <c r="D5956" s="4">
        <v>-3.25557287436085E-2</v>
      </c>
      <c r="E5956" s="4">
        <v>0.70775048257543405</v>
      </c>
      <c r="F5956" s="4">
        <v>0.14498940288609999</v>
      </c>
      <c r="G5956" s="4">
        <v>0.30579033504492598</v>
      </c>
      <c r="H5956" s="4">
        <v>-0.35964857761573898</v>
      </c>
      <c r="I5956" s="4" t="s">
        <v>3457</v>
      </c>
      <c r="J5956" s="4" t="s">
        <v>3458</v>
      </c>
      <c r="K5956" s="4" t="s">
        <v>3459</v>
      </c>
      <c r="L5956" s="4" t="s">
        <v>3460</v>
      </c>
      <c r="M5956" s="4">
        <f>TTEST(C5956:H5956,{0,0},2,3)</f>
        <v>0.74406709421214579</v>
      </c>
      <c r="N5956" s="4">
        <f t="shared" si="187"/>
        <v>-5.9509144447518092E-2</v>
      </c>
      <c r="O5956" s="8" t="s">
        <v>11028</v>
      </c>
      <c r="P5956" s="4">
        <f t="shared" si="186"/>
        <v>0.12838790137305373</v>
      </c>
    </row>
    <row r="5957" spans="1:16" x14ac:dyDescent="0.2">
      <c r="A5957" s="4" t="s">
        <v>6566</v>
      </c>
      <c r="B5957" s="4" t="s">
        <v>6567</v>
      </c>
      <c r="C5957" s="4">
        <v>0.33616003608982697</v>
      </c>
      <c r="D5957" s="4">
        <v>-0.365025060250105</v>
      </c>
      <c r="E5957" s="4"/>
      <c r="F5957" s="4">
        <v>8.9177906079280403E-2</v>
      </c>
      <c r="G5957" s="4">
        <v>-0.433501977747279</v>
      </c>
      <c r="H5957" s="4">
        <v>0.75136618806706701</v>
      </c>
      <c r="I5957" s="4" t="s">
        <v>1815</v>
      </c>
      <c r="J5957" s="4" t="s">
        <v>1816</v>
      </c>
      <c r="K5957" s="4" t="s">
        <v>1817</v>
      </c>
      <c r="L5957" s="4" t="s">
        <v>1818</v>
      </c>
      <c r="M5957" s="4">
        <f>TTEST(C5957:H5957,{0,0},2,3)</f>
        <v>0.74954831234928299</v>
      </c>
      <c r="N5957" s="4">
        <f t="shared" si="187"/>
        <v>-7.5635418447758077E-2</v>
      </c>
      <c r="O5957" s="8" t="s">
        <v>11028</v>
      </c>
      <c r="P5957" s="4">
        <f t="shared" si="186"/>
        <v>0.12520036933939307</v>
      </c>
    </row>
    <row r="5958" spans="1:16" x14ac:dyDescent="0.2">
      <c r="A5958" s="4" t="s">
        <v>11133</v>
      </c>
      <c r="B5958" s="4" t="s">
        <v>11134</v>
      </c>
      <c r="C5958" s="4">
        <v>-0.43719395688114299</v>
      </c>
      <c r="D5958" s="4">
        <v>-4.8763197218577303E-2</v>
      </c>
      <c r="E5958" s="4"/>
      <c r="F5958" s="4">
        <v>0.26624106116158602</v>
      </c>
      <c r="G5958" s="4"/>
      <c r="H5958" s="4"/>
      <c r="I5958" s="4" t="s">
        <v>11135</v>
      </c>
      <c r="J5958" s="4" t="s">
        <v>11136</v>
      </c>
      <c r="K5958" s="4" t="s">
        <v>11137</v>
      </c>
      <c r="L5958" s="4" t="s">
        <v>11138</v>
      </c>
      <c r="M5958" s="4">
        <f>TTEST(C5958:H5958,{0,0},2,3)</f>
        <v>0.75329955468253351</v>
      </c>
      <c r="N5958" s="4">
        <f t="shared" si="187"/>
        <v>7.3238697646044751E-2</v>
      </c>
      <c r="O5958" s="8" t="s">
        <v>11028</v>
      </c>
      <c r="P5958" s="4">
        <f t="shared" si="186"/>
        <v>0.12303228930307895</v>
      </c>
    </row>
    <row r="5959" spans="1:16" x14ac:dyDescent="0.2">
      <c r="A5959" s="4" t="s">
        <v>4367</v>
      </c>
      <c r="B5959" s="4" t="s">
        <v>4368</v>
      </c>
      <c r="C5959" s="4">
        <v>0.31012028971186301</v>
      </c>
      <c r="D5959" s="4">
        <v>0.94881409306407205</v>
      </c>
      <c r="E5959" s="4">
        <v>1.1727190451009799</v>
      </c>
      <c r="F5959" s="4"/>
      <c r="G5959" s="4">
        <v>-0.41928780911635599</v>
      </c>
      <c r="H5959" s="4">
        <v>-1.2581618008548301</v>
      </c>
      <c r="I5959" s="4" t="s">
        <v>321</v>
      </c>
      <c r="J5959" s="4" t="s">
        <v>322</v>
      </c>
      <c r="K5959" s="4" t="s">
        <v>323</v>
      </c>
      <c r="L5959" s="4" t="s">
        <v>324</v>
      </c>
      <c r="M5959" s="4">
        <f>TTEST(C5959:H5959,{0,0},2,3)</f>
        <v>0.7533450679970598</v>
      </c>
      <c r="N5959" s="4">
        <f t="shared" si="187"/>
        <v>-0.15084076358114581</v>
      </c>
      <c r="O5959" s="8" t="s">
        <v>11028</v>
      </c>
      <c r="P5959" s="4">
        <f t="shared" si="186"/>
        <v>0.12300605062534385</v>
      </c>
    </row>
    <row r="5960" spans="1:16" x14ac:dyDescent="0.2">
      <c r="A5960" s="4" t="s">
        <v>6594</v>
      </c>
      <c r="B5960" s="4" t="s">
        <v>6595</v>
      </c>
      <c r="C5960" s="4">
        <v>-0.27433454353445902</v>
      </c>
      <c r="D5960" s="4">
        <v>0.151265700565787</v>
      </c>
      <c r="E5960" s="4">
        <v>-0.32449575208951598</v>
      </c>
      <c r="F5960" s="4">
        <v>-4.44594975355775E-2</v>
      </c>
      <c r="G5960" s="4">
        <v>-6.3835246880259294E-2</v>
      </c>
      <c r="H5960" s="4">
        <v>0.92485792880455497</v>
      </c>
      <c r="I5960" s="4" t="s">
        <v>1637</v>
      </c>
      <c r="J5960" s="4" t="s">
        <v>1638</v>
      </c>
      <c r="K5960" s="4" t="s">
        <v>1639</v>
      </c>
      <c r="L5960" s="4" t="s">
        <v>1640</v>
      </c>
      <c r="M5960" s="4">
        <f>TTEST(C5960:H5960,{0,0},2,3)</f>
        <v>0.75480264233703498</v>
      </c>
      <c r="N5960" s="4">
        <f t="shared" si="187"/>
        <v>-6.1499764888421703E-2</v>
      </c>
      <c r="O5960" s="8" t="s">
        <v>11028</v>
      </c>
      <c r="P5960" s="4">
        <f t="shared" si="186"/>
        <v>0.12216658817008319</v>
      </c>
    </row>
    <row r="5961" spans="1:16" x14ac:dyDescent="0.2">
      <c r="A5961" s="4" t="s">
        <v>2268</v>
      </c>
      <c r="B5961" s="4" t="s">
        <v>2269</v>
      </c>
      <c r="C5961" s="4"/>
      <c r="D5961" s="4"/>
      <c r="E5961" s="4">
        <v>-0.17552370340485299</v>
      </c>
      <c r="F5961" s="4">
        <v>-5.7648411949571501E-2</v>
      </c>
      <c r="G5961" s="4">
        <v>0.43153583775749399</v>
      </c>
      <c r="H5961" s="4"/>
      <c r="I5961" s="4" t="s">
        <v>2270</v>
      </c>
      <c r="J5961" s="4" t="s">
        <v>2271</v>
      </c>
      <c r="K5961" s="4" t="s">
        <v>2272</v>
      </c>
      <c r="L5961" s="4" t="s">
        <v>2273</v>
      </c>
      <c r="M5961" s="4">
        <f>TTEST(C5961:H5961,{0,0},2,3)</f>
        <v>0.75602794765527104</v>
      </c>
      <c r="N5961" s="4">
        <f t="shared" si="187"/>
        <v>-6.6121240801023162E-2</v>
      </c>
      <c r="O5961" s="8" t="s">
        <v>11028</v>
      </c>
      <c r="P5961" s="4">
        <f t="shared" si="186"/>
        <v>0.12146214988487374</v>
      </c>
    </row>
    <row r="5962" spans="1:16" x14ac:dyDescent="0.2">
      <c r="A5962" s="4" t="s">
        <v>5928</v>
      </c>
      <c r="B5962" s="4" t="s">
        <v>5929</v>
      </c>
      <c r="C5962" s="4"/>
      <c r="D5962" s="4">
        <v>1.7744921040947201E-2</v>
      </c>
      <c r="E5962" s="4"/>
      <c r="F5962" s="4">
        <v>0.29268617229222899</v>
      </c>
      <c r="G5962" s="4">
        <v>-0.17082077606300899</v>
      </c>
      <c r="H5962" s="4"/>
      <c r="I5962" s="4" t="s">
        <v>5930</v>
      </c>
      <c r="J5962" s="4" t="s">
        <v>5931</v>
      </c>
      <c r="K5962" s="4" t="s">
        <v>5932</v>
      </c>
      <c r="L5962" s="4" t="s">
        <v>5933</v>
      </c>
      <c r="M5962" s="4">
        <f>TTEST(C5962:H5962,{0,0},2,3)</f>
        <v>0.76247659686057767</v>
      </c>
      <c r="N5962" s="4">
        <f t="shared" si="187"/>
        <v>-4.6536772423389071E-2</v>
      </c>
      <c r="O5962" s="8" t="s">
        <v>11028</v>
      </c>
      <c r="P5962" s="4">
        <f t="shared" si="186"/>
        <v>0.11777348183073891</v>
      </c>
    </row>
    <row r="5963" spans="1:16" x14ac:dyDescent="0.2">
      <c r="A5963" s="4" t="s">
        <v>5261</v>
      </c>
      <c r="B5963" s="4" t="s">
        <v>5262</v>
      </c>
      <c r="C5963" s="4">
        <v>-0.328664760462335</v>
      </c>
      <c r="D5963" s="4">
        <v>2.22049575594425E-2</v>
      </c>
      <c r="E5963" s="4">
        <v>-0.112266692737841</v>
      </c>
      <c r="F5963" s="4">
        <v>0.235918116359779</v>
      </c>
      <c r="G5963" s="4">
        <v>3.2344437029510599E-2</v>
      </c>
      <c r="H5963" s="4"/>
      <c r="I5963" s="4" t="s">
        <v>5197</v>
      </c>
      <c r="J5963" s="4" t="s">
        <v>5198</v>
      </c>
      <c r="K5963" s="4" t="s">
        <v>5199</v>
      </c>
      <c r="L5963" s="4" t="s">
        <v>5200</v>
      </c>
      <c r="M5963" s="4">
        <f>TTEST(C5963:H5963,{0,0},2,3)</f>
        <v>0.76267397122690295</v>
      </c>
      <c r="N5963" s="4">
        <f t="shared" si="187"/>
        <v>3.0092788450288781E-2</v>
      </c>
      <c r="O5963" s="8" t="s">
        <v>11028</v>
      </c>
      <c r="P5963" s="4">
        <f t="shared" si="186"/>
        <v>0.11766107509472694</v>
      </c>
    </row>
    <row r="5964" spans="1:16" x14ac:dyDescent="0.2">
      <c r="A5964" s="4" t="s">
        <v>1909</v>
      </c>
      <c r="B5964" s="4" t="s">
        <v>1910</v>
      </c>
      <c r="C5964" s="4">
        <v>-0.121793536825003</v>
      </c>
      <c r="D5964" s="4">
        <v>0.44854081492506498</v>
      </c>
      <c r="E5964" s="4">
        <v>-0.11777777421105901</v>
      </c>
      <c r="F5964" s="4">
        <v>-0.28788409157507799</v>
      </c>
      <c r="G5964" s="4">
        <v>-2.9550879092642798E-2</v>
      </c>
      <c r="H5964" s="4">
        <v>-8.1414330856920597E-2</v>
      </c>
      <c r="I5964" s="4" t="s">
        <v>1847</v>
      </c>
      <c r="J5964" s="4" t="s">
        <v>1848</v>
      </c>
      <c r="K5964" s="4" t="s">
        <v>1849</v>
      </c>
      <c r="L5964" s="4" t="s">
        <v>1850</v>
      </c>
      <c r="M5964" s="4">
        <f>TTEST(C5964:H5964,{0,0},2,3)</f>
        <v>0.76963841275906941</v>
      </c>
      <c r="N5964" s="4">
        <f t="shared" si="187"/>
        <v>3.1646632939273063E-2</v>
      </c>
      <c r="O5964" s="8" t="s">
        <v>11028</v>
      </c>
      <c r="P5964" s="4">
        <f t="shared" si="186"/>
        <v>0.11371326473196391</v>
      </c>
    </row>
    <row r="5965" spans="1:16" x14ac:dyDescent="0.2">
      <c r="A5965" s="4" t="s">
        <v>6290</v>
      </c>
      <c r="B5965" s="4" t="s">
        <v>6291</v>
      </c>
      <c r="C5965" s="4"/>
      <c r="D5965" s="4"/>
      <c r="E5965" s="4">
        <v>0.35835474330147099</v>
      </c>
      <c r="F5965" s="4"/>
      <c r="G5965" s="4">
        <v>-0.162253805475611</v>
      </c>
      <c r="H5965" s="4"/>
      <c r="I5965" s="4" t="s">
        <v>6292</v>
      </c>
      <c r="J5965" s="4" t="s">
        <v>6293</v>
      </c>
      <c r="K5965" s="4" t="s">
        <v>6294</v>
      </c>
      <c r="L5965" s="4" t="s">
        <v>6295</v>
      </c>
      <c r="M5965" s="4">
        <f>TTEST(C5965:H5965,{0,0},2,3)</f>
        <v>0.77066437774949259</v>
      </c>
      <c r="N5965" s="4">
        <f t="shared" si="187"/>
        <v>-9.8050468912929997E-2</v>
      </c>
      <c r="O5965" s="8" t="s">
        <v>11028</v>
      </c>
      <c r="P5965" s="4">
        <f t="shared" si="186"/>
        <v>0.11313471484864648</v>
      </c>
    </row>
    <row r="5966" spans="1:16" x14ac:dyDescent="0.2">
      <c r="A5966" s="4" t="s">
        <v>6322</v>
      </c>
      <c r="B5966" s="4" t="s">
        <v>6323</v>
      </c>
      <c r="C5966" s="4">
        <v>0.13501546942839099</v>
      </c>
      <c r="D5966" s="4">
        <v>-7.6465947962661901E-2</v>
      </c>
      <c r="E5966" s="4">
        <v>0.221912455608232</v>
      </c>
      <c r="F5966" s="4">
        <v>-3.2701672169721897E-2</v>
      </c>
      <c r="G5966" s="4">
        <v>-0.109487412990915</v>
      </c>
      <c r="H5966" s="4">
        <v>-0.26989558531824498</v>
      </c>
      <c r="I5966" s="4" t="s">
        <v>6094</v>
      </c>
      <c r="J5966" s="4" t="s">
        <v>6095</v>
      </c>
      <c r="K5966" s="4" t="s">
        <v>6096</v>
      </c>
      <c r="L5966" s="4" t="s">
        <v>6097</v>
      </c>
      <c r="M5966" s="4">
        <f>TTEST(C5966:H5966,{0,0},2,3)</f>
        <v>0.77345335645478652</v>
      </c>
      <c r="N5966" s="4">
        <f t="shared" si="187"/>
        <v>2.1937115567486797E-2</v>
      </c>
      <c r="O5966" s="8" t="s">
        <v>11028</v>
      </c>
      <c r="P5966" s="4">
        <f t="shared" si="186"/>
        <v>0.11156587155103427</v>
      </c>
    </row>
    <row r="5967" spans="1:16" x14ac:dyDescent="0.2">
      <c r="A5967" s="4" t="s">
        <v>2115</v>
      </c>
      <c r="B5967" s="4" t="s">
        <v>2116</v>
      </c>
      <c r="C5967" s="4">
        <v>-0.39371536071983199</v>
      </c>
      <c r="D5967" s="4">
        <v>-0.13880446582053499</v>
      </c>
      <c r="E5967" s="4">
        <v>-0.22052071975438201</v>
      </c>
      <c r="F5967" s="4">
        <v>1.28698466962728</v>
      </c>
      <c r="G5967" s="4">
        <v>-0.160363672696506</v>
      </c>
      <c r="H5967" s="4">
        <v>8.1945457640302505E-2</v>
      </c>
      <c r="I5967" s="4" t="s">
        <v>1971</v>
      </c>
      <c r="J5967" s="4" t="s">
        <v>1972</v>
      </c>
      <c r="K5967" s="4" t="s">
        <v>1973</v>
      </c>
      <c r="L5967" s="4" t="s">
        <v>1974</v>
      </c>
      <c r="M5967" s="4">
        <f>TTEST(C5967:H5967,{0,0},2,3)</f>
        <v>0.77372088742733003</v>
      </c>
      <c r="N5967" s="4">
        <f t="shared" si="187"/>
        <v>-7.592098471272124E-2</v>
      </c>
      <c r="O5967" s="8" t="s">
        <v>11028</v>
      </c>
      <c r="P5967" s="4">
        <f t="shared" si="186"/>
        <v>0.11141567873761163</v>
      </c>
    </row>
    <row r="5968" spans="1:16" x14ac:dyDescent="0.2">
      <c r="A5968" s="4" t="s">
        <v>4817</v>
      </c>
      <c r="B5968" s="4" t="s">
        <v>4818</v>
      </c>
      <c r="C5968" s="4">
        <v>-0.19256803167936801</v>
      </c>
      <c r="D5968" s="4">
        <v>0.21820979280129199</v>
      </c>
      <c r="E5968" s="4">
        <v>-0.162459829065731</v>
      </c>
      <c r="F5968" s="4">
        <v>0.12682323391012401</v>
      </c>
      <c r="G5968" s="4">
        <v>-0.15130675702850099</v>
      </c>
      <c r="H5968" s="4">
        <v>0.323147530141005</v>
      </c>
      <c r="I5968" s="4" t="s">
        <v>4383</v>
      </c>
      <c r="J5968" s="4" t="s">
        <v>4384</v>
      </c>
      <c r="K5968" s="4" t="s">
        <v>4385</v>
      </c>
      <c r="L5968" s="4" t="s">
        <v>4386</v>
      </c>
      <c r="M5968" s="4">
        <f>TTEST(C5968:H5968,{0,0},2,3)</f>
        <v>0.77955238523162507</v>
      </c>
      <c r="N5968" s="4">
        <f t="shared" si="187"/>
        <v>-2.69743231798035E-2</v>
      </c>
      <c r="O5968" s="8" t="s">
        <v>11028</v>
      </c>
      <c r="P5968" s="4">
        <f t="shared" si="186"/>
        <v>0.10815469528899431</v>
      </c>
    </row>
    <row r="5969" spans="1:16" x14ac:dyDescent="0.2">
      <c r="A5969" s="4" t="s">
        <v>11139</v>
      </c>
      <c r="B5969" s="4" t="s">
        <v>11140</v>
      </c>
      <c r="C5969" s="4"/>
      <c r="D5969" s="4"/>
      <c r="E5969" s="4"/>
      <c r="F5969" s="4"/>
      <c r="G5969" s="4">
        <v>-0.14136679193822799</v>
      </c>
      <c r="H5969" s="4">
        <v>0.30006823450171899</v>
      </c>
      <c r="I5969" s="4" t="s">
        <v>1481</v>
      </c>
      <c r="J5969" s="4" t="s">
        <v>1482</v>
      </c>
      <c r="K5969" s="4" t="s">
        <v>1483</v>
      </c>
      <c r="L5969" s="4" t="s">
        <v>1484</v>
      </c>
      <c r="M5969" s="4">
        <f>TTEST(C5969:H5969,{0,0},2,3)</f>
        <v>0.78028723113106391</v>
      </c>
      <c r="N5969" s="4">
        <f t="shared" si="187"/>
        <v>-7.9350721281745501E-2</v>
      </c>
      <c r="O5969" s="8" t="s">
        <v>11028</v>
      </c>
      <c r="P5969" s="4">
        <f t="shared" si="186"/>
        <v>0.10774549995963155</v>
      </c>
    </row>
    <row r="5970" spans="1:16" x14ac:dyDescent="0.2">
      <c r="A5970" s="4" t="s">
        <v>6610</v>
      </c>
      <c r="B5970" s="4" t="s">
        <v>6611</v>
      </c>
      <c r="C5970" s="4">
        <v>-0.10252967101918101</v>
      </c>
      <c r="D5970" s="4">
        <v>0.23870719584941499</v>
      </c>
      <c r="E5970" s="4">
        <v>0.495382200628259</v>
      </c>
      <c r="F5970" s="4"/>
      <c r="G5970" s="4">
        <v>-1.0116819197120801</v>
      </c>
      <c r="H5970" s="4"/>
      <c r="I5970" s="4" t="s">
        <v>6612</v>
      </c>
      <c r="J5970" s="4" t="s">
        <v>6613</v>
      </c>
      <c r="K5970" s="4" t="s">
        <v>6614</v>
      </c>
      <c r="L5970" s="4" t="s">
        <v>6615</v>
      </c>
      <c r="M5970" s="4">
        <f>TTEST(C5970:H5970,{0,0},2,3)</f>
        <v>0.79161494359945161</v>
      </c>
      <c r="N5970" s="4">
        <f t="shared" si="187"/>
        <v>9.5030548563396766E-2</v>
      </c>
      <c r="O5970" s="8" t="s">
        <v>11028</v>
      </c>
      <c r="P5970" s="4">
        <f t="shared" si="186"/>
        <v>0.10148601605542795</v>
      </c>
    </row>
    <row r="5971" spans="1:16" x14ac:dyDescent="0.2">
      <c r="A5971" s="4" t="s">
        <v>5728</v>
      </c>
      <c r="B5971" s="4" t="s">
        <v>5729</v>
      </c>
      <c r="C5971" s="4">
        <v>0.194608305400578</v>
      </c>
      <c r="D5971" s="4">
        <v>-0.198414681735544</v>
      </c>
      <c r="E5971" s="4">
        <v>-1.0964967180344501E-2</v>
      </c>
      <c r="F5971" s="4">
        <v>1.59484360026141E-2</v>
      </c>
      <c r="G5971" s="4">
        <v>4.4023553356225098E-2</v>
      </c>
      <c r="H5971" s="4">
        <v>4.0882814156656302E-2</v>
      </c>
      <c r="I5971" s="4" t="s">
        <v>5730</v>
      </c>
      <c r="J5971" s="4" t="s">
        <v>5731</v>
      </c>
      <c r="K5971" s="4" t="s">
        <v>5732</v>
      </c>
      <c r="L5971" s="4" t="s">
        <v>5733</v>
      </c>
      <c r="M5971" s="4">
        <f>TTEST(C5971:H5971,{0,0},2,3)</f>
        <v>0.79224969063506701</v>
      </c>
      <c r="N5971" s="4">
        <f t="shared" si="187"/>
        <v>-1.4347243333364165E-2</v>
      </c>
      <c r="O5971" s="8" t="s">
        <v>11028</v>
      </c>
      <c r="P5971" s="4">
        <f t="shared" ref="P5971:P6034" si="188">-LOG10(M5971)</f>
        <v>0.1011379217249254</v>
      </c>
    </row>
    <row r="5972" spans="1:16" x14ac:dyDescent="0.2">
      <c r="A5972" s="4" t="s">
        <v>5185</v>
      </c>
      <c r="B5972" s="4" t="s">
        <v>5186</v>
      </c>
      <c r="C5972" s="4">
        <v>-0.16503508702483499</v>
      </c>
      <c r="D5972" s="4">
        <v>-2.1188344989874E-2</v>
      </c>
      <c r="E5972" s="4">
        <v>7.78963586277647E-2</v>
      </c>
      <c r="F5972" s="4">
        <v>0.18665954061303999</v>
      </c>
      <c r="G5972" s="4">
        <v>-0.10318318630214</v>
      </c>
      <c r="H5972" s="4">
        <v>0.116489443086895</v>
      </c>
      <c r="I5972" s="4" t="s">
        <v>1913</v>
      </c>
      <c r="J5972" s="4" t="s">
        <v>1914</v>
      </c>
      <c r="K5972" s="4" t="s">
        <v>1915</v>
      </c>
      <c r="L5972" s="4" t="s">
        <v>1916</v>
      </c>
      <c r="M5972" s="4">
        <f>TTEST(C5972:H5972,{0,0},2,3)</f>
        <v>0.79309483233275291</v>
      </c>
      <c r="N5972" s="4">
        <f t="shared" ref="N5972:N6035" si="189">-AVERAGE(C5972:H5972)</f>
        <v>-1.5273120668475118E-2</v>
      </c>
      <c r="O5972" s="8" t="s">
        <v>11028</v>
      </c>
      <c r="P5972" s="4">
        <f t="shared" si="188"/>
        <v>0.10067487990003021</v>
      </c>
    </row>
    <row r="5973" spans="1:16" x14ac:dyDescent="0.2">
      <c r="A5973" s="4" t="s">
        <v>1045</v>
      </c>
      <c r="B5973" s="4" t="s">
        <v>1046</v>
      </c>
      <c r="C5973" s="4">
        <v>-1.42934192594122E-2</v>
      </c>
      <c r="D5973" s="4">
        <v>-0.189777266745288</v>
      </c>
      <c r="E5973" s="4">
        <v>-0.205510092950829</v>
      </c>
      <c r="F5973" s="4">
        <v>0.31216798166626403</v>
      </c>
      <c r="G5973" s="4">
        <v>-7.1477008559326302E-2</v>
      </c>
      <c r="H5973" s="4">
        <v>0.33067840055693098</v>
      </c>
      <c r="I5973" s="4" t="s">
        <v>1047</v>
      </c>
      <c r="J5973" s="4" t="s">
        <v>1048</v>
      </c>
      <c r="K5973" s="4" t="s">
        <v>1049</v>
      </c>
      <c r="L5973" s="4" t="s">
        <v>1050</v>
      </c>
      <c r="M5973" s="4">
        <f>TTEST(C5973:H5973,{0,0},2,3)</f>
        <v>0.79346904007814967</v>
      </c>
      <c r="N5973" s="4">
        <f t="shared" si="189"/>
        <v>-2.696476578472325E-2</v>
      </c>
      <c r="O5973" s="8" t="s">
        <v>11028</v>
      </c>
      <c r="P5973" s="4">
        <f t="shared" si="188"/>
        <v>0.10047001407048385</v>
      </c>
    </row>
    <row r="5974" spans="1:16" x14ac:dyDescent="0.2">
      <c r="A5974" s="4" t="s">
        <v>5640</v>
      </c>
      <c r="B5974" s="4" t="s">
        <v>5641</v>
      </c>
      <c r="C5974" s="4"/>
      <c r="D5974" s="4">
        <v>-1.3985816836860301</v>
      </c>
      <c r="E5974" s="4"/>
      <c r="F5974" s="4">
        <v>4.6003622475400396</v>
      </c>
      <c r="G5974" s="4">
        <v>-0.44017947598617002</v>
      </c>
      <c r="H5974" s="4">
        <v>-1.1702937873781301</v>
      </c>
      <c r="I5974" s="4" t="s">
        <v>2974</v>
      </c>
      <c r="J5974" s="4" t="s">
        <v>2975</v>
      </c>
      <c r="K5974" s="4" t="s">
        <v>2976</v>
      </c>
      <c r="L5974" s="4" t="s">
        <v>2977</v>
      </c>
      <c r="M5974" s="4">
        <f>TTEST(C5974:H5974,{0,0},2,3)</f>
        <v>0.79696539000074096</v>
      </c>
      <c r="N5974" s="4">
        <f t="shared" si="189"/>
        <v>-0.39782682512242734</v>
      </c>
      <c r="O5974" s="8" t="s">
        <v>11028</v>
      </c>
      <c r="P5974" s="4">
        <f t="shared" si="188"/>
        <v>9.8560538400710759E-2</v>
      </c>
    </row>
    <row r="5975" spans="1:16" x14ac:dyDescent="0.2">
      <c r="A5975" s="4" t="s">
        <v>6078</v>
      </c>
      <c r="B5975" s="4" t="s">
        <v>6079</v>
      </c>
      <c r="C5975" s="4">
        <v>-0.313270732697361</v>
      </c>
      <c r="D5975" s="4">
        <v>3.4253327745916898E-2</v>
      </c>
      <c r="E5975" s="4">
        <v>0.23943967247255199</v>
      </c>
      <c r="F5975" s="4"/>
      <c r="G5975" s="4">
        <v>-0.27428950480494901</v>
      </c>
      <c r="H5975" s="4">
        <v>0.162010535373906</v>
      </c>
      <c r="I5975" s="4" t="s">
        <v>4321</v>
      </c>
      <c r="J5975" s="4" t="s">
        <v>4322</v>
      </c>
      <c r="K5975" s="4" t="s">
        <v>4323</v>
      </c>
      <c r="L5975" s="4" t="s">
        <v>4324</v>
      </c>
      <c r="M5975" s="4">
        <f>TTEST(C5975:H5975,{0,0},2,3)</f>
        <v>0.80068932697167294</v>
      </c>
      <c r="N5975" s="4">
        <f t="shared" si="189"/>
        <v>3.0371340381987029E-2</v>
      </c>
      <c r="O5975" s="8" t="s">
        <v>11028</v>
      </c>
      <c r="P5975" s="4">
        <f t="shared" si="188"/>
        <v>9.6535960512688632E-2</v>
      </c>
    </row>
    <row r="5976" spans="1:16" x14ac:dyDescent="0.2">
      <c r="A5976" s="4" t="s">
        <v>2642</v>
      </c>
      <c r="B5976" s="4" t="s">
        <v>2643</v>
      </c>
      <c r="C5976" s="4">
        <v>-0.114941096224144</v>
      </c>
      <c r="D5976" s="4">
        <v>-2.4395770209332701E-2</v>
      </c>
      <c r="E5976" s="4"/>
      <c r="F5976" s="4">
        <v>0.69683029959924303</v>
      </c>
      <c r="G5976" s="4">
        <v>-0.12351469631611101</v>
      </c>
      <c r="H5976" s="4">
        <v>-0.210935585593615</v>
      </c>
      <c r="I5976" s="4" t="s">
        <v>2644</v>
      </c>
      <c r="J5976" s="4" t="s">
        <v>2645</v>
      </c>
      <c r="K5976" s="4" t="s">
        <v>2646</v>
      </c>
      <c r="L5976" s="4" t="s">
        <v>2647</v>
      </c>
      <c r="M5976" s="4">
        <f>TTEST(C5976:H5976,{0,0},2,3)</f>
        <v>0.80109052169933515</v>
      </c>
      <c r="N5976" s="4">
        <f t="shared" si="189"/>
        <v>-4.4608630251208078E-2</v>
      </c>
      <c r="O5976" s="8" t="s">
        <v>11028</v>
      </c>
      <c r="P5976" s="4">
        <f t="shared" si="188"/>
        <v>9.6318406695688794E-2</v>
      </c>
    </row>
    <row r="5977" spans="1:16" x14ac:dyDescent="0.2">
      <c r="A5977" s="4" t="s">
        <v>4279</v>
      </c>
      <c r="B5977" s="4" t="s">
        <v>4280</v>
      </c>
      <c r="C5977" s="4">
        <v>0.17549156596012</v>
      </c>
      <c r="D5977" s="4"/>
      <c r="E5977" s="4">
        <v>-0.16968219526193101</v>
      </c>
      <c r="F5977" s="4"/>
      <c r="G5977" s="4">
        <v>4.4359635671271498E-2</v>
      </c>
      <c r="H5977" s="4">
        <v>2.7858058597505401E-2</v>
      </c>
      <c r="I5977" s="4" t="s">
        <v>2244</v>
      </c>
      <c r="J5977" s="4" t="s">
        <v>2245</v>
      </c>
      <c r="K5977" s="4" t="s">
        <v>2246</v>
      </c>
      <c r="L5977" s="4" t="s">
        <v>2247</v>
      </c>
      <c r="M5977" s="4">
        <f>TTEST(C5977:H5977,{0,0},2,3)</f>
        <v>0.80185271327880892</v>
      </c>
      <c r="N5977" s="4">
        <f t="shared" si="189"/>
        <v>-1.9506766241741472E-2</v>
      </c>
      <c r="O5977" s="8" t="s">
        <v>11028</v>
      </c>
      <c r="P5977" s="4">
        <f t="shared" si="188"/>
        <v>9.5905396908638973E-2</v>
      </c>
    </row>
    <row r="5978" spans="1:16" x14ac:dyDescent="0.2">
      <c r="A5978" s="4" t="s">
        <v>5626</v>
      </c>
      <c r="B5978" s="4" t="s">
        <v>5627</v>
      </c>
      <c r="C5978" s="4"/>
      <c r="D5978" s="4">
        <v>-0.35748411247338902</v>
      </c>
      <c r="E5978" s="4"/>
      <c r="F5978" s="4">
        <v>0.18382513168422901</v>
      </c>
      <c r="G5978" s="4"/>
      <c r="H5978" s="4"/>
      <c r="I5978" s="4" t="s">
        <v>5628</v>
      </c>
      <c r="J5978" s="4" t="s">
        <v>5629</v>
      </c>
      <c r="K5978" s="4" t="s">
        <v>5630</v>
      </c>
      <c r="L5978" s="4" t="s">
        <v>5631</v>
      </c>
      <c r="M5978" s="4">
        <f>TTEST(C5978:H5978,{0,0},2,3)</f>
        <v>0.80236766312143382</v>
      </c>
      <c r="N5978" s="4">
        <f t="shared" si="189"/>
        <v>8.6829490394580003E-2</v>
      </c>
      <c r="O5978" s="8" t="s">
        <v>11028</v>
      </c>
      <c r="P5978" s="4">
        <f t="shared" si="188"/>
        <v>9.5626582493761644E-2</v>
      </c>
    </row>
    <row r="5979" spans="1:16" x14ac:dyDescent="0.2">
      <c r="A5979" s="4" t="s">
        <v>4151</v>
      </c>
      <c r="B5979" s="4" t="s">
        <v>4152</v>
      </c>
      <c r="C5979" s="4">
        <v>-0.10405651439790101</v>
      </c>
      <c r="D5979" s="4">
        <v>0.29994125732752802</v>
      </c>
      <c r="E5979" s="4">
        <v>4.8772914644565998E-2</v>
      </c>
      <c r="F5979" s="4">
        <v>-0.118753728635071</v>
      </c>
      <c r="G5979" s="4">
        <v>-0.123236177636842</v>
      </c>
      <c r="H5979" s="4">
        <v>0.106129896441333</v>
      </c>
      <c r="I5979" s="4" t="s">
        <v>4153</v>
      </c>
      <c r="J5979" s="4" t="s">
        <v>4154</v>
      </c>
      <c r="K5979" s="4" t="s">
        <v>4155</v>
      </c>
      <c r="L5979" s="4" t="s">
        <v>4156</v>
      </c>
      <c r="M5979" s="4">
        <f>TTEST(C5979:H5979,{0,0},2,3)</f>
        <v>0.80246564578345836</v>
      </c>
      <c r="N5979" s="4">
        <f t="shared" si="189"/>
        <v>-1.8132941290602167E-2</v>
      </c>
      <c r="O5979" s="8" t="s">
        <v>11028</v>
      </c>
      <c r="P5979" s="4">
        <f t="shared" si="188"/>
        <v>9.5573551030299117E-2</v>
      </c>
    </row>
    <row r="5980" spans="1:16" x14ac:dyDescent="0.2">
      <c r="A5980" s="4" t="s">
        <v>1697</v>
      </c>
      <c r="B5980" s="4" t="s">
        <v>1698</v>
      </c>
      <c r="C5980" s="4">
        <v>0.19613278670831799</v>
      </c>
      <c r="D5980" s="4">
        <v>0.20641350828093599</v>
      </c>
      <c r="E5980" s="4">
        <v>-0.25072888732401</v>
      </c>
      <c r="F5980" s="4">
        <v>5.7271976573475797E-2</v>
      </c>
      <c r="G5980" s="4">
        <v>-6.5301178469519397E-2</v>
      </c>
      <c r="H5980" s="4">
        <v>-3.2715043774644598E-2</v>
      </c>
      <c r="I5980" s="4" t="s">
        <v>1699</v>
      </c>
      <c r="J5980" s="4" t="s">
        <v>1700</v>
      </c>
      <c r="K5980" s="4" t="s">
        <v>1701</v>
      </c>
      <c r="L5980" s="4" t="s">
        <v>1702</v>
      </c>
      <c r="M5980" s="4">
        <f>TTEST(C5980:H5980,{0,0},2,3)</f>
        <v>0.80423297390969184</v>
      </c>
      <c r="N5980" s="4">
        <f t="shared" si="189"/>
        <v>-1.8512193665759295E-2</v>
      </c>
      <c r="O5980" s="8" t="s">
        <v>11028</v>
      </c>
      <c r="P5980" s="4">
        <f t="shared" si="188"/>
        <v>9.4618124601112158E-2</v>
      </c>
    </row>
    <row r="5981" spans="1:16" x14ac:dyDescent="0.2">
      <c r="A5981" s="4" t="s">
        <v>2218</v>
      </c>
      <c r="B5981" s="4" t="s">
        <v>2219</v>
      </c>
      <c r="C5981" s="4">
        <v>0.43665136689934803</v>
      </c>
      <c r="D5981" s="4">
        <v>0.19437651106426301</v>
      </c>
      <c r="E5981" s="4">
        <v>-0.35757438046414097</v>
      </c>
      <c r="F5981" s="4">
        <v>0.31745378801712998</v>
      </c>
      <c r="G5981" s="4">
        <v>-0.34711475101955602</v>
      </c>
      <c r="H5981" s="4">
        <v>-2.8788469300709201E-2</v>
      </c>
      <c r="I5981" s="4" t="s">
        <v>1145</v>
      </c>
      <c r="J5981" s="4" t="s">
        <v>1146</v>
      </c>
      <c r="K5981" s="4" t="s">
        <v>1147</v>
      </c>
      <c r="L5981" s="4" t="s">
        <v>1148</v>
      </c>
      <c r="M5981" s="4">
        <f>TTEST(C5981:H5981,{0,0},2,3)</f>
        <v>0.80537021969420031</v>
      </c>
      <c r="N5981" s="4">
        <f t="shared" si="189"/>
        <v>-3.5834010866055796E-2</v>
      </c>
      <c r="O5981" s="8" t="s">
        <v>11028</v>
      </c>
      <c r="P5981" s="4">
        <f t="shared" si="188"/>
        <v>9.4004433409486027E-2</v>
      </c>
    </row>
    <row r="5982" spans="1:16" x14ac:dyDescent="0.2">
      <c r="A5982" s="4" t="s">
        <v>5950</v>
      </c>
      <c r="B5982" s="4" t="s">
        <v>5951</v>
      </c>
      <c r="C5982" s="4"/>
      <c r="D5982" s="4"/>
      <c r="E5982" s="4">
        <v>-1.54431614828584E-3</v>
      </c>
      <c r="F5982" s="4"/>
      <c r="G5982" s="4">
        <v>0.17913437834745599</v>
      </c>
      <c r="H5982" s="4">
        <v>-0.29153138084887997</v>
      </c>
      <c r="I5982" s="4" t="s">
        <v>1913</v>
      </c>
      <c r="J5982" s="4" t="s">
        <v>1914</v>
      </c>
      <c r="K5982" s="4" t="s">
        <v>1915</v>
      </c>
      <c r="L5982" s="4" t="s">
        <v>1916</v>
      </c>
      <c r="M5982" s="4">
        <f>TTEST(C5982:H5982,{0,0},2,3)</f>
        <v>0.80774597406516024</v>
      </c>
      <c r="N5982" s="4">
        <f t="shared" si="189"/>
        <v>3.7980439549903273E-2</v>
      </c>
      <c r="O5982" s="8" t="s">
        <v>11028</v>
      </c>
      <c r="P5982" s="4">
        <f t="shared" si="188"/>
        <v>9.2725197897929212E-2</v>
      </c>
    </row>
    <row r="5983" spans="1:16" x14ac:dyDescent="0.2">
      <c r="A5983" s="4" t="s">
        <v>2658</v>
      </c>
      <c r="B5983" s="4" t="s">
        <v>2659</v>
      </c>
      <c r="C5983" s="4">
        <v>4.7304508034545702E-2</v>
      </c>
      <c r="D5983" s="4">
        <v>0.25689548044097699</v>
      </c>
      <c r="E5983" s="4">
        <v>-9.4184368929697698E-2</v>
      </c>
      <c r="F5983" s="4">
        <v>-1.9202284024191199E-3</v>
      </c>
      <c r="G5983" s="4">
        <v>0.22362312661665901</v>
      </c>
      <c r="H5983" s="4">
        <v>-0.30140963130615001</v>
      </c>
      <c r="I5983" s="4" t="s">
        <v>2660</v>
      </c>
      <c r="J5983" s="4" t="s">
        <v>2661</v>
      </c>
      <c r="K5983" s="4" t="s">
        <v>2662</v>
      </c>
      <c r="L5983" s="4" t="s">
        <v>2663</v>
      </c>
      <c r="M5983" s="4">
        <f>TTEST(C5983:H5983,{0,0},2,3)</f>
        <v>0.80780889728294669</v>
      </c>
      <c r="N5983" s="4">
        <f t="shared" si="189"/>
        <v>-2.1718147742319144E-2</v>
      </c>
      <c r="O5983" s="8" t="s">
        <v>11028</v>
      </c>
      <c r="P5983" s="4">
        <f t="shared" si="188"/>
        <v>9.2691367779538653E-2</v>
      </c>
    </row>
    <row r="5984" spans="1:16" x14ac:dyDescent="0.2">
      <c r="A5984" s="4" t="s">
        <v>3377</v>
      </c>
      <c r="B5984" s="4" t="s">
        <v>3378</v>
      </c>
      <c r="C5984" s="4">
        <v>-0.18602181960327399</v>
      </c>
      <c r="D5984" s="4"/>
      <c r="E5984" s="4"/>
      <c r="F5984" s="4">
        <v>0.34687127888365299</v>
      </c>
      <c r="G5984" s="4"/>
      <c r="H5984" s="4"/>
      <c r="I5984" s="4" t="s">
        <v>2392</v>
      </c>
      <c r="J5984" s="4" t="s">
        <v>2393</v>
      </c>
      <c r="K5984" s="4" t="s">
        <v>2394</v>
      </c>
      <c r="L5984" s="4" t="s">
        <v>2395</v>
      </c>
      <c r="M5984" s="4">
        <f>TTEST(C5984:H5984,{0,0},2,3)</f>
        <v>0.81337762398194602</v>
      </c>
      <c r="N5984" s="4">
        <f t="shared" si="189"/>
        <v>-8.0424729640189499E-2</v>
      </c>
      <c r="O5984" s="8" t="s">
        <v>11028</v>
      </c>
      <c r="P5984" s="4">
        <f t="shared" si="188"/>
        <v>8.9707779208090532E-2</v>
      </c>
    </row>
    <row r="5985" spans="1:16" x14ac:dyDescent="0.2">
      <c r="A5985" s="4" t="s">
        <v>6620</v>
      </c>
      <c r="B5985" s="4" t="s">
        <v>6621</v>
      </c>
      <c r="C5985" s="4"/>
      <c r="D5985" s="4"/>
      <c r="E5985" s="4"/>
      <c r="F5985" s="4"/>
      <c r="G5985" s="4">
        <v>-0.43356694706465398</v>
      </c>
      <c r="H5985" s="4">
        <v>0.23435134734938601</v>
      </c>
      <c r="I5985" s="4" t="s">
        <v>667</v>
      </c>
      <c r="J5985" s="4" t="s">
        <v>668</v>
      </c>
      <c r="K5985" s="4" t="s">
        <v>669</v>
      </c>
      <c r="L5985" s="4" t="s">
        <v>670</v>
      </c>
      <c r="M5985" s="4">
        <f>TTEST(C5985:H5985,{0,0},2,3)</f>
        <v>0.81546757961205718</v>
      </c>
      <c r="N5985" s="4">
        <f t="shared" si="189"/>
        <v>9.9607799857633988E-2</v>
      </c>
      <c r="O5985" s="8" t="s">
        <v>11028</v>
      </c>
      <c r="P5985" s="4">
        <f t="shared" si="188"/>
        <v>8.8593300442796577E-2</v>
      </c>
    </row>
    <row r="5986" spans="1:16" x14ac:dyDescent="0.2">
      <c r="A5986" s="4" t="s">
        <v>6170</v>
      </c>
      <c r="B5986" s="4" t="s">
        <v>6171</v>
      </c>
      <c r="C5986" s="4"/>
      <c r="D5986" s="4"/>
      <c r="E5986" s="4"/>
      <c r="F5986" s="4">
        <v>-0.18115406528498601</v>
      </c>
      <c r="G5986" s="4"/>
      <c r="H5986" s="4">
        <v>0.33411465388697098</v>
      </c>
      <c r="I5986" s="4" t="s">
        <v>165</v>
      </c>
      <c r="J5986" s="4" t="s">
        <v>166</v>
      </c>
      <c r="K5986" s="4" t="s">
        <v>167</v>
      </c>
      <c r="L5986" s="4" t="s">
        <v>168</v>
      </c>
      <c r="M5986" s="4">
        <f>TTEST(C5986:H5986,{0,0},2,3)</f>
        <v>0.81629072080103382</v>
      </c>
      <c r="N5986" s="4">
        <f t="shared" si="189"/>
        <v>-7.6480294300992485E-2</v>
      </c>
      <c r="O5986" s="8" t="s">
        <v>11028</v>
      </c>
      <c r="P5986" s="4">
        <f t="shared" si="188"/>
        <v>8.8155140322596789E-2</v>
      </c>
    </row>
    <row r="5987" spans="1:16" x14ac:dyDescent="0.2">
      <c r="A5987" s="4" t="s">
        <v>6508</v>
      </c>
      <c r="B5987" s="4" t="s">
        <v>6509</v>
      </c>
      <c r="C5987" s="4"/>
      <c r="D5987" s="4"/>
      <c r="E5987" s="4"/>
      <c r="F5987" s="4">
        <v>0.22612002023161001</v>
      </c>
      <c r="G5987" s="4">
        <v>-0.123413798109763</v>
      </c>
      <c r="H5987" s="4"/>
      <c r="I5987" s="4" t="s">
        <v>1073</v>
      </c>
      <c r="J5987" s="4" t="s">
        <v>1074</v>
      </c>
      <c r="K5987" s="4" t="s">
        <v>1075</v>
      </c>
      <c r="L5987" s="4" t="s">
        <v>1076</v>
      </c>
      <c r="M5987" s="4">
        <f>TTEST(C5987:H5987,{0,0},2,3)</f>
        <v>0.81805802420379292</v>
      </c>
      <c r="N5987" s="4">
        <f t="shared" si="189"/>
        <v>-5.1353111060923509E-2</v>
      </c>
      <c r="O5987" s="8" t="s">
        <v>11028</v>
      </c>
      <c r="P5987" s="4">
        <f t="shared" si="188"/>
        <v>8.7215891074631166E-2</v>
      </c>
    </row>
    <row r="5988" spans="1:16" x14ac:dyDescent="0.2">
      <c r="A5988" s="4" t="s">
        <v>8405</v>
      </c>
      <c r="B5988" s="4" t="s">
        <v>8406</v>
      </c>
      <c r="C5988" s="4"/>
      <c r="D5988" s="4">
        <v>-0.415242751653915</v>
      </c>
      <c r="E5988" s="4">
        <v>-4.9362125295362401E-2</v>
      </c>
      <c r="F5988" s="4"/>
      <c r="G5988" s="4">
        <v>6.7101130900351205E-2</v>
      </c>
      <c r="H5988" s="4">
        <v>0.60753436932332106</v>
      </c>
      <c r="I5988" s="4" t="s">
        <v>3303</v>
      </c>
      <c r="J5988" s="4" t="s">
        <v>3304</v>
      </c>
      <c r="K5988" s="4" t="s">
        <v>3305</v>
      </c>
      <c r="L5988" s="4" t="s">
        <v>3306</v>
      </c>
      <c r="M5988" s="4">
        <f>TTEST(C5988:H5988,{0,0},2,3)</f>
        <v>0.82006051275833391</v>
      </c>
      <c r="N5988" s="4">
        <f t="shared" si="189"/>
        <v>-5.2507655818598717E-2</v>
      </c>
      <c r="O5988" s="8" t="s">
        <v>11028</v>
      </c>
      <c r="P5988" s="4">
        <f t="shared" si="188"/>
        <v>8.6154099582888624E-2</v>
      </c>
    </row>
    <row r="5989" spans="1:16" x14ac:dyDescent="0.2">
      <c r="A5989" s="4" t="s">
        <v>5165</v>
      </c>
      <c r="B5989" s="4" t="s">
        <v>5166</v>
      </c>
      <c r="C5989" s="4">
        <v>0.39327517557923902</v>
      </c>
      <c r="D5989" s="4">
        <v>0.42220209527507702</v>
      </c>
      <c r="E5989" s="4">
        <v>0.78443910638803005</v>
      </c>
      <c r="F5989" s="4">
        <v>0.47731681713627</v>
      </c>
      <c r="G5989" s="4">
        <v>-1.20282839561822</v>
      </c>
      <c r="H5989" s="4">
        <v>-0.43766008267826401</v>
      </c>
      <c r="I5989" s="4" t="s">
        <v>5167</v>
      </c>
      <c r="J5989" s="4" t="s">
        <v>5168</v>
      </c>
      <c r="K5989" s="4" t="s">
        <v>5169</v>
      </c>
      <c r="L5989" s="4" t="s">
        <v>5170</v>
      </c>
      <c r="M5989" s="4">
        <f>TTEST(C5989:H5989,{0,0},2,3)</f>
        <v>0.82058885699577977</v>
      </c>
      <c r="N5989" s="4">
        <f t="shared" si="189"/>
        <v>-7.2790786013688671E-2</v>
      </c>
      <c r="O5989" s="8" t="s">
        <v>11028</v>
      </c>
      <c r="P5989" s="4">
        <f t="shared" si="188"/>
        <v>8.5874384734572803E-2</v>
      </c>
    </row>
    <row r="5990" spans="1:16" x14ac:dyDescent="0.2">
      <c r="A5990" s="4" t="s">
        <v>3449</v>
      </c>
      <c r="B5990" s="4" t="s">
        <v>3450</v>
      </c>
      <c r="C5990" s="4">
        <v>-1.7469421599149701E-2</v>
      </c>
      <c r="D5990" s="4">
        <v>-0.187307207558327</v>
      </c>
      <c r="E5990" s="4"/>
      <c r="F5990" s="4">
        <v>0.25641867874402302</v>
      </c>
      <c r="G5990" s="4"/>
      <c r="H5990" s="4">
        <v>3.6181590426631299E-2</v>
      </c>
      <c r="I5990" s="4" t="s">
        <v>3451</v>
      </c>
      <c r="J5990" s="4" t="s">
        <v>3452</v>
      </c>
      <c r="K5990" s="4" t="s">
        <v>3453</v>
      </c>
      <c r="L5990" s="4" t="s">
        <v>3454</v>
      </c>
      <c r="M5990" s="4">
        <f>TTEST(C5990:H5990,{0,0},2,3)</f>
        <v>0.82587156145392415</v>
      </c>
      <c r="N5990" s="4">
        <f t="shared" si="189"/>
        <v>-2.1955910003294409E-2</v>
      </c>
      <c r="O5990" s="8" t="s">
        <v>11028</v>
      </c>
      <c r="P5990" s="4">
        <f t="shared" si="188"/>
        <v>8.3087488380623173E-2</v>
      </c>
    </row>
    <row r="5991" spans="1:16" x14ac:dyDescent="0.2">
      <c r="A5991" s="4" t="s">
        <v>7770</v>
      </c>
      <c r="B5991" s="4" t="s">
        <v>7771</v>
      </c>
      <c r="C5991" s="4"/>
      <c r="D5991" s="4"/>
      <c r="E5991" s="4">
        <v>-0.30968253770170401</v>
      </c>
      <c r="F5991" s="4"/>
      <c r="G5991" s="4">
        <v>0.17434682271348301</v>
      </c>
      <c r="H5991" s="4"/>
      <c r="I5991" s="4" t="s">
        <v>5958</v>
      </c>
      <c r="J5991" s="4" t="s">
        <v>5959</v>
      </c>
      <c r="K5991" s="4" t="s">
        <v>5960</v>
      </c>
      <c r="L5991" s="4" t="s">
        <v>5961</v>
      </c>
      <c r="M5991" s="4">
        <f>TTEST(C5991:H5991,{0,0},2,3)</f>
        <v>0.8264320720659889</v>
      </c>
      <c r="N5991" s="4">
        <f t="shared" si="189"/>
        <v>6.76678574941105E-2</v>
      </c>
      <c r="O5991" s="8" t="s">
        <v>11028</v>
      </c>
      <c r="P5991" s="4">
        <f t="shared" si="188"/>
        <v>8.2792837118872989E-2</v>
      </c>
    </row>
    <row r="5992" spans="1:16" x14ac:dyDescent="0.2">
      <c r="A5992" s="4" t="s">
        <v>3855</v>
      </c>
      <c r="B5992" s="4" t="s">
        <v>3856</v>
      </c>
      <c r="C5992" s="4">
        <v>-0.60809461242759799</v>
      </c>
      <c r="D5992" s="4">
        <v>0.27617238523708598</v>
      </c>
      <c r="E5992" s="4">
        <v>0.153026829033517</v>
      </c>
      <c r="F5992" s="4">
        <v>4.2163082372742397E-2</v>
      </c>
      <c r="G5992" s="4"/>
      <c r="H5992" s="4">
        <v>-4.0222214977426902E-2</v>
      </c>
      <c r="I5992" s="4" t="s">
        <v>3857</v>
      </c>
      <c r="J5992" s="4" t="s">
        <v>3858</v>
      </c>
      <c r="K5992" s="4" t="s">
        <v>3859</v>
      </c>
      <c r="L5992" s="4" t="s">
        <v>3860</v>
      </c>
      <c r="M5992" s="4">
        <f>TTEST(C5992:H5992,{0,0},2,3)</f>
        <v>0.82813843221393513</v>
      </c>
      <c r="N5992" s="4">
        <f t="shared" si="189"/>
        <v>3.5390906152335901E-2</v>
      </c>
      <c r="O5992" s="8" t="s">
        <v>11028</v>
      </c>
      <c r="P5992" s="4">
        <f t="shared" si="188"/>
        <v>8.1897060169866781E-2</v>
      </c>
    </row>
    <row r="5993" spans="1:16" x14ac:dyDescent="0.2">
      <c r="A5993" s="4" t="s">
        <v>6242</v>
      </c>
      <c r="B5993" s="4" t="s">
        <v>6243</v>
      </c>
      <c r="C5993" s="4"/>
      <c r="D5993" s="4">
        <v>0.13574363202515799</v>
      </c>
      <c r="E5993" s="4">
        <v>-0.116408792194845</v>
      </c>
      <c r="F5993" s="4">
        <v>0.215764032580817</v>
      </c>
      <c r="G5993" s="4"/>
      <c r="H5993" s="4">
        <v>-0.358263560177428</v>
      </c>
      <c r="I5993" s="4" t="s">
        <v>605</v>
      </c>
      <c r="J5993" s="4" t="s">
        <v>606</v>
      </c>
      <c r="K5993" s="4" t="s">
        <v>607</v>
      </c>
      <c r="L5993" s="4" t="s">
        <v>608</v>
      </c>
      <c r="M5993" s="4">
        <f>TTEST(C5993:H5993,{0,0},2,3)</f>
        <v>0.82814187111269766</v>
      </c>
      <c r="N5993" s="4">
        <f t="shared" si="189"/>
        <v>3.0791171941574505E-2</v>
      </c>
      <c r="O5993" s="8" t="s">
        <v>11028</v>
      </c>
      <c r="P5993" s="4">
        <f t="shared" si="188"/>
        <v>8.1895256737496799E-2</v>
      </c>
    </row>
    <row r="5994" spans="1:16" x14ac:dyDescent="0.2">
      <c r="A5994" s="4" t="s">
        <v>3645</v>
      </c>
      <c r="B5994" s="4" t="s">
        <v>3646</v>
      </c>
      <c r="C5994" s="4">
        <v>-0.51996296271685205</v>
      </c>
      <c r="D5994" s="4">
        <v>0.59508417072589004</v>
      </c>
      <c r="E5994" s="4">
        <v>2.7205279218172101E-2</v>
      </c>
      <c r="F5994" s="4"/>
      <c r="G5994" s="4">
        <v>-0.33513049706328901</v>
      </c>
      <c r="H5994" s="4">
        <v>1.93573168643555E-2</v>
      </c>
      <c r="I5994" s="4" t="s">
        <v>3647</v>
      </c>
      <c r="J5994" s="4" t="s">
        <v>3648</v>
      </c>
      <c r="K5994" s="4" t="s">
        <v>3649</v>
      </c>
      <c r="L5994" s="4" t="s">
        <v>3650</v>
      </c>
      <c r="M5994" s="4">
        <f>TTEST(C5994:H5994,{0,0},2,3)</f>
        <v>0.83400249547382821</v>
      </c>
      <c r="N5994" s="4">
        <f t="shared" si="189"/>
        <v>4.2689338594344685E-2</v>
      </c>
      <c r="O5994" s="8" t="s">
        <v>11028</v>
      </c>
      <c r="P5994" s="4">
        <f t="shared" si="188"/>
        <v>7.8832649879177458E-2</v>
      </c>
    </row>
    <row r="5995" spans="1:16" x14ac:dyDescent="0.2">
      <c r="A5995" s="4" t="s">
        <v>4901</v>
      </c>
      <c r="B5995" s="4" t="s">
        <v>4902</v>
      </c>
      <c r="C5995" s="4">
        <v>-0.243453558927307</v>
      </c>
      <c r="D5995" s="4"/>
      <c r="E5995" s="4"/>
      <c r="F5995" s="4">
        <v>0.60850689054127705</v>
      </c>
      <c r="G5995" s="4">
        <v>-0.32525528653365299</v>
      </c>
      <c r="H5995" s="4">
        <v>-0.23743607948307099</v>
      </c>
      <c r="I5995" s="4" t="s">
        <v>4395</v>
      </c>
      <c r="J5995" s="4" t="s">
        <v>4396</v>
      </c>
      <c r="K5995" s="4" t="s">
        <v>4397</v>
      </c>
      <c r="L5995" s="4" t="s">
        <v>4398</v>
      </c>
      <c r="M5995" s="4">
        <f>TTEST(C5995:H5995,{0,0},2,3)</f>
        <v>0.83688481288554462</v>
      </c>
      <c r="N5995" s="4">
        <f t="shared" si="189"/>
        <v>4.940950860068849E-2</v>
      </c>
      <c r="O5995" s="8" t="s">
        <v>11028</v>
      </c>
      <c r="P5995" s="4">
        <f t="shared" si="188"/>
        <v>7.7334313297916318E-2</v>
      </c>
    </row>
    <row r="5996" spans="1:16" x14ac:dyDescent="0.2">
      <c r="A5996" s="4" t="s">
        <v>3591</v>
      </c>
      <c r="B5996" s="4" t="s">
        <v>3592</v>
      </c>
      <c r="C5996" s="4">
        <v>-0.60442930486679203</v>
      </c>
      <c r="D5996" s="4">
        <v>0.13816450554048601</v>
      </c>
      <c r="E5996" s="4">
        <v>0.13101858343379799</v>
      </c>
      <c r="F5996" s="4">
        <v>0.14289349322897299</v>
      </c>
      <c r="G5996" s="4">
        <v>0.290637810024578</v>
      </c>
      <c r="H5996" s="4">
        <v>6.8161927360329194E-2</v>
      </c>
      <c r="I5996" s="4" t="s">
        <v>3593</v>
      </c>
      <c r="J5996" s="4" t="s">
        <v>3594</v>
      </c>
      <c r="K5996" s="4" t="s">
        <v>3595</v>
      </c>
      <c r="L5996" s="4" t="s">
        <v>3596</v>
      </c>
      <c r="M5996" s="4">
        <f>TTEST(C5996:H5996,{0,0},2,3)</f>
        <v>0.83937164172331102</v>
      </c>
      <c r="N5996" s="4">
        <f t="shared" si="189"/>
        <v>-2.7741169120228695E-2</v>
      </c>
      <c r="O5996" s="8" t="s">
        <v>11028</v>
      </c>
      <c r="P5996" s="4">
        <f t="shared" si="188"/>
        <v>7.6045707570473603E-2</v>
      </c>
    </row>
    <row r="5997" spans="1:16" x14ac:dyDescent="0.2">
      <c r="A5997" s="4" t="s">
        <v>7144</v>
      </c>
      <c r="B5997" s="4" t="s">
        <v>7145</v>
      </c>
      <c r="C5997" s="4"/>
      <c r="D5997" s="4">
        <v>-6.4342556828031194E-2</v>
      </c>
      <c r="E5997" s="4">
        <v>0.108930742634855</v>
      </c>
      <c r="F5997" s="4"/>
      <c r="G5997" s="4"/>
      <c r="H5997" s="4"/>
      <c r="I5997" s="4" t="s">
        <v>221</v>
      </c>
      <c r="J5997" s="4" t="s">
        <v>222</v>
      </c>
      <c r="K5997" s="4" t="s">
        <v>223</v>
      </c>
      <c r="L5997" s="4" t="s">
        <v>224</v>
      </c>
      <c r="M5997" s="4">
        <f>TTEST(C5997:H5997,{0,0},2,3)</f>
        <v>0.83965824346998741</v>
      </c>
      <c r="N5997" s="4">
        <f t="shared" si="189"/>
        <v>-2.2294092903411902E-2</v>
      </c>
      <c r="O5997" s="8" t="s">
        <v>11028</v>
      </c>
      <c r="P5997" s="4">
        <f t="shared" si="188"/>
        <v>7.5897443910139847E-2</v>
      </c>
    </row>
    <row r="5998" spans="1:16" x14ac:dyDescent="0.2">
      <c r="A5998" s="4" t="s">
        <v>6596</v>
      </c>
      <c r="B5998" s="4" t="s">
        <v>6597</v>
      </c>
      <c r="C5998" s="4">
        <v>0.31511357577507898</v>
      </c>
      <c r="D5998" s="4">
        <v>0.64645258552498996</v>
      </c>
      <c r="E5998" s="4">
        <v>-0.177296410465905</v>
      </c>
      <c r="F5998" s="4">
        <v>9.6719751017503797E-2</v>
      </c>
      <c r="G5998" s="4">
        <v>-0.67883858477372505</v>
      </c>
      <c r="H5998" s="4">
        <v>-0.45919884351791601</v>
      </c>
      <c r="I5998" s="4" t="s">
        <v>4345</v>
      </c>
      <c r="J5998" s="4" t="s">
        <v>4346</v>
      </c>
      <c r="K5998" s="4" t="s">
        <v>4347</v>
      </c>
      <c r="L5998" s="4" t="s">
        <v>4348</v>
      </c>
      <c r="M5998" s="4">
        <f>TTEST(C5998:H5998,{0,0},2,3)</f>
        <v>0.84006395095059316</v>
      </c>
      <c r="N5998" s="4">
        <f t="shared" si="189"/>
        <v>4.2841321073328879E-2</v>
      </c>
      <c r="O5998" s="8" t="s">
        <v>11028</v>
      </c>
      <c r="P5998" s="4">
        <f t="shared" si="188"/>
        <v>7.5687651452666191E-2</v>
      </c>
    </row>
    <row r="5999" spans="1:16" x14ac:dyDescent="0.2">
      <c r="A5999" s="4" t="s">
        <v>5832</v>
      </c>
      <c r="B5999" s="4" t="s">
        <v>5833</v>
      </c>
      <c r="C5999" s="4">
        <v>0.169311085438798</v>
      </c>
      <c r="D5999" s="4">
        <v>0.40634474831732098</v>
      </c>
      <c r="E5999" s="4">
        <v>0.15092420761490899</v>
      </c>
      <c r="F5999" s="4">
        <v>-0.27258305923272602</v>
      </c>
      <c r="G5999" s="4">
        <v>0.22629425497623901</v>
      </c>
      <c r="H5999" s="4">
        <v>-0.50779255496220599</v>
      </c>
      <c r="I5999" s="4" t="s">
        <v>1213</v>
      </c>
      <c r="J5999" s="4" t="s">
        <v>1214</v>
      </c>
      <c r="K5999" s="4" t="s">
        <v>1215</v>
      </c>
      <c r="L5999" s="4" t="s">
        <v>1216</v>
      </c>
      <c r="M5999" s="4">
        <f>TTEST(C5999:H5999,{0,0},2,3)</f>
        <v>0.84628571024120491</v>
      </c>
      <c r="N5999" s="4">
        <f t="shared" si="189"/>
        <v>-2.8749780358722481E-2</v>
      </c>
      <c r="O5999" s="8" t="s">
        <v>11028</v>
      </c>
      <c r="P5999" s="4">
        <f t="shared" si="188"/>
        <v>7.2482992240635716E-2</v>
      </c>
    </row>
    <row r="6000" spans="1:16" x14ac:dyDescent="0.2">
      <c r="A6000" s="4" t="s">
        <v>6652</v>
      </c>
      <c r="B6000" s="4" t="s">
        <v>6653</v>
      </c>
      <c r="C6000" s="4">
        <v>0.33660755078959098</v>
      </c>
      <c r="D6000" s="4">
        <v>0.189877253910437</v>
      </c>
      <c r="E6000" s="4">
        <v>-0.135796248431829</v>
      </c>
      <c r="F6000" s="4">
        <v>-5.8945966814991299E-2</v>
      </c>
      <c r="G6000" s="4">
        <v>-0.11056205323560001</v>
      </c>
      <c r="H6000" s="4">
        <v>-0.123623183062363</v>
      </c>
      <c r="I6000" s="4" t="s">
        <v>1133</v>
      </c>
      <c r="J6000" s="4" t="s">
        <v>1134</v>
      </c>
      <c r="K6000" s="4" t="s">
        <v>1135</v>
      </c>
      <c r="L6000" s="4" t="s">
        <v>1136</v>
      </c>
      <c r="M6000" s="4">
        <f>TTEST(C6000:H6000,{0,0},2,3)</f>
        <v>0.84895276108969209</v>
      </c>
      <c r="N6000" s="4">
        <f t="shared" si="189"/>
        <v>-1.6259558859207445E-2</v>
      </c>
      <c r="O6000" s="8" t="s">
        <v>11028</v>
      </c>
      <c r="P6000" s="4">
        <f t="shared" si="188"/>
        <v>7.1116474854810111E-2</v>
      </c>
    </row>
    <row r="6001" spans="1:16" x14ac:dyDescent="0.2">
      <c r="A6001" s="4" t="s">
        <v>2738</v>
      </c>
      <c r="B6001" s="4" t="s">
        <v>2739</v>
      </c>
      <c r="C6001" s="4">
        <v>3.6821333020761897E-2</v>
      </c>
      <c r="D6001" s="4">
        <v>-0.23156045540497899</v>
      </c>
      <c r="E6001" s="4">
        <v>-0.32473967863526798</v>
      </c>
      <c r="F6001" s="4">
        <v>2.1870659170426E-2</v>
      </c>
      <c r="G6001" s="4">
        <v>0.16048194549804001</v>
      </c>
      <c r="H6001" s="4">
        <v>0.47664983234622899</v>
      </c>
      <c r="I6001" s="4" t="s">
        <v>2740</v>
      </c>
      <c r="J6001" s="4" t="s">
        <v>2741</v>
      </c>
      <c r="K6001" s="4" t="s">
        <v>2742</v>
      </c>
      <c r="L6001" s="4" t="s">
        <v>2743</v>
      </c>
      <c r="M6001" s="4">
        <f>TTEST(C6001:H6001,{0,0},2,3)</f>
        <v>0.8502762327293073</v>
      </c>
      <c r="N6001" s="4">
        <f t="shared" si="189"/>
        <v>-2.325393933253499E-2</v>
      </c>
      <c r="O6001" s="8" t="s">
        <v>11028</v>
      </c>
      <c r="P6001" s="4">
        <f t="shared" si="188"/>
        <v>7.0439960331626819E-2</v>
      </c>
    </row>
    <row r="6002" spans="1:16" x14ac:dyDescent="0.2">
      <c r="A6002" s="4" t="s">
        <v>4555</v>
      </c>
      <c r="B6002" s="4" t="s">
        <v>4556</v>
      </c>
      <c r="C6002" s="4">
        <v>0.39801413729096302</v>
      </c>
      <c r="D6002" s="4">
        <v>0.27599891942810401</v>
      </c>
      <c r="E6002" s="4">
        <v>-0.115878588211769</v>
      </c>
      <c r="F6002" s="4"/>
      <c r="G6002" s="4">
        <v>-0.23032055696805401</v>
      </c>
      <c r="H6002" s="4">
        <v>-0.49120619281751898</v>
      </c>
      <c r="I6002" s="4" t="s">
        <v>4557</v>
      </c>
      <c r="J6002" s="4" t="s">
        <v>4558</v>
      </c>
      <c r="K6002" s="4" t="s">
        <v>4559</v>
      </c>
      <c r="L6002" s="4" t="s">
        <v>4560</v>
      </c>
      <c r="M6002" s="4">
        <f>TTEST(C6002:H6002,{0,0},2,3)</f>
        <v>0.85165579362396604</v>
      </c>
      <c r="N6002" s="4">
        <f t="shared" si="189"/>
        <v>3.2678456255654999E-2</v>
      </c>
      <c r="O6002" s="8" t="s">
        <v>11028</v>
      </c>
      <c r="P6002" s="4">
        <f t="shared" si="188"/>
        <v>6.9735894827314071E-2</v>
      </c>
    </row>
    <row r="6003" spans="1:16" x14ac:dyDescent="0.2">
      <c r="A6003" s="4" t="s">
        <v>4535</v>
      </c>
      <c r="B6003" s="4" t="s">
        <v>4536</v>
      </c>
      <c r="C6003" s="4">
        <v>0.17476470038031999</v>
      </c>
      <c r="D6003" s="4"/>
      <c r="E6003" s="4">
        <v>6.6739296641044998E-2</v>
      </c>
      <c r="F6003" s="4"/>
      <c r="G6003" s="4"/>
      <c r="H6003" s="4">
        <v>-0.180748017389121</v>
      </c>
      <c r="I6003" s="4" t="s">
        <v>4537</v>
      </c>
      <c r="J6003" s="4" t="s">
        <v>4538</v>
      </c>
      <c r="K6003" s="4" t="s">
        <v>4539</v>
      </c>
      <c r="L6003" s="4" t="s">
        <v>4540</v>
      </c>
      <c r="M6003" s="4">
        <f>TTEST(C6003:H6003,{0,0},2,3)</f>
        <v>0.86515310025209602</v>
      </c>
      <c r="N6003" s="4">
        <f t="shared" si="189"/>
        <v>-2.0251993210747998E-2</v>
      </c>
      <c r="O6003" s="8" t="s">
        <v>11028</v>
      </c>
      <c r="P6003" s="4">
        <f t="shared" si="188"/>
        <v>6.2907031597472046E-2</v>
      </c>
    </row>
    <row r="6004" spans="1:16" x14ac:dyDescent="0.2">
      <c r="A6004" s="4" t="s">
        <v>10530</v>
      </c>
      <c r="B6004" s="4" t="s">
        <v>10531</v>
      </c>
      <c r="C6004" s="4"/>
      <c r="D6004" s="4"/>
      <c r="E6004" s="4">
        <v>0.11994018995731801</v>
      </c>
      <c r="F6004" s="4">
        <v>-0.180890542899003</v>
      </c>
      <c r="G6004" s="4"/>
      <c r="H6004" s="4"/>
      <c r="I6004" s="4" t="s">
        <v>3745</v>
      </c>
      <c r="J6004" s="4" t="s">
        <v>3746</v>
      </c>
      <c r="K6004" s="4" t="s">
        <v>3747</v>
      </c>
      <c r="L6004" s="4" t="s">
        <v>3748</v>
      </c>
      <c r="M6004" s="4">
        <f>TTEST(C6004:H6004,{0,0},2,3)</f>
        <v>0.87273917289706104</v>
      </c>
      <c r="N6004" s="4">
        <f t="shared" si="189"/>
        <v>3.0475176470842497E-2</v>
      </c>
      <c r="O6004" s="8" t="s">
        <v>11028</v>
      </c>
      <c r="P6004" s="4">
        <f t="shared" si="188"/>
        <v>5.9115530288322032E-2</v>
      </c>
    </row>
    <row r="6005" spans="1:16" x14ac:dyDescent="0.2">
      <c r="A6005" s="4" t="s">
        <v>10940</v>
      </c>
      <c r="B6005" s="4" t="s">
        <v>10941</v>
      </c>
      <c r="C6005" s="4"/>
      <c r="D6005" s="4"/>
      <c r="E6005" s="4"/>
      <c r="F6005" s="4"/>
      <c r="G6005" s="4">
        <v>0.31833037427523803</v>
      </c>
      <c r="H6005" s="4">
        <v>-0.21329560593164901</v>
      </c>
      <c r="I6005" s="4" t="s">
        <v>717</v>
      </c>
      <c r="J6005" s="4" t="s">
        <v>718</v>
      </c>
      <c r="K6005" s="4" t="s">
        <v>719</v>
      </c>
      <c r="L6005" s="4" t="s">
        <v>720</v>
      </c>
      <c r="M6005" s="4">
        <f>TTEST(C6005:H6005,{0,0},2,3)</f>
        <v>0.87582062241434799</v>
      </c>
      <c r="N6005" s="4">
        <f t="shared" si="189"/>
        <v>-5.2517384171794509E-2</v>
      </c>
      <c r="O6005" s="8" t="s">
        <v>11028</v>
      </c>
      <c r="P6005" s="4">
        <f t="shared" si="188"/>
        <v>5.7584832956052531E-2</v>
      </c>
    </row>
    <row r="6006" spans="1:16" x14ac:dyDescent="0.2">
      <c r="A6006" s="4" t="s">
        <v>11141</v>
      </c>
      <c r="B6006" s="4" t="s">
        <v>11142</v>
      </c>
      <c r="C6006" s="4">
        <v>0.38156250016833498</v>
      </c>
      <c r="D6006" s="4"/>
      <c r="E6006" s="4"/>
      <c r="F6006" s="4"/>
      <c r="G6006" s="4">
        <v>-0.26154818583782802</v>
      </c>
      <c r="H6006" s="4"/>
      <c r="I6006" s="4" t="s">
        <v>1099</v>
      </c>
      <c r="J6006" s="4" t="s">
        <v>1100</v>
      </c>
      <c r="K6006" s="4" t="s">
        <v>1101</v>
      </c>
      <c r="L6006" s="4" t="s">
        <v>1102</v>
      </c>
      <c r="M6006" s="4">
        <f>TTEST(C6006:H6006,{0,0},2,3)</f>
        <v>0.88254798687752556</v>
      </c>
      <c r="N6006" s="4">
        <f t="shared" si="189"/>
        <v>-6.0007157165253483E-2</v>
      </c>
      <c r="O6006" s="8" t="s">
        <v>11028</v>
      </c>
      <c r="P6006" s="4">
        <f t="shared" si="188"/>
        <v>5.42616713571107E-2</v>
      </c>
    </row>
    <row r="6007" spans="1:16" x14ac:dyDescent="0.2">
      <c r="A6007" s="4" t="s">
        <v>6586</v>
      </c>
      <c r="B6007" s="4" t="s">
        <v>6587</v>
      </c>
      <c r="C6007" s="4">
        <v>0.35269727314853599</v>
      </c>
      <c r="D6007" s="4"/>
      <c r="E6007" s="4">
        <v>-3.30510671555517E-2</v>
      </c>
      <c r="F6007" s="4">
        <v>-7.4928470645572107E-2</v>
      </c>
      <c r="G6007" s="4">
        <v>-0.335664737522259</v>
      </c>
      <c r="H6007" s="4"/>
      <c r="I6007" s="4" t="s">
        <v>4005</v>
      </c>
      <c r="J6007" s="4" t="s">
        <v>4006</v>
      </c>
      <c r="K6007" s="4" t="s">
        <v>4007</v>
      </c>
      <c r="L6007" s="4" t="s">
        <v>4008</v>
      </c>
      <c r="M6007" s="4">
        <f>TTEST(C6007:H6007,{0,0},2,3)</f>
        <v>0.88289898840868641</v>
      </c>
      <c r="N6007" s="4">
        <f t="shared" si="189"/>
        <v>2.2736750543711701E-2</v>
      </c>
      <c r="O6007" s="8" t="s">
        <v>11028</v>
      </c>
      <c r="P6007" s="4">
        <f t="shared" si="188"/>
        <v>5.4088980778163598E-2</v>
      </c>
    </row>
    <row r="6008" spans="1:16" x14ac:dyDescent="0.2">
      <c r="A6008" s="4" t="s">
        <v>5760</v>
      </c>
      <c r="B6008" s="4" t="s">
        <v>5761</v>
      </c>
      <c r="C6008" s="4">
        <v>0.17031168400543001</v>
      </c>
      <c r="D6008" s="4"/>
      <c r="E6008" s="4"/>
      <c r="F6008" s="4"/>
      <c r="G6008" s="4">
        <v>-0.363697464904566</v>
      </c>
      <c r="H6008" s="4">
        <v>0.29043378989303598</v>
      </c>
      <c r="I6008" s="4" t="s">
        <v>835</v>
      </c>
      <c r="J6008" s="4" t="s">
        <v>836</v>
      </c>
      <c r="K6008" s="4" t="s">
        <v>837</v>
      </c>
      <c r="L6008" s="4" t="s">
        <v>838</v>
      </c>
      <c r="M6008" s="4">
        <f>TTEST(C6008:H6008,{0,0},2,3)</f>
        <v>0.8869470170700644</v>
      </c>
      <c r="N6008" s="4">
        <f t="shared" si="189"/>
        <v>-3.2349336331299994E-2</v>
      </c>
      <c r="O6008" s="8" t="s">
        <v>11028</v>
      </c>
      <c r="P6008" s="4">
        <f t="shared" si="188"/>
        <v>5.2102322537342718E-2</v>
      </c>
    </row>
    <row r="6009" spans="1:16" x14ac:dyDescent="0.2">
      <c r="A6009" s="4" t="s">
        <v>6244</v>
      </c>
      <c r="B6009" s="4" t="s">
        <v>6245</v>
      </c>
      <c r="C6009" s="4">
        <v>0.43629894457118701</v>
      </c>
      <c r="D6009" s="4"/>
      <c r="E6009" s="4">
        <v>-0.62459120139969504</v>
      </c>
      <c r="F6009" s="4"/>
      <c r="G6009" s="4"/>
      <c r="H6009" s="4"/>
      <c r="I6009" s="4" t="s">
        <v>6246</v>
      </c>
      <c r="J6009" s="4" t="s">
        <v>6247</v>
      </c>
      <c r="K6009" s="4" t="s">
        <v>6248</v>
      </c>
      <c r="L6009" s="4" t="s">
        <v>6249</v>
      </c>
      <c r="M6009" s="4">
        <f>TTEST(C6009:H6009,{0,0},2,3)</f>
        <v>0.88817394414265138</v>
      </c>
      <c r="N6009" s="4">
        <f t="shared" si="189"/>
        <v>9.4146128414254016E-2</v>
      </c>
      <c r="O6009" s="8" t="s">
        <v>11028</v>
      </c>
      <c r="P6009" s="4">
        <f t="shared" si="188"/>
        <v>5.1501971627385019E-2</v>
      </c>
    </row>
    <row r="6010" spans="1:16" x14ac:dyDescent="0.2">
      <c r="A6010" s="4" t="s">
        <v>5920</v>
      </c>
      <c r="B6010" s="4" t="s">
        <v>5921</v>
      </c>
      <c r="C6010" s="4">
        <v>-0.55450339224204404</v>
      </c>
      <c r="D6010" s="4">
        <v>-4.0747883955573001E-2</v>
      </c>
      <c r="E6010" s="4">
        <v>0.72239842299718005</v>
      </c>
      <c r="F6010" s="4"/>
      <c r="G6010" s="4">
        <v>3.58559846004134E-2</v>
      </c>
      <c r="H6010" s="4">
        <v>-1.55038349071389E-2</v>
      </c>
      <c r="I6010" s="4" t="s">
        <v>3076</v>
      </c>
      <c r="J6010" s="4" t="s">
        <v>3077</v>
      </c>
      <c r="K6010" s="4" t="s">
        <v>3078</v>
      </c>
      <c r="L6010" s="4" t="s">
        <v>3079</v>
      </c>
      <c r="M6010" s="4">
        <f>TTEST(C6010:H6010,{0,0},2,3)</f>
        <v>0.89174658334082868</v>
      </c>
      <c r="N6010" s="4">
        <f t="shared" si="189"/>
        <v>-2.9499859298567487E-2</v>
      </c>
      <c r="O6010" s="8" t="s">
        <v>11028</v>
      </c>
      <c r="P6010" s="4">
        <f t="shared" si="188"/>
        <v>4.9758545952677896E-2</v>
      </c>
    </row>
    <row r="6011" spans="1:16" x14ac:dyDescent="0.2">
      <c r="A6011" s="4" t="s">
        <v>4583</v>
      </c>
      <c r="B6011" s="4" t="s">
        <v>4584</v>
      </c>
      <c r="C6011" s="4"/>
      <c r="D6011" s="4">
        <v>0.11612640858100701</v>
      </c>
      <c r="E6011" s="4"/>
      <c r="F6011" s="4">
        <v>-0.49359606636439202</v>
      </c>
      <c r="G6011" s="4"/>
      <c r="H6011" s="4">
        <v>0.270894478095838</v>
      </c>
      <c r="I6011" s="4" t="s">
        <v>4585</v>
      </c>
      <c r="J6011" s="4" t="s">
        <v>4586</v>
      </c>
      <c r="K6011" s="4" t="s">
        <v>4587</v>
      </c>
      <c r="L6011" s="4" t="s">
        <v>4588</v>
      </c>
      <c r="M6011" s="4">
        <f>TTEST(C6011:H6011,{0,0},2,3)</f>
        <v>0.89296997769329378</v>
      </c>
      <c r="N6011" s="4">
        <f t="shared" si="189"/>
        <v>3.5525059895849011E-2</v>
      </c>
      <c r="O6011" s="8" t="s">
        <v>11028</v>
      </c>
      <c r="P6011" s="4">
        <f t="shared" si="188"/>
        <v>4.9163142165559295E-2</v>
      </c>
    </row>
    <row r="6012" spans="1:16" x14ac:dyDescent="0.2">
      <c r="A6012" s="4" t="s">
        <v>3953</v>
      </c>
      <c r="B6012" s="4" t="s">
        <v>3954</v>
      </c>
      <c r="C6012" s="4">
        <v>0.195500139864277</v>
      </c>
      <c r="D6012" s="4">
        <v>0.17048544508466401</v>
      </c>
      <c r="E6012" s="4">
        <v>-0.10519525259299101</v>
      </c>
      <c r="F6012" s="4">
        <v>-0.451843240765821</v>
      </c>
      <c r="G6012" s="4">
        <v>5.7499381971510097E-2</v>
      </c>
      <c r="H6012" s="4">
        <v>5.7944391143425499E-2</v>
      </c>
      <c r="I6012" s="4" t="s">
        <v>273</v>
      </c>
      <c r="J6012" s="4" t="s">
        <v>274</v>
      </c>
      <c r="K6012" s="4" t="s">
        <v>275</v>
      </c>
      <c r="L6012" s="4" t="s">
        <v>276</v>
      </c>
      <c r="M6012" s="4">
        <f>TTEST(C6012:H6012,{0,0},2,3)</f>
        <v>0.90271420778152711</v>
      </c>
      <c r="N6012" s="4">
        <f t="shared" si="189"/>
        <v>1.2601522549155897E-2</v>
      </c>
      <c r="O6012" s="8" t="s">
        <v>11028</v>
      </c>
      <c r="P6012" s="4">
        <f t="shared" si="188"/>
        <v>4.444972214360305E-2</v>
      </c>
    </row>
    <row r="6013" spans="1:16" x14ac:dyDescent="0.2">
      <c r="A6013" s="4" t="s">
        <v>5886</v>
      </c>
      <c r="B6013" s="4" t="s">
        <v>5887</v>
      </c>
      <c r="C6013" s="4">
        <v>0.20264575316047601</v>
      </c>
      <c r="D6013" s="4">
        <v>-9.6906687764394803E-2</v>
      </c>
      <c r="E6013" s="4"/>
      <c r="F6013" s="4">
        <v>-6.9073599470327998E-2</v>
      </c>
      <c r="G6013" s="4"/>
      <c r="H6013" s="4"/>
      <c r="I6013" s="4" t="s">
        <v>1381</v>
      </c>
      <c r="J6013" s="4" t="s">
        <v>1382</v>
      </c>
      <c r="K6013" s="4" t="s">
        <v>1383</v>
      </c>
      <c r="L6013" s="4" t="s">
        <v>1384</v>
      </c>
      <c r="M6013" s="4">
        <f>TTEST(C6013:H6013,{0,0},2,3)</f>
        <v>0.9099218617477709</v>
      </c>
      <c r="N6013" s="4">
        <f t="shared" si="189"/>
        <v>-1.2221821975251068E-2</v>
      </c>
      <c r="O6013" s="8" t="s">
        <v>11028</v>
      </c>
      <c r="P6013" s="4">
        <f t="shared" si="188"/>
        <v>4.0995900501749824E-2</v>
      </c>
    </row>
    <row r="6014" spans="1:16" x14ac:dyDescent="0.2">
      <c r="A6014" s="4" t="s">
        <v>3783</v>
      </c>
      <c r="B6014" s="4" t="s">
        <v>3784</v>
      </c>
      <c r="C6014" s="4">
        <v>2.8753388981254499E-2</v>
      </c>
      <c r="D6014" s="4">
        <v>-0.60518019983619198</v>
      </c>
      <c r="E6014" s="4">
        <v>-0.184218142099425</v>
      </c>
      <c r="F6014" s="4">
        <v>0.70922959947986497</v>
      </c>
      <c r="G6014" s="4">
        <v>0.14298950764141199</v>
      </c>
      <c r="H6014" s="4">
        <v>3.35625668034953E-2</v>
      </c>
      <c r="I6014" s="4" t="s">
        <v>3593</v>
      </c>
      <c r="J6014" s="4" t="s">
        <v>3594</v>
      </c>
      <c r="K6014" s="4" t="s">
        <v>3595</v>
      </c>
      <c r="L6014" s="4" t="s">
        <v>3596</v>
      </c>
      <c r="M6014" s="4">
        <f>TTEST(C6014:H6014,{0,0},2,3)</f>
        <v>0.90998034737341116</v>
      </c>
      <c r="N6014" s="4">
        <f t="shared" si="189"/>
        <v>-2.0856120161734954E-2</v>
      </c>
      <c r="O6014" s="8" t="s">
        <v>11028</v>
      </c>
      <c r="P6014" s="4">
        <f t="shared" si="188"/>
        <v>4.0967986931045128E-2</v>
      </c>
    </row>
    <row r="6015" spans="1:16" x14ac:dyDescent="0.2">
      <c r="A6015" s="4" t="s">
        <v>5540</v>
      </c>
      <c r="B6015" s="4" t="s">
        <v>5541</v>
      </c>
      <c r="C6015" s="4">
        <v>0.23433013089070301</v>
      </c>
      <c r="D6015" s="4">
        <v>0.37489358444611798</v>
      </c>
      <c r="E6015" s="4">
        <v>-3.7387508301501497E-2</v>
      </c>
      <c r="F6015" s="4">
        <v>-0.15380186919457201</v>
      </c>
      <c r="G6015" s="4">
        <v>-0.30939733506200301</v>
      </c>
      <c r="H6015" s="4">
        <v>-3.6242524462050701E-2</v>
      </c>
      <c r="I6015" s="4" t="s">
        <v>441</v>
      </c>
      <c r="J6015" s="4" t="s">
        <v>442</v>
      </c>
      <c r="K6015" s="4" t="s">
        <v>443</v>
      </c>
      <c r="L6015" s="4" t="s">
        <v>444</v>
      </c>
      <c r="M6015" s="4">
        <f>TTEST(C6015:H6015,{0,0},2,3)</f>
        <v>0.91108482253892942</v>
      </c>
      <c r="N6015" s="4">
        <f t="shared" si="189"/>
        <v>-1.2065746386115623E-2</v>
      </c>
      <c r="O6015" s="8" t="s">
        <v>11028</v>
      </c>
      <c r="P6015" s="4">
        <f t="shared" si="188"/>
        <v>4.0441188070111711E-2</v>
      </c>
    </row>
    <row r="6016" spans="1:16" x14ac:dyDescent="0.2">
      <c r="A6016" s="4" t="s">
        <v>5071</v>
      </c>
      <c r="B6016" s="4" t="s">
        <v>5072</v>
      </c>
      <c r="C6016" s="4">
        <v>0.40708401530396099</v>
      </c>
      <c r="D6016" s="4">
        <v>-0.332108115507534</v>
      </c>
      <c r="E6016" s="4">
        <v>-0.31141049293315698</v>
      </c>
      <c r="F6016" s="4">
        <v>-0.118216915696299</v>
      </c>
      <c r="G6016" s="4">
        <v>0.441587133999224</v>
      </c>
      <c r="H6016" s="4"/>
      <c r="I6016" s="4" t="s">
        <v>605</v>
      </c>
      <c r="J6016" s="4" t="s">
        <v>606</v>
      </c>
      <c r="K6016" s="4" t="s">
        <v>607</v>
      </c>
      <c r="L6016" s="4" t="s">
        <v>608</v>
      </c>
      <c r="M6016" s="4">
        <f>TTEST(C6016:H6016,{0,0},2,3)</f>
        <v>0.92361998064594786</v>
      </c>
      <c r="N6016" s="4">
        <f t="shared" si="189"/>
        <v>-1.7387125033239005E-2</v>
      </c>
      <c r="O6016" s="8" t="s">
        <v>11028</v>
      </c>
      <c r="P6016" s="4">
        <f t="shared" si="188"/>
        <v>3.4506680572510197E-2</v>
      </c>
    </row>
    <row r="6017" spans="1:16" x14ac:dyDescent="0.2">
      <c r="A6017" s="4" t="s">
        <v>6144</v>
      </c>
      <c r="B6017" s="4" t="s">
        <v>6145</v>
      </c>
      <c r="C6017" s="4">
        <v>-0.50260558389197896</v>
      </c>
      <c r="D6017" s="4">
        <v>-1.1230972447407299E-2</v>
      </c>
      <c r="E6017" s="4"/>
      <c r="F6017" s="4">
        <v>0.42664798876402898</v>
      </c>
      <c r="G6017" s="4"/>
      <c r="H6017" s="4"/>
      <c r="I6017" s="4" t="s">
        <v>6146</v>
      </c>
      <c r="J6017" s="4" t="s">
        <v>6147</v>
      </c>
      <c r="K6017" s="4" t="s">
        <v>6148</v>
      </c>
      <c r="L6017" s="4" t="s">
        <v>6149</v>
      </c>
      <c r="M6017" s="4">
        <f>TTEST(C6017:H6017,{0,0},2,3)</f>
        <v>0.92365675391219426</v>
      </c>
      <c r="N6017" s="4">
        <f t="shared" si="189"/>
        <v>2.9062855858452436E-2</v>
      </c>
      <c r="O6017" s="8" t="s">
        <v>11028</v>
      </c>
      <c r="P6017" s="4">
        <f t="shared" si="188"/>
        <v>3.4489389793802588E-2</v>
      </c>
    </row>
    <row r="6018" spans="1:16" x14ac:dyDescent="0.2">
      <c r="A6018" s="4" t="s">
        <v>1447</v>
      </c>
      <c r="B6018" s="4" t="s">
        <v>1448</v>
      </c>
      <c r="C6018" s="4">
        <v>-0.52596709800474895</v>
      </c>
      <c r="D6018" s="4">
        <v>-0.170920996434483</v>
      </c>
      <c r="E6018" s="4">
        <v>0.38212174791631998</v>
      </c>
      <c r="F6018" s="4">
        <v>-2.5886382155766E-2</v>
      </c>
      <c r="G6018" s="4">
        <v>0.186322425150343</v>
      </c>
      <c r="H6018" s="4">
        <v>0.232147880207104</v>
      </c>
      <c r="I6018" s="4" t="s">
        <v>273</v>
      </c>
      <c r="J6018" s="4" t="s">
        <v>274</v>
      </c>
      <c r="K6018" s="4" t="s">
        <v>275</v>
      </c>
      <c r="L6018" s="4" t="s">
        <v>276</v>
      </c>
      <c r="M6018" s="4">
        <f>TTEST(C6018:H6018,{0,0},2,3)</f>
        <v>0.92675355347039157</v>
      </c>
      <c r="N6018" s="4">
        <f t="shared" si="189"/>
        <v>-1.2969596113128173E-2</v>
      </c>
      <c r="O6018" s="8" t="s">
        <v>11028</v>
      </c>
      <c r="P6018" s="4">
        <f t="shared" si="188"/>
        <v>3.3035740070857321E-2</v>
      </c>
    </row>
    <row r="6019" spans="1:16" x14ac:dyDescent="0.2">
      <c r="A6019" s="4" t="s">
        <v>5952</v>
      </c>
      <c r="B6019" s="4" t="s">
        <v>5953</v>
      </c>
      <c r="C6019" s="4">
        <v>0.37126873158324802</v>
      </c>
      <c r="D6019" s="4">
        <v>0.93767035346276895</v>
      </c>
      <c r="E6019" s="4">
        <v>-1.2019808236524001</v>
      </c>
      <c r="F6019" s="4">
        <v>0.197993508651335</v>
      </c>
      <c r="G6019" s="4">
        <v>-0.13740802306052</v>
      </c>
      <c r="H6019" s="4"/>
      <c r="I6019" s="4" t="s">
        <v>1381</v>
      </c>
      <c r="J6019" s="4" t="s">
        <v>1382</v>
      </c>
      <c r="K6019" s="4" t="s">
        <v>1383</v>
      </c>
      <c r="L6019" s="4" t="s">
        <v>1384</v>
      </c>
      <c r="M6019" s="4">
        <f>TTEST(C6019:H6019,{0,0},2,3)</f>
        <v>0.9292511109004199</v>
      </c>
      <c r="N6019" s="4">
        <f t="shared" si="189"/>
        <v>-3.3508749396886375E-2</v>
      </c>
      <c r="O6019" s="8" t="s">
        <v>11028</v>
      </c>
      <c r="P6019" s="4">
        <f t="shared" si="188"/>
        <v>3.1866911041885222E-2</v>
      </c>
    </row>
    <row r="6020" spans="1:16" x14ac:dyDescent="0.2">
      <c r="A6020" s="4" t="s">
        <v>5890</v>
      </c>
      <c r="B6020" s="4" t="s">
        <v>5891</v>
      </c>
      <c r="C6020" s="4">
        <v>-0.39149088661283998</v>
      </c>
      <c r="D6020" s="4"/>
      <c r="E6020" s="4"/>
      <c r="F6020" s="4"/>
      <c r="G6020" s="4"/>
      <c r="H6020" s="4">
        <v>0.48666744866846701</v>
      </c>
      <c r="I6020" s="4" t="s">
        <v>3641</v>
      </c>
      <c r="J6020" s="4" t="s">
        <v>3642</v>
      </c>
      <c r="K6020" s="4" t="s">
        <v>3643</v>
      </c>
      <c r="L6020" s="4" t="s">
        <v>3644</v>
      </c>
      <c r="M6020" s="4">
        <f>TTEST(C6020:H6020,{0,0},2,3)</f>
        <v>0.93127014948203635</v>
      </c>
      <c r="N6020" s="4">
        <f t="shared" si="189"/>
        <v>-4.7588281027813512E-2</v>
      </c>
      <c r="O6020" s="8" t="s">
        <v>11028</v>
      </c>
      <c r="P6020" s="4">
        <f t="shared" si="188"/>
        <v>3.0924317503578568E-2</v>
      </c>
    </row>
    <row r="6021" spans="1:16" x14ac:dyDescent="0.2">
      <c r="A6021" s="4" t="s">
        <v>5117</v>
      </c>
      <c r="B6021" s="4" t="s">
        <v>5118</v>
      </c>
      <c r="C6021" s="4"/>
      <c r="D6021" s="4">
        <v>4.5571656630324503E-2</v>
      </c>
      <c r="E6021" s="4">
        <v>-3.73797976151478E-2</v>
      </c>
      <c r="F6021" s="4"/>
      <c r="G6021" s="4"/>
      <c r="H6021" s="4"/>
      <c r="I6021" s="4" t="s">
        <v>5119</v>
      </c>
      <c r="J6021" s="4" t="s">
        <v>5120</v>
      </c>
      <c r="K6021" s="4" t="s">
        <v>5121</v>
      </c>
      <c r="L6021" s="4" t="s">
        <v>5122</v>
      </c>
      <c r="M6021" s="4">
        <f>TTEST(C6021:H6021,{0,0},2,3)</f>
        <v>0.93733389571823178</v>
      </c>
      <c r="N6021" s="4">
        <f t="shared" si="189"/>
        <v>-4.0959295075883514E-3</v>
      </c>
      <c r="O6021" s="8" t="s">
        <v>11028</v>
      </c>
      <c r="P6021" s="4">
        <f t="shared" si="188"/>
        <v>2.8105677802262117E-2</v>
      </c>
    </row>
    <row r="6022" spans="1:16" x14ac:dyDescent="0.2">
      <c r="A6022" s="4" t="s">
        <v>3933</v>
      </c>
      <c r="B6022" s="4" t="s">
        <v>3934</v>
      </c>
      <c r="C6022" s="4">
        <v>0.41753217383559299</v>
      </c>
      <c r="D6022" s="4">
        <v>-0.40531275287690699</v>
      </c>
      <c r="E6022" s="4">
        <v>-0.34303748821845598</v>
      </c>
      <c r="F6022" s="4">
        <v>0.37145651265338597</v>
      </c>
      <c r="G6022" s="4">
        <v>-0.19641085976808501</v>
      </c>
      <c r="H6022" s="4">
        <v>8.3403373995896105E-2</v>
      </c>
      <c r="I6022" s="4" t="s">
        <v>3935</v>
      </c>
      <c r="J6022" s="4" t="s">
        <v>3936</v>
      </c>
      <c r="K6022" s="4" t="s">
        <v>3937</v>
      </c>
      <c r="L6022" s="4" t="s">
        <v>3938</v>
      </c>
      <c r="M6022" s="4">
        <f>TTEST(C6022:H6022,{0,0},2,3)</f>
        <v>0.93733749050012527</v>
      </c>
      <c r="N6022" s="4">
        <f t="shared" si="189"/>
        <v>1.2061506729762151E-2</v>
      </c>
      <c r="O6022" s="8" t="s">
        <v>11028</v>
      </c>
      <c r="P6022" s="4">
        <f t="shared" si="188"/>
        <v>2.8104012236817986E-2</v>
      </c>
    </row>
    <row r="6023" spans="1:16" x14ac:dyDescent="0.2">
      <c r="A6023" s="4" t="s">
        <v>6492</v>
      </c>
      <c r="B6023" s="4" t="s">
        <v>6493</v>
      </c>
      <c r="C6023" s="4">
        <v>0.15050869743988901</v>
      </c>
      <c r="D6023" s="4">
        <v>9.1648951464601405E-2</v>
      </c>
      <c r="E6023" s="4">
        <v>-0.261027040795132</v>
      </c>
      <c r="F6023" s="4">
        <v>-0.11892532423475501</v>
      </c>
      <c r="G6023" s="4">
        <v>-0.25237983671224001</v>
      </c>
      <c r="H6023" s="4">
        <v>0.442787399534954</v>
      </c>
      <c r="I6023" s="4" t="s">
        <v>425</v>
      </c>
      <c r="J6023" s="4" t="s">
        <v>426</v>
      </c>
      <c r="K6023" s="4" t="s">
        <v>427</v>
      </c>
      <c r="L6023" s="4" t="s">
        <v>428</v>
      </c>
      <c r="M6023" s="4">
        <f>TTEST(C6023:H6023,{0,0},2,3)</f>
        <v>0.94033887845106157</v>
      </c>
      <c r="N6023" s="4">
        <f t="shared" si="189"/>
        <v>-8.7688077828862367E-3</v>
      </c>
      <c r="O6023" s="8" t="s">
        <v>11028</v>
      </c>
      <c r="P6023" s="4">
        <f t="shared" si="188"/>
        <v>2.6715607550190892E-2</v>
      </c>
    </row>
    <row r="6024" spans="1:16" x14ac:dyDescent="0.2">
      <c r="A6024" s="4" t="s">
        <v>1983</v>
      </c>
      <c r="B6024" s="4" t="s">
        <v>1984</v>
      </c>
      <c r="C6024" s="4"/>
      <c r="D6024" s="4"/>
      <c r="E6024" s="4">
        <v>0.30955197682980201</v>
      </c>
      <c r="F6024" s="4">
        <v>-3.3620860166987197E-2</v>
      </c>
      <c r="G6024" s="4"/>
      <c r="H6024" s="4">
        <v>-0.32112146609074099</v>
      </c>
      <c r="I6024" s="4" t="s">
        <v>1607</v>
      </c>
      <c r="J6024" s="4" t="s">
        <v>1608</v>
      </c>
      <c r="K6024" s="4" t="s">
        <v>1609</v>
      </c>
      <c r="L6024" s="4" t="s">
        <v>1610</v>
      </c>
      <c r="M6024" s="4">
        <f>TTEST(C6024:H6024,{0,0},2,3)</f>
        <v>0.94166997680379794</v>
      </c>
      <c r="N6024" s="4">
        <f t="shared" si="189"/>
        <v>1.5063449809308719E-2</v>
      </c>
      <c r="O6024" s="8" t="s">
        <v>11028</v>
      </c>
      <c r="P6024" s="4">
        <f t="shared" si="188"/>
        <v>2.610127593932321E-2</v>
      </c>
    </row>
    <row r="6025" spans="1:16" x14ac:dyDescent="0.2">
      <c r="A6025" s="4" t="s">
        <v>3157</v>
      </c>
      <c r="B6025" s="4" t="s">
        <v>3158</v>
      </c>
      <c r="C6025" s="4">
        <v>-0.14003494807683001</v>
      </c>
      <c r="D6025" s="4">
        <v>0.25239941709844499</v>
      </c>
      <c r="E6025" s="4">
        <v>0.16293147535021901</v>
      </c>
      <c r="F6025" s="4">
        <v>-6.7930634844428697E-2</v>
      </c>
      <c r="G6025" s="4">
        <v>-4.32270223723559E-2</v>
      </c>
      <c r="H6025" s="4">
        <v>-0.13372586282042601</v>
      </c>
      <c r="I6025" s="4" t="s">
        <v>2073</v>
      </c>
      <c r="J6025" s="4" t="s">
        <v>2074</v>
      </c>
      <c r="K6025" s="4" t="s">
        <v>2075</v>
      </c>
      <c r="L6025" s="4" t="s">
        <v>2076</v>
      </c>
      <c r="M6025" s="4">
        <f>TTEST(C6025:H6025,{0,0},2,3)</f>
        <v>0.94250185490531802</v>
      </c>
      <c r="N6025" s="4">
        <f t="shared" si="189"/>
        <v>-5.0687373891039056E-3</v>
      </c>
      <c r="O6025" s="8" t="s">
        <v>11028</v>
      </c>
      <c r="P6025" s="4">
        <f t="shared" si="188"/>
        <v>2.5717786401372341E-2</v>
      </c>
    </row>
    <row r="6026" spans="1:16" x14ac:dyDescent="0.2">
      <c r="A6026" s="4" t="s">
        <v>6394</v>
      </c>
      <c r="B6026" s="4" t="s">
        <v>6395</v>
      </c>
      <c r="C6026" s="4">
        <v>0.47149518865177398</v>
      </c>
      <c r="D6026" s="4"/>
      <c r="E6026" s="4">
        <v>0.354297022134756</v>
      </c>
      <c r="F6026" s="4">
        <v>0.19544911089272701</v>
      </c>
      <c r="G6026" s="4">
        <v>-0.37874660842200703</v>
      </c>
      <c r="H6026" s="4">
        <v>-0.72704760217712205</v>
      </c>
      <c r="I6026" s="4" t="s">
        <v>4345</v>
      </c>
      <c r="J6026" s="4" t="s">
        <v>4346</v>
      </c>
      <c r="K6026" s="4" t="s">
        <v>4347</v>
      </c>
      <c r="L6026" s="4" t="s">
        <v>4348</v>
      </c>
      <c r="M6026" s="4">
        <f>TTEST(C6026:H6026,{0,0},2,3)</f>
        <v>0.94488377772375998</v>
      </c>
      <c r="N6026" s="4">
        <f t="shared" si="189"/>
        <v>1.6910577783974402E-2</v>
      </c>
      <c r="O6026" s="8" t="s">
        <v>11028</v>
      </c>
      <c r="P6026" s="4">
        <f t="shared" si="188"/>
        <v>2.4621607149312313E-2</v>
      </c>
    </row>
    <row r="6027" spans="1:16" x14ac:dyDescent="0.2">
      <c r="A6027" s="4" t="s">
        <v>6356</v>
      </c>
      <c r="B6027" s="4" t="s">
        <v>6357</v>
      </c>
      <c r="C6027" s="4"/>
      <c r="D6027" s="4"/>
      <c r="E6027" s="4">
        <v>-0.539307101330052</v>
      </c>
      <c r="F6027" s="4">
        <v>0.45960984908907099</v>
      </c>
      <c r="G6027" s="4"/>
      <c r="H6027" s="4"/>
      <c r="I6027" s="4" t="s">
        <v>2934</v>
      </c>
      <c r="J6027" s="4" t="s">
        <v>2935</v>
      </c>
      <c r="K6027" s="4" t="s">
        <v>2936</v>
      </c>
      <c r="L6027" s="4" t="s">
        <v>2937</v>
      </c>
      <c r="M6027" s="4">
        <f>TTEST(C6027:H6027,{0,0},2,3)</f>
        <v>0.94931550429407863</v>
      </c>
      <c r="N6027" s="4">
        <f t="shared" si="189"/>
        <v>3.9848626120490505E-2</v>
      </c>
      <c r="O6027" s="8" t="s">
        <v>11028</v>
      </c>
      <c r="P6027" s="4">
        <f t="shared" si="188"/>
        <v>2.2589426137648892E-2</v>
      </c>
    </row>
    <row r="6028" spans="1:16" x14ac:dyDescent="0.2">
      <c r="A6028" s="4" t="s">
        <v>1455</v>
      </c>
      <c r="B6028" s="4" t="s">
        <v>1456</v>
      </c>
      <c r="C6028" s="4"/>
      <c r="D6028" s="4"/>
      <c r="E6028" s="4">
        <v>-0.41666855646144502</v>
      </c>
      <c r="F6028" s="4">
        <v>0.31400376005901298</v>
      </c>
      <c r="G6028" s="4">
        <v>0.14534534222251499</v>
      </c>
      <c r="H6028" s="4"/>
      <c r="I6028" s="4" t="s">
        <v>1457</v>
      </c>
      <c r="J6028" s="4" t="s">
        <v>1458</v>
      </c>
      <c r="K6028" s="4" t="s">
        <v>1459</v>
      </c>
      <c r="L6028" s="4" t="s">
        <v>1460</v>
      </c>
      <c r="M6028" s="4">
        <f>TTEST(C6028:H6028,{0,0},2,3)</f>
        <v>0.95450261657878288</v>
      </c>
      <c r="N6028" s="4">
        <f t="shared" si="189"/>
        <v>-1.422684860669432E-2</v>
      </c>
      <c r="O6028" s="8" t="s">
        <v>11028</v>
      </c>
      <c r="P6028" s="4">
        <f t="shared" si="188"/>
        <v>2.0222876736873546E-2</v>
      </c>
    </row>
    <row r="6029" spans="1:16" x14ac:dyDescent="0.2">
      <c r="A6029" s="4" t="s">
        <v>11143</v>
      </c>
      <c r="B6029" s="4" t="s">
        <v>11144</v>
      </c>
      <c r="C6029" s="4">
        <v>-3.7514975349884599E-2</v>
      </c>
      <c r="D6029" s="4"/>
      <c r="E6029" s="4"/>
      <c r="F6029" s="4"/>
      <c r="G6029" s="4">
        <v>-9.8461557752165002E-2</v>
      </c>
      <c r="H6029" s="4">
        <v>0.149182102603477</v>
      </c>
      <c r="I6029" s="4" t="s">
        <v>667</v>
      </c>
      <c r="J6029" s="4" t="s">
        <v>668</v>
      </c>
      <c r="K6029" s="4" t="s">
        <v>669</v>
      </c>
      <c r="L6029" s="4" t="s">
        <v>670</v>
      </c>
      <c r="M6029" s="4">
        <f>TTEST(C6029:H6029,{0,0},2,3)</f>
        <v>0.95825535929349859</v>
      </c>
      <c r="N6029" s="4">
        <f t="shared" si="189"/>
        <v>-4.4018565004757997E-3</v>
      </c>
      <c r="O6029" s="8" t="s">
        <v>11028</v>
      </c>
      <c r="P6029" s="4">
        <f t="shared" si="188"/>
        <v>1.8518743161442534E-2</v>
      </c>
    </row>
    <row r="6030" spans="1:16" x14ac:dyDescent="0.2">
      <c r="A6030" s="4" t="s">
        <v>5702</v>
      </c>
      <c r="B6030" s="4" t="s">
        <v>5703</v>
      </c>
      <c r="C6030" s="4">
        <v>6.9952485110050894E-2</v>
      </c>
      <c r="D6030" s="4">
        <v>1.4568332110182399E-2</v>
      </c>
      <c r="E6030" s="4">
        <v>0.54918127650641602</v>
      </c>
      <c r="F6030" s="4">
        <v>0.12184331733313999</v>
      </c>
      <c r="G6030" s="4">
        <v>-0.238104336317913</v>
      </c>
      <c r="H6030" s="4">
        <v>-0.47334743650719502</v>
      </c>
      <c r="I6030" s="4" t="s">
        <v>3641</v>
      </c>
      <c r="J6030" s="4" t="s">
        <v>3642</v>
      </c>
      <c r="K6030" s="4" t="s">
        <v>3643</v>
      </c>
      <c r="L6030" s="4" t="s">
        <v>3644</v>
      </c>
      <c r="M6030" s="4">
        <f>TTEST(C6030:H6030,{0,0},2,3)</f>
        <v>0.96063367750765383</v>
      </c>
      <c r="N6030" s="4">
        <f t="shared" si="189"/>
        <v>-7.3489397057802108E-3</v>
      </c>
      <c r="O6030" s="8" t="s">
        <v>11028</v>
      </c>
      <c r="P6030" s="4">
        <f t="shared" si="188"/>
        <v>1.7442192109548942E-2</v>
      </c>
    </row>
    <row r="6031" spans="1:16" x14ac:dyDescent="0.2">
      <c r="A6031" s="4" t="s">
        <v>3179</v>
      </c>
      <c r="B6031" s="4" t="s">
        <v>3180</v>
      </c>
      <c r="C6031" s="4"/>
      <c r="D6031" s="4">
        <v>0.129578249967544</v>
      </c>
      <c r="E6031" s="4">
        <v>0.20361125308226199</v>
      </c>
      <c r="F6031" s="4">
        <v>0.175404231232834</v>
      </c>
      <c r="G6031" s="4"/>
      <c r="H6031" s="4">
        <v>-0.47787439017231698</v>
      </c>
      <c r="I6031" s="4" t="s">
        <v>3181</v>
      </c>
      <c r="J6031" s="4" t="s">
        <v>3182</v>
      </c>
      <c r="K6031" s="4" t="s">
        <v>3183</v>
      </c>
      <c r="L6031" s="4" t="s">
        <v>3184</v>
      </c>
      <c r="M6031" s="4">
        <f>TTEST(C6031:H6031,{0,0},2,3)</f>
        <v>0.9652904167798636</v>
      </c>
      <c r="N6031" s="4">
        <f t="shared" si="189"/>
        <v>-7.6798360275807526E-3</v>
      </c>
      <c r="O6031" s="8" t="s">
        <v>11028</v>
      </c>
      <c r="P6031" s="4">
        <f t="shared" si="188"/>
        <v>1.5342005381719275E-2</v>
      </c>
    </row>
    <row r="6032" spans="1:16" x14ac:dyDescent="0.2">
      <c r="A6032" s="4" t="s">
        <v>6002</v>
      </c>
      <c r="B6032" s="4" t="s">
        <v>6003</v>
      </c>
      <c r="C6032" s="4">
        <v>0.15947356840996199</v>
      </c>
      <c r="D6032" s="4">
        <v>0.16413842681021701</v>
      </c>
      <c r="E6032" s="4">
        <v>-0.20870123290975801</v>
      </c>
      <c r="F6032" s="4">
        <v>-9.7486388576941793E-2</v>
      </c>
      <c r="G6032" s="4"/>
      <c r="H6032" s="4"/>
      <c r="I6032" s="4" t="s">
        <v>6004</v>
      </c>
      <c r="J6032" s="4" t="s">
        <v>6005</v>
      </c>
      <c r="K6032" s="4" t="s">
        <v>6006</v>
      </c>
      <c r="L6032" s="4" t="s">
        <v>6007</v>
      </c>
      <c r="M6032" s="4">
        <f>TTEST(C6032:H6032,{0,0},2,3)</f>
        <v>0.96584165559937007</v>
      </c>
      <c r="N6032" s="4">
        <f t="shared" si="189"/>
        <v>-4.3560934333698072E-3</v>
      </c>
      <c r="O6032" s="8" t="s">
        <v>11028</v>
      </c>
      <c r="P6032" s="4">
        <f t="shared" si="188"/>
        <v>1.5094067928399735E-2</v>
      </c>
    </row>
    <row r="6033" spans="1:16" x14ac:dyDescent="0.2">
      <c r="A6033" s="4" t="s">
        <v>5962</v>
      </c>
      <c r="B6033" s="4" t="s">
        <v>5963</v>
      </c>
      <c r="C6033" s="4"/>
      <c r="D6033" s="4"/>
      <c r="E6033" s="4"/>
      <c r="F6033" s="4">
        <v>0.184438573026591</v>
      </c>
      <c r="G6033" s="4">
        <v>-1.62140113583556</v>
      </c>
      <c r="H6033" s="4">
        <v>1.54705735967824</v>
      </c>
      <c r="I6033" s="4" t="s">
        <v>931</v>
      </c>
      <c r="J6033" s="4" t="s">
        <v>932</v>
      </c>
      <c r="K6033" s="4" t="s">
        <v>933</v>
      </c>
      <c r="L6033" s="4" t="s">
        <v>934</v>
      </c>
      <c r="M6033" s="4">
        <f>TTEST(C6033:H6033,{0,0},2,3)</f>
        <v>0.97173247483040903</v>
      </c>
      <c r="N6033" s="4">
        <f t="shared" si="189"/>
        <v>-3.6698265623090309E-2</v>
      </c>
      <c r="O6033" s="8" t="s">
        <v>11028</v>
      </c>
      <c r="P6033" s="4">
        <f t="shared" si="188"/>
        <v>1.2453283115610527E-2</v>
      </c>
    </row>
    <row r="6034" spans="1:16" x14ac:dyDescent="0.2">
      <c r="A6034" s="4" t="s">
        <v>6308</v>
      </c>
      <c r="B6034" s="4" t="s">
        <v>6309</v>
      </c>
      <c r="C6034" s="4">
        <v>0.36397216603439803</v>
      </c>
      <c r="D6034" s="4">
        <v>-2.1832612077810901E-2</v>
      </c>
      <c r="E6034" s="4"/>
      <c r="F6034" s="4"/>
      <c r="G6034" s="4">
        <v>-0.30542978185279701</v>
      </c>
      <c r="H6034" s="4">
        <v>-5.5916554356313403E-2</v>
      </c>
      <c r="I6034" s="4" t="s">
        <v>6310</v>
      </c>
      <c r="J6034" s="4" t="s">
        <v>6311</v>
      </c>
      <c r="K6034" s="4" t="s">
        <v>6312</v>
      </c>
      <c r="L6034" s="4" t="s">
        <v>6313</v>
      </c>
      <c r="M6034" s="4">
        <f>TTEST(C6034:H6034,{0,0},2,3)</f>
        <v>0.9744705935707203</v>
      </c>
      <c r="N6034" s="4">
        <f t="shared" si="189"/>
        <v>4.8016955631308214E-3</v>
      </c>
      <c r="O6034" s="8" t="s">
        <v>11028</v>
      </c>
      <c r="P6034" s="4">
        <f t="shared" si="188"/>
        <v>1.1231261977515828E-2</v>
      </c>
    </row>
    <row r="6035" spans="1:16" x14ac:dyDescent="0.2">
      <c r="A6035" s="4" t="s">
        <v>11145</v>
      </c>
      <c r="B6035" s="4" t="s">
        <v>11146</v>
      </c>
      <c r="C6035" s="4">
        <v>-0.47722653018192401</v>
      </c>
      <c r="D6035" s="4"/>
      <c r="E6035" s="4"/>
      <c r="F6035" s="4">
        <v>0.51524126330452702</v>
      </c>
      <c r="G6035" s="4"/>
      <c r="H6035" s="4"/>
      <c r="I6035" s="4" t="s">
        <v>353</v>
      </c>
      <c r="J6035" s="4" t="s">
        <v>354</v>
      </c>
      <c r="K6035" s="4" t="s">
        <v>355</v>
      </c>
      <c r="L6035" s="4" t="s">
        <v>356</v>
      </c>
      <c r="M6035" s="4">
        <f>TTEST(C6035:H6035,{0,0},2,3)</f>
        <v>0.97562731411250203</v>
      </c>
      <c r="N6035" s="4">
        <f t="shared" si="189"/>
        <v>-1.9007366561301503E-2</v>
      </c>
      <c r="O6035" s="8" t="s">
        <v>11028</v>
      </c>
      <c r="P6035" s="4">
        <f t="shared" ref="P6035:P6043" si="190">-LOG10(M6035)</f>
        <v>1.0716049479377118E-2</v>
      </c>
    </row>
    <row r="6036" spans="1:16" x14ac:dyDescent="0.2">
      <c r="A6036" s="4" t="s">
        <v>2460</v>
      </c>
      <c r="B6036" s="4" t="s">
        <v>2461</v>
      </c>
      <c r="C6036" s="4">
        <v>-9.7911209748830594E-2</v>
      </c>
      <c r="D6036" s="4">
        <v>0.28173768864431398</v>
      </c>
      <c r="E6036" s="4">
        <v>4.6891073021698003E-2</v>
      </c>
      <c r="F6036" s="4">
        <v>-3.8946766405597799E-2</v>
      </c>
      <c r="G6036" s="4">
        <v>-0.31705354142092601</v>
      </c>
      <c r="H6036" s="4">
        <v>0.11330808389001</v>
      </c>
      <c r="I6036" s="4" t="s">
        <v>1245</v>
      </c>
      <c r="J6036" s="4" t="s">
        <v>1246</v>
      </c>
      <c r="K6036" s="4" t="s">
        <v>1247</v>
      </c>
      <c r="L6036" s="4" t="s">
        <v>1248</v>
      </c>
      <c r="M6036" s="4">
        <f>TTEST(C6036:H6036,{0,0},2,3)</f>
        <v>0.98171748769754041</v>
      </c>
      <c r="N6036" s="4">
        <f t="shared" ref="N6036:N6043" si="191">-AVERAGE(C6036:H6036)</f>
        <v>1.9957786698887384E-3</v>
      </c>
      <c r="O6036" s="8" t="s">
        <v>11028</v>
      </c>
      <c r="P6036" s="4">
        <f t="shared" si="190"/>
        <v>8.0134726879079656E-3</v>
      </c>
    </row>
    <row r="6037" spans="1:16" x14ac:dyDescent="0.2">
      <c r="A6037" s="4" t="s">
        <v>6522</v>
      </c>
      <c r="B6037" s="4" t="s">
        <v>6523</v>
      </c>
      <c r="C6037" s="4"/>
      <c r="D6037" s="4">
        <v>1.61292844097163E-2</v>
      </c>
      <c r="E6037" s="4">
        <v>0.37358332869153499</v>
      </c>
      <c r="F6037" s="4">
        <v>-0.14478399459911601</v>
      </c>
      <c r="G6037" s="4"/>
      <c r="H6037" s="4">
        <v>-0.25855411508584097</v>
      </c>
      <c r="I6037" s="4" t="s">
        <v>5986</v>
      </c>
      <c r="J6037" s="4" t="s">
        <v>5987</v>
      </c>
      <c r="K6037" s="4" t="s">
        <v>5988</v>
      </c>
      <c r="L6037" s="4" t="s">
        <v>5989</v>
      </c>
      <c r="M6037" s="4">
        <f>TTEST(C6037:H6037,{0,0},2,3)</f>
        <v>0.98181991132648694</v>
      </c>
      <c r="N6037" s="4">
        <f t="shared" si="191"/>
        <v>3.4063741459264274E-3</v>
      </c>
      <c r="O6037" s="8" t="s">
        <v>11028</v>
      </c>
      <c r="P6037" s="4">
        <f t="shared" si="190"/>
        <v>7.9681646464818782E-3</v>
      </c>
    </row>
    <row r="6038" spans="1:16" x14ac:dyDescent="0.2">
      <c r="A6038" s="4" t="s">
        <v>3311</v>
      </c>
      <c r="B6038" s="4" t="s">
        <v>3312</v>
      </c>
      <c r="C6038" s="4">
        <v>0.228010541208475</v>
      </c>
      <c r="D6038" s="4">
        <v>0.64316078237002405</v>
      </c>
      <c r="E6038" s="4">
        <v>0.29618698459269199</v>
      </c>
      <c r="F6038" s="4">
        <v>0.15195641397507201</v>
      </c>
      <c r="G6038" s="4">
        <v>-0.84811605193603001</v>
      </c>
      <c r="H6038" s="4">
        <v>-0.441473920620923</v>
      </c>
      <c r="I6038" s="4" t="s">
        <v>11065</v>
      </c>
      <c r="J6038" s="4" t="s">
        <v>11066</v>
      </c>
      <c r="K6038" s="4" t="s">
        <v>11067</v>
      </c>
      <c r="L6038" s="4" t="s">
        <v>11068</v>
      </c>
      <c r="M6038" s="4">
        <f>TTEST(C6038:H6038,{0,0},2,3)</f>
        <v>0.98312746366294124</v>
      </c>
      <c r="N6038" s="4">
        <f t="shared" si="191"/>
        <v>-4.9541249315516456E-3</v>
      </c>
      <c r="O6038" s="8" t="s">
        <v>11028</v>
      </c>
      <c r="P6038" s="4">
        <f t="shared" si="190"/>
        <v>7.3901717133702648E-3</v>
      </c>
    </row>
    <row r="6039" spans="1:16" x14ac:dyDescent="0.2">
      <c r="A6039" s="4" t="s">
        <v>6156</v>
      </c>
      <c r="B6039" s="4" t="s">
        <v>6157</v>
      </c>
      <c r="C6039" s="4"/>
      <c r="D6039" s="4">
        <v>-0.47023497198286401</v>
      </c>
      <c r="E6039" s="4"/>
      <c r="F6039" s="4">
        <v>0.449226844543679</v>
      </c>
      <c r="G6039" s="4"/>
      <c r="H6039" s="4"/>
      <c r="I6039" s="4" t="s">
        <v>6158</v>
      </c>
      <c r="J6039" s="4" t="s">
        <v>6159</v>
      </c>
      <c r="K6039" s="4" t="s">
        <v>6160</v>
      </c>
      <c r="L6039" s="4" t="s">
        <v>6161</v>
      </c>
      <c r="M6039" s="4">
        <f>TTEST(C6039:H6039,{0,0},2,3)</f>
        <v>0.98545685912074488</v>
      </c>
      <c r="N6039" s="4">
        <f t="shared" si="191"/>
        <v>1.0504063719592505E-2</v>
      </c>
      <c r="O6039" s="8" t="s">
        <v>11028</v>
      </c>
      <c r="P6039" s="4">
        <f t="shared" si="190"/>
        <v>6.3623833134102406E-3</v>
      </c>
    </row>
    <row r="6040" spans="1:16" x14ac:dyDescent="0.2">
      <c r="A6040" s="4" t="s">
        <v>4327</v>
      </c>
      <c r="B6040" s="4" t="s">
        <v>4328</v>
      </c>
      <c r="C6040" s="4">
        <v>0.30574147031839799</v>
      </c>
      <c r="D6040" s="4"/>
      <c r="E6040" s="4"/>
      <c r="F6040" s="4">
        <v>0.71671004100485203</v>
      </c>
      <c r="G6040" s="4">
        <v>-0.35255470228845298</v>
      </c>
      <c r="H6040" s="4">
        <v>-0.68958197214262995</v>
      </c>
      <c r="I6040" s="4" t="s">
        <v>4329</v>
      </c>
      <c r="J6040" s="4" t="s">
        <v>4330</v>
      </c>
      <c r="K6040" s="4" t="s">
        <v>4331</v>
      </c>
      <c r="L6040" s="4" t="s">
        <v>4332</v>
      </c>
      <c r="M6040" s="4">
        <f>TTEST(C6040:H6040,{0,0},2,3)</f>
        <v>0.98859316317476087</v>
      </c>
      <c r="N6040" s="4">
        <f t="shared" si="191"/>
        <v>4.9212907769582426E-3</v>
      </c>
      <c r="O6040" s="8" t="s">
        <v>11028</v>
      </c>
      <c r="P6040" s="4">
        <f t="shared" si="190"/>
        <v>4.9823973202573132E-3</v>
      </c>
    </row>
    <row r="6041" spans="1:16" x14ac:dyDescent="0.2">
      <c r="A6041" s="4" t="s">
        <v>8671</v>
      </c>
      <c r="B6041" s="4" t="s">
        <v>8672</v>
      </c>
      <c r="C6041" s="4"/>
      <c r="D6041" s="4">
        <v>0.33764333658599599</v>
      </c>
      <c r="E6041" s="4">
        <v>-0.34472137466194402</v>
      </c>
      <c r="F6041" s="4"/>
      <c r="G6041" s="4"/>
      <c r="H6041" s="4"/>
      <c r="I6041" s="4" t="s">
        <v>1823</v>
      </c>
      <c r="J6041" s="4" t="s">
        <v>1824</v>
      </c>
      <c r="K6041" s="4" t="s">
        <v>1825</v>
      </c>
      <c r="L6041" s="4" t="s">
        <v>1826</v>
      </c>
      <c r="M6041" s="4">
        <f>TTEST(C6041:H6041,{0,0},2,3)</f>
        <v>0.99339670220882259</v>
      </c>
      <c r="N6041" s="4">
        <f t="shared" si="191"/>
        <v>3.5390190379740172E-3</v>
      </c>
      <c r="O6041" s="8" t="s">
        <v>11028</v>
      </c>
      <c r="P6041" s="4">
        <f t="shared" si="190"/>
        <v>2.8772860711035781E-3</v>
      </c>
    </row>
    <row r="6042" spans="1:16" x14ac:dyDescent="0.2">
      <c r="A6042" s="4" t="s">
        <v>10132</v>
      </c>
      <c r="B6042" s="4" t="s">
        <v>10133</v>
      </c>
      <c r="C6042" s="4"/>
      <c r="D6042" s="4"/>
      <c r="E6042" s="4"/>
      <c r="F6042" s="4"/>
      <c r="G6042" s="4">
        <v>0.18327756259289901</v>
      </c>
      <c r="H6042" s="4">
        <v>-0.184625676787155</v>
      </c>
      <c r="I6042" s="4" t="s">
        <v>3641</v>
      </c>
      <c r="J6042" s="4" t="s">
        <v>3642</v>
      </c>
      <c r="K6042" s="4" t="s">
        <v>3643</v>
      </c>
      <c r="L6042" s="4" t="s">
        <v>3644</v>
      </c>
      <c r="M6042" s="4">
        <f>TTEST(C6042:H6042,{0,0},2,3)</f>
        <v>0.99766723361364407</v>
      </c>
      <c r="N6042" s="4">
        <f t="shared" si="191"/>
        <v>6.7405709712799189E-4</v>
      </c>
      <c r="O6042" s="8" t="s">
        <v>11028</v>
      </c>
      <c r="P6042" s="4">
        <f t="shared" si="190"/>
        <v>1.0142910817358035E-3</v>
      </c>
    </row>
    <row r="6043" spans="1:16" x14ac:dyDescent="0.2">
      <c r="A6043" s="4" t="s">
        <v>11147</v>
      </c>
      <c r="B6043" s="4" t="s">
        <v>11148</v>
      </c>
      <c r="C6043" s="4"/>
      <c r="D6043" s="4"/>
      <c r="E6043" s="4"/>
      <c r="F6043" s="4"/>
      <c r="G6043" s="4">
        <v>0.13619961742664199</v>
      </c>
      <c r="H6043" s="4">
        <v>-0.13621072702888101</v>
      </c>
      <c r="I6043" s="4" t="s">
        <v>1481</v>
      </c>
      <c r="J6043" s="4" t="s">
        <v>1482</v>
      </c>
      <c r="K6043" s="4" t="s">
        <v>1483</v>
      </c>
      <c r="L6043" s="4" t="s">
        <v>1484</v>
      </c>
      <c r="M6043" s="4">
        <f>TTEST(C6043:H6043,{0,0},2,3)</f>
        <v>0.99997403699056187</v>
      </c>
      <c r="N6043" s="4">
        <f t="shared" si="191"/>
        <v>5.5548011195089009E-6</v>
      </c>
      <c r="O6043" s="8" t="s">
        <v>11028</v>
      </c>
      <c r="P6043" s="4">
        <f t="shared" si="190"/>
        <v>1.1275738109264816E-5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E2416-6E47-49D2-BBA0-0AB619A28D55}">
  <dimension ref="A1:U6070"/>
  <sheetViews>
    <sheetView zoomScale="138" workbookViewId="0">
      <selection sqref="A1:U6043"/>
    </sheetView>
  </sheetViews>
  <sheetFormatPr baseColWidth="10" defaultRowHeight="16" x14ac:dyDescent="0.2"/>
  <cols>
    <col min="3" max="8" width="11" bestFit="1" customWidth="1"/>
    <col min="12" max="12" width="35.1640625" customWidth="1"/>
    <col min="13" max="13" width="12.1640625" bestFit="1" customWidth="1"/>
    <col min="14" max="14" width="11" bestFit="1" customWidth="1"/>
    <col min="16" max="16" width="11" bestFit="1" customWidth="1"/>
    <col min="18" max="18" width="11" bestFit="1" customWidth="1"/>
  </cols>
  <sheetData>
    <row r="1" spans="1:21" x14ac:dyDescent="0.2">
      <c r="A1" s="9" t="s">
        <v>11149</v>
      </c>
      <c r="B1" s="10" t="s">
        <v>11150</v>
      </c>
      <c r="C1" s="10" t="s">
        <v>11151</v>
      </c>
      <c r="D1" s="10" t="s">
        <v>11152</v>
      </c>
      <c r="E1" s="10" t="s">
        <v>11153</v>
      </c>
      <c r="F1" s="10" t="s">
        <v>11154</v>
      </c>
      <c r="G1" s="10" t="s">
        <v>11155</v>
      </c>
      <c r="H1" s="10" t="s">
        <v>11156</v>
      </c>
      <c r="I1" s="10" t="s">
        <v>11157</v>
      </c>
      <c r="J1" s="10" t="s">
        <v>11158</v>
      </c>
      <c r="K1" s="10" t="s">
        <v>11159</v>
      </c>
      <c r="L1" s="10" t="s">
        <v>11160</v>
      </c>
      <c r="M1" s="10" t="s">
        <v>11161</v>
      </c>
      <c r="N1" s="10" t="s">
        <v>11162</v>
      </c>
      <c r="O1" s="10" t="s">
        <v>14</v>
      </c>
      <c r="P1" s="11" t="s">
        <v>11163</v>
      </c>
      <c r="Q1" s="10" t="s">
        <v>11164</v>
      </c>
      <c r="R1" s="10" t="s">
        <v>11165</v>
      </c>
      <c r="S1" s="17" t="s">
        <v>12479</v>
      </c>
      <c r="T1" s="17" t="s">
        <v>12480</v>
      </c>
      <c r="U1" s="17" t="s">
        <v>12481</v>
      </c>
    </row>
    <row r="2" spans="1:21" x14ac:dyDescent="0.2">
      <c r="A2" s="12" t="s">
        <v>10400</v>
      </c>
      <c r="B2" s="12" t="s">
        <v>10401</v>
      </c>
      <c r="C2" s="12">
        <v>-0.1502</v>
      </c>
      <c r="D2" s="12"/>
      <c r="E2" s="12">
        <v>5.0990000000000001E-2</v>
      </c>
      <c r="F2" s="12"/>
      <c r="G2" s="12"/>
      <c r="H2" s="12"/>
      <c r="I2" s="12" t="s">
        <v>10402</v>
      </c>
      <c r="J2" s="12" t="s">
        <v>10403</v>
      </c>
      <c r="K2" s="12" t="s">
        <v>10404</v>
      </c>
      <c r="L2" s="12" t="s">
        <v>10405</v>
      </c>
      <c r="M2" s="12">
        <v>0.70835199999999998</v>
      </c>
      <c r="N2" s="12">
        <v>4.9603000000000001E-2</v>
      </c>
      <c r="O2" s="12" t="s">
        <v>6686</v>
      </c>
      <c r="P2" s="12">
        <v>0.149751</v>
      </c>
      <c r="Q2" s="12" t="s">
        <v>12376</v>
      </c>
      <c r="R2" s="12">
        <v>5089</v>
      </c>
      <c r="S2" t="str">
        <f>IF(P2&gt;=1.3, "Yes", "No")</f>
        <v>No</v>
      </c>
      <c r="T2" t="str">
        <f>_xlfn.CONCAT(K2,"_",R2)</f>
        <v>Macf1_5089</v>
      </c>
      <c r="U2" t="str">
        <f>+_xlfn.CONCAT(T2,"_",O2)</f>
        <v>Macf1_5089_AA</v>
      </c>
    </row>
    <row r="3" spans="1:21" x14ac:dyDescent="0.2">
      <c r="A3" s="12" t="s">
        <v>1939</v>
      </c>
      <c r="B3" s="12" t="s">
        <v>1940</v>
      </c>
      <c r="C3" s="12"/>
      <c r="D3" s="12"/>
      <c r="E3" s="12">
        <v>-0.82296000000000002</v>
      </c>
      <c r="F3" s="12">
        <v>-1.30331</v>
      </c>
      <c r="G3" s="12">
        <v>-0.63002999999999998</v>
      </c>
      <c r="H3" s="12">
        <v>-0.61629999999999996</v>
      </c>
      <c r="I3" s="12" t="s">
        <v>1941</v>
      </c>
      <c r="J3" s="12" t="s">
        <v>1942</v>
      </c>
      <c r="K3" s="12" t="s">
        <v>1943</v>
      </c>
      <c r="L3" s="12" t="s">
        <v>1944</v>
      </c>
      <c r="M3" s="12">
        <v>1.3429999999999999E-2</v>
      </c>
      <c r="N3" s="12">
        <v>0.84314800000000001</v>
      </c>
      <c r="O3" s="12" t="s">
        <v>22</v>
      </c>
      <c r="P3" s="12">
        <v>1.871926</v>
      </c>
      <c r="Q3" s="12" t="s">
        <v>11453</v>
      </c>
      <c r="R3" s="12">
        <v>4118</v>
      </c>
      <c r="S3" t="str">
        <f t="shared" ref="S3:S66" si="0">IF(P3&gt;=1.3, "Yes", "No")</f>
        <v>Yes</v>
      </c>
      <c r="T3" t="str">
        <f t="shared" ref="T3:T66" si="1">_xlfn.CONCAT(K3,"_",R3)</f>
        <v>Dync1h1_4118</v>
      </c>
      <c r="U3" t="str">
        <f t="shared" ref="U3:U66" si="2">+_xlfn.CONCAT(T3,"_",O3)</f>
        <v>Dync1h1_4118_MGO</v>
      </c>
    </row>
    <row r="4" spans="1:21" x14ac:dyDescent="0.2">
      <c r="A4" s="12" t="s">
        <v>1939</v>
      </c>
      <c r="B4" s="12" t="s">
        <v>1940</v>
      </c>
      <c r="C4" s="12">
        <v>-0.60879000000000005</v>
      </c>
      <c r="D4" s="12">
        <v>-0.62051999999999996</v>
      </c>
      <c r="E4" s="12"/>
      <c r="F4" s="12">
        <v>-0.62480000000000002</v>
      </c>
      <c r="G4" s="12">
        <v>-1.4409999999999999E-2</v>
      </c>
      <c r="H4" s="12"/>
      <c r="I4" s="12" t="s">
        <v>1941</v>
      </c>
      <c r="J4" s="12" t="s">
        <v>1942</v>
      </c>
      <c r="K4" s="12" t="s">
        <v>1943</v>
      </c>
      <c r="L4" s="12" t="s">
        <v>1944</v>
      </c>
      <c r="M4" s="12">
        <v>5.3516000000000001E-2</v>
      </c>
      <c r="N4" s="12">
        <v>0.46713199999999999</v>
      </c>
      <c r="O4" s="12" t="s">
        <v>6686</v>
      </c>
      <c r="P4" s="12">
        <v>1.2715179999999999</v>
      </c>
      <c r="Q4" s="12" t="s">
        <v>11453</v>
      </c>
      <c r="R4" s="12">
        <v>4118</v>
      </c>
      <c r="S4" t="str">
        <f t="shared" si="0"/>
        <v>No</v>
      </c>
      <c r="T4" t="str">
        <f t="shared" si="1"/>
        <v>Dync1h1_4118</v>
      </c>
      <c r="U4" t="str">
        <f t="shared" si="2"/>
        <v>Dync1h1_4118_AA</v>
      </c>
    </row>
    <row r="5" spans="1:21" x14ac:dyDescent="0.2">
      <c r="A5" s="12" t="s">
        <v>1939</v>
      </c>
      <c r="B5" s="12" t="s">
        <v>1940</v>
      </c>
      <c r="C5" s="12">
        <v>-1.09033</v>
      </c>
      <c r="D5" s="12"/>
      <c r="E5" s="12"/>
      <c r="F5" s="12">
        <v>-0.54818999999999996</v>
      </c>
      <c r="G5" s="12">
        <v>-0.78878000000000004</v>
      </c>
      <c r="H5" s="12"/>
      <c r="I5" s="12" t="s">
        <v>1941</v>
      </c>
      <c r="J5" s="12" t="s">
        <v>1942</v>
      </c>
      <c r="K5" s="12" t="s">
        <v>1943</v>
      </c>
      <c r="L5" s="12" t="s">
        <v>1944</v>
      </c>
      <c r="M5" s="12">
        <v>3.5577999999999999E-2</v>
      </c>
      <c r="N5" s="12">
        <v>0.80910300000000002</v>
      </c>
      <c r="O5" s="12" t="s">
        <v>11028</v>
      </c>
      <c r="P5" s="12">
        <v>1.4488160000000001</v>
      </c>
      <c r="Q5" s="12" t="s">
        <v>11453</v>
      </c>
      <c r="R5" s="12">
        <v>4118</v>
      </c>
      <c r="S5" t="str">
        <f t="shared" si="0"/>
        <v>Yes</v>
      </c>
      <c r="T5" t="str">
        <f t="shared" si="1"/>
        <v>Dync1h1_4118</v>
      </c>
      <c r="U5" t="str">
        <f t="shared" si="2"/>
        <v>Dync1h1_4118_FA</v>
      </c>
    </row>
    <row r="6" spans="1:21" x14ac:dyDescent="0.2">
      <c r="A6" s="12" t="s">
        <v>7562</v>
      </c>
      <c r="B6" s="12" t="s">
        <v>7563</v>
      </c>
      <c r="C6" s="12">
        <v>-0.71486000000000005</v>
      </c>
      <c r="D6" s="12"/>
      <c r="E6" s="12">
        <v>-0.95228000000000002</v>
      </c>
      <c r="F6" s="12"/>
      <c r="G6" s="12"/>
      <c r="H6" s="12"/>
      <c r="I6" s="12" t="s">
        <v>991</v>
      </c>
      <c r="J6" s="12" t="s">
        <v>992</v>
      </c>
      <c r="K6" s="12" t="s">
        <v>993</v>
      </c>
      <c r="L6" s="12" t="s">
        <v>994</v>
      </c>
      <c r="M6" s="12">
        <v>9.0057999999999999E-2</v>
      </c>
      <c r="N6" s="12">
        <v>0.83357099999999995</v>
      </c>
      <c r="O6" s="12" t="s">
        <v>6686</v>
      </c>
      <c r="P6" s="12">
        <v>1.04548</v>
      </c>
      <c r="Q6" s="12" t="s">
        <v>11316</v>
      </c>
      <c r="R6" s="12">
        <v>4045</v>
      </c>
      <c r="S6" t="str">
        <f t="shared" si="0"/>
        <v>No</v>
      </c>
      <c r="T6" t="str">
        <f t="shared" si="1"/>
        <v>Ubr4_4045</v>
      </c>
      <c r="U6" t="str">
        <f t="shared" si="2"/>
        <v>Ubr4_4045_AA</v>
      </c>
    </row>
    <row r="7" spans="1:21" x14ac:dyDescent="0.2">
      <c r="A7" s="12" t="s">
        <v>7364</v>
      </c>
      <c r="B7" s="12" t="s">
        <v>7365</v>
      </c>
      <c r="C7" s="12">
        <v>-1.62008</v>
      </c>
      <c r="D7" s="12">
        <v>-1.2279100000000001</v>
      </c>
      <c r="E7" s="12"/>
      <c r="F7" s="12">
        <v>-0.49384</v>
      </c>
      <c r="G7" s="12">
        <v>-0.25746000000000002</v>
      </c>
      <c r="H7" s="12"/>
      <c r="I7" s="12" t="s">
        <v>991</v>
      </c>
      <c r="J7" s="12" t="s">
        <v>992</v>
      </c>
      <c r="K7" s="12" t="s">
        <v>993</v>
      </c>
      <c r="L7" s="12" t="s">
        <v>994</v>
      </c>
      <c r="M7" s="12">
        <v>6.5597000000000003E-2</v>
      </c>
      <c r="N7" s="12">
        <v>0.89982499999999999</v>
      </c>
      <c r="O7" s="12" t="s">
        <v>6686</v>
      </c>
      <c r="P7" s="12">
        <v>1.1831149999999999</v>
      </c>
      <c r="Q7" s="12" t="s">
        <v>11316</v>
      </c>
      <c r="R7" s="12">
        <v>3860</v>
      </c>
      <c r="S7" t="str">
        <f t="shared" si="0"/>
        <v>No</v>
      </c>
      <c r="T7" t="str">
        <f t="shared" si="1"/>
        <v>Ubr4_3860</v>
      </c>
      <c r="U7" t="str">
        <f t="shared" si="2"/>
        <v>Ubr4_3860_AA</v>
      </c>
    </row>
    <row r="8" spans="1:21" x14ac:dyDescent="0.2">
      <c r="A8" s="12" t="s">
        <v>7364</v>
      </c>
      <c r="B8" s="12" t="s">
        <v>7365</v>
      </c>
      <c r="C8" s="12">
        <v>-0.98146</v>
      </c>
      <c r="D8" s="12"/>
      <c r="E8" s="12"/>
      <c r="F8" s="12">
        <v>-0.72875000000000001</v>
      </c>
      <c r="G8" s="12">
        <v>-0.71367000000000003</v>
      </c>
      <c r="H8" s="12"/>
      <c r="I8" s="12" t="s">
        <v>991</v>
      </c>
      <c r="J8" s="12" t="s">
        <v>992</v>
      </c>
      <c r="K8" s="12" t="s">
        <v>993</v>
      </c>
      <c r="L8" s="12" t="s">
        <v>994</v>
      </c>
      <c r="M8" s="12">
        <v>1.136E-2</v>
      </c>
      <c r="N8" s="12">
        <v>0.80795899999999998</v>
      </c>
      <c r="O8" s="12" t="s">
        <v>11028</v>
      </c>
      <c r="P8" s="12">
        <v>1.944609</v>
      </c>
      <c r="Q8" s="12" t="s">
        <v>11316</v>
      </c>
      <c r="R8" s="12">
        <v>3860</v>
      </c>
      <c r="S8" t="str">
        <f t="shared" si="0"/>
        <v>Yes</v>
      </c>
      <c r="T8" t="str">
        <f t="shared" si="1"/>
        <v>Ubr4_3860</v>
      </c>
      <c r="U8" t="str">
        <f t="shared" si="2"/>
        <v>Ubr4_3860_FA</v>
      </c>
    </row>
    <row r="9" spans="1:21" x14ac:dyDescent="0.2">
      <c r="A9" s="12" t="s">
        <v>7520</v>
      </c>
      <c r="B9" s="12" t="s">
        <v>7521</v>
      </c>
      <c r="C9" s="12">
        <v>-0.78115000000000001</v>
      </c>
      <c r="D9" s="12">
        <v>-1.03277</v>
      </c>
      <c r="E9" s="12"/>
      <c r="F9" s="12"/>
      <c r="G9" s="12"/>
      <c r="H9" s="12"/>
      <c r="I9" s="12" t="s">
        <v>7522</v>
      </c>
      <c r="J9" s="12" t="s">
        <v>7523</v>
      </c>
      <c r="K9" s="12" t="s">
        <v>7524</v>
      </c>
      <c r="L9" s="12" t="s">
        <v>7525</v>
      </c>
      <c r="M9" s="12">
        <v>8.7750999999999996E-2</v>
      </c>
      <c r="N9" s="12">
        <v>0.90695999999999999</v>
      </c>
      <c r="O9" s="12" t="s">
        <v>6686</v>
      </c>
      <c r="P9" s="12">
        <v>1.0567489999999999</v>
      </c>
      <c r="Q9" s="12" t="s">
        <v>12063</v>
      </c>
      <c r="R9" s="12">
        <v>3635</v>
      </c>
      <c r="S9" t="str">
        <f t="shared" si="0"/>
        <v>No</v>
      </c>
      <c r="T9" t="str">
        <f t="shared" si="1"/>
        <v>Lyst_3635</v>
      </c>
      <c r="U9" t="str">
        <f t="shared" si="2"/>
        <v>Lyst_3635_AA</v>
      </c>
    </row>
    <row r="10" spans="1:21" x14ac:dyDescent="0.2">
      <c r="A10" s="12" t="s">
        <v>1919</v>
      </c>
      <c r="B10" s="12" t="s">
        <v>1920</v>
      </c>
      <c r="C10" s="12"/>
      <c r="D10" s="12"/>
      <c r="E10" s="12">
        <v>-1.00796</v>
      </c>
      <c r="F10" s="12">
        <v>-0.91935999999999996</v>
      </c>
      <c r="G10" s="12">
        <v>-0.85211000000000003</v>
      </c>
      <c r="H10" s="12">
        <v>-0.61487999999999998</v>
      </c>
      <c r="I10" s="12" t="s">
        <v>991</v>
      </c>
      <c r="J10" s="12" t="s">
        <v>992</v>
      </c>
      <c r="K10" s="12" t="s">
        <v>993</v>
      </c>
      <c r="L10" s="12" t="s">
        <v>994</v>
      </c>
      <c r="M10" s="12">
        <v>2.0790000000000001E-3</v>
      </c>
      <c r="N10" s="12">
        <v>0.84857700000000003</v>
      </c>
      <c r="O10" s="12" t="s">
        <v>22</v>
      </c>
      <c r="P10" s="12">
        <v>2.6821000000000002</v>
      </c>
      <c r="Q10" s="12" t="s">
        <v>11316</v>
      </c>
      <c r="R10" s="12">
        <v>3426</v>
      </c>
      <c r="S10" t="str">
        <f t="shared" si="0"/>
        <v>Yes</v>
      </c>
      <c r="T10" t="str">
        <f t="shared" si="1"/>
        <v>Ubr4_3426</v>
      </c>
      <c r="U10" t="str">
        <f t="shared" si="2"/>
        <v>Ubr4_3426_MGO</v>
      </c>
    </row>
    <row r="11" spans="1:21" x14ac:dyDescent="0.2">
      <c r="A11" s="12" t="s">
        <v>1919</v>
      </c>
      <c r="B11" s="12" t="s">
        <v>1920</v>
      </c>
      <c r="C11" s="12">
        <v>-0.10886999999999999</v>
      </c>
      <c r="D11" s="12"/>
      <c r="E11" s="12">
        <v>-0.51398999999999995</v>
      </c>
      <c r="F11" s="12"/>
      <c r="G11" s="12"/>
      <c r="H11" s="12"/>
      <c r="I11" s="12" t="s">
        <v>991</v>
      </c>
      <c r="J11" s="12" t="s">
        <v>992</v>
      </c>
      <c r="K11" s="12" t="s">
        <v>993</v>
      </c>
      <c r="L11" s="12" t="s">
        <v>994</v>
      </c>
      <c r="M11" s="12">
        <v>0.36712400000000001</v>
      </c>
      <c r="N11" s="12">
        <v>0.31142999999999998</v>
      </c>
      <c r="O11" s="12" t="s">
        <v>6686</v>
      </c>
      <c r="P11" s="12">
        <v>0.43518699999999999</v>
      </c>
      <c r="Q11" s="12" t="s">
        <v>11316</v>
      </c>
      <c r="R11" s="12">
        <v>3426</v>
      </c>
      <c r="S11" t="str">
        <f t="shared" si="0"/>
        <v>No</v>
      </c>
      <c r="T11" t="str">
        <f t="shared" si="1"/>
        <v>Ubr4_3426</v>
      </c>
      <c r="U11" t="str">
        <f t="shared" si="2"/>
        <v>Ubr4_3426_AA</v>
      </c>
    </row>
    <row r="12" spans="1:21" x14ac:dyDescent="0.2">
      <c r="A12" s="12" t="s">
        <v>1919</v>
      </c>
      <c r="B12" s="12" t="s">
        <v>1920</v>
      </c>
      <c r="C12" s="12">
        <v>-2.6406900000000002</v>
      </c>
      <c r="D12" s="12">
        <v>-2.35467</v>
      </c>
      <c r="E12" s="12"/>
      <c r="F12" s="12">
        <v>-2.2728799999999998</v>
      </c>
      <c r="G12" s="12"/>
      <c r="H12" s="12"/>
      <c r="I12" s="12" t="s">
        <v>991</v>
      </c>
      <c r="J12" s="12" t="s">
        <v>992</v>
      </c>
      <c r="K12" s="12" t="s">
        <v>993</v>
      </c>
      <c r="L12" s="12" t="s">
        <v>994</v>
      </c>
      <c r="M12" s="12">
        <v>2.111E-3</v>
      </c>
      <c r="N12" s="12">
        <v>2.4227449999999999</v>
      </c>
      <c r="O12" s="12" t="s">
        <v>11028</v>
      </c>
      <c r="P12" s="12">
        <v>2.67544</v>
      </c>
      <c r="Q12" s="12" t="s">
        <v>11316</v>
      </c>
      <c r="R12" s="12">
        <v>3426</v>
      </c>
      <c r="S12" t="str">
        <f t="shared" si="0"/>
        <v>Yes</v>
      </c>
      <c r="T12" t="str">
        <f t="shared" si="1"/>
        <v>Ubr4_3426</v>
      </c>
      <c r="U12" t="str">
        <f t="shared" si="2"/>
        <v>Ubr4_3426_FA</v>
      </c>
    </row>
    <row r="13" spans="1:21" x14ac:dyDescent="0.2">
      <c r="A13" s="12" t="s">
        <v>9294</v>
      </c>
      <c r="B13" s="12" t="s">
        <v>9295</v>
      </c>
      <c r="C13" s="12">
        <v>0.860012</v>
      </c>
      <c r="D13" s="12"/>
      <c r="E13" s="12">
        <v>0.1244</v>
      </c>
      <c r="F13" s="12"/>
      <c r="G13" s="12"/>
      <c r="H13" s="12"/>
      <c r="I13" s="12" t="s">
        <v>3371</v>
      </c>
      <c r="J13" s="12" t="s">
        <v>3372</v>
      </c>
      <c r="K13" s="12" t="s">
        <v>3373</v>
      </c>
      <c r="L13" s="12" t="s">
        <v>3374</v>
      </c>
      <c r="M13" s="12">
        <v>0.40854800000000002</v>
      </c>
      <c r="N13" s="12">
        <v>-0.49220999999999998</v>
      </c>
      <c r="O13" s="12" t="s">
        <v>6686</v>
      </c>
      <c r="P13" s="12">
        <v>0.38875700000000002</v>
      </c>
      <c r="Q13" s="12" t="s">
        <v>11641</v>
      </c>
      <c r="R13" s="12">
        <v>3238</v>
      </c>
      <c r="S13" t="str">
        <f t="shared" si="0"/>
        <v>No</v>
      </c>
      <c r="T13" t="str">
        <f t="shared" si="1"/>
        <v>Huwe1_3238</v>
      </c>
      <c r="U13" t="str">
        <f t="shared" si="2"/>
        <v>Huwe1_3238_AA</v>
      </c>
    </row>
    <row r="14" spans="1:21" x14ac:dyDescent="0.2">
      <c r="A14" s="12" t="s">
        <v>989</v>
      </c>
      <c r="B14" s="12" t="s">
        <v>990</v>
      </c>
      <c r="C14" s="12">
        <v>-1.30426</v>
      </c>
      <c r="D14" s="12"/>
      <c r="E14" s="12"/>
      <c r="F14" s="12">
        <v>-1.1061300000000001</v>
      </c>
      <c r="G14" s="12">
        <v>-0.95443</v>
      </c>
      <c r="H14" s="12">
        <v>-1.02955</v>
      </c>
      <c r="I14" s="12" t="s">
        <v>991</v>
      </c>
      <c r="J14" s="12" t="s">
        <v>992</v>
      </c>
      <c r="K14" s="12" t="s">
        <v>993</v>
      </c>
      <c r="L14" s="12" t="s">
        <v>994</v>
      </c>
      <c r="M14" s="12">
        <v>6.96E-4</v>
      </c>
      <c r="N14" s="12">
        <v>1.0985940000000001</v>
      </c>
      <c r="O14" s="12" t="s">
        <v>22</v>
      </c>
      <c r="P14" s="12">
        <v>3.1572179999999999</v>
      </c>
      <c r="Q14" s="12" t="s">
        <v>11316</v>
      </c>
      <c r="R14" s="12">
        <v>2551</v>
      </c>
      <c r="S14" t="str">
        <f t="shared" si="0"/>
        <v>Yes</v>
      </c>
      <c r="T14" t="str">
        <f t="shared" si="1"/>
        <v>Ubr4_2551</v>
      </c>
      <c r="U14" t="str">
        <f t="shared" si="2"/>
        <v>Ubr4_2551_MGO</v>
      </c>
    </row>
    <row r="15" spans="1:21" x14ac:dyDescent="0.2">
      <c r="A15" s="12" t="s">
        <v>989</v>
      </c>
      <c r="B15" s="12" t="s">
        <v>990</v>
      </c>
      <c r="C15" s="12">
        <v>-0.35829</v>
      </c>
      <c r="D15" s="12">
        <v>-0.48046</v>
      </c>
      <c r="E15" s="12"/>
      <c r="F15" s="12">
        <v>-0.39671000000000001</v>
      </c>
      <c r="G15" s="12"/>
      <c r="H15" s="12"/>
      <c r="I15" s="12" t="s">
        <v>991</v>
      </c>
      <c r="J15" s="12" t="s">
        <v>992</v>
      </c>
      <c r="K15" s="12" t="s">
        <v>993</v>
      </c>
      <c r="L15" s="12" t="s">
        <v>994</v>
      </c>
      <c r="M15" s="12">
        <v>7.5820000000000002E-3</v>
      </c>
      <c r="N15" s="12">
        <v>0.41182000000000002</v>
      </c>
      <c r="O15" s="12" t="s">
        <v>6686</v>
      </c>
      <c r="P15" s="12">
        <v>2.1202009999999998</v>
      </c>
      <c r="Q15" s="12" t="s">
        <v>11316</v>
      </c>
      <c r="R15" s="12">
        <v>2551</v>
      </c>
      <c r="S15" t="str">
        <f t="shared" si="0"/>
        <v>Yes</v>
      </c>
      <c r="T15" t="str">
        <f t="shared" si="1"/>
        <v>Ubr4_2551</v>
      </c>
      <c r="U15" t="str">
        <f t="shared" si="2"/>
        <v>Ubr4_2551_AA</v>
      </c>
    </row>
    <row r="16" spans="1:21" x14ac:dyDescent="0.2">
      <c r="A16" s="12" t="s">
        <v>989</v>
      </c>
      <c r="B16" s="12" t="s">
        <v>990</v>
      </c>
      <c r="C16" s="12"/>
      <c r="D16" s="12">
        <v>-2.3932899999999999</v>
      </c>
      <c r="E16" s="12">
        <v>-2.28057</v>
      </c>
      <c r="F16" s="12"/>
      <c r="G16" s="12">
        <v>-3.0938599999999998</v>
      </c>
      <c r="H16" s="12"/>
      <c r="I16" s="12" t="s">
        <v>991</v>
      </c>
      <c r="J16" s="12" t="s">
        <v>992</v>
      </c>
      <c r="K16" s="12" t="s">
        <v>993</v>
      </c>
      <c r="L16" s="12" t="s">
        <v>994</v>
      </c>
      <c r="M16" s="12">
        <v>9.5160000000000002E-3</v>
      </c>
      <c r="N16" s="12">
        <v>2.5892390000000001</v>
      </c>
      <c r="O16" s="12" t="s">
        <v>11028</v>
      </c>
      <c r="P16" s="12">
        <v>2.0215459999999998</v>
      </c>
      <c r="Q16" s="12" t="s">
        <v>11316</v>
      </c>
      <c r="R16" s="12">
        <v>2551</v>
      </c>
      <c r="S16" t="str">
        <f t="shared" si="0"/>
        <v>Yes</v>
      </c>
      <c r="T16" t="str">
        <f t="shared" si="1"/>
        <v>Ubr4_2551</v>
      </c>
      <c r="U16" t="str">
        <f t="shared" si="2"/>
        <v>Ubr4_2551_FA</v>
      </c>
    </row>
    <row r="17" spans="1:21" x14ac:dyDescent="0.2">
      <c r="A17" s="12" t="s">
        <v>7474</v>
      </c>
      <c r="B17" s="12" t="s">
        <v>7475</v>
      </c>
      <c r="C17" s="12">
        <v>-0.34537000000000001</v>
      </c>
      <c r="D17" s="12"/>
      <c r="E17" s="12"/>
      <c r="F17" s="12">
        <v>-0.44519999999999998</v>
      </c>
      <c r="G17" s="12"/>
      <c r="H17" s="12"/>
      <c r="I17" s="12" t="s">
        <v>7476</v>
      </c>
      <c r="J17" s="12" t="s">
        <v>7477</v>
      </c>
      <c r="K17" s="12" t="s">
        <v>7478</v>
      </c>
      <c r="L17" s="12" t="s">
        <v>7479</v>
      </c>
      <c r="M17" s="12">
        <v>7.9971E-2</v>
      </c>
      <c r="N17" s="12">
        <v>0.395285</v>
      </c>
      <c r="O17" s="12" t="s">
        <v>6686</v>
      </c>
      <c r="P17" s="12">
        <v>1.0970690000000001</v>
      </c>
      <c r="Q17" s="12" t="s">
        <v>12057</v>
      </c>
      <c r="R17" s="12">
        <v>2357</v>
      </c>
      <c r="S17" t="str">
        <f t="shared" si="0"/>
        <v>No</v>
      </c>
      <c r="T17" t="str">
        <f t="shared" si="1"/>
        <v>Cnot1_2357</v>
      </c>
      <c r="U17" t="str">
        <f t="shared" si="2"/>
        <v>Cnot1_2357_AA</v>
      </c>
    </row>
    <row r="18" spans="1:21" x14ac:dyDescent="0.2">
      <c r="A18" s="12" t="s">
        <v>3705</v>
      </c>
      <c r="B18" s="12" t="s">
        <v>3706</v>
      </c>
      <c r="C18" s="12">
        <v>-0.69037000000000004</v>
      </c>
      <c r="D18" s="12">
        <v>-4.41E-2</v>
      </c>
      <c r="E18" s="12">
        <v>-0.63936999999999999</v>
      </c>
      <c r="F18" s="12">
        <v>-0.38946999999999998</v>
      </c>
      <c r="G18" s="12">
        <v>-0.43282999999999999</v>
      </c>
      <c r="H18" s="12">
        <v>-0.46711999999999998</v>
      </c>
      <c r="I18" s="12" t="s">
        <v>1481</v>
      </c>
      <c r="J18" s="12" t="s">
        <v>1482</v>
      </c>
      <c r="K18" s="12" t="s">
        <v>1483</v>
      </c>
      <c r="L18" s="12" t="s">
        <v>1484</v>
      </c>
      <c r="M18" s="12">
        <v>5.1229999999999999E-3</v>
      </c>
      <c r="N18" s="12">
        <v>0.44387700000000002</v>
      </c>
      <c r="O18" s="12" t="s">
        <v>22</v>
      </c>
      <c r="P18" s="12">
        <v>2.2904939999999998</v>
      </c>
      <c r="Q18" s="12" t="s">
        <v>11387</v>
      </c>
      <c r="R18" s="12">
        <v>2351</v>
      </c>
      <c r="S18" t="str">
        <f t="shared" si="0"/>
        <v>Yes</v>
      </c>
      <c r="T18" t="str">
        <f t="shared" si="1"/>
        <v>Fasn_2351</v>
      </c>
      <c r="U18" t="str">
        <f t="shared" si="2"/>
        <v>Fasn_2351_MGO</v>
      </c>
    </row>
    <row r="19" spans="1:21" x14ac:dyDescent="0.2">
      <c r="A19" s="12" t="s">
        <v>3705</v>
      </c>
      <c r="B19" s="12" t="s">
        <v>3706</v>
      </c>
      <c r="C19" s="12">
        <v>-3.6790000000000003E-2</v>
      </c>
      <c r="D19" s="12">
        <v>7.1212999999999999E-2</v>
      </c>
      <c r="E19" s="12"/>
      <c r="F19" s="12"/>
      <c r="G19" s="12">
        <v>-8.8880000000000001E-2</v>
      </c>
      <c r="H19" s="12">
        <v>-0.15235000000000001</v>
      </c>
      <c r="I19" s="12" t="s">
        <v>1481</v>
      </c>
      <c r="J19" s="12" t="s">
        <v>1482</v>
      </c>
      <c r="K19" s="12" t="s">
        <v>1483</v>
      </c>
      <c r="L19" s="12" t="s">
        <v>1484</v>
      </c>
      <c r="M19" s="12">
        <v>0.354236</v>
      </c>
      <c r="N19" s="12">
        <v>5.1702999999999999E-2</v>
      </c>
      <c r="O19" s="12" t="s">
        <v>6686</v>
      </c>
      <c r="P19" s="12">
        <v>0.450708</v>
      </c>
      <c r="Q19" s="12" t="s">
        <v>11387</v>
      </c>
      <c r="R19" s="12">
        <v>2351</v>
      </c>
      <c r="S19" t="str">
        <f t="shared" si="0"/>
        <v>No</v>
      </c>
      <c r="T19" t="str">
        <f t="shared" si="1"/>
        <v>Fasn_2351</v>
      </c>
      <c r="U19" t="str">
        <f t="shared" si="2"/>
        <v>Fasn_2351_AA</v>
      </c>
    </row>
    <row r="20" spans="1:21" x14ac:dyDescent="0.2">
      <c r="A20" s="12" t="s">
        <v>3705</v>
      </c>
      <c r="B20" s="12" t="s">
        <v>3706</v>
      </c>
      <c r="C20" s="12">
        <v>-7.9810000000000006E-2</v>
      </c>
      <c r="D20" s="12">
        <v>-0.52485999999999999</v>
      </c>
      <c r="E20" s="12">
        <v>0.15500700000000001</v>
      </c>
      <c r="F20" s="12">
        <v>-0.21232999999999999</v>
      </c>
      <c r="G20" s="12">
        <v>-0.57293000000000005</v>
      </c>
      <c r="H20" s="12">
        <v>-0.36670000000000003</v>
      </c>
      <c r="I20" s="12" t="s">
        <v>1481</v>
      </c>
      <c r="J20" s="12" t="s">
        <v>1482</v>
      </c>
      <c r="K20" s="12" t="s">
        <v>1483</v>
      </c>
      <c r="L20" s="12" t="s">
        <v>1484</v>
      </c>
      <c r="M20" s="12">
        <v>6.5327999999999997E-2</v>
      </c>
      <c r="N20" s="12">
        <v>0.26693699999999998</v>
      </c>
      <c r="O20" s="12" t="s">
        <v>11028</v>
      </c>
      <c r="P20" s="12">
        <v>1.1849019999999999</v>
      </c>
      <c r="Q20" s="12" t="s">
        <v>11387</v>
      </c>
      <c r="R20" s="12">
        <v>2351</v>
      </c>
      <c r="S20" t="str">
        <f t="shared" si="0"/>
        <v>No</v>
      </c>
      <c r="T20" t="str">
        <f t="shared" si="1"/>
        <v>Fasn_2351</v>
      </c>
      <c r="U20" t="str">
        <f t="shared" si="2"/>
        <v>Fasn_2351_FA</v>
      </c>
    </row>
    <row r="21" spans="1:21" x14ac:dyDescent="0.2">
      <c r="A21" s="12" t="s">
        <v>11139</v>
      </c>
      <c r="B21" s="12" t="s">
        <v>11140</v>
      </c>
      <c r="C21" s="12"/>
      <c r="D21" s="12"/>
      <c r="E21" s="12"/>
      <c r="F21" s="12"/>
      <c r="G21" s="12">
        <v>-0.14137</v>
      </c>
      <c r="H21" s="12">
        <v>0.300068</v>
      </c>
      <c r="I21" s="12" t="s">
        <v>1481</v>
      </c>
      <c r="J21" s="12" t="s">
        <v>1482</v>
      </c>
      <c r="K21" s="12" t="s">
        <v>1483</v>
      </c>
      <c r="L21" s="12" t="s">
        <v>1484</v>
      </c>
      <c r="M21" s="12">
        <v>0.78028699999999995</v>
      </c>
      <c r="N21" s="12">
        <v>-7.9350000000000004E-2</v>
      </c>
      <c r="O21" s="12" t="s">
        <v>11028</v>
      </c>
      <c r="P21" s="12">
        <v>0.10774499999999999</v>
      </c>
      <c r="Q21" s="12" t="s">
        <v>11387</v>
      </c>
      <c r="R21" s="12">
        <v>2351</v>
      </c>
      <c r="S21" t="str">
        <f t="shared" si="0"/>
        <v>No</v>
      </c>
      <c r="T21" t="str">
        <f t="shared" si="1"/>
        <v>Fasn_2351</v>
      </c>
      <c r="U21" t="str">
        <f t="shared" si="2"/>
        <v>Fasn_2351_FA</v>
      </c>
    </row>
    <row r="22" spans="1:21" x14ac:dyDescent="0.2">
      <c r="A22" s="12" t="s">
        <v>5674</v>
      </c>
      <c r="B22" s="12" t="s">
        <v>5675</v>
      </c>
      <c r="C22" s="12"/>
      <c r="D22" s="12"/>
      <c r="E22" s="12">
        <v>-0.38791999999999999</v>
      </c>
      <c r="F22" s="12">
        <v>-0.90407999999999999</v>
      </c>
      <c r="G22" s="12"/>
      <c r="H22" s="12"/>
      <c r="I22" s="12" t="s">
        <v>2466</v>
      </c>
      <c r="J22" s="12" t="s">
        <v>2467</v>
      </c>
      <c r="K22" s="12" t="s">
        <v>2468</v>
      </c>
      <c r="L22" s="12" t="s">
        <v>2469</v>
      </c>
      <c r="M22" s="12">
        <v>0.24196400000000001</v>
      </c>
      <c r="N22" s="12">
        <v>0.64600199999999997</v>
      </c>
      <c r="O22" s="12" t="s">
        <v>22</v>
      </c>
      <c r="P22" s="12">
        <v>0.61624999999999996</v>
      </c>
      <c r="Q22" s="12" t="s">
        <v>11524</v>
      </c>
      <c r="R22" s="12">
        <v>2288</v>
      </c>
      <c r="S22" t="str">
        <f t="shared" si="0"/>
        <v>No</v>
      </c>
      <c r="T22" t="str">
        <f t="shared" si="1"/>
        <v>Flnb_2288</v>
      </c>
      <c r="U22" t="str">
        <f t="shared" si="2"/>
        <v>Flnb_2288_MGO</v>
      </c>
    </row>
    <row r="23" spans="1:21" x14ac:dyDescent="0.2">
      <c r="A23" s="12" t="s">
        <v>8867</v>
      </c>
      <c r="B23" s="12" t="s">
        <v>8868</v>
      </c>
      <c r="C23" s="12">
        <v>-0.51748000000000005</v>
      </c>
      <c r="D23" s="12"/>
      <c r="E23" s="12">
        <v>-0.16203000000000001</v>
      </c>
      <c r="F23" s="12"/>
      <c r="G23" s="12"/>
      <c r="H23" s="12"/>
      <c r="I23" s="12" t="s">
        <v>8869</v>
      </c>
      <c r="J23" s="12" t="s">
        <v>8870</v>
      </c>
      <c r="K23" s="12" t="s">
        <v>8871</v>
      </c>
      <c r="L23" s="12" t="s">
        <v>8872</v>
      </c>
      <c r="M23" s="12">
        <v>0.30682100000000001</v>
      </c>
      <c r="N23" s="12">
        <v>0.33975699999999998</v>
      </c>
      <c r="O23" s="12" t="s">
        <v>6686</v>
      </c>
      <c r="P23" s="12">
        <v>0.51311499999999999</v>
      </c>
      <c r="Q23" s="12" t="s">
        <v>12215</v>
      </c>
      <c r="R23" s="12">
        <v>2232</v>
      </c>
      <c r="S23" t="str">
        <f t="shared" si="0"/>
        <v>No</v>
      </c>
      <c r="T23" t="str">
        <f t="shared" si="1"/>
        <v>Sptan1_2232</v>
      </c>
      <c r="U23" t="str">
        <f t="shared" si="2"/>
        <v>Sptan1_2232_AA</v>
      </c>
    </row>
    <row r="24" spans="1:21" x14ac:dyDescent="0.2">
      <c r="A24" s="12" t="s">
        <v>10912</v>
      </c>
      <c r="B24" s="12" t="s">
        <v>10913</v>
      </c>
      <c r="C24" s="12">
        <v>0.10313700000000001</v>
      </c>
      <c r="D24" s="12"/>
      <c r="E24" s="12"/>
      <c r="F24" s="12"/>
      <c r="G24" s="12">
        <v>-0.123</v>
      </c>
      <c r="H24" s="12"/>
      <c r="I24" s="12" t="s">
        <v>6174</v>
      </c>
      <c r="J24" s="12" t="s">
        <v>6175</v>
      </c>
      <c r="K24" s="12" t="s">
        <v>6176</v>
      </c>
      <c r="L24" s="12" t="s">
        <v>6177</v>
      </c>
      <c r="M24" s="12">
        <v>0.94421200000000005</v>
      </c>
      <c r="N24" s="12">
        <v>9.9340000000000001E-3</v>
      </c>
      <c r="O24" s="12" t="s">
        <v>6686</v>
      </c>
      <c r="P24" s="12">
        <v>2.4930999999999998E-2</v>
      </c>
      <c r="Q24" s="12" t="s">
        <v>11933</v>
      </c>
      <c r="R24" s="12">
        <v>2198</v>
      </c>
      <c r="S24" t="str">
        <f t="shared" si="0"/>
        <v>No</v>
      </c>
      <c r="T24" t="str">
        <f t="shared" si="1"/>
        <v>Flna_2198</v>
      </c>
      <c r="U24" t="str">
        <f t="shared" si="2"/>
        <v>Flna_2198_AA</v>
      </c>
    </row>
    <row r="25" spans="1:21" x14ac:dyDescent="0.2">
      <c r="A25" s="12" t="s">
        <v>6693</v>
      </c>
      <c r="B25" s="12" t="s">
        <v>6694</v>
      </c>
      <c r="C25" s="12">
        <v>-0.95779000000000003</v>
      </c>
      <c r="D25" s="12"/>
      <c r="E25" s="12">
        <v>-0.98214000000000001</v>
      </c>
      <c r="F25" s="12"/>
      <c r="G25" s="12"/>
      <c r="H25" s="12"/>
      <c r="I25" s="12" t="s">
        <v>6695</v>
      </c>
      <c r="J25" s="12" t="s">
        <v>6696</v>
      </c>
      <c r="K25" s="12" t="s">
        <v>6697</v>
      </c>
      <c r="L25" s="12" t="s">
        <v>6698</v>
      </c>
      <c r="M25" s="12">
        <v>7.9920000000000008E-3</v>
      </c>
      <c r="N25" s="12">
        <v>0.96996599999999999</v>
      </c>
      <c r="O25" s="12" t="s">
        <v>6686</v>
      </c>
      <c r="P25" s="12">
        <v>2.0973449999999998</v>
      </c>
      <c r="Q25" s="12" t="s">
        <v>11971</v>
      </c>
      <c r="R25" s="12">
        <v>2083</v>
      </c>
      <c r="S25" t="str">
        <f t="shared" si="0"/>
        <v>Yes</v>
      </c>
      <c r="T25" t="str">
        <f t="shared" si="1"/>
        <v>Pi4ka_2083</v>
      </c>
      <c r="U25" t="str">
        <f t="shared" si="2"/>
        <v>Pi4ka_2083_AA</v>
      </c>
    </row>
    <row r="26" spans="1:21" x14ac:dyDescent="0.2">
      <c r="A26" s="12" t="s">
        <v>8271</v>
      </c>
      <c r="B26" s="12" t="s">
        <v>8272</v>
      </c>
      <c r="C26" s="12">
        <v>-1.1558600000000001</v>
      </c>
      <c r="D26" s="12"/>
      <c r="E26" s="12">
        <v>0.11709700000000001</v>
      </c>
      <c r="F26" s="12">
        <v>-0.57803000000000004</v>
      </c>
      <c r="G26" s="12">
        <v>2.7362999999999998E-2</v>
      </c>
      <c r="H26" s="12">
        <v>-0.20807</v>
      </c>
      <c r="I26" s="12" t="s">
        <v>1481</v>
      </c>
      <c r="J26" s="12" t="s">
        <v>1482</v>
      </c>
      <c r="K26" s="12" t="s">
        <v>1483</v>
      </c>
      <c r="L26" s="12" t="s">
        <v>1484</v>
      </c>
      <c r="M26" s="12">
        <v>0.19704099999999999</v>
      </c>
      <c r="N26" s="12">
        <v>0.35949900000000001</v>
      </c>
      <c r="O26" s="12" t="s">
        <v>6686</v>
      </c>
      <c r="P26" s="12">
        <v>0.70544300000000004</v>
      </c>
      <c r="Q26" s="12" t="s">
        <v>11387</v>
      </c>
      <c r="R26" s="12">
        <v>2083</v>
      </c>
      <c r="S26" t="str">
        <f t="shared" si="0"/>
        <v>No</v>
      </c>
      <c r="T26" t="str">
        <f t="shared" si="1"/>
        <v>Fasn_2083</v>
      </c>
      <c r="U26" t="str">
        <f t="shared" si="2"/>
        <v>Fasn_2083_AA</v>
      </c>
    </row>
    <row r="27" spans="1:21" x14ac:dyDescent="0.2">
      <c r="A27" s="12" t="s">
        <v>9723</v>
      </c>
      <c r="B27" s="12" t="s">
        <v>9724</v>
      </c>
      <c r="C27" s="12">
        <v>-2.7399999999999998E-3</v>
      </c>
      <c r="D27" s="12">
        <v>-0.51885000000000003</v>
      </c>
      <c r="E27" s="12"/>
      <c r="F27" s="12"/>
      <c r="G27" s="12"/>
      <c r="H27" s="12"/>
      <c r="I27" s="12" t="s">
        <v>2968</v>
      </c>
      <c r="J27" s="12" t="s">
        <v>2969</v>
      </c>
      <c r="K27" s="12" t="s">
        <v>2970</v>
      </c>
      <c r="L27" s="12" t="s">
        <v>2971</v>
      </c>
      <c r="M27" s="12">
        <v>0.49663499999999999</v>
      </c>
      <c r="N27" s="12">
        <v>0.26079599999999997</v>
      </c>
      <c r="O27" s="12" t="s">
        <v>6686</v>
      </c>
      <c r="P27" s="12">
        <v>0.30396299999999998</v>
      </c>
      <c r="Q27" s="12" t="s">
        <v>11589</v>
      </c>
      <c r="R27" s="12">
        <v>1977</v>
      </c>
      <c r="S27" t="str">
        <f t="shared" si="0"/>
        <v>No</v>
      </c>
      <c r="T27" t="str">
        <f t="shared" si="1"/>
        <v>Tln1_1977</v>
      </c>
      <c r="U27" t="str">
        <f t="shared" si="2"/>
        <v>Tln1_1977_AA</v>
      </c>
    </row>
    <row r="28" spans="1:21" x14ac:dyDescent="0.2">
      <c r="A28" s="12" t="s">
        <v>2966</v>
      </c>
      <c r="B28" s="12" t="s">
        <v>2967</v>
      </c>
      <c r="C28" s="12">
        <v>-0.70570999999999995</v>
      </c>
      <c r="D28" s="12">
        <v>-0.6008</v>
      </c>
      <c r="E28" s="12">
        <v>-0.79193000000000002</v>
      </c>
      <c r="F28" s="12">
        <v>-0.36964999999999998</v>
      </c>
      <c r="G28" s="12">
        <v>-0.72882999999999998</v>
      </c>
      <c r="H28" s="12">
        <v>-0.57499999999999996</v>
      </c>
      <c r="I28" s="12" t="s">
        <v>2968</v>
      </c>
      <c r="J28" s="12" t="s">
        <v>2969</v>
      </c>
      <c r="K28" s="12" t="s">
        <v>2970</v>
      </c>
      <c r="L28" s="12" t="s">
        <v>2971</v>
      </c>
      <c r="M28" s="12">
        <v>1.54E-4</v>
      </c>
      <c r="N28" s="12">
        <v>0.62865400000000005</v>
      </c>
      <c r="O28" s="12" t="s">
        <v>22</v>
      </c>
      <c r="P28" s="12">
        <v>3.8138130000000001</v>
      </c>
      <c r="Q28" s="12" t="s">
        <v>11589</v>
      </c>
      <c r="R28" s="12">
        <v>1938</v>
      </c>
      <c r="S28" t="str">
        <f t="shared" si="0"/>
        <v>Yes</v>
      </c>
      <c r="T28" t="str">
        <f t="shared" si="1"/>
        <v>Tln1_1938</v>
      </c>
      <c r="U28" t="str">
        <f t="shared" si="2"/>
        <v>Tln1_1938_MGO</v>
      </c>
    </row>
    <row r="29" spans="1:21" x14ac:dyDescent="0.2">
      <c r="A29" s="12" t="s">
        <v>2966</v>
      </c>
      <c r="B29" s="12" t="s">
        <v>2967</v>
      </c>
      <c r="C29" s="12">
        <v>-0.44102999999999998</v>
      </c>
      <c r="D29" s="12">
        <v>-0.84663999999999995</v>
      </c>
      <c r="E29" s="12">
        <v>-0.13217999999999999</v>
      </c>
      <c r="F29" s="12">
        <v>-0.20105000000000001</v>
      </c>
      <c r="G29" s="12">
        <v>8.3600999999999995E-2</v>
      </c>
      <c r="H29" s="12"/>
      <c r="I29" s="12" t="s">
        <v>2968</v>
      </c>
      <c r="J29" s="12" t="s">
        <v>2969</v>
      </c>
      <c r="K29" s="12" t="s">
        <v>2970</v>
      </c>
      <c r="L29" s="12" t="s">
        <v>2971</v>
      </c>
      <c r="M29" s="12">
        <v>0.124704</v>
      </c>
      <c r="N29" s="12">
        <v>0.30745899999999998</v>
      </c>
      <c r="O29" s="12" t="s">
        <v>6686</v>
      </c>
      <c r="P29" s="12">
        <v>0.90411900000000001</v>
      </c>
      <c r="Q29" s="12" t="s">
        <v>11589</v>
      </c>
      <c r="R29" s="12">
        <v>1938</v>
      </c>
      <c r="S29" t="str">
        <f t="shared" si="0"/>
        <v>No</v>
      </c>
      <c r="T29" t="str">
        <f t="shared" si="1"/>
        <v>Tln1_1938</v>
      </c>
      <c r="U29" t="str">
        <f t="shared" si="2"/>
        <v>Tln1_1938_AA</v>
      </c>
    </row>
    <row r="30" spans="1:21" x14ac:dyDescent="0.2">
      <c r="A30" s="12" t="s">
        <v>2966</v>
      </c>
      <c r="B30" s="12" t="s">
        <v>2967</v>
      </c>
      <c r="C30" s="12">
        <v>-0.45423999999999998</v>
      </c>
      <c r="D30" s="12">
        <v>-0.17076</v>
      </c>
      <c r="E30" s="12">
        <v>-0.37301000000000001</v>
      </c>
      <c r="F30" s="12">
        <v>-0.15486</v>
      </c>
      <c r="G30" s="12">
        <v>-0.71733999999999998</v>
      </c>
      <c r="H30" s="12">
        <v>-0.72143999999999997</v>
      </c>
      <c r="I30" s="12" t="s">
        <v>2968</v>
      </c>
      <c r="J30" s="12" t="s">
        <v>2969</v>
      </c>
      <c r="K30" s="12" t="s">
        <v>2970</v>
      </c>
      <c r="L30" s="12" t="s">
        <v>2971</v>
      </c>
      <c r="M30" s="12">
        <v>8.3239999999999998E-3</v>
      </c>
      <c r="N30" s="12">
        <v>0.43193999999999999</v>
      </c>
      <c r="O30" s="12" t="s">
        <v>11028</v>
      </c>
      <c r="P30" s="12">
        <v>2.0796779999999999</v>
      </c>
      <c r="Q30" s="12" t="s">
        <v>11589</v>
      </c>
      <c r="R30" s="12">
        <v>1938</v>
      </c>
      <c r="S30" t="str">
        <f t="shared" si="0"/>
        <v>Yes</v>
      </c>
      <c r="T30" t="str">
        <f t="shared" si="1"/>
        <v>Tln1_1938</v>
      </c>
      <c r="U30" t="str">
        <f t="shared" si="2"/>
        <v>Tln1_1938_FA</v>
      </c>
    </row>
    <row r="31" spans="1:21" x14ac:dyDescent="0.2">
      <c r="A31" s="12" t="s">
        <v>10058</v>
      </c>
      <c r="B31" s="12" t="s">
        <v>10059</v>
      </c>
      <c r="C31" s="12">
        <v>-0.53466000000000002</v>
      </c>
      <c r="D31" s="12"/>
      <c r="E31" s="12"/>
      <c r="F31" s="12"/>
      <c r="G31" s="12"/>
      <c r="H31" s="12">
        <v>7.6755000000000004E-2</v>
      </c>
      <c r="I31" s="12" t="s">
        <v>9743</v>
      </c>
      <c r="J31" s="12" t="s">
        <v>9744</v>
      </c>
      <c r="K31" s="12" t="s">
        <v>9745</v>
      </c>
      <c r="L31" s="12" t="s">
        <v>9746</v>
      </c>
      <c r="M31" s="12">
        <v>0.59077199999999996</v>
      </c>
      <c r="N31" s="12">
        <v>0.22895299999999999</v>
      </c>
      <c r="O31" s="12" t="s">
        <v>6686</v>
      </c>
      <c r="P31" s="12">
        <v>0.22858000000000001</v>
      </c>
      <c r="Q31" s="12" t="s">
        <v>12308</v>
      </c>
      <c r="R31" s="12">
        <v>1895</v>
      </c>
      <c r="S31" t="str">
        <f t="shared" si="0"/>
        <v>No</v>
      </c>
      <c r="T31" t="str">
        <f t="shared" si="1"/>
        <v>Hcfc1_1895</v>
      </c>
      <c r="U31" t="str">
        <f t="shared" si="2"/>
        <v>Hcfc1_1895_AA</v>
      </c>
    </row>
    <row r="32" spans="1:21" x14ac:dyDescent="0.2">
      <c r="A32" s="12" t="s">
        <v>10022</v>
      </c>
      <c r="B32" s="12" t="s">
        <v>10023</v>
      </c>
      <c r="C32" s="12">
        <v>-0.42131000000000002</v>
      </c>
      <c r="D32" s="12"/>
      <c r="E32" s="12">
        <v>5.5062E-2</v>
      </c>
      <c r="F32" s="12"/>
      <c r="G32" s="12"/>
      <c r="H32" s="12"/>
      <c r="I32" s="12" t="s">
        <v>3371</v>
      </c>
      <c r="J32" s="12" t="s">
        <v>3372</v>
      </c>
      <c r="K32" s="12" t="s">
        <v>3373</v>
      </c>
      <c r="L32" s="12" t="s">
        <v>3374</v>
      </c>
      <c r="M32" s="12">
        <v>0.58273200000000003</v>
      </c>
      <c r="N32" s="12">
        <v>0.18312300000000001</v>
      </c>
      <c r="O32" s="12" t="s">
        <v>6686</v>
      </c>
      <c r="P32" s="12">
        <v>0.23453099999999999</v>
      </c>
      <c r="Q32" s="12" t="s">
        <v>11641</v>
      </c>
      <c r="R32" s="12">
        <v>1890</v>
      </c>
      <c r="S32" t="str">
        <f t="shared" si="0"/>
        <v>No</v>
      </c>
      <c r="T32" t="str">
        <f t="shared" si="1"/>
        <v>Huwe1_1890</v>
      </c>
      <c r="U32" t="str">
        <f t="shared" si="2"/>
        <v>Huwe1_1890_AA</v>
      </c>
    </row>
    <row r="33" spans="1:21" x14ac:dyDescent="0.2">
      <c r="A33" s="12" t="s">
        <v>8145</v>
      </c>
      <c r="B33" s="12" t="s">
        <v>8146</v>
      </c>
      <c r="C33" s="12">
        <v>1.2735030000000001</v>
      </c>
      <c r="D33" s="12"/>
      <c r="E33" s="12">
        <v>0.74929699999999999</v>
      </c>
      <c r="F33" s="12"/>
      <c r="G33" s="12"/>
      <c r="H33" s="12">
        <v>8.7196999999999997E-2</v>
      </c>
      <c r="I33" s="12" t="s">
        <v>1941</v>
      </c>
      <c r="J33" s="12" t="s">
        <v>1942</v>
      </c>
      <c r="K33" s="12" t="s">
        <v>1943</v>
      </c>
      <c r="L33" s="12" t="s">
        <v>1944</v>
      </c>
      <c r="M33" s="12">
        <v>0.17697299999999999</v>
      </c>
      <c r="N33" s="12">
        <v>-0.70333000000000001</v>
      </c>
      <c r="O33" s="12" t="s">
        <v>6686</v>
      </c>
      <c r="P33" s="12">
        <v>0.75209300000000001</v>
      </c>
      <c r="Q33" s="12" t="s">
        <v>11453</v>
      </c>
      <c r="R33" s="12">
        <v>1885</v>
      </c>
      <c r="S33" t="str">
        <f t="shared" si="0"/>
        <v>No</v>
      </c>
      <c r="T33" t="str">
        <f t="shared" si="1"/>
        <v>Dync1h1_1885</v>
      </c>
      <c r="U33" t="str">
        <f t="shared" si="2"/>
        <v>Dync1h1_1885_AA</v>
      </c>
    </row>
    <row r="34" spans="1:21" x14ac:dyDescent="0.2">
      <c r="A34" s="12" t="s">
        <v>10158</v>
      </c>
      <c r="B34" s="12" t="s">
        <v>10159</v>
      </c>
      <c r="C34" s="12">
        <v>8.1503999999999993E-2</v>
      </c>
      <c r="D34" s="12"/>
      <c r="E34" s="12"/>
      <c r="F34" s="12"/>
      <c r="G34" s="12"/>
      <c r="H34" s="12">
        <v>-0.40489999999999998</v>
      </c>
      <c r="I34" s="12" t="s">
        <v>1941</v>
      </c>
      <c r="J34" s="12" t="s">
        <v>1942</v>
      </c>
      <c r="K34" s="12" t="s">
        <v>1943</v>
      </c>
      <c r="L34" s="12" t="s">
        <v>1944</v>
      </c>
      <c r="M34" s="12">
        <v>0.62645700000000004</v>
      </c>
      <c r="N34" s="12">
        <v>0.16169900000000001</v>
      </c>
      <c r="O34" s="12" t="s">
        <v>6686</v>
      </c>
      <c r="P34" s="12">
        <v>0.20310900000000001</v>
      </c>
      <c r="Q34" s="12" t="s">
        <v>11453</v>
      </c>
      <c r="R34" s="12">
        <v>1885</v>
      </c>
      <c r="S34" t="str">
        <f t="shared" si="0"/>
        <v>No</v>
      </c>
      <c r="T34" t="str">
        <f t="shared" si="1"/>
        <v>Dync1h1_1885</v>
      </c>
      <c r="U34" t="str">
        <f t="shared" si="2"/>
        <v>Dync1h1_1885_AA</v>
      </c>
    </row>
    <row r="35" spans="1:21" x14ac:dyDescent="0.2">
      <c r="A35" s="12" t="s">
        <v>5574</v>
      </c>
      <c r="B35" s="12" t="s">
        <v>5575</v>
      </c>
      <c r="C35" s="12"/>
      <c r="D35" s="12"/>
      <c r="E35" s="12">
        <v>1.9268E-2</v>
      </c>
      <c r="F35" s="12"/>
      <c r="G35" s="12">
        <v>0.47211900000000001</v>
      </c>
      <c r="H35" s="12">
        <v>0.957063</v>
      </c>
      <c r="I35" s="12" t="s">
        <v>1481</v>
      </c>
      <c r="J35" s="12" t="s">
        <v>1482</v>
      </c>
      <c r="K35" s="12" t="s">
        <v>1483</v>
      </c>
      <c r="L35" s="12" t="s">
        <v>1484</v>
      </c>
      <c r="M35" s="12">
        <v>0.216506</v>
      </c>
      <c r="N35" s="12">
        <v>-0.48282000000000003</v>
      </c>
      <c r="O35" s="12" t="s">
        <v>22</v>
      </c>
      <c r="P35" s="12">
        <v>0.66452999999999995</v>
      </c>
      <c r="Q35" s="12" t="s">
        <v>11387</v>
      </c>
      <c r="R35" s="12">
        <v>1873</v>
      </c>
      <c r="S35" t="str">
        <f t="shared" si="0"/>
        <v>No</v>
      </c>
      <c r="T35" t="str">
        <f t="shared" si="1"/>
        <v>Fasn_1873</v>
      </c>
      <c r="U35" t="str">
        <f t="shared" si="2"/>
        <v>Fasn_1873_MGO</v>
      </c>
    </row>
    <row r="36" spans="1:21" x14ac:dyDescent="0.2">
      <c r="A36" s="12" t="s">
        <v>5574</v>
      </c>
      <c r="B36" s="12" t="s">
        <v>5575</v>
      </c>
      <c r="C36" s="12">
        <v>0.120076</v>
      </c>
      <c r="D36" s="12"/>
      <c r="E36" s="12"/>
      <c r="F36" s="12"/>
      <c r="G36" s="12">
        <v>0.42193399999999998</v>
      </c>
      <c r="H36" s="12"/>
      <c r="I36" s="12" t="s">
        <v>1481</v>
      </c>
      <c r="J36" s="12" t="s">
        <v>1482</v>
      </c>
      <c r="K36" s="12" t="s">
        <v>1483</v>
      </c>
      <c r="L36" s="12" t="s">
        <v>1484</v>
      </c>
      <c r="M36" s="12">
        <v>0.323494</v>
      </c>
      <c r="N36" s="12">
        <v>-0.27100000000000002</v>
      </c>
      <c r="O36" s="12" t="s">
        <v>6686</v>
      </c>
      <c r="P36" s="12">
        <v>0.49013400000000001</v>
      </c>
      <c r="Q36" s="12" t="s">
        <v>11387</v>
      </c>
      <c r="R36" s="12">
        <v>1873</v>
      </c>
      <c r="S36" t="str">
        <f t="shared" si="0"/>
        <v>No</v>
      </c>
      <c r="T36" t="str">
        <f t="shared" si="1"/>
        <v>Fasn_1873</v>
      </c>
      <c r="U36" t="str">
        <f t="shared" si="2"/>
        <v>Fasn_1873_AA</v>
      </c>
    </row>
    <row r="37" spans="1:21" x14ac:dyDescent="0.2">
      <c r="A37" s="12" t="s">
        <v>5574</v>
      </c>
      <c r="B37" s="12" t="s">
        <v>5575</v>
      </c>
      <c r="C37" s="12"/>
      <c r="D37" s="12"/>
      <c r="E37" s="12">
        <v>1.622511</v>
      </c>
      <c r="F37" s="12"/>
      <c r="G37" s="12">
        <v>1.097477</v>
      </c>
      <c r="H37" s="12">
        <v>0.77499300000000004</v>
      </c>
      <c r="I37" s="12" t="s">
        <v>1481</v>
      </c>
      <c r="J37" s="12" t="s">
        <v>1482</v>
      </c>
      <c r="K37" s="12" t="s">
        <v>1483</v>
      </c>
      <c r="L37" s="12" t="s">
        <v>1484</v>
      </c>
      <c r="M37" s="12">
        <v>4.2123000000000001E-2</v>
      </c>
      <c r="N37" s="12">
        <v>-1.16499</v>
      </c>
      <c r="O37" s="12" t="s">
        <v>11028</v>
      </c>
      <c r="P37" s="12">
        <v>1.3754759999999999</v>
      </c>
      <c r="Q37" s="12" t="s">
        <v>11387</v>
      </c>
      <c r="R37" s="12">
        <v>1873</v>
      </c>
      <c r="S37" t="str">
        <f t="shared" si="0"/>
        <v>Yes</v>
      </c>
      <c r="T37" t="str">
        <f t="shared" si="1"/>
        <v>Fasn_1873</v>
      </c>
      <c r="U37" t="str">
        <f t="shared" si="2"/>
        <v>Fasn_1873_FA</v>
      </c>
    </row>
    <row r="38" spans="1:21" x14ac:dyDescent="0.2">
      <c r="A38" s="12" t="s">
        <v>7942</v>
      </c>
      <c r="B38" s="12" t="s">
        <v>7943</v>
      </c>
      <c r="C38" s="12">
        <v>-0.57789999999999997</v>
      </c>
      <c r="D38" s="12">
        <v>-0.36009000000000002</v>
      </c>
      <c r="E38" s="12"/>
      <c r="F38" s="12"/>
      <c r="G38" s="12"/>
      <c r="H38" s="12"/>
      <c r="I38" s="12" t="s">
        <v>2466</v>
      </c>
      <c r="J38" s="12" t="s">
        <v>2467</v>
      </c>
      <c r="K38" s="12" t="s">
        <v>2468</v>
      </c>
      <c r="L38" s="12" t="s">
        <v>2469</v>
      </c>
      <c r="M38" s="12">
        <v>0.14525399999999999</v>
      </c>
      <c r="N38" s="12">
        <v>0.46899299999999999</v>
      </c>
      <c r="O38" s="12" t="s">
        <v>6686</v>
      </c>
      <c r="P38" s="12">
        <v>0.83787299999999998</v>
      </c>
      <c r="Q38" s="12" t="s">
        <v>11524</v>
      </c>
      <c r="R38" s="12">
        <v>1867</v>
      </c>
      <c r="S38" t="str">
        <f t="shared" si="0"/>
        <v>No</v>
      </c>
      <c r="T38" t="str">
        <f t="shared" si="1"/>
        <v>Flnb_1867</v>
      </c>
      <c r="U38" t="str">
        <f t="shared" si="2"/>
        <v>Flnb_1867_AA</v>
      </c>
    </row>
    <row r="39" spans="1:21" x14ac:dyDescent="0.2">
      <c r="A39" s="12" t="s">
        <v>125</v>
      </c>
      <c r="B39" s="12" t="s">
        <v>126</v>
      </c>
      <c r="C39" s="12">
        <v>-1.8523799999999999</v>
      </c>
      <c r="D39" s="12">
        <v>-2.0328400000000002</v>
      </c>
      <c r="E39" s="12"/>
      <c r="F39" s="12"/>
      <c r="G39" s="12"/>
      <c r="H39" s="12"/>
      <c r="I39" s="12" t="s">
        <v>127</v>
      </c>
      <c r="J39" s="12" t="s">
        <v>128</v>
      </c>
      <c r="K39" s="12" t="s">
        <v>129</v>
      </c>
      <c r="L39" s="12" t="s">
        <v>130</v>
      </c>
      <c r="M39" s="12">
        <v>2.9548999999999999E-2</v>
      </c>
      <c r="N39" s="12">
        <v>1.942612</v>
      </c>
      <c r="O39" s="12" t="s">
        <v>22</v>
      </c>
      <c r="P39" s="12">
        <v>1.5294559999999999</v>
      </c>
      <c r="Q39" s="12" t="s">
        <v>11183</v>
      </c>
      <c r="R39" s="12">
        <v>1859</v>
      </c>
      <c r="S39" t="str">
        <f t="shared" si="0"/>
        <v>Yes</v>
      </c>
      <c r="T39" t="str">
        <f t="shared" si="1"/>
        <v>Hectd1_1859</v>
      </c>
      <c r="U39" t="str">
        <f t="shared" si="2"/>
        <v>Hectd1_1859_MGO</v>
      </c>
    </row>
    <row r="40" spans="1:21" x14ac:dyDescent="0.2">
      <c r="A40" s="12" t="s">
        <v>10440</v>
      </c>
      <c r="B40" s="12" t="s">
        <v>10441</v>
      </c>
      <c r="C40" s="12">
        <v>-1.8079999999999999E-2</v>
      </c>
      <c r="D40" s="12">
        <v>-0.45562999999999998</v>
      </c>
      <c r="E40" s="12">
        <v>0.388351</v>
      </c>
      <c r="F40" s="12">
        <v>-0.31263999999999997</v>
      </c>
      <c r="G40" s="12">
        <v>0.113053</v>
      </c>
      <c r="H40" s="12"/>
      <c r="I40" s="12" t="s">
        <v>10442</v>
      </c>
      <c r="J40" s="12" t="s">
        <v>10443</v>
      </c>
      <c r="K40" s="12" t="s">
        <v>10444</v>
      </c>
      <c r="L40" s="12" t="s">
        <v>10445</v>
      </c>
      <c r="M40" s="12">
        <v>0.72418199999999999</v>
      </c>
      <c r="N40" s="12">
        <v>5.6989999999999999E-2</v>
      </c>
      <c r="O40" s="12" t="s">
        <v>6686</v>
      </c>
      <c r="P40" s="12">
        <v>0.140153</v>
      </c>
      <c r="Q40" s="12" t="s">
        <v>12381</v>
      </c>
      <c r="R40" s="12">
        <v>1829</v>
      </c>
      <c r="S40" t="str">
        <f t="shared" si="0"/>
        <v>No</v>
      </c>
      <c r="T40" t="str">
        <f t="shared" si="1"/>
        <v>Chd4_1829</v>
      </c>
      <c r="U40" t="str">
        <f t="shared" si="2"/>
        <v>Chd4_1829_AA</v>
      </c>
    </row>
    <row r="41" spans="1:21" x14ac:dyDescent="0.2">
      <c r="A41" s="12" t="s">
        <v>9280</v>
      </c>
      <c r="B41" s="12" t="s">
        <v>9281</v>
      </c>
      <c r="C41" s="12">
        <v>0.63819800000000004</v>
      </c>
      <c r="D41" s="12"/>
      <c r="E41" s="12"/>
      <c r="F41" s="12"/>
      <c r="G41" s="12">
        <v>9.3856999999999996E-2</v>
      </c>
      <c r="H41" s="12"/>
      <c r="I41" s="12" t="s">
        <v>1481</v>
      </c>
      <c r="J41" s="12" t="s">
        <v>1482</v>
      </c>
      <c r="K41" s="12" t="s">
        <v>1483</v>
      </c>
      <c r="L41" s="12" t="s">
        <v>1484</v>
      </c>
      <c r="M41" s="12">
        <v>0.40704200000000001</v>
      </c>
      <c r="N41" s="12">
        <v>-0.36603000000000002</v>
      </c>
      <c r="O41" s="12" t="s">
        <v>6686</v>
      </c>
      <c r="P41" s="12">
        <v>0.39036100000000001</v>
      </c>
      <c r="Q41" s="12" t="s">
        <v>11387</v>
      </c>
      <c r="R41" s="12">
        <v>1820</v>
      </c>
      <c r="S41" t="str">
        <f t="shared" si="0"/>
        <v>No</v>
      </c>
      <c r="T41" t="str">
        <f t="shared" si="1"/>
        <v>Fasn_1820</v>
      </c>
      <c r="U41" t="str">
        <f t="shared" si="2"/>
        <v>Fasn_1820_AA</v>
      </c>
    </row>
    <row r="42" spans="1:21" x14ac:dyDescent="0.2">
      <c r="A42" s="12" t="s">
        <v>6296</v>
      </c>
      <c r="B42" s="12" t="s">
        <v>6297</v>
      </c>
      <c r="C42" s="12"/>
      <c r="D42" s="12"/>
      <c r="E42" s="12"/>
      <c r="F42" s="12"/>
      <c r="G42" s="12">
        <v>0.42572500000000002</v>
      </c>
      <c r="H42" s="12">
        <v>-7.4779999999999999E-2</v>
      </c>
      <c r="I42" s="12" t="s">
        <v>1481</v>
      </c>
      <c r="J42" s="12" t="s">
        <v>1482</v>
      </c>
      <c r="K42" s="12" t="s">
        <v>1483</v>
      </c>
      <c r="L42" s="12" t="s">
        <v>1484</v>
      </c>
      <c r="M42" s="12">
        <v>0.61069799999999996</v>
      </c>
      <c r="N42" s="12">
        <v>-0.17546999999999999</v>
      </c>
      <c r="O42" s="12" t="s">
        <v>22</v>
      </c>
      <c r="P42" s="12">
        <v>0.214174</v>
      </c>
      <c r="Q42" s="12" t="s">
        <v>11387</v>
      </c>
      <c r="R42" s="12">
        <v>1751</v>
      </c>
      <c r="S42" t="str">
        <f t="shared" si="0"/>
        <v>No</v>
      </c>
      <c r="T42" t="str">
        <f t="shared" si="1"/>
        <v>Fasn_1751</v>
      </c>
      <c r="U42" t="str">
        <f t="shared" si="2"/>
        <v>Fasn_1751_MGO</v>
      </c>
    </row>
    <row r="43" spans="1:21" x14ac:dyDescent="0.2">
      <c r="A43" s="12" t="s">
        <v>6296</v>
      </c>
      <c r="B43" s="12" t="s">
        <v>6297</v>
      </c>
      <c r="C43" s="12"/>
      <c r="D43" s="12"/>
      <c r="E43" s="12">
        <v>2.1854689999999999</v>
      </c>
      <c r="F43" s="12"/>
      <c r="G43" s="12">
        <v>0.29093799999999997</v>
      </c>
      <c r="H43" s="12">
        <v>-3.1719999999999998E-2</v>
      </c>
      <c r="I43" s="12" t="s">
        <v>1481</v>
      </c>
      <c r="J43" s="12" t="s">
        <v>1482</v>
      </c>
      <c r="K43" s="12" t="s">
        <v>1483</v>
      </c>
      <c r="L43" s="12" t="s">
        <v>1484</v>
      </c>
      <c r="M43" s="12">
        <v>0.35988300000000001</v>
      </c>
      <c r="N43" s="12">
        <v>-0.81489999999999996</v>
      </c>
      <c r="O43" s="12" t="s">
        <v>11028</v>
      </c>
      <c r="P43" s="12">
        <v>0.44383800000000001</v>
      </c>
      <c r="Q43" s="12" t="s">
        <v>11387</v>
      </c>
      <c r="R43" s="12">
        <v>1751</v>
      </c>
      <c r="S43" t="str">
        <f t="shared" si="0"/>
        <v>No</v>
      </c>
      <c r="T43" t="str">
        <f t="shared" si="1"/>
        <v>Fasn_1751</v>
      </c>
      <c r="U43" t="str">
        <f t="shared" si="2"/>
        <v>Fasn_1751_FA</v>
      </c>
    </row>
    <row r="44" spans="1:21" x14ac:dyDescent="0.2">
      <c r="A44" s="12" t="s">
        <v>9751</v>
      </c>
      <c r="B44" s="12" t="s">
        <v>9752</v>
      </c>
      <c r="C44" s="12">
        <v>-0.32906999999999997</v>
      </c>
      <c r="D44" s="12"/>
      <c r="E44" s="12"/>
      <c r="F44" s="12">
        <v>3.2079999999999999E-3</v>
      </c>
      <c r="G44" s="12"/>
      <c r="H44" s="12"/>
      <c r="I44" s="12" t="s">
        <v>9753</v>
      </c>
      <c r="J44" s="12" t="s">
        <v>9754</v>
      </c>
      <c r="K44" s="12" t="s">
        <v>9755</v>
      </c>
      <c r="L44" s="12" t="s">
        <v>9756</v>
      </c>
      <c r="M44" s="12">
        <v>0.50620600000000004</v>
      </c>
      <c r="N44" s="12">
        <v>0.16292999999999999</v>
      </c>
      <c r="O44" s="12" t="s">
        <v>6686</v>
      </c>
      <c r="P44" s="12">
        <v>0.29567300000000002</v>
      </c>
      <c r="Q44" s="12" t="s">
        <v>12309</v>
      </c>
      <c r="R44" s="12">
        <v>1716</v>
      </c>
      <c r="S44" t="str">
        <f t="shared" si="0"/>
        <v>No</v>
      </c>
      <c r="T44" t="str">
        <f t="shared" si="1"/>
        <v>Ubr2_1716</v>
      </c>
      <c r="U44" t="str">
        <f t="shared" si="2"/>
        <v>Ubr2_1716_AA</v>
      </c>
    </row>
    <row r="45" spans="1:21" x14ac:dyDescent="0.2">
      <c r="A45" s="12" t="s">
        <v>8525</v>
      </c>
      <c r="B45" s="12" t="s">
        <v>8526</v>
      </c>
      <c r="C45" s="12">
        <v>0.29881099999999999</v>
      </c>
      <c r="D45" s="12"/>
      <c r="E45" s="12">
        <v>0.11289299999999999</v>
      </c>
      <c r="F45" s="12">
        <v>1.722E-3</v>
      </c>
      <c r="G45" s="12"/>
      <c r="H45" s="12"/>
      <c r="I45" s="12" t="s">
        <v>8527</v>
      </c>
      <c r="J45" s="12" t="s">
        <v>8528</v>
      </c>
      <c r="K45" s="12" t="s">
        <v>8529</v>
      </c>
      <c r="L45" s="12" t="s">
        <v>8530</v>
      </c>
      <c r="M45" s="12">
        <v>0.25275900000000001</v>
      </c>
      <c r="N45" s="12">
        <v>-0.13780999999999999</v>
      </c>
      <c r="O45" s="12" t="s">
        <v>6686</v>
      </c>
      <c r="P45" s="12">
        <v>0.59729399999999999</v>
      </c>
      <c r="Q45" s="12" t="s">
        <v>12176</v>
      </c>
      <c r="R45" s="12">
        <v>1631</v>
      </c>
      <c r="S45" t="str">
        <f t="shared" si="0"/>
        <v>No</v>
      </c>
      <c r="T45" t="str">
        <f t="shared" si="1"/>
        <v>Dido1_1631</v>
      </c>
      <c r="U45" t="str">
        <f t="shared" si="2"/>
        <v>Dido1_1631_AA</v>
      </c>
    </row>
    <row r="46" spans="1:21" x14ac:dyDescent="0.2">
      <c r="A46" s="12" t="s">
        <v>9262</v>
      </c>
      <c r="B46" s="12" t="s">
        <v>9263</v>
      </c>
      <c r="C46" s="12">
        <v>0.38908500000000001</v>
      </c>
      <c r="D46" s="12"/>
      <c r="E46" s="12"/>
      <c r="F46" s="12"/>
      <c r="G46" s="12"/>
      <c r="H46" s="12">
        <v>6.5283999999999995E-2</v>
      </c>
      <c r="I46" s="12" t="s">
        <v>1481</v>
      </c>
      <c r="J46" s="12" t="s">
        <v>1482</v>
      </c>
      <c r="K46" s="12" t="s">
        <v>1483</v>
      </c>
      <c r="L46" s="12" t="s">
        <v>1484</v>
      </c>
      <c r="M46" s="12">
        <v>0.39416800000000002</v>
      </c>
      <c r="N46" s="12">
        <v>-0.22717999999999999</v>
      </c>
      <c r="O46" s="12" t="s">
        <v>6686</v>
      </c>
      <c r="P46" s="12">
        <v>0.40431899999999998</v>
      </c>
      <c r="Q46" s="12" t="s">
        <v>11387</v>
      </c>
      <c r="R46" s="12">
        <v>1589</v>
      </c>
      <c r="S46" t="str">
        <f t="shared" si="0"/>
        <v>No</v>
      </c>
      <c r="T46" t="str">
        <f t="shared" si="1"/>
        <v>Fasn_1589</v>
      </c>
      <c r="U46" t="str">
        <f t="shared" si="2"/>
        <v>Fasn_1589_AA</v>
      </c>
    </row>
    <row r="47" spans="1:21" x14ac:dyDescent="0.2">
      <c r="A47" s="12" t="s">
        <v>10056</v>
      </c>
      <c r="B47" s="12" t="s">
        <v>10057</v>
      </c>
      <c r="C47" s="12">
        <v>-2.7619999999999999E-2</v>
      </c>
      <c r="D47" s="12"/>
      <c r="E47" s="12"/>
      <c r="F47" s="12"/>
      <c r="G47" s="12"/>
      <c r="H47" s="12">
        <v>0.19566500000000001</v>
      </c>
      <c r="I47" s="12" t="s">
        <v>4649</v>
      </c>
      <c r="J47" s="12" t="s">
        <v>4650</v>
      </c>
      <c r="K47" s="12" t="s">
        <v>4651</v>
      </c>
      <c r="L47" s="12" t="s">
        <v>4652</v>
      </c>
      <c r="M47" s="12">
        <v>0.58927399999999996</v>
      </c>
      <c r="N47" s="12">
        <v>-8.4019999999999997E-2</v>
      </c>
      <c r="O47" s="12" t="s">
        <v>6686</v>
      </c>
      <c r="P47" s="12">
        <v>0.229683</v>
      </c>
      <c r="Q47" s="12" t="s">
        <v>11780</v>
      </c>
      <c r="R47" s="12">
        <v>1546</v>
      </c>
      <c r="S47" t="str">
        <f t="shared" si="0"/>
        <v>No</v>
      </c>
      <c r="T47" t="str">
        <f t="shared" si="1"/>
        <v>Abca6_1546</v>
      </c>
      <c r="U47" t="str">
        <f t="shared" si="2"/>
        <v>Abca6_1546_AA</v>
      </c>
    </row>
    <row r="48" spans="1:21" x14ac:dyDescent="0.2">
      <c r="A48" s="12" t="s">
        <v>4555</v>
      </c>
      <c r="B48" s="12" t="s">
        <v>4556</v>
      </c>
      <c r="C48" s="12">
        <v>-0.46831</v>
      </c>
      <c r="D48" s="12">
        <v>-0.55401</v>
      </c>
      <c r="E48" s="12">
        <v>-1.50989</v>
      </c>
      <c r="F48" s="12">
        <v>-0.25935000000000002</v>
      </c>
      <c r="G48" s="12">
        <v>-0.39856000000000003</v>
      </c>
      <c r="H48" s="12">
        <v>1.8023000000000001E-2</v>
      </c>
      <c r="I48" s="12" t="s">
        <v>4557</v>
      </c>
      <c r="J48" s="12" t="s">
        <v>4558</v>
      </c>
      <c r="K48" s="12" t="s">
        <v>4559</v>
      </c>
      <c r="L48" s="12" t="s">
        <v>4560</v>
      </c>
      <c r="M48" s="12">
        <v>5.5345999999999999E-2</v>
      </c>
      <c r="N48" s="12">
        <v>0.52868499999999996</v>
      </c>
      <c r="O48" s="12" t="s">
        <v>22</v>
      </c>
      <c r="P48" s="12">
        <v>1.25691</v>
      </c>
      <c r="Q48" s="12" t="s">
        <v>11770</v>
      </c>
      <c r="R48" s="12">
        <v>1518</v>
      </c>
      <c r="S48" t="str">
        <f t="shared" si="0"/>
        <v>No</v>
      </c>
      <c r="T48" t="str">
        <f t="shared" si="1"/>
        <v>Cdc42bpb_1518</v>
      </c>
      <c r="U48" t="str">
        <f t="shared" si="2"/>
        <v>Cdc42bpb_1518_MGO</v>
      </c>
    </row>
    <row r="49" spans="1:21" x14ac:dyDescent="0.2">
      <c r="A49" s="12" t="s">
        <v>4555</v>
      </c>
      <c r="B49" s="12" t="s">
        <v>4556</v>
      </c>
      <c r="C49" s="12">
        <v>-0.29096</v>
      </c>
      <c r="D49" s="12"/>
      <c r="E49" s="12"/>
      <c r="F49" s="12"/>
      <c r="G49" s="12"/>
      <c r="H49" s="12">
        <v>-0.17995</v>
      </c>
      <c r="I49" s="12" t="s">
        <v>4557</v>
      </c>
      <c r="J49" s="12" t="s">
        <v>4558</v>
      </c>
      <c r="K49" s="12" t="s">
        <v>4559</v>
      </c>
      <c r="L49" s="12" t="s">
        <v>4560</v>
      </c>
      <c r="M49" s="12">
        <v>0.14738899999999999</v>
      </c>
      <c r="N49" s="12">
        <v>0.235456</v>
      </c>
      <c r="O49" s="12" t="s">
        <v>6686</v>
      </c>
      <c r="P49" s="12">
        <v>0.83153500000000002</v>
      </c>
      <c r="Q49" s="12" t="s">
        <v>11770</v>
      </c>
      <c r="R49" s="12">
        <v>1518</v>
      </c>
      <c r="S49" t="str">
        <f t="shared" si="0"/>
        <v>No</v>
      </c>
      <c r="T49" t="str">
        <f t="shared" si="1"/>
        <v>Cdc42bpb_1518</v>
      </c>
      <c r="U49" t="str">
        <f t="shared" si="2"/>
        <v>Cdc42bpb_1518_AA</v>
      </c>
    </row>
    <row r="50" spans="1:21" x14ac:dyDescent="0.2">
      <c r="A50" s="12" t="s">
        <v>4555</v>
      </c>
      <c r="B50" s="12" t="s">
        <v>4556</v>
      </c>
      <c r="C50" s="12">
        <v>0.39801399999999998</v>
      </c>
      <c r="D50" s="12">
        <v>0.27599899999999999</v>
      </c>
      <c r="E50" s="12">
        <v>-0.11588</v>
      </c>
      <c r="F50" s="12"/>
      <c r="G50" s="12">
        <v>-0.23032</v>
      </c>
      <c r="H50" s="12">
        <v>-0.49120999999999998</v>
      </c>
      <c r="I50" s="12" t="s">
        <v>4557</v>
      </c>
      <c r="J50" s="12" t="s">
        <v>4558</v>
      </c>
      <c r="K50" s="12" t="s">
        <v>4559</v>
      </c>
      <c r="L50" s="12" t="s">
        <v>4560</v>
      </c>
      <c r="M50" s="12">
        <v>0.85165599999999997</v>
      </c>
      <c r="N50" s="12">
        <v>3.2677999999999999E-2</v>
      </c>
      <c r="O50" s="12" t="s">
        <v>11028</v>
      </c>
      <c r="P50" s="12">
        <v>6.9736000000000006E-2</v>
      </c>
      <c r="Q50" s="12" t="s">
        <v>11770</v>
      </c>
      <c r="R50" s="12">
        <v>1518</v>
      </c>
      <c r="S50" t="str">
        <f t="shared" si="0"/>
        <v>No</v>
      </c>
      <c r="T50" t="str">
        <f t="shared" si="1"/>
        <v>Cdc42bpb_1518</v>
      </c>
      <c r="U50" t="str">
        <f t="shared" si="2"/>
        <v>Cdc42bpb_1518_FA</v>
      </c>
    </row>
    <row r="51" spans="1:21" x14ac:dyDescent="0.2">
      <c r="A51" s="12" t="s">
        <v>10532</v>
      </c>
      <c r="B51" s="12" t="s">
        <v>10533</v>
      </c>
      <c r="C51" s="12">
        <v>0.19125300000000001</v>
      </c>
      <c r="D51" s="12"/>
      <c r="E51" s="12">
        <v>-0.45567999999999997</v>
      </c>
      <c r="F51" s="12"/>
      <c r="G51" s="12"/>
      <c r="H51" s="12"/>
      <c r="I51" s="12" t="s">
        <v>3044</v>
      </c>
      <c r="J51" s="12" t="s">
        <v>3045</v>
      </c>
      <c r="K51" s="12" t="s">
        <v>3046</v>
      </c>
      <c r="L51" s="12" t="s">
        <v>3047</v>
      </c>
      <c r="M51" s="12">
        <v>0.75297999999999998</v>
      </c>
      <c r="N51" s="12">
        <v>0.132215</v>
      </c>
      <c r="O51" s="12" t="s">
        <v>6686</v>
      </c>
      <c r="P51" s="12">
        <v>0.12321699999999999</v>
      </c>
      <c r="Q51" s="12" t="s">
        <v>11600</v>
      </c>
      <c r="R51" s="12">
        <v>1504</v>
      </c>
      <c r="S51" t="str">
        <f t="shared" si="0"/>
        <v>No</v>
      </c>
      <c r="T51" t="str">
        <f t="shared" si="1"/>
        <v>Acacb_1504</v>
      </c>
      <c r="U51" t="str">
        <f t="shared" si="2"/>
        <v>Acacb_1504_AA</v>
      </c>
    </row>
    <row r="52" spans="1:21" x14ac:dyDescent="0.2">
      <c r="A52" s="12" t="s">
        <v>9725</v>
      </c>
      <c r="B52" s="12" t="s">
        <v>9726</v>
      </c>
      <c r="C52" s="12">
        <v>1.928E-3</v>
      </c>
      <c r="D52" s="12"/>
      <c r="E52" s="12"/>
      <c r="F52" s="12"/>
      <c r="G52" s="12">
        <v>0.593692</v>
      </c>
      <c r="H52" s="12"/>
      <c r="I52" s="12" t="s">
        <v>4649</v>
      </c>
      <c r="J52" s="12" t="s">
        <v>4650</v>
      </c>
      <c r="K52" s="12" t="s">
        <v>4651</v>
      </c>
      <c r="L52" s="12" t="s">
        <v>4652</v>
      </c>
      <c r="M52" s="12">
        <v>0.49793300000000001</v>
      </c>
      <c r="N52" s="12">
        <v>-0.29781000000000002</v>
      </c>
      <c r="O52" s="12" t="s">
        <v>6686</v>
      </c>
      <c r="P52" s="12">
        <v>0.30282900000000001</v>
      </c>
      <c r="Q52" s="12" t="s">
        <v>11780</v>
      </c>
      <c r="R52" s="12">
        <v>1499</v>
      </c>
      <c r="S52" t="str">
        <f t="shared" si="0"/>
        <v>No</v>
      </c>
      <c r="T52" t="str">
        <f t="shared" si="1"/>
        <v>Abca6_1499</v>
      </c>
      <c r="U52" t="str">
        <f t="shared" si="2"/>
        <v>Abca6_1499_AA</v>
      </c>
    </row>
    <row r="53" spans="1:21" x14ac:dyDescent="0.2">
      <c r="A53" s="12" t="s">
        <v>4757</v>
      </c>
      <c r="B53" s="12" t="s">
        <v>4758</v>
      </c>
      <c r="C53" s="12">
        <v>-0.33284999999999998</v>
      </c>
      <c r="D53" s="12">
        <v>-6.3880000000000006E-2</v>
      </c>
      <c r="E53" s="12">
        <v>-3.0720000000000001E-2</v>
      </c>
      <c r="F53" s="12">
        <v>-0.10344</v>
      </c>
      <c r="G53" s="12">
        <v>1.2893999999999999E-2</v>
      </c>
      <c r="H53" s="12">
        <v>-0.13592000000000001</v>
      </c>
      <c r="I53" s="12" t="s">
        <v>667</v>
      </c>
      <c r="J53" s="12" t="s">
        <v>668</v>
      </c>
      <c r="K53" s="12" t="s">
        <v>669</v>
      </c>
      <c r="L53" s="12" t="s">
        <v>670</v>
      </c>
      <c r="M53" s="12">
        <v>7.9485E-2</v>
      </c>
      <c r="N53" s="12">
        <v>0.108986</v>
      </c>
      <c r="O53" s="12" t="s">
        <v>22</v>
      </c>
      <c r="P53" s="12">
        <v>1.0997140000000001</v>
      </c>
      <c r="Q53" s="12" t="s">
        <v>11267</v>
      </c>
      <c r="R53" s="12">
        <v>1496</v>
      </c>
      <c r="S53" t="str">
        <f t="shared" si="0"/>
        <v>No</v>
      </c>
      <c r="T53" t="str">
        <f t="shared" si="1"/>
        <v>Eprs1_1496</v>
      </c>
      <c r="U53" t="str">
        <f t="shared" si="2"/>
        <v>Eprs1_1496_MGO</v>
      </c>
    </row>
    <row r="54" spans="1:21" x14ac:dyDescent="0.2">
      <c r="A54" s="12" t="s">
        <v>4757</v>
      </c>
      <c r="B54" s="12" t="s">
        <v>4758</v>
      </c>
      <c r="C54" s="12">
        <v>-0.21606</v>
      </c>
      <c r="D54" s="12">
        <v>-0.57672000000000001</v>
      </c>
      <c r="E54" s="12"/>
      <c r="F54" s="12">
        <v>1.3668E-2</v>
      </c>
      <c r="G54" s="12">
        <v>-3.0020000000000002E-2</v>
      </c>
      <c r="H54" s="12">
        <v>-8.3549999999999999E-2</v>
      </c>
      <c r="I54" s="12" t="s">
        <v>667</v>
      </c>
      <c r="J54" s="12" t="s">
        <v>668</v>
      </c>
      <c r="K54" s="12" t="s">
        <v>669</v>
      </c>
      <c r="L54" s="12" t="s">
        <v>670</v>
      </c>
      <c r="M54" s="12">
        <v>0.16980200000000001</v>
      </c>
      <c r="N54" s="12">
        <v>0.178537</v>
      </c>
      <c r="O54" s="12" t="s">
        <v>6686</v>
      </c>
      <c r="P54" s="12">
        <v>0.77005699999999999</v>
      </c>
      <c r="Q54" s="12" t="s">
        <v>11267</v>
      </c>
      <c r="R54" s="12">
        <v>1496</v>
      </c>
      <c r="S54" t="str">
        <f t="shared" si="0"/>
        <v>No</v>
      </c>
      <c r="T54" t="str">
        <f t="shared" si="1"/>
        <v>Eprs1_1496</v>
      </c>
      <c r="U54" t="str">
        <f t="shared" si="2"/>
        <v>Eprs1_1496_AA</v>
      </c>
    </row>
    <row r="55" spans="1:21" x14ac:dyDescent="0.2">
      <c r="A55" s="12" t="s">
        <v>10438</v>
      </c>
      <c r="B55" s="12" t="s">
        <v>10439</v>
      </c>
      <c r="C55" s="12">
        <v>0.27494000000000002</v>
      </c>
      <c r="D55" s="12"/>
      <c r="E55" s="12">
        <v>-9.9760000000000001E-2</v>
      </c>
      <c r="F55" s="12"/>
      <c r="G55" s="12"/>
      <c r="H55" s="12"/>
      <c r="I55" s="12" t="s">
        <v>667</v>
      </c>
      <c r="J55" s="12" t="s">
        <v>668</v>
      </c>
      <c r="K55" s="12" t="s">
        <v>669</v>
      </c>
      <c r="L55" s="12" t="s">
        <v>670</v>
      </c>
      <c r="M55" s="12">
        <v>0.721584</v>
      </c>
      <c r="N55" s="12">
        <v>-8.7590000000000001E-2</v>
      </c>
      <c r="O55" s="12" t="s">
        <v>6686</v>
      </c>
      <c r="P55" s="12">
        <v>0.14171300000000001</v>
      </c>
      <c r="Q55" s="12" t="s">
        <v>11267</v>
      </c>
      <c r="R55" s="12">
        <v>1496</v>
      </c>
      <c r="S55" t="str">
        <f t="shared" si="0"/>
        <v>No</v>
      </c>
      <c r="T55" t="str">
        <f t="shared" si="1"/>
        <v>Eprs1_1496</v>
      </c>
      <c r="U55" t="str">
        <f t="shared" si="2"/>
        <v>Eprs1_1496_AA</v>
      </c>
    </row>
    <row r="56" spans="1:21" x14ac:dyDescent="0.2">
      <c r="A56" s="12" t="s">
        <v>4757</v>
      </c>
      <c r="B56" s="12" t="s">
        <v>4758</v>
      </c>
      <c r="C56" s="12">
        <v>0.23680100000000001</v>
      </c>
      <c r="D56" s="12"/>
      <c r="E56" s="12">
        <v>0.40051399999999998</v>
      </c>
      <c r="F56" s="12">
        <v>0.158799</v>
      </c>
      <c r="G56" s="12">
        <v>0.19620499999999999</v>
      </c>
      <c r="H56" s="12">
        <v>-8.6900000000000005E-2</v>
      </c>
      <c r="I56" s="12" t="s">
        <v>667</v>
      </c>
      <c r="J56" s="12" t="s">
        <v>668</v>
      </c>
      <c r="K56" s="12" t="s">
        <v>669</v>
      </c>
      <c r="L56" s="12" t="s">
        <v>670</v>
      </c>
      <c r="M56" s="12">
        <v>8.2784999999999997E-2</v>
      </c>
      <c r="N56" s="12">
        <v>-0.18107999999999999</v>
      </c>
      <c r="O56" s="12" t="s">
        <v>11028</v>
      </c>
      <c r="P56" s="12">
        <v>1.082049</v>
      </c>
      <c r="Q56" s="12" t="s">
        <v>11267</v>
      </c>
      <c r="R56" s="12">
        <v>1496</v>
      </c>
      <c r="S56" t="str">
        <f t="shared" si="0"/>
        <v>No</v>
      </c>
      <c r="T56" t="str">
        <f t="shared" si="1"/>
        <v>Eprs1_1496</v>
      </c>
      <c r="U56" t="str">
        <f t="shared" si="2"/>
        <v>Eprs1_1496_FA</v>
      </c>
    </row>
    <row r="57" spans="1:21" x14ac:dyDescent="0.2">
      <c r="A57" s="12" t="s">
        <v>6358</v>
      </c>
      <c r="B57" s="12" t="s">
        <v>6359</v>
      </c>
      <c r="C57" s="12">
        <v>0.21409600000000001</v>
      </c>
      <c r="D57" s="12"/>
      <c r="E57" s="12">
        <v>-0.45506999999999997</v>
      </c>
      <c r="F57" s="12"/>
      <c r="G57" s="12"/>
      <c r="H57" s="12">
        <v>-3.9480000000000001E-2</v>
      </c>
      <c r="I57" s="12" t="s">
        <v>667</v>
      </c>
      <c r="J57" s="12" t="s">
        <v>668</v>
      </c>
      <c r="K57" s="12" t="s">
        <v>669</v>
      </c>
      <c r="L57" s="12" t="s">
        <v>670</v>
      </c>
      <c r="M57" s="12">
        <v>0.67902300000000004</v>
      </c>
      <c r="N57" s="12">
        <v>9.3484999999999999E-2</v>
      </c>
      <c r="O57" s="12" t="s">
        <v>22</v>
      </c>
      <c r="P57" s="12">
        <v>0.16811599999999999</v>
      </c>
      <c r="Q57" s="12" t="s">
        <v>11267</v>
      </c>
      <c r="R57" s="12">
        <v>1494</v>
      </c>
      <c r="S57" t="str">
        <f t="shared" si="0"/>
        <v>No</v>
      </c>
      <c r="T57" t="str">
        <f t="shared" si="1"/>
        <v>Eprs1_1494</v>
      </c>
      <c r="U57" t="str">
        <f t="shared" si="2"/>
        <v>Eprs1_1494_MGO</v>
      </c>
    </row>
    <row r="58" spans="1:21" x14ac:dyDescent="0.2">
      <c r="A58" s="12" t="s">
        <v>6358</v>
      </c>
      <c r="B58" s="12" t="s">
        <v>6359</v>
      </c>
      <c r="C58" s="12">
        <v>0.138242</v>
      </c>
      <c r="D58" s="12">
        <v>-7.7030000000000001E-2</v>
      </c>
      <c r="E58" s="12">
        <v>0.191721</v>
      </c>
      <c r="F58" s="12"/>
      <c r="G58" s="12">
        <v>8.1998000000000001E-2</v>
      </c>
      <c r="H58" s="12">
        <v>3.3953999999999998E-2</v>
      </c>
      <c r="I58" s="12" t="s">
        <v>667</v>
      </c>
      <c r="J58" s="12" t="s">
        <v>668</v>
      </c>
      <c r="K58" s="12" t="s">
        <v>669</v>
      </c>
      <c r="L58" s="12" t="s">
        <v>670</v>
      </c>
      <c r="M58" s="12">
        <v>0.18460399999999999</v>
      </c>
      <c r="N58" s="12">
        <v>-7.3779999999999998E-2</v>
      </c>
      <c r="O58" s="12" t="s">
        <v>11028</v>
      </c>
      <c r="P58" s="12">
        <v>0.73375999999999997</v>
      </c>
      <c r="Q58" s="12" t="s">
        <v>11267</v>
      </c>
      <c r="R58" s="12">
        <v>1494</v>
      </c>
      <c r="S58" t="str">
        <f t="shared" si="0"/>
        <v>No</v>
      </c>
      <c r="T58" t="str">
        <f t="shared" si="1"/>
        <v>Eprs1_1494</v>
      </c>
      <c r="U58" t="str">
        <f t="shared" si="2"/>
        <v>Eprs1_1494_FA</v>
      </c>
    </row>
    <row r="59" spans="1:21" x14ac:dyDescent="0.2">
      <c r="A59" s="12" t="s">
        <v>11143</v>
      </c>
      <c r="B59" s="12" t="s">
        <v>11144</v>
      </c>
      <c r="C59" s="12">
        <v>-3.7510000000000002E-2</v>
      </c>
      <c r="D59" s="12"/>
      <c r="E59" s="12"/>
      <c r="F59" s="12"/>
      <c r="G59" s="12">
        <v>-9.8460000000000006E-2</v>
      </c>
      <c r="H59" s="12">
        <v>0.14918200000000001</v>
      </c>
      <c r="I59" s="12" t="s">
        <v>667</v>
      </c>
      <c r="J59" s="12" t="s">
        <v>668</v>
      </c>
      <c r="K59" s="12" t="s">
        <v>669</v>
      </c>
      <c r="L59" s="12" t="s">
        <v>670</v>
      </c>
      <c r="M59" s="12">
        <v>0.95825499999999997</v>
      </c>
      <c r="N59" s="12">
        <v>-4.4000000000000003E-3</v>
      </c>
      <c r="O59" s="12" t="s">
        <v>11028</v>
      </c>
      <c r="P59" s="12">
        <v>1.8519000000000001E-2</v>
      </c>
      <c r="Q59" s="12" t="s">
        <v>11267</v>
      </c>
      <c r="R59" s="12">
        <v>1494</v>
      </c>
      <c r="S59" t="str">
        <f t="shared" si="0"/>
        <v>No</v>
      </c>
      <c r="T59" t="str">
        <f t="shared" si="1"/>
        <v>Eprs1_1494</v>
      </c>
      <c r="U59" t="str">
        <f t="shared" si="2"/>
        <v>Eprs1_1494_FA</v>
      </c>
    </row>
    <row r="60" spans="1:21" x14ac:dyDescent="0.2">
      <c r="A60" s="12" t="s">
        <v>4647</v>
      </c>
      <c r="B60" s="12" t="s">
        <v>4648</v>
      </c>
      <c r="C60" s="12"/>
      <c r="D60" s="12"/>
      <c r="E60" s="12">
        <v>-0.76363999999999999</v>
      </c>
      <c r="F60" s="12"/>
      <c r="G60" s="12">
        <v>-0.94327000000000005</v>
      </c>
      <c r="H60" s="12"/>
      <c r="I60" s="12" t="s">
        <v>4649</v>
      </c>
      <c r="J60" s="12" t="s">
        <v>4650</v>
      </c>
      <c r="K60" s="12" t="s">
        <v>4651</v>
      </c>
      <c r="L60" s="12" t="s">
        <v>4652</v>
      </c>
      <c r="M60" s="12">
        <v>6.6749000000000003E-2</v>
      </c>
      <c r="N60" s="12">
        <v>0.85345700000000002</v>
      </c>
      <c r="O60" s="12" t="s">
        <v>22</v>
      </c>
      <c r="P60" s="12">
        <v>1.1755530000000001</v>
      </c>
      <c r="Q60" s="12" t="s">
        <v>11780</v>
      </c>
      <c r="R60" s="12">
        <v>1486</v>
      </c>
      <c r="S60" t="str">
        <f t="shared" si="0"/>
        <v>No</v>
      </c>
      <c r="T60" t="str">
        <f t="shared" si="1"/>
        <v>Abca6_1486</v>
      </c>
      <c r="U60" t="str">
        <f t="shared" si="2"/>
        <v>Abca6_1486_MGO</v>
      </c>
    </row>
    <row r="61" spans="1:21" x14ac:dyDescent="0.2">
      <c r="A61" s="12" t="s">
        <v>2420</v>
      </c>
      <c r="B61" s="12" t="s">
        <v>2421</v>
      </c>
      <c r="C61" s="12"/>
      <c r="D61" s="12"/>
      <c r="E61" s="12">
        <v>-0.73529</v>
      </c>
      <c r="F61" s="12"/>
      <c r="G61" s="12">
        <v>-0.83292999999999995</v>
      </c>
      <c r="H61" s="12">
        <v>-0.67325999999999997</v>
      </c>
      <c r="I61" s="12" t="s">
        <v>2422</v>
      </c>
      <c r="J61" s="12" t="s">
        <v>2423</v>
      </c>
      <c r="K61" s="12" t="s">
        <v>2424</v>
      </c>
      <c r="L61" s="12" t="s">
        <v>2425</v>
      </c>
      <c r="M61" s="12">
        <v>3.846E-3</v>
      </c>
      <c r="N61" s="12">
        <v>0.74716300000000002</v>
      </c>
      <c r="O61" s="12" t="s">
        <v>22</v>
      </c>
      <c r="P61" s="12">
        <v>2.4149449999999999</v>
      </c>
      <c r="Q61" s="12" t="s">
        <v>11518</v>
      </c>
      <c r="R61" s="12">
        <v>1478</v>
      </c>
      <c r="S61" t="str">
        <f t="shared" si="0"/>
        <v>Yes</v>
      </c>
      <c r="T61" t="str">
        <f t="shared" si="1"/>
        <v>Vps13c_1478</v>
      </c>
      <c r="U61" t="str">
        <f t="shared" si="2"/>
        <v>Vps13c_1478_MGO</v>
      </c>
    </row>
    <row r="62" spans="1:21" x14ac:dyDescent="0.2">
      <c r="A62" s="12" t="s">
        <v>2420</v>
      </c>
      <c r="B62" s="12" t="s">
        <v>2421</v>
      </c>
      <c r="C62" s="12">
        <v>-0.71784999999999999</v>
      </c>
      <c r="D62" s="12">
        <v>-0.53895000000000004</v>
      </c>
      <c r="E62" s="12"/>
      <c r="F62" s="12">
        <v>-4.36E-2</v>
      </c>
      <c r="G62" s="12"/>
      <c r="H62" s="12"/>
      <c r="I62" s="12" t="s">
        <v>2422</v>
      </c>
      <c r="J62" s="12" t="s">
        <v>2423</v>
      </c>
      <c r="K62" s="12" t="s">
        <v>2424</v>
      </c>
      <c r="L62" s="12" t="s">
        <v>2425</v>
      </c>
      <c r="M62" s="12">
        <v>0.16459299999999999</v>
      </c>
      <c r="N62" s="12">
        <v>0.43346600000000002</v>
      </c>
      <c r="O62" s="12" t="s">
        <v>6686</v>
      </c>
      <c r="P62" s="12">
        <v>0.78358799999999995</v>
      </c>
      <c r="Q62" s="12" t="s">
        <v>11518</v>
      </c>
      <c r="R62" s="12">
        <v>1478</v>
      </c>
      <c r="S62" t="str">
        <f t="shared" si="0"/>
        <v>No</v>
      </c>
      <c r="T62" t="str">
        <f t="shared" si="1"/>
        <v>Vps13c_1478</v>
      </c>
      <c r="U62" t="str">
        <f t="shared" si="2"/>
        <v>Vps13c_1478_AA</v>
      </c>
    </row>
    <row r="63" spans="1:21" x14ac:dyDescent="0.2">
      <c r="A63" s="12" t="s">
        <v>6060</v>
      </c>
      <c r="B63" s="12" t="s">
        <v>6061</v>
      </c>
      <c r="C63" s="12"/>
      <c r="D63" s="12"/>
      <c r="E63" s="12">
        <v>-0.41588000000000003</v>
      </c>
      <c r="F63" s="12">
        <v>-0.22903000000000001</v>
      </c>
      <c r="G63" s="12">
        <v>0.110555</v>
      </c>
      <c r="H63" s="12">
        <v>6.6059999999999994E-2</v>
      </c>
      <c r="I63" s="12" t="s">
        <v>1481</v>
      </c>
      <c r="J63" s="12" t="s">
        <v>1482</v>
      </c>
      <c r="K63" s="12" t="s">
        <v>1483</v>
      </c>
      <c r="L63" s="12" t="s">
        <v>1484</v>
      </c>
      <c r="M63" s="12">
        <v>0.41769699999999998</v>
      </c>
      <c r="N63" s="12">
        <v>0.117076</v>
      </c>
      <c r="O63" s="12" t="s">
        <v>22</v>
      </c>
      <c r="P63" s="12">
        <v>0.37913799999999998</v>
      </c>
      <c r="Q63" s="12" t="s">
        <v>11387</v>
      </c>
      <c r="R63" s="12">
        <v>1463</v>
      </c>
      <c r="S63" t="str">
        <f t="shared" si="0"/>
        <v>No</v>
      </c>
      <c r="T63" t="str">
        <f t="shared" si="1"/>
        <v>Fasn_1463</v>
      </c>
      <c r="U63" t="str">
        <f t="shared" si="2"/>
        <v>Fasn_1463_MGO</v>
      </c>
    </row>
    <row r="64" spans="1:21" x14ac:dyDescent="0.2">
      <c r="A64" s="12" t="s">
        <v>6060</v>
      </c>
      <c r="B64" s="12" t="s">
        <v>6061</v>
      </c>
      <c r="C64" s="12">
        <v>-9.9750000000000005E-2</v>
      </c>
      <c r="D64" s="12"/>
      <c r="E64" s="12">
        <v>0.67137199999999997</v>
      </c>
      <c r="F64" s="12">
        <v>0.137568</v>
      </c>
      <c r="G64" s="12"/>
      <c r="H64" s="12">
        <v>-0.29320000000000002</v>
      </c>
      <c r="I64" s="12" t="s">
        <v>1481</v>
      </c>
      <c r="J64" s="12" t="s">
        <v>1482</v>
      </c>
      <c r="K64" s="12" t="s">
        <v>1483</v>
      </c>
      <c r="L64" s="12" t="s">
        <v>1484</v>
      </c>
      <c r="M64" s="12">
        <v>0.65240299999999996</v>
      </c>
      <c r="N64" s="12">
        <v>-0.104</v>
      </c>
      <c r="O64" s="12" t="s">
        <v>6686</v>
      </c>
      <c r="P64" s="12">
        <v>0.18548400000000001</v>
      </c>
      <c r="Q64" s="12" t="s">
        <v>11387</v>
      </c>
      <c r="R64" s="12">
        <v>1463</v>
      </c>
      <c r="S64" t="str">
        <f t="shared" si="0"/>
        <v>No</v>
      </c>
      <c r="T64" t="str">
        <f t="shared" si="1"/>
        <v>Fasn_1463</v>
      </c>
      <c r="U64" t="str">
        <f t="shared" si="2"/>
        <v>Fasn_1463_AA</v>
      </c>
    </row>
    <row r="65" spans="1:21" x14ac:dyDescent="0.2">
      <c r="A65" s="12" t="s">
        <v>6060</v>
      </c>
      <c r="B65" s="12" t="s">
        <v>6061</v>
      </c>
      <c r="C65" s="12"/>
      <c r="D65" s="12"/>
      <c r="E65" s="12"/>
      <c r="F65" s="12"/>
      <c r="G65" s="12">
        <v>-1.6979999999999999E-2</v>
      </c>
      <c r="H65" s="12">
        <v>0.149788</v>
      </c>
      <c r="I65" s="12" t="s">
        <v>1481</v>
      </c>
      <c r="J65" s="12" t="s">
        <v>1482</v>
      </c>
      <c r="K65" s="12" t="s">
        <v>1483</v>
      </c>
      <c r="L65" s="12" t="s">
        <v>1484</v>
      </c>
      <c r="M65" s="12">
        <v>0.57186199999999998</v>
      </c>
      <c r="N65" s="12">
        <v>-6.6400000000000001E-2</v>
      </c>
      <c r="O65" s="12" t="s">
        <v>11028</v>
      </c>
      <c r="P65" s="12">
        <v>0.24270900000000001</v>
      </c>
      <c r="Q65" s="12" t="s">
        <v>11387</v>
      </c>
      <c r="R65" s="12">
        <v>1463</v>
      </c>
      <c r="S65" t="str">
        <f t="shared" si="0"/>
        <v>No</v>
      </c>
      <c r="T65" t="str">
        <f t="shared" si="1"/>
        <v>Fasn_1463</v>
      </c>
      <c r="U65" t="str">
        <f t="shared" si="2"/>
        <v>Fasn_1463_FA</v>
      </c>
    </row>
    <row r="66" spans="1:21" x14ac:dyDescent="0.2">
      <c r="A66" s="12" t="s">
        <v>11047</v>
      </c>
      <c r="B66" s="12" t="s">
        <v>11048</v>
      </c>
      <c r="C66" s="12">
        <v>-0.89822000000000002</v>
      </c>
      <c r="D66" s="12">
        <v>-0.89646999999999999</v>
      </c>
      <c r="E66" s="12"/>
      <c r="F66" s="12"/>
      <c r="G66" s="12"/>
      <c r="H66" s="12"/>
      <c r="I66" s="12" t="s">
        <v>11049</v>
      </c>
      <c r="J66" s="12" t="s">
        <v>11050</v>
      </c>
      <c r="K66" s="12" t="s">
        <v>11051</v>
      </c>
      <c r="L66" s="12" t="s">
        <v>11052</v>
      </c>
      <c r="M66" s="12">
        <v>6.2100000000000002E-4</v>
      </c>
      <c r="N66" s="12">
        <v>0.89734599999999998</v>
      </c>
      <c r="O66" s="12" t="s">
        <v>11028</v>
      </c>
      <c r="P66" s="12">
        <v>3.2067269999999999</v>
      </c>
      <c r="Q66" s="12" t="s">
        <v>12435</v>
      </c>
      <c r="R66" s="12">
        <v>1454</v>
      </c>
      <c r="S66" t="str">
        <f t="shared" si="0"/>
        <v>Yes</v>
      </c>
      <c r="T66" t="str">
        <f t="shared" si="1"/>
        <v>Lrba_1454</v>
      </c>
      <c r="U66" t="str">
        <f t="shared" si="2"/>
        <v>Lrba_1454_FA</v>
      </c>
    </row>
    <row r="67" spans="1:21" x14ac:dyDescent="0.2">
      <c r="A67" s="12" t="s">
        <v>5636</v>
      </c>
      <c r="B67" s="12" t="s">
        <v>5637</v>
      </c>
      <c r="C67" s="12"/>
      <c r="D67" s="12"/>
      <c r="E67" s="12"/>
      <c r="F67" s="12">
        <v>0.37812200000000001</v>
      </c>
      <c r="G67" s="12">
        <v>0.17022599999999999</v>
      </c>
      <c r="H67" s="12"/>
      <c r="I67" s="12" t="s">
        <v>1891</v>
      </c>
      <c r="J67" s="12" t="s">
        <v>1892</v>
      </c>
      <c r="K67" s="12" t="s">
        <v>1893</v>
      </c>
      <c r="L67" s="12" t="s">
        <v>1894</v>
      </c>
      <c r="M67" s="12">
        <v>0.23070299999999999</v>
      </c>
      <c r="N67" s="12">
        <v>-0.27417000000000002</v>
      </c>
      <c r="O67" s="12" t="s">
        <v>22</v>
      </c>
      <c r="P67" s="12">
        <v>0.63694600000000001</v>
      </c>
      <c r="Q67" s="12" t="s">
        <v>11447</v>
      </c>
      <c r="R67" s="12">
        <v>1448</v>
      </c>
      <c r="S67" t="str">
        <f t="shared" ref="S67:S130" si="3">IF(P67&gt;=1.3, "Yes", "No")</f>
        <v>No</v>
      </c>
      <c r="T67" t="str">
        <f t="shared" ref="T67:T130" si="4">_xlfn.CONCAT(K67,"_",R67)</f>
        <v>Iqgap2_1448</v>
      </c>
      <c r="U67" t="str">
        <f t="shared" ref="U67:U130" si="5">+_xlfn.CONCAT(T67,"_",O67)</f>
        <v>Iqgap2_1448_MGO</v>
      </c>
    </row>
    <row r="68" spans="1:21" x14ac:dyDescent="0.2">
      <c r="A68" s="12" t="s">
        <v>5636</v>
      </c>
      <c r="B68" s="12" t="s">
        <v>5637</v>
      </c>
      <c r="C68" s="12">
        <v>0.69848699999999997</v>
      </c>
      <c r="D68" s="12">
        <v>9.0230000000000005E-2</v>
      </c>
      <c r="E68" s="12">
        <v>3.4396999999999997E-2</v>
      </c>
      <c r="F68" s="12"/>
      <c r="G68" s="12">
        <v>0.24346300000000001</v>
      </c>
      <c r="H68" s="12"/>
      <c r="I68" s="12" t="s">
        <v>1891</v>
      </c>
      <c r="J68" s="12" t="s">
        <v>1892</v>
      </c>
      <c r="K68" s="12" t="s">
        <v>1893</v>
      </c>
      <c r="L68" s="12" t="s">
        <v>1894</v>
      </c>
      <c r="M68" s="12">
        <v>0.17472599999999999</v>
      </c>
      <c r="N68" s="12">
        <v>-0.26663999999999999</v>
      </c>
      <c r="O68" s="12" t="s">
        <v>6686</v>
      </c>
      <c r="P68" s="12">
        <v>0.75764299999999996</v>
      </c>
      <c r="Q68" s="12" t="s">
        <v>11447</v>
      </c>
      <c r="R68" s="12">
        <v>1448</v>
      </c>
      <c r="S68" t="str">
        <f t="shared" si="3"/>
        <v>No</v>
      </c>
      <c r="T68" t="str">
        <f t="shared" si="4"/>
        <v>Iqgap2_1448</v>
      </c>
      <c r="U68" t="str">
        <f t="shared" si="5"/>
        <v>Iqgap2_1448_AA</v>
      </c>
    </row>
    <row r="69" spans="1:21" x14ac:dyDescent="0.2">
      <c r="A69" s="12" t="s">
        <v>8459</v>
      </c>
      <c r="B69" s="12" t="s">
        <v>8460</v>
      </c>
      <c r="C69" s="12">
        <v>0.33212000000000003</v>
      </c>
      <c r="D69" s="12">
        <v>0.14982699999999999</v>
      </c>
      <c r="E69" s="12"/>
      <c r="F69" s="12"/>
      <c r="G69" s="12"/>
      <c r="H69" s="12"/>
      <c r="I69" s="12" t="s">
        <v>1891</v>
      </c>
      <c r="J69" s="12" t="s">
        <v>1892</v>
      </c>
      <c r="K69" s="12" t="s">
        <v>1893</v>
      </c>
      <c r="L69" s="12" t="s">
        <v>1894</v>
      </c>
      <c r="M69" s="12">
        <v>0.230209</v>
      </c>
      <c r="N69" s="12">
        <v>-0.24096999999999999</v>
      </c>
      <c r="O69" s="12" t="s">
        <v>6686</v>
      </c>
      <c r="P69" s="12">
        <v>0.63787799999999995</v>
      </c>
      <c r="Q69" s="12" t="s">
        <v>11447</v>
      </c>
      <c r="R69" s="12">
        <v>1448</v>
      </c>
      <c r="S69" t="str">
        <f t="shared" si="3"/>
        <v>No</v>
      </c>
      <c r="T69" t="str">
        <f t="shared" si="4"/>
        <v>Iqgap2_1448</v>
      </c>
      <c r="U69" t="str">
        <f t="shared" si="5"/>
        <v>Iqgap2_1448_AA</v>
      </c>
    </row>
    <row r="70" spans="1:21" x14ac:dyDescent="0.2">
      <c r="A70" s="12" t="s">
        <v>5636</v>
      </c>
      <c r="B70" s="12" t="s">
        <v>5637</v>
      </c>
      <c r="C70" s="12"/>
      <c r="D70" s="12"/>
      <c r="E70" s="12"/>
      <c r="F70" s="12">
        <v>-4.5339999999999998E-2</v>
      </c>
      <c r="G70" s="12"/>
      <c r="H70" s="12">
        <v>-0.22808</v>
      </c>
      <c r="I70" s="12" t="s">
        <v>1891</v>
      </c>
      <c r="J70" s="12" t="s">
        <v>1892</v>
      </c>
      <c r="K70" s="12" t="s">
        <v>1893</v>
      </c>
      <c r="L70" s="12" t="s">
        <v>1894</v>
      </c>
      <c r="M70" s="12">
        <v>0.37508799999999998</v>
      </c>
      <c r="N70" s="12">
        <v>0.136709</v>
      </c>
      <c r="O70" s="12" t="s">
        <v>11028</v>
      </c>
      <c r="P70" s="12">
        <v>0.42586600000000002</v>
      </c>
      <c r="Q70" s="12" t="s">
        <v>11447</v>
      </c>
      <c r="R70" s="12">
        <v>1448</v>
      </c>
      <c r="S70" t="str">
        <f t="shared" si="3"/>
        <v>No</v>
      </c>
      <c r="T70" t="str">
        <f t="shared" si="4"/>
        <v>Iqgap2_1448</v>
      </c>
      <c r="U70" t="str">
        <f t="shared" si="5"/>
        <v>Iqgap2_1448_FA</v>
      </c>
    </row>
    <row r="71" spans="1:21" x14ac:dyDescent="0.2">
      <c r="A71" s="12" t="s">
        <v>5265</v>
      </c>
      <c r="B71" s="12" t="s">
        <v>5266</v>
      </c>
      <c r="C71" s="12">
        <v>-0.25375999999999999</v>
      </c>
      <c r="D71" s="12"/>
      <c r="E71" s="12">
        <v>0.31859999999999999</v>
      </c>
      <c r="F71" s="12">
        <v>0.55302899999999999</v>
      </c>
      <c r="G71" s="12">
        <v>0.18896299999999999</v>
      </c>
      <c r="H71" s="12">
        <v>0.55896100000000004</v>
      </c>
      <c r="I71" s="12" t="s">
        <v>1481</v>
      </c>
      <c r="J71" s="12" t="s">
        <v>1482</v>
      </c>
      <c r="K71" s="12" t="s">
        <v>1483</v>
      </c>
      <c r="L71" s="12" t="s">
        <v>1484</v>
      </c>
      <c r="M71" s="12">
        <v>0.14163000000000001</v>
      </c>
      <c r="N71" s="12">
        <v>-0.27316000000000001</v>
      </c>
      <c r="O71" s="12" t="s">
        <v>22</v>
      </c>
      <c r="P71" s="12">
        <v>0.84884599999999999</v>
      </c>
      <c r="Q71" s="12" t="s">
        <v>11387</v>
      </c>
      <c r="R71" s="12">
        <v>1440</v>
      </c>
      <c r="S71" t="str">
        <f t="shared" si="3"/>
        <v>No</v>
      </c>
      <c r="T71" t="str">
        <f t="shared" si="4"/>
        <v>Fasn_1440</v>
      </c>
      <c r="U71" t="str">
        <f t="shared" si="5"/>
        <v>Fasn_1440_MGO</v>
      </c>
    </row>
    <row r="72" spans="1:21" x14ac:dyDescent="0.2">
      <c r="A72" s="12" t="s">
        <v>6212</v>
      </c>
      <c r="B72" s="12" t="s">
        <v>6213</v>
      </c>
      <c r="C72" s="12"/>
      <c r="D72" s="12"/>
      <c r="E72" s="12">
        <v>-0.48433999999999999</v>
      </c>
      <c r="F72" s="12">
        <v>8.6351999999999998E-2</v>
      </c>
      <c r="G72" s="12">
        <v>-1.6799999999999999E-2</v>
      </c>
      <c r="H72" s="12">
        <v>4.8143999999999999E-2</v>
      </c>
      <c r="I72" s="12" t="s">
        <v>1481</v>
      </c>
      <c r="J72" s="12" t="s">
        <v>1482</v>
      </c>
      <c r="K72" s="12" t="s">
        <v>1483</v>
      </c>
      <c r="L72" s="12" t="s">
        <v>1484</v>
      </c>
      <c r="M72" s="12">
        <v>0.53913500000000003</v>
      </c>
      <c r="N72" s="12">
        <v>9.1659000000000004E-2</v>
      </c>
      <c r="O72" s="12" t="s">
        <v>22</v>
      </c>
      <c r="P72" s="12">
        <v>0.26830199999999998</v>
      </c>
      <c r="Q72" s="12" t="s">
        <v>11387</v>
      </c>
      <c r="R72" s="12">
        <v>1440</v>
      </c>
      <c r="S72" t="str">
        <f t="shared" si="3"/>
        <v>No</v>
      </c>
      <c r="T72" t="str">
        <f t="shared" si="4"/>
        <v>Fasn_1440</v>
      </c>
      <c r="U72" t="str">
        <f t="shared" si="5"/>
        <v>Fasn_1440_MGO</v>
      </c>
    </row>
    <row r="73" spans="1:21" x14ac:dyDescent="0.2">
      <c r="A73" s="12" t="s">
        <v>5265</v>
      </c>
      <c r="B73" s="12" t="s">
        <v>5266</v>
      </c>
      <c r="C73" s="12">
        <v>0.16794999999999999</v>
      </c>
      <c r="D73" s="12">
        <v>8.6182999999999996E-2</v>
      </c>
      <c r="E73" s="12">
        <v>0.49957600000000002</v>
      </c>
      <c r="F73" s="12">
        <v>0.15515899999999999</v>
      </c>
      <c r="G73" s="12">
        <v>0.23858499999999999</v>
      </c>
      <c r="H73" s="12">
        <v>-0.32121</v>
      </c>
      <c r="I73" s="12" t="s">
        <v>1481</v>
      </c>
      <c r="J73" s="12" t="s">
        <v>1482</v>
      </c>
      <c r="K73" s="12" t="s">
        <v>1483</v>
      </c>
      <c r="L73" s="12" t="s">
        <v>1484</v>
      </c>
      <c r="M73" s="12">
        <v>0.26168200000000003</v>
      </c>
      <c r="N73" s="12">
        <v>-0.13771</v>
      </c>
      <c r="O73" s="12" t="s">
        <v>6686</v>
      </c>
      <c r="P73" s="12">
        <v>0.58222700000000005</v>
      </c>
      <c r="Q73" s="12" t="s">
        <v>11387</v>
      </c>
      <c r="R73" s="12">
        <v>1440</v>
      </c>
      <c r="S73" t="str">
        <f t="shared" si="3"/>
        <v>No</v>
      </c>
      <c r="T73" t="str">
        <f t="shared" si="4"/>
        <v>Fasn_1440</v>
      </c>
      <c r="U73" t="str">
        <f t="shared" si="5"/>
        <v>Fasn_1440_AA</v>
      </c>
    </row>
    <row r="74" spans="1:21" x14ac:dyDescent="0.2">
      <c r="A74" s="12" t="s">
        <v>5265</v>
      </c>
      <c r="B74" s="12" t="s">
        <v>5266</v>
      </c>
      <c r="C74" s="12">
        <v>-0.30725999999999998</v>
      </c>
      <c r="D74" s="12"/>
      <c r="E74" s="12">
        <v>0.89805400000000002</v>
      </c>
      <c r="F74" s="12">
        <v>0.465144</v>
      </c>
      <c r="G74" s="12">
        <v>0.47960700000000001</v>
      </c>
      <c r="H74" s="12">
        <v>0.66458499999999998</v>
      </c>
      <c r="I74" s="12" t="s">
        <v>1481</v>
      </c>
      <c r="J74" s="12" t="s">
        <v>1482</v>
      </c>
      <c r="K74" s="12" t="s">
        <v>1483</v>
      </c>
      <c r="L74" s="12" t="s">
        <v>1484</v>
      </c>
      <c r="M74" s="12">
        <v>9.5593999999999998E-2</v>
      </c>
      <c r="N74" s="12">
        <v>-0.44002999999999998</v>
      </c>
      <c r="O74" s="12" t="s">
        <v>11028</v>
      </c>
      <c r="P74" s="12">
        <v>1.019571</v>
      </c>
      <c r="Q74" s="12" t="s">
        <v>11387</v>
      </c>
      <c r="R74" s="12">
        <v>1440</v>
      </c>
      <c r="S74" t="str">
        <f t="shared" si="3"/>
        <v>No</v>
      </c>
      <c r="T74" t="str">
        <f t="shared" si="4"/>
        <v>Fasn_1440</v>
      </c>
      <c r="U74" t="str">
        <f t="shared" si="5"/>
        <v>Fasn_1440_FA</v>
      </c>
    </row>
    <row r="75" spans="1:21" x14ac:dyDescent="0.2">
      <c r="A75" s="12" t="s">
        <v>6212</v>
      </c>
      <c r="B75" s="12" t="s">
        <v>6213</v>
      </c>
      <c r="C75" s="12">
        <v>-0.14684</v>
      </c>
      <c r="D75" s="12"/>
      <c r="E75" s="12">
        <v>0.45568799999999998</v>
      </c>
      <c r="F75" s="12"/>
      <c r="G75" s="12">
        <v>0.148641</v>
      </c>
      <c r="H75" s="12">
        <v>-0.16924</v>
      </c>
      <c r="I75" s="12" t="s">
        <v>1481</v>
      </c>
      <c r="J75" s="12" t="s">
        <v>1482</v>
      </c>
      <c r="K75" s="12" t="s">
        <v>1483</v>
      </c>
      <c r="L75" s="12" t="s">
        <v>1484</v>
      </c>
      <c r="M75" s="12">
        <v>0.65751999999999999</v>
      </c>
      <c r="N75" s="12">
        <v>-7.2059999999999999E-2</v>
      </c>
      <c r="O75" s="12" t="s">
        <v>11028</v>
      </c>
      <c r="P75" s="12">
        <v>0.182091</v>
      </c>
      <c r="Q75" s="12" t="s">
        <v>11387</v>
      </c>
      <c r="R75" s="12">
        <v>1440</v>
      </c>
      <c r="S75" t="str">
        <f t="shared" si="3"/>
        <v>No</v>
      </c>
      <c r="T75" t="str">
        <f t="shared" si="4"/>
        <v>Fasn_1440</v>
      </c>
      <c r="U75" t="str">
        <f t="shared" si="5"/>
        <v>Fasn_1440_FA</v>
      </c>
    </row>
    <row r="76" spans="1:21" x14ac:dyDescent="0.2">
      <c r="A76" s="12" t="s">
        <v>9190</v>
      </c>
      <c r="B76" s="12" t="s">
        <v>9191</v>
      </c>
      <c r="C76" s="12">
        <v>-0.10956</v>
      </c>
      <c r="D76" s="12"/>
      <c r="E76" s="12"/>
      <c r="F76" s="12">
        <v>-0.58360999999999996</v>
      </c>
      <c r="G76" s="12"/>
      <c r="H76" s="12"/>
      <c r="I76" s="12" t="s">
        <v>2466</v>
      </c>
      <c r="J76" s="12" t="s">
        <v>2467</v>
      </c>
      <c r="K76" s="12" t="s">
        <v>2468</v>
      </c>
      <c r="L76" s="12" t="s">
        <v>2469</v>
      </c>
      <c r="M76" s="12">
        <v>0.38186500000000001</v>
      </c>
      <c r="N76" s="12">
        <v>0.34658600000000001</v>
      </c>
      <c r="O76" s="12" t="s">
        <v>6686</v>
      </c>
      <c r="P76" s="12">
        <v>0.41809000000000002</v>
      </c>
      <c r="Q76" s="12" t="s">
        <v>11524</v>
      </c>
      <c r="R76" s="12">
        <v>1437</v>
      </c>
      <c r="S76" t="str">
        <f t="shared" si="3"/>
        <v>No</v>
      </c>
      <c r="T76" t="str">
        <f t="shared" si="4"/>
        <v>Flnb_1437</v>
      </c>
      <c r="U76" t="str">
        <f t="shared" si="5"/>
        <v>Flnb_1437_AA</v>
      </c>
    </row>
    <row r="77" spans="1:21" x14ac:dyDescent="0.2">
      <c r="A77" s="12" t="s">
        <v>2464</v>
      </c>
      <c r="B77" s="12" t="s">
        <v>2465</v>
      </c>
      <c r="C77" s="12">
        <v>-0.86738999999999999</v>
      </c>
      <c r="D77" s="12">
        <v>-0.77266999999999997</v>
      </c>
      <c r="E77" s="12">
        <v>-0.91746000000000005</v>
      </c>
      <c r="F77" s="12">
        <v>-0.45024999999999998</v>
      </c>
      <c r="G77" s="12">
        <v>-0.80733999999999995</v>
      </c>
      <c r="H77" s="12">
        <v>-0.63404000000000005</v>
      </c>
      <c r="I77" s="12" t="s">
        <v>2466</v>
      </c>
      <c r="J77" s="12" t="s">
        <v>2467</v>
      </c>
      <c r="K77" s="12" t="s">
        <v>2468</v>
      </c>
      <c r="L77" s="12" t="s">
        <v>2469</v>
      </c>
      <c r="M77" s="12">
        <v>1.3300000000000001E-4</v>
      </c>
      <c r="N77" s="12">
        <v>0.74152700000000005</v>
      </c>
      <c r="O77" s="12" t="s">
        <v>22</v>
      </c>
      <c r="P77" s="12">
        <v>3.8768769999999999</v>
      </c>
      <c r="Q77" s="12" t="s">
        <v>11524</v>
      </c>
      <c r="R77" s="12">
        <v>1433</v>
      </c>
      <c r="S77" t="str">
        <f t="shared" si="3"/>
        <v>Yes</v>
      </c>
      <c r="T77" t="str">
        <f t="shared" si="4"/>
        <v>Flnb_1433</v>
      </c>
      <c r="U77" t="str">
        <f t="shared" si="5"/>
        <v>Flnb_1433_MGO</v>
      </c>
    </row>
    <row r="78" spans="1:21" x14ac:dyDescent="0.2">
      <c r="A78" s="12" t="s">
        <v>2464</v>
      </c>
      <c r="B78" s="12" t="s">
        <v>2465</v>
      </c>
      <c r="C78" s="12">
        <v>-0.20277999999999999</v>
      </c>
      <c r="D78" s="12">
        <v>-0.31374999999999997</v>
      </c>
      <c r="E78" s="12">
        <v>-0.51639000000000002</v>
      </c>
      <c r="F78" s="12">
        <v>0.49419099999999999</v>
      </c>
      <c r="G78" s="12"/>
      <c r="H78" s="12">
        <v>-0.30431999999999998</v>
      </c>
      <c r="I78" s="12" t="s">
        <v>2466</v>
      </c>
      <c r="J78" s="12" t="s">
        <v>2467</v>
      </c>
      <c r="K78" s="12" t="s">
        <v>2468</v>
      </c>
      <c r="L78" s="12" t="s">
        <v>2469</v>
      </c>
      <c r="M78" s="12">
        <v>0.38576700000000003</v>
      </c>
      <c r="N78" s="12">
        <v>0.16861000000000001</v>
      </c>
      <c r="O78" s="12" t="s">
        <v>6686</v>
      </c>
      <c r="P78" s="12">
        <v>0.41367500000000001</v>
      </c>
      <c r="Q78" s="12" t="s">
        <v>11524</v>
      </c>
      <c r="R78" s="12">
        <v>1433</v>
      </c>
      <c r="S78" t="str">
        <f t="shared" si="3"/>
        <v>No</v>
      </c>
      <c r="T78" t="str">
        <f t="shared" si="4"/>
        <v>Flnb_1433</v>
      </c>
      <c r="U78" t="str">
        <f t="shared" si="5"/>
        <v>Flnb_1433_AA</v>
      </c>
    </row>
    <row r="79" spans="1:21" x14ac:dyDescent="0.2">
      <c r="A79" s="12" t="s">
        <v>2464</v>
      </c>
      <c r="B79" s="12" t="s">
        <v>2465</v>
      </c>
      <c r="C79" s="12"/>
      <c r="D79" s="12">
        <v>-0.65398000000000001</v>
      </c>
      <c r="E79" s="12"/>
      <c r="F79" s="12">
        <v>-1.05833</v>
      </c>
      <c r="G79" s="12">
        <v>-0.89603999999999995</v>
      </c>
      <c r="H79" s="12">
        <v>-0.97738000000000003</v>
      </c>
      <c r="I79" s="12" t="s">
        <v>2466</v>
      </c>
      <c r="J79" s="12" t="s">
        <v>2467</v>
      </c>
      <c r="K79" s="12" t="s">
        <v>2468</v>
      </c>
      <c r="L79" s="12" t="s">
        <v>2469</v>
      </c>
      <c r="M79" s="12">
        <v>1.9719999999999998E-3</v>
      </c>
      <c r="N79" s="12">
        <v>0.89643200000000001</v>
      </c>
      <c r="O79" s="12" t="s">
        <v>11028</v>
      </c>
      <c r="P79" s="12">
        <v>2.705057</v>
      </c>
      <c r="Q79" s="12" t="s">
        <v>11524</v>
      </c>
      <c r="R79" s="12">
        <v>1433</v>
      </c>
      <c r="S79" t="str">
        <f t="shared" si="3"/>
        <v>Yes</v>
      </c>
      <c r="T79" t="str">
        <f t="shared" si="4"/>
        <v>Flnb_1433</v>
      </c>
      <c r="U79" t="str">
        <f t="shared" si="5"/>
        <v>Flnb_1433_FA</v>
      </c>
    </row>
    <row r="80" spans="1:21" x14ac:dyDescent="0.2">
      <c r="A80" s="12" t="s">
        <v>3002</v>
      </c>
      <c r="B80" s="12" t="s">
        <v>3003</v>
      </c>
      <c r="C80" s="12">
        <v>-0.76415</v>
      </c>
      <c r="D80" s="12">
        <v>-1.22428</v>
      </c>
      <c r="E80" s="12">
        <v>-0.61560999999999999</v>
      </c>
      <c r="F80" s="12">
        <v>-7.4450000000000002E-2</v>
      </c>
      <c r="G80" s="12">
        <v>-0.5827</v>
      </c>
      <c r="H80" s="12">
        <v>-0.47742000000000001</v>
      </c>
      <c r="I80" s="12" t="s">
        <v>3004</v>
      </c>
      <c r="J80" s="12" t="s">
        <v>3005</v>
      </c>
      <c r="K80" s="12" t="s">
        <v>3006</v>
      </c>
      <c r="L80" s="12" t="s">
        <v>3007</v>
      </c>
      <c r="M80" s="12">
        <v>9.691E-3</v>
      </c>
      <c r="N80" s="12">
        <v>0.62310100000000002</v>
      </c>
      <c r="O80" s="12" t="s">
        <v>22</v>
      </c>
      <c r="P80" s="12">
        <v>2.013617</v>
      </c>
      <c r="Q80" s="12" t="s">
        <v>11594</v>
      </c>
      <c r="R80" s="12">
        <v>1421</v>
      </c>
      <c r="S80" t="str">
        <f t="shared" si="3"/>
        <v>Yes</v>
      </c>
      <c r="T80" t="str">
        <f t="shared" si="4"/>
        <v>Apob_1421</v>
      </c>
      <c r="U80" t="str">
        <f t="shared" si="5"/>
        <v>Apob_1421_MGO</v>
      </c>
    </row>
    <row r="81" spans="1:21" x14ac:dyDescent="0.2">
      <c r="A81" s="12" t="s">
        <v>3002</v>
      </c>
      <c r="B81" s="12" t="s">
        <v>3003</v>
      </c>
      <c r="C81" s="12">
        <v>-5.006E-2</v>
      </c>
      <c r="D81" s="12">
        <v>-0.14041999999999999</v>
      </c>
      <c r="E81" s="12"/>
      <c r="F81" s="12">
        <v>-2.4930000000000001E-2</v>
      </c>
      <c r="G81" s="12">
        <v>7.6872999999999997E-2</v>
      </c>
      <c r="H81" s="12"/>
      <c r="I81" s="12" t="s">
        <v>3004</v>
      </c>
      <c r="J81" s="12" t="s">
        <v>3005</v>
      </c>
      <c r="K81" s="12" t="s">
        <v>3006</v>
      </c>
      <c r="L81" s="12" t="s">
        <v>3007</v>
      </c>
      <c r="M81" s="12">
        <v>0.49474400000000002</v>
      </c>
      <c r="N81" s="12">
        <v>3.4633999999999998E-2</v>
      </c>
      <c r="O81" s="12" t="s">
        <v>6686</v>
      </c>
      <c r="P81" s="12">
        <v>0.30561899999999997</v>
      </c>
      <c r="Q81" s="12" t="s">
        <v>11594</v>
      </c>
      <c r="R81" s="12">
        <v>1421</v>
      </c>
      <c r="S81" t="str">
        <f t="shared" si="3"/>
        <v>No</v>
      </c>
      <c r="T81" t="str">
        <f t="shared" si="4"/>
        <v>Apob_1421</v>
      </c>
      <c r="U81" t="str">
        <f t="shared" si="5"/>
        <v>Apob_1421_AA</v>
      </c>
    </row>
    <row r="82" spans="1:21" x14ac:dyDescent="0.2">
      <c r="A82" s="12" t="s">
        <v>3002</v>
      </c>
      <c r="B82" s="12" t="s">
        <v>3003</v>
      </c>
      <c r="C82" s="12">
        <v>-0.75072000000000005</v>
      </c>
      <c r="D82" s="12">
        <v>-1.4068499999999999</v>
      </c>
      <c r="E82" s="12"/>
      <c r="F82" s="12">
        <v>-0.52315999999999996</v>
      </c>
      <c r="G82" s="12"/>
      <c r="H82" s="12">
        <v>-0.91786999999999996</v>
      </c>
      <c r="I82" s="12" t="s">
        <v>3004</v>
      </c>
      <c r="J82" s="12" t="s">
        <v>3005</v>
      </c>
      <c r="K82" s="12" t="s">
        <v>3006</v>
      </c>
      <c r="L82" s="12" t="s">
        <v>3007</v>
      </c>
      <c r="M82" s="12">
        <v>1.7205999999999999E-2</v>
      </c>
      <c r="N82" s="12">
        <v>0.89964999999999995</v>
      </c>
      <c r="O82" s="12" t="s">
        <v>11028</v>
      </c>
      <c r="P82" s="12">
        <v>1.7643139999999999</v>
      </c>
      <c r="Q82" s="12" t="s">
        <v>11594</v>
      </c>
      <c r="R82" s="12">
        <v>1421</v>
      </c>
      <c r="S82" t="str">
        <f t="shared" si="3"/>
        <v>Yes</v>
      </c>
      <c r="T82" t="str">
        <f t="shared" si="4"/>
        <v>Apob_1421</v>
      </c>
      <c r="U82" t="str">
        <f t="shared" si="5"/>
        <v>Apob_1421_FA</v>
      </c>
    </row>
    <row r="83" spans="1:21" x14ac:dyDescent="0.2">
      <c r="A83" s="12" t="s">
        <v>10820</v>
      </c>
      <c r="B83" s="12" t="s">
        <v>10821</v>
      </c>
      <c r="C83" s="12">
        <v>0.263131</v>
      </c>
      <c r="D83" s="12"/>
      <c r="E83" s="12">
        <v>-0.44544</v>
      </c>
      <c r="F83" s="12"/>
      <c r="G83" s="12"/>
      <c r="H83" s="12">
        <v>0.29441800000000001</v>
      </c>
      <c r="I83" s="12" t="s">
        <v>3169</v>
      </c>
      <c r="J83" s="12" t="s">
        <v>3170</v>
      </c>
      <c r="K83" s="12" t="s">
        <v>3171</v>
      </c>
      <c r="L83" s="12" t="s">
        <v>3172</v>
      </c>
      <c r="M83" s="12">
        <v>0.89126000000000005</v>
      </c>
      <c r="N83" s="12">
        <v>-3.737E-2</v>
      </c>
      <c r="O83" s="12" t="s">
        <v>6686</v>
      </c>
      <c r="P83" s="12">
        <v>4.9995999999999999E-2</v>
      </c>
      <c r="Q83" s="12" t="s">
        <v>11616</v>
      </c>
      <c r="R83" s="12">
        <v>1394</v>
      </c>
      <c r="S83" t="str">
        <f t="shared" si="3"/>
        <v>No</v>
      </c>
      <c r="T83" t="str">
        <f t="shared" si="4"/>
        <v>Acaca_1394</v>
      </c>
      <c r="U83" t="str">
        <f t="shared" si="5"/>
        <v>Acaca_1394_AA</v>
      </c>
    </row>
    <row r="84" spans="1:21" x14ac:dyDescent="0.2">
      <c r="A84" s="12" t="s">
        <v>8503</v>
      </c>
      <c r="B84" s="12" t="s">
        <v>8504</v>
      </c>
      <c r="C84" s="12">
        <v>1.331364</v>
      </c>
      <c r="D84" s="12">
        <v>1.179983</v>
      </c>
      <c r="E84" s="12">
        <v>-0.47572999999999999</v>
      </c>
      <c r="F84" s="12">
        <v>0.19209899999999999</v>
      </c>
      <c r="G84" s="12">
        <v>-8.5930000000000006E-2</v>
      </c>
      <c r="H84" s="12">
        <v>0.16550899999999999</v>
      </c>
      <c r="I84" s="12" t="s">
        <v>7796</v>
      </c>
      <c r="J84" s="12" t="s">
        <v>7797</v>
      </c>
      <c r="K84" s="12" t="s">
        <v>7798</v>
      </c>
      <c r="L84" s="12" t="s">
        <v>7799</v>
      </c>
      <c r="M84" s="12">
        <v>0.246394</v>
      </c>
      <c r="N84" s="12">
        <v>-0.38455</v>
      </c>
      <c r="O84" s="12" t="s">
        <v>6686</v>
      </c>
      <c r="P84" s="12">
        <v>0.60836999999999997</v>
      </c>
      <c r="Q84" s="12" t="s">
        <v>12099</v>
      </c>
      <c r="R84" s="12">
        <v>1383</v>
      </c>
      <c r="S84" t="str">
        <f t="shared" si="3"/>
        <v>No</v>
      </c>
      <c r="T84" t="str">
        <f t="shared" si="4"/>
        <v>Eif4g1_1383</v>
      </c>
      <c r="U84" t="str">
        <f t="shared" si="5"/>
        <v>Eif4g1_1383_AA</v>
      </c>
    </row>
    <row r="85" spans="1:21" x14ac:dyDescent="0.2">
      <c r="A85" s="12" t="s">
        <v>10316</v>
      </c>
      <c r="B85" s="12" t="s">
        <v>10317</v>
      </c>
      <c r="C85" s="12">
        <v>-0.53034000000000003</v>
      </c>
      <c r="D85" s="12"/>
      <c r="E85" s="12"/>
      <c r="F85" s="12"/>
      <c r="G85" s="12">
        <v>0.15515100000000001</v>
      </c>
      <c r="H85" s="12"/>
      <c r="I85" s="12" t="s">
        <v>2051</v>
      </c>
      <c r="J85" s="12" t="s">
        <v>2052</v>
      </c>
      <c r="K85" s="12" t="s">
        <v>2053</v>
      </c>
      <c r="L85" s="12" t="s">
        <v>2054</v>
      </c>
      <c r="M85" s="12">
        <v>0.68118699999999999</v>
      </c>
      <c r="N85" s="12">
        <v>0.18759400000000001</v>
      </c>
      <c r="O85" s="12" t="s">
        <v>6686</v>
      </c>
      <c r="P85" s="12">
        <v>0.16673299999999999</v>
      </c>
      <c r="Q85" s="12" t="s">
        <v>11469</v>
      </c>
      <c r="R85" s="12">
        <v>1378</v>
      </c>
      <c r="S85" t="str">
        <f t="shared" si="3"/>
        <v>No</v>
      </c>
      <c r="T85" t="str">
        <f t="shared" si="4"/>
        <v>Myh9_1378</v>
      </c>
      <c r="U85" t="str">
        <f t="shared" si="5"/>
        <v>Myh9_1378_AA</v>
      </c>
    </row>
    <row r="86" spans="1:21" x14ac:dyDescent="0.2">
      <c r="A86" s="12" t="s">
        <v>3233</v>
      </c>
      <c r="B86" s="12" t="s">
        <v>3234</v>
      </c>
      <c r="C86" s="12">
        <v>-0.25831999999999999</v>
      </c>
      <c r="D86" s="12">
        <v>-0.33311000000000002</v>
      </c>
      <c r="E86" s="12">
        <v>-0.89685999999999999</v>
      </c>
      <c r="F86" s="12">
        <v>-0.86536000000000002</v>
      </c>
      <c r="G86" s="12">
        <v>-0.55086000000000002</v>
      </c>
      <c r="H86" s="12">
        <v>-0.53519000000000005</v>
      </c>
      <c r="I86" s="12" t="s">
        <v>667</v>
      </c>
      <c r="J86" s="12" t="s">
        <v>668</v>
      </c>
      <c r="K86" s="12" t="s">
        <v>669</v>
      </c>
      <c r="L86" s="12" t="s">
        <v>670</v>
      </c>
      <c r="M86" s="12">
        <v>3.15E-3</v>
      </c>
      <c r="N86" s="12">
        <v>0.57328299999999999</v>
      </c>
      <c r="O86" s="12" t="s">
        <v>22</v>
      </c>
      <c r="P86" s="12">
        <v>2.5017290000000001</v>
      </c>
      <c r="Q86" s="12" t="s">
        <v>11267</v>
      </c>
      <c r="R86" s="12">
        <v>1376</v>
      </c>
      <c r="S86" t="str">
        <f t="shared" si="3"/>
        <v>Yes</v>
      </c>
      <c r="T86" t="str">
        <f t="shared" si="4"/>
        <v>Eprs1_1376</v>
      </c>
      <c r="U86" t="str">
        <f t="shared" si="5"/>
        <v>Eprs1_1376_MGO</v>
      </c>
    </row>
    <row r="87" spans="1:21" x14ac:dyDescent="0.2">
      <c r="A87" s="12" t="s">
        <v>3233</v>
      </c>
      <c r="B87" s="12" t="s">
        <v>3234</v>
      </c>
      <c r="C87" s="12">
        <v>-0.20399999999999999</v>
      </c>
      <c r="D87" s="12">
        <v>-0.84057000000000004</v>
      </c>
      <c r="E87" s="12">
        <v>-2.4727399999999999</v>
      </c>
      <c r="F87" s="12"/>
      <c r="G87" s="12"/>
      <c r="H87" s="12"/>
      <c r="I87" s="12" t="s">
        <v>667</v>
      </c>
      <c r="J87" s="12" t="s">
        <v>668</v>
      </c>
      <c r="K87" s="12" t="s">
        <v>669</v>
      </c>
      <c r="L87" s="12" t="s">
        <v>670</v>
      </c>
      <c r="M87" s="12">
        <v>0.22481499999999999</v>
      </c>
      <c r="N87" s="12">
        <v>1.172437</v>
      </c>
      <c r="O87" s="12" t="s">
        <v>6686</v>
      </c>
      <c r="P87" s="12">
        <v>0.64817400000000003</v>
      </c>
      <c r="Q87" s="12" t="s">
        <v>11267</v>
      </c>
      <c r="R87" s="12">
        <v>1376</v>
      </c>
      <c r="S87" t="str">
        <f t="shared" si="3"/>
        <v>No</v>
      </c>
      <c r="T87" t="str">
        <f t="shared" si="4"/>
        <v>Eprs1_1376</v>
      </c>
      <c r="U87" t="str">
        <f t="shared" si="5"/>
        <v>Eprs1_1376_AA</v>
      </c>
    </row>
    <row r="88" spans="1:21" x14ac:dyDescent="0.2">
      <c r="A88" s="12" t="s">
        <v>3233</v>
      </c>
      <c r="B88" s="12" t="s">
        <v>3234</v>
      </c>
      <c r="C88" s="12">
        <v>-0.54503000000000001</v>
      </c>
      <c r="D88" s="12">
        <v>-0.54591999999999996</v>
      </c>
      <c r="E88" s="12">
        <v>-0.61536000000000002</v>
      </c>
      <c r="F88" s="12">
        <v>-0.64319000000000004</v>
      </c>
      <c r="G88" s="12">
        <v>-0.36697999999999997</v>
      </c>
      <c r="H88" s="12">
        <v>-1.1132200000000001</v>
      </c>
      <c r="I88" s="12" t="s">
        <v>667</v>
      </c>
      <c r="J88" s="12" t="s">
        <v>668</v>
      </c>
      <c r="K88" s="12" t="s">
        <v>669</v>
      </c>
      <c r="L88" s="12" t="s">
        <v>670</v>
      </c>
      <c r="M88" s="12">
        <v>1.5820000000000001E-3</v>
      </c>
      <c r="N88" s="12">
        <v>0.63828399999999996</v>
      </c>
      <c r="O88" s="12" t="s">
        <v>11028</v>
      </c>
      <c r="P88" s="12">
        <v>2.8007759999999999</v>
      </c>
      <c r="Q88" s="12" t="s">
        <v>11267</v>
      </c>
      <c r="R88" s="12">
        <v>1376</v>
      </c>
      <c r="S88" t="str">
        <f t="shared" si="3"/>
        <v>Yes</v>
      </c>
      <c r="T88" t="str">
        <f t="shared" si="4"/>
        <v>Eprs1_1376</v>
      </c>
      <c r="U88" t="str">
        <f t="shared" si="5"/>
        <v>Eprs1_1376_FA</v>
      </c>
    </row>
    <row r="89" spans="1:21" x14ac:dyDescent="0.2">
      <c r="A89" s="12" t="s">
        <v>8747</v>
      </c>
      <c r="B89" s="12" t="s">
        <v>8748</v>
      </c>
      <c r="C89" s="12">
        <v>-0.33098</v>
      </c>
      <c r="D89" s="12">
        <v>-0.68157000000000001</v>
      </c>
      <c r="E89" s="12">
        <v>5.0809E-2</v>
      </c>
      <c r="F89" s="12"/>
      <c r="G89" s="12">
        <v>5.5828000000000003E-2</v>
      </c>
      <c r="H89" s="12"/>
      <c r="I89" s="12" t="s">
        <v>8749</v>
      </c>
      <c r="J89" s="12" t="s">
        <v>8750</v>
      </c>
      <c r="K89" s="12" t="s">
        <v>8751</v>
      </c>
      <c r="L89" s="12" t="s">
        <v>8752</v>
      </c>
      <c r="M89" s="12">
        <v>0.28999200000000003</v>
      </c>
      <c r="N89" s="12">
        <v>0.22647999999999999</v>
      </c>
      <c r="O89" s="12" t="s">
        <v>6686</v>
      </c>
      <c r="P89" s="12">
        <v>0.53761400000000004</v>
      </c>
      <c r="Q89" s="12" t="s">
        <v>12201</v>
      </c>
      <c r="R89" s="12">
        <v>1357</v>
      </c>
      <c r="S89" t="str">
        <f t="shared" si="3"/>
        <v>No</v>
      </c>
      <c r="T89" t="str">
        <f t="shared" si="4"/>
        <v>Eif4g3_1357</v>
      </c>
      <c r="U89" t="str">
        <f t="shared" si="5"/>
        <v>Eif4g3_1357_AA</v>
      </c>
    </row>
    <row r="90" spans="1:21" x14ac:dyDescent="0.2">
      <c r="A90" s="12" t="s">
        <v>4977</v>
      </c>
      <c r="B90" s="12" t="s">
        <v>4978</v>
      </c>
      <c r="C90" s="12"/>
      <c r="D90" s="12">
        <v>-1.0531699999999999</v>
      </c>
      <c r="E90" s="12">
        <v>-1.3266500000000001</v>
      </c>
      <c r="F90" s="12">
        <v>0.216479</v>
      </c>
      <c r="G90" s="12">
        <v>-1.43641</v>
      </c>
      <c r="H90" s="12"/>
      <c r="I90" s="12" t="s">
        <v>2968</v>
      </c>
      <c r="J90" s="12" t="s">
        <v>2969</v>
      </c>
      <c r="K90" s="12" t="s">
        <v>2970</v>
      </c>
      <c r="L90" s="12" t="s">
        <v>2971</v>
      </c>
      <c r="M90" s="12">
        <v>9.9083000000000004E-2</v>
      </c>
      <c r="N90" s="12">
        <v>0.89993599999999996</v>
      </c>
      <c r="O90" s="12" t="s">
        <v>22</v>
      </c>
      <c r="P90" s="12">
        <v>1.0039990000000001</v>
      </c>
      <c r="Q90" s="12" t="s">
        <v>11589</v>
      </c>
      <c r="R90" s="12">
        <v>1352</v>
      </c>
      <c r="S90" t="str">
        <f t="shared" si="3"/>
        <v>No</v>
      </c>
      <c r="T90" t="str">
        <f t="shared" si="4"/>
        <v>Tln1_1352</v>
      </c>
      <c r="U90" t="str">
        <f t="shared" si="5"/>
        <v>Tln1_1352_MGO</v>
      </c>
    </row>
    <row r="91" spans="1:21" x14ac:dyDescent="0.2">
      <c r="A91" s="12" t="s">
        <v>4977</v>
      </c>
      <c r="B91" s="12" t="s">
        <v>4978</v>
      </c>
      <c r="C91" s="12">
        <v>-0.25641999999999998</v>
      </c>
      <c r="D91" s="12"/>
      <c r="E91" s="12">
        <v>-0.11731999999999999</v>
      </c>
      <c r="F91" s="12"/>
      <c r="G91" s="12"/>
      <c r="H91" s="12">
        <v>-1.4742500000000001</v>
      </c>
      <c r="I91" s="12" t="s">
        <v>2968</v>
      </c>
      <c r="J91" s="12" t="s">
        <v>2969</v>
      </c>
      <c r="K91" s="12" t="s">
        <v>2970</v>
      </c>
      <c r="L91" s="12" t="s">
        <v>2971</v>
      </c>
      <c r="M91" s="12">
        <v>0.28916799999999998</v>
      </c>
      <c r="N91" s="12">
        <v>0.61599700000000002</v>
      </c>
      <c r="O91" s="12" t="s">
        <v>6686</v>
      </c>
      <c r="P91" s="12">
        <v>0.53884900000000002</v>
      </c>
      <c r="Q91" s="12" t="s">
        <v>11589</v>
      </c>
      <c r="R91" s="12">
        <v>1352</v>
      </c>
      <c r="S91" t="str">
        <f t="shared" si="3"/>
        <v>No</v>
      </c>
      <c r="T91" t="str">
        <f t="shared" si="4"/>
        <v>Tln1_1352</v>
      </c>
      <c r="U91" t="str">
        <f t="shared" si="5"/>
        <v>Tln1_1352_AA</v>
      </c>
    </row>
    <row r="92" spans="1:21" x14ac:dyDescent="0.2">
      <c r="A92" s="12" t="s">
        <v>4977</v>
      </c>
      <c r="B92" s="12" t="s">
        <v>4978</v>
      </c>
      <c r="C92" s="12"/>
      <c r="D92" s="12">
        <v>-0.79735999999999996</v>
      </c>
      <c r="E92" s="12"/>
      <c r="F92" s="12">
        <v>0.29957899999999998</v>
      </c>
      <c r="G92" s="12"/>
      <c r="H92" s="12"/>
      <c r="I92" s="12" t="s">
        <v>2968</v>
      </c>
      <c r="J92" s="12" t="s">
        <v>2969</v>
      </c>
      <c r="K92" s="12" t="s">
        <v>2970</v>
      </c>
      <c r="L92" s="12" t="s">
        <v>2971</v>
      </c>
      <c r="M92" s="12">
        <v>0.72879799999999995</v>
      </c>
      <c r="N92" s="12">
        <v>0.248892</v>
      </c>
      <c r="O92" s="12" t="s">
        <v>11028</v>
      </c>
      <c r="P92" s="12">
        <v>0.13739299999999999</v>
      </c>
      <c r="Q92" s="12" t="s">
        <v>11589</v>
      </c>
      <c r="R92" s="12">
        <v>1352</v>
      </c>
      <c r="S92" t="str">
        <f t="shared" si="3"/>
        <v>No</v>
      </c>
      <c r="T92" t="str">
        <f t="shared" si="4"/>
        <v>Tln1_1352</v>
      </c>
      <c r="U92" t="str">
        <f t="shared" si="5"/>
        <v>Tln1_1352_FA</v>
      </c>
    </row>
    <row r="93" spans="1:21" x14ac:dyDescent="0.2">
      <c r="A93" s="12" t="s">
        <v>5818</v>
      </c>
      <c r="B93" s="12" t="s">
        <v>5819</v>
      </c>
      <c r="C93" s="12">
        <v>-0.20954</v>
      </c>
      <c r="D93" s="12">
        <v>0.237648</v>
      </c>
      <c r="E93" s="12">
        <v>0.107558</v>
      </c>
      <c r="F93" s="12">
        <v>-0.16783000000000001</v>
      </c>
      <c r="G93" s="12">
        <v>0.32837300000000003</v>
      </c>
      <c r="H93" s="12">
        <v>0.48098099999999999</v>
      </c>
      <c r="I93" s="12" t="s">
        <v>605</v>
      </c>
      <c r="J93" s="12" t="s">
        <v>606</v>
      </c>
      <c r="K93" s="12" t="s">
        <v>607</v>
      </c>
      <c r="L93" s="12" t="s">
        <v>608</v>
      </c>
      <c r="M93" s="12">
        <v>0.301035</v>
      </c>
      <c r="N93" s="12">
        <v>-0.12953000000000001</v>
      </c>
      <c r="O93" s="12" t="s">
        <v>22</v>
      </c>
      <c r="P93" s="12">
        <v>0.52138399999999996</v>
      </c>
      <c r="Q93" s="12" t="s">
        <v>11257</v>
      </c>
      <c r="R93" s="12">
        <v>1326</v>
      </c>
      <c r="S93" t="str">
        <f t="shared" si="3"/>
        <v>No</v>
      </c>
      <c r="T93" t="str">
        <f t="shared" si="4"/>
        <v>Cps1_1326</v>
      </c>
      <c r="U93" t="str">
        <f t="shared" si="5"/>
        <v>Cps1_1326_MGO</v>
      </c>
    </row>
    <row r="94" spans="1:21" x14ac:dyDescent="0.2">
      <c r="A94" s="12" t="s">
        <v>6324</v>
      </c>
      <c r="B94" s="12" t="s">
        <v>6325</v>
      </c>
      <c r="C94" s="12">
        <v>0.33697100000000002</v>
      </c>
      <c r="D94" s="12">
        <v>-0.58040999999999998</v>
      </c>
      <c r="E94" s="12">
        <v>0.57013899999999995</v>
      </c>
      <c r="F94" s="12">
        <v>-0.78542000000000001</v>
      </c>
      <c r="G94" s="12">
        <v>0.52950799999999998</v>
      </c>
      <c r="H94" s="12">
        <v>0.67312099999999997</v>
      </c>
      <c r="I94" s="12" t="s">
        <v>605</v>
      </c>
      <c r="J94" s="12" t="s">
        <v>606</v>
      </c>
      <c r="K94" s="12" t="s">
        <v>607</v>
      </c>
      <c r="L94" s="12" t="s">
        <v>608</v>
      </c>
      <c r="M94" s="12">
        <v>0.65400800000000003</v>
      </c>
      <c r="N94" s="12">
        <v>-0.12399</v>
      </c>
      <c r="O94" s="12" t="s">
        <v>22</v>
      </c>
      <c r="P94" s="12">
        <v>0.184417</v>
      </c>
      <c r="Q94" s="12" t="s">
        <v>11257</v>
      </c>
      <c r="R94" s="12">
        <v>1326</v>
      </c>
      <c r="S94" t="str">
        <f t="shared" si="3"/>
        <v>No</v>
      </c>
      <c r="T94" t="str">
        <f t="shared" si="4"/>
        <v>Cps1_1326</v>
      </c>
      <c r="U94" t="str">
        <f t="shared" si="5"/>
        <v>Cps1_1326_MGO</v>
      </c>
    </row>
    <row r="95" spans="1:21" x14ac:dyDescent="0.2">
      <c r="A95" s="12" t="s">
        <v>6324</v>
      </c>
      <c r="B95" s="12" t="s">
        <v>6325</v>
      </c>
      <c r="C95" s="12">
        <v>1.472173</v>
      </c>
      <c r="D95" s="12"/>
      <c r="E95" s="12">
        <v>-0.18959000000000001</v>
      </c>
      <c r="F95" s="12"/>
      <c r="G95" s="12"/>
      <c r="H95" s="12">
        <v>-0.16397</v>
      </c>
      <c r="I95" s="12" t="s">
        <v>605</v>
      </c>
      <c r="J95" s="12" t="s">
        <v>606</v>
      </c>
      <c r="K95" s="12" t="s">
        <v>607</v>
      </c>
      <c r="L95" s="12" t="s">
        <v>608</v>
      </c>
      <c r="M95" s="12">
        <v>0.56752800000000003</v>
      </c>
      <c r="N95" s="12">
        <v>-0.37286999999999998</v>
      </c>
      <c r="O95" s="12" t="s">
        <v>6686</v>
      </c>
      <c r="P95" s="12">
        <v>0.24601300000000001</v>
      </c>
      <c r="Q95" s="12" t="s">
        <v>11257</v>
      </c>
      <c r="R95" s="12">
        <v>1326</v>
      </c>
      <c r="S95" t="str">
        <f t="shared" si="3"/>
        <v>No</v>
      </c>
      <c r="T95" t="str">
        <f t="shared" si="4"/>
        <v>Cps1_1326</v>
      </c>
      <c r="U95" t="str">
        <f t="shared" si="5"/>
        <v>Cps1_1326_AA</v>
      </c>
    </row>
    <row r="96" spans="1:21" x14ac:dyDescent="0.2">
      <c r="A96" s="12" t="s">
        <v>5818</v>
      </c>
      <c r="B96" s="12" t="s">
        <v>5819</v>
      </c>
      <c r="C96" s="12">
        <v>0.48436400000000002</v>
      </c>
      <c r="D96" s="12"/>
      <c r="E96" s="12">
        <v>-0.15185000000000001</v>
      </c>
      <c r="F96" s="12"/>
      <c r="G96" s="12"/>
      <c r="H96" s="12">
        <v>-0.41097</v>
      </c>
      <c r="I96" s="12" t="s">
        <v>605</v>
      </c>
      <c r="J96" s="12" t="s">
        <v>606</v>
      </c>
      <c r="K96" s="12" t="s">
        <v>607</v>
      </c>
      <c r="L96" s="12" t="s">
        <v>608</v>
      </c>
      <c r="M96" s="12">
        <v>0.93064599999999997</v>
      </c>
      <c r="N96" s="12">
        <v>2.6152000000000002E-2</v>
      </c>
      <c r="O96" s="12" t="s">
        <v>6686</v>
      </c>
      <c r="P96" s="12">
        <v>3.1216000000000001E-2</v>
      </c>
      <c r="Q96" s="12" t="s">
        <v>11257</v>
      </c>
      <c r="R96" s="12">
        <v>1326</v>
      </c>
      <c r="S96" t="str">
        <f t="shared" si="3"/>
        <v>No</v>
      </c>
      <c r="T96" t="str">
        <f t="shared" si="4"/>
        <v>Cps1_1326</v>
      </c>
      <c r="U96" t="str">
        <f t="shared" si="5"/>
        <v>Cps1_1326_AA</v>
      </c>
    </row>
    <row r="97" spans="1:21" x14ac:dyDescent="0.2">
      <c r="A97" s="12" t="s">
        <v>6324</v>
      </c>
      <c r="B97" s="12" t="s">
        <v>6325</v>
      </c>
      <c r="C97" s="12">
        <v>1.233428</v>
      </c>
      <c r="D97" s="12">
        <v>2.099745</v>
      </c>
      <c r="E97" s="12">
        <v>1.5168509999999999</v>
      </c>
      <c r="F97" s="12">
        <v>2.0164979999999999</v>
      </c>
      <c r="G97" s="12">
        <v>1.93163</v>
      </c>
      <c r="H97" s="12">
        <v>1.6946399999999999</v>
      </c>
      <c r="I97" s="12" t="s">
        <v>605</v>
      </c>
      <c r="J97" s="12" t="s">
        <v>606</v>
      </c>
      <c r="K97" s="12" t="s">
        <v>607</v>
      </c>
      <c r="L97" s="12" t="s">
        <v>608</v>
      </c>
      <c r="M97" s="13">
        <v>4.9700000000000002E-5</v>
      </c>
      <c r="N97" s="12">
        <v>-1.7487999999999999</v>
      </c>
      <c r="O97" s="12" t="s">
        <v>11028</v>
      </c>
      <c r="P97" s="12">
        <v>4.3036459999999996</v>
      </c>
      <c r="Q97" s="12" t="s">
        <v>11257</v>
      </c>
      <c r="R97" s="12">
        <v>1326</v>
      </c>
      <c r="S97" t="str">
        <f t="shared" si="3"/>
        <v>Yes</v>
      </c>
      <c r="T97" t="str">
        <f t="shared" si="4"/>
        <v>Cps1_1326</v>
      </c>
      <c r="U97" t="str">
        <f t="shared" si="5"/>
        <v>Cps1_1326_FA</v>
      </c>
    </row>
    <row r="98" spans="1:21" x14ac:dyDescent="0.2">
      <c r="A98" s="12" t="s">
        <v>5818</v>
      </c>
      <c r="B98" s="12" t="s">
        <v>5819</v>
      </c>
      <c r="C98" s="12">
        <v>1.5462670000000001</v>
      </c>
      <c r="D98" s="12">
        <v>1.6421079999999999</v>
      </c>
      <c r="E98" s="12">
        <v>2.0847090000000001</v>
      </c>
      <c r="F98" s="12">
        <v>2.636765</v>
      </c>
      <c r="G98" s="12">
        <v>1.8506530000000001</v>
      </c>
      <c r="H98" s="12">
        <v>1.547612</v>
      </c>
      <c r="I98" s="12" t="s">
        <v>605</v>
      </c>
      <c r="J98" s="12" t="s">
        <v>606</v>
      </c>
      <c r="K98" s="12" t="s">
        <v>607</v>
      </c>
      <c r="L98" s="12" t="s">
        <v>608</v>
      </c>
      <c r="M98" s="12">
        <v>1.12E-4</v>
      </c>
      <c r="N98" s="12">
        <v>-1.88469</v>
      </c>
      <c r="O98" s="12" t="s">
        <v>11028</v>
      </c>
      <c r="P98" s="12">
        <v>3.9508719999999999</v>
      </c>
      <c r="Q98" s="12" t="s">
        <v>11257</v>
      </c>
      <c r="R98" s="12">
        <v>1326</v>
      </c>
      <c r="S98" t="str">
        <f t="shared" si="3"/>
        <v>Yes</v>
      </c>
      <c r="T98" t="str">
        <f t="shared" si="4"/>
        <v>Cps1_1326</v>
      </c>
      <c r="U98" t="str">
        <f t="shared" si="5"/>
        <v>Cps1_1326_FA</v>
      </c>
    </row>
    <row r="99" spans="1:21" x14ac:dyDescent="0.2">
      <c r="A99" s="12" t="s">
        <v>11081</v>
      </c>
      <c r="B99" s="12" t="s">
        <v>11082</v>
      </c>
      <c r="C99" s="12"/>
      <c r="D99" s="12">
        <v>0.88722599999999996</v>
      </c>
      <c r="E99" s="12">
        <v>0.51874799999999999</v>
      </c>
      <c r="F99" s="12"/>
      <c r="G99" s="12"/>
      <c r="H99" s="12">
        <v>0.39210400000000001</v>
      </c>
      <c r="I99" s="12" t="s">
        <v>853</v>
      </c>
      <c r="J99" s="12" t="s">
        <v>854</v>
      </c>
      <c r="K99" s="12" t="s">
        <v>855</v>
      </c>
      <c r="L99" s="12" t="s">
        <v>856</v>
      </c>
      <c r="M99" s="12">
        <v>5.6259999999999998E-2</v>
      </c>
      <c r="N99" s="12">
        <v>-0.59936</v>
      </c>
      <c r="O99" s="12" t="s">
        <v>11028</v>
      </c>
      <c r="P99" s="12">
        <v>1.249803</v>
      </c>
      <c r="Q99" s="12" t="s">
        <v>11296</v>
      </c>
      <c r="R99" s="12">
        <v>1325</v>
      </c>
      <c r="S99" t="str">
        <f t="shared" si="3"/>
        <v>No</v>
      </c>
      <c r="T99" t="str">
        <f t="shared" si="4"/>
        <v>Aox3_1325</v>
      </c>
      <c r="U99" t="str">
        <f t="shared" si="5"/>
        <v>Aox3_1325_FA</v>
      </c>
    </row>
    <row r="100" spans="1:21" x14ac:dyDescent="0.2">
      <c r="A100" s="12" t="s">
        <v>5742</v>
      </c>
      <c r="B100" s="12" t="s">
        <v>5743</v>
      </c>
      <c r="C100" s="12"/>
      <c r="D100" s="12"/>
      <c r="E100" s="12">
        <v>-1.2685299999999999</v>
      </c>
      <c r="F100" s="12"/>
      <c r="G100" s="12">
        <v>-3.3248600000000001</v>
      </c>
      <c r="H100" s="12"/>
      <c r="I100" s="12" t="s">
        <v>4649</v>
      </c>
      <c r="J100" s="12" t="s">
        <v>4650</v>
      </c>
      <c r="K100" s="12" t="s">
        <v>4651</v>
      </c>
      <c r="L100" s="12" t="s">
        <v>4652</v>
      </c>
      <c r="M100" s="12">
        <v>0.26796300000000001</v>
      </c>
      <c r="N100" s="12">
        <v>2.2966959999999998</v>
      </c>
      <c r="O100" s="12" t="s">
        <v>22</v>
      </c>
      <c r="P100" s="12">
        <v>0.57192500000000002</v>
      </c>
      <c r="Q100" s="12" t="s">
        <v>11780</v>
      </c>
      <c r="R100" s="12">
        <v>1280</v>
      </c>
      <c r="S100" t="str">
        <f t="shared" si="3"/>
        <v>No</v>
      </c>
      <c r="T100" t="str">
        <f t="shared" si="4"/>
        <v>Abca6_1280</v>
      </c>
      <c r="U100" t="str">
        <f t="shared" si="5"/>
        <v>Abca6_1280_MGO</v>
      </c>
    </row>
    <row r="101" spans="1:21" x14ac:dyDescent="0.2">
      <c r="A101" s="12" t="s">
        <v>5742</v>
      </c>
      <c r="B101" s="12" t="s">
        <v>5743</v>
      </c>
      <c r="C101" s="12">
        <v>-0.20524999999999999</v>
      </c>
      <c r="D101" s="12"/>
      <c r="E101" s="12"/>
      <c r="F101" s="12"/>
      <c r="G101" s="12"/>
      <c r="H101" s="12">
        <v>-0.51748000000000005</v>
      </c>
      <c r="I101" s="12" t="s">
        <v>4649</v>
      </c>
      <c r="J101" s="12" t="s">
        <v>4650</v>
      </c>
      <c r="K101" s="12" t="s">
        <v>4651</v>
      </c>
      <c r="L101" s="12" t="s">
        <v>4652</v>
      </c>
      <c r="M101" s="12">
        <v>0.25961499999999998</v>
      </c>
      <c r="N101" s="12">
        <v>0.36136099999999999</v>
      </c>
      <c r="O101" s="12" t="s">
        <v>6686</v>
      </c>
      <c r="P101" s="12">
        <v>0.58567000000000002</v>
      </c>
      <c r="Q101" s="12" t="s">
        <v>11780</v>
      </c>
      <c r="R101" s="12">
        <v>1280</v>
      </c>
      <c r="S101" t="str">
        <f t="shared" si="3"/>
        <v>No</v>
      </c>
      <c r="T101" t="str">
        <f t="shared" si="4"/>
        <v>Abca6_1280</v>
      </c>
      <c r="U101" t="str">
        <f t="shared" si="5"/>
        <v>Abca6_1280_AA</v>
      </c>
    </row>
    <row r="102" spans="1:21" x14ac:dyDescent="0.2">
      <c r="A102" s="12" t="s">
        <v>5742</v>
      </c>
      <c r="B102" s="12" t="s">
        <v>5743</v>
      </c>
      <c r="C102" s="12"/>
      <c r="D102" s="12"/>
      <c r="E102" s="12"/>
      <c r="F102" s="12"/>
      <c r="G102" s="12">
        <v>-0.95186999999999999</v>
      </c>
      <c r="H102" s="12">
        <v>-1.29098</v>
      </c>
      <c r="I102" s="12" t="s">
        <v>4649</v>
      </c>
      <c r="J102" s="12" t="s">
        <v>4650</v>
      </c>
      <c r="K102" s="12" t="s">
        <v>4651</v>
      </c>
      <c r="L102" s="12" t="s">
        <v>4652</v>
      </c>
      <c r="M102" s="12">
        <v>9.5531000000000005E-2</v>
      </c>
      <c r="N102" s="12">
        <v>1.1214230000000001</v>
      </c>
      <c r="O102" s="12" t="s">
        <v>11028</v>
      </c>
      <c r="P102" s="12">
        <v>1.019855</v>
      </c>
      <c r="Q102" s="12" t="s">
        <v>11780</v>
      </c>
      <c r="R102" s="12">
        <v>1280</v>
      </c>
      <c r="S102" t="str">
        <f t="shared" si="3"/>
        <v>No</v>
      </c>
      <c r="T102" t="str">
        <f t="shared" si="4"/>
        <v>Abca6_1280</v>
      </c>
      <c r="U102" t="str">
        <f t="shared" si="5"/>
        <v>Abca6_1280_FA</v>
      </c>
    </row>
    <row r="103" spans="1:21" x14ac:dyDescent="0.2">
      <c r="A103" s="12" t="s">
        <v>7802</v>
      </c>
      <c r="B103" s="12" t="s">
        <v>7803</v>
      </c>
      <c r="C103" s="12">
        <v>0.29002099999999997</v>
      </c>
      <c r="D103" s="12">
        <v>6.411E-2</v>
      </c>
      <c r="E103" s="12">
        <v>0.156974</v>
      </c>
      <c r="F103" s="12"/>
      <c r="G103" s="12"/>
      <c r="H103" s="12"/>
      <c r="I103" s="12" t="s">
        <v>853</v>
      </c>
      <c r="J103" s="12" t="s">
        <v>854</v>
      </c>
      <c r="K103" s="12" t="s">
        <v>855</v>
      </c>
      <c r="L103" s="12" t="s">
        <v>856</v>
      </c>
      <c r="M103" s="12">
        <v>0.121638</v>
      </c>
      <c r="N103" s="12">
        <v>-0.17036999999999999</v>
      </c>
      <c r="O103" s="12" t="s">
        <v>6686</v>
      </c>
      <c r="P103" s="12">
        <v>0.91492899999999999</v>
      </c>
      <c r="Q103" s="12" t="s">
        <v>11296</v>
      </c>
      <c r="R103" s="12">
        <v>1272</v>
      </c>
      <c r="S103" t="str">
        <f t="shared" si="3"/>
        <v>No</v>
      </c>
      <c r="T103" t="str">
        <f t="shared" si="4"/>
        <v>Aox3_1272</v>
      </c>
      <c r="U103" t="str">
        <f t="shared" si="5"/>
        <v>Aox3_1272_AA</v>
      </c>
    </row>
    <row r="104" spans="1:21" x14ac:dyDescent="0.2">
      <c r="A104" s="12" t="s">
        <v>10122</v>
      </c>
      <c r="B104" s="12" t="s">
        <v>10123</v>
      </c>
      <c r="C104" s="12">
        <v>-2.069E-2</v>
      </c>
      <c r="D104" s="12"/>
      <c r="E104" s="12"/>
      <c r="F104" s="12"/>
      <c r="G104" s="12">
        <v>0.11733499999999999</v>
      </c>
      <c r="H104" s="12"/>
      <c r="I104" s="12" t="s">
        <v>7672</v>
      </c>
      <c r="J104" s="12" t="s">
        <v>7673</v>
      </c>
      <c r="K104" s="12" t="s">
        <v>7674</v>
      </c>
      <c r="L104" s="12" t="s">
        <v>7675</v>
      </c>
      <c r="M104" s="12">
        <v>0.61111800000000005</v>
      </c>
      <c r="N104" s="12">
        <v>-4.8320000000000002E-2</v>
      </c>
      <c r="O104" s="12" t="s">
        <v>6686</v>
      </c>
      <c r="P104" s="12">
        <v>0.21387500000000001</v>
      </c>
      <c r="Q104" s="12" t="s">
        <v>12083</v>
      </c>
      <c r="R104" s="12">
        <v>1269</v>
      </c>
      <c r="S104" t="str">
        <f t="shared" si="3"/>
        <v>No</v>
      </c>
      <c r="T104" t="str">
        <f t="shared" si="4"/>
        <v>Abcb11_1269</v>
      </c>
      <c r="U104" t="str">
        <f t="shared" si="5"/>
        <v>Abcb11_1269_AA</v>
      </c>
    </row>
    <row r="105" spans="1:21" x14ac:dyDescent="0.2">
      <c r="A105" s="12" t="s">
        <v>10926</v>
      </c>
      <c r="B105" s="12" t="s">
        <v>10927</v>
      </c>
      <c r="C105" s="12">
        <v>-5.0880000000000002E-2</v>
      </c>
      <c r="D105" s="12"/>
      <c r="E105" s="12">
        <v>0.105696</v>
      </c>
      <c r="F105" s="12">
        <v>-9.5700000000000004E-3</v>
      </c>
      <c r="G105" s="12">
        <v>-7.8890000000000002E-2</v>
      </c>
      <c r="H105" s="12">
        <v>4.4677000000000001E-2</v>
      </c>
      <c r="I105" s="12" t="s">
        <v>7796</v>
      </c>
      <c r="J105" s="12" t="s">
        <v>7797</v>
      </c>
      <c r="K105" s="12" t="s">
        <v>7798</v>
      </c>
      <c r="L105" s="12" t="s">
        <v>7799</v>
      </c>
      <c r="M105" s="12">
        <v>0.95017600000000002</v>
      </c>
      <c r="N105" s="12">
        <v>-2.2100000000000002E-3</v>
      </c>
      <c r="O105" s="12" t="s">
        <v>6686</v>
      </c>
      <c r="P105" s="12">
        <v>2.2196E-2</v>
      </c>
      <c r="Q105" s="12" t="s">
        <v>12099</v>
      </c>
      <c r="R105" s="12">
        <v>1264</v>
      </c>
      <c r="S105" t="str">
        <f t="shared" si="3"/>
        <v>No</v>
      </c>
      <c r="T105" t="str">
        <f t="shared" si="4"/>
        <v>Eif4g1_1264</v>
      </c>
      <c r="U105" t="str">
        <f t="shared" si="5"/>
        <v>Eif4g1_1264_AA</v>
      </c>
    </row>
    <row r="106" spans="1:21" x14ac:dyDescent="0.2">
      <c r="A106" s="12" t="s">
        <v>5313</v>
      </c>
      <c r="B106" s="12" t="s">
        <v>5314</v>
      </c>
      <c r="C106" s="12">
        <v>-7.4340000000000003E-2</v>
      </c>
      <c r="D106" s="12">
        <v>-0.13694000000000001</v>
      </c>
      <c r="E106" s="12">
        <v>-0.79161000000000004</v>
      </c>
      <c r="F106" s="12">
        <v>-0.31933</v>
      </c>
      <c r="G106" s="12">
        <v>-5.8139999999999997E-2</v>
      </c>
      <c r="H106" s="12">
        <v>8.2212999999999994E-2</v>
      </c>
      <c r="I106" s="12" t="s">
        <v>605</v>
      </c>
      <c r="J106" s="12" t="s">
        <v>606</v>
      </c>
      <c r="K106" s="12" t="s">
        <v>607</v>
      </c>
      <c r="L106" s="12" t="s">
        <v>608</v>
      </c>
      <c r="M106" s="12">
        <v>0.14860599999999999</v>
      </c>
      <c r="N106" s="12">
        <v>0.21635799999999999</v>
      </c>
      <c r="O106" s="12" t="s">
        <v>22</v>
      </c>
      <c r="P106" s="12">
        <v>0.82796400000000003</v>
      </c>
      <c r="Q106" s="12" t="s">
        <v>11257</v>
      </c>
      <c r="R106" s="12">
        <v>1255</v>
      </c>
      <c r="S106" t="str">
        <f t="shared" si="3"/>
        <v>No</v>
      </c>
      <c r="T106" t="str">
        <f t="shared" si="4"/>
        <v>Cps1_1255</v>
      </c>
      <c r="U106" t="str">
        <f t="shared" si="5"/>
        <v>Cps1_1255_MGO</v>
      </c>
    </row>
    <row r="107" spans="1:21" x14ac:dyDescent="0.2">
      <c r="A107" s="12" t="s">
        <v>5313</v>
      </c>
      <c r="B107" s="12" t="s">
        <v>5314</v>
      </c>
      <c r="C107" s="12">
        <v>0.34446500000000002</v>
      </c>
      <c r="D107" s="12"/>
      <c r="E107" s="12">
        <v>-2.8179699999999999</v>
      </c>
      <c r="F107" s="12"/>
      <c r="G107" s="12"/>
      <c r="H107" s="12">
        <v>0.21637400000000001</v>
      </c>
      <c r="I107" s="12" t="s">
        <v>605</v>
      </c>
      <c r="J107" s="12" t="s">
        <v>606</v>
      </c>
      <c r="K107" s="12" t="s">
        <v>607</v>
      </c>
      <c r="L107" s="12" t="s">
        <v>608</v>
      </c>
      <c r="M107" s="12">
        <v>0.54229899999999998</v>
      </c>
      <c r="N107" s="12">
        <v>0.75237799999999999</v>
      </c>
      <c r="O107" s="12" t="s">
        <v>6686</v>
      </c>
      <c r="P107" s="12">
        <v>0.26576100000000002</v>
      </c>
      <c r="Q107" s="12" t="s">
        <v>11257</v>
      </c>
      <c r="R107" s="12">
        <v>1255</v>
      </c>
      <c r="S107" t="str">
        <f t="shared" si="3"/>
        <v>No</v>
      </c>
      <c r="T107" t="str">
        <f t="shared" si="4"/>
        <v>Cps1_1255</v>
      </c>
      <c r="U107" t="str">
        <f t="shared" si="5"/>
        <v>Cps1_1255_AA</v>
      </c>
    </row>
    <row r="108" spans="1:21" x14ac:dyDescent="0.2">
      <c r="A108" s="12" t="s">
        <v>5313</v>
      </c>
      <c r="B108" s="12" t="s">
        <v>5314</v>
      </c>
      <c r="C108" s="12">
        <v>-6.8320000000000006E-2</v>
      </c>
      <c r="D108" s="12">
        <v>-9.3060000000000004E-2</v>
      </c>
      <c r="E108" s="12">
        <v>7.8298999999999994E-2</v>
      </c>
      <c r="F108" s="12">
        <v>-0.22170000000000001</v>
      </c>
      <c r="G108" s="12">
        <v>-0.55323</v>
      </c>
      <c r="H108" s="12">
        <v>-0.11477</v>
      </c>
      <c r="I108" s="12" t="s">
        <v>605</v>
      </c>
      <c r="J108" s="12" t="s">
        <v>606</v>
      </c>
      <c r="K108" s="12" t="s">
        <v>607</v>
      </c>
      <c r="L108" s="12" t="s">
        <v>608</v>
      </c>
      <c r="M108" s="12">
        <v>0.12336900000000001</v>
      </c>
      <c r="N108" s="12">
        <v>0.162129</v>
      </c>
      <c r="O108" s="12" t="s">
        <v>11028</v>
      </c>
      <c r="P108" s="12">
        <v>0.90879299999999996</v>
      </c>
      <c r="Q108" s="12" t="s">
        <v>11257</v>
      </c>
      <c r="R108" s="12">
        <v>1255</v>
      </c>
      <c r="S108" t="str">
        <f t="shared" si="3"/>
        <v>No</v>
      </c>
      <c r="T108" t="str">
        <f t="shared" si="4"/>
        <v>Cps1_1255</v>
      </c>
      <c r="U108" t="str">
        <f t="shared" si="5"/>
        <v>Cps1_1255_FA</v>
      </c>
    </row>
    <row r="109" spans="1:21" x14ac:dyDescent="0.2">
      <c r="A109" s="12" t="s">
        <v>1855</v>
      </c>
      <c r="B109" s="12" t="s">
        <v>1856</v>
      </c>
      <c r="C109" s="12">
        <v>-1.1738500000000001</v>
      </c>
      <c r="D109" s="12">
        <v>-0.63485999999999998</v>
      </c>
      <c r="E109" s="12">
        <v>-0.64807000000000003</v>
      </c>
      <c r="F109" s="12">
        <v>-0.79601999999999995</v>
      </c>
      <c r="G109" s="12">
        <v>-1.08142</v>
      </c>
      <c r="H109" s="12"/>
      <c r="I109" s="12" t="s">
        <v>1857</v>
      </c>
      <c r="J109" s="12" t="s">
        <v>1858</v>
      </c>
      <c r="K109" s="12" t="s">
        <v>1859</v>
      </c>
      <c r="L109" s="12" t="s">
        <v>1860</v>
      </c>
      <c r="M109" s="12">
        <v>1.457E-3</v>
      </c>
      <c r="N109" s="12">
        <v>0.86684399999999995</v>
      </c>
      <c r="O109" s="12" t="s">
        <v>22</v>
      </c>
      <c r="P109" s="12">
        <v>2.8364470000000002</v>
      </c>
      <c r="Q109" s="12" t="s">
        <v>11442</v>
      </c>
      <c r="R109" s="12">
        <v>1254</v>
      </c>
      <c r="S109" t="str">
        <f t="shared" si="3"/>
        <v>Yes</v>
      </c>
      <c r="T109" t="str">
        <f t="shared" si="4"/>
        <v>Dctn1_1254</v>
      </c>
      <c r="U109" t="str">
        <f t="shared" si="5"/>
        <v>Dctn1_1254_MGO</v>
      </c>
    </row>
    <row r="110" spans="1:21" x14ac:dyDescent="0.2">
      <c r="A110" s="12" t="s">
        <v>1855</v>
      </c>
      <c r="B110" s="12" t="s">
        <v>1856</v>
      </c>
      <c r="C110" s="12">
        <v>-0.13807</v>
      </c>
      <c r="D110" s="12"/>
      <c r="E110" s="12">
        <v>-0.15597</v>
      </c>
      <c r="F110" s="12">
        <v>-0.10666</v>
      </c>
      <c r="G110" s="12"/>
      <c r="H110" s="12">
        <v>-0.15153</v>
      </c>
      <c r="I110" s="12" t="s">
        <v>1857</v>
      </c>
      <c r="J110" s="12" t="s">
        <v>1858</v>
      </c>
      <c r="K110" s="12" t="s">
        <v>1859</v>
      </c>
      <c r="L110" s="12" t="s">
        <v>1860</v>
      </c>
      <c r="M110" s="12">
        <v>1.1310000000000001E-3</v>
      </c>
      <c r="N110" s="12">
        <v>0.13805899999999999</v>
      </c>
      <c r="O110" s="12" t="s">
        <v>6686</v>
      </c>
      <c r="P110" s="12">
        <v>2.9466809999999999</v>
      </c>
      <c r="Q110" s="12" t="s">
        <v>11442</v>
      </c>
      <c r="R110" s="12">
        <v>1254</v>
      </c>
      <c r="S110" t="str">
        <f t="shared" si="3"/>
        <v>Yes</v>
      </c>
      <c r="T110" t="str">
        <f t="shared" si="4"/>
        <v>Dctn1_1254</v>
      </c>
      <c r="U110" t="str">
        <f t="shared" si="5"/>
        <v>Dctn1_1254_AA</v>
      </c>
    </row>
    <row r="111" spans="1:21" x14ac:dyDescent="0.2">
      <c r="A111" s="12" t="s">
        <v>1855</v>
      </c>
      <c r="B111" s="12" t="s">
        <v>1856</v>
      </c>
      <c r="C111" s="12">
        <v>-0.21786</v>
      </c>
      <c r="D111" s="12">
        <v>-0.25822000000000001</v>
      </c>
      <c r="E111" s="12">
        <v>5.8881999999999997E-2</v>
      </c>
      <c r="F111" s="12">
        <v>-0.21917</v>
      </c>
      <c r="G111" s="12">
        <v>-0.15079999999999999</v>
      </c>
      <c r="H111" s="12"/>
      <c r="I111" s="12" t="s">
        <v>1857</v>
      </c>
      <c r="J111" s="12" t="s">
        <v>1858</v>
      </c>
      <c r="K111" s="12" t="s">
        <v>1859</v>
      </c>
      <c r="L111" s="12" t="s">
        <v>1860</v>
      </c>
      <c r="M111" s="12">
        <v>5.0167999999999997E-2</v>
      </c>
      <c r="N111" s="12">
        <v>0.15743399999999999</v>
      </c>
      <c r="O111" s="12" t="s">
        <v>11028</v>
      </c>
      <c r="P111" s="12">
        <v>1.299574</v>
      </c>
      <c r="Q111" s="12" t="s">
        <v>11442</v>
      </c>
      <c r="R111" s="12">
        <v>1254</v>
      </c>
      <c r="S111" t="str">
        <f t="shared" si="3"/>
        <v>No</v>
      </c>
      <c r="T111" t="str">
        <f t="shared" si="4"/>
        <v>Dctn1_1254</v>
      </c>
      <c r="U111" t="str">
        <f t="shared" si="5"/>
        <v>Dctn1_1254_FA</v>
      </c>
    </row>
    <row r="112" spans="1:21" x14ac:dyDescent="0.2">
      <c r="A112" s="12" t="s">
        <v>4941</v>
      </c>
      <c r="B112" s="12" t="s">
        <v>4942</v>
      </c>
      <c r="C112" s="12">
        <v>-0.39757999999999999</v>
      </c>
      <c r="D112" s="12"/>
      <c r="E112" s="12"/>
      <c r="F112" s="12">
        <v>-1.6311800000000001</v>
      </c>
      <c r="G112" s="12"/>
      <c r="H112" s="12">
        <v>-1.2241899999999999</v>
      </c>
      <c r="I112" s="12" t="s">
        <v>667</v>
      </c>
      <c r="J112" s="12" t="s">
        <v>668</v>
      </c>
      <c r="K112" s="12" t="s">
        <v>669</v>
      </c>
      <c r="L112" s="12" t="s">
        <v>670</v>
      </c>
      <c r="M112" s="12">
        <v>9.6135999999999999E-2</v>
      </c>
      <c r="N112" s="12">
        <v>1.0843149999999999</v>
      </c>
      <c r="O112" s="12" t="s">
        <v>22</v>
      </c>
      <c r="P112" s="12">
        <v>1.017112</v>
      </c>
      <c r="Q112" s="12" t="s">
        <v>11267</v>
      </c>
      <c r="R112" s="12">
        <v>1251</v>
      </c>
      <c r="S112" t="str">
        <f t="shared" si="3"/>
        <v>No</v>
      </c>
      <c r="T112" t="str">
        <f t="shared" si="4"/>
        <v>Eprs1_1251</v>
      </c>
      <c r="U112" t="str">
        <f t="shared" si="5"/>
        <v>Eprs1_1251_MGO</v>
      </c>
    </row>
    <row r="113" spans="1:21" x14ac:dyDescent="0.2">
      <c r="A113" s="12" t="s">
        <v>6715</v>
      </c>
      <c r="B113" s="12" t="s">
        <v>6716</v>
      </c>
      <c r="C113" s="12">
        <v>-0.73968999999999996</v>
      </c>
      <c r="D113" s="12"/>
      <c r="E113" s="12">
        <v>-0.90395000000000003</v>
      </c>
      <c r="F113" s="12"/>
      <c r="G113" s="12"/>
      <c r="H113" s="12">
        <v>-0.76834000000000002</v>
      </c>
      <c r="I113" s="12" t="s">
        <v>667</v>
      </c>
      <c r="J113" s="12" t="s">
        <v>668</v>
      </c>
      <c r="K113" s="12" t="s">
        <v>669</v>
      </c>
      <c r="L113" s="12" t="s">
        <v>670</v>
      </c>
      <c r="M113" s="12">
        <v>3.947E-3</v>
      </c>
      <c r="N113" s="12">
        <v>0.80399399999999999</v>
      </c>
      <c r="O113" s="12" t="s">
        <v>6686</v>
      </c>
      <c r="P113" s="12">
        <v>2.4037839999999999</v>
      </c>
      <c r="Q113" s="12" t="s">
        <v>11267</v>
      </c>
      <c r="R113" s="12">
        <v>1251</v>
      </c>
      <c r="S113" t="str">
        <f t="shared" si="3"/>
        <v>Yes</v>
      </c>
      <c r="T113" t="str">
        <f t="shared" si="4"/>
        <v>Eprs1_1251</v>
      </c>
      <c r="U113" t="str">
        <f t="shared" si="5"/>
        <v>Eprs1_1251_AA</v>
      </c>
    </row>
    <row r="114" spans="1:21" x14ac:dyDescent="0.2">
      <c r="A114" s="12" t="s">
        <v>4941</v>
      </c>
      <c r="B114" s="12" t="s">
        <v>4942</v>
      </c>
      <c r="C114" s="12">
        <v>-0.36158000000000001</v>
      </c>
      <c r="D114" s="12">
        <v>-0.62749999999999995</v>
      </c>
      <c r="E114" s="12">
        <v>-0.27492</v>
      </c>
      <c r="F114" s="12"/>
      <c r="G114" s="12"/>
      <c r="H114" s="12"/>
      <c r="I114" s="12" t="s">
        <v>667</v>
      </c>
      <c r="J114" s="12" t="s">
        <v>668</v>
      </c>
      <c r="K114" s="12" t="s">
        <v>669</v>
      </c>
      <c r="L114" s="12" t="s">
        <v>670</v>
      </c>
      <c r="M114" s="12">
        <v>5.7928E-2</v>
      </c>
      <c r="N114" s="12">
        <v>0.42133500000000002</v>
      </c>
      <c r="O114" s="12" t="s">
        <v>6686</v>
      </c>
      <c r="P114" s="12">
        <v>1.2371099999999999</v>
      </c>
      <c r="Q114" s="12" t="s">
        <v>11267</v>
      </c>
      <c r="R114" s="12">
        <v>1251</v>
      </c>
      <c r="S114" t="str">
        <f t="shared" si="3"/>
        <v>No</v>
      </c>
      <c r="T114" t="str">
        <f t="shared" si="4"/>
        <v>Eprs1_1251</v>
      </c>
      <c r="U114" t="str">
        <f t="shared" si="5"/>
        <v>Eprs1_1251_AA</v>
      </c>
    </row>
    <row r="115" spans="1:21" x14ac:dyDescent="0.2">
      <c r="A115" s="12" t="s">
        <v>8046</v>
      </c>
      <c r="B115" s="12" t="s">
        <v>8047</v>
      </c>
      <c r="C115" s="12">
        <v>-0.49263000000000001</v>
      </c>
      <c r="D115" s="12"/>
      <c r="E115" s="12"/>
      <c r="F115" s="12"/>
      <c r="G115" s="12"/>
      <c r="H115" s="12">
        <v>-0.83750000000000002</v>
      </c>
      <c r="I115" s="12" t="s">
        <v>667</v>
      </c>
      <c r="J115" s="12" t="s">
        <v>668</v>
      </c>
      <c r="K115" s="12" t="s">
        <v>669</v>
      </c>
      <c r="L115" s="12" t="s">
        <v>670</v>
      </c>
      <c r="M115" s="12">
        <v>0.16150100000000001</v>
      </c>
      <c r="N115" s="12">
        <v>0.66506600000000005</v>
      </c>
      <c r="O115" s="12" t="s">
        <v>6686</v>
      </c>
      <c r="P115" s="12">
        <v>0.791825</v>
      </c>
      <c r="Q115" s="12" t="s">
        <v>11267</v>
      </c>
      <c r="R115" s="12">
        <v>1251</v>
      </c>
      <c r="S115" t="str">
        <f t="shared" si="3"/>
        <v>No</v>
      </c>
      <c r="T115" t="str">
        <f t="shared" si="4"/>
        <v>Eprs1_1251</v>
      </c>
      <c r="U115" t="str">
        <f t="shared" si="5"/>
        <v>Eprs1_1251_AA</v>
      </c>
    </row>
    <row r="116" spans="1:21" x14ac:dyDescent="0.2">
      <c r="A116" s="12" t="s">
        <v>11147</v>
      </c>
      <c r="B116" s="12" t="s">
        <v>11148</v>
      </c>
      <c r="C116" s="12"/>
      <c r="D116" s="12"/>
      <c r="E116" s="12"/>
      <c r="F116" s="12"/>
      <c r="G116" s="12">
        <v>0.13619999999999999</v>
      </c>
      <c r="H116" s="12">
        <v>-0.13621</v>
      </c>
      <c r="I116" s="12" t="s">
        <v>1481</v>
      </c>
      <c r="J116" s="12" t="s">
        <v>1482</v>
      </c>
      <c r="K116" s="12" t="s">
        <v>1483</v>
      </c>
      <c r="L116" s="12" t="s">
        <v>1484</v>
      </c>
      <c r="M116" s="12">
        <v>0.99997400000000003</v>
      </c>
      <c r="N116" s="13">
        <v>5.5500000000000002E-6</v>
      </c>
      <c r="O116" s="12" t="s">
        <v>11028</v>
      </c>
      <c r="P116" s="13">
        <v>1.13E-5</v>
      </c>
      <c r="Q116" s="12" t="s">
        <v>11387</v>
      </c>
      <c r="R116" s="12">
        <v>1221</v>
      </c>
      <c r="S116" t="str">
        <f t="shared" si="3"/>
        <v>No</v>
      </c>
      <c r="T116" t="str">
        <f t="shared" si="4"/>
        <v>Fasn_1221</v>
      </c>
      <c r="U116" t="str">
        <f t="shared" si="5"/>
        <v>Fasn_1221_FA</v>
      </c>
    </row>
    <row r="117" spans="1:21" x14ac:dyDescent="0.2">
      <c r="A117" s="12" t="s">
        <v>9781</v>
      </c>
      <c r="B117" s="12" t="s">
        <v>9782</v>
      </c>
      <c r="C117" s="12">
        <v>-0.47567999999999999</v>
      </c>
      <c r="D117" s="12">
        <v>-0.39676</v>
      </c>
      <c r="E117" s="12">
        <v>0.29655399999999998</v>
      </c>
      <c r="F117" s="12"/>
      <c r="G117" s="12"/>
      <c r="H117" s="12"/>
      <c r="I117" s="12" t="s">
        <v>2968</v>
      </c>
      <c r="J117" s="12" t="s">
        <v>2969</v>
      </c>
      <c r="K117" s="12" t="s">
        <v>2970</v>
      </c>
      <c r="L117" s="12" t="s">
        <v>2971</v>
      </c>
      <c r="M117" s="12">
        <v>0.51585700000000001</v>
      </c>
      <c r="N117" s="12">
        <v>0.19196299999999999</v>
      </c>
      <c r="O117" s="12" t="s">
        <v>6686</v>
      </c>
      <c r="P117" s="12">
        <v>0.28747099999999998</v>
      </c>
      <c r="Q117" s="12" t="s">
        <v>11589</v>
      </c>
      <c r="R117" s="12">
        <v>1201</v>
      </c>
      <c r="S117" t="str">
        <f t="shared" si="3"/>
        <v>No</v>
      </c>
      <c r="T117" t="str">
        <f t="shared" si="4"/>
        <v>Tln1_1201</v>
      </c>
      <c r="U117" t="str">
        <f t="shared" si="5"/>
        <v>Tln1_1201_AA</v>
      </c>
    </row>
    <row r="118" spans="1:21" x14ac:dyDescent="0.2">
      <c r="A118" s="12" t="s">
        <v>2766</v>
      </c>
      <c r="B118" s="12" t="s">
        <v>2767</v>
      </c>
      <c r="C118" s="12">
        <v>-0.87851000000000001</v>
      </c>
      <c r="D118" s="12">
        <v>-0.74689000000000005</v>
      </c>
      <c r="E118" s="12">
        <v>-0.84423999999999999</v>
      </c>
      <c r="F118" s="12">
        <v>-0.45201000000000002</v>
      </c>
      <c r="G118" s="12">
        <v>-0.48654999999999998</v>
      </c>
      <c r="H118" s="12">
        <v>-0.65624000000000005</v>
      </c>
      <c r="I118" s="12" t="s">
        <v>611</v>
      </c>
      <c r="J118" s="12" t="s">
        <v>612</v>
      </c>
      <c r="K118" s="12" t="s">
        <v>613</v>
      </c>
      <c r="L118" s="12" t="s">
        <v>614</v>
      </c>
      <c r="M118" s="12">
        <v>2.4800000000000001E-4</v>
      </c>
      <c r="N118" s="12">
        <v>0.67740699999999998</v>
      </c>
      <c r="O118" s="12" t="s">
        <v>22</v>
      </c>
      <c r="P118" s="12">
        <v>3.606004</v>
      </c>
      <c r="Q118" s="12" t="s">
        <v>11258</v>
      </c>
      <c r="R118" s="12">
        <v>1197</v>
      </c>
      <c r="S118" t="str">
        <f t="shared" si="3"/>
        <v>Yes</v>
      </c>
      <c r="T118" t="str">
        <f t="shared" si="4"/>
        <v>Cluh_1197</v>
      </c>
      <c r="U118" t="str">
        <f t="shared" si="5"/>
        <v>Cluh_1197_MGO</v>
      </c>
    </row>
    <row r="119" spans="1:21" x14ac:dyDescent="0.2">
      <c r="A119" s="12" t="s">
        <v>6230</v>
      </c>
      <c r="B119" s="12" t="s">
        <v>6231</v>
      </c>
      <c r="C119" s="12"/>
      <c r="D119" s="12"/>
      <c r="E119" s="12">
        <v>-0.84304999999999997</v>
      </c>
      <c r="F119" s="12"/>
      <c r="G119" s="12"/>
      <c r="H119" s="12">
        <v>7.6888999999999999E-2</v>
      </c>
      <c r="I119" s="12" t="s">
        <v>5145</v>
      </c>
      <c r="J119" s="12" t="s">
        <v>5146</v>
      </c>
      <c r="K119" s="12" t="s">
        <v>5147</v>
      </c>
      <c r="L119" s="12" t="s">
        <v>5148</v>
      </c>
      <c r="M119" s="12">
        <v>0.55790099999999998</v>
      </c>
      <c r="N119" s="12">
        <v>0.38307999999999998</v>
      </c>
      <c r="O119" s="12" t="s">
        <v>22</v>
      </c>
      <c r="P119" s="12">
        <v>0.25344299999999997</v>
      </c>
      <c r="Q119" s="12" t="s">
        <v>11837</v>
      </c>
      <c r="R119" s="12">
        <v>1197</v>
      </c>
      <c r="S119" t="str">
        <f t="shared" si="3"/>
        <v>No</v>
      </c>
      <c r="T119" t="str">
        <f t="shared" si="4"/>
        <v>Rrbp1_1197</v>
      </c>
      <c r="U119" t="str">
        <f t="shared" si="5"/>
        <v>Rrbp1_1197_MGO</v>
      </c>
    </row>
    <row r="120" spans="1:21" x14ac:dyDescent="0.2">
      <c r="A120" s="12" t="s">
        <v>2766</v>
      </c>
      <c r="B120" s="12" t="s">
        <v>2767</v>
      </c>
      <c r="C120" s="12">
        <v>-0.10226</v>
      </c>
      <c r="D120" s="12"/>
      <c r="E120" s="12">
        <v>-0.23995</v>
      </c>
      <c r="F120" s="12">
        <v>-0.32876</v>
      </c>
      <c r="G120" s="12"/>
      <c r="H120" s="12"/>
      <c r="I120" s="12" t="s">
        <v>611</v>
      </c>
      <c r="J120" s="12" t="s">
        <v>612</v>
      </c>
      <c r="K120" s="12" t="s">
        <v>613</v>
      </c>
      <c r="L120" s="12" t="s">
        <v>614</v>
      </c>
      <c r="M120" s="12">
        <v>7.6911999999999994E-2</v>
      </c>
      <c r="N120" s="12">
        <v>0.223659</v>
      </c>
      <c r="O120" s="12" t="s">
        <v>6686</v>
      </c>
      <c r="P120" s="12">
        <v>1.114007</v>
      </c>
      <c r="Q120" s="12" t="s">
        <v>11258</v>
      </c>
      <c r="R120" s="12">
        <v>1197</v>
      </c>
      <c r="S120" t="str">
        <f t="shared" si="3"/>
        <v>No</v>
      </c>
      <c r="T120" t="str">
        <f t="shared" si="4"/>
        <v>Cluh_1197</v>
      </c>
      <c r="U120" t="str">
        <f t="shared" si="5"/>
        <v>Cluh_1197_AA</v>
      </c>
    </row>
    <row r="121" spans="1:21" x14ac:dyDescent="0.2">
      <c r="A121" s="12" t="s">
        <v>9090</v>
      </c>
      <c r="B121" s="12" t="s">
        <v>9091</v>
      </c>
      <c r="C121" s="12">
        <v>-0.34278999999999998</v>
      </c>
      <c r="D121" s="12"/>
      <c r="E121" s="12">
        <v>-7.9119999999999996E-2</v>
      </c>
      <c r="F121" s="12"/>
      <c r="G121" s="12"/>
      <c r="H121" s="12"/>
      <c r="I121" s="12" t="s">
        <v>5145</v>
      </c>
      <c r="J121" s="12" t="s">
        <v>5146</v>
      </c>
      <c r="K121" s="12" t="s">
        <v>5147</v>
      </c>
      <c r="L121" s="12" t="s">
        <v>5148</v>
      </c>
      <c r="M121" s="12">
        <v>0.35558899999999999</v>
      </c>
      <c r="N121" s="12">
        <v>0.210954</v>
      </c>
      <c r="O121" s="12" t="s">
        <v>6686</v>
      </c>
      <c r="P121" s="12">
        <v>0.44905200000000001</v>
      </c>
      <c r="Q121" s="12" t="s">
        <v>11837</v>
      </c>
      <c r="R121" s="12">
        <v>1197</v>
      </c>
      <c r="S121" t="str">
        <f t="shared" si="3"/>
        <v>No</v>
      </c>
      <c r="T121" t="str">
        <f t="shared" si="4"/>
        <v>Rrbp1_1197</v>
      </c>
      <c r="U121" t="str">
        <f t="shared" si="5"/>
        <v>Rrbp1_1197_AA</v>
      </c>
    </row>
    <row r="122" spans="1:21" x14ac:dyDescent="0.2">
      <c r="A122" s="12" t="s">
        <v>6230</v>
      </c>
      <c r="B122" s="12" t="s">
        <v>6231</v>
      </c>
      <c r="C122" s="12">
        <v>-6.361E-2</v>
      </c>
      <c r="D122" s="12">
        <v>-0.30654999999999999</v>
      </c>
      <c r="E122" s="12"/>
      <c r="F122" s="12"/>
      <c r="G122" s="12"/>
      <c r="H122" s="12"/>
      <c r="I122" s="12" t="s">
        <v>5145</v>
      </c>
      <c r="J122" s="12" t="s">
        <v>5146</v>
      </c>
      <c r="K122" s="12" t="s">
        <v>5147</v>
      </c>
      <c r="L122" s="12" t="s">
        <v>5148</v>
      </c>
      <c r="M122" s="12">
        <v>0.36974000000000001</v>
      </c>
      <c r="N122" s="12">
        <v>0.18507999999999999</v>
      </c>
      <c r="O122" s="12" t="s">
        <v>6686</v>
      </c>
      <c r="P122" s="12">
        <v>0.43210399999999999</v>
      </c>
      <c r="Q122" s="12" t="s">
        <v>11837</v>
      </c>
      <c r="R122" s="12">
        <v>1197</v>
      </c>
      <c r="S122" t="str">
        <f t="shared" si="3"/>
        <v>No</v>
      </c>
      <c r="T122" t="str">
        <f t="shared" si="4"/>
        <v>Rrbp1_1197</v>
      </c>
      <c r="U122" t="str">
        <f t="shared" si="5"/>
        <v>Rrbp1_1197_AA</v>
      </c>
    </row>
    <row r="123" spans="1:21" x14ac:dyDescent="0.2">
      <c r="A123" s="12" t="s">
        <v>2766</v>
      </c>
      <c r="B123" s="12" t="s">
        <v>2767</v>
      </c>
      <c r="C123" s="12">
        <v>-0.71323999999999999</v>
      </c>
      <c r="D123" s="12">
        <v>-0.68861000000000006</v>
      </c>
      <c r="E123" s="12">
        <v>-1.13913</v>
      </c>
      <c r="F123" s="12">
        <v>-0.35272999999999999</v>
      </c>
      <c r="G123" s="12">
        <v>-1.4626600000000001</v>
      </c>
      <c r="H123" s="12">
        <v>-1.3895999999999999</v>
      </c>
      <c r="I123" s="12" t="s">
        <v>611</v>
      </c>
      <c r="J123" s="12" t="s">
        <v>612</v>
      </c>
      <c r="K123" s="12" t="s">
        <v>613</v>
      </c>
      <c r="L123" s="12" t="s">
        <v>614</v>
      </c>
      <c r="M123" s="12">
        <v>3.143E-3</v>
      </c>
      <c r="N123" s="12">
        <v>0.95766099999999998</v>
      </c>
      <c r="O123" s="12" t="s">
        <v>11028</v>
      </c>
      <c r="P123" s="12">
        <v>2.5025909999999998</v>
      </c>
      <c r="Q123" s="12" t="s">
        <v>11258</v>
      </c>
      <c r="R123" s="12">
        <v>1197</v>
      </c>
      <c r="S123" t="str">
        <f t="shared" si="3"/>
        <v>Yes</v>
      </c>
      <c r="T123" t="str">
        <f t="shared" si="4"/>
        <v>Cluh_1197</v>
      </c>
      <c r="U123" t="str">
        <f t="shared" si="5"/>
        <v>Cluh_1197_FA</v>
      </c>
    </row>
    <row r="124" spans="1:21" x14ac:dyDescent="0.2">
      <c r="A124" s="12" t="s">
        <v>6172</v>
      </c>
      <c r="B124" s="12" t="s">
        <v>6173</v>
      </c>
      <c r="C124" s="12">
        <v>2.349E-3</v>
      </c>
      <c r="D124" s="12">
        <v>-0.46345999999999998</v>
      </c>
      <c r="E124" s="12"/>
      <c r="F124" s="12"/>
      <c r="G124" s="12"/>
      <c r="H124" s="12"/>
      <c r="I124" s="12" t="s">
        <v>6174</v>
      </c>
      <c r="J124" s="12" t="s">
        <v>6175</v>
      </c>
      <c r="K124" s="12" t="s">
        <v>6176</v>
      </c>
      <c r="L124" s="12" t="s">
        <v>6177</v>
      </c>
      <c r="M124" s="12">
        <v>0.50322599999999995</v>
      </c>
      <c r="N124" s="12">
        <v>0.23055800000000001</v>
      </c>
      <c r="O124" s="12" t="s">
        <v>22</v>
      </c>
      <c r="P124" s="12">
        <v>0.29823699999999997</v>
      </c>
      <c r="Q124" s="12" t="s">
        <v>11933</v>
      </c>
      <c r="R124" s="12">
        <v>1156</v>
      </c>
      <c r="S124" t="str">
        <f t="shared" si="3"/>
        <v>No</v>
      </c>
      <c r="T124" t="str">
        <f t="shared" si="4"/>
        <v>Flna_1156</v>
      </c>
      <c r="U124" t="str">
        <f t="shared" si="5"/>
        <v>Flna_1156_MGO</v>
      </c>
    </row>
    <row r="125" spans="1:21" x14ac:dyDescent="0.2">
      <c r="A125" s="12" t="s">
        <v>6172</v>
      </c>
      <c r="B125" s="12" t="s">
        <v>6173</v>
      </c>
      <c r="C125" s="12">
        <v>0.13020699999999999</v>
      </c>
      <c r="D125" s="12">
        <v>0.166129</v>
      </c>
      <c r="E125" s="12"/>
      <c r="F125" s="12">
        <v>-1.6785699999999999</v>
      </c>
      <c r="G125" s="12">
        <v>-3.5899999999999999E-3</v>
      </c>
      <c r="H125" s="12"/>
      <c r="I125" s="12" t="s">
        <v>6174</v>
      </c>
      <c r="J125" s="12" t="s">
        <v>6175</v>
      </c>
      <c r="K125" s="12" t="s">
        <v>6176</v>
      </c>
      <c r="L125" s="12" t="s">
        <v>6177</v>
      </c>
      <c r="M125" s="12">
        <v>0.49348500000000001</v>
      </c>
      <c r="N125" s="12">
        <v>0.34645799999999999</v>
      </c>
      <c r="O125" s="12" t="s">
        <v>6686</v>
      </c>
      <c r="P125" s="12">
        <v>0.306726</v>
      </c>
      <c r="Q125" s="12" t="s">
        <v>11933</v>
      </c>
      <c r="R125" s="12">
        <v>1156</v>
      </c>
      <c r="S125" t="str">
        <f t="shared" si="3"/>
        <v>No</v>
      </c>
      <c r="T125" t="str">
        <f t="shared" si="4"/>
        <v>Flna_1156</v>
      </c>
      <c r="U125" t="str">
        <f t="shared" si="5"/>
        <v>Flna_1156_AA</v>
      </c>
    </row>
    <row r="126" spans="1:21" x14ac:dyDescent="0.2">
      <c r="A126" s="12" t="s">
        <v>2155</v>
      </c>
      <c r="B126" s="12" t="s">
        <v>2156</v>
      </c>
      <c r="C126" s="12"/>
      <c r="D126" s="12"/>
      <c r="E126" s="12">
        <v>-0.47941</v>
      </c>
      <c r="F126" s="12">
        <v>-0.69450999999999996</v>
      </c>
      <c r="G126" s="12">
        <v>-1.1739200000000001</v>
      </c>
      <c r="H126" s="12">
        <v>-0.83082999999999996</v>
      </c>
      <c r="I126" s="12" t="s">
        <v>667</v>
      </c>
      <c r="J126" s="12" t="s">
        <v>668</v>
      </c>
      <c r="K126" s="12" t="s">
        <v>669</v>
      </c>
      <c r="L126" s="12" t="s">
        <v>670</v>
      </c>
      <c r="M126" s="12">
        <v>1.2096000000000001E-2</v>
      </c>
      <c r="N126" s="12">
        <v>0.79466599999999998</v>
      </c>
      <c r="O126" s="12" t="s">
        <v>22</v>
      </c>
      <c r="P126" s="12">
        <v>1.917357</v>
      </c>
      <c r="Q126" s="12" t="s">
        <v>11267</v>
      </c>
      <c r="R126" s="12">
        <v>1147</v>
      </c>
      <c r="S126" t="str">
        <f t="shared" si="3"/>
        <v>Yes</v>
      </c>
      <c r="T126" t="str">
        <f t="shared" si="4"/>
        <v>Eprs1_1147</v>
      </c>
      <c r="U126" t="str">
        <f t="shared" si="5"/>
        <v>Eprs1_1147_MGO</v>
      </c>
    </row>
    <row r="127" spans="1:21" x14ac:dyDescent="0.2">
      <c r="A127" s="12" t="s">
        <v>6576</v>
      </c>
      <c r="B127" s="12" t="s">
        <v>6577</v>
      </c>
      <c r="C127" s="12"/>
      <c r="D127" s="12"/>
      <c r="E127" s="12">
        <v>-0.43848999999999999</v>
      </c>
      <c r="F127" s="12"/>
      <c r="G127" s="12">
        <v>0.62569399999999997</v>
      </c>
      <c r="H127" s="12"/>
      <c r="I127" s="12" t="s">
        <v>5570</v>
      </c>
      <c r="J127" s="12" t="s">
        <v>5571</v>
      </c>
      <c r="K127" s="12" t="s">
        <v>5572</v>
      </c>
      <c r="L127" s="12" t="s">
        <v>5573</v>
      </c>
      <c r="M127" s="12">
        <v>0.88914199999999999</v>
      </c>
      <c r="N127" s="12">
        <v>-9.3600000000000003E-2</v>
      </c>
      <c r="O127" s="12" t="s">
        <v>22</v>
      </c>
      <c r="P127" s="12">
        <v>5.1028999999999998E-2</v>
      </c>
      <c r="Q127" s="12" t="s">
        <v>11880</v>
      </c>
      <c r="R127" s="12">
        <v>1147</v>
      </c>
      <c r="S127" t="str">
        <f t="shared" si="3"/>
        <v>No</v>
      </c>
      <c r="T127" t="str">
        <f t="shared" si="4"/>
        <v>Cobll1_1147</v>
      </c>
      <c r="U127" t="str">
        <f t="shared" si="5"/>
        <v>Cobll1_1147_MGO</v>
      </c>
    </row>
    <row r="128" spans="1:21" x14ac:dyDescent="0.2">
      <c r="A128" s="12" t="s">
        <v>2155</v>
      </c>
      <c r="B128" s="12" t="s">
        <v>2156</v>
      </c>
      <c r="C128" s="12">
        <v>-0.14978</v>
      </c>
      <c r="D128" s="12"/>
      <c r="E128" s="12">
        <v>-1.8880000000000001E-2</v>
      </c>
      <c r="F128" s="12">
        <v>-5.4789999999999998E-2</v>
      </c>
      <c r="G128" s="12"/>
      <c r="H128" s="12">
        <v>-0.21026</v>
      </c>
      <c r="I128" s="12" t="s">
        <v>667</v>
      </c>
      <c r="J128" s="12" t="s">
        <v>668</v>
      </c>
      <c r="K128" s="12" t="s">
        <v>669</v>
      </c>
      <c r="L128" s="12" t="s">
        <v>670</v>
      </c>
      <c r="M128" s="12">
        <v>8.9437000000000003E-2</v>
      </c>
      <c r="N128" s="12">
        <v>0.108427</v>
      </c>
      <c r="O128" s="12" t="s">
        <v>6686</v>
      </c>
      <c r="P128" s="12">
        <v>1.0484830000000001</v>
      </c>
      <c r="Q128" s="12" t="s">
        <v>11267</v>
      </c>
      <c r="R128" s="12">
        <v>1147</v>
      </c>
      <c r="S128" t="str">
        <f t="shared" si="3"/>
        <v>No</v>
      </c>
      <c r="T128" t="str">
        <f t="shared" si="4"/>
        <v>Eprs1_1147</v>
      </c>
      <c r="U128" t="str">
        <f t="shared" si="5"/>
        <v>Eprs1_1147_AA</v>
      </c>
    </row>
    <row r="129" spans="1:21" x14ac:dyDescent="0.2">
      <c r="A129" s="12" t="s">
        <v>6576</v>
      </c>
      <c r="B129" s="12" t="s">
        <v>6577</v>
      </c>
      <c r="C129" s="12">
        <v>-1.6E-2</v>
      </c>
      <c r="D129" s="12">
        <v>-0.25305</v>
      </c>
      <c r="E129" s="12"/>
      <c r="F129" s="12"/>
      <c r="G129" s="12">
        <v>-2.9569999999999999E-2</v>
      </c>
      <c r="H129" s="12"/>
      <c r="I129" s="12" t="s">
        <v>5570</v>
      </c>
      <c r="J129" s="12" t="s">
        <v>5571</v>
      </c>
      <c r="K129" s="12" t="s">
        <v>5572</v>
      </c>
      <c r="L129" s="12" t="s">
        <v>5573</v>
      </c>
      <c r="M129" s="12">
        <v>0.32460600000000001</v>
      </c>
      <c r="N129" s="12">
        <v>9.9542000000000005E-2</v>
      </c>
      <c r="O129" s="12" t="s">
        <v>6686</v>
      </c>
      <c r="P129" s="12">
        <v>0.48864299999999999</v>
      </c>
      <c r="Q129" s="12" t="s">
        <v>11880</v>
      </c>
      <c r="R129" s="12">
        <v>1147</v>
      </c>
      <c r="S129" t="str">
        <f t="shared" si="3"/>
        <v>No</v>
      </c>
      <c r="T129" t="str">
        <f t="shared" si="4"/>
        <v>Cobll1_1147</v>
      </c>
      <c r="U129" t="str">
        <f t="shared" si="5"/>
        <v>Cobll1_1147_AA</v>
      </c>
    </row>
    <row r="130" spans="1:21" x14ac:dyDescent="0.2">
      <c r="A130" s="12" t="s">
        <v>2155</v>
      </c>
      <c r="B130" s="12" t="s">
        <v>2156</v>
      </c>
      <c r="C130" s="12">
        <v>-0.57533000000000001</v>
      </c>
      <c r="D130" s="12">
        <v>-0.25428000000000001</v>
      </c>
      <c r="E130" s="12"/>
      <c r="F130" s="12">
        <v>-1.6409800000000001</v>
      </c>
      <c r="G130" s="12">
        <v>-1.2556700000000001</v>
      </c>
      <c r="H130" s="12">
        <v>-2.1641900000000001</v>
      </c>
      <c r="I130" s="12" t="s">
        <v>667</v>
      </c>
      <c r="J130" s="12" t="s">
        <v>668</v>
      </c>
      <c r="K130" s="12" t="s">
        <v>669</v>
      </c>
      <c r="L130" s="12" t="s">
        <v>670</v>
      </c>
      <c r="M130" s="12">
        <v>2.7424E-2</v>
      </c>
      <c r="N130" s="12">
        <v>1.1780900000000001</v>
      </c>
      <c r="O130" s="12" t="s">
        <v>11028</v>
      </c>
      <c r="P130" s="12">
        <v>1.561869</v>
      </c>
      <c r="Q130" s="12" t="s">
        <v>11267</v>
      </c>
      <c r="R130" s="12">
        <v>1147</v>
      </c>
      <c r="S130" t="str">
        <f t="shared" si="3"/>
        <v>Yes</v>
      </c>
      <c r="T130" t="str">
        <f t="shared" si="4"/>
        <v>Eprs1_1147</v>
      </c>
      <c r="U130" t="str">
        <f t="shared" si="5"/>
        <v>Eprs1_1147_FA</v>
      </c>
    </row>
    <row r="131" spans="1:21" x14ac:dyDescent="0.2">
      <c r="A131" s="12" t="s">
        <v>6576</v>
      </c>
      <c r="B131" s="12" t="s">
        <v>6577</v>
      </c>
      <c r="C131" s="12">
        <v>6.4817E-2</v>
      </c>
      <c r="D131" s="12"/>
      <c r="E131" s="12"/>
      <c r="F131" s="12">
        <v>-2.4937200000000002</v>
      </c>
      <c r="G131" s="12"/>
      <c r="H131" s="12"/>
      <c r="I131" s="12" t="s">
        <v>5570</v>
      </c>
      <c r="J131" s="12" t="s">
        <v>5571</v>
      </c>
      <c r="K131" s="12" t="s">
        <v>5572</v>
      </c>
      <c r="L131" s="12" t="s">
        <v>5573</v>
      </c>
      <c r="M131" s="12">
        <v>0.51654299999999997</v>
      </c>
      <c r="N131" s="12">
        <v>1.2144509999999999</v>
      </c>
      <c r="O131" s="12" t="s">
        <v>11028</v>
      </c>
      <c r="P131" s="12">
        <v>0.28689300000000001</v>
      </c>
      <c r="Q131" s="12" t="s">
        <v>11880</v>
      </c>
      <c r="R131" s="12">
        <v>1147</v>
      </c>
      <c r="S131" t="str">
        <f t="shared" ref="S131:S194" si="6">IF(P131&gt;=1.3, "Yes", "No")</f>
        <v>No</v>
      </c>
      <c r="T131" t="str">
        <f t="shared" ref="T131:T194" si="7">_xlfn.CONCAT(K131,"_",R131)</f>
        <v>Cobll1_1147</v>
      </c>
      <c r="U131" t="str">
        <f t="shared" ref="U131:U194" si="8">+_xlfn.CONCAT(T131,"_",O131)</f>
        <v>Cobll1_1147_FA</v>
      </c>
    </row>
    <row r="132" spans="1:21" x14ac:dyDescent="0.2">
      <c r="A132" s="12" t="s">
        <v>8609</v>
      </c>
      <c r="B132" s="12" t="s">
        <v>8610</v>
      </c>
      <c r="C132" s="12">
        <v>1.1742459999999999</v>
      </c>
      <c r="D132" s="12">
        <v>3.077826</v>
      </c>
      <c r="E132" s="12"/>
      <c r="F132" s="12"/>
      <c r="G132" s="12"/>
      <c r="H132" s="12"/>
      <c r="I132" s="12" t="s">
        <v>2332</v>
      </c>
      <c r="J132" s="12" t="s">
        <v>2333</v>
      </c>
      <c r="K132" s="12" t="s">
        <v>2334</v>
      </c>
      <c r="L132" s="12" t="s">
        <v>2335</v>
      </c>
      <c r="M132" s="12">
        <v>0.26796900000000001</v>
      </c>
      <c r="N132" s="12">
        <v>-2.1260400000000002</v>
      </c>
      <c r="O132" s="12" t="s">
        <v>6686</v>
      </c>
      <c r="P132" s="12">
        <v>0.57191499999999995</v>
      </c>
      <c r="Q132" s="12" t="s">
        <v>11506</v>
      </c>
      <c r="R132" s="12">
        <v>1137</v>
      </c>
      <c r="S132" t="str">
        <f t="shared" si="6"/>
        <v>No</v>
      </c>
      <c r="T132" t="str">
        <f t="shared" si="7"/>
        <v>Pc_1137</v>
      </c>
      <c r="U132" t="str">
        <f t="shared" si="8"/>
        <v>Pc_1137_AA</v>
      </c>
    </row>
    <row r="133" spans="1:21" x14ac:dyDescent="0.2">
      <c r="A133" s="12" t="s">
        <v>5143</v>
      </c>
      <c r="B133" s="12" t="s">
        <v>5144</v>
      </c>
      <c r="C133" s="12">
        <v>-0.22314000000000001</v>
      </c>
      <c r="D133" s="12">
        <v>-0.46414</v>
      </c>
      <c r="E133" s="12">
        <v>-0.26976</v>
      </c>
      <c r="F133" s="12">
        <v>-0.45077</v>
      </c>
      <c r="G133" s="12">
        <v>0.35531600000000002</v>
      </c>
      <c r="H133" s="12">
        <v>-0.30554999999999999</v>
      </c>
      <c r="I133" s="12" t="s">
        <v>5145</v>
      </c>
      <c r="J133" s="12" t="s">
        <v>5146</v>
      </c>
      <c r="K133" s="12" t="s">
        <v>5147</v>
      </c>
      <c r="L133" s="12" t="s">
        <v>5148</v>
      </c>
      <c r="M133" s="12">
        <v>0.124971</v>
      </c>
      <c r="N133" s="12">
        <v>0.22634099999999999</v>
      </c>
      <c r="O133" s="12" t="s">
        <v>22</v>
      </c>
      <c r="P133" s="12">
        <v>0.90319099999999997</v>
      </c>
      <c r="Q133" s="12" t="s">
        <v>11837</v>
      </c>
      <c r="R133" s="12">
        <v>1135</v>
      </c>
      <c r="S133" t="str">
        <f t="shared" si="6"/>
        <v>No</v>
      </c>
      <c r="T133" t="str">
        <f t="shared" si="7"/>
        <v>Rrbp1_1135</v>
      </c>
      <c r="U133" t="str">
        <f t="shared" si="8"/>
        <v>Rrbp1_1135_MGO</v>
      </c>
    </row>
    <row r="134" spans="1:21" x14ac:dyDescent="0.2">
      <c r="A134" s="12" t="s">
        <v>5143</v>
      </c>
      <c r="B134" s="12" t="s">
        <v>5144</v>
      </c>
      <c r="C134" s="12">
        <v>-0.16536999999999999</v>
      </c>
      <c r="D134" s="12"/>
      <c r="E134" s="12">
        <v>-0.27299000000000001</v>
      </c>
      <c r="F134" s="12">
        <v>-0.29951</v>
      </c>
      <c r="G134" s="12">
        <v>-0.25508999999999998</v>
      </c>
      <c r="H134" s="12"/>
      <c r="I134" s="12" t="s">
        <v>5145</v>
      </c>
      <c r="J134" s="12" t="s">
        <v>5146</v>
      </c>
      <c r="K134" s="12" t="s">
        <v>5147</v>
      </c>
      <c r="L134" s="12" t="s">
        <v>5148</v>
      </c>
      <c r="M134" s="12">
        <v>3.3809999999999999E-3</v>
      </c>
      <c r="N134" s="12">
        <v>0.24823999999999999</v>
      </c>
      <c r="O134" s="12" t="s">
        <v>6686</v>
      </c>
      <c r="P134" s="12">
        <v>2.4708920000000001</v>
      </c>
      <c r="Q134" s="12" t="s">
        <v>11837</v>
      </c>
      <c r="R134" s="12">
        <v>1135</v>
      </c>
      <c r="S134" t="str">
        <f t="shared" si="6"/>
        <v>Yes</v>
      </c>
      <c r="T134" t="str">
        <f t="shared" si="7"/>
        <v>Rrbp1_1135</v>
      </c>
      <c r="U134" t="str">
        <f t="shared" si="8"/>
        <v>Rrbp1_1135_AA</v>
      </c>
    </row>
    <row r="135" spans="1:21" x14ac:dyDescent="0.2">
      <c r="A135" s="12" t="s">
        <v>5143</v>
      </c>
      <c r="B135" s="12" t="s">
        <v>5144</v>
      </c>
      <c r="C135" s="12">
        <v>0.61028099999999996</v>
      </c>
      <c r="D135" s="12">
        <v>0.65732400000000002</v>
      </c>
      <c r="E135" s="12">
        <v>-0.17563999999999999</v>
      </c>
      <c r="F135" s="12">
        <v>-0.24287</v>
      </c>
      <c r="G135" s="12">
        <v>-0.37269999999999998</v>
      </c>
      <c r="H135" s="12">
        <v>0.31631100000000001</v>
      </c>
      <c r="I135" s="12" t="s">
        <v>5145</v>
      </c>
      <c r="J135" s="12" t="s">
        <v>5146</v>
      </c>
      <c r="K135" s="12" t="s">
        <v>5147</v>
      </c>
      <c r="L135" s="12" t="s">
        <v>5148</v>
      </c>
      <c r="M135" s="12">
        <v>0.50744100000000003</v>
      </c>
      <c r="N135" s="12">
        <v>-0.13211999999999999</v>
      </c>
      <c r="O135" s="12" t="s">
        <v>11028</v>
      </c>
      <c r="P135" s="12">
        <v>0.29461399999999999</v>
      </c>
      <c r="Q135" s="12" t="s">
        <v>11837</v>
      </c>
      <c r="R135" s="12">
        <v>1135</v>
      </c>
      <c r="S135" t="str">
        <f t="shared" si="6"/>
        <v>No</v>
      </c>
      <c r="T135" t="str">
        <f t="shared" si="7"/>
        <v>Rrbp1_1135</v>
      </c>
      <c r="U135" t="str">
        <f t="shared" si="8"/>
        <v>Rrbp1_1135_FA</v>
      </c>
    </row>
    <row r="136" spans="1:21" x14ac:dyDescent="0.2">
      <c r="A136" s="12" t="s">
        <v>5071</v>
      </c>
      <c r="B136" s="12" t="s">
        <v>5072</v>
      </c>
      <c r="C136" s="12"/>
      <c r="D136" s="12">
        <v>0.29407699999999998</v>
      </c>
      <c r="E136" s="12"/>
      <c r="F136" s="12"/>
      <c r="G136" s="12">
        <v>0.16547100000000001</v>
      </c>
      <c r="H136" s="12">
        <v>0.60353999999999997</v>
      </c>
      <c r="I136" s="12" t="s">
        <v>605</v>
      </c>
      <c r="J136" s="12" t="s">
        <v>606</v>
      </c>
      <c r="K136" s="12" t="s">
        <v>607</v>
      </c>
      <c r="L136" s="12" t="s">
        <v>608</v>
      </c>
      <c r="M136" s="12">
        <v>0.112356</v>
      </c>
      <c r="N136" s="12">
        <v>-0.35436000000000001</v>
      </c>
      <c r="O136" s="12" t="s">
        <v>22</v>
      </c>
      <c r="P136" s="12">
        <v>0.94940400000000003</v>
      </c>
      <c r="Q136" s="12" t="s">
        <v>11257</v>
      </c>
      <c r="R136" s="12">
        <v>1125</v>
      </c>
      <c r="S136" t="str">
        <f t="shared" si="6"/>
        <v>No</v>
      </c>
      <c r="T136" t="str">
        <f t="shared" si="7"/>
        <v>Cps1_1125</v>
      </c>
      <c r="U136" t="str">
        <f t="shared" si="8"/>
        <v>Cps1_1125_MGO</v>
      </c>
    </row>
    <row r="137" spans="1:21" x14ac:dyDescent="0.2">
      <c r="A137" s="12" t="s">
        <v>5467</v>
      </c>
      <c r="B137" s="12" t="s">
        <v>5468</v>
      </c>
      <c r="C137" s="12"/>
      <c r="D137" s="12"/>
      <c r="E137" s="12">
        <v>0.161166</v>
      </c>
      <c r="F137" s="12">
        <v>0.29780600000000002</v>
      </c>
      <c r="G137" s="12"/>
      <c r="H137" s="12"/>
      <c r="I137" s="12" t="s">
        <v>605</v>
      </c>
      <c r="J137" s="12" t="s">
        <v>606</v>
      </c>
      <c r="K137" s="12" t="s">
        <v>607</v>
      </c>
      <c r="L137" s="12" t="s">
        <v>608</v>
      </c>
      <c r="M137" s="12">
        <v>0.18420900000000001</v>
      </c>
      <c r="N137" s="12">
        <v>-0.22949</v>
      </c>
      <c r="O137" s="12" t="s">
        <v>22</v>
      </c>
      <c r="P137" s="12">
        <v>0.73468900000000004</v>
      </c>
      <c r="Q137" s="12" t="s">
        <v>11257</v>
      </c>
      <c r="R137" s="12">
        <v>1125</v>
      </c>
      <c r="S137" t="str">
        <f t="shared" si="6"/>
        <v>No</v>
      </c>
      <c r="T137" t="str">
        <f t="shared" si="7"/>
        <v>Cps1_1125</v>
      </c>
      <c r="U137" t="str">
        <f t="shared" si="8"/>
        <v>Cps1_1125_MGO</v>
      </c>
    </row>
    <row r="138" spans="1:21" x14ac:dyDescent="0.2">
      <c r="A138" s="12" t="s">
        <v>5071</v>
      </c>
      <c r="B138" s="12" t="s">
        <v>5072</v>
      </c>
      <c r="C138" s="12">
        <v>0.44791199999999998</v>
      </c>
      <c r="D138" s="12">
        <v>0.57600700000000005</v>
      </c>
      <c r="E138" s="12">
        <v>0.49071500000000001</v>
      </c>
      <c r="F138" s="12">
        <v>0.126135</v>
      </c>
      <c r="G138" s="12">
        <v>0.31638300000000003</v>
      </c>
      <c r="H138" s="12">
        <v>0.31719900000000001</v>
      </c>
      <c r="I138" s="12" t="s">
        <v>605</v>
      </c>
      <c r="J138" s="12" t="s">
        <v>606</v>
      </c>
      <c r="K138" s="12" t="s">
        <v>607</v>
      </c>
      <c r="L138" s="12" t="s">
        <v>608</v>
      </c>
      <c r="M138" s="12">
        <v>2.1320000000000002E-3</v>
      </c>
      <c r="N138" s="12">
        <v>-0.37906000000000001</v>
      </c>
      <c r="O138" s="12" t="s">
        <v>6686</v>
      </c>
      <c r="P138" s="12">
        <v>2.6712210000000001</v>
      </c>
      <c r="Q138" s="12" t="s">
        <v>11257</v>
      </c>
      <c r="R138" s="12">
        <v>1125</v>
      </c>
      <c r="S138" t="str">
        <f t="shared" si="6"/>
        <v>Yes</v>
      </c>
      <c r="T138" t="str">
        <f t="shared" si="7"/>
        <v>Cps1_1125</v>
      </c>
      <c r="U138" t="str">
        <f t="shared" si="8"/>
        <v>Cps1_1125_AA</v>
      </c>
    </row>
    <row r="139" spans="1:21" x14ac:dyDescent="0.2">
      <c r="A139" s="12" t="s">
        <v>5467</v>
      </c>
      <c r="B139" s="12" t="s">
        <v>5468</v>
      </c>
      <c r="C139" s="12">
        <v>0.392596</v>
      </c>
      <c r="D139" s="12">
        <v>0.39545799999999998</v>
      </c>
      <c r="E139" s="12"/>
      <c r="F139" s="12"/>
      <c r="G139" s="12">
        <v>0.55800399999999994</v>
      </c>
      <c r="H139" s="12"/>
      <c r="I139" s="12" t="s">
        <v>605</v>
      </c>
      <c r="J139" s="12" t="s">
        <v>606</v>
      </c>
      <c r="K139" s="12" t="s">
        <v>607</v>
      </c>
      <c r="L139" s="12" t="s">
        <v>608</v>
      </c>
      <c r="M139" s="12">
        <v>1.4520999999999999E-2</v>
      </c>
      <c r="N139" s="12">
        <v>-0.44868999999999998</v>
      </c>
      <c r="O139" s="12" t="s">
        <v>6686</v>
      </c>
      <c r="P139" s="12">
        <v>1.8380019999999999</v>
      </c>
      <c r="Q139" s="12" t="s">
        <v>11257</v>
      </c>
      <c r="R139" s="12">
        <v>1125</v>
      </c>
      <c r="S139" t="str">
        <f t="shared" si="6"/>
        <v>Yes</v>
      </c>
      <c r="T139" t="str">
        <f t="shared" si="7"/>
        <v>Cps1_1125</v>
      </c>
      <c r="U139" t="str">
        <f t="shared" si="8"/>
        <v>Cps1_1125_AA</v>
      </c>
    </row>
    <row r="140" spans="1:21" x14ac:dyDescent="0.2">
      <c r="A140" s="12" t="s">
        <v>7148</v>
      </c>
      <c r="B140" s="12" t="s">
        <v>7149</v>
      </c>
      <c r="C140" s="12"/>
      <c r="D140" s="12">
        <v>0.69291499999999995</v>
      </c>
      <c r="E140" s="12">
        <v>0.5262</v>
      </c>
      <c r="F140" s="12">
        <v>0.39636100000000002</v>
      </c>
      <c r="G140" s="12">
        <v>0.48500100000000002</v>
      </c>
      <c r="H140" s="12">
        <v>0.61127799999999999</v>
      </c>
      <c r="I140" s="12" t="s">
        <v>605</v>
      </c>
      <c r="J140" s="12" t="s">
        <v>606</v>
      </c>
      <c r="K140" s="12" t="s">
        <v>607</v>
      </c>
      <c r="L140" s="12" t="s">
        <v>608</v>
      </c>
      <c r="M140" s="12">
        <v>4.4700000000000002E-4</v>
      </c>
      <c r="N140" s="12">
        <v>-0.54235</v>
      </c>
      <c r="O140" s="12" t="s">
        <v>6686</v>
      </c>
      <c r="P140" s="12">
        <v>3.3496079999999999</v>
      </c>
      <c r="Q140" s="12" t="s">
        <v>11257</v>
      </c>
      <c r="R140" s="12">
        <v>1125</v>
      </c>
      <c r="S140" t="str">
        <f t="shared" si="6"/>
        <v>Yes</v>
      </c>
      <c r="T140" t="str">
        <f t="shared" si="7"/>
        <v>Cps1_1125</v>
      </c>
      <c r="U140" t="str">
        <f t="shared" si="8"/>
        <v>Cps1_1125_AA</v>
      </c>
    </row>
    <row r="141" spans="1:21" x14ac:dyDescent="0.2">
      <c r="A141" s="12" t="s">
        <v>7402</v>
      </c>
      <c r="B141" s="12" t="s">
        <v>7403</v>
      </c>
      <c r="C141" s="12"/>
      <c r="D141" s="12">
        <v>0.28723100000000001</v>
      </c>
      <c r="E141" s="12"/>
      <c r="F141" s="12"/>
      <c r="G141" s="12">
        <v>0.23112199999999999</v>
      </c>
      <c r="H141" s="12"/>
      <c r="I141" s="12" t="s">
        <v>605</v>
      </c>
      <c r="J141" s="12" t="s">
        <v>606</v>
      </c>
      <c r="K141" s="12" t="s">
        <v>607</v>
      </c>
      <c r="L141" s="12" t="s">
        <v>608</v>
      </c>
      <c r="M141" s="12">
        <v>6.8642999999999996E-2</v>
      </c>
      <c r="N141" s="12">
        <v>-0.25918000000000002</v>
      </c>
      <c r="O141" s="12" t="s">
        <v>6686</v>
      </c>
      <c r="P141" s="12">
        <v>1.1634059999999999</v>
      </c>
      <c r="Q141" s="12" t="s">
        <v>11257</v>
      </c>
      <c r="R141" s="12">
        <v>1125</v>
      </c>
      <c r="S141" t="str">
        <f t="shared" si="6"/>
        <v>No</v>
      </c>
      <c r="T141" t="str">
        <f t="shared" si="7"/>
        <v>Cps1_1125</v>
      </c>
      <c r="U141" t="str">
        <f t="shared" si="8"/>
        <v>Cps1_1125_AA</v>
      </c>
    </row>
    <row r="142" spans="1:21" x14ac:dyDescent="0.2">
      <c r="A142" s="12" t="s">
        <v>7148</v>
      </c>
      <c r="B142" s="12" t="s">
        <v>7149</v>
      </c>
      <c r="C142" s="12"/>
      <c r="D142" s="12"/>
      <c r="E142" s="12">
        <v>0.58381000000000005</v>
      </c>
      <c r="F142" s="12">
        <v>0.33968500000000001</v>
      </c>
      <c r="G142" s="12"/>
      <c r="H142" s="12"/>
      <c r="I142" s="12" t="s">
        <v>605</v>
      </c>
      <c r="J142" s="12" t="s">
        <v>606</v>
      </c>
      <c r="K142" s="12" t="s">
        <v>607</v>
      </c>
      <c r="L142" s="12" t="s">
        <v>608</v>
      </c>
      <c r="M142" s="12">
        <v>0.16452600000000001</v>
      </c>
      <c r="N142" s="12">
        <v>-0.46174999999999999</v>
      </c>
      <c r="O142" s="12" t="s">
        <v>11028</v>
      </c>
      <c r="P142" s="12">
        <v>0.78376500000000004</v>
      </c>
      <c r="Q142" s="12" t="s">
        <v>11257</v>
      </c>
      <c r="R142" s="12">
        <v>1125</v>
      </c>
      <c r="S142" t="str">
        <f t="shared" si="6"/>
        <v>No</v>
      </c>
      <c r="T142" t="str">
        <f t="shared" si="7"/>
        <v>Cps1_1125</v>
      </c>
      <c r="U142" t="str">
        <f t="shared" si="8"/>
        <v>Cps1_1125_FA</v>
      </c>
    </row>
    <row r="143" spans="1:21" x14ac:dyDescent="0.2">
      <c r="A143" s="12" t="s">
        <v>5467</v>
      </c>
      <c r="B143" s="12" t="s">
        <v>5468</v>
      </c>
      <c r="C143" s="12"/>
      <c r="D143" s="12"/>
      <c r="E143" s="12">
        <v>0.47202499999999997</v>
      </c>
      <c r="F143" s="12">
        <v>1.7630589999999999</v>
      </c>
      <c r="G143" s="12"/>
      <c r="H143" s="12"/>
      <c r="I143" s="12" t="s">
        <v>605</v>
      </c>
      <c r="J143" s="12" t="s">
        <v>606</v>
      </c>
      <c r="K143" s="12" t="s">
        <v>607</v>
      </c>
      <c r="L143" s="12" t="s">
        <v>608</v>
      </c>
      <c r="M143" s="12">
        <v>0.33346300000000001</v>
      </c>
      <c r="N143" s="12">
        <v>-1.11754</v>
      </c>
      <c r="O143" s="12" t="s">
        <v>11028</v>
      </c>
      <c r="P143" s="12">
        <v>0.47695199999999999</v>
      </c>
      <c r="Q143" s="12" t="s">
        <v>11257</v>
      </c>
      <c r="R143" s="12">
        <v>1125</v>
      </c>
      <c r="S143" t="str">
        <f t="shared" si="6"/>
        <v>No</v>
      </c>
      <c r="T143" t="str">
        <f t="shared" si="7"/>
        <v>Cps1_1125</v>
      </c>
      <c r="U143" t="str">
        <f t="shared" si="8"/>
        <v>Cps1_1125_FA</v>
      </c>
    </row>
    <row r="144" spans="1:21" x14ac:dyDescent="0.2">
      <c r="A144" s="12" t="s">
        <v>5071</v>
      </c>
      <c r="B144" s="12" t="s">
        <v>5072</v>
      </c>
      <c r="C144" s="12">
        <v>0.407084</v>
      </c>
      <c r="D144" s="12">
        <v>-0.33211000000000002</v>
      </c>
      <c r="E144" s="12">
        <v>-0.31141000000000002</v>
      </c>
      <c r="F144" s="12">
        <v>-0.11822000000000001</v>
      </c>
      <c r="G144" s="12">
        <v>0.44158700000000001</v>
      </c>
      <c r="H144" s="12"/>
      <c r="I144" s="12" t="s">
        <v>605</v>
      </c>
      <c r="J144" s="12" t="s">
        <v>606</v>
      </c>
      <c r="K144" s="12" t="s">
        <v>607</v>
      </c>
      <c r="L144" s="12" t="s">
        <v>608</v>
      </c>
      <c r="M144" s="12">
        <v>0.92362</v>
      </c>
      <c r="N144" s="12">
        <v>-1.7389999999999999E-2</v>
      </c>
      <c r="O144" s="12" t="s">
        <v>11028</v>
      </c>
      <c r="P144" s="12">
        <v>3.4507000000000003E-2</v>
      </c>
      <c r="Q144" s="12" t="s">
        <v>11257</v>
      </c>
      <c r="R144" s="12">
        <v>1125</v>
      </c>
      <c r="S144" t="str">
        <f t="shared" si="6"/>
        <v>No</v>
      </c>
      <c r="T144" t="str">
        <f t="shared" si="7"/>
        <v>Cps1_1125</v>
      </c>
      <c r="U144" t="str">
        <f t="shared" si="8"/>
        <v>Cps1_1125_FA</v>
      </c>
    </row>
    <row r="145" spans="1:21" x14ac:dyDescent="0.2">
      <c r="A145" s="12" t="s">
        <v>9148</v>
      </c>
      <c r="B145" s="12" t="s">
        <v>9149</v>
      </c>
      <c r="C145" s="12">
        <v>0.51276900000000003</v>
      </c>
      <c r="D145" s="12"/>
      <c r="E145" s="12">
        <v>-0.12311999999999999</v>
      </c>
      <c r="F145" s="12">
        <v>0.245951</v>
      </c>
      <c r="G145" s="12"/>
      <c r="H145" s="12"/>
      <c r="I145" s="12" t="s">
        <v>853</v>
      </c>
      <c r="J145" s="12" t="s">
        <v>854</v>
      </c>
      <c r="K145" s="12" t="s">
        <v>855</v>
      </c>
      <c r="L145" s="12" t="s">
        <v>856</v>
      </c>
      <c r="M145" s="12">
        <v>0.36934</v>
      </c>
      <c r="N145" s="12">
        <v>-0.21187</v>
      </c>
      <c r="O145" s="12" t="s">
        <v>6686</v>
      </c>
      <c r="P145" s="12">
        <v>0.43257299999999999</v>
      </c>
      <c r="Q145" s="12" t="s">
        <v>11296</v>
      </c>
      <c r="R145" s="12">
        <v>1098</v>
      </c>
      <c r="S145" t="str">
        <f t="shared" si="6"/>
        <v>No</v>
      </c>
      <c r="T145" t="str">
        <f t="shared" si="7"/>
        <v>Aox3_1098</v>
      </c>
      <c r="U145" t="str">
        <f t="shared" si="8"/>
        <v>Aox3_1098_AA</v>
      </c>
    </row>
    <row r="146" spans="1:21" x14ac:dyDescent="0.2">
      <c r="A146" s="12" t="s">
        <v>7078</v>
      </c>
      <c r="B146" s="12" t="s">
        <v>7079</v>
      </c>
      <c r="C146" s="12">
        <v>0.405723</v>
      </c>
      <c r="D146" s="12">
        <v>0.33490399999999998</v>
      </c>
      <c r="E146" s="12"/>
      <c r="F146" s="12"/>
      <c r="G146" s="12">
        <v>0.22306799999999999</v>
      </c>
      <c r="H146" s="12"/>
      <c r="I146" s="12" t="s">
        <v>7080</v>
      </c>
      <c r="J146" s="12" t="s">
        <v>7081</v>
      </c>
      <c r="K146" s="12" t="s">
        <v>7082</v>
      </c>
      <c r="L146" s="12" t="s">
        <v>7083</v>
      </c>
      <c r="M146" s="12">
        <v>2.6318999999999999E-2</v>
      </c>
      <c r="N146" s="12">
        <v>-0.32123000000000002</v>
      </c>
      <c r="O146" s="12" t="s">
        <v>6686</v>
      </c>
      <c r="P146" s="12">
        <v>1.579726</v>
      </c>
      <c r="Q146" s="12" t="s">
        <v>12018</v>
      </c>
      <c r="R146" s="12">
        <v>1088</v>
      </c>
      <c r="S146" t="str">
        <f t="shared" si="6"/>
        <v>Yes</v>
      </c>
      <c r="T146" t="str">
        <f t="shared" si="7"/>
        <v>Heatr5b_1088</v>
      </c>
      <c r="U146" t="str">
        <f t="shared" si="8"/>
        <v>Heatr5b_1088_AA</v>
      </c>
    </row>
    <row r="147" spans="1:21" x14ac:dyDescent="0.2">
      <c r="A147" s="12" t="s">
        <v>9854</v>
      </c>
      <c r="B147" s="12" t="s">
        <v>9855</v>
      </c>
      <c r="C147" s="12"/>
      <c r="D147" s="12"/>
      <c r="E147" s="12">
        <v>-0.12845999999999999</v>
      </c>
      <c r="F147" s="12"/>
      <c r="G147" s="12">
        <v>2.2504369999999998</v>
      </c>
      <c r="H147" s="12"/>
      <c r="I147" s="12" t="s">
        <v>5089</v>
      </c>
      <c r="J147" s="12" t="s">
        <v>5090</v>
      </c>
      <c r="K147" s="12" t="s">
        <v>5091</v>
      </c>
      <c r="L147" s="12" t="s">
        <v>5092</v>
      </c>
      <c r="M147" s="12">
        <v>0.53629899999999997</v>
      </c>
      <c r="N147" s="12">
        <v>-1.0609900000000001</v>
      </c>
      <c r="O147" s="12" t="s">
        <v>6686</v>
      </c>
      <c r="P147" s="12">
        <v>0.27059299999999997</v>
      </c>
      <c r="Q147" s="12" t="s">
        <v>11831</v>
      </c>
      <c r="R147" s="12">
        <v>1087</v>
      </c>
      <c r="S147" t="str">
        <f t="shared" si="6"/>
        <v>No</v>
      </c>
      <c r="T147" t="str">
        <f t="shared" si="7"/>
        <v>Cyfip1_1087</v>
      </c>
      <c r="U147" t="str">
        <f t="shared" si="8"/>
        <v>Cyfip1_1087_AA</v>
      </c>
    </row>
    <row r="148" spans="1:21" x14ac:dyDescent="0.2">
      <c r="A148" s="12" t="s">
        <v>5087</v>
      </c>
      <c r="B148" s="12" t="s">
        <v>5088</v>
      </c>
      <c r="C148" s="12">
        <v>-0.16635</v>
      </c>
      <c r="D148" s="12"/>
      <c r="E148" s="12"/>
      <c r="F148" s="12">
        <v>-0.24102000000000001</v>
      </c>
      <c r="G148" s="12"/>
      <c r="H148" s="12"/>
      <c r="I148" s="12" t="s">
        <v>5089</v>
      </c>
      <c r="J148" s="12" t="s">
        <v>5090</v>
      </c>
      <c r="K148" s="12" t="s">
        <v>5091</v>
      </c>
      <c r="L148" s="12" t="s">
        <v>5092</v>
      </c>
      <c r="M148" s="12">
        <v>0.115422</v>
      </c>
      <c r="N148" s="12">
        <v>0.203684</v>
      </c>
      <c r="O148" s="12" t="s">
        <v>22</v>
      </c>
      <c r="P148" s="12">
        <v>0.93771099999999996</v>
      </c>
      <c r="Q148" s="12" t="s">
        <v>11831</v>
      </c>
      <c r="R148" s="12">
        <v>1086</v>
      </c>
      <c r="S148" t="str">
        <f t="shared" si="6"/>
        <v>No</v>
      </c>
      <c r="T148" t="str">
        <f t="shared" si="7"/>
        <v>Cyfip1_1086</v>
      </c>
      <c r="U148" t="str">
        <f t="shared" si="8"/>
        <v>Cyfip1_1086_MGO</v>
      </c>
    </row>
    <row r="149" spans="1:21" x14ac:dyDescent="0.2">
      <c r="A149" s="12" t="s">
        <v>5087</v>
      </c>
      <c r="B149" s="12" t="s">
        <v>5088</v>
      </c>
      <c r="C149" s="12">
        <v>-0.39428000000000002</v>
      </c>
      <c r="D149" s="12"/>
      <c r="E149" s="12"/>
      <c r="F149" s="12"/>
      <c r="G149" s="12"/>
      <c r="H149" s="12">
        <v>-0.18095</v>
      </c>
      <c r="I149" s="12" t="s">
        <v>5089</v>
      </c>
      <c r="J149" s="12" t="s">
        <v>5090</v>
      </c>
      <c r="K149" s="12" t="s">
        <v>5091</v>
      </c>
      <c r="L149" s="12" t="s">
        <v>5092</v>
      </c>
      <c r="M149" s="12">
        <v>0.22608200000000001</v>
      </c>
      <c r="N149" s="12">
        <v>0.28761599999999998</v>
      </c>
      <c r="O149" s="12" t="s">
        <v>6686</v>
      </c>
      <c r="P149" s="12">
        <v>0.645733</v>
      </c>
      <c r="Q149" s="12" t="s">
        <v>11831</v>
      </c>
      <c r="R149" s="12">
        <v>1086</v>
      </c>
      <c r="S149" t="str">
        <f t="shared" si="6"/>
        <v>No</v>
      </c>
      <c r="T149" t="str">
        <f t="shared" si="7"/>
        <v>Cyfip1_1086</v>
      </c>
      <c r="U149" t="str">
        <f t="shared" si="8"/>
        <v>Cyfip1_1086_AA</v>
      </c>
    </row>
    <row r="150" spans="1:21" x14ac:dyDescent="0.2">
      <c r="A150" s="12" t="s">
        <v>1479</v>
      </c>
      <c r="B150" s="12" t="s">
        <v>1480</v>
      </c>
      <c r="C150" s="12">
        <v>-0.68950999999999996</v>
      </c>
      <c r="D150" s="12">
        <v>-1.5748599999999999</v>
      </c>
      <c r="E150" s="12">
        <v>-0.94952999999999999</v>
      </c>
      <c r="F150" s="12">
        <v>-0.91356000000000004</v>
      </c>
      <c r="G150" s="12">
        <v>-0.56379000000000001</v>
      </c>
      <c r="H150" s="12">
        <v>-0.93454999999999999</v>
      </c>
      <c r="I150" s="12" t="s">
        <v>1481</v>
      </c>
      <c r="J150" s="12" t="s">
        <v>1482</v>
      </c>
      <c r="K150" s="12" t="s">
        <v>1483</v>
      </c>
      <c r="L150" s="12" t="s">
        <v>1484</v>
      </c>
      <c r="M150" s="12">
        <v>1.212E-3</v>
      </c>
      <c r="N150" s="12">
        <v>0.93763300000000005</v>
      </c>
      <c r="O150" s="12" t="s">
        <v>22</v>
      </c>
      <c r="P150" s="12">
        <v>2.9164310000000002</v>
      </c>
      <c r="Q150" s="12" t="s">
        <v>11387</v>
      </c>
      <c r="R150" s="12">
        <v>1083</v>
      </c>
      <c r="S150" t="str">
        <f t="shared" si="6"/>
        <v>Yes</v>
      </c>
      <c r="T150" t="str">
        <f t="shared" si="7"/>
        <v>Fasn_1083</v>
      </c>
      <c r="U150" t="str">
        <f t="shared" si="8"/>
        <v>Fasn_1083_MGO</v>
      </c>
    </row>
    <row r="151" spans="1:21" x14ac:dyDescent="0.2">
      <c r="A151" s="12" t="s">
        <v>1479</v>
      </c>
      <c r="B151" s="12" t="s">
        <v>1480</v>
      </c>
      <c r="C151" s="12">
        <v>-5.7840000000000003E-2</v>
      </c>
      <c r="D151" s="12">
        <v>-0.46612999999999999</v>
      </c>
      <c r="E151" s="12">
        <v>-8.2339999999999997E-2</v>
      </c>
      <c r="F151" s="12">
        <v>-0.72375999999999996</v>
      </c>
      <c r="G151" s="12">
        <v>-0.99138999999999999</v>
      </c>
      <c r="H151" s="12">
        <v>-7.6950000000000005E-2</v>
      </c>
      <c r="I151" s="12" t="s">
        <v>1481</v>
      </c>
      <c r="J151" s="12" t="s">
        <v>1482</v>
      </c>
      <c r="K151" s="12" t="s">
        <v>1483</v>
      </c>
      <c r="L151" s="12" t="s">
        <v>1484</v>
      </c>
      <c r="M151" s="12">
        <v>5.6045999999999999E-2</v>
      </c>
      <c r="N151" s="12">
        <v>0.39973399999999998</v>
      </c>
      <c r="O151" s="12" t="s">
        <v>6686</v>
      </c>
      <c r="P151" s="12">
        <v>1.251457</v>
      </c>
      <c r="Q151" s="12" t="s">
        <v>11387</v>
      </c>
      <c r="R151" s="12">
        <v>1083</v>
      </c>
      <c r="S151" t="str">
        <f t="shared" si="6"/>
        <v>No</v>
      </c>
      <c r="T151" t="str">
        <f t="shared" si="7"/>
        <v>Fasn_1083</v>
      </c>
      <c r="U151" t="str">
        <f t="shared" si="8"/>
        <v>Fasn_1083_AA</v>
      </c>
    </row>
    <row r="152" spans="1:21" x14ac:dyDescent="0.2">
      <c r="A152" s="12" t="s">
        <v>1479</v>
      </c>
      <c r="B152" s="12" t="s">
        <v>1480</v>
      </c>
      <c r="C152" s="12">
        <v>-1.03095</v>
      </c>
      <c r="D152" s="12">
        <v>-0.73285</v>
      </c>
      <c r="E152" s="12">
        <v>-0.78700000000000003</v>
      </c>
      <c r="F152" s="12">
        <v>-1.1070800000000001</v>
      </c>
      <c r="G152" s="12">
        <v>-0.45219999999999999</v>
      </c>
      <c r="H152" s="12">
        <v>-0.79523999999999995</v>
      </c>
      <c r="I152" s="12" t="s">
        <v>1481</v>
      </c>
      <c r="J152" s="12" t="s">
        <v>1482</v>
      </c>
      <c r="K152" s="12" t="s">
        <v>1483</v>
      </c>
      <c r="L152" s="12" t="s">
        <v>1484</v>
      </c>
      <c r="M152" s="12">
        <v>3.5199999999999999E-4</v>
      </c>
      <c r="N152" s="12">
        <v>0.81755299999999997</v>
      </c>
      <c r="O152" s="12" t="s">
        <v>11028</v>
      </c>
      <c r="P152" s="12">
        <v>3.4538329999999999</v>
      </c>
      <c r="Q152" s="12" t="s">
        <v>11387</v>
      </c>
      <c r="R152" s="12">
        <v>1083</v>
      </c>
      <c r="S152" t="str">
        <f t="shared" si="6"/>
        <v>Yes</v>
      </c>
      <c r="T152" t="str">
        <f t="shared" si="7"/>
        <v>Fasn_1083</v>
      </c>
      <c r="U152" t="str">
        <f t="shared" si="8"/>
        <v>Fasn_1083_FA</v>
      </c>
    </row>
    <row r="153" spans="1:21" x14ac:dyDescent="0.2">
      <c r="A153" s="12" t="s">
        <v>6198</v>
      </c>
      <c r="B153" s="12" t="s">
        <v>6199</v>
      </c>
      <c r="C153" s="12">
        <v>-0.90559000000000001</v>
      </c>
      <c r="D153" s="12"/>
      <c r="E153" s="12">
        <v>6.6241999999999995E-2</v>
      </c>
      <c r="F153" s="12"/>
      <c r="G153" s="12"/>
      <c r="H153" s="12">
        <v>9.2336000000000001E-2</v>
      </c>
      <c r="I153" s="12" t="s">
        <v>667</v>
      </c>
      <c r="J153" s="12" t="s">
        <v>668</v>
      </c>
      <c r="K153" s="12" t="s">
        <v>669</v>
      </c>
      <c r="L153" s="12" t="s">
        <v>670</v>
      </c>
      <c r="M153" s="12">
        <v>0.52745500000000001</v>
      </c>
      <c r="N153" s="12">
        <v>0.249005</v>
      </c>
      <c r="O153" s="12" t="s">
        <v>22</v>
      </c>
      <c r="P153" s="12">
        <v>0.27781400000000001</v>
      </c>
      <c r="Q153" s="12" t="s">
        <v>11267</v>
      </c>
      <c r="R153" s="12">
        <v>1075</v>
      </c>
      <c r="S153" t="str">
        <f t="shared" si="6"/>
        <v>No</v>
      </c>
      <c r="T153" t="str">
        <f t="shared" si="7"/>
        <v>Eprs1_1075</v>
      </c>
      <c r="U153" t="str">
        <f t="shared" si="8"/>
        <v>Eprs1_1075_MGO</v>
      </c>
    </row>
    <row r="154" spans="1:21" x14ac:dyDescent="0.2">
      <c r="A154" s="12" t="s">
        <v>6198</v>
      </c>
      <c r="B154" s="12" t="s">
        <v>6199</v>
      </c>
      <c r="C154" s="12">
        <v>-1.6140000000000002E-2</v>
      </c>
      <c r="D154" s="12">
        <v>-3.227E-2</v>
      </c>
      <c r="E154" s="12"/>
      <c r="F154" s="12"/>
      <c r="G154" s="12">
        <v>-5.6219999999999999E-2</v>
      </c>
      <c r="H154" s="12"/>
      <c r="I154" s="12" t="s">
        <v>667</v>
      </c>
      <c r="J154" s="12" t="s">
        <v>668</v>
      </c>
      <c r="K154" s="12" t="s">
        <v>669</v>
      </c>
      <c r="L154" s="12" t="s">
        <v>670</v>
      </c>
      <c r="M154" s="12">
        <v>9.5697000000000004E-2</v>
      </c>
      <c r="N154" s="12">
        <v>3.4880000000000001E-2</v>
      </c>
      <c r="O154" s="12" t="s">
        <v>6686</v>
      </c>
      <c r="P154" s="12">
        <v>1.019102</v>
      </c>
      <c r="Q154" s="12" t="s">
        <v>11267</v>
      </c>
      <c r="R154" s="12">
        <v>1075</v>
      </c>
      <c r="S154" t="str">
        <f t="shared" si="6"/>
        <v>No</v>
      </c>
      <c r="T154" t="str">
        <f t="shared" si="7"/>
        <v>Eprs1_1075</v>
      </c>
      <c r="U154" t="str">
        <f t="shared" si="8"/>
        <v>Eprs1_1075_AA</v>
      </c>
    </row>
    <row r="155" spans="1:21" x14ac:dyDescent="0.2">
      <c r="A155" s="12" t="s">
        <v>6198</v>
      </c>
      <c r="B155" s="12" t="s">
        <v>6199</v>
      </c>
      <c r="C155" s="12"/>
      <c r="D155" s="12">
        <v>-0.69325999999999999</v>
      </c>
      <c r="E155" s="12">
        <v>-0.97326999999999997</v>
      </c>
      <c r="F155" s="12"/>
      <c r="G155" s="12">
        <v>-1.5541</v>
      </c>
      <c r="H155" s="12"/>
      <c r="I155" s="12" t="s">
        <v>667</v>
      </c>
      <c r="J155" s="12" t="s">
        <v>668</v>
      </c>
      <c r="K155" s="12" t="s">
        <v>669</v>
      </c>
      <c r="L155" s="12" t="s">
        <v>670</v>
      </c>
      <c r="M155" s="12">
        <v>5.1493999999999998E-2</v>
      </c>
      <c r="N155" s="12">
        <v>1.0735429999999999</v>
      </c>
      <c r="O155" s="12" t="s">
        <v>11028</v>
      </c>
      <c r="P155" s="12">
        <v>1.2882469999999999</v>
      </c>
      <c r="Q155" s="12" t="s">
        <v>11267</v>
      </c>
      <c r="R155" s="12">
        <v>1075</v>
      </c>
      <c r="S155" t="str">
        <f t="shared" si="6"/>
        <v>No</v>
      </c>
      <c r="T155" t="str">
        <f t="shared" si="7"/>
        <v>Eprs1_1075</v>
      </c>
      <c r="U155" t="str">
        <f t="shared" si="8"/>
        <v>Eprs1_1075_FA</v>
      </c>
    </row>
    <row r="156" spans="1:21" x14ac:dyDescent="0.2">
      <c r="A156" s="12" t="s">
        <v>10150</v>
      </c>
      <c r="B156" s="12" t="s">
        <v>10151</v>
      </c>
      <c r="C156" s="12">
        <v>0.19409399999999999</v>
      </c>
      <c r="D156" s="12"/>
      <c r="E156" s="12"/>
      <c r="F156" s="12"/>
      <c r="G156" s="12">
        <v>-0.97589000000000004</v>
      </c>
      <c r="H156" s="12"/>
      <c r="I156" s="12" t="s">
        <v>4665</v>
      </c>
      <c r="J156" s="12" t="s">
        <v>4666</v>
      </c>
      <c r="K156" s="12" t="s">
        <v>4667</v>
      </c>
      <c r="L156" s="12" t="s">
        <v>4668</v>
      </c>
      <c r="M156" s="12">
        <v>0.62498600000000004</v>
      </c>
      <c r="N156" s="12">
        <v>0.39089600000000002</v>
      </c>
      <c r="O156" s="12" t="s">
        <v>6686</v>
      </c>
      <c r="P156" s="12">
        <v>0.20413000000000001</v>
      </c>
      <c r="Q156" s="12" t="s">
        <v>11782</v>
      </c>
      <c r="R156" s="12">
        <v>1054</v>
      </c>
      <c r="S156" t="str">
        <f t="shared" si="6"/>
        <v>No</v>
      </c>
      <c r="T156" t="str">
        <f t="shared" si="7"/>
        <v>Lars1_1054</v>
      </c>
      <c r="U156" t="str">
        <f t="shared" si="8"/>
        <v>Lars1_1054_AA</v>
      </c>
    </row>
    <row r="157" spans="1:21" x14ac:dyDescent="0.2">
      <c r="A157" s="12" t="s">
        <v>7626</v>
      </c>
      <c r="B157" s="12" t="s">
        <v>7627</v>
      </c>
      <c r="C157" s="12"/>
      <c r="D157" s="12"/>
      <c r="E157" s="12"/>
      <c r="F157" s="12"/>
      <c r="G157" s="12">
        <v>-0.37664999999999998</v>
      </c>
      <c r="H157" s="12">
        <v>-0.51139000000000001</v>
      </c>
      <c r="I157" s="12" t="s">
        <v>3169</v>
      </c>
      <c r="J157" s="12" t="s">
        <v>3170</v>
      </c>
      <c r="K157" s="12" t="s">
        <v>3171</v>
      </c>
      <c r="L157" s="12" t="s">
        <v>3172</v>
      </c>
      <c r="M157" s="12">
        <v>9.5862000000000003E-2</v>
      </c>
      <c r="N157" s="12">
        <v>0.444021</v>
      </c>
      <c r="O157" s="12" t="s">
        <v>6686</v>
      </c>
      <c r="P157" s="12">
        <v>1.018354</v>
      </c>
      <c r="Q157" s="12" t="s">
        <v>11616</v>
      </c>
      <c r="R157" s="12">
        <v>1047</v>
      </c>
      <c r="S157" t="str">
        <f t="shared" si="6"/>
        <v>No</v>
      </c>
      <c r="T157" t="str">
        <f t="shared" si="7"/>
        <v>Acaca_1047</v>
      </c>
      <c r="U157" t="str">
        <f t="shared" si="8"/>
        <v>Acaca_1047_AA</v>
      </c>
    </row>
    <row r="158" spans="1:21" x14ac:dyDescent="0.2">
      <c r="A158" s="12" t="s">
        <v>6616</v>
      </c>
      <c r="B158" s="12" t="s">
        <v>6617</v>
      </c>
      <c r="C158" s="12"/>
      <c r="D158" s="12"/>
      <c r="E158" s="12"/>
      <c r="F158" s="12">
        <v>0.31908799999999998</v>
      </c>
      <c r="G158" s="12">
        <v>-0.25202000000000002</v>
      </c>
      <c r="H158" s="12"/>
      <c r="I158" s="12" t="s">
        <v>2195</v>
      </c>
      <c r="J158" s="12" t="s">
        <v>2196</v>
      </c>
      <c r="K158" s="12" t="s">
        <v>2197</v>
      </c>
      <c r="L158" s="12" t="s">
        <v>2198</v>
      </c>
      <c r="M158" s="12">
        <v>0.92557500000000004</v>
      </c>
      <c r="N158" s="12">
        <v>-3.354E-2</v>
      </c>
      <c r="O158" s="12" t="s">
        <v>22</v>
      </c>
      <c r="P158" s="12">
        <v>3.3589000000000001E-2</v>
      </c>
      <c r="Q158" s="12" t="s">
        <v>11487</v>
      </c>
      <c r="R158" s="12">
        <v>1037</v>
      </c>
      <c r="S158" t="str">
        <f t="shared" si="6"/>
        <v>No</v>
      </c>
      <c r="T158" t="str">
        <f t="shared" si="7"/>
        <v>Oplah_1037</v>
      </c>
      <c r="U158" t="str">
        <f t="shared" si="8"/>
        <v>Oplah_1037_MGO</v>
      </c>
    </row>
    <row r="159" spans="1:21" x14ac:dyDescent="0.2">
      <c r="A159" s="12" t="s">
        <v>3066</v>
      </c>
      <c r="B159" s="12" t="s">
        <v>3067</v>
      </c>
      <c r="C159" s="12"/>
      <c r="D159" s="12"/>
      <c r="E159" s="12">
        <v>-0.64249000000000001</v>
      </c>
      <c r="F159" s="12"/>
      <c r="G159" s="12"/>
      <c r="H159" s="12">
        <v>-0.57735000000000003</v>
      </c>
      <c r="I159" s="12" t="s">
        <v>605</v>
      </c>
      <c r="J159" s="12" t="s">
        <v>606</v>
      </c>
      <c r="K159" s="12" t="s">
        <v>607</v>
      </c>
      <c r="L159" s="12" t="s">
        <v>608</v>
      </c>
      <c r="M159" s="12">
        <v>3.3961999999999999E-2</v>
      </c>
      <c r="N159" s="12">
        <v>0.60992299999999999</v>
      </c>
      <c r="O159" s="12" t="s">
        <v>22</v>
      </c>
      <c r="P159" s="12">
        <v>1.469006</v>
      </c>
      <c r="Q159" s="12" t="s">
        <v>11257</v>
      </c>
      <c r="R159" s="12">
        <v>1026</v>
      </c>
      <c r="S159" t="str">
        <f t="shared" si="6"/>
        <v>Yes</v>
      </c>
      <c r="T159" t="str">
        <f t="shared" si="7"/>
        <v>Cps1_1026</v>
      </c>
      <c r="U159" t="str">
        <f t="shared" si="8"/>
        <v>Cps1_1026_MGO</v>
      </c>
    </row>
    <row r="160" spans="1:21" x14ac:dyDescent="0.2">
      <c r="A160" s="12" t="s">
        <v>7226</v>
      </c>
      <c r="B160" s="12" t="s">
        <v>7227</v>
      </c>
      <c r="C160" s="12">
        <v>0.91317199999999998</v>
      </c>
      <c r="D160" s="12"/>
      <c r="E160" s="12"/>
      <c r="F160" s="12">
        <v>0.83068399999999998</v>
      </c>
      <c r="G160" s="12"/>
      <c r="H160" s="12"/>
      <c r="I160" s="12" t="s">
        <v>7228</v>
      </c>
      <c r="J160" s="12" t="s">
        <v>7229</v>
      </c>
      <c r="K160" s="12" t="s">
        <v>7230</v>
      </c>
      <c r="L160" s="12" t="s">
        <v>7231</v>
      </c>
      <c r="M160" s="12">
        <v>3.0091E-2</v>
      </c>
      <c r="N160" s="12">
        <v>-0.87192999999999998</v>
      </c>
      <c r="O160" s="12" t="s">
        <v>6686</v>
      </c>
      <c r="P160" s="12">
        <v>1.521563</v>
      </c>
      <c r="Q160" s="12" t="s">
        <v>12034</v>
      </c>
      <c r="R160" s="12">
        <v>1025</v>
      </c>
      <c r="S160" t="str">
        <f t="shared" si="6"/>
        <v>Yes</v>
      </c>
      <c r="T160" t="str">
        <f t="shared" si="7"/>
        <v>Mia2_1025</v>
      </c>
      <c r="U160" t="str">
        <f t="shared" si="8"/>
        <v>Mia2_1025_AA</v>
      </c>
    </row>
    <row r="161" spans="1:21" x14ac:dyDescent="0.2">
      <c r="A161" s="12" t="s">
        <v>2159</v>
      </c>
      <c r="B161" s="12" t="s">
        <v>2160</v>
      </c>
      <c r="C161" s="12">
        <v>-0.87948999999999999</v>
      </c>
      <c r="D161" s="12">
        <v>-0.99450000000000005</v>
      </c>
      <c r="E161" s="12">
        <v>-0.97430000000000005</v>
      </c>
      <c r="F161" s="12">
        <v>-0.48698000000000002</v>
      </c>
      <c r="G161" s="12">
        <v>-0.55347999999999997</v>
      </c>
      <c r="H161" s="12">
        <v>-0.87343999999999999</v>
      </c>
      <c r="I161" s="12" t="s">
        <v>931</v>
      </c>
      <c r="J161" s="12" t="s">
        <v>932</v>
      </c>
      <c r="K161" s="12" t="s">
        <v>933</v>
      </c>
      <c r="L161" s="12" t="s">
        <v>934</v>
      </c>
      <c r="M161" s="12">
        <v>2.9799999999999998E-4</v>
      </c>
      <c r="N161" s="12">
        <v>0.79369900000000004</v>
      </c>
      <c r="O161" s="12" t="s">
        <v>22</v>
      </c>
      <c r="P161" s="12">
        <v>3.526329</v>
      </c>
      <c r="Q161" s="12" t="s">
        <v>11307</v>
      </c>
      <c r="R161" s="12">
        <v>1024</v>
      </c>
      <c r="S161" t="str">
        <f t="shared" si="6"/>
        <v>Yes</v>
      </c>
      <c r="T161" t="str">
        <f t="shared" si="7"/>
        <v>Dpyd_1024</v>
      </c>
      <c r="U161" t="str">
        <f t="shared" si="8"/>
        <v>Dpyd_1024_MGO</v>
      </c>
    </row>
    <row r="162" spans="1:21" x14ac:dyDescent="0.2">
      <c r="A162" s="12" t="s">
        <v>2159</v>
      </c>
      <c r="B162" s="12" t="s">
        <v>2160</v>
      </c>
      <c r="C162" s="12">
        <v>-0.90203999999999995</v>
      </c>
      <c r="D162" s="12">
        <v>-0.31064999999999998</v>
      </c>
      <c r="E162" s="12">
        <v>-0.92627000000000004</v>
      </c>
      <c r="F162" s="12">
        <v>-1.28739</v>
      </c>
      <c r="G162" s="12">
        <v>-0.87778999999999996</v>
      </c>
      <c r="H162" s="12">
        <v>-1.6001099999999999</v>
      </c>
      <c r="I162" s="12" t="s">
        <v>931</v>
      </c>
      <c r="J162" s="12" t="s">
        <v>932</v>
      </c>
      <c r="K162" s="12" t="s">
        <v>933</v>
      </c>
      <c r="L162" s="12" t="s">
        <v>934</v>
      </c>
      <c r="M162" s="12">
        <v>2.6289999999999998E-3</v>
      </c>
      <c r="N162" s="12">
        <v>0.98404100000000005</v>
      </c>
      <c r="O162" s="12" t="s">
        <v>11028</v>
      </c>
      <c r="P162" s="12">
        <v>2.5801859999999999</v>
      </c>
      <c r="Q162" s="12" t="s">
        <v>11307</v>
      </c>
      <c r="R162" s="12">
        <v>1024</v>
      </c>
      <c r="S162" t="str">
        <f t="shared" si="6"/>
        <v>Yes</v>
      </c>
      <c r="T162" t="str">
        <f t="shared" si="7"/>
        <v>Dpyd_1024</v>
      </c>
      <c r="U162" t="str">
        <f t="shared" si="8"/>
        <v>Dpyd_1024_FA</v>
      </c>
    </row>
    <row r="163" spans="1:21" x14ac:dyDescent="0.2">
      <c r="A163" s="12" t="s">
        <v>10418</v>
      </c>
      <c r="B163" s="12" t="s">
        <v>10419</v>
      </c>
      <c r="C163" s="12">
        <v>0.156163</v>
      </c>
      <c r="D163" s="12"/>
      <c r="E163" s="12"/>
      <c r="F163" s="12"/>
      <c r="G163" s="12">
        <v>-5.4859999999999999E-2</v>
      </c>
      <c r="H163" s="12"/>
      <c r="I163" s="12" t="s">
        <v>10420</v>
      </c>
      <c r="J163" s="12" t="s">
        <v>10421</v>
      </c>
      <c r="K163" s="12" t="s">
        <v>10422</v>
      </c>
      <c r="L163" s="12" t="s">
        <v>10423</v>
      </c>
      <c r="M163" s="12">
        <v>0.71506000000000003</v>
      </c>
      <c r="N163" s="12">
        <v>-5.0650000000000001E-2</v>
      </c>
      <c r="O163" s="12" t="s">
        <v>6686</v>
      </c>
      <c r="P163" s="12">
        <v>0.14565800000000001</v>
      </c>
      <c r="Q163" s="12" t="s">
        <v>12378</v>
      </c>
      <c r="R163" s="12">
        <v>1009</v>
      </c>
      <c r="S163" t="str">
        <f t="shared" si="6"/>
        <v>No</v>
      </c>
      <c r="T163" t="str">
        <f t="shared" si="7"/>
        <v>C3_1009</v>
      </c>
      <c r="U163" t="str">
        <f t="shared" si="8"/>
        <v>C3_1009_AA</v>
      </c>
    </row>
    <row r="164" spans="1:21" x14ac:dyDescent="0.2">
      <c r="A164" s="12" t="s">
        <v>10818</v>
      </c>
      <c r="B164" s="12" t="s">
        <v>10819</v>
      </c>
      <c r="C164" s="12">
        <v>0.30051099999999997</v>
      </c>
      <c r="D164" s="12"/>
      <c r="E164" s="12"/>
      <c r="F164" s="12"/>
      <c r="G164" s="12"/>
      <c r="H164" s="12">
        <v>-0.21189</v>
      </c>
      <c r="I164" s="12" t="s">
        <v>1481</v>
      </c>
      <c r="J164" s="12" t="s">
        <v>1482</v>
      </c>
      <c r="K164" s="12" t="s">
        <v>1483</v>
      </c>
      <c r="L164" s="12" t="s">
        <v>1484</v>
      </c>
      <c r="M164" s="12">
        <v>0.89098100000000002</v>
      </c>
      <c r="N164" s="12">
        <v>-4.4310000000000002E-2</v>
      </c>
      <c r="O164" s="12" t="s">
        <v>6686</v>
      </c>
      <c r="P164" s="12">
        <v>5.0132000000000003E-2</v>
      </c>
      <c r="Q164" s="12" t="s">
        <v>11387</v>
      </c>
      <c r="R164" s="12">
        <v>1009</v>
      </c>
      <c r="S164" t="str">
        <f t="shared" si="6"/>
        <v>No</v>
      </c>
      <c r="T164" t="str">
        <f t="shared" si="7"/>
        <v>Fasn_1009</v>
      </c>
      <c r="U164" t="str">
        <f t="shared" si="8"/>
        <v>Fasn_1009_AA</v>
      </c>
    </row>
    <row r="165" spans="1:21" x14ac:dyDescent="0.2">
      <c r="A165" s="12" t="s">
        <v>1619</v>
      </c>
      <c r="B165" s="12" t="s">
        <v>1620</v>
      </c>
      <c r="C165" s="12"/>
      <c r="D165" s="12"/>
      <c r="E165" s="12">
        <v>-1.14676</v>
      </c>
      <c r="F165" s="12">
        <v>-1.29572</v>
      </c>
      <c r="G165" s="12">
        <v>-0.60538999999999998</v>
      </c>
      <c r="H165" s="12">
        <v>-0.62177000000000004</v>
      </c>
      <c r="I165" s="12" t="s">
        <v>1621</v>
      </c>
      <c r="J165" s="12" t="s">
        <v>1622</v>
      </c>
      <c r="K165" s="12" t="s">
        <v>1623</v>
      </c>
      <c r="L165" s="12" t="s">
        <v>1624</v>
      </c>
      <c r="M165" s="12">
        <v>1.4175E-2</v>
      </c>
      <c r="N165" s="12">
        <v>0.917408</v>
      </c>
      <c r="O165" s="12" t="s">
        <v>22</v>
      </c>
      <c r="P165" s="12">
        <v>1.8484700000000001</v>
      </c>
      <c r="Q165" s="12" t="s">
        <v>11408</v>
      </c>
      <c r="R165" s="12">
        <v>1004</v>
      </c>
      <c r="S165" t="str">
        <f t="shared" si="6"/>
        <v>Yes</v>
      </c>
      <c r="T165" t="str">
        <f t="shared" si="7"/>
        <v>Gldc_1004</v>
      </c>
      <c r="U165" t="str">
        <f t="shared" si="8"/>
        <v>Gldc_1004_MGO</v>
      </c>
    </row>
    <row r="166" spans="1:21" x14ac:dyDescent="0.2">
      <c r="A166" s="12" t="s">
        <v>2057</v>
      </c>
      <c r="B166" s="12" t="s">
        <v>2058</v>
      </c>
      <c r="C166" s="12"/>
      <c r="D166" s="12"/>
      <c r="E166" s="12">
        <v>-0.97592999999999996</v>
      </c>
      <c r="F166" s="12">
        <v>-0.41138999999999998</v>
      </c>
      <c r="G166" s="12">
        <v>-0.88856000000000002</v>
      </c>
      <c r="H166" s="12">
        <v>-0.98524</v>
      </c>
      <c r="I166" s="12" t="s">
        <v>1621</v>
      </c>
      <c r="J166" s="12" t="s">
        <v>1622</v>
      </c>
      <c r="K166" s="12" t="s">
        <v>1623</v>
      </c>
      <c r="L166" s="12" t="s">
        <v>1624</v>
      </c>
      <c r="M166" s="12">
        <v>9.3690000000000006E-3</v>
      </c>
      <c r="N166" s="12">
        <v>0.81527899999999998</v>
      </c>
      <c r="O166" s="12" t="s">
        <v>22</v>
      </c>
      <c r="P166" s="12">
        <v>2.0283199999999999</v>
      </c>
      <c r="Q166" s="12" t="s">
        <v>11408</v>
      </c>
      <c r="R166" s="12">
        <v>1004</v>
      </c>
      <c r="S166" t="str">
        <f t="shared" si="6"/>
        <v>Yes</v>
      </c>
      <c r="T166" t="str">
        <f t="shared" si="7"/>
        <v>Gldc_1004</v>
      </c>
      <c r="U166" t="str">
        <f t="shared" si="8"/>
        <v>Gldc_1004_MGO</v>
      </c>
    </row>
    <row r="167" spans="1:21" x14ac:dyDescent="0.2">
      <c r="A167" s="12" t="s">
        <v>1619</v>
      </c>
      <c r="B167" s="12" t="s">
        <v>1620</v>
      </c>
      <c r="C167" s="12">
        <v>4.0400000000000001E-4</v>
      </c>
      <c r="D167" s="12"/>
      <c r="E167" s="12">
        <v>-0.31620999999999999</v>
      </c>
      <c r="F167" s="12"/>
      <c r="G167" s="12"/>
      <c r="H167" s="12">
        <v>0.15479399999999999</v>
      </c>
      <c r="I167" s="12" t="s">
        <v>1621</v>
      </c>
      <c r="J167" s="12" t="s">
        <v>1622</v>
      </c>
      <c r="K167" s="12" t="s">
        <v>1623</v>
      </c>
      <c r="L167" s="12" t="s">
        <v>1624</v>
      </c>
      <c r="M167" s="12">
        <v>0.735954</v>
      </c>
      <c r="N167" s="12">
        <v>5.3671999999999997E-2</v>
      </c>
      <c r="O167" s="12" t="s">
        <v>6686</v>
      </c>
      <c r="P167" s="12">
        <v>0.13314899999999999</v>
      </c>
      <c r="Q167" s="12" t="s">
        <v>11408</v>
      </c>
      <c r="R167" s="12">
        <v>1004</v>
      </c>
      <c r="S167" t="str">
        <f t="shared" si="6"/>
        <v>No</v>
      </c>
      <c r="T167" t="str">
        <f t="shared" si="7"/>
        <v>Gldc_1004</v>
      </c>
      <c r="U167" t="str">
        <f t="shared" si="8"/>
        <v>Gldc_1004_AA</v>
      </c>
    </row>
    <row r="168" spans="1:21" x14ac:dyDescent="0.2">
      <c r="A168" s="12" t="s">
        <v>2057</v>
      </c>
      <c r="B168" s="12" t="s">
        <v>2058</v>
      </c>
      <c r="C168" s="12">
        <v>0.11122899999999999</v>
      </c>
      <c r="D168" s="12"/>
      <c r="E168" s="12">
        <v>-0.29402</v>
      </c>
      <c r="F168" s="12"/>
      <c r="G168" s="12"/>
      <c r="H168" s="12">
        <v>0.10651099999999999</v>
      </c>
      <c r="I168" s="12" t="s">
        <v>1621</v>
      </c>
      <c r="J168" s="12" t="s">
        <v>1622</v>
      </c>
      <c r="K168" s="12" t="s">
        <v>1623</v>
      </c>
      <c r="L168" s="12" t="s">
        <v>1624</v>
      </c>
      <c r="M168" s="12">
        <v>0.86730499999999999</v>
      </c>
      <c r="N168" s="12">
        <v>2.5427999999999999E-2</v>
      </c>
      <c r="O168" s="12" t="s">
        <v>6686</v>
      </c>
      <c r="P168" s="12">
        <v>6.1828000000000001E-2</v>
      </c>
      <c r="Q168" s="12" t="s">
        <v>11408</v>
      </c>
      <c r="R168" s="12">
        <v>1004</v>
      </c>
      <c r="S168" t="str">
        <f t="shared" si="6"/>
        <v>No</v>
      </c>
      <c r="T168" t="str">
        <f t="shared" si="7"/>
        <v>Gldc_1004</v>
      </c>
      <c r="U168" t="str">
        <f t="shared" si="8"/>
        <v>Gldc_1004_AA</v>
      </c>
    </row>
    <row r="169" spans="1:21" x14ac:dyDescent="0.2">
      <c r="A169" s="12" t="s">
        <v>2057</v>
      </c>
      <c r="B169" s="12" t="s">
        <v>2058</v>
      </c>
      <c r="C169" s="12">
        <v>-0.40627000000000002</v>
      </c>
      <c r="D169" s="12"/>
      <c r="E169" s="12">
        <v>-0.55381999999999998</v>
      </c>
      <c r="F169" s="12"/>
      <c r="G169" s="12"/>
      <c r="H169" s="12"/>
      <c r="I169" s="12" t="s">
        <v>1621</v>
      </c>
      <c r="J169" s="12" t="s">
        <v>1622</v>
      </c>
      <c r="K169" s="12" t="s">
        <v>1623</v>
      </c>
      <c r="L169" s="12" t="s">
        <v>1624</v>
      </c>
      <c r="M169" s="12">
        <v>9.708E-2</v>
      </c>
      <c r="N169" s="12">
        <v>0.480043</v>
      </c>
      <c r="O169" s="12" t="s">
        <v>11028</v>
      </c>
      <c r="P169" s="12">
        <v>1.0128699999999999</v>
      </c>
      <c r="Q169" s="12" t="s">
        <v>11408</v>
      </c>
      <c r="R169" s="12">
        <v>1004</v>
      </c>
      <c r="S169" t="str">
        <f t="shared" si="6"/>
        <v>No</v>
      </c>
      <c r="T169" t="str">
        <f t="shared" si="7"/>
        <v>Gldc_1004</v>
      </c>
      <c r="U169" t="str">
        <f t="shared" si="8"/>
        <v>Gldc_1004_FA</v>
      </c>
    </row>
    <row r="170" spans="1:21" x14ac:dyDescent="0.2">
      <c r="A170" s="12" t="s">
        <v>9378</v>
      </c>
      <c r="B170" s="12" t="s">
        <v>9379</v>
      </c>
      <c r="C170" s="12">
        <v>6.3754000000000005E-2</v>
      </c>
      <c r="D170" s="12"/>
      <c r="E170" s="12">
        <v>0.56052999999999997</v>
      </c>
      <c r="F170" s="12"/>
      <c r="G170" s="12"/>
      <c r="H170" s="12"/>
      <c r="I170" s="12" t="s">
        <v>9380</v>
      </c>
      <c r="J170" s="12" t="s">
        <v>9381</v>
      </c>
      <c r="K170" s="12" t="s">
        <v>9382</v>
      </c>
      <c r="L170" s="12" t="s">
        <v>9383</v>
      </c>
      <c r="M170" s="12">
        <v>0.427902</v>
      </c>
      <c r="N170" s="12">
        <v>-0.31213999999999997</v>
      </c>
      <c r="O170" s="12" t="s">
        <v>6686</v>
      </c>
      <c r="P170" s="12">
        <v>0.36865599999999998</v>
      </c>
      <c r="Q170" s="12" t="s">
        <v>12268</v>
      </c>
      <c r="R170" s="12">
        <v>1000</v>
      </c>
      <c r="S170" t="str">
        <f t="shared" si="6"/>
        <v>No</v>
      </c>
      <c r="T170" t="str">
        <f t="shared" si="7"/>
        <v>Psme4_1000</v>
      </c>
      <c r="U170" t="str">
        <f t="shared" si="8"/>
        <v>Psme4_1000_AA</v>
      </c>
    </row>
    <row r="171" spans="1:21" x14ac:dyDescent="0.2">
      <c r="A171" s="12" t="s">
        <v>10450</v>
      </c>
      <c r="B171" s="12" t="s">
        <v>10451</v>
      </c>
      <c r="C171" s="12">
        <v>-0.33509</v>
      </c>
      <c r="D171" s="12"/>
      <c r="E171" s="12"/>
      <c r="F171" s="12"/>
      <c r="G171" s="12"/>
      <c r="H171" s="12">
        <v>0.125223</v>
      </c>
      <c r="I171" s="12" t="s">
        <v>9380</v>
      </c>
      <c r="J171" s="12" t="s">
        <v>9381</v>
      </c>
      <c r="K171" s="12" t="s">
        <v>9382</v>
      </c>
      <c r="L171" s="12" t="s">
        <v>9383</v>
      </c>
      <c r="M171" s="12">
        <v>0.72767099999999996</v>
      </c>
      <c r="N171" s="12">
        <v>0.104935</v>
      </c>
      <c r="O171" s="12" t="s">
        <v>6686</v>
      </c>
      <c r="P171" s="12">
        <v>0.13806499999999999</v>
      </c>
      <c r="Q171" s="12" t="s">
        <v>12268</v>
      </c>
      <c r="R171" s="12">
        <v>999</v>
      </c>
      <c r="S171" t="str">
        <f t="shared" si="6"/>
        <v>No</v>
      </c>
      <c r="T171" t="str">
        <f t="shared" si="7"/>
        <v>Psme4_999</v>
      </c>
      <c r="U171" t="str">
        <f t="shared" si="8"/>
        <v>Psme4_999_AA</v>
      </c>
    </row>
    <row r="172" spans="1:21" x14ac:dyDescent="0.2">
      <c r="A172" s="12" t="s">
        <v>7556</v>
      </c>
      <c r="B172" s="12" t="s">
        <v>7557</v>
      </c>
      <c r="C172" s="12">
        <v>2.3031199999999998</v>
      </c>
      <c r="D172" s="12"/>
      <c r="E172" s="12"/>
      <c r="F172" s="12"/>
      <c r="G172" s="12">
        <v>1.731249</v>
      </c>
      <c r="H172" s="12"/>
      <c r="I172" s="12" t="s">
        <v>7558</v>
      </c>
      <c r="J172" s="12" t="s">
        <v>7559</v>
      </c>
      <c r="K172" s="12" t="s">
        <v>7560</v>
      </c>
      <c r="L172" s="12" t="s">
        <v>7561</v>
      </c>
      <c r="M172" s="12">
        <v>8.9644000000000001E-2</v>
      </c>
      <c r="N172" s="12">
        <v>-2.0171800000000002</v>
      </c>
      <c r="O172" s="12" t="s">
        <v>6686</v>
      </c>
      <c r="P172" s="12">
        <v>1.0474810000000001</v>
      </c>
      <c r="Q172" s="12" t="s">
        <v>12068</v>
      </c>
      <c r="R172" s="12">
        <v>997</v>
      </c>
      <c r="S172" t="str">
        <f t="shared" si="6"/>
        <v>No</v>
      </c>
      <c r="T172" t="str">
        <f t="shared" si="7"/>
        <v>Atp2a2_997</v>
      </c>
      <c r="U172" t="str">
        <f t="shared" si="8"/>
        <v>Atp2a2_997_AA</v>
      </c>
    </row>
    <row r="173" spans="1:21" x14ac:dyDescent="0.2">
      <c r="A173" s="12" t="s">
        <v>10958</v>
      </c>
      <c r="B173" s="12" t="s">
        <v>10959</v>
      </c>
      <c r="C173" s="12">
        <v>0.219754</v>
      </c>
      <c r="D173" s="12"/>
      <c r="E173" s="12">
        <v>-0.19696</v>
      </c>
      <c r="F173" s="12"/>
      <c r="G173" s="12"/>
      <c r="H173" s="12"/>
      <c r="I173" s="12" t="s">
        <v>8106</v>
      </c>
      <c r="J173" s="12" t="s">
        <v>8107</v>
      </c>
      <c r="K173" s="12" t="s">
        <v>8108</v>
      </c>
      <c r="L173" s="12" t="s">
        <v>8109</v>
      </c>
      <c r="M173" s="12">
        <v>0.96521599999999996</v>
      </c>
      <c r="N173" s="12">
        <v>-1.14E-2</v>
      </c>
      <c r="O173" s="12" t="s">
        <v>6686</v>
      </c>
      <c r="P173" s="12">
        <v>1.5376000000000001E-2</v>
      </c>
      <c r="Q173" s="12" t="s">
        <v>12132</v>
      </c>
      <c r="R173" s="12">
        <v>973</v>
      </c>
      <c r="S173" t="str">
        <f t="shared" si="6"/>
        <v>No</v>
      </c>
      <c r="T173" t="str">
        <f t="shared" si="7"/>
        <v>Mug1_973</v>
      </c>
      <c r="U173" t="str">
        <f t="shared" si="8"/>
        <v>Mug1_973_AA</v>
      </c>
    </row>
    <row r="174" spans="1:21" x14ac:dyDescent="0.2">
      <c r="A174" s="12" t="s">
        <v>8827</v>
      </c>
      <c r="B174" s="12" t="s">
        <v>8828</v>
      </c>
      <c r="C174" s="12"/>
      <c r="D174" s="12"/>
      <c r="E174" s="12"/>
      <c r="F174" s="12"/>
      <c r="G174" s="12">
        <v>1.395472</v>
      </c>
      <c r="H174" s="12">
        <v>0.451955</v>
      </c>
      <c r="I174" s="12" t="s">
        <v>8829</v>
      </c>
      <c r="J174" s="12" t="s">
        <v>8830</v>
      </c>
      <c r="K174" s="12" t="s">
        <v>8831</v>
      </c>
      <c r="L174" s="12" t="s">
        <v>8832</v>
      </c>
      <c r="M174" s="12">
        <v>0.30060300000000001</v>
      </c>
      <c r="N174" s="12">
        <v>-0.92371000000000003</v>
      </c>
      <c r="O174" s="12" t="s">
        <v>6686</v>
      </c>
      <c r="P174" s="12">
        <v>0.522007</v>
      </c>
      <c r="Q174" s="12" t="s">
        <v>12210</v>
      </c>
      <c r="R174" s="12">
        <v>970</v>
      </c>
      <c r="S174" t="str">
        <f t="shared" si="6"/>
        <v>No</v>
      </c>
      <c r="T174" t="str">
        <f t="shared" si="7"/>
        <v>Atp1a1_970</v>
      </c>
      <c r="U174" t="str">
        <f t="shared" si="8"/>
        <v>Atp1a1_970_AA</v>
      </c>
    </row>
    <row r="175" spans="1:21" x14ac:dyDescent="0.2">
      <c r="A175" s="12" t="s">
        <v>5425</v>
      </c>
      <c r="B175" s="12" t="s">
        <v>5426</v>
      </c>
      <c r="C175" s="12"/>
      <c r="D175" s="12"/>
      <c r="E175" s="12">
        <v>0.66610800000000003</v>
      </c>
      <c r="F175" s="12">
        <v>-0.35054999999999997</v>
      </c>
      <c r="G175" s="12">
        <v>0.83763699999999996</v>
      </c>
      <c r="H175" s="12">
        <v>1.0714760000000001</v>
      </c>
      <c r="I175" s="12" t="s">
        <v>5427</v>
      </c>
      <c r="J175" s="12" t="s">
        <v>5428</v>
      </c>
      <c r="K175" s="12" t="s">
        <v>5429</v>
      </c>
      <c r="L175" s="12" t="s">
        <v>5430</v>
      </c>
      <c r="M175" s="12">
        <v>0.17410300000000001</v>
      </c>
      <c r="N175" s="12">
        <v>-0.55617000000000005</v>
      </c>
      <c r="O175" s="12" t="s">
        <v>22</v>
      </c>
      <c r="P175" s="12">
        <v>0.75919300000000001</v>
      </c>
      <c r="Q175" s="12" t="s">
        <v>11868</v>
      </c>
      <c r="R175" s="12">
        <v>961</v>
      </c>
      <c r="S175" t="str">
        <f t="shared" si="6"/>
        <v>No</v>
      </c>
      <c r="T175" t="str">
        <f t="shared" si="7"/>
        <v>Ogt_961</v>
      </c>
      <c r="U175" t="str">
        <f t="shared" si="8"/>
        <v>Ogt_961_MGO</v>
      </c>
    </row>
    <row r="176" spans="1:21" x14ac:dyDescent="0.2">
      <c r="A176" s="12" t="s">
        <v>5425</v>
      </c>
      <c r="B176" s="12" t="s">
        <v>5426</v>
      </c>
      <c r="C176" s="12">
        <v>0.220442</v>
      </c>
      <c r="D176" s="12"/>
      <c r="E176" s="12">
        <v>0.61601600000000001</v>
      </c>
      <c r="F176" s="12"/>
      <c r="G176" s="12">
        <v>0.50824599999999998</v>
      </c>
      <c r="H176" s="12">
        <v>0.40313199999999999</v>
      </c>
      <c r="I176" s="12" t="s">
        <v>5427</v>
      </c>
      <c r="J176" s="12" t="s">
        <v>5428</v>
      </c>
      <c r="K176" s="12" t="s">
        <v>5429</v>
      </c>
      <c r="L176" s="12" t="s">
        <v>5430</v>
      </c>
      <c r="M176" s="12">
        <v>1.3916E-2</v>
      </c>
      <c r="N176" s="12">
        <v>-0.43696000000000002</v>
      </c>
      <c r="O176" s="12" t="s">
        <v>6686</v>
      </c>
      <c r="P176" s="12">
        <v>1.856479</v>
      </c>
      <c r="Q176" s="12" t="s">
        <v>11868</v>
      </c>
      <c r="R176" s="12">
        <v>961</v>
      </c>
      <c r="S176" t="str">
        <f t="shared" si="6"/>
        <v>Yes</v>
      </c>
      <c r="T176" t="str">
        <f t="shared" si="7"/>
        <v>Ogt_961</v>
      </c>
      <c r="U176" t="str">
        <f t="shared" si="8"/>
        <v>Ogt_961_AA</v>
      </c>
    </row>
    <row r="177" spans="1:21" x14ac:dyDescent="0.2">
      <c r="A177" s="12" t="s">
        <v>4855</v>
      </c>
      <c r="B177" s="12" t="s">
        <v>4856</v>
      </c>
      <c r="C177" s="12"/>
      <c r="D177" s="12">
        <v>-0.40711999999999998</v>
      </c>
      <c r="E177" s="12"/>
      <c r="F177" s="12"/>
      <c r="G177" s="12"/>
      <c r="H177" s="12">
        <v>-0.30696000000000001</v>
      </c>
      <c r="I177" s="12" t="s">
        <v>4525</v>
      </c>
      <c r="J177" s="12" t="s">
        <v>4526</v>
      </c>
      <c r="K177" s="12" t="s">
        <v>4527</v>
      </c>
      <c r="L177" s="12" t="s">
        <v>4528</v>
      </c>
      <c r="M177" s="12">
        <v>8.8713E-2</v>
      </c>
      <c r="N177" s="12">
        <v>0.35703800000000002</v>
      </c>
      <c r="O177" s="12" t="s">
        <v>22</v>
      </c>
      <c r="P177" s="12">
        <v>1.0520149999999999</v>
      </c>
      <c r="Q177" s="12" t="s">
        <v>11767</v>
      </c>
      <c r="R177" s="12">
        <v>947</v>
      </c>
      <c r="S177" t="str">
        <f t="shared" si="6"/>
        <v>No</v>
      </c>
      <c r="T177" t="str">
        <f t="shared" si="7"/>
        <v>Hdlbp_947</v>
      </c>
      <c r="U177" t="str">
        <f t="shared" si="8"/>
        <v>Hdlbp_947_MGO</v>
      </c>
    </row>
    <row r="178" spans="1:21" x14ac:dyDescent="0.2">
      <c r="A178" s="12" t="s">
        <v>4855</v>
      </c>
      <c r="B178" s="12" t="s">
        <v>4856</v>
      </c>
      <c r="C178" s="12">
        <v>-0.31785999999999998</v>
      </c>
      <c r="D178" s="12"/>
      <c r="E178" s="12"/>
      <c r="F178" s="12">
        <v>-7.7719999999999997E-2</v>
      </c>
      <c r="G178" s="12"/>
      <c r="H178" s="12"/>
      <c r="I178" s="12" t="s">
        <v>4525</v>
      </c>
      <c r="J178" s="12" t="s">
        <v>4526</v>
      </c>
      <c r="K178" s="12" t="s">
        <v>4527</v>
      </c>
      <c r="L178" s="12" t="s">
        <v>4528</v>
      </c>
      <c r="M178" s="12">
        <v>0.34733900000000001</v>
      </c>
      <c r="N178" s="12">
        <v>0.19778599999999999</v>
      </c>
      <c r="O178" s="12" t="s">
        <v>6686</v>
      </c>
      <c r="P178" s="12">
        <v>0.45924700000000002</v>
      </c>
      <c r="Q178" s="12" t="s">
        <v>11767</v>
      </c>
      <c r="R178" s="12">
        <v>947</v>
      </c>
      <c r="S178" t="str">
        <f t="shared" si="6"/>
        <v>No</v>
      </c>
      <c r="T178" t="str">
        <f t="shared" si="7"/>
        <v>Hdlbp_947</v>
      </c>
      <c r="U178" t="str">
        <f t="shared" si="8"/>
        <v>Hdlbp_947_AA</v>
      </c>
    </row>
    <row r="179" spans="1:21" x14ac:dyDescent="0.2">
      <c r="A179" s="12" t="s">
        <v>4855</v>
      </c>
      <c r="B179" s="12" t="s">
        <v>4856</v>
      </c>
      <c r="C179" s="12"/>
      <c r="D179" s="12"/>
      <c r="E179" s="12"/>
      <c r="F179" s="12"/>
      <c r="G179" s="12">
        <v>-0.50983999999999996</v>
      </c>
      <c r="H179" s="12">
        <v>-0.25901000000000002</v>
      </c>
      <c r="I179" s="12" t="s">
        <v>4525</v>
      </c>
      <c r="J179" s="12" t="s">
        <v>4526</v>
      </c>
      <c r="K179" s="12" t="s">
        <v>4527</v>
      </c>
      <c r="L179" s="12" t="s">
        <v>4528</v>
      </c>
      <c r="M179" s="12">
        <v>0.200762</v>
      </c>
      <c r="N179" s="12">
        <v>0.38442700000000002</v>
      </c>
      <c r="O179" s="12" t="s">
        <v>11028</v>
      </c>
      <c r="P179" s="12">
        <v>0.69731900000000002</v>
      </c>
      <c r="Q179" s="12" t="s">
        <v>11767</v>
      </c>
      <c r="R179" s="12">
        <v>947</v>
      </c>
      <c r="S179" t="str">
        <f t="shared" si="6"/>
        <v>No</v>
      </c>
      <c r="T179" t="str">
        <f t="shared" si="7"/>
        <v>Hdlbp_947</v>
      </c>
      <c r="U179" t="str">
        <f t="shared" si="8"/>
        <v>Hdlbp_947_FA</v>
      </c>
    </row>
    <row r="180" spans="1:21" x14ac:dyDescent="0.2">
      <c r="A180" s="12" t="s">
        <v>7024</v>
      </c>
      <c r="B180" s="12" t="s">
        <v>7025</v>
      </c>
      <c r="C180" s="12">
        <v>0.33222499999999999</v>
      </c>
      <c r="D180" s="12">
        <v>0.283773</v>
      </c>
      <c r="E180" s="12"/>
      <c r="F180" s="12">
        <v>0.156526</v>
      </c>
      <c r="G180" s="12">
        <v>0.19126699999999999</v>
      </c>
      <c r="H180" s="12">
        <v>0.12784899999999999</v>
      </c>
      <c r="I180" s="12" t="s">
        <v>2111</v>
      </c>
      <c r="J180" s="12" t="s">
        <v>2112</v>
      </c>
      <c r="K180" s="12" t="s">
        <v>2113</v>
      </c>
      <c r="L180" s="12" t="s">
        <v>2114</v>
      </c>
      <c r="M180" s="12">
        <v>4.8719999999999996E-3</v>
      </c>
      <c r="N180" s="12">
        <v>-0.21833</v>
      </c>
      <c r="O180" s="12" t="s">
        <v>6686</v>
      </c>
      <c r="P180" s="12">
        <v>2.3122910000000001</v>
      </c>
      <c r="Q180" s="12" t="s">
        <v>11476</v>
      </c>
      <c r="R180" s="12">
        <v>946</v>
      </c>
      <c r="S180" t="str">
        <f t="shared" si="6"/>
        <v>Yes</v>
      </c>
      <c r="T180" t="str">
        <f t="shared" si="7"/>
        <v>Aars1_946</v>
      </c>
      <c r="U180" t="str">
        <f t="shared" si="8"/>
        <v>Aars1_946_AA</v>
      </c>
    </row>
    <row r="181" spans="1:21" x14ac:dyDescent="0.2">
      <c r="A181" s="12" t="s">
        <v>7024</v>
      </c>
      <c r="B181" s="12" t="s">
        <v>7025</v>
      </c>
      <c r="C181" s="12"/>
      <c r="D181" s="12"/>
      <c r="E181" s="12">
        <v>0.200963</v>
      </c>
      <c r="F181" s="12"/>
      <c r="G181" s="12">
        <v>0.35779699999999998</v>
      </c>
      <c r="H181" s="12"/>
      <c r="I181" s="12" t="s">
        <v>2111</v>
      </c>
      <c r="J181" s="12" t="s">
        <v>2112</v>
      </c>
      <c r="K181" s="12" t="s">
        <v>2113</v>
      </c>
      <c r="L181" s="12" t="s">
        <v>2114</v>
      </c>
      <c r="M181" s="12">
        <v>0.174205</v>
      </c>
      <c r="N181" s="12">
        <v>-0.27938000000000002</v>
      </c>
      <c r="O181" s="12" t="s">
        <v>11028</v>
      </c>
      <c r="P181" s="12">
        <v>0.75893900000000003</v>
      </c>
      <c r="Q181" s="12" t="s">
        <v>11476</v>
      </c>
      <c r="R181" s="12">
        <v>946</v>
      </c>
      <c r="S181" t="str">
        <f t="shared" si="6"/>
        <v>No</v>
      </c>
      <c r="T181" t="str">
        <f t="shared" si="7"/>
        <v>Aars1_946</v>
      </c>
      <c r="U181" t="str">
        <f t="shared" si="8"/>
        <v>Aars1_946_FA</v>
      </c>
    </row>
    <row r="182" spans="1:21" x14ac:dyDescent="0.2">
      <c r="A182" s="12" t="s">
        <v>4939</v>
      </c>
      <c r="B182" s="12" t="s">
        <v>4940</v>
      </c>
      <c r="C182" s="12">
        <v>8.4555000000000005E-2</v>
      </c>
      <c r="D182" s="12"/>
      <c r="E182" s="12"/>
      <c r="F182" s="12">
        <v>-0.83140000000000003</v>
      </c>
      <c r="G182" s="12">
        <v>-0.56005000000000005</v>
      </c>
      <c r="H182" s="12">
        <v>-1.0424599999999999</v>
      </c>
      <c r="I182" s="12" t="s">
        <v>3044</v>
      </c>
      <c r="J182" s="12" t="s">
        <v>3045</v>
      </c>
      <c r="K182" s="12" t="s">
        <v>3046</v>
      </c>
      <c r="L182" s="12" t="s">
        <v>3047</v>
      </c>
      <c r="M182" s="12">
        <v>9.5904000000000003E-2</v>
      </c>
      <c r="N182" s="12">
        <v>0.587337</v>
      </c>
      <c r="O182" s="12" t="s">
        <v>22</v>
      </c>
      <c r="P182" s="12">
        <v>1.0181629999999999</v>
      </c>
      <c r="Q182" s="12" t="s">
        <v>11600</v>
      </c>
      <c r="R182" s="12">
        <v>945</v>
      </c>
      <c r="S182" t="str">
        <f t="shared" si="6"/>
        <v>No</v>
      </c>
      <c r="T182" t="str">
        <f t="shared" si="7"/>
        <v>Acacb_945</v>
      </c>
      <c r="U182" t="str">
        <f t="shared" si="8"/>
        <v>Acacb_945_MGO</v>
      </c>
    </row>
    <row r="183" spans="1:21" x14ac:dyDescent="0.2">
      <c r="A183" s="12" t="s">
        <v>4939</v>
      </c>
      <c r="B183" s="12" t="s">
        <v>4940</v>
      </c>
      <c r="C183" s="12">
        <v>-0.8024</v>
      </c>
      <c r="D183" s="12"/>
      <c r="E183" s="12"/>
      <c r="F183" s="12">
        <v>-0.25901999999999997</v>
      </c>
      <c r="G183" s="12"/>
      <c r="H183" s="12">
        <v>8.8261000000000006E-2</v>
      </c>
      <c r="I183" s="12" t="s">
        <v>3044</v>
      </c>
      <c r="J183" s="12" t="s">
        <v>3045</v>
      </c>
      <c r="K183" s="12" t="s">
        <v>3046</v>
      </c>
      <c r="L183" s="12" t="s">
        <v>3047</v>
      </c>
      <c r="M183" s="12">
        <v>0.33726299999999998</v>
      </c>
      <c r="N183" s="12">
        <v>0.32438499999999998</v>
      </c>
      <c r="O183" s="12" t="s">
        <v>6686</v>
      </c>
      <c r="P183" s="12">
        <v>0.47203099999999998</v>
      </c>
      <c r="Q183" s="12" t="s">
        <v>11600</v>
      </c>
      <c r="R183" s="12">
        <v>945</v>
      </c>
      <c r="S183" t="str">
        <f t="shared" si="6"/>
        <v>No</v>
      </c>
      <c r="T183" t="str">
        <f t="shared" si="7"/>
        <v>Acacb_945</v>
      </c>
      <c r="U183" t="str">
        <f t="shared" si="8"/>
        <v>Acacb_945_AA</v>
      </c>
    </row>
    <row r="184" spans="1:21" x14ac:dyDescent="0.2">
      <c r="A184" s="12" t="s">
        <v>4939</v>
      </c>
      <c r="B184" s="12" t="s">
        <v>4940</v>
      </c>
      <c r="C184" s="12"/>
      <c r="D184" s="12"/>
      <c r="E184" s="12"/>
      <c r="F184" s="12"/>
      <c r="G184" s="12">
        <v>-1.4871399999999999</v>
      </c>
      <c r="H184" s="12">
        <v>-1.69547</v>
      </c>
      <c r="I184" s="12" t="s">
        <v>3044</v>
      </c>
      <c r="J184" s="12" t="s">
        <v>3045</v>
      </c>
      <c r="K184" s="12" t="s">
        <v>3046</v>
      </c>
      <c r="L184" s="12" t="s">
        <v>3047</v>
      </c>
      <c r="M184" s="12">
        <v>4.1612999999999997E-2</v>
      </c>
      <c r="N184" s="12">
        <v>1.5913060000000001</v>
      </c>
      <c r="O184" s="12" t="s">
        <v>11028</v>
      </c>
      <c r="P184" s="12">
        <v>1.380776</v>
      </c>
      <c r="Q184" s="12" t="s">
        <v>11600</v>
      </c>
      <c r="R184" s="12">
        <v>945</v>
      </c>
      <c r="S184" t="str">
        <f t="shared" si="6"/>
        <v>Yes</v>
      </c>
      <c r="T184" t="str">
        <f t="shared" si="7"/>
        <v>Acacb_945</v>
      </c>
      <c r="U184" t="str">
        <f t="shared" si="8"/>
        <v>Acacb_945_FA</v>
      </c>
    </row>
    <row r="185" spans="1:21" x14ac:dyDescent="0.2">
      <c r="A185" s="12" t="s">
        <v>10536</v>
      </c>
      <c r="B185" s="12" t="s">
        <v>10537</v>
      </c>
      <c r="C185" s="12">
        <v>-0.11194999999999999</v>
      </c>
      <c r="D185" s="12"/>
      <c r="E185" s="12"/>
      <c r="F185" s="12"/>
      <c r="G185" s="12">
        <v>0.262604</v>
      </c>
      <c r="H185" s="12"/>
      <c r="I185" s="12" t="s">
        <v>10538</v>
      </c>
      <c r="J185" s="12" t="s">
        <v>10539</v>
      </c>
      <c r="K185" s="12" t="s">
        <v>10540</v>
      </c>
      <c r="L185" s="12" t="s">
        <v>10541</v>
      </c>
      <c r="M185" s="12">
        <v>0.75653599999999999</v>
      </c>
      <c r="N185" s="12">
        <v>-7.5329999999999994E-2</v>
      </c>
      <c r="O185" s="12" t="s">
        <v>6686</v>
      </c>
      <c r="P185" s="12">
        <v>0.121171</v>
      </c>
      <c r="Q185" s="12" t="s">
        <v>12391</v>
      </c>
      <c r="R185" s="12">
        <v>941</v>
      </c>
      <c r="S185" t="str">
        <f t="shared" si="6"/>
        <v>No</v>
      </c>
      <c r="T185" t="str">
        <f t="shared" si="7"/>
        <v>Cand1_941</v>
      </c>
      <c r="U185" t="str">
        <f t="shared" si="8"/>
        <v>Cand1_941_AA</v>
      </c>
    </row>
    <row r="186" spans="1:21" x14ac:dyDescent="0.2">
      <c r="A186" s="12" t="s">
        <v>10536</v>
      </c>
      <c r="B186" s="12" t="s">
        <v>10537</v>
      </c>
      <c r="C186" s="12"/>
      <c r="D186" s="12">
        <v>-0.91742000000000001</v>
      </c>
      <c r="E186" s="12"/>
      <c r="F186" s="12"/>
      <c r="G186" s="12"/>
      <c r="H186" s="12">
        <v>-0.52653000000000005</v>
      </c>
      <c r="I186" s="12" t="s">
        <v>10538</v>
      </c>
      <c r="J186" s="12" t="s">
        <v>10539</v>
      </c>
      <c r="K186" s="12" t="s">
        <v>10540</v>
      </c>
      <c r="L186" s="12" t="s">
        <v>10541</v>
      </c>
      <c r="M186" s="12">
        <v>0.16830700000000001</v>
      </c>
      <c r="N186" s="12">
        <v>0.72197500000000003</v>
      </c>
      <c r="O186" s="12" t="s">
        <v>11028</v>
      </c>
      <c r="P186" s="12">
        <v>0.773899</v>
      </c>
      <c r="Q186" s="12" t="s">
        <v>12391</v>
      </c>
      <c r="R186" s="12">
        <v>941</v>
      </c>
      <c r="S186" t="str">
        <f t="shared" si="6"/>
        <v>No</v>
      </c>
      <c r="T186" t="str">
        <f t="shared" si="7"/>
        <v>Cand1_941</v>
      </c>
      <c r="U186" t="str">
        <f t="shared" si="8"/>
        <v>Cand1_941_FA</v>
      </c>
    </row>
    <row r="187" spans="1:21" x14ac:dyDescent="0.2">
      <c r="A187" s="12" t="s">
        <v>9567</v>
      </c>
      <c r="B187" s="12" t="s">
        <v>9568</v>
      </c>
      <c r="C187" s="12">
        <v>0.103297</v>
      </c>
      <c r="D187" s="12"/>
      <c r="E187" s="12"/>
      <c r="F187" s="12"/>
      <c r="G187" s="12">
        <v>1.764086</v>
      </c>
      <c r="H187" s="12"/>
      <c r="I187" s="12" t="s">
        <v>8052</v>
      </c>
      <c r="J187" s="12" t="s">
        <v>8053</v>
      </c>
      <c r="K187" s="12" t="s">
        <v>8054</v>
      </c>
      <c r="L187" s="12" t="s">
        <v>8055</v>
      </c>
      <c r="M187" s="12">
        <v>0.46276499999999998</v>
      </c>
      <c r="N187" s="12">
        <v>-0.93369000000000002</v>
      </c>
      <c r="O187" s="12" t="s">
        <v>6686</v>
      </c>
      <c r="P187" s="12">
        <v>0.33463999999999999</v>
      </c>
      <c r="Q187" s="12" t="s">
        <v>12126</v>
      </c>
      <c r="R187" s="12">
        <v>938</v>
      </c>
      <c r="S187" t="str">
        <f t="shared" si="6"/>
        <v>No</v>
      </c>
      <c r="T187" t="str">
        <f t="shared" si="7"/>
        <v>Cse1l_938</v>
      </c>
      <c r="U187" t="str">
        <f t="shared" si="8"/>
        <v>Cse1l_938_AA</v>
      </c>
    </row>
    <row r="188" spans="1:21" x14ac:dyDescent="0.2">
      <c r="A188" s="12" t="s">
        <v>7794</v>
      </c>
      <c r="B188" s="12" t="s">
        <v>7795</v>
      </c>
      <c r="C188" s="12">
        <v>-0.46767999999999998</v>
      </c>
      <c r="D188" s="12"/>
      <c r="E188" s="12"/>
      <c r="F188" s="12"/>
      <c r="G188" s="12">
        <v>-0.31659999999999999</v>
      </c>
      <c r="H188" s="12"/>
      <c r="I188" s="12" t="s">
        <v>7796</v>
      </c>
      <c r="J188" s="12" t="s">
        <v>7797</v>
      </c>
      <c r="K188" s="12" t="s">
        <v>7798</v>
      </c>
      <c r="L188" s="12" t="s">
        <v>7799</v>
      </c>
      <c r="M188" s="12">
        <v>0.12115099999999999</v>
      </c>
      <c r="N188" s="12">
        <v>0.39214199999999999</v>
      </c>
      <c r="O188" s="12" t="s">
        <v>6686</v>
      </c>
      <c r="P188" s="12">
        <v>0.91667299999999996</v>
      </c>
      <c r="Q188" s="12" t="s">
        <v>12099</v>
      </c>
      <c r="R188" s="12">
        <v>937</v>
      </c>
      <c r="S188" t="str">
        <f t="shared" si="6"/>
        <v>No</v>
      </c>
      <c r="T188" t="str">
        <f t="shared" si="7"/>
        <v>Eif4g1_937</v>
      </c>
      <c r="U188" t="str">
        <f t="shared" si="8"/>
        <v>Eif4g1_937_AA</v>
      </c>
    </row>
    <row r="189" spans="1:21" x14ac:dyDescent="0.2">
      <c r="A189" s="12" t="s">
        <v>9100</v>
      </c>
      <c r="B189" s="12" t="s">
        <v>9101</v>
      </c>
      <c r="C189" s="12">
        <v>-4.8529999999999997E-2</v>
      </c>
      <c r="D189" s="12"/>
      <c r="E189" s="12"/>
      <c r="F189" s="12"/>
      <c r="G189" s="12"/>
      <c r="H189" s="12">
        <v>-0.21404999999999999</v>
      </c>
      <c r="I189" s="12" t="s">
        <v>9102</v>
      </c>
      <c r="J189" s="12" t="s">
        <v>9103</v>
      </c>
      <c r="K189" s="12" t="s">
        <v>9104</v>
      </c>
      <c r="L189" s="12" t="s">
        <v>9105</v>
      </c>
      <c r="M189" s="12">
        <v>0.358068</v>
      </c>
      <c r="N189" s="12">
        <v>0.13128899999999999</v>
      </c>
      <c r="O189" s="12" t="s">
        <v>6686</v>
      </c>
      <c r="P189" s="12">
        <v>0.44603500000000001</v>
      </c>
      <c r="Q189" s="12" t="s">
        <v>12241</v>
      </c>
      <c r="R189" s="12">
        <v>935</v>
      </c>
      <c r="S189" t="str">
        <f t="shared" si="6"/>
        <v>No</v>
      </c>
      <c r="T189" t="str">
        <f t="shared" si="7"/>
        <v>Nnt_935</v>
      </c>
      <c r="U189" t="str">
        <f t="shared" si="8"/>
        <v>Nnt_935_AA</v>
      </c>
    </row>
    <row r="190" spans="1:21" x14ac:dyDescent="0.2">
      <c r="A190" s="12" t="s">
        <v>8515</v>
      </c>
      <c r="B190" s="12" t="s">
        <v>8516</v>
      </c>
      <c r="C190" s="12">
        <v>-0.99148999999999998</v>
      </c>
      <c r="D190" s="12"/>
      <c r="E190" s="12">
        <v>-0.41247</v>
      </c>
      <c r="F190" s="12"/>
      <c r="G190" s="12"/>
      <c r="H190" s="12"/>
      <c r="I190" s="12" t="s">
        <v>2051</v>
      </c>
      <c r="J190" s="12" t="s">
        <v>2052</v>
      </c>
      <c r="K190" s="12" t="s">
        <v>2053</v>
      </c>
      <c r="L190" s="12" t="s">
        <v>2054</v>
      </c>
      <c r="M190" s="12">
        <v>0.249024</v>
      </c>
      <c r="N190" s="12">
        <v>0.70198199999999999</v>
      </c>
      <c r="O190" s="12" t="s">
        <v>6686</v>
      </c>
      <c r="P190" s="12">
        <v>0.60375900000000005</v>
      </c>
      <c r="Q190" s="12" t="s">
        <v>11469</v>
      </c>
      <c r="R190" s="12">
        <v>930</v>
      </c>
      <c r="S190" t="str">
        <f t="shared" si="6"/>
        <v>No</v>
      </c>
      <c r="T190" t="str">
        <f t="shared" si="7"/>
        <v>Myh9_930</v>
      </c>
      <c r="U190" t="str">
        <f t="shared" si="8"/>
        <v>Myh9_930_AA</v>
      </c>
    </row>
    <row r="191" spans="1:21" x14ac:dyDescent="0.2">
      <c r="A191" s="12" t="s">
        <v>9114</v>
      </c>
      <c r="B191" s="12" t="s">
        <v>9115</v>
      </c>
      <c r="C191" s="12">
        <v>-0.30657000000000001</v>
      </c>
      <c r="D191" s="12"/>
      <c r="E191" s="12">
        <v>-1.4154599999999999</v>
      </c>
      <c r="F191" s="12"/>
      <c r="G191" s="12"/>
      <c r="H191" s="12"/>
      <c r="I191" s="12" t="s">
        <v>547</v>
      </c>
      <c r="J191" s="12" t="s">
        <v>548</v>
      </c>
      <c r="K191" s="12" t="s">
        <v>549</v>
      </c>
      <c r="L191" s="12" t="s">
        <v>550</v>
      </c>
      <c r="M191" s="12">
        <v>0.36421500000000001</v>
      </c>
      <c r="N191" s="12">
        <v>0.86101499999999997</v>
      </c>
      <c r="O191" s="12" t="s">
        <v>6686</v>
      </c>
      <c r="P191" s="12">
        <v>0.43864199999999998</v>
      </c>
      <c r="Q191" s="12" t="s">
        <v>11248</v>
      </c>
      <c r="R191" s="12">
        <v>928</v>
      </c>
      <c r="S191" t="str">
        <f t="shared" si="6"/>
        <v>No</v>
      </c>
      <c r="T191" t="str">
        <f t="shared" si="7"/>
        <v>Lrpprc_928</v>
      </c>
      <c r="U191" t="str">
        <f t="shared" si="8"/>
        <v>Lrpprc_928_AA</v>
      </c>
    </row>
    <row r="192" spans="1:21" x14ac:dyDescent="0.2">
      <c r="A192" s="12" t="s">
        <v>9114</v>
      </c>
      <c r="B192" s="12" t="s">
        <v>9115</v>
      </c>
      <c r="C192" s="12">
        <v>1.614744</v>
      </c>
      <c r="D192" s="12">
        <v>1.0208280000000001</v>
      </c>
      <c r="E192" s="12">
        <v>2.6236280000000001</v>
      </c>
      <c r="F192" s="12">
        <v>1.658288</v>
      </c>
      <c r="G192" s="12"/>
      <c r="H192" s="12"/>
      <c r="I192" s="12" t="s">
        <v>547</v>
      </c>
      <c r="J192" s="12" t="s">
        <v>548</v>
      </c>
      <c r="K192" s="12" t="s">
        <v>549</v>
      </c>
      <c r="L192" s="12" t="s">
        <v>550</v>
      </c>
      <c r="M192" s="12">
        <v>1.3712999999999999E-2</v>
      </c>
      <c r="N192" s="12">
        <v>-1.7293700000000001</v>
      </c>
      <c r="O192" s="12" t="s">
        <v>11028</v>
      </c>
      <c r="P192" s="12">
        <v>1.8628530000000001</v>
      </c>
      <c r="Q192" s="12" t="s">
        <v>11248</v>
      </c>
      <c r="R192" s="12">
        <v>928</v>
      </c>
      <c r="S192" t="str">
        <f t="shared" si="6"/>
        <v>Yes</v>
      </c>
      <c r="T192" t="str">
        <f t="shared" si="7"/>
        <v>Lrpprc_928</v>
      </c>
      <c r="U192" t="str">
        <f t="shared" si="8"/>
        <v>Lrpprc_928_FA</v>
      </c>
    </row>
    <row r="193" spans="1:21" x14ac:dyDescent="0.2">
      <c r="A193" s="12" t="s">
        <v>3719</v>
      </c>
      <c r="B193" s="12" t="s">
        <v>3720</v>
      </c>
      <c r="C193" s="12">
        <v>-0.23796999999999999</v>
      </c>
      <c r="D193" s="12">
        <v>-0.37986999999999999</v>
      </c>
      <c r="E193" s="12">
        <v>-0.97624999999999995</v>
      </c>
      <c r="F193" s="12">
        <v>-0.69674999999999998</v>
      </c>
      <c r="G193" s="12">
        <v>-0.26824999999999999</v>
      </c>
      <c r="H193" s="12">
        <v>-6.1379999999999997E-2</v>
      </c>
      <c r="I193" s="12" t="s">
        <v>605</v>
      </c>
      <c r="J193" s="12" t="s">
        <v>606</v>
      </c>
      <c r="K193" s="12" t="s">
        <v>607</v>
      </c>
      <c r="L193" s="12" t="s">
        <v>608</v>
      </c>
      <c r="M193" s="12">
        <v>2.4912E-2</v>
      </c>
      <c r="N193" s="12">
        <v>0.43674499999999999</v>
      </c>
      <c r="O193" s="12" t="s">
        <v>22</v>
      </c>
      <c r="P193" s="12">
        <v>1.6035889999999999</v>
      </c>
      <c r="Q193" s="12" t="s">
        <v>11257</v>
      </c>
      <c r="R193" s="12">
        <v>919</v>
      </c>
      <c r="S193" t="str">
        <f t="shared" si="6"/>
        <v>Yes</v>
      </c>
      <c r="T193" t="str">
        <f t="shared" si="7"/>
        <v>Cps1_919</v>
      </c>
      <c r="U193" t="str">
        <f t="shared" si="8"/>
        <v>Cps1_919_MGO</v>
      </c>
    </row>
    <row r="194" spans="1:21" x14ac:dyDescent="0.2">
      <c r="A194" s="12" t="s">
        <v>3719</v>
      </c>
      <c r="B194" s="12" t="s">
        <v>3720</v>
      </c>
      <c r="C194" s="12">
        <v>2.0552000000000001E-2</v>
      </c>
      <c r="D194" s="12">
        <v>-5.7860000000000002E-2</v>
      </c>
      <c r="E194" s="12">
        <v>0.432786</v>
      </c>
      <c r="F194" s="12">
        <v>0.19455</v>
      </c>
      <c r="G194" s="12"/>
      <c r="H194" s="12">
        <v>2.4177000000000001E-2</v>
      </c>
      <c r="I194" s="12" t="s">
        <v>605</v>
      </c>
      <c r="J194" s="12" t="s">
        <v>606</v>
      </c>
      <c r="K194" s="12" t="s">
        <v>607</v>
      </c>
      <c r="L194" s="12" t="s">
        <v>608</v>
      </c>
      <c r="M194" s="12">
        <v>0.23419999999999999</v>
      </c>
      <c r="N194" s="12">
        <v>-0.12284</v>
      </c>
      <c r="O194" s="12" t="s">
        <v>6686</v>
      </c>
      <c r="P194" s="12">
        <v>0.630413</v>
      </c>
      <c r="Q194" s="12" t="s">
        <v>11257</v>
      </c>
      <c r="R194" s="12">
        <v>919</v>
      </c>
      <c r="S194" t="str">
        <f t="shared" si="6"/>
        <v>No</v>
      </c>
      <c r="T194" t="str">
        <f t="shared" si="7"/>
        <v>Cps1_919</v>
      </c>
      <c r="U194" t="str">
        <f t="shared" si="8"/>
        <v>Cps1_919_AA</v>
      </c>
    </row>
    <row r="195" spans="1:21" x14ac:dyDescent="0.2">
      <c r="A195" s="12" t="s">
        <v>3719</v>
      </c>
      <c r="B195" s="12" t="s">
        <v>3720</v>
      </c>
      <c r="C195" s="12">
        <v>-0.10822</v>
      </c>
      <c r="D195" s="12">
        <v>7.6885999999999996E-2</v>
      </c>
      <c r="E195" s="12">
        <v>-0.28969</v>
      </c>
      <c r="F195" s="12">
        <v>-0.77154</v>
      </c>
      <c r="G195" s="12">
        <v>-0.23669000000000001</v>
      </c>
      <c r="H195" s="12">
        <v>-0.43020999999999998</v>
      </c>
      <c r="I195" s="12" t="s">
        <v>605</v>
      </c>
      <c r="J195" s="12" t="s">
        <v>606</v>
      </c>
      <c r="K195" s="12" t="s">
        <v>607</v>
      </c>
      <c r="L195" s="12" t="s">
        <v>608</v>
      </c>
      <c r="M195" s="12">
        <v>5.6353E-2</v>
      </c>
      <c r="N195" s="12">
        <v>0.29324299999999998</v>
      </c>
      <c r="O195" s="12" t="s">
        <v>11028</v>
      </c>
      <c r="P195" s="12">
        <v>1.249082</v>
      </c>
      <c r="Q195" s="12" t="s">
        <v>11257</v>
      </c>
      <c r="R195" s="12">
        <v>919</v>
      </c>
      <c r="S195" t="str">
        <f t="shared" ref="S195:S258" si="9">IF(P195&gt;=1.3, "Yes", "No")</f>
        <v>No</v>
      </c>
      <c r="T195" t="str">
        <f t="shared" ref="T195:T258" si="10">_xlfn.CONCAT(K195,"_",R195)</f>
        <v>Cps1_919</v>
      </c>
      <c r="U195" t="str">
        <f t="shared" ref="U195:U258" si="11">+_xlfn.CONCAT(T195,"_",O195)</f>
        <v>Cps1_919_FA</v>
      </c>
    </row>
    <row r="196" spans="1:21" x14ac:dyDescent="0.2">
      <c r="A196" s="12" t="s">
        <v>8247</v>
      </c>
      <c r="B196" s="12" t="s">
        <v>8248</v>
      </c>
      <c r="C196" s="12"/>
      <c r="D196" s="12">
        <v>0.46087</v>
      </c>
      <c r="E196" s="12">
        <v>0</v>
      </c>
      <c r="F196" s="12"/>
      <c r="G196" s="12"/>
      <c r="H196" s="12">
        <v>0.35517100000000001</v>
      </c>
      <c r="I196" s="12" t="s">
        <v>101</v>
      </c>
      <c r="J196" s="12" t="s">
        <v>102</v>
      </c>
      <c r="K196" s="12" t="s">
        <v>103</v>
      </c>
      <c r="L196" s="12" t="s">
        <v>104</v>
      </c>
      <c r="M196" s="12">
        <v>0.19026799999999999</v>
      </c>
      <c r="N196" s="12">
        <v>-0.27200999999999997</v>
      </c>
      <c r="O196" s="12" t="s">
        <v>6686</v>
      </c>
      <c r="P196" s="12">
        <v>0.72063500000000003</v>
      </c>
      <c r="Q196" s="12" t="s">
        <v>11179</v>
      </c>
      <c r="R196" s="12">
        <v>917</v>
      </c>
      <c r="S196" t="str">
        <f t="shared" si="9"/>
        <v>No</v>
      </c>
      <c r="T196" t="str">
        <f t="shared" si="10"/>
        <v>Mthfd1_917</v>
      </c>
      <c r="U196" t="str">
        <f t="shared" si="11"/>
        <v>Mthfd1_917_AA</v>
      </c>
    </row>
    <row r="197" spans="1:21" x14ac:dyDescent="0.2">
      <c r="A197" s="12" t="s">
        <v>8082</v>
      </c>
      <c r="B197" s="12" t="s">
        <v>8083</v>
      </c>
      <c r="C197" s="12">
        <v>0.29498200000000002</v>
      </c>
      <c r="D197" s="12"/>
      <c r="E197" s="12"/>
      <c r="F197" s="12"/>
      <c r="G197" s="12">
        <v>0.51521099999999997</v>
      </c>
      <c r="H197" s="12"/>
      <c r="I197" s="12" t="s">
        <v>1161</v>
      </c>
      <c r="J197" s="12" t="s">
        <v>1162</v>
      </c>
      <c r="K197" s="12" t="s">
        <v>1163</v>
      </c>
      <c r="L197" s="12" t="s">
        <v>1164</v>
      </c>
      <c r="M197" s="12">
        <v>0.168965</v>
      </c>
      <c r="N197" s="12">
        <v>-0.40510000000000002</v>
      </c>
      <c r="O197" s="12" t="s">
        <v>6686</v>
      </c>
      <c r="P197" s="12">
        <v>0.77220299999999997</v>
      </c>
      <c r="Q197" s="12" t="s">
        <v>11340</v>
      </c>
      <c r="R197" s="12">
        <v>916</v>
      </c>
      <c r="S197" t="str">
        <f t="shared" si="9"/>
        <v>No</v>
      </c>
      <c r="T197" t="str">
        <f t="shared" si="10"/>
        <v>FAM120A_916</v>
      </c>
      <c r="U197" t="str">
        <f t="shared" si="11"/>
        <v>FAM120A_916_AA</v>
      </c>
    </row>
    <row r="198" spans="1:21" x14ac:dyDescent="0.2">
      <c r="A198" s="12" t="s">
        <v>665</v>
      </c>
      <c r="B198" s="12" t="s">
        <v>666</v>
      </c>
      <c r="C198" s="12">
        <v>-1.2323599999999999</v>
      </c>
      <c r="D198" s="12">
        <v>-1.20974</v>
      </c>
      <c r="E198" s="12">
        <v>-1.1483000000000001</v>
      </c>
      <c r="F198" s="12">
        <v>-1.3317000000000001</v>
      </c>
      <c r="G198" s="12"/>
      <c r="H198" s="12"/>
      <c r="I198" s="12" t="s">
        <v>667</v>
      </c>
      <c r="J198" s="12" t="s">
        <v>668</v>
      </c>
      <c r="K198" s="12" t="s">
        <v>669</v>
      </c>
      <c r="L198" s="12" t="s">
        <v>670</v>
      </c>
      <c r="M198" s="13">
        <v>6.5300000000000002E-5</v>
      </c>
      <c r="N198" s="12">
        <v>1.2305269999999999</v>
      </c>
      <c r="O198" s="12" t="s">
        <v>22</v>
      </c>
      <c r="P198" s="12">
        <v>4.1850050000000003</v>
      </c>
      <c r="Q198" s="12" t="s">
        <v>11267</v>
      </c>
      <c r="R198" s="12">
        <v>909</v>
      </c>
      <c r="S198" t="str">
        <f t="shared" si="9"/>
        <v>Yes</v>
      </c>
      <c r="T198" t="str">
        <f t="shared" si="10"/>
        <v>Eprs1_909</v>
      </c>
      <c r="U198" t="str">
        <f t="shared" si="11"/>
        <v>Eprs1_909_MGO</v>
      </c>
    </row>
    <row r="199" spans="1:21" x14ac:dyDescent="0.2">
      <c r="A199" s="12" t="s">
        <v>665</v>
      </c>
      <c r="B199" s="12" t="s">
        <v>666</v>
      </c>
      <c r="C199" s="12">
        <v>-0.37503999999999998</v>
      </c>
      <c r="D199" s="12"/>
      <c r="E199" s="12"/>
      <c r="F199" s="12"/>
      <c r="G199" s="12">
        <v>-0.27109</v>
      </c>
      <c r="H199" s="12"/>
      <c r="I199" s="12" t="s">
        <v>667</v>
      </c>
      <c r="J199" s="12" t="s">
        <v>668</v>
      </c>
      <c r="K199" s="12" t="s">
        <v>669</v>
      </c>
      <c r="L199" s="12" t="s">
        <v>670</v>
      </c>
      <c r="M199" s="12">
        <v>0.101553</v>
      </c>
      <c r="N199" s="12">
        <v>0.32306200000000002</v>
      </c>
      <c r="O199" s="12" t="s">
        <v>6686</v>
      </c>
      <c r="P199" s="12">
        <v>0.99330700000000005</v>
      </c>
      <c r="Q199" s="12" t="s">
        <v>11267</v>
      </c>
      <c r="R199" s="12">
        <v>909</v>
      </c>
      <c r="S199" t="str">
        <f t="shared" si="9"/>
        <v>No</v>
      </c>
      <c r="T199" t="str">
        <f t="shared" si="10"/>
        <v>Eprs1_909</v>
      </c>
      <c r="U199" t="str">
        <f t="shared" si="11"/>
        <v>Eprs1_909_AA</v>
      </c>
    </row>
    <row r="200" spans="1:21" x14ac:dyDescent="0.2">
      <c r="A200" s="12" t="s">
        <v>665</v>
      </c>
      <c r="B200" s="12" t="s">
        <v>666</v>
      </c>
      <c r="C200" s="12">
        <v>-0.88038000000000005</v>
      </c>
      <c r="D200" s="12">
        <v>-0.57672000000000001</v>
      </c>
      <c r="E200" s="12">
        <v>-1.0250300000000001</v>
      </c>
      <c r="F200" s="12"/>
      <c r="G200" s="12"/>
      <c r="H200" s="12">
        <v>-0.64402000000000004</v>
      </c>
      <c r="I200" s="12" t="s">
        <v>667</v>
      </c>
      <c r="J200" s="12" t="s">
        <v>668</v>
      </c>
      <c r="K200" s="12" t="s">
        <v>669</v>
      </c>
      <c r="L200" s="12" t="s">
        <v>670</v>
      </c>
      <c r="M200" s="12">
        <v>4.8900000000000002E-3</v>
      </c>
      <c r="N200" s="12">
        <v>0.78153700000000004</v>
      </c>
      <c r="O200" s="12" t="s">
        <v>11028</v>
      </c>
      <c r="P200" s="12">
        <v>2.3107000000000002</v>
      </c>
      <c r="Q200" s="12" t="s">
        <v>11267</v>
      </c>
      <c r="R200" s="12">
        <v>909</v>
      </c>
      <c r="S200" t="str">
        <f t="shared" si="9"/>
        <v>Yes</v>
      </c>
      <c r="T200" t="str">
        <f t="shared" si="10"/>
        <v>Eprs1_909</v>
      </c>
      <c r="U200" t="str">
        <f t="shared" si="11"/>
        <v>Eprs1_909_FA</v>
      </c>
    </row>
    <row r="201" spans="1:21" x14ac:dyDescent="0.2">
      <c r="A201" s="12" t="s">
        <v>7212</v>
      </c>
      <c r="B201" s="12" t="s">
        <v>7213</v>
      </c>
      <c r="C201" s="12">
        <v>0.94934799999999997</v>
      </c>
      <c r="D201" s="12">
        <v>0.75592199999999998</v>
      </c>
      <c r="E201" s="12">
        <v>1.1357349999999999</v>
      </c>
      <c r="F201" s="12">
        <v>0.88871900000000004</v>
      </c>
      <c r="G201" s="12"/>
      <c r="H201" s="12">
        <v>0.24061399999999999</v>
      </c>
      <c r="I201" s="12" t="s">
        <v>1601</v>
      </c>
      <c r="J201" s="12" t="s">
        <v>1602</v>
      </c>
      <c r="K201" s="12" t="s">
        <v>1603</v>
      </c>
      <c r="L201" s="12" t="s">
        <v>1604</v>
      </c>
      <c r="M201" s="12">
        <v>6.2979999999999998E-3</v>
      </c>
      <c r="N201" s="12">
        <v>-0.79407000000000005</v>
      </c>
      <c r="O201" s="12" t="s">
        <v>6686</v>
      </c>
      <c r="P201" s="12">
        <v>2.2007910000000002</v>
      </c>
      <c r="Q201" s="12" t="s">
        <v>11405</v>
      </c>
      <c r="R201" s="12">
        <v>905</v>
      </c>
      <c r="S201" t="str">
        <f t="shared" si="9"/>
        <v>Yes</v>
      </c>
      <c r="T201" t="str">
        <f t="shared" si="10"/>
        <v>Uba1_905</v>
      </c>
      <c r="U201" t="str">
        <f t="shared" si="11"/>
        <v>Uba1_905_AA</v>
      </c>
    </row>
    <row r="202" spans="1:21" x14ac:dyDescent="0.2">
      <c r="A202" s="12" t="s">
        <v>9605</v>
      </c>
      <c r="B202" s="12" t="s">
        <v>9606</v>
      </c>
      <c r="C202" s="12">
        <v>-3.0425499999999999</v>
      </c>
      <c r="D202" s="12"/>
      <c r="E202" s="12"/>
      <c r="F202" s="12"/>
      <c r="G202" s="12">
        <v>-0.14313000000000001</v>
      </c>
      <c r="H202" s="12"/>
      <c r="I202" s="12" t="s">
        <v>931</v>
      </c>
      <c r="J202" s="12" t="s">
        <v>932</v>
      </c>
      <c r="K202" s="12" t="s">
        <v>933</v>
      </c>
      <c r="L202" s="12" t="s">
        <v>934</v>
      </c>
      <c r="M202" s="12">
        <v>0.47007399999999999</v>
      </c>
      <c r="N202" s="12">
        <v>1.5928370000000001</v>
      </c>
      <c r="O202" s="12" t="s">
        <v>6686</v>
      </c>
      <c r="P202" s="12">
        <v>0.32783400000000001</v>
      </c>
      <c r="Q202" s="12" t="s">
        <v>11307</v>
      </c>
      <c r="R202" s="12">
        <v>903</v>
      </c>
      <c r="S202" t="str">
        <f t="shared" si="9"/>
        <v>No</v>
      </c>
      <c r="T202" t="str">
        <f t="shared" si="10"/>
        <v>Dpyd_903</v>
      </c>
      <c r="U202" t="str">
        <f t="shared" si="11"/>
        <v>Dpyd_903_AA</v>
      </c>
    </row>
    <row r="203" spans="1:21" x14ac:dyDescent="0.2">
      <c r="A203" s="12" t="s">
        <v>3149</v>
      </c>
      <c r="B203" s="12" t="s">
        <v>3150</v>
      </c>
      <c r="C203" s="12"/>
      <c r="D203" s="12">
        <v>-0.49620999999999998</v>
      </c>
      <c r="E203" s="12">
        <v>-0.80218</v>
      </c>
      <c r="F203" s="12">
        <v>-0.44558999999999999</v>
      </c>
      <c r="G203" s="12">
        <v>-0.61868999999999996</v>
      </c>
      <c r="H203" s="12"/>
      <c r="I203" s="12" t="s">
        <v>2111</v>
      </c>
      <c r="J203" s="12" t="s">
        <v>2112</v>
      </c>
      <c r="K203" s="12" t="s">
        <v>2113</v>
      </c>
      <c r="L203" s="12" t="s">
        <v>2114</v>
      </c>
      <c r="M203" s="12">
        <v>5.012E-3</v>
      </c>
      <c r="N203" s="12">
        <v>0.590669</v>
      </c>
      <c r="O203" s="12" t="s">
        <v>22</v>
      </c>
      <c r="P203" s="12">
        <v>2.2999839999999998</v>
      </c>
      <c r="Q203" s="12" t="s">
        <v>11476</v>
      </c>
      <c r="R203" s="12">
        <v>902</v>
      </c>
      <c r="S203" t="str">
        <f t="shared" si="9"/>
        <v>Yes</v>
      </c>
      <c r="T203" t="str">
        <f t="shared" si="10"/>
        <v>Aars1_902</v>
      </c>
      <c r="U203" t="str">
        <f t="shared" si="11"/>
        <v>Aars1_902_MGO</v>
      </c>
    </row>
    <row r="204" spans="1:21" x14ac:dyDescent="0.2">
      <c r="A204" s="12" t="s">
        <v>3149</v>
      </c>
      <c r="B204" s="12" t="s">
        <v>3150</v>
      </c>
      <c r="C204" s="12">
        <v>-0.11919</v>
      </c>
      <c r="D204" s="12"/>
      <c r="E204" s="12">
        <v>1.0260499999999999</v>
      </c>
      <c r="F204" s="12">
        <v>0.40747899999999998</v>
      </c>
      <c r="G204" s="12"/>
      <c r="H204" s="12"/>
      <c r="I204" s="12" t="s">
        <v>2111</v>
      </c>
      <c r="J204" s="12" t="s">
        <v>2112</v>
      </c>
      <c r="K204" s="12" t="s">
        <v>2113</v>
      </c>
      <c r="L204" s="12" t="s">
        <v>2114</v>
      </c>
      <c r="M204" s="12">
        <v>0.31662299999999999</v>
      </c>
      <c r="N204" s="12">
        <v>-0.43811</v>
      </c>
      <c r="O204" s="12" t="s">
        <v>6686</v>
      </c>
      <c r="P204" s="12">
        <v>0.49945800000000001</v>
      </c>
      <c r="Q204" s="12" t="s">
        <v>11476</v>
      </c>
      <c r="R204" s="12">
        <v>902</v>
      </c>
      <c r="S204" t="str">
        <f t="shared" si="9"/>
        <v>No</v>
      </c>
      <c r="T204" t="str">
        <f t="shared" si="10"/>
        <v>Aars1_902</v>
      </c>
      <c r="U204" t="str">
        <f t="shared" si="11"/>
        <v>Aars1_902_AA</v>
      </c>
    </row>
    <row r="205" spans="1:21" x14ac:dyDescent="0.2">
      <c r="A205" s="12" t="s">
        <v>3149</v>
      </c>
      <c r="B205" s="12" t="s">
        <v>3150</v>
      </c>
      <c r="C205" s="12">
        <v>-0.45256999999999997</v>
      </c>
      <c r="D205" s="12"/>
      <c r="E205" s="12">
        <v>-0.84869000000000006</v>
      </c>
      <c r="F205" s="12">
        <v>1.5886000000000001E-2</v>
      </c>
      <c r="G205" s="12"/>
      <c r="H205" s="12"/>
      <c r="I205" s="12" t="s">
        <v>2111</v>
      </c>
      <c r="J205" s="12" t="s">
        <v>2112</v>
      </c>
      <c r="K205" s="12" t="s">
        <v>2113</v>
      </c>
      <c r="L205" s="12" t="s">
        <v>2114</v>
      </c>
      <c r="M205" s="12">
        <v>0.22853399999999999</v>
      </c>
      <c r="N205" s="12">
        <v>0.42845800000000001</v>
      </c>
      <c r="O205" s="12" t="s">
        <v>11028</v>
      </c>
      <c r="P205" s="12">
        <v>0.64104899999999998</v>
      </c>
      <c r="Q205" s="12" t="s">
        <v>11476</v>
      </c>
      <c r="R205" s="12">
        <v>902</v>
      </c>
      <c r="S205" t="str">
        <f t="shared" si="9"/>
        <v>No</v>
      </c>
      <c r="T205" t="str">
        <f t="shared" si="10"/>
        <v>Aars1_902</v>
      </c>
      <c r="U205" t="str">
        <f t="shared" si="11"/>
        <v>Aars1_902_FA</v>
      </c>
    </row>
    <row r="206" spans="1:21" x14ac:dyDescent="0.2">
      <c r="A206" s="12" t="s">
        <v>5632</v>
      </c>
      <c r="B206" s="12" t="s">
        <v>5633</v>
      </c>
      <c r="C206" s="12"/>
      <c r="D206" s="12"/>
      <c r="E206" s="12"/>
      <c r="F206" s="12">
        <v>-1.00484</v>
      </c>
      <c r="G206" s="12">
        <v>-1.3606499999999999</v>
      </c>
      <c r="H206" s="12">
        <v>9.3887999999999999E-2</v>
      </c>
      <c r="I206" s="12" t="s">
        <v>2111</v>
      </c>
      <c r="J206" s="12" t="s">
        <v>2112</v>
      </c>
      <c r="K206" s="12" t="s">
        <v>2113</v>
      </c>
      <c r="L206" s="12" t="s">
        <v>2114</v>
      </c>
      <c r="M206" s="12">
        <v>0.225824</v>
      </c>
      <c r="N206" s="12">
        <v>0.75720100000000001</v>
      </c>
      <c r="O206" s="12" t="s">
        <v>22</v>
      </c>
      <c r="P206" s="12">
        <v>0.64622900000000005</v>
      </c>
      <c r="Q206" s="12" t="s">
        <v>11476</v>
      </c>
      <c r="R206" s="12">
        <v>900</v>
      </c>
      <c r="S206" t="str">
        <f t="shared" si="9"/>
        <v>No</v>
      </c>
      <c r="T206" t="str">
        <f t="shared" si="10"/>
        <v>Aars1_900</v>
      </c>
      <c r="U206" t="str">
        <f t="shared" si="11"/>
        <v>Aars1_900_MGO</v>
      </c>
    </row>
    <row r="207" spans="1:21" x14ac:dyDescent="0.2">
      <c r="A207" s="12" t="s">
        <v>5632</v>
      </c>
      <c r="B207" s="12" t="s">
        <v>5633</v>
      </c>
      <c r="C207" s="12">
        <v>-0.26164999999999999</v>
      </c>
      <c r="D207" s="12">
        <v>-0.28450999999999999</v>
      </c>
      <c r="E207" s="12">
        <v>-0.19397</v>
      </c>
      <c r="F207" s="12">
        <v>0.15507099999999999</v>
      </c>
      <c r="G207" s="12"/>
      <c r="H207" s="12">
        <v>-0.30675000000000002</v>
      </c>
      <c r="I207" s="12" t="s">
        <v>2111</v>
      </c>
      <c r="J207" s="12" t="s">
        <v>2112</v>
      </c>
      <c r="K207" s="12" t="s">
        <v>2113</v>
      </c>
      <c r="L207" s="12" t="s">
        <v>2114</v>
      </c>
      <c r="M207" s="12">
        <v>0.105212</v>
      </c>
      <c r="N207" s="12">
        <v>0.17836199999999999</v>
      </c>
      <c r="O207" s="12" t="s">
        <v>6686</v>
      </c>
      <c r="P207" s="12">
        <v>0.97793399999999997</v>
      </c>
      <c r="Q207" s="12" t="s">
        <v>11476</v>
      </c>
      <c r="R207" s="12">
        <v>900</v>
      </c>
      <c r="S207" t="str">
        <f t="shared" si="9"/>
        <v>No</v>
      </c>
      <c r="T207" t="str">
        <f t="shared" si="10"/>
        <v>Aars1_900</v>
      </c>
      <c r="U207" t="str">
        <f t="shared" si="11"/>
        <v>Aars1_900_AA</v>
      </c>
    </row>
    <row r="208" spans="1:21" x14ac:dyDescent="0.2">
      <c r="A208" s="12" t="s">
        <v>5632</v>
      </c>
      <c r="B208" s="12" t="s">
        <v>5633</v>
      </c>
      <c r="C208" s="12">
        <v>-0.48048000000000002</v>
      </c>
      <c r="D208" s="12">
        <v>-0.36420000000000002</v>
      </c>
      <c r="E208" s="12"/>
      <c r="F208" s="12"/>
      <c r="G208" s="12">
        <v>-0.60607</v>
      </c>
      <c r="H208" s="12">
        <v>-0.56074999999999997</v>
      </c>
      <c r="I208" s="12" t="s">
        <v>2111</v>
      </c>
      <c r="J208" s="12" t="s">
        <v>2112</v>
      </c>
      <c r="K208" s="12" t="s">
        <v>2113</v>
      </c>
      <c r="L208" s="12" t="s">
        <v>2114</v>
      </c>
      <c r="M208" s="12">
        <v>2.4849999999999998E-3</v>
      </c>
      <c r="N208" s="12">
        <v>0.50287800000000005</v>
      </c>
      <c r="O208" s="12" t="s">
        <v>11028</v>
      </c>
      <c r="P208" s="12">
        <v>2.6047370000000001</v>
      </c>
      <c r="Q208" s="12" t="s">
        <v>11476</v>
      </c>
      <c r="R208" s="12">
        <v>900</v>
      </c>
      <c r="S208" t="str">
        <f t="shared" si="9"/>
        <v>Yes</v>
      </c>
      <c r="T208" t="str">
        <f t="shared" si="10"/>
        <v>Aars1_900</v>
      </c>
      <c r="U208" t="str">
        <f t="shared" si="11"/>
        <v>Aars1_900_FA</v>
      </c>
    </row>
    <row r="209" spans="1:21" x14ac:dyDescent="0.2">
      <c r="A209" s="12" t="s">
        <v>8165</v>
      </c>
      <c r="B209" s="12" t="s">
        <v>8166</v>
      </c>
      <c r="C209" s="12">
        <v>2.6373000000000001E-2</v>
      </c>
      <c r="D209" s="12">
        <v>-0.36424000000000001</v>
      </c>
      <c r="E209" s="12">
        <v>-3.2620000000000003E-2</v>
      </c>
      <c r="F209" s="12">
        <v>-0.32533000000000001</v>
      </c>
      <c r="G209" s="12"/>
      <c r="H209" s="12"/>
      <c r="I209" s="12" t="s">
        <v>1653</v>
      </c>
      <c r="J209" s="12" t="s">
        <v>1654</v>
      </c>
      <c r="K209" s="12" t="s">
        <v>1655</v>
      </c>
      <c r="L209" s="12" t="s">
        <v>1656</v>
      </c>
      <c r="M209" s="12">
        <v>0.17929999999999999</v>
      </c>
      <c r="N209" s="12">
        <v>0.173953</v>
      </c>
      <c r="O209" s="12" t="s">
        <v>6686</v>
      </c>
      <c r="P209" s="12">
        <v>0.74641900000000005</v>
      </c>
      <c r="Q209" s="12" t="s">
        <v>11412</v>
      </c>
      <c r="R209" s="12">
        <v>897</v>
      </c>
      <c r="S209" t="str">
        <f t="shared" si="9"/>
        <v>No</v>
      </c>
      <c r="T209" t="str">
        <f t="shared" si="10"/>
        <v>Psmd1_897</v>
      </c>
      <c r="U209" t="str">
        <f t="shared" si="11"/>
        <v>Psmd1_897_AA</v>
      </c>
    </row>
    <row r="210" spans="1:21" x14ac:dyDescent="0.2">
      <c r="A210" s="12" t="s">
        <v>9924</v>
      </c>
      <c r="B210" s="12" t="s">
        <v>9925</v>
      </c>
      <c r="C210" s="12">
        <v>-0.62851999999999997</v>
      </c>
      <c r="D210" s="12"/>
      <c r="E210" s="12"/>
      <c r="F210" s="12"/>
      <c r="G210" s="12">
        <v>0.10417700000000001</v>
      </c>
      <c r="H210" s="12">
        <v>2.9267000000000001E-2</v>
      </c>
      <c r="I210" s="12" t="s">
        <v>1481</v>
      </c>
      <c r="J210" s="12" t="s">
        <v>1482</v>
      </c>
      <c r="K210" s="12" t="s">
        <v>1483</v>
      </c>
      <c r="L210" s="12" t="s">
        <v>1484</v>
      </c>
      <c r="M210" s="12">
        <v>0.55182200000000003</v>
      </c>
      <c r="N210" s="12">
        <v>0.16502700000000001</v>
      </c>
      <c r="O210" s="12" t="s">
        <v>6686</v>
      </c>
      <c r="P210" s="12">
        <v>0.25820100000000001</v>
      </c>
      <c r="Q210" s="12" t="s">
        <v>11387</v>
      </c>
      <c r="R210" s="12">
        <v>892</v>
      </c>
      <c r="S210" t="str">
        <f t="shared" si="9"/>
        <v>No</v>
      </c>
      <c r="T210" t="str">
        <f t="shared" si="10"/>
        <v>Fasn_892</v>
      </c>
      <c r="U210" t="str">
        <f t="shared" si="11"/>
        <v>Fasn_892_AA</v>
      </c>
    </row>
    <row r="211" spans="1:21" x14ac:dyDescent="0.2">
      <c r="A211" s="12" t="s">
        <v>10390</v>
      </c>
      <c r="B211" s="12" t="s">
        <v>10391</v>
      </c>
      <c r="C211" s="12">
        <v>-0.13961000000000001</v>
      </c>
      <c r="D211" s="12"/>
      <c r="E211" s="12"/>
      <c r="F211" s="12">
        <v>-0.77629000000000004</v>
      </c>
      <c r="G211" s="12">
        <v>0.45354499999999998</v>
      </c>
      <c r="H211" s="12"/>
      <c r="I211" s="12" t="s">
        <v>10392</v>
      </c>
      <c r="J211" s="12" t="s">
        <v>10393</v>
      </c>
      <c r="K211" s="12" t="s">
        <v>10394</v>
      </c>
      <c r="L211" s="12" t="s">
        <v>10395</v>
      </c>
      <c r="M211" s="12">
        <v>0.70660999999999996</v>
      </c>
      <c r="N211" s="12">
        <v>0.154118</v>
      </c>
      <c r="O211" s="12" t="s">
        <v>6686</v>
      </c>
      <c r="P211" s="12">
        <v>0.15082000000000001</v>
      </c>
      <c r="Q211" s="12" t="s">
        <v>12375</v>
      </c>
      <c r="R211" s="12">
        <v>889</v>
      </c>
      <c r="S211" t="str">
        <f t="shared" si="9"/>
        <v>No</v>
      </c>
      <c r="T211" t="str">
        <f t="shared" si="10"/>
        <v>Mybbp1a_889</v>
      </c>
      <c r="U211" t="str">
        <f t="shared" si="11"/>
        <v>Mybbp1a_889_AA</v>
      </c>
    </row>
    <row r="212" spans="1:21" x14ac:dyDescent="0.2">
      <c r="A212" s="12" t="s">
        <v>283</v>
      </c>
      <c r="B212" s="12" t="s">
        <v>284</v>
      </c>
      <c r="C212" s="12">
        <v>-1.4440299999999999</v>
      </c>
      <c r="D212" s="12">
        <v>-1.9527099999999999</v>
      </c>
      <c r="E212" s="12">
        <v>-2.3079800000000001</v>
      </c>
      <c r="F212" s="12">
        <v>-1.4734</v>
      </c>
      <c r="G212" s="12">
        <v>-1.48167</v>
      </c>
      <c r="H212" s="12">
        <v>-0.46466000000000002</v>
      </c>
      <c r="I212" s="12" t="s">
        <v>285</v>
      </c>
      <c r="J212" s="12" t="s">
        <v>286</v>
      </c>
      <c r="K212" s="12" t="s">
        <v>287</v>
      </c>
      <c r="L212" s="12" t="s">
        <v>288</v>
      </c>
      <c r="M212" s="12">
        <v>1.8550000000000001E-3</v>
      </c>
      <c r="N212" s="12">
        <v>1.5207440000000001</v>
      </c>
      <c r="O212" s="12" t="s">
        <v>22</v>
      </c>
      <c r="P212" s="12">
        <v>2.7316720000000001</v>
      </c>
      <c r="Q212" s="12" t="s">
        <v>11208</v>
      </c>
      <c r="R212" s="12">
        <v>887</v>
      </c>
      <c r="S212" t="str">
        <f t="shared" si="9"/>
        <v>Yes</v>
      </c>
      <c r="T212" t="str">
        <f t="shared" si="10"/>
        <v>Copb1_887</v>
      </c>
      <c r="U212" t="str">
        <f t="shared" si="11"/>
        <v>Copb1_887_MGO</v>
      </c>
    </row>
    <row r="213" spans="1:21" x14ac:dyDescent="0.2">
      <c r="A213" s="12" t="s">
        <v>2816</v>
      </c>
      <c r="B213" s="12" t="s">
        <v>2817</v>
      </c>
      <c r="C213" s="12"/>
      <c r="D213" s="12"/>
      <c r="E213" s="12">
        <v>-0.68613000000000002</v>
      </c>
      <c r="F213" s="12">
        <v>-0.64334999999999998</v>
      </c>
      <c r="G213" s="12"/>
      <c r="H213" s="12"/>
      <c r="I213" s="12" t="s">
        <v>285</v>
      </c>
      <c r="J213" s="12" t="s">
        <v>286</v>
      </c>
      <c r="K213" s="12" t="s">
        <v>287</v>
      </c>
      <c r="L213" s="12" t="s">
        <v>288</v>
      </c>
      <c r="M213" s="12">
        <v>2.0476999999999999E-2</v>
      </c>
      <c r="N213" s="12">
        <v>0.66473700000000002</v>
      </c>
      <c r="O213" s="12" t="s">
        <v>22</v>
      </c>
      <c r="P213" s="12">
        <v>1.6887319999999999</v>
      </c>
      <c r="Q213" s="12" t="s">
        <v>11208</v>
      </c>
      <c r="R213" s="12">
        <v>887</v>
      </c>
      <c r="S213" t="str">
        <f t="shared" si="9"/>
        <v>Yes</v>
      </c>
      <c r="T213" t="str">
        <f t="shared" si="10"/>
        <v>Copb1_887</v>
      </c>
      <c r="U213" t="str">
        <f t="shared" si="11"/>
        <v>Copb1_887_MGO</v>
      </c>
    </row>
    <row r="214" spans="1:21" x14ac:dyDescent="0.2">
      <c r="A214" s="12" t="s">
        <v>283</v>
      </c>
      <c r="B214" s="12" t="s">
        <v>284</v>
      </c>
      <c r="C214" s="12">
        <v>3.1217000000000002E-2</v>
      </c>
      <c r="D214" s="12"/>
      <c r="E214" s="12"/>
      <c r="F214" s="12"/>
      <c r="G214" s="12"/>
      <c r="H214" s="12">
        <v>-0.40340999999999999</v>
      </c>
      <c r="I214" s="12" t="s">
        <v>285</v>
      </c>
      <c r="J214" s="12" t="s">
        <v>286</v>
      </c>
      <c r="K214" s="12" t="s">
        <v>287</v>
      </c>
      <c r="L214" s="12" t="s">
        <v>288</v>
      </c>
      <c r="M214" s="12">
        <v>0.54916600000000004</v>
      </c>
      <c r="N214" s="12">
        <v>0.18609400000000001</v>
      </c>
      <c r="O214" s="12" t="s">
        <v>6686</v>
      </c>
      <c r="P214" s="12">
        <v>0.26029600000000003</v>
      </c>
      <c r="Q214" s="12" t="s">
        <v>11208</v>
      </c>
      <c r="R214" s="12">
        <v>887</v>
      </c>
      <c r="S214" t="str">
        <f t="shared" si="9"/>
        <v>No</v>
      </c>
      <c r="T214" t="str">
        <f t="shared" si="10"/>
        <v>Copb1_887</v>
      </c>
      <c r="U214" t="str">
        <f t="shared" si="11"/>
        <v>Copb1_887_AA</v>
      </c>
    </row>
    <row r="215" spans="1:21" x14ac:dyDescent="0.2">
      <c r="A215" s="12" t="s">
        <v>2816</v>
      </c>
      <c r="B215" s="12" t="s">
        <v>2817</v>
      </c>
      <c r="C215" s="12">
        <v>-0.18284</v>
      </c>
      <c r="D215" s="12"/>
      <c r="E215" s="12">
        <v>6.6894999999999996E-2</v>
      </c>
      <c r="F215" s="12"/>
      <c r="G215" s="12"/>
      <c r="H215" s="12">
        <v>1.2805E-2</v>
      </c>
      <c r="I215" s="12" t="s">
        <v>285</v>
      </c>
      <c r="J215" s="12" t="s">
        <v>286</v>
      </c>
      <c r="K215" s="12" t="s">
        <v>287</v>
      </c>
      <c r="L215" s="12" t="s">
        <v>288</v>
      </c>
      <c r="M215" s="12">
        <v>0.69479599999999997</v>
      </c>
      <c r="N215" s="12">
        <v>3.4382000000000003E-2</v>
      </c>
      <c r="O215" s="12" t="s">
        <v>6686</v>
      </c>
      <c r="P215" s="12">
        <v>0.158142</v>
      </c>
      <c r="Q215" s="12" t="s">
        <v>11208</v>
      </c>
      <c r="R215" s="12">
        <v>887</v>
      </c>
      <c r="S215" t="str">
        <f t="shared" si="9"/>
        <v>No</v>
      </c>
      <c r="T215" t="str">
        <f t="shared" si="10"/>
        <v>Copb1_887</v>
      </c>
      <c r="U215" t="str">
        <f t="shared" si="11"/>
        <v>Copb1_887_AA</v>
      </c>
    </row>
    <row r="216" spans="1:21" x14ac:dyDescent="0.2">
      <c r="A216" s="12" t="s">
        <v>283</v>
      </c>
      <c r="B216" s="12" t="s">
        <v>284</v>
      </c>
      <c r="C216" s="12">
        <v>-0.22745000000000001</v>
      </c>
      <c r="D216" s="12">
        <v>-2.1920000000000002</v>
      </c>
      <c r="E216" s="12">
        <v>-0.10684</v>
      </c>
      <c r="F216" s="12">
        <v>-1.46594</v>
      </c>
      <c r="G216" s="12">
        <v>-0.41388000000000003</v>
      </c>
      <c r="H216" s="12">
        <v>-0.36171999999999999</v>
      </c>
      <c r="I216" s="12" t="s">
        <v>285</v>
      </c>
      <c r="J216" s="12" t="s">
        <v>286</v>
      </c>
      <c r="K216" s="12" t="s">
        <v>287</v>
      </c>
      <c r="L216" s="12" t="s">
        <v>288</v>
      </c>
      <c r="M216" s="12">
        <v>6.8359000000000003E-2</v>
      </c>
      <c r="N216" s="12">
        <v>0.79463700000000004</v>
      </c>
      <c r="O216" s="12" t="s">
        <v>11028</v>
      </c>
      <c r="P216" s="12">
        <v>1.1652070000000001</v>
      </c>
      <c r="Q216" s="12" t="s">
        <v>11208</v>
      </c>
      <c r="R216" s="12">
        <v>887</v>
      </c>
      <c r="S216" t="str">
        <f t="shared" si="9"/>
        <v>No</v>
      </c>
      <c r="T216" t="str">
        <f t="shared" si="10"/>
        <v>Copb1_887</v>
      </c>
      <c r="U216" t="str">
        <f t="shared" si="11"/>
        <v>Copb1_887_FA</v>
      </c>
    </row>
    <row r="217" spans="1:21" x14ac:dyDescent="0.2">
      <c r="A217" s="12" t="s">
        <v>2816</v>
      </c>
      <c r="B217" s="12" t="s">
        <v>2817</v>
      </c>
      <c r="C217" s="12">
        <v>0.157634</v>
      </c>
      <c r="D217" s="12"/>
      <c r="E217" s="12"/>
      <c r="F217" s="12">
        <v>-0.43336000000000002</v>
      </c>
      <c r="G217" s="12"/>
      <c r="H217" s="12"/>
      <c r="I217" s="12" t="s">
        <v>285</v>
      </c>
      <c r="J217" s="12" t="s">
        <v>286</v>
      </c>
      <c r="K217" s="12" t="s">
        <v>287</v>
      </c>
      <c r="L217" s="12" t="s">
        <v>288</v>
      </c>
      <c r="M217" s="12">
        <v>0.72209699999999999</v>
      </c>
      <c r="N217" s="12">
        <v>0.13786300000000001</v>
      </c>
      <c r="O217" s="12" t="s">
        <v>11028</v>
      </c>
      <c r="P217" s="12">
        <v>0.141405</v>
      </c>
      <c r="Q217" s="12" t="s">
        <v>11208</v>
      </c>
      <c r="R217" s="12">
        <v>887</v>
      </c>
      <c r="S217" t="str">
        <f t="shared" si="9"/>
        <v>No</v>
      </c>
      <c r="T217" t="str">
        <f t="shared" si="10"/>
        <v>Copb1_887</v>
      </c>
      <c r="U217" t="str">
        <f t="shared" si="11"/>
        <v>Copb1_887_FA</v>
      </c>
    </row>
    <row r="218" spans="1:21" x14ac:dyDescent="0.2">
      <c r="A218" s="12" t="s">
        <v>1593</v>
      </c>
      <c r="B218" s="12" t="s">
        <v>1594</v>
      </c>
      <c r="C218" s="12">
        <v>-0.86051999999999995</v>
      </c>
      <c r="D218" s="12">
        <v>-0.93401999999999996</v>
      </c>
      <c r="E218" s="12">
        <v>-0.90520999999999996</v>
      </c>
      <c r="F218" s="12">
        <v>-0.91535</v>
      </c>
      <c r="G218" s="12">
        <v>-0.79820000000000002</v>
      </c>
      <c r="H218" s="12">
        <v>-1.1200699999999999</v>
      </c>
      <c r="I218" s="12" t="s">
        <v>1595</v>
      </c>
      <c r="J218" s="12" t="s">
        <v>1596</v>
      </c>
      <c r="K218" s="12" t="s">
        <v>1597</v>
      </c>
      <c r="L218" s="12" t="s">
        <v>1598</v>
      </c>
      <c r="M218" s="13">
        <v>4.7199999999999997E-6</v>
      </c>
      <c r="N218" s="12">
        <v>0.92222800000000005</v>
      </c>
      <c r="O218" s="12" t="s">
        <v>22</v>
      </c>
      <c r="P218" s="12">
        <v>5.3257599999999998</v>
      </c>
      <c r="Q218" s="12" t="s">
        <v>11404</v>
      </c>
      <c r="R218" s="12">
        <v>869</v>
      </c>
      <c r="S218" t="str">
        <f t="shared" si="9"/>
        <v>Yes</v>
      </c>
      <c r="T218" t="str">
        <f t="shared" si="10"/>
        <v>Cltc_869</v>
      </c>
      <c r="U218" t="str">
        <f t="shared" si="11"/>
        <v>Cltc_869_MGO</v>
      </c>
    </row>
    <row r="219" spans="1:21" x14ac:dyDescent="0.2">
      <c r="A219" s="12" t="s">
        <v>1593</v>
      </c>
      <c r="B219" s="12" t="s">
        <v>1594</v>
      </c>
      <c r="C219" s="12">
        <v>5.1450999999999997E-2</v>
      </c>
      <c r="D219" s="12">
        <v>-0.14087</v>
      </c>
      <c r="E219" s="12">
        <v>-0.10015</v>
      </c>
      <c r="F219" s="12">
        <v>-2.4559999999999998E-2</v>
      </c>
      <c r="G219" s="12">
        <v>0.11766799999999999</v>
      </c>
      <c r="H219" s="12">
        <v>-0.30658999999999997</v>
      </c>
      <c r="I219" s="12" t="s">
        <v>1595</v>
      </c>
      <c r="J219" s="12" t="s">
        <v>1596</v>
      </c>
      <c r="K219" s="12" t="s">
        <v>1597</v>
      </c>
      <c r="L219" s="12" t="s">
        <v>1598</v>
      </c>
      <c r="M219" s="12">
        <v>0.32534299999999999</v>
      </c>
      <c r="N219" s="12">
        <v>6.7173999999999998E-2</v>
      </c>
      <c r="O219" s="12" t="s">
        <v>6686</v>
      </c>
      <c r="P219" s="12">
        <v>0.48765900000000001</v>
      </c>
      <c r="Q219" s="12" t="s">
        <v>11404</v>
      </c>
      <c r="R219" s="12">
        <v>869</v>
      </c>
      <c r="S219" t="str">
        <f t="shared" si="9"/>
        <v>No</v>
      </c>
      <c r="T219" t="str">
        <f t="shared" si="10"/>
        <v>Cltc_869</v>
      </c>
      <c r="U219" t="str">
        <f t="shared" si="11"/>
        <v>Cltc_869_AA</v>
      </c>
    </row>
    <row r="220" spans="1:21" x14ac:dyDescent="0.2">
      <c r="A220" s="12" t="s">
        <v>1593</v>
      </c>
      <c r="B220" s="12" t="s">
        <v>1594</v>
      </c>
      <c r="C220" s="12">
        <v>-0.60458999999999996</v>
      </c>
      <c r="D220" s="12">
        <v>-0.33665</v>
      </c>
      <c r="E220" s="12">
        <v>-0.57043999999999995</v>
      </c>
      <c r="F220" s="12">
        <v>-0.80430000000000001</v>
      </c>
      <c r="G220" s="12">
        <v>-0.42813000000000001</v>
      </c>
      <c r="H220" s="12">
        <v>-0.64027999999999996</v>
      </c>
      <c r="I220" s="12" t="s">
        <v>1595</v>
      </c>
      <c r="J220" s="12" t="s">
        <v>1596</v>
      </c>
      <c r="K220" s="12" t="s">
        <v>1597</v>
      </c>
      <c r="L220" s="12" t="s">
        <v>1598</v>
      </c>
      <c r="M220" s="12">
        <v>3.9300000000000001E-4</v>
      </c>
      <c r="N220" s="12">
        <v>0.56406299999999998</v>
      </c>
      <c r="O220" s="12" t="s">
        <v>11028</v>
      </c>
      <c r="P220" s="12">
        <v>3.4059210000000002</v>
      </c>
      <c r="Q220" s="12" t="s">
        <v>11404</v>
      </c>
      <c r="R220" s="12">
        <v>869</v>
      </c>
      <c r="S220" t="str">
        <f t="shared" si="9"/>
        <v>Yes</v>
      </c>
      <c r="T220" t="str">
        <f t="shared" si="10"/>
        <v>Cltc_869</v>
      </c>
      <c r="U220" t="str">
        <f t="shared" si="11"/>
        <v>Cltc_869_FA</v>
      </c>
    </row>
    <row r="221" spans="1:21" x14ac:dyDescent="0.2">
      <c r="A221" s="12" t="s">
        <v>99</v>
      </c>
      <c r="B221" s="12" t="s">
        <v>100</v>
      </c>
      <c r="C221" s="12">
        <v>-2.4903200000000001</v>
      </c>
      <c r="D221" s="12">
        <v>-1.9404699999999999</v>
      </c>
      <c r="E221" s="12">
        <v>-2.2020300000000002</v>
      </c>
      <c r="F221" s="12">
        <v>-2.3304100000000001</v>
      </c>
      <c r="G221" s="12">
        <v>-1.73766</v>
      </c>
      <c r="H221" s="12">
        <v>-1.8336300000000001</v>
      </c>
      <c r="I221" s="12" t="s">
        <v>101</v>
      </c>
      <c r="J221" s="12" t="s">
        <v>102</v>
      </c>
      <c r="K221" s="12" t="s">
        <v>103</v>
      </c>
      <c r="L221" s="12" t="s">
        <v>104</v>
      </c>
      <c r="M221" s="13">
        <v>1.22E-5</v>
      </c>
      <c r="N221" s="12">
        <v>2.0890870000000001</v>
      </c>
      <c r="O221" s="12" t="s">
        <v>22</v>
      </c>
      <c r="P221" s="12">
        <v>4.9142950000000001</v>
      </c>
      <c r="Q221" s="12" t="s">
        <v>11179</v>
      </c>
      <c r="R221" s="12">
        <v>862</v>
      </c>
      <c r="S221" t="str">
        <f t="shared" si="9"/>
        <v>Yes</v>
      </c>
      <c r="T221" t="str">
        <f t="shared" si="10"/>
        <v>Mthfd1_862</v>
      </c>
      <c r="U221" t="str">
        <f t="shared" si="11"/>
        <v>Mthfd1_862_MGO</v>
      </c>
    </row>
    <row r="222" spans="1:21" x14ac:dyDescent="0.2">
      <c r="A222" s="12" t="s">
        <v>117</v>
      </c>
      <c r="B222" s="12" t="s">
        <v>118</v>
      </c>
      <c r="C222" s="12"/>
      <c r="D222" s="12">
        <v>-1.4269000000000001</v>
      </c>
      <c r="E222" s="12">
        <v>-2.4417499999999999</v>
      </c>
      <c r="F222" s="12">
        <v>-2.2461099999999998</v>
      </c>
      <c r="G222" s="12">
        <v>-1.5967</v>
      </c>
      <c r="H222" s="12">
        <v>-2.3063799999999999</v>
      </c>
      <c r="I222" s="12" t="s">
        <v>101</v>
      </c>
      <c r="J222" s="12" t="s">
        <v>102</v>
      </c>
      <c r="K222" s="12" t="s">
        <v>103</v>
      </c>
      <c r="L222" s="12" t="s">
        <v>104</v>
      </c>
      <c r="M222" s="12">
        <v>6.1399999999999996E-4</v>
      </c>
      <c r="N222" s="12">
        <v>2.0035699999999999</v>
      </c>
      <c r="O222" s="12" t="s">
        <v>22</v>
      </c>
      <c r="P222" s="12">
        <v>3.2116539999999998</v>
      </c>
      <c r="Q222" s="12" t="s">
        <v>11179</v>
      </c>
      <c r="R222" s="12">
        <v>862</v>
      </c>
      <c r="S222" t="str">
        <f t="shared" si="9"/>
        <v>Yes</v>
      </c>
      <c r="T222" t="str">
        <f t="shared" si="10"/>
        <v>Mthfd1_862</v>
      </c>
      <c r="U222" t="str">
        <f t="shared" si="11"/>
        <v>Mthfd1_862_MGO</v>
      </c>
    </row>
    <row r="223" spans="1:21" x14ac:dyDescent="0.2">
      <c r="A223" s="12" t="s">
        <v>99</v>
      </c>
      <c r="B223" s="12" t="s">
        <v>100</v>
      </c>
      <c r="C223" s="12">
        <v>-1.1640600000000001</v>
      </c>
      <c r="D223" s="12"/>
      <c r="E223" s="12">
        <v>-1.0518000000000001</v>
      </c>
      <c r="F223" s="12"/>
      <c r="G223" s="12"/>
      <c r="H223" s="12">
        <v>-0.57211999999999996</v>
      </c>
      <c r="I223" s="12" t="s">
        <v>101</v>
      </c>
      <c r="J223" s="12" t="s">
        <v>102</v>
      </c>
      <c r="K223" s="12" t="s">
        <v>103</v>
      </c>
      <c r="L223" s="12" t="s">
        <v>104</v>
      </c>
      <c r="M223" s="12">
        <v>3.6097999999999998E-2</v>
      </c>
      <c r="N223" s="12">
        <v>0.92932499999999996</v>
      </c>
      <c r="O223" s="12" t="s">
        <v>6686</v>
      </c>
      <c r="P223" s="12">
        <v>1.442517</v>
      </c>
      <c r="Q223" s="12" t="s">
        <v>11179</v>
      </c>
      <c r="R223" s="12">
        <v>862</v>
      </c>
      <c r="S223" t="str">
        <f t="shared" si="9"/>
        <v>Yes</v>
      </c>
      <c r="T223" t="str">
        <f t="shared" si="10"/>
        <v>Mthfd1_862</v>
      </c>
      <c r="U223" t="str">
        <f t="shared" si="11"/>
        <v>Mthfd1_862_AA</v>
      </c>
    </row>
    <row r="224" spans="1:21" x14ac:dyDescent="0.2">
      <c r="A224" s="12" t="s">
        <v>117</v>
      </c>
      <c r="B224" s="12" t="s">
        <v>118</v>
      </c>
      <c r="C224" s="12">
        <v>-1.07647</v>
      </c>
      <c r="D224" s="12"/>
      <c r="E224" s="12">
        <v>-0.59097999999999995</v>
      </c>
      <c r="F224" s="12"/>
      <c r="G224" s="12"/>
      <c r="H224" s="12">
        <v>-0.62377000000000005</v>
      </c>
      <c r="I224" s="12" t="s">
        <v>101</v>
      </c>
      <c r="J224" s="12" t="s">
        <v>102</v>
      </c>
      <c r="K224" s="12" t="s">
        <v>103</v>
      </c>
      <c r="L224" s="12" t="s">
        <v>104</v>
      </c>
      <c r="M224" s="12">
        <v>3.9588999999999999E-2</v>
      </c>
      <c r="N224" s="12">
        <v>0.76373800000000003</v>
      </c>
      <c r="O224" s="12" t="s">
        <v>6686</v>
      </c>
      <c r="P224" s="12">
        <v>1.4024220000000001</v>
      </c>
      <c r="Q224" s="12" t="s">
        <v>11179</v>
      </c>
      <c r="R224" s="12">
        <v>862</v>
      </c>
      <c r="S224" t="str">
        <f t="shared" si="9"/>
        <v>Yes</v>
      </c>
      <c r="T224" t="str">
        <f t="shared" si="10"/>
        <v>Mthfd1_862</v>
      </c>
      <c r="U224" t="str">
        <f t="shared" si="11"/>
        <v>Mthfd1_862_AA</v>
      </c>
    </row>
    <row r="225" spans="1:21" x14ac:dyDescent="0.2">
      <c r="A225" s="12" t="s">
        <v>117</v>
      </c>
      <c r="B225" s="12" t="s">
        <v>118</v>
      </c>
      <c r="C225" s="12">
        <v>-4.1324199999999998</v>
      </c>
      <c r="D225" s="12">
        <v>-2.7915899999999998</v>
      </c>
      <c r="E225" s="12">
        <v>-3.2691300000000001</v>
      </c>
      <c r="F225" s="12">
        <v>-3.30952</v>
      </c>
      <c r="G225" s="12">
        <v>-4.3535300000000001</v>
      </c>
      <c r="H225" s="12">
        <v>-3.3174299999999999</v>
      </c>
      <c r="I225" s="12" t="s">
        <v>101</v>
      </c>
      <c r="J225" s="12" t="s">
        <v>102</v>
      </c>
      <c r="K225" s="12" t="s">
        <v>103</v>
      </c>
      <c r="L225" s="12" t="s">
        <v>104</v>
      </c>
      <c r="M225" s="13">
        <v>2.7100000000000001E-5</v>
      </c>
      <c r="N225" s="12">
        <v>3.5289380000000001</v>
      </c>
      <c r="O225" s="12" t="s">
        <v>11028</v>
      </c>
      <c r="P225" s="12">
        <v>4.5677669999999999</v>
      </c>
      <c r="Q225" s="12" t="s">
        <v>11179</v>
      </c>
      <c r="R225" s="12">
        <v>862</v>
      </c>
      <c r="S225" t="str">
        <f t="shared" si="9"/>
        <v>Yes</v>
      </c>
      <c r="T225" t="str">
        <f t="shared" si="10"/>
        <v>Mthfd1_862</v>
      </c>
      <c r="U225" t="str">
        <f t="shared" si="11"/>
        <v>Mthfd1_862_FA</v>
      </c>
    </row>
    <row r="226" spans="1:21" x14ac:dyDescent="0.2">
      <c r="A226" s="12" t="s">
        <v>99</v>
      </c>
      <c r="B226" s="12" t="s">
        <v>100</v>
      </c>
      <c r="C226" s="12">
        <v>-3.2555900000000002</v>
      </c>
      <c r="D226" s="12">
        <v>-2.8481200000000002</v>
      </c>
      <c r="E226" s="12">
        <v>-3.2641200000000001</v>
      </c>
      <c r="F226" s="12">
        <v>-2.9816500000000001</v>
      </c>
      <c r="G226" s="12"/>
      <c r="H226" s="12">
        <v>-3.17238</v>
      </c>
      <c r="I226" s="12" t="s">
        <v>101</v>
      </c>
      <c r="J226" s="12" t="s">
        <v>102</v>
      </c>
      <c r="K226" s="12" t="s">
        <v>103</v>
      </c>
      <c r="L226" s="12" t="s">
        <v>104</v>
      </c>
      <c r="M226" s="13">
        <v>2.88E-6</v>
      </c>
      <c r="N226" s="12">
        <v>3.1043690000000002</v>
      </c>
      <c r="O226" s="12" t="s">
        <v>11028</v>
      </c>
      <c r="P226" s="12">
        <v>5.54129</v>
      </c>
      <c r="Q226" s="12" t="s">
        <v>11179</v>
      </c>
      <c r="R226" s="12">
        <v>862</v>
      </c>
      <c r="S226" t="str">
        <f t="shared" si="9"/>
        <v>Yes</v>
      </c>
      <c r="T226" t="str">
        <f t="shared" si="10"/>
        <v>Mthfd1_862</v>
      </c>
      <c r="U226" t="str">
        <f t="shared" si="11"/>
        <v>Mthfd1_862_FA</v>
      </c>
    </row>
    <row r="227" spans="1:21" x14ac:dyDescent="0.2">
      <c r="A227" s="12" t="s">
        <v>2346</v>
      </c>
      <c r="B227" s="12" t="s">
        <v>2347</v>
      </c>
      <c r="C227" s="12">
        <v>-0.83323999999999998</v>
      </c>
      <c r="D227" s="12">
        <v>-1.0864499999999999</v>
      </c>
      <c r="E227" s="12">
        <v>-0.67420000000000002</v>
      </c>
      <c r="F227" s="12">
        <v>-0.79486000000000001</v>
      </c>
      <c r="G227" s="12">
        <v>-0.56347000000000003</v>
      </c>
      <c r="H227" s="12">
        <v>-0.61772000000000005</v>
      </c>
      <c r="I227" s="12" t="s">
        <v>547</v>
      </c>
      <c r="J227" s="12" t="s">
        <v>548</v>
      </c>
      <c r="K227" s="12" t="s">
        <v>549</v>
      </c>
      <c r="L227" s="12" t="s">
        <v>550</v>
      </c>
      <c r="M227" s="12">
        <v>1.84E-4</v>
      </c>
      <c r="N227" s="12">
        <v>0.76165700000000003</v>
      </c>
      <c r="O227" s="12" t="s">
        <v>22</v>
      </c>
      <c r="P227" s="12">
        <v>3.7357499999999999</v>
      </c>
      <c r="Q227" s="12" t="s">
        <v>11248</v>
      </c>
      <c r="R227" s="12">
        <v>861</v>
      </c>
      <c r="S227" t="str">
        <f t="shared" si="9"/>
        <v>Yes</v>
      </c>
      <c r="T227" t="str">
        <f t="shared" si="10"/>
        <v>Lrpprc_861</v>
      </c>
      <c r="U227" t="str">
        <f t="shared" si="11"/>
        <v>Lrpprc_861_MGO</v>
      </c>
    </row>
    <row r="228" spans="1:21" x14ac:dyDescent="0.2">
      <c r="A228" s="12" t="s">
        <v>2346</v>
      </c>
      <c r="B228" s="12" t="s">
        <v>2347</v>
      </c>
      <c r="C228" s="12">
        <v>-7.9200000000000007E-2</v>
      </c>
      <c r="D228" s="12">
        <v>-0.34359000000000001</v>
      </c>
      <c r="E228" s="12"/>
      <c r="F228" s="12">
        <v>-0.22622</v>
      </c>
      <c r="G228" s="12">
        <v>-9.6299999999999997E-2</v>
      </c>
      <c r="H228" s="12"/>
      <c r="I228" s="12" t="s">
        <v>547</v>
      </c>
      <c r="J228" s="12" t="s">
        <v>548</v>
      </c>
      <c r="K228" s="12" t="s">
        <v>549</v>
      </c>
      <c r="L228" s="12" t="s">
        <v>550</v>
      </c>
      <c r="M228" s="12">
        <v>5.7095E-2</v>
      </c>
      <c r="N228" s="12">
        <v>0.18632699999999999</v>
      </c>
      <c r="O228" s="12" t="s">
        <v>6686</v>
      </c>
      <c r="P228" s="12">
        <v>1.243403</v>
      </c>
      <c r="Q228" s="12" t="s">
        <v>11248</v>
      </c>
      <c r="R228" s="12">
        <v>861</v>
      </c>
      <c r="S228" t="str">
        <f t="shared" si="9"/>
        <v>No</v>
      </c>
      <c r="T228" t="str">
        <f t="shared" si="10"/>
        <v>Lrpprc_861</v>
      </c>
      <c r="U228" t="str">
        <f t="shared" si="11"/>
        <v>Lrpprc_861_AA</v>
      </c>
    </row>
    <row r="229" spans="1:21" x14ac:dyDescent="0.2">
      <c r="A229" s="12" t="s">
        <v>2346</v>
      </c>
      <c r="B229" s="12" t="s">
        <v>2347</v>
      </c>
      <c r="C229" s="12">
        <v>-0.43536999999999998</v>
      </c>
      <c r="D229" s="12">
        <v>-0.44696000000000002</v>
      </c>
      <c r="E229" s="12">
        <v>-0.496</v>
      </c>
      <c r="F229" s="12">
        <v>-0.15306</v>
      </c>
      <c r="G229" s="12">
        <v>-0.86299000000000003</v>
      </c>
      <c r="H229" s="12">
        <v>-0.64644999999999997</v>
      </c>
      <c r="I229" s="12" t="s">
        <v>547</v>
      </c>
      <c r="J229" s="12" t="s">
        <v>548</v>
      </c>
      <c r="K229" s="12" t="s">
        <v>549</v>
      </c>
      <c r="L229" s="12" t="s">
        <v>550</v>
      </c>
      <c r="M229" s="12">
        <v>3.3449999999999999E-3</v>
      </c>
      <c r="N229" s="12">
        <v>0.50680499999999995</v>
      </c>
      <c r="O229" s="12" t="s">
        <v>11028</v>
      </c>
      <c r="P229" s="12">
        <v>2.4755470000000002</v>
      </c>
      <c r="Q229" s="12" t="s">
        <v>11248</v>
      </c>
      <c r="R229" s="12">
        <v>861</v>
      </c>
      <c r="S229" t="str">
        <f t="shared" si="9"/>
        <v>Yes</v>
      </c>
      <c r="T229" t="str">
        <f t="shared" si="10"/>
        <v>Lrpprc_861</v>
      </c>
      <c r="U229" t="str">
        <f t="shared" si="11"/>
        <v>Lrpprc_861_FA</v>
      </c>
    </row>
    <row r="230" spans="1:21" x14ac:dyDescent="0.2">
      <c r="A230" s="12" t="s">
        <v>11061</v>
      </c>
      <c r="B230" s="12" t="s">
        <v>11062</v>
      </c>
      <c r="C230" s="12">
        <v>-0.77288999999999997</v>
      </c>
      <c r="D230" s="12"/>
      <c r="E230" s="12"/>
      <c r="F230" s="12">
        <v>-0.38934000000000002</v>
      </c>
      <c r="G230" s="12"/>
      <c r="H230" s="12">
        <v>-0.55840000000000001</v>
      </c>
      <c r="I230" s="12" t="s">
        <v>829</v>
      </c>
      <c r="J230" s="12" t="s">
        <v>830</v>
      </c>
      <c r="K230" s="12" t="s">
        <v>831</v>
      </c>
      <c r="L230" s="12" t="s">
        <v>832</v>
      </c>
      <c r="M230" s="12">
        <v>3.5462E-2</v>
      </c>
      <c r="N230" s="12">
        <v>0.57354000000000005</v>
      </c>
      <c r="O230" s="12" t="s">
        <v>11028</v>
      </c>
      <c r="P230" s="12">
        <v>1.4502360000000001</v>
      </c>
      <c r="Q230" s="12" t="s">
        <v>11292</v>
      </c>
      <c r="R230" s="12">
        <v>856</v>
      </c>
      <c r="S230" t="str">
        <f t="shared" si="9"/>
        <v>Yes</v>
      </c>
      <c r="T230" t="str">
        <f t="shared" si="10"/>
        <v>Vwa8_856</v>
      </c>
      <c r="U230" t="str">
        <f t="shared" si="11"/>
        <v>Vwa8_856_FA</v>
      </c>
    </row>
    <row r="231" spans="1:21" x14ac:dyDescent="0.2">
      <c r="A231" s="12" t="s">
        <v>5053</v>
      </c>
      <c r="B231" s="12" t="s">
        <v>5054</v>
      </c>
      <c r="C231" s="12"/>
      <c r="D231" s="12"/>
      <c r="E231" s="12">
        <v>-0.66730999999999996</v>
      </c>
      <c r="F231" s="12">
        <v>-0.95045000000000002</v>
      </c>
      <c r="G231" s="12"/>
      <c r="H231" s="12"/>
      <c r="I231" s="12" t="s">
        <v>667</v>
      </c>
      <c r="J231" s="12" t="s">
        <v>668</v>
      </c>
      <c r="K231" s="12" t="s">
        <v>669</v>
      </c>
      <c r="L231" s="12" t="s">
        <v>670</v>
      </c>
      <c r="M231" s="12">
        <v>0.110302</v>
      </c>
      <c r="N231" s="12">
        <v>0.80887799999999999</v>
      </c>
      <c r="O231" s="12" t="s">
        <v>22</v>
      </c>
      <c r="P231" s="12">
        <v>0.95741699999999996</v>
      </c>
      <c r="Q231" s="12" t="s">
        <v>11267</v>
      </c>
      <c r="R231" s="12">
        <v>855</v>
      </c>
      <c r="S231" t="str">
        <f t="shared" si="9"/>
        <v>No</v>
      </c>
      <c r="T231" t="str">
        <f t="shared" si="10"/>
        <v>Eprs1_855</v>
      </c>
      <c r="U231" t="str">
        <f t="shared" si="11"/>
        <v>Eprs1_855_MGO</v>
      </c>
    </row>
    <row r="232" spans="1:21" x14ac:dyDescent="0.2">
      <c r="A232" s="12" t="s">
        <v>2330</v>
      </c>
      <c r="B232" s="12" t="s">
        <v>2331</v>
      </c>
      <c r="C232" s="12">
        <v>-6.4390000000000003E-2</v>
      </c>
      <c r="D232" s="12">
        <v>-0.81220000000000003</v>
      </c>
      <c r="E232" s="12">
        <v>-1.1913199999999999</v>
      </c>
      <c r="F232" s="12">
        <v>-0.72658</v>
      </c>
      <c r="G232" s="12">
        <v>-0.73728000000000005</v>
      </c>
      <c r="H232" s="12">
        <v>-1.05182</v>
      </c>
      <c r="I232" s="12" t="s">
        <v>2332</v>
      </c>
      <c r="J232" s="12" t="s">
        <v>2333</v>
      </c>
      <c r="K232" s="12" t="s">
        <v>2334</v>
      </c>
      <c r="L232" s="12" t="s">
        <v>2335</v>
      </c>
      <c r="M232" s="12">
        <v>4.8760000000000001E-3</v>
      </c>
      <c r="N232" s="12">
        <v>0.76393299999999997</v>
      </c>
      <c r="O232" s="12" t="s">
        <v>22</v>
      </c>
      <c r="P232" s="12">
        <v>2.3119320000000001</v>
      </c>
      <c r="Q232" s="12" t="s">
        <v>11506</v>
      </c>
      <c r="R232" s="12">
        <v>849</v>
      </c>
      <c r="S232" t="str">
        <f t="shared" si="9"/>
        <v>Yes</v>
      </c>
      <c r="T232" t="str">
        <f t="shared" si="10"/>
        <v>Pc_849</v>
      </c>
      <c r="U232" t="str">
        <f t="shared" si="11"/>
        <v>Pc_849_MGO</v>
      </c>
    </row>
    <row r="233" spans="1:21" x14ac:dyDescent="0.2">
      <c r="A233" s="12" t="s">
        <v>3495</v>
      </c>
      <c r="B233" s="12" t="s">
        <v>3496</v>
      </c>
      <c r="C233" s="12">
        <v>-0.19533</v>
      </c>
      <c r="D233" s="12">
        <v>-0.69284999999999997</v>
      </c>
      <c r="E233" s="12">
        <v>-0.58333999999999997</v>
      </c>
      <c r="F233" s="12">
        <v>-0.85894999999999999</v>
      </c>
      <c r="G233" s="12">
        <v>-7.2789999999999994E-2</v>
      </c>
      <c r="H233" s="12">
        <v>-0.68503999999999998</v>
      </c>
      <c r="I233" s="12" t="s">
        <v>2332</v>
      </c>
      <c r="J233" s="12" t="s">
        <v>2333</v>
      </c>
      <c r="K233" s="12" t="s">
        <v>2334</v>
      </c>
      <c r="L233" s="12" t="s">
        <v>2335</v>
      </c>
      <c r="M233" s="12">
        <v>9.6919999999999992E-3</v>
      </c>
      <c r="N233" s="12">
        <v>0.51471800000000001</v>
      </c>
      <c r="O233" s="12" t="s">
        <v>22</v>
      </c>
      <c r="P233" s="12">
        <v>2.0135900000000002</v>
      </c>
      <c r="Q233" s="12" t="s">
        <v>11506</v>
      </c>
      <c r="R233" s="12">
        <v>849</v>
      </c>
      <c r="S233" t="str">
        <f t="shared" si="9"/>
        <v>Yes</v>
      </c>
      <c r="T233" t="str">
        <f t="shared" si="10"/>
        <v>Pc_849</v>
      </c>
      <c r="U233" t="str">
        <f t="shared" si="11"/>
        <v>Pc_849_MGO</v>
      </c>
    </row>
    <row r="234" spans="1:21" x14ac:dyDescent="0.2">
      <c r="A234" s="12" t="s">
        <v>2330</v>
      </c>
      <c r="B234" s="12" t="s">
        <v>2331</v>
      </c>
      <c r="C234" s="12">
        <v>-0.87738000000000005</v>
      </c>
      <c r="D234" s="12"/>
      <c r="E234" s="12">
        <v>-0.19969999999999999</v>
      </c>
      <c r="F234" s="12">
        <v>3.1233E-2</v>
      </c>
      <c r="G234" s="12"/>
      <c r="H234" s="12">
        <v>-0.24031</v>
      </c>
      <c r="I234" s="12" t="s">
        <v>2332</v>
      </c>
      <c r="J234" s="12" t="s">
        <v>2333</v>
      </c>
      <c r="K234" s="12" t="s">
        <v>2334</v>
      </c>
      <c r="L234" s="12" t="s">
        <v>2335</v>
      </c>
      <c r="M234" s="12">
        <v>0.19719700000000001</v>
      </c>
      <c r="N234" s="12">
        <v>0.32153700000000002</v>
      </c>
      <c r="O234" s="12" t="s">
        <v>6686</v>
      </c>
      <c r="P234" s="12">
        <v>0.70509999999999995</v>
      </c>
      <c r="Q234" s="12" t="s">
        <v>11506</v>
      </c>
      <c r="R234" s="12">
        <v>849</v>
      </c>
      <c r="S234" t="str">
        <f t="shared" si="9"/>
        <v>No</v>
      </c>
      <c r="T234" t="str">
        <f t="shared" si="10"/>
        <v>Pc_849</v>
      </c>
      <c r="U234" t="str">
        <f t="shared" si="11"/>
        <v>Pc_849_AA</v>
      </c>
    </row>
    <row r="235" spans="1:21" x14ac:dyDescent="0.2">
      <c r="A235" s="12" t="s">
        <v>3495</v>
      </c>
      <c r="B235" s="12" t="s">
        <v>3496</v>
      </c>
      <c r="C235" s="12">
        <v>-0.88029999999999997</v>
      </c>
      <c r="D235" s="12"/>
      <c r="E235" s="12">
        <v>-0.17832999999999999</v>
      </c>
      <c r="F235" s="12"/>
      <c r="G235" s="12"/>
      <c r="H235" s="12">
        <v>-0.1507</v>
      </c>
      <c r="I235" s="12" t="s">
        <v>2332</v>
      </c>
      <c r="J235" s="12" t="s">
        <v>2333</v>
      </c>
      <c r="K235" s="12" t="s">
        <v>2334</v>
      </c>
      <c r="L235" s="12" t="s">
        <v>2335</v>
      </c>
      <c r="M235" s="12">
        <v>0.23335900000000001</v>
      </c>
      <c r="N235" s="12">
        <v>0.40311000000000002</v>
      </c>
      <c r="O235" s="12" t="s">
        <v>6686</v>
      </c>
      <c r="P235" s="12">
        <v>0.63197599999999998</v>
      </c>
      <c r="Q235" s="12" t="s">
        <v>11506</v>
      </c>
      <c r="R235" s="12">
        <v>849</v>
      </c>
      <c r="S235" t="str">
        <f t="shared" si="9"/>
        <v>No</v>
      </c>
      <c r="T235" t="str">
        <f t="shared" si="10"/>
        <v>Pc_849</v>
      </c>
      <c r="U235" t="str">
        <f t="shared" si="11"/>
        <v>Pc_849_AA</v>
      </c>
    </row>
    <row r="236" spans="1:21" x14ac:dyDescent="0.2">
      <c r="A236" s="12" t="s">
        <v>2330</v>
      </c>
      <c r="B236" s="12" t="s">
        <v>2331</v>
      </c>
      <c r="C236" s="12">
        <v>-0.92574999999999996</v>
      </c>
      <c r="D236" s="12">
        <v>-0.99395999999999995</v>
      </c>
      <c r="E236" s="12">
        <v>-1.5578099999999999</v>
      </c>
      <c r="F236" s="12">
        <v>-1.2451700000000001</v>
      </c>
      <c r="G236" s="12">
        <v>-0.93011999999999995</v>
      </c>
      <c r="H236" s="12">
        <v>-1.1343000000000001</v>
      </c>
      <c r="I236" s="12" t="s">
        <v>2332</v>
      </c>
      <c r="J236" s="12" t="s">
        <v>2333</v>
      </c>
      <c r="K236" s="12" t="s">
        <v>2334</v>
      </c>
      <c r="L236" s="12" t="s">
        <v>2335</v>
      </c>
      <c r="M236" s="13">
        <v>9.1700000000000006E-5</v>
      </c>
      <c r="N236" s="12">
        <v>1.131186</v>
      </c>
      <c r="O236" s="12" t="s">
        <v>11028</v>
      </c>
      <c r="P236" s="12">
        <v>4.037477</v>
      </c>
      <c r="Q236" s="12" t="s">
        <v>11506</v>
      </c>
      <c r="R236" s="12">
        <v>849</v>
      </c>
      <c r="S236" t="str">
        <f t="shared" si="9"/>
        <v>Yes</v>
      </c>
      <c r="T236" t="str">
        <f t="shared" si="10"/>
        <v>Pc_849</v>
      </c>
      <c r="U236" t="str">
        <f t="shared" si="11"/>
        <v>Pc_849_FA</v>
      </c>
    </row>
    <row r="237" spans="1:21" x14ac:dyDescent="0.2">
      <c r="A237" s="12" t="s">
        <v>3495</v>
      </c>
      <c r="B237" s="12" t="s">
        <v>3496</v>
      </c>
      <c r="C237" s="12">
        <v>-0.79188999999999998</v>
      </c>
      <c r="D237" s="12">
        <v>-1.05898</v>
      </c>
      <c r="E237" s="12">
        <v>-1.1381600000000001</v>
      </c>
      <c r="F237" s="12">
        <v>-0.68415999999999999</v>
      </c>
      <c r="G237" s="12">
        <v>-0.80583000000000005</v>
      </c>
      <c r="H237" s="12">
        <v>-0.65712999999999999</v>
      </c>
      <c r="I237" s="12" t="s">
        <v>2332</v>
      </c>
      <c r="J237" s="12" t="s">
        <v>2333</v>
      </c>
      <c r="K237" s="12" t="s">
        <v>2334</v>
      </c>
      <c r="L237" s="12" t="s">
        <v>2335</v>
      </c>
      <c r="M237" s="12">
        <v>1.3100000000000001E-4</v>
      </c>
      <c r="N237" s="12">
        <v>0.85602699999999998</v>
      </c>
      <c r="O237" s="12" t="s">
        <v>11028</v>
      </c>
      <c r="P237" s="12">
        <v>3.8841269999999999</v>
      </c>
      <c r="Q237" s="12" t="s">
        <v>11506</v>
      </c>
      <c r="R237" s="12">
        <v>849</v>
      </c>
      <c r="S237" t="str">
        <f t="shared" si="9"/>
        <v>Yes</v>
      </c>
      <c r="T237" t="str">
        <f t="shared" si="10"/>
        <v>Pc_849</v>
      </c>
      <c r="U237" t="str">
        <f t="shared" si="11"/>
        <v>Pc_849_FA</v>
      </c>
    </row>
    <row r="238" spans="1:21" x14ac:dyDescent="0.2">
      <c r="A238" s="12" t="s">
        <v>3159</v>
      </c>
      <c r="B238" s="12" t="s">
        <v>3160</v>
      </c>
      <c r="C238" s="12"/>
      <c r="D238" s="12"/>
      <c r="E238" s="12">
        <v>-0.58072000000000001</v>
      </c>
      <c r="F238" s="12"/>
      <c r="G238" s="12"/>
      <c r="H238" s="12">
        <v>-0.59863999999999995</v>
      </c>
      <c r="I238" s="12" t="s">
        <v>3161</v>
      </c>
      <c r="J238" s="12" t="s">
        <v>3162</v>
      </c>
      <c r="K238" s="12" t="s">
        <v>3163</v>
      </c>
      <c r="L238" s="12" t="s">
        <v>3164</v>
      </c>
      <c r="M238" s="12">
        <v>9.6729999999999993E-3</v>
      </c>
      <c r="N238" s="12">
        <v>0.58967599999999998</v>
      </c>
      <c r="O238" s="12" t="s">
        <v>22</v>
      </c>
      <c r="P238" s="12">
        <v>2.0144510000000002</v>
      </c>
      <c r="Q238" s="12" t="s">
        <v>11615</v>
      </c>
      <c r="R238" s="12">
        <v>848</v>
      </c>
      <c r="S238" t="str">
        <f t="shared" si="9"/>
        <v>Yes</v>
      </c>
      <c r="T238" t="str">
        <f t="shared" si="10"/>
        <v>Eif5b_848</v>
      </c>
      <c r="U238" t="str">
        <f t="shared" si="11"/>
        <v>Eif5b_848_MGO</v>
      </c>
    </row>
    <row r="239" spans="1:21" x14ac:dyDescent="0.2">
      <c r="A239" s="12" t="s">
        <v>11071</v>
      </c>
      <c r="B239" s="12" t="s">
        <v>11072</v>
      </c>
      <c r="C239" s="12"/>
      <c r="D239" s="12">
        <v>1.011727</v>
      </c>
      <c r="E239" s="12"/>
      <c r="F239" s="12"/>
      <c r="G239" s="12"/>
      <c r="H239" s="12">
        <v>1.0430630000000001</v>
      </c>
      <c r="I239" s="12" t="s">
        <v>547</v>
      </c>
      <c r="J239" s="12" t="s">
        <v>548</v>
      </c>
      <c r="K239" s="12" t="s">
        <v>549</v>
      </c>
      <c r="L239" s="12" t="s">
        <v>550</v>
      </c>
      <c r="M239" s="12">
        <v>9.7079999999999996E-3</v>
      </c>
      <c r="N239" s="12">
        <v>-1.0274000000000001</v>
      </c>
      <c r="O239" s="12" t="s">
        <v>11028</v>
      </c>
      <c r="P239" s="12">
        <v>2.0128740000000001</v>
      </c>
      <c r="Q239" s="12" t="s">
        <v>11248</v>
      </c>
      <c r="R239" s="12">
        <v>846</v>
      </c>
      <c r="S239" t="str">
        <f t="shared" si="9"/>
        <v>Yes</v>
      </c>
      <c r="T239" t="str">
        <f t="shared" si="10"/>
        <v>Lrpprc_846</v>
      </c>
      <c r="U239" t="str">
        <f t="shared" si="11"/>
        <v>Lrpprc_846_FA</v>
      </c>
    </row>
    <row r="240" spans="1:21" x14ac:dyDescent="0.2">
      <c r="A240" s="12" t="s">
        <v>7640</v>
      </c>
      <c r="B240" s="12" t="s">
        <v>7641</v>
      </c>
      <c r="C240" s="12">
        <v>-0.34117999999999998</v>
      </c>
      <c r="D240" s="12"/>
      <c r="E240" s="12">
        <v>-0.46548</v>
      </c>
      <c r="F240" s="12"/>
      <c r="G240" s="12"/>
      <c r="H240" s="12"/>
      <c r="I240" s="12" t="s">
        <v>7642</v>
      </c>
      <c r="J240" s="12" t="s">
        <v>7643</v>
      </c>
      <c r="K240" s="12" t="s">
        <v>7644</v>
      </c>
      <c r="L240" s="12" t="s">
        <v>7645</v>
      </c>
      <c r="M240" s="12">
        <v>9.7328999999999999E-2</v>
      </c>
      <c r="N240" s="12">
        <v>0.40332899999999999</v>
      </c>
      <c r="O240" s="12" t="s">
        <v>6686</v>
      </c>
      <c r="P240" s="12">
        <v>1.0117560000000001</v>
      </c>
      <c r="Q240" s="12" t="s">
        <v>12079</v>
      </c>
      <c r="R240" s="12">
        <v>844</v>
      </c>
      <c r="S240" t="str">
        <f t="shared" si="9"/>
        <v>No</v>
      </c>
      <c r="T240" t="str">
        <f t="shared" si="10"/>
        <v>Rigi_844</v>
      </c>
      <c r="U240" t="str">
        <f t="shared" si="11"/>
        <v>Rigi_844_AA</v>
      </c>
    </row>
    <row r="241" spans="1:21" x14ac:dyDescent="0.2">
      <c r="A241" s="12" t="s">
        <v>5299</v>
      </c>
      <c r="B241" s="12" t="s">
        <v>5300</v>
      </c>
      <c r="C241" s="12"/>
      <c r="D241" s="12"/>
      <c r="E241" s="12"/>
      <c r="F241" s="12">
        <v>-1.34893</v>
      </c>
      <c r="G241" s="12">
        <v>-0.67152999999999996</v>
      </c>
      <c r="H241" s="12">
        <v>-0.23607</v>
      </c>
      <c r="I241" s="12" t="s">
        <v>5301</v>
      </c>
      <c r="J241" s="12" t="s">
        <v>5302</v>
      </c>
      <c r="K241" s="12" t="s">
        <v>5303</v>
      </c>
      <c r="L241" s="12" t="s">
        <v>5304</v>
      </c>
      <c r="M241" s="12">
        <v>0.14582300000000001</v>
      </c>
      <c r="N241" s="12">
        <v>0.75217400000000001</v>
      </c>
      <c r="O241" s="12" t="s">
        <v>22</v>
      </c>
      <c r="P241" s="12">
        <v>0.83617300000000006</v>
      </c>
      <c r="Q241" s="12" t="s">
        <v>11854</v>
      </c>
      <c r="R241" s="12">
        <v>843</v>
      </c>
      <c r="S241" t="str">
        <f t="shared" si="9"/>
        <v>No</v>
      </c>
      <c r="T241" t="str">
        <f t="shared" si="10"/>
        <v>Cul4b_843</v>
      </c>
      <c r="U241" t="str">
        <f t="shared" si="11"/>
        <v>Cul4b_843_MGO</v>
      </c>
    </row>
    <row r="242" spans="1:21" x14ac:dyDescent="0.2">
      <c r="A242" s="12" t="s">
        <v>5299</v>
      </c>
      <c r="B242" s="12" t="s">
        <v>5300</v>
      </c>
      <c r="C242" s="12">
        <v>-0.32005</v>
      </c>
      <c r="D242" s="12"/>
      <c r="E242" s="12"/>
      <c r="F242" s="12"/>
      <c r="G242" s="12">
        <v>-5.1749999999999997E-2</v>
      </c>
      <c r="H242" s="12"/>
      <c r="I242" s="12" t="s">
        <v>5301</v>
      </c>
      <c r="J242" s="12" t="s">
        <v>5302</v>
      </c>
      <c r="K242" s="12" t="s">
        <v>5303</v>
      </c>
      <c r="L242" s="12" t="s">
        <v>5304</v>
      </c>
      <c r="M242" s="12">
        <v>0.397951</v>
      </c>
      <c r="N242" s="12">
        <v>0.18590100000000001</v>
      </c>
      <c r="O242" s="12" t="s">
        <v>6686</v>
      </c>
      <c r="P242" s="12">
        <v>0.40017000000000003</v>
      </c>
      <c r="Q242" s="12" t="s">
        <v>11854</v>
      </c>
      <c r="R242" s="12">
        <v>843</v>
      </c>
      <c r="S242" t="str">
        <f t="shared" si="9"/>
        <v>No</v>
      </c>
      <c r="T242" t="str">
        <f t="shared" si="10"/>
        <v>Cul4b_843</v>
      </c>
      <c r="U242" t="str">
        <f t="shared" si="11"/>
        <v>Cul4b_843_AA</v>
      </c>
    </row>
    <row r="243" spans="1:21" x14ac:dyDescent="0.2">
      <c r="A243" s="12" t="s">
        <v>8050</v>
      </c>
      <c r="B243" s="12" t="s">
        <v>8051</v>
      </c>
      <c r="C243" s="12">
        <v>-4.2200000000000001E-2</v>
      </c>
      <c r="D243" s="12">
        <v>-0.38284000000000001</v>
      </c>
      <c r="E243" s="12">
        <v>-0.21654999999999999</v>
      </c>
      <c r="F243" s="12"/>
      <c r="G243" s="12"/>
      <c r="H243" s="12"/>
      <c r="I243" s="12" t="s">
        <v>8052</v>
      </c>
      <c r="J243" s="12" t="s">
        <v>8053</v>
      </c>
      <c r="K243" s="12" t="s">
        <v>8054</v>
      </c>
      <c r="L243" s="12" t="s">
        <v>8055</v>
      </c>
      <c r="M243" s="12">
        <v>0.16167999999999999</v>
      </c>
      <c r="N243" s="12">
        <v>0.213861</v>
      </c>
      <c r="O243" s="12" t="s">
        <v>6686</v>
      </c>
      <c r="P243" s="12">
        <v>0.79134300000000002</v>
      </c>
      <c r="Q243" s="12" t="s">
        <v>12126</v>
      </c>
      <c r="R243" s="12">
        <v>841</v>
      </c>
      <c r="S243" t="str">
        <f t="shared" si="9"/>
        <v>No</v>
      </c>
      <c r="T243" t="str">
        <f t="shared" si="10"/>
        <v>Cse1l_841</v>
      </c>
      <c r="U243" t="str">
        <f t="shared" si="11"/>
        <v>Cse1l_841_AA</v>
      </c>
    </row>
    <row r="244" spans="1:21" x14ac:dyDescent="0.2">
      <c r="A244" s="12" t="s">
        <v>10880</v>
      </c>
      <c r="B244" s="12" t="s">
        <v>10881</v>
      </c>
      <c r="C244" s="12">
        <v>-5.389E-2</v>
      </c>
      <c r="D244" s="12"/>
      <c r="E244" s="12"/>
      <c r="F244" s="12"/>
      <c r="G244" s="12">
        <v>6.6761000000000001E-2</v>
      </c>
      <c r="H244" s="12"/>
      <c r="I244" s="12" t="s">
        <v>10882</v>
      </c>
      <c r="J244" s="12" t="s">
        <v>10883</v>
      </c>
      <c r="K244" s="12" t="s">
        <v>10884</v>
      </c>
      <c r="L244" s="12" t="s">
        <v>10885</v>
      </c>
      <c r="M244" s="12">
        <v>0.932315</v>
      </c>
      <c r="N244" s="12">
        <v>-6.4400000000000004E-3</v>
      </c>
      <c r="O244" s="12" t="s">
        <v>6686</v>
      </c>
      <c r="P244" s="12">
        <v>3.0436999999999999E-2</v>
      </c>
      <c r="Q244" s="12" t="s">
        <v>12421</v>
      </c>
      <c r="R244" s="12">
        <v>840</v>
      </c>
      <c r="S244" t="str">
        <f t="shared" si="9"/>
        <v>No</v>
      </c>
      <c r="T244" t="str">
        <f t="shared" si="10"/>
        <v>Ldlr_840</v>
      </c>
      <c r="U244" t="str">
        <f t="shared" si="11"/>
        <v>Ldlr_840_AA</v>
      </c>
    </row>
    <row r="245" spans="1:21" x14ac:dyDescent="0.2">
      <c r="A245" s="12" t="s">
        <v>5209</v>
      </c>
      <c r="B245" s="12" t="s">
        <v>5210</v>
      </c>
      <c r="C245" s="12">
        <v>-1.5275099999999999</v>
      </c>
      <c r="D245" s="12"/>
      <c r="E245" s="12"/>
      <c r="F245" s="12"/>
      <c r="G245" s="12"/>
      <c r="H245" s="12">
        <v>-0.99129999999999996</v>
      </c>
      <c r="I245" s="12" t="s">
        <v>2318</v>
      </c>
      <c r="J245" s="12" t="s">
        <v>2319</v>
      </c>
      <c r="K245" s="12" t="s">
        <v>2320</v>
      </c>
      <c r="L245" s="12" t="s">
        <v>2321</v>
      </c>
      <c r="M245" s="12">
        <v>0.13353100000000001</v>
      </c>
      <c r="N245" s="12">
        <v>1.259406</v>
      </c>
      <c r="O245" s="12" t="s">
        <v>22</v>
      </c>
      <c r="P245" s="12">
        <v>0.87441899999999995</v>
      </c>
      <c r="Q245" s="12" t="s">
        <v>11504</v>
      </c>
      <c r="R245" s="12">
        <v>837</v>
      </c>
      <c r="S245" t="str">
        <f t="shared" si="9"/>
        <v>No</v>
      </c>
      <c r="T245" t="str">
        <f t="shared" si="10"/>
        <v>Ube3a_837</v>
      </c>
      <c r="U245" t="str">
        <f t="shared" si="11"/>
        <v>Ube3a_837_MGO</v>
      </c>
    </row>
    <row r="246" spans="1:21" x14ac:dyDescent="0.2">
      <c r="A246" s="12" t="s">
        <v>5209</v>
      </c>
      <c r="B246" s="12" t="s">
        <v>5210</v>
      </c>
      <c r="C246" s="12">
        <v>0.16515299999999999</v>
      </c>
      <c r="D246" s="12"/>
      <c r="E246" s="12"/>
      <c r="F246" s="12"/>
      <c r="G246" s="12"/>
      <c r="H246" s="12">
        <v>7.7307000000000001E-2</v>
      </c>
      <c r="I246" s="12" t="s">
        <v>2318</v>
      </c>
      <c r="J246" s="12" t="s">
        <v>2319</v>
      </c>
      <c r="K246" s="12" t="s">
        <v>2320</v>
      </c>
      <c r="L246" s="12" t="s">
        <v>2321</v>
      </c>
      <c r="M246" s="12">
        <v>0.22128999999999999</v>
      </c>
      <c r="N246" s="12">
        <v>-0.12123</v>
      </c>
      <c r="O246" s="12" t="s">
        <v>6686</v>
      </c>
      <c r="P246" s="12">
        <v>0.65503800000000001</v>
      </c>
      <c r="Q246" s="12" t="s">
        <v>11504</v>
      </c>
      <c r="R246" s="12">
        <v>837</v>
      </c>
      <c r="S246" t="str">
        <f t="shared" si="9"/>
        <v>No</v>
      </c>
      <c r="T246" t="str">
        <f t="shared" si="10"/>
        <v>Ube3a_837</v>
      </c>
      <c r="U246" t="str">
        <f t="shared" si="11"/>
        <v>Ube3a_837_AA</v>
      </c>
    </row>
    <row r="247" spans="1:21" x14ac:dyDescent="0.2">
      <c r="A247" s="12" t="s">
        <v>10622</v>
      </c>
      <c r="B247" s="12" t="s">
        <v>10623</v>
      </c>
      <c r="C247" s="12">
        <v>-0.28899999999999998</v>
      </c>
      <c r="D247" s="12"/>
      <c r="E247" s="12"/>
      <c r="F247" s="12"/>
      <c r="G247" s="12"/>
      <c r="H247" s="12">
        <v>0.14433299999999999</v>
      </c>
      <c r="I247" s="12" t="s">
        <v>7796</v>
      </c>
      <c r="J247" s="12" t="s">
        <v>7797</v>
      </c>
      <c r="K247" s="12" t="s">
        <v>7798</v>
      </c>
      <c r="L247" s="12" t="s">
        <v>7799</v>
      </c>
      <c r="M247" s="12">
        <v>0.79487300000000005</v>
      </c>
      <c r="N247" s="12">
        <v>7.2333999999999996E-2</v>
      </c>
      <c r="O247" s="12" t="s">
        <v>6686</v>
      </c>
      <c r="P247" s="12">
        <v>9.9701999999999999E-2</v>
      </c>
      <c r="Q247" s="12" t="s">
        <v>12099</v>
      </c>
      <c r="R247" s="12">
        <v>824</v>
      </c>
      <c r="S247" t="str">
        <f t="shared" si="9"/>
        <v>No</v>
      </c>
      <c r="T247" t="str">
        <f t="shared" si="10"/>
        <v>Eif4g1_824</v>
      </c>
      <c r="U247" t="str">
        <f t="shared" si="11"/>
        <v>Eif4g1_824_AA</v>
      </c>
    </row>
    <row r="248" spans="1:21" x14ac:dyDescent="0.2">
      <c r="A248" s="12" t="s">
        <v>603</v>
      </c>
      <c r="B248" s="12" t="s">
        <v>604</v>
      </c>
      <c r="C248" s="12">
        <v>-0.77222000000000002</v>
      </c>
      <c r="D248" s="12">
        <v>-1.2755099999999999</v>
      </c>
      <c r="E248" s="12">
        <v>-1.2937799999999999</v>
      </c>
      <c r="F248" s="12">
        <v>-1.4292100000000001</v>
      </c>
      <c r="G248" s="12">
        <v>-1.30433</v>
      </c>
      <c r="H248" s="12">
        <v>-1.43971</v>
      </c>
      <c r="I248" s="12" t="s">
        <v>605</v>
      </c>
      <c r="J248" s="12" t="s">
        <v>606</v>
      </c>
      <c r="K248" s="12" t="s">
        <v>607</v>
      </c>
      <c r="L248" s="12" t="s">
        <v>608</v>
      </c>
      <c r="M248" s="13">
        <v>5.8499999999999999E-5</v>
      </c>
      <c r="N248" s="12">
        <v>1.2524599999999999</v>
      </c>
      <c r="O248" s="12" t="s">
        <v>22</v>
      </c>
      <c r="P248" s="12">
        <v>4.2331969999999997</v>
      </c>
      <c r="Q248" s="12" t="s">
        <v>11257</v>
      </c>
      <c r="R248" s="12">
        <v>815</v>
      </c>
      <c r="S248" t="str">
        <f t="shared" si="9"/>
        <v>Yes</v>
      </c>
      <c r="T248" t="str">
        <f t="shared" si="10"/>
        <v>Cps1_815</v>
      </c>
      <c r="U248" t="str">
        <f t="shared" si="11"/>
        <v>Cps1_815_MGO</v>
      </c>
    </row>
    <row r="249" spans="1:21" x14ac:dyDescent="0.2">
      <c r="A249" s="12" t="s">
        <v>2484</v>
      </c>
      <c r="B249" s="12" t="s">
        <v>2485</v>
      </c>
      <c r="C249" s="12">
        <v>-0.74465000000000003</v>
      </c>
      <c r="D249" s="12">
        <v>-0.80073000000000005</v>
      </c>
      <c r="E249" s="12">
        <v>-0.81911</v>
      </c>
      <c r="F249" s="12">
        <v>-0.75760000000000005</v>
      </c>
      <c r="G249" s="12">
        <v>-0.58248</v>
      </c>
      <c r="H249" s="12">
        <v>-0.72765000000000002</v>
      </c>
      <c r="I249" s="12" t="s">
        <v>605</v>
      </c>
      <c r="J249" s="12" t="s">
        <v>606</v>
      </c>
      <c r="K249" s="12" t="s">
        <v>607</v>
      </c>
      <c r="L249" s="12" t="s">
        <v>608</v>
      </c>
      <c r="M249" s="13">
        <v>3.9899999999999999E-6</v>
      </c>
      <c r="N249" s="12">
        <v>0.73870499999999995</v>
      </c>
      <c r="O249" s="12" t="s">
        <v>22</v>
      </c>
      <c r="P249" s="12">
        <v>5.3994239999999998</v>
      </c>
      <c r="Q249" s="12" t="s">
        <v>11257</v>
      </c>
      <c r="R249" s="12">
        <v>815</v>
      </c>
      <c r="S249" t="str">
        <f t="shared" si="9"/>
        <v>Yes</v>
      </c>
      <c r="T249" t="str">
        <f t="shared" si="10"/>
        <v>Cps1_815</v>
      </c>
      <c r="U249" t="str">
        <f t="shared" si="11"/>
        <v>Cps1_815_MGO</v>
      </c>
    </row>
    <row r="250" spans="1:21" x14ac:dyDescent="0.2">
      <c r="A250" s="12" t="s">
        <v>9208</v>
      </c>
      <c r="B250" s="12" t="s">
        <v>9209</v>
      </c>
      <c r="C250" s="12">
        <v>2.6502999999999999E-2</v>
      </c>
      <c r="D250" s="12"/>
      <c r="E250" s="12">
        <v>0.14568800000000001</v>
      </c>
      <c r="F250" s="12"/>
      <c r="G250" s="12"/>
      <c r="H250" s="12"/>
      <c r="I250" s="12" t="s">
        <v>8149</v>
      </c>
      <c r="J250" s="12" t="s">
        <v>8150</v>
      </c>
      <c r="K250" s="12" t="s">
        <v>8151</v>
      </c>
      <c r="L250" s="12" t="s">
        <v>8152</v>
      </c>
      <c r="M250" s="12">
        <v>0.38544299999999998</v>
      </c>
      <c r="N250" s="12">
        <v>-8.6099999999999996E-2</v>
      </c>
      <c r="O250" s="12" t="s">
        <v>6686</v>
      </c>
      <c r="P250" s="12">
        <v>0.41404000000000002</v>
      </c>
      <c r="Q250" s="12" t="s">
        <v>12137</v>
      </c>
      <c r="R250" s="12">
        <v>815</v>
      </c>
      <c r="S250" t="str">
        <f t="shared" si="9"/>
        <v>No</v>
      </c>
      <c r="T250" t="str">
        <f t="shared" si="10"/>
        <v>Usp5_815</v>
      </c>
      <c r="U250" t="str">
        <f t="shared" si="11"/>
        <v>Usp5_815_AA</v>
      </c>
    </row>
    <row r="251" spans="1:21" x14ac:dyDescent="0.2">
      <c r="A251" s="12" t="s">
        <v>603</v>
      </c>
      <c r="B251" s="12" t="s">
        <v>604</v>
      </c>
      <c r="C251" s="12">
        <v>-0.42627999999999999</v>
      </c>
      <c r="D251" s="12">
        <v>-0.37618000000000001</v>
      </c>
      <c r="E251" s="12">
        <v>0.51916600000000002</v>
      </c>
      <c r="F251" s="12">
        <v>2.6977999999999999E-2</v>
      </c>
      <c r="G251" s="12">
        <v>-0.43969000000000003</v>
      </c>
      <c r="H251" s="12">
        <v>9.9950999999999998E-2</v>
      </c>
      <c r="I251" s="12" t="s">
        <v>605</v>
      </c>
      <c r="J251" s="12" t="s">
        <v>606</v>
      </c>
      <c r="K251" s="12" t="s">
        <v>607</v>
      </c>
      <c r="L251" s="12" t="s">
        <v>608</v>
      </c>
      <c r="M251" s="12">
        <v>0.55421299999999996</v>
      </c>
      <c r="N251" s="12">
        <v>9.9343000000000001E-2</v>
      </c>
      <c r="O251" s="12" t="s">
        <v>6686</v>
      </c>
      <c r="P251" s="12">
        <v>0.256324</v>
      </c>
      <c r="Q251" s="12" t="s">
        <v>11257</v>
      </c>
      <c r="R251" s="12">
        <v>815</v>
      </c>
      <c r="S251" t="str">
        <f t="shared" si="9"/>
        <v>No</v>
      </c>
      <c r="T251" t="str">
        <f t="shared" si="10"/>
        <v>Cps1_815</v>
      </c>
      <c r="U251" t="str">
        <f t="shared" si="11"/>
        <v>Cps1_815_AA</v>
      </c>
    </row>
    <row r="252" spans="1:21" x14ac:dyDescent="0.2">
      <c r="A252" s="12" t="s">
        <v>2484</v>
      </c>
      <c r="B252" s="12" t="s">
        <v>2485</v>
      </c>
      <c r="C252" s="12">
        <v>-0.25109999999999999</v>
      </c>
      <c r="D252" s="12">
        <v>-0.38035999999999998</v>
      </c>
      <c r="E252" s="12">
        <v>-0.32394000000000001</v>
      </c>
      <c r="F252" s="12">
        <v>-0.17215</v>
      </c>
      <c r="G252" s="12">
        <v>0.81657100000000005</v>
      </c>
      <c r="H252" s="12">
        <v>0.25441000000000003</v>
      </c>
      <c r="I252" s="12" t="s">
        <v>605</v>
      </c>
      <c r="J252" s="12" t="s">
        <v>606</v>
      </c>
      <c r="K252" s="12" t="s">
        <v>607</v>
      </c>
      <c r="L252" s="12" t="s">
        <v>608</v>
      </c>
      <c r="M252" s="12">
        <v>0.96217699999999995</v>
      </c>
      <c r="N252" s="12">
        <v>9.4280000000000006E-3</v>
      </c>
      <c r="O252" s="12" t="s">
        <v>6686</v>
      </c>
      <c r="P252" s="12">
        <v>1.6744999999999999E-2</v>
      </c>
      <c r="Q252" s="12" t="s">
        <v>11257</v>
      </c>
      <c r="R252" s="12">
        <v>815</v>
      </c>
      <c r="S252" t="str">
        <f t="shared" si="9"/>
        <v>No</v>
      </c>
      <c r="T252" t="str">
        <f t="shared" si="10"/>
        <v>Cps1_815</v>
      </c>
      <c r="U252" t="str">
        <f t="shared" si="11"/>
        <v>Cps1_815_AA</v>
      </c>
    </row>
    <row r="253" spans="1:21" x14ac:dyDescent="0.2">
      <c r="A253" s="12" t="s">
        <v>10988</v>
      </c>
      <c r="B253" s="12" t="s">
        <v>10989</v>
      </c>
      <c r="C253" s="12"/>
      <c r="D253" s="12">
        <v>-0.38238</v>
      </c>
      <c r="E253" s="12"/>
      <c r="F253" s="12">
        <v>0.35560799999999998</v>
      </c>
      <c r="G253" s="12"/>
      <c r="H253" s="12"/>
      <c r="I253" s="12" t="s">
        <v>2051</v>
      </c>
      <c r="J253" s="12" t="s">
        <v>2052</v>
      </c>
      <c r="K253" s="12" t="s">
        <v>2053</v>
      </c>
      <c r="L253" s="12" t="s">
        <v>2054</v>
      </c>
      <c r="M253" s="12">
        <v>0.97691399999999995</v>
      </c>
      <c r="N253" s="12">
        <v>1.3387E-2</v>
      </c>
      <c r="O253" s="12" t="s">
        <v>6686</v>
      </c>
      <c r="P253" s="12">
        <v>1.0144E-2</v>
      </c>
      <c r="Q253" s="12" t="s">
        <v>11469</v>
      </c>
      <c r="R253" s="12">
        <v>815</v>
      </c>
      <c r="S253" t="str">
        <f t="shared" si="9"/>
        <v>No</v>
      </c>
      <c r="T253" t="str">
        <f t="shared" si="10"/>
        <v>Myh9_815</v>
      </c>
      <c r="U253" t="str">
        <f t="shared" si="11"/>
        <v>Myh9_815_AA</v>
      </c>
    </row>
    <row r="254" spans="1:21" x14ac:dyDescent="0.2">
      <c r="A254" s="12" t="s">
        <v>603</v>
      </c>
      <c r="B254" s="12" t="s">
        <v>604</v>
      </c>
      <c r="C254" s="12">
        <v>-0.18447</v>
      </c>
      <c r="D254" s="12">
        <v>-0.48059000000000002</v>
      </c>
      <c r="E254" s="12">
        <v>-0.43208000000000002</v>
      </c>
      <c r="F254" s="12">
        <v>-1.07704</v>
      </c>
      <c r="G254" s="12">
        <v>-0.56011999999999995</v>
      </c>
      <c r="H254" s="12">
        <v>-0.62282000000000004</v>
      </c>
      <c r="I254" s="12" t="s">
        <v>605</v>
      </c>
      <c r="J254" s="12" t="s">
        <v>606</v>
      </c>
      <c r="K254" s="12" t="s">
        <v>607</v>
      </c>
      <c r="L254" s="12" t="s">
        <v>608</v>
      </c>
      <c r="M254" s="12">
        <v>5.5989999999999998E-3</v>
      </c>
      <c r="N254" s="12">
        <v>0.55952100000000005</v>
      </c>
      <c r="O254" s="12" t="s">
        <v>11028</v>
      </c>
      <c r="P254" s="12">
        <v>2.2519200000000001</v>
      </c>
      <c r="Q254" s="12" t="s">
        <v>11257</v>
      </c>
      <c r="R254" s="12">
        <v>815</v>
      </c>
      <c r="S254" t="str">
        <f t="shared" si="9"/>
        <v>Yes</v>
      </c>
      <c r="T254" t="str">
        <f t="shared" si="10"/>
        <v>Cps1_815</v>
      </c>
      <c r="U254" t="str">
        <f t="shared" si="11"/>
        <v>Cps1_815_FA</v>
      </c>
    </row>
    <row r="255" spans="1:21" x14ac:dyDescent="0.2">
      <c r="A255" s="12" t="s">
        <v>2484</v>
      </c>
      <c r="B255" s="12" t="s">
        <v>2485</v>
      </c>
      <c r="C255" s="12">
        <v>-4.9849999999999998E-2</v>
      </c>
      <c r="D255" s="12">
        <v>-0.11615</v>
      </c>
      <c r="E255" s="12">
        <v>-0.33501999999999998</v>
      </c>
      <c r="F255" s="12">
        <v>-0.59335000000000004</v>
      </c>
      <c r="G255" s="12">
        <v>-5.3379999999999997E-2</v>
      </c>
      <c r="H255" s="12">
        <v>-0.28988000000000003</v>
      </c>
      <c r="I255" s="12" t="s">
        <v>605</v>
      </c>
      <c r="J255" s="12" t="s">
        <v>606</v>
      </c>
      <c r="K255" s="12" t="s">
        <v>607</v>
      </c>
      <c r="L255" s="12" t="s">
        <v>608</v>
      </c>
      <c r="M255" s="12">
        <v>3.8856000000000002E-2</v>
      </c>
      <c r="N255" s="12">
        <v>0.23960699999999999</v>
      </c>
      <c r="O255" s="12" t="s">
        <v>11028</v>
      </c>
      <c r="P255" s="12">
        <v>1.410547</v>
      </c>
      <c r="Q255" s="12" t="s">
        <v>11257</v>
      </c>
      <c r="R255" s="12">
        <v>815</v>
      </c>
      <c r="S255" t="str">
        <f t="shared" si="9"/>
        <v>Yes</v>
      </c>
      <c r="T255" t="str">
        <f t="shared" si="10"/>
        <v>Cps1_815</v>
      </c>
      <c r="U255" t="str">
        <f t="shared" si="11"/>
        <v>Cps1_815_FA</v>
      </c>
    </row>
    <row r="256" spans="1:21" x14ac:dyDescent="0.2">
      <c r="A256" s="12" t="s">
        <v>3167</v>
      </c>
      <c r="B256" s="12" t="s">
        <v>3168</v>
      </c>
      <c r="C256" s="12"/>
      <c r="D256" s="12"/>
      <c r="E256" s="12">
        <v>-0.79142999999999997</v>
      </c>
      <c r="F256" s="12"/>
      <c r="G256" s="12">
        <v>-0.33823999999999999</v>
      </c>
      <c r="H256" s="12">
        <v>-0.63778999999999997</v>
      </c>
      <c r="I256" s="12" t="s">
        <v>3169</v>
      </c>
      <c r="J256" s="12" t="s">
        <v>3170</v>
      </c>
      <c r="K256" s="12" t="s">
        <v>3171</v>
      </c>
      <c r="L256" s="12" t="s">
        <v>3172</v>
      </c>
      <c r="M256" s="12">
        <v>4.7413999999999998E-2</v>
      </c>
      <c r="N256" s="12">
        <v>0.58915099999999998</v>
      </c>
      <c r="O256" s="12" t="s">
        <v>22</v>
      </c>
      <c r="P256" s="12">
        <v>1.324098</v>
      </c>
      <c r="Q256" s="12" t="s">
        <v>11616</v>
      </c>
      <c r="R256" s="12">
        <v>811</v>
      </c>
      <c r="S256" t="str">
        <f t="shared" si="9"/>
        <v>Yes</v>
      </c>
      <c r="T256" t="str">
        <f t="shared" si="10"/>
        <v>Acaca_811</v>
      </c>
      <c r="U256" t="str">
        <f t="shared" si="11"/>
        <v>Acaca_811_MGO</v>
      </c>
    </row>
    <row r="257" spans="1:21" x14ac:dyDescent="0.2">
      <c r="A257" s="12" t="s">
        <v>3167</v>
      </c>
      <c r="B257" s="12" t="s">
        <v>3168</v>
      </c>
      <c r="C257" s="12">
        <v>-0.48504999999999998</v>
      </c>
      <c r="D257" s="12"/>
      <c r="E257" s="12">
        <v>-0.38612000000000002</v>
      </c>
      <c r="F257" s="12">
        <v>-0.92823999999999995</v>
      </c>
      <c r="G257" s="12"/>
      <c r="H257" s="12">
        <v>-0.78952999999999995</v>
      </c>
      <c r="I257" s="12" t="s">
        <v>3169</v>
      </c>
      <c r="J257" s="12" t="s">
        <v>3170</v>
      </c>
      <c r="K257" s="12" t="s">
        <v>3171</v>
      </c>
      <c r="L257" s="12" t="s">
        <v>3172</v>
      </c>
      <c r="M257" s="12">
        <v>1.4622E-2</v>
      </c>
      <c r="N257" s="12">
        <v>0.64723399999999998</v>
      </c>
      <c r="O257" s="12" t="s">
        <v>6686</v>
      </c>
      <c r="P257" s="12">
        <v>1.8349880000000001</v>
      </c>
      <c r="Q257" s="12" t="s">
        <v>11616</v>
      </c>
      <c r="R257" s="12">
        <v>811</v>
      </c>
      <c r="S257" t="str">
        <f t="shared" si="9"/>
        <v>Yes</v>
      </c>
      <c r="T257" t="str">
        <f t="shared" si="10"/>
        <v>Acaca_811</v>
      </c>
      <c r="U257" t="str">
        <f t="shared" si="11"/>
        <v>Acaca_811_AA</v>
      </c>
    </row>
    <row r="258" spans="1:21" x14ac:dyDescent="0.2">
      <c r="A258" s="12" t="s">
        <v>3167</v>
      </c>
      <c r="B258" s="12" t="s">
        <v>3168</v>
      </c>
      <c r="C258" s="12"/>
      <c r="D258" s="12">
        <v>-4.3277400000000004</v>
      </c>
      <c r="E258" s="12"/>
      <c r="F258" s="12"/>
      <c r="G258" s="12"/>
      <c r="H258" s="12">
        <v>-2.4546800000000002</v>
      </c>
      <c r="I258" s="12" t="s">
        <v>3169</v>
      </c>
      <c r="J258" s="12" t="s">
        <v>3170</v>
      </c>
      <c r="K258" s="12" t="s">
        <v>3171</v>
      </c>
      <c r="L258" s="12" t="s">
        <v>3172</v>
      </c>
      <c r="M258" s="12">
        <v>0.17153599999999999</v>
      </c>
      <c r="N258" s="12">
        <v>3.3912070000000001</v>
      </c>
      <c r="O258" s="12" t="s">
        <v>11028</v>
      </c>
      <c r="P258" s="12">
        <v>0.76564399999999999</v>
      </c>
      <c r="Q258" s="12" t="s">
        <v>11616</v>
      </c>
      <c r="R258" s="12">
        <v>811</v>
      </c>
      <c r="S258" t="str">
        <f t="shared" si="9"/>
        <v>No</v>
      </c>
      <c r="T258" t="str">
        <f t="shared" si="10"/>
        <v>Acaca_811</v>
      </c>
      <c r="U258" t="str">
        <f t="shared" si="11"/>
        <v>Acaca_811_FA</v>
      </c>
    </row>
    <row r="259" spans="1:21" x14ac:dyDescent="0.2">
      <c r="A259" s="12" t="s">
        <v>7276</v>
      </c>
      <c r="B259" s="12" t="s">
        <v>7277</v>
      </c>
      <c r="C259" s="12">
        <v>0.64367799999999997</v>
      </c>
      <c r="D259" s="12"/>
      <c r="E259" s="12">
        <v>0.37008000000000002</v>
      </c>
      <c r="F259" s="12"/>
      <c r="G259" s="12"/>
      <c r="H259" s="12">
        <v>0.29932999999999998</v>
      </c>
      <c r="I259" s="12" t="s">
        <v>5958</v>
      </c>
      <c r="J259" s="12" t="s">
        <v>5959</v>
      </c>
      <c r="K259" s="12" t="s">
        <v>5960</v>
      </c>
      <c r="L259" s="12" t="s">
        <v>5961</v>
      </c>
      <c r="M259" s="12">
        <v>5.3011000000000003E-2</v>
      </c>
      <c r="N259" s="12">
        <v>-0.43769999999999998</v>
      </c>
      <c r="O259" s="12" t="s">
        <v>6686</v>
      </c>
      <c r="P259" s="12">
        <v>1.2756369999999999</v>
      </c>
      <c r="Q259" s="12" t="s">
        <v>11911</v>
      </c>
      <c r="R259" s="12">
        <v>808</v>
      </c>
      <c r="S259" t="str">
        <f t="shared" ref="S259:S322" si="12">IF(P259&gt;=1.3, "Yes", "No")</f>
        <v>No</v>
      </c>
      <c r="T259" t="str">
        <f t="shared" ref="T259:T322" si="13">_xlfn.CONCAT(K259,"_",R259)</f>
        <v>Dhtkd1_808</v>
      </c>
      <c r="U259" t="str">
        <f t="shared" ref="U259:U322" si="14">+_xlfn.CONCAT(T259,"_",O259)</f>
        <v>Dhtkd1_808_AA</v>
      </c>
    </row>
    <row r="260" spans="1:21" x14ac:dyDescent="0.2">
      <c r="A260" s="12" t="s">
        <v>1651</v>
      </c>
      <c r="B260" s="12" t="s">
        <v>1652</v>
      </c>
      <c r="C260" s="12">
        <v>-0.98507</v>
      </c>
      <c r="D260" s="12">
        <v>-1.1038600000000001</v>
      </c>
      <c r="E260" s="12">
        <v>-1.04044</v>
      </c>
      <c r="F260" s="12">
        <v>-1.2313400000000001</v>
      </c>
      <c r="G260" s="12">
        <v>-0.60135000000000005</v>
      </c>
      <c r="H260" s="12">
        <v>-0.49968000000000001</v>
      </c>
      <c r="I260" s="12" t="s">
        <v>1653</v>
      </c>
      <c r="J260" s="12" t="s">
        <v>1654</v>
      </c>
      <c r="K260" s="12" t="s">
        <v>1655</v>
      </c>
      <c r="L260" s="12" t="s">
        <v>1656</v>
      </c>
      <c r="M260" s="12">
        <v>6.1499999999999999E-4</v>
      </c>
      <c r="N260" s="12">
        <v>0.91028900000000001</v>
      </c>
      <c r="O260" s="12" t="s">
        <v>22</v>
      </c>
      <c r="P260" s="12">
        <v>3.210823</v>
      </c>
      <c r="Q260" s="12" t="s">
        <v>11412</v>
      </c>
      <c r="R260" s="12">
        <v>805</v>
      </c>
      <c r="S260" t="str">
        <f t="shared" si="12"/>
        <v>Yes</v>
      </c>
      <c r="T260" t="str">
        <f t="shared" si="13"/>
        <v>Psmd1_805</v>
      </c>
      <c r="U260" t="str">
        <f t="shared" si="14"/>
        <v>Psmd1_805_MGO</v>
      </c>
    </row>
    <row r="261" spans="1:21" x14ac:dyDescent="0.2">
      <c r="A261" s="12" t="s">
        <v>1651</v>
      </c>
      <c r="B261" s="12" t="s">
        <v>1652</v>
      </c>
      <c r="C261" s="12">
        <v>-0.12127</v>
      </c>
      <c r="D261" s="12"/>
      <c r="E261" s="12">
        <v>-0.18235000000000001</v>
      </c>
      <c r="F261" s="12"/>
      <c r="G261" s="12"/>
      <c r="H261" s="12">
        <v>-9.5019999999999993E-2</v>
      </c>
      <c r="I261" s="12" t="s">
        <v>1653</v>
      </c>
      <c r="J261" s="12" t="s">
        <v>1654</v>
      </c>
      <c r="K261" s="12" t="s">
        <v>1655</v>
      </c>
      <c r="L261" s="12" t="s">
        <v>1656</v>
      </c>
      <c r="M261" s="12">
        <v>3.5874000000000003E-2</v>
      </c>
      <c r="N261" s="12">
        <v>0.132882</v>
      </c>
      <c r="O261" s="12" t="s">
        <v>6686</v>
      </c>
      <c r="P261" s="12">
        <v>1.4452199999999999</v>
      </c>
      <c r="Q261" s="12" t="s">
        <v>11412</v>
      </c>
      <c r="R261" s="12">
        <v>805</v>
      </c>
      <c r="S261" t="str">
        <f t="shared" si="12"/>
        <v>Yes</v>
      </c>
      <c r="T261" t="str">
        <f t="shared" si="13"/>
        <v>Psmd1_805</v>
      </c>
      <c r="U261" t="str">
        <f t="shared" si="14"/>
        <v>Psmd1_805_AA</v>
      </c>
    </row>
    <row r="262" spans="1:21" x14ac:dyDescent="0.2">
      <c r="A262" s="12" t="s">
        <v>1651</v>
      </c>
      <c r="B262" s="12" t="s">
        <v>1652</v>
      </c>
      <c r="C262" s="12">
        <v>-0.43528</v>
      </c>
      <c r="D262" s="12">
        <v>-0.47077999999999998</v>
      </c>
      <c r="E262" s="12">
        <v>-0.75473000000000001</v>
      </c>
      <c r="F262" s="12">
        <v>-0.42431999999999997</v>
      </c>
      <c r="G262" s="12">
        <v>-0.85807999999999995</v>
      </c>
      <c r="H262" s="12">
        <v>-0.96026</v>
      </c>
      <c r="I262" s="12" t="s">
        <v>1653</v>
      </c>
      <c r="J262" s="12" t="s">
        <v>1654</v>
      </c>
      <c r="K262" s="12" t="s">
        <v>1655</v>
      </c>
      <c r="L262" s="12" t="s">
        <v>1656</v>
      </c>
      <c r="M262" s="12">
        <v>1.0920000000000001E-3</v>
      </c>
      <c r="N262" s="12">
        <v>0.65057699999999996</v>
      </c>
      <c r="O262" s="12" t="s">
        <v>11028</v>
      </c>
      <c r="P262" s="12">
        <v>2.9617279999999999</v>
      </c>
      <c r="Q262" s="12" t="s">
        <v>11412</v>
      </c>
      <c r="R262" s="12">
        <v>805</v>
      </c>
      <c r="S262" t="str">
        <f t="shared" si="12"/>
        <v>Yes</v>
      </c>
      <c r="T262" t="str">
        <f t="shared" si="13"/>
        <v>Psmd1_805</v>
      </c>
      <c r="U262" t="str">
        <f t="shared" si="14"/>
        <v>Psmd1_805_FA</v>
      </c>
    </row>
    <row r="263" spans="1:21" x14ac:dyDescent="0.2">
      <c r="A263" s="12" t="s">
        <v>4593</v>
      </c>
      <c r="B263" s="12" t="s">
        <v>4594</v>
      </c>
      <c r="C263" s="12"/>
      <c r="D263" s="12"/>
      <c r="E263" s="12">
        <v>-0.55105000000000004</v>
      </c>
      <c r="F263" s="12">
        <v>-1.3309</v>
      </c>
      <c r="G263" s="12">
        <v>-0.78744000000000003</v>
      </c>
      <c r="H263" s="12"/>
      <c r="I263" s="12" t="s">
        <v>4595</v>
      </c>
      <c r="J263" s="12" t="s">
        <v>4596</v>
      </c>
      <c r="K263" s="12" t="s">
        <v>4597</v>
      </c>
      <c r="L263" s="12" t="s">
        <v>4598</v>
      </c>
      <c r="M263" s="12">
        <v>6.1204000000000001E-2</v>
      </c>
      <c r="N263" s="12">
        <v>0.88979600000000003</v>
      </c>
      <c r="O263" s="12" t="s">
        <v>22</v>
      </c>
      <c r="P263" s="12">
        <v>1.213219</v>
      </c>
      <c r="Q263" s="12" t="s">
        <v>11773</v>
      </c>
      <c r="R263" s="12">
        <v>801</v>
      </c>
      <c r="S263" t="str">
        <f t="shared" si="12"/>
        <v>No</v>
      </c>
      <c r="T263" t="str">
        <f t="shared" si="13"/>
        <v>Myo1c_801</v>
      </c>
      <c r="U263" t="str">
        <f t="shared" si="14"/>
        <v>Myo1c_801_MGO</v>
      </c>
    </row>
    <row r="264" spans="1:21" x14ac:dyDescent="0.2">
      <c r="A264" s="12" t="s">
        <v>9593</v>
      </c>
      <c r="B264" s="12" t="s">
        <v>9594</v>
      </c>
      <c r="C264" s="12">
        <v>5.2144000000000003E-2</v>
      </c>
      <c r="D264" s="12"/>
      <c r="E264" s="12"/>
      <c r="F264" s="12"/>
      <c r="G264" s="12">
        <v>1.036875</v>
      </c>
      <c r="H264" s="12"/>
      <c r="I264" s="12" t="s">
        <v>5049</v>
      </c>
      <c r="J264" s="12" t="s">
        <v>5050</v>
      </c>
      <c r="K264" s="12" t="s">
        <v>5051</v>
      </c>
      <c r="L264" s="12" t="s">
        <v>5052</v>
      </c>
      <c r="M264" s="12">
        <v>0.46801199999999998</v>
      </c>
      <c r="N264" s="12">
        <v>-0.54451000000000005</v>
      </c>
      <c r="O264" s="12" t="s">
        <v>6686</v>
      </c>
      <c r="P264" s="12">
        <v>0.32974300000000001</v>
      </c>
      <c r="Q264" s="12" t="s">
        <v>11827</v>
      </c>
      <c r="R264" s="12">
        <v>801</v>
      </c>
      <c r="S264" t="str">
        <f t="shared" si="12"/>
        <v>No</v>
      </c>
      <c r="T264" t="str">
        <f t="shared" si="13"/>
        <v>Uso1_801</v>
      </c>
      <c r="U264" t="str">
        <f t="shared" si="14"/>
        <v>Uso1_801_AA</v>
      </c>
    </row>
    <row r="265" spans="1:21" x14ac:dyDescent="0.2">
      <c r="A265" s="12" t="s">
        <v>4593</v>
      </c>
      <c r="B265" s="12" t="s">
        <v>4594</v>
      </c>
      <c r="C265" s="12">
        <v>-0.25518999999999997</v>
      </c>
      <c r="D265" s="12"/>
      <c r="E265" s="12">
        <v>1.3169999999999999E-2</v>
      </c>
      <c r="F265" s="12"/>
      <c r="G265" s="12"/>
      <c r="H265" s="12"/>
      <c r="I265" s="12" t="s">
        <v>4595</v>
      </c>
      <c r="J265" s="12" t="s">
        <v>4596</v>
      </c>
      <c r="K265" s="12" t="s">
        <v>4597</v>
      </c>
      <c r="L265" s="12" t="s">
        <v>4598</v>
      </c>
      <c r="M265" s="12">
        <v>0.53282600000000002</v>
      </c>
      <c r="N265" s="12">
        <v>0.12101099999999999</v>
      </c>
      <c r="O265" s="12" t="s">
        <v>6686</v>
      </c>
      <c r="P265" s="12">
        <v>0.27341500000000002</v>
      </c>
      <c r="Q265" s="12" t="s">
        <v>11773</v>
      </c>
      <c r="R265" s="12">
        <v>801</v>
      </c>
      <c r="S265" t="str">
        <f t="shared" si="12"/>
        <v>No</v>
      </c>
      <c r="T265" t="str">
        <f t="shared" si="13"/>
        <v>Myo1c_801</v>
      </c>
      <c r="U265" t="str">
        <f t="shared" si="14"/>
        <v>Myo1c_801_AA</v>
      </c>
    </row>
    <row r="266" spans="1:21" x14ac:dyDescent="0.2">
      <c r="A266" s="12" t="s">
        <v>4593</v>
      </c>
      <c r="B266" s="12" t="s">
        <v>4594</v>
      </c>
      <c r="C266" s="12">
        <v>-0.72592000000000001</v>
      </c>
      <c r="D266" s="12"/>
      <c r="E266" s="12">
        <v>-0.70694000000000001</v>
      </c>
      <c r="F266" s="12">
        <v>-0.88632999999999995</v>
      </c>
      <c r="G266" s="12">
        <v>-0.79956000000000005</v>
      </c>
      <c r="H266" s="12"/>
      <c r="I266" s="12" t="s">
        <v>4595</v>
      </c>
      <c r="J266" s="12" t="s">
        <v>4596</v>
      </c>
      <c r="K266" s="12" t="s">
        <v>4597</v>
      </c>
      <c r="L266" s="12" t="s">
        <v>4598</v>
      </c>
      <c r="M266" s="12">
        <v>3.1199999999999999E-4</v>
      </c>
      <c r="N266" s="12">
        <v>0.77968800000000005</v>
      </c>
      <c r="O266" s="12" t="s">
        <v>11028</v>
      </c>
      <c r="P266" s="12">
        <v>3.505404</v>
      </c>
      <c r="Q266" s="12" t="s">
        <v>11773</v>
      </c>
      <c r="R266" s="12">
        <v>801</v>
      </c>
      <c r="S266" t="str">
        <f t="shared" si="12"/>
        <v>Yes</v>
      </c>
      <c r="T266" t="str">
        <f t="shared" si="13"/>
        <v>Myo1c_801</v>
      </c>
      <c r="U266" t="str">
        <f t="shared" si="14"/>
        <v>Myo1c_801_FA</v>
      </c>
    </row>
    <row r="267" spans="1:21" x14ac:dyDescent="0.2">
      <c r="A267" s="12" t="s">
        <v>1635</v>
      </c>
      <c r="B267" s="12" t="s">
        <v>1636</v>
      </c>
      <c r="C267" s="12">
        <v>-1.4435899999999999</v>
      </c>
      <c r="D267" s="12">
        <v>-1.0808800000000001</v>
      </c>
      <c r="E267" s="12">
        <v>-1.1107199999999999</v>
      </c>
      <c r="F267" s="12">
        <v>-0.56350999999999996</v>
      </c>
      <c r="G267" s="12">
        <v>-0.65097000000000005</v>
      </c>
      <c r="H267" s="12">
        <v>-0.63207999999999998</v>
      </c>
      <c r="I267" s="12" t="s">
        <v>1637</v>
      </c>
      <c r="J267" s="12" t="s">
        <v>1638</v>
      </c>
      <c r="K267" s="12" t="s">
        <v>1639</v>
      </c>
      <c r="L267" s="12" t="s">
        <v>1640</v>
      </c>
      <c r="M267" s="12">
        <v>1.4170000000000001E-3</v>
      </c>
      <c r="N267" s="12">
        <v>0.91362500000000002</v>
      </c>
      <c r="O267" s="12" t="s">
        <v>22</v>
      </c>
      <c r="P267" s="12">
        <v>2.8485200000000002</v>
      </c>
      <c r="Q267" s="12" t="s">
        <v>11410</v>
      </c>
      <c r="R267" s="12">
        <v>799</v>
      </c>
      <c r="S267" t="str">
        <f t="shared" si="12"/>
        <v>Yes</v>
      </c>
      <c r="T267" t="str">
        <f t="shared" si="13"/>
        <v>Sardh_799</v>
      </c>
      <c r="U267" t="str">
        <f t="shared" si="14"/>
        <v>Sardh_799_MGO</v>
      </c>
    </row>
    <row r="268" spans="1:21" x14ac:dyDescent="0.2">
      <c r="A268" s="12" t="s">
        <v>1635</v>
      </c>
      <c r="B268" s="12" t="s">
        <v>1636</v>
      </c>
      <c r="C268" s="12">
        <v>-0.40538000000000002</v>
      </c>
      <c r="D268" s="12"/>
      <c r="E268" s="12">
        <v>-0.15570000000000001</v>
      </c>
      <c r="F268" s="12"/>
      <c r="G268" s="12"/>
      <c r="H268" s="12">
        <v>0.284387</v>
      </c>
      <c r="I268" s="12" t="s">
        <v>1637</v>
      </c>
      <c r="J268" s="12" t="s">
        <v>1638</v>
      </c>
      <c r="K268" s="12" t="s">
        <v>1639</v>
      </c>
      <c r="L268" s="12" t="s">
        <v>1640</v>
      </c>
      <c r="M268" s="12">
        <v>0.69225599999999998</v>
      </c>
      <c r="N268" s="12">
        <v>9.2229000000000005E-2</v>
      </c>
      <c r="O268" s="12" t="s">
        <v>6686</v>
      </c>
      <c r="P268" s="12">
        <v>0.15973300000000001</v>
      </c>
      <c r="Q268" s="12" t="s">
        <v>11410</v>
      </c>
      <c r="R268" s="12">
        <v>799</v>
      </c>
      <c r="S268" t="str">
        <f t="shared" si="12"/>
        <v>No</v>
      </c>
      <c r="T268" t="str">
        <f t="shared" si="13"/>
        <v>Sardh_799</v>
      </c>
      <c r="U268" t="str">
        <f t="shared" si="14"/>
        <v>Sardh_799_AA</v>
      </c>
    </row>
    <row r="269" spans="1:21" x14ac:dyDescent="0.2">
      <c r="A269" s="12" t="s">
        <v>1635</v>
      </c>
      <c r="B269" s="12" t="s">
        <v>1636</v>
      </c>
      <c r="C269" s="12">
        <v>-0.94874999999999998</v>
      </c>
      <c r="D269" s="12">
        <v>-0.61346999999999996</v>
      </c>
      <c r="E269" s="12">
        <v>-1.2402299999999999</v>
      </c>
      <c r="F269" s="12">
        <v>-0.24854000000000001</v>
      </c>
      <c r="G269" s="12">
        <v>-0.93466000000000005</v>
      </c>
      <c r="H269" s="12">
        <v>-0.24873000000000001</v>
      </c>
      <c r="I269" s="12" t="s">
        <v>1637</v>
      </c>
      <c r="J269" s="12" t="s">
        <v>1638</v>
      </c>
      <c r="K269" s="12" t="s">
        <v>1639</v>
      </c>
      <c r="L269" s="12" t="s">
        <v>1640</v>
      </c>
      <c r="M269" s="12">
        <v>8.0190000000000001E-3</v>
      </c>
      <c r="N269" s="12">
        <v>0.705731</v>
      </c>
      <c r="O269" s="12" t="s">
        <v>11028</v>
      </c>
      <c r="P269" s="12">
        <v>2.0958939999999999</v>
      </c>
      <c r="Q269" s="12" t="s">
        <v>11410</v>
      </c>
      <c r="R269" s="12">
        <v>799</v>
      </c>
      <c r="S269" t="str">
        <f t="shared" si="12"/>
        <v>Yes</v>
      </c>
      <c r="T269" t="str">
        <f t="shared" si="13"/>
        <v>Sardh_799</v>
      </c>
      <c r="U269" t="str">
        <f t="shared" si="14"/>
        <v>Sardh_799_FA</v>
      </c>
    </row>
    <row r="270" spans="1:21" x14ac:dyDescent="0.2">
      <c r="A270" s="12" t="s">
        <v>3369</v>
      </c>
      <c r="B270" s="12" t="s">
        <v>3370</v>
      </c>
      <c r="C270" s="12"/>
      <c r="D270" s="12">
        <v>-0.30108000000000001</v>
      </c>
      <c r="E270" s="12">
        <v>-0.44302999999999998</v>
      </c>
      <c r="F270" s="12">
        <v>-0.36194999999999999</v>
      </c>
      <c r="G270" s="12">
        <v>-0.64456999999999998</v>
      </c>
      <c r="H270" s="12">
        <v>-0.98431000000000002</v>
      </c>
      <c r="I270" s="12" t="s">
        <v>3371</v>
      </c>
      <c r="J270" s="12" t="s">
        <v>3372</v>
      </c>
      <c r="K270" s="12" t="s">
        <v>3373</v>
      </c>
      <c r="L270" s="12" t="s">
        <v>3374</v>
      </c>
      <c r="M270" s="12">
        <v>1.1509999999999999E-2</v>
      </c>
      <c r="N270" s="12">
        <v>0.546987</v>
      </c>
      <c r="O270" s="12" t="s">
        <v>22</v>
      </c>
      <c r="P270" s="12">
        <v>1.9389110000000001</v>
      </c>
      <c r="Q270" s="12" t="s">
        <v>11641</v>
      </c>
      <c r="R270" s="12">
        <v>789</v>
      </c>
      <c r="S270" t="str">
        <f t="shared" si="12"/>
        <v>Yes</v>
      </c>
      <c r="T270" t="str">
        <f t="shared" si="13"/>
        <v>Huwe1_789</v>
      </c>
      <c r="U270" t="str">
        <f t="shared" si="14"/>
        <v>Huwe1_789_MGO</v>
      </c>
    </row>
    <row r="271" spans="1:21" x14ac:dyDescent="0.2">
      <c r="A271" s="12" t="s">
        <v>3369</v>
      </c>
      <c r="B271" s="12" t="s">
        <v>3370</v>
      </c>
      <c r="C271" s="12">
        <v>-0.16253000000000001</v>
      </c>
      <c r="D271" s="12"/>
      <c r="E271" s="12">
        <v>-0.19713</v>
      </c>
      <c r="F271" s="12">
        <v>5.391E-3</v>
      </c>
      <c r="G271" s="12"/>
      <c r="H271" s="12">
        <v>-0.62816000000000005</v>
      </c>
      <c r="I271" s="12" t="s">
        <v>3371</v>
      </c>
      <c r="J271" s="12" t="s">
        <v>3372</v>
      </c>
      <c r="K271" s="12" t="s">
        <v>3373</v>
      </c>
      <c r="L271" s="12" t="s">
        <v>3374</v>
      </c>
      <c r="M271" s="12">
        <v>0.16636200000000001</v>
      </c>
      <c r="N271" s="12">
        <v>0.24560899999999999</v>
      </c>
      <c r="O271" s="12" t="s">
        <v>6686</v>
      </c>
      <c r="P271" s="12">
        <v>0.778945</v>
      </c>
      <c r="Q271" s="12" t="s">
        <v>11641</v>
      </c>
      <c r="R271" s="12">
        <v>789</v>
      </c>
      <c r="S271" t="str">
        <f t="shared" si="12"/>
        <v>No</v>
      </c>
      <c r="T271" t="str">
        <f t="shared" si="13"/>
        <v>Huwe1_789</v>
      </c>
      <c r="U271" t="str">
        <f t="shared" si="14"/>
        <v>Huwe1_789_AA</v>
      </c>
    </row>
    <row r="272" spans="1:21" x14ac:dyDescent="0.2">
      <c r="A272" s="12" t="s">
        <v>3369</v>
      </c>
      <c r="B272" s="12" t="s">
        <v>3370</v>
      </c>
      <c r="C272" s="12"/>
      <c r="D272" s="12">
        <v>-0.95791999999999999</v>
      </c>
      <c r="E272" s="12">
        <v>-1.15039</v>
      </c>
      <c r="F272" s="12">
        <v>-0.48937000000000003</v>
      </c>
      <c r="G272" s="12"/>
      <c r="H272" s="12"/>
      <c r="I272" s="12" t="s">
        <v>3371</v>
      </c>
      <c r="J272" s="12" t="s">
        <v>3372</v>
      </c>
      <c r="K272" s="12" t="s">
        <v>3373</v>
      </c>
      <c r="L272" s="12" t="s">
        <v>3374</v>
      </c>
      <c r="M272" s="12">
        <v>4.7738999999999997E-2</v>
      </c>
      <c r="N272" s="12">
        <v>0.86589300000000002</v>
      </c>
      <c r="O272" s="12" t="s">
        <v>11028</v>
      </c>
      <c r="P272" s="12">
        <v>1.3211299999999999</v>
      </c>
      <c r="Q272" s="12" t="s">
        <v>11641</v>
      </c>
      <c r="R272" s="12">
        <v>789</v>
      </c>
      <c r="S272" t="str">
        <f t="shared" si="12"/>
        <v>Yes</v>
      </c>
      <c r="T272" t="str">
        <f t="shared" si="13"/>
        <v>Huwe1_789</v>
      </c>
      <c r="U272" t="str">
        <f t="shared" si="14"/>
        <v>Huwe1_789_FA</v>
      </c>
    </row>
    <row r="273" spans="1:21" x14ac:dyDescent="0.2">
      <c r="A273" s="12" t="s">
        <v>7646</v>
      </c>
      <c r="B273" s="12" t="s">
        <v>7647</v>
      </c>
      <c r="C273" s="12">
        <v>0.93346200000000001</v>
      </c>
      <c r="D273" s="12"/>
      <c r="E273" s="12"/>
      <c r="F273" s="12"/>
      <c r="G273" s="12"/>
      <c r="H273" s="12">
        <v>0.68324799999999997</v>
      </c>
      <c r="I273" s="12" t="s">
        <v>4299</v>
      </c>
      <c r="J273" s="12" t="s">
        <v>4300</v>
      </c>
      <c r="K273" s="12" t="s">
        <v>4301</v>
      </c>
      <c r="L273" s="12" t="s">
        <v>4302</v>
      </c>
      <c r="M273" s="12">
        <v>9.7752000000000006E-2</v>
      </c>
      <c r="N273" s="12">
        <v>-0.80835000000000001</v>
      </c>
      <c r="O273" s="12" t="s">
        <v>6686</v>
      </c>
      <c r="P273" s="12">
        <v>1.009873</v>
      </c>
      <c r="Q273" s="12" t="s">
        <v>11745</v>
      </c>
      <c r="R273" s="12">
        <v>788</v>
      </c>
      <c r="S273" t="str">
        <f t="shared" si="12"/>
        <v>No</v>
      </c>
      <c r="T273" t="str">
        <f t="shared" si="13"/>
        <v>Mars1_788</v>
      </c>
      <c r="U273" t="str">
        <f t="shared" si="14"/>
        <v>Mars1_788_AA</v>
      </c>
    </row>
    <row r="274" spans="1:21" x14ac:dyDescent="0.2">
      <c r="A274" s="12" t="s">
        <v>2147</v>
      </c>
      <c r="B274" s="12" t="s">
        <v>2148</v>
      </c>
      <c r="C274" s="12"/>
      <c r="D274" s="12"/>
      <c r="E274" s="12">
        <v>-0.68345</v>
      </c>
      <c r="F274" s="12">
        <v>-0.88388</v>
      </c>
      <c r="G274" s="12"/>
      <c r="H274" s="12">
        <v>-0.82111000000000001</v>
      </c>
      <c r="I274" s="12" t="s">
        <v>2149</v>
      </c>
      <c r="J274" s="12" t="s">
        <v>2150</v>
      </c>
      <c r="K274" s="12" t="s">
        <v>2151</v>
      </c>
      <c r="L274" s="12" t="s">
        <v>2152</v>
      </c>
      <c r="M274" s="12">
        <v>5.4819999999999999E-3</v>
      </c>
      <c r="N274" s="12">
        <v>0.79614799999999997</v>
      </c>
      <c r="O274" s="12" t="s">
        <v>22</v>
      </c>
      <c r="P274" s="12">
        <v>2.2610640000000002</v>
      </c>
      <c r="Q274" s="12" t="s">
        <v>11481</v>
      </c>
      <c r="R274" s="12">
        <v>786</v>
      </c>
      <c r="S274" t="str">
        <f t="shared" si="12"/>
        <v>Yes</v>
      </c>
      <c r="T274" t="str">
        <f t="shared" si="13"/>
        <v>Zzef1_786</v>
      </c>
      <c r="U274" t="str">
        <f t="shared" si="14"/>
        <v>Zzef1_786_MGO</v>
      </c>
    </row>
    <row r="275" spans="1:21" x14ac:dyDescent="0.2">
      <c r="A275" s="12" t="s">
        <v>2888</v>
      </c>
      <c r="B275" s="12" t="s">
        <v>2889</v>
      </c>
      <c r="C275" s="12">
        <v>-0.51690000000000003</v>
      </c>
      <c r="D275" s="12"/>
      <c r="E275" s="12">
        <v>-0.79027000000000003</v>
      </c>
      <c r="F275" s="12">
        <v>-0.68618000000000001</v>
      </c>
      <c r="G275" s="12">
        <v>-0.65891</v>
      </c>
      <c r="H275" s="12">
        <v>-0.57008999999999999</v>
      </c>
      <c r="I275" s="12" t="s">
        <v>2890</v>
      </c>
      <c r="J275" s="12" t="s">
        <v>2891</v>
      </c>
      <c r="K275" s="12" t="s">
        <v>2892</v>
      </c>
      <c r="L275" s="12" t="s">
        <v>2893</v>
      </c>
      <c r="M275" s="12">
        <v>1.7000000000000001E-4</v>
      </c>
      <c r="N275" s="12">
        <v>0.64446700000000001</v>
      </c>
      <c r="O275" s="12" t="s">
        <v>22</v>
      </c>
      <c r="P275" s="12">
        <v>3.7695979999999998</v>
      </c>
      <c r="Q275" s="12" t="s">
        <v>11578</v>
      </c>
      <c r="R275" s="12">
        <v>786</v>
      </c>
      <c r="S275" t="str">
        <f t="shared" si="12"/>
        <v>Yes</v>
      </c>
      <c r="T275" t="str">
        <f t="shared" si="13"/>
        <v>Tpp2_786</v>
      </c>
      <c r="U275" t="str">
        <f t="shared" si="14"/>
        <v>Tpp2_786_MGO</v>
      </c>
    </row>
    <row r="276" spans="1:21" x14ac:dyDescent="0.2">
      <c r="A276" s="12" t="s">
        <v>2147</v>
      </c>
      <c r="B276" s="12" t="s">
        <v>2148</v>
      </c>
      <c r="C276" s="12">
        <v>-0.21074999999999999</v>
      </c>
      <c r="D276" s="12"/>
      <c r="E276" s="12">
        <v>-0.16991000000000001</v>
      </c>
      <c r="F276" s="12"/>
      <c r="G276" s="12"/>
      <c r="H276" s="12"/>
      <c r="I276" s="12" t="s">
        <v>2149</v>
      </c>
      <c r="J276" s="12" t="s">
        <v>2150</v>
      </c>
      <c r="K276" s="12" t="s">
        <v>2151</v>
      </c>
      <c r="L276" s="12" t="s">
        <v>2152</v>
      </c>
      <c r="M276" s="12">
        <v>6.8031999999999995E-2</v>
      </c>
      <c r="N276" s="12">
        <v>0.19033</v>
      </c>
      <c r="O276" s="12" t="s">
        <v>6686</v>
      </c>
      <c r="P276" s="12">
        <v>1.1672849999999999</v>
      </c>
      <c r="Q276" s="12" t="s">
        <v>11481</v>
      </c>
      <c r="R276" s="12">
        <v>786</v>
      </c>
      <c r="S276" t="str">
        <f t="shared" si="12"/>
        <v>No</v>
      </c>
      <c r="T276" t="str">
        <f t="shared" si="13"/>
        <v>Zzef1_786</v>
      </c>
      <c r="U276" t="str">
        <f t="shared" si="14"/>
        <v>Zzef1_786_AA</v>
      </c>
    </row>
    <row r="277" spans="1:21" x14ac:dyDescent="0.2">
      <c r="A277" s="12" t="s">
        <v>2888</v>
      </c>
      <c r="B277" s="12" t="s">
        <v>2889</v>
      </c>
      <c r="C277" s="12">
        <v>-0.18570999999999999</v>
      </c>
      <c r="D277" s="12"/>
      <c r="E277" s="12"/>
      <c r="F277" s="12"/>
      <c r="G277" s="12"/>
      <c r="H277" s="12">
        <v>4.7023000000000002E-2</v>
      </c>
      <c r="I277" s="12" t="s">
        <v>2890</v>
      </c>
      <c r="J277" s="12" t="s">
        <v>2891</v>
      </c>
      <c r="K277" s="12" t="s">
        <v>2892</v>
      </c>
      <c r="L277" s="12" t="s">
        <v>2893</v>
      </c>
      <c r="M277" s="12">
        <v>0.65787499999999999</v>
      </c>
      <c r="N277" s="12">
        <v>6.9345000000000004E-2</v>
      </c>
      <c r="O277" s="12" t="s">
        <v>6686</v>
      </c>
      <c r="P277" s="12">
        <v>0.18185599999999999</v>
      </c>
      <c r="Q277" s="12" t="s">
        <v>11578</v>
      </c>
      <c r="R277" s="12">
        <v>786</v>
      </c>
      <c r="S277" t="str">
        <f t="shared" si="12"/>
        <v>No</v>
      </c>
      <c r="T277" t="str">
        <f t="shared" si="13"/>
        <v>Tpp2_786</v>
      </c>
      <c r="U277" t="str">
        <f t="shared" si="14"/>
        <v>Tpp2_786_AA</v>
      </c>
    </row>
    <row r="278" spans="1:21" x14ac:dyDescent="0.2">
      <c r="A278" s="12" t="s">
        <v>10860</v>
      </c>
      <c r="B278" s="12" t="s">
        <v>10861</v>
      </c>
      <c r="C278" s="12">
        <v>0.15718399999999999</v>
      </c>
      <c r="D278" s="12"/>
      <c r="E278" s="12">
        <v>-0.19750000000000001</v>
      </c>
      <c r="F278" s="12"/>
      <c r="G278" s="12"/>
      <c r="H278" s="12"/>
      <c r="I278" s="12" t="s">
        <v>5407</v>
      </c>
      <c r="J278" s="12" t="s">
        <v>5408</v>
      </c>
      <c r="K278" s="12" t="s">
        <v>5409</v>
      </c>
      <c r="L278" s="12" t="s">
        <v>5410</v>
      </c>
      <c r="M278" s="12">
        <v>0.92795300000000003</v>
      </c>
      <c r="N278" s="12">
        <v>2.0156E-2</v>
      </c>
      <c r="O278" s="12" t="s">
        <v>6686</v>
      </c>
      <c r="P278" s="12">
        <v>3.2474000000000003E-2</v>
      </c>
      <c r="Q278" s="12" t="s">
        <v>11866</v>
      </c>
      <c r="R278" s="12">
        <v>786</v>
      </c>
      <c r="S278" t="str">
        <f t="shared" si="12"/>
        <v>No</v>
      </c>
      <c r="T278" t="str">
        <f t="shared" si="13"/>
        <v>Fcsk_786</v>
      </c>
      <c r="U278" t="str">
        <f t="shared" si="14"/>
        <v>Fcsk_786_AA</v>
      </c>
    </row>
    <row r="279" spans="1:21" x14ac:dyDescent="0.2">
      <c r="A279" s="12" t="s">
        <v>2888</v>
      </c>
      <c r="B279" s="12" t="s">
        <v>2889</v>
      </c>
      <c r="C279" s="12">
        <v>-0.79632000000000003</v>
      </c>
      <c r="D279" s="12">
        <v>-0.80071999999999999</v>
      </c>
      <c r="E279" s="12"/>
      <c r="F279" s="12"/>
      <c r="G279" s="12">
        <v>-2.37371</v>
      </c>
      <c r="H279" s="12">
        <v>-0.25617000000000001</v>
      </c>
      <c r="I279" s="12" t="s">
        <v>2890</v>
      </c>
      <c r="J279" s="12" t="s">
        <v>2891</v>
      </c>
      <c r="K279" s="12" t="s">
        <v>2892</v>
      </c>
      <c r="L279" s="12" t="s">
        <v>2893</v>
      </c>
      <c r="M279" s="12">
        <v>0.10392</v>
      </c>
      <c r="N279" s="12">
        <v>1.056729</v>
      </c>
      <c r="O279" s="12" t="s">
        <v>11028</v>
      </c>
      <c r="P279" s="12">
        <v>0.98330200000000001</v>
      </c>
      <c r="Q279" s="12" t="s">
        <v>11578</v>
      </c>
      <c r="R279" s="12">
        <v>786</v>
      </c>
      <c r="S279" t="str">
        <f t="shared" si="12"/>
        <v>No</v>
      </c>
      <c r="T279" t="str">
        <f t="shared" si="13"/>
        <v>Tpp2_786</v>
      </c>
      <c r="U279" t="str">
        <f t="shared" si="14"/>
        <v>Tpp2_786_FA</v>
      </c>
    </row>
    <row r="280" spans="1:21" x14ac:dyDescent="0.2">
      <c r="A280" s="12" t="s">
        <v>393</v>
      </c>
      <c r="B280" s="12" t="s">
        <v>394</v>
      </c>
      <c r="C280" s="12"/>
      <c r="D280" s="12"/>
      <c r="E280" s="12">
        <v>-1.1138399999999999</v>
      </c>
      <c r="F280" s="12">
        <v>-1.6229199999999999</v>
      </c>
      <c r="G280" s="12">
        <v>-1.4716800000000001</v>
      </c>
      <c r="H280" s="12">
        <v>-1.2633300000000001</v>
      </c>
      <c r="I280" s="12" t="s">
        <v>395</v>
      </c>
      <c r="J280" s="12" t="s">
        <v>396</v>
      </c>
      <c r="K280" s="12" t="s">
        <v>397</v>
      </c>
      <c r="L280" s="12" t="s">
        <v>398</v>
      </c>
      <c r="M280" s="12">
        <v>1.191E-3</v>
      </c>
      <c r="N280" s="12">
        <v>1.3679410000000001</v>
      </c>
      <c r="O280" s="12" t="s">
        <v>22</v>
      </c>
      <c r="P280" s="12">
        <v>2.9242360000000001</v>
      </c>
      <c r="Q280" s="12" t="s">
        <v>11226</v>
      </c>
      <c r="R280" s="12">
        <v>785</v>
      </c>
      <c r="S280" t="str">
        <f t="shared" si="12"/>
        <v>Yes</v>
      </c>
      <c r="T280" t="str">
        <f t="shared" si="13"/>
        <v>Opa1_785</v>
      </c>
      <c r="U280" t="str">
        <f t="shared" si="14"/>
        <v>Opa1_785_MGO</v>
      </c>
    </row>
    <row r="281" spans="1:21" x14ac:dyDescent="0.2">
      <c r="A281" s="12" t="s">
        <v>393</v>
      </c>
      <c r="B281" s="12" t="s">
        <v>394</v>
      </c>
      <c r="C281" s="12">
        <v>-0.22597</v>
      </c>
      <c r="D281" s="12"/>
      <c r="E281" s="12"/>
      <c r="F281" s="12"/>
      <c r="G281" s="12">
        <v>-0.48247000000000001</v>
      </c>
      <c r="H281" s="12"/>
      <c r="I281" s="12" t="s">
        <v>395</v>
      </c>
      <c r="J281" s="12" t="s">
        <v>396</v>
      </c>
      <c r="K281" s="12" t="s">
        <v>397</v>
      </c>
      <c r="L281" s="12" t="s">
        <v>398</v>
      </c>
      <c r="M281" s="12">
        <v>0.22114800000000001</v>
      </c>
      <c r="N281" s="12">
        <v>0.35422100000000001</v>
      </c>
      <c r="O281" s="12" t="s">
        <v>6686</v>
      </c>
      <c r="P281" s="12">
        <v>0.65531600000000001</v>
      </c>
      <c r="Q281" s="12" t="s">
        <v>11226</v>
      </c>
      <c r="R281" s="12">
        <v>785</v>
      </c>
      <c r="S281" t="str">
        <f t="shared" si="12"/>
        <v>No</v>
      </c>
      <c r="T281" t="str">
        <f t="shared" si="13"/>
        <v>Opa1_785</v>
      </c>
      <c r="U281" t="str">
        <f t="shared" si="14"/>
        <v>Opa1_785_AA</v>
      </c>
    </row>
    <row r="282" spans="1:21" x14ac:dyDescent="0.2">
      <c r="A282" s="12" t="s">
        <v>393</v>
      </c>
      <c r="B282" s="12" t="s">
        <v>394</v>
      </c>
      <c r="C282" s="12">
        <v>-1.05688</v>
      </c>
      <c r="D282" s="12">
        <v>-0.83503000000000005</v>
      </c>
      <c r="E282" s="12">
        <v>-0.81886999999999999</v>
      </c>
      <c r="F282" s="12"/>
      <c r="G282" s="12"/>
      <c r="H282" s="12"/>
      <c r="I282" s="12" t="s">
        <v>395</v>
      </c>
      <c r="J282" s="12" t="s">
        <v>396</v>
      </c>
      <c r="K282" s="12" t="s">
        <v>397</v>
      </c>
      <c r="L282" s="12" t="s">
        <v>398</v>
      </c>
      <c r="M282" s="12">
        <v>7.1440000000000002E-3</v>
      </c>
      <c r="N282" s="12">
        <v>0.90359199999999995</v>
      </c>
      <c r="O282" s="12" t="s">
        <v>11028</v>
      </c>
      <c r="P282" s="12">
        <v>2.1460689999999998</v>
      </c>
      <c r="Q282" s="12" t="s">
        <v>11226</v>
      </c>
      <c r="R282" s="12">
        <v>785</v>
      </c>
      <c r="S282" t="str">
        <f t="shared" si="12"/>
        <v>Yes</v>
      </c>
      <c r="T282" t="str">
        <f t="shared" si="13"/>
        <v>Opa1_785</v>
      </c>
      <c r="U282" t="str">
        <f t="shared" si="14"/>
        <v>Opa1_785_FA</v>
      </c>
    </row>
    <row r="283" spans="1:21" x14ac:dyDescent="0.2">
      <c r="A283" s="12" t="s">
        <v>1611</v>
      </c>
      <c r="B283" s="12" t="s">
        <v>1612</v>
      </c>
      <c r="C283" s="12">
        <v>-1.03688</v>
      </c>
      <c r="D283" s="12">
        <v>-0.99756</v>
      </c>
      <c r="E283" s="12">
        <v>-0.93337000000000003</v>
      </c>
      <c r="F283" s="12">
        <v>-0.99753000000000003</v>
      </c>
      <c r="G283" s="12">
        <v>-0.96609999999999996</v>
      </c>
      <c r="H283" s="12">
        <v>-0.58721000000000001</v>
      </c>
      <c r="I283" s="12" t="s">
        <v>101</v>
      </c>
      <c r="J283" s="12" t="s">
        <v>102</v>
      </c>
      <c r="K283" s="12" t="s">
        <v>103</v>
      </c>
      <c r="L283" s="12" t="s">
        <v>104</v>
      </c>
      <c r="M283" s="13">
        <v>3.96E-5</v>
      </c>
      <c r="N283" s="12">
        <v>0.91977600000000004</v>
      </c>
      <c r="O283" s="12" t="s">
        <v>22</v>
      </c>
      <c r="P283" s="12">
        <v>4.4025059999999998</v>
      </c>
      <c r="Q283" s="12" t="s">
        <v>11179</v>
      </c>
      <c r="R283" s="12">
        <v>784</v>
      </c>
      <c r="S283" t="str">
        <f t="shared" si="12"/>
        <v>Yes</v>
      </c>
      <c r="T283" t="str">
        <f t="shared" si="13"/>
        <v>Mthfd1_784</v>
      </c>
      <c r="U283" t="str">
        <f t="shared" si="14"/>
        <v>Mthfd1_784_MGO</v>
      </c>
    </row>
    <row r="284" spans="1:21" x14ac:dyDescent="0.2">
      <c r="A284" s="12" t="s">
        <v>1611</v>
      </c>
      <c r="B284" s="12" t="s">
        <v>1612</v>
      </c>
      <c r="C284" s="12">
        <v>-0.43858000000000003</v>
      </c>
      <c r="D284" s="12"/>
      <c r="E284" s="12">
        <v>0.113292</v>
      </c>
      <c r="F284" s="12"/>
      <c r="G284" s="12"/>
      <c r="H284" s="12">
        <v>-0.36418</v>
      </c>
      <c r="I284" s="12" t="s">
        <v>101</v>
      </c>
      <c r="J284" s="12" t="s">
        <v>102</v>
      </c>
      <c r="K284" s="12" t="s">
        <v>103</v>
      </c>
      <c r="L284" s="12" t="s">
        <v>104</v>
      </c>
      <c r="M284" s="12">
        <v>0.31512099999999998</v>
      </c>
      <c r="N284" s="12">
        <v>0.229822</v>
      </c>
      <c r="O284" s="12" t="s">
        <v>6686</v>
      </c>
      <c r="P284" s="12">
        <v>0.50152300000000005</v>
      </c>
      <c r="Q284" s="12" t="s">
        <v>11179</v>
      </c>
      <c r="R284" s="12">
        <v>784</v>
      </c>
      <c r="S284" t="str">
        <f t="shared" si="12"/>
        <v>No</v>
      </c>
      <c r="T284" t="str">
        <f t="shared" si="13"/>
        <v>Mthfd1_784</v>
      </c>
      <c r="U284" t="str">
        <f t="shared" si="14"/>
        <v>Mthfd1_784_AA</v>
      </c>
    </row>
    <row r="285" spans="1:21" x14ac:dyDescent="0.2">
      <c r="A285" s="12" t="s">
        <v>1611</v>
      </c>
      <c r="B285" s="12" t="s">
        <v>1612</v>
      </c>
      <c r="C285" s="12">
        <v>-1.20966</v>
      </c>
      <c r="D285" s="12">
        <v>-1.28193</v>
      </c>
      <c r="E285" s="12">
        <v>-1.3035699999999999</v>
      </c>
      <c r="F285" s="12">
        <v>-1.23244</v>
      </c>
      <c r="G285" s="12">
        <v>-1.22438</v>
      </c>
      <c r="H285" s="12">
        <v>-1.1613599999999999</v>
      </c>
      <c r="I285" s="12" t="s">
        <v>101</v>
      </c>
      <c r="J285" s="12" t="s">
        <v>102</v>
      </c>
      <c r="K285" s="12" t="s">
        <v>103</v>
      </c>
      <c r="L285" s="12" t="s">
        <v>104</v>
      </c>
      <c r="M285" s="13">
        <v>2.6099999999999999E-8</v>
      </c>
      <c r="N285" s="12">
        <v>1.235557</v>
      </c>
      <c r="O285" s="12" t="s">
        <v>11028</v>
      </c>
      <c r="P285" s="12">
        <v>7.5830019999999996</v>
      </c>
      <c r="Q285" s="12" t="s">
        <v>11179</v>
      </c>
      <c r="R285" s="12">
        <v>784</v>
      </c>
      <c r="S285" t="str">
        <f t="shared" si="12"/>
        <v>Yes</v>
      </c>
      <c r="T285" t="str">
        <f t="shared" si="13"/>
        <v>Mthfd1_784</v>
      </c>
      <c r="U285" t="str">
        <f t="shared" si="14"/>
        <v>Mthfd1_784_FA</v>
      </c>
    </row>
    <row r="286" spans="1:21" x14ac:dyDescent="0.2">
      <c r="A286" s="12" t="s">
        <v>7280</v>
      </c>
      <c r="B286" s="12" t="s">
        <v>7281</v>
      </c>
      <c r="C286" s="12">
        <v>-0.94286999999999999</v>
      </c>
      <c r="D286" s="12">
        <v>-1.12233</v>
      </c>
      <c r="E286" s="12">
        <v>-1.62347</v>
      </c>
      <c r="F286" s="12">
        <v>-3.6139999999999999E-2</v>
      </c>
      <c r="G286" s="12"/>
      <c r="H286" s="12">
        <v>-0.23655999999999999</v>
      </c>
      <c r="I286" s="12" t="s">
        <v>4665</v>
      </c>
      <c r="J286" s="12" t="s">
        <v>4666</v>
      </c>
      <c r="K286" s="12" t="s">
        <v>4667</v>
      </c>
      <c r="L286" s="12" t="s">
        <v>4668</v>
      </c>
      <c r="M286" s="12">
        <v>5.3260000000000002E-2</v>
      </c>
      <c r="N286" s="12">
        <v>0.79227300000000001</v>
      </c>
      <c r="O286" s="12" t="s">
        <v>6686</v>
      </c>
      <c r="P286" s="12">
        <v>1.2736019999999999</v>
      </c>
      <c r="Q286" s="12" t="s">
        <v>11782</v>
      </c>
      <c r="R286" s="12">
        <v>782</v>
      </c>
      <c r="S286" t="str">
        <f t="shared" si="12"/>
        <v>No</v>
      </c>
      <c r="T286" t="str">
        <f t="shared" si="13"/>
        <v>Lars1_782</v>
      </c>
      <c r="U286" t="str">
        <f t="shared" si="14"/>
        <v>Lars1_782_AA</v>
      </c>
    </row>
    <row r="287" spans="1:21" x14ac:dyDescent="0.2">
      <c r="A287" s="12" t="s">
        <v>3042</v>
      </c>
      <c r="B287" s="12" t="s">
        <v>3043</v>
      </c>
      <c r="C287" s="12"/>
      <c r="D287" s="12"/>
      <c r="E287" s="12"/>
      <c r="F287" s="12">
        <v>-0.43135000000000001</v>
      </c>
      <c r="G287" s="12">
        <v>-0.75844999999999996</v>
      </c>
      <c r="H287" s="12">
        <v>-0.65634999999999999</v>
      </c>
      <c r="I287" s="12" t="s">
        <v>3044</v>
      </c>
      <c r="J287" s="12" t="s">
        <v>3045</v>
      </c>
      <c r="K287" s="12" t="s">
        <v>3046</v>
      </c>
      <c r="L287" s="12" t="s">
        <v>3047</v>
      </c>
      <c r="M287" s="12">
        <v>2.3777E-2</v>
      </c>
      <c r="N287" s="12">
        <v>0.61538400000000004</v>
      </c>
      <c r="O287" s="12" t="s">
        <v>22</v>
      </c>
      <c r="P287" s="12">
        <v>1.62384</v>
      </c>
      <c r="Q287" s="12" t="s">
        <v>11600</v>
      </c>
      <c r="R287" s="12">
        <v>779</v>
      </c>
      <c r="S287" t="str">
        <f t="shared" si="12"/>
        <v>Yes</v>
      </c>
      <c r="T287" t="str">
        <f t="shared" si="13"/>
        <v>Acacb_779</v>
      </c>
      <c r="U287" t="str">
        <f t="shared" si="14"/>
        <v>Acacb_779_MGO</v>
      </c>
    </row>
    <row r="288" spans="1:21" x14ac:dyDescent="0.2">
      <c r="A288" s="12" t="s">
        <v>3042</v>
      </c>
      <c r="B288" s="12" t="s">
        <v>3043</v>
      </c>
      <c r="C288" s="12">
        <v>-0.54827000000000004</v>
      </c>
      <c r="D288" s="12"/>
      <c r="E288" s="12">
        <v>-0.40725</v>
      </c>
      <c r="F288" s="12"/>
      <c r="G288" s="12"/>
      <c r="H288" s="12">
        <v>1.003E-3</v>
      </c>
      <c r="I288" s="12" t="s">
        <v>3044</v>
      </c>
      <c r="J288" s="12" t="s">
        <v>3045</v>
      </c>
      <c r="K288" s="12" t="s">
        <v>3046</v>
      </c>
      <c r="L288" s="12" t="s">
        <v>3047</v>
      </c>
      <c r="M288" s="12">
        <v>0.193102</v>
      </c>
      <c r="N288" s="12">
        <v>0.31817099999999998</v>
      </c>
      <c r="O288" s="12" t="s">
        <v>6686</v>
      </c>
      <c r="P288" s="12">
        <v>0.71421400000000002</v>
      </c>
      <c r="Q288" s="12" t="s">
        <v>11600</v>
      </c>
      <c r="R288" s="12">
        <v>779</v>
      </c>
      <c r="S288" t="str">
        <f t="shared" si="12"/>
        <v>No</v>
      </c>
      <c r="T288" t="str">
        <f t="shared" si="13"/>
        <v>Acacb_779</v>
      </c>
      <c r="U288" t="str">
        <f t="shared" si="14"/>
        <v>Acacb_779_AA</v>
      </c>
    </row>
    <row r="289" spans="1:21" x14ac:dyDescent="0.2">
      <c r="A289" s="12" t="s">
        <v>3042</v>
      </c>
      <c r="B289" s="12" t="s">
        <v>3043</v>
      </c>
      <c r="C289" s="12">
        <v>-0.46516999999999997</v>
      </c>
      <c r="D289" s="12">
        <v>-0.94913999999999998</v>
      </c>
      <c r="E289" s="12">
        <v>-0.95721000000000001</v>
      </c>
      <c r="F289" s="12">
        <v>-1.16489</v>
      </c>
      <c r="G289" s="12"/>
      <c r="H289" s="12"/>
      <c r="I289" s="12" t="s">
        <v>3044</v>
      </c>
      <c r="J289" s="12" t="s">
        <v>3045</v>
      </c>
      <c r="K289" s="12" t="s">
        <v>3046</v>
      </c>
      <c r="L289" s="12" t="s">
        <v>3047</v>
      </c>
      <c r="M289" s="12">
        <v>9.4420000000000007E-3</v>
      </c>
      <c r="N289" s="12">
        <v>0.884104</v>
      </c>
      <c r="O289" s="12" t="s">
        <v>11028</v>
      </c>
      <c r="P289" s="12">
        <v>2.0249389999999998</v>
      </c>
      <c r="Q289" s="12" t="s">
        <v>11600</v>
      </c>
      <c r="R289" s="12">
        <v>779</v>
      </c>
      <c r="S289" t="str">
        <f t="shared" si="12"/>
        <v>Yes</v>
      </c>
      <c r="T289" t="str">
        <f t="shared" si="13"/>
        <v>Acacb_779</v>
      </c>
      <c r="U289" t="str">
        <f t="shared" si="14"/>
        <v>Acacb_779_FA</v>
      </c>
    </row>
    <row r="290" spans="1:21" x14ac:dyDescent="0.2">
      <c r="A290" s="12" t="s">
        <v>4037</v>
      </c>
      <c r="B290" s="12" t="s">
        <v>4038</v>
      </c>
      <c r="C290" s="12">
        <v>-0.39167000000000002</v>
      </c>
      <c r="D290" s="12">
        <v>-0.20745</v>
      </c>
      <c r="E290" s="12">
        <v>-0.43363000000000002</v>
      </c>
      <c r="F290" s="12">
        <v>-0.44657999999999998</v>
      </c>
      <c r="G290" s="12">
        <v>-0.24876999999999999</v>
      </c>
      <c r="H290" s="12">
        <v>-0.18848999999999999</v>
      </c>
      <c r="I290" s="12" t="s">
        <v>4039</v>
      </c>
      <c r="J290" s="12" t="s">
        <v>4040</v>
      </c>
      <c r="K290" s="12" t="s">
        <v>4041</v>
      </c>
      <c r="L290" s="12" t="s">
        <v>4042</v>
      </c>
      <c r="M290" s="12">
        <v>1.155E-3</v>
      </c>
      <c r="N290" s="12">
        <v>0.31943199999999999</v>
      </c>
      <c r="O290" s="12" t="s">
        <v>22</v>
      </c>
      <c r="P290" s="12">
        <v>2.9373170000000002</v>
      </c>
      <c r="Q290" s="12" t="s">
        <v>11715</v>
      </c>
      <c r="R290" s="12">
        <v>778</v>
      </c>
      <c r="S290" t="str">
        <f t="shared" si="12"/>
        <v>Yes</v>
      </c>
      <c r="T290" t="str">
        <f t="shared" si="13"/>
        <v>Psmd2_778</v>
      </c>
      <c r="U290" t="str">
        <f t="shared" si="14"/>
        <v>Psmd2_778_MGO</v>
      </c>
    </row>
    <row r="291" spans="1:21" x14ac:dyDescent="0.2">
      <c r="A291" s="12" t="s">
        <v>7728</v>
      </c>
      <c r="B291" s="12" t="s">
        <v>7729</v>
      </c>
      <c r="C291" s="12">
        <v>0.21542800000000001</v>
      </c>
      <c r="D291" s="12"/>
      <c r="E291" s="12"/>
      <c r="F291" s="12">
        <v>0.63259200000000004</v>
      </c>
      <c r="G291" s="12">
        <v>5.5516000000000003E-2</v>
      </c>
      <c r="H291" s="12">
        <v>0.20740600000000001</v>
      </c>
      <c r="I291" s="12" t="s">
        <v>4039</v>
      </c>
      <c r="J291" s="12" t="s">
        <v>4040</v>
      </c>
      <c r="K291" s="12" t="s">
        <v>4041</v>
      </c>
      <c r="L291" s="12" t="s">
        <v>4042</v>
      </c>
      <c r="M291" s="12">
        <v>0.110745</v>
      </c>
      <c r="N291" s="12">
        <v>-0.27773999999999999</v>
      </c>
      <c r="O291" s="12" t="s">
        <v>6686</v>
      </c>
      <c r="P291" s="12">
        <v>0.95567599999999997</v>
      </c>
      <c r="Q291" s="12" t="s">
        <v>11715</v>
      </c>
      <c r="R291" s="12">
        <v>778</v>
      </c>
      <c r="S291" t="str">
        <f t="shared" si="12"/>
        <v>No</v>
      </c>
      <c r="T291" t="str">
        <f t="shared" si="13"/>
        <v>Psmd2_778</v>
      </c>
      <c r="U291" t="str">
        <f t="shared" si="14"/>
        <v>Psmd2_778_AA</v>
      </c>
    </row>
    <row r="292" spans="1:21" x14ac:dyDescent="0.2">
      <c r="A292" s="12" t="s">
        <v>7890</v>
      </c>
      <c r="B292" s="12" t="s">
        <v>7891</v>
      </c>
      <c r="C292" s="12">
        <v>6.6184999999999994E-2</v>
      </c>
      <c r="D292" s="12">
        <v>0.32651999999999998</v>
      </c>
      <c r="E292" s="12">
        <v>4.15E-3</v>
      </c>
      <c r="F292" s="12">
        <v>0.42361799999999999</v>
      </c>
      <c r="G292" s="12"/>
      <c r="H292" s="12"/>
      <c r="I292" s="12" t="s">
        <v>4039</v>
      </c>
      <c r="J292" s="12" t="s">
        <v>4040</v>
      </c>
      <c r="K292" s="12" t="s">
        <v>4041</v>
      </c>
      <c r="L292" s="12" t="s">
        <v>4042</v>
      </c>
      <c r="M292" s="12">
        <v>0.13496900000000001</v>
      </c>
      <c r="N292" s="12">
        <v>-0.20512</v>
      </c>
      <c r="O292" s="12" t="s">
        <v>6686</v>
      </c>
      <c r="P292" s="12">
        <v>0.86976500000000001</v>
      </c>
      <c r="Q292" s="12" t="s">
        <v>11715</v>
      </c>
      <c r="R292" s="12">
        <v>778</v>
      </c>
      <c r="S292" t="str">
        <f t="shared" si="12"/>
        <v>No</v>
      </c>
      <c r="T292" t="str">
        <f t="shared" si="13"/>
        <v>Psmd2_778</v>
      </c>
      <c r="U292" t="str">
        <f t="shared" si="14"/>
        <v>Psmd2_778_AA</v>
      </c>
    </row>
    <row r="293" spans="1:21" x14ac:dyDescent="0.2">
      <c r="A293" s="12" t="s">
        <v>4037</v>
      </c>
      <c r="B293" s="12" t="s">
        <v>4038</v>
      </c>
      <c r="C293" s="12">
        <v>-0.10759000000000001</v>
      </c>
      <c r="D293" s="12">
        <v>6.8900000000000003E-2</v>
      </c>
      <c r="E293" s="12">
        <v>-0.66295999999999999</v>
      </c>
      <c r="F293" s="12">
        <v>-0.26640999999999998</v>
      </c>
      <c r="G293" s="12">
        <v>-1.6816599999999999</v>
      </c>
      <c r="H293" s="12">
        <v>0.159634</v>
      </c>
      <c r="I293" s="12" t="s">
        <v>4039</v>
      </c>
      <c r="J293" s="12" t="s">
        <v>4040</v>
      </c>
      <c r="K293" s="12" t="s">
        <v>4041</v>
      </c>
      <c r="L293" s="12" t="s">
        <v>4042</v>
      </c>
      <c r="M293" s="12">
        <v>0.19797500000000001</v>
      </c>
      <c r="N293" s="12">
        <v>0.41501399999999999</v>
      </c>
      <c r="O293" s="12" t="s">
        <v>6686</v>
      </c>
      <c r="P293" s="12">
        <v>0.70338999999999996</v>
      </c>
      <c r="Q293" s="12" t="s">
        <v>11715</v>
      </c>
      <c r="R293" s="12">
        <v>778</v>
      </c>
      <c r="S293" t="str">
        <f t="shared" si="12"/>
        <v>No</v>
      </c>
      <c r="T293" t="str">
        <f t="shared" si="13"/>
        <v>Psmd2_778</v>
      </c>
      <c r="U293" t="str">
        <f t="shared" si="14"/>
        <v>Psmd2_778_AA</v>
      </c>
    </row>
    <row r="294" spans="1:21" x14ac:dyDescent="0.2">
      <c r="A294" s="12" t="s">
        <v>4037</v>
      </c>
      <c r="B294" s="12" t="s">
        <v>4038</v>
      </c>
      <c r="C294" s="12">
        <v>-0.29174</v>
      </c>
      <c r="D294" s="12">
        <v>-0.29643999999999998</v>
      </c>
      <c r="E294" s="12">
        <v>-0.27898000000000001</v>
      </c>
      <c r="F294" s="12">
        <v>-0.36203999999999997</v>
      </c>
      <c r="G294" s="12">
        <v>-0.31830999999999998</v>
      </c>
      <c r="H294" s="12">
        <v>-0.45912999999999998</v>
      </c>
      <c r="I294" s="12" t="s">
        <v>4039</v>
      </c>
      <c r="J294" s="12" t="s">
        <v>4040</v>
      </c>
      <c r="K294" s="12" t="s">
        <v>4041</v>
      </c>
      <c r="L294" s="12" t="s">
        <v>4042</v>
      </c>
      <c r="M294" s="13">
        <v>6.8100000000000002E-5</v>
      </c>
      <c r="N294" s="12">
        <v>0.33444099999999999</v>
      </c>
      <c r="O294" s="12" t="s">
        <v>11028</v>
      </c>
      <c r="P294" s="12">
        <v>4.1671519999999997</v>
      </c>
      <c r="Q294" s="12" t="s">
        <v>11715</v>
      </c>
      <c r="R294" s="12">
        <v>778</v>
      </c>
      <c r="S294" t="str">
        <f t="shared" si="12"/>
        <v>Yes</v>
      </c>
      <c r="T294" t="str">
        <f t="shared" si="13"/>
        <v>Psmd2_778</v>
      </c>
      <c r="U294" t="str">
        <f t="shared" si="14"/>
        <v>Psmd2_778_FA</v>
      </c>
    </row>
    <row r="295" spans="1:21" x14ac:dyDescent="0.2">
      <c r="A295" s="12" t="s">
        <v>2372</v>
      </c>
      <c r="B295" s="12" t="s">
        <v>2373</v>
      </c>
      <c r="C295" s="12">
        <v>-0.84889999999999999</v>
      </c>
      <c r="D295" s="12">
        <v>-1.1279600000000001</v>
      </c>
      <c r="E295" s="12">
        <v>-0.93157000000000001</v>
      </c>
      <c r="F295" s="12">
        <v>-0.60018000000000005</v>
      </c>
      <c r="G295" s="12">
        <v>-0.23880999999999999</v>
      </c>
      <c r="H295" s="12">
        <v>-0.79686000000000001</v>
      </c>
      <c r="I295" s="12" t="s">
        <v>2374</v>
      </c>
      <c r="J295" s="12" t="s">
        <v>2375</v>
      </c>
      <c r="K295" s="12" t="s">
        <v>2376</v>
      </c>
      <c r="L295" s="12" t="s">
        <v>2377</v>
      </c>
      <c r="M295" s="12">
        <v>1.7880000000000001E-3</v>
      </c>
      <c r="N295" s="12">
        <v>0.757378</v>
      </c>
      <c r="O295" s="12" t="s">
        <v>22</v>
      </c>
      <c r="P295" s="12">
        <v>2.7476400000000001</v>
      </c>
      <c r="Q295" s="12" t="s">
        <v>11511</v>
      </c>
      <c r="R295" s="12">
        <v>776</v>
      </c>
      <c r="S295" t="str">
        <f t="shared" si="12"/>
        <v>Yes</v>
      </c>
      <c r="T295" t="str">
        <f t="shared" si="13"/>
        <v>Egfr_776</v>
      </c>
      <c r="U295" t="str">
        <f t="shared" si="14"/>
        <v>Egfr_776_MGO</v>
      </c>
    </row>
    <row r="296" spans="1:21" x14ac:dyDescent="0.2">
      <c r="A296" s="12" t="s">
        <v>2372</v>
      </c>
      <c r="B296" s="12" t="s">
        <v>2373</v>
      </c>
      <c r="C296" s="12">
        <v>-0.15043999999999999</v>
      </c>
      <c r="D296" s="12"/>
      <c r="E296" s="12">
        <v>4.0053999999999999E-2</v>
      </c>
      <c r="F296" s="12"/>
      <c r="G296" s="12"/>
      <c r="H296" s="12">
        <v>-0.10861999999999999</v>
      </c>
      <c r="I296" s="12" t="s">
        <v>2374</v>
      </c>
      <c r="J296" s="12" t="s">
        <v>2375</v>
      </c>
      <c r="K296" s="12" t="s">
        <v>2376</v>
      </c>
      <c r="L296" s="12" t="s">
        <v>2377</v>
      </c>
      <c r="M296" s="12">
        <v>0.33390900000000001</v>
      </c>
      <c r="N296" s="12">
        <v>7.3001999999999997E-2</v>
      </c>
      <c r="O296" s="12" t="s">
        <v>6686</v>
      </c>
      <c r="P296" s="12">
        <v>0.47637200000000002</v>
      </c>
      <c r="Q296" s="12" t="s">
        <v>11511</v>
      </c>
      <c r="R296" s="12">
        <v>776</v>
      </c>
      <c r="S296" t="str">
        <f t="shared" si="12"/>
        <v>No</v>
      </c>
      <c r="T296" t="str">
        <f t="shared" si="13"/>
        <v>Egfr_776</v>
      </c>
      <c r="U296" t="str">
        <f t="shared" si="14"/>
        <v>Egfr_776_AA</v>
      </c>
    </row>
    <row r="297" spans="1:21" x14ac:dyDescent="0.2">
      <c r="A297" s="12" t="s">
        <v>2372</v>
      </c>
      <c r="B297" s="12" t="s">
        <v>2373</v>
      </c>
      <c r="C297" s="12">
        <v>-0.10485</v>
      </c>
      <c r="D297" s="12">
        <v>-0.83748999999999996</v>
      </c>
      <c r="E297" s="12">
        <v>-0.84367999999999999</v>
      </c>
      <c r="F297" s="12">
        <v>-0.91100000000000003</v>
      </c>
      <c r="G297" s="12"/>
      <c r="H297" s="12"/>
      <c r="I297" s="12" t="s">
        <v>2374</v>
      </c>
      <c r="J297" s="12" t="s">
        <v>2375</v>
      </c>
      <c r="K297" s="12" t="s">
        <v>2376</v>
      </c>
      <c r="L297" s="12" t="s">
        <v>2377</v>
      </c>
      <c r="M297" s="12">
        <v>3.8394999999999999E-2</v>
      </c>
      <c r="N297" s="12">
        <v>0.67425599999999997</v>
      </c>
      <c r="O297" s="12" t="s">
        <v>11028</v>
      </c>
      <c r="P297" s="12">
        <v>1.4157249999999999</v>
      </c>
      <c r="Q297" s="12" t="s">
        <v>11511</v>
      </c>
      <c r="R297" s="12">
        <v>776</v>
      </c>
      <c r="S297" t="str">
        <f t="shared" si="12"/>
        <v>Yes</v>
      </c>
      <c r="T297" t="str">
        <f t="shared" si="13"/>
        <v>Egfr_776</v>
      </c>
      <c r="U297" t="str">
        <f t="shared" si="14"/>
        <v>Egfr_776_FA</v>
      </c>
    </row>
    <row r="298" spans="1:21" x14ac:dyDescent="0.2">
      <c r="A298" s="12" t="s">
        <v>7350</v>
      </c>
      <c r="B298" s="12" t="s">
        <v>7351</v>
      </c>
      <c r="C298" s="12">
        <v>-0.23480000000000001</v>
      </c>
      <c r="D298" s="12"/>
      <c r="E298" s="12"/>
      <c r="F298" s="12"/>
      <c r="G298" s="12">
        <v>-0.19206999999999999</v>
      </c>
      <c r="H298" s="12"/>
      <c r="I298" s="12" t="s">
        <v>2085</v>
      </c>
      <c r="J298" s="12" t="s">
        <v>2086</v>
      </c>
      <c r="K298" s="12" t="s">
        <v>2087</v>
      </c>
      <c r="L298" s="12" t="s">
        <v>2088</v>
      </c>
      <c r="M298" s="12">
        <v>6.3504000000000005E-2</v>
      </c>
      <c r="N298" s="12">
        <v>0.21343400000000001</v>
      </c>
      <c r="O298" s="12" t="s">
        <v>6686</v>
      </c>
      <c r="P298" s="12">
        <v>1.197198</v>
      </c>
      <c r="Q298" s="12" t="s">
        <v>11473</v>
      </c>
      <c r="R298" s="12">
        <v>775</v>
      </c>
      <c r="S298" t="str">
        <f t="shared" si="12"/>
        <v>No</v>
      </c>
      <c r="T298" t="str">
        <f t="shared" si="13"/>
        <v>Aass_775</v>
      </c>
      <c r="U298" t="str">
        <f t="shared" si="14"/>
        <v>Aass_775_AA</v>
      </c>
    </row>
    <row r="299" spans="1:21" x14ac:dyDescent="0.2">
      <c r="A299" s="12" t="s">
        <v>9938</v>
      </c>
      <c r="B299" s="12" t="s">
        <v>9939</v>
      </c>
      <c r="C299" s="12">
        <v>5.0434E-2</v>
      </c>
      <c r="D299" s="12"/>
      <c r="E299" s="12"/>
      <c r="F299" s="12"/>
      <c r="G299" s="12"/>
      <c r="H299" s="12">
        <v>-0.55066999999999999</v>
      </c>
      <c r="I299" s="12" t="s">
        <v>9940</v>
      </c>
      <c r="J299" s="12" t="s">
        <v>9941</v>
      </c>
      <c r="K299" s="12" t="s">
        <v>9942</v>
      </c>
      <c r="L299" s="12" t="s">
        <v>9943</v>
      </c>
      <c r="M299" s="12">
        <v>0.55814299999999994</v>
      </c>
      <c r="N299" s="12">
        <v>0.25011800000000001</v>
      </c>
      <c r="O299" s="12" t="s">
        <v>6686</v>
      </c>
      <c r="P299" s="12">
        <v>0.25325399999999998</v>
      </c>
      <c r="Q299" s="12" t="s">
        <v>12327</v>
      </c>
      <c r="R299" s="12">
        <v>775</v>
      </c>
      <c r="S299" t="str">
        <f t="shared" si="12"/>
        <v>No</v>
      </c>
      <c r="T299" t="str">
        <f t="shared" si="13"/>
        <v>Gpam_775</v>
      </c>
      <c r="U299" t="str">
        <f t="shared" si="14"/>
        <v>Gpam_775_AA</v>
      </c>
    </row>
    <row r="300" spans="1:21" x14ac:dyDescent="0.2">
      <c r="A300" s="12" t="s">
        <v>8461</v>
      </c>
      <c r="B300" s="12" t="s">
        <v>8462</v>
      </c>
      <c r="C300" s="12">
        <v>-1.0754600000000001</v>
      </c>
      <c r="D300" s="12"/>
      <c r="E300" s="12">
        <v>-0.48326999999999998</v>
      </c>
      <c r="F300" s="12"/>
      <c r="G300" s="12"/>
      <c r="H300" s="12"/>
      <c r="I300" s="12" t="s">
        <v>8463</v>
      </c>
      <c r="J300" s="12" t="s">
        <v>8464</v>
      </c>
      <c r="K300" s="12" t="s">
        <v>8465</v>
      </c>
      <c r="L300" s="12" t="s">
        <v>8466</v>
      </c>
      <c r="M300" s="12">
        <v>0.23114000000000001</v>
      </c>
      <c r="N300" s="12">
        <v>0.77937000000000001</v>
      </c>
      <c r="O300" s="12" t="s">
        <v>6686</v>
      </c>
      <c r="P300" s="12">
        <v>0.63612500000000005</v>
      </c>
      <c r="Q300" s="12" t="s">
        <v>12169</v>
      </c>
      <c r="R300" s="12">
        <v>774</v>
      </c>
      <c r="S300" t="str">
        <f t="shared" si="12"/>
        <v>No</v>
      </c>
      <c r="T300" t="str">
        <f t="shared" si="13"/>
        <v>Ppp6r1_774</v>
      </c>
      <c r="U300" t="str">
        <f t="shared" si="14"/>
        <v>Ppp6r1_774_AA</v>
      </c>
    </row>
    <row r="301" spans="1:21" x14ac:dyDescent="0.2">
      <c r="A301" s="12" t="s">
        <v>4707</v>
      </c>
      <c r="B301" s="12" t="s">
        <v>4708</v>
      </c>
      <c r="C301" s="12"/>
      <c r="D301" s="12"/>
      <c r="E301" s="12">
        <v>-1.19543</v>
      </c>
      <c r="F301" s="12">
        <v>-0.94486000000000003</v>
      </c>
      <c r="G301" s="12"/>
      <c r="H301" s="12"/>
      <c r="I301" s="12" t="s">
        <v>4709</v>
      </c>
      <c r="J301" s="12" t="s">
        <v>4710</v>
      </c>
      <c r="K301" s="12" t="s">
        <v>4711</v>
      </c>
      <c r="L301" s="12" t="s">
        <v>4712</v>
      </c>
      <c r="M301" s="12">
        <v>7.4192999999999995E-2</v>
      </c>
      <c r="N301" s="12">
        <v>1.0701419999999999</v>
      </c>
      <c r="O301" s="12" t="s">
        <v>22</v>
      </c>
      <c r="P301" s="12">
        <v>1.129634</v>
      </c>
      <c r="Q301" s="12" t="s">
        <v>11788</v>
      </c>
      <c r="R301" s="12">
        <v>772</v>
      </c>
      <c r="S301" t="str">
        <f t="shared" si="12"/>
        <v>No</v>
      </c>
      <c r="T301" t="str">
        <f t="shared" si="13"/>
        <v>Ipo11_772</v>
      </c>
      <c r="U301" t="str">
        <f t="shared" si="14"/>
        <v>Ipo11_772_MGO</v>
      </c>
    </row>
    <row r="302" spans="1:21" x14ac:dyDescent="0.2">
      <c r="A302" s="12" t="s">
        <v>7512</v>
      </c>
      <c r="B302" s="12" t="s">
        <v>7513</v>
      </c>
      <c r="C302" s="12">
        <v>-1.6566399999999999</v>
      </c>
      <c r="D302" s="12">
        <v>-0.53412000000000004</v>
      </c>
      <c r="E302" s="12">
        <v>-0.93469999999999998</v>
      </c>
      <c r="F302" s="12"/>
      <c r="G302" s="12"/>
      <c r="H302" s="12"/>
      <c r="I302" s="12" t="s">
        <v>7514</v>
      </c>
      <c r="J302" s="12" t="s">
        <v>7515</v>
      </c>
      <c r="K302" s="12" t="s">
        <v>7516</v>
      </c>
      <c r="L302" s="12" t="s">
        <v>7517</v>
      </c>
      <c r="M302" s="12">
        <v>8.6661000000000002E-2</v>
      </c>
      <c r="N302" s="12">
        <v>1.041822</v>
      </c>
      <c r="O302" s="12" t="s">
        <v>6686</v>
      </c>
      <c r="P302" s="12">
        <v>1.0621750000000001</v>
      </c>
      <c r="Q302" s="12" t="s">
        <v>12062</v>
      </c>
      <c r="R302" s="12">
        <v>768</v>
      </c>
      <c r="S302" t="str">
        <f t="shared" si="12"/>
        <v>No</v>
      </c>
      <c r="T302" t="str">
        <f t="shared" si="13"/>
        <v>Osbpl1a_768</v>
      </c>
      <c r="U302" t="str">
        <f t="shared" si="14"/>
        <v>Osbpl1a_768_AA</v>
      </c>
    </row>
    <row r="303" spans="1:21" x14ac:dyDescent="0.2">
      <c r="A303" s="12" t="s">
        <v>2013</v>
      </c>
      <c r="B303" s="12" t="s">
        <v>2014</v>
      </c>
      <c r="C303" s="12"/>
      <c r="D303" s="12">
        <v>-1.28746</v>
      </c>
      <c r="E303" s="12">
        <v>-0.49948999999999999</v>
      </c>
      <c r="F303" s="12"/>
      <c r="G303" s="12">
        <v>-0.78868000000000005</v>
      </c>
      <c r="H303" s="12">
        <v>-0.73916000000000004</v>
      </c>
      <c r="I303" s="12" t="s">
        <v>2015</v>
      </c>
      <c r="J303" s="12" t="s">
        <v>2016</v>
      </c>
      <c r="K303" s="12" t="s">
        <v>2017</v>
      </c>
      <c r="L303" s="12" t="s">
        <v>2018</v>
      </c>
      <c r="M303" s="12">
        <v>1.5317000000000001E-2</v>
      </c>
      <c r="N303" s="12">
        <v>0.82869800000000005</v>
      </c>
      <c r="O303" s="12" t="s">
        <v>22</v>
      </c>
      <c r="P303" s="12">
        <v>1.814827</v>
      </c>
      <c r="Q303" s="12" t="s">
        <v>11464</v>
      </c>
      <c r="R303" s="12">
        <v>764</v>
      </c>
      <c r="S303" t="str">
        <f t="shared" si="12"/>
        <v>Yes</v>
      </c>
      <c r="T303" t="str">
        <f t="shared" si="13"/>
        <v>Strn_764</v>
      </c>
      <c r="U303" t="str">
        <f t="shared" si="14"/>
        <v>Strn_764_MGO</v>
      </c>
    </row>
    <row r="304" spans="1:21" x14ac:dyDescent="0.2">
      <c r="A304" s="12" t="s">
        <v>5736</v>
      </c>
      <c r="B304" s="12" t="s">
        <v>5737</v>
      </c>
      <c r="C304" s="12"/>
      <c r="D304" s="12"/>
      <c r="E304" s="12">
        <v>8.3649999999999992E-3</v>
      </c>
      <c r="F304" s="12">
        <v>5.4893999999999998E-2</v>
      </c>
      <c r="G304" s="12"/>
      <c r="H304" s="12">
        <v>0.194969</v>
      </c>
      <c r="I304" s="12" t="s">
        <v>2085</v>
      </c>
      <c r="J304" s="12" t="s">
        <v>2086</v>
      </c>
      <c r="K304" s="12" t="s">
        <v>2087</v>
      </c>
      <c r="L304" s="12" t="s">
        <v>2088</v>
      </c>
      <c r="M304" s="12">
        <v>0.264567</v>
      </c>
      <c r="N304" s="12">
        <v>-8.6080000000000004E-2</v>
      </c>
      <c r="O304" s="12" t="s">
        <v>22</v>
      </c>
      <c r="P304" s="12">
        <v>0.57746399999999998</v>
      </c>
      <c r="Q304" s="12" t="s">
        <v>11473</v>
      </c>
      <c r="R304" s="12">
        <v>764</v>
      </c>
      <c r="S304" t="str">
        <f t="shared" si="12"/>
        <v>No</v>
      </c>
      <c r="T304" t="str">
        <f t="shared" si="13"/>
        <v>Aass_764</v>
      </c>
      <c r="U304" t="str">
        <f t="shared" si="14"/>
        <v>Aass_764_MGO</v>
      </c>
    </row>
    <row r="305" spans="1:21" x14ac:dyDescent="0.2">
      <c r="A305" s="12" t="s">
        <v>2013</v>
      </c>
      <c r="B305" s="12" t="s">
        <v>2014</v>
      </c>
      <c r="C305" s="12">
        <v>-0.66205000000000003</v>
      </c>
      <c r="D305" s="12"/>
      <c r="E305" s="12">
        <v>-1.02993</v>
      </c>
      <c r="F305" s="12"/>
      <c r="G305" s="12"/>
      <c r="H305" s="12"/>
      <c r="I305" s="12" t="s">
        <v>2015</v>
      </c>
      <c r="J305" s="12" t="s">
        <v>2016</v>
      </c>
      <c r="K305" s="12" t="s">
        <v>2017</v>
      </c>
      <c r="L305" s="12" t="s">
        <v>2018</v>
      </c>
      <c r="M305" s="12">
        <v>0.136297</v>
      </c>
      <c r="N305" s="12">
        <v>0.84598600000000002</v>
      </c>
      <c r="O305" s="12" t="s">
        <v>6686</v>
      </c>
      <c r="P305" s="12">
        <v>0.86551500000000003</v>
      </c>
      <c r="Q305" s="12" t="s">
        <v>11464</v>
      </c>
      <c r="R305" s="12">
        <v>764</v>
      </c>
      <c r="S305" t="str">
        <f t="shared" si="12"/>
        <v>No</v>
      </c>
      <c r="T305" t="str">
        <f t="shared" si="13"/>
        <v>Strn_764</v>
      </c>
      <c r="U305" t="str">
        <f t="shared" si="14"/>
        <v>Strn_764_AA</v>
      </c>
    </row>
    <row r="306" spans="1:21" x14ac:dyDescent="0.2">
      <c r="A306" s="12" t="s">
        <v>5736</v>
      </c>
      <c r="B306" s="12" t="s">
        <v>5737</v>
      </c>
      <c r="C306" s="12">
        <v>0.407412</v>
      </c>
      <c r="D306" s="12"/>
      <c r="E306" s="12"/>
      <c r="F306" s="12"/>
      <c r="G306" s="12"/>
      <c r="H306" s="12">
        <v>-9.7750000000000004E-2</v>
      </c>
      <c r="I306" s="12" t="s">
        <v>2085</v>
      </c>
      <c r="J306" s="12" t="s">
        <v>2086</v>
      </c>
      <c r="K306" s="12" t="s">
        <v>2087</v>
      </c>
      <c r="L306" s="12" t="s">
        <v>2088</v>
      </c>
      <c r="M306" s="12">
        <v>0.64990499999999995</v>
      </c>
      <c r="N306" s="12">
        <v>-0.15483</v>
      </c>
      <c r="O306" s="12" t="s">
        <v>6686</v>
      </c>
      <c r="P306" s="12">
        <v>0.18715000000000001</v>
      </c>
      <c r="Q306" s="12" t="s">
        <v>11473</v>
      </c>
      <c r="R306" s="12">
        <v>764</v>
      </c>
      <c r="S306" t="str">
        <f t="shared" si="12"/>
        <v>No</v>
      </c>
      <c r="T306" t="str">
        <f t="shared" si="13"/>
        <v>Aass_764</v>
      </c>
      <c r="U306" t="str">
        <f t="shared" si="14"/>
        <v>Aass_764_AA</v>
      </c>
    </row>
    <row r="307" spans="1:21" x14ac:dyDescent="0.2">
      <c r="A307" s="12" t="s">
        <v>2013</v>
      </c>
      <c r="B307" s="12" t="s">
        <v>2014</v>
      </c>
      <c r="C307" s="12">
        <v>-1.74671</v>
      </c>
      <c r="D307" s="12"/>
      <c r="E307" s="12"/>
      <c r="F307" s="12"/>
      <c r="G307" s="12">
        <v>-1.4116200000000001</v>
      </c>
      <c r="H307" s="12"/>
      <c r="I307" s="12" t="s">
        <v>2015</v>
      </c>
      <c r="J307" s="12" t="s">
        <v>2016</v>
      </c>
      <c r="K307" s="12" t="s">
        <v>2017</v>
      </c>
      <c r="L307" s="12" t="s">
        <v>2018</v>
      </c>
      <c r="M307" s="12">
        <v>6.7291000000000004E-2</v>
      </c>
      <c r="N307" s="12">
        <v>1.5791649999999999</v>
      </c>
      <c r="O307" s="12" t="s">
        <v>11028</v>
      </c>
      <c r="P307" s="12">
        <v>1.1720459999999999</v>
      </c>
      <c r="Q307" s="12" t="s">
        <v>11464</v>
      </c>
      <c r="R307" s="12">
        <v>764</v>
      </c>
      <c r="S307" t="str">
        <f t="shared" si="12"/>
        <v>No</v>
      </c>
      <c r="T307" t="str">
        <f t="shared" si="13"/>
        <v>Strn_764</v>
      </c>
      <c r="U307" t="str">
        <f t="shared" si="14"/>
        <v>Strn_764_FA</v>
      </c>
    </row>
    <row r="308" spans="1:21" x14ac:dyDescent="0.2">
      <c r="A308" s="12" t="s">
        <v>5736</v>
      </c>
      <c r="B308" s="12" t="s">
        <v>5737</v>
      </c>
      <c r="C308" s="12">
        <v>-0.42482999999999999</v>
      </c>
      <c r="D308" s="12">
        <v>-0.34432000000000001</v>
      </c>
      <c r="E308" s="12"/>
      <c r="F308" s="12"/>
      <c r="G308" s="12"/>
      <c r="H308" s="12">
        <v>-0.87902999999999998</v>
      </c>
      <c r="I308" s="12" t="s">
        <v>2085</v>
      </c>
      <c r="J308" s="12" t="s">
        <v>2086</v>
      </c>
      <c r="K308" s="12" t="s">
        <v>2087</v>
      </c>
      <c r="L308" s="12" t="s">
        <v>2088</v>
      </c>
      <c r="M308" s="12">
        <v>8.0820000000000003E-2</v>
      </c>
      <c r="N308" s="12">
        <v>0.54939000000000004</v>
      </c>
      <c r="O308" s="12" t="s">
        <v>11028</v>
      </c>
      <c r="P308" s="12">
        <v>1.0924830000000001</v>
      </c>
      <c r="Q308" s="12" t="s">
        <v>11473</v>
      </c>
      <c r="R308" s="12">
        <v>764</v>
      </c>
      <c r="S308" t="str">
        <f t="shared" si="12"/>
        <v>No</v>
      </c>
      <c r="T308" t="str">
        <f t="shared" si="13"/>
        <v>Aass_764</v>
      </c>
      <c r="U308" t="str">
        <f t="shared" si="14"/>
        <v>Aass_764_FA</v>
      </c>
    </row>
    <row r="309" spans="1:21" x14ac:dyDescent="0.2">
      <c r="A309" s="12" t="s">
        <v>1335</v>
      </c>
      <c r="B309" s="12" t="s">
        <v>1336</v>
      </c>
      <c r="C309" s="12">
        <v>-1.12934</v>
      </c>
      <c r="D309" s="12">
        <v>-1.2462599999999999</v>
      </c>
      <c r="E309" s="12">
        <v>-0.91813999999999996</v>
      </c>
      <c r="F309" s="12">
        <v>-0.74965000000000004</v>
      </c>
      <c r="G309" s="12">
        <v>-0.84038000000000002</v>
      </c>
      <c r="H309" s="12">
        <v>-1.0027900000000001</v>
      </c>
      <c r="I309" s="12" t="s">
        <v>605</v>
      </c>
      <c r="J309" s="12" t="s">
        <v>606</v>
      </c>
      <c r="K309" s="12" t="s">
        <v>607</v>
      </c>
      <c r="L309" s="12" t="s">
        <v>608</v>
      </c>
      <c r="M309" s="13">
        <v>4.7500000000000003E-5</v>
      </c>
      <c r="N309" s="12">
        <v>0.98109400000000002</v>
      </c>
      <c r="O309" s="12" t="s">
        <v>22</v>
      </c>
      <c r="P309" s="12">
        <v>4.323353</v>
      </c>
      <c r="Q309" s="12" t="s">
        <v>11257</v>
      </c>
      <c r="R309" s="12">
        <v>760</v>
      </c>
      <c r="S309" t="str">
        <f t="shared" si="12"/>
        <v>Yes</v>
      </c>
      <c r="T309" t="str">
        <f t="shared" si="13"/>
        <v>Cps1_760</v>
      </c>
      <c r="U309" t="str">
        <f t="shared" si="14"/>
        <v>Cps1_760_MGO</v>
      </c>
    </row>
    <row r="310" spans="1:21" x14ac:dyDescent="0.2">
      <c r="A310" s="12" t="s">
        <v>2634</v>
      </c>
      <c r="B310" s="12" t="s">
        <v>2635</v>
      </c>
      <c r="C310" s="12">
        <v>-0.83138999999999996</v>
      </c>
      <c r="D310" s="12">
        <v>-0.72848000000000002</v>
      </c>
      <c r="E310" s="12">
        <v>-0.63478999999999997</v>
      </c>
      <c r="F310" s="12">
        <v>-0.92008000000000001</v>
      </c>
      <c r="G310" s="12">
        <v>-0.42296</v>
      </c>
      <c r="H310" s="12">
        <v>-0.71672999999999998</v>
      </c>
      <c r="I310" s="12" t="s">
        <v>605</v>
      </c>
      <c r="J310" s="12" t="s">
        <v>606</v>
      </c>
      <c r="K310" s="12" t="s">
        <v>607</v>
      </c>
      <c r="L310" s="12" t="s">
        <v>608</v>
      </c>
      <c r="M310" s="12">
        <v>1.6100000000000001E-4</v>
      </c>
      <c r="N310" s="12">
        <v>0.70907200000000004</v>
      </c>
      <c r="O310" s="12" t="s">
        <v>22</v>
      </c>
      <c r="P310" s="12">
        <v>3.7918280000000002</v>
      </c>
      <c r="Q310" s="12" t="s">
        <v>11257</v>
      </c>
      <c r="R310" s="12">
        <v>760</v>
      </c>
      <c r="S310" t="str">
        <f t="shared" si="12"/>
        <v>Yes</v>
      </c>
      <c r="T310" t="str">
        <f t="shared" si="13"/>
        <v>Cps1_760</v>
      </c>
      <c r="U310" t="str">
        <f t="shared" si="14"/>
        <v>Cps1_760_MGO</v>
      </c>
    </row>
    <row r="311" spans="1:21" x14ac:dyDescent="0.2">
      <c r="A311" s="12" t="s">
        <v>9836</v>
      </c>
      <c r="B311" s="12" t="s">
        <v>9837</v>
      </c>
      <c r="C311" s="12">
        <v>-2.6919999999999999E-2</v>
      </c>
      <c r="D311" s="12"/>
      <c r="E311" s="12">
        <v>0.531223</v>
      </c>
      <c r="F311" s="12"/>
      <c r="G311" s="12"/>
      <c r="H311" s="12"/>
      <c r="I311" s="12" t="s">
        <v>5570</v>
      </c>
      <c r="J311" s="12" t="s">
        <v>5571</v>
      </c>
      <c r="K311" s="12" t="s">
        <v>5572</v>
      </c>
      <c r="L311" s="12" t="s">
        <v>5573</v>
      </c>
      <c r="M311" s="12">
        <v>0.53223699999999996</v>
      </c>
      <c r="N311" s="12">
        <v>-0.25214999999999999</v>
      </c>
      <c r="O311" s="12" t="s">
        <v>6686</v>
      </c>
      <c r="P311" s="12">
        <v>0.273895</v>
      </c>
      <c r="Q311" s="12" t="s">
        <v>11880</v>
      </c>
      <c r="R311" s="12">
        <v>760</v>
      </c>
      <c r="S311" t="str">
        <f t="shared" si="12"/>
        <v>No</v>
      </c>
      <c r="T311" t="str">
        <f t="shared" si="13"/>
        <v>Cobll1_760</v>
      </c>
      <c r="U311" t="str">
        <f t="shared" si="14"/>
        <v>Cobll1_760_AA</v>
      </c>
    </row>
    <row r="312" spans="1:21" x14ac:dyDescent="0.2">
      <c r="A312" s="12" t="s">
        <v>2634</v>
      </c>
      <c r="B312" s="12" t="s">
        <v>2635</v>
      </c>
      <c r="C312" s="12">
        <v>5.7193000000000001E-2</v>
      </c>
      <c r="D312" s="12"/>
      <c r="E312" s="12">
        <v>0.61512900000000004</v>
      </c>
      <c r="F312" s="12">
        <v>0.477827</v>
      </c>
      <c r="G312" s="12">
        <v>-0.73158000000000001</v>
      </c>
      <c r="H312" s="12">
        <v>-1.2277800000000001</v>
      </c>
      <c r="I312" s="12" t="s">
        <v>605</v>
      </c>
      <c r="J312" s="12" t="s">
        <v>606</v>
      </c>
      <c r="K312" s="12" t="s">
        <v>607</v>
      </c>
      <c r="L312" s="12" t="s">
        <v>608</v>
      </c>
      <c r="M312" s="12">
        <v>0.67218900000000004</v>
      </c>
      <c r="N312" s="12">
        <v>0.16184200000000001</v>
      </c>
      <c r="O312" s="12" t="s">
        <v>6686</v>
      </c>
      <c r="P312" s="12">
        <v>0.172509</v>
      </c>
      <c r="Q312" s="12" t="s">
        <v>11257</v>
      </c>
      <c r="R312" s="12">
        <v>760</v>
      </c>
      <c r="S312" t="str">
        <f t="shared" si="12"/>
        <v>No</v>
      </c>
      <c r="T312" t="str">
        <f t="shared" si="13"/>
        <v>Cps1_760</v>
      </c>
      <c r="U312" t="str">
        <f t="shared" si="14"/>
        <v>Cps1_760_AA</v>
      </c>
    </row>
    <row r="313" spans="1:21" x14ac:dyDescent="0.2">
      <c r="A313" s="12" t="s">
        <v>1335</v>
      </c>
      <c r="B313" s="12" t="s">
        <v>1336</v>
      </c>
      <c r="C313" s="12">
        <v>-0.66147999999999996</v>
      </c>
      <c r="D313" s="12">
        <v>-6.2269999999999999E-2</v>
      </c>
      <c r="E313" s="12">
        <v>0.15203800000000001</v>
      </c>
      <c r="F313" s="12">
        <v>-0.51461000000000001</v>
      </c>
      <c r="G313" s="12">
        <v>1.093478</v>
      </c>
      <c r="H313" s="12">
        <v>9.3539999999999995E-3</v>
      </c>
      <c r="I313" s="12" t="s">
        <v>605</v>
      </c>
      <c r="J313" s="12" t="s">
        <v>606</v>
      </c>
      <c r="K313" s="12" t="s">
        <v>607</v>
      </c>
      <c r="L313" s="12" t="s">
        <v>608</v>
      </c>
      <c r="M313" s="12">
        <v>0.991753</v>
      </c>
      <c r="N313" s="12">
        <v>-2.7499999999999998E-3</v>
      </c>
      <c r="O313" s="12" t="s">
        <v>6686</v>
      </c>
      <c r="P313" s="12">
        <v>3.5969999999999999E-3</v>
      </c>
      <c r="Q313" s="12" t="s">
        <v>11257</v>
      </c>
      <c r="R313" s="12">
        <v>760</v>
      </c>
      <c r="S313" t="str">
        <f t="shared" si="12"/>
        <v>No</v>
      </c>
      <c r="T313" t="str">
        <f t="shared" si="13"/>
        <v>Cps1_760</v>
      </c>
      <c r="U313" t="str">
        <f t="shared" si="14"/>
        <v>Cps1_760_AA</v>
      </c>
    </row>
    <row r="314" spans="1:21" x14ac:dyDescent="0.2">
      <c r="A314" s="12" t="s">
        <v>1335</v>
      </c>
      <c r="B314" s="12" t="s">
        <v>1336</v>
      </c>
      <c r="C314" s="12">
        <v>-2.2751100000000002</v>
      </c>
      <c r="D314" s="12">
        <v>-2.3324799999999999</v>
      </c>
      <c r="E314" s="12">
        <v>-2.5219200000000002</v>
      </c>
      <c r="F314" s="12">
        <v>-2.25753</v>
      </c>
      <c r="G314" s="12">
        <v>-2.96793</v>
      </c>
      <c r="H314" s="12">
        <v>-2.5996700000000001</v>
      </c>
      <c r="I314" s="12" t="s">
        <v>605</v>
      </c>
      <c r="J314" s="12" t="s">
        <v>606</v>
      </c>
      <c r="K314" s="12" t="s">
        <v>607</v>
      </c>
      <c r="L314" s="12" t="s">
        <v>608</v>
      </c>
      <c r="M314" s="13">
        <v>3.19E-6</v>
      </c>
      <c r="N314" s="12">
        <v>2.4924390000000001</v>
      </c>
      <c r="O314" s="12" t="s">
        <v>11028</v>
      </c>
      <c r="P314" s="12">
        <v>5.4966569999999999</v>
      </c>
      <c r="Q314" s="12" t="s">
        <v>11257</v>
      </c>
      <c r="R314" s="12">
        <v>760</v>
      </c>
      <c r="S314" t="str">
        <f t="shared" si="12"/>
        <v>Yes</v>
      </c>
      <c r="T314" t="str">
        <f t="shared" si="13"/>
        <v>Cps1_760</v>
      </c>
      <c r="U314" t="str">
        <f t="shared" si="14"/>
        <v>Cps1_760_FA</v>
      </c>
    </row>
    <row r="315" spans="1:21" x14ac:dyDescent="0.2">
      <c r="A315" s="12" t="s">
        <v>2634</v>
      </c>
      <c r="B315" s="12" t="s">
        <v>2635</v>
      </c>
      <c r="C315" s="12">
        <v>-1.5177799999999999</v>
      </c>
      <c r="D315" s="12">
        <v>-1.7358499999999999</v>
      </c>
      <c r="E315" s="12">
        <v>-1.61785</v>
      </c>
      <c r="F315" s="12">
        <v>-2.02888</v>
      </c>
      <c r="G315" s="12">
        <v>-1.69763</v>
      </c>
      <c r="H315" s="12">
        <v>-1.77888</v>
      </c>
      <c r="I315" s="12" t="s">
        <v>605</v>
      </c>
      <c r="J315" s="12" t="s">
        <v>606</v>
      </c>
      <c r="K315" s="12" t="s">
        <v>607</v>
      </c>
      <c r="L315" s="12" t="s">
        <v>608</v>
      </c>
      <c r="M315" s="13">
        <v>2.1399999999999998E-6</v>
      </c>
      <c r="N315" s="12">
        <v>1.7294769999999999</v>
      </c>
      <c r="O315" s="12" t="s">
        <v>11028</v>
      </c>
      <c r="P315" s="12">
        <v>5.6686170000000002</v>
      </c>
      <c r="Q315" s="12" t="s">
        <v>11257</v>
      </c>
      <c r="R315" s="12">
        <v>760</v>
      </c>
      <c r="S315" t="str">
        <f t="shared" si="12"/>
        <v>Yes</v>
      </c>
      <c r="T315" t="str">
        <f t="shared" si="13"/>
        <v>Cps1_760</v>
      </c>
      <c r="U315" t="str">
        <f t="shared" si="14"/>
        <v>Cps1_760_FA</v>
      </c>
    </row>
    <row r="316" spans="1:21" x14ac:dyDescent="0.2">
      <c r="A316" s="12" t="s">
        <v>10698</v>
      </c>
      <c r="B316" s="12" t="s">
        <v>10699</v>
      </c>
      <c r="C316" s="12">
        <v>-7.1340000000000001E-2</v>
      </c>
      <c r="D316" s="12">
        <v>-4.8169999999999998E-2</v>
      </c>
      <c r="E316" s="12"/>
      <c r="F316" s="12"/>
      <c r="G316" s="12">
        <v>0.17713499999999999</v>
      </c>
      <c r="H316" s="12"/>
      <c r="I316" s="12" t="s">
        <v>1595</v>
      </c>
      <c r="J316" s="12" t="s">
        <v>1596</v>
      </c>
      <c r="K316" s="12" t="s">
        <v>1597</v>
      </c>
      <c r="L316" s="12" t="s">
        <v>1598</v>
      </c>
      <c r="M316" s="12">
        <v>0.83105899999999999</v>
      </c>
      <c r="N316" s="12">
        <v>-1.9210000000000001E-2</v>
      </c>
      <c r="O316" s="12" t="s">
        <v>6686</v>
      </c>
      <c r="P316" s="12">
        <v>8.0367999999999995E-2</v>
      </c>
      <c r="Q316" s="12" t="s">
        <v>11404</v>
      </c>
      <c r="R316" s="12">
        <v>752</v>
      </c>
      <c r="S316" t="str">
        <f t="shared" si="12"/>
        <v>No</v>
      </c>
      <c r="T316" t="str">
        <f t="shared" si="13"/>
        <v>Cltc_752</v>
      </c>
      <c r="U316" t="str">
        <f t="shared" si="14"/>
        <v>Cltc_752_AA</v>
      </c>
    </row>
    <row r="317" spans="1:21" x14ac:dyDescent="0.2">
      <c r="A317" s="12" t="s">
        <v>7326</v>
      </c>
      <c r="B317" s="12" t="s">
        <v>7327</v>
      </c>
      <c r="C317" s="12">
        <v>0.57942300000000002</v>
      </c>
      <c r="D317" s="12"/>
      <c r="E317" s="12">
        <v>0.65694300000000005</v>
      </c>
      <c r="F317" s="12"/>
      <c r="G317" s="12"/>
      <c r="H317" s="12">
        <v>0.245333</v>
      </c>
      <c r="I317" s="12" t="s">
        <v>2332</v>
      </c>
      <c r="J317" s="12" t="s">
        <v>2333</v>
      </c>
      <c r="K317" s="12" t="s">
        <v>2334</v>
      </c>
      <c r="L317" s="12" t="s">
        <v>2335</v>
      </c>
      <c r="M317" s="12">
        <v>5.9589999999999997E-2</v>
      </c>
      <c r="N317" s="12">
        <v>-0.49390000000000001</v>
      </c>
      <c r="O317" s="12" t="s">
        <v>6686</v>
      </c>
      <c r="P317" s="12">
        <v>1.2248250000000001</v>
      </c>
      <c r="Q317" s="12" t="s">
        <v>11506</v>
      </c>
      <c r="R317" s="12">
        <v>751</v>
      </c>
      <c r="S317" t="str">
        <f t="shared" si="12"/>
        <v>No</v>
      </c>
      <c r="T317" t="str">
        <f t="shared" si="13"/>
        <v>Pc_751</v>
      </c>
      <c r="U317" t="str">
        <f t="shared" si="14"/>
        <v>Pc_751_AA</v>
      </c>
    </row>
    <row r="318" spans="1:21" x14ac:dyDescent="0.2">
      <c r="A318" s="12" t="s">
        <v>8347</v>
      </c>
      <c r="B318" s="12" t="s">
        <v>8348</v>
      </c>
      <c r="C318" s="12">
        <v>1.163435</v>
      </c>
      <c r="D318" s="12">
        <v>1.9922420000000001</v>
      </c>
      <c r="E318" s="12"/>
      <c r="F318" s="12"/>
      <c r="G318" s="12">
        <v>2.7759999999999998E-3</v>
      </c>
      <c r="H318" s="12"/>
      <c r="I318" s="12" t="s">
        <v>315</v>
      </c>
      <c r="J318" s="12" t="s">
        <v>316</v>
      </c>
      <c r="K318" s="12" t="s">
        <v>317</v>
      </c>
      <c r="L318" s="12" t="s">
        <v>318</v>
      </c>
      <c r="M318" s="12">
        <v>0.209592</v>
      </c>
      <c r="N318" s="12">
        <v>-1.0528200000000001</v>
      </c>
      <c r="O318" s="12" t="s">
        <v>6686</v>
      </c>
      <c r="P318" s="12">
        <v>0.67862500000000003</v>
      </c>
      <c r="Q318" s="12" t="s">
        <v>11213</v>
      </c>
      <c r="R318" s="12">
        <v>749</v>
      </c>
      <c r="S318" t="str">
        <f t="shared" si="12"/>
        <v>No</v>
      </c>
      <c r="T318" t="str">
        <f t="shared" si="13"/>
        <v>Eif3c_749</v>
      </c>
      <c r="U318" t="str">
        <f t="shared" si="14"/>
        <v>Eif3c_749_AA</v>
      </c>
    </row>
    <row r="319" spans="1:21" x14ac:dyDescent="0.2">
      <c r="A319" s="12" t="s">
        <v>6486</v>
      </c>
      <c r="B319" s="12" t="s">
        <v>6487</v>
      </c>
      <c r="C319" s="12"/>
      <c r="D319" s="12">
        <v>-0.26940999999999998</v>
      </c>
      <c r="E319" s="12">
        <v>0.27000299999999999</v>
      </c>
      <c r="F319" s="12">
        <v>0.211341</v>
      </c>
      <c r="G319" s="12">
        <v>3.7557E-2</v>
      </c>
      <c r="H319" s="12">
        <v>-0.41804999999999998</v>
      </c>
      <c r="I319" s="12" t="s">
        <v>5748</v>
      </c>
      <c r="J319" s="12" t="s">
        <v>5749</v>
      </c>
      <c r="K319" s="12" t="s">
        <v>5750</v>
      </c>
      <c r="L319" s="12" t="s">
        <v>5751</v>
      </c>
      <c r="M319" s="12">
        <v>0.814141</v>
      </c>
      <c r="N319" s="12">
        <v>3.3713E-2</v>
      </c>
      <c r="O319" s="12" t="s">
        <v>22</v>
      </c>
      <c r="P319" s="12">
        <v>8.9300000000000004E-2</v>
      </c>
      <c r="Q319" s="12" t="s">
        <v>11897</v>
      </c>
      <c r="R319" s="12">
        <v>746</v>
      </c>
      <c r="S319" t="str">
        <f t="shared" si="12"/>
        <v>No</v>
      </c>
      <c r="T319" t="str">
        <f t="shared" si="13"/>
        <v>Hadha_746</v>
      </c>
      <c r="U319" t="str">
        <f t="shared" si="14"/>
        <v>Hadha_746_MGO</v>
      </c>
    </row>
    <row r="320" spans="1:21" x14ac:dyDescent="0.2">
      <c r="A320" s="12" t="s">
        <v>6486</v>
      </c>
      <c r="B320" s="12" t="s">
        <v>6487</v>
      </c>
      <c r="C320" s="12">
        <v>-0.10546999999999999</v>
      </c>
      <c r="D320" s="12"/>
      <c r="E320" s="12">
        <v>0.145813</v>
      </c>
      <c r="F320" s="12"/>
      <c r="G320" s="12"/>
      <c r="H320" s="12">
        <v>-9.3060000000000004E-2</v>
      </c>
      <c r="I320" s="12" t="s">
        <v>5748</v>
      </c>
      <c r="J320" s="12" t="s">
        <v>5749</v>
      </c>
      <c r="K320" s="12" t="s">
        <v>5750</v>
      </c>
      <c r="L320" s="12" t="s">
        <v>5751</v>
      </c>
      <c r="M320" s="12">
        <v>0.84978399999999998</v>
      </c>
      <c r="N320" s="12">
        <v>1.7569999999999999E-2</v>
      </c>
      <c r="O320" s="12" t="s">
        <v>6686</v>
      </c>
      <c r="P320" s="12">
        <v>7.0691000000000004E-2</v>
      </c>
      <c r="Q320" s="12" t="s">
        <v>11897</v>
      </c>
      <c r="R320" s="12">
        <v>746</v>
      </c>
      <c r="S320" t="str">
        <f t="shared" si="12"/>
        <v>No</v>
      </c>
      <c r="T320" t="str">
        <f t="shared" si="13"/>
        <v>Hadha_746</v>
      </c>
      <c r="U320" t="str">
        <f t="shared" si="14"/>
        <v>Hadha_746_AA</v>
      </c>
    </row>
    <row r="321" spans="1:21" x14ac:dyDescent="0.2">
      <c r="A321" s="12" t="s">
        <v>6486</v>
      </c>
      <c r="B321" s="12" t="s">
        <v>6487</v>
      </c>
      <c r="C321" s="12">
        <v>0.55855399999999999</v>
      </c>
      <c r="D321" s="12">
        <v>0.97494499999999995</v>
      </c>
      <c r="E321" s="12"/>
      <c r="F321" s="12">
        <v>0.24905099999999999</v>
      </c>
      <c r="G321" s="12">
        <v>-0.36104999999999998</v>
      </c>
      <c r="H321" s="12">
        <v>0.58829299999999995</v>
      </c>
      <c r="I321" s="12" t="s">
        <v>5748</v>
      </c>
      <c r="J321" s="12" t="s">
        <v>5749</v>
      </c>
      <c r="K321" s="12" t="s">
        <v>5750</v>
      </c>
      <c r="L321" s="12" t="s">
        <v>5751</v>
      </c>
      <c r="M321" s="12">
        <v>0.145589</v>
      </c>
      <c r="N321" s="12">
        <v>-0.40195999999999998</v>
      </c>
      <c r="O321" s="12" t="s">
        <v>11028</v>
      </c>
      <c r="P321" s="12">
        <v>0.83687100000000003</v>
      </c>
      <c r="Q321" s="12" t="s">
        <v>11897</v>
      </c>
      <c r="R321" s="12">
        <v>746</v>
      </c>
      <c r="S321" t="str">
        <f t="shared" si="12"/>
        <v>No</v>
      </c>
      <c r="T321" t="str">
        <f t="shared" si="13"/>
        <v>Hadha_746</v>
      </c>
      <c r="U321" t="str">
        <f t="shared" si="14"/>
        <v>Hadha_746_FA</v>
      </c>
    </row>
    <row r="322" spans="1:21" x14ac:dyDescent="0.2">
      <c r="A322" s="12" t="s">
        <v>6594</v>
      </c>
      <c r="B322" s="12" t="s">
        <v>6595</v>
      </c>
      <c r="C322" s="12">
        <v>0.54158700000000004</v>
      </c>
      <c r="D322" s="12">
        <v>-0.30375000000000002</v>
      </c>
      <c r="E322" s="12"/>
      <c r="F322" s="12">
        <v>-0.52863000000000004</v>
      </c>
      <c r="G322" s="12"/>
      <c r="H322" s="12">
        <v>0.17124500000000001</v>
      </c>
      <c r="I322" s="12" t="s">
        <v>1637</v>
      </c>
      <c r="J322" s="12" t="s">
        <v>1638</v>
      </c>
      <c r="K322" s="12" t="s">
        <v>1639</v>
      </c>
      <c r="L322" s="12" t="s">
        <v>1640</v>
      </c>
      <c r="M322" s="12">
        <v>0.908744</v>
      </c>
      <c r="N322" s="12">
        <v>2.9887E-2</v>
      </c>
      <c r="O322" s="12" t="s">
        <v>22</v>
      </c>
      <c r="P322" s="12">
        <v>4.1557999999999998E-2</v>
      </c>
      <c r="Q322" s="12" t="s">
        <v>11410</v>
      </c>
      <c r="R322" s="12">
        <v>744</v>
      </c>
      <c r="S322" t="str">
        <f t="shared" si="12"/>
        <v>No</v>
      </c>
      <c r="T322" t="str">
        <f t="shared" si="13"/>
        <v>Sardh_744</v>
      </c>
      <c r="U322" t="str">
        <f t="shared" si="14"/>
        <v>Sardh_744_MGO</v>
      </c>
    </row>
    <row r="323" spans="1:21" x14ac:dyDescent="0.2">
      <c r="A323" s="12" t="s">
        <v>6594</v>
      </c>
      <c r="B323" s="12" t="s">
        <v>6595</v>
      </c>
      <c r="C323" s="12">
        <v>6.6714999999999997E-2</v>
      </c>
      <c r="D323" s="12">
        <v>9.4985E-2</v>
      </c>
      <c r="E323" s="12">
        <v>7.9493999999999995E-2</v>
      </c>
      <c r="F323" s="12">
        <v>0.224659</v>
      </c>
      <c r="G323" s="12"/>
      <c r="H323" s="12"/>
      <c r="I323" s="12" t="s">
        <v>1637</v>
      </c>
      <c r="J323" s="12" t="s">
        <v>1638</v>
      </c>
      <c r="K323" s="12" t="s">
        <v>1639</v>
      </c>
      <c r="L323" s="12" t="s">
        <v>1640</v>
      </c>
      <c r="M323" s="12">
        <v>4.9765999999999998E-2</v>
      </c>
      <c r="N323" s="12">
        <v>-0.11645999999999999</v>
      </c>
      <c r="O323" s="12" t="s">
        <v>6686</v>
      </c>
      <c r="P323" s="12">
        <v>1.3030649999999999</v>
      </c>
      <c r="Q323" s="12" t="s">
        <v>11410</v>
      </c>
      <c r="R323" s="12">
        <v>744</v>
      </c>
      <c r="S323" t="str">
        <f t="shared" ref="S323:S386" si="15">IF(P323&gt;=1.3, "Yes", "No")</f>
        <v>Yes</v>
      </c>
      <c r="T323" t="str">
        <f t="shared" ref="T323:T386" si="16">_xlfn.CONCAT(K323,"_",R323)</f>
        <v>Sardh_744</v>
      </c>
      <c r="U323" t="str">
        <f t="shared" ref="U323:U386" si="17">+_xlfn.CONCAT(T323,"_",O323)</f>
        <v>Sardh_744_AA</v>
      </c>
    </row>
    <row r="324" spans="1:21" x14ac:dyDescent="0.2">
      <c r="A324" s="12" t="s">
        <v>6594</v>
      </c>
      <c r="B324" s="12" t="s">
        <v>6595</v>
      </c>
      <c r="C324" s="12">
        <v>-0.27433000000000002</v>
      </c>
      <c r="D324" s="12">
        <v>0.15126600000000001</v>
      </c>
      <c r="E324" s="12">
        <v>-0.32450000000000001</v>
      </c>
      <c r="F324" s="12">
        <v>-4.446E-2</v>
      </c>
      <c r="G324" s="12">
        <v>-6.3839999999999994E-2</v>
      </c>
      <c r="H324" s="12">
        <v>0.92485799999999996</v>
      </c>
      <c r="I324" s="12" t="s">
        <v>1637</v>
      </c>
      <c r="J324" s="12" t="s">
        <v>1638</v>
      </c>
      <c r="K324" s="12" t="s">
        <v>1639</v>
      </c>
      <c r="L324" s="12" t="s">
        <v>1640</v>
      </c>
      <c r="M324" s="12">
        <v>0.754803</v>
      </c>
      <c r="N324" s="12">
        <v>-6.1499999999999999E-2</v>
      </c>
      <c r="O324" s="12" t="s">
        <v>11028</v>
      </c>
      <c r="P324" s="12">
        <v>0.122167</v>
      </c>
      <c r="Q324" s="12" t="s">
        <v>11410</v>
      </c>
      <c r="R324" s="12">
        <v>744</v>
      </c>
      <c r="S324" t="str">
        <f t="shared" si="15"/>
        <v>No</v>
      </c>
      <c r="T324" t="str">
        <f t="shared" si="16"/>
        <v>Sardh_744</v>
      </c>
      <c r="U324" t="str">
        <f t="shared" si="17"/>
        <v>Sardh_744_FA</v>
      </c>
    </row>
    <row r="325" spans="1:21" x14ac:dyDescent="0.2">
      <c r="A325" s="12" t="s">
        <v>3431</v>
      </c>
      <c r="B325" s="12" t="s">
        <v>3432</v>
      </c>
      <c r="C325" s="12"/>
      <c r="D325" s="12"/>
      <c r="E325" s="12">
        <v>-0.95089000000000001</v>
      </c>
      <c r="F325" s="12">
        <v>-0.37408000000000002</v>
      </c>
      <c r="G325" s="12">
        <v>-0.42044999999999999</v>
      </c>
      <c r="H325" s="12">
        <v>-0.38813999999999999</v>
      </c>
      <c r="I325" s="12" t="s">
        <v>667</v>
      </c>
      <c r="J325" s="12" t="s">
        <v>668</v>
      </c>
      <c r="K325" s="12" t="s">
        <v>669</v>
      </c>
      <c r="L325" s="12" t="s">
        <v>670</v>
      </c>
      <c r="M325" s="12">
        <v>3.1498999999999999E-2</v>
      </c>
      <c r="N325" s="12">
        <v>0.53339099999999995</v>
      </c>
      <c r="O325" s="12" t="s">
        <v>22</v>
      </c>
      <c r="P325" s="12">
        <v>1.5016989999999999</v>
      </c>
      <c r="Q325" s="12" t="s">
        <v>11267</v>
      </c>
      <c r="R325" s="12">
        <v>743</v>
      </c>
      <c r="S325" t="str">
        <f t="shared" si="15"/>
        <v>Yes</v>
      </c>
      <c r="T325" t="str">
        <f t="shared" si="16"/>
        <v>Eprs1_743</v>
      </c>
      <c r="U325" t="str">
        <f t="shared" si="17"/>
        <v>Eprs1_743_MGO</v>
      </c>
    </row>
    <row r="326" spans="1:21" x14ac:dyDescent="0.2">
      <c r="A326" s="12" t="s">
        <v>3431</v>
      </c>
      <c r="B326" s="12" t="s">
        <v>3432</v>
      </c>
      <c r="C326" s="12">
        <v>-0.13446</v>
      </c>
      <c r="D326" s="12">
        <v>-0.26567000000000002</v>
      </c>
      <c r="E326" s="12">
        <v>-0.10317999999999999</v>
      </c>
      <c r="F326" s="12">
        <v>-0.46950999999999998</v>
      </c>
      <c r="G326" s="12"/>
      <c r="H326" s="12"/>
      <c r="I326" s="12" t="s">
        <v>667</v>
      </c>
      <c r="J326" s="12" t="s">
        <v>668</v>
      </c>
      <c r="K326" s="12" t="s">
        <v>669</v>
      </c>
      <c r="L326" s="12" t="s">
        <v>670</v>
      </c>
      <c r="M326" s="12">
        <v>6.1414000000000003E-2</v>
      </c>
      <c r="N326" s="12">
        <v>0.243205</v>
      </c>
      <c r="O326" s="12" t="s">
        <v>6686</v>
      </c>
      <c r="P326" s="12">
        <v>1.2117329999999999</v>
      </c>
      <c r="Q326" s="12" t="s">
        <v>11267</v>
      </c>
      <c r="R326" s="12">
        <v>743</v>
      </c>
      <c r="S326" t="str">
        <f t="shared" si="15"/>
        <v>No</v>
      </c>
      <c r="T326" t="str">
        <f t="shared" si="16"/>
        <v>Eprs1_743</v>
      </c>
      <c r="U326" t="str">
        <f t="shared" si="17"/>
        <v>Eprs1_743_AA</v>
      </c>
    </row>
    <row r="327" spans="1:21" x14ac:dyDescent="0.2">
      <c r="A327" s="12" t="s">
        <v>3431</v>
      </c>
      <c r="B327" s="12" t="s">
        <v>3432</v>
      </c>
      <c r="C327" s="12"/>
      <c r="D327" s="12">
        <v>-0.19069</v>
      </c>
      <c r="E327" s="12">
        <v>-5.7340000000000002E-2</v>
      </c>
      <c r="F327" s="12"/>
      <c r="G327" s="12"/>
      <c r="H327" s="12"/>
      <c r="I327" s="12" t="s">
        <v>667</v>
      </c>
      <c r="J327" s="12" t="s">
        <v>668</v>
      </c>
      <c r="K327" s="12" t="s">
        <v>669</v>
      </c>
      <c r="L327" s="12" t="s">
        <v>670</v>
      </c>
      <c r="M327" s="12">
        <v>0.314029</v>
      </c>
      <c r="N327" s="12">
        <v>0.124015</v>
      </c>
      <c r="O327" s="12" t="s">
        <v>11028</v>
      </c>
      <c r="P327" s="12">
        <v>0.50302999999999998</v>
      </c>
      <c r="Q327" s="12" t="s">
        <v>11267</v>
      </c>
      <c r="R327" s="12">
        <v>743</v>
      </c>
      <c r="S327" t="str">
        <f t="shared" si="15"/>
        <v>No</v>
      </c>
      <c r="T327" t="str">
        <f t="shared" si="16"/>
        <v>Eprs1_743</v>
      </c>
      <c r="U327" t="str">
        <f t="shared" si="17"/>
        <v>Eprs1_743_FA</v>
      </c>
    </row>
    <row r="328" spans="1:21" x14ac:dyDescent="0.2">
      <c r="A328" s="12" t="s">
        <v>4325</v>
      </c>
      <c r="B328" s="12" t="s">
        <v>4326</v>
      </c>
      <c r="C328" s="12">
        <v>0.30048799999999998</v>
      </c>
      <c r="D328" s="12">
        <v>0.291632</v>
      </c>
      <c r="E328" s="12">
        <v>0.449932</v>
      </c>
      <c r="F328" s="12">
        <v>0.28046300000000002</v>
      </c>
      <c r="G328" s="12">
        <v>0.26410099999999997</v>
      </c>
      <c r="H328" s="12">
        <v>0.36298599999999998</v>
      </c>
      <c r="I328" s="12" t="s">
        <v>2332</v>
      </c>
      <c r="J328" s="12" t="s">
        <v>2333</v>
      </c>
      <c r="K328" s="12" t="s">
        <v>2334</v>
      </c>
      <c r="L328" s="12" t="s">
        <v>2335</v>
      </c>
      <c r="M328" s="13">
        <v>9.1700000000000006E-5</v>
      </c>
      <c r="N328" s="12">
        <v>-0.32493</v>
      </c>
      <c r="O328" s="12" t="s">
        <v>22</v>
      </c>
      <c r="P328" s="12">
        <v>4.0377260000000001</v>
      </c>
      <c r="Q328" s="12" t="s">
        <v>11506</v>
      </c>
      <c r="R328" s="12">
        <v>738</v>
      </c>
      <c r="S328" t="str">
        <f t="shared" si="15"/>
        <v>Yes</v>
      </c>
      <c r="T328" t="str">
        <f t="shared" si="16"/>
        <v>Pc_738</v>
      </c>
      <c r="U328" t="str">
        <f t="shared" si="17"/>
        <v>Pc_738_MGO</v>
      </c>
    </row>
    <row r="329" spans="1:21" x14ac:dyDescent="0.2">
      <c r="A329" s="12" t="s">
        <v>4325</v>
      </c>
      <c r="B329" s="12" t="s">
        <v>4326</v>
      </c>
      <c r="C329" s="12">
        <v>0.49986999999999998</v>
      </c>
      <c r="D329" s="12">
        <v>0.48682300000000001</v>
      </c>
      <c r="E329" s="12">
        <v>-0.37235000000000001</v>
      </c>
      <c r="F329" s="12">
        <v>0.66688499999999995</v>
      </c>
      <c r="G329" s="12">
        <v>0.66055699999999995</v>
      </c>
      <c r="H329" s="12">
        <v>0.65993800000000002</v>
      </c>
      <c r="I329" s="12" t="s">
        <v>2332</v>
      </c>
      <c r="J329" s="12" t="s">
        <v>2333</v>
      </c>
      <c r="K329" s="12" t="s">
        <v>2334</v>
      </c>
      <c r="L329" s="12" t="s">
        <v>2335</v>
      </c>
      <c r="M329" s="12">
        <v>4.6392000000000003E-2</v>
      </c>
      <c r="N329" s="12">
        <v>-0.43362000000000001</v>
      </c>
      <c r="O329" s="12" t="s">
        <v>6686</v>
      </c>
      <c r="P329" s="12">
        <v>1.3335570000000001</v>
      </c>
      <c r="Q329" s="12" t="s">
        <v>11506</v>
      </c>
      <c r="R329" s="12">
        <v>738</v>
      </c>
      <c r="S329" t="str">
        <f t="shared" si="15"/>
        <v>Yes</v>
      </c>
      <c r="T329" t="str">
        <f t="shared" si="16"/>
        <v>Pc_738</v>
      </c>
      <c r="U329" t="str">
        <f t="shared" si="17"/>
        <v>Pc_738_AA</v>
      </c>
    </row>
    <row r="330" spans="1:21" x14ac:dyDescent="0.2">
      <c r="A330" s="12" t="s">
        <v>4325</v>
      </c>
      <c r="B330" s="12" t="s">
        <v>4326</v>
      </c>
      <c r="C330" s="12">
        <v>-0.59779000000000004</v>
      </c>
      <c r="D330" s="12">
        <v>0.33228400000000002</v>
      </c>
      <c r="E330" s="12">
        <v>3.5796000000000001E-2</v>
      </c>
      <c r="F330" s="12">
        <v>6.2570000000000004E-3</v>
      </c>
      <c r="G330" s="12">
        <v>-0.65281</v>
      </c>
      <c r="H330" s="12">
        <v>-0.57660999999999996</v>
      </c>
      <c r="I330" s="12" t="s">
        <v>2332</v>
      </c>
      <c r="J330" s="12" t="s">
        <v>2333</v>
      </c>
      <c r="K330" s="12" t="s">
        <v>2334</v>
      </c>
      <c r="L330" s="12" t="s">
        <v>2335</v>
      </c>
      <c r="M330" s="12">
        <v>0.21563599999999999</v>
      </c>
      <c r="N330" s="12">
        <v>0.242145</v>
      </c>
      <c r="O330" s="12" t="s">
        <v>11028</v>
      </c>
      <c r="P330" s="12">
        <v>0.66627899999999995</v>
      </c>
      <c r="Q330" s="12" t="s">
        <v>11506</v>
      </c>
      <c r="R330" s="12">
        <v>738</v>
      </c>
      <c r="S330" t="str">
        <f t="shared" si="15"/>
        <v>No</v>
      </c>
      <c r="T330" t="str">
        <f t="shared" si="16"/>
        <v>Pc_738</v>
      </c>
      <c r="U330" t="str">
        <f t="shared" si="17"/>
        <v>Pc_738_FA</v>
      </c>
    </row>
    <row r="331" spans="1:21" x14ac:dyDescent="0.2">
      <c r="A331" s="12" t="s">
        <v>9064</v>
      </c>
      <c r="B331" s="12" t="s">
        <v>9065</v>
      </c>
      <c r="C331" s="12">
        <v>-0.11003</v>
      </c>
      <c r="D331" s="12">
        <v>0.91357699999999997</v>
      </c>
      <c r="E331" s="12">
        <v>0.27248099999999997</v>
      </c>
      <c r="F331" s="12"/>
      <c r="G331" s="12"/>
      <c r="H331" s="12"/>
      <c r="I331" s="12" t="s">
        <v>9066</v>
      </c>
      <c r="J331" s="12" t="s">
        <v>9067</v>
      </c>
      <c r="K331" s="12" t="s">
        <v>9068</v>
      </c>
      <c r="L331" s="12" t="s">
        <v>9069</v>
      </c>
      <c r="M331" s="12">
        <v>0.35265000000000002</v>
      </c>
      <c r="N331" s="12">
        <v>-0.35868</v>
      </c>
      <c r="O331" s="12" t="s">
        <v>6686</v>
      </c>
      <c r="P331" s="12">
        <v>0.452656</v>
      </c>
      <c r="Q331" s="12" t="s">
        <v>12236</v>
      </c>
      <c r="R331" s="12">
        <v>733</v>
      </c>
      <c r="S331" t="str">
        <f t="shared" si="15"/>
        <v>No</v>
      </c>
      <c r="T331" t="str">
        <f t="shared" si="16"/>
        <v>Supt5h_733</v>
      </c>
      <c r="U331" t="str">
        <f t="shared" si="17"/>
        <v>Supt5h_733_AA</v>
      </c>
    </row>
    <row r="332" spans="1:21" x14ac:dyDescent="0.2">
      <c r="A332" s="12" t="s">
        <v>1009</v>
      </c>
      <c r="B332" s="12" t="s">
        <v>1010</v>
      </c>
      <c r="C332" s="12"/>
      <c r="D332" s="12"/>
      <c r="E332" s="12">
        <v>-0.91288000000000002</v>
      </c>
      <c r="F332" s="12"/>
      <c r="G332" s="12">
        <v>-1.1531400000000001</v>
      </c>
      <c r="H332" s="12">
        <v>-1.1983200000000001</v>
      </c>
      <c r="I332" s="12" t="s">
        <v>1011</v>
      </c>
      <c r="J332" s="12" t="s">
        <v>1012</v>
      </c>
      <c r="K332" s="12" t="s">
        <v>1013</v>
      </c>
      <c r="L332" s="12" t="s">
        <v>1014</v>
      </c>
      <c r="M332" s="12">
        <v>6.5620000000000001E-3</v>
      </c>
      <c r="N332" s="12">
        <v>1.0881099999999999</v>
      </c>
      <c r="O332" s="12" t="s">
        <v>22</v>
      </c>
      <c r="P332" s="12">
        <v>2.1829450000000001</v>
      </c>
      <c r="Q332" s="12" t="s">
        <v>11319</v>
      </c>
      <c r="R332" s="12">
        <v>732</v>
      </c>
      <c r="S332" t="str">
        <f t="shared" si="15"/>
        <v>Yes</v>
      </c>
      <c r="T332" t="str">
        <f t="shared" si="16"/>
        <v>Clcn3_732</v>
      </c>
      <c r="U332" t="str">
        <f t="shared" si="17"/>
        <v>Clcn3_732_MGO</v>
      </c>
    </row>
    <row r="333" spans="1:21" x14ac:dyDescent="0.2">
      <c r="A333" s="12" t="s">
        <v>1009</v>
      </c>
      <c r="B333" s="12" t="s">
        <v>1010</v>
      </c>
      <c r="C333" s="12">
        <v>-0.23849000000000001</v>
      </c>
      <c r="D333" s="12">
        <v>-0.23261999999999999</v>
      </c>
      <c r="E333" s="12">
        <v>2.1410999999999999E-2</v>
      </c>
      <c r="F333" s="12"/>
      <c r="G333" s="12">
        <v>-0.22700000000000001</v>
      </c>
      <c r="H333" s="12"/>
      <c r="I333" s="12" t="s">
        <v>1011</v>
      </c>
      <c r="J333" s="12" t="s">
        <v>1012</v>
      </c>
      <c r="K333" s="12" t="s">
        <v>1013</v>
      </c>
      <c r="L333" s="12" t="s">
        <v>1014</v>
      </c>
      <c r="M333" s="12">
        <v>7.6262999999999997E-2</v>
      </c>
      <c r="N333" s="12">
        <v>0.16917399999999999</v>
      </c>
      <c r="O333" s="12" t="s">
        <v>6686</v>
      </c>
      <c r="P333" s="12">
        <v>1.117686</v>
      </c>
      <c r="Q333" s="12" t="s">
        <v>11319</v>
      </c>
      <c r="R333" s="12">
        <v>732</v>
      </c>
      <c r="S333" t="str">
        <f t="shared" si="15"/>
        <v>No</v>
      </c>
      <c r="T333" t="str">
        <f t="shared" si="16"/>
        <v>Clcn3_732</v>
      </c>
      <c r="U333" t="str">
        <f t="shared" si="17"/>
        <v>Clcn3_732_AA</v>
      </c>
    </row>
    <row r="334" spans="1:21" x14ac:dyDescent="0.2">
      <c r="A334" s="12" t="s">
        <v>1009</v>
      </c>
      <c r="B334" s="12" t="s">
        <v>1010</v>
      </c>
      <c r="C334" s="12"/>
      <c r="D334" s="12">
        <v>-1.1101700000000001</v>
      </c>
      <c r="E334" s="12">
        <v>-2.1160199999999998</v>
      </c>
      <c r="F334" s="12">
        <v>-1.47651</v>
      </c>
      <c r="G334" s="12">
        <v>-2.15124</v>
      </c>
      <c r="H334" s="12">
        <v>-1.8475600000000001</v>
      </c>
      <c r="I334" s="12" t="s">
        <v>1011</v>
      </c>
      <c r="J334" s="12" t="s">
        <v>1012</v>
      </c>
      <c r="K334" s="12" t="s">
        <v>1013</v>
      </c>
      <c r="L334" s="12" t="s">
        <v>1014</v>
      </c>
      <c r="M334" s="12">
        <v>9.3300000000000002E-4</v>
      </c>
      <c r="N334" s="12">
        <v>1.7403</v>
      </c>
      <c r="O334" s="12" t="s">
        <v>11028</v>
      </c>
      <c r="P334" s="12">
        <v>3.0299119999999999</v>
      </c>
      <c r="Q334" s="12" t="s">
        <v>11319</v>
      </c>
      <c r="R334" s="12">
        <v>732</v>
      </c>
      <c r="S334" t="str">
        <f t="shared" si="15"/>
        <v>Yes</v>
      </c>
      <c r="T334" t="str">
        <f t="shared" si="16"/>
        <v>Clcn3_732</v>
      </c>
      <c r="U334" t="str">
        <f t="shared" si="17"/>
        <v>Clcn3_732_FA</v>
      </c>
    </row>
    <row r="335" spans="1:21" x14ac:dyDescent="0.2">
      <c r="A335" s="12" t="s">
        <v>5682</v>
      </c>
      <c r="B335" s="12" t="s">
        <v>5683</v>
      </c>
      <c r="C335" s="12"/>
      <c r="D335" s="12"/>
      <c r="E335" s="12">
        <v>-0.36005999999999999</v>
      </c>
      <c r="F335" s="12">
        <v>-0.85233000000000003</v>
      </c>
      <c r="G335" s="12"/>
      <c r="H335" s="12"/>
      <c r="I335" s="12" t="s">
        <v>3641</v>
      </c>
      <c r="J335" s="12" t="s">
        <v>3642</v>
      </c>
      <c r="K335" s="12" t="s">
        <v>3643</v>
      </c>
      <c r="L335" s="12" t="s">
        <v>3644</v>
      </c>
      <c r="M335" s="12">
        <v>0.24554100000000001</v>
      </c>
      <c r="N335" s="12">
        <v>0.60619400000000001</v>
      </c>
      <c r="O335" s="12" t="s">
        <v>22</v>
      </c>
      <c r="P335" s="12">
        <v>0.60987499999999994</v>
      </c>
      <c r="Q335" s="12" t="s">
        <v>11670</v>
      </c>
      <c r="R335" s="12">
        <v>727</v>
      </c>
      <c r="S335" t="str">
        <f t="shared" si="15"/>
        <v>No</v>
      </c>
      <c r="T335" t="str">
        <f t="shared" si="16"/>
        <v>Eef2_727</v>
      </c>
      <c r="U335" t="str">
        <f t="shared" si="17"/>
        <v>Eef2_727_MGO</v>
      </c>
    </row>
    <row r="336" spans="1:21" x14ac:dyDescent="0.2">
      <c r="A336" s="12" t="s">
        <v>5682</v>
      </c>
      <c r="B336" s="12" t="s">
        <v>5683</v>
      </c>
      <c r="C336" s="12">
        <v>-9.8019999999999996E-2</v>
      </c>
      <c r="D336" s="12"/>
      <c r="E336" s="12">
        <v>0.32433499999999998</v>
      </c>
      <c r="F336" s="12"/>
      <c r="G336" s="12"/>
      <c r="H336" s="12">
        <v>-0.24726000000000001</v>
      </c>
      <c r="I336" s="12" t="s">
        <v>3641</v>
      </c>
      <c r="J336" s="12" t="s">
        <v>3642</v>
      </c>
      <c r="K336" s="12" t="s">
        <v>3643</v>
      </c>
      <c r="L336" s="12" t="s">
        <v>3644</v>
      </c>
      <c r="M336" s="12">
        <v>0.97117100000000001</v>
      </c>
      <c r="N336" s="12">
        <v>6.9820000000000004E-3</v>
      </c>
      <c r="O336" s="12" t="s">
        <v>6686</v>
      </c>
      <c r="P336" s="12">
        <v>1.2704E-2</v>
      </c>
      <c r="Q336" s="12" t="s">
        <v>11670</v>
      </c>
      <c r="R336" s="12">
        <v>727</v>
      </c>
      <c r="S336" t="str">
        <f t="shared" si="15"/>
        <v>No</v>
      </c>
      <c r="T336" t="str">
        <f t="shared" si="16"/>
        <v>Eef2_727</v>
      </c>
      <c r="U336" t="str">
        <f t="shared" si="17"/>
        <v>Eef2_727_AA</v>
      </c>
    </row>
    <row r="337" spans="1:21" x14ac:dyDescent="0.2">
      <c r="A337" s="12" t="s">
        <v>8327</v>
      </c>
      <c r="B337" s="12" t="s">
        <v>8328</v>
      </c>
      <c r="C337" s="12">
        <v>-0.13062000000000001</v>
      </c>
      <c r="D337" s="12"/>
      <c r="E337" s="12">
        <v>6.7219999999999997E-3</v>
      </c>
      <c r="F337" s="12">
        <v>-0.14828</v>
      </c>
      <c r="G337" s="12"/>
      <c r="H337" s="12"/>
      <c r="I337" s="12" t="s">
        <v>829</v>
      </c>
      <c r="J337" s="12" t="s">
        <v>830</v>
      </c>
      <c r="K337" s="12" t="s">
        <v>831</v>
      </c>
      <c r="L337" s="12" t="s">
        <v>832</v>
      </c>
      <c r="M337" s="12">
        <v>0.205235</v>
      </c>
      <c r="N337" s="12">
        <v>9.0725E-2</v>
      </c>
      <c r="O337" s="12" t="s">
        <v>6686</v>
      </c>
      <c r="P337" s="12">
        <v>0.68774800000000003</v>
      </c>
      <c r="Q337" s="12" t="s">
        <v>11292</v>
      </c>
      <c r="R337" s="12">
        <v>722</v>
      </c>
      <c r="S337" t="str">
        <f t="shared" si="15"/>
        <v>No</v>
      </c>
      <c r="T337" t="str">
        <f t="shared" si="16"/>
        <v>Vwa8_722</v>
      </c>
      <c r="U337" t="str">
        <f t="shared" si="17"/>
        <v>Vwa8_722_AA</v>
      </c>
    </row>
    <row r="338" spans="1:21" x14ac:dyDescent="0.2">
      <c r="A338" s="12" t="s">
        <v>9884</v>
      </c>
      <c r="B338" s="12" t="s">
        <v>9885</v>
      </c>
      <c r="C338" s="12">
        <v>0.27682800000000002</v>
      </c>
      <c r="D338" s="12"/>
      <c r="E338" s="12">
        <v>-1.992E-2</v>
      </c>
      <c r="F338" s="12"/>
      <c r="G338" s="12"/>
      <c r="H338" s="12"/>
      <c r="I338" s="12" t="s">
        <v>9886</v>
      </c>
      <c r="J338" s="12" t="s">
        <v>9887</v>
      </c>
      <c r="K338" s="12" t="s">
        <v>9888</v>
      </c>
      <c r="L338" s="12" t="s">
        <v>9889</v>
      </c>
      <c r="M338" s="12">
        <v>0.54573499999999997</v>
      </c>
      <c r="N338" s="12">
        <v>-0.12845000000000001</v>
      </c>
      <c r="O338" s="12" t="s">
        <v>6686</v>
      </c>
      <c r="P338" s="12">
        <v>0.26301799999999997</v>
      </c>
      <c r="Q338" s="12" t="s">
        <v>12321</v>
      </c>
      <c r="R338" s="12">
        <v>721</v>
      </c>
      <c r="S338" t="str">
        <f t="shared" si="15"/>
        <v>No</v>
      </c>
      <c r="T338" t="str">
        <f t="shared" si="16"/>
        <v>Nup214_721</v>
      </c>
      <c r="U338" t="str">
        <f t="shared" si="17"/>
        <v>Nup214_721_AA</v>
      </c>
    </row>
    <row r="339" spans="1:21" x14ac:dyDescent="0.2">
      <c r="A339" s="12" t="s">
        <v>1695</v>
      </c>
      <c r="B339" s="12" t="s">
        <v>1696</v>
      </c>
      <c r="C339" s="12">
        <v>-0.33677000000000001</v>
      </c>
      <c r="D339" s="12">
        <v>-1.25545</v>
      </c>
      <c r="E339" s="12">
        <v>-1.2987599999999999</v>
      </c>
      <c r="F339" s="12">
        <v>-0.70435000000000003</v>
      </c>
      <c r="G339" s="12"/>
      <c r="H339" s="12"/>
      <c r="I339" s="12" t="s">
        <v>1251</v>
      </c>
      <c r="J339" s="12" t="s">
        <v>1252</v>
      </c>
      <c r="K339" s="12" t="s">
        <v>1253</v>
      </c>
      <c r="L339" s="12" t="s">
        <v>1254</v>
      </c>
      <c r="M339" s="12">
        <v>3.0131999999999999E-2</v>
      </c>
      <c r="N339" s="12">
        <v>0.89883299999999999</v>
      </c>
      <c r="O339" s="12" t="s">
        <v>22</v>
      </c>
      <c r="P339" s="12">
        <v>1.520967</v>
      </c>
      <c r="Q339" s="12" t="s">
        <v>11354</v>
      </c>
      <c r="R339" s="12">
        <v>719</v>
      </c>
      <c r="S339" t="str">
        <f t="shared" si="15"/>
        <v>Yes</v>
      </c>
      <c r="T339" t="str">
        <f t="shared" si="16"/>
        <v>Naa15_719</v>
      </c>
      <c r="U339" t="str">
        <f t="shared" si="17"/>
        <v>Naa15_719_MGO</v>
      </c>
    </row>
    <row r="340" spans="1:21" x14ac:dyDescent="0.2">
      <c r="A340" s="12" t="s">
        <v>4969</v>
      </c>
      <c r="B340" s="12" t="s">
        <v>4970</v>
      </c>
      <c r="C340" s="12">
        <v>0.17080899999999999</v>
      </c>
      <c r="D340" s="12"/>
      <c r="E340" s="12">
        <v>-0.36309000000000002</v>
      </c>
      <c r="F340" s="12">
        <v>-0.50971</v>
      </c>
      <c r="G340" s="12">
        <v>-0.22836999999999999</v>
      </c>
      <c r="H340" s="12">
        <v>-0.29043999999999998</v>
      </c>
      <c r="I340" s="12" t="s">
        <v>4971</v>
      </c>
      <c r="J340" s="12" t="s">
        <v>4972</v>
      </c>
      <c r="K340" s="12" t="s">
        <v>4973</v>
      </c>
      <c r="L340" s="12" t="s">
        <v>4974</v>
      </c>
      <c r="M340" s="12">
        <v>9.8585000000000006E-2</v>
      </c>
      <c r="N340" s="12">
        <v>0.24416199999999999</v>
      </c>
      <c r="O340" s="12" t="s">
        <v>22</v>
      </c>
      <c r="P340" s="12">
        <v>1.006189</v>
      </c>
      <c r="Q340" s="12" t="s">
        <v>11819</v>
      </c>
      <c r="R340" s="12">
        <v>719</v>
      </c>
      <c r="S340" t="str">
        <f t="shared" si="15"/>
        <v>No</v>
      </c>
      <c r="T340" t="str">
        <f t="shared" si="16"/>
        <v>Osbpl9_719</v>
      </c>
      <c r="U340" t="str">
        <f t="shared" si="17"/>
        <v>Osbpl9_719_MGO</v>
      </c>
    </row>
    <row r="341" spans="1:21" x14ac:dyDescent="0.2">
      <c r="A341" s="12" t="s">
        <v>6699</v>
      </c>
      <c r="B341" s="12" t="s">
        <v>6700</v>
      </c>
      <c r="C341" s="12">
        <v>-1.0931299999999999</v>
      </c>
      <c r="D341" s="12"/>
      <c r="E341" s="12">
        <v>-1.01938</v>
      </c>
      <c r="F341" s="12"/>
      <c r="G341" s="12"/>
      <c r="H341" s="12">
        <v>-0.62287000000000003</v>
      </c>
      <c r="I341" s="12" t="s">
        <v>6701</v>
      </c>
      <c r="J341" s="12" t="s">
        <v>6702</v>
      </c>
      <c r="K341" s="12" t="s">
        <v>6703</v>
      </c>
      <c r="L341" s="12" t="s">
        <v>6704</v>
      </c>
      <c r="M341" s="12">
        <v>2.4701000000000001E-2</v>
      </c>
      <c r="N341" s="12">
        <v>0.91179399999999999</v>
      </c>
      <c r="O341" s="12" t="s">
        <v>6686</v>
      </c>
      <c r="P341" s="12">
        <v>1.607291</v>
      </c>
      <c r="Q341" s="12" t="s">
        <v>11972</v>
      </c>
      <c r="R341" s="12">
        <v>719</v>
      </c>
      <c r="S341" t="str">
        <f t="shared" si="15"/>
        <v>Yes</v>
      </c>
      <c r="T341" t="str">
        <f t="shared" si="16"/>
        <v>Rint1_719</v>
      </c>
      <c r="U341" t="str">
        <f t="shared" si="17"/>
        <v>Rint1_719_AA</v>
      </c>
    </row>
    <row r="342" spans="1:21" x14ac:dyDescent="0.2">
      <c r="A342" s="12" t="s">
        <v>4969</v>
      </c>
      <c r="B342" s="12" t="s">
        <v>4970</v>
      </c>
      <c r="C342" s="12">
        <v>-1.20625</v>
      </c>
      <c r="D342" s="12"/>
      <c r="E342" s="12"/>
      <c r="F342" s="12"/>
      <c r="G342" s="12"/>
      <c r="H342" s="12">
        <v>-0.15434999999999999</v>
      </c>
      <c r="I342" s="12" t="s">
        <v>4971</v>
      </c>
      <c r="J342" s="12" t="s">
        <v>4972</v>
      </c>
      <c r="K342" s="12" t="s">
        <v>4973</v>
      </c>
      <c r="L342" s="12" t="s">
        <v>4974</v>
      </c>
      <c r="M342" s="12">
        <v>0.41898000000000002</v>
      </c>
      <c r="N342" s="12">
        <v>0.68029899999999999</v>
      </c>
      <c r="O342" s="12" t="s">
        <v>6686</v>
      </c>
      <c r="P342" s="12">
        <v>0.377807</v>
      </c>
      <c r="Q342" s="12" t="s">
        <v>11819</v>
      </c>
      <c r="R342" s="12">
        <v>719</v>
      </c>
      <c r="S342" t="str">
        <f t="shared" si="15"/>
        <v>No</v>
      </c>
      <c r="T342" t="str">
        <f t="shared" si="16"/>
        <v>Osbpl9_719</v>
      </c>
      <c r="U342" t="str">
        <f t="shared" si="17"/>
        <v>Osbpl9_719_AA</v>
      </c>
    </row>
    <row r="343" spans="1:21" x14ac:dyDescent="0.2">
      <c r="A343" s="12" t="s">
        <v>1695</v>
      </c>
      <c r="B343" s="12" t="s">
        <v>1696</v>
      </c>
      <c r="C343" s="12">
        <v>-0.39782000000000001</v>
      </c>
      <c r="D343" s="12"/>
      <c r="E343" s="12"/>
      <c r="F343" s="12">
        <v>-3.7803300000000002</v>
      </c>
      <c r="G343" s="12"/>
      <c r="H343" s="12"/>
      <c r="I343" s="12" t="s">
        <v>1251</v>
      </c>
      <c r="J343" s="12" t="s">
        <v>1252</v>
      </c>
      <c r="K343" s="12" t="s">
        <v>1253</v>
      </c>
      <c r="L343" s="12" t="s">
        <v>1254</v>
      </c>
      <c r="M343" s="12">
        <v>0.433251</v>
      </c>
      <c r="N343" s="12">
        <v>2.0890759999999999</v>
      </c>
      <c r="O343" s="12" t="s">
        <v>6686</v>
      </c>
      <c r="P343" s="12">
        <v>0.36326000000000003</v>
      </c>
      <c r="Q343" s="12" t="s">
        <v>11354</v>
      </c>
      <c r="R343" s="12">
        <v>719</v>
      </c>
      <c r="S343" t="str">
        <f t="shared" si="15"/>
        <v>No</v>
      </c>
      <c r="T343" t="str">
        <f t="shared" si="16"/>
        <v>Naa15_719</v>
      </c>
      <c r="U343" t="str">
        <f t="shared" si="17"/>
        <v>Naa15_719_AA</v>
      </c>
    </row>
    <row r="344" spans="1:21" x14ac:dyDescent="0.2">
      <c r="A344" s="12" t="s">
        <v>4969</v>
      </c>
      <c r="B344" s="12" t="s">
        <v>4970</v>
      </c>
      <c r="C344" s="12"/>
      <c r="D344" s="12">
        <v>-1.10659</v>
      </c>
      <c r="E344" s="12"/>
      <c r="F344" s="12">
        <v>-0.97807999999999995</v>
      </c>
      <c r="G344" s="12"/>
      <c r="H344" s="12"/>
      <c r="I344" s="12" t="s">
        <v>4971</v>
      </c>
      <c r="J344" s="12" t="s">
        <v>4972</v>
      </c>
      <c r="K344" s="12" t="s">
        <v>4973</v>
      </c>
      <c r="L344" s="12" t="s">
        <v>4974</v>
      </c>
      <c r="M344" s="12">
        <v>3.9194E-2</v>
      </c>
      <c r="N344" s="12">
        <v>1.042333</v>
      </c>
      <c r="O344" s="12" t="s">
        <v>11028</v>
      </c>
      <c r="P344" s="12">
        <v>1.4067750000000001</v>
      </c>
      <c r="Q344" s="12" t="s">
        <v>11819</v>
      </c>
      <c r="R344" s="12">
        <v>719</v>
      </c>
      <c r="S344" t="str">
        <f t="shared" si="15"/>
        <v>Yes</v>
      </c>
      <c r="T344" t="str">
        <f t="shared" si="16"/>
        <v>Osbpl9_719</v>
      </c>
      <c r="U344" t="str">
        <f t="shared" si="17"/>
        <v>Osbpl9_719_FA</v>
      </c>
    </row>
    <row r="345" spans="1:21" x14ac:dyDescent="0.2">
      <c r="A345" s="12" t="s">
        <v>8383</v>
      </c>
      <c r="B345" s="12" t="s">
        <v>8384</v>
      </c>
      <c r="C345" s="12">
        <v>1.457203</v>
      </c>
      <c r="D345" s="12"/>
      <c r="E345" s="12">
        <v>0.69213599999999997</v>
      </c>
      <c r="F345" s="12"/>
      <c r="G345" s="12"/>
      <c r="H345" s="12"/>
      <c r="I345" s="12" t="s">
        <v>605</v>
      </c>
      <c r="J345" s="12" t="s">
        <v>606</v>
      </c>
      <c r="K345" s="12" t="s">
        <v>607</v>
      </c>
      <c r="L345" s="12" t="s">
        <v>608</v>
      </c>
      <c r="M345" s="12">
        <v>0.21770500000000001</v>
      </c>
      <c r="N345" s="12">
        <v>-1.07467</v>
      </c>
      <c r="O345" s="12" t="s">
        <v>6686</v>
      </c>
      <c r="P345" s="12">
        <v>0.66213200000000005</v>
      </c>
      <c r="Q345" s="12" t="s">
        <v>11257</v>
      </c>
      <c r="R345" s="12">
        <v>710</v>
      </c>
      <c r="S345" t="str">
        <f t="shared" si="15"/>
        <v>No</v>
      </c>
      <c r="T345" t="str">
        <f t="shared" si="16"/>
        <v>Cps1_710</v>
      </c>
      <c r="U345" t="str">
        <f t="shared" si="17"/>
        <v>Cps1_710_AA</v>
      </c>
    </row>
    <row r="346" spans="1:21" x14ac:dyDescent="0.2">
      <c r="A346" s="12" t="s">
        <v>10788</v>
      </c>
      <c r="B346" s="12" t="s">
        <v>10789</v>
      </c>
      <c r="C346" s="12">
        <v>2.7577000000000001E-2</v>
      </c>
      <c r="D346" s="12"/>
      <c r="E346" s="12">
        <v>-1.856E-2</v>
      </c>
      <c r="F346" s="12"/>
      <c r="G346" s="12"/>
      <c r="H346" s="12"/>
      <c r="I346" s="12" t="s">
        <v>10790</v>
      </c>
      <c r="J346" s="12" t="s">
        <v>10791</v>
      </c>
      <c r="K346" s="12" t="s">
        <v>10792</v>
      </c>
      <c r="L346" s="12" t="s">
        <v>10793</v>
      </c>
      <c r="M346" s="12">
        <v>0.87711700000000004</v>
      </c>
      <c r="N346" s="12">
        <v>-4.5100000000000001E-3</v>
      </c>
      <c r="O346" s="12" t="s">
        <v>6686</v>
      </c>
      <c r="P346" s="12">
        <v>5.6942E-2</v>
      </c>
      <c r="Q346" s="12" t="s">
        <v>12414</v>
      </c>
      <c r="R346" s="12">
        <v>708</v>
      </c>
      <c r="S346" t="str">
        <f t="shared" si="15"/>
        <v>No</v>
      </c>
      <c r="T346" t="str">
        <f t="shared" si="16"/>
        <v>Zbtb20_708</v>
      </c>
      <c r="U346" t="str">
        <f t="shared" si="17"/>
        <v>Zbtb20_708_AA</v>
      </c>
    </row>
    <row r="347" spans="1:21" x14ac:dyDescent="0.2">
      <c r="A347" s="12" t="s">
        <v>4265</v>
      </c>
      <c r="B347" s="12" t="s">
        <v>4266</v>
      </c>
      <c r="C347" s="12">
        <v>-8.5430000000000006E-2</v>
      </c>
      <c r="D347" s="12">
        <v>-0.36064000000000002</v>
      </c>
      <c r="E347" s="12">
        <v>-9.9779999999999994E-2</v>
      </c>
      <c r="F347" s="12">
        <v>-0.28494999999999998</v>
      </c>
      <c r="G347" s="12">
        <v>-0.15654000000000001</v>
      </c>
      <c r="H347" s="12">
        <v>-4.7559999999999998E-2</v>
      </c>
      <c r="I347" s="12" t="s">
        <v>1035</v>
      </c>
      <c r="J347" s="12" t="s">
        <v>1036</v>
      </c>
      <c r="K347" s="12" t="s">
        <v>1037</v>
      </c>
      <c r="L347" s="12" t="s">
        <v>1038</v>
      </c>
      <c r="M347" s="12">
        <v>1.9051999999999999E-2</v>
      </c>
      <c r="N347" s="12">
        <v>0.172484</v>
      </c>
      <c r="O347" s="12" t="s">
        <v>22</v>
      </c>
      <c r="P347" s="12">
        <v>1.720056</v>
      </c>
      <c r="Q347" s="12" t="s">
        <v>11322</v>
      </c>
      <c r="R347" s="12">
        <v>706</v>
      </c>
      <c r="S347" t="str">
        <f t="shared" si="15"/>
        <v>Yes</v>
      </c>
      <c r="T347" t="str">
        <f t="shared" si="16"/>
        <v>Aldh1l1_706</v>
      </c>
      <c r="U347" t="str">
        <f t="shared" si="17"/>
        <v>Aldh1l1_706_MGO</v>
      </c>
    </row>
    <row r="348" spans="1:21" x14ac:dyDescent="0.2">
      <c r="A348" s="12" t="s">
        <v>5828</v>
      </c>
      <c r="B348" s="12" t="s">
        <v>5829</v>
      </c>
      <c r="C348" s="12">
        <v>-1.6480000000000002E-2</v>
      </c>
      <c r="D348" s="12"/>
      <c r="E348" s="12"/>
      <c r="F348" s="12"/>
      <c r="G348" s="12">
        <v>-5.2299999999999999E-2</v>
      </c>
      <c r="H348" s="12"/>
      <c r="I348" s="12" t="s">
        <v>1035</v>
      </c>
      <c r="J348" s="12" t="s">
        <v>1036</v>
      </c>
      <c r="K348" s="12" t="s">
        <v>1037</v>
      </c>
      <c r="L348" s="12" t="s">
        <v>1038</v>
      </c>
      <c r="M348" s="12">
        <v>0.30567499999999997</v>
      </c>
      <c r="N348" s="12">
        <v>3.4387000000000001E-2</v>
      </c>
      <c r="O348" s="12" t="s">
        <v>22</v>
      </c>
      <c r="P348" s="12">
        <v>0.51473899999999995</v>
      </c>
      <c r="Q348" s="12" t="s">
        <v>11322</v>
      </c>
      <c r="R348" s="12">
        <v>706</v>
      </c>
      <c r="S348" t="str">
        <f t="shared" si="15"/>
        <v>No</v>
      </c>
      <c r="T348" t="str">
        <f t="shared" si="16"/>
        <v>Aldh1l1_706</v>
      </c>
      <c r="U348" t="str">
        <f t="shared" si="17"/>
        <v>Aldh1l1_706_MGO</v>
      </c>
    </row>
    <row r="349" spans="1:21" x14ac:dyDescent="0.2">
      <c r="A349" s="12" t="s">
        <v>4265</v>
      </c>
      <c r="B349" s="12" t="s">
        <v>4266</v>
      </c>
      <c r="C349" s="12">
        <v>-0.14119999999999999</v>
      </c>
      <c r="D349" s="12">
        <v>-0.29000999999999999</v>
      </c>
      <c r="E349" s="12">
        <v>-0.22186</v>
      </c>
      <c r="F349" s="12">
        <v>-0.19284999999999999</v>
      </c>
      <c r="G349" s="12">
        <v>-0.22511</v>
      </c>
      <c r="H349" s="12"/>
      <c r="I349" s="12" t="s">
        <v>1035</v>
      </c>
      <c r="J349" s="12" t="s">
        <v>1036</v>
      </c>
      <c r="K349" s="12" t="s">
        <v>1037</v>
      </c>
      <c r="L349" s="12" t="s">
        <v>1038</v>
      </c>
      <c r="M349" s="12">
        <v>8.9899999999999995E-4</v>
      </c>
      <c r="N349" s="12">
        <v>0.21420500000000001</v>
      </c>
      <c r="O349" s="12" t="s">
        <v>6686</v>
      </c>
      <c r="P349" s="12">
        <v>3.04623</v>
      </c>
      <c r="Q349" s="12" t="s">
        <v>11322</v>
      </c>
      <c r="R349" s="12">
        <v>706</v>
      </c>
      <c r="S349" t="str">
        <f t="shared" si="15"/>
        <v>Yes</v>
      </c>
      <c r="T349" t="str">
        <f t="shared" si="16"/>
        <v>Aldh1l1_706</v>
      </c>
      <c r="U349" t="str">
        <f t="shared" si="17"/>
        <v>Aldh1l1_706_AA</v>
      </c>
    </row>
    <row r="350" spans="1:21" x14ac:dyDescent="0.2">
      <c r="A350" s="12" t="s">
        <v>5828</v>
      </c>
      <c r="B350" s="12" t="s">
        <v>5829</v>
      </c>
      <c r="C350" s="12">
        <v>0.21954499999999999</v>
      </c>
      <c r="D350" s="12"/>
      <c r="E350" s="12"/>
      <c r="F350" s="12"/>
      <c r="G350" s="12"/>
      <c r="H350" s="12">
        <v>0.14610799999999999</v>
      </c>
      <c r="I350" s="12" t="s">
        <v>1035</v>
      </c>
      <c r="J350" s="12" t="s">
        <v>1036</v>
      </c>
      <c r="K350" s="12" t="s">
        <v>1037</v>
      </c>
      <c r="L350" s="12" t="s">
        <v>1038</v>
      </c>
      <c r="M350" s="12">
        <v>0.12617999999999999</v>
      </c>
      <c r="N350" s="12">
        <v>-0.18282999999999999</v>
      </c>
      <c r="O350" s="12" t="s">
        <v>6686</v>
      </c>
      <c r="P350" s="12">
        <v>0.899011</v>
      </c>
      <c r="Q350" s="12" t="s">
        <v>11322</v>
      </c>
      <c r="R350" s="12">
        <v>706</v>
      </c>
      <c r="S350" t="str">
        <f t="shared" si="15"/>
        <v>No</v>
      </c>
      <c r="T350" t="str">
        <f t="shared" si="16"/>
        <v>Aldh1l1_706</v>
      </c>
      <c r="U350" t="str">
        <f t="shared" si="17"/>
        <v>Aldh1l1_706_AA</v>
      </c>
    </row>
    <row r="351" spans="1:21" x14ac:dyDescent="0.2">
      <c r="A351" s="12" t="s">
        <v>9727</v>
      </c>
      <c r="B351" s="12" t="s">
        <v>9728</v>
      </c>
      <c r="C351" s="12"/>
      <c r="D351" s="12"/>
      <c r="E351" s="12">
        <v>0.406694</v>
      </c>
      <c r="F351" s="12"/>
      <c r="G351" s="12"/>
      <c r="H351" s="12">
        <v>-5.0000000000000001E-4</v>
      </c>
      <c r="I351" s="12" t="s">
        <v>1035</v>
      </c>
      <c r="J351" s="12" t="s">
        <v>1036</v>
      </c>
      <c r="K351" s="12" t="s">
        <v>1037</v>
      </c>
      <c r="L351" s="12" t="s">
        <v>1038</v>
      </c>
      <c r="M351" s="12">
        <v>0.50078</v>
      </c>
      <c r="N351" s="12">
        <v>-0.2031</v>
      </c>
      <c r="O351" s="12" t="s">
        <v>6686</v>
      </c>
      <c r="P351" s="12">
        <v>0.30035299999999998</v>
      </c>
      <c r="Q351" s="12" t="s">
        <v>11322</v>
      </c>
      <c r="R351" s="12">
        <v>706</v>
      </c>
      <c r="S351" t="str">
        <f t="shared" si="15"/>
        <v>No</v>
      </c>
      <c r="T351" t="str">
        <f t="shared" si="16"/>
        <v>Aldh1l1_706</v>
      </c>
      <c r="U351" t="str">
        <f t="shared" si="17"/>
        <v>Aldh1l1_706_AA</v>
      </c>
    </row>
    <row r="352" spans="1:21" x14ac:dyDescent="0.2">
      <c r="A352" s="12" t="s">
        <v>4265</v>
      </c>
      <c r="B352" s="12" t="s">
        <v>4266</v>
      </c>
      <c r="C352" s="12">
        <v>-0.11386</v>
      </c>
      <c r="D352" s="12">
        <v>-0.21224999999999999</v>
      </c>
      <c r="E352" s="12">
        <v>-0.16039</v>
      </c>
      <c r="F352" s="12">
        <v>-0.16746</v>
      </c>
      <c r="G352" s="12">
        <v>-0.18290000000000001</v>
      </c>
      <c r="H352" s="12">
        <v>-0.24568000000000001</v>
      </c>
      <c r="I352" s="12" t="s">
        <v>1035</v>
      </c>
      <c r="J352" s="12" t="s">
        <v>1036</v>
      </c>
      <c r="K352" s="12" t="s">
        <v>1037</v>
      </c>
      <c r="L352" s="12" t="s">
        <v>1038</v>
      </c>
      <c r="M352" s="12">
        <v>1.93E-4</v>
      </c>
      <c r="N352" s="12">
        <v>0.180422</v>
      </c>
      <c r="O352" s="12" t="s">
        <v>11028</v>
      </c>
      <c r="P352" s="12">
        <v>3.7140909999999998</v>
      </c>
      <c r="Q352" s="12" t="s">
        <v>11322</v>
      </c>
      <c r="R352" s="12">
        <v>706</v>
      </c>
      <c r="S352" t="str">
        <f t="shared" si="15"/>
        <v>Yes</v>
      </c>
      <c r="T352" t="str">
        <f t="shared" si="16"/>
        <v>Aldh1l1_706</v>
      </c>
      <c r="U352" t="str">
        <f t="shared" si="17"/>
        <v>Aldh1l1_706_FA</v>
      </c>
    </row>
    <row r="353" spans="1:21" x14ac:dyDescent="0.2">
      <c r="A353" s="12" t="s">
        <v>6847</v>
      </c>
      <c r="B353" s="12" t="s">
        <v>6848</v>
      </c>
      <c r="C353" s="12">
        <v>-0.24382000000000001</v>
      </c>
      <c r="D353" s="12">
        <v>-0.24143999999999999</v>
      </c>
      <c r="E353" s="12">
        <v>-0.59021999999999997</v>
      </c>
      <c r="F353" s="12">
        <v>-0.28425</v>
      </c>
      <c r="G353" s="12">
        <v>-0.32374000000000003</v>
      </c>
      <c r="H353" s="12">
        <v>-0.23349</v>
      </c>
      <c r="I353" s="12" t="s">
        <v>6849</v>
      </c>
      <c r="J353" s="12" t="s">
        <v>6850</v>
      </c>
      <c r="K353" s="12" t="s">
        <v>6851</v>
      </c>
      <c r="L353" s="12" t="s">
        <v>6852</v>
      </c>
      <c r="M353" s="12">
        <v>2.2929999999999999E-3</v>
      </c>
      <c r="N353" s="12">
        <v>0.31949499999999997</v>
      </c>
      <c r="O353" s="12" t="s">
        <v>6686</v>
      </c>
      <c r="P353" s="12">
        <v>2.639529</v>
      </c>
      <c r="Q353" s="12" t="s">
        <v>11989</v>
      </c>
      <c r="R353" s="12">
        <v>700</v>
      </c>
      <c r="S353" t="str">
        <f t="shared" si="15"/>
        <v>Yes</v>
      </c>
      <c r="T353" t="str">
        <f t="shared" si="16"/>
        <v>Sec24a_700</v>
      </c>
      <c r="U353" t="str">
        <f t="shared" si="17"/>
        <v>Sec24a_700_AA</v>
      </c>
    </row>
    <row r="354" spans="1:21" x14ac:dyDescent="0.2">
      <c r="A354" s="12" t="s">
        <v>8603</v>
      </c>
      <c r="B354" s="12" t="s">
        <v>8604</v>
      </c>
      <c r="C354" s="12">
        <v>0.57098700000000002</v>
      </c>
      <c r="D354" s="12">
        <v>1.4960979999999999</v>
      </c>
      <c r="E354" s="12"/>
      <c r="F354" s="12"/>
      <c r="G354" s="12"/>
      <c r="H354" s="12"/>
      <c r="I354" s="12" t="s">
        <v>8605</v>
      </c>
      <c r="J354" s="12" t="s">
        <v>8606</v>
      </c>
      <c r="K354" s="12" t="s">
        <v>8607</v>
      </c>
      <c r="L354" s="12" t="s">
        <v>8608</v>
      </c>
      <c r="M354" s="12">
        <v>0.26789600000000002</v>
      </c>
      <c r="N354" s="12">
        <v>-1.0335399999999999</v>
      </c>
      <c r="O354" s="12" t="s">
        <v>6686</v>
      </c>
      <c r="P354" s="12">
        <v>0.57203400000000004</v>
      </c>
      <c r="Q354" s="12" t="s">
        <v>12186</v>
      </c>
      <c r="R354" s="12">
        <v>700</v>
      </c>
      <c r="S354" t="str">
        <f t="shared" si="15"/>
        <v>No</v>
      </c>
      <c r="T354" t="str">
        <f t="shared" si="16"/>
        <v>Lss_700</v>
      </c>
      <c r="U354" t="str">
        <f t="shared" si="17"/>
        <v>Lss_700_AA</v>
      </c>
    </row>
    <row r="355" spans="1:21" x14ac:dyDescent="0.2">
      <c r="A355" s="12" t="s">
        <v>6847</v>
      </c>
      <c r="B355" s="12" t="s">
        <v>6848</v>
      </c>
      <c r="C355" s="12"/>
      <c r="D355" s="12"/>
      <c r="E355" s="12">
        <v>-1.41926</v>
      </c>
      <c r="F355" s="12"/>
      <c r="G355" s="12">
        <v>-0.75832999999999995</v>
      </c>
      <c r="H355" s="12"/>
      <c r="I355" s="12" t="s">
        <v>6849</v>
      </c>
      <c r="J355" s="12" t="s">
        <v>6850</v>
      </c>
      <c r="K355" s="12" t="s">
        <v>6851</v>
      </c>
      <c r="L355" s="12" t="s">
        <v>6852</v>
      </c>
      <c r="M355" s="12">
        <v>0.18759700000000001</v>
      </c>
      <c r="N355" s="12">
        <v>1.0887979999999999</v>
      </c>
      <c r="O355" s="12" t="s">
        <v>11028</v>
      </c>
      <c r="P355" s="12">
        <v>0.72677400000000003</v>
      </c>
      <c r="Q355" s="12" t="s">
        <v>11989</v>
      </c>
      <c r="R355" s="12">
        <v>700</v>
      </c>
      <c r="S355" t="str">
        <f t="shared" si="15"/>
        <v>No</v>
      </c>
      <c r="T355" t="str">
        <f t="shared" si="16"/>
        <v>Sec24a_700</v>
      </c>
      <c r="U355" t="str">
        <f t="shared" si="17"/>
        <v>Sec24a_700_FA</v>
      </c>
    </row>
    <row r="356" spans="1:21" x14ac:dyDescent="0.2">
      <c r="A356" s="12" t="s">
        <v>2049</v>
      </c>
      <c r="B356" s="12" t="s">
        <v>2050</v>
      </c>
      <c r="C356" s="12">
        <v>-0.70831999999999995</v>
      </c>
      <c r="D356" s="12">
        <v>-1.30176</v>
      </c>
      <c r="E356" s="12">
        <v>-0.61294000000000004</v>
      </c>
      <c r="F356" s="12">
        <v>-0.80898000000000003</v>
      </c>
      <c r="G356" s="12">
        <v>-0.74158999999999997</v>
      </c>
      <c r="H356" s="12">
        <v>-0.73375999999999997</v>
      </c>
      <c r="I356" s="12" t="s">
        <v>2051</v>
      </c>
      <c r="J356" s="12" t="s">
        <v>2052</v>
      </c>
      <c r="K356" s="12" t="s">
        <v>2053</v>
      </c>
      <c r="L356" s="12" t="s">
        <v>2054</v>
      </c>
      <c r="M356" s="12">
        <v>4.4799999999999999E-4</v>
      </c>
      <c r="N356" s="12">
        <v>0.81789100000000003</v>
      </c>
      <c r="O356" s="12" t="s">
        <v>22</v>
      </c>
      <c r="P356" s="12">
        <v>3.3485459999999998</v>
      </c>
      <c r="Q356" s="12" t="s">
        <v>11469</v>
      </c>
      <c r="R356" s="12">
        <v>693</v>
      </c>
      <c r="S356" t="str">
        <f t="shared" si="15"/>
        <v>Yes</v>
      </c>
      <c r="T356" t="str">
        <f t="shared" si="16"/>
        <v>Myh9_693</v>
      </c>
      <c r="U356" t="str">
        <f t="shared" si="17"/>
        <v>Myh9_693_MGO</v>
      </c>
    </row>
    <row r="357" spans="1:21" x14ac:dyDescent="0.2">
      <c r="A357" s="12" t="s">
        <v>3665</v>
      </c>
      <c r="B357" s="12" t="s">
        <v>3666</v>
      </c>
      <c r="C357" s="12">
        <v>-0.30525999999999998</v>
      </c>
      <c r="D357" s="12">
        <v>-0.55256000000000005</v>
      </c>
      <c r="E357" s="12">
        <v>-1.0325</v>
      </c>
      <c r="F357" s="12">
        <v>-0.35724</v>
      </c>
      <c r="G357" s="12">
        <v>-0.37252000000000002</v>
      </c>
      <c r="H357" s="12">
        <v>-0.11991</v>
      </c>
      <c r="I357" s="12" t="s">
        <v>3667</v>
      </c>
      <c r="J357" s="12" t="s">
        <v>3668</v>
      </c>
      <c r="K357" s="12" t="s">
        <v>3669</v>
      </c>
      <c r="L357" s="12" t="s">
        <v>3670</v>
      </c>
      <c r="M357" s="12">
        <v>1.6240999999999998E-2</v>
      </c>
      <c r="N357" s="12">
        <v>0.45666600000000002</v>
      </c>
      <c r="O357" s="12" t="s">
        <v>22</v>
      </c>
      <c r="P357" s="12">
        <v>1.7893840000000001</v>
      </c>
      <c r="Q357" s="12" t="s">
        <v>11673</v>
      </c>
      <c r="R357" s="12">
        <v>693</v>
      </c>
      <c r="S357" t="str">
        <f t="shared" si="15"/>
        <v>Yes</v>
      </c>
      <c r="T357" t="str">
        <f t="shared" si="16"/>
        <v>Qars1_693</v>
      </c>
      <c r="U357" t="str">
        <f t="shared" si="17"/>
        <v>Qars1_693_MGO</v>
      </c>
    </row>
    <row r="358" spans="1:21" x14ac:dyDescent="0.2">
      <c r="A358" s="12" t="s">
        <v>3665</v>
      </c>
      <c r="B358" s="12" t="s">
        <v>3666</v>
      </c>
      <c r="C358" s="12">
        <v>-0.44577</v>
      </c>
      <c r="D358" s="12"/>
      <c r="E358" s="12">
        <v>-0.27071000000000001</v>
      </c>
      <c r="F358" s="12">
        <v>-3.338E-2</v>
      </c>
      <c r="G358" s="12"/>
      <c r="H358" s="12">
        <v>-0.54425000000000001</v>
      </c>
      <c r="I358" s="12" t="s">
        <v>3667</v>
      </c>
      <c r="J358" s="12" t="s">
        <v>3668</v>
      </c>
      <c r="K358" s="12" t="s">
        <v>3669</v>
      </c>
      <c r="L358" s="12" t="s">
        <v>3670</v>
      </c>
      <c r="M358" s="12">
        <v>6.3133999999999996E-2</v>
      </c>
      <c r="N358" s="12">
        <v>0.32352999999999998</v>
      </c>
      <c r="O358" s="12" t="s">
        <v>6686</v>
      </c>
      <c r="P358" s="12">
        <v>1.1997359999999999</v>
      </c>
      <c r="Q358" s="12" t="s">
        <v>11673</v>
      </c>
      <c r="R358" s="12">
        <v>693</v>
      </c>
      <c r="S358" t="str">
        <f t="shared" si="15"/>
        <v>No</v>
      </c>
      <c r="T358" t="str">
        <f t="shared" si="16"/>
        <v>Qars1_693</v>
      </c>
      <c r="U358" t="str">
        <f t="shared" si="17"/>
        <v>Qars1_693_AA</v>
      </c>
    </row>
    <row r="359" spans="1:21" x14ac:dyDescent="0.2">
      <c r="A359" s="12" t="s">
        <v>2049</v>
      </c>
      <c r="B359" s="12" t="s">
        <v>2050</v>
      </c>
      <c r="C359" s="12">
        <v>-0.34451999999999999</v>
      </c>
      <c r="D359" s="12"/>
      <c r="E359" s="12">
        <v>-0.67498999999999998</v>
      </c>
      <c r="F359" s="12">
        <v>-9.9309999999999996E-2</v>
      </c>
      <c r="G359" s="12"/>
      <c r="H359" s="12"/>
      <c r="I359" s="12" t="s">
        <v>2051</v>
      </c>
      <c r="J359" s="12" t="s">
        <v>2052</v>
      </c>
      <c r="K359" s="12" t="s">
        <v>2053</v>
      </c>
      <c r="L359" s="12" t="s">
        <v>2054</v>
      </c>
      <c r="M359" s="12">
        <v>0.15485299999999999</v>
      </c>
      <c r="N359" s="12">
        <v>0.37293999999999999</v>
      </c>
      <c r="O359" s="12" t="s">
        <v>6686</v>
      </c>
      <c r="P359" s="12">
        <v>0.81008100000000005</v>
      </c>
      <c r="Q359" s="12" t="s">
        <v>11469</v>
      </c>
      <c r="R359" s="12">
        <v>693</v>
      </c>
      <c r="S359" t="str">
        <f t="shared" si="15"/>
        <v>No</v>
      </c>
      <c r="T359" t="str">
        <f t="shared" si="16"/>
        <v>Myh9_693</v>
      </c>
      <c r="U359" t="str">
        <f t="shared" si="17"/>
        <v>Myh9_693_AA</v>
      </c>
    </row>
    <row r="360" spans="1:21" x14ac:dyDescent="0.2">
      <c r="A360" s="12" t="s">
        <v>3665</v>
      </c>
      <c r="B360" s="12" t="s">
        <v>3666</v>
      </c>
      <c r="C360" s="12">
        <v>-1.34005</v>
      </c>
      <c r="D360" s="12">
        <v>-1.3769899999999999</v>
      </c>
      <c r="E360" s="12">
        <v>-1.3356699999999999</v>
      </c>
      <c r="F360" s="12">
        <v>-1.02288</v>
      </c>
      <c r="G360" s="12">
        <v>-1.01885</v>
      </c>
      <c r="H360" s="12">
        <v>-1.2515499999999999</v>
      </c>
      <c r="I360" s="12" t="s">
        <v>3667</v>
      </c>
      <c r="J360" s="12" t="s">
        <v>3668</v>
      </c>
      <c r="K360" s="12" t="s">
        <v>3669</v>
      </c>
      <c r="L360" s="12" t="s">
        <v>3670</v>
      </c>
      <c r="M360" s="13">
        <v>8.6899999999999998E-6</v>
      </c>
      <c r="N360" s="12">
        <v>1.2243310000000001</v>
      </c>
      <c r="O360" s="12" t="s">
        <v>11028</v>
      </c>
      <c r="P360" s="12">
        <v>5.060918</v>
      </c>
      <c r="Q360" s="12" t="s">
        <v>11673</v>
      </c>
      <c r="R360" s="12">
        <v>693</v>
      </c>
      <c r="S360" t="str">
        <f t="shared" si="15"/>
        <v>Yes</v>
      </c>
      <c r="T360" t="str">
        <f t="shared" si="16"/>
        <v>Qars1_693</v>
      </c>
      <c r="U360" t="str">
        <f t="shared" si="17"/>
        <v>Qars1_693_FA</v>
      </c>
    </row>
    <row r="361" spans="1:21" x14ac:dyDescent="0.2">
      <c r="A361" s="12" t="s">
        <v>2049</v>
      </c>
      <c r="B361" s="12" t="s">
        <v>2050</v>
      </c>
      <c r="C361" s="12">
        <v>0.119736</v>
      </c>
      <c r="D361" s="12">
        <v>-0.46278999999999998</v>
      </c>
      <c r="E361" s="12"/>
      <c r="F361" s="12">
        <v>-0.49563000000000001</v>
      </c>
      <c r="G361" s="12">
        <v>-0.87668999999999997</v>
      </c>
      <c r="H361" s="12"/>
      <c r="I361" s="12" t="s">
        <v>2051</v>
      </c>
      <c r="J361" s="12" t="s">
        <v>2052</v>
      </c>
      <c r="K361" s="12" t="s">
        <v>2053</v>
      </c>
      <c r="L361" s="12" t="s">
        <v>2054</v>
      </c>
      <c r="M361" s="12">
        <v>0.12825300000000001</v>
      </c>
      <c r="N361" s="12">
        <v>0.428844</v>
      </c>
      <c r="O361" s="12" t="s">
        <v>11028</v>
      </c>
      <c r="P361" s="12">
        <v>0.89193299999999998</v>
      </c>
      <c r="Q361" s="12" t="s">
        <v>11469</v>
      </c>
      <c r="R361" s="12">
        <v>693</v>
      </c>
      <c r="S361" t="str">
        <f t="shared" si="15"/>
        <v>No</v>
      </c>
      <c r="T361" t="str">
        <f t="shared" si="16"/>
        <v>Myh9_693</v>
      </c>
      <c r="U361" t="str">
        <f t="shared" si="17"/>
        <v>Myh9_693_FA</v>
      </c>
    </row>
    <row r="362" spans="1:21" x14ac:dyDescent="0.2">
      <c r="A362" s="12" t="s">
        <v>9018</v>
      </c>
      <c r="B362" s="12" t="s">
        <v>9019</v>
      </c>
      <c r="C362" s="12">
        <v>0.33318599999999998</v>
      </c>
      <c r="D362" s="12"/>
      <c r="E362" s="12"/>
      <c r="F362" s="12"/>
      <c r="G362" s="12"/>
      <c r="H362" s="12">
        <v>1.2911429999999999</v>
      </c>
      <c r="I362" s="12" t="s">
        <v>667</v>
      </c>
      <c r="J362" s="12" t="s">
        <v>668</v>
      </c>
      <c r="K362" s="12" t="s">
        <v>669</v>
      </c>
      <c r="L362" s="12" t="s">
        <v>670</v>
      </c>
      <c r="M362" s="12">
        <v>0.339225</v>
      </c>
      <c r="N362" s="12">
        <v>-0.81215999999999999</v>
      </c>
      <c r="O362" s="12" t="s">
        <v>6686</v>
      </c>
      <c r="P362" s="12">
        <v>0.46951300000000001</v>
      </c>
      <c r="Q362" s="12" t="s">
        <v>11267</v>
      </c>
      <c r="R362" s="12">
        <v>691</v>
      </c>
      <c r="S362" t="str">
        <f t="shared" si="15"/>
        <v>No</v>
      </c>
      <c r="T362" t="str">
        <f t="shared" si="16"/>
        <v>Eprs1_691</v>
      </c>
      <c r="U362" t="str">
        <f t="shared" si="17"/>
        <v>Eprs1_691_AA</v>
      </c>
    </row>
    <row r="363" spans="1:21" x14ac:dyDescent="0.2">
      <c r="A363" s="12" t="s">
        <v>6586</v>
      </c>
      <c r="B363" s="12" t="s">
        <v>6587</v>
      </c>
      <c r="C363" s="12">
        <v>0.464198</v>
      </c>
      <c r="D363" s="12">
        <v>0.20999599999999999</v>
      </c>
      <c r="E363" s="12">
        <v>9.9850999999999995E-2</v>
      </c>
      <c r="F363" s="12">
        <v>-0.52642</v>
      </c>
      <c r="G363" s="12">
        <v>-0.24381</v>
      </c>
      <c r="H363" s="12">
        <v>-0.12592</v>
      </c>
      <c r="I363" s="12" t="s">
        <v>4005</v>
      </c>
      <c r="J363" s="12" t="s">
        <v>4006</v>
      </c>
      <c r="K363" s="12" t="s">
        <v>4007</v>
      </c>
      <c r="L363" s="12" t="s">
        <v>4008</v>
      </c>
      <c r="M363" s="12">
        <v>0.89291100000000001</v>
      </c>
      <c r="N363" s="12">
        <v>2.035E-2</v>
      </c>
      <c r="O363" s="12" t="s">
        <v>22</v>
      </c>
      <c r="P363" s="12">
        <v>4.9192E-2</v>
      </c>
      <c r="Q363" s="12" t="s">
        <v>11711</v>
      </c>
      <c r="R363" s="12">
        <v>689</v>
      </c>
      <c r="S363" t="str">
        <f t="shared" si="15"/>
        <v>No</v>
      </c>
      <c r="T363" t="str">
        <f t="shared" si="16"/>
        <v>Actn1_689</v>
      </c>
      <c r="U363" t="str">
        <f t="shared" si="17"/>
        <v>Actn1_689_MGO</v>
      </c>
    </row>
    <row r="364" spans="1:21" x14ac:dyDescent="0.2">
      <c r="A364" s="12" t="s">
        <v>6586</v>
      </c>
      <c r="B364" s="12" t="s">
        <v>6587</v>
      </c>
      <c r="C364" s="12">
        <v>0.30107800000000001</v>
      </c>
      <c r="D364" s="12"/>
      <c r="E364" s="12">
        <v>0.16600699999999999</v>
      </c>
      <c r="F364" s="12"/>
      <c r="G364" s="12"/>
      <c r="H364" s="12">
        <v>0.12310699999999999</v>
      </c>
      <c r="I364" s="12" t="s">
        <v>4005</v>
      </c>
      <c r="J364" s="12" t="s">
        <v>4006</v>
      </c>
      <c r="K364" s="12" t="s">
        <v>4007</v>
      </c>
      <c r="L364" s="12" t="s">
        <v>4008</v>
      </c>
      <c r="M364" s="12">
        <v>6.6923999999999997E-2</v>
      </c>
      <c r="N364" s="12">
        <v>-0.19672999999999999</v>
      </c>
      <c r="O364" s="12" t="s">
        <v>6686</v>
      </c>
      <c r="P364" s="12">
        <v>1.17442</v>
      </c>
      <c r="Q364" s="12" t="s">
        <v>11711</v>
      </c>
      <c r="R364" s="12">
        <v>689</v>
      </c>
      <c r="S364" t="str">
        <f t="shared" si="15"/>
        <v>No</v>
      </c>
      <c r="T364" t="str">
        <f t="shared" si="16"/>
        <v>Actn1_689</v>
      </c>
      <c r="U364" t="str">
        <f t="shared" si="17"/>
        <v>Actn1_689_AA</v>
      </c>
    </row>
    <row r="365" spans="1:21" x14ac:dyDescent="0.2">
      <c r="A365" s="12" t="s">
        <v>6586</v>
      </c>
      <c r="B365" s="12" t="s">
        <v>6587</v>
      </c>
      <c r="C365" s="12">
        <v>0.35269699999999998</v>
      </c>
      <c r="D365" s="12"/>
      <c r="E365" s="12">
        <v>-3.3050000000000003E-2</v>
      </c>
      <c r="F365" s="12">
        <v>-7.4929999999999997E-2</v>
      </c>
      <c r="G365" s="12">
        <v>-0.33566000000000001</v>
      </c>
      <c r="H365" s="12"/>
      <c r="I365" s="12" t="s">
        <v>4005</v>
      </c>
      <c r="J365" s="12" t="s">
        <v>4006</v>
      </c>
      <c r="K365" s="12" t="s">
        <v>4007</v>
      </c>
      <c r="L365" s="12" t="s">
        <v>4008</v>
      </c>
      <c r="M365" s="12">
        <v>0.88289899999999999</v>
      </c>
      <c r="N365" s="12">
        <v>2.2737E-2</v>
      </c>
      <c r="O365" s="12" t="s">
        <v>11028</v>
      </c>
      <c r="P365" s="12">
        <v>5.4088999999999998E-2</v>
      </c>
      <c r="Q365" s="12" t="s">
        <v>11711</v>
      </c>
      <c r="R365" s="12">
        <v>689</v>
      </c>
      <c r="S365" t="str">
        <f t="shared" si="15"/>
        <v>No</v>
      </c>
      <c r="T365" t="str">
        <f t="shared" si="16"/>
        <v>Actn1_689</v>
      </c>
      <c r="U365" t="str">
        <f t="shared" si="17"/>
        <v>Actn1_689_FA</v>
      </c>
    </row>
    <row r="366" spans="1:21" x14ac:dyDescent="0.2">
      <c r="A366" s="12" t="s">
        <v>7428</v>
      </c>
      <c r="B366" s="12" t="s">
        <v>7429</v>
      </c>
      <c r="C366" s="12">
        <v>-0.24973000000000001</v>
      </c>
      <c r="D366" s="12"/>
      <c r="E366" s="12"/>
      <c r="F366" s="12"/>
      <c r="G366" s="12"/>
      <c r="H366" s="12">
        <v>-0.31662000000000001</v>
      </c>
      <c r="I366" s="12" t="s">
        <v>18</v>
      </c>
      <c r="J366" s="12" t="s">
        <v>19</v>
      </c>
      <c r="K366" s="12" t="s">
        <v>20</v>
      </c>
      <c r="L366" s="12" t="s">
        <v>21</v>
      </c>
      <c r="M366" s="12">
        <v>7.4844999999999995E-2</v>
      </c>
      <c r="N366" s="12">
        <v>0.28317199999999998</v>
      </c>
      <c r="O366" s="12" t="s">
        <v>6686</v>
      </c>
      <c r="P366" s="12">
        <v>1.125837</v>
      </c>
      <c r="Q366" s="12" t="s">
        <v>11166</v>
      </c>
      <c r="R366" s="12">
        <v>687</v>
      </c>
      <c r="S366" t="str">
        <f t="shared" si="15"/>
        <v>No</v>
      </c>
      <c r="T366" t="str">
        <f t="shared" si="16"/>
        <v>Sec31a_687</v>
      </c>
      <c r="U366" t="str">
        <f t="shared" si="17"/>
        <v>Sec31a_687_AA</v>
      </c>
    </row>
    <row r="367" spans="1:21" x14ac:dyDescent="0.2">
      <c r="A367" s="12" t="s">
        <v>9120</v>
      </c>
      <c r="B367" s="12" t="s">
        <v>9121</v>
      </c>
      <c r="C367" s="12">
        <v>-1.1452899999999999</v>
      </c>
      <c r="D367" s="12"/>
      <c r="E367" s="12"/>
      <c r="F367" s="12">
        <v>-0.24381</v>
      </c>
      <c r="G367" s="12"/>
      <c r="H367" s="12"/>
      <c r="I367" s="12" t="s">
        <v>9122</v>
      </c>
      <c r="J367" s="12" t="s">
        <v>9123</v>
      </c>
      <c r="K367" s="12" t="s">
        <v>9124</v>
      </c>
      <c r="L367" s="12" t="s">
        <v>9125</v>
      </c>
      <c r="M367" s="12">
        <v>0.36646800000000002</v>
      </c>
      <c r="N367" s="12">
        <v>0.69455299999999998</v>
      </c>
      <c r="O367" s="12" t="s">
        <v>6686</v>
      </c>
      <c r="P367" s="12">
        <v>0.43596400000000002</v>
      </c>
      <c r="Q367" s="12" t="s">
        <v>12242</v>
      </c>
      <c r="R367" s="12">
        <v>686</v>
      </c>
      <c r="S367" t="str">
        <f t="shared" si="15"/>
        <v>No</v>
      </c>
      <c r="T367" t="str">
        <f t="shared" si="16"/>
        <v>Ipo5_686</v>
      </c>
      <c r="U367" t="str">
        <f t="shared" si="17"/>
        <v>Ipo5_686_AA</v>
      </c>
    </row>
    <row r="368" spans="1:21" x14ac:dyDescent="0.2">
      <c r="A368" s="12" t="s">
        <v>6992</v>
      </c>
      <c r="B368" s="12" t="s">
        <v>6993</v>
      </c>
      <c r="C368" s="12">
        <v>0.16158900000000001</v>
      </c>
      <c r="D368" s="12"/>
      <c r="E368" s="12">
        <v>0.15614600000000001</v>
      </c>
      <c r="F368" s="12"/>
      <c r="G368" s="12"/>
      <c r="H368" s="12"/>
      <c r="I368" s="12" t="s">
        <v>1035</v>
      </c>
      <c r="J368" s="12" t="s">
        <v>1036</v>
      </c>
      <c r="K368" s="12" t="s">
        <v>1037</v>
      </c>
      <c r="L368" s="12" t="s">
        <v>1038</v>
      </c>
      <c r="M368" s="12">
        <v>1.0905E-2</v>
      </c>
      <c r="N368" s="12">
        <v>-0.15887000000000001</v>
      </c>
      <c r="O368" s="12" t="s">
        <v>6686</v>
      </c>
      <c r="P368" s="12">
        <v>1.962394</v>
      </c>
      <c r="Q368" s="12" t="s">
        <v>11322</v>
      </c>
      <c r="R368" s="12">
        <v>685</v>
      </c>
      <c r="S368" t="str">
        <f t="shared" si="15"/>
        <v>Yes</v>
      </c>
      <c r="T368" t="str">
        <f t="shared" si="16"/>
        <v>Aldh1l1_685</v>
      </c>
      <c r="U368" t="str">
        <f t="shared" si="17"/>
        <v>Aldh1l1_685_AA</v>
      </c>
    </row>
    <row r="369" spans="1:21" x14ac:dyDescent="0.2">
      <c r="A369" s="12" t="s">
        <v>929</v>
      </c>
      <c r="B369" s="12" t="s">
        <v>930</v>
      </c>
      <c r="C369" s="12">
        <v>-1.44424</v>
      </c>
      <c r="D369" s="12">
        <v>-1.41533</v>
      </c>
      <c r="E369" s="12">
        <v>-0.99478</v>
      </c>
      <c r="F369" s="12">
        <v>-1.0873600000000001</v>
      </c>
      <c r="G369" s="12">
        <v>-0.93484</v>
      </c>
      <c r="H369" s="12">
        <v>-0.80366000000000004</v>
      </c>
      <c r="I369" s="12" t="s">
        <v>931</v>
      </c>
      <c r="J369" s="12" t="s">
        <v>932</v>
      </c>
      <c r="K369" s="12" t="s">
        <v>933</v>
      </c>
      <c r="L369" s="12" t="s">
        <v>934</v>
      </c>
      <c r="M369" s="12">
        <v>1.4100000000000001E-4</v>
      </c>
      <c r="N369" s="12">
        <v>1.113372</v>
      </c>
      <c r="O369" s="12" t="s">
        <v>22</v>
      </c>
      <c r="P369" s="12">
        <v>3.8508800000000001</v>
      </c>
      <c r="Q369" s="12" t="s">
        <v>11307</v>
      </c>
      <c r="R369" s="12">
        <v>683</v>
      </c>
      <c r="S369" t="str">
        <f t="shared" si="15"/>
        <v>Yes</v>
      </c>
      <c r="T369" t="str">
        <f t="shared" si="16"/>
        <v>Dpyd_683</v>
      </c>
      <c r="U369" t="str">
        <f t="shared" si="17"/>
        <v>Dpyd_683_MGO</v>
      </c>
    </row>
    <row r="370" spans="1:21" x14ac:dyDescent="0.2">
      <c r="A370" s="12" t="s">
        <v>1001</v>
      </c>
      <c r="B370" s="12" t="s">
        <v>1002</v>
      </c>
      <c r="C370" s="12"/>
      <c r="D370" s="12"/>
      <c r="E370" s="12">
        <v>-1.0780000000000001</v>
      </c>
      <c r="F370" s="12"/>
      <c r="G370" s="12"/>
      <c r="H370" s="12">
        <v>-1.10124</v>
      </c>
      <c r="I370" s="12" t="s">
        <v>931</v>
      </c>
      <c r="J370" s="12" t="s">
        <v>932</v>
      </c>
      <c r="K370" s="12" t="s">
        <v>933</v>
      </c>
      <c r="L370" s="12" t="s">
        <v>934</v>
      </c>
      <c r="M370" s="12">
        <v>6.79E-3</v>
      </c>
      <c r="N370" s="12">
        <v>1.089621</v>
      </c>
      <c r="O370" s="12" t="s">
        <v>22</v>
      </c>
      <c r="P370" s="12">
        <v>2.1681210000000002</v>
      </c>
      <c r="Q370" s="12" t="s">
        <v>11307</v>
      </c>
      <c r="R370" s="12">
        <v>683</v>
      </c>
      <c r="S370" t="str">
        <f t="shared" si="15"/>
        <v>Yes</v>
      </c>
      <c r="T370" t="str">
        <f t="shared" si="16"/>
        <v>Dpyd_683</v>
      </c>
      <c r="U370" t="str">
        <f t="shared" si="17"/>
        <v>Dpyd_683_MGO</v>
      </c>
    </row>
    <row r="371" spans="1:21" x14ac:dyDescent="0.2">
      <c r="A371" s="12" t="s">
        <v>1001</v>
      </c>
      <c r="B371" s="12" t="s">
        <v>1002</v>
      </c>
      <c r="C371" s="12">
        <v>-0.32624999999999998</v>
      </c>
      <c r="D371" s="12"/>
      <c r="E371" s="12">
        <v>-0.20982999999999999</v>
      </c>
      <c r="F371" s="12">
        <v>-0.32804</v>
      </c>
      <c r="G371" s="12">
        <v>0.13425999999999999</v>
      </c>
      <c r="H371" s="12">
        <v>0.10369100000000001</v>
      </c>
      <c r="I371" s="12" t="s">
        <v>931</v>
      </c>
      <c r="J371" s="12" t="s">
        <v>932</v>
      </c>
      <c r="K371" s="12" t="s">
        <v>933</v>
      </c>
      <c r="L371" s="12" t="s">
        <v>934</v>
      </c>
      <c r="M371" s="12">
        <v>0.28719499999999998</v>
      </c>
      <c r="N371" s="12">
        <v>0.12523300000000001</v>
      </c>
      <c r="O371" s="12" t="s">
        <v>6686</v>
      </c>
      <c r="P371" s="12">
        <v>0.54182300000000005</v>
      </c>
      <c r="Q371" s="12" t="s">
        <v>11307</v>
      </c>
      <c r="R371" s="12">
        <v>683</v>
      </c>
      <c r="S371" t="str">
        <f t="shared" si="15"/>
        <v>No</v>
      </c>
      <c r="T371" t="str">
        <f t="shared" si="16"/>
        <v>Dpyd_683</v>
      </c>
      <c r="U371" t="str">
        <f t="shared" si="17"/>
        <v>Dpyd_683_AA</v>
      </c>
    </row>
    <row r="372" spans="1:21" x14ac:dyDescent="0.2">
      <c r="A372" s="12" t="s">
        <v>929</v>
      </c>
      <c r="B372" s="12" t="s">
        <v>930</v>
      </c>
      <c r="C372" s="12">
        <v>-4.3310000000000001E-2</v>
      </c>
      <c r="D372" s="12"/>
      <c r="E372" s="12"/>
      <c r="F372" s="12">
        <v>-0.35569000000000001</v>
      </c>
      <c r="G372" s="12"/>
      <c r="H372" s="12">
        <v>1.5716999999999998E-2</v>
      </c>
      <c r="I372" s="12" t="s">
        <v>931</v>
      </c>
      <c r="J372" s="12" t="s">
        <v>932</v>
      </c>
      <c r="K372" s="12" t="s">
        <v>933</v>
      </c>
      <c r="L372" s="12" t="s">
        <v>934</v>
      </c>
      <c r="M372" s="12">
        <v>0.38301600000000002</v>
      </c>
      <c r="N372" s="12">
        <v>0.12776100000000001</v>
      </c>
      <c r="O372" s="12" t="s">
        <v>6686</v>
      </c>
      <c r="P372" s="12">
        <v>0.41678300000000001</v>
      </c>
      <c r="Q372" s="12" t="s">
        <v>11307</v>
      </c>
      <c r="R372" s="12">
        <v>683</v>
      </c>
      <c r="S372" t="str">
        <f t="shared" si="15"/>
        <v>No</v>
      </c>
      <c r="T372" t="str">
        <f t="shared" si="16"/>
        <v>Dpyd_683</v>
      </c>
      <c r="U372" t="str">
        <f t="shared" si="17"/>
        <v>Dpyd_683_AA</v>
      </c>
    </row>
    <row r="373" spans="1:21" x14ac:dyDescent="0.2">
      <c r="A373" s="12" t="s">
        <v>9737</v>
      </c>
      <c r="B373" s="12" t="s">
        <v>9738</v>
      </c>
      <c r="C373" s="12">
        <v>3.6670000000000001E-3</v>
      </c>
      <c r="D373" s="12"/>
      <c r="E373" s="12"/>
      <c r="F373" s="12">
        <v>-1.17492</v>
      </c>
      <c r="G373" s="12"/>
      <c r="H373" s="12"/>
      <c r="I373" s="12" t="s">
        <v>285</v>
      </c>
      <c r="J373" s="12" t="s">
        <v>286</v>
      </c>
      <c r="K373" s="12" t="s">
        <v>287</v>
      </c>
      <c r="L373" s="12" t="s">
        <v>288</v>
      </c>
      <c r="M373" s="12">
        <v>0.50198699999999996</v>
      </c>
      <c r="N373" s="12">
        <v>0.58562700000000001</v>
      </c>
      <c r="O373" s="12" t="s">
        <v>6686</v>
      </c>
      <c r="P373" s="12">
        <v>0.29930699999999999</v>
      </c>
      <c r="Q373" s="12" t="s">
        <v>11208</v>
      </c>
      <c r="R373" s="12">
        <v>683</v>
      </c>
      <c r="S373" t="str">
        <f t="shared" si="15"/>
        <v>No</v>
      </c>
      <c r="T373" t="str">
        <f t="shared" si="16"/>
        <v>Copb1_683</v>
      </c>
      <c r="U373" t="str">
        <f t="shared" si="17"/>
        <v>Copb1_683_AA</v>
      </c>
    </row>
    <row r="374" spans="1:21" x14ac:dyDescent="0.2">
      <c r="A374" s="12" t="s">
        <v>929</v>
      </c>
      <c r="B374" s="12" t="s">
        <v>930</v>
      </c>
      <c r="C374" s="12">
        <v>-0.40155000000000002</v>
      </c>
      <c r="D374" s="12">
        <v>-1.0537700000000001</v>
      </c>
      <c r="E374" s="12">
        <v>-0.86195999999999995</v>
      </c>
      <c r="F374" s="12">
        <v>-1.1826000000000001</v>
      </c>
      <c r="G374" s="12">
        <v>-0.82442000000000004</v>
      </c>
      <c r="H374" s="12">
        <v>4.9105999999999997E-2</v>
      </c>
      <c r="I374" s="12" t="s">
        <v>931</v>
      </c>
      <c r="J374" s="12" t="s">
        <v>932</v>
      </c>
      <c r="K374" s="12" t="s">
        <v>933</v>
      </c>
      <c r="L374" s="12" t="s">
        <v>934</v>
      </c>
      <c r="M374" s="12">
        <v>1.2496E-2</v>
      </c>
      <c r="N374" s="12">
        <v>0.71253200000000005</v>
      </c>
      <c r="O374" s="12" t="s">
        <v>11028</v>
      </c>
      <c r="P374" s="12">
        <v>1.9032439999999999</v>
      </c>
      <c r="Q374" s="12" t="s">
        <v>11307</v>
      </c>
      <c r="R374" s="12">
        <v>683</v>
      </c>
      <c r="S374" t="str">
        <f t="shared" si="15"/>
        <v>Yes</v>
      </c>
      <c r="T374" t="str">
        <f t="shared" si="16"/>
        <v>Dpyd_683</v>
      </c>
      <c r="U374" t="str">
        <f t="shared" si="17"/>
        <v>Dpyd_683_FA</v>
      </c>
    </row>
    <row r="375" spans="1:21" x14ac:dyDescent="0.2">
      <c r="A375" s="12" t="s">
        <v>9308</v>
      </c>
      <c r="B375" s="12" t="s">
        <v>9309</v>
      </c>
      <c r="C375" s="12">
        <v>0.17582999999999999</v>
      </c>
      <c r="D375" s="12"/>
      <c r="E375" s="12"/>
      <c r="F375" s="12"/>
      <c r="G375" s="12"/>
      <c r="H375" s="12">
        <v>2.4291E-2</v>
      </c>
      <c r="I375" s="12" t="s">
        <v>7642</v>
      </c>
      <c r="J375" s="12" t="s">
        <v>7643</v>
      </c>
      <c r="K375" s="12" t="s">
        <v>7644</v>
      </c>
      <c r="L375" s="12" t="s">
        <v>7645</v>
      </c>
      <c r="M375" s="12">
        <v>0.412605</v>
      </c>
      <c r="N375" s="12">
        <v>-0.10006</v>
      </c>
      <c r="O375" s="12" t="s">
        <v>6686</v>
      </c>
      <c r="P375" s="12">
        <v>0.38446599999999997</v>
      </c>
      <c r="Q375" s="12" t="s">
        <v>12079</v>
      </c>
      <c r="R375" s="12">
        <v>680</v>
      </c>
      <c r="S375" t="str">
        <f t="shared" si="15"/>
        <v>No</v>
      </c>
      <c r="T375" t="str">
        <f t="shared" si="16"/>
        <v>Rigi_680</v>
      </c>
      <c r="U375" t="str">
        <f t="shared" si="17"/>
        <v>Rigi_680_AA</v>
      </c>
    </row>
    <row r="376" spans="1:21" x14ac:dyDescent="0.2">
      <c r="A376" s="12" t="s">
        <v>5047</v>
      </c>
      <c r="B376" s="12" t="s">
        <v>5048</v>
      </c>
      <c r="C376" s="12"/>
      <c r="D376" s="12"/>
      <c r="E376" s="12"/>
      <c r="F376" s="12">
        <v>-1.5739099999999999</v>
      </c>
      <c r="G376" s="12"/>
      <c r="H376" s="12">
        <v>-1.1094200000000001</v>
      </c>
      <c r="I376" s="12" t="s">
        <v>5049</v>
      </c>
      <c r="J376" s="12" t="s">
        <v>5050</v>
      </c>
      <c r="K376" s="12" t="s">
        <v>5051</v>
      </c>
      <c r="L376" s="12" t="s">
        <v>5052</v>
      </c>
      <c r="M376" s="12">
        <v>0.10911700000000001</v>
      </c>
      <c r="N376" s="12">
        <v>1.3416669999999999</v>
      </c>
      <c r="O376" s="12" t="s">
        <v>22</v>
      </c>
      <c r="P376" s="12">
        <v>0.96210600000000002</v>
      </c>
      <c r="Q376" s="12" t="s">
        <v>11827</v>
      </c>
      <c r="R376" s="12">
        <v>677</v>
      </c>
      <c r="S376" t="str">
        <f t="shared" si="15"/>
        <v>No</v>
      </c>
      <c r="T376" t="str">
        <f t="shared" si="16"/>
        <v>Uso1_677</v>
      </c>
      <c r="U376" t="str">
        <f t="shared" si="17"/>
        <v>Uso1_677_MGO</v>
      </c>
    </row>
    <row r="377" spans="1:21" x14ac:dyDescent="0.2">
      <c r="A377" s="12" t="s">
        <v>5047</v>
      </c>
      <c r="B377" s="12" t="s">
        <v>5048</v>
      </c>
      <c r="C377" s="12">
        <v>-0.38307000000000002</v>
      </c>
      <c r="D377" s="12"/>
      <c r="E377" s="12">
        <v>-0.28336</v>
      </c>
      <c r="F377" s="12">
        <v>-0.45456000000000002</v>
      </c>
      <c r="G377" s="12">
        <v>8.6374999999999993E-2</v>
      </c>
      <c r="H377" s="12"/>
      <c r="I377" s="12" t="s">
        <v>5049</v>
      </c>
      <c r="J377" s="12" t="s">
        <v>5050</v>
      </c>
      <c r="K377" s="12" t="s">
        <v>5051</v>
      </c>
      <c r="L377" s="12" t="s">
        <v>5052</v>
      </c>
      <c r="M377" s="12">
        <v>0.12059300000000001</v>
      </c>
      <c r="N377" s="12">
        <v>0.258654</v>
      </c>
      <c r="O377" s="12" t="s">
        <v>6686</v>
      </c>
      <c r="P377" s="12">
        <v>0.91867900000000002</v>
      </c>
      <c r="Q377" s="12" t="s">
        <v>11827</v>
      </c>
      <c r="R377" s="12">
        <v>677</v>
      </c>
      <c r="S377" t="str">
        <f t="shared" si="15"/>
        <v>No</v>
      </c>
      <c r="T377" t="str">
        <f t="shared" si="16"/>
        <v>Uso1_677</v>
      </c>
      <c r="U377" t="str">
        <f t="shared" si="17"/>
        <v>Uso1_677_AA</v>
      </c>
    </row>
    <row r="378" spans="1:21" x14ac:dyDescent="0.2">
      <c r="A378" s="12" t="s">
        <v>4999</v>
      </c>
      <c r="B378" s="12" t="s">
        <v>5000</v>
      </c>
      <c r="C378" s="12"/>
      <c r="D378" s="12"/>
      <c r="E378" s="12"/>
      <c r="F378" s="12"/>
      <c r="G378" s="12">
        <v>-0.77398</v>
      </c>
      <c r="H378" s="12">
        <v>-1.0728599999999999</v>
      </c>
      <c r="I378" s="12" t="s">
        <v>5001</v>
      </c>
      <c r="J378" s="12" t="s">
        <v>5002</v>
      </c>
      <c r="K378" s="12" t="s">
        <v>5003</v>
      </c>
      <c r="L378" s="12" t="s">
        <v>5004</v>
      </c>
      <c r="M378" s="12">
        <v>0.10213899999999999</v>
      </c>
      <c r="N378" s="12">
        <v>0.92341899999999999</v>
      </c>
      <c r="O378" s="12" t="s">
        <v>22</v>
      </c>
      <c r="P378" s="12">
        <v>0.99080999999999997</v>
      </c>
      <c r="Q378" s="12" t="s">
        <v>11821</v>
      </c>
      <c r="R378" s="12">
        <v>676</v>
      </c>
      <c r="S378" t="str">
        <f t="shared" si="15"/>
        <v>No</v>
      </c>
      <c r="T378" t="str">
        <f t="shared" si="16"/>
        <v>Farp1_676</v>
      </c>
      <c r="U378" t="str">
        <f t="shared" si="17"/>
        <v>Farp1_676_MGO</v>
      </c>
    </row>
    <row r="379" spans="1:21" x14ac:dyDescent="0.2">
      <c r="A379" s="12" t="s">
        <v>6980</v>
      </c>
      <c r="B379" s="12" t="s">
        <v>6981</v>
      </c>
      <c r="C379" s="12">
        <v>0.14280300000000001</v>
      </c>
      <c r="D379" s="12"/>
      <c r="E379" s="12">
        <v>0.139931</v>
      </c>
      <c r="F379" s="12"/>
      <c r="G379" s="12"/>
      <c r="H379" s="12"/>
      <c r="I379" s="12" t="s">
        <v>6982</v>
      </c>
      <c r="J379" s="12" t="s">
        <v>6983</v>
      </c>
      <c r="K379" s="12" t="s">
        <v>6984</v>
      </c>
      <c r="L379" s="12" t="s">
        <v>6985</v>
      </c>
      <c r="M379" s="12">
        <v>6.4660000000000004E-3</v>
      </c>
      <c r="N379" s="12">
        <v>-0.14137</v>
      </c>
      <c r="O379" s="12" t="s">
        <v>6686</v>
      </c>
      <c r="P379" s="12">
        <v>2.1893790000000002</v>
      </c>
      <c r="Q379" s="12" t="s">
        <v>12007</v>
      </c>
      <c r="R379" s="12">
        <v>672</v>
      </c>
      <c r="S379" t="str">
        <f t="shared" si="15"/>
        <v>Yes</v>
      </c>
      <c r="T379" t="str">
        <f t="shared" si="16"/>
        <v>Vps35_672</v>
      </c>
      <c r="U379" t="str">
        <f t="shared" si="17"/>
        <v>Vps35_672_AA</v>
      </c>
    </row>
    <row r="380" spans="1:21" x14ac:dyDescent="0.2">
      <c r="A380" s="12" t="s">
        <v>5962</v>
      </c>
      <c r="B380" s="12" t="s">
        <v>5963</v>
      </c>
      <c r="C380" s="12"/>
      <c r="D380" s="12"/>
      <c r="E380" s="12"/>
      <c r="F380" s="12"/>
      <c r="G380" s="12">
        <v>0.16151599999999999</v>
      </c>
      <c r="H380" s="12">
        <v>0.795103</v>
      </c>
      <c r="I380" s="12" t="s">
        <v>931</v>
      </c>
      <c r="J380" s="12" t="s">
        <v>932</v>
      </c>
      <c r="K380" s="12" t="s">
        <v>933</v>
      </c>
      <c r="L380" s="12" t="s">
        <v>934</v>
      </c>
      <c r="M380" s="12">
        <v>0.37241400000000002</v>
      </c>
      <c r="N380" s="12">
        <v>-0.47831000000000001</v>
      </c>
      <c r="O380" s="12" t="s">
        <v>22</v>
      </c>
      <c r="P380" s="12">
        <v>0.42897400000000002</v>
      </c>
      <c r="Q380" s="12" t="s">
        <v>11307</v>
      </c>
      <c r="R380" s="12">
        <v>670</v>
      </c>
      <c r="S380" t="str">
        <f t="shared" si="15"/>
        <v>No</v>
      </c>
      <c r="T380" t="str">
        <f t="shared" si="16"/>
        <v>Dpyd_670</v>
      </c>
      <c r="U380" t="str">
        <f t="shared" si="17"/>
        <v>Dpyd_670_MGO</v>
      </c>
    </row>
    <row r="381" spans="1:21" x14ac:dyDescent="0.2">
      <c r="A381" s="12" t="s">
        <v>6524</v>
      </c>
      <c r="B381" s="12" t="s">
        <v>6525</v>
      </c>
      <c r="C381" s="12"/>
      <c r="D381" s="12"/>
      <c r="E381" s="12">
        <v>-0.40372999999999998</v>
      </c>
      <c r="F381" s="12">
        <v>0.248917</v>
      </c>
      <c r="G381" s="12"/>
      <c r="H381" s="12"/>
      <c r="I381" s="12" t="s">
        <v>6442</v>
      </c>
      <c r="J381" s="12" t="s">
        <v>6443</v>
      </c>
      <c r="K381" s="12" t="s">
        <v>6444</v>
      </c>
      <c r="L381" s="12" t="s">
        <v>6445</v>
      </c>
      <c r="M381" s="12">
        <v>0.85173200000000004</v>
      </c>
      <c r="N381" s="12">
        <v>7.7404000000000001E-2</v>
      </c>
      <c r="O381" s="12" t="s">
        <v>22</v>
      </c>
      <c r="P381" s="12">
        <v>6.9696999999999995E-2</v>
      </c>
      <c r="Q381" s="12" t="s">
        <v>11954</v>
      </c>
      <c r="R381" s="12">
        <v>670</v>
      </c>
      <c r="S381" t="str">
        <f t="shared" si="15"/>
        <v>No</v>
      </c>
      <c r="T381" t="str">
        <f t="shared" si="16"/>
        <v>Lonp1_670</v>
      </c>
      <c r="U381" t="str">
        <f t="shared" si="17"/>
        <v>Lonp1_670_MGO</v>
      </c>
    </row>
    <row r="382" spans="1:21" x14ac:dyDescent="0.2">
      <c r="A382" s="12" t="s">
        <v>6524</v>
      </c>
      <c r="B382" s="12" t="s">
        <v>6525</v>
      </c>
      <c r="C382" s="12">
        <v>0.88653700000000002</v>
      </c>
      <c r="D382" s="12">
        <v>0.799701</v>
      </c>
      <c r="E382" s="12">
        <v>0.72835799999999995</v>
      </c>
      <c r="F382" s="12"/>
      <c r="G382" s="12"/>
      <c r="H382" s="12"/>
      <c r="I382" s="12" t="s">
        <v>6442</v>
      </c>
      <c r="J382" s="12" t="s">
        <v>6443</v>
      </c>
      <c r="K382" s="12" t="s">
        <v>6444</v>
      </c>
      <c r="L382" s="12" t="s">
        <v>6445</v>
      </c>
      <c r="M382" s="12">
        <v>3.2130000000000001E-3</v>
      </c>
      <c r="N382" s="12">
        <v>-0.80486999999999997</v>
      </c>
      <c r="O382" s="12" t="s">
        <v>6686</v>
      </c>
      <c r="P382" s="12">
        <v>2.4930400000000001</v>
      </c>
      <c r="Q382" s="12" t="s">
        <v>11954</v>
      </c>
      <c r="R382" s="12">
        <v>670</v>
      </c>
      <c r="S382" t="str">
        <f t="shared" si="15"/>
        <v>Yes</v>
      </c>
      <c r="T382" t="str">
        <f t="shared" si="16"/>
        <v>Lonp1_670</v>
      </c>
      <c r="U382" t="str">
        <f t="shared" si="17"/>
        <v>Lonp1_670_AA</v>
      </c>
    </row>
    <row r="383" spans="1:21" x14ac:dyDescent="0.2">
      <c r="A383" s="12" t="s">
        <v>8481</v>
      </c>
      <c r="B383" s="12" t="s">
        <v>8482</v>
      </c>
      <c r="C383" s="12">
        <v>0.14392199999999999</v>
      </c>
      <c r="D383" s="12"/>
      <c r="E383" s="12">
        <v>0.32566099999999998</v>
      </c>
      <c r="F383" s="12"/>
      <c r="G383" s="12"/>
      <c r="H383" s="12"/>
      <c r="I383" s="12" t="s">
        <v>931</v>
      </c>
      <c r="J383" s="12" t="s">
        <v>932</v>
      </c>
      <c r="K383" s="12" t="s">
        <v>933</v>
      </c>
      <c r="L383" s="12" t="s">
        <v>934</v>
      </c>
      <c r="M383" s="12">
        <v>0.23508399999999999</v>
      </c>
      <c r="N383" s="12">
        <v>-0.23479</v>
      </c>
      <c r="O383" s="12" t="s">
        <v>6686</v>
      </c>
      <c r="P383" s="12">
        <v>0.62877700000000003</v>
      </c>
      <c r="Q383" s="12" t="s">
        <v>11307</v>
      </c>
      <c r="R383" s="12">
        <v>670</v>
      </c>
      <c r="S383" t="str">
        <f t="shared" si="15"/>
        <v>No</v>
      </c>
      <c r="T383" t="str">
        <f t="shared" si="16"/>
        <v>Dpyd_670</v>
      </c>
      <c r="U383" t="str">
        <f t="shared" si="17"/>
        <v>Dpyd_670_AA</v>
      </c>
    </row>
    <row r="384" spans="1:21" x14ac:dyDescent="0.2">
      <c r="A384" s="12" t="s">
        <v>9481</v>
      </c>
      <c r="B384" s="12" t="s">
        <v>9482</v>
      </c>
      <c r="C384" s="12">
        <v>0.41485</v>
      </c>
      <c r="D384" s="12">
        <v>-0.34100999999999998</v>
      </c>
      <c r="E384" s="12">
        <v>2.9578E-2</v>
      </c>
      <c r="F384" s="12">
        <v>0.67075499999999999</v>
      </c>
      <c r="G384" s="12"/>
      <c r="H384" s="12"/>
      <c r="I384" s="12" t="s">
        <v>2051</v>
      </c>
      <c r="J384" s="12" t="s">
        <v>2052</v>
      </c>
      <c r="K384" s="12" t="s">
        <v>2053</v>
      </c>
      <c r="L384" s="12" t="s">
        <v>2054</v>
      </c>
      <c r="M384" s="12">
        <v>0.44674900000000001</v>
      </c>
      <c r="N384" s="12">
        <v>-0.19353999999999999</v>
      </c>
      <c r="O384" s="12" t="s">
        <v>6686</v>
      </c>
      <c r="P384" s="12">
        <v>0.349937</v>
      </c>
      <c r="Q384" s="12" t="s">
        <v>11469</v>
      </c>
      <c r="R384" s="12">
        <v>670</v>
      </c>
      <c r="S384" t="str">
        <f t="shared" si="15"/>
        <v>No</v>
      </c>
      <c r="T384" t="str">
        <f t="shared" si="16"/>
        <v>Myh9_670</v>
      </c>
      <c r="U384" t="str">
        <f t="shared" si="17"/>
        <v>Myh9_670_AA</v>
      </c>
    </row>
    <row r="385" spans="1:21" x14ac:dyDescent="0.2">
      <c r="A385" s="12" t="s">
        <v>5962</v>
      </c>
      <c r="B385" s="12" t="s">
        <v>5963</v>
      </c>
      <c r="C385" s="12">
        <v>-4.8500000000000001E-3</v>
      </c>
      <c r="D385" s="12"/>
      <c r="E385" s="12"/>
      <c r="F385" s="12">
        <v>0.58080699999999996</v>
      </c>
      <c r="G385" s="12"/>
      <c r="H385" s="12"/>
      <c r="I385" s="12" t="s">
        <v>931</v>
      </c>
      <c r="J385" s="12" t="s">
        <v>932</v>
      </c>
      <c r="K385" s="12" t="s">
        <v>933</v>
      </c>
      <c r="L385" s="12" t="s">
        <v>934</v>
      </c>
      <c r="M385" s="12">
        <v>0.50531999999999999</v>
      </c>
      <c r="N385" s="12">
        <v>-0.28798000000000001</v>
      </c>
      <c r="O385" s="12" t="s">
        <v>6686</v>
      </c>
      <c r="P385" s="12">
        <v>0.29643399999999998</v>
      </c>
      <c r="Q385" s="12" t="s">
        <v>11307</v>
      </c>
      <c r="R385" s="12">
        <v>670</v>
      </c>
      <c r="S385" t="str">
        <f t="shared" si="15"/>
        <v>No</v>
      </c>
      <c r="T385" t="str">
        <f t="shared" si="16"/>
        <v>Dpyd_670</v>
      </c>
      <c r="U385" t="str">
        <f t="shared" si="17"/>
        <v>Dpyd_670_AA</v>
      </c>
    </row>
    <row r="386" spans="1:21" x14ac:dyDescent="0.2">
      <c r="A386" s="12" t="s">
        <v>9838</v>
      </c>
      <c r="B386" s="12" t="s">
        <v>9839</v>
      </c>
      <c r="C386" s="12">
        <v>1.9677E-2</v>
      </c>
      <c r="D386" s="12"/>
      <c r="E386" s="12"/>
      <c r="F386" s="12"/>
      <c r="G386" s="12"/>
      <c r="H386" s="12">
        <v>-0.37957999999999997</v>
      </c>
      <c r="I386" s="12" t="s">
        <v>931</v>
      </c>
      <c r="J386" s="12" t="s">
        <v>932</v>
      </c>
      <c r="K386" s="12" t="s">
        <v>933</v>
      </c>
      <c r="L386" s="12" t="s">
        <v>934</v>
      </c>
      <c r="M386" s="12">
        <v>0.532972</v>
      </c>
      <c r="N386" s="12">
        <v>0.17995</v>
      </c>
      <c r="O386" s="12" t="s">
        <v>6686</v>
      </c>
      <c r="P386" s="12">
        <v>0.27329599999999998</v>
      </c>
      <c r="Q386" s="12" t="s">
        <v>11307</v>
      </c>
      <c r="R386" s="12">
        <v>670</v>
      </c>
      <c r="S386" t="str">
        <f t="shared" si="15"/>
        <v>No</v>
      </c>
      <c r="T386" t="str">
        <f t="shared" si="16"/>
        <v>Dpyd_670</v>
      </c>
      <c r="U386" t="str">
        <f t="shared" si="17"/>
        <v>Dpyd_670_AA</v>
      </c>
    </row>
    <row r="387" spans="1:21" x14ac:dyDescent="0.2">
      <c r="A387" s="12" t="s">
        <v>5962</v>
      </c>
      <c r="B387" s="12" t="s">
        <v>5963</v>
      </c>
      <c r="C387" s="12"/>
      <c r="D387" s="12"/>
      <c r="E387" s="12"/>
      <c r="F387" s="12">
        <v>0.18443899999999999</v>
      </c>
      <c r="G387" s="12">
        <v>-1.6214</v>
      </c>
      <c r="H387" s="12">
        <v>1.5470569999999999</v>
      </c>
      <c r="I387" s="12" t="s">
        <v>931</v>
      </c>
      <c r="J387" s="12" t="s">
        <v>932</v>
      </c>
      <c r="K387" s="12" t="s">
        <v>933</v>
      </c>
      <c r="L387" s="12" t="s">
        <v>934</v>
      </c>
      <c r="M387" s="12">
        <v>0.97173200000000004</v>
      </c>
      <c r="N387" s="12">
        <v>-3.6700000000000003E-2</v>
      </c>
      <c r="O387" s="12" t="s">
        <v>11028</v>
      </c>
      <c r="P387" s="12">
        <v>1.2453000000000001E-2</v>
      </c>
      <c r="Q387" s="12" t="s">
        <v>11307</v>
      </c>
      <c r="R387" s="12">
        <v>670</v>
      </c>
      <c r="S387" t="str">
        <f t="shared" ref="S387:S450" si="18">IF(P387&gt;=1.3, "Yes", "No")</f>
        <v>No</v>
      </c>
      <c r="T387" t="str">
        <f t="shared" ref="T387:T450" si="19">_xlfn.CONCAT(K387,"_",R387)</f>
        <v>Dpyd_670</v>
      </c>
      <c r="U387" t="str">
        <f t="shared" ref="U387:U450" si="20">+_xlfn.CONCAT(T387,"_",O387)</f>
        <v>Dpyd_670_FA</v>
      </c>
    </row>
    <row r="388" spans="1:21" x14ac:dyDescent="0.2">
      <c r="A388" s="12" t="s">
        <v>9212</v>
      </c>
      <c r="B388" s="12" t="s">
        <v>9213</v>
      </c>
      <c r="C388" s="12">
        <v>-0.11713</v>
      </c>
      <c r="D388" s="12"/>
      <c r="E388" s="12"/>
      <c r="F388" s="12"/>
      <c r="G388" s="12">
        <v>-0.66435999999999995</v>
      </c>
      <c r="H388" s="12"/>
      <c r="I388" s="12" t="s">
        <v>9214</v>
      </c>
      <c r="J388" s="12" t="s">
        <v>9215</v>
      </c>
      <c r="K388" s="12" t="s">
        <v>9216</v>
      </c>
      <c r="L388" s="12" t="s">
        <v>9217</v>
      </c>
      <c r="M388" s="12">
        <v>0.38890400000000003</v>
      </c>
      <c r="N388" s="12">
        <v>0.39074399999999998</v>
      </c>
      <c r="O388" s="12" t="s">
        <v>6686</v>
      </c>
      <c r="P388" s="12">
        <v>0.41015800000000002</v>
      </c>
      <c r="Q388" s="12" t="s">
        <v>12251</v>
      </c>
      <c r="R388" s="12">
        <v>668</v>
      </c>
      <c r="S388" t="str">
        <f t="shared" si="18"/>
        <v>No</v>
      </c>
      <c r="T388" t="str">
        <f t="shared" si="19"/>
        <v>Gpd2_668</v>
      </c>
      <c r="U388" t="str">
        <f t="shared" si="20"/>
        <v>Gpd2_668_AA</v>
      </c>
    </row>
    <row r="389" spans="1:21" x14ac:dyDescent="0.2">
      <c r="A389" s="12" t="s">
        <v>8213</v>
      </c>
      <c r="B389" s="12" t="s">
        <v>8214</v>
      </c>
      <c r="C389" s="12">
        <v>-0.51449</v>
      </c>
      <c r="D389" s="12">
        <v>-1.9810000000000001E-2</v>
      </c>
      <c r="E389" s="12"/>
      <c r="F389" s="12"/>
      <c r="G389" s="12">
        <v>-0.75414999999999999</v>
      </c>
      <c r="H389" s="12"/>
      <c r="I389" s="12" t="s">
        <v>3729</v>
      </c>
      <c r="J389" s="12" t="s">
        <v>3730</v>
      </c>
      <c r="K389" s="12" t="s">
        <v>3731</v>
      </c>
      <c r="L389" s="12" t="s">
        <v>3732</v>
      </c>
      <c r="M389" s="12">
        <v>0.185359</v>
      </c>
      <c r="N389" s="12">
        <v>0.42948199999999997</v>
      </c>
      <c r="O389" s="12" t="s">
        <v>6686</v>
      </c>
      <c r="P389" s="12">
        <v>0.73198700000000005</v>
      </c>
      <c r="Q389" s="12" t="s">
        <v>11681</v>
      </c>
      <c r="R389" s="12">
        <v>664</v>
      </c>
      <c r="S389" t="str">
        <f t="shared" si="18"/>
        <v>No</v>
      </c>
      <c r="T389" t="str">
        <f t="shared" si="19"/>
        <v>Vps35l_664</v>
      </c>
      <c r="U389" t="str">
        <f t="shared" si="20"/>
        <v>Vps35l_664_AA</v>
      </c>
    </row>
    <row r="390" spans="1:21" x14ac:dyDescent="0.2">
      <c r="A390" s="12" t="s">
        <v>5548</v>
      </c>
      <c r="B390" s="12" t="s">
        <v>5549</v>
      </c>
      <c r="C390" s="12"/>
      <c r="D390" s="12"/>
      <c r="E390" s="12">
        <v>0.31260300000000002</v>
      </c>
      <c r="F390" s="12"/>
      <c r="G390" s="12">
        <v>0.63468199999999997</v>
      </c>
      <c r="H390" s="12"/>
      <c r="I390" s="12" t="s">
        <v>2332</v>
      </c>
      <c r="J390" s="12" t="s">
        <v>2333</v>
      </c>
      <c r="K390" s="12" t="s">
        <v>2334</v>
      </c>
      <c r="L390" s="12" t="s">
        <v>2335</v>
      </c>
      <c r="M390" s="12">
        <v>0.208647</v>
      </c>
      <c r="N390" s="12">
        <v>-0.47364000000000001</v>
      </c>
      <c r="O390" s="12" t="s">
        <v>22</v>
      </c>
      <c r="P390" s="12">
        <v>0.680589</v>
      </c>
      <c r="Q390" s="12" t="s">
        <v>11506</v>
      </c>
      <c r="R390" s="12">
        <v>662</v>
      </c>
      <c r="S390" t="str">
        <f t="shared" si="18"/>
        <v>No</v>
      </c>
      <c r="T390" t="str">
        <f t="shared" si="19"/>
        <v>Pc_662</v>
      </c>
      <c r="U390" t="str">
        <f t="shared" si="20"/>
        <v>Pc_662_MGO</v>
      </c>
    </row>
    <row r="391" spans="1:21" x14ac:dyDescent="0.2">
      <c r="A391" s="12" t="s">
        <v>5548</v>
      </c>
      <c r="B391" s="12" t="s">
        <v>5549</v>
      </c>
      <c r="C391" s="12">
        <v>0.42272900000000002</v>
      </c>
      <c r="D391" s="12"/>
      <c r="E391" s="12"/>
      <c r="F391" s="12">
        <v>0.99135399999999996</v>
      </c>
      <c r="G391" s="12">
        <v>5.0234000000000001E-2</v>
      </c>
      <c r="H391" s="12"/>
      <c r="I391" s="12" t="s">
        <v>2332</v>
      </c>
      <c r="J391" s="12" t="s">
        <v>2333</v>
      </c>
      <c r="K391" s="12" t="s">
        <v>2334</v>
      </c>
      <c r="L391" s="12" t="s">
        <v>2335</v>
      </c>
      <c r="M391" s="12">
        <v>0.21639600000000001</v>
      </c>
      <c r="N391" s="12">
        <v>-0.48810999999999999</v>
      </c>
      <c r="O391" s="12" t="s">
        <v>6686</v>
      </c>
      <c r="P391" s="12">
        <v>0.66475099999999998</v>
      </c>
      <c r="Q391" s="12" t="s">
        <v>11506</v>
      </c>
      <c r="R391" s="12">
        <v>662</v>
      </c>
      <c r="S391" t="str">
        <f t="shared" si="18"/>
        <v>No</v>
      </c>
      <c r="T391" t="str">
        <f t="shared" si="19"/>
        <v>Pc_662</v>
      </c>
      <c r="U391" t="str">
        <f t="shared" si="20"/>
        <v>Pc_662_AA</v>
      </c>
    </row>
    <row r="392" spans="1:21" x14ac:dyDescent="0.2">
      <c r="A392" s="12" t="s">
        <v>2828</v>
      </c>
      <c r="B392" s="12" t="s">
        <v>2829</v>
      </c>
      <c r="C392" s="12">
        <v>-0.52419000000000004</v>
      </c>
      <c r="D392" s="12">
        <v>-0.81774999999999998</v>
      </c>
      <c r="E392" s="12">
        <v>-0.74795</v>
      </c>
      <c r="F392" s="12">
        <v>-0.74792999999999998</v>
      </c>
      <c r="G392" s="12">
        <v>-0.57538</v>
      </c>
      <c r="H392" s="12">
        <v>-0.55242999999999998</v>
      </c>
      <c r="I392" s="12" t="s">
        <v>1035</v>
      </c>
      <c r="J392" s="12" t="s">
        <v>1036</v>
      </c>
      <c r="K392" s="12" t="s">
        <v>1037</v>
      </c>
      <c r="L392" s="12" t="s">
        <v>1038</v>
      </c>
      <c r="M392" s="13">
        <v>4.8000000000000001E-5</v>
      </c>
      <c r="N392" s="12">
        <v>0.66093800000000003</v>
      </c>
      <c r="O392" s="12" t="s">
        <v>22</v>
      </c>
      <c r="P392" s="12">
        <v>4.3188659999999999</v>
      </c>
      <c r="Q392" s="12" t="s">
        <v>11322</v>
      </c>
      <c r="R392" s="12">
        <v>661</v>
      </c>
      <c r="S392" t="str">
        <f t="shared" si="18"/>
        <v>Yes</v>
      </c>
      <c r="T392" t="str">
        <f t="shared" si="19"/>
        <v>Aldh1l1_661</v>
      </c>
      <c r="U392" t="str">
        <f t="shared" si="20"/>
        <v>Aldh1l1_661_MGO</v>
      </c>
    </row>
    <row r="393" spans="1:21" x14ac:dyDescent="0.2">
      <c r="A393" s="12" t="s">
        <v>3507</v>
      </c>
      <c r="B393" s="12" t="s">
        <v>3508</v>
      </c>
      <c r="C393" s="12">
        <v>-0.10539</v>
      </c>
      <c r="D393" s="12">
        <v>-0.88761000000000001</v>
      </c>
      <c r="E393" s="12">
        <v>-0.34204000000000001</v>
      </c>
      <c r="F393" s="12">
        <v>-0.67408000000000001</v>
      </c>
      <c r="G393" s="12"/>
      <c r="H393" s="12">
        <v>-0.53256000000000003</v>
      </c>
      <c r="I393" s="12" t="s">
        <v>1035</v>
      </c>
      <c r="J393" s="12" t="s">
        <v>1036</v>
      </c>
      <c r="K393" s="12" t="s">
        <v>1037</v>
      </c>
      <c r="L393" s="12" t="s">
        <v>1038</v>
      </c>
      <c r="M393" s="12">
        <v>1.9455E-2</v>
      </c>
      <c r="N393" s="12">
        <v>0.50833600000000001</v>
      </c>
      <c r="O393" s="12" t="s">
        <v>22</v>
      </c>
      <c r="P393" s="12">
        <v>1.7109620000000001</v>
      </c>
      <c r="Q393" s="12" t="s">
        <v>11322</v>
      </c>
      <c r="R393" s="12">
        <v>661</v>
      </c>
      <c r="S393" t="str">
        <f t="shared" si="18"/>
        <v>Yes</v>
      </c>
      <c r="T393" t="str">
        <f t="shared" si="19"/>
        <v>Aldh1l1_661</v>
      </c>
      <c r="U393" t="str">
        <f t="shared" si="20"/>
        <v>Aldh1l1_661_MGO</v>
      </c>
    </row>
    <row r="394" spans="1:21" x14ac:dyDescent="0.2">
      <c r="A394" s="12" t="s">
        <v>2828</v>
      </c>
      <c r="B394" s="12" t="s">
        <v>2829</v>
      </c>
      <c r="C394" s="12">
        <v>-0.30225999999999997</v>
      </c>
      <c r="D394" s="12">
        <v>-0.35944999999999999</v>
      </c>
      <c r="E394" s="12">
        <v>-0.53971999999999998</v>
      </c>
      <c r="F394" s="12">
        <v>0.115485</v>
      </c>
      <c r="G394" s="12">
        <v>-0.13714999999999999</v>
      </c>
      <c r="H394" s="12"/>
      <c r="I394" s="12" t="s">
        <v>1035</v>
      </c>
      <c r="J394" s="12" t="s">
        <v>1036</v>
      </c>
      <c r="K394" s="12" t="s">
        <v>1037</v>
      </c>
      <c r="L394" s="12" t="s">
        <v>1038</v>
      </c>
      <c r="M394" s="12">
        <v>9.1524999999999995E-2</v>
      </c>
      <c r="N394" s="12">
        <v>0.24462</v>
      </c>
      <c r="O394" s="12" t="s">
        <v>6686</v>
      </c>
      <c r="P394" s="12">
        <v>1.0384599999999999</v>
      </c>
      <c r="Q394" s="12" t="s">
        <v>11322</v>
      </c>
      <c r="R394" s="12">
        <v>661</v>
      </c>
      <c r="S394" t="str">
        <f t="shared" si="18"/>
        <v>No</v>
      </c>
      <c r="T394" t="str">
        <f t="shared" si="19"/>
        <v>Aldh1l1_661</v>
      </c>
      <c r="U394" t="str">
        <f t="shared" si="20"/>
        <v>Aldh1l1_661_AA</v>
      </c>
    </row>
    <row r="395" spans="1:21" x14ac:dyDescent="0.2">
      <c r="A395" s="12" t="s">
        <v>3507</v>
      </c>
      <c r="B395" s="12" t="s">
        <v>3508</v>
      </c>
      <c r="C395" s="12">
        <v>-0.20813999999999999</v>
      </c>
      <c r="D395" s="12">
        <v>-0.32025999999999999</v>
      </c>
      <c r="E395" s="12"/>
      <c r="F395" s="12"/>
      <c r="G395" s="12"/>
      <c r="H395" s="12"/>
      <c r="I395" s="12" t="s">
        <v>1035</v>
      </c>
      <c r="J395" s="12" t="s">
        <v>1036</v>
      </c>
      <c r="K395" s="12" t="s">
        <v>1037</v>
      </c>
      <c r="L395" s="12" t="s">
        <v>1038</v>
      </c>
      <c r="M395" s="12">
        <v>0.133105</v>
      </c>
      <c r="N395" s="12">
        <v>0.26420199999999999</v>
      </c>
      <c r="O395" s="12" t="s">
        <v>6686</v>
      </c>
      <c r="P395" s="12">
        <v>0.87580599999999997</v>
      </c>
      <c r="Q395" s="12" t="s">
        <v>11322</v>
      </c>
      <c r="R395" s="12">
        <v>661</v>
      </c>
      <c r="S395" t="str">
        <f t="shared" si="18"/>
        <v>No</v>
      </c>
      <c r="T395" t="str">
        <f t="shared" si="19"/>
        <v>Aldh1l1_661</v>
      </c>
      <c r="U395" t="str">
        <f t="shared" si="20"/>
        <v>Aldh1l1_661_AA</v>
      </c>
    </row>
    <row r="396" spans="1:21" x14ac:dyDescent="0.2">
      <c r="A396" s="12" t="s">
        <v>3507</v>
      </c>
      <c r="B396" s="12" t="s">
        <v>3508</v>
      </c>
      <c r="C396" s="12"/>
      <c r="D396" s="12">
        <v>0.70262100000000005</v>
      </c>
      <c r="E396" s="12"/>
      <c r="F396" s="12">
        <v>0.68825000000000003</v>
      </c>
      <c r="G396" s="12">
        <v>0.58778900000000001</v>
      </c>
      <c r="H396" s="12">
        <v>1.063493</v>
      </c>
      <c r="I396" s="12" t="s">
        <v>1035</v>
      </c>
      <c r="J396" s="12" t="s">
        <v>1036</v>
      </c>
      <c r="K396" s="12" t="s">
        <v>1037</v>
      </c>
      <c r="L396" s="12" t="s">
        <v>1038</v>
      </c>
      <c r="M396" s="12">
        <v>5.3049999999999998E-3</v>
      </c>
      <c r="N396" s="12">
        <v>-0.76053999999999999</v>
      </c>
      <c r="O396" s="12" t="s">
        <v>11028</v>
      </c>
      <c r="P396" s="12">
        <v>2.2753079999999999</v>
      </c>
      <c r="Q396" s="12" t="s">
        <v>11322</v>
      </c>
      <c r="R396" s="12">
        <v>661</v>
      </c>
      <c r="S396" t="str">
        <f t="shared" si="18"/>
        <v>Yes</v>
      </c>
      <c r="T396" t="str">
        <f t="shared" si="19"/>
        <v>Aldh1l1_661</v>
      </c>
      <c r="U396" t="str">
        <f t="shared" si="20"/>
        <v>Aldh1l1_661_FA</v>
      </c>
    </row>
    <row r="397" spans="1:21" x14ac:dyDescent="0.2">
      <c r="A397" s="12" t="s">
        <v>2828</v>
      </c>
      <c r="B397" s="12" t="s">
        <v>2829</v>
      </c>
      <c r="C397" s="12">
        <v>0.79668399999999995</v>
      </c>
      <c r="D397" s="12">
        <v>0.80428999999999995</v>
      </c>
      <c r="E397" s="12">
        <v>0.77787799999999996</v>
      </c>
      <c r="F397" s="12">
        <v>0.62459500000000001</v>
      </c>
      <c r="G397" s="12">
        <v>0.79742800000000003</v>
      </c>
      <c r="H397" s="12">
        <v>0.79771800000000004</v>
      </c>
      <c r="I397" s="12" t="s">
        <v>1035</v>
      </c>
      <c r="J397" s="12" t="s">
        <v>1036</v>
      </c>
      <c r="K397" s="12" t="s">
        <v>1037</v>
      </c>
      <c r="L397" s="12" t="s">
        <v>1038</v>
      </c>
      <c r="M397" s="13">
        <v>1.35E-6</v>
      </c>
      <c r="N397" s="12">
        <v>-0.76642999999999994</v>
      </c>
      <c r="O397" s="12" t="s">
        <v>11028</v>
      </c>
      <c r="P397" s="12">
        <v>5.8687860000000001</v>
      </c>
      <c r="Q397" s="12" t="s">
        <v>11322</v>
      </c>
      <c r="R397" s="12">
        <v>661</v>
      </c>
      <c r="S397" t="str">
        <f t="shared" si="18"/>
        <v>Yes</v>
      </c>
      <c r="T397" t="str">
        <f t="shared" si="19"/>
        <v>Aldh1l1_661</v>
      </c>
      <c r="U397" t="str">
        <f t="shared" si="20"/>
        <v>Aldh1l1_661_FA</v>
      </c>
    </row>
    <row r="398" spans="1:21" x14ac:dyDescent="0.2">
      <c r="A398" s="12" t="s">
        <v>3603</v>
      </c>
      <c r="B398" s="12" t="s">
        <v>3604</v>
      </c>
      <c r="C398" s="12">
        <v>-0.54766000000000004</v>
      </c>
      <c r="D398" s="12">
        <v>-0.32112000000000002</v>
      </c>
      <c r="E398" s="12">
        <v>-0.49659999999999999</v>
      </c>
      <c r="F398" s="12">
        <v>-0.53303</v>
      </c>
      <c r="G398" s="12">
        <v>-0.51712000000000002</v>
      </c>
      <c r="H398" s="12"/>
      <c r="I398" s="12" t="s">
        <v>3605</v>
      </c>
      <c r="J398" s="12" t="s">
        <v>3606</v>
      </c>
      <c r="K398" s="12" t="s">
        <v>3607</v>
      </c>
      <c r="L398" s="12" t="s">
        <v>3608</v>
      </c>
      <c r="M398" s="12">
        <v>3.0800000000000001E-4</v>
      </c>
      <c r="N398" s="12">
        <v>0.48310599999999998</v>
      </c>
      <c r="O398" s="12" t="s">
        <v>22</v>
      </c>
      <c r="P398" s="12">
        <v>3.5120040000000001</v>
      </c>
      <c r="Q398" s="12" t="s">
        <v>11667</v>
      </c>
      <c r="R398" s="12">
        <v>658</v>
      </c>
      <c r="S398" t="str">
        <f t="shared" si="18"/>
        <v>Yes</v>
      </c>
      <c r="T398" t="str">
        <f t="shared" si="19"/>
        <v>Hsph1_658</v>
      </c>
      <c r="U398" t="str">
        <f t="shared" si="20"/>
        <v>Hsph1_658_MGO</v>
      </c>
    </row>
    <row r="399" spans="1:21" x14ac:dyDescent="0.2">
      <c r="A399" s="12" t="s">
        <v>3603</v>
      </c>
      <c r="B399" s="12" t="s">
        <v>3604</v>
      </c>
      <c r="C399" s="12">
        <v>-0.12377000000000001</v>
      </c>
      <c r="D399" s="12">
        <v>-6.0659999999999999E-2</v>
      </c>
      <c r="E399" s="12"/>
      <c r="F399" s="12">
        <v>0.12654099999999999</v>
      </c>
      <c r="G399" s="12">
        <v>0.99339</v>
      </c>
      <c r="H399" s="12"/>
      <c r="I399" s="12" t="s">
        <v>3605</v>
      </c>
      <c r="J399" s="12" t="s">
        <v>3606</v>
      </c>
      <c r="K399" s="12" t="s">
        <v>3607</v>
      </c>
      <c r="L399" s="12" t="s">
        <v>3608</v>
      </c>
      <c r="M399" s="12">
        <v>0.43259500000000001</v>
      </c>
      <c r="N399" s="12">
        <v>-0.23388</v>
      </c>
      <c r="O399" s="12" t="s">
        <v>6686</v>
      </c>
      <c r="P399" s="12">
        <v>0.36391899999999999</v>
      </c>
      <c r="Q399" s="12" t="s">
        <v>11667</v>
      </c>
      <c r="R399" s="12">
        <v>658</v>
      </c>
      <c r="S399" t="str">
        <f t="shared" si="18"/>
        <v>No</v>
      </c>
      <c r="T399" t="str">
        <f t="shared" si="19"/>
        <v>Hsph1_658</v>
      </c>
      <c r="U399" t="str">
        <f t="shared" si="20"/>
        <v>Hsph1_658_AA</v>
      </c>
    </row>
    <row r="400" spans="1:21" x14ac:dyDescent="0.2">
      <c r="A400" s="12" t="s">
        <v>3603</v>
      </c>
      <c r="B400" s="12" t="s">
        <v>3604</v>
      </c>
      <c r="C400" s="12">
        <v>-0.53713999999999995</v>
      </c>
      <c r="D400" s="12">
        <v>-0.41289999999999999</v>
      </c>
      <c r="E400" s="12"/>
      <c r="F400" s="12">
        <v>-0.58396999999999999</v>
      </c>
      <c r="G400" s="12"/>
      <c r="H400" s="12"/>
      <c r="I400" s="12" t="s">
        <v>3605</v>
      </c>
      <c r="J400" s="12" t="s">
        <v>3606</v>
      </c>
      <c r="K400" s="12" t="s">
        <v>3607</v>
      </c>
      <c r="L400" s="12" t="s">
        <v>3608</v>
      </c>
      <c r="M400" s="12">
        <v>9.8180000000000003E-3</v>
      </c>
      <c r="N400" s="12">
        <v>0.51133399999999996</v>
      </c>
      <c r="O400" s="12" t="s">
        <v>11028</v>
      </c>
      <c r="P400" s="12">
        <v>2.0079989999999999</v>
      </c>
      <c r="Q400" s="12" t="s">
        <v>11667</v>
      </c>
      <c r="R400" s="12">
        <v>658</v>
      </c>
      <c r="S400" t="str">
        <f t="shared" si="18"/>
        <v>Yes</v>
      </c>
      <c r="T400" t="str">
        <f t="shared" si="19"/>
        <v>Hsph1_658</v>
      </c>
      <c r="U400" t="str">
        <f t="shared" si="20"/>
        <v>Hsph1_658_FA</v>
      </c>
    </row>
    <row r="401" spans="1:21" x14ac:dyDescent="0.2">
      <c r="A401" s="12" t="s">
        <v>8453</v>
      </c>
      <c r="B401" s="12" t="s">
        <v>8454</v>
      </c>
      <c r="C401" s="12">
        <v>-0.44823000000000002</v>
      </c>
      <c r="D401" s="12"/>
      <c r="E401" s="12">
        <v>-0.20261000000000001</v>
      </c>
      <c r="F401" s="12"/>
      <c r="G401" s="12"/>
      <c r="H401" s="12"/>
      <c r="I401" s="12" t="s">
        <v>8455</v>
      </c>
      <c r="J401" s="12" t="s">
        <v>8456</v>
      </c>
      <c r="K401" s="12" t="s">
        <v>8457</v>
      </c>
      <c r="L401" s="12" t="s">
        <v>8458</v>
      </c>
      <c r="M401" s="12">
        <v>0.229737</v>
      </c>
      <c r="N401" s="12">
        <v>0.32541700000000001</v>
      </c>
      <c r="O401" s="12" t="s">
        <v>6686</v>
      </c>
      <c r="P401" s="12">
        <v>0.638768</v>
      </c>
      <c r="Q401" s="12" t="s">
        <v>12168</v>
      </c>
      <c r="R401" s="12">
        <v>653</v>
      </c>
      <c r="S401" t="str">
        <f t="shared" si="18"/>
        <v>No</v>
      </c>
      <c r="T401" t="str">
        <f t="shared" si="19"/>
        <v>Cog5_653</v>
      </c>
      <c r="U401" t="str">
        <f t="shared" si="20"/>
        <v>Cog5_653_AA</v>
      </c>
    </row>
    <row r="402" spans="1:21" x14ac:dyDescent="0.2">
      <c r="A402" s="12" t="s">
        <v>10286</v>
      </c>
      <c r="B402" s="12" t="s">
        <v>10287</v>
      </c>
      <c r="C402" s="12">
        <v>0.109982</v>
      </c>
      <c r="D402" s="12">
        <v>-6.5500000000000003E-2</v>
      </c>
      <c r="E402" s="12"/>
      <c r="F402" s="12">
        <v>5.2968000000000001E-2</v>
      </c>
      <c r="G402" s="12">
        <v>-0.24468000000000001</v>
      </c>
      <c r="H402" s="12"/>
      <c r="I402" s="12" t="s">
        <v>6982</v>
      </c>
      <c r="J402" s="12" t="s">
        <v>6983</v>
      </c>
      <c r="K402" s="12" t="s">
        <v>6984</v>
      </c>
      <c r="L402" s="12" t="s">
        <v>6985</v>
      </c>
      <c r="M402" s="12">
        <v>0.67049999999999998</v>
      </c>
      <c r="N402" s="12">
        <v>3.6806999999999999E-2</v>
      </c>
      <c r="O402" s="12" t="s">
        <v>6686</v>
      </c>
      <c r="P402" s="12">
        <v>0.17360100000000001</v>
      </c>
      <c r="Q402" s="12" t="s">
        <v>12007</v>
      </c>
      <c r="R402" s="12">
        <v>652</v>
      </c>
      <c r="S402" t="str">
        <f t="shared" si="18"/>
        <v>No</v>
      </c>
      <c r="T402" t="str">
        <f t="shared" si="19"/>
        <v>Vps35_652</v>
      </c>
      <c r="U402" t="str">
        <f t="shared" si="20"/>
        <v>Vps35_652_AA</v>
      </c>
    </row>
    <row r="403" spans="1:21" x14ac:dyDescent="0.2">
      <c r="A403" s="12" t="s">
        <v>5339</v>
      </c>
      <c r="B403" s="12" t="s">
        <v>5340</v>
      </c>
      <c r="C403" s="12">
        <v>-1.37835</v>
      </c>
      <c r="D403" s="12"/>
      <c r="E403" s="12">
        <v>-0.76915999999999995</v>
      </c>
      <c r="F403" s="12">
        <v>-0.14293</v>
      </c>
      <c r="G403" s="12"/>
      <c r="H403" s="12">
        <v>-3.5749999999999997E-2</v>
      </c>
      <c r="I403" s="12" t="s">
        <v>1529</v>
      </c>
      <c r="J403" s="12" t="s">
        <v>1530</v>
      </c>
      <c r="K403" s="12" t="s">
        <v>1531</v>
      </c>
      <c r="L403" s="12" t="s">
        <v>1532</v>
      </c>
      <c r="M403" s="12">
        <v>0.15823000000000001</v>
      </c>
      <c r="N403" s="12">
        <v>0.58154700000000004</v>
      </c>
      <c r="O403" s="12" t="s">
        <v>22</v>
      </c>
      <c r="P403" s="12">
        <v>0.80071199999999998</v>
      </c>
      <c r="Q403" s="12" t="s">
        <v>11394</v>
      </c>
      <c r="R403" s="12">
        <v>651</v>
      </c>
      <c r="S403" t="str">
        <f t="shared" si="18"/>
        <v>No</v>
      </c>
      <c r="T403" t="str">
        <f t="shared" si="19"/>
        <v>Hnrnpm_651</v>
      </c>
      <c r="U403" t="str">
        <f t="shared" si="20"/>
        <v>Hnrnpm_651_MGO</v>
      </c>
    </row>
    <row r="404" spans="1:21" x14ac:dyDescent="0.2">
      <c r="A404" s="12" t="s">
        <v>5339</v>
      </c>
      <c r="B404" s="12" t="s">
        <v>5340</v>
      </c>
      <c r="C404" s="12">
        <v>4.5275000000000003E-2</v>
      </c>
      <c r="D404" s="12"/>
      <c r="E404" s="12">
        <v>3.0328000000000001E-2</v>
      </c>
      <c r="F404" s="12"/>
      <c r="G404" s="12"/>
      <c r="H404" s="12"/>
      <c r="I404" s="12" t="s">
        <v>1529</v>
      </c>
      <c r="J404" s="12" t="s">
        <v>1530</v>
      </c>
      <c r="K404" s="12" t="s">
        <v>1531</v>
      </c>
      <c r="L404" s="12" t="s">
        <v>1532</v>
      </c>
      <c r="M404" s="12">
        <v>0.12425700000000001</v>
      </c>
      <c r="N404" s="12">
        <v>-3.78E-2</v>
      </c>
      <c r="O404" s="12" t="s">
        <v>6686</v>
      </c>
      <c r="P404" s="12">
        <v>0.90567900000000001</v>
      </c>
      <c r="Q404" s="12" t="s">
        <v>11394</v>
      </c>
      <c r="R404" s="12">
        <v>651</v>
      </c>
      <c r="S404" t="str">
        <f t="shared" si="18"/>
        <v>No</v>
      </c>
      <c r="T404" t="str">
        <f t="shared" si="19"/>
        <v>Hnrnpm_651</v>
      </c>
      <c r="U404" t="str">
        <f t="shared" si="20"/>
        <v>Hnrnpm_651_AA</v>
      </c>
    </row>
    <row r="405" spans="1:21" x14ac:dyDescent="0.2">
      <c r="A405" s="12" t="s">
        <v>5890</v>
      </c>
      <c r="B405" s="12" t="s">
        <v>5891</v>
      </c>
      <c r="C405" s="12"/>
      <c r="D405" s="12"/>
      <c r="E405" s="12">
        <v>-0.30082999999999999</v>
      </c>
      <c r="F405" s="12">
        <v>-7.7380000000000004E-2</v>
      </c>
      <c r="G405" s="12"/>
      <c r="H405" s="12"/>
      <c r="I405" s="12" t="s">
        <v>3641</v>
      </c>
      <c r="J405" s="12" t="s">
        <v>3642</v>
      </c>
      <c r="K405" s="12" t="s">
        <v>3643</v>
      </c>
      <c r="L405" s="12" t="s">
        <v>3644</v>
      </c>
      <c r="M405" s="12">
        <v>0.33971800000000002</v>
      </c>
      <c r="N405" s="12">
        <v>0.189107</v>
      </c>
      <c r="O405" s="12" t="s">
        <v>22</v>
      </c>
      <c r="P405" s="12">
        <v>0.46888099999999999</v>
      </c>
      <c r="Q405" s="12" t="s">
        <v>11670</v>
      </c>
      <c r="R405" s="12">
        <v>650</v>
      </c>
      <c r="S405" t="str">
        <f t="shared" si="18"/>
        <v>No</v>
      </c>
      <c r="T405" t="str">
        <f t="shared" si="19"/>
        <v>Eef2_650</v>
      </c>
      <c r="U405" t="str">
        <f t="shared" si="20"/>
        <v>Eef2_650_MGO</v>
      </c>
    </row>
    <row r="406" spans="1:21" x14ac:dyDescent="0.2">
      <c r="A406" s="12" t="s">
        <v>5890</v>
      </c>
      <c r="B406" s="12" t="s">
        <v>5891</v>
      </c>
      <c r="C406" s="12">
        <v>0.24363799999999999</v>
      </c>
      <c r="D406" s="12">
        <v>0.221826</v>
      </c>
      <c r="E406" s="12">
        <v>-4.2189999999999998E-2</v>
      </c>
      <c r="F406" s="12">
        <v>3.1005000000000001E-2</v>
      </c>
      <c r="G406" s="12">
        <v>3.1711000000000003E-2</v>
      </c>
      <c r="H406" s="12">
        <v>-0.21845000000000001</v>
      </c>
      <c r="I406" s="12" t="s">
        <v>3641</v>
      </c>
      <c r="J406" s="12" t="s">
        <v>3642</v>
      </c>
      <c r="K406" s="12" t="s">
        <v>3643</v>
      </c>
      <c r="L406" s="12" t="s">
        <v>3644</v>
      </c>
      <c r="M406" s="12">
        <v>0.55357900000000004</v>
      </c>
      <c r="N406" s="12">
        <v>-4.4589999999999998E-2</v>
      </c>
      <c r="O406" s="12" t="s">
        <v>6686</v>
      </c>
      <c r="P406" s="12">
        <v>0.25681999999999999</v>
      </c>
      <c r="Q406" s="12" t="s">
        <v>11670</v>
      </c>
      <c r="R406" s="12">
        <v>650</v>
      </c>
      <c r="S406" t="str">
        <f t="shared" si="18"/>
        <v>No</v>
      </c>
      <c r="T406" t="str">
        <f t="shared" si="19"/>
        <v>Eef2_650</v>
      </c>
      <c r="U406" t="str">
        <f t="shared" si="20"/>
        <v>Eef2_650_AA</v>
      </c>
    </row>
    <row r="407" spans="1:21" x14ac:dyDescent="0.2">
      <c r="A407" s="12" t="s">
        <v>5890</v>
      </c>
      <c r="B407" s="12" t="s">
        <v>5891</v>
      </c>
      <c r="C407" s="12">
        <v>-0.39149</v>
      </c>
      <c r="D407" s="12"/>
      <c r="E407" s="12"/>
      <c r="F407" s="12"/>
      <c r="G407" s="12"/>
      <c r="H407" s="12">
        <v>0.48666700000000002</v>
      </c>
      <c r="I407" s="12" t="s">
        <v>3641</v>
      </c>
      <c r="J407" s="12" t="s">
        <v>3642</v>
      </c>
      <c r="K407" s="12" t="s">
        <v>3643</v>
      </c>
      <c r="L407" s="12" t="s">
        <v>3644</v>
      </c>
      <c r="M407" s="12">
        <v>0.93127000000000004</v>
      </c>
      <c r="N407" s="12">
        <v>-4.759E-2</v>
      </c>
      <c r="O407" s="12" t="s">
        <v>11028</v>
      </c>
      <c r="P407" s="12">
        <v>3.0924E-2</v>
      </c>
      <c r="Q407" s="12" t="s">
        <v>11670</v>
      </c>
      <c r="R407" s="12">
        <v>650</v>
      </c>
      <c r="S407" t="str">
        <f t="shared" si="18"/>
        <v>No</v>
      </c>
      <c r="T407" t="str">
        <f t="shared" si="19"/>
        <v>Eef2_650</v>
      </c>
      <c r="U407" t="str">
        <f t="shared" si="20"/>
        <v>Eef2_650_FA</v>
      </c>
    </row>
    <row r="408" spans="1:21" x14ac:dyDescent="0.2">
      <c r="A408" s="12" t="s">
        <v>1683</v>
      </c>
      <c r="B408" s="12" t="s">
        <v>1684</v>
      </c>
      <c r="C408" s="12"/>
      <c r="D408" s="12">
        <v>-0.86185</v>
      </c>
      <c r="E408" s="12">
        <v>-0.94108000000000003</v>
      </c>
      <c r="F408" s="12">
        <v>-0.95325000000000004</v>
      </c>
      <c r="G408" s="12">
        <v>-0.74080999999999997</v>
      </c>
      <c r="H408" s="12">
        <v>-1.0167600000000001</v>
      </c>
      <c r="I408" s="12" t="s">
        <v>1685</v>
      </c>
      <c r="J408" s="12" t="s">
        <v>1686</v>
      </c>
      <c r="K408" s="12" t="s">
        <v>1687</v>
      </c>
      <c r="L408" s="12" t="s">
        <v>1688</v>
      </c>
      <c r="M408" s="13">
        <v>4.4700000000000002E-5</v>
      </c>
      <c r="N408" s="12">
        <v>0.90274900000000002</v>
      </c>
      <c r="O408" s="12" t="s">
        <v>22</v>
      </c>
      <c r="P408" s="12">
        <v>4.349278</v>
      </c>
      <c r="Q408" s="12" t="s">
        <v>11417</v>
      </c>
      <c r="R408" s="12">
        <v>649</v>
      </c>
      <c r="S408" t="str">
        <f t="shared" si="18"/>
        <v>Yes</v>
      </c>
      <c r="T408" t="str">
        <f t="shared" si="19"/>
        <v>Exoc1_649</v>
      </c>
      <c r="U408" t="str">
        <f t="shared" si="20"/>
        <v>Exoc1_649_MGO</v>
      </c>
    </row>
    <row r="409" spans="1:21" x14ac:dyDescent="0.2">
      <c r="A409" s="12" t="s">
        <v>1683</v>
      </c>
      <c r="B409" s="12" t="s">
        <v>1684</v>
      </c>
      <c r="C409" s="12">
        <v>-0.51180999999999999</v>
      </c>
      <c r="D409" s="12">
        <v>-0.68893000000000004</v>
      </c>
      <c r="E409" s="12"/>
      <c r="F409" s="12">
        <v>-4.8550000000000003E-2</v>
      </c>
      <c r="G409" s="12">
        <v>-7.2889999999999996E-2</v>
      </c>
      <c r="H409" s="12"/>
      <c r="I409" s="12" t="s">
        <v>1685</v>
      </c>
      <c r="J409" s="12" t="s">
        <v>1686</v>
      </c>
      <c r="K409" s="12" t="s">
        <v>1687</v>
      </c>
      <c r="L409" s="12" t="s">
        <v>1688</v>
      </c>
      <c r="M409" s="12">
        <v>0.13075700000000001</v>
      </c>
      <c r="N409" s="12">
        <v>0.33054499999999998</v>
      </c>
      <c r="O409" s="12" t="s">
        <v>6686</v>
      </c>
      <c r="P409" s="12">
        <v>0.88353499999999996</v>
      </c>
      <c r="Q409" s="12" t="s">
        <v>11417</v>
      </c>
      <c r="R409" s="12">
        <v>649</v>
      </c>
      <c r="S409" t="str">
        <f t="shared" si="18"/>
        <v>No</v>
      </c>
      <c r="T409" t="str">
        <f t="shared" si="19"/>
        <v>Exoc1_649</v>
      </c>
      <c r="U409" t="str">
        <f t="shared" si="20"/>
        <v>Exoc1_649_AA</v>
      </c>
    </row>
    <row r="410" spans="1:21" x14ac:dyDescent="0.2">
      <c r="A410" s="12" t="s">
        <v>1683</v>
      </c>
      <c r="B410" s="12" t="s">
        <v>1684</v>
      </c>
      <c r="C410" s="12">
        <v>-2.0828500000000001</v>
      </c>
      <c r="D410" s="12"/>
      <c r="E410" s="12">
        <v>-1.9896</v>
      </c>
      <c r="F410" s="12">
        <v>-2.2495400000000001</v>
      </c>
      <c r="G410" s="12">
        <v>-1.9881800000000001</v>
      </c>
      <c r="H410" s="12"/>
      <c r="I410" s="12" t="s">
        <v>1685</v>
      </c>
      <c r="J410" s="12" t="s">
        <v>1686</v>
      </c>
      <c r="K410" s="12" t="s">
        <v>1687</v>
      </c>
      <c r="L410" s="12" t="s">
        <v>1688</v>
      </c>
      <c r="M410" s="13">
        <v>5.6900000000000001E-5</v>
      </c>
      <c r="N410" s="12">
        <v>2.0775429999999999</v>
      </c>
      <c r="O410" s="12" t="s">
        <v>11028</v>
      </c>
      <c r="P410" s="12">
        <v>4.2447160000000004</v>
      </c>
      <c r="Q410" s="12" t="s">
        <v>11417</v>
      </c>
      <c r="R410" s="12">
        <v>649</v>
      </c>
      <c r="S410" t="str">
        <f t="shared" si="18"/>
        <v>Yes</v>
      </c>
      <c r="T410" t="str">
        <f t="shared" si="19"/>
        <v>Exoc1_649</v>
      </c>
      <c r="U410" t="str">
        <f t="shared" si="20"/>
        <v>Exoc1_649_FA</v>
      </c>
    </row>
    <row r="411" spans="1:21" x14ac:dyDescent="0.2">
      <c r="A411" s="12" t="s">
        <v>7096</v>
      </c>
      <c r="B411" s="12" t="s">
        <v>7097</v>
      </c>
      <c r="C411" s="12">
        <v>0.47194900000000001</v>
      </c>
      <c r="D411" s="12"/>
      <c r="E411" s="12">
        <v>0.57532499999999998</v>
      </c>
      <c r="F411" s="12"/>
      <c r="G411" s="12">
        <v>9.7309999999999994E-2</v>
      </c>
      <c r="H411" s="12">
        <v>0.332312</v>
      </c>
      <c r="I411" s="12" t="s">
        <v>605</v>
      </c>
      <c r="J411" s="12" t="s">
        <v>606</v>
      </c>
      <c r="K411" s="12" t="s">
        <v>607</v>
      </c>
      <c r="L411" s="12" t="s">
        <v>608</v>
      </c>
      <c r="M411" s="12">
        <v>3.7541999999999999E-2</v>
      </c>
      <c r="N411" s="12">
        <v>-0.36921999999999999</v>
      </c>
      <c r="O411" s="12" t="s">
        <v>6686</v>
      </c>
      <c r="P411" s="12">
        <v>1.4254880000000001</v>
      </c>
      <c r="Q411" s="12" t="s">
        <v>11257</v>
      </c>
      <c r="R411" s="12">
        <v>647</v>
      </c>
      <c r="S411" t="str">
        <f t="shared" si="18"/>
        <v>Yes</v>
      </c>
      <c r="T411" t="str">
        <f t="shared" si="19"/>
        <v>Cps1_647</v>
      </c>
      <c r="U411" t="str">
        <f t="shared" si="20"/>
        <v>Cps1_647_AA</v>
      </c>
    </row>
    <row r="412" spans="1:21" x14ac:dyDescent="0.2">
      <c r="A412" s="12" t="s">
        <v>7096</v>
      </c>
      <c r="B412" s="12" t="s">
        <v>7097</v>
      </c>
      <c r="C412" s="12"/>
      <c r="D412" s="12">
        <v>-9.8549999999999999E-2</v>
      </c>
      <c r="E412" s="12">
        <v>0.69634499999999999</v>
      </c>
      <c r="F412" s="12"/>
      <c r="G412" s="12"/>
      <c r="H412" s="12"/>
      <c r="I412" s="12" t="s">
        <v>605</v>
      </c>
      <c r="J412" s="12" t="s">
        <v>606</v>
      </c>
      <c r="K412" s="12" t="s">
        <v>607</v>
      </c>
      <c r="L412" s="12" t="s">
        <v>608</v>
      </c>
      <c r="M412" s="12">
        <v>0.58950400000000003</v>
      </c>
      <c r="N412" s="12">
        <v>-0.2989</v>
      </c>
      <c r="O412" s="12" t="s">
        <v>11028</v>
      </c>
      <c r="P412" s="12">
        <v>0.22951299999999999</v>
      </c>
      <c r="Q412" s="12" t="s">
        <v>11257</v>
      </c>
      <c r="R412" s="12">
        <v>647</v>
      </c>
      <c r="S412" t="str">
        <f t="shared" si="18"/>
        <v>No</v>
      </c>
      <c r="T412" t="str">
        <f t="shared" si="19"/>
        <v>Cps1_647</v>
      </c>
      <c r="U412" t="str">
        <f t="shared" si="20"/>
        <v>Cps1_647_FA</v>
      </c>
    </row>
    <row r="413" spans="1:21" x14ac:dyDescent="0.2">
      <c r="A413" s="12" t="s">
        <v>7926</v>
      </c>
      <c r="B413" s="12" t="s">
        <v>7927</v>
      </c>
      <c r="C413" s="12">
        <v>0.522563</v>
      </c>
      <c r="D413" s="12"/>
      <c r="E413" s="12"/>
      <c r="F413" s="12"/>
      <c r="G413" s="12"/>
      <c r="H413" s="12">
        <v>0.32757999999999998</v>
      </c>
      <c r="I413" s="12" t="s">
        <v>3893</v>
      </c>
      <c r="J413" s="12" t="s">
        <v>3894</v>
      </c>
      <c r="K413" s="12" t="s">
        <v>3895</v>
      </c>
      <c r="L413" s="12" t="s">
        <v>3896</v>
      </c>
      <c r="M413" s="12">
        <v>0.14352899999999999</v>
      </c>
      <c r="N413" s="12">
        <v>-0.42507</v>
      </c>
      <c r="O413" s="12" t="s">
        <v>6686</v>
      </c>
      <c r="P413" s="12">
        <v>0.84306199999999998</v>
      </c>
      <c r="Q413" s="12" t="s">
        <v>11698</v>
      </c>
      <c r="R413" s="12">
        <v>646</v>
      </c>
      <c r="S413" t="str">
        <f t="shared" si="18"/>
        <v>No</v>
      </c>
      <c r="T413" t="str">
        <f t="shared" si="19"/>
        <v>Uroc1_646</v>
      </c>
      <c r="U413" t="str">
        <f t="shared" si="20"/>
        <v>Uroc1_646_AA</v>
      </c>
    </row>
    <row r="414" spans="1:21" x14ac:dyDescent="0.2">
      <c r="A414" s="12" t="s">
        <v>7926</v>
      </c>
      <c r="B414" s="12" t="s">
        <v>7927</v>
      </c>
      <c r="C414" s="12">
        <v>1.1004480000000001</v>
      </c>
      <c r="D414" s="12"/>
      <c r="E414" s="12">
        <v>0.59682199999999996</v>
      </c>
      <c r="F414" s="12"/>
      <c r="G414" s="12"/>
      <c r="H414" s="12"/>
      <c r="I414" s="12" t="s">
        <v>3893</v>
      </c>
      <c r="J414" s="12" t="s">
        <v>3894</v>
      </c>
      <c r="K414" s="12" t="s">
        <v>3895</v>
      </c>
      <c r="L414" s="12" t="s">
        <v>3896</v>
      </c>
      <c r="M414" s="12">
        <v>0.18363399999999999</v>
      </c>
      <c r="N414" s="12">
        <v>-0.84863</v>
      </c>
      <c r="O414" s="12" t="s">
        <v>11028</v>
      </c>
      <c r="P414" s="12">
        <v>0.73604800000000004</v>
      </c>
      <c r="Q414" s="12" t="s">
        <v>11698</v>
      </c>
      <c r="R414" s="12">
        <v>646</v>
      </c>
      <c r="S414" t="str">
        <f t="shared" si="18"/>
        <v>No</v>
      </c>
      <c r="T414" t="str">
        <f t="shared" si="19"/>
        <v>Uroc1_646</v>
      </c>
      <c r="U414" t="str">
        <f t="shared" si="20"/>
        <v>Uroc1_646_FA</v>
      </c>
    </row>
    <row r="415" spans="1:21" x14ac:dyDescent="0.2">
      <c r="A415" s="12" t="s">
        <v>1143</v>
      </c>
      <c r="B415" s="12" t="s">
        <v>1144</v>
      </c>
      <c r="C415" s="12">
        <v>-0.79525000000000001</v>
      </c>
      <c r="D415" s="12">
        <v>-1.29657</v>
      </c>
      <c r="E415" s="12">
        <v>-0.78571999999999997</v>
      </c>
      <c r="F415" s="12">
        <v>-1.66961</v>
      </c>
      <c r="G415" s="12">
        <v>-0.91893000000000002</v>
      </c>
      <c r="H415" s="12">
        <v>-0.74548000000000003</v>
      </c>
      <c r="I415" s="12" t="s">
        <v>1145</v>
      </c>
      <c r="J415" s="12" t="s">
        <v>1146</v>
      </c>
      <c r="K415" s="12" t="s">
        <v>1147</v>
      </c>
      <c r="L415" s="12" t="s">
        <v>1148</v>
      </c>
      <c r="M415" s="12">
        <v>1.0219999999999999E-3</v>
      </c>
      <c r="N415" s="12">
        <v>1.035258</v>
      </c>
      <c r="O415" s="12" t="s">
        <v>22</v>
      </c>
      <c r="P415" s="12">
        <v>2.9904329999999999</v>
      </c>
      <c r="Q415" s="12" t="s">
        <v>11338</v>
      </c>
      <c r="R415" s="12">
        <v>644</v>
      </c>
      <c r="S415" t="str">
        <f t="shared" si="18"/>
        <v>Yes</v>
      </c>
      <c r="T415" t="str">
        <f t="shared" si="19"/>
        <v>Hsp90b1_644</v>
      </c>
      <c r="U415" t="str">
        <f t="shared" si="20"/>
        <v>Hsp90b1_644_MGO</v>
      </c>
    </row>
    <row r="416" spans="1:21" x14ac:dyDescent="0.2">
      <c r="A416" s="12" t="s">
        <v>2218</v>
      </c>
      <c r="B416" s="12" t="s">
        <v>2219</v>
      </c>
      <c r="C416" s="12">
        <v>-0.64659</v>
      </c>
      <c r="D416" s="12">
        <v>-0.59253</v>
      </c>
      <c r="E416" s="12">
        <v>-0.70977000000000001</v>
      </c>
      <c r="F416" s="12">
        <v>-0.65398000000000001</v>
      </c>
      <c r="G416" s="12">
        <v>-1.57267</v>
      </c>
      <c r="H416" s="12">
        <v>-0.53820999999999997</v>
      </c>
      <c r="I416" s="12" t="s">
        <v>1145</v>
      </c>
      <c r="J416" s="12" t="s">
        <v>1146</v>
      </c>
      <c r="K416" s="12" t="s">
        <v>1147</v>
      </c>
      <c r="L416" s="12" t="s">
        <v>1148</v>
      </c>
      <c r="M416" s="12">
        <v>4.3420000000000004E-3</v>
      </c>
      <c r="N416" s="12">
        <v>0.78562699999999996</v>
      </c>
      <c r="O416" s="12" t="s">
        <v>22</v>
      </c>
      <c r="P416" s="12">
        <v>2.3623500000000002</v>
      </c>
      <c r="Q416" s="12" t="s">
        <v>11338</v>
      </c>
      <c r="R416" s="12">
        <v>644</v>
      </c>
      <c r="S416" t="str">
        <f t="shared" si="18"/>
        <v>Yes</v>
      </c>
      <c r="T416" t="str">
        <f t="shared" si="19"/>
        <v>Hsp90b1_644</v>
      </c>
      <c r="U416" t="str">
        <f t="shared" si="20"/>
        <v>Hsp90b1_644_MGO</v>
      </c>
    </row>
    <row r="417" spans="1:21" x14ac:dyDescent="0.2">
      <c r="A417" s="12" t="s">
        <v>1143</v>
      </c>
      <c r="B417" s="12" t="s">
        <v>1144</v>
      </c>
      <c r="C417" s="12">
        <v>6.9192000000000004E-2</v>
      </c>
      <c r="D417" s="12"/>
      <c r="E417" s="12">
        <v>0.52139000000000002</v>
      </c>
      <c r="F417" s="12"/>
      <c r="G417" s="12"/>
      <c r="H417" s="12"/>
      <c r="I417" s="12" t="s">
        <v>1145</v>
      </c>
      <c r="J417" s="12" t="s">
        <v>1146</v>
      </c>
      <c r="K417" s="12" t="s">
        <v>1147</v>
      </c>
      <c r="L417" s="12" t="s">
        <v>1148</v>
      </c>
      <c r="M417" s="12">
        <v>0.41600700000000002</v>
      </c>
      <c r="N417" s="12">
        <v>-0.29529</v>
      </c>
      <c r="O417" s="12" t="s">
        <v>6686</v>
      </c>
      <c r="P417" s="12">
        <v>0.38089899999999999</v>
      </c>
      <c r="Q417" s="12" t="s">
        <v>11338</v>
      </c>
      <c r="R417" s="12">
        <v>644</v>
      </c>
      <c r="S417" t="str">
        <f t="shared" si="18"/>
        <v>No</v>
      </c>
      <c r="T417" t="str">
        <f t="shared" si="19"/>
        <v>Hsp90b1_644</v>
      </c>
      <c r="U417" t="str">
        <f t="shared" si="20"/>
        <v>Hsp90b1_644_AA</v>
      </c>
    </row>
    <row r="418" spans="1:21" x14ac:dyDescent="0.2">
      <c r="A418" s="12" t="s">
        <v>2218</v>
      </c>
      <c r="B418" s="12" t="s">
        <v>2219</v>
      </c>
      <c r="C418" s="12">
        <v>3.1014E-2</v>
      </c>
      <c r="D418" s="12"/>
      <c r="E418" s="12">
        <v>0.21809000000000001</v>
      </c>
      <c r="F418" s="12"/>
      <c r="G418" s="12"/>
      <c r="H418" s="12">
        <v>-0.31974999999999998</v>
      </c>
      <c r="I418" s="12" t="s">
        <v>1145</v>
      </c>
      <c r="J418" s="12" t="s">
        <v>1146</v>
      </c>
      <c r="K418" s="12" t="s">
        <v>1147</v>
      </c>
      <c r="L418" s="12" t="s">
        <v>1148</v>
      </c>
      <c r="M418" s="12">
        <v>0.89495999999999998</v>
      </c>
      <c r="N418" s="12">
        <v>2.3546999999999998E-2</v>
      </c>
      <c r="O418" s="12" t="s">
        <v>6686</v>
      </c>
      <c r="P418" s="12">
        <v>4.8196999999999997E-2</v>
      </c>
      <c r="Q418" s="12" t="s">
        <v>11338</v>
      </c>
      <c r="R418" s="12">
        <v>644</v>
      </c>
      <c r="S418" t="str">
        <f t="shared" si="18"/>
        <v>No</v>
      </c>
      <c r="T418" t="str">
        <f t="shared" si="19"/>
        <v>Hsp90b1_644</v>
      </c>
      <c r="U418" t="str">
        <f t="shared" si="20"/>
        <v>Hsp90b1_644_AA</v>
      </c>
    </row>
    <row r="419" spans="1:21" x14ac:dyDescent="0.2">
      <c r="A419" s="12" t="s">
        <v>1143</v>
      </c>
      <c r="B419" s="12" t="s">
        <v>1144</v>
      </c>
      <c r="C419" s="12">
        <v>-7.6130000000000003E-2</v>
      </c>
      <c r="D419" s="12">
        <v>0.36592599999999997</v>
      </c>
      <c r="E419" s="12">
        <v>0.205151</v>
      </c>
      <c r="F419" s="12">
        <v>0.38956400000000002</v>
      </c>
      <c r="G419" s="12">
        <v>-3.175E-2</v>
      </c>
      <c r="H419" s="12">
        <v>-0.13600000000000001</v>
      </c>
      <c r="I419" s="12" t="s">
        <v>1145</v>
      </c>
      <c r="J419" s="12" t="s">
        <v>1146</v>
      </c>
      <c r="K419" s="12" t="s">
        <v>1147</v>
      </c>
      <c r="L419" s="12" t="s">
        <v>1148</v>
      </c>
      <c r="M419" s="12">
        <v>0.26153799999999999</v>
      </c>
      <c r="N419" s="12">
        <v>-0.11946</v>
      </c>
      <c r="O419" s="12" t="s">
        <v>11028</v>
      </c>
      <c r="P419" s="12">
        <v>0.58246399999999998</v>
      </c>
      <c r="Q419" s="12" t="s">
        <v>11338</v>
      </c>
      <c r="R419" s="12">
        <v>644</v>
      </c>
      <c r="S419" t="str">
        <f t="shared" si="18"/>
        <v>No</v>
      </c>
      <c r="T419" t="str">
        <f t="shared" si="19"/>
        <v>Hsp90b1_644</v>
      </c>
      <c r="U419" t="str">
        <f t="shared" si="20"/>
        <v>Hsp90b1_644_FA</v>
      </c>
    </row>
    <row r="420" spans="1:21" x14ac:dyDescent="0.2">
      <c r="A420" s="12" t="s">
        <v>2218</v>
      </c>
      <c r="B420" s="12" t="s">
        <v>2219</v>
      </c>
      <c r="C420" s="12">
        <v>0.43665100000000001</v>
      </c>
      <c r="D420" s="12">
        <v>0.19437699999999999</v>
      </c>
      <c r="E420" s="12">
        <v>-0.35757</v>
      </c>
      <c r="F420" s="12">
        <v>0.31745400000000001</v>
      </c>
      <c r="G420" s="12">
        <v>-0.34710999999999997</v>
      </c>
      <c r="H420" s="12">
        <v>-2.879E-2</v>
      </c>
      <c r="I420" s="12" t="s">
        <v>1145</v>
      </c>
      <c r="J420" s="12" t="s">
        <v>1146</v>
      </c>
      <c r="K420" s="12" t="s">
        <v>1147</v>
      </c>
      <c r="L420" s="12" t="s">
        <v>1148</v>
      </c>
      <c r="M420" s="12">
        <v>0.80537000000000003</v>
      </c>
      <c r="N420" s="12">
        <v>-3.5830000000000001E-2</v>
      </c>
      <c r="O420" s="12" t="s">
        <v>11028</v>
      </c>
      <c r="P420" s="12">
        <v>9.4004000000000004E-2</v>
      </c>
      <c r="Q420" s="12" t="s">
        <v>11338</v>
      </c>
      <c r="R420" s="12">
        <v>644</v>
      </c>
      <c r="S420" t="str">
        <f t="shared" si="18"/>
        <v>No</v>
      </c>
      <c r="T420" t="str">
        <f t="shared" si="19"/>
        <v>Hsp90b1_644</v>
      </c>
      <c r="U420" t="str">
        <f t="shared" si="20"/>
        <v>Hsp90b1_644_FA</v>
      </c>
    </row>
    <row r="421" spans="1:21" x14ac:dyDescent="0.2">
      <c r="A421" s="12" t="s">
        <v>8335</v>
      </c>
      <c r="B421" s="12" t="s">
        <v>8336</v>
      </c>
      <c r="C421" s="12">
        <v>1.08735</v>
      </c>
      <c r="D421" s="12"/>
      <c r="E421" s="12"/>
      <c r="F421" s="12"/>
      <c r="G421" s="12"/>
      <c r="H421" s="12">
        <v>0.53599799999999997</v>
      </c>
      <c r="I421" s="12" t="s">
        <v>8337</v>
      </c>
      <c r="J421" s="12" t="s">
        <v>8338</v>
      </c>
      <c r="K421" s="12" t="s">
        <v>8339</v>
      </c>
      <c r="L421" s="12" t="s">
        <v>8340</v>
      </c>
      <c r="M421" s="12">
        <v>0.20843900000000001</v>
      </c>
      <c r="N421" s="12">
        <v>-0.81167</v>
      </c>
      <c r="O421" s="12" t="s">
        <v>6686</v>
      </c>
      <c r="P421" s="12">
        <v>0.68102200000000002</v>
      </c>
      <c r="Q421" s="12" t="s">
        <v>12154</v>
      </c>
      <c r="R421" s="12">
        <v>639</v>
      </c>
      <c r="S421" t="str">
        <f t="shared" si="18"/>
        <v>No</v>
      </c>
      <c r="T421" t="str">
        <f t="shared" si="19"/>
        <v>Gusb_639</v>
      </c>
      <c r="U421" t="str">
        <f t="shared" si="20"/>
        <v>Gusb_639_AA</v>
      </c>
    </row>
    <row r="422" spans="1:21" x14ac:dyDescent="0.2">
      <c r="A422" s="12" t="s">
        <v>10864</v>
      </c>
      <c r="B422" s="12" t="s">
        <v>10865</v>
      </c>
      <c r="C422" s="12">
        <v>0.36951600000000001</v>
      </c>
      <c r="D422" s="12"/>
      <c r="E422" s="12"/>
      <c r="F422" s="12"/>
      <c r="G422" s="12">
        <v>-0.29548000000000002</v>
      </c>
      <c r="H422" s="12"/>
      <c r="I422" s="12" t="s">
        <v>6982</v>
      </c>
      <c r="J422" s="12" t="s">
        <v>6983</v>
      </c>
      <c r="K422" s="12" t="s">
        <v>6984</v>
      </c>
      <c r="L422" s="12" t="s">
        <v>6985</v>
      </c>
      <c r="M422" s="12">
        <v>0.92941799999999997</v>
      </c>
      <c r="N422" s="12">
        <v>-3.7019999999999997E-2</v>
      </c>
      <c r="O422" s="12" t="s">
        <v>6686</v>
      </c>
      <c r="P422" s="12">
        <v>3.1788999999999998E-2</v>
      </c>
      <c r="Q422" s="12" t="s">
        <v>12007</v>
      </c>
      <c r="R422" s="12">
        <v>639</v>
      </c>
      <c r="S422" t="str">
        <f t="shared" si="18"/>
        <v>No</v>
      </c>
      <c r="T422" t="str">
        <f t="shared" si="19"/>
        <v>Vps35_639</v>
      </c>
      <c r="U422" t="str">
        <f t="shared" si="20"/>
        <v>Vps35_639_AA</v>
      </c>
    </row>
    <row r="423" spans="1:21" x14ac:dyDescent="0.2">
      <c r="A423" s="12" t="s">
        <v>4727</v>
      </c>
      <c r="B423" s="12" t="s">
        <v>4728</v>
      </c>
      <c r="C423" s="12"/>
      <c r="D423" s="12"/>
      <c r="E423" s="12">
        <v>-1.8231299999999999</v>
      </c>
      <c r="F423" s="12">
        <v>-1.44354</v>
      </c>
      <c r="G423" s="12">
        <v>-0.55944000000000005</v>
      </c>
      <c r="H423" s="12"/>
      <c r="I423" s="12" t="s">
        <v>4729</v>
      </c>
      <c r="J423" s="12" t="s">
        <v>4730</v>
      </c>
      <c r="K423" s="12" t="s">
        <v>4731</v>
      </c>
      <c r="L423" s="12" t="s">
        <v>4732</v>
      </c>
      <c r="M423" s="12">
        <v>7.6414999999999997E-2</v>
      </c>
      <c r="N423" s="12">
        <v>1.275372</v>
      </c>
      <c r="O423" s="12" t="s">
        <v>22</v>
      </c>
      <c r="P423" s="12">
        <v>1.116819</v>
      </c>
      <c r="Q423" s="12" t="s">
        <v>11790</v>
      </c>
      <c r="R423" s="12">
        <v>638</v>
      </c>
      <c r="S423" t="str">
        <f t="shared" si="18"/>
        <v>No</v>
      </c>
      <c r="T423" t="str">
        <f t="shared" si="19"/>
        <v>Srrt_638</v>
      </c>
      <c r="U423" t="str">
        <f t="shared" si="20"/>
        <v>Srrt_638_MGO</v>
      </c>
    </row>
    <row r="424" spans="1:21" x14ac:dyDescent="0.2">
      <c r="A424" s="12" t="s">
        <v>6318</v>
      </c>
      <c r="B424" s="12" t="s">
        <v>6319</v>
      </c>
      <c r="C424" s="12"/>
      <c r="D424" s="12"/>
      <c r="E424" s="12">
        <v>-0.57806000000000002</v>
      </c>
      <c r="F424" s="12">
        <v>0.84318300000000002</v>
      </c>
      <c r="G424" s="12">
        <v>0.45945900000000001</v>
      </c>
      <c r="H424" s="12"/>
      <c r="I424" s="12" t="s">
        <v>4305</v>
      </c>
      <c r="J424" s="12" t="s">
        <v>4306</v>
      </c>
      <c r="K424" s="12" t="s">
        <v>4307</v>
      </c>
      <c r="L424" s="12" t="s">
        <v>4308</v>
      </c>
      <c r="M424" s="12">
        <v>0.62675499999999995</v>
      </c>
      <c r="N424" s="12">
        <v>-0.24152999999999999</v>
      </c>
      <c r="O424" s="12" t="s">
        <v>22</v>
      </c>
      <c r="P424" s="12">
        <v>0.202902</v>
      </c>
      <c r="Q424" s="12" t="s">
        <v>11746</v>
      </c>
      <c r="R424" s="12">
        <v>638</v>
      </c>
      <c r="S424" t="str">
        <f t="shared" si="18"/>
        <v>No</v>
      </c>
      <c r="T424" t="str">
        <f t="shared" si="19"/>
        <v>Cpt2_638</v>
      </c>
      <c r="U424" t="str">
        <f t="shared" si="20"/>
        <v>Cpt2_638_MGO</v>
      </c>
    </row>
    <row r="425" spans="1:21" x14ac:dyDescent="0.2">
      <c r="A425" s="12" t="s">
        <v>6318</v>
      </c>
      <c r="B425" s="12" t="s">
        <v>6319</v>
      </c>
      <c r="C425" s="12">
        <v>0.33492699999999997</v>
      </c>
      <c r="D425" s="12"/>
      <c r="E425" s="12"/>
      <c r="F425" s="12">
        <v>0.55193000000000003</v>
      </c>
      <c r="G425" s="12"/>
      <c r="H425" s="12"/>
      <c r="I425" s="12" t="s">
        <v>4305</v>
      </c>
      <c r="J425" s="12" t="s">
        <v>4306</v>
      </c>
      <c r="K425" s="12" t="s">
        <v>4307</v>
      </c>
      <c r="L425" s="12" t="s">
        <v>4308</v>
      </c>
      <c r="M425" s="12">
        <v>0.15277199999999999</v>
      </c>
      <c r="N425" s="12">
        <v>-0.44342999999999999</v>
      </c>
      <c r="O425" s="12" t="s">
        <v>6686</v>
      </c>
      <c r="P425" s="12">
        <v>0.81595700000000004</v>
      </c>
      <c r="Q425" s="12" t="s">
        <v>11746</v>
      </c>
      <c r="R425" s="12">
        <v>638</v>
      </c>
      <c r="S425" t="str">
        <f t="shared" si="18"/>
        <v>No</v>
      </c>
      <c r="T425" t="str">
        <f t="shared" si="19"/>
        <v>Cpt2_638</v>
      </c>
      <c r="U425" t="str">
        <f t="shared" si="20"/>
        <v>Cpt2_638_AA</v>
      </c>
    </row>
    <row r="426" spans="1:21" x14ac:dyDescent="0.2">
      <c r="A426" s="12" t="s">
        <v>4727</v>
      </c>
      <c r="B426" s="12" t="s">
        <v>4728</v>
      </c>
      <c r="C426" s="12">
        <v>-0.62821000000000005</v>
      </c>
      <c r="D426" s="12"/>
      <c r="E426" s="12"/>
      <c r="F426" s="12">
        <v>1.5623929999999999</v>
      </c>
      <c r="G426" s="12">
        <v>-0.14587</v>
      </c>
      <c r="H426" s="12"/>
      <c r="I426" s="12" t="s">
        <v>4729</v>
      </c>
      <c r="J426" s="12" t="s">
        <v>4730</v>
      </c>
      <c r="K426" s="12" t="s">
        <v>4731</v>
      </c>
      <c r="L426" s="12" t="s">
        <v>4732</v>
      </c>
      <c r="M426" s="12">
        <v>0.73073399999999999</v>
      </c>
      <c r="N426" s="12">
        <v>-0.26277</v>
      </c>
      <c r="O426" s="12" t="s">
        <v>6686</v>
      </c>
      <c r="P426" s="12">
        <v>0.136241</v>
      </c>
      <c r="Q426" s="12" t="s">
        <v>11790</v>
      </c>
      <c r="R426" s="12">
        <v>638</v>
      </c>
      <c r="S426" t="str">
        <f t="shared" si="18"/>
        <v>No</v>
      </c>
      <c r="T426" t="str">
        <f t="shared" si="19"/>
        <v>Srrt_638</v>
      </c>
      <c r="U426" t="str">
        <f t="shared" si="20"/>
        <v>Srrt_638_AA</v>
      </c>
    </row>
    <row r="427" spans="1:21" x14ac:dyDescent="0.2">
      <c r="A427" s="12" t="s">
        <v>4727</v>
      </c>
      <c r="B427" s="12" t="s">
        <v>4728</v>
      </c>
      <c r="C427" s="12">
        <v>-0.45626</v>
      </c>
      <c r="D427" s="12">
        <v>-0.64080999999999999</v>
      </c>
      <c r="E427" s="12">
        <v>-0.55181999999999998</v>
      </c>
      <c r="F427" s="12">
        <v>-0.14656</v>
      </c>
      <c r="G427" s="12">
        <v>-0.12144000000000001</v>
      </c>
      <c r="H427" s="12"/>
      <c r="I427" s="12" t="s">
        <v>4729</v>
      </c>
      <c r="J427" s="12" t="s">
        <v>4730</v>
      </c>
      <c r="K427" s="12" t="s">
        <v>4731</v>
      </c>
      <c r="L427" s="12" t="s">
        <v>4732</v>
      </c>
      <c r="M427" s="12">
        <v>2.2409999999999999E-2</v>
      </c>
      <c r="N427" s="12">
        <v>0.38337900000000003</v>
      </c>
      <c r="O427" s="12" t="s">
        <v>11028</v>
      </c>
      <c r="P427" s="12">
        <v>1.649562</v>
      </c>
      <c r="Q427" s="12" t="s">
        <v>11790</v>
      </c>
      <c r="R427" s="12">
        <v>638</v>
      </c>
      <c r="S427" t="str">
        <f t="shared" si="18"/>
        <v>Yes</v>
      </c>
      <c r="T427" t="str">
        <f t="shared" si="19"/>
        <v>Srrt_638</v>
      </c>
      <c r="U427" t="str">
        <f t="shared" si="20"/>
        <v>Srrt_638_FA</v>
      </c>
    </row>
    <row r="428" spans="1:21" x14ac:dyDescent="0.2">
      <c r="A428" s="12" t="s">
        <v>10612</v>
      </c>
      <c r="B428" s="12" t="s">
        <v>10613</v>
      </c>
      <c r="C428" s="12">
        <v>-0.42519000000000001</v>
      </c>
      <c r="D428" s="12"/>
      <c r="E428" s="12"/>
      <c r="F428" s="12"/>
      <c r="G428" s="12"/>
      <c r="H428" s="12">
        <v>0.20954</v>
      </c>
      <c r="I428" s="12" t="s">
        <v>8545</v>
      </c>
      <c r="J428" s="12" t="s">
        <v>8546</v>
      </c>
      <c r="K428" s="12" t="s">
        <v>8547</v>
      </c>
      <c r="L428" s="12" t="s">
        <v>8548</v>
      </c>
      <c r="M428" s="12">
        <v>0.79149700000000001</v>
      </c>
      <c r="N428" s="12">
        <v>0.107825</v>
      </c>
      <c r="O428" s="12" t="s">
        <v>6686</v>
      </c>
      <c r="P428" s="12">
        <v>0.101551</v>
      </c>
      <c r="Q428" s="12" t="s">
        <v>12179</v>
      </c>
      <c r="R428" s="12">
        <v>637</v>
      </c>
      <c r="S428" t="str">
        <f t="shared" si="18"/>
        <v>No</v>
      </c>
      <c r="T428" t="str">
        <f t="shared" si="19"/>
        <v>Coq8a_637</v>
      </c>
      <c r="U428" t="str">
        <f t="shared" si="20"/>
        <v>Coq8a_637_AA</v>
      </c>
    </row>
    <row r="429" spans="1:21" x14ac:dyDescent="0.2">
      <c r="A429" s="12" t="s">
        <v>481</v>
      </c>
      <c r="B429" s="12" t="s">
        <v>482</v>
      </c>
      <c r="C429" s="12">
        <v>-0.91507000000000005</v>
      </c>
      <c r="D429" s="12"/>
      <c r="E429" s="12">
        <v>-1.2504599999999999</v>
      </c>
      <c r="F429" s="12">
        <v>-1.0832999999999999</v>
      </c>
      <c r="G429" s="12">
        <v>-2.0037400000000001</v>
      </c>
      <c r="H429" s="12">
        <v>-1.28806</v>
      </c>
      <c r="I429" s="12" t="s">
        <v>483</v>
      </c>
      <c r="J429" s="12" t="s">
        <v>484</v>
      </c>
      <c r="K429" s="12" t="s">
        <v>485</v>
      </c>
      <c r="L429" s="12" t="s">
        <v>486</v>
      </c>
      <c r="M429" s="12">
        <v>2.1580000000000002E-3</v>
      </c>
      <c r="N429" s="12">
        <v>1.308125</v>
      </c>
      <c r="O429" s="12" t="s">
        <v>22</v>
      </c>
      <c r="P429" s="12">
        <v>2.665918</v>
      </c>
      <c r="Q429" s="12" t="s">
        <v>11239</v>
      </c>
      <c r="R429" s="12">
        <v>635</v>
      </c>
      <c r="S429" t="str">
        <f t="shared" si="18"/>
        <v>Yes</v>
      </c>
      <c r="T429" t="str">
        <f t="shared" si="19"/>
        <v>Cul3_635</v>
      </c>
      <c r="U429" t="str">
        <f t="shared" si="20"/>
        <v>Cul3_635_MGO</v>
      </c>
    </row>
    <row r="430" spans="1:21" x14ac:dyDescent="0.2">
      <c r="A430" s="12" t="s">
        <v>481</v>
      </c>
      <c r="B430" s="12" t="s">
        <v>482</v>
      </c>
      <c r="C430" s="12">
        <v>-0.45913999999999999</v>
      </c>
      <c r="D430" s="12"/>
      <c r="E430" s="12"/>
      <c r="F430" s="12">
        <v>-0.19547999999999999</v>
      </c>
      <c r="G430" s="12"/>
      <c r="H430" s="12"/>
      <c r="I430" s="12" t="s">
        <v>483</v>
      </c>
      <c r="J430" s="12" t="s">
        <v>484</v>
      </c>
      <c r="K430" s="12" t="s">
        <v>485</v>
      </c>
      <c r="L430" s="12" t="s">
        <v>486</v>
      </c>
      <c r="M430" s="12">
        <v>0.243752</v>
      </c>
      <c r="N430" s="12">
        <v>0.32731199999999999</v>
      </c>
      <c r="O430" s="12" t="s">
        <v>6686</v>
      </c>
      <c r="P430" s="12">
        <v>0.61305200000000004</v>
      </c>
      <c r="Q430" s="12" t="s">
        <v>11239</v>
      </c>
      <c r="R430" s="12">
        <v>635</v>
      </c>
      <c r="S430" t="str">
        <f t="shared" si="18"/>
        <v>No</v>
      </c>
      <c r="T430" t="str">
        <f t="shared" si="19"/>
        <v>Cul3_635</v>
      </c>
      <c r="U430" t="str">
        <f t="shared" si="20"/>
        <v>Cul3_635_AA</v>
      </c>
    </row>
    <row r="431" spans="1:21" x14ac:dyDescent="0.2">
      <c r="A431" s="12" t="s">
        <v>8823</v>
      </c>
      <c r="B431" s="12" t="s">
        <v>8824</v>
      </c>
      <c r="C431" s="12">
        <v>6.1924E-2</v>
      </c>
      <c r="D431" s="12"/>
      <c r="E431" s="12">
        <v>-0.22408</v>
      </c>
      <c r="F431" s="12">
        <v>-0.42519000000000001</v>
      </c>
      <c r="G431" s="12"/>
      <c r="H431" s="12"/>
      <c r="I431" s="12" t="s">
        <v>1857</v>
      </c>
      <c r="J431" s="12" t="s">
        <v>1858</v>
      </c>
      <c r="K431" s="12" t="s">
        <v>1859</v>
      </c>
      <c r="L431" s="12" t="s">
        <v>1860</v>
      </c>
      <c r="M431" s="12">
        <v>0.30022900000000002</v>
      </c>
      <c r="N431" s="12">
        <v>0.19578400000000001</v>
      </c>
      <c r="O431" s="12" t="s">
        <v>6686</v>
      </c>
      <c r="P431" s="12">
        <v>0.52254699999999998</v>
      </c>
      <c r="Q431" s="12" t="s">
        <v>11442</v>
      </c>
      <c r="R431" s="12">
        <v>635</v>
      </c>
      <c r="S431" t="str">
        <f t="shared" si="18"/>
        <v>No</v>
      </c>
      <c r="T431" t="str">
        <f t="shared" si="19"/>
        <v>Dctn1_635</v>
      </c>
      <c r="U431" t="str">
        <f t="shared" si="20"/>
        <v>Dctn1_635_AA</v>
      </c>
    </row>
    <row r="432" spans="1:21" x14ac:dyDescent="0.2">
      <c r="A432" s="12" t="s">
        <v>481</v>
      </c>
      <c r="B432" s="12" t="s">
        <v>482</v>
      </c>
      <c r="C432" s="12"/>
      <c r="D432" s="12"/>
      <c r="E432" s="12">
        <v>-1.6828099999999999</v>
      </c>
      <c r="F432" s="12">
        <v>-1.43675</v>
      </c>
      <c r="G432" s="12">
        <v>-1.39629</v>
      </c>
      <c r="H432" s="12"/>
      <c r="I432" s="12" t="s">
        <v>483</v>
      </c>
      <c r="J432" s="12" t="s">
        <v>484</v>
      </c>
      <c r="K432" s="12" t="s">
        <v>485</v>
      </c>
      <c r="L432" s="12" t="s">
        <v>486</v>
      </c>
      <c r="M432" s="12">
        <v>3.519E-3</v>
      </c>
      <c r="N432" s="12">
        <v>1.5052829999999999</v>
      </c>
      <c r="O432" s="12" t="s">
        <v>11028</v>
      </c>
      <c r="P432" s="12">
        <v>2.4536199999999999</v>
      </c>
      <c r="Q432" s="12" t="s">
        <v>11239</v>
      </c>
      <c r="R432" s="12">
        <v>635</v>
      </c>
      <c r="S432" t="str">
        <f t="shared" si="18"/>
        <v>Yes</v>
      </c>
      <c r="T432" t="str">
        <f t="shared" si="19"/>
        <v>Cul3_635</v>
      </c>
      <c r="U432" t="str">
        <f t="shared" si="20"/>
        <v>Cul3_635_FA</v>
      </c>
    </row>
    <row r="433" spans="1:21" x14ac:dyDescent="0.2">
      <c r="A433" s="12" t="s">
        <v>4315</v>
      </c>
      <c r="B433" s="12" t="s">
        <v>4316</v>
      </c>
      <c r="C433" s="12">
        <v>0.100076</v>
      </c>
      <c r="D433" s="12"/>
      <c r="E433" s="12">
        <v>0.126779</v>
      </c>
      <c r="F433" s="12">
        <v>0.57512700000000005</v>
      </c>
      <c r="G433" s="12">
        <v>0.37893399999999999</v>
      </c>
      <c r="H433" s="12">
        <v>0.22805</v>
      </c>
      <c r="I433" s="12" t="s">
        <v>2085</v>
      </c>
      <c r="J433" s="12" t="s">
        <v>2086</v>
      </c>
      <c r="K433" s="12" t="s">
        <v>2087</v>
      </c>
      <c r="L433" s="12" t="s">
        <v>2088</v>
      </c>
      <c r="M433" s="12">
        <v>3.3007000000000002E-2</v>
      </c>
      <c r="N433" s="12">
        <v>-0.28178999999999998</v>
      </c>
      <c r="O433" s="12" t="s">
        <v>22</v>
      </c>
      <c r="P433" s="12">
        <v>1.481398</v>
      </c>
      <c r="Q433" s="12" t="s">
        <v>11473</v>
      </c>
      <c r="R433" s="12">
        <v>632</v>
      </c>
      <c r="S433" t="str">
        <f t="shared" si="18"/>
        <v>Yes</v>
      </c>
      <c r="T433" t="str">
        <f t="shared" si="19"/>
        <v>Aass_632</v>
      </c>
      <c r="U433" t="str">
        <f t="shared" si="20"/>
        <v>Aass_632_MGO</v>
      </c>
    </row>
    <row r="434" spans="1:21" x14ac:dyDescent="0.2">
      <c r="A434" s="12" t="s">
        <v>4315</v>
      </c>
      <c r="B434" s="12" t="s">
        <v>4316</v>
      </c>
      <c r="C434" s="12">
        <v>0.63217500000000004</v>
      </c>
      <c r="D434" s="12"/>
      <c r="E434" s="12"/>
      <c r="F434" s="12"/>
      <c r="G434" s="12"/>
      <c r="H434" s="12">
        <v>0.172847</v>
      </c>
      <c r="I434" s="12" t="s">
        <v>2085</v>
      </c>
      <c r="J434" s="12" t="s">
        <v>2086</v>
      </c>
      <c r="K434" s="12" t="s">
        <v>2087</v>
      </c>
      <c r="L434" s="12" t="s">
        <v>2088</v>
      </c>
      <c r="M434" s="12">
        <v>0.33009100000000002</v>
      </c>
      <c r="N434" s="12">
        <v>-0.40250999999999998</v>
      </c>
      <c r="O434" s="12" t="s">
        <v>6686</v>
      </c>
      <c r="P434" s="12">
        <v>0.48136699999999999</v>
      </c>
      <c r="Q434" s="12" t="s">
        <v>11473</v>
      </c>
      <c r="R434" s="12">
        <v>632</v>
      </c>
      <c r="S434" t="str">
        <f t="shared" si="18"/>
        <v>No</v>
      </c>
      <c r="T434" t="str">
        <f t="shared" si="19"/>
        <v>Aass_632</v>
      </c>
      <c r="U434" t="str">
        <f t="shared" si="20"/>
        <v>Aass_632_AA</v>
      </c>
    </row>
    <row r="435" spans="1:21" x14ac:dyDescent="0.2">
      <c r="A435" s="12" t="s">
        <v>1599</v>
      </c>
      <c r="B435" s="12" t="s">
        <v>1600</v>
      </c>
      <c r="C435" s="12">
        <v>-1.0646</v>
      </c>
      <c r="D435" s="12">
        <v>-0.80839000000000005</v>
      </c>
      <c r="E435" s="12">
        <v>-1.0726500000000001</v>
      </c>
      <c r="F435" s="12">
        <v>-0.94203999999999999</v>
      </c>
      <c r="G435" s="12">
        <v>-0.81603000000000003</v>
      </c>
      <c r="H435" s="12">
        <v>-0.82147999999999999</v>
      </c>
      <c r="I435" s="12" t="s">
        <v>1601</v>
      </c>
      <c r="J435" s="12" t="s">
        <v>1602</v>
      </c>
      <c r="K435" s="12" t="s">
        <v>1603</v>
      </c>
      <c r="L435" s="12" t="s">
        <v>1604</v>
      </c>
      <c r="M435" s="13">
        <v>9.4599999999999992E-6</v>
      </c>
      <c r="N435" s="12">
        <v>0.92086500000000004</v>
      </c>
      <c r="O435" s="12" t="s">
        <v>22</v>
      </c>
      <c r="P435" s="12">
        <v>5.0240169999999997</v>
      </c>
      <c r="Q435" s="12" t="s">
        <v>11405</v>
      </c>
      <c r="R435" s="12">
        <v>631</v>
      </c>
      <c r="S435" t="str">
        <f t="shared" si="18"/>
        <v>Yes</v>
      </c>
      <c r="T435" t="str">
        <f t="shared" si="19"/>
        <v>Uba1_631</v>
      </c>
      <c r="U435" t="str">
        <f t="shared" si="20"/>
        <v>Uba1_631_MGO</v>
      </c>
    </row>
    <row r="436" spans="1:21" x14ac:dyDescent="0.2">
      <c r="A436" s="12" t="s">
        <v>2432</v>
      </c>
      <c r="B436" s="12" t="s">
        <v>2433</v>
      </c>
      <c r="C436" s="12">
        <v>-0.65629000000000004</v>
      </c>
      <c r="D436" s="12"/>
      <c r="E436" s="12">
        <v>-0.60836000000000001</v>
      </c>
      <c r="F436" s="12">
        <v>-1.16977</v>
      </c>
      <c r="G436" s="12">
        <v>-0.45927000000000001</v>
      </c>
      <c r="H436" s="12">
        <v>-0.83316999999999997</v>
      </c>
      <c r="I436" s="12" t="s">
        <v>2434</v>
      </c>
      <c r="J436" s="12" t="s">
        <v>2435</v>
      </c>
      <c r="K436" s="12" t="s">
        <v>2436</v>
      </c>
      <c r="L436" s="12" t="s">
        <v>2437</v>
      </c>
      <c r="M436" s="12">
        <v>3.604E-3</v>
      </c>
      <c r="N436" s="12">
        <v>0.74537299999999995</v>
      </c>
      <c r="O436" s="12" t="s">
        <v>22</v>
      </c>
      <c r="P436" s="12">
        <v>2.4432200000000002</v>
      </c>
      <c r="Q436" s="12" t="s">
        <v>11520</v>
      </c>
      <c r="R436" s="12">
        <v>631</v>
      </c>
      <c r="S436" t="str">
        <f t="shared" si="18"/>
        <v>Yes</v>
      </c>
      <c r="T436" t="str">
        <f t="shared" si="19"/>
        <v>Top1_631</v>
      </c>
      <c r="U436" t="str">
        <f t="shared" si="20"/>
        <v>Top1_631_MGO</v>
      </c>
    </row>
    <row r="437" spans="1:21" x14ac:dyDescent="0.2">
      <c r="A437" s="12" t="s">
        <v>2432</v>
      </c>
      <c r="B437" s="12" t="s">
        <v>2433</v>
      </c>
      <c r="C437" s="12">
        <v>-0.64078000000000002</v>
      </c>
      <c r="D437" s="12"/>
      <c r="E437" s="12"/>
      <c r="F437" s="12"/>
      <c r="G437" s="12">
        <v>-0.55508999999999997</v>
      </c>
      <c r="H437" s="12"/>
      <c r="I437" s="12" t="s">
        <v>2434</v>
      </c>
      <c r="J437" s="12" t="s">
        <v>2435</v>
      </c>
      <c r="K437" s="12" t="s">
        <v>2436</v>
      </c>
      <c r="L437" s="12" t="s">
        <v>2437</v>
      </c>
      <c r="M437" s="12">
        <v>4.5539000000000003E-2</v>
      </c>
      <c r="N437" s="12">
        <v>0.59793499999999999</v>
      </c>
      <c r="O437" s="12" t="s">
        <v>6686</v>
      </c>
      <c r="P437" s="12">
        <v>1.3416140000000001</v>
      </c>
      <c r="Q437" s="12" t="s">
        <v>11520</v>
      </c>
      <c r="R437" s="12">
        <v>631</v>
      </c>
      <c r="S437" t="str">
        <f t="shared" si="18"/>
        <v>Yes</v>
      </c>
      <c r="T437" t="str">
        <f t="shared" si="19"/>
        <v>Top1_631</v>
      </c>
      <c r="U437" t="str">
        <f t="shared" si="20"/>
        <v>Top1_631_AA</v>
      </c>
    </row>
    <row r="438" spans="1:21" x14ac:dyDescent="0.2">
      <c r="A438" s="12" t="s">
        <v>1599</v>
      </c>
      <c r="B438" s="12" t="s">
        <v>1600</v>
      </c>
      <c r="C438" s="12">
        <v>-0.29215999999999998</v>
      </c>
      <c r="D438" s="12"/>
      <c r="E438" s="12">
        <v>-0.34465000000000001</v>
      </c>
      <c r="F438" s="12">
        <v>-0.33188000000000001</v>
      </c>
      <c r="G438" s="12"/>
      <c r="H438" s="12">
        <v>-0.23099</v>
      </c>
      <c r="I438" s="12" t="s">
        <v>1601</v>
      </c>
      <c r="J438" s="12" t="s">
        <v>1602</v>
      </c>
      <c r="K438" s="12" t="s">
        <v>1603</v>
      </c>
      <c r="L438" s="12" t="s">
        <v>1604</v>
      </c>
      <c r="M438" s="12">
        <v>1.3290000000000001E-3</v>
      </c>
      <c r="N438" s="12">
        <v>0.29991899999999999</v>
      </c>
      <c r="O438" s="12" t="s">
        <v>6686</v>
      </c>
      <c r="P438" s="12">
        <v>2.8765290000000001</v>
      </c>
      <c r="Q438" s="12" t="s">
        <v>11405</v>
      </c>
      <c r="R438" s="12">
        <v>631</v>
      </c>
      <c r="S438" t="str">
        <f t="shared" si="18"/>
        <v>Yes</v>
      </c>
      <c r="T438" t="str">
        <f t="shared" si="19"/>
        <v>Uba1_631</v>
      </c>
      <c r="U438" t="str">
        <f t="shared" si="20"/>
        <v>Uba1_631_AA</v>
      </c>
    </row>
    <row r="439" spans="1:21" x14ac:dyDescent="0.2">
      <c r="A439" s="12" t="s">
        <v>1599</v>
      </c>
      <c r="B439" s="12" t="s">
        <v>1600</v>
      </c>
      <c r="C439" s="12">
        <v>-0.73446</v>
      </c>
      <c r="D439" s="12">
        <v>-0.87651999999999997</v>
      </c>
      <c r="E439" s="12">
        <v>-0.60509000000000002</v>
      </c>
      <c r="F439" s="12">
        <v>-0.72882999999999998</v>
      </c>
      <c r="G439" s="12">
        <v>-0.71752000000000005</v>
      </c>
      <c r="H439" s="12">
        <v>-0.82779000000000003</v>
      </c>
      <c r="I439" s="12" t="s">
        <v>1601</v>
      </c>
      <c r="J439" s="12" t="s">
        <v>1602</v>
      </c>
      <c r="K439" s="12" t="s">
        <v>1603</v>
      </c>
      <c r="L439" s="12" t="s">
        <v>1604</v>
      </c>
      <c r="M439" s="13">
        <v>6.7700000000000004E-6</v>
      </c>
      <c r="N439" s="12">
        <v>0.74836800000000003</v>
      </c>
      <c r="O439" s="12" t="s">
        <v>11028</v>
      </c>
      <c r="P439" s="12">
        <v>5.169524</v>
      </c>
      <c r="Q439" s="12" t="s">
        <v>11405</v>
      </c>
      <c r="R439" s="12">
        <v>631</v>
      </c>
      <c r="S439" t="str">
        <f t="shared" si="18"/>
        <v>Yes</v>
      </c>
      <c r="T439" t="str">
        <f t="shared" si="19"/>
        <v>Uba1_631</v>
      </c>
      <c r="U439" t="str">
        <f t="shared" si="20"/>
        <v>Uba1_631_FA</v>
      </c>
    </row>
    <row r="440" spans="1:21" x14ac:dyDescent="0.2">
      <c r="A440" s="12" t="s">
        <v>5311</v>
      </c>
      <c r="B440" s="12" t="s">
        <v>5312</v>
      </c>
      <c r="C440" s="12">
        <v>-1.2554000000000001</v>
      </c>
      <c r="D440" s="12"/>
      <c r="E440" s="12"/>
      <c r="F440" s="12">
        <v>-2.0345800000000001</v>
      </c>
      <c r="G440" s="12"/>
      <c r="H440" s="12"/>
      <c r="I440" s="12" t="s">
        <v>3161</v>
      </c>
      <c r="J440" s="12" t="s">
        <v>3162</v>
      </c>
      <c r="K440" s="12" t="s">
        <v>3163</v>
      </c>
      <c r="L440" s="12" t="s">
        <v>3164</v>
      </c>
      <c r="M440" s="12">
        <v>0.14804600000000001</v>
      </c>
      <c r="N440" s="12">
        <v>1.644992</v>
      </c>
      <c r="O440" s="12" t="s">
        <v>22</v>
      </c>
      <c r="P440" s="12">
        <v>0.82960299999999998</v>
      </c>
      <c r="Q440" s="12" t="s">
        <v>11615</v>
      </c>
      <c r="R440" s="12">
        <v>630</v>
      </c>
      <c r="S440" t="str">
        <f t="shared" si="18"/>
        <v>No</v>
      </c>
      <c r="T440" t="str">
        <f t="shared" si="19"/>
        <v>Eif5b_630</v>
      </c>
      <c r="U440" t="str">
        <f t="shared" si="20"/>
        <v>Eif5b_630_MGO</v>
      </c>
    </row>
    <row r="441" spans="1:21" x14ac:dyDescent="0.2">
      <c r="A441" s="12" t="s">
        <v>5836</v>
      </c>
      <c r="B441" s="12" t="s">
        <v>5837</v>
      </c>
      <c r="C441" s="12"/>
      <c r="D441" s="12"/>
      <c r="E441" s="12"/>
      <c r="F441" s="12"/>
      <c r="G441" s="12">
        <v>-0.31289</v>
      </c>
      <c r="H441" s="12">
        <v>-1.0416700000000001</v>
      </c>
      <c r="I441" s="12" t="s">
        <v>1941</v>
      </c>
      <c r="J441" s="12" t="s">
        <v>1942</v>
      </c>
      <c r="K441" s="12" t="s">
        <v>1943</v>
      </c>
      <c r="L441" s="12" t="s">
        <v>1944</v>
      </c>
      <c r="M441" s="12">
        <v>0.31423400000000001</v>
      </c>
      <c r="N441" s="12">
        <v>0.67728100000000002</v>
      </c>
      <c r="O441" s="12" t="s">
        <v>22</v>
      </c>
      <c r="P441" s="12">
        <v>0.50274600000000003</v>
      </c>
      <c r="Q441" s="12" t="s">
        <v>11453</v>
      </c>
      <c r="R441" s="12">
        <v>630</v>
      </c>
      <c r="S441" t="str">
        <f t="shared" si="18"/>
        <v>No</v>
      </c>
      <c r="T441" t="str">
        <f t="shared" si="19"/>
        <v>Dync1h1_630</v>
      </c>
      <c r="U441" t="str">
        <f t="shared" si="20"/>
        <v>Dync1h1_630_MGO</v>
      </c>
    </row>
    <row r="442" spans="1:21" x14ac:dyDescent="0.2">
      <c r="A442" s="12" t="s">
        <v>5836</v>
      </c>
      <c r="B442" s="12" t="s">
        <v>5837</v>
      </c>
      <c r="C442" s="12">
        <v>-0.29063</v>
      </c>
      <c r="D442" s="12">
        <v>-0.31733</v>
      </c>
      <c r="E442" s="12"/>
      <c r="F442" s="12">
        <v>-0.13618</v>
      </c>
      <c r="G442" s="12">
        <v>-0.10743</v>
      </c>
      <c r="H442" s="12"/>
      <c r="I442" s="12" t="s">
        <v>1941</v>
      </c>
      <c r="J442" s="12" t="s">
        <v>1942</v>
      </c>
      <c r="K442" s="12" t="s">
        <v>1943</v>
      </c>
      <c r="L442" s="12" t="s">
        <v>1944</v>
      </c>
      <c r="M442" s="12">
        <v>2.7972E-2</v>
      </c>
      <c r="N442" s="12">
        <v>0.212891</v>
      </c>
      <c r="O442" s="12" t="s">
        <v>6686</v>
      </c>
      <c r="P442" s="12">
        <v>1.5532809999999999</v>
      </c>
      <c r="Q442" s="12" t="s">
        <v>11453</v>
      </c>
      <c r="R442" s="12">
        <v>630</v>
      </c>
      <c r="S442" t="str">
        <f t="shared" si="18"/>
        <v>Yes</v>
      </c>
      <c r="T442" t="str">
        <f t="shared" si="19"/>
        <v>Dync1h1_630</v>
      </c>
      <c r="U442" t="str">
        <f t="shared" si="20"/>
        <v>Dync1h1_630_AA</v>
      </c>
    </row>
    <row r="443" spans="1:21" x14ac:dyDescent="0.2">
      <c r="A443" s="12" t="s">
        <v>1991</v>
      </c>
      <c r="B443" s="12" t="s">
        <v>1992</v>
      </c>
      <c r="C443" s="12">
        <v>-0.80220000000000002</v>
      </c>
      <c r="D443" s="12"/>
      <c r="E443" s="12">
        <v>-0.76249999999999996</v>
      </c>
      <c r="F443" s="12"/>
      <c r="G443" s="12"/>
      <c r="H443" s="12">
        <v>-0.93554000000000004</v>
      </c>
      <c r="I443" s="12" t="s">
        <v>1993</v>
      </c>
      <c r="J443" s="12" t="s">
        <v>1994</v>
      </c>
      <c r="K443" s="12" t="s">
        <v>1995</v>
      </c>
      <c r="L443" s="12" t="s">
        <v>1996</v>
      </c>
      <c r="M443" s="12">
        <v>3.9199999999999999E-3</v>
      </c>
      <c r="N443" s="12">
        <v>0.83341299999999996</v>
      </c>
      <c r="O443" s="12" t="s">
        <v>22</v>
      </c>
      <c r="P443" s="12">
        <v>2.4067340000000002</v>
      </c>
      <c r="Q443" s="12" t="s">
        <v>11461</v>
      </c>
      <c r="R443" s="12">
        <v>629</v>
      </c>
      <c r="S443" t="str">
        <f t="shared" si="18"/>
        <v>Yes</v>
      </c>
      <c r="T443" t="str">
        <f t="shared" si="19"/>
        <v>Por_629</v>
      </c>
      <c r="U443" t="str">
        <f t="shared" si="20"/>
        <v>Por_629_MGO</v>
      </c>
    </row>
    <row r="444" spans="1:21" x14ac:dyDescent="0.2">
      <c r="A444" s="12" t="s">
        <v>1991</v>
      </c>
      <c r="B444" s="12" t="s">
        <v>1992</v>
      </c>
      <c r="C444" s="12">
        <v>1.2633E-2</v>
      </c>
      <c r="D444" s="12">
        <v>-1.2358499999999999</v>
      </c>
      <c r="E444" s="12"/>
      <c r="F444" s="12"/>
      <c r="G444" s="12">
        <v>0.20838699999999999</v>
      </c>
      <c r="H444" s="12"/>
      <c r="I444" s="12" t="s">
        <v>1993</v>
      </c>
      <c r="J444" s="12" t="s">
        <v>1994</v>
      </c>
      <c r="K444" s="12" t="s">
        <v>1995</v>
      </c>
      <c r="L444" s="12" t="s">
        <v>1996</v>
      </c>
      <c r="M444" s="12">
        <v>0.53252699999999997</v>
      </c>
      <c r="N444" s="12">
        <v>0.33827600000000002</v>
      </c>
      <c r="O444" s="12" t="s">
        <v>6686</v>
      </c>
      <c r="P444" s="12">
        <v>0.27365899999999999</v>
      </c>
      <c r="Q444" s="12" t="s">
        <v>11461</v>
      </c>
      <c r="R444" s="12">
        <v>629</v>
      </c>
      <c r="S444" t="str">
        <f t="shared" si="18"/>
        <v>No</v>
      </c>
      <c r="T444" t="str">
        <f t="shared" si="19"/>
        <v>Por_629</v>
      </c>
      <c r="U444" t="str">
        <f t="shared" si="20"/>
        <v>Por_629_AA</v>
      </c>
    </row>
    <row r="445" spans="1:21" x14ac:dyDescent="0.2">
      <c r="A445" s="12" t="s">
        <v>1991</v>
      </c>
      <c r="B445" s="12" t="s">
        <v>1992</v>
      </c>
      <c r="C445" s="12">
        <v>-0.46011999999999997</v>
      </c>
      <c r="D445" s="12">
        <v>-0.35221000000000002</v>
      </c>
      <c r="E445" s="12">
        <v>-6.5269999999999995E-2</v>
      </c>
      <c r="F445" s="12"/>
      <c r="G445" s="12"/>
      <c r="H445" s="12">
        <v>-0.42357</v>
      </c>
      <c r="I445" s="12" t="s">
        <v>1993</v>
      </c>
      <c r="J445" s="12" t="s">
        <v>1994</v>
      </c>
      <c r="K445" s="12" t="s">
        <v>1995</v>
      </c>
      <c r="L445" s="12" t="s">
        <v>1996</v>
      </c>
      <c r="M445" s="12">
        <v>3.5901000000000002E-2</v>
      </c>
      <c r="N445" s="12">
        <v>0.32529200000000003</v>
      </c>
      <c r="O445" s="12" t="s">
        <v>11028</v>
      </c>
      <c r="P445" s="12">
        <v>1.4448920000000001</v>
      </c>
      <c r="Q445" s="12" t="s">
        <v>11461</v>
      </c>
      <c r="R445" s="12">
        <v>629</v>
      </c>
      <c r="S445" t="str">
        <f t="shared" si="18"/>
        <v>Yes</v>
      </c>
      <c r="T445" t="str">
        <f t="shared" si="19"/>
        <v>Por_629</v>
      </c>
      <c r="U445" t="str">
        <f t="shared" si="20"/>
        <v>Por_629_FA</v>
      </c>
    </row>
    <row r="446" spans="1:21" x14ac:dyDescent="0.2">
      <c r="A446" s="12" t="s">
        <v>3749</v>
      </c>
      <c r="B446" s="12" t="s">
        <v>3750</v>
      </c>
      <c r="C446" s="12"/>
      <c r="D446" s="12"/>
      <c r="E446" s="12">
        <v>-0.53202000000000005</v>
      </c>
      <c r="F446" s="12">
        <v>-0.31795000000000001</v>
      </c>
      <c r="G446" s="12">
        <v>-0.55793000000000004</v>
      </c>
      <c r="H446" s="12">
        <v>-0.29848000000000002</v>
      </c>
      <c r="I446" s="12" t="s">
        <v>1891</v>
      </c>
      <c r="J446" s="12" t="s">
        <v>1892</v>
      </c>
      <c r="K446" s="12" t="s">
        <v>1893</v>
      </c>
      <c r="L446" s="12" t="s">
        <v>1894</v>
      </c>
      <c r="M446" s="12">
        <v>8.4060000000000003E-3</v>
      </c>
      <c r="N446" s="12">
        <v>0.426593</v>
      </c>
      <c r="O446" s="12" t="s">
        <v>22</v>
      </c>
      <c r="P446" s="12">
        <v>2.0754329999999999</v>
      </c>
      <c r="Q446" s="12" t="s">
        <v>11447</v>
      </c>
      <c r="R446" s="12">
        <v>627</v>
      </c>
      <c r="S446" t="str">
        <f t="shared" si="18"/>
        <v>Yes</v>
      </c>
      <c r="T446" t="str">
        <f t="shared" si="19"/>
        <v>Iqgap2_627</v>
      </c>
      <c r="U446" t="str">
        <f t="shared" si="20"/>
        <v>Iqgap2_627_MGO</v>
      </c>
    </row>
    <row r="447" spans="1:21" x14ac:dyDescent="0.2">
      <c r="A447" s="12" t="s">
        <v>3749</v>
      </c>
      <c r="B447" s="12" t="s">
        <v>3750</v>
      </c>
      <c r="C447" s="12">
        <v>-0.29038000000000003</v>
      </c>
      <c r="D447" s="12"/>
      <c r="E447" s="12">
        <v>-0.80254999999999999</v>
      </c>
      <c r="F447" s="12"/>
      <c r="G447" s="12"/>
      <c r="H447" s="12"/>
      <c r="I447" s="12" t="s">
        <v>1891</v>
      </c>
      <c r="J447" s="12" t="s">
        <v>1892</v>
      </c>
      <c r="K447" s="12" t="s">
        <v>1893</v>
      </c>
      <c r="L447" s="12" t="s">
        <v>1894</v>
      </c>
      <c r="M447" s="12">
        <v>0.27898699999999999</v>
      </c>
      <c r="N447" s="12">
        <v>0.54646300000000003</v>
      </c>
      <c r="O447" s="12" t="s">
        <v>6686</v>
      </c>
      <c r="P447" s="12">
        <v>0.55441600000000002</v>
      </c>
      <c r="Q447" s="12" t="s">
        <v>11447</v>
      </c>
      <c r="R447" s="12">
        <v>627</v>
      </c>
      <c r="S447" t="str">
        <f t="shared" si="18"/>
        <v>No</v>
      </c>
      <c r="T447" t="str">
        <f t="shared" si="19"/>
        <v>Iqgap2_627</v>
      </c>
      <c r="U447" t="str">
        <f t="shared" si="20"/>
        <v>Iqgap2_627_AA</v>
      </c>
    </row>
    <row r="448" spans="1:21" x14ac:dyDescent="0.2">
      <c r="A448" s="12" t="s">
        <v>3749</v>
      </c>
      <c r="B448" s="12" t="s">
        <v>3750</v>
      </c>
      <c r="C448" s="12">
        <v>-1.6371199999999999</v>
      </c>
      <c r="D448" s="12"/>
      <c r="E448" s="12"/>
      <c r="F448" s="12">
        <v>-0.75600000000000001</v>
      </c>
      <c r="G448" s="12"/>
      <c r="H448" s="12"/>
      <c r="I448" s="12" t="s">
        <v>1891</v>
      </c>
      <c r="J448" s="12" t="s">
        <v>1892</v>
      </c>
      <c r="K448" s="12" t="s">
        <v>1893</v>
      </c>
      <c r="L448" s="12" t="s">
        <v>1894</v>
      </c>
      <c r="M448" s="12">
        <v>0.22459000000000001</v>
      </c>
      <c r="N448" s="12">
        <v>1.1965570000000001</v>
      </c>
      <c r="O448" s="12" t="s">
        <v>11028</v>
      </c>
      <c r="P448" s="12">
        <v>0.64860899999999999</v>
      </c>
      <c r="Q448" s="12" t="s">
        <v>11447</v>
      </c>
      <c r="R448" s="12">
        <v>627</v>
      </c>
      <c r="S448" t="str">
        <f t="shared" si="18"/>
        <v>No</v>
      </c>
      <c r="T448" t="str">
        <f t="shared" si="19"/>
        <v>Iqgap2_627</v>
      </c>
      <c r="U448" t="str">
        <f t="shared" si="20"/>
        <v>Iqgap2_627_FA</v>
      </c>
    </row>
    <row r="449" spans="1:21" x14ac:dyDescent="0.2">
      <c r="A449" s="12" t="s">
        <v>4715</v>
      </c>
      <c r="B449" s="12" t="s">
        <v>4716</v>
      </c>
      <c r="C449" s="12"/>
      <c r="D449" s="12">
        <v>7.8219999999999998E-2</v>
      </c>
      <c r="E449" s="12">
        <v>0.46686499999999997</v>
      </c>
      <c r="F449" s="12">
        <v>0.27560499999999999</v>
      </c>
      <c r="G449" s="12">
        <v>1.4590000000000001E-2</v>
      </c>
      <c r="H449" s="12">
        <v>0.13298299999999999</v>
      </c>
      <c r="I449" s="12" t="s">
        <v>4717</v>
      </c>
      <c r="J449" s="12" t="s">
        <v>4718</v>
      </c>
      <c r="K449" s="12" t="s">
        <v>4719</v>
      </c>
      <c r="L449" s="12" t="s">
        <v>4720</v>
      </c>
      <c r="M449" s="12">
        <v>7.4518000000000001E-2</v>
      </c>
      <c r="N449" s="12">
        <v>-0.19364999999999999</v>
      </c>
      <c r="O449" s="12" t="s">
        <v>22</v>
      </c>
      <c r="P449" s="12">
        <v>1.12774</v>
      </c>
      <c r="Q449" s="12" t="s">
        <v>11789</v>
      </c>
      <c r="R449" s="12">
        <v>625</v>
      </c>
      <c r="S449" t="str">
        <f t="shared" si="18"/>
        <v>No</v>
      </c>
      <c r="T449" t="str">
        <f t="shared" si="19"/>
        <v>Acsl1_625</v>
      </c>
      <c r="U449" t="str">
        <f t="shared" si="20"/>
        <v>Acsl1_625_MGO</v>
      </c>
    </row>
    <row r="450" spans="1:21" x14ac:dyDescent="0.2">
      <c r="A450" s="12" t="s">
        <v>6458</v>
      </c>
      <c r="B450" s="12" t="s">
        <v>6459</v>
      </c>
      <c r="C450" s="12">
        <v>-0.29726999999999998</v>
      </c>
      <c r="D450" s="12"/>
      <c r="E450" s="12">
        <v>0.61567099999999997</v>
      </c>
      <c r="F450" s="12"/>
      <c r="G450" s="12"/>
      <c r="H450" s="12"/>
      <c r="I450" s="12" t="s">
        <v>4717</v>
      </c>
      <c r="J450" s="12" t="s">
        <v>4718</v>
      </c>
      <c r="K450" s="12" t="s">
        <v>4719</v>
      </c>
      <c r="L450" s="12" t="s">
        <v>4720</v>
      </c>
      <c r="M450" s="12">
        <v>0.78636600000000001</v>
      </c>
      <c r="N450" s="12">
        <v>-0.15920000000000001</v>
      </c>
      <c r="O450" s="12" t="s">
        <v>22</v>
      </c>
      <c r="P450" s="12">
        <v>0.104375</v>
      </c>
      <c r="Q450" s="12" t="s">
        <v>11789</v>
      </c>
      <c r="R450" s="12">
        <v>625</v>
      </c>
      <c r="S450" t="str">
        <f t="shared" si="18"/>
        <v>No</v>
      </c>
      <c r="T450" t="str">
        <f t="shared" si="19"/>
        <v>Acsl1_625</v>
      </c>
      <c r="U450" t="str">
        <f t="shared" si="20"/>
        <v>Acsl1_625_MGO</v>
      </c>
    </row>
    <row r="451" spans="1:21" x14ac:dyDescent="0.2">
      <c r="A451" s="12" t="s">
        <v>7258</v>
      </c>
      <c r="B451" s="12" t="s">
        <v>7259</v>
      </c>
      <c r="C451" s="12">
        <v>0.221831</v>
      </c>
      <c r="D451" s="12"/>
      <c r="E451" s="12"/>
      <c r="F451" s="12"/>
      <c r="G451" s="12">
        <v>0.151888</v>
      </c>
      <c r="H451" s="12">
        <v>9.5060000000000006E-2</v>
      </c>
      <c r="I451" s="12" t="s">
        <v>6442</v>
      </c>
      <c r="J451" s="12" t="s">
        <v>6443</v>
      </c>
      <c r="K451" s="12" t="s">
        <v>6444</v>
      </c>
      <c r="L451" s="12" t="s">
        <v>6445</v>
      </c>
      <c r="M451" s="12">
        <v>5.0880000000000002E-2</v>
      </c>
      <c r="N451" s="12">
        <v>-0.15626000000000001</v>
      </c>
      <c r="O451" s="12" t="s">
        <v>6686</v>
      </c>
      <c r="P451" s="12">
        <v>1.2934540000000001</v>
      </c>
      <c r="Q451" s="12" t="s">
        <v>11954</v>
      </c>
      <c r="R451" s="12">
        <v>625</v>
      </c>
      <c r="S451" t="str">
        <f t="shared" ref="S451:S514" si="21">IF(P451&gt;=1.3, "Yes", "No")</f>
        <v>No</v>
      </c>
      <c r="T451" t="str">
        <f t="shared" ref="T451:T514" si="22">_xlfn.CONCAT(K451,"_",R451)</f>
        <v>Lonp1_625</v>
      </c>
      <c r="U451" t="str">
        <f t="shared" ref="U451:U514" si="23">+_xlfn.CONCAT(T451,"_",O451)</f>
        <v>Lonp1_625_AA</v>
      </c>
    </row>
    <row r="452" spans="1:21" x14ac:dyDescent="0.2">
      <c r="A452" s="12" t="s">
        <v>4715</v>
      </c>
      <c r="B452" s="12" t="s">
        <v>4716</v>
      </c>
      <c r="C452" s="12">
        <v>0.83381099999999997</v>
      </c>
      <c r="D452" s="12"/>
      <c r="E452" s="12"/>
      <c r="F452" s="12"/>
      <c r="G452" s="12"/>
      <c r="H452" s="12">
        <v>0.35281499999999999</v>
      </c>
      <c r="I452" s="12" t="s">
        <v>4717</v>
      </c>
      <c r="J452" s="12" t="s">
        <v>4718</v>
      </c>
      <c r="K452" s="12" t="s">
        <v>4719</v>
      </c>
      <c r="L452" s="12" t="s">
        <v>4720</v>
      </c>
      <c r="M452" s="12">
        <v>0.245167</v>
      </c>
      <c r="N452" s="12">
        <v>-0.59331</v>
      </c>
      <c r="O452" s="12" t="s">
        <v>6686</v>
      </c>
      <c r="P452" s="12">
        <v>0.610537</v>
      </c>
      <c r="Q452" s="12" t="s">
        <v>11789</v>
      </c>
      <c r="R452" s="12">
        <v>625</v>
      </c>
      <c r="S452" t="str">
        <f t="shared" si="21"/>
        <v>No</v>
      </c>
      <c r="T452" t="str">
        <f t="shared" si="22"/>
        <v>Acsl1_625</v>
      </c>
      <c r="U452" t="str">
        <f t="shared" si="23"/>
        <v>Acsl1_625_AA</v>
      </c>
    </row>
    <row r="453" spans="1:21" x14ac:dyDescent="0.2">
      <c r="A453" s="12" t="s">
        <v>6458</v>
      </c>
      <c r="B453" s="12" t="s">
        <v>6459</v>
      </c>
      <c r="C453" s="12">
        <v>1.0523070000000001</v>
      </c>
      <c r="D453" s="12"/>
      <c r="E453" s="12"/>
      <c r="F453" s="12">
        <v>0.66260699999999995</v>
      </c>
      <c r="G453" s="12"/>
      <c r="H453" s="12">
        <v>-1.2276800000000001</v>
      </c>
      <c r="I453" s="12" t="s">
        <v>4717</v>
      </c>
      <c r="J453" s="12" t="s">
        <v>4718</v>
      </c>
      <c r="K453" s="12" t="s">
        <v>4719</v>
      </c>
      <c r="L453" s="12" t="s">
        <v>4720</v>
      </c>
      <c r="M453" s="12">
        <v>0.83902100000000002</v>
      </c>
      <c r="N453" s="12">
        <v>-0.16241</v>
      </c>
      <c r="O453" s="12" t="s">
        <v>6686</v>
      </c>
      <c r="P453" s="12">
        <v>7.6227000000000003E-2</v>
      </c>
      <c r="Q453" s="12" t="s">
        <v>11789</v>
      </c>
      <c r="R453" s="12">
        <v>625</v>
      </c>
      <c r="S453" t="str">
        <f t="shared" si="21"/>
        <v>No</v>
      </c>
      <c r="T453" t="str">
        <f t="shared" si="22"/>
        <v>Acsl1_625</v>
      </c>
      <c r="U453" t="str">
        <f t="shared" si="23"/>
        <v>Acsl1_625_AA</v>
      </c>
    </row>
    <row r="454" spans="1:21" x14ac:dyDescent="0.2">
      <c r="A454" s="12" t="s">
        <v>4715</v>
      </c>
      <c r="B454" s="12" t="s">
        <v>4716</v>
      </c>
      <c r="C454" s="12">
        <v>-0.27278999999999998</v>
      </c>
      <c r="D454" s="12">
        <v>-0.12031</v>
      </c>
      <c r="E454" s="12">
        <v>-0.11869</v>
      </c>
      <c r="F454" s="12">
        <v>0.243506</v>
      </c>
      <c r="G454" s="12">
        <v>-1.1494599999999999</v>
      </c>
      <c r="H454" s="12">
        <v>-0.77536000000000005</v>
      </c>
      <c r="I454" s="12" t="s">
        <v>4717</v>
      </c>
      <c r="J454" s="12" t="s">
        <v>4718</v>
      </c>
      <c r="K454" s="12" t="s">
        <v>4719</v>
      </c>
      <c r="L454" s="12" t="s">
        <v>4720</v>
      </c>
      <c r="M454" s="12">
        <v>0.137404</v>
      </c>
      <c r="N454" s="12">
        <v>0.36551699999999998</v>
      </c>
      <c r="O454" s="12" t="s">
        <v>11028</v>
      </c>
      <c r="P454" s="12">
        <v>0.86199899999999996</v>
      </c>
      <c r="Q454" s="12" t="s">
        <v>11789</v>
      </c>
      <c r="R454" s="12">
        <v>625</v>
      </c>
      <c r="S454" t="str">
        <f t="shared" si="21"/>
        <v>No</v>
      </c>
      <c r="T454" t="str">
        <f t="shared" si="22"/>
        <v>Acsl1_625</v>
      </c>
      <c r="U454" t="str">
        <f t="shared" si="23"/>
        <v>Acsl1_625_FA</v>
      </c>
    </row>
    <row r="455" spans="1:21" x14ac:dyDescent="0.2">
      <c r="A455" s="12" t="s">
        <v>6458</v>
      </c>
      <c r="B455" s="12" t="s">
        <v>6459</v>
      </c>
      <c r="C455" s="12">
        <v>-0.26372000000000001</v>
      </c>
      <c r="D455" s="12"/>
      <c r="E455" s="12">
        <v>0.55093099999999995</v>
      </c>
      <c r="F455" s="12"/>
      <c r="G455" s="12">
        <v>-0.76100999999999996</v>
      </c>
      <c r="H455" s="12">
        <v>-0.89378999999999997</v>
      </c>
      <c r="I455" s="12" t="s">
        <v>4717</v>
      </c>
      <c r="J455" s="12" t="s">
        <v>4718</v>
      </c>
      <c r="K455" s="12" t="s">
        <v>4719</v>
      </c>
      <c r="L455" s="12" t="s">
        <v>4720</v>
      </c>
      <c r="M455" s="12">
        <v>0.37264599999999998</v>
      </c>
      <c r="N455" s="12">
        <v>0.34189700000000001</v>
      </c>
      <c r="O455" s="12" t="s">
        <v>11028</v>
      </c>
      <c r="P455" s="12">
        <v>0.42870399999999997</v>
      </c>
      <c r="Q455" s="12" t="s">
        <v>11789</v>
      </c>
      <c r="R455" s="12">
        <v>625</v>
      </c>
      <c r="S455" t="str">
        <f t="shared" si="21"/>
        <v>No</v>
      </c>
      <c r="T455" t="str">
        <f t="shared" si="22"/>
        <v>Acsl1_625</v>
      </c>
      <c r="U455" t="str">
        <f t="shared" si="23"/>
        <v>Acsl1_625_FA</v>
      </c>
    </row>
    <row r="456" spans="1:21" x14ac:dyDescent="0.2">
      <c r="A456" s="12" t="s">
        <v>10858</v>
      </c>
      <c r="B456" s="12" t="s">
        <v>10859</v>
      </c>
      <c r="C456" s="12">
        <v>0.57534799999999997</v>
      </c>
      <c r="D456" s="12"/>
      <c r="E456" s="12">
        <v>-0.42158000000000001</v>
      </c>
      <c r="F456" s="12">
        <v>-5.9400000000000001E-2</v>
      </c>
      <c r="G456" s="12"/>
      <c r="H456" s="12"/>
      <c r="I456" s="12" t="s">
        <v>9066</v>
      </c>
      <c r="J456" s="12" t="s">
        <v>9067</v>
      </c>
      <c r="K456" s="12" t="s">
        <v>9068</v>
      </c>
      <c r="L456" s="12" t="s">
        <v>9069</v>
      </c>
      <c r="M456" s="12">
        <v>0.92388300000000001</v>
      </c>
      <c r="N456" s="12">
        <v>-3.1449999999999999E-2</v>
      </c>
      <c r="O456" s="12" t="s">
        <v>6686</v>
      </c>
      <c r="P456" s="12">
        <v>3.4382999999999997E-2</v>
      </c>
      <c r="Q456" s="12" t="s">
        <v>12236</v>
      </c>
      <c r="R456" s="12">
        <v>623</v>
      </c>
      <c r="S456" t="str">
        <f t="shared" si="21"/>
        <v>No</v>
      </c>
      <c r="T456" t="str">
        <f t="shared" si="22"/>
        <v>Supt5h_623</v>
      </c>
      <c r="U456" t="str">
        <f t="shared" si="23"/>
        <v>Supt5h_623_AA</v>
      </c>
    </row>
    <row r="457" spans="1:21" x14ac:dyDescent="0.2">
      <c r="A457" s="12" t="s">
        <v>1869</v>
      </c>
      <c r="B457" s="12" t="s">
        <v>1870</v>
      </c>
      <c r="C457" s="12">
        <v>-2.2042799999999998</v>
      </c>
      <c r="D457" s="12">
        <v>-0.61031999999999997</v>
      </c>
      <c r="E457" s="12">
        <v>-0.62924999999999998</v>
      </c>
      <c r="F457" s="12">
        <v>-0.82811999999999997</v>
      </c>
      <c r="G457" s="12">
        <v>-0.38405</v>
      </c>
      <c r="H457" s="12">
        <v>-0.53093000000000001</v>
      </c>
      <c r="I457" s="12" t="s">
        <v>1871</v>
      </c>
      <c r="J457" s="12" t="s">
        <v>1872</v>
      </c>
      <c r="K457" s="12" t="s">
        <v>1873</v>
      </c>
      <c r="L457" s="12" t="s">
        <v>1874</v>
      </c>
      <c r="M457" s="12">
        <v>2.5356E-2</v>
      </c>
      <c r="N457" s="12">
        <v>0.86449299999999996</v>
      </c>
      <c r="O457" s="12" t="s">
        <v>22</v>
      </c>
      <c r="P457" s="12">
        <v>1.595925</v>
      </c>
      <c r="Q457" s="12" t="s">
        <v>11444</v>
      </c>
      <c r="R457" s="12">
        <v>622</v>
      </c>
      <c r="S457" t="str">
        <f t="shared" si="21"/>
        <v>Yes</v>
      </c>
      <c r="T457" t="str">
        <f t="shared" si="22"/>
        <v>Acly_622</v>
      </c>
      <c r="U457" t="str">
        <f t="shared" si="23"/>
        <v>Acly_622_MGO</v>
      </c>
    </row>
    <row r="458" spans="1:21" x14ac:dyDescent="0.2">
      <c r="A458" s="12" t="s">
        <v>5377</v>
      </c>
      <c r="B458" s="12" t="s">
        <v>5378</v>
      </c>
      <c r="C458" s="12">
        <v>-0.17019999999999999</v>
      </c>
      <c r="D458" s="12">
        <v>-0.28359000000000001</v>
      </c>
      <c r="E458" s="12">
        <v>6.5565999999999999E-2</v>
      </c>
      <c r="F458" s="12">
        <v>2.6959E-2</v>
      </c>
      <c r="G458" s="12">
        <v>-0.22941</v>
      </c>
      <c r="H458" s="12"/>
      <c r="I458" s="12" t="s">
        <v>5379</v>
      </c>
      <c r="J458" s="12" t="s">
        <v>5380</v>
      </c>
      <c r="K458" s="12" t="s">
        <v>5381</v>
      </c>
      <c r="L458" s="12" t="s">
        <v>5382</v>
      </c>
      <c r="M458" s="12">
        <v>0.165515</v>
      </c>
      <c r="N458" s="12">
        <v>0.118136</v>
      </c>
      <c r="O458" s="12" t="s">
        <v>22</v>
      </c>
      <c r="P458" s="12">
        <v>0.78116200000000002</v>
      </c>
      <c r="Q458" s="12" t="s">
        <v>11863</v>
      </c>
      <c r="R458" s="12">
        <v>622</v>
      </c>
      <c r="S458" t="str">
        <f t="shared" si="21"/>
        <v>No</v>
      </c>
      <c r="T458" t="str">
        <f t="shared" si="22"/>
        <v>Nek9_622</v>
      </c>
      <c r="U458" t="str">
        <f t="shared" si="23"/>
        <v>Nek9_622_MGO</v>
      </c>
    </row>
    <row r="459" spans="1:21" x14ac:dyDescent="0.2">
      <c r="A459" s="12" t="s">
        <v>6374</v>
      </c>
      <c r="B459" s="12" t="s">
        <v>6375</v>
      </c>
      <c r="C459" s="12">
        <v>-0.45939000000000002</v>
      </c>
      <c r="D459" s="12"/>
      <c r="E459" s="12"/>
      <c r="F459" s="12">
        <v>0.14066500000000001</v>
      </c>
      <c r="G459" s="12"/>
      <c r="H459" s="12"/>
      <c r="I459" s="12" t="s">
        <v>6376</v>
      </c>
      <c r="J459" s="12" t="s">
        <v>6377</v>
      </c>
      <c r="K459" s="12" t="s">
        <v>6378</v>
      </c>
      <c r="L459" s="12" t="s">
        <v>6379</v>
      </c>
      <c r="M459" s="12">
        <v>0.68916200000000005</v>
      </c>
      <c r="N459" s="12">
        <v>0.159362</v>
      </c>
      <c r="O459" s="12" t="s">
        <v>22</v>
      </c>
      <c r="P459" s="12">
        <v>0.16167899999999999</v>
      </c>
      <c r="Q459" s="12" t="s">
        <v>11949</v>
      </c>
      <c r="R459" s="12">
        <v>622</v>
      </c>
      <c r="S459" t="str">
        <f t="shared" si="21"/>
        <v>No</v>
      </c>
      <c r="T459" t="str">
        <f t="shared" si="22"/>
        <v>Mocos_622</v>
      </c>
      <c r="U459" t="str">
        <f t="shared" si="23"/>
        <v>Mocos_622_MGO</v>
      </c>
    </row>
    <row r="460" spans="1:21" x14ac:dyDescent="0.2">
      <c r="A460" s="12" t="s">
        <v>5377</v>
      </c>
      <c r="B460" s="12" t="s">
        <v>5378</v>
      </c>
      <c r="C460" s="12">
        <v>-0.12565999999999999</v>
      </c>
      <c r="D460" s="12"/>
      <c r="E460" s="12">
        <v>4.8902530000000004</v>
      </c>
      <c r="F460" s="12">
        <v>0.21574699999999999</v>
      </c>
      <c r="G460" s="12"/>
      <c r="H460" s="12"/>
      <c r="I460" s="12" t="s">
        <v>5379</v>
      </c>
      <c r="J460" s="12" t="s">
        <v>5380</v>
      </c>
      <c r="K460" s="12" t="s">
        <v>5381</v>
      </c>
      <c r="L460" s="12" t="s">
        <v>5382</v>
      </c>
      <c r="M460" s="12">
        <v>0.41277900000000001</v>
      </c>
      <c r="N460" s="12">
        <v>-1.66011</v>
      </c>
      <c r="O460" s="12" t="s">
        <v>6686</v>
      </c>
      <c r="P460" s="12">
        <v>0.38428299999999999</v>
      </c>
      <c r="Q460" s="12" t="s">
        <v>11863</v>
      </c>
      <c r="R460" s="12">
        <v>622</v>
      </c>
      <c r="S460" t="str">
        <f t="shared" si="21"/>
        <v>No</v>
      </c>
      <c r="T460" t="str">
        <f t="shared" si="22"/>
        <v>Nek9_622</v>
      </c>
      <c r="U460" t="str">
        <f t="shared" si="23"/>
        <v>Nek9_622_AA</v>
      </c>
    </row>
    <row r="461" spans="1:21" x14ac:dyDescent="0.2">
      <c r="A461" s="12" t="s">
        <v>9761</v>
      </c>
      <c r="B461" s="12" t="s">
        <v>9762</v>
      </c>
      <c r="C461" s="12">
        <v>-3.474E-2</v>
      </c>
      <c r="D461" s="12"/>
      <c r="E461" s="12">
        <v>-1.2869999999999999E-2</v>
      </c>
      <c r="F461" s="12"/>
      <c r="G461" s="12"/>
      <c r="H461" s="12">
        <v>0.32579999999999998</v>
      </c>
      <c r="I461" s="12" t="s">
        <v>285</v>
      </c>
      <c r="J461" s="12" t="s">
        <v>286</v>
      </c>
      <c r="K461" s="12" t="s">
        <v>287</v>
      </c>
      <c r="L461" s="12" t="s">
        <v>288</v>
      </c>
      <c r="M461" s="12">
        <v>0.51018399999999997</v>
      </c>
      <c r="N461" s="12">
        <v>-9.2730000000000007E-2</v>
      </c>
      <c r="O461" s="12" t="s">
        <v>6686</v>
      </c>
      <c r="P461" s="12">
        <v>0.29227300000000001</v>
      </c>
      <c r="Q461" s="12" t="s">
        <v>11208</v>
      </c>
      <c r="R461" s="12">
        <v>622</v>
      </c>
      <c r="S461" t="str">
        <f t="shared" si="21"/>
        <v>No</v>
      </c>
      <c r="T461" t="str">
        <f t="shared" si="22"/>
        <v>Copb1_622</v>
      </c>
      <c r="U461" t="str">
        <f t="shared" si="23"/>
        <v>Copb1_622_AA</v>
      </c>
    </row>
    <row r="462" spans="1:21" x14ac:dyDescent="0.2">
      <c r="A462" s="12" t="s">
        <v>1869</v>
      </c>
      <c r="B462" s="12" t="s">
        <v>1870</v>
      </c>
      <c r="C462" s="12">
        <v>-1.6660000000000001E-2</v>
      </c>
      <c r="D462" s="12"/>
      <c r="E462" s="12"/>
      <c r="F462" s="12"/>
      <c r="G462" s="12"/>
      <c r="H462" s="12">
        <v>5.7894000000000001E-2</v>
      </c>
      <c r="I462" s="12" t="s">
        <v>1871</v>
      </c>
      <c r="J462" s="12" t="s">
        <v>1872</v>
      </c>
      <c r="K462" s="12" t="s">
        <v>1873</v>
      </c>
      <c r="L462" s="12" t="s">
        <v>1874</v>
      </c>
      <c r="M462" s="12">
        <v>0.67835900000000005</v>
      </c>
      <c r="N462" s="12">
        <v>-2.0619999999999999E-2</v>
      </c>
      <c r="O462" s="12" t="s">
        <v>6686</v>
      </c>
      <c r="P462" s="12">
        <v>0.16854</v>
      </c>
      <c r="Q462" s="12" t="s">
        <v>11444</v>
      </c>
      <c r="R462" s="12">
        <v>622</v>
      </c>
      <c r="S462" t="str">
        <f t="shared" si="21"/>
        <v>No</v>
      </c>
      <c r="T462" t="str">
        <f t="shared" si="22"/>
        <v>Acly_622</v>
      </c>
      <c r="U462" t="str">
        <f t="shared" si="23"/>
        <v>Acly_622_AA</v>
      </c>
    </row>
    <row r="463" spans="1:21" x14ac:dyDescent="0.2">
      <c r="A463" s="12" t="s">
        <v>1869</v>
      </c>
      <c r="B463" s="12" t="s">
        <v>1870</v>
      </c>
      <c r="C463" s="12">
        <v>-0.18264</v>
      </c>
      <c r="D463" s="12">
        <v>-0.25386999999999998</v>
      </c>
      <c r="E463" s="12">
        <v>-0.24972</v>
      </c>
      <c r="F463" s="12">
        <v>4.2827999999999998E-2</v>
      </c>
      <c r="G463" s="12">
        <v>-0.1363</v>
      </c>
      <c r="H463" s="12">
        <v>2.6894999999999999E-2</v>
      </c>
      <c r="I463" s="12" t="s">
        <v>1871</v>
      </c>
      <c r="J463" s="12" t="s">
        <v>1872</v>
      </c>
      <c r="K463" s="12" t="s">
        <v>1873</v>
      </c>
      <c r="L463" s="12" t="s">
        <v>1874</v>
      </c>
      <c r="M463" s="12">
        <v>6.7053000000000001E-2</v>
      </c>
      <c r="N463" s="12">
        <v>0.125468</v>
      </c>
      <c r="O463" s="12" t="s">
        <v>11028</v>
      </c>
      <c r="P463" s="12">
        <v>1.1735800000000001</v>
      </c>
      <c r="Q463" s="12" t="s">
        <v>11444</v>
      </c>
      <c r="R463" s="12">
        <v>622</v>
      </c>
      <c r="S463" t="str">
        <f t="shared" si="21"/>
        <v>No</v>
      </c>
      <c r="T463" t="str">
        <f t="shared" si="22"/>
        <v>Acly_622</v>
      </c>
      <c r="U463" t="str">
        <f t="shared" si="23"/>
        <v>Acly_622_FA</v>
      </c>
    </row>
    <row r="464" spans="1:21" x14ac:dyDescent="0.2">
      <c r="A464" s="12" t="s">
        <v>5377</v>
      </c>
      <c r="B464" s="12" t="s">
        <v>5378</v>
      </c>
      <c r="C464" s="12">
        <v>0.237289</v>
      </c>
      <c r="D464" s="12">
        <v>0.22114300000000001</v>
      </c>
      <c r="E464" s="12">
        <v>0.23844299999999999</v>
      </c>
      <c r="F464" s="12">
        <v>0.58443199999999995</v>
      </c>
      <c r="G464" s="12">
        <v>7.0764999999999995E-2</v>
      </c>
      <c r="H464" s="12">
        <v>-0.15701000000000001</v>
      </c>
      <c r="I464" s="12" t="s">
        <v>5379</v>
      </c>
      <c r="J464" s="12" t="s">
        <v>5380</v>
      </c>
      <c r="K464" s="12" t="s">
        <v>5381</v>
      </c>
      <c r="L464" s="12" t="s">
        <v>5382</v>
      </c>
      <c r="M464" s="12">
        <v>0.10094400000000001</v>
      </c>
      <c r="N464" s="12">
        <v>-0.19918</v>
      </c>
      <c r="O464" s="12" t="s">
        <v>11028</v>
      </c>
      <c r="P464" s="12">
        <v>0.995919</v>
      </c>
      <c r="Q464" s="12" t="s">
        <v>11863</v>
      </c>
      <c r="R464" s="12">
        <v>622</v>
      </c>
      <c r="S464" t="str">
        <f t="shared" si="21"/>
        <v>No</v>
      </c>
      <c r="T464" t="str">
        <f t="shared" si="22"/>
        <v>Nek9_622</v>
      </c>
      <c r="U464" t="str">
        <f t="shared" si="23"/>
        <v>Nek9_622_FA</v>
      </c>
    </row>
    <row r="465" spans="1:21" x14ac:dyDescent="0.2">
      <c r="A465" s="12" t="s">
        <v>3499</v>
      </c>
      <c r="B465" s="12" t="s">
        <v>3500</v>
      </c>
      <c r="C465" s="12">
        <v>-0.53863000000000005</v>
      </c>
      <c r="D465" s="12">
        <v>-0.82432000000000005</v>
      </c>
      <c r="E465" s="12">
        <v>-0.46100000000000002</v>
      </c>
      <c r="F465" s="12">
        <v>-0.47334999999999999</v>
      </c>
      <c r="G465" s="12">
        <v>-0.38775999999999999</v>
      </c>
      <c r="H465" s="12">
        <v>-0.37742999999999999</v>
      </c>
      <c r="I465" s="12" t="s">
        <v>2332</v>
      </c>
      <c r="J465" s="12" t="s">
        <v>2333</v>
      </c>
      <c r="K465" s="12" t="s">
        <v>2334</v>
      </c>
      <c r="L465" s="12" t="s">
        <v>2335</v>
      </c>
      <c r="M465" s="12">
        <v>6.3299999999999999E-4</v>
      </c>
      <c r="N465" s="12">
        <v>0.51041400000000003</v>
      </c>
      <c r="O465" s="12" t="s">
        <v>22</v>
      </c>
      <c r="P465" s="12">
        <v>3.1988919999999998</v>
      </c>
      <c r="Q465" s="12" t="s">
        <v>11506</v>
      </c>
      <c r="R465" s="12">
        <v>621</v>
      </c>
      <c r="S465" t="str">
        <f t="shared" si="21"/>
        <v>Yes</v>
      </c>
      <c r="T465" t="str">
        <f t="shared" si="22"/>
        <v>Pc_621</v>
      </c>
      <c r="U465" t="str">
        <f t="shared" si="23"/>
        <v>Pc_621_MGO</v>
      </c>
    </row>
    <row r="466" spans="1:21" x14ac:dyDescent="0.2">
      <c r="A466" s="12" t="s">
        <v>6384</v>
      </c>
      <c r="B466" s="12" t="s">
        <v>6385</v>
      </c>
      <c r="C466" s="12">
        <v>-0.24510999999999999</v>
      </c>
      <c r="D466" s="12"/>
      <c r="E466" s="12"/>
      <c r="F466" s="12">
        <v>6.2463999999999999E-2</v>
      </c>
      <c r="G466" s="12">
        <v>4.5924E-2</v>
      </c>
      <c r="H466" s="12"/>
      <c r="I466" s="12" t="s">
        <v>2332</v>
      </c>
      <c r="J466" s="12" t="s">
        <v>2333</v>
      </c>
      <c r="K466" s="12" t="s">
        <v>2334</v>
      </c>
      <c r="L466" s="12" t="s">
        <v>2335</v>
      </c>
      <c r="M466" s="12">
        <v>0.69294500000000003</v>
      </c>
      <c r="N466" s="12">
        <v>4.5574999999999997E-2</v>
      </c>
      <c r="O466" s="12" t="s">
        <v>22</v>
      </c>
      <c r="P466" s="12">
        <v>0.159301</v>
      </c>
      <c r="Q466" s="12" t="s">
        <v>11506</v>
      </c>
      <c r="R466" s="12">
        <v>621</v>
      </c>
      <c r="S466" t="str">
        <f t="shared" si="21"/>
        <v>No</v>
      </c>
      <c r="T466" t="str">
        <f t="shared" si="22"/>
        <v>Pc_621</v>
      </c>
      <c r="U466" t="str">
        <f t="shared" si="23"/>
        <v>Pc_621_MGO</v>
      </c>
    </row>
    <row r="467" spans="1:21" x14ac:dyDescent="0.2">
      <c r="A467" s="12" t="s">
        <v>3499</v>
      </c>
      <c r="B467" s="12" t="s">
        <v>3500</v>
      </c>
      <c r="C467" s="12">
        <v>-0.42360999999999999</v>
      </c>
      <c r="D467" s="12">
        <v>4.2729000000000003E-2</v>
      </c>
      <c r="E467" s="12">
        <v>-0.76122999999999996</v>
      </c>
      <c r="F467" s="12">
        <v>0.161241</v>
      </c>
      <c r="G467" s="12"/>
      <c r="H467" s="12">
        <v>-0.12316000000000001</v>
      </c>
      <c r="I467" s="12" t="s">
        <v>2332</v>
      </c>
      <c r="J467" s="12" t="s">
        <v>2333</v>
      </c>
      <c r="K467" s="12" t="s">
        <v>2334</v>
      </c>
      <c r="L467" s="12" t="s">
        <v>2335</v>
      </c>
      <c r="M467" s="12">
        <v>0.25677</v>
      </c>
      <c r="N467" s="12">
        <v>0.220806</v>
      </c>
      <c r="O467" s="12" t="s">
        <v>6686</v>
      </c>
      <c r="P467" s="12">
        <v>0.59045599999999998</v>
      </c>
      <c r="Q467" s="12" t="s">
        <v>11506</v>
      </c>
      <c r="R467" s="12">
        <v>621</v>
      </c>
      <c r="S467" t="str">
        <f t="shared" si="21"/>
        <v>No</v>
      </c>
      <c r="T467" t="str">
        <f t="shared" si="22"/>
        <v>Pc_621</v>
      </c>
      <c r="U467" t="str">
        <f t="shared" si="23"/>
        <v>Pc_621_AA</v>
      </c>
    </row>
    <row r="468" spans="1:21" x14ac:dyDescent="0.2">
      <c r="A468" s="12" t="s">
        <v>9082</v>
      </c>
      <c r="B468" s="12" t="s">
        <v>9083</v>
      </c>
      <c r="C468" s="12">
        <v>0.67206900000000003</v>
      </c>
      <c r="D468" s="12"/>
      <c r="E468" s="12">
        <v>2.8871030000000002</v>
      </c>
      <c r="F468" s="12"/>
      <c r="G468" s="12"/>
      <c r="H468" s="12"/>
      <c r="I468" s="12" t="s">
        <v>9084</v>
      </c>
      <c r="J468" s="12" t="s">
        <v>9085</v>
      </c>
      <c r="K468" s="12" t="s">
        <v>9086</v>
      </c>
      <c r="L468" s="12" t="s">
        <v>9087</v>
      </c>
      <c r="M468" s="12">
        <v>0.35439799999999999</v>
      </c>
      <c r="N468" s="12">
        <v>-1.77959</v>
      </c>
      <c r="O468" s="12" t="s">
        <v>6686</v>
      </c>
      <c r="P468" s="12">
        <v>0.45050800000000002</v>
      </c>
      <c r="Q468" s="12" t="s">
        <v>12239</v>
      </c>
      <c r="R468" s="12">
        <v>621</v>
      </c>
      <c r="S468" t="str">
        <f t="shared" si="21"/>
        <v>No</v>
      </c>
      <c r="T468" t="str">
        <f t="shared" si="22"/>
        <v>Prmt5_621</v>
      </c>
      <c r="U468" t="str">
        <f t="shared" si="23"/>
        <v>Prmt5_621_AA</v>
      </c>
    </row>
    <row r="469" spans="1:21" x14ac:dyDescent="0.2">
      <c r="A469" s="12" t="s">
        <v>6384</v>
      </c>
      <c r="B469" s="12" t="s">
        <v>6385</v>
      </c>
      <c r="C469" s="12">
        <v>-0.40500000000000003</v>
      </c>
      <c r="D469" s="12"/>
      <c r="E469" s="12">
        <v>5.6026249999999997</v>
      </c>
      <c r="F469" s="12">
        <v>-0.24307000000000001</v>
      </c>
      <c r="G469" s="12">
        <v>-0.19955000000000001</v>
      </c>
      <c r="H469" s="12">
        <v>0.24901200000000001</v>
      </c>
      <c r="I469" s="12" t="s">
        <v>2332</v>
      </c>
      <c r="J469" s="12" t="s">
        <v>2333</v>
      </c>
      <c r="K469" s="12" t="s">
        <v>2334</v>
      </c>
      <c r="L469" s="12" t="s">
        <v>2335</v>
      </c>
      <c r="M469" s="12">
        <v>0.43530600000000003</v>
      </c>
      <c r="N469" s="12">
        <v>-1.0007999999999999</v>
      </c>
      <c r="O469" s="12" t="s">
        <v>6686</v>
      </c>
      <c r="P469" s="12">
        <v>0.36120600000000003</v>
      </c>
      <c r="Q469" s="12" t="s">
        <v>11506</v>
      </c>
      <c r="R469" s="12">
        <v>621</v>
      </c>
      <c r="S469" t="str">
        <f t="shared" si="21"/>
        <v>No</v>
      </c>
      <c r="T469" t="str">
        <f t="shared" si="22"/>
        <v>Pc_621</v>
      </c>
      <c r="U469" t="str">
        <f t="shared" si="23"/>
        <v>Pc_621_AA</v>
      </c>
    </row>
    <row r="470" spans="1:21" x14ac:dyDescent="0.2">
      <c r="A470" s="12" t="s">
        <v>6384</v>
      </c>
      <c r="B470" s="12" t="s">
        <v>6385</v>
      </c>
      <c r="C470" s="12">
        <v>-0.39412999999999998</v>
      </c>
      <c r="D470" s="12">
        <v>-0.61294999999999999</v>
      </c>
      <c r="E470" s="12">
        <v>-0.30430000000000001</v>
      </c>
      <c r="F470" s="12"/>
      <c r="G470" s="12"/>
      <c r="H470" s="12"/>
      <c r="I470" s="12" t="s">
        <v>2332</v>
      </c>
      <c r="J470" s="12" t="s">
        <v>2333</v>
      </c>
      <c r="K470" s="12" t="s">
        <v>2334</v>
      </c>
      <c r="L470" s="12" t="s">
        <v>2335</v>
      </c>
      <c r="M470" s="12">
        <v>4.1264000000000002E-2</v>
      </c>
      <c r="N470" s="12">
        <v>0.43712299999999998</v>
      </c>
      <c r="O470" s="12" t="s">
        <v>11028</v>
      </c>
      <c r="P470" s="12">
        <v>1.384433</v>
      </c>
      <c r="Q470" s="12" t="s">
        <v>11506</v>
      </c>
      <c r="R470" s="12">
        <v>621</v>
      </c>
      <c r="S470" t="str">
        <f t="shared" si="21"/>
        <v>Yes</v>
      </c>
      <c r="T470" t="str">
        <f t="shared" si="22"/>
        <v>Pc_621</v>
      </c>
      <c r="U470" t="str">
        <f t="shared" si="23"/>
        <v>Pc_621_FA</v>
      </c>
    </row>
    <row r="471" spans="1:21" x14ac:dyDescent="0.2">
      <c r="A471" s="12" t="s">
        <v>3499</v>
      </c>
      <c r="B471" s="12" t="s">
        <v>3500</v>
      </c>
      <c r="C471" s="12">
        <v>-0.40239000000000003</v>
      </c>
      <c r="D471" s="12">
        <v>-0.34316000000000002</v>
      </c>
      <c r="E471" s="12">
        <v>-0.45167000000000002</v>
      </c>
      <c r="F471" s="12">
        <v>-0.32884000000000002</v>
      </c>
      <c r="G471" s="12">
        <v>-0.43651000000000001</v>
      </c>
      <c r="H471" s="12">
        <v>-0.44308999999999998</v>
      </c>
      <c r="I471" s="12" t="s">
        <v>2332</v>
      </c>
      <c r="J471" s="12" t="s">
        <v>2333</v>
      </c>
      <c r="K471" s="12" t="s">
        <v>2334</v>
      </c>
      <c r="L471" s="12" t="s">
        <v>2335</v>
      </c>
      <c r="M471" s="13">
        <v>8.5799999999999992E-6</v>
      </c>
      <c r="N471" s="12">
        <v>0.40094200000000002</v>
      </c>
      <c r="O471" s="12" t="s">
        <v>11028</v>
      </c>
      <c r="P471" s="12">
        <v>5.0662659999999997</v>
      </c>
      <c r="Q471" s="12" t="s">
        <v>11506</v>
      </c>
      <c r="R471" s="12">
        <v>621</v>
      </c>
      <c r="S471" t="str">
        <f t="shared" si="21"/>
        <v>Yes</v>
      </c>
      <c r="T471" t="str">
        <f t="shared" si="22"/>
        <v>Pc_621</v>
      </c>
      <c r="U471" t="str">
        <f t="shared" si="23"/>
        <v>Pc_621_FA</v>
      </c>
    </row>
    <row r="472" spans="1:21" x14ac:dyDescent="0.2">
      <c r="A472" s="12" t="s">
        <v>10006</v>
      </c>
      <c r="B472" s="12" t="s">
        <v>10007</v>
      </c>
      <c r="C472" s="12">
        <v>-2.4879999999999999E-2</v>
      </c>
      <c r="D472" s="12"/>
      <c r="E472" s="12">
        <v>0.20314099999999999</v>
      </c>
      <c r="F472" s="12"/>
      <c r="G472" s="12"/>
      <c r="H472" s="12"/>
      <c r="I472" s="12" t="s">
        <v>10008</v>
      </c>
      <c r="J472" s="12" t="s">
        <v>10009</v>
      </c>
      <c r="K472" s="12" t="s">
        <v>10010</v>
      </c>
      <c r="L472" s="12" t="s">
        <v>10011</v>
      </c>
      <c r="M472" s="12">
        <v>0.57759700000000003</v>
      </c>
      <c r="N472" s="12">
        <v>-8.9130000000000001E-2</v>
      </c>
      <c r="O472" s="12" t="s">
        <v>6686</v>
      </c>
      <c r="P472" s="12">
        <v>0.238375</v>
      </c>
      <c r="Q472" s="12" t="s">
        <v>12335</v>
      </c>
      <c r="R472" s="12">
        <v>618</v>
      </c>
      <c r="S472" t="str">
        <f t="shared" si="21"/>
        <v>No</v>
      </c>
      <c r="T472" t="str">
        <f t="shared" si="22"/>
        <v>Srpra_618</v>
      </c>
      <c r="U472" t="str">
        <f t="shared" si="23"/>
        <v>Srpra_618_AA</v>
      </c>
    </row>
    <row r="473" spans="1:21" x14ac:dyDescent="0.2">
      <c r="A473" s="12" t="s">
        <v>803</v>
      </c>
      <c r="B473" s="12" t="s">
        <v>804</v>
      </c>
      <c r="C473" s="12"/>
      <c r="D473" s="12"/>
      <c r="E473" s="12">
        <v>-1.6707099999999999</v>
      </c>
      <c r="F473" s="12">
        <v>-1.5504599999999999</v>
      </c>
      <c r="G473" s="12">
        <v>-1.18764</v>
      </c>
      <c r="H473" s="12">
        <v>-0.19589999999999999</v>
      </c>
      <c r="I473" s="12" t="s">
        <v>805</v>
      </c>
      <c r="J473" s="12" t="s">
        <v>806</v>
      </c>
      <c r="K473" s="12" t="s">
        <v>807</v>
      </c>
      <c r="L473" s="12" t="s">
        <v>808</v>
      </c>
      <c r="M473" s="12">
        <v>4.1213E-2</v>
      </c>
      <c r="N473" s="12">
        <v>1.151176</v>
      </c>
      <c r="O473" s="12" t="s">
        <v>22</v>
      </c>
      <c r="P473" s="12">
        <v>1.3849689999999999</v>
      </c>
      <c r="Q473" s="12" t="s">
        <v>11288</v>
      </c>
      <c r="R473" s="12">
        <v>617</v>
      </c>
      <c r="S473" t="str">
        <f t="shared" si="21"/>
        <v>Yes</v>
      </c>
      <c r="T473" t="str">
        <f t="shared" si="22"/>
        <v>Larp4_617</v>
      </c>
      <c r="U473" t="str">
        <f t="shared" si="23"/>
        <v>Larp4_617_MGO</v>
      </c>
    </row>
    <row r="474" spans="1:21" x14ac:dyDescent="0.2">
      <c r="A474" s="12" t="s">
        <v>9310</v>
      </c>
      <c r="B474" s="12" t="s">
        <v>9311</v>
      </c>
      <c r="C474" s="12">
        <v>0.58021400000000001</v>
      </c>
      <c r="D474" s="12"/>
      <c r="E474" s="12">
        <v>7.8627000000000002E-2</v>
      </c>
      <c r="F474" s="12"/>
      <c r="G474" s="12"/>
      <c r="H474" s="12"/>
      <c r="I474" s="12" t="s">
        <v>1589</v>
      </c>
      <c r="J474" s="12" t="s">
        <v>1590</v>
      </c>
      <c r="K474" s="12" t="s">
        <v>1591</v>
      </c>
      <c r="L474" s="12" t="s">
        <v>1592</v>
      </c>
      <c r="M474" s="12">
        <v>0.41425200000000001</v>
      </c>
      <c r="N474" s="12">
        <v>-0.32941999999999999</v>
      </c>
      <c r="O474" s="12" t="s">
        <v>6686</v>
      </c>
      <c r="P474" s="12">
        <v>0.38273600000000002</v>
      </c>
      <c r="Q474" s="12" t="s">
        <v>11403</v>
      </c>
      <c r="R474" s="12">
        <v>617</v>
      </c>
      <c r="S474" t="str">
        <f t="shared" si="21"/>
        <v>No</v>
      </c>
      <c r="T474" t="str">
        <f t="shared" si="22"/>
        <v>Ehhadh_617</v>
      </c>
      <c r="U474" t="str">
        <f t="shared" si="23"/>
        <v>Ehhadh_617_AA</v>
      </c>
    </row>
    <row r="475" spans="1:21" x14ac:dyDescent="0.2">
      <c r="A475" s="12" t="s">
        <v>9962</v>
      </c>
      <c r="B475" s="12" t="s">
        <v>9963</v>
      </c>
      <c r="C475" s="12">
        <v>-0.23921000000000001</v>
      </c>
      <c r="D475" s="12"/>
      <c r="E475" s="12"/>
      <c r="F475" s="12">
        <v>2.3390000000000001E-2</v>
      </c>
      <c r="G475" s="12"/>
      <c r="H475" s="12"/>
      <c r="I475" s="12" t="s">
        <v>9964</v>
      </c>
      <c r="J475" s="12" t="s">
        <v>9965</v>
      </c>
      <c r="K475" s="12" t="s">
        <v>9966</v>
      </c>
      <c r="L475" s="12" t="s">
        <v>9967</v>
      </c>
      <c r="M475" s="12">
        <v>0.562052</v>
      </c>
      <c r="N475" s="12">
        <v>0.107908</v>
      </c>
      <c r="O475" s="12" t="s">
        <v>6686</v>
      </c>
      <c r="P475" s="12">
        <v>0.25022299999999997</v>
      </c>
      <c r="Q475" s="12" t="s">
        <v>12330</v>
      </c>
      <c r="R475" s="12">
        <v>617</v>
      </c>
      <c r="S475" t="str">
        <f t="shared" si="21"/>
        <v>No</v>
      </c>
      <c r="T475" t="str">
        <f t="shared" si="22"/>
        <v>Ctnnd1_617</v>
      </c>
      <c r="U475" t="str">
        <f t="shared" si="23"/>
        <v>Ctnnd1_617_AA</v>
      </c>
    </row>
    <row r="476" spans="1:21" x14ac:dyDescent="0.2">
      <c r="A476" s="12" t="s">
        <v>803</v>
      </c>
      <c r="B476" s="12" t="s">
        <v>804</v>
      </c>
      <c r="C476" s="12">
        <v>-0.21460000000000001</v>
      </c>
      <c r="D476" s="12"/>
      <c r="E476" s="12">
        <v>0.33565</v>
      </c>
      <c r="F476" s="12"/>
      <c r="G476" s="12"/>
      <c r="H476" s="12"/>
      <c r="I476" s="12" t="s">
        <v>805</v>
      </c>
      <c r="J476" s="12" t="s">
        <v>806</v>
      </c>
      <c r="K476" s="12" t="s">
        <v>807</v>
      </c>
      <c r="L476" s="12" t="s">
        <v>808</v>
      </c>
      <c r="M476" s="12">
        <v>0.86214199999999996</v>
      </c>
      <c r="N476" s="12">
        <v>-6.053E-2</v>
      </c>
      <c r="O476" s="12" t="s">
        <v>6686</v>
      </c>
      <c r="P476" s="12">
        <v>6.4421000000000006E-2</v>
      </c>
      <c r="Q476" s="12" t="s">
        <v>11288</v>
      </c>
      <c r="R476" s="12">
        <v>617</v>
      </c>
      <c r="S476" t="str">
        <f t="shared" si="21"/>
        <v>No</v>
      </c>
      <c r="T476" t="str">
        <f t="shared" si="22"/>
        <v>Larp4_617</v>
      </c>
      <c r="U476" t="str">
        <f t="shared" si="23"/>
        <v>Larp4_617_AA</v>
      </c>
    </row>
    <row r="477" spans="1:21" x14ac:dyDescent="0.2">
      <c r="A477" s="12" t="s">
        <v>463</v>
      </c>
      <c r="B477" s="12" t="s">
        <v>464</v>
      </c>
      <c r="C477" s="12">
        <v>-1.3839999999999999</v>
      </c>
      <c r="D477" s="12">
        <v>-1.2904500000000001</v>
      </c>
      <c r="E477" s="12"/>
      <c r="F477" s="12">
        <v>-1.28102</v>
      </c>
      <c r="G477" s="12">
        <v>-1.3351500000000001</v>
      </c>
      <c r="H477" s="12">
        <v>-1.31419</v>
      </c>
      <c r="I477" s="12" t="s">
        <v>465</v>
      </c>
      <c r="J477" s="12" t="s">
        <v>466</v>
      </c>
      <c r="K477" s="12" t="s">
        <v>467</v>
      </c>
      <c r="L477" s="12" t="s">
        <v>468</v>
      </c>
      <c r="M477" s="13">
        <v>2.2399999999999999E-7</v>
      </c>
      <c r="N477" s="12">
        <v>1.3209599999999999</v>
      </c>
      <c r="O477" s="12" t="s">
        <v>22</v>
      </c>
      <c r="P477" s="12">
        <v>6.6498350000000004</v>
      </c>
      <c r="Q477" s="12" t="s">
        <v>11236</v>
      </c>
      <c r="R477" s="12">
        <v>612</v>
      </c>
      <c r="S477" t="str">
        <f t="shared" si="21"/>
        <v>Yes</v>
      </c>
      <c r="T477" t="str">
        <f t="shared" si="22"/>
        <v>Myo1b_612</v>
      </c>
      <c r="U477" t="str">
        <f t="shared" si="23"/>
        <v>Myo1b_612_MGO</v>
      </c>
    </row>
    <row r="478" spans="1:21" x14ac:dyDescent="0.2">
      <c r="A478" s="12" t="s">
        <v>463</v>
      </c>
      <c r="B478" s="12" t="s">
        <v>464</v>
      </c>
      <c r="C478" s="12"/>
      <c r="D478" s="12"/>
      <c r="E478" s="12">
        <v>-0.40093000000000001</v>
      </c>
      <c r="F478" s="12">
        <v>-2.0815800000000002</v>
      </c>
      <c r="G478" s="12"/>
      <c r="H478" s="12">
        <v>-1.7482500000000001</v>
      </c>
      <c r="I478" s="12" t="s">
        <v>465</v>
      </c>
      <c r="J478" s="12" t="s">
        <v>466</v>
      </c>
      <c r="K478" s="12" t="s">
        <v>467</v>
      </c>
      <c r="L478" s="12" t="s">
        <v>468</v>
      </c>
      <c r="M478" s="12">
        <v>0.111041</v>
      </c>
      <c r="N478" s="12">
        <v>1.4102520000000001</v>
      </c>
      <c r="O478" s="12" t="s">
        <v>11028</v>
      </c>
      <c r="P478" s="12">
        <v>0.95451600000000003</v>
      </c>
      <c r="Q478" s="12" t="s">
        <v>11236</v>
      </c>
      <c r="R478" s="12">
        <v>612</v>
      </c>
      <c r="S478" t="str">
        <f t="shared" si="21"/>
        <v>No</v>
      </c>
      <c r="T478" t="str">
        <f t="shared" si="22"/>
        <v>Myo1b_612</v>
      </c>
      <c r="U478" t="str">
        <f t="shared" si="23"/>
        <v>Myo1b_612_FA</v>
      </c>
    </row>
    <row r="479" spans="1:21" x14ac:dyDescent="0.2">
      <c r="A479" s="12" t="s">
        <v>7502</v>
      </c>
      <c r="B479" s="12" t="s">
        <v>7503</v>
      </c>
      <c r="C479" s="12">
        <v>-0.73362000000000005</v>
      </c>
      <c r="D479" s="12"/>
      <c r="E479" s="12">
        <v>-0.43739</v>
      </c>
      <c r="F479" s="12">
        <v>-1.3105100000000001</v>
      </c>
      <c r="G479" s="12"/>
      <c r="H479" s="12"/>
      <c r="I479" s="12" t="s">
        <v>5958</v>
      </c>
      <c r="J479" s="12" t="s">
        <v>5959</v>
      </c>
      <c r="K479" s="12" t="s">
        <v>5960</v>
      </c>
      <c r="L479" s="12" t="s">
        <v>5961</v>
      </c>
      <c r="M479" s="12">
        <v>8.4108000000000002E-2</v>
      </c>
      <c r="N479" s="12">
        <v>0.82717099999999999</v>
      </c>
      <c r="O479" s="12" t="s">
        <v>6686</v>
      </c>
      <c r="P479" s="12">
        <v>1.075164</v>
      </c>
      <c r="Q479" s="12" t="s">
        <v>11911</v>
      </c>
      <c r="R479" s="12">
        <v>610</v>
      </c>
      <c r="S479" t="str">
        <f t="shared" si="21"/>
        <v>No</v>
      </c>
      <c r="T479" t="str">
        <f t="shared" si="22"/>
        <v>Dhtkd1_610</v>
      </c>
      <c r="U479" t="str">
        <f t="shared" si="23"/>
        <v>Dhtkd1_610_AA</v>
      </c>
    </row>
    <row r="480" spans="1:21" x14ac:dyDescent="0.2">
      <c r="A480" s="12" t="s">
        <v>8215</v>
      </c>
      <c r="B480" s="12" t="s">
        <v>8216</v>
      </c>
      <c r="C480" s="12">
        <v>-9.1160000000000005E-2</v>
      </c>
      <c r="D480" s="12"/>
      <c r="E480" s="12">
        <v>-0.28924</v>
      </c>
      <c r="F480" s="12"/>
      <c r="G480" s="12"/>
      <c r="H480" s="12">
        <v>-5.3379999999999997E-2</v>
      </c>
      <c r="I480" s="12" t="s">
        <v>5958</v>
      </c>
      <c r="J480" s="12" t="s">
        <v>5959</v>
      </c>
      <c r="K480" s="12" t="s">
        <v>5960</v>
      </c>
      <c r="L480" s="12" t="s">
        <v>5961</v>
      </c>
      <c r="M480" s="12">
        <v>0.18667500000000001</v>
      </c>
      <c r="N480" s="12">
        <v>0.144596</v>
      </c>
      <c r="O480" s="12" t="s">
        <v>6686</v>
      </c>
      <c r="P480" s="12">
        <v>0.72891300000000003</v>
      </c>
      <c r="Q480" s="12" t="s">
        <v>11911</v>
      </c>
      <c r="R480" s="12">
        <v>610</v>
      </c>
      <c r="S480" t="str">
        <f t="shared" si="21"/>
        <v>No</v>
      </c>
      <c r="T480" t="str">
        <f t="shared" si="22"/>
        <v>Dhtkd1_610</v>
      </c>
      <c r="U480" t="str">
        <f t="shared" si="23"/>
        <v>Dhtkd1_610_AA</v>
      </c>
    </row>
    <row r="481" spans="1:21" x14ac:dyDescent="0.2">
      <c r="A481" s="12" t="s">
        <v>9126</v>
      </c>
      <c r="B481" s="12" t="s">
        <v>9127</v>
      </c>
      <c r="C481" s="12">
        <v>-0.64278000000000002</v>
      </c>
      <c r="D481" s="12"/>
      <c r="E481" s="12"/>
      <c r="F481" s="12">
        <v>-1.5235300000000001</v>
      </c>
      <c r="G481" s="12"/>
      <c r="H481" s="12">
        <v>0.32004300000000002</v>
      </c>
      <c r="I481" s="12" t="s">
        <v>5958</v>
      </c>
      <c r="J481" s="12" t="s">
        <v>5959</v>
      </c>
      <c r="K481" s="12" t="s">
        <v>5960</v>
      </c>
      <c r="L481" s="12" t="s">
        <v>5961</v>
      </c>
      <c r="M481" s="12">
        <v>0.36711500000000002</v>
      </c>
      <c r="N481" s="12">
        <v>0.615425</v>
      </c>
      <c r="O481" s="12" t="s">
        <v>6686</v>
      </c>
      <c r="P481" s="12">
        <v>0.43519799999999997</v>
      </c>
      <c r="Q481" s="12" t="s">
        <v>11911</v>
      </c>
      <c r="R481" s="12">
        <v>610</v>
      </c>
      <c r="S481" t="str">
        <f t="shared" si="21"/>
        <v>No</v>
      </c>
      <c r="T481" t="str">
        <f t="shared" si="22"/>
        <v>Dhtkd1_610</v>
      </c>
      <c r="U481" t="str">
        <f t="shared" si="23"/>
        <v>Dhtkd1_610_AA</v>
      </c>
    </row>
    <row r="482" spans="1:21" x14ac:dyDescent="0.2">
      <c r="A482" s="12" t="s">
        <v>10234</v>
      </c>
      <c r="B482" s="12" t="s">
        <v>10235</v>
      </c>
      <c r="C482" s="12">
        <v>-0.40329999999999999</v>
      </c>
      <c r="D482" s="12">
        <v>1.0413019999999999</v>
      </c>
      <c r="E482" s="12">
        <v>-0.35681000000000002</v>
      </c>
      <c r="F482" s="12">
        <v>-0.26562999999999998</v>
      </c>
      <c r="G482" s="12">
        <v>-0.33583000000000002</v>
      </c>
      <c r="H482" s="12">
        <v>-0.36104000000000003</v>
      </c>
      <c r="I482" s="12" t="s">
        <v>5958</v>
      </c>
      <c r="J482" s="12" t="s">
        <v>5959</v>
      </c>
      <c r="K482" s="12" t="s">
        <v>5960</v>
      </c>
      <c r="L482" s="12" t="s">
        <v>5961</v>
      </c>
      <c r="M482" s="12">
        <v>0.64483000000000001</v>
      </c>
      <c r="N482" s="12">
        <v>0.113551</v>
      </c>
      <c r="O482" s="12" t="s">
        <v>6686</v>
      </c>
      <c r="P482" s="12">
        <v>0.190554</v>
      </c>
      <c r="Q482" s="12" t="s">
        <v>11911</v>
      </c>
      <c r="R482" s="12">
        <v>610</v>
      </c>
      <c r="S482" t="str">
        <f t="shared" si="21"/>
        <v>No</v>
      </c>
      <c r="T482" t="str">
        <f t="shared" si="22"/>
        <v>Dhtkd1_610</v>
      </c>
      <c r="U482" t="str">
        <f t="shared" si="23"/>
        <v>Dhtkd1_610_AA</v>
      </c>
    </row>
    <row r="483" spans="1:21" x14ac:dyDescent="0.2">
      <c r="A483" s="12" t="s">
        <v>6092</v>
      </c>
      <c r="B483" s="12" t="s">
        <v>6093</v>
      </c>
      <c r="C483" s="12"/>
      <c r="D483" s="12"/>
      <c r="E483" s="12"/>
      <c r="F483" s="12"/>
      <c r="G483" s="12">
        <v>0.23013600000000001</v>
      </c>
      <c r="H483" s="12">
        <v>2.2768E-2</v>
      </c>
      <c r="I483" s="12" t="s">
        <v>6094</v>
      </c>
      <c r="J483" s="12" t="s">
        <v>6095</v>
      </c>
      <c r="K483" s="12" t="s">
        <v>6096</v>
      </c>
      <c r="L483" s="12" t="s">
        <v>6097</v>
      </c>
      <c r="M483" s="12">
        <v>0.437222</v>
      </c>
      <c r="N483" s="12">
        <v>-0.12645000000000001</v>
      </c>
      <c r="O483" s="12" t="s">
        <v>22</v>
      </c>
      <c r="P483" s="12">
        <v>0.35929800000000001</v>
      </c>
      <c r="Q483" s="12" t="s">
        <v>11926</v>
      </c>
      <c r="R483" s="12">
        <v>609</v>
      </c>
      <c r="S483" t="str">
        <f t="shared" si="21"/>
        <v>No</v>
      </c>
      <c r="T483" t="str">
        <f t="shared" si="22"/>
        <v>Acss2_609</v>
      </c>
      <c r="U483" t="str">
        <f t="shared" si="23"/>
        <v>Acss2_609_MGO</v>
      </c>
    </row>
    <row r="484" spans="1:21" x14ac:dyDescent="0.2">
      <c r="A484" s="12" t="s">
        <v>6092</v>
      </c>
      <c r="B484" s="12" t="s">
        <v>6093</v>
      </c>
      <c r="C484" s="12">
        <v>-0.64666999999999997</v>
      </c>
      <c r="D484" s="12"/>
      <c r="E484" s="12"/>
      <c r="F484" s="12"/>
      <c r="G484" s="12"/>
      <c r="H484" s="12">
        <v>0.94256099999999998</v>
      </c>
      <c r="I484" s="12" t="s">
        <v>6094</v>
      </c>
      <c r="J484" s="12" t="s">
        <v>6095</v>
      </c>
      <c r="K484" s="12" t="s">
        <v>6096</v>
      </c>
      <c r="L484" s="12" t="s">
        <v>6097</v>
      </c>
      <c r="M484" s="12">
        <v>0.88281200000000004</v>
      </c>
      <c r="N484" s="12">
        <v>-0.14795</v>
      </c>
      <c r="O484" s="12" t="s">
        <v>6686</v>
      </c>
      <c r="P484" s="12">
        <v>5.4132E-2</v>
      </c>
      <c r="Q484" s="12" t="s">
        <v>11926</v>
      </c>
      <c r="R484" s="12">
        <v>609</v>
      </c>
      <c r="S484" t="str">
        <f t="shared" si="21"/>
        <v>No</v>
      </c>
      <c r="T484" t="str">
        <f t="shared" si="22"/>
        <v>Acss2_609</v>
      </c>
      <c r="U484" t="str">
        <f t="shared" si="23"/>
        <v>Acss2_609_AA</v>
      </c>
    </row>
    <row r="485" spans="1:21" x14ac:dyDescent="0.2">
      <c r="A485" s="12" t="s">
        <v>8128</v>
      </c>
      <c r="B485" s="12" t="s">
        <v>8129</v>
      </c>
      <c r="C485" s="12">
        <v>-0.53237999999999996</v>
      </c>
      <c r="D485" s="12">
        <v>-9.8979999999999999E-2</v>
      </c>
      <c r="E485" s="12"/>
      <c r="F485" s="12">
        <v>-0.18736</v>
      </c>
      <c r="G485" s="12"/>
      <c r="H485" s="12"/>
      <c r="I485" s="12" t="s">
        <v>6292</v>
      </c>
      <c r="J485" s="12" t="s">
        <v>6293</v>
      </c>
      <c r="K485" s="12" t="s">
        <v>6294</v>
      </c>
      <c r="L485" s="12" t="s">
        <v>6295</v>
      </c>
      <c r="M485" s="12">
        <v>0.175067</v>
      </c>
      <c r="N485" s="12">
        <v>0.27290500000000001</v>
      </c>
      <c r="O485" s="12" t="s">
        <v>6686</v>
      </c>
      <c r="P485" s="12">
        <v>0.75679700000000005</v>
      </c>
      <c r="Q485" s="12" t="s">
        <v>11941</v>
      </c>
      <c r="R485" s="12">
        <v>607</v>
      </c>
      <c r="S485" t="str">
        <f t="shared" si="21"/>
        <v>No</v>
      </c>
      <c r="T485" t="str">
        <f t="shared" si="22"/>
        <v>Hspa9_607</v>
      </c>
      <c r="U485" t="str">
        <f t="shared" si="23"/>
        <v>Hspa9_607_AA</v>
      </c>
    </row>
    <row r="486" spans="1:21" x14ac:dyDescent="0.2">
      <c r="A486" s="12" t="s">
        <v>7758</v>
      </c>
      <c r="B486" s="12" t="s">
        <v>7759</v>
      </c>
      <c r="C486" s="12">
        <v>-8.7370000000000003E-2</v>
      </c>
      <c r="D486" s="12"/>
      <c r="E486" s="12">
        <v>-2.3380000000000001E-2</v>
      </c>
      <c r="F486" s="12">
        <v>-0.1242</v>
      </c>
      <c r="G486" s="12"/>
      <c r="H486" s="12"/>
      <c r="I486" s="12" t="s">
        <v>7760</v>
      </c>
      <c r="J486" s="12" t="s">
        <v>7761</v>
      </c>
      <c r="K486" s="12" t="s">
        <v>7762</v>
      </c>
      <c r="L486" s="12" t="s">
        <v>7763</v>
      </c>
      <c r="M486" s="12">
        <v>0.117114</v>
      </c>
      <c r="N486" s="12">
        <v>7.8314999999999996E-2</v>
      </c>
      <c r="O486" s="12" t="s">
        <v>6686</v>
      </c>
      <c r="P486" s="12">
        <v>0.93139000000000005</v>
      </c>
      <c r="Q486" s="12" t="s">
        <v>12094</v>
      </c>
      <c r="R486" s="12">
        <v>605</v>
      </c>
      <c r="S486" t="str">
        <f t="shared" si="21"/>
        <v>No</v>
      </c>
      <c r="T486" t="str">
        <f t="shared" si="22"/>
        <v>Pfas_605</v>
      </c>
      <c r="U486" t="str">
        <f t="shared" si="23"/>
        <v>Pfas_605_AA</v>
      </c>
    </row>
    <row r="487" spans="1:21" x14ac:dyDescent="0.2">
      <c r="A487" s="12" t="s">
        <v>8721</v>
      </c>
      <c r="B487" s="12" t="s">
        <v>8722</v>
      </c>
      <c r="C487" s="12">
        <v>0.61101000000000005</v>
      </c>
      <c r="D487" s="12"/>
      <c r="E487" s="12">
        <v>0.217088</v>
      </c>
      <c r="F487" s="12"/>
      <c r="G487" s="12"/>
      <c r="H487" s="12"/>
      <c r="I487" s="12" t="s">
        <v>5558</v>
      </c>
      <c r="J487" s="12" t="s">
        <v>5559</v>
      </c>
      <c r="K487" s="12" t="s">
        <v>5560</v>
      </c>
      <c r="L487" s="12" t="s">
        <v>5561</v>
      </c>
      <c r="M487" s="12">
        <v>0.282669</v>
      </c>
      <c r="N487" s="12">
        <v>-0.41404999999999997</v>
      </c>
      <c r="O487" s="12" t="s">
        <v>6686</v>
      </c>
      <c r="P487" s="12">
        <v>0.54872200000000004</v>
      </c>
      <c r="Q487" s="12" t="s">
        <v>11878</v>
      </c>
      <c r="R487" s="12">
        <v>605</v>
      </c>
      <c r="S487" t="str">
        <f t="shared" si="21"/>
        <v>No</v>
      </c>
      <c r="T487" t="str">
        <f t="shared" si="22"/>
        <v>Gars1_605</v>
      </c>
      <c r="U487" t="str">
        <f t="shared" si="23"/>
        <v>Gars1_605_AA</v>
      </c>
    </row>
    <row r="488" spans="1:21" x14ac:dyDescent="0.2">
      <c r="A488" s="12" t="s">
        <v>7110</v>
      </c>
      <c r="B488" s="12" t="s">
        <v>7111</v>
      </c>
      <c r="C488" s="12">
        <v>0.363234</v>
      </c>
      <c r="D488" s="12"/>
      <c r="E488" s="12">
        <v>0.56570699999999996</v>
      </c>
      <c r="F488" s="12"/>
      <c r="G488" s="12"/>
      <c r="H488" s="12">
        <v>0.32542300000000002</v>
      </c>
      <c r="I488" s="12" t="s">
        <v>4675</v>
      </c>
      <c r="J488" s="12" t="s">
        <v>4676</v>
      </c>
      <c r="K488" s="12" t="s">
        <v>4677</v>
      </c>
      <c r="L488" s="12" t="s">
        <v>4678</v>
      </c>
      <c r="M488" s="12">
        <v>3.0386E-2</v>
      </c>
      <c r="N488" s="12">
        <v>-0.41811999999999999</v>
      </c>
      <c r="O488" s="12" t="s">
        <v>6686</v>
      </c>
      <c r="P488" s="12">
        <v>1.5173289999999999</v>
      </c>
      <c r="Q488" s="12" t="s">
        <v>11783</v>
      </c>
      <c r="R488" s="12">
        <v>603</v>
      </c>
      <c r="S488" t="str">
        <f t="shared" si="21"/>
        <v>Yes</v>
      </c>
      <c r="T488" t="str">
        <f t="shared" si="22"/>
        <v>Ogdh_603</v>
      </c>
      <c r="U488" t="str">
        <f t="shared" si="23"/>
        <v>Ogdh_603_AA</v>
      </c>
    </row>
    <row r="489" spans="1:21" x14ac:dyDescent="0.2">
      <c r="A489" s="12" t="s">
        <v>3975</v>
      </c>
      <c r="B489" s="12" t="s">
        <v>3976</v>
      </c>
      <c r="C489" s="12">
        <v>-0.40545999999999999</v>
      </c>
      <c r="D489" s="12"/>
      <c r="E489" s="12">
        <v>-0.38219999999999998</v>
      </c>
      <c r="F489" s="12">
        <v>-0.36384</v>
      </c>
      <c r="G489" s="12">
        <v>-0.31587999999999999</v>
      </c>
      <c r="H489" s="12">
        <v>-0.30649999999999999</v>
      </c>
      <c r="I489" s="12" t="s">
        <v>3977</v>
      </c>
      <c r="J489" s="12" t="s">
        <v>3978</v>
      </c>
      <c r="K489" s="12" t="s">
        <v>3979</v>
      </c>
      <c r="L489" s="12" t="s">
        <v>3980</v>
      </c>
      <c r="M489" s="13">
        <v>4.88E-5</v>
      </c>
      <c r="N489" s="12">
        <v>0.35477900000000001</v>
      </c>
      <c r="O489" s="12" t="s">
        <v>22</v>
      </c>
      <c r="P489" s="12">
        <v>4.311674</v>
      </c>
      <c r="Q489" s="12" t="s">
        <v>11708</v>
      </c>
      <c r="R489" s="12">
        <v>602</v>
      </c>
      <c r="S489" t="str">
        <f t="shared" si="21"/>
        <v>Yes</v>
      </c>
      <c r="T489" t="str">
        <f t="shared" si="22"/>
        <v>Hspa8_602</v>
      </c>
      <c r="U489" t="str">
        <f t="shared" si="23"/>
        <v>Hspa8_602_MGO</v>
      </c>
    </row>
    <row r="490" spans="1:21" x14ac:dyDescent="0.2">
      <c r="A490" s="12" t="s">
        <v>3975</v>
      </c>
      <c r="B490" s="12" t="s">
        <v>3976</v>
      </c>
      <c r="C490" s="12">
        <v>-9.4409999999999994E-2</v>
      </c>
      <c r="D490" s="12">
        <v>-0.10514</v>
      </c>
      <c r="E490" s="12">
        <v>-0.34273999999999999</v>
      </c>
      <c r="F490" s="12"/>
      <c r="G490" s="12">
        <v>-0.18792</v>
      </c>
      <c r="H490" s="12"/>
      <c r="I490" s="12" t="s">
        <v>3977</v>
      </c>
      <c r="J490" s="12" t="s">
        <v>3978</v>
      </c>
      <c r="K490" s="12" t="s">
        <v>3979</v>
      </c>
      <c r="L490" s="12" t="s">
        <v>3980</v>
      </c>
      <c r="M490" s="12">
        <v>4.9945000000000003E-2</v>
      </c>
      <c r="N490" s="12">
        <v>0.18255099999999999</v>
      </c>
      <c r="O490" s="12" t="s">
        <v>6686</v>
      </c>
      <c r="P490" s="12">
        <v>1.3015080000000001</v>
      </c>
      <c r="Q490" s="12" t="s">
        <v>11708</v>
      </c>
      <c r="R490" s="12">
        <v>602</v>
      </c>
      <c r="S490" t="str">
        <f t="shared" si="21"/>
        <v>Yes</v>
      </c>
      <c r="T490" t="str">
        <f t="shared" si="22"/>
        <v>Hspa8_602</v>
      </c>
      <c r="U490" t="str">
        <f t="shared" si="23"/>
        <v>Hspa8_602_AA</v>
      </c>
    </row>
    <row r="491" spans="1:21" x14ac:dyDescent="0.2">
      <c r="A491" s="12" t="s">
        <v>3975</v>
      </c>
      <c r="B491" s="12" t="s">
        <v>3976</v>
      </c>
      <c r="C491" s="12">
        <v>0.51650700000000005</v>
      </c>
      <c r="D491" s="12">
        <v>0.207701</v>
      </c>
      <c r="E491" s="12">
        <v>1.06166</v>
      </c>
      <c r="F491" s="12">
        <v>0.198624</v>
      </c>
      <c r="G491" s="12"/>
      <c r="H491" s="12"/>
      <c r="I491" s="12" t="s">
        <v>3977</v>
      </c>
      <c r="J491" s="12" t="s">
        <v>3978</v>
      </c>
      <c r="K491" s="12" t="s">
        <v>3979</v>
      </c>
      <c r="L491" s="12" t="s">
        <v>3980</v>
      </c>
      <c r="M491" s="12">
        <v>9.1652999999999998E-2</v>
      </c>
      <c r="N491" s="12">
        <v>-0.49612000000000001</v>
      </c>
      <c r="O491" s="12" t="s">
        <v>11028</v>
      </c>
      <c r="P491" s="12">
        <v>1.037855</v>
      </c>
      <c r="Q491" s="12" t="s">
        <v>11708</v>
      </c>
      <c r="R491" s="12">
        <v>602</v>
      </c>
      <c r="S491" t="str">
        <f t="shared" si="21"/>
        <v>No</v>
      </c>
      <c r="T491" t="str">
        <f t="shared" si="22"/>
        <v>Hspa8_602</v>
      </c>
      <c r="U491" t="str">
        <f t="shared" si="23"/>
        <v>Hspa8_602_FA</v>
      </c>
    </row>
    <row r="492" spans="1:21" x14ac:dyDescent="0.2">
      <c r="A492" s="12" t="s">
        <v>2091</v>
      </c>
      <c r="B492" s="12" t="s">
        <v>2092</v>
      </c>
      <c r="C492" s="12">
        <v>-0.42873</v>
      </c>
      <c r="D492" s="12">
        <v>-0.79418999999999995</v>
      </c>
      <c r="E492" s="12">
        <v>-0.72174000000000005</v>
      </c>
      <c r="F492" s="12">
        <v>-0.89607000000000003</v>
      </c>
      <c r="G492" s="12">
        <v>-1.1959500000000001</v>
      </c>
      <c r="H492" s="12">
        <v>-0.79666000000000003</v>
      </c>
      <c r="I492" s="12" t="s">
        <v>2093</v>
      </c>
      <c r="J492" s="12" t="s">
        <v>2094</v>
      </c>
      <c r="K492" s="12" t="s">
        <v>2095</v>
      </c>
      <c r="L492" s="12" t="s">
        <v>2096</v>
      </c>
      <c r="M492" s="12">
        <v>5.1500000000000005E-4</v>
      </c>
      <c r="N492" s="12">
        <v>0.80555699999999997</v>
      </c>
      <c r="O492" s="12" t="s">
        <v>22</v>
      </c>
      <c r="P492" s="12">
        <v>3.2885360000000001</v>
      </c>
      <c r="Q492" s="12" t="s">
        <v>11474</v>
      </c>
      <c r="R492" s="12">
        <v>601</v>
      </c>
      <c r="S492" t="str">
        <f t="shared" si="21"/>
        <v>Yes</v>
      </c>
      <c r="T492" t="str">
        <f t="shared" si="22"/>
        <v>Immt_601</v>
      </c>
      <c r="U492" t="str">
        <f t="shared" si="23"/>
        <v>Immt_601_MGO</v>
      </c>
    </row>
    <row r="493" spans="1:21" x14ac:dyDescent="0.2">
      <c r="A493" s="12" t="s">
        <v>2091</v>
      </c>
      <c r="B493" s="12" t="s">
        <v>2092</v>
      </c>
      <c r="C493" s="12">
        <v>-0.29530000000000001</v>
      </c>
      <c r="D493" s="12"/>
      <c r="E493" s="12">
        <v>-0.23258000000000001</v>
      </c>
      <c r="F493" s="12">
        <v>-0.25069000000000002</v>
      </c>
      <c r="G493" s="12"/>
      <c r="H493" s="12">
        <v>-9.3659999999999993E-2</v>
      </c>
      <c r="I493" s="12" t="s">
        <v>2093</v>
      </c>
      <c r="J493" s="12" t="s">
        <v>2094</v>
      </c>
      <c r="K493" s="12" t="s">
        <v>2095</v>
      </c>
      <c r="L493" s="12" t="s">
        <v>2096</v>
      </c>
      <c r="M493" s="12">
        <v>1.5295E-2</v>
      </c>
      <c r="N493" s="12">
        <v>0.218057</v>
      </c>
      <c r="O493" s="12" t="s">
        <v>6686</v>
      </c>
      <c r="P493" s="12">
        <v>1.815463</v>
      </c>
      <c r="Q493" s="12" t="s">
        <v>11474</v>
      </c>
      <c r="R493" s="12">
        <v>601</v>
      </c>
      <c r="S493" t="str">
        <f t="shared" si="21"/>
        <v>Yes</v>
      </c>
      <c r="T493" t="str">
        <f t="shared" si="22"/>
        <v>Immt_601</v>
      </c>
      <c r="U493" t="str">
        <f t="shared" si="23"/>
        <v>Immt_601_AA</v>
      </c>
    </row>
    <row r="494" spans="1:21" x14ac:dyDescent="0.2">
      <c r="A494" s="12" t="s">
        <v>2091</v>
      </c>
      <c r="B494" s="12" t="s">
        <v>2092</v>
      </c>
      <c r="C494" s="12">
        <v>-0.74560999999999999</v>
      </c>
      <c r="D494" s="12">
        <v>-0.95065999999999995</v>
      </c>
      <c r="E494" s="12">
        <v>-0.98258000000000001</v>
      </c>
      <c r="F494" s="12"/>
      <c r="G494" s="12">
        <v>-1.25787</v>
      </c>
      <c r="H494" s="12">
        <v>-0.96792999999999996</v>
      </c>
      <c r="I494" s="12" t="s">
        <v>2093</v>
      </c>
      <c r="J494" s="12" t="s">
        <v>2094</v>
      </c>
      <c r="K494" s="12" t="s">
        <v>2095</v>
      </c>
      <c r="L494" s="12" t="s">
        <v>2096</v>
      </c>
      <c r="M494" s="12">
        <v>2.7399999999999999E-4</v>
      </c>
      <c r="N494" s="12">
        <v>0.98092900000000005</v>
      </c>
      <c r="O494" s="12" t="s">
        <v>11028</v>
      </c>
      <c r="P494" s="12">
        <v>3.5615039999999998</v>
      </c>
      <c r="Q494" s="12" t="s">
        <v>11474</v>
      </c>
      <c r="R494" s="12">
        <v>601</v>
      </c>
      <c r="S494" t="str">
        <f t="shared" si="21"/>
        <v>Yes</v>
      </c>
      <c r="T494" t="str">
        <f t="shared" si="22"/>
        <v>Immt_601</v>
      </c>
      <c r="U494" t="str">
        <f t="shared" si="23"/>
        <v>Immt_601_FA</v>
      </c>
    </row>
    <row r="495" spans="1:21" x14ac:dyDescent="0.2">
      <c r="A495" s="12" t="s">
        <v>5854</v>
      </c>
      <c r="B495" s="12" t="s">
        <v>5855</v>
      </c>
      <c r="C495" s="12"/>
      <c r="D495" s="12"/>
      <c r="E495" s="12">
        <v>-0.96475999999999995</v>
      </c>
      <c r="F495" s="12">
        <v>-1.602E-2</v>
      </c>
      <c r="G495" s="12">
        <v>0.24209900000000001</v>
      </c>
      <c r="H495" s="12">
        <v>-0.53913</v>
      </c>
      <c r="I495" s="12" t="s">
        <v>2922</v>
      </c>
      <c r="J495" s="12" t="s">
        <v>2923</v>
      </c>
      <c r="K495" s="12" t="s">
        <v>2924</v>
      </c>
      <c r="L495" s="12" t="s">
        <v>2925</v>
      </c>
      <c r="M495" s="12">
        <v>0.32134200000000002</v>
      </c>
      <c r="N495" s="12">
        <v>0.31945099999999998</v>
      </c>
      <c r="O495" s="12" t="s">
        <v>22</v>
      </c>
      <c r="P495" s="12">
        <v>0.493033</v>
      </c>
      <c r="Q495" s="12" t="s">
        <v>11583</v>
      </c>
      <c r="R495" s="12">
        <v>600</v>
      </c>
      <c r="S495" t="str">
        <f t="shared" si="21"/>
        <v>No</v>
      </c>
      <c r="T495" t="str">
        <f t="shared" si="22"/>
        <v>Prep_600</v>
      </c>
      <c r="U495" t="str">
        <f t="shared" si="23"/>
        <v>Prep_600_MGO</v>
      </c>
    </row>
    <row r="496" spans="1:21" x14ac:dyDescent="0.2">
      <c r="A496" s="12" t="s">
        <v>8183</v>
      </c>
      <c r="B496" s="12" t="s">
        <v>8184</v>
      </c>
      <c r="C496" s="12">
        <v>-0.18695000000000001</v>
      </c>
      <c r="D496" s="12">
        <v>-0.43231999999999998</v>
      </c>
      <c r="E496" s="12"/>
      <c r="F496" s="12"/>
      <c r="G496" s="12">
        <v>-5.237E-2</v>
      </c>
      <c r="H496" s="12"/>
      <c r="I496" s="12" t="s">
        <v>2195</v>
      </c>
      <c r="J496" s="12" t="s">
        <v>2196</v>
      </c>
      <c r="K496" s="12" t="s">
        <v>2197</v>
      </c>
      <c r="L496" s="12" t="s">
        <v>2198</v>
      </c>
      <c r="M496" s="12">
        <v>0.18176200000000001</v>
      </c>
      <c r="N496" s="12">
        <v>0.223883</v>
      </c>
      <c r="O496" s="12" t="s">
        <v>6686</v>
      </c>
      <c r="P496" s="12">
        <v>0.74049600000000004</v>
      </c>
      <c r="Q496" s="12" t="s">
        <v>11487</v>
      </c>
      <c r="R496" s="12">
        <v>600</v>
      </c>
      <c r="S496" t="str">
        <f t="shared" si="21"/>
        <v>No</v>
      </c>
      <c r="T496" t="str">
        <f t="shared" si="22"/>
        <v>Oplah_600</v>
      </c>
      <c r="U496" t="str">
        <f t="shared" si="23"/>
        <v>Oplah_600_AA</v>
      </c>
    </row>
    <row r="497" spans="1:21" x14ac:dyDescent="0.2">
      <c r="A497" s="12" t="s">
        <v>5854</v>
      </c>
      <c r="B497" s="12" t="s">
        <v>5855</v>
      </c>
      <c r="C497" s="12">
        <v>-0.12077</v>
      </c>
      <c r="D497" s="12"/>
      <c r="E497" s="12">
        <v>-0.10104</v>
      </c>
      <c r="F497" s="12"/>
      <c r="G497" s="12"/>
      <c r="H497" s="12">
        <v>1.9118E-2</v>
      </c>
      <c r="I497" s="12" t="s">
        <v>2922</v>
      </c>
      <c r="J497" s="12" t="s">
        <v>2923</v>
      </c>
      <c r="K497" s="12" t="s">
        <v>2924</v>
      </c>
      <c r="L497" s="12" t="s">
        <v>2925</v>
      </c>
      <c r="M497" s="12">
        <v>0.26223000000000002</v>
      </c>
      <c r="N497" s="12">
        <v>6.7562999999999998E-2</v>
      </c>
      <c r="O497" s="12" t="s">
        <v>6686</v>
      </c>
      <c r="P497" s="12">
        <v>0.581318</v>
      </c>
      <c r="Q497" s="12" t="s">
        <v>11583</v>
      </c>
      <c r="R497" s="12">
        <v>600</v>
      </c>
      <c r="S497" t="str">
        <f t="shared" si="21"/>
        <v>No</v>
      </c>
      <c r="T497" t="str">
        <f t="shared" si="22"/>
        <v>Prep_600</v>
      </c>
      <c r="U497" t="str">
        <f t="shared" si="23"/>
        <v>Prep_600_AA</v>
      </c>
    </row>
    <row r="498" spans="1:21" x14ac:dyDescent="0.2">
      <c r="A498" s="12" t="s">
        <v>5854</v>
      </c>
      <c r="B498" s="12" t="s">
        <v>5855</v>
      </c>
      <c r="C498" s="12"/>
      <c r="D498" s="12">
        <v>-8.1970000000000001E-2</v>
      </c>
      <c r="E498" s="12">
        <v>-4.1099999999999998E-2</v>
      </c>
      <c r="F498" s="12">
        <v>-0.37315999999999999</v>
      </c>
      <c r="G498" s="12"/>
      <c r="H498" s="12"/>
      <c r="I498" s="12" t="s">
        <v>2922</v>
      </c>
      <c r="J498" s="12" t="s">
        <v>2923</v>
      </c>
      <c r="K498" s="12" t="s">
        <v>2924</v>
      </c>
      <c r="L498" s="12" t="s">
        <v>2925</v>
      </c>
      <c r="M498" s="12">
        <v>0.25441900000000001</v>
      </c>
      <c r="N498" s="12">
        <v>0.16541</v>
      </c>
      <c r="O498" s="12" t="s">
        <v>11028</v>
      </c>
      <c r="P498" s="12">
        <v>0.59445099999999995</v>
      </c>
      <c r="Q498" s="12" t="s">
        <v>11583</v>
      </c>
      <c r="R498" s="12">
        <v>600</v>
      </c>
      <c r="S498" t="str">
        <f t="shared" si="21"/>
        <v>No</v>
      </c>
      <c r="T498" t="str">
        <f t="shared" si="22"/>
        <v>Prep_600</v>
      </c>
      <c r="U498" t="str">
        <f t="shared" si="23"/>
        <v>Prep_600_FA</v>
      </c>
    </row>
    <row r="499" spans="1:21" x14ac:dyDescent="0.2">
      <c r="A499" s="12" t="s">
        <v>3671</v>
      </c>
      <c r="B499" s="12" t="s">
        <v>3672</v>
      </c>
      <c r="C499" s="12">
        <v>-0.57791999999999999</v>
      </c>
      <c r="D499" s="12">
        <v>-0.52614000000000005</v>
      </c>
      <c r="E499" s="12">
        <v>-0.55162999999999995</v>
      </c>
      <c r="F499" s="12">
        <v>-0.53978000000000004</v>
      </c>
      <c r="G499" s="12">
        <v>-0.30368000000000001</v>
      </c>
      <c r="H499" s="12">
        <v>-0.23544999999999999</v>
      </c>
      <c r="I499" s="12" t="s">
        <v>605</v>
      </c>
      <c r="J499" s="12" t="s">
        <v>606</v>
      </c>
      <c r="K499" s="12" t="s">
        <v>607</v>
      </c>
      <c r="L499" s="12" t="s">
        <v>608</v>
      </c>
      <c r="M499" s="12">
        <v>6.2500000000000001E-4</v>
      </c>
      <c r="N499" s="12">
        <v>0.455766</v>
      </c>
      <c r="O499" s="12" t="s">
        <v>22</v>
      </c>
      <c r="P499" s="12">
        <v>3.2040389999999999</v>
      </c>
      <c r="Q499" s="12" t="s">
        <v>11257</v>
      </c>
      <c r="R499" s="12">
        <v>599</v>
      </c>
      <c r="S499" t="str">
        <f t="shared" si="21"/>
        <v>Yes</v>
      </c>
      <c r="T499" t="str">
        <f t="shared" si="22"/>
        <v>Cps1_599</v>
      </c>
      <c r="U499" t="str">
        <f t="shared" si="23"/>
        <v>Cps1_599_MGO</v>
      </c>
    </row>
    <row r="500" spans="1:21" x14ac:dyDescent="0.2">
      <c r="A500" s="12" t="s">
        <v>3671</v>
      </c>
      <c r="B500" s="12" t="s">
        <v>3672</v>
      </c>
      <c r="C500" s="12">
        <v>0.17685699999999999</v>
      </c>
      <c r="D500" s="12"/>
      <c r="E500" s="12">
        <v>0.73726700000000001</v>
      </c>
      <c r="F500" s="12"/>
      <c r="G500" s="12"/>
      <c r="H500" s="12">
        <v>-0.13127</v>
      </c>
      <c r="I500" s="12" t="s">
        <v>605</v>
      </c>
      <c r="J500" s="12" t="s">
        <v>606</v>
      </c>
      <c r="K500" s="12" t="s">
        <v>607</v>
      </c>
      <c r="L500" s="12" t="s">
        <v>608</v>
      </c>
      <c r="M500" s="12">
        <v>0.41259899999999999</v>
      </c>
      <c r="N500" s="12">
        <v>-0.26095000000000002</v>
      </c>
      <c r="O500" s="12" t="s">
        <v>6686</v>
      </c>
      <c r="P500" s="12">
        <v>0.38447199999999998</v>
      </c>
      <c r="Q500" s="12" t="s">
        <v>11257</v>
      </c>
      <c r="R500" s="12">
        <v>599</v>
      </c>
      <c r="S500" t="str">
        <f t="shared" si="21"/>
        <v>No</v>
      </c>
      <c r="T500" t="str">
        <f t="shared" si="22"/>
        <v>Cps1_599</v>
      </c>
      <c r="U500" t="str">
        <f t="shared" si="23"/>
        <v>Cps1_599_AA</v>
      </c>
    </row>
    <row r="501" spans="1:21" x14ac:dyDescent="0.2">
      <c r="A501" s="12" t="s">
        <v>3671</v>
      </c>
      <c r="B501" s="12" t="s">
        <v>3672</v>
      </c>
      <c r="C501" s="12">
        <v>-2.7189999999999999E-2</v>
      </c>
      <c r="D501" s="12">
        <v>-0.13793</v>
      </c>
      <c r="E501" s="12">
        <v>0.412499</v>
      </c>
      <c r="F501" s="12">
        <v>-1.967E-2</v>
      </c>
      <c r="G501" s="12">
        <v>-0.42035</v>
      </c>
      <c r="H501" s="12">
        <v>-0.63929999999999998</v>
      </c>
      <c r="I501" s="12" t="s">
        <v>605</v>
      </c>
      <c r="J501" s="12" t="s">
        <v>606</v>
      </c>
      <c r="K501" s="12" t="s">
        <v>607</v>
      </c>
      <c r="L501" s="12" t="s">
        <v>608</v>
      </c>
      <c r="M501" s="12">
        <v>0.39290700000000001</v>
      </c>
      <c r="N501" s="12">
        <v>0.138658</v>
      </c>
      <c r="O501" s="12" t="s">
        <v>11028</v>
      </c>
      <c r="P501" s="12">
        <v>0.40571000000000002</v>
      </c>
      <c r="Q501" s="12" t="s">
        <v>11257</v>
      </c>
      <c r="R501" s="12">
        <v>599</v>
      </c>
      <c r="S501" t="str">
        <f t="shared" si="21"/>
        <v>No</v>
      </c>
      <c r="T501" t="str">
        <f t="shared" si="22"/>
        <v>Cps1_599</v>
      </c>
      <c r="U501" t="str">
        <f t="shared" si="23"/>
        <v>Cps1_599_FA</v>
      </c>
    </row>
    <row r="502" spans="1:21" x14ac:dyDescent="0.2">
      <c r="A502" s="12" t="s">
        <v>5934</v>
      </c>
      <c r="B502" s="12" t="s">
        <v>5935</v>
      </c>
      <c r="C502" s="12"/>
      <c r="D502" s="12"/>
      <c r="E502" s="12">
        <v>0.14505999999999999</v>
      </c>
      <c r="F502" s="12"/>
      <c r="G502" s="12">
        <v>0.63647900000000002</v>
      </c>
      <c r="H502" s="12"/>
      <c r="I502" s="12" t="s">
        <v>3193</v>
      </c>
      <c r="J502" s="12" t="s">
        <v>3194</v>
      </c>
      <c r="K502" s="12" t="s">
        <v>3195</v>
      </c>
      <c r="L502" s="12" t="s">
        <v>3196</v>
      </c>
      <c r="M502" s="12">
        <v>0.35734500000000002</v>
      </c>
      <c r="N502" s="12">
        <v>-0.39077000000000001</v>
      </c>
      <c r="O502" s="12" t="s">
        <v>22</v>
      </c>
      <c r="P502" s="12">
        <v>0.446913</v>
      </c>
      <c r="Q502" s="12" t="s">
        <v>11620</v>
      </c>
      <c r="R502" s="12">
        <v>598</v>
      </c>
      <c r="S502" t="str">
        <f t="shared" si="21"/>
        <v>No</v>
      </c>
      <c r="T502" t="str">
        <f t="shared" si="22"/>
        <v>Hsp90aa1_598</v>
      </c>
      <c r="U502" t="str">
        <f t="shared" si="23"/>
        <v>Hsp90aa1_598_MGO</v>
      </c>
    </row>
    <row r="503" spans="1:21" x14ac:dyDescent="0.2">
      <c r="A503" s="12" t="s">
        <v>5934</v>
      </c>
      <c r="B503" s="12" t="s">
        <v>5935</v>
      </c>
      <c r="C503" s="12">
        <v>0.15781100000000001</v>
      </c>
      <c r="D503" s="12"/>
      <c r="E503" s="12">
        <v>0.45773900000000001</v>
      </c>
      <c r="F503" s="12"/>
      <c r="G503" s="12"/>
      <c r="H503" s="12"/>
      <c r="I503" s="12" t="s">
        <v>3193</v>
      </c>
      <c r="J503" s="12" t="s">
        <v>3194</v>
      </c>
      <c r="K503" s="12" t="s">
        <v>3195</v>
      </c>
      <c r="L503" s="12" t="s">
        <v>3196</v>
      </c>
      <c r="M503" s="12">
        <v>0.28864200000000001</v>
      </c>
      <c r="N503" s="12">
        <v>-0.30778</v>
      </c>
      <c r="O503" s="12" t="s">
        <v>6686</v>
      </c>
      <c r="P503" s="12">
        <v>0.53964100000000004</v>
      </c>
      <c r="Q503" s="12" t="s">
        <v>11620</v>
      </c>
      <c r="R503" s="12">
        <v>598</v>
      </c>
      <c r="S503" t="str">
        <f t="shared" si="21"/>
        <v>No</v>
      </c>
      <c r="T503" t="str">
        <f t="shared" si="22"/>
        <v>Hsp90aa1_598</v>
      </c>
      <c r="U503" t="str">
        <f t="shared" si="23"/>
        <v>Hsp90aa1_598_AA</v>
      </c>
    </row>
    <row r="504" spans="1:21" x14ac:dyDescent="0.2">
      <c r="A504" s="12" t="s">
        <v>5934</v>
      </c>
      <c r="B504" s="12" t="s">
        <v>5935</v>
      </c>
      <c r="C504" s="12"/>
      <c r="D504" s="12">
        <v>0.82574700000000001</v>
      </c>
      <c r="E504" s="12"/>
      <c r="F504" s="12"/>
      <c r="G504" s="12"/>
      <c r="H504" s="12">
        <v>0.78179200000000004</v>
      </c>
      <c r="I504" s="12" t="s">
        <v>3193</v>
      </c>
      <c r="J504" s="12" t="s">
        <v>3194</v>
      </c>
      <c r="K504" s="12" t="s">
        <v>3195</v>
      </c>
      <c r="L504" s="12" t="s">
        <v>3196</v>
      </c>
      <c r="M504" s="12">
        <v>1.7402999999999998E-2</v>
      </c>
      <c r="N504" s="12">
        <v>-0.80376999999999998</v>
      </c>
      <c r="O504" s="12" t="s">
        <v>11028</v>
      </c>
      <c r="P504" s="12">
        <v>1.759379</v>
      </c>
      <c r="Q504" s="12" t="s">
        <v>11620</v>
      </c>
      <c r="R504" s="12">
        <v>598</v>
      </c>
      <c r="S504" t="str">
        <f t="shared" si="21"/>
        <v>Yes</v>
      </c>
      <c r="T504" t="str">
        <f t="shared" si="22"/>
        <v>Hsp90aa1_598</v>
      </c>
      <c r="U504" t="str">
        <f t="shared" si="23"/>
        <v>Hsp90aa1_598_FA</v>
      </c>
    </row>
    <row r="505" spans="1:21" x14ac:dyDescent="0.2">
      <c r="A505" s="12" t="s">
        <v>2796</v>
      </c>
      <c r="B505" s="12" t="s">
        <v>2797</v>
      </c>
      <c r="C505" s="12">
        <v>-0.51675000000000004</v>
      </c>
      <c r="D505" s="12">
        <v>-0.80054000000000003</v>
      </c>
      <c r="E505" s="12">
        <v>-0.75551999999999997</v>
      </c>
      <c r="F505" s="12">
        <v>-0.70704999999999996</v>
      </c>
      <c r="G505" s="12">
        <v>-0.82462999999999997</v>
      </c>
      <c r="H505" s="12">
        <v>-0.41356999999999999</v>
      </c>
      <c r="I505" s="12" t="s">
        <v>909</v>
      </c>
      <c r="J505" s="12" t="s">
        <v>910</v>
      </c>
      <c r="K505" s="12" t="s">
        <v>911</v>
      </c>
      <c r="L505" s="12" t="s">
        <v>912</v>
      </c>
      <c r="M505" s="12">
        <v>1.84E-4</v>
      </c>
      <c r="N505" s="12">
        <v>0.66967600000000005</v>
      </c>
      <c r="O505" s="12" t="s">
        <v>22</v>
      </c>
      <c r="P505" s="12">
        <v>3.7340840000000002</v>
      </c>
      <c r="Q505" s="12" t="s">
        <v>11304</v>
      </c>
      <c r="R505" s="12">
        <v>597</v>
      </c>
      <c r="S505" t="str">
        <f t="shared" si="21"/>
        <v>Yes</v>
      </c>
      <c r="T505" t="str">
        <f t="shared" si="22"/>
        <v>Gckr_597</v>
      </c>
      <c r="U505" t="str">
        <f t="shared" si="23"/>
        <v>Gckr_597_MGO</v>
      </c>
    </row>
    <row r="506" spans="1:21" x14ac:dyDescent="0.2">
      <c r="A506" s="12" t="s">
        <v>6456</v>
      </c>
      <c r="B506" s="12" t="s">
        <v>6457</v>
      </c>
      <c r="C506" s="12">
        <v>-0.19472</v>
      </c>
      <c r="D506" s="12">
        <v>1.0086919999999999</v>
      </c>
      <c r="E506" s="12"/>
      <c r="F506" s="12">
        <v>-0.33772999999999997</v>
      </c>
      <c r="G506" s="12">
        <v>-1.2920100000000001</v>
      </c>
      <c r="H506" s="12">
        <v>0.266044</v>
      </c>
      <c r="I506" s="12" t="s">
        <v>3193</v>
      </c>
      <c r="J506" s="12" t="s">
        <v>3194</v>
      </c>
      <c r="K506" s="12" t="s">
        <v>3195</v>
      </c>
      <c r="L506" s="12" t="s">
        <v>3196</v>
      </c>
      <c r="M506" s="12">
        <v>0.78530500000000003</v>
      </c>
      <c r="N506" s="12">
        <v>0.109944</v>
      </c>
      <c r="O506" s="12" t="s">
        <v>22</v>
      </c>
      <c r="P506" s="12">
        <v>0.104962</v>
      </c>
      <c r="Q506" s="12" t="s">
        <v>11620</v>
      </c>
      <c r="R506" s="12">
        <v>597</v>
      </c>
      <c r="S506" t="str">
        <f t="shared" si="21"/>
        <v>No</v>
      </c>
      <c r="T506" t="str">
        <f t="shared" si="22"/>
        <v>Hsp90aa1_597</v>
      </c>
      <c r="U506" t="str">
        <f t="shared" si="23"/>
        <v>Hsp90aa1_597_MGO</v>
      </c>
    </row>
    <row r="507" spans="1:21" x14ac:dyDescent="0.2">
      <c r="A507" s="12" t="s">
        <v>6476</v>
      </c>
      <c r="B507" s="12" t="s">
        <v>6477</v>
      </c>
      <c r="C507" s="12">
        <v>0.44003100000000001</v>
      </c>
      <c r="D507" s="12"/>
      <c r="E507" s="12">
        <v>-0.77131000000000005</v>
      </c>
      <c r="F507" s="12">
        <v>0.12372</v>
      </c>
      <c r="G507" s="12"/>
      <c r="H507" s="12">
        <v>0.51566999999999996</v>
      </c>
      <c r="I507" s="12" t="s">
        <v>3193</v>
      </c>
      <c r="J507" s="12" t="s">
        <v>3194</v>
      </c>
      <c r="K507" s="12" t="s">
        <v>3195</v>
      </c>
      <c r="L507" s="12" t="s">
        <v>3196</v>
      </c>
      <c r="M507" s="12">
        <v>0.81106</v>
      </c>
      <c r="N507" s="12">
        <v>-7.7030000000000001E-2</v>
      </c>
      <c r="O507" s="12" t="s">
        <v>22</v>
      </c>
      <c r="P507" s="12">
        <v>9.0947E-2</v>
      </c>
      <c r="Q507" s="12" t="s">
        <v>11620</v>
      </c>
      <c r="R507" s="12">
        <v>597</v>
      </c>
      <c r="S507" t="str">
        <f t="shared" si="21"/>
        <v>No</v>
      </c>
      <c r="T507" t="str">
        <f t="shared" si="22"/>
        <v>Hsp90aa1_597</v>
      </c>
      <c r="U507" t="str">
        <f t="shared" si="23"/>
        <v>Hsp90aa1_597_MGO</v>
      </c>
    </row>
    <row r="508" spans="1:21" x14ac:dyDescent="0.2">
      <c r="A508" s="12" t="s">
        <v>2796</v>
      </c>
      <c r="B508" s="12" t="s">
        <v>2797</v>
      </c>
      <c r="C508" s="12">
        <v>-0.16392999999999999</v>
      </c>
      <c r="D508" s="12"/>
      <c r="E508" s="12">
        <v>-0.20144000000000001</v>
      </c>
      <c r="F508" s="12"/>
      <c r="G508" s="12"/>
      <c r="H508" s="12">
        <v>-6.336E-2</v>
      </c>
      <c r="I508" s="12" t="s">
        <v>909</v>
      </c>
      <c r="J508" s="12" t="s">
        <v>910</v>
      </c>
      <c r="K508" s="12" t="s">
        <v>911</v>
      </c>
      <c r="L508" s="12" t="s">
        <v>912</v>
      </c>
      <c r="M508" s="12">
        <v>7.4082999999999996E-2</v>
      </c>
      <c r="N508" s="12">
        <v>0.14290900000000001</v>
      </c>
      <c r="O508" s="12" t="s">
        <v>6686</v>
      </c>
      <c r="P508" s="12">
        <v>1.1302829999999999</v>
      </c>
      <c r="Q508" s="12" t="s">
        <v>11304</v>
      </c>
      <c r="R508" s="12">
        <v>597</v>
      </c>
      <c r="S508" t="str">
        <f t="shared" si="21"/>
        <v>No</v>
      </c>
      <c r="T508" t="str">
        <f t="shared" si="22"/>
        <v>Gckr_597</v>
      </c>
      <c r="U508" t="str">
        <f t="shared" si="23"/>
        <v>Gckr_597_AA</v>
      </c>
    </row>
    <row r="509" spans="1:21" x14ac:dyDescent="0.2">
      <c r="A509" s="12" t="s">
        <v>6476</v>
      </c>
      <c r="B509" s="12" t="s">
        <v>6477</v>
      </c>
      <c r="C509" s="12">
        <v>0.18967999999999999</v>
      </c>
      <c r="D509" s="12"/>
      <c r="E509" s="12">
        <v>1.619E-2</v>
      </c>
      <c r="F509" s="12"/>
      <c r="G509" s="12"/>
      <c r="H509" s="12">
        <v>0.286159</v>
      </c>
      <c r="I509" s="12" t="s">
        <v>3193</v>
      </c>
      <c r="J509" s="12" t="s">
        <v>3194</v>
      </c>
      <c r="K509" s="12" t="s">
        <v>3195</v>
      </c>
      <c r="L509" s="12" t="s">
        <v>3196</v>
      </c>
      <c r="M509" s="12">
        <v>0.17347699999999999</v>
      </c>
      <c r="N509" s="12">
        <v>-0.16400999999999999</v>
      </c>
      <c r="O509" s="12" t="s">
        <v>6686</v>
      </c>
      <c r="P509" s="12">
        <v>0.76075700000000002</v>
      </c>
      <c r="Q509" s="12" t="s">
        <v>11620</v>
      </c>
      <c r="R509" s="12">
        <v>597</v>
      </c>
      <c r="S509" t="str">
        <f t="shared" si="21"/>
        <v>No</v>
      </c>
      <c r="T509" t="str">
        <f t="shared" si="22"/>
        <v>Hsp90aa1_597</v>
      </c>
      <c r="U509" t="str">
        <f t="shared" si="23"/>
        <v>Hsp90aa1_597_AA</v>
      </c>
    </row>
    <row r="510" spans="1:21" x14ac:dyDescent="0.2">
      <c r="A510" s="12" t="s">
        <v>6476</v>
      </c>
      <c r="B510" s="12" t="s">
        <v>6477</v>
      </c>
      <c r="C510" s="12"/>
      <c r="D510" s="12"/>
      <c r="E510" s="12">
        <v>0.90989500000000001</v>
      </c>
      <c r="F510" s="12">
        <v>0.58150400000000002</v>
      </c>
      <c r="G510" s="12"/>
      <c r="H510" s="12">
        <v>1.0417620000000001</v>
      </c>
      <c r="I510" s="12" t="s">
        <v>3193</v>
      </c>
      <c r="J510" s="12" t="s">
        <v>3194</v>
      </c>
      <c r="K510" s="12" t="s">
        <v>3195</v>
      </c>
      <c r="L510" s="12" t="s">
        <v>3196</v>
      </c>
      <c r="M510" s="12">
        <v>2.5273E-2</v>
      </c>
      <c r="N510" s="12">
        <v>-0.84438999999999997</v>
      </c>
      <c r="O510" s="12" t="s">
        <v>11028</v>
      </c>
      <c r="P510" s="12">
        <v>1.597351</v>
      </c>
      <c r="Q510" s="12" t="s">
        <v>11620</v>
      </c>
      <c r="R510" s="12">
        <v>597</v>
      </c>
      <c r="S510" t="str">
        <f t="shared" si="21"/>
        <v>Yes</v>
      </c>
      <c r="T510" t="str">
        <f t="shared" si="22"/>
        <v>Hsp90aa1_597</v>
      </c>
      <c r="U510" t="str">
        <f t="shared" si="23"/>
        <v>Hsp90aa1_597_FA</v>
      </c>
    </row>
    <row r="511" spans="1:21" x14ac:dyDescent="0.2">
      <c r="A511" s="12" t="s">
        <v>2796</v>
      </c>
      <c r="B511" s="12" t="s">
        <v>2797</v>
      </c>
      <c r="C511" s="12">
        <v>0.397534</v>
      </c>
      <c r="D511" s="12">
        <v>-0.21856999999999999</v>
      </c>
      <c r="E511" s="12">
        <v>-9.9529999999999993E-2</v>
      </c>
      <c r="F511" s="12">
        <v>0.515768</v>
      </c>
      <c r="G511" s="12">
        <v>0.28798299999999999</v>
      </c>
      <c r="H511" s="12">
        <v>0.18074699999999999</v>
      </c>
      <c r="I511" s="12" t="s">
        <v>909</v>
      </c>
      <c r="J511" s="12" t="s">
        <v>910</v>
      </c>
      <c r="K511" s="12" t="s">
        <v>911</v>
      </c>
      <c r="L511" s="12" t="s">
        <v>912</v>
      </c>
      <c r="M511" s="12">
        <v>0.18915899999999999</v>
      </c>
      <c r="N511" s="12">
        <v>-0.17732000000000001</v>
      </c>
      <c r="O511" s="12" t="s">
        <v>11028</v>
      </c>
      <c r="P511" s="12">
        <v>0.72317299999999995</v>
      </c>
      <c r="Q511" s="12" t="s">
        <v>11304</v>
      </c>
      <c r="R511" s="12">
        <v>597</v>
      </c>
      <c r="S511" t="str">
        <f t="shared" si="21"/>
        <v>No</v>
      </c>
      <c r="T511" t="str">
        <f t="shared" si="22"/>
        <v>Gckr_597</v>
      </c>
      <c r="U511" t="str">
        <f t="shared" si="23"/>
        <v>Gckr_597_FA</v>
      </c>
    </row>
    <row r="512" spans="1:21" x14ac:dyDescent="0.2">
      <c r="A512" s="12" t="s">
        <v>6456</v>
      </c>
      <c r="B512" s="12" t="s">
        <v>6457</v>
      </c>
      <c r="C512" s="12"/>
      <c r="D512" s="12">
        <v>-0.48136000000000001</v>
      </c>
      <c r="E512" s="12"/>
      <c r="F512" s="12">
        <v>0.37563400000000002</v>
      </c>
      <c r="G512" s="12">
        <v>-0.66413</v>
      </c>
      <c r="H512" s="12"/>
      <c r="I512" s="12" t="s">
        <v>3193</v>
      </c>
      <c r="J512" s="12" t="s">
        <v>3194</v>
      </c>
      <c r="K512" s="12" t="s">
        <v>3195</v>
      </c>
      <c r="L512" s="12" t="s">
        <v>3196</v>
      </c>
      <c r="M512" s="12">
        <v>0.50731400000000004</v>
      </c>
      <c r="N512" s="12">
        <v>0.25662000000000001</v>
      </c>
      <c r="O512" s="12" t="s">
        <v>11028</v>
      </c>
      <c r="P512" s="12">
        <v>0.29472300000000001</v>
      </c>
      <c r="Q512" s="12" t="s">
        <v>11620</v>
      </c>
      <c r="R512" s="12">
        <v>597</v>
      </c>
      <c r="S512" t="str">
        <f t="shared" si="21"/>
        <v>No</v>
      </c>
      <c r="T512" t="str">
        <f t="shared" si="22"/>
        <v>Hsp90aa1_597</v>
      </c>
      <c r="U512" t="str">
        <f t="shared" si="23"/>
        <v>Hsp90aa1_597_FA</v>
      </c>
    </row>
    <row r="513" spans="1:21" x14ac:dyDescent="0.2">
      <c r="A513" s="12" t="s">
        <v>9461</v>
      </c>
      <c r="B513" s="12" t="s">
        <v>9462</v>
      </c>
      <c r="C513" s="12">
        <v>-0.31108999999999998</v>
      </c>
      <c r="D513" s="12"/>
      <c r="E513" s="12"/>
      <c r="F513" s="12">
        <v>-2.86E-2</v>
      </c>
      <c r="G513" s="12"/>
      <c r="H513" s="12"/>
      <c r="I513" s="12" t="s">
        <v>9463</v>
      </c>
      <c r="J513" s="12" t="s">
        <v>9464</v>
      </c>
      <c r="K513" s="12" t="s">
        <v>9465</v>
      </c>
      <c r="L513" s="12" t="s">
        <v>9466</v>
      </c>
      <c r="M513" s="12">
        <v>0.44164300000000001</v>
      </c>
      <c r="N513" s="12">
        <v>0.169845</v>
      </c>
      <c r="O513" s="12" t="s">
        <v>6686</v>
      </c>
      <c r="P513" s="12">
        <v>0.35492899999999999</v>
      </c>
      <c r="Q513" s="12" t="s">
        <v>12280</v>
      </c>
      <c r="R513" s="12">
        <v>593</v>
      </c>
      <c r="S513" t="str">
        <f t="shared" si="21"/>
        <v>No</v>
      </c>
      <c r="T513" t="str">
        <f t="shared" si="22"/>
        <v>Parp12_593</v>
      </c>
      <c r="U513" t="str">
        <f t="shared" si="23"/>
        <v>Parp12_593_AA</v>
      </c>
    </row>
    <row r="514" spans="1:21" x14ac:dyDescent="0.2">
      <c r="A514" s="12" t="s">
        <v>4581</v>
      </c>
      <c r="B514" s="12" t="s">
        <v>4582</v>
      </c>
      <c r="C514" s="12">
        <v>-1.36537</v>
      </c>
      <c r="D514" s="12">
        <v>-0.66339000000000004</v>
      </c>
      <c r="E514" s="12"/>
      <c r="F514" s="12"/>
      <c r="G514" s="12"/>
      <c r="H514" s="12">
        <v>-0.67301</v>
      </c>
      <c r="I514" s="12" t="s">
        <v>4135</v>
      </c>
      <c r="J514" s="12" t="s">
        <v>4136</v>
      </c>
      <c r="K514" s="12" t="s">
        <v>4137</v>
      </c>
      <c r="L514" s="12" t="s">
        <v>4138</v>
      </c>
      <c r="M514" s="12">
        <v>6.0603999999999998E-2</v>
      </c>
      <c r="N514" s="12">
        <v>0.90059100000000003</v>
      </c>
      <c r="O514" s="12" t="s">
        <v>22</v>
      </c>
      <c r="P514" s="12">
        <v>1.217495</v>
      </c>
      <c r="Q514" s="12" t="s">
        <v>11726</v>
      </c>
      <c r="R514" s="12">
        <v>591</v>
      </c>
      <c r="S514" t="str">
        <f t="shared" si="21"/>
        <v>No</v>
      </c>
      <c r="T514" t="str">
        <f t="shared" si="22"/>
        <v>Aco2_591</v>
      </c>
      <c r="U514" t="str">
        <f t="shared" si="23"/>
        <v>Aco2_591_MGO</v>
      </c>
    </row>
    <row r="515" spans="1:21" x14ac:dyDescent="0.2">
      <c r="A515" s="12" t="s">
        <v>4581</v>
      </c>
      <c r="B515" s="12" t="s">
        <v>4582</v>
      </c>
      <c r="C515" s="12">
        <v>0.13001799999999999</v>
      </c>
      <c r="D515" s="12"/>
      <c r="E515" s="12"/>
      <c r="F515" s="12"/>
      <c r="G515" s="12"/>
      <c r="H515" s="12">
        <v>-0.19017999999999999</v>
      </c>
      <c r="I515" s="12" t="s">
        <v>4135</v>
      </c>
      <c r="J515" s="12" t="s">
        <v>4136</v>
      </c>
      <c r="K515" s="12" t="s">
        <v>4137</v>
      </c>
      <c r="L515" s="12" t="s">
        <v>4138</v>
      </c>
      <c r="M515" s="12">
        <v>0.881768</v>
      </c>
      <c r="N515" s="12">
        <v>3.0079999999999999E-2</v>
      </c>
      <c r="O515" s="12" t="s">
        <v>6686</v>
      </c>
      <c r="P515" s="12">
        <v>5.4644999999999999E-2</v>
      </c>
      <c r="Q515" s="12" t="s">
        <v>11726</v>
      </c>
      <c r="R515" s="12">
        <v>591</v>
      </c>
      <c r="S515" t="str">
        <f t="shared" ref="S515:S578" si="24">IF(P515&gt;=1.3, "Yes", "No")</f>
        <v>No</v>
      </c>
      <c r="T515" t="str">
        <f t="shared" ref="T515:T578" si="25">_xlfn.CONCAT(K515,"_",R515)</f>
        <v>Aco2_591</v>
      </c>
      <c r="U515" t="str">
        <f t="shared" ref="U515:U578" si="26">+_xlfn.CONCAT(T515,"_",O515)</f>
        <v>Aco2_591_AA</v>
      </c>
    </row>
    <row r="516" spans="1:21" x14ac:dyDescent="0.2">
      <c r="A516" s="12" t="s">
        <v>4581</v>
      </c>
      <c r="B516" s="12" t="s">
        <v>4582</v>
      </c>
      <c r="C516" s="12">
        <v>-0.25649</v>
      </c>
      <c r="D516" s="12">
        <v>-0.36481000000000002</v>
      </c>
      <c r="E516" s="12">
        <v>-0.18385000000000001</v>
      </c>
      <c r="F516" s="12">
        <v>-0.12489</v>
      </c>
      <c r="G516" s="12">
        <v>0.149114</v>
      </c>
      <c r="H516" s="12"/>
      <c r="I516" s="12" t="s">
        <v>4135</v>
      </c>
      <c r="J516" s="12" t="s">
        <v>4136</v>
      </c>
      <c r="K516" s="12" t="s">
        <v>4137</v>
      </c>
      <c r="L516" s="12" t="s">
        <v>4138</v>
      </c>
      <c r="M516" s="12">
        <v>0.144154</v>
      </c>
      <c r="N516" s="12">
        <v>0.15618599999999999</v>
      </c>
      <c r="O516" s="12" t="s">
        <v>11028</v>
      </c>
      <c r="P516" s="12">
        <v>0.84117200000000003</v>
      </c>
      <c r="Q516" s="12" t="s">
        <v>11726</v>
      </c>
      <c r="R516" s="12">
        <v>591</v>
      </c>
      <c r="S516" t="str">
        <f t="shared" si="24"/>
        <v>No</v>
      </c>
      <c r="T516" t="str">
        <f t="shared" si="25"/>
        <v>Aco2_591</v>
      </c>
      <c r="U516" t="str">
        <f t="shared" si="26"/>
        <v>Aco2_591_FA</v>
      </c>
    </row>
    <row r="517" spans="1:21" x14ac:dyDescent="0.2">
      <c r="A517" s="12" t="s">
        <v>6580</v>
      </c>
      <c r="B517" s="12" t="s">
        <v>6581</v>
      </c>
      <c r="C517" s="12">
        <v>-9.3899999999999997E-2</v>
      </c>
      <c r="D517" s="12">
        <v>-1.4993300000000001</v>
      </c>
      <c r="E517" s="12"/>
      <c r="F517" s="12"/>
      <c r="G517" s="12">
        <v>3.4148040000000002</v>
      </c>
      <c r="H517" s="12">
        <v>-1.1414500000000001</v>
      </c>
      <c r="I517" s="12" t="s">
        <v>4231</v>
      </c>
      <c r="J517" s="12" t="s">
        <v>4232</v>
      </c>
      <c r="K517" s="12" t="s">
        <v>4233</v>
      </c>
      <c r="L517" s="12" t="s">
        <v>4234</v>
      </c>
      <c r="M517" s="12">
        <v>0.88915900000000003</v>
      </c>
      <c r="N517" s="12">
        <v>-0.17002999999999999</v>
      </c>
      <c r="O517" s="12" t="s">
        <v>22</v>
      </c>
      <c r="P517" s="12">
        <v>5.1020999999999997E-2</v>
      </c>
      <c r="Q517" s="12" t="s">
        <v>11738</v>
      </c>
      <c r="R517" s="12">
        <v>590</v>
      </c>
      <c r="S517" t="str">
        <f t="shared" si="24"/>
        <v>No</v>
      </c>
      <c r="T517" t="str">
        <f t="shared" si="25"/>
        <v>Mccc1_590</v>
      </c>
      <c r="U517" t="str">
        <f t="shared" si="26"/>
        <v>Mccc1_590_MGO</v>
      </c>
    </row>
    <row r="518" spans="1:21" x14ac:dyDescent="0.2">
      <c r="A518" s="12" t="s">
        <v>8853</v>
      </c>
      <c r="B518" s="12" t="s">
        <v>8854</v>
      </c>
      <c r="C518" s="12">
        <v>-0.31768000000000002</v>
      </c>
      <c r="D518" s="12"/>
      <c r="E518" s="12"/>
      <c r="F518" s="12"/>
      <c r="G518" s="12"/>
      <c r="H518" s="12">
        <v>-1.0067600000000001</v>
      </c>
      <c r="I518" s="12" t="s">
        <v>3641</v>
      </c>
      <c r="J518" s="12" t="s">
        <v>3642</v>
      </c>
      <c r="K518" s="12" t="s">
        <v>3643</v>
      </c>
      <c r="L518" s="12" t="s">
        <v>3644</v>
      </c>
      <c r="M518" s="12">
        <v>0.30541200000000002</v>
      </c>
      <c r="N518" s="12">
        <v>0.66222000000000003</v>
      </c>
      <c r="O518" s="12" t="s">
        <v>6686</v>
      </c>
      <c r="P518" s="12">
        <v>0.51511399999999996</v>
      </c>
      <c r="Q518" s="12" t="s">
        <v>11670</v>
      </c>
      <c r="R518" s="12">
        <v>590</v>
      </c>
      <c r="S518" t="str">
        <f t="shared" si="24"/>
        <v>No</v>
      </c>
      <c r="T518" t="str">
        <f t="shared" si="25"/>
        <v>Eef2_590</v>
      </c>
      <c r="U518" t="str">
        <f t="shared" si="26"/>
        <v>Eef2_590_AA</v>
      </c>
    </row>
    <row r="519" spans="1:21" x14ac:dyDescent="0.2">
      <c r="A519" s="12" t="s">
        <v>6580</v>
      </c>
      <c r="B519" s="12" t="s">
        <v>6581</v>
      </c>
      <c r="C519" s="12">
        <v>-0.19116</v>
      </c>
      <c r="D519" s="12"/>
      <c r="E519" s="12">
        <v>0.38801400000000003</v>
      </c>
      <c r="F519" s="12"/>
      <c r="G519" s="12"/>
      <c r="H519" s="12"/>
      <c r="I519" s="12" t="s">
        <v>4231</v>
      </c>
      <c r="J519" s="12" t="s">
        <v>4232</v>
      </c>
      <c r="K519" s="12" t="s">
        <v>4233</v>
      </c>
      <c r="L519" s="12" t="s">
        <v>4234</v>
      </c>
      <c r="M519" s="12">
        <v>0.79142199999999996</v>
      </c>
      <c r="N519" s="12">
        <v>-9.8430000000000004E-2</v>
      </c>
      <c r="O519" s="12" t="s">
        <v>6686</v>
      </c>
      <c r="P519" s="12">
        <v>0.101592</v>
      </c>
      <c r="Q519" s="12" t="s">
        <v>11738</v>
      </c>
      <c r="R519" s="12">
        <v>590</v>
      </c>
      <c r="S519" t="str">
        <f t="shared" si="24"/>
        <v>No</v>
      </c>
      <c r="T519" t="str">
        <f t="shared" si="25"/>
        <v>Mccc1_590</v>
      </c>
      <c r="U519" t="str">
        <f t="shared" si="26"/>
        <v>Mccc1_590_AA</v>
      </c>
    </row>
    <row r="520" spans="1:21" x14ac:dyDescent="0.2">
      <c r="A520" s="12" t="s">
        <v>1935</v>
      </c>
      <c r="B520" s="12" t="s">
        <v>1936</v>
      </c>
      <c r="C520" s="12">
        <v>-0.84743999999999997</v>
      </c>
      <c r="D520" s="12">
        <v>-0.99836999999999998</v>
      </c>
      <c r="E520" s="12">
        <v>-0.63739000000000001</v>
      </c>
      <c r="F520" s="12">
        <v>-1.04426</v>
      </c>
      <c r="G520" s="12">
        <v>-1.01115</v>
      </c>
      <c r="H520" s="12">
        <v>-0.53864000000000001</v>
      </c>
      <c r="I520" s="12" t="s">
        <v>1191</v>
      </c>
      <c r="J520" s="12" t="s">
        <v>1192</v>
      </c>
      <c r="K520" s="12" t="s">
        <v>1193</v>
      </c>
      <c r="L520" s="12" t="s">
        <v>1194</v>
      </c>
      <c r="M520" s="12">
        <v>1.9699999999999999E-4</v>
      </c>
      <c r="N520" s="12">
        <v>0.84620799999999996</v>
      </c>
      <c r="O520" s="12" t="s">
        <v>22</v>
      </c>
      <c r="P520" s="12">
        <v>3.7061630000000001</v>
      </c>
      <c r="Q520" s="12" t="s">
        <v>11345</v>
      </c>
      <c r="R520" s="12">
        <v>589</v>
      </c>
      <c r="S520" t="str">
        <f t="shared" si="24"/>
        <v>Yes</v>
      </c>
      <c r="T520" t="str">
        <f t="shared" si="25"/>
        <v>Hsp90ab1_589</v>
      </c>
      <c r="U520" t="str">
        <f t="shared" si="26"/>
        <v>Hsp90ab1_589_MGO</v>
      </c>
    </row>
    <row r="521" spans="1:21" x14ac:dyDescent="0.2">
      <c r="A521" s="12" t="s">
        <v>2694</v>
      </c>
      <c r="B521" s="12" t="s">
        <v>2695</v>
      </c>
      <c r="C521" s="12"/>
      <c r="D521" s="12">
        <v>-0.97936000000000001</v>
      </c>
      <c r="E521" s="12"/>
      <c r="F521" s="12"/>
      <c r="G521" s="12">
        <v>-0.58313999999999999</v>
      </c>
      <c r="H521" s="12">
        <v>-0.53527999999999998</v>
      </c>
      <c r="I521" s="12" t="s">
        <v>1191</v>
      </c>
      <c r="J521" s="12" t="s">
        <v>1192</v>
      </c>
      <c r="K521" s="12" t="s">
        <v>1193</v>
      </c>
      <c r="L521" s="12" t="s">
        <v>1194</v>
      </c>
      <c r="M521" s="12">
        <v>3.8198999999999997E-2</v>
      </c>
      <c r="N521" s="12">
        <v>0.69925999999999999</v>
      </c>
      <c r="O521" s="12" t="s">
        <v>22</v>
      </c>
      <c r="P521" s="12">
        <v>1.417951</v>
      </c>
      <c r="Q521" s="12" t="s">
        <v>11345</v>
      </c>
      <c r="R521" s="12">
        <v>589</v>
      </c>
      <c r="S521" t="str">
        <f t="shared" si="24"/>
        <v>Yes</v>
      </c>
      <c r="T521" t="str">
        <f t="shared" si="25"/>
        <v>Hsp90ab1_589</v>
      </c>
      <c r="U521" t="str">
        <f t="shared" si="26"/>
        <v>Hsp90ab1_589_MGO</v>
      </c>
    </row>
    <row r="522" spans="1:21" x14ac:dyDescent="0.2">
      <c r="A522" s="12" t="s">
        <v>2694</v>
      </c>
      <c r="B522" s="12" t="s">
        <v>2695</v>
      </c>
      <c r="C522" s="12">
        <v>-8.2500000000000004E-2</v>
      </c>
      <c r="D522" s="12"/>
      <c r="E522" s="12">
        <v>-6.9620000000000001E-2</v>
      </c>
      <c r="F522" s="12"/>
      <c r="G522" s="12"/>
      <c r="H522" s="12">
        <v>1.9789000000000001E-2</v>
      </c>
      <c r="I522" s="12" t="s">
        <v>1191</v>
      </c>
      <c r="J522" s="12" t="s">
        <v>1192</v>
      </c>
      <c r="K522" s="12" t="s">
        <v>1193</v>
      </c>
      <c r="L522" s="12" t="s">
        <v>1194</v>
      </c>
      <c r="M522" s="12">
        <v>0.30385699999999999</v>
      </c>
      <c r="N522" s="12">
        <v>4.4110000000000003E-2</v>
      </c>
      <c r="O522" s="12" t="s">
        <v>6686</v>
      </c>
      <c r="P522" s="12">
        <v>0.51733099999999999</v>
      </c>
      <c r="Q522" s="12" t="s">
        <v>11345</v>
      </c>
      <c r="R522" s="12">
        <v>589</v>
      </c>
      <c r="S522" t="str">
        <f t="shared" si="24"/>
        <v>No</v>
      </c>
      <c r="T522" t="str">
        <f t="shared" si="25"/>
        <v>Hsp90ab1_589</v>
      </c>
      <c r="U522" t="str">
        <f t="shared" si="26"/>
        <v>Hsp90ab1_589_AA</v>
      </c>
    </row>
    <row r="523" spans="1:21" x14ac:dyDescent="0.2">
      <c r="A523" s="12" t="s">
        <v>1935</v>
      </c>
      <c r="B523" s="12" t="s">
        <v>1936</v>
      </c>
      <c r="C523" s="12">
        <v>-0.51224999999999998</v>
      </c>
      <c r="D523" s="12"/>
      <c r="E523" s="12">
        <v>-7.0059999999999997E-2</v>
      </c>
      <c r="F523" s="12"/>
      <c r="G523" s="12"/>
      <c r="H523" s="12"/>
      <c r="I523" s="12" t="s">
        <v>1191</v>
      </c>
      <c r="J523" s="12" t="s">
        <v>1192</v>
      </c>
      <c r="K523" s="12" t="s">
        <v>1193</v>
      </c>
      <c r="L523" s="12" t="s">
        <v>1194</v>
      </c>
      <c r="M523" s="12">
        <v>0.41346100000000002</v>
      </c>
      <c r="N523" s="12">
        <v>0.291155</v>
      </c>
      <c r="O523" s="12" t="s">
        <v>6686</v>
      </c>
      <c r="P523" s="12">
        <v>0.38356600000000002</v>
      </c>
      <c r="Q523" s="12" t="s">
        <v>11345</v>
      </c>
      <c r="R523" s="12">
        <v>589</v>
      </c>
      <c r="S523" t="str">
        <f t="shared" si="24"/>
        <v>No</v>
      </c>
      <c r="T523" t="str">
        <f t="shared" si="25"/>
        <v>Hsp90ab1_589</v>
      </c>
      <c r="U523" t="str">
        <f t="shared" si="26"/>
        <v>Hsp90ab1_589_AA</v>
      </c>
    </row>
    <row r="524" spans="1:21" x14ac:dyDescent="0.2">
      <c r="A524" s="12" t="s">
        <v>1935</v>
      </c>
      <c r="B524" s="12" t="s">
        <v>1936</v>
      </c>
      <c r="C524" s="12">
        <v>-0.28844999999999998</v>
      </c>
      <c r="D524" s="12">
        <v>-0.33815000000000001</v>
      </c>
      <c r="E524" s="12">
        <v>-0.56379000000000001</v>
      </c>
      <c r="F524" s="12">
        <v>-0.92356000000000005</v>
      </c>
      <c r="G524" s="12">
        <v>-0.31325999999999998</v>
      </c>
      <c r="H524" s="12">
        <v>-1.1910499999999999</v>
      </c>
      <c r="I524" s="12" t="s">
        <v>1191</v>
      </c>
      <c r="J524" s="12" t="s">
        <v>1192</v>
      </c>
      <c r="K524" s="12" t="s">
        <v>1193</v>
      </c>
      <c r="L524" s="12" t="s">
        <v>1194</v>
      </c>
      <c r="M524" s="12">
        <v>1.0970000000000001E-2</v>
      </c>
      <c r="N524" s="12">
        <v>0.60304500000000005</v>
      </c>
      <c r="O524" s="12" t="s">
        <v>11028</v>
      </c>
      <c r="P524" s="12">
        <v>1.9597899999999999</v>
      </c>
      <c r="Q524" s="12" t="s">
        <v>11345</v>
      </c>
      <c r="R524" s="12">
        <v>589</v>
      </c>
      <c r="S524" t="str">
        <f t="shared" si="24"/>
        <v>Yes</v>
      </c>
      <c r="T524" t="str">
        <f t="shared" si="25"/>
        <v>Hsp90ab1_589</v>
      </c>
      <c r="U524" t="str">
        <f t="shared" si="26"/>
        <v>Hsp90ab1_589_FA</v>
      </c>
    </row>
    <row r="525" spans="1:21" x14ac:dyDescent="0.2">
      <c r="A525" s="12" t="s">
        <v>2694</v>
      </c>
      <c r="B525" s="12" t="s">
        <v>2695</v>
      </c>
      <c r="C525" s="12">
        <v>-0.52705999999999997</v>
      </c>
      <c r="D525" s="12">
        <v>-0.28022000000000002</v>
      </c>
      <c r="E525" s="12">
        <v>-0.31503999999999999</v>
      </c>
      <c r="F525" s="12">
        <v>-0.39162000000000002</v>
      </c>
      <c r="G525" s="12">
        <v>-0.59223999999999999</v>
      </c>
      <c r="H525" s="12"/>
      <c r="I525" s="12" t="s">
        <v>1191</v>
      </c>
      <c r="J525" s="12" t="s">
        <v>1192</v>
      </c>
      <c r="K525" s="12" t="s">
        <v>1193</v>
      </c>
      <c r="L525" s="12" t="s">
        <v>1194</v>
      </c>
      <c r="M525" s="12">
        <v>2.1949999999999999E-3</v>
      </c>
      <c r="N525" s="12">
        <v>0.42123699999999997</v>
      </c>
      <c r="O525" s="12" t="s">
        <v>11028</v>
      </c>
      <c r="P525" s="12">
        <v>2.6584919999999999</v>
      </c>
      <c r="Q525" s="12" t="s">
        <v>11345</v>
      </c>
      <c r="R525" s="12">
        <v>589</v>
      </c>
      <c r="S525" t="str">
        <f t="shared" si="24"/>
        <v>Yes</v>
      </c>
      <c r="T525" t="str">
        <f t="shared" si="25"/>
        <v>Hsp90ab1_589</v>
      </c>
      <c r="U525" t="str">
        <f t="shared" si="26"/>
        <v>Hsp90ab1_589_FA</v>
      </c>
    </row>
    <row r="526" spans="1:21" x14ac:dyDescent="0.2">
      <c r="A526" s="12" t="s">
        <v>1189</v>
      </c>
      <c r="B526" s="12" t="s">
        <v>1190</v>
      </c>
      <c r="C526" s="12">
        <v>-0.88839000000000001</v>
      </c>
      <c r="D526" s="12">
        <v>-1.0015799999999999</v>
      </c>
      <c r="E526" s="12">
        <v>-0.76702000000000004</v>
      </c>
      <c r="F526" s="12">
        <v>-1.4578500000000001</v>
      </c>
      <c r="G526" s="12">
        <v>-1.0971599999999999</v>
      </c>
      <c r="H526" s="12">
        <v>-0.94477</v>
      </c>
      <c r="I526" s="12" t="s">
        <v>1191</v>
      </c>
      <c r="J526" s="12" t="s">
        <v>1192</v>
      </c>
      <c r="K526" s="12" t="s">
        <v>1193</v>
      </c>
      <c r="L526" s="12" t="s">
        <v>1194</v>
      </c>
      <c r="M526" s="12">
        <v>1.3300000000000001E-4</v>
      </c>
      <c r="N526" s="12">
        <v>1.02613</v>
      </c>
      <c r="O526" s="12" t="s">
        <v>22</v>
      </c>
      <c r="P526" s="12">
        <v>3.8753579999999999</v>
      </c>
      <c r="Q526" s="12" t="s">
        <v>11345</v>
      </c>
      <c r="R526" s="12">
        <v>588</v>
      </c>
      <c r="S526" t="str">
        <f t="shared" si="24"/>
        <v>Yes</v>
      </c>
      <c r="T526" t="str">
        <f t="shared" si="25"/>
        <v>Hsp90ab1_588</v>
      </c>
      <c r="U526" t="str">
        <f t="shared" si="26"/>
        <v>Hsp90ab1_588_MGO</v>
      </c>
    </row>
    <row r="527" spans="1:21" x14ac:dyDescent="0.2">
      <c r="A527" s="12" t="s">
        <v>2838</v>
      </c>
      <c r="B527" s="12" t="s">
        <v>2839</v>
      </c>
      <c r="C527" s="12">
        <v>-0.90137999999999996</v>
      </c>
      <c r="D527" s="12">
        <v>-1.1261000000000001</v>
      </c>
      <c r="E527" s="12">
        <v>-0.89131000000000005</v>
      </c>
      <c r="F527" s="12">
        <v>-0.73584000000000005</v>
      </c>
      <c r="G527" s="12">
        <v>-5.0770000000000003E-2</v>
      </c>
      <c r="H527" s="12">
        <v>-0.23513000000000001</v>
      </c>
      <c r="I527" s="12" t="s">
        <v>1191</v>
      </c>
      <c r="J527" s="12" t="s">
        <v>1192</v>
      </c>
      <c r="K527" s="12" t="s">
        <v>1193</v>
      </c>
      <c r="L527" s="12" t="s">
        <v>1194</v>
      </c>
      <c r="M527" s="12">
        <v>1.2363000000000001E-2</v>
      </c>
      <c r="N527" s="12">
        <v>0.65675399999999995</v>
      </c>
      <c r="O527" s="12" t="s">
        <v>22</v>
      </c>
      <c r="P527" s="12">
        <v>1.907869</v>
      </c>
      <c r="Q527" s="12" t="s">
        <v>11345</v>
      </c>
      <c r="R527" s="12">
        <v>588</v>
      </c>
      <c r="S527" t="str">
        <f t="shared" si="24"/>
        <v>Yes</v>
      </c>
      <c r="T527" t="str">
        <f t="shared" si="25"/>
        <v>Hsp90ab1_588</v>
      </c>
      <c r="U527" t="str">
        <f t="shared" si="26"/>
        <v>Hsp90ab1_588_MGO</v>
      </c>
    </row>
    <row r="528" spans="1:21" x14ac:dyDescent="0.2">
      <c r="A528" s="12" t="s">
        <v>2838</v>
      </c>
      <c r="B528" s="12" t="s">
        <v>2839</v>
      </c>
      <c r="C528" s="12">
        <v>-1.9769999999999999E-2</v>
      </c>
      <c r="D528" s="12"/>
      <c r="E528" s="12">
        <v>-0.10417999999999999</v>
      </c>
      <c r="F528" s="12"/>
      <c r="G528" s="12"/>
      <c r="H528" s="12">
        <v>-2.4989999999999998E-2</v>
      </c>
      <c r="I528" s="12" t="s">
        <v>1191</v>
      </c>
      <c r="J528" s="12" t="s">
        <v>1192</v>
      </c>
      <c r="K528" s="12" t="s">
        <v>1193</v>
      </c>
      <c r="L528" s="12" t="s">
        <v>1194</v>
      </c>
      <c r="M528" s="12">
        <v>0.21068899999999999</v>
      </c>
      <c r="N528" s="12">
        <v>4.9646000000000003E-2</v>
      </c>
      <c r="O528" s="12" t="s">
        <v>6686</v>
      </c>
      <c r="P528" s="12">
        <v>0.67635800000000001</v>
      </c>
      <c r="Q528" s="12" t="s">
        <v>11345</v>
      </c>
      <c r="R528" s="12">
        <v>588</v>
      </c>
      <c r="S528" t="str">
        <f t="shared" si="24"/>
        <v>No</v>
      </c>
      <c r="T528" t="str">
        <f t="shared" si="25"/>
        <v>Hsp90ab1_588</v>
      </c>
      <c r="U528" t="str">
        <f t="shared" si="26"/>
        <v>Hsp90ab1_588_AA</v>
      </c>
    </row>
    <row r="529" spans="1:21" x14ac:dyDescent="0.2">
      <c r="A529" s="12" t="s">
        <v>1189</v>
      </c>
      <c r="B529" s="12" t="s">
        <v>1190</v>
      </c>
      <c r="C529" s="12">
        <v>-0.24812999999999999</v>
      </c>
      <c r="D529" s="12"/>
      <c r="E529" s="12">
        <v>-0.21975</v>
      </c>
      <c r="F529" s="12"/>
      <c r="G529" s="12"/>
      <c r="H529" s="12">
        <v>0.16550100000000001</v>
      </c>
      <c r="I529" s="12" t="s">
        <v>1191</v>
      </c>
      <c r="J529" s="12" t="s">
        <v>1192</v>
      </c>
      <c r="K529" s="12" t="s">
        <v>1193</v>
      </c>
      <c r="L529" s="12" t="s">
        <v>1194</v>
      </c>
      <c r="M529" s="12">
        <v>0.52877099999999999</v>
      </c>
      <c r="N529" s="12">
        <v>0.10079100000000001</v>
      </c>
      <c r="O529" s="12" t="s">
        <v>6686</v>
      </c>
      <c r="P529" s="12">
        <v>0.27673300000000001</v>
      </c>
      <c r="Q529" s="12" t="s">
        <v>11345</v>
      </c>
      <c r="R529" s="12">
        <v>588</v>
      </c>
      <c r="S529" t="str">
        <f t="shared" si="24"/>
        <v>No</v>
      </c>
      <c r="T529" t="str">
        <f t="shared" si="25"/>
        <v>Hsp90ab1_588</v>
      </c>
      <c r="U529" t="str">
        <f t="shared" si="26"/>
        <v>Hsp90ab1_588_AA</v>
      </c>
    </row>
    <row r="530" spans="1:21" x14ac:dyDescent="0.2">
      <c r="A530" s="12" t="s">
        <v>1189</v>
      </c>
      <c r="B530" s="12" t="s">
        <v>1190</v>
      </c>
      <c r="C530" s="12">
        <v>-0.60385</v>
      </c>
      <c r="D530" s="12">
        <v>-0.54035</v>
      </c>
      <c r="E530" s="12">
        <v>-0.78693999999999997</v>
      </c>
      <c r="F530" s="12">
        <v>-0.45844000000000001</v>
      </c>
      <c r="G530" s="12">
        <v>-0.65205000000000002</v>
      </c>
      <c r="H530" s="12">
        <v>-0.36274000000000001</v>
      </c>
      <c r="I530" s="12" t="s">
        <v>1191</v>
      </c>
      <c r="J530" s="12" t="s">
        <v>1192</v>
      </c>
      <c r="K530" s="12" t="s">
        <v>1193</v>
      </c>
      <c r="L530" s="12" t="s">
        <v>1194</v>
      </c>
      <c r="M530" s="12">
        <v>2.3900000000000001E-4</v>
      </c>
      <c r="N530" s="12">
        <v>0.56739600000000001</v>
      </c>
      <c r="O530" s="12" t="s">
        <v>11028</v>
      </c>
      <c r="P530" s="12">
        <v>3.6209889999999998</v>
      </c>
      <c r="Q530" s="12" t="s">
        <v>11345</v>
      </c>
      <c r="R530" s="12">
        <v>588</v>
      </c>
      <c r="S530" t="str">
        <f t="shared" si="24"/>
        <v>Yes</v>
      </c>
      <c r="T530" t="str">
        <f t="shared" si="25"/>
        <v>Hsp90ab1_588</v>
      </c>
      <c r="U530" t="str">
        <f t="shared" si="26"/>
        <v>Hsp90ab1_588_FA</v>
      </c>
    </row>
    <row r="531" spans="1:21" x14ac:dyDescent="0.2">
      <c r="A531" s="12" t="s">
        <v>2838</v>
      </c>
      <c r="B531" s="12" t="s">
        <v>2839</v>
      </c>
      <c r="C531" s="12">
        <v>-0.52373999999999998</v>
      </c>
      <c r="D531" s="12">
        <v>-0.17052</v>
      </c>
      <c r="E531" s="12">
        <v>-0.15823999999999999</v>
      </c>
      <c r="F531" s="12">
        <v>2.4750999999999999E-2</v>
      </c>
      <c r="G531" s="12"/>
      <c r="H531" s="12">
        <v>-0.32029999999999997</v>
      </c>
      <c r="I531" s="12" t="s">
        <v>1191</v>
      </c>
      <c r="J531" s="12" t="s">
        <v>1192</v>
      </c>
      <c r="K531" s="12" t="s">
        <v>1193</v>
      </c>
      <c r="L531" s="12" t="s">
        <v>1194</v>
      </c>
      <c r="M531" s="12">
        <v>6.6405000000000006E-2</v>
      </c>
      <c r="N531" s="12">
        <v>0.22961000000000001</v>
      </c>
      <c r="O531" s="12" t="s">
        <v>11028</v>
      </c>
      <c r="P531" s="12">
        <v>1.177802</v>
      </c>
      <c r="Q531" s="12" t="s">
        <v>11345</v>
      </c>
      <c r="R531" s="12">
        <v>588</v>
      </c>
      <c r="S531" t="str">
        <f t="shared" si="24"/>
        <v>No</v>
      </c>
      <c r="T531" t="str">
        <f t="shared" si="25"/>
        <v>Hsp90ab1_588</v>
      </c>
      <c r="U531" t="str">
        <f t="shared" si="26"/>
        <v>Hsp90ab1_588_FA</v>
      </c>
    </row>
    <row r="532" spans="1:21" x14ac:dyDescent="0.2">
      <c r="A532" s="12" t="s">
        <v>9932</v>
      </c>
      <c r="B532" s="12" t="s">
        <v>9933</v>
      </c>
      <c r="C532" s="12">
        <v>0.60768900000000003</v>
      </c>
      <c r="D532" s="12"/>
      <c r="E532" s="12"/>
      <c r="F532" s="12"/>
      <c r="G532" s="12"/>
      <c r="H532" s="12">
        <v>-5.3319999999999999E-2</v>
      </c>
      <c r="I532" s="12" t="s">
        <v>1079</v>
      </c>
      <c r="J532" s="12" t="s">
        <v>1080</v>
      </c>
      <c r="K532" s="12" t="s">
        <v>1081</v>
      </c>
      <c r="L532" s="12" t="s">
        <v>1082</v>
      </c>
      <c r="M532" s="12">
        <v>0.55571899999999996</v>
      </c>
      <c r="N532" s="12">
        <v>-0.27717999999999998</v>
      </c>
      <c r="O532" s="12" t="s">
        <v>6686</v>
      </c>
      <c r="P532" s="12">
        <v>0.25514500000000001</v>
      </c>
      <c r="Q532" s="12" t="s">
        <v>11329</v>
      </c>
      <c r="R532" s="12">
        <v>585</v>
      </c>
      <c r="S532" t="str">
        <f t="shared" si="24"/>
        <v>No</v>
      </c>
      <c r="T532" t="str">
        <f t="shared" si="25"/>
        <v>Cpt1a_585</v>
      </c>
      <c r="U532" t="str">
        <f t="shared" si="26"/>
        <v>Cpt1a_585_AA</v>
      </c>
    </row>
    <row r="533" spans="1:21" x14ac:dyDescent="0.2">
      <c r="A533" s="12" t="s">
        <v>10776</v>
      </c>
      <c r="B533" s="12" t="s">
        <v>10777</v>
      </c>
      <c r="C533" s="12">
        <v>0.50045200000000001</v>
      </c>
      <c r="D533" s="12"/>
      <c r="E533" s="12">
        <v>1.0634589999999999</v>
      </c>
      <c r="F533" s="12">
        <v>-0.31379000000000001</v>
      </c>
      <c r="G533" s="12">
        <v>-4.8770000000000001E-2</v>
      </c>
      <c r="H533" s="12">
        <v>-0.91639000000000004</v>
      </c>
      <c r="I533" s="12" t="s">
        <v>10778</v>
      </c>
      <c r="J533" s="12" t="s">
        <v>10779</v>
      </c>
      <c r="K533" s="12" t="s">
        <v>10780</v>
      </c>
      <c r="L533" s="12" t="s">
        <v>10781</v>
      </c>
      <c r="M533" s="12">
        <v>0.87484499999999998</v>
      </c>
      <c r="N533" s="12">
        <v>-5.6989999999999999E-2</v>
      </c>
      <c r="O533" s="12" t="s">
        <v>6686</v>
      </c>
      <c r="P533" s="12">
        <v>5.8069000000000003E-2</v>
      </c>
      <c r="Q533" s="12" t="s">
        <v>12413</v>
      </c>
      <c r="R533" s="12">
        <v>584</v>
      </c>
      <c r="S533" t="str">
        <f t="shared" si="24"/>
        <v>No</v>
      </c>
      <c r="T533" t="str">
        <f t="shared" si="25"/>
        <v>Kpnb1_584</v>
      </c>
      <c r="U533" t="str">
        <f t="shared" si="26"/>
        <v>Kpnb1_584_AA</v>
      </c>
    </row>
    <row r="534" spans="1:21" x14ac:dyDescent="0.2">
      <c r="A534" s="12" t="s">
        <v>423</v>
      </c>
      <c r="B534" s="12" t="s">
        <v>424</v>
      </c>
      <c r="C534" s="12">
        <v>-1.4533400000000001</v>
      </c>
      <c r="D534" s="12">
        <v>-1.5994600000000001</v>
      </c>
      <c r="E534" s="12"/>
      <c r="F534" s="12">
        <v>-1.1647700000000001</v>
      </c>
      <c r="G534" s="12">
        <v>-1.1400600000000001</v>
      </c>
      <c r="H534" s="12"/>
      <c r="I534" s="12" t="s">
        <v>425</v>
      </c>
      <c r="J534" s="12" t="s">
        <v>426</v>
      </c>
      <c r="K534" s="12" t="s">
        <v>427</v>
      </c>
      <c r="L534" s="12" t="s">
        <v>428</v>
      </c>
      <c r="M534" s="12">
        <v>1.2620000000000001E-3</v>
      </c>
      <c r="N534" s="12">
        <v>1.3394090000000001</v>
      </c>
      <c r="O534" s="12" t="s">
        <v>22</v>
      </c>
      <c r="P534" s="12">
        <v>2.8990939999999998</v>
      </c>
      <c r="Q534" s="12" t="s">
        <v>11230</v>
      </c>
      <c r="R534" s="12">
        <v>583</v>
      </c>
      <c r="S534" t="str">
        <f t="shared" si="24"/>
        <v>Yes</v>
      </c>
      <c r="T534" t="str">
        <f t="shared" si="25"/>
        <v>Hnrnpll_583</v>
      </c>
      <c r="U534" t="str">
        <f t="shared" si="26"/>
        <v>Hnrnpll_583_MGO</v>
      </c>
    </row>
    <row r="535" spans="1:21" x14ac:dyDescent="0.2">
      <c r="A535" s="12" t="s">
        <v>423</v>
      </c>
      <c r="B535" s="12" t="s">
        <v>424</v>
      </c>
      <c r="C535" s="12">
        <v>-0.62204000000000004</v>
      </c>
      <c r="D535" s="12"/>
      <c r="E535" s="12">
        <v>0.143875</v>
      </c>
      <c r="F535" s="12">
        <v>-0.29298000000000002</v>
      </c>
      <c r="G535" s="12"/>
      <c r="H535" s="12">
        <v>0.154669</v>
      </c>
      <c r="I535" s="12" t="s">
        <v>425</v>
      </c>
      <c r="J535" s="12" t="s">
        <v>426</v>
      </c>
      <c r="K535" s="12" t="s">
        <v>427</v>
      </c>
      <c r="L535" s="12" t="s">
        <v>428</v>
      </c>
      <c r="M535" s="12">
        <v>0.471578</v>
      </c>
      <c r="N535" s="12">
        <v>0.15411900000000001</v>
      </c>
      <c r="O535" s="12" t="s">
        <v>6686</v>
      </c>
      <c r="P535" s="12">
        <v>0.32644699999999999</v>
      </c>
      <c r="Q535" s="12" t="s">
        <v>11230</v>
      </c>
      <c r="R535" s="12">
        <v>583</v>
      </c>
      <c r="S535" t="str">
        <f t="shared" si="24"/>
        <v>No</v>
      </c>
      <c r="T535" t="str">
        <f t="shared" si="25"/>
        <v>Hnrnpll_583</v>
      </c>
      <c r="U535" t="str">
        <f t="shared" si="26"/>
        <v>Hnrnpll_583_AA</v>
      </c>
    </row>
    <row r="536" spans="1:21" x14ac:dyDescent="0.2">
      <c r="A536" s="12" t="s">
        <v>423</v>
      </c>
      <c r="B536" s="12" t="s">
        <v>424</v>
      </c>
      <c r="C536" s="12"/>
      <c r="D536" s="12">
        <v>-1.01685</v>
      </c>
      <c r="E536" s="12">
        <v>-1.06857</v>
      </c>
      <c r="F536" s="12">
        <v>-0.92005000000000003</v>
      </c>
      <c r="G536" s="12"/>
      <c r="H536" s="12">
        <v>-1.1429100000000001</v>
      </c>
      <c r="I536" s="12" t="s">
        <v>425</v>
      </c>
      <c r="J536" s="12" t="s">
        <v>426</v>
      </c>
      <c r="K536" s="12" t="s">
        <v>427</v>
      </c>
      <c r="L536" s="12" t="s">
        <v>428</v>
      </c>
      <c r="M536" s="12">
        <v>2.0100000000000001E-4</v>
      </c>
      <c r="N536" s="12">
        <v>1.0370969999999999</v>
      </c>
      <c r="O536" s="12" t="s">
        <v>11028</v>
      </c>
      <c r="P536" s="12">
        <v>3.696097</v>
      </c>
      <c r="Q536" s="12" t="s">
        <v>11230</v>
      </c>
      <c r="R536" s="12">
        <v>583</v>
      </c>
      <c r="S536" t="str">
        <f t="shared" si="24"/>
        <v>Yes</v>
      </c>
      <c r="T536" t="str">
        <f t="shared" si="25"/>
        <v>Hnrnpll_583</v>
      </c>
      <c r="U536" t="str">
        <f t="shared" si="26"/>
        <v>Hnrnpll_583_FA</v>
      </c>
    </row>
    <row r="537" spans="1:21" x14ac:dyDescent="0.2">
      <c r="A537" s="12" t="s">
        <v>4599</v>
      </c>
      <c r="B537" s="12" t="s">
        <v>4600</v>
      </c>
      <c r="C537" s="12">
        <v>-0.99089000000000005</v>
      </c>
      <c r="D537" s="12"/>
      <c r="E537" s="12">
        <v>-0.57303000000000004</v>
      </c>
      <c r="F537" s="12">
        <v>-0.38388</v>
      </c>
      <c r="G537" s="12">
        <v>-9.6790000000000001E-2</v>
      </c>
      <c r="H537" s="12">
        <v>-0.10068000000000001</v>
      </c>
      <c r="I537" s="12" t="s">
        <v>4601</v>
      </c>
      <c r="J537" s="12" t="s">
        <v>4602</v>
      </c>
      <c r="K537" s="12" t="s">
        <v>4603</v>
      </c>
      <c r="L537" s="12" t="s">
        <v>4604</v>
      </c>
      <c r="M537" s="12">
        <v>6.1863000000000001E-2</v>
      </c>
      <c r="N537" s="12">
        <v>0.42905300000000002</v>
      </c>
      <c r="O537" s="12" t="s">
        <v>22</v>
      </c>
      <c r="P537" s="12">
        <v>1.208569</v>
      </c>
      <c r="Q537" s="12" t="s">
        <v>11774</v>
      </c>
      <c r="R537" s="12">
        <v>582</v>
      </c>
      <c r="S537" t="str">
        <f t="shared" si="24"/>
        <v>No</v>
      </c>
      <c r="T537" t="str">
        <f t="shared" si="25"/>
        <v>Hnrnpu_582</v>
      </c>
      <c r="U537" t="str">
        <f t="shared" si="26"/>
        <v>Hnrnpu_582_MGO</v>
      </c>
    </row>
    <row r="538" spans="1:21" x14ac:dyDescent="0.2">
      <c r="A538" s="12" t="s">
        <v>4599</v>
      </c>
      <c r="B538" s="12" t="s">
        <v>4600</v>
      </c>
      <c r="C538" s="12">
        <v>0.220577</v>
      </c>
      <c r="D538" s="12">
        <v>0.72504400000000002</v>
      </c>
      <c r="E538" s="12">
        <v>-0.37145</v>
      </c>
      <c r="F538" s="12">
        <v>-0.15823000000000001</v>
      </c>
      <c r="G538" s="12">
        <v>5.3574999999999998E-2</v>
      </c>
      <c r="H538" s="12"/>
      <c r="I538" s="12" t="s">
        <v>4601</v>
      </c>
      <c r="J538" s="12" t="s">
        <v>4602</v>
      </c>
      <c r="K538" s="12" t="s">
        <v>4603</v>
      </c>
      <c r="L538" s="12" t="s">
        <v>4604</v>
      </c>
      <c r="M538" s="12">
        <v>0.64118600000000003</v>
      </c>
      <c r="N538" s="12">
        <v>-9.3899999999999997E-2</v>
      </c>
      <c r="O538" s="12" t="s">
        <v>6686</v>
      </c>
      <c r="P538" s="12">
        <v>0.19301599999999999</v>
      </c>
      <c r="Q538" s="12" t="s">
        <v>11774</v>
      </c>
      <c r="R538" s="12">
        <v>582</v>
      </c>
      <c r="S538" t="str">
        <f t="shared" si="24"/>
        <v>No</v>
      </c>
      <c r="T538" t="str">
        <f t="shared" si="25"/>
        <v>Hnrnpu_582</v>
      </c>
      <c r="U538" t="str">
        <f t="shared" si="26"/>
        <v>Hnrnpu_582_AA</v>
      </c>
    </row>
    <row r="539" spans="1:21" x14ac:dyDescent="0.2">
      <c r="A539" s="12" t="s">
        <v>4599</v>
      </c>
      <c r="B539" s="12" t="s">
        <v>4600</v>
      </c>
      <c r="C539" s="12">
        <v>0.337507</v>
      </c>
      <c r="D539" s="12">
        <v>1.0263E-2</v>
      </c>
      <c r="E539" s="12">
        <v>0.210037</v>
      </c>
      <c r="F539" s="12"/>
      <c r="G539" s="12">
        <v>-2.172E-2</v>
      </c>
      <c r="H539" s="12">
        <v>0.169242</v>
      </c>
      <c r="I539" s="12" t="s">
        <v>4601</v>
      </c>
      <c r="J539" s="12" t="s">
        <v>4602</v>
      </c>
      <c r="K539" s="12" t="s">
        <v>4603</v>
      </c>
      <c r="L539" s="12" t="s">
        <v>4604</v>
      </c>
      <c r="M539" s="12">
        <v>0.100244</v>
      </c>
      <c r="N539" s="12">
        <v>-0.14107</v>
      </c>
      <c r="O539" s="12" t="s">
        <v>11028</v>
      </c>
      <c r="P539" s="12">
        <v>0.99894400000000005</v>
      </c>
      <c r="Q539" s="12" t="s">
        <v>11774</v>
      </c>
      <c r="R539" s="12">
        <v>582</v>
      </c>
      <c r="S539" t="str">
        <f t="shared" si="24"/>
        <v>No</v>
      </c>
      <c r="T539" t="str">
        <f t="shared" si="25"/>
        <v>Hnrnpu_582</v>
      </c>
      <c r="U539" t="str">
        <f t="shared" si="26"/>
        <v>Hnrnpu_582_FA</v>
      </c>
    </row>
    <row r="540" spans="1:21" x14ac:dyDescent="0.2">
      <c r="A540" s="12" t="s">
        <v>5512</v>
      </c>
      <c r="B540" s="12" t="s">
        <v>5513</v>
      </c>
      <c r="C540" s="12"/>
      <c r="D540" s="12"/>
      <c r="E540" s="12"/>
      <c r="F540" s="12">
        <v>-0.93261000000000005</v>
      </c>
      <c r="G540" s="12">
        <v>-1.8364199999999999</v>
      </c>
      <c r="H540" s="12"/>
      <c r="I540" s="12" t="s">
        <v>5514</v>
      </c>
      <c r="J540" s="12" t="s">
        <v>5515</v>
      </c>
      <c r="K540" s="12" t="s">
        <v>5516</v>
      </c>
      <c r="L540" s="12" t="s">
        <v>5517</v>
      </c>
      <c r="M540" s="12">
        <v>0.200852</v>
      </c>
      <c r="N540" s="12">
        <v>1.384511</v>
      </c>
      <c r="O540" s="12" t="s">
        <v>22</v>
      </c>
      <c r="P540" s="12">
        <v>0.69712300000000005</v>
      </c>
      <c r="Q540" s="12" t="s">
        <v>11874</v>
      </c>
      <c r="R540" s="12">
        <v>581</v>
      </c>
      <c r="S540" t="str">
        <f t="shared" si="24"/>
        <v>No</v>
      </c>
      <c r="T540" t="str">
        <f t="shared" si="25"/>
        <v>Mms19_581</v>
      </c>
      <c r="U540" t="str">
        <f t="shared" si="26"/>
        <v>Mms19_581_MGO</v>
      </c>
    </row>
    <row r="541" spans="1:21" x14ac:dyDescent="0.2">
      <c r="A541" s="12" t="s">
        <v>8719</v>
      </c>
      <c r="B541" s="12" t="s">
        <v>8720</v>
      </c>
      <c r="C541" s="12">
        <v>0.30548700000000001</v>
      </c>
      <c r="D541" s="12"/>
      <c r="E541" s="12"/>
      <c r="F541" s="12">
        <v>0.85938099999999995</v>
      </c>
      <c r="G541" s="12"/>
      <c r="H541" s="12"/>
      <c r="I541" s="12" t="s">
        <v>909</v>
      </c>
      <c r="J541" s="12" t="s">
        <v>910</v>
      </c>
      <c r="K541" s="12" t="s">
        <v>911</v>
      </c>
      <c r="L541" s="12" t="s">
        <v>912</v>
      </c>
      <c r="M541" s="12">
        <v>0.28256700000000001</v>
      </c>
      <c r="N541" s="12">
        <v>-0.58243</v>
      </c>
      <c r="O541" s="12" t="s">
        <v>6686</v>
      </c>
      <c r="P541" s="12">
        <v>0.54887799999999998</v>
      </c>
      <c r="Q541" s="12" t="s">
        <v>11304</v>
      </c>
      <c r="R541" s="12">
        <v>581</v>
      </c>
      <c r="S541" t="str">
        <f t="shared" si="24"/>
        <v>No</v>
      </c>
      <c r="T541" t="str">
        <f t="shared" si="25"/>
        <v>Gckr_581</v>
      </c>
      <c r="U541" t="str">
        <f t="shared" si="26"/>
        <v>Gckr_581_AA</v>
      </c>
    </row>
    <row r="542" spans="1:21" x14ac:dyDescent="0.2">
      <c r="A542" s="12" t="s">
        <v>7922</v>
      </c>
      <c r="B542" s="12" t="s">
        <v>7923</v>
      </c>
      <c r="C542" s="12">
        <v>-8.3379999999999996E-2</v>
      </c>
      <c r="D542" s="12"/>
      <c r="E542" s="12"/>
      <c r="F542" s="12"/>
      <c r="G542" s="12"/>
      <c r="H542" s="12">
        <v>-0.13281000000000001</v>
      </c>
      <c r="I542" s="12" t="s">
        <v>5880</v>
      </c>
      <c r="J542" s="12" t="s">
        <v>5881</v>
      </c>
      <c r="K542" s="12" t="s">
        <v>5882</v>
      </c>
      <c r="L542" s="12" t="s">
        <v>5883</v>
      </c>
      <c r="M542" s="12">
        <v>0.143095</v>
      </c>
      <c r="N542" s="12">
        <v>0.108094</v>
      </c>
      <c r="O542" s="12" t="s">
        <v>6686</v>
      </c>
      <c r="P542" s="12">
        <v>0.84437700000000004</v>
      </c>
      <c r="Q542" s="12" t="s">
        <v>11906</v>
      </c>
      <c r="R542" s="12">
        <v>580</v>
      </c>
      <c r="S542" t="str">
        <f t="shared" si="24"/>
        <v>No</v>
      </c>
      <c r="T542" t="str">
        <f t="shared" si="25"/>
        <v>Pygl_580</v>
      </c>
      <c r="U542" t="str">
        <f t="shared" si="26"/>
        <v>Pygl_580_AA</v>
      </c>
    </row>
    <row r="543" spans="1:21" x14ac:dyDescent="0.2">
      <c r="A543" s="12" t="s">
        <v>8361</v>
      </c>
      <c r="B543" s="12" t="s">
        <v>8362</v>
      </c>
      <c r="C543" s="12">
        <v>-0.38163000000000002</v>
      </c>
      <c r="D543" s="12"/>
      <c r="E543" s="12"/>
      <c r="F543" s="12">
        <v>-0.18557999999999999</v>
      </c>
      <c r="G543" s="12"/>
      <c r="H543" s="12"/>
      <c r="I543" s="12" t="s">
        <v>8363</v>
      </c>
      <c r="J543" s="12" t="s">
        <v>8364</v>
      </c>
      <c r="K543" s="12" t="s">
        <v>8365</v>
      </c>
      <c r="L543" s="12" t="s">
        <v>8366</v>
      </c>
      <c r="M543" s="12">
        <v>0.21185899999999999</v>
      </c>
      <c r="N543" s="12">
        <v>0.28360600000000002</v>
      </c>
      <c r="O543" s="12" t="s">
        <v>6686</v>
      </c>
      <c r="P543" s="12">
        <v>0.67395300000000002</v>
      </c>
      <c r="Q543" s="12" t="s">
        <v>12158</v>
      </c>
      <c r="R543" s="12">
        <v>580</v>
      </c>
      <c r="S543" t="str">
        <f t="shared" si="24"/>
        <v>No</v>
      </c>
      <c r="T543" t="str">
        <f t="shared" si="25"/>
        <v>Pgm2_580</v>
      </c>
      <c r="U543" t="str">
        <f t="shared" si="26"/>
        <v>Pgm2_580_AA</v>
      </c>
    </row>
    <row r="544" spans="1:21" x14ac:dyDescent="0.2">
      <c r="A544" s="12" t="s">
        <v>949</v>
      </c>
      <c r="B544" s="12" t="s">
        <v>950</v>
      </c>
      <c r="C544" s="12">
        <v>-1.4116299999999999</v>
      </c>
      <c r="D544" s="12">
        <v>-1.3632899999999999</v>
      </c>
      <c r="E544" s="12">
        <v>-0.86658000000000002</v>
      </c>
      <c r="F544" s="12">
        <v>-1.04925</v>
      </c>
      <c r="G544" s="12">
        <v>-0.82638999999999996</v>
      </c>
      <c r="H544" s="12">
        <v>-1.1210199999999999</v>
      </c>
      <c r="I544" s="12" t="s">
        <v>951</v>
      </c>
      <c r="J544" s="12" t="s">
        <v>952</v>
      </c>
      <c r="K544" s="12" t="s">
        <v>953</v>
      </c>
      <c r="L544" s="12" t="s">
        <v>954</v>
      </c>
      <c r="M544" s="12">
        <v>1.0399999999999999E-4</v>
      </c>
      <c r="N544" s="12">
        <v>1.106358</v>
      </c>
      <c r="O544" s="12" t="s">
        <v>22</v>
      </c>
      <c r="P544" s="12">
        <v>3.9835259999999999</v>
      </c>
      <c r="Q544" s="12" t="s">
        <v>11310</v>
      </c>
      <c r="R544" s="12">
        <v>577</v>
      </c>
      <c r="S544" t="str">
        <f t="shared" si="24"/>
        <v>Yes</v>
      </c>
      <c r="T544" t="str">
        <f t="shared" si="25"/>
        <v>Hnrnpl_577</v>
      </c>
      <c r="U544" t="str">
        <f t="shared" si="26"/>
        <v>Hnrnpl_577_MGO</v>
      </c>
    </row>
    <row r="545" spans="1:21" x14ac:dyDescent="0.2">
      <c r="A545" s="12" t="s">
        <v>949</v>
      </c>
      <c r="B545" s="12" t="s">
        <v>950</v>
      </c>
      <c r="C545" s="12">
        <v>-0.76839999999999997</v>
      </c>
      <c r="D545" s="12">
        <v>0.49152200000000001</v>
      </c>
      <c r="E545" s="12">
        <v>-0.50275000000000003</v>
      </c>
      <c r="F545" s="12">
        <v>-0.44395000000000001</v>
      </c>
      <c r="G545" s="12"/>
      <c r="H545" s="12"/>
      <c r="I545" s="12" t="s">
        <v>951</v>
      </c>
      <c r="J545" s="12" t="s">
        <v>952</v>
      </c>
      <c r="K545" s="12" t="s">
        <v>953</v>
      </c>
      <c r="L545" s="12" t="s">
        <v>954</v>
      </c>
      <c r="M545" s="12">
        <v>0.34712599999999999</v>
      </c>
      <c r="N545" s="12">
        <v>0.305896</v>
      </c>
      <c r="O545" s="12" t="s">
        <v>6686</v>
      </c>
      <c r="P545" s="12">
        <v>0.459513</v>
      </c>
      <c r="Q545" s="12" t="s">
        <v>11310</v>
      </c>
      <c r="R545" s="12">
        <v>577</v>
      </c>
      <c r="S545" t="str">
        <f t="shared" si="24"/>
        <v>No</v>
      </c>
      <c r="T545" t="str">
        <f t="shared" si="25"/>
        <v>Hnrnpl_577</v>
      </c>
      <c r="U545" t="str">
        <f t="shared" si="26"/>
        <v>Hnrnpl_577_AA</v>
      </c>
    </row>
    <row r="546" spans="1:21" x14ac:dyDescent="0.2">
      <c r="A546" s="12" t="s">
        <v>949</v>
      </c>
      <c r="B546" s="12" t="s">
        <v>950</v>
      </c>
      <c r="C546" s="12"/>
      <c r="D546" s="12">
        <v>-0.91746000000000005</v>
      </c>
      <c r="E546" s="12">
        <v>-0.95825000000000005</v>
      </c>
      <c r="F546" s="12">
        <v>-1.1242300000000001</v>
      </c>
      <c r="G546" s="12">
        <v>-1.21418</v>
      </c>
      <c r="H546" s="12"/>
      <c r="I546" s="12" t="s">
        <v>951</v>
      </c>
      <c r="J546" s="12" t="s">
        <v>952</v>
      </c>
      <c r="K546" s="12" t="s">
        <v>953</v>
      </c>
      <c r="L546" s="12" t="s">
        <v>954</v>
      </c>
      <c r="M546" s="12">
        <v>6.3000000000000003E-4</v>
      </c>
      <c r="N546" s="12">
        <v>1.0535300000000001</v>
      </c>
      <c r="O546" s="12" t="s">
        <v>11028</v>
      </c>
      <c r="P546" s="12">
        <v>3.2004299999999999</v>
      </c>
      <c r="Q546" s="12" t="s">
        <v>11310</v>
      </c>
      <c r="R546" s="12">
        <v>577</v>
      </c>
      <c r="S546" t="str">
        <f t="shared" si="24"/>
        <v>Yes</v>
      </c>
      <c r="T546" t="str">
        <f t="shared" si="25"/>
        <v>Hnrnpl_577</v>
      </c>
      <c r="U546" t="str">
        <f t="shared" si="26"/>
        <v>Hnrnpl_577_FA</v>
      </c>
    </row>
    <row r="547" spans="1:21" x14ac:dyDescent="0.2">
      <c r="A547" s="12" t="s">
        <v>10272</v>
      </c>
      <c r="B547" s="12" t="s">
        <v>10273</v>
      </c>
      <c r="C547" s="12">
        <v>-0.33628000000000002</v>
      </c>
      <c r="D547" s="12"/>
      <c r="E547" s="12">
        <v>8.7845999999999994E-2</v>
      </c>
      <c r="F547" s="12"/>
      <c r="G547" s="12"/>
      <c r="H547" s="12"/>
      <c r="I547" s="12" t="s">
        <v>7342</v>
      </c>
      <c r="J547" s="12" t="s">
        <v>7343</v>
      </c>
      <c r="K547" s="12" t="s">
        <v>7344</v>
      </c>
      <c r="L547" s="12" t="s">
        <v>7345</v>
      </c>
      <c r="M547" s="12">
        <v>0.66266899999999995</v>
      </c>
      <c r="N547" s="12">
        <v>0.12421599999999999</v>
      </c>
      <c r="O547" s="12" t="s">
        <v>6686</v>
      </c>
      <c r="P547" s="12">
        <v>0.178703</v>
      </c>
      <c r="Q547" s="12" t="s">
        <v>12045</v>
      </c>
      <c r="R547" s="12">
        <v>575</v>
      </c>
      <c r="S547" t="str">
        <f t="shared" si="24"/>
        <v>No</v>
      </c>
      <c r="T547" t="str">
        <f t="shared" si="25"/>
        <v>Snrnp200_575</v>
      </c>
      <c r="U547" t="str">
        <f t="shared" si="26"/>
        <v>Snrnp200_575_AA</v>
      </c>
    </row>
    <row r="548" spans="1:21" x14ac:dyDescent="0.2">
      <c r="A548" s="12" t="s">
        <v>2276</v>
      </c>
      <c r="B548" s="12" t="s">
        <v>2277</v>
      </c>
      <c r="C548" s="12">
        <v>-1.21946</v>
      </c>
      <c r="D548" s="12">
        <v>-0.70411999999999997</v>
      </c>
      <c r="E548" s="12">
        <v>-0.50976999999999995</v>
      </c>
      <c r="F548" s="12">
        <v>-0.57181999999999999</v>
      </c>
      <c r="G548" s="12">
        <v>-0.76351000000000002</v>
      </c>
      <c r="H548" s="12">
        <v>-0.86497999999999997</v>
      </c>
      <c r="I548" s="12" t="s">
        <v>1891</v>
      </c>
      <c r="J548" s="12" t="s">
        <v>1892</v>
      </c>
      <c r="K548" s="12" t="s">
        <v>1893</v>
      </c>
      <c r="L548" s="12" t="s">
        <v>1894</v>
      </c>
      <c r="M548" s="12">
        <v>6.87E-4</v>
      </c>
      <c r="N548" s="12">
        <v>0.77227900000000005</v>
      </c>
      <c r="O548" s="12" t="s">
        <v>22</v>
      </c>
      <c r="P548" s="12">
        <v>3.1628270000000001</v>
      </c>
      <c r="Q548" s="12" t="s">
        <v>11447</v>
      </c>
      <c r="R548" s="12">
        <v>574</v>
      </c>
      <c r="S548" t="str">
        <f t="shared" si="24"/>
        <v>Yes</v>
      </c>
      <c r="T548" t="str">
        <f t="shared" si="25"/>
        <v>Iqgap2_574</v>
      </c>
      <c r="U548" t="str">
        <f t="shared" si="26"/>
        <v>Iqgap2_574_MGO</v>
      </c>
    </row>
    <row r="549" spans="1:21" x14ac:dyDescent="0.2">
      <c r="A549" s="12" t="s">
        <v>6390</v>
      </c>
      <c r="B549" s="12" t="s">
        <v>6391</v>
      </c>
      <c r="C549" s="12"/>
      <c r="D549" s="12"/>
      <c r="E549" s="12">
        <v>-0.25318000000000002</v>
      </c>
      <c r="F549" s="12">
        <v>-0.18340000000000001</v>
      </c>
      <c r="G549" s="12">
        <v>-0.10488</v>
      </c>
      <c r="H549" s="12">
        <v>0.32175199999999998</v>
      </c>
      <c r="I549" s="12" t="s">
        <v>4665</v>
      </c>
      <c r="J549" s="12" t="s">
        <v>4666</v>
      </c>
      <c r="K549" s="12" t="s">
        <v>4667</v>
      </c>
      <c r="L549" s="12" t="s">
        <v>4668</v>
      </c>
      <c r="M549" s="12">
        <v>0.69931399999999999</v>
      </c>
      <c r="N549" s="12">
        <v>5.4926000000000003E-2</v>
      </c>
      <c r="O549" s="12" t="s">
        <v>22</v>
      </c>
      <c r="P549" s="12">
        <v>0.15532799999999999</v>
      </c>
      <c r="Q549" s="12" t="s">
        <v>11782</v>
      </c>
      <c r="R549" s="12">
        <v>574</v>
      </c>
      <c r="S549" t="str">
        <f t="shared" si="24"/>
        <v>No</v>
      </c>
      <c r="T549" t="str">
        <f t="shared" si="25"/>
        <v>Lars1_574</v>
      </c>
      <c r="U549" t="str">
        <f t="shared" si="26"/>
        <v>Lars1_574_MGO</v>
      </c>
    </row>
    <row r="550" spans="1:21" x14ac:dyDescent="0.2">
      <c r="A550" s="12" t="s">
        <v>9794</v>
      </c>
      <c r="B550" s="12" t="s">
        <v>9795</v>
      </c>
      <c r="C550" s="12">
        <v>2.617E-3</v>
      </c>
      <c r="D550" s="12"/>
      <c r="E550" s="12"/>
      <c r="F550" s="12"/>
      <c r="G550" s="12"/>
      <c r="H550" s="12">
        <v>-8.6800000000000002E-2</v>
      </c>
      <c r="I550" s="12" t="s">
        <v>4513</v>
      </c>
      <c r="J550" s="12" t="s">
        <v>4514</v>
      </c>
      <c r="K550" s="12" t="s">
        <v>4515</v>
      </c>
      <c r="L550" s="12" t="s">
        <v>4516</v>
      </c>
      <c r="M550" s="12">
        <v>0.51918799999999998</v>
      </c>
      <c r="N550" s="12">
        <v>4.2090000000000002E-2</v>
      </c>
      <c r="O550" s="12" t="s">
        <v>6686</v>
      </c>
      <c r="P550" s="12">
        <v>0.28467500000000001</v>
      </c>
      <c r="Q550" s="12" t="s">
        <v>11766</v>
      </c>
      <c r="R550" s="12">
        <v>574</v>
      </c>
      <c r="S550" t="str">
        <f t="shared" si="24"/>
        <v>No</v>
      </c>
      <c r="T550" t="str">
        <f t="shared" si="25"/>
        <v>Rangap1_574</v>
      </c>
      <c r="U550" t="str">
        <f t="shared" si="26"/>
        <v>Rangap1_574_AA</v>
      </c>
    </row>
    <row r="551" spans="1:21" x14ac:dyDescent="0.2">
      <c r="A551" s="12" t="s">
        <v>2276</v>
      </c>
      <c r="B551" s="12" t="s">
        <v>2277</v>
      </c>
      <c r="C551" s="12">
        <v>-0.21781</v>
      </c>
      <c r="D551" s="12">
        <v>-6.0100000000000001E-2</v>
      </c>
      <c r="E551" s="12">
        <v>1.331704</v>
      </c>
      <c r="F551" s="12">
        <v>-4.3740000000000001E-2</v>
      </c>
      <c r="G551" s="12"/>
      <c r="H551" s="12"/>
      <c r="I551" s="12" t="s">
        <v>1891</v>
      </c>
      <c r="J551" s="12" t="s">
        <v>1892</v>
      </c>
      <c r="K551" s="12" t="s">
        <v>1893</v>
      </c>
      <c r="L551" s="12" t="s">
        <v>1894</v>
      </c>
      <c r="M551" s="12">
        <v>0.53551800000000005</v>
      </c>
      <c r="N551" s="12">
        <v>-0.25251000000000001</v>
      </c>
      <c r="O551" s="12" t="s">
        <v>6686</v>
      </c>
      <c r="P551" s="12">
        <v>0.27122600000000002</v>
      </c>
      <c r="Q551" s="12" t="s">
        <v>11447</v>
      </c>
      <c r="R551" s="12">
        <v>574</v>
      </c>
      <c r="S551" t="str">
        <f t="shared" si="24"/>
        <v>No</v>
      </c>
      <c r="T551" t="str">
        <f t="shared" si="25"/>
        <v>Iqgap2_574</v>
      </c>
      <c r="U551" t="str">
        <f t="shared" si="26"/>
        <v>Iqgap2_574_AA</v>
      </c>
    </row>
    <row r="552" spans="1:21" x14ac:dyDescent="0.2">
      <c r="A552" s="12" t="s">
        <v>6390</v>
      </c>
      <c r="B552" s="12" t="s">
        <v>6391</v>
      </c>
      <c r="C552" s="12">
        <v>0.161638</v>
      </c>
      <c r="D552" s="12"/>
      <c r="E552" s="12">
        <v>-4.4409999999999998E-2</v>
      </c>
      <c r="F552" s="12"/>
      <c r="G552" s="12"/>
      <c r="H552" s="12">
        <v>-0.23802000000000001</v>
      </c>
      <c r="I552" s="12" t="s">
        <v>4665</v>
      </c>
      <c r="J552" s="12" t="s">
        <v>4666</v>
      </c>
      <c r="K552" s="12" t="s">
        <v>4667</v>
      </c>
      <c r="L552" s="12" t="s">
        <v>4668</v>
      </c>
      <c r="M552" s="12">
        <v>0.76043899999999998</v>
      </c>
      <c r="N552" s="12">
        <v>4.0266000000000003E-2</v>
      </c>
      <c r="O552" s="12" t="s">
        <v>6686</v>
      </c>
      <c r="P552" s="12">
        <v>0.118936</v>
      </c>
      <c r="Q552" s="12" t="s">
        <v>11782</v>
      </c>
      <c r="R552" s="12">
        <v>574</v>
      </c>
      <c r="S552" t="str">
        <f t="shared" si="24"/>
        <v>No</v>
      </c>
      <c r="T552" t="str">
        <f t="shared" si="25"/>
        <v>Lars1_574</v>
      </c>
      <c r="U552" t="str">
        <f t="shared" si="26"/>
        <v>Lars1_574_AA</v>
      </c>
    </row>
    <row r="553" spans="1:21" x14ac:dyDescent="0.2">
      <c r="A553" s="12" t="s">
        <v>2276</v>
      </c>
      <c r="B553" s="12" t="s">
        <v>2277</v>
      </c>
      <c r="C553" s="12">
        <v>-0.91834000000000005</v>
      </c>
      <c r="D553" s="12">
        <v>-0.50265000000000004</v>
      </c>
      <c r="E553" s="12">
        <v>-0.63383999999999996</v>
      </c>
      <c r="F553" s="12">
        <v>-0.55447999999999997</v>
      </c>
      <c r="G553" s="12">
        <v>-0.28906999999999999</v>
      </c>
      <c r="H553" s="12">
        <v>-0.4793</v>
      </c>
      <c r="I553" s="12" t="s">
        <v>1891</v>
      </c>
      <c r="J553" s="12" t="s">
        <v>1892</v>
      </c>
      <c r="K553" s="12" t="s">
        <v>1893</v>
      </c>
      <c r="L553" s="12" t="s">
        <v>1894</v>
      </c>
      <c r="M553" s="12">
        <v>1.1850000000000001E-3</v>
      </c>
      <c r="N553" s="12">
        <v>0.56294699999999998</v>
      </c>
      <c r="O553" s="12" t="s">
        <v>11028</v>
      </c>
      <c r="P553" s="12">
        <v>2.926234</v>
      </c>
      <c r="Q553" s="12" t="s">
        <v>11447</v>
      </c>
      <c r="R553" s="12">
        <v>574</v>
      </c>
      <c r="S553" t="str">
        <f t="shared" si="24"/>
        <v>Yes</v>
      </c>
      <c r="T553" t="str">
        <f t="shared" si="25"/>
        <v>Iqgap2_574</v>
      </c>
      <c r="U553" t="str">
        <f t="shared" si="26"/>
        <v>Iqgap2_574_FA</v>
      </c>
    </row>
    <row r="554" spans="1:21" x14ac:dyDescent="0.2">
      <c r="A554" s="12" t="s">
        <v>6942</v>
      </c>
      <c r="B554" s="12" t="s">
        <v>6943</v>
      </c>
      <c r="C554" s="12">
        <v>-0.26171</v>
      </c>
      <c r="D554" s="12">
        <v>-0.22716</v>
      </c>
      <c r="E554" s="12">
        <v>-8.8249999999999995E-2</v>
      </c>
      <c r="F554" s="12">
        <v>-0.1075</v>
      </c>
      <c r="G554" s="12">
        <v>-0.16464000000000001</v>
      </c>
      <c r="H554" s="12">
        <v>-3.1220000000000001E-2</v>
      </c>
      <c r="I554" s="12" t="s">
        <v>3753</v>
      </c>
      <c r="J554" s="12" t="s">
        <v>3754</v>
      </c>
      <c r="K554" s="12" t="s">
        <v>3755</v>
      </c>
      <c r="L554" s="12" t="s">
        <v>3756</v>
      </c>
      <c r="M554" s="12">
        <v>9.2969999999999997E-3</v>
      </c>
      <c r="N554" s="12">
        <v>0.14674599999999999</v>
      </c>
      <c r="O554" s="12" t="s">
        <v>6686</v>
      </c>
      <c r="P554" s="12">
        <v>2.0316679999999998</v>
      </c>
      <c r="Q554" s="12" t="s">
        <v>11684</v>
      </c>
      <c r="R554" s="12">
        <v>571</v>
      </c>
      <c r="S554" t="str">
        <f t="shared" si="24"/>
        <v>Yes</v>
      </c>
      <c r="T554" t="str">
        <f t="shared" si="25"/>
        <v>Vcp_571</v>
      </c>
      <c r="U554" t="str">
        <f t="shared" si="26"/>
        <v>Vcp_571_AA</v>
      </c>
    </row>
    <row r="555" spans="1:21" x14ac:dyDescent="0.2">
      <c r="A555" s="12" t="s">
        <v>1355</v>
      </c>
      <c r="B555" s="12" t="s">
        <v>1356</v>
      </c>
      <c r="C555" s="12">
        <v>-0.92273000000000005</v>
      </c>
      <c r="D555" s="12"/>
      <c r="E555" s="12">
        <v>-1.1140300000000001</v>
      </c>
      <c r="F555" s="12">
        <v>-0.90749999999999997</v>
      </c>
      <c r="G555" s="12">
        <v>-0.74612999999999996</v>
      </c>
      <c r="H555" s="12">
        <v>-1.1638200000000001</v>
      </c>
      <c r="I555" s="12" t="s">
        <v>1357</v>
      </c>
      <c r="J555" s="12" t="s">
        <v>1358</v>
      </c>
      <c r="K555" s="12" t="s">
        <v>1359</v>
      </c>
      <c r="L555" s="12" t="s">
        <v>1360</v>
      </c>
      <c r="M555" s="12">
        <v>2.13E-4</v>
      </c>
      <c r="N555" s="12">
        <v>0.97084400000000004</v>
      </c>
      <c r="O555" s="12" t="s">
        <v>22</v>
      </c>
      <c r="P555" s="12">
        <v>3.6718000000000002</v>
      </c>
      <c r="Q555" s="12" t="s">
        <v>11370</v>
      </c>
      <c r="R555" s="12">
        <v>570</v>
      </c>
      <c r="S555" t="str">
        <f t="shared" si="24"/>
        <v>Yes</v>
      </c>
      <c r="T555" t="str">
        <f t="shared" si="25"/>
        <v>Nhlrc2_570</v>
      </c>
      <c r="U555" t="str">
        <f t="shared" si="26"/>
        <v>Nhlrc2_570_MGO</v>
      </c>
    </row>
    <row r="556" spans="1:21" x14ac:dyDescent="0.2">
      <c r="A556" s="12" t="s">
        <v>6805</v>
      </c>
      <c r="B556" s="12" t="s">
        <v>6806</v>
      </c>
      <c r="C556" s="12">
        <v>-0.89810000000000001</v>
      </c>
      <c r="D556" s="12">
        <v>-0.61809000000000003</v>
      </c>
      <c r="E556" s="12">
        <v>-0.14878</v>
      </c>
      <c r="F556" s="12">
        <v>-0.33287</v>
      </c>
      <c r="G556" s="12">
        <v>3.7690000000000002E-3</v>
      </c>
      <c r="H556" s="12">
        <v>-0.20741999999999999</v>
      </c>
      <c r="I556" s="12" t="s">
        <v>6807</v>
      </c>
      <c r="J556" s="12" t="s">
        <v>6808</v>
      </c>
      <c r="K556" s="12" t="s">
        <v>6809</v>
      </c>
      <c r="L556" s="12" t="s">
        <v>6810</v>
      </c>
      <c r="M556" s="12">
        <v>4.3135E-2</v>
      </c>
      <c r="N556" s="12">
        <v>0.36691600000000002</v>
      </c>
      <c r="O556" s="12" t="s">
        <v>6686</v>
      </c>
      <c r="P556" s="12">
        <v>1.3651720000000001</v>
      </c>
      <c r="Q556" s="12" t="s">
        <v>11984</v>
      </c>
      <c r="R556" s="12">
        <v>570</v>
      </c>
      <c r="S556" t="str">
        <f t="shared" si="24"/>
        <v>Yes</v>
      </c>
      <c r="T556" t="str">
        <f t="shared" si="25"/>
        <v>Tbc1d8b_570</v>
      </c>
      <c r="U556" t="str">
        <f t="shared" si="26"/>
        <v>Tbc1d8b_570_AA</v>
      </c>
    </row>
    <row r="557" spans="1:21" x14ac:dyDescent="0.2">
      <c r="A557" s="12" t="s">
        <v>1355</v>
      </c>
      <c r="B557" s="12" t="s">
        <v>1356</v>
      </c>
      <c r="C557" s="12">
        <v>0.20211100000000001</v>
      </c>
      <c r="D557" s="12"/>
      <c r="E557" s="12"/>
      <c r="F557" s="12">
        <v>-0.34976000000000002</v>
      </c>
      <c r="G557" s="12"/>
      <c r="H557" s="12"/>
      <c r="I557" s="12" t="s">
        <v>1357</v>
      </c>
      <c r="J557" s="12" t="s">
        <v>1358</v>
      </c>
      <c r="K557" s="12" t="s">
        <v>1359</v>
      </c>
      <c r="L557" s="12" t="s">
        <v>1360</v>
      </c>
      <c r="M557" s="12">
        <v>0.83357199999999998</v>
      </c>
      <c r="N557" s="12">
        <v>7.3826000000000003E-2</v>
      </c>
      <c r="O557" s="12" t="s">
        <v>6686</v>
      </c>
      <c r="P557" s="12">
        <v>7.9057000000000002E-2</v>
      </c>
      <c r="Q557" s="12" t="s">
        <v>11370</v>
      </c>
      <c r="R557" s="12">
        <v>570</v>
      </c>
      <c r="S557" t="str">
        <f t="shared" si="24"/>
        <v>No</v>
      </c>
      <c r="T557" t="str">
        <f t="shared" si="25"/>
        <v>Nhlrc2_570</v>
      </c>
      <c r="U557" t="str">
        <f t="shared" si="26"/>
        <v>Nhlrc2_570_AA</v>
      </c>
    </row>
    <row r="558" spans="1:21" x14ac:dyDescent="0.2">
      <c r="A558" s="12" t="s">
        <v>1355</v>
      </c>
      <c r="B558" s="12" t="s">
        <v>1356</v>
      </c>
      <c r="C558" s="12">
        <v>-0.97133999999999998</v>
      </c>
      <c r="D558" s="12">
        <v>-1.19052</v>
      </c>
      <c r="E558" s="12">
        <v>-1.1360399999999999</v>
      </c>
      <c r="F558" s="12">
        <v>-1.22892</v>
      </c>
      <c r="G558" s="12">
        <v>-0.96055000000000001</v>
      </c>
      <c r="H558" s="12">
        <v>-0.99238000000000004</v>
      </c>
      <c r="I558" s="12" t="s">
        <v>1357</v>
      </c>
      <c r="J558" s="12" t="s">
        <v>1358</v>
      </c>
      <c r="K558" s="12" t="s">
        <v>1359</v>
      </c>
      <c r="L558" s="12" t="s">
        <v>1360</v>
      </c>
      <c r="M558" s="13">
        <v>3.4800000000000001E-6</v>
      </c>
      <c r="N558" s="12">
        <v>1.0799609999999999</v>
      </c>
      <c r="O558" s="12" t="s">
        <v>11028</v>
      </c>
      <c r="P558" s="12">
        <v>5.4584780000000004</v>
      </c>
      <c r="Q558" s="12" t="s">
        <v>11370</v>
      </c>
      <c r="R558" s="12">
        <v>570</v>
      </c>
      <c r="S558" t="str">
        <f t="shared" si="24"/>
        <v>Yes</v>
      </c>
      <c r="T558" t="str">
        <f t="shared" si="25"/>
        <v>Nhlrc2_570</v>
      </c>
      <c r="U558" t="str">
        <f t="shared" si="26"/>
        <v>Nhlrc2_570_FA</v>
      </c>
    </row>
    <row r="559" spans="1:21" x14ac:dyDescent="0.2">
      <c r="A559" s="12" t="s">
        <v>6986</v>
      </c>
      <c r="B559" s="12" t="s">
        <v>6987</v>
      </c>
      <c r="C559" s="12">
        <v>0.152838</v>
      </c>
      <c r="D559" s="12">
        <v>-8.4000000000000003E-4</v>
      </c>
      <c r="E559" s="12">
        <v>0.17627699999999999</v>
      </c>
      <c r="F559" s="12">
        <v>0.24907699999999999</v>
      </c>
      <c r="G559" s="12"/>
      <c r="H559" s="12">
        <v>0.21254400000000001</v>
      </c>
      <c r="I559" s="12" t="s">
        <v>6988</v>
      </c>
      <c r="J559" s="12" t="s">
        <v>6989</v>
      </c>
      <c r="K559" s="12" t="s">
        <v>6990</v>
      </c>
      <c r="L559" s="12" t="s">
        <v>6991</v>
      </c>
      <c r="M559" s="12">
        <v>2.1205999999999999E-2</v>
      </c>
      <c r="N559" s="12">
        <v>-0.15798000000000001</v>
      </c>
      <c r="O559" s="12" t="s">
        <v>6686</v>
      </c>
      <c r="P559" s="12">
        <v>1.67354</v>
      </c>
      <c r="Q559" s="12" t="s">
        <v>12008</v>
      </c>
      <c r="R559" s="12">
        <v>569</v>
      </c>
      <c r="S559" t="str">
        <f t="shared" si="24"/>
        <v>Yes</v>
      </c>
      <c r="T559" t="str">
        <f t="shared" si="25"/>
        <v>Retsat_569</v>
      </c>
      <c r="U559" t="str">
        <f t="shared" si="26"/>
        <v>Retsat_569_AA</v>
      </c>
    </row>
    <row r="560" spans="1:21" x14ac:dyDescent="0.2">
      <c r="A560" s="12" t="s">
        <v>9298</v>
      </c>
      <c r="B560" s="12" t="s">
        <v>9299</v>
      </c>
      <c r="C560" s="12">
        <v>-2.2859999999999998E-2</v>
      </c>
      <c r="D560" s="12"/>
      <c r="E560" s="12"/>
      <c r="F560" s="12"/>
      <c r="G560" s="12"/>
      <c r="H560" s="12">
        <v>-0.15933</v>
      </c>
      <c r="I560" s="12" t="s">
        <v>4601</v>
      </c>
      <c r="J560" s="12" t="s">
        <v>4602</v>
      </c>
      <c r="K560" s="12" t="s">
        <v>4603</v>
      </c>
      <c r="L560" s="12" t="s">
        <v>4604</v>
      </c>
      <c r="M560" s="12">
        <v>0.409275</v>
      </c>
      <c r="N560" s="12">
        <v>9.1093999999999994E-2</v>
      </c>
      <c r="O560" s="12" t="s">
        <v>6686</v>
      </c>
      <c r="P560" s="12">
        <v>0.387984</v>
      </c>
      <c r="Q560" s="12" t="s">
        <v>11774</v>
      </c>
      <c r="R560" s="12">
        <v>569</v>
      </c>
      <c r="S560" t="str">
        <f t="shared" si="24"/>
        <v>No</v>
      </c>
      <c r="T560" t="str">
        <f t="shared" si="25"/>
        <v>Hnrnpu_569</v>
      </c>
      <c r="U560" t="str">
        <f t="shared" si="26"/>
        <v>Hnrnpu_569_AA</v>
      </c>
    </row>
    <row r="561" spans="1:21" x14ac:dyDescent="0.2">
      <c r="A561" s="12" t="s">
        <v>9513</v>
      </c>
      <c r="B561" s="12" t="s">
        <v>9514</v>
      </c>
      <c r="C561" s="12">
        <v>2.8722999999999999E-2</v>
      </c>
      <c r="D561" s="12"/>
      <c r="E561" s="12"/>
      <c r="F561" s="12">
        <v>0.37947500000000001</v>
      </c>
      <c r="G561" s="12"/>
      <c r="H561" s="12"/>
      <c r="I561" s="12" t="s">
        <v>6988</v>
      </c>
      <c r="J561" s="12" t="s">
        <v>6989</v>
      </c>
      <c r="K561" s="12" t="s">
        <v>6990</v>
      </c>
      <c r="L561" s="12" t="s">
        <v>6991</v>
      </c>
      <c r="M561" s="12">
        <v>0.45190399999999997</v>
      </c>
      <c r="N561" s="12">
        <v>-0.2041</v>
      </c>
      <c r="O561" s="12" t="s">
        <v>6686</v>
      </c>
      <c r="P561" s="12">
        <v>0.34495300000000001</v>
      </c>
      <c r="Q561" s="12" t="s">
        <v>12008</v>
      </c>
      <c r="R561" s="12">
        <v>569</v>
      </c>
      <c r="S561" t="str">
        <f t="shared" si="24"/>
        <v>No</v>
      </c>
      <c r="T561" t="str">
        <f t="shared" si="25"/>
        <v>Retsat_569</v>
      </c>
      <c r="U561" t="str">
        <f t="shared" si="26"/>
        <v>Retsat_569_AA</v>
      </c>
    </row>
    <row r="562" spans="1:21" x14ac:dyDescent="0.2">
      <c r="A562" s="12" t="s">
        <v>4297</v>
      </c>
      <c r="B562" s="12" t="s">
        <v>4298</v>
      </c>
      <c r="C562" s="12">
        <v>4.3012000000000002E-2</v>
      </c>
      <c r="D562" s="12">
        <v>0.269515</v>
      </c>
      <c r="E562" s="12"/>
      <c r="F562" s="12">
        <v>0.34638600000000003</v>
      </c>
      <c r="G562" s="12">
        <v>0.228851</v>
      </c>
      <c r="H562" s="12">
        <v>0.15887399999999999</v>
      </c>
      <c r="I562" s="12" t="s">
        <v>4299</v>
      </c>
      <c r="J562" s="12" t="s">
        <v>4300</v>
      </c>
      <c r="K562" s="12" t="s">
        <v>4301</v>
      </c>
      <c r="L562" s="12" t="s">
        <v>4302</v>
      </c>
      <c r="M562" s="12">
        <v>1.5266999999999999E-2</v>
      </c>
      <c r="N562" s="12">
        <v>-0.20932999999999999</v>
      </c>
      <c r="O562" s="12" t="s">
        <v>22</v>
      </c>
      <c r="P562" s="12">
        <v>1.81626</v>
      </c>
      <c r="Q562" s="12" t="s">
        <v>11745</v>
      </c>
      <c r="R562" s="12">
        <v>567</v>
      </c>
      <c r="S562" t="str">
        <f t="shared" si="24"/>
        <v>Yes</v>
      </c>
      <c r="T562" t="str">
        <f t="shared" si="25"/>
        <v>Mars1_567</v>
      </c>
      <c r="U562" t="str">
        <f t="shared" si="26"/>
        <v>Mars1_567_MGO</v>
      </c>
    </row>
    <row r="563" spans="1:21" x14ac:dyDescent="0.2">
      <c r="A563" s="12" t="s">
        <v>5940</v>
      </c>
      <c r="B563" s="12" t="s">
        <v>5941</v>
      </c>
      <c r="C563" s="12"/>
      <c r="D563" s="12">
        <v>-0.29058</v>
      </c>
      <c r="E563" s="12"/>
      <c r="F563" s="12">
        <v>-1.2908900000000001</v>
      </c>
      <c r="G563" s="12"/>
      <c r="H563" s="12"/>
      <c r="I563" s="12" t="s">
        <v>5942</v>
      </c>
      <c r="J563" s="12" t="s">
        <v>5943</v>
      </c>
      <c r="K563" s="12" t="s">
        <v>5944</v>
      </c>
      <c r="L563" s="12" t="s">
        <v>5945</v>
      </c>
      <c r="M563" s="12">
        <v>0.35904799999999998</v>
      </c>
      <c r="N563" s="12">
        <v>0.79073300000000002</v>
      </c>
      <c r="O563" s="12" t="s">
        <v>22</v>
      </c>
      <c r="P563" s="12">
        <v>0.44484800000000002</v>
      </c>
      <c r="Q563" s="12" t="s">
        <v>11910</v>
      </c>
      <c r="R563" s="12">
        <v>567</v>
      </c>
      <c r="S563" t="str">
        <f t="shared" si="24"/>
        <v>No</v>
      </c>
      <c r="T563" t="str">
        <f t="shared" si="25"/>
        <v>Ilvbl_567</v>
      </c>
      <c r="U563" t="str">
        <f t="shared" si="26"/>
        <v>Ilvbl_567_MGO</v>
      </c>
    </row>
    <row r="564" spans="1:21" x14ac:dyDescent="0.2">
      <c r="A564" s="12" t="s">
        <v>9014</v>
      </c>
      <c r="B564" s="12" t="s">
        <v>9015</v>
      </c>
      <c r="C564" s="12">
        <v>2.1399000000000001E-2</v>
      </c>
      <c r="D564" s="12">
        <v>-0.45555000000000001</v>
      </c>
      <c r="E564" s="12">
        <v>1.224E-3</v>
      </c>
      <c r="F564" s="12">
        <v>-7.3520000000000002E-2</v>
      </c>
      <c r="G564" s="12"/>
      <c r="H564" s="12"/>
      <c r="I564" s="12" t="s">
        <v>3201</v>
      </c>
      <c r="J564" s="12" t="s">
        <v>3202</v>
      </c>
      <c r="K564" s="12" t="s">
        <v>3203</v>
      </c>
      <c r="L564" s="12" t="s">
        <v>3204</v>
      </c>
      <c r="M564" s="12">
        <v>0.338779</v>
      </c>
      <c r="N564" s="12">
        <v>0.126611</v>
      </c>
      <c r="O564" s="12" t="s">
        <v>6686</v>
      </c>
      <c r="P564" s="12">
        <v>0.470084</v>
      </c>
      <c r="Q564" s="12" t="s">
        <v>11621</v>
      </c>
      <c r="R564" s="12">
        <v>567</v>
      </c>
      <c r="S564" t="str">
        <f t="shared" si="24"/>
        <v>No</v>
      </c>
      <c r="T564" t="str">
        <f t="shared" si="25"/>
        <v>Slc27a5_567</v>
      </c>
      <c r="U564" t="str">
        <f t="shared" si="26"/>
        <v>Slc27a5_567_AA</v>
      </c>
    </row>
    <row r="565" spans="1:21" x14ac:dyDescent="0.2">
      <c r="A565" s="12" t="s">
        <v>4297</v>
      </c>
      <c r="B565" s="12" t="s">
        <v>4298</v>
      </c>
      <c r="C565" s="12">
        <v>-3.6324800000000002</v>
      </c>
      <c r="D565" s="12"/>
      <c r="E565" s="12"/>
      <c r="F565" s="12">
        <v>0.79793999999999998</v>
      </c>
      <c r="G565" s="12">
        <v>-1.82575</v>
      </c>
      <c r="H565" s="12"/>
      <c r="I565" s="12" t="s">
        <v>4299</v>
      </c>
      <c r="J565" s="12" t="s">
        <v>4300</v>
      </c>
      <c r="K565" s="12" t="s">
        <v>4301</v>
      </c>
      <c r="L565" s="12" t="s">
        <v>4302</v>
      </c>
      <c r="M565" s="12">
        <v>0.35057199999999999</v>
      </c>
      <c r="N565" s="12">
        <v>1.5534300000000001</v>
      </c>
      <c r="O565" s="12" t="s">
        <v>6686</v>
      </c>
      <c r="P565" s="12">
        <v>0.45522200000000002</v>
      </c>
      <c r="Q565" s="12" t="s">
        <v>11745</v>
      </c>
      <c r="R565" s="12">
        <v>567</v>
      </c>
      <c r="S565" t="str">
        <f t="shared" si="24"/>
        <v>No</v>
      </c>
      <c r="T565" t="str">
        <f t="shared" si="25"/>
        <v>Mars1_567</v>
      </c>
      <c r="U565" t="str">
        <f t="shared" si="26"/>
        <v>Mars1_567_AA</v>
      </c>
    </row>
    <row r="566" spans="1:21" x14ac:dyDescent="0.2">
      <c r="A566" s="12" t="s">
        <v>5940</v>
      </c>
      <c r="B566" s="12" t="s">
        <v>5941</v>
      </c>
      <c r="C566" s="12">
        <v>0.13142400000000001</v>
      </c>
      <c r="D566" s="12"/>
      <c r="E566" s="12">
        <v>-0.38450000000000001</v>
      </c>
      <c r="F566" s="12">
        <v>0.141842</v>
      </c>
      <c r="G566" s="12"/>
      <c r="H566" s="12">
        <v>0.84570699999999999</v>
      </c>
      <c r="I566" s="12" t="s">
        <v>5942</v>
      </c>
      <c r="J566" s="12" t="s">
        <v>5943</v>
      </c>
      <c r="K566" s="12" t="s">
        <v>5944</v>
      </c>
      <c r="L566" s="12" t="s">
        <v>5945</v>
      </c>
      <c r="M566" s="12">
        <v>0.51984600000000003</v>
      </c>
      <c r="N566" s="12">
        <v>-0.18362000000000001</v>
      </c>
      <c r="O566" s="12" t="s">
        <v>6686</v>
      </c>
      <c r="P566" s="12">
        <v>0.28412599999999999</v>
      </c>
      <c r="Q566" s="12" t="s">
        <v>11910</v>
      </c>
      <c r="R566" s="12">
        <v>567</v>
      </c>
      <c r="S566" t="str">
        <f t="shared" si="24"/>
        <v>No</v>
      </c>
      <c r="T566" t="str">
        <f t="shared" si="25"/>
        <v>Ilvbl_567</v>
      </c>
      <c r="U566" t="str">
        <f t="shared" si="26"/>
        <v>Ilvbl_567_AA</v>
      </c>
    </row>
    <row r="567" spans="1:21" x14ac:dyDescent="0.2">
      <c r="A567" s="12" t="s">
        <v>4297</v>
      </c>
      <c r="B567" s="12" t="s">
        <v>4298</v>
      </c>
      <c r="C567" s="12">
        <v>2.8740700000000001</v>
      </c>
      <c r="D567" s="12">
        <v>3.2357420000000001</v>
      </c>
      <c r="E567" s="12">
        <v>5.8288E-2</v>
      </c>
      <c r="F567" s="12"/>
      <c r="G567" s="12">
        <v>-0.66918999999999995</v>
      </c>
      <c r="H567" s="12"/>
      <c r="I567" s="12" t="s">
        <v>4299</v>
      </c>
      <c r="J567" s="12" t="s">
        <v>4300</v>
      </c>
      <c r="K567" s="12" t="s">
        <v>4301</v>
      </c>
      <c r="L567" s="12" t="s">
        <v>4302</v>
      </c>
      <c r="M567" s="12">
        <v>0.25684200000000001</v>
      </c>
      <c r="N567" s="12">
        <v>-1.37473</v>
      </c>
      <c r="O567" s="12" t="s">
        <v>11028</v>
      </c>
      <c r="P567" s="12">
        <v>0.59033500000000005</v>
      </c>
      <c r="Q567" s="12" t="s">
        <v>11745</v>
      </c>
      <c r="R567" s="12">
        <v>567</v>
      </c>
      <c r="S567" t="str">
        <f t="shared" si="24"/>
        <v>No</v>
      </c>
      <c r="T567" t="str">
        <f t="shared" si="25"/>
        <v>Mars1_567</v>
      </c>
      <c r="U567" t="str">
        <f t="shared" si="26"/>
        <v>Mars1_567_FA</v>
      </c>
    </row>
    <row r="568" spans="1:21" x14ac:dyDescent="0.2">
      <c r="A568" s="12" t="s">
        <v>3639</v>
      </c>
      <c r="B568" s="12" t="s">
        <v>3640</v>
      </c>
      <c r="C568" s="12"/>
      <c r="D568" s="12"/>
      <c r="E568" s="12">
        <v>-0.63460000000000005</v>
      </c>
      <c r="F568" s="12">
        <v>-0.24196000000000001</v>
      </c>
      <c r="G568" s="12">
        <v>-0.74299999999999999</v>
      </c>
      <c r="H568" s="12">
        <v>-0.24664</v>
      </c>
      <c r="I568" s="12" t="s">
        <v>3641</v>
      </c>
      <c r="J568" s="12" t="s">
        <v>3642</v>
      </c>
      <c r="K568" s="12" t="s">
        <v>3643</v>
      </c>
      <c r="L568" s="12" t="s">
        <v>3644</v>
      </c>
      <c r="M568" s="12">
        <v>3.7206999999999997E-2</v>
      </c>
      <c r="N568" s="12">
        <v>0.46655200000000002</v>
      </c>
      <c r="O568" s="12" t="s">
        <v>22</v>
      </c>
      <c r="P568" s="12">
        <v>1.42937</v>
      </c>
      <c r="Q568" s="12" t="s">
        <v>11670</v>
      </c>
      <c r="R568" s="12">
        <v>566</v>
      </c>
      <c r="S568" t="str">
        <f t="shared" si="24"/>
        <v>Yes</v>
      </c>
      <c r="T568" t="str">
        <f t="shared" si="25"/>
        <v>Eef2_566</v>
      </c>
      <c r="U568" t="str">
        <f t="shared" si="26"/>
        <v>Eef2_566_MGO</v>
      </c>
    </row>
    <row r="569" spans="1:21" x14ac:dyDescent="0.2">
      <c r="A569" s="12" t="s">
        <v>4765</v>
      </c>
      <c r="B569" s="12" t="s">
        <v>4766</v>
      </c>
      <c r="C569" s="12"/>
      <c r="D569" s="12"/>
      <c r="E569" s="12">
        <v>-0.35296</v>
      </c>
      <c r="F569" s="12">
        <v>-0.45806999999999998</v>
      </c>
      <c r="G569" s="12"/>
      <c r="H569" s="12"/>
      <c r="I569" s="12" t="s">
        <v>4767</v>
      </c>
      <c r="J569" s="12" t="s">
        <v>4768</v>
      </c>
      <c r="K569" s="12" t="s">
        <v>4769</v>
      </c>
      <c r="L569" s="12" t="s">
        <v>4770</v>
      </c>
      <c r="M569" s="12">
        <v>8.2047999999999996E-2</v>
      </c>
      <c r="N569" s="12">
        <v>0.40551999999999999</v>
      </c>
      <c r="O569" s="12" t="s">
        <v>22</v>
      </c>
      <c r="P569" s="12">
        <v>1.0859319999999999</v>
      </c>
      <c r="Q569" s="12" t="s">
        <v>11794</v>
      </c>
      <c r="R569" s="12">
        <v>566</v>
      </c>
      <c r="S569" t="str">
        <f t="shared" si="24"/>
        <v>No</v>
      </c>
      <c r="T569" t="str">
        <f t="shared" si="25"/>
        <v>Prorp_566</v>
      </c>
      <c r="U569" t="str">
        <f t="shared" si="26"/>
        <v>Prorp_566_MGO</v>
      </c>
    </row>
    <row r="570" spans="1:21" x14ac:dyDescent="0.2">
      <c r="A570" s="12" t="s">
        <v>3639</v>
      </c>
      <c r="B570" s="12" t="s">
        <v>3640</v>
      </c>
      <c r="C570" s="12">
        <v>0.19222900000000001</v>
      </c>
      <c r="D570" s="12">
        <v>-0.29903000000000002</v>
      </c>
      <c r="E570" s="12">
        <v>-8.7889999999999996E-2</v>
      </c>
      <c r="F570" s="12"/>
      <c r="G570" s="12">
        <v>-0.11348</v>
      </c>
      <c r="H570" s="12"/>
      <c r="I570" s="12" t="s">
        <v>3641</v>
      </c>
      <c r="J570" s="12" t="s">
        <v>3642</v>
      </c>
      <c r="K570" s="12" t="s">
        <v>3643</v>
      </c>
      <c r="L570" s="12" t="s">
        <v>3644</v>
      </c>
      <c r="M570" s="12">
        <v>0.50238300000000002</v>
      </c>
      <c r="N570" s="12">
        <v>7.7044000000000001E-2</v>
      </c>
      <c r="O570" s="12" t="s">
        <v>6686</v>
      </c>
      <c r="P570" s="12">
        <v>0.29896499999999998</v>
      </c>
      <c r="Q570" s="12" t="s">
        <v>11670</v>
      </c>
      <c r="R570" s="12">
        <v>566</v>
      </c>
      <c r="S570" t="str">
        <f t="shared" si="24"/>
        <v>No</v>
      </c>
      <c r="T570" t="str">
        <f t="shared" si="25"/>
        <v>Eef2_566</v>
      </c>
      <c r="U570" t="str">
        <f t="shared" si="26"/>
        <v>Eef2_566_AA</v>
      </c>
    </row>
    <row r="571" spans="1:21" x14ac:dyDescent="0.2">
      <c r="A571" s="12" t="s">
        <v>3639</v>
      </c>
      <c r="B571" s="12" t="s">
        <v>3640</v>
      </c>
      <c r="C571" s="12"/>
      <c r="D571" s="12">
        <v>-1.12822</v>
      </c>
      <c r="E571" s="12">
        <v>-0.81164999999999998</v>
      </c>
      <c r="F571" s="12"/>
      <c r="G571" s="12">
        <v>-1.2117599999999999</v>
      </c>
      <c r="H571" s="12"/>
      <c r="I571" s="12" t="s">
        <v>3641</v>
      </c>
      <c r="J571" s="12" t="s">
        <v>3642</v>
      </c>
      <c r="K571" s="12" t="s">
        <v>3643</v>
      </c>
      <c r="L571" s="12" t="s">
        <v>3644</v>
      </c>
      <c r="M571" s="12">
        <v>1.3188999999999999E-2</v>
      </c>
      <c r="N571" s="12">
        <v>1.0505450000000001</v>
      </c>
      <c r="O571" s="12" t="s">
        <v>11028</v>
      </c>
      <c r="P571" s="12">
        <v>1.8797999999999999</v>
      </c>
      <c r="Q571" s="12" t="s">
        <v>11670</v>
      </c>
      <c r="R571" s="12">
        <v>566</v>
      </c>
      <c r="S571" t="str">
        <f t="shared" si="24"/>
        <v>Yes</v>
      </c>
      <c r="T571" t="str">
        <f t="shared" si="25"/>
        <v>Eef2_566</v>
      </c>
      <c r="U571" t="str">
        <f t="shared" si="26"/>
        <v>Eef2_566_FA</v>
      </c>
    </row>
    <row r="572" spans="1:21" x14ac:dyDescent="0.2">
      <c r="A572" s="12" t="s">
        <v>4673</v>
      </c>
      <c r="B572" s="12" t="s">
        <v>4674</v>
      </c>
      <c r="C572" s="12"/>
      <c r="D572" s="12"/>
      <c r="E572" s="12"/>
      <c r="F572" s="12"/>
      <c r="G572" s="12">
        <v>1.9308989999999999</v>
      </c>
      <c r="H572" s="12">
        <v>1.5469679999999999</v>
      </c>
      <c r="I572" s="12" t="s">
        <v>4675</v>
      </c>
      <c r="J572" s="12" t="s">
        <v>4676</v>
      </c>
      <c r="K572" s="12" t="s">
        <v>4677</v>
      </c>
      <c r="L572" s="12" t="s">
        <v>4678</v>
      </c>
      <c r="M572" s="12">
        <v>6.9995000000000002E-2</v>
      </c>
      <c r="N572" s="12">
        <v>-1.7389300000000001</v>
      </c>
      <c r="O572" s="12" t="s">
        <v>22</v>
      </c>
      <c r="P572" s="12">
        <v>1.154935</v>
      </c>
      <c r="Q572" s="12" t="s">
        <v>11783</v>
      </c>
      <c r="R572" s="12">
        <v>565</v>
      </c>
      <c r="S572" t="str">
        <f t="shared" si="24"/>
        <v>No</v>
      </c>
      <c r="T572" t="str">
        <f t="shared" si="25"/>
        <v>Ogdh_565</v>
      </c>
      <c r="U572" t="str">
        <f t="shared" si="26"/>
        <v>Ogdh_565_MGO</v>
      </c>
    </row>
    <row r="573" spans="1:21" x14ac:dyDescent="0.2">
      <c r="A573" s="12" t="s">
        <v>4673</v>
      </c>
      <c r="B573" s="12" t="s">
        <v>4674</v>
      </c>
      <c r="C573" s="12">
        <v>0.39186199999999999</v>
      </c>
      <c r="D573" s="12">
        <v>0.30470700000000001</v>
      </c>
      <c r="E573" s="12">
        <v>0.32578299999999999</v>
      </c>
      <c r="F573" s="12">
        <v>0.61149299999999995</v>
      </c>
      <c r="G573" s="12"/>
      <c r="H573" s="12">
        <v>0.247117</v>
      </c>
      <c r="I573" s="12" t="s">
        <v>4675</v>
      </c>
      <c r="J573" s="12" t="s">
        <v>4676</v>
      </c>
      <c r="K573" s="12" t="s">
        <v>4677</v>
      </c>
      <c r="L573" s="12" t="s">
        <v>4678</v>
      </c>
      <c r="M573" s="12">
        <v>4.0010000000000002E-3</v>
      </c>
      <c r="N573" s="12">
        <v>-0.37619000000000002</v>
      </c>
      <c r="O573" s="12" t="s">
        <v>6686</v>
      </c>
      <c r="P573" s="12">
        <v>2.397834</v>
      </c>
      <c r="Q573" s="12" t="s">
        <v>11783</v>
      </c>
      <c r="R573" s="12">
        <v>565</v>
      </c>
      <c r="S573" t="str">
        <f t="shared" si="24"/>
        <v>Yes</v>
      </c>
      <c r="T573" t="str">
        <f t="shared" si="25"/>
        <v>Ogdh_565</v>
      </c>
      <c r="U573" t="str">
        <f t="shared" si="26"/>
        <v>Ogdh_565_AA</v>
      </c>
    </row>
    <row r="574" spans="1:21" x14ac:dyDescent="0.2">
      <c r="A574" s="12" t="s">
        <v>8697</v>
      </c>
      <c r="B574" s="12" t="s">
        <v>8698</v>
      </c>
      <c r="C574" s="12">
        <v>-0.44835999999999998</v>
      </c>
      <c r="D574" s="12"/>
      <c r="E574" s="12">
        <v>-0.16073000000000001</v>
      </c>
      <c r="F574" s="12"/>
      <c r="G574" s="12"/>
      <c r="H574" s="12"/>
      <c r="I574" s="12" t="s">
        <v>1993</v>
      </c>
      <c r="J574" s="12" t="s">
        <v>1994</v>
      </c>
      <c r="K574" s="12" t="s">
        <v>1995</v>
      </c>
      <c r="L574" s="12" t="s">
        <v>1996</v>
      </c>
      <c r="M574" s="12">
        <v>0.28086499999999998</v>
      </c>
      <c r="N574" s="12">
        <v>0.30454300000000001</v>
      </c>
      <c r="O574" s="12" t="s">
        <v>6686</v>
      </c>
      <c r="P574" s="12">
        <v>0.55150200000000005</v>
      </c>
      <c r="Q574" s="12" t="s">
        <v>11461</v>
      </c>
      <c r="R574" s="12">
        <v>565</v>
      </c>
      <c r="S574" t="str">
        <f t="shared" si="24"/>
        <v>No</v>
      </c>
      <c r="T574" t="str">
        <f t="shared" si="25"/>
        <v>Por_565</v>
      </c>
      <c r="U574" t="str">
        <f t="shared" si="26"/>
        <v>Por_565_AA</v>
      </c>
    </row>
    <row r="575" spans="1:21" x14ac:dyDescent="0.2">
      <c r="A575" s="12" t="s">
        <v>10238</v>
      </c>
      <c r="B575" s="12" t="s">
        <v>10239</v>
      </c>
      <c r="C575" s="12"/>
      <c r="D575" s="12">
        <v>1.215749</v>
      </c>
      <c r="E575" s="12"/>
      <c r="F575" s="12"/>
      <c r="G575" s="12">
        <v>-0.28878999999999999</v>
      </c>
      <c r="H575" s="12"/>
      <c r="I575" s="12" t="s">
        <v>2584</v>
      </c>
      <c r="J575" s="12" t="s">
        <v>2585</v>
      </c>
      <c r="K575" s="12" t="s">
        <v>2586</v>
      </c>
      <c r="L575" s="12" t="s">
        <v>2587</v>
      </c>
      <c r="M575" s="12">
        <v>0.64846899999999996</v>
      </c>
      <c r="N575" s="12">
        <v>-0.46348</v>
      </c>
      <c r="O575" s="12" t="s">
        <v>6686</v>
      </c>
      <c r="P575" s="12">
        <v>0.188111</v>
      </c>
      <c r="Q575" s="12" t="s">
        <v>11539</v>
      </c>
      <c r="R575" s="12">
        <v>565</v>
      </c>
      <c r="S575" t="str">
        <f t="shared" si="24"/>
        <v>No</v>
      </c>
      <c r="T575" t="str">
        <f t="shared" si="25"/>
        <v>Slc25a13_565</v>
      </c>
      <c r="U575" t="str">
        <f t="shared" si="26"/>
        <v>Slc25a13_565_AA</v>
      </c>
    </row>
    <row r="576" spans="1:21" x14ac:dyDescent="0.2">
      <c r="A576" s="12" t="s">
        <v>313</v>
      </c>
      <c r="B576" s="12" t="s">
        <v>314</v>
      </c>
      <c r="C576" s="12">
        <v>-1.94373</v>
      </c>
      <c r="D576" s="12">
        <v>-2.0198399999999999</v>
      </c>
      <c r="E576" s="12">
        <v>-1.3204199999999999</v>
      </c>
      <c r="F576" s="12"/>
      <c r="G576" s="12">
        <v>-0.60016999999999998</v>
      </c>
      <c r="H576" s="12">
        <v>-1.31097</v>
      </c>
      <c r="I576" s="12" t="s">
        <v>315</v>
      </c>
      <c r="J576" s="12" t="s">
        <v>316</v>
      </c>
      <c r="K576" s="12" t="s">
        <v>317</v>
      </c>
      <c r="L576" s="12" t="s">
        <v>318</v>
      </c>
      <c r="M576" s="12">
        <v>5.0299999999999997E-3</v>
      </c>
      <c r="N576" s="12">
        <v>1.439028</v>
      </c>
      <c r="O576" s="12" t="s">
        <v>22</v>
      </c>
      <c r="P576" s="12">
        <v>2.2984110000000002</v>
      </c>
      <c r="Q576" s="12" t="s">
        <v>11213</v>
      </c>
      <c r="R576" s="12">
        <v>564</v>
      </c>
      <c r="S576" t="str">
        <f t="shared" si="24"/>
        <v>Yes</v>
      </c>
      <c r="T576" t="str">
        <f t="shared" si="25"/>
        <v>Eif3c_564</v>
      </c>
      <c r="U576" t="str">
        <f t="shared" si="26"/>
        <v>Eif3c_564_MGO</v>
      </c>
    </row>
    <row r="577" spans="1:21" x14ac:dyDescent="0.2">
      <c r="A577" s="12" t="s">
        <v>313</v>
      </c>
      <c r="B577" s="12" t="s">
        <v>314</v>
      </c>
      <c r="C577" s="12">
        <v>-7.1709999999999996E-2</v>
      </c>
      <c r="D577" s="12">
        <v>-7.4779999999999999E-2</v>
      </c>
      <c r="E577" s="12">
        <v>0.29008699999999998</v>
      </c>
      <c r="F577" s="12"/>
      <c r="G577" s="12">
        <v>0.48264800000000002</v>
      </c>
      <c r="H577" s="12"/>
      <c r="I577" s="12" t="s">
        <v>315</v>
      </c>
      <c r="J577" s="12" t="s">
        <v>316</v>
      </c>
      <c r="K577" s="12" t="s">
        <v>317</v>
      </c>
      <c r="L577" s="12" t="s">
        <v>318</v>
      </c>
      <c r="M577" s="12">
        <v>0.34016099999999999</v>
      </c>
      <c r="N577" s="12">
        <v>-0.15656</v>
      </c>
      <c r="O577" s="12" t="s">
        <v>6686</v>
      </c>
      <c r="P577" s="12">
        <v>0.46831600000000001</v>
      </c>
      <c r="Q577" s="12" t="s">
        <v>11213</v>
      </c>
      <c r="R577" s="12">
        <v>564</v>
      </c>
      <c r="S577" t="str">
        <f t="shared" si="24"/>
        <v>No</v>
      </c>
      <c r="T577" t="str">
        <f t="shared" si="25"/>
        <v>Eif3c_564</v>
      </c>
      <c r="U577" t="str">
        <f t="shared" si="26"/>
        <v>Eif3c_564_AA</v>
      </c>
    </row>
    <row r="578" spans="1:21" x14ac:dyDescent="0.2">
      <c r="A578" s="12" t="s">
        <v>1445</v>
      </c>
      <c r="B578" s="12" t="s">
        <v>1446</v>
      </c>
      <c r="C578" s="12"/>
      <c r="D578" s="12"/>
      <c r="E578" s="12">
        <v>-1.05904</v>
      </c>
      <c r="F578" s="12"/>
      <c r="G578" s="12">
        <v>-1.1685700000000001</v>
      </c>
      <c r="H578" s="12">
        <v>-0.60263999999999995</v>
      </c>
      <c r="I578" s="12" t="s">
        <v>1191</v>
      </c>
      <c r="J578" s="12" t="s">
        <v>1192</v>
      </c>
      <c r="K578" s="12" t="s">
        <v>1193</v>
      </c>
      <c r="L578" s="12" t="s">
        <v>1194</v>
      </c>
      <c r="M578" s="12">
        <v>3.2125000000000001E-2</v>
      </c>
      <c r="N578" s="12">
        <v>0.94341600000000003</v>
      </c>
      <c r="O578" s="12" t="s">
        <v>22</v>
      </c>
      <c r="P578" s="12">
        <v>1.493152</v>
      </c>
      <c r="Q578" s="12" t="s">
        <v>11345</v>
      </c>
      <c r="R578" s="12">
        <v>563</v>
      </c>
      <c r="S578" t="str">
        <f t="shared" si="24"/>
        <v>Yes</v>
      </c>
      <c r="T578" t="str">
        <f t="shared" si="25"/>
        <v>Hsp90ab1_563</v>
      </c>
      <c r="U578" t="str">
        <f t="shared" si="26"/>
        <v>Hsp90ab1_563_MGO</v>
      </c>
    </row>
    <row r="579" spans="1:21" x14ac:dyDescent="0.2">
      <c r="A579" s="12" t="s">
        <v>1445</v>
      </c>
      <c r="B579" s="12" t="s">
        <v>1446</v>
      </c>
      <c r="C579" s="12">
        <v>6.4078999999999997E-2</v>
      </c>
      <c r="D579" s="12">
        <v>0.162186</v>
      </c>
      <c r="E579" s="12"/>
      <c r="F579" s="12">
        <v>0.12975900000000001</v>
      </c>
      <c r="G579" s="12">
        <v>6.4654000000000003E-2</v>
      </c>
      <c r="H579" s="12"/>
      <c r="I579" s="12" t="s">
        <v>1191</v>
      </c>
      <c r="J579" s="12" t="s">
        <v>1192</v>
      </c>
      <c r="K579" s="12" t="s">
        <v>1193</v>
      </c>
      <c r="L579" s="12" t="s">
        <v>1194</v>
      </c>
      <c r="M579" s="12">
        <v>2.3171000000000001E-2</v>
      </c>
      <c r="N579" s="12">
        <v>-0.10517</v>
      </c>
      <c r="O579" s="12" t="s">
        <v>6686</v>
      </c>
      <c r="P579" s="12">
        <v>1.6350579999999999</v>
      </c>
      <c r="Q579" s="12" t="s">
        <v>11345</v>
      </c>
      <c r="R579" s="12">
        <v>563</v>
      </c>
      <c r="S579" t="str">
        <f t="shared" ref="S579:S642" si="27">IF(P579&gt;=1.3, "Yes", "No")</f>
        <v>Yes</v>
      </c>
      <c r="T579" t="str">
        <f t="shared" ref="T579:T642" si="28">_xlfn.CONCAT(K579,"_",R579)</f>
        <v>Hsp90ab1_563</v>
      </c>
      <c r="U579" t="str">
        <f t="shared" ref="U579:U642" si="29">+_xlfn.CONCAT(T579,"_",O579)</f>
        <v>Hsp90ab1_563_AA</v>
      </c>
    </row>
    <row r="580" spans="1:21" x14ac:dyDescent="0.2">
      <c r="A580" s="12" t="s">
        <v>1295</v>
      </c>
      <c r="B580" s="12" t="s">
        <v>1296</v>
      </c>
      <c r="C580" s="12">
        <v>-1.19879</v>
      </c>
      <c r="D580" s="12">
        <v>-1.0585500000000001</v>
      </c>
      <c r="E580" s="12">
        <v>-0.71625000000000005</v>
      </c>
      <c r="F580" s="12"/>
      <c r="G580" s="12"/>
      <c r="H580" s="12"/>
      <c r="I580" s="12" t="s">
        <v>171</v>
      </c>
      <c r="J580" s="12" t="s">
        <v>172</v>
      </c>
      <c r="K580" s="12" t="s">
        <v>173</v>
      </c>
      <c r="L580" s="12" t="s">
        <v>174</v>
      </c>
      <c r="M580" s="12">
        <v>2.0271000000000001E-2</v>
      </c>
      <c r="N580" s="12">
        <v>0.99119599999999997</v>
      </c>
      <c r="O580" s="12" t="s">
        <v>22</v>
      </c>
      <c r="P580" s="12">
        <v>1.693133</v>
      </c>
      <c r="Q580" s="12" t="s">
        <v>11190</v>
      </c>
      <c r="R580" s="12">
        <v>561</v>
      </c>
      <c r="S580" t="str">
        <f t="shared" si="27"/>
        <v>Yes</v>
      </c>
      <c r="T580" t="str">
        <f t="shared" si="28"/>
        <v>Vars1_561</v>
      </c>
      <c r="U580" t="str">
        <f t="shared" si="29"/>
        <v>Vars1_561_MGO</v>
      </c>
    </row>
    <row r="581" spans="1:21" x14ac:dyDescent="0.2">
      <c r="A581" s="12" t="s">
        <v>1295</v>
      </c>
      <c r="B581" s="12" t="s">
        <v>1296</v>
      </c>
      <c r="C581" s="12">
        <v>5.5050000000000002E-2</v>
      </c>
      <c r="D581" s="12"/>
      <c r="E581" s="12"/>
      <c r="F581" s="12"/>
      <c r="G581" s="12"/>
      <c r="H581" s="12">
        <v>0.35256199999999999</v>
      </c>
      <c r="I581" s="12" t="s">
        <v>171</v>
      </c>
      <c r="J581" s="12" t="s">
        <v>172</v>
      </c>
      <c r="K581" s="12" t="s">
        <v>173</v>
      </c>
      <c r="L581" s="12" t="s">
        <v>174</v>
      </c>
      <c r="M581" s="12">
        <v>0.401393</v>
      </c>
      <c r="N581" s="12">
        <v>-0.20380999999999999</v>
      </c>
      <c r="O581" s="12" t="s">
        <v>6686</v>
      </c>
      <c r="P581" s="12">
        <v>0.39643099999999998</v>
      </c>
      <c r="Q581" s="12" t="s">
        <v>11190</v>
      </c>
      <c r="R581" s="12">
        <v>561</v>
      </c>
      <c r="S581" t="str">
        <f t="shared" si="27"/>
        <v>No</v>
      </c>
      <c r="T581" t="str">
        <f t="shared" si="28"/>
        <v>Vars1_561</v>
      </c>
      <c r="U581" t="str">
        <f t="shared" si="29"/>
        <v>Vars1_561_AA</v>
      </c>
    </row>
    <row r="582" spans="1:21" x14ac:dyDescent="0.2">
      <c r="A582" s="12" t="s">
        <v>1295</v>
      </c>
      <c r="B582" s="12" t="s">
        <v>1296</v>
      </c>
      <c r="C582" s="12">
        <v>-0.45555000000000001</v>
      </c>
      <c r="D582" s="12">
        <v>-0.42363000000000001</v>
      </c>
      <c r="E582" s="12"/>
      <c r="F582" s="12">
        <v>-0.90890000000000004</v>
      </c>
      <c r="G582" s="12"/>
      <c r="H582" s="12"/>
      <c r="I582" s="12" t="s">
        <v>171</v>
      </c>
      <c r="J582" s="12" t="s">
        <v>172</v>
      </c>
      <c r="K582" s="12" t="s">
        <v>173</v>
      </c>
      <c r="L582" s="12" t="s">
        <v>174</v>
      </c>
      <c r="M582" s="12">
        <v>6.2697000000000003E-2</v>
      </c>
      <c r="N582" s="12">
        <v>0.59602699999999997</v>
      </c>
      <c r="O582" s="12" t="s">
        <v>11028</v>
      </c>
      <c r="P582" s="12">
        <v>1.2027540000000001</v>
      </c>
      <c r="Q582" s="12" t="s">
        <v>11190</v>
      </c>
      <c r="R582" s="12">
        <v>561</v>
      </c>
      <c r="S582" t="str">
        <f t="shared" si="27"/>
        <v>No</v>
      </c>
      <c r="T582" t="str">
        <f t="shared" si="28"/>
        <v>Vars1_561</v>
      </c>
      <c r="U582" t="str">
        <f t="shared" si="29"/>
        <v>Vars1_561_FA</v>
      </c>
    </row>
    <row r="583" spans="1:21" x14ac:dyDescent="0.2">
      <c r="A583" s="12" t="s">
        <v>7882</v>
      </c>
      <c r="B583" s="12" t="s">
        <v>7883</v>
      </c>
      <c r="C583" s="12">
        <v>-0.44092999999999999</v>
      </c>
      <c r="D583" s="12"/>
      <c r="E583" s="12"/>
      <c r="F583" s="12"/>
      <c r="G583" s="12"/>
      <c r="H583" s="12">
        <v>-0.28695999999999999</v>
      </c>
      <c r="I583" s="12" t="s">
        <v>4649</v>
      </c>
      <c r="J583" s="12" t="s">
        <v>4650</v>
      </c>
      <c r="K583" s="12" t="s">
        <v>4651</v>
      </c>
      <c r="L583" s="12" t="s">
        <v>4652</v>
      </c>
      <c r="M583" s="12">
        <v>0.132712</v>
      </c>
      <c r="N583" s="12">
        <v>0.36394599999999999</v>
      </c>
      <c r="O583" s="12" t="s">
        <v>6686</v>
      </c>
      <c r="P583" s="12">
        <v>0.87709099999999995</v>
      </c>
      <c r="Q583" s="12" t="s">
        <v>11780</v>
      </c>
      <c r="R583" s="12">
        <v>560</v>
      </c>
      <c r="S583" t="str">
        <f t="shared" si="27"/>
        <v>No</v>
      </c>
      <c r="T583" t="str">
        <f t="shared" si="28"/>
        <v>Abca6_560</v>
      </c>
      <c r="U583" t="str">
        <f t="shared" si="29"/>
        <v>Abca6_560_AA</v>
      </c>
    </row>
    <row r="584" spans="1:21" x14ac:dyDescent="0.2">
      <c r="A584" s="12" t="s">
        <v>10504</v>
      </c>
      <c r="B584" s="12" t="s">
        <v>10505</v>
      </c>
      <c r="C584" s="12">
        <v>-0.34205999999999998</v>
      </c>
      <c r="D584" s="12"/>
      <c r="E584" s="12">
        <v>0.86680999999999997</v>
      </c>
      <c r="F584" s="12"/>
      <c r="G584" s="12"/>
      <c r="H584" s="12"/>
      <c r="I584" s="12" t="s">
        <v>10506</v>
      </c>
      <c r="J584" s="12" t="s">
        <v>10507</v>
      </c>
      <c r="K584" s="12" t="s">
        <v>10508</v>
      </c>
      <c r="L584" s="12" t="s">
        <v>10509</v>
      </c>
      <c r="M584" s="12">
        <v>0.73928099999999997</v>
      </c>
      <c r="N584" s="12">
        <v>-0.26236999999999999</v>
      </c>
      <c r="O584" s="12" t="s">
        <v>6686</v>
      </c>
      <c r="P584" s="12">
        <v>0.131191</v>
      </c>
      <c r="Q584" s="12" t="s">
        <v>12389</v>
      </c>
      <c r="R584" s="12">
        <v>560</v>
      </c>
      <c r="S584" t="str">
        <f t="shared" si="27"/>
        <v>No</v>
      </c>
      <c r="T584" t="str">
        <f t="shared" si="28"/>
        <v>Sphk2_560</v>
      </c>
      <c r="U584" t="str">
        <f t="shared" si="29"/>
        <v>Sphk2_560_AA</v>
      </c>
    </row>
    <row r="585" spans="1:21" x14ac:dyDescent="0.2">
      <c r="A585" s="12" t="s">
        <v>7882</v>
      </c>
      <c r="B585" s="12" t="s">
        <v>7883</v>
      </c>
      <c r="C585" s="12"/>
      <c r="D585" s="12">
        <v>-0.64878999999999998</v>
      </c>
      <c r="E585" s="12">
        <v>-0.60955999999999999</v>
      </c>
      <c r="F585" s="12">
        <v>-0.60194000000000003</v>
      </c>
      <c r="G585" s="12"/>
      <c r="H585" s="12"/>
      <c r="I585" s="12" t="s">
        <v>4649</v>
      </c>
      <c r="J585" s="12" t="s">
        <v>4650</v>
      </c>
      <c r="K585" s="12" t="s">
        <v>4651</v>
      </c>
      <c r="L585" s="12" t="s">
        <v>4652</v>
      </c>
      <c r="M585" s="12">
        <v>5.4799999999999998E-4</v>
      </c>
      <c r="N585" s="12">
        <v>0.62009800000000004</v>
      </c>
      <c r="O585" s="12" t="s">
        <v>11028</v>
      </c>
      <c r="P585" s="12">
        <v>3.2616049999999999</v>
      </c>
      <c r="Q585" s="12" t="s">
        <v>11780</v>
      </c>
      <c r="R585" s="12">
        <v>560</v>
      </c>
      <c r="S585" t="str">
        <f t="shared" si="27"/>
        <v>Yes</v>
      </c>
      <c r="T585" t="str">
        <f t="shared" si="28"/>
        <v>Abca6_560</v>
      </c>
      <c r="U585" t="str">
        <f t="shared" si="29"/>
        <v>Abca6_560_FA</v>
      </c>
    </row>
    <row r="586" spans="1:21" x14ac:dyDescent="0.2">
      <c r="A586" s="12" t="s">
        <v>621</v>
      </c>
      <c r="B586" s="12" t="s">
        <v>622</v>
      </c>
      <c r="C586" s="12">
        <v>-1.0960000000000001</v>
      </c>
      <c r="D586" s="12"/>
      <c r="E586" s="12">
        <v>-1.69648</v>
      </c>
      <c r="F586" s="12">
        <v>-0.97047000000000005</v>
      </c>
      <c r="G586" s="12"/>
      <c r="H586" s="12">
        <v>-1.21549</v>
      </c>
      <c r="I586" s="12" t="s">
        <v>623</v>
      </c>
      <c r="J586" s="12" t="s">
        <v>624</v>
      </c>
      <c r="K586" s="12" t="s">
        <v>625</v>
      </c>
      <c r="L586" s="12" t="s">
        <v>626</v>
      </c>
      <c r="M586" s="12">
        <v>4.3189999999999999E-3</v>
      </c>
      <c r="N586" s="12">
        <v>1.2446109999999999</v>
      </c>
      <c r="O586" s="12" t="s">
        <v>22</v>
      </c>
      <c r="P586" s="12">
        <v>2.3646639999999999</v>
      </c>
      <c r="Q586" s="12" t="s">
        <v>11260</v>
      </c>
      <c r="R586" s="12">
        <v>559</v>
      </c>
      <c r="S586" t="str">
        <f t="shared" si="27"/>
        <v>Yes</v>
      </c>
      <c r="T586" t="str">
        <f t="shared" si="28"/>
        <v>Srp68_559</v>
      </c>
      <c r="U586" t="str">
        <f t="shared" si="29"/>
        <v>Srp68_559_MGO</v>
      </c>
    </row>
    <row r="587" spans="1:21" x14ac:dyDescent="0.2">
      <c r="A587" s="12" t="s">
        <v>2268</v>
      </c>
      <c r="B587" s="12" t="s">
        <v>2269</v>
      </c>
      <c r="C587" s="12"/>
      <c r="D587" s="12"/>
      <c r="E587" s="12">
        <v>-0.79873000000000005</v>
      </c>
      <c r="F587" s="12">
        <v>-0.51863999999999999</v>
      </c>
      <c r="G587" s="12">
        <v>-0.51107000000000002</v>
      </c>
      <c r="H587" s="12">
        <v>-1.2674099999999999</v>
      </c>
      <c r="I587" s="12" t="s">
        <v>2270</v>
      </c>
      <c r="J587" s="12" t="s">
        <v>2271</v>
      </c>
      <c r="K587" s="12" t="s">
        <v>2272</v>
      </c>
      <c r="L587" s="12" t="s">
        <v>2273</v>
      </c>
      <c r="M587" s="12">
        <v>2.2322000000000002E-2</v>
      </c>
      <c r="N587" s="12">
        <v>0.77396399999999999</v>
      </c>
      <c r="O587" s="12" t="s">
        <v>22</v>
      </c>
      <c r="P587" s="12">
        <v>1.6512640000000001</v>
      </c>
      <c r="Q587" s="12" t="s">
        <v>11498</v>
      </c>
      <c r="R587" s="12">
        <v>559</v>
      </c>
      <c r="S587" t="str">
        <f t="shared" si="27"/>
        <v>Yes</v>
      </c>
      <c r="T587" t="str">
        <f t="shared" si="28"/>
        <v>Snd1_559</v>
      </c>
      <c r="U587" t="str">
        <f t="shared" si="29"/>
        <v>Snd1_559_MGO</v>
      </c>
    </row>
    <row r="588" spans="1:21" x14ac:dyDescent="0.2">
      <c r="A588" s="12" t="s">
        <v>6813</v>
      </c>
      <c r="B588" s="12" t="s">
        <v>6814</v>
      </c>
      <c r="C588" s="12">
        <v>-0.36064000000000002</v>
      </c>
      <c r="D588" s="12">
        <v>-0.34573999999999999</v>
      </c>
      <c r="E588" s="12"/>
      <c r="F588" s="12"/>
      <c r="G588" s="12"/>
      <c r="H588" s="12"/>
      <c r="I588" s="12" t="s">
        <v>6815</v>
      </c>
      <c r="J588" s="12" t="s">
        <v>6816</v>
      </c>
      <c r="K588" s="12" t="s">
        <v>6817</v>
      </c>
      <c r="L588" s="12" t="s">
        <v>6818</v>
      </c>
      <c r="M588" s="12">
        <v>1.3424E-2</v>
      </c>
      <c r="N588" s="12">
        <v>0.35318899999999998</v>
      </c>
      <c r="O588" s="12" t="s">
        <v>6686</v>
      </c>
      <c r="P588" s="12">
        <v>1.8721159999999999</v>
      </c>
      <c r="Q588" s="12" t="s">
        <v>11985</v>
      </c>
      <c r="R588" s="12">
        <v>559</v>
      </c>
      <c r="S588" t="str">
        <f t="shared" si="27"/>
        <v>Yes</v>
      </c>
      <c r="T588" t="str">
        <f t="shared" si="28"/>
        <v>Flii_559</v>
      </c>
      <c r="U588" t="str">
        <f t="shared" si="29"/>
        <v>Flii_559_AA</v>
      </c>
    </row>
    <row r="589" spans="1:21" x14ac:dyDescent="0.2">
      <c r="A589" s="12" t="s">
        <v>2268</v>
      </c>
      <c r="B589" s="12" t="s">
        <v>2269</v>
      </c>
      <c r="C589" s="12">
        <v>-0.42481999999999998</v>
      </c>
      <c r="D589" s="12">
        <v>-0.34162999999999999</v>
      </c>
      <c r="E589" s="12">
        <v>-0.19589999999999999</v>
      </c>
      <c r="F589" s="12">
        <v>-0.37734000000000001</v>
      </c>
      <c r="G589" s="12">
        <v>-7.8600000000000007E-3</v>
      </c>
      <c r="H589" s="12">
        <v>-0.30443999999999999</v>
      </c>
      <c r="I589" s="12" t="s">
        <v>2270</v>
      </c>
      <c r="J589" s="12" t="s">
        <v>2271</v>
      </c>
      <c r="K589" s="12" t="s">
        <v>2272</v>
      </c>
      <c r="L589" s="12" t="s">
        <v>2273</v>
      </c>
      <c r="M589" s="12">
        <v>6.8240000000000002E-3</v>
      </c>
      <c r="N589" s="12">
        <v>0.27533099999999999</v>
      </c>
      <c r="O589" s="12" t="s">
        <v>6686</v>
      </c>
      <c r="P589" s="12">
        <v>2.1659860000000002</v>
      </c>
      <c r="Q589" s="12" t="s">
        <v>11498</v>
      </c>
      <c r="R589" s="12">
        <v>559</v>
      </c>
      <c r="S589" t="str">
        <f t="shared" si="27"/>
        <v>Yes</v>
      </c>
      <c r="T589" t="str">
        <f t="shared" si="28"/>
        <v>Snd1_559</v>
      </c>
      <c r="U589" t="str">
        <f t="shared" si="29"/>
        <v>Snd1_559_AA</v>
      </c>
    </row>
    <row r="590" spans="1:21" x14ac:dyDescent="0.2">
      <c r="A590" s="12" t="s">
        <v>621</v>
      </c>
      <c r="B590" s="12" t="s">
        <v>622</v>
      </c>
      <c r="C590" s="12">
        <v>-0.52849000000000002</v>
      </c>
      <c r="D590" s="12"/>
      <c r="E590" s="12">
        <v>1.540559</v>
      </c>
      <c r="F590" s="12"/>
      <c r="G590" s="12"/>
      <c r="H590" s="12">
        <v>0.22017200000000001</v>
      </c>
      <c r="I590" s="12" t="s">
        <v>623</v>
      </c>
      <c r="J590" s="12" t="s">
        <v>624</v>
      </c>
      <c r="K590" s="12" t="s">
        <v>625</v>
      </c>
      <c r="L590" s="12" t="s">
        <v>626</v>
      </c>
      <c r="M590" s="12">
        <v>0.56712499999999999</v>
      </c>
      <c r="N590" s="12">
        <v>-0.41075</v>
      </c>
      <c r="O590" s="12" t="s">
        <v>6686</v>
      </c>
      <c r="P590" s="12">
        <v>0.24632100000000001</v>
      </c>
      <c r="Q590" s="12" t="s">
        <v>11260</v>
      </c>
      <c r="R590" s="12">
        <v>559</v>
      </c>
      <c r="S590" t="str">
        <f t="shared" si="27"/>
        <v>No</v>
      </c>
      <c r="T590" t="str">
        <f t="shared" si="28"/>
        <v>Srp68_559</v>
      </c>
      <c r="U590" t="str">
        <f t="shared" si="29"/>
        <v>Srp68_559_AA</v>
      </c>
    </row>
    <row r="591" spans="1:21" x14ac:dyDescent="0.2">
      <c r="A591" s="12" t="s">
        <v>621</v>
      </c>
      <c r="B591" s="12" t="s">
        <v>622</v>
      </c>
      <c r="C591" s="12">
        <v>-1.1791799999999999</v>
      </c>
      <c r="D591" s="12">
        <v>-0.50565000000000004</v>
      </c>
      <c r="E591" s="12"/>
      <c r="F591" s="12"/>
      <c r="G591" s="12"/>
      <c r="H591" s="12"/>
      <c r="I591" s="12" t="s">
        <v>623</v>
      </c>
      <c r="J591" s="12" t="s">
        <v>624</v>
      </c>
      <c r="K591" s="12" t="s">
        <v>625</v>
      </c>
      <c r="L591" s="12" t="s">
        <v>626</v>
      </c>
      <c r="M591" s="12">
        <v>0.24210599999999999</v>
      </c>
      <c r="N591" s="12">
        <v>0.84241200000000005</v>
      </c>
      <c r="O591" s="12" t="s">
        <v>11028</v>
      </c>
      <c r="P591" s="12">
        <v>0.61599400000000004</v>
      </c>
      <c r="Q591" s="12" t="s">
        <v>11260</v>
      </c>
      <c r="R591" s="12">
        <v>559</v>
      </c>
      <c r="S591" t="str">
        <f t="shared" si="27"/>
        <v>No</v>
      </c>
      <c r="T591" t="str">
        <f t="shared" si="28"/>
        <v>Srp68_559</v>
      </c>
      <c r="U591" t="str">
        <f t="shared" si="29"/>
        <v>Srp68_559_FA</v>
      </c>
    </row>
    <row r="592" spans="1:21" x14ac:dyDescent="0.2">
      <c r="A592" s="12" t="s">
        <v>2268</v>
      </c>
      <c r="B592" s="12" t="s">
        <v>2269</v>
      </c>
      <c r="C592" s="12"/>
      <c r="D592" s="12"/>
      <c r="E592" s="12">
        <v>-0.17552000000000001</v>
      </c>
      <c r="F592" s="12">
        <v>-5.765E-2</v>
      </c>
      <c r="G592" s="12">
        <v>0.43153599999999998</v>
      </c>
      <c r="H592" s="12"/>
      <c r="I592" s="12" t="s">
        <v>2270</v>
      </c>
      <c r="J592" s="12" t="s">
        <v>2271</v>
      </c>
      <c r="K592" s="12" t="s">
        <v>2272</v>
      </c>
      <c r="L592" s="12" t="s">
        <v>2273</v>
      </c>
      <c r="M592" s="12">
        <v>0.75602800000000003</v>
      </c>
      <c r="N592" s="12">
        <v>-6.6119999999999998E-2</v>
      </c>
      <c r="O592" s="12" t="s">
        <v>11028</v>
      </c>
      <c r="P592" s="12">
        <v>0.121462</v>
      </c>
      <c r="Q592" s="12" t="s">
        <v>11498</v>
      </c>
      <c r="R592" s="12">
        <v>559</v>
      </c>
      <c r="S592" t="str">
        <f t="shared" si="27"/>
        <v>No</v>
      </c>
      <c r="T592" t="str">
        <f t="shared" si="28"/>
        <v>Snd1_559</v>
      </c>
      <c r="U592" t="str">
        <f t="shared" si="29"/>
        <v>Snd1_559_FA</v>
      </c>
    </row>
    <row r="593" spans="1:21" x14ac:dyDescent="0.2">
      <c r="A593" s="12" t="s">
        <v>907</v>
      </c>
      <c r="B593" s="12" t="s">
        <v>908</v>
      </c>
      <c r="C593" s="12">
        <v>-1.2826900000000001</v>
      </c>
      <c r="D593" s="12">
        <v>-1.18181</v>
      </c>
      <c r="E593" s="12">
        <v>-1.23563</v>
      </c>
      <c r="F593" s="12">
        <v>-1.1028899999999999</v>
      </c>
      <c r="G593" s="12">
        <v>-0.96260999999999997</v>
      </c>
      <c r="H593" s="12">
        <v>-0.94723999999999997</v>
      </c>
      <c r="I593" s="12" t="s">
        <v>909</v>
      </c>
      <c r="J593" s="12" t="s">
        <v>910</v>
      </c>
      <c r="K593" s="12" t="s">
        <v>911</v>
      </c>
      <c r="L593" s="12" t="s">
        <v>912</v>
      </c>
      <c r="M593" s="13">
        <v>6.5100000000000004E-6</v>
      </c>
      <c r="N593" s="12">
        <v>1.1188119999999999</v>
      </c>
      <c r="O593" s="12" t="s">
        <v>22</v>
      </c>
      <c r="P593" s="12">
        <v>5.1861629999999996</v>
      </c>
      <c r="Q593" s="12" t="s">
        <v>11304</v>
      </c>
      <c r="R593" s="12">
        <v>558</v>
      </c>
      <c r="S593" t="str">
        <f t="shared" si="27"/>
        <v>Yes</v>
      </c>
      <c r="T593" t="str">
        <f t="shared" si="28"/>
        <v>Gckr_558</v>
      </c>
      <c r="U593" t="str">
        <f t="shared" si="29"/>
        <v>Gckr_558_MGO</v>
      </c>
    </row>
    <row r="594" spans="1:21" x14ac:dyDescent="0.2">
      <c r="A594" s="12" t="s">
        <v>907</v>
      </c>
      <c r="B594" s="12" t="s">
        <v>908</v>
      </c>
      <c r="C594" s="12">
        <v>-0.45193</v>
      </c>
      <c r="D594" s="12">
        <v>-0.66666000000000003</v>
      </c>
      <c r="E594" s="12"/>
      <c r="F594" s="12">
        <v>3.84659</v>
      </c>
      <c r="G594" s="12">
        <v>-0.19289000000000001</v>
      </c>
      <c r="H594" s="12"/>
      <c r="I594" s="12" t="s">
        <v>909</v>
      </c>
      <c r="J594" s="12" t="s">
        <v>910</v>
      </c>
      <c r="K594" s="12" t="s">
        <v>911</v>
      </c>
      <c r="L594" s="12" t="s">
        <v>912</v>
      </c>
      <c r="M594" s="12">
        <v>0.59704100000000004</v>
      </c>
      <c r="N594" s="12">
        <v>-0.63378000000000001</v>
      </c>
      <c r="O594" s="12" t="s">
        <v>6686</v>
      </c>
      <c r="P594" s="12">
        <v>0.223996</v>
      </c>
      <c r="Q594" s="12" t="s">
        <v>11304</v>
      </c>
      <c r="R594" s="12">
        <v>558</v>
      </c>
      <c r="S594" t="str">
        <f t="shared" si="27"/>
        <v>No</v>
      </c>
      <c r="T594" t="str">
        <f t="shared" si="28"/>
        <v>Gckr_558</v>
      </c>
      <c r="U594" t="str">
        <f t="shared" si="29"/>
        <v>Gckr_558_AA</v>
      </c>
    </row>
    <row r="595" spans="1:21" x14ac:dyDescent="0.2">
      <c r="A595" s="12" t="s">
        <v>907</v>
      </c>
      <c r="B595" s="12" t="s">
        <v>908</v>
      </c>
      <c r="C595" s="12">
        <v>-1.6324799999999999</v>
      </c>
      <c r="D595" s="12">
        <v>-1.3367599999999999</v>
      </c>
      <c r="E595" s="12">
        <v>-1.47845</v>
      </c>
      <c r="F595" s="12">
        <v>-1.2346200000000001</v>
      </c>
      <c r="G595" s="12">
        <v>-1.17923</v>
      </c>
      <c r="H595" s="12">
        <v>-1.62052</v>
      </c>
      <c r="I595" s="12" t="s">
        <v>909</v>
      </c>
      <c r="J595" s="12" t="s">
        <v>910</v>
      </c>
      <c r="K595" s="12" t="s">
        <v>911</v>
      </c>
      <c r="L595" s="12" t="s">
        <v>912</v>
      </c>
      <c r="M595" s="13">
        <v>1.01E-5</v>
      </c>
      <c r="N595" s="12">
        <v>1.413675</v>
      </c>
      <c r="O595" s="12" t="s">
        <v>11028</v>
      </c>
      <c r="P595" s="12">
        <v>4.9964810000000002</v>
      </c>
      <c r="Q595" s="12" t="s">
        <v>11304</v>
      </c>
      <c r="R595" s="12">
        <v>558</v>
      </c>
      <c r="S595" t="str">
        <f t="shared" si="27"/>
        <v>Yes</v>
      </c>
      <c r="T595" t="str">
        <f t="shared" si="28"/>
        <v>Gckr_558</v>
      </c>
      <c r="U595" t="str">
        <f t="shared" si="29"/>
        <v>Gckr_558_FA</v>
      </c>
    </row>
    <row r="596" spans="1:21" x14ac:dyDescent="0.2">
      <c r="A596" s="12" t="s">
        <v>6426</v>
      </c>
      <c r="B596" s="12" t="s">
        <v>6427</v>
      </c>
      <c r="C596" s="12"/>
      <c r="D596" s="12"/>
      <c r="E596" s="12">
        <v>-0.28025</v>
      </c>
      <c r="F596" s="12"/>
      <c r="G596" s="12">
        <v>0.98970899999999995</v>
      </c>
      <c r="H596" s="12">
        <v>-0.23044000000000001</v>
      </c>
      <c r="I596" s="12" t="s">
        <v>6428</v>
      </c>
      <c r="J596" s="12" t="s">
        <v>6429</v>
      </c>
      <c r="K596" s="12" t="s">
        <v>6430</v>
      </c>
      <c r="L596" s="12" t="s">
        <v>6431</v>
      </c>
      <c r="M596" s="12">
        <v>0.73763500000000004</v>
      </c>
      <c r="N596" s="12">
        <v>-0.15967000000000001</v>
      </c>
      <c r="O596" s="12" t="s">
        <v>22</v>
      </c>
      <c r="P596" s="12">
        <v>0.132158</v>
      </c>
      <c r="Q596" s="12" t="s">
        <v>11953</v>
      </c>
      <c r="R596" s="12">
        <v>557</v>
      </c>
      <c r="S596" t="str">
        <f t="shared" si="27"/>
        <v>No</v>
      </c>
      <c r="T596" t="str">
        <f t="shared" si="28"/>
        <v>Mmut_557</v>
      </c>
      <c r="U596" t="str">
        <f t="shared" si="29"/>
        <v>Mmut_557_MGO</v>
      </c>
    </row>
    <row r="597" spans="1:21" x14ac:dyDescent="0.2">
      <c r="A597" s="12" t="s">
        <v>9150</v>
      </c>
      <c r="B597" s="12" t="s">
        <v>9151</v>
      </c>
      <c r="C597" s="12">
        <v>3.9364000000000003E-2</v>
      </c>
      <c r="D597" s="12"/>
      <c r="E597" s="12">
        <v>0.190946</v>
      </c>
      <c r="F597" s="12"/>
      <c r="G597" s="12"/>
      <c r="H597" s="12"/>
      <c r="I597" s="12" t="s">
        <v>9152</v>
      </c>
      <c r="J597" s="12" t="s">
        <v>9153</v>
      </c>
      <c r="K597" s="12" t="s">
        <v>9154</v>
      </c>
      <c r="L597" s="12" t="s">
        <v>9155</v>
      </c>
      <c r="M597" s="12">
        <v>0.37057099999999998</v>
      </c>
      <c r="N597" s="12">
        <v>-0.11515</v>
      </c>
      <c r="O597" s="12" t="s">
        <v>6686</v>
      </c>
      <c r="P597" s="12">
        <v>0.43112800000000001</v>
      </c>
      <c r="Q597" s="12" t="s">
        <v>12245</v>
      </c>
      <c r="R597" s="12">
        <v>557</v>
      </c>
      <c r="S597" t="str">
        <f t="shared" si="27"/>
        <v>No</v>
      </c>
      <c r="T597" t="str">
        <f t="shared" si="28"/>
        <v>Ctif_557</v>
      </c>
      <c r="U597" t="str">
        <f t="shared" si="29"/>
        <v>Ctif_557_AA</v>
      </c>
    </row>
    <row r="598" spans="1:21" x14ac:dyDescent="0.2">
      <c r="A598" s="12" t="s">
        <v>6426</v>
      </c>
      <c r="B598" s="12" t="s">
        <v>6427</v>
      </c>
      <c r="C598" s="12">
        <v>0.23171800000000001</v>
      </c>
      <c r="D598" s="12"/>
      <c r="E598" s="12"/>
      <c r="F598" s="12">
        <v>-2.205E-2</v>
      </c>
      <c r="G598" s="12"/>
      <c r="H598" s="12"/>
      <c r="I598" s="12" t="s">
        <v>6428</v>
      </c>
      <c r="J598" s="12" t="s">
        <v>6429</v>
      </c>
      <c r="K598" s="12" t="s">
        <v>6430</v>
      </c>
      <c r="L598" s="12" t="s">
        <v>6431</v>
      </c>
      <c r="M598" s="12">
        <v>0.560388</v>
      </c>
      <c r="N598" s="12">
        <v>-0.10484</v>
      </c>
      <c r="O598" s="12" t="s">
        <v>6686</v>
      </c>
      <c r="P598" s="12">
        <v>0.25151099999999998</v>
      </c>
      <c r="Q598" s="12" t="s">
        <v>11953</v>
      </c>
      <c r="R598" s="12">
        <v>557</v>
      </c>
      <c r="S598" t="str">
        <f t="shared" si="27"/>
        <v>No</v>
      </c>
      <c r="T598" t="str">
        <f t="shared" si="28"/>
        <v>Mmut_557</v>
      </c>
      <c r="U598" t="str">
        <f t="shared" si="29"/>
        <v>Mmut_557_AA</v>
      </c>
    </row>
    <row r="599" spans="1:21" x14ac:dyDescent="0.2">
      <c r="A599" s="12" t="s">
        <v>6426</v>
      </c>
      <c r="B599" s="12" t="s">
        <v>6427</v>
      </c>
      <c r="C599" s="12">
        <v>0.186504</v>
      </c>
      <c r="D599" s="12">
        <v>0.16685700000000001</v>
      </c>
      <c r="E599" s="12"/>
      <c r="F599" s="12"/>
      <c r="G599" s="12"/>
      <c r="H599" s="12"/>
      <c r="I599" s="12" t="s">
        <v>6428</v>
      </c>
      <c r="J599" s="12" t="s">
        <v>6429</v>
      </c>
      <c r="K599" s="12" t="s">
        <v>6430</v>
      </c>
      <c r="L599" s="12" t="s">
        <v>6431</v>
      </c>
      <c r="M599" s="12">
        <v>3.5359000000000002E-2</v>
      </c>
      <c r="N599" s="12">
        <v>-0.17668</v>
      </c>
      <c r="O599" s="12" t="s">
        <v>11028</v>
      </c>
      <c r="P599" s="12">
        <v>1.4515020000000001</v>
      </c>
      <c r="Q599" s="12" t="s">
        <v>11953</v>
      </c>
      <c r="R599" s="12">
        <v>557</v>
      </c>
      <c r="S599" t="str">
        <f t="shared" si="27"/>
        <v>Yes</v>
      </c>
      <c r="T599" t="str">
        <f t="shared" si="28"/>
        <v>Mmut_557</v>
      </c>
      <c r="U599" t="str">
        <f t="shared" si="29"/>
        <v>Mmut_557_FA</v>
      </c>
    </row>
    <row r="600" spans="1:21" x14ac:dyDescent="0.2">
      <c r="A600" s="12" t="s">
        <v>1613</v>
      </c>
      <c r="B600" s="12" t="s">
        <v>1614</v>
      </c>
      <c r="C600" s="12"/>
      <c r="D600" s="12">
        <v>-0.93393000000000004</v>
      </c>
      <c r="E600" s="12"/>
      <c r="F600" s="12"/>
      <c r="G600" s="12">
        <v>-0.90090000000000003</v>
      </c>
      <c r="H600" s="12"/>
      <c r="I600" s="12" t="s">
        <v>1615</v>
      </c>
      <c r="J600" s="12" t="s">
        <v>1616</v>
      </c>
      <c r="K600" s="12" t="s">
        <v>1617</v>
      </c>
      <c r="L600" s="12" t="s">
        <v>1618</v>
      </c>
      <c r="M600" s="12">
        <v>1.1459E-2</v>
      </c>
      <c r="N600" s="12">
        <v>0.91741899999999998</v>
      </c>
      <c r="O600" s="12" t="s">
        <v>22</v>
      </c>
      <c r="P600" s="12">
        <v>1.9408369999999999</v>
      </c>
      <c r="Q600" s="12" t="s">
        <v>11407</v>
      </c>
      <c r="R600" s="12">
        <v>555</v>
      </c>
      <c r="S600" t="str">
        <f t="shared" si="27"/>
        <v>Yes</v>
      </c>
      <c r="T600" t="str">
        <f t="shared" si="28"/>
        <v>Pitrm1_555</v>
      </c>
      <c r="U600" t="str">
        <f t="shared" si="29"/>
        <v>Pitrm1_555_MGO</v>
      </c>
    </row>
    <row r="601" spans="1:21" x14ac:dyDescent="0.2">
      <c r="A601" s="12" t="s">
        <v>6687</v>
      </c>
      <c r="B601" s="12" t="s">
        <v>6688</v>
      </c>
      <c r="C601" s="12">
        <v>-1.282</v>
      </c>
      <c r="D601" s="12">
        <v>-1.17309</v>
      </c>
      <c r="E601" s="12"/>
      <c r="F601" s="12"/>
      <c r="G601" s="12"/>
      <c r="H601" s="12"/>
      <c r="I601" s="12" t="s">
        <v>4665</v>
      </c>
      <c r="J601" s="12" t="s">
        <v>4666</v>
      </c>
      <c r="K601" s="12" t="s">
        <v>4667</v>
      </c>
      <c r="L601" s="12" t="s">
        <v>4668</v>
      </c>
      <c r="M601" s="12">
        <v>2.8222000000000001E-2</v>
      </c>
      <c r="N601" s="12">
        <v>1.227549</v>
      </c>
      <c r="O601" s="12" t="s">
        <v>6686</v>
      </c>
      <c r="P601" s="12">
        <v>1.5494049999999999</v>
      </c>
      <c r="Q601" s="12" t="s">
        <v>11782</v>
      </c>
      <c r="R601" s="12">
        <v>555</v>
      </c>
      <c r="S601" t="str">
        <f t="shared" si="27"/>
        <v>Yes</v>
      </c>
      <c r="T601" t="str">
        <f t="shared" si="28"/>
        <v>Lars1_555</v>
      </c>
      <c r="U601" t="str">
        <f t="shared" si="29"/>
        <v>Lars1_555_AA</v>
      </c>
    </row>
    <row r="602" spans="1:21" x14ac:dyDescent="0.2">
      <c r="A602" s="12" t="s">
        <v>6843</v>
      </c>
      <c r="B602" s="12" t="s">
        <v>6844</v>
      </c>
      <c r="C602" s="12">
        <v>-0.34089999999999998</v>
      </c>
      <c r="D602" s="12"/>
      <c r="E602" s="12">
        <v>-0.24177999999999999</v>
      </c>
      <c r="F602" s="12">
        <v>-0.34112999999999999</v>
      </c>
      <c r="G602" s="12">
        <v>-0.37807000000000002</v>
      </c>
      <c r="H602" s="12"/>
      <c r="I602" s="12" t="s">
        <v>5514</v>
      </c>
      <c r="J602" s="12" t="s">
        <v>5515</v>
      </c>
      <c r="K602" s="12" t="s">
        <v>5516</v>
      </c>
      <c r="L602" s="12" t="s">
        <v>5517</v>
      </c>
      <c r="M602" s="12">
        <v>1.5529999999999999E-3</v>
      </c>
      <c r="N602" s="12">
        <v>0.32546799999999998</v>
      </c>
      <c r="O602" s="12" t="s">
        <v>6686</v>
      </c>
      <c r="P602" s="12">
        <v>2.8088890000000002</v>
      </c>
      <c r="Q602" s="12" t="s">
        <v>11874</v>
      </c>
      <c r="R602" s="12">
        <v>555</v>
      </c>
      <c r="S602" t="str">
        <f t="shared" si="27"/>
        <v>Yes</v>
      </c>
      <c r="T602" t="str">
        <f t="shared" si="28"/>
        <v>Mms19_555</v>
      </c>
      <c r="U602" t="str">
        <f t="shared" si="29"/>
        <v>Mms19_555_AA</v>
      </c>
    </row>
    <row r="603" spans="1:21" x14ac:dyDescent="0.2">
      <c r="A603" s="12" t="s">
        <v>9850</v>
      </c>
      <c r="B603" s="12" t="s">
        <v>9851</v>
      </c>
      <c r="C603" s="12">
        <v>-1.15326</v>
      </c>
      <c r="D603" s="12"/>
      <c r="E603" s="12"/>
      <c r="F603" s="12"/>
      <c r="G603" s="12">
        <v>6.2344999999999998E-2</v>
      </c>
      <c r="H603" s="12"/>
      <c r="I603" s="12" t="s">
        <v>4665</v>
      </c>
      <c r="J603" s="12" t="s">
        <v>4666</v>
      </c>
      <c r="K603" s="12" t="s">
        <v>4667</v>
      </c>
      <c r="L603" s="12" t="s">
        <v>4668</v>
      </c>
      <c r="M603" s="12">
        <v>0.53438200000000002</v>
      </c>
      <c r="N603" s="12">
        <v>0.54545600000000005</v>
      </c>
      <c r="O603" s="12" t="s">
        <v>6686</v>
      </c>
      <c r="P603" s="12">
        <v>0.272148</v>
      </c>
      <c r="Q603" s="12" t="s">
        <v>11782</v>
      </c>
      <c r="R603" s="12">
        <v>555</v>
      </c>
      <c r="S603" t="str">
        <f t="shared" si="27"/>
        <v>No</v>
      </c>
      <c r="T603" t="str">
        <f t="shared" si="28"/>
        <v>Lars1_555</v>
      </c>
      <c r="U603" t="str">
        <f t="shared" si="29"/>
        <v>Lars1_555_AA</v>
      </c>
    </row>
    <row r="604" spans="1:21" x14ac:dyDescent="0.2">
      <c r="A604" s="12" t="s">
        <v>1613</v>
      </c>
      <c r="B604" s="12" t="s">
        <v>1614</v>
      </c>
      <c r="C604" s="12">
        <v>-8.5529999999999995E-2</v>
      </c>
      <c r="D604" s="12"/>
      <c r="E604" s="12"/>
      <c r="F604" s="12"/>
      <c r="G604" s="12">
        <v>4.8493000000000001E-2</v>
      </c>
      <c r="H604" s="12"/>
      <c r="I604" s="12" t="s">
        <v>1615</v>
      </c>
      <c r="J604" s="12" t="s">
        <v>1616</v>
      </c>
      <c r="K604" s="12" t="s">
        <v>1617</v>
      </c>
      <c r="L604" s="12" t="s">
        <v>1618</v>
      </c>
      <c r="M604" s="12">
        <v>0.82835199999999998</v>
      </c>
      <c r="N604" s="12">
        <v>1.8519000000000001E-2</v>
      </c>
      <c r="O604" s="12" t="s">
        <v>6686</v>
      </c>
      <c r="P604" s="12">
        <v>8.1784999999999997E-2</v>
      </c>
      <c r="Q604" s="12" t="s">
        <v>11407</v>
      </c>
      <c r="R604" s="12">
        <v>555</v>
      </c>
      <c r="S604" t="str">
        <f t="shared" si="27"/>
        <v>No</v>
      </c>
      <c r="T604" t="str">
        <f t="shared" si="28"/>
        <v>Pitrm1_555</v>
      </c>
      <c r="U604" t="str">
        <f t="shared" si="29"/>
        <v>Pitrm1_555_AA</v>
      </c>
    </row>
    <row r="605" spans="1:21" x14ac:dyDescent="0.2">
      <c r="A605" s="12" t="s">
        <v>1833</v>
      </c>
      <c r="B605" s="12" t="s">
        <v>1834</v>
      </c>
      <c r="C605" s="12">
        <v>-0.95252000000000003</v>
      </c>
      <c r="D605" s="12"/>
      <c r="E605" s="12">
        <v>-1.68814</v>
      </c>
      <c r="F605" s="12">
        <v>-0.52254</v>
      </c>
      <c r="G605" s="12">
        <v>-0.62339999999999995</v>
      </c>
      <c r="H605" s="12">
        <v>-0.57915000000000005</v>
      </c>
      <c r="I605" s="12" t="s">
        <v>1457</v>
      </c>
      <c r="J605" s="12" t="s">
        <v>1458</v>
      </c>
      <c r="K605" s="12" t="s">
        <v>1459</v>
      </c>
      <c r="L605" s="12" t="s">
        <v>1460</v>
      </c>
      <c r="M605" s="12">
        <v>1.5827999999999998E-2</v>
      </c>
      <c r="N605" s="12">
        <v>0.87314899999999995</v>
      </c>
      <c r="O605" s="12" t="s">
        <v>22</v>
      </c>
      <c r="P605" s="12">
        <v>1.800565</v>
      </c>
      <c r="Q605" s="12" t="s">
        <v>11383</v>
      </c>
      <c r="R605" s="12">
        <v>554</v>
      </c>
      <c r="S605" t="str">
        <f t="shared" si="27"/>
        <v>Yes</v>
      </c>
      <c r="T605" t="str">
        <f t="shared" si="28"/>
        <v>Acsf2_554</v>
      </c>
      <c r="U605" t="str">
        <f t="shared" si="29"/>
        <v>Acsf2_554_MGO</v>
      </c>
    </row>
    <row r="606" spans="1:21" x14ac:dyDescent="0.2">
      <c r="A606" s="12" t="s">
        <v>9328</v>
      </c>
      <c r="B606" s="12" t="s">
        <v>9329</v>
      </c>
      <c r="C606" s="12">
        <v>-0.72375</v>
      </c>
      <c r="D606" s="12"/>
      <c r="E606" s="12">
        <v>-9.4100000000000003E-2</v>
      </c>
      <c r="F606" s="12"/>
      <c r="G606" s="12"/>
      <c r="H606" s="12"/>
      <c r="I606" s="12" t="s">
        <v>9330</v>
      </c>
      <c r="J606" s="12" t="s">
        <v>9331</v>
      </c>
      <c r="K606" s="12" t="s">
        <v>9332</v>
      </c>
      <c r="L606" s="12" t="s">
        <v>9333</v>
      </c>
      <c r="M606" s="12">
        <v>0.417688</v>
      </c>
      <c r="N606" s="12">
        <v>0.40892800000000001</v>
      </c>
      <c r="O606" s="12" t="s">
        <v>6686</v>
      </c>
      <c r="P606" s="12">
        <v>0.37914799999999999</v>
      </c>
      <c r="Q606" s="12" t="s">
        <v>12262</v>
      </c>
      <c r="R606" s="12">
        <v>553</v>
      </c>
      <c r="S606" t="str">
        <f t="shared" si="27"/>
        <v>No</v>
      </c>
      <c r="T606" t="str">
        <f t="shared" si="28"/>
        <v>Rabgap1l_553</v>
      </c>
      <c r="U606" t="str">
        <f t="shared" si="29"/>
        <v>Rabgap1l_553_AA</v>
      </c>
    </row>
    <row r="607" spans="1:21" x14ac:dyDescent="0.2">
      <c r="A607" s="12" t="s">
        <v>1455</v>
      </c>
      <c r="B607" s="12" t="s">
        <v>1456</v>
      </c>
      <c r="C607" s="12">
        <v>-0.68837999999999999</v>
      </c>
      <c r="D607" s="12"/>
      <c r="E607" s="12">
        <v>-1.0335799999999999</v>
      </c>
      <c r="F607" s="12">
        <v>-1.4941500000000001</v>
      </c>
      <c r="G607" s="12">
        <v>-0.97414000000000001</v>
      </c>
      <c r="H607" s="12">
        <v>-0.50714000000000004</v>
      </c>
      <c r="I607" s="12" t="s">
        <v>1457</v>
      </c>
      <c r="J607" s="12" t="s">
        <v>1458</v>
      </c>
      <c r="K607" s="12" t="s">
        <v>1459</v>
      </c>
      <c r="L607" s="12" t="s">
        <v>1460</v>
      </c>
      <c r="M607" s="12">
        <v>5.0689999999999997E-3</v>
      </c>
      <c r="N607" s="12">
        <v>0.93947599999999998</v>
      </c>
      <c r="O607" s="12" t="s">
        <v>22</v>
      </c>
      <c r="P607" s="12">
        <v>2.2950560000000002</v>
      </c>
      <c r="Q607" s="12" t="s">
        <v>11383</v>
      </c>
      <c r="R607" s="12">
        <v>552</v>
      </c>
      <c r="S607" t="str">
        <f t="shared" si="27"/>
        <v>Yes</v>
      </c>
      <c r="T607" t="str">
        <f t="shared" si="28"/>
        <v>Acsf2_552</v>
      </c>
      <c r="U607" t="str">
        <f t="shared" si="29"/>
        <v>Acsf2_552_MGO</v>
      </c>
    </row>
    <row r="608" spans="1:21" x14ac:dyDescent="0.2">
      <c r="A608" s="12" t="s">
        <v>2278</v>
      </c>
      <c r="B608" s="12" t="s">
        <v>2279</v>
      </c>
      <c r="C608" s="12">
        <v>-0.78878999999999999</v>
      </c>
      <c r="D608" s="12">
        <v>-0.93296000000000001</v>
      </c>
      <c r="E608" s="12">
        <v>-0.70926</v>
      </c>
      <c r="F608" s="12">
        <v>-0.69620000000000004</v>
      </c>
      <c r="G608" s="12">
        <v>-0.66600000000000004</v>
      </c>
      <c r="H608" s="12">
        <v>-0.83143</v>
      </c>
      <c r="I608" s="12" t="s">
        <v>2280</v>
      </c>
      <c r="J608" s="12" t="s">
        <v>2281</v>
      </c>
      <c r="K608" s="12" t="s">
        <v>2282</v>
      </c>
      <c r="L608" s="12" t="s">
        <v>2283</v>
      </c>
      <c r="M608" s="13">
        <v>7.9200000000000004E-6</v>
      </c>
      <c r="N608" s="12">
        <v>0.77077300000000004</v>
      </c>
      <c r="O608" s="12" t="s">
        <v>22</v>
      </c>
      <c r="P608" s="12">
        <v>5.1012360000000001</v>
      </c>
      <c r="Q608" s="12" t="s">
        <v>11499</v>
      </c>
      <c r="R608" s="12">
        <v>552</v>
      </c>
      <c r="S608" t="str">
        <f t="shared" si="27"/>
        <v>Yes</v>
      </c>
      <c r="T608" t="str">
        <f t="shared" si="28"/>
        <v>Gclc_552</v>
      </c>
      <c r="U608" t="str">
        <f t="shared" si="29"/>
        <v>Gclc_552_MGO</v>
      </c>
    </row>
    <row r="609" spans="1:21" x14ac:dyDescent="0.2">
      <c r="A609" s="12" t="s">
        <v>2278</v>
      </c>
      <c r="B609" s="12" t="s">
        <v>2279</v>
      </c>
      <c r="C609" s="12">
        <v>-0.11289</v>
      </c>
      <c r="D609" s="12"/>
      <c r="E609" s="12">
        <v>-8.7779999999999997E-2</v>
      </c>
      <c r="F609" s="12"/>
      <c r="G609" s="12"/>
      <c r="H609" s="12">
        <v>-0.13414999999999999</v>
      </c>
      <c r="I609" s="12" t="s">
        <v>2280</v>
      </c>
      <c r="J609" s="12" t="s">
        <v>2281</v>
      </c>
      <c r="K609" s="12" t="s">
        <v>2282</v>
      </c>
      <c r="L609" s="12" t="s">
        <v>2283</v>
      </c>
      <c r="M609" s="12">
        <v>1.4113000000000001E-2</v>
      </c>
      <c r="N609" s="12">
        <v>0.111611</v>
      </c>
      <c r="O609" s="12" t="s">
        <v>6686</v>
      </c>
      <c r="P609" s="12">
        <v>1.8503750000000001</v>
      </c>
      <c r="Q609" s="12" t="s">
        <v>11499</v>
      </c>
      <c r="R609" s="12">
        <v>552</v>
      </c>
      <c r="S609" t="str">
        <f t="shared" si="27"/>
        <v>Yes</v>
      </c>
      <c r="T609" t="str">
        <f t="shared" si="28"/>
        <v>Gclc_552</v>
      </c>
      <c r="U609" t="str">
        <f t="shared" si="29"/>
        <v>Gclc_552_AA</v>
      </c>
    </row>
    <row r="610" spans="1:21" x14ac:dyDescent="0.2">
      <c r="A610" s="12" t="s">
        <v>7368</v>
      </c>
      <c r="B610" s="12" t="s">
        <v>7369</v>
      </c>
      <c r="C610" s="12">
        <v>-0.34974</v>
      </c>
      <c r="D610" s="12"/>
      <c r="E610" s="12">
        <v>-0.67884999999999995</v>
      </c>
      <c r="F610" s="12">
        <v>-7.1760000000000004E-2</v>
      </c>
      <c r="G610" s="12"/>
      <c r="H610" s="12">
        <v>-0.31487999999999999</v>
      </c>
      <c r="I610" s="12" t="s">
        <v>1457</v>
      </c>
      <c r="J610" s="12" t="s">
        <v>1458</v>
      </c>
      <c r="K610" s="12" t="s">
        <v>1459</v>
      </c>
      <c r="L610" s="12" t="s">
        <v>1460</v>
      </c>
      <c r="M610" s="12">
        <v>6.5851000000000007E-2</v>
      </c>
      <c r="N610" s="12">
        <v>0.35380800000000001</v>
      </c>
      <c r="O610" s="12" t="s">
        <v>6686</v>
      </c>
      <c r="P610" s="12">
        <v>1.18144</v>
      </c>
      <c r="Q610" s="12" t="s">
        <v>11383</v>
      </c>
      <c r="R610" s="12">
        <v>552</v>
      </c>
      <c r="S610" t="str">
        <f t="shared" si="27"/>
        <v>No</v>
      </c>
      <c r="T610" t="str">
        <f t="shared" si="28"/>
        <v>Acsf2_552</v>
      </c>
      <c r="U610" t="str">
        <f t="shared" si="29"/>
        <v>Acsf2_552_AA</v>
      </c>
    </row>
    <row r="611" spans="1:21" x14ac:dyDescent="0.2">
      <c r="A611" s="12" t="s">
        <v>1455</v>
      </c>
      <c r="B611" s="12" t="s">
        <v>1456</v>
      </c>
      <c r="C611" s="12">
        <v>-0.77481</v>
      </c>
      <c r="D611" s="12"/>
      <c r="E611" s="12">
        <v>2.7219920000000002</v>
      </c>
      <c r="F611" s="12">
        <v>-0.48605999999999999</v>
      </c>
      <c r="G611" s="12"/>
      <c r="H611" s="12"/>
      <c r="I611" s="12" t="s">
        <v>1457</v>
      </c>
      <c r="J611" s="12" t="s">
        <v>1458</v>
      </c>
      <c r="K611" s="12" t="s">
        <v>1459</v>
      </c>
      <c r="L611" s="12" t="s">
        <v>1460</v>
      </c>
      <c r="M611" s="12">
        <v>0.70623000000000002</v>
      </c>
      <c r="N611" s="12">
        <v>-0.48703999999999997</v>
      </c>
      <c r="O611" s="12" t="s">
        <v>6686</v>
      </c>
      <c r="P611" s="12">
        <v>0.15105399999999999</v>
      </c>
      <c r="Q611" s="12" t="s">
        <v>11383</v>
      </c>
      <c r="R611" s="12">
        <v>552</v>
      </c>
      <c r="S611" t="str">
        <f t="shared" si="27"/>
        <v>No</v>
      </c>
      <c r="T611" t="str">
        <f t="shared" si="28"/>
        <v>Acsf2_552</v>
      </c>
      <c r="U611" t="str">
        <f t="shared" si="29"/>
        <v>Acsf2_552_AA</v>
      </c>
    </row>
    <row r="612" spans="1:21" x14ac:dyDescent="0.2">
      <c r="A612" s="12" t="s">
        <v>10676</v>
      </c>
      <c r="B612" s="12" t="s">
        <v>10677</v>
      </c>
      <c r="C612" s="12">
        <v>4.8946999999999997E-2</v>
      </c>
      <c r="D612" s="12"/>
      <c r="E612" s="12">
        <v>-0.62609000000000004</v>
      </c>
      <c r="F612" s="12">
        <v>0.92044700000000002</v>
      </c>
      <c r="G612" s="12"/>
      <c r="H612" s="12"/>
      <c r="I612" s="12" t="s">
        <v>1929</v>
      </c>
      <c r="J612" s="12" t="s">
        <v>1930</v>
      </c>
      <c r="K612" s="12" t="s">
        <v>1931</v>
      </c>
      <c r="L612" s="12" t="s">
        <v>1932</v>
      </c>
      <c r="M612" s="12">
        <v>0.82211999999999996</v>
      </c>
      <c r="N612" s="12">
        <v>-0.11443</v>
      </c>
      <c r="O612" s="12" t="s">
        <v>6686</v>
      </c>
      <c r="P612" s="12">
        <v>8.5065000000000002E-2</v>
      </c>
      <c r="Q612" s="12" t="s">
        <v>11452</v>
      </c>
      <c r="R612" s="12">
        <v>552</v>
      </c>
      <c r="S612" t="str">
        <f t="shared" si="27"/>
        <v>No</v>
      </c>
      <c r="T612" t="str">
        <f t="shared" si="28"/>
        <v>Tgm2_552</v>
      </c>
      <c r="U612" t="str">
        <f t="shared" si="29"/>
        <v>Tgm2_552_AA</v>
      </c>
    </row>
    <row r="613" spans="1:21" x14ac:dyDescent="0.2">
      <c r="A613" s="12" t="s">
        <v>2278</v>
      </c>
      <c r="B613" s="12" t="s">
        <v>2279</v>
      </c>
      <c r="C613" s="12">
        <v>-1.03094</v>
      </c>
      <c r="D613" s="12"/>
      <c r="E613" s="12">
        <v>-1.11392</v>
      </c>
      <c r="F613" s="12">
        <v>-1.1972100000000001</v>
      </c>
      <c r="G613" s="12">
        <v>-1.13601</v>
      </c>
      <c r="H613" s="12"/>
      <c r="I613" s="12" t="s">
        <v>2280</v>
      </c>
      <c r="J613" s="12" t="s">
        <v>2281</v>
      </c>
      <c r="K613" s="12" t="s">
        <v>2282</v>
      </c>
      <c r="L613" s="12" t="s">
        <v>2283</v>
      </c>
      <c r="M613" s="13">
        <v>6.3700000000000003E-5</v>
      </c>
      <c r="N613" s="12">
        <v>1.1195200000000001</v>
      </c>
      <c r="O613" s="12" t="s">
        <v>11028</v>
      </c>
      <c r="P613" s="12">
        <v>4.1961259999999996</v>
      </c>
      <c r="Q613" s="12" t="s">
        <v>11499</v>
      </c>
      <c r="R613" s="12">
        <v>552</v>
      </c>
      <c r="S613" t="str">
        <f t="shared" si="27"/>
        <v>Yes</v>
      </c>
      <c r="T613" t="str">
        <f t="shared" si="28"/>
        <v>Gclc_552</v>
      </c>
      <c r="U613" t="str">
        <f t="shared" si="29"/>
        <v>Gclc_552_FA</v>
      </c>
    </row>
    <row r="614" spans="1:21" x14ac:dyDescent="0.2">
      <c r="A614" s="12" t="s">
        <v>1455</v>
      </c>
      <c r="B614" s="12" t="s">
        <v>1456</v>
      </c>
      <c r="C614" s="12"/>
      <c r="D614" s="12"/>
      <c r="E614" s="12">
        <v>-0.41666999999999998</v>
      </c>
      <c r="F614" s="12">
        <v>0.31400400000000001</v>
      </c>
      <c r="G614" s="12">
        <v>0.145345</v>
      </c>
      <c r="H614" s="12"/>
      <c r="I614" s="12" t="s">
        <v>1457</v>
      </c>
      <c r="J614" s="12" t="s">
        <v>1458</v>
      </c>
      <c r="K614" s="12" t="s">
        <v>1459</v>
      </c>
      <c r="L614" s="12" t="s">
        <v>1460</v>
      </c>
      <c r="M614" s="12">
        <v>0.95450299999999999</v>
      </c>
      <c r="N614" s="12">
        <v>-1.423E-2</v>
      </c>
      <c r="O614" s="12" t="s">
        <v>11028</v>
      </c>
      <c r="P614" s="12">
        <v>2.0223000000000001E-2</v>
      </c>
      <c r="Q614" s="12" t="s">
        <v>11383</v>
      </c>
      <c r="R614" s="12">
        <v>552</v>
      </c>
      <c r="S614" t="str">
        <f t="shared" si="27"/>
        <v>No</v>
      </c>
      <c r="T614" t="str">
        <f t="shared" si="28"/>
        <v>Acsf2_552</v>
      </c>
      <c r="U614" t="str">
        <f t="shared" si="29"/>
        <v>Acsf2_552_FA</v>
      </c>
    </row>
    <row r="615" spans="1:21" x14ac:dyDescent="0.2">
      <c r="A615" s="12" t="s">
        <v>2212</v>
      </c>
      <c r="B615" s="12" t="s">
        <v>2213</v>
      </c>
      <c r="C615" s="12"/>
      <c r="D615" s="12"/>
      <c r="E615" s="12">
        <v>-0.8004</v>
      </c>
      <c r="F615" s="12"/>
      <c r="G615" s="12"/>
      <c r="H615" s="12">
        <v>-0.77281</v>
      </c>
      <c r="I615" s="12" t="s">
        <v>2214</v>
      </c>
      <c r="J615" s="12" t="s">
        <v>2215</v>
      </c>
      <c r="K615" s="12" t="s">
        <v>2216</v>
      </c>
      <c r="L615" s="12" t="s">
        <v>2217</v>
      </c>
      <c r="M615" s="12">
        <v>1.1162E-2</v>
      </c>
      <c r="N615" s="12">
        <v>0.78660699999999995</v>
      </c>
      <c r="O615" s="12" t="s">
        <v>22</v>
      </c>
      <c r="P615" s="12">
        <v>1.9522459999999999</v>
      </c>
      <c r="Q615" s="12" t="s">
        <v>11490</v>
      </c>
      <c r="R615" s="12">
        <v>550</v>
      </c>
      <c r="S615" t="str">
        <f t="shared" si="27"/>
        <v>Yes</v>
      </c>
      <c r="T615" t="str">
        <f t="shared" si="28"/>
        <v>Phkb_550</v>
      </c>
      <c r="U615" t="str">
        <f t="shared" si="29"/>
        <v>Phkb_550_MGO</v>
      </c>
    </row>
    <row r="616" spans="1:21" x14ac:dyDescent="0.2">
      <c r="A616" s="12" t="s">
        <v>8825</v>
      </c>
      <c r="B616" s="12" t="s">
        <v>8826</v>
      </c>
      <c r="C616" s="12">
        <v>1.047E-2</v>
      </c>
      <c r="D616" s="12"/>
      <c r="E616" s="12">
        <v>0.111694</v>
      </c>
      <c r="F616" s="12"/>
      <c r="G616" s="12"/>
      <c r="H616" s="12">
        <v>1.4936E-2</v>
      </c>
      <c r="I616" s="12" t="s">
        <v>5748</v>
      </c>
      <c r="J616" s="12" t="s">
        <v>5749</v>
      </c>
      <c r="K616" s="12" t="s">
        <v>5750</v>
      </c>
      <c r="L616" s="12" t="s">
        <v>5751</v>
      </c>
      <c r="M616" s="12">
        <v>0.30059000000000002</v>
      </c>
      <c r="N616" s="12">
        <v>-4.5699999999999998E-2</v>
      </c>
      <c r="O616" s="12" t="s">
        <v>6686</v>
      </c>
      <c r="P616" s="12">
        <v>0.52202499999999996</v>
      </c>
      <c r="Q616" s="12" t="s">
        <v>11897</v>
      </c>
      <c r="R616" s="12">
        <v>549</v>
      </c>
      <c r="S616" t="str">
        <f t="shared" si="27"/>
        <v>No</v>
      </c>
      <c r="T616" t="str">
        <f t="shared" si="28"/>
        <v>Hadha_549</v>
      </c>
      <c r="U616" t="str">
        <f t="shared" si="29"/>
        <v>Hadha_549_AA</v>
      </c>
    </row>
    <row r="617" spans="1:21" x14ac:dyDescent="0.2">
      <c r="A617" s="12" t="s">
        <v>8887</v>
      </c>
      <c r="B617" s="12" t="s">
        <v>8888</v>
      </c>
      <c r="C617" s="12">
        <v>-0.63560000000000005</v>
      </c>
      <c r="D617" s="12"/>
      <c r="E617" s="12">
        <v>9.6819000000000002E-2</v>
      </c>
      <c r="F617" s="12"/>
      <c r="G617" s="12">
        <v>-0.30426999999999998</v>
      </c>
      <c r="H617" s="12"/>
      <c r="I617" s="12" t="s">
        <v>8889</v>
      </c>
      <c r="J617" s="12" t="s">
        <v>8890</v>
      </c>
      <c r="K617" s="12" t="s">
        <v>8891</v>
      </c>
      <c r="L617" s="12" t="s">
        <v>8892</v>
      </c>
      <c r="M617" s="12">
        <v>0.31570700000000002</v>
      </c>
      <c r="N617" s="12">
        <v>0.28101599999999999</v>
      </c>
      <c r="O617" s="12" t="s">
        <v>6686</v>
      </c>
      <c r="P617" s="12">
        <v>0.50071500000000002</v>
      </c>
      <c r="Q617" s="12" t="s">
        <v>12217</v>
      </c>
      <c r="R617" s="12">
        <v>547</v>
      </c>
      <c r="S617" t="str">
        <f t="shared" si="27"/>
        <v>No</v>
      </c>
      <c r="T617" t="str">
        <f t="shared" si="28"/>
        <v>Farsb_547</v>
      </c>
      <c r="U617" t="str">
        <f t="shared" si="29"/>
        <v>Farsb_547_AA</v>
      </c>
    </row>
    <row r="618" spans="1:21" x14ac:dyDescent="0.2">
      <c r="A618" s="12" t="s">
        <v>9569</v>
      </c>
      <c r="B618" s="12" t="s">
        <v>9570</v>
      </c>
      <c r="C618" s="12">
        <v>-0.72065000000000001</v>
      </c>
      <c r="D618" s="12"/>
      <c r="E618" s="12">
        <v>-4.1180000000000001E-2</v>
      </c>
      <c r="F618" s="12"/>
      <c r="G618" s="12"/>
      <c r="H618" s="12"/>
      <c r="I618" s="12" t="s">
        <v>9571</v>
      </c>
      <c r="J618" s="12" t="s">
        <v>9572</v>
      </c>
      <c r="K618" s="12" t="s">
        <v>9573</v>
      </c>
      <c r="L618" s="12" t="s">
        <v>9574</v>
      </c>
      <c r="M618" s="12">
        <v>0.46366499999999999</v>
      </c>
      <c r="N618" s="12">
        <v>0.38091199999999997</v>
      </c>
      <c r="O618" s="12" t="s">
        <v>6686</v>
      </c>
      <c r="P618" s="12">
        <v>0.33379599999999998</v>
      </c>
      <c r="Q618" s="12" t="s">
        <v>12291</v>
      </c>
      <c r="R618" s="12">
        <v>547</v>
      </c>
      <c r="S618" t="str">
        <f t="shared" si="27"/>
        <v>No</v>
      </c>
      <c r="T618" t="str">
        <f t="shared" si="28"/>
        <v>Appl1_547</v>
      </c>
      <c r="U618" t="str">
        <f t="shared" si="29"/>
        <v>Appl1_547_AA</v>
      </c>
    </row>
    <row r="619" spans="1:21" x14ac:dyDescent="0.2">
      <c r="A619" s="12" t="s">
        <v>5465</v>
      </c>
      <c r="B619" s="12" t="s">
        <v>5466</v>
      </c>
      <c r="C619" s="12"/>
      <c r="D619" s="12">
        <v>-0.24287</v>
      </c>
      <c r="E619" s="12"/>
      <c r="F619" s="12">
        <v>-0.13149</v>
      </c>
      <c r="G619" s="12"/>
      <c r="H619" s="12"/>
      <c r="I619" s="12" t="s">
        <v>5399</v>
      </c>
      <c r="J619" s="12" t="s">
        <v>5400</v>
      </c>
      <c r="K619" s="12" t="s">
        <v>5401</v>
      </c>
      <c r="L619" s="12" t="s">
        <v>5402</v>
      </c>
      <c r="M619" s="12">
        <v>0.18409900000000001</v>
      </c>
      <c r="N619" s="12">
        <v>0.18717800000000001</v>
      </c>
      <c r="O619" s="12" t="s">
        <v>22</v>
      </c>
      <c r="P619" s="12">
        <v>0.73494800000000005</v>
      </c>
      <c r="Q619" s="12" t="s">
        <v>11865</v>
      </c>
      <c r="R619" s="12">
        <v>546</v>
      </c>
      <c r="S619" t="str">
        <f t="shared" si="27"/>
        <v>No</v>
      </c>
      <c r="T619" t="str">
        <f t="shared" si="28"/>
        <v>Acox2_546</v>
      </c>
      <c r="U619" t="str">
        <f t="shared" si="29"/>
        <v>Acox2_546_MGO</v>
      </c>
    </row>
    <row r="620" spans="1:21" x14ac:dyDescent="0.2">
      <c r="A620" s="12" t="s">
        <v>1545</v>
      </c>
      <c r="B620" s="12" t="s">
        <v>1546</v>
      </c>
      <c r="C620" s="12">
        <v>-0.79818999999999996</v>
      </c>
      <c r="D620" s="12">
        <v>-1.0846199999999999</v>
      </c>
      <c r="E620" s="12">
        <v>-0.75795999999999997</v>
      </c>
      <c r="F620" s="12">
        <v>-0.93876999999999999</v>
      </c>
      <c r="G620" s="12">
        <v>-1.2851999999999999</v>
      </c>
      <c r="H620" s="12">
        <v>-0.71135999999999999</v>
      </c>
      <c r="I620" s="12" t="s">
        <v>1547</v>
      </c>
      <c r="J620" s="12" t="s">
        <v>1548</v>
      </c>
      <c r="K620" s="12" t="s">
        <v>1549</v>
      </c>
      <c r="L620" s="12" t="s">
        <v>1550</v>
      </c>
      <c r="M620" s="12">
        <v>1.4899999999999999E-4</v>
      </c>
      <c r="N620" s="12">
        <v>0.92935000000000001</v>
      </c>
      <c r="O620" s="12" t="s">
        <v>22</v>
      </c>
      <c r="P620" s="12">
        <v>3.8258239999999999</v>
      </c>
      <c r="Q620" s="12" t="s">
        <v>11397</v>
      </c>
      <c r="R620" s="12">
        <v>545</v>
      </c>
      <c r="S620" t="str">
        <f t="shared" si="27"/>
        <v>Yes</v>
      </c>
      <c r="T620" t="str">
        <f t="shared" si="28"/>
        <v>Eps8l2_545</v>
      </c>
      <c r="U620" t="str">
        <f t="shared" si="29"/>
        <v>Eps8l2_545_MGO</v>
      </c>
    </row>
    <row r="621" spans="1:21" x14ac:dyDescent="0.2">
      <c r="A621" s="12" t="s">
        <v>1545</v>
      </c>
      <c r="B621" s="12" t="s">
        <v>1546</v>
      </c>
      <c r="C621" s="12">
        <v>-0.38042999999999999</v>
      </c>
      <c r="D621" s="12"/>
      <c r="E621" s="12">
        <v>-0.25883</v>
      </c>
      <c r="F621" s="12"/>
      <c r="G621" s="12"/>
      <c r="H621" s="12">
        <v>-0.10126</v>
      </c>
      <c r="I621" s="12" t="s">
        <v>1547</v>
      </c>
      <c r="J621" s="12" t="s">
        <v>1548</v>
      </c>
      <c r="K621" s="12" t="s">
        <v>1549</v>
      </c>
      <c r="L621" s="12" t="s">
        <v>1550</v>
      </c>
      <c r="M621" s="12">
        <v>9.2539999999999997E-2</v>
      </c>
      <c r="N621" s="12">
        <v>0.246839</v>
      </c>
      <c r="O621" s="12" t="s">
        <v>6686</v>
      </c>
      <c r="P621" s="12">
        <v>1.033668</v>
      </c>
      <c r="Q621" s="12" t="s">
        <v>11397</v>
      </c>
      <c r="R621" s="12">
        <v>545</v>
      </c>
      <c r="S621" t="str">
        <f t="shared" si="27"/>
        <v>No</v>
      </c>
      <c r="T621" t="str">
        <f t="shared" si="28"/>
        <v>Eps8l2_545</v>
      </c>
      <c r="U621" t="str">
        <f t="shared" si="29"/>
        <v>Eps8l2_545_AA</v>
      </c>
    </row>
    <row r="622" spans="1:21" x14ac:dyDescent="0.2">
      <c r="A622" s="12" t="s">
        <v>8062</v>
      </c>
      <c r="B622" s="12" t="s">
        <v>8063</v>
      </c>
      <c r="C622" s="12">
        <v>-1.7899999999999999E-2</v>
      </c>
      <c r="D622" s="12">
        <v>-3.0620000000000001E-2</v>
      </c>
      <c r="E622" s="12"/>
      <c r="F622" s="12"/>
      <c r="G622" s="12"/>
      <c r="H622" s="12"/>
      <c r="I622" s="12" t="s">
        <v>8064</v>
      </c>
      <c r="J622" s="12" t="s">
        <v>8065</v>
      </c>
      <c r="K622" s="12" t="s">
        <v>8066</v>
      </c>
      <c r="L622" s="12" t="s">
        <v>8067</v>
      </c>
      <c r="M622" s="12">
        <v>0.16322999999999999</v>
      </c>
      <c r="N622" s="12">
        <v>2.4261999999999999E-2</v>
      </c>
      <c r="O622" s="12" t="s">
        <v>6686</v>
      </c>
      <c r="P622" s="12">
        <v>0.78719899999999998</v>
      </c>
      <c r="Q622" s="12" t="s">
        <v>12128</v>
      </c>
      <c r="R622" s="12">
        <v>545</v>
      </c>
      <c r="S622" t="str">
        <f t="shared" si="27"/>
        <v>No</v>
      </c>
      <c r="T622" t="str">
        <f t="shared" si="28"/>
        <v>Pxn_545</v>
      </c>
      <c r="U622" t="str">
        <f t="shared" si="29"/>
        <v>Pxn_545_AA</v>
      </c>
    </row>
    <row r="623" spans="1:21" x14ac:dyDescent="0.2">
      <c r="A623" s="12" t="s">
        <v>8291</v>
      </c>
      <c r="B623" s="12" t="s">
        <v>8292</v>
      </c>
      <c r="C623" s="12">
        <v>-0.249</v>
      </c>
      <c r="D623" s="12"/>
      <c r="E623" s="12"/>
      <c r="F623" s="12"/>
      <c r="G623" s="12"/>
      <c r="H623" s="12">
        <v>-0.12728</v>
      </c>
      <c r="I623" s="12" t="s">
        <v>8293</v>
      </c>
      <c r="J623" s="12" t="s">
        <v>8294</v>
      </c>
      <c r="K623" s="12" t="s">
        <v>8295</v>
      </c>
      <c r="L623" s="12" t="s">
        <v>8296</v>
      </c>
      <c r="M623" s="12">
        <v>0.19916600000000001</v>
      </c>
      <c r="N623" s="12">
        <v>0.188141</v>
      </c>
      <c r="O623" s="12" t="s">
        <v>6686</v>
      </c>
      <c r="P623" s="12">
        <v>0.70078399999999996</v>
      </c>
      <c r="Q623" s="12" t="s">
        <v>12150</v>
      </c>
      <c r="R623" s="12">
        <v>545</v>
      </c>
      <c r="S623" t="str">
        <f t="shared" si="27"/>
        <v>No</v>
      </c>
      <c r="T623" t="str">
        <f t="shared" si="28"/>
        <v>Uba6_545</v>
      </c>
      <c r="U623" t="str">
        <f t="shared" si="29"/>
        <v>Uba6_545_AA</v>
      </c>
    </row>
    <row r="624" spans="1:21" x14ac:dyDescent="0.2">
      <c r="A624" s="12" t="s">
        <v>1545</v>
      </c>
      <c r="B624" s="12" t="s">
        <v>1546</v>
      </c>
      <c r="C624" s="12">
        <v>-0.52873000000000003</v>
      </c>
      <c r="D624" s="12">
        <v>-0.79237999999999997</v>
      </c>
      <c r="E624" s="12">
        <v>-0.72467999999999999</v>
      </c>
      <c r="F624" s="12">
        <v>-0.46083000000000002</v>
      </c>
      <c r="G624" s="12">
        <v>-0.73251999999999995</v>
      </c>
      <c r="H624" s="12">
        <v>-0.64990999999999999</v>
      </c>
      <c r="I624" s="12" t="s">
        <v>1547</v>
      </c>
      <c r="J624" s="12" t="s">
        <v>1548</v>
      </c>
      <c r="K624" s="12" t="s">
        <v>1549</v>
      </c>
      <c r="L624" s="12" t="s">
        <v>1550</v>
      </c>
      <c r="M624" s="13">
        <v>6.2600000000000004E-5</v>
      </c>
      <c r="N624" s="12">
        <v>0.64817499999999995</v>
      </c>
      <c r="O624" s="12" t="s">
        <v>11028</v>
      </c>
      <c r="P624" s="12">
        <v>4.2037649999999998</v>
      </c>
      <c r="Q624" s="12" t="s">
        <v>11397</v>
      </c>
      <c r="R624" s="12">
        <v>545</v>
      </c>
      <c r="S624" t="str">
        <f t="shared" si="27"/>
        <v>Yes</v>
      </c>
      <c r="T624" t="str">
        <f t="shared" si="28"/>
        <v>Eps8l2_545</v>
      </c>
      <c r="U624" t="str">
        <f t="shared" si="29"/>
        <v>Eps8l2_545_FA</v>
      </c>
    </row>
    <row r="625" spans="1:21" x14ac:dyDescent="0.2">
      <c r="A625" s="12" t="s">
        <v>877</v>
      </c>
      <c r="B625" s="12" t="s">
        <v>878</v>
      </c>
      <c r="C625" s="12"/>
      <c r="D625" s="12"/>
      <c r="E625" s="12">
        <v>-1.2077100000000001</v>
      </c>
      <c r="F625" s="12"/>
      <c r="G625" s="12">
        <v>-1.04864</v>
      </c>
      <c r="H625" s="12"/>
      <c r="I625" s="12" t="s">
        <v>879</v>
      </c>
      <c r="J625" s="12" t="s">
        <v>880</v>
      </c>
      <c r="K625" s="12" t="s">
        <v>881</v>
      </c>
      <c r="L625" s="12" t="s">
        <v>882</v>
      </c>
      <c r="M625" s="12">
        <v>4.4804999999999998E-2</v>
      </c>
      <c r="N625" s="12">
        <v>1.1281749999999999</v>
      </c>
      <c r="O625" s="12" t="s">
        <v>22</v>
      </c>
      <c r="P625" s="12">
        <v>1.3486769999999999</v>
      </c>
      <c r="Q625" s="12" t="s">
        <v>11300</v>
      </c>
      <c r="R625" s="12">
        <v>542</v>
      </c>
      <c r="S625" t="str">
        <f t="shared" si="27"/>
        <v>Yes</v>
      </c>
      <c r="T625" t="str">
        <f t="shared" si="28"/>
        <v>Eif4b_542</v>
      </c>
      <c r="U625" t="str">
        <f t="shared" si="29"/>
        <v>Eif4b_542_MGO</v>
      </c>
    </row>
    <row r="626" spans="1:21" x14ac:dyDescent="0.2">
      <c r="A626" s="12" t="s">
        <v>877</v>
      </c>
      <c r="B626" s="12" t="s">
        <v>878</v>
      </c>
      <c r="C626" s="12">
        <v>1.1699219999999999</v>
      </c>
      <c r="D626" s="12">
        <v>1.4488829999999999</v>
      </c>
      <c r="E626" s="12"/>
      <c r="F626" s="12">
        <v>2.6280890000000001</v>
      </c>
      <c r="G626" s="12">
        <v>-0.13108</v>
      </c>
      <c r="H626" s="12"/>
      <c r="I626" s="12" t="s">
        <v>879</v>
      </c>
      <c r="J626" s="12" t="s">
        <v>880</v>
      </c>
      <c r="K626" s="12" t="s">
        <v>881</v>
      </c>
      <c r="L626" s="12" t="s">
        <v>882</v>
      </c>
      <c r="M626" s="12">
        <v>0.109107</v>
      </c>
      <c r="N626" s="12">
        <v>-1.27895</v>
      </c>
      <c r="O626" s="12" t="s">
        <v>6686</v>
      </c>
      <c r="P626" s="12">
        <v>0.962148</v>
      </c>
      <c r="Q626" s="12" t="s">
        <v>11300</v>
      </c>
      <c r="R626" s="12">
        <v>542</v>
      </c>
      <c r="S626" t="str">
        <f t="shared" si="27"/>
        <v>No</v>
      </c>
      <c r="T626" t="str">
        <f t="shared" si="28"/>
        <v>Eif4b_542</v>
      </c>
      <c r="U626" t="str">
        <f t="shared" si="29"/>
        <v>Eif4b_542_AA</v>
      </c>
    </row>
    <row r="627" spans="1:21" x14ac:dyDescent="0.2">
      <c r="A627" s="12" t="s">
        <v>10342</v>
      </c>
      <c r="B627" s="12" t="s">
        <v>10343</v>
      </c>
      <c r="C627" s="12">
        <v>-5.534E-2</v>
      </c>
      <c r="D627" s="12">
        <v>0.179065</v>
      </c>
      <c r="E627" s="12"/>
      <c r="F627" s="12"/>
      <c r="G627" s="12"/>
      <c r="H627" s="12"/>
      <c r="I627" s="12" t="s">
        <v>10344</v>
      </c>
      <c r="J627" s="12" t="s">
        <v>10345</v>
      </c>
      <c r="K627" s="12" t="s">
        <v>10346</v>
      </c>
      <c r="L627" s="12" t="s">
        <v>10347</v>
      </c>
      <c r="M627" s="12">
        <v>0.69083300000000003</v>
      </c>
      <c r="N627" s="12">
        <v>-6.1859999999999998E-2</v>
      </c>
      <c r="O627" s="12" t="s">
        <v>6686</v>
      </c>
      <c r="P627" s="12">
        <v>0.16062699999999999</v>
      </c>
      <c r="Q627" s="12" t="s">
        <v>12369</v>
      </c>
      <c r="R627" s="12">
        <v>542</v>
      </c>
      <c r="S627" t="str">
        <f t="shared" si="27"/>
        <v>No</v>
      </c>
      <c r="T627" t="str">
        <f t="shared" si="28"/>
        <v>Lta4h_542</v>
      </c>
      <c r="U627" t="str">
        <f t="shared" si="29"/>
        <v>Lta4h_542_AA</v>
      </c>
    </row>
    <row r="628" spans="1:21" x14ac:dyDescent="0.2">
      <c r="A628" s="12" t="s">
        <v>2576</v>
      </c>
      <c r="B628" s="12" t="s">
        <v>2577</v>
      </c>
      <c r="C628" s="12">
        <v>-0.72996000000000005</v>
      </c>
      <c r="D628" s="12">
        <v>-0.65720000000000001</v>
      </c>
      <c r="E628" s="12">
        <v>-0.63146999999999998</v>
      </c>
      <c r="F628" s="12"/>
      <c r="G628" s="12">
        <v>-0.88466</v>
      </c>
      <c r="H628" s="12">
        <v>-0.68689999999999996</v>
      </c>
      <c r="I628" s="12" t="s">
        <v>2578</v>
      </c>
      <c r="J628" s="12" t="s">
        <v>2579</v>
      </c>
      <c r="K628" s="12" t="s">
        <v>2580</v>
      </c>
      <c r="L628" s="12" t="s">
        <v>2581</v>
      </c>
      <c r="M628" s="13">
        <v>8.8300000000000005E-5</v>
      </c>
      <c r="N628" s="12">
        <v>0.71803799999999995</v>
      </c>
      <c r="O628" s="12" t="s">
        <v>22</v>
      </c>
      <c r="P628" s="12">
        <v>4.0539940000000003</v>
      </c>
      <c r="Q628" s="12" t="s">
        <v>11538</v>
      </c>
      <c r="R628" s="12">
        <v>541</v>
      </c>
      <c r="S628" t="str">
        <f t="shared" si="27"/>
        <v>Yes</v>
      </c>
      <c r="T628" t="str">
        <f t="shared" si="28"/>
        <v>Clpb_541</v>
      </c>
      <c r="U628" t="str">
        <f t="shared" si="29"/>
        <v>Clpb_541_MGO</v>
      </c>
    </row>
    <row r="629" spans="1:21" x14ac:dyDescent="0.2">
      <c r="A629" s="12" t="s">
        <v>2576</v>
      </c>
      <c r="B629" s="12" t="s">
        <v>2577</v>
      </c>
      <c r="C629" s="12">
        <v>-0.43868000000000001</v>
      </c>
      <c r="D629" s="12"/>
      <c r="E629" s="12">
        <v>-0.15431</v>
      </c>
      <c r="F629" s="12"/>
      <c r="G629" s="12"/>
      <c r="H629" s="12"/>
      <c r="I629" s="12" t="s">
        <v>2578</v>
      </c>
      <c r="J629" s="12" t="s">
        <v>2579</v>
      </c>
      <c r="K629" s="12" t="s">
        <v>2580</v>
      </c>
      <c r="L629" s="12" t="s">
        <v>2581</v>
      </c>
      <c r="M629" s="12">
        <v>0.28467100000000001</v>
      </c>
      <c r="N629" s="12">
        <v>0.29649500000000001</v>
      </c>
      <c r="O629" s="12" t="s">
        <v>6686</v>
      </c>
      <c r="P629" s="12">
        <v>0.54565699999999995</v>
      </c>
      <c r="Q629" s="12" t="s">
        <v>11538</v>
      </c>
      <c r="R629" s="12">
        <v>541</v>
      </c>
      <c r="S629" t="str">
        <f t="shared" si="27"/>
        <v>No</v>
      </c>
      <c r="T629" t="str">
        <f t="shared" si="28"/>
        <v>Clpb_541</v>
      </c>
      <c r="U629" t="str">
        <f t="shared" si="29"/>
        <v>Clpb_541_AA</v>
      </c>
    </row>
    <row r="630" spans="1:21" x14ac:dyDescent="0.2">
      <c r="A630" s="12" t="s">
        <v>2576</v>
      </c>
      <c r="B630" s="12" t="s">
        <v>2577</v>
      </c>
      <c r="C630" s="12">
        <v>-0.50793999999999995</v>
      </c>
      <c r="D630" s="12">
        <v>-0.36279</v>
      </c>
      <c r="E630" s="12">
        <v>-0.64468000000000003</v>
      </c>
      <c r="F630" s="12">
        <v>-0.64505000000000001</v>
      </c>
      <c r="G630" s="12">
        <v>-1.1913400000000001</v>
      </c>
      <c r="H630" s="12">
        <v>-0.81855</v>
      </c>
      <c r="I630" s="12" t="s">
        <v>2578</v>
      </c>
      <c r="J630" s="12" t="s">
        <v>2579</v>
      </c>
      <c r="K630" s="12" t="s">
        <v>2580</v>
      </c>
      <c r="L630" s="12" t="s">
        <v>2581</v>
      </c>
      <c r="M630" s="12">
        <v>1.944E-3</v>
      </c>
      <c r="N630" s="12">
        <v>0.69505799999999995</v>
      </c>
      <c r="O630" s="12" t="s">
        <v>11028</v>
      </c>
      <c r="P630" s="12">
        <v>2.7112989999999999</v>
      </c>
      <c r="Q630" s="12" t="s">
        <v>11538</v>
      </c>
      <c r="R630" s="12">
        <v>541</v>
      </c>
      <c r="S630" t="str">
        <f t="shared" si="27"/>
        <v>Yes</v>
      </c>
      <c r="T630" t="str">
        <f t="shared" si="28"/>
        <v>Clpb_541</v>
      </c>
      <c r="U630" t="str">
        <f t="shared" si="29"/>
        <v>Clpb_541_FA</v>
      </c>
    </row>
    <row r="631" spans="1:21" x14ac:dyDescent="0.2">
      <c r="A631" s="12" t="s">
        <v>9729</v>
      </c>
      <c r="B631" s="12" t="s">
        <v>9730</v>
      </c>
      <c r="C631" s="12">
        <v>-5.0000000000000001E-4</v>
      </c>
      <c r="D631" s="12"/>
      <c r="E631" s="12"/>
      <c r="F631" s="12"/>
      <c r="G631" s="12">
        <v>0.26697500000000002</v>
      </c>
      <c r="H631" s="12"/>
      <c r="I631" s="12" t="s">
        <v>9731</v>
      </c>
      <c r="J631" s="12" t="s">
        <v>9732</v>
      </c>
      <c r="K631" s="12" t="s">
        <v>9733</v>
      </c>
      <c r="L631" s="12" t="s">
        <v>9734</v>
      </c>
      <c r="M631" s="12">
        <v>0.50120200000000004</v>
      </c>
      <c r="N631" s="12">
        <v>-0.13324</v>
      </c>
      <c r="O631" s="12" t="s">
        <v>6686</v>
      </c>
      <c r="P631" s="12">
        <v>0.299987</v>
      </c>
      <c r="Q631" s="12" t="s">
        <v>12307</v>
      </c>
      <c r="R631" s="12">
        <v>539</v>
      </c>
      <c r="S631" t="str">
        <f t="shared" si="27"/>
        <v>No</v>
      </c>
      <c r="T631" t="str">
        <f t="shared" si="28"/>
        <v>Usp9x_539</v>
      </c>
      <c r="U631" t="str">
        <f t="shared" si="29"/>
        <v>Usp9x_539_AA</v>
      </c>
    </row>
    <row r="632" spans="1:21" x14ac:dyDescent="0.2">
      <c r="A632" s="12" t="s">
        <v>6028</v>
      </c>
      <c r="B632" s="12" t="s">
        <v>6029</v>
      </c>
      <c r="C632" s="12"/>
      <c r="D632" s="12"/>
      <c r="E632" s="12"/>
      <c r="F632" s="12">
        <v>6.9695999999999994E-2</v>
      </c>
      <c r="G632" s="12"/>
      <c r="H632" s="12">
        <v>0.44866800000000001</v>
      </c>
      <c r="I632" s="12" t="s">
        <v>6030</v>
      </c>
      <c r="J632" s="12" t="s">
        <v>6031</v>
      </c>
      <c r="K632" s="12" t="s">
        <v>6032</v>
      </c>
      <c r="L632" s="12" t="s">
        <v>6033</v>
      </c>
      <c r="M632" s="12">
        <v>0.40189200000000003</v>
      </c>
      <c r="N632" s="12">
        <v>-0.25918000000000002</v>
      </c>
      <c r="O632" s="12" t="s">
        <v>22</v>
      </c>
      <c r="P632" s="12">
        <v>0.39589099999999999</v>
      </c>
      <c r="Q632" s="12" t="s">
        <v>11920</v>
      </c>
      <c r="R632" s="12">
        <v>538</v>
      </c>
      <c r="S632" t="str">
        <f t="shared" si="27"/>
        <v>No</v>
      </c>
      <c r="T632" t="str">
        <f t="shared" si="28"/>
        <v>Clpx_538</v>
      </c>
      <c r="U632" t="str">
        <f t="shared" si="29"/>
        <v>Clpx_538_MGO</v>
      </c>
    </row>
    <row r="633" spans="1:21" x14ac:dyDescent="0.2">
      <c r="A633" s="12" t="s">
        <v>6028</v>
      </c>
      <c r="B633" s="12" t="s">
        <v>6029</v>
      </c>
      <c r="C633" s="12">
        <v>0.43799300000000002</v>
      </c>
      <c r="D633" s="12"/>
      <c r="E633" s="12">
        <v>0.379027</v>
      </c>
      <c r="F633" s="12">
        <v>0.77262799999999998</v>
      </c>
      <c r="G633" s="12"/>
      <c r="H633" s="12"/>
      <c r="I633" s="12" t="s">
        <v>6030</v>
      </c>
      <c r="J633" s="12" t="s">
        <v>6031</v>
      </c>
      <c r="K633" s="12" t="s">
        <v>6032</v>
      </c>
      <c r="L633" s="12" t="s">
        <v>6033</v>
      </c>
      <c r="M633" s="12">
        <v>4.9555000000000002E-2</v>
      </c>
      <c r="N633" s="12">
        <v>-0.52988000000000002</v>
      </c>
      <c r="O633" s="12" t="s">
        <v>6686</v>
      </c>
      <c r="P633" s="12">
        <v>1.304908</v>
      </c>
      <c r="Q633" s="12" t="s">
        <v>11920</v>
      </c>
      <c r="R633" s="12">
        <v>538</v>
      </c>
      <c r="S633" t="str">
        <f t="shared" si="27"/>
        <v>Yes</v>
      </c>
      <c r="T633" t="str">
        <f t="shared" si="28"/>
        <v>Clpx_538</v>
      </c>
      <c r="U633" t="str">
        <f t="shared" si="29"/>
        <v>Clpx_538_AA</v>
      </c>
    </row>
    <row r="634" spans="1:21" x14ac:dyDescent="0.2">
      <c r="A634" s="12" t="s">
        <v>9621</v>
      </c>
      <c r="B634" s="12" t="s">
        <v>9622</v>
      </c>
      <c r="C634" s="12">
        <v>5.8979999999999996E-3</v>
      </c>
      <c r="D634" s="12">
        <v>-7.5929999999999997E-2</v>
      </c>
      <c r="E634" s="12"/>
      <c r="F634" s="12"/>
      <c r="G634" s="12">
        <v>0.87536700000000001</v>
      </c>
      <c r="H634" s="12"/>
      <c r="I634" s="12" t="s">
        <v>4601</v>
      </c>
      <c r="J634" s="12" t="s">
        <v>4602</v>
      </c>
      <c r="K634" s="12" t="s">
        <v>4603</v>
      </c>
      <c r="L634" s="12" t="s">
        <v>4604</v>
      </c>
      <c r="M634" s="12">
        <v>0.47083700000000001</v>
      </c>
      <c r="N634" s="12">
        <v>-0.26845000000000002</v>
      </c>
      <c r="O634" s="12" t="s">
        <v>6686</v>
      </c>
      <c r="P634" s="12">
        <v>0.32712999999999998</v>
      </c>
      <c r="Q634" s="12" t="s">
        <v>11774</v>
      </c>
      <c r="R634" s="12">
        <v>537</v>
      </c>
      <c r="S634" t="str">
        <f t="shared" si="27"/>
        <v>No</v>
      </c>
      <c r="T634" t="str">
        <f t="shared" si="28"/>
        <v>Hnrnpu_537</v>
      </c>
      <c r="U634" t="str">
        <f t="shared" si="29"/>
        <v>Hnrnpu_537_AA</v>
      </c>
    </row>
    <row r="635" spans="1:21" x14ac:dyDescent="0.2">
      <c r="A635" s="12" t="s">
        <v>9773</v>
      </c>
      <c r="B635" s="12" t="s">
        <v>9774</v>
      </c>
      <c r="C635" s="12">
        <v>-1.9740000000000001E-2</v>
      </c>
      <c r="D635" s="12"/>
      <c r="E635" s="12"/>
      <c r="F635" s="12"/>
      <c r="G635" s="12">
        <v>0.94633999999999996</v>
      </c>
      <c r="H635" s="12"/>
      <c r="I635" s="12" t="s">
        <v>9775</v>
      </c>
      <c r="J635" s="12" t="s">
        <v>9776</v>
      </c>
      <c r="K635" s="12" t="s">
        <v>9777</v>
      </c>
      <c r="L635" s="12" t="s">
        <v>9778</v>
      </c>
      <c r="M635" s="12">
        <v>0.51327500000000004</v>
      </c>
      <c r="N635" s="12">
        <v>-0.46329999999999999</v>
      </c>
      <c r="O635" s="12" t="s">
        <v>6686</v>
      </c>
      <c r="P635" s="12">
        <v>0.28965000000000002</v>
      </c>
      <c r="Q635" s="12" t="s">
        <v>12311</v>
      </c>
      <c r="R635" s="12">
        <v>537</v>
      </c>
      <c r="S635" t="str">
        <f t="shared" si="27"/>
        <v>No</v>
      </c>
      <c r="T635" t="str">
        <f t="shared" si="28"/>
        <v>Xdh_537</v>
      </c>
      <c r="U635" t="str">
        <f t="shared" si="29"/>
        <v>Xdh_537_AA</v>
      </c>
    </row>
    <row r="636" spans="1:21" x14ac:dyDescent="0.2">
      <c r="A636" s="12" t="s">
        <v>10574</v>
      </c>
      <c r="B636" s="12" t="s">
        <v>10575</v>
      </c>
      <c r="C636" s="12">
        <v>0.16287699999999999</v>
      </c>
      <c r="D636" s="12"/>
      <c r="E636" s="12">
        <v>-0.99473</v>
      </c>
      <c r="F636" s="12"/>
      <c r="G636" s="12">
        <v>0.39224300000000001</v>
      </c>
      <c r="H636" s="12"/>
      <c r="I636" s="12" t="s">
        <v>9775</v>
      </c>
      <c r="J636" s="12" t="s">
        <v>9776</v>
      </c>
      <c r="K636" s="12" t="s">
        <v>9777</v>
      </c>
      <c r="L636" s="12" t="s">
        <v>9778</v>
      </c>
      <c r="M636" s="12">
        <v>0.76534000000000002</v>
      </c>
      <c r="N636" s="12">
        <v>0.146537</v>
      </c>
      <c r="O636" s="12" t="s">
        <v>6686</v>
      </c>
      <c r="P636" s="12">
        <v>0.116146</v>
      </c>
      <c r="Q636" s="12" t="s">
        <v>12311</v>
      </c>
      <c r="R636" s="12">
        <v>537</v>
      </c>
      <c r="S636" t="str">
        <f t="shared" si="27"/>
        <v>No</v>
      </c>
      <c r="T636" t="str">
        <f t="shared" si="28"/>
        <v>Xdh_537</v>
      </c>
      <c r="U636" t="str">
        <f t="shared" si="29"/>
        <v>Xdh_537_AA</v>
      </c>
    </row>
    <row r="637" spans="1:21" x14ac:dyDescent="0.2">
      <c r="A637" s="12" t="s">
        <v>9621</v>
      </c>
      <c r="B637" s="12" t="s">
        <v>9622</v>
      </c>
      <c r="C637" s="12">
        <v>-0.61875999999999998</v>
      </c>
      <c r="D637" s="12"/>
      <c r="E637" s="12"/>
      <c r="F637" s="12">
        <v>-1.09294</v>
      </c>
      <c r="G637" s="12"/>
      <c r="H637" s="12"/>
      <c r="I637" s="12" t="s">
        <v>4601</v>
      </c>
      <c r="J637" s="12" t="s">
        <v>4602</v>
      </c>
      <c r="K637" s="12" t="s">
        <v>4603</v>
      </c>
      <c r="L637" s="12" t="s">
        <v>4604</v>
      </c>
      <c r="M637" s="12">
        <v>0.172043</v>
      </c>
      <c r="N637" s="12">
        <v>0.85585</v>
      </c>
      <c r="O637" s="12" t="s">
        <v>11028</v>
      </c>
      <c r="P637" s="12">
        <v>0.76436199999999999</v>
      </c>
      <c r="Q637" s="12" t="s">
        <v>11774</v>
      </c>
      <c r="R637" s="12">
        <v>537</v>
      </c>
      <c r="S637" t="str">
        <f t="shared" si="27"/>
        <v>No</v>
      </c>
      <c r="T637" t="str">
        <f t="shared" si="28"/>
        <v>Hnrnpu_537</v>
      </c>
      <c r="U637" t="str">
        <f t="shared" si="29"/>
        <v>Hnrnpu_537_FA</v>
      </c>
    </row>
    <row r="638" spans="1:21" x14ac:dyDescent="0.2">
      <c r="A638" s="12" t="s">
        <v>6140</v>
      </c>
      <c r="B638" s="12" t="s">
        <v>6141</v>
      </c>
      <c r="C638" s="12"/>
      <c r="D638" s="12"/>
      <c r="E638" s="12">
        <v>-1.29806</v>
      </c>
      <c r="F638" s="12">
        <v>-6.5110000000000001E-2</v>
      </c>
      <c r="G638" s="12"/>
      <c r="H638" s="12"/>
      <c r="I638" s="12" t="s">
        <v>2386</v>
      </c>
      <c r="J638" s="12" t="s">
        <v>2387</v>
      </c>
      <c r="K638" s="12" t="s">
        <v>2388</v>
      </c>
      <c r="L638" s="12" t="s">
        <v>2389</v>
      </c>
      <c r="M638" s="12">
        <v>0.46809200000000001</v>
      </c>
      <c r="N638" s="12">
        <v>0.681585</v>
      </c>
      <c r="O638" s="12" t="s">
        <v>22</v>
      </c>
      <c r="P638" s="12">
        <v>0.32966899999999999</v>
      </c>
      <c r="Q638" s="12" t="s">
        <v>11513</v>
      </c>
      <c r="R638" s="12">
        <v>535</v>
      </c>
      <c r="S638" t="str">
        <f t="shared" si="27"/>
        <v>No</v>
      </c>
      <c r="T638" t="str">
        <f t="shared" si="28"/>
        <v>Hnrnpul2_535</v>
      </c>
      <c r="U638" t="str">
        <f t="shared" si="29"/>
        <v>Hnrnpul2_535_MGO</v>
      </c>
    </row>
    <row r="639" spans="1:21" x14ac:dyDescent="0.2">
      <c r="A639" s="12" t="s">
        <v>7426</v>
      </c>
      <c r="B639" s="12" t="s">
        <v>7427</v>
      </c>
      <c r="C639" s="12">
        <v>3.5769999999999999E-3</v>
      </c>
      <c r="D639" s="12">
        <v>0.153749</v>
      </c>
      <c r="E639" s="12"/>
      <c r="F639" s="12">
        <v>0.28260800000000003</v>
      </c>
      <c r="G639" s="12">
        <v>0.30457699999999999</v>
      </c>
      <c r="H639" s="12"/>
      <c r="I639" s="12" t="s">
        <v>3971</v>
      </c>
      <c r="J639" s="12" t="s">
        <v>3972</v>
      </c>
      <c r="K639" s="12" t="s">
        <v>3973</v>
      </c>
      <c r="L639" s="12" t="s">
        <v>3974</v>
      </c>
      <c r="M639" s="12">
        <v>7.4799000000000004E-2</v>
      </c>
      <c r="N639" s="12">
        <v>-0.18612999999999999</v>
      </c>
      <c r="O639" s="12" t="s">
        <v>6686</v>
      </c>
      <c r="P639" s="12">
        <v>1.1261019999999999</v>
      </c>
      <c r="Q639" s="12" t="s">
        <v>11707</v>
      </c>
      <c r="R639" s="12">
        <v>535</v>
      </c>
      <c r="S639" t="str">
        <f t="shared" si="27"/>
        <v>No</v>
      </c>
      <c r="T639" t="str">
        <f t="shared" si="28"/>
        <v>Sdha_535</v>
      </c>
      <c r="U639" t="str">
        <f t="shared" si="29"/>
        <v>Sdha_535_AA</v>
      </c>
    </row>
    <row r="640" spans="1:21" x14ac:dyDescent="0.2">
      <c r="A640" s="12" t="s">
        <v>10326</v>
      </c>
      <c r="B640" s="12" t="s">
        <v>10327</v>
      </c>
      <c r="C640" s="12">
        <v>-0.76002000000000003</v>
      </c>
      <c r="D640" s="12"/>
      <c r="E640" s="12"/>
      <c r="F640" s="12">
        <v>0.22458900000000001</v>
      </c>
      <c r="G640" s="12"/>
      <c r="H640" s="12"/>
      <c r="I640" s="12" t="s">
        <v>2386</v>
      </c>
      <c r="J640" s="12" t="s">
        <v>2387</v>
      </c>
      <c r="K640" s="12" t="s">
        <v>2388</v>
      </c>
      <c r="L640" s="12" t="s">
        <v>2389</v>
      </c>
      <c r="M640" s="12">
        <v>0.68291800000000003</v>
      </c>
      <c r="N640" s="12">
        <v>0.26771600000000001</v>
      </c>
      <c r="O640" s="12" t="s">
        <v>6686</v>
      </c>
      <c r="P640" s="12">
        <v>0.165632</v>
      </c>
      <c r="Q640" s="12" t="s">
        <v>11513</v>
      </c>
      <c r="R640" s="12">
        <v>535</v>
      </c>
      <c r="S640" t="str">
        <f t="shared" si="27"/>
        <v>No</v>
      </c>
      <c r="T640" t="str">
        <f t="shared" si="28"/>
        <v>Hnrnpul2_535</v>
      </c>
      <c r="U640" t="str">
        <f t="shared" si="29"/>
        <v>Hnrnpul2_535_AA</v>
      </c>
    </row>
    <row r="641" spans="1:21" x14ac:dyDescent="0.2">
      <c r="A641" s="12" t="s">
        <v>2496</v>
      </c>
      <c r="B641" s="12" t="s">
        <v>2497</v>
      </c>
      <c r="C641" s="12">
        <v>-0.56981000000000004</v>
      </c>
      <c r="D641" s="12"/>
      <c r="E641" s="12"/>
      <c r="F641" s="12">
        <v>-0.81138999999999994</v>
      </c>
      <c r="G641" s="12"/>
      <c r="H641" s="12">
        <v>-0.82498000000000005</v>
      </c>
      <c r="I641" s="12" t="s">
        <v>1495</v>
      </c>
      <c r="J641" s="12" t="s">
        <v>1496</v>
      </c>
      <c r="K641" s="12" t="s">
        <v>1497</v>
      </c>
      <c r="L641" s="12" t="s">
        <v>1498</v>
      </c>
      <c r="M641" s="12">
        <v>1.2466E-2</v>
      </c>
      <c r="N641" s="12">
        <v>0.73539399999999999</v>
      </c>
      <c r="O641" s="12" t="s">
        <v>22</v>
      </c>
      <c r="P641" s="12">
        <v>1.9042559999999999</v>
      </c>
      <c r="Q641" s="12" t="s">
        <v>11389</v>
      </c>
      <c r="R641" s="12">
        <v>534</v>
      </c>
      <c r="S641" t="str">
        <f t="shared" si="27"/>
        <v>Yes</v>
      </c>
      <c r="T641" t="str">
        <f t="shared" si="28"/>
        <v>Cct2_534</v>
      </c>
      <c r="U641" t="str">
        <f t="shared" si="29"/>
        <v>Cct2_534_MGO</v>
      </c>
    </row>
    <row r="642" spans="1:21" x14ac:dyDescent="0.2">
      <c r="A642" s="12" t="s">
        <v>3751</v>
      </c>
      <c r="B642" s="12" t="s">
        <v>3752</v>
      </c>
      <c r="C642" s="12">
        <v>1.2274999999999999E-2</v>
      </c>
      <c r="D642" s="12">
        <v>-0.26349</v>
      </c>
      <c r="E642" s="12">
        <v>-0.39717000000000002</v>
      </c>
      <c r="F642" s="12">
        <v>-0.8982</v>
      </c>
      <c r="G642" s="12">
        <v>-0.30103000000000002</v>
      </c>
      <c r="H642" s="12">
        <v>-0.70877000000000001</v>
      </c>
      <c r="I642" s="12" t="s">
        <v>3753</v>
      </c>
      <c r="J642" s="12" t="s">
        <v>3754</v>
      </c>
      <c r="K642" s="12" t="s">
        <v>3755</v>
      </c>
      <c r="L642" s="12" t="s">
        <v>3756</v>
      </c>
      <c r="M642" s="12">
        <v>2.4483999999999999E-2</v>
      </c>
      <c r="N642" s="12">
        <v>0.426064</v>
      </c>
      <c r="O642" s="12" t="s">
        <v>22</v>
      </c>
      <c r="P642" s="12">
        <v>1.6111150000000001</v>
      </c>
      <c r="Q642" s="12" t="s">
        <v>11684</v>
      </c>
      <c r="R642" s="12">
        <v>534</v>
      </c>
      <c r="S642" t="str">
        <f t="shared" si="27"/>
        <v>Yes</v>
      </c>
      <c r="T642" t="str">
        <f t="shared" si="28"/>
        <v>Vcp_534</v>
      </c>
      <c r="U642" t="str">
        <f t="shared" si="29"/>
        <v>Vcp_534_MGO</v>
      </c>
    </row>
    <row r="643" spans="1:21" x14ac:dyDescent="0.2">
      <c r="A643" s="12" t="s">
        <v>3751</v>
      </c>
      <c r="B643" s="12" t="s">
        <v>3752</v>
      </c>
      <c r="C643" s="12">
        <v>-0.24697</v>
      </c>
      <c r="D643" s="12"/>
      <c r="E643" s="12">
        <v>-0.10209</v>
      </c>
      <c r="F643" s="12"/>
      <c r="G643" s="12"/>
      <c r="H643" s="12">
        <v>-0.10552</v>
      </c>
      <c r="I643" s="12" t="s">
        <v>3753</v>
      </c>
      <c r="J643" s="12" t="s">
        <v>3754</v>
      </c>
      <c r="K643" s="12" t="s">
        <v>3755</v>
      </c>
      <c r="L643" s="12" t="s">
        <v>3756</v>
      </c>
      <c r="M643" s="12">
        <v>8.6544999999999997E-2</v>
      </c>
      <c r="N643" s="12">
        <v>0.15152499999999999</v>
      </c>
      <c r="O643" s="12" t="s">
        <v>6686</v>
      </c>
      <c r="P643" s="12">
        <v>1.062757</v>
      </c>
      <c r="Q643" s="12" t="s">
        <v>11684</v>
      </c>
      <c r="R643" s="12">
        <v>534</v>
      </c>
      <c r="S643" t="str">
        <f t="shared" ref="S643:S706" si="30">IF(P643&gt;=1.3, "Yes", "No")</f>
        <v>No</v>
      </c>
      <c r="T643" t="str">
        <f t="shared" ref="T643:T706" si="31">_xlfn.CONCAT(K643,"_",R643)</f>
        <v>Vcp_534</v>
      </c>
      <c r="U643" t="str">
        <f t="shared" ref="U643:U706" si="32">+_xlfn.CONCAT(T643,"_",O643)</f>
        <v>Vcp_534_AA</v>
      </c>
    </row>
    <row r="644" spans="1:21" x14ac:dyDescent="0.2">
      <c r="A644" s="12" t="s">
        <v>7656</v>
      </c>
      <c r="B644" s="12" t="s">
        <v>7657</v>
      </c>
      <c r="C644" s="12">
        <v>0.35491899999999998</v>
      </c>
      <c r="D644" s="12">
        <v>0.596916</v>
      </c>
      <c r="E644" s="12">
        <v>1.1681170000000001</v>
      </c>
      <c r="F644" s="12"/>
      <c r="G644" s="12"/>
      <c r="H644" s="12"/>
      <c r="I644" s="12" t="s">
        <v>4305</v>
      </c>
      <c r="J644" s="12" t="s">
        <v>4306</v>
      </c>
      <c r="K644" s="12" t="s">
        <v>4307</v>
      </c>
      <c r="L644" s="12" t="s">
        <v>4308</v>
      </c>
      <c r="M644" s="12">
        <v>9.9345000000000003E-2</v>
      </c>
      <c r="N644" s="12">
        <v>-0.70665</v>
      </c>
      <c r="O644" s="12" t="s">
        <v>6686</v>
      </c>
      <c r="P644" s="12">
        <v>1.0028550000000001</v>
      </c>
      <c r="Q644" s="12" t="s">
        <v>11746</v>
      </c>
      <c r="R644" s="12">
        <v>534</v>
      </c>
      <c r="S644" t="str">
        <f t="shared" si="30"/>
        <v>No</v>
      </c>
      <c r="T644" t="str">
        <f t="shared" si="31"/>
        <v>Cpt2_534</v>
      </c>
      <c r="U644" t="str">
        <f t="shared" si="32"/>
        <v>Cpt2_534_AA</v>
      </c>
    </row>
    <row r="645" spans="1:21" x14ac:dyDescent="0.2">
      <c r="A645" s="12" t="s">
        <v>2496</v>
      </c>
      <c r="B645" s="12" t="s">
        <v>2497</v>
      </c>
      <c r="C645" s="12">
        <v>-0.14632000000000001</v>
      </c>
      <c r="D645" s="12"/>
      <c r="E645" s="12">
        <v>0.12197</v>
      </c>
      <c r="F645" s="12"/>
      <c r="G645" s="12">
        <v>-5.0990000000000001E-2</v>
      </c>
      <c r="H645" s="12"/>
      <c r="I645" s="12" t="s">
        <v>1495</v>
      </c>
      <c r="J645" s="12" t="s">
        <v>1496</v>
      </c>
      <c r="K645" s="12" t="s">
        <v>1497</v>
      </c>
      <c r="L645" s="12" t="s">
        <v>1498</v>
      </c>
      <c r="M645" s="12">
        <v>0.77940399999999999</v>
      </c>
      <c r="N645" s="12">
        <v>2.5114999999999998E-2</v>
      </c>
      <c r="O645" s="12" t="s">
        <v>6686</v>
      </c>
      <c r="P645" s="12">
        <v>0.108237</v>
      </c>
      <c r="Q645" s="12" t="s">
        <v>11389</v>
      </c>
      <c r="R645" s="12">
        <v>534</v>
      </c>
      <c r="S645" t="str">
        <f t="shared" si="30"/>
        <v>No</v>
      </c>
      <c r="T645" t="str">
        <f t="shared" si="31"/>
        <v>Cct2_534</v>
      </c>
      <c r="U645" t="str">
        <f t="shared" si="32"/>
        <v>Cct2_534_AA</v>
      </c>
    </row>
    <row r="646" spans="1:21" x14ac:dyDescent="0.2">
      <c r="A646" s="12" t="s">
        <v>3751</v>
      </c>
      <c r="B646" s="12" t="s">
        <v>3752</v>
      </c>
      <c r="C646" s="12"/>
      <c r="D646" s="12">
        <v>-0.59011000000000002</v>
      </c>
      <c r="E646" s="12">
        <v>-0.74955000000000005</v>
      </c>
      <c r="F646" s="12">
        <v>-0.10551000000000001</v>
      </c>
      <c r="G646" s="12"/>
      <c r="H646" s="12">
        <v>-0.69179999999999997</v>
      </c>
      <c r="I646" s="12" t="s">
        <v>3753</v>
      </c>
      <c r="J646" s="12" t="s">
        <v>3754</v>
      </c>
      <c r="K646" s="12" t="s">
        <v>3755</v>
      </c>
      <c r="L646" s="12" t="s">
        <v>3756</v>
      </c>
      <c r="M646" s="12">
        <v>3.5673999999999997E-2</v>
      </c>
      <c r="N646" s="12">
        <v>0.53424400000000005</v>
      </c>
      <c r="O646" s="12" t="s">
        <v>11028</v>
      </c>
      <c r="P646" s="12">
        <v>1.447651</v>
      </c>
      <c r="Q646" s="12" t="s">
        <v>11684</v>
      </c>
      <c r="R646" s="12">
        <v>534</v>
      </c>
      <c r="S646" t="str">
        <f t="shared" si="30"/>
        <v>Yes</v>
      </c>
      <c r="T646" t="str">
        <f t="shared" si="31"/>
        <v>Vcp_534</v>
      </c>
      <c r="U646" t="str">
        <f t="shared" si="32"/>
        <v>Vcp_534_FA</v>
      </c>
    </row>
    <row r="647" spans="1:21" x14ac:dyDescent="0.2">
      <c r="A647" s="12" t="s">
        <v>2496</v>
      </c>
      <c r="B647" s="12" t="s">
        <v>2497</v>
      </c>
      <c r="C647" s="12"/>
      <c r="D647" s="12">
        <v>-2.4801000000000002</v>
      </c>
      <c r="E647" s="12"/>
      <c r="F647" s="12"/>
      <c r="G647" s="12">
        <v>-0.93518000000000001</v>
      </c>
      <c r="H647" s="12">
        <v>-1.5375799999999999</v>
      </c>
      <c r="I647" s="12" t="s">
        <v>1495</v>
      </c>
      <c r="J647" s="12" t="s">
        <v>1496</v>
      </c>
      <c r="K647" s="12" t="s">
        <v>1497</v>
      </c>
      <c r="L647" s="12" t="s">
        <v>1498</v>
      </c>
      <c r="M647" s="12">
        <v>6.6806000000000004E-2</v>
      </c>
      <c r="N647" s="12">
        <v>1.650954</v>
      </c>
      <c r="O647" s="12" t="s">
        <v>11028</v>
      </c>
      <c r="P647" s="12">
        <v>1.1751819999999999</v>
      </c>
      <c r="Q647" s="12" t="s">
        <v>11389</v>
      </c>
      <c r="R647" s="12">
        <v>534</v>
      </c>
      <c r="S647" t="str">
        <f t="shared" si="30"/>
        <v>No</v>
      </c>
      <c r="T647" t="str">
        <f t="shared" si="31"/>
        <v>Cct2_534</v>
      </c>
      <c r="U647" t="str">
        <f t="shared" si="32"/>
        <v>Cct2_534_FA</v>
      </c>
    </row>
    <row r="648" spans="1:21" x14ac:dyDescent="0.2">
      <c r="A648" s="12" t="s">
        <v>7048</v>
      </c>
      <c r="B648" s="12" t="s">
        <v>7049</v>
      </c>
      <c r="C648" s="12">
        <v>0.14082800000000001</v>
      </c>
      <c r="D648" s="12">
        <v>2.4660000000000001E-2</v>
      </c>
      <c r="E648" s="12">
        <v>0.70088499999999998</v>
      </c>
      <c r="F648" s="12">
        <v>0.35415600000000003</v>
      </c>
      <c r="G648" s="12">
        <v>0.26637300000000003</v>
      </c>
      <c r="H648" s="12">
        <v>0.128723</v>
      </c>
      <c r="I648" s="12" t="s">
        <v>7050</v>
      </c>
      <c r="J648" s="12" t="s">
        <v>7051</v>
      </c>
      <c r="K648" s="12" t="s">
        <v>7052</v>
      </c>
      <c r="L648" s="12" t="s">
        <v>7053</v>
      </c>
      <c r="M648" s="12">
        <v>4.0758999999999997E-2</v>
      </c>
      <c r="N648" s="12">
        <v>-0.26927000000000001</v>
      </c>
      <c r="O648" s="12" t="s">
        <v>6686</v>
      </c>
      <c r="P648" s="12">
        <v>1.3897740000000001</v>
      </c>
      <c r="Q648" s="12" t="s">
        <v>12015</v>
      </c>
      <c r="R648" s="12">
        <v>532</v>
      </c>
      <c r="S648" t="str">
        <f t="shared" si="30"/>
        <v>Yes</v>
      </c>
      <c r="T648" t="str">
        <f t="shared" si="31"/>
        <v>Aspg_532</v>
      </c>
      <c r="U648" t="str">
        <f t="shared" si="32"/>
        <v>Aspg_532_AA</v>
      </c>
    </row>
    <row r="649" spans="1:21" x14ac:dyDescent="0.2">
      <c r="A649" s="12" t="s">
        <v>7612</v>
      </c>
      <c r="B649" s="12" t="s">
        <v>7613</v>
      </c>
      <c r="C649" s="12">
        <v>0.41819200000000001</v>
      </c>
      <c r="D649" s="12"/>
      <c r="E649" s="12">
        <v>0.43449100000000002</v>
      </c>
      <c r="F649" s="12"/>
      <c r="G649" s="12">
        <v>0.17067499999999999</v>
      </c>
      <c r="H649" s="12">
        <v>-6.1399999999999996E-3</v>
      </c>
      <c r="I649" s="12" t="s">
        <v>2922</v>
      </c>
      <c r="J649" s="12" t="s">
        <v>2923</v>
      </c>
      <c r="K649" s="12" t="s">
        <v>2924</v>
      </c>
      <c r="L649" s="12" t="s">
        <v>2925</v>
      </c>
      <c r="M649" s="12">
        <v>9.5429E-2</v>
      </c>
      <c r="N649" s="12">
        <v>-0.25430000000000003</v>
      </c>
      <c r="O649" s="12" t="s">
        <v>6686</v>
      </c>
      <c r="P649" s="12">
        <v>1.020321</v>
      </c>
      <c r="Q649" s="12" t="s">
        <v>11583</v>
      </c>
      <c r="R649" s="12">
        <v>531</v>
      </c>
      <c r="S649" t="str">
        <f t="shared" si="30"/>
        <v>No</v>
      </c>
      <c r="T649" t="str">
        <f t="shared" si="31"/>
        <v>Prep_531</v>
      </c>
      <c r="U649" t="str">
        <f t="shared" si="32"/>
        <v>Prep_531_AA</v>
      </c>
    </row>
    <row r="650" spans="1:21" x14ac:dyDescent="0.2">
      <c r="A650" s="12" t="s">
        <v>5814</v>
      </c>
      <c r="B650" s="12" t="s">
        <v>5815</v>
      </c>
      <c r="C650" s="12"/>
      <c r="D650" s="12">
        <v>-0.15398000000000001</v>
      </c>
      <c r="E650" s="12"/>
      <c r="F650" s="12"/>
      <c r="G650" s="12"/>
      <c r="H650" s="12">
        <v>-0.46400999999999998</v>
      </c>
      <c r="I650" s="12" t="s">
        <v>113</v>
      </c>
      <c r="J650" s="12" t="s">
        <v>114</v>
      </c>
      <c r="K650" s="12" t="s">
        <v>115</v>
      </c>
      <c r="L650" s="12" t="s">
        <v>116</v>
      </c>
      <c r="M650" s="12">
        <v>0.29602099999999998</v>
      </c>
      <c r="N650" s="12">
        <v>0.30899300000000002</v>
      </c>
      <c r="O650" s="12" t="s">
        <v>22</v>
      </c>
      <c r="P650" s="12">
        <v>0.52867799999999998</v>
      </c>
      <c r="Q650" s="12" t="s">
        <v>11181</v>
      </c>
      <c r="R650" s="12">
        <v>530</v>
      </c>
      <c r="S650" t="str">
        <f t="shared" si="30"/>
        <v>No</v>
      </c>
      <c r="T650" t="str">
        <f t="shared" si="31"/>
        <v>Acox1_530</v>
      </c>
      <c r="U650" t="str">
        <f t="shared" si="32"/>
        <v>Acox1_530_MGO</v>
      </c>
    </row>
    <row r="651" spans="1:21" x14ac:dyDescent="0.2">
      <c r="A651" s="12" t="s">
        <v>5814</v>
      </c>
      <c r="B651" s="12" t="s">
        <v>5815</v>
      </c>
      <c r="C651" s="12">
        <v>0.64288699999999999</v>
      </c>
      <c r="D651" s="12">
        <v>-0.91513999999999995</v>
      </c>
      <c r="E651" s="12"/>
      <c r="F651" s="12">
        <v>0.53990099999999996</v>
      </c>
      <c r="G651" s="12"/>
      <c r="H651" s="12"/>
      <c r="I651" s="12" t="s">
        <v>113</v>
      </c>
      <c r="J651" s="12" t="s">
        <v>114</v>
      </c>
      <c r="K651" s="12" t="s">
        <v>115</v>
      </c>
      <c r="L651" s="12" t="s">
        <v>116</v>
      </c>
      <c r="M651" s="12">
        <v>0.87557300000000005</v>
      </c>
      <c r="N651" s="12">
        <v>-8.9209999999999998E-2</v>
      </c>
      <c r="O651" s="12" t="s">
        <v>6686</v>
      </c>
      <c r="P651" s="12">
        <v>5.7707000000000001E-2</v>
      </c>
      <c r="Q651" s="12" t="s">
        <v>11181</v>
      </c>
      <c r="R651" s="12">
        <v>530</v>
      </c>
      <c r="S651" t="str">
        <f t="shared" si="30"/>
        <v>No</v>
      </c>
      <c r="T651" t="str">
        <f t="shared" si="31"/>
        <v>Acox1_530</v>
      </c>
      <c r="U651" t="str">
        <f t="shared" si="32"/>
        <v>Acox1_530_AA</v>
      </c>
    </row>
    <row r="652" spans="1:21" x14ac:dyDescent="0.2">
      <c r="A652" s="12" t="s">
        <v>5814</v>
      </c>
      <c r="B652" s="12" t="s">
        <v>5815</v>
      </c>
      <c r="C652" s="12">
        <v>0.26153300000000002</v>
      </c>
      <c r="D652" s="12"/>
      <c r="E652" s="12">
        <v>-7.9920000000000005E-2</v>
      </c>
      <c r="F652" s="12">
        <v>-0.49725000000000003</v>
      </c>
      <c r="G652" s="12"/>
      <c r="H652" s="12"/>
      <c r="I652" s="12" t="s">
        <v>113</v>
      </c>
      <c r="J652" s="12" t="s">
        <v>114</v>
      </c>
      <c r="K652" s="12" t="s">
        <v>115</v>
      </c>
      <c r="L652" s="12" t="s">
        <v>116</v>
      </c>
      <c r="M652" s="12">
        <v>0.67888000000000004</v>
      </c>
      <c r="N652" s="12">
        <v>0.105211</v>
      </c>
      <c r="O652" s="12" t="s">
        <v>11028</v>
      </c>
      <c r="P652" s="12">
        <v>0.168207</v>
      </c>
      <c r="Q652" s="12" t="s">
        <v>11181</v>
      </c>
      <c r="R652" s="12">
        <v>530</v>
      </c>
      <c r="S652" t="str">
        <f t="shared" si="30"/>
        <v>No</v>
      </c>
      <c r="T652" t="str">
        <f t="shared" si="31"/>
        <v>Acox1_530</v>
      </c>
      <c r="U652" t="str">
        <f t="shared" si="32"/>
        <v>Acox1_530_FA</v>
      </c>
    </row>
    <row r="653" spans="1:21" x14ac:dyDescent="0.2">
      <c r="A653" s="12" t="s">
        <v>7924</v>
      </c>
      <c r="B653" s="12" t="s">
        <v>7925</v>
      </c>
      <c r="C653" s="12">
        <v>-0.24539</v>
      </c>
      <c r="D653" s="12"/>
      <c r="E653" s="12"/>
      <c r="F653" s="12"/>
      <c r="G653" s="12"/>
      <c r="H653" s="12">
        <v>-0.15382999999999999</v>
      </c>
      <c r="I653" s="12" t="s">
        <v>1161</v>
      </c>
      <c r="J653" s="12" t="s">
        <v>1162</v>
      </c>
      <c r="K653" s="12" t="s">
        <v>1163</v>
      </c>
      <c r="L653" s="12" t="s">
        <v>1164</v>
      </c>
      <c r="M653" s="12">
        <v>0.14352500000000001</v>
      </c>
      <c r="N653" s="12">
        <v>0.19960900000000001</v>
      </c>
      <c r="O653" s="12" t="s">
        <v>6686</v>
      </c>
      <c r="P653" s="12">
        <v>0.84307200000000004</v>
      </c>
      <c r="Q653" s="12" t="s">
        <v>11340</v>
      </c>
      <c r="R653" s="12">
        <v>528</v>
      </c>
      <c r="S653" t="str">
        <f t="shared" si="30"/>
        <v>No</v>
      </c>
      <c r="T653" t="str">
        <f t="shared" si="31"/>
        <v>FAM120A_528</v>
      </c>
      <c r="U653" t="str">
        <f t="shared" si="32"/>
        <v>FAM120A_528_AA</v>
      </c>
    </row>
    <row r="654" spans="1:21" x14ac:dyDescent="0.2">
      <c r="A654" s="12" t="s">
        <v>10670</v>
      </c>
      <c r="B654" s="12" t="s">
        <v>10671</v>
      </c>
      <c r="C654" s="12">
        <v>0.12198100000000001</v>
      </c>
      <c r="D654" s="12"/>
      <c r="E654" s="12">
        <v>5.8775000000000001E-2</v>
      </c>
      <c r="F654" s="12"/>
      <c r="G654" s="12"/>
      <c r="H654" s="12">
        <v>-0.12285</v>
      </c>
      <c r="I654" s="12" t="s">
        <v>1161</v>
      </c>
      <c r="J654" s="12" t="s">
        <v>1162</v>
      </c>
      <c r="K654" s="12" t="s">
        <v>1163</v>
      </c>
      <c r="L654" s="12" t="s">
        <v>1164</v>
      </c>
      <c r="M654" s="12">
        <v>0.81714600000000004</v>
      </c>
      <c r="N654" s="12">
        <v>-1.9300000000000001E-2</v>
      </c>
      <c r="O654" s="12" t="s">
        <v>6686</v>
      </c>
      <c r="P654" s="12">
        <v>8.77E-2</v>
      </c>
      <c r="Q654" s="12" t="s">
        <v>11340</v>
      </c>
      <c r="R654" s="12">
        <v>528</v>
      </c>
      <c r="S654" t="str">
        <f t="shared" si="30"/>
        <v>No</v>
      </c>
      <c r="T654" t="str">
        <f t="shared" si="31"/>
        <v>FAM120A_528</v>
      </c>
      <c r="U654" t="str">
        <f t="shared" si="32"/>
        <v>FAM120A_528_AA</v>
      </c>
    </row>
    <row r="655" spans="1:21" x14ac:dyDescent="0.2">
      <c r="A655" s="12" t="s">
        <v>4631</v>
      </c>
      <c r="B655" s="12" t="s">
        <v>4632</v>
      </c>
      <c r="C655" s="12"/>
      <c r="D655" s="12">
        <v>-0.97252000000000005</v>
      </c>
      <c r="E655" s="12"/>
      <c r="F655" s="12">
        <v>-0.50560000000000005</v>
      </c>
      <c r="G655" s="12"/>
      <c r="H655" s="12">
        <v>-0.42101</v>
      </c>
      <c r="I655" s="12" t="s">
        <v>4633</v>
      </c>
      <c r="J655" s="12" t="s">
        <v>4634</v>
      </c>
      <c r="K655" s="12" t="s">
        <v>4635</v>
      </c>
      <c r="L655" s="12" t="s">
        <v>4636</v>
      </c>
      <c r="M655" s="12">
        <v>6.6182000000000005E-2</v>
      </c>
      <c r="N655" s="12">
        <v>0.63304199999999999</v>
      </c>
      <c r="O655" s="12" t="s">
        <v>22</v>
      </c>
      <c r="P655" s="12">
        <v>1.179257</v>
      </c>
      <c r="Q655" s="12" t="s">
        <v>11778</v>
      </c>
      <c r="R655" s="12">
        <v>525</v>
      </c>
      <c r="S655" t="str">
        <f t="shared" si="30"/>
        <v>No</v>
      </c>
      <c r="T655" t="str">
        <f t="shared" si="31"/>
        <v>Iars1_525</v>
      </c>
      <c r="U655" t="str">
        <f t="shared" si="32"/>
        <v>Iars1_525_MGO</v>
      </c>
    </row>
    <row r="656" spans="1:21" x14ac:dyDescent="0.2">
      <c r="A656" s="12" t="s">
        <v>4631</v>
      </c>
      <c r="B656" s="12" t="s">
        <v>4632</v>
      </c>
      <c r="C656" s="12">
        <v>4.4795000000000001E-2</v>
      </c>
      <c r="D656" s="12"/>
      <c r="E656" s="12">
        <v>-0.12347</v>
      </c>
      <c r="F656" s="12"/>
      <c r="G656" s="12"/>
      <c r="H656" s="12"/>
      <c r="I656" s="12" t="s">
        <v>4633</v>
      </c>
      <c r="J656" s="12" t="s">
        <v>4634</v>
      </c>
      <c r="K656" s="12" t="s">
        <v>4635</v>
      </c>
      <c r="L656" s="12" t="s">
        <v>4636</v>
      </c>
      <c r="M656" s="12">
        <v>0.72157099999999996</v>
      </c>
      <c r="N656" s="12">
        <v>3.9336000000000003E-2</v>
      </c>
      <c r="O656" s="12" t="s">
        <v>6686</v>
      </c>
      <c r="P656" s="12">
        <v>0.14172100000000001</v>
      </c>
      <c r="Q656" s="12" t="s">
        <v>11778</v>
      </c>
      <c r="R656" s="12">
        <v>525</v>
      </c>
      <c r="S656" t="str">
        <f t="shared" si="30"/>
        <v>No</v>
      </c>
      <c r="T656" t="str">
        <f t="shared" si="31"/>
        <v>Iars1_525</v>
      </c>
      <c r="U656" t="str">
        <f t="shared" si="32"/>
        <v>Iars1_525_AA</v>
      </c>
    </row>
    <row r="657" spans="1:21" x14ac:dyDescent="0.2">
      <c r="A657" s="12" t="s">
        <v>4631</v>
      </c>
      <c r="B657" s="12" t="s">
        <v>4632</v>
      </c>
      <c r="C657" s="12"/>
      <c r="D657" s="12"/>
      <c r="E657" s="12">
        <v>-0.62812999999999997</v>
      </c>
      <c r="F657" s="12">
        <v>-1.4186000000000001</v>
      </c>
      <c r="G657" s="12"/>
      <c r="H657" s="12"/>
      <c r="I657" s="12" t="s">
        <v>4633</v>
      </c>
      <c r="J657" s="12" t="s">
        <v>4634</v>
      </c>
      <c r="K657" s="12" t="s">
        <v>4635</v>
      </c>
      <c r="L657" s="12" t="s">
        <v>4636</v>
      </c>
      <c r="M657" s="12">
        <v>0.23463300000000001</v>
      </c>
      <c r="N657" s="12">
        <v>1.023363</v>
      </c>
      <c r="O657" s="12" t="s">
        <v>11028</v>
      </c>
      <c r="P657" s="12">
        <v>0.62961100000000003</v>
      </c>
      <c r="Q657" s="12" t="s">
        <v>11778</v>
      </c>
      <c r="R657" s="12">
        <v>525</v>
      </c>
      <c r="S657" t="str">
        <f t="shared" si="30"/>
        <v>No</v>
      </c>
      <c r="T657" t="str">
        <f t="shared" si="31"/>
        <v>Iars1_525</v>
      </c>
      <c r="U657" t="str">
        <f t="shared" si="32"/>
        <v>Iars1_525_FA</v>
      </c>
    </row>
    <row r="658" spans="1:21" x14ac:dyDescent="0.2">
      <c r="A658" s="12" t="s">
        <v>9589</v>
      </c>
      <c r="B658" s="12" t="s">
        <v>9590</v>
      </c>
      <c r="C658" s="12">
        <v>-0.62475999999999998</v>
      </c>
      <c r="D658" s="12"/>
      <c r="E658" s="12">
        <v>-3.2410000000000001E-2</v>
      </c>
      <c r="F658" s="12"/>
      <c r="G658" s="12"/>
      <c r="H658" s="12"/>
      <c r="I658" s="12" t="s">
        <v>623</v>
      </c>
      <c r="J658" s="12" t="s">
        <v>624</v>
      </c>
      <c r="K658" s="12" t="s">
        <v>625</v>
      </c>
      <c r="L658" s="12" t="s">
        <v>626</v>
      </c>
      <c r="M658" s="12">
        <v>0.467001</v>
      </c>
      <c r="N658" s="12">
        <v>0.32858399999999999</v>
      </c>
      <c r="O658" s="12" t="s">
        <v>6686</v>
      </c>
      <c r="P658" s="12">
        <v>0.33068199999999998</v>
      </c>
      <c r="Q658" s="12" t="s">
        <v>11260</v>
      </c>
      <c r="R658" s="12">
        <v>523</v>
      </c>
      <c r="S658" t="str">
        <f t="shared" si="30"/>
        <v>No</v>
      </c>
      <c r="T658" t="str">
        <f t="shared" si="31"/>
        <v>Srp68_523</v>
      </c>
      <c r="U658" t="str">
        <f t="shared" si="32"/>
        <v>Srp68_523_AA</v>
      </c>
    </row>
    <row r="659" spans="1:21" x14ac:dyDescent="0.2">
      <c r="A659" s="12" t="s">
        <v>767</v>
      </c>
      <c r="B659" s="12" t="s">
        <v>768</v>
      </c>
      <c r="C659" s="12">
        <v>-1.36147</v>
      </c>
      <c r="D659" s="12"/>
      <c r="E659" s="12">
        <v>-1.5710900000000001</v>
      </c>
      <c r="F659" s="12">
        <v>-0.68835999999999997</v>
      </c>
      <c r="G659" s="12"/>
      <c r="H659" s="12">
        <v>-1.0657300000000001</v>
      </c>
      <c r="I659" s="12" t="s">
        <v>769</v>
      </c>
      <c r="J659" s="12" t="s">
        <v>770</v>
      </c>
      <c r="K659" s="12" t="s">
        <v>771</v>
      </c>
      <c r="L659" s="12" t="s">
        <v>772</v>
      </c>
      <c r="M659" s="12">
        <v>8.7849999999999994E-3</v>
      </c>
      <c r="N659" s="12">
        <v>1.1716629999999999</v>
      </c>
      <c r="O659" s="12" t="s">
        <v>22</v>
      </c>
      <c r="P659" s="12">
        <v>2.0562619999999998</v>
      </c>
      <c r="Q659" s="12" t="s">
        <v>11283</v>
      </c>
      <c r="R659" s="12">
        <v>522</v>
      </c>
      <c r="S659" t="str">
        <f t="shared" si="30"/>
        <v>Yes</v>
      </c>
      <c r="T659" t="str">
        <f t="shared" si="31"/>
        <v>Xpot_522</v>
      </c>
      <c r="U659" t="str">
        <f t="shared" si="32"/>
        <v>Xpot_522_MGO</v>
      </c>
    </row>
    <row r="660" spans="1:21" x14ac:dyDescent="0.2">
      <c r="A660" s="12" t="s">
        <v>767</v>
      </c>
      <c r="B660" s="12" t="s">
        <v>768</v>
      </c>
      <c r="C660" s="12">
        <v>-0.28116000000000002</v>
      </c>
      <c r="D660" s="12">
        <v>-0.12173</v>
      </c>
      <c r="E660" s="12"/>
      <c r="F660" s="12">
        <v>-0.19555</v>
      </c>
      <c r="G660" s="12">
        <v>-0.21476999999999999</v>
      </c>
      <c r="H660" s="12">
        <v>-6.4219999999999999E-2</v>
      </c>
      <c r="I660" s="12" t="s">
        <v>769</v>
      </c>
      <c r="J660" s="12" t="s">
        <v>770</v>
      </c>
      <c r="K660" s="12" t="s">
        <v>771</v>
      </c>
      <c r="L660" s="12" t="s">
        <v>772</v>
      </c>
      <c r="M660" s="12">
        <v>9.6019999999999994E-3</v>
      </c>
      <c r="N660" s="12">
        <v>0.175486</v>
      </c>
      <c r="O660" s="12" t="s">
        <v>6686</v>
      </c>
      <c r="P660" s="12">
        <v>2.0176599999999998</v>
      </c>
      <c r="Q660" s="12" t="s">
        <v>11283</v>
      </c>
      <c r="R660" s="12">
        <v>522</v>
      </c>
      <c r="S660" t="str">
        <f t="shared" si="30"/>
        <v>Yes</v>
      </c>
      <c r="T660" t="str">
        <f t="shared" si="31"/>
        <v>Xpot_522</v>
      </c>
      <c r="U660" t="str">
        <f t="shared" si="32"/>
        <v>Xpot_522_AA</v>
      </c>
    </row>
    <row r="661" spans="1:21" x14ac:dyDescent="0.2">
      <c r="A661" s="12" t="s">
        <v>10718</v>
      </c>
      <c r="B661" s="12" t="s">
        <v>10719</v>
      </c>
      <c r="C661" s="12">
        <v>-0.27660000000000001</v>
      </c>
      <c r="D661" s="12"/>
      <c r="E661" s="12"/>
      <c r="F661" s="12"/>
      <c r="G661" s="12">
        <v>0.45282</v>
      </c>
      <c r="H661" s="12"/>
      <c r="I661" s="12" t="s">
        <v>529</v>
      </c>
      <c r="J661" s="12" t="s">
        <v>530</v>
      </c>
      <c r="K661" s="12" t="s">
        <v>531</v>
      </c>
      <c r="L661" s="12" t="s">
        <v>532</v>
      </c>
      <c r="M661" s="12">
        <v>0.84909500000000004</v>
      </c>
      <c r="N661" s="12">
        <v>-8.8109999999999994E-2</v>
      </c>
      <c r="O661" s="12" t="s">
        <v>6686</v>
      </c>
      <c r="P661" s="12">
        <v>7.1042999999999995E-2</v>
      </c>
      <c r="Q661" s="12" t="s">
        <v>11246</v>
      </c>
      <c r="R661" s="12">
        <v>522</v>
      </c>
      <c r="S661" t="str">
        <f t="shared" si="30"/>
        <v>No</v>
      </c>
      <c r="T661" t="str">
        <f t="shared" si="31"/>
        <v>Gmps_522</v>
      </c>
      <c r="U661" t="str">
        <f t="shared" si="32"/>
        <v>Gmps_522_AA</v>
      </c>
    </row>
    <row r="662" spans="1:21" x14ac:dyDescent="0.2">
      <c r="A662" s="12" t="s">
        <v>767</v>
      </c>
      <c r="B662" s="12" t="s">
        <v>768</v>
      </c>
      <c r="C662" s="12"/>
      <c r="D662" s="12"/>
      <c r="E662" s="12">
        <v>-1.0358000000000001</v>
      </c>
      <c r="F662" s="12">
        <v>-1.13446</v>
      </c>
      <c r="G662" s="12">
        <v>-2.39696</v>
      </c>
      <c r="H662" s="12"/>
      <c r="I662" s="12" t="s">
        <v>769</v>
      </c>
      <c r="J662" s="12" t="s">
        <v>770</v>
      </c>
      <c r="K662" s="12" t="s">
        <v>771</v>
      </c>
      <c r="L662" s="12" t="s">
        <v>772</v>
      </c>
      <c r="M662" s="12">
        <v>7.3796E-2</v>
      </c>
      <c r="N662" s="12">
        <v>1.5224059999999999</v>
      </c>
      <c r="O662" s="12" t="s">
        <v>11028</v>
      </c>
      <c r="P662" s="12">
        <v>1.131966</v>
      </c>
      <c r="Q662" s="12" t="s">
        <v>11283</v>
      </c>
      <c r="R662" s="12">
        <v>522</v>
      </c>
      <c r="S662" t="str">
        <f t="shared" si="30"/>
        <v>No</v>
      </c>
      <c r="T662" t="str">
        <f t="shared" si="31"/>
        <v>Xpot_522</v>
      </c>
      <c r="U662" t="str">
        <f t="shared" si="32"/>
        <v>Xpot_522_FA</v>
      </c>
    </row>
    <row r="663" spans="1:21" x14ac:dyDescent="0.2">
      <c r="A663" s="12" t="s">
        <v>3833</v>
      </c>
      <c r="B663" s="12" t="s">
        <v>3834</v>
      </c>
      <c r="C663" s="12">
        <v>-0.80684999999999996</v>
      </c>
      <c r="D663" s="12">
        <v>-0.62514000000000003</v>
      </c>
      <c r="E663" s="12">
        <v>-0.19603000000000001</v>
      </c>
      <c r="F663" s="12">
        <v>-0.46589000000000003</v>
      </c>
      <c r="G663" s="12">
        <v>-9.6110000000000001E-2</v>
      </c>
      <c r="H663" s="12">
        <v>-0.19386</v>
      </c>
      <c r="I663" s="12" t="s">
        <v>3753</v>
      </c>
      <c r="J663" s="12" t="s">
        <v>3754</v>
      </c>
      <c r="K663" s="12" t="s">
        <v>3755</v>
      </c>
      <c r="L663" s="12" t="s">
        <v>3756</v>
      </c>
      <c r="M663" s="12">
        <v>1.8159000000000002E-2</v>
      </c>
      <c r="N663" s="12">
        <v>0.397314</v>
      </c>
      <c r="O663" s="12" t="s">
        <v>22</v>
      </c>
      <c r="P663" s="12">
        <v>1.7408980000000001</v>
      </c>
      <c r="Q663" s="12" t="s">
        <v>11684</v>
      </c>
      <c r="R663" s="12">
        <v>521</v>
      </c>
      <c r="S663" t="str">
        <f t="shared" si="30"/>
        <v>Yes</v>
      </c>
      <c r="T663" t="str">
        <f t="shared" si="31"/>
        <v>Vcp_521</v>
      </c>
      <c r="U663" t="str">
        <f t="shared" si="32"/>
        <v>Vcp_521_MGO</v>
      </c>
    </row>
    <row r="664" spans="1:21" x14ac:dyDescent="0.2">
      <c r="A664" s="12" t="s">
        <v>5892</v>
      </c>
      <c r="B664" s="12" t="s">
        <v>5893</v>
      </c>
      <c r="C664" s="12"/>
      <c r="D664" s="12"/>
      <c r="E664" s="12">
        <v>-0.63912999999999998</v>
      </c>
      <c r="F664" s="12"/>
      <c r="G664" s="12"/>
      <c r="H664" s="12">
        <v>-0.16400000000000001</v>
      </c>
      <c r="I664" s="12" t="s">
        <v>4689</v>
      </c>
      <c r="J664" s="12" t="s">
        <v>4690</v>
      </c>
      <c r="K664" s="12" t="s">
        <v>4691</v>
      </c>
      <c r="L664" s="12" t="s">
        <v>4692</v>
      </c>
      <c r="M664" s="12">
        <v>0.34009200000000001</v>
      </c>
      <c r="N664" s="12">
        <v>0.40156399999999998</v>
      </c>
      <c r="O664" s="12" t="s">
        <v>22</v>
      </c>
      <c r="P664" s="12">
        <v>0.46840300000000001</v>
      </c>
      <c r="Q664" s="12" t="s">
        <v>11785</v>
      </c>
      <c r="R664" s="12">
        <v>521</v>
      </c>
      <c r="S664" t="str">
        <f t="shared" si="30"/>
        <v>No</v>
      </c>
      <c r="T664" t="str">
        <f t="shared" si="31"/>
        <v>Nars1_521</v>
      </c>
      <c r="U664" t="str">
        <f t="shared" si="32"/>
        <v>Nars1_521_MGO</v>
      </c>
    </row>
    <row r="665" spans="1:21" x14ac:dyDescent="0.2">
      <c r="A665" s="12" t="s">
        <v>5892</v>
      </c>
      <c r="B665" s="12" t="s">
        <v>5893</v>
      </c>
      <c r="C665" s="12">
        <v>-9.0359999999999996E-2</v>
      </c>
      <c r="D665" s="12">
        <v>0.93597200000000003</v>
      </c>
      <c r="E665" s="12">
        <v>0.60555099999999995</v>
      </c>
      <c r="F665" s="12">
        <v>0.46879399999999999</v>
      </c>
      <c r="G665" s="12"/>
      <c r="H665" s="12"/>
      <c r="I665" s="12" t="s">
        <v>4689</v>
      </c>
      <c r="J665" s="12" t="s">
        <v>4690</v>
      </c>
      <c r="K665" s="12" t="s">
        <v>4691</v>
      </c>
      <c r="L665" s="12" t="s">
        <v>4692</v>
      </c>
      <c r="M665" s="12">
        <v>0.110565</v>
      </c>
      <c r="N665" s="12">
        <v>-0.47999000000000003</v>
      </c>
      <c r="O665" s="12" t="s">
        <v>6686</v>
      </c>
      <c r="P665" s="12">
        <v>0.95638100000000004</v>
      </c>
      <c r="Q665" s="12" t="s">
        <v>11785</v>
      </c>
      <c r="R665" s="12">
        <v>521</v>
      </c>
      <c r="S665" t="str">
        <f t="shared" si="30"/>
        <v>No</v>
      </c>
      <c r="T665" t="str">
        <f t="shared" si="31"/>
        <v>Nars1_521</v>
      </c>
      <c r="U665" t="str">
        <f t="shared" si="32"/>
        <v>Nars1_521_AA</v>
      </c>
    </row>
    <row r="666" spans="1:21" x14ac:dyDescent="0.2">
      <c r="A666" s="12" t="s">
        <v>3833</v>
      </c>
      <c r="B666" s="12" t="s">
        <v>3834</v>
      </c>
      <c r="C666" s="12">
        <v>-1.7239999999999998E-2</v>
      </c>
      <c r="D666" s="12"/>
      <c r="E666" s="12">
        <v>-0.95618999999999998</v>
      </c>
      <c r="F666" s="12"/>
      <c r="G666" s="12"/>
      <c r="H666" s="12">
        <v>-0.23704</v>
      </c>
      <c r="I666" s="12" t="s">
        <v>3753</v>
      </c>
      <c r="J666" s="12" t="s">
        <v>3754</v>
      </c>
      <c r="K666" s="12" t="s">
        <v>3755</v>
      </c>
      <c r="L666" s="12" t="s">
        <v>3756</v>
      </c>
      <c r="M666" s="12">
        <v>0.29069600000000001</v>
      </c>
      <c r="N666" s="12">
        <v>0.40349000000000002</v>
      </c>
      <c r="O666" s="12" t="s">
        <v>6686</v>
      </c>
      <c r="P666" s="12">
        <v>0.53656099999999995</v>
      </c>
      <c r="Q666" s="12" t="s">
        <v>11684</v>
      </c>
      <c r="R666" s="12">
        <v>521</v>
      </c>
      <c r="S666" t="str">
        <f t="shared" si="30"/>
        <v>No</v>
      </c>
      <c r="T666" t="str">
        <f t="shared" si="31"/>
        <v>Vcp_521</v>
      </c>
      <c r="U666" t="str">
        <f t="shared" si="32"/>
        <v>Vcp_521_AA</v>
      </c>
    </row>
    <row r="667" spans="1:21" x14ac:dyDescent="0.2">
      <c r="A667" s="12" t="s">
        <v>9880</v>
      </c>
      <c r="B667" s="12" t="s">
        <v>9881</v>
      </c>
      <c r="C667" s="12">
        <v>-1.61E-2</v>
      </c>
      <c r="D667" s="12"/>
      <c r="E667" s="12"/>
      <c r="F667" s="12"/>
      <c r="G667" s="12"/>
      <c r="H667" s="12">
        <v>0.248194</v>
      </c>
      <c r="I667" s="12" t="s">
        <v>5307</v>
      </c>
      <c r="J667" s="12" t="s">
        <v>5308</v>
      </c>
      <c r="K667" s="12" t="s">
        <v>5309</v>
      </c>
      <c r="L667" s="12" t="s">
        <v>5310</v>
      </c>
      <c r="M667" s="12">
        <v>0.541246</v>
      </c>
      <c r="N667" s="12">
        <v>-0.11605</v>
      </c>
      <c r="O667" s="12" t="s">
        <v>6686</v>
      </c>
      <c r="P667" s="12">
        <v>0.26660499999999998</v>
      </c>
      <c r="Q667" s="12" t="s">
        <v>11855</v>
      </c>
      <c r="R667" s="12">
        <v>521</v>
      </c>
      <c r="S667" t="str">
        <f t="shared" si="30"/>
        <v>No</v>
      </c>
      <c r="T667" t="str">
        <f t="shared" si="31"/>
        <v>Aldh7a1_521</v>
      </c>
      <c r="U667" t="str">
        <f t="shared" si="32"/>
        <v>Aldh7a1_521_AA</v>
      </c>
    </row>
    <row r="668" spans="1:21" x14ac:dyDescent="0.2">
      <c r="A668" s="12" t="s">
        <v>10754</v>
      </c>
      <c r="B668" s="12" t="s">
        <v>10755</v>
      </c>
      <c r="C668" s="12">
        <v>-0.17854</v>
      </c>
      <c r="D668" s="12">
        <v>0.500525</v>
      </c>
      <c r="E668" s="12"/>
      <c r="F668" s="12">
        <v>-0.42098000000000002</v>
      </c>
      <c r="G668" s="12">
        <v>0.24914700000000001</v>
      </c>
      <c r="H668" s="12"/>
      <c r="I668" s="12" t="s">
        <v>10756</v>
      </c>
      <c r="J668" s="12" t="s">
        <v>10757</v>
      </c>
      <c r="K668" s="12" t="s">
        <v>10758</v>
      </c>
      <c r="L668" s="12" t="s">
        <v>10759</v>
      </c>
      <c r="M668" s="12">
        <v>0.86789700000000003</v>
      </c>
      <c r="N668" s="12">
        <v>-3.7539999999999997E-2</v>
      </c>
      <c r="O668" s="12" t="s">
        <v>6686</v>
      </c>
      <c r="P668" s="12">
        <v>6.1532000000000003E-2</v>
      </c>
      <c r="Q668" s="12" t="s">
        <v>12411</v>
      </c>
      <c r="R668" s="12">
        <v>521</v>
      </c>
      <c r="S668" t="str">
        <f t="shared" si="30"/>
        <v>No</v>
      </c>
      <c r="T668" t="str">
        <f t="shared" si="31"/>
        <v>Lmna_521</v>
      </c>
      <c r="U668" t="str">
        <f t="shared" si="32"/>
        <v>Lmna_521_AA</v>
      </c>
    </row>
    <row r="669" spans="1:21" x14ac:dyDescent="0.2">
      <c r="A669" s="12" t="s">
        <v>3833</v>
      </c>
      <c r="B669" s="12" t="s">
        <v>3834</v>
      </c>
      <c r="C669" s="12">
        <v>0.707457</v>
      </c>
      <c r="D669" s="12">
        <v>0.16694999999999999</v>
      </c>
      <c r="E669" s="12">
        <v>0.49795400000000001</v>
      </c>
      <c r="F669" s="12">
        <v>0.36850500000000003</v>
      </c>
      <c r="G669" s="12">
        <v>0.34431699999999998</v>
      </c>
      <c r="H669" s="12">
        <v>0.97260500000000005</v>
      </c>
      <c r="I669" s="12" t="s">
        <v>3753</v>
      </c>
      <c r="J669" s="12" t="s">
        <v>3754</v>
      </c>
      <c r="K669" s="12" t="s">
        <v>3755</v>
      </c>
      <c r="L669" s="12" t="s">
        <v>3756</v>
      </c>
      <c r="M669" s="12">
        <v>7.6E-3</v>
      </c>
      <c r="N669" s="12">
        <v>-0.50963000000000003</v>
      </c>
      <c r="O669" s="12" t="s">
        <v>11028</v>
      </c>
      <c r="P669" s="12">
        <v>2.1192069999999998</v>
      </c>
      <c r="Q669" s="12" t="s">
        <v>11684</v>
      </c>
      <c r="R669" s="12">
        <v>521</v>
      </c>
      <c r="S669" t="str">
        <f t="shared" si="30"/>
        <v>Yes</v>
      </c>
      <c r="T669" t="str">
        <f t="shared" si="31"/>
        <v>Vcp_521</v>
      </c>
      <c r="U669" t="str">
        <f t="shared" si="32"/>
        <v>Vcp_521_FA</v>
      </c>
    </row>
    <row r="670" spans="1:21" x14ac:dyDescent="0.2">
      <c r="A670" s="12" t="s">
        <v>5892</v>
      </c>
      <c r="B670" s="12" t="s">
        <v>5893</v>
      </c>
      <c r="C670" s="12">
        <v>-0.27800000000000002</v>
      </c>
      <c r="D670" s="12"/>
      <c r="E670" s="12">
        <v>-0.75985999999999998</v>
      </c>
      <c r="F670" s="12">
        <v>-0.19886999999999999</v>
      </c>
      <c r="G670" s="12"/>
      <c r="H670" s="12"/>
      <c r="I670" s="12" t="s">
        <v>4689</v>
      </c>
      <c r="J670" s="12" t="s">
        <v>4690</v>
      </c>
      <c r="K670" s="12" t="s">
        <v>4691</v>
      </c>
      <c r="L670" s="12" t="s">
        <v>4692</v>
      </c>
      <c r="M670" s="12">
        <v>0.14302999999999999</v>
      </c>
      <c r="N670" s="12">
        <v>0.41224499999999997</v>
      </c>
      <c r="O670" s="12" t="s">
        <v>11028</v>
      </c>
      <c r="P670" s="12">
        <v>0.84457400000000005</v>
      </c>
      <c r="Q670" s="12" t="s">
        <v>11785</v>
      </c>
      <c r="R670" s="12">
        <v>521</v>
      </c>
      <c r="S670" t="str">
        <f t="shared" si="30"/>
        <v>No</v>
      </c>
      <c r="T670" t="str">
        <f t="shared" si="31"/>
        <v>Nars1_521</v>
      </c>
      <c r="U670" t="str">
        <f t="shared" si="32"/>
        <v>Nars1_521_FA</v>
      </c>
    </row>
    <row r="671" spans="1:21" x14ac:dyDescent="0.2">
      <c r="A671" s="12" t="s">
        <v>6344</v>
      </c>
      <c r="B671" s="12" t="s">
        <v>6345</v>
      </c>
      <c r="C671" s="12"/>
      <c r="D671" s="12"/>
      <c r="E671" s="12"/>
      <c r="F671" s="12">
        <v>-0.12077</v>
      </c>
      <c r="G671" s="12">
        <v>0.49246899999999999</v>
      </c>
      <c r="H671" s="12">
        <v>-7.2190000000000004E-2</v>
      </c>
      <c r="I671" s="12" t="s">
        <v>1807</v>
      </c>
      <c r="J671" s="12" t="s">
        <v>1808</v>
      </c>
      <c r="K671" s="12" t="s">
        <v>1809</v>
      </c>
      <c r="L671" s="12" t="s">
        <v>1810</v>
      </c>
      <c r="M671" s="12">
        <v>0.66237100000000004</v>
      </c>
      <c r="N671" s="12">
        <v>-9.9839999999999998E-2</v>
      </c>
      <c r="O671" s="12" t="s">
        <v>22</v>
      </c>
      <c r="P671" s="12">
        <v>0.178899</v>
      </c>
      <c r="Q671" s="12" t="s">
        <v>11436</v>
      </c>
      <c r="R671" s="12">
        <v>520</v>
      </c>
      <c r="S671" t="str">
        <f t="shared" si="30"/>
        <v>No</v>
      </c>
      <c r="T671" t="str">
        <f t="shared" si="31"/>
        <v>Ephx2_520</v>
      </c>
      <c r="U671" t="str">
        <f t="shared" si="32"/>
        <v>Ephx2_520_MGO</v>
      </c>
    </row>
    <row r="672" spans="1:21" x14ac:dyDescent="0.2">
      <c r="A672" s="12" t="s">
        <v>6344</v>
      </c>
      <c r="B672" s="12" t="s">
        <v>6345</v>
      </c>
      <c r="C672" s="12">
        <v>0.47910599999999998</v>
      </c>
      <c r="D672" s="12"/>
      <c r="E672" s="12">
        <v>0.59056799999999998</v>
      </c>
      <c r="F672" s="12"/>
      <c r="G672" s="12"/>
      <c r="H672" s="12"/>
      <c r="I672" s="12" t="s">
        <v>1807</v>
      </c>
      <c r="J672" s="12" t="s">
        <v>1808</v>
      </c>
      <c r="K672" s="12" t="s">
        <v>1809</v>
      </c>
      <c r="L672" s="12" t="s">
        <v>1810</v>
      </c>
      <c r="M672" s="12">
        <v>6.6099000000000005E-2</v>
      </c>
      <c r="N672" s="12">
        <v>-0.53483999999999998</v>
      </c>
      <c r="O672" s="12" t="s">
        <v>6686</v>
      </c>
      <c r="P672" s="12">
        <v>1.1798070000000001</v>
      </c>
      <c r="Q672" s="12" t="s">
        <v>11436</v>
      </c>
      <c r="R672" s="12">
        <v>520</v>
      </c>
      <c r="S672" t="str">
        <f t="shared" si="30"/>
        <v>No</v>
      </c>
      <c r="T672" t="str">
        <f t="shared" si="31"/>
        <v>Ephx2_520</v>
      </c>
      <c r="U672" t="str">
        <f t="shared" si="32"/>
        <v>Ephx2_520_AA</v>
      </c>
    </row>
    <row r="673" spans="1:21" x14ac:dyDescent="0.2">
      <c r="A673" s="12" t="s">
        <v>6344</v>
      </c>
      <c r="B673" s="12" t="s">
        <v>6345</v>
      </c>
      <c r="C673" s="12"/>
      <c r="D673" s="12">
        <v>4.2691E-2</v>
      </c>
      <c r="E673" s="12"/>
      <c r="F673" s="12">
        <v>0.104237</v>
      </c>
      <c r="G673" s="12"/>
      <c r="H673" s="12"/>
      <c r="I673" s="12" t="s">
        <v>1807</v>
      </c>
      <c r="J673" s="12" t="s">
        <v>1808</v>
      </c>
      <c r="K673" s="12" t="s">
        <v>1809</v>
      </c>
      <c r="L673" s="12" t="s">
        <v>1810</v>
      </c>
      <c r="M673" s="12">
        <v>0.25253199999999998</v>
      </c>
      <c r="N673" s="12">
        <v>-7.3459999999999998E-2</v>
      </c>
      <c r="O673" s="12" t="s">
        <v>11028</v>
      </c>
      <c r="P673" s="12">
        <v>0.59768399999999999</v>
      </c>
      <c r="Q673" s="12" t="s">
        <v>11436</v>
      </c>
      <c r="R673" s="12">
        <v>520</v>
      </c>
      <c r="S673" t="str">
        <f t="shared" si="30"/>
        <v>No</v>
      </c>
      <c r="T673" t="str">
        <f t="shared" si="31"/>
        <v>Ephx2_520</v>
      </c>
      <c r="U673" t="str">
        <f t="shared" si="32"/>
        <v>Ephx2_520_FA</v>
      </c>
    </row>
    <row r="674" spans="1:21" x14ac:dyDescent="0.2">
      <c r="A674" s="12" t="s">
        <v>2254</v>
      </c>
      <c r="B674" s="12" t="s">
        <v>2255</v>
      </c>
      <c r="C674" s="12"/>
      <c r="D674" s="12"/>
      <c r="E674" s="12">
        <v>-0.73899000000000004</v>
      </c>
      <c r="F674" s="12">
        <v>-0.74341999999999997</v>
      </c>
      <c r="G674" s="12"/>
      <c r="H674" s="12">
        <v>-0.84226000000000001</v>
      </c>
      <c r="I674" s="12" t="s">
        <v>2256</v>
      </c>
      <c r="J674" s="12" t="s">
        <v>2257</v>
      </c>
      <c r="K674" s="12" t="s">
        <v>2258</v>
      </c>
      <c r="L674" s="12" t="s">
        <v>2259</v>
      </c>
      <c r="M674" s="12">
        <v>1.887E-3</v>
      </c>
      <c r="N674" s="12">
        <v>0.77488999999999997</v>
      </c>
      <c r="O674" s="12" t="s">
        <v>22</v>
      </c>
      <c r="P674" s="12">
        <v>2.7241849999999999</v>
      </c>
      <c r="Q674" s="12" t="s">
        <v>11496</v>
      </c>
      <c r="R674" s="12">
        <v>519</v>
      </c>
      <c r="S674" t="str">
        <f t="shared" si="30"/>
        <v>Yes</v>
      </c>
      <c r="T674" t="str">
        <f t="shared" si="31"/>
        <v>Atg7_519</v>
      </c>
      <c r="U674" t="str">
        <f t="shared" si="32"/>
        <v>Atg7_519_MGO</v>
      </c>
    </row>
    <row r="675" spans="1:21" x14ac:dyDescent="0.2">
      <c r="A675" s="12" t="s">
        <v>2254</v>
      </c>
      <c r="B675" s="12" t="s">
        <v>2255</v>
      </c>
      <c r="C675" s="12">
        <v>-0.50636000000000003</v>
      </c>
      <c r="D675" s="12"/>
      <c r="E675" s="12">
        <v>-0.21498</v>
      </c>
      <c r="F675" s="12"/>
      <c r="G675" s="12">
        <v>-0.11999</v>
      </c>
      <c r="H675" s="12">
        <v>-9.042E-2</v>
      </c>
      <c r="I675" s="12" t="s">
        <v>2256</v>
      </c>
      <c r="J675" s="12" t="s">
        <v>2257</v>
      </c>
      <c r="K675" s="12" t="s">
        <v>2258</v>
      </c>
      <c r="L675" s="12" t="s">
        <v>2259</v>
      </c>
      <c r="M675" s="12">
        <v>9.1381000000000004E-2</v>
      </c>
      <c r="N675" s="12">
        <v>0.232936</v>
      </c>
      <c r="O675" s="12" t="s">
        <v>6686</v>
      </c>
      <c r="P675" s="12">
        <v>1.0391429999999999</v>
      </c>
      <c r="Q675" s="12" t="s">
        <v>11496</v>
      </c>
      <c r="R675" s="12">
        <v>519</v>
      </c>
      <c r="S675" t="str">
        <f t="shared" si="30"/>
        <v>No</v>
      </c>
      <c r="T675" t="str">
        <f t="shared" si="31"/>
        <v>Atg7_519</v>
      </c>
      <c r="U675" t="str">
        <f t="shared" si="32"/>
        <v>Atg7_519_AA</v>
      </c>
    </row>
    <row r="676" spans="1:21" x14ac:dyDescent="0.2">
      <c r="A676" s="12" t="s">
        <v>2254</v>
      </c>
      <c r="B676" s="12" t="s">
        <v>2255</v>
      </c>
      <c r="C676" s="12"/>
      <c r="D676" s="12">
        <v>-0.80793000000000004</v>
      </c>
      <c r="E676" s="12">
        <v>-1.19055</v>
      </c>
      <c r="F676" s="12"/>
      <c r="G676" s="12">
        <v>-1.16269</v>
      </c>
      <c r="H676" s="12">
        <v>-1.4557800000000001</v>
      </c>
      <c r="I676" s="12" t="s">
        <v>2256</v>
      </c>
      <c r="J676" s="12" t="s">
        <v>2257</v>
      </c>
      <c r="K676" s="12" t="s">
        <v>2258</v>
      </c>
      <c r="L676" s="12" t="s">
        <v>2259</v>
      </c>
      <c r="M676" s="12">
        <v>3.2190000000000001E-3</v>
      </c>
      <c r="N676" s="12">
        <v>1.154239</v>
      </c>
      <c r="O676" s="12" t="s">
        <v>11028</v>
      </c>
      <c r="P676" s="12">
        <v>2.4922979999999999</v>
      </c>
      <c r="Q676" s="12" t="s">
        <v>11496</v>
      </c>
      <c r="R676" s="12">
        <v>519</v>
      </c>
      <c r="S676" t="str">
        <f t="shared" si="30"/>
        <v>Yes</v>
      </c>
      <c r="T676" t="str">
        <f t="shared" si="31"/>
        <v>Atg7_519</v>
      </c>
      <c r="U676" t="str">
        <f t="shared" si="32"/>
        <v>Atg7_519_FA</v>
      </c>
    </row>
    <row r="677" spans="1:21" x14ac:dyDescent="0.2">
      <c r="A677" s="12" t="s">
        <v>2288</v>
      </c>
      <c r="B677" s="12" t="s">
        <v>2289</v>
      </c>
      <c r="C677" s="12">
        <v>-0.56184999999999996</v>
      </c>
      <c r="D677" s="12">
        <v>-0.86397000000000002</v>
      </c>
      <c r="E677" s="12">
        <v>-1.24417</v>
      </c>
      <c r="F677" s="12">
        <v>-0.40400999999999998</v>
      </c>
      <c r="G677" s="12"/>
      <c r="H677" s="12"/>
      <c r="I677" s="12" t="s">
        <v>2061</v>
      </c>
      <c r="J677" s="12" t="s">
        <v>2062</v>
      </c>
      <c r="K677" s="12" t="s">
        <v>2063</v>
      </c>
      <c r="L677" s="12" t="s">
        <v>2064</v>
      </c>
      <c r="M677" s="12">
        <v>2.5378000000000001E-2</v>
      </c>
      <c r="N677" s="12">
        <v>0.76850200000000002</v>
      </c>
      <c r="O677" s="12" t="s">
        <v>22</v>
      </c>
      <c r="P677" s="12">
        <v>1.5955360000000001</v>
      </c>
      <c r="Q677" s="12" t="s">
        <v>11470</v>
      </c>
      <c r="R677" s="12">
        <v>518</v>
      </c>
      <c r="S677" t="str">
        <f t="shared" si="30"/>
        <v>Yes</v>
      </c>
      <c r="T677" t="str">
        <f t="shared" si="31"/>
        <v>Pccb_518</v>
      </c>
      <c r="U677" t="str">
        <f t="shared" si="32"/>
        <v>Pccb_518_MGO</v>
      </c>
    </row>
    <row r="678" spans="1:21" x14ac:dyDescent="0.2">
      <c r="A678" s="12" t="s">
        <v>3197</v>
      </c>
      <c r="B678" s="12" t="s">
        <v>3198</v>
      </c>
      <c r="C678" s="12">
        <v>-0.53407000000000004</v>
      </c>
      <c r="D678" s="12">
        <v>-0.81330000000000002</v>
      </c>
      <c r="E678" s="12">
        <v>-0.53025</v>
      </c>
      <c r="F678" s="12">
        <v>-0.51210999999999995</v>
      </c>
      <c r="G678" s="12">
        <v>-0.46809000000000001</v>
      </c>
      <c r="H678" s="12">
        <v>-0.63102000000000003</v>
      </c>
      <c r="I678" s="12" t="s">
        <v>2061</v>
      </c>
      <c r="J678" s="12" t="s">
        <v>2062</v>
      </c>
      <c r="K678" s="12" t="s">
        <v>2063</v>
      </c>
      <c r="L678" s="12" t="s">
        <v>2064</v>
      </c>
      <c r="M678" s="13">
        <v>9.2899999999999995E-5</v>
      </c>
      <c r="N678" s="12">
        <v>0.58147400000000005</v>
      </c>
      <c r="O678" s="12" t="s">
        <v>22</v>
      </c>
      <c r="P678" s="12">
        <v>4.0321619999999996</v>
      </c>
      <c r="Q678" s="12" t="s">
        <v>11470</v>
      </c>
      <c r="R678" s="12">
        <v>518</v>
      </c>
      <c r="S678" t="str">
        <f t="shared" si="30"/>
        <v>Yes</v>
      </c>
      <c r="T678" t="str">
        <f t="shared" si="31"/>
        <v>Pccb_518</v>
      </c>
      <c r="U678" t="str">
        <f t="shared" si="32"/>
        <v>Pccb_518_MGO</v>
      </c>
    </row>
    <row r="679" spans="1:21" x14ac:dyDescent="0.2">
      <c r="A679" s="12" t="s">
        <v>3733</v>
      </c>
      <c r="B679" s="12" t="s">
        <v>3734</v>
      </c>
      <c r="C679" s="12">
        <v>-0.54252999999999996</v>
      </c>
      <c r="D679" s="12">
        <v>-9.4070000000000001E-2</v>
      </c>
      <c r="E679" s="12">
        <v>-0.53188000000000002</v>
      </c>
      <c r="F679" s="12">
        <v>-0.60285</v>
      </c>
      <c r="G679" s="12">
        <v>-0.39626</v>
      </c>
      <c r="H679" s="12">
        <v>-0.43146000000000001</v>
      </c>
      <c r="I679" s="12" t="s">
        <v>2061</v>
      </c>
      <c r="J679" s="12" t="s">
        <v>2062</v>
      </c>
      <c r="K679" s="12" t="s">
        <v>2063</v>
      </c>
      <c r="L679" s="12" t="s">
        <v>2064</v>
      </c>
      <c r="M679" s="12">
        <v>2.134E-3</v>
      </c>
      <c r="N679" s="12">
        <v>0.43317299999999997</v>
      </c>
      <c r="O679" s="12" t="s">
        <v>22</v>
      </c>
      <c r="P679" s="12">
        <v>2.6708970000000001</v>
      </c>
      <c r="Q679" s="12" t="s">
        <v>11470</v>
      </c>
      <c r="R679" s="12">
        <v>518</v>
      </c>
      <c r="S679" t="str">
        <f t="shared" si="30"/>
        <v>Yes</v>
      </c>
      <c r="T679" t="str">
        <f t="shared" si="31"/>
        <v>Pccb_518</v>
      </c>
      <c r="U679" t="str">
        <f t="shared" si="32"/>
        <v>Pccb_518_MGO</v>
      </c>
    </row>
    <row r="680" spans="1:21" x14ac:dyDescent="0.2">
      <c r="A680" s="12" t="s">
        <v>3733</v>
      </c>
      <c r="B680" s="12" t="s">
        <v>3734</v>
      </c>
      <c r="C680" s="12">
        <v>-6.2100000000000002E-2</v>
      </c>
      <c r="D680" s="12"/>
      <c r="E680" s="12"/>
      <c r="F680" s="12">
        <v>-0.18126</v>
      </c>
      <c r="G680" s="12"/>
      <c r="H680" s="12">
        <v>-3.4139999999999997E-2</v>
      </c>
      <c r="I680" s="12" t="s">
        <v>2061</v>
      </c>
      <c r="J680" s="12" t="s">
        <v>2062</v>
      </c>
      <c r="K680" s="12" t="s">
        <v>2063</v>
      </c>
      <c r="L680" s="12" t="s">
        <v>2064</v>
      </c>
      <c r="M680" s="12">
        <v>0.17680199999999999</v>
      </c>
      <c r="N680" s="12">
        <v>9.2498999999999998E-2</v>
      </c>
      <c r="O680" s="12" t="s">
        <v>6686</v>
      </c>
      <c r="P680" s="12">
        <v>0.75251400000000002</v>
      </c>
      <c r="Q680" s="12" t="s">
        <v>11470</v>
      </c>
      <c r="R680" s="12">
        <v>518</v>
      </c>
      <c r="S680" t="str">
        <f t="shared" si="30"/>
        <v>No</v>
      </c>
      <c r="T680" t="str">
        <f t="shared" si="31"/>
        <v>Pccb_518</v>
      </c>
      <c r="U680" t="str">
        <f t="shared" si="32"/>
        <v>Pccb_518_AA</v>
      </c>
    </row>
    <row r="681" spans="1:21" x14ac:dyDescent="0.2">
      <c r="A681" s="12" t="s">
        <v>3197</v>
      </c>
      <c r="B681" s="12" t="s">
        <v>3198</v>
      </c>
      <c r="C681" s="12">
        <v>-6.7489999999999994E-2</v>
      </c>
      <c r="D681" s="12"/>
      <c r="E681" s="12">
        <v>9.8317000000000002E-2</v>
      </c>
      <c r="F681" s="12">
        <v>-1.2200000000000001E-2</v>
      </c>
      <c r="G681" s="12"/>
      <c r="H681" s="12">
        <v>0.49070599999999998</v>
      </c>
      <c r="I681" s="12" t="s">
        <v>2061</v>
      </c>
      <c r="J681" s="12" t="s">
        <v>2062</v>
      </c>
      <c r="K681" s="12" t="s">
        <v>2063</v>
      </c>
      <c r="L681" s="12" t="s">
        <v>2064</v>
      </c>
      <c r="M681" s="12">
        <v>0.38642300000000002</v>
      </c>
      <c r="N681" s="12">
        <v>-0.12733</v>
      </c>
      <c r="O681" s="12" t="s">
        <v>6686</v>
      </c>
      <c r="P681" s="12">
        <v>0.412937</v>
      </c>
      <c r="Q681" s="12" t="s">
        <v>11470</v>
      </c>
      <c r="R681" s="12">
        <v>518</v>
      </c>
      <c r="S681" t="str">
        <f t="shared" si="30"/>
        <v>No</v>
      </c>
      <c r="T681" t="str">
        <f t="shared" si="31"/>
        <v>Pccb_518</v>
      </c>
      <c r="U681" t="str">
        <f t="shared" si="32"/>
        <v>Pccb_518_AA</v>
      </c>
    </row>
    <row r="682" spans="1:21" x14ac:dyDescent="0.2">
      <c r="A682" s="12" t="s">
        <v>2288</v>
      </c>
      <c r="B682" s="12" t="s">
        <v>2289</v>
      </c>
      <c r="C682" s="12">
        <v>0.442137</v>
      </c>
      <c r="D682" s="12"/>
      <c r="E682" s="12"/>
      <c r="F682" s="12">
        <v>-2.4848300000000001</v>
      </c>
      <c r="G682" s="12"/>
      <c r="H682" s="12"/>
      <c r="I682" s="12" t="s">
        <v>2061</v>
      </c>
      <c r="J682" s="12" t="s">
        <v>2062</v>
      </c>
      <c r="K682" s="12" t="s">
        <v>2063</v>
      </c>
      <c r="L682" s="12" t="s">
        <v>2064</v>
      </c>
      <c r="M682" s="12">
        <v>0.61210299999999995</v>
      </c>
      <c r="N682" s="12">
        <v>1.0213449999999999</v>
      </c>
      <c r="O682" s="12" t="s">
        <v>6686</v>
      </c>
      <c r="P682" s="12">
        <v>0.213175</v>
      </c>
      <c r="Q682" s="12" t="s">
        <v>11470</v>
      </c>
      <c r="R682" s="12">
        <v>518</v>
      </c>
      <c r="S682" t="str">
        <f t="shared" si="30"/>
        <v>No</v>
      </c>
      <c r="T682" t="str">
        <f t="shared" si="31"/>
        <v>Pccb_518</v>
      </c>
      <c r="U682" t="str">
        <f t="shared" si="32"/>
        <v>Pccb_518_AA</v>
      </c>
    </row>
    <row r="683" spans="1:21" x14ac:dyDescent="0.2">
      <c r="A683" s="12" t="s">
        <v>3197</v>
      </c>
      <c r="B683" s="12" t="s">
        <v>3198</v>
      </c>
      <c r="C683" s="12">
        <v>-0.75427999999999995</v>
      </c>
      <c r="D683" s="12">
        <v>-1.16235</v>
      </c>
      <c r="E683" s="12">
        <v>-0.68615000000000004</v>
      </c>
      <c r="F683" s="12">
        <v>-0.63029999999999997</v>
      </c>
      <c r="G683" s="12">
        <v>-1.13523</v>
      </c>
      <c r="H683" s="12">
        <v>-0.73977999999999999</v>
      </c>
      <c r="I683" s="12" t="s">
        <v>2061</v>
      </c>
      <c r="J683" s="12" t="s">
        <v>2062</v>
      </c>
      <c r="K683" s="12" t="s">
        <v>2063</v>
      </c>
      <c r="L683" s="12" t="s">
        <v>2064</v>
      </c>
      <c r="M683" s="12">
        <v>2.9999999999999997E-4</v>
      </c>
      <c r="N683" s="12">
        <v>0.85134900000000002</v>
      </c>
      <c r="O683" s="12" t="s">
        <v>11028</v>
      </c>
      <c r="P683" s="12">
        <v>3.5225629999999999</v>
      </c>
      <c r="Q683" s="12" t="s">
        <v>11470</v>
      </c>
      <c r="R683" s="12">
        <v>518</v>
      </c>
      <c r="S683" t="str">
        <f t="shared" si="30"/>
        <v>Yes</v>
      </c>
      <c r="T683" t="str">
        <f t="shared" si="31"/>
        <v>Pccb_518</v>
      </c>
      <c r="U683" t="str">
        <f t="shared" si="32"/>
        <v>Pccb_518_FA</v>
      </c>
    </row>
    <row r="684" spans="1:21" x14ac:dyDescent="0.2">
      <c r="A684" s="12" t="s">
        <v>3733</v>
      </c>
      <c r="B684" s="12" t="s">
        <v>3734</v>
      </c>
      <c r="C684" s="12">
        <v>-0.89570000000000005</v>
      </c>
      <c r="D684" s="12">
        <v>-0.35924</v>
      </c>
      <c r="E684" s="12">
        <v>-0.55366000000000004</v>
      </c>
      <c r="F684" s="12"/>
      <c r="G684" s="12">
        <v>-0.32779000000000003</v>
      </c>
      <c r="H684" s="12">
        <v>-0.41858000000000001</v>
      </c>
      <c r="I684" s="12" t="s">
        <v>2061</v>
      </c>
      <c r="J684" s="12" t="s">
        <v>2062</v>
      </c>
      <c r="K684" s="12" t="s">
        <v>2063</v>
      </c>
      <c r="L684" s="12" t="s">
        <v>2064</v>
      </c>
      <c r="M684" s="12">
        <v>7.8779999999999996E-3</v>
      </c>
      <c r="N684" s="12">
        <v>0.51099399999999995</v>
      </c>
      <c r="O684" s="12" t="s">
        <v>11028</v>
      </c>
      <c r="P684" s="12">
        <v>2.103564</v>
      </c>
      <c r="Q684" s="12" t="s">
        <v>11470</v>
      </c>
      <c r="R684" s="12">
        <v>518</v>
      </c>
      <c r="S684" t="str">
        <f t="shared" si="30"/>
        <v>Yes</v>
      </c>
      <c r="T684" t="str">
        <f t="shared" si="31"/>
        <v>Pccb_518</v>
      </c>
      <c r="U684" t="str">
        <f t="shared" si="32"/>
        <v>Pccb_518_FA</v>
      </c>
    </row>
    <row r="685" spans="1:21" x14ac:dyDescent="0.2">
      <c r="A685" s="12" t="s">
        <v>2288</v>
      </c>
      <c r="B685" s="12" t="s">
        <v>2289</v>
      </c>
      <c r="C685" s="12">
        <v>-0.28094999999999998</v>
      </c>
      <c r="D685" s="12"/>
      <c r="E685" s="12">
        <v>-1.4959899999999999</v>
      </c>
      <c r="F685" s="12"/>
      <c r="G685" s="12">
        <v>-0.63053000000000003</v>
      </c>
      <c r="H685" s="12"/>
      <c r="I685" s="12" t="s">
        <v>2061</v>
      </c>
      <c r="J685" s="12" t="s">
        <v>2062</v>
      </c>
      <c r="K685" s="12" t="s">
        <v>2063</v>
      </c>
      <c r="L685" s="12" t="s">
        <v>2064</v>
      </c>
      <c r="M685" s="12">
        <v>0.156361</v>
      </c>
      <c r="N685" s="12">
        <v>0.80249099999999995</v>
      </c>
      <c r="O685" s="12" t="s">
        <v>11028</v>
      </c>
      <c r="P685" s="12">
        <v>0.805871</v>
      </c>
      <c r="Q685" s="12" t="s">
        <v>11470</v>
      </c>
      <c r="R685" s="12">
        <v>518</v>
      </c>
      <c r="S685" t="str">
        <f t="shared" si="30"/>
        <v>No</v>
      </c>
      <c r="T685" t="str">
        <f t="shared" si="31"/>
        <v>Pccb_518</v>
      </c>
      <c r="U685" t="str">
        <f t="shared" si="32"/>
        <v>Pccb_518_FA</v>
      </c>
    </row>
    <row r="686" spans="1:21" x14ac:dyDescent="0.2">
      <c r="A686" s="12" t="s">
        <v>3853</v>
      </c>
      <c r="B686" s="12" t="s">
        <v>3854</v>
      </c>
      <c r="C686" s="12">
        <v>-0.43348999999999999</v>
      </c>
      <c r="D686" s="12">
        <v>-0.35022999999999999</v>
      </c>
      <c r="E686" s="12">
        <v>-0.48592000000000002</v>
      </c>
      <c r="F686" s="12">
        <v>0.11330900000000001</v>
      </c>
      <c r="G686" s="12">
        <v>-0.49243999999999999</v>
      </c>
      <c r="H686" s="12">
        <v>-0.68820000000000003</v>
      </c>
      <c r="I686" s="12" t="s">
        <v>2061</v>
      </c>
      <c r="J686" s="12" t="s">
        <v>2062</v>
      </c>
      <c r="K686" s="12" t="s">
        <v>2063</v>
      </c>
      <c r="L686" s="12" t="s">
        <v>2064</v>
      </c>
      <c r="M686" s="12">
        <v>1.6754000000000002E-2</v>
      </c>
      <c r="N686" s="12">
        <v>0.38949499999999998</v>
      </c>
      <c r="O686" s="12" t="s">
        <v>22</v>
      </c>
      <c r="P686" s="12">
        <v>1.775873</v>
      </c>
      <c r="Q686" s="12" t="s">
        <v>11470</v>
      </c>
      <c r="R686" s="12">
        <v>517</v>
      </c>
      <c r="S686" t="str">
        <f t="shared" si="30"/>
        <v>Yes</v>
      </c>
      <c r="T686" t="str">
        <f t="shared" si="31"/>
        <v>Pccb_517</v>
      </c>
      <c r="U686" t="str">
        <f t="shared" si="32"/>
        <v>Pccb_517_MGO</v>
      </c>
    </row>
    <row r="687" spans="1:21" x14ac:dyDescent="0.2">
      <c r="A687" s="12" t="s">
        <v>4761</v>
      </c>
      <c r="B687" s="12" t="s">
        <v>4762</v>
      </c>
      <c r="C687" s="12">
        <v>-0.26057000000000002</v>
      </c>
      <c r="D687" s="12"/>
      <c r="E687" s="12"/>
      <c r="F687" s="12"/>
      <c r="G687" s="12">
        <v>-0.33607999999999999</v>
      </c>
      <c r="H687" s="12"/>
      <c r="I687" s="12" t="s">
        <v>2061</v>
      </c>
      <c r="J687" s="12" t="s">
        <v>2062</v>
      </c>
      <c r="K687" s="12" t="s">
        <v>2063</v>
      </c>
      <c r="L687" s="12" t="s">
        <v>2064</v>
      </c>
      <c r="M687" s="12">
        <v>8.0148999999999998E-2</v>
      </c>
      <c r="N687" s="12">
        <v>0.29832500000000001</v>
      </c>
      <c r="O687" s="12" t="s">
        <v>22</v>
      </c>
      <c r="P687" s="12">
        <v>1.096103</v>
      </c>
      <c r="Q687" s="12" t="s">
        <v>11470</v>
      </c>
      <c r="R687" s="12">
        <v>517</v>
      </c>
      <c r="S687" t="str">
        <f t="shared" si="30"/>
        <v>No</v>
      </c>
      <c r="T687" t="str">
        <f t="shared" si="31"/>
        <v>Pccb_517</v>
      </c>
      <c r="U687" t="str">
        <f t="shared" si="32"/>
        <v>Pccb_517_MGO</v>
      </c>
    </row>
    <row r="688" spans="1:21" x14ac:dyDescent="0.2">
      <c r="A688" s="12" t="s">
        <v>5888</v>
      </c>
      <c r="B688" s="12" t="s">
        <v>5889</v>
      </c>
      <c r="C688" s="12">
        <v>-0.16456000000000001</v>
      </c>
      <c r="D688" s="12">
        <v>-0.63256000000000001</v>
      </c>
      <c r="E688" s="12"/>
      <c r="F688" s="12">
        <v>0.29232599999999997</v>
      </c>
      <c r="G688" s="12">
        <v>-8.2790000000000002E-2</v>
      </c>
      <c r="H688" s="12">
        <v>-0.22055</v>
      </c>
      <c r="I688" s="12" t="s">
        <v>2061</v>
      </c>
      <c r="J688" s="12" t="s">
        <v>2062</v>
      </c>
      <c r="K688" s="12" t="s">
        <v>2063</v>
      </c>
      <c r="L688" s="12" t="s">
        <v>2064</v>
      </c>
      <c r="M688" s="12">
        <v>0.33590799999999998</v>
      </c>
      <c r="N688" s="12">
        <v>0.16162599999999999</v>
      </c>
      <c r="O688" s="12" t="s">
        <v>22</v>
      </c>
      <c r="P688" s="12">
        <v>0.47377900000000001</v>
      </c>
      <c r="Q688" s="12" t="s">
        <v>11470</v>
      </c>
      <c r="R688" s="12">
        <v>517</v>
      </c>
      <c r="S688" t="str">
        <f t="shared" si="30"/>
        <v>No</v>
      </c>
      <c r="T688" t="str">
        <f t="shared" si="31"/>
        <v>Pccb_517</v>
      </c>
      <c r="U688" t="str">
        <f t="shared" si="32"/>
        <v>Pccb_517_MGO</v>
      </c>
    </row>
    <row r="689" spans="1:21" x14ac:dyDescent="0.2">
      <c r="A689" s="12" t="s">
        <v>6606</v>
      </c>
      <c r="B689" s="12" t="s">
        <v>6607</v>
      </c>
      <c r="C689" s="12">
        <v>-0.65903999999999996</v>
      </c>
      <c r="D689" s="12"/>
      <c r="E689" s="12">
        <v>1.029047</v>
      </c>
      <c r="F689" s="12">
        <v>-0.19067000000000001</v>
      </c>
      <c r="G689" s="12"/>
      <c r="H689" s="12"/>
      <c r="I689" s="12" t="s">
        <v>2061</v>
      </c>
      <c r="J689" s="12" t="s">
        <v>2062</v>
      </c>
      <c r="K689" s="12" t="s">
        <v>2063</v>
      </c>
      <c r="L689" s="12" t="s">
        <v>2064</v>
      </c>
      <c r="M689" s="12">
        <v>0.91628299999999996</v>
      </c>
      <c r="N689" s="12">
        <v>-5.978E-2</v>
      </c>
      <c r="O689" s="12" t="s">
        <v>22</v>
      </c>
      <c r="P689" s="12">
        <v>3.7969999999999997E-2</v>
      </c>
      <c r="Q689" s="12" t="s">
        <v>11470</v>
      </c>
      <c r="R689" s="12">
        <v>517</v>
      </c>
      <c r="S689" t="str">
        <f t="shared" si="30"/>
        <v>No</v>
      </c>
      <c r="T689" t="str">
        <f t="shared" si="31"/>
        <v>Pccb_517</v>
      </c>
      <c r="U689" t="str">
        <f t="shared" si="32"/>
        <v>Pccb_517_MGO</v>
      </c>
    </row>
    <row r="690" spans="1:21" x14ac:dyDescent="0.2">
      <c r="A690" s="12" t="s">
        <v>5888</v>
      </c>
      <c r="B690" s="12" t="s">
        <v>5889</v>
      </c>
      <c r="C690" s="12">
        <v>-0.1663</v>
      </c>
      <c r="D690" s="12"/>
      <c r="E690" s="12">
        <v>-0.21642</v>
      </c>
      <c r="F690" s="12"/>
      <c r="G690" s="12"/>
      <c r="H690" s="12"/>
      <c r="I690" s="12" t="s">
        <v>2061</v>
      </c>
      <c r="J690" s="12" t="s">
        <v>2062</v>
      </c>
      <c r="K690" s="12" t="s">
        <v>2063</v>
      </c>
      <c r="L690" s="12" t="s">
        <v>2064</v>
      </c>
      <c r="M690" s="12">
        <v>8.2887000000000002E-2</v>
      </c>
      <c r="N690" s="12">
        <v>0.191361</v>
      </c>
      <c r="O690" s="12" t="s">
        <v>6686</v>
      </c>
      <c r="P690" s="12">
        <v>1.0815140000000001</v>
      </c>
      <c r="Q690" s="12" t="s">
        <v>11470</v>
      </c>
      <c r="R690" s="12">
        <v>517</v>
      </c>
      <c r="S690" t="str">
        <f t="shared" si="30"/>
        <v>No</v>
      </c>
      <c r="T690" t="str">
        <f t="shared" si="31"/>
        <v>Pccb_517</v>
      </c>
      <c r="U690" t="str">
        <f t="shared" si="32"/>
        <v>Pccb_517_AA</v>
      </c>
    </row>
    <row r="691" spans="1:21" x14ac:dyDescent="0.2">
      <c r="A691" s="12" t="s">
        <v>4761</v>
      </c>
      <c r="B691" s="12" t="s">
        <v>4762</v>
      </c>
      <c r="C691" s="12">
        <v>-2.4899999999999999E-2</v>
      </c>
      <c r="D691" s="12"/>
      <c r="E691" s="12">
        <v>4.8238999999999997E-2</v>
      </c>
      <c r="F691" s="12">
        <v>0.59457800000000005</v>
      </c>
      <c r="G691" s="12"/>
      <c r="H691" s="12"/>
      <c r="I691" s="12" t="s">
        <v>2061</v>
      </c>
      <c r="J691" s="12" t="s">
        <v>2062</v>
      </c>
      <c r="K691" s="12" t="s">
        <v>2063</v>
      </c>
      <c r="L691" s="12" t="s">
        <v>2064</v>
      </c>
      <c r="M691" s="12">
        <v>0.40247699999999997</v>
      </c>
      <c r="N691" s="12">
        <v>-0.20596999999999999</v>
      </c>
      <c r="O691" s="12" t="s">
        <v>6686</v>
      </c>
      <c r="P691" s="12">
        <v>0.39525900000000003</v>
      </c>
      <c r="Q691" s="12" t="s">
        <v>11470</v>
      </c>
      <c r="R691" s="12">
        <v>517</v>
      </c>
      <c r="S691" t="str">
        <f t="shared" si="30"/>
        <v>No</v>
      </c>
      <c r="T691" t="str">
        <f t="shared" si="31"/>
        <v>Pccb_517</v>
      </c>
      <c r="U691" t="str">
        <f t="shared" si="32"/>
        <v>Pccb_517_AA</v>
      </c>
    </row>
    <row r="692" spans="1:21" x14ac:dyDescent="0.2">
      <c r="A692" s="12" t="s">
        <v>3853</v>
      </c>
      <c r="B692" s="12" t="s">
        <v>3854</v>
      </c>
      <c r="C692" s="12">
        <v>-4.5920000000000002E-2</v>
      </c>
      <c r="D692" s="12"/>
      <c r="E692" s="12">
        <v>-3.746E-2</v>
      </c>
      <c r="F692" s="12">
        <v>0.245563</v>
      </c>
      <c r="G692" s="12">
        <v>-1.2077</v>
      </c>
      <c r="H692" s="12">
        <v>3.5920000000000001E-2</v>
      </c>
      <c r="I692" s="12" t="s">
        <v>2061</v>
      </c>
      <c r="J692" s="12" t="s">
        <v>2062</v>
      </c>
      <c r="K692" s="12" t="s">
        <v>2063</v>
      </c>
      <c r="L692" s="12" t="s">
        <v>2064</v>
      </c>
      <c r="M692" s="12">
        <v>0.47579900000000003</v>
      </c>
      <c r="N692" s="12">
        <v>0.20191899999999999</v>
      </c>
      <c r="O692" s="12" t="s">
        <v>6686</v>
      </c>
      <c r="P692" s="12">
        <v>0.32257599999999997</v>
      </c>
      <c r="Q692" s="12" t="s">
        <v>11470</v>
      </c>
      <c r="R692" s="12">
        <v>517</v>
      </c>
      <c r="S692" t="str">
        <f t="shared" si="30"/>
        <v>No</v>
      </c>
      <c r="T692" t="str">
        <f t="shared" si="31"/>
        <v>Pccb_517</v>
      </c>
      <c r="U692" t="str">
        <f t="shared" si="32"/>
        <v>Pccb_517_AA</v>
      </c>
    </row>
    <row r="693" spans="1:21" x14ac:dyDescent="0.2">
      <c r="A693" s="12" t="s">
        <v>6606</v>
      </c>
      <c r="B693" s="12" t="s">
        <v>6607</v>
      </c>
      <c r="C693" s="12"/>
      <c r="D693" s="12"/>
      <c r="E693" s="12">
        <v>-2.0431400000000002</v>
      </c>
      <c r="F693" s="12"/>
      <c r="G693" s="12"/>
      <c r="H693" s="12">
        <v>0.13500699999999999</v>
      </c>
      <c r="I693" s="12" t="s">
        <v>2061</v>
      </c>
      <c r="J693" s="12" t="s">
        <v>2062</v>
      </c>
      <c r="K693" s="12" t="s">
        <v>2063</v>
      </c>
      <c r="L693" s="12" t="s">
        <v>2064</v>
      </c>
      <c r="M693" s="12">
        <v>0.54200599999999999</v>
      </c>
      <c r="N693" s="12">
        <v>0.95406500000000005</v>
      </c>
      <c r="O693" s="12" t="s">
        <v>6686</v>
      </c>
      <c r="P693" s="12">
        <v>0.26599600000000001</v>
      </c>
      <c r="Q693" s="12" t="s">
        <v>11470</v>
      </c>
      <c r="R693" s="12">
        <v>517</v>
      </c>
      <c r="S693" t="str">
        <f t="shared" si="30"/>
        <v>No</v>
      </c>
      <c r="T693" t="str">
        <f t="shared" si="31"/>
        <v>Pccb_517</v>
      </c>
      <c r="U693" t="str">
        <f t="shared" si="32"/>
        <v>Pccb_517_AA</v>
      </c>
    </row>
    <row r="694" spans="1:21" x14ac:dyDescent="0.2">
      <c r="A694" s="12" t="s">
        <v>3853</v>
      </c>
      <c r="B694" s="12" t="s">
        <v>3854</v>
      </c>
      <c r="C694" s="12">
        <v>-0.60399999999999998</v>
      </c>
      <c r="D694" s="12">
        <v>-0.94277</v>
      </c>
      <c r="E694" s="12">
        <v>-0.53315999999999997</v>
      </c>
      <c r="F694" s="12">
        <v>-0.61700999999999995</v>
      </c>
      <c r="G694" s="12">
        <v>-0.61721999999999999</v>
      </c>
      <c r="H694" s="12">
        <v>-0.63697999999999999</v>
      </c>
      <c r="I694" s="12" t="s">
        <v>2061</v>
      </c>
      <c r="J694" s="12" t="s">
        <v>2062</v>
      </c>
      <c r="K694" s="12" t="s">
        <v>2063</v>
      </c>
      <c r="L694" s="12" t="s">
        <v>2064</v>
      </c>
      <c r="M694" s="13">
        <v>9.8300000000000004E-5</v>
      </c>
      <c r="N694" s="12">
        <v>0.658524</v>
      </c>
      <c r="O694" s="12" t="s">
        <v>11028</v>
      </c>
      <c r="P694" s="12">
        <v>4.0075710000000004</v>
      </c>
      <c r="Q694" s="12" t="s">
        <v>11470</v>
      </c>
      <c r="R694" s="12">
        <v>517</v>
      </c>
      <c r="S694" t="str">
        <f t="shared" si="30"/>
        <v>Yes</v>
      </c>
      <c r="T694" t="str">
        <f t="shared" si="31"/>
        <v>Pccb_517</v>
      </c>
      <c r="U694" t="str">
        <f t="shared" si="32"/>
        <v>Pccb_517_FA</v>
      </c>
    </row>
    <row r="695" spans="1:21" x14ac:dyDescent="0.2">
      <c r="A695" s="12" t="s">
        <v>4761</v>
      </c>
      <c r="B695" s="12" t="s">
        <v>4762</v>
      </c>
      <c r="C695" s="12">
        <v>-0.89407999999999999</v>
      </c>
      <c r="D695" s="12">
        <v>-0.71443000000000001</v>
      </c>
      <c r="E695" s="12"/>
      <c r="F695" s="12">
        <v>-0.46315000000000001</v>
      </c>
      <c r="G695" s="12"/>
      <c r="H695" s="12">
        <v>-0.54364999999999997</v>
      </c>
      <c r="I695" s="12" t="s">
        <v>2061</v>
      </c>
      <c r="J695" s="12" t="s">
        <v>2062</v>
      </c>
      <c r="K695" s="12" t="s">
        <v>2063</v>
      </c>
      <c r="L695" s="12" t="s">
        <v>2064</v>
      </c>
      <c r="M695" s="12">
        <v>6.4159999999999998E-3</v>
      </c>
      <c r="N695" s="12">
        <v>0.65382700000000005</v>
      </c>
      <c r="O695" s="12" t="s">
        <v>11028</v>
      </c>
      <c r="P695" s="12">
        <v>2.192742</v>
      </c>
      <c r="Q695" s="12" t="s">
        <v>11470</v>
      </c>
      <c r="R695" s="12">
        <v>517</v>
      </c>
      <c r="S695" t="str">
        <f t="shared" si="30"/>
        <v>Yes</v>
      </c>
      <c r="T695" t="str">
        <f t="shared" si="31"/>
        <v>Pccb_517</v>
      </c>
      <c r="U695" t="str">
        <f t="shared" si="32"/>
        <v>Pccb_517_FA</v>
      </c>
    </row>
    <row r="696" spans="1:21" x14ac:dyDescent="0.2">
      <c r="A696" s="12" t="s">
        <v>5888</v>
      </c>
      <c r="B696" s="12" t="s">
        <v>5889</v>
      </c>
      <c r="C696" s="12"/>
      <c r="D696" s="12"/>
      <c r="E696" s="12"/>
      <c r="F696" s="12"/>
      <c r="G696" s="12">
        <v>-0.92927000000000004</v>
      </c>
      <c r="H696" s="12">
        <v>8.2669999999999993E-2</v>
      </c>
      <c r="I696" s="12" t="s">
        <v>2061</v>
      </c>
      <c r="J696" s="12" t="s">
        <v>2062</v>
      </c>
      <c r="K696" s="12" t="s">
        <v>2063</v>
      </c>
      <c r="L696" s="12" t="s">
        <v>2064</v>
      </c>
      <c r="M696" s="12">
        <v>0.55648600000000004</v>
      </c>
      <c r="N696" s="12">
        <v>0.42330000000000001</v>
      </c>
      <c r="O696" s="12" t="s">
        <v>11028</v>
      </c>
      <c r="P696" s="12">
        <v>0.25454599999999999</v>
      </c>
      <c r="Q696" s="12" t="s">
        <v>11470</v>
      </c>
      <c r="R696" s="12">
        <v>517</v>
      </c>
      <c r="S696" t="str">
        <f t="shared" si="30"/>
        <v>No</v>
      </c>
      <c r="T696" t="str">
        <f t="shared" si="31"/>
        <v>Pccb_517</v>
      </c>
      <c r="U696" t="str">
        <f t="shared" si="32"/>
        <v>Pccb_517_FA</v>
      </c>
    </row>
    <row r="697" spans="1:21" x14ac:dyDescent="0.2">
      <c r="A697" s="12" t="s">
        <v>6242</v>
      </c>
      <c r="B697" s="12" t="s">
        <v>6243</v>
      </c>
      <c r="C697" s="12">
        <v>-0.46006000000000002</v>
      </c>
      <c r="D697" s="12">
        <v>0.108594</v>
      </c>
      <c r="E697" s="12">
        <v>-0.42070999999999997</v>
      </c>
      <c r="F697" s="12">
        <v>1.8106000000000001E-2</v>
      </c>
      <c r="G697" s="12">
        <v>0.47242400000000001</v>
      </c>
      <c r="H697" s="12">
        <v>-0.25831999999999999</v>
      </c>
      <c r="I697" s="12" t="s">
        <v>605</v>
      </c>
      <c r="J697" s="12" t="s">
        <v>606</v>
      </c>
      <c r="K697" s="12" t="s">
        <v>607</v>
      </c>
      <c r="L697" s="12" t="s">
        <v>608</v>
      </c>
      <c r="M697" s="12">
        <v>0.56537700000000002</v>
      </c>
      <c r="N697" s="12">
        <v>8.9994000000000005E-2</v>
      </c>
      <c r="O697" s="12" t="s">
        <v>22</v>
      </c>
      <c r="P697" s="12">
        <v>0.24766199999999999</v>
      </c>
      <c r="Q697" s="12" t="s">
        <v>11257</v>
      </c>
      <c r="R697" s="12">
        <v>515</v>
      </c>
      <c r="S697" t="str">
        <f t="shared" si="30"/>
        <v>No</v>
      </c>
      <c r="T697" t="str">
        <f t="shared" si="31"/>
        <v>Cps1_515</v>
      </c>
      <c r="U697" t="str">
        <f t="shared" si="32"/>
        <v>Cps1_515_MGO</v>
      </c>
    </row>
    <row r="698" spans="1:21" x14ac:dyDescent="0.2">
      <c r="A698" s="12" t="s">
        <v>6286</v>
      </c>
      <c r="B698" s="12" t="s">
        <v>6287</v>
      </c>
      <c r="C698" s="12">
        <v>-7.5929999999999997E-2</v>
      </c>
      <c r="D698" s="12"/>
      <c r="E698" s="12">
        <v>-0.23032</v>
      </c>
      <c r="F698" s="12">
        <v>0.55067500000000003</v>
      </c>
      <c r="G698" s="12">
        <v>0.26923399999999997</v>
      </c>
      <c r="H698" s="12">
        <v>-0.10748000000000001</v>
      </c>
      <c r="I698" s="12" t="s">
        <v>605</v>
      </c>
      <c r="J698" s="12" t="s">
        <v>606</v>
      </c>
      <c r="K698" s="12" t="s">
        <v>607</v>
      </c>
      <c r="L698" s="12" t="s">
        <v>608</v>
      </c>
      <c r="M698" s="12">
        <v>0.60210200000000003</v>
      </c>
      <c r="N698" s="12">
        <v>-8.1240000000000007E-2</v>
      </c>
      <c r="O698" s="12" t="s">
        <v>22</v>
      </c>
      <c r="P698" s="12">
        <v>0.22033</v>
      </c>
      <c r="Q698" s="12" t="s">
        <v>11257</v>
      </c>
      <c r="R698" s="12">
        <v>515</v>
      </c>
      <c r="S698" t="str">
        <f t="shared" si="30"/>
        <v>No</v>
      </c>
      <c r="T698" t="str">
        <f t="shared" si="31"/>
        <v>Cps1_515</v>
      </c>
      <c r="U698" t="str">
        <f t="shared" si="32"/>
        <v>Cps1_515_MGO</v>
      </c>
    </row>
    <row r="699" spans="1:21" x14ac:dyDescent="0.2">
      <c r="A699" s="12" t="s">
        <v>8163</v>
      </c>
      <c r="B699" s="12" t="s">
        <v>8164</v>
      </c>
      <c r="C699" s="12">
        <v>0.32556499999999999</v>
      </c>
      <c r="D699" s="12"/>
      <c r="E699" s="12"/>
      <c r="F699" s="12"/>
      <c r="G699" s="12"/>
      <c r="H699" s="12">
        <v>0.590198</v>
      </c>
      <c r="I699" s="12" t="s">
        <v>605</v>
      </c>
      <c r="J699" s="12" t="s">
        <v>606</v>
      </c>
      <c r="K699" s="12" t="s">
        <v>607</v>
      </c>
      <c r="L699" s="12" t="s">
        <v>608</v>
      </c>
      <c r="M699" s="12">
        <v>0.179089</v>
      </c>
      <c r="N699" s="12">
        <v>-0.45788000000000001</v>
      </c>
      <c r="O699" s="12" t="s">
        <v>6686</v>
      </c>
      <c r="P699" s="12">
        <v>0.74693200000000004</v>
      </c>
      <c r="Q699" s="12" t="s">
        <v>11257</v>
      </c>
      <c r="R699" s="12">
        <v>515</v>
      </c>
      <c r="S699" t="str">
        <f t="shared" si="30"/>
        <v>No</v>
      </c>
      <c r="T699" t="str">
        <f t="shared" si="31"/>
        <v>Cps1_515</v>
      </c>
      <c r="U699" t="str">
        <f t="shared" si="32"/>
        <v>Cps1_515_AA</v>
      </c>
    </row>
    <row r="700" spans="1:21" x14ac:dyDescent="0.2">
      <c r="A700" s="12" t="s">
        <v>6286</v>
      </c>
      <c r="B700" s="12" t="s">
        <v>6287</v>
      </c>
      <c r="C700" s="12"/>
      <c r="D700" s="12"/>
      <c r="E700" s="12"/>
      <c r="F700" s="12">
        <v>0.43606200000000001</v>
      </c>
      <c r="G700" s="12">
        <v>8.3569000000000004E-2</v>
      </c>
      <c r="H700" s="12">
        <v>-7.9579999999999998E-2</v>
      </c>
      <c r="I700" s="12" t="s">
        <v>605</v>
      </c>
      <c r="J700" s="12" t="s">
        <v>606</v>
      </c>
      <c r="K700" s="12" t="s">
        <v>607</v>
      </c>
      <c r="L700" s="12" t="s">
        <v>608</v>
      </c>
      <c r="M700" s="12">
        <v>0.436751</v>
      </c>
      <c r="N700" s="12">
        <v>-0.14668999999999999</v>
      </c>
      <c r="O700" s="12" t="s">
        <v>11028</v>
      </c>
      <c r="P700" s="12">
        <v>0.35976599999999997</v>
      </c>
      <c r="Q700" s="12" t="s">
        <v>11257</v>
      </c>
      <c r="R700" s="12">
        <v>515</v>
      </c>
      <c r="S700" t="str">
        <f t="shared" si="30"/>
        <v>No</v>
      </c>
      <c r="T700" t="str">
        <f t="shared" si="31"/>
        <v>Cps1_515</v>
      </c>
      <c r="U700" t="str">
        <f t="shared" si="32"/>
        <v>Cps1_515_FA</v>
      </c>
    </row>
    <row r="701" spans="1:21" x14ac:dyDescent="0.2">
      <c r="A701" s="12" t="s">
        <v>6242</v>
      </c>
      <c r="B701" s="12" t="s">
        <v>6243</v>
      </c>
      <c r="C701" s="12"/>
      <c r="D701" s="12">
        <v>0.135744</v>
      </c>
      <c r="E701" s="12">
        <v>-0.11641</v>
      </c>
      <c r="F701" s="12">
        <v>0.21576400000000001</v>
      </c>
      <c r="G701" s="12"/>
      <c r="H701" s="12">
        <v>-0.35826000000000002</v>
      </c>
      <c r="I701" s="12" t="s">
        <v>605</v>
      </c>
      <c r="J701" s="12" t="s">
        <v>606</v>
      </c>
      <c r="K701" s="12" t="s">
        <v>607</v>
      </c>
      <c r="L701" s="12" t="s">
        <v>608</v>
      </c>
      <c r="M701" s="12">
        <v>0.82814200000000004</v>
      </c>
      <c r="N701" s="12">
        <v>3.0790999999999999E-2</v>
      </c>
      <c r="O701" s="12" t="s">
        <v>11028</v>
      </c>
      <c r="P701" s="12">
        <v>8.1894999999999996E-2</v>
      </c>
      <c r="Q701" s="12" t="s">
        <v>11257</v>
      </c>
      <c r="R701" s="12">
        <v>515</v>
      </c>
      <c r="S701" t="str">
        <f t="shared" si="30"/>
        <v>No</v>
      </c>
      <c r="T701" t="str">
        <f t="shared" si="31"/>
        <v>Cps1_515</v>
      </c>
      <c r="U701" t="str">
        <f t="shared" si="32"/>
        <v>Cps1_515_FA</v>
      </c>
    </row>
    <row r="702" spans="1:21" x14ac:dyDescent="0.2">
      <c r="A702" s="12" t="s">
        <v>2530</v>
      </c>
      <c r="B702" s="12" t="s">
        <v>2531</v>
      </c>
      <c r="C702" s="12"/>
      <c r="D702" s="12">
        <v>-1.05098</v>
      </c>
      <c r="E702" s="12">
        <v>-1.04616</v>
      </c>
      <c r="F702" s="12">
        <v>-0.57349000000000006</v>
      </c>
      <c r="G702" s="12">
        <v>-0.58801000000000003</v>
      </c>
      <c r="H702" s="12">
        <v>-0.38879000000000002</v>
      </c>
      <c r="I702" s="12" t="s">
        <v>1291</v>
      </c>
      <c r="J702" s="12" t="s">
        <v>1292</v>
      </c>
      <c r="K702" s="12" t="s">
        <v>1293</v>
      </c>
      <c r="L702" s="12" t="s">
        <v>1294</v>
      </c>
      <c r="M702" s="12">
        <v>5.666E-3</v>
      </c>
      <c r="N702" s="12">
        <v>0.72948599999999997</v>
      </c>
      <c r="O702" s="12" t="s">
        <v>22</v>
      </c>
      <c r="P702" s="12">
        <v>2.2466910000000002</v>
      </c>
      <c r="Q702" s="12" t="s">
        <v>11360</v>
      </c>
      <c r="R702" s="12">
        <v>513</v>
      </c>
      <c r="S702" t="str">
        <f t="shared" si="30"/>
        <v>Yes</v>
      </c>
      <c r="T702" t="str">
        <f t="shared" si="31"/>
        <v>Hacl1_513</v>
      </c>
      <c r="U702" t="str">
        <f t="shared" si="32"/>
        <v>Hacl1_513_MGO</v>
      </c>
    </row>
    <row r="703" spans="1:21" x14ac:dyDescent="0.2">
      <c r="A703" s="12" t="s">
        <v>4043</v>
      </c>
      <c r="B703" s="12" t="s">
        <v>4044</v>
      </c>
      <c r="C703" s="12">
        <v>-0.54349000000000003</v>
      </c>
      <c r="D703" s="12">
        <v>-0.54237999999999997</v>
      </c>
      <c r="E703" s="12">
        <v>-0.12909999999999999</v>
      </c>
      <c r="F703" s="12">
        <v>-0.22433</v>
      </c>
      <c r="G703" s="12">
        <v>-0.28632999999999997</v>
      </c>
      <c r="H703" s="12">
        <v>-0.18876999999999999</v>
      </c>
      <c r="I703" s="12" t="s">
        <v>1291</v>
      </c>
      <c r="J703" s="12" t="s">
        <v>1292</v>
      </c>
      <c r="K703" s="12" t="s">
        <v>1293</v>
      </c>
      <c r="L703" s="12" t="s">
        <v>1294</v>
      </c>
      <c r="M703" s="12">
        <v>7.5420000000000001E-3</v>
      </c>
      <c r="N703" s="12">
        <v>0.31906800000000002</v>
      </c>
      <c r="O703" s="12" t="s">
        <v>22</v>
      </c>
      <c r="P703" s="12">
        <v>2.122525</v>
      </c>
      <c r="Q703" s="12" t="s">
        <v>11360</v>
      </c>
      <c r="R703" s="12">
        <v>513</v>
      </c>
      <c r="S703" t="str">
        <f t="shared" si="30"/>
        <v>Yes</v>
      </c>
      <c r="T703" t="str">
        <f t="shared" si="31"/>
        <v>Hacl1_513</v>
      </c>
      <c r="U703" t="str">
        <f t="shared" si="32"/>
        <v>Hacl1_513_MGO</v>
      </c>
    </row>
    <row r="704" spans="1:21" x14ac:dyDescent="0.2">
      <c r="A704" s="12" t="s">
        <v>4869</v>
      </c>
      <c r="B704" s="12" t="s">
        <v>4870</v>
      </c>
      <c r="C704" s="12">
        <v>-1.3992899999999999</v>
      </c>
      <c r="D704" s="12"/>
      <c r="E704" s="12">
        <v>-0.84940000000000004</v>
      </c>
      <c r="F704" s="12">
        <v>-0.33531</v>
      </c>
      <c r="G704" s="12"/>
      <c r="H704" s="12">
        <v>-0.16919999999999999</v>
      </c>
      <c r="I704" s="12" t="s">
        <v>1291</v>
      </c>
      <c r="J704" s="12" t="s">
        <v>1292</v>
      </c>
      <c r="K704" s="12" t="s">
        <v>1293</v>
      </c>
      <c r="L704" s="12" t="s">
        <v>1294</v>
      </c>
      <c r="M704" s="12">
        <v>8.9394000000000001E-2</v>
      </c>
      <c r="N704" s="12">
        <v>0.68830199999999997</v>
      </c>
      <c r="O704" s="12" t="s">
        <v>22</v>
      </c>
      <c r="P704" s="12">
        <v>1.048692</v>
      </c>
      <c r="Q704" s="12" t="s">
        <v>11360</v>
      </c>
      <c r="R704" s="12">
        <v>513</v>
      </c>
      <c r="S704" t="str">
        <f t="shared" si="30"/>
        <v>No</v>
      </c>
      <c r="T704" t="str">
        <f t="shared" si="31"/>
        <v>Hacl1_513</v>
      </c>
      <c r="U704" t="str">
        <f t="shared" si="32"/>
        <v>Hacl1_513_MGO</v>
      </c>
    </row>
    <row r="705" spans="1:21" x14ac:dyDescent="0.2">
      <c r="A705" s="12" t="s">
        <v>6994</v>
      </c>
      <c r="B705" s="12" t="s">
        <v>6995</v>
      </c>
      <c r="C705" s="12">
        <v>0.17755399999999999</v>
      </c>
      <c r="D705" s="12"/>
      <c r="E705" s="12">
        <v>0.206396</v>
      </c>
      <c r="F705" s="12">
        <v>9.7754999999999995E-2</v>
      </c>
      <c r="G705" s="12"/>
      <c r="H705" s="12"/>
      <c r="I705" s="12" t="s">
        <v>6996</v>
      </c>
      <c r="J705" s="12" t="s">
        <v>6997</v>
      </c>
      <c r="K705" s="12" t="s">
        <v>6998</v>
      </c>
      <c r="L705" s="12" t="s">
        <v>6999</v>
      </c>
      <c r="M705" s="12">
        <v>3.8592000000000001E-2</v>
      </c>
      <c r="N705" s="12">
        <v>-0.16056999999999999</v>
      </c>
      <c r="O705" s="12" t="s">
        <v>6686</v>
      </c>
      <c r="P705" s="12">
        <v>1.4135059999999999</v>
      </c>
      <c r="Q705" s="12" t="s">
        <v>12009</v>
      </c>
      <c r="R705" s="12">
        <v>513</v>
      </c>
      <c r="S705" t="str">
        <f t="shared" si="30"/>
        <v>Yes</v>
      </c>
      <c r="T705" t="str">
        <f t="shared" si="31"/>
        <v>Atad3a_513</v>
      </c>
      <c r="U705" t="str">
        <f t="shared" si="32"/>
        <v>Atad3a_513_AA</v>
      </c>
    </row>
    <row r="706" spans="1:21" x14ac:dyDescent="0.2">
      <c r="A706" s="12" t="s">
        <v>4043</v>
      </c>
      <c r="B706" s="12" t="s">
        <v>4044</v>
      </c>
      <c r="C706" s="12">
        <v>0.59435199999999999</v>
      </c>
      <c r="D706" s="12"/>
      <c r="E706" s="12">
        <v>0.230878</v>
      </c>
      <c r="F706" s="12"/>
      <c r="G706" s="12">
        <v>4.3859000000000002E-2</v>
      </c>
      <c r="H706" s="12">
        <v>0.23062099999999999</v>
      </c>
      <c r="I706" s="12" t="s">
        <v>1291</v>
      </c>
      <c r="J706" s="12" t="s">
        <v>1292</v>
      </c>
      <c r="K706" s="12" t="s">
        <v>1293</v>
      </c>
      <c r="L706" s="12" t="s">
        <v>1294</v>
      </c>
      <c r="M706" s="12">
        <v>9.7094E-2</v>
      </c>
      <c r="N706" s="12">
        <v>-0.27493000000000001</v>
      </c>
      <c r="O706" s="12" t="s">
        <v>6686</v>
      </c>
      <c r="P706" s="12">
        <v>1.0128060000000001</v>
      </c>
      <c r="Q706" s="12" t="s">
        <v>11360</v>
      </c>
      <c r="R706" s="12">
        <v>513</v>
      </c>
      <c r="S706" t="str">
        <f t="shared" si="30"/>
        <v>No</v>
      </c>
      <c r="T706" t="str">
        <f t="shared" si="31"/>
        <v>Hacl1_513</v>
      </c>
      <c r="U706" t="str">
        <f t="shared" si="32"/>
        <v>Hacl1_513_AA</v>
      </c>
    </row>
    <row r="707" spans="1:21" x14ac:dyDescent="0.2">
      <c r="A707" s="12" t="s">
        <v>8779</v>
      </c>
      <c r="B707" s="12" t="s">
        <v>8780</v>
      </c>
      <c r="C707" s="12">
        <v>0.20177100000000001</v>
      </c>
      <c r="D707" s="12"/>
      <c r="E707" s="12"/>
      <c r="F707" s="12"/>
      <c r="G707" s="12">
        <v>0.59629600000000005</v>
      </c>
      <c r="H707" s="12"/>
      <c r="I707" s="12" t="s">
        <v>8781</v>
      </c>
      <c r="J707" s="12" t="s">
        <v>8782</v>
      </c>
      <c r="K707" s="12" t="s">
        <v>8783</v>
      </c>
      <c r="L707" s="12" t="s">
        <v>8784</v>
      </c>
      <c r="M707" s="12">
        <v>0.29228300000000002</v>
      </c>
      <c r="N707" s="12">
        <v>-0.39903</v>
      </c>
      <c r="O707" s="12" t="s">
        <v>6686</v>
      </c>
      <c r="P707" s="12">
        <v>0.534196</v>
      </c>
      <c r="Q707" s="12" t="s">
        <v>12206</v>
      </c>
      <c r="R707" s="12">
        <v>513</v>
      </c>
      <c r="S707" t="str">
        <f t="shared" ref="S707:S770" si="33">IF(P707&gt;=1.3, "Yes", "No")</f>
        <v>No</v>
      </c>
      <c r="T707" t="str">
        <f t="shared" ref="T707:T770" si="34">_xlfn.CONCAT(K707,"_",R707)</f>
        <v>Gfm1_513</v>
      </c>
      <c r="U707" t="str">
        <f t="shared" ref="U707:U770" si="35">+_xlfn.CONCAT(T707,"_",O707)</f>
        <v>Gfm1_513_AA</v>
      </c>
    </row>
    <row r="708" spans="1:21" x14ac:dyDescent="0.2">
      <c r="A708" s="12" t="s">
        <v>9471</v>
      </c>
      <c r="B708" s="12" t="s">
        <v>9472</v>
      </c>
      <c r="C708" s="12">
        <v>-0.13397000000000001</v>
      </c>
      <c r="D708" s="12"/>
      <c r="E708" s="12">
        <v>0.226855</v>
      </c>
      <c r="F708" s="12"/>
      <c r="G708" s="12"/>
      <c r="H708" s="12">
        <v>0.26733299999999999</v>
      </c>
      <c r="I708" s="12" t="s">
        <v>1291</v>
      </c>
      <c r="J708" s="12" t="s">
        <v>1292</v>
      </c>
      <c r="K708" s="12" t="s">
        <v>1293</v>
      </c>
      <c r="L708" s="12" t="s">
        <v>1294</v>
      </c>
      <c r="M708" s="12">
        <v>0.445913</v>
      </c>
      <c r="N708" s="12">
        <v>-0.12007</v>
      </c>
      <c r="O708" s="12" t="s">
        <v>6686</v>
      </c>
      <c r="P708" s="12">
        <v>0.35075000000000001</v>
      </c>
      <c r="Q708" s="12" t="s">
        <v>11360</v>
      </c>
      <c r="R708" s="12">
        <v>513</v>
      </c>
      <c r="S708" t="str">
        <f t="shared" si="33"/>
        <v>No</v>
      </c>
      <c r="T708" t="str">
        <f t="shared" si="34"/>
        <v>Hacl1_513</v>
      </c>
      <c r="U708" t="str">
        <f t="shared" si="35"/>
        <v>Hacl1_513_AA</v>
      </c>
    </row>
    <row r="709" spans="1:21" x14ac:dyDescent="0.2">
      <c r="A709" s="12" t="s">
        <v>9649</v>
      </c>
      <c r="B709" s="12" t="s">
        <v>9650</v>
      </c>
      <c r="C709" s="12">
        <v>1.190043</v>
      </c>
      <c r="D709" s="12"/>
      <c r="E709" s="12"/>
      <c r="F709" s="12"/>
      <c r="G709" s="12">
        <v>4.0156999999999998E-2</v>
      </c>
      <c r="H709" s="12"/>
      <c r="I709" s="12" t="s">
        <v>9651</v>
      </c>
      <c r="J709" s="12" t="s">
        <v>9652</v>
      </c>
      <c r="K709" s="12" t="s">
        <v>9653</v>
      </c>
      <c r="L709" s="12" t="s">
        <v>9654</v>
      </c>
      <c r="M709" s="12">
        <v>0.47852600000000001</v>
      </c>
      <c r="N709" s="12">
        <v>-0.61509999999999998</v>
      </c>
      <c r="O709" s="12" t="s">
        <v>6686</v>
      </c>
      <c r="P709" s="12">
        <v>0.32009399999999999</v>
      </c>
      <c r="Q709" s="12" t="s">
        <v>12300</v>
      </c>
      <c r="R709" s="12">
        <v>513</v>
      </c>
      <c r="S709" t="str">
        <f t="shared" si="33"/>
        <v>No</v>
      </c>
      <c r="T709" t="str">
        <f t="shared" si="34"/>
        <v>Sntb1_513</v>
      </c>
      <c r="U709" t="str">
        <f t="shared" si="35"/>
        <v>Sntb1_513_AA</v>
      </c>
    </row>
    <row r="710" spans="1:21" x14ac:dyDescent="0.2">
      <c r="A710" s="12" t="s">
        <v>4869</v>
      </c>
      <c r="B710" s="12" t="s">
        <v>4870</v>
      </c>
      <c r="C710" s="12">
        <v>0.121118</v>
      </c>
      <c r="D710" s="12"/>
      <c r="E710" s="12"/>
      <c r="F710" s="12"/>
      <c r="G710" s="12"/>
      <c r="H710" s="12">
        <v>-0.28644999999999998</v>
      </c>
      <c r="I710" s="12" t="s">
        <v>1291</v>
      </c>
      <c r="J710" s="12" t="s">
        <v>1292</v>
      </c>
      <c r="K710" s="12" t="s">
        <v>1293</v>
      </c>
      <c r="L710" s="12" t="s">
        <v>1294</v>
      </c>
      <c r="M710" s="12">
        <v>0.754664</v>
      </c>
      <c r="N710" s="12">
        <v>8.2667000000000004E-2</v>
      </c>
      <c r="O710" s="12" t="s">
        <v>6686</v>
      </c>
      <c r="P710" s="12">
        <v>0.12224599999999999</v>
      </c>
      <c r="Q710" s="12" t="s">
        <v>11360</v>
      </c>
      <c r="R710" s="12">
        <v>513</v>
      </c>
      <c r="S710" t="str">
        <f t="shared" si="33"/>
        <v>No</v>
      </c>
      <c r="T710" t="str">
        <f t="shared" si="34"/>
        <v>Hacl1_513</v>
      </c>
      <c r="U710" t="str">
        <f t="shared" si="35"/>
        <v>Hacl1_513_AA</v>
      </c>
    </row>
    <row r="711" spans="1:21" x14ac:dyDescent="0.2">
      <c r="A711" s="12" t="s">
        <v>2530</v>
      </c>
      <c r="B711" s="12" t="s">
        <v>2531</v>
      </c>
      <c r="C711" s="12"/>
      <c r="D711" s="12"/>
      <c r="E711" s="12">
        <v>-1.7241899999999999</v>
      </c>
      <c r="F711" s="12"/>
      <c r="G711" s="12"/>
      <c r="H711" s="12">
        <v>-1.7257899999999999</v>
      </c>
      <c r="I711" s="12" t="s">
        <v>1291</v>
      </c>
      <c r="J711" s="12" t="s">
        <v>1292</v>
      </c>
      <c r="K711" s="12" t="s">
        <v>1293</v>
      </c>
      <c r="L711" s="12" t="s">
        <v>1294</v>
      </c>
      <c r="M711" s="12">
        <v>2.9500000000000001E-4</v>
      </c>
      <c r="N711" s="12">
        <v>1.724987</v>
      </c>
      <c r="O711" s="12" t="s">
        <v>11028</v>
      </c>
      <c r="P711" s="12">
        <v>3.5299019999999999</v>
      </c>
      <c r="Q711" s="12" t="s">
        <v>11360</v>
      </c>
      <c r="R711" s="12">
        <v>513</v>
      </c>
      <c r="S711" t="str">
        <f t="shared" si="33"/>
        <v>Yes</v>
      </c>
      <c r="T711" t="str">
        <f t="shared" si="34"/>
        <v>Hacl1_513</v>
      </c>
      <c r="U711" t="str">
        <f t="shared" si="35"/>
        <v>Hacl1_513_FA</v>
      </c>
    </row>
    <row r="712" spans="1:21" x14ac:dyDescent="0.2">
      <c r="A712" s="12" t="s">
        <v>4869</v>
      </c>
      <c r="B712" s="12" t="s">
        <v>4870</v>
      </c>
      <c r="C712" s="12">
        <v>-1.16231</v>
      </c>
      <c r="D712" s="12">
        <v>-1.0770599999999999</v>
      </c>
      <c r="E712" s="12">
        <v>-0.73607999999999996</v>
      </c>
      <c r="F712" s="12"/>
      <c r="G712" s="12">
        <v>-1.3671899999999999</v>
      </c>
      <c r="H712" s="12">
        <v>-1.1480900000000001</v>
      </c>
      <c r="I712" s="12" t="s">
        <v>1291</v>
      </c>
      <c r="J712" s="12" t="s">
        <v>1292</v>
      </c>
      <c r="K712" s="12" t="s">
        <v>1293</v>
      </c>
      <c r="L712" s="12" t="s">
        <v>1294</v>
      </c>
      <c r="M712" s="12">
        <v>4.3199999999999998E-4</v>
      </c>
      <c r="N712" s="12">
        <v>1.0981449999999999</v>
      </c>
      <c r="O712" s="12" t="s">
        <v>11028</v>
      </c>
      <c r="P712" s="12">
        <v>3.3647680000000002</v>
      </c>
      <c r="Q712" s="12" t="s">
        <v>11360</v>
      </c>
      <c r="R712" s="12">
        <v>513</v>
      </c>
      <c r="S712" t="str">
        <f t="shared" si="33"/>
        <v>Yes</v>
      </c>
      <c r="T712" t="str">
        <f t="shared" si="34"/>
        <v>Hacl1_513</v>
      </c>
      <c r="U712" t="str">
        <f t="shared" si="35"/>
        <v>Hacl1_513_FA</v>
      </c>
    </row>
    <row r="713" spans="1:21" x14ac:dyDescent="0.2">
      <c r="A713" s="12" t="s">
        <v>4043</v>
      </c>
      <c r="B713" s="12" t="s">
        <v>4044</v>
      </c>
      <c r="C713" s="12">
        <v>-0.57506999999999997</v>
      </c>
      <c r="D713" s="12">
        <v>-0.36752000000000001</v>
      </c>
      <c r="E713" s="12">
        <v>-0.57001999999999997</v>
      </c>
      <c r="F713" s="12">
        <v>-0.68069999999999997</v>
      </c>
      <c r="G713" s="12">
        <v>-0.80298000000000003</v>
      </c>
      <c r="H713" s="12">
        <v>-0.65854000000000001</v>
      </c>
      <c r="I713" s="12" t="s">
        <v>1291</v>
      </c>
      <c r="J713" s="12" t="s">
        <v>1292</v>
      </c>
      <c r="K713" s="12" t="s">
        <v>1293</v>
      </c>
      <c r="L713" s="12" t="s">
        <v>1294</v>
      </c>
      <c r="M713" s="12">
        <v>1.5300000000000001E-4</v>
      </c>
      <c r="N713" s="12">
        <v>0.60913700000000004</v>
      </c>
      <c r="O713" s="12" t="s">
        <v>11028</v>
      </c>
      <c r="P713" s="12">
        <v>3.8161</v>
      </c>
      <c r="Q713" s="12" t="s">
        <v>11360</v>
      </c>
      <c r="R713" s="12">
        <v>513</v>
      </c>
      <c r="S713" t="str">
        <f t="shared" si="33"/>
        <v>Yes</v>
      </c>
      <c r="T713" t="str">
        <f t="shared" si="34"/>
        <v>Hacl1_513</v>
      </c>
      <c r="U713" t="str">
        <f t="shared" si="35"/>
        <v>Hacl1_513_FA</v>
      </c>
    </row>
    <row r="714" spans="1:21" x14ac:dyDescent="0.2">
      <c r="A714" s="12" t="s">
        <v>8779</v>
      </c>
      <c r="B714" s="12" t="s">
        <v>8780</v>
      </c>
      <c r="C714" s="12">
        <v>1.0061789999999999</v>
      </c>
      <c r="D714" s="12">
        <v>1.4298040000000001</v>
      </c>
      <c r="E714" s="12">
        <v>2.6091869999999999</v>
      </c>
      <c r="F714" s="12"/>
      <c r="G714" s="12"/>
      <c r="H714" s="12">
        <v>1.2332920000000001</v>
      </c>
      <c r="I714" s="12" t="s">
        <v>8781</v>
      </c>
      <c r="J714" s="12" t="s">
        <v>8782</v>
      </c>
      <c r="K714" s="12" t="s">
        <v>8783</v>
      </c>
      <c r="L714" s="12" t="s">
        <v>8784</v>
      </c>
      <c r="M714" s="12">
        <v>2.1835E-2</v>
      </c>
      <c r="N714" s="12">
        <v>-1.56962</v>
      </c>
      <c r="O714" s="12" t="s">
        <v>11028</v>
      </c>
      <c r="P714" s="12">
        <v>1.6608529999999999</v>
      </c>
      <c r="Q714" s="12" t="s">
        <v>12206</v>
      </c>
      <c r="R714" s="12">
        <v>513</v>
      </c>
      <c r="S714" t="str">
        <f t="shared" si="33"/>
        <v>Yes</v>
      </c>
      <c r="T714" t="str">
        <f t="shared" si="34"/>
        <v>Gfm1_513</v>
      </c>
      <c r="U714" t="str">
        <f t="shared" si="35"/>
        <v>Gfm1_513_FA</v>
      </c>
    </row>
    <row r="715" spans="1:21" x14ac:dyDescent="0.2">
      <c r="A715" s="12" t="s">
        <v>5856</v>
      </c>
      <c r="B715" s="12" t="s">
        <v>5857</v>
      </c>
      <c r="C715" s="12"/>
      <c r="D715" s="12"/>
      <c r="E715" s="12"/>
      <c r="F715" s="12">
        <v>0.88315399999999999</v>
      </c>
      <c r="G715" s="12">
        <v>1.0605E-2</v>
      </c>
      <c r="H715" s="12">
        <v>0.15767200000000001</v>
      </c>
      <c r="I715" s="12" t="s">
        <v>4305</v>
      </c>
      <c r="J715" s="12" t="s">
        <v>4306</v>
      </c>
      <c r="K715" s="12" t="s">
        <v>4307</v>
      </c>
      <c r="L715" s="12" t="s">
        <v>4308</v>
      </c>
      <c r="M715" s="12">
        <v>0.32338800000000001</v>
      </c>
      <c r="N715" s="12">
        <v>-0.35048000000000001</v>
      </c>
      <c r="O715" s="12" t="s">
        <v>22</v>
      </c>
      <c r="P715" s="12">
        <v>0.49027599999999999</v>
      </c>
      <c r="Q715" s="12" t="s">
        <v>11746</v>
      </c>
      <c r="R715" s="12">
        <v>511</v>
      </c>
      <c r="S715" t="str">
        <f t="shared" si="33"/>
        <v>No</v>
      </c>
      <c r="T715" t="str">
        <f t="shared" si="34"/>
        <v>Cpt2_511</v>
      </c>
      <c r="U715" t="str">
        <f t="shared" si="35"/>
        <v>Cpt2_511_MGO</v>
      </c>
    </row>
    <row r="716" spans="1:21" x14ac:dyDescent="0.2">
      <c r="A716" s="12" t="s">
        <v>5856</v>
      </c>
      <c r="B716" s="12" t="s">
        <v>5857</v>
      </c>
      <c r="C716" s="12">
        <v>0.83774499999999996</v>
      </c>
      <c r="D716" s="12"/>
      <c r="E716" s="12"/>
      <c r="F716" s="12">
        <v>0.42521500000000001</v>
      </c>
      <c r="G716" s="12">
        <v>-0.18364</v>
      </c>
      <c r="H716" s="12"/>
      <c r="I716" s="12" t="s">
        <v>4305</v>
      </c>
      <c r="J716" s="12" t="s">
        <v>4306</v>
      </c>
      <c r="K716" s="12" t="s">
        <v>4307</v>
      </c>
      <c r="L716" s="12" t="s">
        <v>4308</v>
      </c>
      <c r="M716" s="12">
        <v>0.34903200000000001</v>
      </c>
      <c r="N716" s="12">
        <v>-0.35976999999999998</v>
      </c>
      <c r="O716" s="12" t="s">
        <v>6686</v>
      </c>
      <c r="P716" s="12">
        <v>0.45713399999999998</v>
      </c>
      <c r="Q716" s="12" t="s">
        <v>11746</v>
      </c>
      <c r="R716" s="12">
        <v>511</v>
      </c>
      <c r="S716" t="str">
        <f t="shared" si="33"/>
        <v>No</v>
      </c>
      <c r="T716" t="str">
        <f t="shared" si="34"/>
        <v>Cpt2_511</v>
      </c>
      <c r="U716" t="str">
        <f t="shared" si="35"/>
        <v>Cpt2_511_AA</v>
      </c>
    </row>
    <row r="717" spans="1:21" x14ac:dyDescent="0.2">
      <c r="A717" s="12" t="s">
        <v>3583</v>
      </c>
      <c r="B717" s="12" t="s">
        <v>3584</v>
      </c>
      <c r="C717" s="12"/>
      <c r="D717" s="12"/>
      <c r="E717" s="12">
        <v>-0.62256</v>
      </c>
      <c r="F717" s="12">
        <v>-0.34205999999999998</v>
      </c>
      <c r="G717" s="12">
        <v>-0.68718999999999997</v>
      </c>
      <c r="H717" s="12">
        <v>-0.29071000000000002</v>
      </c>
      <c r="I717" s="12" t="s">
        <v>227</v>
      </c>
      <c r="J717" s="12" t="s">
        <v>228</v>
      </c>
      <c r="K717" s="12" t="s">
        <v>229</v>
      </c>
      <c r="L717" s="12" t="s">
        <v>230</v>
      </c>
      <c r="M717" s="12">
        <v>1.6289000000000001E-2</v>
      </c>
      <c r="N717" s="12">
        <v>0.485628</v>
      </c>
      <c r="O717" s="12" t="s">
        <v>22</v>
      </c>
      <c r="P717" s="12">
        <v>1.7881089999999999</v>
      </c>
      <c r="Q717" s="12" t="s">
        <v>11199</v>
      </c>
      <c r="R717" s="12">
        <v>510</v>
      </c>
      <c r="S717" t="str">
        <f t="shared" si="33"/>
        <v>Yes</v>
      </c>
      <c r="T717" t="str">
        <f t="shared" si="34"/>
        <v>Alb_510</v>
      </c>
      <c r="U717" t="str">
        <f t="shared" si="35"/>
        <v>Alb_510_MGO</v>
      </c>
    </row>
    <row r="718" spans="1:21" x14ac:dyDescent="0.2">
      <c r="A718" s="12" t="s">
        <v>9028</v>
      </c>
      <c r="B718" s="12" t="s">
        <v>9029</v>
      </c>
      <c r="C718" s="12">
        <v>-0.51195000000000002</v>
      </c>
      <c r="D718" s="12">
        <v>7.4246000000000006E-2</v>
      </c>
      <c r="E718" s="12"/>
      <c r="F718" s="12"/>
      <c r="G718" s="12">
        <v>-0.1908</v>
      </c>
      <c r="H718" s="12"/>
      <c r="I718" s="12" t="s">
        <v>9030</v>
      </c>
      <c r="J718" s="12" t="s">
        <v>9031</v>
      </c>
      <c r="K718" s="12" t="s">
        <v>9032</v>
      </c>
      <c r="L718" s="12" t="s">
        <v>9033</v>
      </c>
      <c r="M718" s="12">
        <v>0.34188200000000002</v>
      </c>
      <c r="N718" s="12">
        <v>0.20950199999999999</v>
      </c>
      <c r="O718" s="12" t="s">
        <v>6686</v>
      </c>
      <c r="P718" s="12">
        <v>0.46612399999999998</v>
      </c>
      <c r="Q718" s="12" t="s">
        <v>12233</v>
      </c>
      <c r="R718" s="12">
        <v>510</v>
      </c>
      <c r="S718" t="str">
        <f t="shared" si="33"/>
        <v>No</v>
      </c>
      <c r="T718" t="str">
        <f t="shared" si="34"/>
        <v>Tnpo3_510</v>
      </c>
      <c r="U718" t="str">
        <f t="shared" si="35"/>
        <v>Tnpo3_510_AA</v>
      </c>
    </row>
    <row r="719" spans="1:21" x14ac:dyDescent="0.2">
      <c r="A719" s="12" t="s">
        <v>3583</v>
      </c>
      <c r="B719" s="12" t="s">
        <v>3584</v>
      </c>
      <c r="C719" s="12">
        <v>-1.668E-2</v>
      </c>
      <c r="D719" s="12"/>
      <c r="E719" s="12"/>
      <c r="F719" s="12"/>
      <c r="G719" s="12"/>
      <c r="H719" s="12">
        <v>2.3546999999999998E-2</v>
      </c>
      <c r="I719" s="12" t="s">
        <v>227</v>
      </c>
      <c r="J719" s="12" t="s">
        <v>228</v>
      </c>
      <c r="K719" s="12" t="s">
        <v>229</v>
      </c>
      <c r="L719" s="12" t="s">
        <v>230</v>
      </c>
      <c r="M719" s="12">
        <v>0.89234100000000005</v>
      </c>
      <c r="N719" s="12">
        <v>-3.4299999999999999E-3</v>
      </c>
      <c r="O719" s="12" t="s">
        <v>6686</v>
      </c>
      <c r="P719" s="12">
        <v>4.9468999999999999E-2</v>
      </c>
      <c r="Q719" s="12" t="s">
        <v>11199</v>
      </c>
      <c r="R719" s="12">
        <v>510</v>
      </c>
      <c r="S719" t="str">
        <f t="shared" si="33"/>
        <v>No</v>
      </c>
      <c r="T719" t="str">
        <f t="shared" si="34"/>
        <v>Alb_510</v>
      </c>
      <c r="U719" t="str">
        <f t="shared" si="35"/>
        <v>Alb_510_AA</v>
      </c>
    </row>
    <row r="720" spans="1:21" x14ac:dyDescent="0.2">
      <c r="A720" s="12" t="s">
        <v>3583</v>
      </c>
      <c r="B720" s="12" t="s">
        <v>3584</v>
      </c>
      <c r="C720" s="12">
        <v>0.167125</v>
      </c>
      <c r="D720" s="12"/>
      <c r="E720" s="12">
        <v>0.39361699999999999</v>
      </c>
      <c r="F720" s="12">
        <v>0.12205000000000001</v>
      </c>
      <c r="G720" s="12">
        <v>3.1092999999999999E-2</v>
      </c>
      <c r="H720" s="12">
        <v>0.17874799999999999</v>
      </c>
      <c r="I720" s="12" t="s">
        <v>227</v>
      </c>
      <c r="J720" s="12" t="s">
        <v>228</v>
      </c>
      <c r="K720" s="12" t="s">
        <v>229</v>
      </c>
      <c r="L720" s="12" t="s">
        <v>230</v>
      </c>
      <c r="M720" s="12">
        <v>4.0354000000000001E-2</v>
      </c>
      <c r="N720" s="12">
        <v>-0.17852999999999999</v>
      </c>
      <c r="O720" s="12" t="s">
        <v>11028</v>
      </c>
      <c r="P720" s="12">
        <v>1.39411</v>
      </c>
      <c r="Q720" s="12" t="s">
        <v>11199</v>
      </c>
      <c r="R720" s="12">
        <v>510</v>
      </c>
      <c r="S720" t="str">
        <f t="shared" si="33"/>
        <v>Yes</v>
      </c>
      <c r="T720" t="str">
        <f t="shared" si="34"/>
        <v>Alb_510</v>
      </c>
      <c r="U720" t="str">
        <f t="shared" si="35"/>
        <v>Alb_510_FA</v>
      </c>
    </row>
    <row r="721" spans="1:21" x14ac:dyDescent="0.2">
      <c r="A721" s="12" t="s">
        <v>1927</v>
      </c>
      <c r="B721" s="12" t="s">
        <v>1928</v>
      </c>
      <c r="C721" s="12">
        <v>-0.73506000000000005</v>
      </c>
      <c r="D721" s="12">
        <v>-0.83540999999999999</v>
      </c>
      <c r="E721" s="12">
        <v>-1.0555699999999999</v>
      </c>
      <c r="F721" s="12">
        <v>-0.60187000000000002</v>
      </c>
      <c r="G721" s="12">
        <v>-1.3662099999999999</v>
      </c>
      <c r="H721" s="12">
        <v>-0.49207000000000001</v>
      </c>
      <c r="I721" s="12" t="s">
        <v>1929</v>
      </c>
      <c r="J721" s="12" t="s">
        <v>1930</v>
      </c>
      <c r="K721" s="12" t="s">
        <v>1931</v>
      </c>
      <c r="L721" s="12" t="s">
        <v>1932</v>
      </c>
      <c r="M721" s="12">
        <v>1.2960000000000001E-3</v>
      </c>
      <c r="N721" s="12">
        <v>0.84770000000000001</v>
      </c>
      <c r="O721" s="12" t="s">
        <v>22</v>
      </c>
      <c r="P721" s="12">
        <v>2.887527</v>
      </c>
      <c r="Q721" s="12" t="s">
        <v>11452</v>
      </c>
      <c r="R721" s="12">
        <v>509</v>
      </c>
      <c r="S721" t="str">
        <f t="shared" si="33"/>
        <v>Yes</v>
      </c>
      <c r="T721" t="str">
        <f t="shared" si="34"/>
        <v>Tgm2_509</v>
      </c>
      <c r="U721" t="str">
        <f t="shared" si="35"/>
        <v>Tgm2_509_MGO</v>
      </c>
    </row>
    <row r="722" spans="1:21" x14ac:dyDescent="0.2">
      <c r="A722" s="12" t="s">
        <v>3855</v>
      </c>
      <c r="B722" s="12" t="s">
        <v>3856</v>
      </c>
      <c r="C722" s="12">
        <v>-9.9390000000000006E-2</v>
      </c>
      <c r="D722" s="12"/>
      <c r="E722" s="12">
        <v>-0.60755000000000003</v>
      </c>
      <c r="F722" s="12"/>
      <c r="G722" s="12">
        <v>-0.30781999999999998</v>
      </c>
      <c r="H722" s="12">
        <v>-0.54293999999999998</v>
      </c>
      <c r="I722" s="12" t="s">
        <v>3857</v>
      </c>
      <c r="J722" s="12" t="s">
        <v>3858</v>
      </c>
      <c r="K722" s="12" t="s">
        <v>3859</v>
      </c>
      <c r="L722" s="12" t="s">
        <v>3860</v>
      </c>
      <c r="M722" s="12">
        <v>4.3979999999999998E-2</v>
      </c>
      <c r="N722" s="12">
        <v>0.38942700000000002</v>
      </c>
      <c r="O722" s="12" t="s">
        <v>22</v>
      </c>
      <c r="P722" s="12">
        <v>1.356746</v>
      </c>
      <c r="Q722" s="12" t="s">
        <v>11694</v>
      </c>
      <c r="R722" s="12">
        <v>509</v>
      </c>
      <c r="S722" t="str">
        <f t="shared" si="33"/>
        <v>Yes</v>
      </c>
      <c r="T722" t="str">
        <f t="shared" si="34"/>
        <v>Cog1_509</v>
      </c>
      <c r="U722" t="str">
        <f t="shared" si="35"/>
        <v>Cog1_509_MGO</v>
      </c>
    </row>
    <row r="723" spans="1:21" x14ac:dyDescent="0.2">
      <c r="A723" s="12" t="s">
        <v>1927</v>
      </c>
      <c r="B723" s="12" t="s">
        <v>1928</v>
      </c>
      <c r="C723" s="12">
        <v>-0.62916000000000005</v>
      </c>
      <c r="D723" s="12"/>
      <c r="E723" s="12">
        <v>4.8065999999999998E-2</v>
      </c>
      <c r="F723" s="12">
        <v>-1.559E-2</v>
      </c>
      <c r="G723" s="12"/>
      <c r="H723" s="12">
        <v>-0.16567999999999999</v>
      </c>
      <c r="I723" s="12" t="s">
        <v>1929</v>
      </c>
      <c r="J723" s="12" t="s">
        <v>1930</v>
      </c>
      <c r="K723" s="12" t="s">
        <v>1931</v>
      </c>
      <c r="L723" s="12" t="s">
        <v>1932</v>
      </c>
      <c r="M723" s="12">
        <v>0.30104199999999998</v>
      </c>
      <c r="N723" s="12">
        <v>0.19059100000000001</v>
      </c>
      <c r="O723" s="12" t="s">
        <v>6686</v>
      </c>
      <c r="P723" s="12">
        <v>0.521374</v>
      </c>
      <c r="Q723" s="12" t="s">
        <v>11452</v>
      </c>
      <c r="R723" s="12">
        <v>509</v>
      </c>
      <c r="S723" t="str">
        <f t="shared" si="33"/>
        <v>No</v>
      </c>
      <c r="T723" t="str">
        <f t="shared" si="34"/>
        <v>Tgm2_509</v>
      </c>
      <c r="U723" t="str">
        <f t="shared" si="35"/>
        <v>Tgm2_509_AA</v>
      </c>
    </row>
    <row r="724" spans="1:21" x14ac:dyDescent="0.2">
      <c r="A724" s="12" t="s">
        <v>3855</v>
      </c>
      <c r="B724" s="12" t="s">
        <v>3856</v>
      </c>
      <c r="C724" s="12">
        <v>-6.3600000000000004E-2</v>
      </c>
      <c r="D724" s="12"/>
      <c r="E724" s="12"/>
      <c r="F724" s="12"/>
      <c r="G724" s="12"/>
      <c r="H724" s="12">
        <v>0.126418</v>
      </c>
      <c r="I724" s="12" t="s">
        <v>3857</v>
      </c>
      <c r="J724" s="12" t="s">
        <v>3858</v>
      </c>
      <c r="K724" s="12" t="s">
        <v>3859</v>
      </c>
      <c r="L724" s="12" t="s">
        <v>3860</v>
      </c>
      <c r="M724" s="12">
        <v>0.79674500000000004</v>
      </c>
      <c r="N724" s="12">
        <v>-3.141E-2</v>
      </c>
      <c r="O724" s="12" t="s">
        <v>6686</v>
      </c>
      <c r="P724" s="12">
        <v>9.8681000000000005E-2</v>
      </c>
      <c r="Q724" s="12" t="s">
        <v>11694</v>
      </c>
      <c r="R724" s="12">
        <v>509</v>
      </c>
      <c r="S724" t="str">
        <f t="shared" si="33"/>
        <v>No</v>
      </c>
      <c r="T724" t="str">
        <f t="shared" si="34"/>
        <v>Cog1_509</v>
      </c>
      <c r="U724" t="str">
        <f t="shared" si="35"/>
        <v>Cog1_509_AA</v>
      </c>
    </row>
    <row r="725" spans="1:21" x14ac:dyDescent="0.2">
      <c r="A725" s="12" t="s">
        <v>1927</v>
      </c>
      <c r="B725" s="12" t="s">
        <v>1928</v>
      </c>
      <c r="C725" s="12">
        <v>-0.60006999999999999</v>
      </c>
      <c r="D725" s="12">
        <v>-0.57047000000000003</v>
      </c>
      <c r="E725" s="12">
        <v>-0.51587000000000005</v>
      </c>
      <c r="F725" s="12">
        <v>-0.52327000000000001</v>
      </c>
      <c r="G725" s="12">
        <v>-0.57374000000000003</v>
      </c>
      <c r="H725" s="12">
        <v>-0.55774999999999997</v>
      </c>
      <c r="I725" s="12" t="s">
        <v>1929</v>
      </c>
      <c r="J725" s="12" t="s">
        <v>1930</v>
      </c>
      <c r="K725" s="12" t="s">
        <v>1931</v>
      </c>
      <c r="L725" s="12" t="s">
        <v>1932</v>
      </c>
      <c r="M725" s="13">
        <v>1.36E-7</v>
      </c>
      <c r="N725" s="12">
        <v>0.55686100000000005</v>
      </c>
      <c r="O725" s="12" t="s">
        <v>11028</v>
      </c>
      <c r="P725" s="12">
        <v>6.8670600000000004</v>
      </c>
      <c r="Q725" s="12" t="s">
        <v>11452</v>
      </c>
      <c r="R725" s="12">
        <v>509</v>
      </c>
      <c r="S725" t="str">
        <f t="shared" si="33"/>
        <v>Yes</v>
      </c>
      <c r="T725" t="str">
        <f t="shared" si="34"/>
        <v>Tgm2_509</v>
      </c>
      <c r="U725" t="str">
        <f t="shared" si="35"/>
        <v>Tgm2_509_FA</v>
      </c>
    </row>
    <row r="726" spans="1:21" x14ac:dyDescent="0.2">
      <c r="A726" s="12" t="s">
        <v>3855</v>
      </c>
      <c r="B726" s="12" t="s">
        <v>3856</v>
      </c>
      <c r="C726" s="12">
        <v>-0.60809000000000002</v>
      </c>
      <c r="D726" s="12">
        <v>0.27617199999999997</v>
      </c>
      <c r="E726" s="12">
        <v>0.153027</v>
      </c>
      <c r="F726" s="12">
        <v>4.2162999999999999E-2</v>
      </c>
      <c r="G726" s="12"/>
      <c r="H726" s="12">
        <v>-4.0219999999999999E-2</v>
      </c>
      <c r="I726" s="12" t="s">
        <v>3857</v>
      </c>
      <c r="J726" s="12" t="s">
        <v>3858</v>
      </c>
      <c r="K726" s="12" t="s">
        <v>3859</v>
      </c>
      <c r="L726" s="12" t="s">
        <v>3860</v>
      </c>
      <c r="M726" s="12">
        <v>0.82813800000000004</v>
      </c>
      <c r="N726" s="12">
        <v>3.5390999999999999E-2</v>
      </c>
      <c r="O726" s="12" t="s">
        <v>11028</v>
      </c>
      <c r="P726" s="12">
        <v>8.1896999999999998E-2</v>
      </c>
      <c r="Q726" s="12" t="s">
        <v>11694</v>
      </c>
      <c r="R726" s="12">
        <v>509</v>
      </c>
      <c r="S726" t="str">
        <f t="shared" si="33"/>
        <v>No</v>
      </c>
      <c r="T726" t="str">
        <f t="shared" si="34"/>
        <v>Cog1_509</v>
      </c>
      <c r="U726" t="str">
        <f t="shared" si="35"/>
        <v>Cog1_509_FA</v>
      </c>
    </row>
    <row r="727" spans="1:21" x14ac:dyDescent="0.2">
      <c r="A727" s="12" t="s">
        <v>6440</v>
      </c>
      <c r="B727" s="12" t="s">
        <v>6441</v>
      </c>
      <c r="C727" s="12"/>
      <c r="D727" s="12">
        <v>7.3297000000000001E-2</v>
      </c>
      <c r="E727" s="12">
        <v>0.322496</v>
      </c>
      <c r="F727" s="12">
        <v>-0.49006</v>
      </c>
      <c r="G727" s="12"/>
      <c r="H727" s="12">
        <v>0.34630100000000003</v>
      </c>
      <c r="I727" s="12" t="s">
        <v>6442</v>
      </c>
      <c r="J727" s="12" t="s">
        <v>6443</v>
      </c>
      <c r="K727" s="12" t="s">
        <v>6444</v>
      </c>
      <c r="L727" s="12" t="s">
        <v>6445</v>
      </c>
      <c r="M727" s="12">
        <v>0.767154</v>
      </c>
      <c r="N727" s="12">
        <v>-6.3009999999999997E-2</v>
      </c>
      <c r="O727" s="12" t="s">
        <v>22</v>
      </c>
      <c r="P727" s="12">
        <v>0.115118</v>
      </c>
      <c r="Q727" s="12" t="s">
        <v>11954</v>
      </c>
      <c r="R727" s="12">
        <v>508</v>
      </c>
      <c r="S727" t="str">
        <f t="shared" si="33"/>
        <v>No</v>
      </c>
      <c r="T727" t="str">
        <f t="shared" si="34"/>
        <v>Lonp1_508</v>
      </c>
      <c r="U727" t="str">
        <f t="shared" si="35"/>
        <v>Lonp1_508_MGO</v>
      </c>
    </row>
    <row r="728" spans="1:21" x14ac:dyDescent="0.2">
      <c r="A728" s="12" t="s">
        <v>6440</v>
      </c>
      <c r="B728" s="12" t="s">
        <v>6441</v>
      </c>
      <c r="C728" s="12">
        <v>0.48783199999999999</v>
      </c>
      <c r="D728" s="12"/>
      <c r="E728" s="12">
        <v>0.24734900000000001</v>
      </c>
      <c r="F728" s="12">
        <v>0.47125600000000001</v>
      </c>
      <c r="G728" s="12"/>
      <c r="H728" s="12"/>
      <c r="I728" s="12" t="s">
        <v>6442</v>
      </c>
      <c r="J728" s="12" t="s">
        <v>6443</v>
      </c>
      <c r="K728" s="12" t="s">
        <v>6444</v>
      </c>
      <c r="L728" s="12" t="s">
        <v>6445</v>
      </c>
      <c r="M728" s="12">
        <v>3.5230999999999998E-2</v>
      </c>
      <c r="N728" s="12">
        <v>-0.40215000000000001</v>
      </c>
      <c r="O728" s="12" t="s">
        <v>6686</v>
      </c>
      <c r="P728" s="12">
        <v>1.4530810000000001</v>
      </c>
      <c r="Q728" s="12" t="s">
        <v>11954</v>
      </c>
      <c r="R728" s="12">
        <v>508</v>
      </c>
      <c r="S728" t="str">
        <f t="shared" si="33"/>
        <v>Yes</v>
      </c>
      <c r="T728" t="str">
        <f t="shared" si="34"/>
        <v>Lonp1_508</v>
      </c>
      <c r="U728" t="str">
        <f t="shared" si="35"/>
        <v>Lonp1_508_AA</v>
      </c>
    </row>
    <row r="729" spans="1:21" x14ac:dyDescent="0.2">
      <c r="A729" s="12" t="s">
        <v>10374</v>
      </c>
      <c r="B729" s="12" t="s">
        <v>10375</v>
      </c>
      <c r="C729" s="12">
        <v>-0.13116</v>
      </c>
      <c r="D729" s="12">
        <v>0.40601700000000002</v>
      </c>
      <c r="E729" s="12"/>
      <c r="F729" s="12"/>
      <c r="G729" s="12"/>
      <c r="H729" s="12"/>
      <c r="I729" s="12" t="s">
        <v>10336</v>
      </c>
      <c r="J729" s="12" t="s">
        <v>10337</v>
      </c>
      <c r="K729" s="12" t="s">
        <v>10338</v>
      </c>
      <c r="L729" s="12" t="s">
        <v>10339</v>
      </c>
      <c r="M729" s="12">
        <v>0.69891700000000001</v>
      </c>
      <c r="N729" s="12">
        <v>-0.13743</v>
      </c>
      <c r="O729" s="12" t="s">
        <v>6686</v>
      </c>
      <c r="P729" s="12">
        <v>0.15557399999999999</v>
      </c>
      <c r="Q729" s="12" t="s">
        <v>12368</v>
      </c>
      <c r="R729" s="12">
        <v>508</v>
      </c>
      <c r="S729" t="str">
        <f t="shared" si="33"/>
        <v>No</v>
      </c>
      <c r="T729" t="str">
        <f t="shared" si="34"/>
        <v>Sec16b_508</v>
      </c>
      <c r="U729" t="str">
        <f t="shared" si="35"/>
        <v>Sec16b_508_AA</v>
      </c>
    </row>
    <row r="730" spans="1:21" x14ac:dyDescent="0.2">
      <c r="A730" s="12" t="s">
        <v>6440</v>
      </c>
      <c r="B730" s="12" t="s">
        <v>6441</v>
      </c>
      <c r="C730" s="12"/>
      <c r="D730" s="12"/>
      <c r="E730" s="12"/>
      <c r="F730" s="12"/>
      <c r="G730" s="12">
        <v>1.0224E-2</v>
      </c>
      <c r="H730" s="12">
        <v>-0.45763999999999999</v>
      </c>
      <c r="I730" s="12" t="s">
        <v>6442</v>
      </c>
      <c r="J730" s="12" t="s">
        <v>6443</v>
      </c>
      <c r="K730" s="12" t="s">
        <v>6444</v>
      </c>
      <c r="L730" s="12" t="s">
        <v>6445</v>
      </c>
      <c r="M730" s="12">
        <v>0.51422000000000001</v>
      </c>
      <c r="N730" s="12">
        <v>0.22370799999999999</v>
      </c>
      <c r="O730" s="12" t="s">
        <v>11028</v>
      </c>
      <c r="P730" s="12">
        <v>0.28885100000000002</v>
      </c>
      <c r="Q730" s="12" t="s">
        <v>11954</v>
      </c>
      <c r="R730" s="12">
        <v>508</v>
      </c>
      <c r="S730" t="str">
        <f t="shared" si="33"/>
        <v>No</v>
      </c>
      <c r="T730" t="str">
        <f t="shared" si="34"/>
        <v>Lonp1_508</v>
      </c>
      <c r="U730" t="str">
        <f t="shared" si="35"/>
        <v>Lonp1_508_FA</v>
      </c>
    </row>
    <row r="731" spans="1:21" x14ac:dyDescent="0.2">
      <c r="A731" s="12" t="s">
        <v>4511</v>
      </c>
      <c r="B731" s="12" t="s">
        <v>4512</v>
      </c>
      <c r="C731" s="12"/>
      <c r="D731" s="12"/>
      <c r="E731" s="12">
        <v>-1.0379100000000001</v>
      </c>
      <c r="F731" s="12">
        <v>-1.49535</v>
      </c>
      <c r="G731" s="12">
        <v>-0.24252000000000001</v>
      </c>
      <c r="H731" s="12">
        <v>-0.61533000000000004</v>
      </c>
      <c r="I731" s="12" t="s">
        <v>4513</v>
      </c>
      <c r="J731" s="12" t="s">
        <v>4514</v>
      </c>
      <c r="K731" s="12" t="s">
        <v>4515</v>
      </c>
      <c r="L731" s="12" t="s">
        <v>4516</v>
      </c>
      <c r="M731" s="12">
        <v>5.1743999999999998E-2</v>
      </c>
      <c r="N731" s="12">
        <v>0.847777</v>
      </c>
      <c r="O731" s="12" t="s">
        <v>22</v>
      </c>
      <c r="P731" s="12">
        <v>1.2861400000000001</v>
      </c>
      <c r="Q731" s="12" t="s">
        <v>11766</v>
      </c>
      <c r="R731" s="12">
        <v>505</v>
      </c>
      <c r="S731" t="str">
        <f t="shared" si="33"/>
        <v>No</v>
      </c>
      <c r="T731" t="str">
        <f t="shared" si="34"/>
        <v>Rangap1_505</v>
      </c>
      <c r="U731" t="str">
        <f t="shared" si="35"/>
        <v>Rangap1_505_MGO</v>
      </c>
    </row>
    <row r="732" spans="1:21" x14ac:dyDescent="0.2">
      <c r="A732" s="12" t="s">
        <v>4511</v>
      </c>
      <c r="B732" s="12" t="s">
        <v>4512</v>
      </c>
      <c r="C732" s="12">
        <v>0.426649</v>
      </c>
      <c r="D732" s="12"/>
      <c r="E732" s="12">
        <v>-0.21704000000000001</v>
      </c>
      <c r="F732" s="12"/>
      <c r="G732" s="12"/>
      <c r="H732" s="12">
        <v>0.48199999999999998</v>
      </c>
      <c r="I732" s="12" t="s">
        <v>4513</v>
      </c>
      <c r="J732" s="12" t="s">
        <v>4514</v>
      </c>
      <c r="K732" s="12" t="s">
        <v>4515</v>
      </c>
      <c r="L732" s="12" t="s">
        <v>4516</v>
      </c>
      <c r="M732" s="12">
        <v>0.41219600000000001</v>
      </c>
      <c r="N732" s="12">
        <v>-0.23053999999999999</v>
      </c>
      <c r="O732" s="12" t="s">
        <v>6686</v>
      </c>
      <c r="P732" s="12">
        <v>0.38489600000000002</v>
      </c>
      <c r="Q732" s="12" t="s">
        <v>11766</v>
      </c>
      <c r="R732" s="12">
        <v>505</v>
      </c>
      <c r="S732" t="str">
        <f t="shared" si="33"/>
        <v>No</v>
      </c>
      <c r="T732" t="str">
        <f t="shared" si="34"/>
        <v>Rangap1_505</v>
      </c>
      <c r="U732" t="str">
        <f t="shared" si="35"/>
        <v>Rangap1_505_AA</v>
      </c>
    </row>
    <row r="733" spans="1:21" x14ac:dyDescent="0.2">
      <c r="A733" s="12" t="s">
        <v>3022</v>
      </c>
      <c r="B733" s="12" t="s">
        <v>3023</v>
      </c>
      <c r="C733" s="12">
        <v>-0.54822000000000004</v>
      </c>
      <c r="D733" s="12"/>
      <c r="E733" s="12">
        <v>-0.53229000000000004</v>
      </c>
      <c r="F733" s="12">
        <v>-0.64205999999999996</v>
      </c>
      <c r="G733" s="12">
        <v>-0.75536000000000003</v>
      </c>
      <c r="H733" s="12"/>
      <c r="I733" s="12" t="s">
        <v>3024</v>
      </c>
      <c r="J733" s="12" t="s">
        <v>3025</v>
      </c>
      <c r="K733" s="12" t="s">
        <v>3026</v>
      </c>
      <c r="L733" s="12" t="s">
        <v>3027</v>
      </c>
      <c r="M733" s="12">
        <v>1.2260000000000001E-3</v>
      </c>
      <c r="N733" s="12">
        <v>0.61948400000000003</v>
      </c>
      <c r="O733" s="12" t="s">
        <v>22</v>
      </c>
      <c r="P733" s="12">
        <v>2.911422</v>
      </c>
      <c r="Q733" s="12" t="s">
        <v>11597</v>
      </c>
      <c r="R733" s="12">
        <v>504</v>
      </c>
      <c r="S733" t="str">
        <f t="shared" si="33"/>
        <v>Yes</v>
      </c>
      <c r="T733" t="str">
        <f t="shared" si="34"/>
        <v>Slc25a12_504</v>
      </c>
      <c r="U733" t="str">
        <f t="shared" si="35"/>
        <v>Slc25a12_504_MGO</v>
      </c>
    </row>
    <row r="734" spans="1:21" x14ac:dyDescent="0.2">
      <c r="A734" s="12" t="s">
        <v>4229</v>
      </c>
      <c r="B734" s="12" t="s">
        <v>4230</v>
      </c>
      <c r="C734" s="12">
        <v>-0.13078000000000001</v>
      </c>
      <c r="D734" s="12">
        <v>-0.20551</v>
      </c>
      <c r="E734" s="12">
        <v>-0.32183</v>
      </c>
      <c r="F734" s="12">
        <v>-7.3749999999999996E-2</v>
      </c>
      <c r="G734" s="12">
        <v>-0.30758000000000002</v>
      </c>
      <c r="H734" s="12">
        <v>-0.15425</v>
      </c>
      <c r="I734" s="12" t="s">
        <v>4231</v>
      </c>
      <c r="J734" s="12" t="s">
        <v>4232</v>
      </c>
      <c r="K734" s="12" t="s">
        <v>4233</v>
      </c>
      <c r="L734" s="12" t="s">
        <v>4234</v>
      </c>
      <c r="M734" s="12">
        <v>4.437E-3</v>
      </c>
      <c r="N734" s="12">
        <v>0.19894899999999999</v>
      </c>
      <c r="O734" s="12" t="s">
        <v>22</v>
      </c>
      <c r="P734" s="12">
        <v>2.352868</v>
      </c>
      <c r="Q734" s="12" t="s">
        <v>11738</v>
      </c>
      <c r="R734" s="12">
        <v>504</v>
      </c>
      <c r="S734" t="str">
        <f t="shared" si="33"/>
        <v>Yes</v>
      </c>
      <c r="T734" t="str">
        <f t="shared" si="34"/>
        <v>Mccc1_504</v>
      </c>
      <c r="U734" t="str">
        <f t="shared" si="35"/>
        <v>Mccc1_504_MGO</v>
      </c>
    </row>
    <row r="735" spans="1:21" x14ac:dyDescent="0.2">
      <c r="A735" s="12" t="s">
        <v>4229</v>
      </c>
      <c r="B735" s="12" t="s">
        <v>4230</v>
      </c>
      <c r="C735" s="12">
        <v>0.26533000000000001</v>
      </c>
      <c r="D735" s="12">
        <v>0.84762199999999999</v>
      </c>
      <c r="E735" s="12">
        <v>0.80977900000000003</v>
      </c>
      <c r="F735" s="12"/>
      <c r="G735" s="12">
        <v>-0.71575999999999995</v>
      </c>
      <c r="H735" s="12">
        <v>0.49694199999999999</v>
      </c>
      <c r="I735" s="12" t="s">
        <v>4231</v>
      </c>
      <c r="J735" s="12" t="s">
        <v>4232</v>
      </c>
      <c r="K735" s="12" t="s">
        <v>4233</v>
      </c>
      <c r="L735" s="12" t="s">
        <v>4234</v>
      </c>
      <c r="M735" s="12">
        <v>0.29767300000000002</v>
      </c>
      <c r="N735" s="12">
        <v>-0.34078000000000003</v>
      </c>
      <c r="O735" s="12" t="s">
        <v>6686</v>
      </c>
      <c r="P735" s="12">
        <v>0.52626099999999998</v>
      </c>
      <c r="Q735" s="12" t="s">
        <v>11738</v>
      </c>
      <c r="R735" s="12">
        <v>504</v>
      </c>
      <c r="S735" t="str">
        <f t="shared" si="33"/>
        <v>No</v>
      </c>
      <c r="T735" t="str">
        <f t="shared" si="34"/>
        <v>Mccc1_504</v>
      </c>
      <c r="U735" t="str">
        <f t="shared" si="35"/>
        <v>Mccc1_504_AA</v>
      </c>
    </row>
    <row r="736" spans="1:21" x14ac:dyDescent="0.2">
      <c r="A736" s="12" t="s">
        <v>3022</v>
      </c>
      <c r="B736" s="12" t="s">
        <v>3023</v>
      </c>
      <c r="C736" s="12">
        <v>0.533613</v>
      </c>
      <c r="D736" s="12"/>
      <c r="E736" s="12">
        <v>-0.13811999999999999</v>
      </c>
      <c r="F736" s="12"/>
      <c r="G736" s="12">
        <v>-0.44330000000000003</v>
      </c>
      <c r="H736" s="12">
        <v>0.223299</v>
      </c>
      <c r="I736" s="12" t="s">
        <v>3024</v>
      </c>
      <c r="J736" s="12" t="s">
        <v>3025</v>
      </c>
      <c r="K736" s="12" t="s">
        <v>3026</v>
      </c>
      <c r="L736" s="12" t="s">
        <v>3027</v>
      </c>
      <c r="M736" s="12">
        <v>0.84973799999999999</v>
      </c>
      <c r="N736" s="12">
        <v>-4.3869999999999999E-2</v>
      </c>
      <c r="O736" s="12" t="s">
        <v>6686</v>
      </c>
      <c r="P736" s="12">
        <v>7.0715E-2</v>
      </c>
      <c r="Q736" s="12" t="s">
        <v>11597</v>
      </c>
      <c r="R736" s="12">
        <v>504</v>
      </c>
      <c r="S736" t="str">
        <f t="shared" si="33"/>
        <v>No</v>
      </c>
      <c r="T736" t="str">
        <f t="shared" si="34"/>
        <v>Slc25a12_504</v>
      </c>
      <c r="U736" t="str">
        <f t="shared" si="35"/>
        <v>Slc25a12_504_AA</v>
      </c>
    </row>
    <row r="737" spans="1:21" x14ac:dyDescent="0.2">
      <c r="A737" s="12" t="s">
        <v>10862</v>
      </c>
      <c r="B737" s="12" t="s">
        <v>10863</v>
      </c>
      <c r="C737" s="12">
        <v>0.33482699999999999</v>
      </c>
      <c r="D737" s="12"/>
      <c r="E737" s="12"/>
      <c r="F737" s="12">
        <v>-0.26741999999999999</v>
      </c>
      <c r="G737" s="12"/>
      <c r="H737" s="12"/>
      <c r="I737" s="12" t="s">
        <v>4799</v>
      </c>
      <c r="J737" s="12" t="s">
        <v>4800</v>
      </c>
      <c r="K737" s="12" t="s">
        <v>4801</v>
      </c>
      <c r="L737" s="12" t="s">
        <v>4802</v>
      </c>
      <c r="M737" s="12">
        <v>0.92904399999999998</v>
      </c>
      <c r="N737" s="12">
        <v>-3.3700000000000001E-2</v>
      </c>
      <c r="O737" s="12" t="s">
        <v>6686</v>
      </c>
      <c r="P737" s="12">
        <v>3.1962999999999998E-2</v>
      </c>
      <c r="Q737" s="12" t="s">
        <v>11798</v>
      </c>
      <c r="R737" s="12">
        <v>504</v>
      </c>
      <c r="S737" t="str">
        <f t="shared" si="33"/>
        <v>No</v>
      </c>
      <c r="T737" t="str">
        <f t="shared" si="34"/>
        <v>Tomm70_504</v>
      </c>
      <c r="U737" t="str">
        <f t="shared" si="35"/>
        <v>Tomm70_504_AA</v>
      </c>
    </row>
    <row r="738" spans="1:21" x14ac:dyDescent="0.2">
      <c r="A738" s="12" t="s">
        <v>4229</v>
      </c>
      <c r="B738" s="12" t="s">
        <v>4230</v>
      </c>
      <c r="C738" s="12">
        <v>-0.95416999999999996</v>
      </c>
      <c r="D738" s="12">
        <v>-0.21046999999999999</v>
      </c>
      <c r="E738" s="12">
        <v>-0.79742000000000002</v>
      </c>
      <c r="F738" s="12"/>
      <c r="G738" s="12">
        <v>-0.94750999999999996</v>
      </c>
      <c r="H738" s="12">
        <v>-0.92030999999999996</v>
      </c>
      <c r="I738" s="12" t="s">
        <v>4231</v>
      </c>
      <c r="J738" s="12" t="s">
        <v>4232</v>
      </c>
      <c r="K738" s="12" t="s">
        <v>4233</v>
      </c>
      <c r="L738" s="12" t="s">
        <v>4234</v>
      </c>
      <c r="M738" s="12">
        <v>5.6759999999999996E-3</v>
      </c>
      <c r="N738" s="12">
        <v>0.76597499999999996</v>
      </c>
      <c r="O738" s="12" t="s">
        <v>11028</v>
      </c>
      <c r="P738" s="12">
        <v>2.245978</v>
      </c>
      <c r="Q738" s="12" t="s">
        <v>11738</v>
      </c>
      <c r="R738" s="12">
        <v>504</v>
      </c>
      <c r="S738" t="str">
        <f t="shared" si="33"/>
        <v>Yes</v>
      </c>
      <c r="T738" t="str">
        <f t="shared" si="34"/>
        <v>Mccc1_504</v>
      </c>
      <c r="U738" t="str">
        <f t="shared" si="35"/>
        <v>Mccc1_504_FA</v>
      </c>
    </row>
    <row r="739" spans="1:21" x14ac:dyDescent="0.2">
      <c r="A739" s="12" t="s">
        <v>3022</v>
      </c>
      <c r="B739" s="12" t="s">
        <v>3023</v>
      </c>
      <c r="C739" s="12">
        <v>-0.56115999999999999</v>
      </c>
      <c r="D739" s="12"/>
      <c r="E739" s="12"/>
      <c r="F739" s="12">
        <v>-0.59789000000000003</v>
      </c>
      <c r="G739" s="12">
        <v>-0.49578</v>
      </c>
      <c r="H739" s="12">
        <v>-0.84184000000000003</v>
      </c>
      <c r="I739" s="12" t="s">
        <v>3024</v>
      </c>
      <c r="J739" s="12" t="s">
        <v>3025</v>
      </c>
      <c r="K739" s="12" t="s">
        <v>3026</v>
      </c>
      <c r="L739" s="12" t="s">
        <v>3027</v>
      </c>
      <c r="M739" s="12">
        <v>3.7160000000000001E-3</v>
      </c>
      <c r="N739" s="12">
        <v>0.62416799999999995</v>
      </c>
      <c r="O739" s="12" t="s">
        <v>11028</v>
      </c>
      <c r="P739" s="12">
        <v>2.4298860000000002</v>
      </c>
      <c r="Q739" s="12" t="s">
        <v>11597</v>
      </c>
      <c r="R739" s="12">
        <v>504</v>
      </c>
      <c r="S739" t="str">
        <f t="shared" si="33"/>
        <v>Yes</v>
      </c>
      <c r="T739" t="str">
        <f t="shared" si="34"/>
        <v>Slc25a12_504</v>
      </c>
      <c r="U739" t="str">
        <f t="shared" si="35"/>
        <v>Slc25a12_504_FA</v>
      </c>
    </row>
    <row r="740" spans="1:21" x14ac:dyDescent="0.2">
      <c r="A740" s="12" t="s">
        <v>2582</v>
      </c>
      <c r="B740" s="12" t="s">
        <v>2583</v>
      </c>
      <c r="C740" s="12">
        <v>-0.50953999999999999</v>
      </c>
      <c r="D740" s="12">
        <v>-0.58248</v>
      </c>
      <c r="E740" s="12">
        <v>-1.30542</v>
      </c>
      <c r="F740" s="12">
        <v>-0.66066999999999998</v>
      </c>
      <c r="G740" s="12">
        <v>-0.55608999999999997</v>
      </c>
      <c r="H740" s="12">
        <v>-0.67708000000000002</v>
      </c>
      <c r="I740" s="12" t="s">
        <v>2584</v>
      </c>
      <c r="J740" s="12" t="s">
        <v>2585</v>
      </c>
      <c r="K740" s="12" t="s">
        <v>2586</v>
      </c>
      <c r="L740" s="12" t="s">
        <v>2587</v>
      </c>
      <c r="M740" s="12">
        <v>1.9620000000000002E-3</v>
      </c>
      <c r="N740" s="12">
        <v>0.71521400000000002</v>
      </c>
      <c r="O740" s="12" t="s">
        <v>22</v>
      </c>
      <c r="P740" s="12">
        <v>2.7073809999999998</v>
      </c>
      <c r="Q740" s="12" t="s">
        <v>11539</v>
      </c>
      <c r="R740" s="12">
        <v>503</v>
      </c>
      <c r="S740" t="str">
        <f t="shared" si="33"/>
        <v>Yes</v>
      </c>
      <c r="T740" t="str">
        <f t="shared" si="34"/>
        <v>Slc25a13_503</v>
      </c>
      <c r="U740" t="str">
        <f t="shared" si="35"/>
        <v>Slc25a13_503_MGO</v>
      </c>
    </row>
    <row r="741" spans="1:21" x14ac:dyDescent="0.2">
      <c r="A741" s="12" t="s">
        <v>2582</v>
      </c>
      <c r="B741" s="12" t="s">
        <v>2583</v>
      </c>
      <c r="C741" s="12">
        <v>0.458679</v>
      </c>
      <c r="D741" s="12"/>
      <c r="E741" s="12">
        <v>9.4754000000000005E-2</v>
      </c>
      <c r="F741" s="12"/>
      <c r="G741" s="12"/>
      <c r="H741" s="12">
        <v>0.36424499999999999</v>
      </c>
      <c r="I741" s="12" t="s">
        <v>2584</v>
      </c>
      <c r="J741" s="12" t="s">
        <v>2585</v>
      </c>
      <c r="K741" s="12" t="s">
        <v>2586</v>
      </c>
      <c r="L741" s="12" t="s">
        <v>2587</v>
      </c>
      <c r="M741" s="12">
        <v>0.10703500000000001</v>
      </c>
      <c r="N741" s="12">
        <v>-0.30589</v>
      </c>
      <c r="O741" s="12" t="s">
        <v>6686</v>
      </c>
      <c r="P741" s="12">
        <v>0.97047300000000003</v>
      </c>
      <c r="Q741" s="12" t="s">
        <v>11539</v>
      </c>
      <c r="R741" s="12">
        <v>503</v>
      </c>
      <c r="S741" t="str">
        <f t="shared" si="33"/>
        <v>No</v>
      </c>
      <c r="T741" t="str">
        <f t="shared" si="34"/>
        <v>Slc25a13_503</v>
      </c>
      <c r="U741" t="str">
        <f t="shared" si="35"/>
        <v>Slc25a13_503_AA</v>
      </c>
    </row>
    <row r="742" spans="1:21" x14ac:dyDescent="0.2">
      <c r="A742" s="12" t="s">
        <v>2582</v>
      </c>
      <c r="B742" s="12" t="s">
        <v>2583</v>
      </c>
      <c r="C742" s="12">
        <v>-0.53010999999999997</v>
      </c>
      <c r="D742" s="12">
        <v>-0.44291000000000003</v>
      </c>
      <c r="E742" s="12">
        <v>-0.20871999999999999</v>
      </c>
      <c r="F742" s="12">
        <v>-0.60719000000000001</v>
      </c>
      <c r="G742" s="12">
        <v>-0.67469000000000001</v>
      </c>
      <c r="H742" s="12">
        <v>-0.83323000000000003</v>
      </c>
      <c r="I742" s="12" t="s">
        <v>2584</v>
      </c>
      <c r="J742" s="12" t="s">
        <v>2585</v>
      </c>
      <c r="K742" s="12" t="s">
        <v>2586</v>
      </c>
      <c r="L742" s="12" t="s">
        <v>2587</v>
      </c>
      <c r="M742" s="12">
        <v>1.47E-3</v>
      </c>
      <c r="N742" s="12">
        <v>0.54947500000000005</v>
      </c>
      <c r="O742" s="12" t="s">
        <v>11028</v>
      </c>
      <c r="P742" s="12">
        <v>2.8326500000000001</v>
      </c>
      <c r="Q742" s="12" t="s">
        <v>11539</v>
      </c>
      <c r="R742" s="12">
        <v>503</v>
      </c>
      <c r="S742" t="str">
        <f t="shared" si="33"/>
        <v>Yes</v>
      </c>
      <c r="T742" t="str">
        <f t="shared" si="34"/>
        <v>Slc25a13_503</v>
      </c>
      <c r="U742" t="str">
        <f t="shared" si="35"/>
        <v>Slc25a13_503_FA</v>
      </c>
    </row>
    <row r="743" spans="1:21" x14ac:dyDescent="0.2">
      <c r="A743" s="12" t="s">
        <v>1361</v>
      </c>
      <c r="B743" s="12" t="s">
        <v>1362</v>
      </c>
      <c r="C743" s="12">
        <v>-0.51090999999999998</v>
      </c>
      <c r="D743" s="12"/>
      <c r="E743" s="12">
        <v>-0.58809</v>
      </c>
      <c r="F743" s="12"/>
      <c r="G743" s="12">
        <v>-1.3728499999999999</v>
      </c>
      <c r="H743" s="12">
        <v>-1.40771</v>
      </c>
      <c r="I743" s="12" t="s">
        <v>1363</v>
      </c>
      <c r="J743" s="12" t="s">
        <v>1364</v>
      </c>
      <c r="K743" s="12" t="s">
        <v>1365</v>
      </c>
      <c r="L743" s="12" t="s">
        <v>1366</v>
      </c>
      <c r="M743" s="12">
        <v>2.8267E-2</v>
      </c>
      <c r="N743" s="12">
        <v>0.96989000000000003</v>
      </c>
      <c r="O743" s="12" t="s">
        <v>22</v>
      </c>
      <c r="P743" s="12">
        <v>1.548713</v>
      </c>
      <c r="Q743" s="12" t="s">
        <v>11371</v>
      </c>
      <c r="R743" s="12">
        <v>502</v>
      </c>
      <c r="S743" t="str">
        <f t="shared" si="33"/>
        <v>Yes</v>
      </c>
      <c r="T743" t="str">
        <f t="shared" si="34"/>
        <v>Trim25_502</v>
      </c>
      <c r="U743" t="str">
        <f t="shared" si="35"/>
        <v>Trim25_502_MGO</v>
      </c>
    </row>
    <row r="744" spans="1:21" x14ac:dyDescent="0.2">
      <c r="A744" s="12" t="s">
        <v>7830</v>
      </c>
      <c r="B744" s="12" t="s">
        <v>7831</v>
      </c>
      <c r="C744" s="12">
        <v>0.300925</v>
      </c>
      <c r="D744" s="12"/>
      <c r="E744" s="12"/>
      <c r="F744" s="12"/>
      <c r="G744" s="12"/>
      <c r="H744" s="12">
        <v>0.44830599999999998</v>
      </c>
      <c r="I744" s="12" t="s">
        <v>1457</v>
      </c>
      <c r="J744" s="12" t="s">
        <v>1458</v>
      </c>
      <c r="K744" s="12" t="s">
        <v>1459</v>
      </c>
      <c r="L744" s="12" t="s">
        <v>1460</v>
      </c>
      <c r="M744" s="12">
        <v>0.123651</v>
      </c>
      <c r="N744" s="12">
        <v>-0.37462000000000001</v>
      </c>
      <c r="O744" s="12" t="s">
        <v>6686</v>
      </c>
      <c r="P744" s="12">
        <v>0.90780300000000003</v>
      </c>
      <c r="Q744" s="12" t="s">
        <v>11383</v>
      </c>
      <c r="R744" s="12">
        <v>502</v>
      </c>
      <c r="S744" t="str">
        <f t="shared" si="33"/>
        <v>No</v>
      </c>
      <c r="T744" t="str">
        <f t="shared" si="34"/>
        <v>Acsf2_502</v>
      </c>
      <c r="U744" t="str">
        <f t="shared" si="35"/>
        <v>Acsf2_502_AA</v>
      </c>
    </row>
    <row r="745" spans="1:21" x14ac:dyDescent="0.2">
      <c r="A745" s="12" t="s">
        <v>7968</v>
      </c>
      <c r="B745" s="12" t="s">
        <v>7969</v>
      </c>
      <c r="C745" s="12">
        <v>0.88731099999999996</v>
      </c>
      <c r="D745" s="12"/>
      <c r="E745" s="12"/>
      <c r="F745" s="12">
        <v>0.54441799999999996</v>
      </c>
      <c r="G745" s="12"/>
      <c r="H745" s="12"/>
      <c r="I745" s="12" t="s">
        <v>7016</v>
      </c>
      <c r="J745" s="12" t="s">
        <v>7017</v>
      </c>
      <c r="K745" s="12" t="s">
        <v>7018</v>
      </c>
      <c r="L745" s="12" t="s">
        <v>7019</v>
      </c>
      <c r="M745" s="12">
        <v>0.149649</v>
      </c>
      <c r="N745" s="12">
        <v>-0.71586000000000005</v>
      </c>
      <c r="O745" s="12" t="s">
        <v>6686</v>
      </c>
      <c r="P745" s="12">
        <v>0.82492600000000005</v>
      </c>
      <c r="Q745" s="12" t="s">
        <v>12012</v>
      </c>
      <c r="R745" s="12">
        <v>502</v>
      </c>
      <c r="S745" t="str">
        <f t="shared" si="33"/>
        <v>No</v>
      </c>
      <c r="T745" t="str">
        <f t="shared" si="34"/>
        <v>Trap1_502</v>
      </c>
      <c r="U745" t="str">
        <f t="shared" si="35"/>
        <v>Trap1_502_AA</v>
      </c>
    </row>
    <row r="746" spans="1:21" x14ac:dyDescent="0.2">
      <c r="A746" s="12" t="s">
        <v>1361</v>
      </c>
      <c r="B746" s="12" t="s">
        <v>1362</v>
      </c>
      <c r="C746" s="12">
        <v>0.20091100000000001</v>
      </c>
      <c r="D746" s="12"/>
      <c r="E746" s="12">
        <v>-0.27162999999999998</v>
      </c>
      <c r="F746" s="12">
        <v>2.2040410000000001</v>
      </c>
      <c r="G746" s="12"/>
      <c r="H746" s="12">
        <v>-4.6050000000000001E-2</v>
      </c>
      <c r="I746" s="12" t="s">
        <v>1363</v>
      </c>
      <c r="J746" s="12" t="s">
        <v>1364</v>
      </c>
      <c r="K746" s="12" t="s">
        <v>1365</v>
      </c>
      <c r="L746" s="12" t="s">
        <v>1366</v>
      </c>
      <c r="M746" s="12">
        <v>0.42671599999999998</v>
      </c>
      <c r="N746" s="12">
        <v>-0.52181999999999995</v>
      </c>
      <c r="O746" s="12" t="s">
        <v>6686</v>
      </c>
      <c r="P746" s="12">
        <v>0.369861</v>
      </c>
      <c r="Q746" s="12" t="s">
        <v>11371</v>
      </c>
      <c r="R746" s="12">
        <v>502</v>
      </c>
      <c r="S746" t="str">
        <f t="shared" si="33"/>
        <v>No</v>
      </c>
      <c r="T746" t="str">
        <f t="shared" si="34"/>
        <v>Trim25_502</v>
      </c>
      <c r="U746" t="str">
        <f t="shared" si="35"/>
        <v>Trim25_502_AA</v>
      </c>
    </row>
    <row r="747" spans="1:21" x14ac:dyDescent="0.2">
      <c r="A747" s="12" t="s">
        <v>1361</v>
      </c>
      <c r="B747" s="12" t="s">
        <v>1362</v>
      </c>
      <c r="C747" s="12">
        <v>-1.3733500000000001</v>
      </c>
      <c r="D747" s="12">
        <v>-1.01498</v>
      </c>
      <c r="E747" s="12"/>
      <c r="F747" s="12">
        <v>-1.3250999999999999</v>
      </c>
      <c r="G747" s="12"/>
      <c r="H747" s="12">
        <v>-8.0649999999999999E-2</v>
      </c>
      <c r="I747" s="12" t="s">
        <v>1363</v>
      </c>
      <c r="J747" s="12" t="s">
        <v>1364</v>
      </c>
      <c r="K747" s="12" t="s">
        <v>1365</v>
      </c>
      <c r="L747" s="12" t="s">
        <v>1366</v>
      </c>
      <c r="M747" s="12">
        <v>5.0798000000000003E-2</v>
      </c>
      <c r="N747" s="12">
        <v>0.94852000000000003</v>
      </c>
      <c r="O747" s="12" t="s">
        <v>11028</v>
      </c>
      <c r="P747" s="12">
        <v>1.2941579999999999</v>
      </c>
      <c r="Q747" s="12" t="s">
        <v>11371</v>
      </c>
      <c r="R747" s="12">
        <v>502</v>
      </c>
      <c r="S747" t="str">
        <f t="shared" si="33"/>
        <v>No</v>
      </c>
      <c r="T747" t="str">
        <f t="shared" si="34"/>
        <v>Trim25_502</v>
      </c>
      <c r="U747" t="str">
        <f t="shared" si="35"/>
        <v>Trim25_502_FA</v>
      </c>
    </row>
    <row r="748" spans="1:21" x14ac:dyDescent="0.2">
      <c r="A748" s="12" t="s">
        <v>5279</v>
      </c>
      <c r="B748" s="12" t="s">
        <v>5280</v>
      </c>
      <c r="C748" s="12"/>
      <c r="D748" s="12"/>
      <c r="E748" s="12">
        <v>8.4031999999999996E-2</v>
      </c>
      <c r="F748" s="12">
        <v>0.58441299999999996</v>
      </c>
      <c r="G748" s="12">
        <v>0.347659</v>
      </c>
      <c r="H748" s="12"/>
      <c r="I748" s="12" t="s">
        <v>5281</v>
      </c>
      <c r="J748" s="12" t="s">
        <v>5282</v>
      </c>
      <c r="K748" s="12" t="s">
        <v>5283</v>
      </c>
      <c r="L748" s="12" t="s">
        <v>5284</v>
      </c>
      <c r="M748" s="12">
        <v>0.14380000000000001</v>
      </c>
      <c r="N748" s="12">
        <v>-0.3387</v>
      </c>
      <c r="O748" s="12" t="s">
        <v>22</v>
      </c>
      <c r="P748" s="12">
        <v>0.84223999999999999</v>
      </c>
      <c r="Q748" s="12" t="s">
        <v>11852</v>
      </c>
      <c r="R748" s="12">
        <v>500</v>
      </c>
      <c r="S748" t="str">
        <f t="shared" si="33"/>
        <v>No</v>
      </c>
      <c r="T748" t="str">
        <f t="shared" si="34"/>
        <v>Hal_500</v>
      </c>
      <c r="U748" t="str">
        <f t="shared" si="35"/>
        <v>Hal_500_MGO</v>
      </c>
    </row>
    <row r="749" spans="1:21" x14ac:dyDescent="0.2">
      <c r="A749" s="12" t="s">
        <v>5279</v>
      </c>
      <c r="B749" s="12" t="s">
        <v>5280</v>
      </c>
      <c r="C749" s="12">
        <v>0.10338600000000001</v>
      </c>
      <c r="D749" s="12">
        <v>0.38077499999999997</v>
      </c>
      <c r="E749" s="12">
        <v>0.28551799999999999</v>
      </c>
      <c r="F749" s="12">
        <v>0.393038</v>
      </c>
      <c r="G749" s="12"/>
      <c r="H749" s="12"/>
      <c r="I749" s="12" t="s">
        <v>5281</v>
      </c>
      <c r="J749" s="12" t="s">
        <v>5282</v>
      </c>
      <c r="K749" s="12" t="s">
        <v>5283</v>
      </c>
      <c r="L749" s="12" t="s">
        <v>5284</v>
      </c>
      <c r="M749" s="12">
        <v>2.2502999999999999E-2</v>
      </c>
      <c r="N749" s="12">
        <v>-0.29067999999999999</v>
      </c>
      <c r="O749" s="12" t="s">
        <v>6686</v>
      </c>
      <c r="P749" s="12">
        <v>1.6477580000000001</v>
      </c>
      <c r="Q749" s="12" t="s">
        <v>11852</v>
      </c>
      <c r="R749" s="12">
        <v>500</v>
      </c>
      <c r="S749" t="str">
        <f t="shared" si="33"/>
        <v>Yes</v>
      </c>
      <c r="T749" t="str">
        <f t="shared" si="34"/>
        <v>Hal_500</v>
      </c>
      <c r="U749" t="str">
        <f t="shared" si="35"/>
        <v>Hal_500_AA</v>
      </c>
    </row>
    <row r="750" spans="1:21" x14ac:dyDescent="0.2">
      <c r="A750" s="12" t="s">
        <v>6664</v>
      </c>
      <c r="B750" s="12" t="s">
        <v>6665</v>
      </c>
      <c r="C750" s="12">
        <v>-0.35411999999999999</v>
      </c>
      <c r="D750" s="12">
        <v>-0.16356000000000001</v>
      </c>
      <c r="E750" s="12">
        <v>-0.17265</v>
      </c>
      <c r="F750" s="12">
        <v>0.48096800000000001</v>
      </c>
      <c r="G750" s="12">
        <v>0.33772200000000002</v>
      </c>
      <c r="H750" s="12">
        <v>-0.16527</v>
      </c>
      <c r="I750" s="12" t="s">
        <v>6666</v>
      </c>
      <c r="J750" s="12" t="s">
        <v>6667</v>
      </c>
      <c r="K750" s="12" t="s">
        <v>6668</v>
      </c>
      <c r="L750" s="12" t="s">
        <v>6669</v>
      </c>
      <c r="M750" s="12">
        <v>0.96566399999999997</v>
      </c>
      <c r="N750" s="12">
        <v>6.1510000000000002E-3</v>
      </c>
      <c r="O750" s="12" t="s">
        <v>22</v>
      </c>
      <c r="P750" s="12">
        <v>1.5174E-2</v>
      </c>
      <c r="Q750" s="12" t="s">
        <v>11969</v>
      </c>
      <c r="R750" s="12">
        <v>499</v>
      </c>
      <c r="S750" t="str">
        <f t="shared" si="33"/>
        <v>No</v>
      </c>
      <c r="T750" t="str">
        <f t="shared" si="34"/>
        <v>Actn4_499</v>
      </c>
      <c r="U750" t="str">
        <f t="shared" si="35"/>
        <v>Actn4_499_MGO</v>
      </c>
    </row>
    <row r="751" spans="1:21" x14ac:dyDescent="0.2">
      <c r="A751" s="12" t="s">
        <v>6664</v>
      </c>
      <c r="B751" s="12" t="s">
        <v>6665</v>
      </c>
      <c r="C751" s="12">
        <v>-9.035E-2</v>
      </c>
      <c r="D751" s="12">
        <v>0.56220099999999995</v>
      </c>
      <c r="E751" s="12">
        <v>0.23699600000000001</v>
      </c>
      <c r="F751" s="12"/>
      <c r="G751" s="12">
        <v>-2.0477599999999998</v>
      </c>
      <c r="H751" s="12">
        <v>0.17494999999999999</v>
      </c>
      <c r="I751" s="12" t="s">
        <v>6666</v>
      </c>
      <c r="J751" s="12" t="s">
        <v>6667</v>
      </c>
      <c r="K751" s="12" t="s">
        <v>6668</v>
      </c>
      <c r="L751" s="12" t="s">
        <v>6669</v>
      </c>
      <c r="M751" s="12">
        <v>0.64325600000000005</v>
      </c>
      <c r="N751" s="12">
        <v>0.232791</v>
      </c>
      <c r="O751" s="12" t="s">
        <v>6686</v>
      </c>
      <c r="P751" s="12">
        <v>0.19161600000000001</v>
      </c>
      <c r="Q751" s="12" t="s">
        <v>11969</v>
      </c>
      <c r="R751" s="12">
        <v>499</v>
      </c>
      <c r="S751" t="str">
        <f t="shared" si="33"/>
        <v>No</v>
      </c>
      <c r="T751" t="str">
        <f t="shared" si="34"/>
        <v>Actn4_499</v>
      </c>
      <c r="U751" t="str">
        <f t="shared" si="35"/>
        <v>Actn4_499_AA</v>
      </c>
    </row>
    <row r="752" spans="1:21" x14ac:dyDescent="0.2">
      <c r="A752" s="12" t="s">
        <v>6664</v>
      </c>
      <c r="B752" s="12" t="s">
        <v>6665</v>
      </c>
      <c r="C752" s="12">
        <v>-0.85934999999999995</v>
      </c>
      <c r="D752" s="12">
        <v>-0.59855999999999998</v>
      </c>
      <c r="E752" s="12">
        <v>-0.40833999999999998</v>
      </c>
      <c r="F752" s="12">
        <v>-0.54042000000000001</v>
      </c>
      <c r="G752" s="12">
        <v>-0.87712999999999997</v>
      </c>
      <c r="H752" s="12">
        <v>-0.77559999999999996</v>
      </c>
      <c r="I752" s="12" t="s">
        <v>6666</v>
      </c>
      <c r="J752" s="12" t="s">
        <v>6667</v>
      </c>
      <c r="K752" s="12" t="s">
        <v>6668</v>
      </c>
      <c r="L752" s="12" t="s">
        <v>6669</v>
      </c>
      <c r="M752" s="12">
        <v>3.2600000000000001E-4</v>
      </c>
      <c r="N752" s="12">
        <v>0.67656799999999995</v>
      </c>
      <c r="O752" s="12" t="s">
        <v>11028</v>
      </c>
      <c r="P752" s="12">
        <v>3.4869720000000002</v>
      </c>
      <c r="Q752" s="12" t="s">
        <v>11969</v>
      </c>
      <c r="R752" s="12">
        <v>499</v>
      </c>
      <c r="S752" t="str">
        <f t="shared" si="33"/>
        <v>Yes</v>
      </c>
      <c r="T752" t="str">
        <f t="shared" si="34"/>
        <v>Actn4_499</v>
      </c>
      <c r="U752" t="str">
        <f t="shared" si="35"/>
        <v>Actn4_499_FA</v>
      </c>
    </row>
    <row r="753" spans="1:21" x14ac:dyDescent="0.2">
      <c r="A753" s="12" t="s">
        <v>545</v>
      </c>
      <c r="B753" s="12" t="s">
        <v>546</v>
      </c>
      <c r="C753" s="12">
        <v>-2.7918500000000002</v>
      </c>
      <c r="D753" s="12">
        <v>-0.7319</v>
      </c>
      <c r="E753" s="12">
        <v>-0.52695000000000003</v>
      </c>
      <c r="F753" s="12">
        <v>-2.3961600000000001</v>
      </c>
      <c r="G753" s="12">
        <v>-0.69769000000000003</v>
      </c>
      <c r="H753" s="12">
        <v>-0.48021000000000003</v>
      </c>
      <c r="I753" s="12" t="s">
        <v>547</v>
      </c>
      <c r="J753" s="12" t="s">
        <v>548</v>
      </c>
      <c r="K753" s="12" t="s">
        <v>549</v>
      </c>
      <c r="L753" s="12" t="s">
        <v>550</v>
      </c>
      <c r="M753" s="12">
        <v>3.0043E-2</v>
      </c>
      <c r="N753" s="12">
        <v>1.270791</v>
      </c>
      <c r="O753" s="12" t="s">
        <v>22</v>
      </c>
      <c r="P753" s="12">
        <v>1.522254</v>
      </c>
      <c r="Q753" s="12" t="s">
        <v>11248</v>
      </c>
      <c r="R753" s="12">
        <v>498</v>
      </c>
      <c r="S753" t="str">
        <f t="shared" si="33"/>
        <v>Yes</v>
      </c>
      <c r="T753" t="str">
        <f t="shared" si="34"/>
        <v>Lrpprc_498</v>
      </c>
      <c r="U753" t="str">
        <f t="shared" si="35"/>
        <v>Lrpprc_498_MGO</v>
      </c>
    </row>
    <row r="754" spans="1:21" x14ac:dyDescent="0.2">
      <c r="A754" s="12" t="s">
        <v>545</v>
      </c>
      <c r="B754" s="12" t="s">
        <v>546</v>
      </c>
      <c r="C754" s="12">
        <v>-1.191E-2</v>
      </c>
      <c r="D754" s="12"/>
      <c r="E754" s="12">
        <v>2.4048E-2</v>
      </c>
      <c r="F754" s="12"/>
      <c r="G754" s="12"/>
      <c r="H754" s="12">
        <v>-0.22563</v>
      </c>
      <c r="I754" s="12" t="s">
        <v>547</v>
      </c>
      <c r="J754" s="12" t="s">
        <v>548</v>
      </c>
      <c r="K754" s="12" t="s">
        <v>549</v>
      </c>
      <c r="L754" s="12" t="s">
        <v>550</v>
      </c>
      <c r="M754" s="12">
        <v>0.45752799999999999</v>
      </c>
      <c r="N754" s="12">
        <v>7.1165000000000006E-2</v>
      </c>
      <c r="O754" s="12" t="s">
        <v>6686</v>
      </c>
      <c r="P754" s="12">
        <v>0.33958199999999999</v>
      </c>
      <c r="Q754" s="12" t="s">
        <v>11248</v>
      </c>
      <c r="R754" s="12">
        <v>498</v>
      </c>
      <c r="S754" t="str">
        <f t="shared" si="33"/>
        <v>No</v>
      </c>
      <c r="T754" t="str">
        <f t="shared" si="34"/>
        <v>Lrpprc_498</v>
      </c>
      <c r="U754" t="str">
        <f t="shared" si="35"/>
        <v>Lrpprc_498_AA</v>
      </c>
    </row>
    <row r="755" spans="1:21" x14ac:dyDescent="0.2">
      <c r="A755" s="12" t="s">
        <v>9968</v>
      </c>
      <c r="B755" s="12" t="s">
        <v>9969</v>
      </c>
      <c r="C755" s="12">
        <v>-1.2335400000000001</v>
      </c>
      <c r="D755" s="12"/>
      <c r="E755" s="12"/>
      <c r="F755" s="12"/>
      <c r="G755" s="12">
        <v>0.121291</v>
      </c>
      <c r="H755" s="12"/>
      <c r="I755" s="12" t="s">
        <v>9970</v>
      </c>
      <c r="J755" s="12" t="s">
        <v>9971</v>
      </c>
      <c r="K755" s="12" t="s">
        <v>9972</v>
      </c>
      <c r="L755" s="12" t="s">
        <v>9973</v>
      </c>
      <c r="M755" s="12">
        <v>0.56239700000000004</v>
      </c>
      <c r="N755" s="12">
        <v>0.55612399999999995</v>
      </c>
      <c r="O755" s="12" t="s">
        <v>6686</v>
      </c>
      <c r="P755" s="12">
        <v>0.24995700000000001</v>
      </c>
      <c r="Q755" s="12" t="s">
        <v>12331</v>
      </c>
      <c r="R755" s="12">
        <v>498</v>
      </c>
      <c r="S755" t="str">
        <f t="shared" si="33"/>
        <v>No</v>
      </c>
      <c r="T755" t="str">
        <f t="shared" si="34"/>
        <v>Cdkn2aip_498</v>
      </c>
      <c r="U755" t="str">
        <f t="shared" si="35"/>
        <v>Cdkn2aip_498_AA</v>
      </c>
    </row>
    <row r="756" spans="1:21" x14ac:dyDescent="0.2">
      <c r="A756" s="12" t="s">
        <v>545</v>
      </c>
      <c r="B756" s="12" t="s">
        <v>546</v>
      </c>
      <c r="C756" s="12">
        <v>9.486E-2</v>
      </c>
      <c r="D756" s="12">
        <v>0.463588</v>
      </c>
      <c r="E756" s="12">
        <v>-0.29869000000000001</v>
      </c>
      <c r="F756" s="12">
        <v>0.107905</v>
      </c>
      <c r="G756" s="12">
        <v>-0.26496999999999998</v>
      </c>
      <c r="H756" s="12">
        <v>0.18238699999999999</v>
      </c>
      <c r="I756" s="12" t="s">
        <v>547</v>
      </c>
      <c r="J756" s="12" t="s">
        <v>548</v>
      </c>
      <c r="K756" s="12" t="s">
        <v>549</v>
      </c>
      <c r="L756" s="12" t="s">
        <v>550</v>
      </c>
      <c r="M756" s="12">
        <v>0.70282599999999995</v>
      </c>
      <c r="N756" s="12">
        <v>-4.7509999999999997E-2</v>
      </c>
      <c r="O756" s="12" t="s">
        <v>11028</v>
      </c>
      <c r="P756" s="12">
        <v>0.15315200000000001</v>
      </c>
      <c r="Q756" s="12" t="s">
        <v>11248</v>
      </c>
      <c r="R756" s="12">
        <v>498</v>
      </c>
      <c r="S756" t="str">
        <f t="shared" si="33"/>
        <v>No</v>
      </c>
      <c r="T756" t="str">
        <f t="shared" si="34"/>
        <v>Lrpprc_498</v>
      </c>
      <c r="U756" t="str">
        <f t="shared" si="35"/>
        <v>Lrpprc_498_FA</v>
      </c>
    </row>
    <row r="757" spans="1:21" x14ac:dyDescent="0.2">
      <c r="A757" s="12" t="s">
        <v>6278</v>
      </c>
      <c r="B757" s="12" t="s">
        <v>6279</v>
      </c>
      <c r="C757" s="12"/>
      <c r="D757" s="12">
        <v>0.19555500000000001</v>
      </c>
      <c r="E757" s="12">
        <v>-1.28139</v>
      </c>
      <c r="F757" s="12"/>
      <c r="G757" s="12"/>
      <c r="H757" s="12"/>
      <c r="I757" s="12" t="s">
        <v>1637</v>
      </c>
      <c r="J757" s="12" t="s">
        <v>1638</v>
      </c>
      <c r="K757" s="12" t="s">
        <v>1639</v>
      </c>
      <c r="L757" s="12" t="s">
        <v>1640</v>
      </c>
      <c r="M757" s="12">
        <v>0.59641200000000005</v>
      </c>
      <c r="N757" s="12">
        <v>0.54291699999999998</v>
      </c>
      <c r="O757" s="12" t="s">
        <v>22</v>
      </c>
      <c r="P757" s="12">
        <v>0.22445399999999999</v>
      </c>
      <c r="Q757" s="12" t="s">
        <v>11410</v>
      </c>
      <c r="R757" s="12">
        <v>497</v>
      </c>
      <c r="S757" t="str">
        <f t="shared" si="33"/>
        <v>No</v>
      </c>
      <c r="T757" t="str">
        <f t="shared" si="34"/>
        <v>Sardh_497</v>
      </c>
      <c r="U757" t="str">
        <f t="shared" si="35"/>
        <v>Sardh_497_MGO</v>
      </c>
    </row>
    <row r="758" spans="1:21" x14ac:dyDescent="0.2">
      <c r="A758" s="12" t="s">
        <v>6789</v>
      </c>
      <c r="B758" s="12" t="s">
        <v>6790</v>
      </c>
      <c r="C758" s="12">
        <v>-0.52927999999999997</v>
      </c>
      <c r="D758" s="12">
        <v>-0.60621000000000003</v>
      </c>
      <c r="E758" s="12"/>
      <c r="F758" s="12"/>
      <c r="G758" s="12">
        <v>-0.12928000000000001</v>
      </c>
      <c r="H758" s="12">
        <v>-0.40700999999999998</v>
      </c>
      <c r="I758" s="12" t="s">
        <v>6791</v>
      </c>
      <c r="J758" s="12" t="s">
        <v>6792</v>
      </c>
      <c r="K758" s="12" t="s">
        <v>6793</v>
      </c>
      <c r="L758" s="12" t="s">
        <v>6794</v>
      </c>
      <c r="M758" s="12">
        <v>2.8087000000000001E-2</v>
      </c>
      <c r="N758" s="12">
        <v>0.41794500000000001</v>
      </c>
      <c r="O758" s="12" t="s">
        <v>6686</v>
      </c>
      <c r="P758" s="12">
        <v>1.5514950000000001</v>
      </c>
      <c r="Q758" s="12" t="s">
        <v>11982</v>
      </c>
      <c r="R758" s="12">
        <v>497</v>
      </c>
      <c r="S758" t="str">
        <f t="shared" si="33"/>
        <v>Yes</v>
      </c>
      <c r="T758" t="str">
        <f t="shared" si="34"/>
        <v>Pds5b_497</v>
      </c>
      <c r="U758" t="str">
        <f t="shared" si="35"/>
        <v>Pds5b_497_AA</v>
      </c>
    </row>
    <row r="759" spans="1:21" x14ac:dyDescent="0.2">
      <c r="A759" s="12" t="s">
        <v>6278</v>
      </c>
      <c r="B759" s="12" t="s">
        <v>6279</v>
      </c>
      <c r="C759" s="12">
        <v>0.181231</v>
      </c>
      <c r="D759" s="12"/>
      <c r="E759" s="12"/>
      <c r="F759" s="12"/>
      <c r="G759" s="12"/>
      <c r="H759" s="12">
        <v>0.31808900000000001</v>
      </c>
      <c r="I759" s="12" t="s">
        <v>1637</v>
      </c>
      <c r="J759" s="12" t="s">
        <v>1638</v>
      </c>
      <c r="K759" s="12" t="s">
        <v>1639</v>
      </c>
      <c r="L759" s="12" t="s">
        <v>1640</v>
      </c>
      <c r="M759" s="12">
        <v>0.17030899999999999</v>
      </c>
      <c r="N759" s="12">
        <v>-0.24965999999999999</v>
      </c>
      <c r="O759" s="12" t="s">
        <v>6686</v>
      </c>
      <c r="P759" s="12">
        <v>0.76876299999999997</v>
      </c>
      <c r="Q759" s="12" t="s">
        <v>11410</v>
      </c>
      <c r="R759" s="12">
        <v>497</v>
      </c>
      <c r="S759" t="str">
        <f t="shared" si="33"/>
        <v>No</v>
      </c>
      <c r="T759" t="str">
        <f t="shared" si="34"/>
        <v>Sardh_497</v>
      </c>
      <c r="U759" t="str">
        <f t="shared" si="35"/>
        <v>Sardh_497_AA</v>
      </c>
    </row>
    <row r="760" spans="1:21" x14ac:dyDescent="0.2">
      <c r="A760" s="12" t="s">
        <v>6278</v>
      </c>
      <c r="B760" s="12" t="s">
        <v>6279</v>
      </c>
      <c r="C760" s="12">
        <v>1.012219</v>
      </c>
      <c r="D760" s="12"/>
      <c r="E760" s="12"/>
      <c r="F760" s="12">
        <v>0.22328200000000001</v>
      </c>
      <c r="G760" s="12"/>
      <c r="H760" s="12">
        <v>0.39518199999999998</v>
      </c>
      <c r="I760" s="12" t="s">
        <v>1637</v>
      </c>
      <c r="J760" s="12" t="s">
        <v>1638</v>
      </c>
      <c r="K760" s="12" t="s">
        <v>1639</v>
      </c>
      <c r="L760" s="12" t="s">
        <v>1640</v>
      </c>
      <c r="M760" s="12">
        <v>0.151311</v>
      </c>
      <c r="N760" s="12">
        <v>-0.54356000000000004</v>
      </c>
      <c r="O760" s="12" t="s">
        <v>11028</v>
      </c>
      <c r="P760" s="12">
        <v>0.820129</v>
      </c>
      <c r="Q760" s="12" t="s">
        <v>11410</v>
      </c>
      <c r="R760" s="12">
        <v>497</v>
      </c>
      <c r="S760" t="str">
        <f t="shared" si="33"/>
        <v>No</v>
      </c>
      <c r="T760" t="str">
        <f t="shared" si="34"/>
        <v>Sardh_497</v>
      </c>
      <c r="U760" t="str">
        <f t="shared" si="35"/>
        <v>Sardh_497_FA</v>
      </c>
    </row>
    <row r="761" spans="1:21" x14ac:dyDescent="0.2">
      <c r="A761" s="12" t="s">
        <v>1211</v>
      </c>
      <c r="B761" s="12" t="s">
        <v>1212</v>
      </c>
      <c r="C761" s="12">
        <v>-0.79278000000000004</v>
      </c>
      <c r="D761" s="12">
        <v>-1.1127100000000001</v>
      </c>
      <c r="E761" s="12">
        <v>-1.1910400000000001</v>
      </c>
      <c r="F761" s="12">
        <v>-1.26387</v>
      </c>
      <c r="G761" s="12"/>
      <c r="H761" s="12">
        <v>-0.71999000000000002</v>
      </c>
      <c r="I761" s="12" t="s">
        <v>1213</v>
      </c>
      <c r="J761" s="12" t="s">
        <v>1214</v>
      </c>
      <c r="K761" s="12" t="s">
        <v>1215</v>
      </c>
      <c r="L761" s="12" t="s">
        <v>1216</v>
      </c>
      <c r="M761" s="12">
        <v>7.45E-4</v>
      </c>
      <c r="N761" s="12">
        <v>1.0160769999999999</v>
      </c>
      <c r="O761" s="12" t="s">
        <v>22</v>
      </c>
      <c r="P761" s="12">
        <v>3.1280220000000001</v>
      </c>
      <c r="Q761" s="12" t="s">
        <v>11348</v>
      </c>
      <c r="R761" s="12">
        <v>495</v>
      </c>
      <c r="S761" t="str">
        <f t="shared" si="33"/>
        <v>Yes</v>
      </c>
      <c r="T761" t="str">
        <f t="shared" si="34"/>
        <v>Cyp2d10_495</v>
      </c>
      <c r="U761" t="str">
        <f t="shared" si="35"/>
        <v>Cyp2d10_495_MGO</v>
      </c>
    </row>
    <row r="762" spans="1:21" x14ac:dyDescent="0.2">
      <c r="A762" s="12" t="s">
        <v>3235</v>
      </c>
      <c r="B762" s="12" t="s">
        <v>3236</v>
      </c>
      <c r="C762" s="12"/>
      <c r="D762" s="12">
        <v>-0.47767999999999999</v>
      </c>
      <c r="E762" s="12">
        <v>-0.72704000000000002</v>
      </c>
      <c r="F762" s="12">
        <v>-0.40456999999999999</v>
      </c>
      <c r="G762" s="12">
        <v>-4.7410000000000001E-2</v>
      </c>
      <c r="H762" s="12">
        <v>-1.2069300000000001</v>
      </c>
      <c r="I762" s="12" t="s">
        <v>1213</v>
      </c>
      <c r="J762" s="12" t="s">
        <v>1214</v>
      </c>
      <c r="K762" s="12" t="s">
        <v>1215</v>
      </c>
      <c r="L762" s="12" t="s">
        <v>1216</v>
      </c>
      <c r="M762" s="12">
        <v>4.0784000000000001E-2</v>
      </c>
      <c r="N762" s="12">
        <v>0.57272599999999996</v>
      </c>
      <c r="O762" s="12" t="s">
        <v>22</v>
      </c>
      <c r="P762" s="12">
        <v>1.3895090000000001</v>
      </c>
      <c r="Q762" s="12" t="s">
        <v>11348</v>
      </c>
      <c r="R762" s="12">
        <v>495</v>
      </c>
      <c r="S762" t="str">
        <f t="shared" si="33"/>
        <v>Yes</v>
      </c>
      <c r="T762" t="str">
        <f t="shared" si="34"/>
        <v>Cyp2d10_495</v>
      </c>
      <c r="U762" t="str">
        <f t="shared" si="35"/>
        <v>Cyp2d10_495_MGO</v>
      </c>
    </row>
    <row r="763" spans="1:21" x14ac:dyDescent="0.2">
      <c r="A763" s="12" t="s">
        <v>5878</v>
      </c>
      <c r="B763" s="12" t="s">
        <v>5879</v>
      </c>
      <c r="C763" s="12"/>
      <c r="D763" s="12">
        <v>1.320487</v>
      </c>
      <c r="E763" s="12"/>
      <c r="F763" s="12"/>
      <c r="G763" s="12"/>
      <c r="H763" s="12">
        <v>0.357877</v>
      </c>
      <c r="I763" s="12" t="s">
        <v>5880</v>
      </c>
      <c r="J763" s="12" t="s">
        <v>5881</v>
      </c>
      <c r="K763" s="12" t="s">
        <v>5882</v>
      </c>
      <c r="L763" s="12" t="s">
        <v>5883</v>
      </c>
      <c r="M763" s="12">
        <v>0.331511</v>
      </c>
      <c r="N763" s="12">
        <v>-0.83918000000000004</v>
      </c>
      <c r="O763" s="12" t="s">
        <v>22</v>
      </c>
      <c r="P763" s="12">
        <v>0.47950199999999998</v>
      </c>
      <c r="Q763" s="12" t="s">
        <v>11906</v>
      </c>
      <c r="R763" s="12">
        <v>495</v>
      </c>
      <c r="S763" t="str">
        <f t="shared" si="33"/>
        <v>No</v>
      </c>
      <c r="T763" t="str">
        <f t="shared" si="34"/>
        <v>Pygl_495</v>
      </c>
      <c r="U763" t="str">
        <f t="shared" si="35"/>
        <v>Pygl_495_MGO</v>
      </c>
    </row>
    <row r="764" spans="1:21" x14ac:dyDescent="0.2">
      <c r="A764" s="12" t="s">
        <v>3235</v>
      </c>
      <c r="B764" s="12" t="s">
        <v>3236</v>
      </c>
      <c r="C764" s="12">
        <v>0.220775</v>
      </c>
      <c r="D764" s="12">
        <v>8.6804999999999993E-2</v>
      </c>
      <c r="E764" s="12">
        <v>0.31924799999999998</v>
      </c>
      <c r="F764" s="12">
        <v>0.336281</v>
      </c>
      <c r="G764" s="12">
        <v>0.10458099999999999</v>
      </c>
      <c r="H764" s="12">
        <v>2.8254000000000001E-2</v>
      </c>
      <c r="I764" s="12" t="s">
        <v>1213</v>
      </c>
      <c r="J764" s="12" t="s">
        <v>1214</v>
      </c>
      <c r="K764" s="12" t="s">
        <v>1215</v>
      </c>
      <c r="L764" s="12" t="s">
        <v>1216</v>
      </c>
      <c r="M764" s="12">
        <v>1.7732999999999999E-2</v>
      </c>
      <c r="N764" s="12">
        <v>-0.18265999999999999</v>
      </c>
      <c r="O764" s="12" t="s">
        <v>6686</v>
      </c>
      <c r="P764" s="12">
        <v>1.751225</v>
      </c>
      <c r="Q764" s="12" t="s">
        <v>11348</v>
      </c>
      <c r="R764" s="12">
        <v>495</v>
      </c>
      <c r="S764" t="str">
        <f t="shared" si="33"/>
        <v>Yes</v>
      </c>
      <c r="T764" t="str">
        <f t="shared" si="34"/>
        <v>Cyp2d10_495</v>
      </c>
      <c r="U764" t="str">
        <f t="shared" si="35"/>
        <v>Cyp2d10_495_AA</v>
      </c>
    </row>
    <row r="765" spans="1:21" x14ac:dyDescent="0.2">
      <c r="A765" s="12" t="s">
        <v>1211</v>
      </c>
      <c r="B765" s="12" t="s">
        <v>1212</v>
      </c>
      <c r="C765" s="12">
        <v>-1.124E-2</v>
      </c>
      <c r="D765" s="12">
        <v>-0.10359</v>
      </c>
      <c r="E765" s="12"/>
      <c r="F765" s="12">
        <v>6.2009999999999999E-3</v>
      </c>
      <c r="G765" s="12"/>
      <c r="H765" s="12">
        <v>-0.19001000000000001</v>
      </c>
      <c r="I765" s="12" t="s">
        <v>1213</v>
      </c>
      <c r="J765" s="12" t="s">
        <v>1214</v>
      </c>
      <c r="K765" s="12" t="s">
        <v>1215</v>
      </c>
      <c r="L765" s="12" t="s">
        <v>1216</v>
      </c>
      <c r="M765" s="12">
        <v>0.198409</v>
      </c>
      <c r="N765" s="12">
        <v>7.4658000000000002E-2</v>
      </c>
      <c r="O765" s="12" t="s">
        <v>6686</v>
      </c>
      <c r="P765" s="12">
        <v>0.70243800000000001</v>
      </c>
      <c r="Q765" s="12" t="s">
        <v>11348</v>
      </c>
      <c r="R765" s="12">
        <v>495</v>
      </c>
      <c r="S765" t="str">
        <f t="shared" si="33"/>
        <v>No</v>
      </c>
      <c r="T765" t="str">
        <f t="shared" si="34"/>
        <v>Cyp2d10_495</v>
      </c>
      <c r="U765" t="str">
        <f t="shared" si="35"/>
        <v>Cyp2d10_495_AA</v>
      </c>
    </row>
    <row r="766" spans="1:21" x14ac:dyDescent="0.2">
      <c r="A766" s="12" t="s">
        <v>8938</v>
      </c>
      <c r="B766" s="12" t="s">
        <v>8939</v>
      </c>
      <c r="C766" s="12">
        <v>-0.33373000000000003</v>
      </c>
      <c r="D766" s="12"/>
      <c r="E766" s="12">
        <v>8.6996000000000004E-2</v>
      </c>
      <c r="F766" s="12"/>
      <c r="G766" s="12"/>
      <c r="H766" s="12">
        <v>-0.24914</v>
      </c>
      <c r="I766" s="12" t="s">
        <v>1481</v>
      </c>
      <c r="J766" s="12" t="s">
        <v>1482</v>
      </c>
      <c r="K766" s="12" t="s">
        <v>1483</v>
      </c>
      <c r="L766" s="12" t="s">
        <v>1484</v>
      </c>
      <c r="M766" s="12">
        <v>0.327094</v>
      </c>
      <c r="N766" s="12">
        <v>0.16529099999999999</v>
      </c>
      <c r="O766" s="12" t="s">
        <v>6686</v>
      </c>
      <c r="P766" s="12">
        <v>0.48532799999999998</v>
      </c>
      <c r="Q766" s="12" t="s">
        <v>11387</v>
      </c>
      <c r="R766" s="12">
        <v>495</v>
      </c>
      <c r="S766" t="str">
        <f t="shared" si="33"/>
        <v>No</v>
      </c>
      <c r="T766" t="str">
        <f t="shared" si="34"/>
        <v>Fasn_495</v>
      </c>
      <c r="U766" t="str">
        <f t="shared" si="35"/>
        <v>Fasn_495_AA</v>
      </c>
    </row>
    <row r="767" spans="1:21" x14ac:dyDescent="0.2">
      <c r="A767" s="12" t="s">
        <v>5878</v>
      </c>
      <c r="B767" s="12" t="s">
        <v>5879</v>
      </c>
      <c r="C767" s="12">
        <v>-0.57311999999999996</v>
      </c>
      <c r="D767" s="12"/>
      <c r="E767" s="12">
        <v>0.16422800000000001</v>
      </c>
      <c r="F767" s="12"/>
      <c r="G767" s="12"/>
      <c r="H767" s="12">
        <v>-0.35148000000000001</v>
      </c>
      <c r="I767" s="12" t="s">
        <v>5880</v>
      </c>
      <c r="J767" s="12" t="s">
        <v>5881</v>
      </c>
      <c r="K767" s="12" t="s">
        <v>5882</v>
      </c>
      <c r="L767" s="12" t="s">
        <v>5883</v>
      </c>
      <c r="M767" s="12">
        <v>0.36567899999999998</v>
      </c>
      <c r="N767" s="12">
        <v>0.25345699999999999</v>
      </c>
      <c r="O767" s="12" t="s">
        <v>6686</v>
      </c>
      <c r="P767" s="12">
        <v>0.43690000000000001</v>
      </c>
      <c r="Q767" s="12" t="s">
        <v>11906</v>
      </c>
      <c r="R767" s="12">
        <v>495</v>
      </c>
      <c r="S767" t="str">
        <f t="shared" si="33"/>
        <v>No</v>
      </c>
      <c r="T767" t="str">
        <f t="shared" si="34"/>
        <v>Pygl_495</v>
      </c>
      <c r="U767" t="str">
        <f t="shared" si="35"/>
        <v>Pygl_495_AA</v>
      </c>
    </row>
    <row r="768" spans="1:21" x14ac:dyDescent="0.2">
      <c r="A768" s="12" t="s">
        <v>3235</v>
      </c>
      <c r="B768" s="12" t="s">
        <v>3236</v>
      </c>
      <c r="C768" s="12">
        <v>-0.51270000000000004</v>
      </c>
      <c r="D768" s="12">
        <v>-2.2143799999999998</v>
      </c>
      <c r="E768" s="12">
        <v>-0.39205000000000001</v>
      </c>
      <c r="F768" s="12"/>
      <c r="G768" s="12">
        <v>-0.82364000000000004</v>
      </c>
      <c r="H768" s="12">
        <v>-1.2288399999999999</v>
      </c>
      <c r="I768" s="12" t="s">
        <v>1213</v>
      </c>
      <c r="J768" s="12" t="s">
        <v>1214</v>
      </c>
      <c r="K768" s="12" t="s">
        <v>1215</v>
      </c>
      <c r="L768" s="12" t="s">
        <v>1216</v>
      </c>
      <c r="M768" s="12">
        <v>3.4587E-2</v>
      </c>
      <c r="N768" s="12">
        <v>1.034324</v>
      </c>
      <c r="O768" s="12" t="s">
        <v>11028</v>
      </c>
      <c r="P768" s="12">
        <v>1.4610879999999999</v>
      </c>
      <c r="Q768" s="12" t="s">
        <v>11348</v>
      </c>
      <c r="R768" s="12">
        <v>495</v>
      </c>
      <c r="S768" t="str">
        <f t="shared" si="33"/>
        <v>Yes</v>
      </c>
      <c r="T768" t="str">
        <f t="shared" si="34"/>
        <v>Cyp2d10_495</v>
      </c>
      <c r="U768" t="str">
        <f t="shared" si="35"/>
        <v>Cyp2d10_495_FA</v>
      </c>
    </row>
    <row r="769" spans="1:21" x14ac:dyDescent="0.2">
      <c r="A769" s="12" t="s">
        <v>1211</v>
      </c>
      <c r="B769" s="12" t="s">
        <v>1212</v>
      </c>
      <c r="C769" s="12"/>
      <c r="D769" s="12"/>
      <c r="E769" s="12">
        <v>-0.59718000000000004</v>
      </c>
      <c r="F769" s="12"/>
      <c r="G769" s="12">
        <v>-0.73043999999999998</v>
      </c>
      <c r="H769" s="12">
        <v>-0.92190000000000005</v>
      </c>
      <c r="I769" s="12" t="s">
        <v>1213</v>
      </c>
      <c r="J769" s="12" t="s">
        <v>1214</v>
      </c>
      <c r="K769" s="12" t="s">
        <v>1215</v>
      </c>
      <c r="L769" s="12" t="s">
        <v>1216</v>
      </c>
      <c r="M769" s="12">
        <v>1.5431E-2</v>
      </c>
      <c r="N769" s="12">
        <v>0.74983999999999995</v>
      </c>
      <c r="O769" s="12" t="s">
        <v>11028</v>
      </c>
      <c r="P769" s="12">
        <v>1.811609</v>
      </c>
      <c r="Q769" s="12" t="s">
        <v>11348</v>
      </c>
      <c r="R769" s="12">
        <v>495</v>
      </c>
      <c r="S769" t="str">
        <f t="shared" si="33"/>
        <v>Yes</v>
      </c>
      <c r="T769" t="str">
        <f t="shared" si="34"/>
        <v>Cyp2d10_495</v>
      </c>
      <c r="U769" t="str">
        <f t="shared" si="35"/>
        <v>Cyp2d10_495_FA</v>
      </c>
    </row>
    <row r="770" spans="1:21" x14ac:dyDescent="0.2">
      <c r="A770" s="12" t="s">
        <v>5878</v>
      </c>
      <c r="B770" s="12" t="s">
        <v>5879</v>
      </c>
      <c r="C770" s="12"/>
      <c r="D770" s="12"/>
      <c r="E770" s="12">
        <v>-3.925E-2</v>
      </c>
      <c r="F770" s="12"/>
      <c r="G770" s="12">
        <v>0.100657</v>
      </c>
      <c r="H770" s="12">
        <v>4.0092999999999997E-2</v>
      </c>
      <c r="I770" s="12" t="s">
        <v>5880</v>
      </c>
      <c r="J770" s="12" t="s">
        <v>5881</v>
      </c>
      <c r="K770" s="12" t="s">
        <v>5882</v>
      </c>
      <c r="L770" s="12" t="s">
        <v>5883</v>
      </c>
      <c r="M770" s="12">
        <v>0.491477</v>
      </c>
      <c r="N770" s="12">
        <v>-3.3829999999999999E-2</v>
      </c>
      <c r="O770" s="12" t="s">
        <v>11028</v>
      </c>
      <c r="P770" s="12">
        <v>0.30849700000000002</v>
      </c>
      <c r="Q770" s="12" t="s">
        <v>11906</v>
      </c>
      <c r="R770" s="12">
        <v>495</v>
      </c>
      <c r="S770" t="str">
        <f t="shared" si="33"/>
        <v>No</v>
      </c>
      <c r="T770" t="str">
        <f t="shared" si="34"/>
        <v>Pygl_495</v>
      </c>
      <c r="U770" t="str">
        <f t="shared" si="35"/>
        <v>Pygl_495_FA</v>
      </c>
    </row>
    <row r="771" spans="1:21" x14ac:dyDescent="0.2">
      <c r="A771" s="12" t="s">
        <v>5437</v>
      </c>
      <c r="B771" s="12" t="s">
        <v>5438</v>
      </c>
      <c r="C771" s="12">
        <v>-3.1449999999999999E-2</v>
      </c>
      <c r="D771" s="12">
        <v>1.7864000000000001E-2</v>
      </c>
      <c r="E771" s="12">
        <v>-0.61041000000000001</v>
      </c>
      <c r="F771" s="12">
        <v>-0.20130999999999999</v>
      </c>
      <c r="G771" s="12">
        <v>2.8545999999999998E-2</v>
      </c>
      <c r="H771" s="12">
        <v>-0.13078999999999999</v>
      </c>
      <c r="I771" s="12" t="s">
        <v>4751</v>
      </c>
      <c r="J771" s="12" t="s">
        <v>4752</v>
      </c>
      <c r="K771" s="12" t="s">
        <v>4753</v>
      </c>
      <c r="L771" s="12" t="s">
        <v>4754</v>
      </c>
      <c r="M771" s="12">
        <v>0.176038</v>
      </c>
      <c r="N771" s="12">
        <v>0.15459100000000001</v>
      </c>
      <c r="O771" s="12" t="s">
        <v>22</v>
      </c>
      <c r="P771" s="12">
        <v>0.75439199999999995</v>
      </c>
      <c r="Q771" s="12" t="s">
        <v>11793</v>
      </c>
      <c r="R771" s="12">
        <v>494</v>
      </c>
      <c r="S771" t="str">
        <f t="shared" ref="S771:S834" si="36">IF(P771&gt;=1.3, "Yes", "No")</f>
        <v>No</v>
      </c>
      <c r="T771" t="str">
        <f t="shared" ref="T771:T834" si="37">_xlfn.CONCAT(K771,"_",R771)</f>
        <v>Scp2_494</v>
      </c>
      <c r="U771" t="str">
        <f t="shared" ref="U771:U834" si="38">+_xlfn.CONCAT(T771,"_",O771)</f>
        <v>Scp2_494_MGO</v>
      </c>
    </row>
    <row r="772" spans="1:21" x14ac:dyDescent="0.2">
      <c r="A772" s="12" t="s">
        <v>5437</v>
      </c>
      <c r="B772" s="12" t="s">
        <v>5438</v>
      </c>
      <c r="C772" s="12">
        <v>0.22680600000000001</v>
      </c>
      <c r="D772" s="12">
        <v>0.13783799999999999</v>
      </c>
      <c r="E772" s="12">
        <v>-4.444E-2</v>
      </c>
      <c r="F772" s="12"/>
      <c r="G772" s="12">
        <v>-0.26252999999999999</v>
      </c>
      <c r="H772" s="12">
        <v>-1.23E-2</v>
      </c>
      <c r="I772" s="12" t="s">
        <v>4751</v>
      </c>
      <c r="J772" s="12" t="s">
        <v>4752</v>
      </c>
      <c r="K772" s="12" t="s">
        <v>4753</v>
      </c>
      <c r="L772" s="12" t="s">
        <v>4754</v>
      </c>
      <c r="M772" s="12">
        <v>0.91916200000000003</v>
      </c>
      <c r="N772" s="12">
        <v>-9.0699999999999999E-3</v>
      </c>
      <c r="O772" s="12" t="s">
        <v>6686</v>
      </c>
      <c r="P772" s="12">
        <v>3.6608000000000002E-2</v>
      </c>
      <c r="Q772" s="12" t="s">
        <v>11793</v>
      </c>
      <c r="R772" s="12">
        <v>494</v>
      </c>
      <c r="S772" t="str">
        <f t="shared" si="36"/>
        <v>No</v>
      </c>
      <c r="T772" t="str">
        <f t="shared" si="37"/>
        <v>Scp2_494</v>
      </c>
      <c r="U772" t="str">
        <f t="shared" si="38"/>
        <v>Scp2_494_AA</v>
      </c>
    </row>
    <row r="773" spans="1:21" x14ac:dyDescent="0.2">
      <c r="A773" s="12" t="s">
        <v>5437</v>
      </c>
      <c r="B773" s="12" t="s">
        <v>5438</v>
      </c>
      <c r="C773" s="12">
        <v>8.5517999999999997E-2</v>
      </c>
      <c r="D773" s="12">
        <v>-0.18032999999999999</v>
      </c>
      <c r="E773" s="12">
        <v>-0.35235</v>
      </c>
      <c r="F773" s="12"/>
      <c r="G773" s="12">
        <v>-0.62180999999999997</v>
      </c>
      <c r="H773" s="12">
        <v>-0.54962999999999995</v>
      </c>
      <c r="I773" s="12" t="s">
        <v>4751</v>
      </c>
      <c r="J773" s="12" t="s">
        <v>4752</v>
      </c>
      <c r="K773" s="12" t="s">
        <v>4753</v>
      </c>
      <c r="L773" s="12" t="s">
        <v>4754</v>
      </c>
      <c r="M773" s="12">
        <v>6.5013000000000001E-2</v>
      </c>
      <c r="N773" s="12">
        <v>0.32372099999999998</v>
      </c>
      <c r="O773" s="12" t="s">
        <v>11028</v>
      </c>
      <c r="P773" s="12">
        <v>1.186998</v>
      </c>
      <c r="Q773" s="12" t="s">
        <v>11793</v>
      </c>
      <c r="R773" s="12">
        <v>494</v>
      </c>
      <c r="S773" t="str">
        <f t="shared" si="36"/>
        <v>No</v>
      </c>
      <c r="T773" t="str">
        <f t="shared" si="37"/>
        <v>Scp2_494</v>
      </c>
      <c r="U773" t="str">
        <f t="shared" si="38"/>
        <v>Scp2_494_FA</v>
      </c>
    </row>
    <row r="774" spans="1:21" x14ac:dyDescent="0.2">
      <c r="A774" s="12" t="s">
        <v>10834</v>
      </c>
      <c r="B774" s="12" t="s">
        <v>10835</v>
      </c>
      <c r="C774" s="12">
        <v>1.3484339999999999</v>
      </c>
      <c r="D774" s="12"/>
      <c r="E774" s="12">
        <v>-8.0999999999999996E-4</v>
      </c>
      <c r="F774" s="12"/>
      <c r="G774" s="12"/>
      <c r="H774" s="12">
        <v>-1.0579799999999999</v>
      </c>
      <c r="I774" s="12" t="s">
        <v>10226</v>
      </c>
      <c r="J774" s="12" t="s">
        <v>10227</v>
      </c>
      <c r="K774" s="12" t="s">
        <v>10228</v>
      </c>
      <c r="L774" s="12" t="s">
        <v>10229</v>
      </c>
      <c r="M774" s="12">
        <v>0.90243099999999998</v>
      </c>
      <c r="N774" s="12">
        <v>-9.6549999999999997E-2</v>
      </c>
      <c r="O774" s="12" t="s">
        <v>6686</v>
      </c>
      <c r="P774" s="12">
        <v>4.4586000000000001E-2</v>
      </c>
      <c r="Q774" s="12" t="s">
        <v>12358</v>
      </c>
      <c r="R774" s="12">
        <v>493</v>
      </c>
      <c r="S774" t="str">
        <f t="shared" si="36"/>
        <v>No</v>
      </c>
      <c r="T774" t="str">
        <f t="shared" si="37"/>
        <v>Ttc39c_493</v>
      </c>
      <c r="U774" t="str">
        <f t="shared" si="38"/>
        <v>Ttc39c_493_AA</v>
      </c>
    </row>
    <row r="775" spans="1:21" x14ac:dyDescent="0.2">
      <c r="A775" s="12" t="s">
        <v>1225</v>
      </c>
      <c r="B775" s="12" t="s">
        <v>1226</v>
      </c>
      <c r="C775" s="12">
        <v>-1.23983</v>
      </c>
      <c r="D775" s="12">
        <v>-1.0875900000000001</v>
      </c>
      <c r="E775" s="12">
        <v>-1.0337099999999999</v>
      </c>
      <c r="F775" s="12">
        <v>-1.0132399999999999</v>
      </c>
      <c r="G775" s="12">
        <v>-0.69033</v>
      </c>
      <c r="H775" s="12">
        <v>-1.00335</v>
      </c>
      <c r="I775" s="12" t="s">
        <v>1227</v>
      </c>
      <c r="J775" s="12" t="s">
        <v>1228</v>
      </c>
      <c r="K775" s="12" t="s">
        <v>1229</v>
      </c>
      <c r="L775" s="12" t="s">
        <v>1230</v>
      </c>
      <c r="M775" s="13">
        <v>3.6199999999999999E-5</v>
      </c>
      <c r="N775" s="12">
        <v>1.0113430000000001</v>
      </c>
      <c r="O775" s="12" t="s">
        <v>22</v>
      </c>
      <c r="P775" s="12">
        <v>4.4418300000000004</v>
      </c>
      <c r="Q775" s="12" t="s">
        <v>11350</v>
      </c>
      <c r="R775" s="12">
        <v>492</v>
      </c>
      <c r="S775" t="str">
        <f t="shared" si="36"/>
        <v>Yes</v>
      </c>
      <c r="T775" t="str">
        <f t="shared" si="37"/>
        <v>Cct5_492</v>
      </c>
      <c r="U775" t="str">
        <f t="shared" si="38"/>
        <v>Cct5_492_MGO</v>
      </c>
    </row>
    <row r="776" spans="1:21" x14ac:dyDescent="0.2">
      <c r="A776" s="12" t="s">
        <v>1225</v>
      </c>
      <c r="B776" s="12" t="s">
        <v>1226</v>
      </c>
      <c r="C776" s="12">
        <v>0.117685</v>
      </c>
      <c r="D776" s="12"/>
      <c r="E776" s="12">
        <v>0.20522399999999999</v>
      </c>
      <c r="F776" s="12">
        <v>-1.76847</v>
      </c>
      <c r="G776" s="12"/>
      <c r="H776" s="12"/>
      <c r="I776" s="12" t="s">
        <v>1227</v>
      </c>
      <c r="J776" s="12" t="s">
        <v>1228</v>
      </c>
      <c r="K776" s="12" t="s">
        <v>1229</v>
      </c>
      <c r="L776" s="12" t="s">
        <v>1230</v>
      </c>
      <c r="M776" s="12">
        <v>0.53223600000000004</v>
      </c>
      <c r="N776" s="12">
        <v>0.481854</v>
      </c>
      <c r="O776" s="12" t="s">
        <v>6686</v>
      </c>
      <c r="P776" s="12">
        <v>0.273895</v>
      </c>
      <c r="Q776" s="12" t="s">
        <v>11350</v>
      </c>
      <c r="R776" s="12">
        <v>492</v>
      </c>
      <c r="S776" t="str">
        <f t="shared" si="36"/>
        <v>No</v>
      </c>
      <c r="T776" t="str">
        <f t="shared" si="37"/>
        <v>Cct5_492</v>
      </c>
      <c r="U776" t="str">
        <f t="shared" si="38"/>
        <v>Cct5_492_AA</v>
      </c>
    </row>
    <row r="777" spans="1:21" x14ac:dyDescent="0.2">
      <c r="A777" s="12" t="s">
        <v>1225</v>
      </c>
      <c r="B777" s="12" t="s">
        <v>1226</v>
      </c>
      <c r="C777" s="12">
        <v>-0.77995999999999999</v>
      </c>
      <c r="D777" s="12">
        <v>-0.89488000000000001</v>
      </c>
      <c r="E777" s="12">
        <v>-1.0016099999999999</v>
      </c>
      <c r="F777" s="12">
        <v>-0.92913999999999997</v>
      </c>
      <c r="G777" s="12">
        <v>-0.90332999999999997</v>
      </c>
      <c r="H777" s="12">
        <v>-1.0062899999999999</v>
      </c>
      <c r="I777" s="12" t="s">
        <v>1227</v>
      </c>
      <c r="J777" s="12" t="s">
        <v>1228</v>
      </c>
      <c r="K777" s="12" t="s">
        <v>1229</v>
      </c>
      <c r="L777" s="12" t="s">
        <v>1230</v>
      </c>
      <c r="M777" s="13">
        <v>1.3E-6</v>
      </c>
      <c r="N777" s="12">
        <v>0.91920199999999996</v>
      </c>
      <c r="O777" s="12" t="s">
        <v>11028</v>
      </c>
      <c r="P777" s="12">
        <v>5.8869049999999996</v>
      </c>
      <c r="Q777" s="12" t="s">
        <v>11350</v>
      </c>
      <c r="R777" s="12">
        <v>492</v>
      </c>
      <c r="S777" t="str">
        <f t="shared" si="36"/>
        <v>Yes</v>
      </c>
      <c r="T777" t="str">
        <f t="shared" si="37"/>
        <v>Cct5_492</v>
      </c>
      <c r="U777" t="str">
        <f t="shared" si="38"/>
        <v>Cct5_492_FA</v>
      </c>
    </row>
    <row r="778" spans="1:21" x14ac:dyDescent="0.2">
      <c r="A778" s="12" t="s">
        <v>1743</v>
      </c>
      <c r="B778" s="12" t="s">
        <v>1744</v>
      </c>
      <c r="C778" s="12">
        <v>-1.5691600000000001</v>
      </c>
      <c r="D778" s="12">
        <v>-0.58572999999999997</v>
      </c>
      <c r="E778" s="12">
        <v>-0.79993000000000003</v>
      </c>
      <c r="F778" s="12">
        <v>-0.83218999999999999</v>
      </c>
      <c r="G778" s="12">
        <v>-0.79942999999999997</v>
      </c>
      <c r="H778" s="12">
        <v>-0.76266</v>
      </c>
      <c r="I778" s="12" t="s">
        <v>1745</v>
      </c>
      <c r="J778" s="12" t="s">
        <v>1746</v>
      </c>
      <c r="K778" s="12" t="s">
        <v>1747</v>
      </c>
      <c r="L778" s="12" t="s">
        <v>1748</v>
      </c>
      <c r="M778" s="12">
        <v>1.421E-3</v>
      </c>
      <c r="N778" s="12">
        <v>0.891517</v>
      </c>
      <c r="O778" s="12" t="s">
        <v>22</v>
      </c>
      <c r="P778" s="12">
        <v>2.8472749999999998</v>
      </c>
      <c r="Q778" s="12" t="s">
        <v>11426</v>
      </c>
      <c r="R778" s="12">
        <v>489</v>
      </c>
      <c r="S778" t="str">
        <f t="shared" si="36"/>
        <v>Yes</v>
      </c>
      <c r="T778" t="str">
        <f t="shared" si="37"/>
        <v>Prkaa2_489</v>
      </c>
      <c r="U778" t="str">
        <f t="shared" si="38"/>
        <v>Prkaa2_489_MGO</v>
      </c>
    </row>
    <row r="779" spans="1:21" x14ac:dyDescent="0.2">
      <c r="A779" s="12" t="s">
        <v>1743</v>
      </c>
      <c r="B779" s="12" t="s">
        <v>1744</v>
      </c>
      <c r="C779" s="12">
        <v>-0.10302</v>
      </c>
      <c r="D779" s="12">
        <v>-2.751E-2</v>
      </c>
      <c r="E779" s="12"/>
      <c r="F779" s="12">
        <v>-7.0830000000000004E-2</v>
      </c>
      <c r="G779" s="12">
        <v>0.20330699999999999</v>
      </c>
      <c r="H779" s="12"/>
      <c r="I779" s="12" t="s">
        <v>1745</v>
      </c>
      <c r="J779" s="12" t="s">
        <v>1746</v>
      </c>
      <c r="K779" s="12" t="s">
        <v>1747</v>
      </c>
      <c r="L779" s="12" t="s">
        <v>1748</v>
      </c>
      <c r="M779" s="12">
        <v>0.99484600000000001</v>
      </c>
      <c r="N779" s="12">
        <v>-4.8999999999999998E-4</v>
      </c>
      <c r="O779" s="12" t="s">
        <v>6686</v>
      </c>
      <c r="P779" s="12">
        <v>2.2439999999999999E-3</v>
      </c>
      <c r="Q779" s="12" t="s">
        <v>11426</v>
      </c>
      <c r="R779" s="12">
        <v>489</v>
      </c>
      <c r="S779" t="str">
        <f t="shared" si="36"/>
        <v>No</v>
      </c>
      <c r="T779" t="str">
        <f t="shared" si="37"/>
        <v>Prkaa2_489</v>
      </c>
      <c r="U779" t="str">
        <f t="shared" si="38"/>
        <v>Prkaa2_489_AA</v>
      </c>
    </row>
    <row r="780" spans="1:21" x14ac:dyDescent="0.2">
      <c r="A780" s="12" t="s">
        <v>1743</v>
      </c>
      <c r="B780" s="12" t="s">
        <v>1744</v>
      </c>
      <c r="C780" s="12">
        <v>-0.39826</v>
      </c>
      <c r="D780" s="12">
        <v>-0.73401000000000005</v>
      </c>
      <c r="E780" s="12">
        <v>-0.11422</v>
      </c>
      <c r="F780" s="12">
        <v>0.311581</v>
      </c>
      <c r="G780" s="12">
        <v>-0.24313000000000001</v>
      </c>
      <c r="H780" s="12">
        <v>-0.46253</v>
      </c>
      <c r="I780" s="12" t="s">
        <v>1745</v>
      </c>
      <c r="J780" s="12" t="s">
        <v>1746</v>
      </c>
      <c r="K780" s="12" t="s">
        <v>1747</v>
      </c>
      <c r="L780" s="12" t="s">
        <v>1748</v>
      </c>
      <c r="M780" s="12">
        <v>0.118287</v>
      </c>
      <c r="N780" s="12">
        <v>0.27342699999999998</v>
      </c>
      <c r="O780" s="12" t="s">
        <v>11028</v>
      </c>
      <c r="P780" s="12">
        <v>0.92706200000000005</v>
      </c>
      <c r="Q780" s="12" t="s">
        <v>11426</v>
      </c>
      <c r="R780" s="12">
        <v>489</v>
      </c>
      <c r="S780" t="str">
        <f t="shared" si="36"/>
        <v>No</v>
      </c>
      <c r="T780" t="str">
        <f t="shared" si="37"/>
        <v>Prkaa2_489</v>
      </c>
      <c r="U780" t="str">
        <f t="shared" si="38"/>
        <v>Prkaa2_489_FA</v>
      </c>
    </row>
    <row r="781" spans="1:21" x14ac:dyDescent="0.2">
      <c r="A781" s="12" t="s">
        <v>11105</v>
      </c>
      <c r="B781" s="12" t="s">
        <v>11106</v>
      </c>
      <c r="C781" s="12">
        <v>-0.91688000000000003</v>
      </c>
      <c r="D781" s="12"/>
      <c r="E781" s="12">
        <v>-0.57855999999999996</v>
      </c>
      <c r="F781" s="12"/>
      <c r="G781" s="12"/>
      <c r="H781" s="12"/>
      <c r="I781" s="12" t="s">
        <v>1891</v>
      </c>
      <c r="J781" s="12" t="s">
        <v>1892</v>
      </c>
      <c r="K781" s="12" t="s">
        <v>1893</v>
      </c>
      <c r="L781" s="12" t="s">
        <v>1894</v>
      </c>
      <c r="M781" s="12">
        <v>0.14164199999999999</v>
      </c>
      <c r="N781" s="12">
        <v>0.747722</v>
      </c>
      <c r="O781" s="12" t="s">
        <v>11028</v>
      </c>
      <c r="P781" s="12">
        <v>0.84880599999999995</v>
      </c>
      <c r="Q781" s="12" t="s">
        <v>11447</v>
      </c>
      <c r="R781" s="12">
        <v>489</v>
      </c>
      <c r="S781" t="str">
        <f t="shared" si="36"/>
        <v>No</v>
      </c>
      <c r="T781" t="str">
        <f t="shared" si="37"/>
        <v>Iqgap2_489</v>
      </c>
      <c r="U781" t="str">
        <f t="shared" si="38"/>
        <v>Iqgap2_489_FA</v>
      </c>
    </row>
    <row r="782" spans="1:21" x14ac:dyDescent="0.2">
      <c r="A782" s="12" t="s">
        <v>4303</v>
      </c>
      <c r="B782" s="12" t="s">
        <v>4304</v>
      </c>
      <c r="C782" s="12"/>
      <c r="D782" s="12">
        <v>8.4232000000000001E-2</v>
      </c>
      <c r="E782" s="12">
        <v>0.21027499999999999</v>
      </c>
      <c r="F782" s="12">
        <v>0.44907799999999998</v>
      </c>
      <c r="G782" s="12">
        <v>0.156614</v>
      </c>
      <c r="H782" s="12">
        <v>0.16891300000000001</v>
      </c>
      <c r="I782" s="12" t="s">
        <v>4305</v>
      </c>
      <c r="J782" s="12" t="s">
        <v>4306</v>
      </c>
      <c r="K782" s="12" t="s">
        <v>4307</v>
      </c>
      <c r="L782" s="12" t="s">
        <v>4308</v>
      </c>
      <c r="M782" s="12">
        <v>2.6384999999999999E-2</v>
      </c>
      <c r="N782" s="12">
        <v>-0.21382000000000001</v>
      </c>
      <c r="O782" s="12" t="s">
        <v>22</v>
      </c>
      <c r="P782" s="12">
        <v>1.5786500000000001</v>
      </c>
      <c r="Q782" s="12" t="s">
        <v>11746</v>
      </c>
      <c r="R782" s="12">
        <v>488</v>
      </c>
      <c r="S782" t="str">
        <f t="shared" si="36"/>
        <v>Yes</v>
      </c>
      <c r="T782" t="str">
        <f t="shared" si="37"/>
        <v>Cpt2_488</v>
      </c>
      <c r="U782" t="str">
        <f t="shared" si="38"/>
        <v>Cpt2_488_MGO</v>
      </c>
    </row>
    <row r="783" spans="1:21" x14ac:dyDescent="0.2">
      <c r="A783" s="12" t="s">
        <v>4303</v>
      </c>
      <c r="B783" s="12" t="s">
        <v>4304</v>
      </c>
      <c r="C783" s="12">
        <v>0.620811</v>
      </c>
      <c r="D783" s="12"/>
      <c r="E783" s="12">
        <v>0.82124799999999998</v>
      </c>
      <c r="F783" s="12"/>
      <c r="G783" s="12">
        <v>0.57639200000000002</v>
      </c>
      <c r="H783" s="12"/>
      <c r="I783" s="12" t="s">
        <v>4305</v>
      </c>
      <c r="J783" s="12" t="s">
        <v>4306</v>
      </c>
      <c r="K783" s="12" t="s">
        <v>4307</v>
      </c>
      <c r="L783" s="12" t="s">
        <v>4308</v>
      </c>
      <c r="M783" s="12">
        <v>1.23E-2</v>
      </c>
      <c r="N783" s="12">
        <v>-0.67281999999999997</v>
      </c>
      <c r="O783" s="12" t="s">
        <v>6686</v>
      </c>
      <c r="P783" s="12">
        <v>1.910102</v>
      </c>
      <c r="Q783" s="12" t="s">
        <v>11746</v>
      </c>
      <c r="R783" s="12">
        <v>488</v>
      </c>
      <c r="S783" t="str">
        <f t="shared" si="36"/>
        <v>Yes</v>
      </c>
      <c r="T783" t="str">
        <f t="shared" si="37"/>
        <v>Cpt2_488</v>
      </c>
      <c r="U783" t="str">
        <f t="shared" si="38"/>
        <v>Cpt2_488_AA</v>
      </c>
    </row>
    <row r="784" spans="1:21" x14ac:dyDescent="0.2">
      <c r="A784" s="12" t="s">
        <v>4303</v>
      </c>
      <c r="B784" s="12" t="s">
        <v>4304</v>
      </c>
      <c r="C784" s="12">
        <v>-0.46629999999999999</v>
      </c>
      <c r="D784" s="12"/>
      <c r="E784" s="12">
        <v>0.13349800000000001</v>
      </c>
      <c r="F784" s="12"/>
      <c r="G784" s="12">
        <v>-0.54149000000000003</v>
      </c>
      <c r="H784" s="12"/>
      <c r="I784" s="12" t="s">
        <v>4305</v>
      </c>
      <c r="J784" s="12" t="s">
        <v>4306</v>
      </c>
      <c r="K784" s="12" t="s">
        <v>4307</v>
      </c>
      <c r="L784" s="12" t="s">
        <v>4308</v>
      </c>
      <c r="M784" s="12">
        <v>0.30563800000000002</v>
      </c>
      <c r="N784" s="12">
        <v>0.291431</v>
      </c>
      <c r="O784" s="12" t="s">
        <v>11028</v>
      </c>
      <c r="P784" s="12">
        <v>0.51479200000000003</v>
      </c>
      <c r="Q784" s="12" t="s">
        <v>11746</v>
      </c>
      <c r="R784" s="12">
        <v>488</v>
      </c>
      <c r="S784" t="str">
        <f t="shared" si="36"/>
        <v>No</v>
      </c>
      <c r="T784" t="str">
        <f t="shared" si="37"/>
        <v>Cpt2_488</v>
      </c>
      <c r="U784" t="str">
        <f t="shared" si="38"/>
        <v>Cpt2_488_FA</v>
      </c>
    </row>
    <row r="785" spans="1:21" x14ac:dyDescent="0.2">
      <c r="A785" s="12" t="s">
        <v>4529</v>
      </c>
      <c r="B785" s="12" t="s">
        <v>4530</v>
      </c>
      <c r="C785" s="12"/>
      <c r="D785" s="12"/>
      <c r="E785" s="12">
        <v>-0.41293000000000002</v>
      </c>
      <c r="F785" s="12"/>
      <c r="G785" s="12">
        <v>-0.34988000000000002</v>
      </c>
      <c r="H785" s="12"/>
      <c r="I785" s="12" t="s">
        <v>3907</v>
      </c>
      <c r="J785" s="12" t="s">
        <v>3908</v>
      </c>
      <c r="K785" s="12" t="s">
        <v>3909</v>
      </c>
      <c r="L785" s="12" t="s">
        <v>3910</v>
      </c>
      <c r="M785" s="12">
        <v>5.2496000000000001E-2</v>
      </c>
      <c r="N785" s="12">
        <v>0.38140400000000002</v>
      </c>
      <c r="O785" s="12" t="s">
        <v>22</v>
      </c>
      <c r="P785" s="12">
        <v>1.279874</v>
      </c>
      <c r="Q785" s="12" t="s">
        <v>11699</v>
      </c>
      <c r="R785" s="12">
        <v>487</v>
      </c>
      <c r="S785" t="str">
        <f t="shared" si="36"/>
        <v>No</v>
      </c>
      <c r="T785" t="str">
        <f t="shared" si="37"/>
        <v>Cyp2e1_487</v>
      </c>
      <c r="U785" t="str">
        <f t="shared" si="38"/>
        <v>Cyp2e1_487_MGO</v>
      </c>
    </row>
    <row r="786" spans="1:21" x14ac:dyDescent="0.2">
      <c r="A786" s="12" t="s">
        <v>4529</v>
      </c>
      <c r="B786" s="12" t="s">
        <v>4530</v>
      </c>
      <c r="C786" s="12">
        <v>0.58813400000000005</v>
      </c>
      <c r="D786" s="12"/>
      <c r="E786" s="12">
        <v>0.34206300000000001</v>
      </c>
      <c r="F786" s="12"/>
      <c r="G786" s="12"/>
      <c r="H786" s="12"/>
      <c r="I786" s="12" t="s">
        <v>3907</v>
      </c>
      <c r="J786" s="12" t="s">
        <v>3908</v>
      </c>
      <c r="K786" s="12" t="s">
        <v>3909</v>
      </c>
      <c r="L786" s="12" t="s">
        <v>3910</v>
      </c>
      <c r="M786" s="12">
        <v>0.16463800000000001</v>
      </c>
      <c r="N786" s="12">
        <v>-0.46510000000000001</v>
      </c>
      <c r="O786" s="12" t="s">
        <v>6686</v>
      </c>
      <c r="P786" s="12">
        <v>0.78347</v>
      </c>
      <c r="Q786" s="12" t="s">
        <v>11699</v>
      </c>
      <c r="R786" s="12">
        <v>487</v>
      </c>
      <c r="S786" t="str">
        <f t="shared" si="36"/>
        <v>No</v>
      </c>
      <c r="T786" t="str">
        <f t="shared" si="37"/>
        <v>Cyp2e1_487</v>
      </c>
      <c r="U786" t="str">
        <f t="shared" si="38"/>
        <v>Cyp2e1_487_AA</v>
      </c>
    </row>
    <row r="787" spans="1:21" x14ac:dyDescent="0.2">
      <c r="A787" s="12" t="s">
        <v>8811</v>
      </c>
      <c r="B787" s="12" t="s">
        <v>8812</v>
      </c>
      <c r="C787" s="12">
        <v>-1.22489</v>
      </c>
      <c r="D787" s="12">
        <v>-0.40055000000000002</v>
      </c>
      <c r="E787" s="12"/>
      <c r="F787" s="12"/>
      <c r="G787" s="12"/>
      <c r="H787" s="12"/>
      <c r="I787" s="12" t="s">
        <v>8813</v>
      </c>
      <c r="J787" s="12" t="s">
        <v>8814</v>
      </c>
      <c r="K787" s="12" t="s">
        <v>8815</v>
      </c>
      <c r="L787" s="12" t="s">
        <v>8816</v>
      </c>
      <c r="M787" s="12">
        <v>0.29879800000000001</v>
      </c>
      <c r="N787" s="12">
        <v>0.81271800000000005</v>
      </c>
      <c r="O787" s="12" t="s">
        <v>6686</v>
      </c>
      <c r="P787" s="12">
        <v>0.52462299999999995</v>
      </c>
      <c r="Q787" s="12" t="s">
        <v>12208</v>
      </c>
      <c r="R787" s="12">
        <v>487</v>
      </c>
      <c r="S787" t="str">
        <f t="shared" si="36"/>
        <v>No</v>
      </c>
      <c r="T787" t="str">
        <f t="shared" si="37"/>
        <v>Dennd5b_487</v>
      </c>
      <c r="U787" t="str">
        <f t="shared" si="38"/>
        <v>Dennd5b_487_AA</v>
      </c>
    </row>
    <row r="788" spans="1:21" x14ac:dyDescent="0.2">
      <c r="A788" s="12" t="s">
        <v>10432</v>
      </c>
      <c r="B788" s="12" t="s">
        <v>10433</v>
      </c>
      <c r="C788" s="12">
        <v>-0.31034</v>
      </c>
      <c r="D788" s="12">
        <v>-0.14207</v>
      </c>
      <c r="E788" s="12"/>
      <c r="F788" s="12">
        <v>0.247782</v>
      </c>
      <c r="G788" s="12"/>
      <c r="H788" s="12"/>
      <c r="I788" s="12" t="s">
        <v>10434</v>
      </c>
      <c r="J788" s="12" t="s">
        <v>10435</v>
      </c>
      <c r="K788" s="12" t="s">
        <v>10436</v>
      </c>
      <c r="L788" s="12" t="s">
        <v>10437</v>
      </c>
      <c r="M788" s="12">
        <v>0.71989000000000003</v>
      </c>
      <c r="N788" s="12">
        <v>6.8210000000000007E-2</v>
      </c>
      <c r="O788" s="12" t="s">
        <v>6686</v>
      </c>
      <c r="P788" s="12">
        <v>0.142734</v>
      </c>
      <c r="Q788" s="12" t="s">
        <v>12380</v>
      </c>
      <c r="R788" s="12">
        <v>487</v>
      </c>
      <c r="S788" t="str">
        <f t="shared" si="36"/>
        <v>No</v>
      </c>
      <c r="T788" t="str">
        <f t="shared" si="37"/>
        <v>Cars1_487</v>
      </c>
      <c r="U788" t="str">
        <f t="shared" si="38"/>
        <v>Cars1_487_AA</v>
      </c>
    </row>
    <row r="789" spans="1:21" x14ac:dyDescent="0.2">
      <c r="A789" s="12" t="s">
        <v>11053</v>
      </c>
      <c r="B789" s="12" t="s">
        <v>11054</v>
      </c>
      <c r="C789" s="12"/>
      <c r="D789" s="12"/>
      <c r="E789" s="12"/>
      <c r="F789" s="12">
        <v>-0.83850999999999998</v>
      </c>
      <c r="G789" s="12">
        <v>-0.89873000000000003</v>
      </c>
      <c r="H789" s="12"/>
      <c r="I789" s="12" t="s">
        <v>11055</v>
      </c>
      <c r="J789" s="12" t="s">
        <v>11056</v>
      </c>
      <c r="K789" s="12" t="s">
        <v>11057</v>
      </c>
      <c r="L789" s="12" t="s">
        <v>11058</v>
      </c>
      <c r="M789" s="12">
        <v>2.2058999999999999E-2</v>
      </c>
      <c r="N789" s="12">
        <v>0.86862099999999998</v>
      </c>
      <c r="O789" s="12" t="s">
        <v>11028</v>
      </c>
      <c r="P789" s="12">
        <v>1.6564049999999999</v>
      </c>
      <c r="Q789" s="12" t="s">
        <v>12436</v>
      </c>
      <c r="R789" s="12">
        <v>486</v>
      </c>
      <c r="S789" t="str">
        <f t="shared" si="36"/>
        <v>Yes</v>
      </c>
      <c r="T789" t="str">
        <f t="shared" si="37"/>
        <v>Med23_486</v>
      </c>
      <c r="U789" t="str">
        <f t="shared" si="38"/>
        <v>Med23_486_FA</v>
      </c>
    </row>
    <row r="790" spans="1:21" x14ac:dyDescent="0.2">
      <c r="A790" s="12" t="s">
        <v>225</v>
      </c>
      <c r="B790" s="12" t="s">
        <v>226</v>
      </c>
      <c r="C790" s="12"/>
      <c r="D790" s="12"/>
      <c r="E790" s="12">
        <v>-1.7070099999999999</v>
      </c>
      <c r="F790" s="12">
        <v>-2.048</v>
      </c>
      <c r="G790" s="12"/>
      <c r="H790" s="12">
        <v>-1.18764</v>
      </c>
      <c r="I790" s="12" t="s">
        <v>227</v>
      </c>
      <c r="J790" s="12" t="s">
        <v>228</v>
      </c>
      <c r="K790" s="12" t="s">
        <v>229</v>
      </c>
      <c r="L790" s="12" t="s">
        <v>230</v>
      </c>
      <c r="M790" s="12">
        <v>2.2283000000000001E-2</v>
      </c>
      <c r="N790" s="12">
        <v>1.647551</v>
      </c>
      <c r="O790" s="12" t="s">
        <v>22</v>
      </c>
      <c r="P790" s="12">
        <v>1.6520319999999999</v>
      </c>
      <c r="Q790" s="12" t="s">
        <v>11199</v>
      </c>
      <c r="R790" s="12">
        <v>484</v>
      </c>
      <c r="S790" t="str">
        <f t="shared" si="36"/>
        <v>Yes</v>
      </c>
      <c r="T790" t="str">
        <f t="shared" si="37"/>
        <v>Alb_484</v>
      </c>
      <c r="U790" t="str">
        <f t="shared" si="38"/>
        <v>Alb_484_MGO</v>
      </c>
    </row>
    <row r="791" spans="1:21" x14ac:dyDescent="0.2">
      <c r="A791" s="12" t="s">
        <v>6362</v>
      </c>
      <c r="B791" s="12" t="s">
        <v>6363</v>
      </c>
      <c r="C791" s="12"/>
      <c r="D791" s="12"/>
      <c r="E791" s="12">
        <v>0.273899</v>
      </c>
      <c r="F791" s="12"/>
      <c r="G791" s="12">
        <v>0.57316599999999995</v>
      </c>
      <c r="H791" s="12">
        <v>-0.42436000000000001</v>
      </c>
      <c r="I791" s="12" t="s">
        <v>5399</v>
      </c>
      <c r="J791" s="12" t="s">
        <v>5400</v>
      </c>
      <c r="K791" s="12" t="s">
        <v>5401</v>
      </c>
      <c r="L791" s="12" t="s">
        <v>5402</v>
      </c>
      <c r="M791" s="12">
        <v>0.68054400000000004</v>
      </c>
      <c r="N791" s="12">
        <v>-0.1409</v>
      </c>
      <c r="O791" s="12" t="s">
        <v>22</v>
      </c>
      <c r="P791" s="12">
        <v>0.16714399999999999</v>
      </c>
      <c r="Q791" s="12" t="s">
        <v>11865</v>
      </c>
      <c r="R791" s="12">
        <v>484</v>
      </c>
      <c r="S791" t="str">
        <f t="shared" si="36"/>
        <v>No</v>
      </c>
      <c r="T791" t="str">
        <f t="shared" si="37"/>
        <v>Acox2_484</v>
      </c>
      <c r="U791" t="str">
        <f t="shared" si="38"/>
        <v>Acox2_484_MGO</v>
      </c>
    </row>
    <row r="792" spans="1:21" x14ac:dyDescent="0.2">
      <c r="A792" s="12" t="s">
        <v>6362</v>
      </c>
      <c r="B792" s="12" t="s">
        <v>6363</v>
      </c>
      <c r="C792" s="12">
        <v>0.65433200000000002</v>
      </c>
      <c r="D792" s="12">
        <v>0.43206</v>
      </c>
      <c r="E792" s="12"/>
      <c r="F792" s="12"/>
      <c r="G792" s="12">
        <v>0.33537699999999998</v>
      </c>
      <c r="H792" s="12"/>
      <c r="I792" s="12" t="s">
        <v>5399</v>
      </c>
      <c r="J792" s="12" t="s">
        <v>5400</v>
      </c>
      <c r="K792" s="12" t="s">
        <v>5401</v>
      </c>
      <c r="L792" s="12" t="s">
        <v>5402</v>
      </c>
      <c r="M792" s="12">
        <v>3.7478999999999998E-2</v>
      </c>
      <c r="N792" s="12">
        <v>-0.47392000000000001</v>
      </c>
      <c r="O792" s="12" t="s">
        <v>6686</v>
      </c>
      <c r="P792" s="12">
        <v>1.4262170000000001</v>
      </c>
      <c r="Q792" s="12" t="s">
        <v>11865</v>
      </c>
      <c r="R792" s="12">
        <v>484</v>
      </c>
      <c r="S792" t="str">
        <f t="shared" si="36"/>
        <v>Yes</v>
      </c>
      <c r="T792" t="str">
        <f t="shared" si="37"/>
        <v>Acox2_484</v>
      </c>
      <c r="U792" t="str">
        <f t="shared" si="38"/>
        <v>Acox2_484_AA</v>
      </c>
    </row>
    <row r="793" spans="1:21" x14ac:dyDescent="0.2">
      <c r="A793" s="12" t="s">
        <v>8873</v>
      </c>
      <c r="B793" s="12" t="s">
        <v>8874</v>
      </c>
      <c r="C793" s="12"/>
      <c r="D793" s="12"/>
      <c r="E793" s="12">
        <v>-0.19206999999999999</v>
      </c>
      <c r="F793" s="12">
        <v>-0.62551999999999996</v>
      </c>
      <c r="G793" s="12"/>
      <c r="H793" s="12"/>
      <c r="I793" s="12" t="s">
        <v>8875</v>
      </c>
      <c r="J793" s="12" t="s">
        <v>8876</v>
      </c>
      <c r="K793" s="12" t="s">
        <v>8877</v>
      </c>
      <c r="L793" s="12" t="s">
        <v>8878</v>
      </c>
      <c r="M793" s="12">
        <v>0.31033899999999998</v>
      </c>
      <c r="N793" s="12">
        <v>0.40879300000000002</v>
      </c>
      <c r="O793" s="12" t="s">
        <v>6686</v>
      </c>
      <c r="P793" s="12">
        <v>0.50816399999999995</v>
      </c>
      <c r="Q793" s="12" t="s">
        <v>12216</v>
      </c>
      <c r="R793" s="12">
        <v>484</v>
      </c>
      <c r="S793" t="str">
        <f t="shared" si="36"/>
        <v>No</v>
      </c>
      <c r="T793" t="str">
        <f t="shared" si="37"/>
        <v>Stat2_484</v>
      </c>
      <c r="U793" t="str">
        <f t="shared" si="38"/>
        <v>Stat2_484_AA</v>
      </c>
    </row>
    <row r="794" spans="1:21" x14ac:dyDescent="0.2">
      <c r="A794" s="12" t="s">
        <v>225</v>
      </c>
      <c r="B794" s="12" t="s">
        <v>226</v>
      </c>
      <c r="C794" s="12">
        <v>9.8323999999999995E-2</v>
      </c>
      <c r="D794" s="12">
        <v>7.5589000000000003E-2</v>
      </c>
      <c r="E794" s="12">
        <v>-8.8010000000000005E-2</v>
      </c>
      <c r="F794" s="12"/>
      <c r="G794" s="12">
        <v>-0.60250999999999999</v>
      </c>
      <c r="H794" s="12"/>
      <c r="I794" s="12" t="s">
        <v>227</v>
      </c>
      <c r="J794" s="12" t="s">
        <v>228</v>
      </c>
      <c r="K794" s="12" t="s">
        <v>229</v>
      </c>
      <c r="L794" s="12" t="s">
        <v>230</v>
      </c>
      <c r="M794" s="12">
        <v>0.48641099999999998</v>
      </c>
      <c r="N794" s="12">
        <v>0.12914999999999999</v>
      </c>
      <c r="O794" s="12" t="s">
        <v>6686</v>
      </c>
      <c r="P794" s="12">
        <v>0.312996</v>
      </c>
      <c r="Q794" s="12" t="s">
        <v>11199</v>
      </c>
      <c r="R794" s="12">
        <v>484</v>
      </c>
      <c r="S794" t="str">
        <f t="shared" si="36"/>
        <v>No</v>
      </c>
      <c r="T794" t="str">
        <f t="shared" si="37"/>
        <v>Alb_484</v>
      </c>
      <c r="U794" t="str">
        <f t="shared" si="38"/>
        <v>Alb_484_AA</v>
      </c>
    </row>
    <row r="795" spans="1:21" x14ac:dyDescent="0.2">
      <c r="A795" s="12" t="s">
        <v>9948</v>
      </c>
      <c r="B795" s="12" t="s">
        <v>9949</v>
      </c>
      <c r="C795" s="12">
        <v>0.45196999999999998</v>
      </c>
      <c r="D795" s="12"/>
      <c r="E795" s="12"/>
      <c r="F795" s="12"/>
      <c r="G795" s="12">
        <v>-4.3110000000000002E-2</v>
      </c>
      <c r="H795" s="12"/>
      <c r="I795" s="12" t="s">
        <v>9950</v>
      </c>
      <c r="J795" s="12" t="s">
        <v>9951</v>
      </c>
      <c r="K795" s="12" t="s">
        <v>9952</v>
      </c>
      <c r="L795" s="12" t="s">
        <v>9953</v>
      </c>
      <c r="M795" s="12">
        <v>0.56053900000000001</v>
      </c>
      <c r="N795" s="12">
        <v>-0.20443</v>
      </c>
      <c r="O795" s="12" t="s">
        <v>6686</v>
      </c>
      <c r="P795" s="12">
        <v>0.25139400000000001</v>
      </c>
      <c r="Q795" s="12" t="s">
        <v>12328</v>
      </c>
      <c r="R795" s="12">
        <v>484</v>
      </c>
      <c r="S795" t="str">
        <f t="shared" si="36"/>
        <v>No</v>
      </c>
      <c r="T795" t="str">
        <f t="shared" si="37"/>
        <v>Rtcb_484</v>
      </c>
      <c r="U795" t="str">
        <f t="shared" si="38"/>
        <v>Rtcb_484_AA</v>
      </c>
    </row>
    <row r="796" spans="1:21" x14ac:dyDescent="0.2">
      <c r="A796" s="12" t="s">
        <v>225</v>
      </c>
      <c r="B796" s="12" t="s">
        <v>226</v>
      </c>
      <c r="C796" s="12">
        <v>-1.08121</v>
      </c>
      <c r="D796" s="12"/>
      <c r="E796" s="12">
        <v>-1.1552199999999999</v>
      </c>
      <c r="F796" s="12"/>
      <c r="G796" s="12">
        <v>-1.9202999999999999</v>
      </c>
      <c r="H796" s="12"/>
      <c r="I796" s="12" t="s">
        <v>227</v>
      </c>
      <c r="J796" s="12" t="s">
        <v>228</v>
      </c>
      <c r="K796" s="12" t="s">
        <v>229</v>
      </c>
      <c r="L796" s="12" t="s">
        <v>230</v>
      </c>
      <c r="M796" s="12">
        <v>3.5489E-2</v>
      </c>
      <c r="N796" s="12">
        <v>1.385578</v>
      </c>
      <c r="O796" s="12" t="s">
        <v>11028</v>
      </c>
      <c r="P796" s="12">
        <v>1.449905</v>
      </c>
      <c r="Q796" s="12" t="s">
        <v>11199</v>
      </c>
      <c r="R796" s="12">
        <v>484</v>
      </c>
      <c r="S796" t="str">
        <f t="shared" si="36"/>
        <v>Yes</v>
      </c>
      <c r="T796" t="str">
        <f t="shared" si="37"/>
        <v>Alb_484</v>
      </c>
      <c r="U796" t="str">
        <f t="shared" si="38"/>
        <v>Alb_484_FA</v>
      </c>
    </row>
    <row r="797" spans="1:21" x14ac:dyDescent="0.2">
      <c r="A797" s="12" t="s">
        <v>641</v>
      </c>
      <c r="B797" s="12" t="s">
        <v>642</v>
      </c>
      <c r="C797" s="12"/>
      <c r="D797" s="12">
        <v>-1.06948</v>
      </c>
      <c r="E797" s="12">
        <v>-0.85197000000000001</v>
      </c>
      <c r="F797" s="12">
        <v>-1.5218799999999999</v>
      </c>
      <c r="G797" s="12">
        <v>-1.9836800000000001</v>
      </c>
      <c r="H797" s="12">
        <v>-0.77198</v>
      </c>
      <c r="I797" s="12" t="s">
        <v>643</v>
      </c>
      <c r="J797" s="12" t="s">
        <v>644</v>
      </c>
      <c r="K797" s="12" t="s">
        <v>645</v>
      </c>
      <c r="L797" s="12" t="s">
        <v>646</v>
      </c>
      <c r="M797" s="12">
        <v>5.47E-3</v>
      </c>
      <c r="N797" s="12">
        <v>1.239795</v>
      </c>
      <c r="O797" s="12" t="s">
        <v>22</v>
      </c>
      <c r="P797" s="12">
        <v>2.2619910000000001</v>
      </c>
      <c r="Q797" s="12" t="s">
        <v>11263</v>
      </c>
      <c r="R797" s="12">
        <v>483</v>
      </c>
      <c r="S797" t="str">
        <f t="shared" si="36"/>
        <v>Yes</v>
      </c>
      <c r="T797" t="str">
        <f t="shared" si="37"/>
        <v>Dld_483</v>
      </c>
      <c r="U797" t="str">
        <f t="shared" si="38"/>
        <v>Dld_483_MGO</v>
      </c>
    </row>
    <row r="798" spans="1:21" x14ac:dyDescent="0.2">
      <c r="A798" s="12" t="s">
        <v>641</v>
      </c>
      <c r="B798" s="12" t="s">
        <v>642</v>
      </c>
      <c r="C798" s="12">
        <v>-0.26846999999999999</v>
      </c>
      <c r="D798" s="12">
        <v>-9.6259999999999998E-2</v>
      </c>
      <c r="E798" s="12"/>
      <c r="F798" s="12">
        <v>-0.11364</v>
      </c>
      <c r="G798" s="12">
        <v>7.4129E-2</v>
      </c>
      <c r="H798" s="12"/>
      <c r="I798" s="12" t="s">
        <v>643</v>
      </c>
      <c r="J798" s="12" t="s">
        <v>644</v>
      </c>
      <c r="K798" s="12" t="s">
        <v>645</v>
      </c>
      <c r="L798" s="12" t="s">
        <v>646</v>
      </c>
      <c r="M798" s="12">
        <v>0.24484500000000001</v>
      </c>
      <c r="N798" s="12">
        <v>0.10106</v>
      </c>
      <c r="O798" s="12" t="s">
        <v>6686</v>
      </c>
      <c r="P798" s="12">
        <v>0.61110799999999998</v>
      </c>
      <c r="Q798" s="12" t="s">
        <v>11263</v>
      </c>
      <c r="R798" s="12">
        <v>483</v>
      </c>
      <c r="S798" t="str">
        <f t="shared" si="36"/>
        <v>No</v>
      </c>
      <c r="T798" t="str">
        <f t="shared" si="37"/>
        <v>Dld_483</v>
      </c>
      <c r="U798" t="str">
        <f t="shared" si="38"/>
        <v>Dld_483_AA</v>
      </c>
    </row>
    <row r="799" spans="1:21" x14ac:dyDescent="0.2">
      <c r="A799" s="12" t="s">
        <v>8729</v>
      </c>
      <c r="B799" s="12" t="s">
        <v>8730</v>
      </c>
      <c r="C799" s="12">
        <v>-6.08E-2</v>
      </c>
      <c r="D799" s="12"/>
      <c r="E799" s="12"/>
      <c r="F799" s="12"/>
      <c r="G799" s="12"/>
      <c r="H799" s="12">
        <v>-0.17333999999999999</v>
      </c>
      <c r="I799" s="12" t="s">
        <v>853</v>
      </c>
      <c r="J799" s="12" t="s">
        <v>854</v>
      </c>
      <c r="K799" s="12" t="s">
        <v>855</v>
      </c>
      <c r="L799" s="12" t="s">
        <v>856</v>
      </c>
      <c r="M799" s="12">
        <v>0.28522700000000001</v>
      </c>
      <c r="N799" s="12">
        <v>0.11706900000000001</v>
      </c>
      <c r="O799" s="12" t="s">
        <v>6686</v>
      </c>
      <c r="P799" s="12">
        <v>0.54480899999999999</v>
      </c>
      <c r="Q799" s="12" t="s">
        <v>11296</v>
      </c>
      <c r="R799" s="12">
        <v>483</v>
      </c>
      <c r="S799" t="str">
        <f t="shared" si="36"/>
        <v>No</v>
      </c>
      <c r="T799" t="str">
        <f t="shared" si="37"/>
        <v>Aox3_483</v>
      </c>
      <c r="U799" t="str">
        <f t="shared" si="38"/>
        <v>Aox3_483_AA</v>
      </c>
    </row>
    <row r="800" spans="1:21" x14ac:dyDescent="0.2">
      <c r="A800" s="12" t="s">
        <v>641</v>
      </c>
      <c r="B800" s="12" t="s">
        <v>642</v>
      </c>
      <c r="C800" s="12">
        <v>-0.15629000000000001</v>
      </c>
      <c r="D800" s="12">
        <v>-0.60614999999999997</v>
      </c>
      <c r="E800" s="12">
        <v>-1.3972599999999999</v>
      </c>
      <c r="F800" s="12">
        <v>-0.57665999999999995</v>
      </c>
      <c r="G800" s="12">
        <v>-7.7880000000000005E-2</v>
      </c>
      <c r="H800" s="12">
        <v>-0.78656999999999999</v>
      </c>
      <c r="I800" s="12" t="s">
        <v>643</v>
      </c>
      <c r="J800" s="12" t="s">
        <v>644</v>
      </c>
      <c r="K800" s="12" t="s">
        <v>645</v>
      </c>
      <c r="L800" s="12" t="s">
        <v>646</v>
      </c>
      <c r="M800" s="12">
        <v>2.7533999999999999E-2</v>
      </c>
      <c r="N800" s="12">
        <v>0.60013499999999997</v>
      </c>
      <c r="O800" s="12" t="s">
        <v>11028</v>
      </c>
      <c r="P800" s="12">
        <v>1.560136</v>
      </c>
      <c r="Q800" s="12" t="s">
        <v>11263</v>
      </c>
      <c r="R800" s="12">
        <v>483</v>
      </c>
      <c r="S800" t="str">
        <f t="shared" si="36"/>
        <v>Yes</v>
      </c>
      <c r="T800" t="str">
        <f t="shared" si="37"/>
        <v>Dld_483</v>
      </c>
      <c r="U800" t="str">
        <f t="shared" si="38"/>
        <v>Dld_483_FA</v>
      </c>
    </row>
    <row r="801" spans="1:21" x14ac:dyDescent="0.2">
      <c r="A801" s="12" t="s">
        <v>3585</v>
      </c>
      <c r="B801" s="12" t="s">
        <v>3586</v>
      </c>
      <c r="C801" s="12"/>
      <c r="D801" s="12">
        <v>-0.37883</v>
      </c>
      <c r="E801" s="12"/>
      <c r="F801" s="12">
        <v>-0.54457</v>
      </c>
      <c r="G801" s="12">
        <v>-0.46666000000000002</v>
      </c>
      <c r="H801" s="12">
        <v>-0.55171000000000003</v>
      </c>
      <c r="I801" s="12" t="s">
        <v>3587</v>
      </c>
      <c r="J801" s="12" t="s">
        <v>3588</v>
      </c>
      <c r="K801" s="12" t="s">
        <v>3589</v>
      </c>
      <c r="L801" s="12" t="s">
        <v>3590</v>
      </c>
      <c r="M801" s="12">
        <v>1.242E-3</v>
      </c>
      <c r="N801" s="12">
        <v>0.48544100000000001</v>
      </c>
      <c r="O801" s="12" t="s">
        <v>22</v>
      </c>
      <c r="P801" s="12">
        <v>2.9058600000000001</v>
      </c>
      <c r="Q801" s="12" t="s">
        <v>11664</v>
      </c>
      <c r="R801" s="12">
        <v>482</v>
      </c>
      <c r="S801" t="str">
        <f t="shared" si="36"/>
        <v>Yes</v>
      </c>
      <c r="T801" t="str">
        <f t="shared" si="37"/>
        <v>Dpys_482</v>
      </c>
      <c r="U801" t="str">
        <f t="shared" si="38"/>
        <v>Dpys_482_MGO</v>
      </c>
    </row>
    <row r="802" spans="1:21" x14ac:dyDescent="0.2">
      <c r="A802" s="12" t="s">
        <v>5137</v>
      </c>
      <c r="B802" s="12" t="s">
        <v>5138</v>
      </c>
      <c r="C802" s="12"/>
      <c r="D802" s="12"/>
      <c r="E802" s="12"/>
      <c r="F802" s="12">
        <v>-0.40701999999999999</v>
      </c>
      <c r="G802" s="12"/>
      <c r="H802" s="12">
        <v>-0.27223000000000003</v>
      </c>
      <c r="I802" s="12" t="s">
        <v>5139</v>
      </c>
      <c r="J802" s="12" t="s">
        <v>5140</v>
      </c>
      <c r="K802" s="12" t="s">
        <v>5141</v>
      </c>
      <c r="L802" s="12" t="s">
        <v>5142</v>
      </c>
      <c r="M802" s="12">
        <v>0.12470299999999999</v>
      </c>
      <c r="N802" s="12">
        <v>0.33962599999999998</v>
      </c>
      <c r="O802" s="12" t="s">
        <v>22</v>
      </c>
      <c r="P802" s="12">
        <v>0.90412199999999998</v>
      </c>
      <c r="Q802" s="12" t="s">
        <v>11836</v>
      </c>
      <c r="R802" s="12">
        <v>482</v>
      </c>
      <c r="S802" t="str">
        <f t="shared" si="36"/>
        <v>No</v>
      </c>
      <c r="T802" t="str">
        <f t="shared" si="37"/>
        <v>Dlat_482</v>
      </c>
      <c r="U802" t="str">
        <f t="shared" si="38"/>
        <v>Dlat_482_MGO</v>
      </c>
    </row>
    <row r="803" spans="1:21" x14ac:dyDescent="0.2">
      <c r="A803" s="12" t="s">
        <v>5830</v>
      </c>
      <c r="B803" s="12" t="s">
        <v>5831</v>
      </c>
      <c r="C803" s="12"/>
      <c r="D803" s="12"/>
      <c r="E803" s="12"/>
      <c r="F803" s="12"/>
      <c r="G803" s="12">
        <v>-0.56277999999999995</v>
      </c>
      <c r="H803" s="12">
        <v>-0.17194000000000001</v>
      </c>
      <c r="I803" s="12" t="s">
        <v>3587</v>
      </c>
      <c r="J803" s="12" t="s">
        <v>3588</v>
      </c>
      <c r="K803" s="12" t="s">
        <v>3589</v>
      </c>
      <c r="L803" s="12" t="s">
        <v>3590</v>
      </c>
      <c r="M803" s="12">
        <v>0.31123299999999998</v>
      </c>
      <c r="N803" s="12">
        <v>0.36736099999999999</v>
      </c>
      <c r="O803" s="12" t="s">
        <v>22</v>
      </c>
      <c r="P803" s="12">
        <v>0.50691399999999998</v>
      </c>
      <c r="Q803" s="12" t="s">
        <v>11664</v>
      </c>
      <c r="R803" s="12">
        <v>482</v>
      </c>
      <c r="S803" t="str">
        <f t="shared" si="36"/>
        <v>No</v>
      </c>
      <c r="T803" t="str">
        <f t="shared" si="37"/>
        <v>Dpys_482</v>
      </c>
      <c r="U803" t="str">
        <f t="shared" si="38"/>
        <v>Dpys_482_MGO</v>
      </c>
    </row>
    <row r="804" spans="1:21" x14ac:dyDescent="0.2">
      <c r="A804" s="12" t="s">
        <v>5830</v>
      </c>
      <c r="B804" s="12" t="s">
        <v>5831</v>
      </c>
      <c r="C804" s="12">
        <v>0.31366300000000003</v>
      </c>
      <c r="D804" s="12">
        <v>-9.6890000000000004E-2</v>
      </c>
      <c r="E804" s="12">
        <v>6.1291999999999999E-2</v>
      </c>
      <c r="F804" s="12"/>
      <c r="G804" s="12">
        <v>2.5838E-2</v>
      </c>
      <c r="H804" s="12"/>
      <c r="I804" s="12" t="s">
        <v>3587</v>
      </c>
      <c r="J804" s="12" t="s">
        <v>3588</v>
      </c>
      <c r="K804" s="12" t="s">
        <v>3589</v>
      </c>
      <c r="L804" s="12" t="s">
        <v>3590</v>
      </c>
      <c r="M804" s="12">
        <v>0.44287500000000002</v>
      </c>
      <c r="N804" s="12">
        <v>-7.5980000000000006E-2</v>
      </c>
      <c r="O804" s="12" t="s">
        <v>6686</v>
      </c>
      <c r="P804" s="12">
        <v>0.35371900000000001</v>
      </c>
      <c r="Q804" s="12" t="s">
        <v>11664</v>
      </c>
      <c r="R804" s="12">
        <v>482</v>
      </c>
      <c r="S804" t="str">
        <f t="shared" si="36"/>
        <v>No</v>
      </c>
      <c r="T804" t="str">
        <f t="shared" si="37"/>
        <v>Dpys_482</v>
      </c>
      <c r="U804" t="str">
        <f t="shared" si="38"/>
        <v>Dpys_482_AA</v>
      </c>
    </row>
    <row r="805" spans="1:21" x14ac:dyDescent="0.2">
      <c r="A805" s="12" t="s">
        <v>3585</v>
      </c>
      <c r="B805" s="12" t="s">
        <v>3586</v>
      </c>
      <c r="C805" s="12">
        <v>1.2296E-2</v>
      </c>
      <c r="D805" s="12"/>
      <c r="E805" s="12"/>
      <c r="F805" s="12">
        <v>-9.017E-2</v>
      </c>
      <c r="G805" s="12"/>
      <c r="H805" s="12"/>
      <c r="I805" s="12" t="s">
        <v>3587</v>
      </c>
      <c r="J805" s="12" t="s">
        <v>3588</v>
      </c>
      <c r="K805" s="12" t="s">
        <v>3589</v>
      </c>
      <c r="L805" s="12" t="s">
        <v>3590</v>
      </c>
      <c r="M805" s="12">
        <v>0.58628400000000003</v>
      </c>
      <c r="N805" s="12">
        <v>3.8934999999999997E-2</v>
      </c>
      <c r="O805" s="12" t="s">
        <v>6686</v>
      </c>
      <c r="P805" s="12">
        <v>0.23189199999999999</v>
      </c>
      <c r="Q805" s="12" t="s">
        <v>11664</v>
      </c>
      <c r="R805" s="12">
        <v>482</v>
      </c>
      <c r="S805" t="str">
        <f t="shared" si="36"/>
        <v>No</v>
      </c>
      <c r="T805" t="str">
        <f t="shared" si="37"/>
        <v>Dpys_482</v>
      </c>
      <c r="U805" t="str">
        <f t="shared" si="38"/>
        <v>Dpys_482_AA</v>
      </c>
    </row>
    <row r="806" spans="1:21" x14ac:dyDescent="0.2">
      <c r="A806" s="12" t="s">
        <v>5830</v>
      </c>
      <c r="B806" s="12" t="s">
        <v>5831</v>
      </c>
      <c r="C806" s="12"/>
      <c r="D806" s="12">
        <v>-0.52137</v>
      </c>
      <c r="E806" s="12">
        <v>-0.30735000000000001</v>
      </c>
      <c r="F806" s="12">
        <v>-0.53581999999999996</v>
      </c>
      <c r="G806" s="12">
        <v>-0.69849000000000006</v>
      </c>
      <c r="H806" s="12"/>
      <c r="I806" s="12" t="s">
        <v>3587</v>
      </c>
      <c r="J806" s="12" t="s">
        <v>3588</v>
      </c>
      <c r="K806" s="12" t="s">
        <v>3589</v>
      </c>
      <c r="L806" s="12" t="s">
        <v>3590</v>
      </c>
      <c r="M806" s="12">
        <v>7.633E-3</v>
      </c>
      <c r="N806" s="12">
        <v>0.51575800000000005</v>
      </c>
      <c r="O806" s="12" t="s">
        <v>11028</v>
      </c>
      <c r="P806" s="12">
        <v>2.1173220000000001</v>
      </c>
      <c r="Q806" s="12" t="s">
        <v>11664</v>
      </c>
      <c r="R806" s="12">
        <v>482</v>
      </c>
      <c r="S806" t="str">
        <f t="shared" si="36"/>
        <v>Yes</v>
      </c>
      <c r="T806" t="str">
        <f t="shared" si="37"/>
        <v>Dpys_482</v>
      </c>
      <c r="U806" t="str">
        <f t="shared" si="38"/>
        <v>Dpys_482_FA</v>
      </c>
    </row>
    <row r="807" spans="1:21" x14ac:dyDescent="0.2">
      <c r="A807" s="12" t="s">
        <v>5137</v>
      </c>
      <c r="B807" s="12" t="s">
        <v>5138</v>
      </c>
      <c r="C807" s="12"/>
      <c r="D807" s="12"/>
      <c r="E807" s="12">
        <v>-0.28309000000000001</v>
      </c>
      <c r="F807" s="12"/>
      <c r="G807" s="12"/>
      <c r="H807" s="12">
        <v>-0.51651999999999998</v>
      </c>
      <c r="I807" s="12" t="s">
        <v>5139</v>
      </c>
      <c r="J807" s="12" t="s">
        <v>5140</v>
      </c>
      <c r="K807" s="12" t="s">
        <v>5141</v>
      </c>
      <c r="L807" s="12" t="s">
        <v>5142</v>
      </c>
      <c r="M807" s="12">
        <v>0.18082400000000001</v>
      </c>
      <c r="N807" s="12">
        <v>0.39980399999999999</v>
      </c>
      <c r="O807" s="12" t="s">
        <v>11028</v>
      </c>
      <c r="P807" s="12">
        <v>0.74274399999999996</v>
      </c>
      <c r="Q807" s="12" t="s">
        <v>11836</v>
      </c>
      <c r="R807" s="12">
        <v>482</v>
      </c>
      <c r="S807" t="str">
        <f t="shared" si="36"/>
        <v>No</v>
      </c>
      <c r="T807" t="str">
        <f t="shared" si="37"/>
        <v>Dlat_482</v>
      </c>
      <c r="U807" t="str">
        <f t="shared" si="38"/>
        <v>Dlat_482_FA</v>
      </c>
    </row>
    <row r="808" spans="1:21" x14ac:dyDescent="0.2">
      <c r="A808" s="12" t="s">
        <v>4435</v>
      </c>
      <c r="B808" s="12" t="s">
        <v>4436</v>
      </c>
      <c r="C808" s="12">
        <v>1.5201260000000001</v>
      </c>
      <c r="D808" s="12"/>
      <c r="E808" s="12">
        <v>0.639683</v>
      </c>
      <c r="F808" s="12">
        <v>1.145364</v>
      </c>
      <c r="G808" s="12">
        <v>0.59443599999999996</v>
      </c>
      <c r="H808" s="12">
        <v>0.96100300000000005</v>
      </c>
      <c r="I808" s="12" t="s">
        <v>1601</v>
      </c>
      <c r="J808" s="12" t="s">
        <v>1602</v>
      </c>
      <c r="K808" s="12" t="s">
        <v>1603</v>
      </c>
      <c r="L808" s="12" t="s">
        <v>1604</v>
      </c>
      <c r="M808" s="12">
        <v>4.7089999999999996E-3</v>
      </c>
      <c r="N808" s="12">
        <v>-0.97211999999999998</v>
      </c>
      <c r="O808" s="12" t="s">
        <v>22</v>
      </c>
      <c r="P808" s="12">
        <v>2.3270529999999998</v>
      </c>
      <c r="Q808" s="12" t="s">
        <v>11405</v>
      </c>
      <c r="R808" s="12">
        <v>480</v>
      </c>
      <c r="S808" t="str">
        <f t="shared" si="36"/>
        <v>Yes</v>
      </c>
      <c r="T808" t="str">
        <f t="shared" si="37"/>
        <v>Uba1_480</v>
      </c>
      <c r="U808" t="str">
        <f t="shared" si="38"/>
        <v>Uba1_480_MGO</v>
      </c>
    </row>
    <row r="809" spans="1:21" x14ac:dyDescent="0.2">
      <c r="A809" s="12" t="s">
        <v>4435</v>
      </c>
      <c r="B809" s="12" t="s">
        <v>4436</v>
      </c>
      <c r="C809" s="12">
        <v>0.79945999999999995</v>
      </c>
      <c r="D809" s="12"/>
      <c r="E809" s="12"/>
      <c r="F809" s="12"/>
      <c r="G809" s="12"/>
      <c r="H809" s="12">
        <v>0.93646300000000005</v>
      </c>
      <c r="I809" s="12" t="s">
        <v>1601</v>
      </c>
      <c r="J809" s="12" t="s">
        <v>1602</v>
      </c>
      <c r="K809" s="12" t="s">
        <v>1603</v>
      </c>
      <c r="L809" s="12" t="s">
        <v>1604</v>
      </c>
      <c r="M809" s="12">
        <v>5.0139000000000003E-2</v>
      </c>
      <c r="N809" s="12">
        <v>-0.86795999999999995</v>
      </c>
      <c r="O809" s="12" t="s">
        <v>6686</v>
      </c>
      <c r="P809" s="12">
        <v>1.29982</v>
      </c>
      <c r="Q809" s="12" t="s">
        <v>11405</v>
      </c>
      <c r="R809" s="12">
        <v>480</v>
      </c>
      <c r="S809" t="str">
        <f t="shared" si="36"/>
        <v>No</v>
      </c>
      <c r="T809" t="str">
        <f t="shared" si="37"/>
        <v>Uba1_480</v>
      </c>
      <c r="U809" t="str">
        <f t="shared" si="38"/>
        <v>Uba1_480_AA</v>
      </c>
    </row>
    <row r="810" spans="1:21" x14ac:dyDescent="0.2">
      <c r="A810" s="12" t="s">
        <v>4435</v>
      </c>
      <c r="B810" s="12" t="s">
        <v>4436</v>
      </c>
      <c r="C810" s="12">
        <v>1.7148369999999999</v>
      </c>
      <c r="D810" s="12">
        <v>1.3319669999999999</v>
      </c>
      <c r="E810" s="12">
        <v>1.341647</v>
      </c>
      <c r="F810" s="12"/>
      <c r="G810" s="12"/>
      <c r="H810" s="12">
        <v>0.678531</v>
      </c>
      <c r="I810" s="12" t="s">
        <v>1601</v>
      </c>
      <c r="J810" s="12" t="s">
        <v>1602</v>
      </c>
      <c r="K810" s="12" t="s">
        <v>1603</v>
      </c>
      <c r="L810" s="12" t="s">
        <v>1604</v>
      </c>
      <c r="M810" s="12">
        <v>9.8069999999999997E-3</v>
      </c>
      <c r="N810" s="12">
        <v>-1.26675</v>
      </c>
      <c r="O810" s="12" t="s">
        <v>11028</v>
      </c>
      <c r="P810" s="12">
        <v>2.0084469999999999</v>
      </c>
      <c r="Q810" s="12" t="s">
        <v>11405</v>
      </c>
      <c r="R810" s="12">
        <v>480</v>
      </c>
      <c r="S810" t="str">
        <f t="shared" si="36"/>
        <v>Yes</v>
      </c>
      <c r="T810" t="str">
        <f t="shared" si="37"/>
        <v>Uba1_480</v>
      </c>
      <c r="U810" t="str">
        <f t="shared" si="38"/>
        <v>Uba1_480_FA</v>
      </c>
    </row>
    <row r="811" spans="1:21" x14ac:dyDescent="0.2">
      <c r="A811" s="12" t="s">
        <v>4003</v>
      </c>
      <c r="B811" s="12" t="s">
        <v>4004</v>
      </c>
      <c r="C811" s="12">
        <v>-0.32888000000000001</v>
      </c>
      <c r="D811" s="12">
        <v>-0.39401999999999998</v>
      </c>
      <c r="E811" s="12">
        <v>-0.29898000000000002</v>
      </c>
      <c r="F811" s="12">
        <v>-0.24456</v>
      </c>
      <c r="G811" s="12">
        <v>-0.32784000000000002</v>
      </c>
      <c r="H811" s="12">
        <v>-0.43125000000000002</v>
      </c>
      <c r="I811" s="12" t="s">
        <v>4005</v>
      </c>
      <c r="J811" s="12" t="s">
        <v>4006</v>
      </c>
      <c r="K811" s="12" t="s">
        <v>4007</v>
      </c>
      <c r="L811" s="12" t="s">
        <v>4008</v>
      </c>
      <c r="M811" s="13">
        <v>6.0699999999999998E-5</v>
      </c>
      <c r="N811" s="12">
        <v>0.337588</v>
      </c>
      <c r="O811" s="12" t="s">
        <v>22</v>
      </c>
      <c r="P811" s="12">
        <v>4.216863</v>
      </c>
      <c r="Q811" s="12" t="s">
        <v>11711</v>
      </c>
      <c r="R811" s="12">
        <v>479</v>
      </c>
      <c r="S811" t="str">
        <f t="shared" si="36"/>
        <v>Yes</v>
      </c>
      <c r="T811" t="str">
        <f t="shared" si="37"/>
        <v>Actn1_479</v>
      </c>
      <c r="U811" t="str">
        <f t="shared" si="38"/>
        <v>Actn1_479_MGO</v>
      </c>
    </row>
    <row r="812" spans="1:21" x14ac:dyDescent="0.2">
      <c r="A812" s="12" t="s">
        <v>7288</v>
      </c>
      <c r="B812" s="12" t="s">
        <v>7289</v>
      </c>
      <c r="C812" s="12">
        <v>-0.42226000000000002</v>
      </c>
      <c r="D812" s="12"/>
      <c r="E812" s="12"/>
      <c r="F812" s="12"/>
      <c r="G812" s="12">
        <v>-0.50100999999999996</v>
      </c>
      <c r="H812" s="12"/>
      <c r="I812" s="12" t="s">
        <v>6753</v>
      </c>
      <c r="J812" s="12" t="s">
        <v>6754</v>
      </c>
      <c r="K812" s="12" t="s">
        <v>6755</v>
      </c>
      <c r="L812" s="12" t="s">
        <v>6756</v>
      </c>
      <c r="M812" s="12">
        <v>5.4171999999999998E-2</v>
      </c>
      <c r="N812" s="12">
        <v>0.46163300000000002</v>
      </c>
      <c r="O812" s="12" t="s">
        <v>6686</v>
      </c>
      <c r="P812" s="12">
        <v>1.2662279999999999</v>
      </c>
      <c r="Q812" s="12" t="s">
        <v>11978</v>
      </c>
      <c r="R812" s="12">
        <v>479</v>
      </c>
      <c r="S812" t="str">
        <f t="shared" si="36"/>
        <v>No</v>
      </c>
      <c r="T812" t="str">
        <f t="shared" si="37"/>
        <v>Aldh1b1_479</v>
      </c>
      <c r="U812" t="str">
        <f t="shared" si="38"/>
        <v>Aldh1b1_479_AA</v>
      </c>
    </row>
    <row r="813" spans="1:21" x14ac:dyDescent="0.2">
      <c r="A813" s="12" t="s">
        <v>4003</v>
      </c>
      <c r="B813" s="12" t="s">
        <v>4004</v>
      </c>
      <c r="C813" s="12">
        <v>-0.22087999999999999</v>
      </c>
      <c r="D813" s="12"/>
      <c r="E813" s="12">
        <v>0.22475000000000001</v>
      </c>
      <c r="F813" s="12"/>
      <c r="G813" s="12"/>
      <c r="H813" s="12">
        <v>9.0965000000000004E-2</v>
      </c>
      <c r="I813" s="12" t="s">
        <v>4005</v>
      </c>
      <c r="J813" s="12" t="s">
        <v>4006</v>
      </c>
      <c r="K813" s="12" t="s">
        <v>4007</v>
      </c>
      <c r="L813" s="12" t="s">
        <v>4008</v>
      </c>
      <c r="M813" s="12">
        <v>0.83306599999999997</v>
      </c>
      <c r="N813" s="12">
        <v>-3.1609999999999999E-2</v>
      </c>
      <c r="O813" s="12" t="s">
        <v>6686</v>
      </c>
      <c r="P813" s="12">
        <v>7.9321000000000003E-2</v>
      </c>
      <c r="Q813" s="12" t="s">
        <v>11711</v>
      </c>
      <c r="R813" s="12">
        <v>479</v>
      </c>
      <c r="S813" t="str">
        <f t="shared" si="36"/>
        <v>No</v>
      </c>
      <c r="T813" t="str">
        <f t="shared" si="37"/>
        <v>Actn1_479</v>
      </c>
      <c r="U813" t="str">
        <f t="shared" si="38"/>
        <v>Actn1_479_AA</v>
      </c>
    </row>
    <row r="814" spans="1:21" x14ac:dyDescent="0.2">
      <c r="A814" s="12" t="s">
        <v>4003</v>
      </c>
      <c r="B814" s="12" t="s">
        <v>4004</v>
      </c>
      <c r="C814" s="12">
        <v>-0.52002000000000004</v>
      </c>
      <c r="D814" s="12">
        <v>-0.52632999999999996</v>
      </c>
      <c r="E814" s="12">
        <v>-0.61219999999999997</v>
      </c>
      <c r="F814" s="12">
        <v>-0.39391999999999999</v>
      </c>
      <c r="G814" s="12">
        <v>-0.93759000000000003</v>
      </c>
      <c r="H814" s="12">
        <v>-1.32389</v>
      </c>
      <c r="I814" s="12" t="s">
        <v>4005</v>
      </c>
      <c r="J814" s="12" t="s">
        <v>4006</v>
      </c>
      <c r="K814" s="12" t="s">
        <v>4007</v>
      </c>
      <c r="L814" s="12" t="s">
        <v>4008</v>
      </c>
      <c r="M814" s="12">
        <v>3.9240000000000004E-3</v>
      </c>
      <c r="N814" s="12">
        <v>0.71899299999999999</v>
      </c>
      <c r="O814" s="12" t="s">
        <v>11028</v>
      </c>
      <c r="P814" s="12">
        <v>2.406234</v>
      </c>
      <c r="Q814" s="12" t="s">
        <v>11711</v>
      </c>
      <c r="R814" s="12">
        <v>479</v>
      </c>
      <c r="S814" t="str">
        <f t="shared" si="36"/>
        <v>Yes</v>
      </c>
      <c r="T814" t="str">
        <f t="shared" si="37"/>
        <v>Actn1_479</v>
      </c>
      <c r="U814" t="str">
        <f t="shared" si="38"/>
        <v>Actn1_479_FA</v>
      </c>
    </row>
    <row r="815" spans="1:21" x14ac:dyDescent="0.2">
      <c r="A815" s="12" t="s">
        <v>8439</v>
      </c>
      <c r="B815" s="12" t="s">
        <v>8440</v>
      </c>
      <c r="C815" s="12">
        <v>8.6409999999999994E-3</v>
      </c>
      <c r="D815" s="12">
        <v>-1.2999999999999999E-3</v>
      </c>
      <c r="E815" s="12">
        <v>-0.31019000000000002</v>
      </c>
      <c r="F815" s="12">
        <v>-0.47172999999999998</v>
      </c>
      <c r="G815" s="12">
        <v>4.2645000000000002E-2</v>
      </c>
      <c r="H815" s="12"/>
      <c r="I815" s="12" t="s">
        <v>8441</v>
      </c>
      <c r="J815" s="12" t="s">
        <v>8442</v>
      </c>
      <c r="K815" s="12" t="s">
        <v>8443</v>
      </c>
      <c r="L815" s="12" t="s">
        <v>8444</v>
      </c>
      <c r="M815" s="12">
        <v>0.22948399999999999</v>
      </c>
      <c r="N815" s="12">
        <v>0.14638699999999999</v>
      </c>
      <c r="O815" s="12" t="s">
        <v>6686</v>
      </c>
      <c r="P815" s="12">
        <v>0.63924800000000004</v>
      </c>
      <c r="Q815" s="12" t="s">
        <v>12166</v>
      </c>
      <c r="R815" s="12">
        <v>478</v>
      </c>
      <c r="S815" t="str">
        <f t="shared" si="36"/>
        <v>No</v>
      </c>
      <c r="T815" t="str">
        <f t="shared" si="37"/>
        <v>Arcn1_478</v>
      </c>
      <c r="U815" t="str">
        <f t="shared" si="38"/>
        <v>Arcn1_478_AA</v>
      </c>
    </row>
    <row r="816" spans="1:21" x14ac:dyDescent="0.2">
      <c r="A816" s="12" t="s">
        <v>701</v>
      </c>
      <c r="B816" s="12" t="s">
        <v>702</v>
      </c>
      <c r="C816" s="12">
        <v>-1.30155</v>
      </c>
      <c r="D816" s="12"/>
      <c r="E816" s="12">
        <v>-1.2403299999999999</v>
      </c>
      <c r="F816" s="12">
        <v>-1.1925399999999999</v>
      </c>
      <c r="G816" s="12">
        <v>-1.44997</v>
      </c>
      <c r="H816" s="12">
        <v>-0.88183</v>
      </c>
      <c r="I816" s="12" t="s">
        <v>703</v>
      </c>
      <c r="J816" s="12" t="s">
        <v>704</v>
      </c>
      <c r="K816" s="12" t="s">
        <v>705</v>
      </c>
      <c r="L816" s="12" t="s">
        <v>706</v>
      </c>
      <c r="M816" s="12">
        <v>2.04E-4</v>
      </c>
      <c r="N816" s="12">
        <v>1.2132449999999999</v>
      </c>
      <c r="O816" s="12" t="s">
        <v>22</v>
      </c>
      <c r="P816" s="12">
        <v>3.6914220000000002</v>
      </c>
      <c r="Q816" s="12" t="s">
        <v>11273</v>
      </c>
      <c r="R816" s="12">
        <v>477</v>
      </c>
      <c r="S816" t="str">
        <f t="shared" si="36"/>
        <v>Yes</v>
      </c>
      <c r="T816" t="str">
        <f t="shared" si="37"/>
        <v>Rpn1_477</v>
      </c>
      <c r="U816" t="str">
        <f t="shared" si="38"/>
        <v>Rpn1_477_MGO</v>
      </c>
    </row>
    <row r="817" spans="1:21" x14ac:dyDescent="0.2">
      <c r="A817" s="12" t="s">
        <v>713</v>
      </c>
      <c r="B817" s="12" t="s">
        <v>714</v>
      </c>
      <c r="C817" s="12">
        <v>-1.2281899999999999</v>
      </c>
      <c r="D817" s="12">
        <v>-1.26454</v>
      </c>
      <c r="E817" s="12">
        <v>-1.3667800000000001</v>
      </c>
      <c r="F817" s="12">
        <v>-1.1267499999999999</v>
      </c>
      <c r="G817" s="12">
        <v>-1.15849</v>
      </c>
      <c r="H817" s="12">
        <v>-1.1084499999999999</v>
      </c>
      <c r="I817" s="12" t="s">
        <v>703</v>
      </c>
      <c r="J817" s="12" t="s">
        <v>704</v>
      </c>
      <c r="K817" s="12" t="s">
        <v>705</v>
      </c>
      <c r="L817" s="12" t="s">
        <v>706</v>
      </c>
      <c r="M817" s="13">
        <v>7.3499999999999995E-7</v>
      </c>
      <c r="N817" s="12">
        <v>1.2088650000000001</v>
      </c>
      <c r="O817" s="12" t="s">
        <v>22</v>
      </c>
      <c r="P817" s="12">
        <v>6.1334289999999996</v>
      </c>
      <c r="Q817" s="12" t="s">
        <v>11273</v>
      </c>
      <c r="R817" s="12">
        <v>477</v>
      </c>
      <c r="S817" t="str">
        <f t="shared" si="36"/>
        <v>Yes</v>
      </c>
      <c r="T817" t="str">
        <f t="shared" si="37"/>
        <v>Rpn1_477</v>
      </c>
      <c r="U817" t="str">
        <f t="shared" si="38"/>
        <v>Rpn1_477_MGO</v>
      </c>
    </row>
    <row r="818" spans="1:21" x14ac:dyDescent="0.2">
      <c r="A818" s="12" t="s">
        <v>4797</v>
      </c>
      <c r="B818" s="12" t="s">
        <v>4798</v>
      </c>
      <c r="C818" s="12"/>
      <c r="D818" s="12"/>
      <c r="E818" s="12">
        <v>-0.93106999999999995</v>
      </c>
      <c r="F818" s="12">
        <v>-3.4959999999999998E-2</v>
      </c>
      <c r="G818" s="12">
        <v>-0.66686999999999996</v>
      </c>
      <c r="H818" s="12">
        <v>-1.55803</v>
      </c>
      <c r="I818" s="12" t="s">
        <v>4799</v>
      </c>
      <c r="J818" s="12" t="s">
        <v>4800</v>
      </c>
      <c r="K818" s="12" t="s">
        <v>4801</v>
      </c>
      <c r="L818" s="12" t="s">
        <v>4802</v>
      </c>
      <c r="M818" s="12">
        <v>8.5560999999999998E-2</v>
      </c>
      <c r="N818" s="12">
        <v>0.79773400000000005</v>
      </c>
      <c r="O818" s="12" t="s">
        <v>22</v>
      </c>
      <c r="P818" s="12">
        <v>1.0677220000000001</v>
      </c>
      <c r="Q818" s="12" t="s">
        <v>11798</v>
      </c>
      <c r="R818" s="12">
        <v>477</v>
      </c>
      <c r="S818" t="str">
        <f t="shared" si="36"/>
        <v>No</v>
      </c>
      <c r="T818" t="str">
        <f t="shared" si="37"/>
        <v>Tomm70_477</v>
      </c>
      <c r="U818" t="str">
        <f t="shared" si="38"/>
        <v>Tomm70_477_MGO</v>
      </c>
    </row>
    <row r="819" spans="1:21" x14ac:dyDescent="0.2">
      <c r="A819" s="12" t="s">
        <v>713</v>
      </c>
      <c r="B819" s="12" t="s">
        <v>714</v>
      </c>
      <c r="C819" s="12">
        <v>-0.27506999999999998</v>
      </c>
      <c r="D819" s="12"/>
      <c r="E819" s="12">
        <v>-0.35444999999999999</v>
      </c>
      <c r="F819" s="12"/>
      <c r="G819" s="12">
        <v>-0.1633</v>
      </c>
      <c r="H819" s="12">
        <v>-0.30670999999999998</v>
      </c>
      <c r="I819" s="12" t="s">
        <v>703</v>
      </c>
      <c r="J819" s="12" t="s">
        <v>704</v>
      </c>
      <c r="K819" s="12" t="s">
        <v>705</v>
      </c>
      <c r="L819" s="12" t="s">
        <v>706</v>
      </c>
      <c r="M819" s="12">
        <v>6.5909999999999996E-3</v>
      </c>
      <c r="N819" s="12">
        <v>0.27488200000000002</v>
      </c>
      <c r="O819" s="12" t="s">
        <v>6686</v>
      </c>
      <c r="P819" s="12">
        <v>2.181073</v>
      </c>
      <c r="Q819" s="12" t="s">
        <v>11273</v>
      </c>
      <c r="R819" s="12">
        <v>477</v>
      </c>
      <c r="S819" t="str">
        <f t="shared" si="36"/>
        <v>Yes</v>
      </c>
      <c r="T819" t="str">
        <f t="shared" si="37"/>
        <v>Rpn1_477</v>
      </c>
      <c r="U819" t="str">
        <f t="shared" si="38"/>
        <v>Rpn1_477_AA</v>
      </c>
    </row>
    <row r="820" spans="1:21" x14ac:dyDescent="0.2">
      <c r="A820" s="12" t="s">
        <v>4797</v>
      </c>
      <c r="B820" s="12" t="s">
        <v>4798</v>
      </c>
      <c r="C820" s="12">
        <v>-3.7879999999999997E-2</v>
      </c>
      <c r="D820" s="12"/>
      <c r="E820" s="12">
        <v>0.39617000000000002</v>
      </c>
      <c r="F820" s="12"/>
      <c r="G820" s="12"/>
      <c r="H820" s="12">
        <v>0.82749499999999998</v>
      </c>
      <c r="I820" s="12" t="s">
        <v>4799</v>
      </c>
      <c r="J820" s="12" t="s">
        <v>4800</v>
      </c>
      <c r="K820" s="12" t="s">
        <v>4801</v>
      </c>
      <c r="L820" s="12" t="s">
        <v>4802</v>
      </c>
      <c r="M820" s="12">
        <v>0.254413</v>
      </c>
      <c r="N820" s="12">
        <v>-0.39526</v>
      </c>
      <c r="O820" s="12" t="s">
        <v>6686</v>
      </c>
      <c r="P820" s="12">
        <v>0.59445999999999999</v>
      </c>
      <c r="Q820" s="12" t="s">
        <v>11798</v>
      </c>
      <c r="R820" s="12">
        <v>477</v>
      </c>
      <c r="S820" t="str">
        <f t="shared" si="36"/>
        <v>No</v>
      </c>
      <c r="T820" t="str">
        <f t="shared" si="37"/>
        <v>Tomm70_477</v>
      </c>
      <c r="U820" t="str">
        <f t="shared" si="38"/>
        <v>Tomm70_477_AA</v>
      </c>
    </row>
    <row r="821" spans="1:21" x14ac:dyDescent="0.2">
      <c r="A821" s="12" t="s">
        <v>713</v>
      </c>
      <c r="B821" s="12" t="s">
        <v>714</v>
      </c>
      <c r="C821" s="12">
        <v>-0.79832999999999998</v>
      </c>
      <c r="D821" s="12">
        <v>-0.81206</v>
      </c>
      <c r="E821" s="12">
        <v>-0.84558999999999995</v>
      </c>
      <c r="F821" s="12">
        <v>-0.93027000000000004</v>
      </c>
      <c r="G821" s="12">
        <v>-1.1855800000000001</v>
      </c>
      <c r="H821" s="12">
        <v>-0.95742000000000005</v>
      </c>
      <c r="I821" s="12" t="s">
        <v>703</v>
      </c>
      <c r="J821" s="12" t="s">
        <v>704</v>
      </c>
      <c r="K821" s="12" t="s">
        <v>705</v>
      </c>
      <c r="L821" s="12" t="s">
        <v>706</v>
      </c>
      <c r="M821" s="13">
        <v>1.9400000000000001E-5</v>
      </c>
      <c r="N821" s="12">
        <v>0.921543</v>
      </c>
      <c r="O821" s="12" t="s">
        <v>11028</v>
      </c>
      <c r="P821" s="12">
        <v>4.7131280000000002</v>
      </c>
      <c r="Q821" s="12" t="s">
        <v>11273</v>
      </c>
      <c r="R821" s="12">
        <v>477</v>
      </c>
      <c r="S821" t="str">
        <f t="shared" si="36"/>
        <v>Yes</v>
      </c>
      <c r="T821" t="str">
        <f t="shared" si="37"/>
        <v>Rpn1_477</v>
      </c>
      <c r="U821" t="str">
        <f t="shared" si="38"/>
        <v>Rpn1_477_FA</v>
      </c>
    </row>
    <row r="822" spans="1:21" x14ac:dyDescent="0.2">
      <c r="A822" s="12" t="s">
        <v>4797</v>
      </c>
      <c r="B822" s="12" t="s">
        <v>4798</v>
      </c>
      <c r="C822" s="12">
        <v>-1.0048999999999999</v>
      </c>
      <c r="D822" s="12">
        <v>-1.1510100000000001</v>
      </c>
      <c r="E822" s="12">
        <v>-1.2119599999999999</v>
      </c>
      <c r="F822" s="12">
        <v>-0.16497999999999999</v>
      </c>
      <c r="G822" s="12">
        <v>-0.99180999999999997</v>
      </c>
      <c r="H822" s="12"/>
      <c r="I822" s="12" t="s">
        <v>4799</v>
      </c>
      <c r="J822" s="12" t="s">
        <v>4800</v>
      </c>
      <c r="K822" s="12" t="s">
        <v>4801</v>
      </c>
      <c r="L822" s="12" t="s">
        <v>4802</v>
      </c>
      <c r="M822" s="12">
        <v>8.8409999999999999E-3</v>
      </c>
      <c r="N822" s="12">
        <v>0.90493199999999996</v>
      </c>
      <c r="O822" s="12" t="s">
        <v>11028</v>
      </c>
      <c r="P822" s="12">
        <v>2.053477</v>
      </c>
      <c r="Q822" s="12" t="s">
        <v>11798</v>
      </c>
      <c r="R822" s="12">
        <v>477</v>
      </c>
      <c r="S822" t="str">
        <f t="shared" si="36"/>
        <v>Yes</v>
      </c>
      <c r="T822" t="str">
        <f t="shared" si="37"/>
        <v>Tomm70_477</v>
      </c>
      <c r="U822" t="str">
        <f t="shared" si="38"/>
        <v>Tomm70_477_FA</v>
      </c>
    </row>
    <row r="823" spans="1:21" x14ac:dyDescent="0.2">
      <c r="A823" s="12" t="s">
        <v>701</v>
      </c>
      <c r="B823" s="12" t="s">
        <v>702</v>
      </c>
      <c r="C823" s="12"/>
      <c r="D823" s="12"/>
      <c r="E823" s="12">
        <v>-1.0261499999999999</v>
      </c>
      <c r="F823" s="12">
        <v>-0.87556</v>
      </c>
      <c r="G823" s="12"/>
      <c r="H823" s="12"/>
      <c r="I823" s="12" t="s">
        <v>703</v>
      </c>
      <c r="J823" s="12" t="s">
        <v>704</v>
      </c>
      <c r="K823" s="12" t="s">
        <v>705</v>
      </c>
      <c r="L823" s="12" t="s">
        <v>706</v>
      </c>
      <c r="M823" s="12">
        <v>5.0304000000000001E-2</v>
      </c>
      <c r="N823" s="12">
        <v>0.95085500000000001</v>
      </c>
      <c r="O823" s="12" t="s">
        <v>11028</v>
      </c>
      <c r="P823" s="12">
        <v>1.298394</v>
      </c>
      <c r="Q823" s="12" t="s">
        <v>11273</v>
      </c>
      <c r="R823" s="12">
        <v>477</v>
      </c>
      <c r="S823" t="str">
        <f t="shared" si="36"/>
        <v>No</v>
      </c>
      <c r="T823" t="str">
        <f t="shared" si="37"/>
        <v>Rpn1_477</v>
      </c>
      <c r="U823" t="str">
        <f t="shared" si="38"/>
        <v>Rpn1_477_FA</v>
      </c>
    </row>
    <row r="824" spans="1:21" x14ac:dyDescent="0.2">
      <c r="A824" s="12" t="s">
        <v>9110</v>
      </c>
      <c r="B824" s="12" t="s">
        <v>9111</v>
      </c>
      <c r="C824" s="12">
        <v>-0.33211000000000002</v>
      </c>
      <c r="D824" s="12">
        <v>0.23735999999999999</v>
      </c>
      <c r="E824" s="12">
        <v>-6.8949999999999997E-2</v>
      </c>
      <c r="F824" s="12">
        <v>-0.63353000000000004</v>
      </c>
      <c r="G824" s="12"/>
      <c r="H824" s="12"/>
      <c r="I824" s="12" t="s">
        <v>55</v>
      </c>
      <c r="J824" s="12" t="s">
        <v>56</v>
      </c>
      <c r="K824" s="12" t="s">
        <v>57</v>
      </c>
      <c r="L824" s="12" t="s">
        <v>58</v>
      </c>
      <c r="M824" s="12">
        <v>0.36182300000000001</v>
      </c>
      <c r="N824" s="12">
        <v>0.19930600000000001</v>
      </c>
      <c r="O824" s="12" t="s">
        <v>6686</v>
      </c>
      <c r="P824" s="12">
        <v>0.44150400000000001</v>
      </c>
      <c r="Q824" s="12" t="s">
        <v>11172</v>
      </c>
      <c r="R824" s="12">
        <v>476</v>
      </c>
      <c r="S824" t="str">
        <f t="shared" si="36"/>
        <v>No</v>
      </c>
      <c r="T824" t="str">
        <f t="shared" si="37"/>
        <v>Abcd3_476</v>
      </c>
      <c r="U824" t="str">
        <f t="shared" si="38"/>
        <v>Abcd3_476_AA</v>
      </c>
    </row>
    <row r="825" spans="1:21" x14ac:dyDescent="0.2">
      <c r="A825" s="12" t="s">
        <v>2450</v>
      </c>
      <c r="B825" s="12" t="s">
        <v>2451</v>
      </c>
      <c r="C825" s="12"/>
      <c r="D825" s="12"/>
      <c r="E825" s="12">
        <v>-0.68583000000000005</v>
      </c>
      <c r="F825" s="12">
        <v>-1.07806</v>
      </c>
      <c r="G825" s="12">
        <v>-0.30409999999999998</v>
      </c>
      <c r="H825" s="12">
        <v>-0.90856999999999999</v>
      </c>
      <c r="I825" s="12" t="s">
        <v>783</v>
      </c>
      <c r="J825" s="12" t="s">
        <v>784</v>
      </c>
      <c r="K825" s="12" t="s">
        <v>785</v>
      </c>
      <c r="L825" s="12" t="s">
        <v>786</v>
      </c>
      <c r="M825" s="12">
        <v>2.1115999999999999E-2</v>
      </c>
      <c r="N825" s="12">
        <v>0.74413899999999999</v>
      </c>
      <c r="O825" s="12" t="s">
        <v>22</v>
      </c>
      <c r="P825" s="12">
        <v>1.6753990000000001</v>
      </c>
      <c r="Q825" s="12" t="s">
        <v>11285</v>
      </c>
      <c r="R825" s="12">
        <v>475</v>
      </c>
      <c r="S825" t="str">
        <f t="shared" si="36"/>
        <v>Yes</v>
      </c>
      <c r="T825" t="str">
        <f t="shared" si="37"/>
        <v>Prodh_475</v>
      </c>
      <c r="U825" t="str">
        <f t="shared" si="38"/>
        <v>Prodh_475_MGO</v>
      </c>
    </row>
    <row r="826" spans="1:21" x14ac:dyDescent="0.2">
      <c r="A826" s="12" t="s">
        <v>3563</v>
      </c>
      <c r="B826" s="12" t="s">
        <v>3564</v>
      </c>
      <c r="C826" s="12">
        <v>-0.41482999999999998</v>
      </c>
      <c r="D826" s="12">
        <v>-0.72660999999999998</v>
      </c>
      <c r="E826" s="12">
        <v>-0.43780000000000002</v>
      </c>
      <c r="F826" s="12">
        <v>-0.63431000000000004</v>
      </c>
      <c r="G826" s="12">
        <v>-0.56513000000000002</v>
      </c>
      <c r="H826" s="12">
        <v>-0.17918999999999999</v>
      </c>
      <c r="I826" s="12" t="s">
        <v>215</v>
      </c>
      <c r="J826" s="12" t="s">
        <v>216</v>
      </c>
      <c r="K826" s="12" t="s">
        <v>217</v>
      </c>
      <c r="L826" s="12" t="s">
        <v>218</v>
      </c>
      <c r="M826" s="12">
        <v>1.5499999999999999E-3</v>
      </c>
      <c r="N826" s="12">
        <v>0.49297800000000003</v>
      </c>
      <c r="O826" s="12" t="s">
        <v>22</v>
      </c>
      <c r="P826" s="12">
        <v>2.8095680000000001</v>
      </c>
      <c r="Q826" s="12" t="s">
        <v>11197</v>
      </c>
      <c r="R826" s="12">
        <v>475</v>
      </c>
      <c r="S826" t="str">
        <f t="shared" si="36"/>
        <v>Yes</v>
      </c>
      <c r="T826" t="str">
        <f t="shared" si="37"/>
        <v>Gpt2_475</v>
      </c>
      <c r="U826" t="str">
        <f t="shared" si="38"/>
        <v>Gpt2_475_MGO</v>
      </c>
    </row>
    <row r="827" spans="1:21" x14ac:dyDescent="0.2">
      <c r="A827" s="12" t="s">
        <v>4669</v>
      </c>
      <c r="B827" s="12" t="s">
        <v>4670</v>
      </c>
      <c r="C827" s="12"/>
      <c r="D827" s="12"/>
      <c r="E827" s="12">
        <v>-0.84865000000000002</v>
      </c>
      <c r="F827" s="12">
        <v>-1.0558799999999999</v>
      </c>
      <c r="G827" s="12"/>
      <c r="H827" s="12"/>
      <c r="I827" s="12" t="s">
        <v>811</v>
      </c>
      <c r="J827" s="12" t="s">
        <v>812</v>
      </c>
      <c r="K827" s="12" t="s">
        <v>813</v>
      </c>
      <c r="L827" s="12" t="s">
        <v>814</v>
      </c>
      <c r="M827" s="12">
        <v>6.8995000000000001E-2</v>
      </c>
      <c r="N827" s="12">
        <v>0.95226500000000003</v>
      </c>
      <c r="O827" s="12" t="s">
        <v>22</v>
      </c>
      <c r="P827" s="12">
        <v>1.1611800000000001</v>
      </c>
      <c r="Q827" s="12" t="s">
        <v>11289</v>
      </c>
      <c r="R827" s="12">
        <v>475</v>
      </c>
      <c r="S827" t="str">
        <f t="shared" si="36"/>
        <v>No</v>
      </c>
      <c r="T827" t="str">
        <f t="shared" si="37"/>
        <v>Cbs_475</v>
      </c>
      <c r="U827" t="str">
        <f t="shared" si="38"/>
        <v>Cbs_475_MGO</v>
      </c>
    </row>
    <row r="828" spans="1:21" x14ac:dyDescent="0.2">
      <c r="A828" s="12" t="s">
        <v>5790</v>
      </c>
      <c r="B828" s="12" t="s">
        <v>5791</v>
      </c>
      <c r="C828" s="12"/>
      <c r="D828" s="12"/>
      <c r="E828" s="12"/>
      <c r="F828" s="12"/>
      <c r="G828" s="12">
        <v>-0.18548999999999999</v>
      </c>
      <c r="H828" s="12">
        <v>-0.52566000000000002</v>
      </c>
      <c r="I828" s="12" t="s">
        <v>679</v>
      </c>
      <c r="J828" s="12" t="s">
        <v>680</v>
      </c>
      <c r="K828" s="12" t="s">
        <v>681</v>
      </c>
      <c r="L828" s="12" t="s">
        <v>682</v>
      </c>
      <c r="M828" s="12">
        <v>0.28403600000000001</v>
      </c>
      <c r="N828" s="12">
        <v>0.355574</v>
      </c>
      <c r="O828" s="12" t="s">
        <v>22</v>
      </c>
      <c r="P828" s="12">
        <v>0.54662699999999997</v>
      </c>
      <c r="Q828" s="12" t="s">
        <v>11269</v>
      </c>
      <c r="R828" s="12">
        <v>475</v>
      </c>
      <c r="S828" t="str">
        <f t="shared" si="36"/>
        <v>No</v>
      </c>
      <c r="T828" t="str">
        <f t="shared" si="37"/>
        <v>Ftcd_475</v>
      </c>
      <c r="U828" t="str">
        <f t="shared" si="38"/>
        <v>Ftcd_475_MGO</v>
      </c>
    </row>
    <row r="829" spans="1:21" x14ac:dyDescent="0.2">
      <c r="A829" s="12" t="s">
        <v>5790</v>
      </c>
      <c r="B829" s="12" t="s">
        <v>5791</v>
      </c>
      <c r="C829" s="12">
        <v>-0.62673999999999996</v>
      </c>
      <c r="D829" s="12">
        <v>-0.43407000000000001</v>
      </c>
      <c r="E829" s="12"/>
      <c r="F829" s="12">
        <v>-0.47682999999999998</v>
      </c>
      <c r="G829" s="12">
        <v>-7.4380000000000002E-2</v>
      </c>
      <c r="H829" s="12"/>
      <c r="I829" s="12" t="s">
        <v>679</v>
      </c>
      <c r="J829" s="12" t="s">
        <v>680</v>
      </c>
      <c r="K829" s="12" t="s">
        <v>681</v>
      </c>
      <c r="L829" s="12" t="s">
        <v>682</v>
      </c>
      <c r="M829" s="12">
        <v>4.1162999999999998E-2</v>
      </c>
      <c r="N829" s="12">
        <v>0.40300799999999998</v>
      </c>
      <c r="O829" s="12" t="s">
        <v>6686</v>
      </c>
      <c r="P829" s="12">
        <v>1.3854960000000001</v>
      </c>
      <c r="Q829" s="12" t="s">
        <v>11269</v>
      </c>
      <c r="R829" s="12">
        <v>475</v>
      </c>
      <c r="S829" t="str">
        <f t="shared" si="36"/>
        <v>Yes</v>
      </c>
      <c r="T829" t="str">
        <f t="shared" si="37"/>
        <v>Ftcd_475</v>
      </c>
      <c r="U829" t="str">
        <f t="shared" si="38"/>
        <v>Ftcd_475_AA</v>
      </c>
    </row>
    <row r="830" spans="1:21" x14ac:dyDescent="0.2">
      <c r="A830" s="12" t="s">
        <v>2450</v>
      </c>
      <c r="B830" s="12" t="s">
        <v>2451</v>
      </c>
      <c r="C830" s="12">
        <v>-0.16347999999999999</v>
      </c>
      <c r="D830" s="12"/>
      <c r="E830" s="12"/>
      <c r="F830" s="12"/>
      <c r="G830" s="12"/>
      <c r="H830" s="12">
        <v>-0.28532000000000002</v>
      </c>
      <c r="I830" s="12" t="s">
        <v>783</v>
      </c>
      <c r="J830" s="12" t="s">
        <v>784</v>
      </c>
      <c r="K830" s="12" t="s">
        <v>785</v>
      </c>
      <c r="L830" s="12" t="s">
        <v>786</v>
      </c>
      <c r="M830" s="12">
        <v>0.168764</v>
      </c>
      <c r="N830" s="12">
        <v>0.22440099999999999</v>
      </c>
      <c r="O830" s="12" t="s">
        <v>6686</v>
      </c>
      <c r="P830" s="12">
        <v>0.77271999999999996</v>
      </c>
      <c r="Q830" s="12" t="s">
        <v>11285</v>
      </c>
      <c r="R830" s="12">
        <v>475</v>
      </c>
      <c r="S830" t="str">
        <f t="shared" si="36"/>
        <v>No</v>
      </c>
      <c r="T830" t="str">
        <f t="shared" si="37"/>
        <v>Prodh_475</v>
      </c>
      <c r="U830" t="str">
        <f t="shared" si="38"/>
        <v>Prodh_475_AA</v>
      </c>
    </row>
    <row r="831" spans="1:21" x14ac:dyDescent="0.2">
      <c r="A831" s="12" t="s">
        <v>4669</v>
      </c>
      <c r="B831" s="12" t="s">
        <v>4670</v>
      </c>
      <c r="C831" s="12">
        <v>-0.20473</v>
      </c>
      <c r="D831" s="12">
        <v>6.4426999999999998E-2</v>
      </c>
      <c r="E831" s="12">
        <v>-1.0450699999999999</v>
      </c>
      <c r="F831" s="12">
        <v>4.2431999999999997E-2</v>
      </c>
      <c r="G831" s="12">
        <v>4.880979</v>
      </c>
      <c r="H831" s="12">
        <v>0.38827899999999999</v>
      </c>
      <c r="I831" s="12" t="s">
        <v>811</v>
      </c>
      <c r="J831" s="12" t="s">
        <v>812</v>
      </c>
      <c r="K831" s="12" t="s">
        <v>813</v>
      </c>
      <c r="L831" s="12" t="s">
        <v>814</v>
      </c>
      <c r="M831" s="12">
        <v>0.461034</v>
      </c>
      <c r="N831" s="12">
        <v>-0.68772</v>
      </c>
      <c r="O831" s="12" t="s">
        <v>6686</v>
      </c>
      <c r="P831" s="12">
        <v>0.33626699999999998</v>
      </c>
      <c r="Q831" s="12" t="s">
        <v>11289</v>
      </c>
      <c r="R831" s="12">
        <v>475</v>
      </c>
      <c r="S831" t="str">
        <f t="shared" si="36"/>
        <v>No</v>
      </c>
      <c r="T831" t="str">
        <f t="shared" si="37"/>
        <v>Cbs_475</v>
      </c>
      <c r="U831" t="str">
        <f t="shared" si="38"/>
        <v>Cbs_475_AA</v>
      </c>
    </row>
    <row r="832" spans="1:21" x14ac:dyDescent="0.2">
      <c r="A832" s="12" t="s">
        <v>3563</v>
      </c>
      <c r="B832" s="12" t="s">
        <v>3564</v>
      </c>
      <c r="C832" s="12">
        <v>0.81077999999999995</v>
      </c>
      <c r="D832" s="12"/>
      <c r="E832" s="12">
        <v>-0.51834999999999998</v>
      </c>
      <c r="F832" s="12"/>
      <c r="G832" s="12"/>
      <c r="H832" s="12">
        <v>-0.67308000000000001</v>
      </c>
      <c r="I832" s="12" t="s">
        <v>215</v>
      </c>
      <c r="J832" s="12" t="s">
        <v>216</v>
      </c>
      <c r="K832" s="12" t="s">
        <v>217</v>
      </c>
      <c r="L832" s="12" t="s">
        <v>218</v>
      </c>
      <c r="M832" s="12">
        <v>0.812859</v>
      </c>
      <c r="N832" s="12">
        <v>0.126883</v>
      </c>
      <c r="O832" s="12" t="s">
        <v>6686</v>
      </c>
      <c r="P832" s="12">
        <v>8.9984999999999996E-2</v>
      </c>
      <c r="Q832" s="12" t="s">
        <v>11197</v>
      </c>
      <c r="R832" s="12">
        <v>475</v>
      </c>
      <c r="S832" t="str">
        <f t="shared" si="36"/>
        <v>No</v>
      </c>
      <c r="T832" t="str">
        <f t="shared" si="37"/>
        <v>Gpt2_475</v>
      </c>
      <c r="U832" t="str">
        <f t="shared" si="38"/>
        <v>Gpt2_475_AA</v>
      </c>
    </row>
    <row r="833" spans="1:21" x14ac:dyDescent="0.2">
      <c r="A833" s="12" t="s">
        <v>3563</v>
      </c>
      <c r="B833" s="12" t="s">
        <v>3564</v>
      </c>
      <c r="C833" s="12">
        <v>-1.3240000000000001</v>
      </c>
      <c r="D833" s="12">
        <v>-1.1301399999999999</v>
      </c>
      <c r="E833" s="12">
        <v>-1.1066400000000001</v>
      </c>
      <c r="F833" s="12">
        <v>-0.90856000000000003</v>
      </c>
      <c r="G833" s="12">
        <v>-1.41523</v>
      </c>
      <c r="H833" s="12">
        <v>-1.31507</v>
      </c>
      <c r="I833" s="12" t="s">
        <v>215</v>
      </c>
      <c r="J833" s="12" t="s">
        <v>216</v>
      </c>
      <c r="K833" s="12" t="s">
        <v>217</v>
      </c>
      <c r="L833" s="12" t="s">
        <v>218</v>
      </c>
      <c r="M833" s="13">
        <v>1.8600000000000001E-5</v>
      </c>
      <c r="N833" s="12">
        <v>1.1999409999999999</v>
      </c>
      <c r="O833" s="12" t="s">
        <v>11028</v>
      </c>
      <c r="P833" s="12">
        <v>4.7307050000000004</v>
      </c>
      <c r="Q833" s="12" t="s">
        <v>11197</v>
      </c>
      <c r="R833" s="12">
        <v>475</v>
      </c>
      <c r="S833" t="str">
        <f t="shared" si="36"/>
        <v>Yes</v>
      </c>
      <c r="T833" t="str">
        <f t="shared" si="37"/>
        <v>Gpt2_475</v>
      </c>
      <c r="U833" t="str">
        <f t="shared" si="38"/>
        <v>Gpt2_475_FA</v>
      </c>
    </row>
    <row r="834" spans="1:21" x14ac:dyDescent="0.2">
      <c r="A834" s="12" t="s">
        <v>4669</v>
      </c>
      <c r="B834" s="12" t="s">
        <v>4670</v>
      </c>
      <c r="C834" s="12"/>
      <c r="D834" s="12"/>
      <c r="E834" s="12"/>
      <c r="F834" s="12">
        <v>-1.2105999999999999</v>
      </c>
      <c r="G834" s="12">
        <v>-1.1005499999999999</v>
      </c>
      <c r="H834" s="12">
        <v>-1.09317</v>
      </c>
      <c r="I834" s="12" t="s">
        <v>811</v>
      </c>
      <c r="J834" s="12" t="s">
        <v>812</v>
      </c>
      <c r="K834" s="12" t="s">
        <v>813</v>
      </c>
      <c r="L834" s="12" t="s">
        <v>814</v>
      </c>
      <c r="M834" s="12">
        <v>1.1180000000000001E-3</v>
      </c>
      <c r="N834" s="12">
        <v>1.134773</v>
      </c>
      <c r="O834" s="12" t="s">
        <v>11028</v>
      </c>
      <c r="P834" s="12">
        <v>2.9516119999999999</v>
      </c>
      <c r="Q834" s="12" t="s">
        <v>11289</v>
      </c>
      <c r="R834" s="12">
        <v>475</v>
      </c>
      <c r="S834" t="str">
        <f t="shared" si="36"/>
        <v>Yes</v>
      </c>
      <c r="T834" t="str">
        <f t="shared" si="37"/>
        <v>Cbs_475</v>
      </c>
      <c r="U834" t="str">
        <f t="shared" si="38"/>
        <v>Cbs_475_FA</v>
      </c>
    </row>
    <row r="835" spans="1:21" x14ac:dyDescent="0.2">
      <c r="A835" s="12" t="s">
        <v>2450</v>
      </c>
      <c r="B835" s="12" t="s">
        <v>2451</v>
      </c>
      <c r="C835" s="12"/>
      <c r="D835" s="12"/>
      <c r="E835" s="12">
        <v>-0.48770000000000002</v>
      </c>
      <c r="F835" s="12">
        <v>-1.21316</v>
      </c>
      <c r="G835" s="12">
        <v>-1.12371</v>
      </c>
      <c r="H835" s="12">
        <v>-1.0956399999999999</v>
      </c>
      <c r="I835" s="12" t="s">
        <v>783</v>
      </c>
      <c r="J835" s="12" t="s">
        <v>784</v>
      </c>
      <c r="K835" s="12" t="s">
        <v>785</v>
      </c>
      <c r="L835" s="12" t="s">
        <v>786</v>
      </c>
      <c r="M835" s="12">
        <v>9.7059999999999994E-3</v>
      </c>
      <c r="N835" s="12">
        <v>0.98005299999999995</v>
      </c>
      <c r="O835" s="12" t="s">
        <v>11028</v>
      </c>
      <c r="P835" s="12">
        <v>2.01295</v>
      </c>
      <c r="Q835" s="12" t="s">
        <v>11285</v>
      </c>
      <c r="R835" s="12">
        <v>475</v>
      </c>
      <c r="S835" t="str">
        <f t="shared" ref="S835:S898" si="39">IF(P835&gt;=1.3, "Yes", "No")</f>
        <v>Yes</v>
      </c>
      <c r="T835" t="str">
        <f t="shared" ref="T835:T898" si="40">_xlfn.CONCAT(K835,"_",R835)</f>
        <v>Prodh_475</v>
      </c>
      <c r="U835" t="str">
        <f t="shared" ref="U835:U898" si="41">+_xlfn.CONCAT(T835,"_",O835)</f>
        <v>Prodh_475_FA</v>
      </c>
    </row>
    <row r="836" spans="1:21" x14ac:dyDescent="0.2">
      <c r="A836" s="12" t="s">
        <v>5790</v>
      </c>
      <c r="B836" s="12" t="s">
        <v>5791</v>
      </c>
      <c r="C836" s="12"/>
      <c r="D836" s="12">
        <v>0.61357700000000004</v>
      </c>
      <c r="E836" s="12">
        <v>0.133161</v>
      </c>
      <c r="F836" s="12">
        <v>0.32475100000000001</v>
      </c>
      <c r="G836" s="12">
        <v>5.1561999999999997E-2</v>
      </c>
      <c r="H836" s="12">
        <v>0.29818299999999998</v>
      </c>
      <c r="I836" s="12" t="s">
        <v>679</v>
      </c>
      <c r="J836" s="12" t="s">
        <v>680</v>
      </c>
      <c r="K836" s="12" t="s">
        <v>681</v>
      </c>
      <c r="L836" s="12" t="s">
        <v>682</v>
      </c>
      <c r="M836" s="12">
        <v>4.2493000000000003E-2</v>
      </c>
      <c r="N836" s="12">
        <v>-0.28425</v>
      </c>
      <c r="O836" s="12" t="s">
        <v>11028</v>
      </c>
      <c r="P836" s="12">
        <v>1.371686</v>
      </c>
      <c r="Q836" s="12" t="s">
        <v>11269</v>
      </c>
      <c r="R836" s="12">
        <v>475</v>
      </c>
      <c r="S836" t="str">
        <f t="shared" si="39"/>
        <v>Yes</v>
      </c>
      <c r="T836" t="str">
        <f t="shared" si="40"/>
        <v>Ftcd_475</v>
      </c>
      <c r="U836" t="str">
        <f t="shared" si="41"/>
        <v>Ftcd_475_FA</v>
      </c>
    </row>
    <row r="837" spans="1:21" x14ac:dyDescent="0.2">
      <c r="A837" s="12" t="s">
        <v>6745</v>
      </c>
      <c r="B837" s="12" t="s">
        <v>6746</v>
      </c>
      <c r="C837" s="12">
        <v>-0.89395999999999998</v>
      </c>
      <c r="D837" s="12">
        <v>-0.41796</v>
      </c>
      <c r="E837" s="12">
        <v>-0.63244999999999996</v>
      </c>
      <c r="F837" s="12">
        <v>-0.66142999999999996</v>
      </c>
      <c r="G837" s="12">
        <v>-0.31309999999999999</v>
      </c>
      <c r="H837" s="12">
        <v>-0.42288999999999999</v>
      </c>
      <c r="I837" s="12" t="s">
        <v>6747</v>
      </c>
      <c r="J837" s="12" t="s">
        <v>6748</v>
      </c>
      <c r="K837" s="12" t="s">
        <v>6749</v>
      </c>
      <c r="L837" s="12" t="s">
        <v>6750</v>
      </c>
      <c r="M837" s="12">
        <v>1.377E-3</v>
      </c>
      <c r="N837" s="12">
        <v>0.55696699999999999</v>
      </c>
      <c r="O837" s="12" t="s">
        <v>6686</v>
      </c>
      <c r="P837" s="12">
        <v>2.8610850000000001</v>
      </c>
      <c r="Q837" s="12" t="s">
        <v>11977</v>
      </c>
      <c r="R837" s="12">
        <v>474</v>
      </c>
      <c r="S837" t="str">
        <f t="shared" si="39"/>
        <v>Yes</v>
      </c>
      <c r="T837" t="str">
        <f t="shared" si="40"/>
        <v>Usp4_474</v>
      </c>
      <c r="U837" t="str">
        <f t="shared" si="41"/>
        <v>Usp4_474_AA</v>
      </c>
    </row>
    <row r="838" spans="1:21" x14ac:dyDescent="0.2">
      <c r="A838" s="12" t="s">
        <v>7316</v>
      </c>
      <c r="B838" s="12" t="s">
        <v>7317</v>
      </c>
      <c r="C838" s="12">
        <v>0.45829199999999998</v>
      </c>
      <c r="D838" s="12"/>
      <c r="E838" s="12"/>
      <c r="F838" s="12"/>
      <c r="G838" s="12"/>
      <c r="H838" s="12">
        <v>0.38204700000000003</v>
      </c>
      <c r="I838" s="12" t="s">
        <v>7318</v>
      </c>
      <c r="J838" s="12" t="s">
        <v>7319</v>
      </c>
      <c r="K838" s="12" t="s">
        <v>7320</v>
      </c>
      <c r="L838" s="12" t="s">
        <v>7321</v>
      </c>
      <c r="M838" s="12">
        <v>5.7603000000000001E-2</v>
      </c>
      <c r="N838" s="12">
        <v>-0.42016999999999999</v>
      </c>
      <c r="O838" s="12" t="s">
        <v>6686</v>
      </c>
      <c r="P838" s="12">
        <v>1.2395510000000001</v>
      </c>
      <c r="Q838" s="12" t="s">
        <v>12043</v>
      </c>
      <c r="R838" s="12">
        <v>474</v>
      </c>
      <c r="S838" t="str">
        <f t="shared" si="39"/>
        <v>No</v>
      </c>
      <c r="T838" t="str">
        <f t="shared" si="40"/>
        <v>Dmgdh_474</v>
      </c>
      <c r="U838" t="str">
        <f t="shared" si="41"/>
        <v>Dmgdh_474_AA</v>
      </c>
    </row>
    <row r="839" spans="1:21" x14ac:dyDescent="0.2">
      <c r="A839" s="12" t="s">
        <v>7670</v>
      </c>
      <c r="B839" s="12" t="s">
        <v>7671</v>
      </c>
      <c r="C839" s="12">
        <v>-3.7139999999999999E-2</v>
      </c>
      <c r="D839" s="12"/>
      <c r="E839" s="12">
        <v>-5.1880000000000003E-2</v>
      </c>
      <c r="F839" s="12"/>
      <c r="G839" s="12"/>
      <c r="H839" s="12"/>
      <c r="I839" s="12" t="s">
        <v>7672</v>
      </c>
      <c r="J839" s="12" t="s">
        <v>7673</v>
      </c>
      <c r="K839" s="12" t="s">
        <v>7674</v>
      </c>
      <c r="L839" s="12" t="s">
        <v>7675</v>
      </c>
      <c r="M839" s="12">
        <v>0.10449799999999999</v>
      </c>
      <c r="N839" s="12">
        <v>4.4506999999999998E-2</v>
      </c>
      <c r="O839" s="12" t="s">
        <v>6686</v>
      </c>
      <c r="P839" s="12">
        <v>0.98089300000000001</v>
      </c>
      <c r="Q839" s="12" t="s">
        <v>12083</v>
      </c>
      <c r="R839" s="12">
        <v>474</v>
      </c>
      <c r="S839" t="str">
        <f t="shared" si="39"/>
        <v>No</v>
      </c>
      <c r="T839" t="str">
        <f t="shared" si="40"/>
        <v>Abcb11_474</v>
      </c>
      <c r="U839" t="str">
        <f t="shared" si="41"/>
        <v>Abcb11_474_AA</v>
      </c>
    </row>
    <row r="840" spans="1:21" x14ac:dyDescent="0.2">
      <c r="A840" s="12" t="s">
        <v>8713</v>
      </c>
      <c r="B840" s="12" t="s">
        <v>8714</v>
      </c>
      <c r="C840" s="12">
        <v>-0.23991999999999999</v>
      </c>
      <c r="D840" s="12"/>
      <c r="E840" s="12">
        <v>-8.5440000000000002E-2</v>
      </c>
      <c r="F840" s="12"/>
      <c r="G840" s="12"/>
      <c r="H840" s="12"/>
      <c r="I840" s="12" t="s">
        <v>8715</v>
      </c>
      <c r="J840" s="12" t="s">
        <v>8716</v>
      </c>
      <c r="K840" s="12" t="s">
        <v>8717</v>
      </c>
      <c r="L840" s="12" t="s">
        <v>8718</v>
      </c>
      <c r="M840" s="12">
        <v>0.28220099999999998</v>
      </c>
      <c r="N840" s="12">
        <v>0.16268099999999999</v>
      </c>
      <c r="O840" s="12" t="s">
        <v>6686</v>
      </c>
      <c r="P840" s="12">
        <v>0.54944199999999999</v>
      </c>
      <c r="Q840" s="12" t="s">
        <v>12198</v>
      </c>
      <c r="R840" s="12">
        <v>474</v>
      </c>
      <c r="S840" t="str">
        <f t="shared" si="39"/>
        <v>No</v>
      </c>
      <c r="T840" t="str">
        <f t="shared" si="40"/>
        <v>Grsf1_474</v>
      </c>
      <c r="U840" t="str">
        <f t="shared" si="41"/>
        <v>Grsf1_474_AA</v>
      </c>
    </row>
    <row r="841" spans="1:21" x14ac:dyDescent="0.2">
      <c r="A841" s="12" t="s">
        <v>10674</v>
      </c>
      <c r="B841" s="12" t="s">
        <v>10675</v>
      </c>
      <c r="C841" s="12">
        <v>-5.6439999999999997E-2</v>
      </c>
      <c r="D841" s="12"/>
      <c r="E841" s="12">
        <v>-0.25907999999999998</v>
      </c>
      <c r="F841" s="12"/>
      <c r="G841" s="12"/>
      <c r="H841" s="12">
        <v>0.20951500000000001</v>
      </c>
      <c r="I841" s="12" t="s">
        <v>7672</v>
      </c>
      <c r="J841" s="12" t="s">
        <v>7673</v>
      </c>
      <c r="K841" s="12" t="s">
        <v>7674</v>
      </c>
      <c r="L841" s="12" t="s">
        <v>7675</v>
      </c>
      <c r="M841" s="12">
        <v>0.81889400000000001</v>
      </c>
      <c r="N841" s="12">
        <v>3.5335999999999999E-2</v>
      </c>
      <c r="O841" s="12" t="s">
        <v>6686</v>
      </c>
      <c r="P841" s="12">
        <v>8.6773000000000003E-2</v>
      </c>
      <c r="Q841" s="12" t="s">
        <v>12083</v>
      </c>
      <c r="R841" s="12">
        <v>474</v>
      </c>
      <c r="S841" t="str">
        <f t="shared" si="39"/>
        <v>No</v>
      </c>
      <c r="T841" t="str">
        <f t="shared" si="40"/>
        <v>Abcb11_474</v>
      </c>
      <c r="U841" t="str">
        <f t="shared" si="41"/>
        <v>Abcb11_474_AA</v>
      </c>
    </row>
    <row r="842" spans="1:21" x14ac:dyDescent="0.2">
      <c r="A842" s="12" t="s">
        <v>8505</v>
      </c>
      <c r="B842" s="12" t="s">
        <v>8506</v>
      </c>
      <c r="C842" s="12">
        <v>0.52441300000000002</v>
      </c>
      <c r="D842" s="12">
        <v>6.7012000000000002E-2</v>
      </c>
      <c r="E842" s="12"/>
      <c r="F842" s="12"/>
      <c r="G842" s="12">
        <v>0.113466</v>
      </c>
      <c r="H842" s="12"/>
      <c r="I842" s="12" t="s">
        <v>2624</v>
      </c>
      <c r="J842" s="12" t="s">
        <v>2625</v>
      </c>
      <c r="K842" s="12" t="s">
        <v>2626</v>
      </c>
      <c r="L842" s="12" t="s">
        <v>2627</v>
      </c>
      <c r="M842" s="12">
        <v>0.24735199999999999</v>
      </c>
      <c r="N842" s="12">
        <v>-0.23496</v>
      </c>
      <c r="O842" s="12" t="s">
        <v>6686</v>
      </c>
      <c r="P842" s="12">
        <v>0.60668500000000003</v>
      </c>
      <c r="Q842" s="12" t="s">
        <v>11545</v>
      </c>
      <c r="R842" s="12">
        <v>473</v>
      </c>
      <c r="S842" t="str">
        <f t="shared" si="39"/>
        <v>No</v>
      </c>
      <c r="T842" t="str">
        <f t="shared" si="40"/>
        <v>Aldh2_473</v>
      </c>
      <c r="U842" t="str">
        <f t="shared" si="41"/>
        <v>Aldh2_473_AA</v>
      </c>
    </row>
    <row r="843" spans="1:21" x14ac:dyDescent="0.2">
      <c r="A843" s="12" t="s">
        <v>7888</v>
      </c>
      <c r="B843" s="12" t="s">
        <v>7889</v>
      </c>
      <c r="C843" s="12">
        <v>-5.6489999999999999E-2</v>
      </c>
      <c r="D843" s="12"/>
      <c r="E843" s="12"/>
      <c r="F843" s="12"/>
      <c r="G843" s="12"/>
      <c r="H843" s="12">
        <v>-8.7230000000000002E-2</v>
      </c>
      <c r="I843" s="12" t="s">
        <v>4601</v>
      </c>
      <c r="J843" s="12" t="s">
        <v>4602</v>
      </c>
      <c r="K843" s="12" t="s">
        <v>4603</v>
      </c>
      <c r="L843" s="12" t="s">
        <v>4604</v>
      </c>
      <c r="M843" s="12">
        <v>0.134131</v>
      </c>
      <c r="N843" s="12">
        <v>7.1859999999999993E-2</v>
      </c>
      <c r="O843" s="12" t="s">
        <v>6686</v>
      </c>
      <c r="P843" s="12">
        <v>0.872471</v>
      </c>
      <c r="Q843" s="12" t="s">
        <v>11774</v>
      </c>
      <c r="R843" s="12">
        <v>472</v>
      </c>
      <c r="S843" t="str">
        <f t="shared" si="39"/>
        <v>No</v>
      </c>
      <c r="T843" t="str">
        <f t="shared" si="40"/>
        <v>Hnrnpu_472</v>
      </c>
      <c r="U843" t="str">
        <f t="shared" si="41"/>
        <v>Hnrnpu_472_AA</v>
      </c>
    </row>
    <row r="844" spans="1:21" x14ac:dyDescent="0.2">
      <c r="A844" s="12" t="s">
        <v>10448</v>
      </c>
      <c r="B844" s="12" t="s">
        <v>10449</v>
      </c>
      <c r="C844" s="12">
        <v>-0.13757</v>
      </c>
      <c r="D844" s="12">
        <v>-0.18140000000000001</v>
      </c>
      <c r="E844" s="12"/>
      <c r="F844" s="12"/>
      <c r="G844" s="12"/>
      <c r="H844" s="12">
        <v>0.64348099999999997</v>
      </c>
      <c r="I844" s="12" t="s">
        <v>55</v>
      </c>
      <c r="J844" s="12" t="s">
        <v>56</v>
      </c>
      <c r="K844" s="12" t="s">
        <v>57</v>
      </c>
      <c r="L844" s="12" t="s">
        <v>58</v>
      </c>
      <c r="M844" s="12">
        <v>0.72551500000000002</v>
      </c>
      <c r="N844" s="12">
        <v>-0.10817</v>
      </c>
      <c r="O844" s="12" t="s">
        <v>6686</v>
      </c>
      <c r="P844" s="12">
        <v>0.13935400000000001</v>
      </c>
      <c r="Q844" s="12" t="s">
        <v>11172</v>
      </c>
      <c r="R844" s="12">
        <v>471</v>
      </c>
      <c r="S844" t="str">
        <f t="shared" si="39"/>
        <v>No</v>
      </c>
      <c r="T844" t="str">
        <f t="shared" si="40"/>
        <v>Abcd3_471</v>
      </c>
      <c r="U844" t="str">
        <f t="shared" si="41"/>
        <v>Abcd3_471_AA</v>
      </c>
    </row>
    <row r="845" spans="1:21" x14ac:dyDescent="0.2">
      <c r="A845" s="12" t="s">
        <v>2842</v>
      </c>
      <c r="B845" s="12" t="s">
        <v>2843</v>
      </c>
      <c r="C845" s="12">
        <v>-0.64398</v>
      </c>
      <c r="D845" s="12">
        <v>-0.95565</v>
      </c>
      <c r="E845" s="12">
        <v>-0.58758999999999995</v>
      </c>
      <c r="F845" s="12">
        <v>-0.69227000000000005</v>
      </c>
      <c r="G845" s="12">
        <v>-0.38135000000000002</v>
      </c>
      <c r="H845" s="12">
        <v>-0.67074</v>
      </c>
      <c r="I845" s="12" t="s">
        <v>679</v>
      </c>
      <c r="J845" s="12" t="s">
        <v>680</v>
      </c>
      <c r="K845" s="12" t="s">
        <v>681</v>
      </c>
      <c r="L845" s="12" t="s">
        <v>682</v>
      </c>
      <c r="M845" s="12">
        <v>3.3799999999999998E-4</v>
      </c>
      <c r="N845" s="12">
        <v>0.65526399999999996</v>
      </c>
      <c r="O845" s="12" t="s">
        <v>22</v>
      </c>
      <c r="P845" s="12">
        <v>3.4705089999999998</v>
      </c>
      <c r="Q845" s="12" t="s">
        <v>11269</v>
      </c>
      <c r="R845" s="12">
        <v>470</v>
      </c>
      <c r="S845" t="str">
        <f t="shared" si="39"/>
        <v>Yes</v>
      </c>
      <c r="T845" t="str">
        <f t="shared" si="40"/>
        <v>Ftcd_470</v>
      </c>
      <c r="U845" t="str">
        <f t="shared" si="41"/>
        <v>Ftcd_470_MGO</v>
      </c>
    </row>
    <row r="846" spans="1:21" x14ac:dyDescent="0.2">
      <c r="A846" s="12" t="s">
        <v>5451</v>
      </c>
      <c r="B846" s="12" t="s">
        <v>5452</v>
      </c>
      <c r="C846" s="12">
        <v>-0.34129999999999999</v>
      </c>
      <c r="D846" s="12"/>
      <c r="E846" s="12">
        <v>-0.61978</v>
      </c>
      <c r="F846" s="12"/>
      <c r="G846" s="12"/>
      <c r="H846" s="12"/>
      <c r="I846" s="12" t="s">
        <v>1589</v>
      </c>
      <c r="J846" s="12" t="s">
        <v>1590</v>
      </c>
      <c r="K846" s="12" t="s">
        <v>1591</v>
      </c>
      <c r="L846" s="12" t="s">
        <v>1592</v>
      </c>
      <c r="M846" s="12">
        <v>0.17954800000000001</v>
      </c>
      <c r="N846" s="12">
        <v>0.48054000000000002</v>
      </c>
      <c r="O846" s="12" t="s">
        <v>22</v>
      </c>
      <c r="P846" s="12">
        <v>0.74581799999999998</v>
      </c>
      <c r="Q846" s="12" t="s">
        <v>11403</v>
      </c>
      <c r="R846" s="12">
        <v>470</v>
      </c>
      <c r="S846" t="str">
        <f t="shared" si="39"/>
        <v>No</v>
      </c>
      <c r="T846" t="str">
        <f t="shared" si="40"/>
        <v>Ehhadh_470</v>
      </c>
      <c r="U846" t="str">
        <f t="shared" si="41"/>
        <v>Ehhadh_470_MGO</v>
      </c>
    </row>
    <row r="847" spans="1:21" x14ac:dyDescent="0.2">
      <c r="A847" s="12" t="s">
        <v>5451</v>
      </c>
      <c r="B847" s="12" t="s">
        <v>5452</v>
      </c>
      <c r="C847" s="12">
        <v>4.7472E-2</v>
      </c>
      <c r="D847" s="12"/>
      <c r="E847" s="12"/>
      <c r="F847" s="12"/>
      <c r="G847" s="12"/>
      <c r="H847" s="12">
        <v>3.9975999999999998E-2</v>
      </c>
      <c r="I847" s="12" t="s">
        <v>1589</v>
      </c>
      <c r="J847" s="12" t="s">
        <v>1590</v>
      </c>
      <c r="K847" s="12" t="s">
        <v>1591</v>
      </c>
      <c r="L847" s="12" t="s">
        <v>1592</v>
      </c>
      <c r="M847" s="12">
        <v>5.4434999999999997E-2</v>
      </c>
      <c r="N847" s="12">
        <v>-4.3720000000000002E-2</v>
      </c>
      <c r="O847" s="12" t="s">
        <v>6686</v>
      </c>
      <c r="P847" s="12">
        <v>1.264119</v>
      </c>
      <c r="Q847" s="12" t="s">
        <v>11403</v>
      </c>
      <c r="R847" s="12">
        <v>470</v>
      </c>
      <c r="S847" t="str">
        <f t="shared" si="39"/>
        <v>No</v>
      </c>
      <c r="T847" t="str">
        <f t="shared" si="40"/>
        <v>Ehhadh_470</v>
      </c>
      <c r="U847" t="str">
        <f t="shared" si="41"/>
        <v>Ehhadh_470_AA</v>
      </c>
    </row>
    <row r="848" spans="1:21" x14ac:dyDescent="0.2">
      <c r="A848" s="12" t="s">
        <v>2842</v>
      </c>
      <c r="B848" s="12" t="s">
        <v>2843</v>
      </c>
      <c r="C848" s="12">
        <v>-0.62716000000000005</v>
      </c>
      <c r="D848" s="12">
        <v>-0.64370000000000005</v>
      </c>
      <c r="E848" s="12">
        <v>0.31150099999999997</v>
      </c>
      <c r="F848" s="12">
        <v>-0.39351999999999998</v>
      </c>
      <c r="G848" s="12">
        <v>-4.7780000000000003E-2</v>
      </c>
      <c r="H848" s="12">
        <v>-0.59211000000000003</v>
      </c>
      <c r="I848" s="12" t="s">
        <v>679</v>
      </c>
      <c r="J848" s="12" t="s">
        <v>680</v>
      </c>
      <c r="K848" s="12" t="s">
        <v>681</v>
      </c>
      <c r="L848" s="12" t="s">
        <v>682</v>
      </c>
      <c r="M848" s="12">
        <v>8.9784000000000003E-2</v>
      </c>
      <c r="N848" s="12">
        <v>0.33212799999999998</v>
      </c>
      <c r="O848" s="12" t="s">
        <v>6686</v>
      </c>
      <c r="P848" s="12">
        <v>1.0468029999999999</v>
      </c>
      <c r="Q848" s="12" t="s">
        <v>11269</v>
      </c>
      <c r="R848" s="12">
        <v>470</v>
      </c>
      <c r="S848" t="str">
        <f t="shared" si="39"/>
        <v>No</v>
      </c>
      <c r="T848" t="str">
        <f t="shared" si="40"/>
        <v>Ftcd_470</v>
      </c>
      <c r="U848" t="str">
        <f t="shared" si="41"/>
        <v>Ftcd_470_AA</v>
      </c>
    </row>
    <row r="849" spans="1:21" x14ac:dyDescent="0.2">
      <c r="A849" s="12" t="s">
        <v>7736</v>
      </c>
      <c r="B849" s="12" t="s">
        <v>7737</v>
      </c>
      <c r="C849" s="12">
        <v>0.71129699999999996</v>
      </c>
      <c r="D849" s="12">
        <v>0.21099000000000001</v>
      </c>
      <c r="E849" s="12"/>
      <c r="F849" s="12"/>
      <c r="G849" s="12">
        <v>0.30990400000000001</v>
      </c>
      <c r="H849" s="12"/>
      <c r="I849" s="12" t="s">
        <v>7738</v>
      </c>
      <c r="J849" s="12" t="s">
        <v>7739</v>
      </c>
      <c r="K849" s="12" t="s">
        <v>7740</v>
      </c>
      <c r="L849" s="12" t="s">
        <v>7741</v>
      </c>
      <c r="M849" s="12">
        <v>0.11522499999999999</v>
      </c>
      <c r="N849" s="12">
        <v>-0.41072999999999998</v>
      </c>
      <c r="O849" s="12" t="s">
        <v>6686</v>
      </c>
      <c r="P849" s="12">
        <v>0.93845299999999998</v>
      </c>
      <c r="Q849" s="12" t="s">
        <v>12091</v>
      </c>
      <c r="R849" s="12">
        <v>470</v>
      </c>
      <c r="S849" t="str">
        <f t="shared" si="39"/>
        <v>No</v>
      </c>
      <c r="T849" t="str">
        <f t="shared" si="40"/>
        <v>Stip1_470</v>
      </c>
      <c r="U849" t="str">
        <f t="shared" si="41"/>
        <v>Stip1_470_AA</v>
      </c>
    </row>
    <row r="850" spans="1:21" x14ac:dyDescent="0.2">
      <c r="A850" s="12" t="s">
        <v>9936</v>
      </c>
      <c r="B850" s="12" t="s">
        <v>9937</v>
      </c>
      <c r="C850" s="12"/>
      <c r="D850" s="12"/>
      <c r="E850" s="12"/>
      <c r="F850" s="12">
        <v>-0.23596</v>
      </c>
      <c r="G850" s="12">
        <v>2.607974</v>
      </c>
      <c r="H850" s="12"/>
      <c r="I850" s="12" t="s">
        <v>8149</v>
      </c>
      <c r="J850" s="12" t="s">
        <v>8150</v>
      </c>
      <c r="K850" s="12" t="s">
        <v>8151</v>
      </c>
      <c r="L850" s="12" t="s">
        <v>8152</v>
      </c>
      <c r="M850" s="12">
        <v>0.55744199999999999</v>
      </c>
      <c r="N850" s="12">
        <v>-1.18601</v>
      </c>
      <c r="O850" s="12" t="s">
        <v>6686</v>
      </c>
      <c r="P850" s="12">
        <v>0.25380000000000003</v>
      </c>
      <c r="Q850" s="12" t="s">
        <v>12137</v>
      </c>
      <c r="R850" s="12">
        <v>470</v>
      </c>
      <c r="S850" t="str">
        <f t="shared" si="39"/>
        <v>No</v>
      </c>
      <c r="T850" t="str">
        <f t="shared" si="40"/>
        <v>Usp5_470</v>
      </c>
      <c r="U850" t="str">
        <f t="shared" si="41"/>
        <v>Usp5_470_AA</v>
      </c>
    </row>
    <row r="851" spans="1:21" x14ac:dyDescent="0.2">
      <c r="A851" s="12" t="s">
        <v>2842</v>
      </c>
      <c r="B851" s="12" t="s">
        <v>2843</v>
      </c>
      <c r="C851" s="12">
        <v>0.11375200000000001</v>
      </c>
      <c r="D851" s="12">
        <v>-4.9459999999999997E-2</v>
      </c>
      <c r="E851" s="12">
        <v>7.8282000000000004E-2</v>
      </c>
      <c r="F851" s="12"/>
      <c r="G851" s="12">
        <v>1.723409</v>
      </c>
      <c r="H851" s="12">
        <v>0.15431800000000001</v>
      </c>
      <c r="I851" s="12" t="s">
        <v>679</v>
      </c>
      <c r="J851" s="12" t="s">
        <v>680</v>
      </c>
      <c r="K851" s="12" t="s">
        <v>681</v>
      </c>
      <c r="L851" s="12" t="s">
        <v>682</v>
      </c>
      <c r="M851" s="12">
        <v>0.28997499999999998</v>
      </c>
      <c r="N851" s="12">
        <v>-0.40405999999999997</v>
      </c>
      <c r="O851" s="12" t="s">
        <v>11028</v>
      </c>
      <c r="P851" s="12">
        <v>0.53764000000000001</v>
      </c>
      <c r="Q851" s="12" t="s">
        <v>11269</v>
      </c>
      <c r="R851" s="12">
        <v>470</v>
      </c>
      <c r="S851" t="str">
        <f t="shared" si="39"/>
        <v>No</v>
      </c>
      <c r="T851" t="str">
        <f t="shared" si="40"/>
        <v>Ftcd_470</v>
      </c>
      <c r="U851" t="str">
        <f t="shared" si="41"/>
        <v>Ftcd_470_FA</v>
      </c>
    </row>
    <row r="852" spans="1:21" x14ac:dyDescent="0.2">
      <c r="A852" s="12" t="s">
        <v>2262</v>
      </c>
      <c r="B852" s="12" t="s">
        <v>2263</v>
      </c>
      <c r="C852" s="12">
        <v>-0.62431000000000003</v>
      </c>
      <c r="D852" s="12">
        <v>-0.65573000000000004</v>
      </c>
      <c r="E852" s="12">
        <v>-1.1846000000000001</v>
      </c>
      <c r="F852" s="12">
        <v>-0.59885999999999995</v>
      </c>
      <c r="G852" s="12"/>
      <c r="H852" s="12">
        <v>-0.80681000000000003</v>
      </c>
      <c r="I852" s="12" t="s">
        <v>2264</v>
      </c>
      <c r="J852" s="12" t="s">
        <v>2265</v>
      </c>
      <c r="K852" s="12" t="s">
        <v>2266</v>
      </c>
      <c r="L852" s="12" t="s">
        <v>2267</v>
      </c>
      <c r="M852" s="12">
        <v>2.062E-3</v>
      </c>
      <c r="N852" s="12">
        <v>0.77406299999999995</v>
      </c>
      <c r="O852" s="12" t="s">
        <v>22</v>
      </c>
      <c r="P852" s="12">
        <v>2.6856339999999999</v>
      </c>
      <c r="Q852" s="12" t="s">
        <v>11497</v>
      </c>
      <c r="R852" s="12">
        <v>469</v>
      </c>
      <c r="S852" t="str">
        <f t="shared" si="39"/>
        <v>Yes</v>
      </c>
      <c r="T852" t="str">
        <f t="shared" si="40"/>
        <v>Dnm1l_469</v>
      </c>
      <c r="U852" t="str">
        <f t="shared" si="41"/>
        <v>Dnm1l_469_MGO</v>
      </c>
    </row>
    <row r="853" spans="1:21" x14ac:dyDescent="0.2">
      <c r="A853" s="12" t="s">
        <v>5746</v>
      </c>
      <c r="B853" s="12" t="s">
        <v>5747</v>
      </c>
      <c r="C853" s="12">
        <v>-0.19917000000000001</v>
      </c>
      <c r="D853" s="12">
        <v>-8.4970000000000004E-2</v>
      </c>
      <c r="E853" s="12">
        <v>3.5246E-2</v>
      </c>
      <c r="F853" s="12">
        <v>4.3525000000000001E-2</v>
      </c>
      <c r="G853" s="12">
        <v>-5.697E-2</v>
      </c>
      <c r="H853" s="12">
        <v>-1.2840000000000001E-2</v>
      </c>
      <c r="I853" s="12" t="s">
        <v>5748</v>
      </c>
      <c r="J853" s="12" t="s">
        <v>5749</v>
      </c>
      <c r="K853" s="12" t="s">
        <v>5750</v>
      </c>
      <c r="L853" s="12" t="s">
        <v>5751</v>
      </c>
      <c r="M853" s="12">
        <v>0.26883800000000002</v>
      </c>
      <c r="N853" s="12">
        <v>4.5863000000000001E-2</v>
      </c>
      <c r="O853" s="12" t="s">
        <v>22</v>
      </c>
      <c r="P853" s="12">
        <v>0.57050999999999996</v>
      </c>
      <c r="Q853" s="12" t="s">
        <v>11897</v>
      </c>
      <c r="R853" s="12">
        <v>469</v>
      </c>
      <c r="S853" t="str">
        <f t="shared" si="39"/>
        <v>No</v>
      </c>
      <c r="T853" t="str">
        <f t="shared" si="40"/>
        <v>Hadha_469</v>
      </c>
      <c r="U853" t="str">
        <f t="shared" si="41"/>
        <v>Hadha_469_MGO</v>
      </c>
    </row>
    <row r="854" spans="1:21" x14ac:dyDescent="0.2">
      <c r="A854" s="12" t="s">
        <v>2262</v>
      </c>
      <c r="B854" s="12" t="s">
        <v>2263</v>
      </c>
      <c r="C854" s="12">
        <v>-1.12958</v>
      </c>
      <c r="D854" s="12">
        <v>-0.65368999999999999</v>
      </c>
      <c r="E854" s="12"/>
      <c r="F854" s="12"/>
      <c r="G854" s="12">
        <v>2.1100000000000001E-4</v>
      </c>
      <c r="H854" s="12">
        <v>-0.37175999999999998</v>
      </c>
      <c r="I854" s="12" t="s">
        <v>2264</v>
      </c>
      <c r="J854" s="12" t="s">
        <v>2265</v>
      </c>
      <c r="K854" s="12" t="s">
        <v>2266</v>
      </c>
      <c r="L854" s="12" t="s">
        <v>2267</v>
      </c>
      <c r="M854" s="12">
        <v>0.108733</v>
      </c>
      <c r="N854" s="12">
        <v>0.53870600000000002</v>
      </c>
      <c r="O854" s="12" t="s">
        <v>6686</v>
      </c>
      <c r="P854" s="12">
        <v>0.96363900000000002</v>
      </c>
      <c r="Q854" s="12" t="s">
        <v>11497</v>
      </c>
      <c r="R854" s="12">
        <v>469</v>
      </c>
      <c r="S854" t="str">
        <f t="shared" si="39"/>
        <v>No</v>
      </c>
      <c r="T854" t="str">
        <f t="shared" si="40"/>
        <v>Dnm1l_469</v>
      </c>
      <c r="U854" t="str">
        <f t="shared" si="41"/>
        <v>Dnm1l_469_AA</v>
      </c>
    </row>
    <row r="855" spans="1:21" x14ac:dyDescent="0.2">
      <c r="A855" s="12" t="s">
        <v>5746</v>
      </c>
      <c r="B855" s="12" t="s">
        <v>5747</v>
      </c>
      <c r="C855" s="12">
        <v>7.0390999999999995E-2</v>
      </c>
      <c r="D855" s="12"/>
      <c r="E855" s="12">
        <v>0.26724100000000001</v>
      </c>
      <c r="F855" s="12"/>
      <c r="G855" s="12"/>
      <c r="H855" s="12">
        <v>8.6864999999999998E-2</v>
      </c>
      <c r="I855" s="12" t="s">
        <v>5748</v>
      </c>
      <c r="J855" s="12" t="s">
        <v>5749</v>
      </c>
      <c r="K855" s="12" t="s">
        <v>5750</v>
      </c>
      <c r="L855" s="12" t="s">
        <v>5751</v>
      </c>
      <c r="M855" s="12">
        <v>0.15397</v>
      </c>
      <c r="N855" s="12">
        <v>-0.14149999999999999</v>
      </c>
      <c r="O855" s="12" t="s">
        <v>6686</v>
      </c>
      <c r="P855" s="12">
        <v>0.81256399999999995</v>
      </c>
      <c r="Q855" s="12" t="s">
        <v>11897</v>
      </c>
      <c r="R855" s="12">
        <v>469</v>
      </c>
      <c r="S855" t="str">
        <f t="shared" si="39"/>
        <v>No</v>
      </c>
      <c r="T855" t="str">
        <f t="shared" si="40"/>
        <v>Hadha_469</v>
      </c>
      <c r="U855" t="str">
        <f t="shared" si="41"/>
        <v>Hadha_469_AA</v>
      </c>
    </row>
    <row r="856" spans="1:21" x14ac:dyDescent="0.2">
      <c r="A856" s="12" t="s">
        <v>2262</v>
      </c>
      <c r="B856" s="12" t="s">
        <v>2263</v>
      </c>
      <c r="C856" s="12">
        <v>-0.89126000000000005</v>
      </c>
      <c r="D856" s="12">
        <v>-0.69913999999999998</v>
      </c>
      <c r="E856" s="12">
        <v>-0.88997000000000004</v>
      </c>
      <c r="F856" s="12"/>
      <c r="G856" s="12">
        <v>-0.81971000000000005</v>
      </c>
      <c r="H856" s="12">
        <v>-0.64278000000000002</v>
      </c>
      <c r="I856" s="12" t="s">
        <v>2264</v>
      </c>
      <c r="J856" s="12" t="s">
        <v>2265</v>
      </c>
      <c r="K856" s="12" t="s">
        <v>2266</v>
      </c>
      <c r="L856" s="12" t="s">
        <v>2267</v>
      </c>
      <c r="M856" s="13">
        <v>9.8400000000000007E-5</v>
      </c>
      <c r="N856" s="12">
        <v>0.78857299999999997</v>
      </c>
      <c r="O856" s="12" t="s">
        <v>11028</v>
      </c>
      <c r="P856" s="12">
        <v>4.0071110000000001</v>
      </c>
      <c r="Q856" s="12" t="s">
        <v>11497</v>
      </c>
      <c r="R856" s="12">
        <v>469</v>
      </c>
      <c r="S856" t="str">
        <f t="shared" si="39"/>
        <v>Yes</v>
      </c>
      <c r="T856" t="str">
        <f t="shared" si="40"/>
        <v>Dnm1l_469</v>
      </c>
      <c r="U856" t="str">
        <f t="shared" si="41"/>
        <v>Dnm1l_469_FA</v>
      </c>
    </row>
    <row r="857" spans="1:21" x14ac:dyDescent="0.2">
      <c r="A857" s="12" t="s">
        <v>5746</v>
      </c>
      <c r="B857" s="12" t="s">
        <v>5747</v>
      </c>
      <c r="C857" s="12">
        <v>0.58371899999999999</v>
      </c>
      <c r="D857" s="12">
        <v>0.53146300000000002</v>
      </c>
      <c r="E857" s="12">
        <v>0.27529799999999999</v>
      </c>
      <c r="F857" s="12">
        <v>0.38176700000000002</v>
      </c>
      <c r="G857" s="12">
        <v>0.15523000000000001</v>
      </c>
      <c r="H857" s="12">
        <v>-7.9820000000000002E-2</v>
      </c>
      <c r="I857" s="12" t="s">
        <v>5748</v>
      </c>
      <c r="J857" s="12" t="s">
        <v>5749</v>
      </c>
      <c r="K857" s="12" t="s">
        <v>5750</v>
      </c>
      <c r="L857" s="12" t="s">
        <v>5751</v>
      </c>
      <c r="M857" s="12">
        <v>2.8486999999999998E-2</v>
      </c>
      <c r="N857" s="12">
        <v>-0.30793999999999999</v>
      </c>
      <c r="O857" s="12" t="s">
        <v>11028</v>
      </c>
      <c r="P857" s="12">
        <v>1.54535</v>
      </c>
      <c r="Q857" s="12" t="s">
        <v>11897</v>
      </c>
      <c r="R857" s="12">
        <v>469</v>
      </c>
      <c r="S857" t="str">
        <f t="shared" si="39"/>
        <v>Yes</v>
      </c>
      <c r="T857" t="str">
        <f t="shared" si="40"/>
        <v>Hadha_469</v>
      </c>
      <c r="U857" t="str">
        <f t="shared" si="41"/>
        <v>Hadha_469_FA</v>
      </c>
    </row>
    <row r="858" spans="1:21" x14ac:dyDescent="0.2">
      <c r="A858" s="12" t="s">
        <v>8517</v>
      </c>
      <c r="B858" s="12" t="s">
        <v>8518</v>
      </c>
      <c r="C858" s="12">
        <v>-0.38578000000000001</v>
      </c>
      <c r="D858" s="12"/>
      <c r="E858" s="12">
        <v>-0.45106000000000002</v>
      </c>
      <c r="F858" s="12"/>
      <c r="G858" s="12"/>
      <c r="H858" s="12">
        <v>6.1932000000000001E-2</v>
      </c>
      <c r="I858" s="12" t="s">
        <v>8519</v>
      </c>
      <c r="J858" s="12" t="s">
        <v>8520</v>
      </c>
      <c r="K858" s="12" t="s">
        <v>8521</v>
      </c>
      <c r="L858" s="12" t="s">
        <v>8522</v>
      </c>
      <c r="M858" s="12">
        <v>0.25029000000000001</v>
      </c>
      <c r="N858" s="12">
        <v>0.258303</v>
      </c>
      <c r="O858" s="12" t="s">
        <v>6686</v>
      </c>
      <c r="P858" s="12">
        <v>0.60155700000000001</v>
      </c>
      <c r="Q858" s="12" t="s">
        <v>12175</v>
      </c>
      <c r="R858" s="12">
        <v>468</v>
      </c>
      <c r="S858" t="str">
        <f t="shared" si="39"/>
        <v>No</v>
      </c>
      <c r="T858" t="str">
        <f t="shared" si="40"/>
        <v>Ncdn_468</v>
      </c>
      <c r="U858" t="str">
        <f t="shared" si="41"/>
        <v>Ncdn_468_AA</v>
      </c>
    </row>
    <row r="859" spans="1:21" x14ac:dyDescent="0.2">
      <c r="A859" s="12" t="s">
        <v>9440</v>
      </c>
      <c r="B859" s="12" t="s">
        <v>9441</v>
      </c>
      <c r="C859" s="12">
        <v>6.7545999999999995E-2</v>
      </c>
      <c r="D859" s="12"/>
      <c r="E859" s="12">
        <v>0.487431</v>
      </c>
      <c r="F859" s="12"/>
      <c r="G859" s="12">
        <v>2.3441E-2</v>
      </c>
      <c r="H859" s="12">
        <v>-0.11393</v>
      </c>
      <c r="I859" s="12" t="s">
        <v>4739</v>
      </c>
      <c r="J859" s="12" t="s">
        <v>4740</v>
      </c>
      <c r="K859" s="12" t="s">
        <v>4741</v>
      </c>
      <c r="L859" s="12" t="s">
        <v>4742</v>
      </c>
      <c r="M859" s="12">
        <v>0.43646299999999999</v>
      </c>
      <c r="N859" s="12">
        <v>-0.11612</v>
      </c>
      <c r="O859" s="12" t="s">
        <v>6686</v>
      </c>
      <c r="P859" s="12">
        <v>0.36005199999999998</v>
      </c>
      <c r="Q859" s="12" t="s">
        <v>11791</v>
      </c>
      <c r="R859" s="12">
        <v>468</v>
      </c>
      <c r="S859" t="str">
        <f t="shared" si="39"/>
        <v>No</v>
      </c>
      <c r="T859" t="str">
        <f t="shared" si="40"/>
        <v>Cyp3a11_468</v>
      </c>
      <c r="U859" t="str">
        <f t="shared" si="41"/>
        <v>Cyp3a11_468_AA</v>
      </c>
    </row>
    <row r="860" spans="1:21" x14ac:dyDescent="0.2">
      <c r="A860" s="12" t="s">
        <v>4447</v>
      </c>
      <c r="B860" s="12" t="s">
        <v>4448</v>
      </c>
      <c r="C860" s="12">
        <v>1.6788240000000001</v>
      </c>
      <c r="D860" s="12">
        <v>1.207147</v>
      </c>
      <c r="E860" s="12">
        <v>0.75781399999999999</v>
      </c>
      <c r="F860" s="12">
        <v>0.78815500000000005</v>
      </c>
      <c r="G860" s="12">
        <v>1.0206550000000001</v>
      </c>
      <c r="H860" s="12">
        <v>0.72661900000000001</v>
      </c>
      <c r="I860" s="12" t="s">
        <v>1691</v>
      </c>
      <c r="J860" s="12" t="s">
        <v>1692</v>
      </c>
      <c r="K860" s="12" t="s">
        <v>1693</v>
      </c>
      <c r="L860" s="12" t="s">
        <v>1694</v>
      </c>
      <c r="M860" s="12">
        <v>1.0089999999999999E-3</v>
      </c>
      <c r="N860" s="12">
        <v>-1.0298700000000001</v>
      </c>
      <c r="O860" s="12" t="s">
        <v>22</v>
      </c>
      <c r="P860" s="12">
        <v>2.9960930000000001</v>
      </c>
      <c r="Q860" s="12" t="s">
        <v>11418</v>
      </c>
      <c r="R860" s="12">
        <v>467</v>
      </c>
      <c r="S860" t="str">
        <f t="shared" si="39"/>
        <v>Yes</v>
      </c>
      <c r="T860" t="str">
        <f t="shared" si="40"/>
        <v>Fmo5_467</v>
      </c>
      <c r="U860" t="str">
        <f t="shared" si="41"/>
        <v>Fmo5_467_MGO</v>
      </c>
    </row>
    <row r="861" spans="1:21" x14ac:dyDescent="0.2">
      <c r="A861" s="12" t="s">
        <v>7730</v>
      </c>
      <c r="B861" s="12" t="s">
        <v>7731</v>
      </c>
      <c r="C861" s="12">
        <v>0.106914</v>
      </c>
      <c r="D861" s="12"/>
      <c r="E861" s="12">
        <v>0.44738099999999997</v>
      </c>
      <c r="F861" s="12"/>
      <c r="G861" s="12">
        <v>0.25390699999999999</v>
      </c>
      <c r="H861" s="12"/>
      <c r="I861" s="12" t="s">
        <v>5602</v>
      </c>
      <c r="J861" s="12" t="s">
        <v>5603</v>
      </c>
      <c r="K861" s="12" t="s">
        <v>5604</v>
      </c>
      <c r="L861" s="12" t="s">
        <v>5605</v>
      </c>
      <c r="M861" s="12">
        <v>0.111891</v>
      </c>
      <c r="N861" s="12">
        <v>-0.26939999999999997</v>
      </c>
      <c r="O861" s="12" t="s">
        <v>6686</v>
      </c>
      <c r="P861" s="12">
        <v>0.95120300000000002</v>
      </c>
      <c r="Q861" s="12" t="s">
        <v>11884</v>
      </c>
      <c r="R861" s="12">
        <v>467</v>
      </c>
      <c r="S861" t="str">
        <f t="shared" si="39"/>
        <v>No</v>
      </c>
      <c r="T861" t="str">
        <f t="shared" si="40"/>
        <v>Fmo1_467</v>
      </c>
      <c r="U861" t="str">
        <f t="shared" si="41"/>
        <v>Fmo1_467_AA</v>
      </c>
    </row>
    <row r="862" spans="1:21" x14ac:dyDescent="0.2">
      <c r="A862" s="12" t="s">
        <v>8743</v>
      </c>
      <c r="B862" s="12" t="s">
        <v>8744</v>
      </c>
      <c r="C862" s="12">
        <v>-0.16742000000000001</v>
      </c>
      <c r="D862" s="12"/>
      <c r="E862" s="12"/>
      <c r="F862" s="12">
        <v>4.3214000000000002E-2</v>
      </c>
      <c r="G862" s="12"/>
      <c r="H862" s="12">
        <v>-0.22298000000000001</v>
      </c>
      <c r="I862" s="12" t="s">
        <v>7850</v>
      </c>
      <c r="J862" s="12" t="s">
        <v>7851</v>
      </c>
      <c r="K862" s="12" t="s">
        <v>7852</v>
      </c>
      <c r="L862" s="12" t="s">
        <v>7853</v>
      </c>
      <c r="M862" s="12">
        <v>0.289605</v>
      </c>
      <c r="N862" s="12">
        <v>0.115729</v>
      </c>
      <c r="O862" s="12" t="s">
        <v>6686</v>
      </c>
      <c r="P862" s="12">
        <v>0.53819399999999995</v>
      </c>
      <c r="Q862" s="12" t="s">
        <v>12105</v>
      </c>
      <c r="R862" s="12">
        <v>467</v>
      </c>
      <c r="S862" t="str">
        <f t="shared" si="39"/>
        <v>No</v>
      </c>
      <c r="T862" t="str">
        <f t="shared" si="40"/>
        <v>Cyp3a13_467</v>
      </c>
      <c r="U862" t="str">
        <f t="shared" si="41"/>
        <v>Cyp3a13_467_AA</v>
      </c>
    </row>
    <row r="863" spans="1:21" x14ac:dyDescent="0.2">
      <c r="A863" s="12" t="s">
        <v>4447</v>
      </c>
      <c r="B863" s="12" t="s">
        <v>4448</v>
      </c>
      <c r="C863" s="12">
        <v>0.55078700000000003</v>
      </c>
      <c r="D863" s="12"/>
      <c r="E863" s="12">
        <v>2.4365000000000001E-2</v>
      </c>
      <c r="F863" s="12">
        <v>-0.37672</v>
      </c>
      <c r="G863" s="12"/>
      <c r="H863" s="12">
        <v>0.16301299999999999</v>
      </c>
      <c r="I863" s="12" t="s">
        <v>1691</v>
      </c>
      <c r="J863" s="12" t="s">
        <v>1692</v>
      </c>
      <c r="K863" s="12" t="s">
        <v>1693</v>
      </c>
      <c r="L863" s="12" t="s">
        <v>1694</v>
      </c>
      <c r="M863" s="12">
        <v>0.669126</v>
      </c>
      <c r="N863" s="12">
        <v>-9.0359999999999996E-2</v>
      </c>
      <c r="O863" s="12" t="s">
        <v>6686</v>
      </c>
      <c r="P863" s="12">
        <v>0.17449200000000001</v>
      </c>
      <c r="Q863" s="12" t="s">
        <v>11418</v>
      </c>
      <c r="R863" s="12">
        <v>467</v>
      </c>
      <c r="S863" t="str">
        <f t="shared" si="39"/>
        <v>No</v>
      </c>
      <c r="T863" t="str">
        <f t="shared" si="40"/>
        <v>Fmo5_467</v>
      </c>
      <c r="U863" t="str">
        <f t="shared" si="41"/>
        <v>Fmo5_467_AA</v>
      </c>
    </row>
    <row r="864" spans="1:21" x14ac:dyDescent="0.2">
      <c r="A864" s="12" t="s">
        <v>10872</v>
      </c>
      <c r="B864" s="12" t="s">
        <v>10873</v>
      </c>
      <c r="C864" s="12"/>
      <c r="D864" s="12"/>
      <c r="E864" s="12"/>
      <c r="F864" s="12"/>
      <c r="G864" s="12">
        <v>0.153284</v>
      </c>
      <c r="H864" s="12">
        <v>-0.12298000000000001</v>
      </c>
      <c r="I864" s="12" t="s">
        <v>383</v>
      </c>
      <c r="J864" s="12" t="s">
        <v>384</v>
      </c>
      <c r="K864" s="12" t="s">
        <v>385</v>
      </c>
      <c r="L864" s="12" t="s">
        <v>386</v>
      </c>
      <c r="M864" s="12">
        <v>0.93043600000000004</v>
      </c>
      <c r="N864" s="12">
        <v>-1.515E-2</v>
      </c>
      <c r="O864" s="12" t="s">
        <v>6686</v>
      </c>
      <c r="P864" s="12">
        <v>3.1314000000000002E-2</v>
      </c>
      <c r="Q864" s="12" t="s">
        <v>11224</v>
      </c>
      <c r="R864" s="12">
        <v>467</v>
      </c>
      <c r="S864" t="str">
        <f t="shared" si="39"/>
        <v>No</v>
      </c>
      <c r="T864" t="str">
        <f t="shared" si="40"/>
        <v>Me1_467</v>
      </c>
      <c r="U864" t="str">
        <f t="shared" si="41"/>
        <v>Me1_467_AA</v>
      </c>
    </row>
    <row r="865" spans="1:21" x14ac:dyDescent="0.2">
      <c r="A865" s="12" t="s">
        <v>4447</v>
      </c>
      <c r="B865" s="12" t="s">
        <v>4448</v>
      </c>
      <c r="C865" s="12">
        <v>0.50296399999999997</v>
      </c>
      <c r="D865" s="12">
        <v>0.67774100000000004</v>
      </c>
      <c r="E865" s="12">
        <v>0.74768000000000001</v>
      </c>
      <c r="F865" s="12">
        <v>0.90771400000000002</v>
      </c>
      <c r="G865" s="12">
        <v>-0.70438999999999996</v>
      </c>
      <c r="H865" s="12">
        <v>0.35173500000000002</v>
      </c>
      <c r="I865" s="12" t="s">
        <v>1691</v>
      </c>
      <c r="J865" s="12" t="s">
        <v>1692</v>
      </c>
      <c r="K865" s="12" t="s">
        <v>1693</v>
      </c>
      <c r="L865" s="12" t="s">
        <v>1694</v>
      </c>
      <c r="M865" s="12">
        <v>0.141373</v>
      </c>
      <c r="N865" s="12">
        <v>-0.41391</v>
      </c>
      <c r="O865" s="12" t="s">
        <v>11028</v>
      </c>
      <c r="P865" s="12">
        <v>0.84963200000000005</v>
      </c>
      <c r="Q865" s="12" t="s">
        <v>11418</v>
      </c>
      <c r="R865" s="12">
        <v>467</v>
      </c>
      <c r="S865" t="str">
        <f t="shared" si="39"/>
        <v>No</v>
      </c>
      <c r="T865" t="str">
        <f t="shared" si="40"/>
        <v>Fmo5_467</v>
      </c>
      <c r="U865" t="str">
        <f t="shared" si="41"/>
        <v>Fmo5_467_FA</v>
      </c>
    </row>
    <row r="866" spans="1:21" x14ac:dyDescent="0.2">
      <c r="A866" s="12" t="s">
        <v>2658</v>
      </c>
      <c r="B866" s="12" t="s">
        <v>2659</v>
      </c>
      <c r="C866" s="12">
        <v>-0.84370000000000001</v>
      </c>
      <c r="D866" s="12">
        <v>-0.82676000000000005</v>
      </c>
      <c r="E866" s="12">
        <v>-0.68069999999999997</v>
      </c>
      <c r="F866" s="12">
        <v>-0.51592000000000005</v>
      </c>
      <c r="G866" s="12">
        <v>-0.83943000000000001</v>
      </c>
      <c r="H866" s="12">
        <v>-0.52964999999999995</v>
      </c>
      <c r="I866" s="12" t="s">
        <v>2660</v>
      </c>
      <c r="J866" s="12" t="s">
        <v>2661</v>
      </c>
      <c r="K866" s="12" t="s">
        <v>2662</v>
      </c>
      <c r="L866" s="12" t="s">
        <v>2663</v>
      </c>
      <c r="M866" s="13">
        <v>9.8999999999999994E-5</v>
      </c>
      <c r="N866" s="12">
        <v>0.70602699999999996</v>
      </c>
      <c r="O866" s="12" t="s">
        <v>22</v>
      </c>
      <c r="P866" s="12">
        <v>4.0041580000000003</v>
      </c>
      <c r="Q866" s="12" t="s">
        <v>11550</v>
      </c>
      <c r="R866" s="12">
        <v>466</v>
      </c>
      <c r="S866" t="str">
        <f t="shared" si="39"/>
        <v>Yes</v>
      </c>
      <c r="T866" t="str">
        <f t="shared" si="40"/>
        <v>Abat_466</v>
      </c>
      <c r="U866" t="str">
        <f t="shared" si="41"/>
        <v>Abat_466_MGO</v>
      </c>
    </row>
    <row r="867" spans="1:21" x14ac:dyDescent="0.2">
      <c r="A867" s="12" t="s">
        <v>9412</v>
      </c>
      <c r="B867" s="12" t="s">
        <v>9413</v>
      </c>
      <c r="C867" s="12">
        <v>0.116352</v>
      </c>
      <c r="D867" s="12"/>
      <c r="E867" s="12"/>
      <c r="F867" s="12"/>
      <c r="G867" s="12"/>
      <c r="H867" s="12">
        <v>1.0925009999999999</v>
      </c>
      <c r="I867" s="12" t="s">
        <v>1457</v>
      </c>
      <c r="J867" s="12" t="s">
        <v>1458</v>
      </c>
      <c r="K867" s="12" t="s">
        <v>1459</v>
      </c>
      <c r="L867" s="12" t="s">
        <v>1460</v>
      </c>
      <c r="M867" s="12">
        <v>0.43245400000000001</v>
      </c>
      <c r="N867" s="12">
        <v>-0.60443000000000002</v>
      </c>
      <c r="O867" s="12" t="s">
        <v>6686</v>
      </c>
      <c r="P867" s="12">
        <v>0.36405999999999999</v>
      </c>
      <c r="Q867" s="12" t="s">
        <v>11383</v>
      </c>
      <c r="R867" s="12">
        <v>466</v>
      </c>
      <c r="S867" t="str">
        <f t="shared" si="39"/>
        <v>No</v>
      </c>
      <c r="T867" t="str">
        <f t="shared" si="40"/>
        <v>Acsf2_466</v>
      </c>
      <c r="U867" t="str">
        <f t="shared" si="41"/>
        <v>Acsf2_466_AA</v>
      </c>
    </row>
    <row r="868" spans="1:21" x14ac:dyDescent="0.2">
      <c r="A868" s="12" t="s">
        <v>2658</v>
      </c>
      <c r="B868" s="12" t="s">
        <v>2659</v>
      </c>
      <c r="C868" s="12">
        <v>0.189524</v>
      </c>
      <c r="D868" s="12"/>
      <c r="E868" s="12">
        <v>-2.8449200000000001</v>
      </c>
      <c r="F868" s="12">
        <v>7.5405E-2</v>
      </c>
      <c r="G868" s="12">
        <v>3.2882000000000002E-2</v>
      </c>
      <c r="H868" s="12"/>
      <c r="I868" s="12" t="s">
        <v>2660</v>
      </c>
      <c r="J868" s="12" t="s">
        <v>2661</v>
      </c>
      <c r="K868" s="12" t="s">
        <v>2662</v>
      </c>
      <c r="L868" s="12" t="s">
        <v>2663</v>
      </c>
      <c r="M868" s="12">
        <v>0.451017</v>
      </c>
      <c r="N868" s="12">
        <v>0.63677799999999996</v>
      </c>
      <c r="O868" s="12" t="s">
        <v>6686</v>
      </c>
      <c r="P868" s="12">
        <v>0.345808</v>
      </c>
      <c r="Q868" s="12" t="s">
        <v>11550</v>
      </c>
      <c r="R868" s="12">
        <v>466</v>
      </c>
      <c r="S868" t="str">
        <f t="shared" si="39"/>
        <v>No</v>
      </c>
      <c r="T868" t="str">
        <f t="shared" si="40"/>
        <v>Abat_466</v>
      </c>
      <c r="U868" t="str">
        <f t="shared" si="41"/>
        <v>Abat_466_AA</v>
      </c>
    </row>
    <row r="869" spans="1:21" x14ac:dyDescent="0.2">
      <c r="A869" s="12" t="s">
        <v>10768</v>
      </c>
      <c r="B869" s="12" t="s">
        <v>10769</v>
      </c>
      <c r="C869" s="12">
        <v>-0.19625000000000001</v>
      </c>
      <c r="D869" s="12"/>
      <c r="E869" s="12"/>
      <c r="F869" s="12"/>
      <c r="G869" s="12">
        <v>0.295624</v>
      </c>
      <c r="H869" s="12"/>
      <c r="I869" s="12" t="s">
        <v>10770</v>
      </c>
      <c r="J869" s="12" t="s">
        <v>10771</v>
      </c>
      <c r="K869" s="12" t="s">
        <v>10772</v>
      </c>
      <c r="L869" s="12" t="s">
        <v>10773</v>
      </c>
      <c r="M869" s="12">
        <v>0.87308699999999995</v>
      </c>
      <c r="N869" s="12">
        <v>-4.9689999999999998E-2</v>
      </c>
      <c r="O869" s="12" t="s">
        <v>6686</v>
      </c>
      <c r="P869" s="12">
        <v>5.8943000000000002E-2</v>
      </c>
      <c r="Q869" s="12" t="s">
        <v>12412</v>
      </c>
      <c r="R869" s="12">
        <v>466</v>
      </c>
      <c r="S869" t="str">
        <f t="shared" si="39"/>
        <v>No</v>
      </c>
      <c r="T869" t="str">
        <f t="shared" si="40"/>
        <v>Pepd_466</v>
      </c>
      <c r="U869" t="str">
        <f t="shared" si="41"/>
        <v>Pepd_466_AA</v>
      </c>
    </row>
    <row r="870" spans="1:21" x14ac:dyDescent="0.2">
      <c r="A870" s="12" t="s">
        <v>11119</v>
      </c>
      <c r="B870" s="12" t="s">
        <v>11120</v>
      </c>
      <c r="C870" s="12">
        <v>-0.73409999999999997</v>
      </c>
      <c r="D870" s="12">
        <v>-0.59619999999999995</v>
      </c>
      <c r="E870" s="12"/>
      <c r="F870" s="12">
        <v>0.13152700000000001</v>
      </c>
      <c r="G870" s="12"/>
      <c r="H870" s="12"/>
      <c r="I870" s="12" t="s">
        <v>5065</v>
      </c>
      <c r="J870" s="12" t="s">
        <v>5066</v>
      </c>
      <c r="K870" s="12" t="s">
        <v>5067</v>
      </c>
      <c r="L870" s="12" t="s">
        <v>5068</v>
      </c>
      <c r="M870" s="12">
        <v>0.27512799999999998</v>
      </c>
      <c r="N870" s="12">
        <v>0.39959299999999998</v>
      </c>
      <c r="O870" s="12" t="s">
        <v>11028</v>
      </c>
      <c r="P870" s="12">
        <v>0.56046399999999996</v>
      </c>
      <c r="Q870" s="12" t="s">
        <v>11829</v>
      </c>
      <c r="R870" s="12">
        <v>466</v>
      </c>
      <c r="S870" t="str">
        <f t="shared" si="39"/>
        <v>No</v>
      </c>
      <c r="T870" t="str">
        <f t="shared" si="40"/>
        <v>Ddx3y_466</v>
      </c>
      <c r="U870" t="str">
        <f t="shared" si="41"/>
        <v>Ddx3y_466_FA</v>
      </c>
    </row>
    <row r="871" spans="1:21" x14ac:dyDescent="0.2">
      <c r="A871" s="12" t="s">
        <v>2658</v>
      </c>
      <c r="B871" s="12" t="s">
        <v>2659</v>
      </c>
      <c r="C871" s="12">
        <v>4.7305E-2</v>
      </c>
      <c r="D871" s="12">
        <v>0.25689499999999998</v>
      </c>
      <c r="E871" s="12">
        <v>-9.418E-2</v>
      </c>
      <c r="F871" s="12">
        <v>-1.92E-3</v>
      </c>
      <c r="G871" s="12">
        <v>0.22362299999999999</v>
      </c>
      <c r="H871" s="12">
        <v>-0.30141000000000001</v>
      </c>
      <c r="I871" s="12" t="s">
        <v>2660</v>
      </c>
      <c r="J871" s="12" t="s">
        <v>2661</v>
      </c>
      <c r="K871" s="12" t="s">
        <v>2662</v>
      </c>
      <c r="L871" s="12" t="s">
        <v>2663</v>
      </c>
      <c r="M871" s="12">
        <v>0.807809</v>
      </c>
      <c r="N871" s="12">
        <v>-2.172E-2</v>
      </c>
      <c r="O871" s="12" t="s">
        <v>11028</v>
      </c>
      <c r="P871" s="12">
        <v>9.2690999999999996E-2</v>
      </c>
      <c r="Q871" s="12" t="s">
        <v>11550</v>
      </c>
      <c r="R871" s="12">
        <v>466</v>
      </c>
      <c r="S871" t="str">
        <f t="shared" si="39"/>
        <v>No</v>
      </c>
      <c r="T871" t="str">
        <f t="shared" si="40"/>
        <v>Abat_466</v>
      </c>
      <c r="U871" t="str">
        <f t="shared" si="41"/>
        <v>Abat_466_FA</v>
      </c>
    </row>
    <row r="872" spans="1:21" x14ac:dyDescent="0.2">
      <c r="A872" s="12" t="s">
        <v>921</v>
      </c>
      <c r="B872" s="12" t="s">
        <v>922</v>
      </c>
      <c r="C872" s="12">
        <v>-2.0053800000000002</v>
      </c>
      <c r="D872" s="12">
        <v>-1.1749400000000001</v>
      </c>
      <c r="E872" s="12">
        <v>-0.74872000000000005</v>
      </c>
      <c r="F872" s="12"/>
      <c r="G872" s="12"/>
      <c r="H872" s="12">
        <v>-0.53325</v>
      </c>
      <c r="I872" s="12" t="s">
        <v>923</v>
      </c>
      <c r="J872" s="12" t="s">
        <v>924</v>
      </c>
      <c r="K872" s="12" t="s">
        <v>925</v>
      </c>
      <c r="L872" s="12" t="s">
        <v>926</v>
      </c>
      <c r="M872" s="12">
        <v>4.1521000000000002E-2</v>
      </c>
      <c r="N872" s="12">
        <v>1.115572</v>
      </c>
      <c r="O872" s="12" t="s">
        <v>22</v>
      </c>
      <c r="P872" s="12">
        <v>1.381729</v>
      </c>
      <c r="Q872" s="12" t="s">
        <v>11306</v>
      </c>
      <c r="R872" s="12">
        <v>465</v>
      </c>
      <c r="S872" t="str">
        <f t="shared" si="39"/>
        <v>Yes</v>
      </c>
      <c r="T872" t="str">
        <f t="shared" si="40"/>
        <v>Gart_465</v>
      </c>
      <c r="U872" t="str">
        <f t="shared" si="41"/>
        <v>Gart_465_MGO</v>
      </c>
    </row>
    <row r="873" spans="1:21" x14ac:dyDescent="0.2">
      <c r="A873" s="12" t="s">
        <v>1087</v>
      </c>
      <c r="B873" s="12" t="s">
        <v>1088</v>
      </c>
      <c r="C873" s="12">
        <v>-2.1367099999999999</v>
      </c>
      <c r="D873" s="12"/>
      <c r="E873" s="12">
        <v>-1.06985</v>
      </c>
      <c r="F873" s="12">
        <v>-1.11636</v>
      </c>
      <c r="G873" s="12">
        <v>-0.73250000000000004</v>
      </c>
      <c r="H873" s="12">
        <v>-0.20677000000000001</v>
      </c>
      <c r="I873" s="12" t="s">
        <v>567</v>
      </c>
      <c r="J873" s="12" t="s">
        <v>568</v>
      </c>
      <c r="K873" s="12" t="s">
        <v>569</v>
      </c>
      <c r="L873" s="12" t="s">
        <v>570</v>
      </c>
      <c r="M873" s="12">
        <v>2.9101999999999999E-2</v>
      </c>
      <c r="N873" s="12">
        <v>1.0524370000000001</v>
      </c>
      <c r="O873" s="12" t="s">
        <v>22</v>
      </c>
      <c r="P873" s="12">
        <v>1.5360769999999999</v>
      </c>
      <c r="Q873" s="12" t="s">
        <v>11251</v>
      </c>
      <c r="R873" s="12">
        <v>465</v>
      </c>
      <c r="S873" t="str">
        <f t="shared" si="39"/>
        <v>Yes</v>
      </c>
      <c r="T873" t="str">
        <f t="shared" si="40"/>
        <v>Flad1_465</v>
      </c>
      <c r="U873" t="str">
        <f t="shared" si="41"/>
        <v>Flad1_465_MGO</v>
      </c>
    </row>
    <row r="874" spans="1:21" x14ac:dyDescent="0.2">
      <c r="A874" s="12" t="s">
        <v>1263</v>
      </c>
      <c r="B874" s="12" t="s">
        <v>1264</v>
      </c>
      <c r="C874" s="12">
        <v>-1.0815999999999999</v>
      </c>
      <c r="D874" s="12">
        <v>-1.1478299999999999</v>
      </c>
      <c r="E874" s="12">
        <v>-0.93662999999999996</v>
      </c>
      <c r="F874" s="12">
        <v>-1.21801</v>
      </c>
      <c r="G874" s="12">
        <v>-0.80918999999999996</v>
      </c>
      <c r="H874" s="12">
        <v>-0.81242999999999999</v>
      </c>
      <c r="I874" s="12" t="s">
        <v>1265</v>
      </c>
      <c r="J874" s="12" t="s">
        <v>1266</v>
      </c>
      <c r="K874" s="12" t="s">
        <v>1267</v>
      </c>
      <c r="L874" s="12" t="s">
        <v>1268</v>
      </c>
      <c r="M874" s="13">
        <v>3.2499999999999997E-5</v>
      </c>
      <c r="N874" s="12">
        <v>1.0009479999999999</v>
      </c>
      <c r="O874" s="12" t="s">
        <v>22</v>
      </c>
      <c r="P874" s="12">
        <v>4.4876969999999998</v>
      </c>
      <c r="Q874" s="12" t="s">
        <v>11356</v>
      </c>
      <c r="R874" s="12">
        <v>465</v>
      </c>
      <c r="S874" t="str">
        <f t="shared" si="39"/>
        <v>Yes</v>
      </c>
      <c r="T874" t="str">
        <f t="shared" si="40"/>
        <v>Pklr_465</v>
      </c>
      <c r="U874" t="str">
        <f t="shared" si="41"/>
        <v>Pklr_465_MGO</v>
      </c>
    </row>
    <row r="875" spans="1:21" x14ac:dyDescent="0.2">
      <c r="A875" s="12" t="s">
        <v>7252</v>
      </c>
      <c r="B875" s="12" t="s">
        <v>7253</v>
      </c>
      <c r="C875" s="12">
        <v>1.815353</v>
      </c>
      <c r="D875" s="12">
        <v>2.157756</v>
      </c>
      <c r="E875" s="12">
        <v>0.90764199999999995</v>
      </c>
      <c r="F875" s="12"/>
      <c r="G875" s="12">
        <v>1.0183869999999999</v>
      </c>
      <c r="H875" s="12">
        <v>0.41641800000000001</v>
      </c>
      <c r="I875" s="12" t="s">
        <v>7090</v>
      </c>
      <c r="J875" s="12" t="s">
        <v>7091</v>
      </c>
      <c r="K875" s="12" t="s">
        <v>7092</v>
      </c>
      <c r="L875" s="12" t="s">
        <v>7093</v>
      </c>
      <c r="M875" s="12">
        <v>1.6320999999999999E-2</v>
      </c>
      <c r="N875" s="12">
        <v>-1.26311</v>
      </c>
      <c r="O875" s="12" t="s">
        <v>6686</v>
      </c>
      <c r="P875" s="12">
        <v>1.787245</v>
      </c>
      <c r="Q875" s="12" t="s">
        <v>12019</v>
      </c>
      <c r="R875" s="12">
        <v>465</v>
      </c>
      <c r="S875" t="str">
        <f t="shared" si="39"/>
        <v>Yes</v>
      </c>
      <c r="T875" t="str">
        <f t="shared" si="40"/>
        <v>Coasy_465</v>
      </c>
      <c r="U875" t="str">
        <f t="shared" si="41"/>
        <v>Coasy_465_AA</v>
      </c>
    </row>
    <row r="876" spans="1:21" x14ac:dyDescent="0.2">
      <c r="A876" s="12" t="s">
        <v>921</v>
      </c>
      <c r="B876" s="12" t="s">
        <v>922</v>
      </c>
      <c r="C876" s="12">
        <v>-2.0559999999999998E-2</v>
      </c>
      <c r="D876" s="12"/>
      <c r="E876" s="12">
        <v>-0.25902999999999998</v>
      </c>
      <c r="F876" s="12"/>
      <c r="G876" s="12">
        <v>-0.28288999999999997</v>
      </c>
      <c r="H876" s="12">
        <v>-0.1361</v>
      </c>
      <c r="I876" s="12" t="s">
        <v>923</v>
      </c>
      <c r="J876" s="12" t="s">
        <v>924</v>
      </c>
      <c r="K876" s="12" t="s">
        <v>925</v>
      </c>
      <c r="L876" s="12" t="s">
        <v>926</v>
      </c>
      <c r="M876" s="12">
        <v>6.3427999999999998E-2</v>
      </c>
      <c r="N876" s="12">
        <v>0.174646</v>
      </c>
      <c r="O876" s="12" t="s">
        <v>6686</v>
      </c>
      <c r="P876" s="12">
        <v>1.1977199999999999</v>
      </c>
      <c r="Q876" s="12" t="s">
        <v>11306</v>
      </c>
      <c r="R876" s="12">
        <v>465</v>
      </c>
      <c r="S876" t="str">
        <f t="shared" si="39"/>
        <v>No</v>
      </c>
      <c r="T876" t="str">
        <f t="shared" si="40"/>
        <v>Gart_465</v>
      </c>
      <c r="U876" t="str">
        <f t="shared" si="41"/>
        <v>Gart_465_AA</v>
      </c>
    </row>
    <row r="877" spans="1:21" x14ac:dyDescent="0.2">
      <c r="A877" s="12" t="s">
        <v>1087</v>
      </c>
      <c r="B877" s="12" t="s">
        <v>1088</v>
      </c>
      <c r="C877" s="12">
        <v>-0.19023999999999999</v>
      </c>
      <c r="D877" s="12"/>
      <c r="E877" s="12">
        <v>0.118255</v>
      </c>
      <c r="F877" s="12">
        <v>-0.29929</v>
      </c>
      <c r="G877" s="12"/>
      <c r="H877" s="12">
        <v>2.5107000000000001E-2</v>
      </c>
      <c r="I877" s="12" t="s">
        <v>567</v>
      </c>
      <c r="J877" s="12" t="s">
        <v>568</v>
      </c>
      <c r="K877" s="12" t="s">
        <v>569</v>
      </c>
      <c r="L877" s="12" t="s">
        <v>570</v>
      </c>
      <c r="M877" s="12">
        <v>0.43346099999999999</v>
      </c>
      <c r="N877" s="12">
        <v>8.6542999999999995E-2</v>
      </c>
      <c r="O877" s="12" t="s">
        <v>6686</v>
      </c>
      <c r="P877" s="12">
        <v>0.36304999999999998</v>
      </c>
      <c r="Q877" s="12" t="s">
        <v>11251</v>
      </c>
      <c r="R877" s="12">
        <v>465</v>
      </c>
      <c r="S877" t="str">
        <f t="shared" si="39"/>
        <v>No</v>
      </c>
      <c r="T877" t="str">
        <f t="shared" si="40"/>
        <v>Flad1_465</v>
      </c>
      <c r="U877" t="str">
        <f t="shared" si="41"/>
        <v>Flad1_465_AA</v>
      </c>
    </row>
    <row r="878" spans="1:21" x14ac:dyDescent="0.2">
      <c r="A878" s="12" t="s">
        <v>1263</v>
      </c>
      <c r="B878" s="12" t="s">
        <v>1264</v>
      </c>
      <c r="C878" s="12">
        <v>-7.6980000000000007E-2</v>
      </c>
      <c r="D878" s="12"/>
      <c r="E878" s="12">
        <v>-0.51090000000000002</v>
      </c>
      <c r="F878" s="12"/>
      <c r="G878" s="12"/>
      <c r="H878" s="12">
        <v>0.16134699999999999</v>
      </c>
      <c r="I878" s="12" t="s">
        <v>1265</v>
      </c>
      <c r="J878" s="12" t="s">
        <v>1266</v>
      </c>
      <c r="K878" s="12" t="s">
        <v>1267</v>
      </c>
      <c r="L878" s="12" t="s">
        <v>1268</v>
      </c>
      <c r="M878" s="12">
        <v>0.54503800000000002</v>
      </c>
      <c r="N878" s="12">
        <v>0.142177</v>
      </c>
      <c r="O878" s="12" t="s">
        <v>6686</v>
      </c>
      <c r="P878" s="12">
        <v>0.263573</v>
      </c>
      <c r="Q878" s="12" t="s">
        <v>11356</v>
      </c>
      <c r="R878" s="12">
        <v>465</v>
      </c>
      <c r="S878" t="str">
        <f t="shared" si="39"/>
        <v>No</v>
      </c>
      <c r="T878" t="str">
        <f t="shared" si="40"/>
        <v>Pklr_465</v>
      </c>
      <c r="U878" t="str">
        <f t="shared" si="41"/>
        <v>Pklr_465_AA</v>
      </c>
    </row>
    <row r="879" spans="1:21" x14ac:dyDescent="0.2">
      <c r="A879" s="12" t="s">
        <v>10132</v>
      </c>
      <c r="B879" s="12" t="s">
        <v>10133</v>
      </c>
      <c r="C879" s="12">
        <v>0.24773200000000001</v>
      </c>
      <c r="D879" s="12">
        <v>-2.691E-2</v>
      </c>
      <c r="E879" s="12">
        <v>-0.71831</v>
      </c>
      <c r="F879" s="12"/>
      <c r="G879" s="12">
        <v>2.7538E-2</v>
      </c>
      <c r="H879" s="12"/>
      <c r="I879" s="12" t="s">
        <v>3641</v>
      </c>
      <c r="J879" s="12" t="s">
        <v>3642</v>
      </c>
      <c r="K879" s="12" t="s">
        <v>3643</v>
      </c>
      <c r="L879" s="12" t="s">
        <v>3644</v>
      </c>
      <c r="M879" s="12">
        <v>0.61309899999999995</v>
      </c>
      <c r="N879" s="12">
        <v>0.117489</v>
      </c>
      <c r="O879" s="12" t="s">
        <v>6686</v>
      </c>
      <c r="P879" s="12">
        <v>0.21246999999999999</v>
      </c>
      <c r="Q879" s="12" t="s">
        <v>11670</v>
      </c>
      <c r="R879" s="12">
        <v>465</v>
      </c>
      <c r="S879" t="str">
        <f t="shared" si="39"/>
        <v>No</v>
      </c>
      <c r="T879" t="str">
        <f t="shared" si="40"/>
        <v>Eef2_465</v>
      </c>
      <c r="U879" t="str">
        <f t="shared" si="41"/>
        <v>Eef2_465_AA</v>
      </c>
    </row>
    <row r="880" spans="1:21" x14ac:dyDescent="0.2">
      <c r="A880" s="12" t="s">
        <v>10740</v>
      </c>
      <c r="B880" s="12" t="s">
        <v>10741</v>
      </c>
      <c r="C880" s="12">
        <v>1.306994</v>
      </c>
      <c r="D880" s="12"/>
      <c r="E880" s="12">
        <v>-1.01109</v>
      </c>
      <c r="F880" s="12"/>
      <c r="G880" s="12">
        <v>-0.25894</v>
      </c>
      <c r="H880" s="12">
        <v>0.34381600000000001</v>
      </c>
      <c r="I880" s="12" t="s">
        <v>7090</v>
      </c>
      <c r="J880" s="12" t="s">
        <v>7091</v>
      </c>
      <c r="K880" s="12" t="s">
        <v>7092</v>
      </c>
      <c r="L880" s="12" t="s">
        <v>7093</v>
      </c>
      <c r="M880" s="12">
        <v>0.85833300000000001</v>
      </c>
      <c r="N880" s="12">
        <v>-9.5189999999999997E-2</v>
      </c>
      <c r="O880" s="12" t="s">
        <v>6686</v>
      </c>
      <c r="P880" s="12">
        <v>6.6344E-2</v>
      </c>
      <c r="Q880" s="12" t="s">
        <v>12019</v>
      </c>
      <c r="R880" s="12">
        <v>465</v>
      </c>
      <c r="S880" t="str">
        <f t="shared" si="39"/>
        <v>No</v>
      </c>
      <c r="T880" t="str">
        <f t="shared" si="40"/>
        <v>Coasy_465</v>
      </c>
      <c r="U880" t="str">
        <f t="shared" si="41"/>
        <v>Coasy_465_AA</v>
      </c>
    </row>
    <row r="881" spans="1:21" x14ac:dyDescent="0.2">
      <c r="A881" s="12" t="s">
        <v>1263</v>
      </c>
      <c r="B881" s="12" t="s">
        <v>1264</v>
      </c>
      <c r="C881" s="12">
        <v>-0.50119999999999998</v>
      </c>
      <c r="D881" s="12">
        <v>-0.23053000000000001</v>
      </c>
      <c r="E881" s="12">
        <v>-0.26357999999999998</v>
      </c>
      <c r="F881" s="12">
        <v>-0.4224</v>
      </c>
      <c r="G881" s="12">
        <v>-0.62263999999999997</v>
      </c>
      <c r="H881" s="12">
        <v>-0.27173000000000003</v>
      </c>
      <c r="I881" s="12" t="s">
        <v>1265</v>
      </c>
      <c r="J881" s="12" t="s">
        <v>1266</v>
      </c>
      <c r="K881" s="12" t="s">
        <v>1267</v>
      </c>
      <c r="L881" s="12" t="s">
        <v>1268</v>
      </c>
      <c r="M881" s="12">
        <v>1.815E-3</v>
      </c>
      <c r="N881" s="12">
        <v>0.38534800000000002</v>
      </c>
      <c r="O881" s="12" t="s">
        <v>11028</v>
      </c>
      <c r="P881" s="12">
        <v>2.7411159999999999</v>
      </c>
      <c r="Q881" s="12" t="s">
        <v>11356</v>
      </c>
      <c r="R881" s="12">
        <v>465</v>
      </c>
      <c r="S881" t="str">
        <f t="shared" si="39"/>
        <v>Yes</v>
      </c>
      <c r="T881" t="str">
        <f t="shared" si="40"/>
        <v>Pklr_465</v>
      </c>
      <c r="U881" t="str">
        <f t="shared" si="41"/>
        <v>Pklr_465_FA</v>
      </c>
    </row>
    <row r="882" spans="1:21" x14ac:dyDescent="0.2">
      <c r="A882" s="12" t="s">
        <v>1087</v>
      </c>
      <c r="B882" s="12" t="s">
        <v>1088</v>
      </c>
      <c r="C882" s="12">
        <v>-0.15398999999999999</v>
      </c>
      <c r="D882" s="12"/>
      <c r="E882" s="12">
        <v>-0.68632000000000004</v>
      </c>
      <c r="F882" s="12">
        <v>-0.57110000000000005</v>
      </c>
      <c r="G882" s="12"/>
      <c r="H882" s="12"/>
      <c r="I882" s="12" t="s">
        <v>567</v>
      </c>
      <c r="J882" s="12" t="s">
        <v>568</v>
      </c>
      <c r="K882" s="12" t="s">
        <v>569</v>
      </c>
      <c r="L882" s="12" t="s">
        <v>570</v>
      </c>
      <c r="M882" s="12">
        <v>0.10061100000000001</v>
      </c>
      <c r="N882" s="12">
        <v>0.470472</v>
      </c>
      <c r="O882" s="12" t="s">
        <v>11028</v>
      </c>
      <c r="P882" s="12">
        <v>0.99735499999999999</v>
      </c>
      <c r="Q882" s="12" t="s">
        <v>11251</v>
      </c>
      <c r="R882" s="12">
        <v>465</v>
      </c>
      <c r="S882" t="str">
        <f t="shared" si="39"/>
        <v>No</v>
      </c>
      <c r="T882" t="str">
        <f t="shared" si="40"/>
        <v>Flad1_465</v>
      </c>
      <c r="U882" t="str">
        <f t="shared" si="41"/>
        <v>Flad1_465_FA</v>
      </c>
    </row>
    <row r="883" spans="1:21" x14ac:dyDescent="0.2">
      <c r="A883" s="12" t="s">
        <v>921</v>
      </c>
      <c r="B883" s="12" t="s">
        <v>922</v>
      </c>
      <c r="C883" s="12"/>
      <c r="D883" s="12"/>
      <c r="E883" s="12">
        <v>-0.6</v>
      </c>
      <c r="F883" s="12">
        <v>-1.07836</v>
      </c>
      <c r="G883" s="12"/>
      <c r="H883" s="12"/>
      <c r="I883" s="12" t="s">
        <v>923</v>
      </c>
      <c r="J883" s="12" t="s">
        <v>924</v>
      </c>
      <c r="K883" s="12" t="s">
        <v>925</v>
      </c>
      <c r="L883" s="12" t="s">
        <v>926</v>
      </c>
      <c r="M883" s="12">
        <v>0.17676</v>
      </c>
      <c r="N883" s="12">
        <v>0.83918199999999998</v>
      </c>
      <c r="O883" s="12" t="s">
        <v>11028</v>
      </c>
      <c r="P883" s="12">
        <v>0.75261699999999998</v>
      </c>
      <c r="Q883" s="12" t="s">
        <v>11306</v>
      </c>
      <c r="R883" s="12">
        <v>465</v>
      </c>
      <c r="S883" t="str">
        <f t="shared" si="39"/>
        <v>No</v>
      </c>
      <c r="T883" t="str">
        <f t="shared" si="40"/>
        <v>Gart_465</v>
      </c>
      <c r="U883" t="str">
        <f t="shared" si="41"/>
        <v>Gart_465_FA</v>
      </c>
    </row>
    <row r="884" spans="1:21" x14ac:dyDescent="0.2">
      <c r="A884" s="12" t="s">
        <v>10132</v>
      </c>
      <c r="B884" s="12" t="s">
        <v>10133</v>
      </c>
      <c r="C884" s="12"/>
      <c r="D884" s="12"/>
      <c r="E884" s="12"/>
      <c r="F884" s="12"/>
      <c r="G884" s="12">
        <v>0.183278</v>
      </c>
      <c r="H884" s="12">
        <v>-0.18462999999999999</v>
      </c>
      <c r="I884" s="12" t="s">
        <v>3641</v>
      </c>
      <c r="J884" s="12" t="s">
        <v>3642</v>
      </c>
      <c r="K884" s="12" t="s">
        <v>3643</v>
      </c>
      <c r="L884" s="12" t="s">
        <v>3644</v>
      </c>
      <c r="M884" s="12">
        <v>0.99766699999999997</v>
      </c>
      <c r="N884" s="12">
        <v>6.7400000000000001E-4</v>
      </c>
      <c r="O884" s="12" t="s">
        <v>11028</v>
      </c>
      <c r="P884" s="12">
        <v>1.0139999999999999E-3</v>
      </c>
      <c r="Q884" s="12" t="s">
        <v>11670</v>
      </c>
      <c r="R884" s="12">
        <v>465</v>
      </c>
      <c r="S884" t="str">
        <f t="shared" si="39"/>
        <v>No</v>
      </c>
      <c r="T884" t="str">
        <f t="shared" si="40"/>
        <v>Eef2_465</v>
      </c>
      <c r="U884" t="str">
        <f t="shared" si="41"/>
        <v>Eef2_465_FA</v>
      </c>
    </row>
    <row r="885" spans="1:21" x14ac:dyDescent="0.2">
      <c r="A885" s="12" t="s">
        <v>1317</v>
      </c>
      <c r="B885" s="12" t="s">
        <v>1318</v>
      </c>
      <c r="C885" s="12">
        <v>-1.02216</v>
      </c>
      <c r="D885" s="12"/>
      <c r="E885" s="12">
        <v>-1.37835</v>
      </c>
      <c r="F885" s="12">
        <v>-0.98790999999999995</v>
      </c>
      <c r="G885" s="12"/>
      <c r="H885" s="12">
        <v>-0.55722000000000005</v>
      </c>
      <c r="I885" s="12" t="s">
        <v>1319</v>
      </c>
      <c r="J885" s="12" t="s">
        <v>1320</v>
      </c>
      <c r="K885" s="12" t="s">
        <v>1321</v>
      </c>
      <c r="L885" s="12" t="s">
        <v>1322</v>
      </c>
      <c r="M885" s="12">
        <v>9.8709999999999996E-3</v>
      </c>
      <c r="N885" s="12">
        <v>0.98640899999999998</v>
      </c>
      <c r="O885" s="12" t="s">
        <v>22</v>
      </c>
      <c r="P885" s="12">
        <v>2.0056229999999999</v>
      </c>
      <c r="Q885" s="12" t="s">
        <v>11364</v>
      </c>
      <c r="R885" s="12">
        <v>464</v>
      </c>
      <c r="S885" t="str">
        <f t="shared" si="39"/>
        <v>Yes</v>
      </c>
      <c r="T885" t="str">
        <f t="shared" si="40"/>
        <v>Pmpca_464</v>
      </c>
      <c r="U885" t="str">
        <f t="shared" si="41"/>
        <v>Pmpca_464_MGO</v>
      </c>
    </row>
    <row r="886" spans="1:21" x14ac:dyDescent="0.2">
      <c r="A886" s="12" t="s">
        <v>1317</v>
      </c>
      <c r="B886" s="12" t="s">
        <v>1318</v>
      </c>
      <c r="C886" s="12">
        <v>-0.14485000000000001</v>
      </c>
      <c r="D886" s="12">
        <v>-2.2791000000000001</v>
      </c>
      <c r="E886" s="12">
        <v>-2.0549999999999999E-2</v>
      </c>
      <c r="F886" s="12">
        <v>-3.0007700000000002</v>
      </c>
      <c r="G886" s="12"/>
      <c r="H886" s="12"/>
      <c r="I886" s="12" t="s">
        <v>1319</v>
      </c>
      <c r="J886" s="12" t="s">
        <v>1320</v>
      </c>
      <c r="K886" s="12" t="s">
        <v>1321</v>
      </c>
      <c r="L886" s="12" t="s">
        <v>1322</v>
      </c>
      <c r="M886" s="12">
        <v>0.168429</v>
      </c>
      <c r="N886" s="12">
        <v>1.361318</v>
      </c>
      <c r="O886" s="12" t="s">
        <v>6686</v>
      </c>
      <c r="P886" s="12">
        <v>0.77358400000000005</v>
      </c>
      <c r="Q886" s="12" t="s">
        <v>11364</v>
      </c>
      <c r="R886" s="12">
        <v>464</v>
      </c>
      <c r="S886" t="str">
        <f t="shared" si="39"/>
        <v>No</v>
      </c>
      <c r="T886" t="str">
        <f t="shared" si="40"/>
        <v>Pmpca_464</v>
      </c>
      <c r="U886" t="str">
        <f t="shared" si="41"/>
        <v>Pmpca_464_AA</v>
      </c>
    </row>
    <row r="887" spans="1:21" x14ac:dyDescent="0.2">
      <c r="A887" s="12" t="s">
        <v>9026</v>
      </c>
      <c r="B887" s="12" t="s">
        <v>9027</v>
      </c>
      <c r="C887" s="12">
        <v>-0.18117</v>
      </c>
      <c r="D887" s="12"/>
      <c r="E887" s="12"/>
      <c r="F887" s="12">
        <v>-4.6199999999999998E-2</v>
      </c>
      <c r="G887" s="12"/>
      <c r="H887" s="12"/>
      <c r="I887" s="12" t="s">
        <v>1319</v>
      </c>
      <c r="J887" s="12" t="s">
        <v>1320</v>
      </c>
      <c r="K887" s="12" t="s">
        <v>1321</v>
      </c>
      <c r="L887" s="12" t="s">
        <v>1322</v>
      </c>
      <c r="M887" s="12">
        <v>0.34103699999999998</v>
      </c>
      <c r="N887" s="12">
        <v>0.113689</v>
      </c>
      <c r="O887" s="12" t="s">
        <v>6686</v>
      </c>
      <c r="P887" s="12">
        <v>0.467198</v>
      </c>
      <c r="Q887" s="12" t="s">
        <v>11364</v>
      </c>
      <c r="R887" s="12">
        <v>464</v>
      </c>
      <c r="S887" t="str">
        <f t="shared" si="39"/>
        <v>No</v>
      </c>
      <c r="T887" t="str">
        <f t="shared" si="40"/>
        <v>Pmpca_464</v>
      </c>
      <c r="U887" t="str">
        <f t="shared" si="41"/>
        <v>Pmpca_464_AA</v>
      </c>
    </row>
    <row r="888" spans="1:21" x14ac:dyDescent="0.2">
      <c r="A888" s="12" t="s">
        <v>9663</v>
      </c>
      <c r="B888" s="12" t="s">
        <v>9664</v>
      </c>
      <c r="C888" s="12">
        <v>-0.57099</v>
      </c>
      <c r="D888" s="12"/>
      <c r="E888" s="12"/>
      <c r="F888" s="12"/>
      <c r="G888" s="12"/>
      <c r="H888" s="12">
        <v>-1.7520000000000001E-2</v>
      </c>
      <c r="I888" s="12" t="s">
        <v>6912</v>
      </c>
      <c r="J888" s="12" t="s">
        <v>6913</v>
      </c>
      <c r="K888" s="12" t="s">
        <v>6914</v>
      </c>
      <c r="L888" s="12" t="s">
        <v>6915</v>
      </c>
      <c r="M888" s="12">
        <v>0.48047800000000002</v>
      </c>
      <c r="N888" s="12">
        <v>0.29425499999999999</v>
      </c>
      <c r="O888" s="12" t="s">
        <v>6686</v>
      </c>
      <c r="P888" s="12">
        <v>0.318326</v>
      </c>
      <c r="Q888" s="12" t="s">
        <v>11998</v>
      </c>
      <c r="R888" s="12">
        <v>464</v>
      </c>
      <c r="S888" t="str">
        <f t="shared" si="39"/>
        <v>No</v>
      </c>
      <c r="T888" t="str">
        <f t="shared" si="40"/>
        <v>Ube4a_464</v>
      </c>
      <c r="U888" t="str">
        <f t="shared" si="41"/>
        <v>Ube4a_464_AA</v>
      </c>
    </row>
    <row r="889" spans="1:21" x14ac:dyDescent="0.2">
      <c r="A889" s="12" t="s">
        <v>1317</v>
      </c>
      <c r="B889" s="12" t="s">
        <v>1318</v>
      </c>
      <c r="C889" s="12">
        <v>-0.37026999999999999</v>
      </c>
      <c r="D889" s="12">
        <v>-0.88139000000000001</v>
      </c>
      <c r="E889" s="12">
        <v>-0.62978000000000001</v>
      </c>
      <c r="F889" s="12">
        <v>-0.28259000000000001</v>
      </c>
      <c r="G889" s="12"/>
      <c r="H889" s="12">
        <v>-0.78796999999999995</v>
      </c>
      <c r="I889" s="12" t="s">
        <v>1319</v>
      </c>
      <c r="J889" s="12" t="s">
        <v>1320</v>
      </c>
      <c r="K889" s="12" t="s">
        <v>1321</v>
      </c>
      <c r="L889" s="12" t="s">
        <v>1322</v>
      </c>
      <c r="M889" s="12">
        <v>7.0029999999999997E-3</v>
      </c>
      <c r="N889" s="12">
        <v>0.59040000000000004</v>
      </c>
      <c r="O889" s="12" t="s">
        <v>11028</v>
      </c>
      <c r="P889" s="12">
        <v>2.1547299999999998</v>
      </c>
      <c r="Q889" s="12" t="s">
        <v>11364</v>
      </c>
      <c r="R889" s="12">
        <v>464</v>
      </c>
      <c r="S889" t="str">
        <f t="shared" si="39"/>
        <v>Yes</v>
      </c>
      <c r="T889" t="str">
        <f t="shared" si="40"/>
        <v>Pmpca_464</v>
      </c>
      <c r="U889" t="str">
        <f t="shared" si="41"/>
        <v>Pmpca_464_FA</v>
      </c>
    </row>
    <row r="890" spans="1:21" x14ac:dyDescent="0.2">
      <c r="A890" s="12" t="s">
        <v>3363</v>
      </c>
      <c r="B890" s="12" t="s">
        <v>3364</v>
      </c>
      <c r="C890" s="12"/>
      <c r="D890" s="12"/>
      <c r="E890" s="12">
        <v>-0.66888000000000003</v>
      </c>
      <c r="F890" s="12">
        <v>-0.43756</v>
      </c>
      <c r="G890" s="12">
        <v>-0.87388999999999994</v>
      </c>
      <c r="H890" s="12">
        <v>-0.20982000000000001</v>
      </c>
      <c r="I890" s="12" t="s">
        <v>3365</v>
      </c>
      <c r="J890" s="12" t="s">
        <v>3366</v>
      </c>
      <c r="K890" s="12" t="s">
        <v>3367</v>
      </c>
      <c r="L890" s="12" t="s">
        <v>3368</v>
      </c>
      <c r="M890" s="12">
        <v>3.1712999999999998E-2</v>
      </c>
      <c r="N890" s="12">
        <v>0.547539</v>
      </c>
      <c r="O890" s="12" t="s">
        <v>22</v>
      </c>
      <c r="P890" s="12">
        <v>1.498761</v>
      </c>
      <c r="Q890" s="12" t="s">
        <v>11640</v>
      </c>
      <c r="R890" s="12">
        <v>463</v>
      </c>
      <c r="S890" t="str">
        <f t="shared" si="39"/>
        <v>Yes</v>
      </c>
      <c r="T890" t="str">
        <f t="shared" si="40"/>
        <v>Aldh1a7_463</v>
      </c>
      <c r="U890" t="str">
        <f t="shared" si="41"/>
        <v>Aldh1a7_463_MGO</v>
      </c>
    </row>
    <row r="891" spans="1:21" x14ac:dyDescent="0.2">
      <c r="A891" s="12" t="s">
        <v>6592</v>
      </c>
      <c r="B891" s="12" t="s">
        <v>6593</v>
      </c>
      <c r="C891" s="12"/>
      <c r="D891" s="12"/>
      <c r="E891" s="12">
        <v>-8.7319999999999995E-2</v>
      </c>
      <c r="F891" s="12">
        <v>0.499832</v>
      </c>
      <c r="G891" s="12">
        <v>-0.26011000000000001</v>
      </c>
      <c r="H891" s="12">
        <v>-0.24351999999999999</v>
      </c>
      <c r="I891" s="12" t="s">
        <v>1513</v>
      </c>
      <c r="J891" s="12" t="s">
        <v>1514</v>
      </c>
      <c r="K891" s="12" t="s">
        <v>1515</v>
      </c>
      <c r="L891" s="12" t="s">
        <v>1516</v>
      </c>
      <c r="M891" s="12">
        <v>0.90652299999999997</v>
      </c>
      <c r="N891" s="12">
        <v>2.2780000000000002E-2</v>
      </c>
      <c r="O891" s="12" t="s">
        <v>22</v>
      </c>
      <c r="P891" s="12">
        <v>4.2620999999999999E-2</v>
      </c>
      <c r="Q891" s="12" t="s">
        <v>11392</v>
      </c>
      <c r="R891" s="12">
        <v>463</v>
      </c>
      <c r="S891" t="str">
        <f t="shared" si="39"/>
        <v>No</v>
      </c>
      <c r="T891" t="str">
        <f t="shared" si="40"/>
        <v>Aldh1a1_463</v>
      </c>
      <c r="U891" t="str">
        <f t="shared" si="41"/>
        <v>Aldh1a1_463_MGO</v>
      </c>
    </row>
    <row r="892" spans="1:21" x14ac:dyDescent="0.2">
      <c r="A892" s="12" t="s">
        <v>6592</v>
      </c>
      <c r="B892" s="12" t="s">
        <v>6593</v>
      </c>
      <c r="C892" s="12">
        <v>0.195632</v>
      </c>
      <c r="D892" s="12">
        <v>0.15398200000000001</v>
      </c>
      <c r="E892" s="12">
        <v>9.7392999999999993E-2</v>
      </c>
      <c r="F892" s="12">
        <v>9.6145999999999995E-2</v>
      </c>
      <c r="G892" s="12">
        <v>0.19217100000000001</v>
      </c>
      <c r="H892" s="12">
        <v>0.137937</v>
      </c>
      <c r="I892" s="12" t="s">
        <v>1513</v>
      </c>
      <c r="J892" s="12" t="s">
        <v>1514</v>
      </c>
      <c r="K892" s="12" t="s">
        <v>1515</v>
      </c>
      <c r="L892" s="12" t="s">
        <v>1516</v>
      </c>
      <c r="M892" s="12">
        <v>4.5199999999999998E-4</v>
      </c>
      <c r="N892" s="12">
        <v>-0.14554</v>
      </c>
      <c r="O892" s="12" t="s">
        <v>6686</v>
      </c>
      <c r="P892" s="12">
        <v>3.344757</v>
      </c>
      <c r="Q892" s="12" t="s">
        <v>11392</v>
      </c>
      <c r="R892" s="12">
        <v>463</v>
      </c>
      <c r="S892" t="str">
        <f t="shared" si="39"/>
        <v>Yes</v>
      </c>
      <c r="T892" t="str">
        <f t="shared" si="40"/>
        <v>Aldh1a1_463</v>
      </c>
      <c r="U892" t="str">
        <f t="shared" si="41"/>
        <v>Aldh1a1_463_AA</v>
      </c>
    </row>
    <row r="893" spans="1:21" x14ac:dyDescent="0.2">
      <c r="A893" s="12" t="s">
        <v>7690</v>
      </c>
      <c r="B893" s="12" t="s">
        <v>7691</v>
      </c>
      <c r="C893" s="12">
        <v>0.25792100000000001</v>
      </c>
      <c r="D893" s="12">
        <v>0.23136399999999999</v>
      </c>
      <c r="E893" s="12"/>
      <c r="F893" s="12">
        <v>0.19466800000000001</v>
      </c>
      <c r="G893" s="12">
        <v>-6.0389999999999999E-2</v>
      </c>
      <c r="H893" s="12">
        <v>2.5825000000000001E-2</v>
      </c>
      <c r="I893" s="12" t="s">
        <v>1513</v>
      </c>
      <c r="J893" s="12" t="s">
        <v>1514</v>
      </c>
      <c r="K893" s="12" t="s">
        <v>1515</v>
      </c>
      <c r="L893" s="12" t="s">
        <v>1516</v>
      </c>
      <c r="M893" s="12">
        <v>0.105933</v>
      </c>
      <c r="N893" s="12">
        <v>-0.12988</v>
      </c>
      <c r="O893" s="12" t="s">
        <v>6686</v>
      </c>
      <c r="P893" s="12">
        <v>0.97496799999999995</v>
      </c>
      <c r="Q893" s="12" t="s">
        <v>11392</v>
      </c>
      <c r="R893" s="12">
        <v>463</v>
      </c>
      <c r="S893" t="str">
        <f t="shared" si="39"/>
        <v>No</v>
      </c>
      <c r="T893" t="str">
        <f t="shared" si="40"/>
        <v>Aldh1a1_463</v>
      </c>
      <c r="U893" t="str">
        <f t="shared" si="41"/>
        <v>Aldh1a1_463_AA</v>
      </c>
    </row>
    <row r="894" spans="1:21" x14ac:dyDescent="0.2">
      <c r="A894" s="12" t="s">
        <v>8417</v>
      </c>
      <c r="B894" s="12" t="s">
        <v>8418</v>
      </c>
      <c r="C894" s="12">
        <v>0.18107799999999999</v>
      </c>
      <c r="D894" s="12">
        <v>-0.67025999999999997</v>
      </c>
      <c r="E894" s="12"/>
      <c r="F894" s="12"/>
      <c r="G894" s="12">
        <v>-0.122</v>
      </c>
      <c r="H894" s="12">
        <v>-0.75968000000000002</v>
      </c>
      <c r="I894" s="12" t="s">
        <v>1513</v>
      </c>
      <c r="J894" s="12" t="s">
        <v>1514</v>
      </c>
      <c r="K894" s="12" t="s">
        <v>1515</v>
      </c>
      <c r="L894" s="12" t="s">
        <v>1516</v>
      </c>
      <c r="M894" s="12">
        <v>0.22412899999999999</v>
      </c>
      <c r="N894" s="12">
        <v>0.34271600000000002</v>
      </c>
      <c r="O894" s="12" t="s">
        <v>6686</v>
      </c>
      <c r="P894" s="12">
        <v>0.64950200000000002</v>
      </c>
      <c r="Q894" s="12" t="s">
        <v>11392</v>
      </c>
      <c r="R894" s="12">
        <v>463</v>
      </c>
      <c r="S894" t="str">
        <f t="shared" si="39"/>
        <v>No</v>
      </c>
      <c r="T894" t="str">
        <f t="shared" si="40"/>
        <v>Aldh1a1_463</v>
      </c>
      <c r="U894" t="str">
        <f t="shared" si="41"/>
        <v>Aldh1a1_463_AA</v>
      </c>
    </row>
    <row r="895" spans="1:21" x14ac:dyDescent="0.2">
      <c r="A895" s="12" t="s">
        <v>9469</v>
      </c>
      <c r="B895" s="12" t="s">
        <v>9470</v>
      </c>
      <c r="C895" s="12">
        <v>-0.68045999999999995</v>
      </c>
      <c r="D895" s="12"/>
      <c r="E895" s="12">
        <v>-5.9499999999999997E-2</v>
      </c>
      <c r="F895" s="12"/>
      <c r="G895" s="12"/>
      <c r="H895" s="12"/>
      <c r="I895" s="12" t="s">
        <v>8829</v>
      </c>
      <c r="J895" s="12" t="s">
        <v>8830</v>
      </c>
      <c r="K895" s="12" t="s">
        <v>8831</v>
      </c>
      <c r="L895" s="12" t="s">
        <v>8832</v>
      </c>
      <c r="M895" s="12">
        <v>0.44447199999999998</v>
      </c>
      <c r="N895" s="12">
        <v>0.36998300000000001</v>
      </c>
      <c r="O895" s="12" t="s">
        <v>6686</v>
      </c>
      <c r="P895" s="12">
        <v>0.35215600000000002</v>
      </c>
      <c r="Q895" s="12" t="s">
        <v>12210</v>
      </c>
      <c r="R895" s="12">
        <v>463</v>
      </c>
      <c r="S895" t="str">
        <f t="shared" si="39"/>
        <v>No</v>
      </c>
      <c r="T895" t="str">
        <f t="shared" si="40"/>
        <v>Atp1a1_463</v>
      </c>
      <c r="U895" t="str">
        <f t="shared" si="41"/>
        <v>Atp1a1_463_AA</v>
      </c>
    </row>
    <row r="896" spans="1:21" x14ac:dyDescent="0.2">
      <c r="A896" s="12" t="s">
        <v>9721</v>
      </c>
      <c r="B896" s="12" t="s">
        <v>9722</v>
      </c>
      <c r="C896" s="12">
        <v>1.266E-3</v>
      </c>
      <c r="D896" s="12">
        <v>0.14402499999999999</v>
      </c>
      <c r="E896" s="12"/>
      <c r="F896" s="12"/>
      <c r="G896" s="12"/>
      <c r="H896" s="12"/>
      <c r="I896" s="12" t="s">
        <v>6747</v>
      </c>
      <c r="J896" s="12" t="s">
        <v>6748</v>
      </c>
      <c r="K896" s="12" t="s">
        <v>6749</v>
      </c>
      <c r="L896" s="12" t="s">
        <v>6750</v>
      </c>
      <c r="M896" s="12">
        <v>0.49440200000000001</v>
      </c>
      <c r="N896" s="12">
        <v>-7.2650000000000006E-2</v>
      </c>
      <c r="O896" s="12" t="s">
        <v>6686</v>
      </c>
      <c r="P896" s="12">
        <v>0.305919</v>
      </c>
      <c r="Q896" s="12" t="s">
        <v>11977</v>
      </c>
      <c r="R896" s="12">
        <v>463</v>
      </c>
      <c r="S896" t="str">
        <f t="shared" si="39"/>
        <v>No</v>
      </c>
      <c r="T896" t="str">
        <f t="shared" si="40"/>
        <v>Usp4_463</v>
      </c>
      <c r="U896" t="str">
        <f t="shared" si="41"/>
        <v>Usp4_463_AA</v>
      </c>
    </row>
    <row r="897" spans="1:21" x14ac:dyDescent="0.2">
      <c r="A897" s="12" t="s">
        <v>10134</v>
      </c>
      <c r="B897" s="12" t="s">
        <v>10135</v>
      </c>
      <c r="C897" s="12">
        <v>-1.1116900000000001</v>
      </c>
      <c r="D897" s="12">
        <v>0.27735100000000001</v>
      </c>
      <c r="E897" s="12">
        <v>0.30589100000000002</v>
      </c>
      <c r="F897" s="12">
        <v>0.28270400000000001</v>
      </c>
      <c r="G897" s="12">
        <v>1.2882469999999999</v>
      </c>
      <c r="H897" s="12"/>
      <c r="I897" s="12" t="s">
        <v>1513</v>
      </c>
      <c r="J897" s="12" t="s">
        <v>1514</v>
      </c>
      <c r="K897" s="12" t="s">
        <v>1515</v>
      </c>
      <c r="L897" s="12" t="s">
        <v>1516</v>
      </c>
      <c r="M897" s="12">
        <v>0.61479399999999995</v>
      </c>
      <c r="N897" s="12">
        <v>-0.20849999999999999</v>
      </c>
      <c r="O897" s="12" t="s">
        <v>6686</v>
      </c>
      <c r="P897" s="12">
        <v>0.21127000000000001</v>
      </c>
      <c r="Q897" s="12" t="s">
        <v>11392</v>
      </c>
      <c r="R897" s="12">
        <v>463</v>
      </c>
      <c r="S897" t="str">
        <f t="shared" si="39"/>
        <v>No</v>
      </c>
      <c r="T897" t="str">
        <f t="shared" si="40"/>
        <v>Aldh1a1_463</v>
      </c>
      <c r="U897" t="str">
        <f t="shared" si="41"/>
        <v>Aldh1a1_463_AA</v>
      </c>
    </row>
    <row r="898" spans="1:21" x14ac:dyDescent="0.2">
      <c r="A898" s="12" t="s">
        <v>3363</v>
      </c>
      <c r="B898" s="12" t="s">
        <v>3364</v>
      </c>
      <c r="C898" s="12">
        <v>0.114416</v>
      </c>
      <c r="D898" s="12">
        <v>8.4820000000000007E-2</v>
      </c>
      <c r="E898" s="12">
        <v>-0.13900999999999999</v>
      </c>
      <c r="F898" s="12">
        <v>6.8199999999999999E-4</v>
      </c>
      <c r="G898" s="12">
        <v>0.14124500000000001</v>
      </c>
      <c r="H898" s="12">
        <v>-0.41694999999999999</v>
      </c>
      <c r="I898" s="12" t="s">
        <v>3365</v>
      </c>
      <c r="J898" s="12" t="s">
        <v>3366</v>
      </c>
      <c r="K898" s="12" t="s">
        <v>3367</v>
      </c>
      <c r="L898" s="12" t="s">
        <v>3368</v>
      </c>
      <c r="M898" s="12">
        <v>0.69691000000000003</v>
      </c>
      <c r="N898" s="12">
        <v>3.5799999999999998E-2</v>
      </c>
      <c r="O898" s="12" t="s">
        <v>6686</v>
      </c>
      <c r="P898" s="12">
        <v>0.15682299999999999</v>
      </c>
      <c r="Q898" s="12" t="s">
        <v>11640</v>
      </c>
      <c r="R898" s="12">
        <v>463</v>
      </c>
      <c r="S898" t="str">
        <f t="shared" si="39"/>
        <v>No</v>
      </c>
      <c r="T898" t="str">
        <f t="shared" si="40"/>
        <v>Aldh1a7_463</v>
      </c>
      <c r="U898" t="str">
        <f t="shared" si="41"/>
        <v>Aldh1a7_463_AA</v>
      </c>
    </row>
    <row r="899" spans="1:21" x14ac:dyDescent="0.2">
      <c r="A899" s="12" t="s">
        <v>10624</v>
      </c>
      <c r="B899" s="12" t="s">
        <v>10625</v>
      </c>
      <c r="C899" s="12">
        <v>-0.57513999999999998</v>
      </c>
      <c r="D899" s="12"/>
      <c r="E899" s="12"/>
      <c r="F899" s="12">
        <v>1.1505700000000001</v>
      </c>
      <c r="G899" s="12"/>
      <c r="H899" s="12"/>
      <c r="I899" s="12" t="s">
        <v>10626</v>
      </c>
      <c r="J899" s="12" t="s">
        <v>10627</v>
      </c>
      <c r="K899" s="12" t="s">
        <v>10628</v>
      </c>
      <c r="L899" s="12" t="s">
        <v>10629</v>
      </c>
      <c r="M899" s="12">
        <v>0.79510199999999998</v>
      </c>
      <c r="N899" s="12">
        <v>-0.28771999999999998</v>
      </c>
      <c r="O899" s="12" t="s">
        <v>6686</v>
      </c>
      <c r="P899" s="12">
        <v>9.9576999999999999E-2</v>
      </c>
      <c r="Q899" s="12" t="s">
        <v>12400</v>
      </c>
      <c r="R899" s="12">
        <v>463</v>
      </c>
      <c r="S899" t="str">
        <f t="shared" ref="S899:S962" si="42">IF(P899&gt;=1.3, "Yes", "No")</f>
        <v>No</v>
      </c>
      <c r="T899" t="str">
        <f t="shared" ref="T899:T962" si="43">_xlfn.CONCAT(K899,"_",R899)</f>
        <v>Vwa5a_463</v>
      </c>
      <c r="U899" t="str">
        <f t="shared" ref="U899:U962" si="44">+_xlfn.CONCAT(T899,"_",O899)</f>
        <v>Vwa5a_463_AA</v>
      </c>
    </row>
    <row r="900" spans="1:21" x14ac:dyDescent="0.2">
      <c r="A900" s="12" t="s">
        <v>3363</v>
      </c>
      <c r="B900" s="12" t="s">
        <v>3364</v>
      </c>
      <c r="C900" s="12"/>
      <c r="D900" s="12"/>
      <c r="E900" s="12">
        <v>-0.32278000000000001</v>
      </c>
      <c r="F900" s="12">
        <v>-0.47269</v>
      </c>
      <c r="G900" s="12"/>
      <c r="H900" s="12"/>
      <c r="I900" s="12" t="s">
        <v>3365</v>
      </c>
      <c r="J900" s="12" t="s">
        <v>3366</v>
      </c>
      <c r="K900" s="12" t="s">
        <v>3367</v>
      </c>
      <c r="L900" s="12" t="s">
        <v>3368</v>
      </c>
      <c r="M900" s="12">
        <v>0.118577</v>
      </c>
      <c r="N900" s="12">
        <v>0.39773399999999998</v>
      </c>
      <c r="O900" s="12" t="s">
        <v>11028</v>
      </c>
      <c r="P900" s="12">
        <v>0.92599900000000002</v>
      </c>
      <c r="Q900" s="12" t="s">
        <v>11640</v>
      </c>
      <c r="R900" s="12">
        <v>463</v>
      </c>
      <c r="S900" t="str">
        <f t="shared" si="42"/>
        <v>No</v>
      </c>
      <c r="T900" t="str">
        <f t="shared" si="43"/>
        <v>Aldh1a7_463</v>
      </c>
      <c r="U900" t="str">
        <f t="shared" si="44"/>
        <v>Aldh1a7_463_FA</v>
      </c>
    </row>
    <row r="901" spans="1:21" x14ac:dyDescent="0.2">
      <c r="A901" s="12" t="s">
        <v>1709</v>
      </c>
      <c r="B901" s="12" t="s">
        <v>1710</v>
      </c>
      <c r="C901" s="12">
        <v>-0.72211000000000003</v>
      </c>
      <c r="D901" s="12">
        <v>-0.81949000000000005</v>
      </c>
      <c r="E901" s="12">
        <v>-1.0804499999999999</v>
      </c>
      <c r="F901" s="12">
        <v>-0.90910999999999997</v>
      </c>
      <c r="G901" s="12">
        <v>-1.03173</v>
      </c>
      <c r="H901" s="12">
        <v>-0.82379999999999998</v>
      </c>
      <c r="I901" s="12" t="s">
        <v>1179</v>
      </c>
      <c r="J901" s="12" t="s">
        <v>1180</v>
      </c>
      <c r="K901" s="12" t="s">
        <v>1181</v>
      </c>
      <c r="L901" s="12" t="s">
        <v>1182</v>
      </c>
      <c r="M901" s="13">
        <v>1.7099999999999999E-5</v>
      </c>
      <c r="N901" s="12">
        <v>0.89778199999999997</v>
      </c>
      <c r="O901" s="12" t="s">
        <v>22</v>
      </c>
      <c r="P901" s="12">
        <v>4.766559</v>
      </c>
      <c r="Q901" s="12" t="s">
        <v>11343</v>
      </c>
      <c r="R901" s="12">
        <v>462</v>
      </c>
      <c r="S901" t="str">
        <f t="shared" si="42"/>
        <v>Yes</v>
      </c>
      <c r="T901" t="str">
        <f t="shared" si="43"/>
        <v>Naprt_462</v>
      </c>
      <c r="U901" t="str">
        <f t="shared" si="44"/>
        <v>Naprt_462_MGO</v>
      </c>
    </row>
    <row r="902" spans="1:21" x14ac:dyDescent="0.2">
      <c r="A902" s="12" t="s">
        <v>5500</v>
      </c>
      <c r="B902" s="12" t="s">
        <v>5501</v>
      </c>
      <c r="C902" s="12">
        <v>7.3949000000000001E-2</v>
      </c>
      <c r="D902" s="12"/>
      <c r="E902" s="12"/>
      <c r="F902" s="12">
        <v>-0.30326999999999998</v>
      </c>
      <c r="G902" s="12">
        <v>-0.29735</v>
      </c>
      <c r="H902" s="12">
        <v>-7.4740000000000001E-2</v>
      </c>
      <c r="I902" s="12" t="s">
        <v>5502</v>
      </c>
      <c r="J902" s="12" t="s">
        <v>5503</v>
      </c>
      <c r="K902" s="12" t="s">
        <v>5504</v>
      </c>
      <c r="L902" s="12" t="s">
        <v>5505</v>
      </c>
      <c r="M902" s="12">
        <v>0.19980800000000001</v>
      </c>
      <c r="N902" s="12">
        <v>0.15035299999999999</v>
      </c>
      <c r="O902" s="12" t="s">
        <v>22</v>
      </c>
      <c r="P902" s="12">
        <v>0.69938699999999998</v>
      </c>
      <c r="Q902" s="12" t="s">
        <v>11873</v>
      </c>
      <c r="R902" s="12">
        <v>462</v>
      </c>
      <c r="S902" t="str">
        <f t="shared" si="42"/>
        <v>No</v>
      </c>
      <c r="T902" t="str">
        <f t="shared" si="43"/>
        <v>Dym_462</v>
      </c>
      <c r="U902" t="str">
        <f t="shared" si="44"/>
        <v>Dym_462_MGO</v>
      </c>
    </row>
    <row r="903" spans="1:21" x14ac:dyDescent="0.2">
      <c r="A903" s="12" t="s">
        <v>1709</v>
      </c>
      <c r="B903" s="12" t="s">
        <v>1710</v>
      </c>
      <c r="C903" s="12">
        <v>-0.26818999999999998</v>
      </c>
      <c r="D903" s="12">
        <v>-4.9570000000000003E-2</v>
      </c>
      <c r="E903" s="12">
        <v>-0.27678000000000003</v>
      </c>
      <c r="F903" s="12">
        <v>-0.42287000000000002</v>
      </c>
      <c r="G903" s="12"/>
      <c r="H903" s="12">
        <v>-2.1068500000000001</v>
      </c>
      <c r="I903" s="12" t="s">
        <v>1179</v>
      </c>
      <c r="J903" s="12" t="s">
        <v>1180</v>
      </c>
      <c r="K903" s="12" t="s">
        <v>1181</v>
      </c>
      <c r="L903" s="12" t="s">
        <v>1182</v>
      </c>
      <c r="M903" s="12">
        <v>0.17122100000000001</v>
      </c>
      <c r="N903" s="12">
        <v>0.62485199999999996</v>
      </c>
      <c r="O903" s="12" t="s">
        <v>6686</v>
      </c>
      <c r="P903" s="12">
        <v>0.76644199999999996</v>
      </c>
      <c r="Q903" s="12" t="s">
        <v>11343</v>
      </c>
      <c r="R903" s="12">
        <v>462</v>
      </c>
      <c r="S903" t="str">
        <f t="shared" si="42"/>
        <v>No</v>
      </c>
      <c r="T903" t="str">
        <f t="shared" si="43"/>
        <v>Naprt_462</v>
      </c>
      <c r="U903" t="str">
        <f t="shared" si="44"/>
        <v>Naprt_462_AA</v>
      </c>
    </row>
    <row r="904" spans="1:21" x14ac:dyDescent="0.2">
      <c r="A904" s="12" t="s">
        <v>8992</v>
      </c>
      <c r="B904" s="12" t="s">
        <v>8993</v>
      </c>
      <c r="C904" s="12">
        <v>-7.936E-2</v>
      </c>
      <c r="D904" s="12">
        <v>-0.21403</v>
      </c>
      <c r="E904" s="12">
        <v>0.20300299999999999</v>
      </c>
      <c r="F904" s="12"/>
      <c r="G904" s="12">
        <v>-0.22166</v>
      </c>
      <c r="H904" s="12">
        <v>-0.10891000000000001</v>
      </c>
      <c r="I904" s="12" t="s">
        <v>8994</v>
      </c>
      <c r="J904" s="12" t="s">
        <v>8995</v>
      </c>
      <c r="K904" s="12" t="s">
        <v>8996</v>
      </c>
      <c r="L904" s="12" t="s">
        <v>8997</v>
      </c>
      <c r="M904" s="12">
        <v>0.33617000000000002</v>
      </c>
      <c r="N904" s="12">
        <v>8.4192000000000003E-2</v>
      </c>
      <c r="O904" s="12" t="s">
        <v>6686</v>
      </c>
      <c r="P904" s="12">
        <v>0.473441</v>
      </c>
      <c r="Q904" s="12" t="s">
        <v>12229</v>
      </c>
      <c r="R904" s="12">
        <v>462</v>
      </c>
      <c r="S904" t="str">
        <f t="shared" si="42"/>
        <v>No</v>
      </c>
      <c r="T904" t="str">
        <f t="shared" si="43"/>
        <v>Ndufs1_462</v>
      </c>
      <c r="U904" t="str">
        <f t="shared" si="44"/>
        <v>Ndufs1_462_AA</v>
      </c>
    </row>
    <row r="905" spans="1:21" x14ac:dyDescent="0.2">
      <c r="A905" s="12" t="s">
        <v>1709</v>
      </c>
      <c r="B905" s="12" t="s">
        <v>1710</v>
      </c>
      <c r="C905" s="12">
        <v>-1.3544499999999999</v>
      </c>
      <c r="D905" s="12">
        <v>-1.11019</v>
      </c>
      <c r="E905" s="12">
        <v>-1.13236</v>
      </c>
      <c r="F905" s="12">
        <v>-1.00519</v>
      </c>
      <c r="G905" s="12">
        <v>-1.15578</v>
      </c>
      <c r="H905" s="12">
        <v>-0.92186000000000001</v>
      </c>
      <c r="I905" s="12" t="s">
        <v>1179</v>
      </c>
      <c r="J905" s="12" t="s">
        <v>1180</v>
      </c>
      <c r="K905" s="12" t="s">
        <v>1181</v>
      </c>
      <c r="L905" s="12" t="s">
        <v>1182</v>
      </c>
      <c r="M905" s="13">
        <v>8.4999999999999999E-6</v>
      </c>
      <c r="N905" s="12">
        <v>1.1133040000000001</v>
      </c>
      <c r="O905" s="12" t="s">
        <v>11028</v>
      </c>
      <c r="P905" s="12">
        <v>5.0708099999999998</v>
      </c>
      <c r="Q905" s="12" t="s">
        <v>11343</v>
      </c>
      <c r="R905" s="12">
        <v>462</v>
      </c>
      <c r="S905" t="str">
        <f t="shared" si="42"/>
        <v>Yes</v>
      </c>
      <c r="T905" t="str">
        <f t="shared" si="43"/>
        <v>Naprt_462</v>
      </c>
      <c r="U905" t="str">
        <f t="shared" si="44"/>
        <v>Naprt_462_FA</v>
      </c>
    </row>
    <row r="906" spans="1:21" x14ac:dyDescent="0.2">
      <c r="A906" s="12" t="s">
        <v>5500</v>
      </c>
      <c r="B906" s="12" t="s">
        <v>5501</v>
      </c>
      <c r="C906" s="12">
        <v>9.2314999999999994E-2</v>
      </c>
      <c r="D906" s="12">
        <v>-0.26272000000000001</v>
      </c>
      <c r="E906" s="12">
        <v>2.9592E-2</v>
      </c>
      <c r="F906" s="12">
        <v>-0.28993999999999998</v>
      </c>
      <c r="G906" s="12">
        <v>-0.28905999999999998</v>
      </c>
      <c r="H906" s="12">
        <v>-0.14654</v>
      </c>
      <c r="I906" s="12" t="s">
        <v>5502</v>
      </c>
      <c r="J906" s="12" t="s">
        <v>5503</v>
      </c>
      <c r="K906" s="12" t="s">
        <v>5504</v>
      </c>
      <c r="L906" s="12" t="s">
        <v>5505</v>
      </c>
      <c r="M906" s="12">
        <v>9.0248999999999996E-2</v>
      </c>
      <c r="N906" s="12">
        <v>0.14439299999999999</v>
      </c>
      <c r="O906" s="12" t="s">
        <v>11028</v>
      </c>
      <c r="P906" s="12">
        <v>1.0445580000000001</v>
      </c>
      <c r="Q906" s="12" t="s">
        <v>11873</v>
      </c>
      <c r="R906" s="12">
        <v>462</v>
      </c>
      <c r="S906" t="str">
        <f t="shared" si="42"/>
        <v>No</v>
      </c>
      <c r="T906" t="str">
        <f t="shared" si="43"/>
        <v>Dym_462</v>
      </c>
      <c r="U906" t="str">
        <f t="shared" si="44"/>
        <v>Dym_462_FA</v>
      </c>
    </row>
    <row r="907" spans="1:21" x14ac:dyDescent="0.2">
      <c r="A907" s="12" t="s">
        <v>4871</v>
      </c>
      <c r="B907" s="12" t="s">
        <v>4872</v>
      </c>
      <c r="C907" s="12">
        <v>1.042211</v>
      </c>
      <c r="D907" s="12"/>
      <c r="E907" s="12"/>
      <c r="F907" s="12">
        <v>1.3859790000000001</v>
      </c>
      <c r="G907" s="12"/>
      <c r="H907" s="12"/>
      <c r="I907" s="12" t="s">
        <v>4873</v>
      </c>
      <c r="J907" s="12" t="s">
        <v>4874</v>
      </c>
      <c r="K907" s="12" t="s">
        <v>4875</v>
      </c>
      <c r="L907" s="12" t="s">
        <v>4876</v>
      </c>
      <c r="M907" s="12">
        <v>8.9534000000000002E-2</v>
      </c>
      <c r="N907" s="12">
        <v>-1.2140899999999999</v>
      </c>
      <c r="O907" s="12" t="s">
        <v>22</v>
      </c>
      <c r="P907" s="12">
        <v>1.0480130000000001</v>
      </c>
      <c r="Q907" s="12" t="s">
        <v>11807</v>
      </c>
      <c r="R907" s="12">
        <v>461</v>
      </c>
      <c r="S907" t="str">
        <f t="shared" si="42"/>
        <v>No</v>
      </c>
      <c r="T907" t="str">
        <f t="shared" si="43"/>
        <v>Pdlim5_461</v>
      </c>
      <c r="U907" t="str">
        <f t="shared" si="44"/>
        <v>Pdlim5_461_MGO</v>
      </c>
    </row>
    <row r="908" spans="1:21" x14ac:dyDescent="0.2">
      <c r="A908" s="12" t="s">
        <v>5185</v>
      </c>
      <c r="B908" s="12" t="s">
        <v>5186</v>
      </c>
      <c r="C908" s="12">
        <v>0.55206299999999997</v>
      </c>
      <c r="D908" s="12">
        <v>0.109246</v>
      </c>
      <c r="E908" s="12">
        <v>-9.4350000000000003E-2</v>
      </c>
      <c r="F908" s="12">
        <v>0.28147699999999998</v>
      </c>
      <c r="G908" s="12">
        <v>0.14823600000000001</v>
      </c>
      <c r="H908" s="12">
        <v>9.2490000000000003E-3</v>
      </c>
      <c r="I908" s="12" t="s">
        <v>1913</v>
      </c>
      <c r="J908" s="12" t="s">
        <v>1914</v>
      </c>
      <c r="K908" s="12" t="s">
        <v>1915</v>
      </c>
      <c r="L908" s="12" t="s">
        <v>1916</v>
      </c>
      <c r="M908" s="12">
        <v>0.130582</v>
      </c>
      <c r="N908" s="12">
        <v>-0.16764999999999999</v>
      </c>
      <c r="O908" s="12" t="s">
        <v>22</v>
      </c>
      <c r="P908" s="12">
        <v>0.88411600000000001</v>
      </c>
      <c r="Q908" s="12" t="s">
        <v>11450</v>
      </c>
      <c r="R908" s="12">
        <v>461</v>
      </c>
      <c r="S908" t="str">
        <f t="shared" si="42"/>
        <v>No</v>
      </c>
      <c r="T908" t="str">
        <f t="shared" si="43"/>
        <v>Lap3_461</v>
      </c>
      <c r="U908" t="str">
        <f t="shared" si="44"/>
        <v>Lap3_461_MGO</v>
      </c>
    </row>
    <row r="909" spans="1:21" x14ac:dyDescent="0.2">
      <c r="A909" s="12" t="s">
        <v>4871</v>
      </c>
      <c r="B909" s="12" t="s">
        <v>4872</v>
      </c>
      <c r="C909" s="12">
        <v>0.193442</v>
      </c>
      <c r="D909" s="12"/>
      <c r="E909" s="12">
        <v>0.117476</v>
      </c>
      <c r="F909" s="12">
        <v>0.33526</v>
      </c>
      <c r="G909" s="12"/>
      <c r="H909" s="12">
        <v>0.122737</v>
      </c>
      <c r="I909" s="12" t="s">
        <v>4873</v>
      </c>
      <c r="J909" s="12" t="s">
        <v>4874</v>
      </c>
      <c r="K909" s="12" t="s">
        <v>4875</v>
      </c>
      <c r="L909" s="12" t="s">
        <v>4876</v>
      </c>
      <c r="M909" s="12">
        <v>3.2231000000000003E-2</v>
      </c>
      <c r="N909" s="12">
        <v>-0.19223000000000001</v>
      </c>
      <c r="O909" s="12" t="s">
        <v>6686</v>
      </c>
      <c r="P909" s="12">
        <v>1.4917199999999999</v>
      </c>
      <c r="Q909" s="12" t="s">
        <v>11807</v>
      </c>
      <c r="R909" s="12">
        <v>461</v>
      </c>
      <c r="S909" t="str">
        <f t="shared" si="42"/>
        <v>Yes</v>
      </c>
      <c r="T909" t="str">
        <f t="shared" si="43"/>
        <v>Pdlim5_461</v>
      </c>
      <c r="U909" t="str">
        <f t="shared" si="44"/>
        <v>Pdlim5_461_AA</v>
      </c>
    </row>
    <row r="910" spans="1:21" x14ac:dyDescent="0.2">
      <c r="A910" s="12" t="s">
        <v>8801</v>
      </c>
      <c r="B910" s="12" t="s">
        <v>8802</v>
      </c>
      <c r="C910" s="12">
        <v>0.34631099999999998</v>
      </c>
      <c r="D910" s="12">
        <v>-9.1270000000000004E-2</v>
      </c>
      <c r="E910" s="12">
        <v>3.5221000000000002E-2</v>
      </c>
      <c r="F910" s="12">
        <v>1.2540000000000001E-2</v>
      </c>
      <c r="G910" s="12">
        <v>-0.97699999999999998</v>
      </c>
      <c r="H910" s="12">
        <v>-0.85840000000000005</v>
      </c>
      <c r="I910" s="12" t="s">
        <v>3511</v>
      </c>
      <c r="J910" s="12" t="s">
        <v>3512</v>
      </c>
      <c r="K910" s="12" t="s">
        <v>3513</v>
      </c>
      <c r="L910" s="12" t="s">
        <v>3514</v>
      </c>
      <c r="M910" s="12">
        <v>0.29468</v>
      </c>
      <c r="N910" s="12">
        <v>0.25543300000000002</v>
      </c>
      <c r="O910" s="12" t="s">
        <v>6686</v>
      </c>
      <c r="P910" s="12">
        <v>0.53064900000000004</v>
      </c>
      <c r="Q910" s="12" t="s">
        <v>11656</v>
      </c>
      <c r="R910" s="12">
        <v>461</v>
      </c>
      <c r="S910" t="str">
        <f t="shared" si="42"/>
        <v>No</v>
      </c>
      <c r="T910" t="str">
        <f t="shared" si="43"/>
        <v>Cyp2d9_461</v>
      </c>
      <c r="U910" t="str">
        <f t="shared" si="44"/>
        <v>Cyp2d9_461_AA</v>
      </c>
    </row>
    <row r="911" spans="1:21" x14ac:dyDescent="0.2">
      <c r="A911" s="12" t="s">
        <v>9048</v>
      </c>
      <c r="B911" s="12" t="s">
        <v>9049</v>
      </c>
      <c r="C911" s="12">
        <v>-0.16364999999999999</v>
      </c>
      <c r="D911" s="12">
        <v>-3.9530000000000003E-2</v>
      </c>
      <c r="E911" s="12">
        <v>-2.1420000000000002E-2</v>
      </c>
      <c r="F911" s="12">
        <v>-0.24851000000000001</v>
      </c>
      <c r="G911" s="12">
        <v>0.130304</v>
      </c>
      <c r="H911" s="12"/>
      <c r="I911" s="12" t="s">
        <v>7534</v>
      </c>
      <c r="J911" s="12" t="s">
        <v>7535</v>
      </c>
      <c r="K911" s="12" t="s">
        <v>7536</v>
      </c>
      <c r="L911" s="12" t="s">
        <v>7537</v>
      </c>
      <c r="M911" s="12">
        <v>0.34984300000000002</v>
      </c>
      <c r="N911" s="12">
        <v>6.8559999999999996E-2</v>
      </c>
      <c r="O911" s="12" t="s">
        <v>6686</v>
      </c>
      <c r="P911" s="12">
        <v>0.456127</v>
      </c>
      <c r="Q911" s="12" t="s">
        <v>12065</v>
      </c>
      <c r="R911" s="12">
        <v>461</v>
      </c>
      <c r="S911" t="str">
        <f t="shared" si="42"/>
        <v>No</v>
      </c>
      <c r="T911" t="str">
        <f t="shared" si="43"/>
        <v>Selenoo_461</v>
      </c>
      <c r="U911" t="str">
        <f t="shared" si="44"/>
        <v>Selenoo_461_AA</v>
      </c>
    </row>
    <row r="912" spans="1:21" x14ac:dyDescent="0.2">
      <c r="A912" s="12" t="s">
        <v>10636</v>
      </c>
      <c r="B912" s="12" t="s">
        <v>10637</v>
      </c>
      <c r="C912" s="12">
        <v>0.49449100000000001</v>
      </c>
      <c r="D912" s="12"/>
      <c r="E912" s="12"/>
      <c r="F912" s="12">
        <v>-0.24940000000000001</v>
      </c>
      <c r="G912" s="12"/>
      <c r="H912" s="12"/>
      <c r="I912" s="12" t="s">
        <v>10638</v>
      </c>
      <c r="J912" s="12" t="s">
        <v>10639</v>
      </c>
      <c r="K912" s="12" t="s">
        <v>10640</v>
      </c>
      <c r="L912" s="12" t="s">
        <v>10641</v>
      </c>
      <c r="M912" s="12">
        <v>0.79737899999999995</v>
      </c>
      <c r="N912" s="12">
        <v>-0.12255000000000001</v>
      </c>
      <c r="O912" s="12" t="s">
        <v>6686</v>
      </c>
      <c r="P912" s="12">
        <v>9.8335000000000006E-2</v>
      </c>
      <c r="Q912" s="12" t="s">
        <v>12402</v>
      </c>
      <c r="R912" s="12">
        <v>461</v>
      </c>
      <c r="S912" t="str">
        <f t="shared" si="42"/>
        <v>No</v>
      </c>
      <c r="T912" t="str">
        <f t="shared" si="43"/>
        <v>Wdr81_461</v>
      </c>
      <c r="U912" t="str">
        <f t="shared" si="44"/>
        <v>Wdr81_461_AA</v>
      </c>
    </row>
    <row r="913" spans="1:21" x14ac:dyDescent="0.2">
      <c r="A913" s="12" t="s">
        <v>5185</v>
      </c>
      <c r="B913" s="12" t="s">
        <v>5186</v>
      </c>
      <c r="C913" s="12">
        <v>0.15217800000000001</v>
      </c>
      <c r="D913" s="12"/>
      <c r="E913" s="12">
        <v>6.3283000000000006E-2</v>
      </c>
      <c r="F913" s="12">
        <v>-9.2920000000000003E-2</v>
      </c>
      <c r="G913" s="12"/>
      <c r="H913" s="12">
        <v>-7.4329999999999993E-2</v>
      </c>
      <c r="I913" s="12" t="s">
        <v>1913</v>
      </c>
      <c r="J913" s="12" t="s">
        <v>1914</v>
      </c>
      <c r="K913" s="12" t="s">
        <v>1915</v>
      </c>
      <c r="L913" s="12" t="s">
        <v>1916</v>
      </c>
      <c r="M913" s="12">
        <v>0.84937700000000005</v>
      </c>
      <c r="N913" s="12">
        <v>-1.205E-2</v>
      </c>
      <c r="O913" s="12" t="s">
        <v>6686</v>
      </c>
      <c r="P913" s="12">
        <v>7.0899000000000004E-2</v>
      </c>
      <c r="Q913" s="12" t="s">
        <v>11450</v>
      </c>
      <c r="R913" s="12">
        <v>461</v>
      </c>
      <c r="S913" t="str">
        <f t="shared" si="42"/>
        <v>No</v>
      </c>
      <c r="T913" t="str">
        <f t="shared" si="43"/>
        <v>Lap3_461</v>
      </c>
      <c r="U913" t="str">
        <f t="shared" si="44"/>
        <v>Lap3_461_AA</v>
      </c>
    </row>
    <row r="914" spans="1:21" x14ac:dyDescent="0.2">
      <c r="A914" s="12" t="s">
        <v>5185</v>
      </c>
      <c r="B914" s="12" t="s">
        <v>5186</v>
      </c>
      <c r="C914" s="12">
        <v>-0.16503999999999999</v>
      </c>
      <c r="D914" s="12">
        <v>-2.1190000000000001E-2</v>
      </c>
      <c r="E914" s="12">
        <v>7.7896000000000007E-2</v>
      </c>
      <c r="F914" s="12">
        <v>0.18665999999999999</v>
      </c>
      <c r="G914" s="12">
        <v>-0.10317999999999999</v>
      </c>
      <c r="H914" s="12">
        <v>0.116489</v>
      </c>
      <c r="I914" s="12" t="s">
        <v>1913</v>
      </c>
      <c r="J914" s="12" t="s">
        <v>1914</v>
      </c>
      <c r="K914" s="12" t="s">
        <v>1915</v>
      </c>
      <c r="L914" s="12" t="s">
        <v>1916</v>
      </c>
      <c r="M914" s="12">
        <v>0.79309499999999999</v>
      </c>
      <c r="N914" s="12">
        <v>-1.5270000000000001E-2</v>
      </c>
      <c r="O914" s="12" t="s">
        <v>11028</v>
      </c>
      <c r="P914" s="12">
        <v>0.100675</v>
      </c>
      <c r="Q914" s="12" t="s">
        <v>11450</v>
      </c>
      <c r="R914" s="12">
        <v>461</v>
      </c>
      <c r="S914" t="str">
        <f t="shared" si="42"/>
        <v>No</v>
      </c>
      <c r="T914" t="str">
        <f t="shared" si="43"/>
        <v>Lap3_461</v>
      </c>
      <c r="U914" t="str">
        <f t="shared" si="44"/>
        <v>Lap3_461_FA</v>
      </c>
    </row>
    <row r="915" spans="1:21" x14ac:dyDescent="0.2">
      <c r="A915" s="12" t="s">
        <v>5556</v>
      </c>
      <c r="B915" s="12" t="s">
        <v>5557</v>
      </c>
      <c r="C915" s="12"/>
      <c r="D915" s="12"/>
      <c r="E915" s="12">
        <v>-0.47488999999999998</v>
      </c>
      <c r="F915" s="12">
        <v>-0.26568999999999998</v>
      </c>
      <c r="G915" s="12">
        <v>1.9564999999999999E-2</v>
      </c>
      <c r="H915" s="12">
        <v>-1.055E-2</v>
      </c>
      <c r="I915" s="12" t="s">
        <v>5558</v>
      </c>
      <c r="J915" s="12" t="s">
        <v>5559</v>
      </c>
      <c r="K915" s="12" t="s">
        <v>5560</v>
      </c>
      <c r="L915" s="12" t="s">
        <v>5561</v>
      </c>
      <c r="M915" s="12">
        <v>0.21440300000000001</v>
      </c>
      <c r="N915" s="12">
        <v>0.182889</v>
      </c>
      <c r="O915" s="12" t="s">
        <v>22</v>
      </c>
      <c r="P915" s="12">
        <v>0.66876899999999995</v>
      </c>
      <c r="Q915" s="12" t="s">
        <v>11878</v>
      </c>
      <c r="R915" s="12">
        <v>460</v>
      </c>
      <c r="S915" t="str">
        <f t="shared" si="42"/>
        <v>No</v>
      </c>
      <c r="T915" t="str">
        <f t="shared" si="43"/>
        <v>Gars1_460</v>
      </c>
      <c r="U915" t="str">
        <f t="shared" si="44"/>
        <v>Gars1_460_MGO</v>
      </c>
    </row>
    <row r="916" spans="1:21" x14ac:dyDescent="0.2">
      <c r="A916" s="12" t="s">
        <v>5556</v>
      </c>
      <c r="B916" s="12" t="s">
        <v>5557</v>
      </c>
      <c r="C916" s="12">
        <v>-0.14627999999999999</v>
      </c>
      <c r="D916" s="12">
        <v>-0.38612000000000002</v>
      </c>
      <c r="E916" s="12"/>
      <c r="F916" s="12"/>
      <c r="G916" s="12">
        <v>-0.19653000000000001</v>
      </c>
      <c r="H916" s="12"/>
      <c r="I916" s="12" t="s">
        <v>5558</v>
      </c>
      <c r="J916" s="12" t="s">
        <v>5559</v>
      </c>
      <c r="K916" s="12" t="s">
        <v>5560</v>
      </c>
      <c r="L916" s="12" t="s">
        <v>5561</v>
      </c>
      <c r="M916" s="12">
        <v>7.9680000000000001E-2</v>
      </c>
      <c r="N916" s="12">
        <v>0.242977</v>
      </c>
      <c r="O916" s="12" t="s">
        <v>6686</v>
      </c>
      <c r="P916" s="12">
        <v>1.098649</v>
      </c>
      <c r="Q916" s="12" t="s">
        <v>11878</v>
      </c>
      <c r="R916" s="12">
        <v>460</v>
      </c>
      <c r="S916" t="str">
        <f t="shared" si="42"/>
        <v>No</v>
      </c>
      <c r="T916" t="str">
        <f t="shared" si="43"/>
        <v>Gars1_460</v>
      </c>
      <c r="U916" t="str">
        <f t="shared" si="44"/>
        <v>Gars1_460_AA</v>
      </c>
    </row>
    <row r="917" spans="1:21" x14ac:dyDescent="0.2">
      <c r="A917" s="12" t="s">
        <v>8273</v>
      </c>
      <c r="B917" s="12" t="s">
        <v>8274</v>
      </c>
      <c r="C917" s="12">
        <v>-0.37245</v>
      </c>
      <c r="D917" s="12">
        <v>-0.42560999999999999</v>
      </c>
      <c r="E917" s="12">
        <v>-0.46584999999999999</v>
      </c>
      <c r="F917" s="12"/>
      <c r="G917" s="12">
        <v>0.21185599999999999</v>
      </c>
      <c r="H917" s="12"/>
      <c r="I917" s="12" t="s">
        <v>7738</v>
      </c>
      <c r="J917" s="12" t="s">
        <v>7739</v>
      </c>
      <c r="K917" s="12" t="s">
        <v>7740</v>
      </c>
      <c r="L917" s="12" t="s">
        <v>7741</v>
      </c>
      <c r="M917" s="12">
        <v>0.19758899999999999</v>
      </c>
      <c r="N917" s="12">
        <v>0.26301200000000002</v>
      </c>
      <c r="O917" s="12" t="s">
        <v>6686</v>
      </c>
      <c r="P917" s="12">
        <v>0.70423800000000003</v>
      </c>
      <c r="Q917" s="12" t="s">
        <v>12091</v>
      </c>
      <c r="R917" s="12">
        <v>460</v>
      </c>
      <c r="S917" t="str">
        <f t="shared" si="42"/>
        <v>No</v>
      </c>
      <c r="T917" t="str">
        <f t="shared" si="43"/>
        <v>Stip1_460</v>
      </c>
      <c r="U917" t="str">
        <f t="shared" si="44"/>
        <v>Stip1_460_AA</v>
      </c>
    </row>
    <row r="918" spans="1:21" x14ac:dyDescent="0.2">
      <c r="A918" s="12" t="s">
        <v>10252</v>
      </c>
      <c r="B918" s="12" t="s">
        <v>10253</v>
      </c>
      <c r="C918" s="12">
        <v>-2.9440000000000001E-2</v>
      </c>
      <c r="D918" s="12">
        <v>-5.9490000000000001E-2</v>
      </c>
      <c r="E918" s="12">
        <v>0.14616499999999999</v>
      </c>
      <c r="F918" s="12"/>
      <c r="G918" s="12">
        <v>-0.19525999999999999</v>
      </c>
      <c r="H918" s="12"/>
      <c r="I918" s="12" t="s">
        <v>9398</v>
      </c>
      <c r="J918" s="12" t="s">
        <v>9399</v>
      </c>
      <c r="K918" s="12" t="s">
        <v>9400</v>
      </c>
      <c r="L918" s="12" t="s">
        <v>9401</v>
      </c>
      <c r="M918" s="12">
        <v>0.65674600000000005</v>
      </c>
      <c r="N918" s="12">
        <v>3.4507000000000003E-2</v>
      </c>
      <c r="O918" s="12" t="s">
        <v>6686</v>
      </c>
      <c r="P918" s="12">
        <v>0.18260199999999999</v>
      </c>
      <c r="Q918" s="12" t="s">
        <v>12271</v>
      </c>
      <c r="R918" s="12">
        <v>460</v>
      </c>
      <c r="S918" t="str">
        <f t="shared" si="42"/>
        <v>No</v>
      </c>
      <c r="T918" t="str">
        <f t="shared" si="43"/>
        <v>Mocs1_460</v>
      </c>
      <c r="U918" t="str">
        <f t="shared" si="44"/>
        <v>Mocs1_460_AA</v>
      </c>
    </row>
    <row r="919" spans="1:21" x14ac:dyDescent="0.2">
      <c r="A919" s="12" t="s">
        <v>5556</v>
      </c>
      <c r="B919" s="12" t="s">
        <v>5557</v>
      </c>
      <c r="C919" s="12"/>
      <c r="D919" s="12"/>
      <c r="E919" s="12">
        <v>0.13350100000000001</v>
      </c>
      <c r="F919" s="12">
        <v>-0.16521</v>
      </c>
      <c r="G919" s="12">
        <v>-1.2282</v>
      </c>
      <c r="H919" s="12"/>
      <c r="I919" s="12" t="s">
        <v>5558</v>
      </c>
      <c r="J919" s="12" t="s">
        <v>5559</v>
      </c>
      <c r="K919" s="12" t="s">
        <v>5560</v>
      </c>
      <c r="L919" s="12" t="s">
        <v>5561</v>
      </c>
      <c r="M919" s="12">
        <v>0.416408</v>
      </c>
      <c r="N919" s="12">
        <v>0.41997000000000001</v>
      </c>
      <c r="O919" s="12" t="s">
        <v>11028</v>
      </c>
      <c r="P919" s="12">
        <v>0.38048100000000001</v>
      </c>
      <c r="Q919" s="12" t="s">
        <v>11878</v>
      </c>
      <c r="R919" s="12">
        <v>460</v>
      </c>
      <c r="S919" t="str">
        <f t="shared" si="42"/>
        <v>No</v>
      </c>
      <c r="T919" t="str">
        <f t="shared" si="43"/>
        <v>Gars1_460</v>
      </c>
      <c r="U919" t="str">
        <f t="shared" si="44"/>
        <v>Gars1_460_FA</v>
      </c>
    </row>
    <row r="920" spans="1:21" x14ac:dyDescent="0.2">
      <c r="A920" s="12" t="s">
        <v>6490</v>
      </c>
      <c r="B920" s="12" t="s">
        <v>6491</v>
      </c>
      <c r="C920" s="12">
        <v>-8.523E-2</v>
      </c>
      <c r="D920" s="12">
        <v>-0.32092999999999999</v>
      </c>
      <c r="E920" s="12">
        <v>7.4860999999999997E-2</v>
      </c>
      <c r="F920" s="12">
        <v>-0.22183</v>
      </c>
      <c r="G920" s="12">
        <v>0.181778</v>
      </c>
      <c r="H920" s="12">
        <v>0.24136099999999999</v>
      </c>
      <c r="I920" s="12" t="s">
        <v>1885</v>
      </c>
      <c r="J920" s="12" t="s">
        <v>1886</v>
      </c>
      <c r="K920" s="12" t="s">
        <v>1887</v>
      </c>
      <c r="L920" s="12" t="s">
        <v>1888</v>
      </c>
      <c r="M920" s="12">
        <v>0.82305300000000003</v>
      </c>
      <c r="N920" s="12">
        <v>2.1663999999999999E-2</v>
      </c>
      <c r="O920" s="12" t="s">
        <v>22</v>
      </c>
      <c r="P920" s="12">
        <v>8.4571999999999994E-2</v>
      </c>
      <c r="Q920" s="12" t="s">
        <v>11446</v>
      </c>
      <c r="R920" s="12">
        <v>459</v>
      </c>
      <c r="S920" t="str">
        <f t="shared" si="42"/>
        <v>No</v>
      </c>
      <c r="T920" t="str">
        <f t="shared" si="43"/>
        <v>Cat_459</v>
      </c>
      <c r="U920" t="str">
        <f t="shared" si="44"/>
        <v>Cat_459_MGO</v>
      </c>
    </row>
    <row r="921" spans="1:21" x14ac:dyDescent="0.2">
      <c r="A921" s="12" t="s">
        <v>6490</v>
      </c>
      <c r="B921" s="12" t="s">
        <v>6491</v>
      </c>
      <c r="C921" s="12">
        <v>0.102205</v>
      </c>
      <c r="D921" s="12">
        <v>-0.32373000000000002</v>
      </c>
      <c r="E921" s="12">
        <v>7.1072999999999997E-2</v>
      </c>
      <c r="F921" s="12"/>
      <c r="G921" s="12">
        <v>-0.23089000000000001</v>
      </c>
      <c r="H921" s="12"/>
      <c r="I921" s="12" t="s">
        <v>1885</v>
      </c>
      <c r="J921" s="12" t="s">
        <v>1886</v>
      </c>
      <c r="K921" s="12" t="s">
        <v>1887</v>
      </c>
      <c r="L921" s="12" t="s">
        <v>1888</v>
      </c>
      <c r="M921" s="12">
        <v>0.43837700000000002</v>
      </c>
      <c r="N921" s="12">
        <v>9.5335000000000003E-2</v>
      </c>
      <c r="O921" s="12" t="s">
        <v>6686</v>
      </c>
      <c r="P921" s="12">
        <v>0.35815200000000003</v>
      </c>
      <c r="Q921" s="12" t="s">
        <v>11446</v>
      </c>
      <c r="R921" s="12">
        <v>459</v>
      </c>
      <c r="S921" t="str">
        <f t="shared" si="42"/>
        <v>No</v>
      </c>
      <c r="T921" t="str">
        <f t="shared" si="43"/>
        <v>Cat_459</v>
      </c>
      <c r="U921" t="str">
        <f t="shared" si="44"/>
        <v>Cat_459_AA</v>
      </c>
    </row>
    <row r="922" spans="1:21" x14ac:dyDescent="0.2">
      <c r="A922" s="12" t="s">
        <v>6490</v>
      </c>
      <c r="B922" s="12" t="s">
        <v>6491</v>
      </c>
      <c r="C922" s="12">
        <v>-0.38662999999999997</v>
      </c>
      <c r="D922" s="12">
        <v>-0.20072999999999999</v>
      </c>
      <c r="E922" s="12">
        <v>-0.33028999999999997</v>
      </c>
      <c r="F922" s="12">
        <v>-9.6990000000000007E-2</v>
      </c>
      <c r="G922" s="12">
        <v>-0.16192999999999999</v>
      </c>
      <c r="H922" s="12">
        <v>-0.12454999999999999</v>
      </c>
      <c r="I922" s="12" t="s">
        <v>1885</v>
      </c>
      <c r="J922" s="12" t="s">
        <v>1886</v>
      </c>
      <c r="K922" s="12" t="s">
        <v>1887</v>
      </c>
      <c r="L922" s="12" t="s">
        <v>1888</v>
      </c>
      <c r="M922" s="12">
        <v>6.058E-3</v>
      </c>
      <c r="N922" s="12">
        <v>0.21685299999999999</v>
      </c>
      <c r="O922" s="12" t="s">
        <v>11028</v>
      </c>
      <c r="P922" s="12">
        <v>2.2176459999999998</v>
      </c>
      <c r="Q922" s="12" t="s">
        <v>11446</v>
      </c>
      <c r="R922" s="12">
        <v>459</v>
      </c>
      <c r="S922" t="str">
        <f t="shared" si="42"/>
        <v>Yes</v>
      </c>
      <c r="T922" t="str">
        <f t="shared" si="43"/>
        <v>Cat_459</v>
      </c>
      <c r="U922" t="str">
        <f t="shared" si="44"/>
        <v>Cat_459_FA</v>
      </c>
    </row>
    <row r="923" spans="1:21" x14ac:dyDescent="0.2">
      <c r="A923" s="12" t="s">
        <v>1045</v>
      </c>
      <c r="B923" s="12" t="s">
        <v>1046</v>
      </c>
      <c r="C923" s="12">
        <v>-0.80735000000000001</v>
      </c>
      <c r="D923" s="12">
        <v>-1.23597</v>
      </c>
      <c r="E923" s="12">
        <v>-1.1477200000000001</v>
      </c>
      <c r="F923" s="12">
        <v>-1.5258700000000001</v>
      </c>
      <c r="G923" s="12">
        <v>-0.87892999999999999</v>
      </c>
      <c r="H923" s="12">
        <v>-0.83445999999999998</v>
      </c>
      <c r="I923" s="12" t="s">
        <v>1047</v>
      </c>
      <c r="J923" s="12" t="s">
        <v>1048</v>
      </c>
      <c r="K923" s="12" t="s">
        <v>1049</v>
      </c>
      <c r="L923" s="12" t="s">
        <v>1050</v>
      </c>
      <c r="M923" s="12">
        <v>2.4800000000000001E-4</v>
      </c>
      <c r="N923" s="12">
        <v>1.0717190000000001</v>
      </c>
      <c r="O923" s="12" t="s">
        <v>22</v>
      </c>
      <c r="P923" s="12">
        <v>3.6062180000000001</v>
      </c>
      <c r="Q923" s="12" t="s">
        <v>11324</v>
      </c>
      <c r="R923" s="12">
        <v>458</v>
      </c>
      <c r="S923" t="str">
        <f t="shared" si="42"/>
        <v>Yes</v>
      </c>
      <c r="T923" t="str">
        <f t="shared" si="43"/>
        <v>Hadhb_458</v>
      </c>
      <c r="U923" t="str">
        <f t="shared" si="44"/>
        <v>Hadhb_458_MGO</v>
      </c>
    </row>
    <row r="924" spans="1:21" x14ac:dyDescent="0.2">
      <c r="A924" s="12" t="s">
        <v>4975</v>
      </c>
      <c r="B924" s="12" t="s">
        <v>4976</v>
      </c>
      <c r="C924" s="12">
        <v>-0.73956999999999995</v>
      </c>
      <c r="D924" s="12">
        <v>-0.93752999999999997</v>
      </c>
      <c r="E924" s="12">
        <v>-1.7723500000000001</v>
      </c>
      <c r="F924" s="12"/>
      <c r="G924" s="12">
        <v>8.9543999999999999E-2</v>
      </c>
      <c r="H924" s="12">
        <v>-0.14596999999999999</v>
      </c>
      <c r="I924" s="12" t="s">
        <v>1047</v>
      </c>
      <c r="J924" s="12" t="s">
        <v>1048</v>
      </c>
      <c r="K924" s="12" t="s">
        <v>1049</v>
      </c>
      <c r="L924" s="12" t="s">
        <v>1050</v>
      </c>
      <c r="M924" s="12">
        <v>9.8595000000000002E-2</v>
      </c>
      <c r="N924" s="12">
        <v>0.70117799999999997</v>
      </c>
      <c r="O924" s="12" t="s">
        <v>22</v>
      </c>
      <c r="P924" s="12">
        <v>1.0061439999999999</v>
      </c>
      <c r="Q924" s="12" t="s">
        <v>11324</v>
      </c>
      <c r="R924" s="12">
        <v>458</v>
      </c>
      <c r="S924" t="str">
        <f t="shared" si="42"/>
        <v>No</v>
      </c>
      <c r="T924" t="str">
        <f t="shared" si="43"/>
        <v>Hadhb_458</v>
      </c>
      <c r="U924" t="str">
        <f t="shared" si="44"/>
        <v>Hadhb_458_MGO</v>
      </c>
    </row>
    <row r="925" spans="1:21" x14ac:dyDescent="0.2">
      <c r="A925" s="12" t="s">
        <v>5618</v>
      </c>
      <c r="B925" s="12" t="s">
        <v>5619</v>
      </c>
      <c r="C925" s="12"/>
      <c r="D925" s="12"/>
      <c r="E925" s="12">
        <v>-0.68867999999999996</v>
      </c>
      <c r="F925" s="12"/>
      <c r="G925" s="12"/>
      <c r="H925" s="12">
        <v>-0.32171</v>
      </c>
      <c r="I925" s="12" t="s">
        <v>4039</v>
      </c>
      <c r="J925" s="12" t="s">
        <v>4040</v>
      </c>
      <c r="K925" s="12" t="s">
        <v>4041</v>
      </c>
      <c r="L925" s="12" t="s">
        <v>4042</v>
      </c>
      <c r="M925" s="12">
        <v>0.22178600000000001</v>
      </c>
      <c r="N925" s="12">
        <v>0.50519400000000003</v>
      </c>
      <c r="O925" s="12" t="s">
        <v>22</v>
      </c>
      <c r="P925" s="12">
        <v>0.65406600000000004</v>
      </c>
      <c r="Q925" s="12" t="s">
        <v>11715</v>
      </c>
      <c r="R925" s="12">
        <v>458</v>
      </c>
      <c r="S925" t="str">
        <f t="shared" si="42"/>
        <v>No</v>
      </c>
      <c r="T925" t="str">
        <f t="shared" si="43"/>
        <v>Psmd2_458</v>
      </c>
      <c r="U925" t="str">
        <f t="shared" si="44"/>
        <v>Psmd2_458_MGO</v>
      </c>
    </row>
    <row r="926" spans="1:21" x14ac:dyDescent="0.2">
      <c r="A926" s="12" t="s">
        <v>4975</v>
      </c>
      <c r="B926" s="12" t="s">
        <v>4976</v>
      </c>
      <c r="C926" s="12">
        <v>-2.861E-2</v>
      </c>
      <c r="D926" s="12"/>
      <c r="E926" s="12">
        <v>-9.3090000000000006E-2</v>
      </c>
      <c r="F926" s="12"/>
      <c r="G926" s="12"/>
      <c r="H926" s="12">
        <v>-9.3350000000000002E-2</v>
      </c>
      <c r="I926" s="12" t="s">
        <v>1047</v>
      </c>
      <c r="J926" s="12" t="s">
        <v>1048</v>
      </c>
      <c r="K926" s="12" t="s">
        <v>1049</v>
      </c>
      <c r="L926" s="12" t="s">
        <v>1050</v>
      </c>
      <c r="M926" s="12">
        <v>7.9632999999999995E-2</v>
      </c>
      <c r="N926" s="12">
        <v>7.1681999999999996E-2</v>
      </c>
      <c r="O926" s="12" t="s">
        <v>6686</v>
      </c>
      <c r="P926" s="12">
        <v>1.0989070000000001</v>
      </c>
      <c r="Q926" s="12" t="s">
        <v>11324</v>
      </c>
      <c r="R926" s="12">
        <v>458</v>
      </c>
      <c r="S926" t="str">
        <f t="shared" si="42"/>
        <v>No</v>
      </c>
      <c r="T926" t="str">
        <f t="shared" si="43"/>
        <v>Hadhb_458</v>
      </c>
      <c r="U926" t="str">
        <f t="shared" si="44"/>
        <v>Hadhb_458_AA</v>
      </c>
    </row>
    <row r="927" spans="1:21" x14ac:dyDescent="0.2">
      <c r="A927" s="12" t="s">
        <v>9988</v>
      </c>
      <c r="B927" s="12" t="s">
        <v>9989</v>
      </c>
      <c r="C927" s="12">
        <v>2.6679999999999998E-3</v>
      </c>
      <c r="D927" s="12"/>
      <c r="E927" s="12">
        <v>-2.5270000000000001E-2</v>
      </c>
      <c r="F927" s="12"/>
      <c r="G927" s="12"/>
      <c r="H927" s="12"/>
      <c r="I927" s="12" t="s">
        <v>1047</v>
      </c>
      <c r="J927" s="12" t="s">
        <v>1048</v>
      </c>
      <c r="K927" s="12" t="s">
        <v>1049</v>
      </c>
      <c r="L927" s="12" t="s">
        <v>1050</v>
      </c>
      <c r="M927" s="12">
        <v>0.56696100000000005</v>
      </c>
      <c r="N927" s="12">
        <v>1.1301E-2</v>
      </c>
      <c r="O927" s="12" t="s">
        <v>6686</v>
      </c>
      <c r="P927" s="12">
        <v>0.246447</v>
      </c>
      <c r="Q927" s="12" t="s">
        <v>11324</v>
      </c>
      <c r="R927" s="12">
        <v>458</v>
      </c>
      <c r="S927" t="str">
        <f t="shared" si="42"/>
        <v>No</v>
      </c>
      <c r="T927" t="str">
        <f t="shared" si="43"/>
        <v>Hadhb_458</v>
      </c>
      <c r="U927" t="str">
        <f t="shared" si="44"/>
        <v>Hadhb_458_AA</v>
      </c>
    </row>
    <row r="928" spans="1:21" x14ac:dyDescent="0.2">
      <c r="A928" s="12" t="s">
        <v>1045</v>
      </c>
      <c r="B928" s="12" t="s">
        <v>1046</v>
      </c>
      <c r="C928" s="12">
        <v>9.4421000000000005E-2</v>
      </c>
      <c r="D928" s="12"/>
      <c r="E928" s="12">
        <v>0.126612</v>
      </c>
      <c r="F928" s="12"/>
      <c r="G928" s="12"/>
      <c r="H928" s="12">
        <v>-0.51963999999999999</v>
      </c>
      <c r="I928" s="12" t="s">
        <v>1047</v>
      </c>
      <c r="J928" s="12" t="s">
        <v>1048</v>
      </c>
      <c r="K928" s="12" t="s">
        <v>1049</v>
      </c>
      <c r="L928" s="12" t="s">
        <v>1050</v>
      </c>
      <c r="M928" s="12">
        <v>0.68257000000000001</v>
      </c>
      <c r="N928" s="12">
        <v>9.9534999999999998E-2</v>
      </c>
      <c r="O928" s="12" t="s">
        <v>6686</v>
      </c>
      <c r="P928" s="12">
        <v>0.165853</v>
      </c>
      <c r="Q928" s="12" t="s">
        <v>11324</v>
      </c>
      <c r="R928" s="12">
        <v>458</v>
      </c>
      <c r="S928" t="str">
        <f t="shared" si="42"/>
        <v>No</v>
      </c>
      <c r="T928" t="str">
        <f t="shared" si="43"/>
        <v>Hadhb_458</v>
      </c>
      <c r="U928" t="str">
        <f t="shared" si="44"/>
        <v>Hadhb_458_AA</v>
      </c>
    </row>
    <row r="929" spans="1:21" x14ac:dyDescent="0.2">
      <c r="A929" s="12" t="s">
        <v>4975</v>
      </c>
      <c r="B929" s="12" t="s">
        <v>4976</v>
      </c>
      <c r="C929" s="12">
        <v>1.28016</v>
      </c>
      <c r="D929" s="12">
        <v>0.49879200000000001</v>
      </c>
      <c r="E929" s="12">
        <v>-2.257E-2</v>
      </c>
      <c r="F929" s="12">
        <v>-0.95576000000000005</v>
      </c>
      <c r="G929" s="12">
        <v>0.77238700000000005</v>
      </c>
      <c r="H929" s="12">
        <v>0.43551299999999998</v>
      </c>
      <c r="I929" s="12" t="s">
        <v>1047</v>
      </c>
      <c r="J929" s="12" t="s">
        <v>1048</v>
      </c>
      <c r="K929" s="12" t="s">
        <v>1049</v>
      </c>
      <c r="L929" s="12" t="s">
        <v>1050</v>
      </c>
      <c r="M929" s="12">
        <v>0.33197100000000002</v>
      </c>
      <c r="N929" s="12">
        <v>-0.33474999999999999</v>
      </c>
      <c r="O929" s="12" t="s">
        <v>11028</v>
      </c>
      <c r="P929" s="12">
        <v>0.47889999999999999</v>
      </c>
      <c r="Q929" s="12" t="s">
        <v>11324</v>
      </c>
      <c r="R929" s="12">
        <v>458</v>
      </c>
      <c r="S929" t="str">
        <f t="shared" si="42"/>
        <v>No</v>
      </c>
      <c r="T929" t="str">
        <f t="shared" si="43"/>
        <v>Hadhb_458</v>
      </c>
      <c r="U929" t="str">
        <f t="shared" si="44"/>
        <v>Hadhb_458_FA</v>
      </c>
    </row>
    <row r="930" spans="1:21" x14ac:dyDescent="0.2">
      <c r="A930" s="12" t="s">
        <v>1045</v>
      </c>
      <c r="B930" s="12" t="s">
        <v>1046</v>
      </c>
      <c r="C930" s="12">
        <v>-1.4290000000000001E-2</v>
      </c>
      <c r="D930" s="12">
        <v>-0.18978</v>
      </c>
      <c r="E930" s="12">
        <v>-0.20551</v>
      </c>
      <c r="F930" s="12">
        <v>0.312168</v>
      </c>
      <c r="G930" s="12">
        <v>-7.1480000000000002E-2</v>
      </c>
      <c r="H930" s="12">
        <v>0.33067800000000003</v>
      </c>
      <c r="I930" s="12" t="s">
        <v>1047</v>
      </c>
      <c r="J930" s="12" t="s">
        <v>1048</v>
      </c>
      <c r="K930" s="12" t="s">
        <v>1049</v>
      </c>
      <c r="L930" s="12" t="s">
        <v>1050</v>
      </c>
      <c r="M930" s="12">
        <v>0.79346899999999998</v>
      </c>
      <c r="N930" s="12">
        <v>-2.6960000000000001E-2</v>
      </c>
      <c r="O930" s="12" t="s">
        <v>11028</v>
      </c>
      <c r="P930" s="12">
        <v>0.10047</v>
      </c>
      <c r="Q930" s="12" t="s">
        <v>11324</v>
      </c>
      <c r="R930" s="12">
        <v>458</v>
      </c>
      <c r="S930" t="str">
        <f t="shared" si="42"/>
        <v>No</v>
      </c>
      <c r="T930" t="str">
        <f t="shared" si="43"/>
        <v>Hadhb_458</v>
      </c>
      <c r="U930" t="str">
        <f t="shared" si="44"/>
        <v>Hadhb_458_FA</v>
      </c>
    </row>
    <row r="931" spans="1:21" x14ac:dyDescent="0.2">
      <c r="A931" s="12" t="s">
        <v>5187</v>
      </c>
      <c r="B931" s="12" t="s">
        <v>5188</v>
      </c>
      <c r="C931" s="12"/>
      <c r="D931" s="12"/>
      <c r="E931" s="12">
        <v>0.63564200000000004</v>
      </c>
      <c r="F931" s="12"/>
      <c r="G931" s="12">
        <v>0.416597</v>
      </c>
      <c r="H931" s="12"/>
      <c r="I931" s="12" t="s">
        <v>5189</v>
      </c>
      <c r="J931" s="12" t="s">
        <v>5190</v>
      </c>
      <c r="K931" s="12" t="s">
        <v>5191</v>
      </c>
      <c r="L931" s="12" t="s">
        <v>5192</v>
      </c>
      <c r="M931" s="12">
        <v>0.130659</v>
      </c>
      <c r="N931" s="12">
        <v>-0.52612000000000003</v>
      </c>
      <c r="O931" s="12" t="s">
        <v>22</v>
      </c>
      <c r="P931" s="12">
        <v>0.88385999999999998</v>
      </c>
      <c r="Q931" s="12" t="s">
        <v>11843</v>
      </c>
      <c r="R931" s="12">
        <v>456</v>
      </c>
      <c r="S931" t="str">
        <f t="shared" si="42"/>
        <v>No</v>
      </c>
      <c r="T931" t="str">
        <f t="shared" si="43"/>
        <v>Samm50_456</v>
      </c>
      <c r="U931" t="str">
        <f t="shared" si="44"/>
        <v>Samm50_456_MGO</v>
      </c>
    </row>
    <row r="932" spans="1:21" x14ac:dyDescent="0.2">
      <c r="A932" s="12" t="s">
        <v>7944</v>
      </c>
      <c r="B932" s="12" t="s">
        <v>7945</v>
      </c>
      <c r="C932" s="12">
        <v>-0.12194000000000001</v>
      </c>
      <c r="D932" s="12"/>
      <c r="E932" s="12">
        <v>-0.19619</v>
      </c>
      <c r="F932" s="12"/>
      <c r="G932" s="12"/>
      <c r="H932" s="12"/>
      <c r="I932" s="12" t="s">
        <v>7946</v>
      </c>
      <c r="J932" s="12" t="s">
        <v>7947</v>
      </c>
      <c r="K932" s="12" t="s">
        <v>7948</v>
      </c>
      <c r="L932" s="12" t="s">
        <v>7949</v>
      </c>
      <c r="M932" s="12">
        <v>0.145984</v>
      </c>
      <c r="N932" s="12">
        <v>0.15906500000000001</v>
      </c>
      <c r="O932" s="12" t="s">
        <v>6686</v>
      </c>
      <c r="P932" s="12">
        <v>0.83569599999999999</v>
      </c>
      <c r="Q932" s="12" t="s">
        <v>12115</v>
      </c>
      <c r="R932" s="12">
        <v>456</v>
      </c>
      <c r="S932" t="str">
        <f t="shared" si="42"/>
        <v>No</v>
      </c>
      <c r="T932" t="str">
        <f t="shared" si="43"/>
        <v>Wdr24_456</v>
      </c>
      <c r="U932" t="str">
        <f t="shared" si="44"/>
        <v>Wdr24_456_AA</v>
      </c>
    </row>
    <row r="933" spans="1:21" x14ac:dyDescent="0.2">
      <c r="A933" s="12" t="s">
        <v>8036</v>
      </c>
      <c r="B933" s="12" t="s">
        <v>8037</v>
      </c>
      <c r="C933" s="12">
        <v>0.60219299999999998</v>
      </c>
      <c r="D933" s="12">
        <v>1.0162770000000001</v>
      </c>
      <c r="E933" s="12"/>
      <c r="F933" s="12"/>
      <c r="G933" s="12"/>
      <c r="H933" s="12"/>
      <c r="I933" s="12" t="s">
        <v>18</v>
      </c>
      <c r="J933" s="12" t="s">
        <v>19</v>
      </c>
      <c r="K933" s="12" t="s">
        <v>20</v>
      </c>
      <c r="L933" s="12" t="s">
        <v>21</v>
      </c>
      <c r="M933" s="12">
        <v>0.15945799999999999</v>
      </c>
      <c r="N933" s="12">
        <v>-0.80923</v>
      </c>
      <c r="O933" s="12" t="s">
        <v>6686</v>
      </c>
      <c r="P933" s="12">
        <v>0.79735400000000001</v>
      </c>
      <c r="Q933" s="12" t="s">
        <v>11166</v>
      </c>
      <c r="R933" s="12">
        <v>456</v>
      </c>
      <c r="S933" t="str">
        <f t="shared" si="42"/>
        <v>No</v>
      </c>
      <c r="T933" t="str">
        <f t="shared" si="43"/>
        <v>Sec31a_456</v>
      </c>
      <c r="U933" t="str">
        <f t="shared" si="44"/>
        <v>Sec31a_456_AA</v>
      </c>
    </row>
    <row r="934" spans="1:21" x14ac:dyDescent="0.2">
      <c r="A934" s="12" t="s">
        <v>9352</v>
      </c>
      <c r="B934" s="12" t="s">
        <v>9353</v>
      </c>
      <c r="C934" s="12">
        <v>-2.7109999999999999E-2</v>
      </c>
      <c r="D934" s="12"/>
      <c r="E934" s="12"/>
      <c r="F934" s="12"/>
      <c r="G934" s="12">
        <v>-0.21959999999999999</v>
      </c>
      <c r="H934" s="12"/>
      <c r="I934" s="12" t="s">
        <v>879</v>
      </c>
      <c r="J934" s="12" t="s">
        <v>880</v>
      </c>
      <c r="K934" s="12" t="s">
        <v>881</v>
      </c>
      <c r="L934" s="12" t="s">
        <v>882</v>
      </c>
      <c r="M934" s="12">
        <v>0.421815</v>
      </c>
      <c r="N934" s="12">
        <v>0.12335500000000001</v>
      </c>
      <c r="O934" s="12" t="s">
        <v>6686</v>
      </c>
      <c r="P934" s="12">
        <v>0.37487799999999999</v>
      </c>
      <c r="Q934" s="12" t="s">
        <v>11300</v>
      </c>
      <c r="R934" s="12">
        <v>456</v>
      </c>
      <c r="S934" t="str">
        <f t="shared" si="42"/>
        <v>No</v>
      </c>
      <c r="T934" t="str">
        <f t="shared" si="43"/>
        <v>Eif4b_456</v>
      </c>
      <c r="U934" t="str">
        <f t="shared" si="44"/>
        <v>Eif4b_456_AA</v>
      </c>
    </row>
    <row r="935" spans="1:21" x14ac:dyDescent="0.2">
      <c r="A935" s="12" t="s">
        <v>5187</v>
      </c>
      <c r="B935" s="12" t="s">
        <v>5188</v>
      </c>
      <c r="C935" s="12">
        <v>-0.26580999999999999</v>
      </c>
      <c r="D935" s="12"/>
      <c r="E935" s="12">
        <v>0.16692799999999999</v>
      </c>
      <c r="F935" s="12">
        <v>-0.34016999999999997</v>
      </c>
      <c r="G935" s="12"/>
      <c r="H935" s="12">
        <v>0.161079</v>
      </c>
      <c r="I935" s="12" t="s">
        <v>5189</v>
      </c>
      <c r="J935" s="12" t="s">
        <v>5190</v>
      </c>
      <c r="K935" s="12" t="s">
        <v>5191</v>
      </c>
      <c r="L935" s="12" t="s">
        <v>5192</v>
      </c>
      <c r="M935" s="12">
        <v>0.64381900000000003</v>
      </c>
      <c r="N935" s="12">
        <v>6.9490999999999997E-2</v>
      </c>
      <c r="O935" s="12" t="s">
        <v>6686</v>
      </c>
      <c r="P935" s="12">
        <v>0.19123599999999999</v>
      </c>
      <c r="Q935" s="12" t="s">
        <v>11843</v>
      </c>
      <c r="R935" s="12">
        <v>456</v>
      </c>
      <c r="S935" t="str">
        <f t="shared" si="42"/>
        <v>No</v>
      </c>
      <c r="T935" t="str">
        <f t="shared" si="43"/>
        <v>Samm50_456</v>
      </c>
      <c r="U935" t="str">
        <f t="shared" si="44"/>
        <v>Samm50_456_AA</v>
      </c>
    </row>
    <row r="936" spans="1:21" x14ac:dyDescent="0.2">
      <c r="A936" s="12" t="s">
        <v>527</v>
      </c>
      <c r="B936" s="12" t="s">
        <v>528</v>
      </c>
      <c r="C936" s="12"/>
      <c r="D936" s="12"/>
      <c r="E936" s="12">
        <v>-0.80611999999999995</v>
      </c>
      <c r="F936" s="12">
        <v>-1.3231599999999999</v>
      </c>
      <c r="G936" s="12"/>
      <c r="H936" s="12">
        <v>-1.70086</v>
      </c>
      <c r="I936" s="12" t="s">
        <v>529</v>
      </c>
      <c r="J936" s="12" t="s">
        <v>530</v>
      </c>
      <c r="K936" s="12" t="s">
        <v>531</v>
      </c>
      <c r="L936" s="12" t="s">
        <v>532</v>
      </c>
      <c r="M936" s="12">
        <v>3.8869000000000001E-2</v>
      </c>
      <c r="N936" s="12">
        <v>1.276715</v>
      </c>
      <c r="O936" s="12" t="s">
        <v>22</v>
      </c>
      <c r="P936" s="12">
        <v>1.4103969999999999</v>
      </c>
      <c r="Q936" s="12" t="s">
        <v>11246</v>
      </c>
      <c r="R936" s="12">
        <v>455</v>
      </c>
      <c r="S936" t="str">
        <f t="shared" si="42"/>
        <v>Yes</v>
      </c>
      <c r="T936" t="str">
        <f t="shared" si="43"/>
        <v>Gmps_455</v>
      </c>
      <c r="U936" t="str">
        <f t="shared" si="44"/>
        <v>Gmps_455_MGO</v>
      </c>
    </row>
    <row r="937" spans="1:21" x14ac:dyDescent="0.2">
      <c r="A937" s="12" t="s">
        <v>5129</v>
      </c>
      <c r="B937" s="12" t="s">
        <v>5130</v>
      </c>
      <c r="C937" s="12"/>
      <c r="D937" s="12"/>
      <c r="E937" s="12">
        <v>-0.24074000000000001</v>
      </c>
      <c r="F937" s="12">
        <v>-1.14978</v>
      </c>
      <c r="G937" s="12">
        <v>-1.4883200000000001</v>
      </c>
      <c r="H937" s="12"/>
      <c r="I937" s="12" t="s">
        <v>1513</v>
      </c>
      <c r="J937" s="12" t="s">
        <v>1514</v>
      </c>
      <c r="K937" s="12" t="s">
        <v>1515</v>
      </c>
      <c r="L937" s="12" t="s">
        <v>1516</v>
      </c>
      <c r="M937" s="12">
        <v>0.123393</v>
      </c>
      <c r="N937" s="12">
        <v>0.95961300000000005</v>
      </c>
      <c r="O937" s="12" t="s">
        <v>22</v>
      </c>
      <c r="P937" s="12">
        <v>0.90870899999999999</v>
      </c>
      <c r="Q937" s="12" t="s">
        <v>11392</v>
      </c>
      <c r="R937" s="12">
        <v>455</v>
      </c>
      <c r="S937" t="str">
        <f t="shared" si="42"/>
        <v>No</v>
      </c>
      <c r="T937" t="str">
        <f t="shared" si="43"/>
        <v>Aldh1a1_455</v>
      </c>
      <c r="U937" t="str">
        <f t="shared" si="44"/>
        <v>Aldh1a1_455_MGO</v>
      </c>
    </row>
    <row r="938" spans="1:21" x14ac:dyDescent="0.2">
      <c r="A938" s="12" t="s">
        <v>6064</v>
      </c>
      <c r="B938" s="12" t="s">
        <v>6065</v>
      </c>
      <c r="C938" s="12"/>
      <c r="D938" s="12"/>
      <c r="E938" s="12"/>
      <c r="F938" s="12">
        <v>-0.61656999999999995</v>
      </c>
      <c r="G938" s="12"/>
      <c r="H938" s="12">
        <v>-7.7340000000000006E-2</v>
      </c>
      <c r="I938" s="12" t="s">
        <v>3365</v>
      </c>
      <c r="J938" s="12" t="s">
        <v>3366</v>
      </c>
      <c r="K938" s="12" t="s">
        <v>3367</v>
      </c>
      <c r="L938" s="12" t="s">
        <v>3368</v>
      </c>
      <c r="M938" s="12">
        <v>0.42056399999999999</v>
      </c>
      <c r="N938" s="12">
        <v>0.34695100000000001</v>
      </c>
      <c r="O938" s="12" t="s">
        <v>22</v>
      </c>
      <c r="P938" s="12">
        <v>0.376168</v>
      </c>
      <c r="Q938" s="12" t="s">
        <v>11640</v>
      </c>
      <c r="R938" s="12">
        <v>455</v>
      </c>
      <c r="S938" t="str">
        <f t="shared" si="42"/>
        <v>No</v>
      </c>
      <c r="T938" t="str">
        <f t="shared" si="43"/>
        <v>Aldh1a7_455</v>
      </c>
      <c r="U938" t="str">
        <f t="shared" si="44"/>
        <v>Aldh1a7_455_MGO</v>
      </c>
    </row>
    <row r="939" spans="1:21" x14ac:dyDescent="0.2">
      <c r="A939" s="12" t="s">
        <v>6162</v>
      </c>
      <c r="B939" s="12" t="s">
        <v>6163</v>
      </c>
      <c r="C939" s="12">
        <v>-4.7059999999999998E-2</v>
      </c>
      <c r="D939" s="12"/>
      <c r="E939" s="12">
        <v>0.33399400000000001</v>
      </c>
      <c r="F939" s="12">
        <v>-0.60873999999999995</v>
      </c>
      <c r="G939" s="12">
        <v>0.120057</v>
      </c>
      <c r="H939" s="12">
        <v>-0.45756999999999998</v>
      </c>
      <c r="I939" s="12" t="s">
        <v>1513</v>
      </c>
      <c r="J939" s="12" t="s">
        <v>1514</v>
      </c>
      <c r="K939" s="12" t="s">
        <v>1515</v>
      </c>
      <c r="L939" s="12" t="s">
        <v>1516</v>
      </c>
      <c r="M939" s="12">
        <v>0.495921</v>
      </c>
      <c r="N939" s="12">
        <v>0.13186200000000001</v>
      </c>
      <c r="O939" s="12" t="s">
        <v>22</v>
      </c>
      <c r="P939" s="12">
        <v>0.304587</v>
      </c>
      <c r="Q939" s="12" t="s">
        <v>11392</v>
      </c>
      <c r="R939" s="12">
        <v>455</v>
      </c>
      <c r="S939" t="str">
        <f t="shared" si="42"/>
        <v>No</v>
      </c>
      <c r="T939" t="str">
        <f t="shared" si="43"/>
        <v>Aldh1a1_455</v>
      </c>
      <c r="U939" t="str">
        <f t="shared" si="44"/>
        <v>Aldh1a1_455_MGO</v>
      </c>
    </row>
    <row r="940" spans="1:21" x14ac:dyDescent="0.2">
      <c r="A940" s="12" t="s">
        <v>527</v>
      </c>
      <c r="B940" s="12" t="s">
        <v>528</v>
      </c>
      <c r="C940" s="12">
        <v>-0.71814999999999996</v>
      </c>
      <c r="D940" s="12"/>
      <c r="E940" s="12">
        <v>-0.37001000000000001</v>
      </c>
      <c r="F940" s="12">
        <v>-0.49141000000000001</v>
      </c>
      <c r="G940" s="12"/>
      <c r="H940" s="12">
        <v>-0.44496999999999998</v>
      </c>
      <c r="I940" s="12" t="s">
        <v>529</v>
      </c>
      <c r="J940" s="12" t="s">
        <v>530</v>
      </c>
      <c r="K940" s="12" t="s">
        <v>531</v>
      </c>
      <c r="L940" s="12" t="s">
        <v>532</v>
      </c>
      <c r="M940" s="12">
        <v>6.6369999999999997E-3</v>
      </c>
      <c r="N940" s="12">
        <v>0.506135</v>
      </c>
      <c r="O940" s="12" t="s">
        <v>6686</v>
      </c>
      <c r="P940" s="12">
        <v>2.1780170000000001</v>
      </c>
      <c r="Q940" s="12" t="s">
        <v>11246</v>
      </c>
      <c r="R940" s="12">
        <v>455</v>
      </c>
      <c r="S940" t="str">
        <f t="shared" si="42"/>
        <v>Yes</v>
      </c>
      <c r="T940" t="str">
        <f t="shared" si="43"/>
        <v>Gmps_455</v>
      </c>
      <c r="U940" t="str">
        <f t="shared" si="44"/>
        <v>Gmps_455_AA</v>
      </c>
    </row>
    <row r="941" spans="1:21" x14ac:dyDescent="0.2">
      <c r="A941" s="12" t="s">
        <v>6064</v>
      </c>
      <c r="B941" s="12" t="s">
        <v>6065</v>
      </c>
      <c r="C941" s="12"/>
      <c r="D941" s="12">
        <v>0.14424600000000001</v>
      </c>
      <c r="E941" s="12"/>
      <c r="F941" s="12"/>
      <c r="G941" s="12">
        <v>0.136047</v>
      </c>
      <c r="H941" s="12"/>
      <c r="I941" s="12" t="s">
        <v>3365</v>
      </c>
      <c r="J941" s="12" t="s">
        <v>3366</v>
      </c>
      <c r="K941" s="12" t="s">
        <v>3367</v>
      </c>
      <c r="L941" s="12" t="s">
        <v>3368</v>
      </c>
      <c r="M941" s="12">
        <v>1.8617000000000002E-2</v>
      </c>
      <c r="N941" s="12">
        <v>-0.14015</v>
      </c>
      <c r="O941" s="12" t="s">
        <v>6686</v>
      </c>
      <c r="P941" s="12">
        <v>1.7300880000000001</v>
      </c>
      <c r="Q941" s="12" t="s">
        <v>11640</v>
      </c>
      <c r="R941" s="12">
        <v>455</v>
      </c>
      <c r="S941" t="str">
        <f t="shared" si="42"/>
        <v>Yes</v>
      </c>
      <c r="T941" t="str">
        <f t="shared" si="43"/>
        <v>Aldh1a7_455</v>
      </c>
      <c r="U941" t="str">
        <f t="shared" si="44"/>
        <v>Aldh1a7_455_AA</v>
      </c>
    </row>
    <row r="942" spans="1:21" x14ac:dyDescent="0.2">
      <c r="A942" s="12" t="s">
        <v>7894</v>
      </c>
      <c r="B942" s="12" t="s">
        <v>7895</v>
      </c>
      <c r="C942" s="12">
        <v>2.1270000000000001E-2</v>
      </c>
      <c r="D942" s="12"/>
      <c r="E942" s="12">
        <v>-0.45689000000000002</v>
      </c>
      <c r="F942" s="12">
        <v>-0.32123000000000002</v>
      </c>
      <c r="G942" s="12"/>
      <c r="H942" s="12">
        <v>-0.10743</v>
      </c>
      <c r="I942" s="12" t="s">
        <v>1513</v>
      </c>
      <c r="J942" s="12" t="s">
        <v>1514</v>
      </c>
      <c r="K942" s="12" t="s">
        <v>1515</v>
      </c>
      <c r="L942" s="12" t="s">
        <v>1516</v>
      </c>
      <c r="M942" s="12">
        <v>0.136546</v>
      </c>
      <c r="N942" s="12">
        <v>0.21607000000000001</v>
      </c>
      <c r="O942" s="12" t="s">
        <v>6686</v>
      </c>
      <c r="P942" s="12">
        <v>0.86472099999999996</v>
      </c>
      <c r="Q942" s="12" t="s">
        <v>11392</v>
      </c>
      <c r="R942" s="12">
        <v>455</v>
      </c>
      <c r="S942" t="str">
        <f t="shared" si="42"/>
        <v>No</v>
      </c>
      <c r="T942" t="str">
        <f t="shared" si="43"/>
        <v>Aldh1a1_455</v>
      </c>
      <c r="U942" t="str">
        <f t="shared" si="44"/>
        <v>Aldh1a1_455_AA</v>
      </c>
    </row>
    <row r="943" spans="1:21" x14ac:dyDescent="0.2">
      <c r="A943" s="12" t="s">
        <v>5129</v>
      </c>
      <c r="B943" s="12" t="s">
        <v>5130</v>
      </c>
      <c r="C943" s="12">
        <v>2.2868689999999998</v>
      </c>
      <c r="D943" s="12">
        <v>0.28998099999999999</v>
      </c>
      <c r="E943" s="12">
        <v>-3.3360000000000001E-2</v>
      </c>
      <c r="F943" s="12">
        <v>0.457818</v>
      </c>
      <c r="G943" s="12">
        <v>0.111566</v>
      </c>
      <c r="H943" s="12">
        <v>0.39034999999999997</v>
      </c>
      <c r="I943" s="12" t="s">
        <v>1513</v>
      </c>
      <c r="J943" s="12" t="s">
        <v>1514</v>
      </c>
      <c r="K943" s="12" t="s">
        <v>1515</v>
      </c>
      <c r="L943" s="12" t="s">
        <v>1516</v>
      </c>
      <c r="M943" s="12">
        <v>0.154728</v>
      </c>
      <c r="N943" s="12">
        <v>-0.58387</v>
      </c>
      <c r="O943" s="12" t="s">
        <v>6686</v>
      </c>
      <c r="P943" s="12">
        <v>0.81042999999999998</v>
      </c>
      <c r="Q943" s="12" t="s">
        <v>11392</v>
      </c>
      <c r="R943" s="12">
        <v>455</v>
      </c>
      <c r="S943" t="str">
        <f t="shared" si="42"/>
        <v>No</v>
      </c>
      <c r="T943" t="str">
        <f t="shared" si="43"/>
        <v>Aldh1a1_455</v>
      </c>
      <c r="U943" t="str">
        <f t="shared" si="44"/>
        <v>Aldh1a1_455_AA</v>
      </c>
    </row>
    <row r="944" spans="1:21" x14ac:dyDescent="0.2">
      <c r="A944" s="12" t="s">
        <v>9890</v>
      </c>
      <c r="B944" s="12" t="s">
        <v>9891</v>
      </c>
      <c r="C944" s="12">
        <v>0.41974600000000001</v>
      </c>
      <c r="D944" s="12"/>
      <c r="E944" s="12">
        <v>-0.46006999999999998</v>
      </c>
      <c r="F944" s="12"/>
      <c r="G944" s="12">
        <v>-0.62773999999999996</v>
      </c>
      <c r="H944" s="12">
        <v>2.2253999999999999E-2</v>
      </c>
      <c r="I944" s="12" t="s">
        <v>1513</v>
      </c>
      <c r="J944" s="12" t="s">
        <v>1514</v>
      </c>
      <c r="K944" s="12" t="s">
        <v>1515</v>
      </c>
      <c r="L944" s="12" t="s">
        <v>1516</v>
      </c>
      <c r="M944" s="12">
        <v>0.54573499999999997</v>
      </c>
      <c r="N944" s="12">
        <v>0.16145399999999999</v>
      </c>
      <c r="O944" s="12" t="s">
        <v>6686</v>
      </c>
      <c r="P944" s="12">
        <v>0.26301799999999997</v>
      </c>
      <c r="Q944" s="12" t="s">
        <v>11392</v>
      </c>
      <c r="R944" s="12">
        <v>455</v>
      </c>
      <c r="S944" t="str">
        <f t="shared" si="42"/>
        <v>No</v>
      </c>
      <c r="T944" t="str">
        <f t="shared" si="43"/>
        <v>Aldh1a1_455</v>
      </c>
      <c r="U944" t="str">
        <f t="shared" si="44"/>
        <v>Aldh1a1_455_AA</v>
      </c>
    </row>
    <row r="945" spans="1:21" x14ac:dyDescent="0.2">
      <c r="A945" s="12" t="s">
        <v>6162</v>
      </c>
      <c r="B945" s="12" t="s">
        <v>6163</v>
      </c>
      <c r="C945" s="12">
        <v>1.85484</v>
      </c>
      <c r="D945" s="12">
        <v>-0.10687000000000001</v>
      </c>
      <c r="E945" s="12">
        <v>-0.23133999999999999</v>
      </c>
      <c r="F945" s="12">
        <v>0.100671</v>
      </c>
      <c r="G945" s="12">
        <v>-1.9335199999999999</v>
      </c>
      <c r="H945" s="12">
        <v>0.195656</v>
      </c>
      <c r="I945" s="12" t="s">
        <v>1513</v>
      </c>
      <c r="J945" s="12" t="s">
        <v>1514</v>
      </c>
      <c r="K945" s="12" t="s">
        <v>1515</v>
      </c>
      <c r="L945" s="12" t="s">
        <v>1516</v>
      </c>
      <c r="M945" s="12">
        <v>0.96906300000000001</v>
      </c>
      <c r="N945" s="12">
        <v>2.0094000000000001E-2</v>
      </c>
      <c r="O945" s="12" t="s">
        <v>6686</v>
      </c>
      <c r="P945" s="12">
        <v>1.3648E-2</v>
      </c>
      <c r="Q945" s="12" t="s">
        <v>11392</v>
      </c>
      <c r="R945" s="12">
        <v>455</v>
      </c>
      <c r="S945" t="str">
        <f t="shared" si="42"/>
        <v>No</v>
      </c>
      <c r="T945" t="str">
        <f t="shared" si="43"/>
        <v>Aldh1a1_455</v>
      </c>
      <c r="U945" t="str">
        <f t="shared" si="44"/>
        <v>Aldh1a1_455_AA</v>
      </c>
    </row>
    <row r="946" spans="1:21" x14ac:dyDescent="0.2">
      <c r="A946" s="12" t="s">
        <v>6162</v>
      </c>
      <c r="B946" s="12" t="s">
        <v>6163</v>
      </c>
      <c r="C946" s="12">
        <v>-0.20585999999999999</v>
      </c>
      <c r="D946" s="12"/>
      <c r="E946" s="12">
        <v>-0.38779999999999998</v>
      </c>
      <c r="F946" s="12">
        <v>-0.60399999999999998</v>
      </c>
      <c r="G946" s="12">
        <v>-3.2279900000000001</v>
      </c>
      <c r="H946" s="12"/>
      <c r="I946" s="12" t="s">
        <v>1513</v>
      </c>
      <c r="J946" s="12" t="s">
        <v>1514</v>
      </c>
      <c r="K946" s="12" t="s">
        <v>1515</v>
      </c>
      <c r="L946" s="12" t="s">
        <v>1516</v>
      </c>
      <c r="M946" s="12">
        <v>0.21795500000000001</v>
      </c>
      <c r="N946" s="12">
        <v>1.106414</v>
      </c>
      <c r="O946" s="12" t="s">
        <v>11028</v>
      </c>
      <c r="P946" s="12">
        <v>0.66163300000000003</v>
      </c>
      <c r="Q946" s="12" t="s">
        <v>11392</v>
      </c>
      <c r="R946" s="12">
        <v>455</v>
      </c>
      <c r="S946" t="str">
        <f t="shared" si="42"/>
        <v>No</v>
      </c>
      <c r="T946" t="str">
        <f t="shared" si="43"/>
        <v>Aldh1a1_455</v>
      </c>
      <c r="U946" t="str">
        <f t="shared" si="44"/>
        <v>Aldh1a1_455_FA</v>
      </c>
    </row>
    <row r="947" spans="1:21" x14ac:dyDescent="0.2">
      <c r="A947" s="12" t="s">
        <v>3225</v>
      </c>
      <c r="B947" s="12" t="s">
        <v>3226</v>
      </c>
      <c r="C947" s="12"/>
      <c r="D947" s="12"/>
      <c r="E947" s="12">
        <v>-0.44996999999999998</v>
      </c>
      <c r="F947" s="12">
        <v>-0.82740999999999998</v>
      </c>
      <c r="G947" s="12">
        <v>-0.35271999999999998</v>
      </c>
      <c r="H947" s="12">
        <v>-0.67796999999999996</v>
      </c>
      <c r="I947" s="12" t="s">
        <v>3227</v>
      </c>
      <c r="J947" s="12" t="s">
        <v>3228</v>
      </c>
      <c r="K947" s="12" t="s">
        <v>3229</v>
      </c>
      <c r="L947" s="12" t="s">
        <v>3230</v>
      </c>
      <c r="M947" s="12">
        <v>1.2741000000000001E-2</v>
      </c>
      <c r="N947" s="12">
        <v>0.57701800000000003</v>
      </c>
      <c r="O947" s="12" t="s">
        <v>22</v>
      </c>
      <c r="P947" s="12">
        <v>1.894784</v>
      </c>
      <c r="Q947" s="12" t="s">
        <v>11625</v>
      </c>
      <c r="R947" s="12">
        <v>453</v>
      </c>
      <c r="S947" t="str">
        <f t="shared" si="42"/>
        <v>Yes</v>
      </c>
      <c r="T947" t="str">
        <f t="shared" si="43"/>
        <v>Ivns1abp_453</v>
      </c>
      <c r="U947" t="str">
        <f t="shared" si="44"/>
        <v>Ivns1abp_453_MGO</v>
      </c>
    </row>
    <row r="948" spans="1:21" x14ac:dyDescent="0.2">
      <c r="A948" s="12" t="s">
        <v>3225</v>
      </c>
      <c r="B948" s="12" t="s">
        <v>3226</v>
      </c>
      <c r="C948" s="12">
        <v>-8.1439999999999999E-2</v>
      </c>
      <c r="D948" s="12"/>
      <c r="E948" s="12">
        <v>-4.1119999999999997E-2</v>
      </c>
      <c r="F948" s="12">
        <v>0.53147800000000001</v>
      </c>
      <c r="G948" s="12">
        <v>2.6263999999999999E-2</v>
      </c>
      <c r="H948" s="12"/>
      <c r="I948" s="12" t="s">
        <v>3227</v>
      </c>
      <c r="J948" s="12" t="s">
        <v>3228</v>
      </c>
      <c r="K948" s="12" t="s">
        <v>3229</v>
      </c>
      <c r="L948" s="12" t="s">
        <v>3230</v>
      </c>
      <c r="M948" s="12">
        <v>0.50110600000000005</v>
      </c>
      <c r="N948" s="12">
        <v>-0.10879</v>
      </c>
      <c r="O948" s="12" t="s">
        <v>6686</v>
      </c>
      <c r="P948" s="12">
        <v>0.30007</v>
      </c>
      <c r="Q948" s="12" t="s">
        <v>11625</v>
      </c>
      <c r="R948" s="12">
        <v>453</v>
      </c>
      <c r="S948" t="str">
        <f t="shared" si="42"/>
        <v>No</v>
      </c>
      <c r="T948" t="str">
        <f t="shared" si="43"/>
        <v>Ivns1abp_453</v>
      </c>
      <c r="U948" t="str">
        <f t="shared" si="44"/>
        <v>Ivns1abp_453_AA</v>
      </c>
    </row>
    <row r="949" spans="1:21" x14ac:dyDescent="0.2">
      <c r="A949" s="12" t="s">
        <v>3225</v>
      </c>
      <c r="B949" s="12" t="s">
        <v>3226</v>
      </c>
      <c r="C949" s="12">
        <v>0.137432</v>
      </c>
      <c r="D949" s="12">
        <v>-8.3729999999999999E-2</v>
      </c>
      <c r="E949" s="12"/>
      <c r="F949" s="12">
        <v>0.89867300000000006</v>
      </c>
      <c r="G949" s="12"/>
      <c r="H949" s="12"/>
      <c r="I949" s="12" t="s">
        <v>3227</v>
      </c>
      <c r="J949" s="12" t="s">
        <v>3228</v>
      </c>
      <c r="K949" s="12" t="s">
        <v>3229</v>
      </c>
      <c r="L949" s="12" t="s">
        <v>3230</v>
      </c>
      <c r="M949" s="12">
        <v>0.39772800000000003</v>
      </c>
      <c r="N949" s="12">
        <v>-0.31746000000000002</v>
      </c>
      <c r="O949" s="12" t="s">
        <v>11028</v>
      </c>
      <c r="P949" s="12">
        <v>0.40041399999999999</v>
      </c>
      <c r="Q949" s="12" t="s">
        <v>11625</v>
      </c>
      <c r="R949" s="12">
        <v>453</v>
      </c>
      <c r="S949" t="str">
        <f t="shared" si="42"/>
        <v>No</v>
      </c>
      <c r="T949" t="str">
        <f t="shared" si="43"/>
        <v>Ivns1abp_453</v>
      </c>
      <c r="U949" t="str">
        <f t="shared" si="44"/>
        <v>Ivns1abp_453_FA</v>
      </c>
    </row>
    <row r="950" spans="1:21" x14ac:dyDescent="0.2">
      <c r="A950" s="12" t="s">
        <v>4439</v>
      </c>
      <c r="B950" s="12" t="s">
        <v>4440</v>
      </c>
      <c r="C950" s="12"/>
      <c r="D950" s="12">
        <v>0.65305299999999999</v>
      </c>
      <c r="E950" s="12">
        <v>1.2407459999999999</v>
      </c>
      <c r="F950" s="12">
        <v>0.92879999999999996</v>
      </c>
      <c r="G950" s="12">
        <v>1.065839</v>
      </c>
      <c r="H950" s="12">
        <v>1.1619470000000001</v>
      </c>
      <c r="I950" s="12" t="s">
        <v>4441</v>
      </c>
      <c r="J950" s="12" t="s">
        <v>4442</v>
      </c>
      <c r="K950" s="12" t="s">
        <v>4443</v>
      </c>
      <c r="L950" s="12" t="s">
        <v>4444</v>
      </c>
      <c r="M950" s="12">
        <v>6.1300000000000005E-4</v>
      </c>
      <c r="N950" s="12">
        <v>-1.0100800000000001</v>
      </c>
      <c r="O950" s="12" t="s">
        <v>22</v>
      </c>
      <c r="P950" s="12">
        <v>3.2124139999999999</v>
      </c>
      <c r="Q950" s="12" t="s">
        <v>11758</v>
      </c>
      <c r="R950" s="12">
        <v>452</v>
      </c>
      <c r="S950" t="str">
        <f t="shared" si="42"/>
        <v>Yes</v>
      </c>
      <c r="T950" t="str">
        <f t="shared" si="43"/>
        <v>Uqcrc1_452</v>
      </c>
      <c r="U950" t="str">
        <f t="shared" si="44"/>
        <v>Uqcrc1_452_MGO</v>
      </c>
    </row>
    <row r="951" spans="1:21" x14ac:dyDescent="0.2">
      <c r="A951" s="12" t="s">
        <v>4439</v>
      </c>
      <c r="B951" s="12" t="s">
        <v>4440</v>
      </c>
      <c r="C951" s="12">
        <v>0.416796</v>
      </c>
      <c r="D951" s="12"/>
      <c r="E951" s="12"/>
      <c r="F951" s="12"/>
      <c r="G951" s="12"/>
      <c r="H951" s="12">
        <v>0.54098299999999999</v>
      </c>
      <c r="I951" s="12" t="s">
        <v>4441</v>
      </c>
      <c r="J951" s="12" t="s">
        <v>4442</v>
      </c>
      <c r="K951" s="12" t="s">
        <v>4443</v>
      </c>
      <c r="L951" s="12" t="s">
        <v>4444</v>
      </c>
      <c r="M951" s="12">
        <v>8.2086999999999993E-2</v>
      </c>
      <c r="N951" s="12">
        <v>-0.47888999999999998</v>
      </c>
      <c r="O951" s="12" t="s">
        <v>6686</v>
      </c>
      <c r="P951" s="12">
        <v>1.0857250000000001</v>
      </c>
      <c r="Q951" s="12" t="s">
        <v>11758</v>
      </c>
      <c r="R951" s="12">
        <v>452</v>
      </c>
      <c r="S951" t="str">
        <f t="shared" si="42"/>
        <v>No</v>
      </c>
      <c r="T951" t="str">
        <f t="shared" si="43"/>
        <v>Uqcrc1_452</v>
      </c>
      <c r="U951" t="str">
        <f t="shared" si="44"/>
        <v>Uqcrc1_452_AA</v>
      </c>
    </row>
    <row r="952" spans="1:21" x14ac:dyDescent="0.2">
      <c r="A952" s="12" t="s">
        <v>7538</v>
      </c>
      <c r="B952" s="12" t="s">
        <v>7539</v>
      </c>
      <c r="C952" s="12">
        <v>0.160056</v>
      </c>
      <c r="D952" s="12">
        <v>0.61321499999999995</v>
      </c>
      <c r="E952" s="12"/>
      <c r="F952" s="12"/>
      <c r="G952" s="12">
        <v>0.46223900000000001</v>
      </c>
      <c r="H952" s="12">
        <v>5.5943E-2</v>
      </c>
      <c r="I952" s="12" t="s">
        <v>7540</v>
      </c>
      <c r="J952" s="12" t="s">
        <v>7541</v>
      </c>
      <c r="K952" s="12" t="s">
        <v>7542</v>
      </c>
      <c r="L952" s="12" t="s">
        <v>7543</v>
      </c>
      <c r="M952" s="12">
        <v>8.8354000000000002E-2</v>
      </c>
      <c r="N952" s="12">
        <v>-0.32285999999999998</v>
      </c>
      <c r="O952" s="12" t="s">
        <v>6686</v>
      </c>
      <c r="P952" s="12">
        <v>1.053776</v>
      </c>
      <c r="Q952" s="12" t="s">
        <v>12066</v>
      </c>
      <c r="R952" s="12">
        <v>452</v>
      </c>
      <c r="S952" t="str">
        <f t="shared" si="42"/>
        <v>No</v>
      </c>
      <c r="T952" t="str">
        <f t="shared" si="43"/>
        <v>Sec23ip_452</v>
      </c>
      <c r="U952" t="str">
        <f t="shared" si="44"/>
        <v>Sec23ip_452_AA</v>
      </c>
    </row>
    <row r="953" spans="1:21" x14ac:dyDescent="0.2">
      <c r="A953" s="12" t="s">
        <v>4439</v>
      </c>
      <c r="B953" s="12" t="s">
        <v>4440</v>
      </c>
      <c r="C953" s="12">
        <v>1.4140710000000001</v>
      </c>
      <c r="D953" s="12">
        <v>1.1786350000000001</v>
      </c>
      <c r="E953" s="12"/>
      <c r="F953" s="12"/>
      <c r="G953" s="12">
        <v>1.0016929999999999</v>
      </c>
      <c r="H953" s="12">
        <v>1.692798</v>
      </c>
      <c r="I953" s="12" t="s">
        <v>4441</v>
      </c>
      <c r="J953" s="12" t="s">
        <v>4442</v>
      </c>
      <c r="K953" s="12" t="s">
        <v>4443</v>
      </c>
      <c r="L953" s="12" t="s">
        <v>4444</v>
      </c>
      <c r="M953" s="12">
        <v>3.065E-3</v>
      </c>
      <c r="N953" s="12">
        <v>-1.3218000000000001</v>
      </c>
      <c r="O953" s="12" t="s">
        <v>11028</v>
      </c>
      <c r="P953" s="12">
        <v>2.513595</v>
      </c>
      <c r="Q953" s="12" t="s">
        <v>11758</v>
      </c>
      <c r="R953" s="12">
        <v>452</v>
      </c>
      <c r="S953" t="str">
        <f t="shared" si="42"/>
        <v>Yes</v>
      </c>
      <c r="T953" t="str">
        <f t="shared" si="43"/>
        <v>Uqcrc1_452</v>
      </c>
      <c r="U953" t="str">
        <f t="shared" si="44"/>
        <v>Uqcrc1_452_FA</v>
      </c>
    </row>
    <row r="954" spans="1:21" x14ac:dyDescent="0.2">
      <c r="A954" s="12" t="s">
        <v>5586</v>
      </c>
      <c r="B954" s="12" t="s">
        <v>5587</v>
      </c>
      <c r="C954" s="12"/>
      <c r="D954" s="12"/>
      <c r="E954" s="12">
        <v>-0.44692999999999999</v>
      </c>
      <c r="F954" s="12">
        <v>3.8057000000000001E-2</v>
      </c>
      <c r="G954" s="12"/>
      <c r="H954" s="12">
        <v>-0.48930000000000001</v>
      </c>
      <c r="I954" s="12" t="s">
        <v>4135</v>
      </c>
      <c r="J954" s="12" t="s">
        <v>4136</v>
      </c>
      <c r="K954" s="12" t="s">
        <v>4137</v>
      </c>
      <c r="L954" s="12" t="s">
        <v>4138</v>
      </c>
      <c r="M954" s="12">
        <v>0.218782</v>
      </c>
      <c r="N954" s="12">
        <v>0.29939100000000002</v>
      </c>
      <c r="O954" s="12" t="s">
        <v>22</v>
      </c>
      <c r="P954" s="12">
        <v>0.65998900000000005</v>
      </c>
      <c r="Q954" s="12" t="s">
        <v>11726</v>
      </c>
      <c r="R954" s="12">
        <v>450</v>
      </c>
      <c r="S954" t="str">
        <f t="shared" si="42"/>
        <v>No</v>
      </c>
      <c r="T954" t="str">
        <f t="shared" si="43"/>
        <v>Aco2_450</v>
      </c>
      <c r="U954" t="str">
        <f t="shared" si="44"/>
        <v>Aco2_450_MGO</v>
      </c>
    </row>
    <row r="955" spans="1:21" x14ac:dyDescent="0.2">
      <c r="A955" s="12" t="s">
        <v>6038</v>
      </c>
      <c r="B955" s="12" t="s">
        <v>6039</v>
      </c>
      <c r="C955" s="12"/>
      <c r="D955" s="12"/>
      <c r="E955" s="12"/>
      <c r="F955" s="12">
        <v>-0.17784</v>
      </c>
      <c r="G955" s="12">
        <v>-1.1906099999999999</v>
      </c>
      <c r="H955" s="12"/>
      <c r="I955" s="12" t="s">
        <v>6040</v>
      </c>
      <c r="J955" s="12" t="s">
        <v>6041</v>
      </c>
      <c r="K955" s="12" t="s">
        <v>6042</v>
      </c>
      <c r="L955" s="12" t="s">
        <v>6043</v>
      </c>
      <c r="M955" s="12">
        <v>0.40560800000000002</v>
      </c>
      <c r="N955" s="12">
        <v>0.68422499999999997</v>
      </c>
      <c r="O955" s="12" t="s">
        <v>22</v>
      </c>
      <c r="P955" s="12">
        <v>0.39189400000000002</v>
      </c>
      <c r="Q955" s="12" t="s">
        <v>11921</v>
      </c>
      <c r="R955" s="12">
        <v>450</v>
      </c>
      <c r="S955" t="str">
        <f t="shared" si="42"/>
        <v>No</v>
      </c>
      <c r="T955" t="str">
        <f t="shared" si="43"/>
        <v>Shpk_450</v>
      </c>
      <c r="U955" t="str">
        <f t="shared" si="44"/>
        <v>Shpk_450_MGO</v>
      </c>
    </row>
    <row r="956" spans="1:21" x14ac:dyDescent="0.2">
      <c r="A956" s="12" t="s">
        <v>6038</v>
      </c>
      <c r="B956" s="12" t="s">
        <v>6039</v>
      </c>
      <c r="C956" s="12">
        <v>-3.7780000000000001E-2</v>
      </c>
      <c r="D956" s="12">
        <v>-0.36253999999999997</v>
      </c>
      <c r="E956" s="13">
        <v>9.4300000000000002E-5</v>
      </c>
      <c r="F956" s="12">
        <v>-0.39793000000000001</v>
      </c>
      <c r="G956" s="12">
        <v>6.8918999999999994E-2</v>
      </c>
      <c r="H956" s="12">
        <v>0.107588</v>
      </c>
      <c r="I956" s="12" t="s">
        <v>6040</v>
      </c>
      <c r="J956" s="12" t="s">
        <v>6041</v>
      </c>
      <c r="K956" s="12" t="s">
        <v>6042</v>
      </c>
      <c r="L956" s="12" t="s">
        <v>6043</v>
      </c>
      <c r="M956" s="12">
        <v>0.30182199999999998</v>
      </c>
      <c r="N956" s="12">
        <v>0.10360800000000001</v>
      </c>
      <c r="O956" s="12" t="s">
        <v>6686</v>
      </c>
      <c r="P956" s="12">
        <v>0.52024899999999996</v>
      </c>
      <c r="Q956" s="12" t="s">
        <v>11921</v>
      </c>
      <c r="R956" s="12">
        <v>450</v>
      </c>
      <c r="S956" t="str">
        <f t="shared" si="42"/>
        <v>No</v>
      </c>
      <c r="T956" t="str">
        <f t="shared" si="43"/>
        <v>Shpk_450</v>
      </c>
      <c r="U956" t="str">
        <f t="shared" si="44"/>
        <v>Shpk_450_AA</v>
      </c>
    </row>
    <row r="957" spans="1:21" x14ac:dyDescent="0.2">
      <c r="A957" s="12" t="s">
        <v>5898</v>
      </c>
      <c r="B957" s="12" t="s">
        <v>5899</v>
      </c>
      <c r="C957" s="12">
        <v>0.96451799999999999</v>
      </c>
      <c r="D957" s="12"/>
      <c r="E957" s="12">
        <v>0.11883299999999999</v>
      </c>
      <c r="F957" s="12">
        <v>-0.28775000000000001</v>
      </c>
      <c r="G957" s="12"/>
      <c r="H957" s="12">
        <v>0.37439699999999998</v>
      </c>
      <c r="I957" s="12" t="s">
        <v>4231</v>
      </c>
      <c r="J957" s="12" t="s">
        <v>4232</v>
      </c>
      <c r="K957" s="12" t="s">
        <v>4233</v>
      </c>
      <c r="L957" s="12" t="s">
        <v>4234</v>
      </c>
      <c r="M957" s="12">
        <v>0.345968</v>
      </c>
      <c r="N957" s="12">
        <v>-0.29249999999999998</v>
      </c>
      <c r="O957" s="12" t="s">
        <v>22</v>
      </c>
      <c r="P957" s="12">
        <v>0.46096500000000001</v>
      </c>
      <c r="Q957" s="12" t="s">
        <v>11738</v>
      </c>
      <c r="R957" s="12">
        <v>449</v>
      </c>
      <c r="S957" t="str">
        <f t="shared" si="42"/>
        <v>No</v>
      </c>
      <c r="T957" t="str">
        <f t="shared" si="43"/>
        <v>Mccc1_449</v>
      </c>
      <c r="U957" t="str">
        <f t="shared" si="44"/>
        <v>Mccc1_449_MGO</v>
      </c>
    </row>
    <row r="958" spans="1:21" x14ac:dyDescent="0.2">
      <c r="A958" s="12" t="s">
        <v>5898</v>
      </c>
      <c r="B958" s="12" t="s">
        <v>5899</v>
      </c>
      <c r="C958" s="12">
        <v>0.74749500000000002</v>
      </c>
      <c r="D958" s="12"/>
      <c r="E958" s="12"/>
      <c r="F958" s="12">
        <v>0.57534799999999997</v>
      </c>
      <c r="G958" s="12"/>
      <c r="H958" s="12">
        <v>3.5790000000000002E-2</v>
      </c>
      <c r="I958" s="12" t="s">
        <v>4231</v>
      </c>
      <c r="J958" s="12" t="s">
        <v>4232</v>
      </c>
      <c r="K958" s="12" t="s">
        <v>4233</v>
      </c>
      <c r="L958" s="12" t="s">
        <v>4234</v>
      </c>
      <c r="M958" s="12">
        <v>0.16902200000000001</v>
      </c>
      <c r="N958" s="12">
        <v>-0.45288</v>
      </c>
      <c r="O958" s="12" t="s">
        <v>6686</v>
      </c>
      <c r="P958" s="12">
        <v>0.77205599999999996</v>
      </c>
      <c r="Q958" s="12" t="s">
        <v>11738</v>
      </c>
      <c r="R958" s="12">
        <v>449</v>
      </c>
      <c r="S958" t="str">
        <f t="shared" si="42"/>
        <v>No</v>
      </c>
      <c r="T958" t="str">
        <f t="shared" si="43"/>
        <v>Mccc1_449</v>
      </c>
      <c r="U958" t="str">
        <f t="shared" si="44"/>
        <v>Mccc1_449_AA</v>
      </c>
    </row>
    <row r="959" spans="1:21" x14ac:dyDescent="0.2">
      <c r="A959" s="12" t="s">
        <v>9130</v>
      </c>
      <c r="B959" s="12" t="s">
        <v>9131</v>
      </c>
      <c r="C959" s="12">
        <v>0.19314700000000001</v>
      </c>
      <c r="D959" s="12"/>
      <c r="E959" s="12"/>
      <c r="F959" s="12"/>
      <c r="G959" s="12">
        <v>0.91582399999999997</v>
      </c>
      <c r="H959" s="12"/>
      <c r="I959" s="12" t="s">
        <v>6376</v>
      </c>
      <c r="J959" s="12" t="s">
        <v>6377</v>
      </c>
      <c r="K959" s="12" t="s">
        <v>6378</v>
      </c>
      <c r="L959" s="12" t="s">
        <v>6379</v>
      </c>
      <c r="M959" s="12">
        <v>0.367676</v>
      </c>
      <c r="N959" s="12">
        <v>-0.55449000000000004</v>
      </c>
      <c r="O959" s="12" t="s">
        <v>6686</v>
      </c>
      <c r="P959" s="12">
        <v>0.43453399999999998</v>
      </c>
      <c r="Q959" s="12" t="s">
        <v>11949</v>
      </c>
      <c r="R959" s="12">
        <v>449</v>
      </c>
      <c r="S959" t="str">
        <f t="shared" si="42"/>
        <v>No</v>
      </c>
      <c r="T959" t="str">
        <f t="shared" si="43"/>
        <v>Mocos_449</v>
      </c>
      <c r="U959" t="str">
        <f t="shared" si="44"/>
        <v>Mocos_449_AA</v>
      </c>
    </row>
    <row r="960" spans="1:21" x14ac:dyDescent="0.2">
      <c r="A960" s="12" t="s">
        <v>5898</v>
      </c>
      <c r="B960" s="12" t="s">
        <v>5899</v>
      </c>
      <c r="C960" s="12">
        <v>-1.37564</v>
      </c>
      <c r="D960" s="12">
        <v>-0.97099999999999997</v>
      </c>
      <c r="E960" s="12">
        <v>-1.0244599999999999</v>
      </c>
      <c r="F960" s="12"/>
      <c r="G960" s="12"/>
      <c r="H960" s="12"/>
      <c r="I960" s="12" t="s">
        <v>4231</v>
      </c>
      <c r="J960" s="12" t="s">
        <v>4232</v>
      </c>
      <c r="K960" s="12" t="s">
        <v>4233</v>
      </c>
      <c r="L960" s="12" t="s">
        <v>4234</v>
      </c>
      <c r="M960" s="12">
        <v>1.2517E-2</v>
      </c>
      <c r="N960" s="12">
        <v>1.1236999999999999</v>
      </c>
      <c r="O960" s="12" t="s">
        <v>11028</v>
      </c>
      <c r="P960" s="12">
        <v>1.902493</v>
      </c>
      <c r="Q960" s="12" t="s">
        <v>11738</v>
      </c>
      <c r="R960" s="12">
        <v>449</v>
      </c>
      <c r="S960" t="str">
        <f t="shared" si="42"/>
        <v>Yes</v>
      </c>
      <c r="T960" t="str">
        <f t="shared" si="43"/>
        <v>Mccc1_449</v>
      </c>
      <c r="U960" t="str">
        <f t="shared" si="44"/>
        <v>Mccc1_449_FA</v>
      </c>
    </row>
    <row r="961" spans="1:21" x14ac:dyDescent="0.2">
      <c r="A961" s="12" t="s">
        <v>4859</v>
      </c>
      <c r="B961" s="12" t="s">
        <v>4860</v>
      </c>
      <c r="C961" s="12">
        <v>-1.3317300000000001</v>
      </c>
      <c r="D961" s="12">
        <v>-0.34987000000000001</v>
      </c>
      <c r="E961" s="12"/>
      <c r="F961" s="12">
        <v>-1.08663</v>
      </c>
      <c r="G961" s="12"/>
      <c r="H961" s="12"/>
      <c r="I961" s="12" t="s">
        <v>1621</v>
      </c>
      <c r="J961" s="12" t="s">
        <v>1622</v>
      </c>
      <c r="K961" s="12" t="s">
        <v>1623</v>
      </c>
      <c r="L961" s="12" t="s">
        <v>1624</v>
      </c>
      <c r="M961" s="12">
        <v>8.8828000000000004E-2</v>
      </c>
      <c r="N961" s="12">
        <v>0.92274299999999998</v>
      </c>
      <c r="O961" s="12" t="s">
        <v>22</v>
      </c>
      <c r="P961" s="12">
        <v>1.05145</v>
      </c>
      <c r="Q961" s="12" t="s">
        <v>11408</v>
      </c>
      <c r="R961" s="12">
        <v>448</v>
      </c>
      <c r="S961" t="str">
        <f t="shared" si="42"/>
        <v>No</v>
      </c>
      <c r="T961" t="str">
        <f t="shared" si="43"/>
        <v>Gldc_448</v>
      </c>
      <c r="U961" t="str">
        <f t="shared" si="44"/>
        <v>Gldc_448_MGO</v>
      </c>
    </row>
    <row r="962" spans="1:21" x14ac:dyDescent="0.2">
      <c r="A962" s="12" t="s">
        <v>6725</v>
      </c>
      <c r="B962" s="12" t="s">
        <v>6726</v>
      </c>
      <c r="C962" s="12">
        <v>-0.79249999999999998</v>
      </c>
      <c r="D962" s="12"/>
      <c r="E962" s="12">
        <v>-0.63400000000000001</v>
      </c>
      <c r="F962" s="12"/>
      <c r="G962" s="12"/>
      <c r="H962" s="12">
        <v>-0.66568000000000005</v>
      </c>
      <c r="I962" s="12" t="s">
        <v>4689</v>
      </c>
      <c r="J962" s="12" t="s">
        <v>4690</v>
      </c>
      <c r="K962" s="12" t="s">
        <v>4691</v>
      </c>
      <c r="L962" s="12" t="s">
        <v>4692</v>
      </c>
      <c r="M962" s="12">
        <v>4.7869999999999996E-3</v>
      </c>
      <c r="N962" s="12">
        <v>0.69739099999999998</v>
      </c>
      <c r="O962" s="12" t="s">
        <v>6686</v>
      </c>
      <c r="P962" s="12">
        <v>2.319976</v>
      </c>
      <c r="Q962" s="12" t="s">
        <v>11785</v>
      </c>
      <c r="R962" s="12">
        <v>448</v>
      </c>
      <c r="S962" t="str">
        <f t="shared" si="42"/>
        <v>Yes</v>
      </c>
      <c r="T962" t="str">
        <f t="shared" si="43"/>
        <v>Nars1_448</v>
      </c>
      <c r="U962" t="str">
        <f t="shared" si="44"/>
        <v>Nars1_448_AA</v>
      </c>
    </row>
    <row r="963" spans="1:21" x14ac:dyDescent="0.2">
      <c r="A963" s="12" t="s">
        <v>4859</v>
      </c>
      <c r="B963" s="12" t="s">
        <v>4860</v>
      </c>
      <c r="C963" s="12">
        <v>-0.17341999999999999</v>
      </c>
      <c r="D963" s="12">
        <v>2.6700000000000002E-2</v>
      </c>
      <c r="E963" s="12">
        <v>0.23899699999999999</v>
      </c>
      <c r="F963" s="12"/>
      <c r="G963" s="12">
        <v>-0.34433999999999998</v>
      </c>
      <c r="H963" s="12"/>
      <c r="I963" s="12" t="s">
        <v>1621</v>
      </c>
      <c r="J963" s="12" t="s">
        <v>1622</v>
      </c>
      <c r="K963" s="12" t="s">
        <v>1623</v>
      </c>
      <c r="L963" s="12" t="s">
        <v>1624</v>
      </c>
      <c r="M963" s="12">
        <v>0.65142800000000001</v>
      </c>
      <c r="N963" s="12">
        <v>6.3018000000000005E-2</v>
      </c>
      <c r="O963" s="12" t="s">
        <v>6686</v>
      </c>
      <c r="P963" s="12">
        <v>0.18613299999999999</v>
      </c>
      <c r="Q963" s="12" t="s">
        <v>11408</v>
      </c>
      <c r="R963" s="12">
        <v>448</v>
      </c>
      <c r="S963" t="str">
        <f t="shared" ref="S963:S1026" si="45">IF(P963&gt;=1.3, "Yes", "No")</f>
        <v>No</v>
      </c>
      <c r="T963" t="str">
        <f t="shared" ref="T963:T1026" si="46">_xlfn.CONCAT(K963,"_",R963)</f>
        <v>Gldc_448</v>
      </c>
      <c r="U963" t="str">
        <f t="shared" ref="U963:U1026" si="47">+_xlfn.CONCAT(T963,"_",O963)</f>
        <v>Gldc_448_AA</v>
      </c>
    </row>
    <row r="964" spans="1:21" x14ac:dyDescent="0.2">
      <c r="A964" s="12" t="s">
        <v>4859</v>
      </c>
      <c r="B964" s="12" t="s">
        <v>4860</v>
      </c>
      <c r="C964" s="12">
        <v>-0.34223999999999999</v>
      </c>
      <c r="D964" s="12">
        <v>-0.50344999999999995</v>
      </c>
      <c r="E964" s="12">
        <v>0.353107</v>
      </c>
      <c r="F964" s="12">
        <v>-1.0218499999999999</v>
      </c>
      <c r="G964" s="12"/>
      <c r="H964" s="12">
        <v>-0.20293</v>
      </c>
      <c r="I964" s="12" t="s">
        <v>1621</v>
      </c>
      <c r="J964" s="12" t="s">
        <v>1622</v>
      </c>
      <c r="K964" s="12" t="s">
        <v>1623</v>
      </c>
      <c r="L964" s="12" t="s">
        <v>1624</v>
      </c>
      <c r="M964" s="12">
        <v>0.197655</v>
      </c>
      <c r="N964" s="12">
        <v>0.34347299999999997</v>
      </c>
      <c r="O964" s="12" t="s">
        <v>11028</v>
      </c>
      <c r="P964" s="12">
        <v>0.70409200000000005</v>
      </c>
      <c r="Q964" s="12" t="s">
        <v>11408</v>
      </c>
      <c r="R964" s="12">
        <v>448</v>
      </c>
      <c r="S964" t="str">
        <f t="shared" si="45"/>
        <v>No</v>
      </c>
      <c r="T964" t="str">
        <f t="shared" si="46"/>
        <v>Gldc_448</v>
      </c>
      <c r="U964" t="str">
        <f t="shared" si="47"/>
        <v>Gldc_448_FA</v>
      </c>
    </row>
    <row r="965" spans="1:21" x14ac:dyDescent="0.2">
      <c r="A965" s="12" t="s">
        <v>4133</v>
      </c>
      <c r="B965" s="12" t="s">
        <v>4134</v>
      </c>
      <c r="C965" s="12"/>
      <c r="D965" s="12">
        <v>-0.45184000000000002</v>
      </c>
      <c r="E965" s="12">
        <v>-0.14102000000000001</v>
      </c>
      <c r="F965" s="12">
        <v>-0.33352999999999999</v>
      </c>
      <c r="G965" s="12">
        <v>-0.20713999999999999</v>
      </c>
      <c r="H965" s="12">
        <v>-0.17477999999999999</v>
      </c>
      <c r="I965" s="12" t="s">
        <v>4135</v>
      </c>
      <c r="J965" s="12" t="s">
        <v>4136</v>
      </c>
      <c r="K965" s="12" t="s">
        <v>4137</v>
      </c>
      <c r="L965" s="12" t="s">
        <v>4138</v>
      </c>
      <c r="M965" s="12">
        <v>1.0489E-2</v>
      </c>
      <c r="N965" s="12">
        <v>0.26166400000000001</v>
      </c>
      <c r="O965" s="12" t="s">
        <v>22</v>
      </c>
      <c r="P965" s="12">
        <v>1.9792650000000001</v>
      </c>
      <c r="Q965" s="12" t="s">
        <v>11726</v>
      </c>
      <c r="R965" s="12">
        <v>447</v>
      </c>
      <c r="S965" t="str">
        <f t="shared" si="45"/>
        <v>Yes</v>
      </c>
      <c r="T965" t="str">
        <f t="shared" si="46"/>
        <v>Aco2_447</v>
      </c>
      <c r="U965" t="str">
        <f t="shared" si="47"/>
        <v>Aco2_447_MGO</v>
      </c>
    </row>
    <row r="966" spans="1:21" x14ac:dyDescent="0.2">
      <c r="A966" s="12" t="s">
        <v>4133</v>
      </c>
      <c r="B966" s="12" t="s">
        <v>4134</v>
      </c>
      <c r="C966" s="12">
        <v>-0.13467999999999999</v>
      </c>
      <c r="D966" s="12"/>
      <c r="E966" s="12"/>
      <c r="F966" s="12"/>
      <c r="G966" s="12">
        <v>-0.82709999999999995</v>
      </c>
      <c r="H966" s="12">
        <v>-0.60006000000000004</v>
      </c>
      <c r="I966" s="12" t="s">
        <v>4135</v>
      </c>
      <c r="J966" s="12" t="s">
        <v>4136</v>
      </c>
      <c r="K966" s="12" t="s">
        <v>4137</v>
      </c>
      <c r="L966" s="12" t="s">
        <v>4138</v>
      </c>
      <c r="M966" s="12">
        <v>0.125115</v>
      </c>
      <c r="N966" s="12">
        <v>0.52061299999999999</v>
      </c>
      <c r="O966" s="12" t="s">
        <v>11028</v>
      </c>
      <c r="P966" s="12">
        <v>0.90268999999999999</v>
      </c>
      <c r="Q966" s="12" t="s">
        <v>11726</v>
      </c>
      <c r="R966" s="12">
        <v>447</v>
      </c>
      <c r="S966" t="str">
        <f t="shared" si="45"/>
        <v>No</v>
      </c>
      <c r="T966" t="str">
        <f t="shared" si="46"/>
        <v>Aco2_447</v>
      </c>
      <c r="U966" t="str">
        <f t="shared" si="47"/>
        <v>Aco2_447_FA</v>
      </c>
    </row>
    <row r="967" spans="1:21" x14ac:dyDescent="0.2">
      <c r="A967" s="12" t="s">
        <v>2714</v>
      </c>
      <c r="B967" s="12" t="s">
        <v>2715</v>
      </c>
      <c r="C967" s="12">
        <v>-0.68130999999999997</v>
      </c>
      <c r="D967" s="12">
        <v>-0.85045999999999999</v>
      </c>
      <c r="E967" s="12">
        <v>-0.69581000000000004</v>
      </c>
      <c r="F967" s="12">
        <v>-0.79088999999999998</v>
      </c>
      <c r="G967" s="12">
        <v>-0.50568999999999997</v>
      </c>
      <c r="H967" s="12">
        <v>-0.63031999999999999</v>
      </c>
      <c r="I967" s="12" t="s">
        <v>1793</v>
      </c>
      <c r="J967" s="12" t="s">
        <v>1794</v>
      </c>
      <c r="K967" s="12" t="s">
        <v>1795</v>
      </c>
      <c r="L967" s="12" t="s">
        <v>1796</v>
      </c>
      <c r="M967" s="13">
        <v>3.3599999999999997E-5</v>
      </c>
      <c r="N967" s="12">
        <v>0.69241200000000003</v>
      </c>
      <c r="O967" s="12" t="s">
        <v>22</v>
      </c>
      <c r="P967" s="12">
        <v>4.473617</v>
      </c>
      <c r="Q967" s="12" t="s">
        <v>11434</v>
      </c>
      <c r="R967" s="12">
        <v>446</v>
      </c>
      <c r="S967" t="str">
        <f t="shared" si="45"/>
        <v>Yes</v>
      </c>
      <c r="T967" t="str">
        <f t="shared" si="46"/>
        <v>Hspd1_446</v>
      </c>
      <c r="U967" t="str">
        <f t="shared" si="47"/>
        <v>Hspd1_446_MGO</v>
      </c>
    </row>
    <row r="968" spans="1:21" x14ac:dyDescent="0.2">
      <c r="A968" s="12" t="s">
        <v>2940</v>
      </c>
      <c r="B968" s="12" t="s">
        <v>2941</v>
      </c>
      <c r="C968" s="12">
        <v>-0.72735000000000005</v>
      </c>
      <c r="D968" s="12">
        <v>-0.57964000000000004</v>
      </c>
      <c r="E968" s="12">
        <v>-0.69630000000000003</v>
      </c>
      <c r="F968" s="12">
        <v>-0.58970999999999996</v>
      </c>
      <c r="G968" s="12">
        <v>-0.50260000000000005</v>
      </c>
      <c r="H968" s="12">
        <v>-0.71709000000000001</v>
      </c>
      <c r="I968" s="12" t="s">
        <v>957</v>
      </c>
      <c r="J968" s="12" t="s">
        <v>958</v>
      </c>
      <c r="K968" s="12" t="s">
        <v>959</v>
      </c>
      <c r="L968" s="12" t="s">
        <v>960</v>
      </c>
      <c r="M968" s="13">
        <v>1.27E-5</v>
      </c>
      <c r="N968" s="12">
        <v>0.63544800000000001</v>
      </c>
      <c r="O968" s="12" t="s">
        <v>22</v>
      </c>
      <c r="P968" s="12">
        <v>4.8961949999999996</v>
      </c>
      <c r="Q968" s="12" t="s">
        <v>11311</v>
      </c>
      <c r="R968" s="12">
        <v>446</v>
      </c>
      <c r="S968" t="str">
        <f t="shared" si="45"/>
        <v>Yes</v>
      </c>
      <c r="T968" t="str">
        <f t="shared" si="46"/>
        <v>Aldh8a1_446</v>
      </c>
      <c r="U968" t="str">
        <f t="shared" si="47"/>
        <v>Aldh8a1_446_MGO</v>
      </c>
    </row>
    <row r="969" spans="1:21" x14ac:dyDescent="0.2">
      <c r="A969" s="12" t="s">
        <v>4841</v>
      </c>
      <c r="B969" s="12" t="s">
        <v>4842</v>
      </c>
      <c r="C969" s="12"/>
      <c r="D969" s="12"/>
      <c r="E969" s="12">
        <v>0.25509900000000002</v>
      </c>
      <c r="F969" s="12">
        <v>0.70516000000000001</v>
      </c>
      <c r="G969" s="12"/>
      <c r="H969" s="12">
        <v>0.94061600000000001</v>
      </c>
      <c r="I969" s="12" t="s">
        <v>4843</v>
      </c>
      <c r="J969" s="12" t="s">
        <v>4844</v>
      </c>
      <c r="K969" s="12" t="s">
        <v>4845</v>
      </c>
      <c r="L969" s="12" t="s">
        <v>4846</v>
      </c>
      <c r="M969" s="12">
        <v>8.7681999999999996E-2</v>
      </c>
      <c r="N969" s="12">
        <v>-0.63363000000000003</v>
      </c>
      <c r="O969" s="12" t="s">
        <v>22</v>
      </c>
      <c r="P969" s="12">
        <v>1.0570870000000001</v>
      </c>
      <c r="Q969" s="12" t="s">
        <v>11804</v>
      </c>
      <c r="R969" s="12">
        <v>446</v>
      </c>
      <c r="S969" t="str">
        <f t="shared" si="45"/>
        <v>No</v>
      </c>
      <c r="T969" t="str">
        <f t="shared" si="46"/>
        <v>Cyp2j5_446</v>
      </c>
      <c r="U969" t="str">
        <f t="shared" si="47"/>
        <v>Cyp2j5_446_MGO</v>
      </c>
    </row>
    <row r="970" spans="1:21" x14ac:dyDescent="0.2">
      <c r="A970" s="12" t="s">
        <v>2940</v>
      </c>
      <c r="B970" s="12" t="s">
        <v>2941</v>
      </c>
      <c r="C970" s="12">
        <v>-0.27063999999999999</v>
      </c>
      <c r="D970" s="12">
        <v>-8.2140000000000005E-2</v>
      </c>
      <c r="E970" s="12">
        <v>-0.31159999999999999</v>
      </c>
      <c r="F970" s="12">
        <v>-1.15808</v>
      </c>
      <c r="G970" s="12">
        <v>-9.5899999999999999E-2</v>
      </c>
      <c r="H970" s="12">
        <v>-0.11359</v>
      </c>
      <c r="I970" s="12" t="s">
        <v>957</v>
      </c>
      <c r="J970" s="12" t="s">
        <v>958</v>
      </c>
      <c r="K970" s="12" t="s">
        <v>959</v>
      </c>
      <c r="L970" s="12" t="s">
        <v>960</v>
      </c>
      <c r="M970" s="12">
        <v>0.100732</v>
      </c>
      <c r="N970" s="12">
        <v>0.33865699999999999</v>
      </c>
      <c r="O970" s="12" t="s">
        <v>6686</v>
      </c>
      <c r="P970" s="12">
        <v>0.99683299999999997</v>
      </c>
      <c r="Q970" s="12" t="s">
        <v>11311</v>
      </c>
      <c r="R970" s="12">
        <v>446</v>
      </c>
      <c r="S970" t="str">
        <f t="shared" si="45"/>
        <v>No</v>
      </c>
      <c r="T970" t="str">
        <f t="shared" si="46"/>
        <v>Aldh8a1_446</v>
      </c>
      <c r="U970" t="str">
        <f t="shared" si="47"/>
        <v>Aldh8a1_446_AA</v>
      </c>
    </row>
    <row r="971" spans="1:21" x14ac:dyDescent="0.2">
      <c r="A971" s="12" t="s">
        <v>2714</v>
      </c>
      <c r="B971" s="12" t="s">
        <v>2715</v>
      </c>
      <c r="C971" s="12">
        <v>0.20697099999999999</v>
      </c>
      <c r="D971" s="12"/>
      <c r="E971" s="12">
        <v>-9.7300000000000008E-3</v>
      </c>
      <c r="F971" s="12">
        <v>9.7334000000000004E-2</v>
      </c>
      <c r="G971" s="12"/>
      <c r="H971" s="12">
        <v>0.11842999999999999</v>
      </c>
      <c r="I971" s="12" t="s">
        <v>1793</v>
      </c>
      <c r="J971" s="12" t="s">
        <v>1794</v>
      </c>
      <c r="K971" s="12" t="s">
        <v>1795</v>
      </c>
      <c r="L971" s="12" t="s">
        <v>1796</v>
      </c>
      <c r="M971" s="12">
        <v>0.103171</v>
      </c>
      <c r="N971" s="12">
        <v>-0.10324999999999999</v>
      </c>
      <c r="O971" s="12" t="s">
        <v>6686</v>
      </c>
      <c r="P971" s="12">
        <v>0.98644200000000004</v>
      </c>
      <c r="Q971" s="12" t="s">
        <v>11434</v>
      </c>
      <c r="R971" s="12">
        <v>446</v>
      </c>
      <c r="S971" t="str">
        <f t="shared" si="45"/>
        <v>No</v>
      </c>
      <c r="T971" t="str">
        <f t="shared" si="46"/>
        <v>Hspd1_446</v>
      </c>
      <c r="U971" t="str">
        <f t="shared" si="47"/>
        <v>Hspd1_446_AA</v>
      </c>
    </row>
    <row r="972" spans="1:21" x14ac:dyDescent="0.2">
      <c r="A972" s="12" t="s">
        <v>10588</v>
      </c>
      <c r="B972" s="12" t="s">
        <v>10589</v>
      </c>
      <c r="C972" s="12">
        <v>1.6827000000000002E-2</v>
      </c>
      <c r="D972" s="12"/>
      <c r="E972" s="12">
        <v>2.2674E-2</v>
      </c>
      <c r="F972" s="12"/>
      <c r="G972" s="12"/>
      <c r="H972" s="12">
        <v>-6.7970000000000003E-2</v>
      </c>
      <c r="I972" s="12" t="s">
        <v>3201</v>
      </c>
      <c r="J972" s="12" t="s">
        <v>3202</v>
      </c>
      <c r="K972" s="12" t="s">
        <v>3203</v>
      </c>
      <c r="L972" s="12" t="s">
        <v>3204</v>
      </c>
      <c r="M972" s="12">
        <v>0.77668800000000005</v>
      </c>
      <c r="N972" s="12">
        <v>9.4889999999999992E-3</v>
      </c>
      <c r="O972" s="12" t="s">
        <v>6686</v>
      </c>
      <c r="P972" s="12">
        <v>0.109753</v>
      </c>
      <c r="Q972" s="12" t="s">
        <v>11621</v>
      </c>
      <c r="R972" s="12">
        <v>446</v>
      </c>
      <c r="S972" t="str">
        <f t="shared" si="45"/>
        <v>No</v>
      </c>
      <c r="T972" t="str">
        <f t="shared" si="46"/>
        <v>Slc27a5_446</v>
      </c>
      <c r="U972" t="str">
        <f t="shared" si="47"/>
        <v>Slc27a5_446_AA</v>
      </c>
    </row>
    <row r="973" spans="1:21" x14ac:dyDescent="0.2">
      <c r="A973" s="12" t="s">
        <v>2714</v>
      </c>
      <c r="B973" s="12" t="s">
        <v>2715</v>
      </c>
      <c r="C973" s="12">
        <v>-4.6080000000000003E-2</v>
      </c>
      <c r="D973" s="12">
        <v>-0.84211000000000003</v>
      </c>
      <c r="E973" s="12">
        <v>-0.68906000000000001</v>
      </c>
      <c r="F973" s="12">
        <v>-0.61785000000000001</v>
      </c>
      <c r="G973" s="12">
        <v>-0.84845999999999999</v>
      </c>
      <c r="H973" s="12">
        <v>-0.90449000000000002</v>
      </c>
      <c r="I973" s="12" t="s">
        <v>1793</v>
      </c>
      <c r="J973" s="12" t="s">
        <v>1794</v>
      </c>
      <c r="K973" s="12" t="s">
        <v>1795</v>
      </c>
      <c r="L973" s="12" t="s">
        <v>1796</v>
      </c>
      <c r="M973" s="12">
        <v>3.9100000000000003E-3</v>
      </c>
      <c r="N973" s="12">
        <v>0.65800899999999996</v>
      </c>
      <c r="O973" s="12" t="s">
        <v>11028</v>
      </c>
      <c r="P973" s="12">
        <v>2.4077790000000001</v>
      </c>
      <c r="Q973" s="12" t="s">
        <v>11434</v>
      </c>
      <c r="R973" s="12">
        <v>446</v>
      </c>
      <c r="S973" t="str">
        <f t="shared" si="45"/>
        <v>Yes</v>
      </c>
      <c r="T973" t="str">
        <f t="shared" si="46"/>
        <v>Hspd1_446</v>
      </c>
      <c r="U973" t="str">
        <f t="shared" si="47"/>
        <v>Hspd1_446_FA</v>
      </c>
    </row>
    <row r="974" spans="1:21" x14ac:dyDescent="0.2">
      <c r="A974" s="12" t="s">
        <v>2940</v>
      </c>
      <c r="B974" s="12" t="s">
        <v>2941</v>
      </c>
      <c r="C974" s="12">
        <v>-0.50502999999999998</v>
      </c>
      <c r="D974" s="12">
        <v>-0.49292999999999998</v>
      </c>
      <c r="E974" s="12">
        <v>-0.69032000000000004</v>
      </c>
      <c r="F974" s="12">
        <v>-0.79698999999999998</v>
      </c>
      <c r="G974" s="12">
        <v>-0.65815000000000001</v>
      </c>
      <c r="H974" s="12">
        <v>-0.55240999999999996</v>
      </c>
      <c r="I974" s="12" t="s">
        <v>957</v>
      </c>
      <c r="J974" s="12" t="s">
        <v>958</v>
      </c>
      <c r="K974" s="12" t="s">
        <v>959</v>
      </c>
      <c r="L974" s="12" t="s">
        <v>960</v>
      </c>
      <c r="M974" s="13">
        <v>5.5699999999999999E-5</v>
      </c>
      <c r="N974" s="12">
        <v>0.61597299999999999</v>
      </c>
      <c r="O974" s="12" t="s">
        <v>11028</v>
      </c>
      <c r="P974" s="12">
        <v>4.2544599999999999</v>
      </c>
      <c r="Q974" s="12" t="s">
        <v>11311</v>
      </c>
      <c r="R974" s="12">
        <v>446</v>
      </c>
      <c r="S974" t="str">
        <f t="shared" si="45"/>
        <v>Yes</v>
      </c>
      <c r="T974" t="str">
        <f t="shared" si="46"/>
        <v>Aldh8a1_446</v>
      </c>
      <c r="U974" t="str">
        <f t="shared" si="47"/>
        <v>Aldh8a1_446_FA</v>
      </c>
    </row>
    <row r="975" spans="1:21" x14ac:dyDescent="0.2">
      <c r="A975" s="12" t="s">
        <v>3509</v>
      </c>
      <c r="B975" s="12" t="s">
        <v>3510</v>
      </c>
      <c r="C975" s="12"/>
      <c r="D975" s="12">
        <v>-0.27789999999999998</v>
      </c>
      <c r="E975" s="12">
        <v>-0.37170999999999998</v>
      </c>
      <c r="F975" s="12">
        <v>-0.57650999999999997</v>
      </c>
      <c r="G975" s="12">
        <v>-0.80110000000000003</v>
      </c>
      <c r="H975" s="12"/>
      <c r="I975" s="12" t="s">
        <v>3511</v>
      </c>
      <c r="J975" s="12" t="s">
        <v>3512</v>
      </c>
      <c r="K975" s="12" t="s">
        <v>3513</v>
      </c>
      <c r="L975" s="12" t="s">
        <v>3514</v>
      </c>
      <c r="M975" s="12">
        <v>2.2296E-2</v>
      </c>
      <c r="N975" s="12">
        <v>0.50680499999999995</v>
      </c>
      <c r="O975" s="12" t="s">
        <v>22</v>
      </c>
      <c r="P975" s="12">
        <v>1.6517660000000001</v>
      </c>
      <c r="Q975" s="12" t="s">
        <v>11656</v>
      </c>
      <c r="R975" s="12">
        <v>445</v>
      </c>
      <c r="S975" t="str">
        <f t="shared" si="45"/>
        <v>Yes</v>
      </c>
      <c r="T975" t="str">
        <f t="shared" si="46"/>
        <v>Cyp2d9_445</v>
      </c>
      <c r="U975" t="str">
        <f t="shared" si="47"/>
        <v>Cyp2d9_445_MGO</v>
      </c>
    </row>
    <row r="976" spans="1:21" x14ac:dyDescent="0.2">
      <c r="A976" s="12" t="s">
        <v>5117</v>
      </c>
      <c r="B976" s="12" t="s">
        <v>5118</v>
      </c>
      <c r="C976" s="12"/>
      <c r="D976" s="12"/>
      <c r="E976" s="12">
        <v>-0.90578000000000003</v>
      </c>
      <c r="F976" s="12"/>
      <c r="G976" s="12"/>
      <c r="H976" s="12">
        <v>-0.61482000000000003</v>
      </c>
      <c r="I976" s="12" t="s">
        <v>5119</v>
      </c>
      <c r="J976" s="12" t="s">
        <v>5120</v>
      </c>
      <c r="K976" s="12" t="s">
        <v>5121</v>
      </c>
      <c r="L976" s="12" t="s">
        <v>5122</v>
      </c>
      <c r="M976" s="12">
        <v>0.12035899999999999</v>
      </c>
      <c r="N976" s="12">
        <v>0.76029899999999995</v>
      </c>
      <c r="O976" s="12" t="s">
        <v>22</v>
      </c>
      <c r="P976" s="12">
        <v>0.91952100000000003</v>
      </c>
      <c r="Q976" s="12" t="s">
        <v>11834</v>
      </c>
      <c r="R976" s="12">
        <v>445</v>
      </c>
      <c r="S976" t="str">
        <f t="shared" si="45"/>
        <v>No</v>
      </c>
      <c r="T976" t="str">
        <f t="shared" si="46"/>
        <v>Engase_445</v>
      </c>
      <c r="U976" t="str">
        <f t="shared" si="47"/>
        <v>Engase_445_MGO</v>
      </c>
    </row>
    <row r="977" spans="1:21" x14ac:dyDescent="0.2">
      <c r="A977" s="12" t="s">
        <v>5832</v>
      </c>
      <c r="B977" s="12" t="s">
        <v>5833</v>
      </c>
      <c r="C977" s="12">
        <v>-2.3500000000000001E-3</v>
      </c>
      <c r="D977" s="12">
        <v>-1.584E-2</v>
      </c>
      <c r="E977" s="12">
        <v>0.117564</v>
      </c>
      <c r="F977" s="12">
        <v>-0.12520000000000001</v>
      </c>
      <c r="G977" s="12">
        <v>0.137072</v>
      </c>
      <c r="H977" s="12">
        <v>0.28506999999999999</v>
      </c>
      <c r="I977" s="12" t="s">
        <v>1213</v>
      </c>
      <c r="J977" s="12" t="s">
        <v>1214</v>
      </c>
      <c r="K977" s="12" t="s">
        <v>1215</v>
      </c>
      <c r="L977" s="12" t="s">
        <v>1216</v>
      </c>
      <c r="M977" s="12">
        <v>0.31211699999999998</v>
      </c>
      <c r="N977" s="12">
        <v>-6.6049999999999998E-2</v>
      </c>
      <c r="O977" s="12" t="s">
        <v>22</v>
      </c>
      <c r="P977" s="12">
        <v>0.50568299999999999</v>
      </c>
      <c r="Q977" s="12" t="s">
        <v>11348</v>
      </c>
      <c r="R977" s="12">
        <v>445</v>
      </c>
      <c r="S977" t="str">
        <f t="shared" si="45"/>
        <v>No</v>
      </c>
      <c r="T977" t="str">
        <f t="shared" si="46"/>
        <v>Cyp2d10_445</v>
      </c>
      <c r="U977" t="str">
        <f t="shared" si="47"/>
        <v>Cyp2d10_445_MGO</v>
      </c>
    </row>
    <row r="978" spans="1:21" x14ac:dyDescent="0.2">
      <c r="A978" s="12" t="s">
        <v>3509</v>
      </c>
      <c r="B978" s="12" t="s">
        <v>3510</v>
      </c>
      <c r="C978" s="12">
        <v>4.2699000000000001E-2</v>
      </c>
      <c r="D978" s="12"/>
      <c r="E978" s="12">
        <v>-4.5019999999999998E-2</v>
      </c>
      <c r="F978" s="12">
        <v>-0.27384999999999998</v>
      </c>
      <c r="G978" s="12"/>
      <c r="H978" s="12">
        <v>-2.2499999999999998E-3</v>
      </c>
      <c r="I978" s="12" t="s">
        <v>3511</v>
      </c>
      <c r="J978" s="12" t="s">
        <v>3512</v>
      </c>
      <c r="K978" s="12" t="s">
        <v>3513</v>
      </c>
      <c r="L978" s="12" t="s">
        <v>3514</v>
      </c>
      <c r="M978" s="12">
        <v>0.39568799999999998</v>
      </c>
      <c r="N978" s="12">
        <v>6.9602999999999998E-2</v>
      </c>
      <c r="O978" s="12" t="s">
        <v>6686</v>
      </c>
      <c r="P978" s="12">
        <v>0.40264699999999998</v>
      </c>
      <c r="Q978" s="12" t="s">
        <v>11656</v>
      </c>
      <c r="R978" s="12">
        <v>445</v>
      </c>
      <c r="S978" t="str">
        <f t="shared" si="45"/>
        <v>No</v>
      </c>
      <c r="T978" t="str">
        <f t="shared" si="46"/>
        <v>Cyp2d9_445</v>
      </c>
      <c r="U978" t="str">
        <f t="shared" si="47"/>
        <v>Cyp2d9_445_AA</v>
      </c>
    </row>
    <row r="979" spans="1:21" x14ac:dyDescent="0.2">
      <c r="A979" s="12" t="s">
        <v>5832</v>
      </c>
      <c r="B979" s="12" t="s">
        <v>5833</v>
      </c>
      <c r="C979" s="12">
        <v>-9.2520000000000005E-2</v>
      </c>
      <c r="D979" s="12">
        <v>0.25989099999999998</v>
      </c>
      <c r="E979" s="12">
        <v>-0.16871</v>
      </c>
      <c r="F979" s="12">
        <v>1.2640830000000001</v>
      </c>
      <c r="G979" s="12"/>
      <c r="H979" s="12"/>
      <c r="I979" s="12" t="s">
        <v>1213</v>
      </c>
      <c r="J979" s="12" t="s">
        <v>1214</v>
      </c>
      <c r="K979" s="12" t="s">
        <v>1215</v>
      </c>
      <c r="L979" s="12" t="s">
        <v>1216</v>
      </c>
      <c r="M979" s="12">
        <v>0.40886099999999997</v>
      </c>
      <c r="N979" s="12">
        <v>-0.31569000000000003</v>
      </c>
      <c r="O979" s="12" t="s">
        <v>6686</v>
      </c>
      <c r="P979" s="12">
        <v>0.38842399999999999</v>
      </c>
      <c r="Q979" s="12" t="s">
        <v>11348</v>
      </c>
      <c r="R979" s="12">
        <v>445</v>
      </c>
      <c r="S979" t="str">
        <f t="shared" si="45"/>
        <v>No</v>
      </c>
      <c r="T979" t="str">
        <f t="shared" si="46"/>
        <v>Cyp2d10_445</v>
      </c>
      <c r="U979" t="str">
        <f t="shared" si="47"/>
        <v>Cyp2d10_445_AA</v>
      </c>
    </row>
    <row r="980" spans="1:21" x14ac:dyDescent="0.2">
      <c r="A980" s="12" t="s">
        <v>10990</v>
      </c>
      <c r="B980" s="12" t="s">
        <v>10991</v>
      </c>
      <c r="C980" s="12">
        <v>-0.28552</v>
      </c>
      <c r="D980" s="12"/>
      <c r="E980" s="12">
        <v>0.30630600000000002</v>
      </c>
      <c r="F980" s="12"/>
      <c r="G980" s="12"/>
      <c r="H980" s="12"/>
      <c r="I980" s="12" t="s">
        <v>2264</v>
      </c>
      <c r="J980" s="12" t="s">
        <v>2265</v>
      </c>
      <c r="K980" s="12" t="s">
        <v>2266</v>
      </c>
      <c r="L980" s="12" t="s">
        <v>2267</v>
      </c>
      <c r="M980" s="12">
        <v>0.97764899999999999</v>
      </c>
      <c r="N980" s="12">
        <v>-1.039E-2</v>
      </c>
      <c r="O980" s="12" t="s">
        <v>6686</v>
      </c>
      <c r="P980" s="12">
        <v>9.8169999999999993E-3</v>
      </c>
      <c r="Q980" s="12" t="s">
        <v>11497</v>
      </c>
      <c r="R980" s="12">
        <v>445</v>
      </c>
      <c r="S980" t="str">
        <f t="shared" si="45"/>
        <v>No</v>
      </c>
      <c r="T980" t="str">
        <f t="shared" si="46"/>
        <v>Dnm1l_445</v>
      </c>
      <c r="U980" t="str">
        <f t="shared" si="47"/>
        <v>Dnm1l_445_AA</v>
      </c>
    </row>
    <row r="981" spans="1:21" x14ac:dyDescent="0.2">
      <c r="A981" s="12" t="s">
        <v>3509</v>
      </c>
      <c r="B981" s="12" t="s">
        <v>3510</v>
      </c>
      <c r="C981" s="12">
        <v>-0.31963999999999998</v>
      </c>
      <c r="D981" s="12">
        <v>5.8469999999999998E-3</v>
      </c>
      <c r="E981" s="12">
        <v>-0.77934999999999999</v>
      </c>
      <c r="F981" s="12">
        <v>1.524E-2</v>
      </c>
      <c r="G981" s="12">
        <v>7.5040000000000003E-3</v>
      </c>
      <c r="H981" s="12">
        <v>-0.28055000000000002</v>
      </c>
      <c r="I981" s="12" t="s">
        <v>3511</v>
      </c>
      <c r="J981" s="12" t="s">
        <v>3512</v>
      </c>
      <c r="K981" s="12" t="s">
        <v>3513</v>
      </c>
      <c r="L981" s="12" t="s">
        <v>3514</v>
      </c>
      <c r="M981" s="12">
        <v>0.13661100000000001</v>
      </c>
      <c r="N981" s="12">
        <v>0.225158</v>
      </c>
      <c r="O981" s="12" t="s">
        <v>11028</v>
      </c>
      <c r="P981" s="12">
        <v>0.864514</v>
      </c>
      <c r="Q981" s="12" t="s">
        <v>11656</v>
      </c>
      <c r="R981" s="12">
        <v>445</v>
      </c>
      <c r="S981" t="str">
        <f t="shared" si="45"/>
        <v>No</v>
      </c>
      <c r="T981" t="str">
        <f t="shared" si="46"/>
        <v>Cyp2d9_445</v>
      </c>
      <c r="U981" t="str">
        <f t="shared" si="47"/>
        <v>Cyp2d9_445_FA</v>
      </c>
    </row>
    <row r="982" spans="1:21" x14ac:dyDescent="0.2">
      <c r="A982" s="12" t="s">
        <v>5832</v>
      </c>
      <c r="B982" s="12" t="s">
        <v>5833</v>
      </c>
      <c r="C982" s="12">
        <v>0.16931099999999999</v>
      </c>
      <c r="D982" s="12">
        <v>0.40634500000000001</v>
      </c>
      <c r="E982" s="12">
        <v>0.150924</v>
      </c>
      <c r="F982" s="12">
        <v>-0.27257999999999999</v>
      </c>
      <c r="G982" s="12">
        <v>0.226294</v>
      </c>
      <c r="H982" s="12">
        <v>-0.50778999999999996</v>
      </c>
      <c r="I982" s="12" t="s">
        <v>1213</v>
      </c>
      <c r="J982" s="12" t="s">
        <v>1214</v>
      </c>
      <c r="K982" s="12" t="s">
        <v>1215</v>
      </c>
      <c r="L982" s="12" t="s">
        <v>1216</v>
      </c>
      <c r="M982" s="12">
        <v>0.84628599999999998</v>
      </c>
      <c r="N982" s="12">
        <v>-2.8750000000000001E-2</v>
      </c>
      <c r="O982" s="12" t="s">
        <v>11028</v>
      </c>
      <c r="P982" s="12">
        <v>7.2483000000000006E-2</v>
      </c>
      <c r="Q982" s="12" t="s">
        <v>11348</v>
      </c>
      <c r="R982" s="12">
        <v>445</v>
      </c>
      <c r="S982" t="str">
        <f t="shared" si="45"/>
        <v>No</v>
      </c>
      <c r="T982" t="str">
        <f t="shared" si="46"/>
        <v>Cyp2d10_445</v>
      </c>
      <c r="U982" t="str">
        <f t="shared" si="47"/>
        <v>Cyp2d10_445_FA</v>
      </c>
    </row>
    <row r="983" spans="1:21" x14ac:dyDescent="0.2">
      <c r="A983" s="12" t="s">
        <v>5117</v>
      </c>
      <c r="B983" s="12" t="s">
        <v>5118</v>
      </c>
      <c r="C983" s="12"/>
      <c r="D983" s="12">
        <v>4.5572000000000001E-2</v>
      </c>
      <c r="E983" s="12">
        <v>-3.7379999999999997E-2</v>
      </c>
      <c r="F983" s="12"/>
      <c r="G983" s="12"/>
      <c r="H983" s="12"/>
      <c r="I983" s="12" t="s">
        <v>5119</v>
      </c>
      <c r="J983" s="12" t="s">
        <v>5120</v>
      </c>
      <c r="K983" s="12" t="s">
        <v>5121</v>
      </c>
      <c r="L983" s="12" t="s">
        <v>5122</v>
      </c>
      <c r="M983" s="12">
        <v>0.937334</v>
      </c>
      <c r="N983" s="12">
        <v>-4.1000000000000003E-3</v>
      </c>
      <c r="O983" s="12" t="s">
        <v>11028</v>
      </c>
      <c r="P983" s="12">
        <v>2.8105999999999999E-2</v>
      </c>
      <c r="Q983" s="12" t="s">
        <v>11834</v>
      </c>
      <c r="R983" s="12">
        <v>445</v>
      </c>
      <c r="S983" t="str">
        <f t="shared" si="45"/>
        <v>No</v>
      </c>
      <c r="T983" t="str">
        <f t="shared" si="46"/>
        <v>Engase_445</v>
      </c>
      <c r="U983" t="str">
        <f t="shared" si="47"/>
        <v>Engase_445_FA</v>
      </c>
    </row>
    <row r="984" spans="1:21" x14ac:dyDescent="0.2">
      <c r="A984" s="12" t="s">
        <v>1911</v>
      </c>
      <c r="B984" s="12" t="s">
        <v>1912</v>
      </c>
      <c r="C984" s="12">
        <v>-0.61487000000000003</v>
      </c>
      <c r="D984" s="12">
        <v>-1.0511200000000001</v>
      </c>
      <c r="E984" s="12">
        <v>-0.89319999999999999</v>
      </c>
      <c r="F984" s="12">
        <v>-0.93476999999999999</v>
      </c>
      <c r="G984" s="12">
        <v>-0.78503000000000001</v>
      </c>
      <c r="H984" s="12">
        <v>-0.82791999999999999</v>
      </c>
      <c r="I984" s="12" t="s">
        <v>1913</v>
      </c>
      <c r="J984" s="12" t="s">
        <v>1914</v>
      </c>
      <c r="K984" s="12" t="s">
        <v>1915</v>
      </c>
      <c r="L984" s="12" t="s">
        <v>1916</v>
      </c>
      <c r="M984" s="13">
        <v>3.2400000000000001E-5</v>
      </c>
      <c r="N984" s="12">
        <v>0.85115099999999999</v>
      </c>
      <c r="O984" s="12" t="s">
        <v>22</v>
      </c>
      <c r="P984" s="12">
        <v>4.4892919999999998</v>
      </c>
      <c r="Q984" s="12" t="s">
        <v>11450</v>
      </c>
      <c r="R984" s="12">
        <v>444</v>
      </c>
      <c r="S984" t="str">
        <f t="shared" si="45"/>
        <v>Yes</v>
      </c>
      <c r="T984" t="str">
        <f t="shared" si="46"/>
        <v>Lap3_444</v>
      </c>
      <c r="U984" t="str">
        <f t="shared" si="47"/>
        <v>Lap3_444_MGO</v>
      </c>
    </row>
    <row r="985" spans="1:21" x14ac:dyDescent="0.2">
      <c r="A985" s="12" t="s">
        <v>3413</v>
      </c>
      <c r="B985" s="12" t="s">
        <v>3414</v>
      </c>
      <c r="C985" s="12">
        <v>-0.48762</v>
      </c>
      <c r="D985" s="12">
        <v>-0.58023999999999998</v>
      </c>
      <c r="E985" s="12">
        <v>-0.50770999999999999</v>
      </c>
      <c r="F985" s="12">
        <v>-0.42727999999999999</v>
      </c>
      <c r="G985" s="12">
        <v>-0.64744999999999997</v>
      </c>
      <c r="H985" s="12">
        <v>-0.56318000000000001</v>
      </c>
      <c r="I985" s="12" t="s">
        <v>3303</v>
      </c>
      <c r="J985" s="12" t="s">
        <v>3304</v>
      </c>
      <c r="K985" s="12" t="s">
        <v>3305</v>
      </c>
      <c r="L985" s="12" t="s">
        <v>3306</v>
      </c>
      <c r="M985" s="13">
        <v>1.3200000000000001E-5</v>
      </c>
      <c r="N985" s="12">
        <v>0.53558099999999997</v>
      </c>
      <c r="O985" s="12" t="s">
        <v>22</v>
      </c>
      <c r="P985" s="12">
        <v>4.8791409999999997</v>
      </c>
      <c r="Q985" s="12" t="s">
        <v>11633</v>
      </c>
      <c r="R985" s="12">
        <v>444</v>
      </c>
      <c r="S985" t="str">
        <f t="shared" si="45"/>
        <v>Yes</v>
      </c>
      <c r="T985" t="str">
        <f t="shared" si="46"/>
        <v>Pah_444</v>
      </c>
      <c r="U985" t="str">
        <f t="shared" si="47"/>
        <v>Pah_444_MGO</v>
      </c>
    </row>
    <row r="986" spans="1:21" x14ac:dyDescent="0.2">
      <c r="A986" s="12" t="s">
        <v>5479</v>
      </c>
      <c r="B986" s="12" t="s">
        <v>5480</v>
      </c>
      <c r="C986" s="12"/>
      <c r="D986" s="12">
        <v>-0.73765000000000003</v>
      </c>
      <c r="E986" s="12"/>
      <c r="F986" s="12">
        <v>-0.39288000000000001</v>
      </c>
      <c r="G986" s="12"/>
      <c r="H986" s="12"/>
      <c r="I986" s="12" t="s">
        <v>5119</v>
      </c>
      <c r="J986" s="12" t="s">
        <v>5120</v>
      </c>
      <c r="K986" s="12" t="s">
        <v>5121</v>
      </c>
      <c r="L986" s="12" t="s">
        <v>5122</v>
      </c>
      <c r="M986" s="12">
        <v>0.188441</v>
      </c>
      <c r="N986" s="12">
        <v>0.56526799999999999</v>
      </c>
      <c r="O986" s="12" t="s">
        <v>22</v>
      </c>
      <c r="P986" s="12">
        <v>0.72482599999999997</v>
      </c>
      <c r="Q986" s="12" t="s">
        <v>11834</v>
      </c>
      <c r="R986" s="12">
        <v>444</v>
      </c>
      <c r="S986" t="str">
        <f t="shared" si="45"/>
        <v>No</v>
      </c>
      <c r="T986" t="str">
        <f t="shared" si="46"/>
        <v>Engase_444</v>
      </c>
      <c r="U986" t="str">
        <f t="shared" si="47"/>
        <v>Engase_444_MGO</v>
      </c>
    </row>
    <row r="987" spans="1:21" x14ac:dyDescent="0.2">
      <c r="A987" s="12" t="s">
        <v>3413</v>
      </c>
      <c r="B987" s="12" t="s">
        <v>3414</v>
      </c>
      <c r="C987" s="12">
        <v>0.65669</v>
      </c>
      <c r="D987" s="12"/>
      <c r="E987" s="12">
        <v>7.7149999999999996E-2</v>
      </c>
      <c r="F987" s="12"/>
      <c r="G987" s="12">
        <v>0.34316600000000003</v>
      </c>
      <c r="H987" s="12">
        <v>0.168958</v>
      </c>
      <c r="I987" s="12" t="s">
        <v>3303</v>
      </c>
      <c r="J987" s="12" t="s">
        <v>3304</v>
      </c>
      <c r="K987" s="12" t="s">
        <v>3305</v>
      </c>
      <c r="L987" s="12" t="s">
        <v>3306</v>
      </c>
      <c r="M987" s="12">
        <v>9.2412999999999995E-2</v>
      </c>
      <c r="N987" s="12">
        <v>-0.31148999999999999</v>
      </c>
      <c r="O987" s="12" t="s">
        <v>6686</v>
      </c>
      <c r="P987" s="12">
        <v>1.034265</v>
      </c>
      <c r="Q987" s="12" t="s">
        <v>11633</v>
      </c>
      <c r="R987" s="12">
        <v>444</v>
      </c>
      <c r="S987" t="str">
        <f t="shared" si="45"/>
        <v>No</v>
      </c>
      <c r="T987" t="str">
        <f t="shared" si="46"/>
        <v>Pah_444</v>
      </c>
      <c r="U987" t="str">
        <f t="shared" si="47"/>
        <v>Pah_444_AA</v>
      </c>
    </row>
    <row r="988" spans="1:21" x14ac:dyDescent="0.2">
      <c r="A988" s="12" t="s">
        <v>1911</v>
      </c>
      <c r="B988" s="12" t="s">
        <v>1912</v>
      </c>
      <c r="C988" s="12">
        <v>8.1011E-2</v>
      </c>
      <c r="D988" s="12"/>
      <c r="E988" s="12">
        <v>-0.38284000000000001</v>
      </c>
      <c r="F988" s="12"/>
      <c r="G988" s="12"/>
      <c r="H988" s="12">
        <v>2.9457000000000001E-2</v>
      </c>
      <c r="I988" s="12" t="s">
        <v>1913</v>
      </c>
      <c r="J988" s="12" t="s">
        <v>1914</v>
      </c>
      <c r="K988" s="12" t="s">
        <v>1915</v>
      </c>
      <c r="L988" s="12" t="s">
        <v>1916</v>
      </c>
      <c r="M988" s="12">
        <v>0.59927299999999994</v>
      </c>
      <c r="N988" s="12">
        <v>9.0791999999999998E-2</v>
      </c>
      <c r="O988" s="12" t="s">
        <v>6686</v>
      </c>
      <c r="P988" s="12">
        <v>0.22237499999999999</v>
      </c>
      <c r="Q988" s="12" t="s">
        <v>11450</v>
      </c>
      <c r="R988" s="12">
        <v>444</v>
      </c>
      <c r="S988" t="str">
        <f t="shared" si="45"/>
        <v>No</v>
      </c>
      <c r="T988" t="str">
        <f t="shared" si="46"/>
        <v>Lap3_444</v>
      </c>
      <c r="U988" t="str">
        <f t="shared" si="47"/>
        <v>Lap3_444_AA</v>
      </c>
    </row>
    <row r="989" spans="1:21" x14ac:dyDescent="0.2">
      <c r="A989" s="12" t="s">
        <v>1911</v>
      </c>
      <c r="B989" s="12" t="s">
        <v>1912</v>
      </c>
      <c r="C989" s="12">
        <v>-1.0434300000000001</v>
      </c>
      <c r="D989" s="12">
        <v>-1.1198300000000001</v>
      </c>
      <c r="E989" s="12">
        <v>-1.17076</v>
      </c>
      <c r="F989" s="12">
        <v>-1.0811200000000001</v>
      </c>
      <c r="G989" s="12">
        <v>-0.39162000000000002</v>
      </c>
      <c r="H989" s="12">
        <v>-1.0805199999999999</v>
      </c>
      <c r="I989" s="12" t="s">
        <v>1913</v>
      </c>
      <c r="J989" s="12" t="s">
        <v>1914</v>
      </c>
      <c r="K989" s="12" t="s">
        <v>1915</v>
      </c>
      <c r="L989" s="12" t="s">
        <v>1916</v>
      </c>
      <c r="M989" s="12">
        <v>4.3199999999999998E-4</v>
      </c>
      <c r="N989" s="12">
        <v>0.98121100000000006</v>
      </c>
      <c r="O989" s="12" t="s">
        <v>11028</v>
      </c>
      <c r="P989" s="12">
        <v>3.3649290000000001</v>
      </c>
      <c r="Q989" s="12" t="s">
        <v>11450</v>
      </c>
      <c r="R989" s="12">
        <v>444</v>
      </c>
      <c r="S989" t="str">
        <f t="shared" si="45"/>
        <v>Yes</v>
      </c>
      <c r="T989" t="str">
        <f t="shared" si="46"/>
        <v>Lap3_444</v>
      </c>
      <c r="U989" t="str">
        <f t="shared" si="47"/>
        <v>Lap3_444_FA</v>
      </c>
    </row>
    <row r="990" spans="1:21" x14ac:dyDescent="0.2">
      <c r="A990" s="12" t="s">
        <v>3413</v>
      </c>
      <c r="B990" s="12" t="s">
        <v>3414</v>
      </c>
      <c r="C990" s="12">
        <v>-0.73724999999999996</v>
      </c>
      <c r="D990" s="12">
        <v>-0.95250999999999997</v>
      </c>
      <c r="E990" s="12">
        <v>-0.34641</v>
      </c>
      <c r="F990" s="12">
        <v>-0.64539000000000002</v>
      </c>
      <c r="G990" s="12">
        <v>-1.06599</v>
      </c>
      <c r="H990" s="12">
        <v>-1.0095400000000001</v>
      </c>
      <c r="I990" s="12" t="s">
        <v>3303</v>
      </c>
      <c r="J990" s="12" t="s">
        <v>3304</v>
      </c>
      <c r="K990" s="12" t="s">
        <v>3305</v>
      </c>
      <c r="L990" s="12" t="s">
        <v>3306</v>
      </c>
      <c r="M990" s="12">
        <v>8.43E-4</v>
      </c>
      <c r="N990" s="12">
        <v>0.79285000000000005</v>
      </c>
      <c r="O990" s="12" t="s">
        <v>11028</v>
      </c>
      <c r="P990" s="12">
        <v>3.0739320000000001</v>
      </c>
      <c r="Q990" s="12" t="s">
        <v>11633</v>
      </c>
      <c r="R990" s="12">
        <v>444</v>
      </c>
      <c r="S990" t="str">
        <f t="shared" si="45"/>
        <v>Yes</v>
      </c>
      <c r="T990" t="str">
        <f t="shared" si="46"/>
        <v>Pah_444</v>
      </c>
      <c r="U990" t="str">
        <f t="shared" si="47"/>
        <v>Pah_444_FA</v>
      </c>
    </row>
    <row r="991" spans="1:21" x14ac:dyDescent="0.2">
      <c r="A991" s="12" t="s">
        <v>2145</v>
      </c>
      <c r="B991" s="12" t="s">
        <v>2146</v>
      </c>
      <c r="C991" s="12">
        <v>-1.2144999999999999</v>
      </c>
      <c r="D991" s="12">
        <v>-0.51188</v>
      </c>
      <c r="E991" s="12">
        <v>-0.76361999999999997</v>
      </c>
      <c r="F991" s="12">
        <v>-1.1095900000000001</v>
      </c>
      <c r="G991" s="12">
        <v>-0.81989999999999996</v>
      </c>
      <c r="H991" s="12">
        <v>-0.36381000000000002</v>
      </c>
      <c r="I991" s="12" t="s">
        <v>2067</v>
      </c>
      <c r="J991" s="12" t="s">
        <v>2068</v>
      </c>
      <c r="K991" s="12" t="s">
        <v>2069</v>
      </c>
      <c r="L991" s="12" t="s">
        <v>2070</v>
      </c>
      <c r="M991" s="12">
        <v>1.949E-3</v>
      </c>
      <c r="N991" s="12">
        <v>0.79721699999999995</v>
      </c>
      <c r="O991" s="12" t="s">
        <v>22</v>
      </c>
      <c r="P991" s="12">
        <v>2.7102409999999999</v>
      </c>
      <c r="Q991" s="12" t="s">
        <v>11471</v>
      </c>
      <c r="R991" s="12">
        <v>442</v>
      </c>
      <c r="S991" t="str">
        <f t="shared" si="45"/>
        <v>Yes</v>
      </c>
      <c r="T991" t="str">
        <f t="shared" si="46"/>
        <v>Hmgcs1_442</v>
      </c>
      <c r="U991" t="str">
        <f t="shared" si="47"/>
        <v>Hmgcs1_442_MGO</v>
      </c>
    </row>
    <row r="992" spans="1:21" x14ac:dyDescent="0.2">
      <c r="A992" s="12" t="s">
        <v>2286</v>
      </c>
      <c r="B992" s="12" t="s">
        <v>2287</v>
      </c>
      <c r="C992" s="12">
        <v>-0.92345999999999995</v>
      </c>
      <c r="D992" s="12">
        <v>-0.47547</v>
      </c>
      <c r="E992" s="12"/>
      <c r="F992" s="12"/>
      <c r="G992" s="12">
        <v>-0.90705000000000002</v>
      </c>
      <c r="H992" s="12"/>
      <c r="I992" s="12" t="s">
        <v>2067</v>
      </c>
      <c r="J992" s="12" t="s">
        <v>2068</v>
      </c>
      <c r="K992" s="12" t="s">
        <v>2069</v>
      </c>
      <c r="L992" s="12" t="s">
        <v>2070</v>
      </c>
      <c r="M992" s="12">
        <v>3.4535000000000003E-2</v>
      </c>
      <c r="N992" s="12">
        <v>0.76865799999999995</v>
      </c>
      <c r="O992" s="12" t="s">
        <v>22</v>
      </c>
      <c r="P992" s="12">
        <v>1.461743</v>
      </c>
      <c r="Q992" s="12" t="s">
        <v>11471</v>
      </c>
      <c r="R992" s="12">
        <v>442</v>
      </c>
      <c r="S992" t="str">
        <f t="shared" si="45"/>
        <v>Yes</v>
      </c>
      <c r="T992" t="str">
        <f t="shared" si="46"/>
        <v>Hmgcs1_442</v>
      </c>
      <c r="U992" t="str">
        <f t="shared" si="47"/>
        <v>Hmgcs1_442_MGO</v>
      </c>
    </row>
    <row r="993" spans="1:21" x14ac:dyDescent="0.2">
      <c r="A993" s="12" t="s">
        <v>2145</v>
      </c>
      <c r="B993" s="12" t="s">
        <v>2146</v>
      </c>
      <c r="C993" s="12">
        <v>-0.36020000000000002</v>
      </c>
      <c r="D993" s="12">
        <v>-0.32804</v>
      </c>
      <c r="E993" s="12">
        <v>-0.29981999999999998</v>
      </c>
      <c r="F993" s="12">
        <v>-0.29063</v>
      </c>
      <c r="G993" s="12">
        <v>-0.32007999999999998</v>
      </c>
      <c r="H993" s="12">
        <v>-0.29071000000000002</v>
      </c>
      <c r="I993" s="12" t="s">
        <v>2067</v>
      </c>
      <c r="J993" s="12" t="s">
        <v>2068</v>
      </c>
      <c r="K993" s="12" t="s">
        <v>2069</v>
      </c>
      <c r="L993" s="12" t="s">
        <v>2070</v>
      </c>
      <c r="M993" s="13">
        <v>9.9000000000000005E-7</v>
      </c>
      <c r="N993" s="12">
        <v>0.314913</v>
      </c>
      <c r="O993" s="12" t="s">
        <v>6686</v>
      </c>
      <c r="P993" s="12">
        <v>6.0045679999999999</v>
      </c>
      <c r="Q993" s="12" t="s">
        <v>11471</v>
      </c>
      <c r="R993" s="12">
        <v>442</v>
      </c>
      <c r="S993" t="str">
        <f t="shared" si="45"/>
        <v>Yes</v>
      </c>
      <c r="T993" t="str">
        <f t="shared" si="46"/>
        <v>Hmgcs1_442</v>
      </c>
      <c r="U993" t="str">
        <f t="shared" si="47"/>
        <v>Hmgcs1_442_AA</v>
      </c>
    </row>
    <row r="994" spans="1:21" x14ac:dyDescent="0.2">
      <c r="A994" s="12" t="s">
        <v>9914</v>
      </c>
      <c r="B994" s="12" t="s">
        <v>9915</v>
      </c>
      <c r="C994" s="12">
        <v>-0.80123</v>
      </c>
      <c r="D994" s="12"/>
      <c r="E994" s="12"/>
      <c r="F994" s="12"/>
      <c r="G994" s="12">
        <v>6.2309999999999997E-2</v>
      </c>
      <c r="H994" s="12"/>
      <c r="I994" s="12" t="s">
        <v>9916</v>
      </c>
      <c r="J994" s="12" t="s">
        <v>9917</v>
      </c>
      <c r="K994" s="12" t="s">
        <v>9918</v>
      </c>
      <c r="L994" s="12" t="s">
        <v>9919</v>
      </c>
      <c r="M994" s="12">
        <v>0.54940900000000004</v>
      </c>
      <c r="N994" s="12">
        <v>0.36945899999999998</v>
      </c>
      <c r="O994" s="12" t="s">
        <v>6686</v>
      </c>
      <c r="P994" s="12">
        <v>0.260104</v>
      </c>
      <c r="Q994" s="12" t="s">
        <v>12325</v>
      </c>
      <c r="R994" s="12">
        <v>442</v>
      </c>
      <c r="S994" t="str">
        <f t="shared" si="45"/>
        <v>No</v>
      </c>
      <c r="T994" t="str">
        <f t="shared" si="46"/>
        <v>Sbno1_442</v>
      </c>
      <c r="U994" t="str">
        <f t="shared" si="47"/>
        <v>Sbno1_442_AA</v>
      </c>
    </row>
    <row r="995" spans="1:21" x14ac:dyDescent="0.2">
      <c r="A995" s="12" t="s">
        <v>2286</v>
      </c>
      <c r="B995" s="12" t="s">
        <v>2287</v>
      </c>
      <c r="C995" s="12">
        <v>-0.13350000000000001</v>
      </c>
      <c r="D995" s="12">
        <v>-0.17748</v>
      </c>
      <c r="E995" s="12">
        <v>0.149447</v>
      </c>
      <c r="F995" s="12"/>
      <c r="G995" s="12">
        <v>0.35484399999999999</v>
      </c>
      <c r="H995" s="12">
        <v>-0.41954999999999998</v>
      </c>
      <c r="I995" s="12" t="s">
        <v>2067</v>
      </c>
      <c r="J995" s="12" t="s">
        <v>2068</v>
      </c>
      <c r="K995" s="12" t="s">
        <v>2069</v>
      </c>
      <c r="L995" s="12" t="s">
        <v>2070</v>
      </c>
      <c r="M995" s="12">
        <v>0.75397199999999998</v>
      </c>
      <c r="N995" s="12">
        <v>4.5247000000000002E-2</v>
      </c>
      <c r="O995" s="12" t="s">
        <v>6686</v>
      </c>
      <c r="P995" s="12">
        <v>0.122645</v>
      </c>
      <c r="Q995" s="12" t="s">
        <v>11471</v>
      </c>
      <c r="R995" s="12">
        <v>442</v>
      </c>
      <c r="S995" t="str">
        <f t="shared" si="45"/>
        <v>No</v>
      </c>
      <c r="T995" t="str">
        <f t="shared" si="46"/>
        <v>Hmgcs1_442</v>
      </c>
      <c r="U995" t="str">
        <f t="shared" si="47"/>
        <v>Hmgcs1_442_AA</v>
      </c>
    </row>
    <row r="996" spans="1:21" x14ac:dyDescent="0.2">
      <c r="A996" s="12" t="s">
        <v>2145</v>
      </c>
      <c r="B996" s="12" t="s">
        <v>2146</v>
      </c>
      <c r="C996" s="12">
        <v>-1.2958000000000001</v>
      </c>
      <c r="D996" s="12">
        <v>-0.81733999999999996</v>
      </c>
      <c r="E996" s="12">
        <v>-1.0146500000000001</v>
      </c>
      <c r="F996" s="12"/>
      <c r="G996" s="12"/>
      <c r="H996" s="12">
        <v>-1.1686700000000001</v>
      </c>
      <c r="I996" s="12" t="s">
        <v>2067</v>
      </c>
      <c r="J996" s="12" t="s">
        <v>2068</v>
      </c>
      <c r="K996" s="12" t="s">
        <v>2069</v>
      </c>
      <c r="L996" s="12" t="s">
        <v>2070</v>
      </c>
      <c r="M996" s="12">
        <v>1.8879999999999999E-3</v>
      </c>
      <c r="N996" s="12">
        <v>1.074114</v>
      </c>
      <c r="O996" s="12" t="s">
        <v>11028</v>
      </c>
      <c r="P996" s="12">
        <v>2.724113</v>
      </c>
      <c r="Q996" s="12" t="s">
        <v>11471</v>
      </c>
      <c r="R996" s="12">
        <v>442</v>
      </c>
      <c r="S996" t="str">
        <f t="shared" si="45"/>
        <v>Yes</v>
      </c>
      <c r="T996" t="str">
        <f t="shared" si="46"/>
        <v>Hmgcs1_442</v>
      </c>
      <c r="U996" t="str">
        <f t="shared" si="47"/>
        <v>Hmgcs1_442_FA</v>
      </c>
    </row>
    <row r="997" spans="1:21" x14ac:dyDescent="0.2">
      <c r="A997" s="12" t="s">
        <v>521</v>
      </c>
      <c r="B997" s="12" t="s">
        <v>522</v>
      </c>
      <c r="C997" s="12">
        <v>-1.74976</v>
      </c>
      <c r="D997" s="12">
        <v>-0.88683000000000001</v>
      </c>
      <c r="E997" s="12"/>
      <c r="F997" s="12">
        <v>-1.2031000000000001</v>
      </c>
      <c r="G997" s="12"/>
      <c r="H997" s="12"/>
      <c r="I997" s="12" t="s">
        <v>523</v>
      </c>
      <c r="J997" s="12" t="s">
        <v>524</v>
      </c>
      <c r="K997" s="12" t="s">
        <v>525</v>
      </c>
      <c r="L997" s="12" t="s">
        <v>526</v>
      </c>
      <c r="M997" s="12">
        <v>3.6660999999999999E-2</v>
      </c>
      <c r="N997" s="12">
        <v>1.2798989999999999</v>
      </c>
      <c r="O997" s="12" t="s">
        <v>22</v>
      </c>
      <c r="P997" s="12">
        <v>1.435792</v>
      </c>
      <c r="Q997" s="12" t="s">
        <v>11245</v>
      </c>
      <c r="R997" s="12">
        <v>441</v>
      </c>
      <c r="S997" t="str">
        <f t="shared" si="45"/>
        <v>Yes</v>
      </c>
      <c r="T997" t="str">
        <f t="shared" si="46"/>
        <v>Tns1_441</v>
      </c>
      <c r="U997" t="str">
        <f t="shared" si="47"/>
        <v>Tns1_441_MGO</v>
      </c>
    </row>
    <row r="998" spans="1:21" x14ac:dyDescent="0.2">
      <c r="A998" s="12" t="s">
        <v>1791</v>
      </c>
      <c r="B998" s="12" t="s">
        <v>1792</v>
      </c>
      <c r="C998" s="12">
        <v>-0.98606000000000005</v>
      </c>
      <c r="D998" s="12">
        <v>-0.92874000000000001</v>
      </c>
      <c r="E998" s="12">
        <v>-0.90017000000000003</v>
      </c>
      <c r="F998" s="12">
        <v>-0.82047999999999999</v>
      </c>
      <c r="G998" s="12">
        <v>-0.83923000000000003</v>
      </c>
      <c r="H998" s="12">
        <v>-0.80415999999999999</v>
      </c>
      <c r="I998" s="12" t="s">
        <v>1793</v>
      </c>
      <c r="J998" s="12" t="s">
        <v>1794</v>
      </c>
      <c r="K998" s="12" t="s">
        <v>1795</v>
      </c>
      <c r="L998" s="12" t="s">
        <v>1796</v>
      </c>
      <c r="M998" s="13">
        <v>7.1299999999999999E-7</v>
      </c>
      <c r="N998" s="12">
        <v>0.87980400000000003</v>
      </c>
      <c r="O998" s="12" t="s">
        <v>22</v>
      </c>
      <c r="P998" s="12">
        <v>6.1471809999999998</v>
      </c>
      <c r="Q998" s="12" t="s">
        <v>11434</v>
      </c>
      <c r="R998" s="12">
        <v>441</v>
      </c>
      <c r="S998" t="str">
        <f t="shared" si="45"/>
        <v>Yes</v>
      </c>
      <c r="T998" t="str">
        <f t="shared" si="46"/>
        <v>Hspd1_441</v>
      </c>
      <c r="U998" t="str">
        <f t="shared" si="47"/>
        <v>Hspd1_441_MGO</v>
      </c>
    </row>
    <row r="999" spans="1:21" x14ac:dyDescent="0.2">
      <c r="A999" s="12" t="s">
        <v>9156</v>
      </c>
      <c r="B999" s="12" t="s">
        <v>9157</v>
      </c>
      <c r="C999" s="12">
        <v>-0.81233</v>
      </c>
      <c r="D999" s="12"/>
      <c r="E999" s="12">
        <v>-0.13982</v>
      </c>
      <c r="F999" s="12">
        <v>5.2801000000000001E-2</v>
      </c>
      <c r="G999" s="12"/>
      <c r="H999" s="12"/>
      <c r="I999" s="12" t="s">
        <v>9158</v>
      </c>
      <c r="J999" s="12" t="s">
        <v>9159</v>
      </c>
      <c r="K999" s="12" t="s">
        <v>9160</v>
      </c>
      <c r="L999" s="12" t="s">
        <v>9161</v>
      </c>
      <c r="M999" s="12">
        <v>0.37135400000000002</v>
      </c>
      <c r="N999" s="12">
        <v>0.29978100000000002</v>
      </c>
      <c r="O999" s="12" t="s">
        <v>6686</v>
      </c>
      <c r="P999" s="12">
        <v>0.43021199999999998</v>
      </c>
      <c r="Q999" s="12" t="s">
        <v>12246</v>
      </c>
      <c r="R999" s="12">
        <v>441</v>
      </c>
      <c r="S999" t="str">
        <f t="shared" si="45"/>
        <v>No</v>
      </c>
      <c r="T999" t="str">
        <f t="shared" si="46"/>
        <v>Bcas3_441</v>
      </c>
      <c r="U999" t="str">
        <f t="shared" si="47"/>
        <v>Bcas3_441_AA</v>
      </c>
    </row>
    <row r="1000" spans="1:21" x14ac:dyDescent="0.2">
      <c r="A1000" s="12" t="s">
        <v>1791</v>
      </c>
      <c r="B1000" s="12" t="s">
        <v>1792</v>
      </c>
      <c r="C1000" s="12">
        <v>-0.42321999999999999</v>
      </c>
      <c r="D1000" s="12">
        <v>-6.5180000000000002E-2</v>
      </c>
      <c r="E1000" s="12">
        <v>-0.66342000000000001</v>
      </c>
      <c r="F1000" s="12">
        <v>-0.16797000000000001</v>
      </c>
      <c r="G1000" s="12">
        <v>0.56371199999999999</v>
      </c>
      <c r="H1000" s="12">
        <v>-2.9829999999999999E-2</v>
      </c>
      <c r="I1000" s="12" t="s">
        <v>1793</v>
      </c>
      <c r="J1000" s="12" t="s">
        <v>1794</v>
      </c>
      <c r="K1000" s="12" t="s">
        <v>1795</v>
      </c>
      <c r="L1000" s="12" t="s">
        <v>1796</v>
      </c>
      <c r="M1000" s="12">
        <v>0.47591600000000001</v>
      </c>
      <c r="N1000" s="12">
        <v>0.13098599999999999</v>
      </c>
      <c r="O1000" s="12" t="s">
        <v>6686</v>
      </c>
      <c r="P1000" s="12">
        <v>0.32246999999999998</v>
      </c>
      <c r="Q1000" s="12" t="s">
        <v>11434</v>
      </c>
      <c r="R1000" s="12">
        <v>441</v>
      </c>
      <c r="S1000" t="str">
        <f t="shared" si="45"/>
        <v>No</v>
      </c>
      <c r="T1000" t="str">
        <f t="shared" si="46"/>
        <v>Hspd1_441</v>
      </c>
      <c r="U1000" t="str">
        <f t="shared" si="47"/>
        <v>Hspd1_441_AA</v>
      </c>
    </row>
    <row r="1001" spans="1:21" x14ac:dyDescent="0.2">
      <c r="A1001" s="12" t="s">
        <v>521</v>
      </c>
      <c r="B1001" s="12" t="s">
        <v>522</v>
      </c>
      <c r="C1001" s="12">
        <v>-2.0694699999999999</v>
      </c>
      <c r="D1001" s="12">
        <v>-2.0742600000000002</v>
      </c>
      <c r="E1001" s="12"/>
      <c r="F1001" s="12">
        <v>-2.0136699999999998</v>
      </c>
      <c r="G1001" s="12"/>
      <c r="H1001" s="12"/>
      <c r="I1001" s="12" t="s">
        <v>523</v>
      </c>
      <c r="J1001" s="12" t="s">
        <v>524</v>
      </c>
      <c r="K1001" s="12" t="s">
        <v>525</v>
      </c>
      <c r="L1001" s="12" t="s">
        <v>526</v>
      </c>
      <c r="M1001" s="13">
        <v>8.9699999999999998E-5</v>
      </c>
      <c r="N1001" s="12">
        <v>2.052467</v>
      </c>
      <c r="O1001" s="12" t="s">
        <v>11028</v>
      </c>
      <c r="P1001" s="12">
        <v>4.0469850000000003</v>
      </c>
      <c r="Q1001" s="12" t="s">
        <v>11245</v>
      </c>
      <c r="R1001" s="12">
        <v>441</v>
      </c>
      <c r="S1001" t="str">
        <f t="shared" si="45"/>
        <v>Yes</v>
      </c>
      <c r="T1001" t="str">
        <f t="shared" si="46"/>
        <v>Tns1_441</v>
      </c>
      <c r="U1001" t="str">
        <f t="shared" si="47"/>
        <v>Tns1_441_FA</v>
      </c>
    </row>
    <row r="1002" spans="1:21" x14ac:dyDescent="0.2">
      <c r="A1002" s="12" t="s">
        <v>1791</v>
      </c>
      <c r="B1002" s="12" t="s">
        <v>1792</v>
      </c>
      <c r="C1002" s="12">
        <v>-0.88444999999999996</v>
      </c>
      <c r="D1002" s="12">
        <v>-0.92040999999999995</v>
      </c>
      <c r="E1002" s="12">
        <v>-0.76676999999999995</v>
      </c>
      <c r="F1002" s="12">
        <v>-0.84882000000000002</v>
      </c>
      <c r="G1002" s="12">
        <v>-1.0680700000000001</v>
      </c>
      <c r="H1002" s="12">
        <v>-1.0513399999999999</v>
      </c>
      <c r="I1002" s="12" t="s">
        <v>1793</v>
      </c>
      <c r="J1002" s="12" t="s">
        <v>1794</v>
      </c>
      <c r="K1002" s="12" t="s">
        <v>1795</v>
      </c>
      <c r="L1002" s="12" t="s">
        <v>1796</v>
      </c>
      <c r="M1002" s="13">
        <v>6.9500000000000004E-6</v>
      </c>
      <c r="N1002" s="12">
        <v>0.92331099999999999</v>
      </c>
      <c r="O1002" s="12" t="s">
        <v>11028</v>
      </c>
      <c r="P1002" s="12">
        <v>5.1578400000000002</v>
      </c>
      <c r="Q1002" s="12" t="s">
        <v>11434</v>
      </c>
      <c r="R1002" s="12">
        <v>441</v>
      </c>
      <c r="S1002" t="str">
        <f t="shared" si="45"/>
        <v>Yes</v>
      </c>
      <c r="T1002" t="str">
        <f t="shared" si="46"/>
        <v>Hspd1_441</v>
      </c>
      <c r="U1002" t="str">
        <f t="shared" si="47"/>
        <v>Hspd1_441_FA</v>
      </c>
    </row>
    <row r="1003" spans="1:21" x14ac:dyDescent="0.2">
      <c r="A1003" s="12" t="s">
        <v>2788</v>
      </c>
      <c r="B1003" s="12" t="s">
        <v>2789</v>
      </c>
      <c r="C1003" s="12">
        <v>-0.82569000000000004</v>
      </c>
      <c r="D1003" s="12">
        <v>-1.0236099999999999</v>
      </c>
      <c r="E1003" s="12">
        <v>-0.79364999999999997</v>
      </c>
      <c r="F1003" s="12">
        <v>-0.57020999999999999</v>
      </c>
      <c r="G1003" s="12">
        <v>-0.33321000000000001</v>
      </c>
      <c r="H1003" s="12">
        <v>-0.49947999999999998</v>
      </c>
      <c r="I1003" s="12" t="s">
        <v>315</v>
      </c>
      <c r="J1003" s="12" t="s">
        <v>316</v>
      </c>
      <c r="K1003" s="12" t="s">
        <v>317</v>
      </c>
      <c r="L1003" s="12" t="s">
        <v>318</v>
      </c>
      <c r="M1003" s="12">
        <v>1.2329999999999999E-3</v>
      </c>
      <c r="N1003" s="12">
        <v>0.67430699999999999</v>
      </c>
      <c r="O1003" s="12" t="s">
        <v>22</v>
      </c>
      <c r="P1003" s="12">
        <v>2.9088790000000002</v>
      </c>
      <c r="Q1003" s="12" t="s">
        <v>11213</v>
      </c>
      <c r="R1003" s="12">
        <v>440</v>
      </c>
      <c r="S1003" t="str">
        <f t="shared" si="45"/>
        <v>Yes</v>
      </c>
      <c r="T1003" t="str">
        <f t="shared" si="46"/>
        <v>Eif3c_440</v>
      </c>
      <c r="U1003" t="str">
        <f t="shared" si="47"/>
        <v>Eif3c_440_MGO</v>
      </c>
    </row>
    <row r="1004" spans="1:21" x14ac:dyDescent="0.2">
      <c r="A1004" s="12" t="s">
        <v>2788</v>
      </c>
      <c r="B1004" s="12" t="s">
        <v>2789</v>
      </c>
      <c r="C1004" s="12">
        <v>-0.38181999999999999</v>
      </c>
      <c r="D1004" s="12"/>
      <c r="E1004" s="12">
        <v>-1.04742</v>
      </c>
      <c r="F1004" s="12"/>
      <c r="G1004" s="12">
        <v>-1.1347100000000001</v>
      </c>
      <c r="H1004" s="12">
        <v>-0.23236999999999999</v>
      </c>
      <c r="I1004" s="12" t="s">
        <v>315</v>
      </c>
      <c r="J1004" s="12" t="s">
        <v>316</v>
      </c>
      <c r="K1004" s="12" t="s">
        <v>317</v>
      </c>
      <c r="L1004" s="12" t="s">
        <v>318</v>
      </c>
      <c r="M1004" s="12">
        <v>5.5338999999999999E-2</v>
      </c>
      <c r="N1004" s="12">
        <v>0.69908000000000003</v>
      </c>
      <c r="O1004" s="12" t="s">
        <v>6686</v>
      </c>
      <c r="P1004" s="12">
        <v>1.256972</v>
      </c>
      <c r="Q1004" s="12" t="s">
        <v>11213</v>
      </c>
      <c r="R1004" s="12">
        <v>440</v>
      </c>
      <c r="S1004" t="str">
        <f t="shared" si="45"/>
        <v>No</v>
      </c>
      <c r="T1004" t="str">
        <f t="shared" si="46"/>
        <v>Eif3c_440</v>
      </c>
      <c r="U1004" t="str">
        <f t="shared" si="47"/>
        <v>Eif3c_440_AA</v>
      </c>
    </row>
    <row r="1005" spans="1:21" x14ac:dyDescent="0.2">
      <c r="A1005" s="12" t="s">
        <v>2788</v>
      </c>
      <c r="B1005" s="12" t="s">
        <v>2789</v>
      </c>
      <c r="C1005" s="12">
        <v>-1.1988300000000001</v>
      </c>
      <c r="D1005" s="12">
        <v>-0.94035999999999997</v>
      </c>
      <c r="E1005" s="12">
        <v>-1.14957</v>
      </c>
      <c r="F1005" s="12">
        <v>-1.2424900000000001</v>
      </c>
      <c r="G1005" s="12">
        <v>-1.09212</v>
      </c>
      <c r="H1005" s="12">
        <v>-0.85121000000000002</v>
      </c>
      <c r="I1005" s="12" t="s">
        <v>315</v>
      </c>
      <c r="J1005" s="12" t="s">
        <v>316</v>
      </c>
      <c r="K1005" s="12" t="s">
        <v>317</v>
      </c>
      <c r="L1005" s="12" t="s">
        <v>318</v>
      </c>
      <c r="M1005" s="13">
        <v>1.2E-5</v>
      </c>
      <c r="N1005" s="12">
        <v>1.0790949999999999</v>
      </c>
      <c r="O1005" s="12" t="s">
        <v>11028</v>
      </c>
      <c r="P1005" s="12">
        <v>4.9215859999999996</v>
      </c>
      <c r="Q1005" s="12" t="s">
        <v>11213</v>
      </c>
      <c r="R1005" s="12">
        <v>440</v>
      </c>
      <c r="S1005" t="str">
        <f t="shared" si="45"/>
        <v>Yes</v>
      </c>
      <c r="T1005" t="str">
        <f t="shared" si="46"/>
        <v>Eif3c_440</v>
      </c>
      <c r="U1005" t="str">
        <f t="shared" si="47"/>
        <v>Eif3c_440_FA</v>
      </c>
    </row>
    <row r="1006" spans="1:21" x14ac:dyDescent="0.2">
      <c r="A1006" s="12" t="s">
        <v>8693</v>
      </c>
      <c r="B1006" s="12" t="s">
        <v>8694</v>
      </c>
      <c r="C1006" s="12">
        <v>-0.22756999999999999</v>
      </c>
      <c r="D1006" s="12"/>
      <c r="E1006" s="12">
        <v>-0.63163000000000002</v>
      </c>
      <c r="F1006" s="12"/>
      <c r="G1006" s="12"/>
      <c r="H1006" s="12"/>
      <c r="I1006" s="12" t="s">
        <v>1227</v>
      </c>
      <c r="J1006" s="12" t="s">
        <v>1228</v>
      </c>
      <c r="K1006" s="12" t="s">
        <v>1229</v>
      </c>
      <c r="L1006" s="12" t="s">
        <v>1230</v>
      </c>
      <c r="M1006" s="12">
        <v>0.27984900000000001</v>
      </c>
      <c r="N1006" s="12">
        <v>0.42960100000000001</v>
      </c>
      <c r="O1006" s="12" t="s">
        <v>6686</v>
      </c>
      <c r="P1006" s="12">
        <v>0.55307700000000004</v>
      </c>
      <c r="Q1006" s="12" t="s">
        <v>11350</v>
      </c>
      <c r="R1006" s="12">
        <v>439</v>
      </c>
      <c r="S1006" t="str">
        <f t="shared" si="45"/>
        <v>No</v>
      </c>
      <c r="T1006" t="str">
        <f t="shared" si="46"/>
        <v>Cct5_439</v>
      </c>
      <c r="U1006" t="str">
        <f t="shared" si="47"/>
        <v>Cct5_439_AA</v>
      </c>
    </row>
    <row r="1007" spans="1:21" x14ac:dyDescent="0.2">
      <c r="A1007" s="12" t="s">
        <v>9320</v>
      </c>
      <c r="B1007" s="12" t="s">
        <v>9321</v>
      </c>
      <c r="C1007" s="12">
        <v>-9.0789999999999996E-2</v>
      </c>
      <c r="D1007" s="12"/>
      <c r="E1007" s="12">
        <v>-0.69337000000000004</v>
      </c>
      <c r="F1007" s="12"/>
      <c r="G1007" s="12"/>
      <c r="H1007" s="12"/>
      <c r="I1007" s="12" t="s">
        <v>7166</v>
      </c>
      <c r="J1007" s="12" t="s">
        <v>7167</v>
      </c>
      <c r="K1007" s="12" t="s">
        <v>7168</v>
      </c>
      <c r="L1007" s="12" t="s">
        <v>7169</v>
      </c>
      <c r="M1007" s="12">
        <v>0.41711100000000001</v>
      </c>
      <c r="N1007" s="12">
        <v>0.39208100000000001</v>
      </c>
      <c r="O1007" s="12" t="s">
        <v>6686</v>
      </c>
      <c r="P1007" s="12">
        <v>0.379749</v>
      </c>
      <c r="Q1007" s="12" t="s">
        <v>12026</v>
      </c>
      <c r="R1007" s="12">
        <v>439</v>
      </c>
      <c r="S1007" t="str">
        <f t="shared" si="45"/>
        <v>No</v>
      </c>
      <c r="T1007" t="str">
        <f t="shared" si="46"/>
        <v>Aifm1_439</v>
      </c>
      <c r="U1007" t="str">
        <f t="shared" si="47"/>
        <v>Aifm1_439_AA</v>
      </c>
    </row>
    <row r="1008" spans="1:21" x14ac:dyDescent="0.2">
      <c r="A1008" s="12" t="s">
        <v>1407</v>
      </c>
      <c r="B1008" s="12" t="s">
        <v>1408</v>
      </c>
      <c r="C1008" s="12">
        <v>-0.72901000000000005</v>
      </c>
      <c r="D1008" s="12">
        <v>-0.86726999999999999</v>
      </c>
      <c r="E1008" s="12">
        <v>-0.81442999999999999</v>
      </c>
      <c r="F1008" s="12">
        <v>-1.3287899999999999</v>
      </c>
      <c r="G1008" s="12">
        <v>-1.21062</v>
      </c>
      <c r="H1008" s="12">
        <v>-0.76463999999999999</v>
      </c>
      <c r="I1008" s="12" t="s">
        <v>1409</v>
      </c>
      <c r="J1008" s="12" t="s">
        <v>1410</v>
      </c>
      <c r="K1008" s="12" t="s">
        <v>1411</v>
      </c>
      <c r="L1008" s="12" t="s">
        <v>1412</v>
      </c>
      <c r="M1008" s="12">
        <v>2.5099999999999998E-4</v>
      </c>
      <c r="N1008" s="12">
        <v>0.952461</v>
      </c>
      <c r="O1008" s="12" t="s">
        <v>22</v>
      </c>
      <c r="P1008" s="12">
        <v>3.5997650000000001</v>
      </c>
      <c r="Q1008" s="12" t="s">
        <v>11376</v>
      </c>
      <c r="R1008" s="12">
        <v>438</v>
      </c>
      <c r="S1008" t="str">
        <f t="shared" si="45"/>
        <v>Yes</v>
      </c>
      <c r="T1008" t="str">
        <f t="shared" si="46"/>
        <v>Ldhd_438</v>
      </c>
      <c r="U1008" t="str">
        <f t="shared" si="47"/>
        <v>Ldhd_438_MGO</v>
      </c>
    </row>
    <row r="1009" spans="1:21" x14ac:dyDescent="0.2">
      <c r="A1009" s="12" t="s">
        <v>7782</v>
      </c>
      <c r="B1009" s="12" t="s">
        <v>7783</v>
      </c>
      <c r="C1009" s="12">
        <v>1.0904700000000001</v>
      </c>
      <c r="D1009" s="12"/>
      <c r="E1009" s="12">
        <v>0.73946999999999996</v>
      </c>
      <c r="F1009" s="12"/>
      <c r="G1009" s="12"/>
      <c r="H1009" s="12"/>
      <c r="I1009" s="12" t="s">
        <v>7784</v>
      </c>
      <c r="J1009" s="12" t="s">
        <v>7785</v>
      </c>
      <c r="K1009" s="12" t="s">
        <v>7786</v>
      </c>
      <c r="L1009" s="12" t="s">
        <v>7787</v>
      </c>
      <c r="M1009" s="12">
        <v>0.120644</v>
      </c>
      <c r="N1009" s="12">
        <v>-0.91496999999999995</v>
      </c>
      <c r="O1009" s="12" t="s">
        <v>6686</v>
      </c>
      <c r="P1009" s="12">
        <v>0.918493</v>
      </c>
      <c r="Q1009" s="12" t="s">
        <v>12097</v>
      </c>
      <c r="R1009" s="12">
        <v>438</v>
      </c>
      <c r="S1009" t="str">
        <f t="shared" si="45"/>
        <v>No</v>
      </c>
      <c r="T1009" t="str">
        <f t="shared" si="46"/>
        <v>Cyp2c23_438</v>
      </c>
      <c r="U1009" t="str">
        <f t="shared" si="47"/>
        <v>Cyp2c23_438_AA</v>
      </c>
    </row>
    <row r="1010" spans="1:21" x14ac:dyDescent="0.2">
      <c r="A1010" s="12" t="s">
        <v>1407</v>
      </c>
      <c r="B1010" s="12" t="s">
        <v>1408</v>
      </c>
      <c r="C1010" s="12">
        <v>-3.9899999999999996E-3</v>
      </c>
      <c r="D1010" s="12">
        <v>0.120909</v>
      </c>
      <c r="E1010" s="12">
        <v>-0.15379000000000001</v>
      </c>
      <c r="F1010" s="12">
        <v>-0.14946000000000001</v>
      </c>
      <c r="G1010" s="12">
        <v>0.26499899999999998</v>
      </c>
      <c r="H1010" s="12">
        <v>-8.1259999999999999E-2</v>
      </c>
      <c r="I1010" s="12" t="s">
        <v>1409</v>
      </c>
      <c r="J1010" s="12" t="s">
        <v>1410</v>
      </c>
      <c r="K1010" s="12" t="s">
        <v>1411</v>
      </c>
      <c r="L1010" s="12" t="s">
        <v>1412</v>
      </c>
      <c r="M1010" s="12">
        <v>0.99516400000000005</v>
      </c>
      <c r="N1010" s="12">
        <v>4.3100000000000001E-4</v>
      </c>
      <c r="O1010" s="12" t="s">
        <v>6686</v>
      </c>
      <c r="P1010" s="12">
        <v>2.1050000000000001E-3</v>
      </c>
      <c r="Q1010" s="12" t="s">
        <v>11376</v>
      </c>
      <c r="R1010" s="12">
        <v>438</v>
      </c>
      <c r="S1010" t="str">
        <f t="shared" si="45"/>
        <v>No</v>
      </c>
      <c r="T1010" t="str">
        <f t="shared" si="46"/>
        <v>Ldhd_438</v>
      </c>
      <c r="U1010" t="str">
        <f t="shared" si="47"/>
        <v>Ldhd_438_AA</v>
      </c>
    </row>
    <row r="1011" spans="1:21" x14ac:dyDescent="0.2">
      <c r="A1011" s="12" t="s">
        <v>1407</v>
      </c>
      <c r="B1011" s="12" t="s">
        <v>1408</v>
      </c>
      <c r="C1011" s="12">
        <v>-0.48845</v>
      </c>
      <c r="D1011" s="12">
        <v>-0.35732999999999998</v>
      </c>
      <c r="E1011" s="12">
        <v>-0.41521999999999998</v>
      </c>
      <c r="F1011" s="12">
        <v>-0.44113000000000002</v>
      </c>
      <c r="G1011" s="12">
        <v>-0.79522000000000004</v>
      </c>
      <c r="H1011" s="12">
        <v>-0.92984999999999995</v>
      </c>
      <c r="I1011" s="12" t="s">
        <v>1409</v>
      </c>
      <c r="J1011" s="12" t="s">
        <v>1410</v>
      </c>
      <c r="K1011" s="12" t="s">
        <v>1411</v>
      </c>
      <c r="L1011" s="12" t="s">
        <v>1412</v>
      </c>
      <c r="M1011" s="12">
        <v>1.8580000000000001E-3</v>
      </c>
      <c r="N1011" s="12">
        <v>0.57120099999999996</v>
      </c>
      <c r="O1011" s="12" t="s">
        <v>11028</v>
      </c>
      <c r="P1011" s="12">
        <v>2.73102</v>
      </c>
      <c r="Q1011" s="12" t="s">
        <v>11376</v>
      </c>
      <c r="R1011" s="12">
        <v>438</v>
      </c>
      <c r="S1011" t="str">
        <f t="shared" si="45"/>
        <v>Yes</v>
      </c>
      <c r="T1011" t="str">
        <f t="shared" si="46"/>
        <v>Ldhd_438</v>
      </c>
      <c r="U1011" t="str">
        <f t="shared" si="47"/>
        <v>Ldhd_438_FA</v>
      </c>
    </row>
    <row r="1012" spans="1:21" x14ac:dyDescent="0.2">
      <c r="A1012" s="12" t="s">
        <v>779</v>
      </c>
      <c r="B1012" s="12" t="s">
        <v>780</v>
      </c>
      <c r="C1012" s="12">
        <v>-1.4394899999999999</v>
      </c>
      <c r="D1012" s="12">
        <v>-1.08297</v>
      </c>
      <c r="E1012" s="12">
        <v>-1.1842299999999999</v>
      </c>
      <c r="F1012" s="12">
        <v>-0.95542000000000005</v>
      </c>
      <c r="G1012" s="12">
        <v>-1.1228400000000001</v>
      </c>
      <c r="H1012" s="12">
        <v>-1.2258500000000001</v>
      </c>
      <c r="I1012" s="12" t="s">
        <v>679</v>
      </c>
      <c r="J1012" s="12" t="s">
        <v>680</v>
      </c>
      <c r="K1012" s="12" t="s">
        <v>681</v>
      </c>
      <c r="L1012" s="12" t="s">
        <v>682</v>
      </c>
      <c r="M1012" s="13">
        <v>1.08E-5</v>
      </c>
      <c r="N1012" s="12">
        <v>1.168466</v>
      </c>
      <c r="O1012" s="12" t="s">
        <v>22</v>
      </c>
      <c r="P1012" s="12">
        <v>4.9678630000000004</v>
      </c>
      <c r="Q1012" s="12" t="s">
        <v>11269</v>
      </c>
      <c r="R1012" s="12">
        <v>437</v>
      </c>
      <c r="S1012" t="str">
        <f t="shared" si="45"/>
        <v>Yes</v>
      </c>
      <c r="T1012" t="str">
        <f t="shared" si="46"/>
        <v>Ftcd_437</v>
      </c>
      <c r="U1012" t="str">
        <f t="shared" si="47"/>
        <v>Ftcd_437_MGO</v>
      </c>
    </row>
    <row r="1013" spans="1:21" x14ac:dyDescent="0.2">
      <c r="A1013" s="12" t="s">
        <v>1349</v>
      </c>
      <c r="B1013" s="12" t="s">
        <v>1350</v>
      </c>
      <c r="C1013" s="12">
        <v>-0.88963000000000003</v>
      </c>
      <c r="D1013" s="12">
        <v>-1.1769099999999999</v>
      </c>
      <c r="E1013" s="12">
        <v>-0.99495999999999996</v>
      </c>
      <c r="F1013" s="12">
        <v>-0.94984999999999997</v>
      </c>
      <c r="G1013" s="12">
        <v>-0.92079999999999995</v>
      </c>
      <c r="H1013" s="12">
        <v>-0.89439999999999997</v>
      </c>
      <c r="I1013" s="12" t="s">
        <v>1351</v>
      </c>
      <c r="J1013" s="12" t="s">
        <v>1352</v>
      </c>
      <c r="K1013" s="12" t="s">
        <v>1353</v>
      </c>
      <c r="L1013" s="12" t="s">
        <v>1354</v>
      </c>
      <c r="M1013" s="13">
        <v>3.5999999999999998E-6</v>
      </c>
      <c r="N1013" s="12">
        <v>0.97109100000000004</v>
      </c>
      <c r="O1013" s="12" t="s">
        <v>22</v>
      </c>
      <c r="P1013" s="12">
        <v>5.4438199999999997</v>
      </c>
      <c r="Q1013" s="12" t="s">
        <v>11369</v>
      </c>
      <c r="R1013" s="12">
        <v>437</v>
      </c>
      <c r="S1013" t="str">
        <f t="shared" si="45"/>
        <v>Yes</v>
      </c>
      <c r="T1013" t="str">
        <f t="shared" si="46"/>
        <v>Sars1_437</v>
      </c>
      <c r="U1013" t="str">
        <f t="shared" si="47"/>
        <v>Sars1_437_MGO</v>
      </c>
    </row>
    <row r="1014" spans="1:21" x14ac:dyDescent="0.2">
      <c r="A1014" s="12" t="s">
        <v>1627</v>
      </c>
      <c r="B1014" s="12" t="s">
        <v>1628</v>
      </c>
      <c r="C1014" s="12">
        <v>-0.98875999999999997</v>
      </c>
      <c r="D1014" s="12">
        <v>-1.16032</v>
      </c>
      <c r="E1014" s="12">
        <v>-0.80967</v>
      </c>
      <c r="F1014" s="12">
        <v>-0.93245</v>
      </c>
      <c r="G1014" s="12">
        <v>-0.68772</v>
      </c>
      <c r="H1014" s="12"/>
      <c r="I1014" s="12" t="s">
        <v>1629</v>
      </c>
      <c r="J1014" s="12" t="s">
        <v>1630</v>
      </c>
      <c r="K1014" s="12" t="s">
        <v>1631</v>
      </c>
      <c r="L1014" s="12" t="s">
        <v>1632</v>
      </c>
      <c r="M1014" s="12">
        <v>3.3599999999999998E-4</v>
      </c>
      <c r="N1014" s="12">
        <v>0.91578400000000004</v>
      </c>
      <c r="O1014" s="12" t="s">
        <v>22</v>
      </c>
      <c r="P1014" s="12">
        <v>3.4739900000000001</v>
      </c>
      <c r="Q1014" s="12" t="s">
        <v>11409</v>
      </c>
      <c r="R1014" s="12">
        <v>437</v>
      </c>
      <c r="S1014" t="str">
        <f t="shared" si="45"/>
        <v>Yes</v>
      </c>
      <c r="T1014" t="str">
        <f t="shared" si="46"/>
        <v>Ctsa_437</v>
      </c>
      <c r="U1014" t="str">
        <f t="shared" si="47"/>
        <v>Ctsa_437_MGO</v>
      </c>
    </row>
    <row r="1015" spans="1:21" x14ac:dyDescent="0.2">
      <c r="A1015" s="12" t="s">
        <v>3679</v>
      </c>
      <c r="B1015" s="12" t="s">
        <v>3680</v>
      </c>
      <c r="C1015" s="12">
        <v>-0.40350999999999998</v>
      </c>
      <c r="D1015" s="12">
        <v>-0.25106000000000001</v>
      </c>
      <c r="E1015" s="12">
        <v>-0.48829</v>
      </c>
      <c r="F1015" s="12">
        <v>-0.45699000000000001</v>
      </c>
      <c r="G1015" s="12">
        <v>-0.53781000000000001</v>
      </c>
      <c r="H1015" s="12">
        <v>-0.58375999999999995</v>
      </c>
      <c r="I1015" s="12" t="s">
        <v>3681</v>
      </c>
      <c r="J1015" s="12" t="s">
        <v>3682</v>
      </c>
      <c r="K1015" s="12" t="s">
        <v>3683</v>
      </c>
      <c r="L1015" s="12" t="s">
        <v>3684</v>
      </c>
      <c r="M1015" s="12">
        <v>2.22E-4</v>
      </c>
      <c r="N1015" s="12">
        <v>0.453571</v>
      </c>
      <c r="O1015" s="12" t="s">
        <v>22</v>
      </c>
      <c r="P1015" s="12">
        <v>3.6545709999999998</v>
      </c>
      <c r="Q1015" s="12" t="s">
        <v>11675</v>
      </c>
      <c r="R1015" s="12">
        <v>437</v>
      </c>
      <c r="S1015" t="str">
        <f t="shared" si="45"/>
        <v>Yes</v>
      </c>
      <c r="T1015" t="str">
        <f t="shared" si="46"/>
        <v>Ddc_437</v>
      </c>
      <c r="U1015" t="str">
        <f t="shared" si="47"/>
        <v>Ddc_437_MGO</v>
      </c>
    </row>
    <row r="1016" spans="1:21" x14ac:dyDescent="0.2">
      <c r="A1016" s="12" t="s">
        <v>6934</v>
      </c>
      <c r="B1016" s="12" t="s">
        <v>6935</v>
      </c>
      <c r="C1016" s="12">
        <v>-0.16758999999999999</v>
      </c>
      <c r="D1016" s="12"/>
      <c r="E1016" s="12"/>
      <c r="F1016" s="12"/>
      <c r="G1016" s="12">
        <v>-0.18037</v>
      </c>
      <c r="H1016" s="12"/>
      <c r="I1016" s="12" t="s">
        <v>6936</v>
      </c>
      <c r="J1016" s="12" t="s">
        <v>6937</v>
      </c>
      <c r="K1016" s="12" t="s">
        <v>6938</v>
      </c>
      <c r="L1016" s="12" t="s">
        <v>6939</v>
      </c>
      <c r="M1016" s="12">
        <v>2.3379E-2</v>
      </c>
      <c r="N1016" s="12">
        <v>0.173982</v>
      </c>
      <c r="O1016" s="12" t="s">
        <v>6686</v>
      </c>
      <c r="P1016" s="12">
        <v>1.6311739999999999</v>
      </c>
      <c r="Q1016" s="12" t="s">
        <v>12002</v>
      </c>
      <c r="R1016" s="12">
        <v>437</v>
      </c>
      <c r="S1016" t="str">
        <f t="shared" si="45"/>
        <v>Yes</v>
      </c>
      <c r="T1016" t="str">
        <f t="shared" si="46"/>
        <v>Prune1_437</v>
      </c>
      <c r="U1016" t="str">
        <f t="shared" si="47"/>
        <v>Prune1_437_AA</v>
      </c>
    </row>
    <row r="1017" spans="1:21" x14ac:dyDescent="0.2">
      <c r="A1017" s="12" t="s">
        <v>8153</v>
      </c>
      <c r="B1017" s="12" t="s">
        <v>8154</v>
      </c>
      <c r="C1017" s="12">
        <v>-0.12005</v>
      </c>
      <c r="D1017" s="12">
        <v>-5.4829999999999997E-2</v>
      </c>
      <c r="E1017" s="12">
        <v>-0.59208000000000005</v>
      </c>
      <c r="F1017" s="12"/>
      <c r="G1017" s="12">
        <v>-0.10895000000000001</v>
      </c>
      <c r="H1017" s="12"/>
      <c r="I1017" s="12" t="s">
        <v>679</v>
      </c>
      <c r="J1017" s="12" t="s">
        <v>680</v>
      </c>
      <c r="K1017" s="12" t="s">
        <v>681</v>
      </c>
      <c r="L1017" s="12" t="s">
        <v>682</v>
      </c>
      <c r="M1017" s="12">
        <v>0.17854900000000001</v>
      </c>
      <c r="N1017" s="12">
        <v>0.218977</v>
      </c>
      <c r="O1017" s="12" t="s">
        <v>6686</v>
      </c>
      <c r="P1017" s="12">
        <v>0.74824199999999996</v>
      </c>
      <c r="Q1017" s="12" t="s">
        <v>11269</v>
      </c>
      <c r="R1017" s="12">
        <v>437</v>
      </c>
      <c r="S1017" t="str">
        <f t="shared" si="45"/>
        <v>No</v>
      </c>
      <c r="T1017" t="str">
        <f t="shared" si="46"/>
        <v>Ftcd_437</v>
      </c>
      <c r="U1017" t="str">
        <f t="shared" si="47"/>
        <v>Ftcd_437_AA</v>
      </c>
    </row>
    <row r="1018" spans="1:21" x14ac:dyDescent="0.2">
      <c r="A1018" s="12" t="s">
        <v>779</v>
      </c>
      <c r="B1018" s="12" t="s">
        <v>780</v>
      </c>
      <c r="C1018" s="12">
        <v>-9.6710000000000004E-2</v>
      </c>
      <c r="D1018" s="12">
        <v>-0.32474999999999998</v>
      </c>
      <c r="E1018" s="12">
        <v>-0.33191999999999999</v>
      </c>
      <c r="F1018" s="12">
        <v>-6.5949999999999995E-2</v>
      </c>
      <c r="G1018" s="12">
        <v>6.3338869999999998</v>
      </c>
      <c r="H1018" s="12"/>
      <c r="I1018" s="12" t="s">
        <v>679</v>
      </c>
      <c r="J1018" s="12" t="s">
        <v>680</v>
      </c>
      <c r="K1018" s="12" t="s">
        <v>681</v>
      </c>
      <c r="L1018" s="12" t="s">
        <v>682</v>
      </c>
      <c r="M1018" s="12">
        <v>0.44688</v>
      </c>
      <c r="N1018" s="12">
        <v>-1.1029100000000001</v>
      </c>
      <c r="O1018" s="12" t="s">
        <v>6686</v>
      </c>
      <c r="P1018" s="12">
        <v>0.34980899999999998</v>
      </c>
      <c r="Q1018" s="12" t="s">
        <v>11269</v>
      </c>
      <c r="R1018" s="12">
        <v>437</v>
      </c>
      <c r="S1018" t="str">
        <f t="shared" si="45"/>
        <v>No</v>
      </c>
      <c r="T1018" t="str">
        <f t="shared" si="46"/>
        <v>Ftcd_437</v>
      </c>
      <c r="U1018" t="str">
        <f t="shared" si="47"/>
        <v>Ftcd_437_AA</v>
      </c>
    </row>
    <row r="1019" spans="1:21" x14ac:dyDescent="0.2">
      <c r="A1019" s="12" t="s">
        <v>3679</v>
      </c>
      <c r="B1019" s="12" t="s">
        <v>3680</v>
      </c>
      <c r="C1019" s="12">
        <v>1.7829999999999999E-2</v>
      </c>
      <c r="D1019" s="12">
        <v>8.6681999999999995E-2</v>
      </c>
      <c r="E1019" s="12">
        <v>2.7167E-2</v>
      </c>
      <c r="F1019" s="12">
        <v>-0.37913999999999998</v>
      </c>
      <c r="G1019" s="12">
        <v>-6.7790000000000003E-2</v>
      </c>
      <c r="H1019" s="12"/>
      <c r="I1019" s="12" t="s">
        <v>3681</v>
      </c>
      <c r="J1019" s="12" t="s">
        <v>3682</v>
      </c>
      <c r="K1019" s="12" t="s">
        <v>3683</v>
      </c>
      <c r="L1019" s="12" t="s">
        <v>3684</v>
      </c>
      <c r="M1019" s="12">
        <v>0.48867300000000002</v>
      </c>
      <c r="N1019" s="12">
        <v>6.3049999999999995E-2</v>
      </c>
      <c r="O1019" s="12" t="s">
        <v>6686</v>
      </c>
      <c r="P1019" s="12">
        <v>0.31098100000000001</v>
      </c>
      <c r="Q1019" s="12" t="s">
        <v>11675</v>
      </c>
      <c r="R1019" s="12">
        <v>437</v>
      </c>
      <c r="S1019" t="str">
        <f t="shared" si="45"/>
        <v>No</v>
      </c>
      <c r="T1019" t="str">
        <f t="shared" si="46"/>
        <v>Ddc_437</v>
      </c>
      <c r="U1019" t="str">
        <f t="shared" si="47"/>
        <v>Ddc_437_AA</v>
      </c>
    </row>
    <row r="1020" spans="1:21" x14ac:dyDescent="0.2">
      <c r="A1020" s="12" t="s">
        <v>1627</v>
      </c>
      <c r="B1020" s="12" t="s">
        <v>1628</v>
      </c>
      <c r="C1020" s="12">
        <v>-0.18698999999999999</v>
      </c>
      <c r="D1020" s="12"/>
      <c r="E1020" s="12"/>
      <c r="F1020" s="12"/>
      <c r="G1020" s="12"/>
      <c r="H1020" s="12">
        <v>0.45317200000000002</v>
      </c>
      <c r="I1020" s="12" t="s">
        <v>1629</v>
      </c>
      <c r="J1020" s="12" t="s">
        <v>1630</v>
      </c>
      <c r="K1020" s="12" t="s">
        <v>1631</v>
      </c>
      <c r="L1020" s="12" t="s">
        <v>1632</v>
      </c>
      <c r="M1020" s="12">
        <v>0.74913099999999999</v>
      </c>
      <c r="N1020" s="12">
        <v>-0.13309000000000001</v>
      </c>
      <c r="O1020" s="12" t="s">
        <v>6686</v>
      </c>
      <c r="P1020" s="12">
        <v>0.125442</v>
      </c>
      <c r="Q1020" s="12" t="s">
        <v>11409</v>
      </c>
      <c r="R1020" s="12">
        <v>437</v>
      </c>
      <c r="S1020" t="str">
        <f t="shared" si="45"/>
        <v>No</v>
      </c>
      <c r="T1020" t="str">
        <f t="shared" si="46"/>
        <v>Ctsa_437</v>
      </c>
      <c r="U1020" t="str">
        <f t="shared" si="47"/>
        <v>Ctsa_437_AA</v>
      </c>
    </row>
    <row r="1021" spans="1:21" x14ac:dyDescent="0.2">
      <c r="A1021" s="12" t="s">
        <v>1349</v>
      </c>
      <c r="B1021" s="12" t="s">
        <v>1350</v>
      </c>
      <c r="C1021" s="12">
        <v>-0.68766000000000005</v>
      </c>
      <c r="D1021" s="12"/>
      <c r="E1021" s="12">
        <v>-2.334E-2</v>
      </c>
      <c r="F1021" s="12"/>
      <c r="G1021" s="12"/>
      <c r="H1021" s="12">
        <v>0.83005899999999999</v>
      </c>
      <c r="I1021" s="12" t="s">
        <v>1351</v>
      </c>
      <c r="J1021" s="12" t="s">
        <v>1352</v>
      </c>
      <c r="K1021" s="12" t="s">
        <v>1353</v>
      </c>
      <c r="L1021" s="12" t="s">
        <v>1354</v>
      </c>
      <c r="M1021" s="12">
        <v>0.93624200000000002</v>
      </c>
      <c r="N1021" s="12">
        <v>-3.9690000000000003E-2</v>
      </c>
      <c r="O1021" s="12" t="s">
        <v>6686</v>
      </c>
      <c r="P1021" s="12">
        <v>2.8611999999999999E-2</v>
      </c>
      <c r="Q1021" s="12" t="s">
        <v>11369</v>
      </c>
      <c r="R1021" s="12">
        <v>437</v>
      </c>
      <c r="S1021" t="str">
        <f t="shared" si="45"/>
        <v>No</v>
      </c>
      <c r="T1021" t="str">
        <f t="shared" si="46"/>
        <v>Sars1_437</v>
      </c>
      <c r="U1021" t="str">
        <f t="shared" si="47"/>
        <v>Sars1_437_AA</v>
      </c>
    </row>
    <row r="1022" spans="1:21" x14ac:dyDescent="0.2">
      <c r="A1022" s="12" t="s">
        <v>3679</v>
      </c>
      <c r="B1022" s="12" t="s">
        <v>3680</v>
      </c>
      <c r="C1022" s="12">
        <v>-0.38192999999999999</v>
      </c>
      <c r="D1022" s="12">
        <v>-0.30296000000000001</v>
      </c>
      <c r="E1022" s="12">
        <v>-0.36610999999999999</v>
      </c>
      <c r="F1022" s="12">
        <v>-0.32915</v>
      </c>
      <c r="G1022" s="12">
        <v>-0.54332000000000003</v>
      </c>
      <c r="H1022" s="12">
        <v>-0.58355000000000001</v>
      </c>
      <c r="I1022" s="12" t="s">
        <v>3681</v>
      </c>
      <c r="J1022" s="12" t="s">
        <v>3682</v>
      </c>
      <c r="K1022" s="12" t="s">
        <v>3683</v>
      </c>
      <c r="L1022" s="12" t="s">
        <v>3684</v>
      </c>
      <c r="M1022" s="12">
        <v>3.21E-4</v>
      </c>
      <c r="N1022" s="12">
        <v>0.41783500000000001</v>
      </c>
      <c r="O1022" s="12" t="s">
        <v>11028</v>
      </c>
      <c r="P1022" s="12">
        <v>3.4932919999999998</v>
      </c>
      <c r="Q1022" s="12" t="s">
        <v>11675</v>
      </c>
      <c r="R1022" s="12">
        <v>437</v>
      </c>
      <c r="S1022" t="str">
        <f t="shared" si="45"/>
        <v>Yes</v>
      </c>
      <c r="T1022" t="str">
        <f t="shared" si="46"/>
        <v>Ddc_437</v>
      </c>
      <c r="U1022" t="str">
        <f t="shared" si="47"/>
        <v>Ddc_437_FA</v>
      </c>
    </row>
    <row r="1023" spans="1:21" x14ac:dyDescent="0.2">
      <c r="A1023" s="12" t="s">
        <v>779</v>
      </c>
      <c r="B1023" s="12" t="s">
        <v>780</v>
      </c>
      <c r="C1023" s="12">
        <v>-0.19273000000000001</v>
      </c>
      <c r="D1023" s="12">
        <v>-0.27898000000000001</v>
      </c>
      <c r="E1023" s="12">
        <v>-0.29327999999999999</v>
      </c>
      <c r="F1023" s="12">
        <v>-0.44757999999999998</v>
      </c>
      <c r="G1023" s="12">
        <v>-0.55835000000000001</v>
      </c>
      <c r="H1023" s="12">
        <v>-0.51607000000000003</v>
      </c>
      <c r="I1023" s="12" t="s">
        <v>679</v>
      </c>
      <c r="J1023" s="12" t="s">
        <v>680</v>
      </c>
      <c r="K1023" s="12" t="s">
        <v>681</v>
      </c>
      <c r="L1023" s="12" t="s">
        <v>682</v>
      </c>
      <c r="M1023" s="12">
        <v>1.418E-3</v>
      </c>
      <c r="N1023" s="12">
        <v>0.38116299999999997</v>
      </c>
      <c r="O1023" s="12" t="s">
        <v>11028</v>
      </c>
      <c r="P1023" s="12">
        <v>2.848366</v>
      </c>
      <c r="Q1023" s="12" t="s">
        <v>11269</v>
      </c>
      <c r="R1023" s="12">
        <v>437</v>
      </c>
      <c r="S1023" t="str">
        <f t="shared" si="45"/>
        <v>Yes</v>
      </c>
      <c r="T1023" t="str">
        <f t="shared" si="46"/>
        <v>Ftcd_437</v>
      </c>
      <c r="U1023" t="str">
        <f t="shared" si="47"/>
        <v>Ftcd_437_FA</v>
      </c>
    </row>
    <row r="1024" spans="1:21" x14ac:dyDescent="0.2">
      <c r="A1024" s="12" t="s">
        <v>1349</v>
      </c>
      <c r="B1024" s="12" t="s">
        <v>1350</v>
      </c>
      <c r="C1024" s="12">
        <v>-0.19184000000000001</v>
      </c>
      <c r="D1024" s="12">
        <v>-3.1260000000000003E-2</v>
      </c>
      <c r="E1024" s="12">
        <v>-9.3200000000000005E-2</v>
      </c>
      <c r="F1024" s="12">
        <v>-0.10811</v>
      </c>
      <c r="G1024" s="12">
        <v>-9.7129999999999994E-2</v>
      </c>
      <c r="H1024" s="12">
        <v>-9.0789999999999996E-2</v>
      </c>
      <c r="I1024" s="12" t="s">
        <v>1351</v>
      </c>
      <c r="J1024" s="12" t="s">
        <v>1352</v>
      </c>
      <c r="K1024" s="12" t="s">
        <v>1353</v>
      </c>
      <c r="L1024" s="12" t="s">
        <v>1354</v>
      </c>
      <c r="M1024" s="12">
        <v>4.7159999999999997E-3</v>
      </c>
      <c r="N1024" s="12">
        <v>0.10205599999999999</v>
      </c>
      <c r="O1024" s="12" t="s">
        <v>11028</v>
      </c>
      <c r="P1024" s="12">
        <v>2.3264320000000001</v>
      </c>
      <c r="Q1024" s="12" t="s">
        <v>11369</v>
      </c>
      <c r="R1024" s="12">
        <v>437</v>
      </c>
      <c r="S1024" t="str">
        <f t="shared" si="45"/>
        <v>Yes</v>
      </c>
      <c r="T1024" t="str">
        <f t="shared" si="46"/>
        <v>Sars1_437</v>
      </c>
      <c r="U1024" t="str">
        <f t="shared" si="47"/>
        <v>Sars1_437_FA</v>
      </c>
    </row>
    <row r="1025" spans="1:21" x14ac:dyDescent="0.2">
      <c r="A1025" s="12" t="s">
        <v>1627</v>
      </c>
      <c r="B1025" s="12" t="s">
        <v>1628</v>
      </c>
      <c r="C1025" s="12">
        <v>-1.58975</v>
      </c>
      <c r="D1025" s="12"/>
      <c r="E1025" s="12">
        <v>-1.52766</v>
      </c>
      <c r="F1025" s="12">
        <v>0.59285100000000002</v>
      </c>
      <c r="G1025" s="12">
        <v>-1.8589800000000001</v>
      </c>
      <c r="H1025" s="12">
        <v>-1.2611699999999999</v>
      </c>
      <c r="I1025" s="12" t="s">
        <v>1629</v>
      </c>
      <c r="J1025" s="12" t="s">
        <v>1630</v>
      </c>
      <c r="K1025" s="12" t="s">
        <v>1631</v>
      </c>
      <c r="L1025" s="12" t="s">
        <v>1632</v>
      </c>
      <c r="M1025" s="12">
        <v>6.2569E-2</v>
      </c>
      <c r="N1025" s="12">
        <v>1.1289400000000001</v>
      </c>
      <c r="O1025" s="12" t="s">
        <v>11028</v>
      </c>
      <c r="P1025" s="12">
        <v>1.20364</v>
      </c>
      <c r="Q1025" s="12" t="s">
        <v>11409</v>
      </c>
      <c r="R1025" s="12">
        <v>437</v>
      </c>
      <c r="S1025" t="str">
        <f t="shared" si="45"/>
        <v>No</v>
      </c>
      <c r="T1025" t="str">
        <f t="shared" si="46"/>
        <v>Ctsa_437</v>
      </c>
      <c r="U1025" t="str">
        <f t="shared" si="47"/>
        <v>Ctsa_437_FA</v>
      </c>
    </row>
    <row r="1026" spans="1:21" x14ac:dyDescent="0.2">
      <c r="A1026" s="12" t="s">
        <v>6717</v>
      </c>
      <c r="B1026" s="12" t="s">
        <v>6718</v>
      </c>
      <c r="C1026" s="12">
        <v>-0.86278999999999995</v>
      </c>
      <c r="D1026" s="12">
        <v>-0.90844000000000003</v>
      </c>
      <c r="E1026" s="12">
        <v>-0.98723000000000005</v>
      </c>
      <c r="F1026" s="12"/>
      <c r="G1026" s="12">
        <v>-0.32042999999999999</v>
      </c>
      <c r="H1026" s="12"/>
      <c r="I1026" s="12" t="s">
        <v>127</v>
      </c>
      <c r="J1026" s="12" t="s">
        <v>128</v>
      </c>
      <c r="K1026" s="12" t="s">
        <v>129</v>
      </c>
      <c r="L1026" s="12" t="s">
        <v>130</v>
      </c>
      <c r="M1026" s="12">
        <v>1.4852000000000001E-2</v>
      </c>
      <c r="N1026" s="12">
        <v>0.76972399999999996</v>
      </c>
      <c r="O1026" s="12" t="s">
        <v>6686</v>
      </c>
      <c r="P1026" s="12">
        <v>1.82822</v>
      </c>
      <c r="Q1026" s="12" t="s">
        <v>11183</v>
      </c>
      <c r="R1026" s="12">
        <v>436</v>
      </c>
      <c r="S1026" t="str">
        <f t="shared" si="45"/>
        <v>Yes</v>
      </c>
      <c r="T1026" t="str">
        <f t="shared" si="46"/>
        <v>Hectd1_436</v>
      </c>
      <c r="U1026" t="str">
        <f t="shared" si="47"/>
        <v>Hectd1_436_AA</v>
      </c>
    </row>
    <row r="1027" spans="1:21" x14ac:dyDescent="0.2">
      <c r="A1027" s="12" t="s">
        <v>8375</v>
      </c>
      <c r="B1027" s="12" t="s">
        <v>8376</v>
      </c>
      <c r="C1027" s="12">
        <v>0.110084</v>
      </c>
      <c r="D1027" s="12"/>
      <c r="E1027" s="12"/>
      <c r="F1027" s="12"/>
      <c r="G1027" s="12"/>
      <c r="H1027" s="12">
        <v>5.2561999999999998E-2</v>
      </c>
      <c r="I1027" s="12" t="s">
        <v>8377</v>
      </c>
      <c r="J1027" s="12" t="s">
        <v>8378</v>
      </c>
      <c r="K1027" s="12" t="s">
        <v>8379</v>
      </c>
      <c r="L1027" s="12" t="s">
        <v>8380</v>
      </c>
      <c r="M1027" s="12">
        <v>0.21640899999999999</v>
      </c>
      <c r="N1027" s="12">
        <v>-8.1320000000000003E-2</v>
      </c>
      <c r="O1027" s="12" t="s">
        <v>6686</v>
      </c>
      <c r="P1027" s="12">
        <v>0.66472500000000001</v>
      </c>
      <c r="Q1027" s="12" t="s">
        <v>12160</v>
      </c>
      <c r="R1027" s="12">
        <v>436</v>
      </c>
      <c r="S1027" t="str">
        <f t="shared" ref="S1027:S1090" si="48">IF(P1027&gt;=1.3, "Yes", "No")</f>
        <v>No</v>
      </c>
      <c r="T1027" t="str">
        <f t="shared" ref="T1027:T1090" si="49">_xlfn.CONCAT(K1027,"_",R1027)</f>
        <v>Faah_436</v>
      </c>
      <c r="U1027" t="str">
        <f t="shared" ref="U1027:U1090" si="50">+_xlfn.CONCAT(T1027,"_",O1027)</f>
        <v>Faah_436_AA</v>
      </c>
    </row>
    <row r="1028" spans="1:21" x14ac:dyDescent="0.2">
      <c r="A1028" s="12" t="s">
        <v>8705</v>
      </c>
      <c r="B1028" s="12" t="s">
        <v>8706</v>
      </c>
      <c r="C1028" s="12">
        <v>8.0131999999999995E-2</v>
      </c>
      <c r="D1028" s="12"/>
      <c r="E1028" s="12">
        <v>0.32694200000000001</v>
      </c>
      <c r="F1028" s="12">
        <v>1.1795999999999999E-2</v>
      </c>
      <c r="G1028" s="12"/>
      <c r="H1028" s="12"/>
      <c r="I1028" s="12" t="s">
        <v>8707</v>
      </c>
      <c r="J1028" s="12" t="s">
        <v>8708</v>
      </c>
      <c r="K1028" s="12" t="s">
        <v>8709</v>
      </c>
      <c r="L1028" s="12" t="s">
        <v>8710</v>
      </c>
      <c r="M1028" s="12">
        <v>0.28201599999999999</v>
      </c>
      <c r="N1028" s="12">
        <v>-0.13961999999999999</v>
      </c>
      <c r="O1028" s="12" t="s">
        <v>6686</v>
      </c>
      <c r="P1028" s="12">
        <v>0.54972500000000002</v>
      </c>
      <c r="Q1028" s="12" t="s">
        <v>12197</v>
      </c>
      <c r="R1028" s="12">
        <v>436</v>
      </c>
      <c r="S1028" t="str">
        <f t="shared" si="48"/>
        <v>No</v>
      </c>
      <c r="T1028" t="str">
        <f t="shared" si="49"/>
        <v>Khsrp_436</v>
      </c>
      <c r="U1028" t="str">
        <f t="shared" si="50"/>
        <v>Khsrp_436_AA</v>
      </c>
    </row>
    <row r="1029" spans="1:21" x14ac:dyDescent="0.2">
      <c r="A1029" s="12" t="s">
        <v>10192</v>
      </c>
      <c r="B1029" s="12" t="s">
        <v>10193</v>
      </c>
      <c r="C1029" s="12">
        <v>0.19280600000000001</v>
      </c>
      <c r="D1029" s="12">
        <v>0.25881199999999999</v>
      </c>
      <c r="E1029" s="12"/>
      <c r="F1029" s="12">
        <v>-0.21024000000000001</v>
      </c>
      <c r="G1029" s="12"/>
      <c r="H1029" s="12"/>
      <c r="I1029" s="12" t="s">
        <v>3907</v>
      </c>
      <c r="J1029" s="12" t="s">
        <v>3908</v>
      </c>
      <c r="K1029" s="12" t="s">
        <v>3909</v>
      </c>
      <c r="L1029" s="12" t="s">
        <v>3910</v>
      </c>
      <c r="M1029" s="12">
        <v>0.63818799999999998</v>
      </c>
      <c r="N1029" s="12">
        <v>-8.0460000000000004E-2</v>
      </c>
      <c r="O1029" s="12" t="s">
        <v>6686</v>
      </c>
      <c r="P1029" s="12">
        <v>0.195052</v>
      </c>
      <c r="Q1029" s="12" t="s">
        <v>11699</v>
      </c>
      <c r="R1029" s="12">
        <v>436</v>
      </c>
      <c r="S1029" t="str">
        <f t="shared" si="48"/>
        <v>No</v>
      </c>
      <c r="T1029" t="str">
        <f t="shared" si="49"/>
        <v>Cyp2e1_436</v>
      </c>
      <c r="U1029" t="str">
        <f t="shared" si="50"/>
        <v>Cyp2e1_436_AA</v>
      </c>
    </row>
    <row r="1030" spans="1:21" x14ac:dyDescent="0.2">
      <c r="A1030" s="12" t="s">
        <v>10994</v>
      </c>
      <c r="B1030" s="12" t="s">
        <v>10995</v>
      </c>
      <c r="C1030" s="12">
        <v>5.9367999999999997E-2</v>
      </c>
      <c r="D1030" s="12">
        <v>0.12890399999999999</v>
      </c>
      <c r="E1030" s="12">
        <v>-0.24944</v>
      </c>
      <c r="F1030" s="12"/>
      <c r="G1030" s="12">
        <v>5.2046000000000002E-2</v>
      </c>
      <c r="H1030" s="12"/>
      <c r="I1030" s="12" t="s">
        <v>3907</v>
      </c>
      <c r="J1030" s="12" t="s">
        <v>3908</v>
      </c>
      <c r="K1030" s="12" t="s">
        <v>3909</v>
      </c>
      <c r="L1030" s="12" t="s">
        <v>3910</v>
      </c>
      <c r="M1030" s="12">
        <v>0.980101</v>
      </c>
      <c r="N1030" s="12">
        <v>2.2790000000000002E-3</v>
      </c>
      <c r="O1030" s="12" t="s">
        <v>6686</v>
      </c>
      <c r="P1030" s="12">
        <v>8.7290000000000006E-3</v>
      </c>
      <c r="Q1030" s="12" t="s">
        <v>11699</v>
      </c>
      <c r="R1030" s="12">
        <v>436</v>
      </c>
      <c r="S1030" t="str">
        <f t="shared" si="48"/>
        <v>No</v>
      </c>
      <c r="T1030" t="str">
        <f t="shared" si="49"/>
        <v>Cyp2e1_436</v>
      </c>
      <c r="U1030" t="str">
        <f t="shared" si="50"/>
        <v>Cyp2e1_436_AA</v>
      </c>
    </row>
    <row r="1031" spans="1:21" x14ac:dyDescent="0.2">
      <c r="A1031" s="12" t="s">
        <v>3991</v>
      </c>
      <c r="B1031" s="12" t="s">
        <v>3992</v>
      </c>
      <c r="C1031" s="12">
        <v>-0.61717999999999995</v>
      </c>
      <c r="D1031" s="12">
        <v>-0.34492</v>
      </c>
      <c r="E1031" s="12">
        <v>-0.19975000000000001</v>
      </c>
      <c r="F1031" s="12">
        <v>-0.50473000000000001</v>
      </c>
      <c r="G1031" s="12">
        <v>-0.15403</v>
      </c>
      <c r="H1031" s="12">
        <v>-0.24645</v>
      </c>
      <c r="I1031" s="12" t="s">
        <v>1047</v>
      </c>
      <c r="J1031" s="12" t="s">
        <v>1048</v>
      </c>
      <c r="K1031" s="12" t="s">
        <v>1049</v>
      </c>
      <c r="L1031" s="12" t="s">
        <v>1050</v>
      </c>
      <c r="M1031" s="12">
        <v>5.7390000000000002E-3</v>
      </c>
      <c r="N1031" s="12">
        <v>0.34451100000000001</v>
      </c>
      <c r="O1031" s="12" t="s">
        <v>22</v>
      </c>
      <c r="P1031" s="12">
        <v>2.241139</v>
      </c>
      <c r="Q1031" s="12" t="s">
        <v>11324</v>
      </c>
      <c r="R1031" s="12">
        <v>435</v>
      </c>
      <c r="S1031" t="str">
        <f t="shared" si="48"/>
        <v>Yes</v>
      </c>
      <c r="T1031" t="str">
        <f t="shared" si="49"/>
        <v>Hadhb_435</v>
      </c>
      <c r="U1031" t="str">
        <f t="shared" si="50"/>
        <v>Hadhb_435_MGO</v>
      </c>
    </row>
    <row r="1032" spans="1:21" x14ac:dyDescent="0.2">
      <c r="A1032" s="12" t="s">
        <v>4349</v>
      </c>
      <c r="B1032" s="12" t="s">
        <v>4350</v>
      </c>
      <c r="C1032" s="12">
        <v>0.36040699999999998</v>
      </c>
      <c r="D1032" s="12">
        <v>0.17319300000000001</v>
      </c>
      <c r="E1032" s="12">
        <v>0.37907600000000002</v>
      </c>
      <c r="F1032" s="12">
        <v>0.47848200000000002</v>
      </c>
      <c r="G1032" s="12">
        <v>0.64948799999999995</v>
      </c>
      <c r="H1032" s="12"/>
      <c r="I1032" s="12" t="s">
        <v>4351</v>
      </c>
      <c r="J1032" s="12" t="s">
        <v>4352</v>
      </c>
      <c r="K1032" s="12" t="s">
        <v>4353</v>
      </c>
      <c r="L1032" s="12" t="s">
        <v>4354</v>
      </c>
      <c r="M1032" s="12">
        <v>6.3579999999999999E-3</v>
      </c>
      <c r="N1032" s="12">
        <v>-0.40812999999999999</v>
      </c>
      <c r="O1032" s="12" t="s">
        <v>22</v>
      </c>
      <c r="P1032" s="12">
        <v>2.1966700000000001</v>
      </c>
      <c r="Q1032" s="12" t="s">
        <v>11750</v>
      </c>
      <c r="R1032" s="12">
        <v>435</v>
      </c>
      <c r="S1032" t="str">
        <f t="shared" si="48"/>
        <v>Yes</v>
      </c>
      <c r="T1032" t="str">
        <f t="shared" si="49"/>
        <v>Cyp2f2_435</v>
      </c>
      <c r="U1032" t="str">
        <f t="shared" si="50"/>
        <v>Cyp2f2_435_MGO</v>
      </c>
    </row>
    <row r="1033" spans="1:21" x14ac:dyDescent="0.2">
      <c r="A1033" s="12" t="s">
        <v>4349</v>
      </c>
      <c r="B1033" s="12" t="s">
        <v>4350</v>
      </c>
      <c r="C1033" s="12">
        <v>-6.2990000000000004E-2</v>
      </c>
      <c r="D1033" s="12"/>
      <c r="E1033" s="12"/>
      <c r="F1033" s="12"/>
      <c r="G1033" s="12"/>
      <c r="H1033" s="12">
        <v>6.4720000000000003E-3</v>
      </c>
      <c r="I1033" s="12" t="s">
        <v>4351</v>
      </c>
      <c r="J1033" s="12" t="s">
        <v>4352</v>
      </c>
      <c r="K1033" s="12" t="s">
        <v>4353</v>
      </c>
      <c r="L1033" s="12" t="s">
        <v>4354</v>
      </c>
      <c r="M1033" s="12">
        <v>0.56518100000000004</v>
      </c>
      <c r="N1033" s="12">
        <v>2.8257999999999998E-2</v>
      </c>
      <c r="O1033" s="12" t="s">
        <v>6686</v>
      </c>
      <c r="P1033" s="12">
        <v>0.24781300000000001</v>
      </c>
      <c r="Q1033" s="12" t="s">
        <v>11750</v>
      </c>
      <c r="R1033" s="12">
        <v>435</v>
      </c>
      <c r="S1033" t="str">
        <f t="shared" si="48"/>
        <v>No</v>
      </c>
      <c r="T1033" t="str">
        <f t="shared" si="49"/>
        <v>Cyp2f2_435</v>
      </c>
      <c r="U1033" t="str">
        <f t="shared" si="50"/>
        <v>Cyp2f2_435_AA</v>
      </c>
    </row>
    <row r="1034" spans="1:21" x14ac:dyDescent="0.2">
      <c r="A1034" s="12" t="s">
        <v>3991</v>
      </c>
      <c r="B1034" s="12" t="s">
        <v>3992</v>
      </c>
      <c r="C1034" s="12">
        <v>0.104437</v>
      </c>
      <c r="D1034" s="12"/>
      <c r="E1034" s="12">
        <v>8.9122999999999994E-2</v>
      </c>
      <c r="F1034" s="12"/>
      <c r="G1034" s="12"/>
      <c r="H1034" s="12">
        <v>-0.12382</v>
      </c>
      <c r="I1034" s="12" t="s">
        <v>1047</v>
      </c>
      <c r="J1034" s="12" t="s">
        <v>1048</v>
      </c>
      <c r="K1034" s="12" t="s">
        <v>1049</v>
      </c>
      <c r="L1034" s="12" t="s">
        <v>1050</v>
      </c>
      <c r="M1034" s="12">
        <v>0.78220400000000001</v>
      </c>
      <c r="N1034" s="12">
        <v>-2.325E-2</v>
      </c>
      <c r="O1034" s="12" t="s">
        <v>6686</v>
      </c>
      <c r="P1034" s="12">
        <v>0.10668</v>
      </c>
      <c r="Q1034" s="12" t="s">
        <v>11324</v>
      </c>
      <c r="R1034" s="12">
        <v>435</v>
      </c>
      <c r="S1034" t="str">
        <f t="shared" si="48"/>
        <v>No</v>
      </c>
      <c r="T1034" t="str">
        <f t="shared" si="49"/>
        <v>Hadhb_435</v>
      </c>
      <c r="U1034" t="str">
        <f t="shared" si="50"/>
        <v>Hadhb_435_AA</v>
      </c>
    </row>
    <row r="1035" spans="1:21" x14ac:dyDescent="0.2">
      <c r="A1035" s="12" t="s">
        <v>3991</v>
      </c>
      <c r="B1035" s="12" t="s">
        <v>3992</v>
      </c>
      <c r="C1035" s="12">
        <v>-0.33772000000000002</v>
      </c>
      <c r="D1035" s="12">
        <v>-0.19514000000000001</v>
      </c>
      <c r="E1035" s="12">
        <v>-0.47741</v>
      </c>
      <c r="F1035" s="12">
        <v>-0.36352000000000001</v>
      </c>
      <c r="G1035" s="12">
        <v>-0.65991</v>
      </c>
      <c r="H1035" s="12">
        <v>-0.55525999999999998</v>
      </c>
      <c r="I1035" s="12" t="s">
        <v>1047</v>
      </c>
      <c r="J1035" s="12" t="s">
        <v>1048</v>
      </c>
      <c r="K1035" s="12" t="s">
        <v>1049</v>
      </c>
      <c r="L1035" s="12" t="s">
        <v>1050</v>
      </c>
      <c r="M1035" s="12">
        <v>1.439E-3</v>
      </c>
      <c r="N1035" s="12">
        <v>0.43149300000000002</v>
      </c>
      <c r="O1035" s="12" t="s">
        <v>11028</v>
      </c>
      <c r="P1035" s="12">
        <v>2.8420169999999998</v>
      </c>
      <c r="Q1035" s="12" t="s">
        <v>11324</v>
      </c>
      <c r="R1035" s="12">
        <v>435</v>
      </c>
      <c r="S1035" t="str">
        <f t="shared" si="48"/>
        <v>Yes</v>
      </c>
      <c r="T1035" t="str">
        <f t="shared" si="49"/>
        <v>Hadhb_435</v>
      </c>
      <c r="U1035" t="str">
        <f t="shared" si="50"/>
        <v>Hadhb_435_FA</v>
      </c>
    </row>
    <row r="1036" spans="1:21" x14ac:dyDescent="0.2">
      <c r="A1036" s="12" t="s">
        <v>4571</v>
      </c>
      <c r="B1036" s="12" t="s">
        <v>4572</v>
      </c>
      <c r="C1036" s="12">
        <v>0.256185</v>
      </c>
      <c r="D1036" s="12">
        <v>0.18217900000000001</v>
      </c>
      <c r="E1036" s="12">
        <v>1.4633E-2</v>
      </c>
      <c r="F1036" s="12">
        <v>0.15531300000000001</v>
      </c>
      <c r="G1036" s="12">
        <v>0.54472299999999996</v>
      </c>
      <c r="H1036" s="12"/>
      <c r="I1036" s="12" t="s">
        <v>725</v>
      </c>
      <c r="J1036" s="12" t="s">
        <v>726</v>
      </c>
      <c r="K1036" s="12" t="s">
        <v>727</v>
      </c>
      <c r="L1036" s="12" t="s">
        <v>728</v>
      </c>
      <c r="M1036" s="12">
        <v>5.8298999999999997E-2</v>
      </c>
      <c r="N1036" s="12">
        <v>-0.23061000000000001</v>
      </c>
      <c r="O1036" s="12" t="s">
        <v>22</v>
      </c>
      <c r="P1036" s="12">
        <v>1.2343409999999999</v>
      </c>
      <c r="Q1036" s="12" t="s">
        <v>11276</v>
      </c>
      <c r="R1036" s="12">
        <v>434</v>
      </c>
      <c r="S1036" t="str">
        <f t="shared" si="48"/>
        <v>No</v>
      </c>
      <c r="T1036" t="str">
        <f t="shared" si="49"/>
        <v>Cyp2c29_434</v>
      </c>
      <c r="U1036" t="str">
        <f t="shared" si="50"/>
        <v>Cyp2c29_434_MGO</v>
      </c>
    </row>
    <row r="1037" spans="1:21" x14ac:dyDescent="0.2">
      <c r="A1037" s="12" t="s">
        <v>4571</v>
      </c>
      <c r="B1037" s="12" t="s">
        <v>4572</v>
      </c>
      <c r="C1037" s="12">
        <v>0.13431699999999999</v>
      </c>
      <c r="D1037" s="12">
        <v>-7.7189999999999995E-2</v>
      </c>
      <c r="E1037" s="12">
        <v>-8.3019999999999997E-2</v>
      </c>
      <c r="F1037" s="12">
        <v>0.35181400000000002</v>
      </c>
      <c r="G1037" s="12">
        <v>-0.14416999999999999</v>
      </c>
      <c r="H1037" s="12"/>
      <c r="I1037" s="12" t="s">
        <v>725</v>
      </c>
      <c r="J1037" s="12" t="s">
        <v>726</v>
      </c>
      <c r="K1037" s="12" t="s">
        <v>727</v>
      </c>
      <c r="L1037" s="12" t="s">
        <v>728</v>
      </c>
      <c r="M1037" s="12">
        <v>0.712584</v>
      </c>
      <c r="N1037" s="12">
        <v>-3.635E-2</v>
      </c>
      <c r="O1037" s="12" t="s">
        <v>6686</v>
      </c>
      <c r="P1037" s="12">
        <v>0.14716399999999999</v>
      </c>
      <c r="Q1037" s="12" t="s">
        <v>11276</v>
      </c>
      <c r="R1037" s="12">
        <v>434</v>
      </c>
      <c r="S1037" t="str">
        <f t="shared" si="48"/>
        <v>No</v>
      </c>
      <c r="T1037" t="str">
        <f t="shared" si="49"/>
        <v>Cyp2c29_434</v>
      </c>
      <c r="U1037" t="str">
        <f t="shared" si="50"/>
        <v>Cyp2c29_434_AA</v>
      </c>
    </row>
    <row r="1038" spans="1:21" x14ac:dyDescent="0.2">
      <c r="A1038" s="12" t="s">
        <v>4571</v>
      </c>
      <c r="B1038" s="12" t="s">
        <v>4572</v>
      </c>
      <c r="C1038" s="12">
        <v>0.11272600000000001</v>
      </c>
      <c r="D1038" s="12">
        <v>0.216644</v>
      </c>
      <c r="E1038" s="12">
        <v>3.4600000000000001E-4</v>
      </c>
      <c r="F1038" s="12">
        <v>0.32173600000000002</v>
      </c>
      <c r="G1038" s="12">
        <v>-0.15132999999999999</v>
      </c>
      <c r="H1038" s="12">
        <v>-6.8699999999999997E-2</v>
      </c>
      <c r="I1038" s="12" t="s">
        <v>725</v>
      </c>
      <c r="J1038" s="12" t="s">
        <v>726</v>
      </c>
      <c r="K1038" s="12" t="s">
        <v>727</v>
      </c>
      <c r="L1038" s="12" t="s">
        <v>728</v>
      </c>
      <c r="M1038" s="12">
        <v>0.36970599999999998</v>
      </c>
      <c r="N1038" s="12">
        <v>-7.1900000000000006E-2</v>
      </c>
      <c r="O1038" s="12" t="s">
        <v>11028</v>
      </c>
      <c r="P1038" s="12">
        <v>0.43214399999999997</v>
      </c>
      <c r="Q1038" s="12" t="s">
        <v>11276</v>
      </c>
      <c r="R1038" s="12">
        <v>434</v>
      </c>
      <c r="S1038" t="str">
        <f t="shared" si="48"/>
        <v>No</v>
      </c>
      <c r="T1038" t="str">
        <f t="shared" si="49"/>
        <v>Cyp2c29_434</v>
      </c>
      <c r="U1038" t="str">
        <f t="shared" si="50"/>
        <v>Cyp2c29_434_FA</v>
      </c>
    </row>
    <row r="1039" spans="1:21" x14ac:dyDescent="0.2">
      <c r="A1039" s="12" t="s">
        <v>10384</v>
      </c>
      <c r="B1039" s="12" t="s">
        <v>10385</v>
      </c>
      <c r="C1039" s="12">
        <v>0.39271600000000001</v>
      </c>
      <c r="D1039" s="12"/>
      <c r="E1039" s="12"/>
      <c r="F1039" s="12"/>
      <c r="G1039" s="12"/>
      <c r="H1039" s="12">
        <v>-1.1777599999999999</v>
      </c>
      <c r="I1039" s="12" t="s">
        <v>10386</v>
      </c>
      <c r="J1039" s="12" t="s">
        <v>10387</v>
      </c>
      <c r="K1039" s="12" t="s">
        <v>10388</v>
      </c>
      <c r="L1039" s="12" t="s">
        <v>10389</v>
      </c>
      <c r="M1039" s="12">
        <v>0.70489599999999997</v>
      </c>
      <c r="N1039" s="12">
        <v>0.39252300000000001</v>
      </c>
      <c r="O1039" s="12" t="s">
        <v>6686</v>
      </c>
      <c r="P1039" s="12">
        <v>0.15187500000000001</v>
      </c>
      <c r="Q1039" s="12" t="s">
        <v>12374</v>
      </c>
      <c r="R1039" s="12">
        <v>433</v>
      </c>
      <c r="S1039" t="str">
        <f t="shared" si="48"/>
        <v>No</v>
      </c>
      <c r="T1039" t="str">
        <f t="shared" si="49"/>
        <v>Ces3a_433</v>
      </c>
      <c r="U1039" t="str">
        <f t="shared" si="50"/>
        <v>Ces3a_433_AA</v>
      </c>
    </row>
    <row r="1040" spans="1:21" x14ac:dyDescent="0.2">
      <c r="A1040" s="12" t="s">
        <v>2822</v>
      </c>
      <c r="B1040" s="12" t="s">
        <v>2823</v>
      </c>
      <c r="C1040" s="12">
        <v>-0.46193000000000001</v>
      </c>
      <c r="D1040" s="12">
        <v>-0.77261999999999997</v>
      </c>
      <c r="E1040" s="12">
        <v>-0.51956999999999998</v>
      </c>
      <c r="F1040" s="12">
        <v>-0.69384999999999997</v>
      </c>
      <c r="G1040" s="12">
        <v>-0.63253000000000004</v>
      </c>
      <c r="H1040" s="12">
        <v>-0.89558000000000004</v>
      </c>
      <c r="I1040" s="12" t="s">
        <v>2824</v>
      </c>
      <c r="J1040" s="12" t="s">
        <v>2825</v>
      </c>
      <c r="K1040" s="12" t="s">
        <v>2826</v>
      </c>
      <c r="L1040" s="12" t="s">
        <v>2827</v>
      </c>
      <c r="M1040" s="12">
        <v>1.63E-4</v>
      </c>
      <c r="N1040" s="12">
        <v>0.66268000000000005</v>
      </c>
      <c r="O1040" s="12" t="s">
        <v>22</v>
      </c>
      <c r="P1040" s="12">
        <v>3.789129</v>
      </c>
      <c r="Q1040" s="12" t="s">
        <v>11570</v>
      </c>
      <c r="R1040" s="12">
        <v>432</v>
      </c>
      <c r="S1040" t="str">
        <f t="shared" si="48"/>
        <v>Yes</v>
      </c>
      <c r="T1040" t="str">
        <f t="shared" si="49"/>
        <v>Stau1_432</v>
      </c>
      <c r="U1040" t="str">
        <f t="shared" si="50"/>
        <v>Stau1_432_MGO</v>
      </c>
    </row>
    <row r="1041" spans="1:21" x14ac:dyDescent="0.2">
      <c r="A1041" s="12" t="s">
        <v>2822</v>
      </c>
      <c r="B1041" s="12" t="s">
        <v>2823</v>
      </c>
      <c r="C1041" s="12">
        <v>-0.34378999999999998</v>
      </c>
      <c r="D1041" s="12"/>
      <c r="E1041" s="12">
        <v>-0.91615999999999997</v>
      </c>
      <c r="F1041" s="12"/>
      <c r="G1041" s="12"/>
      <c r="H1041" s="12">
        <v>-0.23075000000000001</v>
      </c>
      <c r="I1041" s="12" t="s">
        <v>2824</v>
      </c>
      <c r="J1041" s="12" t="s">
        <v>2825</v>
      </c>
      <c r="K1041" s="12" t="s">
        <v>2826</v>
      </c>
      <c r="L1041" s="12" t="s">
        <v>2827</v>
      </c>
      <c r="M1041" s="12">
        <v>0.14394799999999999</v>
      </c>
      <c r="N1041" s="12">
        <v>0.49690200000000001</v>
      </c>
      <c r="O1041" s="12" t="s">
        <v>6686</v>
      </c>
      <c r="P1041" s="12">
        <v>0.84179400000000004</v>
      </c>
      <c r="Q1041" s="12" t="s">
        <v>11570</v>
      </c>
      <c r="R1041" s="12">
        <v>432</v>
      </c>
      <c r="S1041" t="str">
        <f t="shared" si="48"/>
        <v>No</v>
      </c>
      <c r="T1041" t="str">
        <f t="shared" si="49"/>
        <v>Stau1_432</v>
      </c>
      <c r="U1041" t="str">
        <f t="shared" si="50"/>
        <v>Stau1_432_AA</v>
      </c>
    </row>
    <row r="1042" spans="1:21" x14ac:dyDescent="0.2">
      <c r="A1042" s="12" t="s">
        <v>2822</v>
      </c>
      <c r="B1042" s="12" t="s">
        <v>2823</v>
      </c>
      <c r="C1042" s="12">
        <v>-0.95959000000000005</v>
      </c>
      <c r="D1042" s="12">
        <v>-0.60916999999999999</v>
      </c>
      <c r="E1042" s="12">
        <v>-0.97558999999999996</v>
      </c>
      <c r="F1042" s="12">
        <v>-0.79557</v>
      </c>
      <c r="G1042" s="12">
        <v>-1.1730100000000001</v>
      </c>
      <c r="H1042" s="12">
        <v>-0.93389</v>
      </c>
      <c r="I1042" s="12" t="s">
        <v>2824</v>
      </c>
      <c r="J1042" s="12" t="s">
        <v>2825</v>
      </c>
      <c r="K1042" s="12" t="s">
        <v>2826</v>
      </c>
      <c r="L1042" s="12" t="s">
        <v>2827</v>
      </c>
      <c r="M1042" s="13">
        <v>7.9599999999999997E-5</v>
      </c>
      <c r="N1042" s="12">
        <v>0.90780400000000006</v>
      </c>
      <c r="O1042" s="12" t="s">
        <v>11028</v>
      </c>
      <c r="P1042" s="12">
        <v>4.0991559999999998</v>
      </c>
      <c r="Q1042" s="12" t="s">
        <v>11570</v>
      </c>
      <c r="R1042" s="12">
        <v>432</v>
      </c>
      <c r="S1042" t="str">
        <f t="shared" si="48"/>
        <v>Yes</v>
      </c>
      <c r="T1042" t="str">
        <f t="shared" si="49"/>
        <v>Stau1_432</v>
      </c>
      <c r="U1042" t="str">
        <f t="shared" si="50"/>
        <v>Stau1_432_FA</v>
      </c>
    </row>
    <row r="1043" spans="1:21" x14ac:dyDescent="0.2">
      <c r="A1043" s="12" t="s">
        <v>6713</v>
      </c>
      <c r="B1043" s="12" t="s">
        <v>6714</v>
      </c>
      <c r="C1043" s="12">
        <v>-1.1427400000000001</v>
      </c>
      <c r="D1043" s="12">
        <v>-0.75407999999999997</v>
      </c>
      <c r="E1043" s="12">
        <v>-0.51719999999999999</v>
      </c>
      <c r="F1043" s="12">
        <v>-0.82694000000000001</v>
      </c>
      <c r="G1043" s="12"/>
      <c r="H1043" s="12"/>
      <c r="I1043" s="12" t="s">
        <v>1667</v>
      </c>
      <c r="J1043" s="12" t="s">
        <v>1668</v>
      </c>
      <c r="K1043" s="12" t="s">
        <v>1669</v>
      </c>
      <c r="L1043" s="12" t="s">
        <v>1670</v>
      </c>
      <c r="M1043" s="12">
        <v>8.1589999999999996E-3</v>
      </c>
      <c r="N1043" s="12">
        <v>0.81023999999999996</v>
      </c>
      <c r="O1043" s="12" t="s">
        <v>6686</v>
      </c>
      <c r="P1043" s="12">
        <v>2.088365</v>
      </c>
      <c r="Q1043" s="12" t="s">
        <v>11414</v>
      </c>
      <c r="R1043" s="12">
        <v>431</v>
      </c>
      <c r="S1043" t="str">
        <f t="shared" si="48"/>
        <v>Yes</v>
      </c>
      <c r="T1043" t="str">
        <f t="shared" si="49"/>
        <v>Pfkfb1_431</v>
      </c>
      <c r="U1043" t="str">
        <f t="shared" si="50"/>
        <v>Pfkfb1_431_AA</v>
      </c>
    </row>
    <row r="1044" spans="1:21" x14ac:dyDescent="0.2">
      <c r="A1044" s="12" t="s">
        <v>10042</v>
      </c>
      <c r="B1044" s="12" t="s">
        <v>10043</v>
      </c>
      <c r="C1044" s="12">
        <v>1.0162439999999999</v>
      </c>
      <c r="D1044" s="12"/>
      <c r="E1044" s="12"/>
      <c r="F1044" s="12"/>
      <c r="G1044" s="12">
        <v>-0.13982</v>
      </c>
      <c r="H1044" s="12"/>
      <c r="I1044" s="12" t="s">
        <v>10044</v>
      </c>
      <c r="J1044" s="12" t="s">
        <v>10045</v>
      </c>
      <c r="K1044" s="12" t="s">
        <v>10046</v>
      </c>
      <c r="L1044" s="12" t="s">
        <v>10047</v>
      </c>
      <c r="M1044" s="12">
        <v>0.58704400000000001</v>
      </c>
      <c r="N1044" s="12">
        <v>-0.43820999999999999</v>
      </c>
      <c r="O1044" s="12" t="s">
        <v>6686</v>
      </c>
      <c r="P1044" s="12">
        <v>0.23133000000000001</v>
      </c>
      <c r="Q1044" s="12" t="s">
        <v>12339</v>
      </c>
      <c r="R1044" s="12">
        <v>431</v>
      </c>
      <c r="S1044" t="str">
        <f t="shared" si="48"/>
        <v>No</v>
      </c>
      <c r="T1044" t="str">
        <f t="shared" si="49"/>
        <v>Pm20d1_431</v>
      </c>
      <c r="U1044" t="str">
        <f t="shared" si="50"/>
        <v>Pm20d1_431_AA</v>
      </c>
    </row>
    <row r="1045" spans="1:21" x14ac:dyDescent="0.2">
      <c r="A1045" s="12" t="s">
        <v>9132</v>
      </c>
      <c r="B1045" s="12" t="s">
        <v>9133</v>
      </c>
      <c r="C1045" s="12">
        <v>-7.2700000000000004E-3</v>
      </c>
      <c r="D1045" s="12"/>
      <c r="E1045" s="12">
        <v>1.5930770000000001</v>
      </c>
      <c r="F1045" s="12"/>
      <c r="G1045" s="12"/>
      <c r="H1045" s="12">
        <v>0.167494</v>
      </c>
      <c r="I1045" s="12" t="s">
        <v>1351</v>
      </c>
      <c r="J1045" s="12" t="s">
        <v>1352</v>
      </c>
      <c r="K1045" s="12" t="s">
        <v>1353</v>
      </c>
      <c r="L1045" s="12" t="s">
        <v>1354</v>
      </c>
      <c r="M1045" s="12">
        <v>0.36807200000000001</v>
      </c>
      <c r="N1045" s="12">
        <v>-0.58443000000000001</v>
      </c>
      <c r="O1045" s="12" t="s">
        <v>6686</v>
      </c>
      <c r="P1045" s="12">
        <v>0.43406699999999998</v>
      </c>
      <c r="Q1045" s="12" t="s">
        <v>11369</v>
      </c>
      <c r="R1045" s="12">
        <v>430</v>
      </c>
      <c r="S1045" t="str">
        <f t="shared" si="48"/>
        <v>No</v>
      </c>
      <c r="T1045" t="str">
        <f t="shared" si="49"/>
        <v>Sars1_430</v>
      </c>
      <c r="U1045" t="str">
        <f t="shared" si="50"/>
        <v>Sars1_430_AA</v>
      </c>
    </row>
    <row r="1046" spans="1:21" x14ac:dyDescent="0.2">
      <c r="A1046" s="12" t="s">
        <v>10542</v>
      </c>
      <c r="B1046" s="12" t="s">
        <v>10543</v>
      </c>
      <c r="C1046" s="12">
        <v>-0.15609999999999999</v>
      </c>
      <c r="D1046" s="12"/>
      <c r="E1046" s="12"/>
      <c r="F1046" s="12">
        <v>0.36472599999999999</v>
      </c>
      <c r="G1046" s="12"/>
      <c r="H1046" s="12"/>
      <c r="I1046" s="12" t="s">
        <v>9633</v>
      </c>
      <c r="J1046" s="12" t="s">
        <v>9634</v>
      </c>
      <c r="K1046" s="12" t="s">
        <v>9635</v>
      </c>
      <c r="L1046" s="12" t="s">
        <v>9636</v>
      </c>
      <c r="M1046" s="12">
        <v>0.75744900000000004</v>
      </c>
      <c r="N1046" s="12">
        <v>-0.10431</v>
      </c>
      <c r="O1046" s="12" t="s">
        <v>6686</v>
      </c>
      <c r="P1046" s="12">
        <v>0.120647</v>
      </c>
      <c r="Q1046" s="12" t="s">
        <v>12298</v>
      </c>
      <c r="R1046" s="12">
        <v>430</v>
      </c>
      <c r="S1046" t="str">
        <f t="shared" si="48"/>
        <v>No</v>
      </c>
      <c r="T1046" t="str">
        <f t="shared" si="49"/>
        <v>Uap1_430</v>
      </c>
      <c r="U1046" t="str">
        <f t="shared" si="50"/>
        <v>Uap1_430_AA</v>
      </c>
    </row>
    <row r="1047" spans="1:21" x14ac:dyDescent="0.2">
      <c r="A1047" s="12" t="s">
        <v>5728</v>
      </c>
      <c r="B1047" s="12" t="s">
        <v>5729</v>
      </c>
      <c r="C1047" s="12">
        <v>-4.9209999999999997E-2</v>
      </c>
      <c r="D1047" s="12"/>
      <c r="E1047" s="12">
        <v>0.10176</v>
      </c>
      <c r="F1047" s="12">
        <v>-4.5830000000000003E-2</v>
      </c>
      <c r="G1047" s="12">
        <v>0.132547</v>
      </c>
      <c r="H1047" s="12">
        <v>0.44130200000000003</v>
      </c>
      <c r="I1047" s="12" t="s">
        <v>5730</v>
      </c>
      <c r="J1047" s="12" t="s">
        <v>5731</v>
      </c>
      <c r="K1047" s="12" t="s">
        <v>5732</v>
      </c>
      <c r="L1047" s="12" t="s">
        <v>5733</v>
      </c>
      <c r="M1047" s="12">
        <v>0.263739</v>
      </c>
      <c r="N1047" s="12">
        <v>-0.11611</v>
      </c>
      <c r="O1047" s="12" t="s">
        <v>22</v>
      </c>
      <c r="P1047" s="12">
        <v>0.57882500000000003</v>
      </c>
      <c r="Q1047" s="12" t="s">
        <v>11896</v>
      </c>
      <c r="R1047" s="12">
        <v>429</v>
      </c>
      <c r="S1047" t="str">
        <f t="shared" si="48"/>
        <v>No</v>
      </c>
      <c r="T1047" t="str">
        <f t="shared" si="49"/>
        <v>Cyp27a1_429</v>
      </c>
      <c r="U1047" t="str">
        <f t="shared" si="50"/>
        <v>Cyp27a1_429_MGO</v>
      </c>
    </row>
    <row r="1048" spans="1:21" x14ac:dyDescent="0.2">
      <c r="A1048" s="12" t="s">
        <v>6534</v>
      </c>
      <c r="B1048" s="12" t="s">
        <v>6535</v>
      </c>
      <c r="C1048" s="12">
        <v>7.5606000000000007E-2</v>
      </c>
      <c r="D1048" s="12"/>
      <c r="E1048" s="12">
        <v>0.61691300000000004</v>
      </c>
      <c r="F1048" s="12">
        <v>-0.17435999999999999</v>
      </c>
      <c r="G1048" s="12">
        <v>-0.32135999999999998</v>
      </c>
      <c r="H1048" s="12">
        <v>-4.0099999999999997E-2</v>
      </c>
      <c r="I1048" s="12" t="s">
        <v>3070</v>
      </c>
      <c r="J1048" s="12" t="s">
        <v>3071</v>
      </c>
      <c r="K1048" s="12" t="s">
        <v>3072</v>
      </c>
      <c r="L1048" s="12" t="s">
        <v>3073</v>
      </c>
      <c r="M1048" s="12">
        <v>0.85490999999999995</v>
      </c>
      <c r="N1048" s="12">
        <v>-3.134E-2</v>
      </c>
      <c r="O1048" s="12" t="s">
        <v>22</v>
      </c>
      <c r="P1048" s="12">
        <v>6.8080000000000002E-2</v>
      </c>
      <c r="Q1048" s="12" t="s">
        <v>11603</v>
      </c>
      <c r="R1048" s="12">
        <v>429</v>
      </c>
      <c r="S1048" t="str">
        <f t="shared" si="48"/>
        <v>No</v>
      </c>
      <c r="T1048" t="str">
        <f t="shared" si="49"/>
        <v>Sucla2_429</v>
      </c>
      <c r="U1048" t="str">
        <f t="shared" si="50"/>
        <v>Sucla2_429_MGO</v>
      </c>
    </row>
    <row r="1049" spans="1:21" x14ac:dyDescent="0.2">
      <c r="A1049" s="12" t="s">
        <v>5728</v>
      </c>
      <c r="B1049" s="12" t="s">
        <v>5729</v>
      </c>
      <c r="C1049" s="12">
        <v>0.16122500000000001</v>
      </c>
      <c r="D1049" s="12">
        <v>-6.5629999999999994E-2</v>
      </c>
      <c r="E1049" s="12">
        <v>0.16841600000000001</v>
      </c>
      <c r="F1049" s="12"/>
      <c r="G1049" s="12"/>
      <c r="H1049" s="12">
        <v>-8.7299999999999999E-3</v>
      </c>
      <c r="I1049" s="12" t="s">
        <v>5730</v>
      </c>
      <c r="J1049" s="12" t="s">
        <v>5731</v>
      </c>
      <c r="K1049" s="12" t="s">
        <v>5732</v>
      </c>
      <c r="L1049" s="12" t="s">
        <v>5733</v>
      </c>
      <c r="M1049" s="12">
        <v>0.36189100000000002</v>
      </c>
      <c r="N1049" s="12">
        <v>-6.3820000000000002E-2</v>
      </c>
      <c r="O1049" s="12" t="s">
        <v>6686</v>
      </c>
      <c r="P1049" s="12">
        <v>0.44142199999999998</v>
      </c>
      <c r="Q1049" s="12" t="s">
        <v>11896</v>
      </c>
      <c r="R1049" s="12">
        <v>429</v>
      </c>
      <c r="S1049" t="str">
        <f t="shared" si="48"/>
        <v>No</v>
      </c>
      <c r="T1049" t="str">
        <f t="shared" si="49"/>
        <v>Cyp27a1_429</v>
      </c>
      <c r="U1049" t="str">
        <f t="shared" si="50"/>
        <v>Cyp27a1_429_AA</v>
      </c>
    </row>
    <row r="1050" spans="1:21" x14ac:dyDescent="0.2">
      <c r="A1050" s="12" t="s">
        <v>6534</v>
      </c>
      <c r="B1050" s="12" t="s">
        <v>6535</v>
      </c>
      <c r="C1050" s="12">
        <v>0.14707600000000001</v>
      </c>
      <c r="D1050" s="12"/>
      <c r="E1050" s="12">
        <v>-3.3430000000000001E-2</v>
      </c>
      <c r="F1050" s="12">
        <v>-5.9500000000000004E-3</v>
      </c>
      <c r="G1050" s="12"/>
      <c r="H1050" s="12"/>
      <c r="I1050" s="12" t="s">
        <v>3070</v>
      </c>
      <c r="J1050" s="12" t="s">
        <v>3071</v>
      </c>
      <c r="K1050" s="12" t="s">
        <v>3072</v>
      </c>
      <c r="L1050" s="12" t="s">
        <v>3073</v>
      </c>
      <c r="M1050" s="12">
        <v>0.58805200000000002</v>
      </c>
      <c r="N1050" s="12">
        <v>-3.5900000000000001E-2</v>
      </c>
      <c r="O1050" s="12" t="s">
        <v>6686</v>
      </c>
      <c r="P1050" s="12">
        <v>0.23058400000000001</v>
      </c>
      <c r="Q1050" s="12" t="s">
        <v>11603</v>
      </c>
      <c r="R1050" s="12">
        <v>429</v>
      </c>
      <c r="S1050" t="str">
        <f t="shared" si="48"/>
        <v>No</v>
      </c>
      <c r="T1050" t="str">
        <f t="shared" si="49"/>
        <v>Sucla2_429</v>
      </c>
      <c r="U1050" t="str">
        <f t="shared" si="50"/>
        <v>Sucla2_429_AA</v>
      </c>
    </row>
    <row r="1051" spans="1:21" x14ac:dyDescent="0.2">
      <c r="A1051" s="12" t="s">
        <v>6534</v>
      </c>
      <c r="B1051" s="12" t="s">
        <v>6535</v>
      </c>
      <c r="C1051" s="12">
        <v>-9.6479999999999996E-2</v>
      </c>
      <c r="D1051" s="12"/>
      <c r="E1051" s="12">
        <v>0.32942500000000002</v>
      </c>
      <c r="F1051" s="12">
        <v>-0.29099000000000003</v>
      </c>
      <c r="G1051" s="12">
        <v>-0.53620999999999996</v>
      </c>
      <c r="H1051" s="12">
        <v>-1.04783</v>
      </c>
      <c r="I1051" s="12" t="s">
        <v>3070</v>
      </c>
      <c r="J1051" s="12" t="s">
        <v>3071</v>
      </c>
      <c r="K1051" s="12" t="s">
        <v>3072</v>
      </c>
      <c r="L1051" s="12" t="s">
        <v>3073</v>
      </c>
      <c r="M1051" s="12">
        <v>0.22481799999999999</v>
      </c>
      <c r="N1051" s="12">
        <v>0.32841599999999999</v>
      </c>
      <c r="O1051" s="12" t="s">
        <v>11028</v>
      </c>
      <c r="P1051" s="12">
        <v>0.64816799999999997</v>
      </c>
      <c r="Q1051" s="12" t="s">
        <v>11603</v>
      </c>
      <c r="R1051" s="12">
        <v>429</v>
      </c>
      <c r="S1051" t="str">
        <f t="shared" si="48"/>
        <v>No</v>
      </c>
      <c r="T1051" t="str">
        <f t="shared" si="49"/>
        <v>Sucla2_429</v>
      </c>
      <c r="U1051" t="str">
        <f t="shared" si="50"/>
        <v>Sucla2_429_FA</v>
      </c>
    </row>
    <row r="1052" spans="1:21" x14ac:dyDescent="0.2">
      <c r="A1052" s="12" t="s">
        <v>5728</v>
      </c>
      <c r="B1052" s="12" t="s">
        <v>5729</v>
      </c>
      <c r="C1052" s="12">
        <v>0.194608</v>
      </c>
      <c r="D1052" s="12">
        <v>-0.19841</v>
      </c>
      <c r="E1052" s="12">
        <v>-1.0959999999999999E-2</v>
      </c>
      <c r="F1052" s="12">
        <v>1.5948E-2</v>
      </c>
      <c r="G1052" s="12">
        <v>4.4024000000000001E-2</v>
      </c>
      <c r="H1052" s="12">
        <v>4.0883000000000003E-2</v>
      </c>
      <c r="I1052" s="12" t="s">
        <v>5730</v>
      </c>
      <c r="J1052" s="12" t="s">
        <v>5731</v>
      </c>
      <c r="K1052" s="12" t="s">
        <v>5732</v>
      </c>
      <c r="L1052" s="12" t="s">
        <v>5733</v>
      </c>
      <c r="M1052" s="12">
        <v>0.79225000000000001</v>
      </c>
      <c r="N1052" s="12">
        <v>-1.435E-2</v>
      </c>
      <c r="O1052" s="12" t="s">
        <v>11028</v>
      </c>
      <c r="P1052" s="12">
        <v>0.10113800000000001</v>
      </c>
      <c r="Q1052" s="12" t="s">
        <v>11896</v>
      </c>
      <c r="R1052" s="12">
        <v>429</v>
      </c>
      <c r="S1052" t="str">
        <f t="shared" si="48"/>
        <v>No</v>
      </c>
      <c r="T1052" t="str">
        <f t="shared" si="49"/>
        <v>Cyp27a1_429</v>
      </c>
      <c r="U1052" t="str">
        <f t="shared" si="50"/>
        <v>Cyp27a1_429_FA</v>
      </c>
    </row>
    <row r="1053" spans="1:21" x14ac:dyDescent="0.2">
      <c r="A1053" s="12" t="s">
        <v>325</v>
      </c>
      <c r="B1053" s="12" t="s">
        <v>326</v>
      </c>
      <c r="C1053" s="12">
        <v>-1.4005300000000001</v>
      </c>
      <c r="D1053" s="12">
        <v>-1.4354499999999999</v>
      </c>
      <c r="E1053" s="12"/>
      <c r="F1053" s="12">
        <v>-1.5959000000000001</v>
      </c>
      <c r="G1053" s="12">
        <v>-1.30369</v>
      </c>
      <c r="H1053" s="12">
        <v>-1.4492799999999999</v>
      </c>
      <c r="I1053" s="12" t="s">
        <v>327</v>
      </c>
      <c r="J1053" s="12" t="s">
        <v>328</v>
      </c>
      <c r="K1053" s="12" t="s">
        <v>329</v>
      </c>
      <c r="L1053" s="12" t="s">
        <v>330</v>
      </c>
      <c r="M1053" s="13">
        <v>6.9199999999999998E-6</v>
      </c>
      <c r="N1053" s="12">
        <v>1.4369689999999999</v>
      </c>
      <c r="O1053" s="12" t="s">
        <v>22</v>
      </c>
      <c r="P1053" s="12">
        <v>5.16</v>
      </c>
      <c r="Q1053" s="12" t="s">
        <v>11215</v>
      </c>
      <c r="R1053" s="12">
        <v>428</v>
      </c>
      <c r="S1053" t="str">
        <f t="shared" si="48"/>
        <v>Yes</v>
      </c>
      <c r="T1053" t="str">
        <f t="shared" si="49"/>
        <v>Eefsec_428</v>
      </c>
      <c r="U1053" t="str">
        <f t="shared" si="50"/>
        <v>Eefsec_428_MGO</v>
      </c>
    </row>
    <row r="1054" spans="1:21" x14ac:dyDescent="0.2">
      <c r="A1054" s="12" t="s">
        <v>4341</v>
      </c>
      <c r="B1054" s="12" t="s">
        <v>4342</v>
      </c>
      <c r="C1054" s="12"/>
      <c r="D1054" s="12">
        <v>0.15137600000000001</v>
      </c>
      <c r="E1054" s="12">
        <v>0.42236699999999999</v>
      </c>
      <c r="F1054" s="12">
        <v>0.24294299999999999</v>
      </c>
      <c r="G1054" s="12">
        <v>0.56512399999999996</v>
      </c>
      <c r="H1054" s="12">
        <v>0.62936199999999998</v>
      </c>
      <c r="I1054" s="12" t="s">
        <v>3181</v>
      </c>
      <c r="J1054" s="12" t="s">
        <v>3182</v>
      </c>
      <c r="K1054" s="12" t="s">
        <v>3183</v>
      </c>
      <c r="L1054" s="12" t="s">
        <v>3184</v>
      </c>
      <c r="M1054" s="12">
        <v>1.1653999999999999E-2</v>
      </c>
      <c r="N1054" s="12">
        <v>-0.40222999999999998</v>
      </c>
      <c r="O1054" s="12" t="s">
        <v>22</v>
      </c>
      <c r="P1054" s="12">
        <v>1.9335310000000001</v>
      </c>
      <c r="Q1054" s="12" t="s">
        <v>11618</v>
      </c>
      <c r="R1054" s="12">
        <v>428</v>
      </c>
      <c r="S1054" t="str">
        <f t="shared" si="48"/>
        <v>Yes</v>
      </c>
      <c r="T1054" t="str">
        <f t="shared" si="49"/>
        <v>Acsm5_428</v>
      </c>
      <c r="U1054" t="str">
        <f t="shared" si="50"/>
        <v>Acsm5_428_MGO</v>
      </c>
    </row>
    <row r="1055" spans="1:21" x14ac:dyDescent="0.2">
      <c r="A1055" s="12" t="s">
        <v>325</v>
      </c>
      <c r="B1055" s="12" t="s">
        <v>326</v>
      </c>
      <c r="C1055" s="12">
        <v>-0.20129</v>
      </c>
      <c r="D1055" s="12">
        <v>-0.46061999999999997</v>
      </c>
      <c r="E1055" s="12"/>
      <c r="F1055" s="12"/>
      <c r="G1055" s="12">
        <v>-0.20039999999999999</v>
      </c>
      <c r="H1055" s="12"/>
      <c r="I1055" s="12" t="s">
        <v>327</v>
      </c>
      <c r="J1055" s="12" t="s">
        <v>328</v>
      </c>
      <c r="K1055" s="12" t="s">
        <v>329</v>
      </c>
      <c r="L1055" s="12" t="s">
        <v>330</v>
      </c>
      <c r="M1055" s="12">
        <v>8.0012E-2</v>
      </c>
      <c r="N1055" s="12">
        <v>0.28743800000000003</v>
      </c>
      <c r="O1055" s="12" t="s">
        <v>6686</v>
      </c>
      <c r="P1055" s="12">
        <v>1.096843</v>
      </c>
      <c r="Q1055" s="12" t="s">
        <v>11215</v>
      </c>
      <c r="R1055" s="12">
        <v>428</v>
      </c>
      <c r="S1055" t="str">
        <f t="shared" si="48"/>
        <v>No</v>
      </c>
      <c r="T1055" t="str">
        <f t="shared" si="49"/>
        <v>Eefsec_428</v>
      </c>
      <c r="U1055" t="str">
        <f t="shared" si="50"/>
        <v>Eefsec_428_AA</v>
      </c>
    </row>
    <row r="1056" spans="1:21" x14ac:dyDescent="0.2">
      <c r="A1056" s="12" t="s">
        <v>4341</v>
      </c>
      <c r="B1056" s="12" t="s">
        <v>4342</v>
      </c>
      <c r="C1056" s="12">
        <v>0.527783</v>
      </c>
      <c r="D1056" s="12"/>
      <c r="E1056" s="12"/>
      <c r="F1056" s="12"/>
      <c r="G1056" s="12"/>
      <c r="H1056" s="12">
        <v>0.35994999999999999</v>
      </c>
      <c r="I1056" s="12" t="s">
        <v>3181</v>
      </c>
      <c r="J1056" s="12" t="s">
        <v>3182</v>
      </c>
      <c r="K1056" s="12" t="s">
        <v>3183</v>
      </c>
      <c r="L1056" s="12" t="s">
        <v>3184</v>
      </c>
      <c r="M1056" s="12">
        <v>0.118954</v>
      </c>
      <c r="N1056" s="12">
        <v>-0.44386999999999999</v>
      </c>
      <c r="O1056" s="12" t="s">
        <v>6686</v>
      </c>
      <c r="P1056" s="12">
        <v>0.92462</v>
      </c>
      <c r="Q1056" s="12" t="s">
        <v>11618</v>
      </c>
      <c r="R1056" s="12">
        <v>428</v>
      </c>
      <c r="S1056" t="str">
        <f t="shared" si="48"/>
        <v>No</v>
      </c>
      <c r="T1056" t="str">
        <f t="shared" si="49"/>
        <v>Acsm5_428</v>
      </c>
      <c r="U1056" t="str">
        <f t="shared" si="50"/>
        <v>Acsm5_428_AA</v>
      </c>
    </row>
    <row r="1057" spans="1:21" x14ac:dyDescent="0.2">
      <c r="A1057" s="12" t="s">
        <v>325</v>
      </c>
      <c r="B1057" s="12" t="s">
        <v>326</v>
      </c>
      <c r="C1057" s="12">
        <v>-2.0737299999999999</v>
      </c>
      <c r="D1057" s="12">
        <v>-1.88313</v>
      </c>
      <c r="E1057" s="12">
        <v>-2.00074</v>
      </c>
      <c r="F1057" s="12">
        <v>-1.9791300000000001</v>
      </c>
      <c r="G1057" s="12">
        <v>-2.0512700000000001</v>
      </c>
      <c r="H1057" s="12">
        <v>-2.09674</v>
      </c>
      <c r="I1057" s="12" t="s">
        <v>327</v>
      </c>
      <c r="J1057" s="12" t="s">
        <v>328</v>
      </c>
      <c r="K1057" s="12" t="s">
        <v>329</v>
      </c>
      <c r="L1057" s="12" t="s">
        <v>330</v>
      </c>
      <c r="M1057" s="13">
        <v>1.85E-8</v>
      </c>
      <c r="N1057" s="12">
        <v>2.0141239999999998</v>
      </c>
      <c r="O1057" s="12" t="s">
        <v>11028</v>
      </c>
      <c r="P1057" s="12">
        <v>7.7317679999999998</v>
      </c>
      <c r="Q1057" s="12" t="s">
        <v>11215</v>
      </c>
      <c r="R1057" s="12">
        <v>428</v>
      </c>
      <c r="S1057" t="str">
        <f t="shared" si="48"/>
        <v>Yes</v>
      </c>
      <c r="T1057" t="str">
        <f t="shared" si="49"/>
        <v>Eefsec_428</v>
      </c>
      <c r="U1057" t="str">
        <f t="shared" si="50"/>
        <v>Eefsec_428_FA</v>
      </c>
    </row>
    <row r="1058" spans="1:21" x14ac:dyDescent="0.2">
      <c r="A1058" s="12" t="s">
        <v>4341</v>
      </c>
      <c r="B1058" s="12" t="s">
        <v>4342</v>
      </c>
      <c r="C1058" s="12">
        <v>0.56391400000000003</v>
      </c>
      <c r="D1058" s="12">
        <v>-5.3E-3</v>
      </c>
      <c r="E1058" s="12">
        <v>1.059599</v>
      </c>
      <c r="F1058" s="12">
        <v>0.217469</v>
      </c>
      <c r="G1058" s="12"/>
      <c r="H1058" s="12">
        <v>0.10405</v>
      </c>
      <c r="I1058" s="12" t="s">
        <v>3181</v>
      </c>
      <c r="J1058" s="12" t="s">
        <v>3182</v>
      </c>
      <c r="K1058" s="12" t="s">
        <v>3183</v>
      </c>
      <c r="L1058" s="12" t="s">
        <v>3184</v>
      </c>
      <c r="M1058" s="12">
        <v>0.115037</v>
      </c>
      <c r="N1058" s="12">
        <v>-0.38795000000000002</v>
      </c>
      <c r="O1058" s="12" t="s">
        <v>11028</v>
      </c>
      <c r="P1058" s="12">
        <v>0.93916299999999997</v>
      </c>
      <c r="Q1058" s="12" t="s">
        <v>11618</v>
      </c>
      <c r="R1058" s="12">
        <v>428</v>
      </c>
      <c r="S1058" t="str">
        <f t="shared" si="48"/>
        <v>No</v>
      </c>
      <c r="T1058" t="str">
        <f t="shared" si="49"/>
        <v>Acsm5_428</v>
      </c>
      <c r="U1058" t="str">
        <f t="shared" si="50"/>
        <v>Acsm5_428_FA</v>
      </c>
    </row>
    <row r="1059" spans="1:21" x14ac:dyDescent="0.2">
      <c r="A1059" s="12" t="s">
        <v>7340</v>
      </c>
      <c r="B1059" s="12" t="s">
        <v>7341</v>
      </c>
      <c r="C1059" s="12">
        <v>-0.22881000000000001</v>
      </c>
      <c r="D1059" s="12"/>
      <c r="E1059" s="12"/>
      <c r="F1059" s="12">
        <v>-0.27888000000000002</v>
      </c>
      <c r="G1059" s="12"/>
      <c r="H1059" s="12"/>
      <c r="I1059" s="12" t="s">
        <v>7342</v>
      </c>
      <c r="J1059" s="12" t="s">
        <v>7343</v>
      </c>
      <c r="K1059" s="12" t="s">
        <v>7344</v>
      </c>
      <c r="L1059" s="12" t="s">
        <v>7345</v>
      </c>
      <c r="M1059" s="12">
        <v>6.2590999999999994E-2</v>
      </c>
      <c r="N1059" s="12">
        <v>0.25384299999999999</v>
      </c>
      <c r="O1059" s="12" t="s">
        <v>6686</v>
      </c>
      <c r="P1059" s="12">
        <v>1.2034910000000001</v>
      </c>
      <c r="Q1059" s="12" t="s">
        <v>12045</v>
      </c>
      <c r="R1059" s="12">
        <v>427</v>
      </c>
      <c r="S1059" t="str">
        <f t="shared" si="48"/>
        <v>No</v>
      </c>
      <c r="T1059" t="str">
        <f t="shared" si="49"/>
        <v>Snrnp200_427</v>
      </c>
      <c r="U1059" t="str">
        <f t="shared" si="50"/>
        <v>Snrnp200_427_AA</v>
      </c>
    </row>
    <row r="1060" spans="1:21" x14ac:dyDescent="0.2">
      <c r="A1060" s="12" t="s">
        <v>9912</v>
      </c>
      <c r="B1060" s="12" t="s">
        <v>9913</v>
      </c>
      <c r="C1060" s="12">
        <v>3.4306999999999997E-2</v>
      </c>
      <c r="D1060" s="12"/>
      <c r="E1060" s="12"/>
      <c r="F1060" s="12">
        <v>-0.44832</v>
      </c>
      <c r="G1060" s="12"/>
      <c r="H1060" s="12"/>
      <c r="I1060" s="12" t="s">
        <v>1829</v>
      </c>
      <c r="J1060" s="12" t="s">
        <v>1830</v>
      </c>
      <c r="K1060" s="12" t="s">
        <v>1831</v>
      </c>
      <c r="L1060" s="12" t="s">
        <v>1832</v>
      </c>
      <c r="M1060" s="12">
        <v>0.54862200000000005</v>
      </c>
      <c r="N1060" s="12">
        <v>0.20700499999999999</v>
      </c>
      <c r="O1060" s="12" t="s">
        <v>6686</v>
      </c>
      <c r="P1060" s="12">
        <v>0.26072699999999999</v>
      </c>
      <c r="Q1060" s="12" t="s">
        <v>11439</v>
      </c>
      <c r="R1060" s="12">
        <v>427</v>
      </c>
      <c r="S1060" t="str">
        <f t="shared" si="48"/>
        <v>No</v>
      </c>
      <c r="T1060" t="str">
        <f t="shared" si="49"/>
        <v>Ilk_427</v>
      </c>
      <c r="U1060" t="str">
        <f t="shared" si="50"/>
        <v>Ilk_427_AA</v>
      </c>
    </row>
    <row r="1061" spans="1:21" x14ac:dyDescent="0.2">
      <c r="A1061" s="12" t="s">
        <v>6656</v>
      </c>
      <c r="B1061" s="12" t="s">
        <v>6657</v>
      </c>
      <c r="C1061" s="12"/>
      <c r="D1061" s="12"/>
      <c r="E1061" s="12">
        <v>1.974963</v>
      </c>
      <c r="F1061" s="12">
        <v>-2.2270099999999999</v>
      </c>
      <c r="G1061" s="12"/>
      <c r="H1061" s="12"/>
      <c r="I1061" s="12" t="s">
        <v>6658</v>
      </c>
      <c r="J1061" s="12" t="s">
        <v>6659</v>
      </c>
      <c r="K1061" s="12" t="s">
        <v>6660</v>
      </c>
      <c r="L1061" s="12" t="s">
        <v>6661</v>
      </c>
      <c r="M1061" s="12">
        <v>0.96186000000000005</v>
      </c>
      <c r="N1061" s="12">
        <v>0.12602099999999999</v>
      </c>
      <c r="O1061" s="12" t="s">
        <v>22</v>
      </c>
      <c r="P1061" s="12">
        <v>1.6888E-2</v>
      </c>
      <c r="Q1061" s="12" t="s">
        <v>11968</v>
      </c>
      <c r="R1061" s="12">
        <v>426</v>
      </c>
      <c r="S1061" t="str">
        <f t="shared" si="48"/>
        <v>No</v>
      </c>
      <c r="T1061" t="str">
        <f t="shared" si="49"/>
        <v>Slc27a2_426</v>
      </c>
      <c r="U1061" t="str">
        <f t="shared" si="50"/>
        <v>Slc27a2_426_MGO</v>
      </c>
    </row>
    <row r="1062" spans="1:21" x14ac:dyDescent="0.2">
      <c r="A1062" s="12" t="s">
        <v>6656</v>
      </c>
      <c r="B1062" s="12" t="s">
        <v>6657</v>
      </c>
      <c r="C1062" s="12">
        <v>1.0552000000000001E-2</v>
      </c>
      <c r="D1062" s="12"/>
      <c r="E1062" s="12">
        <v>5.0757999999999998E-2</v>
      </c>
      <c r="F1062" s="12"/>
      <c r="G1062" s="12"/>
      <c r="H1062" s="12"/>
      <c r="I1062" s="12" t="s">
        <v>6658</v>
      </c>
      <c r="J1062" s="12" t="s">
        <v>6659</v>
      </c>
      <c r="K1062" s="12" t="s">
        <v>6660</v>
      </c>
      <c r="L1062" s="12" t="s">
        <v>6661</v>
      </c>
      <c r="M1062" s="12">
        <v>0.36951000000000001</v>
      </c>
      <c r="N1062" s="12">
        <v>-3.065E-2</v>
      </c>
      <c r="O1062" s="12" t="s">
        <v>6686</v>
      </c>
      <c r="P1062" s="12">
        <v>0.43237399999999998</v>
      </c>
      <c r="Q1062" s="12" t="s">
        <v>11968</v>
      </c>
      <c r="R1062" s="12">
        <v>426</v>
      </c>
      <c r="S1062" t="str">
        <f t="shared" si="48"/>
        <v>No</v>
      </c>
      <c r="T1062" t="str">
        <f t="shared" si="49"/>
        <v>Slc27a2_426</v>
      </c>
      <c r="U1062" t="str">
        <f t="shared" si="50"/>
        <v>Slc27a2_426_AA</v>
      </c>
    </row>
    <row r="1063" spans="1:21" x14ac:dyDescent="0.2">
      <c r="A1063" s="12" t="s">
        <v>9232</v>
      </c>
      <c r="B1063" s="12" t="s">
        <v>9233</v>
      </c>
      <c r="C1063" s="12">
        <v>-1.1007199999999999</v>
      </c>
      <c r="D1063" s="12"/>
      <c r="E1063" s="12"/>
      <c r="F1063" s="12">
        <v>4.5310000000000003E-3</v>
      </c>
      <c r="G1063" s="12">
        <v>-6.6689999999999999E-2</v>
      </c>
      <c r="H1063" s="12"/>
      <c r="I1063" s="12" t="s">
        <v>9234</v>
      </c>
      <c r="J1063" s="12" t="s">
        <v>9235</v>
      </c>
      <c r="K1063" s="12" t="s">
        <v>9236</v>
      </c>
      <c r="L1063" s="12" t="s">
        <v>9237</v>
      </c>
      <c r="M1063" s="12">
        <v>0.39116600000000001</v>
      </c>
      <c r="N1063" s="12">
        <v>0.38762799999999997</v>
      </c>
      <c r="O1063" s="12" t="s">
        <v>6686</v>
      </c>
      <c r="P1063" s="12">
        <v>0.40763899999999997</v>
      </c>
      <c r="Q1063" s="12" t="s">
        <v>12253</v>
      </c>
      <c r="R1063" s="12">
        <v>426</v>
      </c>
      <c r="S1063" t="str">
        <f t="shared" si="48"/>
        <v>No</v>
      </c>
      <c r="T1063" t="str">
        <f t="shared" si="49"/>
        <v>Snx9_426</v>
      </c>
      <c r="U1063" t="str">
        <f t="shared" si="50"/>
        <v>Snx9_426_AA</v>
      </c>
    </row>
    <row r="1064" spans="1:21" x14ac:dyDescent="0.2">
      <c r="A1064" s="12" t="s">
        <v>1015</v>
      </c>
      <c r="B1064" s="12" t="s">
        <v>1016</v>
      </c>
      <c r="C1064" s="12">
        <v>-0.92479999999999996</v>
      </c>
      <c r="D1064" s="12">
        <v>-2.6309900000000002</v>
      </c>
      <c r="E1064" s="12">
        <v>-0.95984000000000003</v>
      </c>
      <c r="F1064" s="12">
        <v>-0.83286000000000004</v>
      </c>
      <c r="G1064" s="12">
        <v>-0.61645000000000005</v>
      </c>
      <c r="H1064" s="12">
        <v>-0.56196000000000002</v>
      </c>
      <c r="I1064" s="12" t="s">
        <v>717</v>
      </c>
      <c r="J1064" s="12" t="s">
        <v>718</v>
      </c>
      <c r="K1064" s="12" t="s">
        <v>719</v>
      </c>
      <c r="L1064" s="12" t="s">
        <v>720</v>
      </c>
      <c r="M1064" s="12">
        <v>1.83E-2</v>
      </c>
      <c r="N1064" s="12">
        <v>1.0878159999999999</v>
      </c>
      <c r="O1064" s="12" t="s">
        <v>22</v>
      </c>
      <c r="P1064" s="12">
        <v>1.7375529999999999</v>
      </c>
      <c r="Q1064" s="12" t="s">
        <v>11275</v>
      </c>
      <c r="R1064" s="12">
        <v>425</v>
      </c>
      <c r="S1064" t="str">
        <f t="shared" si="48"/>
        <v>Yes</v>
      </c>
      <c r="T1064" t="str">
        <f t="shared" si="49"/>
        <v>Hgd_425</v>
      </c>
      <c r="U1064" t="str">
        <f t="shared" si="50"/>
        <v>Hgd_425_MGO</v>
      </c>
    </row>
    <row r="1065" spans="1:21" x14ac:dyDescent="0.2">
      <c r="A1065" s="12" t="s">
        <v>2352</v>
      </c>
      <c r="B1065" s="12" t="s">
        <v>2353</v>
      </c>
      <c r="C1065" s="12"/>
      <c r="D1065" s="12">
        <v>-1.0873299999999999</v>
      </c>
      <c r="E1065" s="12">
        <v>-0.87416000000000005</v>
      </c>
      <c r="F1065" s="12"/>
      <c r="G1065" s="12">
        <v>-0.30241000000000001</v>
      </c>
      <c r="H1065" s="12">
        <v>-0.77546000000000004</v>
      </c>
      <c r="I1065" s="12" t="s">
        <v>2354</v>
      </c>
      <c r="J1065" s="12" t="s">
        <v>2355</v>
      </c>
      <c r="K1065" s="12" t="s">
        <v>2356</v>
      </c>
      <c r="L1065" s="12" t="s">
        <v>2357</v>
      </c>
      <c r="M1065" s="12">
        <v>1.9501999999999999E-2</v>
      </c>
      <c r="N1065" s="12">
        <v>0.75983800000000001</v>
      </c>
      <c r="O1065" s="12" t="s">
        <v>22</v>
      </c>
      <c r="P1065" s="12">
        <v>1.7099120000000001</v>
      </c>
      <c r="Q1065" s="12" t="s">
        <v>11508</v>
      </c>
      <c r="R1065" s="12">
        <v>425</v>
      </c>
      <c r="S1065" t="str">
        <f t="shared" si="48"/>
        <v>Yes</v>
      </c>
      <c r="T1065" t="str">
        <f t="shared" si="49"/>
        <v>Sugct_425</v>
      </c>
      <c r="U1065" t="str">
        <f t="shared" si="50"/>
        <v>Sugct_425_MGO</v>
      </c>
    </row>
    <row r="1066" spans="1:21" x14ac:dyDescent="0.2">
      <c r="A1066" s="12" t="s">
        <v>1015</v>
      </c>
      <c r="B1066" s="12" t="s">
        <v>1016</v>
      </c>
      <c r="C1066" s="12">
        <v>-9.6740000000000007E-2</v>
      </c>
      <c r="D1066" s="12">
        <v>-0.40812999999999999</v>
      </c>
      <c r="E1066" s="12">
        <v>-7.9640000000000002E-2</v>
      </c>
      <c r="F1066" s="12">
        <v>-0.26308999999999999</v>
      </c>
      <c r="G1066" s="12">
        <v>-0.18676999999999999</v>
      </c>
      <c r="H1066" s="12">
        <v>-3.2660000000000002E-2</v>
      </c>
      <c r="I1066" s="12" t="s">
        <v>717</v>
      </c>
      <c r="J1066" s="12" t="s">
        <v>718</v>
      </c>
      <c r="K1066" s="12" t="s">
        <v>719</v>
      </c>
      <c r="L1066" s="12" t="s">
        <v>720</v>
      </c>
      <c r="M1066" s="12">
        <v>2.6353000000000001E-2</v>
      </c>
      <c r="N1066" s="12">
        <v>0.177839</v>
      </c>
      <c r="O1066" s="12" t="s">
        <v>6686</v>
      </c>
      <c r="P1066" s="12">
        <v>1.579175</v>
      </c>
      <c r="Q1066" s="12" t="s">
        <v>11275</v>
      </c>
      <c r="R1066" s="12">
        <v>425</v>
      </c>
      <c r="S1066" t="str">
        <f t="shared" si="48"/>
        <v>Yes</v>
      </c>
      <c r="T1066" t="str">
        <f t="shared" si="49"/>
        <v>Hgd_425</v>
      </c>
      <c r="U1066" t="str">
        <f t="shared" si="50"/>
        <v>Hgd_425_AA</v>
      </c>
    </row>
    <row r="1067" spans="1:21" x14ac:dyDescent="0.2">
      <c r="A1067" s="12" t="s">
        <v>2352</v>
      </c>
      <c r="B1067" s="12" t="s">
        <v>2353</v>
      </c>
      <c r="C1067" s="12">
        <v>-2.9389999999999999E-2</v>
      </c>
      <c r="D1067" s="12"/>
      <c r="E1067" s="12"/>
      <c r="F1067" s="12"/>
      <c r="G1067" s="12">
        <v>0.205099</v>
      </c>
      <c r="H1067" s="12"/>
      <c r="I1067" s="12" t="s">
        <v>2354</v>
      </c>
      <c r="J1067" s="12" t="s">
        <v>2355</v>
      </c>
      <c r="K1067" s="12" t="s">
        <v>2356</v>
      </c>
      <c r="L1067" s="12" t="s">
        <v>2357</v>
      </c>
      <c r="M1067" s="12">
        <v>0.59059899999999999</v>
      </c>
      <c r="N1067" s="12">
        <v>-8.7859999999999994E-2</v>
      </c>
      <c r="O1067" s="12" t="s">
        <v>6686</v>
      </c>
      <c r="P1067" s="12">
        <v>0.22870699999999999</v>
      </c>
      <c r="Q1067" s="12" t="s">
        <v>11508</v>
      </c>
      <c r="R1067" s="12">
        <v>425</v>
      </c>
      <c r="S1067" t="str">
        <f t="shared" si="48"/>
        <v>No</v>
      </c>
      <c r="T1067" t="str">
        <f t="shared" si="49"/>
        <v>Sugct_425</v>
      </c>
      <c r="U1067" t="str">
        <f t="shared" si="50"/>
        <v>Sugct_425_AA</v>
      </c>
    </row>
    <row r="1068" spans="1:21" x14ac:dyDescent="0.2">
      <c r="A1068" s="12" t="s">
        <v>1015</v>
      </c>
      <c r="B1068" s="12" t="s">
        <v>1016</v>
      </c>
      <c r="C1068" s="12">
        <v>0.165132</v>
      </c>
      <c r="D1068" s="12">
        <v>-0.20361000000000001</v>
      </c>
      <c r="E1068" s="12">
        <v>-0.31520999999999999</v>
      </c>
      <c r="F1068" s="12">
        <v>-0.19542000000000001</v>
      </c>
      <c r="G1068" s="12">
        <v>-0.82809999999999995</v>
      </c>
      <c r="H1068" s="12">
        <v>0.19170400000000001</v>
      </c>
      <c r="I1068" s="12" t="s">
        <v>717</v>
      </c>
      <c r="J1068" s="12" t="s">
        <v>718</v>
      </c>
      <c r="K1068" s="12" t="s">
        <v>719</v>
      </c>
      <c r="L1068" s="12" t="s">
        <v>720</v>
      </c>
      <c r="M1068" s="12">
        <v>0.25075399999999998</v>
      </c>
      <c r="N1068" s="12">
        <v>0.19758400000000001</v>
      </c>
      <c r="O1068" s="12" t="s">
        <v>11028</v>
      </c>
      <c r="P1068" s="12">
        <v>0.60075299999999998</v>
      </c>
      <c r="Q1068" s="12" t="s">
        <v>11275</v>
      </c>
      <c r="R1068" s="12">
        <v>425</v>
      </c>
      <c r="S1068" t="str">
        <f t="shared" si="48"/>
        <v>No</v>
      </c>
      <c r="T1068" t="str">
        <f t="shared" si="49"/>
        <v>Hgd_425</v>
      </c>
      <c r="U1068" t="str">
        <f t="shared" si="50"/>
        <v>Hgd_425_FA</v>
      </c>
    </row>
    <row r="1069" spans="1:21" x14ac:dyDescent="0.2">
      <c r="A1069" s="12" t="s">
        <v>2352</v>
      </c>
      <c r="B1069" s="12" t="s">
        <v>2353</v>
      </c>
      <c r="C1069" s="12">
        <v>0.25872299999999998</v>
      </c>
      <c r="D1069" s="12"/>
      <c r="E1069" s="12"/>
      <c r="F1069" s="12">
        <v>-0.37252000000000002</v>
      </c>
      <c r="G1069" s="12">
        <v>-0.70457000000000003</v>
      </c>
      <c r="H1069" s="12"/>
      <c r="I1069" s="12" t="s">
        <v>2354</v>
      </c>
      <c r="J1069" s="12" t="s">
        <v>2355</v>
      </c>
      <c r="K1069" s="12" t="s">
        <v>2356</v>
      </c>
      <c r="L1069" s="12" t="s">
        <v>2357</v>
      </c>
      <c r="M1069" s="12">
        <v>0.43613200000000002</v>
      </c>
      <c r="N1069" s="12">
        <v>0.27278599999999997</v>
      </c>
      <c r="O1069" s="12" t="s">
        <v>11028</v>
      </c>
      <c r="P1069" s="12">
        <v>0.36038199999999998</v>
      </c>
      <c r="Q1069" s="12" t="s">
        <v>11508</v>
      </c>
      <c r="R1069" s="12">
        <v>425</v>
      </c>
      <c r="S1069" t="str">
        <f t="shared" si="48"/>
        <v>No</v>
      </c>
      <c r="T1069" t="str">
        <f t="shared" si="49"/>
        <v>Sugct_425</v>
      </c>
      <c r="U1069" t="str">
        <f t="shared" si="50"/>
        <v>Sugct_425_FA</v>
      </c>
    </row>
    <row r="1070" spans="1:21" x14ac:dyDescent="0.2">
      <c r="A1070" s="12" t="s">
        <v>1883</v>
      </c>
      <c r="B1070" s="12" t="s">
        <v>1884</v>
      </c>
      <c r="C1070" s="12">
        <v>-1.0722100000000001</v>
      </c>
      <c r="D1070" s="12">
        <v>-1.1075900000000001</v>
      </c>
      <c r="E1070" s="12">
        <v>-0.83333000000000002</v>
      </c>
      <c r="F1070" s="12">
        <v>-0.89417999999999997</v>
      </c>
      <c r="G1070" s="12">
        <v>-0.60385999999999995</v>
      </c>
      <c r="H1070" s="12">
        <v>-0.65147999999999995</v>
      </c>
      <c r="I1070" s="12" t="s">
        <v>1885</v>
      </c>
      <c r="J1070" s="12" t="s">
        <v>1886</v>
      </c>
      <c r="K1070" s="12" t="s">
        <v>1887</v>
      </c>
      <c r="L1070" s="12" t="s">
        <v>1888</v>
      </c>
      <c r="M1070" s="12">
        <v>1.6200000000000001E-4</v>
      </c>
      <c r="N1070" s="12">
        <v>0.86044100000000001</v>
      </c>
      <c r="O1070" s="12" t="s">
        <v>22</v>
      </c>
      <c r="P1070" s="12">
        <v>3.7899449999999999</v>
      </c>
      <c r="Q1070" s="12" t="s">
        <v>11446</v>
      </c>
      <c r="R1070" s="12">
        <v>424</v>
      </c>
      <c r="S1070" t="str">
        <f t="shared" si="48"/>
        <v>Yes</v>
      </c>
      <c r="T1070" t="str">
        <f t="shared" si="49"/>
        <v>Cat_424</v>
      </c>
      <c r="U1070" t="str">
        <f t="shared" si="50"/>
        <v>Cat_424_MGO</v>
      </c>
    </row>
    <row r="1071" spans="1:21" x14ac:dyDescent="0.2">
      <c r="A1071" s="12" t="s">
        <v>2756</v>
      </c>
      <c r="B1071" s="12" t="s">
        <v>2757</v>
      </c>
      <c r="C1071" s="12">
        <v>-0.82377999999999996</v>
      </c>
      <c r="D1071" s="12">
        <v>-0.71418000000000004</v>
      </c>
      <c r="E1071" s="12">
        <v>-0.56294</v>
      </c>
      <c r="F1071" s="12">
        <v>-0.99756</v>
      </c>
      <c r="G1071" s="12">
        <v>-0.25635999999999998</v>
      </c>
      <c r="H1071" s="12">
        <v>-0.73655999999999999</v>
      </c>
      <c r="I1071" s="12" t="s">
        <v>1885</v>
      </c>
      <c r="J1071" s="12" t="s">
        <v>1886</v>
      </c>
      <c r="K1071" s="12" t="s">
        <v>1887</v>
      </c>
      <c r="L1071" s="12" t="s">
        <v>1888</v>
      </c>
      <c r="M1071" s="12">
        <v>1.1900000000000001E-3</v>
      </c>
      <c r="N1071" s="12">
        <v>0.68189699999999998</v>
      </c>
      <c r="O1071" s="12" t="s">
        <v>22</v>
      </c>
      <c r="P1071" s="12">
        <v>2.924436</v>
      </c>
      <c r="Q1071" s="12" t="s">
        <v>11446</v>
      </c>
      <c r="R1071" s="12">
        <v>424</v>
      </c>
      <c r="S1071" t="str">
        <f t="shared" si="48"/>
        <v>Yes</v>
      </c>
      <c r="T1071" t="str">
        <f t="shared" si="49"/>
        <v>Cat_424</v>
      </c>
      <c r="U1071" t="str">
        <f t="shared" si="50"/>
        <v>Cat_424_MGO</v>
      </c>
    </row>
    <row r="1072" spans="1:21" x14ac:dyDescent="0.2">
      <c r="A1072" s="12" t="s">
        <v>5600</v>
      </c>
      <c r="B1072" s="12" t="s">
        <v>5601</v>
      </c>
      <c r="C1072" s="12"/>
      <c r="D1072" s="12"/>
      <c r="E1072" s="12">
        <v>-2.0091000000000001</v>
      </c>
      <c r="F1072" s="12"/>
      <c r="G1072" s="12"/>
      <c r="H1072" s="12">
        <v>-0.94413999999999998</v>
      </c>
      <c r="I1072" s="12" t="s">
        <v>5602</v>
      </c>
      <c r="J1072" s="12" t="s">
        <v>5603</v>
      </c>
      <c r="K1072" s="12" t="s">
        <v>5604</v>
      </c>
      <c r="L1072" s="12" t="s">
        <v>5605</v>
      </c>
      <c r="M1072" s="12">
        <v>0.22033</v>
      </c>
      <c r="N1072" s="12">
        <v>1.47662</v>
      </c>
      <c r="O1072" s="12" t="s">
        <v>22</v>
      </c>
      <c r="P1072" s="12">
        <v>0.65692700000000004</v>
      </c>
      <c r="Q1072" s="12" t="s">
        <v>11884</v>
      </c>
      <c r="R1072" s="12">
        <v>424</v>
      </c>
      <c r="S1072" t="str">
        <f t="shared" si="48"/>
        <v>No</v>
      </c>
      <c r="T1072" t="str">
        <f t="shared" si="49"/>
        <v>Fmo1_424</v>
      </c>
      <c r="U1072" t="str">
        <f t="shared" si="50"/>
        <v>Fmo1_424_MGO</v>
      </c>
    </row>
    <row r="1073" spans="1:21" x14ac:dyDescent="0.2">
      <c r="A1073" s="12" t="s">
        <v>1883</v>
      </c>
      <c r="B1073" s="12" t="s">
        <v>1884</v>
      </c>
      <c r="C1073" s="12">
        <v>-0.21715000000000001</v>
      </c>
      <c r="D1073" s="12">
        <v>-0.10681</v>
      </c>
      <c r="E1073" s="12">
        <v>-0.16900999999999999</v>
      </c>
      <c r="F1073" s="12"/>
      <c r="G1073" s="12">
        <v>-3.696E-2</v>
      </c>
      <c r="H1073" s="12">
        <v>-7.3730000000000004E-2</v>
      </c>
      <c r="I1073" s="12" t="s">
        <v>1885</v>
      </c>
      <c r="J1073" s="12" t="s">
        <v>1886</v>
      </c>
      <c r="K1073" s="12" t="s">
        <v>1887</v>
      </c>
      <c r="L1073" s="12" t="s">
        <v>1888</v>
      </c>
      <c r="M1073" s="12">
        <v>2.0444E-2</v>
      </c>
      <c r="N1073" s="12">
        <v>0.120731</v>
      </c>
      <c r="O1073" s="12" t="s">
        <v>6686</v>
      </c>
      <c r="P1073" s="12">
        <v>1.689435</v>
      </c>
      <c r="Q1073" s="12" t="s">
        <v>11446</v>
      </c>
      <c r="R1073" s="12">
        <v>424</v>
      </c>
      <c r="S1073" t="str">
        <f t="shared" si="48"/>
        <v>Yes</v>
      </c>
      <c r="T1073" t="str">
        <f t="shared" si="49"/>
        <v>Cat_424</v>
      </c>
      <c r="U1073" t="str">
        <f t="shared" si="50"/>
        <v>Cat_424_AA</v>
      </c>
    </row>
    <row r="1074" spans="1:21" x14ac:dyDescent="0.2">
      <c r="A1074" s="12" t="s">
        <v>2756</v>
      </c>
      <c r="B1074" s="12" t="s">
        <v>2757</v>
      </c>
      <c r="C1074" s="12">
        <v>-8.8389999999999996E-2</v>
      </c>
      <c r="D1074" s="12">
        <v>-0.85814999999999997</v>
      </c>
      <c r="E1074" s="12"/>
      <c r="F1074" s="12">
        <v>3.0375260000000002</v>
      </c>
      <c r="G1074" s="12">
        <v>-6.7799999999999996E-3</v>
      </c>
      <c r="H1074" s="12"/>
      <c r="I1074" s="12" t="s">
        <v>1885</v>
      </c>
      <c r="J1074" s="12" t="s">
        <v>1886</v>
      </c>
      <c r="K1074" s="12" t="s">
        <v>1887</v>
      </c>
      <c r="L1074" s="12" t="s">
        <v>1888</v>
      </c>
      <c r="M1074" s="12">
        <v>0.58755800000000002</v>
      </c>
      <c r="N1074" s="12">
        <v>-0.52105000000000001</v>
      </c>
      <c r="O1074" s="12" t="s">
        <v>6686</v>
      </c>
      <c r="P1074" s="12">
        <v>0.23094999999999999</v>
      </c>
      <c r="Q1074" s="12" t="s">
        <v>11446</v>
      </c>
      <c r="R1074" s="12">
        <v>424</v>
      </c>
      <c r="S1074" t="str">
        <f t="shared" si="48"/>
        <v>No</v>
      </c>
      <c r="T1074" t="str">
        <f t="shared" si="49"/>
        <v>Cat_424</v>
      </c>
      <c r="U1074" t="str">
        <f t="shared" si="50"/>
        <v>Cat_424_AA</v>
      </c>
    </row>
    <row r="1075" spans="1:21" x14ac:dyDescent="0.2">
      <c r="A1075" s="12" t="s">
        <v>5600</v>
      </c>
      <c r="B1075" s="12" t="s">
        <v>5601</v>
      </c>
      <c r="C1075" s="12">
        <v>3.8491999999999998E-2</v>
      </c>
      <c r="D1075" s="12"/>
      <c r="E1075" s="12">
        <v>-0.20977999999999999</v>
      </c>
      <c r="F1075" s="12"/>
      <c r="G1075" s="12"/>
      <c r="H1075" s="12"/>
      <c r="I1075" s="12" t="s">
        <v>5602</v>
      </c>
      <c r="J1075" s="12" t="s">
        <v>5603</v>
      </c>
      <c r="K1075" s="12" t="s">
        <v>5604</v>
      </c>
      <c r="L1075" s="12" t="s">
        <v>5605</v>
      </c>
      <c r="M1075" s="12">
        <v>0.61552799999999996</v>
      </c>
      <c r="N1075" s="12">
        <v>8.5641999999999996E-2</v>
      </c>
      <c r="O1075" s="12" t="s">
        <v>6686</v>
      </c>
      <c r="P1075" s="12">
        <v>0.21075199999999999</v>
      </c>
      <c r="Q1075" s="12" t="s">
        <v>11884</v>
      </c>
      <c r="R1075" s="12">
        <v>424</v>
      </c>
      <c r="S1075" t="str">
        <f t="shared" si="48"/>
        <v>No</v>
      </c>
      <c r="T1075" t="str">
        <f t="shared" si="49"/>
        <v>Fmo1_424</v>
      </c>
      <c r="U1075" t="str">
        <f t="shared" si="50"/>
        <v>Fmo1_424_AA</v>
      </c>
    </row>
    <row r="1076" spans="1:21" x14ac:dyDescent="0.2">
      <c r="A1076" s="12" t="s">
        <v>1883</v>
      </c>
      <c r="B1076" s="12" t="s">
        <v>1884</v>
      </c>
      <c r="C1076" s="12">
        <v>-0.34723999999999999</v>
      </c>
      <c r="D1076" s="12">
        <v>-0.31655</v>
      </c>
      <c r="E1076" s="12">
        <v>-0.37293999999999999</v>
      </c>
      <c r="F1076" s="12">
        <v>-0.26538</v>
      </c>
      <c r="G1076" s="12">
        <v>-0.19597000000000001</v>
      </c>
      <c r="H1076" s="12">
        <v>-0.65632000000000001</v>
      </c>
      <c r="I1076" s="12" t="s">
        <v>1885</v>
      </c>
      <c r="J1076" s="12" t="s">
        <v>1886</v>
      </c>
      <c r="K1076" s="12" t="s">
        <v>1887</v>
      </c>
      <c r="L1076" s="12" t="s">
        <v>1888</v>
      </c>
      <c r="M1076" s="12">
        <v>2.6229999999999999E-3</v>
      </c>
      <c r="N1076" s="12">
        <v>0.35906399999999999</v>
      </c>
      <c r="O1076" s="12" t="s">
        <v>11028</v>
      </c>
      <c r="P1076" s="12">
        <v>2.5811329999999999</v>
      </c>
      <c r="Q1076" s="12" t="s">
        <v>11446</v>
      </c>
      <c r="R1076" s="12">
        <v>424</v>
      </c>
      <c r="S1076" t="str">
        <f t="shared" si="48"/>
        <v>Yes</v>
      </c>
      <c r="T1076" t="str">
        <f t="shared" si="49"/>
        <v>Cat_424</v>
      </c>
      <c r="U1076" t="str">
        <f t="shared" si="50"/>
        <v>Cat_424_FA</v>
      </c>
    </row>
    <row r="1077" spans="1:21" x14ac:dyDescent="0.2">
      <c r="A1077" s="12" t="s">
        <v>2756</v>
      </c>
      <c r="B1077" s="12" t="s">
        <v>2757</v>
      </c>
      <c r="C1077" s="12">
        <v>-0.42832999999999999</v>
      </c>
      <c r="D1077" s="12">
        <v>-0.33689000000000002</v>
      </c>
      <c r="E1077" s="12">
        <v>-0.32006000000000001</v>
      </c>
      <c r="F1077" s="12">
        <v>6.9053000000000003E-2</v>
      </c>
      <c r="G1077" s="12"/>
      <c r="H1077" s="12">
        <v>-0.37556</v>
      </c>
      <c r="I1077" s="12" t="s">
        <v>1885</v>
      </c>
      <c r="J1077" s="12" t="s">
        <v>1886</v>
      </c>
      <c r="K1077" s="12" t="s">
        <v>1887</v>
      </c>
      <c r="L1077" s="12" t="s">
        <v>1888</v>
      </c>
      <c r="M1077" s="12">
        <v>3.5057999999999999E-2</v>
      </c>
      <c r="N1077" s="12">
        <v>0.27835799999999999</v>
      </c>
      <c r="O1077" s="12" t="s">
        <v>11028</v>
      </c>
      <c r="P1077" s="12">
        <v>1.455212</v>
      </c>
      <c r="Q1077" s="12" t="s">
        <v>11446</v>
      </c>
      <c r="R1077" s="12">
        <v>424</v>
      </c>
      <c r="S1077" t="str">
        <f t="shared" si="48"/>
        <v>Yes</v>
      </c>
      <c r="T1077" t="str">
        <f t="shared" si="49"/>
        <v>Cat_424</v>
      </c>
      <c r="U1077" t="str">
        <f t="shared" si="50"/>
        <v>Cat_424_FA</v>
      </c>
    </row>
    <row r="1078" spans="1:21" x14ac:dyDescent="0.2">
      <c r="A1078" s="12" t="s">
        <v>8401</v>
      </c>
      <c r="B1078" s="12" t="s">
        <v>8402</v>
      </c>
      <c r="C1078" s="12">
        <v>-0.17957000000000001</v>
      </c>
      <c r="D1078" s="12"/>
      <c r="E1078" s="12"/>
      <c r="F1078" s="12"/>
      <c r="G1078" s="12"/>
      <c r="H1078" s="12">
        <v>-8.4239999999999995E-2</v>
      </c>
      <c r="I1078" s="12" t="s">
        <v>5724</v>
      </c>
      <c r="J1078" s="12" t="s">
        <v>5725</v>
      </c>
      <c r="K1078" s="12" t="s">
        <v>5726</v>
      </c>
      <c r="L1078" s="12" t="s">
        <v>5727</v>
      </c>
      <c r="M1078" s="12">
        <v>0.22075600000000001</v>
      </c>
      <c r="N1078" s="12">
        <v>0.13190199999999999</v>
      </c>
      <c r="O1078" s="12" t="s">
        <v>6686</v>
      </c>
      <c r="P1078" s="12">
        <v>0.656088</v>
      </c>
      <c r="Q1078" s="12" t="s">
        <v>11895</v>
      </c>
      <c r="R1078" s="12">
        <v>423</v>
      </c>
      <c r="S1078" t="str">
        <f t="shared" si="48"/>
        <v>No</v>
      </c>
      <c r="T1078" t="str">
        <f t="shared" si="49"/>
        <v>Pdia5_423</v>
      </c>
      <c r="U1078" t="str">
        <f t="shared" si="50"/>
        <v>Pdia5_423_AA</v>
      </c>
    </row>
    <row r="1079" spans="1:21" x14ac:dyDescent="0.2">
      <c r="A1079" s="12" t="s">
        <v>10372</v>
      </c>
      <c r="B1079" s="12" t="s">
        <v>10373</v>
      </c>
      <c r="C1079" s="12">
        <v>-0.23469000000000001</v>
      </c>
      <c r="D1079" s="12"/>
      <c r="E1079" s="12">
        <v>0.72824199999999994</v>
      </c>
      <c r="F1079" s="12"/>
      <c r="G1079" s="12"/>
      <c r="H1079" s="12"/>
      <c r="I1079" s="12" t="s">
        <v>5167</v>
      </c>
      <c r="J1079" s="12" t="s">
        <v>5168</v>
      </c>
      <c r="K1079" s="12" t="s">
        <v>5169</v>
      </c>
      <c r="L1079" s="12" t="s">
        <v>5170</v>
      </c>
      <c r="M1079" s="12">
        <v>0.69847199999999998</v>
      </c>
      <c r="N1079" s="12">
        <v>-0.24678</v>
      </c>
      <c r="O1079" s="12" t="s">
        <v>6686</v>
      </c>
      <c r="P1079" s="12">
        <v>0.15585099999999999</v>
      </c>
      <c r="Q1079" s="12" t="s">
        <v>11840</v>
      </c>
      <c r="R1079" s="12">
        <v>423</v>
      </c>
      <c r="S1079" t="str">
        <f t="shared" si="48"/>
        <v>No</v>
      </c>
      <c r="T1079" t="str">
        <f t="shared" si="49"/>
        <v>Hsd17b4_423</v>
      </c>
      <c r="U1079" t="str">
        <f t="shared" si="50"/>
        <v>Hsd17b4_423_AA</v>
      </c>
    </row>
    <row r="1080" spans="1:21" x14ac:dyDescent="0.2">
      <c r="A1080" s="12" t="s">
        <v>6958</v>
      </c>
      <c r="B1080" s="12" t="s">
        <v>6959</v>
      </c>
      <c r="C1080" s="12">
        <v>-0.19399</v>
      </c>
      <c r="D1080" s="12">
        <v>-0.16252</v>
      </c>
      <c r="E1080" s="12"/>
      <c r="F1080" s="12">
        <v>-6.5519999999999995E-2</v>
      </c>
      <c r="G1080" s="12">
        <v>-4.9410000000000003E-2</v>
      </c>
      <c r="H1080" s="12"/>
      <c r="I1080" s="12" t="s">
        <v>5602</v>
      </c>
      <c r="J1080" s="12" t="s">
        <v>5603</v>
      </c>
      <c r="K1080" s="12" t="s">
        <v>5604</v>
      </c>
      <c r="L1080" s="12" t="s">
        <v>5605</v>
      </c>
      <c r="M1080" s="12">
        <v>4.5388999999999999E-2</v>
      </c>
      <c r="N1080" s="12">
        <v>0.11786000000000001</v>
      </c>
      <c r="O1080" s="12" t="s">
        <v>6686</v>
      </c>
      <c r="P1080" s="12">
        <v>1.343045</v>
      </c>
      <c r="Q1080" s="12" t="s">
        <v>11884</v>
      </c>
      <c r="R1080" s="12">
        <v>422</v>
      </c>
      <c r="S1080" t="str">
        <f t="shared" si="48"/>
        <v>Yes</v>
      </c>
      <c r="T1080" t="str">
        <f t="shared" si="49"/>
        <v>Fmo1_422</v>
      </c>
      <c r="U1080" t="str">
        <f t="shared" si="50"/>
        <v>Fmo1_422_AA</v>
      </c>
    </row>
    <row r="1081" spans="1:21" x14ac:dyDescent="0.2">
      <c r="A1081" s="12" t="s">
        <v>3399</v>
      </c>
      <c r="B1081" s="12" t="s">
        <v>3400</v>
      </c>
      <c r="C1081" s="12">
        <v>-0.72743999999999998</v>
      </c>
      <c r="D1081" s="12">
        <v>-0.56877</v>
      </c>
      <c r="E1081" s="12">
        <v>-1.0015000000000001</v>
      </c>
      <c r="F1081" s="12">
        <v>-0.66198999999999997</v>
      </c>
      <c r="G1081" s="12">
        <v>4.3795000000000001E-2</v>
      </c>
      <c r="H1081" s="12">
        <v>-0.30285000000000001</v>
      </c>
      <c r="I1081" s="12" t="s">
        <v>1829</v>
      </c>
      <c r="J1081" s="12" t="s">
        <v>1830</v>
      </c>
      <c r="K1081" s="12" t="s">
        <v>1831</v>
      </c>
      <c r="L1081" s="12" t="s">
        <v>1832</v>
      </c>
      <c r="M1081" s="12">
        <v>1.5306E-2</v>
      </c>
      <c r="N1081" s="12">
        <v>0.53645699999999996</v>
      </c>
      <c r="O1081" s="12" t="s">
        <v>22</v>
      </c>
      <c r="P1081" s="12">
        <v>1.815129</v>
      </c>
      <c r="Q1081" s="12" t="s">
        <v>11439</v>
      </c>
      <c r="R1081" s="12">
        <v>421</v>
      </c>
      <c r="S1081" t="str">
        <f t="shared" si="48"/>
        <v>Yes</v>
      </c>
      <c r="T1081" t="str">
        <f t="shared" si="49"/>
        <v>Ilk_421</v>
      </c>
      <c r="U1081" t="str">
        <f t="shared" si="50"/>
        <v>Ilk_421_MGO</v>
      </c>
    </row>
    <row r="1082" spans="1:21" x14ac:dyDescent="0.2">
      <c r="A1082" s="12" t="s">
        <v>3399</v>
      </c>
      <c r="B1082" s="12" t="s">
        <v>3400</v>
      </c>
      <c r="C1082" s="12">
        <v>-0.34764</v>
      </c>
      <c r="D1082" s="12"/>
      <c r="E1082" s="12"/>
      <c r="F1082" s="12"/>
      <c r="G1082" s="12"/>
      <c r="H1082" s="12">
        <v>-3.313E-2</v>
      </c>
      <c r="I1082" s="12" t="s">
        <v>1829</v>
      </c>
      <c r="J1082" s="12" t="s">
        <v>1830</v>
      </c>
      <c r="K1082" s="12" t="s">
        <v>1831</v>
      </c>
      <c r="L1082" s="12" t="s">
        <v>1832</v>
      </c>
      <c r="M1082" s="12">
        <v>0.43951800000000002</v>
      </c>
      <c r="N1082" s="12">
        <v>0.190384</v>
      </c>
      <c r="O1082" s="12" t="s">
        <v>6686</v>
      </c>
      <c r="P1082" s="12">
        <v>0.35702299999999998</v>
      </c>
      <c r="Q1082" s="12" t="s">
        <v>11439</v>
      </c>
      <c r="R1082" s="12">
        <v>421</v>
      </c>
      <c r="S1082" t="str">
        <f t="shared" si="48"/>
        <v>No</v>
      </c>
      <c r="T1082" t="str">
        <f t="shared" si="49"/>
        <v>Ilk_421</v>
      </c>
      <c r="U1082" t="str">
        <f t="shared" si="50"/>
        <v>Ilk_421_AA</v>
      </c>
    </row>
    <row r="1083" spans="1:21" x14ac:dyDescent="0.2">
      <c r="A1083" s="12" t="s">
        <v>3399</v>
      </c>
      <c r="B1083" s="12" t="s">
        <v>3400</v>
      </c>
      <c r="C1083" s="12">
        <v>-0.41522999999999999</v>
      </c>
      <c r="D1083" s="12">
        <v>-0.92867</v>
      </c>
      <c r="E1083" s="12">
        <v>-0.74956</v>
      </c>
      <c r="F1083" s="12">
        <v>-1.1035900000000001</v>
      </c>
      <c r="G1083" s="12">
        <v>-1.5597399999999999</v>
      </c>
      <c r="H1083" s="12">
        <v>-1.07161</v>
      </c>
      <c r="I1083" s="12" t="s">
        <v>1829</v>
      </c>
      <c r="J1083" s="12" t="s">
        <v>1830</v>
      </c>
      <c r="K1083" s="12" t="s">
        <v>1831</v>
      </c>
      <c r="L1083" s="12" t="s">
        <v>1832</v>
      </c>
      <c r="M1083" s="12">
        <v>1.5820000000000001E-3</v>
      </c>
      <c r="N1083" s="12">
        <v>0.97139900000000001</v>
      </c>
      <c r="O1083" s="12" t="s">
        <v>11028</v>
      </c>
      <c r="P1083" s="12">
        <v>2.8008839999999999</v>
      </c>
      <c r="Q1083" s="12" t="s">
        <v>11439</v>
      </c>
      <c r="R1083" s="12">
        <v>421</v>
      </c>
      <c r="S1083" t="str">
        <f t="shared" si="48"/>
        <v>Yes</v>
      </c>
      <c r="T1083" t="str">
        <f t="shared" si="49"/>
        <v>Ilk_421</v>
      </c>
      <c r="U1083" t="str">
        <f t="shared" si="50"/>
        <v>Ilk_421_FA</v>
      </c>
    </row>
    <row r="1084" spans="1:21" x14ac:dyDescent="0.2">
      <c r="A1084" s="12" t="s">
        <v>7822</v>
      </c>
      <c r="B1084" s="12" t="s">
        <v>7823</v>
      </c>
      <c r="C1084" s="12">
        <v>-0.46437</v>
      </c>
      <c r="D1084" s="12"/>
      <c r="E1084" s="12">
        <v>-4.9399999999999999E-2</v>
      </c>
      <c r="F1084" s="12"/>
      <c r="G1084" s="12">
        <v>-0.20030999999999999</v>
      </c>
      <c r="H1084" s="12">
        <v>-8.5150000000000003E-2</v>
      </c>
      <c r="I1084" s="12" t="s">
        <v>7824</v>
      </c>
      <c r="J1084" s="12" t="s">
        <v>7825</v>
      </c>
      <c r="K1084" s="12" t="s">
        <v>7826</v>
      </c>
      <c r="L1084" s="12" t="s">
        <v>7827</v>
      </c>
      <c r="M1084" s="12">
        <v>0.12320299999999999</v>
      </c>
      <c r="N1084" s="12">
        <v>0.19980999999999999</v>
      </c>
      <c r="O1084" s="12" t="s">
        <v>6686</v>
      </c>
      <c r="P1084" s="12">
        <v>0.90937900000000005</v>
      </c>
      <c r="Q1084" s="12" t="s">
        <v>12102</v>
      </c>
      <c r="R1084" s="12">
        <v>420</v>
      </c>
      <c r="S1084" t="str">
        <f t="shared" si="48"/>
        <v>No</v>
      </c>
      <c r="T1084" t="str">
        <f t="shared" si="49"/>
        <v>Rps6ka1_420</v>
      </c>
      <c r="U1084" t="str">
        <f t="shared" si="50"/>
        <v>Rps6ka1_420_AA</v>
      </c>
    </row>
    <row r="1085" spans="1:21" x14ac:dyDescent="0.2">
      <c r="A1085" s="12" t="s">
        <v>8659</v>
      </c>
      <c r="B1085" s="12" t="s">
        <v>8660</v>
      </c>
      <c r="C1085" s="12">
        <v>-0.34268999999999999</v>
      </c>
      <c r="D1085" s="12"/>
      <c r="E1085" s="12">
        <v>6.6791000000000003E-2</v>
      </c>
      <c r="F1085" s="12">
        <v>-0.65442</v>
      </c>
      <c r="G1085" s="12"/>
      <c r="H1085" s="12"/>
      <c r="I1085" s="12" t="s">
        <v>8661</v>
      </c>
      <c r="J1085" s="12" t="s">
        <v>8662</v>
      </c>
      <c r="K1085" s="12" t="s">
        <v>8663</v>
      </c>
      <c r="L1085" s="12" t="s">
        <v>8664</v>
      </c>
      <c r="M1085" s="12">
        <v>0.27585500000000002</v>
      </c>
      <c r="N1085" s="12">
        <v>0.31010399999999999</v>
      </c>
      <c r="O1085" s="12" t="s">
        <v>6686</v>
      </c>
      <c r="P1085" s="12">
        <v>0.55931799999999998</v>
      </c>
      <c r="Q1085" s="12" t="s">
        <v>12192</v>
      </c>
      <c r="R1085" s="12">
        <v>420</v>
      </c>
      <c r="S1085" t="str">
        <f t="shared" si="48"/>
        <v>No</v>
      </c>
      <c r="T1085" t="str">
        <f t="shared" si="49"/>
        <v>Eea1_420</v>
      </c>
      <c r="U1085" t="str">
        <f t="shared" si="50"/>
        <v>Eea1_420_AA</v>
      </c>
    </row>
    <row r="1086" spans="1:21" x14ac:dyDescent="0.2">
      <c r="A1086" s="12" t="s">
        <v>3655</v>
      </c>
      <c r="B1086" s="12" t="s">
        <v>3656</v>
      </c>
      <c r="C1086" s="12">
        <v>-0.51027999999999996</v>
      </c>
      <c r="D1086" s="12"/>
      <c r="E1086" s="12">
        <v>-0.71157000000000004</v>
      </c>
      <c r="F1086" s="12">
        <v>-0.45982000000000001</v>
      </c>
      <c r="G1086" s="12">
        <v>-0.10357</v>
      </c>
      <c r="H1086" s="12">
        <v>-0.52603</v>
      </c>
      <c r="I1086" s="12" t="s">
        <v>3657</v>
      </c>
      <c r="J1086" s="12" t="s">
        <v>3658</v>
      </c>
      <c r="K1086" s="12" t="s">
        <v>3659</v>
      </c>
      <c r="L1086" s="12" t="s">
        <v>3660</v>
      </c>
      <c r="M1086" s="12">
        <v>9.6229999999999996E-3</v>
      </c>
      <c r="N1086" s="12">
        <v>0.462254</v>
      </c>
      <c r="O1086" s="12" t="s">
        <v>22</v>
      </c>
      <c r="P1086" s="12">
        <v>2.0166940000000002</v>
      </c>
      <c r="Q1086" s="12" t="s">
        <v>11672</v>
      </c>
      <c r="R1086" s="12">
        <v>419</v>
      </c>
      <c r="S1086" t="str">
        <f t="shared" si="48"/>
        <v>Yes</v>
      </c>
      <c r="T1086" t="str">
        <f t="shared" si="49"/>
        <v>Aldh4a1_419</v>
      </c>
      <c r="U1086" t="str">
        <f t="shared" si="50"/>
        <v>Aldh4a1_419_MGO</v>
      </c>
    </row>
    <row r="1087" spans="1:21" x14ac:dyDescent="0.2">
      <c r="A1087" s="12" t="s">
        <v>8399</v>
      </c>
      <c r="B1087" s="12" t="s">
        <v>8400</v>
      </c>
      <c r="C1087" s="12">
        <v>-9.9309999999999996E-2</v>
      </c>
      <c r="D1087" s="12"/>
      <c r="E1087" s="12">
        <v>-4.6670000000000003E-2</v>
      </c>
      <c r="F1087" s="12"/>
      <c r="G1087" s="12"/>
      <c r="H1087" s="12"/>
      <c r="I1087" s="12" t="s">
        <v>3657</v>
      </c>
      <c r="J1087" s="12" t="s">
        <v>3658</v>
      </c>
      <c r="K1087" s="12" t="s">
        <v>3659</v>
      </c>
      <c r="L1087" s="12" t="s">
        <v>3660</v>
      </c>
      <c r="M1087" s="12">
        <v>0.22029899999999999</v>
      </c>
      <c r="N1087" s="12">
        <v>7.2989999999999999E-2</v>
      </c>
      <c r="O1087" s="12" t="s">
        <v>6686</v>
      </c>
      <c r="P1087" s="12">
        <v>0.65698599999999996</v>
      </c>
      <c r="Q1087" s="12" t="s">
        <v>11672</v>
      </c>
      <c r="R1087" s="12">
        <v>419</v>
      </c>
      <c r="S1087" t="str">
        <f t="shared" si="48"/>
        <v>No</v>
      </c>
      <c r="T1087" t="str">
        <f t="shared" si="49"/>
        <v>Aldh4a1_419</v>
      </c>
      <c r="U1087" t="str">
        <f t="shared" si="50"/>
        <v>Aldh4a1_419_AA</v>
      </c>
    </row>
    <row r="1088" spans="1:21" x14ac:dyDescent="0.2">
      <c r="A1088" s="12" t="s">
        <v>3655</v>
      </c>
      <c r="B1088" s="12" t="s">
        <v>3656</v>
      </c>
      <c r="C1088" s="12">
        <v>-0.39571000000000001</v>
      </c>
      <c r="D1088" s="12"/>
      <c r="E1088" s="12">
        <v>-8.4540000000000004E-2</v>
      </c>
      <c r="F1088" s="12"/>
      <c r="G1088" s="12"/>
      <c r="H1088" s="12"/>
      <c r="I1088" s="12" t="s">
        <v>3657</v>
      </c>
      <c r="J1088" s="12" t="s">
        <v>3658</v>
      </c>
      <c r="K1088" s="12" t="s">
        <v>3659</v>
      </c>
      <c r="L1088" s="12" t="s">
        <v>3660</v>
      </c>
      <c r="M1088" s="12">
        <v>0.36600700000000003</v>
      </c>
      <c r="N1088" s="12">
        <v>0.240122</v>
      </c>
      <c r="O1088" s="12" t="s">
        <v>6686</v>
      </c>
      <c r="P1088" s="12">
        <v>0.43651000000000001</v>
      </c>
      <c r="Q1088" s="12" t="s">
        <v>11672</v>
      </c>
      <c r="R1088" s="12">
        <v>419</v>
      </c>
      <c r="S1088" t="str">
        <f t="shared" si="48"/>
        <v>No</v>
      </c>
      <c r="T1088" t="str">
        <f t="shared" si="49"/>
        <v>Aldh4a1_419</v>
      </c>
      <c r="U1088" t="str">
        <f t="shared" si="50"/>
        <v>Aldh4a1_419_AA</v>
      </c>
    </row>
    <row r="1089" spans="1:21" x14ac:dyDescent="0.2">
      <c r="A1089" s="12" t="s">
        <v>3655</v>
      </c>
      <c r="B1089" s="12" t="s">
        <v>3656</v>
      </c>
      <c r="C1089" s="12">
        <v>-0.32633000000000001</v>
      </c>
      <c r="D1089" s="12">
        <v>-0.64822000000000002</v>
      </c>
      <c r="E1089" s="12">
        <v>-0.47752</v>
      </c>
      <c r="F1089" s="12">
        <v>-0.69062999999999997</v>
      </c>
      <c r="G1089" s="12">
        <v>-0.37108000000000002</v>
      </c>
      <c r="H1089" s="12">
        <v>-1.89E-3</v>
      </c>
      <c r="I1089" s="12" t="s">
        <v>3657</v>
      </c>
      <c r="J1089" s="12" t="s">
        <v>3658</v>
      </c>
      <c r="K1089" s="12" t="s">
        <v>3659</v>
      </c>
      <c r="L1089" s="12" t="s">
        <v>3660</v>
      </c>
      <c r="M1089" s="12">
        <v>9.4079999999999997E-3</v>
      </c>
      <c r="N1089" s="12">
        <v>0.41927500000000001</v>
      </c>
      <c r="O1089" s="12" t="s">
        <v>11028</v>
      </c>
      <c r="P1089" s="12">
        <v>2.0265059999999999</v>
      </c>
      <c r="Q1089" s="12" t="s">
        <v>11672</v>
      </c>
      <c r="R1089" s="12">
        <v>419</v>
      </c>
      <c r="S1089" t="str">
        <f t="shared" si="48"/>
        <v>Yes</v>
      </c>
      <c r="T1089" t="str">
        <f t="shared" si="49"/>
        <v>Aldh4a1_419</v>
      </c>
      <c r="U1089" t="str">
        <f t="shared" si="50"/>
        <v>Aldh4a1_419_FA</v>
      </c>
    </row>
    <row r="1090" spans="1:21" x14ac:dyDescent="0.2">
      <c r="A1090" s="12" t="s">
        <v>3627</v>
      </c>
      <c r="B1090" s="12" t="s">
        <v>3628</v>
      </c>
      <c r="C1090" s="12">
        <v>-0.59343999999999997</v>
      </c>
      <c r="D1090" s="12">
        <v>-0.58269000000000004</v>
      </c>
      <c r="E1090" s="12">
        <v>-0.32646999999999998</v>
      </c>
      <c r="F1090" s="12">
        <v>-0.21906999999999999</v>
      </c>
      <c r="G1090" s="12">
        <v>-0.62165999999999999</v>
      </c>
      <c r="H1090" s="12">
        <v>-0.48715000000000003</v>
      </c>
      <c r="I1090" s="12" t="s">
        <v>679</v>
      </c>
      <c r="J1090" s="12" t="s">
        <v>680</v>
      </c>
      <c r="K1090" s="12" t="s">
        <v>681</v>
      </c>
      <c r="L1090" s="12" t="s">
        <v>682</v>
      </c>
      <c r="M1090" s="12">
        <v>8.9400000000000005E-4</v>
      </c>
      <c r="N1090" s="12">
        <v>0.47174500000000003</v>
      </c>
      <c r="O1090" s="12" t="s">
        <v>22</v>
      </c>
      <c r="P1090" s="12">
        <v>3.0486070000000001</v>
      </c>
      <c r="Q1090" s="12" t="s">
        <v>11269</v>
      </c>
      <c r="R1090" s="12">
        <v>418</v>
      </c>
      <c r="S1090" t="str">
        <f t="shared" si="48"/>
        <v>Yes</v>
      </c>
      <c r="T1090" t="str">
        <f t="shared" si="49"/>
        <v>Ftcd_418</v>
      </c>
      <c r="U1090" t="str">
        <f t="shared" si="50"/>
        <v>Ftcd_418_MGO</v>
      </c>
    </row>
    <row r="1091" spans="1:21" x14ac:dyDescent="0.2">
      <c r="A1091" s="12" t="s">
        <v>5235</v>
      </c>
      <c r="B1091" s="12" t="s">
        <v>5236</v>
      </c>
      <c r="C1091" s="12"/>
      <c r="D1091" s="12">
        <v>-0.63058999999999998</v>
      </c>
      <c r="E1091" s="12">
        <v>-0.51134000000000002</v>
      </c>
      <c r="F1091" s="12"/>
      <c r="G1091" s="12">
        <v>3.9294999999999997E-2</v>
      </c>
      <c r="H1091" s="12">
        <v>-0.15359999999999999</v>
      </c>
      <c r="I1091" s="12" t="s">
        <v>679</v>
      </c>
      <c r="J1091" s="12" t="s">
        <v>680</v>
      </c>
      <c r="K1091" s="12" t="s">
        <v>681</v>
      </c>
      <c r="L1091" s="12" t="s">
        <v>682</v>
      </c>
      <c r="M1091" s="12">
        <v>0.13649600000000001</v>
      </c>
      <c r="N1091" s="12">
        <v>0.31405899999999998</v>
      </c>
      <c r="O1091" s="12" t="s">
        <v>22</v>
      </c>
      <c r="P1091" s="12">
        <v>0.86487999999999998</v>
      </c>
      <c r="Q1091" s="12" t="s">
        <v>11269</v>
      </c>
      <c r="R1091" s="12">
        <v>418</v>
      </c>
      <c r="S1091" t="str">
        <f t="shared" ref="S1091:S1154" si="51">IF(P1091&gt;=1.3, "Yes", "No")</f>
        <v>No</v>
      </c>
      <c r="T1091" t="str">
        <f t="shared" ref="T1091:T1154" si="52">_xlfn.CONCAT(K1091,"_",R1091)</f>
        <v>Ftcd_418</v>
      </c>
      <c r="U1091" t="str">
        <f t="shared" ref="U1091:U1154" si="53">+_xlfn.CONCAT(T1091,"_",O1091)</f>
        <v>Ftcd_418_MGO</v>
      </c>
    </row>
    <row r="1092" spans="1:21" x14ac:dyDescent="0.2">
      <c r="A1092" s="12" t="s">
        <v>5235</v>
      </c>
      <c r="B1092" s="12" t="s">
        <v>5236</v>
      </c>
      <c r="C1092" s="12">
        <v>1.776E-3</v>
      </c>
      <c r="D1092" s="12"/>
      <c r="E1092" s="12"/>
      <c r="F1092" s="12"/>
      <c r="G1092" s="12"/>
      <c r="H1092" s="12">
        <v>0.28560200000000002</v>
      </c>
      <c r="I1092" s="12" t="s">
        <v>679</v>
      </c>
      <c r="J1092" s="12" t="s">
        <v>680</v>
      </c>
      <c r="K1092" s="12" t="s">
        <v>681</v>
      </c>
      <c r="L1092" s="12" t="s">
        <v>682</v>
      </c>
      <c r="M1092" s="12">
        <v>0.49604100000000001</v>
      </c>
      <c r="N1092" s="12">
        <v>-0.14369000000000001</v>
      </c>
      <c r="O1092" s="12" t="s">
        <v>6686</v>
      </c>
      <c r="P1092" s="12">
        <v>0.304483</v>
      </c>
      <c r="Q1092" s="12" t="s">
        <v>11269</v>
      </c>
      <c r="R1092" s="12">
        <v>418</v>
      </c>
      <c r="S1092" t="str">
        <f t="shared" si="51"/>
        <v>No</v>
      </c>
      <c r="T1092" t="str">
        <f t="shared" si="52"/>
        <v>Ftcd_418</v>
      </c>
      <c r="U1092" t="str">
        <f t="shared" si="53"/>
        <v>Ftcd_418_AA</v>
      </c>
    </row>
    <row r="1093" spans="1:21" x14ac:dyDescent="0.2">
      <c r="A1093" s="12" t="s">
        <v>3627</v>
      </c>
      <c r="B1093" s="12" t="s">
        <v>3628</v>
      </c>
      <c r="C1093" s="12">
        <v>0.26017800000000002</v>
      </c>
      <c r="D1093" s="12"/>
      <c r="E1093" s="12">
        <v>1.2564000000000001E-2</v>
      </c>
      <c r="F1093" s="12"/>
      <c r="G1093" s="12"/>
      <c r="H1093" s="12">
        <v>-4.9279999999999997E-2</v>
      </c>
      <c r="I1093" s="12" t="s">
        <v>679</v>
      </c>
      <c r="J1093" s="12" t="s">
        <v>680</v>
      </c>
      <c r="K1093" s="12" t="s">
        <v>681</v>
      </c>
      <c r="L1093" s="12" t="s">
        <v>682</v>
      </c>
      <c r="M1093" s="12">
        <v>0.51332900000000004</v>
      </c>
      <c r="N1093" s="12">
        <v>-7.4490000000000001E-2</v>
      </c>
      <c r="O1093" s="12" t="s">
        <v>6686</v>
      </c>
      <c r="P1093" s="12">
        <v>0.28960399999999997</v>
      </c>
      <c r="Q1093" s="12" t="s">
        <v>11269</v>
      </c>
      <c r="R1093" s="12">
        <v>418</v>
      </c>
      <c r="S1093" t="str">
        <f t="shared" si="51"/>
        <v>No</v>
      </c>
      <c r="T1093" t="str">
        <f t="shared" si="52"/>
        <v>Ftcd_418</v>
      </c>
      <c r="U1093" t="str">
        <f t="shared" si="53"/>
        <v>Ftcd_418_AA</v>
      </c>
    </row>
    <row r="1094" spans="1:21" x14ac:dyDescent="0.2">
      <c r="A1094" s="12" t="s">
        <v>3627</v>
      </c>
      <c r="B1094" s="12" t="s">
        <v>3628</v>
      </c>
      <c r="C1094" s="12">
        <v>-0.66154999999999997</v>
      </c>
      <c r="D1094" s="12">
        <v>0.48180299999999998</v>
      </c>
      <c r="E1094" s="12">
        <v>-0.58887999999999996</v>
      </c>
      <c r="F1094" s="12">
        <v>-0.59221999999999997</v>
      </c>
      <c r="G1094" s="12">
        <v>-1.27908</v>
      </c>
      <c r="H1094" s="12">
        <v>-1.04956</v>
      </c>
      <c r="I1094" s="12" t="s">
        <v>679</v>
      </c>
      <c r="J1094" s="12" t="s">
        <v>680</v>
      </c>
      <c r="K1094" s="12" t="s">
        <v>681</v>
      </c>
      <c r="L1094" s="12" t="s">
        <v>682</v>
      </c>
      <c r="M1094" s="12">
        <v>5.5465E-2</v>
      </c>
      <c r="N1094" s="12">
        <v>0.61491300000000004</v>
      </c>
      <c r="O1094" s="12" t="s">
        <v>11028</v>
      </c>
      <c r="P1094" s="12">
        <v>1.255979</v>
      </c>
      <c r="Q1094" s="12" t="s">
        <v>11269</v>
      </c>
      <c r="R1094" s="12">
        <v>418</v>
      </c>
      <c r="S1094" t="str">
        <f t="shared" si="51"/>
        <v>No</v>
      </c>
      <c r="T1094" t="str">
        <f t="shared" si="52"/>
        <v>Ftcd_418</v>
      </c>
      <c r="U1094" t="str">
        <f t="shared" si="53"/>
        <v>Ftcd_418_FA</v>
      </c>
    </row>
    <row r="1095" spans="1:21" x14ac:dyDescent="0.2">
      <c r="A1095" s="12" t="s">
        <v>5235</v>
      </c>
      <c r="B1095" s="12" t="s">
        <v>5236</v>
      </c>
      <c r="C1095" s="12">
        <v>-0.20365</v>
      </c>
      <c r="D1095" s="12">
        <v>0.17385300000000001</v>
      </c>
      <c r="E1095" s="12">
        <v>-0.51195000000000002</v>
      </c>
      <c r="F1095" s="12">
        <v>-0.16077</v>
      </c>
      <c r="G1095" s="12">
        <v>-0.68930000000000002</v>
      </c>
      <c r="H1095" s="12">
        <v>-0.82608000000000004</v>
      </c>
      <c r="I1095" s="12" t="s">
        <v>679</v>
      </c>
      <c r="J1095" s="12" t="s">
        <v>680</v>
      </c>
      <c r="K1095" s="12" t="s">
        <v>681</v>
      </c>
      <c r="L1095" s="12" t="s">
        <v>682</v>
      </c>
      <c r="M1095" s="12">
        <v>5.9782000000000002E-2</v>
      </c>
      <c r="N1095" s="12">
        <v>0.36964999999999998</v>
      </c>
      <c r="O1095" s="12" t="s">
        <v>11028</v>
      </c>
      <c r="P1095" s="12">
        <v>1.223427</v>
      </c>
      <c r="Q1095" s="12" t="s">
        <v>11269</v>
      </c>
      <c r="R1095" s="12">
        <v>418</v>
      </c>
      <c r="S1095" t="str">
        <f t="shared" si="51"/>
        <v>No</v>
      </c>
      <c r="T1095" t="str">
        <f t="shared" si="52"/>
        <v>Ftcd_418</v>
      </c>
      <c r="U1095" t="str">
        <f t="shared" si="53"/>
        <v>Ftcd_418_FA</v>
      </c>
    </row>
    <row r="1096" spans="1:21" x14ac:dyDescent="0.2">
      <c r="A1096" s="12" t="s">
        <v>5714</v>
      </c>
      <c r="B1096" s="12" t="s">
        <v>5715</v>
      </c>
      <c r="C1096" s="12">
        <v>-0.40448000000000001</v>
      </c>
      <c r="D1096" s="12">
        <v>-0.40550000000000003</v>
      </c>
      <c r="E1096" s="12">
        <v>0.34628900000000001</v>
      </c>
      <c r="F1096" s="12">
        <v>-0.51363000000000003</v>
      </c>
      <c r="G1096" s="12">
        <v>2.3574999999999999E-2</v>
      </c>
      <c r="H1096" s="12">
        <v>-7.0849999999999996E-2</v>
      </c>
      <c r="I1096" s="12" t="s">
        <v>717</v>
      </c>
      <c r="J1096" s="12" t="s">
        <v>718</v>
      </c>
      <c r="K1096" s="12" t="s">
        <v>719</v>
      </c>
      <c r="L1096" s="12" t="s">
        <v>720</v>
      </c>
      <c r="M1096" s="12">
        <v>0.25996900000000001</v>
      </c>
      <c r="N1096" s="12">
        <v>0.170766</v>
      </c>
      <c r="O1096" s="12" t="s">
        <v>22</v>
      </c>
      <c r="P1096" s="12">
        <v>0.58507900000000002</v>
      </c>
      <c r="Q1096" s="12" t="s">
        <v>11275</v>
      </c>
      <c r="R1096" s="12">
        <v>417</v>
      </c>
      <c r="S1096" t="str">
        <f t="shared" si="51"/>
        <v>No</v>
      </c>
      <c r="T1096" t="str">
        <f t="shared" si="52"/>
        <v>Hgd_417</v>
      </c>
      <c r="U1096" t="str">
        <f t="shared" si="53"/>
        <v>Hgd_417_MGO</v>
      </c>
    </row>
    <row r="1097" spans="1:21" x14ac:dyDescent="0.2">
      <c r="A1097" s="12" t="s">
        <v>6394</v>
      </c>
      <c r="B1097" s="12" t="s">
        <v>6395</v>
      </c>
      <c r="C1097" s="12">
        <v>-6.6379999999999995E-2</v>
      </c>
      <c r="D1097" s="12">
        <v>9.4742000000000007E-2</v>
      </c>
      <c r="E1097" s="12">
        <v>-0.10983</v>
      </c>
      <c r="F1097" s="12">
        <v>4.9526000000000001E-2</v>
      </c>
      <c r="G1097" s="12">
        <v>5.0248000000000001E-2</v>
      </c>
      <c r="H1097" s="12">
        <v>-0.10518</v>
      </c>
      <c r="I1097" s="12" t="s">
        <v>4345</v>
      </c>
      <c r="J1097" s="12" t="s">
        <v>4346</v>
      </c>
      <c r="K1097" s="12" t="s">
        <v>4347</v>
      </c>
      <c r="L1097" s="12" t="s">
        <v>4348</v>
      </c>
      <c r="M1097" s="12">
        <v>0.70885399999999998</v>
      </c>
      <c r="N1097" s="12">
        <v>1.4479000000000001E-2</v>
      </c>
      <c r="O1097" s="12" t="s">
        <v>22</v>
      </c>
      <c r="P1097" s="12">
        <v>0.14944299999999999</v>
      </c>
      <c r="Q1097" s="12" t="s">
        <v>11749</v>
      </c>
      <c r="R1097" s="12">
        <v>417</v>
      </c>
      <c r="S1097" t="str">
        <f t="shared" si="51"/>
        <v>No</v>
      </c>
      <c r="T1097" t="str">
        <f t="shared" si="52"/>
        <v>Idh2_417</v>
      </c>
      <c r="U1097" t="str">
        <f t="shared" si="53"/>
        <v>Idh2_417_MGO</v>
      </c>
    </row>
    <row r="1098" spans="1:21" x14ac:dyDescent="0.2">
      <c r="A1098" s="12" t="s">
        <v>6394</v>
      </c>
      <c r="B1098" s="12" t="s">
        <v>6395</v>
      </c>
      <c r="C1098" s="12">
        <v>0.48406399999999999</v>
      </c>
      <c r="D1098" s="12"/>
      <c r="E1098" s="12">
        <v>9.0791999999999998E-2</v>
      </c>
      <c r="F1098" s="12"/>
      <c r="G1098" s="12"/>
      <c r="H1098" s="12">
        <v>0.143209</v>
      </c>
      <c r="I1098" s="12" t="s">
        <v>4345</v>
      </c>
      <c r="J1098" s="12" t="s">
        <v>4346</v>
      </c>
      <c r="K1098" s="12" t="s">
        <v>4347</v>
      </c>
      <c r="L1098" s="12" t="s">
        <v>4348</v>
      </c>
      <c r="M1098" s="12">
        <v>0.19170899999999999</v>
      </c>
      <c r="N1098" s="12">
        <v>-0.23935000000000001</v>
      </c>
      <c r="O1098" s="12" t="s">
        <v>6686</v>
      </c>
      <c r="P1098" s="12">
        <v>0.71735700000000002</v>
      </c>
      <c r="Q1098" s="12" t="s">
        <v>11749</v>
      </c>
      <c r="R1098" s="12">
        <v>417</v>
      </c>
      <c r="S1098" t="str">
        <f t="shared" si="51"/>
        <v>No</v>
      </c>
      <c r="T1098" t="str">
        <f t="shared" si="52"/>
        <v>Idh2_417</v>
      </c>
      <c r="U1098" t="str">
        <f t="shared" si="53"/>
        <v>Idh2_417_AA</v>
      </c>
    </row>
    <row r="1099" spans="1:21" x14ac:dyDescent="0.2">
      <c r="A1099" s="12" t="s">
        <v>5714</v>
      </c>
      <c r="B1099" s="12" t="s">
        <v>5715</v>
      </c>
      <c r="C1099" s="12">
        <v>-3.1960000000000002E-2</v>
      </c>
      <c r="D1099" s="12">
        <v>6.2976000000000004E-2</v>
      </c>
      <c r="E1099" s="12">
        <v>2.2804000000000001E-2</v>
      </c>
      <c r="F1099" s="12">
        <v>6.8339999999999998E-3</v>
      </c>
      <c r="G1099" s="12"/>
      <c r="H1099" s="12">
        <v>5.0333999999999997E-2</v>
      </c>
      <c r="I1099" s="12" t="s">
        <v>717</v>
      </c>
      <c r="J1099" s="12" t="s">
        <v>718</v>
      </c>
      <c r="K1099" s="12" t="s">
        <v>719</v>
      </c>
      <c r="L1099" s="12" t="s">
        <v>720</v>
      </c>
      <c r="M1099" s="12">
        <v>0.256187</v>
      </c>
      <c r="N1099" s="12">
        <v>-2.2200000000000001E-2</v>
      </c>
      <c r="O1099" s="12" t="s">
        <v>6686</v>
      </c>
      <c r="P1099" s="12">
        <v>0.59144300000000005</v>
      </c>
      <c r="Q1099" s="12" t="s">
        <v>11275</v>
      </c>
      <c r="R1099" s="12">
        <v>417</v>
      </c>
      <c r="S1099" t="str">
        <f t="shared" si="51"/>
        <v>No</v>
      </c>
      <c r="T1099" t="str">
        <f t="shared" si="52"/>
        <v>Hgd_417</v>
      </c>
      <c r="U1099" t="str">
        <f t="shared" si="53"/>
        <v>Hgd_417_AA</v>
      </c>
    </row>
    <row r="1100" spans="1:21" x14ac:dyDescent="0.2">
      <c r="A1100" s="12" t="s">
        <v>5714</v>
      </c>
      <c r="B1100" s="12" t="s">
        <v>5715</v>
      </c>
      <c r="C1100" s="12">
        <v>0.38999699999999998</v>
      </c>
      <c r="D1100" s="12">
        <v>0.327156</v>
      </c>
      <c r="E1100" s="12">
        <v>0.68976700000000002</v>
      </c>
      <c r="F1100" s="12">
        <v>0.212786</v>
      </c>
      <c r="G1100" s="12">
        <v>-1.486E-2</v>
      </c>
      <c r="H1100" s="12">
        <v>-0.15406</v>
      </c>
      <c r="I1100" s="12" t="s">
        <v>717</v>
      </c>
      <c r="J1100" s="12" t="s">
        <v>718</v>
      </c>
      <c r="K1100" s="12" t="s">
        <v>719</v>
      </c>
      <c r="L1100" s="12" t="s">
        <v>720</v>
      </c>
      <c r="M1100" s="12">
        <v>0.106336</v>
      </c>
      <c r="N1100" s="12">
        <v>-0.24179999999999999</v>
      </c>
      <c r="O1100" s="12" t="s">
        <v>11028</v>
      </c>
      <c r="P1100" s="12">
        <v>0.97332099999999999</v>
      </c>
      <c r="Q1100" s="12" t="s">
        <v>11275</v>
      </c>
      <c r="R1100" s="12">
        <v>417</v>
      </c>
      <c r="S1100" t="str">
        <f t="shared" si="51"/>
        <v>No</v>
      </c>
      <c r="T1100" t="str">
        <f t="shared" si="52"/>
        <v>Hgd_417</v>
      </c>
      <c r="U1100" t="str">
        <f t="shared" si="53"/>
        <v>Hgd_417_FA</v>
      </c>
    </row>
    <row r="1101" spans="1:21" x14ac:dyDescent="0.2">
      <c r="A1101" s="12" t="s">
        <v>6394</v>
      </c>
      <c r="B1101" s="12" t="s">
        <v>6395</v>
      </c>
      <c r="C1101" s="12">
        <v>0.471495</v>
      </c>
      <c r="D1101" s="12"/>
      <c r="E1101" s="12">
        <v>0.35429699999999997</v>
      </c>
      <c r="F1101" s="12">
        <v>0.19544900000000001</v>
      </c>
      <c r="G1101" s="12">
        <v>-0.37874999999999998</v>
      </c>
      <c r="H1101" s="12">
        <v>-0.72704999999999997</v>
      </c>
      <c r="I1101" s="12" t="s">
        <v>4345</v>
      </c>
      <c r="J1101" s="12" t="s">
        <v>4346</v>
      </c>
      <c r="K1101" s="12" t="s">
        <v>4347</v>
      </c>
      <c r="L1101" s="12" t="s">
        <v>4348</v>
      </c>
      <c r="M1101" s="12">
        <v>0.94488399999999995</v>
      </c>
      <c r="N1101" s="12">
        <v>1.6910999999999999E-2</v>
      </c>
      <c r="O1101" s="12" t="s">
        <v>11028</v>
      </c>
      <c r="P1101" s="12">
        <v>2.4622000000000002E-2</v>
      </c>
      <c r="Q1101" s="12" t="s">
        <v>11749</v>
      </c>
      <c r="R1101" s="12">
        <v>417</v>
      </c>
      <c r="S1101" t="str">
        <f t="shared" si="51"/>
        <v>No</v>
      </c>
      <c r="T1101" t="str">
        <f t="shared" si="52"/>
        <v>Idh2_417</v>
      </c>
      <c r="U1101" t="str">
        <f t="shared" si="53"/>
        <v>Idh2_417_FA</v>
      </c>
    </row>
    <row r="1102" spans="1:21" x14ac:dyDescent="0.2">
      <c r="A1102" s="12" t="s">
        <v>8437</v>
      </c>
      <c r="B1102" s="12" t="s">
        <v>8438</v>
      </c>
      <c r="C1102" s="12">
        <v>8.1142000000000006E-2</v>
      </c>
      <c r="D1102" s="12"/>
      <c r="E1102" s="12"/>
      <c r="F1102" s="12"/>
      <c r="G1102" s="12"/>
      <c r="H1102" s="12">
        <v>3.6769000000000003E-2</v>
      </c>
      <c r="I1102" s="12" t="s">
        <v>939</v>
      </c>
      <c r="J1102" s="12" t="s">
        <v>940</v>
      </c>
      <c r="K1102" s="12" t="s">
        <v>941</v>
      </c>
      <c r="L1102" s="12" t="s">
        <v>942</v>
      </c>
      <c r="M1102" s="12">
        <v>0.22913900000000001</v>
      </c>
      <c r="N1102" s="12">
        <v>-5.8959999999999999E-2</v>
      </c>
      <c r="O1102" s="12" t="s">
        <v>6686</v>
      </c>
      <c r="P1102" s="12">
        <v>0.63990000000000002</v>
      </c>
      <c r="Q1102" s="12" t="s">
        <v>11308</v>
      </c>
      <c r="R1102" s="12">
        <v>416</v>
      </c>
      <c r="S1102" t="str">
        <f t="shared" si="51"/>
        <v>No</v>
      </c>
      <c r="T1102" t="str">
        <f t="shared" si="52"/>
        <v>Kyat3_416</v>
      </c>
      <c r="U1102" t="str">
        <f t="shared" si="53"/>
        <v>Kyat3_416_AA</v>
      </c>
    </row>
    <row r="1103" spans="1:21" x14ac:dyDescent="0.2">
      <c r="A1103" s="12" t="s">
        <v>10214</v>
      </c>
      <c r="B1103" s="12" t="s">
        <v>10215</v>
      </c>
      <c r="C1103" s="12">
        <v>3.3619999999999997E-2</v>
      </c>
      <c r="D1103" s="12">
        <v>-0.12953999999999999</v>
      </c>
      <c r="E1103" s="12"/>
      <c r="F1103" s="12">
        <v>-0.12149</v>
      </c>
      <c r="G1103" s="12">
        <v>0.54499900000000001</v>
      </c>
      <c r="H1103" s="12"/>
      <c r="I1103" s="12" t="s">
        <v>9158</v>
      </c>
      <c r="J1103" s="12" t="s">
        <v>9159</v>
      </c>
      <c r="K1103" s="12" t="s">
        <v>9160</v>
      </c>
      <c r="L1103" s="12" t="s">
        <v>9161</v>
      </c>
      <c r="M1103" s="12">
        <v>0.64177499999999998</v>
      </c>
      <c r="N1103" s="12">
        <v>-8.1900000000000001E-2</v>
      </c>
      <c r="O1103" s="12" t="s">
        <v>6686</v>
      </c>
      <c r="P1103" s="12">
        <v>0.19261700000000001</v>
      </c>
      <c r="Q1103" s="12" t="s">
        <v>12246</v>
      </c>
      <c r="R1103" s="12">
        <v>416</v>
      </c>
      <c r="S1103" t="str">
        <f t="shared" si="51"/>
        <v>No</v>
      </c>
      <c r="T1103" t="str">
        <f t="shared" si="52"/>
        <v>Bcas3_416</v>
      </c>
      <c r="U1103" t="str">
        <f t="shared" si="53"/>
        <v>Bcas3_416_AA</v>
      </c>
    </row>
    <row r="1104" spans="1:21" x14ac:dyDescent="0.2">
      <c r="A1104" s="12" t="s">
        <v>2358</v>
      </c>
      <c r="B1104" s="12" t="s">
        <v>2359</v>
      </c>
      <c r="C1104" s="12">
        <v>-1.4533499999999999</v>
      </c>
      <c r="D1104" s="12">
        <v>-0.83331999999999995</v>
      </c>
      <c r="E1104" s="12">
        <v>-0.70752999999999999</v>
      </c>
      <c r="F1104" s="12">
        <v>-0.96396000000000004</v>
      </c>
      <c r="G1104" s="12">
        <v>-0.45473000000000002</v>
      </c>
      <c r="H1104" s="12">
        <v>-0.14147999999999999</v>
      </c>
      <c r="I1104" s="12" t="s">
        <v>717</v>
      </c>
      <c r="J1104" s="12" t="s">
        <v>718</v>
      </c>
      <c r="K1104" s="12" t="s">
        <v>719</v>
      </c>
      <c r="L1104" s="12" t="s">
        <v>720</v>
      </c>
      <c r="M1104" s="12">
        <v>8.9560000000000004E-3</v>
      </c>
      <c r="N1104" s="12">
        <v>0.75906099999999999</v>
      </c>
      <c r="O1104" s="12" t="s">
        <v>22</v>
      </c>
      <c r="P1104" s="12">
        <v>2.0478740000000002</v>
      </c>
      <c r="Q1104" s="12" t="s">
        <v>11275</v>
      </c>
      <c r="R1104" s="12">
        <v>415</v>
      </c>
      <c r="S1104" t="str">
        <f t="shared" si="51"/>
        <v>Yes</v>
      </c>
      <c r="T1104" t="str">
        <f t="shared" si="52"/>
        <v>Hgd_415</v>
      </c>
      <c r="U1104" t="str">
        <f t="shared" si="53"/>
        <v>Hgd_415_MGO</v>
      </c>
    </row>
    <row r="1105" spans="1:21" x14ac:dyDescent="0.2">
      <c r="A1105" s="12" t="s">
        <v>2744</v>
      </c>
      <c r="B1105" s="12" t="s">
        <v>2745</v>
      </c>
      <c r="C1105" s="12"/>
      <c r="D1105" s="12">
        <v>-0.91932000000000003</v>
      </c>
      <c r="E1105" s="12"/>
      <c r="F1105" s="12">
        <v>-0.84921999999999997</v>
      </c>
      <c r="G1105" s="12">
        <v>-0.34405999999999998</v>
      </c>
      <c r="H1105" s="12">
        <v>-0.61585000000000001</v>
      </c>
      <c r="I1105" s="12" t="s">
        <v>2746</v>
      </c>
      <c r="J1105" s="12" t="s">
        <v>2747</v>
      </c>
      <c r="K1105" s="12" t="s">
        <v>2748</v>
      </c>
      <c r="L1105" s="12" t="s">
        <v>2749</v>
      </c>
      <c r="M1105" s="12">
        <v>1.3485E-2</v>
      </c>
      <c r="N1105" s="12">
        <v>0.682114</v>
      </c>
      <c r="O1105" s="12" t="s">
        <v>22</v>
      </c>
      <c r="P1105" s="12">
        <v>1.870136</v>
      </c>
      <c r="Q1105" s="12" t="s">
        <v>11561</v>
      </c>
      <c r="R1105" s="12">
        <v>415</v>
      </c>
      <c r="S1105" t="str">
        <f t="shared" si="51"/>
        <v>Yes</v>
      </c>
      <c r="T1105" t="str">
        <f t="shared" si="52"/>
        <v>Tymp_415</v>
      </c>
      <c r="U1105" t="str">
        <f t="shared" si="53"/>
        <v>Tymp_415_MGO</v>
      </c>
    </row>
    <row r="1106" spans="1:21" x14ac:dyDescent="0.2">
      <c r="A1106" s="12" t="s">
        <v>2744</v>
      </c>
      <c r="B1106" s="12" t="s">
        <v>2745</v>
      </c>
      <c r="C1106" s="12">
        <v>3.5198E-2</v>
      </c>
      <c r="D1106" s="12"/>
      <c r="E1106" s="12"/>
      <c r="F1106" s="12"/>
      <c r="G1106" s="12"/>
      <c r="H1106" s="12">
        <v>-0.22053</v>
      </c>
      <c r="I1106" s="12" t="s">
        <v>2746</v>
      </c>
      <c r="J1106" s="12" t="s">
        <v>2747</v>
      </c>
      <c r="K1106" s="12" t="s">
        <v>2748</v>
      </c>
      <c r="L1106" s="12" t="s">
        <v>2749</v>
      </c>
      <c r="M1106" s="12">
        <v>0.60076099999999999</v>
      </c>
      <c r="N1106" s="12">
        <v>9.2664999999999997E-2</v>
      </c>
      <c r="O1106" s="12" t="s">
        <v>6686</v>
      </c>
      <c r="P1106" s="12">
        <v>0.22129799999999999</v>
      </c>
      <c r="Q1106" s="12" t="s">
        <v>11561</v>
      </c>
      <c r="R1106" s="12">
        <v>415</v>
      </c>
      <c r="S1106" t="str">
        <f t="shared" si="51"/>
        <v>No</v>
      </c>
      <c r="T1106" t="str">
        <f t="shared" si="52"/>
        <v>Tymp_415</v>
      </c>
      <c r="U1106" t="str">
        <f t="shared" si="53"/>
        <v>Tymp_415_AA</v>
      </c>
    </row>
    <row r="1107" spans="1:21" x14ac:dyDescent="0.2">
      <c r="A1107" s="12" t="s">
        <v>2358</v>
      </c>
      <c r="B1107" s="12" t="s">
        <v>2359</v>
      </c>
      <c r="C1107" s="12">
        <v>-6.7650000000000002E-2</v>
      </c>
      <c r="D1107" s="12">
        <v>-3.3099999999999997E-2</v>
      </c>
      <c r="E1107" s="12">
        <v>-0.44347999999999999</v>
      </c>
      <c r="F1107" s="12"/>
      <c r="G1107" s="12">
        <v>0.52350799999999997</v>
      </c>
      <c r="H1107" s="12">
        <v>1.2760000000000001E-2</v>
      </c>
      <c r="I1107" s="12" t="s">
        <v>717</v>
      </c>
      <c r="J1107" s="12" t="s">
        <v>718</v>
      </c>
      <c r="K1107" s="12" t="s">
        <v>719</v>
      </c>
      <c r="L1107" s="12" t="s">
        <v>720</v>
      </c>
      <c r="M1107" s="12">
        <v>0.99226599999999998</v>
      </c>
      <c r="N1107" s="12">
        <v>1.5920000000000001E-3</v>
      </c>
      <c r="O1107" s="12" t="s">
        <v>6686</v>
      </c>
      <c r="P1107" s="12">
        <v>3.372E-3</v>
      </c>
      <c r="Q1107" s="12" t="s">
        <v>11275</v>
      </c>
      <c r="R1107" s="12">
        <v>415</v>
      </c>
      <c r="S1107" t="str">
        <f t="shared" si="51"/>
        <v>No</v>
      </c>
      <c r="T1107" t="str">
        <f t="shared" si="52"/>
        <v>Hgd_415</v>
      </c>
      <c r="U1107" t="str">
        <f t="shared" si="53"/>
        <v>Hgd_415_AA</v>
      </c>
    </row>
    <row r="1108" spans="1:21" x14ac:dyDescent="0.2">
      <c r="A1108" s="12" t="s">
        <v>2744</v>
      </c>
      <c r="B1108" s="12" t="s">
        <v>2745</v>
      </c>
      <c r="C1108" s="12"/>
      <c r="D1108" s="12">
        <v>-0.84550999999999998</v>
      </c>
      <c r="E1108" s="12"/>
      <c r="F1108" s="12">
        <v>-0.78149000000000002</v>
      </c>
      <c r="G1108" s="12"/>
      <c r="H1108" s="12">
        <v>-0.94382999999999995</v>
      </c>
      <c r="I1108" s="12" t="s">
        <v>2746</v>
      </c>
      <c r="J1108" s="12" t="s">
        <v>2747</v>
      </c>
      <c r="K1108" s="12" t="s">
        <v>2748</v>
      </c>
      <c r="L1108" s="12" t="s">
        <v>2749</v>
      </c>
      <c r="M1108" s="12">
        <v>3.0209999999999998E-3</v>
      </c>
      <c r="N1108" s="12">
        <v>0.85694000000000004</v>
      </c>
      <c r="O1108" s="12" t="s">
        <v>11028</v>
      </c>
      <c r="P1108" s="12">
        <v>2.519787</v>
      </c>
      <c r="Q1108" s="12" t="s">
        <v>11561</v>
      </c>
      <c r="R1108" s="12">
        <v>415</v>
      </c>
      <c r="S1108" t="str">
        <f t="shared" si="51"/>
        <v>Yes</v>
      </c>
      <c r="T1108" t="str">
        <f t="shared" si="52"/>
        <v>Tymp_415</v>
      </c>
      <c r="U1108" t="str">
        <f t="shared" si="53"/>
        <v>Tymp_415_FA</v>
      </c>
    </row>
    <row r="1109" spans="1:21" x14ac:dyDescent="0.2">
      <c r="A1109" s="12" t="s">
        <v>11121</v>
      </c>
      <c r="B1109" s="12" t="s">
        <v>11122</v>
      </c>
      <c r="C1109" s="12"/>
      <c r="D1109" s="12"/>
      <c r="E1109" s="12"/>
      <c r="F1109" s="12">
        <v>-0.82332000000000005</v>
      </c>
      <c r="G1109" s="12">
        <v>-0.25381999999999999</v>
      </c>
      <c r="H1109" s="12"/>
      <c r="I1109" s="12" t="s">
        <v>227</v>
      </c>
      <c r="J1109" s="12" t="s">
        <v>228</v>
      </c>
      <c r="K1109" s="12" t="s">
        <v>229</v>
      </c>
      <c r="L1109" s="12" t="s">
        <v>230</v>
      </c>
      <c r="M1109" s="12">
        <v>0.30962000000000001</v>
      </c>
      <c r="N1109" s="12">
        <v>0.53857200000000005</v>
      </c>
      <c r="O1109" s="12" t="s">
        <v>11028</v>
      </c>
      <c r="P1109" s="12">
        <v>0.50917000000000001</v>
      </c>
      <c r="Q1109" s="12" t="s">
        <v>11199</v>
      </c>
      <c r="R1109" s="12">
        <v>415</v>
      </c>
      <c r="S1109" t="str">
        <f t="shared" si="51"/>
        <v>No</v>
      </c>
      <c r="T1109" t="str">
        <f t="shared" si="52"/>
        <v>Alb_415</v>
      </c>
      <c r="U1109" t="str">
        <f t="shared" si="53"/>
        <v>Alb_415_FA</v>
      </c>
    </row>
    <row r="1110" spans="1:21" x14ac:dyDescent="0.2">
      <c r="A1110" s="12" t="s">
        <v>2358</v>
      </c>
      <c r="B1110" s="12" t="s">
        <v>2359</v>
      </c>
      <c r="C1110" s="12"/>
      <c r="D1110" s="12">
        <v>-5.5280000000000003E-2</v>
      </c>
      <c r="E1110" s="12"/>
      <c r="F1110" s="12">
        <v>0.43723000000000001</v>
      </c>
      <c r="G1110" s="12"/>
      <c r="H1110" s="12"/>
      <c r="I1110" s="12" t="s">
        <v>717</v>
      </c>
      <c r="J1110" s="12" t="s">
        <v>718</v>
      </c>
      <c r="K1110" s="12" t="s">
        <v>719</v>
      </c>
      <c r="L1110" s="12" t="s">
        <v>720</v>
      </c>
      <c r="M1110" s="12">
        <v>0.58006199999999997</v>
      </c>
      <c r="N1110" s="12">
        <v>-0.19098000000000001</v>
      </c>
      <c r="O1110" s="12" t="s">
        <v>11028</v>
      </c>
      <c r="P1110" s="12">
        <v>0.23652599999999999</v>
      </c>
      <c r="Q1110" s="12" t="s">
        <v>11275</v>
      </c>
      <c r="R1110" s="12">
        <v>415</v>
      </c>
      <c r="S1110" t="str">
        <f t="shared" si="51"/>
        <v>No</v>
      </c>
      <c r="T1110" t="str">
        <f t="shared" si="52"/>
        <v>Hgd_415</v>
      </c>
      <c r="U1110" t="str">
        <f t="shared" si="53"/>
        <v>Hgd_415_FA</v>
      </c>
    </row>
    <row r="1111" spans="1:21" x14ac:dyDescent="0.2">
      <c r="A1111" s="12" t="s">
        <v>381</v>
      </c>
      <c r="B1111" s="12" t="s">
        <v>382</v>
      </c>
      <c r="C1111" s="12">
        <v>-0.88400000000000001</v>
      </c>
      <c r="D1111" s="12">
        <v>-1.85762</v>
      </c>
      <c r="E1111" s="12"/>
      <c r="F1111" s="12">
        <v>-1.6637999999999999</v>
      </c>
      <c r="G1111" s="12">
        <v>-1.0412300000000001</v>
      </c>
      <c r="H1111" s="12">
        <v>-1.41818</v>
      </c>
      <c r="I1111" s="12" t="s">
        <v>383</v>
      </c>
      <c r="J1111" s="12" t="s">
        <v>384</v>
      </c>
      <c r="K1111" s="12" t="s">
        <v>385</v>
      </c>
      <c r="L1111" s="12" t="s">
        <v>386</v>
      </c>
      <c r="M1111" s="12">
        <v>1.6930000000000001E-3</v>
      </c>
      <c r="N1111" s="12">
        <v>1.3729659999999999</v>
      </c>
      <c r="O1111" s="12" t="s">
        <v>22</v>
      </c>
      <c r="P1111" s="12">
        <v>2.771382</v>
      </c>
      <c r="Q1111" s="12" t="s">
        <v>11224</v>
      </c>
      <c r="R1111" s="12">
        <v>414</v>
      </c>
      <c r="S1111" t="str">
        <f t="shared" si="51"/>
        <v>Yes</v>
      </c>
      <c r="T1111" t="str">
        <f t="shared" si="52"/>
        <v>Me1_414</v>
      </c>
      <c r="U1111" t="str">
        <f t="shared" si="53"/>
        <v>Me1_414_MGO</v>
      </c>
    </row>
    <row r="1112" spans="1:21" x14ac:dyDescent="0.2">
      <c r="A1112" s="12" t="s">
        <v>1129</v>
      </c>
      <c r="B1112" s="12" t="s">
        <v>1130</v>
      </c>
      <c r="C1112" s="12">
        <v>-1.20336</v>
      </c>
      <c r="D1112" s="12">
        <v>-1.02678</v>
      </c>
      <c r="E1112" s="12">
        <v>-1.0623199999999999</v>
      </c>
      <c r="F1112" s="12">
        <v>-1.0107600000000001</v>
      </c>
      <c r="G1112" s="12">
        <v>-0.88810999999999996</v>
      </c>
      <c r="H1112" s="12">
        <v>-1.06348</v>
      </c>
      <c r="I1112" s="12" t="s">
        <v>829</v>
      </c>
      <c r="J1112" s="12" t="s">
        <v>830</v>
      </c>
      <c r="K1112" s="12" t="s">
        <v>831</v>
      </c>
      <c r="L1112" s="12" t="s">
        <v>832</v>
      </c>
      <c r="M1112" s="13">
        <v>1.88E-6</v>
      </c>
      <c r="N1112" s="12">
        <v>1.0424690000000001</v>
      </c>
      <c r="O1112" s="12" t="s">
        <v>22</v>
      </c>
      <c r="P1112" s="12">
        <v>5.7263510000000002</v>
      </c>
      <c r="Q1112" s="12" t="s">
        <v>11292</v>
      </c>
      <c r="R1112" s="12">
        <v>414</v>
      </c>
      <c r="S1112" t="str">
        <f t="shared" si="51"/>
        <v>Yes</v>
      </c>
      <c r="T1112" t="str">
        <f t="shared" si="52"/>
        <v>Vwa8_414</v>
      </c>
      <c r="U1112" t="str">
        <f t="shared" si="53"/>
        <v>Vwa8_414_MGO</v>
      </c>
    </row>
    <row r="1113" spans="1:21" x14ac:dyDescent="0.2">
      <c r="A1113" s="12" t="s">
        <v>1289</v>
      </c>
      <c r="B1113" s="12" t="s">
        <v>1290</v>
      </c>
      <c r="C1113" s="12">
        <v>-0.94159000000000004</v>
      </c>
      <c r="D1113" s="12">
        <v>-1.2542599999999999</v>
      </c>
      <c r="E1113" s="12">
        <v>-0.68740999999999997</v>
      </c>
      <c r="F1113" s="12">
        <v>-1.16516</v>
      </c>
      <c r="G1113" s="12">
        <v>-0.71794000000000002</v>
      </c>
      <c r="H1113" s="12">
        <v>-1.1808099999999999</v>
      </c>
      <c r="I1113" s="12" t="s">
        <v>1291</v>
      </c>
      <c r="J1113" s="12" t="s">
        <v>1292</v>
      </c>
      <c r="K1113" s="12" t="s">
        <v>1293</v>
      </c>
      <c r="L1113" s="12" t="s">
        <v>1294</v>
      </c>
      <c r="M1113" s="12">
        <v>1.85E-4</v>
      </c>
      <c r="N1113" s="12">
        <v>0.99119599999999997</v>
      </c>
      <c r="O1113" s="12" t="s">
        <v>22</v>
      </c>
      <c r="P1113" s="12">
        <v>3.7320899999999999</v>
      </c>
      <c r="Q1113" s="12" t="s">
        <v>11360</v>
      </c>
      <c r="R1113" s="12">
        <v>414</v>
      </c>
      <c r="S1113" t="str">
        <f t="shared" si="51"/>
        <v>Yes</v>
      </c>
      <c r="T1113" t="str">
        <f t="shared" si="52"/>
        <v>Hacl1_414</v>
      </c>
      <c r="U1113" t="str">
        <f t="shared" si="53"/>
        <v>Hacl1_414_MGO</v>
      </c>
    </row>
    <row r="1114" spans="1:21" x14ac:dyDescent="0.2">
      <c r="A1114" s="12" t="s">
        <v>1625</v>
      </c>
      <c r="B1114" s="12" t="s">
        <v>1626</v>
      </c>
      <c r="C1114" s="12"/>
      <c r="D1114" s="12"/>
      <c r="E1114" s="12">
        <v>-0.89925999999999995</v>
      </c>
      <c r="F1114" s="12">
        <v>-0.83113000000000004</v>
      </c>
      <c r="G1114" s="12">
        <v>-1.0193000000000001</v>
      </c>
      <c r="H1114" s="12"/>
      <c r="I1114" s="12" t="s">
        <v>1291</v>
      </c>
      <c r="J1114" s="12" t="s">
        <v>1292</v>
      </c>
      <c r="K1114" s="12" t="s">
        <v>1293</v>
      </c>
      <c r="L1114" s="12" t="s">
        <v>1294</v>
      </c>
      <c r="M1114" s="12">
        <v>3.5820000000000001E-3</v>
      </c>
      <c r="N1114" s="12">
        <v>0.91656499999999996</v>
      </c>
      <c r="O1114" s="12" t="s">
        <v>22</v>
      </c>
      <c r="P1114" s="12">
        <v>2.445846</v>
      </c>
      <c r="Q1114" s="12" t="s">
        <v>11360</v>
      </c>
      <c r="R1114" s="12">
        <v>414</v>
      </c>
      <c r="S1114" t="str">
        <f t="shared" si="51"/>
        <v>Yes</v>
      </c>
      <c r="T1114" t="str">
        <f t="shared" si="52"/>
        <v>Hacl1_414</v>
      </c>
      <c r="U1114" t="str">
        <f t="shared" si="53"/>
        <v>Hacl1_414_MGO</v>
      </c>
    </row>
    <row r="1115" spans="1:21" x14ac:dyDescent="0.2">
      <c r="A1115" s="12" t="s">
        <v>1129</v>
      </c>
      <c r="B1115" s="12" t="s">
        <v>1130</v>
      </c>
      <c r="C1115" s="12">
        <v>-0.45590999999999998</v>
      </c>
      <c r="D1115" s="12">
        <v>-0.30292999999999998</v>
      </c>
      <c r="E1115" s="12">
        <v>-0.54017000000000004</v>
      </c>
      <c r="F1115" s="12"/>
      <c r="G1115" s="12">
        <v>-0.27809</v>
      </c>
      <c r="H1115" s="12"/>
      <c r="I1115" s="12" t="s">
        <v>829</v>
      </c>
      <c r="J1115" s="12" t="s">
        <v>830</v>
      </c>
      <c r="K1115" s="12" t="s">
        <v>831</v>
      </c>
      <c r="L1115" s="12" t="s">
        <v>832</v>
      </c>
      <c r="M1115" s="12">
        <v>8.0619999999999997E-3</v>
      </c>
      <c r="N1115" s="12">
        <v>0.39427499999999999</v>
      </c>
      <c r="O1115" s="12" t="s">
        <v>6686</v>
      </c>
      <c r="P1115" s="12">
        <v>2.0935510000000002</v>
      </c>
      <c r="Q1115" s="12" t="s">
        <v>11292</v>
      </c>
      <c r="R1115" s="12">
        <v>414</v>
      </c>
      <c r="S1115" t="str">
        <f t="shared" si="51"/>
        <v>Yes</v>
      </c>
      <c r="T1115" t="str">
        <f t="shared" si="52"/>
        <v>Vwa8_414</v>
      </c>
      <c r="U1115" t="str">
        <f t="shared" si="53"/>
        <v>Vwa8_414_AA</v>
      </c>
    </row>
    <row r="1116" spans="1:21" x14ac:dyDescent="0.2">
      <c r="A1116" s="12" t="s">
        <v>381</v>
      </c>
      <c r="B1116" s="12" t="s">
        <v>382</v>
      </c>
      <c r="C1116" s="12">
        <v>-1.42919</v>
      </c>
      <c r="D1116" s="12"/>
      <c r="E1116" s="12"/>
      <c r="F1116" s="12"/>
      <c r="G1116" s="12">
        <v>9.6391000000000004E-2</v>
      </c>
      <c r="H1116" s="12">
        <v>0.11931899999999999</v>
      </c>
      <c r="I1116" s="12" t="s">
        <v>383</v>
      </c>
      <c r="J1116" s="12" t="s">
        <v>384</v>
      </c>
      <c r="K1116" s="12" t="s">
        <v>385</v>
      </c>
      <c r="L1116" s="12" t="s">
        <v>386</v>
      </c>
      <c r="M1116" s="12">
        <v>0.51258899999999996</v>
      </c>
      <c r="N1116" s="12">
        <v>0.40449400000000002</v>
      </c>
      <c r="O1116" s="12" t="s">
        <v>6686</v>
      </c>
      <c r="P1116" s="12">
        <v>0.29023100000000002</v>
      </c>
      <c r="Q1116" s="12" t="s">
        <v>11224</v>
      </c>
      <c r="R1116" s="12">
        <v>414</v>
      </c>
      <c r="S1116" t="str">
        <f t="shared" si="51"/>
        <v>No</v>
      </c>
      <c r="T1116" t="str">
        <f t="shared" si="52"/>
        <v>Me1_414</v>
      </c>
      <c r="U1116" t="str">
        <f t="shared" si="53"/>
        <v>Me1_414_AA</v>
      </c>
    </row>
    <row r="1117" spans="1:21" x14ac:dyDescent="0.2">
      <c r="A1117" s="12" t="s">
        <v>1289</v>
      </c>
      <c r="B1117" s="12" t="s">
        <v>1290</v>
      </c>
      <c r="C1117" s="12">
        <v>0.33350299999999999</v>
      </c>
      <c r="D1117" s="12">
        <v>-2.554E-2</v>
      </c>
      <c r="E1117" s="12">
        <v>-0.55337000000000003</v>
      </c>
      <c r="F1117" s="12">
        <v>7.7190000000000002E-3</v>
      </c>
      <c r="G1117" s="12">
        <v>-0.25301000000000001</v>
      </c>
      <c r="H1117" s="12">
        <v>0.73366299999999995</v>
      </c>
      <c r="I1117" s="12" t="s">
        <v>1291</v>
      </c>
      <c r="J1117" s="12" t="s">
        <v>1292</v>
      </c>
      <c r="K1117" s="12" t="s">
        <v>1293</v>
      </c>
      <c r="L1117" s="12" t="s">
        <v>1294</v>
      </c>
      <c r="M1117" s="12">
        <v>0.83410600000000001</v>
      </c>
      <c r="N1117" s="12">
        <v>-4.0489999999999998E-2</v>
      </c>
      <c r="O1117" s="12" t="s">
        <v>6686</v>
      </c>
      <c r="P1117" s="12">
        <v>7.8779000000000002E-2</v>
      </c>
      <c r="Q1117" s="12" t="s">
        <v>11360</v>
      </c>
      <c r="R1117" s="12">
        <v>414</v>
      </c>
      <c r="S1117" t="str">
        <f t="shared" si="51"/>
        <v>No</v>
      </c>
      <c r="T1117" t="str">
        <f t="shared" si="52"/>
        <v>Hacl1_414</v>
      </c>
      <c r="U1117" t="str">
        <f t="shared" si="53"/>
        <v>Hacl1_414_AA</v>
      </c>
    </row>
    <row r="1118" spans="1:21" x14ac:dyDescent="0.2">
      <c r="A1118" s="12" t="s">
        <v>1625</v>
      </c>
      <c r="B1118" s="12" t="s">
        <v>1626</v>
      </c>
      <c r="C1118" s="12">
        <v>-0.42091000000000001</v>
      </c>
      <c r="D1118" s="12"/>
      <c r="E1118" s="12">
        <v>0.12593099999999999</v>
      </c>
      <c r="F1118" s="12">
        <v>0.137438</v>
      </c>
      <c r="G1118" s="12">
        <v>0.160325</v>
      </c>
      <c r="H1118" s="12">
        <v>0.10576000000000001</v>
      </c>
      <c r="I1118" s="12" t="s">
        <v>1291</v>
      </c>
      <c r="J1118" s="12" t="s">
        <v>1292</v>
      </c>
      <c r="K1118" s="12" t="s">
        <v>1293</v>
      </c>
      <c r="L1118" s="12" t="s">
        <v>1294</v>
      </c>
      <c r="M1118" s="12">
        <v>0.85447899999999999</v>
      </c>
      <c r="N1118" s="12">
        <v>-2.171E-2</v>
      </c>
      <c r="O1118" s="12" t="s">
        <v>6686</v>
      </c>
      <c r="P1118" s="12">
        <v>6.8298999999999999E-2</v>
      </c>
      <c r="Q1118" s="12" t="s">
        <v>11360</v>
      </c>
      <c r="R1118" s="12">
        <v>414</v>
      </c>
      <c r="S1118" t="str">
        <f t="shared" si="51"/>
        <v>No</v>
      </c>
      <c r="T1118" t="str">
        <f t="shared" si="52"/>
        <v>Hacl1_414</v>
      </c>
      <c r="U1118" t="str">
        <f t="shared" si="53"/>
        <v>Hacl1_414_AA</v>
      </c>
    </row>
    <row r="1119" spans="1:21" x14ac:dyDescent="0.2">
      <c r="A1119" s="12" t="s">
        <v>1129</v>
      </c>
      <c r="B1119" s="12" t="s">
        <v>1130</v>
      </c>
      <c r="C1119" s="12">
        <v>-0.86597999999999997</v>
      </c>
      <c r="D1119" s="12">
        <v>-0.61302000000000001</v>
      </c>
      <c r="E1119" s="12">
        <v>-0.84079999999999999</v>
      </c>
      <c r="F1119" s="12">
        <v>-0.82928000000000002</v>
      </c>
      <c r="G1119" s="12">
        <v>-0.80813999999999997</v>
      </c>
      <c r="H1119" s="12">
        <v>-1.2834399999999999</v>
      </c>
      <c r="I1119" s="12" t="s">
        <v>829</v>
      </c>
      <c r="J1119" s="12" t="s">
        <v>830</v>
      </c>
      <c r="K1119" s="12" t="s">
        <v>831</v>
      </c>
      <c r="L1119" s="12" t="s">
        <v>832</v>
      </c>
      <c r="M1119" s="12">
        <v>1.9799999999999999E-4</v>
      </c>
      <c r="N1119" s="12">
        <v>0.87344500000000003</v>
      </c>
      <c r="O1119" s="12" t="s">
        <v>11028</v>
      </c>
      <c r="P1119" s="12">
        <v>3.7037499999999999</v>
      </c>
      <c r="Q1119" s="12" t="s">
        <v>11292</v>
      </c>
      <c r="R1119" s="12">
        <v>414</v>
      </c>
      <c r="S1119" t="str">
        <f t="shared" si="51"/>
        <v>Yes</v>
      </c>
      <c r="T1119" t="str">
        <f t="shared" si="52"/>
        <v>Vwa8_414</v>
      </c>
      <c r="U1119" t="str">
        <f t="shared" si="53"/>
        <v>Vwa8_414_FA</v>
      </c>
    </row>
    <row r="1120" spans="1:21" x14ac:dyDescent="0.2">
      <c r="A1120" s="12" t="s">
        <v>1625</v>
      </c>
      <c r="B1120" s="12" t="s">
        <v>1626</v>
      </c>
      <c r="C1120" s="12"/>
      <c r="D1120" s="12">
        <v>-0.54761000000000004</v>
      </c>
      <c r="E1120" s="12"/>
      <c r="F1120" s="12">
        <v>-0.63216000000000006</v>
      </c>
      <c r="G1120" s="12">
        <v>-1.3157000000000001</v>
      </c>
      <c r="H1120" s="12">
        <v>-0.75722</v>
      </c>
      <c r="I1120" s="12" t="s">
        <v>1291</v>
      </c>
      <c r="J1120" s="12" t="s">
        <v>1292</v>
      </c>
      <c r="K1120" s="12" t="s">
        <v>1293</v>
      </c>
      <c r="L1120" s="12" t="s">
        <v>1294</v>
      </c>
      <c r="M1120" s="12">
        <v>1.8203E-2</v>
      </c>
      <c r="N1120" s="12">
        <v>0.81317200000000001</v>
      </c>
      <c r="O1120" s="12" t="s">
        <v>11028</v>
      </c>
      <c r="P1120" s="12">
        <v>1.739851</v>
      </c>
      <c r="Q1120" s="12" t="s">
        <v>11360</v>
      </c>
      <c r="R1120" s="12">
        <v>414</v>
      </c>
      <c r="S1120" t="str">
        <f t="shared" si="51"/>
        <v>Yes</v>
      </c>
      <c r="T1120" t="str">
        <f t="shared" si="52"/>
        <v>Hacl1_414</v>
      </c>
      <c r="U1120" t="str">
        <f t="shared" si="53"/>
        <v>Hacl1_414_FA</v>
      </c>
    </row>
    <row r="1121" spans="1:21" x14ac:dyDescent="0.2">
      <c r="A1121" s="12" t="s">
        <v>1289</v>
      </c>
      <c r="B1121" s="12" t="s">
        <v>1290</v>
      </c>
      <c r="C1121" s="12">
        <v>-1.0279199999999999</v>
      </c>
      <c r="D1121" s="12">
        <v>-0.54867999999999995</v>
      </c>
      <c r="E1121" s="12">
        <v>-0.75439000000000001</v>
      </c>
      <c r="F1121" s="12">
        <v>-1.03766</v>
      </c>
      <c r="G1121" s="12">
        <v>-0.60272000000000003</v>
      </c>
      <c r="H1121" s="12">
        <v>-0.84631999999999996</v>
      </c>
      <c r="I1121" s="12" t="s">
        <v>1291</v>
      </c>
      <c r="J1121" s="12" t="s">
        <v>1292</v>
      </c>
      <c r="K1121" s="12" t="s">
        <v>1293</v>
      </c>
      <c r="L1121" s="12" t="s">
        <v>1294</v>
      </c>
      <c r="M1121" s="12">
        <v>2.1900000000000001E-4</v>
      </c>
      <c r="N1121" s="12">
        <v>0.80295000000000005</v>
      </c>
      <c r="O1121" s="12" t="s">
        <v>11028</v>
      </c>
      <c r="P1121" s="12">
        <v>3.6587489999999998</v>
      </c>
      <c r="Q1121" s="12" t="s">
        <v>11360</v>
      </c>
      <c r="R1121" s="12">
        <v>414</v>
      </c>
      <c r="S1121" t="str">
        <f t="shared" si="51"/>
        <v>Yes</v>
      </c>
      <c r="T1121" t="str">
        <f t="shared" si="52"/>
        <v>Hacl1_414</v>
      </c>
      <c r="U1121" t="str">
        <f t="shared" si="53"/>
        <v>Hacl1_414_FA</v>
      </c>
    </row>
    <row r="1122" spans="1:21" x14ac:dyDescent="0.2">
      <c r="A1122" s="12" t="s">
        <v>381</v>
      </c>
      <c r="B1122" s="12" t="s">
        <v>382</v>
      </c>
      <c r="C1122" s="12"/>
      <c r="D1122" s="12"/>
      <c r="E1122" s="12">
        <v>-0.75190000000000001</v>
      </c>
      <c r="F1122" s="12">
        <v>-1.38862</v>
      </c>
      <c r="G1122" s="12">
        <v>-1.566E-2</v>
      </c>
      <c r="H1122" s="12">
        <v>-0.20324999999999999</v>
      </c>
      <c r="I1122" s="12" t="s">
        <v>383</v>
      </c>
      <c r="J1122" s="12" t="s">
        <v>384</v>
      </c>
      <c r="K1122" s="12" t="s">
        <v>385</v>
      </c>
      <c r="L1122" s="12" t="s">
        <v>386</v>
      </c>
      <c r="M1122" s="12">
        <v>0.15199699999999999</v>
      </c>
      <c r="N1122" s="12">
        <v>0.58985799999999999</v>
      </c>
      <c r="O1122" s="12" t="s">
        <v>11028</v>
      </c>
      <c r="P1122" s="12">
        <v>0.818164</v>
      </c>
      <c r="Q1122" s="12" t="s">
        <v>11224</v>
      </c>
      <c r="R1122" s="12">
        <v>414</v>
      </c>
      <c r="S1122" t="str">
        <f t="shared" si="51"/>
        <v>No</v>
      </c>
      <c r="T1122" t="str">
        <f t="shared" si="52"/>
        <v>Me1_414</v>
      </c>
      <c r="U1122" t="str">
        <f t="shared" si="53"/>
        <v>Me1_414_FA</v>
      </c>
    </row>
    <row r="1123" spans="1:21" x14ac:dyDescent="0.2">
      <c r="A1123" s="12" t="s">
        <v>2260</v>
      </c>
      <c r="B1123" s="12" t="s">
        <v>2261</v>
      </c>
      <c r="C1123" s="12">
        <v>-1.04514</v>
      </c>
      <c r="D1123" s="12">
        <v>-0.74314999999999998</v>
      </c>
      <c r="E1123" s="12">
        <v>-0.73026999999999997</v>
      </c>
      <c r="F1123" s="12">
        <v>-0.71272999999999997</v>
      </c>
      <c r="G1123" s="12">
        <v>-0.82577999999999996</v>
      </c>
      <c r="H1123" s="12">
        <v>-0.59031</v>
      </c>
      <c r="I1123" s="12" t="s">
        <v>891</v>
      </c>
      <c r="J1123" s="12" t="s">
        <v>892</v>
      </c>
      <c r="K1123" s="12" t="s">
        <v>893</v>
      </c>
      <c r="L1123" s="12" t="s">
        <v>894</v>
      </c>
      <c r="M1123" s="13">
        <v>5.9799999999999997E-5</v>
      </c>
      <c r="N1123" s="12">
        <v>0.77456400000000003</v>
      </c>
      <c r="O1123" s="12" t="s">
        <v>22</v>
      </c>
      <c r="P1123" s="12">
        <v>4.2230860000000003</v>
      </c>
      <c r="Q1123" s="12" t="s">
        <v>11302</v>
      </c>
      <c r="R1123" s="12">
        <v>413</v>
      </c>
      <c r="S1123" t="str">
        <f t="shared" si="51"/>
        <v>Yes</v>
      </c>
      <c r="T1123" t="str">
        <f t="shared" si="52"/>
        <v>Prodh2_413</v>
      </c>
      <c r="U1123" t="str">
        <f t="shared" si="53"/>
        <v>Prodh2_413_MGO</v>
      </c>
    </row>
    <row r="1124" spans="1:21" x14ac:dyDescent="0.2">
      <c r="A1124" s="12" t="s">
        <v>7038</v>
      </c>
      <c r="B1124" s="12" t="s">
        <v>7039</v>
      </c>
      <c r="C1124" s="12">
        <v>0.18002499999999999</v>
      </c>
      <c r="D1124" s="12">
        <v>0.30436000000000002</v>
      </c>
      <c r="E1124" s="12">
        <v>0.29620000000000002</v>
      </c>
      <c r="F1124" s="12"/>
      <c r="G1124" s="12"/>
      <c r="H1124" s="12"/>
      <c r="I1124" s="12" t="s">
        <v>885</v>
      </c>
      <c r="J1124" s="12" t="s">
        <v>886</v>
      </c>
      <c r="K1124" s="12" t="s">
        <v>887</v>
      </c>
      <c r="L1124" s="12" t="s">
        <v>888</v>
      </c>
      <c r="M1124" s="12">
        <v>2.2998000000000001E-2</v>
      </c>
      <c r="N1124" s="12">
        <v>-0.26018999999999998</v>
      </c>
      <c r="O1124" s="12" t="s">
        <v>6686</v>
      </c>
      <c r="P1124" s="12">
        <v>1.6383190000000001</v>
      </c>
      <c r="Q1124" s="12" t="s">
        <v>11301</v>
      </c>
      <c r="R1124" s="12">
        <v>413</v>
      </c>
      <c r="S1124" t="str">
        <f t="shared" si="51"/>
        <v>Yes</v>
      </c>
      <c r="T1124" t="str">
        <f t="shared" si="52"/>
        <v>Gdi2_413</v>
      </c>
      <c r="U1124" t="str">
        <f t="shared" si="53"/>
        <v>Gdi2_413_AA</v>
      </c>
    </row>
    <row r="1125" spans="1:21" x14ac:dyDescent="0.2">
      <c r="A1125" s="12" t="s">
        <v>2260</v>
      </c>
      <c r="B1125" s="12" t="s">
        <v>2261</v>
      </c>
      <c r="C1125" s="12">
        <v>-0.12648999999999999</v>
      </c>
      <c r="D1125" s="12">
        <v>-0.16425000000000001</v>
      </c>
      <c r="E1125" s="12">
        <v>-0.18418999999999999</v>
      </c>
      <c r="F1125" s="12">
        <v>0.37348700000000001</v>
      </c>
      <c r="G1125" s="12">
        <v>-0.11604</v>
      </c>
      <c r="H1125" s="12">
        <v>-0.13053999999999999</v>
      </c>
      <c r="I1125" s="12" t="s">
        <v>891</v>
      </c>
      <c r="J1125" s="12" t="s">
        <v>892</v>
      </c>
      <c r="K1125" s="12" t="s">
        <v>893</v>
      </c>
      <c r="L1125" s="12" t="s">
        <v>894</v>
      </c>
      <c r="M1125" s="12">
        <v>0.53417199999999998</v>
      </c>
      <c r="N1125" s="12">
        <v>5.8005000000000001E-2</v>
      </c>
      <c r="O1125" s="12" t="s">
        <v>6686</v>
      </c>
      <c r="P1125" s="12">
        <v>0.27231899999999998</v>
      </c>
      <c r="Q1125" s="12" t="s">
        <v>11302</v>
      </c>
      <c r="R1125" s="12">
        <v>413</v>
      </c>
      <c r="S1125" t="str">
        <f t="shared" si="51"/>
        <v>No</v>
      </c>
      <c r="T1125" t="str">
        <f t="shared" si="52"/>
        <v>Prodh2_413</v>
      </c>
      <c r="U1125" t="str">
        <f t="shared" si="53"/>
        <v>Prodh2_413_AA</v>
      </c>
    </row>
    <row r="1126" spans="1:21" x14ac:dyDescent="0.2">
      <c r="A1126" s="12" t="s">
        <v>2260</v>
      </c>
      <c r="B1126" s="12" t="s">
        <v>2261</v>
      </c>
      <c r="C1126" s="12"/>
      <c r="D1126" s="12">
        <v>-1.3861399999999999</v>
      </c>
      <c r="E1126" s="12">
        <v>-0.98565999999999998</v>
      </c>
      <c r="F1126" s="12"/>
      <c r="G1126" s="12">
        <v>-0.85718000000000005</v>
      </c>
      <c r="H1126" s="12">
        <v>-1.3683799999999999</v>
      </c>
      <c r="I1126" s="12" t="s">
        <v>891</v>
      </c>
      <c r="J1126" s="12" t="s">
        <v>892</v>
      </c>
      <c r="K1126" s="12" t="s">
        <v>893</v>
      </c>
      <c r="L1126" s="12" t="s">
        <v>894</v>
      </c>
      <c r="M1126" s="12">
        <v>3.3479999999999998E-3</v>
      </c>
      <c r="N1126" s="12">
        <v>1.1493390000000001</v>
      </c>
      <c r="O1126" s="12" t="s">
        <v>11028</v>
      </c>
      <c r="P1126" s="12">
        <v>2.4752719999999999</v>
      </c>
      <c r="Q1126" s="12" t="s">
        <v>11302</v>
      </c>
      <c r="R1126" s="12">
        <v>413</v>
      </c>
      <c r="S1126" t="str">
        <f t="shared" si="51"/>
        <v>Yes</v>
      </c>
      <c r="T1126" t="str">
        <f t="shared" si="52"/>
        <v>Prodh2_413</v>
      </c>
      <c r="U1126" t="str">
        <f t="shared" si="53"/>
        <v>Prodh2_413_FA</v>
      </c>
    </row>
    <row r="1127" spans="1:21" x14ac:dyDescent="0.2">
      <c r="A1127" s="12" t="s">
        <v>3321</v>
      </c>
      <c r="B1127" s="12" t="s">
        <v>3322</v>
      </c>
      <c r="C1127" s="12">
        <v>-0.76754</v>
      </c>
      <c r="D1127" s="12">
        <v>-0.83704999999999996</v>
      </c>
      <c r="E1127" s="12">
        <v>-0.54803999999999997</v>
      </c>
      <c r="F1127" s="12">
        <v>-0.60396000000000005</v>
      </c>
      <c r="G1127" s="12">
        <v>-3.8E-3</v>
      </c>
      <c r="H1127" s="12">
        <v>-0.55984999999999996</v>
      </c>
      <c r="I1127" s="12" t="s">
        <v>321</v>
      </c>
      <c r="J1127" s="12" t="s">
        <v>322</v>
      </c>
      <c r="K1127" s="12" t="s">
        <v>323</v>
      </c>
      <c r="L1127" s="12" t="s">
        <v>324</v>
      </c>
      <c r="M1127" s="12">
        <v>5.7520000000000002E-3</v>
      </c>
      <c r="N1127" s="12">
        <v>0.55337400000000003</v>
      </c>
      <c r="O1127" s="12" t="s">
        <v>22</v>
      </c>
      <c r="P1127" s="12">
        <v>2.2401810000000002</v>
      </c>
      <c r="Q1127" s="12" t="s">
        <v>11214</v>
      </c>
      <c r="R1127" s="12">
        <v>412</v>
      </c>
      <c r="S1127" t="str">
        <f t="shared" si="51"/>
        <v>Yes</v>
      </c>
      <c r="T1127" t="str">
        <f t="shared" si="52"/>
        <v>Aldh6a1_412</v>
      </c>
      <c r="U1127" t="str">
        <f t="shared" si="53"/>
        <v>Aldh6a1_412_MGO</v>
      </c>
    </row>
    <row r="1128" spans="1:21" x14ac:dyDescent="0.2">
      <c r="A1128" s="12" t="s">
        <v>4465</v>
      </c>
      <c r="B1128" s="12" t="s">
        <v>4466</v>
      </c>
      <c r="C1128" s="12"/>
      <c r="D1128" s="12"/>
      <c r="E1128" s="12">
        <v>1.6609309999999999</v>
      </c>
      <c r="F1128" s="12">
        <v>1.8868590000000001</v>
      </c>
      <c r="G1128" s="12"/>
      <c r="H1128" s="12"/>
      <c r="I1128" s="12" t="s">
        <v>783</v>
      </c>
      <c r="J1128" s="12" t="s">
        <v>784</v>
      </c>
      <c r="K1128" s="12" t="s">
        <v>785</v>
      </c>
      <c r="L1128" s="12" t="s">
        <v>786</v>
      </c>
      <c r="M1128" s="12">
        <v>4.0486000000000001E-2</v>
      </c>
      <c r="N1128" s="12">
        <v>-1.7739</v>
      </c>
      <c r="O1128" s="12" t="s">
        <v>22</v>
      </c>
      <c r="P1128" s="12">
        <v>1.3926940000000001</v>
      </c>
      <c r="Q1128" s="12" t="s">
        <v>11285</v>
      </c>
      <c r="R1128" s="12">
        <v>412</v>
      </c>
      <c r="S1128" t="str">
        <f t="shared" si="51"/>
        <v>Yes</v>
      </c>
      <c r="T1128" t="str">
        <f t="shared" si="52"/>
        <v>Prodh_412</v>
      </c>
      <c r="U1128" t="str">
        <f t="shared" si="53"/>
        <v>Prodh_412_MGO</v>
      </c>
    </row>
    <row r="1129" spans="1:21" x14ac:dyDescent="0.2">
      <c r="A1129" s="12" t="s">
        <v>5123</v>
      </c>
      <c r="B1129" s="12" t="s">
        <v>5124</v>
      </c>
      <c r="C1129" s="12">
        <v>-0.17224</v>
      </c>
      <c r="D1129" s="12">
        <v>-0.35187000000000002</v>
      </c>
      <c r="E1129" s="12">
        <v>-6.5060000000000007E-2</v>
      </c>
      <c r="F1129" s="12">
        <v>-7.3840000000000003E-2</v>
      </c>
      <c r="G1129" s="12">
        <v>-1.12232</v>
      </c>
      <c r="H1129" s="12">
        <v>-9.0639999999999998E-2</v>
      </c>
      <c r="I1129" s="12" t="s">
        <v>3297</v>
      </c>
      <c r="J1129" s="12" t="s">
        <v>3298</v>
      </c>
      <c r="K1129" s="12" t="s">
        <v>3299</v>
      </c>
      <c r="L1129" s="12" t="s">
        <v>3300</v>
      </c>
      <c r="M1129" s="12">
        <v>0.121409</v>
      </c>
      <c r="N1129" s="12">
        <v>0.31265999999999999</v>
      </c>
      <c r="O1129" s="12" t="s">
        <v>22</v>
      </c>
      <c r="P1129" s="12">
        <v>0.91574999999999995</v>
      </c>
      <c r="Q1129" s="12" t="s">
        <v>11632</v>
      </c>
      <c r="R1129" s="12">
        <v>412</v>
      </c>
      <c r="S1129" t="str">
        <f t="shared" si="51"/>
        <v>No</v>
      </c>
      <c r="T1129" t="str">
        <f t="shared" si="52"/>
        <v>Pck1_412</v>
      </c>
      <c r="U1129" t="str">
        <f t="shared" si="53"/>
        <v>Pck1_412_MGO</v>
      </c>
    </row>
    <row r="1130" spans="1:21" x14ac:dyDescent="0.2">
      <c r="A1130" s="12" t="s">
        <v>6488</v>
      </c>
      <c r="B1130" s="12" t="s">
        <v>6489</v>
      </c>
      <c r="C1130" s="12"/>
      <c r="D1130" s="12"/>
      <c r="E1130" s="12">
        <v>-2.9649999999999999E-2</v>
      </c>
      <c r="F1130" s="12">
        <v>-0.29466999999999999</v>
      </c>
      <c r="G1130" s="12">
        <v>0.383687</v>
      </c>
      <c r="H1130" s="12">
        <v>8.2059000000000007E-2</v>
      </c>
      <c r="I1130" s="12" t="s">
        <v>321</v>
      </c>
      <c r="J1130" s="12" t="s">
        <v>322</v>
      </c>
      <c r="K1130" s="12" t="s">
        <v>323</v>
      </c>
      <c r="L1130" s="12" t="s">
        <v>324</v>
      </c>
      <c r="M1130" s="12">
        <v>0.81748500000000002</v>
      </c>
      <c r="N1130" s="12">
        <v>-3.5360000000000003E-2</v>
      </c>
      <c r="O1130" s="12" t="s">
        <v>22</v>
      </c>
      <c r="P1130" s="12">
        <v>8.7520000000000001E-2</v>
      </c>
      <c r="Q1130" s="12" t="s">
        <v>11214</v>
      </c>
      <c r="R1130" s="12">
        <v>412</v>
      </c>
      <c r="S1130" t="str">
        <f t="shared" si="51"/>
        <v>No</v>
      </c>
      <c r="T1130" t="str">
        <f t="shared" si="52"/>
        <v>Aldh6a1_412</v>
      </c>
      <c r="U1130" t="str">
        <f t="shared" si="53"/>
        <v>Aldh6a1_412_MGO</v>
      </c>
    </row>
    <row r="1131" spans="1:21" x14ac:dyDescent="0.2">
      <c r="A1131" s="12" t="s">
        <v>6488</v>
      </c>
      <c r="B1131" s="12" t="s">
        <v>6489</v>
      </c>
      <c r="C1131" s="12">
        <v>-0.20618</v>
      </c>
      <c r="D1131" s="12"/>
      <c r="E1131" s="12">
        <v>-0.37974000000000002</v>
      </c>
      <c r="F1131" s="12"/>
      <c r="G1131" s="12"/>
      <c r="H1131" s="12">
        <v>-0.39032</v>
      </c>
      <c r="I1131" s="12" t="s">
        <v>321</v>
      </c>
      <c r="J1131" s="12" t="s">
        <v>322</v>
      </c>
      <c r="K1131" s="12" t="s">
        <v>323</v>
      </c>
      <c r="L1131" s="12" t="s">
        <v>324</v>
      </c>
      <c r="M1131" s="12">
        <v>3.2044000000000003E-2</v>
      </c>
      <c r="N1131" s="12">
        <v>0.32541399999999998</v>
      </c>
      <c r="O1131" s="12" t="s">
        <v>6686</v>
      </c>
      <c r="P1131" s="12">
        <v>1.4942569999999999</v>
      </c>
      <c r="Q1131" s="12" t="s">
        <v>11214</v>
      </c>
      <c r="R1131" s="12">
        <v>412</v>
      </c>
      <c r="S1131" t="str">
        <f t="shared" si="51"/>
        <v>Yes</v>
      </c>
      <c r="T1131" t="str">
        <f t="shared" si="52"/>
        <v>Aldh6a1_412</v>
      </c>
      <c r="U1131" t="str">
        <f t="shared" si="53"/>
        <v>Aldh6a1_412_AA</v>
      </c>
    </row>
    <row r="1132" spans="1:21" x14ac:dyDescent="0.2">
      <c r="A1132" s="12" t="s">
        <v>8092</v>
      </c>
      <c r="B1132" s="12" t="s">
        <v>8093</v>
      </c>
      <c r="C1132" s="12">
        <v>-0.51287000000000005</v>
      </c>
      <c r="D1132" s="12"/>
      <c r="E1132" s="12">
        <v>-0.29194999999999999</v>
      </c>
      <c r="F1132" s="12"/>
      <c r="G1132" s="12"/>
      <c r="H1132" s="12"/>
      <c r="I1132" s="12" t="s">
        <v>8094</v>
      </c>
      <c r="J1132" s="12" t="s">
        <v>8095</v>
      </c>
      <c r="K1132" s="12" t="s">
        <v>8096</v>
      </c>
      <c r="L1132" s="12" t="s">
        <v>8097</v>
      </c>
      <c r="M1132" s="12">
        <v>0.170547</v>
      </c>
      <c r="N1132" s="12">
        <v>0.40240799999999999</v>
      </c>
      <c r="O1132" s="12" t="s">
        <v>6686</v>
      </c>
      <c r="P1132" s="12">
        <v>0.76815500000000003</v>
      </c>
      <c r="Q1132" s="12" t="s">
        <v>12130</v>
      </c>
      <c r="R1132" s="12">
        <v>412</v>
      </c>
      <c r="S1132" t="str">
        <f t="shared" si="51"/>
        <v>No</v>
      </c>
      <c r="T1132" t="str">
        <f t="shared" si="52"/>
        <v>Eppk1_412</v>
      </c>
      <c r="U1132" t="str">
        <f t="shared" si="53"/>
        <v>Eppk1_412_AA</v>
      </c>
    </row>
    <row r="1133" spans="1:21" x14ac:dyDescent="0.2">
      <c r="A1133" s="12" t="s">
        <v>5123</v>
      </c>
      <c r="B1133" s="12" t="s">
        <v>5124</v>
      </c>
      <c r="C1133" s="12">
        <v>-0.51151000000000002</v>
      </c>
      <c r="D1133" s="12">
        <v>7.9946000000000003E-2</v>
      </c>
      <c r="E1133" s="12">
        <v>-0.83516999999999997</v>
      </c>
      <c r="F1133" s="12">
        <v>7.5977000000000003E-2</v>
      </c>
      <c r="G1133" s="12">
        <v>2.7519999999999999E-2</v>
      </c>
      <c r="H1133" s="12">
        <v>0.150837</v>
      </c>
      <c r="I1133" s="12" t="s">
        <v>3297</v>
      </c>
      <c r="J1133" s="12" t="s">
        <v>3298</v>
      </c>
      <c r="K1133" s="12" t="s">
        <v>3299</v>
      </c>
      <c r="L1133" s="12" t="s">
        <v>3300</v>
      </c>
      <c r="M1133" s="12">
        <v>0.35532900000000001</v>
      </c>
      <c r="N1133" s="12">
        <v>0.16873299999999999</v>
      </c>
      <c r="O1133" s="12" t="s">
        <v>6686</v>
      </c>
      <c r="P1133" s="12">
        <v>0.44936999999999999</v>
      </c>
      <c r="Q1133" s="12" t="s">
        <v>11632</v>
      </c>
      <c r="R1133" s="12">
        <v>412</v>
      </c>
      <c r="S1133" t="str">
        <f t="shared" si="51"/>
        <v>No</v>
      </c>
      <c r="T1133" t="str">
        <f t="shared" si="52"/>
        <v>Pck1_412</v>
      </c>
      <c r="U1133" t="str">
        <f t="shared" si="53"/>
        <v>Pck1_412_AA</v>
      </c>
    </row>
    <row r="1134" spans="1:21" x14ac:dyDescent="0.2">
      <c r="A1134" s="12" t="s">
        <v>9402</v>
      </c>
      <c r="B1134" s="12" t="s">
        <v>9403</v>
      </c>
      <c r="C1134" s="12">
        <v>0.592333</v>
      </c>
      <c r="D1134" s="12"/>
      <c r="E1134" s="12">
        <v>-0.26455000000000001</v>
      </c>
      <c r="F1134" s="12"/>
      <c r="G1134" s="12">
        <v>0.44786900000000002</v>
      </c>
      <c r="H1134" s="12"/>
      <c r="I1134" s="12" t="s">
        <v>4413</v>
      </c>
      <c r="J1134" s="12" t="s">
        <v>4414</v>
      </c>
      <c r="K1134" s="12" t="s">
        <v>4415</v>
      </c>
      <c r="L1134" s="12" t="s">
        <v>4416</v>
      </c>
      <c r="M1134" s="12">
        <v>0.431921</v>
      </c>
      <c r="N1134" s="12">
        <v>-0.25855</v>
      </c>
      <c r="O1134" s="12" t="s">
        <v>6686</v>
      </c>
      <c r="P1134" s="12">
        <v>0.36459599999999998</v>
      </c>
      <c r="Q1134" s="12" t="s">
        <v>11756</v>
      </c>
      <c r="R1134" s="12">
        <v>412</v>
      </c>
      <c r="S1134" t="str">
        <f t="shared" si="51"/>
        <v>No</v>
      </c>
      <c r="T1134" t="str">
        <f t="shared" si="52"/>
        <v>Tkt_412</v>
      </c>
      <c r="U1134" t="str">
        <f t="shared" si="53"/>
        <v>Tkt_412_AA</v>
      </c>
    </row>
    <row r="1135" spans="1:21" x14ac:dyDescent="0.2">
      <c r="A1135" s="12" t="s">
        <v>10180</v>
      </c>
      <c r="B1135" s="12" t="s">
        <v>10181</v>
      </c>
      <c r="C1135" s="12">
        <v>-7.825E-2</v>
      </c>
      <c r="D1135" s="12"/>
      <c r="E1135" s="12"/>
      <c r="F1135" s="12"/>
      <c r="G1135" s="12">
        <v>0.36908200000000002</v>
      </c>
      <c r="H1135" s="12"/>
      <c r="I1135" s="12" t="s">
        <v>5802</v>
      </c>
      <c r="J1135" s="12" t="s">
        <v>5803</v>
      </c>
      <c r="K1135" s="12" t="s">
        <v>5804</v>
      </c>
      <c r="L1135" s="12" t="s">
        <v>5805</v>
      </c>
      <c r="M1135" s="12">
        <v>0.63300500000000004</v>
      </c>
      <c r="N1135" s="12">
        <v>-0.14541999999999999</v>
      </c>
      <c r="O1135" s="12" t="s">
        <v>6686</v>
      </c>
      <c r="P1135" s="12">
        <v>0.19859299999999999</v>
      </c>
      <c r="Q1135" s="12" t="s">
        <v>11902</v>
      </c>
      <c r="R1135" s="12">
        <v>412</v>
      </c>
      <c r="S1135" t="str">
        <f t="shared" si="51"/>
        <v>No</v>
      </c>
      <c r="T1135" t="str">
        <f t="shared" si="52"/>
        <v>Thnsl2_412</v>
      </c>
      <c r="U1135" t="str">
        <f t="shared" si="53"/>
        <v>Thnsl2_412_AA</v>
      </c>
    </row>
    <row r="1136" spans="1:21" x14ac:dyDescent="0.2">
      <c r="A1136" s="12" t="s">
        <v>3321</v>
      </c>
      <c r="B1136" s="12" t="s">
        <v>3322</v>
      </c>
      <c r="C1136" s="12">
        <v>0.16827900000000001</v>
      </c>
      <c r="D1136" s="12"/>
      <c r="E1136" s="12">
        <v>0.23912900000000001</v>
      </c>
      <c r="F1136" s="12"/>
      <c r="G1136" s="12"/>
      <c r="H1136" s="12">
        <v>-0.49414999999999998</v>
      </c>
      <c r="I1136" s="12" t="s">
        <v>321</v>
      </c>
      <c r="J1136" s="12" t="s">
        <v>322</v>
      </c>
      <c r="K1136" s="12" t="s">
        <v>323</v>
      </c>
      <c r="L1136" s="12" t="s">
        <v>324</v>
      </c>
      <c r="M1136" s="12">
        <v>0.91278300000000001</v>
      </c>
      <c r="N1136" s="12">
        <v>2.8913000000000001E-2</v>
      </c>
      <c r="O1136" s="12" t="s">
        <v>6686</v>
      </c>
      <c r="P1136" s="12">
        <v>3.9632000000000001E-2</v>
      </c>
      <c r="Q1136" s="12" t="s">
        <v>11214</v>
      </c>
      <c r="R1136" s="12">
        <v>412</v>
      </c>
      <c r="S1136" t="str">
        <f t="shared" si="51"/>
        <v>No</v>
      </c>
      <c r="T1136" t="str">
        <f t="shared" si="52"/>
        <v>Aldh6a1_412</v>
      </c>
      <c r="U1136" t="str">
        <f t="shared" si="53"/>
        <v>Aldh6a1_412_AA</v>
      </c>
    </row>
    <row r="1137" spans="1:21" x14ac:dyDescent="0.2">
      <c r="A1137" s="12" t="s">
        <v>3321</v>
      </c>
      <c r="B1137" s="12" t="s">
        <v>3322</v>
      </c>
      <c r="C1137" s="12">
        <v>-1.87215</v>
      </c>
      <c r="D1137" s="12">
        <v>-1.2700400000000001</v>
      </c>
      <c r="E1137" s="12">
        <v>-0.84723999999999999</v>
      </c>
      <c r="F1137" s="12">
        <v>-1.25149</v>
      </c>
      <c r="G1137" s="12">
        <v>-1.0095099999999999</v>
      </c>
      <c r="H1137" s="12">
        <v>-1.2796400000000001</v>
      </c>
      <c r="I1137" s="12" t="s">
        <v>321</v>
      </c>
      <c r="J1137" s="12" t="s">
        <v>322</v>
      </c>
      <c r="K1137" s="12" t="s">
        <v>323</v>
      </c>
      <c r="L1137" s="12" t="s">
        <v>324</v>
      </c>
      <c r="M1137" s="12">
        <v>3.1199999999999999E-4</v>
      </c>
      <c r="N1137" s="12">
        <v>1.2550129999999999</v>
      </c>
      <c r="O1137" s="12" t="s">
        <v>11028</v>
      </c>
      <c r="P1137" s="12">
        <v>3.505636</v>
      </c>
      <c r="Q1137" s="12" t="s">
        <v>11214</v>
      </c>
      <c r="R1137" s="12">
        <v>412</v>
      </c>
      <c r="S1137" t="str">
        <f t="shared" si="51"/>
        <v>Yes</v>
      </c>
      <c r="T1137" t="str">
        <f t="shared" si="52"/>
        <v>Aldh6a1_412</v>
      </c>
      <c r="U1137" t="str">
        <f t="shared" si="53"/>
        <v>Aldh6a1_412_FA</v>
      </c>
    </row>
    <row r="1138" spans="1:21" x14ac:dyDescent="0.2">
      <c r="A1138" s="12" t="s">
        <v>5123</v>
      </c>
      <c r="B1138" s="12" t="s">
        <v>5124</v>
      </c>
      <c r="C1138" s="12">
        <v>-0.51700999999999997</v>
      </c>
      <c r="D1138" s="12">
        <v>-0.43586999999999998</v>
      </c>
      <c r="E1138" s="12">
        <v>-0.56513000000000002</v>
      </c>
      <c r="F1138" s="12">
        <v>-0.58853999999999995</v>
      </c>
      <c r="G1138" s="12">
        <v>-0.73482999999999998</v>
      </c>
      <c r="H1138" s="12">
        <v>-0.64854000000000001</v>
      </c>
      <c r="I1138" s="12" t="s">
        <v>3297</v>
      </c>
      <c r="J1138" s="12" t="s">
        <v>3298</v>
      </c>
      <c r="K1138" s="12" t="s">
        <v>3299</v>
      </c>
      <c r="L1138" s="12" t="s">
        <v>3300</v>
      </c>
      <c r="M1138" s="13">
        <v>3.65E-5</v>
      </c>
      <c r="N1138" s="12">
        <v>0.581654</v>
      </c>
      <c r="O1138" s="12" t="s">
        <v>11028</v>
      </c>
      <c r="P1138" s="12">
        <v>4.4374029999999998</v>
      </c>
      <c r="Q1138" s="12" t="s">
        <v>11632</v>
      </c>
      <c r="R1138" s="12">
        <v>412</v>
      </c>
      <c r="S1138" t="str">
        <f t="shared" si="51"/>
        <v>Yes</v>
      </c>
      <c r="T1138" t="str">
        <f t="shared" si="52"/>
        <v>Pck1_412</v>
      </c>
      <c r="U1138" t="str">
        <f t="shared" si="53"/>
        <v>Pck1_412_FA</v>
      </c>
    </row>
    <row r="1139" spans="1:21" x14ac:dyDescent="0.2">
      <c r="A1139" s="12" t="s">
        <v>9402</v>
      </c>
      <c r="B1139" s="12" t="s">
        <v>9403</v>
      </c>
      <c r="C1139" s="12">
        <v>0.23194100000000001</v>
      </c>
      <c r="D1139" s="12">
        <v>0.58456600000000003</v>
      </c>
      <c r="E1139" s="12">
        <v>-0.38572000000000001</v>
      </c>
      <c r="F1139" s="12">
        <v>0.58854200000000001</v>
      </c>
      <c r="G1139" s="12"/>
      <c r="H1139" s="12"/>
      <c r="I1139" s="12" t="s">
        <v>4413</v>
      </c>
      <c r="J1139" s="12" t="s">
        <v>4414</v>
      </c>
      <c r="K1139" s="12" t="s">
        <v>4415</v>
      </c>
      <c r="L1139" s="12" t="s">
        <v>4416</v>
      </c>
      <c r="M1139" s="12">
        <v>0.34746199999999999</v>
      </c>
      <c r="N1139" s="12">
        <v>-0.25483</v>
      </c>
      <c r="O1139" s="12" t="s">
        <v>11028</v>
      </c>
      <c r="P1139" s="12">
        <v>0.459092</v>
      </c>
      <c r="Q1139" s="12" t="s">
        <v>11756</v>
      </c>
      <c r="R1139" s="12">
        <v>412</v>
      </c>
      <c r="S1139" t="str">
        <f t="shared" si="51"/>
        <v>No</v>
      </c>
      <c r="T1139" t="str">
        <f t="shared" si="52"/>
        <v>Tkt_412</v>
      </c>
      <c r="U1139" t="str">
        <f t="shared" si="53"/>
        <v>Tkt_412_FA</v>
      </c>
    </row>
    <row r="1140" spans="1:21" x14ac:dyDescent="0.2">
      <c r="A1140" s="12" t="s">
        <v>6488</v>
      </c>
      <c r="B1140" s="12" t="s">
        <v>6489</v>
      </c>
      <c r="C1140" s="12"/>
      <c r="D1140" s="12">
        <v>5.8305000000000003E-2</v>
      </c>
      <c r="E1140" s="12">
        <v>0.25078800000000001</v>
      </c>
      <c r="F1140" s="12"/>
      <c r="G1140" s="12">
        <v>-1.8361099999999999</v>
      </c>
      <c r="H1140" s="12"/>
      <c r="I1140" s="12" t="s">
        <v>321</v>
      </c>
      <c r="J1140" s="12" t="s">
        <v>322</v>
      </c>
      <c r="K1140" s="12" t="s">
        <v>323</v>
      </c>
      <c r="L1140" s="12" t="s">
        <v>324</v>
      </c>
      <c r="M1140" s="12">
        <v>0.52449400000000002</v>
      </c>
      <c r="N1140" s="12">
        <v>0.50900599999999996</v>
      </c>
      <c r="O1140" s="12" t="s">
        <v>11028</v>
      </c>
      <c r="P1140" s="12">
        <v>0.28025899999999998</v>
      </c>
      <c r="Q1140" s="12" t="s">
        <v>11214</v>
      </c>
      <c r="R1140" s="12">
        <v>412</v>
      </c>
      <c r="S1140" t="str">
        <f t="shared" si="51"/>
        <v>No</v>
      </c>
      <c r="T1140" t="str">
        <f t="shared" si="52"/>
        <v>Aldh6a1_412</v>
      </c>
      <c r="U1140" t="str">
        <f t="shared" si="53"/>
        <v>Aldh6a1_412_FA</v>
      </c>
    </row>
    <row r="1141" spans="1:21" x14ac:dyDescent="0.2">
      <c r="A1141" s="12" t="s">
        <v>1761</v>
      </c>
      <c r="B1141" s="12" t="s">
        <v>1762</v>
      </c>
      <c r="C1141" s="12"/>
      <c r="D1141" s="12">
        <v>-1.2240800000000001</v>
      </c>
      <c r="E1141" s="12">
        <v>-0.91159999999999997</v>
      </c>
      <c r="F1141" s="12"/>
      <c r="G1141" s="12">
        <v>-0.55640999999999996</v>
      </c>
      <c r="H1141" s="12">
        <v>-0.85218000000000005</v>
      </c>
      <c r="I1141" s="12" t="s">
        <v>1763</v>
      </c>
      <c r="J1141" s="12" t="s">
        <v>1764</v>
      </c>
      <c r="K1141" s="12" t="s">
        <v>1765</v>
      </c>
      <c r="L1141" s="12" t="s">
        <v>1766</v>
      </c>
      <c r="M1141" s="12">
        <v>7.476E-3</v>
      </c>
      <c r="N1141" s="12">
        <v>0.88607100000000005</v>
      </c>
      <c r="O1141" s="12" t="s">
        <v>22</v>
      </c>
      <c r="P1141" s="12">
        <v>2.1263130000000001</v>
      </c>
      <c r="Q1141" s="12" t="s">
        <v>11429</v>
      </c>
      <c r="R1141" s="12">
        <v>411</v>
      </c>
      <c r="S1141" t="str">
        <f t="shared" si="51"/>
        <v>Yes</v>
      </c>
      <c r="T1141" t="str">
        <f t="shared" si="52"/>
        <v>Acot1_411</v>
      </c>
      <c r="U1141" t="str">
        <f t="shared" si="53"/>
        <v>Acot1_411_MGO</v>
      </c>
    </row>
    <row r="1142" spans="1:21" x14ac:dyDescent="0.2">
      <c r="A1142" s="12" t="s">
        <v>5554</v>
      </c>
      <c r="B1142" s="12" t="s">
        <v>5555</v>
      </c>
      <c r="C1142" s="12"/>
      <c r="D1142" s="12"/>
      <c r="E1142" s="12"/>
      <c r="F1142" s="12">
        <v>-1.21973</v>
      </c>
      <c r="G1142" s="12">
        <v>-0.58725000000000005</v>
      </c>
      <c r="H1142" s="12"/>
      <c r="I1142" s="12" t="s">
        <v>5399</v>
      </c>
      <c r="J1142" s="12" t="s">
        <v>5400</v>
      </c>
      <c r="K1142" s="12" t="s">
        <v>5401</v>
      </c>
      <c r="L1142" s="12" t="s">
        <v>5402</v>
      </c>
      <c r="M1142" s="12">
        <v>0.21434800000000001</v>
      </c>
      <c r="N1142" s="12">
        <v>0.90349000000000002</v>
      </c>
      <c r="O1142" s="12" t="s">
        <v>22</v>
      </c>
      <c r="P1142" s="12">
        <v>0.66888099999999995</v>
      </c>
      <c r="Q1142" s="12" t="s">
        <v>11865</v>
      </c>
      <c r="R1142" s="12">
        <v>411</v>
      </c>
      <c r="S1142" t="str">
        <f t="shared" si="51"/>
        <v>No</v>
      </c>
      <c r="T1142" t="str">
        <f t="shared" si="52"/>
        <v>Acox2_411</v>
      </c>
      <c r="U1142" t="str">
        <f t="shared" si="53"/>
        <v>Acox2_411_MGO</v>
      </c>
    </row>
    <row r="1143" spans="1:21" x14ac:dyDescent="0.2">
      <c r="A1143" s="12" t="s">
        <v>8042</v>
      </c>
      <c r="B1143" s="12" t="s">
        <v>8043</v>
      </c>
      <c r="C1143" s="12">
        <v>0.92552100000000004</v>
      </c>
      <c r="D1143" s="12"/>
      <c r="E1143" s="12">
        <v>0.54688899999999996</v>
      </c>
      <c r="F1143" s="12"/>
      <c r="G1143" s="12"/>
      <c r="H1143" s="12"/>
      <c r="I1143" s="12" t="s">
        <v>1191</v>
      </c>
      <c r="J1143" s="12" t="s">
        <v>1192</v>
      </c>
      <c r="K1143" s="12" t="s">
        <v>1193</v>
      </c>
      <c r="L1143" s="12" t="s">
        <v>1194</v>
      </c>
      <c r="M1143" s="12">
        <v>0.16023599999999999</v>
      </c>
      <c r="N1143" s="12">
        <v>-0.73619999999999997</v>
      </c>
      <c r="O1143" s="12" t="s">
        <v>6686</v>
      </c>
      <c r="P1143" s="12">
        <v>0.79523999999999995</v>
      </c>
      <c r="Q1143" s="12" t="s">
        <v>11345</v>
      </c>
      <c r="R1143" s="12">
        <v>411</v>
      </c>
      <c r="S1143" t="str">
        <f t="shared" si="51"/>
        <v>No</v>
      </c>
      <c r="T1143" t="str">
        <f t="shared" si="52"/>
        <v>Hsp90ab1_411</v>
      </c>
      <c r="U1143" t="str">
        <f t="shared" si="53"/>
        <v>Hsp90ab1_411_AA</v>
      </c>
    </row>
    <row r="1144" spans="1:21" x14ac:dyDescent="0.2">
      <c r="A1144" s="12" t="s">
        <v>1761</v>
      </c>
      <c r="B1144" s="12" t="s">
        <v>1762</v>
      </c>
      <c r="C1144" s="12">
        <v>-0.33338000000000001</v>
      </c>
      <c r="D1144" s="12">
        <v>-8.9709999999999998E-2</v>
      </c>
      <c r="E1144" s="12">
        <v>0.60700900000000002</v>
      </c>
      <c r="F1144" s="12">
        <v>-6.6420000000000007E-2</v>
      </c>
      <c r="G1144" s="12">
        <v>-0.52739000000000003</v>
      </c>
      <c r="H1144" s="12">
        <v>-0.37583</v>
      </c>
      <c r="I1144" s="12" t="s">
        <v>1763</v>
      </c>
      <c r="J1144" s="12" t="s">
        <v>1764</v>
      </c>
      <c r="K1144" s="12" t="s">
        <v>1765</v>
      </c>
      <c r="L1144" s="12" t="s">
        <v>1766</v>
      </c>
      <c r="M1144" s="12">
        <v>0.46124799999999999</v>
      </c>
      <c r="N1144" s="12">
        <v>0.13095399999999999</v>
      </c>
      <c r="O1144" s="12" t="s">
        <v>6686</v>
      </c>
      <c r="P1144" s="12">
        <v>0.336065</v>
      </c>
      <c r="Q1144" s="12" t="s">
        <v>11429</v>
      </c>
      <c r="R1144" s="12">
        <v>411</v>
      </c>
      <c r="S1144" t="str">
        <f t="shared" si="51"/>
        <v>No</v>
      </c>
      <c r="T1144" t="str">
        <f t="shared" si="52"/>
        <v>Acot1_411</v>
      </c>
      <c r="U1144" t="str">
        <f t="shared" si="53"/>
        <v>Acot1_411_AA</v>
      </c>
    </row>
    <row r="1145" spans="1:21" x14ac:dyDescent="0.2">
      <c r="A1145" s="12" t="s">
        <v>1761</v>
      </c>
      <c r="B1145" s="12" t="s">
        <v>1762</v>
      </c>
      <c r="C1145" s="12">
        <v>-0.87710999999999995</v>
      </c>
      <c r="D1145" s="12">
        <v>-0.95303000000000004</v>
      </c>
      <c r="E1145" s="12"/>
      <c r="F1145" s="12">
        <v>-1.16422</v>
      </c>
      <c r="G1145" s="12">
        <v>-1.24821</v>
      </c>
      <c r="H1145" s="12">
        <v>-1.37934</v>
      </c>
      <c r="I1145" s="12" t="s">
        <v>1763</v>
      </c>
      <c r="J1145" s="12" t="s">
        <v>1764</v>
      </c>
      <c r="K1145" s="12" t="s">
        <v>1765</v>
      </c>
      <c r="L1145" s="12" t="s">
        <v>1766</v>
      </c>
      <c r="M1145" s="12">
        <v>2.6699999999999998E-4</v>
      </c>
      <c r="N1145" s="12">
        <v>1.124382</v>
      </c>
      <c r="O1145" s="12" t="s">
        <v>11028</v>
      </c>
      <c r="P1145" s="12">
        <v>3.5738370000000002</v>
      </c>
      <c r="Q1145" s="12" t="s">
        <v>11429</v>
      </c>
      <c r="R1145" s="12">
        <v>411</v>
      </c>
      <c r="S1145" t="str">
        <f t="shared" si="51"/>
        <v>Yes</v>
      </c>
      <c r="T1145" t="str">
        <f t="shared" si="52"/>
        <v>Acot1_411</v>
      </c>
      <c r="U1145" t="str">
        <f t="shared" si="53"/>
        <v>Acot1_411_FA</v>
      </c>
    </row>
    <row r="1146" spans="1:21" x14ac:dyDescent="0.2">
      <c r="A1146" s="12" t="s">
        <v>5554</v>
      </c>
      <c r="B1146" s="12" t="s">
        <v>5555</v>
      </c>
      <c r="C1146" s="12"/>
      <c r="D1146" s="12">
        <v>0.86813799999999997</v>
      </c>
      <c r="E1146" s="12"/>
      <c r="F1146" s="12"/>
      <c r="G1146" s="12">
        <v>0.34562199999999998</v>
      </c>
      <c r="H1146" s="12">
        <v>0.39354899999999998</v>
      </c>
      <c r="I1146" s="12" t="s">
        <v>5399</v>
      </c>
      <c r="J1146" s="12" t="s">
        <v>5400</v>
      </c>
      <c r="K1146" s="12" t="s">
        <v>5401</v>
      </c>
      <c r="L1146" s="12" t="s">
        <v>5402</v>
      </c>
      <c r="M1146" s="12">
        <v>8.4744E-2</v>
      </c>
      <c r="N1146" s="12">
        <v>-0.53576999999999997</v>
      </c>
      <c r="O1146" s="12" t="s">
        <v>11028</v>
      </c>
      <c r="P1146" s="12">
        <v>1.0718890000000001</v>
      </c>
      <c r="Q1146" s="12" t="s">
        <v>11865</v>
      </c>
      <c r="R1146" s="12">
        <v>411</v>
      </c>
      <c r="S1146" t="str">
        <f t="shared" si="51"/>
        <v>No</v>
      </c>
      <c r="T1146" t="str">
        <f t="shared" si="52"/>
        <v>Acox2_411</v>
      </c>
      <c r="U1146" t="str">
        <f t="shared" si="53"/>
        <v>Acox2_411_FA</v>
      </c>
    </row>
    <row r="1147" spans="1:21" x14ac:dyDescent="0.2">
      <c r="A1147" s="12" t="s">
        <v>2942</v>
      </c>
      <c r="B1147" s="12" t="s">
        <v>2943</v>
      </c>
      <c r="C1147" s="12">
        <v>-1.04267</v>
      </c>
      <c r="D1147" s="12">
        <v>-0.91264000000000001</v>
      </c>
      <c r="E1147" s="12">
        <v>-0.74255000000000004</v>
      </c>
      <c r="F1147" s="12">
        <v>-0.57333999999999996</v>
      </c>
      <c r="G1147" s="12">
        <v>-0.28011999999999998</v>
      </c>
      <c r="H1147" s="12">
        <v>-0.24382999999999999</v>
      </c>
      <c r="I1147" s="12" t="s">
        <v>2944</v>
      </c>
      <c r="J1147" s="12" t="s">
        <v>2945</v>
      </c>
      <c r="K1147" s="12" t="s">
        <v>2946</v>
      </c>
      <c r="L1147" s="12" t="s">
        <v>2947</v>
      </c>
      <c r="M1147" s="12">
        <v>5.2180000000000004E-3</v>
      </c>
      <c r="N1147" s="12">
        <v>0.63252399999999998</v>
      </c>
      <c r="O1147" s="12" t="s">
        <v>22</v>
      </c>
      <c r="P1147" s="12">
        <v>2.2824779999999998</v>
      </c>
      <c r="Q1147" s="12" t="s">
        <v>11586</v>
      </c>
      <c r="R1147" s="12">
        <v>410</v>
      </c>
      <c r="S1147" t="str">
        <f t="shared" si="51"/>
        <v>Yes</v>
      </c>
      <c r="T1147" t="str">
        <f t="shared" si="52"/>
        <v>Eef1a1_410</v>
      </c>
      <c r="U1147" t="str">
        <f t="shared" si="53"/>
        <v>Eef1a1_410_MGO</v>
      </c>
    </row>
    <row r="1148" spans="1:21" x14ac:dyDescent="0.2">
      <c r="A1148" s="12" t="s">
        <v>3575</v>
      </c>
      <c r="B1148" s="12" t="s">
        <v>3576</v>
      </c>
      <c r="C1148" s="12">
        <v>-0.27282000000000001</v>
      </c>
      <c r="D1148" s="12">
        <v>-0.84096000000000004</v>
      </c>
      <c r="E1148" s="12">
        <v>0.165572</v>
      </c>
      <c r="F1148" s="12">
        <v>-0.82484999999999997</v>
      </c>
      <c r="G1148" s="12">
        <v>-0.52790000000000004</v>
      </c>
      <c r="H1148" s="12">
        <v>-0.62255000000000005</v>
      </c>
      <c r="I1148" s="12" t="s">
        <v>2944</v>
      </c>
      <c r="J1148" s="12" t="s">
        <v>2945</v>
      </c>
      <c r="K1148" s="12" t="s">
        <v>2946</v>
      </c>
      <c r="L1148" s="12" t="s">
        <v>2947</v>
      </c>
      <c r="M1148" s="12">
        <v>2.6221999999999999E-2</v>
      </c>
      <c r="N1148" s="12">
        <v>0.48725200000000002</v>
      </c>
      <c r="O1148" s="12" t="s">
        <v>22</v>
      </c>
      <c r="P1148" s="12">
        <v>1.5813299999999999</v>
      </c>
      <c r="Q1148" s="12" t="s">
        <v>11586</v>
      </c>
      <c r="R1148" s="12">
        <v>410</v>
      </c>
      <c r="S1148" t="str">
        <f t="shared" si="51"/>
        <v>Yes</v>
      </c>
      <c r="T1148" t="str">
        <f t="shared" si="52"/>
        <v>Eef1a1_410</v>
      </c>
      <c r="U1148" t="str">
        <f t="shared" si="53"/>
        <v>Eef1a1_410_MGO</v>
      </c>
    </row>
    <row r="1149" spans="1:21" x14ac:dyDescent="0.2">
      <c r="A1149" s="12" t="s">
        <v>3713</v>
      </c>
      <c r="B1149" s="12" t="s">
        <v>3714</v>
      </c>
      <c r="C1149" s="12">
        <v>-0.24149000000000001</v>
      </c>
      <c r="D1149" s="12">
        <v>-0.45718999999999999</v>
      </c>
      <c r="E1149" s="12">
        <v>-0.50312999999999997</v>
      </c>
      <c r="F1149" s="12">
        <v>-0.25102000000000002</v>
      </c>
      <c r="G1149" s="12">
        <v>-0.50756000000000001</v>
      </c>
      <c r="H1149" s="12">
        <v>-0.67873000000000006</v>
      </c>
      <c r="I1149" s="12" t="s">
        <v>2944</v>
      </c>
      <c r="J1149" s="12" t="s">
        <v>2945</v>
      </c>
      <c r="K1149" s="12" t="s">
        <v>2946</v>
      </c>
      <c r="L1149" s="12" t="s">
        <v>2947</v>
      </c>
      <c r="M1149" s="12">
        <v>1.364E-3</v>
      </c>
      <c r="N1149" s="12">
        <v>0.43985200000000002</v>
      </c>
      <c r="O1149" s="12" t="s">
        <v>22</v>
      </c>
      <c r="P1149" s="12">
        <v>2.8651840000000002</v>
      </c>
      <c r="Q1149" s="12" t="s">
        <v>11586</v>
      </c>
      <c r="R1149" s="12">
        <v>410</v>
      </c>
      <c r="S1149" t="str">
        <f t="shared" si="51"/>
        <v>Yes</v>
      </c>
      <c r="T1149" t="str">
        <f t="shared" si="52"/>
        <v>Eef1a1_410</v>
      </c>
      <c r="U1149" t="str">
        <f t="shared" si="53"/>
        <v>Eef1a1_410_MGO</v>
      </c>
    </row>
    <row r="1150" spans="1:21" x14ac:dyDescent="0.2">
      <c r="A1150" s="12" t="s">
        <v>4235</v>
      </c>
      <c r="B1150" s="12" t="s">
        <v>4236</v>
      </c>
      <c r="C1150" s="12">
        <v>-0.17163</v>
      </c>
      <c r="D1150" s="12">
        <v>-0.24129999999999999</v>
      </c>
      <c r="E1150" s="12">
        <v>-0.23238</v>
      </c>
      <c r="F1150" s="12">
        <v>-0.39711000000000002</v>
      </c>
      <c r="G1150" s="12">
        <v>-0.25990000000000002</v>
      </c>
      <c r="H1150" s="12">
        <v>0.122784</v>
      </c>
      <c r="I1150" s="12" t="s">
        <v>2944</v>
      </c>
      <c r="J1150" s="12" t="s">
        <v>2945</v>
      </c>
      <c r="K1150" s="12" t="s">
        <v>2946</v>
      </c>
      <c r="L1150" s="12" t="s">
        <v>2947</v>
      </c>
      <c r="M1150" s="12">
        <v>3.8943999999999999E-2</v>
      </c>
      <c r="N1150" s="12">
        <v>0.19658800000000001</v>
      </c>
      <c r="O1150" s="12" t="s">
        <v>22</v>
      </c>
      <c r="P1150" s="12">
        <v>1.409559</v>
      </c>
      <c r="Q1150" s="12" t="s">
        <v>11586</v>
      </c>
      <c r="R1150" s="12">
        <v>410</v>
      </c>
      <c r="S1150" t="str">
        <f t="shared" si="51"/>
        <v>Yes</v>
      </c>
      <c r="T1150" t="str">
        <f t="shared" si="52"/>
        <v>Eef1a1_410</v>
      </c>
      <c r="U1150" t="str">
        <f t="shared" si="53"/>
        <v>Eef1a1_410_MGO</v>
      </c>
    </row>
    <row r="1151" spans="1:21" x14ac:dyDescent="0.2">
      <c r="A1151" s="12" t="s">
        <v>6314</v>
      </c>
      <c r="B1151" s="12" t="s">
        <v>6315</v>
      </c>
      <c r="C1151" s="12"/>
      <c r="D1151" s="12"/>
      <c r="E1151" s="12">
        <v>0.14951900000000001</v>
      </c>
      <c r="F1151" s="12">
        <v>-0.82647999999999999</v>
      </c>
      <c r="G1151" s="12"/>
      <c r="H1151" s="12"/>
      <c r="I1151" s="12" t="s">
        <v>6158</v>
      </c>
      <c r="J1151" s="12" t="s">
        <v>6159</v>
      </c>
      <c r="K1151" s="12" t="s">
        <v>6160</v>
      </c>
      <c r="L1151" s="12" t="s">
        <v>6161</v>
      </c>
      <c r="M1151" s="12">
        <v>0.61393900000000001</v>
      </c>
      <c r="N1151" s="12">
        <v>0.33847899999999997</v>
      </c>
      <c r="O1151" s="12" t="s">
        <v>22</v>
      </c>
      <c r="P1151" s="12">
        <v>0.21187500000000001</v>
      </c>
      <c r="Q1151" s="12" t="s">
        <v>11932</v>
      </c>
      <c r="R1151" s="12">
        <v>410</v>
      </c>
      <c r="S1151" t="str">
        <f t="shared" si="51"/>
        <v>No</v>
      </c>
      <c r="T1151" t="str">
        <f t="shared" si="52"/>
        <v>Dnpep_410</v>
      </c>
      <c r="U1151" t="str">
        <f t="shared" si="53"/>
        <v>Dnpep_410_MGO</v>
      </c>
    </row>
    <row r="1152" spans="1:21" x14ac:dyDescent="0.2">
      <c r="A1152" s="12" t="s">
        <v>6494</v>
      </c>
      <c r="B1152" s="12" t="s">
        <v>6495</v>
      </c>
      <c r="C1152" s="12"/>
      <c r="D1152" s="12"/>
      <c r="E1152" s="12"/>
      <c r="F1152" s="12"/>
      <c r="G1152" s="12">
        <v>-0.22161</v>
      </c>
      <c r="H1152" s="12">
        <v>0.12564800000000001</v>
      </c>
      <c r="I1152" s="12" t="s">
        <v>6496</v>
      </c>
      <c r="J1152" s="12" t="s">
        <v>6497</v>
      </c>
      <c r="K1152" s="12" t="s">
        <v>6498</v>
      </c>
      <c r="L1152" s="12" t="s">
        <v>6499</v>
      </c>
      <c r="M1152" s="12">
        <v>0.82835400000000003</v>
      </c>
      <c r="N1152" s="12">
        <v>4.7982999999999998E-2</v>
      </c>
      <c r="O1152" s="12" t="s">
        <v>22</v>
      </c>
      <c r="P1152" s="12">
        <v>8.1783999999999996E-2</v>
      </c>
      <c r="Q1152" s="12" t="s">
        <v>11957</v>
      </c>
      <c r="R1152" s="12">
        <v>410</v>
      </c>
      <c r="S1152" t="str">
        <f t="shared" si="51"/>
        <v>No</v>
      </c>
      <c r="T1152" t="str">
        <f t="shared" si="52"/>
        <v>Eef1a2_410</v>
      </c>
      <c r="U1152" t="str">
        <f t="shared" si="53"/>
        <v>Eef1a2_410_MGO</v>
      </c>
    </row>
    <row r="1153" spans="1:21" x14ac:dyDescent="0.2">
      <c r="A1153" s="12" t="s">
        <v>3575</v>
      </c>
      <c r="B1153" s="12" t="s">
        <v>3576</v>
      </c>
      <c r="C1153" s="12">
        <v>0.45727499999999999</v>
      </c>
      <c r="D1153" s="12"/>
      <c r="E1153" s="12">
        <v>0.33998</v>
      </c>
      <c r="F1153" s="12"/>
      <c r="G1153" s="12">
        <v>0.14574599999999999</v>
      </c>
      <c r="H1153" s="12">
        <v>0.115976</v>
      </c>
      <c r="I1153" s="12" t="s">
        <v>2944</v>
      </c>
      <c r="J1153" s="12" t="s">
        <v>2945</v>
      </c>
      <c r="K1153" s="12" t="s">
        <v>2946</v>
      </c>
      <c r="L1153" s="12" t="s">
        <v>2947</v>
      </c>
      <c r="M1153" s="12">
        <v>4.7044000000000002E-2</v>
      </c>
      <c r="N1153" s="12">
        <v>-0.26473999999999998</v>
      </c>
      <c r="O1153" s="12" t="s">
        <v>6686</v>
      </c>
      <c r="P1153" s="12">
        <v>1.3274980000000001</v>
      </c>
      <c r="Q1153" s="12" t="s">
        <v>11586</v>
      </c>
      <c r="R1153" s="12">
        <v>410</v>
      </c>
      <c r="S1153" t="str">
        <f t="shared" si="51"/>
        <v>Yes</v>
      </c>
      <c r="T1153" t="str">
        <f t="shared" si="52"/>
        <v>Eef1a1_410</v>
      </c>
      <c r="U1153" t="str">
        <f t="shared" si="53"/>
        <v>Eef1a1_410_AA</v>
      </c>
    </row>
    <row r="1154" spans="1:21" x14ac:dyDescent="0.2">
      <c r="A1154" s="12" t="s">
        <v>2942</v>
      </c>
      <c r="B1154" s="12" t="s">
        <v>2943</v>
      </c>
      <c r="C1154" s="12">
        <v>0.54175499999999999</v>
      </c>
      <c r="D1154" s="12"/>
      <c r="E1154" s="12">
        <v>0.390629</v>
      </c>
      <c r="F1154" s="12"/>
      <c r="G1154" s="12"/>
      <c r="H1154" s="12">
        <v>9.2701000000000006E-2</v>
      </c>
      <c r="I1154" s="12" t="s">
        <v>2944</v>
      </c>
      <c r="J1154" s="12" t="s">
        <v>2945</v>
      </c>
      <c r="K1154" s="12" t="s">
        <v>2946</v>
      </c>
      <c r="L1154" s="12" t="s">
        <v>2947</v>
      </c>
      <c r="M1154" s="12">
        <v>0.122303</v>
      </c>
      <c r="N1154" s="12">
        <v>-0.34168999999999999</v>
      </c>
      <c r="O1154" s="12" t="s">
        <v>6686</v>
      </c>
      <c r="P1154" s="12">
        <v>0.91256400000000004</v>
      </c>
      <c r="Q1154" s="12" t="s">
        <v>11586</v>
      </c>
      <c r="R1154" s="12">
        <v>410</v>
      </c>
      <c r="S1154" t="str">
        <f t="shared" si="51"/>
        <v>No</v>
      </c>
      <c r="T1154" t="str">
        <f t="shared" si="52"/>
        <v>Eef1a1_410</v>
      </c>
      <c r="U1154" t="str">
        <f t="shared" si="53"/>
        <v>Eef1a1_410_AA</v>
      </c>
    </row>
    <row r="1155" spans="1:21" x14ac:dyDescent="0.2">
      <c r="A1155" s="12" t="s">
        <v>7876</v>
      </c>
      <c r="B1155" s="12" t="s">
        <v>7877</v>
      </c>
      <c r="C1155" s="12">
        <v>-0.15242</v>
      </c>
      <c r="D1155" s="12"/>
      <c r="E1155" s="12"/>
      <c r="F1155" s="12">
        <v>-0.78285000000000005</v>
      </c>
      <c r="G1155" s="12">
        <v>-0.42147000000000001</v>
      </c>
      <c r="H1155" s="12"/>
      <c r="I1155" s="12" t="s">
        <v>7878</v>
      </c>
      <c r="J1155" s="12" t="s">
        <v>7879</v>
      </c>
      <c r="K1155" s="12" t="s">
        <v>7880</v>
      </c>
      <c r="L1155" s="12" t="s">
        <v>7881</v>
      </c>
      <c r="M1155" s="12">
        <v>0.13164600000000001</v>
      </c>
      <c r="N1155" s="12">
        <v>0.45224599999999998</v>
      </c>
      <c r="O1155" s="12" t="s">
        <v>6686</v>
      </c>
      <c r="P1155" s="12">
        <v>0.88059200000000004</v>
      </c>
      <c r="Q1155" s="12" t="s">
        <v>12109</v>
      </c>
      <c r="R1155" s="12">
        <v>410</v>
      </c>
      <c r="S1155" t="str">
        <f t="shared" ref="S1155:S1218" si="54">IF(P1155&gt;=1.3, "Yes", "No")</f>
        <v>No</v>
      </c>
      <c r="T1155" t="str">
        <f t="shared" ref="T1155:T1218" si="55">_xlfn.CONCAT(K1155,"_",R1155)</f>
        <v>Septin4_410</v>
      </c>
      <c r="U1155" t="str">
        <f t="shared" ref="U1155:U1218" si="56">+_xlfn.CONCAT(T1155,"_",O1155)</f>
        <v>Septin4_410_AA</v>
      </c>
    </row>
    <row r="1156" spans="1:21" x14ac:dyDescent="0.2">
      <c r="A1156" s="12" t="s">
        <v>4235</v>
      </c>
      <c r="B1156" s="12" t="s">
        <v>4236</v>
      </c>
      <c r="C1156" s="12">
        <v>0.47135100000000002</v>
      </c>
      <c r="D1156" s="12"/>
      <c r="E1156" s="12">
        <v>9.5253000000000004E-2</v>
      </c>
      <c r="F1156" s="12"/>
      <c r="G1156" s="12">
        <v>2.6270999999999999E-2</v>
      </c>
      <c r="H1156" s="12">
        <v>-5.7770000000000002E-2</v>
      </c>
      <c r="I1156" s="12" t="s">
        <v>2944</v>
      </c>
      <c r="J1156" s="12" t="s">
        <v>2945</v>
      </c>
      <c r="K1156" s="12" t="s">
        <v>2946</v>
      </c>
      <c r="L1156" s="12" t="s">
        <v>2947</v>
      </c>
      <c r="M1156" s="12">
        <v>0.33513599999999999</v>
      </c>
      <c r="N1156" s="12">
        <v>-0.13378000000000001</v>
      </c>
      <c r="O1156" s="12" t="s">
        <v>6686</v>
      </c>
      <c r="P1156" s="12">
        <v>0.47477900000000001</v>
      </c>
      <c r="Q1156" s="12" t="s">
        <v>11586</v>
      </c>
      <c r="R1156" s="12">
        <v>410</v>
      </c>
      <c r="S1156" t="str">
        <f t="shared" si="54"/>
        <v>No</v>
      </c>
      <c r="T1156" t="str">
        <f t="shared" si="55"/>
        <v>Eef1a1_410</v>
      </c>
      <c r="U1156" t="str">
        <f t="shared" si="56"/>
        <v>Eef1a1_410_AA</v>
      </c>
    </row>
    <row r="1157" spans="1:21" x14ac:dyDescent="0.2">
      <c r="A1157" s="12" t="s">
        <v>3713</v>
      </c>
      <c r="B1157" s="12" t="s">
        <v>3714</v>
      </c>
      <c r="C1157" s="12">
        <v>0.479958</v>
      </c>
      <c r="D1157" s="12"/>
      <c r="E1157" s="12">
        <v>0.2011</v>
      </c>
      <c r="F1157" s="12"/>
      <c r="G1157" s="12">
        <v>8.7582999999999994E-2</v>
      </c>
      <c r="H1157" s="12">
        <v>-0.36027999999999999</v>
      </c>
      <c r="I1157" s="12" t="s">
        <v>2944</v>
      </c>
      <c r="J1157" s="12" t="s">
        <v>2945</v>
      </c>
      <c r="K1157" s="12" t="s">
        <v>2946</v>
      </c>
      <c r="L1157" s="12" t="s">
        <v>2947</v>
      </c>
      <c r="M1157" s="12">
        <v>0.60017200000000004</v>
      </c>
      <c r="N1157" s="12">
        <v>-0.10209</v>
      </c>
      <c r="O1157" s="12" t="s">
        <v>6686</v>
      </c>
      <c r="P1157" s="12">
        <v>0.221724</v>
      </c>
      <c r="Q1157" s="12" t="s">
        <v>11586</v>
      </c>
      <c r="R1157" s="12">
        <v>410</v>
      </c>
      <c r="S1157" t="str">
        <f t="shared" si="54"/>
        <v>No</v>
      </c>
      <c r="T1157" t="str">
        <f t="shared" si="55"/>
        <v>Eef1a1_410</v>
      </c>
      <c r="U1157" t="str">
        <f t="shared" si="56"/>
        <v>Eef1a1_410_AA</v>
      </c>
    </row>
    <row r="1158" spans="1:21" x14ac:dyDescent="0.2">
      <c r="A1158" s="12" t="s">
        <v>3713</v>
      </c>
      <c r="B1158" s="12" t="s">
        <v>3714</v>
      </c>
      <c r="C1158" s="12">
        <v>0.56432599999999999</v>
      </c>
      <c r="D1158" s="12">
        <v>-0.51334000000000002</v>
      </c>
      <c r="E1158" s="12">
        <v>-0.18248</v>
      </c>
      <c r="F1158" s="12">
        <v>1.3207999999999999E-2</v>
      </c>
      <c r="G1158" s="12">
        <v>-7.4359999999999996E-2</v>
      </c>
      <c r="H1158" s="12">
        <v>-0.68720999999999999</v>
      </c>
      <c r="I1158" s="12" t="s">
        <v>2944</v>
      </c>
      <c r="J1158" s="12" t="s">
        <v>2945</v>
      </c>
      <c r="K1158" s="12" t="s">
        <v>2946</v>
      </c>
      <c r="L1158" s="12" t="s">
        <v>2947</v>
      </c>
      <c r="M1158" s="12">
        <v>0.45058799999999999</v>
      </c>
      <c r="N1158" s="12">
        <v>0.14664199999999999</v>
      </c>
      <c r="O1158" s="12" t="s">
        <v>11028</v>
      </c>
      <c r="P1158" s="12">
        <v>0.34622000000000003</v>
      </c>
      <c r="Q1158" s="12" t="s">
        <v>11586</v>
      </c>
      <c r="R1158" s="12">
        <v>410</v>
      </c>
      <c r="S1158" t="str">
        <f t="shared" si="54"/>
        <v>No</v>
      </c>
      <c r="T1158" t="str">
        <f t="shared" si="55"/>
        <v>Eef1a1_410</v>
      </c>
      <c r="U1158" t="str">
        <f t="shared" si="56"/>
        <v>Eef1a1_410_FA</v>
      </c>
    </row>
    <row r="1159" spans="1:21" x14ac:dyDescent="0.2">
      <c r="A1159" s="12" t="s">
        <v>2942</v>
      </c>
      <c r="B1159" s="12" t="s">
        <v>2943</v>
      </c>
      <c r="C1159" s="12">
        <v>-0.40117999999999998</v>
      </c>
      <c r="D1159" s="12">
        <v>-0.14859</v>
      </c>
      <c r="E1159" s="12">
        <v>0.56858200000000003</v>
      </c>
      <c r="F1159" s="12">
        <v>0.17000799999999999</v>
      </c>
      <c r="G1159" s="12">
        <v>-0.49925000000000003</v>
      </c>
      <c r="H1159" s="12">
        <v>-0.42120999999999997</v>
      </c>
      <c r="I1159" s="12" t="s">
        <v>2944</v>
      </c>
      <c r="J1159" s="12" t="s">
        <v>2945</v>
      </c>
      <c r="K1159" s="12" t="s">
        <v>2946</v>
      </c>
      <c r="L1159" s="12" t="s">
        <v>2947</v>
      </c>
      <c r="M1159" s="12">
        <v>0.50661299999999998</v>
      </c>
      <c r="N1159" s="12">
        <v>0.12194099999999999</v>
      </c>
      <c r="O1159" s="12" t="s">
        <v>11028</v>
      </c>
      <c r="P1159" s="12">
        <v>0.295323</v>
      </c>
      <c r="Q1159" s="12" t="s">
        <v>11586</v>
      </c>
      <c r="R1159" s="12">
        <v>410</v>
      </c>
      <c r="S1159" t="str">
        <f t="shared" si="54"/>
        <v>No</v>
      </c>
      <c r="T1159" t="str">
        <f t="shared" si="55"/>
        <v>Eef1a1_410</v>
      </c>
      <c r="U1159" t="str">
        <f t="shared" si="56"/>
        <v>Eef1a1_410_FA</v>
      </c>
    </row>
    <row r="1160" spans="1:21" x14ac:dyDescent="0.2">
      <c r="A1160" s="12" t="s">
        <v>4235</v>
      </c>
      <c r="B1160" s="12" t="s">
        <v>4236</v>
      </c>
      <c r="C1160" s="12">
        <v>-0.17205000000000001</v>
      </c>
      <c r="D1160" s="12">
        <v>3.2223000000000002E-2</v>
      </c>
      <c r="E1160" s="12">
        <v>0.203955</v>
      </c>
      <c r="F1160" s="12">
        <v>0.117161</v>
      </c>
      <c r="G1160" s="12">
        <v>-0.2492</v>
      </c>
      <c r="H1160" s="12">
        <v>0.36761100000000002</v>
      </c>
      <c r="I1160" s="12" t="s">
        <v>2944</v>
      </c>
      <c r="J1160" s="12" t="s">
        <v>2945</v>
      </c>
      <c r="K1160" s="12" t="s">
        <v>2946</v>
      </c>
      <c r="L1160" s="12" t="s">
        <v>2947</v>
      </c>
      <c r="M1160" s="12">
        <v>0.61993500000000001</v>
      </c>
      <c r="N1160" s="12">
        <v>-4.9950000000000001E-2</v>
      </c>
      <c r="O1160" s="12" t="s">
        <v>11028</v>
      </c>
      <c r="P1160" s="12">
        <v>0.20765400000000001</v>
      </c>
      <c r="Q1160" s="12" t="s">
        <v>11586</v>
      </c>
      <c r="R1160" s="12">
        <v>410</v>
      </c>
      <c r="S1160" t="str">
        <f t="shared" si="54"/>
        <v>No</v>
      </c>
      <c r="T1160" t="str">
        <f t="shared" si="55"/>
        <v>Eef1a1_410</v>
      </c>
      <c r="U1160" t="str">
        <f t="shared" si="56"/>
        <v>Eef1a1_410_FA</v>
      </c>
    </row>
    <row r="1161" spans="1:21" x14ac:dyDescent="0.2">
      <c r="A1161" s="12" t="s">
        <v>3575</v>
      </c>
      <c r="B1161" s="12" t="s">
        <v>3576</v>
      </c>
      <c r="C1161" s="12">
        <v>-0.33012999999999998</v>
      </c>
      <c r="D1161" s="12">
        <v>-0.35043000000000002</v>
      </c>
      <c r="E1161" s="12">
        <v>0.20269899999999999</v>
      </c>
      <c r="F1161" s="12">
        <v>0.56720599999999999</v>
      </c>
      <c r="G1161" s="12">
        <v>1.3716980000000001</v>
      </c>
      <c r="H1161" s="12">
        <v>-0.61282999999999999</v>
      </c>
      <c r="I1161" s="12" t="s">
        <v>2944</v>
      </c>
      <c r="J1161" s="12" t="s">
        <v>2945</v>
      </c>
      <c r="K1161" s="12" t="s">
        <v>2946</v>
      </c>
      <c r="L1161" s="12" t="s">
        <v>2947</v>
      </c>
      <c r="M1161" s="12">
        <v>0.65915699999999999</v>
      </c>
      <c r="N1161" s="12">
        <v>-0.14137</v>
      </c>
      <c r="O1161" s="12" t="s">
        <v>11028</v>
      </c>
      <c r="P1161" s="12">
        <v>0.18101100000000001</v>
      </c>
      <c r="Q1161" s="12" t="s">
        <v>11586</v>
      </c>
      <c r="R1161" s="12">
        <v>410</v>
      </c>
      <c r="S1161" t="str">
        <f t="shared" si="54"/>
        <v>No</v>
      </c>
      <c r="T1161" t="str">
        <f t="shared" si="55"/>
        <v>Eef1a1_410</v>
      </c>
      <c r="U1161" t="str">
        <f t="shared" si="56"/>
        <v>Eef1a1_410_FA</v>
      </c>
    </row>
    <row r="1162" spans="1:21" x14ac:dyDescent="0.2">
      <c r="A1162" s="12" t="s">
        <v>4011</v>
      </c>
      <c r="B1162" s="12" t="s">
        <v>4012</v>
      </c>
      <c r="C1162" s="12">
        <v>-0.40606999999999999</v>
      </c>
      <c r="D1162" s="12">
        <v>-0.38894000000000001</v>
      </c>
      <c r="E1162" s="12">
        <v>-0.27206999999999998</v>
      </c>
      <c r="F1162" s="12">
        <v>-0.14188999999999999</v>
      </c>
      <c r="G1162" s="12">
        <v>-0.63800000000000001</v>
      </c>
      <c r="H1162" s="12">
        <v>-0.15351000000000001</v>
      </c>
      <c r="I1162" s="12" t="s">
        <v>1133</v>
      </c>
      <c r="J1162" s="12" t="s">
        <v>1134</v>
      </c>
      <c r="K1162" s="12" t="s">
        <v>1135</v>
      </c>
      <c r="L1162" s="12" t="s">
        <v>1136</v>
      </c>
      <c r="M1162" s="12">
        <v>7.1640000000000002E-3</v>
      </c>
      <c r="N1162" s="12">
        <v>0.33341199999999999</v>
      </c>
      <c r="O1162" s="12" t="s">
        <v>22</v>
      </c>
      <c r="P1162" s="12">
        <v>2.1448520000000002</v>
      </c>
      <c r="Q1162" s="12" t="s">
        <v>11336</v>
      </c>
      <c r="R1162" s="12">
        <v>409</v>
      </c>
      <c r="S1162" t="str">
        <f t="shared" si="54"/>
        <v>Yes</v>
      </c>
      <c r="T1162" t="str">
        <f t="shared" si="55"/>
        <v>Acat1_409</v>
      </c>
      <c r="U1162" t="str">
        <f t="shared" si="56"/>
        <v>Acat1_409_MGO</v>
      </c>
    </row>
    <row r="1163" spans="1:21" x14ac:dyDescent="0.2">
      <c r="A1163" s="12" t="s">
        <v>4017</v>
      </c>
      <c r="B1163" s="12" t="s">
        <v>4018</v>
      </c>
      <c r="C1163" s="12">
        <v>-0.1016</v>
      </c>
      <c r="D1163" s="12">
        <v>-0.54246000000000005</v>
      </c>
      <c r="E1163" s="12">
        <v>-0.24496000000000001</v>
      </c>
      <c r="F1163" s="12">
        <v>-0.35593999999999998</v>
      </c>
      <c r="G1163" s="12">
        <v>-0.40586</v>
      </c>
      <c r="H1163" s="12">
        <v>-0.29752000000000001</v>
      </c>
      <c r="I1163" s="12" t="s">
        <v>1133</v>
      </c>
      <c r="J1163" s="12" t="s">
        <v>1134</v>
      </c>
      <c r="K1163" s="12" t="s">
        <v>1135</v>
      </c>
      <c r="L1163" s="12" t="s">
        <v>1136</v>
      </c>
      <c r="M1163" s="12">
        <v>3.1449999999999998E-3</v>
      </c>
      <c r="N1163" s="12">
        <v>0.32472099999999998</v>
      </c>
      <c r="O1163" s="12" t="s">
        <v>22</v>
      </c>
      <c r="P1163" s="12">
        <v>2.5023279999999999</v>
      </c>
      <c r="Q1163" s="12" t="s">
        <v>11336</v>
      </c>
      <c r="R1163" s="12">
        <v>409</v>
      </c>
      <c r="S1163" t="str">
        <f t="shared" si="54"/>
        <v>Yes</v>
      </c>
      <c r="T1163" t="str">
        <f t="shared" si="55"/>
        <v>Acat1_409</v>
      </c>
      <c r="U1163" t="str">
        <f t="shared" si="56"/>
        <v>Acat1_409_MGO</v>
      </c>
    </row>
    <row r="1164" spans="1:21" x14ac:dyDescent="0.2">
      <c r="A1164" s="12" t="s">
        <v>4821</v>
      </c>
      <c r="B1164" s="12" t="s">
        <v>4822</v>
      </c>
      <c r="C1164" s="12">
        <v>-0.50604000000000005</v>
      </c>
      <c r="D1164" s="12">
        <v>-0.38096999999999998</v>
      </c>
      <c r="E1164" s="12">
        <v>0.11822100000000001</v>
      </c>
      <c r="F1164" s="12">
        <v>-0.13642000000000001</v>
      </c>
      <c r="G1164" s="12">
        <v>9.5259999999999997E-3</v>
      </c>
      <c r="H1164" s="12">
        <v>-0.50434999999999997</v>
      </c>
      <c r="I1164" s="12" t="s">
        <v>1133</v>
      </c>
      <c r="J1164" s="12" t="s">
        <v>1134</v>
      </c>
      <c r="K1164" s="12" t="s">
        <v>1135</v>
      </c>
      <c r="L1164" s="12" t="s">
        <v>1136</v>
      </c>
      <c r="M1164" s="12">
        <v>8.6904999999999996E-2</v>
      </c>
      <c r="N1164" s="12">
        <v>0.23333999999999999</v>
      </c>
      <c r="O1164" s="12" t="s">
        <v>22</v>
      </c>
      <c r="P1164" s="12">
        <v>1.060954</v>
      </c>
      <c r="Q1164" s="12" t="s">
        <v>11336</v>
      </c>
      <c r="R1164" s="12">
        <v>409</v>
      </c>
      <c r="S1164" t="str">
        <f t="shared" si="54"/>
        <v>No</v>
      </c>
      <c r="T1164" t="str">
        <f t="shared" si="55"/>
        <v>Acat1_409</v>
      </c>
      <c r="U1164" t="str">
        <f t="shared" si="56"/>
        <v>Acat1_409_MGO</v>
      </c>
    </row>
    <row r="1165" spans="1:21" x14ac:dyDescent="0.2">
      <c r="A1165" s="12" t="s">
        <v>6652</v>
      </c>
      <c r="B1165" s="12" t="s">
        <v>6653</v>
      </c>
      <c r="C1165" s="12">
        <v>-0.20812</v>
      </c>
      <c r="D1165" s="12">
        <v>-0.19316</v>
      </c>
      <c r="E1165" s="12">
        <v>-0.27102999999999999</v>
      </c>
      <c r="F1165" s="12">
        <v>-0.35439999999999999</v>
      </c>
      <c r="G1165" s="12">
        <v>1.238596</v>
      </c>
      <c r="H1165" s="12">
        <v>-0.12887999999999999</v>
      </c>
      <c r="I1165" s="12" t="s">
        <v>1133</v>
      </c>
      <c r="J1165" s="12" t="s">
        <v>1134</v>
      </c>
      <c r="K1165" s="12" t="s">
        <v>1135</v>
      </c>
      <c r="L1165" s="12" t="s">
        <v>1136</v>
      </c>
      <c r="M1165" s="12">
        <v>0.95749499999999999</v>
      </c>
      <c r="N1165" s="12">
        <v>-1.383E-2</v>
      </c>
      <c r="O1165" s="12" t="s">
        <v>22</v>
      </c>
      <c r="P1165" s="12">
        <v>1.8863000000000001E-2</v>
      </c>
      <c r="Q1165" s="12" t="s">
        <v>11336</v>
      </c>
      <c r="R1165" s="12">
        <v>409</v>
      </c>
      <c r="S1165" t="str">
        <f t="shared" si="54"/>
        <v>No</v>
      </c>
      <c r="T1165" t="str">
        <f t="shared" si="55"/>
        <v>Acat1_409</v>
      </c>
      <c r="U1165" t="str">
        <f t="shared" si="56"/>
        <v>Acat1_409_MGO</v>
      </c>
    </row>
    <row r="1166" spans="1:21" x14ac:dyDescent="0.2">
      <c r="A1166" s="12" t="s">
        <v>4017</v>
      </c>
      <c r="B1166" s="12" t="s">
        <v>4018</v>
      </c>
      <c r="C1166" s="12">
        <v>4.7134000000000002E-2</v>
      </c>
      <c r="D1166" s="12"/>
      <c r="E1166" s="12">
        <v>0.09</v>
      </c>
      <c r="F1166" s="12"/>
      <c r="G1166" s="12"/>
      <c r="H1166" s="12">
        <v>-0.95335000000000003</v>
      </c>
      <c r="I1166" s="12" t="s">
        <v>1133</v>
      </c>
      <c r="J1166" s="12" t="s">
        <v>1134</v>
      </c>
      <c r="K1166" s="12" t="s">
        <v>1135</v>
      </c>
      <c r="L1166" s="12" t="s">
        <v>1136</v>
      </c>
      <c r="M1166" s="12">
        <v>0.50848099999999996</v>
      </c>
      <c r="N1166" s="12">
        <v>0.27207199999999998</v>
      </c>
      <c r="O1166" s="12" t="s">
        <v>6686</v>
      </c>
      <c r="P1166" s="12">
        <v>0.29372500000000001</v>
      </c>
      <c r="Q1166" s="12" t="s">
        <v>11336</v>
      </c>
      <c r="R1166" s="12">
        <v>409</v>
      </c>
      <c r="S1166" t="str">
        <f t="shared" si="54"/>
        <v>No</v>
      </c>
      <c r="T1166" t="str">
        <f t="shared" si="55"/>
        <v>Acat1_409</v>
      </c>
      <c r="U1166" t="str">
        <f t="shared" si="56"/>
        <v>Acat1_409_AA</v>
      </c>
    </row>
    <row r="1167" spans="1:21" x14ac:dyDescent="0.2">
      <c r="A1167" s="12" t="s">
        <v>4011</v>
      </c>
      <c r="B1167" s="12" t="s">
        <v>4012</v>
      </c>
      <c r="C1167" s="12">
        <v>9.3139999999999994E-3</v>
      </c>
      <c r="D1167" s="12"/>
      <c r="E1167" s="12">
        <v>7.2510000000000005E-2</v>
      </c>
      <c r="F1167" s="12"/>
      <c r="G1167" s="12"/>
      <c r="H1167" s="12">
        <v>-3.3320000000000002E-2</v>
      </c>
      <c r="I1167" s="12" t="s">
        <v>1133</v>
      </c>
      <c r="J1167" s="12" t="s">
        <v>1134</v>
      </c>
      <c r="K1167" s="12" t="s">
        <v>1135</v>
      </c>
      <c r="L1167" s="12" t="s">
        <v>1136</v>
      </c>
      <c r="M1167" s="12">
        <v>0.65140900000000002</v>
      </c>
      <c r="N1167" s="12">
        <v>-1.617E-2</v>
      </c>
      <c r="O1167" s="12" t="s">
        <v>6686</v>
      </c>
      <c r="P1167" s="12">
        <v>0.18614600000000001</v>
      </c>
      <c r="Q1167" s="12" t="s">
        <v>11336</v>
      </c>
      <c r="R1167" s="12">
        <v>409</v>
      </c>
      <c r="S1167" t="str">
        <f t="shared" si="54"/>
        <v>No</v>
      </c>
      <c r="T1167" t="str">
        <f t="shared" si="55"/>
        <v>Acat1_409</v>
      </c>
      <c r="U1167" t="str">
        <f t="shared" si="56"/>
        <v>Acat1_409_AA</v>
      </c>
    </row>
    <row r="1168" spans="1:21" x14ac:dyDescent="0.2">
      <c r="A1168" s="12" t="s">
        <v>4821</v>
      </c>
      <c r="B1168" s="12" t="s">
        <v>4822</v>
      </c>
      <c r="C1168" s="12">
        <v>9.5205999999999999E-2</v>
      </c>
      <c r="D1168" s="12"/>
      <c r="E1168" s="12">
        <v>-9.5549999999999996E-2</v>
      </c>
      <c r="F1168" s="12"/>
      <c r="G1168" s="12"/>
      <c r="H1168" s="12">
        <v>-9.3270000000000006E-2</v>
      </c>
      <c r="I1168" s="12" t="s">
        <v>1133</v>
      </c>
      <c r="J1168" s="12" t="s">
        <v>1134</v>
      </c>
      <c r="K1168" s="12" t="s">
        <v>1135</v>
      </c>
      <c r="L1168" s="12" t="s">
        <v>1136</v>
      </c>
      <c r="M1168" s="12">
        <v>0.67043799999999998</v>
      </c>
      <c r="N1168" s="12">
        <v>3.1202000000000001E-2</v>
      </c>
      <c r="O1168" s="12" t="s">
        <v>6686</v>
      </c>
      <c r="P1168" s="12">
        <v>0.17364099999999999</v>
      </c>
      <c r="Q1168" s="12" t="s">
        <v>11336</v>
      </c>
      <c r="R1168" s="12">
        <v>409</v>
      </c>
      <c r="S1168" t="str">
        <f t="shared" si="54"/>
        <v>No</v>
      </c>
      <c r="T1168" t="str">
        <f t="shared" si="55"/>
        <v>Acat1_409</v>
      </c>
      <c r="U1168" t="str">
        <f t="shared" si="56"/>
        <v>Acat1_409_AA</v>
      </c>
    </row>
    <row r="1169" spans="1:21" x14ac:dyDescent="0.2">
      <c r="A1169" s="12" t="s">
        <v>6652</v>
      </c>
      <c r="B1169" s="12" t="s">
        <v>6653</v>
      </c>
      <c r="C1169" s="12">
        <v>-2.7810000000000001E-2</v>
      </c>
      <c r="D1169" s="12"/>
      <c r="E1169" s="12">
        <v>-4.7699999999999999E-2</v>
      </c>
      <c r="F1169" s="12"/>
      <c r="G1169" s="12"/>
      <c r="H1169" s="12">
        <v>3.7478999999999998E-2</v>
      </c>
      <c r="I1169" s="12" t="s">
        <v>1133</v>
      </c>
      <c r="J1169" s="12" t="s">
        <v>1134</v>
      </c>
      <c r="K1169" s="12" t="s">
        <v>1135</v>
      </c>
      <c r="L1169" s="12" t="s">
        <v>1136</v>
      </c>
      <c r="M1169" s="12">
        <v>0.67093899999999995</v>
      </c>
      <c r="N1169" s="12">
        <v>1.2678999999999999E-2</v>
      </c>
      <c r="O1169" s="12" t="s">
        <v>6686</v>
      </c>
      <c r="P1169" s="12">
        <v>0.173317</v>
      </c>
      <c r="Q1169" s="12" t="s">
        <v>11336</v>
      </c>
      <c r="R1169" s="12">
        <v>409</v>
      </c>
      <c r="S1169" t="str">
        <f t="shared" si="54"/>
        <v>No</v>
      </c>
      <c r="T1169" t="str">
        <f t="shared" si="55"/>
        <v>Acat1_409</v>
      </c>
      <c r="U1169" t="str">
        <f t="shared" si="56"/>
        <v>Acat1_409_AA</v>
      </c>
    </row>
    <row r="1170" spans="1:21" x14ac:dyDescent="0.2">
      <c r="A1170" s="12" t="s">
        <v>4017</v>
      </c>
      <c r="B1170" s="12" t="s">
        <v>4018</v>
      </c>
      <c r="C1170" s="12">
        <v>-0.12472999999999999</v>
      </c>
      <c r="D1170" s="12">
        <v>-0.45501999999999998</v>
      </c>
      <c r="E1170" s="12">
        <v>-0.45038</v>
      </c>
      <c r="F1170" s="12">
        <v>-0.39581</v>
      </c>
      <c r="G1170" s="12">
        <v>0.101156</v>
      </c>
      <c r="H1170" s="12">
        <v>-0.78454999999999997</v>
      </c>
      <c r="I1170" s="12" t="s">
        <v>1133</v>
      </c>
      <c r="J1170" s="12" t="s">
        <v>1134</v>
      </c>
      <c r="K1170" s="12" t="s">
        <v>1135</v>
      </c>
      <c r="L1170" s="12" t="s">
        <v>1136</v>
      </c>
      <c r="M1170" s="12">
        <v>3.7117999999999998E-2</v>
      </c>
      <c r="N1170" s="12">
        <v>0.35155599999999998</v>
      </c>
      <c r="O1170" s="12" t="s">
        <v>11028</v>
      </c>
      <c r="P1170" s="12">
        <v>1.4304159999999999</v>
      </c>
      <c r="Q1170" s="12" t="s">
        <v>11336</v>
      </c>
      <c r="R1170" s="12">
        <v>409</v>
      </c>
      <c r="S1170" t="str">
        <f t="shared" si="54"/>
        <v>Yes</v>
      </c>
      <c r="T1170" t="str">
        <f t="shared" si="55"/>
        <v>Acat1_409</v>
      </c>
      <c r="U1170" t="str">
        <f t="shared" si="56"/>
        <v>Acat1_409_FA</v>
      </c>
    </row>
    <row r="1171" spans="1:21" x14ac:dyDescent="0.2">
      <c r="A1171" s="12" t="s">
        <v>4821</v>
      </c>
      <c r="B1171" s="12" t="s">
        <v>4822</v>
      </c>
      <c r="C1171" s="12">
        <v>-0.1973</v>
      </c>
      <c r="D1171" s="12">
        <v>-7.2730000000000003E-2</v>
      </c>
      <c r="E1171" s="12">
        <v>2.9128000000000001E-2</v>
      </c>
      <c r="F1171" s="12">
        <v>-0.27461000000000002</v>
      </c>
      <c r="G1171" s="12">
        <v>-6.0339999999999998E-2</v>
      </c>
      <c r="H1171" s="12">
        <v>-0.52497000000000005</v>
      </c>
      <c r="I1171" s="12" t="s">
        <v>1133</v>
      </c>
      <c r="J1171" s="12" t="s">
        <v>1134</v>
      </c>
      <c r="K1171" s="12" t="s">
        <v>1135</v>
      </c>
      <c r="L1171" s="12" t="s">
        <v>1136</v>
      </c>
      <c r="M1171" s="12">
        <v>7.3367000000000002E-2</v>
      </c>
      <c r="N1171" s="12">
        <v>0.18346999999999999</v>
      </c>
      <c r="O1171" s="12" t="s">
        <v>11028</v>
      </c>
      <c r="P1171" s="12">
        <v>1.134498</v>
      </c>
      <c r="Q1171" s="12" t="s">
        <v>11336</v>
      </c>
      <c r="R1171" s="12">
        <v>409</v>
      </c>
      <c r="S1171" t="str">
        <f t="shared" si="54"/>
        <v>No</v>
      </c>
      <c r="T1171" t="str">
        <f t="shared" si="55"/>
        <v>Acat1_409</v>
      </c>
      <c r="U1171" t="str">
        <f t="shared" si="56"/>
        <v>Acat1_409_FA</v>
      </c>
    </row>
    <row r="1172" spans="1:21" x14ac:dyDescent="0.2">
      <c r="A1172" s="12" t="s">
        <v>4011</v>
      </c>
      <c r="B1172" s="12" t="s">
        <v>4012</v>
      </c>
      <c r="C1172" s="12">
        <v>0.103911</v>
      </c>
      <c r="D1172" s="12">
        <v>-0.14541999999999999</v>
      </c>
      <c r="E1172" s="12">
        <v>0.217422</v>
      </c>
      <c r="F1172" s="12">
        <v>-5.9619999999999999E-2</v>
      </c>
      <c r="G1172" s="12">
        <v>-0.43686999999999998</v>
      </c>
      <c r="H1172" s="12">
        <v>-0.13274</v>
      </c>
      <c r="I1172" s="12" t="s">
        <v>1133</v>
      </c>
      <c r="J1172" s="12" t="s">
        <v>1134</v>
      </c>
      <c r="K1172" s="12" t="s">
        <v>1135</v>
      </c>
      <c r="L1172" s="12" t="s">
        <v>1136</v>
      </c>
      <c r="M1172" s="12">
        <v>0.45145299999999999</v>
      </c>
      <c r="N1172" s="12">
        <v>7.5552999999999995E-2</v>
      </c>
      <c r="O1172" s="12" t="s">
        <v>11028</v>
      </c>
      <c r="P1172" s="12">
        <v>0.34538799999999997</v>
      </c>
      <c r="Q1172" s="12" t="s">
        <v>11336</v>
      </c>
      <c r="R1172" s="12">
        <v>409</v>
      </c>
      <c r="S1172" t="str">
        <f t="shared" si="54"/>
        <v>No</v>
      </c>
      <c r="T1172" t="str">
        <f t="shared" si="55"/>
        <v>Acat1_409</v>
      </c>
      <c r="U1172" t="str">
        <f t="shared" si="56"/>
        <v>Acat1_409_FA</v>
      </c>
    </row>
    <row r="1173" spans="1:21" x14ac:dyDescent="0.2">
      <c r="A1173" s="12" t="s">
        <v>6652</v>
      </c>
      <c r="B1173" s="12" t="s">
        <v>6653</v>
      </c>
      <c r="C1173" s="12">
        <v>0.33660800000000002</v>
      </c>
      <c r="D1173" s="12">
        <v>0.18987699999999999</v>
      </c>
      <c r="E1173" s="12">
        <v>-0.1358</v>
      </c>
      <c r="F1173" s="12">
        <v>-5.8950000000000002E-2</v>
      </c>
      <c r="G1173" s="12">
        <v>-0.11056000000000001</v>
      </c>
      <c r="H1173" s="12">
        <v>-0.12361999999999999</v>
      </c>
      <c r="I1173" s="12" t="s">
        <v>1133</v>
      </c>
      <c r="J1173" s="12" t="s">
        <v>1134</v>
      </c>
      <c r="K1173" s="12" t="s">
        <v>1135</v>
      </c>
      <c r="L1173" s="12" t="s">
        <v>1136</v>
      </c>
      <c r="M1173" s="12">
        <v>0.84895299999999996</v>
      </c>
      <c r="N1173" s="12">
        <v>-1.626E-2</v>
      </c>
      <c r="O1173" s="12" t="s">
        <v>11028</v>
      </c>
      <c r="P1173" s="12">
        <v>7.1115999999999999E-2</v>
      </c>
      <c r="Q1173" s="12" t="s">
        <v>11336</v>
      </c>
      <c r="R1173" s="12">
        <v>409</v>
      </c>
      <c r="S1173" t="str">
        <f t="shared" si="54"/>
        <v>No</v>
      </c>
      <c r="T1173" t="str">
        <f t="shared" si="55"/>
        <v>Acat1_409</v>
      </c>
      <c r="U1173" t="str">
        <f t="shared" si="56"/>
        <v>Acat1_409_FA</v>
      </c>
    </row>
    <row r="1174" spans="1:21" x14ac:dyDescent="0.2">
      <c r="A1174" s="12" t="s">
        <v>9693</v>
      </c>
      <c r="B1174" s="12" t="s">
        <v>9694</v>
      </c>
      <c r="C1174" s="12">
        <v>0.20810100000000001</v>
      </c>
      <c r="D1174" s="12">
        <v>-0.15109</v>
      </c>
      <c r="E1174" s="12">
        <v>-5.1270000000000003E-2</v>
      </c>
      <c r="F1174" s="12">
        <v>0.36918400000000001</v>
      </c>
      <c r="G1174" s="12"/>
      <c r="H1174" s="12"/>
      <c r="I1174" s="12" t="s">
        <v>3927</v>
      </c>
      <c r="J1174" s="12" t="s">
        <v>3928</v>
      </c>
      <c r="K1174" s="12" t="s">
        <v>3929</v>
      </c>
      <c r="L1174" s="12" t="s">
        <v>3930</v>
      </c>
      <c r="M1174" s="12">
        <v>0.48838300000000001</v>
      </c>
      <c r="N1174" s="12">
        <v>-9.3729999999999994E-2</v>
      </c>
      <c r="O1174" s="12" t="s">
        <v>6686</v>
      </c>
      <c r="P1174" s="12">
        <v>0.31124000000000002</v>
      </c>
      <c r="Q1174" s="12" t="s">
        <v>11701</v>
      </c>
      <c r="R1174" s="12">
        <v>408</v>
      </c>
      <c r="S1174" t="str">
        <f t="shared" si="54"/>
        <v>No</v>
      </c>
      <c r="T1174" t="str">
        <f t="shared" si="55"/>
        <v>Eif3b_408</v>
      </c>
      <c r="U1174" t="str">
        <f t="shared" si="56"/>
        <v>Eif3b_408_AA</v>
      </c>
    </row>
    <row r="1175" spans="1:21" x14ac:dyDescent="0.2">
      <c r="A1175" s="12" t="s">
        <v>10598</v>
      </c>
      <c r="B1175" s="12" t="s">
        <v>10599</v>
      </c>
      <c r="C1175" s="12">
        <v>-7.9000000000000008E-3</v>
      </c>
      <c r="D1175" s="12"/>
      <c r="E1175" s="12">
        <v>0.438473</v>
      </c>
      <c r="F1175" s="12">
        <v>-0.76712000000000002</v>
      </c>
      <c r="G1175" s="12"/>
      <c r="H1175" s="12"/>
      <c r="I1175" s="12" t="s">
        <v>3927</v>
      </c>
      <c r="J1175" s="12" t="s">
        <v>3928</v>
      </c>
      <c r="K1175" s="12" t="s">
        <v>3929</v>
      </c>
      <c r="L1175" s="12" t="s">
        <v>3930</v>
      </c>
      <c r="M1175" s="12">
        <v>0.78010100000000004</v>
      </c>
      <c r="N1175" s="12">
        <v>0.11218400000000001</v>
      </c>
      <c r="O1175" s="12" t="s">
        <v>6686</v>
      </c>
      <c r="P1175" s="12">
        <v>0.107849</v>
      </c>
      <c r="Q1175" s="12" t="s">
        <v>11701</v>
      </c>
      <c r="R1175" s="12">
        <v>408</v>
      </c>
      <c r="S1175" t="str">
        <f t="shared" si="54"/>
        <v>No</v>
      </c>
      <c r="T1175" t="str">
        <f t="shared" si="55"/>
        <v>Eif3b_408</v>
      </c>
      <c r="U1175" t="str">
        <f t="shared" si="56"/>
        <v>Eif3b_408_AA</v>
      </c>
    </row>
    <row r="1176" spans="1:21" x14ac:dyDescent="0.2">
      <c r="A1176" s="12" t="s">
        <v>9693</v>
      </c>
      <c r="B1176" s="12" t="s">
        <v>9694</v>
      </c>
      <c r="C1176" s="12"/>
      <c r="D1176" s="12"/>
      <c r="E1176" s="12">
        <v>-0.50941999999999998</v>
      </c>
      <c r="F1176" s="12">
        <v>-0.22078999999999999</v>
      </c>
      <c r="G1176" s="12"/>
      <c r="H1176" s="12"/>
      <c r="I1176" s="12" t="s">
        <v>3927</v>
      </c>
      <c r="J1176" s="12" t="s">
        <v>3928</v>
      </c>
      <c r="K1176" s="12" t="s">
        <v>3929</v>
      </c>
      <c r="L1176" s="12" t="s">
        <v>3930</v>
      </c>
      <c r="M1176" s="12">
        <v>0.23963400000000001</v>
      </c>
      <c r="N1176" s="12">
        <v>0.36510500000000001</v>
      </c>
      <c r="O1176" s="12" t="s">
        <v>11028</v>
      </c>
      <c r="P1176" s="12">
        <v>0.620452</v>
      </c>
      <c r="Q1176" s="12" t="s">
        <v>11701</v>
      </c>
      <c r="R1176" s="12">
        <v>408</v>
      </c>
      <c r="S1176" t="str">
        <f t="shared" si="54"/>
        <v>No</v>
      </c>
      <c r="T1176" t="str">
        <f t="shared" si="55"/>
        <v>Eif3b_408</v>
      </c>
      <c r="U1176" t="str">
        <f t="shared" si="56"/>
        <v>Eif3b_408_FA</v>
      </c>
    </row>
    <row r="1177" spans="1:21" x14ac:dyDescent="0.2">
      <c r="A1177" s="12" t="s">
        <v>2314</v>
      </c>
      <c r="B1177" s="12" t="s">
        <v>2315</v>
      </c>
      <c r="C1177" s="12">
        <v>-0.77122000000000002</v>
      </c>
      <c r="D1177" s="12"/>
      <c r="E1177" s="12">
        <v>-0.92739000000000005</v>
      </c>
      <c r="F1177" s="12">
        <v>-0.86394000000000004</v>
      </c>
      <c r="G1177" s="12"/>
      <c r="H1177" s="12">
        <v>-0.49895</v>
      </c>
      <c r="I1177" s="12" t="s">
        <v>2195</v>
      </c>
      <c r="J1177" s="12" t="s">
        <v>2196</v>
      </c>
      <c r="K1177" s="12" t="s">
        <v>2197</v>
      </c>
      <c r="L1177" s="12" t="s">
        <v>2198</v>
      </c>
      <c r="M1177" s="12">
        <v>3.9240000000000004E-3</v>
      </c>
      <c r="N1177" s="12">
        <v>0.76537699999999997</v>
      </c>
      <c r="O1177" s="12" t="s">
        <v>22</v>
      </c>
      <c r="P1177" s="12">
        <v>2.4062649999999999</v>
      </c>
      <c r="Q1177" s="12" t="s">
        <v>11487</v>
      </c>
      <c r="R1177" s="12">
        <v>407</v>
      </c>
      <c r="S1177" t="str">
        <f t="shared" si="54"/>
        <v>Yes</v>
      </c>
      <c r="T1177" t="str">
        <f t="shared" si="55"/>
        <v>Oplah_407</v>
      </c>
      <c r="U1177" t="str">
        <f t="shared" si="56"/>
        <v>Oplah_407_MGO</v>
      </c>
    </row>
    <row r="1178" spans="1:21" x14ac:dyDescent="0.2">
      <c r="A1178" s="12" t="s">
        <v>2476</v>
      </c>
      <c r="B1178" s="12" t="s">
        <v>2477</v>
      </c>
      <c r="C1178" s="12">
        <v>-0.70077999999999996</v>
      </c>
      <c r="D1178" s="12">
        <v>-0.89986999999999995</v>
      </c>
      <c r="E1178" s="12">
        <v>-0.89571000000000001</v>
      </c>
      <c r="F1178" s="12">
        <v>-0.7742</v>
      </c>
      <c r="G1178" s="12">
        <v>-0.64910999999999996</v>
      </c>
      <c r="H1178" s="12">
        <v>-0.52468000000000004</v>
      </c>
      <c r="I1178" s="12" t="s">
        <v>101</v>
      </c>
      <c r="J1178" s="12" t="s">
        <v>102</v>
      </c>
      <c r="K1178" s="12" t="s">
        <v>103</v>
      </c>
      <c r="L1178" s="12" t="s">
        <v>104</v>
      </c>
      <c r="M1178" s="13">
        <v>6.0600000000000003E-5</v>
      </c>
      <c r="N1178" s="12">
        <v>0.740726</v>
      </c>
      <c r="O1178" s="12" t="s">
        <v>22</v>
      </c>
      <c r="P1178" s="12">
        <v>4.217848</v>
      </c>
      <c r="Q1178" s="12" t="s">
        <v>11179</v>
      </c>
      <c r="R1178" s="12">
        <v>407</v>
      </c>
      <c r="S1178" t="str">
        <f t="shared" si="54"/>
        <v>Yes</v>
      </c>
      <c r="T1178" t="str">
        <f t="shared" si="55"/>
        <v>Mthfd1_407</v>
      </c>
      <c r="U1178" t="str">
        <f t="shared" si="56"/>
        <v>Mthfd1_407_MGO</v>
      </c>
    </row>
    <row r="1179" spans="1:21" x14ac:dyDescent="0.2">
      <c r="A1179" s="12" t="s">
        <v>5626</v>
      </c>
      <c r="B1179" s="12" t="s">
        <v>5627</v>
      </c>
      <c r="C1179" s="12">
        <v>-0.35665999999999998</v>
      </c>
      <c r="D1179" s="12"/>
      <c r="E1179" s="12"/>
      <c r="F1179" s="12"/>
      <c r="G1179" s="12">
        <v>-0.77327999999999997</v>
      </c>
      <c r="H1179" s="12"/>
      <c r="I1179" s="12" t="s">
        <v>5628</v>
      </c>
      <c r="J1179" s="12" t="s">
        <v>5629</v>
      </c>
      <c r="K1179" s="12" t="s">
        <v>5630</v>
      </c>
      <c r="L1179" s="12" t="s">
        <v>5631</v>
      </c>
      <c r="M1179" s="12">
        <v>0.224882</v>
      </c>
      <c r="N1179" s="12">
        <v>0.56497200000000003</v>
      </c>
      <c r="O1179" s="12" t="s">
        <v>22</v>
      </c>
      <c r="P1179" s="12">
        <v>0.64804399999999995</v>
      </c>
      <c r="Q1179" s="12" t="s">
        <v>11887</v>
      </c>
      <c r="R1179" s="12">
        <v>407</v>
      </c>
      <c r="S1179" t="str">
        <f t="shared" si="54"/>
        <v>No</v>
      </c>
      <c r="T1179" t="str">
        <f t="shared" si="55"/>
        <v>Rragd_407</v>
      </c>
      <c r="U1179" t="str">
        <f t="shared" si="56"/>
        <v>Rragd_407_MGO</v>
      </c>
    </row>
    <row r="1180" spans="1:21" x14ac:dyDescent="0.2">
      <c r="A1180" s="12" t="s">
        <v>2314</v>
      </c>
      <c r="B1180" s="12" t="s">
        <v>2315</v>
      </c>
      <c r="C1180" s="12">
        <v>0.196908</v>
      </c>
      <c r="D1180" s="12"/>
      <c r="E1180" s="12">
        <v>0.121824</v>
      </c>
      <c r="F1180" s="12"/>
      <c r="G1180" s="12">
        <v>6.6267000000000006E-2</v>
      </c>
      <c r="H1180" s="12">
        <v>0.33605800000000002</v>
      </c>
      <c r="I1180" s="12" t="s">
        <v>2195</v>
      </c>
      <c r="J1180" s="12" t="s">
        <v>2196</v>
      </c>
      <c r="K1180" s="12" t="s">
        <v>2197</v>
      </c>
      <c r="L1180" s="12" t="s">
        <v>2198</v>
      </c>
      <c r="M1180" s="12">
        <v>5.3904000000000001E-2</v>
      </c>
      <c r="N1180" s="12">
        <v>-0.18026</v>
      </c>
      <c r="O1180" s="12" t="s">
        <v>6686</v>
      </c>
      <c r="P1180" s="12">
        <v>1.2683819999999999</v>
      </c>
      <c r="Q1180" s="12" t="s">
        <v>11487</v>
      </c>
      <c r="R1180" s="12">
        <v>407</v>
      </c>
      <c r="S1180" t="str">
        <f t="shared" si="54"/>
        <v>No</v>
      </c>
      <c r="T1180" t="str">
        <f t="shared" si="55"/>
        <v>Oplah_407</v>
      </c>
      <c r="U1180" t="str">
        <f t="shared" si="56"/>
        <v>Oplah_407_AA</v>
      </c>
    </row>
    <row r="1181" spans="1:21" x14ac:dyDescent="0.2">
      <c r="A1181" s="12" t="s">
        <v>2476</v>
      </c>
      <c r="B1181" s="12" t="s">
        <v>2477</v>
      </c>
      <c r="C1181" s="12">
        <v>-0.12035999999999999</v>
      </c>
      <c r="D1181" s="12"/>
      <c r="E1181" s="12">
        <v>-8.5299999999999994E-3</v>
      </c>
      <c r="F1181" s="12">
        <v>-0.16944000000000001</v>
      </c>
      <c r="G1181" s="12"/>
      <c r="H1181" s="12">
        <v>3.8052000000000002E-2</v>
      </c>
      <c r="I1181" s="12" t="s">
        <v>101</v>
      </c>
      <c r="J1181" s="12" t="s">
        <v>102</v>
      </c>
      <c r="K1181" s="12" t="s">
        <v>103</v>
      </c>
      <c r="L1181" s="12" t="s">
        <v>104</v>
      </c>
      <c r="M1181" s="12">
        <v>0.26917099999999999</v>
      </c>
      <c r="N1181" s="12">
        <v>6.5069000000000002E-2</v>
      </c>
      <c r="O1181" s="12" t="s">
        <v>6686</v>
      </c>
      <c r="P1181" s="12">
        <v>0.56997200000000003</v>
      </c>
      <c r="Q1181" s="12" t="s">
        <v>11179</v>
      </c>
      <c r="R1181" s="12">
        <v>407</v>
      </c>
      <c r="S1181" t="str">
        <f t="shared" si="54"/>
        <v>No</v>
      </c>
      <c r="T1181" t="str">
        <f t="shared" si="55"/>
        <v>Mthfd1_407</v>
      </c>
      <c r="U1181" t="str">
        <f t="shared" si="56"/>
        <v>Mthfd1_407_AA</v>
      </c>
    </row>
    <row r="1182" spans="1:21" x14ac:dyDescent="0.2">
      <c r="A1182" s="12" t="s">
        <v>5626</v>
      </c>
      <c r="B1182" s="12" t="s">
        <v>5627</v>
      </c>
      <c r="C1182" s="12">
        <v>-6.3329999999999997E-2</v>
      </c>
      <c r="D1182" s="12"/>
      <c r="E1182" s="12"/>
      <c r="F1182" s="12"/>
      <c r="G1182" s="12"/>
      <c r="H1182" s="12">
        <v>0.19741300000000001</v>
      </c>
      <c r="I1182" s="12" t="s">
        <v>5628</v>
      </c>
      <c r="J1182" s="12" t="s">
        <v>5629</v>
      </c>
      <c r="K1182" s="12" t="s">
        <v>5630</v>
      </c>
      <c r="L1182" s="12" t="s">
        <v>5631</v>
      </c>
      <c r="M1182" s="12">
        <v>0.69763399999999998</v>
      </c>
      <c r="N1182" s="12">
        <v>-6.7040000000000002E-2</v>
      </c>
      <c r="O1182" s="12" t="s">
        <v>6686</v>
      </c>
      <c r="P1182" s="12">
        <v>0.15637200000000001</v>
      </c>
      <c r="Q1182" s="12" t="s">
        <v>11887</v>
      </c>
      <c r="R1182" s="12">
        <v>407</v>
      </c>
      <c r="S1182" t="str">
        <f t="shared" si="54"/>
        <v>No</v>
      </c>
      <c r="T1182" t="str">
        <f t="shared" si="55"/>
        <v>Rragd_407</v>
      </c>
      <c r="U1182" t="str">
        <f t="shared" si="56"/>
        <v>Rragd_407_AA</v>
      </c>
    </row>
    <row r="1183" spans="1:21" x14ac:dyDescent="0.2">
      <c r="A1183" s="12" t="s">
        <v>2476</v>
      </c>
      <c r="B1183" s="12" t="s">
        <v>2477</v>
      </c>
      <c r="C1183" s="12">
        <v>-0.43223</v>
      </c>
      <c r="D1183" s="12"/>
      <c r="E1183" s="12">
        <v>-1.2186399999999999</v>
      </c>
      <c r="F1183" s="12"/>
      <c r="G1183" s="12">
        <v>-1.76092</v>
      </c>
      <c r="H1183" s="12">
        <v>-1.5727</v>
      </c>
      <c r="I1183" s="12" t="s">
        <v>101</v>
      </c>
      <c r="J1183" s="12" t="s">
        <v>102</v>
      </c>
      <c r="K1183" s="12" t="s">
        <v>103</v>
      </c>
      <c r="L1183" s="12" t="s">
        <v>104</v>
      </c>
      <c r="M1183" s="12">
        <v>2.3970000000000002E-2</v>
      </c>
      <c r="N1183" s="12">
        <v>1.246124</v>
      </c>
      <c r="O1183" s="12" t="s">
        <v>11028</v>
      </c>
      <c r="P1183" s="12">
        <v>1.620333</v>
      </c>
      <c r="Q1183" s="12" t="s">
        <v>11179</v>
      </c>
      <c r="R1183" s="12">
        <v>407</v>
      </c>
      <c r="S1183" t="str">
        <f t="shared" si="54"/>
        <v>Yes</v>
      </c>
      <c r="T1183" t="str">
        <f t="shared" si="55"/>
        <v>Mthfd1_407</v>
      </c>
      <c r="U1183" t="str">
        <f t="shared" si="56"/>
        <v>Mthfd1_407_FA</v>
      </c>
    </row>
    <row r="1184" spans="1:21" x14ac:dyDescent="0.2">
      <c r="A1184" s="12" t="s">
        <v>2314</v>
      </c>
      <c r="B1184" s="12" t="s">
        <v>2315</v>
      </c>
      <c r="C1184" s="12"/>
      <c r="D1184" s="12">
        <v>-0.61648999999999998</v>
      </c>
      <c r="E1184" s="12">
        <v>-1.1916800000000001</v>
      </c>
      <c r="F1184" s="12">
        <v>-1.0245899999999999</v>
      </c>
      <c r="G1184" s="12">
        <v>-1.0136000000000001</v>
      </c>
      <c r="H1184" s="12">
        <v>-0.56244000000000005</v>
      </c>
      <c r="I1184" s="12" t="s">
        <v>2195</v>
      </c>
      <c r="J1184" s="12" t="s">
        <v>2196</v>
      </c>
      <c r="K1184" s="12" t="s">
        <v>2197</v>
      </c>
      <c r="L1184" s="12" t="s">
        <v>2198</v>
      </c>
      <c r="M1184" s="12">
        <v>2.049E-3</v>
      </c>
      <c r="N1184" s="12">
        <v>0.88176200000000005</v>
      </c>
      <c r="O1184" s="12" t="s">
        <v>11028</v>
      </c>
      <c r="P1184" s="12">
        <v>2.688367</v>
      </c>
      <c r="Q1184" s="12" t="s">
        <v>11487</v>
      </c>
      <c r="R1184" s="12">
        <v>407</v>
      </c>
      <c r="S1184" t="str">
        <f t="shared" si="54"/>
        <v>Yes</v>
      </c>
      <c r="T1184" t="str">
        <f t="shared" si="55"/>
        <v>Oplah_407</v>
      </c>
      <c r="U1184" t="str">
        <f t="shared" si="56"/>
        <v>Oplah_407_FA</v>
      </c>
    </row>
    <row r="1185" spans="1:21" x14ac:dyDescent="0.2">
      <c r="A1185" s="12" t="s">
        <v>5626</v>
      </c>
      <c r="B1185" s="12" t="s">
        <v>5627</v>
      </c>
      <c r="C1185" s="12"/>
      <c r="D1185" s="12">
        <v>-0.35748000000000002</v>
      </c>
      <c r="E1185" s="12"/>
      <c r="F1185" s="12">
        <v>0.18382499999999999</v>
      </c>
      <c r="G1185" s="12"/>
      <c r="H1185" s="12"/>
      <c r="I1185" s="12" t="s">
        <v>5628</v>
      </c>
      <c r="J1185" s="12" t="s">
        <v>5629</v>
      </c>
      <c r="K1185" s="12" t="s">
        <v>5630</v>
      </c>
      <c r="L1185" s="12" t="s">
        <v>5631</v>
      </c>
      <c r="M1185" s="12">
        <v>0.80236799999999997</v>
      </c>
      <c r="N1185" s="12">
        <v>8.6829000000000003E-2</v>
      </c>
      <c r="O1185" s="12" t="s">
        <v>11028</v>
      </c>
      <c r="P1185" s="12">
        <v>9.5627000000000004E-2</v>
      </c>
      <c r="Q1185" s="12" t="s">
        <v>11887</v>
      </c>
      <c r="R1185" s="12">
        <v>407</v>
      </c>
      <c r="S1185" t="str">
        <f t="shared" si="54"/>
        <v>No</v>
      </c>
      <c r="T1185" t="str">
        <f t="shared" si="55"/>
        <v>Rragd_407</v>
      </c>
      <c r="U1185" t="str">
        <f t="shared" si="56"/>
        <v>Rragd_407_FA</v>
      </c>
    </row>
    <row r="1186" spans="1:21" x14ac:dyDescent="0.2">
      <c r="A1186" s="12" t="s">
        <v>6346</v>
      </c>
      <c r="B1186" s="12" t="s">
        <v>6347</v>
      </c>
      <c r="C1186" s="12"/>
      <c r="D1186" s="12"/>
      <c r="E1186" s="12"/>
      <c r="F1186" s="12">
        <v>-0.38977000000000001</v>
      </c>
      <c r="G1186" s="12"/>
      <c r="H1186" s="12">
        <v>0.10190200000000001</v>
      </c>
      <c r="I1186" s="12" t="s">
        <v>3297</v>
      </c>
      <c r="J1186" s="12" t="s">
        <v>3298</v>
      </c>
      <c r="K1186" s="12" t="s">
        <v>3299</v>
      </c>
      <c r="L1186" s="12" t="s">
        <v>3300</v>
      </c>
      <c r="M1186" s="12">
        <v>0.66279299999999997</v>
      </c>
      <c r="N1186" s="12">
        <v>0.14393600000000001</v>
      </c>
      <c r="O1186" s="12" t="s">
        <v>22</v>
      </c>
      <c r="P1186" s="12">
        <v>0.178622</v>
      </c>
      <c r="Q1186" s="12" t="s">
        <v>11632</v>
      </c>
      <c r="R1186" s="12">
        <v>406</v>
      </c>
      <c r="S1186" t="str">
        <f t="shared" si="54"/>
        <v>No</v>
      </c>
      <c r="T1186" t="str">
        <f t="shared" si="55"/>
        <v>Pck1_406</v>
      </c>
      <c r="U1186" t="str">
        <f t="shared" si="56"/>
        <v>Pck1_406_MGO</v>
      </c>
    </row>
    <row r="1187" spans="1:21" x14ac:dyDescent="0.2">
      <c r="A1187" s="12" t="s">
        <v>9070</v>
      </c>
      <c r="B1187" s="12" t="s">
        <v>9071</v>
      </c>
      <c r="C1187" s="12">
        <v>-0.57155</v>
      </c>
      <c r="D1187" s="12"/>
      <c r="E1187" s="12">
        <v>-0.13309000000000001</v>
      </c>
      <c r="F1187" s="12"/>
      <c r="G1187" s="12"/>
      <c r="H1187" s="12"/>
      <c r="I1187" s="12" t="s">
        <v>9072</v>
      </c>
      <c r="J1187" s="12" t="s">
        <v>9073</v>
      </c>
      <c r="K1187" s="12" t="s">
        <v>9074</v>
      </c>
      <c r="L1187" s="12" t="s">
        <v>9075</v>
      </c>
      <c r="M1187" s="12">
        <v>0.35434900000000003</v>
      </c>
      <c r="N1187" s="12">
        <v>0.352323</v>
      </c>
      <c r="O1187" s="12" t="s">
        <v>6686</v>
      </c>
      <c r="P1187" s="12">
        <v>0.450569</v>
      </c>
      <c r="Q1187" s="12" t="s">
        <v>12237</v>
      </c>
      <c r="R1187" s="12">
        <v>406</v>
      </c>
      <c r="S1187" t="str">
        <f t="shared" si="54"/>
        <v>No</v>
      </c>
      <c r="T1187" t="str">
        <f t="shared" si="55"/>
        <v>Colgalt1_406</v>
      </c>
      <c r="U1187" t="str">
        <f t="shared" si="56"/>
        <v>Colgalt1_406_AA</v>
      </c>
    </row>
    <row r="1188" spans="1:21" x14ac:dyDescent="0.2">
      <c r="A1188" s="12" t="s">
        <v>6346</v>
      </c>
      <c r="B1188" s="12" t="s">
        <v>6347</v>
      </c>
      <c r="C1188" s="12">
        <v>-5.1900000000000002E-3</v>
      </c>
      <c r="D1188" s="12"/>
      <c r="E1188" s="12">
        <v>-0.91935</v>
      </c>
      <c r="F1188" s="12">
        <v>0.78841600000000001</v>
      </c>
      <c r="G1188" s="12"/>
      <c r="H1188" s="12"/>
      <c r="I1188" s="12" t="s">
        <v>3297</v>
      </c>
      <c r="J1188" s="12" t="s">
        <v>3298</v>
      </c>
      <c r="K1188" s="12" t="s">
        <v>3299</v>
      </c>
      <c r="L1188" s="12" t="s">
        <v>3300</v>
      </c>
      <c r="M1188" s="12">
        <v>0.93511100000000003</v>
      </c>
      <c r="N1188" s="12">
        <v>4.5372999999999997E-2</v>
      </c>
      <c r="O1188" s="12" t="s">
        <v>6686</v>
      </c>
      <c r="P1188" s="12">
        <v>2.9137E-2</v>
      </c>
      <c r="Q1188" s="12" t="s">
        <v>11632</v>
      </c>
      <c r="R1188" s="12">
        <v>406</v>
      </c>
      <c r="S1188" t="str">
        <f t="shared" si="54"/>
        <v>No</v>
      </c>
      <c r="T1188" t="str">
        <f t="shared" si="55"/>
        <v>Pck1_406</v>
      </c>
      <c r="U1188" t="str">
        <f t="shared" si="56"/>
        <v>Pck1_406_AA</v>
      </c>
    </row>
    <row r="1189" spans="1:21" x14ac:dyDescent="0.2">
      <c r="A1189" s="12" t="s">
        <v>6346</v>
      </c>
      <c r="B1189" s="12" t="s">
        <v>6347</v>
      </c>
      <c r="C1189" s="12">
        <v>-2.5665499999999999</v>
      </c>
      <c r="D1189" s="12">
        <v>-0.82769999999999999</v>
      </c>
      <c r="E1189" s="12">
        <v>0.44484200000000002</v>
      </c>
      <c r="F1189" s="12"/>
      <c r="G1189" s="12"/>
      <c r="H1189" s="12"/>
      <c r="I1189" s="12" t="s">
        <v>3297</v>
      </c>
      <c r="J1189" s="12" t="s">
        <v>3298</v>
      </c>
      <c r="K1189" s="12" t="s">
        <v>3299</v>
      </c>
      <c r="L1189" s="12" t="s">
        <v>3300</v>
      </c>
      <c r="M1189" s="12">
        <v>0.37697000000000003</v>
      </c>
      <c r="N1189" s="12">
        <v>0.98313499999999998</v>
      </c>
      <c r="O1189" s="12" t="s">
        <v>11028</v>
      </c>
      <c r="P1189" s="12">
        <v>0.42369400000000002</v>
      </c>
      <c r="Q1189" s="12" t="s">
        <v>11632</v>
      </c>
      <c r="R1189" s="12">
        <v>406</v>
      </c>
      <c r="S1189" t="str">
        <f t="shared" si="54"/>
        <v>No</v>
      </c>
      <c r="T1189" t="str">
        <f t="shared" si="55"/>
        <v>Pck1_406</v>
      </c>
      <c r="U1189" t="str">
        <f t="shared" si="56"/>
        <v>Pck1_406_FA</v>
      </c>
    </row>
    <row r="1190" spans="1:21" x14ac:dyDescent="0.2">
      <c r="A1190" s="12" t="s">
        <v>1033</v>
      </c>
      <c r="B1190" s="12" t="s">
        <v>1034</v>
      </c>
      <c r="C1190" s="12">
        <v>-0.66971000000000003</v>
      </c>
      <c r="D1190" s="12">
        <v>-1.39394</v>
      </c>
      <c r="E1190" s="12"/>
      <c r="F1190" s="12">
        <v>-1.6067800000000001</v>
      </c>
      <c r="G1190" s="12">
        <v>-0.59633000000000003</v>
      </c>
      <c r="H1190" s="12">
        <v>-1.1207400000000001</v>
      </c>
      <c r="I1190" s="12" t="s">
        <v>1035</v>
      </c>
      <c r="J1190" s="12" t="s">
        <v>1036</v>
      </c>
      <c r="K1190" s="12" t="s">
        <v>1037</v>
      </c>
      <c r="L1190" s="12" t="s">
        <v>1038</v>
      </c>
      <c r="M1190" s="12">
        <v>5.4840000000000002E-3</v>
      </c>
      <c r="N1190" s="12">
        <v>1.0774999999999999</v>
      </c>
      <c r="O1190" s="12" t="s">
        <v>22</v>
      </c>
      <c r="P1190" s="12">
        <v>2.2609249999999999</v>
      </c>
      <c r="Q1190" s="12" t="s">
        <v>11322</v>
      </c>
      <c r="R1190" s="12">
        <v>403</v>
      </c>
      <c r="S1190" t="str">
        <f t="shared" si="54"/>
        <v>Yes</v>
      </c>
      <c r="T1190" t="str">
        <f t="shared" si="55"/>
        <v>Aldh1l1_403</v>
      </c>
      <c r="U1190" t="str">
        <f t="shared" si="56"/>
        <v>Aldh1l1_403_MGO</v>
      </c>
    </row>
    <row r="1191" spans="1:21" x14ac:dyDescent="0.2">
      <c r="A1191" s="12" t="s">
        <v>1917</v>
      </c>
      <c r="B1191" s="12" t="s">
        <v>1918</v>
      </c>
      <c r="C1191" s="12">
        <v>-0.66996</v>
      </c>
      <c r="D1191" s="12">
        <v>-1.07619</v>
      </c>
      <c r="E1191" s="12">
        <v>-1.2109799999999999</v>
      </c>
      <c r="F1191" s="12">
        <v>-0.90436000000000005</v>
      </c>
      <c r="G1191" s="12">
        <v>-0.73650000000000004</v>
      </c>
      <c r="H1191" s="12">
        <v>-0.50029999999999997</v>
      </c>
      <c r="I1191" s="12" t="s">
        <v>1035</v>
      </c>
      <c r="J1191" s="12" t="s">
        <v>1036</v>
      </c>
      <c r="K1191" s="12" t="s">
        <v>1037</v>
      </c>
      <c r="L1191" s="12" t="s">
        <v>1038</v>
      </c>
      <c r="M1191" s="12">
        <v>5.4000000000000001E-4</v>
      </c>
      <c r="N1191" s="12">
        <v>0.849715</v>
      </c>
      <c r="O1191" s="12" t="s">
        <v>22</v>
      </c>
      <c r="P1191" s="12">
        <v>3.2672690000000002</v>
      </c>
      <c r="Q1191" s="12" t="s">
        <v>11322</v>
      </c>
      <c r="R1191" s="12">
        <v>403</v>
      </c>
      <c r="S1191" t="str">
        <f t="shared" si="54"/>
        <v>Yes</v>
      </c>
      <c r="T1191" t="str">
        <f t="shared" si="55"/>
        <v>Aldh1l1_403</v>
      </c>
      <c r="U1191" t="str">
        <f t="shared" si="56"/>
        <v>Aldh1l1_403_MGO</v>
      </c>
    </row>
    <row r="1192" spans="1:21" x14ac:dyDescent="0.2">
      <c r="A1192" s="12" t="s">
        <v>1937</v>
      </c>
      <c r="B1192" s="12" t="s">
        <v>1938</v>
      </c>
      <c r="C1192" s="12">
        <v>-0.86175999999999997</v>
      </c>
      <c r="D1192" s="12">
        <v>-1.0508999999999999</v>
      </c>
      <c r="E1192" s="12">
        <v>-0.95238</v>
      </c>
      <c r="F1192" s="12">
        <v>-0.91529000000000005</v>
      </c>
      <c r="G1192" s="12">
        <v>-0.65893000000000002</v>
      </c>
      <c r="H1192" s="12">
        <v>-0.63373999999999997</v>
      </c>
      <c r="I1192" s="12" t="s">
        <v>691</v>
      </c>
      <c r="J1192" s="12" t="s">
        <v>692</v>
      </c>
      <c r="K1192" s="12" t="s">
        <v>693</v>
      </c>
      <c r="L1192" s="12" t="s">
        <v>694</v>
      </c>
      <c r="M1192" s="13">
        <v>5.9299999999999998E-5</v>
      </c>
      <c r="N1192" s="12">
        <v>0.84550000000000003</v>
      </c>
      <c r="O1192" s="12" t="s">
        <v>22</v>
      </c>
      <c r="P1192" s="12">
        <v>4.2267929999999998</v>
      </c>
      <c r="Q1192" s="12" t="s">
        <v>11271</v>
      </c>
      <c r="R1192" s="12">
        <v>403</v>
      </c>
      <c r="S1192" t="str">
        <f t="shared" si="54"/>
        <v>Yes</v>
      </c>
      <c r="T1192" t="str">
        <f t="shared" si="55"/>
        <v>Tkfc_403</v>
      </c>
      <c r="U1192" t="str">
        <f t="shared" si="56"/>
        <v>Tkfc_403_MGO</v>
      </c>
    </row>
    <row r="1193" spans="1:21" x14ac:dyDescent="0.2">
      <c r="A1193" s="12" t="s">
        <v>2366</v>
      </c>
      <c r="B1193" s="12" t="s">
        <v>2367</v>
      </c>
      <c r="C1193" s="12">
        <v>-0.98865000000000003</v>
      </c>
      <c r="D1193" s="12"/>
      <c r="E1193" s="12">
        <v>-0.71738000000000002</v>
      </c>
      <c r="F1193" s="12"/>
      <c r="G1193" s="12">
        <v>-0.56689000000000001</v>
      </c>
      <c r="H1193" s="12"/>
      <c r="I1193" s="12" t="s">
        <v>2368</v>
      </c>
      <c r="J1193" s="12" t="s">
        <v>2369</v>
      </c>
      <c r="K1193" s="12" t="s">
        <v>2370</v>
      </c>
      <c r="L1193" s="12" t="s">
        <v>2371</v>
      </c>
      <c r="M1193" s="12">
        <v>2.5519E-2</v>
      </c>
      <c r="N1193" s="12">
        <v>0.75763899999999995</v>
      </c>
      <c r="O1193" s="12" t="s">
        <v>22</v>
      </c>
      <c r="P1193" s="12">
        <v>1.5931390000000001</v>
      </c>
      <c r="Q1193" s="12" t="s">
        <v>11510</v>
      </c>
      <c r="R1193" s="12">
        <v>403</v>
      </c>
      <c r="S1193" t="str">
        <f t="shared" si="54"/>
        <v>Yes</v>
      </c>
      <c r="T1193" t="str">
        <f t="shared" si="55"/>
        <v>Ifi204_403</v>
      </c>
      <c r="U1193" t="str">
        <f t="shared" si="56"/>
        <v>Ifi204_403_MGO</v>
      </c>
    </row>
    <row r="1194" spans="1:21" x14ac:dyDescent="0.2">
      <c r="A1194" s="12" t="s">
        <v>6546</v>
      </c>
      <c r="B1194" s="12" t="s">
        <v>6547</v>
      </c>
      <c r="C1194" s="12"/>
      <c r="D1194" s="12"/>
      <c r="E1194" s="12"/>
      <c r="F1194" s="12"/>
      <c r="G1194" s="12">
        <v>-0.27540999999999999</v>
      </c>
      <c r="H1194" s="12">
        <v>0.18080599999999999</v>
      </c>
      <c r="I1194" s="12" t="s">
        <v>1035</v>
      </c>
      <c r="J1194" s="12" t="s">
        <v>1036</v>
      </c>
      <c r="K1194" s="12" t="s">
        <v>1037</v>
      </c>
      <c r="L1194" s="12" t="s">
        <v>1038</v>
      </c>
      <c r="M1194" s="12">
        <v>0.86983500000000002</v>
      </c>
      <c r="N1194" s="12">
        <v>4.7300000000000002E-2</v>
      </c>
      <c r="O1194" s="12" t="s">
        <v>22</v>
      </c>
      <c r="P1194" s="12">
        <v>6.0562999999999999E-2</v>
      </c>
      <c r="Q1194" s="12" t="s">
        <v>11322</v>
      </c>
      <c r="R1194" s="12">
        <v>403</v>
      </c>
      <c r="S1194" t="str">
        <f t="shared" si="54"/>
        <v>No</v>
      </c>
      <c r="T1194" t="str">
        <f t="shared" si="55"/>
        <v>Aldh1l1_403</v>
      </c>
      <c r="U1194" t="str">
        <f t="shared" si="56"/>
        <v>Aldh1l1_403_MGO</v>
      </c>
    </row>
    <row r="1195" spans="1:21" x14ac:dyDescent="0.2">
      <c r="A1195" s="12" t="s">
        <v>1917</v>
      </c>
      <c r="B1195" s="12" t="s">
        <v>1918</v>
      </c>
      <c r="C1195" s="12">
        <v>-6.5140000000000003E-2</v>
      </c>
      <c r="D1195" s="12"/>
      <c r="E1195" s="12">
        <v>-0.15470999999999999</v>
      </c>
      <c r="F1195" s="12">
        <v>-1.1440000000000001E-2</v>
      </c>
      <c r="G1195" s="12">
        <v>-0.10347000000000001</v>
      </c>
      <c r="H1195" s="12">
        <v>-0.15844</v>
      </c>
      <c r="I1195" s="12" t="s">
        <v>1035</v>
      </c>
      <c r="J1195" s="12" t="s">
        <v>1036</v>
      </c>
      <c r="K1195" s="12" t="s">
        <v>1037</v>
      </c>
      <c r="L1195" s="12" t="s">
        <v>1038</v>
      </c>
      <c r="M1195" s="12">
        <v>2.3869000000000001E-2</v>
      </c>
      <c r="N1195" s="12">
        <v>9.8640000000000005E-2</v>
      </c>
      <c r="O1195" s="12" t="s">
        <v>6686</v>
      </c>
      <c r="P1195" s="12">
        <v>1.622174</v>
      </c>
      <c r="Q1195" s="12" t="s">
        <v>11322</v>
      </c>
      <c r="R1195" s="12">
        <v>403</v>
      </c>
      <c r="S1195" t="str">
        <f t="shared" si="54"/>
        <v>Yes</v>
      </c>
      <c r="T1195" t="str">
        <f t="shared" si="55"/>
        <v>Aldh1l1_403</v>
      </c>
      <c r="U1195" t="str">
        <f t="shared" si="56"/>
        <v>Aldh1l1_403_AA</v>
      </c>
    </row>
    <row r="1196" spans="1:21" x14ac:dyDescent="0.2">
      <c r="A1196" s="12" t="s">
        <v>1937</v>
      </c>
      <c r="B1196" s="12" t="s">
        <v>1938</v>
      </c>
      <c r="C1196" s="12">
        <v>-7.9969999999999999E-2</v>
      </c>
      <c r="D1196" s="12">
        <v>-0.25264999999999999</v>
      </c>
      <c r="E1196" s="12">
        <v>-0.25651000000000002</v>
      </c>
      <c r="F1196" s="12"/>
      <c r="G1196" s="12">
        <v>3.0470000000000001E-2</v>
      </c>
      <c r="H1196" s="12"/>
      <c r="I1196" s="12" t="s">
        <v>691</v>
      </c>
      <c r="J1196" s="12" t="s">
        <v>692</v>
      </c>
      <c r="K1196" s="12" t="s">
        <v>693</v>
      </c>
      <c r="L1196" s="12" t="s">
        <v>694</v>
      </c>
      <c r="M1196" s="12">
        <v>0.140269</v>
      </c>
      <c r="N1196" s="12">
        <v>0.13966500000000001</v>
      </c>
      <c r="O1196" s="12" t="s">
        <v>6686</v>
      </c>
      <c r="P1196" s="12">
        <v>0.85303700000000005</v>
      </c>
      <c r="Q1196" s="12" t="s">
        <v>11271</v>
      </c>
      <c r="R1196" s="12">
        <v>403</v>
      </c>
      <c r="S1196" t="str">
        <f t="shared" si="54"/>
        <v>No</v>
      </c>
      <c r="T1196" t="str">
        <f t="shared" si="55"/>
        <v>Tkfc_403</v>
      </c>
      <c r="U1196" t="str">
        <f t="shared" si="56"/>
        <v>Tkfc_403_AA</v>
      </c>
    </row>
    <row r="1197" spans="1:21" x14ac:dyDescent="0.2">
      <c r="A1197" s="12" t="s">
        <v>1033</v>
      </c>
      <c r="B1197" s="12" t="s">
        <v>1034</v>
      </c>
      <c r="C1197" s="12">
        <v>-5.2909999999999999E-2</v>
      </c>
      <c r="D1197" s="12">
        <v>0.277391</v>
      </c>
      <c r="E1197" s="12"/>
      <c r="F1197" s="12"/>
      <c r="G1197" s="12"/>
      <c r="H1197" s="12"/>
      <c r="I1197" s="12" t="s">
        <v>1035</v>
      </c>
      <c r="J1197" s="12" t="s">
        <v>1036</v>
      </c>
      <c r="K1197" s="12" t="s">
        <v>1037</v>
      </c>
      <c r="L1197" s="12" t="s">
        <v>1038</v>
      </c>
      <c r="M1197" s="12">
        <v>0.61997999999999998</v>
      </c>
      <c r="N1197" s="12">
        <v>-0.11224000000000001</v>
      </c>
      <c r="O1197" s="12" t="s">
        <v>6686</v>
      </c>
      <c r="P1197" s="12">
        <v>0.207622</v>
      </c>
      <c r="Q1197" s="12" t="s">
        <v>11322</v>
      </c>
      <c r="R1197" s="12">
        <v>403</v>
      </c>
      <c r="S1197" t="str">
        <f t="shared" si="54"/>
        <v>No</v>
      </c>
      <c r="T1197" t="str">
        <f t="shared" si="55"/>
        <v>Aldh1l1_403</v>
      </c>
      <c r="U1197" t="str">
        <f t="shared" si="56"/>
        <v>Aldh1l1_403_AA</v>
      </c>
    </row>
    <row r="1198" spans="1:21" x14ac:dyDescent="0.2">
      <c r="A1198" s="12" t="s">
        <v>10714</v>
      </c>
      <c r="B1198" s="12" t="s">
        <v>10715</v>
      </c>
      <c r="C1198" s="12">
        <v>-5.0950000000000002E-2</v>
      </c>
      <c r="D1198" s="12">
        <v>-5.7959999999999998E-2</v>
      </c>
      <c r="E1198" s="12"/>
      <c r="F1198" s="12"/>
      <c r="G1198" s="12">
        <v>0.157309</v>
      </c>
      <c r="H1198" s="12"/>
      <c r="I1198" s="12" t="s">
        <v>1965</v>
      </c>
      <c r="J1198" s="12" t="s">
        <v>1966</v>
      </c>
      <c r="K1198" s="12" t="s">
        <v>1967</v>
      </c>
      <c r="L1198" s="12" t="s">
        <v>1968</v>
      </c>
      <c r="M1198" s="12">
        <v>0.84051500000000001</v>
      </c>
      <c r="N1198" s="12">
        <v>-1.6129999999999999E-2</v>
      </c>
      <c r="O1198" s="12" t="s">
        <v>6686</v>
      </c>
      <c r="P1198" s="12">
        <v>7.5453999999999993E-2</v>
      </c>
      <c r="Q1198" s="12" t="s">
        <v>11457</v>
      </c>
      <c r="R1198" s="12">
        <v>403</v>
      </c>
      <c r="S1198" t="str">
        <f t="shared" si="54"/>
        <v>No</v>
      </c>
      <c r="T1198" t="str">
        <f t="shared" si="55"/>
        <v>Rnh1_403</v>
      </c>
      <c r="U1198" t="str">
        <f t="shared" si="56"/>
        <v>Rnh1_403_AA</v>
      </c>
    </row>
    <row r="1199" spans="1:21" x14ac:dyDescent="0.2">
      <c r="A1199" s="12" t="s">
        <v>2366</v>
      </c>
      <c r="B1199" s="12" t="s">
        <v>2367</v>
      </c>
      <c r="C1199" s="12">
        <v>0.374809</v>
      </c>
      <c r="D1199" s="12">
        <v>-1.789E-2</v>
      </c>
      <c r="E1199" s="12"/>
      <c r="F1199" s="12">
        <v>-0.22806999999999999</v>
      </c>
      <c r="G1199" s="12">
        <v>-0.17643</v>
      </c>
      <c r="H1199" s="12"/>
      <c r="I1199" s="12" t="s">
        <v>2368</v>
      </c>
      <c r="J1199" s="12" t="s">
        <v>2369</v>
      </c>
      <c r="K1199" s="12" t="s">
        <v>2370</v>
      </c>
      <c r="L1199" s="12" t="s">
        <v>2371</v>
      </c>
      <c r="M1199" s="12">
        <v>0.93601900000000005</v>
      </c>
      <c r="N1199" s="12">
        <v>1.1894999999999999E-2</v>
      </c>
      <c r="O1199" s="12" t="s">
        <v>6686</v>
      </c>
      <c r="P1199" s="12">
        <v>2.8715000000000001E-2</v>
      </c>
      <c r="Q1199" s="12" t="s">
        <v>11510</v>
      </c>
      <c r="R1199" s="12">
        <v>403</v>
      </c>
      <c r="S1199" t="str">
        <f t="shared" si="54"/>
        <v>No</v>
      </c>
      <c r="T1199" t="str">
        <f t="shared" si="55"/>
        <v>Ifi204_403</v>
      </c>
      <c r="U1199" t="str">
        <f t="shared" si="56"/>
        <v>Ifi204_403_AA</v>
      </c>
    </row>
    <row r="1200" spans="1:21" x14ac:dyDescent="0.2">
      <c r="A1200" s="12" t="s">
        <v>1033</v>
      </c>
      <c r="B1200" s="12" t="s">
        <v>1034</v>
      </c>
      <c r="C1200" s="12"/>
      <c r="D1200" s="12"/>
      <c r="E1200" s="12"/>
      <c r="F1200" s="12"/>
      <c r="G1200" s="12">
        <v>-1.4672099999999999</v>
      </c>
      <c r="H1200" s="12">
        <v>-1.2964199999999999</v>
      </c>
      <c r="I1200" s="12" t="s">
        <v>1035</v>
      </c>
      <c r="J1200" s="12" t="s">
        <v>1036</v>
      </c>
      <c r="K1200" s="12" t="s">
        <v>1037</v>
      </c>
      <c r="L1200" s="12" t="s">
        <v>1038</v>
      </c>
      <c r="M1200" s="12">
        <v>3.9293000000000002E-2</v>
      </c>
      <c r="N1200" s="12">
        <v>1.381812</v>
      </c>
      <c r="O1200" s="12" t="s">
        <v>11028</v>
      </c>
      <c r="P1200" s="12">
        <v>1.405683</v>
      </c>
      <c r="Q1200" s="12" t="s">
        <v>11322</v>
      </c>
      <c r="R1200" s="12">
        <v>403</v>
      </c>
      <c r="S1200" t="str">
        <f t="shared" si="54"/>
        <v>Yes</v>
      </c>
      <c r="T1200" t="str">
        <f t="shared" si="55"/>
        <v>Aldh1l1_403</v>
      </c>
      <c r="U1200" t="str">
        <f t="shared" si="56"/>
        <v>Aldh1l1_403_FA</v>
      </c>
    </row>
    <row r="1201" spans="1:21" x14ac:dyDescent="0.2">
      <c r="A1201" s="12" t="s">
        <v>1917</v>
      </c>
      <c r="B1201" s="12" t="s">
        <v>1918</v>
      </c>
      <c r="C1201" s="12">
        <v>-0.96384000000000003</v>
      </c>
      <c r="D1201" s="12">
        <v>-0.77254999999999996</v>
      </c>
      <c r="E1201" s="12">
        <v>-1.7901499999999999</v>
      </c>
      <c r="F1201" s="12">
        <v>-1.7072000000000001</v>
      </c>
      <c r="G1201" s="12">
        <v>-1.29616</v>
      </c>
      <c r="H1201" s="12">
        <v>-1.14049</v>
      </c>
      <c r="I1201" s="12" t="s">
        <v>1035</v>
      </c>
      <c r="J1201" s="12" t="s">
        <v>1036</v>
      </c>
      <c r="K1201" s="12" t="s">
        <v>1037</v>
      </c>
      <c r="L1201" s="12" t="s">
        <v>1038</v>
      </c>
      <c r="M1201" s="12">
        <v>5.7799999999999995E-4</v>
      </c>
      <c r="N1201" s="12">
        <v>1.2784</v>
      </c>
      <c r="O1201" s="12" t="s">
        <v>11028</v>
      </c>
      <c r="P1201" s="12">
        <v>3.2382230000000001</v>
      </c>
      <c r="Q1201" s="12" t="s">
        <v>11322</v>
      </c>
      <c r="R1201" s="12">
        <v>403</v>
      </c>
      <c r="S1201" t="str">
        <f t="shared" si="54"/>
        <v>Yes</v>
      </c>
      <c r="T1201" t="str">
        <f t="shared" si="55"/>
        <v>Aldh1l1_403</v>
      </c>
      <c r="U1201" t="str">
        <f t="shared" si="56"/>
        <v>Aldh1l1_403_FA</v>
      </c>
    </row>
    <row r="1202" spans="1:21" x14ac:dyDescent="0.2">
      <c r="A1202" s="12" t="s">
        <v>1937</v>
      </c>
      <c r="B1202" s="12" t="s">
        <v>1938</v>
      </c>
      <c r="C1202" s="12">
        <v>-0.85194999999999999</v>
      </c>
      <c r="D1202" s="12">
        <v>-0.88861999999999997</v>
      </c>
      <c r="E1202" s="12">
        <v>-1.1151500000000001</v>
      </c>
      <c r="F1202" s="12">
        <v>-0.87768000000000002</v>
      </c>
      <c r="G1202" s="12">
        <v>-1.0300100000000001</v>
      </c>
      <c r="H1202" s="12">
        <v>-1.04321</v>
      </c>
      <c r="I1202" s="12" t="s">
        <v>691</v>
      </c>
      <c r="J1202" s="12" t="s">
        <v>692</v>
      </c>
      <c r="K1202" s="12" t="s">
        <v>693</v>
      </c>
      <c r="L1202" s="12" t="s">
        <v>694</v>
      </c>
      <c r="M1202" s="13">
        <v>3.76E-6</v>
      </c>
      <c r="N1202" s="12">
        <v>0.96776899999999999</v>
      </c>
      <c r="O1202" s="12" t="s">
        <v>11028</v>
      </c>
      <c r="P1202" s="12">
        <v>5.424499</v>
      </c>
      <c r="Q1202" s="12" t="s">
        <v>11271</v>
      </c>
      <c r="R1202" s="12">
        <v>403</v>
      </c>
      <c r="S1202" t="str">
        <f t="shared" si="54"/>
        <v>Yes</v>
      </c>
      <c r="T1202" t="str">
        <f t="shared" si="55"/>
        <v>Tkfc_403</v>
      </c>
      <c r="U1202" t="str">
        <f t="shared" si="56"/>
        <v>Tkfc_403_FA</v>
      </c>
    </row>
    <row r="1203" spans="1:21" x14ac:dyDescent="0.2">
      <c r="A1203" s="12" t="s">
        <v>2366</v>
      </c>
      <c r="B1203" s="12" t="s">
        <v>2367</v>
      </c>
      <c r="C1203" s="12"/>
      <c r="D1203" s="12"/>
      <c r="E1203" s="12"/>
      <c r="F1203" s="12"/>
      <c r="G1203" s="12">
        <v>-0.45290000000000002</v>
      </c>
      <c r="H1203" s="12">
        <v>-0.42910999999999999</v>
      </c>
      <c r="I1203" s="12" t="s">
        <v>2368</v>
      </c>
      <c r="J1203" s="12" t="s">
        <v>2369</v>
      </c>
      <c r="K1203" s="12" t="s">
        <v>2370</v>
      </c>
      <c r="L1203" s="12" t="s">
        <v>2371</v>
      </c>
      <c r="M1203" s="12">
        <v>1.7163999999999999E-2</v>
      </c>
      <c r="N1203" s="12">
        <v>0.44100299999999998</v>
      </c>
      <c r="O1203" s="12" t="s">
        <v>11028</v>
      </c>
      <c r="P1203" s="12">
        <v>1.765377</v>
      </c>
      <c r="Q1203" s="12" t="s">
        <v>11510</v>
      </c>
      <c r="R1203" s="12">
        <v>403</v>
      </c>
      <c r="S1203" t="str">
        <f t="shared" si="54"/>
        <v>Yes</v>
      </c>
      <c r="T1203" t="str">
        <f t="shared" si="55"/>
        <v>Ifi204_403</v>
      </c>
      <c r="U1203" t="str">
        <f t="shared" si="56"/>
        <v>Ifi204_403_FA</v>
      </c>
    </row>
    <row r="1204" spans="1:21" x14ac:dyDescent="0.2">
      <c r="A1204" s="12" t="s">
        <v>6546</v>
      </c>
      <c r="B1204" s="12" t="s">
        <v>6547</v>
      </c>
      <c r="C1204" s="12"/>
      <c r="D1204" s="12">
        <v>1.1013599999999999</v>
      </c>
      <c r="E1204" s="12"/>
      <c r="F1204" s="12"/>
      <c r="G1204" s="12"/>
      <c r="H1204" s="12">
        <v>-0.39244000000000001</v>
      </c>
      <c r="I1204" s="12" t="s">
        <v>1035</v>
      </c>
      <c r="J1204" s="12" t="s">
        <v>1036</v>
      </c>
      <c r="K1204" s="12" t="s">
        <v>1037</v>
      </c>
      <c r="L1204" s="12" t="s">
        <v>1038</v>
      </c>
      <c r="M1204" s="12">
        <v>0.71791300000000002</v>
      </c>
      <c r="N1204" s="12">
        <v>-0.35446</v>
      </c>
      <c r="O1204" s="12" t="s">
        <v>11028</v>
      </c>
      <c r="P1204" s="12">
        <v>0.143928</v>
      </c>
      <c r="Q1204" s="12" t="s">
        <v>11322</v>
      </c>
      <c r="R1204" s="12">
        <v>403</v>
      </c>
      <c r="S1204" t="str">
        <f t="shared" si="54"/>
        <v>No</v>
      </c>
      <c r="T1204" t="str">
        <f t="shared" si="55"/>
        <v>Aldh1l1_403</v>
      </c>
      <c r="U1204" t="str">
        <f t="shared" si="56"/>
        <v>Aldh1l1_403_FA</v>
      </c>
    </row>
    <row r="1205" spans="1:21" x14ac:dyDescent="0.2">
      <c r="A1205" s="12" t="s">
        <v>2109</v>
      </c>
      <c r="B1205" s="12" t="s">
        <v>2110</v>
      </c>
      <c r="C1205" s="12">
        <v>-0.62824999999999998</v>
      </c>
      <c r="D1205" s="12">
        <v>-1.1293899999999999</v>
      </c>
      <c r="E1205" s="12">
        <v>-1.11683</v>
      </c>
      <c r="F1205" s="12">
        <v>-0.78705000000000003</v>
      </c>
      <c r="G1205" s="12">
        <v>-0.43165999999999999</v>
      </c>
      <c r="H1205" s="12">
        <v>-0.71655000000000002</v>
      </c>
      <c r="I1205" s="12" t="s">
        <v>2111</v>
      </c>
      <c r="J1205" s="12" t="s">
        <v>2112</v>
      </c>
      <c r="K1205" s="12" t="s">
        <v>2113</v>
      </c>
      <c r="L1205" s="12" t="s">
        <v>2114</v>
      </c>
      <c r="M1205" s="12">
        <v>8.52E-4</v>
      </c>
      <c r="N1205" s="12">
        <v>0.80162100000000003</v>
      </c>
      <c r="O1205" s="12" t="s">
        <v>22</v>
      </c>
      <c r="P1205" s="12">
        <v>3.06941</v>
      </c>
      <c r="Q1205" s="12" t="s">
        <v>11476</v>
      </c>
      <c r="R1205" s="12">
        <v>402</v>
      </c>
      <c r="S1205" t="str">
        <f t="shared" si="54"/>
        <v>Yes</v>
      </c>
      <c r="T1205" t="str">
        <f t="shared" si="55"/>
        <v>Aars1_402</v>
      </c>
      <c r="U1205" t="str">
        <f t="shared" si="56"/>
        <v>Aars1_402_MGO</v>
      </c>
    </row>
    <row r="1206" spans="1:21" x14ac:dyDescent="0.2">
      <c r="A1206" s="12" t="s">
        <v>2109</v>
      </c>
      <c r="B1206" s="12" t="s">
        <v>2110</v>
      </c>
      <c r="C1206" s="12">
        <v>-0.33199000000000001</v>
      </c>
      <c r="D1206" s="12">
        <v>-0.39166000000000001</v>
      </c>
      <c r="E1206" s="12"/>
      <c r="F1206" s="12">
        <v>-0.42009999999999997</v>
      </c>
      <c r="G1206" s="12">
        <v>-0.27339000000000002</v>
      </c>
      <c r="H1206" s="12"/>
      <c r="I1206" s="12" t="s">
        <v>2111</v>
      </c>
      <c r="J1206" s="12" t="s">
        <v>2112</v>
      </c>
      <c r="K1206" s="12" t="s">
        <v>2113</v>
      </c>
      <c r="L1206" s="12" t="s">
        <v>2114</v>
      </c>
      <c r="M1206" s="12">
        <v>1.671E-3</v>
      </c>
      <c r="N1206" s="12">
        <v>0.35428300000000001</v>
      </c>
      <c r="O1206" s="12" t="s">
        <v>6686</v>
      </c>
      <c r="P1206" s="12">
        <v>2.7771520000000001</v>
      </c>
      <c r="Q1206" s="12" t="s">
        <v>11476</v>
      </c>
      <c r="R1206" s="12">
        <v>402</v>
      </c>
      <c r="S1206" t="str">
        <f t="shared" si="54"/>
        <v>Yes</v>
      </c>
      <c r="T1206" t="str">
        <f t="shared" si="55"/>
        <v>Aars1_402</v>
      </c>
      <c r="U1206" t="str">
        <f t="shared" si="56"/>
        <v>Aars1_402_AA</v>
      </c>
    </row>
    <row r="1207" spans="1:21" x14ac:dyDescent="0.2">
      <c r="A1207" s="12" t="s">
        <v>8104</v>
      </c>
      <c r="B1207" s="12" t="s">
        <v>8105</v>
      </c>
      <c r="C1207" s="12">
        <v>0.81945999999999997</v>
      </c>
      <c r="D1207" s="12"/>
      <c r="E1207" s="12">
        <v>0.46428599999999998</v>
      </c>
      <c r="F1207" s="12"/>
      <c r="G1207" s="12"/>
      <c r="H1207" s="12"/>
      <c r="I1207" s="12" t="s">
        <v>8106</v>
      </c>
      <c r="J1207" s="12" t="s">
        <v>8107</v>
      </c>
      <c r="K1207" s="12" t="s">
        <v>8108</v>
      </c>
      <c r="L1207" s="12" t="s">
        <v>8109</v>
      </c>
      <c r="M1207" s="12">
        <v>0.17183499999999999</v>
      </c>
      <c r="N1207" s="12">
        <v>-0.64187000000000005</v>
      </c>
      <c r="O1207" s="12" t="s">
        <v>6686</v>
      </c>
      <c r="P1207" s="12">
        <v>0.76488800000000001</v>
      </c>
      <c r="Q1207" s="12" t="s">
        <v>12132</v>
      </c>
      <c r="R1207" s="12">
        <v>402</v>
      </c>
      <c r="S1207" t="str">
        <f t="shared" si="54"/>
        <v>No</v>
      </c>
      <c r="T1207" t="str">
        <f t="shared" si="55"/>
        <v>Mug1_402</v>
      </c>
      <c r="U1207" t="str">
        <f t="shared" si="56"/>
        <v>Mug1_402_AA</v>
      </c>
    </row>
    <row r="1208" spans="1:21" x14ac:dyDescent="0.2">
      <c r="A1208" s="12" t="s">
        <v>8803</v>
      </c>
      <c r="B1208" s="12" t="s">
        <v>8804</v>
      </c>
      <c r="C1208" s="12">
        <v>1.6607510000000001</v>
      </c>
      <c r="D1208" s="12"/>
      <c r="E1208" s="12">
        <v>0.199513</v>
      </c>
      <c r="F1208" s="12"/>
      <c r="G1208" s="12"/>
      <c r="H1208" s="12">
        <v>0.195493</v>
      </c>
      <c r="I1208" s="12" t="s">
        <v>5966</v>
      </c>
      <c r="J1208" s="12" t="s">
        <v>5967</v>
      </c>
      <c r="K1208" s="12" t="s">
        <v>5968</v>
      </c>
      <c r="L1208" s="12" t="s">
        <v>5969</v>
      </c>
      <c r="M1208" s="12">
        <v>0.29522700000000002</v>
      </c>
      <c r="N1208" s="12">
        <v>-0.68525000000000003</v>
      </c>
      <c r="O1208" s="12" t="s">
        <v>6686</v>
      </c>
      <c r="P1208" s="12">
        <v>0.52984399999999998</v>
      </c>
      <c r="Q1208" s="12" t="s">
        <v>11912</v>
      </c>
      <c r="R1208" s="12">
        <v>402</v>
      </c>
      <c r="S1208" t="str">
        <f t="shared" si="54"/>
        <v>No</v>
      </c>
      <c r="T1208" t="str">
        <f t="shared" si="55"/>
        <v>Glyctk_402</v>
      </c>
      <c r="U1208" t="str">
        <f t="shared" si="56"/>
        <v>Glyctk_402_AA</v>
      </c>
    </row>
    <row r="1209" spans="1:21" x14ac:dyDescent="0.2">
      <c r="A1209" s="12" t="s">
        <v>9170</v>
      </c>
      <c r="B1209" s="12" t="s">
        <v>9171</v>
      </c>
      <c r="C1209" s="12">
        <v>0.17844099999999999</v>
      </c>
      <c r="D1209" s="12">
        <v>0.12679799999999999</v>
      </c>
      <c r="E1209" s="12"/>
      <c r="F1209" s="12">
        <v>0.67269599999999996</v>
      </c>
      <c r="G1209" s="12">
        <v>-0.21457000000000001</v>
      </c>
      <c r="H1209" s="12"/>
      <c r="I1209" s="12" t="s">
        <v>7738</v>
      </c>
      <c r="J1209" s="12" t="s">
        <v>7739</v>
      </c>
      <c r="K1209" s="12" t="s">
        <v>7740</v>
      </c>
      <c r="L1209" s="12" t="s">
        <v>7741</v>
      </c>
      <c r="M1209" s="12">
        <v>0.373112</v>
      </c>
      <c r="N1209" s="12">
        <v>-0.19084000000000001</v>
      </c>
      <c r="O1209" s="12" t="s">
        <v>6686</v>
      </c>
      <c r="P1209" s="12">
        <v>0.42816100000000001</v>
      </c>
      <c r="Q1209" s="12" t="s">
        <v>12091</v>
      </c>
      <c r="R1209" s="12">
        <v>402</v>
      </c>
      <c r="S1209" t="str">
        <f t="shared" si="54"/>
        <v>No</v>
      </c>
      <c r="T1209" t="str">
        <f t="shared" si="55"/>
        <v>Stip1_402</v>
      </c>
      <c r="U1209" t="str">
        <f t="shared" si="56"/>
        <v>Stip1_402_AA</v>
      </c>
    </row>
    <row r="1210" spans="1:21" x14ac:dyDescent="0.2">
      <c r="A1210" s="12" t="s">
        <v>2109</v>
      </c>
      <c r="B1210" s="12" t="s">
        <v>2110</v>
      </c>
      <c r="C1210" s="12">
        <v>-0.87161999999999995</v>
      </c>
      <c r="D1210" s="12">
        <v>-0.80520000000000003</v>
      </c>
      <c r="E1210" s="12">
        <v>-0.91156999999999999</v>
      </c>
      <c r="F1210" s="12">
        <v>-0.87514999999999998</v>
      </c>
      <c r="G1210" s="12">
        <v>-0.76998999999999995</v>
      </c>
      <c r="H1210" s="12">
        <v>-0.69550000000000001</v>
      </c>
      <c r="I1210" s="12" t="s">
        <v>2111</v>
      </c>
      <c r="J1210" s="12" t="s">
        <v>2112</v>
      </c>
      <c r="K1210" s="12" t="s">
        <v>2113</v>
      </c>
      <c r="L1210" s="12" t="s">
        <v>2114</v>
      </c>
      <c r="M1210" s="13">
        <v>1.9E-6</v>
      </c>
      <c r="N1210" s="12">
        <v>0.82150699999999999</v>
      </c>
      <c r="O1210" s="12" t="s">
        <v>11028</v>
      </c>
      <c r="P1210" s="12">
        <v>5.7220139999999997</v>
      </c>
      <c r="Q1210" s="12" t="s">
        <v>11476</v>
      </c>
      <c r="R1210" s="12">
        <v>402</v>
      </c>
      <c r="S1210" t="str">
        <f t="shared" si="54"/>
        <v>Yes</v>
      </c>
      <c r="T1210" t="str">
        <f t="shared" si="55"/>
        <v>Aars1_402</v>
      </c>
      <c r="U1210" t="str">
        <f t="shared" si="56"/>
        <v>Aars1_402_FA</v>
      </c>
    </row>
    <row r="1211" spans="1:21" x14ac:dyDescent="0.2">
      <c r="A1211" s="12" t="s">
        <v>8803</v>
      </c>
      <c r="B1211" s="12" t="s">
        <v>8804</v>
      </c>
      <c r="C1211" s="12">
        <v>0.677755</v>
      </c>
      <c r="D1211" s="12">
        <v>1.0553939999999999</v>
      </c>
      <c r="E1211" s="12">
        <v>0.21641099999999999</v>
      </c>
      <c r="F1211" s="12"/>
      <c r="G1211" s="12"/>
      <c r="H1211" s="12"/>
      <c r="I1211" s="12" t="s">
        <v>5966</v>
      </c>
      <c r="J1211" s="12" t="s">
        <v>5967</v>
      </c>
      <c r="K1211" s="12" t="s">
        <v>5968</v>
      </c>
      <c r="L1211" s="12" t="s">
        <v>5969</v>
      </c>
      <c r="M1211" s="12">
        <v>0.115673</v>
      </c>
      <c r="N1211" s="12">
        <v>-0.64985000000000004</v>
      </c>
      <c r="O1211" s="12" t="s">
        <v>11028</v>
      </c>
      <c r="P1211" s="12">
        <v>0.93676800000000005</v>
      </c>
      <c r="Q1211" s="12" t="s">
        <v>11912</v>
      </c>
      <c r="R1211" s="12">
        <v>402</v>
      </c>
      <c r="S1211" t="str">
        <f t="shared" si="54"/>
        <v>No</v>
      </c>
      <c r="T1211" t="str">
        <f t="shared" si="55"/>
        <v>Glyctk_402</v>
      </c>
      <c r="U1211" t="str">
        <f t="shared" si="56"/>
        <v>Glyctk_402_FA</v>
      </c>
    </row>
    <row r="1212" spans="1:21" x14ac:dyDescent="0.2">
      <c r="A1212" s="12" t="s">
        <v>7210</v>
      </c>
      <c r="B1212" s="12" t="s">
        <v>7211</v>
      </c>
      <c r="C1212" s="12">
        <v>0.664632</v>
      </c>
      <c r="D1212" s="12">
        <v>0.76019899999999996</v>
      </c>
      <c r="E1212" s="12"/>
      <c r="F1212" s="12">
        <v>0.90615800000000002</v>
      </c>
      <c r="G1212" s="12"/>
      <c r="H1212" s="12"/>
      <c r="I1212" s="12" t="s">
        <v>4345</v>
      </c>
      <c r="J1212" s="12" t="s">
        <v>4346</v>
      </c>
      <c r="K1212" s="12" t="s">
        <v>4347</v>
      </c>
      <c r="L1212" s="12" t="s">
        <v>4348</v>
      </c>
      <c r="M1212" s="12">
        <v>8.0700000000000008E-3</v>
      </c>
      <c r="N1212" s="12">
        <v>-0.77700000000000002</v>
      </c>
      <c r="O1212" s="12" t="s">
        <v>6686</v>
      </c>
      <c r="P1212" s="12">
        <v>2.0931169999999999</v>
      </c>
      <c r="Q1212" s="12" t="s">
        <v>11749</v>
      </c>
      <c r="R1212" s="12">
        <v>401</v>
      </c>
      <c r="S1212" t="str">
        <f t="shared" si="54"/>
        <v>Yes</v>
      </c>
      <c r="T1212" t="str">
        <f t="shared" si="55"/>
        <v>Idh2_401</v>
      </c>
      <c r="U1212" t="str">
        <f t="shared" si="56"/>
        <v>Idh2_401_AA</v>
      </c>
    </row>
    <row r="1213" spans="1:21" x14ac:dyDescent="0.2">
      <c r="A1213" s="12" t="s">
        <v>8575</v>
      </c>
      <c r="B1213" s="12" t="s">
        <v>8576</v>
      </c>
      <c r="C1213" s="12">
        <v>0.74957099999999999</v>
      </c>
      <c r="D1213" s="12"/>
      <c r="E1213" s="12"/>
      <c r="F1213" s="12"/>
      <c r="G1213" s="12">
        <v>0.29738999999999999</v>
      </c>
      <c r="H1213" s="12"/>
      <c r="I1213" s="12" t="s">
        <v>4345</v>
      </c>
      <c r="J1213" s="12" t="s">
        <v>4346</v>
      </c>
      <c r="K1213" s="12" t="s">
        <v>4347</v>
      </c>
      <c r="L1213" s="12" t="s">
        <v>4348</v>
      </c>
      <c r="M1213" s="12">
        <v>0.25955</v>
      </c>
      <c r="N1213" s="12">
        <v>-0.52347999999999995</v>
      </c>
      <c r="O1213" s="12" t="s">
        <v>6686</v>
      </c>
      <c r="P1213" s="12">
        <v>0.58577900000000005</v>
      </c>
      <c r="Q1213" s="12" t="s">
        <v>11749</v>
      </c>
      <c r="R1213" s="12">
        <v>401</v>
      </c>
      <c r="S1213" t="str">
        <f t="shared" si="54"/>
        <v>No</v>
      </c>
      <c r="T1213" t="str">
        <f t="shared" si="55"/>
        <v>Idh2_401</v>
      </c>
      <c r="U1213" t="str">
        <f t="shared" si="56"/>
        <v>Idh2_401_AA</v>
      </c>
    </row>
    <row r="1214" spans="1:21" x14ac:dyDescent="0.2">
      <c r="A1214" s="12" t="s">
        <v>3107</v>
      </c>
      <c r="B1214" s="12" t="s">
        <v>3108</v>
      </c>
      <c r="C1214" s="12"/>
      <c r="D1214" s="12">
        <v>-0.33976000000000001</v>
      </c>
      <c r="E1214" s="12">
        <v>-0.76041999999999998</v>
      </c>
      <c r="F1214" s="12">
        <v>-0.79679</v>
      </c>
      <c r="G1214" s="12">
        <v>-0.52073000000000003</v>
      </c>
      <c r="H1214" s="12">
        <v>-0.58357000000000003</v>
      </c>
      <c r="I1214" s="12" t="s">
        <v>3109</v>
      </c>
      <c r="J1214" s="12" t="s">
        <v>3110</v>
      </c>
      <c r="K1214" s="12" t="s">
        <v>3111</v>
      </c>
      <c r="L1214" s="12" t="s">
        <v>3112</v>
      </c>
      <c r="M1214" s="12">
        <v>1.9650000000000002E-3</v>
      </c>
      <c r="N1214" s="12">
        <v>0.60025200000000001</v>
      </c>
      <c r="O1214" s="12" t="s">
        <v>22</v>
      </c>
      <c r="P1214" s="12">
        <v>2.7066249999999998</v>
      </c>
      <c r="Q1214" s="12" t="s">
        <v>11609</v>
      </c>
      <c r="R1214" s="12">
        <v>400</v>
      </c>
      <c r="S1214" t="str">
        <f t="shared" si="54"/>
        <v>Yes</v>
      </c>
      <c r="T1214" t="str">
        <f t="shared" si="55"/>
        <v>Nampt_400</v>
      </c>
      <c r="U1214" t="str">
        <f t="shared" si="56"/>
        <v>Nampt_400_MGO</v>
      </c>
    </row>
    <row r="1215" spans="1:21" x14ac:dyDescent="0.2">
      <c r="A1215" s="12" t="s">
        <v>3107</v>
      </c>
      <c r="B1215" s="12" t="s">
        <v>3108</v>
      </c>
      <c r="C1215" s="12">
        <v>-0.80988000000000004</v>
      </c>
      <c r="D1215" s="12"/>
      <c r="E1215" s="12"/>
      <c r="F1215" s="12"/>
      <c r="G1215" s="12"/>
      <c r="H1215" s="12">
        <v>-0.57194999999999996</v>
      </c>
      <c r="I1215" s="12" t="s">
        <v>3109</v>
      </c>
      <c r="J1215" s="12" t="s">
        <v>3110</v>
      </c>
      <c r="K1215" s="12" t="s">
        <v>3111</v>
      </c>
      <c r="L1215" s="12" t="s">
        <v>3112</v>
      </c>
      <c r="M1215" s="12">
        <v>0.10854999999999999</v>
      </c>
      <c r="N1215" s="12">
        <v>0.69091800000000003</v>
      </c>
      <c r="O1215" s="12" t="s">
        <v>6686</v>
      </c>
      <c r="P1215" s="12">
        <v>0.96437200000000001</v>
      </c>
      <c r="Q1215" s="12" t="s">
        <v>11609</v>
      </c>
      <c r="R1215" s="12">
        <v>400</v>
      </c>
      <c r="S1215" t="str">
        <f t="shared" si="54"/>
        <v>No</v>
      </c>
      <c r="T1215" t="str">
        <f t="shared" si="55"/>
        <v>Nampt_400</v>
      </c>
      <c r="U1215" t="str">
        <f t="shared" si="56"/>
        <v>Nampt_400_AA</v>
      </c>
    </row>
    <row r="1216" spans="1:21" x14ac:dyDescent="0.2">
      <c r="A1216" s="12" t="s">
        <v>3107</v>
      </c>
      <c r="B1216" s="12" t="s">
        <v>3108</v>
      </c>
      <c r="C1216" s="12">
        <v>-0.16083</v>
      </c>
      <c r="D1216" s="12">
        <v>-0.11179</v>
      </c>
      <c r="E1216" s="12">
        <v>-0.29335</v>
      </c>
      <c r="F1216" s="12">
        <v>-0.37636999999999998</v>
      </c>
      <c r="G1216" s="12">
        <v>-3.6450000000000003E-2</v>
      </c>
      <c r="H1216" s="12">
        <v>-9.0450000000000003E-2</v>
      </c>
      <c r="I1216" s="12" t="s">
        <v>3109</v>
      </c>
      <c r="J1216" s="12" t="s">
        <v>3110</v>
      </c>
      <c r="K1216" s="12" t="s">
        <v>3111</v>
      </c>
      <c r="L1216" s="12" t="s">
        <v>3112</v>
      </c>
      <c r="M1216" s="12">
        <v>2.0393000000000001E-2</v>
      </c>
      <c r="N1216" s="12">
        <v>0.178205</v>
      </c>
      <c r="O1216" s="12" t="s">
        <v>11028</v>
      </c>
      <c r="P1216" s="12">
        <v>1.6905140000000001</v>
      </c>
      <c r="Q1216" s="12" t="s">
        <v>11609</v>
      </c>
      <c r="R1216" s="12">
        <v>400</v>
      </c>
      <c r="S1216" t="str">
        <f t="shared" si="54"/>
        <v>Yes</v>
      </c>
      <c r="T1216" t="str">
        <f t="shared" si="55"/>
        <v>Nampt_400</v>
      </c>
      <c r="U1216" t="str">
        <f t="shared" si="56"/>
        <v>Nampt_400_FA</v>
      </c>
    </row>
    <row r="1217" spans="1:21" x14ac:dyDescent="0.2">
      <c r="A1217" s="12" t="s">
        <v>5005</v>
      </c>
      <c r="B1217" s="12" t="s">
        <v>5006</v>
      </c>
      <c r="C1217" s="12">
        <v>-0.84767000000000003</v>
      </c>
      <c r="D1217" s="12">
        <v>0.489008</v>
      </c>
      <c r="E1217" s="12">
        <v>-0.46316000000000002</v>
      </c>
      <c r="F1217" s="12">
        <v>-0.68181000000000003</v>
      </c>
      <c r="G1217" s="12">
        <v>-0.51127</v>
      </c>
      <c r="H1217" s="12">
        <v>-0.27950999999999998</v>
      </c>
      <c r="I1217" s="12" t="s">
        <v>5007</v>
      </c>
      <c r="J1217" s="12" t="s">
        <v>5008</v>
      </c>
      <c r="K1217" s="12" t="s">
        <v>5009</v>
      </c>
      <c r="L1217" s="12" t="s">
        <v>5010</v>
      </c>
      <c r="M1217" s="12">
        <v>0.102232</v>
      </c>
      <c r="N1217" s="12">
        <v>0.38240000000000002</v>
      </c>
      <c r="O1217" s="12" t="s">
        <v>22</v>
      </c>
      <c r="P1217" s="12">
        <v>0.99041199999999996</v>
      </c>
      <c r="Q1217" s="12" t="s">
        <v>11822</v>
      </c>
      <c r="R1217" s="12">
        <v>399</v>
      </c>
      <c r="S1217" t="str">
        <f t="shared" si="54"/>
        <v>No</v>
      </c>
      <c r="T1217" t="str">
        <f t="shared" si="55"/>
        <v>Septin10_399</v>
      </c>
      <c r="U1217" t="str">
        <f t="shared" si="56"/>
        <v>Septin10_399_MGO</v>
      </c>
    </row>
    <row r="1218" spans="1:21" x14ac:dyDescent="0.2">
      <c r="A1218" s="12" t="s">
        <v>5005</v>
      </c>
      <c r="B1218" s="12" t="s">
        <v>5006</v>
      </c>
      <c r="C1218" s="12">
        <v>-2.7100000000000002E-3</v>
      </c>
      <c r="D1218" s="12"/>
      <c r="E1218" s="12">
        <v>0.69822899999999999</v>
      </c>
      <c r="F1218" s="12"/>
      <c r="G1218" s="12"/>
      <c r="H1218" s="12"/>
      <c r="I1218" s="12" t="s">
        <v>5007</v>
      </c>
      <c r="J1218" s="12" t="s">
        <v>5008</v>
      </c>
      <c r="K1218" s="12" t="s">
        <v>5009</v>
      </c>
      <c r="L1218" s="12" t="s">
        <v>5010</v>
      </c>
      <c r="M1218" s="12">
        <v>0.502467</v>
      </c>
      <c r="N1218" s="12">
        <v>-0.34776000000000001</v>
      </c>
      <c r="O1218" s="12" t="s">
        <v>6686</v>
      </c>
      <c r="P1218" s="12">
        <v>0.29889199999999999</v>
      </c>
      <c r="Q1218" s="12" t="s">
        <v>11822</v>
      </c>
      <c r="R1218" s="12">
        <v>399</v>
      </c>
      <c r="S1218" t="str">
        <f t="shared" si="54"/>
        <v>No</v>
      </c>
      <c r="T1218" t="str">
        <f t="shared" si="55"/>
        <v>Septin10_399</v>
      </c>
      <c r="U1218" t="str">
        <f t="shared" si="56"/>
        <v>Septin10_399_AA</v>
      </c>
    </row>
    <row r="1219" spans="1:21" x14ac:dyDescent="0.2">
      <c r="A1219" s="12" t="s">
        <v>10672</v>
      </c>
      <c r="B1219" s="12" t="s">
        <v>10673</v>
      </c>
      <c r="C1219" s="12">
        <v>0.14994399999999999</v>
      </c>
      <c r="D1219" s="12"/>
      <c r="E1219" s="12">
        <v>-0.1517</v>
      </c>
      <c r="F1219" s="12"/>
      <c r="G1219" s="12"/>
      <c r="H1219" s="12">
        <v>7.3000999999999996E-2</v>
      </c>
      <c r="I1219" s="12" t="s">
        <v>4633</v>
      </c>
      <c r="J1219" s="12" t="s">
        <v>4634</v>
      </c>
      <c r="K1219" s="12" t="s">
        <v>4635</v>
      </c>
      <c r="L1219" s="12" t="s">
        <v>4636</v>
      </c>
      <c r="M1219" s="12">
        <v>0.817554</v>
      </c>
      <c r="N1219" s="12">
        <v>-2.375E-2</v>
      </c>
      <c r="O1219" s="12" t="s">
        <v>6686</v>
      </c>
      <c r="P1219" s="12">
        <v>8.7484000000000006E-2</v>
      </c>
      <c r="Q1219" s="12" t="s">
        <v>11778</v>
      </c>
      <c r="R1219" s="12">
        <v>399</v>
      </c>
      <c r="S1219" t="str">
        <f t="shared" ref="S1219:S1282" si="57">IF(P1219&gt;=1.3, "Yes", "No")</f>
        <v>No</v>
      </c>
      <c r="T1219" t="str">
        <f t="shared" ref="T1219:T1282" si="58">_xlfn.CONCAT(K1219,"_",R1219)</f>
        <v>Iars1_399</v>
      </c>
      <c r="U1219" t="str">
        <f t="shared" ref="U1219:U1282" si="59">+_xlfn.CONCAT(T1219,"_",O1219)</f>
        <v>Iars1_399_AA</v>
      </c>
    </row>
    <row r="1220" spans="1:21" x14ac:dyDescent="0.2">
      <c r="A1220" s="12" t="s">
        <v>5005</v>
      </c>
      <c r="B1220" s="12" t="s">
        <v>5006</v>
      </c>
      <c r="C1220" s="12">
        <v>-0.24471000000000001</v>
      </c>
      <c r="D1220" s="12">
        <v>-6.3839999999999994E-2</v>
      </c>
      <c r="E1220" s="12">
        <v>-0.11659</v>
      </c>
      <c r="F1220" s="12">
        <v>-4.675E-2</v>
      </c>
      <c r="G1220" s="12">
        <v>-0.51290000000000002</v>
      </c>
      <c r="H1220" s="12"/>
      <c r="I1220" s="12" t="s">
        <v>5007</v>
      </c>
      <c r="J1220" s="12" t="s">
        <v>5008</v>
      </c>
      <c r="K1220" s="12" t="s">
        <v>5009</v>
      </c>
      <c r="L1220" s="12" t="s">
        <v>5010</v>
      </c>
      <c r="M1220" s="12">
        <v>8.4498000000000004E-2</v>
      </c>
      <c r="N1220" s="12">
        <v>0.19695599999999999</v>
      </c>
      <c r="O1220" s="12" t="s">
        <v>11028</v>
      </c>
      <c r="P1220" s="12">
        <v>1.073151</v>
      </c>
      <c r="Q1220" s="12" t="s">
        <v>11822</v>
      </c>
      <c r="R1220" s="12">
        <v>399</v>
      </c>
      <c r="S1220" t="str">
        <f t="shared" si="57"/>
        <v>No</v>
      </c>
      <c r="T1220" t="str">
        <f t="shared" si="58"/>
        <v>Septin10_399</v>
      </c>
      <c r="U1220" t="str">
        <f t="shared" si="59"/>
        <v>Septin10_399_FA</v>
      </c>
    </row>
    <row r="1221" spans="1:21" x14ac:dyDescent="0.2">
      <c r="A1221" s="12" t="s">
        <v>6636</v>
      </c>
      <c r="B1221" s="12" t="s">
        <v>6637</v>
      </c>
      <c r="C1221" s="12">
        <v>-0.10571999999999999</v>
      </c>
      <c r="D1221" s="12">
        <v>0.36530000000000001</v>
      </c>
      <c r="E1221" s="12">
        <v>-0.21767</v>
      </c>
      <c r="F1221" s="12">
        <v>0.11970799999999999</v>
      </c>
      <c r="G1221" s="12">
        <v>0.29416100000000001</v>
      </c>
      <c r="H1221" s="12">
        <v>-0.52653000000000005</v>
      </c>
      <c r="I1221" s="12" t="s">
        <v>3297</v>
      </c>
      <c r="J1221" s="12" t="s">
        <v>3298</v>
      </c>
      <c r="K1221" s="12" t="s">
        <v>3299</v>
      </c>
      <c r="L1221" s="12" t="s">
        <v>3300</v>
      </c>
      <c r="M1221" s="12">
        <v>0.93511200000000005</v>
      </c>
      <c r="N1221" s="12">
        <v>1.179E-2</v>
      </c>
      <c r="O1221" s="12" t="s">
        <v>22</v>
      </c>
      <c r="P1221" s="12">
        <v>2.9135999999999999E-2</v>
      </c>
      <c r="Q1221" s="12" t="s">
        <v>11632</v>
      </c>
      <c r="R1221" s="12">
        <v>398</v>
      </c>
      <c r="S1221" t="str">
        <f t="shared" si="57"/>
        <v>No</v>
      </c>
      <c r="T1221" t="str">
        <f t="shared" si="58"/>
        <v>Pck1_398</v>
      </c>
      <c r="U1221" t="str">
        <f t="shared" si="59"/>
        <v>Pck1_398_MGO</v>
      </c>
    </row>
    <row r="1222" spans="1:21" x14ac:dyDescent="0.2">
      <c r="A1222" s="12" t="s">
        <v>7394</v>
      </c>
      <c r="B1222" s="12" t="s">
        <v>7395</v>
      </c>
      <c r="C1222" s="12">
        <v>-0.24303</v>
      </c>
      <c r="D1222" s="12"/>
      <c r="E1222" s="12">
        <v>-0.10516</v>
      </c>
      <c r="F1222" s="12"/>
      <c r="G1222" s="12"/>
      <c r="H1222" s="12">
        <v>-0.12317</v>
      </c>
      <c r="I1222" s="12" t="s">
        <v>6112</v>
      </c>
      <c r="J1222" s="12" t="s">
        <v>6113</v>
      </c>
      <c r="K1222" s="12" t="s">
        <v>6114</v>
      </c>
      <c r="L1222" s="12" t="s">
        <v>6115</v>
      </c>
      <c r="M1222" s="12">
        <v>6.8176E-2</v>
      </c>
      <c r="N1222" s="12">
        <v>0.15711800000000001</v>
      </c>
      <c r="O1222" s="12" t="s">
        <v>6686</v>
      </c>
      <c r="P1222" s="12">
        <v>1.1663669999999999</v>
      </c>
      <c r="Q1222" s="12" t="s">
        <v>11927</v>
      </c>
      <c r="R1222" s="12">
        <v>398</v>
      </c>
      <c r="S1222" t="str">
        <f t="shared" si="57"/>
        <v>No</v>
      </c>
      <c r="T1222" t="str">
        <f t="shared" si="58"/>
        <v>Psmc1_398</v>
      </c>
      <c r="U1222" t="str">
        <f t="shared" si="59"/>
        <v>Psmc1_398_AA</v>
      </c>
    </row>
    <row r="1223" spans="1:21" x14ac:dyDescent="0.2">
      <c r="A1223" s="12" t="s">
        <v>8619</v>
      </c>
      <c r="B1223" s="12" t="s">
        <v>8620</v>
      </c>
      <c r="C1223" s="12">
        <v>-0.21573000000000001</v>
      </c>
      <c r="D1223" s="12"/>
      <c r="E1223" s="12">
        <v>-0.56994</v>
      </c>
      <c r="F1223" s="12"/>
      <c r="G1223" s="12"/>
      <c r="H1223" s="12"/>
      <c r="I1223" s="12" t="s">
        <v>8621</v>
      </c>
      <c r="J1223" s="12" t="s">
        <v>8622</v>
      </c>
      <c r="K1223" s="12" t="s">
        <v>8623</v>
      </c>
      <c r="L1223" s="12" t="s">
        <v>8624</v>
      </c>
      <c r="M1223" s="12">
        <v>0.269646</v>
      </c>
      <c r="N1223" s="12">
        <v>0.39283499999999999</v>
      </c>
      <c r="O1223" s="12" t="s">
        <v>6686</v>
      </c>
      <c r="P1223" s="12">
        <v>0.56920599999999999</v>
      </c>
      <c r="Q1223" s="12" t="s">
        <v>12187</v>
      </c>
      <c r="R1223" s="12">
        <v>398</v>
      </c>
      <c r="S1223" t="str">
        <f t="shared" si="57"/>
        <v>No</v>
      </c>
      <c r="T1223" t="str">
        <f t="shared" si="58"/>
        <v>Aox1_398</v>
      </c>
      <c r="U1223" t="str">
        <f t="shared" si="59"/>
        <v>Aox1_398_AA</v>
      </c>
    </row>
    <row r="1224" spans="1:21" x14ac:dyDescent="0.2">
      <c r="A1224" s="12" t="s">
        <v>10526</v>
      </c>
      <c r="B1224" s="12" t="s">
        <v>10527</v>
      </c>
      <c r="C1224" s="12">
        <v>-5.364E-2</v>
      </c>
      <c r="D1224" s="12"/>
      <c r="E1224" s="12">
        <v>-0.12844</v>
      </c>
      <c r="F1224" s="12"/>
      <c r="G1224" s="12"/>
      <c r="H1224" s="12">
        <v>0.34468799999999999</v>
      </c>
      <c r="I1224" s="12" t="s">
        <v>6112</v>
      </c>
      <c r="J1224" s="12" t="s">
        <v>6113</v>
      </c>
      <c r="K1224" s="12" t="s">
        <v>6114</v>
      </c>
      <c r="L1224" s="12" t="s">
        <v>6115</v>
      </c>
      <c r="M1224" s="12">
        <v>0.74745799999999996</v>
      </c>
      <c r="N1224" s="12">
        <v>-5.4199999999999998E-2</v>
      </c>
      <c r="O1224" s="12" t="s">
        <v>6686</v>
      </c>
      <c r="P1224" s="12">
        <v>0.126413</v>
      </c>
      <c r="Q1224" s="12" t="s">
        <v>11927</v>
      </c>
      <c r="R1224" s="12">
        <v>398</v>
      </c>
      <c r="S1224" t="str">
        <f t="shared" si="57"/>
        <v>No</v>
      </c>
      <c r="T1224" t="str">
        <f t="shared" si="58"/>
        <v>Psmc1_398</v>
      </c>
      <c r="U1224" t="str">
        <f t="shared" si="59"/>
        <v>Psmc1_398_AA</v>
      </c>
    </row>
    <row r="1225" spans="1:21" x14ac:dyDescent="0.2">
      <c r="A1225" s="12" t="s">
        <v>6636</v>
      </c>
      <c r="B1225" s="12" t="s">
        <v>6637</v>
      </c>
      <c r="C1225" s="12">
        <v>0.171459</v>
      </c>
      <c r="D1225" s="12"/>
      <c r="E1225" s="12"/>
      <c r="F1225" s="12"/>
      <c r="G1225" s="12">
        <v>-0.39339000000000002</v>
      </c>
      <c r="H1225" s="12"/>
      <c r="I1225" s="12" t="s">
        <v>3297</v>
      </c>
      <c r="J1225" s="12" t="s">
        <v>3298</v>
      </c>
      <c r="K1225" s="12" t="s">
        <v>3299</v>
      </c>
      <c r="L1225" s="12" t="s">
        <v>3300</v>
      </c>
      <c r="M1225" s="12">
        <v>0.76166500000000004</v>
      </c>
      <c r="N1225" s="12">
        <v>0.110966</v>
      </c>
      <c r="O1225" s="12" t="s">
        <v>6686</v>
      </c>
      <c r="P1225" s="12">
        <v>0.11823599999999999</v>
      </c>
      <c r="Q1225" s="12" t="s">
        <v>11632</v>
      </c>
      <c r="R1225" s="12">
        <v>398</v>
      </c>
      <c r="S1225" t="str">
        <f t="shared" si="57"/>
        <v>No</v>
      </c>
      <c r="T1225" t="str">
        <f t="shared" si="58"/>
        <v>Pck1_398</v>
      </c>
      <c r="U1225" t="str">
        <f t="shared" si="59"/>
        <v>Pck1_398_AA</v>
      </c>
    </row>
    <row r="1226" spans="1:21" x14ac:dyDescent="0.2">
      <c r="A1226" s="12" t="s">
        <v>6636</v>
      </c>
      <c r="B1226" s="12" t="s">
        <v>6637</v>
      </c>
      <c r="C1226" s="12">
        <v>0.35062599999999999</v>
      </c>
      <c r="D1226" s="12">
        <v>-1.4239999999999999E-2</v>
      </c>
      <c r="E1226" s="12">
        <v>-0.29930000000000001</v>
      </c>
      <c r="F1226" s="12">
        <v>7.8506000000000006E-2</v>
      </c>
      <c r="G1226" s="12">
        <v>0.67004799999999998</v>
      </c>
      <c r="H1226" s="12">
        <v>0.110877</v>
      </c>
      <c r="I1226" s="12" t="s">
        <v>3297</v>
      </c>
      <c r="J1226" s="12" t="s">
        <v>3298</v>
      </c>
      <c r="K1226" s="12" t="s">
        <v>3299</v>
      </c>
      <c r="L1226" s="12" t="s">
        <v>3300</v>
      </c>
      <c r="M1226" s="12">
        <v>0.31853399999999998</v>
      </c>
      <c r="N1226" s="12">
        <v>-0.14942</v>
      </c>
      <c r="O1226" s="12" t="s">
        <v>11028</v>
      </c>
      <c r="P1226" s="12">
        <v>0.49684400000000001</v>
      </c>
      <c r="Q1226" s="12" t="s">
        <v>11632</v>
      </c>
      <c r="R1226" s="12">
        <v>398</v>
      </c>
      <c r="S1226" t="str">
        <f t="shared" si="57"/>
        <v>No</v>
      </c>
      <c r="T1226" t="str">
        <f t="shared" si="58"/>
        <v>Pck1_398</v>
      </c>
      <c r="U1226" t="str">
        <f t="shared" si="59"/>
        <v>Pck1_398_FA</v>
      </c>
    </row>
    <row r="1227" spans="1:21" x14ac:dyDescent="0.2">
      <c r="A1227" s="12" t="s">
        <v>475</v>
      </c>
      <c r="B1227" s="12" t="s">
        <v>476</v>
      </c>
      <c r="C1227" s="12">
        <v>-1.39022</v>
      </c>
      <c r="D1227" s="12">
        <v>-1.72221</v>
      </c>
      <c r="E1227" s="12">
        <v>-1.2317</v>
      </c>
      <c r="F1227" s="12">
        <v>-1.03433</v>
      </c>
      <c r="G1227" s="12">
        <v>-1.27328</v>
      </c>
      <c r="H1227" s="12">
        <v>-1.26772</v>
      </c>
      <c r="I1227" s="12" t="s">
        <v>477</v>
      </c>
      <c r="J1227" s="12" t="s">
        <v>478</v>
      </c>
      <c r="K1227" s="12" t="s">
        <v>479</v>
      </c>
      <c r="L1227" s="12" t="s">
        <v>480</v>
      </c>
      <c r="M1227" s="13">
        <v>3.1699999999999998E-5</v>
      </c>
      <c r="N1227" s="12">
        <v>1.3199110000000001</v>
      </c>
      <c r="O1227" s="12" t="s">
        <v>22</v>
      </c>
      <c r="P1227" s="12">
        <v>4.4984900000000003</v>
      </c>
      <c r="Q1227" s="12" t="s">
        <v>11238</v>
      </c>
      <c r="R1227" s="12">
        <v>396</v>
      </c>
      <c r="S1227" t="str">
        <f t="shared" si="57"/>
        <v>Yes</v>
      </c>
      <c r="T1227" t="str">
        <f t="shared" si="58"/>
        <v>Tcp1_396</v>
      </c>
      <c r="U1227" t="str">
        <f t="shared" si="59"/>
        <v>Tcp1_396_MGO</v>
      </c>
    </row>
    <row r="1228" spans="1:21" x14ac:dyDescent="0.2">
      <c r="A1228" s="12" t="s">
        <v>535</v>
      </c>
      <c r="B1228" s="12" t="s">
        <v>536</v>
      </c>
      <c r="C1228" s="12"/>
      <c r="D1228" s="12"/>
      <c r="E1228" s="12"/>
      <c r="F1228" s="12"/>
      <c r="G1228" s="12">
        <v>-1.35256</v>
      </c>
      <c r="H1228" s="12">
        <v>-1.1984999999999999</v>
      </c>
      <c r="I1228" s="12" t="s">
        <v>477</v>
      </c>
      <c r="J1228" s="12" t="s">
        <v>478</v>
      </c>
      <c r="K1228" s="12" t="s">
        <v>479</v>
      </c>
      <c r="L1228" s="12" t="s">
        <v>480</v>
      </c>
      <c r="M1228" s="12">
        <v>3.8397000000000001E-2</v>
      </c>
      <c r="N1228" s="12">
        <v>1.275531</v>
      </c>
      <c r="O1228" s="12" t="s">
        <v>22</v>
      </c>
      <c r="P1228" s="12">
        <v>1.415699</v>
      </c>
      <c r="Q1228" s="12" t="s">
        <v>11238</v>
      </c>
      <c r="R1228" s="12">
        <v>396</v>
      </c>
      <c r="S1228" t="str">
        <f t="shared" si="57"/>
        <v>Yes</v>
      </c>
      <c r="T1228" t="str">
        <f t="shared" si="58"/>
        <v>Tcp1_396</v>
      </c>
      <c r="U1228" t="str">
        <f t="shared" si="59"/>
        <v>Tcp1_396_MGO</v>
      </c>
    </row>
    <row r="1229" spans="1:21" x14ac:dyDescent="0.2">
      <c r="A1229" s="12" t="s">
        <v>535</v>
      </c>
      <c r="B1229" s="12" t="s">
        <v>536</v>
      </c>
      <c r="C1229" s="12">
        <v>-0.20286000000000001</v>
      </c>
      <c r="D1229" s="12">
        <v>-0.25152999999999998</v>
      </c>
      <c r="E1229" s="12">
        <v>-0.37302000000000002</v>
      </c>
      <c r="F1229" s="12">
        <v>-0.1799</v>
      </c>
      <c r="G1229" s="12">
        <v>-0.29716999999999999</v>
      </c>
      <c r="H1229" s="12"/>
      <c r="I1229" s="12" t="s">
        <v>477</v>
      </c>
      <c r="J1229" s="12" t="s">
        <v>478</v>
      </c>
      <c r="K1229" s="12" t="s">
        <v>479</v>
      </c>
      <c r="L1229" s="12" t="s">
        <v>480</v>
      </c>
      <c r="M1229" s="12">
        <v>1.652E-3</v>
      </c>
      <c r="N1229" s="12">
        <v>0.26090000000000002</v>
      </c>
      <c r="O1229" s="12" t="s">
        <v>6686</v>
      </c>
      <c r="P1229" s="12">
        <v>2.7820670000000001</v>
      </c>
      <c r="Q1229" s="12" t="s">
        <v>11238</v>
      </c>
      <c r="R1229" s="12">
        <v>396</v>
      </c>
      <c r="S1229" t="str">
        <f t="shared" si="57"/>
        <v>Yes</v>
      </c>
      <c r="T1229" t="str">
        <f t="shared" si="58"/>
        <v>Tcp1_396</v>
      </c>
      <c r="U1229" t="str">
        <f t="shared" si="59"/>
        <v>Tcp1_396_AA</v>
      </c>
    </row>
    <row r="1230" spans="1:21" x14ac:dyDescent="0.2">
      <c r="A1230" s="12" t="s">
        <v>475</v>
      </c>
      <c r="B1230" s="12" t="s">
        <v>476</v>
      </c>
      <c r="C1230" s="12">
        <v>-0.15286</v>
      </c>
      <c r="D1230" s="12">
        <v>-4.3749999999999997E-2</v>
      </c>
      <c r="E1230" s="12">
        <v>1.4660000000000001E-3</v>
      </c>
      <c r="F1230" s="12">
        <v>-1.2691399999999999</v>
      </c>
      <c r="G1230" s="12"/>
      <c r="H1230" s="12">
        <v>-0.29022999999999999</v>
      </c>
      <c r="I1230" s="12" t="s">
        <v>477</v>
      </c>
      <c r="J1230" s="12" t="s">
        <v>478</v>
      </c>
      <c r="K1230" s="12" t="s">
        <v>479</v>
      </c>
      <c r="L1230" s="12" t="s">
        <v>480</v>
      </c>
      <c r="M1230" s="12">
        <v>0.20968800000000001</v>
      </c>
      <c r="N1230" s="12">
        <v>0.35090300000000002</v>
      </c>
      <c r="O1230" s="12" t="s">
        <v>6686</v>
      </c>
      <c r="P1230" s="12">
        <v>0.678427</v>
      </c>
      <c r="Q1230" s="12" t="s">
        <v>11238</v>
      </c>
      <c r="R1230" s="12">
        <v>396</v>
      </c>
      <c r="S1230" t="str">
        <f t="shared" si="57"/>
        <v>No</v>
      </c>
      <c r="T1230" t="str">
        <f t="shared" si="58"/>
        <v>Tcp1_396</v>
      </c>
      <c r="U1230" t="str">
        <f t="shared" si="59"/>
        <v>Tcp1_396_AA</v>
      </c>
    </row>
    <row r="1231" spans="1:21" x14ac:dyDescent="0.2">
      <c r="A1231" s="12" t="s">
        <v>475</v>
      </c>
      <c r="B1231" s="12" t="s">
        <v>476</v>
      </c>
      <c r="C1231" s="12">
        <v>-1.0430900000000001</v>
      </c>
      <c r="D1231" s="12">
        <v>-0.91913</v>
      </c>
      <c r="E1231" s="12">
        <v>-1.21478</v>
      </c>
      <c r="F1231" s="12">
        <v>-1.34517</v>
      </c>
      <c r="G1231" s="12">
        <v>-1.0984700000000001</v>
      </c>
      <c r="H1231" s="12">
        <v>-1.2721499999999999</v>
      </c>
      <c r="I1231" s="12" t="s">
        <v>477</v>
      </c>
      <c r="J1231" s="12" t="s">
        <v>478</v>
      </c>
      <c r="K1231" s="12" t="s">
        <v>479</v>
      </c>
      <c r="L1231" s="12" t="s">
        <v>480</v>
      </c>
      <c r="M1231" s="13">
        <v>1.0200000000000001E-5</v>
      </c>
      <c r="N1231" s="12">
        <v>1.148798</v>
      </c>
      <c r="O1231" s="12" t="s">
        <v>11028</v>
      </c>
      <c r="P1231" s="12">
        <v>4.9916020000000003</v>
      </c>
      <c r="Q1231" s="12" t="s">
        <v>11238</v>
      </c>
      <c r="R1231" s="12">
        <v>396</v>
      </c>
      <c r="S1231" t="str">
        <f t="shared" si="57"/>
        <v>Yes</v>
      </c>
      <c r="T1231" t="str">
        <f t="shared" si="58"/>
        <v>Tcp1_396</v>
      </c>
      <c r="U1231" t="str">
        <f t="shared" si="59"/>
        <v>Tcp1_396_FA</v>
      </c>
    </row>
    <row r="1232" spans="1:21" x14ac:dyDescent="0.2">
      <c r="A1232" s="12" t="s">
        <v>971</v>
      </c>
      <c r="B1232" s="12" t="s">
        <v>972</v>
      </c>
      <c r="C1232" s="12"/>
      <c r="D1232" s="12">
        <v>-0.78317999999999999</v>
      </c>
      <c r="E1232" s="12"/>
      <c r="F1232" s="12">
        <v>-1.32941</v>
      </c>
      <c r="G1232" s="12">
        <v>-1.12921</v>
      </c>
      <c r="H1232" s="12">
        <v>-1.1644399999999999</v>
      </c>
      <c r="I1232" s="12" t="s">
        <v>973</v>
      </c>
      <c r="J1232" s="12" t="s">
        <v>974</v>
      </c>
      <c r="K1232" s="12" t="s">
        <v>975</v>
      </c>
      <c r="L1232" s="12" t="s">
        <v>976</v>
      </c>
      <c r="M1232" s="12">
        <v>2.3990000000000001E-3</v>
      </c>
      <c r="N1232" s="12">
        <v>1.1015600000000001</v>
      </c>
      <c r="O1232" s="12" t="s">
        <v>22</v>
      </c>
      <c r="P1232" s="12">
        <v>2.6200489999999999</v>
      </c>
      <c r="Q1232" s="12" t="s">
        <v>11313</v>
      </c>
      <c r="R1232" s="12">
        <v>395</v>
      </c>
      <c r="S1232" t="str">
        <f t="shared" si="57"/>
        <v>Yes</v>
      </c>
      <c r="T1232" t="str">
        <f t="shared" si="58"/>
        <v>Gk_395</v>
      </c>
      <c r="U1232" t="str">
        <f t="shared" si="59"/>
        <v>Gk_395_MGO</v>
      </c>
    </row>
    <row r="1233" spans="1:21" x14ac:dyDescent="0.2">
      <c r="A1233" s="12" t="s">
        <v>977</v>
      </c>
      <c r="B1233" s="12" t="s">
        <v>978</v>
      </c>
      <c r="C1233" s="12">
        <v>-2.1744699999999999</v>
      </c>
      <c r="D1233" s="12">
        <v>-0.88055000000000005</v>
      </c>
      <c r="E1233" s="12">
        <v>-1.0967</v>
      </c>
      <c r="F1233" s="12">
        <v>-1.02386</v>
      </c>
      <c r="G1233" s="12">
        <v>-0.73111000000000004</v>
      </c>
      <c r="H1233" s="12">
        <v>-0.70035999999999998</v>
      </c>
      <c r="I1233" s="12" t="s">
        <v>979</v>
      </c>
      <c r="J1233" s="12" t="s">
        <v>980</v>
      </c>
      <c r="K1233" s="12" t="s">
        <v>981</v>
      </c>
      <c r="L1233" s="12" t="s">
        <v>982</v>
      </c>
      <c r="M1233" s="12">
        <v>4.4060000000000002E-3</v>
      </c>
      <c r="N1233" s="12">
        <v>1.1011759999999999</v>
      </c>
      <c r="O1233" s="12" t="s">
        <v>22</v>
      </c>
      <c r="P1233" s="12">
        <v>2.3559130000000001</v>
      </c>
      <c r="Q1233" s="12" t="s">
        <v>11314</v>
      </c>
      <c r="R1233" s="12">
        <v>395</v>
      </c>
      <c r="S1233" t="str">
        <f t="shared" si="57"/>
        <v>Yes</v>
      </c>
      <c r="T1233" t="str">
        <f t="shared" si="58"/>
        <v>Ddx1_395</v>
      </c>
      <c r="U1233" t="str">
        <f t="shared" si="59"/>
        <v>Ddx1_395_MGO</v>
      </c>
    </row>
    <row r="1234" spans="1:21" x14ac:dyDescent="0.2">
      <c r="A1234" s="12" t="s">
        <v>1297</v>
      </c>
      <c r="B1234" s="12" t="s">
        <v>1298</v>
      </c>
      <c r="C1234" s="12">
        <v>-0.75046999999999997</v>
      </c>
      <c r="D1234" s="12">
        <v>-0.35010000000000002</v>
      </c>
      <c r="E1234" s="12">
        <v>-1.4756100000000001</v>
      </c>
      <c r="F1234" s="12">
        <v>-1.37321</v>
      </c>
      <c r="G1234" s="12">
        <v>-0.95411000000000001</v>
      </c>
      <c r="H1234" s="12">
        <v>-1.0375399999999999</v>
      </c>
      <c r="I1234" s="12" t="s">
        <v>979</v>
      </c>
      <c r="J1234" s="12" t="s">
        <v>980</v>
      </c>
      <c r="K1234" s="12" t="s">
        <v>981</v>
      </c>
      <c r="L1234" s="12" t="s">
        <v>982</v>
      </c>
      <c r="M1234" s="12">
        <v>2.0330000000000001E-3</v>
      </c>
      <c r="N1234" s="12">
        <v>0.99017299999999997</v>
      </c>
      <c r="O1234" s="12" t="s">
        <v>22</v>
      </c>
      <c r="P1234" s="12">
        <v>2.691913</v>
      </c>
      <c r="Q1234" s="12" t="s">
        <v>11314</v>
      </c>
      <c r="R1234" s="12">
        <v>395</v>
      </c>
      <c r="S1234" t="str">
        <f t="shared" si="57"/>
        <v>Yes</v>
      </c>
      <c r="T1234" t="str">
        <f t="shared" si="58"/>
        <v>Ddx1_395</v>
      </c>
      <c r="U1234" t="str">
        <f t="shared" si="59"/>
        <v>Ddx1_395_MGO</v>
      </c>
    </row>
    <row r="1235" spans="1:21" x14ac:dyDescent="0.2">
      <c r="A1235" s="12" t="s">
        <v>2588</v>
      </c>
      <c r="B1235" s="12" t="s">
        <v>2589</v>
      </c>
      <c r="C1235" s="12">
        <v>-1.2345600000000001</v>
      </c>
      <c r="D1235" s="12">
        <v>-0.63499000000000005</v>
      </c>
      <c r="E1235" s="12">
        <v>-0.88858999999999999</v>
      </c>
      <c r="F1235" s="12">
        <v>-0.30562</v>
      </c>
      <c r="G1235" s="12">
        <v>-0.46738000000000002</v>
      </c>
      <c r="H1235" s="12">
        <v>-0.75588999999999995</v>
      </c>
      <c r="I1235" s="12" t="s">
        <v>2590</v>
      </c>
      <c r="J1235" s="12" t="s">
        <v>2591</v>
      </c>
      <c r="K1235" s="12" t="s">
        <v>2592</v>
      </c>
      <c r="L1235" s="12" t="s">
        <v>2593</v>
      </c>
      <c r="M1235" s="12">
        <v>3.0890000000000002E-3</v>
      </c>
      <c r="N1235" s="12">
        <v>0.71450499999999995</v>
      </c>
      <c r="O1235" s="12" t="s">
        <v>22</v>
      </c>
      <c r="P1235" s="12">
        <v>2.5102090000000001</v>
      </c>
      <c r="Q1235" s="12" t="s">
        <v>11540</v>
      </c>
      <c r="R1235" s="12">
        <v>395</v>
      </c>
      <c r="S1235" t="str">
        <f t="shared" si="57"/>
        <v>Yes</v>
      </c>
      <c r="T1235" t="str">
        <f t="shared" si="58"/>
        <v>Fkbp4_395</v>
      </c>
      <c r="U1235" t="str">
        <f t="shared" si="59"/>
        <v>Fkbp4_395_MGO</v>
      </c>
    </row>
    <row r="1236" spans="1:21" x14ac:dyDescent="0.2">
      <c r="A1236" s="12" t="s">
        <v>977</v>
      </c>
      <c r="B1236" s="12" t="s">
        <v>978</v>
      </c>
      <c r="C1236" s="12">
        <v>-0.52197000000000005</v>
      </c>
      <c r="D1236" s="12">
        <v>-0.28381000000000001</v>
      </c>
      <c r="E1236" s="12">
        <v>-0.72763</v>
      </c>
      <c r="F1236" s="12">
        <v>-0.28136</v>
      </c>
      <c r="G1236" s="12">
        <v>6.5043000000000004E-2</v>
      </c>
      <c r="H1236" s="12"/>
      <c r="I1236" s="12" t="s">
        <v>979</v>
      </c>
      <c r="J1236" s="12" t="s">
        <v>980</v>
      </c>
      <c r="K1236" s="12" t="s">
        <v>981</v>
      </c>
      <c r="L1236" s="12" t="s">
        <v>982</v>
      </c>
      <c r="M1236" s="12">
        <v>5.8057999999999998E-2</v>
      </c>
      <c r="N1236" s="12">
        <v>0.34994599999999998</v>
      </c>
      <c r="O1236" s="12" t="s">
        <v>6686</v>
      </c>
      <c r="P1236" s="12">
        <v>1.236135</v>
      </c>
      <c r="Q1236" s="12" t="s">
        <v>11314</v>
      </c>
      <c r="R1236" s="12">
        <v>395</v>
      </c>
      <c r="S1236" t="str">
        <f t="shared" si="57"/>
        <v>No</v>
      </c>
      <c r="T1236" t="str">
        <f t="shared" si="58"/>
        <v>Ddx1_395</v>
      </c>
      <c r="U1236" t="str">
        <f t="shared" si="59"/>
        <v>Ddx1_395_AA</v>
      </c>
    </row>
    <row r="1237" spans="1:21" x14ac:dyDescent="0.2">
      <c r="A1237" s="12" t="s">
        <v>1297</v>
      </c>
      <c r="B1237" s="12" t="s">
        <v>1298</v>
      </c>
      <c r="C1237" s="12">
        <v>-5.407E-2</v>
      </c>
      <c r="D1237" s="12"/>
      <c r="E1237" s="12">
        <v>0.121474</v>
      </c>
      <c r="F1237" s="12">
        <v>-0.46755000000000002</v>
      </c>
      <c r="G1237" s="12">
        <v>9.6799999999999997E-2</v>
      </c>
      <c r="H1237" s="12"/>
      <c r="I1237" s="12" t="s">
        <v>979</v>
      </c>
      <c r="J1237" s="12" t="s">
        <v>980</v>
      </c>
      <c r="K1237" s="12" t="s">
        <v>981</v>
      </c>
      <c r="L1237" s="12" t="s">
        <v>982</v>
      </c>
      <c r="M1237" s="12">
        <v>0.61653500000000006</v>
      </c>
      <c r="N1237" s="12">
        <v>7.5837000000000002E-2</v>
      </c>
      <c r="O1237" s="12" t="s">
        <v>6686</v>
      </c>
      <c r="P1237" s="12">
        <v>0.21004300000000001</v>
      </c>
      <c r="Q1237" s="12" t="s">
        <v>11314</v>
      </c>
      <c r="R1237" s="12">
        <v>395</v>
      </c>
      <c r="S1237" t="str">
        <f t="shared" si="57"/>
        <v>No</v>
      </c>
      <c r="T1237" t="str">
        <f t="shared" si="58"/>
        <v>Ddx1_395</v>
      </c>
      <c r="U1237" t="str">
        <f t="shared" si="59"/>
        <v>Ddx1_395_AA</v>
      </c>
    </row>
    <row r="1238" spans="1:21" x14ac:dyDescent="0.2">
      <c r="A1238" s="12" t="s">
        <v>2588</v>
      </c>
      <c r="B1238" s="12" t="s">
        <v>2589</v>
      </c>
      <c r="C1238" s="12">
        <v>0.144062</v>
      </c>
      <c r="D1238" s="12">
        <v>5.7403000000000003E-2</v>
      </c>
      <c r="E1238" s="12">
        <v>-0.6663</v>
      </c>
      <c r="F1238" s="12"/>
      <c r="G1238" s="12">
        <v>0.22212100000000001</v>
      </c>
      <c r="H1238" s="12"/>
      <c r="I1238" s="12" t="s">
        <v>2590</v>
      </c>
      <c r="J1238" s="12" t="s">
        <v>2591</v>
      </c>
      <c r="K1238" s="12" t="s">
        <v>2592</v>
      </c>
      <c r="L1238" s="12" t="s">
        <v>2593</v>
      </c>
      <c r="M1238" s="12">
        <v>0.78619499999999998</v>
      </c>
      <c r="N1238" s="12">
        <v>6.0679999999999998E-2</v>
      </c>
      <c r="O1238" s="12" t="s">
        <v>6686</v>
      </c>
      <c r="P1238" s="12">
        <v>0.10446999999999999</v>
      </c>
      <c r="Q1238" s="12" t="s">
        <v>11540</v>
      </c>
      <c r="R1238" s="12">
        <v>395</v>
      </c>
      <c r="S1238" t="str">
        <f t="shared" si="57"/>
        <v>No</v>
      </c>
      <c r="T1238" t="str">
        <f t="shared" si="58"/>
        <v>Fkbp4_395</v>
      </c>
      <c r="U1238" t="str">
        <f t="shared" si="59"/>
        <v>Fkbp4_395_AA</v>
      </c>
    </row>
    <row r="1239" spans="1:21" x14ac:dyDescent="0.2">
      <c r="A1239" s="12" t="s">
        <v>1297</v>
      </c>
      <c r="B1239" s="12" t="s">
        <v>1298</v>
      </c>
      <c r="C1239" s="12"/>
      <c r="D1239" s="12"/>
      <c r="E1239" s="12">
        <v>-1.22601</v>
      </c>
      <c r="F1239" s="12">
        <v>-1.89391</v>
      </c>
      <c r="G1239" s="12"/>
      <c r="H1239" s="12">
        <v>-1.5408500000000001</v>
      </c>
      <c r="I1239" s="12" t="s">
        <v>979</v>
      </c>
      <c r="J1239" s="12" t="s">
        <v>980</v>
      </c>
      <c r="K1239" s="12" t="s">
        <v>981</v>
      </c>
      <c r="L1239" s="12" t="s">
        <v>982</v>
      </c>
      <c r="M1239" s="12">
        <v>1.5070999999999999E-2</v>
      </c>
      <c r="N1239" s="12">
        <v>1.55359</v>
      </c>
      <c r="O1239" s="12" t="s">
        <v>11028</v>
      </c>
      <c r="P1239" s="12">
        <v>1.8218540000000001</v>
      </c>
      <c r="Q1239" s="12" t="s">
        <v>11314</v>
      </c>
      <c r="R1239" s="12">
        <v>395</v>
      </c>
      <c r="S1239" t="str">
        <f t="shared" si="57"/>
        <v>Yes</v>
      </c>
      <c r="T1239" t="str">
        <f t="shared" si="58"/>
        <v>Ddx1_395</v>
      </c>
      <c r="U1239" t="str">
        <f t="shared" si="59"/>
        <v>Ddx1_395_FA</v>
      </c>
    </row>
    <row r="1240" spans="1:21" x14ac:dyDescent="0.2">
      <c r="A1240" s="12" t="s">
        <v>977</v>
      </c>
      <c r="B1240" s="12" t="s">
        <v>978</v>
      </c>
      <c r="C1240" s="12">
        <v>-1.00017</v>
      </c>
      <c r="D1240" s="12">
        <v>-1.1552199999999999</v>
      </c>
      <c r="E1240" s="12">
        <v>-0.97946</v>
      </c>
      <c r="F1240" s="12">
        <v>-0.70738999999999996</v>
      </c>
      <c r="G1240" s="12">
        <v>-1.4580900000000001</v>
      </c>
      <c r="H1240" s="12">
        <v>-1.0414699999999999</v>
      </c>
      <c r="I1240" s="12" t="s">
        <v>979</v>
      </c>
      <c r="J1240" s="12" t="s">
        <v>980</v>
      </c>
      <c r="K1240" s="12" t="s">
        <v>981</v>
      </c>
      <c r="L1240" s="12" t="s">
        <v>982</v>
      </c>
      <c r="M1240" s="12">
        <v>1.3300000000000001E-4</v>
      </c>
      <c r="N1240" s="12">
        <v>1.056967</v>
      </c>
      <c r="O1240" s="12" t="s">
        <v>11028</v>
      </c>
      <c r="P1240" s="12">
        <v>3.8750309999999999</v>
      </c>
      <c r="Q1240" s="12" t="s">
        <v>11314</v>
      </c>
      <c r="R1240" s="12">
        <v>395</v>
      </c>
      <c r="S1240" t="str">
        <f t="shared" si="57"/>
        <v>Yes</v>
      </c>
      <c r="T1240" t="str">
        <f t="shared" si="58"/>
        <v>Ddx1_395</v>
      </c>
      <c r="U1240" t="str">
        <f t="shared" si="59"/>
        <v>Ddx1_395_FA</v>
      </c>
    </row>
    <row r="1241" spans="1:21" x14ac:dyDescent="0.2">
      <c r="A1241" s="12" t="s">
        <v>971</v>
      </c>
      <c r="B1241" s="12" t="s">
        <v>972</v>
      </c>
      <c r="C1241" s="12"/>
      <c r="D1241" s="12"/>
      <c r="E1241" s="12"/>
      <c r="F1241" s="12">
        <v>-2.60181</v>
      </c>
      <c r="G1241" s="12"/>
      <c r="H1241" s="12">
        <v>-1.90679</v>
      </c>
      <c r="I1241" s="12" t="s">
        <v>973</v>
      </c>
      <c r="J1241" s="12" t="s">
        <v>974</v>
      </c>
      <c r="K1241" s="12" t="s">
        <v>975</v>
      </c>
      <c r="L1241" s="12" t="s">
        <v>976</v>
      </c>
      <c r="M1241" s="12">
        <v>9.7369999999999998E-2</v>
      </c>
      <c r="N1241" s="12">
        <v>2.2543000000000002</v>
      </c>
      <c r="O1241" s="12" t="s">
        <v>11028</v>
      </c>
      <c r="P1241" s="12">
        <v>1.011574</v>
      </c>
      <c r="Q1241" s="12" t="s">
        <v>11313</v>
      </c>
      <c r="R1241" s="12">
        <v>395</v>
      </c>
      <c r="S1241" t="str">
        <f t="shared" si="57"/>
        <v>No</v>
      </c>
      <c r="T1241" t="str">
        <f t="shared" si="58"/>
        <v>Gk_395</v>
      </c>
      <c r="U1241" t="str">
        <f t="shared" si="59"/>
        <v>Gk_395_FA</v>
      </c>
    </row>
    <row r="1242" spans="1:21" x14ac:dyDescent="0.2">
      <c r="A1242" s="12" t="s">
        <v>2588</v>
      </c>
      <c r="B1242" s="12" t="s">
        <v>2589</v>
      </c>
      <c r="C1242" s="12"/>
      <c r="D1242" s="12">
        <v>0.107753</v>
      </c>
      <c r="E1242" s="12"/>
      <c r="F1242" s="12"/>
      <c r="G1242" s="12"/>
      <c r="H1242" s="12">
        <v>-0.41824</v>
      </c>
      <c r="I1242" s="12" t="s">
        <v>2590</v>
      </c>
      <c r="J1242" s="12" t="s">
        <v>2591</v>
      </c>
      <c r="K1242" s="12" t="s">
        <v>2592</v>
      </c>
      <c r="L1242" s="12" t="s">
        <v>2593</v>
      </c>
      <c r="M1242" s="12">
        <v>0.66052299999999997</v>
      </c>
      <c r="N1242" s="12">
        <v>0.15524499999999999</v>
      </c>
      <c r="O1242" s="12" t="s">
        <v>11028</v>
      </c>
      <c r="P1242" s="12">
        <v>0.18011199999999999</v>
      </c>
      <c r="Q1242" s="12" t="s">
        <v>11540</v>
      </c>
      <c r="R1242" s="12">
        <v>395</v>
      </c>
      <c r="S1242" t="str">
        <f t="shared" si="57"/>
        <v>No</v>
      </c>
      <c r="T1242" t="str">
        <f t="shared" si="58"/>
        <v>Fkbp4_395</v>
      </c>
      <c r="U1242" t="str">
        <f t="shared" si="59"/>
        <v>Fkbp4_395_FA</v>
      </c>
    </row>
    <row r="1243" spans="1:21" x14ac:dyDescent="0.2">
      <c r="A1243" s="12" t="s">
        <v>1493</v>
      </c>
      <c r="B1243" s="12" t="s">
        <v>1494</v>
      </c>
      <c r="C1243" s="12">
        <v>-1.4428399999999999</v>
      </c>
      <c r="D1243" s="12">
        <v>-0.46855000000000002</v>
      </c>
      <c r="E1243" s="12">
        <v>-0.22223000000000001</v>
      </c>
      <c r="F1243" s="12">
        <v>-1.28118</v>
      </c>
      <c r="G1243" s="12">
        <v>-0.70057999999999998</v>
      </c>
      <c r="H1243" s="12">
        <v>-1.50623</v>
      </c>
      <c r="I1243" s="12" t="s">
        <v>1495</v>
      </c>
      <c r="J1243" s="12" t="s">
        <v>1496</v>
      </c>
      <c r="K1243" s="12" t="s">
        <v>1497</v>
      </c>
      <c r="L1243" s="12" t="s">
        <v>1498</v>
      </c>
      <c r="M1243" s="12">
        <v>8.3940000000000004E-3</v>
      </c>
      <c r="N1243" s="12">
        <v>0.93693599999999999</v>
      </c>
      <c r="O1243" s="12" t="s">
        <v>22</v>
      </c>
      <c r="P1243" s="12">
        <v>2.076044</v>
      </c>
      <c r="Q1243" s="12" t="s">
        <v>11389</v>
      </c>
      <c r="R1243" s="12">
        <v>394</v>
      </c>
      <c r="S1243" t="str">
        <f t="shared" si="57"/>
        <v>Yes</v>
      </c>
      <c r="T1243" t="str">
        <f t="shared" si="58"/>
        <v>Cct2_394</v>
      </c>
      <c r="U1243" t="str">
        <f t="shared" si="59"/>
        <v>Cct2_394_MGO</v>
      </c>
    </row>
    <row r="1244" spans="1:21" x14ac:dyDescent="0.2">
      <c r="A1244" s="12" t="s">
        <v>1643</v>
      </c>
      <c r="B1244" s="12" t="s">
        <v>1644</v>
      </c>
      <c r="C1244" s="12">
        <v>-0.64634999999999998</v>
      </c>
      <c r="D1244" s="12">
        <v>-1.10016</v>
      </c>
      <c r="E1244" s="12">
        <v>-0.99158000000000002</v>
      </c>
      <c r="F1244" s="12">
        <v>-0.90244000000000002</v>
      </c>
      <c r="G1244" s="12">
        <v>-1.0215099999999999</v>
      </c>
      <c r="H1244" s="12">
        <v>-0.8095</v>
      </c>
      <c r="I1244" s="12" t="s">
        <v>1495</v>
      </c>
      <c r="J1244" s="12" t="s">
        <v>1496</v>
      </c>
      <c r="K1244" s="12" t="s">
        <v>1497</v>
      </c>
      <c r="L1244" s="12" t="s">
        <v>1498</v>
      </c>
      <c r="M1244" s="13">
        <v>3.8500000000000001E-5</v>
      </c>
      <c r="N1244" s="12">
        <v>0.91192200000000001</v>
      </c>
      <c r="O1244" s="12" t="s">
        <v>22</v>
      </c>
      <c r="P1244" s="12">
        <v>4.4141180000000002</v>
      </c>
      <c r="Q1244" s="12" t="s">
        <v>11389</v>
      </c>
      <c r="R1244" s="12">
        <v>394</v>
      </c>
      <c r="S1244" t="str">
        <f t="shared" si="57"/>
        <v>Yes</v>
      </c>
      <c r="T1244" t="str">
        <f t="shared" si="58"/>
        <v>Cct2_394</v>
      </c>
      <c r="U1244" t="str">
        <f t="shared" si="59"/>
        <v>Cct2_394_MGO</v>
      </c>
    </row>
    <row r="1245" spans="1:21" x14ac:dyDescent="0.2">
      <c r="A1245" s="12" t="s">
        <v>1493</v>
      </c>
      <c r="B1245" s="12" t="s">
        <v>1494</v>
      </c>
      <c r="C1245" s="12">
        <v>-0.41127000000000002</v>
      </c>
      <c r="D1245" s="12"/>
      <c r="E1245" s="12">
        <v>-7.4480000000000005E-2</v>
      </c>
      <c r="F1245" s="12"/>
      <c r="G1245" s="12"/>
      <c r="H1245" s="12">
        <v>-0.16067000000000001</v>
      </c>
      <c r="I1245" s="12" t="s">
        <v>1495</v>
      </c>
      <c r="J1245" s="12" t="s">
        <v>1496</v>
      </c>
      <c r="K1245" s="12" t="s">
        <v>1497</v>
      </c>
      <c r="L1245" s="12" t="s">
        <v>1498</v>
      </c>
      <c r="M1245" s="12">
        <v>0.166521</v>
      </c>
      <c r="N1245" s="12">
        <v>0.215474</v>
      </c>
      <c r="O1245" s="12" t="s">
        <v>6686</v>
      </c>
      <c r="P1245" s="12">
        <v>0.77853000000000006</v>
      </c>
      <c r="Q1245" s="12" t="s">
        <v>11389</v>
      </c>
      <c r="R1245" s="12">
        <v>394</v>
      </c>
      <c r="S1245" t="str">
        <f t="shared" si="57"/>
        <v>No</v>
      </c>
      <c r="T1245" t="str">
        <f t="shared" si="58"/>
        <v>Cct2_394</v>
      </c>
      <c r="U1245" t="str">
        <f t="shared" si="59"/>
        <v>Cct2_394_AA</v>
      </c>
    </row>
    <row r="1246" spans="1:21" x14ac:dyDescent="0.2">
      <c r="A1246" s="12" t="s">
        <v>1643</v>
      </c>
      <c r="B1246" s="12" t="s">
        <v>1644</v>
      </c>
      <c r="C1246" s="12">
        <v>-0.36085</v>
      </c>
      <c r="D1246" s="12"/>
      <c r="E1246" s="12">
        <v>-0.10456</v>
      </c>
      <c r="F1246" s="12"/>
      <c r="G1246" s="12"/>
      <c r="H1246" s="12">
        <v>0.187586</v>
      </c>
      <c r="I1246" s="12" t="s">
        <v>1495</v>
      </c>
      <c r="J1246" s="12" t="s">
        <v>1496</v>
      </c>
      <c r="K1246" s="12" t="s">
        <v>1497</v>
      </c>
      <c r="L1246" s="12" t="s">
        <v>1498</v>
      </c>
      <c r="M1246" s="12">
        <v>0.61802299999999999</v>
      </c>
      <c r="N1246" s="12">
        <v>9.2606999999999995E-2</v>
      </c>
      <c r="O1246" s="12" t="s">
        <v>6686</v>
      </c>
      <c r="P1246" s="12">
        <v>0.20899499999999999</v>
      </c>
      <c r="Q1246" s="12" t="s">
        <v>11389</v>
      </c>
      <c r="R1246" s="12">
        <v>394</v>
      </c>
      <c r="S1246" t="str">
        <f t="shared" si="57"/>
        <v>No</v>
      </c>
      <c r="T1246" t="str">
        <f t="shared" si="58"/>
        <v>Cct2_394</v>
      </c>
      <c r="U1246" t="str">
        <f t="shared" si="59"/>
        <v>Cct2_394_AA</v>
      </c>
    </row>
    <row r="1247" spans="1:21" x14ac:dyDescent="0.2">
      <c r="A1247" s="12" t="s">
        <v>10446</v>
      </c>
      <c r="B1247" s="12" t="s">
        <v>10447</v>
      </c>
      <c r="C1247" s="12">
        <v>9.0125999999999998E-2</v>
      </c>
      <c r="D1247" s="12"/>
      <c r="E1247" s="12"/>
      <c r="F1247" s="12">
        <v>0.13402600000000001</v>
      </c>
      <c r="G1247" s="12"/>
      <c r="H1247" s="12">
        <v>-0.45379999999999998</v>
      </c>
      <c r="I1247" s="12" t="s">
        <v>2446</v>
      </c>
      <c r="J1247" s="12" t="s">
        <v>2447</v>
      </c>
      <c r="K1247" s="12" t="s">
        <v>2448</v>
      </c>
      <c r="L1247" s="12" t="s">
        <v>2449</v>
      </c>
      <c r="M1247" s="12">
        <v>0.72474499999999997</v>
      </c>
      <c r="N1247" s="12">
        <v>7.6548000000000005E-2</v>
      </c>
      <c r="O1247" s="12" t="s">
        <v>6686</v>
      </c>
      <c r="P1247" s="12">
        <v>0.13981499999999999</v>
      </c>
      <c r="Q1247" s="12" t="s">
        <v>11522</v>
      </c>
      <c r="R1247" s="12">
        <v>394</v>
      </c>
      <c r="S1247" t="str">
        <f t="shared" si="57"/>
        <v>No</v>
      </c>
      <c r="T1247" t="str">
        <f t="shared" si="58"/>
        <v>Gys2_394</v>
      </c>
      <c r="U1247" t="str">
        <f t="shared" si="59"/>
        <v>Gys2_394_AA</v>
      </c>
    </row>
    <row r="1248" spans="1:21" x14ac:dyDescent="0.2">
      <c r="A1248" s="12" t="s">
        <v>1493</v>
      </c>
      <c r="B1248" s="12" t="s">
        <v>1494</v>
      </c>
      <c r="C1248" s="12">
        <v>-1.4201900000000001</v>
      </c>
      <c r="D1248" s="12">
        <v>-0.75166999999999995</v>
      </c>
      <c r="E1248" s="12">
        <v>-1.15709</v>
      </c>
      <c r="F1248" s="12">
        <v>-0.99646000000000001</v>
      </c>
      <c r="G1248" s="12">
        <v>-0.81655999999999995</v>
      </c>
      <c r="H1248" s="12">
        <v>-1.2597100000000001</v>
      </c>
      <c r="I1248" s="12" t="s">
        <v>1495</v>
      </c>
      <c r="J1248" s="12" t="s">
        <v>1496</v>
      </c>
      <c r="K1248" s="12" t="s">
        <v>1497</v>
      </c>
      <c r="L1248" s="12" t="s">
        <v>1498</v>
      </c>
      <c r="M1248" s="12">
        <v>1.66E-4</v>
      </c>
      <c r="N1248" s="12">
        <v>1.066948</v>
      </c>
      <c r="O1248" s="12" t="s">
        <v>11028</v>
      </c>
      <c r="P1248" s="12">
        <v>3.7806039999999999</v>
      </c>
      <c r="Q1248" s="12" t="s">
        <v>11389</v>
      </c>
      <c r="R1248" s="12">
        <v>394</v>
      </c>
      <c r="S1248" t="str">
        <f t="shared" si="57"/>
        <v>Yes</v>
      </c>
      <c r="T1248" t="str">
        <f t="shared" si="58"/>
        <v>Cct2_394</v>
      </c>
      <c r="U1248" t="str">
        <f t="shared" si="59"/>
        <v>Cct2_394_FA</v>
      </c>
    </row>
    <row r="1249" spans="1:21" x14ac:dyDescent="0.2">
      <c r="A1249" s="12" t="s">
        <v>1643</v>
      </c>
      <c r="B1249" s="12" t="s">
        <v>1644</v>
      </c>
      <c r="C1249" s="12">
        <v>-1.06911</v>
      </c>
      <c r="D1249" s="12">
        <v>-0.77242999999999995</v>
      </c>
      <c r="E1249" s="12">
        <v>-1.0395399999999999</v>
      </c>
      <c r="F1249" s="12">
        <v>-0.88288999999999995</v>
      </c>
      <c r="G1249" s="12">
        <v>-1.36286</v>
      </c>
      <c r="H1249" s="12">
        <v>-1.0387</v>
      </c>
      <c r="I1249" s="12" t="s">
        <v>1495</v>
      </c>
      <c r="J1249" s="12" t="s">
        <v>1496</v>
      </c>
      <c r="K1249" s="12" t="s">
        <v>1497</v>
      </c>
      <c r="L1249" s="12" t="s">
        <v>1498</v>
      </c>
      <c r="M1249" s="13">
        <v>5.6499999999999998E-5</v>
      </c>
      <c r="N1249" s="12">
        <v>1.02759</v>
      </c>
      <c r="O1249" s="12" t="s">
        <v>11028</v>
      </c>
      <c r="P1249" s="12">
        <v>4.2476399999999996</v>
      </c>
      <c r="Q1249" s="12" t="s">
        <v>11389</v>
      </c>
      <c r="R1249" s="12">
        <v>394</v>
      </c>
      <c r="S1249" t="str">
        <f t="shared" si="57"/>
        <v>Yes</v>
      </c>
      <c r="T1249" t="str">
        <f t="shared" si="58"/>
        <v>Cct2_394</v>
      </c>
      <c r="U1249" t="str">
        <f t="shared" si="59"/>
        <v>Cct2_394_FA</v>
      </c>
    </row>
    <row r="1250" spans="1:21" x14ac:dyDescent="0.2">
      <c r="A1250" s="12" t="s">
        <v>9076</v>
      </c>
      <c r="B1250" s="12" t="s">
        <v>9077</v>
      </c>
      <c r="C1250" s="12">
        <v>9.2119999999999997E-3</v>
      </c>
      <c r="D1250" s="12"/>
      <c r="E1250" s="12">
        <v>-7.7060000000000003E-2</v>
      </c>
      <c r="F1250" s="12"/>
      <c r="G1250" s="12"/>
      <c r="H1250" s="12">
        <v>-0.51922999999999997</v>
      </c>
      <c r="I1250" s="12" t="s">
        <v>9078</v>
      </c>
      <c r="J1250" s="12" t="s">
        <v>9079</v>
      </c>
      <c r="K1250" s="12" t="s">
        <v>9080</v>
      </c>
      <c r="L1250" s="12" t="s">
        <v>9081</v>
      </c>
      <c r="M1250" s="12">
        <v>0.354377</v>
      </c>
      <c r="N1250" s="12">
        <v>0.19569400000000001</v>
      </c>
      <c r="O1250" s="12" t="s">
        <v>6686</v>
      </c>
      <c r="P1250" s="12">
        <v>0.45053500000000002</v>
      </c>
      <c r="Q1250" s="12" t="s">
        <v>12238</v>
      </c>
      <c r="R1250" s="12">
        <v>393</v>
      </c>
      <c r="S1250" t="str">
        <f t="shared" si="57"/>
        <v>No</v>
      </c>
      <c r="T1250" t="str">
        <f t="shared" si="58"/>
        <v>Coro7_393</v>
      </c>
      <c r="U1250" t="str">
        <f t="shared" si="59"/>
        <v>Coro7_393_AA</v>
      </c>
    </row>
    <row r="1251" spans="1:21" x14ac:dyDescent="0.2">
      <c r="A1251" s="12" t="s">
        <v>9645</v>
      </c>
      <c r="B1251" s="12" t="s">
        <v>9646</v>
      </c>
      <c r="C1251" s="12">
        <v>0.42449999999999999</v>
      </c>
      <c r="D1251" s="12"/>
      <c r="E1251" s="12"/>
      <c r="F1251" s="12"/>
      <c r="G1251" s="12">
        <v>1.4955E-2</v>
      </c>
      <c r="H1251" s="12"/>
      <c r="I1251" s="12" t="s">
        <v>327</v>
      </c>
      <c r="J1251" s="12" t="s">
        <v>328</v>
      </c>
      <c r="K1251" s="12" t="s">
        <v>329</v>
      </c>
      <c r="L1251" s="12" t="s">
        <v>330</v>
      </c>
      <c r="M1251" s="12">
        <v>0.47758099999999998</v>
      </c>
      <c r="N1251" s="12">
        <v>-0.21973000000000001</v>
      </c>
      <c r="O1251" s="12" t="s">
        <v>6686</v>
      </c>
      <c r="P1251" s="12">
        <v>0.32095299999999999</v>
      </c>
      <c r="Q1251" s="12" t="s">
        <v>11215</v>
      </c>
      <c r="R1251" s="12">
        <v>392</v>
      </c>
      <c r="S1251" t="str">
        <f t="shared" si="57"/>
        <v>No</v>
      </c>
      <c r="T1251" t="str">
        <f t="shared" si="58"/>
        <v>Eefsec_392</v>
      </c>
      <c r="U1251" t="str">
        <f t="shared" si="59"/>
        <v>Eefsec_392_AA</v>
      </c>
    </row>
    <row r="1252" spans="1:21" x14ac:dyDescent="0.2">
      <c r="A1252" s="12" t="s">
        <v>695</v>
      </c>
      <c r="B1252" s="12" t="s">
        <v>696</v>
      </c>
      <c r="C1252" s="12">
        <v>-0.81101000000000001</v>
      </c>
      <c r="D1252" s="12">
        <v>-1.04786</v>
      </c>
      <c r="E1252" s="12">
        <v>-1.4460900000000001</v>
      </c>
      <c r="F1252" s="12">
        <v>-1.2089099999999999</v>
      </c>
      <c r="G1252" s="12">
        <v>-1.5061199999999999</v>
      </c>
      <c r="H1252" s="12">
        <v>-1.29389</v>
      </c>
      <c r="I1252" s="12" t="s">
        <v>697</v>
      </c>
      <c r="J1252" s="12" t="s">
        <v>698</v>
      </c>
      <c r="K1252" s="12" t="s">
        <v>699</v>
      </c>
      <c r="L1252" s="12" t="s">
        <v>700</v>
      </c>
      <c r="M1252" s="13">
        <v>8.6100000000000006E-5</v>
      </c>
      <c r="N1252" s="12">
        <v>1.218979</v>
      </c>
      <c r="O1252" s="12" t="s">
        <v>22</v>
      </c>
      <c r="P1252" s="12">
        <v>4.0647640000000003</v>
      </c>
      <c r="Q1252" s="12" t="s">
        <v>11272</v>
      </c>
      <c r="R1252" s="12">
        <v>391</v>
      </c>
      <c r="S1252" t="str">
        <f t="shared" si="57"/>
        <v>Yes</v>
      </c>
      <c r="T1252" t="str">
        <f t="shared" si="58"/>
        <v>Cmas_391</v>
      </c>
      <c r="U1252" t="str">
        <f t="shared" si="59"/>
        <v>Cmas_391_MGO</v>
      </c>
    </row>
    <row r="1253" spans="1:21" x14ac:dyDescent="0.2">
      <c r="A1253" s="12" t="s">
        <v>1137</v>
      </c>
      <c r="B1253" s="12" t="s">
        <v>1138</v>
      </c>
      <c r="C1253" s="12">
        <v>-1.2054800000000001</v>
      </c>
      <c r="D1253" s="12">
        <v>-1.47984</v>
      </c>
      <c r="E1253" s="12">
        <v>-0.96067000000000002</v>
      </c>
      <c r="F1253" s="12">
        <v>-1.0387299999999999</v>
      </c>
      <c r="G1253" s="12">
        <v>-0.60975999999999997</v>
      </c>
      <c r="H1253" s="12">
        <v>-0.93986000000000003</v>
      </c>
      <c r="I1253" s="12" t="s">
        <v>1139</v>
      </c>
      <c r="J1253" s="12" t="s">
        <v>1140</v>
      </c>
      <c r="K1253" s="12" t="s">
        <v>1141</v>
      </c>
      <c r="L1253" s="12" t="s">
        <v>1142</v>
      </c>
      <c r="M1253" s="12">
        <v>3.2200000000000002E-4</v>
      </c>
      <c r="N1253" s="12">
        <v>1.039059</v>
      </c>
      <c r="O1253" s="12" t="s">
        <v>22</v>
      </c>
      <c r="P1253" s="12">
        <v>3.4925639999999998</v>
      </c>
      <c r="Q1253" s="12" t="s">
        <v>11337</v>
      </c>
      <c r="R1253" s="12">
        <v>391</v>
      </c>
      <c r="S1253" t="str">
        <f t="shared" si="57"/>
        <v>Yes</v>
      </c>
      <c r="T1253" t="str">
        <f t="shared" si="58"/>
        <v>Ddx19a_391</v>
      </c>
      <c r="U1253" t="str">
        <f t="shared" si="59"/>
        <v>Ddx19a_391_MGO</v>
      </c>
    </row>
    <row r="1254" spans="1:21" x14ac:dyDescent="0.2">
      <c r="A1254" s="12" t="s">
        <v>695</v>
      </c>
      <c r="B1254" s="12" t="s">
        <v>696</v>
      </c>
      <c r="C1254" s="12">
        <v>-0.35766999999999999</v>
      </c>
      <c r="D1254" s="12">
        <v>-0.23005</v>
      </c>
      <c r="E1254" s="12">
        <v>-0.41088999999999998</v>
      </c>
      <c r="F1254" s="12">
        <v>-0.25336999999999998</v>
      </c>
      <c r="G1254" s="12">
        <v>-6.1069999999999999E-2</v>
      </c>
      <c r="H1254" s="12">
        <v>-9.5119999999999996E-2</v>
      </c>
      <c r="I1254" s="12" t="s">
        <v>697</v>
      </c>
      <c r="J1254" s="12" t="s">
        <v>698</v>
      </c>
      <c r="K1254" s="12" t="s">
        <v>699</v>
      </c>
      <c r="L1254" s="12" t="s">
        <v>700</v>
      </c>
      <c r="M1254" s="12">
        <v>8.9499999999999996E-3</v>
      </c>
      <c r="N1254" s="12">
        <v>0.23469499999999999</v>
      </c>
      <c r="O1254" s="12" t="s">
        <v>6686</v>
      </c>
      <c r="P1254" s="12">
        <v>2.0481549999999999</v>
      </c>
      <c r="Q1254" s="12" t="s">
        <v>11272</v>
      </c>
      <c r="R1254" s="12">
        <v>391</v>
      </c>
      <c r="S1254" t="str">
        <f t="shared" si="57"/>
        <v>Yes</v>
      </c>
      <c r="T1254" t="str">
        <f t="shared" si="58"/>
        <v>Cmas_391</v>
      </c>
      <c r="U1254" t="str">
        <f t="shared" si="59"/>
        <v>Cmas_391_AA</v>
      </c>
    </row>
    <row r="1255" spans="1:21" x14ac:dyDescent="0.2">
      <c r="A1255" s="12" t="s">
        <v>8881</v>
      </c>
      <c r="B1255" s="12" t="s">
        <v>8882</v>
      </c>
      <c r="C1255" s="12">
        <v>-7.4399999999999994E-2</v>
      </c>
      <c r="D1255" s="12">
        <v>-0.22414000000000001</v>
      </c>
      <c r="E1255" s="12"/>
      <c r="F1255" s="12">
        <v>9.6494999999999997E-2</v>
      </c>
      <c r="G1255" s="12">
        <v>-0.12257</v>
      </c>
      <c r="H1255" s="12"/>
      <c r="I1255" s="12" t="s">
        <v>5564</v>
      </c>
      <c r="J1255" s="12" t="s">
        <v>5565</v>
      </c>
      <c r="K1255" s="12" t="s">
        <v>5566</v>
      </c>
      <c r="L1255" s="12" t="s">
        <v>5567</v>
      </c>
      <c r="M1255" s="12">
        <v>0.31212200000000001</v>
      </c>
      <c r="N1255" s="12">
        <v>8.1154000000000004E-2</v>
      </c>
      <c r="O1255" s="12" t="s">
        <v>6686</v>
      </c>
      <c r="P1255" s="12">
        <v>0.50567499999999999</v>
      </c>
      <c r="Q1255" s="12" t="s">
        <v>11879</v>
      </c>
      <c r="R1255" s="12">
        <v>391</v>
      </c>
      <c r="S1255" t="str">
        <f t="shared" si="57"/>
        <v>No</v>
      </c>
      <c r="T1255" t="str">
        <f t="shared" si="58"/>
        <v>Mccc2_391</v>
      </c>
      <c r="U1255" t="str">
        <f t="shared" si="59"/>
        <v>Mccc2_391_AA</v>
      </c>
    </row>
    <row r="1256" spans="1:21" x14ac:dyDescent="0.2">
      <c r="A1256" s="12" t="s">
        <v>1137</v>
      </c>
      <c r="B1256" s="12" t="s">
        <v>1138</v>
      </c>
      <c r="C1256" s="12">
        <v>-1.1332500000000001</v>
      </c>
      <c r="D1256" s="12">
        <v>-0.84360000000000002</v>
      </c>
      <c r="E1256" s="12">
        <v>1.22543</v>
      </c>
      <c r="F1256" s="12"/>
      <c r="G1256" s="12"/>
      <c r="H1256" s="12">
        <v>7.7768000000000004E-2</v>
      </c>
      <c r="I1256" s="12" t="s">
        <v>1139</v>
      </c>
      <c r="J1256" s="12" t="s">
        <v>1140</v>
      </c>
      <c r="K1256" s="12" t="s">
        <v>1141</v>
      </c>
      <c r="L1256" s="12" t="s">
        <v>1142</v>
      </c>
      <c r="M1256" s="12">
        <v>0.77212599999999998</v>
      </c>
      <c r="N1256" s="12">
        <v>0.16841300000000001</v>
      </c>
      <c r="O1256" s="12" t="s">
        <v>6686</v>
      </c>
      <c r="P1256" s="12">
        <v>0.112312</v>
      </c>
      <c r="Q1256" s="12" t="s">
        <v>11337</v>
      </c>
      <c r="R1256" s="12">
        <v>391</v>
      </c>
      <c r="S1256" t="str">
        <f t="shared" si="57"/>
        <v>No</v>
      </c>
      <c r="T1256" t="str">
        <f t="shared" si="58"/>
        <v>Ddx19a_391</v>
      </c>
      <c r="U1256" t="str">
        <f t="shared" si="59"/>
        <v>Ddx19a_391_AA</v>
      </c>
    </row>
    <row r="1257" spans="1:21" x14ac:dyDescent="0.2">
      <c r="A1257" s="12" t="s">
        <v>695</v>
      </c>
      <c r="B1257" s="12" t="s">
        <v>696</v>
      </c>
      <c r="C1257" s="12">
        <v>-2.82958</v>
      </c>
      <c r="D1257" s="12">
        <v>-2.20133</v>
      </c>
      <c r="E1257" s="12">
        <v>-2.17082</v>
      </c>
      <c r="F1257" s="12">
        <v>-2.88062</v>
      </c>
      <c r="G1257" s="12">
        <v>-2.9674100000000001</v>
      </c>
      <c r="H1257" s="12">
        <v>-2.61002</v>
      </c>
      <c r="I1257" s="12" t="s">
        <v>697</v>
      </c>
      <c r="J1257" s="12" t="s">
        <v>698</v>
      </c>
      <c r="K1257" s="12" t="s">
        <v>699</v>
      </c>
      <c r="L1257" s="12" t="s">
        <v>700</v>
      </c>
      <c r="M1257" s="13">
        <v>8.9199999999999993E-6</v>
      </c>
      <c r="N1257" s="12">
        <v>2.609963</v>
      </c>
      <c r="O1257" s="12" t="s">
        <v>11028</v>
      </c>
      <c r="P1257" s="12">
        <v>5.0497360000000002</v>
      </c>
      <c r="Q1257" s="12" t="s">
        <v>11272</v>
      </c>
      <c r="R1257" s="12">
        <v>391</v>
      </c>
      <c r="S1257" t="str">
        <f t="shared" si="57"/>
        <v>Yes</v>
      </c>
      <c r="T1257" t="str">
        <f t="shared" si="58"/>
        <v>Cmas_391</v>
      </c>
      <c r="U1257" t="str">
        <f t="shared" si="59"/>
        <v>Cmas_391_FA</v>
      </c>
    </row>
    <row r="1258" spans="1:21" x14ac:dyDescent="0.2">
      <c r="A1258" s="12" t="s">
        <v>1137</v>
      </c>
      <c r="B1258" s="12" t="s">
        <v>1138</v>
      </c>
      <c r="C1258" s="12">
        <v>-1.18255</v>
      </c>
      <c r="D1258" s="12"/>
      <c r="E1258" s="12">
        <v>-0.86589000000000005</v>
      </c>
      <c r="F1258" s="12">
        <v>-1.1473599999999999</v>
      </c>
      <c r="G1258" s="12">
        <v>-1.1914100000000001</v>
      </c>
      <c r="H1258" s="12"/>
      <c r="I1258" s="12" t="s">
        <v>1139</v>
      </c>
      <c r="J1258" s="12" t="s">
        <v>1140</v>
      </c>
      <c r="K1258" s="12" t="s">
        <v>1141</v>
      </c>
      <c r="L1258" s="12" t="s">
        <v>1142</v>
      </c>
      <c r="M1258" s="12">
        <v>7.6599999999999997E-4</v>
      </c>
      <c r="N1258" s="12">
        <v>1.096803</v>
      </c>
      <c r="O1258" s="12" t="s">
        <v>11028</v>
      </c>
      <c r="P1258" s="12">
        <v>3.1158350000000001</v>
      </c>
      <c r="Q1258" s="12" t="s">
        <v>11337</v>
      </c>
      <c r="R1258" s="12">
        <v>391</v>
      </c>
      <c r="S1258" t="str">
        <f t="shared" si="57"/>
        <v>Yes</v>
      </c>
      <c r="T1258" t="str">
        <f t="shared" si="58"/>
        <v>Ddx19a_391</v>
      </c>
      <c r="U1258" t="str">
        <f t="shared" si="59"/>
        <v>Ddx19a_391_FA</v>
      </c>
    </row>
    <row r="1259" spans="1:21" x14ac:dyDescent="0.2">
      <c r="A1259" s="12" t="s">
        <v>9092</v>
      </c>
      <c r="B1259" s="12" t="s">
        <v>9093</v>
      </c>
      <c r="C1259" s="12">
        <v>-0.60231000000000001</v>
      </c>
      <c r="D1259" s="12"/>
      <c r="E1259" s="12"/>
      <c r="F1259" s="12"/>
      <c r="G1259" s="12">
        <v>-0.1376</v>
      </c>
      <c r="H1259" s="12"/>
      <c r="I1259" s="12" t="s">
        <v>5564</v>
      </c>
      <c r="J1259" s="12" t="s">
        <v>5565</v>
      </c>
      <c r="K1259" s="12" t="s">
        <v>5566</v>
      </c>
      <c r="L1259" s="12" t="s">
        <v>5567</v>
      </c>
      <c r="M1259" s="12">
        <v>0.35700999999999999</v>
      </c>
      <c r="N1259" s="12">
        <v>0.36995499999999998</v>
      </c>
      <c r="O1259" s="12" t="s">
        <v>6686</v>
      </c>
      <c r="P1259" s="12">
        <v>0.44732</v>
      </c>
      <c r="Q1259" s="12" t="s">
        <v>11879</v>
      </c>
      <c r="R1259" s="12">
        <v>390</v>
      </c>
      <c r="S1259" t="str">
        <f t="shared" si="57"/>
        <v>No</v>
      </c>
      <c r="T1259" t="str">
        <f t="shared" si="58"/>
        <v>Mccc2_390</v>
      </c>
      <c r="U1259" t="str">
        <f t="shared" si="59"/>
        <v>Mccc2_390_AA</v>
      </c>
    </row>
    <row r="1260" spans="1:21" x14ac:dyDescent="0.2">
      <c r="A1260" s="12" t="s">
        <v>2498</v>
      </c>
      <c r="B1260" s="12" t="s">
        <v>2499</v>
      </c>
      <c r="C1260" s="12">
        <v>-0.57232000000000005</v>
      </c>
      <c r="D1260" s="12">
        <v>-0.86719999999999997</v>
      </c>
      <c r="E1260" s="12">
        <v>-0.96975999999999996</v>
      </c>
      <c r="F1260" s="12">
        <v>-0.65434999999999999</v>
      </c>
      <c r="G1260" s="12">
        <v>-0.79312000000000005</v>
      </c>
      <c r="H1260" s="12">
        <v>-0.55315999999999999</v>
      </c>
      <c r="I1260" s="12" t="s">
        <v>2500</v>
      </c>
      <c r="J1260" s="12" t="s">
        <v>2501</v>
      </c>
      <c r="K1260" s="12" t="s">
        <v>2502</v>
      </c>
      <c r="L1260" s="12" t="s">
        <v>2503</v>
      </c>
      <c r="M1260" s="12">
        <v>1.2400000000000001E-4</v>
      </c>
      <c r="N1260" s="12">
        <v>0.73498699999999995</v>
      </c>
      <c r="O1260" s="12" t="s">
        <v>22</v>
      </c>
      <c r="P1260" s="12">
        <v>3.9050750000000001</v>
      </c>
      <c r="Q1260" s="12" t="s">
        <v>11528</v>
      </c>
      <c r="R1260" s="12">
        <v>389</v>
      </c>
      <c r="S1260" t="str">
        <f t="shared" si="57"/>
        <v>Yes</v>
      </c>
      <c r="T1260" t="str">
        <f t="shared" si="58"/>
        <v>Ppp2r1a_389</v>
      </c>
      <c r="U1260" t="str">
        <f t="shared" si="59"/>
        <v>Ppp2r1a_389_MGO</v>
      </c>
    </row>
    <row r="1261" spans="1:21" x14ac:dyDescent="0.2">
      <c r="A1261" s="12" t="s">
        <v>5840</v>
      </c>
      <c r="B1261" s="12" t="s">
        <v>5841</v>
      </c>
      <c r="C1261" s="12"/>
      <c r="D1261" s="12"/>
      <c r="E1261" s="12">
        <v>-0.37986999999999999</v>
      </c>
      <c r="F1261" s="12"/>
      <c r="G1261" s="12">
        <v>0.12257800000000001</v>
      </c>
      <c r="H1261" s="12">
        <v>-0.79293999999999998</v>
      </c>
      <c r="I1261" s="12" t="s">
        <v>5842</v>
      </c>
      <c r="J1261" s="12" t="s">
        <v>5843</v>
      </c>
      <c r="K1261" s="12" t="s">
        <v>5844</v>
      </c>
      <c r="L1261" s="12" t="s">
        <v>5845</v>
      </c>
      <c r="M1261" s="12">
        <v>0.31696999999999997</v>
      </c>
      <c r="N1261" s="12">
        <v>0.350078</v>
      </c>
      <c r="O1261" s="12" t="s">
        <v>22</v>
      </c>
      <c r="P1261" s="12">
        <v>0.49898199999999998</v>
      </c>
      <c r="Q1261" s="12" t="s">
        <v>11904</v>
      </c>
      <c r="R1261" s="12">
        <v>389</v>
      </c>
      <c r="S1261" t="str">
        <f t="shared" si="57"/>
        <v>No</v>
      </c>
      <c r="T1261" t="str">
        <f t="shared" si="58"/>
        <v>Pde2a_389</v>
      </c>
      <c r="U1261" t="str">
        <f t="shared" si="59"/>
        <v>Pde2a_389_MGO</v>
      </c>
    </row>
    <row r="1262" spans="1:21" x14ac:dyDescent="0.2">
      <c r="A1262" s="12" t="s">
        <v>5840</v>
      </c>
      <c r="B1262" s="12" t="s">
        <v>5841</v>
      </c>
      <c r="C1262" s="12">
        <v>-0.23279</v>
      </c>
      <c r="D1262" s="12"/>
      <c r="E1262" s="12"/>
      <c r="F1262" s="12"/>
      <c r="G1262" s="12">
        <v>-0.57574000000000003</v>
      </c>
      <c r="H1262" s="12"/>
      <c r="I1262" s="12" t="s">
        <v>5842</v>
      </c>
      <c r="J1262" s="12" t="s">
        <v>5843</v>
      </c>
      <c r="K1262" s="12" t="s">
        <v>5844</v>
      </c>
      <c r="L1262" s="12" t="s">
        <v>5845</v>
      </c>
      <c r="M1262" s="12">
        <v>0.25539200000000001</v>
      </c>
      <c r="N1262" s="12">
        <v>0.40426499999999999</v>
      </c>
      <c r="O1262" s="12" t="s">
        <v>6686</v>
      </c>
      <c r="P1262" s="12">
        <v>0.59279199999999999</v>
      </c>
      <c r="Q1262" s="12" t="s">
        <v>11904</v>
      </c>
      <c r="R1262" s="12">
        <v>389</v>
      </c>
      <c r="S1262" t="str">
        <f t="shared" si="57"/>
        <v>No</v>
      </c>
      <c r="T1262" t="str">
        <f t="shared" si="58"/>
        <v>Pde2a_389</v>
      </c>
      <c r="U1262" t="str">
        <f t="shared" si="59"/>
        <v>Pde2a_389_AA</v>
      </c>
    </row>
    <row r="1263" spans="1:21" x14ac:dyDescent="0.2">
      <c r="A1263" s="12" t="s">
        <v>2498</v>
      </c>
      <c r="B1263" s="12" t="s">
        <v>2499</v>
      </c>
      <c r="C1263" s="12">
        <v>-0.23574000000000001</v>
      </c>
      <c r="D1263" s="12"/>
      <c r="E1263" s="12">
        <v>0.25496999999999997</v>
      </c>
      <c r="F1263" s="12"/>
      <c r="G1263" s="12">
        <v>-0.18965000000000001</v>
      </c>
      <c r="H1263" s="12">
        <v>8.7882000000000002E-2</v>
      </c>
      <c r="I1263" s="12" t="s">
        <v>2500</v>
      </c>
      <c r="J1263" s="12" t="s">
        <v>2501</v>
      </c>
      <c r="K1263" s="12" t="s">
        <v>2502</v>
      </c>
      <c r="L1263" s="12" t="s">
        <v>2503</v>
      </c>
      <c r="M1263" s="12">
        <v>0.87057099999999998</v>
      </c>
      <c r="N1263" s="12">
        <v>2.0636000000000002E-2</v>
      </c>
      <c r="O1263" s="12" t="s">
        <v>6686</v>
      </c>
      <c r="P1263" s="12">
        <v>6.0196E-2</v>
      </c>
      <c r="Q1263" s="12" t="s">
        <v>11528</v>
      </c>
      <c r="R1263" s="12">
        <v>389</v>
      </c>
      <c r="S1263" t="str">
        <f t="shared" si="57"/>
        <v>No</v>
      </c>
      <c r="T1263" t="str">
        <f t="shared" si="58"/>
        <v>Ppp2r1a_389</v>
      </c>
      <c r="U1263" t="str">
        <f t="shared" si="59"/>
        <v>Ppp2r1a_389_AA</v>
      </c>
    </row>
    <row r="1264" spans="1:21" x14ac:dyDescent="0.2">
      <c r="A1264" s="12" t="s">
        <v>2498</v>
      </c>
      <c r="B1264" s="12" t="s">
        <v>2499</v>
      </c>
      <c r="C1264" s="12">
        <v>-0.44034000000000001</v>
      </c>
      <c r="D1264" s="12">
        <v>-0.66193999999999997</v>
      </c>
      <c r="E1264" s="12">
        <v>-0.29681999999999997</v>
      </c>
      <c r="F1264" s="12">
        <v>-0.25862000000000002</v>
      </c>
      <c r="G1264" s="12">
        <v>-0.32190999999999997</v>
      </c>
      <c r="H1264" s="12">
        <v>-0.52839999999999998</v>
      </c>
      <c r="I1264" s="12" t="s">
        <v>2500</v>
      </c>
      <c r="J1264" s="12" t="s">
        <v>2501</v>
      </c>
      <c r="K1264" s="12" t="s">
        <v>2502</v>
      </c>
      <c r="L1264" s="12" t="s">
        <v>2503</v>
      </c>
      <c r="M1264" s="12">
        <v>1.227E-3</v>
      </c>
      <c r="N1264" s="12">
        <v>0.41800300000000001</v>
      </c>
      <c r="O1264" s="12" t="s">
        <v>11028</v>
      </c>
      <c r="P1264" s="12">
        <v>2.9110619999999998</v>
      </c>
      <c r="Q1264" s="12" t="s">
        <v>11528</v>
      </c>
      <c r="R1264" s="12">
        <v>389</v>
      </c>
      <c r="S1264" t="str">
        <f t="shared" si="57"/>
        <v>Yes</v>
      </c>
      <c r="T1264" t="str">
        <f t="shared" si="58"/>
        <v>Ppp2r1a_389</v>
      </c>
      <c r="U1264" t="str">
        <f t="shared" si="59"/>
        <v>Ppp2r1a_389_FA</v>
      </c>
    </row>
    <row r="1265" spans="1:21" x14ac:dyDescent="0.2">
      <c r="A1265" s="12" t="s">
        <v>553</v>
      </c>
      <c r="B1265" s="12" t="s">
        <v>554</v>
      </c>
      <c r="C1265" s="12">
        <v>-1.2047399999999999</v>
      </c>
      <c r="D1265" s="12">
        <v>-1.28766</v>
      </c>
      <c r="E1265" s="12">
        <v>-1.40886</v>
      </c>
      <c r="F1265" s="12">
        <v>-1.2570600000000001</v>
      </c>
      <c r="G1265" s="12">
        <v>-1.2240200000000001</v>
      </c>
      <c r="H1265" s="12">
        <v>-1.22909</v>
      </c>
      <c r="I1265" s="12" t="s">
        <v>555</v>
      </c>
      <c r="J1265" s="12" t="s">
        <v>556</v>
      </c>
      <c r="K1265" s="12" t="s">
        <v>557</v>
      </c>
      <c r="L1265" s="12" t="s">
        <v>558</v>
      </c>
      <c r="M1265" s="13">
        <v>1.4999999999999999E-7</v>
      </c>
      <c r="N1265" s="12">
        <v>1.26857</v>
      </c>
      <c r="O1265" s="12" t="s">
        <v>22</v>
      </c>
      <c r="P1265" s="12">
        <v>6.8237899999999998</v>
      </c>
      <c r="Q1265" s="12" t="s">
        <v>11249</v>
      </c>
      <c r="R1265" s="12">
        <v>388</v>
      </c>
      <c r="S1265" t="str">
        <f t="shared" si="57"/>
        <v>Yes</v>
      </c>
      <c r="T1265" t="str">
        <f t="shared" si="58"/>
        <v>Gmppa_388</v>
      </c>
      <c r="U1265" t="str">
        <f t="shared" si="59"/>
        <v>Gmppa_388_MGO</v>
      </c>
    </row>
    <row r="1266" spans="1:21" x14ac:dyDescent="0.2">
      <c r="A1266" s="12" t="s">
        <v>3293</v>
      </c>
      <c r="B1266" s="12" t="s">
        <v>3294</v>
      </c>
      <c r="C1266" s="12">
        <v>-1.19055</v>
      </c>
      <c r="D1266" s="12">
        <v>-0.11612</v>
      </c>
      <c r="E1266" s="12">
        <v>-0.38214999999999999</v>
      </c>
      <c r="F1266" s="12">
        <v>-0.66849000000000003</v>
      </c>
      <c r="G1266" s="12">
        <v>-0.57482999999999995</v>
      </c>
      <c r="H1266" s="12">
        <v>-0.44374000000000002</v>
      </c>
      <c r="I1266" s="12" t="s">
        <v>847</v>
      </c>
      <c r="J1266" s="12" t="s">
        <v>848</v>
      </c>
      <c r="K1266" s="12" t="s">
        <v>849</v>
      </c>
      <c r="L1266" s="12" t="s">
        <v>850</v>
      </c>
      <c r="M1266" s="12">
        <v>1.2406E-2</v>
      </c>
      <c r="N1266" s="12">
        <v>0.56264499999999995</v>
      </c>
      <c r="O1266" s="12" t="s">
        <v>22</v>
      </c>
      <c r="P1266" s="12">
        <v>1.9063639999999999</v>
      </c>
      <c r="Q1266" s="12" t="s">
        <v>11295</v>
      </c>
      <c r="R1266" s="12">
        <v>388</v>
      </c>
      <c r="S1266" t="str">
        <f t="shared" si="57"/>
        <v>Yes</v>
      </c>
      <c r="T1266" t="str">
        <f t="shared" si="58"/>
        <v>Hmgcs2_388</v>
      </c>
      <c r="U1266" t="str">
        <f t="shared" si="59"/>
        <v>Hmgcs2_388_MGO</v>
      </c>
    </row>
    <row r="1267" spans="1:21" x14ac:dyDescent="0.2">
      <c r="A1267" s="12" t="s">
        <v>4071</v>
      </c>
      <c r="B1267" s="12" t="s">
        <v>4072</v>
      </c>
      <c r="C1267" s="12">
        <v>-0.4128</v>
      </c>
      <c r="D1267" s="12">
        <v>-0.60765000000000002</v>
      </c>
      <c r="E1267" s="12">
        <v>-0.28088000000000002</v>
      </c>
      <c r="F1267" s="12">
        <v>-0.21698000000000001</v>
      </c>
      <c r="G1267" s="12">
        <v>5.5653000000000001E-2</v>
      </c>
      <c r="H1267" s="12">
        <v>-0.35916999999999999</v>
      </c>
      <c r="I1267" s="12" t="s">
        <v>847</v>
      </c>
      <c r="J1267" s="12" t="s">
        <v>848</v>
      </c>
      <c r="K1267" s="12" t="s">
        <v>849</v>
      </c>
      <c r="L1267" s="12" t="s">
        <v>850</v>
      </c>
      <c r="M1267" s="12">
        <v>2.0039000000000001E-2</v>
      </c>
      <c r="N1267" s="12">
        <v>0.30363800000000002</v>
      </c>
      <c r="O1267" s="12" t="s">
        <v>22</v>
      </c>
      <c r="P1267" s="12">
        <v>1.698115</v>
      </c>
      <c r="Q1267" s="12" t="s">
        <v>11295</v>
      </c>
      <c r="R1267" s="12">
        <v>388</v>
      </c>
      <c r="S1267" t="str">
        <f t="shared" si="57"/>
        <v>Yes</v>
      </c>
      <c r="T1267" t="str">
        <f t="shared" si="58"/>
        <v>Hmgcs2_388</v>
      </c>
      <c r="U1267" t="str">
        <f t="shared" si="59"/>
        <v>Hmgcs2_388_MGO</v>
      </c>
    </row>
    <row r="1268" spans="1:21" x14ac:dyDescent="0.2">
      <c r="A1268" s="12" t="s">
        <v>5083</v>
      </c>
      <c r="B1268" s="12" t="s">
        <v>5084</v>
      </c>
      <c r="C1268" s="12"/>
      <c r="D1268" s="12"/>
      <c r="E1268" s="12"/>
      <c r="F1268" s="12">
        <v>-0.72114999999999996</v>
      </c>
      <c r="G1268" s="12"/>
      <c r="H1268" s="12">
        <v>-1.0413600000000001</v>
      </c>
      <c r="I1268" s="12" t="s">
        <v>2542</v>
      </c>
      <c r="J1268" s="12" t="s">
        <v>2543</v>
      </c>
      <c r="K1268" s="12" t="s">
        <v>2544</v>
      </c>
      <c r="L1268" s="12" t="s">
        <v>2545</v>
      </c>
      <c r="M1268" s="12">
        <v>0.114412</v>
      </c>
      <c r="N1268" s="12">
        <v>0.88125600000000004</v>
      </c>
      <c r="O1268" s="12" t="s">
        <v>22</v>
      </c>
      <c r="P1268" s="12">
        <v>0.94152999999999998</v>
      </c>
      <c r="Q1268" s="12" t="s">
        <v>11533</v>
      </c>
      <c r="R1268" s="12">
        <v>388</v>
      </c>
      <c r="S1268" t="str">
        <f t="shared" si="57"/>
        <v>No</v>
      </c>
      <c r="T1268" t="str">
        <f t="shared" si="58"/>
        <v>Psmc2_388</v>
      </c>
      <c r="U1268" t="str">
        <f t="shared" si="59"/>
        <v>Psmc2_388_MGO</v>
      </c>
    </row>
    <row r="1269" spans="1:21" x14ac:dyDescent="0.2">
      <c r="A1269" s="12" t="s">
        <v>553</v>
      </c>
      <c r="B1269" s="12" t="s">
        <v>554</v>
      </c>
      <c r="C1269" s="12">
        <v>-0.29010999999999998</v>
      </c>
      <c r="D1269" s="12"/>
      <c r="E1269" s="12">
        <v>-0.45545000000000002</v>
      </c>
      <c r="F1269" s="12">
        <v>-8.8880000000000001E-2</v>
      </c>
      <c r="G1269" s="12">
        <v>-0.40671000000000002</v>
      </c>
      <c r="H1269" s="12">
        <v>-0.33323000000000003</v>
      </c>
      <c r="I1269" s="12" t="s">
        <v>555</v>
      </c>
      <c r="J1269" s="12" t="s">
        <v>556</v>
      </c>
      <c r="K1269" s="12" t="s">
        <v>557</v>
      </c>
      <c r="L1269" s="12" t="s">
        <v>558</v>
      </c>
      <c r="M1269" s="12">
        <v>7.6420000000000004E-3</v>
      </c>
      <c r="N1269" s="12">
        <v>0.31487700000000002</v>
      </c>
      <c r="O1269" s="12" t="s">
        <v>6686</v>
      </c>
      <c r="P1269" s="12">
        <v>2.1168079999999998</v>
      </c>
      <c r="Q1269" s="12" t="s">
        <v>11249</v>
      </c>
      <c r="R1269" s="12">
        <v>388</v>
      </c>
      <c r="S1269" t="str">
        <f t="shared" si="57"/>
        <v>Yes</v>
      </c>
      <c r="T1269" t="str">
        <f t="shared" si="58"/>
        <v>Gmppa_388</v>
      </c>
      <c r="U1269" t="str">
        <f t="shared" si="59"/>
        <v>Gmppa_388_AA</v>
      </c>
    </row>
    <row r="1270" spans="1:21" x14ac:dyDescent="0.2">
      <c r="A1270" s="12" t="s">
        <v>7086</v>
      </c>
      <c r="B1270" s="12" t="s">
        <v>7087</v>
      </c>
      <c r="C1270" s="12">
        <v>0.32535399999999998</v>
      </c>
      <c r="D1270" s="12">
        <v>0.80432999999999999</v>
      </c>
      <c r="E1270" s="12">
        <v>9.8533999999999997E-2</v>
      </c>
      <c r="F1270" s="12">
        <v>0.122109</v>
      </c>
      <c r="G1270" s="12">
        <v>0.27568599999999999</v>
      </c>
      <c r="H1270" s="12">
        <v>0.44226700000000002</v>
      </c>
      <c r="I1270" s="12" t="s">
        <v>4275</v>
      </c>
      <c r="J1270" s="12" t="s">
        <v>4276</v>
      </c>
      <c r="K1270" s="12" t="s">
        <v>4277</v>
      </c>
      <c r="L1270" s="12" t="s">
        <v>4278</v>
      </c>
      <c r="M1270" s="12">
        <v>2.2522E-2</v>
      </c>
      <c r="N1270" s="12">
        <v>-0.34471000000000002</v>
      </c>
      <c r="O1270" s="12" t="s">
        <v>6686</v>
      </c>
      <c r="P1270" s="12">
        <v>1.6473960000000001</v>
      </c>
      <c r="Q1270" s="12" t="s">
        <v>11742</v>
      </c>
      <c r="R1270" s="12">
        <v>388</v>
      </c>
      <c r="S1270" t="str">
        <f t="shared" si="57"/>
        <v>Yes</v>
      </c>
      <c r="T1270" t="str">
        <f t="shared" si="58"/>
        <v>Eno1_388</v>
      </c>
      <c r="U1270" t="str">
        <f t="shared" si="59"/>
        <v>Eno1_388_AA</v>
      </c>
    </row>
    <row r="1271" spans="1:21" x14ac:dyDescent="0.2">
      <c r="A1271" s="12" t="s">
        <v>5083</v>
      </c>
      <c r="B1271" s="12" t="s">
        <v>5084</v>
      </c>
      <c r="C1271" s="12">
        <v>0.17916599999999999</v>
      </c>
      <c r="D1271" s="12"/>
      <c r="E1271" s="12"/>
      <c r="F1271" s="12">
        <v>-0.53132000000000001</v>
      </c>
      <c r="G1271" s="12"/>
      <c r="H1271" s="12">
        <v>-0.42760999999999999</v>
      </c>
      <c r="I1271" s="12" t="s">
        <v>2542</v>
      </c>
      <c r="J1271" s="12" t="s">
        <v>2543</v>
      </c>
      <c r="K1271" s="12" t="s">
        <v>2544</v>
      </c>
      <c r="L1271" s="12" t="s">
        <v>2545</v>
      </c>
      <c r="M1271" s="12">
        <v>0.36156700000000003</v>
      </c>
      <c r="N1271" s="12">
        <v>0.25992300000000002</v>
      </c>
      <c r="O1271" s="12" t="s">
        <v>6686</v>
      </c>
      <c r="P1271" s="12">
        <v>0.44181100000000001</v>
      </c>
      <c r="Q1271" s="12" t="s">
        <v>11533</v>
      </c>
      <c r="R1271" s="12">
        <v>388</v>
      </c>
      <c r="S1271" t="str">
        <f t="shared" si="57"/>
        <v>No</v>
      </c>
      <c r="T1271" t="str">
        <f t="shared" si="58"/>
        <v>Psmc2_388</v>
      </c>
      <c r="U1271" t="str">
        <f t="shared" si="59"/>
        <v>Psmc2_388_AA</v>
      </c>
    </row>
    <row r="1272" spans="1:21" x14ac:dyDescent="0.2">
      <c r="A1272" s="12" t="s">
        <v>4071</v>
      </c>
      <c r="B1272" s="12" t="s">
        <v>4072</v>
      </c>
      <c r="C1272" s="12">
        <v>-0.30759999999999998</v>
      </c>
      <c r="D1272" s="12">
        <v>-0.16450000000000001</v>
      </c>
      <c r="E1272" s="12">
        <v>9.1631000000000004E-2</v>
      </c>
      <c r="F1272" s="12">
        <v>0.48358299999999999</v>
      </c>
      <c r="G1272" s="12">
        <v>0.24379400000000001</v>
      </c>
      <c r="H1272" s="12">
        <v>0.34888599999999997</v>
      </c>
      <c r="I1272" s="12" t="s">
        <v>847</v>
      </c>
      <c r="J1272" s="12" t="s">
        <v>848</v>
      </c>
      <c r="K1272" s="12" t="s">
        <v>849</v>
      </c>
      <c r="L1272" s="12" t="s">
        <v>850</v>
      </c>
      <c r="M1272" s="12">
        <v>0.39408500000000002</v>
      </c>
      <c r="N1272" s="12">
        <v>-0.11597</v>
      </c>
      <c r="O1272" s="12" t="s">
        <v>6686</v>
      </c>
      <c r="P1272" s="12">
        <v>0.40440999999999999</v>
      </c>
      <c r="Q1272" s="12" t="s">
        <v>11295</v>
      </c>
      <c r="R1272" s="12">
        <v>388</v>
      </c>
      <c r="S1272" t="str">
        <f t="shared" si="57"/>
        <v>No</v>
      </c>
      <c r="T1272" t="str">
        <f t="shared" si="58"/>
        <v>Hmgcs2_388</v>
      </c>
      <c r="U1272" t="str">
        <f t="shared" si="59"/>
        <v>Hmgcs2_388_AA</v>
      </c>
    </row>
    <row r="1273" spans="1:21" x14ac:dyDescent="0.2">
      <c r="A1273" s="12" t="s">
        <v>9268</v>
      </c>
      <c r="B1273" s="12" t="s">
        <v>9269</v>
      </c>
      <c r="C1273" s="12">
        <v>2.5214E-2</v>
      </c>
      <c r="D1273" s="12"/>
      <c r="E1273" s="12">
        <v>-2.7199900000000001</v>
      </c>
      <c r="F1273" s="12"/>
      <c r="G1273" s="12"/>
      <c r="H1273" s="12">
        <v>-0.14937</v>
      </c>
      <c r="I1273" s="12" t="s">
        <v>2542</v>
      </c>
      <c r="J1273" s="12" t="s">
        <v>2543</v>
      </c>
      <c r="K1273" s="12" t="s">
        <v>2544</v>
      </c>
      <c r="L1273" s="12" t="s">
        <v>2545</v>
      </c>
      <c r="M1273" s="12">
        <v>0.39723000000000003</v>
      </c>
      <c r="N1273" s="12">
        <v>0.94804699999999997</v>
      </c>
      <c r="O1273" s="12" t="s">
        <v>6686</v>
      </c>
      <c r="P1273" s="12">
        <v>0.40095799999999998</v>
      </c>
      <c r="Q1273" s="12" t="s">
        <v>11533</v>
      </c>
      <c r="R1273" s="12">
        <v>388</v>
      </c>
      <c r="S1273" t="str">
        <f t="shared" si="57"/>
        <v>No</v>
      </c>
      <c r="T1273" t="str">
        <f t="shared" si="58"/>
        <v>Psmc2_388</v>
      </c>
      <c r="U1273" t="str">
        <f t="shared" si="59"/>
        <v>Psmc2_388_AA</v>
      </c>
    </row>
    <row r="1274" spans="1:21" x14ac:dyDescent="0.2">
      <c r="A1274" s="12" t="s">
        <v>3293</v>
      </c>
      <c r="B1274" s="12" t="s">
        <v>3294</v>
      </c>
      <c r="C1274" s="12">
        <v>-0.15479000000000001</v>
      </c>
      <c r="D1274" s="12">
        <v>-1.34E-3</v>
      </c>
      <c r="E1274" s="12">
        <v>0.30227700000000002</v>
      </c>
      <c r="F1274" s="12"/>
      <c r="G1274" s="12"/>
      <c r="H1274" s="12">
        <v>0.21462800000000001</v>
      </c>
      <c r="I1274" s="12" t="s">
        <v>847</v>
      </c>
      <c r="J1274" s="12" t="s">
        <v>848</v>
      </c>
      <c r="K1274" s="12" t="s">
        <v>849</v>
      </c>
      <c r="L1274" s="12" t="s">
        <v>850</v>
      </c>
      <c r="M1274" s="12">
        <v>0.44813399999999998</v>
      </c>
      <c r="N1274" s="12">
        <v>-9.0190000000000006E-2</v>
      </c>
      <c r="O1274" s="12" t="s">
        <v>6686</v>
      </c>
      <c r="P1274" s="12">
        <v>0.34859200000000001</v>
      </c>
      <c r="Q1274" s="12" t="s">
        <v>11295</v>
      </c>
      <c r="R1274" s="12">
        <v>388</v>
      </c>
      <c r="S1274" t="str">
        <f t="shared" si="57"/>
        <v>No</v>
      </c>
      <c r="T1274" t="str">
        <f t="shared" si="58"/>
        <v>Hmgcs2_388</v>
      </c>
      <c r="U1274" t="str">
        <f t="shared" si="59"/>
        <v>Hmgcs2_388_AA</v>
      </c>
    </row>
    <row r="1275" spans="1:21" x14ac:dyDescent="0.2">
      <c r="A1275" s="12" t="s">
        <v>553</v>
      </c>
      <c r="B1275" s="12" t="s">
        <v>554</v>
      </c>
      <c r="C1275" s="12">
        <v>-1.8749899999999999</v>
      </c>
      <c r="D1275" s="12">
        <v>-1.86947</v>
      </c>
      <c r="E1275" s="12">
        <v>-1.5376300000000001</v>
      </c>
      <c r="F1275" s="12">
        <v>-1.9636</v>
      </c>
      <c r="G1275" s="12">
        <v>-1.7970999999999999</v>
      </c>
      <c r="H1275" s="12">
        <v>-1.74064</v>
      </c>
      <c r="I1275" s="12" t="s">
        <v>555</v>
      </c>
      <c r="J1275" s="12" t="s">
        <v>556</v>
      </c>
      <c r="K1275" s="12" t="s">
        <v>557</v>
      </c>
      <c r="L1275" s="12" t="s">
        <v>558</v>
      </c>
      <c r="M1275" s="13">
        <v>8.0599999999999999E-7</v>
      </c>
      <c r="N1275" s="12">
        <v>1.797239</v>
      </c>
      <c r="O1275" s="12" t="s">
        <v>11028</v>
      </c>
      <c r="P1275" s="12">
        <v>6.0938759999999998</v>
      </c>
      <c r="Q1275" s="12" t="s">
        <v>11249</v>
      </c>
      <c r="R1275" s="12">
        <v>388</v>
      </c>
      <c r="S1275" t="str">
        <f t="shared" si="57"/>
        <v>Yes</v>
      </c>
      <c r="T1275" t="str">
        <f t="shared" si="58"/>
        <v>Gmppa_388</v>
      </c>
      <c r="U1275" t="str">
        <f t="shared" si="59"/>
        <v>Gmppa_388_FA</v>
      </c>
    </row>
    <row r="1276" spans="1:21" x14ac:dyDescent="0.2">
      <c r="A1276" s="12" t="s">
        <v>7086</v>
      </c>
      <c r="B1276" s="12" t="s">
        <v>7087</v>
      </c>
      <c r="C1276" s="12"/>
      <c r="D1276" s="12"/>
      <c r="E1276" s="12">
        <v>0.57292799999999999</v>
      </c>
      <c r="F1276" s="12"/>
      <c r="G1276" s="12">
        <v>0.47745500000000002</v>
      </c>
      <c r="H1276" s="12"/>
      <c r="I1276" s="12" t="s">
        <v>4275</v>
      </c>
      <c r="J1276" s="12" t="s">
        <v>4276</v>
      </c>
      <c r="K1276" s="12" t="s">
        <v>4277</v>
      </c>
      <c r="L1276" s="12" t="s">
        <v>4278</v>
      </c>
      <c r="M1276" s="12">
        <v>5.7706E-2</v>
      </c>
      <c r="N1276" s="12">
        <v>-0.52519000000000005</v>
      </c>
      <c r="O1276" s="12" t="s">
        <v>11028</v>
      </c>
      <c r="P1276" s="12">
        <v>1.2387779999999999</v>
      </c>
      <c r="Q1276" s="12" t="s">
        <v>11742</v>
      </c>
      <c r="R1276" s="12">
        <v>388</v>
      </c>
      <c r="S1276" t="str">
        <f t="shared" si="57"/>
        <v>No</v>
      </c>
      <c r="T1276" t="str">
        <f t="shared" si="58"/>
        <v>Eno1_388</v>
      </c>
      <c r="U1276" t="str">
        <f t="shared" si="59"/>
        <v>Eno1_388_FA</v>
      </c>
    </row>
    <row r="1277" spans="1:21" x14ac:dyDescent="0.2">
      <c r="A1277" s="12" t="s">
        <v>3293</v>
      </c>
      <c r="B1277" s="12" t="s">
        <v>3294</v>
      </c>
      <c r="C1277" s="12">
        <v>-0.43348999999999999</v>
      </c>
      <c r="D1277" s="12">
        <v>-0.69882999999999995</v>
      </c>
      <c r="E1277" s="12">
        <v>-0.44788</v>
      </c>
      <c r="F1277" s="12">
        <v>-1.1722999999999999</v>
      </c>
      <c r="G1277" s="12">
        <v>-6.6019999999999995E-2</v>
      </c>
      <c r="H1277" s="12">
        <v>0.26776800000000001</v>
      </c>
      <c r="I1277" s="12" t="s">
        <v>847</v>
      </c>
      <c r="J1277" s="12" t="s">
        <v>848</v>
      </c>
      <c r="K1277" s="12" t="s">
        <v>849</v>
      </c>
      <c r="L1277" s="12" t="s">
        <v>850</v>
      </c>
      <c r="M1277" s="12">
        <v>9.1052999999999995E-2</v>
      </c>
      <c r="N1277" s="12">
        <v>0.42512499999999998</v>
      </c>
      <c r="O1277" s="12" t="s">
        <v>11028</v>
      </c>
      <c r="P1277" s="12">
        <v>1.040707</v>
      </c>
      <c r="Q1277" s="12" t="s">
        <v>11295</v>
      </c>
      <c r="R1277" s="12">
        <v>388</v>
      </c>
      <c r="S1277" t="str">
        <f t="shared" si="57"/>
        <v>No</v>
      </c>
      <c r="T1277" t="str">
        <f t="shared" si="58"/>
        <v>Hmgcs2_388</v>
      </c>
      <c r="U1277" t="str">
        <f t="shared" si="59"/>
        <v>Hmgcs2_388_FA</v>
      </c>
    </row>
    <row r="1278" spans="1:21" x14ac:dyDescent="0.2">
      <c r="A1278" s="12" t="s">
        <v>4071</v>
      </c>
      <c r="B1278" s="12" t="s">
        <v>4072</v>
      </c>
      <c r="C1278" s="12">
        <v>-0.30969000000000002</v>
      </c>
      <c r="D1278" s="12">
        <v>0.141786</v>
      </c>
      <c r="E1278" s="12">
        <v>-0.16522999999999999</v>
      </c>
      <c r="F1278" s="12">
        <v>-0.19411</v>
      </c>
      <c r="G1278" s="12">
        <v>-7.6060000000000003E-2</v>
      </c>
      <c r="H1278" s="12">
        <v>1.3979999999999999E-2</v>
      </c>
      <c r="I1278" s="12" t="s">
        <v>847</v>
      </c>
      <c r="J1278" s="12" t="s">
        <v>848</v>
      </c>
      <c r="K1278" s="12" t="s">
        <v>849</v>
      </c>
      <c r="L1278" s="12" t="s">
        <v>850</v>
      </c>
      <c r="M1278" s="12">
        <v>0.19456599999999999</v>
      </c>
      <c r="N1278" s="12">
        <v>9.8221000000000003E-2</v>
      </c>
      <c r="O1278" s="12" t="s">
        <v>11028</v>
      </c>
      <c r="P1278" s="12">
        <v>0.71093399999999995</v>
      </c>
      <c r="Q1278" s="12" t="s">
        <v>11295</v>
      </c>
      <c r="R1278" s="12">
        <v>388</v>
      </c>
      <c r="S1278" t="str">
        <f t="shared" si="57"/>
        <v>No</v>
      </c>
      <c r="T1278" t="str">
        <f t="shared" si="58"/>
        <v>Hmgcs2_388</v>
      </c>
      <c r="U1278" t="str">
        <f t="shared" si="59"/>
        <v>Hmgcs2_388_FA</v>
      </c>
    </row>
    <row r="1279" spans="1:21" x14ac:dyDescent="0.2">
      <c r="A1279" s="12" t="s">
        <v>4671</v>
      </c>
      <c r="B1279" s="12" t="s">
        <v>4672</v>
      </c>
      <c r="C1279" s="12">
        <v>-1.0901700000000001</v>
      </c>
      <c r="D1279" s="12">
        <v>-0.58523999999999998</v>
      </c>
      <c r="E1279" s="12">
        <v>-1.0807800000000001</v>
      </c>
      <c r="F1279" s="12">
        <v>-0.47694999999999999</v>
      </c>
      <c r="G1279" s="12">
        <v>-1.2211399999999999</v>
      </c>
      <c r="H1279" s="12">
        <v>0.61079300000000003</v>
      </c>
      <c r="I1279" s="12" t="s">
        <v>2624</v>
      </c>
      <c r="J1279" s="12" t="s">
        <v>2625</v>
      </c>
      <c r="K1279" s="12" t="s">
        <v>2626</v>
      </c>
      <c r="L1279" s="12" t="s">
        <v>2627</v>
      </c>
      <c r="M1279" s="12">
        <v>6.9843000000000002E-2</v>
      </c>
      <c r="N1279" s="12">
        <v>0.64058199999999998</v>
      </c>
      <c r="O1279" s="12" t="s">
        <v>22</v>
      </c>
      <c r="P1279" s="12">
        <v>1.1558790000000001</v>
      </c>
      <c r="Q1279" s="12" t="s">
        <v>11545</v>
      </c>
      <c r="R1279" s="12">
        <v>387</v>
      </c>
      <c r="S1279" t="str">
        <f t="shared" si="57"/>
        <v>No</v>
      </c>
      <c r="T1279" t="str">
        <f t="shared" si="58"/>
        <v>Aldh2_387</v>
      </c>
      <c r="U1279" t="str">
        <f t="shared" si="59"/>
        <v>Aldh2_387_MGO</v>
      </c>
    </row>
    <row r="1280" spans="1:21" x14ac:dyDescent="0.2">
      <c r="A1280" s="12" t="s">
        <v>7084</v>
      </c>
      <c r="B1280" s="12" t="s">
        <v>7085</v>
      </c>
      <c r="C1280" s="12">
        <v>0.32466</v>
      </c>
      <c r="D1280" s="12"/>
      <c r="E1280" s="12"/>
      <c r="F1280" s="12">
        <v>0.35710500000000001</v>
      </c>
      <c r="G1280" s="12"/>
      <c r="H1280" s="12"/>
      <c r="I1280" s="12" t="s">
        <v>6753</v>
      </c>
      <c r="J1280" s="12" t="s">
        <v>6754</v>
      </c>
      <c r="K1280" s="12" t="s">
        <v>6755</v>
      </c>
      <c r="L1280" s="12" t="s">
        <v>6756</v>
      </c>
      <c r="M1280" s="12">
        <v>3.0273000000000001E-2</v>
      </c>
      <c r="N1280" s="12">
        <v>-0.34088000000000002</v>
      </c>
      <c r="O1280" s="12" t="s">
        <v>6686</v>
      </c>
      <c r="P1280" s="12">
        <v>1.5189440000000001</v>
      </c>
      <c r="Q1280" s="12" t="s">
        <v>11978</v>
      </c>
      <c r="R1280" s="12">
        <v>387</v>
      </c>
      <c r="S1280" t="str">
        <f t="shared" si="57"/>
        <v>Yes</v>
      </c>
      <c r="T1280" t="str">
        <f t="shared" si="58"/>
        <v>Aldh1b1_387</v>
      </c>
      <c r="U1280" t="str">
        <f t="shared" si="59"/>
        <v>Aldh1b1_387_AA</v>
      </c>
    </row>
    <row r="1281" spans="1:21" x14ac:dyDescent="0.2">
      <c r="A1281" s="12" t="s">
        <v>4671</v>
      </c>
      <c r="B1281" s="12" t="s">
        <v>4672</v>
      </c>
      <c r="C1281" s="12">
        <v>0.90352200000000005</v>
      </c>
      <c r="D1281" s="12">
        <v>-0.91102000000000005</v>
      </c>
      <c r="E1281" s="12">
        <v>0.241227</v>
      </c>
      <c r="F1281" s="12">
        <v>-0.60675000000000001</v>
      </c>
      <c r="G1281" s="12">
        <v>0.256575</v>
      </c>
      <c r="H1281" s="12">
        <v>0.17479800000000001</v>
      </c>
      <c r="I1281" s="12" t="s">
        <v>2624</v>
      </c>
      <c r="J1281" s="12" t="s">
        <v>2625</v>
      </c>
      <c r="K1281" s="12" t="s">
        <v>2626</v>
      </c>
      <c r="L1281" s="12" t="s">
        <v>2627</v>
      </c>
      <c r="M1281" s="12">
        <v>0.97254099999999999</v>
      </c>
      <c r="N1281" s="12">
        <v>-9.7300000000000008E-3</v>
      </c>
      <c r="O1281" s="12" t="s">
        <v>6686</v>
      </c>
      <c r="P1281" s="12">
        <v>1.2092E-2</v>
      </c>
      <c r="Q1281" s="12" t="s">
        <v>11545</v>
      </c>
      <c r="R1281" s="12">
        <v>387</v>
      </c>
      <c r="S1281" t="str">
        <f t="shared" si="57"/>
        <v>No</v>
      </c>
      <c r="T1281" t="str">
        <f t="shared" si="58"/>
        <v>Aldh2_387</v>
      </c>
      <c r="U1281" t="str">
        <f t="shared" si="59"/>
        <v>Aldh2_387_AA</v>
      </c>
    </row>
    <row r="1282" spans="1:21" x14ac:dyDescent="0.2">
      <c r="A1282" s="12" t="s">
        <v>4671</v>
      </c>
      <c r="B1282" s="12" t="s">
        <v>4672</v>
      </c>
      <c r="C1282" s="12">
        <v>-0.13822000000000001</v>
      </c>
      <c r="D1282" s="12">
        <v>1.2000150000000001</v>
      </c>
      <c r="E1282" s="12">
        <v>1.531968</v>
      </c>
      <c r="F1282" s="12">
        <v>1.3735740000000001</v>
      </c>
      <c r="G1282" s="12">
        <v>0.54760699999999995</v>
      </c>
      <c r="H1282" s="12">
        <v>9.5002000000000003E-2</v>
      </c>
      <c r="I1282" s="12" t="s">
        <v>2624</v>
      </c>
      <c r="J1282" s="12" t="s">
        <v>2625</v>
      </c>
      <c r="K1282" s="12" t="s">
        <v>2626</v>
      </c>
      <c r="L1282" s="12" t="s">
        <v>2627</v>
      </c>
      <c r="M1282" s="12">
        <v>4.3650000000000001E-2</v>
      </c>
      <c r="N1282" s="12">
        <v>-0.76832</v>
      </c>
      <c r="O1282" s="12" t="s">
        <v>11028</v>
      </c>
      <c r="P1282" s="12">
        <v>1.360015</v>
      </c>
      <c r="Q1282" s="12" t="s">
        <v>11545</v>
      </c>
      <c r="R1282" s="12">
        <v>387</v>
      </c>
      <c r="S1282" t="str">
        <f t="shared" si="57"/>
        <v>Yes</v>
      </c>
      <c r="T1282" t="str">
        <f t="shared" si="58"/>
        <v>Aldh2_387</v>
      </c>
      <c r="U1282" t="str">
        <f t="shared" si="59"/>
        <v>Aldh2_387_FA</v>
      </c>
    </row>
    <row r="1283" spans="1:21" x14ac:dyDescent="0.2">
      <c r="A1283" s="12" t="s">
        <v>2019</v>
      </c>
      <c r="B1283" s="12" t="s">
        <v>2020</v>
      </c>
      <c r="C1283" s="12">
        <v>-0.59431</v>
      </c>
      <c r="D1283" s="12">
        <v>-0.97685</v>
      </c>
      <c r="E1283" s="12">
        <v>-0.82564000000000004</v>
      </c>
      <c r="F1283" s="12">
        <v>-0.71970999999999996</v>
      </c>
      <c r="G1283" s="12">
        <v>-0.50988</v>
      </c>
      <c r="H1283" s="12">
        <v>-1.3411900000000001</v>
      </c>
      <c r="I1283" s="12" t="s">
        <v>973</v>
      </c>
      <c r="J1283" s="12" t="s">
        <v>974</v>
      </c>
      <c r="K1283" s="12" t="s">
        <v>975</v>
      </c>
      <c r="L1283" s="12" t="s">
        <v>976</v>
      </c>
      <c r="M1283" s="12">
        <v>1.093E-3</v>
      </c>
      <c r="N1283" s="12">
        <v>0.827928</v>
      </c>
      <c r="O1283" s="12" t="s">
        <v>22</v>
      </c>
      <c r="P1283" s="12">
        <v>2.9614750000000001</v>
      </c>
      <c r="Q1283" s="12" t="s">
        <v>11313</v>
      </c>
      <c r="R1283" s="12">
        <v>386</v>
      </c>
      <c r="S1283" t="str">
        <f t="shared" ref="S1283:S1346" si="60">IF(P1283&gt;=1.3, "Yes", "No")</f>
        <v>Yes</v>
      </c>
      <c r="T1283" t="str">
        <f t="shared" ref="T1283:T1346" si="61">_xlfn.CONCAT(K1283,"_",R1283)</f>
        <v>Gk_386</v>
      </c>
      <c r="U1283" t="str">
        <f t="shared" ref="U1283:U1346" si="62">+_xlfn.CONCAT(T1283,"_",O1283)</f>
        <v>Gk_386_MGO</v>
      </c>
    </row>
    <row r="1284" spans="1:21" x14ac:dyDescent="0.2">
      <c r="A1284" s="12" t="s">
        <v>3239</v>
      </c>
      <c r="B1284" s="12" t="s">
        <v>3240</v>
      </c>
      <c r="C1284" s="12"/>
      <c r="D1284" s="12"/>
      <c r="E1284" s="12">
        <v>-1.02264</v>
      </c>
      <c r="F1284" s="12">
        <v>-0.58265</v>
      </c>
      <c r="G1284" s="12">
        <v>-0.27107999999999999</v>
      </c>
      <c r="H1284" s="12">
        <v>-0.41213</v>
      </c>
      <c r="I1284" s="12" t="s">
        <v>957</v>
      </c>
      <c r="J1284" s="12" t="s">
        <v>958</v>
      </c>
      <c r="K1284" s="12" t="s">
        <v>959</v>
      </c>
      <c r="L1284" s="12" t="s">
        <v>960</v>
      </c>
      <c r="M1284" s="12">
        <v>3.9273000000000002E-2</v>
      </c>
      <c r="N1284" s="12">
        <v>0.57212499999999999</v>
      </c>
      <c r="O1284" s="12" t="s">
        <v>22</v>
      </c>
      <c r="P1284" s="12">
        <v>1.4059060000000001</v>
      </c>
      <c r="Q1284" s="12" t="s">
        <v>11311</v>
      </c>
      <c r="R1284" s="12">
        <v>386</v>
      </c>
      <c r="S1284" t="str">
        <f t="shared" si="60"/>
        <v>Yes</v>
      </c>
      <c r="T1284" t="str">
        <f t="shared" si="61"/>
        <v>Aldh8a1_386</v>
      </c>
      <c r="U1284" t="str">
        <f t="shared" si="62"/>
        <v>Aldh8a1_386_MGO</v>
      </c>
    </row>
    <row r="1285" spans="1:21" x14ac:dyDescent="0.2">
      <c r="A1285" s="12" t="s">
        <v>3561</v>
      </c>
      <c r="B1285" s="12" t="s">
        <v>3562</v>
      </c>
      <c r="C1285" s="12"/>
      <c r="D1285" s="12"/>
      <c r="E1285" s="12">
        <v>-0.65053000000000005</v>
      </c>
      <c r="F1285" s="12">
        <v>-8.9950000000000002E-2</v>
      </c>
      <c r="G1285" s="12">
        <v>-0.48333999999999999</v>
      </c>
      <c r="H1285" s="12">
        <v>-0.75104000000000004</v>
      </c>
      <c r="I1285" s="12" t="s">
        <v>1621</v>
      </c>
      <c r="J1285" s="12" t="s">
        <v>1622</v>
      </c>
      <c r="K1285" s="12" t="s">
        <v>1623</v>
      </c>
      <c r="L1285" s="12" t="s">
        <v>1624</v>
      </c>
      <c r="M1285" s="12">
        <v>4.2651000000000001E-2</v>
      </c>
      <c r="N1285" s="12">
        <v>0.49371599999999999</v>
      </c>
      <c r="O1285" s="12" t="s">
        <v>22</v>
      </c>
      <c r="P1285" s="12">
        <v>1.370066</v>
      </c>
      <c r="Q1285" s="12" t="s">
        <v>11408</v>
      </c>
      <c r="R1285" s="12">
        <v>386</v>
      </c>
      <c r="S1285" t="str">
        <f t="shared" si="60"/>
        <v>Yes</v>
      </c>
      <c r="T1285" t="str">
        <f t="shared" si="61"/>
        <v>Gldc_386</v>
      </c>
      <c r="U1285" t="str">
        <f t="shared" si="62"/>
        <v>Gldc_386_MGO</v>
      </c>
    </row>
    <row r="1286" spans="1:21" x14ac:dyDescent="0.2">
      <c r="A1286" s="12" t="s">
        <v>5315</v>
      </c>
      <c r="B1286" s="12" t="s">
        <v>5316</v>
      </c>
      <c r="C1286" s="12"/>
      <c r="D1286" s="12">
        <v>-1.53254</v>
      </c>
      <c r="E1286" s="12">
        <v>-0.46303</v>
      </c>
      <c r="F1286" s="12">
        <v>-0.45745000000000002</v>
      </c>
      <c r="G1286" s="12"/>
      <c r="H1286" s="12"/>
      <c r="I1286" s="12" t="s">
        <v>1621</v>
      </c>
      <c r="J1286" s="12" t="s">
        <v>1622</v>
      </c>
      <c r="K1286" s="12" t="s">
        <v>1623</v>
      </c>
      <c r="L1286" s="12" t="s">
        <v>1624</v>
      </c>
      <c r="M1286" s="12">
        <v>0.14941499999999999</v>
      </c>
      <c r="N1286" s="12">
        <v>0.81767500000000004</v>
      </c>
      <c r="O1286" s="12" t="s">
        <v>22</v>
      </c>
      <c r="P1286" s="12">
        <v>0.82560500000000003</v>
      </c>
      <c r="Q1286" s="12" t="s">
        <v>11408</v>
      </c>
      <c r="R1286" s="12">
        <v>386</v>
      </c>
      <c r="S1286" t="str">
        <f t="shared" si="60"/>
        <v>No</v>
      </c>
      <c r="T1286" t="str">
        <f t="shared" si="61"/>
        <v>Gldc_386</v>
      </c>
      <c r="U1286" t="str">
        <f t="shared" si="62"/>
        <v>Gldc_386_MGO</v>
      </c>
    </row>
    <row r="1287" spans="1:21" x14ac:dyDescent="0.2">
      <c r="A1287" s="12" t="s">
        <v>3239</v>
      </c>
      <c r="B1287" s="12" t="s">
        <v>3240</v>
      </c>
      <c r="C1287" s="12">
        <v>-0.31608000000000003</v>
      </c>
      <c r="D1287" s="12">
        <v>-3.5279999999999999E-2</v>
      </c>
      <c r="E1287" s="12">
        <v>-0.60106000000000004</v>
      </c>
      <c r="F1287" s="12">
        <v>-0.52571000000000001</v>
      </c>
      <c r="G1287" s="12">
        <v>-8.9789999999999995E-2</v>
      </c>
      <c r="H1287" s="12">
        <v>-0.21815999999999999</v>
      </c>
      <c r="I1287" s="12" t="s">
        <v>957</v>
      </c>
      <c r="J1287" s="12" t="s">
        <v>958</v>
      </c>
      <c r="K1287" s="12" t="s">
        <v>959</v>
      </c>
      <c r="L1287" s="12" t="s">
        <v>960</v>
      </c>
      <c r="M1287" s="12">
        <v>2.452E-2</v>
      </c>
      <c r="N1287" s="12">
        <v>0.29767700000000002</v>
      </c>
      <c r="O1287" s="12" t="s">
        <v>6686</v>
      </c>
      <c r="P1287" s="12">
        <v>1.6104799999999999</v>
      </c>
      <c r="Q1287" s="12" t="s">
        <v>11311</v>
      </c>
      <c r="R1287" s="12">
        <v>386</v>
      </c>
      <c r="S1287" t="str">
        <f t="shared" si="60"/>
        <v>Yes</v>
      </c>
      <c r="T1287" t="str">
        <f t="shared" si="61"/>
        <v>Aldh8a1_386</v>
      </c>
      <c r="U1287" t="str">
        <f t="shared" si="62"/>
        <v>Aldh8a1_386_AA</v>
      </c>
    </row>
    <row r="1288" spans="1:21" x14ac:dyDescent="0.2">
      <c r="A1288" s="12" t="s">
        <v>2019</v>
      </c>
      <c r="B1288" s="12" t="s">
        <v>2020</v>
      </c>
      <c r="C1288" s="12">
        <v>8.3403000000000005E-2</v>
      </c>
      <c r="D1288" s="12"/>
      <c r="E1288" s="12">
        <v>-9.1420000000000001E-2</v>
      </c>
      <c r="F1288" s="12"/>
      <c r="G1288" s="12"/>
      <c r="H1288" s="12">
        <v>0.46005499999999999</v>
      </c>
      <c r="I1288" s="12" t="s">
        <v>973</v>
      </c>
      <c r="J1288" s="12" t="s">
        <v>974</v>
      </c>
      <c r="K1288" s="12" t="s">
        <v>975</v>
      </c>
      <c r="L1288" s="12" t="s">
        <v>976</v>
      </c>
      <c r="M1288" s="12">
        <v>0.45217600000000002</v>
      </c>
      <c r="N1288" s="12">
        <v>-0.15068000000000001</v>
      </c>
      <c r="O1288" s="12" t="s">
        <v>6686</v>
      </c>
      <c r="P1288" s="12">
        <v>0.344692</v>
      </c>
      <c r="Q1288" s="12" t="s">
        <v>11313</v>
      </c>
      <c r="R1288" s="12">
        <v>386</v>
      </c>
      <c r="S1288" t="str">
        <f t="shared" si="60"/>
        <v>No</v>
      </c>
      <c r="T1288" t="str">
        <f t="shared" si="61"/>
        <v>Gk_386</v>
      </c>
      <c r="U1288" t="str">
        <f t="shared" si="62"/>
        <v>Gk_386_AA</v>
      </c>
    </row>
    <row r="1289" spans="1:21" x14ac:dyDescent="0.2">
      <c r="A1289" s="12" t="s">
        <v>3561</v>
      </c>
      <c r="B1289" s="12" t="s">
        <v>3562</v>
      </c>
      <c r="C1289" s="12">
        <v>0.104807</v>
      </c>
      <c r="D1289" s="12">
        <v>-0.17932999999999999</v>
      </c>
      <c r="E1289" s="12">
        <v>-0.77673999999999999</v>
      </c>
      <c r="F1289" s="12">
        <v>0.249913</v>
      </c>
      <c r="G1289" s="12">
        <v>-7.109E-2</v>
      </c>
      <c r="H1289" s="12">
        <v>-2.9049999999999999E-2</v>
      </c>
      <c r="I1289" s="12" t="s">
        <v>1621</v>
      </c>
      <c r="J1289" s="12" t="s">
        <v>1622</v>
      </c>
      <c r="K1289" s="12" t="s">
        <v>1623</v>
      </c>
      <c r="L1289" s="12" t="s">
        <v>1624</v>
      </c>
      <c r="M1289" s="12">
        <v>0.45737899999999998</v>
      </c>
      <c r="N1289" s="12">
        <v>0.116913</v>
      </c>
      <c r="O1289" s="12" t="s">
        <v>6686</v>
      </c>
      <c r="P1289" s="12">
        <v>0.339723</v>
      </c>
      <c r="Q1289" s="12" t="s">
        <v>11408</v>
      </c>
      <c r="R1289" s="12">
        <v>386</v>
      </c>
      <c r="S1289" t="str">
        <f t="shared" si="60"/>
        <v>No</v>
      </c>
      <c r="T1289" t="str">
        <f t="shared" si="61"/>
        <v>Gldc_386</v>
      </c>
      <c r="U1289" t="str">
        <f t="shared" si="62"/>
        <v>Gldc_386_AA</v>
      </c>
    </row>
    <row r="1290" spans="1:21" x14ac:dyDescent="0.2">
      <c r="A1290" s="12" t="s">
        <v>5315</v>
      </c>
      <c r="B1290" s="12" t="s">
        <v>5316</v>
      </c>
      <c r="C1290" s="12">
        <v>-0.12778999999999999</v>
      </c>
      <c r="D1290" s="12"/>
      <c r="E1290" s="12"/>
      <c r="F1290" s="12">
        <v>0.100634</v>
      </c>
      <c r="G1290" s="12"/>
      <c r="H1290" s="12"/>
      <c r="I1290" s="12" t="s">
        <v>1621</v>
      </c>
      <c r="J1290" s="12" t="s">
        <v>1622</v>
      </c>
      <c r="K1290" s="12" t="s">
        <v>1623</v>
      </c>
      <c r="L1290" s="12" t="s">
        <v>1624</v>
      </c>
      <c r="M1290" s="12">
        <v>0.92466499999999996</v>
      </c>
      <c r="N1290" s="12">
        <v>1.3579000000000001E-2</v>
      </c>
      <c r="O1290" s="12" t="s">
        <v>6686</v>
      </c>
      <c r="P1290" s="12">
        <v>3.4014999999999997E-2</v>
      </c>
      <c r="Q1290" s="12" t="s">
        <v>11408</v>
      </c>
      <c r="R1290" s="12">
        <v>386</v>
      </c>
      <c r="S1290" t="str">
        <f t="shared" si="60"/>
        <v>No</v>
      </c>
      <c r="T1290" t="str">
        <f t="shared" si="61"/>
        <v>Gldc_386</v>
      </c>
      <c r="U1290" t="str">
        <f t="shared" si="62"/>
        <v>Gldc_386_AA</v>
      </c>
    </row>
    <row r="1291" spans="1:21" x14ac:dyDescent="0.2">
      <c r="A1291" s="12" t="s">
        <v>2019</v>
      </c>
      <c r="B1291" s="12" t="s">
        <v>2020</v>
      </c>
      <c r="C1291" s="12">
        <v>-1.5644499999999999</v>
      </c>
      <c r="D1291" s="12">
        <v>-1.1344099999999999</v>
      </c>
      <c r="E1291" s="12"/>
      <c r="F1291" s="12">
        <v>-1.0611600000000001</v>
      </c>
      <c r="G1291" s="12"/>
      <c r="H1291" s="12">
        <v>-1.1617599999999999</v>
      </c>
      <c r="I1291" s="12" t="s">
        <v>973</v>
      </c>
      <c r="J1291" s="12" t="s">
        <v>974</v>
      </c>
      <c r="K1291" s="12" t="s">
        <v>975</v>
      </c>
      <c r="L1291" s="12" t="s">
        <v>976</v>
      </c>
      <c r="M1291" s="12">
        <v>1.6720000000000001E-3</v>
      </c>
      <c r="N1291" s="12">
        <v>1.230443</v>
      </c>
      <c r="O1291" s="12" t="s">
        <v>11028</v>
      </c>
      <c r="P1291" s="12">
        <v>2.7766500000000001</v>
      </c>
      <c r="Q1291" s="12" t="s">
        <v>11313</v>
      </c>
      <c r="R1291" s="12">
        <v>386</v>
      </c>
      <c r="S1291" t="str">
        <f t="shared" si="60"/>
        <v>Yes</v>
      </c>
      <c r="T1291" t="str">
        <f t="shared" si="61"/>
        <v>Gk_386</v>
      </c>
      <c r="U1291" t="str">
        <f t="shared" si="62"/>
        <v>Gk_386_FA</v>
      </c>
    </row>
    <row r="1292" spans="1:21" x14ac:dyDescent="0.2">
      <c r="A1292" s="12" t="s">
        <v>3561</v>
      </c>
      <c r="B1292" s="12" t="s">
        <v>3562</v>
      </c>
      <c r="C1292" s="12">
        <v>-0.59353999999999996</v>
      </c>
      <c r="D1292" s="12">
        <v>-0.75824999999999998</v>
      </c>
      <c r="E1292" s="12">
        <v>-0.93627000000000005</v>
      </c>
      <c r="F1292" s="12">
        <v>-1.79619</v>
      </c>
      <c r="G1292" s="12">
        <v>-1.0282800000000001</v>
      </c>
      <c r="H1292" s="12">
        <v>-1.07453</v>
      </c>
      <c r="I1292" s="12" t="s">
        <v>1621</v>
      </c>
      <c r="J1292" s="12" t="s">
        <v>1622</v>
      </c>
      <c r="K1292" s="12" t="s">
        <v>1623</v>
      </c>
      <c r="L1292" s="12" t="s">
        <v>1624</v>
      </c>
      <c r="M1292" s="12">
        <v>1.7359999999999999E-3</v>
      </c>
      <c r="N1292" s="12">
        <v>1.031175</v>
      </c>
      <c r="O1292" s="12" t="s">
        <v>11028</v>
      </c>
      <c r="P1292" s="12">
        <v>2.7604000000000002</v>
      </c>
      <c r="Q1292" s="12" t="s">
        <v>11408</v>
      </c>
      <c r="R1292" s="12">
        <v>386</v>
      </c>
      <c r="S1292" t="str">
        <f t="shared" si="60"/>
        <v>Yes</v>
      </c>
      <c r="T1292" t="str">
        <f t="shared" si="61"/>
        <v>Gldc_386</v>
      </c>
      <c r="U1292" t="str">
        <f t="shared" si="62"/>
        <v>Gldc_386_FA</v>
      </c>
    </row>
    <row r="1293" spans="1:21" x14ac:dyDescent="0.2">
      <c r="A1293" s="12" t="s">
        <v>3239</v>
      </c>
      <c r="B1293" s="12" t="s">
        <v>3240</v>
      </c>
      <c r="C1293" s="12">
        <v>-0.52669999999999995</v>
      </c>
      <c r="D1293" s="12">
        <v>-0.56493000000000004</v>
      </c>
      <c r="E1293" s="12">
        <v>-0.46977999999999998</v>
      </c>
      <c r="F1293" s="12">
        <v>-0.74134999999999995</v>
      </c>
      <c r="G1293" s="12">
        <v>-0.73107999999999995</v>
      </c>
      <c r="H1293" s="12">
        <v>-0.59414999999999996</v>
      </c>
      <c r="I1293" s="12" t="s">
        <v>957</v>
      </c>
      <c r="J1293" s="12" t="s">
        <v>958</v>
      </c>
      <c r="K1293" s="12" t="s">
        <v>959</v>
      </c>
      <c r="L1293" s="12" t="s">
        <v>960</v>
      </c>
      <c r="M1293" s="13">
        <v>4.07E-5</v>
      </c>
      <c r="N1293" s="12">
        <v>0.60466500000000001</v>
      </c>
      <c r="O1293" s="12" t="s">
        <v>11028</v>
      </c>
      <c r="P1293" s="12">
        <v>4.3908199999999997</v>
      </c>
      <c r="Q1293" s="12" t="s">
        <v>11311</v>
      </c>
      <c r="R1293" s="12">
        <v>386</v>
      </c>
      <c r="S1293" t="str">
        <f t="shared" si="60"/>
        <v>Yes</v>
      </c>
      <c r="T1293" t="str">
        <f t="shared" si="61"/>
        <v>Aldh8a1_386</v>
      </c>
      <c r="U1293" t="str">
        <f t="shared" si="62"/>
        <v>Aldh8a1_386_FA</v>
      </c>
    </row>
    <row r="1294" spans="1:21" x14ac:dyDescent="0.2">
      <c r="A1294" s="12" t="s">
        <v>5315</v>
      </c>
      <c r="B1294" s="12" t="s">
        <v>5316</v>
      </c>
      <c r="C1294" s="12"/>
      <c r="D1294" s="12"/>
      <c r="E1294" s="12">
        <v>-0.28527000000000002</v>
      </c>
      <c r="F1294" s="12"/>
      <c r="G1294" s="12">
        <v>-1.1908799999999999</v>
      </c>
      <c r="H1294" s="12">
        <v>-1.2911300000000001</v>
      </c>
      <c r="I1294" s="12" t="s">
        <v>1621</v>
      </c>
      <c r="J1294" s="12" t="s">
        <v>1622</v>
      </c>
      <c r="K1294" s="12" t="s">
        <v>1623</v>
      </c>
      <c r="L1294" s="12" t="s">
        <v>1624</v>
      </c>
      <c r="M1294" s="12">
        <v>0.10216600000000001</v>
      </c>
      <c r="N1294" s="12">
        <v>0.92242299999999999</v>
      </c>
      <c r="O1294" s="12" t="s">
        <v>11028</v>
      </c>
      <c r="P1294" s="12">
        <v>0.99069399999999996</v>
      </c>
      <c r="Q1294" s="12" t="s">
        <v>11408</v>
      </c>
      <c r="R1294" s="12">
        <v>386</v>
      </c>
      <c r="S1294" t="str">
        <f t="shared" si="60"/>
        <v>No</v>
      </c>
      <c r="T1294" t="str">
        <f t="shared" si="61"/>
        <v>Gldc_386</v>
      </c>
      <c r="U1294" t="str">
        <f t="shared" si="62"/>
        <v>Gldc_386_FA</v>
      </c>
    </row>
    <row r="1295" spans="1:21" x14ac:dyDescent="0.2">
      <c r="A1295" s="12" t="s">
        <v>1177</v>
      </c>
      <c r="B1295" s="12" t="s">
        <v>1178</v>
      </c>
      <c r="C1295" s="12">
        <v>-1.13235</v>
      </c>
      <c r="D1295" s="12">
        <v>-1.15693</v>
      </c>
      <c r="E1295" s="12">
        <v>-0.81742999999999999</v>
      </c>
      <c r="F1295" s="12">
        <v>-1.0026600000000001</v>
      </c>
      <c r="G1295" s="12">
        <v>-0.83692999999999995</v>
      </c>
      <c r="H1295" s="12">
        <v>-1.2195</v>
      </c>
      <c r="I1295" s="12" t="s">
        <v>1179</v>
      </c>
      <c r="J1295" s="12" t="s">
        <v>1180</v>
      </c>
      <c r="K1295" s="12" t="s">
        <v>1181</v>
      </c>
      <c r="L1295" s="12" t="s">
        <v>1182</v>
      </c>
      <c r="M1295" s="13">
        <v>2.5899999999999999E-5</v>
      </c>
      <c r="N1295" s="12">
        <v>1.0276350000000001</v>
      </c>
      <c r="O1295" s="12" t="s">
        <v>22</v>
      </c>
      <c r="P1295" s="12">
        <v>4.5863940000000003</v>
      </c>
      <c r="Q1295" s="12" t="s">
        <v>11343</v>
      </c>
      <c r="R1295" s="12">
        <v>384</v>
      </c>
      <c r="S1295" t="str">
        <f t="shared" si="60"/>
        <v>Yes</v>
      </c>
      <c r="T1295" t="str">
        <f t="shared" si="61"/>
        <v>Naprt_384</v>
      </c>
      <c r="U1295" t="str">
        <f t="shared" si="62"/>
        <v>Naprt_384_MGO</v>
      </c>
    </row>
    <row r="1296" spans="1:21" x14ac:dyDescent="0.2">
      <c r="A1296" s="12" t="s">
        <v>7712</v>
      </c>
      <c r="B1296" s="12" t="s">
        <v>7713</v>
      </c>
      <c r="C1296" s="12">
        <v>0.41018300000000002</v>
      </c>
      <c r="D1296" s="12"/>
      <c r="E1296" s="12"/>
      <c r="F1296" s="12"/>
      <c r="G1296" s="12"/>
      <c r="H1296" s="12">
        <v>0.28925099999999998</v>
      </c>
      <c r="I1296" s="12" t="s">
        <v>2776</v>
      </c>
      <c r="J1296" s="12" t="s">
        <v>2777</v>
      </c>
      <c r="K1296" s="12" t="s">
        <v>2778</v>
      </c>
      <c r="L1296" s="12" t="s">
        <v>2779</v>
      </c>
      <c r="M1296" s="12">
        <v>0.10899399999999999</v>
      </c>
      <c r="N1296" s="12">
        <v>-0.34971999999999998</v>
      </c>
      <c r="O1296" s="12" t="s">
        <v>6686</v>
      </c>
      <c r="P1296" s="12">
        <v>0.96259700000000004</v>
      </c>
      <c r="Q1296" s="12" t="s">
        <v>11565</v>
      </c>
      <c r="R1296" s="12">
        <v>384</v>
      </c>
      <c r="S1296" t="str">
        <f t="shared" si="60"/>
        <v>No</v>
      </c>
      <c r="T1296" t="str">
        <f t="shared" si="61"/>
        <v>Acadsb_384</v>
      </c>
      <c r="U1296" t="str">
        <f t="shared" si="62"/>
        <v>Acadsb_384_AA</v>
      </c>
    </row>
    <row r="1297" spans="1:21" x14ac:dyDescent="0.2">
      <c r="A1297" s="12" t="s">
        <v>8431</v>
      </c>
      <c r="B1297" s="12" t="s">
        <v>8432</v>
      </c>
      <c r="C1297" s="12">
        <v>-0.15970999999999999</v>
      </c>
      <c r="D1297" s="12"/>
      <c r="E1297" s="12">
        <v>-7.2700000000000001E-2</v>
      </c>
      <c r="F1297" s="12"/>
      <c r="G1297" s="12"/>
      <c r="H1297" s="12"/>
      <c r="I1297" s="12" t="s">
        <v>8433</v>
      </c>
      <c r="J1297" s="12" t="s">
        <v>8434</v>
      </c>
      <c r="K1297" s="12" t="s">
        <v>8435</v>
      </c>
      <c r="L1297" s="12" t="s">
        <v>8436</v>
      </c>
      <c r="M1297" s="12">
        <v>0.22806000000000001</v>
      </c>
      <c r="N1297" s="12">
        <v>0.116207</v>
      </c>
      <c r="O1297" s="12" t="s">
        <v>6686</v>
      </c>
      <c r="P1297" s="12">
        <v>0.64195100000000005</v>
      </c>
      <c r="Q1297" s="12" t="s">
        <v>12165</v>
      </c>
      <c r="R1297" s="12">
        <v>384</v>
      </c>
      <c r="S1297" t="str">
        <f t="shared" si="60"/>
        <v>No</v>
      </c>
      <c r="T1297" t="str">
        <f t="shared" si="61"/>
        <v>Washc5_384</v>
      </c>
      <c r="U1297" t="str">
        <f t="shared" si="62"/>
        <v>Washc5_384_AA</v>
      </c>
    </row>
    <row r="1298" spans="1:21" x14ac:dyDescent="0.2">
      <c r="A1298" s="12" t="s">
        <v>1177</v>
      </c>
      <c r="B1298" s="12" t="s">
        <v>1178</v>
      </c>
      <c r="C1298" s="12">
        <v>-0.20329</v>
      </c>
      <c r="D1298" s="12"/>
      <c r="E1298" s="12">
        <v>-1.8167800000000001</v>
      </c>
      <c r="F1298" s="12"/>
      <c r="G1298" s="12"/>
      <c r="H1298" s="12">
        <v>-0.24829000000000001</v>
      </c>
      <c r="I1298" s="12" t="s">
        <v>1179</v>
      </c>
      <c r="J1298" s="12" t="s">
        <v>1180</v>
      </c>
      <c r="K1298" s="12" t="s">
        <v>1181</v>
      </c>
      <c r="L1298" s="12" t="s">
        <v>1182</v>
      </c>
      <c r="M1298" s="12">
        <v>0.290132</v>
      </c>
      <c r="N1298" s="12">
        <v>0.75611799999999996</v>
      </c>
      <c r="O1298" s="12" t="s">
        <v>6686</v>
      </c>
      <c r="P1298" s="12">
        <v>0.53740500000000002</v>
      </c>
      <c r="Q1298" s="12" t="s">
        <v>11343</v>
      </c>
      <c r="R1298" s="12">
        <v>384</v>
      </c>
      <c r="S1298" t="str">
        <f t="shared" si="60"/>
        <v>No</v>
      </c>
      <c r="T1298" t="str">
        <f t="shared" si="61"/>
        <v>Naprt_384</v>
      </c>
      <c r="U1298" t="str">
        <f t="shared" si="62"/>
        <v>Naprt_384_AA</v>
      </c>
    </row>
    <row r="1299" spans="1:21" x14ac:dyDescent="0.2">
      <c r="A1299" s="12" t="s">
        <v>10334</v>
      </c>
      <c r="B1299" s="12" t="s">
        <v>10335</v>
      </c>
      <c r="C1299" s="12">
        <v>-0.72553000000000001</v>
      </c>
      <c r="D1299" s="12"/>
      <c r="E1299" s="12">
        <v>0.21898599999999999</v>
      </c>
      <c r="F1299" s="12"/>
      <c r="G1299" s="12"/>
      <c r="H1299" s="12"/>
      <c r="I1299" s="12" t="s">
        <v>10336</v>
      </c>
      <c r="J1299" s="12" t="s">
        <v>10337</v>
      </c>
      <c r="K1299" s="12" t="s">
        <v>10338</v>
      </c>
      <c r="L1299" s="12" t="s">
        <v>10339</v>
      </c>
      <c r="M1299" s="12">
        <v>0.68661499999999998</v>
      </c>
      <c r="N1299" s="12">
        <v>0.25327100000000002</v>
      </c>
      <c r="O1299" s="12" t="s">
        <v>6686</v>
      </c>
      <c r="P1299" s="12">
        <v>0.16328699999999999</v>
      </c>
      <c r="Q1299" s="12" t="s">
        <v>12368</v>
      </c>
      <c r="R1299" s="12">
        <v>384</v>
      </c>
      <c r="S1299" t="str">
        <f t="shared" si="60"/>
        <v>No</v>
      </c>
      <c r="T1299" t="str">
        <f t="shared" si="61"/>
        <v>Sec16b_384</v>
      </c>
      <c r="U1299" t="str">
        <f t="shared" si="62"/>
        <v>Sec16b_384_AA</v>
      </c>
    </row>
    <row r="1300" spans="1:21" x14ac:dyDescent="0.2">
      <c r="A1300" s="12" t="s">
        <v>3309</v>
      </c>
      <c r="B1300" s="12" t="s">
        <v>3310</v>
      </c>
      <c r="C1300" s="12">
        <v>-0.16261999999999999</v>
      </c>
      <c r="D1300" s="12"/>
      <c r="E1300" s="12">
        <v>-0.63983999999999996</v>
      </c>
      <c r="F1300" s="12">
        <v>-0.40087</v>
      </c>
      <c r="G1300" s="12">
        <v>-1.0344100000000001</v>
      </c>
      <c r="H1300" s="12">
        <v>-0.55533999999999994</v>
      </c>
      <c r="I1300" s="12" t="s">
        <v>3070</v>
      </c>
      <c r="J1300" s="12" t="s">
        <v>3071</v>
      </c>
      <c r="K1300" s="12" t="s">
        <v>3072</v>
      </c>
      <c r="L1300" s="12" t="s">
        <v>3073</v>
      </c>
      <c r="M1300" s="12">
        <v>1.7850000000000001E-2</v>
      </c>
      <c r="N1300" s="12">
        <v>0.55861499999999997</v>
      </c>
      <c r="O1300" s="12" t="s">
        <v>22</v>
      </c>
      <c r="P1300" s="12">
        <v>1.7483660000000001</v>
      </c>
      <c r="Q1300" s="12" t="s">
        <v>11603</v>
      </c>
      <c r="R1300" s="12">
        <v>383</v>
      </c>
      <c r="S1300" t="str">
        <f t="shared" si="60"/>
        <v>Yes</v>
      </c>
      <c r="T1300" t="str">
        <f t="shared" si="61"/>
        <v>Sucla2_383</v>
      </c>
      <c r="U1300" t="str">
        <f t="shared" si="62"/>
        <v>Sucla2_383_MGO</v>
      </c>
    </row>
    <row r="1301" spans="1:21" x14ac:dyDescent="0.2">
      <c r="A1301" s="12" t="s">
        <v>6134</v>
      </c>
      <c r="B1301" s="12" t="s">
        <v>6135</v>
      </c>
      <c r="C1301" s="12">
        <v>-0.34238000000000002</v>
      </c>
      <c r="D1301" s="12"/>
      <c r="E1301" s="12">
        <v>-0.15167</v>
      </c>
      <c r="F1301" s="12">
        <v>0.12900400000000001</v>
      </c>
      <c r="G1301" s="12"/>
      <c r="H1301" s="12"/>
      <c r="I1301" s="12" t="s">
        <v>6136</v>
      </c>
      <c r="J1301" s="12" t="s">
        <v>6137</v>
      </c>
      <c r="K1301" s="12" t="s">
        <v>6138</v>
      </c>
      <c r="L1301" s="12" t="s">
        <v>6139</v>
      </c>
      <c r="M1301" s="12">
        <v>0.46787299999999998</v>
      </c>
      <c r="N1301" s="12">
        <v>0.121682</v>
      </c>
      <c r="O1301" s="12" t="s">
        <v>22</v>
      </c>
      <c r="P1301" s="12">
        <v>0.329872</v>
      </c>
      <c r="Q1301" s="12" t="s">
        <v>11930</v>
      </c>
      <c r="R1301" s="12">
        <v>383</v>
      </c>
      <c r="S1301" t="str">
        <f t="shared" si="60"/>
        <v>No</v>
      </c>
      <c r="T1301" t="str">
        <f t="shared" si="61"/>
        <v>Fam114a2_383</v>
      </c>
      <c r="U1301" t="str">
        <f t="shared" si="62"/>
        <v>Fam114a2_383_MGO</v>
      </c>
    </row>
    <row r="1302" spans="1:21" x14ac:dyDescent="0.2">
      <c r="A1302" s="12" t="s">
        <v>6134</v>
      </c>
      <c r="B1302" s="12" t="s">
        <v>6135</v>
      </c>
      <c r="C1302" s="12">
        <v>-0.66286</v>
      </c>
      <c r="D1302" s="12"/>
      <c r="E1302" s="12">
        <v>-0.12021</v>
      </c>
      <c r="F1302" s="12"/>
      <c r="G1302" s="12"/>
      <c r="H1302" s="12">
        <v>-6.4619999999999997E-2</v>
      </c>
      <c r="I1302" s="12" t="s">
        <v>6136</v>
      </c>
      <c r="J1302" s="12" t="s">
        <v>6137</v>
      </c>
      <c r="K1302" s="12" t="s">
        <v>6138</v>
      </c>
      <c r="L1302" s="12" t="s">
        <v>6139</v>
      </c>
      <c r="M1302" s="12">
        <v>0.27682800000000002</v>
      </c>
      <c r="N1302" s="12">
        <v>0.28256599999999998</v>
      </c>
      <c r="O1302" s="12" t="s">
        <v>6686</v>
      </c>
      <c r="P1302" s="12">
        <v>0.55779100000000004</v>
      </c>
      <c r="Q1302" s="12" t="s">
        <v>11930</v>
      </c>
      <c r="R1302" s="12">
        <v>383</v>
      </c>
      <c r="S1302" t="str">
        <f t="shared" si="60"/>
        <v>No</v>
      </c>
      <c r="T1302" t="str">
        <f t="shared" si="61"/>
        <v>Fam114a2_383</v>
      </c>
      <c r="U1302" t="str">
        <f t="shared" si="62"/>
        <v>Fam114a2_383_AA</v>
      </c>
    </row>
    <row r="1303" spans="1:21" x14ac:dyDescent="0.2">
      <c r="A1303" s="12" t="s">
        <v>3309</v>
      </c>
      <c r="B1303" s="12" t="s">
        <v>3310</v>
      </c>
      <c r="C1303" s="12">
        <v>-0.4451</v>
      </c>
      <c r="D1303" s="12"/>
      <c r="E1303" s="12"/>
      <c r="F1303" s="12"/>
      <c r="G1303" s="12"/>
      <c r="H1303" s="12">
        <v>-0.15665999999999999</v>
      </c>
      <c r="I1303" s="12" t="s">
        <v>3070</v>
      </c>
      <c r="J1303" s="12" t="s">
        <v>3071</v>
      </c>
      <c r="K1303" s="12" t="s">
        <v>3072</v>
      </c>
      <c r="L1303" s="12" t="s">
        <v>3073</v>
      </c>
      <c r="M1303" s="12">
        <v>0.28455799999999998</v>
      </c>
      <c r="N1303" s="12">
        <v>0.30088100000000001</v>
      </c>
      <c r="O1303" s="12" t="s">
        <v>6686</v>
      </c>
      <c r="P1303" s="12">
        <v>0.54582900000000001</v>
      </c>
      <c r="Q1303" s="12" t="s">
        <v>11603</v>
      </c>
      <c r="R1303" s="12">
        <v>383</v>
      </c>
      <c r="S1303" t="str">
        <f t="shared" si="60"/>
        <v>No</v>
      </c>
      <c r="T1303" t="str">
        <f t="shared" si="61"/>
        <v>Sucla2_383</v>
      </c>
      <c r="U1303" t="str">
        <f t="shared" si="62"/>
        <v>Sucla2_383_AA</v>
      </c>
    </row>
    <row r="1304" spans="1:21" x14ac:dyDescent="0.2">
      <c r="A1304" s="12" t="s">
        <v>10664</v>
      </c>
      <c r="B1304" s="12" t="s">
        <v>10665</v>
      </c>
      <c r="C1304" s="12">
        <v>-0.36746000000000001</v>
      </c>
      <c r="D1304" s="12"/>
      <c r="E1304" s="12">
        <v>0.21917300000000001</v>
      </c>
      <c r="F1304" s="12"/>
      <c r="G1304" s="12"/>
      <c r="H1304" s="12">
        <v>1.2430999999999999E-2</v>
      </c>
      <c r="I1304" s="12" t="s">
        <v>3070</v>
      </c>
      <c r="J1304" s="12" t="s">
        <v>3071</v>
      </c>
      <c r="K1304" s="12" t="s">
        <v>3072</v>
      </c>
      <c r="L1304" s="12" t="s">
        <v>3073</v>
      </c>
      <c r="M1304" s="12">
        <v>0.81675799999999998</v>
      </c>
      <c r="N1304" s="12">
        <v>4.5283999999999998E-2</v>
      </c>
      <c r="O1304" s="12" t="s">
        <v>6686</v>
      </c>
      <c r="P1304" s="12">
        <v>8.7905999999999998E-2</v>
      </c>
      <c r="Q1304" s="12" t="s">
        <v>11603</v>
      </c>
      <c r="R1304" s="12">
        <v>383</v>
      </c>
      <c r="S1304" t="str">
        <f t="shared" si="60"/>
        <v>No</v>
      </c>
      <c r="T1304" t="str">
        <f t="shared" si="61"/>
        <v>Sucla2_383</v>
      </c>
      <c r="U1304" t="str">
        <f t="shared" si="62"/>
        <v>Sucla2_383_AA</v>
      </c>
    </row>
    <row r="1305" spans="1:21" x14ac:dyDescent="0.2">
      <c r="A1305" s="12" t="s">
        <v>3309</v>
      </c>
      <c r="B1305" s="12" t="s">
        <v>3310</v>
      </c>
      <c r="C1305" s="12"/>
      <c r="D1305" s="12">
        <v>-0.89890000000000003</v>
      </c>
      <c r="E1305" s="12"/>
      <c r="F1305" s="12"/>
      <c r="G1305" s="12">
        <v>-1.1317299999999999</v>
      </c>
      <c r="H1305" s="12"/>
      <c r="I1305" s="12" t="s">
        <v>3070</v>
      </c>
      <c r="J1305" s="12" t="s">
        <v>3071</v>
      </c>
      <c r="K1305" s="12" t="s">
        <v>3072</v>
      </c>
      <c r="L1305" s="12" t="s">
        <v>3073</v>
      </c>
      <c r="M1305" s="12">
        <v>7.2677000000000005E-2</v>
      </c>
      <c r="N1305" s="12">
        <v>1.0153160000000001</v>
      </c>
      <c r="O1305" s="12" t="s">
        <v>11028</v>
      </c>
      <c r="P1305" s="12">
        <v>1.138603</v>
      </c>
      <c r="Q1305" s="12" t="s">
        <v>11603</v>
      </c>
      <c r="R1305" s="12">
        <v>383</v>
      </c>
      <c r="S1305" t="str">
        <f t="shared" si="60"/>
        <v>No</v>
      </c>
      <c r="T1305" t="str">
        <f t="shared" si="61"/>
        <v>Sucla2_383</v>
      </c>
      <c r="U1305" t="str">
        <f t="shared" si="62"/>
        <v>Sucla2_383_FA</v>
      </c>
    </row>
    <row r="1306" spans="1:21" x14ac:dyDescent="0.2">
      <c r="A1306" s="12" t="s">
        <v>1573</v>
      </c>
      <c r="B1306" s="12" t="s">
        <v>1574</v>
      </c>
      <c r="C1306" s="12">
        <v>-0.69762999999999997</v>
      </c>
      <c r="D1306" s="12">
        <v>-1.15093</v>
      </c>
      <c r="E1306" s="12">
        <v>-0.93262999999999996</v>
      </c>
      <c r="F1306" s="12">
        <v>-0.79354999999999998</v>
      </c>
      <c r="G1306" s="12">
        <v>-0.96262000000000003</v>
      </c>
      <c r="H1306" s="12">
        <v>-1.0093099999999999</v>
      </c>
      <c r="I1306" s="12" t="s">
        <v>1575</v>
      </c>
      <c r="J1306" s="12" t="s">
        <v>1576</v>
      </c>
      <c r="K1306" s="12" t="s">
        <v>1577</v>
      </c>
      <c r="L1306" s="12" t="s">
        <v>1578</v>
      </c>
      <c r="M1306" s="13">
        <v>3.2100000000000001E-5</v>
      </c>
      <c r="N1306" s="12">
        <v>0.92444800000000005</v>
      </c>
      <c r="O1306" s="12" t="s">
        <v>22</v>
      </c>
      <c r="P1306" s="12">
        <v>4.4938719999999996</v>
      </c>
      <c r="Q1306" s="12" t="s">
        <v>11401</v>
      </c>
      <c r="R1306" s="12">
        <v>382</v>
      </c>
      <c r="S1306" t="str">
        <f t="shared" si="60"/>
        <v>Yes</v>
      </c>
      <c r="T1306" t="str">
        <f t="shared" si="61"/>
        <v>Shmt1_382</v>
      </c>
      <c r="U1306" t="str">
        <f t="shared" si="62"/>
        <v>Shmt1_382_MGO</v>
      </c>
    </row>
    <row r="1307" spans="1:21" x14ac:dyDescent="0.2">
      <c r="A1307" s="12" t="s">
        <v>3491</v>
      </c>
      <c r="B1307" s="12" t="s">
        <v>3492</v>
      </c>
      <c r="C1307" s="12">
        <v>-0.31958999999999999</v>
      </c>
      <c r="D1307" s="12">
        <v>-0.72897000000000001</v>
      </c>
      <c r="E1307" s="12">
        <v>-0.54613</v>
      </c>
      <c r="F1307" s="12">
        <v>-1.0769299999999999</v>
      </c>
      <c r="G1307" s="12">
        <v>-7.7189999999999995E-2</v>
      </c>
      <c r="H1307" s="12">
        <v>-0.35592000000000001</v>
      </c>
      <c r="I1307" s="12" t="s">
        <v>3076</v>
      </c>
      <c r="J1307" s="12" t="s">
        <v>3077</v>
      </c>
      <c r="K1307" s="12" t="s">
        <v>3078</v>
      </c>
      <c r="L1307" s="12" t="s">
        <v>3079</v>
      </c>
      <c r="M1307" s="12">
        <v>1.5440000000000001E-2</v>
      </c>
      <c r="N1307" s="12">
        <v>0.517455</v>
      </c>
      <c r="O1307" s="12" t="s">
        <v>22</v>
      </c>
      <c r="P1307" s="12">
        <v>1.811339</v>
      </c>
      <c r="Q1307" s="12" t="s">
        <v>11604</v>
      </c>
      <c r="R1307" s="12">
        <v>382</v>
      </c>
      <c r="S1307" t="str">
        <f t="shared" si="60"/>
        <v>Yes</v>
      </c>
      <c r="T1307" t="str">
        <f t="shared" si="61"/>
        <v>Acat2_382</v>
      </c>
      <c r="U1307" t="str">
        <f t="shared" si="62"/>
        <v>Acat2_382_MGO</v>
      </c>
    </row>
    <row r="1308" spans="1:21" x14ac:dyDescent="0.2">
      <c r="A1308" s="12" t="s">
        <v>6258</v>
      </c>
      <c r="B1308" s="12" t="s">
        <v>6259</v>
      </c>
      <c r="C1308" s="12"/>
      <c r="D1308" s="12">
        <v>-1.55958</v>
      </c>
      <c r="E1308" s="12"/>
      <c r="F1308" s="12"/>
      <c r="G1308" s="12"/>
      <c r="H1308" s="12">
        <v>0.19554299999999999</v>
      </c>
      <c r="I1308" s="12" t="s">
        <v>3076</v>
      </c>
      <c r="J1308" s="12" t="s">
        <v>3077</v>
      </c>
      <c r="K1308" s="12" t="s">
        <v>3078</v>
      </c>
      <c r="L1308" s="12" t="s">
        <v>3079</v>
      </c>
      <c r="M1308" s="12">
        <v>0.57940599999999998</v>
      </c>
      <c r="N1308" s="12">
        <v>0.68201699999999998</v>
      </c>
      <c r="O1308" s="12" t="s">
        <v>22</v>
      </c>
      <c r="P1308" s="12">
        <v>0.23701700000000001</v>
      </c>
      <c r="Q1308" s="12" t="s">
        <v>11604</v>
      </c>
      <c r="R1308" s="12">
        <v>382</v>
      </c>
      <c r="S1308" t="str">
        <f t="shared" si="60"/>
        <v>No</v>
      </c>
      <c r="T1308" t="str">
        <f t="shared" si="61"/>
        <v>Acat2_382</v>
      </c>
      <c r="U1308" t="str">
        <f t="shared" si="62"/>
        <v>Acat2_382_MGO</v>
      </c>
    </row>
    <row r="1309" spans="1:21" x14ac:dyDescent="0.2">
      <c r="A1309" s="12" t="s">
        <v>7816</v>
      </c>
      <c r="B1309" s="12" t="s">
        <v>7817</v>
      </c>
      <c r="C1309" s="12">
        <v>-4.9680000000000002E-2</v>
      </c>
      <c r="D1309" s="12">
        <v>-0.13433999999999999</v>
      </c>
      <c r="E1309" s="12">
        <v>-0.23779</v>
      </c>
      <c r="F1309" s="12"/>
      <c r="G1309" s="12"/>
      <c r="H1309" s="12"/>
      <c r="I1309" s="12" t="s">
        <v>3076</v>
      </c>
      <c r="J1309" s="12" t="s">
        <v>3077</v>
      </c>
      <c r="K1309" s="12" t="s">
        <v>3078</v>
      </c>
      <c r="L1309" s="12" t="s">
        <v>3079</v>
      </c>
      <c r="M1309" s="12">
        <v>0.122715</v>
      </c>
      <c r="N1309" s="12">
        <v>0.14060300000000001</v>
      </c>
      <c r="O1309" s="12" t="s">
        <v>6686</v>
      </c>
      <c r="P1309" s="12">
        <v>0.911103</v>
      </c>
      <c r="Q1309" s="12" t="s">
        <v>11604</v>
      </c>
      <c r="R1309" s="12">
        <v>382</v>
      </c>
      <c r="S1309" t="str">
        <f t="shared" si="60"/>
        <v>No</v>
      </c>
      <c r="T1309" t="str">
        <f t="shared" si="61"/>
        <v>Acat2_382</v>
      </c>
      <c r="U1309" t="str">
        <f t="shared" si="62"/>
        <v>Acat2_382_AA</v>
      </c>
    </row>
    <row r="1310" spans="1:21" x14ac:dyDescent="0.2">
      <c r="A1310" s="12" t="s">
        <v>1573</v>
      </c>
      <c r="B1310" s="12" t="s">
        <v>1574</v>
      </c>
      <c r="C1310" s="12">
        <v>-0.10817</v>
      </c>
      <c r="D1310" s="12"/>
      <c r="E1310" s="12"/>
      <c r="F1310" s="12">
        <v>0.306649</v>
      </c>
      <c r="G1310" s="12">
        <v>0.27363700000000002</v>
      </c>
      <c r="H1310" s="12">
        <v>0.44667099999999998</v>
      </c>
      <c r="I1310" s="12" t="s">
        <v>1575</v>
      </c>
      <c r="J1310" s="12" t="s">
        <v>1576</v>
      </c>
      <c r="K1310" s="12" t="s">
        <v>1577</v>
      </c>
      <c r="L1310" s="12" t="s">
        <v>1578</v>
      </c>
      <c r="M1310" s="12">
        <v>0.14843100000000001</v>
      </c>
      <c r="N1310" s="12">
        <v>-0.22969999999999999</v>
      </c>
      <c r="O1310" s="12" t="s">
        <v>6686</v>
      </c>
      <c r="P1310" s="12">
        <v>0.82847599999999999</v>
      </c>
      <c r="Q1310" s="12" t="s">
        <v>11401</v>
      </c>
      <c r="R1310" s="12">
        <v>382</v>
      </c>
      <c r="S1310" t="str">
        <f t="shared" si="60"/>
        <v>No</v>
      </c>
      <c r="T1310" t="str">
        <f t="shared" si="61"/>
        <v>Shmt1_382</v>
      </c>
      <c r="U1310" t="str">
        <f t="shared" si="62"/>
        <v>Shmt1_382_AA</v>
      </c>
    </row>
    <row r="1311" spans="1:21" x14ac:dyDescent="0.2">
      <c r="A1311" s="12" t="s">
        <v>9218</v>
      </c>
      <c r="B1311" s="12" t="s">
        <v>9219</v>
      </c>
      <c r="C1311" s="12">
        <v>6.2149999999999997E-2</v>
      </c>
      <c r="D1311" s="12"/>
      <c r="E1311" s="12">
        <v>3.2400999999999999E-2</v>
      </c>
      <c r="F1311" s="12">
        <v>-0.19372</v>
      </c>
      <c r="G1311" s="12">
        <v>3.4929000000000002E-2</v>
      </c>
      <c r="H1311" s="12">
        <v>2.5417900000000002</v>
      </c>
      <c r="I1311" s="12" t="s">
        <v>3076</v>
      </c>
      <c r="J1311" s="12" t="s">
        <v>3077</v>
      </c>
      <c r="K1311" s="12" t="s">
        <v>3078</v>
      </c>
      <c r="L1311" s="12" t="s">
        <v>3079</v>
      </c>
      <c r="M1311" s="12">
        <v>0.38933200000000001</v>
      </c>
      <c r="N1311" s="12">
        <v>-0.49551000000000001</v>
      </c>
      <c r="O1311" s="12" t="s">
        <v>6686</v>
      </c>
      <c r="P1311" s="12">
        <v>0.40967999999999999</v>
      </c>
      <c r="Q1311" s="12" t="s">
        <v>11604</v>
      </c>
      <c r="R1311" s="12">
        <v>382</v>
      </c>
      <c r="S1311" t="str">
        <f t="shared" si="60"/>
        <v>No</v>
      </c>
      <c r="T1311" t="str">
        <f t="shared" si="61"/>
        <v>Acat2_382</v>
      </c>
      <c r="U1311" t="str">
        <f t="shared" si="62"/>
        <v>Acat2_382_AA</v>
      </c>
    </row>
    <row r="1312" spans="1:21" x14ac:dyDescent="0.2">
      <c r="A1312" s="12" t="s">
        <v>3491</v>
      </c>
      <c r="B1312" s="12" t="s">
        <v>3492</v>
      </c>
      <c r="C1312" s="12">
        <v>0.18793299999999999</v>
      </c>
      <c r="D1312" s="12"/>
      <c r="E1312" s="12">
        <v>-0.21922</v>
      </c>
      <c r="F1312" s="12"/>
      <c r="G1312" s="12">
        <v>-0.15745999999999999</v>
      </c>
      <c r="H1312" s="12">
        <v>2.8759009999999998</v>
      </c>
      <c r="I1312" s="12" t="s">
        <v>3076</v>
      </c>
      <c r="J1312" s="12" t="s">
        <v>3077</v>
      </c>
      <c r="K1312" s="12" t="s">
        <v>3078</v>
      </c>
      <c r="L1312" s="12" t="s">
        <v>3079</v>
      </c>
      <c r="M1312" s="12">
        <v>0.43097999999999997</v>
      </c>
      <c r="N1312" s="12">
        <v>-0.67179</v>
      </c>
      <c r="O1312" s="12" t="s">
        <v>6686</v>
      </c>
      <c r="P1312" s="12">
        <v>0.36554300000000001</v>
      </c>
      <c r="Q1312" s="12" t="s">
        <v>11604</v>
      </c>
      <c r="R1312" s="12">
        <v>382</v>
      </c>
      <c r="S1312" t="str">
        <f t="shared" si="60"/>
        <v>No</v>
      </c>
      <c r="T1312" t="str">
        <f t="shared" si="61"/>
        <v>Acat2_382</v>
      </c>
      <c r="U1312" t="str">
        <f t="shared" si="62"/>
        <v>Acat2_382_AA</v>
      </c>
    </row>
    <row r="1313" spans="1:21" x14ac:dyDescent="0.2">
      <c r="A1313" s="12" t="s">
        <v>9960</v>
      </c>
      <c r="B1313" s="12" t="s">
        <v>9961</v>
      </c>
      <c r="C1313" s="12">
        <v>0.170796</v>
      </c>
      <c r="D1313" s="12">
        <v>-0.42129</v>
      </c>
      <c r="E1313" s="12">
        <v>0.95208599999999999</v>
      </c>
      <c r="F1313" s="12"/>
      <c r="G1313" s="12">
        <v>3.5168999999999999E-2</v>
      </c>
      <c r="H1313" s="12">
        <v>-2.47E-2</v>
      </c>
      <c r="I1313" s="12" t="s">
        <v>3076</v>
      </c>
      <c r="J1313" s="12" t="s">
        <v>3077</v>
      </c>
      <c r="K1313" s="12" t="s">
        <v>3078</v>
      </c>
      <c r="L1313" s="12" t="s">
        <v>3079</v>
      </c>
      <c r="M1313" s="12">
        <v>0.56134399999999995</v>
      </c>
      <c r="N1313" s="12">
        <v>-0.14241000000000001</v>
      </c>
      <c r="O1313" s="12" t="s">
        <v>6686</v>
      </c>
      <c r="P1313" s="12">
        <v>0.25077100000000002</v>
      </c>
      <c r="Q1313" s="12" t="s">
        <v>11604</v>
      </c>
      <c r="R1313" s="12">
        <v>382</v>
      </c>
      <c r="S1313" t="str">
        <f t="shared" si="60"/>
        <v>No</v>
      </c>
      <c r="T1313" t="str">
        <f t="shared" si="61"/>
        <v>Acat2_382</v>
      </c>
      <c r="U1313" t="str">
        <f t="shared" si="62"/>
        <v>Acat2_382_AA</v>
      </c>
    </row>
    <row r="1314" spans="1:21" x14ac:dyDescent="0.2">
      <c r="A1314" s="12" t="s">
        <v>10164</v>
      </c>
      <c r="B1314" s="12" t="s">
        <v>10165</v>
      </c>
      <c r="C1314" s="12">
        <v>-0.34316000000000002</v>
      </c>
      <c r="D1314" s="12">
        <v>-0.10335999999999999</v>
      </c>
      <c r="E1314" s="12">
        <v>0.175846</v>
      </c>
      <c r="F1314" s="12">
        <v>0.26683299999999999</v>
      </c>
      <c r="G1314" s="12">
        <v>-0.35854000000000003</v>
      </c>
      <c r="H1314" s="12">
        <v>3.3024999999999999E-2</v>
      </c>
      <c r="I1314" s="12" t="s">
        <v>3076</v>
      </c>
      <c r="J1314" s="12" t="s">
        <v>3077</v>
      </c>
      <c r="K1314" s="12" t="s">
        <v>3078</v>
      </c>
      <c r="L1314" s="12" t="s">
        <v>3079</v>
      </c>
      <c r="M1314" s="12">
        <v>0.62914999999999999</v>
      </c>
      <c r="N1314" s="12">
        <v>5.4891000000000002E-2</v>
      </c>
      <c r="O1314" s="12" t="s">
        <v>6686</v>
      </c>
      <c r="P1314" s="12">
        <v>0.20124600000000001</v>
      </c>
      <c r="Q1314" s="12" t="s">
        <v>11604</v>
      </c>
      <c r="R1314" s="12">
        <v>382</v>
      </c>
      <c r="S1314" t="str">
        <f t="shared" si="60"/>
        <v>No</v>
      </c>
      <c r="T1314" t="str">
        <f t="shared" si="61"/>
        <v>Acat2_382</v>
      </c>
      <c r="U1314" t="str">
        <f t="shared" si="62"/>
        <v>Acat2_382_AA</v>
      </c>
    </row>
    <row r="1315" spans="1:21" x14ac:dyDescent="0.2">
      <c r="A1315" s="12" t="s">
        <v>1573</v>
      </c>
      <c r="B1315" s="12" t="s">
        <v>1574</v>
      </c>
      <c r="C1315" s="12"/>
      <c r="D1315" s="12">
        <v>-0.97540000000000004</v>
      </c>
      <c r="E1315" s="12">
        <v>-1.30793</v>
      </c>
      <c r="F1315" s="12">
        <v>-0.93020000000000003</v>
      </c>
      <c r="G1315" s="12">
        <v>-1.5377000000000001</v>
      </c>
      <c r="H1315" s="12">
        <v>-1.21871</v>
      </c>
      <c r="I1315" s="12" t="s">
        <v>1575</v>
      </c>
      <c r="J1315" s="12" t="s">
        <v>1576</v>
      </c>
      <c r="K1315" s="12" t="s">
        <v>1577</v>
      </c>
      <c r="L1315" s="12" t="s">
        <v>1578</v>
      </c>
      <c r="M1315" s="12">
        <v>4.3199999999999998E-4</v>
      </c>
      <c r="N1315" s="12">
        <v>1.193988</v>
      </c>
      <c r="O1315" s="12" t="s">
        <v>11028</v>
      </c>
      <c r="P1315" s="12">
        <v>3.3640430000000001</v>
      </c>
      <c r="Q1315" s="12" t="s">
        <v>11401</v>
      </c>
      <c r="R1315" s="12">
        <v>382</v>
      </c>
      <c r="S1315" t="str">
        <f t="shared" si="60"/>
        <v>Yes</v>
      </c>
      <c r="T1315" t="str">
        <f t="shared" si="61"/>
        <v>Shmt1_382</v>
      </c>
      <c r="U1315" t="str">
        <f t="shared" si="62"/>
        <v>Shmt1_382_FA</v>
      </c>
    </row>
    <row r="1316" spans="1:21" x14ac:dyDescent="0.2">
      <c r="A1316" s="12" t="s">
        <v>6258</v>
      </c>
      <c r="B1316" s="12" t="s">
        <v>6259</v>
      </c>
      <c r="C1316" s="12">
        <v>-1.04735</v>
      </c>
      <c r="D1316" s="12">
        <v>-0.94296000000000002</v>
      </c>
      <c r="E1316" s="12"/>
      <c r="F1316" s="12"/>
      <c r="G1316" s="12"/>
      <c r="H1316" s="12"/>
      <c r="I1316" s="12" t="s">
        <v>3076</v>
      </c>
      <c r="J1316" s="12" t="s">
        <v>3077</v>
      </c>
      <c r="K1316" s="12" t="s">
        <v>3078</v>
      </c>
      <c r="L1316" s="12" t="s">
        <v>3079</v>
      </c>
      <c r="M1316" s="12">
        <v>3.3357999999999999E-2</v>
      </c>
      <c r="N1316" s="12">
        <v>0.99515500000000001</v>
      </c>
      <c r="O1316" s="12" t="s">
        <v>11028</v>
      </c>
      <c r="P1316" s="12">
        <v>1.476801</v>
      </c>
      <c r="Q1316" s="12" t="s">
        <v>11604</v>
      </c>
      <c r="R1316" s="12">
        <v>382</v>
      </c>
      <c r="S1316" t="str">
        <f t="shared" si="60"/>
        <v>Yes</v>
      </c>
      <c r="T1316" t="str">
        <f t="shared" si="61"/>
        <v>Acat2_382</v>
      </c>
      <c r="U1316" t="str">
        <f t="shared" si="62"/>
        <v>Acat2_382_FA</v>
      </c>
    </row>
    <row r="1317" spans="1:21" x14ac:dyDescent="0.2">
      <c r="A1317" s="12" t="s">
        <v>3491</v>
      </c>
      <c r="B1317" s="12" t="s">
        <v>3492</v>
      </c>
      <c r="C1317" s="12">
        <v>-9.4880000000000006E-2</v>
      </c>
      <c r="D1317" s="12">
        <v>-0.38451000000000002</v>
      </c>
      <c r="E1317" s="12">
        <v>-1.0589</v>
      </c>
      <c r="F1317" s="12">
        <v>-0.78056999999999999</v>
      </c>
      <c r="G1317" s="12">
        <v>-1.1484000000000001</v>
      </c>
      <c r="H1317" s="12">
        <v>-1.5216700000000001</v>
      </c>
      <c r="I1317" s="12" t="s">
        <v>3076</v>
      </c>
      <c r="J1317" s="12" t="s">
        <v>3077</v>
      </c>
      <c r="K1317" s="12" t="s">
        <v>3078</v>
      </c>
      <c r="L1317" s="12" t="s">
        <v>3079</v>
      </c>
      <c r="M1317" s="12">
        <v>1.1571E-2</v>
      </c>
      <c r="N1317" s="12">
        <v>0.83148699999999998</v>
      </c>
      <c r="O1317" s="12" t="s">
        <v>11028</v>
      </c>
      <c r="P1317" s="12">
        <v>1.936628</v>
      </c>
      <c r="Q1317" s="12" t="s">
        <v>11604</v>
      </c>
      <c r="R1317" s="12">
        <v>382</v>
      </c>
      <c r="S1317" t="str">
        <f t="shared" si="60"/>
        <v>Yes</v>
      </c>
      <c r="T1317" t="str">
        <f t="shared" si="61"/>
        <v>Acat2_382</v>
      </c>
      <c r="U1317" t="str">
        <f t="shared" si="62"/>
        <v>Acat2_382_FA</v>
      </c>
    </row>
    <row r="1318" spans="1:21" x14ac:dyDescent="0.2">
      <c r="A1318" s="12" t="s">
        <v>10164</v>
      </c>
      <c r="B1318" s="12" t="s">
        <v>10165</v>
      </c>
      <c r="C1318" s="12"/>
      <c r="D1318" s="12"/>
      <c r="E1318" s="12">
        <v>-0.54844999999999999</v>
      </c>
      <c r="F1318" s="12"/>
      <c r="G1318" s="12">
        <v>-0.95465999999999995</v>
      </c>
      <c r="H1318" s="12"/>
      <c r="I1318" s="12" t="s">
        <v>3076</v>
      </c>
      <c r="J1318" s="12" t="s">
        <v>3077</v>
      </c>
      <c r="K1318" s="12" t="s">
        <v>3078</v>
      </c>
      <c r="L1318" s="12" t="s">
        <v>3079</v>
      </c>
      <c r="M1318" s="12">
        <v>0.16803100000000001</v>
      </c>
      <c r="N1318" s="12">
        <v>0.75155700000000003</v>
      </c>
      <c r="O1318" s="12" t="s">
        <v>11028</v>
      </c>
      <c r="P1318" s="12">
        <v>0.77461100000000005</v>
      </c>
      <c r="Q1318" s="12" t="s">
        <v>11604</v>
      </c>
      <c r="R1318" s="12">
        <v>382</v>
      </c>
      <c r="S1318" t="str">
        <f t="shared" si="60"/>
        <v>No</v>
      </c>
      <c r="T1318" t="str">
        <f t="shared" si="61"/>
        <v>Acat2_382</v>
      </c>
      <c r="U1318" t="str">
        <f t="shared" si="62"/>
        <v>Acat2_382_FA</v>
      </c>
    </row>
    <row r="1319" spans="1:21" x14ac:dyDescent="0.2">
      <c r="A1319" s="12" t="s">
        <v>2179</v>
      </c>
      <c r="B1319" s="12" t="s">
        <v>2180</v>
      </c>
      <c r="C1319" s="12"/>
      <c r="D1319" s="12"/>
      <c r="E1319" s="12"/>
      <c r="F1319" s="12"/>
      <c r="G1319" s="12">
        <v>-0.73387000000000002</v>
      </c>
      <c r="H1319" s="12">
        <v>-0.84645000000000004</v>
      </c>
      <c r="I1319" s="12" t="s">
        <v>2181</v>
      </c>
      <c r="J1319" s="12" t="s">
        <v>2182</v>
      </c>
      <c r="K1319" s="12" t="s">
        <v>2183</v>
      </c>
      <c r="L1319" s="12" t="s">
        <v>2184</v>
      </c>
      <c r="M1319" s="12">
        <v>4.5275000000000003E-2</v>
      </c>
      <c r="N1319" s="12">
        <v>0.79016299999999995</v>
      </c>
      <c r="O1319" s="12" t="s">
        <v>22</v>
      </c>
      <c r="P1319" s="12">
        <v>1.3441460000000001</v>
      </c>
      <c r="Q1319" s="12" t="s">
        <v>11485</v>
      </c>
      <c r="R1319" s="12">
        <v>381</v>
      </c>
      <c r="S1319" t="str">
        <f t="shared" si="60"/>
        <v>Yes</v>
      </c>
      <c r="T1319" t="str">
        <f t="shared" si="61"/>
        <v>Gck_381</v>
      </c>
      <c r="U1319" t="str">
        <f t="shared" si="62"/>
        <v>Gck_381_MGO</v>
      </c>
    </row>
    <row r="1320" spans="1:21" x14ac:dyDescent="0.2">
      <c r="A1320" s="12" t="s">
        <v>4461</v>
      </c>
      <c r="B1320" s="12" t="s">
        <v>4462</v>
      </c>
      <c r="C1320" s="12">
        <v>2.4183780000000001</v>
      </c>
      <c r="D1320" s="12">
        <v>1.524329</v>
      </c>
      <c r="E1320" s="12">
        <v>0.60152300000000003</v>
      </c>
      <c r="F1320" s="12">
        <v>1.410196</v>
      </c>
      <c r="G1320" s="12">
        <v>1.66062</v>
      </c>
      <c r="H1320" s="12">
        <v>1.981789</v>
      </c>
      <c r="I1320" s="12" t="s">
        <v>691</v>
      </c>
      <c r="J1320" s="12" t="s">
        <v>692</v>
      </c>
      <c r="K1320" s="12" t="s">
        <v>693</v>
      </c>
      <c r="L1320" s="12" t="s">
        <v>694</v>
      </c>
      <c r="M1320" s="12">
        <v>1.354E-3</v>
      </c>
      <c r="N1320" s="12">
        <v>-1.5994699999999999</v>
      </c>
      <c r="O1320" s="12" t="s">
        <v>22</v>
      </c>
      <c r="P1320" s="12">
        <v>2.868357</v>
      </c>
      <c r="Q1320" s="12" t="s">
        <v>11271</v>
      </c>
      <c r="R1320" s="12">
        <v>381</v>
      </c>
      <c r="S1320" t="str">
        <f t="shared" si="60"/>
        <v>Yes</v>
      </c>
      <c r="T1320" t="str">
        <f t="shared" si="61"/>
        <v>Tkfc_381</v>
      </c>
      <c r="U1320" t="str">
        <f t="shared" si="62"/>
        <v>Tkfc_381_MGO</v>
      </c>
    </row>
    <row r="1321" spans="1:21" x14ac:dyDescent="0.2">
      <c r="A1321" s="12" t="s">
        <v>4569</v>
      </c>
      <c r="B1321" s="12" t="s">
        <v>4570</v>
      </c>
      <c r="C1321" s="12"/>
      <c r="D1321" s="12"/>
      <c r="E1321" s="12"/>
      <c r="F1321" s="12">
        <v>-0.48482999999999998</v>
      </c>
      <c r="G1321" s="12">
        <v>-0.4037</v>
      </c>
      <c r="H1321" s="12"/>
      <c r="I1321" s="12" t="s">
        <v>2882</v>
      </c>
      <c r="J1321" s="12" t="s">
        <v>2883</v>
      </c>
      <c r="K1321" s="12" t="s">
        <v>2884</v>
      </c>
      <c r="L1321" s="12" t="s">
        <v>2885</v>
      </c>
      <c r="M1321" s="12">
        <v>5.7970000000000001E-2</v>
      </c>
      <c r="N1321" s="12">
        <v>0.444268</v>
      </c>
      <c r="O1321" s="12" t="s">
        <v>22</v>
      </c>
      <c r="P1321" s="12">
        <v>1.2367969999999999</v>
      </c>
      <c r="Q1321" s="12" t="s">
        <v>11577</v>
      </c>
      <c r="R1321" s="12">
        <v>381</v>
      </c>
      <c r="S1321" t="str">
        <f t="shared" si="60"/>
        <v>No</v>
      </c>
      <c r="T1321" t="str">
        <f t="shared" si="61"/>
        <v>Got2_381</v>
      </c>
      <c r="U1321" t="str">
        <f t="shared" si="62"/>
        <v>Got2_381_MGO</v>
      </c>
    </row>
    <row r="1322" spans="1:21" x14ac:dyDescent="0.2">
      <c r="A1322" s="12" t="s">
        <v>5662</v>
      </c>
      <c r="B1322" s="12" t="s">
        <v>5663</v>
      </c>
      <c r="C1322" s="12"/>
      <c r="D1322" s="12"/>
      <c r="E1322" s="12">
        <v>9.8003000000000007E-2</v>
      </c>
      <c r="F1322" s="12">
        <v>-0.38529000000000002</v>
      </c>
      <c r="G1322" s="12">
        <v>-0.33076</v>
      </c>
      <c r="H1322" s="12">
        <v>-5.4449999999999998E-2</v>
      </c>
      <c r="I1322" s="12" t="s">
        <v>2181</v>
      </c>
      <c r="J1322" s="12" t="s">
        <v>2182</v>
      </c>
      <c r="K1322" s="12" t="s">
        <v>2183</v>
      </c>
      <c r="L1322" s="12" t="s">
        <v>2184</v>
      </c>
      <c r="M1322" s="12">
        <v>0.238368</v>
      </c>
      <c r="N1322" s="12">
        <v>0.16812199999999999</v>
      </c>
      <c r="O1322" s="12" t="s">
        <v>22</v>
      </c>
      <c r="P1322" s="12">
        <v>0.62275199999999997</v>
      </c>
      <c r="Q1322" s="12" t="s">
        <v>11485</v>
      </c>
      <c r="R1322" s="12">
        <v>381</v>
      </c>
      <c r="S1322" t="str">
        <f t="shared" si="60"/>
        <v>No</v>
      </c>
      <c r="T1322" t="str">
        <f t="shared" si="61"/>
        <v>Gck_381</v>
      </c>
      <c r="U1322" t="str">
        <f t="shared" si="62"/>
        <v>Gck_381_MGO</v>
      </c>
    </row>
    <row r="1323" spans="1:21" x14ac:dyDescent="0.2">
      <c r="A1323" s="12" t="s">
        <v>4461</v>
      </c>
      <c r="B1323" s="12" t="s">
        <v>4462</v>
      </c>
      <c r="C1323" s="12">
        <v>0.30797099999999999</v>
      </c>
      <c r="D1323" s="12"/>
      <c r="E1323" s="12">
        <v>0.204677</v>
      </c>
      <c r="F1323" s="12"/>
      <c r="G1323" s="12"/>
      <c r="H1323" s="12">
        <v>9.7408999999999996E-2</v>
      </c>
      <c r="I1323" s="12" t="s">
        <v>691</v>
      </c>
      <c r="J1323" s="12" t="s">
        <v>692</v>
      </c>
      <c r="K1323" s="12" t="s">
        <v>693</v>
      </c>
      <c r="L1323" s="12" t="s">
        <v>694</v>
      </c>
      <c r="M1323" s="12">
        <v>7.8923999999999994E-2</v>
      </c>
      <c r="N1323" s="12">
        <v>-0.20335</v>
      </c>
      <c r="O1323" s="12" t="s">
        <v>6686</v>
      </c>
      <c r="P1323" s="12">
        <v>1.1027929999999999</v>
      </c>
      <c r="Q1323" s="12" t="s">
        <v>11271</v>
      </c>
      <c r="R1323" s="12">
        <v>381</v>
      </c>
      <c r="S1323" t="str">
        <f t="shared" si="60"/>
        <v>No</v>
      </c>
      <c r="T1323" t="str">
        <f t="shared" si="61"/>
        <v>Tkfc_381</v>
      </c>
      <c r="U1323" t="str">
        <f t="shared" si="62"/>
        <v>Tkfc_381_AA</v>
      </c>
    </row>
    <row r="1324" spans="1:21" x14ac:dyDescent="0.2">
      <c r="A1324" s="12" t="s">
        <v>5662</v>
      </c>
      <c r="B1324" s="12" t="s">
        <v>5663</v>
      </c>
      <c r="C1324" s="12">
        <v>-0.80547999999999997</v>
      </c>
      <c r="D1324" s="12">
        <v>-0.49786999999999998</v>
      </c>
      <c r="E1324" s="12"/>
      <c r="F1324" s="12"/>
      <c r="G1324" s="12">
        <v>-9.783E-2</v>
      </c>
      <c r="H1324" s="12"/>
      <c r="I1324" s="12" t="s">
        <v>2181</v>
      </c>
      <c r="J1324" s="12" t="s">
        <v>2182</v>
      </c>
      <c r="K1324" s="12" t="s">
        <v>2183</v>
      </c>
      <c r="L1324" s="12" t="s">
        <v>2184</v>
      </c>
      <c r="M1324" s="12">
        <v>0.15021200000000001</v>
      </c>
      <c r="N1324" s="12">
        <v>0.467057</v>
      </c>
      <c r="O1324" s="12" t="s">
        <v>6686</v>
      </c>
      <c r="P1324" s="12">
        <v>0.823295</v>
      </c>
      <c r="Q1324" s="12" t="s">
        <v>11485</v>
      </c>
      <c r="R1324" s="12">
        <v>381</v>
      </c>
      <c r="S1324" t="str">
        <f t="shared" si="60"/>
        <v>No</v>
      </c>
      <c r="T1324" t="str">
        <f t="shared" si="61"/>
        <v>Gck_381</v>
      </c>
      <c r="U1324" t="str">
        <f t="shared" si="62"/>
        <v>Gck_381_AA</v>
      </c>
    </row>
    <row r="1325" spans="1:21" x14ac:dyDescent="0.2">
      <c r="A1325" s="12" t="s">
        <v>8074</v>
      </c>
      <c r="B1325" s="12" t="s">
        <v>8075</v>
      </c>
      <c r="C1325" s="12">
        <v>-0.15698000000000001</v>
      </c>
      <c r="D1325" s="12">
        <v>-5.8450000000000002E-2</v>
      </c>
      <c r="E1325" s="12"/>
      <c r="F1325" s="12"/>
      <c r="G1325" s="12">
        <v>-0.37008000000000002</v>
      </c>
      <c r="H1325" s="12"/>
      <c r="I1325" s="12" t="s">
        <v>2201</v>
      </c>
      <c r="J1325" s="12" t="s">
        <v>2202</v>
      </c>
      <c r="K1325" s="12" t="s">
        <v>2203</v>
      </c>
      <c r="L1325" s="12" t="s">
        <v>2204</v>
      </c>
      <c r="M1325" s="12">
        <v>0.16783500000000001</v>
      </c>
      <c r="N1325" s="12">
        <v>0.19517000000000001</v>
      </c>
      <c r="O1325" s="12" t="s">
        <v>6686</v>
      </c>
      <c r="P1325" s="12">
        <v>0.77511799999999997</v>
      </c>
      <c r="Q1325" s="12" t="s">
        <v>11488</v>
      </c>
      <c r="R1325" s="12">
        <v>381</v>
      </c>
      <c r="S1325" t="str">
        <f t="shared" si="60"/>
        <v>No</v>
      </c>
      <c r="T1325" t="str">
        <f t="shared" si="61"/>
        <v>Acaa2_381</v>
      </c>
      <c r="U1325" t="str">
        <f t="shared" si="62"/>
        <v>Acaa2_381_AA</v>
      </c>
    </row>
    <row r="1326" spans="1:21" x14ac:dyDescent="0.2">
      <c r="A1326" s="12" t="s">
        <v>2179</v>
      </c>
      <c r="B1326" s="12" t="s">
        <v>2180</v>
      </c>
      <c r="C1326" s="12">
        <v>-0.43078</v>
      </c>
      <c r="D1326" s="12"/>
      <c r="E1326" s="12"/>
      <c r="F1326" s="12">
        <v>-0.23043</v>
      </c>
      <c r="G1326" s="12"/>
      <c r="H1326" s="12"/>
      <c r="I1326" s="12" t="s">
        <v>2181</v>
      </c>
      <c r="J1326" s="12" t="s">
        <v>2182</v>
      </c>
      <c r="K1326" s="12" t="s">
        <v>2183</v>
      </c>
      <c r="L1326" s="12" t="s">
        <v>2184</v>
      </c>
      <c r="M1326" s="12">
        <v>0.187306</v>
      </c>
      <c r="N1326" s="12">
        <v>0.33060299999999998</v>
      </c>
      <c r="O1326" s="12" t="s">
        <v>6686</v>
      </c>
      <c r="P1326" s="12">
        <v>0.72744799999999998</v>
      </c>
      <c r="Q1326" s="12" t="s">
        <v>11485</v>
      </c>
      <c r="R1326" s="12">
        <v>381</v>
      </c>
      <c r="S1326" t="str">
        <f t="shared" si="60"/>
        <v>No</v>
      </c>
      <c r="T1326" t="str">
        <f t="shared" si="61"/>
        <v>Gck_381</v>
      </c>
      <c r="U1326" t="str">
        <f t="shared" si="62"/>
        <v>Gck_381_AA</v>
      </c>
    </row>
    <row r="1327" spans="1:21" x14ac:dyDescent="0.2">
      <c r="A1327" s="12" t="s">
        <v>8879</v>
      </c>
      <c r="B1327" s="12" t="s">
        <v>8880</v>
      </c>
      <c r="C1327" s="12">
        <v>8.2626000000000005E-2</v>
      </c>
      <c r="D1327" s="12"/>
      <c r="E1327" s="12"/>
      <c r="F1327" s="12">
        <v>0.27162599999999998</v>
      </c>
      <c r="G1327" s="12"/>
      <c r="H1327" s="12"/>
      <c r="I1327" s="12" t="s">
        <v>1637</v>
      </c>
      <c r="J1327" s="12" t="s">
        <v>1638</v>
      </c>
      <c r="K1327" s="12" t="s">
        <v>1639</v>
      </c>
      <c r="L1327" s="12" t="s">
        <v>1640</v>
      </c>
      <c r="M1327" s="12">
        <v>0.31200800000000001</v>
      </c>
      <c r="N1327" s="12">
        <v>-0.17713000000000001</v>
      </c>
      <c r="O1327" s="12" t="s">
        <v>6686</v>
      </c>
      <c r="P1327" s="12">
        <v>0.50583400000000001</v>
      </c>
      <c r="Q1327" s="12" t="s">
        <v>11410</v>
      </c>
      <c r="R1327" s="12">
        <v>381</v>
      </c>
      <c r="S1327" t="str">
        <f t="shared" si="60"/>
        <v>No</v>
      </c>
      <c r="T1327" t="str">
        <f t="shared" si="61"/>
        <v>Sardh_381</v>
      </c>
      <c r="U1327" t="str">
        <f t="shared" si="62"/>
        <v>Sardh_381_AA</v>
      </c>
    </row>
    <row r="1328" spans="1:21" x14ac:dyDescent="0.2">
      <c r="A1328" s="12" t="s">
        <v>9164</v>
      </c>
      <c r="B1328" s="12" t="s">
        <v>9165</v>
      </c>
      <c r="C1328" s="12"/>
      <c r="D1328" s="12">
        <v>3.1038E-2</v>
      </c>
      <c r="E1328" s="12"/>
      <c r="F1328" s="12">
        <v>-0.14615</v>
      </c>
      <c r="G1328" s="12">
        <v>-1.20885</v>
      </c>
      <c r="H1328" s="12"/>
      <c r="I1328" s="12" t="s">
        <v>9166</v>
      </c>
      <c r="J1328" s="12" t="s">
        <v>9167</v>
      </c>
      <c r="K1328" s="12" t="s">
        <v>9168</v>
      </c>
      <c r="L1328" s="12" t="s">
        <v>9169</v>
      </c>
      <c r="M1328" s="12">
        <v>0.372448</v>
      </c>
      <c r="N1328" s="12">
        <v>0.44131999999999999</v>
      </c>
      <c r="O1328" s="12" t="s">
        <v>6686</v>
      </c>
      <c r="P1328" s="12">
        <v>0.42893500000000001</v>
      </c>
      <c r="Q1328" s="12" t="s">
        <v>12247</v>
      </c>
      <c r="R1328" s="12">
        <v>381</v>
      </c>
      <c r="S1328" t="str">
        <f t="shared" si="60"/>
        <v>No</v>
      </c>
      <c r="T1328" t="str">
        <f t="shared" si="61"/>
        <v>Arhgap1_381</v>
      </c>
      <c r="U1328" t="str">
        <f t="shared" si="62"/>
        <v>Arhgap1_381_AA</v>
      </c>
    </row>
    <row r="1329" spans="1:21" x14ac:dyDescent="0.2">
      <c r="A1329" s="12" t="s">
        <v>9206</v>
      </c>
      <c r="B1329" s="12" t="s">
        <v>9207</v>
      </c>
      <c r="C1329" s="12">
        <v>2.2361209999999998</v>
      </c>
      <c r="D1329" s="12"/>
      <c r="E1329" s="12"/>
      <c r="F1329" s="12">
        <v>0.41386600000000001</v>
      </c>
      <c r="G1329" s="12"/>
      <c r="H1329" s="12"/>
      <c r="I1329" s="12" t="s">
        <v>1637</v>
      </c>
      <c r="J1329" s="12" t="s">
        <v>1638</v>
      </c>
      <c r="K1329" s="12" t="s">
        <v>1639</v>
      </c>
      <c r="L1329" s="12" t="s">
        <v>1640</v>
      </c>
      <c r="M1329" s="12">
        <v>0.38349100000000003</v>
      </c>
      <c r="N1329" s="12">
        <v>-1.3249899999999999</v>
      </c>
      <c r="O1329" s="12" t="s">
        <v>6686</v>
      </c>
      <c r="P1329" s="12">
        <v>0.416244</v>
      </c>
      <c r="Q1329" s="12" t="s">
        <v>11410</v>
      </c>
      <c r="R1329" s="12">
        <v>381</v>
      </c>
      <c r="S1329" t="str">
        <f t="shared" si="60"/>
        <v>No</v>
      </c>
      <c r="T1329" t="str">
        <f t="shared" si="61"/>
        <v>Sardh_381</v>
      </c>
      <c r="U1329" t="str">
        <f t="shared" si="62"/>
        <v>Sardh_381_AA</v>
      </c>
    </row>
    <row r="1330" spans="1:21" x14ac:dyDescent="0.2">
      <c r="A1330" s="12" t="s">
        <v>10110</v>
      </c>
      <c r="B1330" s="12" t="s">
        <v>10111</v>
      </c>
      <c r="C1330" s="12">
        <v>-6.2469999999999998E-2</v>
      </c>
      <c r="D1330" s="12"/>
      <c r="E1330" s="12"/>
      <c r="F1330" s="12">
        <v>0.374052</v>
      </c>
      <c r="G1330" s="12"/>
      <c r="H1330" s="12"/>
      <c r="I1330" s="12" t="s">
        <v>10112</v>
      </c>
      <c r="J1330" s="12" t="s">
        <v>10113</v>
      </c>
      <c r="K1330" s="12" t="s">
        <v>10114</v>
      </c>
      <c r="L1330" s="12" t="s">
        <v>10115</v>
      </c>
      <c r="M1330" s="12">
        <v>0.60534699999999997</v>
      </c>
      <c r="N1330" s="12">
        <v>-0.15579000000000001</v>
      </c>
      <c r="O1330" s="12" t="s">
        <v>6686</v>
      </c>
      <c r="P1330" s="12">
        <v>0.217996</v>
      </c>
      <c r="Q1330" s="12" t="s">
        <v>12347</v>
      </c>
      <c r="R1330" s="12">
        <v>381</v>
      </c>
      <c r="S1330" t="str">
        <f t="shared" si="60"/>
        <v>No</v>
      </c>
      <c r="T1330" t="str">
        <f t="shared" si="61"/>
        <v>Anxa11_381</v>
      </c>
      <c r="U1330" t="str">
        <f t="shared" si="62"/>
        <v>Anxa11_381_AA</v>
      </c>
    </row>
    <row r="1331" spans="1:21" x14ac:dyDescent="0.2">
      <c r="A1331" s="12" t="s">
        <v>4461</v>
      </c>
      <c r="B1331" s="12" t="s">
        <v>4462</v>
      </c>
      <c r="C1331" s="12"/>
      <c r="D1331" s="12">
        <v>0.709955</v>
      </c>
      <c r="E1331" s="12">
        <v>1.3708340000000001</v>
      </c>
      <c r="F1331" s="12">
        <v>0.68886899999999995</v>
      </c>
      <c r="G1331" s="12">
        <v>2.1018439999999998</v>
      </c>
      <c r="H1331" s="12">
        <v>1.737889</v>
      </c>
      <c r="I1331" s="12" t="s">
        <v>691</v>
      </c>
      <c r="J1331" s="12" t="s">
        <v>692</v>
      </c>
      <c r="K1331" s="12" t="s">
        <v>693</v>
      </c>
      <c r="L1331" s="12" t="s">
        <v>694</v>
      </c>
      <c r="M1331" s="12">
        <v>9.0729999999999995E-3</v>
      </c>
      <c r="N1331" s="12">
        <v>-1.3218799999999999</v>
      </c>
      <c r="O1331" s="12" t="s">
        <v>11028</v>
      </c>
      <c r="P1331" s="12">
        <v>2.0422579999999999</v>
      </c>
      <c r="Q1331" s="12" t="s">
        <v>11271</v>
      </c>
      <c r="R1331" s="12">
        <v>381</v>
      </c>
      <c r="S1331" t="str">
        <f t="shared" si="60"/>
        <v>Yes</v>
      </c>
      <c r="T1331" t="str">
        <f t="shared" si="61"/>
        <v>Tkfc_381</v>
      </c>
      <c r="U1331" t="str">
        <f t="shared" si="62"/>
        <v>Tkfc_381_FA</v>
      </c>
    </row>
    <row r="1332" spans="1:21" x14ac:dyDescent="0.2">
      <c r="A1332" s="12" t="s">
        <v>2452</v>
      </c>
      <c r="B1332" s="12" t="s">
        <v>2453</v>
      </c>
      <c r="C1332" s="12">
        <v>-0.73902000000000001</v>
      </c>
      <c r="D1332" s="12">
        <v>-1.0312699999999999</v>
      </c>
      <c r="E1332" s="12">
        <v>-0.4113</v>
      </c>
      <c r="F1332" s="12">
        <v>-1.01999</v>
      </c>
      <c r="G1332" s="12">
        <v>-0.54068000000000005</v>
      </c>
      <c r="H1332" s="12">
        <v>-0.72123999999999999</v>
      </c>
      <c r="I1332" s="12" t="s">
        <v>2454</v>
      </c>
      <c r="J1332" s="12" t="s">
        <v>2455</v>
      </c>
      <c r="K1332" s="12" t="s">
        <v>2456</v>
      </c>
      <c r="L1332" s="12" t="s">
        <v>2457</v>
      </c>
      <c r="M1332" s="12">
        <v>7.54E-4</v>
      </c>
      <c r="N1332" s="12">
        <v>0.74391799999999997</v>
      </c>
      <c r="O1332" s="12" t="s">
        <v>22</v>
      </c>
      <c r="P1332" s="12">
        <v>3.1228020000000001</v>
      </c>
      <c r="Q1332" s="12" t="s">
        <v>11523</v>
      </c>
      <c r="R1332" s="12">
        <v>380</v>
      </c>
      <c r="S1332" t="str">
        <f t="shared" si="60"/>
        <v>Yes</v>
      </c>
      <c r="T1332" t="str">
        <f t="shared" si="61"/>
        <v>Acaa1b_380</v>
      </c>
      <c r="U1332" t="str">
        <f t="shared" si="62"/>
        <v>Acaa1b_380_MGO</v>
      </c>
    </row>
    <row r="1333" spans="1:21" x14ac:dyDescent="0.2">
      <c r="A1333" s="12" t="s">
        <v>6620</v>
      </c>
      <c r="B1333" s="12" t="s">
        <v>6621</v>
      </c>
      <c r="C1333" s="12"/>
      <c r="D1333" s="12"/>
      <c r="E1333" s="12">
        <v>-9.1969999999999996E-2</v>
      </c>
      <c r="F1333" s="12">
        <v>0.11391999999999999</v>
      </c>
      <c r="G1333" s="12"/>
      <c r="H1333" s="12"/>
      <c r="I1333" s="12" t="s">
        <v>667</v>
      </c>
      <c r="J1333" s="12" t="s">
        <v>668</v>
      </c>
      <c r="K1333" s="12" t="s">
        <v>669</v>
      </c>
      <c r="L1333" s="12" t="s">
        <v>670</v>
      </c>
      <c r="M1333" s="12">
        <v>0.93238600000000005</v>
      </c>
      <c r="N1333" s="12">
        <v>-1.0970000000000001E-2</v>
      </c>
      <c r="O1333" s="12" t="s">
        <v>22</v>
      </c>
      <c r="P1333" s="12">
        <v>3.0404E-2</v>
      </c>
      <c r="Q1333" s="12" t="s">
        <v>11267</v>
      </c>
      <c r="R1333" s="12">
        <v>380</v>
      </c>
      <c r="S1333" t="str">
        <f t="shared" si="60"/>
        <v>No</v>
      </c>
      <c r="T1333" t="str">
        <f t="shared" si="61"/>
        <v>Eprs1_380</v>
      </c>
      <c r="U1333" t="str">
        <f t="shared" si="62"/>
        <v>Eprs1_380_MGO</v>
      </c>
    </row>
    <row r="1334" spans="1:21" x14ac:dyDescent="0.2">
      <c r="A1334" s="12" t="s">
        <v>2452</v>
      </c>
      <c r="B1334" s="12" t="s">
        <v>2453</v>
      </c>
      <c r="C1334" s="12">
        <v>-0.67412000000000005</v>
      </c>
      <c r="D1334" s="12"/>
      <c r="E1334" s="12">
        <v>-0.27975</v>
      </c>
      <c r="F1334" s="12"/>
      <c r="G1334" s="12">
        <v>0.151811</v>
      </c>
      <c r="H1334" s="12">
        <v>-0.37939000000000001</v>
      </c>
      <c r="I1334" s="12" t="s">
        <v>2454</v>
      </c>
      <c r="J1334" s="12" t="s">
        <v>2455</v>
      </c>
      <c r="K1334" s="12" t="s">
        <v>2456</v>
      </c>
      <c r="L1334" s="12" t="s">
        <v>2457</v>
      </c>
      <c r="M1334" s="12">
        <v>0.18249799999999999</v>
      </c>
      <c r="N1334" s="12">
        <v>0.29536200000000001</v>
      </c>
      <c r="O1334" s="12" t="s">
        <v>6686</v>
      </c>
      <c r="P1334" s="12">
        <v>0.73874300000000004</v>
      </c>
      <c r="Q1334" s="12" t="s">
        <v>11523</v>
      </c>
      <c r="R1334" s="12">
        <v>380</v>
      </c>
      <c r="S1334" t="str">
        <f t="shared" si="60"/>
        <v>No</v>
      </c>
      <c r="T1334" t="str">
        <f t="shared" si="61"/>
        <v>Acaa1b_380</v>
      </c>
      <c r="U1334" t="str">
        <f t="shared" si="62"/>
        <v>Acaa1b_380_AA</v>
      </c>
    </row>
    <row r="1335" spans="1:21" x14ac:dyDescent="0.2">
      <c r="A1335" s="12" t="s">
        <v>6620</v>
      </c>
      <c r="B1335" s="12" t="s">
        <v>6621</v>
      </c>
      <c r="C1335" s="12">
        <v>6.3530000000000001E-3</v>
      </c>
      <c r="D1335" s="12">
        <v>-2.691E-2</v>
      </c>
      <c r="E1335" s="12"/>
      <c r="F1335" s="12"/>
      <c r="G1335" s="12"/>
      <c r="H1335" s="12"/>
      <c r="I1335" s="12" t="s">
        <v>667</v>
      </c>
      <c r="J1335" s="12" t="s">
        <v>668</v>
      </c>
      <c r="K1335" s="12" t="s">
        <v>669</v>
      </c>
      <c r="L1335" s="12" t="s">
        <v>670</v>
      </c>
      <c r="M1335" s="12">
        <v>0.64759500000000003</v>
      </c>
      <c r="N1335" s="12">
        <v>1.0278000000000001E-2</v>
      </c>
      <c r="O1335" s="12" t="s">
        <v>6686</v>
      </c>
      <c r="P1335" s="12">
        <v>0.188696</v>
      </c>
      <c r="Q1335" s="12" t="s">
        <v>11267</v>
      </c>
      <c r="R1335" s="12">
        <v>380</v>
      </c>
      <c r="S1335" t="str">
        <f t="shared" si="60"/>
        <v>No</v>
      </c>
      <c r="T1335" t="str">
        <f t="shared" si="61"/>
        <v>Eprs1_380</v>
      </c>
      <c r="U1335" t="str">
        <f t="shared" si="62"/>
        <v>Eprs1_380_AA</v>
      </c>
    </row>
    <row r="1336" spans="1:21" x14ac:dyDescent="0.2">
      <c r="A1336" s="12" t="s">
        <v>2452</v>
      </c>
      <c r="B1336" s="12" t="s">
        <v>2453</v>
      </c>
      <c r="C1336" s="12">
        <v>-0.22736999999999999</v>
      </c>
      <c r="D1336" s="12">
        <v>-0.87365000000000004</v>
      </c>
      <c r="E1336" s="12">
        <v>-0.24199999999999999</v>
      </c>
      <c r="F1336" s="12">
        <v>-0.46178999999999998</v>
      </c>
      <c r="G1336" s="12">
        <v>-0.70762000000000003</v>
      </c>
      <c r="H1336" s="12">
        <v>-0.68508999999999998</v>
      </c>
      <c r="I1336" s="12" t="s">
        <v>2454</v>
      </c>
      <c r="J1336" s="12" t="s">
        <v>2455</v>
      </c>
      <c r="K1336" s="12" t="s">
        <v>2456</v>
      </c>
      <c r="L1336" s="12" t="s">
        <v>2457</v>
      </c>
      <c r="M1336" s="12">
        <v>4.4200000000000003E-3</v>
      </c>
      <c r="N1336" s="12">
        <v>0.53292099999999998</v>
      </c>
      <c r="O1336" s="12" t="s">
        <v>11028</v>
      </c>
      <c r="P1336" s="12">
        <v>2.3545660000000002</v>
      </c>
      <c r="Q1336" s="12" t="s">
        <v>11523</v>
      </c>
      <c r="R1336" s="12">
        <v>380</v>
      </c>
      <c r="S1336" t="str">
        <f t="shared" si="60"/>
        <v>Yes</v>
      </c>
      <c r="T1336" t="str">
        <f t="shared" si="61"/>
        <v>Acaa1b_380</v>
      </c>
      <c r="U1336" t="str">
        <f t="shared" si="62"/>
        <v>Acaa1b_380_FA</v>
      </c>
    </row>
    <row r="1337" spans="1:21" x14ac:dyDescent="0.2">
      <c r="A1337" s="12" t="s">
        <v>6620</v>
      </c>
      <c r="B1337" s="12" t="s">
        <v>6621</v>
      </c>
      <c r="C1337" s="12"/>
      <c r="D1337" s="12"/>
      <c r="E1337" s="12"/>
      <c r="F1337" s="12"/>
      <c r="G1337" s="12">
        <v>-0.43357000000000001</v>
      </c>
      <c r="H1337" s="12">
        <v>0.234351</v>
      </c>
      <c r="I1337" s="12" t="s">
        <v>667</v>
      </c>
      <c r="J1337" s="12" t="s">
        <v>668</v>
      </c>
      <c r="K1337" s="12" t="s">
        <v>669</v>
      </c>
      <c r="L1337" s="12" t="s">
        <v>670</v>
      </c>
      <c r="M1337" s="12">
        <v>0.81546799999999997</v>
      </c>
      <c r="N1337" s="12">
        <v>9.9608000000000002E-2</v>
      </c>
      <c r="O1337" s="12" t="s">
        <v>11028</v>
      </c>
      <c r="P1337" s="12">
        <v>8.8593000000000005E-2</v>
      </c>
      <c r="Q1337" s="12" t="s">
        <v>11267</v>
      </c>
      <c r="R1337" s="12">
        <v>380</v>
      </c>
      <c r="S1337" t="str">
        <f t="shared" si="60"/>
        <v>No</v>
      </c>
      <c r="T1337" t="str">
        <f t="shared" si="61"/>
        <v>Eprs1_380</v>
      </c>
      <c r="U1337" t="str">
        <f t="shared" si="62"/>
        <v>Eprs1_380_FA</v>
      </c>
    </row>
    <row r="1338" spans="1:21" x14ac:dyDescent="0.2">
      <c r="A1338" s="12" t="s">
        <v>6044</v>
      </c>
      <c r="B1338" s="12" t="s">
        <v>6045</v>
      </c>
      <c r="C1338" s="12"/>
      <c r="D1338" s="12"/>
      <c r="E1338" s="12"/>
      <c r="F1338" s="12"/>
      <c r="G1338" s="12">
        <v>8.4064E-2</v>
      </c>
      <c r="H1338" s="12">
        <v>0.58102799999999999</v>
      </c>
      <c r="I1338" s="12" t="s">
        <v>6046</v>
      </c>
      <c r="J1338" s="12" t="s">
        <v>6047</v>
      </c>
      <c r="K1338" s="12" t="s">
        <v>6048</v>
      </c>
      <c r="L1338" s="12" t="s">
        <v>6049</v>
      </c>
      <c r="M1338" s="12">
        <v>0.408528</v>
      </c>
      <c r="N1338" s="12">
        <v>-0.33255000000000001</v>
      </c>
      <c r="O1338" s="12" t="s">
        <v>22</v>
      </c>
      <c r="P1338" s="12">
        <v>0.38877800000000001</v>
      </c>
      <c r="Q1338" s="12" t="s">
        <v>11922</v>
      </c>
      <c r="R1338" s="12">
        <v>379</v>
      </c>
      <c r="S1338" t="str">
        <f t="shared" si="60"/>
        <v>No</v>
      </c>
      <c r="T1338" t="str">
        <f t="shared" si="61"/>
        <v>Pgk1_379</v>
      </c>
      <c r="U1338" t="str">
        <f t="shared" si="62"/>
        <v>Pgk1_379_MGO</v>
      </c>
    </row>
    <row r="1339" spans="1:21" x14ac:dyDescent="0.2">
      <c r="A1339" s="12" t="s">
        <v>9882</v>
      </c>
      <c r="B1339" s="12" t="s">
        <v>9883</v>
      </c>
      <c r="C1339" s="12">
        <v>0.19986100000000001</v>
      </c>
      <c r="D1339" s="12"/>
      <c r="E1339" s="12"/>
      <c r="F1339" s="12">
        <v>2.2003999999999999E-2</v>
      </c>
      <c r="G1339" s="12">
        <v>-5.6169999999999998E-2</v>
      </c>
      <c r="H1339" s="12"/>
      <c r="I1339" s="12" t="s">
        <v>1111</v>
      </c>
      <c r="J1339" s="12" t="s">
        <v>1112</v>
      </c>
      <c r="K1339" s="12" t="s">
        <v>1113</v>
      </c>
      <c r="L1339" s="12" t="s">
        <v>1114</v>
      </c>
      <c r="M1339" s="12">
        <v>0.54175099999999998</v>
      </c>
      <c r="N1339" s="12">
        <v>-5.5230000000000001E-2</v>
      </c>
      <c r="O1339" s="12" t="s">
        <v>6686</v>
      </c>
      <c r="P1339" s="12">
        <v>0.26619999999999999</v>
      </c>
      <c r="Q1339" s="12" t="s">
        <v>11333</v>
      </c>
      <c r="R1339" s="12">
        <v>379</v>
      </c>
      <c r="S1339" t="str">
        <f t="shared" si="60"/>
        <v>No</v>
      </c>
      <c r="T1339" t="str">
        <f t="shared" si="61"/>
        <v>Bckdhb_379</v>
      </c>
      <c r="U1339" t="str">
        <f t="shared" si="62"/>
        <v>Bckdhb_379_AA</v>
      </c>
    </row>
    <row r="1340" spans="1:21" x14ac:dyDescent="0.2">
      <c r="A1340" s="12" t="s">
        <v>6044</v>
      </c>
      <c r="B1340" s="12" t="s">
        <v>6045</v>
      </c>
      <c r="C1340" s="12">
        <v>-0.40331</v>
      </c>
      <c r="D1340" s="12"/>
      <c r="E1340" s="12">
        <v>0.14488100000000001</v>
      </c>
      <c r="F1340" s="12">
        <v>0.43368699999999999</v>
      </c>
      <c r="G1340" s="12"/>
      <c r="H1340" s="12"/>
      <c r="I1340" s="12" t="s">
        <v>6046</v>
      </c>
      <c r="J1340" s="12" t="s">
        <v>6047</v>
      </c>
      <c r="K1340" s="12" t="s">
        <v>6048</v>
      </c>
      <c r="L1340" s="12" t="s">
        <v>6049</v>
      </c>
      <c r="M1340" s="12">
        <v>0.83404599999999995</v>
      </c>
      <c r="N1340" s="12">
        <v>-5.842E-2</v>
      </c>
      <c r="O1340" s="12" t="s">
        <v>6686</v>
      </c>
      <c r="P1340" s="12">
        <v>7.8810000000000005E-2</v>
      </c>
      <c r="Q1340" s="12" t="s">
        <v>11922</v>
      </c>
      <c r="R1340" s="12">
        <v>379</v>
      </c>
      <c r="S1340" t="str">
        <f t="shared" si="60"/>
        <v>No</v>
      </c>
      <c r="T1340" t="str">
        <f t="shared" si="61"/>
        <v>Pgk1_379</v>
      </c>
      <c r="U1340" t="str">
        <f t="shared" si="62"/>
        <v>Pgk1_379_AA</v>
      </c>
    </row>
    <row r="1341" spans="1:21" x14ac:dyDescent="0.2">
      <c r="A1341" s="12" t="s">
        <v>10762</v>
      </c>
      <c r="B1341" s="12" t="s">
        <v>10763</v>
      </c>
      <c r="C1341" s="12">
        <v>0.37134600000000001</v>
      </c>
      <c r="D1341" s="12"/>
      <c r="E1341" s="12"/>
      <c r="F1341" s="12"/>
      <c r="G1341" s="12">
        <v>-0.24343000000000001</v>
      </c>
      <c r="H1341" s="12"/>
      <c r="I1341" s="12" t="s">
        <v>1111</v>
      </c>
      <c r="J1341" s="12" t="s">
        <v>1112</v>
      </c>
      <c r="K1341" s="12" t="s">
        <v>1113</v>
      </c>
      <c r="L1341" s="12" t="s">
        <v>1114</v>
      </c>
      <c r="M1341" s="12">
        <v>0.86940200000000001</v>
      </c>
      <c r="N1341" s="12">
        <v>-6.3960000000000003E-2</v>
      </c>
      <c r="O1341" s="12" t="s">
        <v>6686</v>
      </c>
      <c r="P1341" s="12">
        <v>6.0779E-2</v>
      </c>
      <c r="Q1341" s="12" t="s">
        <v>11333</v>
      </c>
      <c r="R1341" s="12">
        <v>379</v>
      </c>
      <c r="S1341" t="str">
        <f t="shared" si="60"/>
        <v>No</v>
      </c>
      <c r="T1341" t="str">
        <f t="shared" si="61"/>
        <v>Bckdhb_379</v>
      </c>
      <c r="U1341" t="str">
        <f t="shared" si="62"/>
        <v>Bckdhb_379_AA</v>
      </c>
    </row>
    <row r="1342" spans="1:21" x14ac:dyDescent="0.2">
      <c r="A1342" s="12" t="s">
        <v>6044</v>
      </c>
      <c r="B1342" s="12" t="s">
        <v>6045</v>
      </c>
      <c r="C1342" s="12"/>
      <c r="D1342" s="12">
        <v>2.2617690000000001</v>
      </c>
      <c r="E1342" s="12">
        <v>1.6372009999999999</v>
      </c>
      <c r="F1342" s="12"/>
      <c r="G1342" s="12"/>
      <c r="H1342" s="12"/>
      <c r="I1342" s="12" t="s">
        <v>6046</v>
      </c>
      <c r="J1342" s="12" t="s">
        <v>6047</v>
      </c>
      <c r="K1342" s="12" t="s">
        <v>6048</v>
      </c>
      <c r="L1342" s="12" t="s">
        <v>6049</v>
      </c>
      <c r="M1342" s="12">
        <v>0.10112</v>
      </c>
      <c r="N1342" s="12">
        <v>-1.9494800000000001</v>
      </c>
      <c r="O1342" s="12" t="s">
        <v>11028</v>
      </c>
      <c r="P1342" s="12">
        <v>0.99516400000000005</v>
      </c>
      <c r="Q1342" s="12" t="s">
        <v>11922</v>
      </c>
      <c r="R1342" s="12">
        <v>379</v>
      </c>
      <c r="S1342" t="str">
        <f t="shared" si="60"/>
        <v>No</v>
      </c>
      <c r="T1342" t="str">
        <f t="shared" si="61"/>
        <v>Pgk1_379</v>
      </c>
      <c r="U1342" t="str">
        <f t="shared" si="62"/>
        <v>Pgk1_379_FA</v>
      </c>
    </row>
    <row r="1343" spans="1:21" x14ac:dyDescent="0.2">
      <c r="A1343" s="12" t="s">
        <v>9882</v>
      </c>
      <c r="B1343" s="12" t="s">
        <v>9883</v>
      </c>
      <c r="C1343" s="12">
        <v>-0.94123000000000001</v>
      </c>
      <c r="D1343" s="12">
        <v>-0.71182999999999996</v>
      </c>
      <c r="E1343" s="12"/>
      <c r="F1343" s="12"/>
      <c r="G1343" s="12"/>
      <c r="H1343" s="12">
        <v>0.13653899999999999</v>
      </c>
      <c r="I1343" s="12" t="s">
        <v>1111</v>
      </c>
      <c r="J1343" s="12" t="s">
        <v>1112</v>
      </c>
      <c r="K1343" s="12" t="s">
        <v>1113</v>
      </c>
      <c r="L1343" s="12" t="s">
        <v>1114</v>
      </c>
      <c r="M1343" s="12">
        <v>0.26297199999999998</v>
      </c>
      <c r="N1343" s="12">
        <v>0.50550700000000004</v>
      </c>
      <c r="O1343" s="12" t="s">
        <v>11028</v>
      </c>
      <c r="P1343" s="12">
        <v>0.58009100000000002</v>
      </c>
      <c r="Q1343" s="12" t="s">
        <v>11333</v>
      </c>
      <c r="R1343" s="12">
        <v>379</v>
      </c>
      <c r="S1343" t="str">
        <f t="shared" si="60"/>
        <v>No</v>
      </c>
      <c r="T1343" t="str">
        <f t="shared" si="61"/>
        <v>Bckdhb_379</v>
      </c>
      <c r="U1343" t="str">
        <f t="shared" si="62"/>
        <v>Bckdhb_379_FA</v>
      </c>
    </row>
    <row r="1344" spans="1:21" x14ac:dyDescent="0.2">
      <c r="A1344" s="12" t="s">
        <v>495</v>
      </c>
      <c r="B1344" s="12" t="s">
        <v>496</v>
      </c>
      <c r="C1344" s="12"/>
      <c r="D1344" s="12">
        <v>-1.2924500000000001</v>
      </c>
      <c r="E1344" s="12">
        <v>-1.37761</v>
      </c>
      <c r="F1344" s="12">
        <v>-1.2116499999999999</v>
      </c>
      <c r="G1344" s="12">
        <v>-1.4208799999999999</v>
      </c>
      <c r="H1344" s="12">
        <v>-1.1741699999999999</v>
      </c>
      <c r="I1344" s="12" t="s">
        <v>459</v>
      </c>
      <c r="J1344" s="12" t="s">
        <v>460</v>
      </c>
      <c r="K1344" s="12" t="s">
        <v>461</v>
      </c>
      <c r="L1344" s="12" t="s">
        <v>462</v>
      </c>
      <c r="M1344" s="13">
        <v>1.03E-5</v>
      </c>
      <c r="N1344" s="12">
        <v>1.2953520000000001</v>
      </c>
      <c r="O1344" s="12" t="s">
        <v>22</v>
      </c>
      <c r="P1344" s="12">
        <v>4.9860280000000001</v>
      </c>
      <c r="Q1344" s="12" t="s">
        <v>11235</v>
      </c>
      <c r="R1344" s="12">
        <v>378</v>
      </c>
      <c r="S1344" t="str">
        <f t="shared" si="60"/>
        <v>Yes</v>
      </c>
      <c r="T1344" t="str">
        <f t="shared" si="61"/>
        <v>Idh1_378</v>
      </c>
      <c r="U1344" t="str">
        <f t="shared" si="62"/>
        <v>Idh1_378_MGO</v>
      </c>
    </row>
    <row r="1345" spans="1:21" x14ac:dyDescent="0.2">
      <c r="A1345" s="12" t="s">
        <v>6288</v>
      </c>
      <c r="B1345" s="12" t="s">
        <v>6289</v>
      </c>
      <c r="C1345" s="12">
        <v>8.8456999999999994E-2</v>
      </c>
      <c r="D1345" s="12">
        <v>-1.797E-2</v>
      </c>
      <c r="E1345" s="12">
        <v>1.9803000000000001E-2</v>
      </c>
      <c r="F1345" s="12">
        <v>-0.12071999999999999</v>
      </c>
      <c r="G1345" s="12">
        <v>-6.3210000000000002E-2</v>
      </c>
      <c r="H1345" s="12">
        <v>0.28992499999999999</v>
      </c>
      <c r="I1345" s="12" t="s">
        <v>6046</v>
      </c>
      <c r="J1345" s="12" t="s">
        <v>6047</v>
      </c>
      <c r="K1345" s="12" t="s">
        <v>6048</v>
      </c>
      <c r="L1345" s="12" t="s">
        <v>6049</v>
      </c>
      <c r="M1345" s="12">
        <v>0.603653</v>
      </c>
      <c r="N1345" s="12">
        <v>-3.2719999999999999E-2</v>
      </c>
      <c r="O1345" s="12" t="s">
        <v>22</v>
      </c>
      <c r="P1345" s="12">
        <v>0.21921299999999999</v>
      </c>
      <c r="Q1345" s="12" t="s">
        <v>11922</v>
      </c>
      <c r="R1345" s="12">
        <v>378</v>
      </c>
      <c r="S1345" t="str">
        <f t="shared" si="60"/>
        <v>No</v>
      </c>
      <c r="T1345" t="str">
        <f t="shared" si="61"/>
        <v>Pgk1_378</v>
      </c>
      <c r="U1345" t="str">
        <f t="shared" si="62"/>
        <v>Pgk1_378_MGO</v>
      </c>
    </row>
    <row r="1346" spans="1:21" x14ac:dyDescent="0.2">
      <c r="A1346" s="12" t="s">
        <v>8974</v>
      </c>
      <c r="B1346" s="12" t="s">
        <v>8975</v>
      </c>
      <c r="C1346" s="12">
        <v>-0.53237000000000001</v>
      </c>
      <c r="D1346" s="12"/>
      <c r="E1346" s="12"/>
      <c r="F1346" s="12">
        <v>-0.14426</v>
      </c>
      <c r="G1346" s="12"/>
      <c r="H1346" s="12"/>
      <c r="I1346" s="12" t="s">
        <v>2326</v>
      </c>
      <c r="J1346" s="12" t="s">
        <v>2327</v>
      </c>
      <c r="K1346" s="12" t="s">
        <v>2328</v>
      </c>
      <c r="L1346" s="12" t="s">
        <v>2329</v>
      </c>
      <c r="M1346" s="12">
        <v>0.33153899999999997</v>
      </c>
      <c r="N1346" s="12">
        <v>0.33831499999999998</v>
      </c>
      <c r="O1346" s="12" t="s">
        <v>6686</v>
      </c>
      <c r="P1346" s="12">
        <v>0.479466</v>
      </c>
      <c r="Q1346" s="12" t="s">
        <v>11505</v>
      </c>
      <c r="R1346" s="12">
        <v>378</v>
      </c>
      <c r="S1346" t="str">
        <f t="shared" si="60"/>
        <v>No</v>
      </c>
      <c r="T1346" t="str">
        <f t="shared" si="61"/>
        <v>Sqor_378</v>
      </c>
      <c r="U1346" t="str">
        <f t="shared" si="62"/>
        <v>Sqor_378_AA</v>
      </c>
    </row>
    <row r="1347" spans="1:21" x14ac:dyDescent="0.2">
      <c r="A1347" s="12" t="s">
        <v>495</v>
      </c>
      <c r="B1347" s="12" t="s">
        <v>496</v>
      </c>
      <c r="C1347" s="12">
        <v>-5.9500000000000004E-3</v>
      </c>
      <c r="D1347" s="12"/>
      <c r="E1347" s="12">
        <v>-0.29430000000000001</v>
      </c>
      <c r="F1347" s="12">
        <v>-2.861E-2</v>
      </c>
      <c r="G1347" s="12"/>
      <c r="H1347" s="12">
        <v>5.6267999999999999E-2</v>
      </c>
      <c r="I1347" s="12" t="s">
        <v>459</v>
      </c>
      <c r="J1347" s="12" t="s">
        <v>460</v>
      </c>
      <c r="K1347" s="12" t="s">
        <v>461</v>
      </c>
      <c r="L1347" s="12" t="s">
        <v>462</v>
      </c>
      <c r="M1347" s="12">
        <v>0.44392100000000001</v>
      </c>
      <c r="N1347" s="12">
        <v>6.8146999999999999E-2</v>
      </c>
      <c r="O1347" s="12" t="s">
        <v>6686</v>
      </c>
      <c r="P1347" s="12">
        <v>0.35269400000000001</v>
      </c>
      <c r="Q1347" s="12" t="s">
        <v>11235</v>
      </c>
      <c r="R1347" s="12">
        <v>378</v>
      </c>
      <c r="S1347" t="str">
        <f t="shared" ref="S1347:S1410" si="63">IF(P1347&gt;=1.3, "Yes", "No")</f>
        <v>No</v>
      </c>
      <c r="T1347" t="str">
        <f t="shared" ref="T1347:T1410" si="64">_xlfn.CONCAT(K1347,"_",R1347)</f>
        <v>Idh1_378</v>
      </c>
      <c r="U1347" t="str">
        <f t="shared" ref="U1347:U1410" si="65">+_xlfn.CONCAT(T1347,"_",O1347)</f>
        <v>Idh1_378_AA</v>
      </c>
    </row>
    <row r="1348" spans="1:21" x14ac:dyDescent="0.2">
      <c r="A1348" s="12" t="s">
        <v>6288</v>
      </c>
      <c r="B1348" s="12" t="s">
        <v>6289</v>
      </c>
      <c r="C1348" s="12">
        <v>-0.49536000000000002</v>
      </c>
      <c r="D1348" s="12"/>
      <c r="E1348" s="12">
        <v>-0.21424000000000001</v>
      </c>
      <c r="F1348" s="12">
        <v>0.15332699999999999</v>
      </c>
      <c r="G1348" s="12"/>
      <c r="H1348" s="12">
        <v>0.198874</v>
      </c>
      <c r="I1348" s="12" t="s">
        <v>6046</v>
      </c>
      <c r="J1348" s="12" t="s">
        <v>6047</v>
      </c>
      <c r="K1348" s="12" t="s">
        <v>6048</v>
      </c>
      <c r="L1348" s="12" t="s">
        <v>6049</v>
      </c>
      <c r="M1348" s="12">
        <v>0.62359100000000001</v>
      </c>
      <c r="N1348" s="12">
        <v>8.9349999999999999E-2</v>
      </c>
      <c r="O1348" s="12" t="s">
        <v>6686</v>
      </c>
      <c r="P1348" s="12">
        <v>0.2051</v>
      </c>
      <c r="Q1348" s="12" t="s">
        <v>11922</v>
      </c>
      <c r="R1348" s="12">
        <v>378</v>
      </c>
      <c r="S1348" t="str">
        <f t="shared" si="63"/>
        <v>No</v>
      </c>
      <c r="T1348" t="str">
        <f t="shared" si="64"/>
        <v>Pgk1_378</v>
      </c>
      <c r="U1348" t="str">
        <f t="shared" si="65"/>
        <v>Pgk1_378_AA</v>
      </c>
    </row>
    <row r="1349" spans="1:21" x14ac:dyDescent="0.2">
      <c r="A1349" s="12" t="s">
        <v>10614</v>
      </c>
      <c r="B1349" s="12" t="s">
        <v>10615</v>
      </c>
      <c r="C1349" s="12">
        <v>0.14948500000000001</v>
      </c>
      <c r="D1349" s="12"/>
      <c r="E1349" s="12">
        <v>-7.424E-2</v>
      </c>
      <c r="F1349" s="12"/>
      <c r="G1349" s="12"/>
      <c r="H1349" s="12"/>
      <c r="I1349" s="12" t="s">
        <v>4697</v>
      </c>
      <c r="J1349" s="12" t="s">
        <v>4698</v>
      </c>
      <c r="K1349" s="12" t="s">
        <v>4699</v>
      </c>
      <c r="L1349" s="12" t="s">
        <v>4700</v>
      </c>
      <c r="M1349" s="12">
        <v>0.79346499999999998</v>
      </c>
      <c r="N1349" s="12">
        <v>-3.7620000000000001E-2</v>
      </c>
      <c r="O1349" s="12" t="s">
        <v>6686</v>
      </c>
      <c r="P1349" s="12">
        <v>0.10047200000000001</v>
      </c>
      <c r="Q1349" s="12" t="s">
        <v>11786</v>
      </c>
      <c r="R1349" s="12">
        <v>378</v>
      </c>
      <c r="S1349" t="str">
        <f t="shared" si="63"/>
        <v>No</v>
      </c>
      <c r="T1349" t="str">
        <f t="shared" si="64"/>
        <v>Psmc4_378</v>
      </c>
      <c r="U1349" t="str">
        <f t="shared" si="65"/>
        <v>Psmc4_378_AA</v>
      </c>
    </row>
    <row r="1350" spans="1:21" x14ac:dyDescent="0.2">
      <c r="A1350" s="12" t="s">
        <v>10794</v>
      </c>
      <c r="B1350" s="12" t="s">
        <v>10795</v>
      </c>
      <c r="C1350" s="12">
        <v>-0.15761</v>
      </c>
      <c r="D1350" s="12"/>
      <c r="E1350" s="12">
        <v>0.23246</v>
      </c>
      <c r="F1350" s="12"/>
      <c r="G1350" s="12"/>
      <c r="H1350" s="12"/>
      <c r="I1350" s="12" t="s">
        <v>2326</v>
      </c>
      <c r="J1350" s="12" t="s">
        <v>2327</v>
      </c>
      <c r="K1350" s="12" t="s">
        <v>2328</v>
      </c>
      <c r="L1350" s="12" t="s">
        <v>2329</v>
      </c>
      <c r="M1350" s="12">
        <v>0.87930600000000003</v>
      </c>
      <c r="N1350" s="12">
        <v>-3.7429999999999998E-2</v>
      </c>
      <c r="O1350" s="12" t="s">
        <v>6686</v>
      </c>
      <c r="P1350" s="12">
        <v>5.586E-2</v>
      </c>
      <c r="Q1350" s="12" t="s">
        <v>11505</v>
      </c>
      <c r="R1350" s="12">
        <v>378</v>
      </c>
      <c r="S1350" t="str">
        <f t="shared" si="63"/>
        <v>No</v>
      </c>
      <c r="T1350" t="str">
        <f t="shared" si="64"/>
        <v>Sqor_378</v>
      </c>
      <c r="U1350" t="str">
        <f t="shared" si="65"/>
        <v>Sqor_378_AA</v>
      </c>
    </row>
    <row r="1351" spans="1:21" x14ac:dyDescent="0.2">
      <c r="A1351" s="12" t="s">
        <v>495</v>
      </c>
      <c r="B1351" s="12" t="s">
        <v>496</v>
      </c>
      <c r="C1351" s="12">
        <v>-0.43879000000000001</v>
      </c>
      <c r="D1351" s="12">
        <v>-0.28752</v>
      </c>
      <c r="E1351" s="12">
        <v>-1.01627</v>
      </c>
      <c r="F1351" s="12">
        <v>-0.92144000000000004</v>
      </c>
      <c r="G1351" s="12">
        <v>-1.54966</v>
      </c>
      <c r="H1351" s="12">
        <v>-1.65143</v>
      </c>
      <c r="I1351" s="12" t="s">
        <v>459</v>
      </c>
      <c r="J1351" s="12" t="s">
        <v>460</v>
      </c>
      <c r="K1351" s="12" t="s">
        <v>461</v>
      </c>
      <c r="L1351" s="12" t="s">
        <v>462</v>
      </c>
      <c r="M1351" s="12">
        <v>7.737E-3</v>
      </c>
      <c r="N1351" s="12">
        <v>0.97751900000000003</v>
      </c>
      <c r="O1351" s="12" t="s">
        <v>11028</v>
      </c>
      <c r="P1351" s="12">
        <v>2.1114329999999999</v>
      </c>
      <c r="Q1351" s="12" t="s">
        <v>11235</v>
      </c>
      <c r="R1351" s="12">
        <v>378</v>
      </c>
      <c r="S1351" t="str">
        <f t="shared" si="63"/>
        <v>Yes</v>
      </c>
      <c r="T1351" t="str">
        <f t="shared" si="64"/>
        <v>Idh1_378</v>
      </c>
      <c r="U1351" t="str">
        <f t="shared" si="65"/>
        <v>Idh1_378_FA</v>
      </c>
    </row>
    <row r="1352" spans="1:21" x14ac:dyDescent="0.2">
      <c r="A1352" s="12" t="s">
        <v>6288</v>
      </c>
      <c r="B1352" s="12" t="s">
        <v>6289</v>
      </c>
      <c r="C1352" s="12">
        <v>1.927181</v>
      </c>
      <c r="D1352" s="12">
        <v>1.962863</v>
      </c>
      <c r="E1352" s="12">
        <v>1.3385560000000001</v>
      </c>
      <c r="F1352" s="12">
        <v>1.764545</v>
      </c>
      <c r="G1352" s="12">
        <v>2.0739049999999999</v>
      </c>
      <c r="H1352" s="12">
        <v>2.0460530000000001</v>
      </c>
      <c r="I1352" s="12" t="s">
        <v>6046</v>
      </c>
      <c r="J1352" s="12" t="s">
        <v>6047</v>
      </c>
      <c r="K1352" s="12" t="s">
        <v>6048</v>
      </c>
      <c r="L1352" s="12" t="s">
        <v>6049</v>
      </c>
      <c r="M1352" s="13">
        <v>1.47E-5</v>
      </c>
      <c r="N1352" s="12">
        <v>-1.8521799999999999</v>
      </c>
      <c r="O1352" s="12" t="s">
        <v>11028</v>
      </c>
      <c r="P1352" s="12">
        <v>4.8314769999999996</v>
      </c>
      <c r="Q1352" s="12" t="s">
        <v>11922</v>
      </c>
      <c r="R1352" s="12">
        <v>378</v>
      </c>
      <c r="S1352" t="str">
        <f t="shared" si="63"/>
        <v>Yes</v>
      </c>
      <c r="T1352" t="str">
        <f t="shared" si="64"/>
        <v>Pgk1_378</v>
      </c>
      <c r="U1352" t="str">
        <f t="shared" si="65"/>
        <v>Pgk1_378_FA</v>
      </c>
    </row>
    <row r="1353" spans="1:21" x14ac:dyDescent="0.2">
      <c r="A1353" s="12" t="s">
        <v>3645</v>
      </c>
      <c r="B1353" s="12" t="s">
        <v>3646</v>
      </c>
      <c r="C1353" s="12">
        <v>-0.40806999999999999</v>
      </c>
      <c r="D1353" s="12">
        <v>-0.81823000000000001</v>
      </c>
      <c r="E1353" s="12"/>
      <c r="F1353" s="12">
        <v>-0.65105000000000002</v>
      </c>
      <c r="G1353" s="12">
        <v>-0.19827</v>
      </c>
      <c r="H1353" s="12">
        <v>-0.25194</v>
      </c>
      <c r="I1353" s="12" t="s">
        <v>3647</v>
      </c>
      <c r="J1353" s="12" t="s">
        <v>3648</v>
      </c>
      <c r="K1353" s="12" t="s">
        <v>3649</v>
      </c>
      <c r="L1353" s="12" t="s">
        <v>3650</v>
      </c>
      <c r="M1353" s="12">
        <v>1.6958000000000001E-2</v>
      </c>
      <c r="N1353" s="12">
        <v>0.46551199999999998</v>
      </c>
      <c r="O1353" s="12" t="s">
        <v>22</v>
      </c>
      <c r="P1353" s="12">
        <v>1.770637</v>
      </c>
      <c r="Q1353" s="12" t="s">
        <v>11671</v>
      </c>
      <c r="R1353" s="12">
        <v>377</v>
      </c>
      <c r="S1353" t="str">
        <f t="shared" si="63"/>
        <v>Yes</v>
      </c>
      <c r="T1353" t="str">
        <f t="shared" si="64"/>
        <v>Dlg1_377</v>
      </c>
      <c r="U1353" t="str">
        <f t="shared" si="65"/>
        <v>Dlg1_377_MGO</v>
      </c>
    </row>
    <row r="1354" spans="1:21" x14ac:dyDescent="0.2">
      <c r="A1354" s="12" t="s">
        <v>3645</v>
      </c>
      <c r="B1354" s="12" t="s">
        <v>3646</v>
      </c>
      <c r="C1354" s="12">
        <v>-4.972E-2</v>
      </c>
      <c r="D1354" s="12"/>
      <c r="E1354" s="12">
        <v>-3.2759999999999997E-2</v>
      </c>
      <c r="F1354" s="12"/>
      <c r="G1354" s="12"/>
      <c r="H1354" s="12">
        <v>-0.18475</v>
      </c>
      <c r="I1354" s="12" t="s">
        <v>3647</v>
      </c>
      <c r="J1354" s="12" t="s">
        <v>3648</v>
      </c>
      <c r="K1354" s="12" t="s">
        <v>3649</v>
      </c>
      <c r="L1354" s="12" t="s">
        <v>3650</v>
      </c>
      <c r="M1354" s="12">
        <v>0.20515700000000001</v>
      </c>
      <c r="N1354" s="12">
        <v>8.9075000000000001E-2</v>
      </c>
      <c r="O1354" s="12" t="s">
        <v>6686</v>
      </c>
      <c r="P1354" s="12">
        <v>0.68791400000000003</v>
      </c>
      <c r="Q1354" s="12" t="s">
        <v>11671</v>
      </c>
      <c r="R1354" s="12">
        <v>377</v>
      </c>
      <c r="S1354" t="str">
        <f t="shared" si="63"/>
        <v>No</v>
      </c>
      <c r="T1354" t="str">
        <f t="shared" si="64"/>
        <v>Dlg1_377</v>
      </c>
      <c r="U1354" t="str">
        <f t="shared" si="65"/>
        <v>Dlg1_377_AA</v>
      </c>
    </row>
    <row r="1355" spans="1:21" x14ac:dyDescent="0.2">
      <c r="A1355" s="12" t="s">
        <v>3645</v>
      </c>
      <c r="B1355" s="12" t="s">
        <v>3646</v>
      </c>
      <c r="C1355" s="12">
        <v>-0.51995999999999998</v>
      </c>
      <c r="D1355" s="12">
        <v>0.59508399999999995</v>
      </c>
      <c r="E1355" s="12">
        <v>2.7205E-2</v>
      </c>
      <c r="F1355" s="12"/>
      <c r="G1355" s="12">
        <v>-0.33512999999999998</v>
      </c>
      <c r="H1355" s="12">
        <v>1.9356999999999999E-2</v>
      </c>
      <c r="I1355" s="12" t="s">
        <v>3647</v>
      </c>
      <c r="J1355" s="12" t="s">
        <v>3648</v>
      </c>
      <c r="K1355" s="12" t="s">
        <v>3649</v>
      </c>
      <c r="L1355" s="12" t="s">
        <v>3650</v>
      </c>
      <c r="M1355" s="12">
        <v>0.83400200000000002</v>
      </c>
      <c r="N1355" s="12">
        <v>4.2688999999999998E-2</v>
      </c>
      <c r="O1355" s="12" t="s">
        <v>11028</v>
      </c>
      <c r="P1355" s="12">
        <v>7.8833E-2</v>
      </c>
      <c r="Q1355" s="12" t="s">
        <v>11671</v>
      </c>
      <c r="R1355" s="12">
        <v>377</v>
      </c>
      <c r="S1355" t="str">
        <f t="shared" si="63"/>
        <v>No</v>
      </c>
      <c r="T1355" t="str">
        <f t="shared" si="64"/>
        <v>Dlg1_377</v>
      </c>
      <c r="U1355" t="str">
        <f t="shared" si="65"/>
        <v>Dlg1_377_FA</v>
      </c>
    </row>
    <row r="1356" spans="1:21" x14ac:dyDescent="0.2">
      <c r="A1356" s="12" t="s">
        <v>715</v>
      </c>
      <c r="B1356" s="12" t="s">
        <v>716</v>
      </c>
      <c r="C1356" s="12">
        <v>-1.42767</v>
      </c>
      <c r="D1356" s="12">
        <v>-0.79093999999999998</v>
      </c>
      <c r="E1356" s="12">
        <v>-1.1714</v>
      </c>
      <c r="F1356" s="12">
        <v>-1.73482</v>
      </c>
      <c r="G1356" s="12">
        <v>-1.04521</v>
      </c>
      <c r="H1356" s="12">
        <v>-1.0626899999999999</v>
      </c>
      <c r="I1356" s="12" t="s">
        <v>717</v>
      </c>
      <c r="J1356" s="12" t="s">
        <v>718</v>
      </c>
      <c r="K1356" s="12" t="s">
        <v>719</v>
      </c>
      <c r="L1356" s="12" t="s">
        <v>720</v>
      </c>
      <c r="M1356" s="12">
        <v>2.9599999999999998E-4</v>
      </c>
      <c r="N1356" s="12">
        <v>1.2054560000000001</v>
      </c>
      <c r="O1356" s="12" t="s">
        <v>22</v>
      </c>
      <c r="P1356" s="12">
        <v>3.5288620000000002</v>
      </c>
      <c r="Q1356" s="12" t="s">
        <v>11275</v>
      </c>
      <c r="R1356" s="12">
        <v>376</v>
      </c>
      <c r="S1356" t="str">
        <f t="shared" si="63"/>
        <v>Yes</v>
      </c>
      <c r="T1356" t="str">
        <f t="shared" si="64"/>
        <v>Hgd_376</v>
      </c>
      <c r="U1356" t="str">
        <f t="shared" si="65"/>
        <v>Hgd_376_MGO</v>
      </c>
    </row>
    <row r="1357" spans="1:21" x14ac:dyDescent="0.2">
      <c r="A1357" s="12" t="s">
        <v>1519</v>
      </c>
      <c r="B1357" s="12" t="s">
        <v>1520</v>
      </c>
      <c r="C1357" s="12">
        <v>-0.69930999999999999</v>
      </c>
      <c r="D1357" s="12">
        <v>-0.92444999999999999</v>
      </c>
      <c r="E1357" s="12">
        <v>-1.0371300000000001</v>
      </c>
      <c r="F1357" s="12">
        <v>-1.0414099999999999</v>
      </c>
      <c r="G1357" s="12">
        <v>-1.05671</v>
      </c>
      <c r="H1357" s="12">
        <v>-0.85265999999999997</v>
      </c>
      <c r="I1357" s="12" t="s">
        <v>717</v>
      </c>
      <c r="J1357" s="12" t="s">
        <v>718</v>
      </c>
      <c r="K1357" s="12" t="s">
        <v>719</v>
      </c>
      <c r="L1357" s="12" t="s">
        <v>720</v>
      </c>
      <c r="M1357" s="13">
        <v>1.59E-5</v>
      </c>
      <c r="N1357" s="12">
        <v>0.93527700000000003</v>
      </c>
      <c r="O1357" s="12" t="s">
        <v>22</v>
      </c>
      <c r="P1357" s="12">
        <v>4.7974129999999997</v>
      </c>
      <c r="Q1357" s="12" t="s">
        <v>11275</v>
      </c>
      <c r="R1357" s="12">
        <v>376</v>
      </c>
      <c r="S1357" t="str">
        <f t="shared" si="63"/>
        <v>Yes</v>
      </c>
      <c r="T1357" t="str">
        <f t="shared" si="64"/>
        <v>Hgd_376</v>
      </c>
      <c r="U1357" t="str">
        <f t="shared" si="65"/>
        <v>Hgd_376_MGO</v>
      </c>
    </row>
    <row r="1358" spans="1:21" x14ac:dyDescent="0.2">
      <c r="A1358" s="12" t="s">
        <v>1875</v>
      </c>
      <c r="B1358" s="12" t="s">
        <v>1876</v>
      </c>
      <c r="C1358" s="12">
        <v>-0.94520999999999999</v>
      </c>
      <c r="D1358" s="12">
        <v>-1.0086599999999999</v>
      </c>
      <c r="E1358" s="12">
        <v>-0.76556999999999997</v>
      </c>
      <c r="F1358" s="12">
        <v>-0.82211000000000001</v>
      </c>
      <c r="G1358" s="12">
        <v>-0.92884</v>
      </c>
      <c r="H1358" s="12">
        <v>-0.69898000000000005</v>
      </c>
      <c r="I1358" s="12" t="s">
        <v>1397</v>
      </c>
      <c r="J1358" s="12" t="s">
        <v>1398</v>
      </c>
      <c r="K1358" s="12" t="s">
        <v>1399</v>
      </c>
      <c r="L1358" s="12" t="s">
        <v>1400</v>
      </c>
      <c r="M1358" s="13">
        <v>1.03E-5</v>
      </c>
      <c r="N1358" s="12">
        <v>0.86155999999999999</v>
      </c>
      <c r="O1358" s="12" t="s">
        <v>22</v>
      </c>
      <c r="P1358" s="12">
        <v>4.9871379999999998</v>
      </c>
      <c r="Q1358" s="12" t="s">
        <v>11375</v>
      </c>
      <c r="R1358" s="12">
        <v>376</v>
      </c>
      <c r="S1358" t="str">
        <f t="shared" si="63"/>
        <v>Yes</v>
      </c>
      <c r="T1358" t="str">
        <f t="shared" si="64"/>
        <v>Mat1a_376</v>
      </c>
      <c r="U1358" t="str">
        <f t="shared" si="65"/>
        <v>Mat1a_376_MGO</v>
      </c>
    </row>
    <row r="1359" spans="1:21" x14ac:dyDescent="0.2">
      <c r="A1359" s="12" t="s">
        <v>2540</v>
      </c>
      <c r="B1359" s="12" t="s">
        <v>2541</v>
      </c>
      <c r="C1359" s="12">
        <v>-0.70145999999999997</v>
      </c>
      <c r="D1359" s="12">
        <v>-0.92178000000000004</v>
      </c>
      <c r="E1359" s="12">
        <v>-0.64722000000000002</v>
      </c>
      <c r="F1359" s="12">
        <v>-0.68569999999999998</v>
      </c>
      <c r="G1359" s="12">
        <v>-0.70150000000000001</v>
      </c>
      <c r="H1359" s="12">
        <v>-0.70618000000000003</v>
      </c>
      <c r="I1359" s="12" t="s">
        <v>2542</v>
      </c>
      <c r="J1359" s="12" t="s">
        <v>2543</v>
      </c>
      <c r="K1359" s="12" t="s">
        <v>2544</v>
      </c>
      <c r="L1359" s="12" t="s">
        <v>2545</v>
      </c>
      <c r="M1359" s="13">
        <v>9.1300000000000007E-6</v>
      </c>
      <c r="N1359" s="12">
        <v>0.72730600000000001</v>
      </c>
      <c r="O1359" s="12" t="s">
        <v>22</v>
      </c>
      <c r="P1359" s="12">
        <v>5.0396770000000002</v>
      </c>
      <c r="Q1359" s="12" t="s">
        <v>11533</v>
      </c>
      <c r="R1359" s="12">
        <v>376</v>
      </c>
      <c r="S1359" t="str">
        <f t="shared" si="63"/>
        <v>Yes</v>
      </c>
      <c r="T1359" t="str">
        <f t="shared" si="64"/>
        <v>Psmc2_376</v>
      </c>
      <c r="U1359" t="str">
        <f t="shared" si="65"/>
        <v>Psmc2_376_MGO</v>
      </c>
    </row>
    <row r="1360" spans="1:21" x14ac:dyDescent="0.2">
      <c r="A1360" s="12" t="s">
        <v>3343</v>
      </c>
      <c r="B1360" s="12" t="s">
        <v>3344</v>
      </c>
      <c r="C1360" s="12">
        <v>-0.62666999999999995</v>
      </c>
      <c r="D1360" s="12">
        <v>-0.53230999999999995</v>
      </c>
      <c r="E1360" s="12">
        <v>-0.65690000000000004</v>
      </c>
      <c r="F1360" s="12">
        <v>-0.64719000000000004</v>
      </c>
      <c r="G1360" s="12">
        <v>-0.50858999999999999</v>
      </c>
      <c r="H1360" s="12">
        <v>-0.32595000000000002</v>
      </c>
      <c r="I1360" s="12" t="s">
        <v>1885</v>
      </c>
      <c r="J1360" s="12" t="s">
        <v>1886</v>
      </c>
      <c r="K1360" s="12" t="s">
        <v>1887</v>
      </c>
      <c r="L1360" s="12" t="s">
        <v>1888</v>
      </c>
      <c r="M1360" s="12">
        <v>1.2300000000000001E-4</v>
      </c>
      <c r="N1360" s="12">
        <v>0.54960100000000001</v>
      </c>
      <c r="O1360" s="12" t="s">
        <v>22</v>
      </c>
      <c r="P1360" s="12">
        <v>3.9106839999999998</v>
      </c>
      <c r="Q1360" s="12" t="s">
        <v>11446</v>
      </c>
      <c r="R1360" s="12">
        <v>376</v>
      </c>
      <c r="S1360" t="str">
        <f t="shared" si="63"/>
        <v>Yes</v>
      </c>
      <c r="T1360" t="str">
        <f t="shared" si="64"/>
        <v>Cat_376</v>
      </c>
      <c r="U1360" t="str">
        <f t="shared" si="65"/>
        <v>Cat_376_MGO</v>
      </c>
    </row>
    <row r="1361" spans="1:21" x14ac:dyDescent="0.2">
      <c r="A1361" s="12" t="s">
        <v>5325</v>
      </c>
      <c r="B1361" s="12" t="s">
        <v>5326</v>
      </c>
      <c r="C1361" s="12"/>
      <c r="D1361" s="12">
        <v>-0.39346999999999999</v>
      </c>
      <c r="E1361" s="12"/>
      <c r="F1361" s="12"/>
      <c r="G1361" s="12"/>
      <c r="H1361" s="12">
        <v>-0.65344999999999998</v>
      </c>
      <c r="I1361" s="12" t="s">
        <v>5327</v>
      </c>
      <c r="J1361" s="12" t="s">
        <v>5328</v>
      </c>
      <c r="K1361" s="12" t="s">
        <v>5329</v>
      </c>
      <c r="L1361" s="12" t="s">
        <v>5330</v>
      </c>
      <c r="M1361" s="12">
        <v>0.15495999999999999</v>
      </c>
      <c r="N1361" s="12">
        <v>0.52346000000000004</v>
      </c>
      <c r="O1361" s="12" t="s">
        <v>22</v>
      </c>
      <c r="P1361" s="12">
        <v>0.80977900000000003</v>
      </c>
      <c r="Q1361" s="12" t="s">
        <v>11857</v>
      </c>
      <c r="R1361" s="12">
        <v>376</v>
      </c>
      <c r="S1361" t="str">
        <f t="shared" si="63"/>
        <v>No</v>
      </c>
      <c r="T1361" t="str">
        <f t="shared" si="64"/>
        <v>L2hgdh_376</v>
      </c>
      <c r="U1361" t="str">
        <f t="shared" si="65"/>
        <v>L2hgdh_376_MGO</v>
      </c>
    </row>
    <row r="1362" spans="1:21" x14ac:dyDescent="0.2">
      <c r="A1362" s="12" t="s">
        <v>6058</v>
      </c>
      <c r="B1362" s="12" t="s">
        <v>6059</v>
      </c>
      <c r="C1362" s="12"/>
      <c r="D1362" s="12"/>
      <c r="E1362" s="12">
        <v>-0.35922999999999999</v>
      </c>
      <c r="F1362" s="12">
        <v>-0.60597000000000001</v>
      </c>
      <c r="G1362" s="12">
        <v>0.217755</v>
      </c>
      <c r="H1362" s="12"/>
      <c r="I1362" s="12" t="s">
        <v>2500</v>
      </c>
      <c r="J1362" s="12" t="s">
        <v>2501</v>
      </c>
      <c r="K1362" s="12" t="s">
        <v>2502</v>
      </c>
      <c r="L1362" s="12" t="s">
        <v>2503</v>
      </c>
      <c r="M1362" s="12">
        <v>0.41473199999999999</v>
      </c>
      <c r="N1362" s="12">
        <v>0.24914900000000001</v>
      </c>
      <c r="O1362" s="12" t="s">
        <v>22</v>
      </c>
      <c r="P1362" s="12">
        <v>0.38223200000000002</v>
      </c>
      <c r="Q1362" s="12" t="s">
        <v>11528</v>
      </c>
      <c r="R1362" s="12">
        <v>376</v>
      </c>
      <c r="S1362" t="str">
        <f t="shared" si="63"/>
        <v>No</v>
      </c>
      <c r="T1362" t="str">
        <f t="shared" si="64"/>
        <v>Ppp2r1a_376</v>
      </c>
      <c r="U1362" t="str">
        <f t="shared" si="65"/>
        <v>Ppp2r1a_376_MGO</v>
      </c>
    </row>
    <row r="1363" spans="1:21" x14ac:dyDescent="0.2">
      <c r="A1363" s="12" t="s">
        <v>5325</v>
      </c>
      <c r="B1363" s="12" t="s">
        <v>5326</v>
      </c>
      <c r="C1363" s="12">
        <v>-0.43021999999999999</v>
      </c>
      <c r="D1363" s="12"/>
      <c r="E1363" s="12">
        <v>-0.32589000000000001</v>
      </c>
      <c r="F1363" s="12"/>
      <c r="G1363" s="12"/>
      <c r="H1363" s="12">
        <v>-0.2631</v>
      </c>
      <c r="I1363" s="12" t="s">
        <v>5327</v>
      </c>
      <c r="J1363" s="12" t="s">
        <v>5328</v>
      </c>
      <c r="K1363" s="12" t="s">
        <v>5329</v>
      </c>
      <c r="L1363" s="12" t="s">
        <v>5330</v>
      </c>
      <c r="M1363" s="12">
        <v>1.9965E-2</v>
      </c>
      <c r="N1363" s="12">
        <v>0.33973700000000001</v>
      </c>
      <c r="O1363" s="12" t="s">
        <v>6686</v>
      </c>
      <c r="P1363" s="12">
        <v>1.699732</v>
      </c>
      <c r="Q1363" s="12" t="s">
        <v>11857</v>
      </c>
      <c r="R1363" s="12">
        <v>376</v>
      </c>
      <c r="S1363" t="str">
        <f t="shared" si="63"/>
        <v>Yes</v>
      </c>
      <c r="T1363" t="str">
        <f t="shared" si="64"/>
        <v>L2hgdh_376</v>
      </c>
      <c r="U1363" t="str">
        <f t="shared" si="65"/>
        <v>L2hgdh_376_AA</v>
      </c>
    </row>
    <row r="1364" spans="1:21" x14ac:dyDescent="0.2">
      <c r="A1364" s="12" t="s">
        <v>3343</v>
      </c>
      <c r="B1364" s="12" t="s">
        <v>3344</v>
      </c>
      <c r="C1364" s="12">
        <v>-9.2069999999999999E-2</v>
      </c>
      <c r="D1364" s="12">
        <v>-0.46342</v>
      </c>
      <c r="E1364" s="12">
        <v>-0.29480000000000001</v>
      </c>
      <c r="F1364" s="12">
        <v>-0.34765000000000001</v>
      </c>
      <c r="G1364" s="12">
        <v>-6.96E-3</v>
      </c>
      <c r="H1364" s="12">
        <v>-1.357E-2</v>
      </c>
      <c r="I1364" s="12" t="s">
        <v>1885</v>
      </c>
      <c r="J1364" s="12" t="s">
        <v>1886</v>
      </c>
      <c r="K1364" s="12" t="s">
        <v>1887</v>
      </c>
      <c r="L1364" s="12" t="s">
        <v>1888</v>
      </c>
      <c r="M1364" s="12">
        <v>4.8568E-2</v>
      </c>
      <c r="N1364" s="12">
        <v>0.20307800000000001</v>
      </c>
      <c r="O1364" s="12" t="s">
        <v>6686</v>
      </c>
      <c r="P1364" s="12">
        <v>1.3136490000000001</v>
      </c>
      <c r="Q1364" s="12" t="s">
        <v>11446</v>
      </c>
      <c r="R1364" s="12">
        <v>376</v>
      </c>
      <c r="S1364" t="str">
        <f t="shared" si="63"/>
        <v>Yes</v>
      </c>
      <c r="T1364" t="str">
        <f t="shared" si="64"/>
        <v>Cat_376</v>
      </c>
      <c r="U1364" t="str">
        <f t="shared" si="65"/>
        <v>Cat_376_AA</v>
      </c>
    </row>
    <row r="1365" spans="1:21" x14ac:dyDescent="0.2">
      <c r="A1365" s="12" t="s">
        <v>715</v>
      </c>
      <c r="B1365" s="12" t="s">
        <v>716</v>
      </c>
      <c r="C1365" s="12">
        <v>0.122596</v>
      </c>
      <c r="D1365" s="12"/>
      <c r="E1365" s="12">
        <v>-7.6999999999999996E-4</v>
      </c>
      <c r="F1365" s="12">
        <v>4.5377000000000001E-2</v>
      </c>
      <c r="G1365" s="12">
        <v>6.3643000000000005E-2</v>
      </c>
      <c r="H1365" s="12">
        <v>5.1171000000000001E-2</v>
      </c>
      <c r="I1365" s="12" t="s">
        <v>717</v>
      </c>
      <c r="J1365" s="12" t="s">
        <v>718</v>
      </c>
      <c r="K1365" s="12" t="s">
        <v>719</v>
      </c>
      <c r="L1365" s="12" t="s">
        <v>720</v>
      </c>
      <c r="M1365" s="12">
        <v>4.6550000000000001E-2</v>
      </c>
      <c r="N1365" s="12">
        <v>-5.6399999999999999E-2</v>
      </c>
      <c r="O1365" s="12" t="s">
        <v>6686</v>
      </c>
      <c r="P1365" s="12">
        <v>1.332084</v>
      </c>
      <c r="Q1365" s="12" t="s">
        <v>11275</v>
      </c>
      <c r="R1365" s="12">
        <v>376</v>
      </c>
      <c r="S1365" t="str">
        <f t="shared" si="63"/>
        <v>Yes</v>
      </c>
      <c r="T1365" t="str">
        <f t="shared" si="64"/>
        <v>Hgd_376</v>
      </c>
      <c r="U1365" t="str">
        <f t="shared" si="65"/>
        <v>Hgd_376_AA</v>
      </c>
    </row>
    <row r="1366" spans="1:21" x14ac:dyDescent="0.2">
      <c r="A1366" s="12" t="s">
        <v>2540</v>
      </c>
      <c r="B1366" s="12" t="s">
        <v>2541</v>
      </c>
      <c r="C1366" s="12">
        <v>-9.6060000000000006E-2</v>
      </c>
      <c r="D1366" s="12">
        <v>5.3860999999999999E-2</v>
      </c>
      <c r="E1366" s="12">
        <v>-0.1598</v>
      </c>
      <c r="F1366" s="12">
        <v>-0.16802</v>
      </c>
      <c r="G1366" s="12">
        <v>-0.10711</v>
      </c>
      <c r="H1366" s="12"/>
      <c r="I1366" s="12" t="s">
        <v>2542</v>
      </c>
      <c r="J1366" s="12" t="s">
        <v>2543</v>
      </c>
      <c r="K1366" s="12" t="s">
        <v>2544</v>
      </c>
      <c r="L1366" s="12" t="s">
        <v>2545</v>
      </c>
      <c r="M1366" s="12">
        <v>7.5024999999999994E-2</v>
      </c>
      <c r="N1366" s="12">
        <v>9.5427999999999999E-2</v>
      </c>
      <c r="O1366" s="12" t="s">
        <v>6686</v>
      </c>
      <c r="P1366" s="12">
        <v>1.1247940000000001</v>
      </c>
      <c r="Q1366" s="12" t="s">
        <v>11533</v>
      </c>
      <c r="R1366" s="12">
        <v>376</v>
      </c>
      <c r="S1366" t="str">
        <f t="shared" si="63"/>
        <v>No</v>
      </c>
      <c r="T1366" t="str">
        <f t="shared" si="64"/>
        <v>Psmc2_376</v>
      </c>
      <c r="U1366" t="str">
        <f t="shared" si="65"/>
        <v>Psmc2_376_AA</v>
      </c>
    </row>
    <row r="1367" spans="1:21" x14ac:dyDescent="0.2">
      <c r="A1367" s="12" t="s">
        <v>1519</v>
      </c>
      <c r="B1367" s="12" t="s">
        <v>1520</v>
      </c>
      <c r="C1367" s="12">
        <v>0.163828</v>
      </c>
      <c r="D1367" s="12"/>
      <c r="E1367" s="12">
        <v>0.23430200000000001</v>
      </c>
      <c r="F1367" s="12">
        <v>0.671601</v>
      </c>
      <c r="G1367" s="12"/>
      <c r="H1367" s="12">
        <v>-0.13148000000000001</v>
      </c>
      <c r="I1367" s="12" t="s">
        <v>717</v>
      </c>
      <c r="J1367" s="12" t="s">
        <v>718</v>
      </c>
      <c r="K1367" s="12" t="s">
        <v>719</v>
      </c>
      <c r="L1367" s="12" t="s">
        <v>720</v>
      </c>
      <c r="M1367" s="12">
        <v>0.25214300000000001</v>
      </c>
      <c r="N1367" s="12">
        <v>-0.23455999999999999</v>
      </c>
      <c r="O1367" s="12" t="s">
        <v>6686</v>
      </c>
      <c r="P1367" s="12">
        <v>0.59835400000000005</v>
      </c>
      <c r="Q1367" s="12" t="s">
        <v>11275</v>
      </c>
      <c r="R1367" s="12">
        <v>376</v>
      </c>
      <c r="S1367" t="str">
        <f t="shared" si="63"/>
        <v>No</v>
      </c>
      <c r="T1367" t="str">
        <f t="shared" si="64"/>
        <v>Hgd_376</v>
      </c>
      <c r="U1367" t="str">
        <f t="shared" si="65"/>
        <v>Hgd_376_AA</v>
      </c>
    </row>
    <row r="1368" spans="1:21" x14ac:dyDescent="0.2">
      <c r="A1368" s="12" t="s">
        <v>8988</v>
      </c>
      <c r="B1368" s="12" t="s">
        <v>8989</v>
      </c>
      <c r="C1368" s="12">
        <v>0.20028299999999999</v>
      </c>
      <c r="D1368" s="12"/>
      <c r="E1368" s="12">
        <v>0.75800100000000004</v>
      </c>
      <c r="F1368" s="12"/>
      <c r="G1368" s="12"/>
      <c r="H1368" s="12"/>
      <c r="I1368" s="12" t="s">
        <v>1885</v>
      </c>
      <c r="J1368" s="12" t="s">
        <v>1886</v>
      </c>
      <c r="K1368" s="12" t="s">
        <v>1887</v>
      </c>
      <c r="L1368" s="12" t="s">
        <v>1888</v>
      </c>
      <c r="M1368" s="12">
        <v>0.33554800000000001</v>
      </c>
      <c r="N1368" s="12">
        <v>-0.47914000000000001</v>
      </c>
      <c r="O1368" s="12" t="s">
        <v>6686</v>
      </c>
      <c r="P1368" s="12">
        <v>0.474246</v>
      </c>
      <c r="Q1368" s="12" t="s">
        <v>11446</v>
      </c>
      <c r="R1368" s="12">
        <v>376</v>
      </c>
      <c r="S1368" t="str">
        <f t="shared" si="63"/>
        <v>No</v>
      </c>
      <c r="T1368" t="str">
        <f t="shared" si="64"/>
        <v>Cat_376</v>
      </c>
      <c r="U1368" t="str">
        <f t="shared" si="65"/>
        <v>Cat_376_AA</v>
      </c>
    </row>
    <row r="1369" spans="1:21" x14ac:dyDescent="0.2">
      <c r="A1369" s="12" t="s">
        <v>9619</v>
      </c>
      <c r="B1369" s="12" t="s">
        <v>9620</v>
      </c>
      <c r="C1369" s="12">
        <v>0.17483000000000001</v>
      </c>
      <c r="D1369" s="12"/>
      <c r="E1369" s="12"/>
      <c r="F1369" s="12"/>
      <c r="G1369" s="12">
        <v>-0.21448</v>
      </c>
      <c r="H1369" s="12">
        <v>-0.42651</v>
      </c>
      <c r="I1369" s="12" t="s">
        <v>2292</v>
      </c>
      <c r="J1369" s="12" t="s">
        <v>2293</v>
      </c>
      <c r="K1369" s="12" t="s">
        <v>2294</v>
      </c>
      <c r="L1369" s="12" t="s">
        <v>2295</v>
      </c>
      <c r="M1369" s="12">
        <v>0.47062900000000002</v>
      </c>
      <c r="N1369" s="12">
        <v>0.155385</v>
      </c>
      <c r="O1369" s="12" t="s">
        <v>6686</v>
      </c>
      <c r="P1369" s="12">
        <v>0.32732099999999997</v>
      </c>
      <c r="Q1369" s="12" t="s">
        <v>11500</v>
      </c>
      <c r="R1369" s="12">
        <v>376</v>
      </c>
      <c r="S1369" t="str">
        <f t="shared" si="63"/>
        <v>No</v>
      </c>
      <c r="T1369" t="str">
        <f t="shared" si="64"/>
        <v>Eci2_376</v>
      </c>
      <c r="U1369" t="str">
        <f t="shared" si="65"/>
        <v>Eci2_376_AA</v>
      </c>
    </row>
    <row r="1370" spans="1:21" x14ac:dyDescent="0.2">
      <c r="A1370" s="12" t="s">
        <v>1875</v>
      </c>
      <c r="B1370" s="12" t="s">
        <v>1876</v>
      </c>
      <c r="C1370" s="12">
        <v>0.10310999999999999</v>
      </c>
      <c r="D1370" s="12">
        <v>0.18632499999999999</v>
      </c>
      <c r="E1370" s="12">
        <v>0.105265</v>
      </c>
      <c r="F1370" s="12">
        <v>-0.25683</v>
      </c>
      <c r="G1370" s="12">
        <v>0.14418500000000001</v>
      </c>
      <c r="H1370" s="12"/>
      <c r="I1370" s="12" t="s">
        <v>1397</v>
      </c>
      <c r="J1370" s="12" t="s">
        <v>1398</v>
      </c>
      <c r="K1370" s="12" t="s">
        <v>1399</v>
      </c>
      <c r="L1370" s="12" t="s">
        <v>1400</v>
      </c>
      <c r="M1370" s="12">
        <v>0.51849100000000004</v>
      </c>
      <c r="N1370" s="12">
        <v>-5.6410000000000002E-2</v>
      </c>
      <c r="O1370" s="12" t="s">
        <v>6686</v>
      </c>
      <c r="P1370" s="12">
        <v>0.28525800000000001</v>
      </c>
      <c r="Q1370" s="12" t="s">
        <v>11375</v>
      </c>
      <c r="R1370" s="12">
        <v>376</v>
      </c>
      <c r="S1370" t="str">
        <f t="shared" si="63"/>
        <v>No</v>
      </c>
      <c r="T1370" t="str">
        <f t="shared" si="64"/>
        <v>Mat1a_376</v>
      </c>
      <c r="U1370" t="str">
        <f t="shared" si="65"/>
        <v>Mat1a_376_AA</v>
      </c>
    </row>
    <row r="1371" spans="1:21" x14ac:dyDescent="0.2">
      <c r="A1371" s="12" t="s">
        <v>6058</v>
      </c>
      <c r="B1371" s="12" t="s">
        <v>6059</v>
      </c>
      <c r="C1371" s="12">
        <v>0.38031399999999999</v>
      </c>
      <c r="D1371" s="12">
        <v>-7.5600000000000001E-2</v>
      </c>
      <c r="E1371" s="12">
        <v>-9.3649999999999997E-2</v>
      </c>
      <c r="F1371" s="12"/>
      <c r="G1371" s="12">
        <v>-8.208E-2</v>
      </c>
      <c r="H1371" s="12">
        <v>-0.32834000000000002</v>
      </c>
      <c r="I1371" s="12" t="s">
        <v>2500</v>
      </c>
      <c r="J1371" s="12" t="s">
        <v>2501</v>
      </c>
      <c r="K1371" s="12" t="s">
        <v>2502</v>
      </c>
      <c r="L1371" s="12" t="s">
        <v>2503</v>
      </c>
      <c r="M1371" s="12">
        <v>0.74683200000000005</v>
      </c>
      <c r="N1371" s="12">
        <v>3.9871999999999998E-2</v>
      </c>
      <c r="O1371" s="12" t="s">
        <v>6686</v>
      </c>
      <c r="P1371" s="12">
        <v>0.126777</v>
      </c>
      <c r="Q1371" s="12" t="s">
        <v>11528</v>
      </c>
      <c r="R1371" s="12">
        <v>376</v>
      </c>
      <c r="S1371" t="str">
        <f t="shared" si="63"/>
        <v>No</v>
      </c>
      <c r="T1371" t="str">
        <f t="shared" si="64"/>
        <v>Ppp2r1a_376</v>
      </c>
      <c r="U1371" t="str">
        <f t="shared" si="65"/>
        <v>Ppp2r1a_376_AA</v>
      </c>
    </row>
    <row r="1372" spans="1:21" x14ac:dyDescent="0.2">
      <c r="A1372" s="12" t="s">
        <v>715</v>
      </c>
      <c r="B1372" s="12" t="s">
        <v>716</v>
      </c>
      <c r="C1372" s="12">
        <v>-1.58525</v>
      </c>
      <c r="D1372" s="12">
        <v>-1.2040599999999999</v>
      </c>
      <c r="E1372" s="12">
        <v>-1.24658</v>
      </c>
      <c r="F1372" s="12">
        <v>-1.2694799999999999</v>
      </c>
      <c r="G1372" s="12">
        <v>-1.40455</v>
      </c>
      <c r="H1372" s="12">
        <v>-1.8935900000000001</v>
      </c>
      <c r="I1372" s="12" t="s">
        <v>717</v>
      </c>
      <c r="J1372" s="12" t="s">
        <v>718</v>
      </c>
      <c r="K1372" s="12" t="s">
        <v>719</v>
      </c>
      <c r="L1372" s="12" t="s">
        <v>720</v>
      </c>
      <c r="M1372" s="13">
        <v>4.3399999999999998E-5</v>
      </c>
      <c r="N1372" s="12">
        <v>1.4339189999999999</v>
      </c>
      <c r="O1372" s="12" t="s">
        <v>11028</v>
      </c>
      <c r="P1372" s="12">
        <v>4.3628999999999998</v>
      </c>
      <c r="Q1372" s="12" t="s">
        <v>11275</v>
      </c>
      <c r="R1372" s="12">
        <v>376</v>
      </c>
      <c r="S1372" t="str">
        <f t="shared" si="63"/>
        <v>Yes</v>
      </c>
      <c r="T1372" t="str">
        <f t="shared" si="64"/>
        <v>Hgd_376</v>
      </c>
      <c r="U1372" t="str">
        <f t="shared" si="65"/>
        <v>Hgd_376_FA</v>
      </c>
    </row>
    <row r="1373" spans="1:21" x14ac:dyDescent="0.2">
      <c r="A1373" s="12" t="s">
        <v>1519</v>
      </c>
      <c r="B1373" s="12" t="s">
        <v>1520</v>
      </c>
      <c r="C1373" s="12">
        <v>-1.1188499999999999</v>
      </c>
      <c r="D1373" s="12">
        <v>-1.2252400000000001</v>
      </c>
      <c r="E1373" s="12">
        <v>-1.4242900000000001</v>
      </c>
      <c r="F1373" s="12">
        <v>-1.5267500000000001</v>
      </c>
      <c r="G1373" s="12">
        <v>-1.4158900000000001</v>
      </c>
      <c r="H1373" s="12">
        <v>-1.43889</v>
      </c>
      <c r="I1373" s="12" t="s">
        <v>717</v>
      </c>
      <c r="J1373" s="12" t="s">
        <v>718</v>
      </c>
      <c r="K1373" s="12" t="s">
        <v>719</v>
      </c>
      <c r="L1373" s="12" t="s">
        <v>720</v>
      </c>
      <c r="M1373" s="13">
        <v>3.8600000000000003E-6</v>
      </c>
      <c r="N1373" s="12">
        <v>1.3583190000000001</v>
      </c>
      <c r="O1373" s="12" t="s">
        <v>11028</v>
      </c>
      <c r="P1373" s="12">
        <v>5.4134830000000003</v>
      </c>
      <c r="Q1373" s="12" t="s">
        <v>11275</v>
      </c>
      <c r="R1373" s="12">
        <v>376</v>
      </c>
      <c r="S1373" t="str">
        <f t="shared" si="63"/>
        <v>Yes</v>
      </c>
      <c r="T1373" t="str">
        <f t="shared" si="64"/>
        <v>Hgd_376</v>
      </c>
      <c r="U1373" t="str">
        <f t="shared" si="65"/>
        <v>Hgd_376_FA</v>
      </c>
    </row>
    <row r="1374" spans="1:21" x14ac:dyDescent="0.2">
      <c r="A1374" s="12" t="s">
        <v>1875</v>
      </c>
      <c r="B1374" s="12" t="s">
        <v>1876</v>
      </c>
      <c r="C1374" s="12">
        <v>-1.08094</v>
      </c>
      <c r="D1374" s="12">
        <v>-1.0559700000000001</v>
      </c>
      <c r="E1374" s="12">
        <v>-0.94279999999999997</v>
      </c>
      <c r="F1374" s="12">
        <v>-0.89924000000000004</v>
      </c>
      <c r="G1374" s="12">
        <v>-1.4930699999999999</v>
      </c>
      <c r="H1374" s="12">
        <v>-1.59141</v>
      </c>
      <c r="I1374" s="12" t="s">
        <v>1397</v>
      </c>
      <c r="J1374" s="12" t="s">
        <v>1398</v>
      </c>
      <c r="K1374" s="12" t="s">
        <v>1399</v>
      </c>
      <c r="L1374" s="12" t="s">
        <v>1400</v>
      </c>
      <c r="M1374" s="12">
        <v>1.83E-4</v>
      </c>
      <c r="N1374" s="12">
        <v>1.1772389999999999</v>
      </c>
      <c r="O1374" s="12" t="s">
        <v>11028</v>
      </c>
      <c r="P1374" s="12">
        <v>3.7381540000000002</v>
      </c>
      <c r="Q1374" s="12" t="s">
        <v>11375</v>
      </c>
      <c r="R1374" s="12">
        <v>376</v>
      </c>
      <c r="S1374" t="str">
        <f t="shared" si="63"/>
        <v>Yes</v>
      </c>
      <c r="T1374" t="str">
        <f t="shared" si="64"/>
        <v>Mat1a_376</v>
      </c>
      <c r="U1374" t="str">
        <f t="shared" si="65"/>
        <v>Mat1a_376_FA</v>
      </c>
    </row>
    <row r="1375" spans="1:21" x14ac:dyDescent="0.2">
      <c r="A1375" s="12" t="s">
        <v>3343</v>
      </c>
      <c r="B1375" s="12" t="s">
        <v>3344</v>
      </c>
      <c r="C1375" s="12">
        <v>-0.60141999999999995</v>
      </c>
      <c r="D1375" s="12">
        <v>-0.58840999999999999</v>
      </c>
      <c r="E1375" s="12">
        <v>-0.51798</v>
      </c>
      <c r="F1375" s="12">
        <v>-0.49893999999999999</v>
      </c>
      <c r="G1375" s="12">
        <v>-0.55732000000000004</v>
      </c>
      <c r="H1375" s="12">
        <v>-0.59179999999999999</v>
      </c>
      <c r="I1375" s="12" t="s">
        <v>1885</v>
      </c>
      <c r="J1375" s="12" t="s">
        <v>1886</v>
      </c>
      <c r="K1375" s="12" t="s">
        <v>1887</v>
      </c>
      <c r="L1375" s="12" t="s">
        <v>1888</v>
      </c>
      <c r="M1375" s="13">
        <v>5.4000000000000002E-7</v>
      </c>
      <c r="N1375" s="12">
        <v>0.559311</v>
      </c>
      <c r="O1375" s="12" t="s">
        <v>11028</v>
      </c>
      <c r="P1375" s="12">
        <v>6.2677440000000004</v>
      </c>
      <c r="Q1375" s="12" t="s">
        <v>11446</v>
      </c>
      <c r="R1375" s="12">
        <v>376</v>
      </c>
      <c r="S1375" t="str">
        <f t="shared" si="63"/>
        <v>Yes</v>
      </c>
      <c r="T1375" t="str">
        <f t="shared" si="64"/>
        <v>Cat_376</v>
      </c>
      <c r="U1375" t="str">
        <f t="shared" si="65"/>
        <v>Cat_376_FA</v>
      </c>
    </row>
    <row r="1376" spans="1:21" x14ac:dyDescent="0.2">
      <c r="A1376" s="12" t="s">
        <v>2540</v>
      </c>
      <c r="B1376" s="12" t="s">
        <v>2541</v>
      </c>
      <c r="C1376" s="12">
        <v>-0.10562000000000001</v>
      </c>
      <c r="D1376" s="12">
        <v>1.7446E-2</v>
      </c>
      <c r="E1376" s="12">
        <v>-0.41815999999999998</v>
      </c>
      <c r="F1376" s="12">
        <v>-0.62380999999999998</v>
      </c>
      <c r="G1376" s="12">
        <v>-0.59547000000000005</v>
      </c>
      <c r="H1376" s="12">
        <v>-1.1118399999999999</v>
      </c>
      <c r="I1376" s="12" t="s">
        <v>2542</v>
      </c>
      <c r="J1376" s="12" t="s">
        <v>2543</v>
      </c>
      <c r="K1376" s="12" t="s">
        <v>2544</v>
      </c>
      <c r="L1376" s="12" t="s">
        <v>2545</v>
      </c>
      <c r="M1376" s="12">
        <v>3.5705000000000001E-2</v>
      </c>
      <c r="N1376" s="12">
        <v>0.47290900000000002</v>
      </c>
      <c r="O1376" s="12" t="s">
        <v>11028</v>
      </c>
      <c r="P1376" s="12">
        <v>1.447271</v>
      </c>
      <c r="Q1376" s="12" t="s">
        <v>11533</v>
      </c>
      <c r="R1376" s="12">
        <v>376</v>
      </c>
      <c r="S1376" t="str">
        <f t="shared" si="63"/>
        <v>Yes</v>
      </c>
      <c r="T1376" t="str">
        <f t="shared" si="64"/>
        <v>Psmc2_376</v>
      </c>
      <c r="U1376" t="str">
        <f t="shared" si="65"/>
        <v>Psmc2_376_FA</v>
      </c>
    </row>
    <row r="1377" spans="1:21" x14ac:dyDescent="0.2">
      <c r="A1377" s="12" t="s">
        <v>6058</v>
      </c>
      <c r="B1377" s="12" t="s">
        <v>6059</v>
      </c>
      <c r="C1377" s="12"/>
      <c r="D1377" s="12"/>
      <c r="E1377" s="12">
        <v>-0.19631999999999999</v>
      </c>
      <c r="F1377" s="12"/>
      <c r="G1377" s="12">
        <v>-0.32816000000000001</v>
      </c>
      <c r="H1377" s="12">
        <v>-0.43672</v>
      </c>
      <c r="I1377" s="12" t="s">
        <v>2500</v>
      </c>
      <c r="J1377" s="12" t="s">
        <v>2501</v>
      </c>
      <c r="K1377" s="12" t="s">
        <v>2502</v>
      </c>
      <c r="L1377" s="12" t="s">
        <v>2503</v>
      </c>
      <c r="M1377" s="12">
        <v>4.3980999999999999E-2</v>
      </c>
      <c r="N1377" s="12">
        <v>0.32040099999999999</v>
      </c>
      <c r="O1377" s="12" t="s">
        <v>11028</v>
      </c>
      <c r="P1377" s="12">
        <v>1.3567340000000001</v>
      </c>
      <c r="Q1377" s="12" t="s">
        <v>11528</v>
      </c>
      <c r="R1377" s="12">
        <v>376</v>
      </c>
      <c r="S1377" t="str">
        <f t="shared" si="63"/>
        <v>Yes</v>
      </c>
      <c r="T1377" t="str">
        <f t="shared" si="64"/>
        <v>Ppp2r1a_376</v>
      </c>
      <c r="U1377" t="str">
        <f t="shared" si="65"/>
        <v>Ppp2r1a_376_FA</v>
      </c>
    </row>
    <row r="1378" spans="1:21" x14ac:dyDescent="0.2">
      <c r="A1378" s="12" t="s">
        <v>2404</v>
      </c>
      <c r="B1378" s="12" t="s">
        <v>2405</v>
      </c>
      <c r="C1378" s="12">
        <v>-0.52178000000000002</v>
      </c>
      <c r="D1378" s="12"/>
      <c r="E1378" s="12">
        <v>-0.91439999999999999</v>
      </c>
      <c r="F1378" s="12">
        <v>-1.31958</v>
      </c>
      <c r="G1378" s="12">
        <v>0.16797500000000001</v>
      </c>
      <c r="H1378" s="12">
        <v>-1.1704399999999999</v>
      </c>
      <c r="I1378" s="12" t="s">
        <v>89</v>
      </c>
      <c r="J1378" s="12" t="s">
        <v>90</v>
      </c>
      <c r="K1378" s="12" t="s">
        <v>91</v>
      </c>
      <c r="L1378" s="12" t="s">
        <v>92</v>
      </c>
      <c r="M1378" s="12">
        <v>4.7928999999999999E-2</v>
      </c>
      <c r="N1378" s="12">
        <v>0.75164399999999998</v>
      </c>
      <c r="O1378" s="12" t="s">
        <v>22</v>
      </c>
      <c r="P1378" s="12">
        <v>1.319401</v>
      </c>
      <c r="Q1378" s="12" t="s">
        <v>11177</v>
      </c>
      <c r="R1378" s="12">
        <v>375</v>
      </c>
      <c r="S1378" t="str">
        <f t="shared" si="63"/>
        <v>Yes</v>
      </c>
      <c r="T1378" t="str">
        <f t="shared" si="64"/>
        <v>Tuba1c_375</v>
      </c>
      <c r="U1378" t="str">
        <f t="shared" si="65"/>
        <v>Tuba1c_375_MGO</v>
      </c>
    </row>
    <row r="1379" spans="1:21" x14ac:dyDescent="0.2">
      <c r="A1379" s="12" t="s">
        <v>2560</v>
      </c>
      <c r="B1379" s="12" t="s">
        <v>2561</v>
      </c>
      <c r="C1379" s="12">
        <v>-0.78856000000000004</v>
      </c>
      <c r="D1379" s="12">
        <v>-0.72565000000000002</v>
      </c>
      <c r="E1379" s="12">
        <v>-0.74112999999999996</v>
      </c>
      <c r="F1379" s="12">
        <v>-0.89100999999999997</v>
      </c>
      <c r="G1379" s="12">
        <v>-0.50538000000000005</v>
      </c>
      <c r="H1379" s="12">
        <v>-0.67517000000000005</v>
      </c>
      <c r="I1379" s="12" t="s">
        <v>1913</v>
      </c>
      <c r="J1379" s="12" t="s">
        <v>1914</v>
      </c>
      <c r="K1379" s="12" t="s">
        <v>1915</v>
      </c>
      <c r="L1379" s="12" t="s">
        <v>1916</v>
      </c>
      <c r="M1379" s="13">
        <v>3.65E-5</v>
      </c>
      <c r="N1379" s="12">
        <v>0.72114999999999996</v>
      </c>
      <c r="O1379" s="12" t="s">
        <v>22</v>
      </c>
      <c r="P1379" s="12">
        <v>4.4379340000000003</v>
      </c>
      <c r="Q1379" s="12" t="s">
        <v>11450</v>
      </c>
      <c r="R1379" s="12">
        <v>375</v>
      </c>
      <c r="S1379" t="str">
        <f t="shared" si="63"/>
        <v>Yes</v>
      </c>
      <c r="T1379" t="str">
        <f t="shared" si="64"/>
        <v>Lap3_375</v>
      </c>
      <c r="U1379" t="str">
        <f t="shared" si="65"/>
        <v>Lap3_375_MGO</v>
      </c>
    </row>
    <row r="1380" spans="1:21" x14ac:dyDescent="0.2">
      <c r="A1380" s="12" t="s">
        <v>3609</v>
      </c>
      <c r="B1380" s="12" t="s">
        <v>3610</v>
      </c>
      <c r="C1380" s="12">
        <v>-0.88685999999999998</v>
      </c>
      <c r="D1380" s="12">
        <v>-0.51287000000000005</v>
      </c>
      <c r="E1380" s="12">
        <v>-0.21809000000000001</v>
      </c>
      <c r="F1380" s="12">
        <v>-0.37586000000000003</v>
      </c>
      <c r="G1380" s="12">
        <v>-0.63324999999999998</v>
      </c>
      <c r="H1380" s="12">
        <v>-0.26034000000000002</v>
      </c>
      <c r="I1380" s="12" t="s">
        <v>89</v>
      </c>
      <c r="J1380" s="12" t="s">
        <v>90</v>
      </c>
      <c r="K1380" s="12" t="s">
        <v>91</v>
      </c>
      <c r="L1380" s="12" t="s">
        <v>92</v>
      </c>
      <c r="M1380" s="12">
        <v>5.4549999999999998E-3</v>
      </c>
      <c r="N1380" s="12">
        <v>0.48121199999999997</v>
      </c>
      <c r="O1380" s="12" t="s">
        <v>22</v>
      </c>
      <c r="P1380" s="12">
        <v>2.263172</v>
      </c>
      <c r="Q1380" s="12" t="s">
        <v>11177</v>
      </c>
      <c r="R1380" s="12">
        <v>375</v>
      </c>
      <c r="S1380" t="str">
        <f t="shared" si="63"/>
        <v>Yes</v>
      </c>
      <c r="T1380" t="str">
        <f t="shared" si="64"/>
        <v>Tuba1c_375</v>
      </c>
      <c r="U1380" t="str">
        <f t="shared" si="65"/>
        <v>Tuba1c_375_MGO</v>
      </c>
    </row>
    <row r="1381" spans="1:21" x14ac:dyDescent="0.2">
      <c r="A1381" s="12" t="s">
        <v>4919</v>
      </c>
      <c r="B1381" s="12" t="s">
        <v>4920</v>
      </c>
      <c r="C1381" s="12">
        <v>-8.7739999999999999E-2</v>
      </c>
      <c r="D1381" s="12">
        <v>-0.20988999999999999</v>
      </c>
      <c r="E1381" s="12">
        <v>-0.34795999999999999</v>
      </c>
      <c r="F1381" s="12">
        <v>-1.37659</v>
      </c>
      <c r="G1381" s="12">
        <v>-0.92693000000000003</v>
      </c>
      <c r="H1381" s="12">
        <v>9.9792000000000006E-2</v>
      </c>
      <c r="I1381" s="12" t="s">
        <v>2934</v>
      </c>
      <c r="J1381" s="12" t="s">
        <v>2935</v>
      </c>
      <c r="K1381" s="12" t="s">
        <v>2936</v>
      </c>
      <c r="L1381" s="12" t="s">
        <v>2937</v>
      </c>
      <c r="M1381" s="12">
        <v>9.3626000000000001E-2</v>
      </c>
      <c r="N1381" s="12">
        <v>0.474887</v>
      </c>
      <c r="O1381" s="12" t="s">
        <v>22</v>
      </c>
      <c r="P1381" s="12">
        <v>1.0286059999999999</v>
      </c>
      <c r="Q1381" s="12" t="s">
        <v>11585</v>
      </c>
      <c r="R1381" s="12">
        <v>375</v>
      </c>
      <c r="S1381" t="str">
        <f t="shared" si="63"/>
        <v>No</v>
      </c>
      <c r="T1381" t="str">
        <f t="shared" si="64"/>
        <v>Glud1_375</v>
      </c>
      <c r="U1381" t="str">
        <f t="shared" si="65"/>
        <v>Glud1_375_MGO</v>
      </c>
    </row>
    <row r="1382" spans="1:21" x14ac:dyDescent="0.2">
      <c r="A1382" s="12" t="s">
        <v>5712</v>
      </c>
      <c r="B1382" s="12" t="s">
        <v>5713</v>
      </c>
      <c r="C1382" s="12">
        <v>-0.23746999999999999</v>
      </c>
      <c r="D1382" s="12">
        <v>1.0822999999999999E-2</v>
      </c>
      <c r="E1382" s="12">
        <v>0.28388600000000003</v>
      </c>
      <c r="F1382" s="12">
        <v>0.63049500000000003</v>
      </c>
      <c r="G1382" s="12">
        <v>-3.2000000000000003E-4</v>
      </c>
      <c r="H1382" s="12">
        <v>0.24936700000000001</v>
      </c>
      <c r="I1382" s="12" t="s">
        <v>2332</v>
      </c>
      <c r="J1382" s="12" t="s">
        <v>2333</v>
      </c>
      <c r="K1382" s="12" t="s">
        <v>2334</v>
      </c>
      <c r="L1382" s="12" t="s">
        <v>2335</v>
      </c>
      <c r="M1382" s="12">
        <v>0.25865500000000002</v>
      </c>
      <c r="N1382" s="12">
        <v>-0.15612999999999999</v>
      </c>
      <c r="O1382" s="12" t="s">
        <v>22</v>
      </c>
      <c r="P1382" s="12">
        <v>0.587279</v>
      </c>
      <c r="Q1382" s="12" t="s">
        <v>11506</v>
      </c>
      <c r="R1382" s="12">
        <v>375</v>
      </c>
      <c r="S1382" t="str">
        <f t="shared" si="63"/>
        <v>No</v>
      </c>
      <c r="T1382" t="str">
        <f t="shared" si="64"/>
        <v>Pc_375</v>
      </c>
      <c r="U1382" t="str">
        <f t="shared" si="65"/>
        <v>Pc_375_MGO</v>
      </c>
    </row>
    <row r="1383" spans="1:21" x14ac:dyDescent="0.2">
      <c r="A1383" s="12" t="s">
        <v>3609</v>
      </c>
      <c r="B1383" s="12" t="s">
        <v>3610</v>
      </c>
      <c r="C1383" s="12">
        <v>-3.9669999999999997E-2</v>
      </c>
      <c r="D1383" s="12"/>
      <c r="E1383" s="12">
        <v>-0.40690999999999999</v>
      </c>
      <c r="F1383" s="12"/>
      <c r="G1383" s="12">
        <v>-0.56525000000000003</v>
      </c>
      <c r="H1383" s="12">
        <v>-0.59621000000000002</v>
      </c>
      <c r="I1383" s="12" t="s">
        <v>37</v>
      </c>
      <c r="J1383" s="12" t="s">
        <v>38</v>
      </c>
      <c r="K1383" s="12" t="s">
        <v>39</v>
      </c>
      <c r="L1383" s="12" t="s">
        <v>40</v>
      </c>
      <c r="M1383" s="12">
        <v>5.1337000000000001E-2</v>
      </c>
      <c r="N1383" s="12">
        <v>0.40200799999999998</v>
      </c>
      <c r="O1383" s="12" t="s">
        <v>6686</v>
      </c>
      <c r="P1383" s="12">
        <v>1.289568</v>
      </c>
      <c r="Q1383" s="12" t="s">
        <v>11169</v>
      </c>
      <c r="R1383" s="12">
        <v>375</v>
      </c>
      <c r="S1383" t="str">
        <f t="shared" si="63"/>
        <v>No</v>
      </c>
      <c r="T1383" t="str">
        <f t="shared" si="64"/>
        <v>Tuba4a_375</v>
      </c>
      <c r="U1383" t="str">
        <f t="shared" si="65"/>
        <v>Tuba4a_375_AA</v>
      </c>
    </row>
    <row r="1384" spans="1:21" x14ac:dyDescent="0.2">
      <c r="A1384" s="12" t="s">
        <v>4919</v>
      </c>
      <c r="B1384" s="12" t="s">
        <v>4920</v>
      </c>
      <c r="C1384" s="12">
        <v>0.144784</v>
      </c>
      <c r="D1384" s="12"/>
      <c r="E1384" s="12">
        <v>6.9416000000000005E-2</v>
      </c>
      <c r="F1384" s="12"/>
      <c r="G1384" s="12"/>
      <c r="H1384" s="12">
        <v>0.18677199999999999</v>
      </c>
      <c r="I1384" s="12" t="s">
        <v>2934</v>
      </c>
      <c r="J1384" s="12" t="s">
        <v>2935</v>
      </c>
      <c r="K1384" s="12" t="s">
        <v>2936</v>
      </c>
      <c r="L1384" s="12" t="s">
        <v>2937</v>
      </c>
      <c r="M1384" s="12">
        <v>6.0092E-2</v>
      </c>
      <c r="N1384" s="12">
        <v>-0.13366</v>
      </c>
      <c r="O1384" s="12" t="s">
        <v>6686</v>
      </c>
      <c r="P1384" s="12">
        <v>1.2211799999999999</v>
      </c>
      <c r="Q1384" s="12" t="s">
        <v>11585</v>
      </c>
      <c r="R1384" s="12">
        <v>375</v>
      </c>
      <c r="S1384" t="str">
        <f t="shared" si="63"/>
        <v>No</v>
      </c>
      <c r="T1384" t="str">
        <f t="shared" si="64"/>
        <v>Glud1_375</v>
      </c>
      <c r="U1384" t="str">
        <f t="shared" si="65"/>
        <v>Glud1_375_AA</v>
      </c>
    </row>
    <row r="1385" spans="1:21" x14ac:dyDescent="0.2">
      <c r="A1385" s="12" t="s">
        <v>7352</v>
      </c>
      <c r="B1385" s="12" t="s">
        <v>7353</v>
      </c>
      <c r="C1385" s="12">
        <v>0.40054699999999999</v>
      </c>
      <c r="D1385" s="12">
        <v>0.19955999999999999</v>
      </c>
      <c r="E1385" s="12">
        <v>0.55318900000000004</v>
      </c>
      <c r="F1385" s="12"/>
      <c r="G1385" s="12"/>
      <c r="H1385" s="12"/>
      <c r="I1385" s="12" t="s">
        <v>6906</v>
      </c>
      <c r="J1385" s="12" t="s">
        <v>6907</v>
      </c>
      <c r="K1385" s="12" t="s">
        <v>6908</v>
      </c>
      <c r="L1385" s="12" t="s">
        <v>6909</v>
      </c>
      <c r="M1385" s="12">
        <v>6.4197000000000004E-2</v>
      </c>
      <c r="N1385" s="12">
        <v>-0.38442999999999999</v>
      </c>
      <c r="O1385" s="12" t="s">
        <v>6686</v>
      </c>
      <c r="P1385" s="12">
        <v>1.192488</v>
      </c>
      <c r="Q1385" s="12" t="s">
        <v>11997</v>
      </c>
      <c r="R1385" s="12">
        <v>375</v>
      </c>
      <c r="S1385" t="str">
        <f t="shared" si="63"/>
        <v>No</v>
      </c>
      <c r="T1385" t="str">
        <f t="shared" si="64"/>
        <v>Dhcr7_375</v>
      </c>
      <c r="U1385" t="str">
        <f t="shared" si="65"/>
        <v>Dhcr7_375_AA</v>
      </c>
    </row>
    <row r="1386" spans="1:21" x14ac:dyDescent="0.2">
      <c r="A1386" s="12" t="s">
        <v>5712</v>
      </c>
      <c r="B1386" s="12" t="s">
        <v>5713</v>
      </c>
      <c r="C1386" s="12">
        <v>0.51548400000000005</v>
      </c>
      <c r="D1386" s="12">
        <v>0.29986400000000002</v>
      </c>
      <c r="E1386" s="12"/>
      <c r="F1386" s="12">
        <v>0.77703999999999995</v>
      </c>
      <c r="G1386" s="12">
        <v>-5.602E-2</v>
      </c>
      <c r="H1386" s="12"/>
      <c r="I1386" s="12" t="s">
        <v>2332</v>
      </c>
      <c r="J1386" s="12" t="s">
        <v>2333</v>
      </c>
      <c r="K1386" s="12" t="s">
        <v>2334</v>
      </c>
      <c r="L1386" s="12" t="s">
        <v>2335</v>
      </c>
      <c r="M1386" s="12">
        <v>0.11733399999999999</v>
      </c>
      <c r="N1386" s="12">
        <v>-0.38408999999999999</v>
      </c>
      <c r="O1386" s="12" t="s">
        <v>6686</v>
      </c>
      <c r="P1386" s="12">
        <v>0.93057699999999999</v>
      </c>
      <c r="Q1386" s="12" t="s">
        <v>11506</v>
      </c>
      <c r="R1386" s="12">
        <v>375</v>
      </c>
      <c r="S1386" t="str">
        <f t="shared" si="63"/>
        <v>No</v>
      </c>
      <c r="T1386" t="str">
        <f t="shared" si="64"/>
        <v>Pc_375</v>
      </c>
      <c r="U1386" t="str">
        <f t="shared" si="65"/>
        <v>Pc_375_AA</v>
      </c>
    </row>
    <row r="1387" spans="1:21" x14ac:dyDescent="0.2">
      <c r="A1387" s="12" t="s">
        <v>2404</v>
      </c>
      <c r="B1387" s="12" t="s">
        <v>2405</v>
      </c>
      <c r="C1387" s="12">
        <v>-0.20174</v>
      </c>
      <c r="D1387" s="12"/>
      <c r="E1387" s="12">
        <v>4.4311999999999997E-2</v>
      </c>
      <c r="F1387" s="12"/>
      <c r="G1387" s="12"/>
      <c r="H1387" s="12">
        <v>-0.67413999999999996</v>
      </c>
      <c r="I1387" s="12" t="s">
        <v>37</v>
      </c>
      <c r="J1387" s="12" t="s">
        <v>38</v>
      </c>
      <c r="K1387" s="12" t="s">
        <v>39</v>
      </c>
      <c r="L1387" s="12" t="s">
        <v>40</v>
      </c>
      <c r="M1387" s="12">
        <v>0.31907000000000002</v>
      </c>
      <c r="N1387" s="12">
        <v>0.27718999999999999</v>
      </c>
      <c r="O1387" s="12" t="s">
        <v>6686</v>
      </c>
      <c r="P1387" s="12">
        <v>0.496114</v>
      </c>
      <c r="Q1387" s="12" t="s">
        <v>11169</v>
      </c>
      <c r="R1387" s="12">
        <v>375</v>
      </c>
      <c r="S1387" t="str">
        <f t="shared" si="63"/>
        <v>No</v>
      </c>
      <c r="T1387" t="str">
        <f t="shared" si="64"/>
        <v>Tuba4a_375</v>
      </c>
      <c r="U1387" t="str">
        <f t="shared" si="65"/>
        <v>Tuba4a_375_AA</v>
      </c>
    </row>
    <row r="1388" spans="1:21" x14ac:dyDescent="0.2">
      <c r="A1388" s="12" t="s">
        <v>2560</v>
      </c>
      <c r="B1388" s="12" t="s">
        <v>2561</v>
      </c>
      <c r="C1388" s="12">
        <v>-3.7780000000000001E-2</v>
      </c>
      <c r="D1388" s="12">
        <v>-1.2264600000000001</v>
      </c>
      <c r="E1388" s="12">
        <v>0.24982799999999999</v>
      </c>
      <c r="F1388" s="12">
        <v>1.9113000000000002E-2</v>
      </c>
      <c r="G1388" s="12">
        <v>-0.1177</v>
      </c>
      <c r="H1388" s="12">
        <v>-5.2600000000000001E-2</v>
      </c>
      <c r="I1388" s="12" t="s">
        <v>1913</v>
      </c>
      <c r="J1388" s="12" t="s">
        <v>1914</v>
      </c>
      <c r="K1388" s="12" t="s">
        <v>1915</v>
      </c>
      <c r="L1388" s="12" t="s">
        <v>1916</v>
      </c>
      <c r="M1388" s="12">
        <v>0.40317500000000001</v>
      </c>
      <c r="N1388" s="12">
        <v>0.194268</v>
      </c>
      <c r="O1388" s="12" t="s">
        <v>6686</v>
      </c>
      <c r="P1388" s="12">
        <v>0.394507</v>
      </c>
      <c r="Q1388" s="12" t="s">
        <v>11450</v>
      </c>
      <c r="R1388" s="12">
        <v>375</v>
      </c>
      <c r="S1388" t="str">
        <f t="shared" si="63"/>
        <v>No</v>
      </c>
      <c r="T1388" t="str">
        <f t="shared" si="64"/>
        <v>Lap3_375</v>
      </c>
      <c r="U1388" t="str">
        <f t="shared" si="65"/>
        <v>Lap3_375_AA</v>
      </c>
    </row>
    <row r="1389" spans="1:21" x14ac:dyDescent="0.2">
      <c r="A1389" s="12" t="s">
        <v>2404</v>
      </c>
      <c r="B1389" s="12" t="s">
        <v>2405</v>
      </c>
      <c r="C1389" s="12"/>
      <c r="D1389" s="12">
        <v>-2.2342599999999999</v>
      </c>
      <c r="E1389" s="12"/>
      <c r="F1389" s="12">
        <v>-1.37608</v>
      </c>
      <c r="G1389" s="12"/>
      <c r="H1389" s="12">
        <v>-1.0855600000000001</v>
      </c>
      <c r="I1389" s="12" t="s">
        <v>6916</v>
      </c>
      <c r="J1389" s="12" t="s">
        <v>6917</v>
      </c>
      <c r="K1389" s="12" t="s">
        <v>6918</v>
      </c>
      <c r="L1389" s="12" t="s">
        <v>6919</v>
      </c>
      <c r="M1389" s="12">
        <v>4.5261999999999997E-2</v>
      </c>
      <c r="N1389" s="12">
        <v>1.5653010000000001</v>
      </c>
      <c r="O1389" s="12" t="s">
        <v>11028</v>
      </c>
      <c r="P1389" s="12">
        <v>1.3442639999999999</v>
      </c>
      <c r="Q1389" s="12" t="s">
        <v>11999</v>
      </c>
      <c r="R1389" s="12">
        <v>375</v>
      </c>
      <c r="S1389" t="str">
        <f t="shared" si="63"/>
        <v>Yes</v>
      </c>
      <c r="T1389" t="str">
        <f t="shared" si="64"/>
        <v>Tuba1a_375</v>
      </c>
      <c r="U1389" t="str">
        <f t="shared" si="65"/>
        <v>Tuba1a_375_FA</v>
      </c>
    </row>
    <row r="1390" spans="1:21" x14ac:dyDescent="0.2">
      <c r="A1390" s="12" t="s">
        <v>2560</v>
      </c>
      <c r="B1390" s="12" t="s">
        <v>2561</v>
      </c>
      <c r="C1390" s="12">
        <v>-0.98087000000000002</v>
      </c>
      <c r="D1390" s="12">
        <v>-1.3249</v>
      </c>
      <c r="E1390" s="12">
        <v>-0.84330000000000005</v>
      </c>
      <c r="F1390" s="12">
        <v>-0.76658000000000004</v>
      </c>
      <c r="G1390" s="12">
        <v>-0.99792000000000003</v>
      </c>
      <c r="H1390" s="12">
        <v>-0.98451</v>
      </c>
      <c r="I1390" s="12" t="s">
        <v>1913</v>
      </c>
      <c r="J1390" s="12" t="s">
        <v>1914</v>
      </c>
      <c r="K1390" s="12" t="s">
        <v>1915</v>
      </c>
      <c r="L1390" s="12" t="s">
        <v>1916</v>
      </c>
      <c r="M1390" s="13">
        <v>5.66E-5</v>
      </c>
      <c r="N1390" s="12">
        <v>0.98301400000000005</v>
      </c>
      <c r="O1390" s="12" t="s">
        <v>11028</v>
      </c>
      <c r="P1390" s="12">
        <v>4.2473390000000002</v>
      </c>
      <c r="Q1390" s="12" t="s">
        <v>11450</v>
      </c>
      <c r="R1390" s="12">
        <v>375</v>
      </c>
      <c r="S1390" t="str">
        <f t="shared" si="63"/>
        <v>Yes</v>
      </c>
      <c r="T1390" t="str">
        <f t="shared" si="64"/>
        <v>Lap3_375</v>
      </c>
      <c r="U1390" t="str">
        <f t="shared" si="65"/>
        <v>Lap3_375_FA</v>
      </c>
    </row>
    <row r="1391" spans="1:21" x14ac:dyDescent="0.2">
      <c r="A1391" s="12" t="s">
        <v>3609</v>
      </c>
      <c r="B1391" s="12" t="s">
        <v>3610</v>
      </c>
      <c r="C1391" s="12">
        <v>-0.23466000000000001</v>
      </c>
      <c r="D1391" s="12">
        <v>-0.73931000000000002</v>
      </c>
      <c r="E1391" s="12">
        <v>-0.62229000000000001</v>
      </c>
      <c r="F1391" s="12">
        <v>-0.36191000000000001</v>
      </c>
      <c r="G1391" s="12">
        <v>-0.52415</v>
      </c>
      <c r="H1391" s="12">
        <v>-0.77466999999999997</v>
      </c>
      <c r="I1391" s="12" t="s">
        <v>6916</v>
      </c>
      <c r="J1391" s="12" t="s">
        <v>6917</v>
      </c>
      <c r="K1391" s="12" t="s">
        <v>6918</v>
      </c>
      <c r="L1391" s="12" t="s">
        <v>6919</v>
      </c>
      <c r="M1391" s="12">
        <v>1.5430000000000001E-3</v>
      </c>
      <c r="N1391" s="12">
        <v>0.54283000000000003</v>
      </c>
      <c r="O1391" s="12" t="s">
        <v>11028</v>
      </c>
      <c r="P1391" s="12">
        <v>2.811598</v>
      </c>
      <c r="Q1391" s="12" t="s">
        <v>11999</v>
      </c>
      <c r="R1391" s="12">
        <v>375</v>
      </c>
      <c r="S1391" t="str">
        <f t="shared" si="63"/>
        <v>Yes</v>
      </c>
      <c r="T1391" t="str">
        <f t="shared" si="64"/>
        <v>Tuba1a_375</v>
      </c>
      <c r="U1391" t="str">
        <f t="shared" si="65"/>
        <v>Tuba1a_375_FA</v>
      </c>
    </row>
    <row r="1392" spans="1:21" x14ac:dyDescent="0.2">
      <c r="A1392" s="12" t="s">
        <v>5712</v>
      </c>
      <c r="B1392" s="12" t="s">
        <v>5713</v>
      </c>
      <c r="C1392" s="12">
        <v>0.496751</v>
      </c>
      <c r="D1392" s="12">
        <v>0.180065</v>
      </c>
      <c r="E1392" s="12"/>
      <c r="F1392" s="12">
        <v>0.77004899999999998</v>
      </c>
      <c r="G1392" s="12"/>
      <c r="H1392" s="12">
        <v>0.40069700000000003</v>
      </c>
      <c r="I1392" s="12" t="s">
        <v>2332</v>
      </c>
      <c r="J1392" s="12" t="s">
        <v>2333</v>
      </c>
      <c r="K1392" s="12" t="s">
        <v>2334</v>
      </c>
      <c r="L1392" s="12" t="s">
        <v>2335</v>
      </c>
      <c r="M1392" s="12">
        <v>3.2483999999999999E-2</v>
      </c>
      <c r="N1392" s="12">
        <v>-0.46189000000000002</v>
      </c>
      <c r="O1392" s="12" t="s">
        <v>11028</v>
      </c>
      <c r="P1392" s="12">
        <v>1.4883329999999999</v>
      </c>
      <c r="Q1392" s="12" t="s">
        <v>11506</v>
      </c>
      <c r="R1392" s="12">
        <v>375</v>
      </c>
      <c r="S1392" t="str">
        <f t="shared" si="63"/>
        <v>Yes</v>
      </c>
      <c r="T1392" t="str">
        <f t="shared" si="64"/>
        <v>Pc_375</v>
      </c>
      <c r="U1392" t="str">
        <f t="shared" si="65"/>
        <v>Pc_375_FA</v>
      </c>
    </row>
    <row r="1393" spans="1:21" x14ac:dyDescent="0.2">
      <c r="A1393" s="12" t="s">
        <v>721</v>
      </c>
      <c r="B1393" s="12" t="s">
        <v>722</v>
      </c>
      <c r="C1393" s="12">
        <v>-1.32918</v>
      </c>
      <c r="D1393" s="12"/>
      <c r="E1393" s="12">
        <v>-0.92174</v>
      </c>
      <c r="F1393" s="12">
        <v>-1.35368</v>
      </c>
      <c r="G1393" s="12"/>
      <c r="H1393" s="12"/>
      <c r="I1393" s="12" t="s">
        <v>395</v>
      </c>
      <c r="J1393" s="12" t="s">
        <v>396</v>
      </c>
      <c r="K1393" s="12" t="s">
        <v>397</v>
      </c>
      <c r="L1393" s="12" t="s">
        <v>398</v>
      </c>
      <c r="M1393" s="12">
        <v>1.332E-2</v>
      </c>
      <c r="N1393" s="12">
        <v>1.2015340000000001</v>
      </c>
      <c r="O1393" s="12" t="s">
        <v>22</v>
      </c>
      <c r="P1393" s="12">
        <v>1.875499</v>
      </c>
      <c r="Q1393" s="12" t="s">
        <v>11226</v>
      </c>
      <c r="R1393" s="12">
        <v>374</v>
      </c>
      <c r="S1393" t="str">
        <f t="shared" si="63"/>
        <v>Yes</v>
      </c>
      <c r="T1393" t="str">
        <f t="shared" si="64"/>
        <v>Opa1_374</v>
      </c>
      <c r="U1393" t="str">
        <f t="shared" si="65"/>
        <v>Opa1_374_MGO</v>
      </c>
    </row>
    <row r="1394" spans="1:21" x14ac:dyDescent="0.2">
      <c r="A1394" s="12" t="s">
        <v>3191</v>
      </c>
      <c r="B1394" s="12" t="s">
        <v>3192</v>
      </c>
      <c r="C1394" s="12">
        <v>-0.88636999999999999</v>
      </c>
      <c r="D1394" s="12">
        <v>-0.74451999999999996</v>
      </c>
      <c r="E1394" s="12">
        <v>-0.78747999999999996</v>
      </c>
      <c r="F1394" s="12">
        <v>-0.38118000000000002</v>
      </c>
      <c r="G1394" s="12"/>
      <c r="H1394" s="12">
        <v>-0.11289</v>
      </c>
      <c r="I1394" s="12" t="s">
        <v>3193</v>
      </c>
      <c r="J1394" s="12" t="s">
        <v>3194</v>
      </c>
      <c r="K1394" s="12" t="s">
        <v>3195</v>
      </c>
      <c r="L1394" s="12" t="s">
        <v>3196</v>
      </c>
      <c r="M1394" s="12">
        <v>1.5975E-2</v>
      </c>
      <c r="N1394" s="12">
        <v>0.58248999999999995</v>
      </c>
      <c r="O1394" s="12" t="s">
        <v>22</v>
      </c>
      <c r="P1394" s="12">
        <v>1.796557</v>
      </c>
      <c r="Q1394" s="12" t="s">
        <v>11620</v>
      </c>
      <c r="R1394" s="12">
        <v>374</v>
      </c>
      <c r="S1394" t="str">
        <f t="shared" si="63"/>
        <v>Yes</v>
      </c>
      <c r="T1394" t="str">
        <f t="shared" si="64"/>
        <v>Hsp90aa1_374</v>
      </c>
      <c r="U1394" t="str">
        <f t="shared" si="65"/>
        <v>Hsp90aa1_374_MGO</v>
      </c>
    </row>
    <row r="1395" spans="1:21" x14ac:dyDescent="0.2">
      <c r="A1395" s="12" t="s">
        <v>3441</v>
      </c>
      <c r="B1395" s="12" t="s">
        <v>3442</v>
      </c>
      <c r="C1395" s="12">
        <v>-0.58965000000000001</v>
      </c>
      <c r="D1395" s="12"/>
      <c r="E1395" s="12">
        <v>-0.89541000000000004</v>
      </c>
      <c r="F1395" s="12">
        <v>-0.31045</v>
      </c>
      <c r="G1395" s="12">
        <v>-0.33012999999999998</v>
      </c>
      <c r="H1395" s="12"/>
      <c r="I1395" s="12" t="s">
        <v>3193</v>
      </c>
      <c r="J1395" s="12" t="s">
        <v>3194</v>
      </c>
      <c r="K1395" s="12" t="s">
        <v>3195</v>
      </c>
      <c r="L1395" s="12" t="s">
        <v>3196</v>
      </c>
      <c r="M1395" s="12">
        <v>3.0345E-2</v>
      </c>
      <c r="N1395" s="12">
        <v>0.531412</v>
      </c>
      <c r="O1395" s="12" t="s">
        <v>22</v>
      </c>
      <c r="P1395" s="12">
        <v>1.5179100000000001</v>
      </c>
      <c r="Q1395" s="12" t="s">
        <v>11620</v>
      </c>
      <c r="R1395" s="12">
        <v>374</v>
      </c>
      <c r="S1395" t="str">
        <f t="shared" si="63"/>
        <v>Yes</v>
      </c>
      <c r="T1395" t="str">
        <f t="shared" si="64"/>
        <v>Hsp90aa1_374</v>
      </c>
      <c r="U1395" t="str">
        <f t="shared" si="65"/>
        <v>Hsp90aa1_374_MGO</v>
      </c>
    </row>
    <row r="1396" spans="1:21" x14ac:dyDescent="0.2">
      <c r="A1396" s="12" t="s">
        <v>5263</v>
      </c>
      <c r="B1396" s="12" t="s">
        <v>5264</v>
      </c>
      <c r="C1396" s="12"/>
      <c r="D1396" s="12"/>
      <c r="E1396" s="12">
        <v>-0.31868999999999997</v>
      </c>
      <c r="F1396" s="12"/>
      <c r="G1396" s="12">
        <v>-0.50209000000000004</v>
      </c>
      <c r="H1396" s="12"/>
      <c r="I1396" s="12" t="s">
        <v>2362</v>
      </c>
      <c r="J1396" s="12" t="s">
        <v>2363</v>
      </c>
      <c r="K1396" s="12" t="s">
        <v>2364</v>
      </c>
      <c r="L1396" s="12" t="s">
        <v>2365</v>
      </c>
      <c r="M1396" s="12">
        <v>0.13994999999999999</v>
      </c>
      <c r="N1396" s="12">
        <v>0.41039100000000001</v>
      </c>
      <c r="O1396" s="12" t="s">
        <v>22</v>
      </c>
      <c r="P1396" s="12">
        <v>0.85402800000000001</v>
      </c>
      <c r="Q1396" s="12" t="s">
        <v>11509</v>
      </c>
      <c r="R1396" s="12">
        <v>374</v>
      </c>
      <c r="S1396" t="str">
        <f t="shared" si="63"/>
        <v>No</v>
      </c>
      <c r="T1396" t="str">
        <f t="shared" si="64"/>
        <v>Scly_374</v>
      </c>
      <c r="U1396" t="str">
        <f t="shared" si="65"/>
        <v>Scly_374_MGO</v>
      </c>
    </row>
    <row r="1397" spans="1:21" x14ac:dyDescent="0.2">
      <c r="A1397" s="12" t="s">
        <v>3441</v>
      </c>
      <c r="B1397" s="12" t="s">
        <v>3442</v>
      </c>
      <c r="C1397" s="12">
        <v>-0.16027</v>
      </c>
      <c r="D1397" s="12">
        <v>-3.6900000000000002E-2</v>
      </c>
      <c r="E1397" s="12">
        <v>-1.5640000000000001E-2</v>
      </c>
      <c r="F1397" s="12">
        <v>-0.16369</v>
      </c>
      <c r="G1397" s="12">
        <v>-0.10273</v>
      </c>
      <c r="H1397" s="12">
        <v>5.6564999999999997E-2</v>
      </c>
      <c r="I1397" s="12" t="s">
        <v>3193</v>
      </c>
      <c r="J1397" s="12" t="s">
        <v>3194</v>
      </c>
      <c r="K1397" s="12" t="s">
        <v>3195</v>
      </c>
      <c r="L1397" s="12" t="s">
        <v>3196</v>
      </c>
      <c r="M1397" s="12">
        <v>0.104894</v>
      </c>
      <c r="N1397" s="12">
        <v>7.0444999999999994E-2</v>
      </c>
      <c r="O1397" s="12" t="s">
        <v>6686</v>
      </c>
      <c r="P1397" s="12">
        <v>0.97924999999999995</v>
      </c>
      <c r="Q1397" s="12" t="s">
        <v>11620</v>
      </c>
      <c r="R1397" s="12">
        <v>374</v>
      </c>
      <c r="S1397" t="str">
        <f t="shared" si="63"/>
        <v>No</v>
      </c>
      <c r="T1397" t="str">
        <f t="shared" si="64"/>
        <v>Hsp90aa1_374</v>
      </c>
      <c r="U1397" t="str">
        <f t="shared" si="65"/>
        <v>Hsp90aa1_374_AA</v>
      </c>
    </row>
    <row r="1398" spans="1:21" x14ac:dyDescent="0.2">
      <c r="A1398" s="12" t="s">
        <v>721</v>
      </c>
      <c r="B1398" s="12" t="s">
        <v>722</v>
      </c>
      <c r="C1398" s="12">
        <v>-0.23066999999999999</v>
      </c>
      <c r="D1398" s="12"/>
      <c r="E1398" s="12"/>
      <c r="F1398" s="12"/>
      <c r="G1398" s="12"/>
      <c r="H1398" s="12">
        <v>-0.49247999999999997</v>
      </c>
      <c r="I1398" s="12" t="s">
        <v>395</v>
      </c>
      <c r="J1398" s="12" t="s">
        <v>396</v>
      </c>
      <c r="K1398" s="12" t="s">
        <v>397</v>
      </c>
      <c r="L1398" s="12" t="s">
        <v>398</v>
      </c>
      <c r="M1398" s="12">
        <v>0.221133</v>
      </c>
      <c r="N1398" s="12">
        <v>0.36157499999999998</v>
      </c>
      <c r="O1398" s="12" t="s">
        <v>6686</v>
      </c>
      <c r="P1398" s="12">
        <v>0.65534700000000001</v>
      </c>
      <c r="Q1398" s="12" t="s">
        <v>11226</v>
      </c>
      <c r="R1398" s="12">
        <v>374</v>
      </c>
      <c r="S1398" t="str">
        <f t="shared" si="63"/>
        <v>No</v>
      </c>
      <c r="T1398" t="str">
        <f t="shared" si="64"/>
        <v>Opa1_374</v>
      </c>
      <c r="U1398" t="str">
        <f t="shared" si="65"/>
        <v>Opa1_374_AA</v>
      </c>
    </row>
    <row r="1399" spans="1:21" x14ac:dyDescent="0.2">
      <c r="A1399" s="12" t="s">
        <v>3191</v>
      </c>
      <c r="B1399" s="12" t="s">
        <v>3192</v>
      </c>
      <c r="C1399" s="12">
        <v>0.16494800000000001</v>
      </c>
      <c r="D1399" s="12"/>
      <c r="E1399" s="12">
        <v>2.3184830000000001</v>
      </c>
      <c r="F1399" s="12"/>
      <c r="G1399" s="12">
        <v>-0.43830000000000002</v>
      </c>
      <c r="H1399" s="12"/>
      <c r="I1399" s="12" t="s">
        <v>3193</v>
      </c>
      <c r="J1399" s="12" t="s">
        <v>3194</v>
      </c>
      <c r="K1399" s="12" t="s">
        <v>3195</v>
      </c>
      <c r="L1399" s="12" t="s">
        <v>3196</v>
      </c>
      <c r="M1399" s="12">
        <v>0.500803</v>
      </c>
      <c r="N1399" s="12">
        <v>-0.68171000000000004</v>
      </c>
      <c r="O1399" s="12" t="s">
        <v>6686</v>
      </c>
      <c r="P1399" s="12">
        <v>0.30033300000000002</v>
      </c>
      <c r="Q1399" s="12" t="s">
        <v>11620</v>
      </c>
      <c r="R1399" s="12">
        <v>374</v>
      </c>
      <c r="S1399" t="str">
        <f t="shared" si="63"/>
        <v>No</v>
      </c>
      <c r="T1399" t="str">
        <f t="shared" si="64"/>
        <v>Hsp90aa1_374</v>
      </c>
      <c r="U1399" t="str">
        <f t="shared" si="65"/>
        <v>Hsp90aa1_374_AA</v>
      </c>
    </row>
    <row r="1400" spans="1:21" x14ac:dyDescent="0.2">
      <c r="A1400" s="12" t="s">
        <v>5263</v>
      </c>
      <c r="B1400" s="12" t="s">
        <v>5264</v>
      </c>
      <c r="C1400" s="12">
        <v>0.45677400000000001</v>
      </c>
      <c r="D1400" s="12"/>
      <c r="E1400" s="12">
        <v>-0.18517</v>
      </c>
      <c r="F1400" s="12"/>
      <c r="G1400" s="12"/>
      <c r="H1400" s="12">
        <v>0.10274899999999999</v>
      </c>
      <c r="I1400" s="12" t="s">
        <v>2362</v>
      </c>
      <c r="J1400" s="12" t="s">
        <v>2363</v>
      </c>
      <c r="K1400" s="12" t="s">
        <v>2364</v>
      </c>
      <c r="L1400" s="12" t="s">
        <v>2365</v>
      </c>
      <c r="M1400" s="12">
        <v>0.57072500000000004</v>
      </c>
      <c r="N1400" s="12">
        <v>-0.12478</v>
      </c>
      <c r="O1400" s="12" t="s">
        <v>6686</v>
      </c>
      <c r="P1400" s="12">
        <v>0.24357300000000001</v>
      </c>
      <c r="Q1400" s="12" t="s">
        <v>11509</v>
      </c>
      <c r="R1400" s="12">
        <v>374</v>
      </c>
      <c r="S1400" t="str">
        <f t="shared" si="63"/>
        <v>No</v>
      </c>
      <c r="T1400" t="str">
        <f t="shared" si="64"/>
        <v>Scly_374</v>
      </c>
      <c r="U1400" t="str">
        <f t="shared" si="65"/>
        <v>Scly_374_AA</v>
      </c>
    </row>
    <row r="1401" spans="1:21" x14ac:dyDescent="0.2">
      <c r="A1401" s="12" t="s">
        <v>3441</v>
      </c>
      <c r="B1401" s="12" t="s">
        <v>3442</v>
      </c>
      <c r="C1401" s="12"/>
      <c r="D1401" s="12"/>
      <c r="E1401" s="12">
        <v>-0.75346999999999997</v>
      </c>
      <c r="F1401" s="12">
        <v>-1.1205700000000001</v>
      </c>
      <c r="G1401" s="12">
        <v>-0.81891000000000003</v>
      </c>
      <c r="H1401" s="12"/>
      <c r="I1401" s="12" t="s">
        <v>3193</v>
      </c>
      <c r="J1401" s="12" t="s">
        <v>3194</v>
      </c>
      <c r="K1401" s="12" t="s">
        <v>3195</v>
      </c>
      <c r="L1401" s="12" t="s">
        <v>3196</v>
      </c>
      <c r="M1401" s="12">
        <v>1.5493E-2</v>
      </c>
      <c r="N1401" s="12">
        <v>0.89765099999999998</v>
      </c>
      <c r="O1401" s="12" t="s">
        <v>11028</v>
      </c>
      <c r="P1401" s="12">
        <v>1.8098529999999999</v>
      </c>
      <c r="Q1401" s="12" t="s">
        <v>11620</v>
      </c>
      <c r="R1401" s="12">
        <v>374</v>
      </c>
      <c r="S1401" t="str">
        <f t="shared" si="63"/>
        <v>Yes</v>
      </c>
      <c r="T1401" t="str">
        <f t="shared" si="64"/>
        <v>Hsp90aa1_374</v>
      </c>
      <c r="U1401" t="str">
        <f t="shared" si="65"/>
        <v>Hsp90aa1_374_FA</v>
      </c>
    </row>
    <row r="1402" spans="1:21" x14ac:dyDescent="0.2">
      <c r="A1402" s="12" t="s">
        <v>3191</v>
      </c>
      <c r="B1402" s="12" t="s">
        <v>3192</v>
      </c>
      <c r="C1402" s="12">
        <v>-0.76637999999999995</v>
      </c>
      <c r="D1402" s="12"/>
      <c r="E1402" s="12">
        <v>-0.43060999999999999</v>
      </c>
      <c r="F1402" s="12"/>
      <c r="G1402" s="12">
        <v>-0.37325999999999998</v>
      </c>
      <c r="H1402" s="12">
        <v>-0.69547000000000003</v>
      </c>
      <c r="I1402" s="12" t="s">
        <v>3193</v>
      </c>
      <c r="J1402" s="12" t="s">
        <v>3194</v>
      </c>
      <c r="K1402" s="12" t="s">
        <v>3195</v>
      </c>
      <c r="L1402" s="12" t="s">
        <v>3196</v>
      </c>
      <c r="M1402" s="12">
        <v>9.9430000000000004E-3</v>
      </c>
      <c r="N1402" s="12">
        <v>0.56642899999999996</v>
      </c>
      <c r="O1402" s="12" t="s">
        <v>11028</v>
      </c>
      <c r="P1402" s="12">
        <v>2.002478</v>
      </c>
      <c r="Q1402" s="12" t="s">
        <v>11620</v>
      </c>
      <c r="R1402" s="12">
        <v>374</v>
      </c>
      <c r="S1402" t="str">
        <f t="shared" si="63"/>
        <v>Yes</v>
      </c>
      <c r="T1402" t="str">
        <f t="shared" si="64"/>
        <v>Hsp90aa1_374</v>
      </c>
      <c r="U1402" t="str">
        <f t="shared" si="65"/>
        <v>Hsp90aa1_374_FA</v>
      </c>
    </row>
    <row r="1403" spans="1:21" x14ac:dyDescent="0.2">
      <c r="A1403" s="12" t="s">
        <v>5263</v>
      </c>
      <c r="B1403" s="12" t="s">
        <v>5264</v>
      </c>
      <c r="C1403" s="12">
        <v>-0.46032000000000001</v>
      </c>
      <c r="D1403" s="12">
        <v>-5.9819999999999998E-2</v>
      </c>
      <c r="E1403" s="12"/>
      <c r="F1403" s="12"/>
      <c r="G1403" s="12"/>
      <c r="H1403" s="12"/>
      <c r="I1403" s="12" t="s">
        <v>2362</v>
      </c>
      <c r="J1403" s="12" t="s">
        <v>2363</v>
      </c>
      <c r="K1403" s="12" t="s">
        <v>2364</v>
      </c>
      <c r="L1403" s="12" t="s">
        <v>2365</v>
      </c>
      <c r="M1403" s="12">
        <v>0.41773700000000002</v>
      </c>
      <c r="N1403" s="12">
        <v>0.26006800000000002</v>
      </c>
      <c r="O1403" s="12" t="s">
        <v>11028</v>
      </c>
      <c r="P1403" s="12">
        <v>0.37909700000000002</v>
      </c>
      <c r="Q1403" s="12" t="s">
        <v>11509</v>
      </c>
      <c r="R1403" s="12">
        <v>374</v>
      </c>
      <c r="S1403" t="str">
        <f t="shared" si="63"/>
        <v>No</v>
      </c>
      <c r="T1403" t="str">
        <f t="shared" si="64"/>
        <v>Scly_374</v>
      </c>
      <c r="U1403" t="str">
        <f t="shared" si="65"/>
        <v>Scly_374_FA</v>
      </c>
    </row>
    <row r="1404" spans="1:21" x14ac:dyDescent="0.2">
      <c r="A1404" s="12" t="s">
        <v>3301</v>
      </c>
      <c r="B1404" s="12" t="s">
        <v>3302</v>
      </c>
      <c r="C1404" s="12"/>
      <c r="D1404" s="12">
        <v>-0.83157999999999999</v>
      </c>
      <c r="E1404" s="12">
        <v>-0.57103999999999999</v>
      </c>
      <c r="F1404" s="12">
        <v>-0.54425999999999997</v>
      </c>
      <c r="G1404" s="12">
        <v>-0.33145999999999998</v>
      </c>
      <c r="H1404" s="12">
        <v>-0.53115000000000001</v>
      </c>
      <c r="I1404" s="12" t="s">
        <v>3303</v>
      </c>
      <c r="J1404" s="12" t="s">
        <v>3304</v>
      </c>
      <c r="K1404" s="12" t="s">
        <v>3305</v>
      </c>
      <c r="L1404" s="12" t="s">
        <v>3306</v>
      </c>
      <c r="M1404" s="12">
        <v>2.1380000000000001E-3</v>
      </c>
      <c r="N1404" s="12">
        <v>0.56189800000000001</v>
      </c>
      <c r="O1404" s="12" t="s">
        <v>22</v>
      </c>
      <c r="P1404" s="12">
        <v>2.6699489999999999</v>
      </c>
      <c r="Q1404" s="12" t="s">
        <v>11633</v>
      </c>
      <c r="R1404" s="12">
        <v>373</v>
      </c>
      <c r="S1404" t="str">
        <f t="shared" si="63"/>
        <v>Yes</v>
      </c>
      <c r="T1404" t="str">
        <f t="shared" si="64"/>
        <v>Pah_373</v>
      </c>
      <c r="U1404" t="str">
        <f t="shared" si="65"/>
        <v>Pah_373_MGO</v>
      </c>
    </row>
    <row r="1405" spans="1:21" x14ac:dyDescent="0.2">
      <c r="A1405" s="12" t="s">
        <v>3993</v>
      </c>
      <c r="B1405" s="12" t="s">
        <v>3994</v>
      </c>
      <c r="C1405" s="12">
        <v>-0.34691</v>
      </c>
      <c r="D1405" s="12"/>
      <c r="E1405" s="12"/>
      <c r="F1405" s="12">
        <v>-0.44070999999999999</v>
      </c>
      <c r="G1405" s="12">
        <v>-0.23624999999999999</v>
      </c>
      <c r="H1405" s="12"/>
      <c r="I1405" s="12" t="s">
        <v>3995</v>
      </c>
      <c r="J1405" s="12" t="s">
        <v>3996</v>
      </c>
      <c r="K1405" s="12" t="s">
        <v>3997</v>
      </c>
      <c r="L1405" s="12" t="s">
        <v>3998</v>
      </c>
      <c r="M1405" s="12">
        <v>2.8691999999999999E-2</v>
      </c>
      <c r="N1405" s="12">
        <v>0.34129100000000001</v>
      </c>
      <c r="O1405" s="12" t="s">
        <v>22</v>
      </c>
      <c r="P1405" s="12">
        <v>1.5422359999999999</v>
      </c>
      <c r="Q1405" s="12" t="s">
        <v>11710</v>
      </c>
      <c r="R1405" s="12">
        <v>373</v>
      </c>
      <c r="S1405" t="str">
        <f t="shared" si="63"/>
        <v>Yes</v>
      </c>
      <c r="T1405" t="str">
        <f t="shared" si="64"/>
        <v>Paics_373</v>
      </c>
      <c r="U1405" t="str">
        <f t="shared" si="65"/>
        <v>Paics_373_MGO</v>
      </c>
    </row>
    <row r="1406" spans="1:21" x14ac:dyDescent="0.2">
      <c r="A1406" s="12" t="s">
        <v>3993</v>
      </c>
      <c r="B1406" s="12" t="s">
        <v>3994</v>
      </c>
      <c r="C1406" s="12">
        <v>0.13458000000000001</v>
      </c>
      <c r="D1406" s="12">
        <v>0.13703499999999999</v>
      </c>
      <c r="E1406" s="12">
        <v>-0.18167</v>
      </c>
      <c r="F1406" s="12">
        <v>-5.1200000000000002E-2</v>
      </c>
      <c r="G1406" s="12">
        <v>0.25494099999999997</v>
      </c>
      <c r="H1406" s="12"/>
      <c r="I1406" s="12" t="s">
        <v>3995</v>
      </c>
      <c r="J1406" s="12" t="s">
        <v>3996</v>
      </c>
      <c r="K1406" s="12" t="s">
        <v>3997</v>
      </c>
      <c r="L1406" s="12" t="s">
        <v>3998</v>
      </c>
      <c r="M1406" s="12">
        <v>0.49093399999999998</v>
      </c>
      <c r="N1406" s="12">
        <v>-5.8740000000000001E-2</v>
      </c>
      <c r="O1406" s="12" t="s">
        <v>6686</v>
      </c>
      <c r="P1406" s="12">
        <v>0.30897599999999997</v>
      </c>
      <c r="Q1406" s="12" t="s">
        <v>11710</v>
      </c>
      <c r="R1406" s="12">
        <v>373</v>
      </c>
      <c r="S1406" t="str">
        <f t="shared" si="63"/>
        <v>No</v>
      </c>
      <c r="T1406" t="str">
        <f t="shared" si="64"/>
        <v>Paics_373</v>
      </c>
      <c r="U1406" t="str">
        <f t="shared" si="65"/>
        <v>Paics_373_AA</v>
      </c>
    </row>
    <row r="1407" spans="1:21" x14ac:dyDescent="0.2">
      <c r="A1407" s="12" t="s">
        <v>10236</v>
      </c>
      <c r="B1407" s="12" t="s">
        <v>10237</v>
      </c>
      <c r="C1407" s="12">
        <v>-8.4909999999999999E-2</v>
      </c>
      <c r="D1407" s="12"/>
      <c r="E1407" s="12">
        <v>0.36209999999999998</v>
      </c>
      <c r="F1407" s="12"/>
      <c r="G1407" s="12"/>
      <c r="H1407" s="12"/>
      <c r="I1407" s="12" t="s">
        <v>6871</v>
      </c>
      <c r="J1407" s="12" t="s">
        <v>6872</v>
      </c>
      <c r="K1407" s="12" t="s">
        <v>6873</v>
      </c>
      <c r="L1407" s="12" t="s">
        <v>6874</v>
      </c>
      <c r="M1407" s="12">
        <v>0.64662900000000001</v>
      </c>
      <c r="N1407" s="12">
        <v>-0.1386</v>
      </c>
      <c r="O1407" s="12" t="s">
        <v>6686</v>
      </c>
      <c r="P1407" s="12">
        <v>0.18934500000000001</v>
      </c>
      <c r="Q1407" s="12" t="s">
        <v>11992</v>
      </c>
      <c r="R1407" s="12">
        <v>373</v>
      </c>
      <c r="S1407" t="str">
        <f t="shared" si="63"/>
        <v>No</v>
      </c>
      <c r="T1407" t="str">
        <f t="shared" si="64"/>
        <v>Pgm1_373</v>
      </c>
      <c r="U1407" t="str">
        <f t="shared" si="65"/>
        <v>Pgm1_373_AA</v>
      </c>
    </row>
    <row r="1408" spans="1:21" x14ac:dyDescent="0.2">
      <c r="A1408" s="12" t="s">
        <v>3301</v>
      </c>
      <c r="B1408" s="12" t="s">
        <v>3302</v>
      </c>
      <c r="C1408" s="12">
        <v>-1.252E-2</v>
      </c>
      <c r="D1408" s="12">
        <v>-8.1809999999999994E-2</v>
      </c>
      <c r="E1408" s="12">
        <v>0.28296300000000002</v>
      </c>
      <c r="F1408" s="12">
        <v>-0.13678999999999999</v>
      </c>
      <c r="G1408" s="12">
        <v>-1.917E-2</v>
      </c>
      <c r="H1408" s="12"/>
      <c r="I1408" s="12" t="s">
        <v>3303</v>
      </c>
      <c r="J1408" s="12" t="s">
        <v>3304</v>
      </c>
      <c r="K1408" s="12" t="s">
        <v>3305</v>
      </c>
      <c r="L1408" s="12" t="s">
        <v>3306</v>
      </c>
      <c r="M1408" s="12">
        <v>0.93270699999999995</v>
      </c>
      <c r="N1408" s="12">
        <v>-6.5399999999999998E-3</v>
      </c>
      <c r="O1408" s="12" t="s">
        <v>6686</v>
      </c>
      <c r="P1408" s="12">
        <v>3.0255000000000001E-2</v>
      </c>
      <c r="Q1408" s="12" t="s">
        <v>11633</v>
      </c>
      <c r="R1408" s="12">
        <v>373</v>
      </c>
      <c r="S1408" t="str">
        <f t="shared" si="63"/>
        <v>No</v>
      </c>
      <c r="T1408" t="str">
        <f t="shared" si="64"/>
        <v>Pah_373</v>
      </c>
      <c r="U1408" t="str">
        <f t="shared" si="65"/>
        <v>Pah_373_AA</v>
      </c>
    </row>
    <row r="1409" spans="1:21" x14ac:dyDescent="0.2">
      <c r="A1409" s="12" t="s">
        <v>3301</v>
      </c>
      <c r="B1409" s="12" t="s">
        <v>3302</v>
      </c>
      <c r="C1409" s="12">
        <v>-0.46504000000000001</v>
      </c>
      <c r="D1409" s="12">
        <v>-0.55666000000000004</v>
      </c>
      <c r="E1409" s="12">
        <v>-0.38532</v>
      </c>
      <c r="F1409" s="12">
        <v>-0.42282999999999998</v>
      </c>
      <c r="G1409" s="12">
        <v>-0.46139999999999998</v>
      </c>
      <c r="H1409" s="12">
        <v>-0.31320999999999999</v>
      </c>
      <c r="I1409" s="12" t="s">
        <v>3303</v>
      </c>
      <c r="J1409" s="12" t="s">
        <v>3304</v>
      </c>
      <c r="K1409" s="12" t="s">
        <v>3305</v>
      </c>
      <c r="L1409" s="12" t="s">
        <v>3306</v>
      </c>
      <c r="M1409" s="13">
        <v>4.9400000000000001E-5</v>
      </c>
      <c r="N1409" s="12">
        <v>0.43407699999999999</v>
      </c>
      <c r="O1409" s="12" t="s">
        <v>11028</v>
      </c>
      <c r="P1409" s="12">
        <v>4.3061290000000003</v>
      </c>
      <c r="Q1409" s="12" t="s">
        <v>11633</v>
      </c>
      <c r="R1409" s="12">
        <v>373</v>
      </c>
      <c r="S1409" t="str">
        <f t="shared" si="63"/>
        <v>Yes</v>
      </c>
      <c r="T1409" t="str">
        <f t="shared" si="64"/>
        <v>Pah_373</v>
      </c>
      <c r="U1409" t="str">
        <f t="shared" si="65"/>
        <v>Pah_373_FA</v>
      </c>
    </row>
    <row r="1410" spans="1:21" x14ac:dyDescent="0.2">
      <c r="A1410" s="12" t="s">
        <v>3993</v>
      </c>
      <c r="B1410" s="12" t="s">
        <v>3994</v>
      </c>
      <c r="C1410" s="12"/>
      <c r="D1410" s="12"/>
      <c r="E1410" s="12">
        <v>0.55824200000000002</v>
      </c>
      <c r="F1410" s="12">
        <v>0.78732899999999995</v>
      </c>
      <c r="G1410" s="12">
        <v>0.716978</v>
      </c>
      <c r="H1410" s="12"/>
      <c r="I1410" s="12" t="s">
        <v>3995</v>
      </c>
      <c r="J1410" s="12" t="s">
        <v>3996</v>
      </c>
      <c r="K1410" s="12" t="s">
        <v>3997</v>
      </c>
      <c r="L1410" s="12" t="s">
        <v>3998</v>
      </c>
      <c r="M1410" s="12">
        <v>9.5720000000000006E-3</v>
      </c>
      <c r="N1410" s="12">
        <v>-0.68752000000000002</v>
      </c>
      <c r="O1410" s="12" t="s">
        <v>11028</v>
      </c>
      <c r="P1410" s="12">
        <v>2.0189840000000001</v>
      </c>
      <c r="Q1410" s="12" t="s">
        <v>11710</v>
      </c>
      <c r="R1410" s="12">
        <v>373</v>
      </c>
      <c r="S1410" t="str">
        <f t="shared" si="63"/>
        <v>Yes</v>
      </c>
      <c r="T1410" t="str">
        <f t="shared" si="64"/>
        <v>Paics_373</v>
      </c>
      <c r="U1410" t="str">
        <f t="shared" si="65"/>
        <v>Paics_373_FA</v>
      </c>
    </row>
    <row r="1411" spans="1:21" x14ac:dyDescent="0.2">
      <c r="A1411" s="12" t="s">
        <v>3925</v>
      </c>
      <c r="B1411" s="12" t="s">
        <v>3926</v>
      </c>
      <c r="C1411" s="12">
        <v>-0.71106000000000003</v>
      </c>
      <c r="D1411" s="12">
        <v>-0.57099999999999995</v>
      </c>
      <c r="E1411" s="12">
        <v>-0.25092999999999999</v>
      </c>
      <c r="F1411" s="12">
        <v>-3.848E-2</v>
      </c>
      <c r="G1411" s="12">
        <v>-0.39029000000000003</v>
      </c>
      <c r="H1411" s="12">
        <v>-0.22198999999999999</v>
      </c>
      <c r="I1411" s="12" t="s">
        <v>3927</v>
      </c>
      <c r="J1411" s="12" t="s">
        <v>3928</v>
      </c>
      <c r="K1411" s="12" t="s">
        <v>3929</v>
      </c>
      <c r="L1411" s="12" t="s">
        <v>3930</v>
      </c>
      <c r="M1411" s="12">
        <v>1.5187000000000001E-2</v>
      </c>
      <c r="N1411" s="12">
        <v>0.36395899999999998</v>
      </c>
      <c r="O1411" s="12" t="s">
        <v>22</v>
      </c>
      <c r="P1411" s="12">
        <v>1.81854</v>
      </c>
      <c r="Q1411" s="12" t="s">
        <v>11701</v>
      </c>
      <c r="R1411" s="12">
        <v>372</v>
      </c>
      <c r="S1411" t="str">
        <f t="shared" ref="S1411:S1474" si="66">IF(P1411&gt;=1.3, "Yes", "No")</f>
        <v>Yes</v>
      </c>
      <c r="T1411" t="str">
        <f t="shared" ref="T1411:T1474" si="67">_xlfn.CONCAT(K1411,"_",R1411)</f>
        <v>Eif3b_372</v>
      </c>
      <c r="U1411" t="str">
        <f t="shared" ref="U1411:U1474" si="68">+_xlfn.CONCAT(T1411,"_",O1411)</f>
        <v>Eif3b_372_MGO</v>
      </c>
    </row>
    <row r="1412" spans="1:21" x14ac:dyDescent="0.2">
      <c r="A1412" s="12" t="s">
        <v>3925</v>
      </c>
      <c r="B1412" s="12" t="s">
        <v>3926</v>
      </c>
      <c r="C1412" s="12">
        <v>3.5014999999999998E-2</v>
      </c>
      <c r="D1412" s="12"/>
      <c r="E1412" s="12">
        <v>0.33861999999999998</v>
      </c>
      <c r="F1412" s="12">
        <v>-0.14326</v>
      </c>
      <c r="G1412" s="12"/>
      <c r="H1412" s="12">
        <v>1.3538E-2</v>
      </c>
      <c r="I1412" s="12" t="s">
        <v>3927</v>
      </c>
      <c r="J1412" s="12" t="s">
        <v>3928</v>
      </c>
      <c r="K1412" s="12" t="s">
        <v>3929</v>
      </c>
      <c r="L1412" s="12" t="s">
        <v>3930</v>
      </c>
      <c r="M1412" s="12">
        <v>0.58760900000000005</v>
      </c>
      <c r="N1412" s="12">
        <v>-6.0979999999999999E-2</v>
      </c>
      <c r="O1412" s="12" t="s">
        <v>6686</v>
      </c>
      <c r="P1412" s="12">
        <v>0.23091200000000001</v>
      </c>
      <c r="Q1412" s="12" t="s">
        <v>11701</v>
      </c>
      <c r="R1412" s="12">
        <v>372</v>
      </c>
      <c r="S1412" t="str">
        <f t="shared" si="66"/>
        <v>No</v>
      </c>
      <c r="T1412" t="str">
        <f t="shared" si="67"/>
        <v>Eif3b_372</v>
      </c>
      <c r="U1412" t="str">
        <f t="shared" si="68"/>
        <v>Eif3b_372_AA</v>
      </c>
    </row>
    <row r="1413" spans="1:21" x14ac:dyDescent="0.2">
      <c r="A1413" s="12" t="s">
        <v>3925</v>
      </c>
      <c r="B1413" s="12" t="s">
        <v>3926</v>
      </c>
      <c r="C1413" s="12">
        <v>-2.9229999999999999E-2</v>
      </c>
      <c r="D1413" s="12">
        <v>-0.31929000000000002</v>
      </c>
      <c r="E1413" s="12">
        <v>-5.629E-2</v>
      </c>
      <c r="F1413" s="12">
        <v>-0.54212000000000005</v>
      </c>
      <c r="G1413" s="12">
        <v>0.23955199999999999</v>
      </c>
      <c r="H1413" s="12">
        <v>-9.2369999999999994E-2</v>
      </c>
      <c r="I1413" s="12" t="s">
        <v>3927</v>
      </c>
      <c r="J1413" s="12" t="s">
        <v>3928</v>
      </c>
      <c r="K1413" s="12" t="s">
        <v>3929</v>
      </c>
      <c r="L1413" s="12" t="s">
        <v>3930</v>
      </c>
      <c r="M1413" s="12">
        <v>0.27750200000000003</v>
      </c>
      <c r="N1413" s="12">
        <v>0.13329099999999999</v>
      </c>
      <c r="O1413" s="12" t="s">
        <v>11028</v>
      </c>
      <c r="P1413" s="12">
        <v>0.55673399999999995</v>
      </c>
      <c r="Q1413" s="12" t="s">
        <v>11701</v>
      </c>
      <c r="R1413" s="12">
        <v>372</v>
      </c>
      <c r="S1413" t="str">
        <f t="shared" si="66"/>
        <v>No</v>
      </c>
      <c r="T1413" t="str">
        <f t="shared" si="67"/>
        <v>Eif3b_372</v>
      </c>
      <c r="U1413" t="str">
        <f t="shared" si="68"/>
        <v>Eif3b_372_FA</v>
      </c>
    </row>
    <row r="1414" spans="1:21" x14ac:dyDescent="0.2">
      <c r="A1414" s="12" t="s">
        <v>219</v>
      </c>
      <c r="B1414" s="12" t="s">
        <v>220</v>
      </c>
      <c r="C1414" s="12"/>
      <c r="D1414" s="12"/>
      <c r="E1414" s="12"/>
      <c r="F1414" s="12">
        <v>-1.6369400000000001</v>
      </c>
      <c r="G1414" s="12">
        <v>-1.6821299999999999</v>
      </c>
      <c r="H1414" s="12"/>
      <c r="I1414" s="12" t="s">
        <v>221</v>
      </c>
      <c r="J1414" s="12" t="s">
        <v>222</v>
      </c>
      <c r="K1414" s="12" t="s">
        <v>223</v>
      </c>
      <c r="L1414" s="12" t="s">
        <v>224</v>
      </c>
      <c r="M1414" s="12">
        <v>8.6680000000000004E-3</v>
      </c>
      <c r="N1414" s="12">
        <v>1.6595340000000001</v>
      </c>
      <c r="O1414" s="12" t="s">
        <v>22</v>
      </c>
      <c r="P1414" s="12">
        <v>2.0620910000000001</v>
      </c>
      <c r="Q1414" s="12" t="s">
        <v>11198</v>
      </c>
      <c r="R1414" s="12">
        <v>371</v>
      </c>
      <c r="S1414" t="str">
        <f t="shared" si="66"/>
        <v>Yes</v>
      </c>
      <c r="T1414" t="str">
        <f t="shared" si="67"/>
        <v>Baat_371</v>
      </c>
      <c r="U1414" t="str">
        <f t="shared" si="68"/>
        <v>Baat_371_MGO</v>
      </c>
    </row>
    <row r="1415" spans="1:21" x14ac:dyDescent="0.2">
      <c r="A1415" s="12" t="s">
        <v>437</v>
      </c>
      <c r="B1415" s="12" t="s">
        <v>438</v>
      </c>
      <c r="C1415" s="12">
        <v>-1.5326299999999999</v>
      </c>
      <c r="D1415" s="12">
        <v>-1.34605</v>
      </c>
      <c r="E1415" s="12">
        <v>-1.3696900000000001</v>
      </c>
      <c r="F1415" s="12">
        <v>-1.41612</v>
      </c>
      <c r="G1415" s="12">
        <v>-0.95684000000000002</v>
      </c>
      <c r="H1415" s="12">
        <v>-1.3499699999999999</v>
      </c>
      <c r="I1415" s="12" t="s">
        <v>165</v>
      </c>
      <c r="J1415" s="12" t="s">
        <v>166</v>
      </c>
      <c r="K1415" s="12" t="s">
        <v>167</v>
      </c>
      <c r="L1415" s="12" t="s">
        <v>168</v>
      </c>
      <c r="M1415" s="13">
        <v>1.4100000000000001E-5</v>
      </c>
      <c r="N1415" s="12">
        <v>1.328551</v>
      </c>
      <c r="O1415" s="12" t="s">
        <v>22</v>
      </c>
      <c r="P1415" s="12">
        <v>4.8513989999999998</v>
      </c>
      <c r="Q1415" s="12" t="s">
        <v>11189</v>
      </c>
      <c r="R1415" s="12">
        <v>371</v>
      </c>
      <c r="S1415" t="str">
        <f t="shared" si="66"/>
        <v>Yes</v>
      </c>
      <c r="T1415" t="str">
        <f t="shared" si="67"/>
        <v>Cyp2c50_371</v>
      </c>
      <c r="U1415" t="str">
        <f t="shared" si="68"/>
        <v>Cyp2c50_371_MGO</v>
      </c>
    </row>
    <row r="1416" spans="1:21" x14ac:dyDescent="0.2">
      <c r="A1416" s="12" t="s">
        <v>571</v>
      </c>
      <c r="B1416" s="12" t="s">
        <v>572</v>
      </c>
      <c r="C1416" s="12">
        <v>-1.01478</v>
      </c>
      <c r="D1416" s="12">
        <v>-1.2047699999999999</v>
      </c>
      <c r="E1416" s="12">
        <v>-1.43638</v>
      </c>
      <c r="F1416" s="12">
        <v>-1.13348</v>
      </c>
      <c r="G1416" s="12">
        <v>-1.51576</v>
      </c>
      <c r="H1416" s="12">
        <v>-1.2914000000000001</v>
      </c>
      <c r="I1416" s="12" t="s">
        <v>573</v>
      </c>
      <c r="J1416" s="12" t="s">
        <v>574</v>
      </c>
      <c r="K1416" s="12" t="s">
        <v>575</v>
      </c>
      <c r="L1416" s="12" t="s">
        <v>576</v>
      </c>
      <c r="M1416" s="13">
        <v>1.49E-5</v>
      </c>
      <c r="N1416" s="12">
        <v>1.266095</v>
      </c>
      <c r="O1416" s="12" t="s">
        <v>22</v>
      </c>
      <c r="P1416" s="12">
        <v>4.8270580000000001</v>
      </c>
      <c r="Q1416" s="12" t="s">
        <v>11252</v>
      </c>
      <c r="R1416" s="12">
        <v>371</v>
      </c>
      <c r="S1416" t="str">
        <f t="shared" si="66"/>
        <v>Yes</v>
      </c>
      <c r="T1416" t="str">
        <f t="shared" si="67"/>
        <v>Cyp2c54_371</v>
      </c>
      <c r="U1416" t="str">
        <f t="shared" si="68"/>
        <v>Cyp2c54_371_MGO</v>
      </c>
    </row>
    <row r="1417" spans="1:21" x14ac:dyDescent="0.2">
      <c r="A1417" s="12" t="s">
        <v>723</v>
      </c>
      <c r="B1417" s="12" t="s">
        <v>724</v>
      </c>
      <c r="C1417" s="12">
        <v>-0.97357000000000005</v>
      </c>
      <c r="D1417" s="12">
        <v>-1.3084899999999999</v>
      </c>
      <c r="E1417" s="12">
        <v>-1.4580500000000001</v>
      </c>
      <c r="F1417" s="12">
        <v>-1.33152</v>
      </c>
      <c r="G1417" s="12">
        <v>-0.61963000000000001</v>
      </c>
      <c r="H1417" s="12">
        <v>-1.4975000000000001</v>
      </c>
      <c r="I1417" s="12" t="s">
        <v>725</v>
      </c>
      <c r="J1417" s="12" t="s">
        <v>726</v>
      </c>
      <c r="K1417" s="12" t="s">
        <v>727</v>
      </c>
      <c r="L1417" s="12" t="s">
        <v>728</v>
      </c>
      <c r="M1417" s="12">
        <v>3.3700000000000001E-4</v>
      </c>
      <c r="N1417" s="12">
        <v>1.1981250000000001</v>
      </c>
      <c r="O1417" s="12" t="s">
        <v>22</v>
      </c>
      <c r="P1417" s="12">
        <v>3.4729700000000001</v>
      </c>
      <c r="Q1417" s="12" t="s">
        <v>11276</v>
      </c>
      <c r="R1417" s="12">
        <v>371</v>
      </c>
      <c r="S1417" t="str">
        <f t="shared" si="66"/>
        <v>Yes</v>
      </c>
      <c r="T1417" t="str">
        <f t="shared" si="67"/>
        <v>Cyp2c29_371</v>
      </c>
      <c r="U1417" t="str">
        <f t="shared" si="68"/>
        <v>Cyp2c29_371_MGO</v>
      </c>
    </row>
    <row r="1418" spans="1:21" x14ac:dyDescent="0.2">
      <c r="A1418" s="12" t="s">
        <v>4311</v>
      </c>
      <c r="B1418" s="12" t="s">
        <v>4312</v>
      </c>
      <c r="C1418" s="12">
        <v>3.7687999999999999E-2</v>
      </c>
      <c r="D1418" s="12">
        <v>0.22800100000000001</v>
      </c>
      <c r="E1418" s="12">
        <v>0.26420700000000003</v>
      </c>
      <c r="F1418" s="12">
        <v>0.26657399999999998</v>
      </c>
      <c r="G1418" s="12">
        <v>0.222387</v>
      </c>
      <c r="H1418" s="12">
        <v>0.34972900000000001</v>
      </c>
      <c r="I1418" s="12" t="s">
        <v>2332</v>
      </c>
      <c r="J1418" s="12" t="s">
        <v>2333</v>
      </c>
      <c r="K1418" s="12" t="s">
        <v>2334</v>
      </c>
      <c r="L1418" s="12" t="s">
        <v>2335</v>
      </c>
      <c r="M1418" s="12">
        <v>2.983E-3</v>
      </c>
      <c r="N1418" s="12">
        <v>-0.2281</v>
      </c>
      <c r="O1418" s="12" t="s">
        <v>22</v>
      </c>
      <c r="P1418" s="12">
        <v>2.5253220000000001</v>
      </c>
      <c r="Q1418" s="12" t="s">
        <v>11506</v>
      </c>
      <c r="R1418" s="12">
        <v>371</v>
      </c>
      <c r="S1418" t="str">
        <f t="shared" si="66"/>
        <v>Yes</v>
      </c>
      <c r="T1418" t="str">
        <f t="shared" si="67"/>
        <v>Pc_371</v>
      </c>
      <c r="U1418" t="str">
        <f t="shared" si="68"/>
        <v>Pc_371_MGO</v>
      </c>
    </row>
    <row r="1419" spans="1:21" x14ac:dyDescent="0.2">
      <c r="A1419" s="12" t="s">
        <v>6062</v>
      </c>
      <c r="B1419" s="12" t="s">
        <v>6063</v>
      </c>
      <c r="C1419" s="12">
        <v>-7.1590000000000001E-2</v>
      </c>
      <c r="D1419" s="12"/>
      <c r="E1419" s="12">
        <v>-0.56810000000000005</v>
      </c>
      <c r="F1419" s="12"/>
      <c r="G1419" s="12"/>
      <c r="H1419" s="12"/>
      <c r="I1419" s="12" t="s">
        <v>2440</v>
      </c>
      <c r="J1419" s="12" t="s">
        <v>2441</v>
      </c>
      <c r="K1419" s="12" t="s">
        <v>2442</v>
      </c>
      <c r="L1419" s="12" t="s">
        <v>2443</v>
      </c>
      <c r="M1419" s="12">
        <v>0.42019899999999999</v>
      </c>
      <c r="N1419" s="12">
        <v>0.31984600000000002</v>
      </c>
      <c r="O1419" s="12" t="s">
        <v>22</v>
      </c>
      <c r="P1419" s="12">
        <v>0.37654500000000002</v>
      </c>
      <c r="Q1419" s="12" t="s">
        <v>11521</v>
      </c>
      <c r="R1419" s="12">
        <v>371</v>
      </c>
      <c r="S1419" t="str">
        <f t="shared" si="66"/>
        <v>No</v>
      </c>
      <c r="T1419" t="str">
        <f t="shared" si="67"/>
        <v>Oxsm_371</v>
      </c>
      <c r="U1419" t="str">
        <f t="shared" si="68"/>
        <v>Oxsm_371_MGO</v>
      </c>
    </row>
    <row r="1420" spans="1:21" x14ac:dyDescent="0.2">
      <c r="A1420" s="12" t="s">
        <v>571</v>
      </c>
      <c r="B1420" s="12" t="s">
        <v>572</v>
      </c>
      <c r="C1420" s="12">
        <v>-0.11182</v>
      </c>
      <c r="D1420" s="12"/>
      <c r="E1420" s="12">
        <v>-0.10376000000000001</v>
      </c>
      <c r="F1420" s="12"/>
      <c r="G1420" s="12"/>
      <c r="H1420" s="12">
        <v>-7.8090000000000007E-2</v>
      </c>
      <c r="I1420" s="12" t="s">
        <v>573</v>
      </c>
      <c r="J1420" s="12" t="s">
        <v>574</v>
      </c>
      <c r="K1420" s="12" t="s">
        <v>575</v>
      </c>
      <c r="L1420" s="12" t="s">
        <v>576</v>
      </c>
      <c r="M1420" s="12">
        <v>1.0619999999999999E-2</v>
      </c>
      <c r="N1420" s="12">
        <v>9.7892000000000007E-2</v>
      </c>
      <c r="O1420" s="12" t="s">
        <v>6686</v>
      </c>
      <c r="P1420" s="12">
        <v>1.9738560000000001</v>
      </c>
      <c r="Q1420" s="12" t="s">
        <v>11252</v>
      </c>
      <c r="R1420" s="12">
        <v>371</v>
      </c>
      <c r="S1420" t="str">
        <f t="shared" si="66"/>
        <v>Yes</v>
      </c>
      <c r="T1420" t="str">
        <f t="shared" si="67"/>
        <v>Cyp2c54_371</v>
      </c>
      <c r="U1420" t="str">
        <f t="shared" si="68"/>
        <v>Cyp2c54_371_AA</v>
      </c>
    </row>
    <row r="1421" spans="1:21" x14ac:dyDescent="0.2">
      <c r="A1421" s="12" t="s">
        <v>4311</v>
      </c>
      <c r="B1421" s="12" t="s">
        <v>4312</v>
      </c>
      <c r="C1421" s="12">
        <v>0.59514900000000004</v>
      </c>
      <c r="D1421" s="12">
        <v>0.53924499999999997</v>
      </c>
      <c r="E1421" s="12"/>
      <c r="F1421" s="12">
        <v>0.231987</v>
      </c>
      <c r="G1421" s="12">
        <v>0.40321600000000002</v>
      </c>
      <c r="H1421" s="12"/>
      <c r="I1421" s="12" t="s">
        <v>2332</v>
      </c>
      <c r="J1421" s="12" t="s">
        <v>2333</v>
      </c>
      <c r="K1421" s="12" t="s">
        <v>2334</v>
      </c>
      <c r="L1421" s="12" t="s">
        <v>2335</v>
      </c>
      <c r="M1421" s="12">
        <v>1.2017E-2</v>
      </c>
      <c r="N1421" s="12">
        <v>-0.44240000000000002</v>
      </c>
      <c r="O1421" s="12" t="s">
        <v>6686</v>
      </c>
      <c r="P1421" s="12">
        <v>1.92022</v>
      </c>
      <c r="Q1421" s="12" t="s">
        <v>11506</v>
      </c>
      <c r="R1421" s="12">
        <v>371</v>
      </c>
      <c r="S1421" t="str">
        <f t="shared" si="66"/>
        <v>Yes</v>
      </c>
      <c r="T1421" t="str">
        <f t="shared" si="67"/>
        <v>Pc_371</v>
      </c>
      <c r="U1421" t="str">
        <f t="shared" si="68"/>
        <v>Pc_371_AA</v>
      </c>
    </row>
    <row r="1422" spans="1:21" x14ac:dyDescent="0.2">
      <c r="A1422" s="12" t="s">
        <v>723</v>
      </c>
      <c r="B1422" s="12" t="s">
        <v>724</v>
      </c>
      <c r="C1422" s="12">
        <v>-0.10957</v>
      </c>
      <c r="D1422" s="12"/>
      <c r="E1422" s="12">
        <v>-0.23166</v>
      </c>
      <c r="F1422" s="12"/>
      <c r="G1422" s="12">
        <v>-0.42666999999999999</v>
      </c>
      <c r="H1422" s="12">
        <v>-8.0790000000000001E-2</v>
      </c>
      <c r="I1422" s="12" t="s">
        <v>725</v>
      </c>
      <c r="J1422" s="12" t="s">
        <v>726</v>
      </c>
      <c r="K1422" s="12" t="s">
        <v>727</v>
      </c>
      <c r="L1422" s="12" t="s">
        <v>728</v>
      </c>
      <c r="M1422" s="12">
        <v>7.3868000000000003E-2</v>
      </c>
      <c r="N1422" s="12">
        <v>0.212172</v>
      </c>
      <c r="O1422" s="12" t="s">
        <v>6686</v>
      </c>
      <c r="P1422" s="12">
        <v>1.131542</v>
      </c>
      <c r="Q1422" s="12" t="s">
        <v>11276</v>
      </c>
      <c r="R1422" s="12">
        <v>371</v>
      </c>
      <c r="S1422" t="str">
        <f t="shared" si="66"/>
        <v>No</v>
      </c>
      <c r="T1422" t="str">
        <f t="shared" si="67"/>
        <v>Cyp2c29_371</v>
      </c>
      <c r="U1422" t="str">
        <f t="shared" si="68"/>
        <v>Cyp2c29_371_AA</v>
      </c>
    </row>
    <row r="1423" spans="1:21" x14ac:dyDescent="0.2">
      <c r="A1423" s="12" t="s">
        <v>437</v>
      </c>
      <c r="B1423" s="12" t="s">
        <v>438</v>
      </c>
      <c r="C1423" s="12">
        <v>-0.81842999999999999</v>
      </c>
      <c r="D1423" s="12"/>
      <c r="E1423" s="12">
        <v>-0.28333000000000003</v>
      </c>
      <c r="F1423" s="12"/>
      <c r="G1423" s="12"/>
      <c r="H1423" s="12">
        <v>-0.16356000000000001</v>
      </c>
      <c r="I1423" s="12" t="s">
        <v>165</v>
      </c>
      <c r="J1423" s="12" t="s">
        <v>166</v>
      </c>
      <c r="K1423" s="12" t="s">
        <v>167</v>
      </c>
      <c r="L1423" s="12" t="s">
        <v>168</v>
      </c>
      <c r="M1423" s="12">
        <v>0.17116400000000001</v>
      </c>
      <c r="N1423" s="12">
        <v>0.42176999999999998</v>
      </c>
      <c r="O1423" s="12" t="s">
        <v>6686</v>
      </c>
      <c r="P1423" s="12">
        <v>0.76658700000000002</v>
      </c>
      <c r="Q1423" s="12" t="s">
        <v>11189</v>
      </c>
      <c r="R1423" s="12">
        <v>371</v>
      </c>
      <c r="S1423" t="str">
        <f t="shared" si="66"/>
        <v>No</v>
      </c>
      <c r="T1423" t="str">
        <f t="shared" si="67"/>
        <v>Cyp2c50_371</v>
      </c>
      <c r="U1423" t="str">
        <f t="shared" si="68"/>
        <v>Cyp2c50_371_AA</v>
      </c>
    </row>
    <row r="1424" spans="1:21" x14ac:dyDescent="0.2">
      <c r="A1424" s="12" t="s">
        <v>6062</v>
      </c>
      <c r="B1424" s="12" t="s">
        <v>6063</v>
      </c>
      <c r="C1424" s="12">
        <v>-0.10025000000000001</v>
      </c>
      <c r="D1424" s="12"/>
      <c r="E1424" s="12"/>
      <c r="F1424" s="12"/>
      <c r="G1424" s="12">
        <v>-0.46001999999999998</v>
      </c>
      <c r="H1424" s="12"/>
      <c r="I1424" s="12" t="s">
        <v>2440</v>
      </c>
      <c r="J1424" s="12" t="s">
        <v>2441</v>
      </c>
      <c r="K1424" s="12" t="s">
        <v>2442</v>
      </c>
      <c r="L1424" s="12" t="s">
        <v>2443</v>
      </c>
      <c r="M1424" s="12">
        <v>0.36339900000000003</v>
      </c>
      <c r="N1424" s="12">
        <v>0.280138</v>
      </c>
      <c r="O1424" s="12" t="s">
        <v>6686</v>
      </c>
      <c r="P1424" s="12">
        <v>0.43961699999999998</v>
      </c>
      <c r="Q1424" s="12" t="s">
        <v>11521</v>
      </c>
      <c r="R1424" s="12">
        <v>371</v>
      </c>
      <c r="S1424" t="str">
        <f t="shared" si="66"/>
        <v>No</v>
      </c>
      <c r="T1424" t="str">
        <f t="shared" si="67"/>
        <v>Oxsm_371</v>
      </c>
      <c r="U1424" t="str">
        <f t="shared" si="68"/>
        <v>Oxsm_371_AA</v>
      </c>
    </row>
    <row r="1425" spans="1:21" x14ac:dyDescent="0.2">
      <c r="A1425" s="12" t="s">
        <v>6062</v>
      </c>
      <c r="B1425" s="12" t="s">
        <v>6063</v>
      </c>
      <c r="C1425" s="12"/>
      <c r="D1425" s="12">
        <v>-0.78512999999999999</v>
      </c>
      <c r="E1425" s="12">
        <v>-0.75570999999999999</v>
      </c>
      <c r="F1425" s="12"/>
      <c r="G1425" s="12">
        <v>-0.82989999999999997</v>
      </c>
      <c r="H1425" s="12">
        <v>-1.3516900000000001</v>
      </c>
      <c r="I1425" s="12" t="s">
        <v>2440</v>
      </c>
      <c r="J1425" s="12" t="s">
        <v>2441</v>
      </c>
      <c r="K1425" s="12" t="s">
        <v>2442</v>
      </c>
      <c r="L1425" s="12" t="s">
        <v>2443</v>
      </c>
      <c r="M1425" s="12">
        <v>7.1069999999999996E-3</v>
      </c>
      <c r="N1425" s="12">
        <v>0.93060699999999996</v>
      </c>
      <c r="O1425" s="12" t="s">
        <v>11028</v>
      </c>
      <c r="P1425" s="12">
        <v>2.1483189999999999</v>
      </c>
      <c r="Q1425" s="12" t="s">
        <v>11521</v>
      </c>
      <c r="R1425" s="12">
        <v>371</v>
      </c>
      <c r="S1425" t="str">
        <f t="shared" si="66"/>
        <v>Yes</v>
      </c>
      <c r="T1425" t="str">
        <f t="shared" si="67"/>
        <v>Oxsm_371</v>
      </c>
      <c r="U1425" t="str">
        <f t="shared" si="68"/>
        <v>Oxsm_371_FA</v>
      </c>
    </row>
    <row r="1426" spans="1:21" x14ac:dyDescent="0.2">
      <c r="A1426" s="12" t="s">
        <v>571</v>
      </c>
      <c r="B1426" s="12" t="s">
        <v>572</v>
      </c>
      <c r="C1426" s="12">
        <v>-0.94072</v>
      </c>
      <c r="D1426" s="12">
        <v>-0.85070999999999997</v>
      </c>
      <c r="E1426" s="12">
        <v>-0.63666999999999996</v>
      </c>
      <c r="F1426" s="12">
        <v>-0.79927000000000004</v>
      </c>
      <c r="G1426" s="12">
        <v>-0.83230000000000004</v>
      </c>
      <c r="H1426" s="12">
        <v>-0.77015999999999996</v>
      </c>
      <c r="I1426" s="12" t="s">
        <v>573</v>
      </c>
      <c r="J1426" s="12" t="s">
        <v>574</v>
      </c>
      <c r="K1426" s="12" t="s">
        <v>575</v>
      </c>
      <c r="L1426" s="12" t="s">
        <v>576</v>
      </c>
      <c r="M1426" s="13">
        <v>6.46E-6</v>
      </c>
      <c r="N1426" s="12">
        <v>0.80497200000000002</v>
      </c>
      <c r="O1426" s="12" t="s">
        <v>11028</v>
      </c>
      <c r="P1426" s="12">
        <v>5.1900430000000002</v>
      </c>
      <c r="Q1426" s="12" t="s">
        <v>11252</v>
      </c>
      <c r="R1426" s="12">
        <v>371</v>
      </c>
      <c r="S1426" t="str">
        <f t="shared" si="66"/>
        <v>Yes</v>
      </c>
      <c r="T1426" t="str">
        <f t="shared" si="67"/>
        <v>Cyp2c54_371</v>
      </c>
      <c r="U1426" t="str">
        <f t="shared" si="68"/>
        <v>Cyp2c54_371_FA</v>
      </c>
    </row>
    <row r="1427" spans="1:21" x14ac:dyDescent="0.2">
      <c r="A1427" s="12" t="s">
        <v>723</v>
      </c>
      <c r="B1427" s="12" t="s">
        <v>724</v>
      </c>
      <c r="C1427" s="12">
        <v>-0.65690000000000004</v>
      </c>
      <c r="D1427" s="12">
        <v>-0.97611999999999999</v>
      </c>
      <c r="E1427" s="12">
        <v>-0.66102000000000005</v>
      </c>
      <c r="F1427" s="12">
        <v>-0.77890000000000004</v>
      </c>
      <c r="G1427" s="12">
        <v>-0.70520000000000005</v>
      </c>
      <c r="H1427" s="12">
        <v>-0.71921000000000002</v>
      </c>
      <c r="I1427" s="12" t="s">
        <v>725</v>
      </c>
      <c r="J1427" s="12" t="s">
        <v>726</v>
      </c>
      <c r="K1427" s="12" t="s">
        <v>727</v>
      </c>
      <c r="L1427" s="12" t="s">
        <v>728</v>
      </c>
      <c r="M1427" s="13">
        <v>2.1299999999999999E-5</v>
      </c>
      <c r="N1427" s="12">
        <v>0.74956</v>
      </c>
      <c r="O1427" s="12" t="s">
        <v>11028</v>
      </c>
      <c r="P1427" s="12">
        <v>4.6722580000000002</v>
      </c>
      <c r="Q1427" s="12" t="s">
        <v>11276</v>
      </c>
      <c r="R1427" s="12">
        <v>371</v>
      </c>
      <c r="S1427" t="str">
        <f t="shared" si="66"/>
        <v>Yes</v>
      </c>
      <c r="T1427" t="str">
        <f t="shared" si="67"/>
        <v>Cyp2c29_371</v>
      </c>
      <c r="U1427" t="str">
        <f t="shared" si="68"/>
        <v>Cyp2c29_371_FA</v>
      </c>
    </row>
    <row r="1428" spans="1:21" x14ac:dyDescent="0.2">
      <c r="A1428" s="12" t="s">
        <v>437</v>
      </c>
      <c r="B1428" s="12" t="s">
        <v>438</v>
      </c>
      <c r="C1428" s="12">
        <v>-0.51870000000000005</v>
      </c>
      <c r="D1428" s="12">
        <v>-0.44718999999999998</v>
      </c>
      <c r="E1428" s="12">
        <v>-1.35565</v>
      </c>
      <c r="F1428" s="12">
        <v>-0.79967999999999995</v>
      </c>
      <c r="G1428" s="12">
        <v>-0.44369999999999998</v>
      </c>
      <c r="H1428" s="12">
        <v>-0.28832999999999998</v>
      </c>
      <c r="I1428" s="12" t="s">
        <v>165</v>
      </c>
      <c r="J1428" s="12" t="s">
        <v>166</v>
      </c>
      <c r="K1428" s="12" t="s">
        <v>167</v>
      </c>
      <c r="L1428" s="12" t="s">
        <v>168</v>
      </c>
      <c r="M1428" s="12">
        <v>9.757E-3</v>
      </c>
      <c r="N1428" s="12">
        <v>0.642208</v>
      </c>
      <c r="O1428" s="12" t="s">
        <v>11028</v>
      </c>
      <c r="P1428" s="12">
        <v>2.0106649999999999</v>
      </c>
      <c r="Q1428" s="12" t="s">
        <v>11189</v>
      </c>
      <c r="R1428" s="12">
        <v>371</v>
      </c>
      <c r="S1428" t="str">
        <f t="shared" si="66"/>
        <v>Yes</v>
      </c>
      <c r="T1428" t="str">
        <f t="shared" si="67"/>
        <v>Cyp2c50_371</v>
      </c>
      <c r="U1428" t="str">
        <f t="shared" si="68"/>
        <v>Cyp2c50_371_FA</v>
      </c>
    </row>
    <row r="1429" spans="1:21" x14ac:dyDescent="0.2">
      <c r="A1429" s="12" t="s">
        <v>4311</v>
      </c>
      <c r="B1429" s="12" t="s">
        <v>4312</v>
      </c>
      <c r="C1429" s="12"/>
      <c r="D1429" s="12">
        <v>0.39704099999999998</v>
      </c>
      <c r="E1429" s="12">
        <v>0.52255499999999999</v>
      </c>
      <c r="F1429" s="12">
        <v>0.35705500000000001</v>
      </c>
      <c r="G1429" s="12">
        <v>-5.8130000000000001E-2</v>
      </c>
      <c r="H1429" s="12">
        <v>0.177732</v>
      </c>
      <c r="I1429" s="12" t="s">
        <v>2332</v>
      </c>
      <c r="J1429" s="12" t="s">
        <v>2333</v>
      </c>
      <c r="K1429" s="12" t="s">
        <v>2334</v>
      </c>
      <c r="L1429" s="12" t="s">
        <v>2335</v>
      </c>
      <c r="M1429" s="12">
        <v>5.033E-2</v>
      </c>
      <c r="N1429" s="12">
        <v>-0.27925</v>
      </c>
      <c r="O1429" s="12" t="s">
        <v>11028</v>
      </c>
      <c r="P1429" s="12">
        <v>1.2981750000000001</v>
      </c>
      <c r="Q1429" s="12" t="s">
        <v>11506</v>
      </c>
      <c r="R1429" s="12">
        <v>371</v>
      </c>
      <c r="S1429" t="str">
        <f t="shared" si="66"/>
        <v>No</v>
      </c>
      <c r="T1429" t="str">
        <f t="shared" si="67"/>
        <v>Pc_371</v>
      </c>
      <c r="U1429" t="str">
        <f t="shared" si="68"/>
        <v>Pc_371_FA</v>
      </c>
    </row>
    <row r="1430" spans="1:21" x14ac:dyDescent="0.2">
      <c r="A1430" s="12" t="s">
        <v>219</v>
      </c>
      <c r="B1430" s="12" t="s">
        <v>220</v>
      </c>
      <c r="C1430" s="12"/>
      <c r="D1430" s="12"/>
      <c r="E1430" s="12">
        <v>0.705735</v>
      </c>
      <c r="F1430" s="12">
        <v>-0.32740000000000002</v>
      </c>
      <c r="G1430" s="12">
        <v>0.98013099999999997</v>
      </c>
      <c r="H1430" s="12">
        <v>-0.69996999999999998</v>
      </c>
      <c r="I1430" s="12" t="s">
        <v>221</v>
      </c>
      <c r="J1430" s="12" t="s">
        <v>222</v>
      </c>
      <c r="K1430" s="12" t="s">
        <v>223</v>
      </c>
      <c r="L1430" s="12" t="s">
        <v>224</v>
      </c>
      <c r="M1430" s="12">
        <v>0.71021400000000001</v>
      </c>
      <c r="N1430" s="12">
        <v>-0.16463</v>
      </c>
      <c r="O1430" s="12" t="s">
        <v>11028</v>
      </c>
      <c r="P1430" s="12">
        <v>0.14861099999999999</v>
      </c>
      <c r="Q1430" s="12" t="s">
        <v>11198</v>
      </c>
      <c r="R1430" s="12">
        <v>371</v>
      </c>
      <c r="S1430" t="str">
        <f t="shared" si="66"/>
        <v>No</v>
      </c>
      <c r="T1430" t="str">
        <f t="shared" si="67"/>
        <v>Baat_371</v>
      </c>
      <c r="U1430" t="str">
        <f t="shared" si="68"/>
        <v>Baat_371_FA</v>
      </c>
    </row>
    <row r="1431" spans="1:21" x14ac:dyDescent="0.2">
      <c r="A1431" s="12" t="s">
        <v>3877</v>
      </c>
      <c r="B1431" s="12" t="s">
        <v>3878</v>
      </c>
      <c r="C1431" s="12">
        <v>-0.45268000000000003</v>
      </c>
      <c r="D1431" s="12">
        <v>-0.41365000000000002</v>
      </c>
      <c r="E1431" s="12">
        <v>-0.44612000000000002</v>
      </c>
      <c r="F1431" s="12">
        <v>-0.43487999999999999</v>
      </c>
      <c r="G1431" s="12">
        <v>-0.29635</v>
      </c>
      <c r="H1431" s="12">
        <v>-0.24379999999999999</v>
      </c>
      <c r="I1431" s="12" t="s">
        <v>2073</v>
      </c>
      <c r="J1431" s="12" t="s">
        <v>2074</v>
      </c>
      <c r="K1431" s="12" t="s">
        <v>2075</v>
      </c>
      <c r="L1431" s="12" t="s">
        <v>2076</v>
      </c>
      <c r="M1431" s="12">
        <v>1.3300000000000001E-4</v>
      </c>
      <c r="N1431" s="12">
        <v>0.381247</v>
      </c>
      <c r="O1431" s="12" t="s">
        <v>22</v>
      </c>
      <c r="P1431" s="12">
        <v>3.8746160000000001</v>
      </c>
      <c r="Q1431" s="12" t="s">
        <v>11472</v>
      </c>
      <c r="R1431" s="12">
        <v>370</v>
      </c>
      <c r="S1431" t="str">
        <f t="shared" si="66"/>
        <v>Yes</v>
      </c>
      <c r="T1431" t="str">
        <f t="shared" si="67"/>
        <v>Selenbp2_370</v>
      </c>
      <c r="U1431" t="str">
        <f t="shared" si="68"/>
        <v>Selenbp2_370_MGO</v>
      </c>
    </row>
    <row r="1432" spans="1:21" x14ac:dyDescent="0.2">
      <c r="A1432" s="12" t="s">
        <v>3877</v>
      </c>
      <c r="B1432" s="12" t="s">
        <v>3878</v>
      </c>
      <c r="C1432" s="12">
        <v>-0.45624999999999999</v>
      </c>
      <c r="D1432" s="12"/>
      <c r="E1432" s="12">
        <v>-0.2278</v>
      </c>
      <c r="F1432" s="12"/>
      <c r="G1432" s="12"/>
      <c r="H1432" s="12">
        <v>-9.4039999999999999E-2</v>
      </c>
      <c r="I1432" s="12" t="s">
        <v>2073</v>
      </c>
      <c r="J1432" s="12" t="s">
        <v>2074</v>
      </c>
      <c r="K1432" s="12" t="s">
        <v>2075</v>
      </c>
      <c r="L1432" s="12" t="s">
        <v>2076</v>
      </c>
      <c r="M1432" s="12">
        <v>0.133689</v>
      </c>
      <c r="N1432" s="12">
        <v>0.25936199999999998</v>
      </c>
      <c r="O1432" s="12" t="s">
        <v>6686</v>
      </c>
      <c r="P1432" s="12">
        <v>0.87390299999999999</v>
      </c>
      <c r="Q1432" s="12" t="s">
        <v>11472</v>
      </c>
      <c r="R1432" s="12">
        <v>370</v>
      </c>
      <c r="S1432" t="str">
        <f t="shared" si="66"/>
        <v>No</v>
      </c>
      <c r="T1432" t="str">
        <f t="shared" si="67"/>
        <v>Selenbp2_370</v>
      </c>
      <c r="U1432" t="str">
        <f t="shared" si="68"/>
        <v>Selenbp2_370_AA</v>
      </c>
    </row>
    <row r="1433" spans="1:21" x14ac:dyDescent="0.2">
      <c r="A1433" s="12" t="s">
        <v>8038</v>
      </c>
      <c r="B1433" s="12" t="s">
        <v>8039</v>
      </c>
      <c r="C1433" s="12">
        <v>-0.17610999999999999</v>
      </c>
      <c r="D1433" s="12"/>
      <c r="E1433" s="12">
        <v>-2.4979999999999999E-2</v>
      </c>
      <c r="F1433" s="12">
        <v>-0.27224999999999999</v>
      </c>
      <c r="G1433" s="12"/>
      <c r="H1433" s="12"/>
      <c r="I1433" s="12" t="s">
        <v>1929</v>
      </c>
      <c r="J1433" s="12" t="s">
        <v>1930</v>
      </c>
      <c r="K1433" s="12" t="s">
        <v>1931</v>
      </c>
      <c r="L1433" s="12" t="s">
        <v>1932</v>
      </c>
      <c r="M1433" s="12">
        <v>0.159662</v>
      </c>
      <c r="N1433" s="12">
        <v>0.157779</v>
      </c>
      <c r="O1433" s="12" t="s">
        <v>6686</v>
      </c>
      <c r="P1433" s="12">
        <v>0.79679999999999995</v>
      </c>
      <c r="Q1433" s="12" t="s">
        <v>11452</v>
      </c>
      <c r="R1433" s="12">
        <v>370</v>
      </c>
      <c r="S1433" t="str">
        <f t="shared" si="66"/>
        <v>No</v>
      </c>
      <c r="T1433" t="str">
        <f t="shared" si="67"/>
        <v>Tgm2_370</v>
      </c>
      <c r="U1433" t="str">
        <f t="shared" si="68"/>
        <v>Tgm2_370_AA</v>
      </c>
    </row>
    <row r="1434" spans="1:21" x14ac:dyDescent="0.2">
      <c r="A1434" s="12" t="s">
        <v>3877</v>
      </c>
      <c r="B1434" s="12" t="s">
        <v>3878</v>
      </c>
      <c r="C1434" s="12">
        <v>-0.16211999999999999</v>
      </c>
      <c r="D1434" s="12">
        <v>4.3114E-2</v>
      </c>
      <c r="E1434" s="12">
        <v>8.2747000000000001E-2</v>
      </c>
      <c r="F1434" s="12">
        <v>-0.42946000000000001</v>
      </c>
      <c r="G1434" s="12">
        <v>-0.47303000000000001</v>
      </c>
      <c r="H1434" s="12">
        <v>-0.14940000000000001</v>
      </c>
      <c r="I1434" s="12" t="s">
        <v>2073</v>
      </c>
      <c r="J1434" s="12" t="s">
        <v>2074</v>
      </c>
      <c r="K1434" s="12" t="s">
        <v>2075</v>
      </c>
      <c r="L1434" s="12" t="s">
        <v>2076</v>
      </c>
      <c r="M1434" s="12">
        <v>0.11318499999999999</v>
      </c>
      <c r="N1434" s="12">
        <v>0.18135899999999999</v>
      </c>
      <c r="O1434" s="12" t="s">
        <v>11028</v>
      </c>
      <c r="P1434" s="12">
        <v>0.94621</v>
      </c>
      <c r="Q1434" s="12" t="s">
        <v>11472</v>
      </c>
      <c r="R1434" s="12">
        <v>370</v>
      </c>
      <c r="S1434" t="str">
        <f t="shared" si="66"/>
        <v>No</v>
      </c>
      <c r="T1434" t="str">
        <f t="shared" si="67"/>
        <v>Selenbp2_370</v>
      </c>
      <c r="U1434" t="str">
        <f t="shared" si="68"/>
        <v>Selenbp2_370_FA</v>
      </c>
    </row>
    <row r="1435" spans="1:21" x14ac:dyDescent="0.2">
      <c r="A1435" s="12" t="s">
        <v>2558</v>
      </c>
      <c r="B1435" s="12" t="s">
        <v>2559</v>
      </c>
      <c r="C1435" s="12">
        <v>-0.59970999999999997</v>
      </c>
      <c r="D1435" s="12">
        <v>-1.04067</v>
      </c>
      <c r="E1435" s="12">
        <v>-0.98704000000000003</v>
      </c>
      <c r="F1435" s="12">
        <v>-0.99607999999999997</v>
      </c>
      <c r="G1435" s="12">
        <v>-0.47421999999999997</v>
      </c>
      <c r="H1435" s="12">
        <v>-0.24242</v>
      </c>
      <c r="I1435" s="12" t="s">
        <v>1929</v>
      </c>
      <c r="J1435" s="12" t="s">
        <v>1930</v>
      </c>
      <c r="K1435" s="12" t="s">
        <v>1931</v>
      </c>
      <c r="L1435" s="12" t="s">
        <v>1932</v>
      </c>
      <c r="M1435" s="12">
        <v>3.1229999999999999E-3</v>
      </c>
      <c r="N1435" s="12">
        <v>0.72335700000000003</v>
      </c>
      <c r="O1435" s="12" t="s">
        <v>22</v>
      </c>
      <c r="P1435" s="12">
        <v>2.5054020000000001</v>
      </c>
      <c r="Q1435" s="12" t="s">
        <v>11452</v>
      </c>
      <c r="R1435" s="12">
        <v>369</v>
      </c>
      <c r="S1435" t="str">
        <f t="shared" si="66"/>
        <v>Yes</v>
      </c>
      <c r="T1435" t="str">
        <f t="shared" si="67"/>
        <v>Tgm2_369</v>
      </c>
      <c r="U1435" t="str">
        <f t="shared" si="68"/>
        <v>Tgm2_369_MGO</v>
      </c>
    </row>
    <row r="1436" spans="1:21" x14ac:dyDescent="0.2">
      <c r="A1436" s="12" t="s">
        <v>3279</v>
      </c>
      <c r="B1436" s="12" t="s">
        <v>3280</v>
      </c>
      <c r="C1436" s="12"/>
      <c r="D1436" s="12">
        <v>-0.53669999999999995</v>
      </c>
      <c r="E1436" s="12">
        <v>-0.92283999999999999</v>
      </c>
      <c r="F1436" s="12">
        <v>-0.40714</v>
      </c>
      <c r="G1436" s="12">
        <v>-0.39035999999999998</v>
      </c>
      <c r="H1436" s="12"/>
      <c r="I1436" s="12" t="s">
        <v>1513</v>
      </c>
      <c r="J1436" s="12" t="s">
        <v>1514</v>
      </c>
      <c r="K1436" s="12" t="s">
        <v>1515</v>
      </c>
      <c r="L1436" s="12" t="s">
        <v>1516</v>
      </c>
      <c r="M1436" s="12">
        <v>1.9848999999999999E-2</v>
      </c>
      <c r="N1436" s="12">
        <v>0.56425899999999996</v>
      </c>
      <c r="O1436" s="12" t="s">
        <v>22</v>
      </c>
      <c r="P1436" s="12">
        <v>1.702256</v>
      </c>
      <c r="Q1436" s="12" t="s">
        <v>11392</v>
      </c>
      <c r="R1436" s="12">
        <v>369</v>
      </c>
      <c r="S1436" t="str">
        <f t="shared" si="66"/>
        <v>Yes</v>
      </c>
      <c r="T1436" t="str">
        <f t="shared" si="67"/>
        <v>Aldh1a1_369</v>
      </c>
      <c r="U1436" t="str">
        <f t="shared" si="68"/>
        <v>Aldh1a1_369_MGO</v>
      </c>
    </row>
    <row r="1437" spans="1:21" x14ac:dyDescent="0.2">
      <c r="A1437" s="12" t="s">
        <v>4309</v>
      </c>
      <c r="B1437" s="12" t="s">
        <v>4310</v>
      </c>
      <c r="C1437" s="12"/>
      <c r="D1437" s="12">
        <v>0.40941899999999998</v>
      </c>
      <c r="E1437" s="12">
        <v>0.27781600000000001</v>
      </c>
      <c r="F1437" s="12">
        <v>0.148924</v>
      </c>
      <c r="G1437" s="12">
        <v>0.103697</v>
      </c>
      <c r="H1437" s="12">
        <v>0.182056</v>
      </c>
      <c r="I1437" s="12" t="s">
        <v>2944</v>
      </c>
      <c r="J1437" s="12" t="s">
        <v>2945</v>
      </c>
      <c r="K1437" s="12" t="s">
        <v>2946</v>
      </c>
      <c r="L1437" s="12" t="s">
        <v>2947</v>
      </c>
      <c r="M1437" s="12">
        <v>1.4539E-2</v>
      </c>
      <c r="N1437" s="12">
        <v>-0.22438</v>
      </c>
      <c r="O1437" s="12" t="s">
        <v>22</v>
      </c>
      <c r="P1437" s="12">
        <v>1.8374619999999999</v>
      </c>
      <c r="Q1437" s="12" t="s">
        <v>11586</v>
      </c>
      <c r="R1437" s="12">
        <v>369</v>
      </c>
      <c r="S1437" t="str">
        <f t="shared" si="66"/>
        <v>Yes</v>
      </c>
      <c r="T1437" t="str">
        <f t="shared" si="67"/>
        <v>Eef1a1_369</v>
      </c>
      <c r="U1437" t="str">
        <f t="shared" si="68"/>
        <v>Eef1a1_369_MGO</v>
      </c>
    </row>
    <row r="1438" spans="1:21" x14ac:dyDescent="0.2">
      <c r="A1438" s="12" t="s">
        <v>6450</v>
      </c>
      <c r="B1438" s="12" t="s">
        <v>6451</v>
      </c>
      <c r="C1438" s="12"/>
      <c r="D1438" s="12"/>
      <c r="E1438" s="12"/>
      <c r="F1438" s="12">
        <v>0.25842900000000002</v>
      </c>
      <c r="G1438" s="12"/>
      <c r="H1438" s="12">
        <v>-0.54957</v>
      </c>
      <c r="I1438" s="12" t="s">
        <v>2944</v>
      </c>
      <c r="J1438" s="12" t="s">
        <v>2945</v>
      </c>
      <c r="K1438" s="12" t="s">
        <v>2946</v>
      </c>
      <c r="L1438" s="12" t="s">
        <v>2947</v>
      </c>
      <c r="M1438" s="12">
        <v>0.77982799999999997</v>
      </c>
      <c r="N1438" s="12">
        <v>0.14557300000000001</v>
      </c>
      <c r="O1438" s="12" t="s">
        <v>22</v>
      </c>
      <c r="P1438" s="12">
        <v>0.108001</v>
      </c>
      <c r="Q1438" s="12" t="s">
        <v>11586</v>
      </c>
      <c r="R1438" s="12">
        <v>369</v>
      </c>
      <c r="S1438" t="str">
        <f t="shared" si="66"/>
        <v>No</v>
      </c>
      <c r="T1438" t="str">
        <f t="shared" si="67"/>
        <v>Eef1a1_369</v>
      </c>
      <c r="U1438" t="str">
        <f t="shared" si="68"/>
        <v>Eef1a1_369_MGO</v>
      </c>
    </row>
    <row r="1439" spans="1:21" x14ac:dyDescent="0.2">
      <c r="A1439" s="12" t="s">
        <v>2558</v>
      </c>
      <c r="B1439" s="12" t="s">
        <v>2559</v>
      </c>
      <c r="C1439" s="12">
        <v>-0.83033000000000001</v>
      </c>
      <c r="D1439" s="12">
        <v>-0.79501999999999995</v>
      </c>
      <c r="E1439" s="12">
        <v>-0.50456999999999996</v>
      </c>
      <c r="F1439" s="12">
        <v>-0.48516999999999999</v>
      </c>
      <c r="G1439" s="12">
        <v>-0.16816999999999999</v>
      </c>
      <c r="H1439" s="12">
        <v>-0.25274000000000002</v>
      </c>
      <c r="I1439" s="12" t="s">
        <v>1929</v>
      </c>
      <c r="J1439" s="12" t="s">
        <v>1930</v>
      </c>
      <c r="K1439" s="12" t="s">
        <v>1931</v>
      </c>
      <c r="L1439" s="12" t="s">
        <v>1932</v>
      </c>
      <c r="M1439" s="12">
        <v>5.9899999999999997E-3</v>
      </c>
      <c r="N1439" s="12">
        <v>0.50600199999999995</v>
      </c>
      <c r="O1439" s="12" t="s">
        <v>6686</v>
      </c>
      <c r="P1439" s="12">
        <v>2.2225990000000002</v>
      </c>
      <c r="Q1439" s="12" t="s">
        <v>11452</v>
      </c>
      <c r="R1439" s="12">
        <v>369</v>
      </c>
      <c r="S1439" t="str">
        <f t="shared" si="66"/>
        <v>Yes</v>
      </c>
      <c r="T1439" t="str">
        <f t="shared" si="67"/>
        <v>Tgm2_369</v>
      </c>
      <c r="U1439" t="str">
        <f t="shared" si="68"/>
        <v>Tgm2_369_AA</v>
      </c>
    </row>
    <row r="1440" spans="1:21" x14ac:dyDescent="0.2">
      <c r="A1440" s="12" t="s">
        <v>7056</v>
      </c>
      <c r="B1440" s="12" t="s">
        <v>7057</v>
      </c>
      <c r="C1440" s="12">
        <v>0.31235000000000002</v>
      </c>
      <c r="D1440" s="12">
        <v>0.215036</v>
      </c>
      <c r="E1440" s="12">
        <v>0.37280400000000002</v>
      </c>
      <c r="F1440" s="12">
        <v>0.27338099999999999</v>
      </c>
      <c r="G1440" s="12">
        <v>0.28415000000000001</v>
      </c>
      <c r="H1440" s="12">
        <v>0.20630399999999999</v>
      </c>
      <c r="I1440" s="12" t="s">
        <v>7058</v>
      </c>
      <c r="J1440" s="12" t="s">
        <v>7059</v>
      </c>
      <c r="K1440" s="12" t="s">
        <v>7060</v>
      </c>
      <c r="L1440" s="12" t="s">
        <v>7061</v>
      </c>
      <c r="M1440" s="12">
        <v>1.12E-4</v>
      </c>
      <c r="N1440" s="12">
        <v>-0.27733999999999998</v>
      </c>
      <c r="O1440" s="12" t="s">
        <v>6686</v>
      </c>
      <c r="P1440" s="12">
        <v>3.9522270000000002</v>
      </c>
      <c r="Q1440" s="12" t="s">
        <v>12016</v>
      </c>
      <c r="R1440" s="12">
        <v>369</v>
      </c>
      <c r="S1440" t="str">
        <f t="shared" si="66"/>
        <v>Yes</v>
      </c>
      <c r="T1440" t="str">
        <f t="shared" si="67"/>
        <v>Suclg2_369</v>
      </c>
      <c r="U1440" t="str">
        <f t="shared" si="68"/>
        <v>Suclg2_369_AA</v>
      </c>
    </row>
    <row r="1441" spans="1:21" x14ac:dyDescent="0.2">
      <c r="A1441" s="12" t="s">
        <v>3279</v>
      </c>
      <c r="B1441" s="12" t="s">
        <v>3280</v>
      </c>
      <c r="C1441" s="12">
        <v>0.21967</v>
      </c>
      <c r="D1441" s="12"/>
      <c r="E1441" s="12">
        <v>0.26752999999999999</v>
      </c>
      <c r="F1441" s="12">
        <v>0.58742799999999995</v>
      </c>
      <c r="G1441" s="12"/>
      <c r="H1441" s="12"/>
      <c r="I1441" s="12" t="s">
        <v>1513</v>
      </c>
      <c r="J1441" s="12" t="s">
        <v>1514</v>
      </c>
      <c r="K1441" s="12" t="s">
        <v>1515</v>
      </c>
      <c r="L1441" s="12" t="s">
        <v>1516</v>
      </c>
      <c r="M1441" s="12">
        <v>9.0048000000000003E-2</v>
      </c>
      <c r="N1441" s="12">
        <v>-0.35820999999999997</v>
      </c>
      <c r="O1441" s="12" t="s">
        <v>6686</v>
      </c>
      <c r="P1441" s="12">
        <v>1.045526</v>
      </c>
      <c r="Q1441" s="12" t="s">
        <v>11392</v>
      </c>
      <c r="R1441" s="12">
        <v>369</v>
      </c>
      <c r="S1441" t="str">
        <f t="shared" si="66"/>
        <v>No</v>
      </c>
      <c r="T1441" t="str">
        <f t="shared" si="67"/>
        <v>Aldh1a1_369</v>
      </c>
      <c r="U1441" t="str">
        <f t="shared" si="68"/>
        <v>Aldh1a1_369_AA</v>
      </c>
    </row>
    <row r="1442" spans="1:21" x14ac:dyDescent="0.2">
      <c r="A1442" s="12" t="s">
        <v>7572</v>
      </c>
      <c r="B1442" s="12" t="s">
        <v>7573</v>
      </c>
      <c r="C1442" s="12">
        <v>-0.36076000000000003</v>
      </c>
      <c r="D1442" s="12"/>
      <c r="E1442" s="12"/>
      <c r="F1442" s="12"/>
      <c r="G1442" s="12">
        <v>-0.48215000000000002</v>
      </c>
      <c r="H1442" s="12"/>
      <c r="I1442" s="12" t="s">
        <v>7574</v>
      </c>
      <c r="J1442" s="12" t="s">
        <v>7575</v>
      </c>
      <c r="K1442" s="12" t="s">
        <v>7576</v>
      </c>
      <c r="L1442" s="12" t="s">
        <v>7577</v>
      </c>
      <c r="M1442" s="12">
        <v>9.1055999999999998E-2</v>
      </c>
      <c r="N1442" s="12">
        <v>0.42145899999999997</v>
      </c>
      <c r="O1442" s="12" t="s">
        <v>6686</v>
      </c>
      <c r="P1442" s="12">
        <v>1.040691</v>
      </c>
      <c r="Q1442" s="12" t="s">
        <v>12070</v>
      </c>
      <c r="R1442" s="12">
        <v>369</v>
      </c>
      <c r="S1442" t="str">
        <f t="shared" si="66"/>
        <v>No</v>
      </c>
      <c r="T1442" t="str">
        <f t="shared" si="67"/>
        <v>Cacul1_369</v>
      </c>
      <c r="U1442" t="str">
        <f t="shared" si="68"/>
        <v>Cacul1_369_AA</v>
      </c>
    </row>
    <row r="1443" spans="1:21" x14ac:dyDescent="0.2">
      <c r="A1443" s="12" t="s">
        <v>4309</v>
      </c>
      <c r="B1443" s="12" t="s">
        <v>4310</v>
      </c>
      <c r="C1443" s="12">
        <v>0.23247100000000001</v>
      </c>
      <c r="D1443" s="12"/>
      <c r="E1443" s="12">
        <v>-2.256E-2</v>
      </c>
      <c r="F1443" s="12"/>
      <c r="G1443" s="12"/>
      <c r="H1443" s="12">
        <v>0.60181799999999996</v>
      </c>
      <c r="I1443" s="12" t="s">
        <v>2944</v>
      </c>
      <c r="J1443" s="12" t="s">
        <v>2945</v>
      </c>
      <c r="K1443" s="12" t="s">
        <v>2946</v>
      </c>
      <c r="L1443" s="12" t="s">
        <v>2947</v>
      </c>
      <c r="M1443" s="12">
        <v>0.27403300000000003</v>
      </c>
      <c r="N1443" s="12">
        <v>-0.27056999999999998</v>
      </c>
      <c r="O1443" s="12" t="s">
        <v>6686</v>
      </c>
      <c r="P1443" s="12">
        <v>0.56219699999999995</v>
      </c>
      <c r="Q1443" s="12" t="s">
        <v>11586</v>
      </c>
      <c r="R1443" s="12">
        <v>369</v>
      </c>
      <c r="S1443" t="str">
        <f t="shared" si="66"/>
        <v>No</v>
      </c>
      <c r="T1443" t="str">
        <f t="shared" si="67"/>
        <v>Eef1a1_369</v>
      </c>
      <c r="U1443" t="str">
        <f t="shared" si="68"/>
        <v>Eef1a1_369_AA</v>
      </c>
    </row>
    <row r="1444" spans="1:21" x14ac:dyDescent="0.2">
      <c r="A1444" s="12" t="s">
        <v>2558</v>
      </c>
      <c r="B1444" s="12" t="s">
        <v>2559</v>
      </c>
      <c r="C1444" s="12">
        <v>-1.0532600000000001</v>
      </c>
      <c r="D1444" s="12">
        <v>-1.2627900000000001</v>
      </c>
      <c r="E1444" s="12">
        <v>-1.0638000000000001</v>
      </c>
      <c r="F1444" s="12">
        <v>-1.18652</v>
      </c>
      <c r="G1444" s="12">
        <v>-0.48142000000000001</v>
      </c>
      <c r="H1444" s="12">
        <v>-0.93122000000000005</v>
      </c>
      <c r="I1444" s="12" t="s">
        <v>1929</v>
      </c>
      <c r="J1444" s="12" t="s">
        <v>1930</v>
      </c>
      <c r="K1444" s="12" t="s">
        <v>1931</v>
      </c>
      <c r="L1444" s="12" t="s">
        <v>1932</v>
      </c>
      <c r="M1444" s="12">
        <v>3.1399999999999999E-4</v>
      </c>
      <c r="N1444" s="12">
        <v>0.99650300000000003</v>
      </c>
      <c r="O1444" s="12" t="s">
        <v>11028</v>
      </c>
      <c r="P1444" s="12">
        <v>3.503349</v>
      </c>
      <c r="Q1444" s="12" t="s">
        <v>11452</v>
      </c>
      <c r="R1444" s="12">
        <v>369</v>
      </c>
      <c r="S1444" t="str">
        <f t="shared" si="66"/>
        <v>Yes</v>
      </c>
      <c r="T1444" t="str">
        <f t="shared" si="67"/>
        <v>Tgm2_369</v>
      </c>
      <c r="U1444" t="str">
        <f t="shared" si="68"/>
        <v>Tgm2_369_FA</v>
      </c>
    </row>
    <row r="1445" spans="1:21" x14ac:dyDescent="0.2">
      <c r="A1445" s="12" t="s">
        <v>6450</v>
      </c>
      <c r="B1445" s="12" t="s">
        <v>6451</v>
      </c>
      <c r="C1445" s="12">
        <v>1.360168</v>
      </c>
      <c r="D1445" s="12">
        <v>0.27241199999999999</v>
      </c>
      <c r="E1445" s="12">
        <v>0.60244699999999995</v>
      </c>
      <c r="F1445" s="12">
        <v>0.93375399999999997</v>
      </c>
      <c r="G1445" s="12">
        <v>0.78900300000000001</v>
      </c>
      <c r="H1445" s="12"/>
      <c r="I1445" s="12" t="s">
        <v>2944</v>
      </c>
      <c r="J1445" s="12" t="s">
        <v>2945</v>
      </c>
      <c r="K1445" s="12" t="s">
        <v>2946</v>
      </c>
      <c r="L1445" s="12" t="s">
        <v>2947</v>
      </c>
      <c r="M1445" s="12">
        <v>1.1738999999999999E-2</v>
      </c>
      <c r="N1445" s="12">
        <v>-0.79156000000000004</v>
      </c>
      <c r="O1445" s="12" t="s">
        <v>11028</v>
      </c>
      <c r="P1445" s="12">
        <v>1.930369</v>
      </c>
      <c r="Q1445" s="12" t="s">
        <v>11586</v>
      </c>
      <c r="R1445" s="12">
        <v>369</v>
      </c>
      <c r="S1445" t="str">
        <f t="shared" si="66"/>
        <v>Yes</v>
      </c>
      <c r="T1445" t="str">
        <f t="shared" si="67"/>
        <v>Eef1a1_369</v>
      </c>
      <c r="U1445" t="str">
        <f t="shared" si="68"/>
        <v>Eef1a1_369_FA</v>
      </c>
    </row>
    <row r="1446" spans="1:21" x14ac:dyDescent="0.2">
      <c r="A1446" s="12" t="s">
        <v>11093</v>
      </c>
      <c r="B1446" s="12" t="s">
        <v>11094</v>
      </c>
      <c r="C1446" s="12"/>
      <c r="D1446" s="12"/>
      <c r="E1446" s="12"/>
      <c r="F1446" s="12">
        <v>-1.06012</v>
      </c>
      <c r="G1446" s="12">
        <v>-0.78673999999999999</v>
      </c>
      <c r="H1446" s="12"/>
      <c r="I1446" s="12" t="s">
        <v>1607</v>
      </c>
      <c r="J1446" s="12" t="s">
        <v>1608</v>
      </c>
      <c r="K1446" s="12" t="s">
        <v>1609</v>
      </c>
      <c r="L1446" s="12" t="s">
        <v>1610</v>
      </c>
      <c r="M1446" s="12">
        <v>9.3557000000000001E-2</v>
      </c>
      <c r="N1446" s="12">
        <v>0.92342599999999997</v>
      </c>
      <c r="O1446" s="12" t="s">
        <v>11028</v>
      </c>
      <c r="P1446" s="12">
        <v>1.028926</v>
      </c>
      <c r="Q1446" s="12" t="s">
        <v>11406</v>
      </c>
      <c r="R1446" s="12">
        <v>369</v>
      </c>
      <c r="S1446" t="str">
        <f t="shared" si="66"/>
        <v>No</v>
      </c>
      <c r="T1446" t="str">
        <f t="shared" si="67"/>
        <v>Aco1_369</v>
      </c>
      <c r="U1446" t="str">
        <f t="shared" si="68"/>
        <v>Aco1_369_FA</v>
      </c>
    </row>
    <row r="1447" spans="1:21" x14ac:dyDescent="0.2">
      <c r="A1447" s="12" t="s">
        <v>4309</v>
      </c>
      <c r="B1447" s="12" t="s">
        <v>4310</v>
      </c>
      <c r="C1447" s="12"/>
      <c r="D1447" s="12">
        <v>0.17174900000000001</v>
      </c>
      <c r="E1447" s="12"/>
      <c r="F1447" s="12">
        <v>1.0181500000000001</v>
      </c>
      <c r="G1447" s="12">
        <v>0.841028</v>
      </c>
      <c r="H1447" s="12">
        <v>-0.12386999999999999</v>
      </c>
      <c r="I1447" s="12" t="s">
        <v>2944</v>
      </c>
      <c r="J1447" s="12" t="s">
        <v>2945</v>
      </c>
      <c r="K1447" s="12" t="s">
        <v>2946</v>
      </c>
      <c r="L1447" s="12" t="s">
        <v>2947</v>
      </c>
      <c r="M1447" s="12">
        <v>0.17646100000000001</v>
      </c>
      <c r="N1447" s="12">
        <v>-0.47676000000000002</v>
      </c>
      <c r="O1447" s="12" t="s">
        <v>11028</v>
      </c>
      <c r="P1447" s="12">
        <v>0.75335200000000002</v>
      </c>
      <c r="Q1447" s="12" t="s">
        <v>11586</v>
      </c>
      <c r="R1447" s="12">
        <v>369</v>
      </c>
      <c r="S1447" t="str">
        <f t="shared" si="66"/>
        <v>No</v>
      </c>
      <c r="T1447" t="str">
        <f t="shared" si="67"/>
        <v>Eef1a1_369</v>
      </c>
      <c r="U1447" t="str">
        <f t="shared" si="68"/>
        <v>Eef1a1_369_FA</v>
      </c>
    </row>
    <row r="1448" spans="1:21" x14ac:dyDescent="0.2">
      <c r="A1448" s="12" t="s">
        <v>231</v>
      </c>
      <c r="B1448" s="12" t="s">
        <v>232</v>
      </c>
      <c r="C1448" s="12">
        <v>-3.1539600000000001</v>
      </c>
      <c r="D1448" s="12"/>
      <c r="E1448" s="12">
        <v>-1.1842900000000001</v>
      </c>
      <c r="F1448" s="12">
        <v>-1.73973</v>
      </c>
      <c r="G1448" s="12">
        <v>-0.74929000000000001</v>
      </c>
      <c r="H1448" s="12">
        <v>-1.36947</v>
      </c>
      <c r="I1448" s="12" t="s">
        <v>233</v>
      </c>
      <c r="J1448" s="12" t="s">
        <v>234</v>
      </c>
      <c r="K1448" s="12" t="s">
        <v>235</v>
      </c>
      <c r="L1448" s="12" t="s">
        <v>236</v>
      </c>
      <c r="M1448" s="12">
        <v>1.6265000000000002E-2</v>
      </c>
      <c r="N1448" s="12">
        <v>1.639348</v>
      </c>
      <c r="O1448" s="12" t="s">
        <v>22</v>
      </c>
      <c r="P1448" s="12">
        <v>1.788735</v>
      </c>
      <c r="Q1448" s="12" t="s">
        <v>11200</v>
      </c>
      <c r="R1448" s="12">
        <v>368</v>
      </c>
      <c r="S1448" t="str">
        <f t="shared" si="66"/>
        <v>Yes</v>
      </c>
      <c r="T1448" t="str">
        <f t="shared" si="67"/>
        <v>Dhx30_368</v>
      </c>
      <c r="U1448" t="str">
        <f t="shared" si="68"/>
        <v>Dhx30_368_MGO</v>
      </c>
    </row>
    <row r="1449" spans="1:21" x14ac:dyDescent="0.2">
      <c r="A1449" s="12" t="s">
        <v>1605</v>
      </c>
      <c r="B1449" s="12" t="s">
        <v>1606</v>
      </c>
      <c r="C1449" s="12">
        <v>-1.2237199999999999</v>
      </c>
      <c r="D1449" s="12">
        <v>-0.69181999999999999</v>
      </c>
      <c r="E1449" s="12"/>
      <c r="F1449" s="12"/>
      <c r="G1449" s="12">
        <v>-0.94547999999999999</v>
      </c>
      <c r="H1449" s="12">
        <v>-0.82067000000000001</v>
      </c>
      <c r="I1449" s="12" t="s">
        <v>1607</v>
      </c>
      <c r="J1449" s="12" t="s">
        <v>1608</v>
      </c>
      <c r="K1449" s="12" t="s">
        <v>1609</v>
      </c>
      <c r="L1449" s="12" t="s">
        <v>1610</v>
      </c>
      <c r="M1449" s="12">
        <v>3.9280000000000001E-3</v>
      </c>
      <c r="N1449" s="12">
        <v>0.92042199999999996</v>
      </c>
      <c r="O1449" s="12" t="s">
        <v>22</v>
      </c>
      <c r="P1449" s="12">
        <v>2.4058130000000002</v>
      </c>
      <c r="Q1449" s="12" t="s">
        <v>11406</v>
      </c>
      <c r="R1449" s="12">
        <v>368</v>
      </c>
      <c r="S1449" t="str">
        <f t="shared" si="66"/>
        <v>Yes</v>
      </c>
      <c r="T1449" t="str">
        <f t="shared" si="67"/>
        <v>Aco1_368</v>
      </c>
      <c r="U1449" t="str">
        <f t="shared" si="68"/>
        <v>Aco1_368_MGO</v>
      </c>
    </row>
    <row r="1450" spans="1:21" x14ac:dyDescent="0.2">
      <c r="A1450" s="12" t="s">
        <v>5259</v>
      </c>
      <c r="B1450" s="12" t="s">
        <v>5260</v>
      </c>
      <c r="C1450" s="12">
        <v>-0.37370999999999999</v>
      </c>
      <c r="D1450" s="12"/>
      <c r="E1450" s="12"/>
      <c r="F1450" s="12"/>
      <c r="G1450" s="12">
        <v>-0.23827000000000001</v>
      </c>
      <c r="H1450" s="12"/>
      <c r="I1450" s="12" t="s">
        <v>4751</v>
      </c>
      <c r="J1450" s="12" t="s">
        <v>4752</v>
      </c>
      <c r="K1450" s="12" t="s">
        <v>4753</v>
      </c>
      <c r="L1450" s="12" t="s">
        <v>4754</v>
      </c>
      <c r="M1450" s="12">
        <v>0.138653</v>
      </c>
      <c r="N1450" s="12">
        <v>0.30599199999999999</v>
      </c>
      <c r="O1450" s="12" t="s">
        <v>22</v>
      </c>
      <c r="P1450" s="12">
        <v>0.85807</v>
      </c>
      <c r="Q1450" s="12" t="s">
        <v>11793</v>
      </c>
      <c r="R1450" s="12">
        <v>368</v>
      </c>
      <c r="S1450" t="str">
        <f t="shared" si="66"/>
        <v>No</v>
      </c>
      <c r="T1450" t="str">
        <f t="shared" si="67"/>
        <v>Scp2_368</v>
      </c>
      <c r="U1450" t="str">
        <f t="shared" si="68"/>
        <v>Scp2_368_MGO</v>
      </c>
    </row>
    <row r="1451" spans="1:21" x14ac:dyDescent="0.2">
      <c r="A1451" s="12" t="s">
        <v>6644</v>
      </c>
      <c r="B1451" s="12" t="s">
        <v>6645</v>
      </c>
      <c r="C1451" s="12"/>
      <c r="D1451" s="12"/>
      <c r="E1451" s="12"/>
      <c r="F1451" s="12"/>
      <c r="G1451" s="12">
        <v>0.17247599999999999</v>
      </c>
      <c r="H1451" s="12">
        <v>-0.20229</v>
      </c>
      <c r="I1451" s="12" t="s">
        <v>1265</v>
      </c>
      <c r="J1451" s="12" t="s">
        <v>1266</v>
      </c>
      <c r="K1451" s="12" t="s">
        <v>1267</v>
      </c>
      <c r="L1451" s="12" t="s">
        <v>1268</v>
      </c>
      <c r="M1451" s="12">
        <v>0.94946200000000003</v>
      </c>
      <c r="N1451" s="12">
        <v>1.4907E-2</v>
      </c>
      <c r="O1451" s="12" t="s">
        <v>22</v>
      </c>
      <c r="P1451" s="12">
        <v>2.2522E-2</v>
      </c>
      <c r="Q1451" s="12" t="s">
        <v>11356</v>
      </c>
      <c r="R1451" s="12">
        <v>368</v>
      </c>
      <c r="S1451" t="str">
        <f t="shared" si="66"/>
        <v>No</v>
      </c>
      <c r="T1451" t="str">
        <f t="shared" si="67"/>
        <v>Pklr_368</v>
      </c>
      <c r="U1451" t="str">
        <f t="shared" si="68"/>
        <v>Pklr_368_MGO</v>
      </c>
    </row>
    <row r="1452" spans="1:21" x14ac:dyDescent="0.2">
      <c r="A1452" s="12" t="s">
        <v>231</v>
      </c>
      <c r="B1452" s="12" t="s">
        <v>232</v>
      </c>
      <c r="C1452" s="12">
        <v>-0.26508999999999999</v>
      </c>
      <c r="D1452" s="12"/>
      <c r="E1452" s="12">
        <v>-0.17680999999999999</v>
      </c>
      <c r="F1452" s="12"/>
      <c r="G1452" s="12"/>
      <c r="H1452" s="12"/>
      <c r="I1452" s="12" t="s">
        <v>233</v>
      </c>
      <c r="J1452" s="12" t="s">
        <v>234</v>
      </c>
      <c r="K1452" s="12" t="s">
        <v>235</v>
      </c>
      <c r="L1452" s="12" t="s">
        <v>236</v>
      </c>
      <c r="M1452" s="12">
        <v>0.12552199999999999</v>
      </c>
      <c r="N1452" s="12">
        <v>0.22095000000000001</v>
      </c>
      <c r="O1452" s="12" t="s">
        <v>6686</v>
      </c>
      <c r="P1452" s="12">
        <v>0.90128200000000003</v>
      </c>
      <c r="Q1452" s="12" t="s">
        <v>11200</v>
      </c>
      <c r="R1452" s="12">
        <v>368</v>
      </c>
      <c r="S1452" t="str">
        <f t="shared" si="66"/>
        <v>No</v>
      </c>
      <c r="T1452" t="str">
        <f t="shared" si="67"/>
        <v>Dhx30_368</v>
      </c>
      <c r="U1452" t="str">
        <f t="shared" si="68"/>
        <v>Dhx30_368_AA</v>
      </c>
    </row>
    <row r="1453" spans="1:21" x14ac:dyDescent="0.2">
      <c r="A1453" s="12" t="s">
        <v>5259</v>
      </c>
      <c r="B1453" s="12" t="s">
        <v>5260</v>
      </c>
      <c r="C1453" s="12">
        <v>0.104394</v>
      </c>
      <c r="D1453" s="12"/>
      <c r="E1453" s="12">
        <v>0.30161500000000002</v>
      </c>
      <c r="F1453" s="12"/>
      <c r="G1453" s="12"/>
      <c r="H1453" s="12"/>
      <c r="I1453" s="12" t="s">
        <v>4751</v>
      </c>
      <c r="J1453" s="12" t="s">
        <v>4752</v>
      </c>
      <c r="K1453" s="12" t="s">
        <v>4753</v>
      </c>
      <c r="L1453" s="12" t="s">
        <v>4754</v>
      </c>
      <c r="M1453" s="12">
        <v>0.28787099999999999</v>
      </c>
      <c r="N1453" s="12">
        <v>-0.20300000000000001</v>
      </c>
      <c r="O1453" s="12" t="s">
        <v>6686</v>
      </c>
      <c r="P1453" s="12">
        <v>0.540802</v>
      </c>
      <c r="Q1453" s="12" t="s">
        <v>11793</v>
      </c>
      <c r="R1453" s="12">
        <v>368</v>
      </c>
      <c r="S1453" t="str">
        <f t="shared" si="66"/>
        <v>No</v>
      </c>
      <c r="T1453" t="str">
        <f t="shared" si="67"/>
        <v>Scp2_368</v>
      </c>
      <c r="U1453" t="str">
        <f t="shared" si="68"/>
        <v>Scp2_368_AA</v>
      </c>
    </row>
    <row r="1454" spans="1:21" x14ac:dyDescent="0.2">
      <c r="A1454" s="12" t="s">
        <v>1605</v>
      </c>
      <c r="B1454" s="12" t="s">
        <v>1606</v>
      </c>
      <c r="C1454" s="12">
        <v>-0.22928000000000001</v>
      </c>
      <c r="D1454" s="12">
        <v>-0.6734</v>
      </c>
      <c r="E1454" s="12"/>
      <c r="F1454" s="12">
        <v>0.19242200000000001</v>
      </c>
      <c r="G1454" s="12">
        <v>0.21267900000000001</v>
      </c>
      <c r="H1454" s="12"/>
      <c r="I1454" s="12" t="s">
        <v>1607</v>
      </c>
      <c r="J1454" s="12" t="s">
        <v>1608</v>
      </c>
      <c r="K1454" s="12" t="s">
        <v>1609</v>
      </c>
      <c r="L1454" s="12" t="s">
        <v>1610</v>
      </c>
      <c r="M1454" s="12">
        <v>0.59436699999999998</v>
      </c>
      <c r="N1454" s="12">
        <v>0.12439500000000001</v>
      </c>
      <c r="O1454" s="12" t="s">
        <v>6686</v>
      </c>
      <c r="P1454" s="12">
        <v>0.22594600000000001</v>
      </c>
      <c r="Q1454" s="12" t="s">
        <v>11406</v>
      </c>
      <c r="R1454" s="12">
        <v>368</v>
      </c>
      <c r="S1454" t="str">
        <f t="shared" si="66"/>
        <v>No</v>
      </c>
      <c r="T1454" t="str">
        <f t="shared" si="67"/>
        <v>Aco1_368</v>
      </c>
      <c r="U1454" t="str">
        <f t="shared" si="68"/>
        <v>Aco1_368_AA</v>
      </c>
    </row>
    <row r="1455" spans="1:21" x14ac:dyDescent="0.2">
      <c r="A1455" s="12" t="s">
        <v>6644</v>
      </c>
      <c r="B1455" s="12" t="s">
        <v>6645</v>
      </c>
      <c r="C1455" s="12">
        <v>-9.2460000000000001E-2</v>
      </c>
      <c r="D1455" s="12"/>
      <c r="E1455" s="12">
        <v>2.771E-3</v>
      </c>
      <c r="F1455" s="12"/>
      <c r="G1455" s="12">
        <v>0.28215200000000001</v>
      </c>
      <c r="H1455" s="12"/>
      <c r="I1455" s="12" t="s">
        <v>1265</v>
      </c>
      <c r="J1455" s="12" t="s">
        <v>1266</v>
      </c>
      <c r="K1455" s="12" t="s">
        <v>1267</v>
      </c>
      <c r="L1455" s="12" t="s">
        <v>1268</v>
      </c>
      <c r="M1455" s="12">
        <v>0.62578</v>
      </c>
      <c r="N1455" s="12">
        <v>-6.4149999999999999E-2</v>
      </c>
      <c r="O1455" s="12" t="s">
        <v>6686</v>
      </c>
      <c r="P1455" s="12">
        <v>0.20357800000000001</v>
      </c>
      <c r="Q1455" s="12" t="s">
        <v>11356</v>
      </c>
      <c r="R1455" s="12">
        <v>368</v>
      </c>
      <c r="S1455" t="str">
        <f t="shared" si="66"/>
        <v>No</v>
      </c>
      <c r="T1455" t="str">
        <f t="shared" si="67"/>
        <v>Pklr_368</v>
      </c>
      <c r="U1455" t="str">
        <f t="shared" si="68"/>
        <v>Pklr_368_AA</v>
      </c>
    </row>
    <row r="1456" spans="1:21" x14ac:dyDescent="0.2">
      <c r="A1456" s="12" t="s">
        <v>231</v>
      </c>
      <c r="B1456" s="12" t="s">
        <v>232</v>
      </c>
      <c r="C1456" s="12">
        <v>-1.57908</v>
      </c>
      <c r="D1456" s="12">
        <v>-2.2823799999999999</v>
      </c>
      <c r="E1456" s="12">
        <v>-1.89205</v>
      </c>
      <c r="F1456" s="12">
        <v>-1.5622499999999999</v>
      </c>
      <c r="G1456" s="12"/>
      <c r="H1456" s="12">
        <v>-2.6280800000000002</v>
      </c>
      <c r="I1456" s="12" t="s">
        <v>233</v>
      </c>
      <c r="J1456" s="12" t="s">
        <v>234</v>
      </c>
      <c r="K1456" s="12" t="s">
        <v>235</v>
      </c>
      <c r="L1456" s="12" t="s">
        <v>236</v>
      </c>
      <c r="M1456" s="12">
        <v>6.5200000000000002E-4</v>
      </c>
      <c r="N1456" s="12">
        <v>1.988766</v>
      </c>
      <c r="O1456" s="12" t="s">
        <v>11028</v>
      </c>
      <c r="P1456" s="12">
        <v>3.1859099999999998</v>
      </c>
      <c r="Q1456" s="12" t="s">
        <v>11200</v>
      </c>
      <c r="R1456" s="12">
        <v>368</v>
      </c>
      <c r="S1456" t="str">
        <f t="shared" si="66"/>
        <v>Yes</v>
      </c>
      <c r="T1456" t="str">
        <f t="shared" si="67"/>
        <v>Dhx30_368</v>
      </c>
      <c r="U1456" t="str">
        <f t="shared" si="68"/>
        <v>Dhx30_368_FA</v>
      </c>
    </row>
    <row r="1457" spans="1:21" x14ac:dyDescent="0.2">
      <c r="A1457" s="12" t="s">
        <v>1605</v>
      </c>
      <c r="B1457" s="12" t="s">
        <v>1606</v>
      </c>
      <c r="C1457" s="12">
        <v>-1.0342499999999999</v>
      </c>
      <c r="D1457" s="12">
        <v>-1.4173199999999999</v>
      </c>
      <c r="E1457" s="12">
        <v>-1.3499300000000001</v>
      </c>
      <c r="F1457" s="12"/>
      <c r="G1457" s="12">
        <v>-1.24291</v>
      </c>
      <c r="H1457" s="12">
        <v>-0.78432000000000002</v>
      </c>
      <c r="I1457" s="12" t="s">
        <v>1607</v>
      </c>
      <c r="J1457" s="12" t="s">
        <v>1608</v>
      </c>
      <c r="K1457" s="12" t="s">
        <v>1609</v>
      </c>
      <c r="L1457" s="12" t="s">
        <v>1610</v>
      </c>
      <c r="M1457" s="12">
        <v>5.3899999999999998E-4</v>
      </c>
      <c r="N1457" s="12">
        <v>1.165745</v>
      </c>
      <c r="O1457" s="12" t="s">
        <v>11028</v>
      </c>
      <c r="P1457" s="12">
        <v>3.268573</v>
      </c>
      <c r="Q1457" s="12" t="s">
        <v>11406</v>
      </c>
      <c r="R1457" s="12">
        <v>368</v>
      </c>
      <c r="S1457" t="str">
        <f t="shared" si="66"/>
        <v>Yes</v>
      </c>
      <c r="T1457" t="str">
        <f t="shared" si="67"/>
        <v>Aco1_368</v>
      </c>
      <c r="U1457" t="str">
        <f t="shared" si="68"/>
        <v>Aco1_368_FA</v>
      </c>
    </row>
    <row r="1458" spans="1:21" x14ac:dyDescent="0.2">
      <c r="A1458" s="12" t="s">
        <v>6644</v>
      </c>
      <c r="B1458" s="12" t="s">
        <v>6645</v>
      </c>
      <c r="C1458" s="12"/>
      <c r="D1458" s="12">
        <v>0.47247400000000001</v>
      </c>
      <c r="E1458" s="12"/>
      <c r="F1458" s="12"/>
      <c r="G1458" s="12">
        <v>0.541493</v>
      </c>
      <c r="H1458" s="12"/>
      <c r="I1458" s="12" t="s">
        <v>1265</v>
      </c>
      <c r="J1458" s="12" t="s">
        <v>1266</v>
      </c>
      <c r="K1458" s="12" t="s">
        <v>1267</v>
      </c>
      <c r="L1458" s="12" t="s">
        <v>1268</v>
      </c>
      <c r="M1458" s="12">
        <v>4.3267E-2</v>
      </c>
      <c r="N1458" s="12">
        <v>-0.50697999999999999</v>
      </c>
      <c r="O1458" s="12" t="s">
        <v>11028</v>
      </c>
      <c r="P1458" s="12">
        <v>1.363842</v>
      </c>
      <c r="Q1458" s="12" t="s">
        <v>11356</v>
      </c>
      <c r="R1458" s="12">
        <v>368</v>
      </c>
      <c r="S1458" t="str">
        <f t="shared" si="66"/>
        <v>Yes</v>
      </c>
      <c r="T1458" t="str">
        <f t="shared" si="67"/>
        <v>Pklr_368</v>
      </c>
      <c r="U1458" t="str">
        <f t="shared" si="68"/>
        <v>Pklr_368_FA</v>
      </c>
    </row>
    <row r="1459" spans="1:21" x14ac:dyDescent="0.2">
      <c r="A1459" s="12" t="s">
        <v>5259</v>
      </c>
      <c r="B1459" s="12" t="s">
        <v>5260</v>
      </c>
      <c r="C1459" s="12">
        <v>0.67652800000000002</v>
      </c>
      <c r="D1459" s="12">
        <v>0.61661999999999995</v>
      </c>
      <c r="E1459" s="12"/>
      <c r="F1459" s="12">
        <v>0.552562</v>
      </c>
      <c r="G1459" s="12"/>
      <c r="H1459" s="12"/>
      <c r="I1459" s="12" t="s">
        <v>4751</v>
      </c>
      <c r="J1459" s="12" t="s">
        <v>4752</v>
      </c>
      <c r="K1459" s="12" t="s">
        <v>4753</v>
      </c>
      <c r="L1459" s="12" t="s">
        <v>4754</v>
      </c>
      <c r="M1459" s="12">
        <v>3.3670000000000002E-3</v>
      </c>
      <c r="N1459" s="12">
        <v>-0.61524000000000001</v>
      </c>
      <c r="O1459" s="12" t="s">
        <v>11028</v>
      </c>
      <c r="P1459" s="12">
        <v>2.472696</v>
      </c>
      <c r="Q1459" s="12" t="s">
        <v>11793</v>
      </c>
      <c r="R1459" s="12">
        <v>368</v>
      </c>
      <c r="S1459" t="str">
        <f t="shared" si="66"/>
        <v>Yes</v>
      </c>
      <c r="T1459" t="str">
        <f t="shared" si="67"/>
        <v>Scp2_368</v>
      </c>
      <c r="U1459" t="str">
        <f t="shared" si="68"/>
        <v>Scp2_368_FA</v>
      </c>
    </row>
    <row r="1460" spans="1:21" x14ac:dyDescent="0.2">
      <c r="A1460" s="12" t="s">
        <v>2858</v>
      </c>
      <c r="B1460" s="12" t="s">
        <v>2859</v>
      </c>
      <c r="C1460" s="12">
        <v>-0.91920000000000002</v>
      </c>
      <c r="D1460" s="12">
        <v>-0.56464000000000003</v>
      </c>
      <c r="E1460" s="12">
        <v>-0.64639999999999997</v>
      </c>
      <c r="F1460" s="12">
        <v>-0.58686000000000005</v>
      </c>
      <c r="G1460" s="12">
        <v>-0.58774000000000004</v>
      </c>
      <c r="H1460" s="12">
        <v>-0.60529999999999995</v>
      </c>
      <c r="I1460" s="12" t="s">
        <v>321</v>
      </c>
      <c r="J1460" s="12" t="s">
        <v>322</v>
      </c>
      <c r="K1460" s="12" t="s">
        <v>323</v>
      </c>
      <c r="L1460" s="12" t="s">
        <v>324</v>
      </c>
      <c r="M1460" s="13">
        <v>7.3100000000000001E-5</v>
      </c>
      <c r="N1460" s="12">
        <v>0.65169200000000005</v>
      </c>
      <c r="O1460" s="12" t="s">
        <v>22</v>
      </c>
      <c r="P1460" s="12">
        <v>4.135961</v>
      </c>
      <c r="Q1460" s="12" t="s">
        <v>11214</v>
      </c>
      <c r="R1460" s="12">
        <v>367</v>
      </c>
      <c r="S1460" t="str">
        <f t="shared" si="66"/>
        <v>Yes</v>
      </c>
      <c r="T1460" t="str">
        <f t="shared" si="67"/>
        <v>Aldh6a1_367</v>
      </c>
      <c r="U1460" t="str">
        <f t="shared" si="68"/>
        <v>Aldh6a1_367_MGO</v>
      </c>
    </row>
    <row r="1461" spans="1:21" x14ac:dyDescent="0.2">
      <c r="A1461" s="12" t="s">
        <v>2866</v>
      </c>
      <c r="B1461" s="12" t="s">
        <v>2867</v>
      </c>
      <c r="C1461" s="12">
        <v>-0.64634000000000003</v>
      </c>
      <c r="D1461" s="12"/>
      <c r="E1461" s="12"/>
      <c r="F1461" s="12"/>
      <c r="G1461" s="12">
        <v>-0.65232999999999997</v>
      </c>
      <c r="H1461" s="12"/>
      <c r="I1461" s="12" t="s">
        <v>321</v>
      </c>
      <c r="J1461" s="12" t="s">
        <v>322</v>
      </c>
      <c r="K1461" s="12" t="s">
        <v>323</v>
      </c>
      <c r="L1461" s="12" t="s">
        <v>324</v>
      </c>
      <c r="M1461" s="12">
        <v>2.9350000000000001E-3</v>
      </c>
      <c r="N1461" s="12">
        <v>0.64933200000000002</v>
      </c>
      <c r="O1461" s="12" t="s">
        <v>22</v>
      </c>
      <c r="P1461" s="12">
        <v>2.5323509999999998</v>
      </c>
      <c r="Q1461" s="12" t="s">
        <v>11214</v>
      </c>
      <c r="R1461" s="12">
        <v>367</v>
      </c>
      <c r="S1461" t="str">
        <f t="shared" si="66"/>
        <v>Yes</v>
      </c>
      <c r="T1461" t="str">
        <f t="shared" si="67"/>
        <v>Aldh6a1_367</v>
      </c>
      <c r="U1461" t="str">
        <f t="shared" si="68"/>
        <v>Aldh6a1_367_MGO</v>
      </c>
    </row>
    <row r="1462" spans="1:21" x14ac:dyDescent="0.2">
      <c r="A1462" s="12" t="s">
        <v>2866</v>
      </c>
      <c r="B1462" s="12" t="s">
        <v>2867</v>
      </c>
      <c r="C1462" s="12">
        <v>0.29128100000000001</v>
      </c>
      <c r="D1462" s="12">
        <v>0.26516000000000001</v>
      </c>
      <c r="E1462" s="12"/>
      <c r="F1462" s="12"/>
      <c r="G1462" s="12">
        <v>-0.13916999999999999</v>
      </c>
      <c r="H1462" s="12"/>
      <c r="I1462" s="12" t="s">
        <v>321</v>
      </c>
      <c r="J1462" s="12" t="s">
        <v>322</v>
      </c>
      <c r="K1462" s="12" t="s">
        <v>323</v>
      </c>
      <c r="L1462" s="12" t="s">
        <v>324</v>
      </c>
      <c r="M1462" s="12">
        <v>0.42333100000000001</v>
      </c>
      <c r="N1462" s="12">
        <v>-0.13908999999999999</v>
      </c>
      <c r="O1462" s="12" t="s">
        <v>6686</v>
      </c>
      <c r="P1462" s="12">
        <v>0.37331900000000001</v>
      </c>
      <c r="Q1462" s="12" t="s">
        <v>11214</v>
      </c>
      <c r="R1462" s="12">
        <v>367</v>
      </c>
      <c r="S1462" t="str">
        <f t="shared" si="66"/>
        <v>No</v>
      </c>
      <c r="T1462" t="str">
        <f t="shared" si="67"/>
        <v>Aldh6a1_367</v>
      </c>
      <c r="U1462" t="str">
        <f t="shared" si="68"/>
        <v>Aldh6a1_367_AA</v>
      </c>
    </row>
    <row r="1463" spans="1:21" x14ac:dyDescent="0.2">
      <c r="A1463" s="12" t="s">
        <v>2858</v>
      </c>
      <c r="B1463" s="12" t="s">
        <v>2859</v>
      </c>
      <c r="C1463" s="12">
        <v>0.49804100000000001</v>
      </c>
      <c r="D1463" s="12">
        <v>1.178596</v>
      </c>
      <c r="E1463" s="12">
        <v>3.7404E-2</v>
      </c>
      <c r="F1463" s="12"/>
      <c r="G1463" s="12">
        <v>-0.28194000000000002</v>
      </c>
      <c r="H1463" s="12">
        <v>-0.24449000000000001</v>
      </c>
      <c r="I1463" s="12" t="s">
        <v>321</v>
      </c>
      <c r="J1463" s="12" t="s">
        <v>322</v>
      </c>
      <c r="K1463" s="12" t="s">
        <v>323</v>
      </c>
      <c r="L1463" s="12" t="s">
        <v>324</v>
      </c>
      <c r="M1463" s="12">
        <v>0.43409799999999998</v>
      </c>
      <c r="N1463" s="12">
        <v>-0.23752000000000001</v>
      </c>
      <c r="O1463" s="12" t="s">
        <v>6686</v>
      </c>
      <c r="P1463" s="12">
        <v>0.36241200000000001</v>
      </c>
      <c r="Q1463" s="12" t="s">
        <v>11214</v>
      </c>
      <c r="R1463" s="12">
        <v>367</v>
      </c>
      <c r="S1463" t="str">
        <f t="shared" si="66"/>
        <v>No</v>
      </c>
      <c r="T1463" t="str">
        <f t="shared" si="67"/>
        <v>Aldh6a1_367</v>
      </c>
      <c r="U1463" t="str">
        <f t="shared" si="68"/>
        <v>Aldh6a1_367_AA</v>
      </c>
    </row>
    <row r="1464" spans="1:21" x14ac:dyDescent="0.2">
      <c r="A1464" s="12" t="s">
        <v>2858</v>
      </c>
      <c r="B1464" s="12" t="s">
        <v>2859</v>
      </c>
      <c r="C1464" s="12">
        <v>-0.35799999999999998</v>
      </c>
      <c r="D1464" s="12">
        <v>-0.61963000000000001</v>
      </c>
      <c r="E1464" s="12">
        <v>-0.62029000000000001</v>
      </c>
      <c r="F1464" s="12">
        <v>-0.38228000000000001</v>
      </c>
      <c r="G1464" s="12">
        <v>-0.60246</v>
      </c>
      <c r="H1464" s="12">
        <v>-0.56257000000000001</v>
      </c>
      <c r="I1464" s="12" t="s">
        <v>321</v>
      </c>
      <c r="J1464" s="12" t="s">
        <v>322</v>
      </c>
      <c r="K1464" s="12" t="s">
        <v>323</v>
      </c>
      <c r="L1464" s="12" t="s">
        <v>324</v>
      </c>
      <c r="M1464" s="12">
        <v>1.3100000000000001E-4</v>
      </c>
      <c r="N1464" s="12">
        <v>0.524204</v>
      </c>
      <c r="O1464" s="12" t="s">
        <v>11028</v>
      </c>
      <c r="P1464" s="12">
        <v>3.8840479999999999</v>
      </c>
      <c r="Q1464" s="12" t="s">
        <v>11214</v>
      </c>
      <c r="R1464" s="12">
        <v>367</v>
      </c>
      <c r="S1464" t="str">
        <f t="shared" si="66"/>
        <v>Yes</v>
      </c>
      <c r="T1464" t="str">
        <f t="shared" si="67"/>
        <v>Aldh6a1_367</v>
      </c>
      <c r="U1464" t="str">
        <f t="shared" si="68"/>
        <v>Aldh6a1_367_FA</v>
      </c>
    </row>
    <row r="1465" spans="1:21" x14ac:dyDescent="0.2">
      <c r="A1465" s="12" t="s">
        <v>2866</v>
      </c>
      <c r="B1465" s="12" t="s">
        <v>2867</v>
      </c>
      <c r="C1465" s="12">
        <v>-0.46516999999999997</v>
      </c>
      <c r="D1465" s="12"/>
      <c r="E1465" s="12">
        <v>-9.9059999999999995E-2</v>
      </c>
      <c r="F1465" s="12">
        <v>-8.6470000000000005E-2</v>
      </c>
      <c r="G1465" s="12"/>
      <c r="H1465" s="12"/>
      <c r="I1465" s="12" t="s">
        <v>321</v>
      </c>
      <c r="J1465" s="12" t="s">
        <v>322</v>
      </c>
      <c r="K1465" s="12" t="s">
        <v>323</v>
      </c>
      <c r="L1465" s="12" t="s">
        <v>324</v>
      </c>
      <c r="M1465" s="12">
        <v>0.22283700000000001</v>
      </c>
      <c r="N1465" s="12">
        <v>0.21689800000000001</v>
      </c>
      <c r="O1465" s="12" t="s">
        <v>11028</v>
      </c>
      <c r="P1465" s="12">
        <v>0.65201399999999998</v>
      </c>
      <c r="Q1465" s="12" t="s">
        <v>11214</v>
      </c>
      <c r="R1465" s="12">
        <v>367</v>
      </c>
      <c r="S1465" t="str">
        <f t="shared" si="66"/>
        <v>No</v>
      </c>
      <c r="T1465" t="str">
        <f t="shared" si="67"/>
        <v>Aldh6a1_367</v>
      </c>
      <c r="U1465" t="str">
        <f t="shared" si="68"/>
        <v>Aldh6a1_367_FA</v>
      </c>
    </row>
    <row r="1466" spans="1:21" x14ac:dyDescent="0.2">
      <c r="A1466" s="12" t="s">
        <v>3247</v>
      </c>
      <c r="B1466" s="12" t="s">
        <v>3248</v>
      </c>
      <c r="C1466" s="12">
        <v>-0.55228999999999995</v>
      </c>
      <c r="D1466" s="12">
        <v>-0.59723999999999999</v>
      </c>
      <c r="E1466" s="12">
        <v>-0.41444999999999999</v>
      </c>
      <c r="F1466" s="12">
        <v>-0.46299000000000001</v>
      </c>
      <c r="G1466" s="12">
        <v>-0.71409999999999996</v>
      </c>
      <c r="H1466" s="12">
        <v>-0.68483000000000005</v>
      </c>
      <c r="I1466" s="12" t="s">
        <v>2264</v>
      </c>
      <c r="J1466" s="12" t="s">
        <v>2265</v>
      </c>
      <c r="K1466" s="12" t="s">
        <v>2266</v>
      </c>
      <c r="L1466" s="12" t="s">
        <v>2267</v>
      </c>
      <c r="M1466" s="13">
        <v>7.7999999999999999E-5</v>
      </c>
      <c r="N1466" s="12">
        <v>0.57098400000000005</v>
      </c>
      <c r="O1466" s="12" t="s">
        <v>22</v>
      </c>
      <c r="P1466" s="12">
        <v>4.107901</v>
      </c>
      <c r="Q1466" s="12" t="s">
        <v>11497</v>
      </c>
      <c r="R1466" s="12">
        <v>366</v>
      </c>
      <c r="S1466" t="str">
        <f t="shared" si="66"/>
        <v>Yes</v>
      </c>
      <c r="T1466" t="str">
        <f t="shared" si="67"/>
        <v>Dnm1l_366</v>
      </c>
      <c r="U1466" t="str">
        <f t="shared" si="68"/>
        <v>Dnm1l_366_MGO</v>
      </c>
    </row>
    <row r="1467" spans="1:21" x14ac:dyDescent="0.2">
      <c r="A1467" s="12" t="s">
        <v>5203</v>
      </c>
      <c r="B1467" s="12" t="s">
        <v>5204</v>
      </c>
      <c r="C1467" s="12"/>
      <c r="D1467" s="12"/>
      <c r="E1467" s="12"/>
      <c r="F1467" s="12">
        <v>-1.18181</v>
      </c>
      <c r="G1467" s="12">
        <v>-0.76754999999999995</v>
      </c>
      <c r="H1467" s="12"/>
      <c r="I1467" s="12" t="s">
        <v>5205</v>
      </c>
      <c r="J1467" s="12" t="s">
        <v>5206</v>
      </c>
      <c r="K1467" s="12" t="s">
        <v>5207</v>
      </c>
      <c r="L1467" s="12" t="s">
        <v>5208</v>
      </c>
      <c r="M1467" s="12">
        <v>0.13330600000000001</v>
      </c>
      <c r="N1467" s="12">
        <v>0.97467800000000004</v>
      </c>
      <c r="O1467" s="12" t="s">
        <v>22</v>
      </c>
      <c r="P1467" s="12">
        <v>0.87515100000000001</v>
      </c>
      <c r="Q1467" s="12" t="s">
        <v>11845</v>
      </c>
      <c r="R1467" s="12">
        <v>366</v>
      </c>
      <c r="S1467" t="str">
        <f t="shared" si="66"/>
        <v>No</v>
      </c>
      <c r="T1467" t="str">
        <f t="shared" si="67"/>
        <v>Galt_366</v>
      </c>
      <c r="U1467" t="str">
        <f t="shared" si="68"/>
        <v>Galt_366_MGO</v>
      </c>
    </row>
    <row r="1468" spans="1:21" x14ac:dyDescent="0.2">
      <c r="A1468" s="12" t="s">
        <v>3247</v>
      </c>
      <c r="B1468" s="12" t="s">
        <v>3248</v>
      </c>
      <c r="C1468" s="12">
        <v>-1.4480299999999999</v>
      </c>
      <c r="D1468" s="12"/>
      <c r="E1468" s="12">
        <v>2.7480000000000001E-2</v>
      </c>
      <c r="F1468" s="12"/>
      <c r="G1468" s="12"/>
      <c r="H1468" s="12">
        <v>6.1199999999999996E-3</v>
      </c>
      <c r="I1468" s="12" t="s">
        <v>2264</v>
      </c>
      <c r="J1468" s="12" t="s">
        <v>2265</v>
      </c>
      <c r="K1468" s="12" t="s">
        <v>2266</v>
      </c>
      <c r="L1468" s="12" t="s">
        <v>2267</v>
      </c>
      <c r="M1468" s="12">
        <v>0.43615300000000001</v>
      </c>
      <c r="N1468" s="12">
        <v>0.47147600000000001</v>
      </c>
      <c r="O1468" s="12" t="s">
        <v>6686</v>
      </c>
      <c r="P1468" s="12">
        <v>0.36036099999999999</v>
      </c>
      <c r="Q1468" s="12" t="s">
        <v>11497</v>
      </c>
      <c r="R1468" s="12">
        <v>366</v>
      </c>
      <c r="S1468" t="str">
        <f t="shared" si="66"/>
        <v>No</v>
      </c>
      <c r="T1468" t="str">
        <f t="shared" si="67"/>
        <v>Dnm1l_366</v>
      </c>
      <c r="U1468" t="str">
        <f t="shared" si="68"/>
        <v>Dnm1l_366_AA</v>
      </c>
    </row>
    <row r="1469" spans="1:21" x14ac:dyDescent="0.2">
      <c r="A1469" s="12" t="s">
        <v>3247</v>
      </c>
      <c r="B1469" s="12" t="s">
        <v>3248</v>
      </c>
      <c r="C1469" s="12">
        <v>-1.32239</v>
      </c>
      <c r="D1469" s="12">
        <v>-0.57323999999999997</v>
      </c>
      <c r="E1469" s="12">
        <v>-0.68752999999999997</v>
      </c>
      <c r="F1469" s="12">
        <v>-0.66910999999999998</v>
      </c>
      <c r="G1469" s="12">
        <v>-0.57850999999999997</v>
      </c>
      <c r="H1469" s="12">
        <v>-0.71021000000000001</v>
      </c>
      <c r="I1469" s="12" t="s">
        <v>2264</v>
      </c>
      <c r="J1469" s="12" t="s">
        <v>2265</v>
      </c>
      <c r="K1469" s="12" t="s">
        <v>2266</v>
      </c>
      <c r="L1469" s="12" t="s">
        <v>2267</v>
      </c>
      <c r="M1469" s="12">
        <v>1.2390000000000001E-3</v>
      </c>
      <c r="N1469" s="12">
        <v>0.75683299999999998</v>
      </c>
      <c r="O1469" s="12" t="s">
        <v>11028</v>
      </c>
      <c r="P1469" s="12">
        <v>2.9069150000000001</v>
      </c>
      <c r="Q1469" s="12" t="s">
        <v>11497</v>
      </c>
      <c r="R1469" s="12">
        <v>366</v>
      </c>
      <c r="S1469" t="str">
        <f t="shared" si="66"/>
        <v>Yes</v>
      </c>
      <c r="T1469" t="str">
        <f t="shared" si="67"/>
        <v>Dnm1l_366</v>
      </c>
      <c r="U1469" t="str">
        <f t="shared" si="68"/>
        <v>Dnm1l_366_FA</v>
      </c>
    </row>
    <row r="1470" spans="1:21" x14ac:dyDescent="0.2">
      <c r="A1470" s="12" t="s">
        <v>1657</v>
      </c>
      <c r="B1470" s="12" t="s">
        <v>1658</v>
      </c>
      <c r="C1470" s="12">
        <v>-1.0643499999999999</v>
      </c>
      <c r="D1470" s="12">
        <v>-1.13279</v>
      </c>
      <c r="E1470" s="12">
        <v>-0.99948000000000004</v>
      </c>
      <c r="F1470" s="12">
        <v>-1.17984</v>
      </c>
      <c r="G1470" s="12">
        <v>-0.36724000000000001</v>
      </c>
      <c r="H1470" s="12">
        <v>-0.71116999999999997</v>
      </c>
      <c r="I1470" s="12" t="s">
        <v>1191</v>
      </c>
      <c r="J1470" s="12" t="s">
        <v>1192</v>
      </c>
      <c r="K1470" s="12" t="s">
        <v>1193</v>
      </c>
      <c r="L1470" s="12" t="s">
        <v>1194</v>
      </c>
      <c r="M1470" s="12">
        <v>8.4500000000000005E-4</v>
      </c>
      <c r="N1470" s="12">
        <v>0.90914600000000001</v>
      </c>
      <c r="O1470" s="12" t="s">
        <v>22</v>
      </c>
      <c r="P1470" s="12">
        <v>3.0732780000000002</v>
      </c>
      <c r="Q1470" s="12" t="s">
        <v>11345</v>
      </c>
      <c r="R1470" s="12">
        <v>365</v>
      </c>
      <c r="S1470" t="str">
        <f t="shared" si="66"/>
        <v>Yes</v>
      </c>
      <c r="T1470" t="str">
        <f t="shared" si="67"/>
        <v>Hsp90ab1_365</v>
      </c>
      <c r="U1470" t="str">
        <f t="shared" si="68"/>
        <v>Hsp90ab1_365_MGO</v>
      </c>
    </row>
    <row r="1471" spans="1:21" x14ac:dyDescent="0.2">
      <c r="A1471" s="12" t="s">
        <v>2518</v>
      </c>
      <c r="B1471" s="12" t="s">
        <v>2519</v>
      </c>
      <c r="C1471" s="12">
        <v>-0.89449000000000001</v>
      </c>
      <c r="D1471" s="12">
        <v>-1.08186</v>
      </c>
      <c r="E1471" s="12">
        <v>-0.54391</v>
      </c>
      <c r="F1471" s="12"/>
      <c r="G1471" s="12">
        <v>-0.41039999999999999</v>
      </c>
      <c r="H1471" s="12"/>
      <c r="I1471" s="12" t="s">
        <v>1191</v>
      </c>
      <c r="J1471" s="12" t="s">
        <v>1192</v>
      </c>
      <c r="K1471" s="12" t="s">
        <v>1193</v>
      </c>
      <c r="L1471" s="12" t="s">
        <v>1194</v>
      </c>
      <c r="M1471" s="12">
        <v>1.7883E-2</v>
      </c>
      <c r="N1471" s="12">
        <v>0.73266399999999998</v>
      </c>
      <c r="O1471" s="12" t="s">
        <v>22</v>
      </c>
      <c r="P1471" s="12">
        <v>1.747566</v>
      </c>
      <c r="Q1471" s="12" t="s">
        <v>11345</v>
      </c>
      <c r="R1471" s="12">
        <v>365</v>
      </c>
      <c r="S1471" t="str">
        <f t="shared" si="66"/>
        <v>Yes</v>
      </c>
      <c r="T1471" t="str">
        <f t="shared" si="67"/>
        <v>Hsp90ab1_365</v>
      </c>
      <c r="U1471" t="str">
        <f t="shared" si="68"/>
        <v>Hsp90ab1_365_MGO</v>
      </c>
    </row>
    <row r="1472" spans="1:21" x14ac:dyDescent="0.2">
      <c r="A1472" s="12" t="s">
        <v>6290</v>
      </c>
      <c r="B1472" s="12" t="s">
        <v>6291</v>
      </c>
      <c r="C1472" s="12"/>
      <c r="D1472" s="12">
        <v>-0.13829</v>
      </c>
      <c r="E1472" s="12">
        <v>0.30919799999999997</v>
      </c>
      <c r="F1472" s="12">
        <v>2.0388E-2</v>
      </c>
      <c r="G1472" s="12">
        <v>-0.40262999999999999</v>
      </c>
      <c r="H1472" s="12">
        <v>-0.11121</v>
      </c>
      <c r="I1472" s="12" t="s">
        <v>6292</v>
      </c>
      <c r="J1472" s="12" t="s">
        <v>6293</v>
      </c>
      <c r="K1472" s="12" t="s">
        <v>6294</v>
      </c>
      <c r="L1472" s="12" t="s">
        <v>6295</v>
      </c>
      <c r="M1472" s="12">
        <v>0.60758900000000005</v>
      </c>
      <c r="N1472" s="12">
        <v>6.4505999999999994E-2</v>
      </c>
      <c r="O1472" s="12" t="s">
        <v>22</v>
      </c>
      <c r="P1472" s="12">
        <v>0.21639</v>
      </c>
      <c r="Q1472" s="12" t="s">
        <v>11941</v>
      </c>
      <c r="R1472" s="12">
        <v>365</v>
      </c>
      <c r="S1472" t="str">
        <f t="shared" si="66"/>
        <v>No</v>
      </c>
      <c r="T1472" t="str">
        <f t="shared" si="67"/>
        <v>Hspa9_365</v>
      </c>
      <c r="U1472" t="str">
        <f t="shared" si="68"/>
        <v>Hspa9_365_MGO</v>
      </c>
    </row>
    <row r="1473" spans="1:21" x14ac:dyDescent="0.2">
      <c r="A1473" s="12" t="s">
        <v>1657</v>
      </c>
      <c r="B1473" s="12" t="s">
        <v>1658</v>
      </c>
      <c r="C1473" s="12">
        <v>-0.16367999999999999</v>
      </c>
      <c r="D1473" s="12">
        <v>-0.16227</v>
      </c>
      <c r="E1473" s="12">
        <v>-0.22811000000000001</v>
      </c>
      <c r="F1473" s="12">
        <v>-0.18493999999999999</v>
      </c>
      <c r="G1473" s="12">
        <v>-0.17588000000000001</v>
      </c>
      <c r="H1473" s="12">
        <v>-0.13335</v>
      </c>
      <c r="I1473" s="12" t="s">
        <v>1191</v>
      </c>
      <c r="J1473" s="12" t="s">
        <v>1192</v>
      </c>
      <c r="K1473" s="12" t="s">
        <v>1193</v>
      </c>
      <c r="L1473" s="12" t="s">
        <v>1194</v>
      </c>
      <c r="M1473" s="13">
        <v>3.8399999999999998E-5</v>
      </c>
      <c r="N1473" s="12">
        <v>0.174704</v>
      </c>
      <c r="O1473" s="12" t="s">
        <v>6686</v>
      </c>
      <c r="P1473" s="12">
        <v>4.4153989999999999</v>
      </c>
      <c r="Q1473" s="12" t="s">
        <v>11345</v>
      </c>
      <c r="R1473" s="12">
        <v>365</v>
      </c>
      <c r="S1473" t="str">
        <f t="shared" si="66"/>
        <v>Yes</v>
      </c>
      <c r="T1473" t="str">
        <f t="shared" si="67"/>
        <v>Hsp90ab1_365</v>
      </c>
      <c r="U1473" t="str">
        <f t="shared" si="68"/>
        <v>Hsp90ab1_365_AA</v>
      </c>
    </row>
    <row r="1474" spans="1:21" x14ac:dyDescent="0.2">
      <c r="A1474" s="12" t="s">
        <v>7160</v>
      </c>
      <c r="B1474" s="12" t="s">
        <v>7161</v>
      </c>
      <c r="C1474" s="12">
        <v>0.53436499999999998</v>
      </c>
      <c r="D1474" s="12">
        <v>0.59345999999999999</v>
      </c>
      <c r="E1474" s="12"/>
      <c r="F1474" s="12"/>
      <c r="G1474" s="12"/>
      <c r="H1474" s="12"/>
      <c r="I1474" s="12" t="s">
        <v>6292</v>
      </c>
      <c r="J1474" s="12" t="s">
        <v>6293</v>
      </c>
      <c r="K1474" s="12" t="s">
        <v>6294</v>
      </c>
      <c r="L1474" s="12" t="s">
        <v>6295</v>
      </c>
      <c r="M1474" s="12">
        <v>3.3327000000000002E-2</v>
      </c>
      <c r="N1474" s="12">
        <v>-0.56391000000000002</v>
      </c>
      <c r="O1474" s="12" t="s">
        <v>6686</v>
      </c>
      <c r="P1474" s="12">
        <v>1.4772069999999999</v>
      </c>
      <c r="Q1474" s="12" t="s">
        <v>11941</v>
      </c>
      <c r="R1474" s="12">
        <v>365</v>
      </c>
      <c r="S1474" t="str">
        <f t="shared" si="66"/>
        <v>Yes</v>
      </c>
      <c r="T1474" t="str">
        <f t="shared" si="67"/>
        <v>Hspa9_365</v>
      </c>
      <c r="U1474" t="str">
        <f t="shared" si="68"/>
        <v>Hspa9_365_AA</v>
      </c>
    </row>
    <row r="1475" spans="1:21" x14ac:dyDescent="0.2">
      <c r="A1475" s="12" t="s">
        <v>6290</v>
      </c>
      <c r="B1475" s="12" t="s">
        <v>6291</v>
      </c>
      <c r="C1475" s="12">
        <v>0.62946999999999997</v>
      </c>
      <c r="D1475" s="12"/>
      <c r="E1475" s="12"/>
      <c r="F1475" s="12"/>
      <c r="G1475" s="12">
        <v>0.11036</v>
      </c>
      <c r="H1475" s="12"/>
      <c r="I1475" s="12" t="s">
        <v>6292</v>
      </c>
      <c r="J1475" s="12" t="s">
        <v>6293</v>
      </c>
      <c r="K1475" s="12" t="s">
        <v>6294</v>
      </c>
      <c r="L1475" s="12" t="s">
        <v>6295</v>
      </c>
      <c r="M1475" s="12">
        <v>0.38951000000000002</v>
      </c>
      <c r="N1475" s="12">
        <v>-0.36991000000000002</v>
      </c>
      <c r="O1475" s="12" t="s">
        <v>6686</v>
      </c>
      <c r="P1475" s="12">
        <v>0.40948200000000001</v>
      </c>
      <c r="Q1475" s="12" t="s">
        <v>11941</v>
      </c>
      <c r="R1475" s="12">
        <v>365</v>
      </c>
      <c r="S1475" t="str">
        <f t="shared" ref="S1475:S1538" si="69">IF(P1475&gt;=1.3, "Yes", "No")</f>
        <v>No</v>
      </c>
      <c r="T1475" t="str">
        <f t="shared" ref="T1475:T1538" si="70">_xlfn.CONCAT(K1475,"_",R1475)</f>
        <v>Hspa9_365</v>
      </c>
      <c r="U1475" t="str">
        <f t="shared" ref="U1475:U1538" si="71">+_xlfn.CONCAT(T1475,"_",O1475)</f>
        <v>Hspa9_365_AA</v>
      </c>
    </row>
    <row r="1476" spans="1:21" x14ac:dyDescent="0.2">
      <c r="A1476" s="12" t="s">
        <v>2518</v>
      </c>
      <c r="B1476" s="12" t="s">
        <v>2519</v>
      </c>
      <c r="C1476" s="12">
        <v>2.2186999999999998E-2</v>
      </c>
      <c r="D1476" s="12">
        <v>-0.21215999999999999</v>
      </c>
      <c r="E1476" s="12">
        <v>0.16233</v>
      </c>
      <c r="F1476" s="12"/>
      <c r="G1476" s="12">
        <v>-6.6570000000000004E-2</v>
      </c>
      <c r="H1476" s="12">
        <v>-4.2229999999999997E-2</v>
      </c>
      <c r="I1476" s="12" t="s">
        <v>1191</v>
      </c>
      <c r="J1476" s="12" t="s">
        <v>1192</v>
      </c>
      <c r="K1476" s="12" t="s">
        <v>1193</v>
      </c>
      <c r="L1476" s="12" t="s">
        <v>1194</v>
      </c>
      <c r="M1476" s="12">
        <v>0.677643</v>
      </c>
      <c r="N1476" s="12">
        <v>2.7286999999999999E-2</v>
      </c>
      <c r="O1476" s="12" t="s">
        <v>6686</v>
      </c>
      <c r="P1476" s="12">
        <v>0.16899900000000001</v>
      </c>
      <c r="Q1476" s="12" t="s">
        <v>11345</v>
      </c>
      <c r="R1476" s="12">
        <v>365</v>
      </c>
      <c r="S1476" t="str">
        <f t="shared" si="69"/>
        <v>No</v>
      </c>
      <c r="T1476" t="str">
        <f t="shared" si="70"/>
        <v>Hsp90ab1_365</v>
      </c>
      <c r="U1476" t="str">
        <f t="shared" si="71"/>
        <v>Hsp90ab1_365_AA</v>
      </c>
    </row>
    <row r="1477" spans="1:21" x14ac:dyDescent="0.2">
      <c r="A1477" s="12" t="s">
        <v>2518</v>
      </c>
      <c r="B1477" s="12" t="s">
        <v>2519</v>
      </c>
      <c r="C1477" s="12">
        <v>-0.61477000000000004</v>
      </c>
      <c r="D1477" s="12"/>
      <c r="E1477" s="12">
        <v>-1.3126100000000001</v>
      </c>
      <c r="F1477" s="12">
        <v>-0.87278</v>
      </c>
      <c r="G1477" s="12">
        <v>-0.84865999999999997</v>
      </c>
      <c r="H1477" s="12"/>
      <c r="I1477" s="12" t="s">
        <v>1191</v>
      </c>
      <c r="J1477" s="12" t="s">
        <v>1192</v>
      </c>
      <c r="K1477" s="12" t="s">
        <v>1193</v>
      </c>
      <c r="L1477" s="12" t="s">
        <v>1194</v>
      </c>
      <c r="M1477" s="12">
        <v>8.2070000000000008E-3</v>
      </c>
      <c r="N1477" s="12">
        <v>0.91220400000000001</v>
      </c>
      <c r="O1477" s="12" t="s">
        <v>11028</v>
      </c>
      <c r="P1477" s="12">
        <v>2.085804</v>
      </c>
      <c r="Q1477" s="12" t="s">
        <v>11345</v>
      </c>
      <c r="R1477" s="12">
        <v>365</v>
      </c>
      <c r="S1477" t="str">
        <f t="shared" si="69"/>
        <v>Yes</v>
      </c>
      <c r="T1477" t="str">
        <f t="shared" si="70"/>
        <v>Hsp90ab1_365</v>
      </c>
      <c r="U1477" t="str">
        <f t="shared" si="71"/>
        <v>Hsp90ab1_365_FA</v>
      </c>
    </row>
    <row r="1478" spans="1:21" x14ac:dyDescent="0.2">
      <c r="A1478" s="12" t="s">
        <v>1657</v>
      </c>
      <c r="B1478" s="12" t="s">
        <v>1658</v>
      </c>
      <c r="C1478" s="12">
        <v>-1.27752</v>
      </c>
      <c r="D1478" s="12">
        <v>-0.71753999999999996</v>
      </c>
      <c r="E1478" s="12">
        <v>-0.88582000000000005</v>
      </c>
      <c r="F1478" s="12">
        <v>-0.87307999999999997</v>
      </c>
      <c r="G1478" s="12">
        <v>-0.94703999999999999</v>
      </c>
      <c r="H1478" s="12">
        <v>-0.64893000000000001</v>
      </c>
      <c r="I1478" s="12" t="s">
        <v>1191</v>
      </c>
      <c r="J1478" s="12" t="s">
        <v>1192</v>
      </c>
      <c r="K1478" s="12" t="s">
        <v>1193</v>
      </c>
      <c r="L1478" s="12" t="s">
        <v>1194</v>
      </c>
      <c r="M1478" s="12">
        <v>1.76E-4</v>
      </c>
      <c r="N1478" s="12">
        <v>0.89165399999999995</v>
      </c>
      <c r="O1478" s="12" t="s">
        <v>11028</v>
      </c>
      <c r="P1478" s="12">
        <v>3.7538879999999999</v>
      </c>
      <c r="Q1478" s="12" t="s">
        <v>11345</v>
      </c>
      <c r="R1478" s="12">
        <v>365</v>
      </c>
      <c r="S1478" t="str">
        <f t="shared" si="69"/>
        <v>Yes</v>
      </c>
      <c r="T1478" t="str">
        <f t="shared" si="70"/>
        <v>Hsp90ab1_365</v>
      </c>
      <c r="U1478" t="str">
        <f t="shared" si="71"/>
        <v>Hsp90ab1_365_FA</v>
      </c>
    </row>
    <row r="1479" spans="1:21" x14ac:dyDescent="0.2">
      <c r="A1479" s="12" t="s">
        <v>6290</v>
      </c>
      <c r="B1479" s="12" t="s">
        <v>6291</v>
      </c>
      <c r="C1479" s="12"/>
      <c r="D1479" s="12"/>
      <c r="E1479" s="12">
        <v>0.35835499999999998</v>
      </c>
      <c r="F1479" s="12"/>
      <c r="G1479" s="12">
        <v>-0.16225000000000001</v>
      </c>
      <c r="H1479" s="12"/>
      <c r="I1479" s="12" t="s">
        <v>6292</v>
      </c>
      <c r="J1479" s="12" t="s">
        <v>6293</v>
      </c>
      <c r="K1479" s="12" t="s">
        <v>6294</v>
      </c>
      <c r="L1479" s="12" t="s">
        <v>6295</v>
      </c>
      <c r="M1479" s="12">
        <v>0.77066400000000002</v>
      </c>
      <c r="N1479" s="12">
        <v>-9.8049999999999998E-2</v>
      </c>
      <c r="O1479" s="12" t="s">
        <v>11028</v>
      </c>
      <c r="P1479" s="12">
        <v>0.113135</v>
      </c>
      <c r="Q1479" s="12" t="s">
        <v>11941</v>
      </c>
      <c r="R1479" s="12">
        <v>365</v>
      </c>
      <c r="S1479" t="str">
        <f t="shared" si="69"/>
        <v>No</v>
      </c>
      <c r="T1479" t="str">
        <f t="shared" si="70"/>
        <v>Hspa9_365</v>
      </c>
      <c r="U1479" t="str">
        <f t="shared" si="71"/>
        <v>Hspa9_365_FA</v>
      </c>
    </row>
    <row r="1480" spans="1:21" x14ac:dyDescent="0.2">
      <c r="A1480" s="12" t="s">
        <v>2486</v>
      </c>
      <c r="B1480" s="12" t="s">
        <v>2487</v>
      </c>
      <c r="C1480" s="12">
        <v>-0.39711000000000002</v>
      </c>
      <c r="D1480" s="12">
        <v>-1.2414400000000001</v>
      </c>
      <c r="E1480" s="12">
        <v>-0.77561999999999998</v>
      </c>
      <c r="F1480" s="12">
        <v>-0.48427999999999999</v>
      </c>
      <c r="G1480" s="12">
        <v>-0.73068999999999995</v>
      </c>
      <c r="H1480" s="12">
        <v>-0.79779</v>
      </c>
      <c r="I1480" s="12" t="s">
        <v>2292</v>
      </c>
      <c r="J1480" s="12" t="s">
        <v>2293</v>
      </c>
      <c r="K1480" s="12" t="s">
        <v>2294</v>
      </c>
      <c r="L1480" s="12" t="s">
        <v>2295</v>
      </c>
      <c r="M1480" s="12">
        <v>1.7160000000000001E-3</v>
      </c>
      <c r="N1480" s="12">
        <v>0.73782300000000001</v>
      </c>
      <c r="O1480" s="12" t="s">
        <v>22</v>
      </c>
      <c r="P1480" s="12">
        <v>2.7655189999999998</v>
      </c>
      <c r="Q1480" s="12" t="s">
        <v>11500</v>
      </c>
      <c r="R1480" s="12">
        <v>364</v>
      </c>
      <c r="S1480" t="str">
        <f t="shared" si="69"/>
        <v>Yes</v>
      </c>
      <c r="T1480" t="str">
        <f t="shared" si="70"/>
        <v>Eci2_364</v>
      </c>
      <c r="U1480" t="str">
        <f t="shared" si="71"/>
        <v>Eci2_364_MGO</v>
      </c>
    </row>
    <row r="1481" spans="1:21" x14ac:dyDescent="0.2">
      <c r="A1481" s="12" t="s">
        <v>4749</v>
      </c>
      <c r="B1481" s="12" t="s">
        <v>4750</v>
      </c>
      <c r="C1481" s="12"/>
      <c r="D1481" s="12">
        <v>-0.24475</v>
      </c>
      <c r="E1481" s="12">
        <v>0.118355</v>
      </c>
      <c r="F1481" s="12">
        <v>-0.31328</v>
      </c>
      <c r="G1481" s="12">
        <v>-0.33368999999999999</v>
      </c>
      <c r="H1481" s="12">
        <v>-0.18817999999999999</v>
      </c>
      <c r="I1481" s="12" t="s">
        <v>4751</v>
      </c>
      <c r="J1481" s="12" t="s">
        <v>4752</v>
      </c>
      <c r="K1481" s="12" t="s">
        <v>4753</v>
      </c>
      <c r="L1481" s="12" t="s">
        <v>4754</v>
      </c>
      <c r="M1481" s="12">
        <v>7.8490000000000004E-2</v>
      </c>
      <c r="N1481" s="12">
        <v>0.19231000000000001</v>
      </c>
      <c r="O1481" s="12" t="s">
        <v>22</v>
      </c>
      <c r="P1481" s="12">
        <v>1.1051869999999999</v>
      </c>
      <c r="Q1481" s="12" t="s">
        <v>11793</v>
      </c>
      <c r="R1481" s="12">
        <v>364</v>
      </c>
      <c r="S1481" t="str">
        <f t="shared" si="69"/>
        <v>No</v>
      </c>
      <c r="T1481" t="str">
        <f t="shared" si="70"/>
        <v>Scp2_364</v>
      </c>
      <c r="U1481" t="str">
        <f t="shared" si="71"/>
        <v>Scp2_364_MGO</v>
      </c>
    </row>
    <row r="1482" spans="1:21" x14ac:dyDescent="0.2">
      <c r="A1482" s="12" t="s">
        <v>2486</v>
      </c>
      <c r="B1482" s="12" t="s">
        <v>2487</v>
      </c>
      <c r="C1482" s="12">
        <v>-0.35560000000000003</v>
      </c>
      <c r="D1482" s="12"/>
      <c r="E1482" s="12">
        <v>-0.24051</v>
      </c>
      <c r="F1482" s="12">
        <v>-0.24523</v>
      </c>
      <c r="G1482" s="12"/>
      <c r="H1482" s="12"/>
      <c r="I1482" s="12" t="s">
        <v>2292</v>
      </c>
      <c r="J1482" s="12" t="s">
        <v>2293</v>
      </c>
      <c r="K1482" s="12" t="s">
        <v>2294</v>
      </c>
      <c r="L1482" s="12" t="s">
        <v>2295</v>
      </c>
      <c r="M1482" s="12">
        <v>1.7506000000000001E-2</v>
      </c>
      <c r="N1482" s="12">
        <v>0.280447</v>
      </c>
      <c r="O1482" s="12" t="s">
        <v>6686</v>
      </c>
      <c r="P1482" s="12">
        <v>1.7568060000000001</v>
      </c>
      <c r="Q1482" s="12" t="s">
        <v>11500</v>
      </c>
      <c r="R1482" s="12">
        <v>364</v>
      </c>
      <c r="S1482" t="str">
        <f t="shared" si="69"/>
        <v>Yes</v>
      </c>
      <c r="T1482" t="str">
        <f t="shared" si="70"/>
        <v>Eci2_364</v>
      </c>
      <c r="U1482" t="str">
        <f t="shared" si="71"/>
        <v>Eci2_364_AA</v>
      </c>
    </row>
    <row r="1483" spans="1:21" x14ac:dyDescent="0.2">
      <c r="A1483" s="12" t="s">
        <v>10514</v>
      </c>
      <c r="B1483" s="12" t="s">
        <v>10515</v>
      </c>
      <c r="C1483" s="12">
        <v>-0.13872999999999999</v>
      </c>
      <c r="D1483" s="12"/>
      <c r="E1483" s="12"/>
      <c r="F1483" s="12"/>
      <c r="G1483" s="12">
        <v>0.34909000000000001</v>
      </c>
      <c r="H1483" s="12"/>
      <c r="I1483" s="12" t="s">
        <v>4601</v>
      </c>
      <c r="J1483" s="12" t="s">
        <v>4602</v>
      </c>
      <c r="K1483" s="12" t="s">
        <v>4603</v>
      </c>
      <c r="L1483" s="12" t="s">
        <v>4604</v>
      </c>
      <c r="M1483" s="12">
        <v>0.740815</v>
      </c>
      <c r="N1483" s="12">
        <v>-0.10518</v>
      </c>
      <c r="O1483" s="12" t="s">
        <v>6686</v>
      </c>
      <c r="P1483" s="12">
        <v>0.13028999999999999</v>
      </c>
      <c r="Q1483" s="12" t="s">
        <v>11774</v>
      </c>
      <c r="R1483" s="12">
        <v>364</v>
      </c>
      <c r="S1483" t="str">
        <f t="shared" si="69"/>
        <v>No</v>
      </c>
      <c r="T1483" t="str">
        <f t="shared" si="70"/>
        <v>Hnrnpu_364</v>
      </c>
      <c r="U1483" t="str">
        <f t="shared" si="71"/>
        <v>Hnrnpu_364_AA</v>
      </c>
    </row>
    <row r="1484" spans="1:21" x14ac:dyDescent="0.2">
      <c r="A1484" s="12" t="s">
        <v>2486</v>
      </c>
      <c r="B1484" s="12" t="s">
        <v>2487</v>
      </c>
      <c r="C1484" s="12">
        <v>-0.4274</v>
      </c>
      <c r="D1484" s="12">
        <v>-0.79876000000000003</v>
      </c>
      <c r="E1484" s="12">
        <v>-0.64246000000000003</v>
      </c>
      <c r="F1484" s="12">
        <v>-0.96487999999999996</v>
      </c>
      <c r="G1484" s="12">
        <v>-1.2638400000000001</v>
      </c>
      <c r="H1484" s="12">
        <v>-0.37752000000000002</v>
      </c>
      <c r="I1484" s="12" t="s">
        <v>2292</v>
      </c>
      <c r="J1484" s="12" t="s">
        <v>2293</v>
      </c>
      <c r="K1484" s="12" t="s">
        <v>2294</v>
      </c>
      <c r="L1484" s="12" t="s">
        <v>2295</v>
      </c>
      <c r="M1484" s="12">
        <v>2.882E-3</v>
      </c>
      <c r="N1484" s="12">
        <v>0.74580900000000006</v>
      </c>
      <c r="O1484" s="12" t="s">
        <v>11028</v>
      </c>
      <c r="P1484" s="12">
        <v>2.5403259999999999</v>
      </c>
      <c r="Q1484" s="12" t="s">
        <v>11500</v>
      </c>
      <c r="R1484" s="12">
        <v>364</v>
      </c>
      <c r="S1484" t="str">
        <f t="shared" si="69"/>
        <v>Yes</v>
      </c>
      <c r="T1484" t="str">
        <f t="shared" si="70"/>
        <v>Eci2_364</v>
      </c>
      <c r="U1484" t="str">
        <f t="shared" si="71"/>
        <v>Eci2_364_FA</v>
      </c>
    </row>
    <row r="1485" spans="1:21" x14ac:dyDescent="0.2">
      <c r="A1485" s="12" t="s">
        <v>4749</v>
      </c>
      <c r="B1485" s="12" t="s">
        <v>4750</v>
      </c>
      <c r="C1485" s="12">
        <v>0.52415199999999995</v>
      </c>
      <c r="D1485" s="12">
        <v>0.54567699999999997</v>
      </c>
      <c r="E1485" s="12">
        <v>0.95768399999999998</v>
      </c>
      <c r="F1485" s="12"/>
      <c r="G1485" s="12">
        <v>0.59330000000000005</v>
      </c>
      <c r="H1485" s="12"/>
      <c r="I1485" s="12" t="s">
        <v>4751</v>
      </c>
      <c r="J1485" s="12" t="s">
        <v>4752</v>
      </c>
      <c r="K1485" s="12" t="s">
        <v>4753</v>
      </c>
      <c r="L1485" s="12" t="s">
        <v>4754</v>
      </c>
      <c r="M1485" s="12">
        <v>7.6169999999999996E-3</v>
      </c>
      <c r="N1485" s="12">
        <v>-0.6552</v>
      </c>
      <c r="O1485" s="12" t="s">
        <v>11028</v>
      </c>
      <c r="P1485" s="12">
        <v>2.118242</v>
      </c>
      <c r="Q1485" s="12" t="s">
        <v>11793</v>
      </c>
      <c r="R1485" s="12">
        <v>364</v>
      </c>
      <c r="S1485" t="str">
        <f t="shared" si="69"/>
        <v>Yes</v>
      </c>
      <c r="T1485" t="str">
        <f t="shared" si="70"/>
        <v>Scp2_364</v>
      </c>
      <c r="U1485" t="str">
        <f t="shared" si="71"/>
        <v>Scp2_364_FA</v>
      </c>
    </row>
    <row r="1486" spans="1:21" x14ac:dyDescent="0.2">
      <c r="A1486" s="12" t="s">
        <v>2820</v>
      </c>
      <c r="B1486" s="12" t="s">
        <v>2821</v>
      </c>
      <c r="C1486" s="12">
        <v>-0.45706000000000002</v>
      </c>
      <c r="D1486" s="12"/>
      <c r="E1486" s="12">
        <v>-1.0089300000000001</v>
      </c>
      <c r="F1486" s="12">
        <v>-0.65527000000000002</v>
      </c>
      <c r="G1486" s="12">
        <v>-0.60351999999999995</v>
      </c>
      <c r="H1486" s="12">
        <v>-0.59019999999999995</v>
      </c>
      <c r="I1486" s="12" t="s">
        <v>2256</v>
      </c>
      <c r="J1486" s="12" t="s">
        <v>2257</v>
      </c>
      <c r="K1486" s="12" t="s">
        <v>2258</v>
      </c>
      <c r="L1486" s="12" t="s">
        <v>2259</v>
      </c>
      <c r="M1486" s="12">
        <v>2.003E-3</v>
      </c>
      <c r="N1486" s="12">
        <v>0.66299600000000003</v>
      </c>
      <c r="O1486" s="12" t="s">
        <v>22</v>
      </c>
      <c r="P1486" s="12">
        <v>2.6983869999999999</v>
      </c>
      <c r="Q1486" s="12" t="s">
        <v>11496</v>
      </c>
      <c r="R1486" s="12">
        <v>363</v>
      </c>
      <c r="S1486" t="str">
        <f t="shared" si="69"/>
        <v>Yes</v>
      </c>
      <c r="T1486" t="str">
        <f t="shared" si="70"/>
        <v>Atg7_363</v>
      </c>
      <c r="U1486" t="str">
        <f t="shared" si="71"/>
        <v>Atg7_363_MGO</v>
      </c>
    </row>
    <row r="1487" spans="1:21" x14ac:dyDescent="0.2">
      <c r="A1487" s="12" t="s">
        <v>5620</v>
      </c>
      <c r="B1487" s="12" t="s">
        <v>5621</v>
      </c>
      <c r="C1487" s="12"/>
      <c r="D1487" s="12"/>
      <c r="E1487" s="12">
        <v>-0.24539</v>
      </c>
      <c r="F1487" s="12"/>
      <c r="G1487" s="12"/>
      <c r="H1487" s="12">
        <v>-0.52788000000000002</v>
      </c>
      <c r="I1487" s="12" t="s">
        <v>3503</v>
      </c>
      <c r="J1487" s="12" t="s">
        <v>3504</v>
      </c>
      <c r="K1487" s="12" t="s">
        <v>3505</v>
      </c>
      <c r="L1487" s="12" t="s">
        <v>3506</v>
      </c>
      <c r="M1487" s="12">
        <v>0.22298100000000001</v>
      </c>
      <c r="N1487" s="12">
        <v>0.38663199999999998</v>
      </c>
      <c r="O1487" s="12" t="s">
        <v>22</v>
      </c>
      <c r="P1487" s="12">
        <v>0.65173099999999995</v>
      </c>
      <c r="Q1487" s="12" t="s">
        <v>11655</v>
      </c>
      <c r="R1487" s="12">
        <v>363</v>
      </c>
      <c r="S1487" t="str">
        <f t="shared" si="69"/>
        <v>No</v>
      </c>
      <c r="T1487" t="str">
        <f t="shared" si="70"/>
        <v>Acad8_363</v>
      </c>
      <c r="U1487" t="str">
        <f t="shared" si="71"/>
        <v>Acad8_363_MGO</v>
      </c>
    </row>
    <row r="1488" spans="1:21" x14ac:dyDescent="0.2">
      <c r="A1488" s="12" t="s">
        <v>5992</v>
      </c>
      <c r="B1488" s="12" t="s">
        <v>5993</v>
      </c>
      <c r="C1488" s="12">
        <v>-0.43874000000000002</v>
      </c>
      <c r="D1488" s="12"/>
      <c r="E1488" s="12">
        <v>0.26882299999999998</v>
      </c>
      <c r="F1488" s="12"/>
      <c r="G1488" s="12">
        <v>-1.2908200000000001</v>
      </c>
      <c r="H1488" s="12"/>
      <c r="I1488" s="12" t="s">
        <v>3261</v>
      </c>
      <c r="J1488" s="12" t="s">
        <v>3262</v>
      </c>
      <c r="K1488" s="12" t="s">
        <v>3263</v>
      </c>
      <c r="L1488" s="12" t="s">
        <v>3264</v>
      </c>
      <c r="M1488" s="12">
        <v>0.39309100000000002</v>
      </c>
      <c r="N1488" s="12">
        <v>0.48691299999999998</v>
      </c>
      <c r="O1488" s="12" t="s">
        <v>22</v>
      </c>
      <c r="P1488" s="12">
        <v>0.40550599999999998</v>
      </c>
      <c r="Q1488" s="12" t="s">
        <v>11627</v>
      </c>
      <c r="R1488" s="12">
        <v>363</v>
      </c>
      <c r="S1488" t="str">
        <f t="shared" si="69"/>
        <v>No</v>
      </c>
      <c r="T1488" t="str">
        <f t="shared" si="70"/>
        <v>Iars2_363</v>
      </c>
      <c r="U1488" t="str">
        <f t="shared" si="71"/>
        <v>Iars2_363_MGO</v>
      </c>
    </row>
    <row r="1489" spans="1:21" x14ac:dyDescent="0.2">
      <c r="A1489" s="12" t="s">
        <v>6904</v>
      </c>
      <c r="B1489" s="12" t="s">
        <v>6905</v>
      </c>
      <c r="C1489" s="12">
        <v>-0.22550999999999999</v>
      </c>
      <c r="D1489" s="12"/>
      <c r="E1489" s="12"/>
      <c r="F1489" s="12"/>
      <c r="G1489" s="12"/>
      <c r="H1489" s="12">
        <v>-0.22320000000000001</v>
      </c>
      <c r="I1489" s="12" t="s">
        <v>6906</v>
      </c>
      <c r="J1489" s="12" t="s">
        <v>6907</v>
      </c>
      <c r="K1489" s="12" t="s">
        <v>6908</v>
      </c>
      <c r="L1489" s="12" t="s">
        <v>6909</v>
      </c>
      <c r="M1489" s="12">
        <v>3.277E-3</v>
      </c>
      <c r="N1489" s="12">
        <v>0.22435099999999999</v>
      </c>
      <c r="O1489" s="12" t="s">
        <v>6686</v>
      </c>
      <c r="P1489" s="12">
        <v>2.4845090000000001</v>
      </c>
      <c r="Q1489" s="12" t="s">
        <v>11997</v>
      </c>
      <c r="R1489" s="12">
        <v>363</v>
      </c>
      <c r="S1489" t="str">
        <f t="shared" si="69"/>
        <v>Yes</v>
      </c>
      <c r="T1489" t="str">
        <f t="shared" si="70"/>
        <v>Dhcr7_363</v>
      </c>
      <c r="U1489" t="str">
        <f t="shared" si="71"/>
        <v>Dhcr7_363_AA</v>
      </c>
    </row>
    <row r="1490" spans="1:21" x14ac:dyDescent="0.2">
      <c r="A1490" s="12" t="s">
        <v>5992</v>
      </c>
      <c r="B1490" s="12" t="s">
        <v>5993</v>
      </c>
      <c r="C1490" s="12">
        <v>0.17483299999999999</v>
      </c>
      <c r="D1490" s="12">
        <v>8.5000000000000006E-2</v>
      </c>
      <c r="E1490" s="12">
        <v>6.2964999999999993E-2</v>
      </c>
      <c r="F1490" s="12">
        <v>0.20095499999999999</v>
      </c>
      <c r="G1490" s="12">
        <v>-0.17176</v>
      </c>
      <c r="H1490" s="12">
        <v>4.1061E-2</v>
      </c>
      <c r="I1490" s="12" t="s">
        <v>3261</v>
      </c>
      <c r="J1490" s="12" t="s">
        <v>3262</v>
      </c>
      <c r="K1490" s="12" t="s">
        <v>3263</v>
      </c>
      <c r="L1490" s="12" t="s">
        <v>3264</v>
      </c>
      <c r="M1490" s="12">
        <v>0.27949400000000002</v>
      </c>
      <c r="N1490" s="12">
        <v>-6.5509999999999999E-2</v>
      </c>
      <c r="O1490" s="12" t="s">
        <v>6686</v>
      </c>
      <c r="P1490" s="12">
        <v>0.55362800000000001</v>
      </c>
      <c r="Q1490" s="12" t="s">
        <v>11627</v>
      </c>
      <c r="R1490" s="12">
        <v>363</v>
      </c>
      <c r="S1490" t="str">
        <f t="shared" si="69"/>
        <v>No</v>
      </c>
      <c r="T1490" t="str">
        <f t="shared" si="70"/>
        <v>Iars2_363</v>
      </c>
      <c r="U1490" t="str">
        <f t="shared" si="71"/>
        <v>Iars2_363_AA</v>
      </c>
    </row>
    <row r="1491" spans="1:21" x14ac:dyDescent="0.2">
      <c r="A1491" s="12" t="s">
        <v>10364</v>
      </c>
      <c r="B1491" s="12" t="s">
        <v>10365</v>
      </c>
      <c r="C1491" s="12">
        <v>-7.288E-2</v>
      </c>
      <c r="D1491" s="12"/>
      <c r="E1491" s="12">
        <v>0.22778000000000001</v>
      </c>
      <c r="F1491" s="12"/>
      <c r="G1491" s="12"/>
      <c r="H1491" s="12"/>
      <c r="I1491" s="12" t="s">
        <v>10366</v>
      </c>
      <c r="J1491" s="12" t="s">
        <v>10367</v>
      </c>
      <c r="K1491" s="12" t="s">
        <v>10368</v>
      </c>
      <c r="L1491" s="12" t="s">
        <v>10369</v>
      </c>
      <c r="M1491" s="12">
        <v>0.69713599999999998</v>
      </c>
      <c r="N1491" s="12">
        <v>-7.7450000000000005E-2</v>
      </c>
      <c r="O1491" s="12" t="s">
        <v>6686</v>
      </c>
      <c r="P1491" s="12">
        <v>0.15668199999999999</v>
      </c>
      <c r="Q1491" s="12" t="s">
        <v>12372</v>
      </c>
      <c r="R1491" s="12">
        <v>363</v>
      </c>
      <c r="S1491" t="str">
        <f t="shared" si="69"/>
        <v>No</v>
      </c>
      <c r="T1491" t="str">
        <f t="shared" si="70"/>
        <v>Pld3_363</v>
      </c>
      <c r="U1491" t="str">
        <f t="shared" si="71"/>
        <v>Pld3_363_AA</v>
      </c>
    </row>
    <row r="1492" spans="1:21" x14ac:dyDescent="0.2">
      <c r="A1492" s="12" t="s">
        <v>10518</v>
      </c>
      <c r="B1492" s="12" t="s">
        <v>10519</v>
      </c>
      <c r="C1492" s="12">
        <v>7.8165999999999999E-2</v>
      </c>
      <c r="D1492" s="12"/>
      <c r="E1492" s="12">
        <v>-0.19350000000000001</v>
      </c>
      <c r="F1492" s="12"/>
      <c r="G1492" s="12"/>
      <c r="H1492" s="12"/>
      <c r="I1492" s="12" t="s">
        <v>10520</v>
      </c>
      <c r="J1492" s="12" t="s">
        <v>10521</v>
      </c>
      <c r="K1492" s="12" t="s">
        <v>10522</v>
      </c>
      <c r="L1492" s="12" t="s">
        <v>10523</v>
      </c>
      <c r="M1492" s="12">
        <v>0.74440499999999998</v>
      </c>
      <c r="N1492" s="12">
        <v>5.7667999999999997E-2</v>
      </c>
      <c r="O1492" s="12" t="s">
        <v>6686</v>
      </c>
      <c r="P1492" s="12">
        <v>0.128191</v>
      </c>
      <c r="Q1492" s="12" t="s">
        <v>12390</v>
      </c>
      <c r="R1492" s="12">
        <v>363</v>
      </c>
      <c r="S1492" t="str">
        <f t="shared" si="69"/>
        <v>No</v>
      </c>
      <c r="T1492" t="str">
        <f t="shared" si="70"/>
        <v>Tpp1_363</v>
      </c>
      <c r="U1492" t="str">
        <f t="shared" si="71"/>
        <v>Tpp1_363_AA</v>
      </c>
    </row>
    <row r="1493" spans="1:21" x14ac:dyDescent="0.2">
      <c r="A1493" s="12" t="s">
        <v>10566</v>
      </c>
      <c r="B1493" s="12" t="s">
        <v>10567</v>
      </c>
      <c r="C1493" s="12">
        <v>-0.39578999999999998</v>
      </c>
      <c r="D1493" s="12"/>
      <c r="E1493" s="12"/>
      <c r="F1493" s="12"/>
      <c r="G1493" s="12"/>
      <c r="H1493" s="12">
        <v>0.17442099999999999</v>
      </c>
      <c r="I1493" s="12" t="s">
        <v>3503</v>
      </c>
      <c r="J1493" s="12" t="s">
        <v>3504</v>
      </c>
      <c r="K1493" s="12" t="s">
        <v>3505</v>
      </c>
      <c r="L1493" s="12" t="s">
        <v>3506</v>
      </c>
      <c r="M1493" s="12">
        <v>0.76425100000000001</v>
      </c>
      <c r="N1493" s="12">
        <v>0.11068500000000001</v>
      </c>
      <c r="O1493" s="12" t="s">
        <v>6686</v>
      </c>
      <c r="P1493" s="12">
        <v>0.11676400000000001</v>
      </c>
      <c r="Q1493" s="12" t="s">
        <v>11655</v>
      </c>
      <c r="R1493" s="12">
        <v>363</v>
      </c>
      <c r="S1493" t="str">
        <f t="shared" si="69"/>
        <v>No</v>
      </c>
      <c r="T1493" t="str">
        <f t="shared" si="70"/>
        <v>Acad8_363</v>
      </c>
      <c r="U1493" t="str">
        <f t="shared" si="71"/>
        <v>Acad8_363_AA</v>
      </c>
    </row>
    <row r="1494" spans="1:21" x14ac:dyDescent="0.2">
      <c r="A1494" s="12" t="s">
        <v>2820</v>
      </c>
      <c r="B1494" s="12" t="s">
        <v>2821</v>
      </c>
      <c r="C1494" s="12">
        <v>-0.47081000000000001</v>
      </c>
      <c r="D1494" s="12"/>
      <c r="E1494" s="12">
        <v>3.0769999999999999E-2</v>
      </c>
      <c r="F1494" s="12"/>
      <c r="G1494" s="12"/>
      <c r="H1494" s="12">
        <v>0.25445400000000001</v>
      </c>
      <c r="I1494" s="12" t="s">
        <v>2256</v>
      </c>
      <c r="J1494" s="12" t="s">
        <v>2257</v>
      </c>
      <c r="K1494" s="12" t="s">
        <v>2258</v>
      </c>
      <c r="L1494" s="12" t="s">
        <v>2259</v>
      </c>
      <c r="M1494" s="12">
        <v>0.80011900000000002</v>
      </c>
      <c r="N1494" s="12">
        <v>6.1860999999999999E-2</v>
      </c>
      <c r="O1494" s="12" t="s">
        <v>6686</v>
      </c>
      <c r="P1494" s="12">
        <v>9.6845000000000001E-2</v>
      </c>
      <c r="Q1494" s="12" t="s">
        <v>11496</v>
      </c>
      <c r="R1494" s="12">
        <v>363</v>
      </c>
      <c r="S1494" t="str">
        <f t="shared" si="69"/>
        <v>No</v>
      </c>
      <c r="T1494" t="str">
        <f t="shared" si="70"/>
        <v>Atg7_363</v>
      </c>
      <c r="U1494" t="str">
        <f t="shared" si="71"/>
        <v>Atg7_363_AA</v>
      </c>
    </row>
    <row r="1495" spans="1:21" x14ac:dyDescent="0.2">
      <c r="A1495" s="12" t="s">
        <v>10766</v>
      </c>
      <c r="B1495" s="12" t="s">
        <v>10767</v>
      </c>
      <c r="C1495" s="12"/>
      <c r="D1495" s="12">
        <v>2.6939999999999999E-2</v>
      </c>
      <c r="E1495" s="12"/>
      <c r="F1495" s="12"/>
      <c r="G1495" s="12">
        <v>9.5127000000000003E-2</v>
      </c>
      <c r="H1495" s="12">
        <v>-9.2200000000000004E-2</v>
      </c>
      <c r="I1495" s="12" t="s">
        <v>2181</v>
      </c>
      <c r="J1495" s="12" t="s">
        <v>2182</v>
      </c>
      <c r="K1495" s="12" t="s">
        <v>2183</v>
      </c>
      <c r="L1495" s="12" t="s">
        <v>2184</v>
      </c>
      <c r="M1495" s="12">
        <v>0.87246699999999999</v>
      </c>
      <c r="N1495" s="12">
        <v>-9.9500000000000005E-3</v>
      </c>
      <c r="O1495" s="12" t="s">
        <v>6686</v>
      </c>
      <c r="P1495" s="12">
        <v>5.9250999999999998E-2</v>
      </c>
      <c r="Q1495" s="12" t="s">
        <v>11485</v>
      </c>
      <c r="R1495" s="12">
        <v>363</v>
      </c>
      <c r="S1495" t="str">
        <f t="shared" si="69"/>
        <v>No</v>
      </c>
      <c r="T1495" t="str">
        <f t="shared" si="70"/>
        <v>Gck_363</v>
      </c>
      <c r="U1495" t="str">
        <f t="shared" si="71"/>
        <v>Gck_363_AA</v>
      </c>
    </row>
    <row r="1496" spans="1:21" x14ac:dyDescent="0.2">
      <c r="A1496" s="12" t="s">
        <v>2820</v>
      </c>
      <c r="B1496" s="12" t="s">
        <v>2821</v>
      </c>
      <c r="C1496" s="12">
        <v>-1.0626199999999999</v>
      </c>
      <c r="D1496" s="12">
        <v>-0.69047000000000003</v>
      </c>
      <c r="E1496" s="12"/>
      <c r="F1496" s="12">
        <v>-0.83433999999999997</v>
      </c>
      <c r="G1496" s="12">
        <v>-1.71593</v>
      </c>
      <c r="H1496" s="12">
        <v>-0.60441</v>
      </c>
      <c r="I1496" s="12" t="s">
        <v>2256</v>
      </c>
      <c r="J1496" s="12" t="s">
        <v>2257</v>
      </c>
      <c r="K1496" s="12" t="s">
        <v>2258</v>
      </c>
      <c r="L1496" s="12" t="s">
        <v>2259</v>
      </c>
      <c r="M1496" s="12">
        <v>7.9030000000000003E-3</v>
      </c>
      <c r="N1496" s="12">
        <v>0.98155300000000001</v>
      </c>
      <c r="O1496" s="12" t="s">
        <v>11028</v>
      </c>
      <c r="P1496" s="12">
        <v>2.1022150000000002</v>
      </c>
      <c r="Q1496" s="12" t="s">
        <v>11496</v>
      </c>
      <c r="R1496" s="12">
        <v>363</v>
      </c>
      <c r="S1496" t="str">
        <f t="shared" si="69"/>
        <v>Yes</v>
      </c>
      <c r="T1496" t="str">
        <f t="shared" si="70"/>
        <v>Atg7_363</v>
      </c>
      <c r="U1496" t="str">
        <f t="shared" si="71"/>
        <v>Atg7_363_FA</v>
      </c>
    </row>
    <row r="1497" spans="1:21" x14ac:dyDescent="0.2">
      <c r="A1497" s="12" t="s">
        <v>4339</v>
      </c>
      <c r="B1497" s="12" t="s">
        <v>4340</v>
      </c>
      <c r="C1497" s="12"/>
      <c r="D1497" s="12"/>
      <c r="E1497" s="12">
        <v>0.28776499999999999</v>
      </c>
      <c r="F1497" s="12">
        <v>0.18383099999999999</v>
      </c>
      <c r="G1497" s="12">
        <v>0.63542900000000002</v>
      </c>
      <c r="H1497" s="12">
        <v>0.47001500000000002</v>
      </c>
      <c r="I1497" s="12" t="s">
        <v>2944</v>
      </c>
      <c r="J1497" s="12" t="s">
        <v>2945</v>
      </c>
      <c r="K1497" s="12" t="s">
        <v>2946</v>
      </c>
      <c r="L1497" s="12" t="s">
        <v>2947</v>
      </c>
      <c r="M1497" s="12">
        <v>2.8934999999999999E-2</v>
      </c>
      <c r="N1497" s="12">
        <v>-0.39426</v>
      </c>
      <c r="O1497" s="12" t="s">
        <v>22</v>
      </c>
      <c r="P1497" s="12">
        <v>1.5385690000000001</v>
      </c>
      <c r="Q1497" s="12" t="s">
        <v>11586</v>
      </c>
      <c r="R1497" s="12">
        <v>362</v>
      </c>
      <c r="S1497" t="str">
        <f t="shared" si="69"/>
        <v>Yes</v>
      </c>
      <c r="T1497" t="str">
        <f t="shared" si="70"/>
        <v>Eef1a1_362</v>
      </c>
      <c r="U1497" t="str">
        <f t="shared" si="71"/>
        <v>Eef1a1_362_MGO</v>
      </c>
    </row>
    <row r="1498" spans="1:21" x14ac:dyDescent="0.2">
      <c r="A1498" s="12" t="s">
        <v>5201</v>
      </c>
      <c r="B1498" s="12" t="s">
        <v>5202</v>
      </c>
      <c r="C1498" s="12">
        <v>0.260569</v>
      </c>
      <c r="D1498" s="12">
        <v>0.58445999999999998</v>
      </c>
      <c r="E1498" s="12">
        <v>8.0886E-2</v>
      </c>
      <c r="F1498" s="12">
        <v>0.229299</v>
      </c>
      <c r="G1498" s="12">
        <v>-0.27642</v>
      </c>
      <c r="H1498" s="12">
        <v>0.44017299999999998</v>
      </c>
      <c r="I1498" s="12" t="s">
        <v>2944</v>
      </c>
      <c r="J1498" s="12" t="s">
        <v>2945</v>
      </c>
      <c r="K1498" s="12" t="s">
        <v>2946</v>
      </c>
      <c r="L1498" s="12" t="s">
        <v>2947</v>
      </c>
      <c r="M1498" s="12">
        <v>0.13222999999999999</v>
      </c>
      <c r="N1498" s="12">
        <v>-0.21983</v>
      </c>
      <c r="O1498" s="12" t="s">
        <v>22</v>
      </c>
      <c r="P1498" s="12">
        <v>0.87866900000000003</v>
      </c>
      <c r="Q1498" s="12" t="s">
        <v>11586</v>
      </c>
      <c r="R1498" s="12">
        <v>362</v>
      </c>
      <c r="S1498" t="str">
        <f t="shared" si="69"/>
        <v>No</v>
      </c>
      <c r="T1498" t="str">
        <f t="shared" si="70"/>
        <v>Eef1a1_362</v>
      </c>
      <c r="U1498" t="str">
        <f t="shared" si="71"/>
        <v>Eef1a1_362_MGO</v>
      </c>
    </row>
    <row r="1499" spans="1:21" x14ac:dyDescent="0.2">
      <c r="A1499" s="12" t="s">
        <v>7032</v>
      </c>
      <c r="B1499" s="12" t="s">
        <v>7033</v>
      </c>
      <c r="C1499" s="12">
        <v>0.177846</v>
      </c>
      <c r="D1499" s="12"/>
      <c r="E1499" s="12">
        <v>0.29131299999999999</v>
      </c>
      <c r="F1499" s="12">
        <v>0.28573100000000001</v>
      </c>
      <c r="G1499" s="12"/>
      <c r="H1499" s="12"/>
      <c r="I1499" s="12" t="s">
        <v>1201</v>
      </c>
      <c r="J1499" s="12" t="s">
        <v>1202</v>
      </c>
      <c r="K1499" s="12" t="s">
        <v>1203</v>
      </c>
      <c r="L1499" s="12" t="s">
        <v>1204</v>
      </c>
      <c r="M1499" s="12">
        <v>2.0865000000000002E-2</v>
      </c>
      <c r="N1499" s="12">
        <v>-0.25163000000000002</v>
      </c>
      <c r="O1499" s="12" t="s">
        <v>6686</v>
      </c>
      <c r="P1499" s="12">
        <v>1.6805909999999999</v>
      </c>
      <c r="Q1499" s="12" t="s">
        <v>11346</v>
      </c>
      <c r="R1499" s="12">
        <v>362</v>
      </c>
      <c r="S1499" t="str">
        <f t="shared" si="69"/>
        <v>Yes</v>
      </c>
      <c r="T1499" t="str">
        <f t="shared" si="70"/>
        <v>Psmc5_362</v>
      </c>
      <c r="U1499" t="str">
        <f t="shared" si="71"/>
        <v>Psmc5_362_AA</v>
      </c>
    </row>
    <row r="1500" spans="1:21" x14ac:dyDescent="0.2">
      <c r="A1500" s="12" t="s">
        <v>9362</v>
      </c>
      <c r="B1500" s="12" t="s">
        <v>9363</v>
      </c>
      <c r="C1500" s="12">
        <v>-0.20293</v>
      </c>
      <c r="D1500" s="12"/>
      <c r="E1500" s="12">
        <v>-1.6955800000000001</v>
      </c>
      <c r="F1500" s="12"/>
      <c r="G1500" s="12"/>
      <c r="H1500" s="12"/>
      <c r="I1500" s="12" t="s">
        <v>1201</v>
      </c>
      <c r="J1500" s="12" t="s">
        <v>1202</v>
      </c>
      <c r="K1500" s="12" t="s">
        <v>1203</v>
      </c>
      <c r="L1500" s="12" t="s">
        <v>1204</v>
      </c>
      <c r="M1500" s="12">
        <v>0.42416799999999999</v>
      </c>
      <c r="N1500" s="12">
        <v>0.94925400000000004</v>
      </c>
      <c r="O1500" s="12" t="s">
        <v>6686</v>
      </c>
      <c r="P1500" s="12">
        <v>0.37246200000000002</v>
      </c>
      <c r="Q1500" s="12" t="s">
        <v>11346</v>
      </c>
      <c r="R1500" s="12">
        <v>362</v>
      </c>
      <c r="S1500" t="str">
        <f t="shared" si="69"/>
        <v>No</v>
      </c>
      <c r="T1500" t="str">
        <f t="shared" si="70"/>
        <v>Psmc5_362</v>
      </c>
      <c r="U1500" t="str">
        <f t="shared" si="71"/>
        <v>Psmc5_362_AA</v>
      </c>
    </row>
    <row r="1501" spans="1:21" x14ac:dyDescent="0.2">
      <c r="A1501" s="12" t="s">
        <v>9946</v>
      </c>
      <c r="B1501" s="12" t="s">
        <v>9947</v>
      </c>
      <c r="C1501" s="12">
        <v>-0.18179999999999999</v>
      </c>
      <c r="D1501" s="12"/>
      <c r="E1501" s="12"/>
      <c r="F1501" s="12"/>
      <c r="G1501" s="12">
        <v>8.0861000000000002E-2</v>
      </c>
      <c r="H1501" s="12">
        <v>0.53652599999999995</v>
      </c>
      <c r="I1501" s="12" t="s">
        <v>459</v>
      </c>
      <c r="J1501" s="12" t="s">
        <v>460</v>
      </c>
      <c r="K1501" s="12" t="s">
        <v>461</v>
      </c>
      <c r="L1501" s="12" t="s">
        <v>462</v>
      </c>
      <c r="M1501" s="12">
        <v>0.56051899999999999</v>
      </c>
      <c r="N1501" s="12">
        <v>-0.1452</v>
      </c>
      <c r="O1501" s="12" t="s">
        <v>6686</v>
      </c>
      <c r="P1501" s="12">
        <v>0.25141000000000002</v>
      </c>
      <c r="Q1501" s="12" t="s">
        <v>11235</v>
      </c>
      <c r="R1501" s="12">
        <v>362</v>
      </c>
      <c r="S1501" t="str">
        <f t="shared" si="69"/>
        <v>No</v>
      </c>
      <c r="T1501" t="str">
        <f t="shared" si="70"/>
        <v>Idh1_362</v>
      </c>
      <c r="U1501" t="str">
        <f t="shared" si="71"/>
        <v>Idh1_362_AA</v>
      </c>
    </row>
    <row r="1502" spans="1:21" x14ac:dyDescent="0.2">
      <c r="A1502" s="12" t="s">
        <v>5201</v>
      </c>
      <c r="B1502" s="12" t="s">
        <v>5202</v>
      </c>
      <c r="C1502" s="12">
        <v>-8.2479999999999998E-2</v>
      </c>
      <c r="D1502" s="12"/>
      <c r="E1502" s="12">
        <v>0.45316800000000002</v>
      </c>
      <c r="F1502" s="12"/>
      <c r="G1502" s="12"/>
      <c r="H1502" s="12">
        <v>-0.28433999999999998</v>
      </c>
      <c r="I1502" s="12" t="s">
        <v>2944</v>
      </c>
      <c r="J1502" s="12" t="s">
        <v>2945</v>
      </c>
      <c r="K1502" s="12" t="s">
        <v>2946</v>
      </c>
      <c r="L1502" s="12" t="s">
        <v>2947</v>
      </c>
      <c r="M1502" s="12">
        <v>0.90789500000000001</v>
      </c>
      <c r="N1502" s="12">
        <v>-2.878E-2</v>
      </c>
      <c r="O1502" s="12" t="s">
        <v>6686</v>
      </c>
      <c r="P1502" s="12">
        <v>4.1964000000000001E-2</v>
      </c>
      <c r="Q1502" s="12" t="s">
        <v>11586</v>
      </c>
      <c r="R1502" s="12">
        <v>362</v>
      </c>
      <c r="S1502" t="str">
        <f t="shared" si="69"/>
        <v>No</v>
      </c>
      <c r="T1502" t="str">
        <f t="shared" si="70"/>
        <v>Eef1a1_362</v>
      </c>
      <c r="U1502" t="str">
        <f t="shared" si="71"/>
        <v>Eef1a1_362_AA</v>
      </c>
    </row>
    <row r="1503" spans="1:21" x14ac:dyDescent="0.2">
      <c r="A1503" s="12" t="s">
        <v>5201</v>
      </c>
      <c r="B1503" s="12" t="s">
        <v>5202</v>
      </c>
      <c r="C1503" s="12">
        <v>0.904165</v>
      </c>
      <c r="D1503" s="12">
        <v>0.75298399999999999</v>
      </c>
      <c r="E1503" s="12">
        <v>0.60152399999999995</v>
      </c>
      <c r="F1503" s="12">
        <v>0.73974200000000001</v>
      </c>
      <c r="G1503" s="12">
        <v>-3.7100000000000001E-2</v>
      </c>
      <c r="H1503" s="12">
        <v>0.69460500000000003</v>
      </c>
      <c r="I1503" s="12" t="s">
        <v>2944</v>
      </c>
      <c r="J1503" s="12" t="s">
        <v>2945</v>
      </c>
      <c r="K1503" s="12" t="s">
        <v>2946</v>
      </c>
      <c r="L1503" s="12" t="s">
        <v>2947</v>
      </c>
      <c r="M1503" s="12">
        <v>6.3930000000000002E-3</v>
      </c>
      <c r="N1503" s="12">
        <v>-0.60931999999999997</v>
      </c>
      <c r="O1503" s="12" t="s">
        <v>11028</v>
      </c>
      <c r="P1503" s="12">
        <v>2.1942629999999999</v>
      </c>
      <c r="Q1503" s="12" t="s">
        <v>11586</v>
      </c>
      <c r="R1503" s="12">
        <v>362</v>
      </c>
      <c r="S1503" t="str">
        <f t="shared" si="69"/>
        <v>Yes</v>
      </c>
      <c r="T1503" t="str">
        <f t="shared" si="70"/>
        <v>Eef1a1_362</v>
      </c>
      <c r="U1503" t="str">
        <f t="shared" si="71"/>
        <v>Eef1a1_362_FA</v>
      </c>
    </row>
    <row r="1504" spans="1:21" x14ac:dyDescent="0.2">
      <c r="A1504" s="12" t="s">
        <v>4339</v>
      </c>
      <c r="B1504" s="12" t="s">
        <v>4340</v>
      </c>
      <c r="C1504" s="12">
        <v>1.234159</v>
      </c>
      <c r="D1504" s="12">
        <v>0.89949100000000004</v>
      </c>
      <c r="E1504" s="12">
        <v>0.64505999999999997</v>
      </c>
      <c r="F1504" s="12">
        <v>0.413134</v>
      </c>
      <c r="G1504" s="12"/>
      <c r="H1504" s="12">
        <v>0.66341700000000003</v>
      </c>
      <c r="I1504" s="12" t="s">
        <v>2944</v>
      </c>
      <c r="J1504" s="12" t="s">
        <v>2945</v>
      </c>
      <c r="K1504" s="12" t="s">
        <v>2946</v>
      </c>
      <c r="L1504" s="12" t="s">
        <v>2947</v>
      </c>
      <c r="M1504" s="12">
        <v>5.169E-3</v>
      </c>
      <c r="N1504" s="12">
        <v>-0.77105000000000001</v>
      </c>
      <c r="O1504" s="12" t="s">
        <v>11028</v>
      </c>
      <c r="P1504" s="12">
        <v>2.2865899999999999</v>
      </c>
      <c r="Q1504" s="12" t="s">
        <v>11586</v>
      </c>
      <c r="R1504" s="12">
        <v>362</v>
      </c>
      <c r="S1504" t="str">
        <f t="shared" si="69"/>
        <v>Yes</v>
      </c>
      <c r="T1504" t="str">
        <f t="shared" si="70"/>
        <v>Eef1a1_362</v>
      </c>
      <c r="U1504" t="str">
        <f t="shared" si="71"/>
        <v>Eef1a1_362_FA</v>
      </c>
    </row>
    <row r="1505" spans="1:21" x14ac:dyDescent="0.2">
      <c r="A1505" s="12" t="s">
        <v>8932</v>
      </c>
      <c r="B1505" s="12" t="s">
        <v>8933</v>
      </c>
      <c r="C1505" s="12">
        <v>-8.3699999999999997E-2</v>
      </c>
      <c r="D1505" s="12"/>
      <c r="E1505" s="12"/>
      <c r="F1505" s="12"/>
      <c r="G1505" s="12"/>
      <c r="H1505" s="12">
        <v>-0.30054999999999998</v>
      </c>
      <c r="I1505" s="12" t="s">
        <v>8934</v>
      </c>
      <c r="J1505" s="12" t="s">
        <v>8935</v>
      </c>
      <c r="K1505" s="12" t="s">
        <v>8936</v>
      </c>
      <c r="L1505" s="12" t="s">
        <v>8937</v>
      </c>
      <c r="M1505" s="12">
        <v>0.32708300000000001</v>
      </c>
      <c r="N1505" s="12">
        <v>0.19212299999999999</v>
      </c>
      <c r="O1505" s="12" t="s">
        <v>6686</v>
      </c>
      <c r="P1505" s="12">
        <v>0.485342</v>
      </c>
      <c r="Q1505" s="12" t="s">
        <v>12221</v>
      </c>
      <c r="R1505" s="12">
        <v>361</v>
      </c>
      <c r="S1505" t="str">
        <f t="shared" si="69"/>
        <v>No</v>
      </c>
      <c r="T1505" t="str">
        <f t="shared" si="70"/>
        <v>Casp8_361</v>
      </c>
      <c r="U1505" t="str">
        <f t="shared" si="71"/>
        <v>Casp8_361_AA</v>
      </c>
    </row>
    <row r="1506" spans="1:21" x14ac:dyDescent="0.2">
      <c r="A1506" s="12" t="s">
        <v>10104</v>
      </c>
      <c r="B1506" s="12" t="s">
        <v>10105</v>
      </c>
      <c r="C1506" s="12">
        <v>-0.12992000000000001</v>
      </c>
      <c r="D1506" s="12"/>
      <c r="E1506" s="12">
        <v>8.0368999999999996E-2</v>
      </c>
      <c r="F1506" s="12"/>
      <c r="G1506" s="12">
        <v>-6.4740000000000006E-2</v>
      </c>
      <c r="H1506" s="12"/>
      <c r="I1506" s="12" t="s">
        <v>5822</v>
      </c>
      <c r="J1506" s="12" t="s">
        <v>5823</v>
      </c>
      <c r="K1506" s="12" t="s">
        <v>5824</v>
      </c>
      <c r="L1506" s="12" t="s">
        <v>5825</v>
      </c>
      <c r="M1506" s="12">
        <v>0.60230399999999995</v>
      </c>
      <c r="N1506" s="12">
        <v>3.8096999999999999E-2</v>
      </c>
      <c r="O1506" s="12" t="s">
        <v>6686</v>
      </c>
      <c r="P1506" s="12">
        <v>0.22018399999999999</v>
      </c>
      <c r="Q1506" s="12" t="s">
        <v>11903</v>
      </c>
      <c r="R1506" s="12">
        <v>361</v>
      </c>
      <c r="S1506" t="str">
        <f t="shared" si="69"/>
        <v>No</v>
      </c>
      <c r="T1506" t="str">
        <f t="shared" si="70"/>
        <v>Sec23a_361</v>
      </c>
      <c r="U1506" t="str">
        <f t="shared" si="71"/>
        <v>Sec23a_361_AA</v>
      </c>
    </row>
    <row r="1507" spans="1:21" x14ac:dyDescent="0.2">
      <c r="A1507" s="12" t="s">
        <v>5780</v>
      </c>
      <c r="B1507" s="12" t="s">
        <v>5781</v>
      </c>
      <c r="C1507" s="12"/>
      <c r="D1507" s="12"/>
      <c r="E1507" s="12">
        <v>-1.84649</v>
      </c>
      <c r="F1507" s="12">
        <v>-0.65856000000000003</v>
      </c>
      <c r="G1507" s="12"/>
      <c r="H1507" s="12"/>
      <c r="I1507" s="12" t="s">
        <v>5766</v>
      </c>
      <c r="J1507" s="12" t="s">
        <v>5767</v>
      </c>
      <c r="K1507" s="12" t="s">
        <v>5768</v>
      </c>
      <c r="L1507" s="12" t="s">
        <v>5769</v>
      </c>
      <c r="M1507" s="12">
        <v>0.28189999999999998</v>
      </c>
      <c r="N1507" s="12">
        <v>1.2525250000000001</v>
      </c>
      <c r="O1507" s="12" t="s">
        <v>22</v>
      </c>
      <c r="P1507" s="12">
        <v>0.54990399999999995</v>
      </c>
      <c r="Q1507" s="12" t="s">
        <v>11898</v>
      </c>
      <c r="R1507" s="12">
        <v>360</v>
      </c>
      <c r="S1507" t="str">
        <f t="shared" si="69"/>
        <v>No</v>
      </c>
      <c r="T1507" t="str">
        <f t="shared" si="70"/>
        <v>Ddi2_360</v>
      </c>
      <c r="U1507" t="str">
        <f t="shared" si="71"/>
        <v>Ddi2_360_MGO</v>
      </c>
    </row>
    <row r="1508" spans="1:21" x14ac:dyDescent="0.2">
      <c r="A1508" s="12" t="s">
        <v>5780</v>
      </c>
      <c r="B1508" s="12" t="s">
        <v>5781</v>
      </c>
      <c r="C1508" s="12">
        <v>-0.13311999999999999</v>
      </c>
      <c r="D1508" s="12"/>
      <c r="E1508" s="12">
        <v>-0.16893</v>
      </c>
      <c r="F1508" s="12"/>
      <c r="G1508" s="12"/>
      <c r="H1508" s="12">
        <v>-0.45578000000000002</v>
      </c>
      <c r="I1508" s="12" t="s">
        <v>5766</v>
      </c>
      <c r="J1508" s="12" t="s">
        <v>5767</v>
      </c>
      <c r="K1508" s="12" t="s">
        <v>5768</v>
      </c>
      <c r="L1508" s="12" t="s">
        <v>5769</v>
      </c>
      <c r="M1508" s="12">
        <v>0.13184399999999999</v>
      </c>
      <c r="N1508" s="12">
        <v>0.252606</v>
      </c>
      <c r="O1508" s="12" t="s">
        <v>6686</v>
      </c>
      <c r="P1508" s="12">
        <v>0.87994000000000006</v>
      </c>
      <c r="Q1508" s="12" t="s">
        <v>11898</v>
      </c>
      <c r="R1508" s="12">
        <v>360</v>
      </c>
      <c r="S1508" t="str">
        <f t="shared" si="69"/>
        <v>No</v>
      </c>
      <c r="T1508" t="str">
        <f t="shared" si="70"/>
        <v>Ddi2_360</v>
      </c>
      <c r="U1508" t="str">
        <f t="shared" si="71"/>
        <v>Ddi2_360_AA</v>
      </c>
    </row>
    <row r="1509" spans="1:21" x14ac:dyDescent="0.2">
      <c r="A1509" s="12" t="s">
        <v>10578</v>
      </c>
      <c r="B1509" s="12" t="s">
        <v>10579</v>
      </c>
      <c r="C1509" s="12">
        <v>-0.27249000000000001</v>
      </c>
      <c r="D1509" s="12">
        <v>-0.37395</v>
      </c>
      <c r="E1509" s="12">
        <v>1.1272660000000001</v>
      </c>
      <c r="F1509" s="12"/>
      <c r="G1509" s="12"/>
      <c r="H1509" s="12"/>
      <c r="I1509" s="12" t="s">
        <v>2264</v>
      </c>
      <c r="J1509" s="12" t="s">
        <v>2265</v>
      </c>
      <c r="K1509" s="12" t="s">
        <v>2266</v>
      </c>
      <c r="L1509" s="12" t="s">
        <v>2267</v>
      </c>
      <c r="M1509" s="12">
        <v>0.77218500000000001</v>
      </c>
      <c r="N1509" s="12">
        <v>-0.16027</v>
      </c>
      <c r="O1509" s="12" t="s">
        <v>6686</v>
      </c>
      <c r="P1509" s="12">
        <v>0.112279</v>
      </c>
      <c r="Q1509" s="12" t="s">
        <v>11497</v>
      </c>
      <c r="R1509" s="12">
        <v>360</v>
      </c>
      <c r="S1509" t="str">
        <f t="shared" si="69"/>
        <v>No</v>
      </c>
      <c r="T1509" t="str">
        <f t="shared" si="70"/>
        <v>Dnm1l_360</v>
      </c>
      <c r="U1509" t="str">
        <f t="shared" si="71"/>
        <v>Dnm1l_360_AA</v>
      </c>
    </row>
    <row r="1510" spans="1:21" x14ac:dyDescent="0.2">
      <c r="A1510" s="12" t="s">
        <v>5918</v>
      </c>
      <c r="B1510" s="12" t="s">
        <v>5919</v>
      </c>
      <c r="C1510" s="12">
        <v>-0.53842999999999996</v>
      </c>
      <c r="D1510" s="12"/>
      <c r="E1510" s="12">
        <v>-2.2542900000000001</v>
      </c>
      <c r="F1510" s="12"/>
      <c r="G1510" s="12"/>
      <c r="H1510" s="12"/>
      <c r="I1510" s="12" t="s">
        <v>3076</v>
      </c>
      <c r="J1510" s="12" t="s">
        <v>3077</v>
      </c>
      <c r="K1510" s="12" t="s">
        <v>3078</v>
      </c>
      <c r="L1510" s="12" t="s">
        <v>3079</v>
      </c>
      <c r="M1510" s="12">
        <v>0.35074300000000003</v>
      </c>
      <c r="N1510" s="12">
        <v>1.3963589999999999</v>
      </c>
      <c r="O1510" s="12" t="s">
        <v>22</v>
      </c>
      <c r="P1510" s="12">
        <v>0.455011</v>
      </c>
      <c r="Q1510" s="12" t="s">
        <v>11604</v>
      </c>
      <c r="R1510" s="12">
        <v>359</v>
      </c>
      <c r="S1510" t="str">
        <f t="shared" si="69"/>
        <v>No</v>
      </c>
      <c r="T1510" t="str">
        <f t="shared" si="70"/>
        <v>Acat2_359</v>
      </c>
      <c r="U1510" t="str">
        <f t="shared" si="71"/>
        <v>Acat2_359_MGO</v>
      </c>
    </row>
    <row r="1511" spans="1:21" x14ac:dyDescent="0.2">
      <c r="A1511" s="12" t="s">
        <v>6680</v>
      </c>
      <c r="B1511" s="12" t="s">
        <v>6681</v>
      </c>
      <c r="C1511" s="12"/>
      <c r="D1511" s="12"/>
      <c r="E1511" s="12">
        <v>-0.65698000000000001</v>
      </c>
      <c r="F1511" s="12"/>
      <c r="G1511" s="12"/>
      <c r="H1511" s="12">
        <v>0.692299</v>
      </c>
      <c r="I1511" s="12" t="s">
        <v>2908</v>
      </c>
      <c r="J1511" s="12" t="s">
        <v>2909</v>
      </c>
      <c r="K1511" s="12" t="s">
        <v>2910</v>
      </c>
      <c r="L1511" s="12" t="s">
        <v>2911</v>
      </c>
      <c r="M1511" s="12">
        <v>0.98333700000000002</v>
      </c>
      <c r="N1511" s="12">
        <v>-1.7659999999999999E-2</v>
      </c>
      <c r="O1511" s="12" t="s">
        <v>22</v>
      </c>
      <c r="P1511" s="12">
        <v>7.2969999999999997E-3</v>
      </c>
      <c r="Q1511" s="12" t="s">
        <v>11581</v>
      </c>
      <c r="R1511" s="12">
        <v>359</v>
      </c>
      <c r="S1511" t="str">
        <f t="shared" si="69"/>
        <v>No</v>
      </c>
      <c r="T1511" t="str">
        <f t="shared" si="70"/>
        <v>Fggy_359</v>
      </c>
      <c r="U1511" t="str">
        <f t="shared" si="71"/>
        <v>Fggy_359_MGO</v>
      </c>
    </row>
    <row r="1512" spans="1:21" x14ac:dyDescent="0.2">
      <c r="A1512" s="12" t="s">
        <v>9088</v>
      </c>
      <c r="B1512" s="12" t="s">
        <v>9089</v>
      </c>
      <c r="C1512" s="12">
        <v>-9.5469999999999999E-2</v>
      </c>
      <c r="D1512" s="12"/>
      <c r="E1512" s="12">
        <v>-0.41084999999999999</v>
      </c>
      <c r="F1512" s="12"/>
      <c r="G1512" s="12"/>
      <c r="H1512" s="12"/>
      <c r="I1512" s="12" t="s">
        <v>2908</v>
      </c>
      <c r="J1512" s="12" t="s">
        <v>2909</v>
      </c>
      <c r="K1512" s="12" t="s">
        <v>2910</v>
      </c>
      <c r="L1512" s="12" t="s">
        <v>2911</v>
      </c>
      <c r="M1512" s="12">
        <v>0.35464499999999999</v>
      </c>
      <c r="N1512" s="12">
        <v>0.25316100000000002</v>
      </c>
      <c r="O1512" s="12" t="s">
        <v>6686</v>
      </c>
      <c r="P1512" s="12">
        <v>0.450206</v>
      </c>
      <c r="Q1512" s="12" t="s">
        <v>11581</v>
      </c>
      <c r="R1512" s="12">
        <v>359</v>
      </c>
      <c r="S1512" t="str">
        <f t="shared" si="69"/>
        <v>No</v>
      </c>
      <c r="T1512" t="str">
        <f t="shared" si="70"/>
        <v>Fggy_359</v>
      </c>
      <c r="U1512" t="str">
        <f t="shared" si="71"/>
        <v>Fggy_359_AA</v>
      </c>
    </row>
    <row r="1513" spans="1:21" x14ac:dyDescent="0.2">
      <c r="A1513" s="12" t="s">
        <v>9834</v>
      </c>
      <c r="B1513" s="12" t="s">
        <v>9835</v>
      </c>
      <c r="C1513" s="12">
        <v>-1.41157</v>
      </c>
      <c r="D1513" s="12"/>
      <c r="E1513" s="12">
        <v>7.1339E-2</v>
      </c>
      <c r="F1513" s="12"/>
      <c r="G1513" s="12"/>
      <c r="H1513" s="12"/>
      <c r="I1513" s="12" t="s">
        <v>3503</v>
      </c>
      <c r="J1513" s="12" t="s">
        <v>3504</v>
      </c>
      <c r="K1513" s="12" t="s">
        <v>3505</v>
      </c>
      <c r="L1513" s="12" t="s">
        <v>3506</v>
      </c>
      <c r="M1513" s="12">
        <v>0.53214700000000004</v>
      </c>
      <c r="N1513" s="12">
        <v>0.67011799999999999</v>
      </c>
      <c r="O1513" s="12" t="s">
        <v>6686</v>
      </c>
      <c r="P1513" s="12">
        <v>0.27396900000000002</v>
      </c>
      <c r="Q1513" s="12" t="s">
        <v>11655</v>
      </c>
      <c r="R1513" s="12">
        <v>359</v>
      </c>
      <c r="S1513" t="str">
        <f t="shared" si="69"/>
        <v>No</v>
      </c>
      <c r="T1513" t="str">
        <f t="shared" si="70"/>
        <v>Acad8_359</v>
      </c>
      <c r="U1513" t="str">
        <f t="shared" si="71"/>
        <v>Acad8_359_AA</v>
      </c>
    </row>
    <row r="1514" spans="1:21" x14ac:dyDescent="0.2">
      <c r="A1514" s="12" t="s">
        <v>6680</v>
      </c>
      <c r="B1514" s="12" t="s">
        <v>6681</v>
      </c>
      <c r="C1514" s="12">
        <v>-1.00132</v>
      </c>
      <c r="D1514" s="12">
        <v>-0.49662000000000001</v>
      </c>
      <c r="E1514" s="12">
        <v>0.405192</v>
      </c>
      <c r="F1514" s="12">
        <v>0.40925899999999998</v>
      </c>
      <c r="G1514" s="12"/>
      <c r="H1514" s="12"/>
      <c r="I1514" s="12" t="s">
        <v>2908</v>
      </c>
      <c r="J1514" s="12" t="s">
        <v>2909</v>
      </c>
      <c r="K1514" s="12" t="s">
        <v>2910</v>
      </c>
      <c r="L1514" s="12" t="s">
        <v>2911</v>
      </c>
      <c r="M1514" s="12">
        <v>0.658246</v>
      </c>
      <c r="N1514" s="12">
        <v>0.170874</v>
      </c>
      <c r="O1514" s="12" t="s">
        <v>11028</v>
      </c>
      <c r="P1514" s="12">
        <v>0.181612</v>
      </c>
      <c r="Q1514" s="12" t="s">
        <v>11581</v>
      </c>
      <c r="R1514" s="12">
        <v>359</v>
      </c>
      <c r="S1514" t="str">
        <f t="shared" si="69"/>
        <v>No</v>
      </c>
      <c r="T1514" t="str">
        <f t="shared" si="70"/>
        <v>Fggy_359</v>
      </c>
      <c r="U1514" t="str">
        <f t="shared" si="71"/>
        <v>Fggy_359_FA</v>
      </c>
    </row>
    <row r="1515" spans="1:21" x14ac:dyDescent="0.2">
      <c r="A1515" s="12" t="s">
        <v>2228</v>
      </c>
      <c r="B1515" s="12" t="s">
        <v>2229</v>
      </c>
      <c r="C1515" s="12">
        <v>-0.71072999999999997</v>
      </c>
      <c r="D1515" s="12">
        <v>-0.78927000000000003</v>
      </c>
      <c r="E1515" s="12"/>
      <c r="F1515" s="12">
        <v>-0.84743999999999997</v>
      </c>
      <c r="G1515" s="12"/>
      <c r="H1515" s="12"/>
      <c r="I1515" s="12" t="s">
        <v>2230</v>
      </c>
      <c r="J1515" s="12" t="s">
        <v>2231</v>
      </c>
      <c r="K1515" s="12" t="s">
        <v>2232</v>
      </c>
      <c r="L1515" s="12" t="s">
        <v>2233</v>
      </c>
      <c r="M1515" s="12">
        <v>2.5530000000000001E-3</v>
      </c>
      <c r="N1515" s="12">
        <v>0.78247599999999995</v>
      </c>
      <c r="O1515" s="12" t="s">
        <v>22</v>
      </c>
      <c r="P1515" s="12">
        <v>2.5929739999999999</v>
      </c>
      <c r="Q1515" s="12" t="s">
        <v>11492</v>
      </c>
      <c r="R1515" s="12">
        <v>358</v>
      </c>
      <c r="S1515" t="str">
        <f t="shared" si="69"/>
        <v>Yes</v>
      </c>
      <c r="T1515" t="str">
        <f t="shared" si="70"/>
        <v>Pik3ap1_358</v>
      </c>
      <c r="U1515" t="str">
        <f t="shared" si="71"/>
        <v>Pik3ap1_358_MGO</v>
      </c>
    </row>
    <row r="1516" spans="1:21" x14ac:dyDescent="0.2">
      <c r="A1516" s="12" t="s">
        <v>3137</v>
      </c>
      <c r="B1516" s="12" t="s">
        <v>3138</v>
      </c>
      <c r="C1516" s="12">
        <v>-1.02765</v>
      </c>
      <c r="D1516" s="12">
        <v>-0.49274000000000001</v>
      </c>
      <c r="E1516" s="12">
        <v>-0.62773000000000001</v>
      </c>
      <c r="F1516" s="12">
        <v>-0.18598000000000001</v>
      </c>
      <c r="G1516" s="12">
        <v>-0.77930999999999995</v>
      </c>
      <c r="H1516" s="12">
        <v>-0.45918999999999999</v>
      </c>
      <c r="I1516" s="12" t="s">
        <v>1111</v>
      </c>
      <c r="J1516" s="12" t="s">
        <v>1112</v>
      </c>
      <c r="K1516" s="12" t="s">
        <v>1113</v>
      </c>
      <c r="L1516" s="12" t="s">
        <v>1114</v>
      </c>
      <c r="M1516" s="12">
        <v>3.9610000000000001E-3</v>
      </c>
      <c r="N1516" s="12">
        <v>0.59543500000000005</v>
      </c>
      <c r="O1516" s="12" t="s">
        <v>22</v>
      </c>
      <c r="P1516" s="12">
        <v>2.4022160000000001</v>
      </c>
      <c r="Q1516" s="12" t="s">
        <v>11333</v>
      </c>
      <c r="R1516" s="12">
        <v>358</v>
      </c>
      <c r="S1516" t="str">
        <f t="shared" si="69"/>
        <v>Yes</v>
      </c>
      <c r="T1516" t="str">
        <f t="shared" si="70"/>
        <v>Bckdhb_358</v>
      </c>
      <c r="U1516" t="str">
        <f t="shared" si="71"/>
        <v>Bckdhb_358_MGO</v>
      </c>
    </row>
    <row r="1517" spans="1:21" x14ac:dyDescent="0.2">
      <c r="A1517" s="12" t="s">
        <v>3357</v>
      </c>
      <c r="B1517" s="12" t="s">
        <v>3358</v>
      </c>
      <c r="C1517" s="12">
        <v>-0.19008</v>
      </c>
      <c r="D1517" s="12">
        <v>-0.89487000000000005</v>
      </c>
      <c r="E1517" s="12">
        <v>-0.85724999999999996</v>
      </c>
      <c r="F1517" s="12">
        <v>-0.44157000000000002</v>
      </c>
      <c r="G1517" s="12">
        <v>-0.26679999999999998</v>
      </c>
      <c r="H1517" s="12">
        <v>-0.63476999999999995</v>
      </c>
      <c r="I1517" s="12" t="s">
        <v>3359</v>
      </c>
      <c r="J1517" s="12" t="s">
        <v>3360</v>
      </c>
      <c r="K1517" s="12" t="s">
        <v>3361</v>
      </c>
      <c r="L1517" s="12" t="s">
        <v>3362</v>
      </c>
      <c r="M1517" s="12">
        <v>6.3340000000000002E-3</v>
      </c>
      <c r="N1517" s="12">
        <v>0.54755500000000001</v>
      </c>
      <c r="O1517" s="12" t="s">
        <v>22</v>
      </c>
      <c r="P1517" s="12">
        <v>2.1982889999999999</v>
      </c>
      <c r="Q1517" s="12" t="s">
        <v>11639</v>
      </c>
      <c r="R1517" s="12">
        <v>358</v>
      </c>
      <c r="S1517" t="str">
        <f t="shared" si="69"/>
        <v>Yes</v>
      </c>
      <c r="T1517" t="str">
        <f t="shared" si="70"/>
        <v>Mlycd_358</v>
      </c>
      <c r="U1517" t="str">
        <f t="shared" si="71"/>
        <v>Mlycd_358_MGO</v>
      </c>
    </row>
    <row r="1518" spans="1:21" x14ac:dyDescent="0.2">
      <c r="A1518" s="12" t="s">
        <v>4983</v>
      </c>
      <c r="B1518" s="12" t="s">
        <v>4984</v>
      </c>
      <c r="C1518" s="12"/>
      <c r="D1518" s="12"/>
      <c r="E1518" s="12"/>
      <c r="F1518" s="12"/>
      <c r="G1518" s="12">
        <v>-0.71455000000000002</v>
      </c>
      <c r="H1518" s="12">
        <v>-0.51961999999999997</v>
      </c>
      <c r="I1518" s="12" t="s">
        <v>3359</v>
      </c>
      <c r="J1518" s="12" t="s">
        <v>3360</v>
      </c>
      <c r="K1518" s="12" t="s">
        <v>3361</v>
      </c>
      <c r="L1518" s="12" t="s">
        <v>3362</v>
      </c>
      <c r="M1518" s="12">
        <v>9.9724999999999994E-2</v>
      </c>
      <c r="N1518" s="12">
        <v>0.61708499999999999</v>
      </c>
      <c r="O1518" s="12" t="s">
        <v>22</v>
      </c>
      <c r="P1518" s="12">
        <v>1.0011950000000001</v>
      </c>
      <c r="Q1518" s="12" t="s">
        <v>11639</v>
      </c>
      <c r="R1518" s="12">
        <v>358</v>
      </c>
      <c r="S1518" t="str">
        <f t="shared" si="69"/>
        <v>No</v>
      </c>
      <c r="T1518" t="str">
        <f t="shared" si="70"/>
        <v>Mlycd_358</v>
      </c>
      <c r="U1518" t="str">
        <f t="shared" si="71"/>
        <v>Mlycd_358_MGO</v>
      </c>
    </row>
    <row r="1519" spans="1:21" x14ac:dyDescent="0.2">
      <c r="A1519" s="12" t="s">
        <v>2228</v>
      </c>
      <c r="B1519" s="12" t="s">
        <v>2229</v>
      </c>
      <c r="C1519" s="12">
        <v>-0.24858</v>
      </c>
      <c r="D1519" s="12"/>
      <c r="E1519" s="12"/>
      <c r="F1519" s="12"/>
      <c r="G1519" s="12"/>
      <c r="H1519" s="12">
        <v>-0.26576</v>
      </c>
      <c r="I1519" s="12" t="s">
        <v>2230</v>
      </c>
      <c r="J1519" s="12" t="s">
        <v>2231</v>
      </c>
      <c r="K1519" s="12" t="s">
        <v>2232</v>
      </c>
      <c r="L1519" s="12" t="s">
        <v>2233</v>
      </c>
      <c r="M1519" s="12">
        <v>2.1260000000000001E-2</v>
      </c>
      <c r="N1519" s="12">
        <v>0.25717099999999998</v>
      </c>
      <c r="O1519" s="12" t="s">
        <v>6686</v>
      </c>
      <c r="P1519" s="12">
        <v>1.6724300000000001</v>
      </c>
      <c r="Q1519" s="12" t="s">
        <v>11492</v>
      </c>
      <c r="R1519" s="12">
        <v>358</v>
      </c>
      <c r="S1519" t="str">
        <f t="shared" si="69"/>
        <v>Yes</v>
      </c>
      <c r="T1519" t="str">
        <f t="shared" si="70"/>
        <v>Pik3ap1_358</v>
      </c>
      <c r="U1519" t="str">
        <f t="shared" si="71"/>
        <v>Pik3ap1_358_AA</v>
      </c>
    </row>
    <row r="1520" spans="1:21" x14ac:dyDescent="0.2">
      <c r="A1520" s="12" t="s">
        <v>3357</v>
      </c>
      <c r="B1520" s="12" t="s">
        <v>3358</v>
      </c>
      <c r="C1520" s="12">
        <v>-0.30064000000000002</v>
      </c>
      <c r="D1520" s="12"/>
      <c r="E1520" s="12">
        <v>-0.13539000000000001</v>
      </c>
      <c r="F1520" s="12"/>
      <c r="G1520" s="12"/>
      <c r="H1520" s="12">
        <v>-0.27817999999999998</v>
      </c>
      <c r="I1520" s="12" t="s">
        <v>3359</v>
      </c>
      <c r="J1520" s="12" t="s">
        <v>3360</v>
      </c>
      <c r="K1520" s="12" t="s">
        <v>3361</v>
      </c>
      <c r="L1520" s="12" t="s">
        <v>3362</v>
      </c>
      <c r="M1520" s="12">
        <v>4.4144000000000003E-2</v>
      </c>
      <c r="N1520" s="12">
        <v>0.238069</v>
      </c>
      <c r="O1520" s="12" t="s">
        <v>6686</v>
      </c>
      <c r="P1520" s="12">
        <v>1.3551329999999999</v>
      </c>
      <c r="Q1520" s="12" t="s">
        <v>11639</v>
      </c>
      <c r="R1520" s="12">
        <v>358</v>
      </c>
      <c r="S1520" t="str">
        <f t="shared" si="69"/>
        <v>Yes</v>
      </c>
      <c r="T1520" t="str">
        <f t="shared" si="70"/>
        <v>Mlycd_358</v>
      </c>
      <c r="U1520" t="str">
        <f t="shared" si="71"/>
        <v>Mlycd_358_AA</v>
      </c>
    </row>
    <row r="1521" spans="1:21" x14ac:dyDescent="0.2">
      <c r="A1521" s="12" t="s">
        <v>9034</v>
      </c>
      <c r="B1521" s="12" t="s">
        <v>9035</v>
      </c>
      <c r="C1521" s="12">
        <v>-0.12117</v>
      </c>
      <c r="D1521" s="12"/>
      <c r="E1521" s="12"/>
      <c r="F1521" s="12"/>
      <c r="G1521" s="12"/>
      <c r="H1521" s="12">
        <v>-0.47894999999999999</v>
      </c>
      <c r="I1521" s="12" t="s">
        <v>1277</v>
      </c>
      <c r="J1521" s="12" t="s">
        <v>1278</v>
      </c>
      <c r="K1521" s="12" t="s">
        <v>1279</v>
      </c>
      <c r="L1521" s="12" t="s">
        <v>1280</v>
      </c>
      <c r="M1521" s="12">
        <v>0.342248</v>
      </c>
      <c r="N1521" s="12">
        <v>0.30005900000000002</v>
      </c>
      <c r="O1521" s="12" t="s">
        <v>6686</v>
      </c>
      <c r="P1521" s="12">
        <v>0.46565899999999999</v>
      </c>
      <c r="Q1521" s="12" t="s">
        <v>11358</v>
      </c>
      <c r="R1521" s="12">
        <v>358</v>
      </c>
      <c r="S1521" t="str">
        <f t="shared" si="69"/>
        <v>No</v>
      </c>
      <c r="T1521" t="str">
        <f t="shared" si="70"/>
        <v>Glul_358</v>
      </c>
      <c r="U1521" t="str">
        <f t="shared" si="71"/>
        <v>Glul_358_AA</v>
      </c>
    </row>
    <row r="1522" spans="1:21" x14ac:dyDescent="0.2">
      <c r="A1522" s="12" t="s">
        <v>4983</v>
      </c>
      <c r="B1522" s="12" t="s">
        <v>4984</v>
      </c>
      <c r="C1522" s="12">
        <v>-0.14252000000000001</v>
      </c>
      <c r="D1522" s="12"/>
      <c r="E1522" s="12">
        <v>3.2146000000000001E-2</v>
      </c>
      <c r="F1522" s="12"/>
      <c r="G1522" s="12"/>
      <c r="H1522" s="12"/>
      <c r="I1522" s="12" t="s">
        <v>3359</v>
      </c>
      <c r="J1522" s="12" t="s">
        <v>3360</v>
      </c>
      <c r="K1522" s="12" t="s">
        <v>3361</v>
      </c>
      <c r="L1522" s="12" t="s">
        <v>3362</v>
      </c>
      <c r="M1522" s="12">
        <v>0.64123300000000005</v>
      </c>
      <c r="N1522" s="12">
        <v>5.5184999999999998E-2</v>
      </c>
      <c r="O1522" s="12" t="s">
        <v>6686</v>
      </c>
      <c r="P1522" s="12">
        <v>0.19298399999999999</v>
      </c>
      <c r="Q1522" s="12" t="s">
        <v>11639</v>
      </c>
      <c r="R1522" s="12">
        <v>358</v>
      </c>
      <c r="S1522" t="str">
        <f t="shared" si="69"/>
        <v>No</v>
      </c>
      <c r="T1522" t="str">
        <f t="shared" si="70"/>
        <v>Mlycd_358</v>
      </c>
      <c r="U1522" t="str">
        <f t="shared" si="71"/>
        <v>Mlycd_358_AA</v>
      </c>
    </row>
    <row r="1523" spans="1:21" x14ac:dyDescent="0.2">
      <c r="A1523" s="12" t="s">
        <v>3137</v>
      </c>
      <c r="B1523" s="12" t="s">
        <v>3138</v>
      </c>
      <c r="C1523" s="12">
        <v>-1.1106100000000001</v>
      </c>
      <c r="D1523" s="12"/>
      <c r="E1523" s="12"/>
      <c r="F1523" s="12"/>
      <c r="G1523" s="12">
        <v>0.67510199999999998</v>
      </c>
      <c r="H1523" s="12"/>
      <c r="I1523" s="12" t="s">
        <v>1111</v>
      </c>
      <c r="J1523" s="12" t="s">
        <v>1112</v>
      </c>
      <c r="K1523" s="12" t="s">
        <v>1113</v>
      </c>
      <c r="L1523" s="12" t="s">
        <v>1114</v>
      </c>
      <c r="M1523" s="12">
        <v>0.84771200000000002</v>
      </c>
      <c r="N1523" s="12">
        <v>0.217753</v>
      </c>
      <c r="O1523" s="12" t="s">
        <v>6686</v>
      </c>
      <c r="P1523" s="12">
        <v>7.1751999999999996E-2</v>
      </c>
      <c r="Q1523" s="12" t="s">
        <v>11333</v>
      </c>
      <c r="R1523" s="12">
        <v>358</v>
      </c>
      <c r="S1523" t="str">
        <f t="shared" si="69"/>
        <v>No</v>
      </c>
      <c r="T1523" t="str">
        <f t="shared" si="70"/>
        <v>Bckdhb_358</v>
      </c>
      <c r="U1523" t="str">
        <f t="shared" si="71"/>
        <v>Bckdhb_358_AA</v>
      </c>
    </row>
    <row r="1524" spans="1:21" x14ac:dyDescent="0.2">
      <c r="A1524" s="12" t="s">
        <v>3357</v>
      </c>
      <c r="B1524" s="12" t="s">
        <v>3358</v>
      </c>
      <c r="C1524" s="12">
        <v>-1.36138</v>
      </c>
      <c r="D1524" s="12">
        <v>-0.76271999999999995</v>
      </c>
      <c r="E1524" s="12">
        <v>-1.16177</v>
      </c>
      <c r="F1524" s="12">
        <v>-0.40516000000000002</v>
      </c>
      <c r="G1524" s="12">
        <v>-0.92364000000000002</v>
      </c>
      <c r="H1524" s="12">
        <v>-0.80967</v>
      </c>
      <c r="I1524" s="12" t="s">
        <v>3359</v>
      </c>
      <c r="J1524" s="12" t="s">
        <v>3360</v>
      </c>
      <c r="K1524" s="12" t="s">
        <v>3361</v>
      </c>
      <c r="L1524" s="12" t="s">
        <v>3362</v>
      </c>
      <c r="M1524" s="12">
        <v>1.1559999999999999E-3</v>
      </c>
      <c r="N1524" s="12">
        <v>0.904057</v>
      </c>
      <c r="O1524" s="12" t="s">
        <v>11028</v>
      </c>
      <c r="P1524" s="12">
        <v>2.9369730000000001</v>
      </c>
      <c r="Q1524" s="12" t="s">
        <v>11639</v>
      </c>
      <c r="R1524" s="12">
        <v>358</v>
      </c>
      <c r="S1524" t="str">
        <f t="shared" si="69"/>
        <v>Yes</v>
      </c>
      <c r="T1524" t="str">
        <f t="shared" si="70"/>
        <v>Mlycd_358</v>
      </c>
      <c r="U1524" t="str">
        <f t="shared" si="71"/>
        <v>Mlycd_358_FA</v>
      </c>
    </row>
    <row r="1525" spans="1:21" x14ac:dyDescent="0.2">
      <c r="A1525" s="12" t="s">
        <v>3137</v>
      </c>
      <c r="B1525" s="12" t="s">
        <v>3138</v>
      </c>
      <c r="C1525" s="12"/>
      <c r="D1525" s="12">
        <v>0.10692500000000001</v>
      </c>
      <c r="E1525" s="12">
        <v>3.1625E-2</v>
      </c>
      <c r="F1525" s="12">
        <v>0.10217</v>
      </c>
      <c r="G1525" s="12">
        <v>0.14466300000000001</v>
      </c>
      <c r="H1525" s="12">
        <v>0.16963300000000001</v>
      </c>
      <c r="I1525" s="12" t="s">
        <v>1111</v>
      </c>
      <c r="J1525" s="12" t="s">
        <v>1112</v>
      </c>
      <c r="K1525" s="12" t="s">
        <v>1113</v>
      </c>
      <c r="L1525" s="12" t="s">
        <v>1114</v>
      </c>
      <c r="M1525" s="12">
        <v>9.0340000000000004E-3</v>
      </c>
      <c r="N1525" s="12">
        <v>-0.111</v>
      </c>
      <c r="O1525" s="12" t="s">
        <v>11028</v>
      </c>
      <c r="P1525" s="12">
        <v>2.0441310000000001</v>
      </c>
      <c r="Q1525" s="12" t="s">
        <v>11333</v>
      </c>
      <c r="R1525" s="12">
        <v>358</v>
      </c>
      <c r="S1525" t="str">
        <f t="shared" si="69"/>
        <v>Yes</v>
      </c>
      <c r="T1525" t="str">
        <f t="shared" si="70"/>
        <v>Bckdhb_358</v>
      </c>
      <c r="U1525" t="str">
        <f t="shared" si="71"/>
        <v>Bckdhb_358_FA</v>
      </c>
    </row>
    <row r="1526" spans="1:21" x14ac:dyDescent="0.2">
      <c r="A1526" s="12" t="s">
        <v>7500</v>
      </c>
      <c r="B1526" s="12" t="s">
        <v>7501</v>
      </c>
      <c r="C1526" s="12">
        <v>0.50115699999999996</v>
      </c>
      <c r="D1526" s="12"/>
      <c r="E1526" s="12">
        <v>0.31705299999999997</v>
      </c>
      <c r="F1526" s="12">
        <v>0.23661399999999999</v>
      </c>
      <c r="G1526" s="12">
        <v>-9.572E-2</v>
      </c>
      <c r="H1526" s="12">
        <v>0.16226199999999999</v>
      </c>
      <c r="I1526" s="12" t="s">
        <v>3667</v>
      </c>
      <c r="J1526" s="12" t="s">
        <v>3668</v>
      </c>
      <c r="K1526" s="12" t="s">
        <v>3669</v>
      </c>
      <c r="L1526" s="12" t="s">
        <v>3670</v>
      </c>
      <c r="M1526" s="12">
        <v>8.3765000000000006E-2</v>
      </c>
      <c r="N1526" s="12">
        <v>-0.22427</v>
      </c>
      <c r="O1526" s="12" t="s">
        <v>6686</v>
      </c>
      <c r="P1526" s="12">
        <v>1.0769359999999999</v>
      </c>
      <c r="Q1526" s="12" t="s">
        <v>11673</v>
      </c>
      <c r="R1526" s="12">
        <v>357</v>
      </c>
      <c r="S1526" t="str">
        <f t="shared" si="69"/>
        <v>No</v>
      </c>
      <c r="T1526" t="str">
        <f t="shared" si="70"/>
        <v>Qars1_357</v>
      </c>
      <c r="U1526" t="str">
        <f t="shared" si="71"/>
        <v>Qars1_357_AA</v>
      </c>
    </row>
    <row r="1527" spans="1:21" x14ac:dyDescent="0.2">
      <c r="A1527" s="12" t="s">
        <v>9322</v>
      </c>
      <c r="B1527" s="12" t="s">
        <v>9323</v>
      </c>
      <c r="C1527" s="12">
        <v>0.71864600000000001</v>
      </c>
      <c r="D1527" s="12"/>
      <c r="E1527" s="12"/>
      <c r="F1527" s="12"/>
      <c r="G1527" s="12"/>
      <c r="H1527" s="12">
        <v>5.4986540000000002</v>
      </c>
      <c r="I1527" s="12" t="s">
        <v>9324</v>
      </c>
      <c r="J1527" s="12" t="s">
        <v>9325</v>
      </c>
      <c r="K1527" s="12" t="s">
        <v>9326</v>
      </c>
      <c r="L1527" s="12" t="s">
        <v>9327</v>
      </c>
      <c r="M1527" s="12">
        <v>0.41726600000000003</v>
      </c>
      <c r="N1527" s="12">
        <v>-3.1086499999999999</v>
      </c>
      <c r="O1527" s="12" t="s">
        <v>6686</v>
      </c>
      <c r="P1527" s="12">
        <v>0.37958700000000001</v>
      </c>
      <c r="Q1527" s="12" t="s">
        <v>12261</v>
      </c>
      <c r="R1527" s="12">
        <v>357</v>
      </c>
      <c r="S1527" t="str">
        <f t="shared" si="69"/>
        <v>No</v>
      </c>
      <c r="T1527" t="str">
        <f t="shared" si="70"/>
        <v>H2-K1_357</v>
      </c>
      <c r="U1527" t="str">
        <f t="shared" si="71"/>
        <v>H2-K1_357_AA</v>
      </c>
    </row>
    <row r="1528" spans="1:21" x14ac:dyDescent="0.2">
      <c r="A1528" s="12" t="s">
        <v>10290</v>
      </c>
      <c r="B1528" s="12" t="s">
        <v>10291</v>
      </c>
      <c r="C1528" s="12">
        <v>-1.8259999999999998E-2</v>
      </c>
      <c r="D1528" s="12">
        <v>-0.13211999999999999</v>
      </c>
      <c r="E1528" s="12">
        <v>0.37573200000000001</v>
      </c>
      <c r="F1528" s="12"/>
      <c r="G1528" s="12"/>
      <c r="H1528" s="12"/>
      <c r="I1528" s="12" t="s">
        <v>8701</v>
      </c>
      <c r="J1528" s="12" t="s">
        <v>8702</v>
      </c>
      <c r="K1528" s="12" t="s">
        <v>8703</v>
      </c>
      <c r="L1528" s="12" t="s">
        <v>8704</v>
      </c>
      <c r="M1528" s="12">
        <v>0.67366300000000001</v>
      </c>
      <c r="N1528" s="12">
        <v>-7.5120000000000006E-2</v>
      </c>
      <c r="O1528" s="12" t="s">
        <v>6686</v>
      </c>
      <c r="P1528" s="12">
        <v>0.17155699999999999</v>
      </c>
      <c r="Q1528" s="12" t="s">
        <v>12196</v>
      </c>
      <c r="R1528" s="12">
        <v>357</v>
      </c>
      <c r="S1528" t="str">
        <f t="shared" si="69"/>
        <v>No</v>
      </c>
      <c r="T1528" t="str">
        <f t="shared" si="70"/>
        <v>Anxa6_357</v>
      </c>
      <c r="U1528" t="str">
        <f t="shared" si="71"/>
        <v>Anxa6_357_AA</v>
      </c>
    </row>
    <row r="1529" spans="1:21" x14ac:dyDescent="0.2">
      <c r="A1529" s="12" t="s">
        <v>4365</v>
      </c>
      <c r="B1529" s="12" t="s">
        <v>4366</v>
      </c>
      <c r="C1529" s="12">
        <v>0.47522700000000001</v>
      </c>
      <c r="D1529" s="12">
        <v>0.64456899999999995</v>
      </c>
      <c r="E1529" s="12">
        <v>0.544659</v>
      </c>
      <c r="F1529" s="12">
        <v>8.4499000000000005E-2</v>
      </c>
      <c r="G1529" s="12">
        <v>0.60852499999999998</v>
      </c>
      <c r="H1529" s="12">
        <v>0.35908099999999998</v>
      </c>
      <c r="I1529" s="12" t="s">
        <v>4275</v>
      </c>
      <c r="J1529" s="12" t="s">
        <v>4276</v>
      </c>
      <c r="K1529" s="12" t="s">
        <v>4277</v>
      </c>
      <c r="L1529" s="12" t="s">
        <v>4278</v>
      </c>
      <c r="M1529" s="12">
        <v>3.0500000000000002E-3</v>
      </c>
      <c r="N1529" s="12">
        <v>-0.45276</v>
      </c>
      <c r="O1529" s="12" t="s">
        <v>22</v>
      </c>
      <c r="P1529" s="12">
        <v>2.5157210000000001</v>
      </c>
      <c r="Q1529" s="12" t="s">
        <v>11742</v>
      </c>
      <c r="R1529" s="12">
        <v>356</v>
      </c>
      <c r="S1529" t="str">
        <f t="shared" si="69"/>
        <v>Yes</v>
      </c>
      <c r="T1529" t="str">
        <f t="shared" si="70"/>
        <v>Eno1_356</v>
      </c>
      <c r="U1529" t="str">
        <f t="shared" si="71"/>
        <v>Eno1_356_MGO</v>
      </c>
    </row>
    <row r="1530" spans="1:21" x14ac:dyDescent="0.2">
      <c r="A1530" s="12" t="s">
        <v>4611</v>
      </c>
      <c r="B1530" s="12" t="s">
        <v>4612</v>
      </c>
      <c r="C1530" s="12"/>
      <c r="D1530" s="12"/>
      <c r="E1530" s="12">
        <v>-0.86046999999999996</v>
      </c>
      <c r="F1530" s="12">
        <v>-1.0472600000000001</v>
      </c>
      <c r="G1530" s="12"/>
      <c r="H1530" s="12"/>
      <c r="I1530" s="12" t="s">
        <v>477</v>
      </c>
      <c r="J1530" s="12" t="s">
        <v>478</v>
      </c>
      <c r="K1530" s="12" t="s">
        <v>479</v>
      </c>
      <c r="L1530" s="12" t="s">
        <v>480</v>
      </c>
      <c r="M1530" s="12">
        <v>6.2135999999999997E-2</v>
      </c>
      <c r="N1530" s="12">
        <v>0.95386599999999999</v>
      </c>
      <c r="O1530" s="12" t="s">
        <v>22</v>
      </c>
      <c r="P1530" s="12">
        <v>1.2066539999999999</v>
      </c>
      <c r="Q1530" s="12" t="s">
        <v>11238</v>
      </c>
      <c r="R1530" s="12">
        <v>356</v>
      </c>
      <c r="S1530" t="str">
        <f t="shared" si="69"/>
        <v>No</v>
      </c>
      <c r="T1530" t="str">
        <f t="shared" si="70"/>
        <v>Tcp1_356</v>
      </c>
      <c r="U1530" t="str">
        <f t="shared" si="71"/>
        <v>Tcp1_356_MGO</v>
      </c>
    </row>
    <row r="1531" spans="1:21" x14ac:dyDescent="0.2">
      <c r="A1531" s="12" t="s">
        <v>4803</v>
      </c>
      <c r="B1531" s="12" t="s">
        <v>4804</v>
      </c>
      <c r="C1531" s="12">
        <v>-0.51900999999999997</v>
      </c>
      <c r="D1531" s="12"/>
      <c r="E1531" s="12"/>
      <c r="F1531" s="12">
        <v>-0.68174000000000001</v>
      </c>
      <c r="G1531" s="12"/>
      <c r="H1531" s="12"/>
      <c r="I1531" s="12" t="s">
        <v>4805</v>
      </c>
      <c r="J1531" s="12" t="s">
        <v>4806</v>
      </c>
      <c r="K1531" s="12" t="s">
        <v>4807</v>
      </c>
      <c r="L1531" s="12" t="s">
        <v>4808</v>
      </c>
      <c r="M1531" s="12">
        <v>8.5755999999999999E-2</v>
      </c>
      <c r="N1531" s="12">
        <v>0.60037099999999999</v>
      </c>
      <c r="O1531" s="12" t="s">
        <v>22</v>
      </c>
      <c r="P1531" s="12">
        <v>1.066735</v>
      </c>
      <c r="Q1531" s="12" t="s">
        <v>11799</v>
      </c>
      <c r="R1531" s="12">
        <v>356</v>
      </c>
      <c r="S1531" t="str">
        <f t="shared" si="69"/>
        <v>No</v>
      </c>
      <c r="T1531" t="str">
        <f t="shared" si="70"/>
        <v>Psmd13_356</v>
      </c>
      <c r="U1531" t="str">
        <f t="shared" si="71"/>
        <v>Psmd13_356_MGO</v>
      </c>
    </row>
    <row r="1532" spans="1:21" x14ac:dyDescent="0.2">
      <c r="A1532" s="12" t="s">
        <v>6072</v>
      </c>
      <c r="B1532" s="12" t="s">
        <v>6073</v>
      </c>
      <c r="C1532" s="12">
        <v>-1.804E-2</v>
      </c>
      <c r="D1532" s="12"/>
      <c r="E1532" s="12">
        <v>0.35785800000000001</v>
      </c>
      <c r="F1532" s="12">
        <v>0.63912100000000005</v>
      </c>
      <c r="G1532" s="12">
        <v>-0.1197</v>
      </c>
      <c r="H1532" s="12">
        <v>-0.16997000000000001</v>
      </c>
      <c r="I1532" s="12" t="s">
        <v>3303</v>
      </c>
      <c r="J1532" s="12" t="s">
        <v>3304</v>
      </c>
      <c r="K1532" s="12" t="s">
        <v>3305</v>
      </c>
      <c r="L1532" s="12" t="s">
        <v>3306</v>
      </c>
      <c r="M1532" s="12">
        <v>0.42605300000000002</v>
      </c>
      <c r="N1532" s="12">
        <v>-0.13786000000000001</v>
      </c>
      <c r="O1532" s="12" t="s">
        <v>22</v>
      </c>
      <c r="P1532" s="12">
        <v>0.37053700000000001</v>
      </c>
      <c r="Q1532" s="12" t="s">
        <v>11633</v>
      </c>
      <c r="R1532" s="12">
        <v>356</v>
      </c>
      <c r="S1532" t="str">
        <f t="shared" si="69"/>
        <v>No</v>
      </c>
      <c r="T1532" t="str">
        <f t="shared" si="70"/>
        <v>Pah_356</v>
      </c>
      <c r="U1532" t="str">
        <f t="shared" si="71"/>
        <v>Pah_356_MGO</v>
      </c>
    </row>
    <row r="1533" spans="1:21" x14ac:dyDescent="0.2">
      <c r="A1533" s="12" t="s">
        <v>6072</v>
      </c>
      <c r="B1533" s="12" t="s">
        <v>6073</v>
      </c>
      <c r="C1533" s="12">
        <v>0.78812800000000005</v>
      </c>
      <c r="D1533" s="12"/>
      <c r="E1533" s="12">
        <v>0.15614800000000001</v>
      </c>
      <c r="F1533" s="12"/>
      <c r="G1533" s="12">
        <v>0.43678600000000001</v>
      </c>
      <c r="H1533" s="12">
        <v>0.14151</v>
      </c>
      <c r="I1533" s="12" t="s">
        <v>3303</v>
      </c>
      <c r="J1533" s="12" t="s">
        <v>3304</v>
      </c>
      <c r="K1533" s="12" t="s">
        <v>3305</v>
      </c>
      <c r="L1533" s="12" t="s">
        <v>3306</v>
      </c>
      <c r="M1533" s="12">
        <v>8.7217000000000003E-2</v>
      </c>
      <c r="N1533" s="12">
        <v>-0.38063999999999998</v>
      </c>
      <c r="O1533" s="12" t="s">
        <v>6686</v>
      </c>
      <c r="P1533" s="12">
        <v>1.0593999999999999</v>
      </c>
      <c r="Q1533" s="12" t="s">
        <v>11633</v>
      </c>
      <c r="R1533" s="12">
        <v>356</v>
      </c>
      <c r="S1533" t="str">
        <f t="shared" si="69"/>
        <v>No</v>
      </c>
      <c r="T1533" t="str">
        <f t="shared" si="70"/>
        <v>Pah_356</v>
      </c>
      <c r="U1533" t="str">
        <f t="shared" si="71"/>
        <v>Pah_356_AA</v>
      </c>
    </row>
    <row r="1534" spans="1:21" x14ac:dyDescent="0.2">
      <c r="A1534" s="12" t="s">
        <v>4365</v>
      </c>
      <c r="B1534" s="12" t="s">
        <v>4366</v>
      </c>
      <c r="C1534" s="12">
        <v>0.202185</v>
      </c>
      <c r="D1534" s="12">
        <v>0.38061200000000001</v>
      </c>
      <c r="E1534" s="12">
        <v>2.9033890000000002</v>
      </c>
      <c r="F1534" s="12">
        <v>6.0510000000000001E-2</v>
      </c>
      <c r="G1534" s="12"/>
      <c r="H1534" s="12"/>
      <c r="I1534" s="12" t="s">
        <v>4275</v>
      </c>
      <c r="J1534" s="12" t="s">
        <v>4276</v>
      </c>
      <c r="K1534" s="12" t="s">
        <v>4277</v>
      </c>
      <c r="L1534" s="12" t="s">
        <v>4278</v>
      </c>
      <c r="M1534" s="12">
        <v>0.28065200000000001</v>
      </c>
      <c r="N1534" s="12">
        <v>-0.88666999999999996</v>
      </c>
      <c r="O1534" s="12" t="s">
        <v>6686</v>
      </c>
      <c r="P1534" s="12">
        <v>0.55183099999999996</v>
      </c>
      <c r="Q1534" s="12" t="s">
        <v>11742</v>
      </c>
      <c r="R1534" s="12">
        <v>356</v>
      </c>
      <c r="S1534" t="str">
        <f t="shared" si="69"/>
        <v>No</v>
      </c>
      <c r="T1534" t="str">
        <f t="shared" si="70"/>
        <v>Eno1_356</v>
      </c>
      <c r="U1534" t="str">
        <f t="shared" si="71"/>
        <v>Eno1_356_AA</v>
      </c>
    </row>
    <row r="1535" spans="1:21" x14ac:dyDescent="0.2">
      <c r="A1535" s="12" t="s">
        <v>10108</v>
      </c>
      <c r="B1535" s="12" t="s">
        <v>10109</v>
      </c>
      <c r="C1535" s="12">
        <v>-0.60653999999999997</v>
      </c>
      <c r="D1535" s="12"/>
      <c r="E1535" s="12"/>
      <c r="F1535" s="12"/>
      <c r="G1535" s="12"/>
      <c r="H1535" s="12">
        <v>0.10080600000000001</v>
      </c>
      <c r="I1535" s="12" t="s">
        <v>997</v>
      </c>
      <c r="J1535" s="12" t="s">
        <v>998</v>
      </c>
      <c r="K1535" s="12" t="s">
        <v>999</v>
      </c>
      <c r="L1535" s="12" t="s">
        <v>1000</v>
      </c>
      <c r="M1535" s="12">
        <v>0.60484700000000002</v>
      </c>
      <c r="N1535" s="12">
        <v>0.25286799999999998</v>
      </c>
      <c r="O1535" s="12" t="s">
        <v>6686</v>
      </c>
      <c r="P1535" s="12">
        <v>0.21835499999999999</v>
      </c>
      <c r="Q1535" s="12" t="s">
        <v>11317</v>
      </c>
      <c r="R1535" s="12">
        <v>356</v>
      </c>
      <c r="S1535" t="str">
        <f t="shared" si="69"/>
        <v>No</v>
      </c>
      <c r="T1535" t="str">
        <f t="shared" si="70"/>
        <v>Gne_356</v>
      </c>
      <c r="U1535" t="str">
        <f t="shared" si="71"/>
        <v>Gne_356_AA</v>
      </c>
    </row>
    <row r="1536" spans="1:21" x14ac:dyDescent="0.2">
      <c r="A1536" s="12" t="s">
        <v>4611</v>
      </c>
      <c r="B1536" s="12" t="s">
        <v>4612</v>
      </c>
      <c r="C1536" s="12">
        <v>7.5114E-2</v>
      </c>
      <c r="D1536" s="12"/>
      <c r="E1536" s="12"/>
      <c r="F1536" s="12"/>
      <c r="G1536" s="12"/>
      <c r="H1536" s="12">
        <v>-5.5759999999999997E-2</v>
      </c>
      <c r="I1536" s="12" t="s">
        <v>477</v>
      </c>
      <c r="J1536" s="12" t="s">
        <v>478</v>
      </c>
      <c r="K1536" s="12" t="s">
        <v>479</v>
      </c>
      <c r="L1536" s="12" t="s">
        <v>480</v>
      </c>
      <c r="M1536" s="12">
        <v>0.90655200000000002</v>
      </c>
      <c r="N1536" s="12">
        <v>-9.6799999999999994E-3</v>
      </c>
      <c r="O1536" s="12" t="s">
        <v>6686</v>
      </c>
      <c r="P1536" s="12">
        <v>4.2606999999999999E-2</v>
      </c>
      <c r="Q1536" s="12" t="s">
        <v>11238</v>
      </c>
      <c r="R1536" s="12">
        <v>356</v>
      </c>
      <c r="S1536" t="str">
        <f t="shared" si="69"/>
        <v>No</v>
      </c>
      <c r="T1536" t="str">
        <f t="shared" si="70"/>
        <v>Tcp1_356</v>
      </c>
      <c r="U1536" t="str">
        <f t="shared" si="71"/>
        <v>Tcp1_356_AA</v>
      </c>
    </row>
    <row r="1537" spans="1:21" x14ac:dyDescent="0.2">
      <c r="A1537" s="12" t="s">
        <v>4365</v>
      </c>
      <c r="B1537" s="12" t="s">
        <v>4366</v>
      </c>
      <c r="C1537" s="12">
        <v>0.98558699999999999</v>
      </c>
      <c r="D1537" s="12">
        <v>0.95973299999999995</v>
      </c>
      <c r="E1537" s="12">
        <v>1.0484359999999999</v>
      </c>
      <c r="F1537" s="12">
        <v>1.1176600000000001</v>
      </c>
      <c r="G1537" s="12">
        <v>1.2340690000000001</v>
      </c>
      <c r="H1537" s="12">
        <v>1.2084269999999999</v>
      </c>
      <c r="I1537" s="12" t="s">
        <v>4275</v>
      </c>
      <c r="J1537" s="12" t="s">
        <v>4276</v>
      </c>
      <c r="K1537" s="12" t="s">
        <v>4277</v>
      </c>
      <c r="L1537" s="12" t="s">
        <v>4278</v>
      </c>
      <c r="M1537" s="13">
        <v>2.6299999999999998E-6</v>
      </c>
      <c r="N1537" s="12">
        <v>-1.09232</v>
      </c>
      <c r="O1537" s="12" t="s">
        <v>11028</v>
      </c>
      <c r="P1537" s="12">
        <v>5.5805129999999998</v>
      </c>
      <c r="Q1537" s="12" t="s">
        <v>11742</v>
      </c>
      <c r="R1537" s="12">
        <v>356</v>
      </c>
      <c r="S1537" t="str">
        <f t="shared" si="69"/>
        <v>Yes</v>
      </c>
      <c r="T1537" t="str">
        <f t="shared" si="70"/>
        <v>Eno1_356</v>
      </c>
      <c r="U1537" t="str">
        <f t="shared" si="71"/>
        <v>Eno1_356_FA</v>
      </c>
    </row>
    <row r="1538" spans="1:21" x14ac:dyDescent="0.2">
      <c r="A1538" s="12" t="s">
        <v>6072</v>
      </c>
      <c r="B1538" s="12" t="s">
        <v>6073</v>
      </c>
      <c r="C1538" s="12">
        <v>-0.45019999999999999</v>
      </c>
      <c r="D1538" s="12">
        <v>-0.24887000000000001</v>
      </c>
      <c r="E1538" s="12">
        <v>-4.5539999999999997E-2</v>
      </c>
      <c r="F1538" s="12">
        <v>0.19841500000000001</v>
      </c>
      <c r="G1538" s="12">
        <v>-0.13758999999999999</v>
      </c>
      <c r="H1538" s="12">
        <v>-0.24814</v>
      </c>
      <c r="I1538" s="12" t="s">
        <v>3303</v>
      </c>
      <c r="J1538" s="12" t="s">
        <v>3304</v>
      </c>
      <c r="K1538" s="12" t="s">
        <v>3305</v>
      </c>
      <c r="L1538" s="12" t="s">
        <v>3306</v>
      </c>
      <c r="M1538" s="12">
        <v>0.14419100000000001</v>
      </c>
      <c r="N1538" s="12">
        <v>0.15532199999999999</v>
      </c>
      <c r="O1538" s="12" t="s">
        <v>11028</v>
      </c>
      <c r="P1538" s="12">
        <v>0.84106099999999995</v>
      </c>
      <c r="Q1538" s="12" t="s">
        <v>11633</v>
      </c>
      <c r="R1538" s="12">
        <v>356</v>
      </c>
      <c r="S1538" t="str">
        <f t="shared" si="69"/>
        <v>No</v>
      </c>
      <c r="T1538" t="str">
        <f t="shared" si="70"/>
        <v>Pah_356</v>
      </c>
      <c r="U1538" t="str">
        <f t="shared" si="71"/>
        <v>Pah_356_FA</v>
      </c>
    </row>
    <row r="1539" spans="1:21" x14ac:dyDescent="0.2">
      <c r="A1539" s="12" t="s">
        <v>1217</v>
      </c>
      <c r="B1539" s="12" t="s">
        <v>1218</v>
      </c>
      <c r="C1539" s="12">
        <v>-0.91688000000000003</v>
      </c>
      <c r="D1539" s="12">
        <v>-1.00326</v>
      </c>
      <c r="E1539" s="12">
        <v>-1.09392</v>
      </c>
      <c r="F1539" s="12">
        <v>-1.0248900000000001</v>
      </c>
      <c r="G1539" s="12">
        <v>-0.98265999999999998</v>
      </c>
      <c r="H1539" s="12">
        <v>-1.05793</v>
      </c>
      <c r="I1539" s="12" t="s">
        <v>1219</v>
      </c>
      <c r="J1539" s="12" t="s">
        <v>1220</v>
      </c>
      <c r="K1539" s="12" t="s">
        <v>1221</v>
      </c>
      <c r="L1539" s="12" t="s">
        <v>1222</v>
      </c>
      <c r="M1539" s="13">
        <v>1.7700000000000001E-7</v>
      </c>
      <c r="N1539" s="12">
        <v>1.0132559999999999</v>
      </c>
      <c r="O1539" s="12" t="s">
        <v>22</v>
      </c>
      <c r="P1539" s="12">
        <v>6.7511799999999997</v>
      </c>
      <c r="Q1539" s="12" t="s">
        <v>11349</v>
      </c>
      <c r="R1539" s="12">
        <v>355</v>
      </c>
      <c r="S1539" t="str">
        <f t="shared" ref="S1539:S1602" si="72">IF(P1539&gt;=1.3, "Yes", "No")</f>
        <v>Yes</v>
      </c>
      <c r="T1539" t="str">
        <f t="shared" ref="T1539:T1602" si="73">_xlfn.CONCAT(K1539,"_",R1539)</f>
        <v>Csad_355</v>
      </c>
      <c r="U1539" t="str">
        <f t="shared" ref="U1539:U1602" si="74">+_xlfn.CONCAT(T1539,"_",O1539)</f>
        <v>Csad_355_MGO</v>
      </c>
    </row>
    <row r="1540" spans="1:21" x14ac:dyDescent="0.2">
      <c r="A1540" s="12" t="s">
        <v>1403</v>
      </c>
      <c r="B1540" s="12" t="s">
        <v>1404</v>
      </c>
      <c r="C1540" s="12">
        <v>-0.81211999999999995</v>
      </c>
      <c r="D1540" s="12">
        <v>-1.3126</v>
      </c>
      <c r="E1540" s="12">
        <v>-1.2456</v>
      </c>
      <c r="F1540" s="12">
        <v>-0.95582999999999996</v>
      </c>
      <c r="G1540" s="12">
        <v>-0.68384</v>
      </c>
      <c r="H1540" s="12">
        <v>-0.72565000000000002</v>
      </c>
      <c r="I1540" s="12" t="s">
        <v>1219</v>
      </c>
      <c r="J1540" s="12" t="s">
        <v>1220</v>
      </c>
      <c r="K1540" s="12" t="s">
        <v>1221</v>
      </c>
      <c r="L1540" s="12" t="s">
        <v>1222</v>
      </c>
      <c r="M1540" s="12">
        <v>3.2499999999999999E-4</v>
      </c>
      <c r="N1540" s="12">
        <v>0.95594000000000001</v>
      </c>
      <c r="O1540" s="12" t="s">
        <v>22</v>
      </c>
      <c r="P1540" s="12">
        <v>3.488372</v>
      </c>
      <c r="Q1540" s="12" t="s">
        <v>11349</v>
      </c>
      <c r="R1540" s="12">
        <v>355</v>
      </c>
      <c r="S1540" t="str">
        <f t="shared" si="72"/>
        <v>Yes</v>
      </c>
      <c r="T1540" t="str">
        <f t="shared" si="73"/>
        <v>Csad_355</v>
      </c>
      <c r="U1540" t="str">
        <f t="shared" si="74"/>
        <v>Csad_355_MGO</v>
      </c>
    </row>
    <row r="1541" spans="1:21" x14ac:dyDescent="0.2">
      <c r="A1541" s="12" t="s">
        <v>6763</v>
      </c>
      <c r="B1541" s="12" t="s">
        <v>6764</v>
      </c>
      <c r="C1541" s="12">
        <v>-0.71496000000000004</v>
      </c>
      <c r="D1541" s="12">
        <v>-0.74382999999999999</v>
      </c>
      <c r="E1541" s="12"/>
      <c r="F1541" s="12"/>
      <c r="G1541" s="12">
        <v>-0.14205000000000001</v>
      </c>
      <c r="H1541" s="12">
        <v>-0.39599000000000001</v>
      </c>
      <c r="I1541" s="12" t="s">
        <v>6765</v>
      </c>
      <c r="J1541" s="12" t="s">
        <v>6766</v>
      </c>
      <c r="K1541" s="12" t="s">
        <v>6767</v>
      </c>
      <c r="L1541" s="12" t="s">
        <v>6768</v>
      </c>
      <c r="M1541" s="12">
        <v>3.9578000000000002E-2</v>
      </c>
      <c r="N1541" s="12">
        <v>0.49920900000000001</v>
      </c>
      <c r="O1541" s="12" t="s">
        <v>6686</v>
      </c>
      <c r="P1541" s="12">
        <v>1.4025430000000001</v>
      </c>
      <c r="Q1541" s="12" t="s">
        <v>11979</v>
      </c>
      <c r="R1541" s="12">
        <v>355</v>
      </c>
      <c r="S1541" t="str">
        <f t="shared" si="72"/>
        <v>Yes</v>
      </c>
      <c r="T1541" t="str">
        <f t="shared" si="73"/>
        <v>Irgm1_355</v>
      </c>
      <c r="U1541" t="str">
        <f t="shared" si="74"/>
        <v>Irgm1_355_AA</v>
      </c>
    </row>
    <row r="1542" spans="1:21" x14ac:dyDescent="0.2">
      <c r="A1542" s="12" t="s">
        <v>1217</v>
      </c>
      <c r="B1542" s="12" t="s">
        <v>1218</v>
      </c>
      <c r="C1542" s="12">
        <v>-0.19162999999999999</v>
      </c>
      <c r="D1542" s="12">
        <v>-1.5746199999999999</v>
      </c>
      <c r="E1542" s="12">
        <v>-0.17405999999999999</v>
      </c>
      <c r="F1542" s="12">
        <v>-0.1777</v>
      </c>
      <c r="G1542" s="12">
        <v>-0.17102999999999999</v>
      </c>
      <c r="H1542" s="12"/>
      <c r="I1542" s="12" t="s">
        <v>1219</v>
      </c>
      <c r="J1542" s="12" t="s">
        <v>1220</v>
      </c>
      <c r="K1542" s="12" t="s">
        <v>1221</v>
      </c>
      <c r="L1542" s="12" t="s">
        <v>1222</v>
      </c>
      <c r="M1542" s="12">
        <v>0.17644099999999999</v>
      </c>
      <c r="N1542" s="12">
        <v>0.45780700000000002</v>
      </c>
      <c r="O1542" s="12" t="s">
        <v>6686</v>
      </c>
      <c r="P1542" s="12">
        <v>0.75340200000000002</v>
      </c>
      <c r="Q1542" s="12" t="s">
        <v>11349</v>
      </c>
      <c r="R1542" s="12">
        <v>355</v>
      </c>
      <c r="S1542" t="str">
        <f t="shared" si="72"/>
        <v>No</v>
      </c>
      <c r="T1542" t="str">
        <f t="shared" si="73"/>
        <v>Csad_355</v>
      </c>
      <c r="U1542" t="str">
        <f t="shared" si="74"/>
        <v>Csad_355_AA</v>
      </c>
    </row>
    <row r="1543" spans="1:21" x14ac:dyDescent="0.2">
      <c r="A1543" s="12" t="s">
        <v>9862</v>
      </c>
      <c r="B1543" s="12" t="s">
        <v>9863</v>
      </c>
      <c r="C1543" s="12">
        <v>1.611461</v>
      </c>
      <c r="D1543" s="12"/>
      <c r="E1543" s="12"/>
      <c r="F1543" s="12"/>
      <c r="G1543" s="12">
        <v>-9.5479999999999995E-2</v>
      </c>
      <c r="H1543" s="12"/>
      <c r="I1543" s="12" t="s">
        <v>9864</v>
      </c>
      <c r="J1543" s="12" t="s">
        <v>9865</v>
      </c>
      <c r="K1543" s="12" t="s">
        <v>9866</v>
      </c>
      <c r="L1543" s="12" t="s">
        <v>9867</v>
      </c>
      <c r="M1543" s="12">
        <v>0.53767799999999999</v>
      </c>
      <c r="N1543" s="12">
        <v>-0.75799000000000005</v>
      </c>
      <c r="O1543" s="12" t="s">
        <v>6686</v>
      </c>
      <c r="P1543" s="12">
        <v>0.269478</v>
      </c>
      <c r="Q1543" s="12" t="s">
        <v>12319</v>
      </c>
      <c r="R1543" s="12">
        <v>355</v>
      </c>
      <c r="S1543" t="str">
        <f t="shared" si="72"/>
        <v>No</v>
      </c>
      <c r="T1543" t="str">
        <f t="shared" si="73"/>
        <v>Kif1b_355</v>
      </c>
      <c r="U1543" t="str">
        <f t="shared" si="74"/>
        <v>Kif1b_355_AA</v>
      </c>
    </row>
    <row r="1544" spans="1:21" x14ac:dyDescent="0.2">
      <c r="A1544" s="12" t="s">
        <v>1403</v>
      </c>
      <c r="B1544" s="12" t="s">
        <v>1404</v>
      </c>
      <c r="C1544" s="12">
        <v>-0.1739</v>
      </c>
      <c r="D1544" s="12"/>
      <c r="E1544" s="12">
        <v>-0.20438000000000001</v>
      </c>
      <c r="F1544" s="12">
        <v>0.38269700000000001</v>
      </c>
      <c r="G1544" s="12"/>
      <c r="H1544" s="12">
        <v>-5.3319999999999999E-2</v>
      </c>
      <c r="I1544" s="12" t="s">
        <v>1219</v>
      </c>
      <c r="J1544" s="12" t="s">
        <v>1220</v>
      </c>
      <c r="K1544" s="12" t="s">
        <v>1221</v>
      </c>
      <c r="L1544" s="12" t="s">
        <v>1222</v>
      </c>
      <c r="M1544" s="12">
        <v>0.93384900000000004</v>
      </c>
      <c r="N1544" s="12">
        <v>1.2226000000000001E-2</v>
      </c>
      <c r="O1544" s="12" t="s">
        <v>6686</v>
      </c>
      <c r="P1544" s="12">
        <v>2.9722999999999999E-2</v>
      </c>
      <c r="Q1544" s="12" t="s">
        <v>11349</v>
      </c>
      <c r="R1544" s="12">
        <v>355</v>
      </c>
      <c r="S1544" t="str">
        <f t="shared" si="72"/>
        <v>No</v>
      </c>
      <c r="T1544" t="str">
        <f t="shared" si="73"/>
        <v>Csad_355</v>
      </c>
      <c r="U1544" t="str">
        <f t="shared" si="74"/>
        <v>Csad_355_AA</v>
      </c>
    </row>
    <row r="1545" spans="1:21" x14ac:dyDescent="0.2">
      <c r="A1545" s="12" t="s">
        <v>1217</v>
      </c>
      <c r="B1545" s="12" t="s">
        <v>1218</v>
      </c>
      <c r="C1545" s="12">
        <v>-1.4438200000000001</v>
      </c>
      <c r="D1545" s="12">
        <v>-1.43031</v>
      </c>
      <c r="E1545" s="12">
        <v>-1.39418</v>
      </c>
      <c r="F1545" s="12">
        <v>-1.39683</v>
      </c>
      <c r="G1545" s="12">
        <v>-1.4624600000000001</v>
      </c>
      <c r="H1545" s="12">
        <v>-1.56101</v>
      </c>
      <c r="I1545" s="12" t="s">
        <v>1219</v>
      </c>
      <c r="J1545" s="12" t="s">
        <v>1220</v>
      </c>
      <c r="K1545" s="12" t="s">
        <v>1221</v>
      </c>
      <c r="L1545" s="12" t="s">
        <v>1222</v>
      </c>
      <c r="M1545" s="13">
        <v>2.9300000000000001E-8</v>
      </c>
      <c r="N1545" s="12">
        <v>1.448102</v>
      </c>
      <c r="O1545" s="12" t="s">
        <v>11028</v>
      </c>
      <c r="P1545" s="12">
        <v>7.5330139999999997</v>
      </c>
      <c r="Q1545" s="12" t="s">
        <v>11349</v>
      </c>
      <c r="R1545" s="12">
        <v>355</v>
      </c>
      <c r="S1545" t="str">
        <f t="shared" si="72"/>
        <v>Yes</v>
      </c>
      <c r="T1545" t="str">
        <f t="shared" si="73"/>
        <v>Csad_355</v>
      </c>
      <c r="U1545" t="str">
        <f t="shared" si="74"/>
        <v>Csad_355_FA</v>
      </c>
    </row>
    <row r="1546" spans="1:21" x14ac:dyDescent="0.2">
      <c r="A1546" s="12" t="s">
        <v>1403</v>
      </c>
      <c r="B1546" s="12" t="s">
        <v>1404</v>
      </c>
      <c r="C1546" s="12">
        <v>-1.16371</v>
      </c>
      <c r="D1546" s="12">
        <v>-1.23933</v>
      </c>
      <c r="E1546" s="12">
        <v>-1.2241500000000001</v>
      </c>
      <c r="F1546" s="12">
        <v>-1.75844</v>
      </c>
      <c r="G1546" s="12">
        <v>-1.3600699999999999</v>
      </c>
      <c r="H1546" s="12">
        <v>-1.34829</v>
      </c>
      <c r="I1546" s="12" t="s">
        <v>1219</v>
      </c>
      <c r="J1546" s="12" t="s">
        <v>1220</v>
      </c>
      <c r="K1546" s="12" t="s">
        <v>1221</v>
      </c>
      <c r="L1546" s="12" t="s">
        <v>1222</v>
      </c>
      <c r="M1546" s="13">
        <v>2.0800000000000001E-5</v>
      </c>
      <c r="N1546" s="12">
        <v>1.3489979999999999</v>
      </c>
      <c r="O1546" s="12" t="s">
        <v>11028</v>
      </c>
      <c r="P1546" s="12">
        <v>4.6809620000000001</v>
      </c>
      <c r="Q1546" s="12" t="s">
        <v>11349</v>
      </c>
      <c r="R1546" s="12">
        <v>355</v>
      </c>
      <c r="S1546" t="str">
        <f t="shared" si="72"/>
        <v>Yes</v>
      </c>
      <c r="T1546" t="str">
        <f t="shared" si="73"/>
        <v>Csad_355</v>
      </c>
      <c r="U1546" t="str">
        <f t="shared" si="74"/>
        <v>Csad_355_FA</v>
      </c>
    </row>
    <row r="1547" spans="1:21" x14ac:dyDescent="0.2">
      <c r="A1547" s="12" t="s">
        <v>3048</v>
      </c>
      <c r="B1547" s="12" t="s">
        <v>3049</v>
      </c>
      <c r="C1547" s="12"/>
      <c r="D1547" s="12"/>
      <c r="E1547" s="12"/>
      <c r="F1547" s="12"/>
      <c r="G1547" s="12">
        <v>-0.66308</v>
      </c>
      <c r="H1547" s="12">
        <v>-0.5675</v>
      </c>
      <c r="I1547" s="12" t="s">
        <v>3044</v>
      </c>
      <c r="J1547" s="12" t="s">
        <v>3045</v>
      </c>
      <c r="K1547" s="12" t="s">
        <v>3046</v>
      </c>
      <c r="L1547" s="12" t="s">
        <v>3047</v>
      </c>
      <c r="M1547" s="12">
        <v>4.9349999999999998E-2</v>
      </c>
      <c r="N1547" s="12">
        <v>0.61529100000000003</v>
      </c>
      <c r="O1547" s="12" t="s">
        <v>22</v>
      </c>
      <c r="P1547" s="12">
        <v>1.306711</v>
      </c>
      <c r="Q1547" s="12" t="s">
        <v>11600</v>
      </c>
      <c r="R1547" s="12">
        <v>354</v>
      </c>
      <c r="S1547" t="str">
        <f t="shared" si="72"/>
        <v>Yes</v>
      </c>
      <c r="T1547" t="str">
        <f t="shared" si="73"/>
        <v>Acacb_354</v>
      </c>
      <c r="U1547" t="str">
        <f t="shared" si="74"/>
        <v>Acacb_354_MGO</v>
      </c>
    </row>
    <row r="1548" spans="1:21" x14ac:dyDescent="0.2">
      <c r="A1548" s="12" t="s">
        <v>9796</v>
      </c>
      <c r="B1548" s="12" t="s">
        <v>9797</v>
      </c>
      <c r="C1548" s="12">
        <v>0.31736199999999998</v>
      </c>
      <c r="D1548" s="12"/>
      <c r="E1548" s="12">
        <v>-2.3349999999999999E-2</v>
      </c>
      <c r="F1548" s="12">
        <v>-2.8129999999999999E-2</v>
      </c>
      <c r="G1548" s="12"/>
      <c r="H1548" s="12"/>
      <c r="I1548" s="12" t="s">
        <v>9798</v>
      </c>
      <c r="J1548" s="12" t="s">
        <v>9799</v>
      </c>
      <c r="K1548" s="12" t="s">
        <v>9800</v>
      </c>
      <c r="L1548" s="12" t="s">
        <v>9801</v>
      </c>
      <c r="M1548" s="12">
        <v>0.51949000000000001</v>
      </c>
      <c r="N1548" s="12">
        <v>-8.863E-2</v>
      </c>
      <c r="O1548" s="12" t="s">
        <v>6686</v>
      </c>
      <c r="P1548" s="12">
        <v>0.28442299999999998</v>
      </c>
      <c r="Q1548" s="12" t="s">
        <v>12313</v>
      </c>
      <c r="R1548" s="12">
        <v>354</v>
      </c>
      <c r="S1548" t="str">
        <f t="shared" si="72"/>
        <v>No</v>
      </c>
      <c r="T1548" t="str">
        <f t="shared" si="73"/>
        <v>Rusf1_354</v>
      </c>
      <c r="U1548" t="str">
        <f t="shared" si="74"/>
        <v>Rusf1_354_AA</v>
      </c>
    </row>
    <row r="1549" spans="1:21" x14ac:dyDescent="0.2">
      <c r="A1549" s="12" t="s">
        <v>1851</v>
      </c>
      <c r="B1549" s="12" t="s">
        <v>1852</v>
      </c>
      <c r="C1549" s="12">
        <v>-0.38786999999999999</v>
      </c>
      <c r="D1549" s="12">
        <v>-1.17882</v>
      </c>
      <c r="E1549" s="12">
        <v>-1.0196499999999999</v>
      </c>
      <c r="F1549" s="12">
        <v>-0.75236000000000003</v>
      </c>
      <c r="G1549" s="12">
        <v>-0.86268999999999996</v>
      </c>
      <c r="H1549" s="12">
        <v>-1.0062899999999999</v>
      </c>
      <c r="I1549" s="12" t="s">
        <v>1271</v>
      </c>
      <c r="J1549" s="12" t="s">
        <v>1272</v>
      </c>
      <c r="K1549" s="12" t="s">
        <v>1273</v>
      </c>
      <c r="L1549" s="12" t="s">
        <v>1274</v>
      </c>
      <c r="M1549" s="12">
        <v>5.9500000000000004E-4</v>
      </c>
      <c r="N1549" s="12">
        <v>0.86794499999999997</v>
      </c>
      <c r="O1549" s="12" t="s">
        <v>22</v>
      </c>
      <c r="P1549" s="12">
        <v>3.22566</v>
      </c>
      <c r="Q1549" s="12" t="s">
        <v>11357</v>
      </c>
      <c r="R1549" s="12">
        <v>353</v>
      </c>
      <c r="S1549" t="str">
        <f t="shared" si="72"/>
        <v>Yes</v>
      </c>
      <c r="T1549" t="str">
        <f t="shared" si="73"/>
        <v>Tubb2a_353</v>
      </c>
      <c r="U1549" t="str">
        <f t="shared" si="74"/>
        <v>Tubb2a_353_MGO</v>
      </c>
    </row>
    <row r="1550" spans="1:21" x14ac:dyDescent="0.2">
      <c r="A1550" s="12" t="s">
        <v>2157</v>
      </c>
      <c r="B1550" s="12" t="s">
        <v>2158</v>
      </c>
      <c r="C1550" s="12">
        <v>-0.72519999999999996</v>
      </c>
      <c r="D1550" s="12">
        <v>-1.0250999999999999</v>
      </c>
      <c r="E1550" s="12">
        <v>-0.52381999999999995</v>
      </c>
      <c r="F1550" s="12">
        <v>-0.67456000000000005</v>
      </c>
      <c r="G1550" s="12">
        <v>-0.92288999999999999</v>
      </c>
      <c r="H1550" s="12">
        <v>-0.89481999999999995</v>
      </c>
      <c r="I1550" s="12" t="s">
        <v>957</v>
      </c>
      <c r="J1550" s="12" t="s">
        <v>958</v>
      </c>
      <c r="K1550" s="12" t="s">
        <v>959</v>
      </c>
      <c r="L1550" s="12" t="s">
        <v>960</v>
      </c>
      <c r="M1550" s="12">
        <v>1.36E-4</v>
      </c>
      <c r="N1550" s="12">
        <v>0.7944</v>
      </c>
      <c r="O1550" s="12" t="s">
        <v>22</v>
      </c>
      <c r="P1550" s="12">
        <v>3.8661349999999999</v>
      </c>
      <c r="Q1550" s="12" t="s">
        <v>11311</v>
      </c>
      <c r="R1550" s="12">
        <v>353</v>
      </c>
      <c r="S1550" t="str">
        <f t="shared" si="72"/>
        <v>Yes</v>
      </c>
      <c r="T1550" t="str">
        <f t="shared" si="73"/>
        <v>Aldh8a1_353</v>
      </c>
      <c r="U1550" t="str">
        <f t="shared" si="74"/>
        <v>Aldh8a1_353_MGO</v>
      </c>
    </row>
    <row r="1551" spans="1:21" x14ac:dyDescent="0.2">
      <c r="A1551" s="12" t="s">
        <v>6298</v>
      </c>
      <c r="B1551" s="12" t="s">
        <v>6299</v>
      </c>
      <c r="C1551" s="12"/>
      <c r="D1551" s="12"/>
      <c r="E1551" s="12">
        <v>-0.42371999999999999</v>
      </c>
      <c r="F1551" s="12">
        <v>0.22756599999999999</v>
      </c>
      <c r="G1551" s="12">
        <v>-0.20906</v>
      </c>
      <c r="H1551" s="12">
        <v>7.7449000000000004E-2</v>
      </c>
      <c r="I1551" s="12" t="s">
        <v>267</v>
      </c>
      <c r="J1551" s="12" t="s">
        <v>268</v>
      </c>
      <c r="K1551" s="12" t="s">
        <v>269</v>
      </c>
      <c r="L1551" s="12" t="s">
        <v>270</v>
      </c>
      <c r="M1551" s="12">
        <v>0.61274799999999996</v>
      </c>
      <c r="N1551" s="12">
        <v>8.1943000000000002E-2</v>
      </c>
      <c r="O1551" s="12" t="s">
        <v>22</v>
      </c>
      <c r="P1551" s="12">
        <v>0.21271799999999999</v>
      </c>
      <c r="Q1551" s="12" t="s">
        <v>11205</v>
      </c>
      <c r="R1551" s="12">
        <v>353</v>
      </c>
      <c r="S1551" t="str">
        <f t="shared" si="72"/>
        <v>No</v>
      </c>
      <c r="T1551" t="str">
        <f t="shared" si="73"/>
        <v>Gulo_353</v>
      </c>
      <c r="U1551" t="str">
        <f t="shared" si="74"/>
        <v>Gulo_353_MGO</v>
      </c>
    </row>
    <row r="1552" spans="1:21" x14ac:dyDescent="0.2">
      <c r="A1552" s="12" t="s">
        <v>7700</v>
      </c>
      <c r="B1552" s="12" t="s">
        <v>7701</v>
      </c>
      <c r="C1552" s="12">
        <v>1.0983E-2</v>
      </c>
      <c r="D1552" s="12"/>
      <c r="E1552" s="12"/>
      <c r="F1552" s="12">
        <v>2.0468E-2</v>
      </c>
      <c r="G1552" s="12">
        <v>4.0091000000000002E-2</v>
      </c>
      <c r="H1552" s="12"/>
      <c r="I1552" s="12" t="s">
        <v>7702</v>
      </c>
      <c r="J1552" s="12" t="s">
        <v>7703</v>
      </c>
      <c r="K1552" s="12" t="s">
        <v>7704</v>
      </c>
      <c r="L1552" s="12" t="s">
        <v>7705</v>
      </c>
      <c r="M1552" s="12">
        <v>0.108542</v>
      </c>
      <c r="N1552" s="12">
        <v>-2.385E-2</v>
      </c>
      <c r="O1552" s="12" t="s">
        <v>6686</v>
      </c>
      <c r="P1552" s="12">
        <v>0.96440300000000001</v>
      </c>
      <c r="Q1552" s="12" t="s">
        <v>12087</v>
      </c>
      <c r="R1552" s="12">
        <v>353</v>
      </c>
      <c r="S1552" t="str">
        <f t="shared" si="72"/>
        <v>No</v>
      </c>
      <c r="T1552" t="str">
        <f t="shared" si="73"/>
        <v>Rabggta_353</v>
      </c>
      <c r="U1552" t="str">
        <f t="shared" si="74"/>
        <v>Rabggta_353_AA</v>
      </c>
    </row>
    <row r="1553" spans="1:21" x14ac:dyDescent="0.2">
      <c r="A1553" s="12" t="s">
        <v>2157</v>
      </c>
      <c r="B1553" s="12" t="s">
        <v>2158</v>
      </c>
      <c r="C1553" s="12">
        <v>0.31303300000000001</v>
      </c>
      <c r="D1553" s="12"/>
      <c r="E1553" s="12">
        <v>0.11014699999999999</v>
      </c>
      <c r="F1553" s="12"/>
      <c r="G1553" s="12"/>
      <c r="H1553" s="12">
        <v>0.113515</v>
      </c>
      <c r="I1553" s="12" t="s">
        <v>957</v>
      </c>
      <c r="J1553" s="12" t="s">
        <v>958</v>
      </c>
      <c r="K1553" s="12" t="s">
        <v>959</v>
      </c>
      <c r="L1553" s="12" t="s">
        <v>960</v>
      </c>
      <c r="M1553" s="12">
        <v>0.116511</v>
      </c>
      <c r="N1553" s="12">
        <v>-0.1789</v>
      </c>
      <c r="O1553" s="12" t="s">
        <v>6686</v>
      </c>
      <c r="P1553" s="12">
        <v>0.93363300000000005</v>
      </c>
      <c r="Q1553" s="12" t="s">
        <v>11311</v>
      </c>
      <c r="R1553" s="12">
        <v>353</v>
      </c>
      <c r="S1553" t="str">
        <f t="shared" si="72"/>
        <v>No</v>
      </c>
      <c r="T1553" t="str">
        <f t="shared" si="73"/>
        <v>Aldh8a1_353</v>
      </c>
      <c r="U1553" t="str">
        <f t="shared" si="74"/>
        <v>Aldh8a1_353_AA</v>
      </c>
    </row>
    <row r="1554" spans="1:21" x14ac:dyDescent="0.2">
      <c r="A1554" s="12" t="s">
        <v>6298</v>
      </c>
      <c r="B1554" s="12" t="s">
        <v>6299</v>
      </c>
      <c r="C1554" s="12">
        <v>0.226714</v>
      </c>
      <c r="D1554" s="12"/>
      <c r="E1554" s="12">
        <v>0.558778</v>
      </c>
      <c r="F1554" s="12"/>
      <c r="G1554" s="12"/>
      <c r="H1554" s="12">
        <v>0.13971900000000001</v>
      </c>
      <c r="I1554" s="12" t="s">
        <v>267</v>
      </c>
      <c r="J1554" s="12" t="s">
        <v>268</v>
      </c>
      <c r="K1554" s="12" t="s">
        <v>269</v>
      </c>
      <c r="L1554" s="12" t="s">
        <v>270</v>
      </c>
      <c r="M1554" s="12">
        <v>0.13703399999999999</v>
      </c>
      <c r="N1554" s="12">
        <v>-0.30840000000000001</v>
      </c>
      <c r="O1554" s="12" t="s">
        <v>6686</v>
      </c>
      <c r="P1554" s="12">
        <v>0.86317299999999997</v>
      </c>
      <c r="Q1554" s="12" t="s">
        <v>11205</v>
      </c>
      <c r="R1554" s="12">
        <v>353</v>
      </c>
      <c r="S1554" t="str">
        <f t="shared" si="72"/>
        <v>No</v>
      </c>
      <c r="T1554" t="str">
        <f t="shared" si="73"/>
        <v>Gulo_353</v>
      </c>
      <c r="U1554" t="str">
        <f t="shared" si="74"/>
        <v>Gulo_353_AA</v>
      </c>
    </row>
    <row r="1555" spans="1:21" x14ac:dyDescent="0.2">
      <c r="A1555" s="12" t="s">
        <v>8759</v>
      </c>
      <c r="B1555" s="12" t="s">
        <v>8760</v>
      </c>
      <c r="C1555" s="12">
        <v>0.81787200000000004</v>
      </c>
      <c r="D1555" s="12"/>
      <c r="E1555" s="12">
        <v>2.3924590000000001</v>
      </c>
      <c r="F1555" s="12"/>
      <c r="G1555" s="12"/>
      <c r="H1555" s="12"/>
      <c r="I1555" s="12" t="s">
        <v>8761</v>
      </c>
      <c r="J1555" s="12" t="s">
        <v>8762</v>
      </c>
      <c r="K1555" s="12" t="s">
        <v>8763</v>
      </c>
      <c r="L1555" s="12" t="s">
        <v>8764</v>
      </c>
      <c r="M1555" s="12">
        <v>0.290298</v>
      </c>
      <c r="N1555" s="12">
        <v>-1.60517</v>
      </c>
      <c r="O1555" s="12" t="s">
        <v>6686</v>
      </c>
      <c r="P1555" s="12">
        <v>0.53715599999999997</v>
      </c>
      <c r="Q1555" s="12" t="s">
        <v>12203</v>
      </c>
      <c r="R1555" s="12">
        <v>353</v>
      </c>
      <c r="S1555" t="str">
        <f t="shared" si="72"/>
        <v>No</v>
      </c>
      <c r="T1555" t="str">
        <f t="shared" si="73"/>
        <v>Ces1f_353</v>
      </c>
      <c r="U1555" t="str">
        <f t="shared" si="74"/>
        <v>Ces1f_353_AA</v>
      </c>
    </row>
    <row r="1556" spans="1:21" x14ac:dyDescent="0.2">
      <c r="A1556" s="12" t="s">
        <v>1851</v>
      </c>
      <c r="B1556" s="12" t="s">
        <v>1852</v>
      </c>
      <c r="C1556" s="12">
        <v>-0.23326</v>
      </c>
      <c r="D1556" s="12">
        <v>0.19111700000000001</v>
      </c>
      <c r="E1556" s="12">
        <v>0.190689</v>
      </c>
      <c r="F1556" s="12">
        <v>0.154867</v>
      </c>
      <c r="G1556" s="12">
        <v>0.137045</v>
      </c>
      <c r="H1556" s="12">
        <v>-0.55598000000000003</v>
      </c>
      <c r="I1556" s="12" t="s">
        <v>1271</v>
      </c>
      <c r="J1556" s="12" t="s">
        <v>1272</v>
      </c>
      <c r="K1556" s="12" t="s">
        <v>1273</v>
      </c>
      <c r="L1556" s="12" t="s">
        <v>1274</v>
      </c>
      <c r="M1556" s="12">
        <v>0.88460799999999995</v>
      </c>
      <c r="N1556" s="12">
        <v>1.9252999999999999E-2</v>
      </c>
      <c r="O1556" s="12" t="s">
        <v>6686</v>
      </c>
      <c r="P1556" s="12">
        <v>5.3248999999999998E-2</v>
      </c>
      <c r="Q1556" s="12" t="s">
        <v>11357</v>
      </c>
      <c r="R1556" s="12">
        <v>353</v>
      </c>
      <c r="S1556" t="str">
        <f t="shared" si="72"/>
        <v>No</v>
      </c>
      <c r="T1556" t="str">
        <f t="shared" si="73"/>
        <v>Tubb2a_353</v>
      </c>
      <c r="U1556" t="str">
        <f t="shared" si="74"/>
        <v>Tubb2a_353_AA</v>
      </c>
    </row>
    <row r="1557" spans="1:21" x14ac:dyDescent="0.2">
      <c r="A1557" s="12" t="s">
        <v>2157</v>
      </c>
      <c r="B1557" s="12" t="s">
        <v>2158</v>
      </c>
      <c r="C1557" s="12">
        <v>-1.6294500000000001</v>
      </c>
      <c r="D1557" s="12">
        <v>-2.0233400000000001</v>
      </c>
      <c r="E1557" s="12">
        <v>-1.35744</v>
      </c>
      <c r="F1557" s="12">
        <v>-2.0225599999999999</v>
      </c>
      <c r="G1557" s="12">
        <v>-2.0468600000000001</v>
      </c>
      <c r="H1557" s="12">
        <v>-2.0263599999999999</v>
      </c>
      <c r="I1557" s="12" t="s">
        <v>957</v>
      </c>
      <c r="J1557" s="12" t="s">
        <v>958</v>
      </c>
      <c r="K1557" s="12" t="s">
        <v>959</v>
      </c>
      <c r="L1557" s="12" t="s">
        <v>960</v>
      </c>
      <c r="M1557" s="13">
        <v>1.95E-5</v>
      </c>
      <c r="N1557" s="12">
        <v>1.8510040000000001</v>
      </c>
      <c r="O1557" s="12" t="s">
        <v>11028</v>
      </c>
      <c r="P1557" s="12">
        <v>4.7098709999999997</v>
      </c>
      <c r="Q1557" s="12" t="s">
        <v>11311</v>
      </c>
      <c r="R1557" s="12">
        <v>353</v>
      </c>
      <c r="S1557" t="str">
        <f t="shared" si="72"/>
        <v>Yes</v>
      </c>
      <c r="T1557" t="str">
        <f t="shared" si="73"/>
        <v>Aldh8a1_353</v>
      </c>
      <c r="U1557" t="str">
        <f t="shared" si="74"/>
        <v>Aldh8a1_353_FA</v>
      </c>
    </row>
    <row r="1558" spans="1:21" x14ac:dyDescent="0.2">
      <c r="A1558" s="12" t="s">
        <v>1851</v>
      </c>
      <c r="B1558" s="12" t="s">
        <v>1852</v>
      </c>
      <c r="C1558" s="12">
        <v>-1.07338</v>
      </c>
      <c r="D1558" s="12">
        <v>-1.8807700000000001</v>
      </c>
      <c r="E1558" s="12">
        <v>-1.3408899999999999</v>
      </c>
      <c r="F1558" s="12">
        <v>-0.64</v>
      </c>
      <c r="G1558" s="12">
        <v>-1.52434</v>
      </c>
      <c r="H1558" s="12">
        <v>-2.0499200000000002</v>
      </c>
      <c r="I1558" s="12" t="s">
        <v>8583</v>
      </c>
      <c r="J1558" s="12" t="s">
        <v>8584</v>
      </c>
      <c r="K1558" s="12" t="s">
        <v>8585</v>
      </c>
      <c r="L1558" s="12" t="s">
        <v>8586</v>
      </c>
      <c r="M1558" s="12">
        <v>1.1410000000000001E-3</v>
      </c>
      <c r="N1558" s="12">
        <v>1.4182159999999999</v>
      </c>
      <c r="O1558" s="12" t="s">
        <v>11028</v>
      </c>
      <c r="P1558" s="12">
        <v>2.9427249999999998</v>
      </c>
      <c r="Q1558" s="12" t="s">
        <v>12183</v>
      </c>
      <c r="R1558" s="12">
        <v>353</v>
      </c>
      <c r="S1558" t="str">
        <f t="shared" si="72"/>
        <v>Yes</v>
      </c>
      <c r="T1558" t="str">
        <f t="shared" si="73"/>
        <v>Tubb5_353</v>
      </c>
      <c r="U1558" t="str">
        <f t="shared" si="74"/>
        <v>Tubb5_353_FA</v>
      </c>
    </row>
    <row r="1559" spans="1:21" x14ac:dyDescent="0.2">
      <c r="A1559" s="12" t="s">
        <v>7700</v>
      </c>
      <c r="B1559" s="12" t="s">
        <v>7701</v>
      </c>
      <c r="C1559" s="12">
        <v>-1.82561</v>
      </c>
      <c r="D1559" s="12"/>
      <c r="E1559" s="12">
        <v>-2.2178300000000002</v>
      </c>
      <c r="F1559" s="12"/>
      <c r="G1559" s="12"/>
      <c r="H1559" s="12"/>
      <c r="I1559" s="12" t="s">
        <v>7702</v>
      </c>
      <c r="J1559" s="12" t="s">
        <v>7703</v>
      </c>
      <c r="K1559" s="12" t="s">
        <v>7704</v>
      </c>
      <c r="L1559" s="12" t="s">
        <v>7705</v>
      </c>
      <c r="M1559" s="12">
        <v>6.1559999999999997E-2</v>
      </c>
      <c r="N1559" s="12">
        <v>2.0217200000000002</v>
      </c>
      <c r="O1559" s="12" t="s">
        <v>11028</v>
      </c>
      <c r="P1559" s="12">
        <v>1.210699</v>
      </c>
      <c r="Q1559" s="12" t="s">
        <v>12087</v>
      </c>
      <c r="R1559" s="12">
        <v>353</v>
      </c>
      <c r="S1559" t="str">
        <f t="shared" si="72"/>
        <v>No</v>
      </c>
      <c r="T1559" t="str">
        <f t="shared" si="73"/>
        <v>Rabggta_353</v>
      </c>
      <c r="U1559" t="str">
        <f t="shared" si="74"/>
        <v>Rabggta_353_FA</v>
      </c>
    </row>
    <row r="1560" spans="1:21" x14ac:dyDescent="0.2">
      <c r="A1560" s="12" t="s">
        <v>579</v>
      </c>
      <c r="B1560" s="12" t="s">
        <v>580</v>
      </c>
      <c r="C1560" s="12">
        <v>-1.59588</v>
      </c>
      <c r="D1560" s="12">
        <v>-1.5491600000000001</v>
      </c>
      <c r="E1560" s="12">
        <v>-1.3168</v>
      </c>
      <c r="F1560" s="12">
        <v>-1.32226</v>
      </c>
      <c r="G1560" s="12">
        <v>-0.91576000000000002</v>
      </c>
      <c r="H1560" s="12">
        <v>-0.86619000000000002</v>
      </c>
      <c r="I1560" s="12" t="s">
        <v>581</v>
      </c>
      <c r="J1560" s="12" t="s">
        <v>582</v>
      </c>
      <c r="K1560" s="12" t="s">
        <v>583</v>
      </c>
      <c r="L1560" s="12" t="s">
        <v>584</v>
      </c>
      <c r="M1560" s="12">
        <v>1.7100000000000001E-4</v>
      </c>
      <c r="N1560" s="12">
        <v>1.261007</v>
      </c>
      <c r="O1560" s="12" t="s">
        <v>22</v>
      </c>
      <c r="P1560" s="12">
        <v>3.7669839999999999</v>
      </c>
      <c r="Q1560" s="12" t="s">
        <v>11253</v>
      </c>
      <c r="R1560" s="12">
        <v>351</v>
      </c>
      <c r="S1560" t="str">
        <f t="shared" si="72"/>
        <v>Yes</v>
      </c>
      <c r="T1560" t="str">
        <f t="shared" si="73"/>
        <v>Adk_351</v>
      </c>
      <c r="U1560" t="str">
        <f t="shared" si="74"/>
        <v>Adk_351_MGO</v>
      </c>
    </row>
    <row r="1561" spans="1:21" x14ac:dyDescent="0.2">
      <c r="A1561" s="12" t="s">
        <v>633</v>
      </c>
      <c r="B1561" s="12" t="s">
        <v>634</v>
      </c>
      <c r="C1561" s="12">
        <v>-1.4363900000000001</v>
      </c>
      <c r="D1561" s="12">
        <v>-1.39297</v>
      </c>
      <c r="E1561" s="12">
        <v>-1.33588</v>
      </c>
      <c r="F1561" s="12">
        <v>-1.1796800000000001</v>
      </c>
      <c r="G1561" s="12">
        <v>-1.05366</v>
      </c>
      <c r="H1561" s="12">
        <v>-1.06691</v>
      </c>
      <c r="I1561" s="12" t="s">
        <v>581</v>
      </c>
      <c r="J1561" s="12" t="s">
        <v>582</v>
      </c>
      <c r="K1561" s="12" t="s">
        <v>583</v>
      </c>
      <c r="L1561" s="12" t="s">
        <v>584</v>
      </c>
      <c r="M1561" s="13">
        <v>9.0699999999999996E-6</v>
      </c>
      <c r="N1561" s="12">
        <v>1.2442489999999999</v>
      </c>
      <c r="O1561" s="12" t="s">
        <v>22</v>
      </c>
      <c r="P1561" s="12">
        <v>5.0424360000000004</v>
      </c>
      <c r="Q1561" s="12" t="s">
        <v>11253</v>
      </c>
      <c r="R1561" s="12">
        <v>351</v>
      </c>
      <c r="S1561" t="str">
        <f t="shared" si="72"/>
        <v>Yes</v>
      </c>
      <c r="T1561" t="str">
        <f t="shared" si="73"/>
        <v>Adk_351</v>
      </c>
      <c r="U1561" t="str">
        <f t="shared" si="74"/>
        <v>Adk_351_MGO</v>
      </c>
    </row>
    <row r="1562" spans="1:21" x14ac:dyDescent="0.2">
      <c r="A1562" s="12" t="s">
        <v>633</v>
      </c>
      <c r="B1562" s="12" t="s">
        <v>634</v>
      </c>
      <c r="C1562" s="12">
        <v>-0.55528</v>
      </c>
      <c r="D1562" s="12">
        <v>-0.86716000000000004</v>
      </c>
      <c r="E1562" s="12">
        <v>-1.6221300000000001</v>
      </c>
      <c r="F1562" s="12">
        <v>-0.49626999999999999</v>
      </c>
      <c r="G1562" s="12">
        <v>-0.37203999999999998</v>
      </c>
      <c r="H1562" s="12"/>
      <c r="I1562" s="12" t="s">
        <v>581</v>
      </c>
      <c r="J1562" s="12" t="s">
        <v>582</v>
      </c>
      <c r="K1562" s="12" t="s">
        <v>583</v>
      </c>
      <c r="L1562" s="12" t="s">
        <v>584</v>
      </c>
      <c r="M1562" s="12">
        <v>2.5461999999999999E-2</v>
      </c>
      <c r="N1562" s="12">
        <v>0.78257699999999997</v>
      </c>
      <c r="O1562" s="12" t="s">
        <v>6686</v>
      </c>
      <c r="P1562" s="12">
        <v>1.5941069999999999</v>
      </c>
      <c r="Q1562" s="12" t="s">
        <v>11253</v>
      </c>
      <c r="R1562" s="12">
        <v>351</v>
      </c>
      <c r="S1562" t="str">
        <f t="shared" si="72"/>
        <v>Yes</v>
      </c>
      <c r="T1562" t="str">
        <f t="shared" si="73"/>
        <v>Adk_351</v>
      </c>
      <c r="U1562" t="str">
        <f t="shared" si="74"/>
        <v>Adk_351_AA</v>
      </c>
    </row>
    <row r="1563" spans="1:21" x14ac:dyDescent="0.2">
      <c r="A1563" s="12" t="s">
        <v>10730</v>
      </c>
      <c r="B1563" s="12" t="s">
        <v>10731</v>
      </c>
      <c r="C1563" s="12">
        <v>6.7708000000000004E-2</v>
      </c>
      <c r="D1563" s="12"/>
      <c r="E1563" s="12"/>
      <c r="F1563" s="12"/>
      <c r="G1563" s="12"/>
      <c r="H1563" s="12">
        <v>-0.10983</v>
      </c>
      <c r="I1563" s="12" t="s">
        <v>6666</v>
      </c>
      <c r="J1563" s="12" t="s">
        <v>6667</v>
      </c>
      <c r="K1563" s="12" t="s">
        <v>6668</v>
      </c>
      <c r="L1563" s="12" t="s">
        <v>6669</v>
      </c>
      <c r="M1563" s="12">
        <v>0.85170599999999996</v>
      </c>
      <c r="N1563" s="12">
        <v>2.1059999999999999E-2</v>
      </c>
      <c r="O1563" s="12" t="s">
        <v>6686</v>
      </c>
      <c r="P1563" s="12">
        <v>6.9709999999999994E-2</v>
      </c>
      <c r="Q1563" s="12" t="s">
        <v>11969</v>
      </c>
      <c r="R1563" s="12">
        <v>351</v>
      </c>
      <c r="S1563" t="str">
        <f t="shared" si="72"/>
        <v>No</v>
      </c>
      <c r="T1563" t="str">
        <f t="shared" si="73"/>
        <v>Actn4_351</v>
      </c>
      <c r="U1563" t="str">
        <f t="shared" si="74"/>
        <v>Actn4_351_AA</v>
      </c>
    </row>
    <row r="1564" spans="1:21" x14ac:dyDescent="0.2">
      <c r="A1564" s="12" t="s">
        <v>579</v>
      </c>
      <c r="B1564" s="12" t="s">
        <v>580</v>
      </c>
      <c r="C1564" s="12">
        <v>-0.57928999999999997</v>
      </c>
      <c r="D1564" s="12">
        <v>-1.2081200000000001</v>
      </c>
      <c r="E1564" s="12">
        <v>-0.66195000000000004</v>
      </c>
      <c r="F1564" s="12">
        <v>-0.66649999999999998</v>
      </c>
      <c r="G1564" s="12">
        <v>2.3201969999999998</v>
      </c>
      <c r="H1564" s="12">
        <v>0.52993599999999996</v>
      </c>
      <c r="I1564" s="12" t="s">
        <v>581</v>
      </c>
      <c r="J1564" s="12" t="s">
        <v>582</v>
      </c>
      <c r="K1564" s="12" t="s">
        <v>583</v>
      </c>
      <c r="L1564" s="12" t="s">
        <v>584</v>
      </c>
      <c r="M1564" s="12">
        <v>0.93627899999999997</v>
      </c>
      <c r="N1564" s="12">
        <v>4.4288000000000001E-2</v>
      </c>
      <c r="O1564" s="12" t="s">
        <v>6686</v>
      </c>
      <c r="P1564" s="12">
        <v>2.8594999999999999E-2</v>
      </c>
      <c r="Q1564" s="12" t="s">
        <v>11253</v>
      </c>
      <c r="R1564" s="12">
        <v>351</v>
      </c>
      <c r="S1564" t="str">
        <f t="shared" si="72"/>
        <v>No</v>
      </c>
      <c r="T1564" t="str">
        <f t="shared" si="73"/>
        <v>Adk_351</v>
      </c>
      <c r="U1564" t="str">
        <f t="shared" si="74"/>
        <v>Adk_351_AA</v>
      </c>
    </row>
    <row r="1565" spans="1:21" x14ac:dyDescent="0.2">
      <c r="A1565" s="12" t="s">
        <v>633</v>
      </c>
      <c r="B1565" s="12" t="s">
        <v>634</v>
      </c>
      <c r="C1565" s="12">
        <v>-0.81410000000000005</v>
      </c>
      <c r="D1565" s="12">
        <v>-0.99553000000000003</v>
      </c>
      <c r="E1565" s="12">
        <v>-1.1055200000000001</v>
      </c>
      <c r="F1565" s="12">
        <v>-1.0987199999999999</v>
      </c>
      <c r="G1565" s="12">
        <v>-0.90214000000000005</v>
      </c>
      <c r="H1565" s="12">
        <v>-1.0178799999999999</v>
      </c>
      <c r="I1565" s="12" t="s">
        <v>581</v>
      </c>
      <c r="J1565" s="12" t="s">
        <v>582</v>
      </c>
      <c r="K1565" s="12" t="s">
        <v>583</v>
      </c>
      <c r="L1565" s="12" t="s">
        <v>584</v>
      </c>
      <c r="M1565" s="13">
        <v>4.2200000000000003E-6</v>
      </c>
      <c r="N1565" s="12">
        <v>0.98898299999999995</v>
      </c>
      <c r="O1565" s="12" t="s">
        <v>11028</v>
      </c>
      <c r="P1565" s="12">
        <v>5.3745859999999999</v>
      </c>
      <c r="Q1565" s="12" t="s">
        <v>11253</v>
      </c>
      <c r="R1565" s="12">
        <v>351</v>
      </c>
      <c r="S1565" t="str">
        <f t="shared" si="72"/>
        <v>Yes</v>
      </c>
      <c r="T1565" t="str">
        <f t="shared" si="73"/>
        <v>Adk_351</v>
      </c>
      <c r="U1565" t="str">
        <f t="shared" si="74"/>
        <v>Adk_351_FA</v>
      </c>
    </row>
    <row r="1566" spans="1:21" x14ac:dyDescent="0.2">
      <c r="A1566" s="12" t="s">
        <v>579</v>
      </c>
      <c r="B1566" s="12" t="s">
        <v>580</v>
      </c>
      <c r="C1566" s="12">
        <v>-0.3705</v>
      </c>
      <c r="D1566" s="12">
        <v>-1.15726</v>
      </c>
      <c r="E1566" s="12">
        <v>-0.94182999999999995</v>
      </c>
      <c r="F1566" s="12">
        <v>-1.06477</v>
      </c>
      <c r="G1566" s="12">
        <v>-0.57611000000000001</v>
      </c>
      <c r="H1566" s="12">
        <v>-0.98736999999999997</v>
      </c>
      <c r="I1566" s="12" t="s">
        <v>581</v>
      </c>
      <c r="J1566" s="12" t="s">
        <v>582</v>
      </c>
      <c r="K1566" s="12" t="s">
        <v>583</v>
      </c>
      <c r="L1566" s="12" t="s">
        <v>584</v>
      </c>
      <c r="M1566" s="12">
        <v>1.07E-3</v>
      </c>
      <c r="N1566" s="12">
        <v>0.84964099999999998</v>
      </c>
      <c r="O1566" s="12" t="s">
        <v>11028</v>
      </c>
      <c r="P1566" s="12">
        <v>2.9706229999999998</v>
      </c>
      <c r="Q1566" s="12" t="s">
        <v>11253</v>
      </c>
      <c r="R1566" s="12">
        <v>351</v>
      </c>
      <c r="S1566" t="str">
        <f t="shared" si="72"/>
        <v>Yes</v>
      </c>
      <c r="T1566" t="str">
        <f t="shared" si="73"/>
        <v>Adk_351</v>
      </c>
      <c r="U1566" t="str">
        <f t="shared" si="74"/>
        <v>Adk_351_FA</v>
      </c>
    </row>
    <row r="1567" spans="1:21" x14ac:dyDescent="0.2">
      <c r="A1567" s="12" t="s">
        <v>4379</v>
      </c>
      <c r="B1567" s="12" t="s">
        <v>4380</v>
      </c>
      <c r="C1567" s="12">
        <v>0.98296399999999995</v>
      </c>
      <c r="D1567" s="12">
        <v>0.31349100000000002</v>
      </c>
      <c r="E1567" s="12">
        <v>0.55019399999999996</v>
      </c>
      <c r="F1567" s="12">
        <v>0.46367999999999998</v>
      </c>
      <c r="G1567" s="12">
        <v>0.41635800000000001</v>
      </c>
      <c r="H1567" s="12">
        <v>0.44622400000000001</v>
      </c>
      <c r="I1567" s="12" t="s">
        <v>4371</v>
      </c>
      <c r="J1567" s="12" t="s">
        <v>4372</v>
      </c>
      <c r="K1567" s="12" t="s">
        <v>4373</v>
      </c>
      <c r="L1567" s="12" t="s">
        <v>4374</v>
      </c>
      <c r="M1567" s="12">
        <v>2.7030000000000001E-3</v>
      </c>
      <c r="N1567" s="12">
        <v>-0.52881999999999996</v>
      </c>
      <c r="O1567" s="12" t="s">
        <v>22</v>
      </c>
      <c r="P1567" s="12">
        <v>2.5681259999999999</v>
      </c>
      <c r="Q1567" s="12" t="s">
        <v>11752</v>
      </c>
      <c r="R1567" s="12">
        <v>350</v>
      </c>
      <c r="S1567" t="str">
        <f t="shared" si="72"/>
        <v>Yes</v>
      </c>
      <c r="T1567" t="str">
        <f t="shared" si="73"/>
        <v>Acadl_350</v>
      </c>
      <c r="U1567" t="str">
        <f t="shared" si="74"/>
        <v>Acadl_350_MGO</v>
      </c>
    </row>
    <row r="1568" spans="1:21" x14ac:dyDescent="0.2">
      <c r="A1568" s="12" t="s">
        <v>5229</v>
      </c>
      <c r="B1568" s="12" t="s">
        <v>5230</v>
      </c>
      <c r="C1568" s="12"/>
      <c r="D1568" s="12"/>
      <c r="E1568" s="12">
        <v>0.31695600000000002</v>
      </c>
      <c r="F1568" s="12"/>
      <c r="G1568" s="12">
        <v>4.7706999999999999E-2</v>
      </c>
      <c r="H1568" s="12">
        <v>0.383239</v>
      </c>
      <c r="I1568" s="12" t="s">
        <v>5231</v>
      </c>
      <c r="J1568" s="12" t="s">
        <v>5232</v>
      </c>
      <c r="K1568" s="12" t="s">
        <v>5233</v>
      </c>
      <c r="L1568" s="12" t="s">
        <v>5234</v>
      </c>
      <c r="M1568" s="12">
        <v>0.13572100000000001</v>
      </c>
      <c r="N1568" s="12">
        <v>-0.24929999999999999</v>
      </c>
      <c r="O1568" s="12" t="s">
        <v>22</v>
      </c>
      <c r="P1568" s="12">
        <v>0.86735200000000001</v>
      </c>
      <c r="Q1568" s="12" t="s">
        <v>11848</v>
      </c>
      <c r="R1568" s="12">
        <v>350</v>
      </c>
      <c r="S1568" t="str">
        <f t="shared" si="72"/>
        <v>No</v>
      </c>
      <c r="T1568" t="str">
        <f t="shared" si="73"/>
        <v>Amt_350</v>
      </c>
      <c r="U1568" t="str">
        <f t="shared" si="74"/>
        <v>Amt_350_MGO</v>
      </c>
    </row>
    <row r="1569" spans="1:21" x14ac:dyDescent="0.2">
      <c r="A1569" s="12" t="s">
        <v>4379</v>
      </c>
      <c r="B1569" s="12" t="s">
        <v>4380</v>
      </c>
      <c r="C1569" s="12">
        <v>1.2209890000000001</v>
      </c>
      <c r="D1569" s="12"/>
      <c r="E1569" s="12">
        <v>1.937365</v>
      </c>
      <c r="F1569" s="12">
        <v>0.99288200000000004</v>
      </c>
      <c r="G1569" s="12"/>
      <c r="H1569" s="12"/>
      <c r="I1569" s="12" t="s">
        <v>4371</v>
      </c>
      <c r="J1569" s="12" t="s">
        <v>4372</v>
      </c>
      <c r="K1569" s="12" t="s">
        <v>4373</v>
      </c>
      <c r="L1569" s="12" t="s">
        <v>4374</v>
      </c>
      <c r="M1569" s="12">
        <v>3.9775999999999999E-2</v>
      </c>
      <c r="N1569" s="12">
        <v>-1.38375</v>
      </c>
      <c r="O1569" s="12" t="s">
        <v>6686</v>
      </c>
      <c r="P1569" s="12">
        <v>1.400374</v>
      </c>
      <c r="Q1569" s="12" t="s">
        <v>11752</v>
      </c>
      <c r="R1569" s="12">
        <v>350</v>
      </c>
      <c r="S1569" t="str">
        <f t="shared" si="72"/>
        <v>Yes</v>
      </c>
      <c r="T1569" t="str">
        <f t="shared" si="73"/>
        <v>Acadl_350</v>
      </c>
      <c r="U1569" t="str">
        <f t="shared" si="74"/>
        <v>Acadl_350_AA</v>
      </c>
    </row>
    <row r="1570" spans="1:21" x14ac:dyDescent="0.2">
      <c r="A1570" s="12" t="s">
        <v>9767</v>
      </c>
      <c r="B1570" s="12" t="s">
        <v>9768</v>
      </c>
      <c r="C1570" s="12">
        <v>-0.26112999999999997</v>
      </c>
      <c r="D1570" s="12"/>
      <c r="E1570" s="12">
        <v>0.16952</v>
      </c>
      <c r="F1570" s="12"/>
      <c r="G1570" s="12"/>
      <c r="H1570" s="12">
        <v>-0.24118999999999999</v>
      </c>
      <c r="I1570" s="12" t="s">
        <v>9769</v>
      </c>
      <c r="J1570" s="12" t="s">
        <v>9770</v>
      </c>
      <c r="K1570" s="12" t="s">
        <v>9771</v>
      </c>
      <c r="L1570" s="12" t="s">
        <v>9772</v>
      </c>
      <c r="M1570" s="12">
        <v>0.51211300000000004</v>
      </c>
      <c r="N1570" s="12">
        <v>0.110933</v>
      </c>
      <c r="O1570" s="12" t="s">
        <v>6686</v>
      </c>
      <c r="P1570" s="12">
        <v>0.29063499999999998</v>
      </c>
      <c r="Q1570" s="12" t="s">
        <v>12310</v>
      </c>
      <c r="R1570" s="12">
        <v>350</v>
      </c>
      <c r="S1570" t="str">
        <f t="shared" si="72"/>
        <v>No</v>
      </c>
      <c r="T1570" t="str">
        <f t="shared" si="73"/>
        <v>Pfkl_350</v>
      </c>
      <c r="U1570" t="str">
        <f t="shared" si="74"/>
        <v>Pfkl_350_AA</v>
      </c>
    </row>
    <row r="1571" spans="1:21" x14ac:dyDescent="0.2">
      <c r="A1571" s="12" t="s">
        <v>4379</v>
      </c>
      <c r="B1571" s="12" t="s">
        <v>4380</v>
      </c>
      <c r="C1571" s="12">
        <v>-0.24654999999999999</v>
      </c>
      <c r="D1571" s="12">
        <v>3.2209999999999999E-3</v>
      </c>
      <c r="E1571" s="12">
        <v>0.63917400000000002</v>
      </c>
      <c r="F1571" s="12">
        <v>0.44949800000000001</v>
      </c>
      <c r="G1571" s="12">
        <v>0.215667</v>
      </c>
      <c r="H1571" s="12">
        <v>4.1917999999999997E-2</v>
      </c>
      <c r="I1571" s="12" t="s">
        <v>4371</v>
      </c>
      <c r="J1571" s="12" t="s">
        <v>4372</v>
      </c>
      <c r="K1571" s="12" t="s">
        <v>4373</v>
      </c>
      <c r="L1571" s="12" t="s">
        <v>4374</v>
      </c>
      <c r="M1571" s="12">
        <v>0.2203</v>
      </c>
      <c r="N1571" s="12">
        <v>-0.18382000000000001</v>
      </c>
      <c r="O1571" s="12" t="s">
        <v>11028</v>
      </c>
      <c r="P1571" s="12">
        <v>0.65698599999999996</v>
      </c>
      <c r="Q1571" s="12" t="s">
        <v>11752</v>
      </c>
      <c r="R1571" s="12">
        <v>350</v>
      </c>
      <c r="S1571" t="str">
        <f t="shared" si="72"/>
        <v>No</v>
      </c>
      <c r="T1571" t="str">
        <f t="shared" si="73"/>
        <v>Acadl_350</v>
      </c>
      <c r="U1571" t="str">
        <f t="shared" si="74"/>
        <v>Acadl_350_FA</v>
      </c>
    </row>
    <row r="1572" spans="1:21" x14ac:dyDescent="0.2">
      <c r="A1572" s="12" t="s">
        <v>5229</v>
      </c>
      <c r="B1572" s="12" t="s">
        <v>5230</v>
      </c>
      <c r="C1572" s="12">
        <v>0.58744799999999997</v>
      </c>
      <c r="D1572" s="12"/>
      <c r="E1572" s="12"/>
      <c r="F1572" s="12">
        <v>2.1824560000000002</v>
      </c>
      <c r="G1572" s="12"/>
      <c r="H1572" s="12"/>
      <c r="I1572" s="12" t="s">
        <v>5231</v>
      </c>
      <c r="J1572" s="12" t="s">
        <v>5232</v>
      </c>
      <c r="K1572" s="12" t="s">
        <v>5233</v>
      </c>
      <c r="L1572" s="12" t="s">
        <v>5234</v>
      </c>
      <c r="M1572" s="12">
        <v>0.33260899999999999</v>
      </c>
      <c r="N1572" s="12">
        <v>-1.3849499999999999</v>
      </c>
      <c r="O1572" s="12" t="s">
        <v>11028</v>
      </c>
      <c r="P1572" s="12">
        <v>0.47806500000000002</v>
      </c>
      <c r="Q1572" s="12" t="s">
        <v>11848</v>
      </c>
      <c r="R1572" s="12">
        <v>350</v>
      </c>
      <c r="S1572" t="str">
        <f t="shared" si="72"/>
        <v>No</v>
      </c>
      <c r="T1572" t="str">
        <f t="shared" si="73"/>
        <v>Amt_350</v>
      </c>
      <c r="U1572" t="str">
        <f t="shared" si="74"/>
        <v>Amt_350_FA</v>
      </c>
    </row>
    <row r="1573" spans="1:21" x14ac:dyDescent="0.2">
      <c r="A1573" s="12" t="s">
        <v>7354</v>
      </c>
      <c r="B1573" s="12" t="s">
        <v>7355</v>
      </c>
      <c r="C1573" s="12">
        <v>-0.22803999999999999</v>
      </c>
      <c r="D1573" s="12"/>
      <c r="E1573" s="12">
        <v>-0.28005000000000002</v>
      </c>
      <c r="F1573" s="12"/>
      <c r="G1573" s="12"/>
      <c r="H1573" s="12"/>
      <c r="I1573" s="12" t="s">
        <v>7356</v>
      </c>
      <c r="J1573" s="12" t="s">
        <v>7357</v>
      </c>
      <c r="K1573" s="12" t="s">
        <v>7358</v>
      </c>
      <c r="L1573" s="12" t="s">
        <v>7359</v>
      </c>
      <c r="M1573" s="12">
        <v>6.4939999999999998E-2</v>
      </c>
      <c r="N1573" s="12">
        <v>0.25404300000000002</v>
      </c>
      <c r="O1573" s="12" t="s">
        <v>6686</v>
      </c>
      <c r="P1573" s="12">
        <v>1.1874899999999999</v>
      </c>
      <c r="Q1573" s="12" t="s">
        <v>12046</v>
      </c>
      <c r="R1573" s="12">
        <v>349</v>
      </c>
      <c r="S1573" t="str">
        <f t="shared" si="72"/>
        <v>No</v>
      </c>
      <c r="T1573" t="str">
        <f t="shared" si="73"/>
        <v>Ctnnb1_349</v>
      </c>
      <c r="U1573" t="str">
        <f t="shared" si="74"/>
        <v>Ctnnb1_349_AA</v>
      </c>
    </row>
    <row r="1574" spans="1:21" x14ac:dyDescent="0.2">
      <c r="A1574" s="12" t="s">
        <v>7460</v>
      </c>
      <c r="B1574" s="12" t="s">
        <v>7461</v>
      </c>
      <c r="C1574" s="12">
        <v>-0.12745000000000001</v>
      </c>
      <c r="D1574" s="12"/>
      <c r="E1574" s="12">
        <v>-9.9129999999999996E-2</v>
      </c>
      <c r="F1574" s="12"/>
      <c r="G1574" s="12"/>
      <c r="H1574" s="12"/>
      <c r="I1574" s="12" t="s">
        <v>7462</v>
      </c>
      <c r="J1574" s="12" t="s">
        <v>7463</v>
      </c>
      <c r="K1574" s="12" t="s">
        <v>7464</v>
      </c>
      <c r="L1574" s="12" t="s">
        <v>7465</v>
      </c>
      <c r="M1574" s="12">
        <v>7.9158999999999993E-2</v>
      </c>
      <c r="N1574" s="12">
        <v>0.113293</v>
      </c>
      <c r="O1574" s="12" t="s">
        <v>6686</v>
      </c>
      <c r="P1574" s="12">
        <v>1.101502</v>
      </c>
      <c r="Q1574" s="12" t="s">
        <v>12055</v>
      </c>
      <c r="R1574" s="12">
        <v>349</v>
      </c>
      <c r="S1574" t="str">
        <f t="shared" si="72"/>
        <v>No</v>
      </c>
      <c r="T1574" t="str">
        <f t="shared" si="73"/>
        <v>Eif3e_349</v>
      </c>
      <c r="U1574" t="str">
        <f t="shared" si="74"/>
        <v>Eif3e_349_AA</v>
      </c>
    </row>
    <row r="1575" spans="1:21" x14ac:dyDescent="0.2">
      <c r="A1575" s="12" t="s">
        <v>4835</v>
      </c>
      <c r="B1575" s="12" t="s">
        <v>4836</v>
      </c>
      <c r="C1575" s="12"/>
      <c r="D1575" s="12">
        <v>-1.44251</v>
      </c>
      <c r="E1575" s="12"/>
      <c r="F1575" s="12">
        <v>-0.89556999999999998</v>
      </c>
      <c r="G1575" s="12">
        <v>-0.42998999999999998</v>
      </c>
      <c r="H1575" s="12"/>
      <c r="I1575" s="12" t="s">
        <v>4837</v>
      </c>
      <c r="J1575" s="12" t="s">
        <v>4838</v>
      </c>
      <c r="K1575" s="12" t="s">
        <v>4839</v>
      </c>
      <c r="L1575" s="12" t="s">
        <v>4840</v>
      </c>
      <c r="M1575" s="12">
        <v>8.7558999999999998E-2</v>
      </c>
      <c r="N1575" s="12">
        <v>0.92269299999999999</v>
      </c>
      <c r="O1575" s="12" t="s">
        <v>22</v>
      </c>
      <c r="P1575" s="12">
        <v>1.0577019999999999</v>
      </c>
      <c r="Q1575" s="12" t="s">
        <v>11803</v>
      </c>
      <c r="R1575" s="12">
        <v>348</v>
      </c>
      <c r="S1575" t="str">
        <f t="shared" si="72"/>
        <v>No</v>
      </c>
      <c r="T1575" t="str">
        <f t="shared" si="73"/>
        <v>Dars1_348</v>
      </c>
      <c r="U1575" t="str">
        <f t="shared" si="74"/>
        <v>Dars1_348_MGO</v>
      </c>
    </row>
    <row r="1576" spans="1:21" x14ac:dyDescent="0.2">
      <c r="A1576" s="12" t="s">
        <v>6388</v>
      </c>
      <c r="B1576" s="12" t="s">
        <v>6389</v>
      </c>
      <c r="C1576" s="12"/>
      <c r="D1576" s="12"/>
      <c r="E1576" s="12">
        <v>-0.15397</v>
      </c>
      <c r="F1576" s="12">
        <v>-0.26600000000000001</v>
      </c>
      <c r="G1576" s="12">
        <v>-0.24389</v>
      </c>
      <c r="H1576" s="12">
        <v>0.396449</v>
      </c>
      <c r="I1576" s="12" t="s">
        <v>5748</v>
      </c>
      <c r="J1576" s="12" t="s">
        <v>5749</v>
      </c>
      <c r="K1576" s="12" t="s">
        <v>5750</v>
      </c>
      <c r="L1576" s="12" t="s">
        <v>5751</v>
      </c>
      <c r="M1576" s="12">
        <v>0.69774800000000003</v>
      </c>
      <c r="N1576" s="12">
        <v>6.6850000000000007E-2</v>
      </c>
      <c r="O1576" s="12" t="s">
        <v>22</v>
      </c>
      <c r="P1576" s="12">
        <v>0.156301</v>
      </c>
      <c r="Q1576" s="12" t="s">
        <v>11897</v>
      </c>
      <c r="R1576" s="12">
        <v>348</v>
      </c>
      <c r="S1576" t="str">
        <f t="shared" si="72"/>
        <v>No</v>
      </c>
      <c r="T1576" t="str">
        <f t="shared" si="73"/>
        <v>Hadha_348</v>
      </c>
      <c r="U1576" t="str">
        <f t="shared" si="74"/>
        <v>Hadha_348_MGO</v>
      </c>
    </row>
    <row r="1577" spans="1:21" x14ac:dyDescent="0.2">
      <c r="A1577" s="12" t="s">
        <v>6608</v>
      </c>
      <c r="B1577" s="12" t="s">
        <v>6609</v>
      </c>
      <c r="C1577" s="12"/>
      <c r="D1577" s="12"/>
      <c r="E1577" s="12"/>
      <c r="F1577" s="12"/>
      <c r="G1577" s="12">
        <v>0.16064200000000001</v>
      </c>
      <c r="H1577" s="12">
        <v>-0.12554999999999999</v>
      </c>
      <c r="I1577" s="12" t="s">
        <v>6428</v>
      </c>
      <c r="J1577" s="12" t="s">
        <v>6429</v>
      </c>
      <c r="K1577" s="12" t="s">
        <v>6430</v>
      </c>
      <c r="L1577" s="12" t="s">
        <v>6431</v>
      </c>
      <c r="M1577" s="12">
        <v>0.92233799999999999</v>
      </c>
      <c r="N1577" s="12">
        <v>-1.754E-2</v>
      </c>
      <c r="O1577" s="12" t="s">
        <v>22</v>
      </c>
      <c r="P1577" s="12">
        <v>3.5110000000000002E-2</v>
      </c>
      <c r="Q1577" s="12" t="s">
        <v>11953</v>
      </c>
      <c r="R1577" s="12">
        <v>348</v>
      </c>
      <c r="S1577" t="str">
        <f t="shared" si="72"/>
        <v>No</v>
      </c>
      <c r="T1577" t="str">
        <f t="shared" si="73"/>
        <v>Mmut_348</v>
      </c>
      <c r="U1577" t="str">
        <f t="shared" si="74"/>
        <v>Mmut_348_MGO</v>
      </c>
    </row>
    <row r="1578" spans="1:21" x14ac:dyDescent="0.2">
      <c r="A1578" s="12" t="s">
        <v>4835</v>
      </c>
      <c r="B1578" s="12" t="s">
        <v>4836</v>
      </c>
      <c r="C1578" s="12">
        <v>-0.28671999999999997</v>
      </c>
      <c r="D1578" s="12"/>
      <c r="E1578" s="12">
        <v>-0.29298000000000002</v>
      </c>
      <c r="F1578" s="12"/>
      <c r="G1578" s="12"/>
      <c r="H1578" s="12">
        <v>-0.17199</v>
      </c>
      <c r="I1578" s="12" t="s">
        <v>4837</v>
      </c>
      <c r="J1578" s="12" t="s">
        <v>4838</v>
      </c>
      <c r="K1578" s="12" t="s">
        <v>4839</v>
      </c>
      <c r="L1578" s="12" t="s">
        <v>4840</v>
      </c>
      <c r="M1578" s="12">
        <v>2.3761999999999998E-2</v>
      </c>
      <c r="N1578" s="12">
        <v>0.25056200000000001</v>
      </c>
      <c r="O1578" s="12" t="s">
        <v>6686</v>
      </c>
      <c r="P1578" s="12">
        <v>1.624109</v>
      </c>
      <c r="Q1578" s="12" t="s">
        <v>11803</v>
      </c>
      <c r="R1578" s="12">
        <v>348</v>
      </c>
      <c r="S1578" t="str">
        <f t="shared" si="72"/>
        <v>Yes</v>
      </c>
      <c r="T1578" t="str">
        <f t="shared" si="73"/>
        <v>Dars1_348</v>
      </c>
      <c r="U1578" t="str">
        <f t="shared" si="74"/>
        <v>Dars1_348_AA</v>
      </c>
    </row>
    <row r="1579" spans="1:21" x14ac:dyDescent="0.2">
      <c r="A1579" s="12" t="s">
        <v>6608</v>
      </c>
      <c r="B1579" s="12" t="s">
        <v>6609</v>
      </c>
      <c r="C1579" s="12">
        <v>0.90844199999999997</v>
      </c>
      <c r="D1579" s="12"/>
      <c r="E1579" s="12">
        <v>0.37568600000000002</v>
      </c>
      <c r="F1579" s="12"/>
      <c r="G1579" s="12"/>
      <c r="H1579" s="12"/>
      <c r="I1579" s="12" t="s">
        <v>6428</v>
      </c>
      <c r="J1579" s="12" t="s">
        <v>6429</v>
      </c>
      <c r="K1579" s="12" t="s">
        <v>6430</v>
      </c>
      <c r="L1579" s="12" t="s">
        <v>6431</v>
      </c>
      <c r="M1579" s="12">
        <v>0.250361</v>
      </c>
      <c r="N1579" s="12">
        <v>-0.64205999999999996</v>
      </c>
      <c r="O1579" s="12" t="s">
        <v>6686</v>
      </c>
      <c r="P1579" s="12">
        <v>0.60143400000000002</v>
      </c>
      <c r="Q1579" s="12" t="s">
        <v>11953</v>
      </c>
      <c r="R1579" s="12">
        <v>348</v>
      </c>
      <c r="S1579" t="str">
        <f t="shared" si="72"/>
        <v>No</v>
      </c>
      <c r="T1579" t="str">
        <f t="shared" si="73"/>
        <v>Mmut_348</v>
      </c>
      <c r="U1579" t="str">
        <f t="shared" si="74"/>
        <v>Mmut_348_AA</v>
      </c>
    </row>
    <row r="1580" spans="1:21" x14ac:dyDescent="0.2">
      <c r="A1580" s="12" t="s">
        <v>8635</v>
      </c>
      <c r="B1580" s="12" t="s">
        <v>8636</v>
      </c>
      <c r="C1580" s="12">
        <v>-3.3938799999999998</v>
      </c>
      <c r="D1580" s="12"/>
      <c r="E1580" s="12">
        <v>-1.0819399999999999</v>
      </c>
      <c r="F1580" s="12"/>
      <c r="G1580" s="12"/>
      <c r="H1580" s="12">
        <v>-1.7930000000000001E-2</v>
      </c>
      <c r="I1580" s="12" t="s">
        <v>5748</v>
      </c>
      <c r="J1580" s="12" t="s">
        <v>5749</v>
      </c>
      <c r="K1580" s="12" t="s">
        <v>5750</v>
      </c>
      <c r="L1580" s="12" t="s">
        <v>5751</v>
      </c>
      <c r="M1580" s="12">
        <v>0.27166800000000002</v>
      </c>
      <c r="N1580" s="12">
        <v>1.4979150000000001</v>
      </c>
      <c r="O1580" s="12" t="s">
        <v>6686</v>
      </c>
      <c r="P1580" s="12">
        <v>0.56596100000000005</v>
      </c>
      <c r="Q1580" s="12" t="s">
        <v>11897</v>
      </c>
      <c r="R1580" s="12">
        <v>348</v>
      </c>
      <c r="S1580" t="str">
        <f t="shared" si="72"/>
        <v>No</v>
      </c>
      <c r="T1580" t="str">
        <f t="shared" si="73"/>
        <v>Hadha_348</v>
      </c>
      <c r="U1580" t="str">
        <f t="shared" si="74"/>
        <v>Hadha_348_AA</v>
      </c>
    </row>
    <row r="1581" spans="1:21" x14ac:dyDescent="0.2">
      <c r="A1581" s="12" t="s">
        <v>9818</v>
      </c>
      <c r="B1581" s="12" t="s">
        <v>9819</v>
      </c>
      <c r="C1581" s="12">
        <v>-3.3700000000000001E-2</v>
      </c>
      <c r="D1581" s="12"/>
      <c r="E1581" s="12">
        <v>-0.66454000000000002</v>
      </c>
      <c r="F1581" s="12"/>
      <c r="G1581" s="12"/>
      <c r="H1581" s="12">
        <v>0.141203</v>
      </c>
      <c r="I1581" s="12" t="s">
        <v>4837</v>
      </c>
      <c r="J1581" s="12" t="s">
        <v>4838</v>
      </c>
      <c r="K1581" s="12" t="s">
        <v>4839</v>
      </c>
      <c r="L1581" s="12" t="s">
        <v>4840</v>
      </c>
      <c r="M1581" s="12">
        <v>0.527196</v>
      </c>
      <c r="N1581" s="12">
        <v>0.18568100000000001</v>
      </c>
      <c r="O1581" s="12" t="s">
        <v>6686</v>
      </c>
      <c r="P1581" s="12">
        <v>0.278028</v>
      </c>
      <c r="Q1581" s="12" t="s">
        <v>11803</v>
      </c>
      <c r="R1581" s="12">
        <v>348</v>
      </c>
      <c r="S1581" t="str">
        <f t="shared" si="72"/>
        <v>No</v>
      </c>
      <c r="T1581" t="str">
        <f t="shared" si="73"/>
        <v>Dars1_348</v>
      </c>
      <c r="U1581" t="str">
        <f t="shared" si="74"/>
        <v>Dars1_348_AA</v>
      </c>
    </row>
    <row r="1582" spans="1:21" x14ac:dyDescent="0.2">
      <c r="A1582" s="12" t="s">
        <v>10760</v>
      </c>
      <c r="B1582" s="12" t="s">
        <v>10761</v>
      </c>
      <c r="C1582" s="12">
        <v>-9.7699999999999995E-2</v>
      </c>
      <c r="D1582" s="12"/>
      <c r="E1582" s="12"/>
      <c r="F1582" s="12"/>
      <c r="G1582" s="12"/>
      <c r="H1582" s="12">
        <v>6.4011999999999999E-2</v>
      </c>
      <c r="I1582" s="12" t="s">
        <v>3503</v>
      </c>
      <c r="J1582" s="12" t="s">
        <v>3504</v>
      </c>
      <c r="K1582" s="12" t="s">
        <v>3505</v>
      </c>
      <c r="L1582" s="12" t="s">
        <v>3506</v>
      </c>
      <c r="M1582" s="12">
        <v>0.86924100000000004</v>
      </c>
      <c r="N1582" s="12">
        <v>1.6844999999999999E-2</v>
      </c>
      <c r="O1582" s="12" t="s">
        <v>6686</v>
      </c>
      <c r="P1582" s="12">
        <v>6.0859999999999997E-2</v>
      </c>
      <c r="Q1582" s="12" t="s">
        <v>11655</v>
      </c>
      <c r="R1582" s="12">
        <v>348</v>
      </c>
      <c r="S1582" t="str">
        <f t="shared" si="72"/>
        <v>No</v>
      </c>
      <c r="T1582" t="str">
        <f t="shared" si="73"/>
        <v>Acad8_348</v>
      </c>
      <c r="U1582" t="str">
        <f t="shared" si="74"/>
        <v>Acad8_348_AA</v>
      </c>
    </row>
    <row r="1583" spans="1:21" x14ac:dyDescent="0.2">
      <c r="A1583" s="12" t="s">
        <v>4835</v>
      </c>
      <c r="B1583" s="12" t="s">
        <v>4836</v>
      </c>
      <c r="C1583" s="12"/>
      <c r="D1583" s="12">
        <v>-1.4472499999999999</v>
      </c>
      <c r="E1583" s="12"/>
      <c r="F1583" s="12">
        <v>-1.1218900000000001</v>
      </c>
      <c r="G1583" s="12"/>
      <c r="H1583" s="12">
        <v>-0.64671999999999996</v>
      </c>
      <c r="I1583" s="12" t="s">
        <v>4837</v>
      </c>
      <c r="J1583" s="12" t="s">
        <v>4838</v>
      </c>
      <c r="K1583" s="12" t="s">
        <v>4839</v>
      </c>
      <c r="L1583" s="12" t="s">
        <v>4840</v>
      </c>
      <c r="M1583" s="12">
        <v>4.3943000000000003E-2</v>
      </c>
      <c r="N1583" s="12">
        <v>1.071955</v>
      </c>
      <c r="O1583" s="12" t="s">
        <v>11028</v>
      </c>
      <c r="P1583" s="12">
        <v>1.3571150000000001</v>
      </c>
      <c r="Q1583" s="12" t="s">
        <v>11803</v>
      </c>
      <c r="R1583" s="12">
        <v>348</v>
      </c>
      <c r="S1583" t="str">
        <f t="shared" si="72"/>
        <v>Yes</v>
      </c>
      <c r="T1583" t="str">
        <f t="shared" si="73"/>
        <v>Dars1_348</v>
      </c>
      <c r="U1583" t="str">
        <f t="shared" si="74"/>
        <v>Dars1_348_FA</v>
      </c>
    </row>
    <row r="1584" spans="1:21" x14ac:dyDescent="0.2">
      <c r="A1584" s="12" t="s">
        <v>6388</v>
      </c>
      <c r="B1584" s="12" t="s">
        <v>6389</v>
      </c>
      <c r="C1584" s="12">
        <v>0.15432399999999999</v>
      </c>
      <c r="D1584" s="12"/>
      <c r="E1584" s="12"/>
      <c r="F1584" s="12"/>
      <c r="G1584" s="12">
        <v>-0.92466000000000004</v>
      </c>
      <c r="H1584" s="12"/>
      <c r="I1584" s="12" t="s">
        <v>5748</v>
      </c>
      <c r="J1584" s="12" t="s">
        <v>5749</v>
      </c>
      <c r="K1584" s="12" t="s">
        <v>5750</v>
      </c>
      <c r="L1584" s="12" t="s">
        <v>5751</v>
      </c>
      <c r="M1584" s="12">
        <v>0.60528000000000004</v>
      </c>
      <c r="N1584" s="12">
        <v>0.38517000000000001</v>
      </c>
      <c r="O1584" s="12" t="s">
        <v>11028</v>
      </c>
      <c r="P1584" s="12">
        <v>0.21804399999999999</v>
      </c>
      <c r="Q1584" s="12" t="s">
        <v>11897</v>
      </c>
      <c r="R1584" s="12">
        <v>348</v>
      </c>
      <c r="S1584" t="str">
        <f t="shared" si="72"/>
        <v>No</v>
      </c>
      <c r="T1584" t="str">
        <f t="shared" si="73"/>
        <v>Hadha_348</v>
      </c>
      <c r="U1584" t="str">
        <f t="shared" si="74"/>
        <v>Hadha_348_FA</v>
      </c>
    </row>
    <row r="1585" spans="1:21" x14ac:dyDescent="0.2">
      <c r="A1585" s="12" t="s">
        <v>4387</v>
      </c>
      <c r="B1585" s="12" t="s">
        <v>4388</v>
      </c>
      <c r="C1585" s="12"/>
      <c r="D1585" s="12">
        <v>0.56404500000000002</v>
      </c>
      <c r="E1585" s="12">
        <v>0.75794700000000004</v>
      </c>
      <c r="F1585" s="12">
        <v>0.23378199999999999</v>
      </c>
      <c r="G1585" s="12"/>
      <c r="H1585" s="12">
        <v>0.62687700000000002</v>
      </c>
      <c r="I1585" s="12" t="s">
        <v>4389</v>
      </c>
      <c r="J1585" s="12" t="s">
        <v>4390</v>
      </c>
      <c r="K1585" s="12" t="s">
        <v>4391</v>
      </c>
      <c r="L1585" s="12" t="s">
        <v>4392</v>
      </c>
      <c r="M1585" s="12">
        <v>1.6334999999999999E-2</v>
      </c>
      <c r="N1585" s="12">
        <v>-0.54566000000000003</v>
      </c>
      <c r="O1585" s="12" t="s">
        <v>22</v>
      </c>
      <c r="P1585" s="12">
        <v>1.786869</v>
      </c>
      <c r="Q1585" s="12" t="s">
        <v>11754</v>
      </c>
      <c r="R1585" s="12">
        <v>347</v>
      </c>
      <c r="S1585" t="str">
        <f t="shared" si="72"/>
        <v>Yes</v>
      </c>
      <c r="T1585" t="str">
        <f t="shared" si="73"/>
        <v>Ivd_347</v>
      </c>
      <c r="U1585" t="str">
        <f t="shared" si="74"/>
        <v>Ivd_347_MGO</v>
      </c>
    </row>
    <row r="1586" spans="1:21" x14ac:dyDescent="0.2">
      <c r="A1586" s="12" t="s">
        <v>4387</v>
      </c>
      <c r="B1586" s="12" t="s">
        <v>4388</v>
      </c>
      <c r="C1586" s="12">
        <v>0.62265800000000004</v>
      </c>
      <c r="D1586" s="12">
        <v>0.73926800000000004</v>
      </c>
      <c r="E1586" s="12"/>
      <c r="F1586" s="12">
        <v>0.110161</v>
      </c>
      <c r="G1586" s="12">
        <v>-3.9899999999999996E-3</v>
      </c>
      <c r="H1586" s="12"/>
      <c r="I1586" s="12" t="s">
        <v>4389</v>
      </c>
      <c r="J1586" s="12" t="s">
        <v>4390</v>
      </c>
      <c r="K1586" s="12" t="s">
        <v>4391</v>
      </c>
      <c r="L1586" s="12" t="s">
        <v>4392</v>
      </c>
      <c r="M1586" s="12">
        <v>0.14046900000000001</v>
      </c>
      <c r="N1586" s="12">
        <v>-0.36702000000000001</v>
      </c>
      <c r="O1586" s="12" t="s">
        <v>6686</v>
      </c>
      <c r="P1586" s="12">
        <v>0.85242099999999998</v>
      </c>
      <c r="Q1586" s="12" t="s">
        <v>11754</v>
      </c>
      <c r="R1586" s="12">
        <v>347</v>
      </c>
      <c r="S1586" t="str">
        <f t="shared" si="72"/>
        <v>No</v>
      </c>
      <c r="T1586" t="str">
        <f t="shared" si="73"/>
        <v>Ivd_347</v>
      </c>
      <c r="U1586" t="str">
        <f t="shared" si="74"/>
        <v>Ivd_347_AA</v>
      </c>
    </row>
    <row r="1587" spans="1:21" x14ac:dyDescent="0.2">
      <c r="A1587" s="12" t="s">
        <v>4387</v>
      </c>
      <c r="B1587" s="12" t="s">
        <v>4388</v>
      </c>
      <c r="C1587" s="12">
        <v>0.95805099999999999</v>
      </c>
      <c r="D1587" s="12">
        <v>1.7073910000000001</v>
      </c>
      <c r="E1587" s="12">
        <v>0.95106299999999999</v>
      </c>
      <c r="F1587" s="12">
        <v>1.784316</v>
      </c>
      <c r="G1587" s="12">
        <v>0.91791199999999995</v>
      </c>
      <c r="H1587" s="12"/>
      <c r="I1587" s="12" t="s">
        <v>4389</v>
      </c>
      <c r="J1587" s="12" t="s">
        <v>4390</v>
      </c>
      <c r="K1587" s="12" t="s">
        <v>4391</v>
      </c>
      <c r="L1587" s="12" t="s">
        <v>4392</v>
      </c>
      <c r="M1587" s="12">
        <v>3.052E-3</v>
      </c>
      <c r="N1587" s="12">
        <v>-1.2637499999999999</v>
      </c>
      <c r="O1587" s="12" t="s">
        <v>11028</v>
      </c>
      <c r="P1587" s="12">
        <v>2.515358</v>
      </c>
      <c r="Q1587" s="12" t="s">
        <v>11754</v>
      </c>
      <c r="R1587" s="12">
        <v>347</v>
      </c>
      <c r="S1587" t="str">
        <f t="shared" si="72"/>
        <v>Yes</v>
      </c>
      <c r="T1587" t="str">
        <f t="shared" si="73"/>
        <v>Ivd_347</v>
      </c>
      <c r="U1587" t="str">
        <f t="shared" si="74"/>
        <v>Ivd_347_FA</v>
      </c>
    </row>
    <row r="1588" spans="1:21" x14ac:dyDescent="0.2">
      <c r="A1588" s="12" t="s">
        <v>35</v>
      </c>
      <c r="B1588" s="12" t="s">
        <v>36</v>
      </c>
      <c r="C1588" s="12">
        <v>-1.3000799999999999</v>
      </c>
      <c r="D1588" s="12"/>
      <c r="E1588" s="12">
        <v>-2.8140999999999998</v>
      </c>
      <c r="F1588" s="12">
        <v>-4.8186799999999996</v>
      </c>
      <c r="G1588" s="12">
        <v>-2.0752100000000002</v>
      </c>
      <c r="H1588" s="12"/>
      <c r="I1588" s="12" t="s">
        <v>37</v>
      </c>
      <c r="J1588" s="12" t="s">
        <v>38</v>
      </c>
      <c r="K1588" s="12" t="s">
        <v>39</v>
      </c>
      <c r="L1588" s="12" t="s">
        <v>40</v>
      </c>
      <c r="M1588" s="12">
        <v>3.5621E-2</v>
      </c>
      <c r="N1588" s="12">
        <v>2.7520169999999999</v>
      </c>
      <c r="O1588" s="12" t="s">
        <v>22</v>
      </c>
      <c r="P1588" s="12">
        <v>1.448294</v>
      </c>
      <c r="Q1588" s="12" t="s">
        <v>11169</v>
      </c>
      <c r="R1588" s="12">
        <v>346</v>
      </c>
      <c r="S1588" t="str">
        <f t="shared" si="72"/>
        <v>Yes</v>
      </c>
      <c r="T1588" t="str">
        <f t="shared" si="73"/>
        <v>Tuba4a_346</v>
      </c>
      <c r="U1588" t="str">
        <f t="shared" si="74"/>
        <v>Tuba4a_346_MGO</v>
      </c>
    </row>
    <row r="1589" spans="1:21" x14ac:dyDescent="0.2">
      <c r="A1589" s="12" t="s">
        <v>87</v>
      </c>
      <c r="B1589" s="12" t="s">
        <v>88</v>
      </c>
      <c r="C1589" s="12">
        <v>-3.25075</v>
      </c>
      <c r="D1589" s="12">
        <v>-1.7406699999999999</v>
      </c>
      <c r="E1589" s="12">
        <v>-2.54033</v>
      </c>
      <c r="F1589" s="12">
        <v>-1.66337</v>
      </c>
      <c r="G1589" s="12">
        <v>-2.1593900000000001</v>
      </c>
      <c r="H1589" s="12">
        <v>-1.8630899999999999</v>
      </c>
      <c r="I1589" s="12" t="s">
        <v>89</v>
      </c>
      <c r="J1589" s="12" t="s">
        <v>90</v>
      </c>
      <c r="K1589" s="12" t="s">
        <v>91</v>
      </c>
      <c r="L1589" s="12" t="s">
        <v>92</v>
      </c>
      <c r="M1589" s="12">
        <v>2.9700000000000001E-4</v>
      </c>
      <c r="N1589" s="12">
        <v>2.2029329999999998</v>
      </c>
      <c r="O1589" s="12" t="s">
        <v>22</v>
      </c>
      <c r="P1589" s="12">
        <v>3.52793</v>
      </c>
      <c r="Q1589" s="12" t="s">
        <v>11177</v>
      </c>
      <c r="R1589" s="12">
        <v>346</v>
      </c>
      <c r="S1589" t="str">
        <f t="shared" si="72"/>
        <v>Yes</v>
      </c>
      <c r="T1589" t="str">
        <f t="shared" si="73"/>
        <v>Tuba1c_346</v>
      </c>
      <c r="U1589" t="str">
        <f t="shared" si="74"/>
        <v>Tuba1c_346_MGO</v>
      </c>
    </row>
    <row r="1590" spans="1:21" x14ac:dyDescent="0.2">
      <c r="A1590" s="12" t="s">
        <v>3787</v>
      </c>
      <c r="B1590" s="12" t="s">
        <v>3788</v>
      </c>
      <c r="C1590" s="12">
        <v>-0.25372</v>
      </c>
      <c r="D1590" s="12">
        <v>-0.63582000000000005</v>
      </c>
      <c r="E1590" s="12">
        <v>-0.78178000000000003</v>
      </c>
      <c r="F1590" s="12">
        <v>-0.36162</v>
      </c>
      <c r="G1590" s="12">
        <v>-0.3629</v>
      </c>
      <c r="H1590" s="12">
        <v>-8.2559999999999995E-2</v>
      </c>
      <c r="I1590" s="12" t="s">
        <v>37</v>
      </c>
      <c r="J1590" s="12" t="s">
        <v>38</v>
      </c>
      <c r="K1590" s="12" t="s">
        <v>39</v>
      </c>
      <c r="L1590" s="12" t="s">
        <v>40</v>
      </c>
      <c r="M1590" s="12">
        <v>1.0673999999999999E-2</v>
      </c>
      <c r="N1590" s="12">
        <v>0.41306799999999999</v>
      </c>
      <c r="O1590" s="12" t="s">
        <v>22</v>
      </c>
      <c r="P1590" s="12">
        <v>1.9716720000000001</v>
      </c>
      <c r="Q1590" s="12" t="s">
        <v>11169</v>
      </c>
      <c r="R1590" s="12">
        <v>346</v>
      </c>
      <c r="S1590" t="str">
        <f t="shared" si="72"/>
        <v>Yes</v>
      </c>
      <c r="T1590" t="str">
        <f t="shared" si="73"/>
        <v>Tuba4a_346</v>
      </c>
      <c r="U1590" t="str">
        <f t="shared" si="74"/>
        <v>Tuba4a_346_MGO</v>
      </c>
    </row>
    <row r="1591" spans="1:21" x14ac:dyDescent="0.2">
      <c r="A1591" s="12" t="s">
        <v>3913</v>
      </c>
      <c r="B1591" s="12" t="s">
        <v>3914</v>
      </c>
      <c r="C1591" s="12">
        <v>-0.31684000000000001</v>
      </c>
      <c r="D1591" s="12">
        <v>-0.80869999999999997</v>
      </c>
      <c r="E1591" s="12"/>
      <c r="F1591" s="12">
        <v>8.2909999999999998E-3</v>
      </c>
      <c r="G1591" s="12">
        <v>-0.40645999999999999</v>
      </c>
      <c r="H1591" s="12">
        <v>-0.33556000000000002</v>
      </c>
      <c r="I1591" s="12" t="s">
        <v>89</v>
      </c>
      <c r="J1591" s="12" t="s">
        <v>90</v>
      </c>
      <c r="K1591" s="12" t="s">
        <v>91</v>
      </c>
      <c r="L1591" s="12" t="s">
        <v>92</v>
      </c>
      <c r="M1591" s="12">
        <v>4.6476999999999997E-2</v>
      </c>
      <c r="N1591" s="12">
        <v>0.37185299999999999</v>
      </c>
      <c r="O1591" s="12" t="s">
        <v>22</v>
      </c>
      <c r="P1591" s="12">
        <v>1.332759</v>
      </c>
      <c r="Q1591" s="12" t="s">
        <v>11177</v>
      </c>
      <c r="R1591" s="12">
        <v>346</v>
      </c>
      <c r="S1591" t="str">
        <f t="shared" si="72"/>
        <v>Yes</v>
      </c>
      <c r="T1591" t="str">
        <f t="shared" si="73"/>
        <v>Tuba1c_346</v>
      </c>
      <c r="U1591" t="str">
        <f t="shared" si="74"/>
        <v>Tuba1c_346_MGO</v>
      </c>
    </row>
    <row r="1592" spans="1:21" x14ac:dyDescent="0.2">
      <c r="A1592" s="12" t="s">
        <v>4009</v>
      </c>
      <c r="B1592" s="12" t="s">
        <v>4010</v>
      </c>
      <c r="C1592" s="12">
        <v>-0.43235000000000001</v>
      </c>
      <c r="D1592" s="12">
        <v>-0.34168999999999999</v>
      </c>
      <c r="E1592" s="12">
        <v>-0.45992</v>
      </c>
      <c r="F1592" s="12">
        <v>-0.47827999999999998</v>
      </c>
      <c r="G1592" s="12">
        <v>-0.2029</v>
      </c>
      <c r="H1592" s="12">
        <v>-0.10954</v>
      </c>
      <c r="I1592" s="12" t="s">
        <v>3657</v>
      </c>
      <c r="J1592" s="12" t="s">
        <v>3658</v>
      </c>
      <c r="K1592" s="12" t="s">
        <v>3659</v>
      </c>
      <c r="L1592" s="12" t="s">
        <v>3660</v>
      </c>
      <c r="M1592" s="12">
        <v>2.7669999999999999E-3</v>
      </c>
      <c r="N1592" s="12">
        <v>0.33744600000000002</v>
      </c>
      <c r="O1592" s="12" t="s">
        <v>22</v>
      </c>
      <c r="P1592" s="12">
        <v>2.558017</v>
      </c>
      <c r="Q1592" s="12" t="s">
        <v>11672</v>
      </c>
      <c r="R1592" s="12">
        <v>346</v>
      </c>
      <c r="S1592" t="str">
        <f t="shared" si="72"/>
        <v>Yes</v>
      </c>
      <c r="T1592" t="str">
        <f t="shared" si="73"/>
        <v>Aldh4a1_346</v>
      </c>
      <c r="U1592" t="str">
        <f t="shared" si="74"/>
        <v>Aldh4a1_346_MGO</v>
      </c>
    </row>
    <row r="1593" spans="1:21" x14ac:dyDescent="0.2">
      <c r="A1593" s="12" t="s">
        <v>3913</v>
      </c>
      <c r="B1593" s="12" t="s">
        <v>3914</v>
      </c>
      <c r="C1593" s="12">
        <v>-0.15573999999999999</v>
      </c>
      <c r="D1593" s="12"/>
      <c r="E1593" s="12">
        <v>-0.28126000000000001</v>
      </c>
      <c r="F1593" s="12"/>
      <c r="G1593" s="12"/>
      <c r="H1593" s="12">
        <v>-0.16713</v>
      </c>
      <c r="I1593" s="12" t="s">
        <v>6916</v>
      </c>
      <c r="J1593" s="12" t="s">
        <v>6917</v>
      </c>
      <c r="K1593" s="12" t="s">
        <v>6918</v>
      </c>
      <c r="L1593" s="12" t="s">
        <v>6919</v>
      </c>
      <c r="M1593" s="12">
        <v>3.7397E-2</v>
      </c>
      <c r="N1593" s="12">
        <v>0.201375</v>
      </c>
      <c r="O1593" s="12" t="s">
        <v>6686</v>
      </c>
      <c r="P1593" s="12">
        <v>1.4271640000000001</v>
      </c>
      <c r="Q1593" s="12" t="s">
        <v>11999</v>
      </c>
      <c r="R1593" s="12">
        <v>346</v>
      </c>
      <c r="S1593" t="str">
        <f t="shared" si="72"/>
        <v>Yes</v>
      </c>
      <c r="T1593" t="str">
        <f t="shared" si="73"/>
        <v>Tuba1a_346</v>
      </c>
      <c r="U1593" t="str">
        <f t="shared" si="74"/>
        <v>Tuba1a_346_AA</v>
      </c>
    </row>
    <row r="1594" spans="1:21" x14ac:dyDescent="0.2">
      <c r="A1594" s="12" t="s">
        <v>7000</v>
      </c>
      <c r="B1594" s="12" t="s">
        <v>7001</v>
      </c>
      <c r="C1594" s="12"/>
      <c r="D1594" s="12">
        <v>0.18048500000000001</v>
      </c>
      <c r="E1594" s="12"/>
      <c r="F1594" s="12">
        <v>0.15579000000000001</v>
      </c>
      <c r="G1594" s="12"/>
      <c r="H1594" s="12"/>
      <c r="I1594" s="12" t="s">
        <v>7002</v>
      </c>
      <c r="J1594" s="12" t="s">
        <v>7003</v>
      </c>
      <c r="K1594" s="12" t="s">
        <v>7004</v>
      </c>
      <c r="L1594" s="12" t="s">
        <v>7005</v>
      </c>
      <c r="M1594" s="12">
        <v>4.6668000000000001E-2</v>
      </c>
      <c r="N1594" s="12">
        <v>-0.16814000000000001</v>
      </c>
      <c r="O1594" s="12" t="s">
        <v>6686</v>
      </c>
      <c r="P1594" s="12">
        <v>1.3309770000000001</v>
      </c>
      <c r="Q1594" s="12" t="s">
        <v>12010</v>
      </c>
      <c r="R1594" s="12">
        <v>346</v>
      </c>
      <c r="S1594" t="str">
        <f t="shared" si="72"/>
        <v>Yes</v>
      </c>
      <c r="T1594" t="str">
        <f t="shared" si="73"/>
        <v>Ppme1_346</v>
      </c>
      <c r="U1594" t="str">
        <f t="shared" si="74"/>
        <v>Ppme1_346_AA</v>
      </c>
    </row>
    <row r="1595" spans="1:21" x14ac:dyDescent="0.2">
      <c r="A1595" s="12" t="s">
        <v>3787</v>
      </c>
      <c r="B1595" s="12" t="s">
        <v>3788</v>
      </c>
      <c r="C1595" s="12">
        <v>-0.17974999999999999</v>
      </c>
      <c r="D1595" s="12"/>
      <c r="E1595" s="12">
        <v>-0.13524</v>
      </c>
      <c r="F1595" s="12"/>
      <c r="G1595" s="12"/>
      <c r="H1595" s="12">
        <v>-6.9989999999999997E-2</v>
      </c>
      <c r="I1595" s="12" t="s">
        <v>37</v>
      </c>
      <c r="J1595" s="12" t="s">
        <v>38</v>
      </c>
      <c r="K1595" s="12" t="s">
        <v>39</v>
      </c>
      <c r="L1595" s="12" t="s">
        <v>40</v>
      </c>
      <c r="M1595" s="12">
        <v>5.6507000000000002E-2</v>
      </c>
      <c r="N1595" s="12">
        <v>0.128328</v>
      </c>
      <c r="O1595" s="12" t="s">
        <v>6686</v>
      </c>
      <c r="P1595" s="12">
        <v>1.2478990000000001</v>
      </c>
      <c r="Q1595" s="12" t="s">
        <v>11169</v>
      </c>
      <c r="R1595" s="12">
        <v>346</v>
      </c>
      <c r="S1595" t="str">
        <f t="shared" si="72"/>
        <v>No</v>
      </c>
      <c r="T1595" t="str">
        <f t="shared" si="73"/>
        <v>Tuba4a_346</v>
      </c>
      <c r="U1595" t="str">
        <f t="shared" si="74"/>
        <v>Tuba4a_346_AA</v>
      </c>
    </row>
    <row r="1596" spans="1:21" x14ac:dyDescent="0.2">
      <c r="A1596" s="12" t="s">
        <v>87</v>
      </c>
      <c r="B1596" s="12" t="s">
        <v>88</v>
      </c>
      <c r="C1596" s="12">
        <v>0.40740700000000002</v>
      </c>
      <c r="D1596" s="12"/>
      <c r="E1596" s="12">
        <v>-0.29400999999999999</v>
      </c>
      <c r="F1596" s="12"/>
      <c r="G1596" s="12">
        <v>-0.82537000000000005</v>
      </c>
      <c r="H1596" s="12">
        <v>-0.62007000000000001</v>
      </c>
      <c r="I1596" s="12" t="s">
        <v>6916</v>
      </c>
      <c r="J1596" s="12" t="s">
        <v>6917</v>
      </c>
      <c r="K1596" s="12" t="s">
        <v>6918</v>
      </c>
      <c r="L1596" s="12" t="s">
        <v>6919</v>
      </c>
      <c r="M1596" s="12">
        <v>0.30520700000000001</v>
      </c>
      <c r="N1596" s="12">
        <v>0.33301199999999997</v>
      </c>
      <c r="O1596" s="12" t="s">
        <v>6686</v>
      </c>
      <c r="P1596" s="12">
        <v>0.51540600000000003</v>
      </c>
      <c r="Q1596" s="12" t="s">
        <v>11999</v>
      </c>
      <c r="R1596" s="12">
        <v>346</v>
      </c>
      <c r="S1596" t="str">
        <f t="shared" si="72"/>
        <v>No</v>
      </c>
      <c r="T1596" t="str">
        <f t="shared" si="73"/>
        <v>Tuba1a_346</v>
      </c>
      <c r="U1596" t="str">
        <f t="shared" si="74"/>
        <v>Tuba1a_346_AA</v>
      </c>
    </row>
    <row r="1597" spans="1:21" x14ac:dyDescent="0.2">
      <c r="A1597" s="12" t="s">
        <v>35</v>
      </c>
      <c r="B1597" s="12" t="s">
        <v>36</v>
      </c>
      <c r="C1597" s="12">
        <v>-9.6629999999999994E-2</v>
      </c>
      <c r="D1597" s="12"/>
      <c r="E1597" s="12"/>
      <c r="F1597" s="12"/>
      <c r="G1597" s="12"/>
      <c r="H1597" s="12">
        <v>-0.98782999999999999</v>
      </c>
      <c r="I1597" s="12" t="s">
        <v>37</v>
      </c>
      <c r="J1597" s="12" t="s">
        <v>38</v>
      </c>
      <c r="K1597" s="12" t="s">
        <v>39</v>
      </c>
      <c r="L1597" s="12" t="s">
        <v>40</v>
      </c>
      <c r="M1597" s="12">
        <v>0.43791999999999998</v>
      </c>
      <c r="N1597" s="12">
        <v>0.54222899999999996</v>
      </c>
      <c r="O1597" s="12" t="s">
        <v>6686</v>
      </c>
      <c r="P1597" s="12">
        <v>0.35860500000000001</v>
      </c>
      <c r="Q1597" s="12" t="s">
        <v>11169</v>
      </c>
      <c r="R1597" s="12">
        <v>346</v>
      </c>
      <c r="S1597" t="str">
        <f t="shared" si="72"/>
        <v>No</v>
      </c>
      <c r="T1597" t="str">
        <f t="shared" si="73"/>
        <v>Tuba4a_346</v>
      </c>
      <c r="U1597" t="str">
        <f t="shared" si="74"/>
        <v>Tuba4a_346_AA</v>
      </c>
    </row>
    <row r="1598" spans="1:21" x14ac:dyDescent="0.2">
      <c r="A1598" s="12" t="s">
        <v>9591</v>
      </c>
      <c r="B1598" s="12" t="s">
        <v>9592</v>
      </c>
      <c r="C1598" s="12">
        <v>8.9117000000000002E-2</v>
      </c>
      <c r="D1598" s="12"/>
      <c r="E1598" s="12"/>
      <c r="F1598" s="12"/>
      <c r="G1598" s="12"/>
      <c r="H1598" s="12">
        <v>1.770848</v>
      </c>
      <c r="I1598" s="12" t="s">
        <v>491</v>
      </c>
      <c r="J1598" s="12" t="s">
        <v>492</v>
      </c>
      <c r="K1598" s="12" t="s">
        <v>493</v>
      </c>
      <c r="L1598" s="12" t="s">
        <v>494</v>
      </c>
      <c r="M1598" s="12">
        <v>0.46798899999999999</v>
      </c>
      <c r="N1598" s="12">
        <v>-0.92998000000000003</v>
      </c>
      <c r="O1598" s="12" t="s">
        <v>6686</v>
      </c>
      <c r="P1598" s="12">
        <v>0.329764</v>
      </c>
      <c r="Q1598" s="12" t="s">
        <v>11240</v>
      </c>
      <c r="R1598" s="12">
        <v>346</v>
      </c>
      <c r="S1598" t="str">
        <f t="shared" si="72"/>
        <v>No</v>
      </c>
      <c r="T1598" t="str">
        <f t="shared" si="73"/>
        <v>Psmc6_346</v>
      </c>
      <c r="U1598" t="str">
        <f t="shared" si="74"/>
        <v>Psmc6_346_AA</v>
      </c>
    </row>
    <row r="1599" spans="1:21" x14ac:dyDescent="0.2">
      <c r="A1599" s="12" t="s">
        <v>10462</v>
      </c>
      <c r="B1599" s="12" t="s">
        <v>10463</v>
      </c>
      <c r="C1599" s="12"/>
      <c r="D1599" s="12"/>
      <c r="E1599" s="12"/>
      <c r="F1599" s="12"/>
      <c r="G1599" s="12">
        <v>-0.56447999999999998</v>
      </c>
      <c r="H1599" s="12">
        <v>0.214138</v>
      </c>
      <c r="I1599" s="12" t="s">
        <v>10464</v>
      </c>
      <c r="J1599" s="12" t="s">
        <v>10465</v>
      </c>
      <c r="K1599" s="12" t="s">
        <v>10466</v>
      </c>
      <c r="L1599" s="12" t="s">
        <v>10467</v>
      </c>
      <c r="M1599" s="12">
        <v>0.73082599999999998</v>
      </c>
      <c r="N1599" s="12">
        <v>0.175173</v>
      </c>
      <c r="O1599" s="12" t="s">
        <v>6686</v>
      </c>
      <c r="P1599" s="12">
        <v>0.136186</v>
      </c>
      <c r="Q1599" s="12" t="s">
        <v>12383</v>
      </c>
      <c r="R1599" s="12">
        <v>346</v>
      </c>
      <c r="S1599" t="str">
        <f t="shared" si="72"/>
        <v>No</v>
      </c>
      <c r="T1599" t="str">
        <f t="shared" si="73"/>
        <v>Vps18_346</v>
      </c>
      <c r="U1599" t="str">
        <f t="shared" si="74"/>
        <v>Vps18_346_AA</v>
      </c>
    </row>
    <row r="1600" spans="1:21" x14ac:dyDescent="0.2">
      <c r="A1600" s="12" t="s">
        <v>10568</v>
      </c>
      <c r="B1600" s="12" t="s">
        <v>10569</v>
      </c>
      <c r="C1600" s="12">
        <v>-0.38138</v>
      </c>
      <c r="D1600" s="12">
        <v>-0.42530000000000001</v>
      </c>
      <c r="E1600" s="12">
        <v>1.157694</v>
      </c>
      <c r="F1600" s="12">
        <v>-0.14712</v>
      </c>
      <c r="G1600" s="12">
        <v>6.7026000000000002E-2</v>
      </c>
      <c r="H1600" s="12">
        <v>0.180005</v>
      </c>
      <c r="I1600" s="12" t="s">
        <v>10570</v>
      </c>
      <c r="J1600" s="12" t="s">
        <v>10571</v>
      </c>
      <c r="K1600" s="12" t="s">
        <v>10572</v>
      </c>
      <c r="L1600" s="12" t="s">
        <v>10573</v>
      </c>
      <c r="M1600" s="12">
        <v>0.76438899999999999</v>
      </c>
      <c r="N1600" s="12">
        <v>-7.5149999999999995E-2</v>
      </c>
      <c r="O1600" s="12" t="s">
        <v>6686</v>
      </c>
      <c r="P1600" s="12">
        <v>0.116686</v>
      </c>
      <c r="Q1600" s="12" t="s">
        <v>12395</v>
      </c>
      <c r="R1600" s="12">
        <v>346</v>
      </c>
      <c r="S1600" t="str">
        <f t="shared" si="72"/>
        <v>No</v>
      </c>
      <c r="T1600" t="str">
        <f t="shared" si="73"/>
        <v>Irf6_346</v>
      </c>
      <c r="U1600" t="str">
        <f t="shared" si="74"/>
        <v>Irf6_346_AA</v>
      </c>
    </row>
    <row r="1601" spans="1:21" x14ac:dyDescent="0.2">
      <c r="A1601" s="12" t="s">
        <v>10948</v>
      </c>
      <c r="B1601" s="12" t="s">
        <v>10949</v>
      </c>
      <c r="C1601" s="12">
        <v>-0.90986999999999996</v>
      </c>
      <c r="D1601" s="12"/>
      <c r="E1601" s="12"/>
      <c r="F1601" s="12"/>
      <c r="G1601" s="12">
        <v>0.80503400000000003</v>
      </c>
      <c r="H1601" s="12"/>
      <c r="I1601" s="12" t="s">
        <v>2746</v>
      </c>
      <c r="J1601" s="12" t="s">
        <v>2747</v>
      </c>
      <c r="K1601" s="12" t="s">
        <v>2748</v>
      </c>
      <c r="L1601" s="12" t="s">
        <v>2749</v>
      </c>
      <c r="M1601" s="12">
        <v>0.96113099999999996</v>
      </c>
      <c r="N1601" s="12">
        <v>5.2417999999999999E-2</v>
      </c>
      <c r="O1601" s="12" t="s">
        <v>6686</v>
      </c>
      <c r="P1601" s="12">
        <v>1.7218000000000001E-2</v>
      </c>
      <c r="Q1601" s="12" t="s">
        <v>11561</v>
      </c>
      <c r="R1601" s="12">
        <v>346</v>
      </c>
      <c r="S1601" t="str">
        <f t="shared" si="72"/>
        <v>No</v>
      </c>
      <c r="T1601" t="str">
        <f t="shared" si="73"/>
        <v>Tymp_346</v>
      </c>
      <c r="U1601" t="str">
        <f t="shared" si="74"/>
        <v>Tymp_346_AA</v>
      </c>
    </row>
    <row r="1602" spans="1:21" x14ac:dyDescent="0.2">
      <c r="A1602" s="12" t="s">
        <v>4009</v>
      </c>
      <c r="B1602" s="12" t="s">
        <v>4010</v>
      </c>
      <c r="C1602" s="12">
        <v>-0.71775999999999995</v>
      </c>
      <c r="D1602" s="12"/>
      <c r="E1602" s="12"/>
      <c r="F1602" s="12"/>
      <c r="G1602" s="12">
        <v>0.667188</v>
      </c>
      <c r="H1602" s="12"/>
      <c r="I1602" s="12" t="s">
        <v>3657</v>
      </c>
      <c r="J1602" s="12" t="s">
        <v>3658</v>
      </c>
      <c r="K1602" s="12" t="s">
        <v>3659</v>
      </c>
      <c r="L1602" s="12" t="s">
        <v>3660</v>
      </c>
      <c r="M1602" s="12">
        <v>0.97676399999999997</v>
      </c>
      <c r="N1602" s="12">
        <v>2.5284999999999998E-2</v>
      </c>
      <c r="O1602" s="12" t="s">
        <v>6686</v>
      </c>
      <c r="P1602" s="12">
        <v>1.021E-2</v>
      </c>
      <c r="Q1602" s="12" t="s">
        <v>11672</v>
      </c>
      <c r="R1602" s="12">
        <v>346</v>
      </c>
      <c r="S1602" t="str">
        <f t="shared" si="72"/>
        <v>No</v>
      </c>
      <c r="T1602" t="str">
        <f t="shared" si="73"/>
        <v>Aldh4a1_346</v>
      </c>
      <c r="U1602" t="str">
        <f t="shared" si="74"/>
        <v>Aldh4a1_346_AA</v>
      </c>
    </row>
    <row r="1603" spans="1:21" x14ac:dyDescent="0.2">
      <c r="A1603" s="12" t="s">
        <v>87</v>
      </c>
      <c r="B1603" s="12" t="s">
        <v>88</v>
      </c>
      <c r="C1603" s="12"/>
      <c r="D1603" s="12">
        <v>-1.7680400000000001</v>
      </c>
      <c r="E1603" s="12">
        <v>-1.3872</v>
      </c>
      <c r="F1603" s="12">
        <v>-1.8945399999999999</v>
      </c>
      <c r="G1603" s="12">
        <v>-1.47987</v>
      </c>
      <c r="H1603" s="12">
        <v>-1.5535300000000001</v>
      </c>
      <c r="I1603" s="12" t="s">
        <v>6916</v>
      </c>
      <c r="J1603" s="12" t="s">
        <v>6917</v>
      </c>
      <c r="K1603" s="12" t="s">
        <v>6918</v>
      </c>
      <c r="L1603" s="12" t="s">
        <v>6919</v>
      </c>
      <c r="M1603" s="13">
        <v>6.6099999999999994E-5</v>
      </c>
      <c r="N1603" s="12">
        <v>1.6166370000000001</v>
      </c>
      <c r="O1603" s="12" t="s">
        <v>11028</v>
      </c>
      <c r="P1603" s="12">
        <v>4.1795450000000001</v>
      </c>
      <c r="Q1603" s="12" t="s">
        <v>11999</v>
      </c>
      <c r="R1603" s="12">
        <v>346</v>
      </c>
      <c r="S1603" t="str">
        <f t="shared" ref="S1603:S1666" si="75">IF(P1603&gt;=1.3, "Yes", "No")</f>
        <v>Yes</v>
      </c>
      <c r="T1603" t="str">
        <f t="shared" ref="T1603:T1666" si="76">_xlfn.CONCAT(K1603,"_",R1603)</f>
        <v>Tuba1a_346</v>
      </c>
      <c r="U1603" t="str">
        <f t="shared" ref="U1603:U1666" si="77">+_xlfn.CONCAT(T1603,"_",O1603)</f>
        <v>Tuba1a_346_FA</v>
      </c>
    </row>
    <row r="1604" spans="1:21" x14ac:dyDescent="0.2">
      <c r="A1604" s="12" t="s">
        <v>3913</v>
      </c>
      <c r="B1604" s="12" t="s">
        <v>3914</v>
      </c>
      <c r="C1604" s="12"/>
      <c r="D1604" s="12">
        <v>-1.0595699999999999</v>
      </c>
      <c r="E1604" s="12">
        <v>-0.98270000000000002</v>
      </c>
      <c r="F1604" s="12">
        <v>-0.47549000000000002</v>
      </c>
      <c r="G1604" s="12">
        <v>-0.88254999999999995</v>
      </c>
      <c r="H1604" s="12">
        <v>-1.2746900000000001</v>
      </c>
      <c r="I1604" s="12" t="s">
        <v>6916</v>
      </c>
      <c r="J1604" s="12" t="s">
        <v>6917</v>
      </c>
      <c r="K1604" s="12" t="s">
        <v>6918</v>
      </c>
      <c r="L1604" s="12" t="s">
        <v>6919</v>
      </c>
      <c r="M1604" s="12">
        <v>2.081E-3</v>
      </c>
      <c r="N1604" s="12">
        <v>0.93499900000000002</v>
      </c>
      <c r="O1604" s="12" t="s">
        <v>11028</v>
      </c>
      <c r="P1604" s="12">
        <v>2.6816779999999998</v>
      </c>
      <c r="Q1604" s="12" t="s">
        <v>11999</v>
      </c>
      <c r="R1604" s="12">
        <v>346</v>
      </c>
      <c r="S1604" t="str">
        <f t="shared" si="75"/>
        <v>Yes</v>
      </c>
      <c r="T1604" t="str">
        <f t="shared" si="76"/>
        <v>Tuba1a_346</v>
      </c>
      <c r="U1604" t="str">
        <f t="shared" si="77"/>
        <v>Tuba1a_346_FA</v>
      </c>
    </row>
    <row r="1605" spans="1:21" x14ac:dyDescent="0.2">
      <c r="A1605" s="12" t="s">
        <v>3787</v>
      </c>
      <c r="B1605" s="12" t="s">
        <v>3788</v>
      </c>
      <c r="C1605" s="12">
        <v>-0.95087999999999995</v>
      </c>
      <c r="D1605" s="12">
        <v>-1.28169</v>
      </c>
      <c r="E1605" s="12">
        <v>-0.22978000000000001</v>
      </c>
      <c r="F1605" s="12">
        <v>-0.54271000000000003</v>
      </c>
      <c r="G1605" s="12">
        <v>-1.10992</v>
      </c>
      <c r="H1605" s="12">
        <v>-1.2350300000000001</v>
      </c>
      <c r="I1605" s="12" t="s">
        <v>37</v>
      </c>
      <c r="J1605" s="12" t="s">
        <v>38</v>
      </c>
      <c r="K1605" s="12" t="s">
        <v>39</v>
      </c>
      <c r="L1605" s="12" t="s">
        <v>40</v>
      </c>
      <c r="M1605" s="12">
        <v>3.4580000000000001E-3</v>
      </c>
      <c r="N1605" s="12">
        <v>0.89166699999999999</v>
      </c>
      <c r="O1605" s="12" t="s">
        <v>11028</v>
      </c>
      <c r="P1605" s="12">
        <v>2.4611879999999999</v>
      </c>
      <c r="Q1605" s="12" t="s">
        <v>11169</v>
      </c>
      <c r="R1605" s="12">
        <v>346</v>
      </c>
      <c r="S1605" t="str">
        <f t="shared" si="75"/>
        <v>Yes</v>
      </c>
      <c r="T1605" t="str">
        <f t="shared" si="76"/>
        <v>Tuba4a_346</v>
      </c>
      <c r="U1605" t="str">
        <f t="shared" si="77"/>
        <v>Tuba4a_346_FA</v>
      </c>
    </row>
    <row r="1606" spans="1:21" x14ac:dyDescent="0.2">
      <c r="A1606" s="12" t="s">
        <v>35</v>
      </c>
      <c r="B1606" s="12" t="s">
        <v>36</v>
      </c>
      <c r="C1606" s="12">
        <v>-2.16886</v>
      </c>
      <c r="D1606" s="12"/>
      <c r="E1606" s="12">
        <v>-3.9300799999999998</v>
      </c>
      <c r="F1606" s="12"/>
      <c r="G1606" s="12">
        <v>-1.5259199999999999</v>
      </c>
      <c r="H1606" s="12"/>
      <c r="I1606" s="12" t="s">
        <v>37</v>
      </c>
      <c r="J1606" s="12" t="s">
        <v>38</v>
      </c>
      <c r="K1606" s="12" t="s">
        <v>39</v>
      </c>
      <c r="L1606" s="12" t="s">
        <v>40</v>
      </c>
      <c r="M1606" s="12">
        <v>7.1475999999999998E-2</v>
      </c>
      <c r="N1606" s="12">
        <v>2.5416180000000002</v>
      </c>
      <c r="O1606" s="12" t="s">
        <v>11028</v>
      </c>
      <c r="P1606" s="12">
        <v>1.14584</v>
      </c>
      <c r="Q1606" s="12" t="s">
        <v>11169</v>
      </c>
      <c r="R1606" s="12">
        <v>346</v>
      </c>
      <c r="S1606" t="str">
        <f t="shared" si="75"/>
        <v>No</v>
      </c>
      <c r="T1606" t="str">
        <f t="shared" si="76"/>
        <v>Tuba4a_346</v>
      </c>
      <c r="U1606" t="str">
        <f t="shared" si="77"/>
        <v>Tuba4a_346_FA</v>
      </c>
    </row>
    <row r="1607" spans="1:21" x14ac:dyDescent="0.2">
      <c r="A1607" s="12" t="s">
        <v>4009</v>
      </c>
      <c r="B1607" s="12" t="s">
        <v>4010</v>
      </c>
      <c r="C1607" s="12">
        <v>0.26509700000000003</v>
      </c>
      <c r="D1607" s="12">
        <v>0.36479699999999998</v>
      </c>
      <c r="E1607" s="12">
        <v>-0.12504999999999999</v>
      </c>
      <c r="F1607" s="12">
        <v>0.11421099999999999</v>
      </c>
      <c r="G1607" s="12">
        <v>0.13786300000000001</v>
      </c>
      <c r="H1607" s="12">
        <v>-3.6800000000000001E-3</v>
      </c>
      <c r="I1607" s="12" t="s">
        <v>3657</v>
      </c>
      <c r="J1607" s="12" t="s">
        <v>3658</v>
      </c>
      <c r="K1607" s="12" t="s">
        <v>3659</v>
      </c>
      <c r="L1607" s="12" t="s">
        <v>3660</v>
      </c>
      <c r="M1607" s="12">
        <v>0.142681</v>
      </c>
      <c r="N1607" s="12">
        <v>-0.12554000000000001</v>
      </c>
      <c r="O1607" s="12" t="s">
        <v>11028</v>
      </c>
      <c r="P1607" s="12">
        <v>0.84563299999999997</v>
      </c>
      <c r="Q1607" s="12" t="s">
        <v>11672</v>
      </c>
      <c r="R1607" s="12">
        <v>346</v>
      </c>
      <c r="S1607" t="str">
        <f t="shared" si="75"/>
        <v>No</v>
      </c>
      <c r="T1607" t="str">
        <f t="shared" si="76"/>
        <v>Aldh4a1_346</v>
      </c>
      <c r="U1607" t="str">
        <f t="shared" si="77"/>
        <v>Aldh4a1_346_FA</v>
      </c>
    </row>
    <row r="1608" spans="1:21" x14ac:dyDescent="0.2">
      <c r="A1608" s="12" t="s">
        <v>1827</v>
      </c>
      <c r="B1608" s="12" t="s">
        <v>1828</v>
      </c>
      <c r="C1608" s="12">
        <v>-0.71877000000000002</v>
      </c>
      <c r="D1608" s="12">
        <v>-1.11355</v>
      </c>
      <c r="E1608" s="12">
        <v>-1.08094</v>
      </c>
      <c r="F1608" s="12">
        <v>-1.08189</v>
      </c>
      <c r="G1608" s="12">
        <v>-0.37103000000000003</v>
      </c>
      <c r="H1608" s="12"/>
      <c r="I1608" s="12" t="s">
        <v>1829</v>
      </c>
      <c r="J1608" s="12" t="s">
        <v>1830</v>
      </c>
      <c r="K1608" s="12" t="s">
        <v>1831</v>
      </c>
      <c r="L1608" s="12" t="s">
        <v>1832</v>
      </c>
      <c r="M1608" s="12">
        <v>3.8300000000000001E-3</v>
      </c>
      <c r="N1608" s="12">
        <v>0.87323499999999998</v>
      </c>
      <c r="O1608" s="12" t="s">
        <v>22</v>
      </c>
      <c r="P1608" s="12">
        <v>2.4167879999999999</v>
      </c>
      <c r="Q1608" s="12" t="s">
        <v>11439</v>
      </c>
      <c r="R1608" s="12">
        <v>345</v>
      </c>
      <c r="S1608" t="str">
        <f t="shared" si="75"/>
        <v>Yes</v>
      </c>
      <c r="T1608" t="str">
        <f t="shared" si="76"/>
        <v>Ilk_345</v>
      </c>
      <c r="U1608" t="str">
        <f t="shared" si="77"/>
        <v>Ilk_345_MGO</v>
      </c>
    </row>
    <row r="1609" spans="1:21" x14ac:dyDescent="0.2">
      <c r="A1609" s="12" t="s">
        <v>6268</v>
      </c>
      <c r="B1609" s="12" t="s">
        <v>6269</v>
      </c>
      <c r="C1609" s="12">
        <v>7.4304999999999996E-2</v>
      </c>
      <c r="D1609" s="12">
        <v>0.39448100000000003</v>
      </c>
      <c r="E1609" s="12">
        <v>-0.15375</v>
      </c>
      <c r="F1609" s="12">
        <v>-0.26545000000000002</v>
      </c>
      <c r="G1609" s="12">
        <v>-7.8070000000000001E-2</v>
      </c>
      <c r="H1609" s="12">
        <v>-0.34625</v>
      </c>
      <c r="I1609" s="12" t="s">
        <v>1277</v>
      </c>
      <c r="J1609" s="12" t="s">
        <v>1278</v>
      </c>
      <c r="K1609" s="12" t="s">
        <v>1279</v>
      </c>
      <c r="L1609" s="12" t="s">
        <v>1280</v>
      </c>
      <c r="M1609" s="12">
        <v>0.59216199999999997</v>
      </c>
      <c r="N1609" s="12">
        <v>6.2454000000000003E-2</v>
      </c>
      <c r="O1609" s="12" t="s">
        <v>22</v>
      </c>
      <c r="P1609" s="12">
        <v>0.22756000000000001</v>
      </c>
      <c r="Q1609" s="12" t="s">
        <v>11358</v>
      </c>
      <c r="R1609" s="12">
        <v>345</v>
      </c>
      <c r="S1609" t="str">
        <f t="shared" si="75"/>
        <v>No</v>
      </c>
      <c r="T1609" t="str">
        <f t="shared" si="76"/>
        <v>Glul_345</v>
      </c>
      <c r="U1609" t="str">
        <f t="shared" si="77"/>
        <v>Glul_345_MGO</v>
      </c>
    </row>
    <row r="1610" spans="1:21" x14ac:dyDescent="0.2">
      <c r="A1610" s="12" t="s">
        <v>6638</v>
      </c>
      <c r="B1610" s="12" t="s">
        <v>6639</v>
      </c>
      <c r="C1610" s="12"/>
      <c r="D1610" s="12"/>
      <c r="E1610" s="12"/>
      <c r="F1610" s="12">
        <v>-9.0990000000000001E-2</v>
      </c>
      <c r="G1610" s="12"/>
      <c r="H1610" s="12">
        <v>7.4704999999999994E-2</v>
      </c>
      <c r="I1610" s="12" t="s">
        <v>215</v>
      </c>
      <c r="J1610" s="12" t="s">
        <v>216</v>
      </c>
      <c r="K1610" s="12" t="s">
        <v>217</v>
      </c>
      <c r="L1610" s="12" t="s">
        <v>218</v>
      </c>
      <c r="M1610" s="12">
        <v>0.93764199999999998</v>
      </c>
      <c r="N1610" s="12">
        <v>8.1410000000000007E-3</v>
      </c>
      <c r="O1610" s="12" t="s">
        <v>22</v>
      </c>
      <c r="P1610" s="12">
        <v>2.7962999999999998E-2</v>
      </c>
      <c r="Q1610" s="12" t="s">
        <v>11197</v>
      </c>
      <c r="R1610" s="12">
        <v>345</v>
      </c>
      <c r="S1610" t="str">
        <f t="shared" si="75"/>
        <v>No</v>
      </c>
      <c r="T1610" t="str">
        <f t="shared" si="76"/>
        <v>Gpt2_345</v>
      </c>
      <c r="U1610" t="str">
        <f t="shared" si="77"/>
        <v>Gpt2_345_MGO</v>
      </c>
    </row>
    <row r="1611" spans="1:21" x14ac:dyDescent="0.2">
      <c r="A1611" s="12" t="s">
        <v>6638</v>
      </c>
      <c r="B1611" s="12" t="s">
        <v>6639</v>
      </c>
      <c r="C1611" s="12">
        <v>-0.34264</v>
      </c>
      <c r="D1611" s="12">
        <v>-0.28512999999999999</v>
      </c>
      <c r="E1611" s="12"/>
      <c r="F1611" s="12">
        <v>-0.17165</v>
      </c>
      <c r="G1611" s="12">
        <v>-0.23521</v>
      </c>
      <c r="H1611" s="12"/>
      <c r="I1611" s="12" t="s">
        <v>215</v>
      </c>
      <c r="J1611" s="12" t="s">
        <v>216</v>
      </c>
      <c r="K1611" s="12" t="s">
        <v>217</v>
      </c>
      <c r="L1611" s="12" t="s">
        <v>218</v>
      </c>
      <c r="M1611" s="12">
        <v>5.7200000000000003E-3</v>
      </c>
      <c r="N1611" s="12">
        <v>0.25865700000000003</v>
      </c>
      <c r="O1611" s="12" t="s">
        <v>6686</v>
      </c>
      <c r="P1611" s="12">
        <v>2.2425670000000002</v>
      </c>
      <c r="Q1611" s="12" t="s">
        <v>11197</v>
      </c>
      <c r="R1611" s="12">
        <v>345</v>
      </c>
      <c r="S1611" t="str">
        <f t="shared" si="75"/>
        <v>Yes</v>
      </c>
      <c r="T1611" t="str">
        <f t="shared" si="76"/>
        <v>Gpt2_345</v>
      </c>
      <c r="U1611" t="str">
        <f t="shared" si="77"/>
        <v>Gpt2_345_AA</v>
      </c>
    </row>
    <row r="1612" spans="1:21" x14ac:dyDescent="0.2">
      <c r="A1612" s="12" t="s">
        <v>7456</v>
      </c>
      <c r="B1612" s="12" t="s">
        <v>7457</v>
      </c>
      <c r="C1612" s="12">
        <v>-0.18321000000000001</v>
      </c>
      <c r="D1612" s="12">
        <v>-0.24346000000000001</v>
      </c>
      <c r="E1612" s="12"/>
      <c r="F1612" s="12"/>
      <c r="G1612" s="12">
        <v>-7.3910000000000003E-2</v>
      </c>
      <c r="H1612" s="12"/>
      <c r="I1612" s="12" t="s">
        <v>215</v>
      </c>
      <c r="J1612" s="12" t="s">
        <v>216</v>
      </c>
      <c r="K1612" s="12" t="s">
        <v>217</v>
      </c>
      <c r="L1612" s="12" t="s">
        <v>218</v>
      </c>
      <c r="M1612" s="12">
        <v>7.8201999999999994E-2</v>
      </c>
      <c r="N1612" s="12">
        <v>0.16686200000000001</v>
      </c>
      <c r="O1612" s="12" t="s">
        <v>6686</v>
      </c>
      <c r="P1612" s="12">
        <v>1.106784</v>
      </c>
      <c r="Q1612" s="12" t="s">
        <v>11197</v>
      </c>
      <c r="R1612" s="12">
        <v>345</v>
      </c>
      <c r="S1612" t="str">
        <f t="shared" si="75"/>
        <v>No</v>
      </c>
      <c r="T1612" t="str">
        <f t="shared" si="76"/>
        <v>Gpt2_345</v>
      </c>
      <c r="U1612" t="str">
        <f t="shared" si="77"/>
        <v>Gpt2_345_AA</v>
      </c>
    </row>
    <row r="1613" spans="1:21" x14ac:dyDescent="0.2">
      <c r="A1613" s="12" t="s">
        <v>1827</v>
      </c>
      <c r="B1613" s="12" t="s">
        <v>1828</v>
      </c>
      <c r="C1613" s="12">
        <v>-1.18292</v>
      </c>
      <c r="D1613" s="12"/>
      <c r="E1613" s="12">
        <v>-0.46004</v>
      </c>
      <c r="F1613" s="12"/>
      <c r="G1613" s="12"/>
      <c r="H1613" s="12">
        <v>-0.21908</v>
      </c>
      <c r="I1613" s="12" t="s">
        <v>1829</v>
      </c>
      <c r="J1613" s="12" t="s">
        <v>1830</v>
      </c>
      <c r="K1613" s="12" t="s">
        <v>1831</v>
      </c>
      <c r="L1613" s="12" t="s">
        <v>1832</v>
      </c>
      <c r="M1613" s="12">
        <v>0.165329</v>
      </c>
      <c r="N1613" s="12">
        <v>0.62068400000000001</v>
      </c>
      <c r="O1613" s="12" t="s">
        <v>6686</v>
      </c>
      <c r="P1613" s="12">
        <v>0.78165099999999998</v>
      </c>
      <c r="Q1613" s="12" t="s">
        <v>11439</v>
      </c>
      <c r="R1613" s="12">
        <v>345</v>
      </c>
      <c r="S1613" t="str">
        <f t="shared" si="75"/>
        <v>No</v>
      </c>
      <c r="T1613" t="str">
        <f t="shared" si="76"/>
        <v>Ilk_345</v>
      </c>
      <c r="U1613" t="str">
        <f t="shared" si="77"/>
        <v>Ilk_345_AA</v>
      </c>
    </row>
    <row r="1614" spans="1:21" x14ac:dyDescent="0.2">
      <c r="A1614" s="12" t="s">
        <v>6268</v>
      </c>
      <c r="B1614" s="12" t="s">
        <v>6269</v>
      </c>
      <c r="C1614" s="12">
        <v>0.16991899999999999</v>
      </c>
      <c r="D1614" s="12"/>
      <c r="E1614" s="12">
        <v>-0.23186000000000001</v>
      </c>
      <c r="F1614" s="12"/>
      <c r="G1614" s="12"/>
      <c r="H1614" s="12"/>
      <c r="I1614" s="12" t="s">
        <v>1277</v>
      </c>
      <c r="J1614" s="12" t="s">
        <v>1278</v>
      </c>
      <c r="K1614" s="12" t="s">
        <v>1279</v>
      </c>
      <c r="L1614" s="12" t="s">
        <v>1280</v>
      </c>
      <c r="M1614" s="12">
        <v>0.90261499999999995</v>
      </c>
      <c r="N1614" s="12">
        <v>3.0973000000000001E-2</v>
      </c>
      <c r="O1614" s="12" t="s">
        <v>6686</v>
      </c>
      <c r="P1614" s="12">
        <v>4.4498000000000003E-2</v>
      </c>
      <c r="Q1614" s="12" t="s">
        <v>11358</v>
      </c>
      <c r="R1614" s="12">
        <v>345</v>
      </c>
      <c r="S1614" t="str">
        <f t="shared" si="75"/>
        <v>No</v>
      </c>
      <c r="T1614" t="str">
        <f t="shared" si="76"/>
        <v>Glul_345</v>
      </c>
      <c r="U1614" t="str">
        <f t="shared" si="77"/>
        <v>Glul_345_AA</v>
      </c>
    </row>
    <row r="1615" spans="1:21" x14ac:dyDescent="0.2">
      <c r="A1615" s="12" t="s">
        <v>1827</v>
      </c>
      <c r="B1615" s="12" t="s">
        <v>1828</v>
      </c>
      <c r="C1615" s="12"/>
      <c r="D1615" s="12">
        <v>-1.3414299999999999</v>
      </c>
      <c r="E1615" s="12">
        <v>-1.0387500000000001</v>
      </c>
      <c r="F1615" s="12">
        <v>-1.1597500000000001</v>
      </c>
      <c r="G1615" s="12">
        <v>-1.2173799999999999</v>
      </c>
      <c r="H1615" s="12">
        <v>-1.25644</v>
      </c>
      <c r="I1615" s="12" t="s">
        <v>1829</v>
      </c>
      <c r="J1615" s="12" t="s">
        <v>1830</v>
      </c>
      <c r="K1615" s="12" t="s">
        <v>1831</v>
      </c>
      <c r="L1615" s="12" t="s">
        <v>1832</v>
      </c>
      <c r="M1615" s="13">
        <v>1.8499999999999999E-5</v>
      </c>
      <c r="N1615" s="12">
        <v>1.2027490000000001</v>
      </c>
      <c r="O1615" s="12" t="s">
        <v>11028</v>
      </c>
      <c r="P1615" s="12">
        <v>4.7333280000000002</v>
      </c>
      <c r="Q1615" s="12" t="s">
        <v>11439</v>
      </c>
      <c r="R1615" s="12">
        <v>345</v>
      </c>
      <c r="S1615" t="str">
        <f t="shared" si="75"/>
        <v>Yes</v>
      </c>
      <c r="T1615" t="str">
        <f t="shared" si="76"/>
        <v>Ilk_345</v>
      </c>
      <c r="U1615" t="str">
        <f t="shared" si="77"/>
        <v>Ilk_345_FA</v>
      </c>
    </row>
    <row r="1616" spans="1:21" x14ac:dyDescent="0.2">
      <c r="A1616" s="12" t="s">
        <v>6268</v>
      </c>
      <c r="B1616" s="12" t="s">
        <v>6269</v>
      </c>
      <c r="C1616" s="12">
        <v>-0.98119000000000001</v>
      </c>
      <c r="D1616" s="12">
        <v>-0.78754999999999997</v>
      </c>
      <c r="E1616" s="12">
        <v>-0.65893000000000002</v>
      </c>
      <c r="F1616" s="12">
        <v>-0.26180999999999999</v>
      </c>
      <c r="G1616" s="12">
        <v>-0.55915999999999999</v>
      </c>
      <c r="H1616" s="12">
        <v>-0.88568000000000002</v>
      </c>
      <c r="I1616" s="12" t="s">
        <v>1277</v>
      </c>
      <c r="J1616" s="12" t="s">
        <v>1278</v>
      </c>
      <c r="K1616" s="12" t="s">
        <v>1279</v>
      </c>
      <c r="L1616" s="12" t="s">
        <v>1280</v>
      </c>
      <c r="M1616" s="12">
        <v>1.2600000000000001E-3</v>
      </c>
      <c r="N1616" s="12">
        <v>0.68905300000000003</v>
      </c>
      <c r="O1616" s="12" t="s">
        <v>11028</v>
      </c>
      <c r="P1616" s="12">
        <v>2.8996960000000001</v>
      </c>
      <c r="Q1616" s="12" t="s">
        <v>11358</v>
      </c>
      <c r="R1616" s="12">
        <v>345</v>
      </c>
      <c r="S1616" t="str">
        <f t="shared" si="75"/>
        <v>Yes</v>
      </c>
      <c r="T1616" t="str">
        <f t="shared" si="76"/>
        <v>Glul_345</v>
      </c>
      <c r="U1616" t="str">
        <f t="shared" si="77"/>
        <v>Glul_345_FA</v>
      </c>
    </row>
    <row r="1617" spans="1:21" x14ac:dyDescent="0.2">
      <c r="A1617" s="12" t="s">
        <v>8367</v>
      </c>
      <c r="B1617" s="12" t="s">
        <v>8368</v>
      </c>
      <c r="C1617" s="12">
        <v>-0.77891999999999995</v>
      </c>
      <c r="D1617" s="12">
        <v>-0.37561</v>
      </c>
      <c r="E1617" s="12"/>
      <c r="F1617" s="12"/>
      <c r="G1617" s="12"/>
      <c r="H1617" s="12"/>
      <c r="I1617" s="12" t="s">
        <v>8369</v>
      </c>
      <c r="J1617" s="12" t="s">
        <v>8370</v>
      </c>
      <c r="K1617" s="12" t="s">
        <v>8371</v>
      </c>
      <c r="L1617" s="12" t="s">
        <v>8372</v>
      </c>
      <c r="M1617" s="12">
        <v>0.21395500000000001</v>
      </c>
      <c r="N1617" s="12">
        <v>0.57726500000000003</v>
      </c>
      <c r="O1617" s="12" t="s">
        <v>6686</v>
      </c>
      <c r="P1617" s="12">
        <v>0.66967699999999997</v>
      </c>
      <c r="Q1617" s="12" t="s">
        <v>12159</v>
      </c>
      <c r="R1617" s="12">
        <v>344</v>
      </c>
      <c r="S1617" t="str">
        <f t="shared" si="75"/>
        <v>No</v>
      </c>
      <c r="T1617" t="str">
        <f t="shared" si="76"/>
        <v>Slc38a4_344</v>
      </c>
      <c r="U1617" t="str">
        <f t="shared" si="77"/>
        <v>Slc38a4_344_AA</v>
      </c>
    </row>
    <row r="1618" spans="1:21" x14ac:dyDescent="0.2">
      <c r="A1618" s="12" t="s">
        <v>9264</v>
      </c>
      <c r="B1618" s="12" t="s">
        <v>9265</v>
      </c>
      <c r="C1618" s="12">
        <v>-0.51136999999999999</v>
      </c>
      <c r="D1618" s="12">
        <v>-8.4309999999999996E-2</v>
      </c>
      <c r="E1618" s="12"/>
      <c r="F1618" s="12"/>
      <c r="G1618" s="12"/>
      <c r="H1618" s="12"/>
      <c r="I1618" s="12" t="s">
        <v>8369</v>
      </c>
      <c r="J1618" s="12" t="s">
        <v>8370</v>
      </c>
      <c r="K1618" s="12" t="s">
        <v>8371</v>
      </c>
      <c r="L1618" s="12" t="s">
        <v>8372</v>
      </c>
      <c r="M1618" s="12">
        <v>0.39598299999999997</v>
      </c>
      <c r="N1618" s="12">
        <v>0.29783999999999999</v>
      </c>
      <c r="O1618" s="12" t="s">
        <v>6686</v>
      </c>
      <c r="P1618" s="12">
        <v>0.40232400000000001</v>
      </c>
      <c r="Q1618" s="12" t="s">
        <v>12159</v>
      </c>
      <c r="R1618" s="12">
        <v>344</v>
      </c>
      <c r="S1618" t="str">
        <f t="shared" si="75"/>
        <v>No</v>
      </c>
      <c r="T1618" t="str">
        <f t="shared" si="76"/>
        <v>Slc38a4_344</v>
      </c>
      <c r="U1618" t="str">
        <f t="shared" si="77"/>
        <v>Slc38a4_344_AA</v>
      </c>
    </row>
    <row r="1619" spans="1:21" x14ac:dyDescent="0.2">
      <c r="A1619" s="12" t="s">
        <v>4573</v>
      </c>
      <c r="B1619" s="12" t="s">
        <v>4574</v>
      </c>
      <c r="C1619" s="12"/>
      <c r="D1619" s="12"/>
      <c r="E1619" s="12"/>
      <c r="F1619" s="12">
        <v>5.5402769999999997</v>
      </c>
      <c r="G1619" s="12"/>
      <c r="H1619" s="12">
        <v>6.6647299999999996</v>
      </c>
      <c r="I1619" s="12" t="s">
        <v>4575</v>
      </c>
      <c r="J1619" s="12" t="s">
        <v>4576</v>
      </c>
      <c r="K1619" s="12" t="s">
        <v>4577</v>
      </c>
      <c r="L1619" s="12" t="s">
        <v>4578</v>
      </c>
      <c r="M1619" s="12">
        <v>5.8486999999999997E-2</v>
      </c>
      <c r="N1619" s="12">
        <v>-6.1025</v>
      </c>
      <c r="O1619" s="12" t="s">
        <v>22</v>
      </c>
      <c r="P1619" s="12">
        <v>1.2329410000000001</v>
      </c>
      <c r="Q1619" s="12" t="s">
        <v>11771</v>
      </c>
      <c r="R1619" s="12">
        <v>343</v>
      </c>
      <c r="S1619" t="str">
        <f t="shared" si="75"/>
        <v>No</v>
      </c>
      <c r="T1619" t="str">
        <f t="shared" si="76"/>
        <v>Ccm2_343</v>
      </c>
      <c r="U1619" t="str">
        <f t="shared" si="77"/>
        <v>Ccm2_343_MGO</v>
      </c>
    </row>
    <row r="1620" spans="1:21" x14ac:dyDescent="0.2">
      <c r="A1620" s="12" t="s">
        <v>5431</v>
      </c>
      <c r="B1620" s="12" t="s">
        <v>5432</v>
      </c>
      <c r="C1620" s="12">
        <v>-1.04298</v>
      </c>
      <c r="D1620" s="12"/>
      <c r="E1620" s="12">
        <v>-1.8615900000000001</v>
      </c>
      <c r="F1620" s="12"/>
      <c r="G1620" s="12"/>
      <c r="H1620" s="12"/>
      <c r="I1620" s="12" t="s">
        <v>5433</v>
      </c>
      <c r="J1620" s="12" t="s">
        <v>5434</v>
      </c>
      <c r="K1620" s="12" t="s">
        <v>5435</v>
      </c>
      <c r="L1620" s="12" t="s">
        <v>5436</v>
      </c>
      <c r="M1620" s="12">
        <v>0.17488600000000001</v>
      </c>
      <c r="N1620" s="12">
        <v>1.452285</v>
      </c>
      <c r="O1620" s="12" t="s">
        <v>22</v>
      </c>
      <c r="P1620" s="12">
        <v>0.75724400000000003</v>
      </c>
      <c r="Q1620" s="12" t="s">
        <v>11869</v>
      </c>
      <c r="R1620" s="12">
        <v>343</v>
      </c>
      <c r="S1620" t="str">
        <f t="shared" si="75"/>
        <v>No</v>
      </c>
      <c r="T1620" t="str">
        <f t="shared" si="76"/>
        <v>Ptcd3_343</v>
      </c>
      <c r="U1620" t="str">
        <f t="shared" si="77"/>
        <v>Ptcd3_343_MGO</v>
      </c>
    </row>
    <row r="1621" spans="1:21" x14ac:dyDescent="0.2">
      <c r="A1621" s="12" t="s">
        <v>7692</v>
      </c>
      <c r="B1621" s="12" t="s">
        <v>7693</v>
      </c>
      <c r="C1621" s="12">
        <v>-0.24253</v>
      </c>
      <c r="D1621" s="12"/>
      <c r="E1621" s="12"/>
      <c r="F1621" s="12"/>
      <c r="G1621" s="12"/>
      <c r="H1621" s="12">
        <v>-0.34059</v>
      </c>
      <c r="I1621" s="12" t="s">
        <v>7694</v>
      </c>
      <c r="J1621" s="12" t="s">
        <v>7695</v>
      </c>
      <c r="K1621" s="12" t="s">
        <v>7696</v>
      </c>
      <c r="L1621" s="12" t="s">
        <v>7697</v>
      </c>
      <c r="M1621" s="12">
        <v>0.10606599999999999</v>
      </c>
      <c r="N1621" s="12">
        <v>0.29155700000000001</v>
      </c>
      <c r="O1621" s="12" t="s">
        <v>6686</v>
      </c>
      <c r="P1621" s="12">
        <v>0.97442499999999999</v>
      </c>
      <c r="Q1621" s="12" t="s">
        <v>12086</v>
      </c>
      <c r="R1621" s="12">
        <v>342</v>
      </c>
      <c r="S1621" t="str">
        <f t="shared" si="75"/>
        <v>No</v>
      </c>
      <c r="T1621" t="str">
        <f t="shared" si="76"/>
        <v>Ercc3_342</v>
      </c>
      <c r="U1621" t="str">
        <f t="shared" si="77"/>
        <v>Ercc3_342_AA</v>
      </c>
    </row>
    <row r="1622" spans="1:21" x14ac:dyDescent="0.2">
      <c r="A1622" s="12" t="s">
        <v>2083</v>
      </c>
      <c r="B1622" s="12" t="s">
        <v>2084</v>
      </c>
      <c r="C1622" s="12">
        <v>-0.76632</v>
      </c>
      <c r="D1622" s="12">
        <v>-0.83779000000000003</v>
      </c>
      <c r="E1622" s="12">
        <v>-0.94040000000000001</v>
      </c>
      <c r="F1622" s="12">
        <v>-1.4702900000000001</v>
      </c>
      <c r="G1622" s="12">
        <v>-0.28725000000000001</v>
      </c>
      <c r="H1622" s="12">
        <v>-0.53625</v>
      </c>
      <c r="I1622" s="12" t="s">
        <v>2085</v>
      </c>
      <c r="J1622" s="12" t="s">
        <v>2086</v>
      </c>
      <c r="K1622" s="12" t="s">
        <v>2087</v>
      </c>
      <c r="L1622" s="12" t="s">
        <v>2088</v>
      </c>
      <c r="M1622" s="12">
        <v>4.3730000000000002E-3</v>
      </c>
      <c r="N1622" s="12">
        <v>0.80638399999999999</v>
      </c>
      <c r="O1622" s="12" t="s">
        <v>22</v>
      </c>
      <c r="P1622" s="12">
        <v>2.3592019999999998</v>
      </c>
      <c r="Q1622" s="12" t="s">
        <v>11473</v>
      </c>
      <c r="R1622" s="12">
        <v>341</v>
      </c>
      <c r="S1622" t="str">
        <f t="shared" si="75"/>
        <v>Yes</v>
      </c>
      <c r="T1622" t="str">
        <f t="shared" si="76"/>
        <v>Aass_341</v>
      </c>
      <c r="U1622" t="str">
        <f t="shared" si="77"/>
        <v>Aass_341_MGO</v>
      </c>
    </row>
    <row r="1623" spans="1:21" x14ac:dyDescent="0.2">
      <c r="A1623" s="12" t="s">
        <v>4369</v>
      </c>
      <c r="B1623" s="12" t="s">
        <v>4370</v>
      </c>
      <c r="C1623" s="12"/>
      <c r="D1623" s="12">
        <v>0.213893</v>
      </c>
      <c r="E1623" s="12">
        <v>0.74347099999999999</v>
      </c>
      <c r="F1623" s="12"/>
      <c r="G1623" s="12">
        <v>0.55250999999999995</v>
      </c>
      <c r="H1623" s="12">
        <v>0.48692200000000002</v>
      </c>
      <c r="I1623" s="12" t="s">
        <v>4371</v>
      </c>
      <c r="J1623" s="12" t="s">
        <v>4372</v>
      </c>
      <c r="K1623" s="12" t="s">
        <v>4373</v>
      </c>
      <c r="L1623" s="12" t="s">
        <v>4374</v>
      </c>
      <c r="M1623" s="12">
        <v>1.9819E-2</v>
      </c>
      <c r="N1623" s="12">
        <v>-0.49919999999999998</v>
      </c>
      <c r="O1623" s="12" t="s">
        <v>22</v>
      </c>
      <c r="P1623" s="12">
        <v>1.702923</v>
      </c>
      <c r="Q1623" s="12" t="s">
        <v>11752</v>
      </c>
      <c r="R1623" s="12">
        <v>341</v>
      </c>
      <c r="S1623" t="str">
        <f t="shared" si="75"/>
        <v>Yes</v>
      </c>
      <c r="T1623" t="str">
        <f t="shared" si="76"/>
        <v>Acadl_341</v>
      </c>
      <c r="U1623" t="str">
        <f t="shared" si="77"/>
        <v>Acadl_341_MGO</v>
      </c>
    </row>
    <row r="1624" spans="1:21" x14ac:dyDescent="0.2">
      <c r="A1624" s="12" t="s">
        <v>7414</v>
      </c>
      <c r="B1624" s="12" t="s">
        <v>7415</v>
      </c>
      <c r="C1624" s="12">
        <v>0.51327299999999998</v>
      </c>
      <c r="D1624" s="12">
        <v>0.81173899999999999</v>
      </c>
      <c r="E1624" s="12">
        <v>0.28911999999999999</v>
      </c>
      <c r="F1624" s="12"/>
      <c r="G1624" s="12">
        <v>8.5510000000000003E-2</v>
      </c>
      <c r="H1624" s="12"/>
      <c r="I1624" s="12" t="s">
        <v>3181</v>
      </c>
      <c r="J1624" s="12" t="s">
        <v>3182</v>
      </c>
      <c r="K1624" s="12" t="s">
        <v>3183</v>
      </c>
      <c r="L1624" s="12" t="s">
        <v>3184</v>
      </c>
      <c r="M1624" s="12">
        <v>7.2045999999999999E-2</v>
      </c>
      <c r="N1624" s="12">
        <v>-0.42491000000000001</v>
      </c>
      <c r="O1624" s="12" t="s">
        <v>6686</v>
      </c>
      <c r="P1624" s="12">
        <v>1.142387</v>
      </c>
      <c r="Q1624" s="12" t="s">
        <v>11618</v>
      </c>
      <c r="R1624" s="12">
        <v>341</v>
      </c>
      <c r="S1624" t="str">
        <f t="shared" si="75"/>
        <v>No</v>
      </c>
      <c r="T1624" t="str">
        <f t="shared" si="76"/>
        <v>Acsm5_341</v>
      </c>
      <c r="U1624" t="str">
        <f t="shared" si="77"/>
        <v>Acsm5_341_AA</v>
      </c>
    </row>
    <row r="1625" spans="1:21" x14ac:dyDescent="0.2">
      <c r="A1625" s="12" t="s">
        <v>10124</v>
      </c>
      <c r="B1625" s="12" t="s">
        <v>10125</v>
      </c>
      <c r="C1625" s="12"/>
      <c r="D1625" s="12"/>
      <c r="E1625" s="12">
        <v>-0.23086000000000001</v>
      </c>
      <c r="F1625" s="12"/>
      <c r="G1625" s="12"/>
      <c r="H1625" s="12">
        <v>1.3068850000000001</v>
      </c>
      <c r="I1625" s="12" t="s">
        <v>2890</v>
      </c>
      <c r="J1625" s="12" t="s">
        <v>2891</v>
      </c>
      <c r="K1625" s="12" t="s">
        <v>2892</v>
      </c>
      <c r="L1625" s="12" t="s">
        <v>2893</v>
      </c>
      <c r="M1625" s="12">
        <v>0.61130899999999999</v>
      </c>
      <c r="N1625" s="12">
        <v>-0.53800999999999999</v>
      </c>
      <c r="O1625" s="12" t="s">
        <v>6686</v>
      </c>
      <c r="P1625" s="12">
        <v>0.21373900000000001</v>
      </c>
      <c r="Q1625" s="12" t="s">
        <v>11578</v>
      </c>
      <c r="R1625" s="12">
        <v>341</v>
      </c>
      <c r="S1625" t="str">
        <f t="shared" si="75"/>
        <v>No</v>
      </c>
      <c r="T1625" t="str">
        <f t="shared" si="76"/>
        <v>Tpp2_341</v>
      </c>
      <c r="U1625" t="str">
        <f t="shared" si="77"/>
        <v>Tpp2_341_AA</v>
      </c>
    </row>
    <row r="1626" spans="1:21" x14ac:dyDescent="0.2">
      <c r="A1626" s="12" t="s">
        <v>2083</v>
      </c>
      <c r="B1626" s="12" t="s">
        <v>2084</v>
      </c>
      <c r="C1626" s="12">
        <v>0.58927799999999997</v>
      </c>
      <c r="D1626" s="12"/>
      <c r="E1626" s="12">
        <v>-0.21703</v>
      </c>
      <c r="F1626" s="12">
        <v>-4.4650000000000002E-2</v>
      </c>
      <c r="G1626" s="12"/>
      <c r="H1626" s="12"/>
      <c r="I1626" s="12" t="s">
        <v>2085</v>
      </c>
      <c r="J1626" s="12" t="s">
        <v>2086</v>
      </c>
      <c r="K1626" s="12" t="s">
        <v>2087</v>
      </c>
      <c r="L1626" s="12" t="s">
        <v>2088</v>
      </c>
      <c r="M1626" s="12">
        <v>0.699573</v>
      </c>
      <c r="N1626" s="12">
        <v>-0.10920000000000001</v>
      </c>
      <c r="O1626" s="12" t="s">
        <v>6686</v>
      </c>
      <c r="P1626" s="12">
        <v>0.155167</v>
      </c>
      <c r="Q1626" s="12" t="s">
        <v>11473</v>
      </c>
      <c r="R1626" s="12">
        <v>341</v>
      </c>
      <c r="S1626" t="str">
        <f t="shared" si="75"/>
        <v>No</v>
      </c>
      <c r="T1626" t="str">
        <f t="shared" si="76"/>
        <v>Aass_341</v>
      </c>
      <c r="U1626" t="str">
        <f t="shared" si="77"/>
        <v>Aass_341_AA</v>
      </c>
    </row>
    <row r="1627" spans="1:21" x14ac:dyDescent="0.2">
      <c r="A1627" s="12" t="s">
        <v>4369</v>
      </c>
      <c r="B1627" s="12" t="s">
        <v>4370</v>
      </c>
      <c r="C1627" s="12">
        <v>0.52284799999999998</v>
      </c>
      <c r="D1627" s="12">
        <v>1.2623439999999999</v>
      </c>
      <c r="E1627" s="12"/>
      <c r="F1627" s="12"/>
      <c r="G1627" s="12">
        <v>-1.79325</v>
      </c>
      <c r="H1627" s="12"/>
      <c r="I1627" s="12" t="s">
        <v>4371</v>
      </c>
      <c r="J1627" s="12" t="s">
        <v>4372</v>
      </c>
      <c r="K1627" s="12" t="s">
        <v>4373</v>
      </c>
      <c r="L1627" s="12" t="s">
        <v>4374</v>
      </c>
      <c r="M1627" s="12">
        <v>0.99793699999999996</v>
      </c>
      <c r="N1627" s="12">
        <v>2.686E-3</v>
      </c>
      <c r="O1627" s="12" t="s">
        <v>6686</v>
      </c>
      <c r="P1627" s="12">
        <v>8.9700000000000001E-4</v>
      </c>
      <c r="Q1627" s="12" t="s">
        <v>11752</v>
      </c>
      <c r="R1627" s="12">
        <v>341</v>
      </c>
      <c r="S1627" t="str">
        <f t="shared" si="75"/>
        <v>No</v>
      </c>
      <c r="T1627" t="str">
        <f t="shared" si="76"/>
        <v>Acadl_341</v>
      </c>
      <c r="U1627" t="str">
        <f t="shared" si="77"/>
        <v>Acadl_341_AA</v>
      </c>
    </row>
    <row r="1628" spans="1:21" x14ac:dyDescent="0.2">
      <c r="A1628" s="12" t="s">
        <v>2083</v>
      </c>
      <c r="B1628" s="12" t="s">
        <v>2084</v>
      </c>
      <c r="C1628" s="12">
        <v>1.0252000000000001E-2</v>
      </c>
      <c r="D1628" s="12">
        <v>-0.78520000000000001</v>
      </c>
      <c r="E1628" s="12">
        <v>-0.45895000000000002</v>
      </c>
      <c r="F1628" s="12">
        <v>-0.14810000000000001</v>
      </c>
      <c r="G1628" s="12">
        <v>2.513E-3</v>
      </c>
      <c r="H1628" s="12">
        <v>-0.83791000000000004</v>
      </c>
      <c r="I1628" s="12" t="s">
        <v>2085</v>
      </c>
      <c r="J1628" s="12" t="s">
        <v>2086</v>
      </c>
      <c r="K1628" s="12" t="s">
        <v>2087</v>
      </c>
      <c r="L1628" s="12" t="s">
        <v>2088</v>
      </c>
      <c r="M1628" s="12">
        <v>6.4256999999999995E-2</v>
      </c>
      <c r="N1628" s="12">
        <v>0.36956699999999998</v>
      </c>
      <c r="O1628" s="12" t="s">
        <v>11028</v>
      </c>
      <c r="P1628" s="12">
        <v>1.1920790000000001</v>
      </c>
      <c r="Q1628" s="12" t="s">
        <v>11473</v>
      </c>
      <c r="R1628" s="12">
        <v>341</v>
      </c>
      <c r="S1628" t="str">
        <f t="shared" si="75"/>
        <v>No</v>
      </c>
      <c r="T1628" t="str">
        <f t="shared" si="76"/>
        <v>Aass_341</v>
      </c>
      <c r="U1628" t="str">
        <f t="shared" si="77"/>
        <v>Aass_341_FA</v>
      </c>
    </row>
    <row r="1629" spans="1:21" x14ac:dyDescent="0.2">
      <c r="A1629" s="12" t="s">
        <v>4369</v>
      </c>
      <c r="B1629" s="12" t="s">
        <v>4370</v>
      </c>
      <c r="C1629" s="12">
        <v>0.15808800000000001</v>
      </c>
      <c r="D1629" s="12"/>
      <c r="E1629" s="12"/>
      <c r="F1629" s="12">
        <v>0.24826300000000001</v>
      </c>
      <c r="G1629" s="12"/>
      <c r="H1629" s="12"/>
      <c r="I1629" s="12" t="s">
        <v>4371</v>
      </c>
      <c r="J1629" s="12" t="s">
        <v>4372</v>
      </c>
      <c r="K1629" s="12" t="s">
        <v>4373</v>
      </c>
      <c r="L1629" s="12" t="s">
        <v>4374</v>
      </c>
      <c r="M1629" s="12">
        <v>0.13902300000000001</v>
      </c>
      <c r="N1629" s="12">
        <v>-0.20318</v>
      </c>
      <c r="O1629" s="12" t="s">
        <v>11028</v>
      </c>
      <c r="P1629" s="12">
        <v>0.85691300000000004</v>
      </c>
      <c r="Q1629" s="12" t="s">
        <v>11752</v>
      </c>
      <c r="R1629" s="12">
        <v>341</v>
      </c>
      <c r="S1629" t="str">
        <f t="shared" si="75"/>
        <v>No</v>
      </c>
      <c r="T1629" t="str">
        <f t="shared" si="76"/>
        <v>Acadl_341</v>
      </c>
      <c r="U1629" t="str">
        <f t="shared" si="77"/>
        <v>Acadl_341_FA</v>
      </c>
    </row>
    <row r="1630" spans="1:21" x14ac:dyDescent="0.2">
      <c r="A1630" s="12" t="s">
        <v>3185</v>
      </c>
      <c r="B1630" s="12" t="s">
        <v>3186</v>
      </c>
      <c r="C1630" s="12">
        <v>-0.81369999999999998</v>
      </c>
      <c r="D1630" s="12">
        <v>-0.70289000000000001</v>
      </c>
      <c r="E1630" s="12">
        <v>-0.82996999999999999</v>
      </c>
      <c r="F1630" s="12">
        <v>1.9678000000000001E-2</v>
      </c>
      <c r="G1630" s="12">
        <v>-0.57747999999999999</v>
      </c>
      <c r="H1630" s="12">
        <v>-0.59862000000000004</v>
      </c>
      <c r="I1630" s="12" t="s">
        <v>3187</v>
      </c>
      <c r="J1630" s="12" t="s">
        <v>3188</v>
      </c>
      <c r="K1630" s="12" t="s">
        <v>3189</v>
      </c>
      <c r="L1630" s="12" t="s">
        <v>3190</v>
      </c>
      <c r="M1630" s="12">
        <v>6.0650000000000001E-3</v>
      </c>
      <c r="N1630" s="12">
        <v>0.58383200000000002</v>
      </c>
      <c r="O1630" s="12" t="s">
        <v>22</v>
      </c>
      <c r="P1630" s="12">
        <v>2.217187</v>
      </c>
      <c r="Q1630" s="12" t="s">
        <v>11619</v>
      </c>
      <c r="R1630" s="12">
        <v>340</v>
      </c>
      <c r="S1630" t="str">
        <f t="shared" si="75"/>
        <v>Yes</v>
      </c>
      <c r="T1630" t="str">
        <f t="shared" si="76"/>
        <v>Gpd1_340</v>
      </c>
      <c r="U1630" t="str">
        <f t="shared" si="77"/>
        <v>Gpd1_340_MGO</v>
      </c>
    </row>
    <row r="1631" spans="1:21" x14ac:dyDescent="0.2">
      <c r="A1631" s="12" t="s">
        <v>5195</v>
      </c>
      <c r="B1631" s="12" t="s">
        <v>5196</v>
      </c>
      <c r="C1631" s="12"/>
      <c r="D1631" s="12"/>
      <c r="E1631" s="12">
        <v>-0.17663999999999999</v>
      </c>
      <c r="F1631" s="12"/>
      <c r="G1631" s="12">
        <v>-0.27078999999999998</v>
      </c>
      <c r="H1631" s="12"/>
      <c r="I1631" s="12" t="s">
        <v>5197</v>
      </c>
      <c r="J1631" s="12" t="s">
        <v>5198</v>
      </c>
      <c r="K1631" s="12" t="s">
        <v>5199</v>
      </c>
      <c r="L1631" s="12" t="s">
        <v>5200</v>
      </c>
      <c r="M1631" s="12">
        <v>0.132026</v>
      </c>
      <c r="N1631" s="12">
        <v>0.223717</v>
      </c>
      <c r="O1631" s="12" t="s">
        <v>22</v>
      </c>
      <c r="P1631" s="12">
        <v>0.87934199999999996</v>
      </c>
      <c r="Q1631" s="12" t="s">
        <v>11844</v>
      </c>
      <c r="R1631" s="12">
        <v>340</v>
      </c>
      <c r="S1631" t="str">
        <f t="shared" si="75"/>
        <v>No</v>
      </c>
      <c r="T1631" t="str">
        <f t="shared" si="76"/>
        <v>Ddx3x_340</v>
      </c>
      <c r="U1631" t="str">
        <f t="shared" si="77"/>
        <v>Ddx3x_340_MGO</v>
      </c>
    </row>
    <row r="1632" spans="1:21" x14ac:dyDescent="0.2">
      <c r="A1632" s="12" t="s">
        <v>7406</v>
      </c>
      <c r="B1632" s="12" t="s">
        <v>7407</v>
      </c>
      <c r="C1632" s="12">
        <v>1.3463419999999999</v>
      </c>
      <c r="D1632" s="12">
        <v>1.7512650000000001</v>
      </c>
      <c r="E1632" s="12">
        <v>0.58092999999999995</v>
      </c>
      <c r="F1632" s="12"/>
      <c r="G1632" s="12"/>
      <c r="H1632" s="12"/>
      <c r="I1632" s="12" t="s">
        <v>333</v>
      </c>
      <c r="J1632" s="12" t="s">
        <v>334</v>
      </c>
      <c r="K1632" s="12" t="s">
        <v>335</v>
      </c>
      <c r="L1632" s="12" t="s">
        <v>336</v>
      </c>
      <c r="M1632" s="12">
        <v>7.0172999999999999E-2</v>
      </c>
      <c r="N1632" s="12">
        <v>-1.22618</v>
      </c>
      <c r="O1632" s="12" t="s">
        <v>6686</v>
      </c>
      <c r="P1632" s="12">
        <v>1.1538310000000001</v>
      </c>
      <c r="Q1632" s="12" t="s">
        <v>11216</v>
      </c>
      <c r="R1632" s="12">
        <v>340</v>
      </c>
      <c r="S1632" t="str">
        <f t="shared" si="75"/>
        <v>No</v>
      </c>
      <c r="T1632" t="str">
        <f t="shared" si="76"/>
        <v>Map2k1_340</v>
      </c>
      <c r="U1632" t="str">
        <f t="shared" si="77"/>
        <v>Map2k1_340_AA</v>
      </c>
    </row>
    <row r="1633" spans="1:21" x14ac:dyDescent="0.2">
      <c r="A1633" s="12" t="s">
        <v>7884</v>
      </c>
      <c r="B1633" s="12" t="s">
        <v>7885</v>
      </c>
      <c r="C1633" s="12">
        <v>-0.17122000000000001</v>
      </c>
      <c r="D1633" s="12"/>
      <c r="E1633" s="12"/>
      <c r="F1633" s="12"/>
      <c r="G1633" s="12">
        <v>-0.11124000000000001</v>
      </c>
      <c r="H1633" s="12"/>
      <c r="I1633" s="12" t="s">
        <v>3187</v>
      </c>
      <c r="J1633" s="12" t="s">
        <v>3188</v>
      </c>
      <c r="K1633" s="12" t="s">
        <v>3189</v>
      </c>
      <c r="L1633" s="12" t="s">
        <v>3190</v>
      </c>
      <c r="M1633" s="12">
        <v>0.13319600000000001</v>
      </c>
      <c r="N1633" s="12">
        <v>0.141231</v>
      </c>
      <c r="O1633" s="12" t="s">
        <v>6686</v>
      </c>
      <c r="P1633" s="12">
        <v>0.87551000000000001</v>
      </c>
      <c r="Q1633" s="12" t="s">
        <v>11619</v>
      </c>
      <c r="R1633" s="12">
        <v>340</v>
      </c>
      <c r="S1633" t="str">
        <f t="shared" si="75"/>
        <v>No</v>
      </c>
      <c r="T1633" t="str">
        <f t="shared" si="76"/>
        <v>Gpd1_340</v>
      </c>
      <c r="U1633" t="str">
        <f t="shared" si="77"/>
        <v>Gpd1_340_AA</v>
      </c>
    </row>
    <row r="1634" spans="1:21" x14ac:dyDescent="0.2">
      <c r="A1634" s="12" t="s">
        <v>3185</v>
      </c>
      <c r="B1634" s="12" t="s">
        <v>3186</v>
      </c>
      <c r="C1634" s="12">
        <v>-0.14371999999999999</v>
      </c>
      <c r="D1634" s="12"/>
      <c r="E1634" s="12"/>
      <c r="F1634" s="12"/>
      <c r="G1634" s="12">
        <v>-0.49525000000000002</v>
      </c>
      <c r="H1634" s="12"/>
      <c r="I1634" s="12" t="s">
        <v>3187</v>
      </c>
      <c r="J1634" s="12" t="s">
        <v>3188</v>
      </c>
      <c r="K1634" s="12" t="s">
        <v>3189</v>
      </c>
      <c r="L1634" s="12" t="s">
        <v>3190</v>
      </c>
      <c r="M1634" s="12">
        <v>0.32018799999999997</v>
      </c>
      <c r="N1634" s="12">
        <v>0.31948799999999999</v>
      </c>
      <c r="O1634" s="12" t="s">
        <v>6686</v>
      </c>
      <c r="P1634" s="12">
        <v>0.49459500000000001</v>
      </c>
      <c r="Q1634" s="12" t="s">
        <v>11619</v>
      </c>
      <c r="R1634" s="12">
        <v>340</v>
      </c>
      <c r="S1634" t="str">
        <f t="shared" si="75"/>
        <v>No</v>
      </c>
      <c r="T1634" t="str">
        <f t="shared" si="76"/>
        <v>Gpd1_340</v>
      </c>
      <c r="U1634" t="str">
        <f t="shared" si="77"/>
        <v>Gpd1_340_AA</v>
      </c>
    </row>
    <row r="1635" spans="1:21" x14ac:dyDescent="0.2">
      <c r="A1635" s="12" t="s">
        <v>3185</v>
      </c>
      <c r="B1635" s="12" t="s">
        <v>3186</v>
      </c>
      <c r="C1635" s="12">
        <v>-0.53651000000000004</v>
      </c>
      <c r="D1635" s="12">
        <v>-0.35482999999999998</v>
      </c>
      <c r="E1635" s="12">
        <v>-0.52827000000000002</v>
      </c>
      <c r="F1635" s="12">
        <v>-0.50514000000000003</v>
      </c>
      <c r="G1635" s="12">
        <v>-0.61129</v>
      </c>
      <c r="H1635" s="12">
        <v>-0.7419</v>
      </c>
      <c r="I1635" s="12" t="s">
        <v>3187</v>
      </c>
      <c r="J1635" s="12" t="s">
        <v>3188</v>
      </c>
      <c r="K1635" s="12" t="s">
        <v>3189</v>
      </c>
      <c r="L1635" s="12" t="s">
        <v>3190</v>
      </c>
      <c r="M1635" s="12">
        <v>1.35E-4</v>
      </c>
      <c r="N1635" s="12">
        <v>0.54632499999999995</v>
      </c>
      <c r="O1635" s="12" t="s">
        <v>11028</v>
      </c>
      <c r="P1635" s="12">
        <v>3.8684050000000001</v>
      </c>
      <c r="Q1635" s="12" t="s">
        <v>11619</v>
      </c>
      <c r="R1635" s="12">
        <v>340</v>
      </c>
      <c r="S1635" t="str">
        <f t="shared" si="75"/>
        <v>Yes</v>
      </c>
      <c r="T1635" t="str">
        <f t="shared" si="76"/>
        <v>Gpd1_340</v>
      </c>
      <c r="U1635" t="str">
        <f t="shared" si="77"/>
        <v>Gpd1_340_FA</v>
      </c>
    </row>
    <row r="1636" spans="1:21" x14ac:dyDescent="0.2">
      <c r="A1636" s="12" t="s">
        <v>6256</v>
      </c>
      <c r="B1636" s="12" t="s">
        <v>6257</v>
      </c>
      <c r="C1636" s="12">
        <v>0.33488000000000001</v>
      </c>
      <c r="D1636" s="12"/>
      <c r="E1636" s="12"/>
      <c r="F1636" s="12">
        <v>4.5454000000000001E-2</v>
      </c>
      <c r="G1636" s="12">
        <v>-0.97472999999999999</v>
      </c>
      <c r="H1636" s="12">
        <v>-0.10763</v>
      </c>
      <c r="I1636" s="12" t="s">
        <v>1601</v>
      </c>
      <c r="J1636" s="12" t="s">
        <v>1602</v>
      </c>
      <c r="K1636" s="12" t="s">
        <v>1603</v>
      </c>
      <c r="L1636" s="12" t="s">
        <v>1604</v>
      </c>
      <c r="M1636" s="12">
        <v>0.57750100000000004</v>
      </c>
      <c r="N1636" s="12">
        <v>0.17550499999999999</v>
      </c>
      <c r="O1636" s="12" t="s">
        <v>22</v>
      </c>
      <c r="P1636" s="12">
        <v>0.23844699999999999</v>
      </c>
      <c r="Q1636" s="12" t="s">
        <v>11405</v>
      </c>
      <c r="R1636" s="12">
        <v>339</v>
      </c>
      <c r="S1636" t="str">
        <f t="shared" si="75"/>
        <v>No</v>
      </c>
      <c r="T1636" t="str">
        <f t="shared" si="76"/>
        <v>Uba1_339</v>
      </c>
      <c r="U1636" t="str">
        <f t="shared" si="77"/>
        <v>Uba1_339_MGO</v>
      </c>
    </row>
    <row r="1637" spans="1:21" x14ac:dyDescent="0.2">
      <c r="A1637" s="12" t="s">
        <v>7046</v>
      </c>
      <c r="B1637" s="12" t="s">
        <v>7047</v>
      </c>
      <c r="C1637" s="12">
        <v>0.277582</v>
      </c>
      <c r="D1637" s="12">
        <v>0.26091599999999998</v>
      </c>
      <c r="E1637" s="12"/>
      <c r="F1637" s="12"/>
      <c r="G1637" s="12"/>
      <c r="H1637" s="12"/>
      <c r="I1637" s="12" t="s">
        <v>743</v>
      </c>
      <c r="J1637" s="12" t="s">
        <v>744</v>
      </c>
      <c r="K1637" s="12" t="s">
        <v>745</v>
      </c>
      <c r="L1637" s="12" t="s">
        <v>746</v>
      </c>
      <c r="M1637" s="12">
        <v>1.9696999999999999E-2</v>
      </c>
      <c r="N1637" s="12">
        <v>-0.26924999999999999</v>
      </c>
      <c r="O1637" s="12" t="s">
        <v>6686</v>
      </c>
      <c r="P1637" s="12">
        <v>1.7056039999999999</v>
      </c>
      <c r="Q1637" s="12" t="s">
        <v>11279</v>
      </c>
      <c r="R1637" s="12">
        <v>339</v>
      </c>
      <c r="S1637" t="str">
        <f t="shared" si="75"/>
        <v>Yes</v>
      </c>
      <c r="T1637" t="str">
        <f t="shared" si="76"/>
        <v>Kynu_339</v>
      </c>
      <c r="U1637" t="str">
        <f t="shared" si="77"/>
        <v>Kynu_339_AA</v>
      </c>
    </row>
    <row r="1638" spans="1:21" x14ac:dyDescent="0.2">
      <c r="A1638" s="12" t="s">
        <v>6256</v>
      </c>
      <c r="B1638" s="12" t="s">
        <v>6257</v>
      </c>
      <c r="C1638" s="12">
        <v>-0.33283000000000001</v>
      </c>
      <c r="D1638" s="12">
        <v>0.41516199999999998</v>
      </c>
      <c r="E1638" s="12"/>
      <c r="F1638" s="12">
        <v>0.32613700000000001</v>
      </c>
      <c r="G1638" s="12"/>
      <c r="H1638" s="12">
        <v>-9.1880000000000003E-2</v>
      </c>
      <c r="I1638" s="12" t="s">
        <v>1601</v>
      </c>
      <c r="J1638" s="12" t="s">
        <v>1602</v>
      </c>
      <c r="K1638" s="12" t="s">
        <v>1603</v>
      </c>
      <c r="L1638" s="12" t="s">
        <v>1604</v>
      </c>
      <c r="M1638" s="12">
        <v>0.68388899999999997</v>
      </c>
      <c r="N1638" s="12">
        <v>-7.9149999999999998E-2</v>
      </c>
      <c r="O1638" s="12" t="s">
        <v>11028</v>
      </c>
      <c r="P1638" s="12">
        <v>0.165015</v>
      </c>
      <c r="Q1638" s="12" t="s">
        <v>11405</v>
      </c>
      <c r="R1638" s="12">
        <v>339</v>
      </c>
      <c r="S1638" t="str">
        <f t="shared" si="75"/>
        <v>No</v>
      </c>
      <c r="T1638" t="str">
        <f t="shared" si="76"/>
        <v>Uba1_339</v>
      </c>
      <c r="U1638" t="str">
        <f t="shared" si="77"/>
        <v>Uba1_339_FA</v>
      </c>
    </row>
    <row r="1639" spans="1:21" x14ac:dyDescent="0.2">
      <c r="A1639" s="12" t="s">
        <v>3094</v>
      </c>
      <c r="B1639" s="12" t="s">
        <v>3095</v>
      </c>
      <c r="C1639" s="12">
        <v>-0.75066999999999995</v>
      </c>
      <c r="D1639" s="12">
        <v>-0.76404000000000005</v>
      </c>
      <c r="E1639" s="12">
        <v>-0.65024000000000004</v>
      </c>
      <c r="F1639" s="12">
        <v>-0.14157</v>
      </c>
      <c r="G1639" s="12">
        <v>-0.45072000000000001</v>
      </c>
      <c r="H1639" s="12">
        <v>-0.87395</v>
      </c>
      <c r="I1639" s="12" t="s">
        <v>3096</v>
      </c>
      <c r="J1639" s="12" t="s">
        <v>3097</v>
      </c>
      <c r="K1639" s="12" t="s">
        <v>3098</v>
      </c>
      <c r="L1639" s="12" t="s">
        <v>3099</v>
      </c>
      <c r="M1639" s="12">
        <v>2.653E-3</v>
      </c>
      <c r="N1639" s="12">
        <v>0.60519800000000001</v>
      </c>
      <c r="O1639" s="12" t="s">
        <v>22</v>
      </c>
      <c r="P1639" s="12">
        <v>2.57619</v>
      </c>
      <c r="Q1639" s="12" t="s">
        <v>11607</v>
      </c>
      <c r="R1639" s="12">
        <v>338</v>
      </c>
      <c r="S1639" t="str">
        <f t="shared" si="75"/>
        <v>Yes</v>
      </c>
      <c r="T1639" t="str">
        <f t="shared" si="76"/>
        <v>Pdzk1_338</v>
      </c>
      <c r="U1639" t="str">
        <f t="shared" si="77"/>
        <v>Pdzk1_338_MGO</v>
      </c>
    </row>
    <row r="1640" spans="1:21" x14ac:dyDescent="0.2">
      <c r="A1640" s="12" t="s">
        <v>5103</v>
      </c>
      <c r="B1640" s="12" t="s">
        <v>5104</v>
      </c>
      <c r="C1640" s="12"/>
      <c r="D1640" s="12"/>
      <c r="E1640" s="12">
        <v>-0.48370999999999997</v>
      </c>
      <c r="F1640" s="12">
        <v>-1.1141799999999999</v>
      </c>
      <c r="G1640" s="12"/>
      <c r="H1640" s="12">
        <v>-0.32217000000000001</v>
      </c>
      <c r="I1640" s="12" t="s">
        <v>2175</v>
      </c>
      <c r="J1640" s="12" t="s">
        <v>2176</v>
      </c>
      <c r="K1640" s="12" t="s">
        <v>2177</v>
      </c>
      <c r="L1640" s="12" t="s">
        <v>2178</v>
      </c>
      <c r="M1640" s="12">
        <v>0.117853</v>
      </c>
      <c r="N1640" s="12">
        <v>0.64002199999999998</v>
      </c>
      <c r="O1640" s="12" t="s">
        <v>22</v>
      </c>
      <c r="P1640" s="12">
        <v>0.92865799999999998</v>
      </c>
      <c r="Q1640" s="12" t="s">
        <v>11484</v>
      </c>
      <c r="R1640" s="12">
        <v>338</v>
      </c>
      <c r="S1640" t="str">
        <f t="shared" si="75"/>
        <v>No</v>
      </c>
      <c r="T1640" t="str">
        <f t="shared" si="76"/>
        <v>Pabpc1_338</v>
      </c>
      <c r="U1640" t="str">
        <f t="shared" si="77"/>
        <v>Pabpc1_338_MGO</v>
      </c>
    </row>
    <row r="1641" spans="1:21" x14ac:dyDescent="0.2">
      <c r="A1641" s="12" t="s">
        <v>5864</v>
      </c>
      <c r="B1641" s="12" t="s">
        <v>5865</v>
      </c>
      <c r="C1641" s="12">
        <v>-2.2342</v>
      </c>
      <c r="D1641" s="12"/>
      <c r="E1641" s="12">
        <v>-0.63114999999999999</v>
      </c>
      <c r="F1641" s="12"/>
      <c r="G1641" s="12"/>
      <c r="H1641" s="12"/>
      <c r="I1641" s="12" t="s">
        <v>4773</v>
      </c>
      <c r="J1641" s="12" t="s">
        <v>4774</v>
      </c>
      <c r="K1641" s="12" t="s">
        <v>4775</v>
      </c>
      <c r="L1641" s="12" t="s">
        <v>4776</v>
      </c>
      <c r="M1641" s="12">
        <v>0.32472499999999999</v>
      </c>
      <c r="N1641" s="12">
        <v>1.4326760000000001</v>
      </c>
      <c r="O1641" s="12" t="s">
        <v>22</v>
      </c>
      <c r="P1641" s="12">
        <v>0.488485</v>
      </c>
      <c r="Q1641" s="12" t="s">
        <v>11795</v>
      </c>
      <c r="R1641" s="12">
        <v>338</v>
      </c>
      <c r="S1641" t="str">
        <f t="shared" si="75"/>
        <v>No</v>
      </c>
      <c r="T1641" t="str">
        <f t="shared" si="76"/>
        <v>Eef1g_338</v>
      </c>
      <c r="U1641" t="str">
        <f t="shared" si="77"/>
        <v>Eef1g_338_MGO</v>
      </c>
    </row>
    <row r="1642" spans="1:21" x14ac:dyDescent="0.2">
      <c r="A1642" s="12" t="s">
        <v>5864</v>
      </c>
      <c r="B1642" s="12" t="s">
        <v>5865</v>
      </c>
      <c r="C1642" s="12">
        <v>-0.18867999999999999</v>
      </c>
      <c r="D1642" s="12">
        <v>-0.24887000000000001</v>
      </c>
      <c r="E1642" s="12">
        <v>-8.0640000000000003E-2</v>
      </c>
      <c r="F1642" s="12">
        <v>-0.13353000000000001</v>
      </c>
      <c r="G1642" s="12">
        <v>-4.8649999999999999E-2</v>
      </c>
      <c r="H1642" s="12">
        <v>-0.11432</v>
      </c>
      <c r="I1642" s="12" t="s">
        <v>4773</v>
      </c>
      <c r="J1642" s="12" t="s">
        <v>4774</v>
      </c>
      <c r="K1642" s="12" t="s">
        <v>4775</v>
      </c>
      <c r="L1642" s="12" t="s">
        <v>4776</v>
      </c>
      <c r="M1642" s="12">
        <v>6.0980000000000001E-3</v>
      </c>
      <c r="N1642" s="12">
        <v>0.13578100000000001</v>
      </c>
      <c r="O1642" s="12" t="s">
        <v>6686</v>
      </c>
      <c r="P1642" s="12">
        <v>2.2148469999999998</v>
      </c>
      <c r="Q1642" s="12" t="s">
        <v>11795</v>
      </c>
      <c r="R1642" s="12">
        <v>338</v>
      </c>
      <c r="S1642" t="str">
        <f t="shared" si="75"/>
        <v>Yes</v>
      </c>
      <c r="T1642" t="str">
        <f t="shared" si="76"/>
        <v>Eef1g_338</v>
      </c>
      <c r="U1642" t="str">
        <f t="shared" si="77"/>
        <v>Eef1g_338_AA</v>
      </c>
    </row>
    <row r="1643" spans="1:21" x14ac:dyDescent="0.2">
      <c r="A1643" s="12" t="s">
        <v>7236</v>
      </c>
      <c r="B1643" s="12" t="s">
        <v>7237</v>
      </c>
      <c r="C1643" s="12"/>
      <c r="D1643" s="12">
        <v>1.0309740000000001</v>
      </c>
      <c r="E1643" s="12">
        <v>1.073944</v>
      </c>
      <c r="F1643" s="12">
        <v>0.87419899999999995</v>
      </c>
      <c r="G1643" s="12"/>
      <c r="H1643" s="12"/>
      <c r="I1643" s="12" t="s">
        <v>1139</v>
      </c>
      <c r="J1643" s="12" t="s">
        <v>1140</v>
      </c>
      <c r="K1643" s="12" t="s">
        <v>1141</v>
      </c>
      <c r="L1643" s="12" t="s">
        <v>1142</v>
      </c>
      <c r="M1643" s="12">
        <v>3.7160000000000001E-3</v>
      </c>
      <c r="N1643" s="12">
        <v>-0.99304000000000003</v>
      </c>
      <c r="O1643" s="12" t="s">
        <v>6686</v>
      </c>
      <c r="P1643" s="12">
        <v>2.4299659999999998</v>
      </c>
      <c r="Q1643" s="12" t="s">
        <v>11337</v>
      </c>
      <c r="R1643" s="12">
        <v>338</v>
      </c>
      <c r="S1643" t="str">
        <f t="shared" si="75"/>
        <v>Yes</v>
      </c>
      <c r="T1643" t="str">
        <f t="shared" si="76"/>
        <v>Ddx19a_338</v>
      </c>
      <c r="U1643" t="str">
        <f t="shared" si="77"/>
        <v>Ddx19a_338_AA</v>
      </c>
    </row>
    <row r="1644" spans="1:21" x14ac:dyDescent="0.2">
      <c r="A1644" s="12" t="s">
        <v>3094</v>
      </c>
      <c r="B1644" s="12" t="s">
        <v>3095</v>
      </c>
      <c r="C1644" s="12">
        <v>-1.67E-2</v>
      </c>
      <c r="D1644" s="12"/>
      <c r="E1644" s="12">
        <v>-0.14405000000000001</v>
      </c>
      <c r="F1644" s="12"/>
      <c r="G1644" s="12"/>
      <c r="H1644" s="12">
        <v>1.204E-3</v>
      </c>
      <c r="I1644" s="12" t="s">
        <v>3096</v>
      </c>
      <c r="J1644" s="12" t="s">
        <v>3097</v>
      </c>
      <c r="K1644" s="12" t="s">
        <v>3098</v>
      </c>
      <c r="L1644" s="12" t="s">
        <v>3099</v>
      </c>
      <c r="M1644" s="12">
        <v>0.36482900000000001</v>
      </c>
      <c r="N1644" s="12">
        <v>5.3179999999999998E-2</v>
      </c>
      <c r="O1644" s="12" t="s">
        <v>6686</v>
      </c>
      <c r="P1644" s="12">
        <v>0.43791099999999999</v>
      </c>
      <c r="Q1644" s="12" t="s">
        <v>11607</v>
      </c>
      <c r="R1644" s="12">
        <v>338</v>
      </c>
      <c r="S1644" t="str">
        <f t="shared" si="75"/>
        <v>No</v>
      </c>
      <c r="T1644" t="str">
        <f t="shared" si="76"/>
        <v>Pdzk1_338</v>
      </c>
      <c r="U1644" t="str">
        <f t="shared" si="77"/>
        <v>Pdzk1_338_AA</v>
      </c>
    </row>
    <row r="1645" spans="1:21" x14ac:dyDescent="0.2">
      <c r="A1645" s="12" t="s">
        <v>5103</v>
      </c>
      <c r="B1645" s="12" t="s">
        <v>5104</v>
      </c>
      <c r="C1645" s="12">
        <v>0.128215</v>
      </c>
      <c r="D1645" s="12"/>
      <c r="E1645" s="12">
        <v>-0.14482</v>
      </c>
      <c r="F1645" s="12"/>
      <c r="G1645" s="12"/>
      <c r="H1645" s="12"/>
      <c r="I1645" s="12" t="s">
        <v>2175</v>
      </c>
      <c r="J1645" s="12" t="s">
        <v>2176</v>
      </c>
      <c r="K1645" s="12" t="s">
        <v>2177</v>
      </c>
      <c r="L1645" s="12" t="s">
        <v>2178</v>
      </c>
      <c r="M1645" s="12">
        <v>0.96132799999999996</v>
      </c>
      <c r="N1645" s="12">
        <v>8.3029999999999996E-3</v>
      </c>
      <c r="O1645" s="12" t="s">
        <v>6686</v>
      </c>
      <c r="P1645" s="12">
        <v>1.7128000000000001E-2</v>
      </c>
      <c r="Q1645" s="12" t="s">
        <v>11484</v>
      </c>
      <c r="R1645" s="12">
        <v>338</v>
      </c>
      <c r="S1645" t="str">
        <f t="shared" si="75"/>
        <v>No</v>
      </c>
      <c r="T1645" t="str">
        <f t="shared" si="76"/>
        <v>Pabpc1_338</v>
      </c>
      <c r="U1645" t="str">
        <f t="shared" si="77"/>
        <v>Pabpc1_338_AA</v>
      </c>
    </row>
    <row r="1646" spans="1:21" x14ac:dyDescent="0.2">
      <c r="A1646" s="12" t="s">
        <v>5864</v>
      </c>
      <c r="B1646" s="12" t="s">
        <v>5865</v>
      </c>
      <c r="C1646" s="12"/>
      <c r="D1646" s="12">
        <v>-0.96538000000000002</v>
      </c>
      <c r="E1646" s="12">
        <v>-1.89747</v>
      </c>
      <c r="F1646" s="12"/>
      <c r="G1646" s="12">
        <v>-2.04705</v>
      </c>
      <c r="H1646" s="12"/>
      <c r="I1646" s="12" t="s">
        <v>4773</v>
      </c>
      <c r="J1646" s="12" t="s">
        <v>4774</v>
      </c>
      <c r="K1646" s="12" t="s">
        <v>4775</v>
      </c>
      <c r="L1646" s="12" t="s">
        <v>4776</v>
      </c>
      <c r="M1646" s="12">
        <v>4.0190999999999998E-2</v>
      </c>
      <c r="N1646" s="12">
        <v>1.6366339999999999</v>
      </c>
      <c r="O1646" s="12" t="s">
        <v>11028</v>
      </c>
      <c r="P1646" s="12">
        <v>1.395875</v>
      </c>
      <c r="Q1646" s="12" t="s">
        <v>11795</v>
      </c>
      <c r="R1646" s="12">
        <v>338</v>
      </c>
      <c r="S1646" t="str">
        <f t="shared" si="75"/>
        <v>Yes</v>
      </c>
      <c r="T1646" t="str">
        <f t="shared" si="76"/>
        <v>Eef1g_338</v>
      </c>
      <c r="U1646" t="str">
        <f t="shared" si="77"/>
        <v>Eef1g_338_FA</v>
      </c>
    </row>
    <row r="1647" spans="1:21" x14ac:dyDescent="0.2">
      <c r="A1647" s="12" t="s">
        <v>3094</v>
      </c>
      <c r="B1647" s="12" t="s">
        <v>3095</v>
      </c>
      <c r="C1647" s="12">
        <v>-0.36636000000000002</v>
      </c>
      <c r="D1647" s="12">
        <v>-0.24437</v>
      </c>
      <c r="E1647" s="12">
        <v>-0.28312999999999999</v>
      </c>
      <c r="F1647" s="12">
        <v>-0.13242000000000001</v>
      </c>
      <c r="G1647" s="12">
        <v>-0.51341000000000003</v>
      </c>
      <c r="H1647" s="12">
        <v>-0.50307999999999997</v>
      </c>
      <c r="I1647" s="12" t="s">
        <v>3096</v>
      </c>
      <c r="J1647" s="12" t="s">
        <v>3097</v>
      </c>
      <c r="K1647" s="12" t="s">
        <v>3098</v>
      </c>
      <c r="L1647" s="12" t="s">
        <v>3099</v>
      </c>
      <c r="M1647" s="12">
        <v>2.6059999999999998E-3</v>
      </c>
      <c r="N1647" s="12">
        <v>0.34046300000000002</v>
      </c>
      <c r="O1647" s="12" t="s">
        <v>11028</v>
      </c>
      <c r="P1647" s="12">
        <v>2.5840740000000002</v>
      </c>
      <c r="Q1647" s="12" t="s">
        <v>11607</v>
      </c>
      <c r="R1647" s="12">
        <v>338</v>
      </c>
      <c r="S1647" t="str">
        <f t="shared" si="75"/>
        <v>Yes</v>
      </c>
      <c r="T1647" t="str">
        <f t="shared" si="76"/>
        <v>Pdzk1_338</v>
      </c>
      <c r="U1647" t="str">
        <f t="shared" si="77"/>
        <v>Pdzk1_338_FA</v>
      </c>
    </row>
    <row r="1648" spans="1:21" x14ac:dyDescent="0.2">
      <c r="A1648" s="12" t="s">
        <v>2708</v>
      </c>
      <c r="B1648" s="12" t="s">
        <v>2709</v>
      </c>
      <c r="C1648" s="12">
        <v>-0.21401000000000001</v>
      </c>
      <c r="D1648" s="12">
        <v>-0.82032000000000005</v>
      </c>
      <c r="E1648" s="12">
        <v>-0.60870999999999997</v>
      </c>
      <c r="F1648" s="12">
        <v>-0.97128000000000003</v>
      </c>
      <c r="G1648" s="12">
        <v>-1.01485</v>
      </c>
      <c r="H1648" s="12">
        <v>-0.53820000000000001</v>
      </c>
      <c r="I1648" s="12" t="s">
        <v>2710</v>
      </c>
      <c r="J1648" s="12" t="s">
        <v>2711</v>
      </c>
      <c r="K1648" s="12" t="s">
        <v>2712</v>
      </c>
      <c r="L1648" s="12" t="s">
        <v>2713</v>
      </c>
      <c r="M1648" s="12">
        <v>2.4629999999999999E-3</v>
      </c>
      <c r="N1648" s="12">
        <v>0.69456099999999998</v>
      </c>
      <c r="O1648" s="12" t="s">
        <v>22</v>
      </c>
      <c r="P1648" s="12">
        <v>2.6084969999999998</v>
      </c>
      <c r="Q1648" s="12" t="s">
        <v>11557</v>
      </c>
      <c r="R1648" s="12">
        <v>337</v>
      </c>
      <c r="S1648" t="str">
        <f t="shared" si="75"/>
        <v>Yes</v>
      </c>
      <c r="T1648" t="str">
        <f t="shared" si="76"/>
        <v>Anxa7_337</v>
      </c>
      <c r="U1648" t="str">
        <f t="shared" si="77"/>
        <v>Anxa7_337_MGO</v>
      </c>
    </row>
    <row r="1649" spans="1:21" x14ac:dyDescent="0.2">
      <c r="A1649" s="12" t="s">
        <v>6910</v>
      </c>
      <c r="B1649" s="12" t="s">
        <v>6911</v>
      </c>
      <c r="C1649" s="12">
        <v>-0.29348000000000002</v>
      </c>
      <c r="D1649" s="12"/>
      <c r="E1649" s="12"/>
      <c r="F1649" s="12">
        <v>-0.34655999999999998</v>
      </c>
      <c r="G1649" s="12">
        <v>-0.14379</v>
      </c>
      <c r="H1649" s="12">
        <v>-0.10835</v>
      </c>
      <c r="I1649" s="12" t="s">
        <v>6912</v>
      </c>
      <c r="J1649" s="12" t="s">
        <v>6913</v>
      </c>
      <c r="K1649" s="12" t="s">
        <v>6914</v>
      </c>
      <c r="L1649" s="12" t="s">
        <v>6915</v>
      </c>
      <c r="M1649" s="12">
        <v>3.032E-2</v>
      </c>
      <c r="N1649" s="12">
        <v>0.223047</v>
      </c>
      <c r="O1649" s="12" t="s">
        <v>6686</v>
      </c>
      <c r="P1649" s="12">
        <v>1.518273</v>
      </c>
      <c r="Q1649" s="12" t="s">
        <v>11998</v>
      </c>
      <c r="R1649" s="12">
        <v>337</v>
      </c>
      <c r="S1649" t="str">
        <f t="shared" si="75"/>
        <v>Yes</v>
      </c>
      <c r="T1649" t="str">
        <f t="shared" si="76"/>
        <v>Ube4a_337</v>
      </c>
      <c r="U1649" t="str">
        <f t="shared" si="77"/>
        <v>Ube4a_337_AA</v>
      </c>
    </row>
    <row r="1650" spans="1:21" x14ac:dyDescent="0.2">
      <c r="A1650" s="12" t="s">
        <v>8475</v>
      </c>
      <c r="B1650" s="12" t="s">
        <v>8476</v>
      </c>
      <c r="C1650" s="12">
        <v>-1.1021099999999999</v>
      </c>
      <c r="D1650" s="12"/>
      <c r="E1650" s="12">
        <v>-0.48759000000000002</v>
      </c>
      <c r="F1650" s="12"/>
      <c r="G1650" s="12"/>
      <c r="H1650" s="12"/>
      <c r="I1650" s="12" t="s">
        <v>8477</v>
      </c>
      <c r="J1650" s="12" t="s">
        <v>8478</v>
      </c>
      <c r="K1650" s="12" t="s">
        <v>8479</v>
      </c>
      <c r="L1650" s="12" t="s">
        <v>8480</v>
      </c>
      <c r="M1650" s="12">
        <v>0.23483000000000001</v>
      </c>
      <c r="N1650" s="12">
        <v>0.79485300000000003</v>
      </c>
      <c r="O1650" s="12" t="s">
        <v>6686</v>
      </c>
      <c r="P1650" s="12">
        <v>0.629247</v>
      </c>
      <c r="Q1650" s="12" t="s">
        <v>12171</v>
      </c>
      <c r="R1650" s="12">
        <v>337</v>
      </c>
      <c r="S1650" t="str">
        <f t="shared" si="75"/>
        <v>No</v>
      </c>
      <c r="T1650" t="str">
        <f t="shared" si="76"/>
        <v>Epm2aip1_337</v>
      </c>
      <c r="U1650" t="str">
        <f t="shared" si="77"/>
        <v>Epm2aip1_337_AA</v>
      </c>
    </row>
    <row r="1651" spans="1:21" x14ac:dyDescent="0.2">
      <c r="A1651" s="12" t="s">
        <v>2708</v>
      </c>
      <c r="B1651" s="12" t="s">
        <v>2709</v>
      </c>
      <c r="C1651" s="12">
        <v>-0.17496</v>
      </c>
      <c r="D1651" s="12"/>
      <c r="E1651" s="12">
        <v>-0.11531</v>
      </c>
      <c r="F1651" s="12"/>
      <c r="G1651" s="12"/>
      <c r="H1651" s="12">
        <v>-0.93766000000000005</v>
      </c>
      <c r="I1651" s="12" t="s">
        <v>2710</v>
      </c>
      <c r="J1651" s="12" t="s">
        <v>2711</v>
      </c>
      <c r="K1651" s="12" t="s">
        <v>2712</v>
      </c>
      <c r="L1651" s="12" t="s">
        <v>2713</v>
      </c>
      <c r="M1651" s="12">
        <v>0.26212099999999999</v>
      </c>
      <c r="N1651" s="12">
        <v>0.40930800000000001</v>
      </c>
      <c r="O1651" s="12" t="s">
        <v>6686</v>
      </c>
      <c r="P1651" s="12">
        <v>0.58149899999999999</v>
      </c>
      <c r="Q1651" s="12" t="s">
        <v>11557</v>
      </c>
      <c r="R1651" s="12">
        <v>337</v>
      </c>
      <c r="S1651" t="str">
        <f t="shared" si="75"/>
        <v>No</v>
      </c>
      <c r="T1651" t="str">
        <f t="shared" si="76"/>
        <v>Anxa7_337</v>
      </c>
      <c r="U1651" t="str">
        <f t="shared" si="77"/>
        <v>Anxa7_337_AA</v>
      </c>
    </row>
    <row r="1652" spans="1:21" x14ac:dyDescent="0.2">
      <c r="A1652" s="12" t="s">
        <v>8745</v>
      </c>
      <c r="B1652" s="12" t="s">
        <v>8746</v>
      </c>
      <c r="C1652" s="12">
        <v>-0.33234999999999998</v>
      </c>
      <c r="D1652" s="12"/>
      <c r="E1652" s="12"/>
      <c r="F1652" s="12"/>
      <c r="G1652" s="12">
        <v>-0.11398999999999999</v>
      </c>
      <c r="H1652" s="12"/>
      <c r="I1652" s="12" t="s">
        <v>725</v>
      </c>
      <c r="J1652" s="12" t="s">
        <v>726</v>
      </c>
      <c r="K1652" s="12" t="s">
        <v>727</v>
      </c>
      <c r="L1652" s="12" t="s">
        <v>728</v>
      </c>
      <c r="M1652" s="12">
        <v>0.28965299999999999</v>
      </c>
      <c r="N1652" s="12">
        <v>0.22316900000000001</v>
      </c>
      <c r="O1652" s="12" t="s">
        <v>6686</v>
      </c>
      <c r="P1652" s="12">
        <v>0.53812300000000002</v>
      </c>
      <c r="Q1652" s="12" t="s">
        <v>11276</v>
      </c>
      <c r="R1652" s="12">
        <v>337</v>
      </c>
      <c r="S1652" t="str">
        <f t="shared" si="75"/>
        <v>No</v>
      </c>
      <c r="T1652" t="str">
        <f t="shared" si="76"/>
        <v>Cyp2c29_337</v>
      </c>
      <c r="U1652" t="str">
        <f t="shared" si="77"/>
        <v>Cyp2c29_337_AA</v>
      </c>
    </row>
    <row r="1653" spans="1:21" x14ac:dyDescent="0.2">
      <c r="A1653" s="12" t="s">
        <v>9892</v>
      </c>
      <c r="B1653" s="12" t="s">
        <v>9893</v>
      </c>
      <c r="C1653" s="12">
        <v>-5.4460000000000001E-2</v>
      </c>
      <c r="D1653" s="12"/>
      <c r="E1653" s="12"/>
      <c r="F1653" s="12"/>
      <c r="G1653" s="12"/>
      <c r="H1653" s="12">
        <v>0.74692999999999998</v>
      </c>
      <c r="I1653" s="12" t="s">
        <v>717</v>
      </c>
      <c r="J1653" s="12" t="s">
        <v>718</v>
      </c>
      <c r="K1653" s="12" t="s">
        <v>719</v>
      </c>
      <c r="L1653" s="12" t="s">
        <v>720</v>
      </c>
      <c r="M1653" s="12">
        <v>0.54633799999999999</v>
      </c>
      <c r="N1653" s="12">
        <v>-0.34622999999999998</v>
      </c>
      <c r="O1653" s="12" t="s">
        <v>6686</v>
      </c>
      <c r="P1653" s="12">
        <v>0.26253900000000002</v>
      </c>
      <c r="Q1653" s="12" t="s">
        <v>11275</v>
      </c>
      <c r="R1653" s="12">
        <v>337</v>
      </c>
      <c r="S1653" t="str">
        <f t="shared" si="75"/>
        <v>No</v>
      </c>
      <c r="T1653" t="str">
        <f t="shared" si="76"/>
        <v>Hgd_337</v>
      </c>
      <c r="U1653" t="str">
        <f t="shared" si="77"/>
        <v>Hgd_337_AA</v>
      </c>
    </row>
    <row r="1654" spans="1:21" x14ac:dyDescent="0.2">
      <c r="A1654" s="12" t="s">
        <v>2708</v>
      </c>
      <c r="B1654" s="12" t="s">
        <v>2709</v>
      </c>
      <c r="C1654" s="12">
        <v>-0.16411999999999999</v>
      </c>
      <c r="D1654" s="12">
        <v>-1.4379299999999999</v>
      </c>
      <c r="E1654" s="12">
        <v>-1.4057999999999999</v>
      </c>
      <c r="F1654" s="12">
        <v>2.9727E-2</v>
      </c>
      <c r="G1654" s="12">
        <v>-0.95791999999999999</v>
      </c>
      <c r="H1654" s="12"/>
      <c r="I1654" s="12" t="s">
        <v>2710</v>
      </c>
      <c r="J1654" s="12" t="s">
        <v>2711</v>
      </c>
      <c r="K1654" s="12" t="s">
        <v>2712</v>
      </c>
      <c r="L1654" s="12" t="s">
        <v>2713</v>
      </c>
      <c r="M1654" s="12">
        <v>6.2625E-2</v>
      </c>
      <c r="N1654" s="12">
        <v>0.78720800000000002</v>
      </c>
      <c r="O1654" s="12" t="s">
        <v>11028</v>
      </c>
      <c r="P1654" s="12">
        <v>1.203255</v>
      </c>
      <c r="Q1654" s="12" t="s">
        <v>11557</v>
      </c>
      <c r="R1654" s="12">
        <v>337</v>
      </c>
      <c r="S1654" t="str">
        <f t="shared" si="75"/>
        <v>No</v>
      </c>
      <c r="T1654" t="str">
        <f t="shared" si="76"/>
        <v>Anxa7_337</v>
      </c>
      <c r="U1654" t="str">
        <f t="shared" si="77"/>
        <v>Anxa7_337_FA</v>
      </c>
    </row>
    <row r="1655" spans="1:21" x14ac:dyDescent="0.2">
      <c r="A1655" s="12" t="s">
        <v>2324</v>
      </c>
      <c r="B1655" s="12" t="s">
        <v>2325</v>
      </c>
      <c r="C1655" s="12"/>
      <c r="D1655" s="12">
        <v>-1.40899</v>
      </c>
      <c r="E1655" s="12">
        <v>-0.62039</v>
      </c>
      <c r="F1655" s="12">
        <v>-0.75629000000000002</v>
      </c>
      <c r="G1655" s="12">
        <v>-0.52497000000000005</v>
      </c>
      <c r="H1655" s="12">
        <v>-0.51105</v>
      </c>
      <c r="I1655" s="12" t="s">
        <v>2326</v>
      </c>
      <c r="J1655" s="12" t="s">
        <v>2327</v>
      </c>
      <c r="K1655" s="12" t="s">
        <v>2328</v>
      </c>
      <c r="L1655" s="12" t="s">
        <v>2329</v>
      </c>
      <c r="M1655" s="12">
        <v>1.0208999999999999E-2</v>
      </c>
      <c r="N1655" s="12">
        <v>0.76433799999999996</v>
      </c>
      <c r="O1655" s="12" t="s">
        <v>22</v>
      </c>
      <c r="P1655" s="12">
        <v>1.9910270000000001</v>
      </c>
      <c r="Q1655" s="12" t="s">
        <v>11505</v>
      </c>
      <c r="R1655" s="12">
        <v>336</v>
      </c>
      <c r="S1655" t="str">
        <f t="shared" si="75"/>
        <v>Yes</v>
      </c>
      <c r="T1655" t="str">
        <f t="shared" si="76"/>
        <v>Sqor_336</v>
      </c>
      <c r="U1655" t="str">
        <f t="shared" si="77"/>
        <v>Sqor_336_MGO</v>
      </c>
    </row>
    <row r="1656" spans="1:21" x14ac:dyDescent="0.2">
      <c r="A1656" s="12" t="s">
        <v>4273</v>
      </c>
      <c r="B1656" s="12" t="s">
        <v>4274</v>
      </c>
      <c r="C1656" s="12">
        <v>0.21912799999999999</v>
      </c>
      <c r="D1656" s="12"/>
      <c r="E1656" s="12">
        <v>0.21751699999999999</v>
      </c>
      <c r="F1656" s="12">
        <v>-1.208E-2</v>
      </c>
      <c r="G1656" s="12">
        <v>6.7985000000000004E-2</v>
      </c>
      <c r="H1656" s="12">
        <v>0.17976400000000001</v>
      </c>
      <c r="I1656" s="12" t="s">
        <v>4275</v>
      </c>
      <c r="J1656" s="12" t="s">
        <v>4276</v>
      </c>
      <c r="K1656" s="12" t="s">
        <v>4277</v>
      </c>
      <c r="L1656" s="12" t="s">
        <v>4278</v>
      </c>
      <c r="M1656" s="12">
        <v>4.2652000000000002E-2</v>
      </c>
      <c r="N1656" s="12">
        <v>-0.13446</v>
      </c>
      <c r="O1656" s="12" t="s">
        <v>22</v>
      </c>
      <c r="P1656" s="12">
        <v>1.3700570000000001</v>
      </c>
      <c r="Q1656" s="12" t="s">
        <v>11742</v>
      </c>
      <c r="R1656" s="12">
        <v>336</v>
      </c>
      <c r="S1656" t="str">
        <f t="shared" si="75"/>
        <v>Yes</v>
      </c>
      <c r="T1656" t="str">
        <f t="shared" si="76"/>
        <v>Eno1_336</v>
      </c>
      <c r="U1656" t="str">
        <f t="shared" si="77"/>
        <v>Eno1_336_MGO</v>
      </c>
    </row>
    <row r="1657" spans="1:21" x14ac:dyDescent="0.2">
      <c r="A1657" s="12" t="s">
        <v>4273</v>
      </c>
      <c r="B1657" s="12" t="s">
        <v>4274</v>
      </c>
      <c r="C1657" s="12">
        <v>-7.8899999999999998E-2</v>
      </c>
      <c r="D1657" s="12">
        <v>0.25174099999999999</v>
      </c>
      <c r="E1657" s="12">
        <v>0.20955299999999999</v>
      </c>
      <c r="F1657" s="12">
        <v>1.0403089999999999</v>
      </c>
      <c r="G1657" s="12"/>
      <c r="H1657" s="12"/>
      <c r="I1657" s="12" t="s">
        <v>4275</v>
      </c>
      <c r="J1657" s="12" t="s">
        <v>4276</v>
      </c>
      <c r="K1657" s="12" t="s">
        <v>4277</v>
      </c>
      <c r="L1657" s="12" t="s">
        <v>4278</v>
      </c>
      <c r="M1657" s="12">
        <v>0.234567</v>
      </c>
      <c r="N1657" s="12">
        <v>-0.35568</v>
      </c>
      <c r="O1657" s="12" t="s">
        <v>6686</v>
      </c>
      <c r="P1657" s="12">
        <v>0.62973199999999996</v>
      </c>
      <c r="Q1657" s="12" t="s">
        <v>11742</v>
      </c>
      <c r="R1657" s="12">
        <v>336</v>
      </c>
      <c r="S1657" t="str">
        <f t="shared" si="75"/>
        <v>No</v>
      </c>
      <c r="T1657" t="str">
        <f t="shared" si="76"/>
        <v>Eno1_336</v>
      </c>
      <c r="U1657" t="str">
        <f t="shared" si="77"/>
        <v>Eno1_336_AA</v>
      </c>
    </row>
    <row r="1658" spans="1:21" x14ac:dyDescent="0.2">
      <c r="A1658" s="12" t="s">
        <v>2324</v>
      </c>
      <c r="B1658" s="12" t="s">
        <v>2325</v>
      </c>
      <c r="C1658" s="12">
        <v>-0.30284</v>
      </c>
      <c r="D1658" s="12"/>
      <c r="E1658" s="12"/>
      <c r="F1658" s="12"/>
      <c r="G1658" s="12"/>
      <c r="H1658" s="12">
        <v>-0.10785</v>
      </c>
      <c r="I1658" s="12" t="s">
        <v>2326</v>
      </c>
      <c r="J1658" s="12" t="s">
        <v>2327</v>
      </c>
      <c r="K1658" s="12" t="s">
        <v>2328</v>
      </c>
      <c r="L1658" s="12" t="s">
        <v>2329</v>
      </c>
      <c r="M1658" s="12">
        <v>0.28218799999999999</v>
      </c>
      <c r="N1658" s="12">
        <v>0.205346</v>
      </c>
      <c r="O1658" s="12" t="s">
        <v>6686</v>
      </c>
      <c r="P1658" s="12">
        <v>0.54946099999999998</v>
      </c>
      <c r="Q1658" s="12" t="s">
        <v>11505</v>
      </c>
      <c r="R1658" s="12">
        <v>336</v>
      </c>
      <c r="S1658" t="str">
        <f t="shared" si="75"/>
        <v>No</v>
      </c>
      <c r="T1658" t="str">
        <f t="shared" si="76"/>
        <v>Sqor_336</v>
      </c>
      <c r="U1658" t="str">
        <f t="shared" si="77"/>
        <v>Sqor_336_AA</v>
      </c>
    </row>
    <row r="1659" spans="1:21" x14ac:dyDescent="0.2">
      <c r="A1659" s="12" t="s">
        <v>9485</v>
      </c>
      <c r="B1659" s="12" t="s">
        <v>9486</v>
      </c>
      <c r="C1659" s="12">
        <v>-0.37447999999999998</v>
      </c>
      <c r="D1659" s="12">
        <v>0.18343699999999999</v>
      </c>
      <c r="E1659" s="12"/>
      <c r="F1659" s="12"/>
      <c r="G1659" s="12">
        <v>-0.6502</v>
      </c>
      <c r="H1659" s="12">
        <v>0.13680700000000001</v>
      </c>
      <c r="I1659" s="12" t="s">
        <v>9487</v>
      </c>
      <c r="J1659" s="12" t="s">
        <v>9488</v>
      </c>
      <c r="K1659" s="12" t="s">
        <v>9489</v>
      </c>
      <c r="L1659" s="12" t="s">
        <v>9490</v>
      </c>
      <c r="M1659" s="12">
        <v>0.44815100000000002</v>
      </c>
      <c r="N1659" s="12">
        <v>0.17610899999999999</v>
      </c>
      <c r="O1659" s="12" t="s">
        <v>6686</v>
      </c>
      <c r="P1659" s="12">
        <v>0.34857500000000002</v>
      </c>
      <c r="Q1659" s="12" t="s">
        <v>12282</v>
      </c>
      <c r="R1659" s="12">
        <v>336</v>
      </c>
      <c r="S1659" t="str">
        <f t="shared" si="75"/>
        <v>No</v>
      </c>
      <c r="T1659" t="str">
        <f t="shared" si="76"/>
        <v>Lipt1_336</v>
      </c>
      <c r="U1659" t="str">
        <f t="shared" si="77"/>
        <v>Lipt1_336_AA</v>
      </c>
    </row>
    <row r="1660" spans="1:21" x14ac:dyDescent="0.2">
      <c r="A1660" s="12" t="s">
        <v>4273</v>
      </c>
      <c r="B1660" s="12" t="s">
        <v>4274</v>
      </c>
      <c r="C1660" s="12">
        <v>0.77687300000000004</v>
      </c>
      <c r="D1660" s="12"/>
      <c r="E1660" s="12">
        <v>0.80401500000000004</v>
      </c>
      <c r="F1660" s="12">
        <v>0.80235599999999996</v>
      </c>
      <c r="G1660" s="12">
        <v>0.79524899999999998</v>
      </c>
      <c r="H1660" s="12">
        <v>0.58481499999999997</v>
      </c>
      <c r="I1660" s="12" t="s">
        <v>4275</v>
      </c>
      <c r="J1660" s="12" t="s">
        <v>4276</v>
      </c>
      <c r="K1660" s="12" t="s">
        <v>4277</v>
      </c>
      <c r="L1660" s="12" t="s">
        <v>4278</v>
      </c>
      <c r="M1660" s="13">
        <v>5.8300000000000001E-5</v>
      </c>
      <c r="N1660" s="12">
        <v>-0.75266</v>
      </c>
      <c r="O1660" s="12" t="s">
        <v>11028</v>
      </c>
      <c r="P1660" s="12">
        <v>4.2345389999999998</v>
      </c>
      <c r="Q1660" s="12" t="s">
        <v>11742</v>
      </c>
      <c r="R1660" s="12">
        <v>336</v>
      </c>
      <c r="S1660" t="str">
        <f t="shared" si="75"/>
        <v>Yes</v>
      </c>
      <c r="T1660" t="str">
        <f t="shared" si="76"/>
        <v>Eno1_336</v>
      </c>
      <c r="U1660" t="str">
        <f t="shared" si="77"/>
        <v>Eno1_336_FA</v>
      </c>
    </row>
    <row r="1661" spans="1:21" x14ac:dyDescent="0.2">
      <c r="A1661" s="12" t="s">
        <v>2324</v>
      </c>
      <c r="B1661" s="12" t="s">
        <v>2325</v>
      </c>
      <c r="C1661" s="12">
        <v>-0.48430000000000001</v>
      </c>
      <c r="D1661" s="12">
        <v>-0.88019999999999998</v>
      </c>
      <c r="E1661" s="12"/>
      <c r="F1661" s="12">
        <v>6.5505999999999995E-2</v>
      </c>
      <c r="G1661" s="12">
        <v>-1.4262600000000001</v>
      </c>
      <c r="H1661" s="12"/>
      <c r="I1661" s="12" t="s">
        <v>2326</v>
      </c>
      <c r="J1661" s="12" t="s">
        <v>2327</v>
      </c>
      <c r="K1661" s="12" t="s">
        <v>2328</v>
      </c>
      <c r="L1661" s="12" t="s">
        <v>2329</v>
      </c>
      <c r="M1661" s="12">
        <v>0.119285</v>
      </c>
      <c r="N1661" s="12">
        <v>0.68131600000000003</v>
      </c>
      <c r="O1661" s="12" t="s">
        <v>11028</v>
      </c>
      <c r="P1661" s="12">
        <v>0.92341300000000004</v>
      </c>
      <c r="Q1661" s="12" t="s">
        <v>11505</v>
      </c>
      <c r="R1661" s="12">
        <v>336</v>
      </c>
      <c r="S1661" t="str">
        <f t="shared" si="75"/>
        <v>No</v>
      </c>
      <c r="T1661" t="str">
        <f t="shared" si="76"/>
        <v>Sqor_336</v>
      </c>
      <c r="U1661" t="str">
        <f t="shared" si="77"/>
        <v>Sqor_336_FA</v>
      </c>
    </row>
    <row r="1662" spans="1:21" x14ac:dyDescent="0.2">
      <c r="A1662" s="12" t="s">
        <v>1237</v>
      </c>
      <c r="B1662" s="12" t="s">
        <v>1238</v>
      </c>
      <c r="C1662" s="12">
        <v>-0.62856000000000001</v>
      </c>
      <c r="D1662" s="12"/>
      <c r="E1662" s="12">
        <v>-0.63514999999999999</v>
      </c>
      <c r="F1662" s="12">
        <v>-0.88454999999999995</v>
      </c>
      <c r="G1662" s="12">
        <v>-0.80225000000000002</v>
      </c>
      <c r="H1662" s="12">
        <v>-2.1004100000000001</v>
      </c>
      <c r="I1662" s="12" t="s">
        <v>1239</v>
      </c>
      <c r="J1662" s="12" t="s">
        <v>1240</v>
      </c>
      <c r="K1662" s="12" t="s">
        <v>1241</v>
      </c>
      <c r="L1662" s="12" t="s">
        <v>1242</v>
      </c>
      <c r="M1662" s="12">
        <v>2.1815999999999999E-2</v>
      </c>
      <c r="N1662" s="12">
        <v>1.010186</v>
      </c>
      <c r="O1662" s="12" t="s">
        <v>22</v>
      </c>
      <c r="P1662" s="12">
        <v>1.661224</v>
      </c>
      <c r="Q1662" s="12" t="s">
        <v>11352</v>
      </c>
      <c r="R1662" s="12">
        <v>335</v>
      </c>
      <c r="S1662" t="str">
        <f t="shared" si="75"/>
        <v>Yes</v>
      </c>
      <c r="T1662" t="str">
        <f t="shared" si="76"/>
        <v>Rpl3_335</v>
      </c>
      <c r="U1662" t="str">
        <f t="shared" si="77"/>
        <v>Rpl3_335_MGO</v>
      </c>
    </row>
    <row r="1663" spans="1:21" x14ac:dyDescent="0.2">
      <c r="A1663" s="12" t="s">
        <v>2021</v>
      </c>
      <c r="B1663" s="12" t="s">
        <v>2022</v>
      </c>
      <c r="C1663" s="12">
        <v>-1.06345</v>
      </c>
      <c r="D1663" s="12">
        <v>-0.59558999999999995</v>
      </c>
      <c r="E1663" s="12">
        <v>-0.92495000000000005</v>
      </c>
      <c r="F1663" s="12">
        <v>-0.80552999999999997</v>
      </c>
      <c r="G1663" s="12">
        <v>-0.74924999999999997</v>
      </c>
      <c r="H1663" s="12"/>
      <c r="I1663" s="12" t="s">
        <v>1239</v>
      </c>
      <c r="J1663" s="12" t="s">
        <v>1240</v>
      </c>
      <c r="K1663" s="12" t="s">
        <v>1241</v>
      </c>
      <c r="L1663" s="12" t="s">
        <v>1242</v>
      </c>
      <c r="M1663" s="12">
        <v>4.7399999999999997E-4</v>
      </c>
      <c r="N1663" s="12">
        <v>0.82775600000000005</v>
      </c>
      <c r="O1663" s="12" t="s">
        <v>22</v>
      </c>
      <c r="P1663" s="12">
        <v>3.3239079999999999</v>
      </c>
      <c r="Q1663" s="12" t="s">
        <v>11352</v>
      </c>
      <c r="R1663" s="12">
        <v>335</v>
      </c>
      <c r="S1663" t="str">
        <f t="shared" si="75"/>
        <v>Yes</v>
      </c>
      <c r="T1663" t="str">
        <f t="shared" si="76"/>
        <v>Rpl3_335</v>
      </c>
      <c r="U1663" t="str">
        <f t="shared" si="77"/>
        <v>Rpl3_335_MGO</v>
      </c>
    </row>
    <row r="1664" spans="1:21" x14ac:dyDescent="0.2">
      <c r="A1664" s="12" t="s">
        <v>3571</v>
      </c>
      <c r="B1664" s="12" t="s">
        <v>3572</v>
      </c>
      <c r="C1664" s="12"/>
      <c r="D1664" s="12"/>
      <c r="E1664" s="12"/>
      <c r="F1664" s="12"/>
      <c r="G1664" s="12">
        <v>-0.46122000000000002</v>
      </c>
      <c r="H1664" s="12">
        <v>-0.51424999999999998</v>
      </c>
      <c r="I1664" s="12" t="s">
        <v>273</v>
      </c>
      <c r="J1664" s="12" t="s">
        <v>274</v>
      </c>
      <c r="K1664" s="12" t="s">
        <v>275</v>
      </c>
      <c r="L1664" s="12" t="s">
        <v>276</v>
      </c>
      <c r="M1664" s="12">
        <v>3.4574000000000001E-2</v>
      </c>
      <c r="N1664" s="12">
        <v>0.48773899999999998</v>
      </c>
      <c r="O1664" s="12" t="s">
        <v>22</v>
      </c>
      <c r="P1664" s="12">
        <v>1.4612510000000001</v>
      </c>
      <c r="Q1664" s="12" t="s">
        <v>11206</v>
      </c>
      <c r="R1664" s="12">
        <v>335</v>
      </c>
      <c r="S1664" t="str">
        <f t="shared" si="75"/>
        <v>Yes</v>
      </c>
      <c r="T1664" t="str">
        <f t="shared" si="76"/>
        <v>Aldob_335</v>
      </c>
      <c r="U1664" t="str">
        <f t="shared" si="77"/>
        <v>Aldob_335_MGO</v>
      </c>
    </row>
    <row r="1665" spans="1:21" x14ac:dyDescent="0.2">
      <c r="A1665" s="12" t="s">
        <v>6468</v>
      </c>
      <c r="B1665" s="12" t="s">
        <v>6469</v>
      </c>
      <c r="C1665" s="12">
        <v>-0.23893</v>
      </c>
      <c r="D1665" s="12"/>
      <c r="E1665" s="12"/>
      <c r="F1665" s="12"/>
      <c r="G1665" s="12">
        <v>0.125274</v>
      </c>
      <c r="H1665" s="12"/>
      <c r="I1665" s="12" t="s">
        <v>3445</v>
      </c>
      <c r="J1665" s="12" t="s">
        <v>3446</v>
      </c>
      <c r="K1665" s="12" t="s">
        <v>3447</v>
      </c>
      <c r="L1665" s="12" t="s">
        <v>3448</v>
      </c>
      <c r="M1665" s="12">
        <v>0.80742599999999998</v>
      </c>
      <c r="N1665" s="12">
        <v>5.6828999999999998E-2</v>
      </c>
      <c r="O1665" s="12" t="s">
        <v>22</v>
      </c>
      <c r="P1665" s="12">
        <v>9.2896999999999993E-2</v>
      </c>
      <c r="Q1665" s="12" t="s">
        <v>11648</v>
      </c>
      <c r="R1665" s="12">
        <v>335</v>
      </c>
      <c r="S1665" t="str">
        <f t="shared" si="75"/>
        <v>No</v>
      </c>
      <c r="T1665" t="str">
        <f t="shared" si="76"/>
        <v>Acsm1_335</v>
      </c>
      <c r="U1665" t="str">
        <f t="shared" si="77"/>
        <v>Acsm1_335_MGO</v>
      </c>
    </row>
    <row r="1666" spans="1:21" x14ac:dyDescent="0.2">
      <c r="A1666" s="12" t="s">
        <v>7346</v>
      </c>
      <c r="B1666" s="12" t="s">
        <v>7347</v>
      </c>
      <c r="C1666" s="12">
        <v>0.32594899999999999</v>
      </c>
      <c r="D1666" s="12"/>
      <c r="E1666" s="12"/>
      <c r="F1666" s="12"/>
      <c r="G1666" s="12">
        <v>0.26704499999999998</v>
      </c>
      <c r="H1666" s="12"/>
      <c r="I1666" s="12" t="s">
        <v>667</v>
      </c>
      <c r="J1666" s="12" t="s">
        <v>668</v>
      </c>
      <c r="K1666" s="12" t="s">
        <v>669</v>
      </c>
      <c r="L1666" s="12" t="s">
        <v>670</v>
      </c>
      <c r="M1666" s="12">
        <v>6.3030000000000003E-2</v>
      </c>
      <c r="N1666" s="12">
        <v>-0.29649999999999999</v>
      </c>
      <c r="O1666" s="12" t="s">
        <v>6686</v>
      </c>
      <c r="P1666" s="12">
        <v>1.20045</v>
      </c>
      <c r="Q1666" s="12" t="s">
        <v>11267</v>
      </c>
      <c r="R1666" s="12">
        <v>335</v>
      </c>
      <c r="S1666" t="str">
        <f t="shared" si="75"/>
        <v>No</v>
      </c>
      <c r="T1666" t="str">
        <f t="shared" si="76"/>
        <v>Eprs1_335</v>
      </c>
      <c r="U1666" t="str">
        <f t="shared" si="77"/>
        <v>Eprs1_335_AA</v>
      </c>
    </row>
    <row r="1667" spans="1:21" x14ac:dyDescent="0.2">
      <c r="A1667" s="12" t="s">
        <v>3571</v>
      </c>
      <c r="B1667" s="12" t="s">
        <v>3572</v>
      </c>
      <c r="C1667" s="12">
        <v>7.9013E-2</v>
      </c>
      <c r="D1667" s="12"/>
      <c r="E1667" s="12">
        <v>0.32849600000000001</v>
      </c>
      <c r="F1667" s="12"/>
      <c r="G1667" s="12"/>
      <c r="H1667" s="12">
        <v>7.1928000000000006E-2</v>
      </c>
      <c r="I1667" s="12" t="s">
        <v>273</v>
      </c>
      <c r="J1667" s="12" t="s">
        <v>274</v>
      </c>
      <c r="K1667" s="12" t="s">
        <v>275</v>
      </c>
      <c r="L1667" s="12" t="s">
        <v>276</v>
      </c>
      <c r="M1667" s="12">
        <v>0.198686</v>
      </c>
      <c r="N1667" s="12">
        <v>-0.15981000000000001</v>
      </c>
      <c r="O1667" s="12" t="s">
        <v>6686</v>
      </c>
      <c r="P1667" s="12">
        <v>0.70183200000000001</v>
      </c>
      <c r="Q1667" s="12" t="s">
        <v>11206</v>
      </c>
      <c r="R1667" s="12">
        <v>335</v>
      </c>
      <c r="S1667" t="str">
        <f t="shared" ref="S1667:S1730" si="78">IF(P1667&gt;=1.3, "Yes", "No")</f>
        <v>No</v>
      </c>
      <c r="T1667" t="str">
        <f t="shared" ref="T1667:T1730" si="79">_xlfn.CONCAT(K1667,"_",R1667)</f>
        <v>Aldob_335</v>
      </c>
      <c r="U1667" t="str">
        <f t="shared" ref="U1667:U1730" si="80">+_xlfn.CONCAT(T1667,"_",O1667)</f>
        <v>Aldob_335_AA</v>
      </c>
    </row>
    <row r="1668" spans="1:21" x14ac:dyDescent="0.2">
      <c r="A1668" s="12" t="s">
        <v>8807</v>
      </c>
      <c r="B1668" s="12" t="s">
        <v>8808</v>
      </c>
      <c r="C1668" s="12">
        <v>0.53331200000000001</v>
      </c>
      <c r="D1668" s="12"/>
      <c r="E1668" s="12"/>
      <c r="F1668" s="12"/>
      <c r="G1668" s="12">
        <v>0.175814</v>
      </c>
      <c r="H1668" s="12"/>
      <c r="I1668" s="12" t="s">
        <v>8725</v>
      </c>
      <c r="J1668" s="12" t="s">
        <v>8726</v>
      </c>
      <c r="K1668" s="12" t="s">
        <v>8727</v>
      </c>
      <c r="L1668" s="12" t="s">
        <v>8728</v>
      </c>
      <c r="M1668" s="12">
        <v>0.29727199999999998</v>
      </c>
      <c r="N1668" s="12">
        <v>-0.35455999999999999</v>
      </c>
      <c r="O1668" s="12" t="s">
        <v>6686</v>
      </c>
      <c r="P1668" s="12">
        <v>0.52684600000000004</v>
      </c>
      <c r="Q1668" s="12" t="s">
        <v>12199</v>
      </c>
      <c r="R1668" s="12">
        <v>335</v>
      </c>
      <c r="S1668" t="str">
        <f t="shared" si="78"/>
        <v>No</v>
      </c>
      <c r="T1668" t="str">
        <f t="shared" si="79"/>
        <v>Ahsg_335</v>
      </c>
      <c r="U1668" t="str">
        <f t="shared" si="80"/>
        <v>Ahsg_335_AA</v>
      </c>
    </row>
    <row r="1669" spans="1:21" x14ac:dyDescent="0.2">
      <c r="A1669" s="12" t="s">
        <v>2021</v>
      </c>
      <c r="B1669" s="12" t="s">
        <v>2022</v>
      </c>
      <c r="C1669" s="12">
        <v>-6.0249999999999998E-2</v>
      </c>
      <c r="D1669" s="12">
        <v>0.25201200000000001</v>
      </c>
      <c r="E1669" s="12"/>
      <c r="F1669" s="12">
        <v>3.2801999999999998E-2</v>
      </c>
      <c r="G1669" s="12">
        <v>3.5399999999999999E-4</v>
      </c>
      <c r="H1669" s="12">
        <v>4.1191820000000003</v>
      </c>
      <c r="I1669" s="12" t="s">
        <v>1239</v>
      </c>
      <c r="J1669" s="12" t="s">
        <v>1240</v>
      </c>
      <c r="K1669" s="12" t="s">
        <v>1241</v>
      </c>
      <c r="L1669" s="12" t="s">
        <v>1242</v>
      </c>
      <c r="M1669" s="12">
        <v>0.34610800000000003</v>
      </c>
      <c r="N1669" s="12">
        <v>-0.86882000000000004</v>
      </c>
      <c r="O1669" s="12" t="s">
        <v>6686</v>
      </c>
      <c r="P1669" s="12">
        <v>0.46078799999999998</v>
      </c>
      <c r="Q1669" s="12" t="s">
        <v>11352</v>
      </c>
      <c r="R1669" s="12">
        <v>335</v>
      </c>
      <c r="S1669" t="str">
        <f t="shared" si="78"/>
        <v>No</v>
      </c>
      <c r="T1669" t="str">
        <f t="shared" si="79"/>
        <v>Rpl3_335</v>
      </c>
      <c r="U1669" t="str">
        <f t="shared" si="80"/>
        <v>Rpl3_335_AA</v>
      </c>
    </row>
    <row r="1670" spans="1:21" x14ac:dyDescent="0.2">
      <c r="A1670" s="12" t="s">
        <v>1237</v>
      </c>
      <c r="B1670" s="12" t="s">
        <v>1238</v>
      </c>
      <c r="C1670" s="12">
        <v>1.4442999999999999E-2</v>
      </c>
      <c r="D1670" s="12">
        <v>3.3049759999999999</v>
      </c>
      <c r="E1670" s="12"/>
      <c r="F1670" s="12">
        <v>0.16215599999999999</v>
      </c>
      <c r="G1670" s="12">
        <v>5.3156000000000002E-2</v>
      </c>
      <c r="H1670" s="12"/>
      <c r="I1670" s="12" t="s">
        <v>1239</v>
      </c>
      <c r="J1670" s="12" t="s">
        <v>1240</v>
      </c>
      <c r="K1670" s="12" t="s">
        <v>1241</v>
      </c>
      <c r="L1670" s="12" t="s">
        <v>1242</v>
      </c>
      <c r="M1670" s="12">
        <v>0.353904</v>
      </c>
      <c r="N1670" s="12">
        <v>-0.88368000000000002</v>
      </c>
      <c r="O1670" s="12" t="s">
        <v>6686</v>
      </c>
      <c r="P1670" s="12">
        <v>0.45111400000000001</v>
      </c>
      <c r="Q1670" s="12" t="s">
        <v>11352</v>
      </c>
      <c r="R1670" s="12">
        <v>335</v>
      </c>
      <c r="S1670" t="str">
        <f t="shared" si="78"/>
        <v>No</v>
      </c>
      <c r="T1670" t="str">
        <f t="shared" si="79"/>
        <v>Rpl3_335</v>
      </c>
      <c r="U1670" t="str">
        <f t="shared" si="80"/>
        <v>Rpl3_335_AA</v>
      </c>
    </row>
    <row r="1671" spans="1:21" x14ac:dyDescent="0.2">
      <c r="A1671" s="12" t="s">
        <v>6468</v>
      </c>
      <c r="B1671" s="12" t="s">
        <v>6469</v>
      </c>
      <c r="C1671" s="12">
        <v>9.7363000000000005E-2</v>
      </c>
      <c r="D1671" s="12"/>
      <c r="E1671" s="12">
        <v>0.61134500000000003</v>
      </c>
      <c r="F1671" s="12"/>
      <c r="G1671" s="12"/>
      <c r="H1671" s="12"/>
      <c r="I1671" s="12" t="s">
        <v>3445</v>
      </c>
      <c r="J1671" s="12" t="s">
        <v>3446</v>
      </c>
      <c r="K1671" s="12" t="s">
        <v>3447</v>
      </c>
      <c r="L1671" s="12" t="s">
        <v>3448</v>
      </c>
      <c r="M1671" s="12">
        <v>0.39945599999999998</v>
      </c>
      <c r="N1671" s="12">
        <v>-0.35435</v>
      </c>
      <c r="O1671" s="12" t="s">
        <v>6686</v>
      </c>
      <c r="P1671" s="12">
        <v>0.39853100000000002</v>
      </c>
      <c r="Q1671" s="12" t="s">
        <v>11648</v>
      </c>
      <c r="R1671" s="12">
        <v>335</v>
      </c>
      <c r="S1671" t="str">
        <f t="shared" si="78"/>
        <v>No</v>
      </c>
      <c r="T1671" t="str">
        <f t="shared" si="79"/>
        <v>Acsm1_335</v>
      </c>
      <c r="U1671" t="str">
        <f t="shared" si="80"/>
        <v>Acsm1_335_AA</v>
      </c>
    </row>
    <row r="1672" spans="1:21" x14ac:dyDescent="0.2">
      <c r="A1672" s="12" t="s">
        <v>9788</v>
      </c>
      <c r="B1672" s="12" t="s">
        <v>9789</v>
      </c>
      <c r="C1672" s="12">
        <v>-2.1479999999999999E-2</v>
      </c>
      <c r="D1672" s="12"/>
      <c r="E1672" s="12">
        <v>0.78767500000000001</v>
      </c>
      <c r="F1672" s="12"/>
      <c r="G1672" s="12"/>
      <c r="H1672" s="12"/>
      <c r="I1672" s="12" t="s">
        <v>273</v>
      </c>
      <c r="J1672" s="12" t="s">
        <v>274</v>
      </c>
      <c r="K1672" s="12" t="s">
        <v>275</v>
      </c>
      <c r="L1672" s="12" t="s">
        <v>276</v>
      </c>
      <c r="M1672" s="12">
        <v>0.51736000000000004</v>
      </c>
      <c r="N1672" s="12">
        <v>-0.3831</v>
      </c>
      <c r="O1672" s="12" t="s">
        <v>6686</v>
      </c>
      <c r="P1672" s="12">
        <v>0.28620699999999999</v>
      </c>
      <c r="Q1672" s="12" t="s">
        <v>11206</v>
      </c>
      <c r="R1672" s="12">
        <v>335</v>
      </c>
      <c r="S1672" t="str">
        <f t="shared" si="78"/>
        <v>No</v>
      </c>
      <c r="T1672" t="str">
        <f t="shared" si="79"/>
        <v>Aldob_335</v>
      </c>
      <c r="U1672" t="str">
        <f t="shared" si="80"/>
        <v>Aldob_335_AA</v>
      </c>
    </row>
    <row r="1673" spans="1:21" x14ac:dyDescent="0.2">
      <c r="A1673" s="12" t="s">
        <v>2021</v>
      </c>
      <c r="B1673" s="12" t="s">
        <v>2022</v>
      </c>
      <c r="C1673" s="12">
        <v>-2.0717300000000001</v>
      </c>
      <c r="D1673" s="12">
        <v>-2.1928000000000001</v>
      </c>
      <c r="E1673" s="12">
        <v>-0.88339000000000001</v>
      </c>
      <c r="F1673" s="12"/>
      <c r="G1673" s="12"/>
      <c r="H1673" s="12">
        <v>-2.1316999999999999</v>
      </c>
      <c r="I1673" s="12" t="s">
        <v>1239</v>
      </c>
      <c r="J1673" s="12" t="s">
        <v>1240</v>
      </c>
      <c r="K1673" s="12" t="s">
        <v>1241</v>
      </c>
      <c r="L1673" s="12" t="s">
        <v>1242</v>
      </c>
      <c r="M1673" s="12">
        <v>1.0142E-2</v>
      </c>
      <c r="N1673" s="12">
        <v>1.819906</v>
      </c>
      <c r="O1673" s="12" t="s">
        <v>11028</v>
      </c>
      <c r="P1673" s="12">
        <v>1.993887</v>
      </c>
      <c r="Q1673" s="12" t="s">
        <v>11352</v>
      </c>
      <c r="R1673" s="12">
        <v>335</v>
      </c>
      <c r="S1673" t="str">
        <f t="shared" si="78"/>
        <v>Yes</v>
      </c>
      <c r="T1673" t="str">
        <f t="shared" si="79"/>
        <v>Rpl3_335</v>
      </c>
      <c r="U1673" t="str">
        <f t="shared" si="80"/>
        <v>Rpl3_335_FA</v>
      </c>
    </row>
    <row r="1674" spans="1:21" x14ac:dyDescent="0.2">
      <c r="A1674" s="12" t="s">
        <v>1237</v>
      </c>
      <c r="B1674" s="12" t="s">
        <v>1238</v>
      </c>
      <c r="C1674" s="12">
        <v>-1.5830299999999999</v>
      </c>
      <c r="D1674" s="12">
        <v>-1.59582</v>
      </c>
      <c r="E1674" s="12">
        <v>-1.4899500000000001</v>
      </c>
      <c r="F1674" s="12">
        <v>-1.68106</v>
      </c>
      <c r="G1674" s="12"/>
      <c r="H1674" s="12">
        <v>-2.0424699999999998</v>
      </c>
      <c r="I1674" s="12" t="s">
        <v>1239</v>
      </c>
      <c r="J1674" s="12" t="s">
        <v>1240</v>
      </c>
      <c r="K1674" s="12" t="s">
        <v>1241</v>
      </c>
      <c r="L1674" s="12" t="s">
        <v>1242</v>
      </c>
      <c r="M1674" s="13">
        <v>6.2600000000000004E-5</v>
      </c>
      <c r="N1674" s="12">
        <v>1.6784650000000001</v>
      </c>
      <c r="O1674" s="12" t="s">
        <v>11028</v>
      </c>
      <c r="P1674" s="12">
        <v>4.2034079999999996</v>
      </c>
      <c r="Q1674" s="12" t="s">
        <v>11352</v>
      </c>
      <c r="R1674" s="12">
        <v>335</v>
      </c>
      <c r="S1674" t="str">
        <f t="shared" si="78"/>
        <v>Yes</v>
      </c>
      <c r="T1674" t="str">
        <f t="shared" si="79"/>
        <v>Rpl3_335</v>
      </c>
      <c r="U1674" t="str">
        <f t="shared" si="80"/>
        <v>Rpl3_335_FA</v>
      </c>
    </row>
    <row r="1675" spans="1:21" x14ac:dyDescent="0.2">
      <c r="A1675" s="12" t="s">
        <v>3571</v>
      </c>
      <c r="B1675" s="12" t="s">
        <v>3572</v>
      </c>
      <c r="C1675" s="12"/>
      <c r="D1675" s="12"/>
      <c r="E1675" s="12">
        <v>0.69724799999999998</v>
      </c>
      <c r="F1675" s="12"/>
      <c r="G1675" s="12">
        <v>1.0688329999999999</v>
      </c>
      <c r="H1675" s="12">
        <v>-0.14804</v>
      </c>
      <c r="I1675" s="12" t="s">
        <v>273</v>
      </c>
      <c r="J1675" s="12" t="s">
        <v>274</v>
      </c>
      <c r="K1675" s="12" t="s">
        <v>275</v>
      </c>
      <c r="L1675" s="12" t="s">
        <v>276</v>
      </c>
      <c r="M1675" s="12">
        <v>0.27285100000000001</v>
      </c>
      <c r="N1675" s="12">
        <v>-0.53935</v>
      </c>
      <c r="O1675" s="12" t="s">
        <v>11028</v>
      </c>
      <c r="P1675" s="12">
        <v>0.56407499999999999</v>
      </c>
      <c r="Q1675" s="12" t="s">
        <v>11206</v>
      </c>
      <c r="R1675" s="12">
        <v>335</v>
      </c>
      <c r="S1675" t="str">
        <f t="shared" si="78"/>
        <v>No</v>
      </c>
      <c r="T1675" t="str">
        <f t="shared" si="79"/>
        <v>Aldob_335</v>
      </c>
      <c r="U1675" t="str">
        <f t="shared" si="80"/>
        <v>Aldob_335_FA</v>
      </c>
    </row>
    <row r="1676" spans="1:21" x14ac:dyDescent="0.2">
      <c r="A1676" s="12" t="s">
        <v>851</v>
      </c>
      <c r="B1676" s="12" t="s">
        <v>852</v>
      </c>
      <c r="C1676" s="12"/>
      <c r="D1676" s="12">
        <v>-1.3900399999999999</v>
      </c>
      <c r="E1676" s="12">
        <v>-1.18577</v>
      </c>
      <c r="F1676" s="12">
        <v>-0.99575999999999998</v>
      </c>
      <c r="G1676" s="12">
        <v>-1.1531199999999999</v>
      </c>
      <c r="H1676" s="12">
        <v>-0.95137000000000005</v>
      </c>
      <c r="I1676" s="12" t="s">
        <v>853</v>
      </c>
      <c r="J1676" s="12" t="s">
        <v>854</v>
      </c>
      <c r="K1676" s="12" t="s">
        <v>855</v>
      </c>
      <c r="L1676" s="12" t="s">
        <v>856</v>
      </c>
      <c r="M1676" s="12">
        <v>1.2799999999999999E-4</v>
      </c>
      <c r="N1676" s="12">
        <v>1.1352120000000001</v>
      </c>
      <c r="O1676" s="12" t="s">
        <v>22</v>
      </c>
      <c r="P1676" s="12">
        <v>3.8917139999999999</v>
      </c>
      <c r="Q1676" s="12" t="s">
        <v>11296</v>
      </c>
      <c r="R1676" s="12">
        <v>334</v>
      </c>
      <c r="S1676" t="str">
        <f t="shared" si="78"/>
        <v>Yes</v>
      </c>
      <c r="T1676" t="str">
        <f t="shared" si="79"/>
        <v>Aox3_334</v>
      </c>
      <c r="U1676" t="str">
        <f t="shared" si="80"/>
        <v>Aox3_334_MGO</v>
      </c>
    </row>
    <row r="1677" spans="1:21" x14ac:dyDescent="0.2">
      <c r="A1677" s="12" t="s">
        <v>5678</v>
      </c>
      <c r="B1677" s="12" t="s">
        <v>5679</v>
      </c>
      <c r="C1677" s="12">
        <v>-0.53956999999999999</v>
      </c>
      <c r="D1677" s="12">
        <v>-4.7739999999999998E-2</v>
      </c>
      <c r="E1677" s="12">
        <v>-5.3490000000000003E-2</v>
      </c>
      <c r="F1677" s="12">
        <v>-5.6860000000000001E-2</v>
      </c>
      <c r="G1677" s="12">
        <v>5.4426000000000002E-2</v>
      </c>
      <c r="H1677" s="12">
        <v>-4.4299999999999999E-2</v>
      </c>
      <c r="I1677" s="12" t="s">
        <v>1913</v>
      </c>
      <c r="J1677" s="12" t="s">
        <v>1914</v>
      </c>
      <c r="K1677" s="12" t="s">
        <v>1915</v>
      </c>
      <c r="L1677" s="12" t="s">
        <v>1916</v>
      </c>
      <c r="M1677" s="12">
        <v>0.243641</v>
      </c>
      <c r="N1677" s="12">
        <v>0.114591</v>
      </c>
      <c r="O1677" s="12" t="s">
        <v>22</v>
      </c>
      <c r="P1677" s="12">
        <v>0.61324900000000004</v>
      </c>
      <c r="Q1677" s="12" t="s">
        <v>11450</v>
      </c>
      <c r="R1677" s="12">
        <v>334</v>
      </c>
      <c r="S1677" t="str">
        <f t="shared" si="78"/>
        <v>No</v>
      </c>
      <c r="T1677" t="str">
        <f t="shared" si="79"/>
        <v>Lap3_334</v>
      </c>
      <c r="U1677" t="str">
        <f t="shared" si="80"/>
        <v>Lap3_334_MGO</v>
      </c>
    </row>
    <row r="1678" spans="1:21" x14ac:dyDescent="0.2">
      <c r="A1678" s="12" t="s">
        <v>5950</v>
      </c>
      <c r="B1678" s="12" t="s">
        <v>5951</v>
      </c>
      <c r="C1678" s="12">
        <v>-0.20949999999999999</v>
      </c>
      <c r="D1678" s="12">
        <v>-0.27333000000000002</v>
      </c>
      <c r="E1678" s="12">
        <v>9.1286000000000006E-2</v>
      </c>
      <c r="F1678" s="12"/>
      <c r="G1678" s="12"/>
      <c r="H1678" s="12"/>
      <c r="I1678" s="12" t="s">
        <v>1913</v>
      </c>
      <c r="J1678" s="12" t="s">
        <v>1914</v>
      </c>
      <c r="K1678" s="12" t="s">
        <v>1915</v>
      </c>
      <c r="L1678" s="12" t="s">
        <v>1916</v>
      </c>
      <c r="M1678" s="12">
        <v>0.36549399999999999</v>
      </c>
      <c r="N1678" s="12">
        <v>0.13051599999999999</v>
      </c>
      <c r="O1678" s="12" t="s">
        <v>22</v>
      </c>
      <c r="P1678" s="12">
        <v>0.43711899999999998</v>
      </c>
      <c r="Q1678" s="12" t="s">
        <v>11450</v>
      </c>
      <c r="R1678" s="12">
        <v>334</v>
      </c>
      <c r="S1678" t="str">
        <f t="shared" si="78"/>
        <v>No</v>
      </c>
      <c r="T1678" t="str">
        <f t="shared" si="79"/>
        <v>Lap3_334</v>
      </c>
      <c r="U1678" t="str">
        <f t="shared" si="80"/>
        <v>Lap3_334_MGO</v>
      </c>
    </row>
    <row r="1679" spans="1:21" x14ac:dyDescent="0.2">
      <c r="A1679" s="12" t="s">
        <v>5678</v>
      </c>
      <c r="B1679" s="12" t="s">
        <v>5679</v>
      </c>
      <c r="C1679" s="12">
        <v>0.29100999999999999</v>
      </c>
      <c r="D1679" s="12">
        <v>0.123742</v>
      </c>
      <c r="E1679" s="12">
        <v>0.204846</v>
      </c>
      <c r="F1679" s="12">
        <v>0.26302300000000001</v>
      </c>
      <c r="G1679" s="12">
        <v>0.17199999999999999</v>
      </c>
      <c r="H1679" s="12">
        <v>0.12923000000000001</v>
      </c>
      <c r="I1679" s="12" t="s">
        <v>1913</v>
      </c>
      <c r="J1679" s="12" t="s">
        <v>1914</v>
      </c>
      <c r="K1679" s="12" t="s">
        <v>1915</v>
      </c>
      <c r="L1679" s="12" t="s">
        <v>1916</v>
      </c>
      <c r="M1679" s="12">
        <v>9.1699999999999995E-4</v>
      </c>
      <c r="N1679" s="12">
        <v>-0.19731000000000001</v>
      </c>
      <c r="O1679" s="12" t="s">
        <v>6686</v>
      </c>
      <c r="P1679" s="12">
        <v>3.0374409999999998</v>
      </c>
      <c r="Q1679" s="12" t="s">
        <v>11450</v>
      </c>
      <c r="R1679" s="12">
        <v>334</v>
      </c>
      <c r="S1679" t="str">
        <f t="shared" si="78"/>
        <v>Yes</v>
      </c>
      <c r="T1679" t="str">
        <f t="shared" si="79"/>
        <v>Lap3_334</v>
      </c>
      <c r="U1679" t="str">
        <f t="shared" si="80"/>
        <v>Lap3_334_AA</v>
      </c>
    </row>
    <row r="1680" spans="1:21" x14ac:dyDescent="0.2">
      <c r="A1680" s="12" t="s">
        <v>8147</v>
      </c>
      <c r="B1680" s="12" t="s">
        <v>8148</v>
      </c>
      <c r="C1680" s="12">
        <v>0.403754</v>
      </c>
      <c r="D1680" s="12"/>
      <c r="E1680" s="12">
        <v>-9.6540000000000001E-2</v>
      </c>
      <c r="F1680" s="12">
        <v>0.15944</v>
      </c>
      <c r="G1680" s="12">
        <v>0.28761399999999998</v>
      </c>
      <c r="H1680" s="12"/>
      <c r="I1680" s="12" t="s">
        <v>8149</v>
      </c>
      <c r="J1680" s="12" t="s">
        <v>8150</v>
      </c>
      <c r="K1680" s="12" t="s">
        <v>8151</v>
      </c>
      <c r="L1680" s="12" t="s">
        <v>8152</v>
      </c>
      <c r="M1680" s="12">
        <v>0.177203</v>
      </c>
      <c r="N1680" s="12">
        <v>-0.18856999999999999</v>
      </c>
      <c r="O1680" s="12" t="s">
        <v>6686</v>
      </c>
      <c r="P1680" s="12">
        <v>0.75153000000000003</v>
      </c>
      <c r="Q1680" s="12" t="s">
        <v>12137</v>
      </c>
      <c r="R1680" s="12">
        <v>334</v>
      </c>
      <c r="S1680" t="str">
        <f t="shared" si="78"/>
        <v>No</v>
      </c>
      <c r="T1680" t="str">
        <f t="shared" si="79"/>
        <v>Usp5_334</v>
      </c>
      <c r="U1680" t="str">
        <f t="shared" si="80"/>
        <v>Usp5_334_AA</v>
      </c>
    </row>
    <row r="1681" spans="1:21" x14ac:dyDescent="0.2">
      <c r="A1681" s="12" t="s">
        <v>5950</v>
      </c>
      <c r="B1681" s="12" t="s">
        <v>5951</v>
      </c>
      <c r="C1681" s="12">
        <v>7.1487999999999996E-2</v>
      </c>
      <c r="D1681" s="12">
        <v>0.14108200000000001</v>
      </c>
      <c r="E1681" s="12"/>
      <c r="F1681" s="12"/>
      <c r="G1681" s="12"/>
      <c r="H1681" s="12"/>
      <c r="I1681" s="12" t="s">
        <v>1913</v>
      </c>
      <c r="J1681" s="12" t="s">
        <v>1914</v>
      </c>
      <c r="K1681" s="12" t="s">
        <v>1915</v>
      </c>
      <c r="L1681" s="12" t="s">
        <v>1916</v>
      </c>
      <c r="M1681" s="12">
        <v>0.20142199999999999</v>
      </c>
      <c r="N1681" s="12">
        <v>-0.10629</v>
      </c>
      <c r="O1681" s="12" t="s">
        <v>6686</v>
      </c>
      <c r="P1681" s="12">
        <v>0.69589299999999998</v>
      </c>
      <c r="Q1681" s="12" t="s">
        <v>11450</v>
      </c>
      <c r="R1681" s="12">
        <v>334</v>
      </c>
      <c r="S1681" t="str">
        <f t="shared" si="78"/>
        <v>No</v>
      </c>
      <c r="T1681" t="str">
        <f t="shared" si="79"/>
        <v>Lap3_334</v>
      </c>
      <c r="U1681" t="str">
        <f t="shared" si="80"/>
        <v>Lap3_334_AA</v>
      </c>
    </row>
    <row r="1682" spans="1:21" x14ac:dyDescent="0.2">
      <c r="A1682" s="12" t="s">
        <v>9128</v>
      </c>
      <c r="B1682" s="12" t="s">
        <v>9129</v>
      </c>
      <c r="C1682" s="12">
        <v>0.105612</v>
      </c>
      <c r="D1682" s="12"/>
      <c r="E1682" s="12">
        <v>-0.21618999999999999</v>
      </c>
      <c r="F1682" s="12">
        <v>-0.68381000000000003</v>
      </c>
      <c r="G1682" s="12"/>
      <c r="H1682" s="12"/>
      <c r="I1682" s="12" t="s">
        <v>8343</v>
      </c>
      <c r="J1682" s="12" t="s">
        <v>8344</v>
      </c>
      <c r="K1682" s="12" t="s">
        <v>8345</v>
      </c>
      <c r="L1682" s="12" t="s">
        <v>8346</v>
      </c>
      <c r="M1682" s="12">
        <v>0.367309</v>
      </c>
      <c r="N1682" s="12">
        <v>0.26479799999999998</v>
      </c>
      <c r="O1682" s="12" t="s">
        <v>6686</v>
      </c>
      <c r="P1682" s="12">
        <v>0.43496800000000002</v>
      </c>
      <c r="Q1682" s="12" t="s">
        <v>12155</v>
      </c>
      <c r="R1682" s="12">
        <v>334</v>
      </c>
      <c r="S1682" t="str">
        <f t="shared" si="78"/>
        <v>No</v>
      </c>
      <c r="T1682" t="str">
        <f t="shared" si="79"/>
        <v>Txndc5_334</v>
      </c>
      <c r="U1682" t="str">
        <f t="shared" si="80"/>
        <v>Txndc5_334_AA</v>
      </c>
    </row>
    <row r="1683" spans="1:21" x14ac:dyDescent="0.2">
      <c r="A1683" s="12" t="s">
        <v>851</v>
      </c>
      <c r="B1683" s="12" t="s">
        <v>852</v>
      </c>
      <c r="C1683" s="12">
        <v>-1.37361</v>
      </c>
      <c r="D1683" s="12"/>
      <c r="E1683" s="12">
        <v>-1.4785200000000001</v>
      </c>
      <c r="F1683" s="12">
        <v>-1.1065400000000001</v>
      </c>
      <c r="G1683" s="12"/>
      <c r="H1683" s="12"/>
      <c r="I1683" s="12" t="s">
        <v>853</v>
      </c>
      <c r="J1683" s="12" t="s">
        <v>854</v>
      </c>
      <c r="K1683" s="12" t="s">
        <v>855</v>
      </c>
      <c r="L1683" s="12" t="s">
        <v>856</v>
      </c>
      <c r="M1683" s="12">
        <v>6.9680000000000002E-3</v>
      </c>
      <c r="N1683" s="12">
        <v>1.319555</v>
      </c>
      <c r="O1683" s="12" t="s">
        <v>11028</v>
      </c>
      <c r="P1683" s="12">
        <v>2.1568770000000002</v>
      </c>
      <c r="Q1683" s="12" t="s">
        <v>11296</v>
      </c>
      <c r="R1683" s="12">
        <v>334</v>
      </c>
      <c r="S1683" t="str">
        <f t="shared" si="78"/>
        <v>Yes</v>
      </c>
      <c r="T1683" t="str">
        <f t="shared" si="79"/>
        <v>Aox3_334</v>
      </c>
      <c r="U1683" t="str">
        <f t="shared" si="80"/>
        <v>Aox3_334_FA</v>
      </c>
    </row>
    <row r="1684" spans="1:21" x14ac:dyDescent="0.2">
      <c r="A1684" s="12" t="s">
        <v>5678</v>
      </c>
      <c r="B1684" s="12" t="s">
        <v>5679</v>
      </c>
      <c r="C1684" s="12"/>
      <c r="D1684" s="12">
        <v>5.4476999999999998E-2</v>
      </c>
      <c r="E1684" s="12">
        <v>0.13290199999999999</v>
      </c>
      <c r="F1684" s="12"/>
      <c r="G1684" s="12">
        <v>-7.4079999999999993E-2</v>
      </c>
      <c r="H1684" s="12">
        <v>-0.30956</v>
      </c>
      <c r="I1684" s="12" t="s">
        <v>1913</v>
      </c>
      <c r="J1684" s="12" t="s">
        <v>1914</v>
      </c>
      <c r="K1684" s="12" t="s">
        <v>1915</v>
      </c>
      <c r="L1684" s="12" t="s">
        <v>1916</v>
      </c>
      <c r="M1684" s="12">
        <v>0.64698</v>
      </c>
      <c r="N1684" s="12">
        <v>4.9064000000000003E-2</v>
      </c>
      <c r="O1684" s="12" t="s">
        <v>11028</v>
      </c>
      <c r="P1684" s="12">
        <v>0.189109</v>
      </c>
      <c r="Q1684" s="12" t="s">
        <v>11450</v>
      </c>
      <c r="R1684" s="12">
        <v>334</v>
      </c>
      <c r="S1684" t="str">
        <f t="shared" si="78"/>
        <v>No</v>
      </c>
      <c r="T1684" t="str">
        <f t="shared" si="79"/>
        <v>Lap3_334</v>
      </c>
      <c r="U1684" t="str">
        <f t="shared" si="80"/>
        <v>Lap3_334_FA</v>
      </c>
    </row>
    <row r="1685" spans="1:21" x14ac:dyDescent="0.2">
      <c r="A1685" s="12" t="s">
        <v>5950</v>
      </c>
      <c r="B1685" s="12" t="s">
        <v>5951</v>
      </c>
      <c r="C1685" s="12"/>
      <c r="D1685" s="12"/>
      <c r="E1685" s="12">
        <v>-1.5399999999999999E-3</v>
      </c>
      <c r="F1685" s="12"/>
      <c r="G1685" s="12">
        <v>0.17913399999999999</v>
      </c>
      <c r="H1685" s="12">
        <v>-0.29153000000000001</v>
      </c>
      <c r="I1685" s="12" t="s">
        <v>1913</v>
      </c>
      <c r="J1685" s="12" t="s">
        <v>1914</v>
      </c>
      <c r="K1685" s="12" t="s">
        <v>1915</v>
      </c>
      <c r="L1685" s="12" t="s">
        <v>1916</v>
      </c>
      <c r="M1685" s="12">
        <v>0.80774599999999996</v>
      </c>
      <c r="N1685" s="12">
        <v>3.798E-2</v>
      </c>
      <c r="O1685" s="12" t="s">
        <v>11028</v>
      </c>
      <c r="P1685" s="12">
        <v>9.2725000000000002E-2</v>
      </c>
      <c r="Q1685" s="12" t="s">
        <v>11450</v>
      </c>
      <c r="R1685" s="12">
        <v>334</v>
      </c>
      <c r="S1685" t="str">
        <f t="shared" si="78"/>
        <v>No</v>
      </c>
      <c r="T1685" t="str">
        <f t="shared" si="79"/>
        <v>Lap3_334</v>
      </c>
      <c r="U1685" t="str">
        <f t="shared" si="80"/>
        <v>Lap3_334_FA</v>
      </c>
    </row>
    <row r="1686" spans="1:21" x14ac:dyDescent="0.2">
      <c r="A1686" s="12" t="s">
        <v>9116</v>
      </c>
      <c r="B1686" s="12" t="s">
        <v>9117</v>
      </c>
      <c r="C1686" s="12">
        <v>1.308667</v>
      </c>
      <c r="D1686" s="12"/>
      <c r="E1686" s="12"/>
      <c r="F1686" s="12"/>
      <c r="G1686" s="12">
        <v>0.28149400000000002</v>
      </c>
      <c r="H1686" s="12"/>
      <c r="I1686" s="12" t="s">
        <v>3303</v>
      </c>
      <c r="J1686" s="12" t="s">
        <v>3304</v>
      </c>
      <c r="K1686" s="12" t="s">
        <v>3305</v>
      </c>
      <c r="L1686" s="12" t="s">
        <v>3306</v>
      </c>
      <c r="M1686" s="12">
        <v>0.365118</v>
      </c>
      <c r="N1686" s="12">
        <v>-0.79508000000000001</v>
      </c>
      <c r="O1686" s="12" t="s">
        <v>6686</v>
      </c>
      <c r="P1686" s="12">
        <v>0.43756600000000001</v>
      </c>
      <c r="Q1686" s="12" t="s">
        <v>11633</v>
      </c>
      <c r="R1686" s="12">
        <v>333</v>
      </c>
      <c r="S1686" t="str">
        <f t="shared" si="78"/>
        <v>No</v>
      </c>
      <c r="T1686" t="str">
        <f t="shared" si="79"/>
        <v>Pah_333</v>
      </c>
      <c r="U1686" t="str">
        <f t="shared" si="80"/>
        <v>Pah_333_AA</v>
      </c>
    </row>
    <row r="1687" spans="1:21" x14ac:dyDescent="0.2">
      <c r="A1687" s="12" t="s">
        <v>10182</v>
      </c>
      <c r="B1687" s="12" t="s">
        <v>10183</v>
      </c>
      <c r="C1687" s="12">
        <v>4.7699999999999999E-2</v>
      </c>
      <c r="D1687" s="12"/>
      <c r="E1687" s="12"/>
      <c r="F1687" s="12"/>
      <c r="G1687" s="12"/>
      <c r="H1687" s="12">
        <v>-0.22170999999999999</v>
      </c>
      <c r="I1687" s="12" t="s">
        <v>8641</v>
      </c>
      <c r="J1687" s="12" t="s">
        <v>8642</v>
      </c>
      <c r="K1687" s="12" t="s">
        <v>8643</v>
      </c>
      <c r="L1687" s="12" t="s">
        <v>8644</v>
      </c>
      <c r="M1687" s="12">
        <v>0.63490800000000003</v>
      </c>
      <c r="N1687" s="12">
        <v>8.7007000000000001E-2</v>
      </c>
      <c r="O1687" s="12" t="s">
        <v>6686</v>
      </c>
      <c r="P1687" s="12">
        <v>0.19728899999999999</v>
      </c>
      <c r="Q1687" s="12" t="s">
        <v>12189</v>
      </c>
      <c r="R1687" s="12">
        <v>333</v>
      </c>
      <c r="S1687" t="str">
        <f t="shared" si="78"/>
        <v>No</v>
      </c>
      <c r="T1687" t="str">
        <f t="shared" si="79"/>
        <v>Ppp2r2a_333</v>
      </c>
      <c r="U1687" t="str">
        <f t="shared" si="80"/>
        <v>Ppp2r2a_333_AA</v>
      </c>
    </row>
    <row r="1688" spans="1:21" x14ac:dyDescent="0.2">
      <c r="A1688" s="12" t="s">
        <v>609</v>
      </c>
      <c r="B1688" s="12" t="s">
        <v>610</v>
      </c>
      <c r="C1688" s="12">
        <v>-0.90697000000000005</v>
      </c>
      <c r="D1688" s="12">
        <v>-1.1372899999999999</v>
      </c>
      <c r="E1688" s="12">
        <v>-1.18818</v>
      </c>
      <c r="F1688" s="12">
        <v>-0.95652000000000004</v>
      </c>
      <c r="G1688" s="12">
        <v>-1.80525</v>
      </c>
      <c r="H1688" s="12">
        <v>-1.51647</v>
      </c>
      <c r="I1688" s="12" t="s">
        <v>611</v>
      </c>
      <c r="J1688" s="12" t="s">
        <v>612</v>
      </c>
      <c r="K1688" s="12" t="s">
        <v>613</v>
      </c>
      <c r="L1688" s="12" t="s">
        <v>614</v>
      </c>
      <c r="M1688" s="12">
        <v>3.0499999999999999E-4</v>
      </c>
      <c r="N1688" s="12">
        <v>1.2517799999999999</v>
      </c>
      <c r="O1688" s="12" t="s">
        <v>22</v>
      </c>
      <c r="P1688" s="12">
        <v>3.5150570000000001</v>
      </c>
      <c r="Q1688" s="12" t="s">
        <v>11258</v>
      </c>
      <c r="R1688" s="12">
        <v>332</v>
      </c>
      <c r="S1688" t="str">
        <f t="shared" si="78"/>
        <v>Yes</v>
      </c>
      <c r="T1688" t="str">
        <f t="shared" si="79"/>
        <v>Cluh_332</v>
      </c>
      <c r="U1688" t="str">
        <f t="shared" si="80"/>
        <v>Cluh_332_MGO</v>
      </c>
    </row>
    <row r="1689" spans="1:21" x14ac:dyDescent="0.2">
      <c r="A1689" s="12" t="s">
        <v>3319</v>
      </c>
      <c r="B1689" s="12" t="s">
        <v>3320</v>
      </c>
      <c r="C1689" s="12">
        <v>-0.50275999999999998</v>
      </c>
      <c r="D1689" s="12">
        <v>-0.61839999999999995</v>
      </c>
      <c r="E1689" s="12">
        <v>-0.32174999999999998</v>
      </c>
      <c r="F1689" s="12">
        <v>-0.63654999999999995</v>
      </c>
      <c r="G1689" s="12">
        <v>-0.63768000000000002</v>
      </c>
      <c r="H1689" s="12">
        <v>-0.60440000000000005</v>
      </c>
      <c r="I1689" s="12" t="s">
        <v>611</v>
      </c>
      <c r="J1689" s="12" t="s">
        <v>612</v>
      </c>
      <c r="K1689" s="12" t="s">
        <v>613</v>
      </c>
      <c r="L1689" s="12" t="s">
        <v>614</v>
      </c>
      <c r="M1689" s="12">
        <v>1.12E-4</v>
      </c>
      <c r="N1689" s="12">
        <v>0.55358799999999997</v>
      </c>
      <c r="O1689" s="12" t="s">
        <v>22</v>
      </c>
      <c r="P1689" s="12">
        <v>3.9515069999999999</v>
      </c>
      <c r="Q1689" s="12" t="s">
        <v>11258</v>
      </c>
      <c r="R1689" s="12">
        <v>332</v>
      </c>
      <c r="S1689" t="str">
        <f t="shared" si="78"/>
        <v>Yes</v>
      </c>
      <c r="T1689" t="str">
        <f t="shared" si="79"/>
        <v>Cluh_332</v>
      </c>
      <c r="U1689" t="str">
        <f t="shared" si="80"/>
        <v>Cluh_332_MGO</v>
      </c>
    </row>
    <row r="1690" spans="1:21" x14ac:dyDescent="0.2">
      <c r="A1690" s="12" t="s">
        <v>6366</v>
      </c>
      <c r="B1690" s="12" t="s">
        <v>6367</v>
      </c>
      <c r="C1690" s="12"/>
      <c r="D1690" s="12"/>
      <c r="E1690" s="12">
        <v>-0.29581000000000002</v>
      </c>
      <c r="F1690" s="12">
        <v>-1.24956</v>
      </c>
      <c r="G1690" s="12">
        <v>1.0067120000000001</v>
      </c>
      <c r="H1690" s="12">
        <v>-0.2838</v>
      </c>
      <c r="I1690" s="12" t="s">
        <v>1947</v>
      </c>
      <c r="J1690" s="12" t="s">
        <v>1948</v>
      </c>
      <c r="K1690" s="12" t="s">
        <v>1949</v>
      </c>
      <c r="L1690" s="12" t="s">
        <v>1950</v>
      </c>
      <c r="M1690" s="12">
        <v>0.68713400000000002</v>
      </c>
      <c r="N1690" s="12">
        <v>0.20561299999999999</v>
      </c>
      <c r="O1690" s="12" t="s">
        <v>22</v>
      </c>
      <c r="P1690" s="12">
        <v>0.16295799999999999</v>
      </c>
      <c r="Q1690" s="12" t="s">
        <v>11454</v>
      </c>
      <c r="R1690" s="12">
        <v>332</v>
      </c>
      <c r="S1690" t="str">
        <f t="shared" si="78"/>
        <v>No</v>
      </c>
      <c r="T1690" t="str">
        <f t="shared" si="79"/>
        <v>Idh3g_332</v>
      </c>
      <c r="U1690" t="str">
        <f t="shared" si="80"/>
        <v>Idh3g_332_MGO</v>
      </c>
    </row>
    <row r="1691" spans="1:21" x14ac:dyDescent="0.2">
      <c r="A1691" s="12" t="s">
        <v>6366</v>
      </c>
      <c r="B1691" s="12" t="s">
        <v>6367</v>
      </c>
      <c r="C1691" s="12">
        <v>0.73436599999999996</v>
      </c>
      <c r="D1691" s="12"/>
      <c r="E1691" s="12">
        <v>0.38833800000000002</v>
      </c>
      <c r="F1691" s="12"/>
      <c r="G1691" s="12">
        <v>0.63248300000000002</v>
      </c>
      <c r="H1691" s="12"/>
      <c r="I1691" s="12" t="s">
        <v>1947</v>
      </c>
      <c r="J1691" s="12" t="s">
        <v>1948</v>
      </c>
      <c r="K1691" s="12" t="s">
        <v>1949</v>
      </c>
      <c r="L1691" s="12" t="s">
        <v>1950</v>
      </c>
      <c r="M1691" s="12">
        <v>2.9439E-2</v>
      </c>
      <c r="N1691" s="12">
        <v>-0.58506000000000002</v>
      </c>
      <c r="O1691" s="12" t="s">
        <v>6686</v>
      </c>
      <c r="P1691" s="12">
        <v>1.5310729999999999</v>
      </c>
      <c r="Q1691" s="12" t="s">
        <v>11454</v>
      </c>
      <c r="R1691" s="12">
        <v>332</v>
      </c>
      <c r="S1691" t="str">
        <f t="shared" si="78"/>
        <v>Yes</v>
      </c>
      <c r="T1691" t="str">
        <f t="shared" si="79"/>
        <v>Idh3g_332</v>
      </c>
      <c r="U1691" t="str">
        <f t="shared" si="80"/>
        <v>Idh3g_332_AA</v>
      </c>
    </row>
    <row r="1692" spans="1:21" x14ac:dyDescent="0.2">
      <c r="A1692" s="12" t="s">
        <v>3319</v>
      </c>
      <c r="B1692" s="12" t="s">
        <v>3320</v>
      </c>
      <c r="C1692" s="12">
        <v>6.2401999999999999E-2</v>
      </c>
      <c r="D1692" s="12"/>
      <c r="E1692" s="12">
        <v>8.5601999999999998E-2</v>
      </c>
      <c r="F1692" s="12"/>
      <c r="G1692" s="12">
        <v>0.40895399999999998</v>
      </c>
      <c r="H1692" s="12">
        <v>0.20909</v>
      </c>
      <c r="I1692" s="12" t="s">
        <v>611</v>
      </c>
      <c r="J1692" s="12" t="s">
        <v>612</v>
      </c>
      <c r="K1692" s="12" t="s">
        <v>613</v>
      </c>
      <c r="L1692" s="12" t="s">
        <v>614</v>
      </c>
      <c r="M1692" s="12">
        <v>9.4608999999999999E-2</v>
      </c>
      <c r="N1692" s="12">
        <v>-0.19151000000000001</v>
      </c>
      <c r="O1692" s="12" t="s">
        <v>6686</v>
      </c>
      <c r="P1692" s="12">
        <v>1.0240689999999999</v>
      </c>
      <c r="Q1692" s="12" t="s">
        <v>11258</v>
      </c>
      <c r="R1692" s="12">
        <v>332</v>
      </c>
      <c r="S1692" t="str">
        <f t="shared" si="78"/>
        <v>No</v>
      </c>
      <c r="T1692" t="str">
        <f t="shared" si="79"/>
        <v>Cluh_332</v>
      </c>
      <c r="U1692" t="str">
        <f t="shared" si="80"/>
        <v>Cluh_332_AA</v>
      </c>
    </row>
    <row r="1693" spans="1:21" x14ac:dyDescent="0.2">
      <c r="A1693" s="12" t="s">
        <v>609</v>
      </c>
      <c r="B1693" s="12" t="s">
        <v>610</v>
      </c>
      <c r="C1693" s="12">
        <v>-0.11169</v>
      </c>
      <c r="D1693" s="12"/>
      <c r="E1693" s="12">
        <v>2.0885000000000001E-2</v>
      </c>
      <c r="F1693" s="12"/>
      <c r="G1693" s="12"/>
      <c r="H1693" s="12">
        <v>-2.426E-2</v>
      </c>
      <c r="I1693" s="12" t="s">
        <v>611</v>
      </c>
      <c r="J1693" s="12" t="s">
        <v>612</v>
      </c>
      <c r="K1693" s="12" t="s">
        <v>613</v>
      </c>
      <c r="L1693" s="12" t="s">
        <v>614</v>
      </c>
      <c r="M1693" s="12">
        <v>0.42822100000000002</v>
      </c>
      <c r="N1693" s="12">
        <v>3.8355E-2</v>
      </c>
      <c r="O1693" s="12" t="s">
        <v>6686</v>
      </c>
      <c r="P1693" s="12">
        <v>0.36833199999999999</v>
      </c>
      <c r="Q1693" s="12" t="s">
        <v>11258</v>
      </c>
      <c r="R1693" s="12">
        <v>332</v>
      </c>
      <c r="S1693" t="str">
        <f t="shared" si="78"/>
        <v>No</v>
      </c>
      <c r="T1693" t="str">
        <f t="shared" si="79"/>
        <v>Cluh_332</v>
      </c>
      <c r="U1693" t="str">
        <f t="shared" si="80"/>
        <v>Cluh_332_AA</v>
      </c>
    </row>
    <row r="1694" spans="1:21" x14ac:dyDescent="0.2">
      <c r="A1694" s="12" t="s">
        <v>609</v>
      </c>
      <c r="B1694" s="12" t="s">
        <v>610</v>
      </c>
      <c r="C1694" s="12">
        <v>-0.86192999999999997</v>
      </c>
      <c r="D1694" s="12">
        <v>-1.2864800000000001</v>
      </c>
      <c r="E1694" s="12">
        <v>-1.0897399999999999</v>
      </c>
      <c r="F1694" s="12">
        <v>-1.05271</v>
      </c>
      <c r="G1694" s="12">
        <v>-1.2041500000000001</v>
      </c>
      <c r="H1694" s="12">
        <v>-1.26468</v>
      </c>
      <c r="I1694" s="12" t="s">
        <v>611</v>
      </c>
      <c r="J1694" s="12" t="s">
        <v>612</v>
      </c>
      <c r="K1694" s="12" t="s">
        <v>613</v>
      </c>
      <c r="L1694" s="12" t="s">
        <v>614</v>
      </c>
      <c r="M1694" s="13">
        <v>1.19E-5</v>
      </c>
      <c r="N1694" s="12">
        <v>1.126614</v>
      </c>
      <c r="O1694" s="12" t="s">
        <v>11028</v>
      </c>
      <c r="P1694" s="12">
        <v>4.9249599999999996</v>
      </c>
      <c r="Q1694" s="12" t="s">
        <v>11258</v>
      </c>
      <c r="R1694" s="12">
        <v>332</v>
      </c>
      <c r="S1694" t="str">
        <f t="shared" si="78"/>
        <v>Yes</v>
      </c>
      <c r="T1694" t="str">
        <f t="shared" si="79"/>
        <v>Cluh_332</v>
      </c>
      <c r="U1694" t="str">
        <f t="shared" si="80"/>
        <v>Cluh_332_FA</v>
      </c>
    </row>
    <row r="1695" spans="1:21" x14ac:dyDescent="0.2">
      <c r="A1695" s="12" t="s">
        <v>3319</v>
      </c>
      <c r="B1695" s="12" t="s">
        <v>3320</v>
      </c>
      <c r="C1695" s="12">
        <v>-1.2751300000000001</v>
      </c>
      <c r="D1695" s="12">
        <v>-1.2687999999999999</v>
      </c>
      <c r="E1695" s="12">
        <v>-0.76642999999999994</v>
      </c>
      <c r="F1695" s="12">
        <v>-1.0121</v>
      </c>
      <c r="G1695" s="12">
        <v>-1.28772</v>
      </c>
      <c r="H1695" s="12">
        <v>-0.99397000000000002</v>
      </c>
      <c r="I1695" s="12" t="s">
        <v>611</v>
      </c>
      <c r="J1695" s="12" t="s">
        <v>612</v>
      </c>
      <c r="K1695" s="12" t="s">
        <v>613</v>
      </c>
      <c r="L1695" s="12" t="s">
        <v>614</v>
      </c>
      <c r="M1695" s="13">
        <v>5.3399999999999997E-5</v>
      </c>
      <c r="N1695" s="12">
        <v>1.1006929999999999</v>
      </c>
      <c r="O1695" s="12" t="s">
        <v>11028</v>
      </c>
      <c r="P1695" s="12">
        <v>4.2724450000000003</v>
      </c>
      <c r="Q1695" s="12" t="s">
        <v>11258</v>
      </c>
      <c r="R1695" s="12">
        <v>332</v>
      </c>
      <c r="S1695" t="str">
        <f t="shared" si="78"/>
        <v>Yes</v>
      </c>
      <c r="T1695" t="str">
        <f t="shared" si="79"/>
        <v>Cluh_332</v>
      </c>
      <c r="U1695" t="str">
        <f t="shared" si="80"/>
        <v>Cluh_332_FA</v>
      </c>
    </row>
    <row r="1696" spans="1:21" x14ac:dyDescent="0.2">
      <c r="A1696" s="12" t="s">
        <v>6366</v>
      </c>
      <c r="B1696" s="12" t="s">
        <v>6367</v>
      </c>
      <c r="C1696" s="12"/>
      <c r="D1696" s="12"/>
      <c r="E1696" s="12">
        <v>-0.37855</v>
      </c>
      <c r="F1696" s="12">
        <v>-2.1116000000000001</v>
      </c>
      <c r="G1696" s="12">
        <v>-0.97038999999999997</v>
      </c>
      <c r="H1696" s="12">
        <v>-0.11039</v>
      </c>
      <c r="I1696" s="12" t="s">
        <v>1947</v>
      </c>
      <c r="J1696" s="12" t="s">
        <v>1948</v>
      </c>
      <c r="K1696" s="12" t="s">
        <v>1949</v>
      </c>
      <c r="L1696" s="12" t="s">
        <v>1950</v>
      </c>
      <c r="M1696" s="12">
        <v>0.13803599999999999</v>
      </c>
      <c r="N1696" s="12">
        <v>0.89273400000000003</v>
      </c>
      <c r="O1696" s="12" t="s">
        <v>11028</v>
      </c>
      <c r="P1696" s="12">
        <v>0.86000699999999997</v>
      </c>
      <c r="Q1696" s="12" t="s">
        <v>11454</v>
      </c>
      <c r="R1696" s="12">
        <v>332</v>
      </c>
      <c r="S1696" t="str">
        <f t="shared" si="78"/>
        <v>No</v>
      </c>
      <c r="T1696" t="str">
        <f t="shared" si="79"/>
        <v>Idh3g_332</v>
      </c>
      <c r="U1696" t="str">
        <f t="shared" si="80"/>
        <v>Idh3g_332_FA</v>
      </c>
    </row>
    <row r="1697" spans="1:21" x14ac:dyDescent="0.2">
      <c r="A1697" s="12" t="s">
        <v>497</v>
      </c>
      <c r="B1697" s="12" t="s">
        <v>498</v>
      </c>
      <c r="C1697" s="12">
        <v>-1.25637</v>
      </c>
      <c r="D1697" s="12"/>
      <c r="E1697" s="12">
        <v>-1.3618300000000001</v>
      </c>
      <c r="F1697" s="12">
        <v>-1.2612000000000001</v>
      </c>
      <c r="G1697" s="12">
        <v>-1.2395700000000001</v>
      </c>
      <c r="H1697" s="12">
        <v>-1.35253</v>
      </c>
      <c r="I1697" s="12" t="s">
        <v>499</v>
      </c>
      <c r="J1697" s="12" t="s">
        <v>500</v>
      </c>
      <c r="K1697" s="12" t="s">
        <v>501</v>
      </c>
      <c r="L1697" s="12" t="s">
        <v>502</v>
      </c>
      <c r="M1697" s="13">
        <v>9.6899999999999996E-7</v>
      </c>
      <c r="N1697" s="12">
        <v>1.2943009999999999</v>
      </c>
      <c r="O1697" s="12" t="s">
        <v>22</v>
      </c>
      <c r="P1697" s="12">
        <v>6.0137479999999996</v>
      </c>
      <c r="Q1697" s="12" t="s">
        <v>11241</v>
      </c>
      <c r="R1697" s="12">
        <v>331</v>
      </c>
      <c r="S1697" t="str">
        <f t="shared" si="78"/>
        <v>Yes</v>
      </c>
      <c r="T1697" t="str">
        <f t="shared" si="79"/>
        <v>Snx2_331</v>
      </c>
      <c r="U1697" t="str">
        <f t="shared" si="80"/>
        <v>Snx2_331_MGO</v>
      </c>
    </row>
    <row r="1698" spans="1:21" x14ac:dyDescent="0.2">
      <c r="A1698" s="12" t="s">
        <v>7026</v>
      </c>
      <c r="B1698" s="12" t="s">
        <v>7027</v>
      </c>
      <c r="C1698" s="12">
        <v>0.108989</v>
      </c>
      <c r="D1698" s="12">
        <v>0.32356200000000002</v>
      </c>
      <c r="E1698" s="12"/>
      <c r="F1698" s="12"/>
      <c r="G1698" s="12">
        <v>0.364483</v>
      </c>
      <c r="H1698" s="12">
        <v>0.13652500000000001</v>
      </c>
      <c r="I1698" s="12" t="s">
        <v>7028</v>
      </c>
      <c r="J1698" s="12" t="s">
        <v>7029</v>
      </c>
      <c r="K1698" s="12" t="s">
        <v>7030</v>
      </c>
      <c r="L1698" s="12" t="s">
        <v>7031</v>
      </c>
      <c r="M1698" s="12">
        <v>3.6519999999999997E-2</v>
      </c>
      <c r="N1698" s="12">
        <v>-0.23338999999999999</v>
      </c>
      <c r="O1698" s="12" t="s">
        <v>6686</v>
      </c>
      <c r="P1698" s="12">
        <v>1.437465</v>
      </c>
      <c r="Q1698" s="12" t="s">
        <v>12013</v>
      </c>
      <c r="R1698" s="12">
        <v>331</v>
      </c>
      <c r="S1698" t="str">
        <f t="shared" si="78"/>
        <v>Yes</v>
      </c>
      <c r="T1698" t="str">
        <f t="shared" si="79"/>
        <v>Fdps_331</v>
      </c>
      <c r="U1698" t="str">
        <f t="shared" si="80"/>
        <v>Fdps_331_AA</v>
      </c>
    </row>
    <row r="1699" spans="1:21" x14ac:dyDescent="0.2">
      <c r="A1699" s="12" t="s">
        <v>10648</v>
      </c>
      <c r="B1699" s="12" t="s">
        <v>10649</v>
      </c>
      <c r="C1699" s="12">
        <v>0.109324</v>
      </c>
      <c r="D1699" s="12"/>
      <c r="E1699" s="12"/>
      <c r="F1699" s="12">
        <v>0.91483000000000003</v>
      </c>
      <c r="G1699" s="12">
        <v>-0.64229999999999998</v>
      </c>
      <c r="H1699" s="12"/>
      <c r="I1699" s="12" t="s">
        <v>499</v>
      </c>
      <c r="J1699" s="12" t="s">
        <v>500</v>
      </c>
      <c r="K1699" s="12" t="s">
        <v>501</v>
      </c>
      <c r="L1699" s="12" t="s">
        <v>502</v>
      </c>
      <c r="M1699" s="12">
        <v>0.80370399999999997</v>
      </c>
      <c r="N1699" s="12">
        <v>-0.12728999999999999</v>
      </c>
      <c r="O1699" s="12" t="s">
        <v>6686</v>
      </c>
      <c r="P1699" s="12">
        <v>9.4904000000000002E-2</v>
      </c>
      <c r="Q1699" s="12" t="s">
        <v>11241</v>
      </c>
      <c r="R1699" s="12">
        <v>331</v>
      </c>
      <c r="S1699" t="str">
        <f t="shared" si="78"/>
        <v>No</v>
      </c>
      <c r="T1699" t="str">
        <f t="shared" si="79"/>
        <v>Snx2_331</v>
      </c>
      <c r="U1699" t="str">
        <f t="shared" si="80"/>
        <v>Snx2_331_AA</v>
      </c>
    </row>
    <row r="1700" spans="1:21" x14ac:dyDescent="0.2">
      <c r="A1700" s="12" t="s">
        <v>10706</v>
      </c>
      <c r="B1700" s="12" t="s">
        <v>10707</v>
      </c>
      <c r="C1700" s="12">
        <v>0.26220399999999999</v>
      </c>
      <c r="D1700" s="12"/>
      <c r="E1700" s="12">
        <v>-0.45411000000000001</v>
      </c>
      <c r="F1700" s="12"/>
      <c r="G1700" s="12"/>
      <c r="H1700" s="12"/>
      <c r="I1700" s="12" t="s">
        <v>10708</v>
      </c>
      <c r="J1700" s="12" t="s">
        <v>10709</v>
      </c>
      <c r="K1700" s="12" t="s">
        <v>10710</v>
      </c>
      <c r="L1700" s="12" t="s">
        <v>10711</v>
      </c>
      <c r="M1700" s="12">
        <v>0.83335800000000004</v>
      </c>
      <c r="N1700" s="12">
        <v>9.5952999999999997E-2</v>
      </c>
      <c r="O1700" s="12" t="s">
        <v>6686</v>
      </c>
      <c r="P1700" s="12">
        <v>7.9168000000000002E-2</v>
      </c>
      <c r="Q1700" s="12" t="s">
        <v>12408</v>
      </c>
      <c r="R1700" s="12">
        <v>331</v>
      </c>
      <c r="S1700" t="str">
        <f t="shared" si="78"/>
        <v>No</v>
      </c>
      <c r="T1700" t="str">
        <f t="shared" si="79"/>
        <v>Des_331</v>
      </c>
      <c r="U1700" t="str">
        <f t="shared" si="80"/>
        <v>Des_331_AA</v>
      </c>
    </row>
    <row r="1701" spans="1:21" x14ac:dyDescent="0.2">
      <c r="A1701" s="12" t="s">
        <v>497</v>
      </c>
      <c r="B1701" s="12" t="s">
        <v>498</v>
      </c>
      <c r="C1701" s="12">
        <v>0.16236900000000001</v>
      </c>
      <c r="D1701" s="12">
        <v>7.2850999999999999E-2</v>
      </c>
      <c r="E1701" s="12">
        <v>-0.21609999999999999</v>
      </c>
      <c r="F1701" s="12">
        <v>-1.5100000000000001E-3</v>
      </c>
      <c r="G1701" s="12">
        <v>-7.4329999999999993E-2</v>
      </c>
      <c r="H1701" s="12"/>
      <c r="I1701" s="12" t="s">
        <v>499</v>
      </c>
      <c r="J1701" s="12" t="s">
        <v>500</v>
      </c>
      <c r="K1701" s="12" t="s">
        <v>501</v>
      </c>
      <c r="L1701" s="12" t="s">
        <v>502</v>
      </c>
      <c r="M1701" s="12">
        <v>0.86897000000000002</v>
      </c>
      <c r="N1701" s="12">
        <v>1.1344E-2</v>
      </c>
      <c r="O1701" s="12" t="s">
        <v>6686</v>
      </c>
      <c r="P1701" s="12">
        <v>6.0995000000000001E-2</v>
      </c>
      <c r="Q1701" s="12" t="s">
        <v>11241</v>
      </c>
      <c r="R1701" s="12">
        <v>331</v>
      </c>
      <c r="S1701" t="str">
        <f t="shared" si="78"/>
        <v>No</v>
      </c>
      <c r="T1701" t="str">
        <f t="shared" si="79"/>
        <v>Snx2_331</v>
      </c>
      <c r="U1701" t="str">
        <f t="shared" si="80"/>
        <v>Snx2_331_AA</v>
      </c>
    </row>
    <row r="1702" spans="1:21" x14ac:dyDescent="0.2">
      <c r="A1702" s="12" t="s">
        <v>497</v>
      </c>
      <c r="B1702" s="12" t="s">
        <v>498</v>
      </c>
      <c r="C1702" s="12">
        <v>-2.93303</v>
      </c>
      <c r="D1702" s="12">
        <v>-2.8111999999999999</v>
      </c>
      <c r="E1702" s="12">
        <v>-3.5512000000000001</v>
      </c>
      <c r="F1702" s="12">
        <v>-2.8127499999999999</v>
      </c>
      <c r="G1702" s="12">
        <v>-3.2629700000000001</v>
      </c>
      <c r="H1702" s="12">
        <v>-3.9944600000000001</v>
      </c>
      <c r="I1702" s="12" t="s">
        <v>499</v>
      </c>
      <c r="J1702" s="12" t="s">
        <v>500</v>
      </c>
      <c r="K1702" s="12" t="s">
        <v>501</v>
      </c>
      <c r="L1702" s="12" t="s">
        <v>502</v>
      </c>
      <c r="M1702" s="13">
        <v>1.42E-5</v>
      </c>
      <c r="N1702" s="12">
        <v>3.2275999999999998</v>
      </c>
      <c r="O1702" s="12" t="s">
        <v>11028</v>
      </c>
      <c r="P1702" s="12">
        <v>4.8463900000000004</v>
      </c>
      <c r="Q1702" s="12" t="s">
        <v>11241</v>
      </c>
      <c r="R1702" s="12">
        <v>331</v>
      </c>
      <c r="S1702" t="str">
        <f t="shared" si="78"/>
        <v>Yes</v>
      </c>
      <c r="T1702" t="str">
        <f t="shared" si="79"/>
        <v>Snx2_331</v>
      </c>
      <c r="U1702" t="str">
        <f t="shared" si="80"/>
        <v>Snx2_331_FA</v>
      </c>
    </row>
    <row r="1703" spans="1:21" x14ac:dyDescent="0.2">
      <c r="A1703" s="12" t="s">
        <v>7026</v>
      </c>
      <c r="B1703" s="12" t="s">
        <v>7027</v>
      </c>
      <c r="C1703" s="12"/>
      <c r="D1703" s="12"/>
      <c r="E1703" s="12"/>
      <c r="F1703" s="12"/>
      <c r="G1703" s="12">
        <v>-0.29777999999999999</v>
      </c>
      <c r="H1703" s="12">
        <v>-1.4403300000000001</v>
      </c>
      <c r="I1703" s="12" t="s">
        <v>7028</v>
      </c>
      <c r="J1703" s="12" t="s">
        <v>7029</v>
      </c>
      <c r="K1703" s="12" t="s">
        <v>7030</v>
      </c>
      <c r="L1703" s="12" t="s">
        <v>7031</v>
      </c>
      <c r="M1703" s="12">
        <v>0.37021100000000001</v>
      </c>
      <c r="N1703" s="12">
        <v>0.86905399999999999</v>
      </c>
      <c r="O1703" s="12" t="s">
        <v>11028</v>
      </c>
      <c r="P1703" s="12">
        <v>0.43155100000000002</v>
      </c>
      <c r="Q1703" s="12" t="s">
        <v>12013</v>
      </c>
      <c r="R1703" s="12">
        <v>331</v>
      </c>
      <c r="S1703" t="str">
        <f t="shared" si="78"/>
        <v>No</v>
      </c>
      <c r="T1703" t="str">
        <f t="shared" si="79"/>
        <v>Fdps_331</v>
      </c>
      <c r="U1703" t="str">
        <f t="shared" si="80"/>
        <v>Fdps_331_FA</v>
      </c>
    </row>
    <row r="1704" spans="1:21" x14ac:dyDescent="0.2">
      <c r="A1704" s="12" t="s">
        <v>6216</v>
      </c>
      <c r="B1704" s="12" t="s">
        <v>6217</v>
      </c>
      <c r="C1704" s="12">
        <v>-0.17599999999999999</v>
      </c>
      <c r="D1704" s="12">
        <v>-0.29768</v>
      </c>
      <c r="E1704" s="12">
        <v>-1.018E-2</v>
      </c>
      <c r="F1704" s="12">
        <v>3.1184E-2</v>
      </c>
      <c r="G1704" s="12">
        <v>0.15026</v>
      </c>
      <c r="H1704" s="12">
        <v>4.0774999999999999E-2</v>
      </c>
      <c r="I1704" s="12" t="s">
        <v>4285</v>
      </c>
      <c r="J1704" s="12" t="s">
        <v>4286</v>
      </c>
      <c r="K1704" s="12" t="s">
        <v>4287</v>
      </c>
      <c r="L1704" s="12" t="s">
        <v>4288</v>
      </c>
      <c r="M1704" s="12">
        <v>0.54215999999999998</v>
      </c>
      <c r="N1704" s="12">
        <v>4.3608000000000001E-2</v>
      </c>
      <c r="O1704" s="12" t="s">
        <v>22</v>
      </c>
      <c r="P1704" s="12">
        <v>0.26587300000000003</v>
      </c>
      <c r="Q1704" s="12" t="s">
        <v>11743</v>
      </c>
      <c r="R1704" s="12">
        <v>330</v>
      </c>
      <c r="S1704" t="str">
        <f t="shared" si="78"/>
        <v>No</v>
      </c>
      <c r="T1704" t="str">
        <f t="shared" si="79"/>
        <v>Ass1_330</v>
      </c>
      <c r="U1704" t="str">
        <f t="shared" si="80"/>
        <v>Ass1_330_MGO</v>
      </c>
    </row>
    <row r="1705" spans="1:21" x14ac:dyDescent="0.2">
      <c r="A1705" s="12" t="s">
        <v>6216</v>
      </c>
      <c r="B1705" s="12" t="s">
        <v>6217</v>
      </c>
      <c r="C1705" s="12">
        <v>0.60404400000000003</v>
      </c>
      <c r="D1705" s="12"/>
      <c r="E1705" s="12">
        <v>0.31324200000000002</v>
      </c>
      <c r="F1705" s="12">
        <v>0.99157200000000001</v>
      </c>
      <c r="G1705" s="12">
        <v>0.46406799999999998</v>
      </c>
      <c r="H1705" s="12">
        <v>0.32974300000000001</v>
      </c>
      <c r="I1705" s="12" t="s">
        <v>4285</v>
      </c>
      <c r="J1705" s="12" t="s">
        <v>4286</v>
      </c>
      <c r="K1705" s="12" t="s">
        <v>4287</v>
      </c>
      <c r="L1705" s="12" t="s">
        <v>4288</v>
      </c>
      <c r="M1705" s="12">
        <v>1.2197E-2</v>
      </c>
      <c r="N1705" s="12">
        <v>-0.54052999999999995</v>
      </c>
      <c r="O1705" s="12" t="s">
        <v>6686</v>
      </c>
      <c r="P1705" s="12">
        <v>1.9137409999999999</v>
      </c>
      <c r="Q1705" s="12" t="s">
        <v>11743</v>
      </c>
      <c r="R1705" s="12">
        <v>330</v>
      </c>
      <c r="S1705" t="str">
        <f t="shared" si="78"/>
        <v>Yes</v>
      </c>
      <c r="T1705" t="str">
        <f t="shared" si="79"/>
        <v>Ass1_330</v>
      </c>
      <c r="U1705" t="str">
        <f t="shared" si="80"/>
        <v>Ass1_330_AA</v>
      </c>
    </row>
    <row r="1706" spans="1:21" x14ac:dyDescent="0.2">
      <c r="A1706" s="12" t="s">
        <v>7330</v>
      </c>
      <c r="B1706" s="12" t="s">
        <v>7331</v>
      </c>
      <c r="C1706" s="12">
        <v>0.584121</v>
      </c>
      <c r="D1706" s="12"/>
      <c r="E1706" s="12">
        <v>0.40129700000000001</v>
      </c>
      <c r="F1706" s="12">
        <v>0.53388800000000003</v>
      </c>
      <c r="G1706" s="12"/>
      <c r="H1706" s="12">
        <v>8.5830000000000004E-3</v>
      </c>
      <c r="I1706" s="12" t="s">
        <v>7332</v>
      </c>
      <c r="J1706" s="12" t="s">
        <v>7333</v>
      </c>
      <c r="K1706" s="12" t="s">
        <v>7334</v>
      </c>
      <c r="L1706" s="12" t="s">
        <v>7335</v>
      </c>
      <c r="M1706" s="12">
        <v>6.0927000000000002E-2</v>
      </c>
      <c r="N1706" s="12">
        <v>-0.38196999999999998</v>
      </c>
      <c r="O1706" s="12" t="s">
        <v>6686</v>
      </c>
      <c r="P1706" s="12">
        <v>1.2151909999999999</v>
      </c>
      <c r="Q1706" s="12" t="s">
        <v>12044</v>
      </c>
      <c r="R1706" s="12">
        <v>330</v>
      </c>
      <c r="S1706" t="str">
        <f t="shared" si="78"/>
        <v>No</v>
      </c>
      <c r="T1706" t="str">
        <f t="shared" si="79"/>
        <v>Idh3a_330</v>
      </c>
      <c r="U1706" t="str">
        <f t="shared" si="80"/>
        <v>Idh3a_330_AA</v>
      </c>
    </row>
    <row r="1707" spans="1:21" x14ac:dyDescent="0.2">
      <c r="A1707" s="12" t="s">
        <v>7800</v>
      </c>
      <c r="B1707" s="12" t="s">
        <v>7801</v>
      </c>
      <c r="C1707" s="12">
        <v>-0.12146999999999999</v>
      </c>
      <c r="D1707" s="12"/>
      <c r="E1707" s="12">
        <v>-8.2159999999999997E-2</v>
      </c>
      <c r="F1707" s="12"/>
      <c r="G1707" s="12"/>
      <c r="H1707" s="12"/>
      <c r="I1707" s="12" t="s">
        <v>2654</v>
      </c>
      <c r="J1707" s="12" t="s">
        <v>2655</v>
      </c>
      <c r="K1707" s="12" t="s">
        <v>2656</v>
      </c>
      <c r="L1707" s="12" t="s">
        <v>2657</v>
      </c>
      <c r="M1707" s="12">
        <v>0.121394</v>
      </c>
      <c r="N1707" s="12">
        <v>0.101813</v>
      </c>
      <c r="O1707" s="12" t="s">
        <v>6686</v>
      </c>
      <c r="P1707" s="12">
        <v>0.915802</v>
      </c>
      <c r="Q1707" s="12" t="s">
        <v>11549</v>
      </c>
      <c r="R1707" s="12">
        <v>330</v>
      </c>
      <c r="S1707" t="str">
        <f t="shared" si="78"/>
        <v>No</v>
      </c>
      <c r="T1707" t="str">
        <f t="shared" si="79"/>
        <v>Impdh2_330</v>
      </c>
      <c r="U1707" t="str">
        <f t="shared" si="80"/>
        <v>Impdh2_330_AA</v>
      </c>
    </row>
    <row r="1708" spans="1:21" x14ac:dyDescent="0.2">
      <c r="A1708" s="12" t="s">
        <v>7858</v>
      </c>
      <c r="B1708" s="12" t="s">
        <v>7859</v>
      </c>
      <c r="C1708" s="12">
        <v>-5.6989999999999999E-2</v>
      </c>
      <c r="D1708" s="12">
        <v>-9.7600000000000006E-2</v>
      </c>
      <c r="E1708" s="12">
        <v>9.3617000000000006E-2</v>
      </c>
      <c r="F1708" s="12">
        <v>-3.8429999999999999E-2</v>
      </c>
      <c r="G1708" s="12">
        <v>-0.186</v>
      </c>
      <c r="H1708" s="12">
        <v>-0.14960999999999999</v>
      </c>
      <c r="I1708" s="12" t="s">
        <v>7860</v>
      </c>
      <c r="J1708" s="12" t="s">
        <v>7861</v>
      </c>
      <c r="K1708" s="12" t="s">
        <v>7862</v>
      </c>
      <c r="L1708" s="12" t="s">
        <v>7863</v>
      </c>
      <c r="M1708" s="12">
        <v>0.13106899999999999</v>
      </c>
      <c r="N1708" s="12">
        <v>7.2503999999999999E-2</v>
      </c>
      <c r="O1708" s="12" t="s">
        <v>6686</v>
      </c>
      <c r="P1708" s="12">
        <v>0.88249999999999995</v>
      </c>
      <c r="Q1708" s="12" t="s">
        <v>12106</v>
      </c>
      <c r="R1708" s="12">
        <v>330</v>
      </c>
      <c r="S1708" t="str">
        <f t="shared" si="78"/>
        <v>No</v>
      </c>
      <c r="T1708" t="str">
        <f t="shared" si="79"/>
        <v>Sepsecs_330</v>
      </c>
      <c r="U1708" t="str">
        <f t="shared" si="80"/>
        <v>Sepsecs_330_AA</v>
      </c>
    </row>
    <row r="1709" spans="1:21" x14ac:dyDescent="0.2">
      <c r="A1709" s="12" t="s">
        <v>10460</v>
      </c>
      <c r="B1709" s="12" t="s">
        <v>10461</v>
      </c>
      <c r="C1709" s="12">
        <v>-0.53959999999999997</v>
      </c>
      <c r="D1709" s="12">
        <v>1.6135729999999999</v>
      </c>
      <c r="E1709" s="12">
        <v>-0.10557</v>
      </c>
      <c r="F1709" s="12">
        <v>8.7873000000000007E-2</v>
      </c>
      <c r="G1709" s="12">
        <v>-0.32452999999999999</v>
      </c>
      <c r="H1709" s="12">
        <v>-4.6330000000000003E-2</v>
      </c>
      <c r="I1709" s="12" t="s">
        <v>7860</v>
      </c>
      <c r="J1709" s="12" t="s">
        <v>7861</v>
      </c>
      <c r="K1709" s="12" t="s">
        <v>7862</v>
      </c>
      <c r="L1709" s="12" t="s">
        <v>7863</v>
      </c>
      <c r="M1709" s="12">
        <v>0.73022699999999996</v>
      </c>
      <c r="N1709" s="12">
        <v>-0.11423999999999999</v>
      </c>
      <c r="O1709" s="12" t="s">
        <v>6686</v>
      </c>
      <c r="P1709" s="12">
        <v>0.136542</v>
      </c>
      <c r="Q1709" s="12" t="s">
        <v>12106</v>
      </c>
      <c r="R1709" s="12">
        <v>330</v>
      </c>
      <c r="S1709" t="str">
        <f t="shared" si="78"/>
        <v>No</v>
      </c>
      <c r="T1709" t="str">
        <f t="shared" si="79"/>
        <v>Sepsecs_330</v>
      </c>
      <c r="U1709" t="str">
        <f t="shared" si="80"/>
        <v>Sepsecs_330_AA</v>
      </c>
    </row>
    <row r="1710" spans="1:21" x14ac:dyDescent="0.2">
      <c r="A1710" s="12" t="s">
        <v>6216</v>
      </c>
      <c r="B1710" s="12" t="s">
        <v>6217</v>
      </c>
      <c r="C1710" s="12">
        <v>0.16486300000000001</v>
      </c>
      <c r="D1710" s="12">
        <v>0.15989500000000001</v>
      </c>
      <c r="E1710" s="12">
        <v>0.54504200000000003</v>
      </c>
      <c r="F1710" s="12">
        <v>0.58455800000000002</v>
      </c>
      <c r="G1710" s="12">
        <v>0.10707899999999999</v>
      </c>
      <c r="H1710" s="12">
        <v>0.26293800000000001</v>
      </c>
      <c r="I1710" s="12" t="s">
        <v>4285</v>
      </c>
      <c r="J1710" s="12" t="s">
        <v>4286</v>
      </c>
      <c r="K1710" s="12" t="s">
        <v>4287</v>
      </c>
      <c r="L1710" s="12" t="s">
        <v>4288</v>
      </c>
      <c r="M1710" s="12">
        <v>1.6012999999999999E-2</v>
      </c>
      <c r="N1710" s="12">
        <v>-0.30406</v>
      </c>
      <c r="O1710" s="12" t="s">
        <v>11028</v>
      </c>
      <c r="P1710" s="12">
        <v>1.795534</v>
      </c>
      <c r="Q1710" s="12" t="s">
        <v>11743</v>
      </c>
      <c r="R1710" s="12">
        <v>330</v>
      </c>
      <c r="S1710" t="str">
        <f t="shared" si="78"/>
        <v>Yes</v>
      </c>
      <c r="T1710" t="str">
        <f t="shared" si="79"/>
        <v>Ass1_330</v>
      </c>
      <c r="U1710" t="str">
        <f t="shared" si="80"/>
        <v>Ass1_330_FA</v>
      </c>
    </row>
    <row r="1711" spans="1:21" x14ac:dyDescent="0.2">
      <c r="A1711" s="12" t="s">
        <v>7858</v>
      </c>
      <c r="B1711" s="12" t="s">
        <v>7859</v>
      </c>
      <c r="C1711" s="12"/>
      <c r="D1711" s="12"/>
      <c r="E1711" s="12">
        <v>-9.9279999999999993E-2</v>
      </c>
      <c r="F1711" s="12"/>
      <c r="G1711" s="12">
        <v>-0.72297999999999996</v>
      </c>
      <c r="H1711" s="12"/>
      <c r="I1711" s="12" t="s">
        <v>7860</v>
      </c>
      <c r="J1711" s="12" t="s">
        <v>7861</v>
      </c>
      <c r="K1711" s="12" t="s">
        <v>7862</v>
      </c>
      <c r="L1711" s="12" t="s">
        <v>7863</v>
      </c>
      <c r="M1711" s="12">
        <v>0.41312599999999999</v>
      </c>
      <c r="N1711" s="12">
        <v>0.41112700000000002</v>
      </c>
      <c r="O1711" s="12" t="s">
        <v>11028</v>
      </c>
      <c r="P1711" s="12">
        <v>0.38391799999999998</v>
      </c>
      <c r="Q1711" s="12" t="s">
        <v>12106</v>
      </c>
      <c r="R1711" s="12">
        <v>330</v>
      </c>
      <c r="S1711" t="str">
        <f t="shared" si="78"/>
        <v>No</v>
      </c>
      <c r="T1711" t="str">
        <f t="shared" si="79"/>
        <v>Sepsecs_330</v>
      </c>
      <c r="U1711" t="str">
        <f t="shared" si="80"/>
        <v>Sepsecs_330_FA</v>
      </c>
    </row>
    <row r="1712" spans="1:21" x14ac:dyDescent="0.2">
      <c r="A1712" s="12" t="s">
        <v>207</v>
      </c>
      <c r="B1712" s="12" t="s">
        <v>208</v>
      </c>
      <c r="C1712" s="12">
        <v>-1.88181</v>
      </c>
      <c r="D1712" s="12">
        <v>-1.13201</v>
      </c>
      <c r="E1712" s="12">
        <v>-2.1285099999999999</v>
      </c>
      <c r="F1712" s="12">
        <v>-1.80166</v>
      </c>
      <c r="G1712" s="12">
        <v>-1.4310700000000001</v>
      </c>
      <c r="H1712" s="12">
        <v>-1.65472</v>
      </c>
      <c r="I1712" s="12" t="s">
        <v>209</v>
      </c>
      <c r="J1712" s="12" t="s">
        <v>210</v>
      </c>
      <c r="K1712" s="12" t="s">
        <v>211</v>
      </c>
      <c r="L1712" s="12" t="s">
        <v>212</v>
      </c>
      <c r="M1712" s="13">
        <v>8.2299999999999995E-5</v>
      </c>
      <c r="N1712" s="12">
        <v>1.6716279999999999</v>
      </c>
      <c r="O1712" s="12" t="s">
        <v>22</v>
      </c>
      <c r="P1712" s="12">
        <v>4.08446</v>
      </c>
      <c r="Q1712" s="12" t="s">
        <v>11196</v>
      </c>
      <c r="R1712" s="12">
        <v>329</v>
      </c>
      <c r="S1712" t="str">
        <f t="shared" si="78"/>
        <v>Yes</v>
      </c>
      <c r="T1712" t="str">
        <f t="shared" si="79"/>
        <v>Tdo2_329</v>
      </c>
      <c r="U1712" t="str">
        <f t="shared" si="80"/>
        <v>Tdo2_329_MGO</v>
      </c>
    </row>
    <row r="1713" spans="1:21" x14ac:dyDescent="0.2">
      <c r="A1713" s="12" t="s">
        <v>1017</v>
      </c>
      <c r="B1713" s="12" t="s">
        <v>1018</v>
      </c>
      <c r="C1713" s="12">
        <v>-0.99002000000000001</v>
      </c>
      <c r="D1713" s="12"/>
      <c r="E1713" s="12">
        <v>-1.2077599999999999</v>
      </c>
      <c r="F1713" s="12">
        <v>-1.2301299999999999</v>
      </c>
      <c r="G1713" s="12">
        <v>-1.1779599999999999</v>
      </c>
      <c r="H1713" s="12">
        <v>-0.82669999999999999</v>
      </c>
      <c r="I1713" s="12" t="s">
        <v>209</v>
      </c>
      <c r="J1713" s="12" t="s">
        <v>210</v>
      </c>
      <c r="K1713" s="12" t="s">
        <v>211</v>
      </c>
      <c r="L1713" s="12" t="s">
        <v>212</v>
      </c>
      <c r="M1713" s="12">
        <v>1.5100000000000001E-4</v>
      </c>
      <c r="N1713" s="12">
        <v>1.0865119999999999</v>
      </c>
      <c r="O1713" s="12" t="s">
        <v>22</v>
      </c>
      <c r="P1713" s="12">
        <v>3.8206959999999999</v>
      </c>
      <c r="Q1713" s="12" t="s">
        <v>11196</v>
      </c>
      <c r="R1713" s="12">
        <v>329</v>
      </c>
      <c r="S1713" t="str">
        <f t="shared" si="78"/>
        <v>Yes</v>
      </c>
      <c r="T1713" t="str">
        <f t="shared" si="79"/>
        <v>Tdo2_329</v>
      </c>
      <c r="U1713" t="str">
        <f t="shared" si="80"/>
        <v>Tdo2_329_MGO</v>
      </c>
    </row>
    <row r="1714" spans="1:21" x14ac:dyDescent="0.2">
      <c r="A1714" s="12" t="s">
        <v>207</v>
      </c>
      <c r="B1714" s="12" t="s">
        <v>208</v>
      </c>
      <c r="C1714" s="12">
        <v>-0.54834000000000005</v>
      </c>
      <c r="D1714" s="12"/>
      <c r="E1714" s="12">
        <v>-0.33359</v>
      </c>
      <c r="F1714" s="12"/>
      <c r="G1714" s="12">
        <v>-8.3500000000000005E-2</v>
      </c>
      <c r="H1714" s="12">
        <v>-0.39688000000000001</v>
      </c>
      <c r="I1714" s="12" t="s">
        <v>209</v>
      </c>
      <c r="J1714" s="12" t="s">
        <v>210</v>
      </c>
      <c r="K1714" s="12" t="s">
        <v>211</v>
      </c>
      <c r="L1714" s="12" t="s">
        <v>212</v>
      </c>
      <c r="M1714" s="12">
        <v>3.8975999999999997E-2</v>
      </c>
      <c r="N1714" s="12">
        <v>0.34057799999999999</v>
      </c>
      <c r="O1714" s="12" t="s">
        <v>6686</v>
      </c>
      <c r="P1714" s="12">
        <v>1.409206</v>
      </c>
      <c r="Q1714" s="12" t="s">
        <v>11196</v>
      </c>
      <c r="R1714" s="12">
        <v>329</v>
      </c>
      <c r="S1714" t="str">
        <f t="shared" si="78"/>
        <v>Yes</v>
      </c>
      <c r="T1714" t="str">
        <f t="shared" si="79"/>
        <v>Tdo2_329</v>
      </c>
      <c r="U1714" t="str">
        <f t="shared" si="80"/>
        <v>Tdo2_329_AA</v>
      </c>
    </row>
    <row r="1715" spans="1:21" x14ac:dyDescent="0.2">
      <c r="A1715" s="12" t="s">
        <v>8549</v>
      </c>
      <c r="B1715" s="12" t="s">
        <v>8550</v>
      </c>
      <c r="C1715" s="12">
        <v>0.68309799999999998</v>
      </c>
      <c r="D1715" s="12"/>
      <c r="E1715" s="12"/>
      <c r="F1715" s="12"/>
      <c r="G1715" s="12">
        <v>0.27712399999999998</v>
      </c>
      <c r="H1715" s="12"/>
      <c r="I1715" s="12" t="s">
        <v>1647</v>
      </c>
      <c r="J1715" s="12" t="s">
        <v>1648</v>
      </c>
      <c r="K1715" s="12" t="s">
        <v>1649</v>
      </c>
      <c r="L1715" s="12" t="s">
        <v>1650</v>
      </c>
      <c r="M1715" s="12">
        <v>0.25464700000000001</v>
      </c>
      <c r="N1715" s="12">
        <v>-0.48010999999999998</v>
      </c>
      <c r="O1715" s="12" t="s">
        <v>6686</v>
      </c>
      <c r="P1715" s="12">
        <v>0.59406199999999998</v>
      </c>
      <c r="Q1715" s="12" t="s">
        <v>11411</v>
      </c>
      <c r="R1715" s="12">
        <v>329</v>
      </c>
      <c r="S1715" t="str">
        <f t="shared" si="78"/>
        <v>No</v>
      </c>
      <c r="T1715" t="str">
        <f t="shared" si="79"/>
        <v>Aldh5a1_329</v>
      </c>
      <c r="U1715" t="str">
        <f t="shared" si="80"/>
        <v>Aldh5a1_329_AA</v>
      </c>
    </row>
    <row r="1716" spans="1:21" x14ac:dyDescent="0.2">
      <c r="A1716" s="12" t="s">
        <v>10410</v>
      </c>
      <c r="B1716" s="12" t="s">
        <v>10411</v>
      </c>
      <c r="C1716" s="12">
        <v>0.13148099999999999</v>
      </c>
      <c r="D1716" s="12"/>
      <c r="E1716" s="12"/>
      <c r="F1716" s="12"/>
      <c r="G1716" s="12">
        <v>-0.57294</v>
      </c>
      <c r="H1716" s="12">
        <v>0.140407</v>
      </c>
      <c r="I1716" s="12" t="s">
        <v>10412</v>
      </c>
      <c r="J1716" s="12" t="s">
        <v>10413</v>
      </c>
      <c r="K1716" s="12" t="s">
        <v>10414</v>
      </c>
      <c r="L1716" s="12" t="s">
        <v>10415</v>
      </c>
      <c r="M1716" s="12">
        <v>0.71240499999999995</v>
      </c>
      <c r="N1716" s="12">
        <v>0.100352</v>
      </c>
      <c r="O1716" s="12" t="s">
        <v>6686</v>
      </c>
      <c r="P1716" s="12">
        <v>0.14727299999999999</v>
      </c>
      <c r="Q1716" s="12" t="s">
        <v>12377</v>
      </c>
      <c r="R1716" s="12">
        <v>329</v>
      </c>
      <c r="S1716" t="str">
        <f t="shared" si="78"/>
        <v>No</v>
      </c>
      <c r="T1716" t="str">
        <f t="shared" si="79"/>
        <v>Fh_329</v>
      </c>
      <c r="U1716" t="str">
        <f t="shared" si="80"/>
        <v>Fh_329_AA</v>
      </c>
    </row>
    <row r="1717" spans="1:21" x14ac:dyDescent="0.2">
      <c r="A1717" s="12" t="s">
        <v>1017</v>
      </c>
      <c r="B1717" s="12" t="s">
        <v>1018</v>
      </c>
      <c r="C1717" s="12">
        <v>-0.58092999999999995</v>
      </c>
      <c r="D1717" s="12">
        <v>-0.68520999999999999</v>
      </c>
      <c r="E1717" s="12">
        <v>4.7321000000000002E-2</v>
      </c>
      <c r="F1717" s="12">
        <v>-0.25974999999999998</v>
      </c>
      <c r="G1717" s="12">
        <v>1.4946919999999999</v>
      </c>
      <c r="H1717" s="12">
        <v>0.34490900000000002</v>
      </c>
      <c r="I1717" s="12" t="s">
        <v>209</v>
      </c>
      <c r="J1717" s="12" t="s">
        <v>210</v>
      </c>
      <c r="K1717" s="12" t="s">
        <v>211</v>
      </c>
      <c r="L1717" s="12" t="s">
        <v>212</v>
      </c>
      <c r="M1717" s="12">
        <v>0.86123899999999998</v>
      </c>
      <c r="N1717" s="12">
        <v>-6.0170000000000001E-2</v>
      </c>
      <c r="O1717" s="12" t="s">
        <v>6686</v>
      </c>
      <c r="P1717" s="12">
        <v>6.4876000000000003E-2</v>
      </c>
      <c r="Q1717" s="12" t="s">
        <v>11196</v>
      </c>
      <c r="R1717" s="12">
        <v>329</v>
      </c>
      <c r="S1717" t="str">
        <f t="shared" si="78"/>
        <v>No</v>
      </c>
      <c r="T1717" t="str">
        <f t="shared" si="79"/>
        <v>Tdo2_329</v>
      </c>
      <c r="U1717" t="str">
        <f t="shared" si="80"/>
        <v>Tdo2_329_AA</v>
      </c>
    </row>
    <row r="1718" spans="1:21" x14ac:dyDescent="0.2">
      <c r="A1718" s="12" t="s">
        <v>207</v>
      </c>
      <c r="B1718" s="12" t="s">
        <v>208</v>
      </c>
      <c r="C1718" s="12"/>
      <c r="D1718" s="12">
        <v>-2.6362899999999998</v>
      </c>
      <c r="E1718" s="12"/>
      <c r="F1718" s="12">
        <v>-2.4204599999999998</v>
      </c>
      <c r="G1718" s="12">
        <v>-2.7940900000000002</v>
      </c>
      <c r="H1718" s="12">
        <v>-3.54094</v>
      </c>
      <c r="I1718" s="12" t="s">
        <v>209</v>
      </c>
      <c r="J1718" s="12" t="s">
        <v>210</v>
      </c>
      <c r="K1718" s="12" t="s">
        <v>211</v>
      </c>
      <c r="L1718" s="12" t="s">
        <v>212</v>
      </c>
      <c r="M1718" s="12">
        <v>1.341E-3</v>
      </c>
      <c r="N1718" s="12">
        <v>2.8479450000000002</v>
      </c>
      <c r="O1718" s="12" t="s">
        <v>11028</v>
      </c>
      <c r="P1718" s="12">
        <v>2.8726790000000002</v>
      </c>
      <c r="Q1718" s="12" t="s">
        <v>11196</v>
      </c>
      <c r="R1718" s="12">
        <v>329</v>
      </c>
      <c r="S1718" t="str">
        <f t="shared" si="78"/>
        <v>Yes</v>
      </c>
      <c r="T1718" t="str">
        <f t="shared" si="79"/>
        <v>Tdo2_329</v>
      </c>
      <c r="U1718" t="str">
        <f t="shared" si="80"/>
        <v>Tdo2_329_FA</v>
      </c>
    </row>
    <row r="1719" spans="1:21" x14ac:dyDescent="0.2">
      <c r="A1719" s="12" t="s">
        <v>1017</v>
      </c>
      <c r="B1719" s="12" t="s">
        <v>1018</v>
      </c>
      <c r="C1719" s="12">
        <v>-2.4864899999999999</v>
      </c>
      <c r="D1719" s="12"/>
      <c r="E1719" s="12">
        <v>-2.28531</v>
      </c>
      <c r="F1719" s="12">
        <v>-1.21719</v>
      </c>
      <c r="G1719" s="12"/>
      <c r="H1719" s="12">
        <v>-2.2280199999999999</v>
      </c>
      <c r="I1719" s="12" t="s">
        <v>209</v>
      </c>
      <c r="J1719" s="12" t="s">
        <v>210</v>
      </c>
      <c r="K1719" s="12" t="s">
        <v>211</v>
      </c>
      <c r="L1719" s="12" t="s">
        <v>212</v>
      </c>
      <c r="M1719" s="12">
        <v>5.476E-3</v>
      </c>
      <c r="N1719" s="12">
        <v>2.054252</v>
      </c>
      <c r="O1719" s="12" t="s">
        <v>11028</v>
      </c>
      <c r="P1719" s="12">
        <v>2.2615669999999999</v>
      </c>
      <c r="Q1719" s="12" t="s">
        <v>11196</v>
      </c>
      <c r="R1719" s="12">
        <v>329</v>
      </c>
      <c r="S1719" t="str">
        <f t="shared" si="78"/>
        <v>Yes</v>
      </c>
      <c r="T1719" t="str">
        <f t="shared" si="79"/>
        <v>Tdo2_329</v>
      </c>
      <c r="U1719" t="str">
        <f t="shared" si="80"/>
        <v>Tdo2_329_FA</v>
      </c>
    </row>
    <row r="1720" spans="1:21" x14ac:dyDescent="0.2">
      <c r="A1720" s="12" t="s">
        <v>8549</v>
      </c>
      <c r="B1720" s="12" t="s">
        <v>8550</v>
      </c>
      <c r="C1720" s="12"/>
      <c r="D1720" s="12">
        <v>2.4082240000000001</v>
      </c>
      <c r="E1720" s="12">
        <v>2.1295540000000002</v>
      </c>
      <c r="F1720" s="12"/>
      <c r="G1720" s="12">
        <v>2.536721</v>
      </c>
      <c r="H1720" s="12">
        <v>3.9432559999999999</v>
      </c>
      <c r="I1720" s="12" t="s">
        <v>1647</v>
      </c>
      <c r="J1720" s="12" t="s">
        <v>1648</v>
      </c>
      <c r="K1720" s="12" t="s">
        <v>1649</v>
      </c>
      <c r="L1720" s="12" t="s">
        <v>1650</v>
      </c>
      <c r="M1720" s="12">
        <v>6.5129999999999997E-3</v>
      </c>
      <c r="N1720" s="12">
        <v>-2.7544400000000002</v>
      </c>
      <c r="O1720" s="12" t="s">
        <v>11028</v>
      </c>
      <c r="P1720" s="12">
        <v>2.1862119999999998</v>
      </c>
      <c r="Q1720" s="12" t="s">
        <v>11411</v>
      </c>
      <c r="R1720" s="12">
        <v>329</v>
      </c>
      <c r="S1720" t="str">
        <f t="shared" si="78"/>
        <v>Yes</v>
      </c>
      <c r="T1720" t="str">
        <f t="shared" si="79"/>
        <v>Aldh5a1_329</v>
      </c>
      <c r="U1720" t="str">
        <f t="shared" si="80"/>
        <v>Aldh5a1_329_FA</v>
      </c>
    </row>
    <row r="1721" spans="1:21" x14ac:dyDescent="0.2">
      <c r="A1721" s="12" t="s">
        <v>445</v>
      </c>
      <c r="B1721" s="12" t="s">
        <v>446</v>
      </c>
      <c r="C1721" s="12">
        <v>-0.85645000000000004</v>
      </c>
      <c r="D1721" s="12">
        <v>-1.53874</v>
      </c>
      <c r="E1721" s="12"/>
      <c r="F1721" s="12">
        <v>-1.57796</v>
      </c>
      <c r="G1721" s="12"/>
      <c r="H1721" s="12"/>
      <c r="I1721" s="12" t="s">
        <v>447</v>
      </c>
      <c r="J1721" s="12" t="s">
        <v>448</v>
      </c>
      <c r="K1721" s="12" t="s">
        <v>449</v>
      </c>
      <c r="L1721" s="12" t="s">
        <v>450</v>
      </c>
      <c r="M1721" s="12">
        <v>2.9887E-2</v>
      </c>
      <c r="N1721" s="12">
        <v>1.324384</v>
      </c>
      <c r="O1721" s="12" t="s">
        <v>22</v>
      </c>
      <c r="P1721" s="12">
        <v>1.5245200000000001</v>
      </c>
      <c r="Q1721" s="12" t="s">
        <v>11233</v>
      </c>
      <c r="R1721" s="12">
        <v>328</v>
      </c>
      <c r="S1721" t="str">
        <f t="shared" si="78"/>
        <v>Yes</v>
      </c>
      <c r="T1721" t="str">
        <f t="shared" si="79"/>
        <v>Lrrc40_328</v>
      </c>
      <c r="U1721" t="str">
        <f t="shared" si="80"/>
        <v>Lrrc40_328_MGO</v>
      </c>
    </row>
    <row r="1722" spans="1:21" x14ac:dyDescent="0.2">
      <c r="A1722" s="12" t="s">
        <v>1963</v>
      </c>
      <c r="B1722" s="12" t="s">
        <v>1964</v>
      </c>
      <c r="C1722" s="12">
        <v>-0.67549000000000003</v>
      </c>
      <c r="D1722" s="12"/>
      <c r="E1722" s="12">
        <v>-1.14838</v>
      </c>
      <c r="F1722" s="12">
        <v>-0.99477000000000004</v>
      </c>
      <c r="G1722" s="12">
        <v>-0.83006000000000002</v>
      </c>
      <c r="H1722" s="12">
        <v>-0.54278999999999999</v>
      </c>
      <c r="I1722" s="12" t="s">
        <v>1965</v>
      </c>
      <c r="J1722" s="12" t="s">
        <v>1966</v>
      </c>
      <c r="K1722" s="12" t="s">
        <v>1967</v>
      </c>
      <c r="L1722" s="12" t="s">
        <v>1968</v>
      </c>
      <c r="M1722" s="12">
        <v>1.5E-3</v>
      </c>
      <c r="N1722" s="12">
        <v>0.83829900000000002</v>
      </c>
      <c r="O1722" s="12" t="s">
        <v>22</v>
      </c>
      <c r="P1722" s="12">
        <v>2.8239109999999998</v>
      </c>
      <c r="Q1722" s="12" t="s">
        <v>11457</v>
      </c>
      <c r="R1722" s="12">
        <v>328</v>
      </c>
      <c r="S1722" t="str">
        <f t="shared" si="78"/>
        <v>Yes</v>
      </c>
      <c r="T1722" t="str">
        <f t="shared" si="79"/>
        <v>Rnh1_328</v>
      </c>
      <c r="U1722" t="str">
        <f t="shared" si="80"/>
        <v>Rnh1_328_MGO</v>
      </c>
    </row>
    <row r="1723" spans="1:21" x14ac:dyDescent="0.2">
      <c r="A1723" s="12" t="s">
        <v>3165</v>
      </c>
      <c r="B1723" s="12" t="s">
        <v>3166</v>
      </c>
      <c r="C1723" s="12"/>
      <c r="D1723" s="12"/>
      <c r="E1723" s="12">
        <v>-0.58128999999999997</v>
      </c>
      <c r="F1723" s="12">
        <v>-0.59748000000000001</v>
      </c>
      <c r="G1723" s="12"/>
      <c r="H1723" s="12"/>
      <c r="I1723" s="12" t="s">
        <v>1575</v>
      </c>
      <c r="J1723" s="12" t="s">
        <v>1576</v>
      </c>
      <c r="K1723" s="12" t="s">
        <v>1577</v>
      </c>
      <c r="L1723" s="12" t="s">
        <v>1578</v>
      </c>
      <c r="M1723" s="12">
        <v>8.7419999999999998E-3</v>
      </c>
      <c r="N1723" s="12">
        <v>0.58938400000000002</v>
      </c>
      <c r="O1723" s="12" t="s">
        <v>22</v>
      </c>
      <c r="P1723" s="12">
        <v>2.0583979999999999</v>
      </c>
      <c r="Q1723" s="12" t="s">
        <v>11401</v>
      </c>
      <c r="R1723" s="12">
        <v>328</v>
      </c>
      <c r="S1723" t="str">
        <f t="shared" si="78"/>
        <v>Yes</v>
      </c>
      <c r="T1723" t="str">
        <f t="shared" si="79"/>
        <v>Shmt1_328</v>
      </c>
      <c r="U1723" t="str">
        <f t="shared" si="80"/>
        <v>Shmt1_328_MGO</v>
      </c>
    </row>
    <row r="1724" spans="1:21" x14ac:dyDescent="0.2">
      <c r="A1724" s="12" t="s">
        <v>6050</v>
      </c>
      <c r="B1724" s="12" t="s">
        <v>6051</v>
      </c>
      <c r="C1724" s="12"/>
      <c r="D1724" s="12"/>
      <c r="E1724" s="12">
        <v>-0.98724000000000001</v>
      </c>
      <c r="F1724" s="12">
        <v>-0.13868</v>
      </c>
      <c r="G1724" s="12"/>
      <c r="H1724" s="12"/>
      <c r="I1724" s="12" t="s">
        <v>6052</v>
      </c>
      <c r="J1724" s="12" t="s">
        <v>6053</v>
      </c>
      <c r="K1724" s="12" t="s">
        <v>6054</v>
      </c>
      <c r="L1724" s="12" t="s">
        <v>6055</v>
      </c>
      <c r="M1724" s="12">
        <v>0.41115099999999999</v>
      </c>
      <c r="N1724" s="12">
        <v>0.56296500000000005</v>
      </c>
      <c r="O1724" s="12" t="s">
        <v>22</v>
      </c>
      <c r="P1724" s="12">
        <v>0.38599800000000001</v>
      </c>
      <c r="Q1724" s="12" t="s">
        <v>11923</v>
      </c>
      <c r="R1724" s="12">
        <v>328</v>
      </c>
      <c r="S1724" t="str">
        <f t="shared" si="78"/>
        <v>No</v>
      </c>
      <c r="T1724" t="str">
        <f t="shared" si="79"/>
        <v>Gfm2_328</v>
      </c>
      <c r="U1724" t="str">
        <f t="shared" si="80"/>
        <v>Gfm2_328_MGO</v>
      </c>
    </row>
    <row r="1725" spans="1:21" x14ac:dyDescent="0.2">
      <c r="A1725" s="12" t="s">
        <v>6464</v>
      </c>
      <c r="B1725" s="12" t="s">
        <v>6465</v>
      </c>
      <c r="C1725" s="12">
        <v>-0.1197</v>
      </c>
      <c r="D1725" s="12"/>
      <c r="E1725" s="12"/>
      <c r="F1725" s="12">
        <v>-0.20810999999999999</v>
      </c>
      <c r="G1725" s="12"/>
      <c r="H1725" s="12">
        <v>0.54732499999999995</v>
      </c>
      <c r="I1725" s="12" t="s">
        <v>3187</v>
      </c>
      <c r="J1725" s="12" t="s">
        <v>3188</v>
      </c>
      <c r="K1725" s="12" t="s">
        <v>3189</v>
      </c>
      <c r="L1725" s="12" t="s">
        <v>3190</v>
      </c>
      <c r="M1725" s="12">
        <v>0.78794500000000001</v>
      </c>
      <c r="N1725" s="12">
        <v>-7.3169999999999999E-2</v>
      </c>
      <c r="O1725" s="12" t="s">
        <v>22</v>
      </c>
      <c r="P1725" s="12">
        <v>0.103504</v>
      </c>
      <c r="Q1725" s="12" t="s">
        <v>11619</v>
      </c>
      <c r="R1725" s="12">
        <v>328</v>
      </c>
      <c r="S1725" t="str">
        <f t="shared" si="78"/>
        <v>No</v>
      </c>
      <c r="T1725" t="str">
        <f t="shared" si="79"/>
        <v>Gpd1_328</v>
      </c>
      <c r="U1725" t="str">
        <f t="shared" si="80"/>
        <v>Gpd1_328_MGO</v>
      </c>
    </row>
    <row r="1726" spans="1:21" x14ac:dyDescent="0.2">
      <c r="A1726" s="12" t="s">
        <v>1963</v>
      </c>
      <c r="B1726" s="12" t="s">
        <v>1964</v>
      </c>
      <c r="C1726" s="12">
        <v>-0.47382999999999997</v>
      </c>
      <c r="D1726" s="12"/>
      <c r="E1726" s="12">
        <v>-0.46939999999999998</v>
      </c>
      <c r="F1726" s="12"/>
      <c r="G1726" s="12"/>
      <c r="H1726" s="12">
        <v>-0.35246</v>
      </c>
      <c r="I1726" s="12" t="s">
        <v>1965</v>
      </c>
      <c r="J1726" s="12" t="s">
        <v>1966</v>
      </c>
      <c r="K1726" s="12" t="s">
        <v>1967</v>
      </c>
      <c r="L1726" s="12" t="s">
        <v>1968</v>
      </c>
      <c r="M1726" s="12">
        <v>8.3610000000000004E-3</v>
      </c>
      <c r="N1726" s="12">
        <v>0.43189699999999998</v>
      </c>
      <c r="O1726" s="12" t="s">
        <v>6686</v>
      </c>
      <c r="P1726" s="12">
        <v>2.0777649999999999</v>
      </c>
      <c r="Q1726" s="12" t="s">
        <v>11457</v>
      </c>
      <c r="R1726" s="12">
        <v>328</v>
      </c>
      <c r="S1726" t="str">
        <f t="shared" si="78"/>
        <v>Yes</v>
      </c>
      <c r="T1726" t="str">
        <f t="shared" si="79"/>
        <v>Rnh1_328</v>
      </c>
      <c r="U1726" t="str">
        <f t="shared" si="80"/>
        <v>Rnh1_328_AA</v>
      </c>
    </row>
    <row r="1727" spans="1:21" x14ac:dyDescent="0.2">
      <c r="A1727" s="12" t="s">
        <v>3165</v>
      </c>
      <c r="B1727" s="12" t="s">
        <v>3166</v>
      </c>
      <c r="C1727" s="12">
        <v>-0.19339000000000001</v>
      </c>
      <c r="D1727" s="12"/>
      <c r="E1727" s="12"/>
      <c r="F1727" s="12"/>
      <c r="G1727" s="12"/>
      <c r="H1727" s="12">
        <v>-0.19938</v>
      </c>
      <c r="I1727" s="12" t="s">
        <v>1575</v>
      </c>
      <c r="J1727" s="12" t="s">
        <v>1576</v>
      </c>
      <c r="K1727" s="12" t="s">
        <v>1577</v>
      </c>
      <c r="L1727" s="12" t="s">
        <v>1578</v>
      </c>
      <c r="M1727" s="12">
        <v>9.7120000000000001E-3</v>
      </c>
      <c r="N1727" s="12">
        <v>0.196382</v>
      </c>
      <c r="O1727" s="12" t="s">
        <v>6686</v>
      </c>
      <c r="P1727" s="12">
        <v>2.0126870000000001</v>
      </c>
      <c r="Q1727" s="12" t="s">
        <v>11401</v>
      </c>
      <c r="R1727" s="12">
        <v>328</v>
      </c>
      <c r="S1727" t="str">
        <f t="shared" si="78"/>
        <v>Yes</v>
      </c>
      <c r="T1727" t="str">
        <f t="shared" si="79"/>
        <v>Shmt1_328</v>
      </c>
      <c r="U1727" t="str">
        <f t="shared" si="80"/>
        <v>Shmt1_328_AA</v>
      </c>
    </row>
    <row r="1728" spans="1:21" x14ac:dyDescent="0.2">
      <c r="A1728" s="12" t="s">
        <v>6050</v>
      </c>
      <c r="B1728" s="12" t="s">
        <v>6051</v>
      </c>
      <c r="C1728" s="12">
        <v>-9.9570000000000006E-2</v>
      </c>
      <c r="D1728" s="12"/>
      <c r="E1728" s="12"/>
      <c r="F1728" s="12"/>
      <c r="G1728" s="12"/>
      <c r="H1728" s="12">
        <v>-0.18467</v>
      </c>
      <c r="I1728" s="12" t="s">
        <v>6052</v>
      </c>
      <c r="J1728" s="12" t="s">
        <v>6053</v>
      </c>
      <c r="K1728" s="12" t="s">
        <v>6054</v>
      </c>
      <c r="L1728" s="12" t="s">
        <v>6055</v>
      </c>
      <c r="M1728" s="12">
        <v>0.185195</v>
      </c>
      <c r="N1728" s="12">
        <v>0.14212</v>
      </c>
      <c r="O1728" s="12" t="s">
        <v>6686</v>
      </c>
      <c r="P1728" s="12">
        <v>0.73236999999999997</v>
      </c>
      <c r="Q1728" s="12" t="s">
        <v>11923</v>
      </c>
      <c r="R1728" s="12">
        <v>328</v>
      </c>
      <c r="S1728" t="str">
        <f t="shared" si="78"/>
        <v>No</v>
      </c>
      <c r="T1728" t="str">
        <f t="shared" si="79"/>
        <v>Gfm2_328</v>
      </c>
      <c r="U1728" t="str">
        <f t="shared" si="80"/>
        <v>Gfm2_328_AA</v>
      </c>
    </row>
    <row r="1729" spans="1:21" x14ac:dyDescent="0.2">
      <c r="A1729" s="12" t="s">
        <v>445</v>
      </c>
      <c r="B1729" s="12" t="s">
        <v>446</v>
      </c>
      <c r="C1729" s="12">
        <v>-1.0607800000000001</v>
      </c>
      <c r="D1729" s="12"/>
      <c r="E1729" s="12"/>
      <c r="F1729" s="12"/>
      <c r="G1729" s="12"/>
      <c r="H1729" s="12">
        <v>-0.55166000000000004</v>
      </c>
      <c r="I1729" s="12" t="s">
        <v>447</v>
      </c>
      <c r="J1729" s="12" t="s">
        <v>448</v>
      </c>
      <c r="K1729" s="12" t="s">
        <v>449</v>
      </c>
      <c r="L1729" s="12" t="s">
        <v>450</v>
      </c>
      <c r="M1729" s="12">
        <v>0.19470100000000001</v>
      </c>
      <c r="N1729" s="12">
        <v>0.80622300000000002</v>
      </c>
      <c r="O1729" s="12" t="s">
        <v>6686</v>
      </c>
      <c r="P1729" s="12">
        <v>0.71063100000000001</v>
      </c>
      <c r="Q1729" s="12" t="s">
        <v>11233</v>
      </c>
      <c r="R1729" s="12">
        <v>328</v>
      </c>
      <c r="S1729" t="str">
        <f t="shared" si="78"/>
        <v>No</v>
      </c>
      <c r="T1729" t="str">
        <f t="shared" si="79"/>
        <v>Lrrc40_328</v>
      </c>
      <c r="U1729" t="str">
        <f t="shared" si="80"/>
        <v>Lrrc40_328_AA</v>
      </c>
    </row>
    <row r="1730" spans="1:21" x14ac:dyDescent="0.2">
      <c r="A1730" s="12" t="s">
        <v>9396</v>
      </c>
      <c r="B1730" s="12" t="s">
        <v>9397</v>
      </c>
      <c r="C1730" s="12">
        <v>-0.15565000000000001</v>
      </c>
      <c r="D1730" s="12"/>
      <c r="E1730" s="12">
        <v>-1.6889999999999999E-2</v>
      </c>
      <c r="F1730" s="12"/>
      <c r="G1730" s="12"/>
      <c r="H1730" s="12"/>
      <c r="I1730" s="12" t="s">
        <v>9398</v>
      </c>
      <c r="J1730" s="12" t="s">
        <v>9399</v>
      </c>
      <c r="K1730" s="12" t="s">
        <v>9400</v>
      </c>
      <c r="L1730" s="12" t="s">
        <v>9401</v>
      </c>
      <c r="M1730" s="12">
        <v>0.43117800000000001</v>
      </c>
      <c r="N1730" s="12">
        <v>8.6268999999999998E-2</v>
      </c>
      <c r="O1730" s="12" t="s">
        <v>6686</v>
      </c>
      <c r="P1730" s="12">
        <v>0.365344</v>
      </c>
      <c r="Q1730" s="12" t="s">
        <v>12271</v>
      </c>
      <c r="R1730" s="12">
        <v>328</v>
      </c>
      <c r="S1730" t="str">
        <f t="shared" si="78"/>
        <v>No</v>
      </c>
      <c r="T1730" t="str">
        <f t="shared" si="79"/>
        <v>Mocs1_328</v>
      </c>
      <c r="U1730" t="str">
        <f t="shared" si="80"/>
        <v>Mocs1_328_AA</v>
      </c>
    </row>
    <row r="1731" spans="1:21" x14ac:dyDescent="0.2">
      <c r="A1731" s="12" t="s">
        <v>6464</v>
      </c>
      <c r="B1731" s="12" t="s">
        <v>6465</v>
      </c>
      <c r="C1731" s="12">
        <v>-7.3219999999999993E-2</v>
      </c>
      <c r="D1731" s="12"/>
      <c r="E1731" s="12"/>
      <c r="F1731" s="12"/>
      <c r="G1731" s="12"/>
      <c r="H1731" s="12">
        <v>9.0801000000000007E-2</v>
      </c>
      <c r="I1731" s="12" t="s">
        <v>3187</v>
      </c>
      <c r="J1731" s="12" t="s">
        <v>3188</v>
      </c>
      <c r="K1731" s="12" t="s">
        <v>3189</v>
      </c>
      <c r="L1731" s="12" t="s">
        <v>3190</v>
      </c>
      <c r="M1731" s="12">
        <v>0.93201199999999995</v>
      </c>
      <c r="N1731" s="12">
        <v>-8.7899999999999992E-3</v>
      </c>
      <c r="O1731" s="12" t="s">
        <v>6686</v>
      </c>
      <c r="P1731" s="12">
        <v>3.0578999999999999E-2</v>
      </c>
      <c r="Q1731" s="12" t="s">
        <v>11619</v>
      </c>
      <c r="R1731" s="12">
        <v>328</v>
      </c>
      <c r="S1731" t="str">
        <f t="shared" ref="S1731:S1794" si="81">IF(P1731&gt;=1.3, "Yes", "No")</f>
        <v>No</v>
      </c>
      <c r="T1731" t="str">
        <f t="shared" ref="T1731:T1794" si="82">_xlfn.CONCAT(K1731,"_",R1731)</f>
        <v>Gpd1_328</v>
      </c>
      <c r="U1731" t="str">
        <f t="shared" ref="U1731:U1794" si="83">+_xlfn.CONCAT(T1731,"_",O1731)</f>
        <v>Gpd1_328_AA</v>
      </c>
    </row>
    <row r="1732" spans="1:21" x14ac:dyDescent="0.2">
      <c r="A1732" s="12" t="s">
        <v>445</v>
      </c>
      <c r="B1732" s="12" t="s">
        <v>446</v>
      </c>
      <c r="C1732" s="12"/>
      <c r="D1732" s="12">
        <v>-1.4320999999999999</v>
      </c>
      <c r="E1732" s="12"/>
      <c r="F1732" s="12">
        <v>-1.64825</v>
      </c>
      <c r="G1732" s="12">
        <v>-1.4868600000000001</v>
      </c>
      <c r="H1732" s="12"/>
      <c r="I1732" s="12" t="s">
        <v>447</v>
      </c>
      <c r="J1732" s="12" t="s">
        <v>448</v>
      </c>
      <c r="K1732" s="12" t="s">
        <v>449</v>
      </c>
      <c r="L1732" s="12" t="s">
        <v>450</v>
      </c>
      <c r="M1732" s="12">
        <v>1.8109999999999999E-3</v>
      </c>
      <c r="N1732" s="12">
        <v>1.522402</v>
      </c>
      <c r="O1732" s="12" t="s">
        <v>11028</v>
      </c>
      <c r="P1732" s="12">
        <v>2.7420589999999998</v>
      </c>
      <c r="Q1732" s="12" t="s">
        <v>11233</v>
      </c>
      <c r="R1732" s="12">
        <v>328</v>
      </c>
      <c r="S1732" t="str">
        <f t="shared" si="81"/>
        <v>Yes</v>
      </c>
      <c r="T1732" t="str">
        <f t="shared" si="82"/>
        <v>Lrrc40_328</v>
      </c>
      <c r="U1732" t="str">
        <f t="shared" si="83"/>
        <v>Lrrc40_328_FA</v>
      </c>
    </row>
    <row r="1733" spans="1:21" x14ac:dyDescent="0.2">
      <c r="A1733" s="12" t="s">
        <v>1963</v>
      </c>
      <c r="B1733" s="12" t="s">
        <v>1964</v>
      </c>
      <c r="C1733" s="12">
        <v>-0.63739000000000001</v>
      </c>
      <c r="D1733" s="12">
        <v>-0.94864999999999999</v>
      </c>
      <c r="E1733" s="12"/>
      <c r="F1733" s="12"/>
      <c r="G1733" s="12"/>
      <c r="H1733" s="12"/>
      <c r="I1733" s="12" t="s">
        <v>1965</v>
      </c>
      <c r="J1733" s="12" t="s">
        <v>1966</v>
      </c>
      <c r="K1733" s="12" t="s">
        <v>1967</v>
      </c>
      <c r="L1733" s="12" t="s">
        <v>1968</v>
      </c>
      <c r="M1733" s="12">
        <v>0.123367</v>
      </c>
      <c r="N1733" s="12">
        <v>0.793022</v>
      </c>
      <c r="O1733" s="12" t="s">
        <v>11028</v>
      </c>
      <c r="P1733" s="12">
        <v>0.90880000000000005</v>
      </c>
      <c r="Q1733" s="12" t="s">
        <v>11457</v>
      </c>
      <c r="R1733" s="12">
        <v>328</v>
      </c>
      <c r="S1733" t="str">
        <f t="shared" si="81"/>
        <v>No</v>
      </c>
      <c r="T1733" t="str">
        <f t="shared" si="82"/>
        <v>Rnh1_328</v>
      </c>
      <c r="U1733" t="str">
        <f t="shared" si="83"/>
        <v>Rnh1_328_FA</v>
      </c>
    </row>
    <row r="1734" spans="1:21" x14ac:dyDescent="0.2">
      <c r="A1734" s="12" t="s">
        <v>6464</v>
      </c>
      <c r="B1734" s="12" t="s">
        <v>6465</v>
      </c>
      <c r="C1734" s="12">
        <v>0.74039999999999995</v>
      </c>
      <c r="D1734" s="12"/>
      <c r="E1734" s="12"/>
      <c r="F1734" s="12"/>
      <c r="G1734" s="12"/>
      <c r="H1734" s="12">
        <v>1.3583769999999999</v>
      </c>
      <c r="I1734" s="12" t="s">
        <v>3187</v>
      </c>
      <c r="J1734" s="12" t="s">
        <v>3188</v>
      </c>
      <c r="K1734" s="12" t="s">
        <v>3189</v>
      </c>
      <c r="L1734" s="12" t="s">
        <v>3190</v>
      </c>
      <c r="M1734" s="12">
        <v>0.18229799999999999</v>
      </c>
      <c r="N1734" s="12">
        <v>-1.04939</v>
      </c>
      <c r="O1734" s="12" t="s">
        <v>11028</v>
      </c>
      <c r="P1734" s="12">
        <v>0.73921700000000001</v>
      </c>
      <c r="Q1734" s="12" t="s">
        <v>11619</v>
      </c>
      <c r="R1734" s="12">
        <v>328</v>
      </c>
      <c r="S1734" t="str">
        <f t="shared" si="81"/>
        <v>No</v>
      </c>
      <c r="T1734" t="str">
        <f t="shared" si="82"/>
        <v>Gpd1_328</v>
      </c>
      <c r="U1734" t="str">
        <f t="shared" si="83"/>
        <v>Gpd1_328_FA</v>
      </c>
    </row>
    <row r="1735" spans="1:21" x14ac:dyDescent="0.2">
      <c r="A1735" s="12" t="s">
        <v>431</v>
      </c>
      <c r="B1735" s="12" t="s">
        <v>432</v>
      </c>
      <c r="C1735" s="12"/>
      <c r="D1735" s="12">
        <v>-1.7815099999999999</v>
      </c>
      <c r="E1735" s="12">
        <v>-1.72238</v>
      </c>
      <c r="F1735" s="12">
        <v>-1.05525</v>
      </c>
      <c r="G1735" s="12">
        <v>-1.1582699999999999</v>
      </c>
      <c r="H1735" s="12">
        <v>-0.97019999999999995</v>
      </c>
      <c r="I1735" s="12" t="s">
        <v>433</v>
      </c>
      <c r="J1735" s="12" t="s">
        <v>434</v>
      </c>
      <c r="K1735" s="12" t="s">
        <v>435</v>
      </c>
      <c r="L1735" s="12" t="s">
        <v>436</v>
      </c>
      <c r="M1735" s="12">
        <v>1.4760000000000001E-3</v>
      </c>
      <c r="N1735" s="12">
        <v>1.3375220000000001</v>
      </c>
      <c r="O1735" s="12" t="s">
        <v>22</v>
      </c>
      <c r="P1735" s="12">
        <v>2.8309440000000001</v>
      </c>
      <c r="Q1735" s="12" t="s">
        <v>11231</v>
      </c>
      <c r="R1735" s="12">
        <v>327</v>
      </c>
      <c r="S1735" t="str">
        <f t="shared" si="81"/>
        <v>Yes</v>
      </c>
      <c r="T1735" t="str">
        <f t="shared" si="82"/>
        <v>Myh14_327</v>
      </c>
      <c r="U1735" t="str">
        <f t="shared" si="83"/>
        <v>Myh14_327_MGO</v>
      </c>
    </row>
    <row r="1736" spans="1:21" x14ac:dyDescent="0.2">
      <c r="A1736" s="12" t="s">
        <v>1645</v>
      </c>
      <c r="B1736" s="12" t="s">
        <v>1646</v>
      </c>
      <c r="C1736" s="12">
        <v>-0.87861999999999996</v>
      </c>
      <c r="D1736" s="12">
        <v>-0.71399999999999997</v>
      </c>
      <c r="E1736" s="12">
        <v>-1.03149</v>
      </c>
      <c r="F1736" s="12">
        <v>-1.06864</v>
      </c>
      <c r="G1736" s="12">
        <v>-0.87658000000000003</v>
      </c>
      <c r="H1736" s="12">
        <v>-0.89924999999999999</v>
      </c>
      <c r="I1736" s="12" t="s">
        <v>1647</v>
      </c>
      <c r="J1736" s="12" t="s">
        <v>1648</v>
      </c>
      <c r="K1736" s="12" t="s">
        <v>1649</v>
      </c>
      <c r="L1736" s="12" t="s">
        <v>1650</v>
      </c>
      <c r="M1736" s="13">
        <v>1.0900000000000001E-5</v>
      </c>
      <c r="N1736" s="12">
        <v>0.91142999999999996</v>
      </c>
      <c r="O1736" s="12" t="s">
        <v>22</v>
      </c>
      <c r="P1736" s="12">
        <v>4.9629269999999996</v>
      </c>
      <c r="Q1736" s="12" t="s">
        <v>11411</v>
      </c>
      <c r="R1736" s="12">
        <v>327</v>
      </c>
      <c r="S1736" t="str">
        <f t="shared" si="81"/>
        <v>Yes</v>
      </c>
      <c r="T1736" t="str">
        <f t="shared" si="82"/>
        <v>Aldh5a1_327</v>
      </c>
      <c r="U1736" t="str">
        <f t="shared" si="83"/>
        <v>Aldh5a1_327_MGO</v>
      </c>
    </row>
    <row r="1737" spans="1:21" x14ac:dyDescent="0.2">
      <c r="A1737" s="12" t="s">
        <v>2926</v>
      </c>
      <c r="B1737" s="12" t="s">
        <v>2927</v>
      </c>
      <c r="C1737" s="12">
        <v>-0.89590000000000003</v>
      </c>
      <c r="D1737" s="12">
        <v>-0.78808</v>
      </c>
      <c r="E1737" s="12">
        <v>-0.61026000000000002</v>
      </c>
      <c r="F1737" s="12">
        <v>-0.52217000000000002</v>
      </c>
      <c r="G1737" s="12">
        <v>-0.37095</v>
      </c>
      <c r="H1737" s="12">
        <v>-0.65175000000000005</v>
      </c>
      <c r="I1737" s="12" t="s">
        <v>2928</v>
      </c>
      <c r="J1737" s="12" t="s">
        <v>2929</v>
      </c>
      <c r="K1737" s="12" t="s">
        <v>2930</v>
      </c>
      <c r="L1737" s="12" t="s">
        <v>2931</v>
      </c>
      <c r="M1737" s="12">
        <v>3.9500000000000001E-4</v>
      </c>
      <c r="N1737" s="12">
        <v>0.63985099999999995</v>
      </c>
      <c r="O1737" s="12" t="s">
        <v>22</v>
      </c>
      <c r="P1737" s="12">
        <v>3.4031289999999998</v>
      </c>
      <c r="Q1737" s="12" t="s">
        <v>11584</v>
      </c>
      <c r="R1737" s="12">
        <v>327</v>
      </c>
      <c r="S1737" t="str">
        <f t="shared" si="81"/>
        <v>Yes</v>
      </c>
      <c r="T1737" t="str">
        <f t="shared" si="82"/>
        <v>Yap1_327</v>
      </c>
      <c r="U1737" t="str">
        <f t="shared" si="83"/>
        <v>Yap1_327_MGO</v>
      </c>
    </row>
    <row r="1738" spans="1:21" x14ac:dyDescent="0.2">
      <c r="A1738" s="12" t="s">
        <v>4065</v>
      </c>
      <c r="B1738" s="12" t="s">
        <v>4066</v>
      </c>
      <c r="C1738" s="12">
        <v>-0.30845</v>
      </c>
      <c r="D1738" s="12">
        <v>-0.18507999999999999</v>
      </c>
      <c r="E1738" s="12">
        <v>-0.38446000000000002</v>
      </c>
      <c r="F1738" s="12">
        <v>-0.13255</v>
      </c>
      <c r="G1738" s="12">
        <v>-0.37558999999999998</v>
      </c>
      <c r="H1738" s="12">
        <v>-0.46533999999999998</v>
      </c>
      <c r="I1738" s="12" t="s">
        <v>1219</v>
      </c>
      <c r="J1738" s="12" t="s">
        <v>1220</v>
      </c>
      <c r="K1738" s="12" t="s">
        <v>1221</v>
      </c>
      <c r="L1738" s="12" t="s">
        <v>1222</v>
      </c>
      <c r="M1738" s="12">
        <v>1.936E-3</v>
      </c>
      <c r="N1738" s="12">
        <v>0.30857699999999999</v>
      </c>
      <c r="O1738" s="12" t="s">
        <v>22</v>
      </c>
      <c r="P1738" s="12">
        <v>2.7130299999999998</v>
      </c>
      <c r="Q1738" s="12" t="s">
        <v>11349</v>
      </c>
      <c r="R1738" s="12">
        <v>327</v>
      </c>
      <c r="S1738" t="str">
        <f t="shared" si="81"/>
        <v>Yes</v>
      </c>
      <c r="T1738" t="str">
        <f t="shared" si="82"/>
        <v>Csad_327</v>
      </c>
      <c r="U1738" t="str">
        <f t="shared" si="83"/>
        <v>Csad_327_MGO</v>
      </c>
    </row>
    <row r="1739" spans="1:21" x14ac:dyDescent="0.2">
      <c r="A1739" s="12" t="s">
        <v>4107</v>
      </c>
      <c r="B1739" s="12" t="s">
        <v>4108</v>
      </c>
      <c r="C1739" s="12"/>
      <c r="D1739" s="12"/>
      <c r="E1739" s="12">
        <v>-0.24664</v>
      </c>
      <c r="F1739" s="12">
        <v>-8.9719999999999994E-2</v>
      </c>
      <c r="G1739" s="12">
        <v>-0.37191999999999997</v>
      </c>
      <c r="H1739" s="12">
        <v>-0.40321000000000001</v>
      </c>
      <c r="I1739" s="12" t="s">
        <v>1219</v>
      </c>
      <c r="J1739" s="12" t="s">
        <v>1220</v>
      </c>
      <c r="K1739" s="12" t="s">
        <v>1221</v>
      </c>
      <c r="L1739" s="12" t="s">
        <v>1222</v>
      </c>
      <c r="M1739" s="12">
        <v>2.9930999999999999E-2</v>
      </c>
      <c r="N1739" s="12">
        <v>0.27787099999999998</v>
      </c>
      <c r="O1739" s="12" t="s">
        <v>22</v>
      </c>
      <c r="P1739" s="12">
        <v>1.523881</v>
      </c>
      <c r="Q1739" s="12" t="s">
        <v>11349</v>
      </c>
      <c r="R1739" s="12">
        <v>327</v>
      </c>
      <c r="S1739" t="str">
        <f t="shared" si="81"/>
        <v>Yes</v>
      </c>
      <c r="T1739" t="str">
        <f t="shared" si="82"/>
        <v>Csad_327</v>
      </c>
      <c r="U1739" t="str">
        <f t="shared" si="83"/>
        <v>Csad_327_MGO</v>
      </c>
    </row>
    <row r="1740" spans="1:21" x14ac:dyDescent="0.2">
      <c r="A1740" s="12" t="s">
        <v>6420</v>
      </c>
      <c r="B1740" s="12" t="s">
        <v>6421</v>
      </c>
      <c r="C1740" s="12"/>
      <c r="D1740" s="12"/>
      <c r="E1740" s="12">
        <v>-0.17163999999999999</v>
      </c>
      <c r="F1740" s="12">
        <v>0.44676399999999999</v>
      </c>
      <c r="G1740" s="12"/>
      <c r="H1740" s="12"/>
      <c r="I1740" s="12" t="s">
        <v>6422</v>
      </c>
      <c r="J1740" s="12" t="s">
        <v>6423</v>
      </c>
      <c r="K1740" s="12" t="s">
        <v>6424</v>
      </c>
      <c r="L1740" s="12" t="s">
        <v>6425</v>
      </c>
      <c r="M1740" s="12">
        <v>0.73351500000000003</v>
      </c>
      <c r="N1740" s="12">
        <v>-0.13755999999999999</v>
      </c>
      <c r="O1740" s="12" t="s">
        <v>22</v>
      </c>
      <c r="P1740" s="12">
        <v>0.13459099999999999</v>
      </c>
      <c r="Q1740" s="12" t="s">
        <v>11952</v>
      </c>
      <c r="R1740" s="12">
        <v>327</v>
      </c>
      <c r="S1740" t="str">
        <f t="shared" si="81"/>
        <v>No</v>
      </c>
      <c r="T1740" t="str">
        <f t="shared" si="82"/>
        <v>Vim_327</v>
      </c>
      <c r="U1740" t="str">
        <f t="shared" si="83"/>
        <v>Vim_327_MGO</v>
      </c>
    </row>
    <row r="1741" spans="1:21" x14ac:dyDescent="0.2">
      <c r="A1741" s="12" t="s">
        <v>4107</v>
      </c>
      <c r="B1741" s="12" t="s">
        <v>4108</v>
      </c>
      <c r="C1741" s="12">
        <v>0.31605499999999997</v>
      </c>
      <c r="D1741" s="12">
        <v>0.45169500000000001</v>
      </c>
      <c r="E1741" s="12">
        <v>0.34881200000000001</v>
      </c>
      <c r="F1741" s="12"/>
      <c r="G1741" s="12">
        <v>0.10979800000000001</v>
      </c>
      <c r="H1741" s="12"/>
      <c r="I1741" s="12" t="s">
        <v>1219</v>
      </c>
      <c r="J1741" s="12" t="s">
        <v>1220</v>
      </c>
      <c r="K1741" s="12" t="s">
        <v>1221</v>
      </c>
      <c r="L1741" s="12" t="s">
        <v>1222</v>
      </c>
      <c r="M1741" s="12">
        <v>2.3469E-2</v>
      </c>
      <c r="N1741" s="12">
        <v>-0.30658999999999997</v>
      </c>
      <c r="O1741" s="12" t="s">
        <v>6686</v>
      </c>
      <c r="P1741" s="12">
        <v>1.6295040000000001</v>
      </c>
      <c r="Q1741" s="12" t="s">
        <v>11349</v>
      </c>
      <c r="R1741" s="12">
        <v>327</v>
      </c>
      <c r="S1741" t="str">
        <f t="shared" si="81"/>
        <v>Yes</v>
      </c>
      <c r="T1741" t="str">
        <f t="shared" si="82"/>
        <v>Csad_327</v>
      </c>
      <c r="U1741" t="str">
        <f t="shared" si="83"/>
        <v>Csad_327_AA</v>
      </c>
    </row>
    <row r="1742" spans="1:21" x14ac:dyDescent="0.2">
      <c r="A1742" s="12" t="s">
        <v>7544</v>
      </c>
      <c r="B1742" s="12" t="s">
        <v>7545</v>
      </c>
      <c r="C1742" s="12">
        <v>0.54465200000000003</v>
      </c>
      <c r="D1742" s="12">
        <v>0.410495</v>
      </c>
      <c r="E1742" s="12"/>
      <c r="F1742" s="12"/>
      <c r="G1742" s="12"/>
      <c r="H1742" s="12"/>
      <c r="I1742" s="12" t="s">
        <v>2590</v>
      </c>
      <c r="J1742" s="12" t="s">
        <v>2591</v>
      </c>
      <c r="K1742" s="12" t="s">
        <v>2592</v>
      </c>
      <c r="L1742" s="12" t="s">
        <v>2593</v>
      </c>
      <c r="M1742" s="12">
        <v>8.8836999999999999E-2</v>
      </c>
      <c r="N1742" s="12">
        <v>-0.47756999999999999</v>
      </c>
      <c r="O1742" s="12" t="s">
        <v>6686</v>
      </c>
      <c r="P1742" s="12">
        <v>1.0514060000000001</v>
      </c>
      <c r="Q1742" s="12" t="s">
        <v>11540</v>
      </c>
      <c r="R1742" s="12">
        <v>327</v>
      </c>
      <c r="S1742" t="str">
        <f t="shared" si="81"/>
        <v>No</v>
      </c>
      <c r="T1742" t="str">
        <f t="shared" si="82"/>
        <v>Fkbp4_327</v>
      </c>
      <c r="U1742" t="str">
        <f t="shared" si="83"/>
        <v>Fkbp4_327_AA</v>
      </c>
    </row>
    <row r="1743" spans="1:21" x14ac:dyDescent="0.2">
      <c r="A1743" s="12" t="s">
        <v>7836</v>
      </c>
      <c r="B1743" s="12" t="s">
        <v>7837</v>
      </c>
      <c r="C1743" s="12">
        <v>-5.8569999999999997E-2</v>
      </c>
      <c r="D1743" s="12"/>
      <c r="E1743" s="12"/>
      <c r="F1743" s="12"/>
      <c r="G1743" s="12">
        <v>-8.8520000000000001E-2</v>
      </c>
      <c r="H1743" s="12"/>
      <c r="I1743" s="12" t="s">
        <v>7838</v>
      </c>
      <c r="J1743" s="12" t="s">
        <v>7839</v>
      </c>
      <c r="K1743" s="12" t="s">
        <v>7840</v>
      </c>
      <c r="L1743" s="12" t="s">
        <v>7841</v>
      </c>
      <c r="M1743" s="12">
        <v>0.12789700000000001</v>
      </c>
      <c r="N1743" s="12">
        <v>7.3541999999999996E-2</v>
      </c>
      <c r="O1743" s="12" t="s">
        <v>6686</v>
      </c>
      <c r="P1743" s="12">
        <v>0.89314000000000004</v>
      </c>
      <c r="Q1743" s="12" t="s">
        <v>12103</v>
      </c>
      <c r="R1743" s="12">
        <v>327</v>
      </c>
      <c r="S1743" t="str">
        <f t="shared" si="81"/>
        <v>No</v>
      </c>
      <c r="T1743" t="str">
        <f t="shared" si="82"/>
        <v>Sars2_327</v>
      </c>
      <c r="U1743" t="str">
        <f t="shared" si="83"/>
        <v>Sars2_327_AA</v>
      </c>
    </row>
    <row r="1744" spans="1:21" x14ac:dyDescent="0.2">
      <c r="A1744" s="12" t="s">
        <v>2926</v>
      </c>
      <c r="B1744" s="12" t="s">
        <v>2927</v>
      </c>
      <c r="C1744" s="12">
        <v>0.112835</v>
      </c>
      <c r="D1744" s="12">
        <v>2.8465189999999998</v>
      </c>
      <c r="E1744" s="12"/>
      <c r="F1744" s="12"/>
      <c r="G1744" s="12"/>
      <c r="H1744" s="12"/>
      <c r="I1744" s="12" t="s">
        <v>2928</v>
      </c>
      <c r="J1744" s="12" t="s">
        <v>2929</v>
      </c>
      <c r="K1744" s="12" t="s">
        <v>2930</v>
      </c>
      <c r="L1744" s="12" t="s">
        <v>2931</v>
      </c>
      <c r="M1744" s="12">
        <v>0.47477799999999998</v>
      </c>
      <c r="N1744" s="12">
        <v>-1.4796800000000001</v>
      </c>
      <c r="O1744" s="12" t="s">
        <v>6686</v>
      </c>
      <c r="P1744" s="12">
        <v>0.32351000000000002</v>
      </c>
      <c r="Q1744" s="12" t="s">
        <v>11584</v>
      </c>
      <c r="R1744" s="12">
        <v>327</v>
      </c>
      <c r="S1744" t="str">
        <f t="shared" si="81"/>
        <v>No</v>
      </c>
      <c r="T1744" t="str">
        <f t="shared" si="82"/>
        <v>Yap1_327</v>
      </c>
      <c r="U1744" t="str">
        <f t="shared" si="83"/>
        <v>Yap1_327_AA</v>
      </c>
    </row>
    <row r="1745" spans="1:21" x14ac:dyDescent="0.2">
      <c r="A1745" s="12" t="s">
        <v>4065</v>
      </c>
      <c r="B1745" s="12" t="s">
        <v>4066</v>
      </c>
      <c r="C1745" s="12">
        <v>0.11860900000000001</v>
      </c>
      <c r="D1745" s="12">
        <v>0.23821200000000001</v>
      </c>
      <c r="E1745" s="12"/>
      <c r="F1745" s="12"/>
      <c r="G1745" s="12">
        <v>-0.16571</v>
      </c>
      <c r="H1745" s="12"/>
      <c r="I1745" s="12" t="s">
        <v>1219</v>
      </c>
      <c r="J1745" s="12" t="s">
        <v>1220</v>
      </c>
      <c r="K1745" s="12" t="s">
        <v>1221</v>
      </c>
      <c r="L1745" s="12" t="s">
        <v>1222</v>
      </c>
      <c r="M1745" s="12">
        <v>0.648038</v>
      </c>
      <c r="N1745" s="12">
        <v>-6.3700000000000007E-2</v>
      </c>
      <c r="O1745" s="12" t="s">
        <v>6686</v>
      </c>
      <c r="P1745" s="12">
        <v>0.18840000000000001</v>
      </c>
      <c r="Q1745" s="12" t="s">
        <v>11349</v>
      </c>
      <c r="R1745" s="12">
        <v>327</v>
      </c>
      <c r="S1745" t="str">
        <f t="shared" si="81"/>
        <v>No</v>
      </c>
      <c r="T1745" t="str">
        <f t="shared" si="82"/>
        <v>Csad_327</v>
      </c>
      <c r="U1745" t="str">
        <f t="shared" si="83"/>
        <v>Csad_327_AA</v>
      </c>
    </row>
    <row r="1746" spans="1:21" x14ac:dyDescent="0.2">
      <c r="A1746" s="12" t="s">
        <v>6420</v>
      </c>
      <c r="B1746" s="12" t="s">
        <v>6421</v>
      </c>
      <c r="C1746" s="12">
        <v>0.25126500000000002</v>
      </c>
      <c r="D1746" s="12"/>
      <c r="E1746" s="12">
        <v>-0.86143999999999998</v>
      </c>
      <c r="F1746" s="12"/>
      <c r="G1746" s="12"/>
      <c r="H1746" s="12"/>
      <c r="I1746" s="12" t="s">
        <v>6422</v>
      </c>
      <c r="J1746" s="12" t="s">
        <v>6423</v>
      </c>
      <c r="K1746" s="12" t="s">
        <v>6424</v>
      </c>
      <c r="L1746" s="12" t="s">
        <v>6425</v>
      </c>
      <c r="M1746" s="12">
        <v>0.68067800000000001</v>
      </c>
      <c r="N1746" s="12">
        <v>0.305085</v>
      </c>
      <c r="O1746" s="12" t="s">
        <v>6686</v>
      </c>
      <c r="P1746" s="12">
        <v>0.16705900000000001</v>
      </c>
      <c r="Q1746" s="12" t="s">
        <v>11952</v>
      </c>
      <c r="R1746" s="12">
        <v>327</v>
      </c>
      <c r="S1746" t="str">
        <f t="shared" si="81"/>
        <v>No</v>
      </c>
      <c r="T1746" t="str">
        <f t="shared" si="82"/>
        <v>Vim_327</v>
      </c>
      <c r="U1746" t="str">
        <f t="shared" si="83"/>
        <v>Vim_327_AA</v>
      </c>
    </row>
    <row r="1747" spans="1:21" x14ac:dyDescent="0.2">
      <c r="A1747" s="12" t="s">
        <v>1645</v>
      </c>
      <c r="B1747" s="12" t="s">
        <v>1646</v>
      </c>
      <c r="C1747" s="12">
        <v>-0.37120999999999998</v>
      </c>
      <c r="D1747" s="12">
        <v>5.0788E-2</v>
      </c>
      <c r="E1747" s="12">
        <v>0.144598</v>
      </c>
      <c r="F1747" s="12">
        <v>-0.15891</v>
      </c>
      <c r="G1747" s="12">
        <v>0.28140399999999999</v>
      </c>
      <c r="H1747" s="12">
        <v>-0.12556</v>
      </c>
      <c r="I1747" s="12" t="s">
        <v>1647</v>
      </c>
      <c r="J1747" s="12" t="s">
        <v>1648</v>
      </c>
      <c r="K1747" s="12" t="s">
        <v>1649</v>
      </c>
      <c r="L1747" s="12" t="s">
        <v>1650</v>
      </c>
      <c r="M1747" s="12">
        <v>0.76852200000000004</v>
      </c>
      <c r="N1747" s="12">
        <v>2.9815000000000001E-2</v>
      </c>
      <c r="O1747" s="12" t="s">
        <v>6686</v>
      </c>
      <c r="P1747" s="12">
        <v>0.114344</v>
      </c>
      <c r="Q1747" s="12" t="s">
        <v>11411</v>
      </c>
      <c r="R1747" s="12">
        <v>327</v>
      </c>
      <c r="S1747" t="str">
        <f t="shared" si="81"/>
        <v>No</v>
      </c>
      <c r="T1747" t="str">
        <f t="shared" si="82"/>
        <v>Aldh5a1_327</v>
      </c>
      <c r="U1747" t="str">
        <f t="shared" si="83"/>
        <v>Aldh5a1_327_AA</v>
      </c>
    </row>
    <row r="1748" spans="1:21" x14ac:dyDescent="0.2">
      <c r="A1748" s="12" t="s">
        <v>4107</v>
      </c>
      <c r="B1748" s="12" t="s">
        <v>4108</v>
      </c>
      <c r="C1748" s="12">
        <v>-0.37420999999999999</v>
      </c>
      <c r="D1748" s="12"/>
      <c r="E1748" s="12">
        <v>-0.65003999999999995</v>
      </c>
      <c r="F1748" s="12">
        <v>-1.2409300000000001</v>
      </c>
      <c r="G1748" s="12">
        <v>-0.80813000000000001</v>
      </c>
      <c r="H1748" s="12"/>
      <c r="I1748" s="12" t="s">
        <v>1219</v>
      </c>
      <c r="J1748" s="12" t="s">
        <v>1220</v>
      </c>
      <c r="K1748" s="12" t="s">
        <v>1221</v>
      </c>
      <c r="L1748" s="12" t="s">
        <v>1222</v>
      </c>
      <c r="M1748" s="12">
        <v>2.4038E-2</v>
      </c>
      <c r="N1748" s="12">
        <v>0.76832500000000004</v>
      </c>
      <c r="O1748" s="12" t="s">
        <v>11028</v>
      </c>
      <c r="P1748" s="12">
        <v>1.6190929999999999</v>
      </c>
      <c r="Q1748" s="12" t="s">
        <v>11349</v>
      </c>
      <c r="R1748" s="12">
        <v>327</v>
      </c>
      <c r="S1748" t="str">
        <f t="shared" si="81"/>
        <v>Yes</v>
      </c>
      <c r="T1748" t="str">
        <f t="shared" si="82"/>
        <v>Csad_327</v>
      </c>
      <c r="U1748" t="str">
        <f t="shared" si="83"/>
        <v>Csad_327_FA</v>
      </c>
    </row>
    <row r="1749" spans="1:21" x14ac:dyDescent="0.2">
      <c r="A1749" s="12" t="s">
        <v>1645</v>
      </c>
      <c r="B1749" s="12" t="s">
        <v>1646</v>
      </c>
      <c r="C1749" s="12">
        <v>-0.38057000000000002</v>
      </c>
      <c r="D1749" s="12">
        <v>-0.39017000000000002</v>
      </c>
      <c r="E1749" s="12">
        <v>-0.34427000000000002</v>
      </c>
      <c r="F1749" s="12">
        <v>-0.33139000000000002</v>
      </c>
      <c r="G1749" s="12">
        <v>-0.27737000000000001</v>
      </c>
      <c r="H1749" s="12">
        <v>-0.31939000000000001</v>
      </c>
      <c r="I1749" s="12" t="s">
        <v>1647</v>
      </c>
      <c r="J1749" s="12" t="s">
        <v>1648</v>
      </c>
      <c r="K1749" s="12" t="s">
        <v>1649</v>
      </c>
      <c r="L1749" s="12" t="s">
        <v>1650</v>
      </c>
      <c r="M1749" s="13">
        <v>5.6200000000000004E-6</v>
      </c>
      <c r="N1749" s="12">
        <v>0.34052500000000002</v>
      </c>
      <c r="O1749" s="12" t="s">
        <v>11028</v>
      </c>
      <c r="P1749" s="12">
        <v>5.2501689999999996</v>
      </c>
      <c r="Q1749" s="12" t="s">
        <v>11411</v>
      </c>
      <c r="R1749" s="12">
        <v>327</v>
      </c>
      <c r="S1749" t="str">
        <f t="shared" si="81"/>
        <v>Yes</v>
      </c>
      <c r="T1749" t="str">
        <f t="shared" si="82"/>
        <v>Aldh5a1_327</v>
      </c>
      <c r="U1749" t="str">
        <f t="shared" si="83"/>
        <v>Aldh5a1_327_FA</v>
      </c>
    </row>
    <row r="1750" spans="1:21" x14ac:dyDescent="0.2">
      <c r="A1750" s="12" t="s">
        <v>4065</v>
      </c>
      <c r="B1750" s="12" t="s">
        <v>4066</v>
      </c>
      <c r="C1750" s="12"/>
      <c r="D1750" s="12"/>
      <c r="E1750" s="12"/>
      <c r="F1750" s="12">
        <v>-0.55352000000000001</v>
      </c>
      <c r="G1750" s="12">
        <v>-0.70511999999999997</v>
      </c>
      <c r="H1750" s="12"/>
      <c r="I1750" s="12" t="s">
        <v>1219</v>
      </c>
      <c r="J1750" s="12" t="s">
        <v>1220</v>
      </c>
      <c r="K1750" s="12" t="s">
        <v>1221</v>
      </c>
      <c r="L1750" s="12" t="s">
        <v>1222</v>
      </c>
      <c r="M1750" s="12">
        <v>7.6311000000000004E-2</v>
      </c>
      <c r="N1750" s="12">
        <v>0.62931899999999996</v>
      </c>
      <c r="O1750" s="12" t="s">
        <v>11028</v>
      </c>
      <c r="P1750" s="12">
        <v>1.1174139999999999</v>
      </c>
      <c r="Q1750" s="12" t="s">
        <v>11349</v>
      </c>
      <c r="R1750" s="12">
        <v>327</v>
      </c>
      <c r="S1750" t="str">
        <f t="shared" si="81"/>
        <v>No</v>
      </c>
      <c r="T1750" t="str">
        <f t="shared" si="82"/>
        <v>Csad_327</v>
      </c>
      <c r="U1750" t="str">
        <f t="shared" si="83"/>
        <v>Csad_327_FA</v>
      </c>
    </row>
    <row r="1751" spans="1:21" x14ac:dyDescent="0.2">
      <c r="A1751" s="12" t="s">
        <v>431</v>
      </c>
      <c r="B1751" s="12" t="s">
        <v>432</v>
      </c>
      <c r="C1751" s="12"/>
      <c r="D1751" s="12">
        <v>-0.94179999999999997</v>
      </c>
      <c r="E1751" s="12"/>
      <c r="F1751" s="12">
        <v>-0.86809999999999998</v>
      </c>
      <c r="G1751" s="12"/>
      <c r="H1751" s="12">
        <v>-2.1938499999999999</v>
      </c>
      <c r="I1751" s="12" t="s">
        <v>433</v>
      </c>
      <c r="J1751" s="12" t="s">
        <v>434</v>
      </c>
      <c r="K1751" s="12" t="s">
        <v>435</v>
      </c>
      <c r="L1751" s="12" t="s">
        <v>436</v>
      </c>
      <c r="M1751" s="12">
        <v>9.0073E-2</v>
      </c>
      <c r="N1751" s="12">
        <v>1.3345830000000001</v>
      </c>
      <c r="O1751" s="12" t="s">
        <v>11028</v>
      </c>
      <c r="P1751" s="12">
        <v>1.0454049999999999</v>
      </c>
      <c r="Q1751" s="12" t="s">
        <v>11231</v>
      </c>
      <c r="R1751" s="12">
        <v>327</v>
      </c>
      <c r="S1751" t="str">
        <f t="shared" si="81"/>
        <v>No</v>
      </c>
      <c r="T1751" t="str">
        <f t="shared" si="82"/>
        <v>Myh14_327</v>
      </c>
      <c r="U1751" t="str">
        <f t="shared" si="83"/>
        <v>Myh14_327_FA</v>
      </c>
    </row>
    <row r="1752" spans="1:21" x14ac:dyDescent="0.2">
      <c r="A1752" s="12" t="s">
        <v>4561</v>
      </c>
      <c r="B1752" s="12" t="s">
        <v>4562</v>
      </c>
      <c r="C1752" s="12"/>
      <c r="D1752" s="12"/>
      <c r="E1752" s="12">
        <v>0.54271199999999997</v>
      </c>
      <c r="F1752" s="12"/>
      <c r="G1752" s="12">
        <v>0.64752900000000002</v>
      </c>
      <c r="H1752" s="12">
        <v>0.25220399999999998</v>
      </c>
      <c r="I1752" s="12" t="s">
        <v>2934</v>
      </c>
      <c r="J1752" s="12" t="s">
        <v>2935</v>
      </c>
      <c r="K1752" s="12" t="s">
        <v>2936</v>
      </c>
      <c r="L1752" s="12" t="s">
        <v>2937</v>
      </c>
      <c r="M1752" s="12">
        <v>5.5490999999999999E-2</v>
      </c>
      <c r="N1752" s="12">
        <v>-0.48081000000000002</v>
      </c>
      <c r="O1752" s="12" t="s">
        <v>22</v>
      </c>
      <c r="P1752" s="12">
        <v>1.255776</v>
      </c>
      <c r="Q1752" s="12" t="s">
        <v>11585</v>
      </c>
      <c r="R1752" s="12">
        <v>326</v>
      </c>
      <c r="S1752" t="str">
        <f t="shared" si="81"/>
        <v>No</v>
      </c>
      <c r="T1752" t="str">
        <f t="shared" si="82"/>
        <v>Glud1_326</v>
      </c>
      <c r="U1752" t="str">
        <f t="shared" si="83"/>
        <v>Glud1_326_MGO</v>
      </c>
    </row>
    <row r="1753" spans="1:21" x14ac:dyDescent="0.2">
      <c r="A1753" s="12" t="s">
        <v>4561</v>
      </c>
      <c r="B1753" s="12" t="s">
        <v>4562</v>
      </c>
      <c r="C1753" s="12">
        <v>-5.0110000000000002E-2</v>
      </c>
      <c r="D1753" s="12"/>
      <c r="E1753" s="12"/>
      <c r="F1753" s="12"/>
      <c r="G1753" s="12"/>
      <c r="H1753" s="12">
        <v>1.0023000000000001E-2</v>
      </c>
      <c r="I1753" s="12" t="s">
        <v>2934</v>
      </c>
      <c r="J1753" s="12" t="s">
        <v>2935</v>
      </c>
      <c r="K1753" s="12" t="s">
        <v>2936</v>
      </c>
      <c r="L1753" s="12" t="s">
        <v>2937</v>
      </c>
      <c r="M1753" s="12">
        <v>0.62568800000000002</v>
      </c>
      <c r="N1753" s="12">
        <v>2.0041E-2</v>
      </c>
      <c r="O1753" s="12" t="s">
        <v>6686</v>
      </c>
      <c r="P1753" s="12">
        <v>0.20364199999999999</v>
      </c>
      <c r="Q1753" s="12" t="s">
        <v>11585</v>
      </c>
      <c r="R1753" s="12">
        <v>326</v>
      </c>
      <c r="S1753" t="str">
        <f t="shared" si="81"/>
        <v>No</v>
      </c>
      <c r="T1753" t="str">
        <f t="shared" si="82"/>
        <v>Glud1_326</v>
      </c>
      <c r="U1753" t="str">
        <f t="shared" si="83"/>
        <v>Glud1_326_AA</v>
      </c>
    </row>
    <row r="1754" spans="1:21" x14ac:dyDescent="0.2">
      <c r="A1754" s="12" t="s">
        <v>10700</v>
      </c>
      <c r="B1754" s="12" t="s">
        <v>10701</v>
      </c>
      <c r="C1754" s="12">
        <v>-0.22320999999999999</v>
      </c>
      <c r="D1754" s="12"/>
      <c r="E1754" s="12">
        <v>-4.7390000000000002E-2</v>
      </c>
      <c r="F1754" s="12"/>
      <c r="G1754" s="12"/>
      <c r="H1754" s="12">
        <v>0.40658</v>
      </c>
      <c r="I1754" s="12" t="s">
        <v>10702</v>
      </c>
      <c r="J1754" s="12" t="s">
        <v>10703</v>
      </c>
      <c r="K1754" s="12" t="s">
        <v>10704</v>
      </c>
      <c r="L1754" s="12" t="s">
        <v>10705</v>
      </c>
      <c r="M1754" s="12">
        <v>0.83161300000000005</v>
      </c>
      <c r="N1754" s="12">
        <v>-4.5330000000000002E-2</v>
      </c>
      <c r="O1754" s="12" t="s">
        <v>6686</v>
      </c>
      <c r="P1754" s="12">
        <v>8.0078999999999997E-2</v>
      </c>
      <c r="Q1754" s="12" t="s">
        <v>12407</v>
      </c>
      <c r="R1754" s="12">
        <v>326</v>
      </c>
      <c r="S1754" t="str">
        <f t="shared" si="81"/>
        <v>No</v>
      </c>
      <c r="T1754" t="str">
        <f t="shared" si="82"/>
        <v>Hykk_326</v>
      </c>
      <c r="U1754" t="str">
        <f t="shared" si="83"/>
        <v>Hykk_326_AA</v>
      </c>
    </row>
    <row r="1755" spans="1:21" x14ac:dyDescent="0.2">
      <c r="A1755" s="12" t="s">
        <v>7290</v>
      </c>
      <c r="B1755" s="12" t="s">
        <v>7291</v>
      </c>
      <c r="C1755" s="12">
        <v>1.4357070000000001</v>
      </c>
      <c r="D1755" s="12"/>
      <c r="E1755" s="12">
        <v>1.209741</v>
      </c>
      <c r="F1755" s="12"/>
      <c r="G1755" s="12"/>
      <c r="H1755" s="12"/>
      <c r="I1755" s="12" t="s">
        <v>7292</v>
      </c>
      <c r="J1755" s="12" t="s">
        <v>7293</v>
      </c>
      <c r="K1755" s="12" t="s">
        <v>7294</v>
      </c>
      <c r="L1755" s="12" t="s">
        <v>7295</v>
      </c>
      <c r="M1755" s="12">
        <v>5.4246000000000003E-2</v>
      </c>
      <c r="N1755" s="12">
        <v>-1.3227199999999999</v>
      </c>
      <c r="O1755" s="12" t="s">
        <v>6686</v>
      </c>
      <c r="P1755" s="12">
        <v>1.265631</v>
      </c>
      <c r="Q1755" s="12" t="s">
        <v>12039</v>
      </c>
      <c r="R1755" s="12">
        <v>325</v>
      </c>
      <c r="S1755" t="str">
        <f t="shared" si="81"/>
        <v>No</v>
      </c>
      <c r="T1755" t="str">
        <f t="shared" si="82"/>
        <v>Mrps5_325</v>
      </c>
      <c r="U1755" t="str">
        <f t="shared" si="83"/>
        <v>Mrps5_325_AA</v>
      </c>
    </row>
    <row r="1756" spans="1:21" x14ac:dyDescent="0.2">
      <c r="A1756" s="12" t="s">
        <v>5441</v>
      </c>
      <c r="B1756" s="12" t="s">
        <v>5442</v>
      </c>
      <c r="C1756" s="12">
        <v>-1.1302399999999999</v>
      </c>
      <c r="D1756" s="12">
        <v>-0.52517999999999998</v>
      </c>
      <c r="E1756" s="12"/>
      <c r="F1756" s="12"/>
      <c r="G1756" s="12"/>
      <c r="H1756" s="12">
        <v>-0.13022</v>
      </c>
      <c r="I1756" s="12" t="s">
        <v>1965</v>
      </c>
      <c r="J1756" s="12" t="s">
        <v>1966</v>
      </c>
      <c r="K1756" s="12" t="s">
        <v>1967</v>
      </c>
      <c r="L1756" s="12" t="s">
        <v>1968</v>
      </c>
      <c r="M1756" s="12">
        <v>0.17727499999999999</v>
      </c>
      <c r="N1756" s="12">
        <v>0.59521400000000002</v>
      </c>
      <c r="O1756" s="12" t="s">
        <v>22</v>
      </c>
      <c r="P1756" s="12">
        <v>0.75135200000000002</v>
      </c>
      <c r="Q1756" s="12" t="s">
        <v>11457</v>
      </c>
      <c r="R1756" s="12">
        <v>324</v>
      </c>
      <c r="S1756" t="str">
        <f t="shared" si="81"/>
        <v>No</v>
      </c>
      <c r="T1756" t="str">
        <f t="shared" si="82"/>
        <v>Rnh1_324</v>
      </c>
      <c r="U1756" t="str">
        <f t="shared" si="83"/>
        <v>Rnh1_324_MGO</v>
      </c>
    </row>
    <row r="1757" spans="1:21" x14ac:dyDescent="0.2">
      <c r="A1757" s="12" t="s">
        <v>5606</v>
      </c>
      <c r="B1757" s="12" t="s">
        <v>5607</v>
      </c>
      <c r="C1757" s="12"/>
      <c r="D1757" s="12"/>
      <c r="E1757" s="12">
        <v>-0.76563999999999999</v>
      </c>
      <c r="F1757" s="12">
        <v>-0.28926000000000002</v>
      </c>
      <c r="G1757" s="12">
        <v>0.266293</v>
      </c>
      <c r="H1757" s="12">
        <v>-0.62556</v>
      </c>
      <c r="I1757" s="12" t="s">
        <v>5608</v>
      </c>
      <c r="J1757" s="12" t="s">
        <v>5609</v>
      </c>
      <c r="K1757" s="12" t="s">
        <v>5610</v>
      </c>
      <c r="L1757" s="12" t="s">
        <v>5611</v>
      </c>
      <c r="M1757" s="12">
        <v>0.22111600000000001</v>
      </c>
      <c r="N1757" s="12">
        <v>0.35354200000000002</v>
      </c>
      <c r="O1757" s="12" t="s">
        <v>22</v>
      </c>
      <c r="P1757" s="12">
        <v>0.65537999999999996</v>
      </c>
      <c r="Q1757" s="12" t="s">
        <v>11885</v>
      </c>
      <c r="R1757" s="12">
        <v>324</v>
      </c>
      <c r="S1757" t="str">
        <f t="shared" si="81"/>
        <v>No</v>
      </c>
      <c r="T1757" t="str">
        <f t="shared" si="82"/>
        <v>Ilkap_324</v>
      </c>
      <c r="U1757" t="str">
        <f t="shared" si="83"/>
        <v>Ilkap_324_MGO</v>
      </c>
    </row>
    <row r="1758" spans="1:21" x14ac:dyDescent="0.2">
      <c r="A1758" s="12" t="s">
        <v>6861</v>
      </c>
      <c r="B1758" s="12" t="s">
        <v>6862</v>
      </c>
      <c r="C1758" s="12">
        <v>-0.31141999999999997</v>
      </c>
      <c r="D1758" s="12"/>
      <c r="E1758" s="12"/>
      <c r="F1758" s="12">
        <v>-0.29443000000000003</v>
      </c>
      <c r="G1758" s="12"/>
      <c r="H1758" s="12"/>
      <c r="I1758" s="12" t="s">
        <v>6863</v>
      </c>
      <c r="J1758" s="12" t="s">
        <v>6864</v>
      </c>
      <c r="K1758" s="12" t="s">
        <v>6865</v>
      </c>
      <c r="L1758" s="12" t="s">
        <v>6866</v>
      </c>
      <c r="M1758" s="12">
        <v>1.7846000000000001E-2</v>
      </c>
      <c r="N1758" s="12">
        <v>0.302927</v>
      </c>
      <c r="O1758" s="12" t="s">
        <v>6686</v>
      </c>
      <c r="P1758" s="12">
        <v>1.7484500000000001</v>
      </c>
      <c r="Q1758" s="12" t="s">
        <v>11991</v>
      </c>
      <c r="R1758" s="12">
        <v>324</v>
      </c>
      <c r="S1758" t="str">
        <f t="shared" si="81"/>
        <v>Yes</v>
      </c>
      <c r="T1758" t="str">
        <f t="shared" si="82"/>
        <v>Vps37a_324</v>
      </c>
      <c r="U1758" t="str">
        <f t="shared" si="83"/>
        <v>Vps37a_324_AA</v>
      </c>
    </row>
    <row r="1759" spans="1:21" x14ac:dyDescent="0.2">
      <c r="A1759" s="12" t="s">
        <v>9559</v>
      </c>
      <c r="B1759" s="12" t="s">
        <v>9560</v>
      </c>
      <c r="C1759" s="12">
        <v>1.9113000000000002E-2</v>
      </c>
      <c r="D1759" s="12">
        <v>-4.3069999999999997E-2</v>
      </c>
      <c r="E1759" s="12"/>
      <c r="F1759" s="12">
        <v>0.39288800000000001</v>
      </c>
      <c r="G1759" s="12"/>
      <c r="H1759" s="12"/>
      <c r="I1759" s="12" t="s">
        <v>9561</v>
      </c>
      <c r="J1759" s="12" t="s">
        <v>9562</v>
      </c>
      <c r="K1759" s="12" t="s">
        <v>9563</v>
      </c>
      <c r="L1759" s="12" t="s">
        <v>9564</v>
      </c>
      <c r="M1759" s="12">
        <v>0.46171299999999998</v>
      </c>
      <c r="N1759" s="12">
        <v>-0.12298000000000001</v>
      </c>
      <c r="O1759" s="12" t="s">
        <v>6686</v>
      </c>
      <c r="P1759" s="12">
        <v>0.33562799999999998</v>
      </c>
      <c r="Q1759" s="12" t="s">
        <v>12290</v>
      </c>
      <c r="R1759" s="12">
        <v>324</v>
      </c>
      <c r="S1759" t="str">
        <f t="shared" si="81"/>
        <v>No</v>
      </c>
      <c r="T1759" t="str">
        <f t="shared" si="82"/>
        <v>Wdr1_324</v>
      </c>
      <c r="U1759" t="str">
        <f t="shared" si="83"/>
        <v>Wdr1_324_AA</v>
      </c>
    </row>
    <row r="1760" spans="1:21" x14ac:dyDescent="0.2">
      <c r="A1760" s="12" t="s">
        <v>5441</v>
      </c>
      <c r="B1760" s="12" t="s">
        <v>5442</v>
      </c>
      <c r="C1760" s="12">
        <v>-0.49325999999999998</v>
      </c>
      <c r="D1760" s="12"/>
      <c r="E1760" s="12">
        <v>7.1471999999999994E-2</v>
      </c>
      <c r="F1760" s="12"/>
      <c r="G1760" s="12"/>
      <c r="H1760" s="12"/>
      <c r="I1760" s="12" t="s">
        <v>1965</v>
      </c>
      <c r="J1760" s="12" t="s">
        <v>1966</v>
      </c>
      <c r="K1760" s="12" t="s">
        <v>1967</v>
      </c>
      <c r="L1760" s="12" t="s">
        <v>1968</v>
      </c>
      <c r="M1760" s="12">
        <v>0.59160699999999999</v>
      </c>
      <c r="N1760" s="12">
        <v>0.210894</v>
      </c>
      <c r="O1760" s="12" t="s">
        <v>6686</v>
      </c>
      <c r="P1760" s="12">
        <v>0.227967</v>
      </c>
      <c r="Q1760" s="12" t="s">
        <v>11457</v>
      </c>
      <c r="R1760" s="12">
        <v>324</v>
      </c>
      <c r="S1760" t="str">
        <f t="shared" si="81"/>
        <v>No</v>
      </c>
      <c r="T1760" t="str">
        <f t="shared" si="82"/>
        <v>Rnh1_324</v>
      </c>
      <c r="U1760" t="str">
        <f t="shared" si="83"/>
        <v>Rnh1_324_AA</v>
      </c>
    </row>
    <row r="1761" spans="1:21" x14ac:dyDescent="0.2">
      <c r="A1761" s="12" t="s">
        <v>5606</v>
      </c>
      <c r="B1761" s="12" t="s">
        <v>5607</v>
      </c>
      <c r="C1761" s="12">
        <v>-0.51134999999999997</v>
      </c>
      <c r="D1761" s="12"/>
      <c r="E1761" s="12">
        <v>0.36918099999999998</v>
      </c>
      <c r="F1761" s="12"/>
      <c r="G1761" s="12">
        <v>0.124378</v>
      </c>
      <c r="H1761" s="12"/>
      <c r="I1761" s="12" t="s">
        <v>5608</v>
      </c>
      <c r="J1761" s="12" t="s">
        <v>5609</v>
      </c>
      <c r="K1761" s="12" t="s">
        <v>5610</v>
      </c>
      <c r="L1761" s="12" t="s">
        <v>5611</v>
      </c>
      <c r="M1761" s="12">
        <v>0.98402299999999998</v>
      </c>
      <c r="N1761" s="12">
        <v>5.9300000000000004E-3</v>
      </c>
      <c r="O1761" s="12" t="s">
        <v>6686</v>
      </c>
      <c r="P1761" s="12">
        <v>6.9950000000000003E-3</v>
      </c>
      <c r="Q1761" s="12" t="s">
        <v>11885</v>
      </c>
      <c r="R1761" s="12">
        <v>324</v>
      </c>
      <c r="S1761" t="str">
        <f t="shared" si="81"/>
        <v>No</v>
      </c>
      <c r="T1761" t="str">
        <f t="shared" si="82"/>
        <v>Ilkap_324</v>
      </c>
      <c r="U1761" t="str">
        <f t="shared" si="83"/>
        <v>Ilkap_324_AA</v>
      </c>
    </row>
    <row r="1762" spans="1:21" x14ac:dyDescent="0.2">
      <c r="A1762" s="12" t="s">
        <v>9559</v>
      </c>
      <c r="B1762" s="12" t="s">
        <v>9560</v>
      </c>
      <c r="C1762" s="12">
        <v>-0.67213999999999996</v>
      </c>
      <c r="D1762" s="12"/>
      <c r="E1762" s="12"/>
      <c r="F1762" s="12">
        <v>-0.49274000000000001</v>
      </c>
      <c r="G1762" s="12"/>
      <c r="H1762" s="12"/>
      <c r="I1762" s="12" t="s">
        <v>9561</v>
      </c>
      <c r="J1762" s="12" t="s">
        <v>9562</v>
      </c>
      <c r="K1762" s="12" t="s">
        <v>9563</v>
      </c>
      <c r="L1762" s="12" t="s">
        <v>9564</v>
      </c>
      <c r="M1762" s="12">
        <v>9.7277000000000002E-2</v>
      </c>
      <c r="N1762" s="12">
        <v>0.58243999999999996</v>
      </c>
      <c r="O1762" s="12" t="s">
        <v>11028</v>
      </c>
      <c r="P1762" s="12">
        <v>1.011992</v>
      </c>
      <c r="Q1762" s="12" t="s">
        <v>12290</v>
      </c>
      <c r="R1762" s="12">
        <v>324</v>
      </c>
      <c r="S1762" t="str">
        <f t="shared" si="81"/>
        <v>No</v>
      </c>
      <c r="T1762" t="str">
        <f t="shared" si="82"/>
        <v>Wdr1_324</v>
      </c>
      <c r="U1762" t="str">
        <f t="shared" si="83"/>
        <v>Wdr1_324_FA</v>
      </c>
    </row>
    <row r="1763" spans="1:21" x14ac:dyDescent="0.2">
      <c r="A1763" s="12" t="s">
        <v>5606</v>
      </c>
      <c r="B1763" s="12" t="s">
        <v>5607</v>
      </c>
      <c r="C1763" s="12"/>
      <c r="D1763" s="12">
        <v>0.57719399999999998</v>
      </c>
      <c r="E1763" s="12">
        <v>0.495975</v>
      </c>
      <c r="F1763" s="12">
        <v>0.367701</v>
      </c>
      <c r="G1763" s="12">
        <v>-0.43718000000000001</v>
      </c>
      <c r="H1763" s="12">
        <v>0.34994700000000001</v>
      </c>
      <c r="I1763" s="12" t="s">
        <v>5608</v>
      </c>
      <c r="J1763" s="12" t="s">
        <v>5609</v>
      </c>
      <c r="K1763" s="12" t="s">
        <v>5610</v>
      </c>
      <c r="L1763" s="12" t="s">
        <v>5611</v>
      </c>
      <c r="M1763" s="12">
        <v>0.210812</v>
      </c>
      <c r="N1763" s="12">
        <v>-0.27073000000000003</v>
      </c>
      <c r="O1763" s="12" t="s">
        <v>11028</v>
      </c>
      <c r="P1763" s="12">
        <v>0.67610599999999998</v>
      </c>
      <c r="Q1763" s="12" t="s">
        <v>11885</v>
      </c>
      <c r="R1763" s="12">
        <v>324</v>
      </c>
      <c r="S1763" t="str">
        <f t="shared" si="81"/>
        <v>No</v>
      </c>
      <c r="T1763" t="str">
        <f t="shared" si="82"/>
        <v>Ilkap_324</v>
      </c>
      <c r="U1763" t="str">
        <f t="shared" si="83"/>
        <v>Ilkap_324_FA</v>
      </c>
    </row>
    <row r="1764" spans="1:21" x14ac:dyDescent="0.2">
      <c r="A1764" s="12" t="s">
        <v>9697</v>
      </c>
      <c r="B1764" s="12" t="s">
        <v>9698</v>
      </c>
      <c r="C1764" s="12">
        <v>0.38321300000000003</v>
      </c>
      <c r="D1764" s="12"/>
      <c r="E1764" s="12">
        <v>-0.27068999999999999</v>
      </c>
      <c r="F1764" s="12">
        <v>-1.52318</v>
      </c>
      <c r="G1764" s="12"/>
      <c r="H1764" s="12"/>
      <c r="I1764" s="12" t="s">
        <v>9685</v>
      </c>
      <c r="J1764" s="12" t="s">
        <v>9686</v>
      </c>
      <c r="K1764" s="12" t="s">
        <v>9687</v>
      </c>
      <c r="L1764" s="12" t="s">
        <v>9688</v>
      </c>
      <c r="M1764" s="12">
        <v>0.48899300000000001</v>
      </c>
      <c r="N1764" s="12">
        <v>0.47022000000000003</v>
      </c>
      <c r="O1764" s="12" t="s">
        <v>6686</v>
      </c>
      <c r="P1764" s="12">
        <v>0.310697</v>
      </c>
      <c r="Q1764" s="12" t="s">
        <v>12303</v>
      </c>
      <c r="R1764" s="12">
        <v>323</v>
      </c>
      <c r="S1764" t="str">
        <f t="shared" si="81"/>
        <v>No</v>
      </c>
      <c r="T1764" t="str">
        <f t="shared" si="82"/>
        <v>Ddx6_323</v>
      </c>
      <c r="U1764" t="str">
        <f t="shared" si="83"/>
        <v>Ddx6_323_AA</v>
      </c>
    </row>
    <row r="1765" spans="1:21" x14ac:dyDescent="0.2">
      <c r="A1765" s="12" t="s">
        <v>1281</v>
      </c>
      <c r="B1765" s="12" t="s">
        <v>1282</v>
      </c>
      <c r="C1765" s="12"/>
      <c r="D1765" s="12">
        <v>-1.0173099999999999</v>
      </c>
      <c r="E1765" s="12">
        <v>-1.01484</v>
      </c>
      <c r="F1765" s="12">
        <v>-1.1179399999999999</v>
      </c>
      <c r="G1765" s="12">
        <v>-0.83708000000000005</v>
      </c>
      <c r="H1765" s="12">
        <v>-0.98009999999999997</v>
      </c>
      <c r="I1765" s="12" t="s">
        <v>1073</v>
      </c>
      <c r="J1765" s="12" t="s">
        <v>1074</v>
      </c>
      <c r="K1765" s="12" t="s">
        <v>1075</v>
      </c>
      <c r="L1765" s="12" t="s">
        <v>1076</v>
      </c>
      <c r="M1765" s="13">
        <v>2.5700000000000001E-5</v>
      </c>
      <c r="N1765" s="12">
        <v>0.993452</v>
      </c>
      <c r="O1765" s="12" t="s">
        <v>22</v>
      </c>
      <c r="P1765" s="12">
        <v>4.5896759999999999</v>
      </c>
      <c r="Q1765" s="12" t="s">
        <v>11328</v>
      </c>
      <c r="R1765" s="12">
        <v>322</v>
      </c>
      <c r="S1765" t="str">
        <f t="shared" si="81"/>
        <v>Yes</v>
      </c>
      <c r="T1765" t="str">
        <f t="shared" si="82"/>
        <v>Hmgcl_322</v>
      </c>
      <c r="U1765" t="str">
        <f t="shared" si="83"/>
        <v>Hmgcl_322_MGO</v>
      </c>
    </row>
    <row r="1766" spans="1:21" x14ac:dyDescent="0.2">
      <c r="A1766" s="12" t="s">
        <v>1401</v>
      </c>
      <c r="B1766" s="12" t="s">
        <v>1402</v>
      </c>
      <c r="C1766" s="12"/>
      <c r="D1766" s="12">
        <v>-0.85628000000000004</v>
      </c>
      <c r="E1766" s="12">
        <v>-1.0244599999999999</v>
      </c>
      <c r="F1766" s="12">
        <v>-1.0166999999999999</v>
      </c>
      <c r="G1766" s="12">
        <v>-0.84526000000000001</v>
      </c>
      <c r="H1766" s="12">
        <v>-1.05603</v>
      </c>
      <c r="I1766" s="12" t="s">
        <v>1073</v>
      </c>
      <c r="J1766" s="12" t="s">
        <v>1074</v>
      </c>
      <c r="K1766" s="12" t="s">
        <v>1075</v>
      </c>
      <c r="L1766" s="12" t="s">
        <v>1076</v>
      </c>
      <c r="M1766" s="13">
        <v>2.8600000000000001E-5</v>
      </c>
      <c r="N1766" s="12">
        <v>0.95974599999999999</v>
      </c>
      <c r="O1766" s="12" t="s">
        <v>22</v>
      </c>
      <c r="P1766" s="12">
        <v>4.5436399999999999</v>
      </c>
      <c r="Q1766" s="12" t="s">
        <v>11328</v>
      </c>
      <c r="R1766" s="12">
        <v>322</v>
      </c>
      <c r="S1766" t="str">
        <f t="shared" si="81"/>
        <v>Yes</v>
      </c>
      <c r="T1766" t="str">
        <f t="shared" si="82"/>
        <v>Hmgcl_322</v>
      </c>
      <c r="U1766" t="str">
        <f t="shared" si="83"/>
        <v>Hmgcl_322_MGO</v>
      </c>
    </row>
    <row r="1767" spans="1:21" x14ac:dyDescent="0.2">
      <c r="A1767" s="12" t="s">
        <v>3259</v>
      </c>
      <c r="B1767" s="12" t="s">
        <v>3260</v>
      </c>
      <c r="C1767" s="12"/>
      <c r="D1767" s="12"/>
      <c r="E1767" s="12">
        <v>-0.69133999999999995</v>
      </c>
      <c r="F1767" s="12">
        <v>-0.48459000000000002</v>
      </c>
      <c r="G1767" s="12"/>
      <c r="H1767" s="12">
        <v>-0.52095999999999998</v>
      </c>
      <c r="I1767" s="12" t="s">
        <v>3261</v>
      </c>
      <c r="J1767" s="12" t="s">
        <v>3262</v>
      </c>
      <c r="K1767" s="12" t="s">
        <v>3263</v>
      </c>
      <c r="L1767" s="12" t="s">
        <v>3264</v>
      </c>
      <c r="M1767" s="12">
        <v>1.2456E-2</v>
      </c>
      <c r="N1767" s="12">
        <v>0.56563200000000002</v>
      </c>
      <c r="O1767" s="12" t="s">
        <v>22</v>
      </c>
      <c r="P1767" s="12">
        <v>1.904606</v>
      </c>
      <c r="Q1767" s="12" t="s">
        <v>11627</v>
      </c>
      <c r="R1767" s="12">
        <v>322</v>
      </c>
      <c r="S1767" t="str">
        <f t="shared" si="81"/>
        <v>Yes</v>
      </c>
      <c r="T1767" t="str">
        <f t="shared" si="82"/>
        <v>Iars2_322</v>
      </c>
      <c r="U1767" t="str">
        <f t="shared" si="83"/>
        <v>Iars2_322_MGO</v>
      </c>
    </row>
    <row r="1768" spans="1:21" x14ac:dyDescent="0.2">
      <c r="A1768" s="12" t="s">
        <v>1401</v>
      </c>
      <c r="B1768" s="12" t="s">
        <v>1402</v>
      </c>
      <c r="C1768" s="12">
        <v>-0.31981999999999999</v>
      </c>
      <c r="D1768" s="12"/>
      <c r="E1768" s="12"/>
      <c r="F1768" s="12"/>
      <c r="G1768" s="12">
        <v>-0.27492</v>
      </c>
      <c r="H1768" s="12"/>
      <c r="I1768" s="12" t="s">
        <v>1073</v>
      </c>
      <c r="J1768" s="12" t="s">
        <v>1074</v>
      </c>
      <c r="K1768" s="12" t="s">
        <v>1075</v>
      </c>
      <c r="L1768" s="12" t="s">
        <v>1076</v>
      </c>
      <c r="M1768" s="12">
        <v>4.7967000000000003E-2</v>
      </c>
      <c r="N1768" s="12">
        <v>0.29737000000000002</v>
      </c>
      <c r="O1768" s="12" t="s">
        <v>6686</v>
      </c>
      <c r="P1768" s="12">
        <v>1.3190550000000001</v>
      </c>
      <c r="Q1768" s="12" t="s">
        <v>11328</v>
      </c>
      <c r="R1768" s="12">
        <v>322</v>
      </c>
      <c r="S1768" t="str">
        <f t="shared" si="81"/>
        <v>Yes</v>
      </c>
      <c r="T1768" t="str">
        <f t="shared" si="82"/>
        <v>Hmgcl_322</v>
      </c>
      <c r="U1768" t="str">
        <f t="shared" si="83"/>
        <v>Hmgcl_322_AA</v>
      </c>
    </row>
    <row r="1769" spans="1:21" x14ac:dyDescent="0.2">
      <c r="A1769" s="12" t="s">
        <v>3259</v>
      </c>
      <c r="B1769" s="12" t="s">
        <v>3260</v>
      </c>
      <c r="C1769" s="12">
        <v>0.157639</v>
      </c>
      <c r="D1769" s="12">
        <v>0.14690800000000001</v>
      </c>
      <c r="E1769" s="12"/>
      <c r="F1769" s="12">
        <v>0.205596</v>
      </c>
      <c r="G1769" s="12"/>
      <c r="H1769" s="12"/>
      <c r="I1769" s="12" t="s">
        <v>3261</v>
      </c>
      <c r="J1769" s="12" t="s">
        <v>3262</v>
      </c>
      <c r="K1769" s="12" t="s">
        <v>3263</v>
      </c>
      <c r="L1769" s="12" t="s">
        <v>3264</v>
      </c>
      <c r="M1769" s="12">
        <v>1.1070999999999999E-2</v>
      </c>
      <c r="N1769" s="12">
        <v>-0.17005000000000001</v>
      </c>
      <c r="O1769" s="12" t="s">
        <v>6686</v>
      </c>
      <c r="P1769" s="12">
        <v>1.955824</v>
      </c>
      <c r="Q1769" s="12" t="s">
        <v>11627</v>
      </c>
      <c r="R1769" s="12">
        <v>322</v>
      </c>
      <c r="S1769" t="str">
        <f t="shared" si="81"/>
        <v>Yes</v>
      </c>
      <c r="T1769" t="str">
        <f t="shared" si="82"/>
        <v>Iars2_322</v>
      </c>
      <c r="U1769" t="str">
        <f t="shared" si="83"/>
        <v>Iars2_322_AA</v>
      </c>
    </row>
    <row r="1770" spans="1:21" x14ac:dyDescent="0.2">
      <c r="A1770" s="12" t="s">
        <v>1281</v>
      </c>
      <c r="B1770" s="12" t="s">
        <v>1282</v>
      </c>
      <c r="C1770" s="12">
        <v>-0.23674999999999999</v>
      </c>
      <c r="D1770" s="12">
        <v>-1.70719</v>
      </c>
      <c r="E1770" s="12">
        <v>-0.58130000000000004</v>
      </c>
      <c r="F1770" s="12">
        <v>-0.52793999999999996</v>
      </c>
      <c r="G1770" s="12">
        <v>-0.19696</v>
      </c>
      <c r="H1770" s="12"/>
      <c r="I1770" s="12" t="s">
        <v>1073</v>
      </c>
      <c r="J1770" s="12" t="s">
        <v>1074</v>
      </c>
      <c r="K1770" s="12" t="s">
        <v>1075</v>
      </c>
      <c r="L1770" s="12" t="s">
        <v>1076</v>
      </c>
      <c r="M1770" s="12">
        <v>7.7398999999999996E-2</v>
      </c>
      <c r="N1770" s="12">
        <v>0.65002800000000005</v>
      </c>
      <c r="O1770" s="12" t="s">
        <v>6686</v>
      </c>
      <c r="P1770" s="12">
        <v>1.1112649999999999</v>
      </c>
      <c r="Q1770" s="12" t="s">
        <v>11328</v>
      </c>
      <c r="R1770" s="12">
        <v>322</v>
      </c>
      <c r="S1770" t="str">
        <f t="shared" si="81"/>
        <v>No</v>
      </c>
      <c r="T1770" t="str">
        <f t="shared" si="82"/>
        <v>Hmgcl_322</v>
      </c>
      <c r="U1770" t="str">
        <f t="shared" si="83"/>
        <v>Hmgcl_322_AA</v>
      </c>
    </row>
    <row r="1771" spans="1:21" x14ac:dyDescent="0.2">
      <c r="A1771" s="12" t="s">
        <v>10728</v>
      </c>
      <c r="B1771" s="12" t="s">
        <v>10729</v>
      </c>
      <c r="C1771" s="12">
        <v>0.42595100000000002</v>
      </c>
      <c r="D1771" s="12"/>
      <c r="E1771" s="12">
        <v>-0.26116</v>
      </c>
      <c r="F1771" s="12"/>
      <c r="G1771" s="12"/>
      <c r="H1771" s="12"/>
      <c r="I1771" s="12" t="s">
        <v>5427</v>
      </c>
      <c r="J1771" s="12" t="s">
        <v>5428</v>
      </c>
      <c r="K1771" s="12" t="s">
        <v>5429</v>
      </c>
      <c r="L1771" s="12" t="s">
        <v>5430</v>
      </c>
      <c r="M1771" s="12">
        <v>0.85015200000000002</v>
      </c>
      <c r="N1771" s="12">
        <v>-8.2390000000000005E-2</v>
      </c>
      <c r="O1771" s="12" t="s">
        <v>6686</v>
      </c>
      <c r="P1771" s="12">
        <v>7.0502999999999996E-2</v>
      </c>
      <c r="Q1771" s="12" t="s">
        <v>11868</v>
      </c>
      <c r="R1771" s="12">
        <v>322</v>
      </c>
      <c r="S1771" t="str">
        <f t="shared" si="81"/>
        <v>No</v>
      </c>
      <c r="T1771" t="str">
        <f t="shared" si="82"/>
        <v>Ogt_322</v>
      </c>
      <c r="U1771" t="str">
        <f t="shared" si="83"/>
        <v>Ogt_322_AA</v>
      </c>
    </row>
    <row r="1772" spans="1:21" x14ac:dyDescent="0.2">
      <c r="A1772" s="12" t="s">
        <v>1281</v>
      </c>
      <c r="B1772" s="12" t="s">
        <v>1282</v>
      </c>
      <c r="C1772" s="12">
        <v>-0.93037999999999998</v>
      </c>
      <c r="D1772" s="12">
        <v>-0.92762999999999995</v>
      </c>
      <c r="E1772" s="12">
        <v>-1.2353099999999999</v>
      </c>
      <c r="F1772" s="12">
        <v>-1.10887</v>
      </c>
      <c r="G1772" s="12">
        <v>-1.18727</v>
      </c>
      <c r="H1772" s="12">
        <v>-1.13937</v>
      </c>
      <c r="I1772" s="12" t="s">
        <v>1073</v>
      </c>
      <c r="J1772" s="12" t="s">
        <v>1074</v>
      </c>
      <c r="K1772" s="12" t="s">
        <v>1075</v>
      </c>
      <c r="L1772" s="12" t="s">
        <v>1076</v>
      </c>
      <c r="M1772" s="13">
        <v>5.2100000000000001E-6</v>
      </c>
      <c r="N1772" s="12">
        <v>1.088138</v>
      </c>
      <c r="O1772" s="12" t="s">
        <v>11028</v>
      </c>
      <c r="P1772" s="12">
        <v>5.2830069999999996</v>
      </c>
      <c r="Q1772" s="12" t="s">
        <v>11328</v>
      </c>
      <c r="R1772" s="12">
        <v>322</v>
      </c>
      <c r="S1772" t="str">
        <f t="shared" si="81"/>
        <v>Yes</v>
      </c>
      <c r="T1772" t="str">
        <f t="shared" si="82"/>
        <v>Hmgcl_322</v>
      </c>
      <c r="U1772" t="str">
        <f t="shared" si="83"/>
        <v>Hmgcl_322_FA</v>
      </c>
    </row>
    <row r="1773" spans="1:21" x14ac:dyDescent="0.2">
      <c r="A1773" s="12" t="s">
        <v>1401</v>
      </c>
      <c r="B1773" s="12" t="s">
        <v>1402</v>
      </c>
      <c r="C1773" s="12"/>
      <c r="D1773" s="12">
        <v>-0.96845000000000003</v>
      </c>
      <c r="E1773" s="12">
        <v>-1.0286200000000001</v>
      </c>
      <c r="F1773" s="12">
        <v>-0.97926000000000002</v>
      </c>
      <c r="G1773" s="12">
        <v>-1.21817</v>
      </c>
      <c r="H1773" s="12">
        <v>-1.1369899999999999</v>
      </c>
      <c r="I1773" s="12" t="s">
        <v>1073</v>
      </c>
      <c r="J1773" s="12" t="s">
        <v>1074</v>
      </c>
      <c r="K1773" s="12" t="s">
        <v>1075</v>
      </c>
      <c r="L1773" s="12" t="s">
        <v>1076</v>
      </c>
      <c r="M1773" s="13">
        <v>2.4899999999999999E-5</v>
      </c>
      <c r="N1773" s="12">
        <v>1.0662990000000001</v>
      </c>
      <c r="O1773" s="12" t="s">
        <v>11028</v>
      </c>
      <c r="P1773" s="12">
        <v>4.6040150000000004</v>
      </c>
      <c r="Q1773" s="12" t="s">
        <v>11328</v>
      </c>
      <c r="R1773" s="12">
        <v>322</v>
      </c>
      <c r="S1773" t="str">
        <f t="shared" si="81"/>
        <v>Yes</v>
      </c>
      <c r="T1773" t="str">
        <f t="shared" si="82"/>
        <v>Hmgcl_322</v>
      </c>
      <c r="U1773" t="str">
        <f t="shared" si="83"/>
        <v>Hmgcl_322_FA</v>
      </c>
    </row>
    <row r="1774" spans="1:21" x14ac:dyDescent="0.2">
      <c r="A1774" s="12" t="s">
        <v>3259</v>
      </c>
      <c r="B1774" s="12" t="s">
        <v>3260</v>
      </c>
      <c r="C1774" s="12">
        <v>-0.75341000000000002</v>
      </c>
      <c r="D1774" s="12">
        <v>-0.93237000000000003</v>
      </c>
      <c r="E1774" s="12">
        <v>-0.76539000000000001</v>
      </c>
      <c r="F1774" s="12">
        <v>-0.65554000000000001</v>
      </c>
      <c r="G1774" s="12">
        <v>-0.85987999999999998</v>
      </c>
      <c r="H1774" s="12"/>
      <c r="I1774" s="12" t="s">
        <v>3261</v>
      </c>
      <c r="J1774" s="12" t="s">
        <v>3262</v>
      </c>
      <c r="K1774" s="12" t="s">
        <v>3263</v>
      </c>
      <c r="L1774" s="12" t="s">
        <v>3264</v>
      </c>
      <c r="M1774" s="13">
        <v>7.5300000000000001E-5</v>
      </c>
      <c r="N1774" s="12">
        <v>0.793319</v>
      </c>
      <c r="O1774" s="12" t="s">
        <v>11028</v>
      </c>
      <c r="P1774" s="12">
        <v>4.1232819999999997</v>
      </c>
      <c r="Q1774" s="12" t="s">
        <v>11627</v>
      </c>
      <c r="R1774" s="12">
        <v>322</v>
      </c>
      <c r="S1774" t="str">
        <f t="shared" si="81"/>
        <v>Yes</v>
      </c>
      <c r="T1774" t="str">
        <f t="shared" si="82"/>
        <v>Iars2_322</v>
      </c>
      <c r="U1774" t="str">
        <f t="shared" si="83"/>
        <v>Iars2_322_FA</v>
      </c>
    </row>
    <row r="1775" spans="1:21" x14ac:dyDescent="0.2">
      <c r="A1775" s="12" t="s">
        <v>1249</v>
      </c>
      <c r="B1775" s="12" t="s">
        <v>1250</v>
      </c>
      <c r="C1775" s="12">
        <v>-1.04582</v>
      </c>
      <c r="D1775" s="12">
        <v>-1.41334</v>
      </c>
      <c r="E1775" s="12">
        <v>-1.0231699999999999</v>
      </c>
      <c r="F1775" s="12">
        <v>-0.92074</v>
      </c>
      <c r="G1775" s="12">
        <v>-0.54576000000000002</v>
      </c>
      <c r="H1775" s="12">
        <v>-1.0980099999999999</v>
      </c>
      <c r="I1775" s="12" t="s">
        <v>1251</v>
      </c>
      <c r="J1775" s="12" t="s">
        <v>1252</v>
      </c>
      <c r="K1775" s="12" t="s">
        <v>1253</v>
      </c>
      <c r="L1775" s="12" t="s">
        <v>1254</v>
      </c>
      <c r="M1775" s="12">
        <v>3.1799999999999998E-4</v>
      </c>
      <c r="N1775" s="12">
        <v>1.007808</v>
      </c>
      <c r="O1775" s="12" t="s">
        <v>22</v>
      </c>
      <c r="P1775" s="12">
        <v>3.4975160000000001</v>
      </c>
      <c r="Q1775" s="12" t="s">
        <v>11354</v>
      </c>
      <c r="R1775" s="12">
        <v>321</v>
      </c>
      <c r="S1775" t="str">
        <f t="shared" si="81"/>
        <v>Yes</v>
      </c>
      <c r="T1775" t="str">
        <f t="shared" si="82"/>
        <v>Naa15_321</v>
      </c>
      <c r="U1775" t="str">
        <f t="shared" si="83"/>
        <v>Naa15_321_MGO</v>
      </c>
    </row>
    <row r="1776" spans="1:21" x14ac:dyDescent="0.2">
      <c r="A1776" s="12" t="s">
        <v>4809</v>
      </c>
      <c r="B1776" s="12" t="s">
        <v>4810</v>
      </c>
      <c r="C1776" s="12"/>
      <c r="D1776" s="12"/>
      <c r="E1776" s="12">
        <v>-1.20655</v>
      </c>
      <c r="F1776" s="12">
        <v>-0.41094000000000003</v>
      </c>
      <c r="G1776" s="12"/>
      <c r="H1776" s="12">
        <v>-0.64124999999999999</v>
      </c>
      <c r="I1776" s="12" t="s">
        <v>4811</v>
      </c>
      <c r="J1776" s="12" t="s">
        <v>4812</v>
      </c>
      <c r="K1776" s="12" t="s">
        <v>4813</v>
      </c>
      <c r="L1776" s="12" t="s">
        <v>4814</v>
      </c>
      <c r="M1776" s="12">
        <v>8.6025000000000004E-2</v>
      </c>
      <c r="N1776" s="12">
        <v>0.75291699999999995</v>
      </c>
      <c r="O1776" s="12" t="s">
        <v>22</v>
      </c>
      <c r="P1776" s="12">
        <v>1.0653760000000001</v>
      </c>
      <c r="Q1776" s="12" t="s">
        <v>11800</v>
      </c>
      <c r="R1776" s="12">
        <v>321</v>
      </c>
      <c r="S1776" t="str">
        <f t="shared" si="81"/>
        <v>No</v>
      </c>
      <c r="T1776" t="str">
        <f t="shared" si="82"/>
        <v>Naa16_321</v>
      </c>
      <c r="U1776" t="str">
        <f t="shared" si="83"/>
        <v>Naa16_321_MGO</v>
      </c>
    </row>
    <row r="1777" spans="1:21" x14ac:dyDescent="0.2">
      <c r="A1777" s="12" t="s">
        <v>7832</v>
      </c>
      <c r="B1777" s="12" t="s">
        <v>7833</v>
      </c>
      <c r="C1777" s="12">
        <v>0.782725</v>
      </c>
      <c r="D1777" s="12"/>
      <c r="E1777" s="12">
        <v>0.52427299999999999</v>
      </c>
      <c r="F1777" s="12"/>
      <c r="G1777" s="12"/>
      <c r="H1777" s="12"/>
      <c r="I1777" s="12" t="s">
        <v>737</v>
      </c>
      <c r="J1777" s="12" t="s">
        <v>738</v>
      </c>
      <c r="K1777" s="12" t="s">
        <v>739</v>
      </c>
      <c r="L1777" s="12" t="s">
        <v>740</v>
      </c>
      <c r="M1777" s="12">
        <v>0.12428500000000001</v>
      </c>
      <c r="N1777" s="12">
        <v>-0.65349999999999997</v>
      </c>
      <c r="O1777" s="12" t="s">
        <v>6686</v>
      </c>
      <c r="P1777" s="12">
        <v>0.90558099999999997</v>
      </c>
      <c r="Q1777" s="12" t="s">
        <v>11278</v>
      </c>
      <c r="R1777" s="12">
        <v>321</v>
      </c>
      <c r="S1777" t="str">
        <f t="shared" si="81"/>
        <v>No</v>
      </c>
      <c r="T1777" t="str">
        <f t="shared" si="82"/>
        <v>Acsl5_321</v>
      </c>
      <c r="U1777" t="str">
        <f t="shared" si="83"/>
        <v>Acsl5_321_AA</v>
      </c>
    </row>
    <row r="1778" spans="1:21" x14ac:dyDescent="0.2">
      <c r="A1778" s="12" t="s">
        <v>9581</v>
      </c>
      <c r="B1778" s="12" t="s">
        <v>9582</v>
      </c>
      <c r="C1778" s="12">
        <v>-6.2399999999999997E-2</v>
      </c>
      <c r="D1778" s="12"/>
      <c r="E1778" s="12"/>
      <c r="F1778" s="12">
        <v>5.6311E-2</v>
      </c>
      <c r="G1778" s="12"/>
      <c r="H1778" s="12">
        <v>-0.16814000000000001</v>
      </c>
      <c r="I1778" s="12" t="s">
        <v>9583</v>
      </c>
      <c r="J1778" s="12" t="s">
        <v>9584</v>
      </c>
      <c r="K1778" s="12" t="s">
        <v>9585</v>
      </c>
      <c r="L1778" s="12" t="s">
        <v>9586</v>
      </c>
      <c r="M1778" s="12">
        <v>0.46487800000000001</v>
      </c>
      <c r="N1778" s="12">
        <v>5.8076999999999997E-2</v>
      </c>
      <c r="O1778" s="12" t="s">
        <v>6686</v>
      </c>
      <c r="P1778" s="12">
        <v>0.33266099999999998</v>
      </c>
      <c r="Q1778" s="12" t="s">
        <v>12293</v>
      </c>
      <c r="R1778" s="12">
        <v>321</v>
      </c>
      <c r="S1778" t="str">
        <f t="shared" si="81"/>
        <v>No</v>
      </c>
      <c r="T1778" t="str">
        <f t="shared" si="82"/>
        <v>Eml4_321</v>
      </c>
      <c r="U1778" t="str">
        <f t="shared" si="83"/>
        <v>Eml4_321_AA</v>
      </c>
    </row>
    <row r="1779" spans="1:21" x14ac:dyDescent="0.2">
      <c r="A1779" s="12" t="s">
        <v>1249</v>
      </c>
      <c r="B1779" s="12" t="s">
        <v>1250</v>
      </c>
      <c r="C1779" s="12">
        <v>-0.26313999999999999</v>
      </c>
      <c r="D1779" s="12"/>
      <c r="E1779" s="12">
        <v>0.194219</v>
      </c>
      <c r="F1779" s="12"/>
      <c r="G1779" s="12">
        <v>-0.42702000000000001</v>
      </c>
      <c r="H1779" s="12">
        <v>0.16972499999999999</v>
      </c>
      <c r="I1779" s="12" t="s">
        <v>1251</v>
      </c>
      <c r="J1779" s="12" t="s">
        <v>1252</v>
      </c>
      <c r="K1779" s="12" t="s">
        <v>1253</v>
      </c>
      <c r="L1779" s="12" t="s">
        <v>1254</v>
      </c>
      <c r="M1779" s="12">
        <v>0.63699399999999995</v>
      </c>
      <c r="N1779" s="12">
        <v>8.1553E-2</v>
      </c>
      <c r="O1779" s="12" t="s">
        <v>6686</v>
      </c>
      <c r="P1779" s="12">
        <v>0.19586500000000001</v>
      </c>
      <c r="Q1779" s="12" t="s">
        <v>11354</v>
      </c>
      <c r="R1779" s="12">
        <v>321</v>
      </c>
      <c r="S1779" t="str">
        <f t="shared" si="81"/>
        <v>No</v>
      </c>
      <c r="T1779" t="str">
        <f t="shared" si="82"/>
        <v>Naa15_321</v>
      </c>
      <c r="U1779" t="str">
        <f t="shared" si="83"/>
        <v>Naa15_321_AA</v>
      </c>
    </row>
    <row r="1780" spans="1:21" x14ac:dyDescent="0.2">
      <c r="A1780" s="12" t="s">
        <v>11000</v>
      </c>
      <c r="B1780" s="12" t="s">
        <v>11001</v>
      </c>
      <c r="C1780" s="12">
        <v>-0.27771000000000001</v>
      </c>
      <c r="D1780" s="12"/>
      <c r="E1780" s="12"/>
      <c r="F1780" s="12"/>
      <c r="G1780" s="12">
        <v>0.26383499999999999</v>
      </c>
      <c r="H1780" s="12"/>
      <c r="I1780" s="12" t="s">
        <v>931</v>
      </c>
      <c r="J1780" s="12" t="s">
        <v>932</v>
      </c>
      <c r="K1780" s="12" t="s">
        <v>933</v>
      </c>
      <c r="L1780" s="12" t="s">
        <v>934</v>
      </c>
      <c r="M1780" s="12">
        <v>0.98369099999999998</v>
      </c>
      <c r="N1780" s="12">
        <v>6.9379999999999997E-3</v>
      </c>
      <c r="O1780" s="12" t="s">
        <v>6686</v>
      </c>
      <c r="P1780" s="12">
        <v>7.1409999999999998E-3</v>
      </c>
      <c r="Q1780" s="12" t="s">
        <v>11307</v>
      </c>
      <c r="R1780" s="12">
        <v>321</v>
      </c>
      <c r="S1780" t="str">
        <f t="shared" si="81"/>
        <v>No</v>
      </c>
      <c r="T1780" t="str">
        <f t="shared" si="82"/>
        <v>Dpyd_321</v>
      </c>
      <c r="U1780" t="str">
        <f t="shared" si="83"/>
        <v>Dpyd_321_AA</v>
      </c>
    </row>
    <row r="1781" spans="1:21" x14ac:dyDescent="0.2">
      <c r="A1781" s="12" t="s">
        <v>1249</v>
      </c>
      <c r="B1781" s="12" t="s">
        <v>1250</v>
      </c>
      <c r="C1781" s="12">
        <v>-0.86270999999999998</v>
      </c>
      <c r="D1781" s="12">
        <v>-1.3693599999999999</v>
      </c>
      <c r="E1781" s="12">
        <v>-1.1809799999999999</v>
      </c>
      <c r="F1781" s="12">
        <v>-1.16093</v>
      </c>
      <c r="G1781" s="12">
        <v>-1.4947900000000001</v>
      </c>
      <c r="H1781" s="12">
        <v>-0.95474000000000003</v>
      </c>
      <c r="I1781" s="12" t="s">
        <v>1251</v>
      </c>
      <c r="J1781" s="12" t="s">
        <v>1252</v>
      </c>
      <c r="K1781" s="12" t="s">
        <v>1253</v>
      </c>
      <c r="L1781" s="12" t="s">
        <v>1254</v>
      </c>
      <c r="M1781" s="13">
        <v>7.1299999999999998E-5</v>
      </c>
      <c r="N1781" s="12">
        <v>1.170588</v>
      </c>
      <c r="O1781" s="12" t="s">
        <v>11028</v>
      </c>
      <c r="P1781" s="12">
        <v>4.1466960000000004</v>
      </c>
      <c r="Q1781" s="12" t="s">
        <v>11354</v>
      </c>
      <c r="R1781" s="12">
        <v>321</v>
      </c>
      <c r="S1781" t="str">
        <f t="shared" si="81"/>
        <v>Yes</v>
      </c>
      <c r="T1781" t="str">
        <f t="shared" si="82"/>
        <v>Naa15_321</v>
      </c>
      <c r="U1781" t="str">
        <f t="shared" si="83"/>
        <v>Naa15_321_FA</v>
      </c>
    </row>
    <row r="1782" spans="1:21" x14ac:dyDescent="0.2">
      <c r="A1782" s="12" t="s">
        <v>5692</v>
      </c>
      <c r="B1782" s="12" t="s">
        <v>5693</v>
      </c>
      <c r="C1782" s="12"/>
      <c r="D1782" s="12"/>
      <c r="E1782" s="12">
        <v>0.25907999999999998</v>
      </c>
      <c r="F1782" s="12"/>
      <c r="G1782" s="12">
        <v>0.61906399999999995</v>
      </c>
      <c r="H1782" s="12"/>
      <c r="I1782" s="12" t="s">
        <v>2624</v>
      </c>
      <c r="J1782" s="12" t="s">
        <v>2625</v>
      </c>
      <c r="K1782" s="12" t="s">
        <v>2626</v>
      </c>
      <c r="L1782" s="12" t="s">
        <v>2627</v>
      </c>
      <c r="M1782" s="12">
        <v>0.247673</v>
      </c>
      <c r="N1782" s="12">
        <v>-0.43907000000000002</v>
      </c>
      <c r="O1782" s="12" t="s">
        <v>22</v>
      </c>
      <c r="P1782" s="12">
        <v>0.60612200000000005</v>
      </c>
      <c r="Q1782" s="12" t="s">
        <v>11545</v>
      </c>
      <c r="R1782" s="12">
        <v>320</v>
      </c>
      <c r="S1782" t="str">
        <f t="shared" si="81"/>
        <v>No</v>
      </c>
      <c r="T1782" t="str">
        <f t="shared" si="82"/>
        <v>Aldh2_320</v>
      </c>
      <c r="U1782" t="str">
        <f t="shared" si="83"/>
        <v>Aldh2_320_MGO</v>
      </c>
    </row>
    <row r="1783" spans="1:21" x14ac:dyDescent="0.2">
      <c r="A1783" s="12" t="s">
        <v>6932</v>
      </c>
      <c r="B1783" s="12" t="s">
        <v>6933</v>
      </c>
      <c r="C1783" s="12">
        <v>-6.7610000000000003E-2</v>
      </c>
      <c r="D1783" s="12">
        <v>-0.30918000000000001</v>
      </c>
      <c r="E1783" s="12">
        <v>-0.11683</v>
      </c>
      <c r="F1783" s="12">
        <v>-0.23458999999999999</v>
      </c>
      <c r="G1783" s="12">
        <v>-0.1183</v>
      </c>
      <c r="H1783" s="12">
        <v>-0.24149999999999999</v>
      </c>
      <c r="I1783" s="12" t="s">
        <v>3289</v>
      </c>
      <c r="J1783" s="12" t="s">
        <v>3290</v>
      </c>
      <c r="K1783" s="12" t="s">
        <v>3291</v>
      </c>
      <c r="L1783" s="12" t="s">
        <v>3292</v>
      </c>
      <c r="M1783" s="12">
        <v>5.1399999999999996E-3</v>
      </c>
      <c r="N1783" s="12">
        <v>0.181336</v>
      </c>
      <c r="O1783" s="12" t="s">
        <v>6686</v>
      </c>
      <c r="P1783" s="12">
        <v>2.289002</v>
      </c>
      <c r="Q1783" s="12" t="s">
        <v>11631</v>
      </c>
      <c r="R1783" s="12">
        <v>320</v>
      </c>
      <c r="S1783" t="str">
        <f t="shared" si="81"/>
        <v>Yes</v>
      </c>
      <c r="T1783" t="str">
        <f t="shared" si="82"/>
        <v>Nsun2_320</v>
      </c>
      <c r="U1783" t="str">
        <f t="shared" si="83"/>
        <v>Nsun2_320_AA</v>
      </c>
    </row>
    <row r="1784" spans="1:21" x14ac:dyDescent="0.2">
      <c r="A1784" s="12" t="s">
        <v>7698</v>
      </c>
      <c r="B1784" s="12" t="s">
        <v>7699</v>
      </c>
      <c r="C1784" s="12">
        <v>0.34001799999999999</v>
      </c>
      <c r="D1784" s="12">
        <v>0.21148500000000001</v>
      </c>
      <c r="E1784" s="12">
        <v>0.195599</v>
      </c>
      <c r="F1784" s="12">
        <v>1.008996</v>
      </c>
      <c r="G1784" s="12"/>
      <c r="H1784" s="12"/>
      <c r="I1784" s="12" t="s">
        <v>6741</v>
      </c>
      <c r="J1784" s="12" t="s">
        <v>6742</v>
      </c>
      <c r="K1784" s="12" t="s">
        <v>6743</v>
      </c>
      <c r="L1784" s="12" t="s">
        <v>6744</v>
      </c>
      <c r="M1784" s="12">
        <v>0.10713</v>
      </c>
      <c r="N1784" s="12">
        <v>-0.43902000000000002</v>
      </c>
      <c r="O1784" s="12" t="s">
        <v>6686</v>
      </c>
      <c r="P1784" s="12">
        <v>0.97008899999999998</v>
      </c>
      <c r="Q1784" s="12" t="s">
        <v>11976</v>
      </c>
      <c r="R1784" s="12">
        <v>320</v>
      </c>
      <c r="S1784" t="str">
        <f t="shared" si="81"/>
        <v>No</v>
      </c>
      <c r="T1784" t="str">
        <f t="shared" si="82"/>
        <v>Nadk2_320</v>
      </c>
      <c r="U1784" t="str">
        <f t="shared" si="83"/>
        <v>Nadk2_320_AA</v>
      </c>
    </row>
    <row r="1785" spans="1:21" x14ac:dyDescent="0.2">
      <c r="A1785" s="12" t="s">
        <v>8633</v>
      </c>
      <c r="B1785" s="12" t="s">
        <v>8634</v>
      </c>
      <c r="C1785" s="12">
        <v>-0.35389999999999999</v>
      </c>
      <c r="D1785" s="12"/>
      <c r="E1785" s="12">
        <v>-0.34965000000000002</v>
      </c>
      <c r="F1785" s="12"/>
      <c r="G1785" s="12"/>
      <c r="H1785" s="12">
        <v>6.8904000000000007E-2</v>
      </c>
      <c r="I1785" s="12" t="s">
        <v>5656</v>
      </c>
      <c r="J1785" s="12" t="s">
        <v>5657</v>
      </c>
      <c r="K1785" s="12" t="s">
        <v>5658</v>
      </c>
      <c r="L1785" s="12" t="s">
        <v>5659</v>
      </c>
      <c r="M1785" s="12">
        <v>0.27044600000000002</v>
      </c>
      <c r="N1785" s="12">
        <v>0.21154999999999999</v>
      </c>
      <c r="O1785" s="12" t="s">
        <v>6686</v>
      </c>
      <c r="P1785" s="12">
        <v>0.56791899999999995</v>
      </c>
      <c r="Q1785" s="12" t="s">
        <v>11890</v>
      </c>
      <c r="R1785" s="12">
        <v>320</v>
      </c>
      <c r="S1785" t="str">
        <f t="shared" si="81"/>
        <v>No</v>
      </c>
      <c r="T1785" t="str">
        <f t="shared" si="82"/>
        <v>Ndrg2_320</v>
      </c>
      <c r="U1785" t="str">
        <f t="shared" si="83"/>
        <v>Ndrg2_320_AA</v>
      </c>
    </row>
    <row r="1786" spans="1:21" x14ac:dyDescent="0.2">
      <c r="A1786" s="12" t="s">
        <v>8907</v>
      </c>
      <c r="B1786" s="12" t="s">
        <v>8908</v>
      </c>
      <c r="C1786" s="12">
        <v>-0.11584999999999999</v>
      </c>
      <c r="D1786" s="12"/>
      <c r="E1786" s="12">
        <v>3.9059999999999997E-2</v>
      </c>
      <c r="F1786" s="12"/>
      <c r="G1786" s="12"/>
      <c r="H1786" s="12">
        <v>-0.22913</v>
      </c>
      <c r="I1786" s="12" t="s">
        <v>5656</v>
      </c>
      <c r="J1786" s="12" t="s">
        <v>5657</v>
      </c>
      <c r="K1786" s="12" t="s">
        <v>5658</v>
      </c>
      <c r="L1786" s="12" t="s">
        <v>5659</v>
      </c>
      <c r="M1786" s="12">
        <v>0.31991399999999998</v>
      </c>
      <c r="N1786" s="12">
        <v>0.101974</v>
      </c>
      <c r="O1786" s="12" t="s">
        <v>6686</v>
      </c>
      <c r="P1786" s="12">
        <v>0.49496699999999999</v>
      </c>
      <c r="Q1786" s="12" t="s">
        <v>11890</v>
      </c>
      <c r="R1786" s="12">
        <v>320</v>
      </c>
      <c r="S1786" t="str">
        <f t="shared" si="81"/>
        <v>No</v>
      </c>
      <c r="T1786" t="str">
        <f t="shared" si="82"/>
        <v>Ndrg2_320</v>
      </c>
      <c r="U1786" t="str">
        <f t="shared" si="83"/>
        <v>Ndrg2_320_AA</v>
      </c>
    </row>
    <row r="1787" spans="1:21" x14ac:dyDescent="0.2">
      <c r="A1787" s="12" t="s">
        <v>9230</v>
      </c>
      <c r="B1787" s="12" t="s">
        <v>9231</v>
      </c>
      <c r="C1787" s="12">
        <v>-0.11652</v>
      </c>
      <c r="D1787" s="12"/>
      <c r="E1787" s="12">
        <v>0.35125200000000001</v>
      </c>
      <c r="F1787" s="12"/>
      <c r="G1787" s="12"/>
      <c r="H1787" s="12">
        <v>3.9644710000000001</v>
      </c>
      <c r="I1787" s="12" t="s">
        <v>5656</v>
      </c>
      <c r="J1787" s="12" t="s">
        <v>5657</v>
      </c>
      <c r="K1787" s="12" t="s">
        <v>5658</v>
      </c>
      <c r="L1787" s="12" t="s">
        <v>5659</v>
      </c>
      <c r="M1787" s="12">
        <v>0.39111299999999999</v>
      </c>
      <c r="N1787" s="12">
        <v>-1.3997299999999999</v>
      </c>
      <c r="O1787" s="12" t="s">
        <v>6686</v>
      </c>
      <c r="P1787" s="12">
        <v>0.407698</v>
      </c>
      <c r="Q1787" s="12" t="s">
        <v>11890</v>
      </c>
      <c r="R1787" s="12">
        <v>320</v>
      </c>
      <c r="S1787" t="str">
        <f t="shared" si="81"/>
        <v>No</v>
      </c>
      <c r="T1787" t="str">
        <f t="shared" si="82"/>
        <v>Ndrg2_320</v>
      </c>
      <c r="U1787" t="str">
        <f t="shared" si="83"/>
        <v>Ndrg2_320_AA</v>
      </c>
    </row>
    <row r="1788" spans="1:21" x14ac:dyDescent="0.2">
      <c r="A1788" s="12" t="s">
        <v>5692</v>
      </c>
      <c r="B1788" s="12" t="s">
        <v>5693</v>
      </c>
      <c r="C1788" s="12">
        <v>0.23386799999999999</v>
      </c>
      <c r="D1788" s="12">
        <v>0.56929300000000005</v>
      </c>
      <c r="E1788" s="12">
        <v>-1.6456</v>
      </c>
      <c r="F1788" s="12">
        <v>0.200012</v>
      </c>
      <c r="G1788" s="12">
        <v>0.40864800000000001</v>
      </c>
      <c r="H1788" s="12">
        <v>3.1135030000000001</v>
      </c>
      <c r="I1788" s="12" t="s">
        <v>2624</v>
      </c>
      <c r="J1788" s="12" t="s">
        <v>2625</v>
      </c>
      <c r="K1788" s="12" t="s">
        <v>2626</v>
      </c>
      <c r="L1788" s="12" t="s">
        <v>2627</v>
      </c>
      <c r="M1788" s="12">
        <v>0.47518500000000002</v>
      </c>
      <c r="N1788" s="12">
        <v>-0.47994999999999999</v>
      </c>
      <c r="O1788" s="12" t="s">
        <v>6686</v>
      </c>
      <c r="P1788" s="12">
        <v>0.32313700000000001</v>
      </c>
      <c r="Q1788" s="12" t="s">
        <v>11545</v>
      </c>
      <c r="R1788" s="12">
        <v>320</v>
      </c>
      <c r="S1788" t="str">
        <f t="shared" si="81"/>
        <v>No</v>
      </c>
      <c r="T1788" t="str">
        <f t="shared" si="82"/>
        <v>Aldh2_320</v>
      </c>
      <c r="U1788" t="str">
        <f t="shared" si="83"/>
        <v>Aldh2_320_AA</v>
      </c>
    </row>
    <row r="1789" spans="1:21" x14ac:dyDescent="0.2">
      <c r="A1789" s="12" t="s">
        <v>9667</v>
      </c>
      <c r="B1789" s="12" t="s">
        <v>9668</v>
      </c>
      <c r="C1789" s="12">
        <v>-1.15184</v>
      </c>
      <c r="D1789" s="12"/>
      <c r="E1789" s="12"/>
      <c r="F1789" s="12"/>
      <c r="G1789" s="12"/>
      <c r="H1789" s="12">
        <v>-3.0519999999999999E-2</v>
      </c>
      <c r="I1789" s="12" t="s">
        <v>5656</v>
      </c>
      <c r="J1789" s="12" t="s">
        <v>5657</v>
      </c>
      <c r="K1789" s="12" t="s">
        <v>5658</v>
      </c>
      <c r="L1789" s="12" t="s">
        <v>5659</v>
      </c>
      <c r="M1789" s="12">
        <v>0.48313499999999998</v>
      </c>
      <c r="N1789" s="12">
        <v>0.59118199999999999</v>
      </c>
      <c r="O1789" s="12" t="s">
        <v>6686</v>
      </c>
      <c r="P1789" s="12">
        <v>0.31593199999999999</v>
      </c>
      <c r="Q1789" s="12" t="s">
        <v>11890</v>
      </c>
      <c r="R1789" s="12">
        <v>320</v>
      </c>
      <c r="S1789" t="str">
        <f t="shared" si="81"/>
        <v>No</v>
      </c>
      <c r="T1789" t="str">
        <f t="shared" si="82"/>
        <v>Ndrg2_320</v>
      </c>
      <c r="U1789" t="str">
        <f t="shared" si="83"/>
        <v>Ndrg2_320_AA</v>
      </c>
    </row>
    <row r="1790" spans="1:21" x14ac:dyDescent="0.2">
      <c r="A1790" s="12" t="s">
        <v>11020</v>
      </c>
      <c r="B1790" s="12" t="s">
        <v>11021</v>
      </c>
      <c r="C1790" s="12">
        <v>0.110371</v>
      </c>
      <c r="D1790" s="12"/>
      <c r="E1790" s="12"/>
      <c r="F1790" s="12"/>
      <c r="G1790" s="12"/>
      <c r="H1790" s="12">
        <v>-0.11371000000000001</v>
      </c>
      <c r="I1790" s="12" t="s">
        <v>5656</v>
      </c>
      <c r="J1790" s="12" t="s">
        <v>5657</v>
      </c>
      <c r="K1790" s="12" t="s">
        <v>5658</v>
      </c>
      <c r="L1790" s="12" t="s">
        <v>5659</v>
      </c>
      <c r="M1790" s="12">
        <v>0.99050199999999999</v>
      </c>
      <c r="N1790" s="12">
        <v>1.6720000000000001E-3</v>
      </c>
      <c r="O1790" s="12" t="s">
        <v>6686</v>
      </c>
      <c r="P1790" s="12">
        <v>4.1450000000000002E-3</v>
      </c>
      <c r="Q1790" s="12" t="s">
        <v>11890</v>
      </c>
      <c r="R1790" s="12">
        <v>320</v>
      </c>
      <c r="S1790" t="str">
        <f t="shared" si="81"/>
        <v>No</v>
      </c>
      <c r="T1790" t="str">
        <f t="shared" si="82"/>
        <v>Ndrg2_320</v>
      </c>
      <c r="U1790" t="str">
        <f t="shared" si="83"/>
        <v>Ndrg2_320_AA</v>
      </c>
    </row>
    <row r="1791" spans="1:21" x14ac:dyDescent="0.2">
      <c r="A1791" s="12" t="s">
        <v>5692</v>
      </c>
      <c r="B1791" s="12" t="s">
        <v>5693</v>
      </c>
      <c r="C1791" s="12"/>
      <c r="D1791" s="12"/>
      <c r="E1791" s="12">
        <v>0.68283300000000002</v>
      </c>
      <c r="F1791" s="12"/>
      <c r="G1791" s="12"/>
      <c r="H1791" s="12">
        <v>0.47190799999999999</v>
      </c>
      <c r="I1791" s="12" t="s">
        <v>2624</v>
      </c>
      <c r="J1791" s="12" t="s">
        <v>2625</v>
      </c>
      <c r="K1791" s="12" t="s">
        <v>2626</v>
      </c>
      <c r="L1791" s="12" t="s">
        <v>2627</v>
      </c>
      <c r="M1791" s="12">
        <v>0.11501699999999999</v>
      </c>
      <c r="N1791" s="12">
        <v>-0.57737000000000005</v>
      </c>
      <c r="O1791" s="12" t="s">
        <v>11028</v>
      </c>
      <c r="P1791" s="12">
        <v>0.93923800000000002</v>
      </c>
      <c r="Q1791" s="12" t="s">
        <v>11545</v>
      </c>
      <c r="R1791" s="12">
        <v>320</v>
      </c>
      <c r="S1791" t="str">
        <f t="shared" si="81"/>
        <v>No</v>
      </c>
      <c r="T1791" t="str">
        <f t="shared" si="82"/>
        <v>Aldh2_320</v>
      </c>
      <c r="U1791" t="str">
        <f t="shared" si="83"/>
        <v>Aldh2_320_FA</v>
      </c>
    </row>
    <row r="1792" spans="1:21" x14ac:dyDescent="0.2">
      <c r="A1792" s="12" t="s">
        <v>4409</v>
      </c>
      <c r="B1792" s="12" t="s">
        <v>4410</v>
      </c>
      <c r="C1792" s="12">
        <v>0.65339100000000006</v>
      </c>
      <c r="D1792" s="12">
        <v>0.77437299999999998</v>
      </c>
      <c r="E1792" s="12">
        <v>0.60628400000000005</v>
      </c>
      <c r="F1792" s="12">
        <v>0.75082000000000004</v>
      </c>
      <c r="G1792" s="12">
        <v>0.65363099999999996</v>
      </c>
      <c r="H1792" s="12">
        <v>0.54363700000000004</v>
      </c>
      <c r="I1792" s="12" t="s">
        <v>2624</v>
      </c>
      <c r="J1792" s="12" t="s">
        <v>2625</v>
      </c>
      <c r="K1792" s="12" t="s">
        <v>2626</v>
      </c>
      <c r="L1792" s="12" t="s">
        <v>2627</v>
      </c>
      <c r="M1792" s="13">
        <v>8.0399999999999993E-6</v>
      </c>
      <c r="N1792" s="12">
        <v>-0.66369</v>
      </c>
      <c r="O1792" s="12" t="s">
        <v>22</v>
      </c>
      <c r="P1792" s="12">
        <v>5.0950100000000003</v>
      </c>
      <c r="Q1792" s="12" t="s">
        <v>11545</v>
      </c>
      <c r="R1792" s="12">
        <v>319</v>
      </c>
      <c r="S1792" t="str">
        <f t="shared" si="81"/>
        <v>Yes</v>
      </c>
      <c r="T1792" t="str">
        <f t="shared" si="82"/>
        <v>Aldh2_319</v>
      </c>
      <c r="U1792" t="str">
        <f t="shared" si="83"/>
        <v>Aldh2_319_MGO</v>
      </c>
    </row>
    <row r="1793" spans="1:21" x14ac:dyDescent="0.2">
      <c r="A1793" s="12" t="s">
        <v>4621</v>
      </c>
      <c r="B1793" s="12" t="s">
        <v>4622</v>
      </c>
      <c r="C1793" s="12"/>
      <c r="D1793" s="12"/>
      <c r="E1793" s="12"/>
      <c r="F1793" s="12"/>
      <c r="G1793" s="12">
        <v>0.71408799999999995</v>
      </c>
      <c r="H1793" s="12">
        <v>0.87258000000000002</v>
      </c>
      <c r="I1793" s="12" t="s">
        <v>2624</v>
      </c>
      <c r="J1793" s="12" t="s">
        <v>2625</v>
      </c>
      <c r="K1793" s="12" t="s">
        <v>2626</v>
      </c>
      <c r="L1793" s="12" t="s">
        <v>2627</v>
      </c>
      <c r="M1793" s="12">
        <v>6.3381000000000007E-2</v>
      </c>
      <c r="N1793" s="12">
        <v>-0.79332999999999998</v>
      </c>
      <c r="O1793" s="12" t="s">
        <v>22</v>
      </c>
      <c r="P1793" s="12">
        <v>1.1980390000000001</v>
      </c>
      <c r="Q1793" s="12" t="s">
        <v>11545</v>
      </c>
      <c r="R1793" s="12">
        <v>319</v>
      </c>
      <c r="S1793" t="str">
        <f t="shared" si="81"/>
        <v>No</v>
      </c>
      <c r="T1793" t="str">
        <f t="shared" si="82"/>
        <v>Aldh2_319</v>
      </c>
      <c r="U1793" t="str">
        <f t="shared" si="83"/>
        <v>Aldh2_319_MGO</v>
      </c>
    </row>
    <row r="1794" spans="1:21" x14ac:dyDescent="0.2">
      <c r="A1794" s="12" t="s">
        <v>5884</v>
      </c>
      <c r="B1794" s="12" t="s">
        <v>5885</v>
      </c>
      <c r="C1794" s="12"/>
      <c r="D1794" s="12"/>
      <c r="E1794" s="12"/>
      <c r="F1794" s="12"/>
      <c r="G1794" s="12">
        <v>1.6026530000000001</v>
      </c>
      <c r="H1794" s="12">
        <v>0.433062</v>
      </c>
      <c r="I1794" s="12" t="s">
        <v>2624</v>
      </c>
      <c r="J1794" s="12" t="s">
        <v>2625</v>
      </c>
      <c r="K1794" s="12" t="s">
        <v>2626</v>
      </c>
      <c r="L1794" s="12" t="s">
        <v>2627</v>
      </c>
      <c r="M1794" s="12">
        <v>0.33198800000000001</v>
      </c>
      <c r="N1794" s="12">
        <v>-1.01786</v>
      </c>
      <c r="O1794" s="12" t="s">
        <v>22</v>
      </c>
      <c r="P1794" s="12">
        <v>0.47887800000000003</v>
      </c>
      <c r="Q1794" s="12" t="s">
        <v>11545</v>
      </c>
      <c r="R1794" s="12">
        <v>319</v>
      </c>
      <c r="S1794" t="str">
        <f t="shared" si="81"/>
        <v>No</v>
      </c>
      <c r="T1794" t="str">
        <f t="shared" si="82"/>
        <v>Aldh2_319</v>
      </c>
      <c r="U1794" t="str">
        <f t="shared" si="83"/>
        <v>Aldh2_319_MGO</v>
      </c>
    </row>
    <row r="1795" spans="1:21" x14ac:dyDescent="0.2">
      <c r="A1795" s="12" t="s">
        <v>4409</v>
      </c>
      <c r="B1795" s="12" t="s">
        <v>4410</v>
      </c>
      <c r="C1795" s="12">
        <v>0.36547200000000002</v>
      </c>
      <c r="D1795" s="12">
        <v>0.27048800000000001</v>
      </c>
      <c r="E1795" s="12">
        <v>0.468057</v>
      </c>
      <c r="F1795" s="12">
        <v>0.32031700000000002</v>
      </c>
      <c r="G1795" s="12">
        <v>0.35841699999999999</v>
      </c>
      <c r="H1795" s="12">
        <v>0.50175400000000003</v>
      </c>
      <c r="I1795" s="12" t="s">
        <v>2624</v>
      </c>
      <c r="J1795" s="12" t="s">
        <v>2625</v>
      </c>
      <c r="K1795" s="12" t="s">
        <v>2626</v>
      </c>
      <c r="L1795" s="12" t="s">
        <v>2627</v>
      </c>
      <c r="M1795" s="12">
        <v>1.2999999999999999E-4</v>
      </c>
      <c r="N1795" s="12">
        <v>-0.38074999999999998</v>
      </c>
      <c r="O1795" s="12" t="s">
        <v>6686</v>
      </c>
      <c r="P1795" s="12">
        <v>3.886091</v>
      </c>
      <c r="Q1795" s="12" t="s">
        <v>11545</v>
      </c>
      <c r="R1795" s="12">
        <v>319</v>
      </c>
      <c r="S1795" t="str">
        <f t="shared" ref="S1795:S1858" si="84">IF(P1795&gt;=1.3, "Yes", "No")</f>
        <v>Yes</v>
      </c>
      <c r="T1795" t="str">
        <f t="shared" ref="T1795:T1858" si="85">_xlfn.CONCAT(K1795,"_",R1795)</f>
        <v>Aldh2_319</v>
      </c>
      <c r="U1795" t="str">
        <f t="shared" ref="U1795:U1858" si="86">+_xlfn.CONCAT(T1795,"_",O1795)</f>
        <v>Aldh2_319_AA</v>
      </c>
    </row>
    <row r="1796" spans="1:21" x14ac:dyDescent="0.2">
      <c r="A1796" s="12" t="s">
        <v>5884</v>
      </c>
      <c r="B1796" s="12" t="s">
        <v>5885</v>
      </c>
      <c r="C1796" s="12">
        <v>0.45590399999999998</v>
      </c>
      <c r="D1796" s="12"/>
      <c r="E1796" s="12"/>
      <c r="F1796" s="12"/>
      <c r="G1796" s="12">
        <v>0.68901000000000001</v>
      </c>
      <c r="H1796" s="12"/>
      <c r="I1796" s="12" t="s">
        <v>2624</v>
      </c>
      <c r="J1796" s="12" t="s">
        <v>2625</v>
      </c>
      <c r="K1796" s="12" t="s">
        <v>2626</v>
      </c>
      <c r="L1796" s="12" t="s">
        <v>2627</v>
      </c>
      <c r="M1796" s="12">
        <v>0.12786900000000001</v>
      </c>
      <c r="N1796" s="12">
        <v>-0.57245999999999997</v>
      </c>
      <c r="O1796" s="12" t="s">
        <v>6686</v>
      </c>
      <c r="P1796" s="12">
        <v>0.89323399999999997</v>
      </c>
      <c r="Q1796" s="12" t="s">
        <v>11545</v>
      </c>
      <c r="R1796" s="12">
        <v>319</v>
      </c>
      <c r="S1796" t="str">
        <f t="shared" si="84"/>
        <v>No</v>
      </c>
      <c r="T1796" t="str">
        <f t="shared" si="85"/>
        <v>Aldh2_319</v>
      </c>
      <c r="U1796" t="str">
        <f t="shared" si="86"/>
        <v>Aldh2_319_AA</v>
      </c>
    </row>
    <row r="1797" spans="1:21" x14ac:dyDescent="0.2">
      <c r="A1797" s="12" t="s">
        <v>10458</v>
      </c>
      <c r="B1797" s="12" t="s">
        <v>10459</v>
      </c>
      <c r="C1797" s="12"/>
      <c r="D1797" s="12">
        <v>0.23768600000000001</v>
      </c>
      <c r="E1797" s="12">
        <v>-0.62973000000000001</v>
      </c>
      <c r="F1797" s="12"/>
      <c r="G1797" s="12"/>
      <c r="H1797" s="12"/>
      <c r="I1797" s="12" t="s">
        <v>2624</v>
      </c>
      <c r="J1797" s="12" t="s">
        <v>2625</v>
      </c>
      <c r="K1797" s="12" t="s">
        <v>2626</v>
      </c>
      <c r="L1797" s="12" t="s">
        <v>2627</v>
      </c>
      <c r="M1797" s="12">
        <v>0.72976099999999999</v>
      </c>
      <c r="N1797" s="12">
        <v>0.196024</v>
      </c>
      <c r="O1797" s="12" t="s">
        <v>6686</v>
      </c>
      <c r="P1797" s="12">
        <v>0.13682</v>
      </c>
      <c r="Q1797" s="12" t="s">
        <v>11545</v>
      </c>
      <c r="R1797" s="12">
        <v>319</v>
      </c>
      <c r="S1797" t="str">
        <f t="shared" si="84"/>
        <v>No</v>
      </c>
      <c r="T1797" t="str">
        <f t="shared" si="85"/>
        <v>Aldh2_319</v>
      </c>
      <c r="U1797" t="str">
        <f t="shared" si="86"/>
        <v>Aldh2_319_AA</v>
      </c>
    </row>
    <row r="1798" spans="1:21" x14ac:dyDescent="0.2">
      <c r="A1798" s="12" t="s">
        <v>4409</v>
      </c>
      <c r="B1798" s="12" t="s">
        <v>4410</v>
      </c>
      <c r="C1798" s="12">
        <v>0.199514</v>
      </c>
      <c r="D1798" s="12">
        <v>0.92605499999999996</v>
      </c>
      <c r="E1798" s="12">
        <v>0.61397699999999999</v>
      </c>
      <c r="F1798" s="12">
        <v>0.86012500000000003</v>
      </c>
      <c r="G1798" s="12">
        <v>0.63004099999999996</v>
      </c>
      <c r="H1798" s="12">
        <v>0.54577299999999995</v>
      </c>
      <c r="I1798" s="12" t="s">
        <v>2624</v>
      </c>
      <c r="J1798" s="12" t="s">
        <v>2625</v>
      </c>
      <c r="K1798" s="12" t="s">
        <v>2626</v>
      </c>
      <c r="L1798" s="12" t="s">
        <v>2627</v>
      </c>
      <c r="M1798" s="12">
        <v>1.8879999999999999E-3</v>
      </c>
      <c r="N1798" s="12">
        <v>-0.62924999999999998</v>
      </c>
      <c r="O1798" s="12" t="s">
        <v>11028</v>
      </c>
      <c r="P1798" s="12">
        <v>2.7240359999999999</v>
      </c>
      <c r="Q1798" s="12" t="s">
        <v>11545</v>
      </c>
      <c r="R1798" s="12">
        <v>319</v>
      </c>
      <c r="S1798" t="str">
        <f t="shared" si="84"/>
        <v>Yes</v>
      </c>
      <c r="T1798" t="str">
        <f t="shared" si="85"/>
        <v>Aldh2_319</v>
      </c>
      <c r="U1798" t="str">
        <f t="shared" si="86"/>
        <v>Aldh2_319_FA</v>
      </c>
    </row>
    <row r="1799" spans="1:21" x14ac:dyDescent="0.2">
      <c r="A1799" s="12" t="s">
        <v>5884</v>
      </c>
      <c r="B1799" s="12" t="s">
        <v>5885</v>
      </c>
      <c r="C1799" s="12"/>
      <c r="D1799" s="12">
        <v>0.71644600000000003</v>
      </c>
      <c r="E1799" s="12">
        <v>0.91514099999999998</v>
      </c>
      <c r="F1799" s="12">
        <v>1.530932</v>
      </c>
      <c r="G1799" s="12"/>
      <c r="H1799" s="12">
        <v>0.58670599999999995</v>
      </c>
      <c r="I1799" s="12" t="s">
        <v>2624</v>
      </c>
      <c r="J1799" s="12" t="s">
        <v>2625</v>
      </c>
      <c r="K1799" s="12" t="s">
        <v>2626</v>
      </c>
      <c r="L1799" s="12" t="s">
        <v>2627</v>
      </c>
      <c r="M1799" s="12">
        <v>2.07E-2</v>
      </c>
      <c r="N1799" s="12">
        <v>-0.93730999999999998</v>
      </c>
      <c r="O1799" s="12" t="s">
        <v>11028</v>
      </c>
      <c r="P1799" s="12">
        <v>1.684023</v>
      </c>
      <c r="Q1799" s="12" t="s">
        <v>11545</v>
      </c>
      <c r="R1799" s="12">
        <v>319</v>
      </c>
      <c r="S1799" t="str">
        <f t="shared" si="84"/>
        <v>Yes</v>
      </c>
      <c r="T1799" t="str">
        <f t="shared" si="85"/>
        <v>Aldh2_319</v>
      </c>
      <c r="U1799" t="str">
        <f t="shared" si="86"/>
        <v>Aldh2_319_FA</v>
      </c>
    </row>
    <row r="1800" spans="1:21" x14ac:dyDescent="0.2">
      <c r="A1800" s="12" t="s">
        <v>4621</v>
      </c>
      <c r="B1800" s="12" t="s">
        <v>4622</v>
      </c>
      <c r="C1800" s="12">
        <v>0.245809</v>
      </c>
      <c r="D1800" s="12"/>
      <c r="E1800" s="12">
        <v>0.86255700000000002</v>
      </c>
      <c r="F1800" s="12"/>
      <c r="G1800" s="12"/>
      <c r="H1800" s="12"/>
      <c r="I1800" s="12" t="s">
        <v>2624</v>
      </c>
      <c r="J1800" s="12" t="s">
        <v>2625</v>
      </c>
      <c r="K1800" s="12" t="s">
        <v>2626</v>
      </c>
      <c r="L1800" s="12" t="s">
        <v>2627</v>
      </c>
      <c r="M1800" s="12">
        <v>0.32326300000000002</v>
      </c>
      <c r="N1800" s="12">
        <v>-0.55418000000000001</v>
      </c>
      <c r="O1800" s="12" t="s">
        <v>11028</v>
      </c>
      <c r="P1800" s="12">
        <v>0.49044399999999999</v>
      </c>
      <c r="Q1800" s="12" t="s">
        <v>11545</v>
      </c>
      <c r="R1800" s="12">
        <v>319</v>
      </c>
      <c r="S1800" t="str">
        <f t="shared" si="84"/>
        <v>No</v>
      </c>
      <c r="T1800" t="str">
        <f t="shared" si="85"/>
        <v>Aldh2_319</v>
      </c>
      <c r="U1800" t="str">
        <f t="shared" si="86"/>
        <v>Aldh2_319_FA</v>
      </c>
    </row>
    <row r="1801" spans="1:21" x14ac:dyDescent="0.2">
      <c r="A1801" s="12" t="s">
        <v>3034</v>
      </c>
      <c r="B1801" s="12" t="s">
        <v>3035</v>
      </c>
      <c r="C1801" s="12">
        <v>-0.45125999999999999</v>
      </c>
      <c r="D1801" s="12">
        <v>-0.18128</v>
      </c>
      <c r="E1801" s="12">
        <v>-1.66743</v>
      </c>
      <c r="F1801" s="12">
        <v>-0.251</v>
      </c>
      <c r="G1801" s="12">
        <v>-0.52054999999999996</v>
      </c>
      <c r="H1801" s="12">
        <v>-0.63727</v>
      </c>
      <c r="I1801" s="12" t="s">
        <v>3036</v>
      </c>
      <c r="J1801" s="12" t="s">
        <v>3037</v>
      </c>
      <c r="K1801" s="12" t="s">
        <v>3038</v>
      </c>
      <c r="L1801" s="12" t="s">
        <v>3039</v>
      </c>
      <c r="M1801" s="12">
        <v>3.8093000000000002E-2</v>
      </c>
      <c r="N1801" s="12">
        <v>0.61813200000000001</v>
      </c>
      <c r="O1801" s="12" t="s">
        <v>22</v>
      </c>
      <c r="P1801" s="12">
        <v>1.4191530000000001</v>
      </c>
      <c r="Q1801" s="12" t="s">
        <v>11599</v>
      </c>
      <c r="R1801" s="12">
        <v>318</v>
      </c>
      <c r="S1801" t="str">
        <f t="shared" si="84"/>
        <v>Yes</v>
      </c>
      <c r="T1801" t="str">
        <f t="shared" si="85"/>
        <v>Ctsb_318</v>
      </c>
      <c r="U1801" t="str">
        <f t="shared" si="86"/>
        <v>Ctsb_318_MGO</v>
      </c>
    </row>
    <row r="1802" spans="1:21" x14ac:dyDescent="0.2">
      <c r="A1802" s="12" t="s">
        <v>3663</v>
      </c>
      <c r="B1802" s="12" t="s">
        <v>3664</v>
      </c>
      <c r="C1802" s="12">
        <v>-0.20393</v>
      </c>
      <c r="D1802" s="12">
        <v>-0.41332999999999998</v>
      </c>
      <c r="E1802" s="12">
        <v>-0.45245999999999997</v>
      </c>
      <c r="F1802" s="12">
        <v>-0.53351000000000004</v>
      </c>
      <c r="G1802" s="12">
        <v>-0.45288</v>
      </c>
      <c r="H1802" s="12">
        <v>-0.68720000000000003</v>
      </c>
      <c r="I1802" s="12" t="s">
        <v>3036</v>
      </c>
      <c r="J1802" s="12" t="s">
        <v>3037</v>
      </c>
      <c r="K1802" s="12" t="s">
        <v>3038</v>
      </c>
      <c r="L1802" s="12" t="s">
        <v>3039</v>
      </c>
      <c r="M1802" s="12">
        <v>8.6499999999999999E-4</v>
      </c>
      <c r="N1802" s="12">
        <v>0.45721800000000001</v>
      </c>
      <c r="O1802" s="12" t="s">
        <v>22</v>
      </c>
      <c r="P1802" s="12">
        <v>3.062735</v>
      </c>
      <c r="Q1802" s="12" t="s">
        <v>11599</v>
      </c>
      <c r="R1802" s="12">
        <v>318</v>
      </c>
      <c r="S1802" t="str">
        <f t="shared" si="84"/>
        <v>Yes</v>
      </c>
      <c r="T1802" t="str">
        <f t="shared" si="85"/>
        <v>Ctsb_318</v>
      </c>
      <c r="U1802" t="str">
        <f t="shared" si="86"/>
        <v>Ctsb_318_MGO</v>
      </c>
    </row>
    <row r="1803" spans="1:21" x14ac:dyDescent="0.2">
      <c r="A1803" s="12" t="s">
        <v>8283</v>
      </c>
      <c r="B1803" s="12" t="s">
        <v>8284</v>
      </c>
      <c r="C1803" s="12">
        <v>-0.56610000000000005</v>
      </c>
      <c r="D1803" s="12"/>
      <c r="E1803" s="12">
        <v>-0.29010000000000002</v>
      </c>
      <c r="F1803" s="12"/>
      <c r="G1803" s="12"/>
      <c r="H1803" s="12"/>
      <c r="I1803" s="12" t="s">
        <v>8285</v>
      </c>
      <c r="J1803" s="12" t="s">
        <v>8286</v>
      </c>
      <c r="K1803" s="12" t="s">
        <v>8287</v>
      </c>
      <c r="L1803" s="12" t="s">
        <v>8288</v>
      </c>
      <c r="M1803" s="12">
        <v>0.19852300000000001</v>
      </c>
      <c r="N1803" s="12">
        <v>0.42810100000000001</v>
      </c>
      <c r="O1803" s="12" t="s">
        <v>6686</v>
      </c>
      <c r="P1803" s="12">
        <v>0.70218899999999995</v>
      </c>
      <c r="Q1803" s="12" t="s">
        <v>12149</v>
      </c>
      <c r="R1803" s="12">
        <v>318</v>
      </c>
      <c r="S1803" t="str">
        <f t="shared" si="84"/>
        <v>No</v>
      </c>
      <c r="T1803" t="str">
        <f t="shared" si="85"/>
        <v>Snta1_318</v>
      </c>
      <c r="U1803" t="str">
        <f t="shared" si="86"/>
        <v>Snta1_318_AA</v>
      </c>
    </row>
    <row r="1804" spans="1:21" x14ac:dyDescent="0.2">
      <c r="A1804" s="12" t="s">
        <v>3034</v>
      </c>
      <c r="B1804" s="12" t="s">
        <v>3035</v>
      </c>
      <c r="C1804" s="12">
        <v>0.50141800000000003</v>
      </c>
      <c r="D1804" s="12"/>
      <c r="E1804" s="12">
        <v>1.210129</v>
      </c>
      <c r="F1804" s="12"/>
      <c r="G1804" s="12"/>
      <c r="H1804" s="12"/>
      <c r="I1804" s="12" t="s">
        <v>3036</v>
      </c>
      <c r="J1804" s="12" t="s">
        <v>3037</v>
      </c>
      <c r="K1804" s="12" t="s">
        <v>3038</v>
      </c>
      <c r="L1804" s="12" t="s">
        <v>3039</v>
      </c>
      <c r="M1804" s="12">
        <v>0.24992500000000001</v>
      </c>
      <c r="N1804" s="12">
        <v>-0.85577000000000003</v>
      </c>
      <c r="O1804" s="12" t="s">
        <v>6686</v>
      </c>
      <c r="P1804" s="12">
        <v>0.60218899999999997</v>
      </c>
      <c r="Q1804" s="12" t="s">
        <v>11599</v>
      </c>
      <c r="R1804" s="12">
        <v>318</v>
      </c>
      <c r="S1804" t="str">
        <f t="shared" si="84"/>
        <v>No</v>
      </c>
      <c r="T1804" t="str">
        <f t="shared" si="85"/>
        <v>Ctsb_318</v>
      </c>
      <c r="U1804" t="str">
        <f t="shared" si="86"/>
        <v>Ctsb_318_AA</v>
      </c>
    </row>
    <row r="1805" spans="1:21" x14ac:dyDescent="0.2">
      <c r="A1805" s="12" t="s">
        <v>3663</v>
      </c>
      <c r="B1805" s="12" t="s">
        <v>3664</v>
      </c>
      <c r="C1805" s="12">
        <v>0.53351499999999996</v>
      </c>
      <c r="D1805" s="12"/>
      <c r="E1805" s="12">
        <v>3.3798000000000002E-2</v>
      </c>
      <c r="F1805" s="12"/>
      <c r="G1805" s="12"/>
      <c r="H1805" s="12">
        <v>-0.16541</v>
      </c>
      <c r="I1805" s="12" t="s">
        <v>3036</v>
      </c>
      <c r="J1805" s="12" t="s">
        <v>3037</v>
      </c>
      <c r="K1805" s="12" t="s">
        <v>3038</v>
      </c>
      <c r="L1805" s="12" t="s">
        <v>3039</v>
      </c>
      <c r="M1805" s="12">
        <v>0.58533599999999997</v>
      </c>
      <c r="N1805" s="12">
        <v>-0.13397000000000001</v>
      </c>
      <c r="O1805" s="12" t="s">
        <v>6686</v>
      </c>
      <c r="P1805" s="12">
        <v>0.232595</v>
      </c>
      <c r="Q1805" s="12" t="s">
        <v>11599</v>
      </c>
      <c r="R1805" s="12">
        <v>318</v>
      </c>
      <c r="S1805" t="str">
        <f t="shared" si="84"/>
        <v>No</v>
      </c>
      <c r="T1805" t="str">
        <f t="shared" si="85"/>
        <v>Ctsb_318</v>
      </c>
      <c r="U1805" t="str">
        <f t="shared" si="86"/>
        <v>Ctsb_318_AA</v>
      </c>
    </row>
    <row r="1806" spans="1:21" x14ac:dyDescent="0.2">
      <c r="A1806" s="12" t="s">
        <v>3034</v>
      </c>
      <c r="B1806" s="12" t="s">
        <v>3035</v>
      </c>
      <c r="C1806" s="12">
        <v>5.9514999999999998E-2</v>
      </c>
      <c r="D1806" s="12">
        <v>-3.9910000000000001E-2</v>
      </c>
      <c r="E1806" s="12">
        <v>-0.49353999999999998</v>
      </c>
      <c r="F1806" s="12">
        <v>-0.4728</v>
      </c>
      <c r="G1806" s="12">
        <v>-0.46052999999999999</v>
      </c>
      <c r="H1806" s="12">
        <v>-0.41313</v>
      </c>
      <c r="I1806" s="12" t="s">
        <v>3036</v>
      </c>
      <c r="J1806" s="12" t="s">
        <v>3037</v>
      </c>
      <c r="K1806" s="12" t="s">
        <v>3038</v>
      </c>
      <c r="L1806" s="12" t="s">
        <v>3039</v>
      </c>
      <c r="M1806" s="12">
        <v>2.9405000000000001E-2</v>
      </c>
      <c r="N1806" s="12">
        <v>0.30339899999999997</v>
      </c>
      <c r="O1806" s="12" t="s">
        <v>11028</v>
      </c>
      <c r="P1806" s="12">
        <v>1.5315829999999999</v>
      </c>
      <c r="Q1806" s="12" t="s">
        <v>11599</v>
      </c>
      <c r="R1806" s="12">
        <v>318</v>
      </c>
      <c r="S1806" t="str">
        <f t="shared" si="84"/>
        <v>Yes</v>
      </c>
      <c r="T1806" t="str">
        <f t="shared" si="85"/>
        <v>Ctsb_318</v>
      </c>
      <c r="U1806" t="str">
        <f t="shared" si="86"/>
        <v>Ctsb_318_FA</v>
      </c>
    </row>
    <row r="1807" spans="1:21" x14ac:dyDescent="0.2">
      <c r="A1807" s="12" t="s">
        <v>3663</v>
      </c>
      <c r="B1807" s="12" t="s">
        <v>3664</v>
      </c>
      <c r="C1807" s="12">
        <v>-0.14432</v>
      </c>
      <c r="D1807" s="12">
        <v>-1.208E-2</v>
      </c>
      <c r="E1807" s="12">
        <v>-0.19917000000000001</v>
      </c>
      <c r="F1807" s="12">
        <v>-3.2809999999999999E-2</v>
      </c>
      <c r="G1807" s="12">
        <v>-0.52044999999999997</v>
      </c>
      <c r="H1807" s="12">
        <v>-0.39728000000000002</v>
      </c>
      <c r="I1807" s="12" t="s">
        <v>3036</v>
      </c>
      <c r="J1807" s="12" t="s">
        <v>3037</v>
      </c>
      <c r="K1807" s="12" t="s">
        <v>3038</v>
      </c>
      <c r="L1807" s="12" t="s">
        <v>3039</v>
      </c>
      <c r="M1807" s="12">
        <v>4.6739999999999997E-2</v>
      </c>
      <c r="N1807" s="12">
        <v>0.21768299999999999</v>
      </c>
      <c r="O1807" s="12" t="s">
        <v>11028</v>
      </c>
      <c r="P1807" s="12">
        <v>1.330314</v>
      </c>
      <c r="Q1807" s="12" t="s">
        <v>11599</v>
      </c>
      <c r="R1807" s="12">
        <v>318</v>
      </c>
      <c r="S1807" t="str">
        <f t="shared" si="84"/>
        <v>Yes</v>
      </c>
      <c r="T1807" t="str">
        <f t="shared" si="85"/>
        <v>Ctsb_318</v>
      </c>
      <c r="U1807" t="str">
        <f t="shared" si="86"/>
        <v>Ctsb_318_FA</v>
      </c>
    </row>
    <row r="1808" spans="1:21" x14ac:dyDescent="0.2">
      <c r="A1808" s="12" t="s">
        <v>319</v>
      </c>
      <c r="B1808" s="12" t="s">
        <v>320</v>
      </c>
      <c r="C1808" s="12">
        <v>-1.64751</v>
      </c>
      <c r="D1808" s="12">
        <v>-1.534</v>
      </c>
      <c r="E1808" s="12">
        <v>-1.55464</v>
      </c>
      <c r="F1808" s="12">
        <v>-1.7877099999999999</v>
      </c>
      <c r="G1808" s="12">
        <v>-1.2072799999999999</v>
      </c>
      <c r="H1808" s="12">
        <v>-0.89156999999999997</v>
      </c>
      <c r="I1808" s="12" t="s">
        <v>321</v>
      </c>
      <c r="J1808" s="12" t="s">
        <v>322</v>
      </c>
      <c r="K1808" s="12" t="s">
        <v>323</v>
      </c>
      <c r="L1808" s="12" t="s">
        <v>324</v>
      </c>
      <c r="M1808" s="12">
        <v>1.2300000000000001E-4</v>
      </c>
      <c r="N1808" s="12">
        <v>1.437119</v>
      </c>
      <c r="O1808" s="12" t="s">
        <v>22</v>
      </c>
      <c r="P1808" s="12">
        <v>3.9090929999999999</v>
      </c>
      <c r="Q1808" s="12" t="s">
        <v>11214</v>
      </c>
      <c r="R1808" s="12">
        <v>316</v>
      </c>
      <c r="S1808" t="str">
        <f t="shared" si="84"/>
        <v>Yes</v>
      </c>
      <c r="T1808" t="str">
        <f t="shared" si="85"/>
        <v>Aldh6a1_316</v>
      </c>
      <c r="U1808" t="str">
        <f t="shared" si="86"/>
        <v>Aldh6a1_316_MGO</v>
      </c>
    </row>
    <row r="1809" spans="1:21" x14ac:dyDescent="0.2">
      <c r="A1809" s="12" t="s">
        <v>1149</v>
      </c>
      <c r="B1809" s="12" t="s">
        <v>1150</v>
      </c>
      <c r="C1809" s="12">
        <v>-0.76819000000000004</v>
      </c>
      <c r="D1809" s="12">
        <v>-1.3518300000000001</v>
      </c>
      <c r="E1809" s="12">
        <v>-1.1411</v>
      </c>
      <c r="F1809" s="12">
        <v>-0.86507999999999996</v>
      </c>
      <c r="G1809" s="12">
        <v>-0.99943000000000004</v>
      </c>
      <c r="H1809" s="12">
        <v>-1.07698</v>
      </c>
      <c r="I1809" s="12" t="s">
        <v>321</v>
      </c>
      <c r="J1809" s="12" t="s">
        <v>322</v>
      </c>
      <c r="K1809" s="12" t="s">
        <v>323</v>
      </c>
      <c r="L1809" s="12" t="s">
        <v>324</v>
      </c>
      <c r="M1809" s="13">
        <v>6.4900000000000005E-5</v>
      </c>
      <c r="N1809" s="12">
        <v>1.033768</v>
      </c>
      <c r="O1809" s="12" t="s">
        <v>22</v>
      </c>
      <c r="P1809" s="12">
        <v>4.1876369999999996</v>
      </c>
      <c r="Q1809" s="12" t="s">
        <v>11214</v>
      </c>
      <c r="R1809" s="12">
        <v>316</v>
      </c>
      <c r="S1809" t="str">
        <f t="shared" si="84"/>
        <v>Yes</v>
      </c>
      <c r="T1809" t="str">
        <f t="shared" si="85"/>
        <v>Aldh6a1_316</v>
      </c>
      <c r="U1809" t="str">
        <f t="shared" si="86"/>
        <v>Aldh6a1_316_MGO</v>
      </c>
    </row>
    <row r="1810" spans="1:21" x14ac:dyDescent="0.2">
      <c r="A1810" s="12" t="s">
        <v>6306</v>
      </c>
      <c r="B1810" s="12" t="s">
        <v>6307</v>
      </c>
      <c r="C1810" s="12">
        <v>1.8617999999999999E-2</v>
      </c>
      <c r="D1810" s="12">
        <v>-0.15387000000000001</v>
      </c>
      <c r="E1810" s="12">
        <v>-0.17842</v>
      </c>
      <c r="F1810" s="12">
        <v>0.54996299999999998</v>
      </c>
      <c r="G1810" s="12">
        <v>-3.141E-2</v>
      </c>
      <c r="H1810" s="12">
        <v>0.14960300000000001</v>
      </c>
      <c r="I1810" s="12" t="s">
        <v>5197</v>
      </c>
      <c r="J1810" s="12" t="s">
        <v>5198</v>
      </c>
      <c r="K1810" s="12" t="s">
        <v>5199</v>
      </c>
      <c r="L1810" s="12" t="s">
        <v>5200</v>
      </c>
      <c r="M1810" s="12">
        <v>0.61315299999999995</v>
      </c>
      <c r="N1810" s="12">
        <v>-5.9080000000000001E-2</v>
      </c>
      <c r="O1810" s="12" t="s">
        <v>22</v>
      </c>
      <c r="P1810" s="12">
        <v>0.21243100000000001</v>
      </c>
      <c r="Q1810" s="12" t="s">
        <v>11844</v>
      </c>
      <c r="R1810" s="12">
        <v>316</v>
      </c>
      <c r="S1810" t="str">
        <f t="shared" si="84"/>
        <v>No</v>
      </c>
      <c r="T1810" t="str">
        <f t="shared" si="85"/>
        <v>Ddx3x_316</v>
      </c>
      <c r="U1810" t="str">
        <f t="shared" si="86"/>
        <v>Ddx3x_316_MGO</v>
      </c>
    </row>
    <row r="1811" spans="1:21" x14ac:dyDescent="0.2">
      <c r="A1811" s="12" t="s">
        <v>6827</v>
      </c>
      <c r="B1811" s="12" t="s">
        <v>6828</v>
      </c>
      <c r="C1811" s="12">
        <v>-0.36041000000000001</v>
      </c>
      <c r="D1811" s="12"/>
      <c r="E1811" s="12"/>
      <c r="F1811" s="12">
        <v>-0.33034999999999998</v>
      </c>
      <c r="G1811" s="12"/>
      <c r="H1811" s="12"/>
      <c r="I1811" s="12" t="s">
        <v>2500</v>
      </c>
      <c r="J1811" s="12" t="s">
        <v>2501</v>
      </c>
      <c r="K1811" s="12" t="s">
        <v>2502</v>
      </c>
      <c r="L1811" s="12" t="s">
        <v>2503</v>
      </c>
      <c r="M1811" s="12">
        <v>2.7688000000000001E-2</v>
      </c>
      <c r="N1811" s="12">
        <v>0.34537899999999999</v>
      </c>
      <c r="O1811" s="12" t="s">
        <v>6686</v>
      </c>
      <c r="P1811" s="12">
        <v>1.557701</v>
      </c>
      <c r="Q1811" s="12" t="s">
        <v>11528</v>
      </c>
      <c r="R1811" s="12">
        <v>316</v>
      </c>
      <c r="S1811" t="str">
        <f t="shared" si="84"/>
        <v>Yes</v>
      </c>
      <c r="T1811" t="str">
        <f t="shared" si="85"/>
        <v>Ppp2r1a_316</v>
      </c>
      <c r="U1811" t="str">
        <f t="shared" si="86"/>
        <v>Ppp2r1a_316_AA</v>
      </c>
    </row>
    <row r="1812" spans="1:21" x14ac:dyDescent="0.2">
      <c r="A1812" s="12" t="s">
        <v>6306</v>
      </c>
      <c r="B1812" s="12" t="s">
        <v>6307</v>
      </c>
      <c r="C1812" s="12">
        <v>0.69106699999999999</v>
      </c>
      <c r="D1812" s="12">
        <v>0.81535000000000002</v>
      </c>
      <c r="E1812" s="12"/>
      <c r="F1812" s="12"/>
      <c r="G1812" s="12"/>
      <c r="H1812" s="12"/>
      <c r="I1812" s="12" t="s">
        <v>5197</v>
      </c>
      <c r="J1812" s="12" t="s">
        <v>5198</v>
      </c>
      <c r="K1812" s="12" t="s">
        <v>5199</v>
      </c>
      <c r="L1812" s="12" t="s">
        <v>5200</v>
      </c>
      <c r="M1812" s="12">
        <v>5.2403999999999999E-2</v>
      </c>
      <c r="N1812" s="12">
        <v>-0.75321000000000005</v>
      </c>
      <c r="O1812" s="12" t="s">
        <v>6686</v>
      </c>
      <c r="P1812" s="12">
        <v>1.2806340000000001</v>
      </c>
      <c r="Q1812" s="12" t="s">
        <v>11844</v>
      </c>
      <c r="R1812" s="12">
        <v>316</v>
      </c>
      <c r="S1812" t="str">
        <f t="shared" si="84"/>
        <v>No</v>
      </c>
      <c r="T1812" t="str">
        <f t="shared" si="85"/>
        <v>Ddx3x_316</v>
      </c>
      <c r="U1812" t="str">
        <f t="shared" si="86"/>
        <v>Ddx3x_316_AA</v>
      </c>
    </row>
    <row r="1813" spans="1:21" x14ac:dyDescent="0.2">
      <c r="A1813" s="12" t="s">
        <v>319</v>
      </c>
      <c r="B1813" s="12" t="s">
        <v>320</v>
      </c>
      <c r="C1813" s="12">
        <v>-1.0991500000000001</v>
      </c>
      <c r="D1813" s="12"/>
      <c r="E1813" s="12">
        <v>-0.50004000000000004</v>
      </c>
      <c r="F1813" s="12">
        <v>-8.9190000000000005E-2</v>
      </c>
      <c r="G1813" s="12">
        <v>-0.21601999999999999</v>
      </c>
      <c r="H1813" s="12">
        <v>-0.26526</v>
      </c>
      <c r="I1813" s="12" t="s">
        <v>321</v>
      </c>
      <c r="J1813" s="12" t="s">
        <v>322</v>
      </c>
      <c r="K1813" s="12" t="s">
        <v>323</v>
      </c>
      <c r="L1813" s="12" t="s">
        <v>324</v>
      </c>
      <c r="M1813" s="12">
        <v>7.2556999999999996E-2</v>
      </c>
      <c r="N1813" s="12">
        <v>0.43393300000000001</v>
      </c>
      <c r="O1813" s="12" t="s">
        <v>6686</v>
      </c>
      <c r="P1813" s="12">
        <v>1.1393180000000001</v>
      </c>
      <c r="Q1813" s="12" t="s">
        <v>11214</v>
      </c>
      <c r="R1813" s="12">
        <v>316</v>
      </c>
      <c r="S1813" t="str">
        <f t="shared" si="84"/>
        <v>No</v>
      </c>
      <c r="T1813" t="str">
        <f t="shared" si="85"/>
        <v>Aldh6a1_316</v>
      </c>
      <c r="U1813" t="str">
        <f t="shared" si="86"/>
        <v>Aldh6a1_316_AA</v>
      </c>
    </row>
    <row r="1814" spans="1:21" x14ac:dyDescent="0.2">
      <c r="A1814" s="12" t="s">
        <v>8483</v>
      </c>
      <c r="B1814" s="12" t="s">
        <v>8484</v>
      </c>
      <c r="C1814" s="12">
        <v>-0.65505000000000002</v>
      </c>
      <c r="D1814" s="12"/>
      <c r="E1814" s="12"/>
      <c r="F1814" s="12"/>
      <c r="G1814" s="12"/>
      <c r="H1814" s="12">
        <v>-0.28610999999999998</v>
      </c>
      <c r="I1814" s="12" t="s">
        <v>321</v>
      </c>
      <c r="J1814" s="12" t="s">
        <v>322</v>
      </c>
      <c r="K1814" s="12" t="s">
        <v>323</v>
      </c>
      <c r="L1814" s="12" t="s">
        <v>324</v>
      </c>
      <c r="M1814" s="12">
        <v>0.23784</v>
      </c>
      <c r="N1814" s="12">
        <v>0.470578</v>
      </c>
      <c r="O1814" s="12" t="s">
        <v>6686</v>
      </c>
      <c r="P1814" s="12">
        <v>0.62371500000000002</v>
      </c>
      <c r="Q1814" s="12" t="s">
        <v>11214</v>
      </c>
      <c r="R1814" s="12">
        <v>316</v>
      </c>
      <c r="S1814" t="str">
        <f t="shared" si="84"/>
        <v>No</v>
      </c>
      <c r="T1814" t="str">
        <f t="shared" si="85"/>
        <v>Aldh6a1_316</v>
      </c>
      <c r="U1814" t="str">
        <f t="shared" si="86"/>
        <v>Aldh6a1_316_AA</v>
      </c>
    </row>
    <row r="1815" spans="1:21" x14ac:dyDescent="0.2">
      <c r="A1815" s="12" t="s">
        <v>10784</v>
      </c>
      <c r="B1815" s="12" t="s">
        <v>10785</v>
      </c>
      <c r="C1815" s="12">
        <v>0.15718599999999999</v>
      </c>
      <c r="D1815" s="12">
        <v>-0.57150999999999996</v>
      </c>
      <c r="E1815" s="12">
        <v>0.20466699999999999</v>
      </c>
      <c r="F1815" s="12">
        <v>8.6208000000000007E-2</v>
      </c>
      <c r="G1815" s="12"/>
      <c r="H1815" s="12"/>
      <c r="I1815" s="12" t="s">
        <v>885</v>
      </c>
      <c r="J1815" s="12" t="s">
        <v>886</v>
      </c>
      <c r="K1815" s="12" t="s">
        <v>887</v>
      </c>
      <c r="L1815" s="12" t="s">
        <v>888</v>
      </c>
      <c r="M1815" s="12">
        <v>0.87603600000000004</v>
      </c>
      <c r="N1815" s="12">
        <v>3.0862000000000001E-2</v>
      </c>
      <c r="O1815" s="12" t="s">
        <v>6686</v>
      </c>
      <c r="P1815" s="12">
        <v>5.7478000000000001E-2</v>
      </c>
      <c r="Q1815" s="12" t="s">
        <v>11301</v>
      </c>
      <c r="R1815" s="12">
        <v>316</v>
      </c>
      <c r="S1815" t="str">
        <f t="shared" si="84"/>
        <v>No</v>
      </c>
      <c r="T1815" t="str">
        <f t="shared" si="85"/>
        <v>Gdi2_316</v>
      </c>
      <c r="U1815" t="str">
        <f t="shared" si="86"/>
        <v>Gdi2_316_AA</v>
      </c>
    </row>
    <row r="1816" spans="1:21" x14ac:dyDescent="0.2">
      <c r="A1816" s="12" t="s">
        <v>1149</v>
      </c>
      <c r="B1816" s="12" t="s">
        <v>1150</v>
      </c>
      <c r="C1816" s="12">
        <v>-1.1703300000000001</v>
      </c>
      <c r="D1816" s="12">
        <v>0.35681099999999999</v>
      </c>
      <c r="E1816" s="12">
        <v>-7.8060000000000004E-2</v>
      </c>
      <c r="F1816" s="12">
        <v>0.66886500000000004</v>
      </c>
      <c r="G1816" s="12">
        <v>0.53650299999999995</v>
      </c>
      <c r="H1816" s="12">
        <v>-0.16811000000000001</v>
      </c>
      <c r="I1816" s="12" t="s">
        <v>321</v>
      </c>
      <c r="J1816" s="12" t="s">
        <v>322</v>
      </c>
      <c r="K1816" s="12" t="s">
        <v>323</v>
      </c>
      <c r="L1816" s="12" t="s">
        <v>324</v>
      </c>
      <c r="M1816" s="12">
        <v>0.93298800000000004</v>
      </c>
      <c r="N1816" s="12">
        <v>-2.4279999999999999E-2</v>
      </c>
      <c r="O1816" s="12" t="s">
        <v>6686</v>
      </c>
      <c r="P1816" s="12">
        <v>3.0124000000000001E-2</v>
      </c>
      <c r="Q1816" s="12" t="s">
        <v>11214</v>
      </c>
      <c r="R1816" s="12">
        <v>316</v>
      </c>
      <c r="S1816" t="str">
        <f t="shared" si="84"/>
        <v>No</v>
      </c>
      <c r="T1816" t="str">
        <f t="shared" si="85"/>
        <v>Aldh6a1_316</v>
      </c>
      <c r="U1816" t="str">
        <f t="shared" si="86"/>
        <v>Aldh6a1_316_AA</v>
      </c>
    </row>
    <row r="1817" spans="1:21" x14ac:dyDescent="0.2">
      <c r="A1817" s="12" t="s">
        <v>319</v>
      </c>
      <c r="B1817" s="12" t="s">
        <v>320</v>
      </c>
      <c r="C1817" s="12">
        <v>-1.81454</v>
      </c>
      <c r="D1817" s="12">
        <v>-1.62269</v>
      </c>
      <c r="E1817" s="12">
        <v>-2.2793000000000001</v>
      </c>
      <c r="F1817" s="12">
        <v>-2.0047999999999999</v>
      </c>
      <c r="G1817" s="12">
        <v>-2.62208</v>
      </c>
      <c r="H1817" s="12">
        <v>-1.87575</v>
      </c>
      <c r="I1817" s="12" t="s">
        <v>321</v>
      </c>
      <c r="J1817" s="12" t="s">
        <v>322</v>
      </c>
      <c r="K1817" s="12" t="s">
        <v>323</v>
      </c>
      <c r="L1817" s="12" t="s">
        <v>324</v>
      </c>
      <c r="M1817" s="13">
        <v>3.5299999999999997E-5</v>
      </c>
      <c r="N1817" s="12">
        <v>2.0365280000000001</v>
      </c>
      <c r="O1817" s="12" t="s">
        <v>11028</v>
      </c>
      <c r="P1817" s="12">
        <v>4.4519609999999998</v>
      </c>
      <c r="Q1817" s="12" t="s">
        <v>11214</v>
      </c>
      <c r="R1817" s="12">
        <v>316</v>
      </c>
      <c r="S1817" t="str">
        <f t="shared" si="84"/>
        <v>Yes</v>
      </c>
      <c r="T1817" t="str">
        <f t="shared" si="85"/>
        <v>Aldh6a1_316</v>
      </c>
      <c r="U1817" t="str">
        <f t="shared" si="86"/>
        <v>Aldh6a1_316_FA</v>
      </c>
    </row>
    <row r="1818" spans="1:21" x14ac:dyDescent="0.2">
      <c r="A1818" s="12" t="s">
        <v>1149</v>
      </c>
      <c r="B1818" s="12" t="s">
        <v>1150</v>
      </c>
      <c r="C1818" s="12">
        <v>-1.9414899999999999</v>
      </c>
      <c r="D1818" s="12">
        <v>-1.3181799999999999</v>
      </c>
      <c r="E1818" s="12">
        <v>-1.60094</v>
      </c>
      <c r="F1818" s="12">
        <v>-1.6123099999999999</v>
      </c>
      <c r="G1818" s="12">
        <v>-1.60483</v>
      </c>
      <c r="H1818" s="12">
        <v>-1.28592</v>
      </c>
      <c r="I1818" s="12" t="s">
        <v>321</v>
      </c>
      <c r="J1818" s="12" t="s">
        <v>322</v>
      </c>
      <c r="K1818" s="12" t="s">
        <v>323</v>
      </c>
      <c r="L1818" s="12" t="s">
        <v>324</v>
      </c>
      <c r="M1818" s="13">
        <v>1.7399999999999999E-5</v>
      </c>
      <c r="N1818" s="12">
        <v>1.5606100000000001</v>
      </c>
      <c r="O1818" s="12" t="s">
        <v>11028</v>
      </c>
      <c r="P1818" s="12">
        <v>4.7597839999999998</v>
      </c>
      <c r="Q1818" s="12" t="s">
        <v>11214</v>
      </c>
      <c r="R1818" s="12">
        <v>316</v>
      </c>
      <c r="S1818" t="str">
        <f t="shared" si="84"/>
        <v>Yes</v>
      </c>
      <c r="T1818" t="str">
        <f t="shared" si="85"/>
        <v>Aldh6a1_316</v>
      </c>
      <c r="U1818" t="str">
        <f t="shared" si="86"/>
        <v>Aldh6a1_316_FA</v>
      </c>
    </row>
    <row r="1819" spans="1:21" x14ac:dyDescent="0.2">
      <c r="A1819" s="12" t="s">
        <v>793</v>
      </c>
      <c r="B1819" s="12" t="s">
        <v>794</v>
      </c>
      <c r="C1819" s="12">
        <v>-1.48237</v>
      </c>
      <c r="D1819" s="12"/>
      <c r="E1819" s="12">
        <v>-0.93664999999999998</v>
      </c>
      <c r="F1819" s="12">
        <v>-0.66405999999999998</v>
      </c>
      <c r="G1819" s="12">
        <v>-1.77342</v>
      </c>
      <c r="H1819" s="12">
        <v>-0.92525999999999997</v>
      </c>
      <c r="I1819" s="12" t="s">
        <v>89</v>
      </c>
      <c r="J1819" s="12" t="s">
        <v>90</v>
      </c>
      <c r="K1819" s="12" t="s">
        <v>91</v>
      </c>
      <c r="L1819" s="12" t="s">
        <v>92</v>
      </c>
      <c r="M1819" s="12">
        <v>4.764E-3</v>
      </c>
      <c r="N1819" s="12">
        <v>1.15635</v>
      </c>
      <c r="O1819" s="12" t="s">
        <v>22</v>
      </c>
      <c r="P1819" s="12">
        <v>2.3219949999999998</v>
      </c>
      <c r="Q1819" s="12" t="s">
        <v>11177</v>
      </c>
      <c r="R1819" s="12">
        <v>315</v>
      </c>
      <c r="S1819" t="str">
        <f t="shared" si="84"/>
        <v>Yes</v>
      </c>
      <c r="T1819" t="str">
        <f t="shared" si="85"/>
        <v>Tuba1c_315</v>
      </c>
      <c r="U1819" t="str">
        <f t="shared" si="86"/>
        <v>Tuba1c_315_MGO</v>
      </c>
    </row>
    <row r="1820" spans="1:21" x14ac:dyDescent="0.2">
      <c r="A1820" s="12" t="s">
        <v>793</v>
      </c>
      <c r="B1820" s="12" t="s">
        <v>794</v>
      </c>
      <c r="C1820" s="12">
        <v>-0.50461</v>
      </c>
      <c r="D1820" s="12"/>
      <c r="E1820" s="12">
        <v>-0.29074</v>
      </c>
      <c r="F1820" s="12">
        <v>-0.50463000000000002</v>
      </c>
      <c r="G1820" s="12"/>
      <c r="H1820" s="12">
        <v>-0.30135000000000001</v>
      </c>
      <c r="I1820" s="12" t="s">
        <v>37</v>
      </c>
      <c r="J1820" s="12" t="s">
        <v>38</v>
      </c>
      <c r="K1820" s="12" t="s">
        <v>39</v>
      </c>
      <c r="L1820" s="12" t="s">
        <v>40</v>
      </c>
      <c r="M1820" s="12">
        <v>6.9459999999999999E-3</v>
      </c>
      <c r="N1820" s="12">
        <v>0.40033200000000002</v>
      </c>
      <c r="O1820" s="12" t="s">
        <v>6686</v>
      </c>
      <c r="P1820" s="12">
        <v>2.158255</v>
      </c>
      <c r="Q1820" s="12" t="s">
        <v>11169</v>
      </c>
      <c r="R1820" s="12">
        <v>315</v>
      </c>
      <c r="S1820" t="str">
        <f t="shared" si="84"/>
        <v>Yes</v>
      </c>
      <c r="T1820" t="str">
        <f t="shared" si="85"/>
        <v>Tuba4a_315</v>
      </c>
      <c r="U1820" t="str">
        <f t="shared" si="86"/>
        <v>Tuba4a_315_AA</v>
      </c>
    </row>
    <row r="1821" spans="1:21" x14ac:dyDescent="0.2">
      <c r="A1821" s="12" t="s">
        <v>7480</v>
      </c>
      <c r="B1821" s="12" t="s">
        <v>7481</v>
      </c>
      <c r="C1821" s="12">
        <v>-0.35682999999999998</v>
      </c>
      <c r="D1821" s="12"/>
      <c r="E1821" s="12">
        <v>-0.30825000000000002</v>
      </c>
      <c r="F1821" s="12"/>
      <c r="G1821" s="12"/>
      <c r="H1821" s="12">
        <v>-0.10084</v>
      </c>
      <c r="I1821" s="12" t="s">
        <v>37</v>
      </c>
      <c r="J1821" s="12" t="s">
        <v>38</v>
      </c>
      <c r="K1821" s="12" t="s">
        <v>39</v>
      </c>
      <c r="L1821" s="12" t="s">
        <v>40</v>
      </c>
      <c r="M1821" s="12">
        <v>8.2943000000000003E-2</v>
      </c>
      <c r="N1821" s="12">
        <v>0.25530700000000001</v>
      </c>
      <c r="O1821" s="12" t="s">
        <v>6686</v>
      </c>
      <c r="P1821" s="12">
        <v>1.0812189999999999</v>
      </c>
      <c r="Q1821" s="12" t="s">
        <v>11169</v>
      </c>
      <c r="R1821" s="12">
        <v>315</v>
      </c>
      <c r="S1821" t="str">
        <f t="shared" si="84"/>
        <v>No</v>
      </c>
      <c r="T1821" t="str">
        <f t="shared" si="85"/>
        <v>Tuba4a_315</v>
      </c>
      <c r="U1821" t="str">
        <f t="shared" si="86"/>
        <v>Tuba4a_315_AA</v>
      </c>
    </row>
    <row r="1822" spans="1:21" x14ac:dyDescent="0.2">
      <c r="A1822" s="12" t="s">
        <v>8627</v>
      </c>
      <c r="B1822" s="12" t="s">
        <v>8628</v>
      </c>
      <c r="C1822" s="12">
        <v>-0.13743</v>
      </c>
      <c r="D1822" s="12"/>
      <c r="E1822" s="12"/>
      <c r="F1822" s="12">
        <v>-0.60619000000000001</v>
      </c>
      <c r="G1822" s="12">
        <v>-4.4499999999999998E-2</v>
      </c>
      <c r="H1822" s="12"/>
      <c r="I1822" s="12" t="s">
        <v>8629</v>
      </c>
      <c r="J1822" s="12" t="s">
        <v>8630</v>
      </c>
      <c r="K1822" s="12" t="s">
        <v>8631</v>
      </c>
      <c r="L1822" s="12" t="s">
        <v>8632</v>
      </c>
      <c r="M1822" s="12">
        <v>0.26982400000000001</v>
      </c>
      <c r="N1822" s="12">
        <v>0.26270700000000002</v>
      </c>
      <c r="O1822" s="12" t="s">
        <v>6686</v>
      </c>
      <c r="P1822" s="12">
        <v>0.56891899999999995</v>
      </c>
      <c r="Q1822" s="12" t="s">
        <v>12188</v>
      </c>
      <c r="R1822" s="12">
        <v>315</v>
      </c>
      <c r="S1822" t="str">
        <f t="shared" si="84"/>
        <v>No</v>
      </c>
      <c r="T1822" t="str">
        <f t="shared" si="85"/>
        <v>Usp7_315</v>
      </c>
      <c r="U1822" t="str">
        <f t="shared" si="86"/>
        <v>Usp7_315_AA</v>
      </c>
    </row>
    <row r="1823" spans="1:21" x14ac:dyDescent="0.2">
      <c r="A1823" s="12" t="s">
        <v>793</v>
      </c>
      <c r="B1823" s="12" t="s">
        <v>794</v>
      </c>
      <c r="C1823" s="12">
        <v>-1.4086399999999999</v>
      </c>
      <c r="D1823" s="12">
        <v>-0.92881999999999998</v>
      </c>
      <c r="E1823" s="12">
        <v>-1.13144</v>
      </c>
      <c r="F1823" s="12">
        <v>-0.11022</v>
      </c>
      <c r="G1823" s="12">
        <v>-1.2401199999999999</v>
      </c>
      <c r="H1823" s="12">
        <v>-1.6253500000000001</v>
      </c>
      <c r="I1823" s="12" t="s">
        <v>6916</v>
      </c>
      <c r="J1823" s="12" t="s">
        <v>6917</v>
      </c>
      <c r="K1823" s="12" t="s">
        <v>6918</v>
      </c>
      <c r="L1823" s="12" t="s">
        <v>6919</v>
      </c>
      <c r="M1823" s="12">
        <v>4.1840000000000002E-3</v>
      </c>
      <c r="N1823" s="12">
        <v>1.0740970000000001</v>
      </c>
      <c r="O1823" s="12" t="s">
        <v>11028</v>
      </c>
      <c r="P1823" s="12">
        <v>2.3784339999999999</v>
      </c>
      <c r="Q1823" s="12" t="s">
        <v>11999</v>
      </c>
      <c r="R1823" s="12">
        <v>315</v>
      </c>
      <c r="S1823" t="str">
        <f t="shared" si="84"/>
        <v>Yes</v>
      </c>
      <c r="T1823" t="str">
        <f t="shared" si="85"/>
        <v>Tuba1a_315</v>
      </c>
      <c r="U1823" t="str">
        <f t="shared" si="86"/>
        <v>Tuba1a_315_FA</v>
      </c>
    </row>
    <row r="1824" spans="1:21" x14ac:dyDescent="0.2">
      <c r="A1824" s="12" t="s">
        <v>6306</v>
      </c>
      <c r="B1824" s="12" t="s">
        <v>6307</v>
      </c>
      <c r="C1824" s="12">
        <v>-0.27606999999999998</v>
      </c>
      <c r="D1824" s="12">
        <v>6.8031999999999995E-2</v>
      </c>
      <c r="E1824" s="12">
        <v>-7.6490000000000002E-2</v>
      </c>
      <c r="F1824" s="12">
        <v>0.28424700000000003</v>
      </c>
      <c r="G1824" s="12">
        <v>-0.42125000000000001</v>
      </c>
      <c r="H1824" s="12">
        <v>1.0512000000000001E-2</v>
      </c>
      <c r="I1824" s="12" t="s">
        <v>5065</v>
      </c>
      <c r="J1824" s="12" t="s">
        <v>5066</v>
      </c>
      <c r="K1824" s="12" t="s">
        <v>5067</v>
      </c>
      <c r="L1824" s="12" t="s">
        <v>5068</v>
      </c>
      <c r="M1824" s="12">
        <v>0.53459100000000004</v>
      </c>
      <c r="N1824" s="12">
        <v>6.8503999999999995E-2</v>
      </c>
      <c r="O1824" s="12" t="s">
        <v>11028</v>
      </c>
      <c r="P1824" s="12">
        <v>0.271978</v>
      </c>
      <c r="Q1824" s="12" t="s">
        <v>11829</v>
      </c>
      <c r="R1824" s="12">
        <v>315</v>
      </c>
      <c r="S1824" t="str">
        <f t="shared" si="84"/>
        <v>No</v>
      </c>
      <c r="T1824" t="str">
        <f t="shared" si="85"/>
        <v>Ddx3y_315</v>
      </c>
      <c r="U1824" t="str">
        <f t="shared" si="86"/>
        <v>Ddx3y_315_FA</v>
      </c>
    </row>
    <row r="1825" spans="1:21" x14ac:dyDescent="0.2">
      <c r="A1825" s="12" t="s">
        <v>1717</v>
      </c>
      <c r="B1825" s="12" t="s">
        <v>1718</v>
      </c>
      <c r="C1825" s="12"/>
      <c r="D1825" s="12">
        <v>-0.98778999999999995</v>
      </c>
      <c r="E1825" s="12">
        <v>-1.1036600000000001</v>
      </c>
      <c r="F1825" s="12">
        <v>-1.2139200000000001</v>
      </c>
      <c r="G1825" s="12">
        <v>-0.57704999999999995</v>
      </c>
      <c r="H1825" s="12">
        <v>-0.58970999999999996</v>
      </c>
      <c r="I1825" s="12" t="s">
        <v>89</v>
      </c>
      <c r="J1825" s="12" t="s">
        <v>90</v>
      </c>
      <c r="K1825" s="12" t="s">
        <v>91</v>
      </c>
      <c r="L1825" s="12" t="s">
        <v>92</v>
      </c>
      <c r="M1825" s="12">
        <v>2.4710000000000001E-3</v>
      </c>
      <c r="N1825" s="12">
        <v>0.894424</v>
      </c>
      <c r="O1825" s="12" t="s">
        <v>22</v>
      </c>
      <c r="P1825" s="12">
        <v>2.6070519999999999</v>
      </c>
      <c r="Q1825" s="12" t="s">
        <v>11177</v>
      </c>
      <c r="R1825" s="12">
        <v>314</v>
      </c>
      <c r="S1825" t="str">
        <f t="shared" si="84"/>
        <v>Yes</v>
      </c>
      <c r="T1825" t="str">
        <f t="shared" si="85"/>
        <v>Tuba1c_314</v>
      </c>
      <c r="U1825" t="str">
        <f t="shared" si="86"/>
        <v>Tuba1c_314_MGO</v>
      </c>
    </row>
    <row r="1826" spans="1:21" x14ac:dyDescent="0.2">
      <c r="A1826" s="12" t="s">
        <v>3727</v>
      </c>
      <c r="B1826" s="12" t="s">
        <v>3728</v>
      </c>
      <c r="C1826" s="12">
        <v>-0.51275999999999999</v>
      </c>
      <c r="D1826" s="12">
        <v>-0.67917000000000005</v>
      </c>
      <c r="E1826" s="12"/>
      <c r="F1826" s="12">
        <v>-0.64202000000000004</v>
      </c>
      <c r="G1826" s="12">
        <v>-0.18673999999999999</v>
      </c>
      <c r="H1826" s="12">
        <v>-0.15348000000000001</v>
      </c>
      <c r="I1826" s="12" t="s">
        <v>3729</v>
      </c>
      <c r="J1826" s="12" t="s">
        <v>3730</v>
      </c>
      <c r="K1826" s="12" t="s">
        <v>3731</v>
      </c>
      <c r="L1826" s="12" t="s">
        <v>3732</v>
      </c>
      <c r="M1826" s="12">
        <v>1.7631999999999998E-2</v>
      </c>
      <c r="N1826" s="12">
        <v>0.434834</v>
      </c>
      <c r="O1826" s="12" t="s">
        <v>22</v>
      </c>
      <c r="P1826" s="12">
        <v>1.75369</v>
      </c>
      <c r="Q1826" s="12" t="s">
        <v>11681</v>
      </c>
      <c r="R1826" s="12">
        <v>314</v>
      </c>
      <c r="S1826" t="str">
        <f t="shared" si="84"/>
        <v>Yes</v>
      </c>
      <c r="T1826" t="str">
        <f t="shared" si="85"/>
        <v>Vps35l_314</v>
      </c>
      <c r="U1826" t="str">
        <f t="shared" si="86"/>
        <v>Vps35l_314_MGO</v>
      </c>
    </row>
    <row r="1827" spans="1:21" x14ac:dyDescent="0.2">
      <c r="A1827" s="12" t="s">
        <v>1717</v>
      </c>
      <c r="B1827" s="12" t="s">
        <v>1718</v>
      </c>
      <c r="C1827" s="12">
        <v>-0.91829000000000005</v>
      </c>
      <c r="D1827" s="12"/>
      <c r="E1827" s="12">
        <v>-0.80106999999999995</v>
      </c>
      <c r="F1827" s="12"/>
      <c r="G1827" s="12"/>
      <c r="H1827" s="12">
        <v>-0.22534999999999999</v>
      </c>
      <c r="I1827" s="12" t="s">
        <v>37</v>
      </c>
      <c r="J1827" s="12" t="s">
        <v>38</v>
      </c>
      <c r="K1827" s="12" t="s">
        <v>39</v>
      </c>
      <c r="L1827" s="12" t="s">
        <v>40</v>
      </c>
      <c r="M1827" s="12">
        <v>9.3988000000000002E-2</v>
      </c>
      <c r="N1827" s="12">
        <v>0.64823799999999998</v>
      </c>
      <c r="O1827" s="12" t="s">
        <v>6686</v>
      </c>
      <c r="P1827" s="12">
        <v>1.026926</v>
      </c>
      <c r="Q1827" s="12" t="s">
        <v>11169</v>
      </c>
      <c r="R1827" s="12">
        <v>314</v>
      </c>
      <c r="S1827" t="str">
        <f t="shared" si="84"/>
        <v>No</v>
      </c>
      <c r="T1827" t="str">
        <f t="shared" si="85"/>
        <v>Tuba4a_314</v>
      </c>
      <c r="U1827" t="str">
        <f t="shared" si="86"/>
        <v>Tuba4a_314_AA</v>
      </c>
    </row>
    <row r="1828" spans="1:21" x14ac:dyDescent="0.2">
      <c r="A1828" s="12" t="s">
        <v>8305</v>
      </c>
      <c r="B1828" s="12" t="s">
        <v>8306</v>
      </c>
      <c r="C1828" s="12">
        <v>-0.38</v>
      </c>
      <c r="D1828" s="12">
        <v>6.6080000000000002E-3</v>
      </c>
      <c r="E1828" s="12"/>
      <c r="F1828" s="12"/>
      <c r="G1828" s="12">
        <v>-0.27825</v>
      </c>
      <c r="H1828" s="12"/>
      <c r="I1828" s="12" t="s">
        <v>5239</v>
      </c>
      <c r="J1828" s="12" t="s">
        <v>5240</v>
      </c>
      <c r="K1828" s="12" t="s">
        <v>5241</v>
      </c>
      <c r="L1828" s="12" t="s">
        <v>5242</v>
      </c>
      <c r="M1828" s="12">
        <v>0.201266</v>
      </c>
      <c r="N1828" s="12">
        <v>0.21721199999999999</v>
      </c>
      <c r="O1828" s="12" t="s">
        <v>6686</v>
      </c>
      <c r="P1828" s="12">
        <v>0.69622899999999999</v>
      </c>
      <c r="Q1828" s="12" t="s">
        <v>11849</v>
      </c>
      <c r="R1828" s="12">
        <v>314</v>
      </c>
      <c r="S1828" t="str">
        <f t="shared" si="84"/>
        <v>No</v>
      </c>
      <c r="T1828" t="str">
        <f t="shared" si="85"/>
        <v>Fah_314</v>
      </c>
      <c r="U1828" t="str">
        <f t="shared" si="86"/>
        <v>Fah_314_AA</v>
      </c>
    </row>
    <row r="1829" spans="1:21" x14ac:dyDescent="0.2">
      <c r="A1829" s="12" t="s">
        <v>8563</v>
      </c>
      <c r="B1829" s="12" t="s">
        <v>8564</v>
      </c>
      <c r="C1829" s="12">
        <v>-0.46842</v>
      </c>
      <c r="D1829" s="12"/>
      <c r="E1829" s="12">
        <v>-0.17548</v>
      </c>
      <c r="F1829" s="12"/>
      <c r="G1829" s="12"/>
      <c r="H1829" s="12">
        <v>2.92E-4</v>
      </c>
      <c r="I1829" s="12" t="s">
        <v>37</v>
      </c>
      <c r="J1829" s="12" t="s">
        <v>38</v>
      </c>
      <c r="K1829" s="12" t="s">
        <v>39</v>
      </c>
      <c r="L1829" s="12" t="s">
        <v>40</v>
      </c>
      <c r="M1829" s="12">
        <v>0.257137</v>
      </c>
      <c r="N1829" s="12">
        <v>0.21453900000000001</v>
      </c>
      <c r="O1829" s="12" t="s">
        <v>6686</v>
      </c>
      <c r="P1829" s="12">
        <v>0.589835</v>
      </c>
      <c r="Q1829" s="12" t="s">
        <v>11169</v>
      </c>
      <c r="R1829" s="12">
        <v>314</v>
      </c>
      <c r="S1829" t="str">
        <f t="shared" si="84"/>
        <v>No</v>
      </c>
      <c r="T1829" t="str">
        <f t="shared" si="85"/>
        <v>Tuba4a_314</v>
      </c>
      <c r="U1829" t="str">
        <f t="shared" si="86"/>
        <v>Tuba4a_314_AA</v>
      </c>
    </row>
    <row r="1830" spans="1:21" x14ac:dyDescent="0.2">
      <c r="A1830" s="12" t="s">
        <v>9980</v>
      </c>
      <c r="B1830" s="12" t="s">
        <v>9981</v>
      </c>
      <c r="C1830" s="12">
        <v>-4.564E-2</v>
      </c>
      <c r="D1830" s="12"/>
      <c r="E1830" s="12"/>
      <c r="F1830" s="12"/>
      <c r="G1830" s="12">
        <v>0.44434000000000001</v>
      </c>
      <c r="H1830" s="12"/>
      <c r="I1830" s="12" t="s">
        <v>5239</v>
      </c>
      <c r="J1830" s="12" t="s">
        <v>5240</v>
      </c>
      <c r="K1830" s="12" t="s">
        <v>5241</v>
      </c>
      <c r="L1830" s="12" t="s">
        <v>5242</v>
      </c>
      <c r="M1830" s="12">
        <v>0.56515899999999997</v>
      </c>
      <c r="N1830" s="12">
        <v>-0.19935</v>
      </c>
      <c r="O1830" s="12" t="s">
        <v>6686</v>
      </c>
      <c r="P1830" s="12">
        <v>0.24782899999999999</v>
      </c>
      <c r="Q1830" s="12" t="s">
        <v>11849</v>
      </c>
      <c r="R1830" s="12">
        <v>314</v>
      </c>
      <c r="S1830" t="str">
        <f t="shared" si="84"/>
        <v>No</v>
      </c>
      <c r="T1830" t="str">
        <f t="shared" si="85"/>
        <v>Fah_314</v>
      </c>
      <c r="U1830" t="str">
        <f t="shared" si="86"/>
        <v>Fah_314_AA</v>
      </c>
    </row>
    <row r="1831" spans="1:21" x14ac:dyDescent="0.2">
      <c r="A1831" s="12" t="s">
        <v>3727</v>
      </c>
      <c r="B1831" s="12" t="s">
        <v>3728</v>
      </c>
      <c r="C1831" s="12">
        <v>-0.41364000000000001</v>
      </c>
      <c r="D1831" s="12">
        <v>-0.91886000000000001</v>
      </c>
      <c r="E1831" s="12">
        <v>-7.2679999999999995E-2</v>
      </c>
      <c r="F1831" s="12">
        <v>0.936616</v>
      </c>
      <c r="G1831" s="12"/>
      <c r="H1831" s="12">
        <v>0.23067199999999999</v>
      </c>
      <c r="I1831" s="12" t="s">
        <v>3729</v>
      </c>
      <c r="J1831" s="12" t="s">
        <v>3730</v>
      </c>
      <c r="K1831" s="12" t="s">
        <v>3731</v>
      </c>
      <c r="L1831" s="12" t="s">
        <v>3732</v>
      </c>
      <c r="M1831" s="12">
        <v>0.88597400000000004</v>
      </c>
      <c r="N1831" s="12">
        <v>4.7579000000000003E-2</v>
      </c>
      <c r="O1831" s="12" t="s">
        <v>6686</v>
      </c>
      <c r="P1831" s="12">
        <v>5.2579000000000001E-2</v>
      </c>
      <c r="Q1831" s="12" t="s">
        <v>11681</v>
      </c>
      <c r="R1831" s="12">
        <v>314</v>
      </c>
      <c r="S1831" t="str">
        <f t="shared" si="84"/>
        <v>No</v>
      </c>
      <c r="T1831" t="str">
        <f t="shared" si="85"/>
        <v>Vps35l_314</v>
      </c>
      <c r="U1831" t="str">
        <f t="shared" si="86"/>
        <v>Vps35l_314_AA</v>
      </c>
    </row>
    <row r="1832" spans="1:21" x14ac:dyDescent="0.2">
      <c r="A1832" s="12" t="s">
        <v>10950</v>
      </c>
      <c r="B1832" s="12" t="s">
        <v>10951</v>
      </c>
      <c r="C1832" s="12">
        <v>-0.48884</v>
      </c>
      <c r="D1832" s="12"/>
      <c r="E1832" s="12"/>
      <c r="F1832" s="12">
        <v>0.43385800000000002</v>
      </c>
      <c r="G1832" s="12"/>
      <c r="H1832" s="12"/>
      <c r="I1832" s="12" t="s">
        <v>5245</v>
      </c>
      <c r="J1832" s="12" t="s">
        <v>5246</v>
      </c>
      <c r="K1832" s="12" t="s">
        <v>5247</v>
      </c>
      <c r="L1832" s="12" t="s">
        <v>5248</v>
      </c>
      <c r="M1832" s="12">
        <v>0.96210700000000005</v>
      </c>
      <c r="N1832" s="12">
        <v>2.7493E-2</v>
      </c>
      <c r="O1832" s="12" t="s">
        <v>6686</v>
      </c>
      <c r="P1832" s="12">
        <v>1.6777E-2</v>
      </c>
      <c r="Q1832" s="12" t="s">
        <v>11850</v>
      </c>
      <c r="R1832" s="12">
        <v>314</v>
      </c>
      <c r="S1832" t="str">
        <f t="shared" si="84"/>
        <v>No</v>
      </c>
      <c r="T1832" t="str">
        <f t="shared" si="85"/>
        <v>Epb41l5_314</v>
      </c>
      <c r="U1832" t="str">
        <f t="shared" si="86"/>
        <v>Epb41l5_314_AA</v>
      </c>
    </row>
    <row r="1833" spans="1:21" x14ac:dyDescent="0.2">
      <c r="A1833" s="12" t="s">
        <v>1717</v>
      </c>
      <c r="B1833" s="12" t="s">
        <v>1718</v>
      </c>
      <c r="C1833" s="12">
        <v>-1.10433</v>
      </c>
      <c r="D1833" s="12">
        <v>-1.21007</v>
      </c>
      <c r="E1833" s="12">
        <v>-1.60212</v>
      </c>
      <c r="F1833" s="12">
        <v>-2.0243099999999998</v>
      </c>
      <c r="G1833" s="12">
        <v>-1.13916</v>
      </c>
      <c r="H1833" s="12">
        <v>-1.6775199999999999</v>
      </c>
      <c r="I1833" s="12" t="s">
        <v>6916</v>
      </c>
      <c r="J1833" s="12" t="s">
        <v>6917</v>
      </c>
      <c r="K1833" s="12" t="s">
        <v>6918</v>
      </c>
      <c r="L1833" s="12" t="s">
        <v>6919</v>
      </c>
      <c r="M1833" s="12">
        <v>1.9699999999999999E-4</v>
      </c>
      <c r="N1833" s="12">
        <v>1.4595849999999999</v>
      </c>
      <c r="O1833" s="12" t="s">
        <v>11028</v>
      </c>
      <c r="P1833" s="12">
        <v>3.7059199999999999</v>
      </c>
      <c r="Q1833" s="12" t="s">
        <v>11999</v>
      </c>
      <c r="R1833" s="12">
        <v>314</v>
      </c>
      <c r="S1833" t="str">
        <f t="shared" si="84"/>
        <v>Yes</v>
      </c>
      <c r="T1833" t="str">
        <f t="shared" si="85"/>
        <v>Tuba1a_314</v>
      </c>
      <c r="U1833" t="str">
        <f t="shared" si="86"/>
        <v>Tuba1a_314_FA</v>
      </c>
    </row>
    <row r="1834" spans="1:21" x14ac:dyDescent="0.2">
      <c r="A1834" s="12" t="s">
        <v>565</v>
      </c>
      <c r="B1834" s="12" t="s">
        <v>566</v>
      </c>
      <c r="C1834" s="12">
        <v>-1.4353</v>
      </c>
      <c r="D1834" s="12">
        <v>-1.3182499999999999</v>
      </c>
      <c r="E1834" s="12">
        <v>-1.23644</v>
      </c>
      <c r="F1834" s="12">
        <v>-0.91161999999999999</v>
      </c>
      <c r="G1834" s="12">
        <v>-1.0841499999999999</v>
      </c>
      <c r="H1834" s="12">
        <v>-1.61602</v>
      </c>
      <c r="I1834" s="12" t="s">
        <v>567</v>
      </c>
      <c r="J1834" s="12" t="s">
        <v>568</v>
      </c>
      <c r="K1834" s="12" t="s">
        <v>569</v>
      </c>
      <c r="L1834" s="12" t="s">
        <v>570</v>
      </c>
      <c r="M1834" s="13">
        <v>6.0600000000000003E-5</v>
      </c>
      <c r="N1834" s="12">
        <v>1.266964</v>
      </c>
      <c r="O1834" s="12" t="s">
        <v>22</v>
      </c>
      <c r="P1834" s="12">
        <v>4.2177920000000002</v>
      </c>
      <c r="Q1834" s="12" t="s">
        <v>11251</v>
      </c>
      <c r="R1834" s="12">
        <v>313</v>
      </c>
      <c r="S1834" t="str">
        <f t="shared" si="84"/>
        <v>Yes</v>
      </c>
      <c r="T1834" t="str">
        <f t="shared" si="85"/>
        <v>Flad1_313</v>
      </c>
      <c r="U1834" t="str">
        <f t="shared" si="86"/>
        <v>Flad1_313_MGO</v>
      </c>
    </row>
    <row r="1835" spans="1:21" x14ac:dyDescent="0.2">
      <c r="A1835" s="12" t="s">
        <v>3883</v>
      </c>
      <c r="B1835" s="12" t="s">
        <v>3884</v>
      </c>
      <c r="C1835" s="12"/>
      <c r="D1835" s="12"/>
      <c r="E1835" s="12">
        <v>-0.49817</v>
      </c>
      <c r="F1835" s="12">
        <v>-0.36323</v>
      </c>
      <c r="G1835" s="12">
        <v>-0.31996000000000002</v>
      </c>
      <c r="H1835" s="12">
        <v>-0.32967999999999997</v>
      </c>
      <c r="I1835" s="12" t="s">
        <v>3657</v>
      </c>
      <c r="J1835" s="12" t="s">
        <v>3658</v>
      </c>
      <c r="K1835" s="12" t="s">
        <v>3659</v>
      </c>
      <c r="L1835" s="12" t="s">
        <v>3660</v>
      </c>
      <c r="M1835" s="12">
        <v>2.7420000000000001E-3</v>
      </c>
      <c r="N1835" s="12">
        <v>0.37776100000000001</v>
      </c>
      <c r="O1835" s="12" t="s">
        <v>22</v>
      </c>
      <c r="P1835" s="12">
        <v>2.5620059999999998</v>
      </c>
      <c r="Q1835" s="12" t="s">
        <v>11672</v>
      </c>
      <c r="R1835" s="12">
        <v>313</v>
      </c>
      <c r="S1835" t="str">
        <f t="shared" si="84"/>
        <v>Yes</v>
      </c>
      <c r="T1835" t="str">
        <f t="shared" si="85"/>
        <v>Aldh4a1_313</v>
      </c>
      <c r="U1835" t="str">
        <f t="shared" si="86"/>
        <v>Aldh4a1_313_MGO</v>
      </c>
    </row>
    <row r="1836" spans="1:21" x14ac:dyDescent="0.2">
      <c r="A1836" s="12" t="s">
        <v>3883</v>
      </c>
      <c r="B1836" s="12" t="s">
        <v>3884</v>
      </c>
      <c r="C1836" s="12">
        <v>-7.1580000000000005E-2</v>
      </c>
      <c r="D1836" s="12">
        <v>0.38383099999999998</v>
      </c>
      <c r="E1836" s="12">
        <v>0.90158700000000003</v>
      </c>
      <c r="F1836" s="12"/>
      <c r="G1836" s="12">
        <v>-1.358E-2</v>
      </c>
      <c r="H1836" s="12"/>
      <c r="I1836" s="12" t="s">
        <v>3657</v>
      </c>
      <c r="J1836" s="12" t="s">
        <v>3658</v>
      </c>
      <c r="K1836" s="12" t="s">
        <v>3659</v>
      </c>
      <c r="L1836" s="12" t="s">
        <v>3660</v>
      </c>
      <c r="M1836" s="12">
        <v>0.27385300000000001</v>
      </c>
      <c r="N1836" s="12">
        <v>-0.30005999999999999</v>
      </c>
      <c r="O1836" s="12" t="s">
        <v>6686</v>
      </c>
      <c r="P1836" s="12">
        <v>0.56248200000000004</v>
      </c>
      <c r="Q1836" s="12" t="s">
        <v>11672</v>
      </c>
      <c r="R1836" s="12">
        <v>313</v>
      </c>
      <c r="S1836" t="str">
        <f t="shared" si="84"/>
        <v>No</v>
      </c>
      <c r="T1836" t="str">
        <f t="shared" si="85"/>
        <v>Aldh4a1_313</v>
      </c>
      <c r="U1836" t="str">
        <f t="shared" si="86"/>
        <v>Aldh4a1_313_AA</v>
      </c>
    </row>
    <row r="1837" spans="1:21" x14ac:dyDescent="0.2">
      <c r="A1837" s="12" t="s">
        <v>565</v>
      </c>
      <c r="B1837" s="12" t="s">
        <v>566</v>
      </c>
      <c r="C1837" s="12">
        <v>-0.92079999999999995</v>
      </c>
      <c r="D1837" s="12"/>
      <c r="E1837" s="12">
        <v>3.7957999999999999E-2</v>
      </c>
      <c r="F1837" s="12"/>
      <c r="G1837" s="12"/>
      <c r="H1837" s="12">
        <v>0.25695699999999999</v>
      </c>
      <c r="I1837" s="12" t="s">
        <v>567</v>
      </c>
      <c r="J1837" s="12" t="s">
        <v>568</v>
      </c>
      <c r="K1837" s="12" t="s">
        <v>569</v>
      </c>
      <c r="L1837" s="12" t="s">
        <v>570</v>
      </c>
      <c r="M1837" s="12">
        <v>0.62230399999999997</v>
      </c>
      <c r="N1837" s="12">
        <v>0.20862800000000001</v>
      </c>
      <c r="O1837" s="12" t="s">
        <v>6686</v>
      </c>
      <c r="P1837" s="12">
        <v>0.20599700000000001</v>
      </c>
      <c r="Q1837" s="12" t="s">
        <v>11251</v>
      </c>
      <c r="R1837" s="12">
        <v>313</v>
      </c>
      <c r="S1837" t="str">
        <f t="shared" si="84"/>
        <v>No</v>
      </c>
      <c r="T1837" t="str">
        <f t="shared" si="85"/>
        <v>Flad1_313</v>
      </c>
      <c r="U1837" t="str">
        <f t="shared" si="86"/>
        <v>Flad1_313_AA</v>
      </c>
    </row>
    <row r="1838" spans="1:21" x14ac:dyDescent="0.2">
      <c r="A1838" s="12" t="s">
        <v>10232</v>
      </c>
      <c r="B1838" s="12" t="s">
        <v>10233</v>
      </c>
      <c r="C1838" s="12">
        <v>0.134215</v>
      </c>
      <c r="D1838" s="12"/>
      <c r="E1838" s="12"/>
      <c r="F1838" s="12"/>
      <c r="G1838" s="12"/>
      <c r="H1838" s="12">
        <v>-0.58016999999999996</v>
      </c>
      <c r="I1838" s="12" t="s">
        <v>1111</v>
      </c>
      <c r="J1838" s="12" t="s">
        <v>1112</v>
      </c>
      <c r="K1838" s="12" t="s">
        <v>1113</v>
      </c>
      <c r="L1838" s="12" t="s">
        <v>1114</v>
      </c>
      <c r="M1838" s="12">
        <v>0.64472799999999997</v>
      </c>
      <c r="N1838" s="12">
        <v>0.22297800000000001</v>
      </c>
      <c r="O1838" s="12" t="s">
        <v>6686</v>
      </c>
      <c r="P1838" s="12">
        <v>0.19062399999999999</v>
      </c>
      <c r="Q1838" s="12" t="s">
        <v>11333</v>
      </c>
      <c r="R1838" s="12">
        <v>313</v>
      </c>
      <c r="S1838" t="str">
        <f t="shared" si="84"/>
        <v>No</v>
      </c>
      <c r="T1838" t="str">
        <f t="shared" si="85"/>
        <v>Bckdhb_313</v>
      </c>
      <c r="U1838" t="str">
        <f t="shared" si="86"/>
        <v>Bckdhb_313_AA</v>
      </c>
    </row>
    <row r="1839" spans="1:21" x14ac:dyDescent="0.2">
      <c r="A1839" s="12" t="s">
        <v>3883</v>
      </c>
      <c r="B1839" s="12" t="s">
        <v>3884</v>
      </c>
      <c r="C1839" s="12">
        <v>-0.65798000000000001</v>
      </c>
      <c r="D1839" s="12"/>
      <c r="E1839" s="12">
        <v>-0.48355999999999999</v>
      </c>
      <c r="F1839" s="12">
        <v>-0.54790000000000005</v>
      </c>
      <c r="G1839" s="12">
        <v>-0.76944999999999997</v>
      </c>
      <c r="H1839" s="12"/>
      <c r="I1839" s="12" t="s">
        <v>3657</v>
      </c>
      <c r="J1839" s="12" t="s">
        <v>3658</v>
      </c>
      <c r="K1839" s="12" t="s">
        <v>3659</v>
      </c>
      <c r="L1839" s="12" t="s">
        <v>3660</v>
      </c>
      <c r="M1839" s="12">
        <v>2.2769999999999999E-3</v>
      </c>
      <c r="N1839" s="12">
        <v>0.61472300000000002</v>
      </c>
      <c r="O1839" s="12" t="s">
        <v>11028</v>
      </c>
      <c r="P1839" s="12">
        <v>2.6426959999999999</v>
      </c>
      <c r="Q1839" s="12" t="s">
        <v>11672</v>
      </c>
      <c r="R1839" s="12">
        <v>313</v>
      </c>
      <c r="S1839" t="str">
        <f t="shared" si="84"/>
        <v>Yes</v>
      </c>
      <c r="T1839" t="str">
        <f t="shared" si="85"/>
        <v>Aldh4a1_313</v>
      </c>
      <c r="U1839" t="str">
        <f t="shared" si="86"/>
        <v>Aldh4a1_313_FA</v>
      </c>
    </row>
    <row r="1840" spans="1:21" x14ac:dyDescent="0.2">
      <c r="A1840" s="12" t="s">
        <v>565</v>
      </c>
      <c r="B1840" s="12" t="s">
        <v>566</v>
      </c>
      <c r="C1840" s="12">
        <v>0.12620600000000001</v>
      </c>
      <c r="D1840" s="12">
        <v>0.22973399999999999</v>
      </c>
      <c r="E1840" s="12">
        <v>-0.45083000000000001</v>
      </c>
      <c r="F1840" s="12">
        <v>-0.29310000000000003</v>
      </c>
      <c r="G1840" s="12">
        <v>-0.11676</v>
      </c>
      <c r="H1840" s="12">
        <v>-0.17527000000000001</v>
      </c>
      <c r="I1840" s="12" t="s">
        <v>567</v>
      </c>
      <c r="J1840" s="12" t="s">
        <v>568</v>
      </c>
      <c r="K1840" s="12" t="s">
        <v>569</v>
      </c>
      <c r="L1840" s="12" t="s">
        <v>570</v>
      </c>
      <c r="M1840" s="12">
        <v>0.32596799999999998</v>
      </c>
      <c r="N1840" s="12">
        <v>0.11333699999999999</v>
      </c>
      <c r="O1840" s="12" t="s">
        <v>11028</v>
      </c>
      <c r="P1840" s="12">
        <v>0.48682500000000001</v>
      </c>
      <c r="Q1840" s="12" t="s">
        <v>11251</v>
      </c>
      <c r="R1840" s="12">
        <v>313</v>
      </c>
      <c r="S1840" t="str">
        <f t="shared" si="84"/>
        <v>No</v>
      </c>
      <c r="T1840" t="str">
        <f t="shared" si="85"/>
        <v>Flad1_313</v>
      </c>
      <c r="U1840" t="str">
        <f t="shared" si="86"/>
        <v>Flad1_313_FA</v>
      </c>
    </row>
    <row r="1841" spans="1:21" x14ac:dyDescent="0.2">
      <c r="A1841" s="12" t="s">
        <v>3527</v>
      </c>
      <c r="B1841" s="12" t="s">
        <v>3528</v>
      </c>
      <c r="C1841" s="12">
        <v>-0.41622999999999999</v>
      </c>
      <c r="D1841" s="12">
        <v>-1.1821999999999999</v>
      </c>
      <c r="E1841" s="12">
        <v>-0.30964999999999998</v>
      </c>
      <c r="F1841" s="12">
        <v>-0.36030000000000001</v>
      </c>
      <c r="G1841" s="12">
        <v>-0.54545999999999994</v>
      </c>
      <c r="H1841" s="12">
        <v>-0.18570999999999999</v>
      </c>
      <c r="I1841" s="12" t="s">
        <v>1219</v>
      </c>
      <c r="J1841" s="12" t="s">
        <v>1220</v>
      </c>
      <c r="K1841" s="12" t="s">
        <v>1221</v>
      </c>
      <c r="L1841" s="12" t="s">
        <v>1222</v>
      </c>
      <c r="M1841" s="12">
        <v>1.8187999999999999E-2</v>
      </c>
      <c r="N1841" s="12">
        <v>0.49992599999999998</v>
      </c>
      <c r="O1841" s="12" t="s">
        <v>22</v>
      </c>
      <c r="P1841" s="12">
        <v>1.7402059999999999</v>
      </c>
      <c r="Q1841" s="12" t="s">
        <v>11349</v>
      </c>
      <c r="R1841" s="12">
        <v>312</v>
      </c>
      <c r="S1841" t="str">
        <f t="shared" si="84"/>
        <v>Yes</v>
      </c>
      <c r="T1841" t="str">
        <f t="shared" si="85"/>
        <v>Csad_312</v>
      </c>
      <c r="U1841" t="str">
        <f t="shared" si="86"/>
        <v>Csad_312_MGO</v>
      </c>
    </row>
    <row r="1842" spans="1:21" x14ac:dyDescent="0.2">
      <c r="A1842" s="12" t="s">
        <v>4457</v>
      </c>
      <c r="B1842" s="12" t="s">
        <v>4458</v>
      </c>
      <c r="C1842" s="12"/>
      <c r="D1842" s="12">
        <v>1.303598</v>
      </c>
      <c r="E1842" s="12">
        <v>0.94001599999999996</v>
      </c>
      <c r="F1842" s="12">
        <v>1.2867200000000001</v>
      </c>
      <c r="G1842" s="12"/>
      <c r="H1842" s="12">
        <v>1.3359380000000001</v>
      </c>
      <c r="I1842" s="12" t="s">
        <v>1913</v>
      </c>
      <c r="J1842" s="12" t="s">
        <v>1914</v>
      </c>
      <c r="K1842" s="12" t="s">
        <v>1915</v>
      </c>
      <c r="L1842" s="12" t="s">
        <v>1916</v>
      </c>
      <c r="M1842" s="12">
        <v>9.5699999999999995E-4</v>
      </c>
      <c r="N1842" s="12">
        <v>-1.2165699999999999</v>
      </c>
      <c r="O1842" s="12" t="s">
        <v>22</v>
      </c>
      <c r="P1842" s="12">
        <v>3.0190419999999998</v>
      </c>
      <c r="Q1842" s="12" t="s">
        <v>11450</v>
      </c>
      <c r="R1842" s="12">
        <v>312</v>
      </c>
      <c r="S1842" t="str">
        <f t="shared" si="84"/>
        <v>Yes</v>
      </c>
      <c r="T1842" t="str">
        <f t="shared" si="85"/>
        <v>Lap3_312</v>
      </c>
      <c r="U1842" t="str">
        <f t="shared" si="86"/>
        <v>Lap3_312_MGO</v>
      </c>
    </row>
    <row r="1843" spans="1:21" x14ac:dyDescent="0.2">
      <c r="A1843" s="12" t="s">
        <v>4457</v>
      </c>
      <c r="B1843" s="12" t="s">
        <v>4458</v>
      </c>
      <c r="C1843" s="12">
        <v>0.65585099999999996</v>
      </c>
      <c r="D1843" s="12"/>
      <c r="E1843" s="12">
        <v>0.57296599999999998</v>
      </c>
      <c r="F1843" s="12"/>
      <c r="G1843" s="12"/>
      <c r="H1843" s="12">
        <v>0.675099</v>
      </c>
      <c r="I1843" s="12" t="s">
        <v>1913</v>
      </c>
      <c r="J1843" s="12" t="s">
        <v>1914</v>
      </c>
      <c r="K1843" s="12" t="s">
        <v>1915</v>
      </c>
      <c r="L1843" s="12" t="s">
        <v>1916</v>
      </c>
      <c r="M1843" s="12">
        <v>2.4290000000000002E-3</v>
      </c>
      <c r="N1843" s="12">
        <v>-0.63463999999999998</v>
      </c>
      <c r="O1843" s="12" t="s">
        <v>6686</v>
      </c>
      <c r="P1843" s="12">
        <v>2.6146400000000001</v>
      </c>
      <c r="Q1843" s="12" t="s">
        <v>11450</v>
      </c>
      <c r="R1843" s="12">
        <v>312</v>
      </c>
      <c r="S1843" t="str">
        <f t="shared" si="84"/>
        <v>Yes</v>
      </c>
      <c r="T1843" t="str">
        <f t="shared" si="85"/>
        <v>Lap3_312</v>
      </c>
      <c r="U1843" t="str">
        <f t="shared" si="86"/>
        <v>Lap3_312_AA</v>
      </c>
    </row>
    <row r="1844" spans="1:21" x14ac:dyDescent="0.2">
      <c r="A1844" s="12" t="s">
        <v>8741</v>
      </c>
      <c r="B1844" s="12" t="s">
        <v>8742</v>
      </c>
      <c r="C1844" s="12">
        <v>0.177844</v>
      </c>
      <c r="D1844" s="12"/>
      <c r="E1844" s="12">
        <v>1.890361</v>
      </c>
      <c r="F1844" s="12"/>
      <c r="G1844" s="12"/>
      <c r="H1844" s="12">
        <v>0.29993199999999998</v>
      </c>
      <c r="I1844" s="12" t="s">
        <v>1481</v>
      </c>
      <c r="J1844" s="12" t="s">
        <v>1482</v>
      </c>
      <c r="K1844" s="12" t="s">
        <v>1483</v>
      </c>
      <c r="L1844" s="12" t="s">
        <v>1484</v>
      </c>
      <c r="M1844" s="12">
        <v>0.28872799999999998</v>
      </c>
      <c r="N1844" s="12">
        <v>-0.78937999999999997</v>
      </c>
      <c r="O1844" s="12" t="s">
        <v>6686</v>
      </c>
      <c r="P1844" s="12">
        <v>0.53951199999999999</v>
      </c>
      <c r="Q1844" s="12" t="s">
        <v>11387</v>
      </c>
      <c r="R1844" s="12">
        <v>312</v>
      </c>
      <c r="S1844" t="str">
        <f t="shared" si="84"/>
        <v>No</v>
      </c>
      <c r="T1844" t="str">
        <f t="shared" si="85"/>
        <v>Fasn_312</v>
      </c>
      <c r="U1844" t="str">
        <f t="shared" si="86"/>
        <v>Fasn_312_AA</v>
      </c>
    </row>
    <row r="1845" spans="1:21" x14ac:dyDescent="0.2">
      <c r="A1845" s="12" t="s">
        <v>3527</v>
      </c>
      <c r="B1845" s="12" t="s">
        <v>3528</v>
      </c>
      <c r="C1845" s="12">
        <v>-0.14860999999999999</v>
      </c>
      <c r="D1845" s="12"/>
      <c r="E1845" s="12">
        <v>-0.63014999999999999</v>
      </c>
      <c r="F1845" s="12"/>
      <c r="G1845" s="12"/>
      <c r="H1845" s="12">
        <v>0.15101600000000001</v>
      </c>
      <c r="I1845" s="12" t="s">
        <v>1219</v>
      </c>
      <c r="J1845" s="12" t="s">
        <v>1220</v>
      </c>
      <c r="K1845" s="12" t="s">
        <v>1221</v>
      </c>
      <c r="L1845" s="12" t="s">
        <v>1222</v>
      </c>
      <c r="M1845" s="12">
        <v>0.454847</v>
      </c>
      <c r="N1845" s="12">
        <v>0.20924699999999999</v>
      </c>
      <c r="O1845" s="12" t="s">
        <v>6686</v>
      </c>
      <c r="P1845" s="12">
        <v>0.34213500000000002</v>
      </c>
      <c r="Q1845" s="12" t="s">
        <v>11349</v>
      </c>
      <c r="R1845" s="12">
        <v>312</v>
      </c>
      <c r="S1845" t="str">
        <f t="shared" si="84"/>
        <v>No</v>
      </c>
      <c r="T1845" t="str">
        <f t="shared" si="85"/>
        <v>Csad_312</v>
      </c>
      <c r="U1845" t="str">
        <f t="shared" si="86"/>
        <v>Csad_312_AA</v>
      </c>
    </row>
    <row r="1846" spans="1:21" x14ac:dyDescent="0.2">
      <c r="A1846" s="12" t="s">
        <v>3527</v>
      </c>
      <c r="B1846" s="12" t="s">
        <v>3528</v>
      </c>
      <c r="C1846" s="12">
        <v>-0.84031999999999996</v>
      </c>
      <c r="D1846" s="12">
        <v>-1.3541799999999999</v>
      </c>
      <c r="E1846" s="12">
        <v>-1.09477</v>
      </c>
      <c r="F1846" s="12">
        <v>-1.29115</v>
      </c>
      <c r="G1846" s="12">
        <v>-1.5963700000000001</v>
      </c>
      <c r="H1846" s="12">
        <v>-1.3971199999999999</v>
      </c>
      <c r="I1846" s="12" t="s">
        <v>1219</v>
      </c>
      <c r="J1846" s="12" t="s">
        <v>1220</v>
      </c>
      <c r="K1846" s="12" t="s">
        <v>1221</v>
      </c>
      <c r="L1846" s="12" t="s">
        <v>1222</v>
      </c>
      <c r="M1846" s="13">
        <v>7.7899999999999996E-5</v>
      </c>
      <c r="N1846" s="12">
        <v>1.2623180000000001</v>
      </c>
      <c r="O1846" s="12" t="s">
        <v>11028</v>
      </c>
      <c r="P1846" s="12">
        <v>4.1082260000000002</v>
      </c>
      <c r="Q1846" s="12" t="s">
        <v>11349</v>
      </c>
      <c r="R1846" s="12">
        <v>312</v>
      </c>
      <c r="S1846" t="str">
        <f t="shared" si="84"/>
        <v>Yes</v>
      </c>
      <c r="T1846" t="str">
        <f t="shared" si="85"/>
        <v>Csad_312</v>
      </c>
      <c r="U1846" t="str">
        <f t="shared" si="86"/>
        <v>Csad_312_FA</v>
      </c>
    </row>
    <row r="1847" spans="1:21" x14ac:dyDescent="0.2">
      <c r="A1847" s="12" t="s">
        <v>4457</v>
      </c>
      <c r="B1847" s="12" t="s">
        <v>4458</v>
      </c>
      <c r="C1847" s="12">
        <v>1.219622</v>
      </c>
      <c r="D1847" s="12">
        <v>0.70245899999999994</v>
      </c>
      <c r="E1847" s="12"/>
      <c r="F1847" s="12"/>
      <c r="G1847" s="12"/>
      <c r="H1847" s="12">
        <v>0.799458</v>
      </c>
      <c r="I1847" s="12" t="s">
        <v>1913</v>
      </c>
      <c r="J1847" s="12" t="s">
        <v>1914</v>
      </c>
      <c r="K1847" s="12" t="s">
        <v>1915</v>
      </c>
      <c r="L1847" s="12" t="s">
        <v>1916</v>
      </c>
      <c r="M1847" s="12">
        <v>2.9270000000000001E-2</v>
      </c>
      <c r="N1847" s="12">
        <v>-0.90717999999999999</v>
      </c>
      <c r="O1847" s="12" t="s">
        <v>11028</v>
      </c>
      <c r="P1847" s="12">
        <v>1.533574</v>
      </c>
      <c r="Q1847" s="12" t="s">
        <v>11450</v>
      </c>
      <c r="R1847" s="12">
        <v>312</v>
      </c>
      <c r="S1847" t="str">
        <f t="shared" si="84"/>
        <v>Yes</v>
      </c>
      <c r="T1847" t="str">
        <f t="shared" si="85"/>
        <v>Lap3_312</v>
      </c>
      <c r="U1847" t="str">
        <f t="shared" si="86"/>
        <v>Lap3_312_FA</v>
      </c>
    </row>
    <row r="1848" spans="1:21" x14ac:dyDescent="0.2">
      <c r="A1848" s="12" t="s">
        <v>8741</v>
      </c>
      <c r="B1848" s="12" t="s">
        <v>8742</v>
      </c>
      <c r="C1848" s="12"/>
      <c r="D1848" s="12"/>
      <c r="E1848" s="12">
        <v>0.98023400000000005</v>
      </c>
      <c r="F1848" s="12"/>
      <c r="G1848" s="12">
        <v>0.63244999999999996</v>
      </c>
      <c r="H1848" s="12"/>
      <c r="I1848" s="12" t="s">
        <v>1481</v>
      </c>
      <c r="J1848" s="12" t="s">
        <v>1482</v>
      </c>
      <c r="K1848" s="12" t="s">
        <v>1483</v>
      </c>
      <c r="L1848" s="12" t="s">
        <v>1484</v>
      </c>
      <c r="M1848" s="12">
        <v>0.13522000000000001</v>
      </c>
      <c r="N1848" s="12">
        <v>-0.80633999999999995</v>
      </c>
      <c r="O1848" s="12" t="s">
        <v>11028</v>
      </c>
      <c r="P1848" s="12">
        <v>0.86895900000000004</v>
      </c>
      <c r="Q1848" s="12" t="s">
        <v>11387</v>
      </c>
      <c r="R1848" s="12">
        <v>312</v>
      </c>
      <c r="S1848" t="str">
        <f t="shared" si="84"/>
        <v>No</v>
      </c>
      <c r="T1848" t="str">
        <f t="shared" si="85"/>
        <v>Fasn_312</v>
      </c>
      <c r="U1848" t="str">
        <f t="shared" si="86"/>
        <v>Fasn_312_FA</v>
      </c>
    </row>
    <row r="1849" spans="1:21" x14ac:dyDescent="0.2">
      <c r="A1849" s="12" t="s">
        <v>3879</v>
      </c>
      <c r="B1849" s="12" t="s">
        <v>3880</v>
      </c>
      <c r="C1849" s="12">
        <v>-0.17862</v>
      </c>
      <c r="D1849" s="12">
        <v>-0.68089999999999995</v>
      </c>
      <c r="E1849" s="12">
        <v>-0.67203999999999997</v>
      </c>
      <c r="F1849" s="12">
        <v>1.5258000000000001E-2</v>
      </c>
      <c r="G1849" s="12">
        <v>-0.48320000000000002</v>
      </c>
      <c r="H1849" s="12">
        <v>-0.28343000000000002</v>
      </c>
      <c r="I1849" s="12" t="s">
        <v>1457</v>
      </c>
      <c r="J1849" s="12" t="s">
        <v>1458</v>
      </c>
      <c r="K1849" s="12" t="s">
        <v>1459</v>
      </c>
      <c r="L1849" s="12" t="s">
        <v>1460</v>
      </c>
      <c r="M1849" s="12">
        <v>2.0868000000000001E-2</v>
      </c>
      <c r="N1849" s="12">
        <v>0.38048900000000002</v>
      </c>
      <c r="O1849" s="12" t="s">
        <v>22</v>
      </c>
      <c r="P1849" s="12">
        <v>1.6805140000000001</v>
      </c>
      <c r="Q1849" s="12" t="s">
        <v>11383</v>
      </c>
      <c r="R1849" s="12">
        <v>311</v>
      </c>
      <c r="S1849" t="str">
        <f t="shared" si="84"/>
        <v>Yes</v>
      </c>
      <c r="T1849" t="str">
        <f t="shared" si="85"/>
        <v>Acsf2_311</v>
      </c>
      <c r="U1849" t="str">
        <f t="shared" si="86"/>
        <v>Acsf2_311_MGO</v>
      </c>
    </row>
    <row r="1850" spans="1:21" x14ac:dyDescent="0.2">
      <c r="A1850" s="12" t="s">
        <v>3879</v>
      </c>
      <c r="B1850" s="12" t="s">
        <v>3880</v>
      </c>
      <c r="C1850" s="12">
        <v>-0.38746999999999998</v>
      </c>
      <c r="D1850" s="12">
        <v>-0.36931999999999998</v>
      </c>
      <c r="E1850" s="12">
        <v>0.157774</v>
      </c>
      <c r="F1850" s="12">
        <v>-0.21931999999999999</v>
      </c>
      <c r="G1850" s="12">
        <v>0.57610899999999998</v>
      </c>
      <c r="H1850" s="12">
        <v>3.1813000000000001E-2</v>
      </c>
      <c r="I1850" s="12" t="s">
        <v>1457</v>
      </c>
      <c r="J1850" s="12" t="s">
        <v>1458</v>
      </c>
      <c r="K1850" s="12" t="s">
        <v>1459</v>
      </c>
      <c r="L1850" s="12" t="s">
        <v>1460</v>
      </c>
      <c r="M1850" s="12">
        <v>0.82567800000000002</v>
      </c>
      <c r="N1850" s="12">
        <v>3.5069999999999997E-2</v>
      </c>
      <c r="O1850" s="12" t="s">
        <v>6686</v>
      </c>
      <c r="P1850" s="12">
        <v>8.3188999999999999E-2</v>
      </c>
      <c r="Q1850" s="12" t="s">
        <v>11383</v>
      </c>
      <c r="R1850" s="12">
        <v>311</v>
      </c>
      <c r="S1850" t="str">
        <f t="shared" si="84"/>
        <v>No</v>
      </c>
      <c r="T1850" t="str">
        <f t="shared" si="85"/>
        <v>Acsf2_311</v>
      </c>
      <c r="U1850" t="str">
        <f t="shared" si="86"/>
        <v>Acsf2_311_AA</v>
      </c>
    </row>
    <row r="1851" spans="1:21" x14ac:dyDescent="0.2">
      <c r="A1851" s="12" t="s">
        <v>10960</v>
      </c>
      <c r="B1851" s="12" t="s">
        <v>10961</v>
      </c>
      <c r="C1851" s="12">
        <v>-0.24551999999999999</v>
      </c>
      <c r="D1851" s="12"/>
      <c r="E1851" s="12"/>
      <c r="F1851" s="12"/>
      <c r="G1851" s="12"/>
      <c r="H1851" s="12">
        <v>0.22059999999999999</v>
      </c>
      <c r="I1851" s="12" t="s">
        <v>10962</v>
      </c>
      <c r="J1851" s="12" t="s">
        <v>10963</v>
      </c>
      <c r="K1851" s="12" t="s">
        <v>10964</v>
      </c>
      <c r="L1851" s="12" t="s">
        <v>10965</v>
      </c>
      <c r="M1851" s="12">
        <v>0.96599599999999997</v>
      </c>
      <c r="N1851" s="12">
        <v>1.2460000000000001E-2</v>
      </c>
      <c r="O1851" s="12" t="s">
        <v>6686</v>
      </c>
      <c r="P1851" s="12">
        <v>1.5025E-2</v>
      </c>
      <c r="Q1851" s="12" t="s">
        <v>12428</v>
      </c>
      <c r="R1851" s="12">
        <v>311</v>
      </c>
      <c r="S1851" t="str">
        <f t="shared" si="84"/>
        <v>No</v>
      </c>
      <c r="T1851" t="str">
        <f t="shared" si="85"/>
        <v>Dgat2_311</v>
      </c>
      <c r="U1851" t="str">
        <f t="shared" si="86"/>
        <v>Dgat2_311_AA</v>
      </c>
    </row>
    <row r="1852" spans="1:21" x14ac:dyDescent="0.2">
      <c r="A1852" s="12" t="s">
        <v>10998</v>
      </c>
      <c r="B1852" s="12" t="s">
        <v>10999</v>
      </c>
      <c r="C1852" s="12">
        <v>-0.28560000000000002</v>
      </c>
      <c r="D1852" s="12"/>
      <c r="E1852" s="12"/>
      <c r="F1852" s="12"/>
      <c r="G1852" s="12">
        <v>0.108626</v>
      </c>
      <c r="H1852" s="12">
        <v>0.18834300000000001</v>
      </c>
      <c r="I1852" s="12" t="s">
        <v>1457</v>
      </c>
      <c r="J1852" s="12" t="s">
        <v>1458</v>
      </c>
      <c r="K1852" s="12" t="s">
        <v>1459</v>
      </c>
      <c r="L1852" s="12" t="s">
        <v>1460</v>
      </c>
      <c r="M1852" s="12">
        <v>0.98171200000000003</v>
      </c>
      <c r="N1852" s="12">
        <v>-3.79E-3</v>
      </c>
      <c r="O1852" s="12" t="s">
        <v>6686</v>
      </c>
      <c r="P1852" s="12">
        <v>8.0160000000000006E-3</v>
      </c>
      <c r="Q1852" s="12" t="s">
        <v>11383</v>
      </c>
      <c r="R1852" s="12">
        <v>311</v>
      </c>
      <c r="S1852" t="str">
        <f t="shared" si="84"/>
        <v>No</v>
      </c>
      <c r="T1852" t="str">
        <f t="shared" si="85"/>
        <v>Acsf2_311</v>
      </c>
      <c r="U1852" t="str">
        <f t="shared" si="86"/>
        <v>Acsf2_311_AA</v>
      </c>
    </row>
    <row r="1853" spans="1:21" x14ac:dyDescent="0.2">
      <c r="A1853" s="12" t="s">
        <v>3879</v>
      </c>
      <c r="B1853" s="12" t="s">
        <v>3880</v>
      </c>
      <c r="C1853" s="12"/>
      <c r="D1853" s="12">
        <v>-0.68262999999999996</v>
      </c>
      <c r="E1853" s="12">
        <v>-0.12426</v>
      </c>
      <c r="F1853" s="12">
        <v>-0.19900999999999999</v>
      </c>
      <c r="G1853" s="12">
        <v>0.69416599999999995</v>
      </c>
      <c r="H1853" s="12">
        <v>-0.27146999999999999</v>
      </c>
      <c r="I1853" s="12" t="s">
        <v>1457</v>
      </c>
      <c r="J1853" s="12" t="s">
        <v>1458</v>
      </c>
      <c r="K1853" s="12" t="s">
        <v>1459</v>
      </c>
      <c r="L1853" s="12" t="s">
        <v>1460</v>
      </c>
      <c r="M1853" s="12">
        <v>0.63088699999999998</v>
      </c>
      <c r="N1853" s="12">
        <v>0.116642</v>
      </c>
      <c r="O1853" s="12" t="s">
        <v>11028</v>
      </c>
      <c r="P1853" s="12">
        <v>0.200048</v>
      </c>
      <c r="Q1853" s="12" t="s">
        <v>11383</v>
      </c>
      <c r="R1853" s="12">
        <v>311</v>
      </c>
      <c r="S1853" t="str">
        <f t="shared" si="84"/>
        <v>No</v>
      </c>
      <c r="T1853" t="str">
        <f t="shared" si="85"/>
        <v>Acsf2_311</v>
      </c>
      <c r="U1853" t="str">
        <f t="shared" si="86"/>
        <v>Acsf2_311_FA</v>
      </c>
    </row>
    <row r="1854" spans="1:21" x14ac:dyDescent="0.2">
      <c r="A1854" s="12" t="s">
        <v>2043</v>
      </c>
      <c r="B1854" s="12" t="s">
        <v>2044</v>
      </c>
      <c r="C1854" s="12"/>
      <c r="D1854" s="12">
        <v>-0.93911</v>
      </c>
      <c r="E1854" s="12">
        <v>-0.93955</v>
      </c>
      <c r="F1854" s="12">
        <v>-0.58138000000000001</v>
      </c>
      <c r="G1854" s="12"/>
      <c r="H1854" s="12"/>
      <c r="I1854" s="12" t="s">
        <v>2045</v>
      </c>
      <c r="J1854" s="12" t="s">
        <v>2046</v>
      </c>
      <c r="K1854" s="12" t="s">
        <v>2047</v>
      </c>
      <c r="L1854" s="12" t="s">
        <v>2048</v>
      </c>
      <c r="M1854" s="12">
        <v>2.0523E-2</v>
      </c>
      <c r="N1854" s="12">
        <v>0.82000899999999999</v>
      </c>
      <c r="O1854" s="12" t="s">
        <v>22</v>
      </c>
      <c r="P1854" s="12">
        <v>1.687765</v>
      </c>
      <c r="Q1854" s="12" t="s">
        <v>11468</v>
      </c>
      <c r="R1854" s="12">
        <v>310</v>
      </c>
      <c r="S1854" t="str">
        <f t="shared" si="84"/>
        <v>Yes</v>
      </c>
      <c r="T1854" t="str">
        <f t="shared" si="85"/>
        <v>Babam1_310</v>
      </c>
      <c r="U1854" t="str">
        <f t="shared" si="86"/>
        <v>Babam1_310_MGO</v>
      </c>
    </row>
    <row r="1855" spans="1:21" x14ac:dyDescent="0.2">
      <c r="A1855" s="12" t="s">
        <v>3969</v>
      </c>
      <c r="B1855" s="12" t="s">
        <v>3970</v>
      </c>
      <c r="C1855" s="12">
        <v>-0.30266999999999999</v>
      </c>
      <c r="D1855" s="12">
        <v>-0.43242000000000003</v>
      </c>
      <c r="E1855" s="12">
        <v>-0.43007000000000001</v>
      </c>
      <c r="F1855" s="12">
        <v>-0.38640000000000002</v>
      </c>
      <c r="G1855" s="12">
        <v>-0.31569999999999998</v>
      </c>
      <c r="H1855" s="12">
        <v>-0.26327</v>
      </c>
      <c r="I1855" s="12" t="s">
        <v>3971</v>
      </c>
      <c r="J1855" s="12" t="s">
        <v>3972</v>
      </c>
      <c r="K1855" s="12" t="s">
        <v>3973</v>
      </c>
      <c r="L1855" s="12" t="s">
        <v>3974</v>
      </c>
      <c r="M1855" s="13">
        <v>6.4800000000000003E-5</v>
      </c>
      <c r="N1855" s="12">
        <v>0.35508899999999999</v>
      </c>
      <c r="O1855" s="12" t="s">
        <v>22</v>
      </c>
      <c r="P1855" s="12">
        <v>4.1884560000000004</v>
      </c>
      <c r="Q1855" s="12" t="s">
        <v>11707</v>
      </c>
      <c r="R1855" s="12">
        <v>310</v>
      </c>
      <c r="S1855" t="str">
        <f t="shared" si="84"/>
        <v>Yes</v>
      </c>
      <c r="T1855" t="str">
        <f t="shared" si="85"/>
        <v>Sdha_310</v>
      </c>
      <c r="U1855" t="str">
        <f t="shared" si="86"/>
        <v>Sdha_310_MGO</v>
      </c>
    </row>
    <row r="1856" spans="1:21" x14ac:dyDescent="0.2">
      <c r="A1856" s="12" t="s">
        <v>5508</v>
      </c>
      <c r="B1856" s="12" t="s">
        <v>5509</v>
      </c>
      <c r="C1856" s="12"/>
      <c r="D1856" s="12">
        <v>-0.60899000000000003</v>
      </c>
      <c r="E1856" s="12">
        <v>-0.31036000000000002</v>
      </c>
      <c r="F1856" s="12"/>
      <c r="G1856" s="12"/>
      <c r="H1856" s="12"/>
      <c r="I1856" s="12" t="s">
        <v>3971</v>
      </c>
      <c r="J1856" s="12" t="s">
        <v>3972</v>
      </c>
      <c r="K1856" s="12" t="s">
        <v>3973</v>
      </c>
      <c r="L1856" s="12" t="s">
        <v>3974</v>
      </c>
      <c r="M1856" s="12">
        <v>0.19994600000000001</v>
      </c>
      <c r="N1856" s="12">
        <v>0.45967200000000003</v>
      </c>
      <c r="O1856" s="12" t="s">
        <v>22</v>
      </c>
      <c r="P1856" s="12">
        <v>0.69908700000000001</v>
      </c>
      <c r="Q1856" s="12" t="s">
        <v>11707</v>
      </c>
      <c r="R1856" s="12">
        <v>310</v>
      </c>
      <c r="S1856" t="str">
        <f t="shared" si="84"/>
        <v>No</v>
      </c>
      <c r="T1856" t="str">
        <f t="shared" si="85"/>
        <v>Sdha_310</v>
      </c>
      <c r="U1856" t="str">
        <f t="shared" si="86"/>
        <v>Sdha_310_MGO</v>
      </c>
    </row>
    <row r="1857" spans="1:21" x14ac:dyDescent="0.2">
      <c r="A1857" s="12" t="s">
        <v>5676</v>
      </c>
      <c r="B1857" s="12" t="s">
        <v>5677</v>
      </c>
      <c r="C1857" s="12">
        <v>5.0791999999999997E-2</v>
      </c>
      <c r="D1857" s="12">
        <v>-0.41393999999999997</v>
      </c>
      <c r="E1857" s="12">
        <v>-0.29071999999999998</v>
      </c>
      <c r="F1857" s="12">
        <v>0.17110400000000001</v>
      </c>
      <c r="G1857" s="12">
        <v>-0.19331000000000001</v>
      </c>
      <c r="H1857" s="12">
        <v>-2.36883</v>
      </c>
      <c r="I1857" s="12" t="s">
        <v>5059</v>
      </c>
      <c r="J1857" s="12" t="s">
        <v>5060</v>
      </c>
      <c r="K1857" s="12" t="s">
        <v>5061</v>
      </c>
      <c r="L1857" s="12" t="s">
        <v>5062</v>
      </c>
      <c r="M1857" s="12">
        <v>0.24204600000000001</v>
      </c>
      <c r="N1857" s="12">
        <v>0.50748400000000005</v>
      </c>
      <c r="O1857" s="12" t="s">
        <v>22</v>
      </c>
      <c r="P1857" s="12">
        <v>0.61610200000000004</v>
      </c>
      <c r="Q1857" s="12" t="s">
        <v>11828</v>
      </c>
      <c r="R1857" s="12">
        <v>310</v>
      </c>
      <c r="S1857" t="str">
        <f t="shared" si="84"/>
        <v>No</v>
      </c>
      <c r="T1857" t="str">
        <f t="shared" si="85"/>
        <v>Suox_310</v>
      </c>
      <c r="U1857" t="str">
        <f t="shared" si="86"/>
        <v>Suox_310_MGO</v>
      </c>
    </row>
    <row r="1858" spans="1:21" x14ac:dyDescent="0.2">
      <c r="A1858" s="12" t="s">
        <v>5676</v>
      </c>
      <c r="B1858" s="12" t="s">
        <v>5677</v>
      </c>
      <c r="C1858" s="12">
        <v>-0.38951999999999998</v>
      </c>
      <c r="D1858" s="12"/>
      <c r="E1858" s="12">
        <v>-0.1323</v>
      </c>
      <c r="F1858" s="12"/>
      <c r="G1858" s="12"/>
      <c r="H1858" s="12">
        <v>-0.23759</v>
      </c>
      <c r="I1858" s="12" t="s">
        <v>5059</v>
      </c>
      <c r="J1858" s="12" t="s">
        <v>5060</v>
      </c>
      <c r="K1858" s="12" t="s">
        <v>5061</v>
      </c>
      <c r="L1858" s="12" t="s">
        <v>5062</v>
      </c>
      <c r="M1858" s="12">
        <v>7.7067999999999998E-2</v>
      </c>
      <c r="N1858" s="12">
        <v>0.253137</v>
      </c>
      <c r="O1858" s="12" t="s">
        <v>6686</v>
      </c>
      <c r="P1858" s="12">
        <v>1.1131230000000001</v>
      </c>
      <c r="Q1858" s="12" t="s">
        <v>11828</v>
      </c>
      <c r="R1858" s="12">
        <v>310</v>
      </c>
      <c r="S1858" t="str">
        <f t="shared" si="84"/>
        <v>No</v>
      </c>
      <c r="T1858" t="str">
        <f t="shared" si="85"/>
        <v>Suox_310</v>
      </c>
      <c r="U1858" t="str">
        <f t="shared" si="86"/>
        <v>Suox_310_AA</v>
      </c>
    </row>
    <row r="1859" spans="1:21" x14ac:dyDescent="0.2">
      <c r="A1859" s="12" t="s">
        <v>7810</v>
      </c>
      <c r="B1859" s="12" t="s">
        <v>7811</v>
      </c>
      <c r="C1859" s="12">
        <v>-0.14559</v>
      </c>
      <c r="D1859" s="12"/>
      <c r="E1859" s="12">
        <v>-9.819E-2</v>
      </c>
      <c r="F1859" s="12"/>
      <c r="G1859" s="12"/>
      <c r="H1859" s="12"/>
      <c r="I1859" s="12" t="s">
        <v>7812</v>
      </c>
      <c r="J1859" s="12" t="s">
        <v>7813</v>
      </c>
      <c r="K1859" s="12" t="s">
        <v>7814</v>
      </c>
      <c r="L1859" s="12" t="s">
        <v>7815</v>
      </c>
      <c r="M1859" s="12">
        <v>0.12225800000000001</v>
      </c>
      <c r="N1859" s="12">
        <v>0.121887</v>
      </c>
      <c r="O1859" s="12" t="s">
        <v>6686</v>
      </c>
      <c r="P1859" s="12">
        <v>0.912721</v>
      </c>
      <c r="Q1859" s="12" t="s">
        <v>12101</v>
      </c>
      <c r="R1859" s="12">
        <v>310</v>
      </c>
      <c r="S1859" t="str">
        <f t="shared" ref="S1859:S1922" si="87">IF(P1859&gt;=1.3, "Yes", "No")</f>
        <v>No</v>
      </c>
      <c r="T1859" t="str">
        <f t="shared" ref="T1859:T1922" si="88">_xlfn.CONCAT(K1859,"_",R1859)</f>
        <v>Slc25a16_310</v>
      </c>
      <c r="U1859" t="str">
        <f t="shared" ref="U1859:U1922" si="89">+_xlfn.CONCAT(T1859,"_",O1859)</f>
        <v>Slc25a16_310_AA</v>
      </c>
    </row>
    <row r="1860" spans="1:21" x14ac:dyDescent="0.2">
      <c r="A1860" s="12" t="s">
        <v>3969</v>
      </c>
      <c r="B1860" s="12" t="s">
        <v>3970</v>
      </c>
      <c r="C1860" s="12">
        <v>7.7642000000000003E-2</v>
      </c>
      <c r="D1860" s="12"/>
      <c r="E1860" s="12">
        <v>0.10161299999999999</v>
      </c>
      <c r="F1860" s="12"/>
      <c r="G1860" s="12">
        <v>0.40293000000000001</v>
      </c>
      <c r="H1860" s="12">
        <v>3.178464</v>
      </c>
      <c r="I1860" s="12" t="s">
        <v>3971</v>
      </c>
      <c r="J1860" s="12" t="s">
        <v>3972</v>
      </c>
      <c r="K1860" s="12" t="s">
        <v>3973</v>
      </c>
      <c r="L1860" s="12" t="s">
        <v>3974</v>
      </c>
      <c r="M1860" s="12">
        <v>0.298678</v>
      </c>
      <c r="N1860" s="12">
        <v>-0.94016</v>
      </c>
      <c r="O1860" s="12" t="s">
        <v>6686</v>
      </c>
      <c r="P1860" s="12">
        <v>0.52479699999999996</v>
      </c>
      <c r="Q1860" s="12" t="s">
        <v>11707</v>
      </c>
      <c r="R1860" s="12">
        <v>310</v>
      </c>
      <c r="S1860" t="str">
        <f t="shared" si="87"/>
        <v>No</v>
      </c>
      <c r="T1860" t="str">
        <f t="shared" si="88"/>
        <v>Sdha_310</v>
      </c>
      <c r="U1860" t="str">
        <f t="shared" si="89"/>
        <v>Sdha_310_AA</v>
      </c>
    </row>
    <row r="1861" spans="1:21" x14ac:dyDescent="0.2">
      <c r="A1861" s="12" t="s">
        <v>3969</v>
      </c>
      <c r="B1861" s="12" t="s">
        <v>3970</v>
      </c>
      <c r="C1861" s="12">
        <v>-0.24203</v>
      </c>
      <c r="D1861" s="12">
        <v>-0.18776999999999999</v>
      </c>
      <c r="E1861" s="12">
        <v>-0.41543999999999998</v>
      </c>
      <c r="F1861" s="12">
        <v>-0.42353000000000002</v>
      </c>
      <c r="G1861" s="12">
        <v>-0.44699</v>
      </c>
      <c r="H1861" s="12">
        <v>-0.32695999999999997</v>
      </c>
      <c r="I1861" s="12" t="s">
        <v>3971</v>
      </c>
      <c r="J1861" s="12" t="s">
        <v>3972</v>
      </c>
      <c r="K1861" s="12" t="s">
        <v>3973</v>
      </c>
      <c r="L1861" s="12" t="s">
        <v>3974</v>
      </c>
      <c r="M1861" s="12">
        <v>5.53E-4</v>
      </c>
      <c r="N1861" s="12">
        <v>0.34045300000000001</v>
      </c>
      <c r="O1861" s="12" t="s">
        <v>11028</v>
      </c>
      <c r="P1861" s="12">
        <v>3.257514</v>
      </c>
      <c r="Q1861" s="12" t="s">
        <v>11707</v>
      </c>
      <c r="R1861" s="12">
        <v>310</v>
      </c>
      <c r="S1861" t="str">
        <f t="shared" si="87"/>
        <v>Yes</v>
      </c>
      <c r="T1861" t="str">
        <f t="shared" si="88"/>
        <v>Sdha_310</v>
      </c>
      <c r="U1861" t="str">
        <f t="shared" si="89"/>
        <v>Sdha_310_FA</v>
      </c>
    </row>
    <row r="1862" spans="1:21" x14ac:dyDescent="0.2">
      <c r="A1862" s="12" t="s">
        <v>2043</v>
      </c>
      <c r="B1862" s="12" t="s">
        <v>2044</v>
      </c>
      <c r="C1862" s="12"/>
      <c r="D1862" s="12">
        <v>-1.1939999999999999E-2</v>
      </c>
      <c r="E1862" s="12">
        <v>-0.79095000000000004</v>
      </c>
      <c r="F1862" s="12"/>
      <c r="G1862" s="12"/>
      <c r="H1862" s="12">
        <v>-0.64266999999999996</v>
      </c>
      <c r="I1862" s="12" t="s">
        <v>2045</v>
      </c>
      <c r="J1862" s="12" t="s">
        <v>2046</v>
      </c>
      <c r="K1862" s="12" t="s">
        <v>2047</v>
      </c>
      <c r="L1862" s="12" t="s">
        <v>2048</v>
      </c>
      <c r="M1862" s="12">
        <v>0.18112600000000001</v>
      </c>
      <c r="N1862" s="12">
        <v>0.48185600000000001</v>
      </c>
      <c r="O1862" s="12" t="s">
        <v>11028</v>
      </c>
      <c r="P1862" s="12">
        <v>0.74201799999999996</v>
      </c>
      <c r="Q1862" s="12" t="s">
        <v>11468</v>
      </c>
      <c r="R1862" s="12">
        <v>310</v>
      </c>
      <c r="S1862" t="str">
        <f t="shared" si="87"/>
        <v>No</v>
      </c>
      <c r="T1862" t="str">
        <f t="shared" si="88"/>
        <v>Babam1_310</v>
      </c>
      <c r="U1862" t="str">
        <f t="shared" si="89"/>
        <v>Babam1_310_FA</v>
      </c>
    </row>
    <row r="1863" spans="1:21" x14ac:dyDescent="0.2">
      <c r="A1863" s="12" t="s">
        <v>5508</v>
      </c>
      <c r="B1863" s="12" t="s">
        <v>5509</v>
      </c>
      <c r="C1863" s="12"/>
      <c r="D1863" s="12"/>
      <c r="E1863" s="12">
        <v>-1.08371</v>
      </c>
      <c r="F1863" s="12">
        <v>-0.22847000000000001</v>
      </c>
      <c r="G1863" s="12"/>
      <c r="H1863" s="12"/>
      <c r="I1863" s="12" t="s">
        <v>3971</v>
      </c>
      <c r="J1863" s="12" t="s">
        <v>3972</v>
      </c>
      <c r="K1863" s="12" t="s">
        <v>3973</v>
      </c>
      <c r="L1863" s="12" t="s">
        <v>3974</v>
      </c>
      <c r="M1863" s="12">
        <v>0.36772199999999999</v>
      </c>
      <c r="N1863" s="12">
        <v>0.65609399999999996</v>
      </c>
      <c r="O1863" s="12" t="s">
        <v>11028</v>
      </c>
      <c r="P1863" s="12">
        <v>0.43448100000000001</v>
      </c>
      <c r="Q1863" s="12" t="s">
        <v>11707</v>
      </c>
      <c r="R1863" s="12">
        <v>310</v>
      </c>
      <c r="S1863" t="str">
        <f t="shared" si="87"/>
        <v>No</v>
      </c>
      <c r="T1863" t="str">
        <f t="shared" si="88"/>
        <v>Sdha_310</v>
      </c>
      <c r="U1863" t="str">
        <f t="shared" si="89"/>
        <v>Sdha_310_FA</v>
      </c>
    </row>
    <row r="1864" spans="1:21" x14ac:dyDescent="0.2">
      <c r="A1864" s="12" t="s">
        <v>5676</v>
      </c>
      <c r="B1864" s="12" t="s">
        <v>5677</v>
      </c>
      <c r="C1864" s="12">
        <v>0.212086</v>
      </c>
      <c r="D1864" s="12">
        <v>-0.40211999999999998</v>
      </c>
      <c r="E1864" s="12">
        <v>0.122811</v>
      </c>
      <c r="F1864" s="12">
        <v>2.1000000000000001E-2</v>
      </c>
      <c r="G1864" s="12">
        <v>-8.8109999999999994E-2</v>
      </c>
      <c r="H1864" s="12">
        <v>-0.12529999999999999</v>
      </c>
      <c r="I1864" s="12" t="s">
        <v>5059</v>
      </c>
      <c r="J1864" s="12" t="s">
        <v>5060</v>
      </c>
      <c r="K1864" s="12" t="s">
        <v>5061</v>
      </c>
      <c r="L1864" s="12" t="s">
        <v>5062</v>
      </c>
      <c r="M1864" s="12">
        <v>0.64519800000000005</v>
      </c>
      <c r="N1864" s="12">
        <v>4.3271999999999998E-2</v>
      </c>
      <c r="O1864" s="12" t="s">
        <v>11028</v>
      </c>
      <c r="P1864" s="12">
        <v>0.190307</v>
      </c>
      <c r="Q1864" s="12" t="s">
        <v>11828</v>
      </c>
      <c r="R1864" s="12">
        <v>310</v>
      </c>
      <c r="S1864" t="str">
        <f t="shared" si="87"/>
        <v>No</v>
      </c>
      <c r="T1864" t="str">
        <f t="shared" si="88"/>
        <v>Suox_310</v>
      </c>
      <c r="U1864" t="str">
        <f t="shared" si="89"/>
        <v>Suox_310_FA</v>
      </c>
    </row>
    <row r="1865" spans="1:21" x14ac:dyDescent="0.2">
      <c r="A1865" s="12" t="s">
        <v>6024</v>
      </c>
      <c r="B1865" s="12" t="s">
        <v>6025</v>
      </c>
      <c r="C1865" s="12"/>
      <c r="D1865" s="12"/>
      <c r="E1865" s="12">
        <v>-0.71738000000000002</v>
      </c>
      <c r="F1865" s="12">
        <v>-0.74790999999999996</v>
      </c>
      <c r="G1865" s="12">
        <v>0.33564500000000003</v>
      </c>
      <c r="H1865" s="12"/>
      <c r="I1865" s="12" t="s">
        <v>3445</v>
      </c>
      <c r="J1865" s="12" t="s">
        <v>3446</v>
      </c>
      <c r="K1865" s="12" t="s">
        <v>3447</v>
      </c>
      <c r="L1865" s="12" t="s">
        <v>3448</v>
      </c>
      <c r="M1865" s="12">
        <v>0.40128900000000001</v>
      </c>
      <c r="N1865" s="12">
        <v>0.37654599999999999</v>
      </c>
      <c r="O1865" s="12" t="s">
        <v>22</v>
      </c>
      <c r="P1865" s="12">
        <v>0.39654299999999998</v>
      </c>
      <c r="Q1865" s="12" t="s">
        <v>11648</v>
      </c>
      <c r="R1865" s="12">
        <v>309</v>
      </c>
      <c r="S1865" t="str">
        <f t="shared" si="87"/>
        <v>No</v>
      </c>
      <c r="T1865" t="str">
        <f t="shared" si="88"/>
        <v>Acsm1_309</v>
      </c>
      <c r="U1865" t="str">
        <f t="shared" si="89"/>
        <v>Acsm1_309_MGO</v>
      </c>
    </row>
    <row r="1866" spans="1:21" x14ac:dyDescent="0.2">
      <c r="A1866" s="12" t="s">
        <v>7144</v>
      </c>
      <c r="B1866" s="12" t="s">
        <v>7145</v>
      </c>
      <c r="C1866" s="12">
        <v>0.71970100000000004</v>
      </c>
      <c r="D1866" s="12"/>
      <c r="E1866" s="12">
        <v>0.46393800000000002</v>
      </c>
      <c r="F1866" s="12">
        <v>0.37582700000000002</v>
      </c>
      <c r="G1866" s="12"/>
      <c r="H1866" s="12"/>
      <c r="I1866" s="12" t="s">
        <v>221</v>
      </c>
      <c r="J1866" s="12" t="s">
        <v>222</v>
      </c>
      <c r="K1866" s="12" t="s">
        <v>223</v>
      </c>
      <c r="L1866" s="12" t="s">
        <v>224</v>
      </c>
      <c r="M1866" s="12">
        <v>3.7176000000000001E-2</v>
      </c>
      <c r="N1866" s="12">
        <v>-0.51981999999999995</v>
      </c>
      <c r="O1866" s="12" t="s">
        <v>6686</v>
      </c>
      <c r="P1866" s="12">
        <v>1.429737</v>
      </c>
      <c r="Q1866" s="12" t="s">
        <v>11198</v>
      </c>
      <c r="R1866" s="12">
        <v>309</v>
      </c>
      <c r="S1866" t="str">
        <f t="shared" si="87"/>
        <v>Yes</v>
      </c>
      <c r="T1866" t="str">
        <f t="shared" si="88"/>
        <v>Baat_309</v>
      </c>
      <c r="U1866" t="str">
        <f t="shared" si="89"/>
        <v>Baat_309_AA</v>
      </c>
    </row>
    <row r="1867" spans="1:21" x14ac:dyDescent="0.2">
      <c r="A1867" s="12" t="s">
        <v>6024</v>
      </c>
      <c r="B1867" s="12" t="s">
        <v>6025</v>
      </c>
      <c r="C1867" s="12">
        <v>-0.20663999999999999</v>
      </c>
      <c r="D1867" s="12"/>
      <c r="E1867" s="12">
        <v>0.21837799999999999</v>
      </c>
      <c r="F1867" s="12"/>
      <c r="G1867" s="12"/>
      <c r="H1867" s="12">
        <v>0.21920999999999999</v>
      </c>
      <c r="I1867" s="12" t="s">
        <v>3445</v>
      </c>
      <c r="J1867" s="12" t="s">
        <v>3446</v>
      </c>
      <c r="K1867" s="12" t="s">
        <v>3447</v>
      </c>
      <c r="L1867" s="12" t="s">
        <v>3448</v>
      </c>
      <c r="M1867" s="12">
        <v>0.64164900000000002</v>
      </c>
      <c r="N1867" s="12">
        <v>-7.6980000000000007E-2</v>
      </c>
      <c r="O1867" s="12" t="s">
        <v>6686</v>
      </c>
      <c r="P1867" s="12">
        <v>0.19270200000000001</v>
      </c>
      <c r="Q1867" s="12" t="s">
        <v>11648</v>
      </c>
      <c r="R1867" s="12">
        <v>309</v>
      </c>
      <c r="S1867" t="str">
        <f t="shared" si="87"/>
        <v>No</v>
      </c>
      <c r="T1867" t="str">
        <f t="shared" si="88"/>
        <v>Acsm1_309</v>
      </c>
      <c r="U1867" t="str">
        <f t="shared" si="89"/>
        <v>Acsm1_309_AA</v>
      </c>
    </row>
    <row r="1868" spans="1:21" x14ac:dyDescent="0.2">
      <c r="A1868" s="12" t="s">
        <v>7144</v>
      </c>
      <c r="B1868" s="12" t="s">
        <v>7145</v>
      </c>
      <c r="C1868" s="12"/>
      <c r="D1868" s="12">
        <v>-6.4339999999999994E-2</v>
      </c>
      <c r="E1868" s="12">
        <v>0.108931</v>
      </c>
      <c r="F1868" s="12"/>
      <c r="G1868" s="12"/>
      <c r="H1868" s="12"/>
      <c r="I1868" s="12" t="s">
        <v>221</v>
      </c>
      <c r="J1868" s="12" t="s">
        <v>222</v>
      </c>
      <c r="K1868" s="12" t="s">
        <v>223</v>
      </c>
      <c r="L1868" s="12" t="s">
        <v>224</v>
      </c>
      <c r="M1868" s="12">
        <v>0.83965800000000002</v>
      </c>
      <c r="N1868" s="12">
        <v>-2.2290000000000001E-2</v>
      </c>
      <c r="O1868" s="12" t="s">
        <v>11028</v>
      </c>
      <c r="P1868" s="12">
        <v>7.5897000000000006E-2</v>
      </c>
      <c r="Q1868" s="12" t="s">
        <v>11198</v>
      </c>
      <c r="R1868" s="12">
        <v>309</v>
      </c>
      <c r="S1868" t="str">
        <f t="shared" si="87"/>
        <v>No</v>
      </c>
      <c r="T1868" t="str">
        <f t="shared" si="88"/>
        <v>Baat_309</v>
      </c>
      <c r="U1868" t="str">
        <f t="shared" si="89"/>
        <v>Baat_309_FA</v>
      </c>
    </row>
    <row r="1869" spans="1:21" x14ac:dyDescent="0.2">
      <c r="A1869" s="12" t="s">
        <v>1439</v>
      </c>
      <c r="B1869" s="12" t="s">
        <v>1440</v>
      </c>
      <c r="C1869" s="12"/>
      <c r="D1869" s="12"/>
      <c r="E1869" s="12">
        <v>-0.79990000000000006</v>
      </c>
      <c r="F1869" s="12">
        <v>-1.1087800000000001</v>
      </c>
      <c r="G1869" s="12">
        <v>-1.0563199999999999</v>
      </c>
      <c r="H1869" s="12">
        <v>-0.81006</v>
      </c>
      <c r="I1869" s="12" t="s">
        <v>1441</v>
      </c>
      <c r="J1869" s="12" t="s">
        <v>1442</v>
      </c>
      <c r="K1869" s="12" t="s">
        <v>1443</v>
      </c>
      <c r="L1869" s="12" t="s">
        <v>1444</v>
      </c>
      <c r="M1869" s="12">
        <v>1.3519999999999999E-3</v>
      </c>
      <c r="N1869" s="12">
        <v>0.94376700000000002</v>
      </c>
      <c r="O1869" s="12" t="s">
        <v>22</v>
      </c>
      <c r="P1869" s="12">
        <v>2.869167</v>
      </c>
      <c r="Q1869" s="12" t="s">
        <v>11381</v>
      </c>
      <c r="R1869" s="12">
        <v>308</v>
      </c>
      <c r="S1869" t="str">
        <f t="shared" si="87"/>
        <v>Yes</v>
      </c>
      <c r="T1869" t="str">
        <f t="shared" si="88"/>
        <v>Agxt_308</v>
      </c>
      <c r="U1869" t="str">
        <f t="shared" si="89"/>
        <v>Agxt_308_MGO</v>
      </c>
    </row>
    <row r="1870" spans="1:21" x14ac:dyDescent="0.2">
      <c r="A1870" s="12" t="s">
        <v>3179</v>
      </c>
      <c r="B1870" s="12" t="s">
        <v>3180</v>
      </c>
      <c r="C1870" s="12"/>
      <c r="D1870" s="12">
        <v>-0.47968</v>
      </c>
      <c r="E1870" s="12"/>
      <c r="F1870" s="12">
        <v>-0.67669999999999997</v>
      </c>
      <c r="G1870" s="12">
        <v>-0.56289999999999996</v>
      </c>
      <c r="H1870" s="12">
        <v>-0.62182999999999999</v>
      </c>
      <c r="I1870" s="12" t="s">
        <v>3181</v>
      </c>
      <c r="J1870" s="12" t="s">
        <v>3182</v>
      </c>
      <c r="K1870" s="12" t="s">
        <v>3183</v>
      </c>
      <c r="L1870" s="12" t="s">
        <v>3184</v>
      </c>
      <c r="M1870" s="12">
        <v>8.0999999999999996E-4</v>
      </c>
      <c r="N1870" s="12">
        <v>0.58528000000000002</v>
      </c>
      <c r="O1870" s="12" t="s">
        <v>22</v>
      </c>
      <c r="P1870" s="12">
        <v>3.0914920000000001</v>
      </c>
      <c r="Q1870" s="12" t="s">
        <v>11618</v>
      </c>
      <c r="R1870" s="12">
        <v>308</v>
      </c>
      <c r="S1870" t="str">
        <f t="shared" si="87"/>
        <v>Yes</v>
      </c>
      <c r="T1870" t="str">
        <f t="shared" si="88"/>
        <v>Acsm5_308</v>
      </c>
      <c r="U1870" t="str">
        <f t="shared" si="89"/>
        <v>Acsm5_308_MGO</v>
      </c>
    </row>
    <row r="1871" spans="1:21" x14ac:dyDescent="0.2">
      <c r="A1871" s="12" t="s">
        <v>3179</v>
      </c>
      <c r="B1871" s="12" t="s">
        <v>3180</v>
      </c>
      <c r="C1871" s="12">
        <v>0.26502900000000001</v>
      </c>
      <c r="D1871" s="12"/>
      <c r="E1871" s="12"/>
      <c r="F1871" s="12"/>
      <c r="G1871" s="12"/>
      <c r="H1871" s="12">
        <v>0.45827299999999999</v>
      </c>
      <c r="I1871" s="12" t="s">
        <v>3181</v>
      </c>
      <c r="J1871" s="12" t="s">
        <v>3182</v>
      </c>
      <c r="K1871" s="12" t="s">
        <v>3183</v>
      </c>
      <c r="L1871" s="12" t="s">
        <v>3184</v>
      </c>
      <c r="M1871" s="12">
        <v>0.16620299999999999</v>
      </c>
      <c r="N1871" s="12">
        <v>-0.36165000000000003</v>
      </c>
      <c r="O1871" s="12" t="s">
        <v>6686</v>
      </c>
      <c r="P1871" s="12">
        <v>0.77936000000000005</v>
      </c>
      <c r="Q1871" s="12" t="s">
        <v>11618</v>
      </c>
      <c r="R1871" s="12">
        <v>308</v>
      </c>
      <c r="S1871" t="str">
        <f t="shared" si="87"/>
        <v>No</v>
      </c>
      <c r="T1871" t="str">
        <f t="shared" si="88"/>
        <v>Acsm5_308</v>
      </c>
      <c r="U1871" t="str">
        <f t="shared" si="89"/>
        <v>Acsm5_308_AA</v>
      </c>
    </row>
    <row r="1872" spans="1:21" x14ac:dyDescent="0.2">
      <c r="A1872" s="12" t="s">
        <v>8899</v>
      </c>
      <c r="B1872" s="12" t="s">
        <v>8900</v>
      </c>
      <c r="C1872" s="12">
        <v>0.25180900000000001</v>
      </c>
      <c r="D1872" s="12"/>
      <c r="E1872" s="12"/>
      <c r="F1872" s="12"/>
      <c r="G1872" s="12"/>
      <c r="H1872" s="12">
        <v>0.856742</v>
      </c>
      <c r="I1872" s="12" t="s">
        <v>1257</v>
      </c>
      <c r="J1872" s="12" t="s">
        <v>1258</v>
      </c>
      <c r="K1872" s="12" t="s">
        <v>1259</v>
      </c>
      <c r="L1872" s="12" t="s">
        <v>1260</v>
      </c>
      <c r="M1872" s="12">
        <v>0.31801299999999999</v>
      </c>
      <c r="N1872" s="12">
        <v>-0.55427999999999999</v>
      </c>
      <c r="O1872" s="12" t="s">
        <v>6686</v>
      </c>
      <c r="P1872" s="12">
        <v>0.49755500000000003</v>
      </c>
      <c r="Q1872" s="12" t="s">
        <v>11355</v>
      </c>
      <c r="R1872" s="12">
        <v>308</v>
      </c>
      <c r="S1872" t="str">
        <f t="shared" si="87"/>
        <v>No</v>
      </c>
      <c r="T1872" t="str">
        <f t="shared" si="88"/>
        <v>Gbe1_308</v>
      </c>
      <c r="U1872" t="str">
        <f t="shared" si="89"/>
        <v>Gbe1_308_AA</v>
      </c>
    </row>
    <row r="1873" spans="1:21" x14ac:dyDescent="0.2">
      <c r="A1873" s="12" t="s">
        <v>1439</v>
      </c>
      <c r="B1873" s="12" t="s">
        <v>1440</v>
      </c>
      <c r="C1873" s="12">
        <v>1.007895</v>
      </c>
      <c r="D1873" s="12"/>
      <c r="E1873" s="12">
        <v>-3.805E-2</v>
      </c>
      <c r="F1873" s="12"/>
      <c r="G1873" s="12"/>
      <c r="H1873" s="12"/>
      <c r="I1873" s="12" t="s">
        <v>1441</v>
      </c>
      <c r="J1873" s="12" t="s">
        <v>1442</v>
      </c>
      <c r="K1873" s="12" t="s">
        <v>1443</v>
      </c>
      <c r="L1873" s="12" t="s">
        <v>1444</v>
      </c>
      <c r="M1873" s="12">
        <v>0.52402300000000002</v>
      </c>
      <c r="N1873" s="12">
        <v>-0.48492000000000002</v>
      </c>
      <c r="O1873" s="12" t="s">
        <v>6686</v>
      </c>
      <c r="P1873" s="12">
        <v>0.28064899999999998</v>
      </c>
      <c r="Q1873" s="12" t="s">
        <v>11381</v>
      </c>
      <c r="R1873" s="12">
        <v>308</v>
      </c>
      <c r="S1873" t="str">
        <f t="shared" si="87"/>
        <v>No</v>
      </c>
      <c r="T1873" t="str">
        <f t="shared" si="88"/>
        <v>Agxt_308</v>
      </c>
      <c r="U1873" t="str">
        <f t="shared" si="89"/>
        <v>Agxt_308_AA</v>
      </c>
    </row>
    <row r="1874" spans="1:21" x14ac:dyDescent="0.2">
      <c r="A1874" s="12" t="s">
        <v>1439</v>
      </c>
      <c r="B1874" s="12" t="s">
        <v>1440</v>
      </c>
      <c r="C1874" s="12"/>
      <c r="D1874" s="12">
        <v>-1.9740000000000001E-2</v>
      </c>
      <c r="E1874" s="12">
        <v>-0.50883</v>
      </c>
      <c r="F1874" s="12">
        <v>-1.0335300000000001</v>
      </c>
      <c r="G1874" s="12"/>
      <c r="H1874" s="12"/>
      <c r="I1874" s="12" t="s">
        <v>1441</v>
      </c>
      <c r="J1874" s="12" t="s">
        <v>1442</v>
      </c>
      <c r="K1874" s="12" t="s">
        <v>1443</v>
      </c>
      <c r="L1874" s="12" t="s">
        <v>1444</v>
      </c>
      <c r="M1874" s="12">
        <v>0.217228</v>
      </c>
      <c r="N1874" s="12">
        <v>0.52070399999999994</v>
      </c>
      <c r="O1874" s="12" t="s">
        <v>11028</v>
      </c>
      <c r="P1874" s="12">
        <v>0.66308500000000004</v>
      </c>
      <c r="Q1874" s="12" t="s">
        <v>11381</v>
      </c>
      <c r="R1874" s="12">
        <v>308</v>
      </c>
      <c r="S1874" t="str">
        <f t="shared" si="87"/>
        <v>No</v>
      </c>
      <c r="T1874" t="str">
        <f t="shared" si="88"/>
        <v>Agxt_308</v>
      </c>
      <c r="U1874" t="str">
        <f t="shared" si="89"/>
        <v>Agxt_308_FA</v>
      </c>
    </row>
    <row r="1875" spans="1:21" x14ac:dyDescent="0.2">
      <c r="A1875" s="12" t="s">
        <v>3179</v>
      </c>
      <c r="B1875" s="12" t="s">
        <v>3180</v>
      </c>
      <c r="C1875" s="12"/>
      <c r="D1875" s="12">
        <v>0.129578</v>
      </c>
      <c r="E1875" s="12">
        <v>0.20361099999999999</v>
      </c>
      <c r="F1875" s="12">
        <v>0.175404</v>
      </c>
      <c r="G1875" s="12"/>
      <c r="H1875" s="12">
        <v>-0.47787000000000002</v>
      </c>
      <c r="I1875" s="12" t="s">
        <v>3181</v>
      </c>
      <c r="J1875" s="12" t="s">
        <v>3182</v>
      </c>
      <c r="K1875" s="12" t="s">
        <v>3183</v>
      </c>
      <c r="L1875" s="12" t="s">
        <v>3184</v>
      </c>
      <c r="M1875" s="12">
        <v>0.96528999999999998</v>
      </c>
      <c r="N1875" s="12">
        <v>-7.6800000000000002E-3</v>
      </c>
      <c r="O1875" s="12" t="s">
        <v>11028</v>
      </c>
      <c r="P1875" s="12">
        <v>1.5342E-2</v>
      </c>
      <c r="Q1875" s="12" t="s">
        <v>11618</v>
      </c>
      <c r="R1875" s="12">
        <v>308</v>
      </c>
      <c r="S1875" t="str">
        <f t="shared" si="87"/>
        <v>No</v>
      </c>
      <c r="T1875" t="str">
        <f t="shared" si="88"/>
        <v>Acsm5_308</v>
      </c>
      <c r="U1875" t="str">
        <f t="shared" si="89"/>
        <v>Acsm5_308_FA</v>
      </c>
    </row>
    <row r="1876" spans="1:21" x14ac:dyDescent="0.2">
      <c r="A1876" s="12" t="s">
        <v>6596</v>
      </c>
      <c r="B1876" s="12" t="s">
        <v>6597</v>
      </c>
      <c r="C1876" s="12">
        <v>0.55721900000000002</v>
      </c>
      <c r="D1876" s="12"/>
      <c r="E1876" s="12">
        <v>-0.15104000000000001</v>
      </c>
      <c r="F1876" s="12">
        <v>-0.35797000000000001</v>
      </c>
      <c r="G1876" s="12">
        <v>0.120057</v>
      </c>
      <c r="H1876" s="12">
        <v>-0.26668999999999998</v>
      </c>
      <c r="I1876" s="12" t="s">
        <v>4345</v>
      </c>
      <c r="J1876" s="12" t="s">
        <v>4346</v>
      </c>
      <c r="K1876" s="12" t="s">
        <v>4347</v>
      </c>
      <c r="L1876" s="12" t="s">
        <v>4348</v>
      </c>
      <c r="M1876" s="12">
        <v>0.91083700000000001</v>
      </c>
      <c r="N1876" s="12">
        <v>1.9684E-2</v>
      </c>
      <c r="O1876" s="12" t="s">
        <v>22</v>
      </c>
      <c r="P1876" s="12">
        <v>4.0558999999999998E-2</v>
      </c>
      <c r="Q1876" s="12" t="s">
        <v>11749</v>
      </c>
      <c r="R1876" s="12">
        <v>307</v>
      </c>
      <c r="S1876" t="str">
        <f t="shared" si="87"/>
        <v>No</v>
      </c>
      <c r="T1876" t="str">
        <f t="shared" si="88"/>
        <v>Idh2_307</v>
      </c>
      <c r="U1876" t="str">
        <f t="shared" si="89"/>
        <v>Idh2_307_MGO</v>
      </c>
    </row>
    <row r="1877" spans="1:21" x14ac:dyDescent="0.2">
      <c r="A1877" s="12" t="s">
        <v>6596</v>
      </c>
      <c r="B1877" s="12" t="s">
        <v>6597</v>
      </c>
      <c r="C1877" s="12">
        <v>0.197438</v>
      </c>
      <c r="D1877" s="12">
        <v>-9.7750000000000004E-2</v>
      </c>
      <c r="E1877" s="12">
        <v>0.231401</v>
      </c>
      <c r="F1877" s="12">
        <v>-5.0159399999999996</v>
      </c>
      <c r="G1877" s="12"/>
      <c r="H1877" s="12">
        <v>0.27760000000000001</v>
      </c>
      <c r="I1877" s="12" t="s">
        <v>4345</v>
      </c>
      <c r="J1877" s="12" t="s">
        <v>4346</v>
      </c>
      <c r="K1877" s="12" t="s">
        <v>4347</v>
      </c>
      <c r="L1877" s="12" t="s">
        <v>4348</v>
      </c>
      <c r="M1877" s="12">
        <v>0.44268600000000002</v>
      </c>
      <c r="N1877" s="12">
        <v>0.88144999999999996</v>
      </c>
      <c r="O1877" s="12" t="s">
        <v>6686</v>
      </c>
      <c r="P1877" s="12">
        <v>0.353904</v>
      </c>
      <c r="Q1877" s="12" t="s">
        <v>11749</v>
      </c>
      <c r="R1877" s="12">
        <v>307</v>
      </c>
      <c r="S1877" t="str">
        <f t="shared" si="87"/>
        <v>No</v>
      </c>
      <c r="T1877" t="str">
        <f t="shared" si="88"/>
        <v>Idh2_307</v>
      </c>
      <c r="U1877" t="str">
        <f t="shared" si="89"/>
        <v>Idh2_307_AA</v>
      </c>
    </row>
    <row r="1878" spans="1:21" x14ac:dyDescent="0.2">
      <c r="A1878" s="12" t="s">
        <v>9541</v>
      </c>
      <c r="B1878" s="12" t="s">
        <v>9542</v>
      </c>
      <c r="C1878" s="12">
        <v>-1.617E-2</v>
      </c>
      <c r="D1878" s="12"/>
      <c r="E1878" s="12">
        <v>-0.23937</v>
      </c>
      <c r="F1878" s="12"/>
      <c r="G1878" s="12"/>
      <c r="H1878" s="12"/>
      <c r="I1878" s="12" t="s">
        <v>4879</v>
      </c>
      <c r="J1878" s="12" t="s">
        <v>4880</v>
      </c>
      <c r="K1878" s="12" t="s">
        <v>4881</v>
      </c>
      <c r="L1878" s="12" t="s">
        <v>4882</v>
      </c>
      <c r="M1878" s="12">
        <v>0.45705899999999999</v>
      </c>
      <c r="N1878" s="12">
        <v>0.127771</v>
      </c>
      <c r="O1878" s="12" t="s">
        <v>6686</v>
      </c>
      <c r="P1878" s="12">
        <v>0.340028</v>
      </c>
      <c r="Q1878" s="12" t="s">
        <v>11808</v>
      </c>
      <c r="R1878" s="12">
        <v>307</v>
      </c>
      <c r="S1878" t="str">
        <f t="shared" si="87"/>
        <v>No</v>
      </c>
      <c r="T1878" t="str">
        <f t="shared" si="88"/>
        <v>Tmlhe_307</v>
      </c>
      <c r="U1878" t="str">
        <f t="shared" si="89"/>
        <v>Tmlhe_307_AA</v>
      </c>
    </row>
    <row r="1879" spans="1:21" x14ac:dyDescent="0.2">
      <c r="A1879" s="12" t="s">
        <v>11010</v>
      </c>
      <c r="B1879" s="12" t="s">
        <v>11011</v>
      </c>
      <c r="C1879" s="12">
        <v>-0.28099000000000002</v>
      </c>
      <c r="D1879" s="12"/>
      <c r="E1879" s="12">
        <v>0.17713699999999999</v>
      </c>
      <c r="F1879" s="12"/>
      <c r="G1879" s="12"/>
      <c r="H1879" s="12">
        <v>9.7620999999999999E-2</v>
      </c>
      <c r="I1879" s="12" t="s">
        <v>11012</v>
      </c>
      <c r="J1879" s="12" t="s">
        <v>11013</v>
      </c>
      <c r="K1879" s="12" t="s">
        <v>11014</v>
      </c>
      <c r="L1879" s="12" t="s">
        <v>11015</v>
      </c>
      <c r="M1879" s="12">
        <v>0.98960400000000004</v>
      </c>
      <c r="N1879" s="12">
        <v>2.078E-3</v>
      </c>
      <c r="O1879" s="12" t="s">
        <v>6686</v>
      </c>
      <c r="P1879" s="12">
        <v>4.5389999999999996E-3</v>
      </c>
      <c r="Q1879" s="12" t="s">
        <v>12432</v>
      </c>
      <c r="R1879" s="12">
        <v>307</v>
      </c>
      <c r="S1879" t="str">
        <f t="shared" si="87"/>
        <v>No</v>
      </c>
      <c r="T1879" t="str">
        <f t="shared" si="88"/>
        <v>Ranbp3_307</v>
      </c>
      <c r="U1879" t="str">
        <f t="shared" si="89"/>
        <v>Ranbp3_307_AA</v>
      </c>
    </row>
    <row r="1880" spans="1:21" x14ac:dyDescent="0.2">
      <c r="A1880" s="12" t="s">
        <v>6596</v>
      </c>
      <c r="B1880" s="12" t="s">
        <v>6597</v>
      </c>
      <c r="C1880" s="12">
        <v>0.31511400000000001</v>
      </c>
      <c r="D1880" s="12">
        <v>0.64645300000000006</v>
      </c>
      <c r="E1880" s="12">
        <v>-0.17730000000000001</v>
      </c>
      <c r="F1880" s="12">
        <v>9.672E-2</v>
      </c>
      <c r="G1880" s="12">
        <v>-0.67884</v>
      </c>
      <c r="H1880" s="12">
        <v>-0.4592</v>
      </c>
      <c r="I1880" s="12" t="s">
        <v>4345</v>
      </c>
      <c r="J1880" s="12" t="s">
        <v>4346</v>
      </c>
      <c r="K1880" s="12" t="s">
        <v>4347</v>
      </c>
      <c r="L1880" s="12" t="s">
        <v>4348</v>
      </c>
      <c r="M1880" s="12">
        <v>0.84006400000000003</v>
      </c>
      <c r="N1880" s="12">
        <v>4.2840999999999997E-2</v>
      </c>
      <c r="O1880" s="12" t="s">
        <v>11028</v>
      </c>
      <c r="P1880" s="12">
        <v>7.5688000000000005E-2</v>
      </c>
      <c r="Q1880" s="12" t="s">
        <v>11749</v>
      </c>
      <c r="R1880" s="12">
        <v>307</v>
      </c>
      <c r="S1880" t="str">
        <f t="shared" si="87"/>
        <v>No</v>
      </c>
      <c r="T1880" t="str">
        <f t="shared" si="88"/>
        <v>Idh2_307</v>
      </c>
      <c r="U1880" t="str">
        <f t="shared" si="89"/>
        <v>Idh2_307_FA</v>
      </c>
    </row>
    <row r="1881" spans="1:21" x14ac:dyDescent="0.2">
      <c r="A1881" s="12" t="s">
        <v>4103</v>
      </c>
      <c r="B1881" s="12" t="s">
        <v>4104</v>
      </c>
      <c r="C1881" s="12">
        <v>-0.13963</v>
      </c>
      <c r="D1881" s="12">
        <v>-0.65561999999999998</v>
      </c>
      <c r="E1881" s="12">
        <v>-0.13824</v>
      </c>
      <c r="F1881" s="12">
        <v>-0.27284000000000003</v>
      </c>
      <c r="G1881" s="12">
        <v>-0.22198000000000001</v>
      </c>
      <c r="H1881" s="12">
        <v>-0.26429999999999998</v>
      </c>
      <c r="I1881" s="12" t="s">
        <v>1073</v>
      </c>
      <c r="J1881" s="12" t="s">
        <v>1074</v>
      </c>
      <c r="K1881" s="12" t="s">
        <v>1075</v>
      </c>
      <c r="L1881" s="12" t="s">
        <v>1076</v>
      </c>
      <c r="M1881" s="12">
        <v>1.5592999999999999E-2</v>
      </c>
      <c r="N1881" s="12">
        <v>0.28210200000000002</v>
      </c>
      <c r="O1881" s="12" t="s">
        <v>22</v>
      </c>
      <c r="P1881" s="12">
        <v>1.8070580000000001</v>
      </c>
      <c r="Q1881" s="12" t="s">
        <v>11328</v>
      </c>
      <c r="R1881" s="12">
        <v>306</v>
      </c>
      <c r="S1881" t="str">
        <f t="shared" si="87"/>
        <v>Yes</v>
      </c>
      <c r="T1881" t="str">
        <f t="shared" si="88"/>
        <v>Hmgcl_306</v>
      </c>
      <c r="U1881" t="str">
        <f t="shared" si="89"/>
        <v>Hmgcl_306_MGO</v>
      </c>
    </row>
    <row r="1882" spans="1:21" x14ac:dyDescent="0.2">
      <c r="A1882" s="12" t="s">
        <v>4199</v>
      </c>
      <c r="B1882" s="12" t="s">
        <v>4200</v>
      </c>
      <c r="C1882" s="12">
        <v>-0.37922</v>
      </c>
      <c r="D1882" s="12">
        <v>1.086E-2</v>
      </c>
      <c r="E1882" s="12">
        <v>-0.25205</v>
      </c>
      <c r="F1882" s="12">
        <v>-0.20130000000000001</v>
      </c>
      <c r="G1882" s="12">
        <v>-0.32686999999999999</v>
      </c>
      <c r="H1882" s="12"/>
      <c r="I1882" s="12" t="s">
        <v>4201</v>
      </c>
      <c r="J1882" s="12" t="s">
        <v>4202</v>
      </c>
      <c r="K1882" s="12" t="s">
        <v>4203</v>
      </c>
      <c r="L1882" s="12" t="s">
        <v>4204</v>
      </c>
      <c r="M1882" s="12">
        <v>2.7126000000000001E-2</v>
      </c>
      <c r="N1882" s="12">
        <v>0.229715</v>
      </c>
      <c r="O1882" s="12" t="s">
        <v>22</v>
      </c>
      <c r="P1882" s="12">
        <v>1.566616</v>
      </c>
      <c r="Q1882" s="12" t="s">
        <v>11734</v>
      </c>
      <c r="R1882" s="12">
        <v>306</v>
      </c>
      <c r="S1882" t="str">
        <f t="shared" si="87"/>
        <v>Yes</v>
      </c>
      <c r="T1882" t="str">
        <f t="shared" si="88"/>
        <v>Eif2s2_306</v>
      </c>
      <c r="U1882" t="str">
        <f t="shared" si="89"/>
        <v>Eif2s2_306_MGO</v>
      </c>
    </row>
    <row r="1883" spans="1:21" x14ac:dyDescent="0.2">
      <c r="A1883" s="12" t="s">
        <v>6446</v>
      </c>
      <c r="B1883" s="12" t="s">
        <v>6447</v>
      </c>
      <c r="C1883" s="12"/>
      <c r="D1883" s="12"/>
      <c r="E1883" s="12">
        <v>-0.16211999999999999</v>
      </c>
      <c r="F1883" s="12"/>
      <c r="G1883" s="12"/>
      <c r="H1883" s="12">
        <v>0.36334499999999997</v>
      </c>
      <c r="I1883" s="12" t="s">
        <v>4751</v>
      </c>
      <c r="J1883" s="12" t="s">
        <v>4752</v>
      </c>
      <c r="K1883" s="12" t="s">
        <v>4753</v>
      </c>
      <c r="L1883" s="12" t="s">
        <v>4754</v>
      </c>
      <c r="M1883" s="12">
        <v>0.76717400000000002</v>
      </c>
      <c r="N1883" s="12">
        <v>-0.10061</v>
      </c>
      <c r="O1883" s="12" t="s">
        <v>22</v>
      </c>
      <c r="P1883" s="12">
        <v>0.115106</v>
      </c>
      <c r="Q1883" s="12" t="s">
        <v>11793</v>
      </c>
      <c r="R1883" s="12">
        <v>306</v>
      </c>
      <c r="S1883" t="str">
        <f t="shared" si="87"/>
        <v>No</v>
      </c>
      <c r="T1883" t="str">
        <f t="shared" si="88"/>
        <v>Scp2_306</v>
      </c>
      <c r="U1883" t="str">
        <f t="shared" si="89"/>
        <v>Scp2_306_MGO</v>
      </c>
    </row>
    <row r="1884" spans="1:21" x14ac:dyDescent="0.2">
      <c r="A1884" s="12" t="s">
        <v>6508</v>
      </c>
      <c r="B1884" s="12" t="s">
        <v>6509</v>
      </c>
      <c r="C1884" s="12"/>
      <c r="D1884" s="12"/>
      <c r="E1884" s="12">
        <v>-1.3259999999999999E-2</v>
      </c>
      <c r="F1884" s="12"/>
      <c r="G1884" s="12">
        <v>-0.11197</v>
      </c>
      <c r="H1884" s="12">
        <v>8.5444000000000006E-2</v>
      </c>
      <c r="I1884" s="12" t="s">
        <v>1073</v>
      </c>
      <c r="J1884" s="12" t="s">
        <v>1074</v>
      </c>
      <c r="K1884" s="12" t="s">
        <v>1075</v>
      </c>
      <c r="L1884" s="12" t="s">
        <v>1076</v>
      </c>
      <c r="M1884" s="12">
        <v>0.837646</v>
      </c>
      <c r="N1884" s="12">
        <v>1.3259999999999999E-2</v>
      </c>
      <c r="O1884" s="12" t="s">
        <v>22</v>
      </c>
      <c r="P1884" s="12">
        <v>7.6939999999999995E-2</v>
      </c>
      <c r="Q1884" s="12" t="s">
        <v>11328</v>
      </c>
      <c r="R1884" s="12">
        <v>306</v>
      </c>
      <c r="S1884" t="str">
        <f t="shared" si="87"/>
        <v>No</v>
      </c>
      <c r="T1884" t="str">
        <f t="shared" si="88"/>
        <v>Hmgcl_306</v>
      </c>
      <c r="U1884" t="str">
        <f t="shared" si="89"/>
        <v>Hmgcl_306_MGO</v>
      </c>
    </row>
    <row r="1885" spans="1:21" x14ac:dyDescent="0.2">
      <c r="A1885" s="12" t="s">
        <v>4103</v>
      </c>
      <c r="B1885" s="12" t="s">
        <v>4104</v>
      </c>
      <c r="C1885" s="12">
        <v>0.14632300000000001</v>
      </c>
      <c r="D1885" s="12"/>
      <c r="E1885" s="12">
        <v>8.4362000000000006E-2</v>
      </c>
      <c r="F1885" s="12"/>
      <c r="G1885" s="12"/>
      <c r="H1885" s="12">
        <v>0.11249199999999999</v>
      </c>
      <c r="I1885" s="12" t="s">
        <v>1073</v>
      </c>
      <c r="J1885" s="12" t="s">
        <v>1074</v>
      </c>
      <c r="K1885" s="12" t="s">
        <v>1075</v>
      </c>
      <c r="L1885" s="12" t="s">
        <v>1076</v>
      </c>
      <c r="M1885" s="12">
        <v>2.3650999999999998E-2</v>
      </c>
      <c r="N1885" s="12">
        <v>-0.11439000000000001</v>
      </c>
      <c r="O1885" s="12" t="s">
        <v>6686</v>
      </c>
      <c r="P1885" s="12">
        <v>1.626147</v>
      </c>
      <c r="Q1885" s="12" t="s">
        <v>11328</v>
      </c>
      <c r="R1885" s="12">
        <v>306</v>
      </c>
      <c r="S1885" t="str">
        <f t="shared" si="87"/>
        <v>Yes</v>
      </c>
      <c r="T1885" t="str">
        <f t="shared" si="88"/>
        <v>Hmgcl_306</v>
      </c>
      <c r="U1885" t="str">
        <f t="shared" si="89"/>
        <v>Hmgcl_306_AA</v>
      </c>
    </row>
    <row r="1886" spans="1:21" x14ac:dyDescent="0.2">
      <c r="A1886" s="12" t="s">
        <v>6446</v>
      </c>
      <c r="B1886" s="12" t="s">
        <v>6447</v>
      </c>
      <c r="C1886" s="12">
        <v>0.203233</v>
      </c>
      <c r="D1886" s="12">
        <v>0.16580400000000001</v>
      </c>
      <c r="E1886" s="12">
        <v>0.33511800000000003</v>
      </c>
      <c r="F1886" s="12">
        <v>0.419547</v>
      </c>
      <c r="G1886" s="12">
        <v>0.54585799999999995</v>
      </c>
      <c r="H1886" s="12">
        <v>0.63150799999999996</v>
      </c>
      <c r="I1886" s="12" t="s">
        <v>4751</v>
      </c>
      <c r="J1886" s="12" t="s">
        <v>4752</v>
      </c>
      <c r="K1886" s="12" t="s">
        <v>4753</v>
      </c>
      <c r="L1886" s="12" t="s">
        <v>4754</v>
      </c>
      <c r="M1886" s="12">
        <v>3.8539999999999998E-3</v>
      </c>
      <c r="N1886" s="12">
        <v>-0.38351000000000002</v>
      </c>
      <c r="O1886" s="12" t="s">
        <v>6686</v>
      </c>
      <c r="P1886" s="12">
        <v>2.41404</v>
      </c>
      <c r="Q1886" s="12" t="s">
        <v>11793</v>
      </c>
      <c r="R1886" s="12">
        <v>306</v>
      </c>
      <c r="S1886" t="str">
        <f t="shared" si="87"/>
        <v>Yes</v>
      </c>
      <c r="T1886" t="str">
        <f t="shared" si="88"/>
        <v>Scp2_306</v>
      </c>
      <c r="U1886" t="str">
        <f t="shared" si="89"/>
        <v>Scp2_306_AA</v>
      </c>
    </row>
    <row r="1887" spans="1:21" x14ac:dyDescent="0.2">
      <c r="A1887" s="12" t="s">
        <v>7104</v>
      </c>
      <c r="B1887" s="12" t="s">
        <v>7105</v>
      </c>
      <c r="C1887" s="12">
        <v>0.39946500000000001</v>
      </c>
      <c r="D1887" s="12"/>
      <c r="E1887" s="12">
        <v>0.55220800000000003</v>
      </c>
      <c r="F1887" s="12"/>
      <c r="G1887" s="12"/>
      <c r="H1887" s="12">
        <v>0.25658399999999998</v>
      </c>
      <c r="I1887" s="12" t="s">
        <v>7106</v>
      </c>
      <c r="J1887" s="12" t="s">
        <v>7107</v>
      </c>
      <c r="K1887" s="12" t="s">
        <v>7108</v>
      </c>
      <c r="L1887" s="12" t="s">
        <v>7109</v>
      </c>
      <c r="M1887" s="12">
        <v>4.2097999999999997E-2</v>
      </c>
      <c r="N1887" s="12">
        <v>-0.40275</v>
      </c>
      <c r="O1887" s="12" t="s">
        <v>6686</v>
      </c>
      <c r="P1887" s="12">
        <v>1.3757360000000001</v>
      </c>
      <c r="Q1887" s="12" t="s">
        <v>12020</v>
      </c>
      <c r="R1887" s="12">
        <v>306</v>
      </c>
      <c r="S1887" t="str">
        <f t="shared" si="87"/>
        <v>Yes</v>
      </c>
      <c r="T1887" t="str">
        <f t="shared" si="88"/>
        <v>Asl_306</v>
      </c>
      <c r="U1887" t="str">
        <f t="shared" si="89"/>
        <v>Asl_306_AA</v>
      </c>
    </row>
    <row r="1888" spans="1:21" x14ac:dyDescent="0.2">
      <c r="A1888" s="12" t="s">
        <v>6508</v>
      </c>
      <c r="B1888" s="12" t="s">
        <v>6509</v>
      </c>
      <c r="C1888" s="12">
        <v>0.26853100000000002</v>
      </c>
      <c r="D1888" s="12"/>
      <c r="E1888" s="12"/>
      <c r="F1888" s="12"/>
      <c r="G1888" s="12"/>
      <c r="H1888" s="12">
        <v>0.19198499999999999</v>
      </c>
      <c r="I1888" s="12" t="s">
        <v>1073</v>
      </c>
      <c r="J1888" s="12" t="s">
        <v>1074</v>
      </c>
      <c r="K1888" s="12" t="s">
        <v>1075</v>
      </c>
      <c r="L1888" s="12" t="s">
        <v>1076</v>
      </c>
      <c r="M1888" s="12">
        <v>0.10485899999999999</v>
      </c>
      <c r="N1888" s="12">
        <v>-0.23025999999999999</v>
      </c>
      <c r="O1888" s="12" t="s">
        <v>6686</v>
      </c>
      <c r="P1888" s="12">
        <v>0.97939500000000002</v>
      </c>
      <c r="Q1888" s="12" t="s">
        <v>11328</v>
      </c>
      <c r="R1888" s="12">
        <v>306</v>
      </c>
      <c r="S1888" t="str">
        <f t="shared" si="87"/>
        <v>No</v>
      </c>
      <c r="T1888" t="str">
        <f t="shared" si="88"/>
        <v>Hmgcl_306</v>
      </c>
      <c r="U1888" t="str">
        <f t="shared" si="89"/>
        <v>Hmgcl_306_AA</v>
      </c>
    </row>
    <row r="1889" spans="1:21" x14ac:dyDescent="0.2">
      <c r="A1889" s="12" t="s">
        <v>4199</v>
      </c>
      <c r="B1889" s="12" t="s">
        <v>4200</v>
      </c>
      <c r="C1889" s="12">
        <v>0.313473</v>
      </c>
      <c r="D1889" s="12"/>
      <c r="E1889" s="12"/>
      <c r="F1889" s="12">
        <v>-6.9860000000000005E-2</v>
      </c>
      <c r="G1889" s="12">
        <v>-3.4139999999999997E-2</v>
      </c>
      <c r="H1889" s="12"/>
      <c r="I1889" s="12" t="s">
        <v>4201</v>
      </c>
      <c r="J1889" s="12" t="s">
        <v>4202</v>
      </c>
      <c r="K1889" s="12" t="s">
        <v>4203</v>
      </c>
      <c r="L1889" s="12" t="s">
        <v>4204</v>
      </c>
      <c r="M1889" s="12">
        <v>0.62554600000000005</v>
      </c>
      <c r="N1889" s="12">
        <v>-6.9819999999999993E-2</v>
      </c>
      <c r="O1889" s="12" t="s">
        <v>6686</v>
      </c>
      <c r="P1889" s="12">
        <v>0.20374100000000001</v>
      </c>
      <c r="Q1889" s="12" t="s">
        <v>11734</v>
      </c>
      <c r="R1889" s="12">
        <v>306</v>
      </c>
      <c r="S1889" t="str">
        <f t="shared" si="87"/>
        <v>No</v>
      </c>
      <c r="T1889" t="str">
        <f t="shared" si="88"/>
        <v>Eif2s2_306</v>
      </c>
      <c r="U1889" t="str">
        <f t="shared" si="89"/>
        <v>Eif2s2_306_AA</v>
      </c>
    </row>
    <row r="1890" spans="1:21" x14ac:dyDescent="0.2">
      <c r="A1890" s="12" t="s">
        <v>10586</v>
      </c>
      <c r="B1890" s="12" t="s">
        <v>10587</v>
      </c>
      <c r="C1890" s="12">
        <v>0.16572200000000001</v>
      </c>
      <c r="D1890" s="12"/>
      <c r="E1890" s="12"/>
      <c r="F1890" s="12"/>
      <c r="G1890" s="12"/>
      <c r="H1890" s="12">
        <v>-0.35985</v>
      </c>
      <c r="I1890" s="12" t="s">
        <v>3297</v>
      </c>
      <c r="J1890" s="12" t="s">
        <v>3298</v>
      </c>
      <c r="K1890" s="12" t="s">
        <v>3299</v>
      </c>
      <c r="L1890" s="12" t="s">
        <v>3300</v>
      </c>
      <c r="M1890" s="12">
        <v>0.774752</v>
      </c>
      <c r="N1890" s="12">
        <v>9.7062999999999997E-2</v>
      </c>
      <c r="O1890" s="12" t="s">
        <v>6686</v>
      </c>
      <c r="P1890" s="12">
        <v>0.11083800000000001</v>
      </c>
      <c r="Q1890" s="12" t="s">
        <v>11632</v>
      </c>
      <c r="R1890" s="12">
        <v>306</v>
      </c>
      <c r="S1890" t="str">
        <f t="shared" si="87"/>
        <v>No</v>
      </c>
      <c r="T1890" t="str">
        <f t="shared" si="88"/>
        <v>Pck1_306</v>
      </c>
      <c r="U1890" t="str">
        <f t="shared" si="89"/>
        <v>Pck1_306_AA</v>
      </c>
    </row>
    <row r="1891" spans="1:21" x14ac:dyDescent="0.2">
      <c r="A1891" s="12" t="s">
        <v>4199</v>
      </c>
      <c r="B1891" s="12" t="s">
        <v>4200</v>
      </c>
      <c r="C1891" s="12">
        <v>0.189695</v>
      </c>
      <c r="D1891" s="12"/>
      <c r="E1891" s="12">
        <v>0.52894300000000005</v>
      </c>
      <c r="F1891" s="12">
        <v>0.42611399999999999</v>
      </c>
      <c r="G1891" s="12"/>
      <c r="H1891" s="12"/>
      <c r="I1891" s="12" t="s">
        <v>4201</v>
      </c>
      <c r="J1891" s="12" t="s">
        <v>4202</v>
      </c>
      <c r="K1891" s="12" t="s">
        <v>4203</v>
      </c>
      <c r="L1891" s="12" t="s">
        <v>4204</v>
      </c>
      <c r="M1891" s="12">
        <v>6.2815999999999997E-2</v>
      </c>
      <c r="N1891" s="12">
        <v>-0.38157999999999997</v>
      </c>
      <c r="O1891" s="12" t="s">
        <v>11028</v>
      </c>
      <c r="P1891" s="12">
        <v>1.201932</v>
      </c>
      <c r="Q1891" s="12" t="s">
        <v>11734</v>
      </c>
      <c r="R1891" s="12">
        <v>306</v>
      </c>
      <c r="S1891" t="str">
        <f t="shared" si="87"/>
        <v>No</v>
      </c>
      <c r="T1891" t="str">
        <f t="shared" si="88"/>
        <v>Eif2s2_306</v>
      </c>
      <c r="U1891" t="str">
        <f t="shared" si="89"/>
        <v>Eif2s2_306_FA</v>
      </c>
    </row>
    <row r="1892" spans="1:21" x14ac:dyDescent="0.2">
      <c r="A1892" s="12" t="s">
        <v>6446</v>
      </c>
      <c r="B1892" s="12" t="s">
        <v>6447</v>
      </c>
      <c r="C1892" s="12">
        <v>-4.4679999999999997E-2</v>
      </c>
      <c r="D1892" s="12">
        <v>-0.88514000000000004</v>
      </c>
      <c r="E1892" s="12"/>
      <c r="F1892" s="12">
        <v>-0.78261000000000003</v>
      </c>
      <c r="G1892" s="12">
        <v>-9.0630000000000002E-2</v>
      </c>
      <c r="H1892" s="12"/>
      <c r="I1892" s="12" t="s">
        <v>4751</v>
      </c>
      <c r="J1892" s="12" t="s">
        <v>4752</v>
      </c>
      <c r="K1892" s="12" t="s">
        <v>4753</v>
      </c>
      <c r="L1892" s="12" t="s">
        <v>4754</v>
      </c>
      <c r="M1892" s="12">
        <v>0.13572999999999999</v>
      </c>
      <c r="N1892" s="12">
        <v>0.450764</v>
      </c>
      <c r="O1892" s="12" t="s">
        <v>11028</v>
      </c>
      <c r="P1892" s="12">
        <v>0.86732299999999996</v>
      </c>
      <c r="Q1892" s="12" t="s">
        <v>11793</v>
      </c>
      <c r="R1892" s="12">
        <v>306</v>
      </c>
      <c r="S1892" t="str">
        <f t="shared" si="87"/>
        <v>No</v>
      </c>
      <c r="T1892" t="str">
        <f t="shared" si="88"/>
        <v>Scp2_306</v>
      </c>
      <c r="U1892" t="str">
        <f t="shared" si="89"/>
        <v>Scp2_306_FA</v>
      </c>
    </row>
    <row r="1893" spans="1:21" x14ac:dyDescent="0.2">
      <c r="A1893" s="12" t="s">
        <v>4103</v>
      </c>
      <c r="B1893" s="12" t="s">
        <v>4104</v>
      </c>
      <c r="C1893" s="12"/>
      <c r="D1893" s="12"/>
      <c r="E1893" s="12"/>
      <c r="F1893" s="12">
        <v>0.11902600000000001</v>
      </c>
      <c r="G1893" s="12">
        <v>-0.84655000000000002</v>
      </c>
      <c r="H1893" s="12">
        <v>-0.53464</v>
      </c>
      <c r="I1893" s="12" t="s">
        <v>1073</v>
      </c>
      <c r="J1893" s="12" t="s">
        <v>1074</v>
      </c>
      <c r="K1893" s="12" t="s">
        <v>1075</v>
      </c>
      <c r="L1893" s="12" t="s">
        <v>1076</v>
      </c>
      <c r="M1893" s="12">
        <v>0.27728199999999997</v>
      </c>
      <c r="N1893" s="12">
        <v>0.42072399999999999</v>
      </c>
      <c r="O1893" s="12" t="s">
        <v>11028</v>
      </c>
      <c r="P1893" s="12">
        <v>0.55707899999999999</v>
      </c>
      <c r="Q1893" s="12" t="s">
        <v>11328</v>
      </c>
      <c r="R1893" s="12">
        <v>306</v>
      </c>
      <c r="S1893" t="str">
        <f t="shared" si="87"/>
        <v>No</v>
      </c>
      <c r="T1893" t="str">
        <f t="shared" si="88"/>
        <v>Hmgcl_306</v>
      </c>
      <c r="U1893" t="str">
        <f t="shared" si="89"/>
        <v>Hmgcl_306_FA</v>
      </c>
    </row>
    <row r="1894" spans="1:21" x14ac:dyDescent="0.2">
      <c r="A1894" s="12" t="s">
        <v>6508</v>
      </c>
      <c r="B1894" s="12" t="s">
        <v>6509</v>
      </c>
      <c r="C1894" s="12"/>
      <c r="D1894" s="12"/>
      <c r="E1894" s="12"/>
      <c r="F1894" s="12">
        <v>0.22611999999999999</v>
      </c>
      <c r="G1894" s="12">
        <v>-0.12341000000000001</v>
      </c>
      <c r="H1894" s="12"/>
      <c r="I1894" s="12" t="s">
        <v>1073</v>
      </c>
      <c r="J1894" s="12" t="s">
        <v>1074</v>
      </c>
      <c r="K1894" s="12" t="s">
        <v>1075</v>
      </c>
      <c r="L1894" s="12" t="s">
        <v>1076</v>
      </c>
      <c r="M1894" s="12">
        <v>0.81805799999999995</v>
      </c>
      <c r="N1894" s="12">
        <v>-5.135E-2</v>
      </c>
      <c r="O1894" s="12" t="s">
        <v>11028</v>
      </c>
      <c r="P1894" s="12">
        <v>8.7216000000000002E-2</v>
      </c>
      <c r="Q1894" s="12" t="s">
        <v>11328</v>
      </c>
      <c r="R1894" s="12">
        <v>306</v>
      </c>
      <c r="S1894" t="str">
        <f t="shared" si="87"/>
        <v>No</v>
      </c>
      <c r="T1894" t="str">
        <f t="shared" si="88"/>
        <v>Hmgcl_306</v>
      </c>
      <c r="U1894" t="str">
        <f t="shared" si="89"/>
        <v>Hmgcl_306_FA</v>
      </c>
    </row>
    <row r="1895" spans="1:21" x14ac:dyDescent="0.2">
      <c r="A1895" s="12" t="s">
        <v>2384</v>
      </c>
      <c r="B1895" s="12" t="s">
        <v>2385</v>
      </c>
      <c r="C1895" s="12">
        <v>-0.85228000000000004</v>
      </c>
      <c r="D1895" s="12">
        <v>-0.75173000000000001</v>
      </c>
      <c r="E1895" s="12">
        <v>-0.67271000000000003</v>
      </c>
      <c r="F1895" s="12">
        <v>-0.84769000000000005</v>
      </c>
      <c r="G1895" s="12">
        <v>-0.65941000000000005</v>
      </c>
      <c r="H1895" s="12"/>
      <c r="I1895" s="12" t="s">
        <v>2386</v>
      </c>
      <c r="J1895" s="12" t="s">
        <v>2387</v>
      </c>
      <c r="K1895" s="12" t="s">
        <v>2388</v>
      </c>
      <c r="L1895" s="12" t="s">
        <v>2389</v>
      </c>
      <c r="M1895" s="13">
        <v>5.1700000000000003E-5</v>
      </c>
      <c r="N1895" s="12">
        <v>0.75676399999999999</v>
      </c>
      <c r="O1895" s="12" t="s">
        <v>22</v>
      </c>
      <c r="P1895" s="12">
        <v>4.2864310000000003</v>
      </c>
      <c r="Q1895" s="12" t="s">
        <v>11513</v>
      </c>
      <c r="R1895" s="12">
        <v>305</v>
      </c>
      <c r="S1895" t="str">
        <f t="shared" si="87"/>
        <v>Yes</v>
      </c>
      <c r="T1895" t="str">
        <f t="shared" si="88"/>
        <v>Hnrnpul2_305</v>
      </c>
      <c r="U1895" t="str">
        <f t="shared" si="89"/>
        <v>Hnrnpul2_305_MGO</v>
      </c>
    </row>
    <row r="1896" spans="1:21" x14ac:dyDescent="0.2">
      <c r="A1896" s="12" t="s">
        <v>2384</v>
      </c>
      <c r="B1896" s="12" t="s">
        <v>2385</v>
      </c>
      <c r="C1896" s="12">
        <v>-0.27073000000000003</v>
      </c>
      <c r="D1896" s="12"/>
      <c r="E1896" s="12">
        <v>-0.42042000000000002</v>
      </c>
      <c r="F1896" s="12">
        <v>-0.21817</v>
      </c>
      <c r="G1896" s="12"/>
      <c r="H1896" s="12">
        <v>-0.55166999999999999</v>
      </c>
      <c r="I1896" s="12" t="s">
        <v>2386</v>
      </c>
      <c r="J1896" s="12" t="s">
        <v>2387</v>
      </c>
      <c r="K1896" s="12" t="s">
        <v>2388</v>
      </c>
      <c r="L1896" s="12" t="s">
        <v>2389</v>
      </c>
      <c r="M1896" s="12">
        <v>1.6832E-2</v>
      </c>
      <c r="N1896" s="12">
        <v>0.36524899999999999</v>
      </c>
      <c r="O1896" s="12" t="s">
        <v>6686</v>
      </c>
      <c r="P1896" s="12">
        <v>1.7738529999999999</v>
      </c>
      <c r="Q1896" s="12" t="s">
        <v>11513</v>
      </c>
      <c r="R1896" s="12">
        <v>305</v>
      </c>
      <c r="S1896" t="str">
        <f t="shared" si="87"/>
        <v>Yes</v>
      </c>
      <c r="T1896" t="str">
        <f t="shared" si="88"/>
        <v>Hnrnpul2_305</v>
      </c>
      <c r="U1896" t="str">
        <f t="shared" si="89"/>
        <v>Hnrnpul2_305_AA</v>
      </c>
    </row>
    <row r="1897" spans="1:21" x14ac:dyDescent="0.2">
      <c r="A1897" s="12" t="s">
        <v>7322</v>
      </c>
      <c r="B1897" s="12" t="s">
        <v>7323</v>
      </c>
      <c r="C1897" s="12">
        <v>0.23013</v>
      </c>
      <c r="D1897" s="12"/>
      <c r="E1897" s="12">
        <v>0.27611599999999997</v>
      </c>
      <c r="F1897" s="12"/>
      <c r="G1897" s="12"/>
      <c r="H1897" s="12"/>
      <c r="I1897" s="12" t="s">
        <v>2962</v>
      </c>
      <c r="J1897" s="12" t="s">
        <v>2963</v>
      </c>
      <c r="K1897" s="12" t="s">
        <v>2964</v>
      </c>
      <c r="L1897" s="12" t="s">
        <v>2965</v>
      </c>
      <c r="M1897" s="12">
        <v>5.7669999999999999E-2</v>
      </c>
      <c r="N1897" s="12">
        <v>-0.25312000000000001</v>
      </c>
      <c r="O1897" s="12" t="s">
        <v>6686</v>
      </c>
      <c r="P1897" s="12">
        <v>1.2390479999999999</v>
      </c>
      <c r="Q1897" s="12" t="s">
        <v>11588</v>
      </c>
      <c r="R1897" s="12">
        <v>305</v>
      </c>
      <c r="S1897" t="str">
        <f t="shared" si="87"/>
        <v>No</v>
      </c>
      <c r="T1897" t="str">
        <f t="shared" si="88"/>
        <v>Pdhb_305</v>
      </c>
      <c r="U1897" t="str">
        <f t="shared" si="89"/>
        <v>Pdhb_305_AA</v>
      </c>
    </row>
    <row r="1898" spans="1:21" x14ac:dyDescent="0.2">
      <c r="A1898" s="12" t="s">
        <v>2384</v>
      </c>
      <c r="B1898" s="12" t="s">
        <v>2385</v>
      </c>
      <c r="C1898" s="12"/>
      <c r="D1898" s="12">
        <v>-0.62622999999999995</v>
      </c>
      <c r="E1898" s="12">
        <v>-0.33294000000000001</v>
      </c>
      <c r="F1898" s="12">
        <v>-0.34852</v>
      </c>
      <c r="G1898" s="12">
        <v>-0.4299</v>
      </c>
      <c r="H1898" s="12">
        <v>-0.69384000000000001</v>
      </c>
      <c r="I1898" s="12" t="s">
        <v>2386</v>
      </c>
      <c r="J1898" s="12" t="s">
        <v>2387</v>
      </c>
      <c r="K1898" s="12" t="s">
        <v>2388</v>
      </c>
      <c r="L1898" s="12" t="s">
        <v>2389</v>
      </c>
      <c r="M1898" s="12">
        <v>2.7200000000000002E-3</v>
      </c>
      <c r="N1898" s="12">
        <v>0.48628399999999999</v>
      </c>
      <c r="O1898" s="12" t="s">
        <v>11028</v>
      </c>
      <c r="P1898" s="12">
        <v>2.5654889999999999</v>
      </c>
      <c r="Q1898" s="12" t="s">
        <v>11513</v>
      </c>
      <c r="R1898" s="12">
        <v>305</v>
      </c>
      <c r="S1898" t="str">
        <f t="shared" si="87"/>
        <v>Yes</v>
      </c>
      <c r="T1898" t="str">
        <f t="shared" si="88"/>
        <v>Hnrnpul2_305</v>
      </c>
      <c r="U1898" t="str">
        <f t="shared" si="89"/>
        <v>Hnrnpul2_305_FA</v>
      </c>
    </row>
    <row r="1899" spans="1:21" x14ac:dyDescent="0.2">
      <c r="A1899" s="12" t="s">
        <v>1703</v>
      </c>
      <c r="B1899" s="12" t="s">
        <v>1704</v>
      </c>
      <c r="C1899" s="12">
        <v>-0.99041999999999997</v>
      </c>
      <c r="D1899" s="12">
        <v>-0.73314000000000001</v>
      </c>
      <c r="E1899" s="12">
        <v>-1.1636</v>
      </c>
      <c r="F1899" s="12">
        <v>-0.76878999999999997</v>
      </c>
      <c r="G1899" s="12">
        <v>-0.86068</v>
      </c>
      <c r="H1899" s="12">
        <v>-0.87524999999999997</v>
      </c>
      <c r="I1899" s="12" t="s">
        <v>1705</v>
      </c>
      <c r="J1899" s="12" t="s">
        <v>1706</v>
      </c>
      <c r="K1899" s="12" t="s">
        <v>1707</v>
      </c>
      <c r="L1899" s="12" t="s">
        <v>1708</v>
      </c>
      <c r="M1899" s="13">
        <v>3.43E-5</v>
      </c>
      <c r="N1899" s="12">
        <v>0.89864699999999997</v>
      </c>
      <c r="O1899" s="12" t="s">
        <v>22</v>
      </c>
      <c r="P1899" s="12">
        <v>4.4649989999999997</v>
      </c>
      <c r="Q1899" s="12" t="s">
        <v>11420</v>
      </c>
      <c r="R1899" s="12">
        <v>304</v>
      </c>
      <c r="S1899" t="str">
        <f t="shared" si="87"/>
        <v>Yes</v>
      </c>
      <c r="T1899" t="str">
        <f t="shared" si="88"/>
        <v>Strap_304</v>
      </c>
      <c r="U1899" t="str">
        <f t="shared" si="89"/>
        <v>Strap_304_MGO</v>
      </c>
    </row>
    <row r="1900" spans="1:21" x14ac:dyDescent="0.2">
      <c r="A1900" s="12" t="s">
        <v>1797</v>
      </c>
      <c r="B1900" s="12" t="s">
        <v>1798</v>
      </c>
      <c r="C1900" s="12">
        <v>-0.66313</v>
      </c>
      <c r="D1900" s="12">
        <v>-0.82401999999999997</v>
      </c>
      <c r="E1900" s="12">
        <v>-0.99619000000000002</v>
      </c>
      <c r="F1900" s="12">
        <v>-1.03772</v>
      </c>
      <c r="G1900" s="12">
        <v>-0.67410000000000003</v>
      </c>
      <c r="H1900" s="12">
        <v>-1.0630299999999999</v>
      </c>
      <c r="I1900" s="12" t="s">
        <v>847</v>
      </c>
      <c r="J1900" s="12" t="s">
        <v>848</v>
      </c>
      <c r="K1900" s="12" t="s">
        <v>849</v>
      </c>
      <c r="L1900" s="12" t="s">
        <v>850</v>
      </c>
      <c r="M1900" s="13">
        <v>7.5699999999999997E-5</v>
      </c>
      <c r="N1900" s="12">
        <v>0.87636499999999995</v>
      </c>
      <c r="O1900" s="12" t="s">
        <v>22</v>
      </c>
      <c r="P1900" s="12">
        <v>4.1210820000000004</v>
      </c>
      <c r="Q1900" s="12" t="s">
        <v>11295</v>
      </c>
      <c r="R1900" s="12">
        <v>304</v>
      </c>
      <c r="S1900" t="str">
        <f t="shared" si="87"/>
        <v>Yes</v>
      </c>
      <c r="T1900" t="str">
        <f t="shared" si="88"/>
        <v>Hmgcs2_304</v>
      </c>
      <c r="U1900" t="str">
        <f t="shared" si="89"/>
        <v>Hmgcs2_304_MGO</v>
      </c>
    </row>
    <row r="1901" spans="1:21" x14ac:dyDescent="0.2">
      <c r="A1901" s="12" t="s">
        <v>1895</v>
      </c>
      <c r="B1901" s="12" t="s">
        <v>1896</v>
      </c>
      <c r="C1901" s="12">
        <v>-0.80503000000000002</v>
      </c>
      <c r="D1901" s="12">
        <v>-0.93722000000000005</v>
      </c>
      <c r="E1901" s="12">
        <v>-0.96677999999999997</v>
      </c>
      <c r="F1901" s="12">
        <v>-0.98636000000000001</v>
      </c>
      <c r="G1901" s="12">
        <v>-0.73778999999999995</v>
      </c>
      <c r="H1901" s="12">
        <v>-0.70709</v>
      </c>
      <c r="I1901" s="12" t="s">
        <v>847</v>
      </c>
      <c r="J1901" s="12" t="s">
        <v>848</v>
      </c>
      <c r="K1901" s="12" t="s">
        <v>849</v>
      </c>
      <c r="L1901" s="12" t="s">
        <v>850</v>
      </c>
      <c r="M1901" s="13">
        <v>1.22E-5</v>
      </c>
      <c r="N1901" s="12">
        <v>0.85671299999999995</v>
      </c>
      <c r="O1901" s="12" t="s">
        <v>22</v>
      </c>
      <c r="P1901" s="12">
        <v>4.9124090000000002</v>
      </c>
      <c r="Q1901" s="12" t="s">
        <v>11295</v>
      </c>
      <c r="R1901" s="12">
        <v>304</v>
      </c>
      <c r="S1901" t="str">
        <f t="shared" si="87"/>
        <v>Yes</v>
      </c>
      <c r="T1901" t="str">
        <f t="shared" si="88"/>
        <v>Hmgcs2_304</v>
      </c>
      <c r="U1901" t="str">
        <f t="shared" si="89"/>
        <v>Hmgcs2_304_MGO</v>
      </c>
    </row>
    <row r="1902" spans="1:21" x14ac:dyDescent="0.2">
      <c r="A1902" s="12" t="s">
        <v>1895</v>
      </c>
      <c r="B1902" s="12" t="s">
        <v>1896</v>
      </c>
      <c r="C1902" s="12">
        <v>-1.1753899999999999</v>
      </c>
      <c r="D1902" s="12">
        <v>-0.89824000000000004</v>
      </c>
      <c r="E1902" s="12">
        <v>-0.64927000000000001</v>
      </c>
      <c r="F1902" s="12">
        <v>-0.66964000000000001</v>
      </c>
      <c r="G1902" s="12">
        <v>-0.37381999999999999</v>
      </c>
      <c r="H1902" s="12">
        <v>-0.59118000000000004</v>
      </c>
      <c r="I1902" s="12" t="s">
        <v>847</v>
      </c>
      <c r="J1902" s="12" t="s">
        <v>848</v>
      </c>
      <c r="K1902" s="12" t="s">
        <v>849</v>
      </c>
      <c r="L1902" s="12" t="s">
        <v>850</v>
      </c>
      <c r="M1902" s="12">
        <v>1.353E-3</v>
      </c>
      <c r="N1902" s="12">
        <v>0.72625799999999996</v>
      </c>
      <c r="O1902" s="12" t="s">
        <v>6686</v>
      </c>
      <c r="P1902" s="12">
        <v>2.8687580000000001</v>
      </c>
      <c r="Q1902" s="12" t="s">
        <v>11295</v>
      </c>
      <c r="R1902" s="12">
        <v>304</v>
      </c>
      <c r="S1902" t="str">
        <f t="shared" si="87"/>
        <v>Yes</v>
      </c>
      <c r="T1902" t="str">
        <f t="shared" si="88"/>
        <v>Hmgcs2_304</v>
      </c>
      <c r="U1902" t="str">
        <f t="shared" si="89"/>
        <v>Hmgcs2_304_AA</v>
      </c>
    </row>
    <row r="1903" spans="1:21" x14ac:dyDescent="0.2">
      <c r="A1903" s="12" t="s">
        <v>1797</v>
      </c>
      <c r="B1903" s="12" t="s">
        <v>1798</v>
      </c>
      <c r="C1903" s="12">
        <v>-0.99790999999999996</v>
      </c>
      <c r="D1903" s="12">
        <v>-1.1172500000000001</v>
      </c>
      <c r="E1903" s="12">
        <v>-0.67291000000000001</v>
      </c>
      <c r="F1903" s="12">
        <v>-0.83960000000000001</v>
      </c>
      <c r="G1903" s="12">
        <v>-0.25853999999999999</v>
      </c>
      <c r="H1903" s="12">
        <v>-0.40572000000000003</v>
      </c>
      <c r="I1903" s="12" t="s">
        <v>847</v>
      </c>
      <c r="J1903" s="12" t="s">
        <v>848</v>
      </c>
      <c r="K1903" s="12" t="s">
        <v>849</v>
      </c>
      <c r="L1903" s="12" t="s">
        <v>850</v>
      </c>
      <c r="M1903" s="12">
        <v>3.4069999999999999E-3</v>
      </c>
      <c r="N1903" s="12">
        <v>0.71532300000000004</v>
      </c>
      <c r="O1903" s="12" t="s">
        <v>6686</v>
      </c>
      <c r="P1903" s="12">
        <v>2.4676140000000002</v>
      </c>
      <c r="Q1903" s="12" t="s">
        <v>11295</v>
      </c>
      <c r="R1903" s="12">
        <v>304</v>
      </c>
      <c r="S1903" t="str">
        <f t="shared" si="87"/>
        <v>Yes</v>
      </c>
      <c r="T1903" t="str">
        <f t="shared" si="88"/>
        <v>Hmgcs2_304</v>
      </c>
      <c r="U1903" t="str">
        <f t="shared" si="89"/>
        <v>Hmgcs2_304_AA</v>
      </c>
    </row>
    <row r="1904" spans="1:21" x14ac:dyDescent="0.2">
      <c r="A1904" s="12" t="s">
        <v>1703</v>
      </c>
      <c r="B1904" s="12" t="s">
        <v>1704</v>
      </c>
      <c r="C1904" s="12">
        <v>-0.82686999999999999</v>
      </c>
      <c r="D1904" s="12">
        <v>-0.64354</v>
      </c>
      <c r="E1904" s="12">
        <v>1.2232419999999999</v>
      </c>
      <c r="F1904" s="12">
        <v>-0.46332000000000001</v>
      </c>
      <c r="G1904" s="12">
        <v>-9.3999999999999997E-4</v>
      </c>
      <c r="H1904" s="12"/>
      <c r="I1904" s="12" t="s">
        <v>1705</v>
      </c>
      <c r="J1904" s="12" t="s">
        <v>1706</v>
      </c>
      <c r="K1904" s="12" t="s">
        <v>1707</v>
      </c>
      <c r="L1904" s="12" t="s">
        <v>1708</v>
      </c>
      <c r="M1904" s="12">
        <v>0.71866600000000003</v>
      </c>
      <c r="N1904" s="12">
        <v>0.14228499999999999</v>
      </c>
      <c r="O1904" s="12" t="s">
        <v>6686</v>
      </c>
      <c r="P1904" s="12">
        <v>0.14347299999999999</v>
      </c>
      <c r="Q1904" s="12" t="s">
        <v>11420</v>
      </c>
      <c r="R1904" s="12">
        <v>304</v>
      </c>
      <c r="S1904" t="str">
        <f t="shared" si="87"/>
        <v>No</v>
      </c>
      <c r="T1904" t="str">
        <f t="shared" si="88"/>
        <v>Strap_304</v>
      </c>
      <c r="U1904" t="str">
        <f t="shared" si="89"/>
        <v>Strap_304_AA</v>
      </c>
    </row>
    <row r="1905" spans="1:21" x14ac:dyDescent="0.2">
      <c r="A1905" s="12" t="s">
        <v>1797</v>
      </c>
      <c r="B1905" s="12" t="s">
        <v>1798</v>
      </c>
      <c r="C1905" s="12">
        <v>-0.83016000000000001</v>
      </c>
      <c r="D1905" s="12">
        <v>-0.68942999999999999</v>
      </c>
      <c r="E1905" s="12">
        <v>-1.4654400000000001</v>
      </c>
      <c r="F1905" s="12">
        <v>-1.0405599999999999</v>
      </c>
      <c r="G1905" s="12">
        <v>-1.1416599999999999</v>
      </c>
      <c r="H1905" s="12">
        <v>-1.22827</v>
      </c>
      <c r="I1905" s="12" t="s">
        <v>847</v>
      </c>
      <c r="J1905" s="12" t="s">
        <v>848</v>
      </c>
      <c r="K1905" s="12" t="s">
        <v>849</v>
      </c>
      <c r="L1905" s="12" t="s">
        <v>850</v>
      </c>
      <c r="M1905" s="12">
        <v>2.3499999999999999E-4</v>
      </c>
      <c r="N1905" s="12">
        <v>1.06592</v>
      </c>
      <c r="O1905" s="12" t="s">
        <v>11028</v>
      </c>
      <c r="P1905" s="12">
        <v>3.6281349999999999</v>
      </c>
      <c r="Q1905" s="12" t="s">
        <v>11295</v>
      </c>
      <c r="R1905" s="12">
        <v>304</v>
      </c>
      <c r="S1905" t="str">
        <f t="shared" si="87"/>
        <v>Yes</v>
      </c>
      <c r="T1905" t="str">
        <f t="shared" si="88"/>
        <v>Hmgcs2_304</v>
      </c>
      <c r="U1905" t="str">
        <f t="shared" si="89"/>
        <v>Hmgcs2_304_FA</v>
      </c>
    </row>
    <row r="1906" spans="1:21" x14ac:dyDescent="0.2">
      <c r="A1906" s="12" t="s">
        <v>1895</v>
      </c>
      <c r="B1906" s="12" t="s">
        <v>1896</v>
      </c>
      <c r="C1906" s="12">
        <v>-0.91288000000000002</v>
      </c>
      <c r="D1906" s="12">
        <v>-0.89324999999999999</v>
      </c>
      <c r="E1906" s="12">
        <v>-1.0111600000000001</v>
      </c>
      <c r="F1906" s="12">
        <v>-1.06917</v>
      </c>
      <c r="G1906" s="12">
        <v>-1.0569999999999999</v>
      </c>
      <c r="H1906" s="12">
        <v>-1.0743</v>
      </c>
      <c r="I1906" s="12" t="s">
        <v>847</v>
      </c>
      <c r="J1906" s="12" t="s">
        <v>848</v>
      </c>
      <c r="K1906" s="12" t="s">
        <v>849</v>
      </c>
      <c r="L1906" s="12" t="s">
        <v>850</v>
      </c>
      <c r="M1906" s="13">
        <v>7.1999999999999999E-7</v>
      </c>
      <c r="N1906" s="12">
        <v>1.0029600000000001</v>
      </c>
      <c r="O1906" s="12" t="s">
        <v>11028</v>
      </c>
      <c r="P1906" s="12">
        <v>6.142493</v>
      </c>
      <c r="Q1906" s="12" t="s">
        <v>11295</v>
      </c>
      <c r="R1906" s="12">
        <v>304</v>
      </c>
      <c r="S1906" t="str">
        <f t="shared" si="87"/>
        <v>Yes</v>
      </c>
      <c r="T1906" t="str">
        <f t="shared" si="88"/>
        <v>Hmgcs2_304</v>
      </c>
      <c r="U1906" t="str">
        <f t="shared" si="89"/>
        <v>Hmgcs2_304_FA</v>
      </c>
    </row>
    <row r="1907" spans="1:21" x14ac:dyDescent="0.2">
      <c r="A1907" s="12" t="s">
        <v>1703</v>
      </c>
      <c r="B1907" s="12" t="s">
        <v>1704</v>
      </c>
      <c r="C1907" s="12">
        <v>-1.2450399999999999</v>
      </c>
      <c r="D1907" s="12">
        <v>-0.97202999999999995</v>
      </c>
      <c r="E1907" s="12">
        <v>-0.48402000000000001</v>
      </c>
      <c r="F1907" s="12">
        <v>-0.53327000000000002</v>
      </c>
      <c r="G1907" s="12">
        <v>-0.73255999999999999</v>
      </c>
      <c r="H1907" s="12">
        <v>-0.89019999999999999</v>
      </c>
      <c r="I1907" s="12" t="s">
        <v>1705</v>
      </c>
      <c r="J1907" s="12" t="s">
        <v>1706</v>
      </c>
      <c r="K1907" s="12" t="s">
        <v>1707</v>
      </c>
      <c r="L1907" s="12" t="s">
        <v>1708</v>
      </c>
      <c r="M1907" s="12">
        <v>9.68E-4</v>
      </c>
      <c r="N1907" s="12">
        <v>0.80951799999999996</v>
      </c>
      <c r="O1907" s="12" t="s">
        <v>11028</v>
      </c>
      <c r="P1907" s="12">
        <v>3.0142159999999998</v>
      </c>
      <c r="Q1907" s="12" t="s">
        <v>11420</v>
      </c>
      <c r="R1907" s="12">
        <v>304</v>
      </c>
      <c r="S1907" t="str">
        <f t="shared" si="87"/>
        <v>Yes</v>
      </c>
      <c r="T1907" t="str">
        <f t="shared" si="88"/>
        <v>Strap_304</v>
      </c>
      <c r="U1907" t="str">
        <f t="shared" si="89"/>
        <v>Strap_304_FA</v>
      </c>
    </row>
    <row r="1908" spans="1:21" x14ac:dyDescent="0.2">
      <c r="A1908" s="12" t="s">
        <v>1077</v>
      </c>
      <c r="B1908" s="12" t="s">
        <v>1078</v>
      </c>
      <c r="C1908" s="12">
        <v>-1.0712200000000001</v>
      </c>
      <c r="D1908" s="12">
        <v>-1.4811300000000001</v>
      </c>
      <c r="E1908" s="12">
        <v>-1.1346700000000001</v>
      </c>
      <c r="F1908" s="12">
        <v>-1.0638000000000001</v>
      </c>
      <c r="G1908" s="12">
        <v>-0.96919</v>
      </c>
      <c r="H1908" s="12">
        <v>-0.63775000000000004</v>
      </c>
      <c r="I1908" s="12" t="s">
        <v>1079</v>
      </c>
      <c r="J1908" s="12" t="s">
        <v>1080</v>
      </c>
      <c r="K1908" s="12" t="s">
        <v>1081</v>
      </c>
      <c r="L1908" s="12" t="s">
        <v>1082</v>
      </c>
      <c r="M1908" s="12">
        <v>2.13E-4</v>
      </c>
      <c r="N1908" s="12">
        <v>1.059625</v>
      </c>
      <c r="O1908" s="12" t="s">
        <v>22</v>
      </c>
      <c r="P1908" s="12">
        <v>3.6706660000000002</v>
      </c>
      <c r="Q1908" s="12" t="s">
        <v>11329</v>
      </c>
      <c r="R1908" s="12">
        <v>303</v>
      </c>
      <c r="S1908" t="str">
        <f t="shared" si="87"/>
        <v>Yes</v>
      </c>
      <c r="T1908" t="str">
        <f t="shared" si="88"/>
        <v>Cpt1a_303</v>
      </c>
      <c r="U1908" t="str">
        <f t="shared" si="89"/>
        <v>Cpt1a_303_MGO</v>
      </c>
    </row>
    <row r="1909" spans="1:21" x14ac:dyDescent="0.2">
      <c r="A1909" s="12" t="s">
        <v>1077</v>
      </c>
      <c r="B1909" s="12" t="s">
        <v>1078</v>
      </c>
      <c r="C1909" s="12">
        <v>4.1086999999999999E-2</v>
      </c>
      <c r="D1909" s="12"/>
      <c r="E1909" s="12">
        <v>-0.30786999999999998</v>
      </c>
      <c r="F1909" s="12"/>
      <c r="G1909" s="12"/>
      <c r="H1909" s="12">
        <v>-8.6889999999999995E-2</v>
      </c>
      <c r="I1909" s="12" t="s">
        <v>1079</v>
      </c>
      <c r="J1909" s="12" t="s">
        <v>1080</v>
      </c>
      <c r="K1909" s="12" t="s">
        <v>1081</v>
      </c>
      <c r="L1909" s="12" t="s">
        <v>1082</v>
      </c>
      <c r="M1909" s="12">
        <v>0.36688999999999999</v>
      </c>
      <c r="N1909" s="12">
        <v>0.117893</v>
      </c>
      <c r="O1909" s="12" t="s">
        <v>6686</v>
      </c>
      <c r="P1909" s="12">
        <v>0.43546400000000002</v>
      </c>
      <c r="Q1909" s="12" t="s">
        <v>11329</v>
      </c>
      <c r="R1909" s="12">
        <v>303</v>
      </c>
      <c r="S1909" t="str">
        <f t="shared" si="87"/>
        <v>No</v>
      </c>
      <c r="T1909" t="str">
        <f t="shared" si="88"/>
        <v>Cpt1a_303</v>
      </c>
      <c r="U1909" t="str">
        <f t="shared" si="89"/>
        <v>Cpt1a_303_AA</v>
      </c>
    </row>
    <row r="1910" spans="1:21" x14ac:dyDescent="0.2">
      <c r="A1910" s="12" t="s">
        <v>10424</v>
      </c>
      <c r="B1910" s="12" t="s">
        <v>10425</v>
      </c>
      <c r="C1910" s="12">
        <v>0.178116</v>
      </c>
      <c r="D1910" s="12"/>
      <c r="E1910" s="12">
        <v>-6.2600000000000003E-2</v>
      </c>
      <c r="F1910" s="12"/>
      <c r="G1910" s="12"/>
      <c r="H1910" s="12"/>
      <c r="I1910" s="12" t="s">
        <v>10426</v>
      </c>
      <c r="J1910" s="12" t="s">
        <v>10427</v>
      </c>
      <c r="K1910" s="12" t="s">
        <v>10428</v>
      </c>
      <c r="L1910" s="12" t="s">
        <v>10429</v>
      </c>
      <c r="M1910" s="12">
        <v>0.71515399999999996</v>
      </c>
      <c r="N1910" s="12">
        <v>-5.7759999999999999E-2</v>
      </c>
      <c r="O1910" s="12" t="s">
        <v>6686</v>
      </c>
      <c r="P1910" s="12">
        <v>0.14560000000000001</v>
      </c>
      <c r="Q1910" s="12" t="s">
        <v>12379</v>
      </c>
      <c r="R1910" s="12">
        <v>303</v>
      </c>
      <c r="S1910" t="str">
        <f t="shared" si="87"/>
        <v>No</v>
      </c>
      <c r="T1910" t="str">
        <f t="shared" si="88"/>
        <v>Fhip2a_303</v>
      </c>
      <c r="U1910" t="str">
        <f t="shared" si="89"/>
        <v>Fhip2a_303_AA</v>
      </c>
    </row>
    <row r="1911" spans="1:21" x14ac:dyDescent="0.2">
      <c r="A1911" s="12" t="s">
        <v>1077</v>
      </c>
      <c r="B1911" s="12" t="s">
        <v>1078</v>
      </c>
      <c r="C1911" s="12">
        <v>-1.38974</v>
      </c>
      <c r="D1911" s="12">
        <v>-1.1466400000000001</v>
      </c>
      <c r="E1911" s="12">
        <v>-1.1917</v>
      </c>
      <c r="F1911" s="12">
        <v>-0.84267999999999998</v>
      </c>
      <c r="G1911" s="12">
        <v>-1.7356199999999999</v>
      </c>
      <c r="H1911" s="12">
        <v>-1.3931899999999999</v>
      </c>
      <c r="I1911" s="12" t="s">
        <v>1079</v>
      </c>
      <c r="J1911" s="12" t="s">
        <v>1080</v>
      </c>
      <c r="K1911" s="12" t="s">
        <v>1081</v>
      </c>
      <c r="L1911" s="12" t="s">
        <v>1082</v>
      </c>
      <c r="M1911" s="12">
        <v>1.36E-4</v>
      </c>
      <c r="N1911" s="12">
        <v>1.283261</v>
      </c>
      <c r="O1911" s="12" t="s">
        <v>11028</v>
      </c>
      <c r="P1911" s="12">
        <v>3.8663599999999998</v>
      </c>
      <c r="Q1911" s="12" t="s">
        <v>11329</v>
      </c>
      <c r="R1911" s="12">
        <v>303</v>
      </c>
      <c r="S1911" t="str">
        <f t="shared" si="87"/>
        <v>Yes</v>
      </c>
      <c r="T1911" t="str">
        <f t="shared" si="88"/>
        <v>Cpt1a_303</v>
      </c>
      <c r="U1911" t="str">
        <f t="shared" si="89"/>
        <v>Cpt1a_303_FA</v>
      </c>
    </row>
    <row r="1912" spans="1:21" x14ac:dyDescent="0.2">
      <c r="A1912" s="12" t="s">
        <v>1845</v>
      </c>
      <c r="B1912" s="12" t="s">
        <v>1846</v>
      </c>
      <c r="C1912" s="12">
        <v>-0.77768999999999999</v>
      </c>
      <c r="D1912" s="12">
        <v>-0.47754999999999997</v>
      </c>
      <c r="E1912" s="12">
        <v>-1.0117100000000001</v>
      </c>
      <c r="F1912" s="12">
        <v>-0.77915999999999996</v>
      </c>
      <c r="G1912" s="12">
        <v>-1.2922800000000001</v>
      </c>
      <c r="H1912" s="12">
        <v>-0.87866999999999995</v>
      </c>
      <c r="I1912" s="12" t="s">
        <v>1847</v>
      </c>
      <c r="J1912" s="12" t="s">
        <v>1848</v>
      </c>
      <c r="K1912" s="12" t="s">
        <v>1849</v>
      </c>
      <c r="L1912" s="12" t="s">
        <v>1850</v>
      </c>
      <c r="M1912" s="12">
        <v>5.4299999999999997E-4</v>
      </c>
      <c r="N1912" s="12">
        <v>0.86951000000000001</v>
      </c>
      <c r="O1912" s="12" t="s">
        <v>22</v>
      </c>
      <c r="P1912" s="12">
        <v>3.2654329999999998</v>
      </c>
      <c r="Q1912" s="12" t="s">
        <v>11441</v>
      </c>
      <c r="R1912" s="12">
        <v>302</v>
      </c>
      <c r="S1912" t="str">
        <f t="shared" si="87"/>
        <v>Yes</v>
      </c>
      <c r="T1912" t="str">
        <f t="shared" si="88"/>
        <v>Mtarc1_302</v>
      </c>
      <c r="U1912" t="str">
        <f t="shared" si="89"/>
        <v>Mtarc1_302_MGO</v>
      </c>
    </row>
    <row r="1913" spans="1:21" x14ac:dyDescent="0.2">
      <c r="A1913" s="12" t="s">
        <v>3821</v>
      </c>
      <c r="B1913" s="12" t="s">
        <v>3822</v>
      </c>
      <c r="C1913" s="12">
        <v>-0.69833999999999996</v>
      </c>
      <c r="D1913" s="12">
        <v>-0.65346000000000004</v>
      </c>
      <c r="E1913" s="12">
        <v>-3.85E-2</v>
      </c>
      <c r="F1913" s="12">
        <v>-0.47904999999999998</v>
      </c>
      <c r="G1913" s="12">
        <v>-0.23680999999999999</v>
      </c>
      <c r="H1913" s="12">
        <v>-0.29475000000000001</v>
      </c>
      <c r="I1913" s="12" t="s">
        <v>3823</v>
      </c>
      <c r="J1913" s="12" t="s">
        <v>3824</v>
      </c>
      <c r="K1913" s="12" t="s">
        <v>3825</v>
      </c>
      <c r="L1913" s="12" t="s">
        <v>3826</v>
      </c>
      <c r="M1913" s="12">
        <v>1.2278000000000001E-2</v>
      </c>
      <c r="N1913" s="12">
        <v>0.40015299999999998</v>
      </c>
      <c r="O1913" s="12" t="s">
        <v>22</v>
      </c>
      <c r="P1913" s="12">
        <v>1.9108780000000001</v>
      </c>
      <c r="Q1913" s="12" t="s">
        <v>11691</v>
      </c>
      <c r="R1913" s="12">
        <v>302</v>
      </c>
      <c r="S1913" t="str">
        <f t="shared" si="87"/>
        <v>Yes</v>
      </c>
      <c r="T1913" t="str">
        <f t="shared" si="88"/>
        <v>Otc_302</v>
      </c>
      <c r="U1913" t="str">
        <f t="shared" si="89"/>
        <v>Otc_302_MGO</v>
      </c>
    </row>
    <row r="1914" spans="1:21" x14ac:dyDescent="0.2">
      <c r="A1914" s="12" t="s">
        <v>5353</v>
      </c>
      <c r="B1914" s="12" t="s">
        <v>5354</v>
      </c>
      <c r="C1914" s="12">
        <v>-0.93522000000000005</v>
      </c>
      <c r="D1914" s="12">
        <v>-1.46624</v>
      </c>
      <c r="E1914" s="12">
        <v>-0.73484000000000005</v>
      </c>
      <c r="F1914" s="12">
        <v>-6.1715999999999998</v>
      </c>
      <c r="G1914" s="12">
        <v>-0.6915</v>
      </c>
      <c r="H1914" s="12">
        <v>0.54291999999999996</v>
      </c>
      <c r="I1914" s="12" t="s">
        <v>5355</v>
      </c>
      <c r="J1914" s="12" t="s">
        <v>5356</v>
      </c>
      <c r="K1914" s="12" t="s">
        <v>5357</v>
      </c>
      <c r="L1914" s="12" t="s">
        <v>5358</v>
      </c>
      <c r="M1914" s="12">
        <v>0.16078500000000001</v>
      </c>
      <c r="N1914" s="12">
        <v>1.5760780000000001</v>
      </c>
      <c r="O1914" s="12" t="s">
        <v>22</v>
      </c>
      <c r="P1914" s="12">
        <v>0.79375499999999999</v>
      </c>
      <c r="Q1914" s="12" t="s">
        <v>11860</v>
      </c>
      <c r="R1914" s="12">
        <v>302</v>
      </c>
      <c r="S1914" t="str">
        <f t="shared" si="87"/>
        <v>No</v>
      </c>
      <c r="T1914" t="str">
        <f t="shared" si="88"/>
        <v>Arg1_302</v>
      </c>
      <c r="U1914" t="str">
        <f t="shared" si="89"/>
        <v>Arg1_302_MGO</v>
      </c>
    </row>
    <row r="1915" spans="1:21" x14ac:dyDescent="0.2">
      <c r="A1915" s="12" t="s">
        <v>5722</v>
      </c>
      <c r="B1915" s="12" t="s">
        <v>5723</v>
      </c>
      <c r="C1915" s="12"/>
      <c r="D1915" s="12"/>
      <c r="E1915" s="12"/>
      <c r="F1915" s="12"/>
      <c r="G1915" s="12">
        <v>-0.34942000000000001</v>
      </c>
      <c r="H1915" s="12">
        <v>-0.13646</v>
      </c>
      <c r="I1915" s="12" t="s">
        <v>5724</v>
      </c>
      <c r="J1915" s="12" t="s">
        <v>5725</v>
      </c>
      <c r="K1915" s="12" t="s">
        <v>5726</v>
      </c>
      <c r="L1915" s="12" t="s">
        <v>5727</v>
      </c>
      <c r="M1915" s="12">
        <v>0.26297199999999998</v>
      </c>
      <c r="N1915" s="12">
        <v>0.24294299999999999</v>
      </c>
      <c r="O1915" s="12" t="s">
        <v>22</v>
      </c>
      <c r="P1915" s="12">
        <v>0.58008999999999999</v>
      </c>
      <c r="Q1915" s="12" t="s">
        <v>11895</v>
      </c>
      <c r="R1915" s="12">
        <v>302</v>
      </c>
      <c r="S1915" t="str">
        <f t="shared" si="87"/>
        <v>No</v>
      </c>
      <c r="T1915" t="str">
        <f t="shared" si="88"/>
        <v>Pdia5_302</v>
      </c>
      <c r="U1915" t="str">
        <f t="shared" si="89"/>
        <v>Pdia5_302_MGO</v>
      </c>
    </row>
    <row r="1916" spans="1:21" x14ac:dyDescent="0.2">
      <c r="A1916" s="12" t="s">
        <v>5800</v>
      </c>
      <c r="B1916" s="12" t="s">
        <v>5801</v>
      </c>
      <c r="C1916" s="12"/>
      <c r="D1916" s="12"/>
      <c r="E1916" s="12">
        <v>7.6188000000000006E-2</v>
      </c>
      <c r="F1916" s="12">
        <v>-1.6870499999999999</v>
      </c>
      <c r="G1916" s="12"/>
      <c r="H1916" s="12">
        <v>-0.58418999999999999</v>
      </c>
      <c r="I1916" s="12" t="s">
        <v>5802</v>
      </c>
      <c r="J1916" s="12" t="s">
        <v>5803</v>
      </c>
      <c r="K1916" s="12" t="s">
        <v>5804</v>
      </c>
      <c r="L1916" s="12" t="s">
        <v>5805</v>
      </c>
      <c r="M1916" s="12">
        <v>0.29079899999999997</v>
      </c>
      <c r="N1916" s="12">
        <v>0.73168200000000005</v>
      </c>
      <c r="O1916" s="12" t="s">
        <v>22</v>
      </c>
      <c r="P1916" s="12">
        <v>0.53640699999999997</v>
      </c>
      <c r="Q1916" s="12" t="s">
        <v>11902</v>
      </c>
      <c r="R1916" s="12">
        <v>302</v>
      </c>
      <c r="S1916" t="str">
        <f t="shared" si="87"/>
        <v>No</v>
      </c>
      <c r="T1916" t="str">
        <f t="shared" si="88"/>
        <v>Thnsl2_302</v>
      </c>
      <c r="U1916" t="str">
        <f t="shared" si="89"/>
        <v>Thnsl2_302_MGO</v>
      </c>
    </row>
    <row r="1917" spans="1:21" x14ac:dyDescent="0.2">
      <c r="A1917" s="12" t="s">
        <v>6194</v>
      </c>
      <c r="B1917" s="12" t="s">
        <v>6195</v>
      </c>
      <c r="C1917" s="12"/>
      <c r="D1917" s="12">
        <v>-8.2400000000000008E-3</v>
      </c>
      <c r="E1917" s="12">
        <v>0.29270499999999999</v>
      </c>
      <c r="F1917" s="12"/>
      <c r="G1917" s="12"/>
      <c r="H1917" s="12"/>
      <c r="I1917" s="12" t="s">
        <v>4201</v>
      </c>
      <c r="J1917" s="12" t="s">
        <v>4202</v>
      </c>
      <c r="K1917" s="12" t="s">
        <v>4203</v>
      </c>
      <c r="L1917" s="12" t="s">
        <v>4204</v>
      </c>
      <c r="M1917" s="12">
        <v>0.51791900000000002</v>
      </c>
      <c r="N1917" s="12">
        <v>-0.14223</v>
      </c>
      <c r="O1917" s="12" t="s">
        <v>22</v>
      </c>
      <c r="P1917" s="12">
        <v>0.28573799999999999</v>
      </c>
      <c r="Q1917" s="12" t="s">
        <v>11734</v>
      </c>
      <c r="R1917" s="12">
        <v>302</v>
      </c>
      <c r="S1917" t="str">
        <f t="shared" si="87"/>
        <v>No</v>
      </c>
      <c r="T1917" t="str">
        <f t="shared" si="88"/>
        <v>Eif2s2_302</v>
      </c>
      <c r="U1917" t="str">
        <f t="shared" si="89"/>
        <v>Eif2s2_302_MGO</v>
      </c>
    </row>
    <row r="1918" spans="1:21" x14ac:dyDescent="0.2">
      <c r="A1918" s="12" t="s">
        <v>6785</v>
      </c>
      <c r="B1918" s="12" t="s">
        <v>6786</v>
      </c>
      <c r="C1918" s="12">
        <v>-0.66088000000000002</v>
      </c>
      <c r="D1918" s="12">
        <v>-0.27696999999999999</v>
      </c>
      <c r="E1918" s="12">
        <v>-0.33626</v>
      </c>
      <c r="F1918" s="12">
        <v>-0.86377000000000004</v>
      </c>
      <c r="G1918" s="12">
        <v>-0.16703999999999999</v>
      </c>
      <c r="H1918" s="12">
        <v>-0.34372999999999998</v>
      </c>
      <c r="I1918" s="12" t="s">
        <v>1507</v>
      </c>
      <c r="J1918" s="12" t="s">
        <v>1508</v>
      </c>
      <c r="K1918" s="12" t="s">
        <v>1509</v>
      </c>
      <c r="L1918" s="12" t="s">
        <v>1510</v>
      </c>
      <c r="M1918" s="12">
        <v>9.4459999999999995E-3</v>
      </c>
      <c r="N1918" s="12">
        <v>0.44144299999999997</v>
      </c>
      <c r="O1918" s="12" t="s">
        <v>6686</v>
      </c>
      <c r="P1918" s="12">
        <v>2.024734</v>
      </c>
      <c r="Q1918" s="12" t="s">
        <v>11391</v>
      </c>
      <c r="R1918" s="12">
        <v>302</v>
      </c>
      <c r="S1918" t="str">
        <f t="shared" si="87"/>
        <v>Yes</v>
      </c>
      <c r="T1918" t="str">
        <f t="shared" si="88"/>
        <v>Sds_302</v>
      </c>
      <c r="U1918" t="str">
        <f t="shared" si="89"/>
        <v>Sds_302_AA</v>
      </c>
    </row>
    <row r="1919" spans="1:21" x14ac:dyDescent="0.2">
      <c r="A1919" s="12" t="s">
        <v>7734</v>
      </c>
      <c r="B1919" s="12" t="s">
        <v>7735</v>
      </c>
      <c r="C1919" s="12">
        <v>-1.1584399999999999</v>
      </c>
      <c r="D1919" s="12">
        <v>-0.8034</v>
      </c>
      <c r="E1919" s="12"/>
      <c r="F1919" s="12"/>
      <c r="G1919" s="12"/>
      <c r="H1919" s="12"/>
      <c r="I1919" s="12" t="s">
        <v>997</v>
      </c>
      <c r="J1919" s="12" t="s">
        <v>998</v>
      </c>
      <c r="K1919" s="12" t="s">
        <v>999</v>
      </c>
      <c r="L1919" s="12" t="s">
        <v>1000</v>
      </c>
      <c r="M1919" s="12">
        <v>0.113979</v>
      </c>
      <c r="N1919" s="12">
        <v>0.98091700000000004</v>
      </c>
      <c r="O1919" s="12" t="s">
        <v>6686</v>
      </c>
      <c r="P1919" s="12">
        <v>0.94317600000000001</v>
      </c>
      <c r="Q1919" s="12" t="s">
        <v>11317</v>
      </c>
      <c r="R1919" s="12">
        <v>302</v>
      </c>
      <c r="S1919" t="str">
        <f t="shared" si="87"/>
        <v>No</v>
      </c>
      <c r="T1919" t="str">
        <f t="shared" si="88"/>
        <v>Gne_302</v>
      </c>
      <c r="U1919" t="str">
        <f t="shared" si="89"/>
        <v>Gne_302_AA</v>
      </c>
    </row>
    <row r="1920" spans="1:21" x14ac:dyDescent="0.2">
      <c r="A1920" s="12" t="s">
        <v>8903</v>
      </c>
      <c r="B1920" s="12" t="s">
        <v>8904</v>
      </c>
      <c r="C1920" s="12">
        <v>-0.25224999999999997</v>
      </c>
      <c r="D1920" s="12">
        <v>-6.6699999999999997E-3</v>
      </c>
      <c r="E1920" s="12">
        <v>-0.82338999999999996</v>
      </c>
      <c r="F1920" s="12">
        <v>9.8202999999999999E-2</v>
      </c>
      <c r="G1920" s="12"/>
      <c r="H1920" s="12"/>
      <c r="I1920" s="12" t="s">
        <v>1271</v>
      </c>
      <c r="J1920" s="12" t="s">
        <v>1272</v>
      </c>
      <c r="K1920" s="12" t="s">
        <v>1273</v>
      </c>
      <c r="L1920" s="12" t="s">
        <v>1274</v>
      </c>
      <c r="M1920" s="12">
        <v>0.31815100000000002</v>
      </c>
      <c r="N1920" s="12">
        <v>0.246028</v>
      </c>
      <c r="O1920" s="12" t="s">
        <v>6686</v>
      </c>
      <c r="P1920" s="12">
        <v>0.49736599999999997</v>
      </c>
      <c r="Q1920" s="12" t="s">
        <v>11357</v>
      </c>
      <c r="R1920" s="12">
        <v>302</v>
      </c>
      <c r="S1920" t="str">
        <f t="shared" si="87"/>
        <v>No</v>
      </c>
      <c r="T1920" t="str">
        <f t="shared" si="88"/>
        <v>Tubb2a_302</v>
      </c>
      <c r="U1920" t="str">
        <f t="shared" si="89"/>
        <v>Tubb2a_302_AA</v>
      </c>
    </row>
    <row r="1921" spans="1:21" x14ac:dyDescent="0.2">
      <c r="A1921" s="12" t="s">
        <v>5800</v>
      </c>
      <c r="B1921" s="12" t="s">
        <v>5801</v>
      </c>
      <c r="C1921" s="12">
        <v>7.4067999999999995E-2</v>
      </c>
      <c r="D1921" s="12"/>
      <c r="E1921" s="12">
        <v>-0.20286999999999999</v>
      </c>
      <c r="F1921" s="12"/>
      <c r="G1921" s="12"/>
      <c r="H1921" s="12">
        <v>-0.27792</v>
      </c>
      <c r="I1921" s="12" t="s">
        <v>5802</v>
      </c>
      <c r="J1921" s="12" t="s">
        <v>5803</v>
      </c>
      <c r="K1921" s="12" t="s">
        <v>5804</v>
      </c>
      <c r="L1921" s="12" t="s">
        <v>5805</v>
      </c>
      <c r="M1921" s="12">
        <v>0.33283400000000002</v>
      </c>
      <c r="N1921" s="12">
        <v>0.135574</v>
      </c>
      <c r="O1921" s="12" t="s">
        <v>6686</v>
      </c>
      <c r="P1921" s="12">
        <v>0.47777199999999997</v>
      </c>
      <c r="Q1921" s="12" t="s">
        <v>11902</v>
      </c>
      <c r="R1921" s="12">
        <v>302</v>
      </c>
      <c r="S1921" t="str">
        <f t="shared" si="87"/>
        <v>No</v>
      </c>
      <c r="T1921" t="str">
        <f t="shared" si="88"/>
        <v>Thnsl2_302</v>
      </c>
      <c r="U1921" t="str">
        <f t="shared" si="89"/>
        <v>Thnsl2_302_AA</v>
      </c>
    </row>
    <row r="1922" spans="1:21" x14ac:dyDescent="0.2">
      <c r="A1922" s="12" t="s">
        <v>3821</v>
      </c>
      <c r="B1922" s="12" t="s">
        <v>3822</v>
      </c>
      <c r="C1922" s="12">
        <v>-4.4400000000000004E-3</v>
      </c>
      <c r="D1922" s="12"/>
      <c r="E1922" s="12">
        <v>0.18354500000000001</v>
      </c>
      <c r="F1922" s="12"/>
      <c r="G1922" s="12"/>
      <c r="H1922" s="12">
        <v>-1.4630000000000001E-2</v>
      </c>
      <c r="I1922" s="12" t="s">
        <v>3823</v>
      </c>
      <c r="J1922" s="12" t="s">
        <v>3824</v>
      </c>
      <c r="K1922" s="12" t="s">
        <v>3825</v>
      </c>
      <c r="L1922" s="12" t="s">
        <v>3826</v>
      </c>
      <c r="M1922" s="12">
        <v>0.48441200000000001</v>
      </c>
      <c r="N1922" s="12">
        <v>-5.4829999999999997E-2</v>
      </c>
      <c r="O1922" s="12" t="s">
        <v>6686</v>
      </c>
      <c r="P1922" s="12">
        <v>0.31478499999999998</v>
      </c>
      <c r="Q1922" s="12" t="s">
        <v>11691</v>
      </c>
      <c r="R1922" s="12">
        <v>302</v>
      </c>
      <c r="S1922" t="str">
        <f t="shared" si="87"/>
        <v>No</v>
      </c>
      <c r="T1922" t="str">
        <f t="shared" si="88"/>
        <v>Otc_302</v>
      </c>
      <c r="U1922" t="str">
        <f t="shared" si="89"/>
        <v>Otc_302_AA</v>
      </c>
    </row>
    <row r="1923" spans="1:21" x14ac:dyDescent="0.2">
      <c r="A1923" s="12" t="s">
        <v>9749</v>
      </c>
      <c r="B1923" s="12" t="s">
        <v>9750</v>
      </c>
      <c r="C1923" s="12">
        <v>-2.4455</v>
      </c>
      <c r="D1923" s="12">
        <v>-0.19316</v>
      </c>
      <c r="E1923" s="12">
        <v>-1.00661</v>
      </c>
      <c r="F1923" s="12"/>
      <c r="G1923" s="12">
        <v>1.289237</v>
      </c>
      <c r="H1923" s="12"/>
      <c r="I1923" s="12" t="s">
        <v>1271</v>
      </c>
      <c r="J1923" s="12" t="s">
        <v>1272</v>
      </c>
      <c r="K1923" s="12" t="s">
        <v>1273</v>
      </c>
      <c r="L1923" s="12" t="s">
        <v>1274</v>
      </c>
      <c r="M1923" s="12">
        <v>0.505166</v>
      </c>
      <c r="N1923" s="12">
        <v>0.589009</v>
      </c>
      <c r="O1923" s="12" t="s">
        <v>6686</v>
      </c>
      <c r="P1923" s="12">
        <v>0.296566</v>
      </c>
      <c r="Q1923" s="12" t="s">
        <v>11357</v>
      </c>
      <c r="R1923" s="12">
        <v>302</v>
      </c>
      <c r="S1923" t="str">
        <f t="shared" ref="S1923:S1986" si="90">IF(P1923&gt;=1.3, "Yes", "No")</f>
        <v>No</v>
      </c>
      <c r="T1923" t="str">
        <f t="shared" ref="T1923:T1986" si="91">_xlfn.CONCAT(K1923,"_",R1923)</f>
        <v>Tubb2a_302</v>
      </c>
      <c r="U1923" t="str">
        <f t="shared" ref="U1923:U1986" si="92">+_xlfn.CONCAT(T1923,"_",O1923)</f>
        <v>Tubb2a_302_AA</v>
      </c>
    </row>
    <row r="1924" spans="1:21" x14ac:dyDescent="0.2">
      <c r="A1924" s="12" t="s">
        <v>5722</v>
      </c>
      <c r="B1924" s="12" t="s">
        <v>5723</v>
      </c>
      <c r="C1924" s="12">
        <v>6.1490999999999997E-2</v>
      </c>
      <c r="D1924" s="12"/>
      <c r="E1924" s="12">
        <v>-9.4839999999999994E-2</v>
      </c>
      <c r="F1924" s="12">
        <v>-5.4579999999999997E-2</v>
      </c>
      <c r="G1924" s="12"/>
      <c r="H1924" s="12"/>
      <c r="I1924" s="12" t="s">
        <v>5724</v>
      </c>
      <c r="J1924" s="12" t="s">
        <v>5725</v>
      </c>
      <c r="K1924" s="12" t="s">
        <v>5726</v>
      </c>
      <c r="L1924" s="12" t="s">
        <v>5727</v>
      </c>
      <c r="M1924" s="12">
        <v>0.59555000000000002</v>
      </c>
      <c r="N1924" s="12">
        <v>2.9309999999999999E-2</v>
      </c>
      <c r="O1924" s="12" t="s">
        <v>6686</v>
      </c>
      <c r="P1924" s="12">
        <v>0.225082</v>
      </c>
      <c r="Q1924" s="12" t="s">
        <v>11895</v>
      </c>
      <c r="R1924" s="12">
        <v>302</v>
      </c>
      <c r="S1924" t="str">
        <f t="shared" si="90"/>
        <v>No</v>
      </c>
      <c r="T1924" t="str">
        <f t="shared" si="91"/>
        <v>Pdia5_302</v>
      </c>
      <c r="U1924" t="str">
        <f t="shared" si="92"/>
        <v>Pdia5_302_AA</v>
      </c>
    </row>
    <row r="1925" spans="1:21" x14ac:dyDescent="0.2">
      <c r="A1925" s="12" t="s">
        <v>1845</v>
      </c>
      <c r="B1925" s="12" t="s">
        <v>1846</v>
      </c>
      <c r="C1925" s="12">
        <v>1.0108299999999999</v>
      </c>
      <c r="D1925" s="12">
        <v>-0.96431999999999995</v>
      </c>
      <c r="E1925" s="12">
        <v>1.6880649999999999</v>
      </c>
      <c r="F1925" s="12"/>
      <c r="G1925" s="12">
        <v>-0.31736999999999999</v>
      </c>
      <c r="H1925" s="12"/>
      <c r="I1925" s="12" t="s">
        <v>1847</v>
      </c>
      <c r="J1925" s="12" t="s">
        <v>1848</v>
      </c>
      <c r="K1925" s="12" t="s">
        <v>1849</v>
      </c>
      <c r="L1925" s="12" t="s">
        <v>1850</v>
      </c>
      <c r="M1925" s="12">
        <v>0.59956799999999999</v>
      </c>
      <c r="N1925" s="12">
        <v>-0.3543</v>
      </c>
      <c r="O1925" s="12" t="s">
        <v>6686</v>
      </c>
      <c r="P1925" s="12">
        <v>0.222161</v>
      </c>
      <c r="Q1925" s="12" t="s">
        <v>11441</v>
      </c>
      <c r="R1925" s="12">
        <v>302</v>
      </c>
      <c r="S1925" t="str">
        <f t="shared" si="90"/>
        <v>No</v>
      </c>
      <c r="T1925" t="str">
        <f t="shared" si="91"/>
        <v>Mtarc1_302</v>
      </c>
      <c r="U1925" t="str">
        <f t="shared" si="92"/>
        <v>Mtarc1_302_AA</v>
      </c>
    </row>
    <row r="1926" spans="1:21" x14ac:dyDescent="0.2">
      <c r="A1926" s="12" t="s">
        <v>5353</v>
      </c>
      <c r="B1926" s="12" t="s">
        <v>5354</v>
      </c>
      <c r="C1926" s="12">
        <v>0.19255900000000001</v>
      </c>
      <c r="D1926" s="12"/>
      <c r="E1926" s="12">
        <v>-6.3009999999999997E-2</v>
      </c>
      <c r="F1926" s="12"/>
      <c r="G1926" s="12"/>
      <c r="H1926" s="12">
        <v>-0.47051999999999999</v>
      </c>
      <c r="I1926" s="12" t="s">
        <v>5355</v>
      </c>
      <c r="J1926" s="12" t="s">
        <v>5356</v>
      </c>
      <c r="K1926" s="12" t="s">
        <v>5357</v>
      </c>
      <c r="L1926" s="12" t="s">
        <v>5358</v>
      </c>
      <c r="M1926" s="12">
        <v>0.61571699999999996</v>
      </c>
      <c r="N1926" s="12">
        <v>0.11366</v>
      </c>
      <c r="O1926" s="12" t="s">
        <v>6686</v>
      </c>
      <c r="P1926" s="12">
        <v>0.210619</v>
      </c>
      <c r="Q1926" s="12" t="s">
        <v>11860</v>
      </c>
      <c r="R1926" s="12">
        <v>302</v>
      </c>
      <c r="S1926" t="str">
        <f t="shared" si="90"/>
        <v>No</v>
      </c>
      <c r="T1926" t="str">
        <f t="shared" si="91"/>
        <v>Arg1_302</v>
      </c>
      <c r="U1926" t="str">
        <f t="shared" si="92"/>
        <v>Arg1_302_AA</v>
      </c>
    </row>
    <row r="1927" spans="1:21" x14ac:dyDescent="0.2">
      <c r="A1927" s="12" t="s">
        <v>10230</v>
      </c>
      <c r="B1927" s="12" t="s">
        <v>10231</v>
      </c>
      <c r="C1927" s="12">
        <v>-1.4464600000000001</v>
      </c>
      <c r="D1927" s="12">
        <v>0.284748</v>
      </c>
      <c r="E1927" s="12"/>
      <c r="F1927" s="12">
        <v>0.33015699999999998</v>
      </c>
      <c r="G1927" s="12">
        <v>-2.3730000000000001E-2</v>
      </c>
      <c r="H1927" s="12"/>
      <c r="I1927" s="12" t="s">
        <v>1271</v>
      </c>
      <c r="J1927" s="12" t="s">
        <v>1272</v>
      </c>
      <c r="K1927" s="12" t="s">
        <v>1273</v>
      </c>
      <c r="L1927" s="12" t="s">
        <v>1274</v>
      </c>
      <c r="M1927" s="12">
        <v>0.64450099999999999</v>
      </c>
      <c r="N1927" s="12">
        <v>0.21382200000000001</v>
      </c>
      <c r="O1927" s="12" t="s">
        <v>6686</v>
      </c>
      <c r="P1927" s="12">
        <v>0.190777</v>
      </c>
      <c r="Q1927" s="12" t="s">
        <v>11357</v>
      </c>
      <c r="R1927" s="12">
        <v>302</v>
      </c>
      <c r="S1927" t="str">
        <f t="shared" si="90"/>
        <v>No</v>
      </c>
      <c r="T1927" t="str">
        <f t="shared" si="91"/>
        <v>Tubb2a_302</v>
      </c>
      <c r="U1927" t="str">
        <f t="shared" si="92"/>
        <v>Tubb2a_302_AA</v>
      </c>
    </row>
    <row r="1928" spans="1:21" x14ac:dyDescent="0.2">
      <c r="A1928" s="12" t="s">
        <v>1845</v>
      </c>
      <c r="B1928" s="12" t="s">
        <v>1846</v>
      </c>
      <c r="C1928" s="12">
        <v>-0.60021000000000002</v>
      </c>
      <c r="D1928" s="12">
        <v>-0.34806999999999999</v>
      </c>
      <c r="E1928" s="12">
        <v>-0.48544999999999999</v>
      </c>
      <c r="F1928" s="12">
        <v>-0.66264000000000001</v>
      </c>
      <c r="G1928" s="12">
        <v>-0.73636000000000001</v>
      </c>
      <c r="H1928" s="12">
        <v>-0.39511000000000002</v>
      </c>
      <c r="I1928" s="12" t="s">
        <v>1847</v>
      </c>
      <c r="J1928" s="12" t="s">
        <v>1848</v>
      </c>
      <c r="K1928" s="12" t="s">
        <v>1849</v>
      </c>
      <c r="L1928" s="12" t="s">
        <v>1850</v>
      </c>
      <c r="M1928" s="12">
        <v>3.5500000000000001E-4</v>
      </c>
      <c r="N1928" s="12">
        <v>0.53797200000000001</v>
      </c>
      <c r="O1928" s="12" t="s">
        <v>11028</v>
      </c>
      <c r="P1928" s="12">
        <v>3.4498220000000002</v>
      </c>
      <c r="Q1928" s="12" t="s">
        <v>11441</v>
      </c>
      <c r="R1928" s="12">
        <v>302</v>
      </c>
      <c r="S1928" t="str">
        <f t="shared" si="90"/>
        <v>Yes</v>
      </c>
      <c r="T1928" t="str">
        <f t="shared" si="91"/>
        <v>Mtarc1_302</v>
      </c>
      <c r="U1928" t="str">
        <f t="shared" si="92"/>
        <v>Mtarc1_302_FA</v>
      </c>
    </row>
    <row r="1929" spans="1:21" x14ac:dyDescent="0.2">
      <c r="A1929" s="12" t="s">
        <v>5353</v>
      </c>
      <c r="B1929" s="12" t="s">
        <v>5354</v>
      </c>
      <c r="C1929" s="12">
        <v>-0.45295000000000002</v>
      </c>
      <c r="D1929" s="12"/>
      <c r="E1929" s="12">
        <v>-0.19355</v>
      </c>
      <c r="F1929" s="12">
        <v>-0.63234999999999997</v>
      </c>
      <c r="G1929" s="12">
        <v>-0.60460999999999998</v>
      </c>
      <c r="H1929" s="12">
        <v>-0.16378999999999999</v>
      </c>
      <c r="I1929" s="12" t="s">
        <v>5355</v>
      </c>
      <c r="J1929" s="12" t="s">
        <v>5356</v>
      </c>
      <c r="K1929" s="12" t="s">
        <v>5357</v>
      </c>
      <c r="L1929" s="12" t="s">
        <v>5358</v>
      </c>
      <c r="M1929" s="12">
        <v>1.4500000000000001E-2</v>
      </c>
      <c r="N1929" s="12">
        <v>0.40945100000000001</v>
      </c>
      <c r="O1929" s="12" t="s">
        <v>11028</v>
      </c>
      <c r="P1929" s="12">
        <v>1.8386400000000001</v>
      </c>
      <c r="Q1929" s="12" t="s">
        <v>11860</v>
      </c>
      <c r="R1929" s="12">
        <v>302</v>
      </c>
      <c r="S1929" t="str">
        <f t="shared" si="90"/>
        <v>Yes</v>
      </c>
      <c r="T1929" t="str">
        <f t="shared" si="91"/>
        <v>Arg1_302</v>
      </c>
      <c r="U1929" t="str">
        <f t="shared" si="92"/>
        <v>Arg1_302_FA</v>
      </c>
    </row>
    <row r="1930" spans="1:21" x14ac:dyDescent="0.2">
      <c r="A1930" s="12" t="s">
        <v>6194</v>
      </c>
      <c r="B1930" s="12" t="s">
        <v>6195</v>
      </c>
      <c r="C1930" s="12"/>
      <c r="D1930" s="12"/>
      <c r="E1930" s="12">
        <v>0.58064300000000002</v>
      </c>
      <c r="F1930" s="12">
        <v>0.47726400000000002</v>
      </c>
      <c r="G1930" s="12"/>
      <c r="H1930" s="12"/>
      <c r="I1930" s="12" t="s">
        <v>4201</v>
      </c>
      <c r="J1930" s="12" t="s">
        <v>4202</v>
      </c>
      <c r="K1930" s="12" t="s">
        <v>4203</v>
      </c>
      <c r="L1930" s="12" t="s">
        <v>4204</v>
      </c>
      <c r="M1930" s="12">
        <v>6.2014E-2</v>
      </c>
      <c r="N1930" s="12">
        <v>-0.52895000000000003</v>
      </c>
      <c r="O1930" s="12" t="s">
        <v>11028</v>
      </c>
      <c r="P1930" s="12">
        <v>1.2075130000000001</v>
      </c>
      <c r="Q1930" s="12" t="s">
        <v>11734</v>
      </c>
      <c r="R1930" s="12">
        <v>302</v>
      </c>
      <c r="S1930" t="str">
        <f t="shared" si="90"/>
        <v>No</v>
      </c>
      <c r="T1930" t="str">
        <f t="shared" si="91"/>
        <v>Eif2s2_302</v>
      </c>
      <c r="U1930" t="str">
        <f t="shared" si="92"/>
        <v>Eif2s2_302_FA</v>
      </c>
    </row>
    <row r="1931" spans="1:21" x14ac:dyDescent="0.2">
      <c r="A1931" s="12" t="s">
        <v>3821</v>
      </c>
      <c r="B1931" s="12" t="s">
        <v>3822</v>
      </c>
      <c r="C1931" s="12">
        <v>-0.15745999999999999</v>
      </c>
      <c r="D1931" s="12">
        <v>-0.33130999999999999</v>
      </c>
      <c r="E1931" s="12">
        <v>-0.65671999999999997</v>
      </c>
      <c r="F1931" s="12">
        <v>9.5663999999999999E-2</v>
      </c>
      <c r="G1931" s="12">
        <v>-5.4099999999999999E-3</v>
      </c>
      <c r="H1931" s="12">
        <v>-0.51488999999999996</v>
      </c>
      <c r="I1931" s="12" t="s">
        <v>3823</v>
      </c>
      <c r="J1931" s="12" t="s">
        <v>3824</v>
      </c>
      <c r="K1931" s="12" t="s">
        <v>3825</v>
      </c>
      <c r="L1931" s="12" t="s">
        <v>3826</v>
      </c>
      <c r="M1931" s="12">
        <v>8.0328999999999998E-2</v>
      </c>
      <c r="N1931" s="12">
        <v>0.261689</v>
      </c>
      <c r="O1931" s="12" t="s">
        <v>11028</v>
      </c>
      <c r="P1931" s="12">
        <v>1.095126</v>
      </c>
      <c r="Q1931" s="12" t="s">
        <v>11691</v>
      </c>
      <c r="R1931" s="12">
        <v>302</v>
      </c>
      <c r="S1931" t="str">
        <f t="shared" si="90"/>
        <v>No</v>
      </c>
      <c r="T1931" t="str">
        <f t="shared" si="91"/>
        <v>Otc_302</v>
      </c>
      <c r="U1931" t="str">
        <f t="shared" si="92"/>
        <v>Otc_302_FA</v>
      </c>
    </row>
    <row r="1932" spans="1:21" x14ac:dyDescent="0.2">
      <c r="A1932" s="12" t="s">
        <v>5800</v>
      </c>
      <c r="B1932" s="12" t="s">
        <v>5801</v>
      </c>
      <c r="C1932" s="12">
        <v>-0.32272000000000001</v>
      </c>
      <c r="D1932" s="12"/>
      <c r="E1932" s="12">
        <v>-0.4607</v>
      </c>
      <c r="F1932" s="12"/>
      <c r="G1932" s="12"/>
      <c r="H1932" s="12">
        <v>-1.17018</v>
      </c>
      <c r="I1932" s="12" t="s">
        <v>5802</v>
      </c>
      <c r="J1932" s="12" t="s">
        <v>5803</v>
      </c>
      <c r="K1932" s="12" t="s">
        <v>5804</v>
      </c>
      <c r="L1932" s="12" t="s">
        <v>5805</v>
      </c>
      <c r="M1932" s="12">
        <v>0.131274</v>
      </c>
      <c r="N1932" s="12">
        <v>0.65119800000000005</v>
      </c>
      <c r="O1932" s="12" t="s">
        <v>11028</v>
      </c>
      <c r="P1932" s="12">
        <v>0.88182000000000005</v>
      </c>
      <c r="Q1932" s="12" t="s">
        <v>11902</v>
      </c>
      <c r="R1932" s="12">
        <v>302</v>
      </c>
      <c r="S1932" t="str">
        <f t="shared" si="90"/>
        <v>No</v>
      </c>
      <c r="T1932" t="str">
        <f t="shared" si="91"/>
        <v>Thnsl2_302</v>
      </c>
      <c r="U1932" t="str">
        <f t="shared" si="92"/>
        <v>Thnsl2_302_FA</v>
      </c>
    </row>
    <row r="1933" spans="1:21" x14ac:dyDescent="0.2">
      <c r="A1933" s="12" t="s">
        <v>6785</v>
      </c>
      <c r="B1933" s="12" t="s">
        <v>6786</v>
      </c>
      <c r="C1933" s="12"/>
      <c r="D1933" s="12"/>
      <c r="E1933" s="12">
        <v>-0.72241999999999995</v>
      </c>
      <c r="F1933" s="12"/>
      <c r="G1933" s="12">
        <v>-0.45673999999999998</v>
      </c>
      <c r="H1933" s="12"/>
      <c r="I1933" s="12" t="s">
        <v>1507</v>
      </c>
      <c r="J1933" s="12" t="s">
        <v>1508</v>
      </c>
      <c r="K1933" s="12" t="s">
        <v>1509</v>
      </c>
      <c r="L1933" s="12" t="s">
        <v>1510</v>
      </c>
      <c r="M1933" s="12">
        <v>0.14108299999999999</v>
      </c>
      <c r="N1933" s="12">
        <v>0.58957599999999999</v>
      </c>
      <c r="O1933" s="12" t="s">
        <v>11028</v>
      </c>
      <c r="P1933" s="12">
        <v>0.85052499999999998</v>
      </c>
      <c r="Q1933" s="12" t="s">
        <v>11391</v>
      </c>
      <c r="R1933" s="12">
        <v>302</v>
      </c>
      <c r="S1933" t="str">
        <f t="shared" si="90"/>
        <v>No</v>
      </c>
      <c r="T1933" t="str">
        <f t="shared" si="91"/>
        <v>Sds_302</v>
      </c>
      <c r="U1933" t="str">
        <f t="shared" si="92"/>
        <v>Sds_302_FA</v>
      </c>
    </row>
    <row r="1934" spans="1:21" x14ac:dyDescent="0.2">
      <c r="A1934" s="12" t="s">
        <v>1511</v>
      </c>
      <c r="B1934" s="12" t="s">
        <v>1512</v>
      </c>
      <c r="C1934" s="12"/>
      <c r="D1934" s="12"/>
      <c r="E1934" s="12">
        <v>-0.57691000000000003</v>
      </c>
      <c r="F1934" s="12">
        <v>-1.6174900000000001</v>
      </c>
      <c r="G1934" s="12">
        <v>-0.82506999999999997</v>
      </c>
      <c r="H1934" s="12">
        <v>-0.72533000000000003</v>
      </c>
      <c r="I1934" s="12" t="s">
        <v>1513</v>
      </c>
      <c r="J1934" s="12" t="s">
        <v>1514</v>
      </c>
      <c r="K1934" s="12" t="s">
        <v>1515</v>
      </c>
      <c r="L1934" s="12" t="s">
        <v>1516</v>
      </c>
      <c r="M1934" s="12">
        <v>2.7602999999999999E-2</v>
      </c>
      <c r="N1934" s="12">
        <v>0.93620099999999995</v>
      </c>
      <c r="O1934" s="12" t="s">
        <v>22</v>
      </c>
      <c r="P1934" s="12">
        <v>1.55905</v>
      </c>
      <c r="Q1934" s="12" t="s">
        <v>11392</v>
      </c>
      <c r="R1934" s="12">
        <v>301</v>
      </c>
      <c r="S1934" t="str">
        <f t="shared" si="90"/>
        <v>Yes</v>
      </c>
      <c r="T1934" t="str">
        <f t="shared" si="91"/>
        <v>Aldh1a1_301</v>
      </c>
      <c r="U1934" t="str">
        <f t="shared" si="92"/>
        <v>Aldh1a1_301_MGO</v>
      </c>
    </row>
    <row r="1935" spans="1:21" x14ac:dyDescent="0.2">
      <c r="A1935" s="12" t="s">
        <v>1511</v>
      </c>
      <c r="B1935" s="12" t="s">
        <v>1512</v>
      </c>
      <c r="C1935" s="12">
        <v>6.9004999999999997E-2</v>
      </c>
      <c r="D1935" s="12">
        <v>0.18112800000000001</v>
      </c>
      <c r="E1935" s="12">
        <v>-0.14022999999999999</v>
      </c>
      <c r="F1935" s="12">
        <v>0.42998399999999998</v>
      </c>
      <c r="G1935" s="12">
        <v>0.33084599999999997</v>
      </c>
      <c r="H1935" s="12">
        <v>0.43865100000000001</v>
      </c>
      <c r="I1935" s="12" t="s">
        <v>1513</v>
      </c>
      <c r="J1935" s="12" t="s">
        <v>1514</v>
      </c>
      <c r="K1935" s="12" t="s">
        <v>1515</v>
      </c>
      <c r="L1935" s="12" t="s">
        <v>1516</v>
      </c>
      <c r="M1935" s="12">
        <v>6.5387000000000001E-2</v>
      </c>
      <c r="N1935" s="12">
        <v>-0.21823000000000001</v>
      </c>
      <c r="O1935" s="12" t="s">
        <v>6686</v>
      </c>
      <c r="P1935" s="12">
        <v>1.1845110000000001</v>
      </c>
      <c r="Q1935" s="12" t="s">
        <v>11392</v>
      </c>
      <c r="R1935" s="12">
        <v>301</v>
      </c>
      <c r="S1935" t="str">
        <f t="shared" si="90"/>
        <v>No</v>
      </c>
      <c r="T1935" t="str">
        <f t="shared" si="91"/>
        <v>Aldh1a1_301</v>
      </c>
      <c r="U1935" t="str">
        <f t="shared" si="92"/>
        <v>Aldh1a1_301_AA</v>
      </c>
    </row>
    <row r="1936" spans="1:21" x14ac:dyDescent="0.2">
      <c r="A1936" s="12" t="s">
        <v>10602</v>
      </c>
      <c r="B1936" s="12" t="s">
        <v>10603</v>
      </c>
      <c r="C1936" s="12">
        <v>-0.15820999999999999</v>
      </c>
      <c r="D1936" s="12"/>
      <c r="E1936" s="12">
        <v>7.6580999999999996E-2</v>
      </c>
      <c r="F1936" s="12"/>
      <c r="G1936" s="12"/>
      <c r="H1936" s="12"/>
      <c r="I1936" s="12" t="s">
        <v>885</v>
      </c>
      <c r="J1936" s="12" t="s">
        <v>886</v>
      </c>
      <c r="K1936" s="12" t="s">
        <v>887</v>
      </c>
      <c r="L1936" s="12" t="s">
        <v>888</v>
      </c>
      <c r="M1936" s="12">
        <v>0.78698900000000005</v>
      </c>
      <c r="N1936" s="12">
        <v>4.0814999999999997E-2</v>
      </c>
      <c r="O1936" s="12" t="s">
        <v>6686</v>
      </c>
      <c r="P1936" s="12">
        <v>0.104031</v>
      </c>
      <c r="Q1936" s="12" t="s">
        <v>11301</v>
      </c>
      <c r="R1936" s="12">
        <v>301</v>
      </c>
      <c r="S1936" t="str">
        <f t="shared" si="90"/>
        <v>No</v>
      </c>
      <c r="T1936" t="str">
        <f t="shared" si="91"/>
        <v>Gdi2_301</v>
      </c>
      <c r="U1936" t="str">
        <f t="shared" si="92"/>
        <v>Gdi2_301_AA</v>
      </c>
    </row>
    <row r="1937" spans="1:21" x14ac:dyDescent="0.2">
      <c r="A1937" s="12" t="s">
        <v>1511</v>
      </c>
      <c r="B1937" s="12" t="s">
        <v>1512</v>
      </c>
      <c r="C1937" s="12">
        <v>-0.62673000000000001</v>
      </c>
      <c r="D1937" s="12"/>
      <c r="E1937" s="12">
        <v>-0.55496000000000001</v>
      </c>
      <c r="F1937" s="12">
        <v>-5.6590000000000001E-2</v>
      </c>
      <c r="G1937" s="12">
        <v>-0.44575999999999999</v>
      </c>
      <c r="H1937" s="12"/>
      <c r="I1937" s="12" t="s">
        <v>1513</v>
      </c>
      <c r="J1937" s="12" t="s">
        <v>1514</v>
      </c>
      <c r="K1937" s="12" t="s">
        <v>1515</v>
      </c>
      <c r="L1937" s="12" t="s">
        <v>1516</v>
      </c>
      <c r="M1937" s="12">
        <v>4.5258E-2</v>
      </c>
      <c r="N1937" s="12">
        <v>0.42101100000000002</v>
      </c>
      <c r="O1937" s="12" t="s">
        <v>11028</v>
      </c>
      <c r="P1937" s="12">
        <v>1.3443069999999999</v>
      </c>
      <c r="Q1937" s="12" t="s">
        <v>11392</v>
      </c>
      <c r="R1937" s="12">
        <v>301</v>
      </c>
      <c r="S1937" t="str">
        <f t="shared" si="90"/>
        <v>Yes</v>
      </c>
      <c r="T1937" t="str">
        <f t="shared" si="91"/>
        <v>Aldh1a1_301</v>
      </c>
      <c r="U1937" t="str">
        <f t="shared" si="92"/>
        <v>Aldh1a1_301_FA</v>
      </c>
    </row>
    <row r="1938" spans="1:21" x14ac:dyDescent="0.2">
      <c r="A1938" s="12" t="s">
        <v>3417</v>
      </c>
      <c r="B1938" s="12" t="s">
        <v>3418</v>
      </c>
      <c r="C1938" s="12">
        <v>-0.49156</v>
      </c>
      <c r="D1938" s="12">
        <v>-0.35277999999999998</v>
      </c>
      <c r="E1938" s="12">
        <v>-0.69191000000000003</v>
      </c>
      <c r="F1938" s="12">
        <v>-0.59936</v>
      </c>
      <c r="G1938" s="12">
        <v>-0.42379</v>
      </c>
      <c r="H1938" s="12">
        <v>-0.64597000000000004</v>
      </c>
      <c r="I1938" s="12" t="s">
        <v>3393</v>
      </c>
      <c r="J1938" s="12" t="s">
        <v>3394</v>
      </c>
      <c r="K1938" s="12" t="s">
        <v>3395</v>
      </c>
      <c r="L1938" s="12" t="s">
        <v>3396</v>
      </c>
      <c r="M1938" s="12">
        <v>1.85E-4</v>
      </c>
      <c r="N1938" s="12">
        <v>0.53422999999999998</v>
      </c>
      <c r="O1938" s="12" t="s">
        <v>22</v>
      </c>
      <c r="P1938" s="12">
        <v>3.732332</v>
      </c>
      <c r="Q1938" s="12" t="s">
        <v>11644</v>
      </c>
      <c r="R1938" s="12">
        <v>300</v>
      </c>
      <c r="S1938" t="str">
        <f t="shared" si="90"/>
        <v>Yes</v>
      </c>
      <c r="T1938" t="str">
        <f t="shared" si="91"/>
        <v>Mtarc2_300</v>
      </c>
      <c r="U1938" t="str">
        <f t="shared" si="92"/>
        <v>Mtarc2_300_MGO</v>
      </c>
    </row>
    <row r="1939" spans="1:21" x14ac:dyDescent="0.2">
      <c r="A1939" s="12" t="s">
        <v>5964</v>
      </c>
      <c r="B1939" s="12" t="s">
        <v>5965</v>
      </c>
      <c r="C1939" s="12"/>
      <c r="D1939" s="12"/>
      <c r="E1939" s="12"/>
      <c r="F1939" s="12"/>
      <c r="G1939" s="12">
        <v>-0.58621000000000001</v>
      </c>
      <c r="H1939" s="12">
        <v>-0.10792</v>
      </c>
      <c r="I1939" s="12" t="s">
        <v>5966</v>
      </c>
      <c r="J1939" s="12" t="s">
        <v>5967</v>
      </c>
      <c r="K1939" s="12" t="s">
        <v>5968</v>
      </c>
      <c r="L1939" s="12" t="s">
        <v>5969</v>
      </c>
      <c r="M1939" s="12">
        <v>0.38409399999999999</v>
      </c>
      <c r="N1939" s="12">
        <v>0.34706799999999999</v>
      </c>
      <c r="O1939" s="12" t="s">
        <v>22</v>
      </c>
      <c r="P1939" s="12">
        <v>0.41556199999999999</v>
      </c>
      <c r="Q1939" s="12" t="s">
        <v>11912</v>
      </c>
      <c r="R1939" s="12">
        <v>300</v>
      </c>
      <c r="S1939" t="str">
        <f t="shared" si="90"/>
        <v>No</v>
      </c>
      <c r="T1939" t="str">
        <f t="shared" si="91"/>
        <v>Glyctk_300</v>
      </c>
      <c r="U1939" t="str">
        <f t="shared" si="92"/>
        <v>Glyctk_300_MGO</v>
      </c>
    </row>
    <row r="1940" spans="1:21" x14ac:dyDescent="0.2">
      <c r="A1940" s="12" t="s">
        <v>6729</v>
      </c>
      <c r="B1940" s="12" t="s">
        <v>6730</v>
      </c>
      <c r="C1940" s="12">
        <v>-0.63766999999999996</v>
      </c>
      <c r="D1940" s="12"/>
      <c r="E1940" s="12">
        <v>-0.62673999999999996</v>
      </c>
      <c r="F1940" s="12"/>
      <c r="G1940" s="12"/>
      <c r="H1940" s="12"/>
      <c r="I1940" s="12" t="s">
        <v>5608</v>
      </c>
      <c r="J1940" s="12" t="s">
        <v>5609</v>
      </c>
      <c r="K1940" s="12" t="s">
        <v>5610</v>
      </c>
      <c r="L1940" s="12" t="s">
        <v>5611</v>
      </c>
      <c r="M1940" s="12">
        <v>5.5009999999999998E-3</v>
      </c>
      <c r="N1940" s="12">
        <v>0.63220500000000002</v>
      </c>
      <c r="O1940" s="12" t="s">
        <v>6686</v>
      </c>
      <c r="P1940" s="12">
        <v>2.259563</v>
      </c>
      <c r="Q1940" s="12" t="s">
        <v>11885</v>
      </c>
      <c r="R1940" s="12">
        <v>300</v>
      </c>
      <c r="S1940" t="str">
        <f t="shared" si="90"/>
        <v>Yes</v>
      </c>
      <c r="T1940" t="str">
        <f t="shared" si="91"/>
        <v>Ilkap_300</v>
      </c>
      <c r="U1940" t="str">
        <f t="shared" si="92"/>
        <v>Ilkap_300_AA</v>
      </c>
    </row>
    <row r="1941" spans="1:21" x14ac:dyDescent="0.2">
      <c r="A1941" s="12" t="s">
        <v>8403</v>
      </c>
      <c r="B1941" s="12" t="s">
        <v>8404</v>
      </c>
      <c r="C1941" s="12">
        <v>-4.3999999999999997E-2</v>
      </c>
      <c r="D1941" s="12"/>
      <c r="E1941" s="12">
        <v>0.13789299999999999</v>
      </c>
      <c r="F1941" s="12"/>
      <c r="G1941" s="12">
        <v>0.44648300000000002</v>
      </c>
      <c r="H1941" s="12">
        <v>9.4481999999999997E-2</v>
      </c>
      <c r="I1941" s="12" t="s">
        <v>2722</v>
      </c>
      <c r="J1941" s="12" t="s">
        <v>2723</v>
      </c>
      <c r="K1941" s="12" t="s">
        <v>2724</v>
      </c>
      <c r="L1941" s="12" t="s">
        <v>2725</v>
      </c>
      <c r="M1941" s="12">
        <v>0.22258500000000001</v>
      </c>
      <c r="N1941" s="12">
        <v>-0.15870999999999999</v>
      </c>
      <c r="O1941" s="12" t="s">
        <v>6686</v>
      </c>
      <c r="P1941" s="12">
        <v>0.65250300000000006</v>
      </c>
      <c r="Q1941" s="12" t="s">
        <v>11558</v>
      </c>
      <c r="R1941" s="12">
        <v>300</v>
      </c>
      <c r="S1941" t="str">
        <f t="shared" si="90"/>
        <v>No</v>
      </c>
      <c r="T1941" t="str">
        <f t="shared" si="91"/>
        <v>Sord_300</v>
      </c>
      <c r="U1941" t="str">
        <f t="shared" si="92"/>
        <v>Sord_300_AA</v>
      </c>
    </row>
    <row r="1942" spans="1:21" x14ac:dyDescent="0.2">
      <c r="A1942" s="12" t="s">
        <v>3417</v>
      </c>
      <c r="B1942" s="12" t="s">
        <v>3418</v>
      </c>
      <c r="C1942" s="12">
        <v>-7.62E-3</v>
      </c>
      <c r="D1942" s="12"/>
      <c r="E1942" s="12"/>
      <c r="F1942" s="12"/>
      <c r="G1942" s="12">
        <v>-0.127</v>
      </c>
      <c r="H1942" s="12"/>
      <c r="I1942" s="12" t="s">
        <v>3393</v>
      </c>
      <c r="J1942" s="12" t="s">
        <v>3394</v>
      </c>
      <c r="K1942" s="12" t="s">
        <v>3395</v>
      </c>
      <c r="L1942" s="12" t="s">
        <v>3396</v>
      </c>
      <c r="M1942" s="12">
        <v>0.46186700000000003</v>
      </c>
      <c r="N1942" s="12">
        <v>6.7307000000000006E-2</v>
      </c>
      <c r="O1942" s="12" t="s">
        <v>6686</v>
      </c>
      <c r="P1942" s="12">
        <v>0.33548299999999998</v>
      </c>
      <c r="Q1942" s="12" t="s">
        <v>11644</v>
      </c>
      <c r="R1942" s="12">
        <v>300</v>
      </c>
      <c r="S1942" t="str">
        <f t="shared" si="90"/>
        <v>No</v>
      </c>
      <c r="T1942" t="str">
        <f t="shared" si="91"/>
        <v>Mtarc2_300</v>
      </c>
      <c r="U1942" t="str">
        <f t="shared" si="92"/>
        <v>Mtarc2_300_AA</v>
      </c>
    </row>
    <row r="1943" spans="1:21" x14ac:dyDescent="0.2">
      <c r="A1943" s="12" t="s">
        <v>6729</v>
      </c>
      <c r="B1943" s="12" t="s">
        <v>6730</v>
      </c>
      <c r="C1943" s="12"/>
      <c r="D1943" s="12"/>
      <c r="E1943" s="12"/>
      <c r="F1943" s="12">
        <v>-1.4865999999999999</v>
      </c>
      <c r="G1943" s="12"/>
      <c r="H1943" s="12">
        <v>-1.7380500000000001</v>
      </c>
      <c r="I1943" s="12" t="s">
        <v>5608</v>
      </c>
      <c r="J1943" s="12" t="s">
        <v>5609</v>
      </c>
      <c r="K1943" s="12" t="s">
        <v>5610</v>
      </c>
      <c r="L1943" s="12" t="s">
        <v>5611</v>
      </c>
      <c r="M1943" s="12">
        <v>4.9540000000000001E-2</v>
      </c>
      <c r="N1943" s="12">
        <v>1.612325</v>
      </c>
      <c r="O1943" s="12" t="s">
        <v>11028</v>
      </c>
      <c r="P1943" s="12">
        <v>1.30504</v>
      </c>
      <c r="Q1943" s="12" t="s">
        <v>11885</v>
      </c>
      <c r="R1943" s="12">
        <v>300</v>
      </c>
      <c r="S1943" t="str">
        <f t="shared" si="90"/>
        <v>Yes</v>
      </c>
      <c r="T1943" t="str">
        <f t="shared" si="91"/>
        <v>Ilkap_300</v>
      </c>
      <c r="U1943" t="str">
        <f t="shared" si="92"/>
        <v>Ilkap_300_FA</v>
      </c>
    </row>
    <row r="1944" spans="1:21" x14ac:dyDescent="0.2">
      <c r="A1944" s="12" t="s">
        <v>3417</v>
      </c>
      <c r="B1944" s="12" t="s">
        <v>3418</v>
      </c>
      <c r="C1944" s="12">
        <v>0.20837</v>
      </c>
      <c r="D1944" s="12"/>
      <c r="E1944" s="12">
        <v>-2.7550000000000002E-2</v>
      </c>
      <c r="F1944" s="12"/>
      <c r="G1944" s="12"/>
      <c r="H1944" s="12"/>
      <c r="I1944" s="12" t="s">
        <v>3393</v>
      </c>
      <c r="J1944" s="12" t="s">
        <v>3394</v>
      </c>
      <c r="K1944" s="12" t="s">
        <v>3395</v>
      </c>
      <c r="L1944" s="12" t="s">
        <v>3396</v>
      </c>
      <c r="M1944" s="12">
        <v>0.58368299999999995</v>
      </c>
      <c r="N1944" s="12">
        <v>-9.0410000000000004E-2</v>
      </c>
      <c r="O1944" s="12" t="s">
        <v>11028</v>
      </c>
      <c r="P1944" s="12">
        <v>0.233823</v>
      </c>
      <c r="Q1944" s="12" t="s">
        <v>11644</v>
      </c>
      <c r="R1944" s="12">
        <v>300</v>
      </c>
      <c r="S1944" t="str">
        <f t="shared" si="90"/>
        <v>No</v>
      </c>
      <c r="T1944" t="str">
        <f t="shared" si="91"/>
        <v>Mtarc2_300</v>
      </c>
      <c r="U1944" t="str">
        <f t="shared" si="92"/>
        <v>Mtarc2_300_FA</v>
      </c>
    </row>
    <row r="1945" spans="1:21" x14ac:dyDescent="0.2">
      <c r="A1945" s="12" t="s">
        <v>265</v>
      </c>
      <c r="B1945" s="12" t="s">
        <v>266</v>
      </c>
      <c r="C1945" s="12">
        <v>-1.45455</v>
      </c>
      <c r="D1945" s="12">
        <v>-1.5605</v>
      </c>
      <c r="E1945" s="12">
        <v>-1.6075999999999999</v>
      </c>
      <c r="F1945" s="12">
        <v>-1.96695</v>
      </c>
      <c r="G1945" s="12">
        <v>-1.33701</v>
      </c>
      <c r="H1945" s="12">
        <v>-1.36134</v>
      </c>
      <c r="I1945" s="12" t="s">
        <v>267</v>
      </c>
      <c r="J1945" s="12" t="s">
        <v>268</v>
      </c>
      <c r="K1945" s="12" t="s">
        <v>269</v>
      </c>
      <c r="L1945" s="12" t="s">
        <v>270</v>
      </c>
      <c r="M1945" s="13">
        <v>1.5400000000000002E-5</v>
      </c>
      <c r="N1945" s="12">
        <v>1.547993</v>
      </c>
      <c r="O1945" s="12" t="s">
        <v>22</v>
      </c>
      <c r="P1945" s="12">
        <v>4.8129169999999997</v>
      </c>
      <c r="Q1945" s="12" t="s">
        <v>11205</v>
      </c>
      <c r="R1945" s="12">
        <v>299</v>
      </c>
      <c r="S1945" t="str">
        <f t="shared" si="90"/>
        <v>Yes</v>
      </c>
      <c r="T1945" t="str">
        <f t="shared" si="91"/>
        <v>Gulo_299</v>
      </c>
      <c r="U1945" t="str">
        <f t="shared" si="92"/>
        <v>Gulo_299_MGO</v>
      </c>
    </row>
    <row r="1946" spans="1:21" x14ac:dyDescent="0.2">
      <c r="A1946" s="12" t="s">
        <v>1517</v>
      </c>
      <c r="B1946" s="12" t="s">
        <v>1518</v>
      </c>
      <c r="C1946" s="12">
        <v>-0.56964999999999999</v>
      </c>
      <c r="D1946" s="12"/>
      <c r="E1946" s="12">
        <v>-1.3067899999999999</v>
      </c>
      <c r="F1946" s="12">
        <v>-1.12662</v>
      </c>
      <c r="G1946" s="12">
        <v>-0.80574000000000001</v>
      </c>
      <c r="H1946" s="12">
        <v>-0.86950000000000005</v>
      </c>
      <c r="I1946" s="12" t="s">
        <v>1351</v>
      </c>
      <c r="J1946" s="12" t="s">
        <v>1352</v>
      </c>
      <c r="K1946" s="12" t="s">
        <v>1353</v>
      </c>
      <c r="L1946" s="12" t="s">
        <v>1354</v>
      </c>
      <c r="M1946" s="12">
        <v>1.882E-3</v>
      </c>
      <c r="N1946" s="12">
        <v>0.93566099999999996</v>
      </c>
      <c r="O1946" s="12" t="s">
        <v>22</v>
      </c>
      <c r="P1946" s="12">
        <v>2.7254830000000001</v>
      </c>
      <c r="Q1946" s="12" t="s">
        <v>11369</v>
      </c>
      <c r="R1946" s="12">
        <v>299</v>
      </c>
      <c r="S1946" t="str">
        <f t="shared" si="90"/>
        <v>Yes</v>
      </c>
      <c r="T1946" t="str">
        <f t="shared" si="91"/>
        <v>Sars1_299</v>
      </c>
      <c r="U1946" t="str">
        <f t="shared" si="92"/>
        <v>Sars1_299_MGO</v>
      </c>
    </row>
    <row r="1947" spans="1:21" x14ac:dyDescent="0.2">
      <c r="A1947" s="12" t="s">
        <v>3721</v>
      </c>
      <c r="B1947" s="12" t="s">
        <v>3722</v>
      </c>
      <c r="C1947" s="12">
        <v>-0.25951000000000002</v>
      </c>
      <c r="D1947" s="12">
        <v>-0.39272000000000001</v>
      </c>
      <c r="E1947" s="12">
        <v>-0.65456000000000003</v>
      </c>
      <c r="F1947" s="12">
        <v>-0.64044999999999996</v>
      </c>
      <c r="G1947" s="12">
        <v>-0.16220999999999999</v>
      </c>
      <c r="H1947" s="12">
        <v>-0.50080999999999998</v>
      </c>
      <c r="I1947" s="12" t="s">
        <v>3723</v>
      </c>
      <c r="J1947" s="12" t="s">
        <v>3724</v>
      </c>
      <c r="K1947" s="12" t="s">
        <v>3725</v>
      </c>
      <c r="L1947" s="12" t="s">
        <v>3726</v>
      </c>
      <c r="M1947" s="12">
        <v>3.179E-3</v>
      </c>
      <c r="N1947" s="12">
        <v>0.43504100000000001</v>
      </c>
      <c r="O1947" s="12" t="s">
        <v>22</v>
      </c>
      <c r="P1947" s="12">
        <v>2.4977290000000001</v>
      </c>
      <c r="Q1947" s="12" t="s">
        <v>11680</v>
      </c>
      <c r="R1947" s="12">
        <v>299</v>
      </c>
      <c r="S1947" t="str">
        <f t="shared" si="90"/>
        <v>Yes</v>
      </c>
      <c r="T1947" t="str">
        <f t="shared" si="91"/>
        <v>Cndp2_299</v>
      </c>
      <c r="U1947" t="str">
        <f t="shared" si="92"/>
        <v>Cndp2_299_MGO</v>
      </c>
    </row>
    <row r="1948" spans="1:21" x14ac:dyDescent="0.2">
      <c r="A1948" s="12" t="s">
        <v>5057</v>
      </c>
      <c r="B1948" s="12" t="s">
        <v>5058</v>
      </c>
      <c r="C1948" s="12">
        <v>-0.15811</v>
      </c>
      <c r="D1948" s="12">
        <v>-0.52354000000000001</v>
      </c>
      <c r="E1948" s="12"/>
      <c r="F1948" s="12"/>
      <c r="G1948" s="12"/>
      <c r="H1948" s="12">
        <v>-0.23566999999999999</v>
      </c>
      <c r="I1948" s="12" t="s">
        <v>5059</v>
      </c>
      <c r="J1948" s="12" t="s">
        <v>5060</v>
      </c>
      <c r="K1948" s="12" t="s">
        <v>5061</v>
      </c>
      <c r="L1948" s="12" t="s">
        <v>5062</v>
      </c>
      <c r="M1948" s="12">
        <v>0.110655</v>
      </c>
      <c r="N1948" s="12">
        <v>0.30577300000000002</v>
      </c>
      <c r="O1948" s="12" t="s">
        <v>22</v>
      </c>
      <c r="P1948" s="12">
        <v>0.95602699999999996</v>
      </c>
      <c r="Q1948" s="12" t="s">
        <v>11828</v>
      </c>
      <c r="R1948" s="12">
        <v>299</v>
      </c>
      <c r="S1948" t="str">
        <f t="shared" si="90"/>
        <v>No</v>
      </c>
      <c r="T1948" t="str">
        <f t="shared" si="91"/>
        <v>Suox_299</v>
      </c>
      <c r="U1948" t="str">
        <f t="shared" si="92"/>
        <v>Suox_299_MGO</v>
      </c>
    </row>
    <row r="1949" spans="1:21" x14ac:dyDescent="0.2">
      <c r="A1949" s="12" t="s">
        <v>5275</v>
      </c>
      <c r="B1949" s="12" t="s">
        <v>5276</v>
      </c>
      <c r="C1949" s="12">
        <v>0.20169599999999999</v>
      </c>
      <c r="D1949" s="12">
        <v>-0.33532000000000001</v>
      </c>
      <c r="E1949" s="12">
        <v>0.54306299999999996</v>
      </c>
      <c r="F1949" s="12">
        <v>0.37922499999999998</v>
      </c>
      <c r="G1949" s="12">
        <v>0.36430800000000002</v>
      </c>
      <c r="H1949" s="12">
        <v>0.144872</v>
      </c>
      <c r="I1949" s="12" t="s">
        <v>441</v>
      </c>
      <c r="J1949" s="12" t="s">
        <v>442</v>
      </c>
      <c r="K1949" s="12" t="s">
        <v>443</v>
      </c>
      <c r="L1949" s="12" t="s">
        <v>444</v>
      </c>
      <c r="M1949" s="12">
        <v>0.142758</v>
      </c>
      <c r="N1949" s="12">
        <v>-0.21631</v>
      </c>
      <c r="O1949" s="12" t="s">
        <v>22</v>
      </c>
      <c r="P1949" s="12">
        <v>0.84540000000000004</v>
      </c>
      <c r="Q1949" s="12" t="s">
        <v>11232</v>
      </c>
      <c r="R1949" s="12">
        <v>299</v>
      </c>
      <c r="S1949" t="str">
        <f t="shared" si="90"/>
        <v>No</v>
      </c>
      <c r="T1949" t="str">
        <f t="shared" si="91"/>
        <v>Bhmt_299</v>
      </c>
      <c r="U1949" t="str">
        <f t="shared" si="92"/>
        <v>Bhmt_299_MGO</v>
      </c>
    </row>
    <row r="1950" spans="1:21" x14ac:dyDescent="0.2">
      <c r="A1950" s="12" t="s">
        <v>6108</v>
      </c>
      <c r="B1950" s="12" t="s">
        <v>6109</v>
      </c>
      <c r="C1950" s="12"/>
      <c r="D1950" s="12"/>
      <c r="E1950" s="12">
        <v>4.8467000000000003E-2</v>
      </c>
      <c r="F1950" s="12">
        <v>-8.0250000000000002E-2</v>
      </c>
      <c r="G1950" s="12">
        <v>4.7028E-2</v>
      </c>
      <c r="H1950" s="12">
        <v>-0.30043999999999998</v>
      </c>
      <c r="I1950" s="12" t="s">
        <v>4201</v>
      </c>
      <c r="J1950" s="12" t="s">
        <v>4202</v>
      </c>
      <c r="K1950" s="12" t="s">
        <v>4203</v>
      </c>
      <c r="L1950" s="12" t="s">
        <v>4204</v>
      </c>
      <c r="M1950" s="12">
        <v>0.44916400000000001</v>
      </c>
      <c r="N1950" s="12">
        <v>7.1299000000000001E-2</v>
      </c>
      <c r="O1950" s="12" t="s">
        <v>22</v>
      </c>
      <c r="P1950" s="12">
        <v>0.34759499999999999</v>
      </c>
      <c r="Q1950" s="12" t="s">
        <v>11734</v>
      </c>
      <c r="R1950" s="12">
        <v>299</v>
      </c>
      <c r="S1950" t="str">
        <f t="shared" si="90"/>
        <v>No</v>
      </c>
      <c r="T1950" t="str">
        <f t="shared" si="91"/>
        <v>Eif2s2_299</v>
      </c>
      <c r="U1950" t="str">
        <f t="shared" si="92"/>
        <v>Eif2s2_299_MGO</v>
      </c>
    </row>
    <row r="1951" spans="1:21" x14ac:dyDescent="0.2">
      <c r="A1951" s="12" t="s">
        <v>1517</v>
      </c>
      <c r="B1951" s="12" t="s">
        <v>1518</v>
      </c>
      <c r="C1951" s="12">
        <v>-9.3799999999999994E-3</v>
      </c>
      <c r="D1951" s="12">
        <v>0.102379</v>
      </c>
      <c r="E1951" s="12"/>
      <c r="F1951" s="12">
        <v>0.12809000000000001</v>
      </c>
      <c r="G1951" s="12">
        <v>9.0126999999999999E-2</v>
      </c>
      <c r="H1951" s="12">
        <v>6.4020999999999995E-2</v>
      </c>
      <c r="I1951" s="12" t="s">
        <v>1351</v>
      </c>
      <c r="J1951" s="12" t="s">
        <v>1352</v>
      </c>
      <c r="K1951" s="12" t="s">
        <v>1353</v>
      </c>
      <c r="L1951" s="12" t="s">
        <v>1354</v>
      </c>
      <c r="M1951" s="12">
        <v>3.3076000000000001E-2</v>
      </c>
      <c r="N1951" s="12">
        <v>-7.5050000000000006E-2</v>
      </c>
      <c r="O1951" s="12" t="s">
        <v>6686</v>
      </c>
      <c r="P1951" s="12">
        <v>1.480491</v>
      </c>
      <c r="Q1951" s="12" t="s">
        <v>11369</v>
      </c>
      <c r="R1951" s="12">
        <v>299</v>
      </c>
      <c r="S1951" t="str">
        <f t="shared" si="90"/>
        <v>Yes</v>
      </c>
      <c r="T1951" t="str">
        <f t="shared" si="91"/>
        <v>Sars1_299</v>
      </c>
      <c r="U1951" t="str">
        <f t="shared" si="92"/>
        <v>Sars1_299_AA</v>
      </c>
    </row>
    <row r="1952" spans="1:21" x14ac:dyDescent="0.2">
      <c r="A1952" s="12" t="s">
        <v>7482</v>
      </c>
      <c r="B1952" s="12" t="s">
        <v>7483</v>
      </c>
      <c r="C1952" s="12">
        <v>-0.24279999999999999</v>
      </c>
      <c r="D1952" s="12"/>
      <c r="E1952" s="12">
        <v>-0.13061</v>
      </c>
      <c r="F1952" s="12">
        <v>-8.4599999999999995E-2</v>
      </c>
      <c r="G1952" s="12"/>
      <c r="H1952" s="12"/>
      <c r="I1952" s="12" t="s">
        <v>7484</v>
      </c>
      <c r="J1952" s="12" t="s">
        <v>7485</v>
      </c>
      <c r="K1952" s="12" t="s">
        <v>7486</v>
      </c>
      <c r="L1952" s="12" t="s">
        <v>7487</v>
      </c>
      <c r="M1952" s="12">
        <v>8.3071999999999993E-2</v>
      </c>
      <c r="N1952" s="12">
        <v>0.152671</v>
      </c>
      <c r="O1952" s="12" t="s">
        <v>6686</v>
      </c>
      <c r="P1952" s="12">
        <v>1.080546</v>
      </c>
      <c r="Q1952" s="12" t="s">
        <v>12058</v>
      </c>
      <c r="R1952" s="12">
        <v>299</v>
      </c>
      <c r="S1952" t="str">
        <f t="shared" si="90"/>
        <v>No</v>
      </c>
      <c r="T1952" t="str">
        <f t="shared" si="91"/>
        <v>Lims1_299</v>
      </c>
      <c r="U1952" t="str">
        <f t="shared" si="92"/>
        <v>Lims1_299_AA</v>
      </c>
    </row>
    <row r="1953" spans="1:21" x14ac:dyDescent="0.2">
      <c r="A1953" s="12" t="s">
        <v>7896</v>
      </c>
      <c r="B1953" s="12" t="s">
        <v>7897</v>
      </c>
      <c r="C1953" s="12">
        <v>-0.33637</v>
      </c>
      <c r="D1953" s="12">
        <v>-0.82096000000000002</v>
      </c>
      <c r="E1953" s="12">
        <v>-3.7400000000000003E-2</v>
      </c>
      <c r="F1953" s="12">
        <v>-6.8500000000000002E-3</v>
      </c>
      <c r="G1953" s="12">
        <v>-0.17574999999999999</v>
      </c>
      <c r="H1953" s="12"/>
      <c r="I1953" s="12" t="s">
        <v>3723</v>
      </c>
      <c r="J1953" s="12" t="s">
        <v>3724</v>
      </c>
      <c r="K1953" s="12" t="s">
        <v>3725</v>
      </c>
      <c r="L1953" s="12" t="s">
        <v>3726</v>
      </c>
      <c r="M1953" s="12">
        <v>0.13685600000000001</v>
      </c>
      <c r="N1953" s="12">
        <v>0.27546799999999999</v>
      </c>
      <c r="O1953" s="12" t="s">
        <v>6686</v>
      </c>
      <c r="P1953" s="12">
        <v>0.86373599999999995</v>
      </c>
      <c r="Q1953" s="12" t="s">
        <v>11680</v>
      </c>
      <c r="R1953" s="12">
        <v>299</v>
      </c>
      <c r="S1953" t="str">
        <f t="shared" si="90"/>
        <v>No</v>
      </c>
      <c r="T1953" t="str">
        <f t="shared" si="91"/>
        <v>Cndp2_299</v>
      </c>
      <c r="U1953" t="str">
        <f t="shared" si="92"/>
        <v>Cndp2_299_AA</v>
      </c>
    </row>
    <row r="1954" spans="1:21" x14ac:dyDescent="0.2">
      <c r="A1954" s="12" t="s">
        <v>6108</v>
      </c>
      <c r="B1954" s="12" t="s">
        <v>6109</v>
      </c>
      <c r="C1954" s="12">
        <v>0.384853</v>
      </c>
      <c r="D1954" s="12"/>
      <c r="E1954" s="12">
        <v>0.225739</v>
      </c>
      <c r="F1954" s="12">
        <v>2.3982220000000001</v>
      </c>
      <c r="G1954" s="12"/>
      <c r="H1954" s="12"/>
      <c r="I1954" s="12" t="s">
        <v>4201</v>
      </c>
      <c r="J1954" s="12" t="s">
        <v>4202</v>
      </c>
      <c r="K1954" s="12" t="s">
        <v>4203</v>
      </c>
      <c r="L1954" s="12" t="s">
        <v>4204</v>
      </c>
      <c r="M1954" s="12">
        <v>0.28787499999999999</v>
      </c>
      <c r="N1954" s="12">
        <v>-1.0029399999999999</v>
      </c>
      <c r="O1954" s="12" t="s">
        <v>6686</v>
      </c>
      <c r="P1954" s="12">
        <v>0.54079699999999997</v>
      </c>
      <c r="Q1954" s="12" t="s">
        <v>11734</v>
      </c>
      <c r="R1954" s="12">
        <v>299</v>
      </c>
      <c r="S1954" t="str">
        <f t="shared" si="90"/>
        <v>No</v>
      </c>
      <c r="T1954" t="str">
        <f t="shared" si="91"/>
        <v>Eif2s2_299</v>
      </c>
      <c r="U1954" t="str">
        <f t="shared" si="92"/>
        <v>Eif2s2_299_AA</v>
      </c>
    </row>
    <row r="1955" spans="1:21" x14ac:dyDescent="0.2">
      <c r="A1955" s="12" t="s">
        <v>5057</v>
      </c>
      <c r="B1955" s="12" t="s">
        <v>5058</v>
      </c>
      <c r="C1955" s="12">
        <v>-0.20854</v>
      </c>
      <c r="D1955" s="12">
        <v>-1.8048200000000001</v>
      </c>
      <c r="E1955" s="12"/>
      <c r="F1955" s="12">
        <v>-0.11032</v>
      </c>
      <c r="G1955" s="12"/>
      <c r="H1955" s="12"/>
      <c r="I1955" s="12" t="s">
        <v>5059</v>
      </c>
      <c r="J1955" s="12" t="s">
        <v>5060</v>
      </c>
      <c r="K1955" s="12" t="s">
        <v>5061</v>
      </c>
      <c r="L1955" s="12" t="s">
        <v>5062</v>
      </c>
      <c r="M1955" s="12">
        <v>0.32638</v>
      </c>
      <c r="N1955" s="12">
        <v>0.70789299999999999</v>
      </c>
      <c r="O1955" s="12" t="s">
        <v>6686</v>
      </c>
      <c r="P1955" s="12">
        <v>0.48627700000000001</v>
      </c>
      <c r="Q1955" s="12" t="s">
        <v>11828</v>
      </c>
      <c r="R1955" s="12">
        <v>299</v>
      </c>
      <c r="S1955" t="str">
        <f t="shared" si="90"/>
        <v>No</v>
      </c>
      <c r="T1955" t="str">
        <f t="shared" si="91"/>
        <v>Suox_299</v>
      </c>
      <c r="U1955" t="str">
        <f t="shared" si="92"/>
        <v>Suox_299_AA</v>
      </c>
    </row>
    <row r="1956" spans="1:21" x14ac:dyDescent="0.2">
      <c r="A1956" s="12" t="s">
        <v>265</v>
      </c>
      <c r="B1956" s="12" t="s">
        <v>266</v>
      </c>
      <c r="C1956" s="12">
        <v>-7.6310000000000003E-2</v>
      </c>
      <c r="D1956" s="12">
        <v>0.42017399999999999</v>
      </c>
      <c r="E1956" s="12">
        <v>0.36293399999999998</v>
      </c>
      <c r="F1956" s="12">
        <v>0.43802099999999999</v>
      </c>
      <c r="G1956" s="12">
        <v>-0.3221</v>
      </c>
      <c r="H1956" s="12">
        <v>-0.17452999999999999</v>
      </c>
      <c r="I1956" s="12" t="s">
        <v>267</v>
      </c>
      <c r="J1956" s="12" t="s">
        <v>268</v>
      </c>
      <c r="K1956" s="12" t="s">
        <v>269</v>
      </c>
      <c r="L1956" s="12" t="s">
        <v>270</v>
      </c>
      <c r="M1956" s="12">
        <v>0.468727</v>
      </c>
      <c r="N1956" s="12">
        <v>-0.10803</v>
      </c>
      <c r="O1956" s="12" t="s">
        <v>6686</v>
      </c>
      <c r="P1956" s="12">
        <v>0.32907999999999998</v>
      </c>
      <c r="Q1956" s="12" t="s">
        <v>11205</v>
      </c>
      <c r="R1956" s="12">
        <v>299</v>
      </c>
      <c r="S1956" t="str">
        <f t="shared" si="90"/>
        <v>No</v>
      </c>
      <c r="T1956" t="str">
        <f t="shared" si="91"/>
        <v>Gulo_299</v>
      </c>
      <c r="U1956" t="str">
        <f t="shared" si="92"/>
        <v>Gulo_299_AA</v>
      </c>
    </row>
    <row r="1957" spans="1:21" x14ac:dyDescent="0.2">
      <c r="A1957" s="12" t="s">
        <v>3721</v>
      </c>
      <c r="B1957" s="12" t="s">
        <v>3722</v>
      </c>
      <c r="C1957" s="12">
        <v>-0.13163</v>
      </c>
      <c r="D1957" s="12"/>
      <c r="E1957" s="12">
        <v>-0.24573999999999999</v>
      </c>
      <c r="F1957" s="12">
        <v>-0.80778000000000005</v>
      </c>
      <c r="G1957" s="12"/>
      <c r="H1957" s="12">
        <v>0.47089300000000001</v>
      </c>
      <c r="I1957" s="12" t="s">
        <v>3723</v>
      </c>
      <c r="J1957" s="12" t="s">
        <v>3724</v>
      </c>
      <c r="K1957" s="12" t="s">
        <v>3725</v>
      </c>
      <c r="L1957" s="12" t="s">
        <v>3726</v>
      </c>
      <c r="M1957" s="12">
        <v>0.54458499999999999</v>
      </c>
      <c r="N1957" s="12">
        <v>0.178564</v>
      </c>
      <c r="O1957" s="12" t="s">
        <v>6686</v>
      </c>
      <c r="P1957" s="12">
        <v>0.263934</v>
      </c>
      <c r="Q1957" s="12" t="s">
        <v>11680</v>
      </c>
      <c r="R1957" s="12">
        <v>299</v>
      </c>
      <c r="S1957" t="str">
        <f t="shared" si="90"/>
        <v>No</v>
      </c>
      <c r="T1957" t="str">
        <f t="shared" si="91"/>
        <v>Cndp2_299</v>
      </c>
      <c r="U1957" t="str">
        <f t="shared" si="92"/>
        <v>Cndp2_299_AA</v>
      </c>
    </row>
    <row r="1958" spans="1:21" x14ac:dyDescent="0.2">
      <c r="A1958" s="12" t="s">
        <v>5275</v>
      </c>
      <c r="B1958" s="12" t="s">
        <v>5276</v>
      </c>
      <c r="C1958" s="12">
        <v>-0.21214</v>
      </c>
      <c r="D1958" s="12"/>
      <c r="E1958" s="12">
        <v>6.2768000000000004E-2</v>
      </c>
      <c r="F1958" s="12">
        <v>0.21140100000000001</v>
      </c>
      <c r="G1958" s="12">
        <v>0.28389700000000001</v>
      </c>
      <c r="H1958" s="12">
        <v>-0.18189</v>
      </c>
      <c r="I1958" s="12" t="s">
        <v>441</v>
      </c>
      <c r="J1958" s="12" t="s">
        <v>442</v>
      </c>
      <c r="K1958" s="12" t="s">
        <v>443</v>
      </c>
      <c r="L1958" s="12" t="s">
        <v>444</v>
      </c>
      <c r="M1958" s="12">
        <v>0.76041999999999998</v>
      </c>
      <c r="N1958" s="12">
        <v>-3.2809999999999999E-2</v>
      </c>
      <c r="O1958" s="12" t="s">
        <v>6686</v>
      </c>
      <c r="P1958" s="12">
        <v>0.118946</v>
      </c>
      <c r="Q1958" s="12" t="s">
        <v>11232</v>
      </c>
      <c r="R1958" s="12">
        <v>299</v>
      </c>
      <c r="S1958" t="str">
        <f t="shared" si="90"/>
        <v>No</v>
      </c>
      <c r="T1958" t="str">
        <f t="shared" si="91"/>
        <v>Bhmt_299</v>
      </c>
      <c r="U1958" t="str">
        <f t="shared" si="92"/>
        <v>Bhmt_299_AA</v>
      </c>
    </row>
    <row r="1959" spans="1:21" x14ac:dyDescent="0.2">
      <c r="A1959" s="12" t="s">
        <v>265</v>
      </c>
      <c r="B1959" s="12" t="s">
        <v>266</v>
      </c>
      <c r="C1959" s="12">
        <v>-1.8902000000000001</v>
      </c>
      <c r="D1959" s="12">
        <v>-1.3778699999999999</v>
      </c>
      <c r="E1959" s="12">
        <v>-1.5436799999999999</v>
      </c>
      <c r="F1959" s="12">
        <v>-1.51851</v>
      </c>
      <c r="G1959" s="12">
        <v>-1.7500599999999999</v>
      </c>
      <c r="H1959" s="12">
        <v>-1.97275</v>
      </c>
      <c r="I1959" s="12" t="s">
        <v>267</v>
      </c>
      <c r="J1959" s="12" t="s">
        <v>268</v>
      </c>
      <c r="K1959" s="12" t="s">
        <v>269</v>
      </c>
      <c r="L1959" s="12" t="s">
        <v>270</v>
      </c>
      <c r="M1959" s="13">
        <v>1.0699999999999999E-5</v>
      </c>
      <c r="N1959" s="12">
        <v>1.6755119999999999</v>
      </c>
      <c r="O1959" s="12" t="s">
        <v>11028</v>
      </c>
      <c r="P1959" s="12">
        <v>4.9691919999999996</v>
      </c>
      <c r="Q1959" s="12" t="s">
        <v>11205</v>
      </c>
      <c r="R1959" s="12">
        <v>299</v>
      </c>
      <c r="S1959" t="str">
        <f t="shared" si="90"/>
        <v>Yes</v>
      </c>
      <c r="T1959" t="str">
        <f t="shared" si="91"/>
        <v>Gulo_299</v>
      </c>
      <c r="U1959" t="str">
        <f t="shared" si="92"/>
        <v>Gulo_299_FA</v>
      </c>
    </row>
    <row r="1960" spans="1:21" x14ac:dyDescent="0.2">
      <c r="A1960" s="12" t="s">
        <v>1517</v>
      </c>
      <c r="B1960" s="12" t="s">
        <v>1518</v>
      </c>
      <c r="C1960" s="12">
        <v>-1.8570500000000001</v>
      </c>
      <c r="D1960" s="12">
        <v>-1.46333</v>
      </c>
      <c r="E1960" s="12">
        <v>-1.67242</v>
      </c>
      <c r="F1960" s="12">
        <v>-0.79022000000000003</v>
      </c>
      <c r="G1960" s="12">
        <v>-1.14263</v>
      </c>
      <c r="H1960" s="12"/>
      <c r="I1960" s="12" t="s">
        <v>1351</v>
      </c>
      <c r="J1960" s="12" t="s">
        <v>1352</v>
      </c>
      <c r="K1960" s="12" t="s">
        <v>1353</v>
      </c>
      <c r="L1960" s="12" t="s">
        <v>1354</v>
      </c>
      <c r="M1960" s="12">
        <v>1.892E-3</v>
      </c>
      <c r="N1960" s="12">
        <v>1.38513</v>
      </c>
      <c r="O1960" s="12" t="s">
        <v>11028</v>
      </c>
      <c r="P1960" s="12">
        <v>2.723052</v>
      </c>
      <c r="Q1960" s="12" t="s">
        <v>11369</v>
      </c>
      <c r="R1960" s="12">
        <v>299</v>
      </c>
      <c r="S1960" t="str">
        <f t="shared" si="90"/>
        <v>Yes</v>
      </c>
      <c r="T1960" t="str">
        <f t="shared" si="91"/>
        <v>Sars1_299</v>
      </c>
      <c r="U1960" t="str">
        <f t="shared" si="92"/>
        <v>Sars1_299_FA</v>
      </c>
    </row>
    <row r="1961" spans="1:21" x14ac:dyDescent="0.2">
      <c r="A1961" s="12" t="s">
        <v>5275</v>
      </c>
      <c r="B1961" s="12" t="s">
        <v>5276</v>
      </c>
      <c r="C1961" s="12">
        <v>0.16245299999999999</v>
      </c>
      <c r="D1961" s="12">
        <v>0.15395900000000001</v>
      </c>
      <c r="E1961" s="12">
        <v>5.0659999999999997E-2</v>
      </c>
      <c r="F1961" s="12">
        <v>0.27382200000000001</v>
      </c>
      <c r="G1961" s="12">
        <v>0.38301400000000002</v>
      </c>
      <c r="H1961" s="12">
        <v>0.37318499999999999</v>
      </c>
      <c r="I1961" s="12" t="s">
        <v>441</v>
      </c>
      <c r="J1961" s="12" t="s">
        <v>442</v>
      </c>
      <c r="K1961" s="12" t="s">
        <v>443</v>
      </c>
      <c r="L1961" s="12" t="s">
        <v>444</v>
      </c>
      <c r="M1961" s="12">
        <v>7.7739999999999997E-3</v>
      </c>
      <c r="N1961" s="12">
        <v>-0.23285</v>
      </c>
      <c r="O1961" s="12" t="s">
        <v>11028</v>
      </c>
      <c r="P1961" s="12">
        <v>2.1093709999999999</v>
      </c>
      <c r="Q1961" s="12" t="s">
        <v>11232</v>
      </c>
      <c r="R1961" s="12">
        <v>299</v>
      </c>
      <c r="S1961" t="str">
        <f t="shared" si="90"/>
        <v>Yes</v>
      </c>
      <c r="T1961" t="str">
        <f t="shared" si="91"/>
        <v>Bhmt_299</v>
      </c>
      <c r="U1961" t="str">
        <f t="shared" si="92"/>
        <v>Bhmt_299_FA</v>
      </c>
    </row>
    <row r="1962" spans="1:21" x14ac:dyDescent="0.2">
      <c r="A1962" s="12" t="s">
        <v>3721</v>
      </c>
      <c r="B1962" s="12" t="s">
        <v>3722</v>
      </c>
      <c r="C1962" s="12">
        <v>0.21096999999999999</v>
      </c>
      <c r="D1962" s="12">
        <v>2.4528000000000001E-2</v>
      </c>
      <c r="E1962" s="12">
        <v>-0.16586999999999999</v>
      </c>
      <c r="F1962" s="12">
        <v>-0.29358000000000001</v>
      </c>
      <c r="G1962" s="12">
        <v>-0.31120999999999999</v>
      </c>
      <c r="H1962" s="12">
        <v>-0.34870000000000001</v>
      </c>
      <c r="I1962" s="12" t="s">
        <v>3723</v>
      </c>
      <c r="J1962" s="12" t="s">
        <v>3724</v>
      </c>
      <c r="K1962" s="12" t="s">
        <v>3725</v>
      </c>
      <c r="L1962" s="12" t="s">
        <v>3726</v>
      </c>
      <c r="M1962" s="12">
        <v>0.16545299999999999</v>
      </c>
      <c r="N1962" s="12">
        <v>0.14731</v>
      </c>
      <c r="O1962" s="12" t="s">
        <v>11028</v>
      </c>
      <c r="P1962" s="12">
        <v>0.78132500000000005</v>
      </c>
      <c r="Q1962" s="12" t="s">
        <v>11680</v>
      </c>
      <c r="R1962" s="12">
        <v>299</v>
      </c>
      <c r="S1962" t="str">
        <f t="shared" si="90"/>
        <v>No</v>
      </c>
      <c r="T1962" t="str">
        <f t="shared" si="91"/>
        <v>Cndp2_299</v>
      </c>
      <c r="U1962" t="str">
        <f t="shared" si="92"/>
        <v>Cndp2_299_FA</v>
      </c>
    </row>
    <row r="1963" spans="1:21" x14ac:dyDescent="0.2">
      <c r="A1963" s="12" t="s">
        <v>5057</v>
      </c>
      <c r="B1963" s="12" t="s">
        <v>5058</v>
      </c>
      <c r="C1963" s="12">
        <v>-0.12062</v>
      </c>
      <c r="D1963" s="12">
        <v>-1.54E-2</v>
      </c>
      <c r="E1963" s="12">
        <v>4.6653E-2</v>
      </c>
      <c r="F1963" s="12">
        <v>-0.73131999999999997</v>
      </c>
      <c r="G1963" s="12"/>
      <c r="H1963" s="12">
        <v>-8.5669999999999996E-2</v>
      </c>
      <c r="I1963" s="12" t="s">
        <v>5059</v>
      </c>
      <c r="J1963" s="12" t="s">
        <v>5060</v>
      </c>
      <c r="K1963" s="12" t="s">
        <v>5061</v>
      </c>
      <c r="L1963" s="12" t="s">
        <v>5062</v>
      </c>
      <c r="M1963" s="12">
        <v>0.266536</v>
      </c>
      <c r="N1963" s="12">
        <v>0.18126900000000001</v>
      </c>
      <c r="O1963" s="12" t="s">
        <v>11028</v>
      </c>
      <c r="P1963" s="12">
        <v>0.57424399999999998</v>
      </c>
      <c r="Q1963" s="12" t="s">
        <v>11828</v>
      </c>
      <c r="R1963" s="12">
        <v>299</v>
      </c>
      <c r="S1963" t="str">
        <f t="shared" si="90"/>
        <v>No</v>
      </c>
      <c r="T1963" t="str">
        <f t="shared" si="91"/>
        <v>Suox_299</v>
      </c>
      <c r="U1963" t="str">
        <f t="shared" si="92"/>
        <v>Suox_299_FA</v>
      </c>
    </row>
    <row r="1964" spans="1:21" x14ac:dyDescent="0.2">
      <c r="A1964" s="12" t="s">
        <v>6108</v>
      </c>
      <c r="B1964" s="12" t="s">
        <v>6109</v>
      </c>
      <c r="C1964" s="12">
        <v>0.149867</v>
      </c>
      <c r="D1964" s="12">
        <v>0.39634799999999998</v>
      </c>
      <c r="E1964" s="12"/>
      <c r="F1964" s="12"/>
      <c r="G1964" s="12"/>
      <c r="H1964" s="12"/>
      <c r="I1964" s="12" t="s">
        <v>4201</v>
      </c>
      <c r="J1964" s="12" t="s">
        <v>4202</v>
      </c>
      <c r="K1964" s="12" t="s">
        <v>4203</v>
      </c>
      <c r="L1964" s="12" t="s">
        <v>4204</v>
      </c>
      <c r="M1964" s="12">
        <v>0.26985999999999999</v>
      </c>
      <c r="N1964" s="12">
        <v>-0.27311000000000002</v>
      </c>
      <c r="O1964" s="12" t="s">
        <v>11028</v>
      </c>
      <c r="P1964" s="12">
        <v>0.56886099999999995</v>
      </c>
      <c r="Q1964" s="12" t="s">
        <v>11734</v>
      </c>
      <c r="R1964" s="12">
        <v>299</v>
      </c>
      <c r="S1964" t="str">
        <f t="shared" si="90"/>
        <v>No</v>
      </c>
      <c r="T1964" t="str">
        <f t="shared" si="91"/>
        <v>Eif2s2_299</v>
      </c>
      <c r="U1964" t="str">
        <f t="shared" si="92"/>
        <v>Eif2s2_299_FA</v>
      </c>
    </row>
    <row r="1965" spans="1:21" x14ac:dyDescent="0.2">
      <c r="A1965" s="12" t="s">
        <v>3769</v>
      </c>
      <c r="B1965" s="12" t="s">
        <v>3770</v>
      </c>
      <c r="C1965" s="12"/>
      <c r="D1965" s="12"/>
      <c r="E1965" s="12">
        <v>-0.37789</v>
      </c>
      <c r="F1965" s="12"/>
      <c r="G1965" s="12">
        <v>-0.29035</v>
      </c>
      <c r="H1965" s="12">
        <v>-0.58462999999999998</v>
      </c>
      <c r="I1965" s="12" t="s">
        <v>973</v>
      </c>
      <c r="J1965" s="12" t="s">
        <v>974</v>
      </c>
      <c r="K1965" s="12" t="s">
        <v>975</v>
      </c>
      <c r="L1965" s="12" t="s">
        <v>976</v>
      </c>
      <c r="M1965" s="12">
        <v>4.0975999999999999E-2</v>
      </c>
      <c r="N1965" s="12">
        <v>0.41762500000000002</v>
      </c>
      <c r="O1965" s="12" t="s">
        <v>22</v>
      </c>
      <c r="P1965" s="12">
        <v>1.3874690000000001</v>
      </c>
      <c r="Q1965" s="12" t="s">
        <v>11313</v>
      </c>
      <c r="R1965" s="12">
        <v>298</v>
      </c>
      <c r="S1965" t="str">
        <f t="shared" si="90"/>
        <v>Yes</v>
      </c>
      <c r="T1965" t="str">
        <f t="shared" si="91"/>
        <v>Gk_298</v>
      </c>
      <c r="U1965" t="str">
        <f t="shared" si="92"/>
        <v>Gk_298_MGO</v>
      </c>
    </row>
    <row r="1966" spans="1:21" x14ac:dyDescent="0.2">
      <c r="A1966" s="12" t="s">
        <v>5954</v>
      </c>
      <c r="B1966" s="12" t="s">
        <v>5955</v>
      </c>
      <c r="C1966" s="12">
        <v>4.8800000000000003E-2</v>
      </c>
      <c r="D1966" s="12">
        <v>-0.29359000000000002</v>
      </c>
      <c r="E1966" s="12">
        <v>0.12515699999999999</v>
      </c>
      <c r="F1966" s="12">
        <v>0.16847200000000001</v>
      </c>
      <c r="G1966" s="12">
        <v>0.21529000000000001</v>
      </c>
      <c r="H1966" s="12">
        <v>0.20024900000000001</v>
      </c>
      <c r="I1966" s="12" t="s">
        <v>441</v>
      </c>
      <c r="J1966" s="12" t="s">
        <v>442</v>
      </c>
      <c r="K1966" s="12" t="s">
        <v>443</v>
      </c>
      <c r="L1966" s="12" t="s">
        <v>444</v>
      </c>
      <c r="M1966" s="12">
        <v>0.36735699999999999</v>
      </c>
      <c r="N1966" s="12">
        <v>-7.7399999999999997E-2</v>
      </c>
      <c r="O1966" s="12" t="s">
        <v>22</v>
      </c>
      <c r="P1966" s="12">
        <v>0.43491099999999999</v>
      </c>
      <c r="Q1966" s="12" t="s">
        <v>11232</v>
      </c>
      <c r="R1966" s="12">
        <v>298</v>
      </c>
      <c r="S1966" t="str">
        <f t="shared" si="90"/>
        <v>No</v>
      </c>
      <c r="T1966" t="str">
        <f t="shared" si="91"/>
        <v>Bhmt_298</v>
      </c>
      <c r="U1966" t="str">
        <f t="shared" si="92"/>
        <v>Bhmt_298_MGO</v>
      </c>
    </row>
    <row r="1967" spans="1:21" x14ac:dyDescent="0.2">
      <c r="A1967" s="12" t="s">
        <v>6088</v>
      </c>
      <c r="B1967" s="12" t="s">
        <v>6089</v>
      </c>
      <c r="C1967" s="12">
        <v>2.4725E-2</v>
      </c>
      <c r="D1967" s="12">
        <v>-8.2530000000000006E-2</v>
      </c>
      <c r="E1967" s="12">
        <v>-1.03894</v>
      </c>
      <c r="F1967" s="12">
        <v>-0.32473000000000002</v>
      </c>
      <c r="G1967" s="12">
        <v>0.198297</v>
      </c>
      <c r="H1967" s="12">
        <v>0.23952000000000001</v>
      </c>
      <c r="I1967" s="12" t="s">
        <v>2602</v>
      </c>
      <c r="J1967" s="12" t="s">
        <v>2603</v>
      </c>
      <c r="K1967" s="12" t="s">
        <v>2604</v>
      </c>
      <c r="L1967" s="12" t="s">
        <v>2605</v>
      </c>
      <c r="M1967" s="12">
        <v>0.436367</v>
      </c>
      <c r="N1967" s="12">
        <v>0.16394400000000001</v>
      </c>
      <c r="O1967" s="12" t="s">
        <v>22</v>
      </c>
      <c r="P1967" s="12">
        <v>0.36014800000000002</v>
      </c>
      <c r="Q1967" s="12" t="s">
        <v>11542</v>
      </c>
      <c r="R1967" s="12">
        <v>298</v>
      </c>
      <c r="S1967" t="str">
        <f t="shared" si="90"/>
        <v>No</v>
      </c>
      <c r="T1967" t="str">
        <f t="shared" si="91"/>
        <v>Pipox_298</v>
      </c>
      <c r="U1967" t="str">
        <f t="shared" si="92"/>
        <v>Pipox_298_MGO</v>
      </c>
    </row>
    <row r="1968" spans="1:21" x14ac:dyDescent="0.2">
      <c r="A1968" s="12" t="s">
        <v>3769</v>
      </c>
      <c r="B1968" s="12" t="s">
        <v>3770</v>
      </c>
      <c r="C1968" s="12">
        <v>-0.10915999999999999</v>
      </c>
      <c r="D1968" s="12"/>
      <c r="E1968" s="12">
        <v>-9.0120000000000006E-2</v>
      </c>
      <c r="F1968" s="12"/>
      <c r="G1968" s="12"/>
      <c r="H1968" s="12"/>
      <c r="I1968" s="12" t="s">
        <v>973</v>
      </c>
      <c r="J1968" s="12" t="s">
        <v>974</v>
      </c>
      <c r="K1968" s="12" t="s">
        <v>975</v>
      </c>
      <c r="L1968" s="12" t="s">
        <v>976</v>
      </c>
      <c r="M1968" s="12">
        <v>6.0621000000000001E-2</v>
      </c>
      <c r="N1968" s="12">
        <v>9.9640000000000006E-2</v>
      </c>
      <c r="O1968" s="12" t="s">
        <v>6686</v>
      </c>
      <c r="P1968" s="12">
        <v>1.217379</v>
      </c>
      <c r="Q1968" s="12" t="s">
        <v>11313</v>
      </c>
      <c r="R1968" s="12">
        <v>298</v>
      </c>
      <c r="S1968" t="str">
        <f t="shared" si="90"/>
        <v>No</v>
      </c>
      <c r="T1968" t="str">
        <f t="shared" si="91"/>
        <v>Gk_298</v>
      </c>
      <c r="U1968" t="str">
        <f t="shared" si="92"/>
        <v>Gk_298_AA</v>
      </c>
    </row>
    <row r="1969" spans="1:21" x14ac:dyDescent="0.2">
      <c r="A1969" s="12" t="s">
        <v>5954</v>
      </c>
      <c r="B1969" s="12" t="s">
        <v>5955</v>
      </c>
      <c r="C1969" s="12">
        <v>-0.32036999999999999</v>
      </c>
      <c r="D1969" s="12"/>
      <c r="E1969" s="12">
        <v>-0.50310999999999995</v>
      </c>
      <c r="F1969" s="12">
        <v>2.078E-3</v>
      </c>
      <c r="G1969" s="12">
        <v>4.1932999999999998E-2</v>
      </c>
      <c r="H1969" s="12">
        <v>-0.63736999999999999</v>
      </c>
      <c r="I1969" s="12" t="s">
        <v>441</v>
      </c>
      <c r="J1969" s="12" t="s">
        <v>442</v>
      </c>
      <c r="K1969" s="12" t="s">
        <v>443</v>
      </c>
      <c r="L1969" s="12" t="s">
        <v>444</v>
      </c>
      <c r="M1969" s="12">
        <v>0.103017</v>
      </c>
      <c r="N1969" s="12">
        <v>0.28336800000000001</v>
      </c>
      <c r="O1969" s="12" t="s">
        <v>6686</v>
      </c>
      <c r="P1969" s="12">
        <v>0.987093</v>
      </c>
      <c r="Q1969" s="12" t="s">
        <v>11232</v>
      </c>
      <c r="R1969" s="12">
        <v>298</v>
      </c>
      <c r="S1969" t="str">
        <f t="shared" si="90"/>
        <v>No</v>
      </c>
      <c r="T1969" t="str">
        <f t="shared" si="91"/>
        <v>Bhmt_298</v>
      </c>
      <c r="U1969" t="str">
        <f t="shared" si="92"/>
        <v>Bhmt_298_AA</v>
      </c>
    </row>
    <row r="1970" spans="1:21" x14ac:dyDescent="0.2">
      <c r="A1970" s="12" t="s">
        <v>7870</v>
      </c>
      <c r="B1970" s="12" t="s">
        <v>7871</v>
      </c>
      <c r="C1970" s="12">
        <v>0.608186</v>
      </c>
      <c r="D1970" s="12">
        <v>-3.2779999999999997E-2</v>
      </c>
      <c r="E1970" s="12">
        <v>0.22808899999999999</v>
      </c>
      <c r="F1970" s="12">
        <v>0.481346</v>
      </c>
      <c r="G1970" s="12">
        <v>-6.9470000000000004E-2</v>
      </c>
      <c r="H1970" s="12">
        <v>3.4004E-2</v>
      </c>
      <c r="I1970" s="12" t="s">
        <v>7872</v>
      </c>
      <c r="J1970" s="12" t="s">
        <v>7873</v>
      </c>
      <c r="K1970" s="12" t="s">
        <v>7874</v>
      </c>
      <c r="L1970" s="12" t="s">
        <v>7875</v>
      </c>
      <c r="M1970" s="12">
        <v>0.131388</v>
      </c>
      <c r="N1970" s="12">
        <v>-0.20823</v>
      </c>
      <c r="O1970" s="12" t="s">
        <v>6686</v>
      </c>
      <c r="P1970" s="12">
        <v>0.88144599999999995</v>
      </c>
      <c r="Q1970" s="12" t="s">
        <v>12108</v>
      </c>
      <c r="R1970" s="12">
        <v>298</v>
      </c>
      <c r="S1970" t="str">
        <f t="shared" si="90"/>
        <v>No</v>
      </c>
      <c r="T1970" t="str">
        <f t="shared" si="91"/>
        <v>Psmd14_298</v>
      </c>
      <c r="U1970" t="str">
        <f t="shared" si="92"/>
        <v>Psmd14_298_AA</v>
      </c>
    </row>
    <row r="1971" spans="1:21" x14ac:dyDescent="0.2">
      <c r="A1971" s="12" t="s">
        <v>8307</v>
      </c>
      <c r="B1971" s="12" t="s">
        <v>8308</v>
      </c>
      <c r="C1971" s="12">
        <v>0.73533000000000004</v>
      </c>
      <c r="D1971" s="12"/>
      <c r="E1971" s="12"/>
      <c r="F1971" s="12"/>
      <c r="G1971" s="12">
        <v>0.37207299999999999</v>
      </c>
      <c r="H1971" s="12"/>
      <c r="I1971" s="12" t="s">
        <v>8309</v>
      </c>
      <c r="J1971" s="12" t="s">
        <v>8310</v>
      </c>
      <c r="K1971" s="12" t="s">
        <v>8311</v>
      </c>
      <c r="L1971" s="12" t="s">
        <v>8312</v>
      </c>
      <c r="M1971" s="12">
        <v>0.20178699999999999</v>
      </c>
      <c r="N1971" s="12">
        <v>-0.55369999999999997</v>
      </c>
      <c r="O1971" s="12" t="s">
        <v>6686</v>
      </c>
      <c r="P1971" s="12">
        <v>0.695106</v>
      </c>
      <c r="Q1971" s="12" t="s">
        <v>12152</v>
      </c>
      <c r="R1971" s="12">
        <v>298</v>
      </c>
      <c r="S1971" t="str">
        <f t="shared" si="90"/>
        <v>No</v>
      </c>
      <c r="T1971" t="str">
        <f t="shared" si="91"/>
        <v>Aacs_298</v>
      </c>
      <c r="U1971" t="str">
        <f t="shared" si="92"/>
        <v>Aacs_298_AA</v>
      </c>
    </row>
    <row r="1972" spans="1:21" x14ac:dyDescent="0.2">
      <c r="A1972" s="12" t="s">
        <v>9920</v>
      </c>
      <c r="B1972" s="12" t="s">
        <v>9921</v>
      </c>
      <c r="C1972" s="12">
        <v>-3.49E-2</v>
      </c>
      <c r="D1972" s="12">
        <v>0.16861599999999999</v>
      </c>
      <c r="E1972" s="12">
        <v>3.4699999999999998E-4</v>
      </c>
      <c r="F1972" s="12"/>
      <c r="G1972" s="12"/>
      <c r="H1972" s="12"/>
      <c r="I1972" s="12" t="s">
        <v>2908</v>
      </c>
      <c r="J1972" s="12" t="s">
        <v>2909</v>
      </c>
      <c r="K1972" s="12" t="s">
        <v>2910</v>
      </c>
      <c r="L1972" s="12" t="s">
        <v>2911</v>
      </c>
      <c r="M1972" s="12">
        <v>0.550481</v>
      </c>
      <c r="N1972" s="12">
        <v>-4.4690000000000001E-2</v>
      </c>
      <c r="O1972" s="12" t="s">
        <v>6686</v>
      </c>
      <c r="P1972" s="12">
        <v>0.25925799999999999</v>
      </c>
      <c r="Q1972" s="12" t="s">
        <v>11581</v>
      </c>
      <c r="R1972" s="12">
        <v>298</v>
      </c>
      <c r="S1972" t="str">
        <f t="shared" si="90"/>
        <v>No</v>
      </c>
      <c r="T1972" t="str">
        <f t="shared" si="91"/>
        <v>Fggy_298</v>
      </c>
      <c r="U1972" t="str">
        <f t="shared" si="92"/>
        <v>Fggy_298_AA</v>
      </c>
    </row>
    <row r="1973" spans="1:21" x14ac:dyDescent="0.2">
      <c r="A1973" s="12" t="s">
        <v>10398</v>
      </c>
      <c r="B1973" s="12" t="s">
        <v>10399</v>
      </c>
      <c r="C1973" s="12">
        <v>8.5172999999999999E-2</v>
      </c>
      <c r="D1973" s="12">
        <v>-0.48601</v>
      </c>
      <c r="E1973" s="12">
        <v>0.37803900000000001</v>
      </c>
      <c r="F1973" s="12"/>
      <c r="G1973" s="12">
        <v>-1.951E-2</v>
      </c>
      <c r="H1973" s="12">
        <v>0.35949399999999998</v>
      </c>
      <c r="I1973" s="12" t="s">
        <v>2908</v>
      </c>
      <c r="J1973" s="12" t="s">
        <v>2909</v>
      </c>
      <c r="K1973" s="12" t="s">
        <v>2910</v>
      </c>
      <c r="L1973" s="12" t="s">
        <v>2911</v>
      </c>
      <c r="M1973" s="12">
        <v>0.70763900000000002</v>
      </c>
      <c r="N1973" s="12">
        <v>-6.3439999999999996E-2</v>
      </c>
      <c r="O1973" s="12" t="s">
        <v>6686</v>
      </c>
      <c r="P1973" s="12">
        <v>0.15018799999999999</v>
      </c>
      <c r="Q1973" s="12" t="s">
        <v>11581</v>
      </c>
      <c r="R1973" s="12">
        <v>298</v>
      </c>
      <c r="S1973" t="str">
        <f t="shared" si="90"/>
        <v>No</v>
      </c>
      <c r="T1973" t="str">
        <f t="shared" si="91"/>
        <v>Fggy_298</v>
      </c>
      <c r="U1973" t="str">
        <f t="shared" si="92"/>
        <v>Fggy_298_AA</v>
      </c>
    </row>
    <row r="1974" spans="1:21" x14ac:dyDescent="0.2">
      <c r="A1974" s="12" t="s">
        <v>10898</v>
      </c>
      <c r="B1974" s="12" t="s">
        <v>10899</v>
      </c>
      <c r="C1974" s="12">
        <v>0.15229500000000001</v>
      </c>
      <c r="D1974" s="12"/>
      <c r="E1974" s="12">
        <v>-1.24E-2</v>
      </c>
      <c r="F1974" s="12">
        <v>-0.12759000000000001</v>
      </c>
      <c r="G1974" s="12"/>
      <c r="H1974" s="12">
        <v>-3.2840000000000001E-2</v>
      </c>
      <c r="I1974" s="12" t="s">
        <v>10900</v>
      </c>
      <c r="J1974" s="12" t="s">
        <v>10901</v>
      </c>
      <c r="K1974" s="12" t="s">
        <v>10902</v>
      </c>
      <c r="L1974" s="12" t="s">
        <v>10903</v>
      </c>
      <c r="M1974" s="12">
        <v>0.93524300000000005</v>
      </c>
      <c r="N1974" s="12">
        <v>5.1330000000000004E-3</v>
      </c>
      <c r="O1974" s="12" t="s">
        <v>6686</v>
      </c>
      <c r="P1974" s="12">
        <v>2.9076000000000001E-2</v>
      </c>
      <c r="Q1974" s="12" t="s">
        <v>12424</v>
      </c>
      <c r="R1974" s="12">
        <v>298</v>
      </c>
      <c r="S1974" t="str">
        <f t="shared" si="90"/>
        <v>No</v>
      </c>
      <c r="T1974" t="str">
        <f t="shared" si="91"/>
        <v>Akr1b1_298</v>
      </c>
      <c r="U1974" t="str">
        <f t="shared" si="92"/>
        <v>Akr1b1_298_AA</v>
      </c>
    </row>
    <row r="1975" spans="1:21" x14ac:dyDescent="0.2">
      <c r="A1975" s="12" t="s">
        <v>10974</v>
      </c>
      <c r="B1975" s="12" t="s">
        <v>10975</v>
      </c>
      <c r="C1975" s="12">
        <v>0.358983</v>
      </c>
      <c r="D1975" s="12">
        <v>0.25170399999999998</v>
      </c>
      <c r="E1975" s="12">
        <v>-0.19797999999999999</v>
      </c>
      <c r="F1975" s="12">
        <v>-0.19853999999999999</v>
      </c>
      <c r="G1975" s="12">
        <v>-9.622E-2</v>
      </c>
      <c r="H1975" s="12">
        <v>-0.14308999999999999</v>
      </c>
      <c r="I1975" s="12" t="s">
        <v>7872</v>
      </c>
      <c r="J1975" s="12" t="s">
        <v>7873</v>
      </c>
      <c r="K1975" s="12" t="s">
        <v>7874</v>
      </c>
      <c r="L1975" s="12" t="s">
        <v>7875</v>
      </c>
      <c r="M1975" s="12">
        <v>0.96821800000000002</v>
      </c>
      <c r="N1975" s="12">
        <v>4.1910000000000003E-3</v>
      </c>
      <c r="O1975" s="12" t="s">
        <v>6686</v>
      </c>
      <c r="P1975" s="12">
        <v>1.4027E-2</v>
      </c>
      <c r="Q1975" s="12" t="s">
        <v>12108</v>
      </c>
      <c r="R1975" s="12">
        <v>298</v>
      </c>
      <c r="S1975" t="str">
        <f t="shared" si="90"/>
        <v>No</v>
      </c>
      <c r="T1975" t="str">
        <f t="shared" si="91"/>
        <v>Psmd14_298</v>
      </c>
      <c r="U1975" t="str">
        <f t="shared" si="92"/>
        <v>Psmd14_298_AA</v>
      </c>
    </row>
    <row r="1976" spans="1:21" x14ac:dyDescent="0.2">
      <c r="A1976" s="12" t="s">
        <v>3769</v>
      </c>
      <c r="B1976" s="12" t="s">
        <v>3770</v>
      </c>
      <c r="C1976" s="12">
        <v>-0.82782999999999995</v>
      </c>
      <c r="D1976" s="12">
        <v>-0.31616</v>
      </c>
      <c r="E1976" s="12"/>
      <c r="F1976" s="12"/>
      <c r="G1976" s="12">
        <v>-0.73643999999999998</v>
      </c>
      <c r="H1976" s="12">
        <v>-0.62507999999999997</v>
      </c>
      <c r="I1976" s="12" t="s">
        <v>973</v>
      </c>
      <c r="J1976" s="12" t="s">
        <v>974</v>
      </c>
      <c r="K1976" s="12" t="s">
        <v>975</v>
      </c>
      <c r="L1976" s="12" t="s">
        <v>976</v>
      </c>
      <c r="M1976" s="12">
        <v>1.1124999999999999E-2</v>
      </c>
      <c r="N1976" s="12">
        <v>0.62637600000000004</v>
      </c>
      <c r="O1976" s="12" t="s">
        <v>11028</v>
      </c>
      <c r="P1976" s="12">
        <v>1.9537</v>
      </c>
      <c r="Q1976" s="12" t="s">
        <v>11313</v>
      </c>
      <c r="R1976" s="12">
        <v>298</v>
      </c>
      <c r="S1976" t="str">
        <f t="shared" si="90"/>
        <v>Yes</v>
      </c>
      <c r="T1976" t="str">
        <f t="shared" si="91"/>
        <v>Gk_298</v>
      </c>
      <c r="U1976" t="str">
        <f t="shared" si="92"/>
        <v>Gk_298_FA</v>
      </c>
    </row>
    <row r="1977" spans="1:21" x14ac:dyDescent="0.2">
      <c r="A1977" s="12" t="s">
        <v>6088</v>
      </c>
      <c r="B1977" s="12" t="s">
        <v>6089</v>
      </c>
      <c r="C1977" s="12">
        <v>-0.55671000000000004</v>
      </c>
      <c r="D1977" s="12">
        <v>-0.43173</v>
      </c>
      <c r="E1977" s="12">
        <v>-0.75370000000000004</v>
      </c>
      <c r="F1977" s="12">
        <v>-5.722E-2</v>
      </c>
      <c r="G1977" s="12">
        <v>-0.66991000000000001</v>
      </c>
      <c r="H1977" s="12">
        <v>-1.07212</v>
      </c>
      <c r="I1977" s="12" t="s">
        <v>2602</v>
      </c>
      <c r="J1977" s="12" t="s">
        <v>2603</v>
      </c>
      <c r="K1977" s="12" t="s">
        <v>2604</v>
      </c>
      <c r="L1977" s="12" t="s">
        <v>2605</v>
      </c>
      <c r="M1977" s="12">
        <v>8.0070000000000002E-3</v>
      </c>
      <c r="N1977" s="12">
        <v>0.59023199999999998</v>
      </c>
      <c r="O1977" s="12" t="s">
        <v>11028</v>
      </c>
      <c r="P1977" s="12">
        <v>2.096511</v>
      </c>
      <c r="Q1977" s="12" t="s">
        <v>11542</v>
      </c>
      <c r="R1977" s="12">
        <v>298</v>
      </c>
      <c r="S1977" t="str">
        <f t="shared" si="90"/>
        <v>Yes</v>
      </c>
      <c r="T1977" t="str">
        <f t="shared" si="91"/>
        <v>Pipox_298</v>
      </c>
      <c r="U1977" t="str">
        <f t="shared" si="92"/>
        <v>Pipox_298_FA</v>
      </c>
    </row>
    <row r="1978" spans="1:21" x14ac:dyDescent="0.2">
      <c r="A1978" s="12" t="s">
        <v>5954</v>
      </c>
      <c r="B1978" s="12" t="s">
        <v>5955</v>
      </c>
      <c r="C1978" s="12">
        <v>0.32330799999999998</v>
      </c>
      <c r="D1978" s="12">
        <v>0.369921</v>
      </c>
      <c r="E1978" s="12">
        <v>-0.27857999999999999</v>
      </c>
      <c r="F1978" s="12">
        <v>0.19928000000000001</v>
      </c>
      <c r="G1978" s="12">
        <v>1.338055</v>
      </c>
      <c r="H1978" s="12">
        <v>-7.8600000000000003E-2</v>
      </c>
      <c r="I1978" s="12" t="s">
        <v>441</v>
      </c>
      <c r="J1978" s="12" t="s">
        <v>442</v>
      </c>
      <c r="K1978" s="12" t="s">
        <v>443</v>
      </c>
      <c r="L1978" s="12" t="s">
        <v>444</v>
      </c>
      <c r="M1978" s="12">
        <v>0.230549</v>
      </c>
      <c r="N1978" s="12">
        <v>-0.31223000000000001</v>
      </c>
      <c r="O1978" s="12" t="s">
        <v>11028</v>
      </c>
      <c r="P1978" s="12">
        <v>0.63723700000000005</v>
      </c>
      <c r="Q1978" s="12" t="s">
        <v>11232</v>
      </c>
      <c r="R1978" s="12">
        <v>298</v>
      </c>
      <c r="S1978" t="str">
        <f t="shared" si="90"/>
        <v>No</v>
      </c>
      <c r="T1978" t="str">
        <f t="shared" si="91"/>
        <v>Bhmt_298</v>
      </c>
      <c r="U1978" t="str">
        <f t="shared" si="92"/>
        <v>Bhmt_298_FA</v>
      </c>
    </row>
    <row r="1979" spans="1:21" x14ac:dyDescent="0.2">
      <c r="A1979" s="12" t="s">
        <v>5261</v>
      </c>
      <c r="B1979" s="12" t="s">
        <v>5262</v>
      </c>
      <c r="C1979" s="12">
        <v>2.5271999999999999E-2</v>
      </c>
      <c r="D1979" s="12">
        <v>-0.19935</v>
      </c>
      <c r="E1979" s="12">
        <v>-0.13708999999999999</v>
      </c>
      <c r="F1979" s="12">
        <v>-2.3699999999999999E-2</v>
      </c>
      <c r="G1979" s="12">
        <v>-0.31351000000000001</v>
      </c>
      <c r="H1979" s="12">
        <v>4.3263000000000003E-2</v>
      </c>
      <c r="I1979" s="12" t="s">
        <v>5197</v>
      </c>
      <c r="J1979" s="12" t="s">
        <v>5198</v>
      </c>
      <c r="K1979" s="12" t="s">
        <v>5199</v>
      </c>
      <c r="L1979" s="12" t="s">
        <v>5200</v>
      </c>
      <c r="M1979" s="12">
        <v>0.13929800000000001</v>
      </c>
      <c r="N1979" s="12">
        <v>0.100852</v>
      </c>
      <c r="O1979" s="12" t="s">
        <v>22</v>
      </c>
      <c r="P1979" s="12">
        <v>0.85605399999999998</v>
      </c>
      <c r="Q1979" s="12" t="s">
        <v>11844</v>
      </c>
      <c r="R1979" s="12">
        <v>297</v>
      </c>
      <c r="S1979" t="str">
        <f t="shared" si="90"/>
        <v>No</v>
      </c>
      <c r="T1979" t="str">
        <f t="shared" si="91"/>
        <v>Ddx3x_297</v>
      </c>
      <c r="U1979" t="str">
        <f t="shared" si="92"/>
        <v>Ddx3x_297_MGO</v>
      </c>
    </row>
    <row r="1980" spans="1:21" x14ac:dyDescent="0.2">
      <c r="A1980" s="12" t="s">
        <v>5261</v>
      </c>
      <c r="B1980" s="12" t="s">
        <v>5262</v>
      </c>
      <c r="C1980" s="12">
        <v>-0.14313999999999999</v>
      </c>
      <c r="D1980" s="12"/>
      <c r="E1980" s="12">
        <v>0.25722499999999998</v>
      </c>
      <c r="F1980" s="12">
        <v>0.372639</v>
      </c>
      <c r="G1980" s="12"/>
      <c r="H1980" s="12"/>
      <c r="I1980" s="12" t="s">
        <v>5197</v>
      </c>
      <c r="J1980" s="12" t="s">
        <v>5198</v>
      </c>
      <c r="K1980" s="12" t="s">
        <v>5199</v>
      </c>
      <c r="L1980" s="12" t="s">
        <v>5200</v>
      </c>
      <c r="M1980" s="12">
        <v>0.408252</v>
      </c>
      <c r="N1980" s="12">
        <v>-0.16224</v>
      </c>
      <c r="O1980" s="12" t="s">
        <v>6686</v>
      </c>
      <c r="P1980" s="12">
        <v>0.38907199999999997</v>
      </c>
      <c r="Q1980" s="12" t="s">
        <v>11844</v>
      </c>
      <c r="R1980" s="12">
        <v>297</v>
      </c>
      <c r="S1980" t="str">
        <f t="shared" si="90"/>
        <v>No</v>
      </c>
      <c r="T1980" t="str">
        <f t="shared" si="91"/>
        <v>Ddx3x_297</v>
      </c>
      <c r="U1980" t="str">
        <f t="shared" si="92"/>
        <v>Ddx3x_297_AA</v>
      </c>
    </row>
    <row r="1981" spans="1:21" x14ac:dyDescent="0.2">
      <c r="A1981" s="12" t="s">
        <v>5261</v>
      </c>
      <c r="B1981" s="12" t="s">
        <v>5262</v>
      </c>
      <c r="C1981" s="12">
        <v>-0.32866000000000001</v>
      </c>
      <c r="D1981" s="12">
        <v>2.2204999999999999E-2</v>
      </c>
      <c r="E1981" s="12">
        <v>-0.11226999999999999</v>
      </c>
      <c r="F1981" s="12">
        <v>0.23591799999999999</v>
      </c>
      <c r="G1981" s="12">
        <v>3.2343999999999998E-2</v>
      </c>
      <c r="H1981" s="12"/>
      <c r="I1981" s="12" t="s">
        <v>5197</v>
      </c>
      <c r="J1981" s="12" t="s">
        <v>5198</v>
      </c>
      <c r="K1981" s="12" t="s">
        <v>5199</v>
      </c>
      <c r="L1981" s="12" t="s">
        <v>5200</v>
      </c>
      <c r="M1981" s="12">
        <v>0.76267399999999996</v>
      </c>
      <c r="N1981" s="12">
        <v>3.0093000000000002E-2</v>
      </c>
      <c r="O1981" s="12" t="s">
        <v>11028</v>
      </c>
      <c r="P1981" s="12">
        <v>0.117661</v>
      </c>
      <c r="Q1981" s="12" t="s">
        <v>11844</v>
      </c>
      <c r="R1981" s="12">
        <v>297</v>
      </c>
      <c r="S1981" t="str">
        <f t="shared" si="90"/>
        <v>No</v>
      </c>
      <c r="T1981" t="str">
        <f t="shared" si="91"/>
        <v>Ddx3x_297</v>
      </c>
      <c r="U1981" t="str">
        <f t="shared" si="92"/>
        <v>Ddx3x_297_FA</v>
      </c>
    </row>
    <row r="1982" spans="1:21" x14ac:dyDescent="0.2">
      <c r="A1982" s="12" t="s">
        <v>5027</v>
      </c>
      <c r="B1982" s="12" t="s">
        <v>5028</v>
      </c>
      <c r="C1982" s="12"/>
      <c r="D1982" s="12">
        <v>-0.51656000000000002</v>
      </c>
      <c r="E1982" s="12">
        <v>-0.89239000000000002</v>
      </c>
      <c r="F1982" s="12"/>
      <c r="G1982" s="12">
        <v>-0.16508999999999999</v>
      </c>
      <c r="H1982" s="12">
        <v>-0.10390000000000001</v>
      </c>
      <c r="I1982" s="12" t="s">
        <v>1111</v>
      </c>
      <c r="J1982" s="12" t="s">
        <v>1112</v>
      </c>
      <c r="K1982" s="12" t="s">
        <v>1113</v>
      </c>
      <c r="L1982" s="12" t="s">
        <v>1114</v>
      </c>
      <c r="M1982" s="12">
        <v>0.104488</v>
      </c>
      <c r="N1982" s="12">
        <v>0.419485</v>
      </c>
      <c r="O1982" s="12" t="s">
        <v>22</v>
      </c>
      <c r="P1982" s="12">
        <v>0.980935</v>
      </c>
      <c r="Q1982" s="12" t="s">
        <v>11333</v>
      </c>
      <c r="R1982" s="12">
        <v>296</v>
      </c>
      <c r="S1982" t="str">
        <f t="shared" si="90"/>
        <v>No</v>
      </c>
      <c r="T1982" t="str">
        <f t="shared" si="91"/>
        <v>Bckdhb_296</v>
      </c>
      <c r="U1982" t="str">
        <f t="shared" si="92"/>
        <v>Bckdhb_296_MGO</v>
      </c>
    </row>
    <row r="1983" spans="1:21" x14ac:dyDescent="0.2">
      <c r="A1983" s="12" t="s">
        <v>5063</v>
      </c>
      <c r="B1983" s="12" t="s">
        <v>5064</v>
      </c>
      <c r="C1983" s="12"/>
      <c r="D1983" s="12"/>
      <c r="E1983" s="12">
        <v>-3.6609999999999997E-2</v>
      </c>
      <c r="F1983" s="12">
        <v>0.26042399999999999</v>
      </c>
      <c r="G1983" s="12">
        <v>0.489624</v>
      </c>
      <c r="H1983" s="12">
        <v>0.25119900000000001</v>
      </c>
      <c r="I1983" s="12" t="s">
        <v>5065</v>
      </c>
      <c r="J1983" s="12" t="s">
        <v>5066</v>
      </c>
      <c r="K1983" s="12" t="s">
        <v>5067</v>
      </c>
      <c r="L1983" s="12" t="s">
        <v>5068</v>
      </c>
      <c r="M1983" s="12">
        <v>0.111189</v>
      </c>
      <c r="N1983" s="12">
        <v>-0.24116000000000001</v>
      </c>
      <c r="O1983" s="12" t="s">
        <v>22</v>
      </c>
      <c r="P1983" s="12">
        <v>0.95393600000000001</v>
      </c>
      <c r="Q1983" s="12" t="s">
        <v>11829</v>
      </c>
      <c r="R1983" s="12">
        <v>296</v>
      </c>
      <c r="S1983" t="str">
        <f t="shared" si="90"/>
        <v>No</v>
      </c>
      <c r="T1983" t="str">
        <f t="shared" si="91"/>
        <v>Ddx3y_296</v>
      </c>
      <c r="U1983" t="str">
        <f t="shared" si="92"/>
        <v>Ddx3y_296_MGO</v>
      </c>
    </row>
    <row r="1984" spans="1:21" x14ac:dyDescent="0.2">
      <c r="A1984" s="12" t="s">
        <v>5063</v>
      </c>
      <c r="B1984" s="12" t="s">
        <v>5064</v>
      </c>
      <c r="C1984" s="12">
        <v>0.15306900000000001</v>
      </c>
      <c r="D1984" s="12">
        <v>0.28593200000000002</v>
      </c>
      <c r="E1984" s="12"/>
      <c r="F1984" s="12"/>
      <c r="G1984" s="12"/>
      <c r="H1984" s="12"/>
      <c r="I1984" s="12" t="s">
        <v>5065</v>
      </c>
      <c r="J1984" s="12" t="s">
        <v>5066</v>
      </c>
      <c r="K1984" s="12" t="s">
        <v>5067</v>
      </c>
      <c r="L1984" s="12" t="s">
        <v>5068</v>
      </c>
      <c r="M1984" s="12">
        <v>0.18709300000000001</v>
      </c>
      <c r="N1984" s="12">
        <v>-0.2195</v>
      </c>
      <c r="O1984" s="12" t="s">
        <v>6686</v>
      </c>
      <c r="P1984" s="12">
        <v>0.72794300000000001</v>
      </c>
      <c r="Q1984" s="12" t="s">
        <v>11829</v>
      </c>
      <c r="R1984" s="12">
        <v>296</v>
      </c>
      <c r="S1984" t="str">
        <f t="shared" si="90"/>
        <v>No</v>
      </c>
      <c r="T1984" t="str">
        <f t="shared" si="91"/>
        <v>Ddx3y_296</v>
      </c>
      <c r="U1984" t="str">
        <f t="shared" si="92"/>
        <v>Ddx3y_296_AA</v>
      </c>
    </row>
    <row r="1985" spans="1:21" x14ac:dyDescent="0.2">
      <c r="A1985" s="12" t="s">
        <v>5063</v>
      </c>
      <c r="B1985" s="12" t="s">
        <v>5064</v>
      </c>
      <c r="C1985" s="12"/>
      <c r="D1985" s="12">
        <v>0.30631900000000001</v>
      </c>
      <c r="E1985" s="12">
        <v>-3.5069999999999997E-2</v>
      </c>
      <c r="F1985" s="12"/>
      <c r="G1985" s="12">
        <v>0.60645300000000002</v>
      </c>
      <c r="H1985" s="12"/>
      <c r="I1985" s="12" t="s">
        <v>5065</v>
      </c>
      <c r="J1985" s="12" t="s">
        <v>5066</v>
      </c>
      <c r="K1985" s="12" t="s">
        <v>5067</v>
      </c>
      <c r="L1985" s="12" t="s">
        <v>5068</v>
      </c>
      <c r="M1985" s="12">
        <v>0.25514900000000001</v>
      </c>
      <c r="N1985" s="12">
        <v>-0.29257</v>
      </c>
      <c r="O1985" s="12" t="s">
        <v>11028</v>
      </c>
      <c r="P1985" s="12">
        <v>0.59320499999999998</v>
      </c>
      <c r="Q1985" s="12" t="s">
        <v>11829</v>
      </c>
      <c r="R1985" s="12">
        <v>296</v>
      </c>
      <c r="S1985" t="str">
        <f t="shared" si="90"/>
        <v>No</v>
      </c>
      <c r="T1985" t="str">
        <f t="shared" si="91"/>
        <v>Ddx3y_296</v>
      </c>
      <c r="U1985" t="str">
        <f t="shared" si="92"/>
        <v>Ddx3y_296_FA</v>
      </c>
    </row>
    <row r="1986" spans="1:21" x14ac:dyDescent="0.2">
      <c r="A1986" s="12" t="s">
        <v>5027</v>
      </c>
      <c r="B1986" s="12" t="s">
        <v>5028</v>
      </c>
      <c r="C1986" s="12">
        <v>-0.98855000000000004</v>
      </c>
      <c r="D1986" s="12"/>
      <c r="E1986" s="12"/>
      <c r="F1986" s="12"/>
      <c r="G1986" s="12">
        <v>-2.6907800000000002</v>
      </c>
      <c r="H1986" s="12"/>
      <c r="I1986" s="12" t="s">
        <v>1111</v>
      </c>
      <c r="J1986" s="12" t="s">
        <v>1112</v>
      </c>
      <c r="K1986" s="12" t="s">
        <v>1113</v>
      </c>
      <c r="L1986" s="12" t="s">
        <v>1114</v>
      </c>
      <c r="M1986" s="12">
        <v>0.27586100000000002</v>
      </c>
      <c r="N1986" s="12">
        <v>1.8396669999999999</v>
      </c>
      <c r="O1986" s="12" t="s">
        <v>11028</v>
      </c>
      <c r="P1986" s="12">
        <v>0.55930999999999997</v>
      </c>
      <c r="Q1986" s="12" t="s">
        <v>11333</v>
      </c>
      <c r="R1986" s="12">
        <v>296</v>
      </c>
      <c r="S1986" t="str">
        <f t="shared" si="90"/>
        <v>No</v>
      </c>
      <c r="T1986" t="str">
        <f t="shared" si="91"/>
        <v>Bckdhb_296</v>
      </c>
      <c r="U1986" t="str">
        <f t="shared" si="92"/>
        <v>Bckdhb_296_FA</v>
      </c>
    </row>
    <row r="1987" spans="1:21" x14ac:dyDescent="0.2">
      <c r="A1987" s="12" t="s">
        <v>251</v>
      </c>
      <c r="B1987" s="12" t="s">
        <v>252</v>
      </c>
      <c r="C1987" s="12"/>
      <c r="D1987" s="12"/>
      <c r="E1987" s="12"/>
      <c r="F1987" s="12">
        <v>-1.54189</v>
      </c>
      <c r="G1987" s="12"/>
      <c r="H1987" s="12">
        <v>-1.6408499999999999</v>
      </c>
      <c r="I1987" s="12" t="s">
        <v>43</v>
      </c>
      <c r="J1987" s="12" t="s">
        <v>44</v>
      </c>
      <c r="K1987" s="12" t="s">
        <v>45</v>
      </c>
      <c r="L1987" s="12" t="s">
        <v>46</v>
      </c>
      <c r="M1987" s="12">
        <v>1.9786999999999999E-2</v>
      </c>
      <c r="N1987" s="12">
        <v>1.5913729999999999</v>
      </c>
      <c r="O1987" s="12" t="s">
        <v>22</v>
      </c>
      <c r="P1987" s="12">
        <v>1.7036210000000001</v>
      </c>
      <c r="Q1987" s="12" t="s">
        <v>11170</v>
      </c>
      <c r="R1987" s="12">
        <v>295</v>
      </c>
      <c r="S1987" t="str">
        <f t="shared" ref="S1987:S2050" si="93">IF(P1987&gt;=1.3, "Yes", "No")</f>
        <v>Yes</v>
      </c>
      <c r="T1987" t="str">
        <f t="shared" ref="T1987:T2050" si="94">_xlfn.CONCAT(K1987,"_",R1987)</f>
        <v>Mtch2_295</v>
      </c>
      <c r="U1987" t="str">
        <f t="shared" ref="U1987:U2050" si="95">+_xlfn.CONCAT(T1987,"_",O1987)</f>
        <v>Mtch2_295_MGO</v>
      </c>
    </row>
    <row r="1988" spans="1:21" x14ac:dyDescent="0.2">
      <c r="A1988" s="12" t="s">
        <v>3791</v>
      </c>
      <c r="B1988" s="12" t="s">
        <v>3792</v>
      </c>
      <c r="C1988" s="12">
        <v>-0.52981</v>
      </c>
      <c r="D1988" s="12">
        <v>-0.90354999999999996</v>
      </c>
      <c r="E1988" s="12">
        <v>-0.24185000000000001</v>
      </c>
      <c r="F1988" s="12">
        <v>-0.53978000000000004</v>
      </c>
      <c r="G1988" s="12">
        <v>0.10991099999999999</v>
      </c>
      <c r="H1988" s="12">
        <v>-0.35938999999999999</v>
      </c>
      <c r="I1988" s="12" t="s">
        <v>2398</v>
      </c>
      <c r="J1988" s="12" t="s">
        <v>2399</v>
      </c>
      <c r="K1988" s="12" t="s">
        <v>2400</v>
      </c>
      <c r="L1988" s="12" t="s">
        <v>2401</v>
      </c>
      <c r="M1988" s="12">
        <v>3.1356000000000002E-2</v>
      </c>
      <c r="N1988" s="12">
        <v>0.41074500000000003</v>
      </c>
      <c r="O1988" s="12" t="s">
        <v>22</v>
      </c>
      <c r="P1988" s="12">
        <v>1.5036769999999999</v>
      </c>
      <c r="Q1988" s="12" t="s">
        <v>11515</v>
      </c>
      <c r="R1988" s="12">
        <v>295</v>
      </c>
      <c r="S1988" t="str">
        <f t="shared" si="93"/>
        <v>Yes</v>
      </c>
      <c r="T1988" t="str">
        <f t="shared" si="94"/>
        <v>Pcyt2_295</v>
      </c>
      <c r="U1988" t="str">
        <f t="shared" si="95"/>
        <v>Pcyt2_295_MGO</v>
      </c>
    </row>
    <row r="1989" spans="1:21" x14ac:dyDescent="0.2">
      <c r="A1989" s="12" t="s">
        <v>3791</v>
      </c>
      <c r="B1989" s="12" t="s">
        <v>3792</v>
      </c>
      <c r="C1989" s="12">
        <v>3.4030000000000002E-3</v>
      </c>
      <c r="D1989" s="12"/>
      <c r="E1989" s="12">
        <v>0.505305</v>
      </c>
      <c r="F1989" s="12">
        <v>1.0133669999999999</v>
      </c>
      <c r="G1989" s="12">
        <v>-0.19583999999999999</v>
      </c>
      <c r="H1989" s="12">
        <v>0.22940099999999999</v>
      </c>
      <c r="I1989" s="12" t="s">
        <v>2398</v>
      </c>
      <c r="J1989" s="12" t="s">
        <v>2399</v>
      </c>
      <c r="K1989" s="12" t="s">
        <v>2400</v>
      </c>
      <c r="L1989" s="12" t="s">
        <v>2401</v>
      </c>
      <c r="M1989" s="12">
        <v>0.21410299999999999</v>
      </c>
      <c r="N1989" s="12">
        <v>-0.31113000000000002</v>
      </c>
      <c r="O1989" s="12" t="s">
        <v>6686</v>
      </c>
      <c r="P1989" s="12">
        <v>0.669377</v>
      </c>
      <c r="Q1989" s="12" t="s">
        <v>11515</v>
      </c>
      <c r="R1989" s="12">
        <v>295</v>
      </c>
      <c r="S1989" t="str">
        <f t="shared" si="93"/>
        <v>No</v>
      </c>
      <c r="T1989" t="str">
        <f t="shared" si="94"/>
        <v>Pcyt2_295</v>
      </c>
      <c r="U1989" t="str">
        <f t="shared" si="95"/>
        <v>Pcyt2_295_AA</v>
      </c>
    </row>
    <row r="1990" spans="1:21" x14ac:dyDescent="0.2">
      <c r="A1990" s="12" t="s">
        <v>251</v>
      </c>
      <c r="B1990" s="12" t="s">
        <v>252</v>
      </c>
      <c r="C1990" s="12">
        <v>-7.4910000000000004E-2</v>
      </c>
      <c r="D1990" s="12">
        <v>0.80910700000000002</v>
      </c>
      <c r="E1990" s="12">
        <v>0.56314500000000001</v>
      </c>
      <c r="F1990" s="12">
        <v>-0.44569999999999999</v>
      </c>
      <c r="G1990" s="12">
        <v>-0.58999000000000001</v>
      </c>
      <c r="H1990" s="12"/>
      <c r="I1990" s="12" t="s">
        <v>43</v>
      </c>
      <c r="J1990" s="12" t="s">
        <v>44</v>
      </c>
      <c r="K1990" s="12" t="s">
        <v>45</v>
      </c>
      <c r="L1990" s="12" t="s">
        <v>46</v>
      </c>
      <c r="M1990" s="12">
        <v>0.85824999999999996</v>
      </c>
      <c r="N1990" s="12">
        <v>-5.2330000000000002E-2</v>
      </c>
      <c r="O1990" s="12" t="s">
        <v>6686</v>
      </c>
      <c r="P1990" s="12">
        <v>6.6386000000000001E-2</v>
      </c>
      <c r="Q1990" s="12" t="s">
        <v>11170</v>
      </c>
      <c r="R1990" s="12">
        <v>295</v>
      </c>
      <c r="S1990" t="str">
        <f t="shared" si="93"/>
        <v>No</v>
      </c>
      <c r="T1990" t="str">
        <f t="shared" si="94"/>
        <v>Mtch2_295</v>
      </c>
      <c r="U1990" t="str">
        <f t="shared" si="95"/>
        <v>Mtch2_295_AA</v>
      </c>
    </row>
    <row r="1991" spans="1:21" x14ac:dyDescent="0.2">
      <c r="A1991" s="12" t="s">
        <v>3791</v>
      </c>
      <c r="B1991" s="12" t="s">
        <v>3792</v>
      </c>
      <c r="C1991" s="12">
        <v>-1.2451000000000001</v>
      </c>
      <c r="D1991" s="12">
        <v>-1.0164500000000001</v>
      </c>
      <c r="E1991" s="12"/>
      <c r="F1991" s="12">
        <v>-1.56623</v>
      </c>
      <c r="G1991" s="12">
        <v>-1.6769499999999999</v>
      </c>
      <c r="H1991" s="12">
        <v>-1.33928</v>
      </c>
      <c r="I1991" s="12" t="s">
        <v>2398</v>
      </c>
      <c r="J1991" s="12" t="s">
        <v>2399</v>
      </c>
      <c r="K1991" s="12" t="s">
        <v>2400</v>
      </c>
      <c r="L1991" s="12" t="s">
        <v>2401</v>
      </c>
      <c r="M1991" s="12">
        <v>3.0600000000000001E-4</v>
      </c>
      <c r="N1991" s="12">
        <v>1.3688020000000001</v>
      </c>
      <c r="O1991" s="12" t="s">
        <v>11028</v>
      </c>
      <c r="P1991" s="12">
        <v>3.5138379999999998</v>
      </c>
      <c r="Q1991" s="12" t="s">
        <v>11515</v>
      </c>
      <c r="R1991" s="12">
        <v>295</v>
      </c>
      <c r="S1991" t="str">
        <f t="shared" si="93"/>
        <v>Yes</v>
      </c>
      <c r="T1991" t="str">
        <f t="shared" si="94"/>
        <v>Pcyt2_295</v>
      </c>
      <c r="U1991" t="str">
        <f t="shared" si="95"/>
        <v>Pcyt2_295_FA</v>
      </c>
    </row>
    <row r="1992" spans="1:21" x14ac:dyDescent="0.2">
      <c r="A1992" s="12" t="s">
        <v>251</v>
      </c>
      <c r="B1992" s="12" t="s">
        <v>252</v>
      </c>
      <c r="C1992" s="12">
        <v>-0.79737000000000002</v>
      </c>
      <c r="D1992" s="12"/>
      <c r="E1992" s="12">
        <v>-1.2971999999999999</v>
      </c>
      <c r="F1992" s="12">
        <v>-1.0443</v>
      </c>
      <c r="G1992" s="12">
        <v>-1.6777200000000001</v>
      </c>
      <c r="H1992" s="12">
        <v>-0.25847999999999999</v>
      </c>
      <c r="I1992" s="12" t="s">
        <v>43</v>
      </c>
      <c r="J1992" s="12" t="s">
        <v>44</v>
      </c>
      <c r="K1992" s="12" t="s">
        <v>45</v>
      </c>
      <c r="L1992" s="12" t="s">
        <v>46</v>
      </c>
      <c r="M1992" s="12">
        <v>1.3131E-2</v>
      </c>
      <c r="N1992" s="12">
        <v>1.015015</v>
      </c>
      <c r="O1992" s="12" t="s">
        <v>11028</v>
      </c>
      <c r="P1992" s="12">
        <v>1.881694</v>
      </c>
      <c r="Q1992" s="12" t="s">
        <v>11170</v>
      </c>
      <c r="R1992" s="12">
        <v>295</v>
      </c>
      <c r="S1992" t="str">
        <f t="shared" si="93"/>
        <v>Yes</v>
      </c>
      <c r="T1992" t="str">
        <f t="shared" si="94"/>
        <v>Mtch2_295</v>
      </c>
      <c r="U1992" t="str">
        <f t="shared" si="95"/>
        <v>Mtch2_295_FA</v>
      </c>
    </row>
    <row r="1993" spans="1:21" x14ac:dyDescent="0.2">
      <c r="A1993" s="12" t="s">
        <v>2880</v>
      </c>
      <c r="B1993" s="12" t="s">
        <v>2881</v>
      </c>
      <c r="C1993" s="12">
        <v>-0.66471000000000002</v>
      </c>
      <c r="D1993" s="12">
        <v>-0.79866000000000004</v>
      </c>
      <c r="E1993" s="12">
        <v>-0.97784000000000004</v>
      </c>
      <c r="F1993" s="12">
        <v>-0.88963999999999999</v>
      </c>
      <c r="G1993" s="12">
        <v>-0.61987000000000003</v>
      </c>
      <c r="H1993" s="12">
        <v>5.9936999999999997E-2</v>
      </c>
      <c r="I1993" s="12" t="s">
        <v>2882</v>
      </c>
      <c r="J1993" s="12" t="s">
        <v>2883</v>
      </c>
      <c r="K1993" s="12" t="s">
        <v>2884</v>
      </c>
      <c r="L1993" s="12" t="s">
        <v>2885</v>
      </c>
      <c r="M1993" s="12">
        <v>7.9439999999999997E-3</v>
      </c>
      <c r="N1993" s="12">
        <v>0.64846400000000004</v>
      </c>
      <c r="O1993" s="12" t="s">
        <v>22</v>
      </c>
      <c r="P1993" s="12">
        <v>2.0999460000000001</v>
      </c>
      <c r="Q1993" s="12" t="s">
        <v>11577</v>
      </c>
      <c r="R1993" s="12">
        <v>294</v>
      </c>
      <c r="S1993" t="str">
        <f t="shared" si="93"/>
        <v>Yes</v>
      </c>
      <c r="T1993" t="str">
        <f t="shared" si="94"/>
        <v>Got2_294</v>
      </c>
      <c r="U1993" t="str">
        <f t="shared" si="95"/>
        <v>Got2_294_MGO</v>
      </c>
    </row>
    <row r="1994" spans="1:21" x14ac:dyDescent="0.2">
      <c r="A1994" s="12" t="s">
        <v>2958</v>
      </c>
      <c r="B1994" s="12" t="s">
        <v>2959</v>
      </c>
      <c r="C1994" s="12">
        <v>-0.68201000000000001</v>
      </c>
      <c r="D1994" s="12"/>
      <c r="E1994" s="12">
        <v>-0.87290999999999996</v>
      </c>
      <c r="F1994" s="12">
        <v>-0.64361000000000002</v>
      </c>
      <c r="G1994" s="12">
        <v>-0.65134999999999998</v>
      </c>
      <c r="H1994" s="12">
        <v>-0.30159000000000002</v>
      </c>
      <c r="I1994" s="12" t="s">
        <v>37</v>
      </c>
      <c r="J1994" s="12" t="s">
        <v>38</v>
      </c>
      <c r="K1994" s="12" t="s">
        <v>39</v>
      </c>
      <c r="L1994" s="12" t="s">
        <v>40</v>
      </c>
      <c r="M1994" s="12">
        <v>2.3999999999999998E-3</v>
      </c>
      <c r="N1994" s="12">
        <v>0.63029599999999997</v>
      </c>
      <c r="O1994" s="12" t="s">
        <v>22</v>
      </c>
      <c r="P1994" s="12">
        <v>2.619761</v>
      </c>
      <c r="Q1994" s="12" t="s">
        <v>11169</v>
      </c>
      <c r="R1994" s="12">
        <v>294</v>
      </c>
      <c r="S1994" t="str">
        <f t="shared" si="93"/>
        <v>Yes</v>
      </c>
      <c r="T1994" t="str">
        <f t="shared" si="94"/>
        <v>Tuba4a_294</v>
      </c>
      <c r="U1994" t="str">
        <f t="shared" si="95"/>
        <v>Tuba4a_294_MGO</v>
      </c>
    </row>
    <row r="1995" spans="1:21" x14ac:dyDescent="0.2">
      <c r="A1995" s="12" t="s">
        <v>5770</v>
      </c>
      <c r="B1995" s="12" t="s">
        <v>5771</v>
      </c>
      <c r="C1995" s="12"/>
      <c r="D1995" s="12"/>
      <c r="E1995" s="12">
        <v>0.73948400000000003</v>
      </c>
      <c r="F1995" s="12"/>
      <c r="G1995" s="12">
        <v>2.0484830000000001</v>
      </c>
      <c r="H1995" s="12"/>
      <c r="I1995" s="12" t="s">
        <v>89</v>
      </c>
      <c r="J1995" s="12" t="s">
        <v>90</v>
      </c>
      <c r="K1995" s="12" t="s">
        <v>91</v>
      </c>
      <c r="L1995" s="12" t="s">
        <v>92</v>
      </c>
      <c r="M1995" s="12">
        <v>0.27945399999999998</v>
      </c>
      <c r="N1995" s="12">
        <v>-1.39398</v>
      </c>
      <c r="O1995" s="12" t="s">
        <v>22</v>
      </c>
      <c r="P1995" s="12">
        <v>0.55368899999999999</v>
      </c>
      <c r="Q1995" s="12" t="s">
        <v>11177</v>
      </c>
      <c r="R1995" s="12">
        <v>294</v>
      </c>
      <c r="S1995" t="str">
        <f t="shared" si="93"/>
        <v>No</v>
      </c>
      <c r="T1995" t="str">
        <f t="shared" si="94"/>
        <v>Tuba1c_294</v>
      </c>
      <c r="U1995" t="str">
        <f t="shared" si="95"/>
        <v>Tuba1c_294_MGO</v>
      </c>
    </row>
    <row r="1996" spans="1:21" x14ac:dyDescent="0.2">
      <c r="A1996" s="12" t="s">
        <v>5834</v>
      </c>
      <c r="B1996" s="12" t="s">
        <v>5835</v>
      </c>
      <c r="C1996" s="12">
        <v>0.30120200000000003</v>
      </c>
      <c r="D1996" s="12">
        <v>-8.0099999999999998E-3</v>
      </c>
      <c r="E1996" s="12">
        <v>-0.12305000000000001</v>
      </c>
      <c r="F1996" s="12">
        <v>-0.60218000000000005</v>
      </c>
      <c r="G1996" s="12">
        <v>-0.15021999999999999</v>
      </c>
      <c r="H1996" s="12">
        <v>-0.22675999999999999</v>
      </c>
      <c r="I1996" s="12" t="s">
        <v>37</v>
      </c>
      <c r="J1996" s="12" t="s">
        <v>38</v>
      </c>
      <c r="K1996" s="12" t="s">
        <v>39</v>
      </c>
      <c r="L1996" s="12" t="s">
        <v>40</v>
      </c>
      <c r="M1996" s="12">
        <v>0.31292799999999998</v>
      </c>
      <c r="N1996" s="12">
        <v>0.13483700000000001</v>
      </c>
      <c r="O1996" s="12" t="s">
        <v>22</v>
      </c>
      <c r="P1996" s="12">
        <v>0.504556</v>
      </c>
      <c r="Q1996" s="12" t="s">
        <v>11169</v>
      </c>
      <c r="R1996" s="12">
        <v>294</v>
      </c>
      <c r="S1996" t="str">
        <f t="shared" si="93"/>
        <v>No</v>
      </c>
      <c r="T1996" t="str">
        <f t="shared" si="94"/>
        <v>Tuba4a_294</v>
      </c>
      <c r="U1996" t="str">
        <f t="shared" si="95"/>
        <v>Tuba4a_294_MGO</v>
      </c>
    </row>
    <row r="1997" spans="1:21" x14ac:dyDescent="0.2">
      <c r="A1997" s="12" t="s">
        <v>6646</v>
      </c>
      <c r="B1997" s="12" t="s">
        <v>6647</v>
      </c>
      <c r="C1997" s="12"/>
      <c r="D1997" s="12"/>
      <c r="E1997" s="12">
        <v>-0.60579000000000005</v>
      </c>
      <c r="F1997" s="12">
        <v>5.7126999999999997E-2</v>
      </c>
      <c r="G1997" s="12">
        <v>-0.49273</v>
      </c>
      <c r="H1997" s="12">
        <v>0.94821500000000003</v>
      </c>
      <c r="I1997" s="12" t="s">
        <v>89</v>
      </c>
      <c r="J1997" s="12" t="s">
        <v>90</v>
      </c>
      <c r="K1997" s="12" t="s">
        <v>91</v>
      </c>
      <c r="L1997" s="12" t="s">
        <v>92</v>
      </c>
      <c r="M1997" s="12">
        <v>0.95177299999999998</v>
      </c>
      <c r="N1997" s="12">
        <v>2.3293999999999999E-2</v>
      </c>
      <c r="O1997" s="12" t="s">
        <v>22</v>
      </c>
      <c r="P1997" s="12">
        <v>2.1467E-2</v>
      </c>
      <c r="Q1997" s="12" t="s">
        <v>11177</v>
      </c>
      <c r="R1997" s="12">
        <v>294</v>
      </c>
      <c r="S1997" t="str">
        <f t="shared" si="93"/>
        <v>No</v>
      </c>
      <c r="T1997" t="str">
        <f t="shared" si="94"/>
        <v>Tuba1c_294</v>
      </c>
      <c r="U1997" t="str">
        <f t="shared" si="95"/>
        <v>Tuba1c_294_MGO</v>
      </c>
    </row>
    <row r="1998" spans="1:21" x14ac:dyDescent="0.2">
      <c r="A1998" s="12" t="s">
        <v>5834</v>
      </c>
      <c r="B1998" s="12" t="s">
        <v>5835</v>
      </c>
      <c r="C1998" s="12">
        <v>4.6143999999999998E-2</v>
      </c>
      <c r="D1998" s="12"/>
      <c r="E1998" s="12">
        <v>4.9570999999999997E-2</v>
      </c>
      <c r="F1998" s="12"/>
      <c r="G1998" s="12"/>
      <c r="H1998" s="12"/>
      <c r="I1998" s="12" t="s">
        <v>6916</v>
      </c>
      <c r="J1998" s="12" t="s">
        <v>6917</v>
      </c>
      <c r="K1998" s="12" t="s">
        <v>6918</v>
      </c>
      <c r="L1998" s="12" t="s">
        <v>6919</v>
      </c>
      <c r="M1998" s="12">
        <v>2.2783999999999999E-2</v>
      </c>
      <c r="N1998" s="12">
        <v>-4.786E-2</v>
      </c>
      <c r="O1998" s="12" t="s">
        <v>6686</v>
      </c>
      <c r="P1998" s="12">
        <v>1.642374</v>
      </c>
      <c r="Q1998" s="12" t="s">
        <v>11999</v>
      </c>
      <c r="R1998" s="12">
        <v>294</v>
      </c>
      <c r="S1998" t="str">
        <f t="shared" si="93"/>
        <v>Yes</v>
      </c>
      <c r="T1998" t="str">
        <f t="shared" si="94"/>
        <v>Tuba1a_294</v>
      </c>
      <c r="U1998" t="str">
        <f t="shared" si="95"/>
        <v>Tuba1a_294_AA</v>
      </c>
    </row>
    <row r="1999" spans="1:21" x14ac:dyDescent="0.2">
      <c r="A1999" s="12" t="s">
        <v>5770</v>
      </c>
      <c r="B1999" s="12" t="s">
        <v>5771</v>
      </c>
      <c r="C1999" s="12">
        <v>0.37308999999999998</v>
      </c>
      <c r="D1999" s="12"/>
      <c r="E1999" s="12"/>
      <c r="F1999" s="12"/>
      <c r="G1999" s="12"/>
      <c r="H1999" s="12">
        <v>0.175535</v>
      </c>
      <c r="I1999" s="12" t="s">
        <v>89</v>
      </c>
      <c r="J1999" s="12" t="s">
        <v>90</v>
      </c>
      <c r="K1999" s="12" t="s">
        <v>91</v>
      </c>
      <c r="L1999" s="12" t="s">
        <v>92</v>
      </c>
      <c r="M1999" s="12">
        <v>0.22003800000000001</v>
      </c>
      <c r="N1999" s="12">
        <v>-0.27431</v>
      </c>
      <c r="O1999" s="12" t="s">
        <v>6686</v>
      </c>
      <c r="P1999" s="12">
        <v>0.657501</v>
      </c>
      <c r="Q1999" s="12" t="s">
        <v>11177</v>
      </c>
      <c r="R1999" s="12">
        <v>294</v>
      </c>
      <c r="S1999" t="str">
        <f t="shared" si="93"/>
        <v>No</v>
      </c>
      <c r="T1999" t="str">
        <f t="shared" si="94"/>
        <v>Tuba1c_294</v>
      </c>
      <c r="U1999" t="str">
        <f t="shared" si="95"/>
        <v>Tuba1c_294_AA</v>
      </c>
    </row>
    <row r="2000" spans="1:21" x14ac:dyDescent="0.2">
      <c r="A2000" s="12" t="s">
        <v>2880</v>
      </c>
      <c r="B2000" s="12" t="s">
        <v>2881</v>
      </c>
      <c r="C2000" s="12">
        <v>-0.45818999999999999</v>
      </c>
      <c r="D2000" s="12"/>
      <c r="E2000" s="12"/>
      <c r="F2000" s="12">
        <v>0.20669000000000001</v>
      </c>
      <c r="G2000" s="12"/>
      <c r="H2000" s="12">
        <v>-0.13550999999999999</v>
      </c>
      <c r="I2000" s="12" t="s">
        <v>2882</v>
      </c>
      <c r="J2000" s="12" t="s">
        <v>2883</v>
      </c>
      <c r="K2000" s="12" t="s">
        <v>2884</v>
      </c>
      <c r="L2000" s="12" t="s">
        <v>2885</v>
      </c>
      <c r="M2000" s="12">
        <v>0.57079500000000005</v>
      </c>
      <c r="N2000" s="12">
        <v>0.12900600000000001</v>
      </c>
      <c r="O2000" s="12" t="s">
        <v>6686</v>
      </c>
      <c r="P2000" s="12">
        <v>0.24351999999999999</v>
      </c>
      <c r="Q2000" s="12" t="s">
        <v>11577</v>
      </c>
      <c r="R2000" s="12">
        <v>294</v>
      </c>
      <c r="S2000" t="str">
        <f t="shared" si="93"/>
        <v>No</v>
      </c>
      <c r="T2000" t="str">
        <f t="shared" si="94"/>
        <v>Got2_294</v>
      </c>
      <c r="U2000" t="str">
        <f t="shared" si="95"/>
        <v>Got2_294_AA</v>
      </c>
    </row>
    <row r="2001" spans="1:21" x14ac:dyDescent="0.2">
      <c r="A2001" s="12" t="s">
        <v>10478</v>
      </c>
      <c r="B2001" s="12" t="s">
        <v>10479</v>
      </c>
      <c r="C2001" s="12">
        <v>0.12878000000000001</v>
      </c>
      <c r="D2001" s="12"/>
      <c r="E2001" s="12"/>
      <c r="F2001" s="12"/>
      <c r="G2001" s="12"/>
      <c r="H2001" s="12">
        <v>-0.3327</v>
      </c>
      <c r="I2001" s="12" t="s">
        <v>1409</v>
      </c>
      <c r="J2001" s="12" t="s">
        <v>1410</v>
      </c>
      <c r="K2001" s="12" t="s">
        <v>1411</v>
      </c>
      <c r="L2001" s="12" t="s">
        <v>1412</v>
      </c>
      <c r="M2001" s="12">
        <v>0.73511400000000005</v>
      </c>
      <c r="N2001" s="12">
        <v>0.10195899999999999</v>
      </c>
      <c r="O2001" s="12" t="s">
        <v>6686</v>
      </c>
      <c r="P2001" s="12">
        <v>0.13364500000000001</v>
      </c>
      <c r="Q2001" s="12" t="s">
        <v>11376</v>
      </c>
      <c r="R2001" s="12">
        <v>294</v>
      </c>
      <c r="S2001" t="str">
        <f t="shared" si="93"/>
        <v>No</v>
      </c>
      <c r="T2001" t="str">
        <f t="shared" si="94"/>
        <v>Ldhd_294</v>
      </c>
      <c r="U2001" t="str">
        <f t="shared" si="95"/>
        <v>Ldhd_294_AA</v>
      </c>
    </row>
    <row r="2002" spans="1:21" x14ac:dyDescent="0.2">
      <c r="A2002" s="12" t="s">
        <v>2958</v>
      </c>
      <c r="B2002" s="12" t="s">
        <v>2959</v>
      </c>
      <c r="C2002" s="12">
        <v>-0.16249</v>
      </c>
      <c r="D2002" s="12"/>
      <c r="E2002" s="12">
        <v>-7.0699999999999999E-2</v>
      </c>
      <c r="F2002" s="12"/>
      <c r="G2002" s="12"/>
      <c r="H2002" s="12">
        <v>0.20524200000000001</v>
      </c>
      <c r="I2002" s="12" t="s">
        <v>6916</v>
      </c>
      <c r="J2002" s="12" t="s">
        <v>6917</v>
      </c>
      <c r="K2002" s="12" t="s">
        <v>6918</v>
      </c>
      <c r="L2002" s="12" t="s">
        <v>6919</v>
      </c>
      <c r="M2002" s="12">
        <v>0.94049199999999999</v>
      </c>
      <c r="N2002" s="12">
        <v>9.3159999999999996E-3</v>
      </c>
      <c r="O2002" s="12" t="s">
        <v>6686</v>
      </c>
      <c r="P2002" s="12">
        <v>2.6644999999999999E-2</v>
      </c>
      <c r="Q2002" s="12" t="s">
        <v>11999</v>
      </c>
      <c r="R2002" s="12">
        <v>294</v>
      </c>
      <c r="S2002" t="str">
        <f t="shared" si="93"/>
        <v>No</v>
      </c>
      <c r="T2002" t="str">
        <f t="shared" si="94"/>
        <v>Tuba1a_294</v>
      </c>
      <c r="U2002" t="str">
        <f t="shared" si="95"/>
        <v>Tuba1a_294_AA</v>
      </c>
    </row>
    <row r="2003" spans="1:21" x14ac:dyDescent="0.2">
      <c r="A2003" s="12" t="s">
        <v>6646</v>
      </c>
      <c r="B2003" s="12" t="s">
        <v>6647</v>
      </c>
      <c r="C2003" s="12">
        <v>0.40562999999999999</v>
      </c>
      <c r="D2003" s="12"/>
      <c r="E2003" s="12">
        <v>-0.38197999999999999</v>
      </c>
      <c r="F2003" s="12"/>
      <c r="G2003" s="12"/>
      <c r="H2003" s="12"/>
      <c r="I2003" s="12" t="s">
        <v>89</v>
      </c>
      <c r="J2003" s="12" t="s">
        <v>90</v>
      </c>
      <c r="K2003" s="12" t="s">
        <v>91</v>
      </c>
      <c r="L2003" s="12" t="s">
        <v>92</v>
      </c>
      <c r="M2003" s="12">
        <v>0.98088600000000004</v>
      </c>
      <c r="N2003" s="12">
        <v>-1.183E-2</v>
      </c>
      <c r="O2003" s="12" t="s">
        <v>6686</v>
      </c>
      <c r="P2003" s="12">
        <v>8.3809999999999996E-3</v>
      </c>
      <c r="Q2003" s="12" t="s">
        <v>11177</v>
      </c>
      <c r="R2003" s="12">
        <v>294</v>
      </c>
      <c r="S2003" t="str">
        <f t="shared" si="93"/>
        <v>No</v>
      </c>
      <c r="T2003" t="str">
        <f t="shared" si="94"/>
        <v>Tuba1c_294</v>
      </c>
      <c r="U2003" t="str">
        <f t="shared" si="95"/>
        <v>Tuba1c_294_AA</v>
      </c>
    </row>
    <row r="2004" spans="1:21" x14ac:dyDescent="0.2">
      <c r="A2004" s="12" t="s">
        <v>5834</v>
      </c>
      <c r="B2004" s="12" t="s">
        <v>5835</v>
      </c>
      <c r="C2004" s="12">
        <v>-0.77285000000000004</v>
      </c>
      <c r="D2004" s="12">
        <v>-0.69079000000000002</v>
      </c>
      <c r="E2004" s="12">
        <v>0.22942299999999999</v>
      </c>
      <c r="F2004" s="12">
        <v>-0.44672000000000001</v>
      </c>
      <c r="G2004" s="12">
        <v>-1.04301</v>
      </c>
      <c r="H2004" s="12">
        <v>-1.1282799999999999</v>
      </c>
      <c r="I2004" s="12" t="s">
        <v>6916</v>
      </c>
      <c r="J2004" s="12" t="s">
        <v>6917</v>
      </c>
      <c r="K2004" s="12" t="s">
        <v>6918</v>
      </c>
      <c r="L2004" s="12" t="s">
        <v>6919</v>
      </c>
      <c r="M2004" s="12">
        <v>2.4230999999999999E-2</v>
      </c>
      <c r="N2004" s="12">
        <v>0.64203699999999997</v>
      </c>
      <c r="O2004" s="12" t="s">
        <v>11028</v>
      </c>
      <c r="P2004" s="12">
        <v>1.615621</v>
      </c>
      <c r="Q2004" s="12" t="s">
        <v>11999</v>
      </c>
      <c r="R2004" s="12">
        <v>294</v>
      </c>
      <c r="S2004" t="str">
        <f t="shared" si="93"/>
        <v>Yes</v>
      </c>
      <c r="T2004" t="str">
        <f t="shared" si="94"/>
        <v>Tuba1a_294</v>
      </c>
      <c r="U2004" t="str">
        <f t="shared" si="95"/>
        <v>Tuba1a_294_FA</v>
      </c>
    </row>
    <row r="2005" spans="1:21" x14ac:dyDescent="0.2">
      <c r="A2005" s="12" t="s">
        <v>2958</v>
      </c>
      <c r="B2005" s="12" t="s">
        <v>2959</v>
      </c>
      <c r="C2005" s="12"/>
      <c r="D2005" s="12">
        <v>-0.67562999999999995</v>
      </c>
      <c r="E2005" s="12">
        <v>-0.80996999999999997</v>
      </c>
      <c r="F2005" s="12">
        <v>-5.919E-2</v>
      </c>
      <c r="G2005" s="12"/>
      <c r="H2005" s="12">
        <v>-0.43120999999999998</v>
      </c>
      <c r="I2005" s="12" t="s">
        <v>6916</v>
      </c>
      <c r="J2005" s="12" t="s">
        <v>6917</v>
      </c>
      <c r="K2005" s="12" t="s">
        <v>6918</v>
      </c>
      <c r="L2005" s="12" t="s">
        <v>6919</v>
      </c>
      <c r="M2005" s="12">
        <v>5.7762000000000001E-2</v>
      </c>
      <c r="N2005" s="12">
        <v>0.49400100000000002</v>
      </c>
      <c r="O2005" s="12" t="s">
        <v>11028</v>
      </c>
      <c r="P2005" s="12">
        <v>1.238356</v>
      </c>
      <c r="Q2005" s="12" t="s">
        <v>11999</v>
      </c>
      <c r="R2005" s="12">
        <v>294</v>
      </c>
      <c r="S2005" t="str">
        <f t="shared" si="93"/>
        <v>No</v>
      </c>
      <c r="T2005" t="str">
        <f t="shared" si="94"/>
        <v>Tuba1a_294</v>
      </c>
      <c r="U2005" t="str">
        <f t="shared" si="95"/>
        <v>Tuba1a_294_FA</v>
      </c>
    </row>
    <row r="2006" spans="1:21" x14ac:dyDescent="0.2">
      <c r="A2006" s="12" t="s">
        <v>2880</v>
      </c>
      <c r="B2006" s="12" t="s">
        <v>2881</v>
      </c>
      <c r="C2006" s="12">
        <v>-0.76563000000000003</v>
      </c>
      <c r="D2006" s="12"/>
      <c r="E2006" s="12">
        <v>0.32070500000000002</v>
      </c>
      <c r="F2006" s="12"/>
      <c r="G2006" s="12">
        <v>-0.44705</v>
      </c>
      <c r="H2006" s="12">
        <v>-0.46257999999999999</v>
      </c>
      <c r="I2006" s="12" t="s">
        <v>2882</v>
      </c>
      <c r="J2006" s="12" t="s">
        <v>2883</v>
      </c>
      <c r="K2006" s="12" t="s">
        <v>2884</v>
      </c>
      <c r="L2006" s="12" t="s">
        <v>2885</v>
      </c>
      <c r="M2006" s="12">
        <v>0.240008</v>
      </c>
      <c r="N2006" s="12">
        <v>0.33864</v>
      </c>
      <c r="O2006" s="12" t="s">
        <v>11028</v>
      </c>
      <c r="P2006" s="12">
        <v>0.61977499999999996</v>
      </c>
      <c r="Q2006" s="12" t="s">
        <v>11577</v>
      </c>
      <c r="R2006" s="12">
        <v>294</v>
      </c>
      <c r="S2006" t="str">
        <f t="shared" si="93"/>
        <v>No</v>
      </c>
      <c r="T2006" t="str">
        <f t="shared" si="94"/>
        <v>Got2_294</v>
      </c>
      <c r="U2006" t="str">
        <f t="shared" si="95"/>
        <v>Got2_294_FA</v>
      </c>
    </row>
    <row r="2007" spans="1:21" x14ac:dyDescent="0.2">
      <c r="A2007" s="12" t="s">
        <v>11123</v>
      </c>
      <c r="B2007" s="12" t="s">
        <v>11124</v>
      </c>
      <c r="C2007" s="12"/>
      <c r="D2007" s="12">
        <v>-0.40028000000000002</v>
      </c>
      <c r="E2007" s="12"/>
      <c r="F2007" s="12"/>
      <c r="G2007" s="12">
        <v>-0.52002000000000004</v>
      </c>
      <c r="H2007" s="12">
        <v>0.13886100000000001</v>
      </c>
      <c r="I2007" s="12" t="s">
        <v>11125</v>
      </c>
      <c r="J2007" s="12" t="s">
        <v>11126</v>
      </c>
      <c r="K2007" s="12" t="s">
        <v>11127</v>
      </c>
      <c r="L2007" s="12" t="s">
        <v>11128</v>
      </c>
      <c r="M2007" s="12">
        <v>0.32738899999999999</v>
      </c>
      <c r="N2007" s="12">
        <v>0.26047999999999999</v>
      </c>
      <c r="O2007" s="12" t="s">
        <v>11028</v>
      </c>
      <c r="P2007" s="12">
        <v>0.484935</v>
      </c>
      <c r="Q2007" s="12" t="s">
        <v>12440</v>
      </c>
      <c r="R2007" s="12">
        <v>294</v>
      </c>
      <c r="S2007" t="str">
        <f t="shared" si="93"/>
        <v>No</v>
      </c>
      <c r="T2007" t="str">
        <f t="shared" si="94"/>
        <v>Bag3_294</v>
      </c>
      <c r="U2007" t="str">
        <f t="shared" si="95"/>
        <v>Bag3_294_FA</v>
      </c>
    </row>
    <row r="2008" spans="1:21" x14ac:dyDescent="0.2">
      <c r="A2008" s="12" t="s">
        <v>10478</v>
      </c>
      <c r="B2008" s="12" t="s">
        <v>10479</v>
      </c>
      <c r="C2008" s="12">
        <v>-0.59021999999999997</v>
      </c>
      <c r="D2008" s="12">
        <v>-1.8790000000000001E-2</v>
      </c>
      <c r="E2008" s="12"/>
      <c r="F2008" s="12"/>
      <c r="G2008" s="12"/>
      <c r="H2008" s="12"/>
      <c r="I2008" s="12" t="s">
        <v>1409</v>
      </c>
      <c r="J2008" s="12" t="s">
        <v>1410</v>
      </c>
      <c r="K2008" s="12" t="s">
        <v>1411</v>
      </c>
      <c r="L2008" s="12" t="s">
        <v>1412</v>
      </c>
      <c r="M2008" s="12">
        <v>0.479742</v>
      </c>
      <c r="N2008" s="12">
        <v>0.304504</v>
      </c>
      <c r="O2008" s="12" t="s">
        <v>11028</v>
      </c>
      <c r="P2008" s="12">
        <v>0.318992</v>
      </c>
      <c r="Q2008" s="12" t="s">
        <v>11376</v>
      </c>
      <c r="R2008" s="12">
        <v>294</v>
      </c>
      <c r="S2008" t="str">
        <f t="shared" si="93"/>
        <v>No</v>
      </c>
      <c r="T2008" t="str">
        <f t="shared" si="94"/>
        <v>Ldhd_294</v>
      </c>
      <c r="U2008" t="str">
        <f t="shared" si="95"/>
        <v>Ldhd_294_FA</v>
      </c>
    </row>
    <row r="2009" spans="1:21" x14ac:dyDescent="0.2">
      <c r="A2009" s="12" t="s">
        <v>11141</v>
      </c>
      <c r="B2009" s="12" t="s">
        <v>11142</v>
      </c>
      <c r="C2009" s="12">
        <v>0.38156299999999999</v>
      </c>
      <c r="D2009" s="12"/>
      <c r="E2009" s="12"/>
      <c r="F2009" s="12"/>
      <c r="G2009" s="12">
        <v>-0.26155</v>
      </c>
      <c r="H2009" s="12"/>
      <c r="I2009" s="12" t="s">
        <v>1099</v>
      </c>
      <c r="J2009" s="12" t="s">
        <v>1100</v>
      </c>
      <c r="K2009" s="12" t="s">
        <v>1101</v>
      </c>
      <c r="L2009" s="12" t="s">
        <v>1102</v>
      </c>
      <c r="M2009" s="12">
        <v>0.882548</v>
      </c>
      <c r="N2009" s="12">
        <v>-6.0010000000000001E-2</v>
      </c>
      <c r="O2009" s="12" t="s">
        <v>11028</v>
      </c>
      <c r="P2009" s="12">
        <v>5.4261999999999998E-2</v>
      </c>
      <c r="Q2009" s="12" t="s">
        <v>11331</v>
      </c>
      <c r="R2009" s="12">
        <v>294</v>
      </c>
      <c r="S2009" t="str">
        <f t="shared" si="93"/>
        <v>No</v>
      </c>
      <c r="T2009" t="str">
        <f t="shared" si="94"/>
        <v>Fam98b_294</v>
      </c>
      <c r="U2009" t="str">
        <f t="shared" si="95"/>
        <v>Fam98b_294_FA</v>
      </c>
    </row>
    <row r="2010" spans="1:21" x14ac:dyDescent="0.2">
      <c r="A2010" s="12" t="s">
        <v>4589</v>
      </c>
      <c r="B2010" s="12" t="s">
        <v>4590</v>
      </c>
      <c r="C2010" s="12"/>
      <c r="D2010" s="12">
        <v>-0.56359000000000004</v>
      </c>
      <c r="E2010" s="12">
        <v>-0.69996999999999998</v>
      </c>
      <c r="F2010" s="12">
        <v>-9.9320000000000006E-2</v>
      </c>
      <c r="G2010" s="12">
        <v>-0.47860000000000003</v>
      </c>
      <c r="H2010" s="12">
        <v>3.0360000000000002E-2</v>
      </c>
      <c r="I2010" s="12" t="s">
        <v>3533</v>
      </c>
      <c r="J2010" s="12" t="s">
        <v>3534</v>
      </c>
      <c r="K2010" s="12" t="s">
        <v>3535</v>
      </c>
      <c r="L2010" s="12" t="s">
        <v>3536</v>
      </c>
      <c r="M2010" s="12">
        <v>6.0728999999999998E-2</v>
      </c>
      <c r="N2010" s="12">
        <v>0.36222399999999999</v>
      </c>
      <c r="O2010" s="12" t="s">
        <v>22</v>
      </c>
      <c r="P2010" s="12">
        <v>1.216602</v>
      </c>
      <c r="Q2010" s="12" t="s">
        <v>11658</v>
      </c>
      <c r="R2010" s="12">
        <v>293</v>
      </c>
      <c r="S2010" t="str">
        <f t="shared" si="93"/>
        <v>No</v>
      </c>
      <c r="T2010" t="str">
        <f t="shared" si="94"/>
        <v>Atp5f1a_293</v>
      </c>
      <c r="U2010" t="str">
        <f t="shared" si="95"/>
        <v>Atp5f1a_293_MGO</v>
      </c>
    </row>
    <row r="2011" spans="1:21" x14ac:dyDescent="0.2">
      <c r="A2011" s="12" t="s">
        <v>4589</v>
      </c>
      <c r="B2011" s="12" t="s">
        <v>4590</v>
      </c>
      <c r="C2011" s="12">
        <v>9.0735999999999997E-2</v>
      </c>
      <c r="D2011" s="12">
        <v>8.6532999999999999E-2</v>
      </c>
      <c r="E2011" s="12"/>
      <c r="F2011" s="12"/>
      <c r="G2011" s="12">
        <v>0.35960799999999998</v>
      </c>
      <c r="H2011" s="12">
        <v>4.7002000000000002E-2</v>
      </c>
      <c r="I2011" s="12" t="s">
        <v>3533</v>
      </c>
      <c r="J2011" s="12" t="s">
        <v>3534</v>
      </c>
      <c r="K2011" s="12" t="s">
        <v>3535</v>
      </c>
      <c r="L2011" s="12" t="s">
        <v>3536</v>
      </c>
      <c r="M2011" s="12">
        <v>0.13528699999999999</v>
      </c>
      <c r="N2011" s="12">
        <v>-0.14596999999999999</v>
      </c>
      <c r="O2011" s="12" t="s">
        <v>6686</v>
      </c>
      <c r="P2011" s="12">
        <v>0.86874200000000001</v>
      </c>
      <c r="Q2011" s="12" t="s">
        <v>11658</v>
      </c>
      <c r="R2011" s="12">
        <v>293</v>
      </c>
      <c r="S2011" t="str">
        <f t="shared" si="93"/>
        <v>No</v>
      </c>
      <c r="T2011" t="str">
        <f t="shared" si="94"/>
        <v>Atp5f1a_293</v>
      </c>
      <c r="U2011" t="str">
        <f t="shared" si="95"/>
        <v>Atp5f1a_293_AA</v>
      </c>
    </row>
    <row r="2012" spans="1:21" x14ac:dyDescent="0.2">
      <c r="A2012" s="12" t="s">
        <v>4589</v>
      </c>
      <c r="B2012" s="12" t="s">
        <v>4590</v>
      </c>
      <c r="C2012" s="12">
        <v>-1.1360699999999999</v>
      </c>
      <c r="D2012" s="12"/>
      <c r="E2012" s="12">
        <v>-1.1551899999999999</v>
      </c>
      <c r="F2012" s="12"/>
      <c r="G2012" s="12">
        <v>-1.6114299999999999</v>
      </c>
      <c r="H2012" s="12">
        <v>-0.61016999999999999</v>
      </c>
      <c r="I2012" s="12" t="s">
        <v>3533</v>
      </c>
      <c r="J2012" s="12" t="s">
        <v>3534</v>
      </c>
      <c r="K2012" s="12" t="s">
        <v>3535</v>
      </c>
      <c r="L2012" s="12" t="s">
        <v>3536</v>
      </c>
      <c r="M2012" s="12">
        <v>1.1755E-2</v>
      </c>
      <c r="N2012" s="12">
        <v>1.128212</v>
      </c>
      <c r="O2012" s="12" t="s">
        <v>11028</v>
      </c>
      <c r="P2012" s="12">
        <v>1.929767</v>
      </c>
      <c r="Q2012" s="12" t="s">
        <v>11658</v>
      </c>
      <c r="R2012" s="12">
        <v>293</v>
      </c>
      <c r="S2012" t="str">
        <f t="shared" si="93"/>
        <v>Yes</v>
      </c>
      <c r="T2012" t="str">
        <f t="shared" si="94"/>
        <v>Atp5f1a_293</v>
      </c>
      <c r="U2012" t="str">
        <f t="shared" si="95"/>
        <v>Atp5f1a_293_FA</v>
      </c>
    </row>
    <row r="2013" spans="1:21" x14ac:dyDescent="0.2">
      <c r="A2013" s="12" t="s">
        <v>2730</v>
      </c>
      <c r="B2013" s="12" t="s">
        <v>2731</v>
      </c>
      <c r="C2013" s="12"/>
      <c r="D2013" s="12"/>
      <c r="E2013" s="12">
        <v>-0.94816999999999996</v>
      </c>
      <c r="F2013" s="12">
        <v>-0.51497999999999999</v>
      </c>
      <c r="G2013" s="12">
        <v>-0.18812999999999999</v>
      </c>
      <c r="H2013" s="12">
        <v>-1.0851200000000001</v>
      </c>
      <c r="I2013" s="12" t="s">
        <v>2732</v>
      </c>
      <c r="J2013" s="12" t="s">
        <v>2733</v>
      </c>
      <c r="K2013" s="12" t="s">
        <v>2734</v>
      </c>
      <c r="L2013" s="12" t="s">
        <v>2735</v>
      </c>
      <c r="M2013" s="12">
        <v>4.4575999999999998E-2</v>
      </c>
      <c r="N2013" s="12">
        <v>0.68410099999999996</v>
      </c>
      <c r="O2013" s="12" t="s">
        <v>22</v>
      </c>
      <c r="P2013" s="12">
        <v>1.350903</v>
      </c>
      <c r="Q2013" s="12" t="s">
        <v>11559</v>
      </c>
      <c r="R2013" s="12">
        <v>292</v>
      </c>
      <c r="S2013" t="str">
        <f t="shared" si="93"/>
        <v>Yes</v>
      </c>
      <c r="T2013" t="str">
        <f t="shared" si="94"/>
        <v>Sirt5_292</v>
      </c>
      <c r="U2013" t="str">
        <f t="shared" si="95"/>
        <v>Sirt5_292_MGO</v>
      </c>
    </row>
    <row r="2014" spans="1:21" x14ac:dyDescent="0.2">
      <c r="A2014" s="12" t="s">
        <v>4223</v>
      </c>
      <c r="B2014" s="12" t="s">
        <v>4224</v>
      </c>
      <c r="C2014" s="12"/>
      <c r="D2014" s="12">
        <v>-0.29054999999999997</v>
      </c>
      <c r="E2014" s="12">
        <v>-0.30695</v>
      </c>
      <c r="F2014" s="12">
        <v>-0.16467000000000001</v>
      </c>
      <c r="G2014" s="12">
        <v>-1.8950000000000002E-2</v>
      </c>
      <c r="H2014" s="12">
        <v>-0.26396999999999998</v>
      </c>
      <c r="I2014" s="12" t="s">
        <v>1441</v>
      </c>
      <c r="J2014" s="12" t="s">
        <v>1442</v>
      </c>
      <c r="K2014" s="12" t="s">
        <v>1443</v>
      </c>
      <c r="L2014" s="12" t="s">
        <v>1444</v>
      </c>
      <c r="M2014" s="12">
        <v>1.7492000000000001E-2</v>
      </c>
      <c r="N2014" s="12">
        <v>0.20901800000000001</v>
      </c>
      <c r="O2014" s="12" t="s">
        <v>22</v>
      </c>
      <c r="P2014" s="12">
        <v>1.7571540000000001</v>
      </c>
      <c r="Q2014" s="12" t="s">
        <v>11381</v>
      </c>
      <c r="R2014" s="12">
        <v>292</v>
      </c>
      <c r="S2014" t="str">
        <f t="shared" si="93"/>
        <v>Yes</v>
      </c>
      <c r="T2014" t="str">
        <f t="shared" si="94"/>
        <v>Agxt_292</v>
      </c>
      <c r="U2014" t="str">
        <f t="shared" si="95"/>
        <v>Agxt_292_MGO</v>
      </c>
    </row>
    <row r="2015" spans="1:21" x14ac:dyDescent="0.2">
      <c r="A2015" s="12" t="s">
        <v>4223</v>
      </c>
      <c r="B2015" s="12" t="s">
        <v>4224</v>
      </c>
      <c r="C2015" s="12">
        <v>-0.26401000000000002</v>
      </c>
      <c r="D2015" s="12">
        <v>0.55503199999999997</v>
      </c>
      <c r="E2015" s="12">
        <v>-8.6669999999999997E-2</v>
      </c>
      <c r="F2015" s="12">
        <v>-0.18543000000000001</v>
      </c>
      <c r="G2015" s="12"/>
      <c r="H2015" s="12"/>
      <c r="I2015" s="12" t="s">
        <v>1441</v>
      </c>
      <c r="J2015" s="12" t="s">
        <v>1442</v>
      </c>
      <c r="K2015" s="12" t="s">
        <v>1443</v>
      </c>
      <c r="L2015" s="12" t="s">
        <v>1444</v>
      </c>
      <c r="M2015" s="12">
        <v>0.98140499999999997</v>
      </c>
      <c r="N2015" s="12">
        <v>-4.7299999999999998E-3</v>
      </c>
      <c r="O2015" s="12" t="s">
        <v>6686</v>
      </c>
      <c r="P2015" s="12">
        <v>8.1519999999999995E-3</v>
      </c>
      <c r="Q2015" s="12" t="s">
        <v>11381</v>
      </c>
      <c r="R2015" s="12">
        <v>292</v>
      </c>
      <c r="S2015" t="str">
        <f t="shared" si="93"/>
        <v>No</v>
      </c>
      <c r="T2015" t="str">
        <f t="shared" si="94"/>
        <v>Agxt_292</v>
      </c>
      <c r="U2015" t="str">
        <f t="shared" si="95"/>
        <v>Agxt_292_AA</v>
      </c>
    </row>
    <row r="2016" spans="1:21" x14ac:dyDescent="0.2">
      <c r="A2016" s="12" t="s">
        <v>4223</v>
      </c>
      <c r="B2016" s="12" t="s">
        <v>4224</v>
      </c>
      <c r="C2016" s="12">
        <v>-0.82894000000000001</v>
      </c>
      <c r="D2016" s="12"/>
      <c r="E2016" s="12">
        <v>-0.33354</v>
      </c>
      <c r="F2016" s="12"/>
      <c r="G2016" s="12">
        <v>-0.10152</v>
      </c>
      <c r="H2016" s="12"/>
      <c r="I2016" s="12" t="s">
        <v>1441</v>
      </c>
      <c r="J2016" s="12" t="s">
        <v>1442</v>
      </c>
      <c r="K2016" s="12" t="s">
        <v>1443</v>
      </c>
      <c r="L2016" s="12" t="s">
        <v>1444</v>
      </c>
      <c r="M2016" s="12">
        <v>0.18849199999999999</v>
      </c>
      <c r="N2016" s="12">
        <v>0.42133199999999998</v>
      </c>
      <c r="O2016" s="12" t="s">
        <v>11028</v>
      </c>
      <c r="P2016" s="12">
        <v>0.72470699999999999</v>
      </c>
      <c r="Q2016" s="12" t="s">
        <v>11381</v>
      </c>
      <c r="R2016" s="12">
        <v>292</v>
      </c>
      <c r="S2016" t="str">
        <f t="shared" si="93"/>
        <v>No</v>
      </c>
      <c r="T2016" t="str">
        <f t="shared" si="94"/>
        <v>Agxt_292</v>
      </c>
      <c r="U2016" t="str">
        <f t="shared" si="95"/>
        <v>Agxt_292_FA</v>
      </c>
    </row>
    <row r="2017" spans="1:21" x14ac:dyDescent="0.2">
      <c r="A2017" s="12" t="s">
        <v>2730</v>
      </c>
      <c r="B2017" s="12" t="s">
        <v>2731</v>
      </c>
      <c r="C2017" s="12"/>
      <c r="D2017" s="12">
        <v>-0.14255999999999999</v>
      </c>
      <c r="E2017" s="12">
        <v>-1.0965100000000001</v>
      </c>
      <c r="F2017" s="12"/>
      <c r="G2017" s="12"/>
      <c r="H2017" s="12"/>
      <c r="I2017" s="12" t="s">
        <v>2732</v>
      </c>
      <c r="J2017" s="12" t="s">
        <v>2733</v>
      </c>
      <c r="K2017" s="12" t="s">
        <v>2734</v>
      </c>
      <c r="L2017" s="12" t="s">
        <v>2735</v>
      </c>
      <c r="M2017" s="12">
        <v>0.41769099999999998</v>
      </c>
      <c r="N2017" s="12">
        <v>0.61953499999999995</v>
      </c>
      <c r="O2017" s="12" t="s">
        <v>11028</v>
      </c>
      <c r="P2017" s="12">
        <v>0.37914500000000001</v>
      </c>
      <c r="Q2017" s="12" t="s">
        <v>11559</v>
      </c>
      <c r="R2017" s="12">
        <v>292</v>
      </c>
      <c r="S2017" t="str">
        <f t="shared" si="93"/>
        <v>No</v>
      </c>
      <c r="T2017" t="str">
        <f t="shared" si="94"/>
        <v>Sirt5_292</v>
      </c>
      <c r="U2017" t="str">
        <f t="shared" si="95"/>
        <v>Sirt5_292_FA</v>
      </c>
    </row>
    <row r="2018" spans="1:21" x14ac:dyDescent="0.2">
      <c r="A2018" s="12" t="s">
        <v>1853</v>
      </c>
      <c r="B2018" s="12" t="s">
        <v>1854</v>
      </c>
      <c r="C2018" s="12">
        <v>-0.92430999999999996</v>
      </c>
      <c r="D2018" s="12">
        <v>-0.98465000000000003</v>
      </c>
      <c r="E2018" s="12">
        <v>-0.81969000000000003</v>
      </c>
      <c r="F2018" s="12">
        <v>-0.81669000000000003</v>
      </c>
      <c r="G2018" s="12">
        <v>-1.0088200000000001</v>
      </c>
      <c r="H2018" s="12">
        <v>-0.65300999999999998</v>
      </c>
      <c r="I2018" s="12" t="s">
        <v>909</v>
      </c>
      <c r="J2018" s="12" t="s">
        <v>910</v>
      </c>
      <c r="K2018" s="12" t="s">
        <v>911</v>
      </c>
      <c r="L2018" s="12" t="s">
        <v>912</v>
      </c>
      <c r="M2018" s="13">
        <v>1.7099999999999999E-5</v>
      </c>
      <c r="N2018" s="12">
        <v>0.867865</v>
      </c>
      <c r="O2018" s="12" t="s">
        <v>22</v>
      </c>
      <c r="P2018" s="12">
        <v>4.7659940000000001</v>
      </c>
      <c r="Q2018" s="12" t="s">
        <v>11304</v>
      </c>
      <c r="R2018" s="12">
        <v>290</v>
      </c>
      <c r="S2018" t="str">
        <f t="shared" si="93"/>
        <v>Yes</v>
      </c>
      <c r="T2018" t="str">
        <f t="shared" si="94"/>
        <v>Gckr_290</v>
      </c>
      <c r="U2018" t="str">
        <f t="shared" si="95"/>
        <v>Gckr_290_MGO</v>
      </c>
    </row>
    <row r="2019" spans="1:21" x14ac:dyDescent="0.2">
      <c r="A2019" s="12" t="s">
        <v>4681</v>
      </c>
      <c r="B2019" s="12" t="s">
        <v>4682</v>
      </c>
      <c r="C2019" s="12"/>
      <c r="D2019" s="12"/>
      <c r="E2019" s="12">
        <v>-1.2067099999999999</v>
      </c>
      <c r="F2019" s="12">
        <v>-1.33395</v>
      </c>
      <c r="G2019" s="12">
        <v>-0.43331999999999998</v>
      </c>
      <c r="H2019" s="12"/>
      <c r="I2019" s="12" t="s">
        <v>4683</v>
      </c>
      <c r="J2019" s="12" t="s">
        <v>4684</v>
      </c>
      <c r="K2019" s="12" t="s">
        <v>4685</v>
      </c>
      <c r="L2019" s="12" t="s">
        <v>4686</v>
      </c>
      <c r="M2019" s="12">
        <v>7.1988999999999997E-2</v>
      </c>
      <c r="N2019" s="12">
        <v>0.99132699999999996</v>
      </c>
      <c r="O2019" s="12" t="s">
        <v>22</v>
      </c>
      <c r="P2019" s="12">
        <v>1.1427320000000001</v>
      </c>
      <c r="Q2019" s="12" t="s">
        <v>11784</v>
      </c>
      <c r="R2019" s="12">
        <v>290</v>
      </c>
      <c r="S2019" t="str">
        <f t="shared" si="93"/>
        <v>No</v>
      </c>
      <c r="T2019" t="str">
        <f t="shared" si="94"/>
        <v>Pura_290</v>
      </c>
      <c r="U2019" t="str">
        <f t="shared" si="95"/>
        <v>Pura_290_MGO</v>
      </c>
    </row>
    <row r="2020" spans="1:21" x14ac:dyDescent="0.2">
      <c r="A2020" s="12" t="s">
        <v>5445</v>
      </c>
      <c r="B2020" s="12" t="s">
        <v>5446</v>
      </c>
      <c r="C2020" s="12"/>
      <c r="D2020" s="12"/>
      <c r="E2020" s="12"/>
      <c r="F2020" s="12">
        <v>-3.4130000000000001E-2</v>
      </c>
      <c r="G2020" s="12">
        <v>-0.83933000000000002</v>
      </c>
      <c r="H2020" s="12">
        <v>-1.11626</v>
      </c>
      <c r="I2020" s="12" t="s">
        <v>4683</v>
      </c>
      <c r="J2020" s="12" t="s">
        <v>4684</v>
      </c>
      <c r="K2020" s="12" t="s">
        <v>4685</v>
      </c>
      <c r="L2020" s="12" t="s">
        <v>4686</v>
      </c>
      <c r="M2020" s="12">
        <v>0.177707</v>
      </c>
      <c r="N2020" s="12">
        <v>0.66323900000000002</v>
      </c>
      <c r="O2020" s="12" t="s">
        <v>22</v>
      </c>
      <c r="P2020" s="12">
        <v>0.75029599999999996</v>
      </c>
      <c r="Q2020" s="12" t="s">
        <v>11784</v>
      </c>
      <c r="R2020" s="12">
        <v>290</v>
      </c>
      <c r="S2020" t="str">
        <f t="shared" si="93"/>
        <v>No</v>
      </c>
      <c r="T2020" t="str">
        <f t="shared" si="94"/>
        <v>Pura_290</v>
      </c>
      <c r="U2020" t="str">
        <f t="shared" si="95"/>
        <v>Pura_290_MGO</v>
      </c>
    </row>
    <row r="2021" spans="1:21" x14ac:dyDescent="0.2">
      <c r="A2021" s="12" t="s">
        <v>1853</v>
      </c>
      <c r="B2021" s="12" t="s">
        <v>1854</v>
      </c>
      <c r="C2021" s="12">
        <v>-0.14444000000000001</v>
      </c>
      <c r="D2021" s="12"/>
      <c r="E2021" s="12">
        <v>-0.38196999999999998</v>
      </c>
      <c r="F2021" s="12"/>
      <c r="G2021" s="12"/>
      <c r="H2021" s="12">
        <v>-0.16178999999999999</v>
      </c>
      <c r="I2021" s="12" t="s">
        <v>909</v>
      </c>
      <c r="J2021" s="12" t="s">
        <v>910</v>
      </c>
      <c r="K2021" s="12" t="s">
        <v>911</v>
      </c>
      <c r="L2021" s="12" t="s">
        <v>912</v>
      </c>
      <c r="M2021" s="12">
        <v>9.5431000000000002E-2</v>
      </c>
      <c r="N2021" s="12">
        <v>0.22939799999999999</v>
      </c>
      <c r="O2021" s="12" t="s">
        <v>6686</v>
      </c>
      <c r="P2021" s="12">
        <v>1.020311</v>
      </c>
      <c r="Q2021" s="12" t="s">
        <v>11304</v>
      </c>
      <c r="R2021" s="12">
        <v>290</v>
      </c>
      <c r="S2021" t="str">
        <f t="shared" si="93"/>
        <v>No</v>
      </c>
      <c r="T2021" t="str">
        <f t="shared" si="94"/>
        <v>Gckr_290</v>
      </c>
      <c r="U2021" t="str">
        <f t="shared" si="95"/>
        <v>Gckr_290_AA</v>
      </c>
    </row>
    <row r="2022" spans="1:21" x14ac:dyDescent="0.2">
      <c r="A2022" s="12" t="s">
        <v>1853</v>
      </c>
      <c r="B2022" s="12" t="s">
        <v>1854</v>
      </c>
      <c r="C2022" s="12">
        <v>-2.1958899999999999</v>
      </c>
      <c r="D2022" s="12">
        <v>-1.29386</v>
      </c>
      <c r="E2022" s="12">
        <v>-2.39133</v>
      </c>
      <c r="F2022" s="12">
        <v>-2.0723799999999999</v>
      </c>
      <c r="G2022" s="12">
        <v>-1.96349</v>
      </c>
      <c r="H2022" s="12">
        <v>-2.32863</v>
      </c>
      <c r="I2022" s="12" t="s">
        <v>909</v>
      </c>
      <c r="J2022" s="12" t="s">
        <v>910</v>
      </c>
      <c r="K2022" s="12" t="s">
        <v>911</v>
      </c>
      <c r="L2022" s="12" t="s">
        <v>912</v>
      </c>
      <c r="M2022" s="13">
        <v>5.7200000000000001E-5</v>
      </c>
      <c r="N2022" s="12">
        <v>2.0409310000000001</v>
      </c>
      <c r="O2022" s="12" t="s">
        <v>11028</v>
      </c>
      <c r="P2022" s="12">
        <v>4.2423279999999997</v>
      </c>
      <c r="Q2022" s="12" t="s">
        <v>11304</v>
      </c>
      <c r="R2022" s="12">
        <v>290</v>
      </c>
      <c r="S2022" t="str">
        <f t="shared" si="93"/>
        <v>Yes</v>
      </c>
      <c r="T2022" t="str">
        <f t="shared" si="94"/>
        <v>Gckr_290</v>
      </c>
      <c r="U2022" t="str">
        <f t="shared" si="95"/>
        <v>Gckr_290_FA</v>
      </c>
    </row>
    <row r="2023" spans="1:21" x14ac:dyDescent="0.2">
      <c r="A2023" s="12" t="s">
        <v>1447</v>
      </c>
      <c r="B2023" s="12" t="s">
        <v>1448</v>
      </c>
      <c r="C2023" s="12">
        <v>-0.65961999999999998</v>
      </c>
      <c r="D2023" s="12"/>
      <c r="E2023" s="12">
        <v>-0.96526000000000001</v>
      </c>
      <c r="F2023" s="12">
        <v>-1.23969</v>
      </c>
      <c r="G2023" s="12">
        <v>-0.86783999999999994</v>
      </c>
      <c r="H2023" s="12">
        <v>-0.97828999999999999</v>
      </c>
      <c r="I2023" s="12" t="s">
        <v>273</v>
      </c>
      <c r="J2023" s="12" t="s">
        <v>274</v>
      </c>
      <c r="K2023" s="12" t="s">
        <v>275</v>
      </c>
      <c r="L2023" s="12" t="s">
        <v>276</v>
      </c>
      <c r="M2023" s="12">
        <v>5.5099999999999995E-4</v>
      </c>
      <c r="N2023" s="12">
        <v>0.94214100000000001</v>
      </c>
      <c r="O2023" s="12" t="s">
        <v>22</v>
      </c>
      <c r="P2023" s="12">
        <v>3.2588900000000001</v>
      </c>
      <c r="Q2023" s="12" t="s">
        <v>11206</v>
      </c>
      <c r="R2023" s="12">
        <v>289</v>
      </c>
      <c r="S2023" t="str">
        <f t="shared" si="93"/>
        <v>Yes</v>
      </c>
      <c r="T2023" t="str">
        <f t="shared" si="94"/>
        <v>Aldob_289</v>
      </c>
      <c r="U2023" t="str">
        <f t="shared" si="95"/>
        <v>Aldob_289_MGO</v>
      </c>
    </row>
    <row r="2024" spans="1:21" x14ac:dyDescent="0.2">
      <c r="A2024" s="12" t="s">
        <v>2378</v>
      </c>
      <c r="B2024" s="12" t="s">
        <v>2379</v>
      </c>
      <c r="C2024" s="12">
        <v>-0.52363000000000004</v>
      </c>
      <c r="D2024" s="12">
        <v>-0.91354000000000002</v>
      </c>
      <c r="E2024" s="12">
        <v>-1.2556</v>
      </c>
      <c r="F2024" s="12"/>
      <c r="G2024" s="12">
        <v>-0.47887999999999997</v>
      </c>
      <c r="H2024" s="12">
        <v>-0.61489000000000005</v>
      </c>
      <c r="I2024" s="12" t="s">
        <v>2380</v>
      </c>
      <c r="J2024" s="12" t="s">
        <v>2381</v>
      </c>
      <c r="K2024" s="12" t="s">
        <v>2382</v>
      </c>
      <c r="L2024" s="12" t="s">
        <v>2383</v>
      </c>
      <c r="M2024" s="12">
        <v>6.5409999999999999E-3</v>
      </c>
      <c r="N2024" s="12">
        <v>0.75730900000000001</v>
      </c>
      <c r="O2024" s="12" t="s">
        <v>22</v>
      </c>
      <c r="P2024" s="12">
        <v>2.184339</v>
      </c>
      <c r="Q2024" s="12" t="s">
        <v>11512</v>
      </c>
      <c r="R2024" s="12">
        <v>289</v>
      </c>
      <c r="S2024" t="str">
        <f t="shared" si="93"/>
        <v>Yes</v>
      </c>
      <c r="T2024" t="str">
        <f t="shared" si="94"/>
        <v>Hnrnpf_289</v>
      </c>
      <c r="U2024" t="str">
        <f t="shared" si="95"/>
        <v>Hnrnpf_289_MGO</v>
      </c>
    </row>
    <row r="2025" spans="1:21" x14ac:dyDescent="0.2">
      <c r="A2025" s="12" t="s">
        <v>2636</v>
      </c>
      <c r="B2025" s="12" t="s">
        <v>2637</v>
      </c>
      <c r="C2025" s="12">
        <v>-0.72994999999999999</v>
      </c>
      <c r="D2025" s="12">
        <v>-0.77971999999999997</v>
      </c>
      <c r="E2025" s="12">
        <v>-0.84826000000000001</v>
      </c>
      <c r="F2025" s="12">
        <v>-0.66979999999999995</v>
      </c>
      <c r="G2025" s="12">
        <v>-0.58801000000000003</v>
      </c>
      <c r="H2025" s="12">
        <v>-0.63302000000000003</v>
      </c>
      <c r="I2025" s="12" t="s">
        <v>2638</v>
      </c>
      <c r="J2025" s="12" t="s">
        <v>2639</v>
      </c>
      <c r="K2025" s="12" t="s">
        <v>2640</v>
      </c>
      <c r="L2025" s="12" t="s">
        <v>2641</v>
      </c>
      <c r="M2025" s="13">
        <v>9.9000000000000001E-6</v>
      </c>
      <c r="N2025" s="12">
        <v>0.70812699999999995</v>
      </c>
      <c r="O2025" s="12" t="s">
        <v>22</v>
      </c>
      <c r="P2025" s="12">
        <v>5.0042809999999998</v>
      </c>
      <c r="Q2025" s="12" t="s">
        <v>11547</v>
      </c>
      <c r="R2025" s="12">
        <v>289</v>
      </c>
      <c r="S2025" t="str">
        <f t="shared" si="93"/>
        <v>Yes</v>
      </c>
      <c r="T2025" t="str">
        <f t="shared" si="94"/>
        <v>Tufm_289</v>
      </c>
      <c r="U2025" t="str">
        <f t="shared" si="95"/>
        <v>Tufm_289_MGO</v>
      </c>
    </row>
    <row r="2026" spans="1:21" x14ac:dyDescent="0.2">
      <c r="A2026" s="12" t="s">
        <v>3064</v>
      </c>
      <c r="B2026" s="12" t="s">
        <v>3065</v>
      </c>
      <c r="C2026" s="12">
        <v>-0.41475000000000001</v>
      </c>
      <c r="D2026" s="12">
        <v>-0.84919999999999995</v>
      </c>
      <c r="E2026" s="12">
        <v>-0.48460999999999999</v>
      </c>
      <c r="F2026" s="12">
        <v>-0.76031000000000004</v>
      </c>
      <c r="G2026" s="12">
        <v>-0.54261000000000004</v>
      </c>
      <c r="H2026" s="12"/>
      <c r="I2026" s="12" t="s">
        <v>2638</v>
      </c>
      <c r="J2026" s="12" t="s">
        <v>2639</v>
      </c>
      <c r="K2026" s="12" t="s">
        <v>2640</v>
      </c>
      <c r="L2026" s="12" t="s">
        <v>2641</v>
      </c>
      <c r="M2026" s="12">
        <v>1.8320000000000001E-3</v>
      </c>
      <c r="N2026" s="12">
        <v>0.61029699999999998</v>
      </c>
      <c r="O2026" s="12" t="s">
        <v>22</v>
      </c>
      <c r="P2026" s="12">
        <v>2.736964</v>
      </c>
      <c r="Q2026" s="12" t="s">
        <v>11547</v>
      </c>
      <c r="R2026" s="12">
        <v>289</v>
      </c>
      <c r="S2026" t="str">
        <f t="shared" si="93"/>
        <v>Yes</v>
      </c>
      <c r="T2026" t="str">
        <f t="shared" si="94"/>
        <v>Tufm_289</v>
      </c>
      <c r="U2026" t="str">
        <f t="shared" si="95"/>
        <v>Tufm_289_MGO</v>
      </c>
    </row>
    <row r="2027" spans="1:21" x14ac:dyDescent="0.2">
      <c r="A2027" s="12" t="s">
        <v>4579</v>
      </c>
      <c r="B2027" s="12" t="s">
        <v>4580</v>
      </c>
      <c r="C2027" s="12">
        <v>1.8789E-2</v>
      </c>
      <c r="D2027" s="12"/>
      <c r="E2027" s="12">
        <v>-0.52446999999999999</v>
      </c>
      <c r="F2027" s="12">
        <v>-0.57138</v>
      </c>
      <c r="G2027" s="12">
        <v>-0.45382</v>
      </c>
      <c r="H2027" s="12">
        <v>-1.3688199999999999</v>
      </c>
      <c r="I2027" s="12" t="s">
        <v>2380</v>
      </c>
      <c r="J2027" s="12" t="s">
        <v>2381</v>
      </c>
      <c r="K2027" s="12" t="s">
        <v>2382</v>
      </c>
      <c r="L2027" s="12" t="s">
        <v>2383</v>
      </c>
      <c r="M2027" s="12">
        <v>6.0444999999999999E-2</v>
      </c>
      <c r="N2027" s="12">
        <v>0.57993899999999998</v>
      </c>
      <c r="O2027" s="12" t="s">
        <v>22</v>
      </c>
      <c r="P2027" s="12">
        <v>1.2186399999999999</v>
      </c>
      <c r="Q2027" s="12" t="s">
        <v>11512</v>
      </c>
      <c r="R2027" s="12">
        <v>289</v>
      </c>
      <c r="S2027" t="str">
        <f t="shared" si="93"/>
        <v>No</v>
      </c>
      <c r="T2027" t="str">
        <f t="shared" si="94"/>
        <v>Hnrnpf_289</v>
      </c>
      <c r="U2027" t="str">
        <f t="shared" si="95"/>
        <v>Hnrnpf_289_MGO</v>
      </c>
    </row>
    <row r="2028" spans="1:21" x14ac:dyDescent="0.2">
      <c r="A2028" s="12" t="s">
        <v>5702</v>
      </c>
      <c r="B2028" s="12" t="s">
        <v>5703</v>
      </c>
      <c r="C2028" s="12">
        <v>-9.2499999999999995E-3</v>
      </c>
      <c r="D2028" s="12">
        <v>0.26518799999999998</v>
      </c>
      <c r="E2028" s="12">
        <v>-0.11761000000000001</v>
      </c>
      <c r="F2028" s="12">
        <v>-0.1434</v>
      </c>
      <c r="G2028" s="12">
        <v>-0.48297000000000001</v>
      </c>
      <c r="H2028" s="12">
        <v>-0.33387</v>
      </c>
      <c r="I2028" s="12" t="s">
        <v>3641</v>
      </c>
      <c r="J2028" s="12" t="s">
        <v>3642</v>
      </c>
      <c r="K2028" s="12" t="s">
        <v>3643</v>
      </c>
      <c r="L2028" s="12" t="s">
        <v>3644</v>
      </c>
      <c r="M2028" s="12">
        <v>0.25266499999999997</v>
      </c>
      <c r="N2028" s="12">
        <v>0.136986</v>
      </c>
      <c r="O2028" s="12" t="s">
        <v>22</v>
      </c>
      <c r="P2028" s="12">
        <v>0.59745499999999996</v>
      </c>
      <c r="Q2028" s="12" t="s">
        <v>11670</v>
      </c>
      <c r="R2028" s="12">
        <v>289</v>
      </c>
      <c r="S2028" t="str">
        <f t="shared" si="93"/>
        <v>No</v>
      </c>
      <c r="T2028" t="str">
        <f t="shared" si="94"/>
        <v>Eef2_289</v>
      </c>
      <c r="U2028" t="str">
        <f t="shared" si="95"/>
        <v>Eef2_289_MGO</v>
      </c>
    </row>
    <row r="2029" spans="1:21" x14ac:dyDescent="0.2">
      <c r="A2029" s="12" t="s">
        <v>2378</v>
      </c>
      <c r="B2029" s="12" t="s">
        <v>2379</v>
      </c>
      <c r="C2029" s="12">
        <v>-0.25712000000000002</v>
      </c>
      <c r="D2029" s="12">
        <v>-0.22946</v>
      </c>
      <c r="E2029" s="12">
        <v>-0.19137000000000001</v>
      </c>
      <c r="F2029" s="12">
        <v>-0.16144</v>
      </c>
      <c r="G2029" s="12">
        <v>-0.13289999999999999</v>
      </c>
      <c r="H2029" s="12"/>
      <c r="I2029" s="12" t="s">
        <v>2380</v>
      </c>
      <c r="J2029" s="12" t="s">
        <v>2381</v>
      </c>
      <c r="K2029" s="12" t="s">
        <v>2382</v>
      </c>
      <c r="L2029" s="12" t="s">
        <v>2383</v>
      </c>
      <c r="M2029" s="12">
        <v>9.7000000000000005E-4</v>
      </c>
      <c r="N2029" s="12">
        <v>0.19445699999999999</v>
      </c>
      <c r="O2029" s="12" t="s">
        <v>6686</v>
      </c>
      <c r="P2029" s="12">
        <v>3.0131770000000002</v>
      </c>
      <c r="Q2029" s="12" t="s">
        <v>11512</v>
      </c>
      <c r="R2029" s="12">
        <v>289</v>
      </c>
      <c r="S2029" t="str">
        <f t="shared" si="93"/>
        <v>Yes</v>
      </c>
      <c r="T2029" t="str">
        <f t="shared" si="94"/>
        <v>Hnrnpf_289</v>
      </c>
      <c r="U2029" t="str">
        <f t="shared" si="95"/>
        <v>Hnrnpf_289_AA</v>
      </c>
    </row>
    <row r="2030" spans="1:21" x14ac:dyDescent="0.2">
      <c r="A2030" s="12" t="s">
        <v>7216</v>
      </c>
      <c r="B2030" s="12" t="s">
        <v>7217</v>
      </c>
      <c r="C2030" s="12">
        <v>0.81703700000000001</v>
      </c>
      <c r="D2030" s="12"/>
      <c r="E2030" s="12"/>
      <c r="F2030" s="12">
        <v>0.792825</v>
      </c>
      <c r="G2030" s="12"/>
      <c r="H2030" s="12"/>
      <c r="I2030" s="12" t="s">
        <v>1929</v>
      </c>
      <c r="J2030" s="12" t="s">
        <v>1930</v>
      </c>
      <c r="K2030" s="12" t="s">
        <v>1931</v>
      </c>
      <c r="L2030" s="12" t="s">
        <v>1932</v>
      </c>
      <c r="M2030" s="12">
        <v>9.5739999999999992E-3</v>
      </c>
      <c r="N2030" s="12">
        <v>-0.80493000000000003</v>
      </c>
      <c r="O2030" s="12" t="s">
        <v>6686</v>
      </c>
      <c r="P2030" s="12">
        <v>2.0189059999999999</v>
      </c>
      <c r="Q2030" s="12" t="s">
        <v>11452</v>
      </c>
      <c r="R2030" s="12">
        <v>289</v>
      </c>
      <c r="S2030" t="str">
        <f t="shared" si="93"/>
        <v>Yes</v>
      </c>
      <c r="T2030" t="str">
        <f t="shared" si="94"/>
        <v>Tgm2_289</v>
      </c>
      <c r="U2030" t="str">
        <f t="shared" si="95"/>
        <v>Tgm2_289_AA</v>
      </c>
    </row>
    <row r="2031" spans="1:21" x14ac:dyDescent="0.2">
      <c r="A2031" s="12" t="s">
        <v>5702</v>
      </c>
      <c r="B2031" s="12" t="s">
        <v>5703</v>
      </c>
      <c r="C2031" s="12">
        <v>0.62309800000000004</v>
      </c>
      <c r="D2031" s="12">
        <v>0.54193499999999994</v>
      </c>
      <c r="E2031" s="12"/>
      <c r="F2031" s="12"/>
      <c r="G2031" s="12">
        <v>0.21093600000000001</v>
      </c>
      <c r="H2031" s="12">
        <v>0.135577</v>
      </c>
      <c r="I2031" s="12" t="s">
        <v>3641</v>
      </c>
      <c r="J2031" s="12" t="s">
        <v>3642</v>
      </c>
      <c r="K2031" s="12" t="s">
        <v>3643</v>
      </c>
      <c r="L2031" s="12" t="s">
        <v>3644</v>
      </c>
      <c r="M2031" s="12">
        <v>5.1602000000000002E-2</v>
      </c>
      <c r="N2031" s="12">
        <v>-0.37789</v>
      </c>
      <c r="O2031" s="12" t="s">
        <v>6686</v>
      </c>
      <c r="P2031" s="12">
        <v>1.287334</v>
      </c>
      <c r="Q2031" s="12" t="s">
        <v>11670</v>
      </c>
      <c r="R2031" s="12">
        <v>289</v>
      </c>
      <c r="S2031" t="str">
        <f t="shared" si="93"/>
        <v>No</v>
      </c>
      <c r="T2031" t="str">
        <f t="shared" si="94"/>
        <v>Eef2_289</v>
      </c>
      <c r="U2031" t="str">
        <f t="shared" si="95"/>
        <v>Eef2_289_AA</v>
      </c>
    </row>
    <row r="2032" spans="1:21" x14ac:dyDescent="0.2">
      <c r="A2032" s="12" t="s">
        <v>2636</v>
      </c>
      <c r="B2032" s="12" t="s">
        <v>2637</v>
      </c>
      <c r="C2032" s="12">
        <v>-0.14419999999999999</v>
      </c>
      <c r="D2032" s="12">
        <v>-3.4689999999999999E-2</v>
      </c>
      <c r="E2032" s="12"/>
      <c r="F2032" s="12">
        <v>-0.25130000000000002</v>
      </c>
      <c r="G2032" s="12">
        <v>-3.0089999999999999E-2</v>
      </c>
      <c r="H2032" s="12"/>
      <c r="I2032" s="12" t="s">
        <v>2638</v>
      </c>
      <c r="J2032" s="12" t="s">
        <v>2639</v>
      </c>
      <c r="K2032" s="12" t="s">
        <v>2640</v>
      </c>
      <c r="L2032" s="12" t="s">
        <v>2641</v>
      </c>
      <c r="M2032" s="12">
        <v>0.116115</v>
      </c>
      <c r="N2032" s="12">
        <v>0.115069</v>
      </c>
      <c r="O2032" s="12" t="s">
        <v>6686</v>
      </c>
      <c r="P2032" s="12">
        <v>0.93511100000000003</v>
      </c>
      <c r="Q2032" s="12" t="s">
        <v>11547</v>
      </c>
      <c r="R2032" s="12">
        <v>289</v>
      </c>
      <c r="S2032" t="str">
        <f t="shared" si="93"/>
        <v>No</v>
      </c>
      <c r="T2032" t="str">
        <f t="shared" si="94"/>
        <v>Tufm_289</v>
      </c>
      <c r="U2032" t="str">
        <f t="shared" si="95"/>
        <v>Tufm_289_AA</v>
      </c>
    </row>
    <row r="2033" spans="1:21" x14ac:dyDescent="0.2">
      <c r="A2033" s="12" t="s">
        <v>8243</v>
      </c>
      <c r="B2033" s="12" t="s">
        <v>8244</v>
      </c>
      <c r="C2033" s="12">
        <v>-0.43947000000000003</v>
      </c>
      <c r="D2033" s="12"/>
      <c r="E2033" s="12">
        <v>-0.75658000000000003</v>
      </c>
      <c r="F2033" s="12"/>
      <c r="G2033" s="12"/>
      <c r="H2033" s="12">
        <v>-3.4459999999999998E-2</v>
      </c>
      <c r="I2033" s="12" t="s">
        <v>7420</v>
      </c>
      <c r="J2033" s="12" t="s">
        <v>7421</v>
      </c>
      <c r="K2033" s="12" t="s">
        <v>7422</v>
      </c>
      <c r="L2033" s="12" t="s">
        <v>7423</v>
      </c>
      <c r="M2033" s="12">
        <v>0.18865999999999999</v>
      </c>
      <c r="N2033" s="12">
        <v>0.41017199999999998</v>
      </c>
      <c r="O2033" s="12" t="s">
        <v>6686</v>
      </c>
      <c r="P2033" s="12">
        <v>0.72431999999999996</v>
      </c>
      <c r="Q2033" s="12" t="s">
        <v>12051</v>
      </c>
      <c r="R2033" s="12">
        <v>289</v>
      </c>
      <c r="S2033" t="str">
        <f t="shared" si="93"/>
        <v>No</v>
      </c>
      <c r="T2033" t="str">
        <f t="shared" si="94"/>
        <v>Casp7_289</v>
      </c>
      <c r="U2033" t="str">
        <f t="shared" si="95"/>
        <v>Casp7_289_AA</v>
      </c>
    </row>
    <row r="2034" spans="1:21" x14ac:dyDescent="0.2">
      <c r="A2034" s="12" t="s">
        <v>3064</v>
      </c>
      <c r="B2034" s="12" t="s">
        <v>3065</v>
      </c>
      <c r="C2034" s="12">
        <v>-8.9330000000000007E-2</v>
      </c>
      <c r="D2034" s="12">
        <v>3.2862000000000002E-2</v>
      </c>
      <c r="E2034" s="12"/>
      <c r="F2034" s="12">
        <v>-0.43048999999999998</v>
      </c>
      <c r="G2034" s="12">
        <v>1.5174999999999999E-2</v>
      </c>
      <c r="H2034" s="12"/>
      <c r="I2034" s="12" t="s">
        <v>2638</v>
      </c>
      <c r="J2034" s="12" t="s">
        <v>2639</v>
      </c>
      <c r="K2034" s="12" t="s">
        <v>2640</v>
      </c>
      <c r="L2034" s="12" t="s">
        <v>2641</v>
      </c>
      <c r="M2034" s="12">
        <v>0.35317500000000002</v>
      </c>
      <c r="N2034" s="12">
        <v>0.117946</v>
      </c>
      <c r="O2034" s="12" t="s">
        <v>6686</v>
      </c>
      <c r="P2034" s="12">
        <v>0.45201000000000002</v>
      </c>
      <c r="Q2034" s="12" t="s">
        <v>11547</v>
      </c>
      <c r="R2034" s="12">
        <v>289</v>
      </c>
      <c r="S2034" t="str">
        <f t="shared" si="93"/>
        <v>No</v>
      </c>
      <c r="T2034" t="str">
        <f t="shared" si="94"/>
        <v>Tufm_289</v>
      </c>
      <c r="U2034" t="str">
        <f t="shared" si="95"/>
        <v>Tufm_289_AA</v>
      </c>
    </row>
    <row r="2035" spans="1:21" x14ac:dyDescent="0.2">
      <c r="A2035" s="12" t="s">
        <v>9200</v>
      </c>
      <c r="B2035" s="12" t="s">
        <v>9201</v>
      </c>
      <c r="C2035" s="12">
        <v>-1.346E-2</v>
      </c>
      <c r="D2035" s="12"/>
      <c r="E2035" s="12">
        <v>-7.2489999999999999E-2</v>
      </c>
      <c r="F2035" s="12"/>
      <c r="G2035" s="12"/>
      <c r="H2035" s="12"/>
      <c r="I2035" s="12" t="s">
        <v>9202</v>
      </c>
      <c r="J2035" s="12" t="s">
        <v>9203</v>
      </c>
      <c r="K2035" s="12" t="s">
        <v>9204</v>
      </c>
      <c r="L2035" s="12" t="s">
        <v>9205</v>
      </c>
      <c r="M2035" s="12">
        <v>0.383102</v>
      </c>
      <c r="N2035" s="12">
        <v>4.2978000000000002E-2</v>
      </c>
      <c r="O2035" s="12" t="s">
        <v>6686</v>
      </c>
      <c r="P2035" s="12">
        <v>0.41668500000000003</v>
      </c>
      <c r="Q2035" s="12" t="s">
        <v>12250</v>
      </c>
      <c r="R2035" s="12">
        <v>289</v>
      </c>
      <c r="S2035" t="str">
        <f t="shared" si="93"/>
        <v>No</v>
      </c>
      <c r="T2035" t="str">
        <f t="shared" si="94"/>
        <v>Aldoa_289</v>
      </c>
      <c r="U2035" t="str">
        <f t="shared" si="95"/>
        <v>Aldoa_289_AA</v>
      </c>
    </row>
    <row r="2036" spans="1:21" x14ac:dyDescent="0.2">
      <c r="A2036" s="12" t="s">
        <v>1447</v>
      </c>
      <c r="B2036" s="12" t="s">
        <v>1448</v>
      </c>
      <c r="C2036" s="12">
        <v>-0.21817</v>
      </c>
      <c r="D2036" s="12">
        <v>0.44617200000000001</v>
      </c>
      <c r="E2036" s="12">
        <v>-0.3533</v>
      </c>
      <c r="F2036" s="12">
        <v>-0.44824000000000003</v>
      </c>
      <c r="G2036" s="12"/>
      <c r="H2036" s="12"/>
      <c r="I2036" s="12" t="s">
        <v>273</v>
      </c>
      <c r="J2036" s="12" t="s">
        <v>274</v>
      </c>
      <c r="K2036" s="12" t="s">
        <v>275</v>
      </c>
      <c r="L2036" s="12" t="s">
        <v>276</v>
      </c>
      <c r="M2036" s="12">
        <v>0.52921499999999999</v>
      </c>
      <c r="N2036" s="12">
        <v>0.14338500000000001</v>
      </c>
      <c r="O2036" s="12" t="s">
        <v>6686</v>
      </c>
      <c r="P2036" s="12">
        <v>0.276368</v>
      </c>
      <c r="Q2036" s="12" t="s">
        <v>11206</v>
      </c>
      <c r="R2036" s="12">
        <v>289</v>
      </c>
      <c r="S2036" t="str">
        <f t="shared" si="93"/>
        <v>No</v>
      </c>
      <c r="T2036" t="str">
        <f t="shared" si="94"/>
        <v>Aldob_289</v>
      </c>
      <c r="U2036" t="str">
        <f t="shared" si="95"/>
        <v>Aldob_289_AA</v>
      </c>
    </row>
    <row r="2037" spans="1:21" x14ac:dyDescent="0.2">
      <c r="A2037" s="12" t="s">
        <v>4579</v>
      </c>
      <c r="B2037" s="12" t="s">
        <v>4580</v>
      </c>
      <c r="C2037" s="12">
        <v>-0.17932999999999999</v>
      </c>
      <c r="D2037" s="12">
        <v>-0.30387999999999998</v>
      </c>
      <c r="E2037" s="12">
        <v>-0.19334000000000001</v>
      </c>
      <c r="F2037" s="12">
        <v>0.57145100000000004</v>
      </c>
      <c r="G2037" s="12">
        <v>5.6022000000000002E-2</v>
      </c>
      <c r="H2037" s="12"/>
      <c r="I2037" s="12" t="s">
        <v>2380</v>
      </c>
      <c r="J2037" s="12" t="s">
        <v>2381</v>
      </c>
      <c r="K2037" s="12" t="s">
        <v>2382</v>
      </c>
      <c r="L2037" s="12" t="s">
        <v>2383</v>
      </c>
      <c r="M2037" s="12">
        <v>0.95305099999999998</v>
      </c>
      <c r="N2037" s="12">
        <v>9.8169999999999993E-3</v>
      </c>
      <c r="O2037" s="12" t="s">
        <v>6686</v>
      </c>
      <c r="P2037" s="12">
        <v>2.0884E-2</v>
      </c>
      <c r="Q2037" s="12" t="s">
        <v>11512</v>
      </c>
      <c r="R2037" s="12">
        <v>289</v>
      </c>
      <c r="S2037" t="str">
        <f t="shared" si="93"/>
        <v>No</v>
      </c>
      <c r="T2037" t="str">
        <f t="shared" si="94"/>
        <v>Hnrnpf_289</v>
      </c>
      <c r="U2037" t="str">
        <f t="shared" si="95"/>
        <v>Hnrnpf_289_AA</v>
      </c>
    </row>
    <row r="2038" spans="1:21" x14ac:dyDescent="0.2">
      <c r="A2038" s="12" t="s">
        <v>3064</v>
      </c>
      <c r="B2038" s="12" t="s">
        <v>3065</v>
      </c>
      <c r="C2038" s="12">
        <v>-1.0786100000000001</v>
      </c>
      <c r="D2038" s="12">
        <v>-0.96184999999999998</v>
      </c>
      <c r="E2038" s="12">
        <v>-0.68388000000000004</v>
      </c>
      <c r="F2038" s="12">
        <v>-0.53886999999999996</v>
      </c>
      <c r="G2038" s="12">
        <v>-1.1982699999999999</v>
      </c>
      <c r="H2038" s="12">
        <v>-1.0812999999999999</v>
      </c>
      <c r="I2038" s="12" t="s">
        <v>2638</v>
      </c>
      <c r="J2038" s="12" t="s">
        <v>2639</v>
      </c>
      <c r="K2038" s="12" t="s">
        <v>2640</v>
      </c>
      <c r="L2038" s="12" t="s">
        <v>2641</v>
      </c>
      <c r="M2038" s="12">
        <v>3.1599999999999998E-4</v>
      </c>
      <c r="N2038" s="12">
        <v>0.92379500000000003</v>
      </c>
      <c r="O2038" s="12" t="s">
        <v>11028</v>
      </c>
      <c r="P2038" s="12">
        <v>3.5002620000000002</v>
      </c>
      <c r="Q2038" s="12" t="s">
        <v>11547</v>
      </c>
      <c r="R2038" s="12">
        <v>289</v>
      </c>
      <c r="S2038" t="str">
        <f t="shared" si="93"/>
        <v>Yes</v>
      </c>
      <c r="T2038" t="str">
        <f t="shared" si="94"/>
        <v>Tufm_289</v>
      </c>
      <c r="U2038" t="str">
        <f t="shared" si="95"/>
        <v>Tufm_289_FA</v>
      </c>
    </row>
    <row r="2039" spans="1:21" x14ac:dyDescent="0.2">
      <c r="A2039" s="12" t="s">
        <v>2636</v>
      </c>
      <c r="B2039" s="12" t="s">
        <v>2637</v>
      </c>
      <c r="C2039" s="12">
        <v>-0.59348000000000001</v>
      </c>
      <c r="D2039" s="12">
        <v>-0.46583000000000002</v>
      </c>
      <c r="E2039" s="12">
        <v>-0.84418000000000004</v>
      </c>
      <c r="F2039" s="12">
        <v>-0.75683999999999996</v>
      </c>
      <c r="G2039" s="12">
        <v>-0.96547000000000005</v>
      </c>
      <c r="H2039" s="12">
        <v>-0.67191000000000001</v>
      </c>
      <c r="I2039" s="12" t="s">
        <v>2638</v>
      </c>
      <c r="J2039" s="12" t="s">
        <v>2639</v>
      </c>
      <c r="K2039" s="12" t="s">
        <v>2640</v>
      </c>
      <c r="L2039" s="12" t="s">
        <v>2641</v>
      </c>
      <c r="M2039" s="12">
        <v>1.8699999999999999E-4</v>
      </c>
      <c r="N2039" s="12">
        <v>0.71628400000000003</v>
      </c>
      <c r="O2039" s="12" t="s">
        <v>11028</v>
      </c>
      <c r="P2039" s="12">
        <v>3.727668</v>
      </c>
      <c r="Q2039" s="12" t="s">
        <v>11547</v>
      </c>
      <c r="R2039" s="12">
        <v>289</v>
      </c>
      <c r="S2039" t="str">
        <f t="shared" si="93"/>
        <v>Yes</v>
      </c>
      <c r="T2039" t="str">
        <f t="shared" si="94"/>
        <v>Tufm_289</v>
      </c>
      <c r="U2039" t="str">
        <f t="shared" si="95"/>
        <v>Tufm_289_FA</v>
      </c>
    </row>
    <row r="2040" spans="1:21" x14ac:dyDescent="0.2">
      <c r="A2040" s="12" t="s">
        <v>7216</v>
      </c>
      <c r="B2040" s="12" t="s">
        <v>7217</v>
      </c>
      <c r="C2040" s="12">
        <v>0.93784100000000004</v>
      </c>
      <c r="D2040" s="12">
        <v>0.65036400000000005</v>
      </c>
      <c r="E2040" s="12"/>
      <c r="F2040" s="12"/>
      <c r="G2040" s="12"/>
      <c r="H2040" s="12"/>
      <c r="I2040" s="12" t="s">
        <v>1929</v>
      </c>
      <c r="J2040" s="12" t="s">
        <v>1930</v>
      </c>
      <c r="K2040" s="12" t="s">
        <v>1931</v>
      </c>
      <c r="L2040" s="12" t="s">
        <v>1932</v>
      </c>
      <c r="M2040" s="12">
        <v>0.113999</v>
      </c>
      <c r="N2040" s="12">
        <v>-0.79410000000000003</v>
      </c>
      <c r="O2040" s="12" t="s">
        <v>11028</v>
      </c>
      <c r="P2040" s="12">
        <v>0.94310000000000005</v>
      </c>
      <c r="Q2040" s="12" t="s">
        <v>11452</v>
      </c>
      <c r="R2040" s="12">
        <v>289</v>
      </c>
      <c r="S2040" t="str">
        <f t="shared" si="93"/>
        <v>No</v>
      </c>
      <c r="T2040" t="str">
        <f t="shared" si="94"/>
        <v>Tgm2_289</v>
      </c>
      <c r="U2040" t="str">
        <f t="shared" si="95"/>
        <v>Tgm2_289_FA</v>
      </c>
    </row>
    <row r="2041" spans="1:21" x14ac:dyDescent="0.2">
      <c r="A2041" s="12" t="s">
        <v>2378</v>
      </c>
      <c r="B2041" s="12" t="s">
        <v>2379</v>
      </c>
      <c r="C2041" s="12"/>
      <c r="D2041" s="12">
        <v>-1.1311599999999999</v>
      </c>
      <c r="E2041" s="12">
        <v>-0.15051</v>
      </c>
      <c r="F2041" s="12">
        <v>-1.0901000000000001</v>
      </c>
      <c r="G2041" s="12"/>
      <c r="H2041" s="12"/>
      <c r="I2041" s="12" t="s">
        <v>2380</v>
      </c>
      <c r="J2041" s="12" t="s">
        <v>2381</v>
      </c>
      <c r="K2041" s="12" t="s">
        <v>2382</v>
      </c>
      <c r="L2041" s="12" t="s">
        <v>2383</v>
      </c>
      <c r="M2041" s="12">
        <v>0.1323</v>
      </c>
      <c r="N2041" s="12">
        <v>0.79058899999999999</v>
      </c>
      <c r="O2041" s="12" t="s">
        <v>11028</v>
      </c>
      <c r="P2041" s="12">
        <v>0.87844</v>
      </c>
      <c r="Q2041" s="12" t="s">
        <v>11512</v>
      </c>
      <c r="R2041" s="12">
        <v>289</v>
      </c>
      <c r="S2041" t="str">
        <f t="shared" si="93"/>
        <v>No</v>
      </c>
      <c r="T2041" t="str">
        <f t="shared" si="94"/>
        <v>Hnrnpf_289</v>
      </c>
      <c r="U2041" t="str">
        <f t="shared" si="95"/>
        <v>Hnrnpf_289_FA</v>
      </c>
    </row>
    <row r="2042" spans="1:21" x14ac:dyDescent="0.2">
      <c r="A2042" s="12" t="s">
        <v>4579</v>
      </c>
      <c r="B2042" s="12" t="s">
        <v>4580</v>
      </c>
      <c r="C2042" s="12">
        <v>-1.32616</v>
      </c>
      <c r="D2042" s="12">
        <v>-0.75624000000000002</v>
      </c>
      <c r="E2042" s="12"/>
      <c r="F2042" s="12"/>
      <c r="G2042" s="12"/>
      <c r="H2042" s="12"/>
      <c r="I2042" s="12" t="s">
        <v>2380</v>
      </c>
      <c r="J2042" s="12" t="s">
        <v>2381</v>
      </c>
      <c r="K2042" s="12" t="s">
        <v>2382</v>
      </c>
      <c r="L2042" s="12" t="s">
        <v>2383</v>
      </c>
      <c r="M2042" s="12">
        <v>0.17007</v>
      </c>
      <c r="N2042" s="12">
        <v>1.0411969999999999</v>
      </c>
      <c r="O2042" s="12" t="s">
        <v>11028</v>
      </c>
      <c r="P2042" s="12">
        <v>0.76937299999999997</v>
      </c>
      <c r="Q2042" s="12" t="s">
        <v>11512</v>
      </c>
      <c r="R2042" s="12">
        <v>289</v>
      </c>
      <c r="S2042" t="str">
        <f t="shared" si="93"/>
        <v>No</v>
      </c>
      <c r="T2042" t="str">
        <f t="shared" si="94"/>
        <v>Hnrnpf_289</v>
      </c>
      <c r="U2042" t="str">
        <f t="shared" si="95"/>
        <v>Hnrnpf_289_FA</v>
      </c>
    </row>
    <row r="2043" spans="1:21" x14ac:dyDescent="0.2">
      <c r="A2043" s="12" t="s">
        <v>1447</v>
      </c>
      <c r="B2043" s="12" t="s">
        <v>1448</v>
      </c>
      <c r="C2043" s="12">
        <v>-0.52597000000000005</v>
      </c>
      <c r="D2043" s="12">
        <v>-0.17091999999999999</v>
      </c>
      <c r="E2043" s="12">
        <v>0.38212200000000002</v>
      </c>
      <c r="F2043" s="12">
        <v>-2.589E-2</v>
      </c>
      <c r="G2043" s="12">
        <v>0.18632199999999999</v>
      </c>
      <c r="H2043" s="12">
        <v>0.23214799999999999</v>
      </c>
      <c r="I2043" s="12" t="s">
        <v>273</v>
      </c>
      <c r="J2043" s="12" t="s">
        <v>274</v>
      </c>
      <c r="K2043" s="12" t="s">
        <v>275</v>
      </c>
      <c r="L2043" s="12" t="s">
        <v>276</v>
      </c>
      <c r="M2043" s="12">
        <v>0.92675399999999997</v>
      </c>
      <c r="N2043" s="12">
        <v>-1.2970000000000001E-2</v>
      </c>
      <c r="O2043" s="12" t="s">
        <v>11028</v>
      </c>
      <c r="P2043" s="12">
        <v>3.3036000000000003E-2</v>
      </c>
      <c r="Q2043" s="12" t="s">
        <v>11206</v>
      </c>
      <c r="R2043" s="12">
        <v>289</v>
      </c>
      <c r="S2043" t="str">
        <f t="shared" si="93"/>
        <v>No</v>
      </c>
      <c r="T2043" t="str">
        <f t="shared" si="94"/>
        <v>Aldob_289</v>
      </c>
      <c r="U2043" t="str">
        <f t="shared" si="95"/>
        <v>Aldob_289_FA</v>
      </c>
    </row>
    <row r="2044" spans="1:21" x14ac:dyDescent="0.2">
      <c r="A2044" s="12" t="s">
        <v>5702</v>
      </c>
      <c r="B2044" s="12" t="s">
        <v>5703</v>
      </c>
      <c r="C2044" s="12">
        <v>6.9952E-2</v>
      </c>
      <c r="D2044" s="12">
        <v>1.4567999999999999E-2</v>
      </c>
      <c r="E2044" s="12">
        <v>0.54918100000000003</v>
      </c>
      <c r="F2044" s="12">
        <v>0.12184300000000001</v>
      </c>
      <c r="G2044" s="12">
        <v>-0.23810000000000001</v>
      </c>
      <c r="H2044" s="12">
        <v>-0.47334999999999999</v>
      </c>
      <c r="I2044" s="12" t="s">
        <v>3641</v>
      </c>
      <c r="J2044" s="12" t="s">
        <v>3642</v>
      </c>
      <c r="K2044" s="12" t="s">
        <v>3643</v>
      </c>
      <c r="L2044" s="12" t="s">
        <v>3644</v>
      </c>
      <c r="M2044" s="12">
        <v>0.96063399999999999</v>
      </c>
      <c r="N2044" s="12">
        <v>-7.3499999999999998E-3</v>
      </c>
      <c r="O2044" s="12" t="s">
        <v>11028</v>
      </c>
      <c r="P2044" s="12">
        <v>1.7441999999999999E-2</v>
      </c>
      <c r="Q2044" s="12" t="s">
        <v>11670</v>
      </c>
      <c r="R2044" s="12">
        <v>289</v>
      </c>
      <c r="S2044" t="str">
        <f t="shared" si="93"/>
        <v>No</v>
      </c>
      <c r="T2044" t="str">
        <f t="shared" si="94"/>
        <v>Eef2_289</v>
      </c>
      <c r="U2044" t="str">
        <f t="shared" si="95"/>
        <v>Eef2_289_FA</v>
      </c>
    </row>
    <row r="2045" spans="1:21" x14ac:dyDescent="0.2">
      <c r="A2045" s="12" t="s">
        <v>3573</v>
      </c>
      <c r="B2045" s="12" t="s">
        <v>3574</v>
      </c>
      <c r="C2045" s="12"/>
      <c r="D2045" s="12"/>
      <c r="E2045" s="12"/>
      <c r="F2045" s="12"/>
      <c r="G2045" s="12">
        <v>-0.48763000000000001</v>
      </c>
      <c r="H2045" s="12">
        <v>-0.48773</v>
      </c>
      <c r="I2045" s="12" t="s">
        <v>353</v>
      </c>
      <c r="J2045" s="12" t="s">
        <v>354</v>
      </c>
      <c r="K2045" s="12" t="s">
        <v>355</v>
      </c>
      <c r="L2045" s="12" t="s">
        <v>356</v>
      </c>
      <c r="M2045" s="13">
        <v>6.4700000000000001E-5</v>
      </c>
      <c r="N2045" s="12">
        <v>0.48768299999999998</v>
      </c>
      <c r="O2045" s="12" t="s">
        <v>22</v>
      </c>
      <c r="P2045" s="12">
        <v>4.1894020000000003</v>
      </c>
      <c r="Q2045" s="12" t="s">
        <v>11219</v>
      </c>
      <c r="R2045" s="12">
        <v>288</v>
      </c>
      <c r="S2045" t="str">
        <f t="shared" si="93"/>
        <v>Yes</v>
      </c>
      <c r="T2045" t="str">
        <f t="shared" si="94"/>
        <v>Phyh_288</v>
      </c>
      <c r="U2045" t="str">
        <f t="shared" si="95"/>
        <v>Phyh_288_MGO</v>
      </c>
    </row>
    <row r="2046" spans="1:21" x14ac:dyDescent="0.2">
      <c r="A2046" s="12" t="s">
        <v>3827</v>
      </c>
      <c r="B2046" s="12" t="s">
        <v>3828</v>
      </c>
      <c r="C2046" s="12"/>
      <c r="D2046" s="12"/>
      <c r="E2046" s="12">
        <v>-0.41283999999999998</v>
      </c>
      <c r="F2046" s="12">
        <v>-0.43114999999999998</v>
      </c>
      <c r="G2046" s="12">
        <v>-0.32395000000000002</v>
      </c>
      <c r="H2046" s="12">
        <v>-0.42576000000000003</v>
      </c>
      <c r="I2046" s="12" t="s">
        <v>3829</v>
      </c>
      <c r="J2046" s="12" t="s">
        <v>3830</v>
      </c>
      <c r="K2046" s="12" t="s">
        <v>3831</v>
      </c>
      <c r="L2046" s="12" t="s">
        <v>3832</v>
      </c>
      <c r="M2046" s="12">
        <v>5.4500000000000002E-4</v>
      </c>
      <c r="N2046" s="12">
        <v>0.398424</v>
      </c>
      <c r="O2046" s="12" t="s">
        <v>22</v>
      </c>
      <c r="P2046" s="12">
        <v>3.263754</v>
      </c>
      <c r="Q2046" s="12" t="s">
        <v>11692</v>
      </c>
      <c r="R2046" s="12">
        <v>288</v>
      </c>
      <c r="S2046" t="str">
        <f t="shared" si="93"/>
        <v>Yes</v>
      </c>
      <c r="T2046" t="str">
        <f t="shared" si="94"/>
        <v>Khk_288</v>
      </c>
      <c r="U2046" t="str">
        <f t="shared" si="95"/>
        <v>Khk_288_MGO</v>
      </c>
    </row>
    <row r="2047" spans="1:21" x14ac:dyDescent="0.2">
      <c r="A2047" s="12" t="s">
        <v>3835</v>
      </c>
      <c r="B2047" s="12" t="s">
        <v>3836</v>
      </c>
      <c r="C2047" s="12">
        <v>-0.48238999999999999</v>
      </c>
      <c r="D2047" s="12">
        <v>-0.52307999999999999</v>
      </c>
      <c r="E2047" s="12">
        <v>-0.31237999999999999</v>
      </c>
      <c r="F2047" s="12">
        <v>-0.30817</v>
      </c>
      <c r="G2047" s="12">
        <v>-0.34334999999999999</v>
      </c>
      <c r="H2047" s="12">
        <v>-0.41195999999999999</v>
      </c>
      <c r="I2047" s="12" t="s">
        <v>3153</v>
      </c>
      <c r="J2047" s="12" t="s">
        <v>3154</v>
      </c>
      <c r="K2047" s="12" t="s">
        <v>3155</v>
      </c>
      <c r="L2047" s="12" t="s">
        <v>3156</v>
      </c>
      <c r="M2047" s="12">
        <v>1.2400000000000001E-4</v>
      </c>
      <c r="N2047" s="12">
        <v>0.39688699999999999</v>
      </c>
      <c r="O2047" s="12" t="s">
        <v>22</v>
      </c>
      <c r="P2047" s="12">
        <v>3.9068010000000002</v>
      </c>
      <c r="Q2047" s="12" t="s">
        <v>11614</v>
      </c>
      <c r="R2047" s="12">
        <v>288</v>
      </c>
      <c r="S2047" t="str">
        <f t="shared" si="93"/>
        <v>Yes</v>
      </c>
      <c r="T2047" t="str">
        <f t="shared" si="94"/>
        <v>Acads_288</v>
      </c>
      <c r="U2047" t="str">
        <f t="shared" si="95"/>
        <v>Acads_288_MGO</v>
      </c>
    </row>
    <row r="2048" spans="1:21" x14ac:dyDescent="0.2">
      <c r="A2048" s="12" t="s">
        <v>4185</v>
      </c>
      <c r="B2048" s="12" t="s">
        <v>4186</v>
      </c>
      <c r="C2048" s="12"/>
      <c r="D2048" s="12"/>
      <c r="E2048" s="12">
        <v>-0.27353</v>
      </c>
      <c r="F2048" s="12">
        <v>-0.32103999999999999</v>
      </c>
      <c r="G2048" s="12">
        <v>-0.32061000000000001</v>
      </c>
      <c r="H2048" s="12">
        <v>-3.9230000000000001E-2</v>
      </c>
      <c r="I2048" s="12" t="s">
        <v>973</v>
      </c>
      <c r="J2048" s="12" t="s">
        <v>974</v>
      </c>
      <c r="K2048" s="12" t="s">
        <v>975</v>
      </c>
      <c r="L2048" s="12" t="s">
        <v>976</v>
      </c>
      <c r="M2048" s="12">
        <v>3.8338999999999998E-2</v>
      </c>
      <c r="N2048" s="12">
        <v>0.23860300000000001</v>
      </c>
      <c r="O2048" s="12" t="s">
        <v>22</v>
      </c>
      <c r="P2048" s="12">
        <v>1.4163600000000001</v>
      </c>
      <c r="Q2048" s="12" t="s">
        <v>11313</v>
      </c>
      <c r="R2048" s="12">
        <v>288</v>
      </c>
      <c r="S2048" t="str">
        <f t="shared" si="93"/>
        <v>Yes</v>
      </c>
      <c r="T2048" t="str">
        <f t="shared" si="94"/>
        <v>Gk_288</v>
      </c>
      <c r="U2048" t="str">
        <f t="shared" si="95"/>
        <v>Gk_288_MGO</v>
      </c>
    </row>
    <row r="2049" spans="1:21" x14ac:dyDescent="0.2">
      <c r="A2049" s="12" t="s">
        <v>4237</v>
      </c>
      <c r="B2049" s="12" t="s">
        <v>4238</v>
      </c>
      <c r="C2049" s="12">
        <v>-0.15040999999999999</v>
      </c>
      <c r="D2049" s="12">
        <v>4.1041000000000001E-2</v>
      </c>
      <c r="E2049" s="12">
        <v>-0.25209999999999999</v>
      </c>
      <c r="F2049" s="12">
        <v>-0.41428999999999999</v>
      </c>
      <c r="G2049" s="12">
        <v>-9.5610000000000001E-2</v>
      </c>
      <c r="H2049" s="12">
        <v>-0.29176000000000002</v>
      </c>
      <c r="I2049" s="12" t="s">
        <v>4239</v>
      </c>
      <c r="J2049" s="12" t="s">
        <v>4240</v>
      </c>
      <c r="K2049" s="12" t="s">
        <v>4241</v>
      </c>
      <c r="L2049" s="12" t="s">
        <v>4242</v>
      </c>
      <c r="M2049" s="12">
        <v>3.1355000000000001E-2</v>
      </c>
      <c r="N2049" s="12">
        <v>0.193855</v>
      </c>
      <c r="O2049" s="12" t="s">
        <v>22</v>
      </c>
      <c r="P2049" s="12">
        <v>1.5036910000000001</v>
      </c>
      <c r="Q2049" s="12" t="s">
        <v>11739</v>
      </c>
      <c r="R2049" s="12">
        <v>288</v>
      </c>
      <c r="S2049" t="str">
        <f t="shared" si="93"/>
        <v>Yes</v>
      </c>
      <c r="T2049" t="str">
        <f t="shared" si="94"/>
        <v>Gcdh_288</v>
      </c>
      <c r="U2049" t="str">
        <f t="shared" si="95"/>
        <v>Gcdh_288_MGO</v>
      </c>
    </row>
    <row r="2050" spans="1:21" x14ac:dyDescent="0.2">
      <c r="A2050" s="12" t="s">
        <v>5045</v>
      </c>
      <c r="B2050" s="12" t="s">
        <v>5046</v>
      </c>
      <c r="C2050" s="12"/>
      <c r="D2050" s="12"/>
      <c r="E2050" s="12"/>
      <c r="F2050" s="12">
        <v>-0.75707000000000002</v>
      </c>
      <c r="G2050" s="12">
        <v>-0.79579</v>
      </c>
      <c r="H2050" s="12">
        <v>-0.16758000000000001</v>
      </c>
      <c r="I2050" s="12" t="s">
        <v>957</v>
      </c>
      <c r="J2050" s="12" t="s">
        <v>958</v>
      </c>
      <c r="K2050" s="12" t="s">
        <v>959</v>
      </c>
      <c r="L2050" s="12" t="s">
        <v>960</v>
      </c>
      <c r="M2050" s="12">
        <v>0.106015</v>
      </c>
      <c r="N2050" s="12">
        <v>0.57347899999999996</v>
      </c>
      <c r="O2050" s="12" t="s">
        <v>22</v>
      </c>
      <c r="P2050" s="12">
        <v>0.97463299999999997</v>
      </c>
      <c r="Q2050" s="12" t="s">
        <v>11311</v>
      </c>
      <c r="R2050" s="12">
        <v>288</v>
      </c>
      <c r="S2050" t="str">
        <f t="shared" si="93"/>
        <v>No</v>
      </c>
      <c r="T2050" t="str">
        <f t="shared" si="94"/>
        <v>Aldh8a1_288</v>
      </c>
      <c r="U2050" t="str">
        <f t="shared" si="95"/>
        <v>Aldh8a1_288_MGO</v>
      </c>
    </row>
    <row r="2051" spans="1:21" x14ac:dyDescent="0.2">
      <c r="A2051" s="12" t="s">
        <v>5045</v>
      </c>
      <c r="B2051" s="12" t="s">
        <v>5046</v>
      </c>
      <c r="C2051" s="12">
        <v>-0.47910000000000003</v>
      </c>
      <c r="D2051" s="12"/>
      <c r="E2051" s="12">
        <v>-0.28003</v>
      </c>
      <c r="F2051" s="12">
        <v>-0.32006000000000001</v>
      </c>
      <c r="G2051" s="12"/>
      <c r="H2051" s="12"/>
      <c r="I2051" s="12" t="s">
        <v>957</v>
      </c>
      <c r="J2051" s="12" t="s">
        <v>958</v>
      </c>
      <c r="K2051" s="12" t="s">
        <v>959</v>
      </c>
      <c r="L2051" s="12" t="s">
        <v>960</v>
      </c>
      <c r="M2051" s="12">
        <v>2.7390999999999999E-2</v>
      </c>
      <c r="N2051" s="12">
        <v>0.35972900000000002</v>
      </c>
      <c r="O2051" s="12" t="s">
        <v>6686</v>
      </c>
      <c r="P2051" s="12">
        <v>1.5623910000000001</v>
      </c>
      <c r="Q2051" s="12" t="s">
        <v>11311</v>
      </c>
      <c r="R2051" s="12">
        <v>288</v>
      </c>
      <c r="S2051" t="str">
        <f t="shared" ref="S2051:S2114" si="96">IF(P2051&gt;=1.3, "Yes", "No")</f>
        <v>Yes</v>
      </c>
      <c r="T2051" t="str">
        <f t="shared" ref="T2051:T2114" si="97">_xlfn.CONCAT(K2051,"_",R2051)</f>
        <v>Aldh8a1_288</v>
      </c>
      <c r="U2051" t="str">
        <f t="shared" ref="U2051:U2114" si="98">+_xlfn.CONCAT(T2051,"_",O2051)</f>
        <v>Aldh8a1_288_AA</v>
      </c>
    </row>
    <row r="2052" spans="1:21" x14ac:dyDescent="0.2">
      <c r="A2052" s="12" t="s">
        <v>4237</v>
      </c>
      <c r="B2052" s="12" t="s">
        <v>4238</v>
      </c>
      <c r="C2052" s="12">
        <v>0.30521500000000001</v>
      </c>
      <c r="D2052" s="12">
        <v>0.39355400000000001</v>
      </c>
      <c r="E2052" s="12">
        <v>0.32193300000000002</v>
      </c>
      <c r="F2052" s="12">
        <v>0.247194</v>
      </c>
      <c r="G2052" s="12">
        <v>0.37813600000000003</v>
      </c>
      <c r="H2052" s="12">
        <v>0.139961</v>
      </c>
      <c r="I2052" s="12" t="s">
        <v>4239</v>
      </c>
      <c r="J2052" s="12" t="s">
        <v>4240</v>
      </c>
      <c r="K2052" s="12" t="s">
        <v>4241</v>
      </c>
      <c r="L2052" s="12" t="s">
        <v>4242</v>
      </c>
      <c r="M2052" s="12">
        <v>5.5599999999999996E-4</v>
      </c>
      <c r="N2052" s="12">
        <v>-0.29766999999999999</v>
      </c>
      <c r="O2052" s="12" t="s">
        <v>6686</v>
      </c>
      <c r="P2052" s="12">
        <v>3.2547540000000001</v>
      </c>
      <c r="Q2052" s="12" t="s">
        <v>11739</v>
      </c>
      <c r="R2052" s="12">
        <v>288</v>
      </c>
      <c r="S2052" t="str">
        <f t="shared" si="96"/>
        <v>Yes</v>
      </c>
      <c r="T2052" t="str">
        <f t="shared" si="97"/>
        <v>Gcdh_288</v>
      </c>
      <c r="U2052" t="str">
        <f t="shared" si="98"/>
        <v>Gcdh_288_AA</v>
      </c>
    </row>
    <row r="2053" spans="1:21" x14ac:dyDescent="0.2">
      <c r="A2053" s="12" t="s">
        <v>7438</v>
      </c>
      <c r="B2053" s="12" t="s">
        <v>7439</v>
      </c>
      <c r="C2053" s="12">
        <v>0.85187199999999996</v>
      </c>
      <c r="D2053" s="12">
        <v>0.66900499999999996</v>
      </c>
      <c r="E2053" s="12"/>
      <c r="F2053" s="12"/>
      <c r="G2053" s="12"/>
      <c r="H2053" s="12"/>
      <c r="I2053" s="12" t="s">
        <v>4239</v>
      </c>
      <c r="J2053" s="12" t="s">
        <v>4240</v>
      </c>
      <c r="K2053" s="12" t="s">
        <v>4241</v>
      </c>
      <c r="L2053" s="12" t="s">
        <v>4242</v>
      </c>
      <c r="M2053" s="12">
        <v>7.6179999999999998E-2</v>
      </c>
      <c r="N2053" s="12">
        <v>-0.76044</v>
      </c>
      <c r="O2053" s="12" t="s">
        <v>6686</v>
      </c>
      <c r="P2053" s="12">
        <v>1.118158</v>
      </c>
      <c r="Q2053" s="12" t="s">
        <v>11739</v>
      </c>
      <c r="R2053" s="12">
        <v>288</v>
      </c>
      <c r="S2053" t="str">
        <f t="shared" si="96"/>
        <v>No</v>
      </c>
      <c r="T2053" t="str">
        <f t="shared" si="97"/>
        <v>Gcdh_288</v>
      </c>
      <c r="U2053" t="str">
        <f t="shared" si="98"/>
        <v>Gcdh_288_AA</v>
      </c>
    </row>
    <row r="2054" spans="1:21" x14ac:dyDescent="0.2">
      <c r="A2054" s="12" t="s">
        <v>3835</v>
      </c>
      <c r="B2054" s="12" t="s">
        <v>3836</v>
      </c>
      <c r="C2054" s="12">
        <v>-9.5769999999999994E-2</v>
      </c>
      <c r="D2054" s="12">
        <v>-3.1E-4</v>
      </c>
      <c r="E2054" s="12">
        <v>-7.5850000000000001E-2</v>
      </c>
      <c r="F2054" s="12">
        <v>-0.13503000000000001</v>
      </c>
      <c r="G2054" s="12">
        <v>4.4603999999999998E-2</v>
      </c>
      <c r="H2054" s="12">
        <v>-0.10313</v>
      </c>
      <c r="I2054" s="12" t="s">
        <v>3153</v>
      </c>
      <c r="J2054" s="12" t="s">
        <v>3154</v>
      </c>
      <c r="K2054" s="12" t="s">
        <v>3155</v>
      </c>
      <c r="L2054" s="12" t="s">
        <v>3156</v>
      </c>
      <c r="M2054" s="12">
        <v>8.1573000000000007E-2</v>
      </c>
      <c r="N2054" s="12">
        <v>6.0914000000000003E-2</v>
      </c>
      <c r="O2054" s="12" t="s">
        <v>6686</v>
      </c>
      <c r="P2054" s="12">
        <v>1.088452</v>
      </c>
      <c r="Q2054" s="12" t="s">
        <v>11614</v>
      </c>
      <c r="R2054" s="12">
        <v>288</v>
      </c>
      <c r="S2054" t="str">
        <f t="shared" si="96"/>
        <v>No</v>
      </c>
      <c r="T2054" t="str">
        <f t="shared" si="97"/>
        <v>Acads_288</v>
      </c>
      <c r="U2054" t="str">
        <f t="shared" si="98"/>
        <v>Acads_288_AA</v>
      </c>
    </row>
    <row r="2055" spans="1:21" x14ac:dyDescent="0.2">
      <c r="A2055" s="12" t="s">
        <v>3573</v>
      </c>
      <c r="B2055" s="12" t="s">
        <v>3574</v>
      </c>
      <c r="C2055" s="12">
        <v>-0.30529000000000001</v>
      </c>
      <c r="D2055" s="12">
        <v>-0.16527</v>
      </c>
      <c r="E2055" s="12"/>
      <c r="F2055" s="12"/>
      <c r="G2055" s="12"/>
      <c r="H2055" s="12"/>
      <c r="I2055" s="12" t="s">
        <v>353</v>
      </c>
      <c r="J2055" s="12" t="s">
        <v>354</v>
      </c>
      <c r="K2055" s="12" t="s">
        <v>355</v>
      </c>
      <c r="L2055" s="12" t="s">
        <v>356</v>
      </c>
      <c r="M2055" s="12">
        <v>0.184117</v>
      </c>
      <c r="N2055" s="12">
        <v>0.23527799999999999</v>
      </c>
      <c r="O2055" s="12" t="s">
        <v>6686</v>
      </c>
      <c r="P2055" s="12">
        <v>0.73490699999999998</v>
      </c>
      <c r="Q2055" s="12" t="s">
        <v>11219</v>
      </c>
      <c r="R2055" s="12">
        <v>288</v>
      </c>
      <c r="S2055" t="str">
        <f t="shared" si="96"/>
        <v>No</v>
      </c>
      <c r="T2055" t="str">
        <f t="shared" si="97"/>
        <v>Phyh_288</v>
      </c>
      <c r="U2055" t="str">
        <f t="shared" si="98"/>
        <v>Phyh_288_AA</v>
      </c>
    </row>
    <row r="2056" spans="1:21" x14ac:dyDescent="0.2">
      <c r="A2056" s="12" t="s">
        <v>8613</v>
      </c>
      <c r="B2056" s="12" t="s">
        <v>8614</v>
      </c>
      <c r="C2056" s="12">
        <v>3.9491999999999999E-2</v>
      </c>
      <c r="D2056" s="12">
        <v>-8.294E-2</v>
      </c>
      <c r="E2056" s="12">
        <v>-9.1609999999999997E-2</v>
      </c>
      <c r="F2056" s="12"/>
      <c r="G2056" s="12">
        <v>-2.8539999999999999E-2</v>
      </c>
      <c r="H2056" s="12"/>
      <c r="I2056" s="12" t="s">
        <v>4299</v>
      </c>
      <c r="J2056" s="12" t="s">
        <v>4300</v>
      </c>
      <c r="K2056" s="12" t="s">
        <v>4301</v>
      </c>
      <c r="L2056" s="12" t="s">
        <v>4302</v>
      </c>
      <c r="M2056" s="12">
        <v>0.268818</v>
      </c>
      <c r="N2056" s="12">
        <v>4.0896000000000002E-2</v>
      </c>
      <c r="O2056" s="12" t="s">
        <v>6686</v>
      </c>
      <c r="P2056" s="12">
        <v>0.57054099999999996</v>
      </c>
      <c r="Q2056" s="12" t="s">
        <v>11745</v>
      </c>
      <c r="R2056" s="12">
        <v>288</v>
      </c>
      <c r="S2056" t="str">
        <f t="shared" si="96"/>
        <v>No</v>
      </c>
      <c r="T2056" t="str">
        <f t="shared" si="97"/>
        <v>Mars1_288</v>
      </c>
      <c r="U2056" t="str">
        <f t="shared" si="98"/>
        <v>Mars1_288_AA</v>
      </c>
    </row>
    <row r="2057" spans="1:21" x14ac:dyDescent="0.2">
      <c r="A2057" s="12" t="s">
        <v>9138</v>
      </c>
      <c r="B2057" s="12" t="s">
        <v>9139</v>
      </c>
      <c r="C2057" s="12">
        <v>1.01996</v>
      </c>
      <c r="D2057" s="12"/>
      <c r="E2057" s="12"/>
      <c r="F2057" s="12">
        <v>0.12574399999999999</v>
      </c>
      <c r="G2057" s="12">
        <v>-2.164E-2</v>
      </c>
      <c r="H2057" s="12"/>
      <c r="I2057" s="12" t="s">
        <v>1495</v>
      </c>
      <c r="J2057" s="12" t="s">
        <v>1496</v>
      </c>
      <c r="K2057" s="12" t="s">
        <v>1497</v>
      </c>
      <c r="L2057" s="12" t="s">
        <v>1498</v>
      </c>
      <c r="M2057" s="12">
        <v>0.36864400000000003</v>
      </c>
      <c r="N2057" s="12">
        <v>-0.37469000000000002</v>
      </c>
      <c r="O2057" s="12" t="s">
        <v>6686</v>
      </c>
      <c r="P2057" s="12">
        <v>0.43339299999999997</v>
      </c>
      <c r="Q2057" s="12" t="s">
        <v>11389</v>
      </c>
      <c r="R2057" s="12">
        <v>288</v>
      </c>
      <c r="S2057" t="str">
        <f t="shared" si="96"/>
        <v>No</v>
      </c>
      <c r="T2057" t="str">
        <f t="shared" si="97"/>
        <v>Cct2_288</v>
      </c>
      <c r="U2057" t="str">
        <f t="shared" si="98"/>
        <v>Cct2_288_AA</v>
      </c>
    </row>
    <row r="2058" spans="1:21" x14ac:dyDescent="0.2">
      <c r="A2058" s="12" t="s">
        <v>9802</v>
      </c>
      <c r="B2058" s="12" t="s">
        <v>9803</v>
      </c>
      <c r="C2058" s="12">
        <v>4.0130000000000001E-3</v>
      </c>
      <c r="D2058" s="12"/>
      <c r="E2058" s="12"/>
      <c r="F2058" s="12"/>
      <c r="G2058" s="12">
        <v>-0.11994</v>
      </c>
      <c r="H2058" s="12"/>
      <c r="I2058" s="12" t="s">
        <v>9276</v>
      </c>
      <c r="J2058" s="12" t="s">
        <v>9277</v>
      </c>
      <c r="K2058" s="12" t="s">
        <v>9278</v>
      </c>
      <c r="L2058" s="12" t="s">
        <v>9279</v>
      </c>
      <c r="M2058" s="12">
        <v>0.52129499999999995</v>
      </c>
      <c r="N2058" s="12">
        <v>5.7962E-2</v>
      </c>
      <c r="O2058" s="12" t="s">
        <v>6686</v>
      </c>
      <c r="P2058" s="12">
        <v>0.282916</v>
      </c>
      <c r="Q2058" s="12" t="s">
        <v>12257</v>
      </c>
      <c r="R2058" s="12">
        <v>288</v>
      </c>
      <c r="S2058" t="str">
        <f t="shared" si="96"/>
        <v>No</v>
      </c>
      <c r="T2058" t="str">
        <f t="shared" si="97"/>
        <v>Mpi_288</v>
      </c>
      <c r="U2058" t="str">
        <f t="shared" si="98"/>
        <v>Mpi_288_AA</v>
      </c>
    </row>
    <row r="2059" spans="1:21" x14ac:dyDescent="0.2">
      <c r="A2059" s="12" t="s">
        <v>4185</v>
      </c>
      <c r="B2059" s="12" t="s">
        <v>4186</v>
      </c>
      <c r="C2059" s="12">
        <v>-0.13566</v>
      </c>
      <c r="D2059" s="12"/>
      <c r="E2059" s="12"/>
      <c r="F2059" s="12">
        <v>-0.39877000000000001</v>
      </c>
      <c r="G2059" s="12"/>
      <c r="H2059" s="12">
        <v>0.20762900000000001</v>
      </c>
      <c r="I2059" s="12" t="s">
        <v>973</v>
      </c>
      <c r="J2059" s="12" t="s">
        <v>974</v>
      </c>
      <c r="K2059" s="12" t="s">
        <v>975</v>
      </c>
      <c r="L2059" s="12" t="s">
        <v>976</v>
      </c>
      <c r="M2059" s="12">
        <v>0.59822299999999995</v>
      </c>
      <c r="N2059" s="12">
        <v>0.108933</v>
      </c>
      <c r="O2059" s="12" t="s">
        <v>6686</v>
      </c>
      <c r="P2059" s="12">
        <v>0.223137</v>
      </c>
      <c r="Q2059" s="12" t="s">
        <v>11313</v>
      </c>
      <c r="R2059" s="12">
        <v>288</v>
      </c>
      <c r="S2059" t="str">
        <f t="shared" si="96"/>
        <v>No</v>
      </c>
      <c r="T2059" t="str">
        <f t="shared" si="97"/>
        <v>Gk_288</v>
      </c>
      <c r="U2059" t="str">
        <f t="shared" si="98"/>
        <v>Gk_288_AA</v>
      </c>
    </row>
    <row r="2060" spans="1:21" x14ac:dyDescent="0.2">
      <c r="A2060" s="12" t="s">
        <v>3827</v>
      </c>
      <c r="B2060" s="12" t="s">
        <v>3828</v>
      </c>
      <c r="C2060" s="12">
        <v>-0.36549999999999999</v>
      </c>
      <c r="D2060" s="12"/>
      <c r="E2060" s="12">
        <v>-7.1989999999999998E-2</v>
      </c>
      <c r="F2060" s="12">
        <v>0.27865600000000001</v>
      </c>
      <c r="G2060" s="12">
        <v>0.420678</v>
      </c>
      <c r="H2060" s="12">
        <v>1.8522E-2</v>
      </c>
      <c r="I2060" s="12" t="s">
        <v>3829</v>
      </c>
      <c r="J2060" s="12" t="s">
        <v>3830</v>
      </c>
      <c r="K2060" s="12" t="s">
        <v>3831</v>
      </c>
      <c r="L2060" s="12" t="s">
        <v>3832</v>
      </c>
      <c r="M2060" s="12">
        <v>0.70426</v>
      </c>
      <c r="N2060" s="12">
        <v>-5.6070000000000002E-2</v>
      </c>
      <c r="O2060" s="12" t="s">
        <v>6686</v>
      </c>
      <c r="P2060" s="12">
        <v>0.15226700000000001</v>
      </c>
      <c r="Q2060" s="12" t="s">
        <v>11692</v>
      </c>
      <c r="R2060" s="12">
        <v>288</v>
      </c>
      <c r="S2060" t="str">
        <f t="shared" si="96"/>
        <v>No</v>
      </c>
      <c r="T2060" t="str">
        <f t="shared" si="97"/>
        <v>Khk_288</v>
      </c>
      <c r="U2060" t="str">
        <f t="shared" si="98"/>
        <v>Khk_288_AA</v>
      </c>
    </row>
    <row r="2061" spans="1:21" x14ac:dyDescent="0.2">
      <c r="A2061" s="12" t="s">
        <v>3835</v>
      </c>
      <c r="B2061" s="12" t="s">
        <v>3836</v>
      </c>
      <c r="C2061" s="12">
        <v>-0.67957999999999996</v>
      </c>
      <c r="D2061" s="12">
        <v>-0.75856000000000001</v>
      </c>
      <c r="E2061" s="12">
        <v>-0.61677999999999999</v>
      </c>
      <c r="F2061" s="12">
        <v>-0.58781000000000005</v>
      </c>
      <c r="G2061" s="12">
        <v>-0.96428999999999998</v>
      </c>
      <c r="H2061" s="12">
        <v>-0.78847999999999996</v>
      </c>
      <c r="I2061" s="12" t="s">
        <v>3153</v>
      </c>
      <c r="J2061" s="12" t="s">
        <v>3154</v>
      </c>
      <c r="K2061" s="12" t="s">
        <v>3155</v>
      </c>
      <c r="L2061" s="12" t="s">
        <v>3156</v>
      </c>
      <c r="M2061" s="13">
        <v>4.7299999999999998E-5</v>
      </c>
      <c r="N2061" s="12">
        <v>0.73258199999999996</v>
      </c>
      <c r="O2061" s="12" t="s">
        <v>11028</v>
      </c>
      <c r="P2061" s="12">
        <v>4.3252759999999997</v>
      </c>
      <c r="Q2061" s="12" t="s">
        <v>11614</v>
      </c>
      <c r="R2061" s="12">
        <v>288</v>
      </c>
      <c r="S2061" t="str">
        <f t="shared" si="96"/>
        <v>Yes</v>
      </c>
      <c r="T2061" t="str">
        <f t="shared" si="97"/>
        <v>Acads_288</v>
      </c>
      <c r="U2061" t="str">
        <f t="shared" si="98"/>
        <v>Acads_288_FA</v>
      </c>
    </row>
    <row r="2062" spans="1:21" x14ac:dyDescent="0.2">
      <c r="A2062" s="12" t="s">
        <v>4185</v>
      </c>
      <c r="B2062" s="12" t="s">
        <v>4186</v>
      </c>
      <c r="C2062" s="12">
        <v>0.138568</v>
      </c>
      <c r="D2062" s="12">
        <v>0.673628</v>
      </c>
      <c r="E2062" s="12">
        <v>0.33818199999999998</v>
      </c>
      <c r="F2062" s="12">
        <v>0.72620200000000001</v>
      </c>
      <c r="G2062" s="12">
        <v>0.124543</v>
      </c>
      <c r="H2062" s="12">
        <v>0.56104600000000004</v>
      </c>
      <c r="I2062" s="12" t="s">
        <v>973</v>
      </c>
      <c r="J2062" s="12" t="s">
        <v>974</v>
      </c>
      <c r="K2062" s="12" t="s">
        <v>975</v>
      </c>
      <c r="L2062" s="12" t="s">
        <v>976</v>
      </c>
      <c r="M2062" s="12">
        <v>1.0866000000000001E-2</v>
      </c>
      <c r="N2062" s="12">
        <v>-0.42703000000000002</v>
      </c>
      <c r="O2062" s="12" t="s">
        <v>11028</v>
      </c>
      <c r="P2062" s="12">
        <v>1.963919</v>
      </c>
      <c r="Q2062" s="12" t="s">
        <v>11313</v>
      </c>
      <c r="R2062" s="12">
        <v>288</v>
      </c>
      <c r="S2062" t="str">
        <f t="shared" si="96"/>
        <v>Yes</v>
      </c>
      <c r="T2062" t="str">
        <f t="shared" si="97"/>
        <v>Gk_288</v>
      </c>
      <c r="U2062" t="str">
        <f t="shared" si="98"/>
        <v>Gk_288_FA</v>
      </c>
    </row>
    <row r="2063" spans="1:21" x14ac:dyDescent="0.2">
      <c r="A2063" s="12" t="s">
        <v>4237</v>
      </c>
      <c r="B2063" s="12" t="s">
        <v>4238</v>
      </c>
      <c r="C2063" s="12"/>
      <c r="D2063" s="12">
        <v>5.2748999999999997E-2</v>
      </c>
      <c r="E2063" s="12">
        <v>0.54560200000000003</v>
      </c>
      <c r="F2063" s="12">
        <v>0.43442900000000001</v>
      </c>
      <c r="G2063" s="12">
        <v>0.64708699999999997</v>
      </c>
      <c r="H2063" s="12">
        <v>0.56594299999999997</v>
      </c>
      <c r="I2063" s="12" t="s">
        <v>4239</v>
      </c>
      <c r="J2063" s="12" t="s">
        <v>4240</v>
      </c>
      <c r="K2063" s="12" t="s">
        <v>4241</v>
      </c>
      <c r="L2063" s="12" t="s">
        <v>4242</v>
      </c>
      <c r="M2063" s="12">
        <v>1.2769000000000001E-2</v>
      </c>
      <c r="N2063" s="12">
        <v>-0.44916</v>
      </c>
      <c r="O2063" s="12" t="s">
        <v>11028</v>
      </c>
      <c r="P2063" s="12">
        <v>1.8938379999999999</v>
      </c>
      <c r="Q2063" s="12" t="s">
        <v>11739</v>
      </c>
      <c r="R2063" s="12">
        <v>288</v>
      </c>
      <c r="S2063" t="str">
        <f t="shared" si="96"/>
        <v>Yes</v>
      </c>
      <c r="T2063" t="str">
        <f t="shared" si="97"/>
        <v>Gcdh_288</v>
      </c>
      <c r="U2063" t="str">
        <f t="shared" si="98"/>
        <v>Gcdh_288_FA</v>
      </c>
    </row>
    <row r="2064" spans="1:21" x14ac:dyDescent="0.2">
      <c r="A2064" s="12" t="s">
        <v>7438</v>
      </c>
      <c r="B2064" s="12" t="s">
        <v>7439</v>
      </c>
      <c r="C2064" s="12"/>
      <c r="D2064" s="12"/>
      <c r="E2064" s="12">
        <v>0.44618400000000003</v>
      </c>
      <c r="F2064" s="12"/>
      <c r="G2064" s="12">
        <v>0.89814899999999998</v>
      </c>
      <c r="H2064" s="12">
        <v>0.359823</v>
      </c>
      <c r="I2064" s="12" t="s">
        <v>4239</v>
      </c>
      <c r="J2064" s="12" t="s">
        <v>4240</v>
      </c>
      <c r="K2064" s="12" t="s">
        <v>4241</v>
      </c>
      <c r="L2064" s="12" t="s">
        <v>4242</v>
      </c>
      <c r="M2064" s="12">
        <v>7.6562000000000005E-2</v>
      </c>
      <c r="N2064" s="12">
        <v>-0.56805000000000005</v>
      </c>
      <c r="O2064" s="12" t="s">
        <v>11028</v>
      </c>
      <c r="P2064" s="12">
        <v>1.1159870000000001</v>
      </c>
      <c r="Q2064" s="12" t="s">
        <v>11739</v>
      </c>
      <c r="R2064" s="12">
        <v>288</v>
      </c>
      <c r="S2064" t="str">
        <f t="shared" si="96"/>
        <v>No</v>
      </c>
      <c r="T2064" t="str">
        <f t="shared" si="97"/>
        <v>Gcdh_288</v>
      </c>
      <c r="U2064" t="str">
        <f t="shared" si="98"/>
        <v>Gcdh_288_FA</v>
      </c>
    </row>
    <row r="2065" spans="1:21" x14ac:dyDescent="0.2">
      <c r="A2065" s="12" t="s">
        <v>3827</v>
      </c>
      <c r="B2065" s="12" t="s">
        <v>3828</v>
      </c>
      <c r="C2065" s="12"/>
      <c r="D2065" s="12"/>
      <c r="E2065" s="12"/>
      <c r="F2065" s="12"/>
      <c r="G2065" s="12">
        <v>-1.3100099999999999</v>
      </c>
      <c r="H2065" s="12">
        <v>-0.54669000000000001</v>
      </c>
      <c r="I2065" s="12" t="s">
        <v>3829</v>
      </c>
      <c r="J2065" s="12" t="s">
        <v>3830</v>
      </c>
      <c r="K2065" s="12" t="s">
        <v>3831</v>
      </c>
      <c r="L2065" s="12" t="s">
        <v>3832</v>
      </c>
      <c r="M2065" s="12">
        <v>0.24831700000000001</v>
      </c>
      <c r="N2065" s="12">
        <v>0.92834899999999998</v>
      </c>
      <c r="O2065" s="12" t="s">
        <v>11028</v>
      </c>
      <c r="P2065" s="12">
        <v>0.604993</v>
      </c>
      <c r="Q2065" s="12" t="s">
        <v>11692</v>
      </c>
      <c r="R2065" s="12">
        <v>288</v>
      </c>
      <c r="S2065" t="str">
        <f t="shared" si="96"/>
        <v>No</v>
      </c>
      <c r="T2065" t="str">
        <f t="shared" si="97"/>
        <v>Khk_288</v>
      </c>
      <c r="U2065" t="str">
        <f t="shared" si="98"/>
        <v>Khk_288_FA</v>
      </c>
    </row>
    <row r="2066" spans="1:21" x14ac:dyDescent="0.2">
      <c r="A2066" s="12" t="s">
        <v>369</v>
      </c>
      <c r="B2066" s="12" t="s">
        <v>370</v>
      </c>
      <c r="C2066" s="12">
        <v>-1.42577</v>
      </c>
      <c r="D2066" s="12">
        <v>-1.45109</v>
      </c>
      <c r="E2066" s="12">
        <v>-1.4551499999999999</v>
      </c>
      <c r="F2066" s="12">
        <v>-1.2960199999999999</v>
      </c>
      <c r="G2066" s="12">
        <v>-1.5296700000000001</v>
      </c>
      <c r="H2066" s="12">
        <v>-1.1564399999999999</v>
      </c>
      <c r="I2066" s="12" t="s">
        <v>371</v>
      </c>
      <c r="J2066" s="12" t="s">
        <v>372</v>
      </c>
      <c r="K2066" s="12" t="s">
        <v>373</v>
      </c>
      <c r="L2066" s="12" t="s">
        <v>374</v>
      </c>
      <c r="M2066" s="13">
        <v>1.9E-6</v>
      </c>
      <c r="N2066" s="12">
        <v>1.385688</v>
      </c>
      <c r="O2066" s="12" t="s">
        <v>22</v>
      </c>
      <c r="P2066" s="12">
        <v>5.7203869999999997</v>
      </c>
      <c r="Q2066" s="12" t="s">
        <v>11222</v>
      </c>
      <c r="R2066" s="12">
        <v>287</v>
      </c>
      <c r="S2066" t="str">
        <f t="shared" si="96"/>
        <v>Yes</v>
      </c>
      <c r="T2066" t="str">
        <f t="shared" si="97"/>
        <v>Bdh1_287</v>
      </c>
      <c r="U2066" t="str">
        <f t="shared" si="98"/>
        <v>Bdh1_287_MGO</v>
      </c>
    </row>
    <row r="2067" spans="1:21" x14ac:dyDescent="0.2">
      <c r="A2067" s="12" t="s">
        <v>487</v>
      </c>
      <c r="B2067" s="12" t="s">
        <v>488</v>
      </c>
      <c r="C2067" s="12">
        <v>-1.1606000000000001</v>
      </c>
      <c r="D2067" s="12">
        <v>-1.4209499999999999</v>
      </c>
      <c r="E2067" s="12">
        <v>-1.3382799999999999</v>
      </c>
      <c r="F2067" s="12">
        <v>-1.1920500000000001</v>
      </c>
      <c r="G2067" s="12">
        <v>-1.5158199999999999</v>
      </c>
      <c r="H2067" s="12">
        <v>-1.2210099999999999</v>
      </c>
      <c r="I2067" s="12" t="s">
        <v>371</v>
      </c>
      <c r="J2067" s="12" t="s">
        <v>372</v>
      </c>
      <c r="K2067" s="12" t="s">
        <v>373</v>
      </c>
      <c r="L2067" s="12" t="s">
        <v>374</v>
      </c>
      <c r="M2067" s="13">
        <v>3.0800000000000002E-6</v>
      </c>
      <c r="N2067" s="12">
        <v>1.308119</v>
      </c>
      <c r="O2067" s="12" t="s">
        <v>22</v>
      </c>
      <c r="P2067" s="12">
        <v>5.5110580000000002</v>
      </c>
      <c r="Q2067" s="12" t="s">
        <v>11222</v>
      </c>
      <c r="R2067" s="12">
        <v>287</v>
      </c>
      <c r="S2067" t="str">
        <f t="shared" si="96"/>
        <v>Yes</v>
      </c>
      <c r="T2067" t="str">
        <f t="shared" si="97"/>
        <v>Bdh1_287</v>
      </c>
      <c r="U2067" t="str">
        <f t="shared" si="98"/>
        <v>Bdh1_287_MGO</v>
      </c>
    </row>
    <row r="2068" spans="1:21" x14ac:dyDescent="0.2">
      <c r="A2068" s="12" t="s">
        <v>3295</v>
      </c>
      <c r="B2068" s="12" t="s">
        <v>3296</v>
      </c>
      <c r="C2068" s="12">
        <v>-0.55386999999999997</v>
      </c>
      <c r="D2068" s="12">
        <v>-0.72533999999999998</v>
      </c>
      <c r="E2068" s="12">
        <v>-0.51619000000000004</v>
      </c>
      <c r="F2068" s="12">
        <v>-0.49254999999999999</v>
      </c>
      <c r="G2068" s="12">
        <v>-0.50927999999999995</v>
      </c>
      <c r="H2068" s="12">
        <v>-0.57855999999999996</v>
      </c>
      <c r="I2068" s="12" t="s">
        <v>3297</v>
      </c>
      <c r="J2068" s="12" t="s">
        <v>3298</v>
      </c>
      <c r="K2068" s="12" t="s">
        <v>3299</v>
      </c>
      <c r="L2068" s="12" t="s">
        <v>3300</v>
      </c>
      <c r="M2068" s="13">
        <v>1.6900000000000001E-5</v>
      </c>
      <c r="N2068" s="12">
        <v>0.56263200000000002</v>
      </c>
      <c r="O2068" s="12" t="s">
        <v>22</v>
      </c>
      <c r="P2068" s="12">
        <v>4.7712380000000003</v>
      </c>
      <c r="Q2068" s="12" t="s">
        <v>11632</v>
      </c>
      <c r="R2068" s="12">
        <v>287</v>
      </c>
      <c r="S2068" t="str">
        <f t="shared" si="96"/>
        <v>Yes</v>
      </c>
      <c r="T2068" t="str">
        <f t="shared" si="97"/>
        <v>Pck1_287</v>
      </c>
      <c r="U2068" t="str">
        <f t="shared" si="98"/>
        <v>Pck1_287_MGO</v>
      </c>
    </row>
    <row r="2069" spans="1:21" x14ac:dyDescent="0.2">
      <c r="A2069" s="12" t="s">
        <v>5131</v>
      </c>
      <c r="B2069" s="12" t="s">
        <v>5132</v>
      </c>
      <c r="C2069" s="12">
        <v>-0.85172999999999999</v>
      </c>
      <c r="D2069" s="12">
        <v>-0.88602000000000003</v>
      </c>
      <c r="E2069" s="12"/>
      <c r="F2069" s="12">
        <v>-0.96577999999999997</v>
      </c>
      <c r="G2069" s="12">
        <v>0.37003399999999997</v>
      </c>
      <c r="H2069" s="12">
        <v>-0.18739</v>
      </c>
      <c r="I2069" s="12" t="s">
        <v>5133</v>
      </c>
      <c r="J2069" s="12" t="s">
        <v>5134</v>
      </c>
      <c r="K2069" s="12" t="s">
        <v>5135</v>
      </c>
      <c r="L2069" s="12" t="s">
        <v>5136</v>
      </c>
      <c r="M2069" s="12">
        <v>0.123706</v>
      </c>
      <c r="N2069" s="12">
        <v>0.50417900000000004</v>
      </c>
      <c r="O2069" s="12" t="s">
        <v>22</v>
      </c>
      <c r="P2069" s="12">
        <v>0.90761000000000003</v>
      </c>
      <c r="Q2069" s="12" t="s">
        <v>11835</v>
      </c>
      <c r="R2069" s="12">
        <v>287</v>
      </c>
      <c r="S2069" t="str">
        <f t="shared" si="96"/>
        <v>No</v>
      </c>
      <c r="T2069" t="str">
        <f t="shared" si="97"/>
        <v>Grhpr_287</v>
      </c>
      <c r="U2069" t="str">
        <f t="shared" si="98"/>
        <v>Grhpr_287_MGO</v>
      </c>
    </row>
    <row r="2070" spans="1:21" x14ac:dyDescent="0.2">
      <c r="A2070" s="12" t="s">
        <v>5237</v>
      </c>
      <c r="B2070" s="12" t="s">
        <v>5238</v>
      </c>
      <c r="C2070" s="12"/>
      <c r="D2070" s="12"/>
      <c r="E2070" s="12">
        <v>-1.0489900000000001</v>
      </c>
      <c r="F2070" s="12">
        <v>-0.67371000000000003</v>
      </c>
      <c r="G2070" s="12"/>
      <c r="H2070" s="12"/>
      <c r="I2070" s="12" t="s">
        <v>5239</v>
      </c>
      <c r="J2070" s="12" t="s">
        <v>5240</v>
      </c>
      <c r="K2070" s="12" t="s">
        <v>5241</v>
      </c>
      <c r="L2070" s="12" t="s">
        <v>5242</v>
      </c>
      <c r="M2070" s="12">
        <v>0.13655</v>
      </c>
      <c r="N2070" s="12">
        <v>0.86134999999999995</v>
      </c>
      <c r="O2070" s="12" t="s">
        <v>22</v>
      </c>
      <c r="P2070" s="12">
        <v>0.864707</v>
      </c>
      <c r="Q2070" s="12" t="s">
        <v>11849</v>
      </c>
      <c r="R2070" s="12">
        <v>287</v>
      </c>
      <c r="S2070" t="str">
        <f t="shared" si="96"/>
        <v>No</v>
      </c>
      <c r="T2070" t="str">
        <f t="shared" si="97"/>
        <v>Fah_287</v>
      </c>
      <c r="U2070" t="str">
        <f t="shared" si="98"/>
        <v>Fah_287_MGO</v>
      </c>
    </row>
    <row r="2071" spans="1:21" x14ac:dyDescent="0.2">
      <c r="A2071" s="12" t="s">
        <v>6074</v>
      </c>
      <c r="B2071" s="12" t="s">
        <v>6075</v>
      </c>
      <c r="C2071" s="12">
        <v>-1.8440000000000002E-2</v>
      </c>
      <c r="D2071" s="12">
        <v>0.70333299999999999</v>
      </c>
      <c r="E2071" s="12">
        <v>0.72133400000000003</v>
      </c>
      <c r="F2071" s="12">
        <v>5.1999999999999995E-4</v>
      </c>
      <c r="G2071" s="12"/>
      <c r="H2071" s="12">
        <v>-0.41935</v>
      </c>
      <c r="I2071" s="12" t="s">
        <v>377</v>
      </c>
      <c r="J2071" s="12" t="s">
        <v>378</v>
      </c>
      <c r="K2071" s="12" t="s">
        <v>379</v>
      </c>
      <c r="L2071" s="12" t="s">
        <v>380</v>
      </c>
      <c r="M2071" s="12">
        <v>0.426228</v>
      </c>
      <c r="N2071" s="12">
        <v>-0.19747999999999999</v>
      </c>
      <c r="O2071" s="12" t="s">
        <v>22</v>
      </c>
      <c r="P2071" s="12">
        <v>0.37035800000000002</v>
      </c>
      <c r="Q2071" s="12" t="s">
        <v>11223</v>
      </c>
      <c r="R2071" s="12">
        <v>287</v>
      </c>
      <c r="S2071" t="str">
        <f t="shared" si="96"/>
        <v>No</v>
      </c>
      <c r="T2071" t="str">
        <f t="shared" si="97"/>
        <v>Aldh9a1_287</v>
      </c>
      <c r="U2071" t="str">
        <f t="shared" si="98"/>
        <v>Aldh9a1_287_MGO</v>
      </c>
    </row>
    <row r="2072" spans="1:21" x14ac:dyDescent="0.2">
      <c r="A2072" s="12" t="s">
        <v>6584</v>
      </c>
      <c r="B2072" s="12" t="s">
        <v>6585</v>
      </c>
      <c r="C2072" s="12"/>
      <c r="D2072" s="12">
        <v>-0.49136999999999997</v>
      </c>
      <c r="E2072" s="12">
        <v>-3.8469999999999997E-2</v>
      </c>
      <c r="F2072" s="12">
        <v>-0.12503</v>
      </c>
      <c r="G2072" s="12">
        <v>0.304255</v>
      </c>
      <c r="H2072" s="12">
        <v>0.246696</v>
      </c>
      <c r="I2072" s="12" t="s">
        <v>377</v>
      </c>
      <c r="J2072" s="12" t="s">
        <v>378</v>
      </c>
      <c r="K2072" s="12" t="s">
        <v>379</v>
      </c>
      <c r="L2072" s="12" t="s">
        <v>380</v>
      </c>
      <c r="M2072" s="12">
        <v>0.89158700000000002</v>
      </c>
      <c r="N2072" s="12">
        <v>2.0782999999999999E-2</v>
      </c>
      <c r="O2072" s="12" t="s">
        <v>22</v>
      </c>
      <c r="P2072" s="12">
        <v>4.9835999999999998E-2</v>
      </c>
      <c r="Q2072" s="12" t="s">
        <v>11223</v>
      </c>
      <c r="R2072" s="12">
        <v>287</v>
      </c>
      <c r="S2072" t="str">
        <f t="shared" si="96"/>
        <v>No</v>
      </c>
      <c r="T2072" t="str">
        <f t="shared" si="97"/>
        <v>Aldh9a1_287</v>
      </c>
      <c r="U2072" t="str">
        <f t="shared" si="98"/>
        <v>Aldh9a1_287_MGO</v>
      </c>
    </row>
    <row r="2073" spans="1:21" x14ac:dyDescent="0.2">
      <c r="A2073" s="12" t="s">
        <v>487</v>
      </c>
      <c r="B2073" s="12" t="s">
        <v>488</v>
      </c>
      <c r="C2073" s="12">
        <v>-1.421E-2</v>
      </c>
      <c r="D2073" s="12">
        <v>-0.34577000000000002</v>
      </c>
      <c r="E2073" s="12">
        <v>-0.23732</v>
      </c>
      <c r="F2073" s="12">
        <v>-0.26157000000000002</v>
      </c>
      <c r="G2073" s="12">
        <v>-0.15018999999999999</v>
      </c>
      <c r="H2073" s="12">
        <v>-0.28487000000000001</v>
      </c>
      <c r="I2073" s="12" t="s">
        <v>371</v>
      </c>
      <c r="J2073" s="12" t="s">
        <v>372</v>
      </c>
      <c r="K2073" s="12" t="s">
        <v>373</v>
      </c>
      <c r="L2073" s="12" t="s">
        <v>374</v>
      </c>
      <c r="M2073" s="12">
        <v>6.4510000000000001E-3</v>
      </c>
      <c r="N2073" s="12">
        <v>0.21565500000000001</v>
      </c>
      <c r="O2073" s="12" t="s">
        <v>6686</v>
      </c>
      <c r="P2073" s="12">
        <v>2.190391</v>
      </c>
      <c r="Q2073" s="12" t="s">
        <v>11222</v>
      </c>
      <c r="R2073" s="12">
        <v>287</v>
      </c>
      <c r="S2073" t="str">
        <f t="shared" si="96"/>
        <v>Yes</v>
      </c>
      <c r="T2073" t="str">
        <f t="shared" si="97"/>
        <v>Bdh1_287</v>
      </c>
      <c r="U2073" t="str">
        <f t="shared" si="98"/>
        <v>Bdh1_287_AA</v>
      </c>
    </row>
    <row r="2074" spans="1:21" x14ac:dyDescent="0.2">
      <c r="A2074" s="12" t="s">
        <v>6584</v>
      </c>
      <c r="B2074" s="12" t="s">
        <v>6585</v>
      </c>
      <c r="C2074" s="12">
        <v>-0.31091999999999997</v>
      </c>
      <c r="D2074" s="12"/>
      <c r="E2074" s="12">
        <v>-0.31997999999999999</v>
      </c>
      <c r="F2074" s="12"/>
      <c r="G2074" s="12"/>
      <c r="H2074" s="12">
        <v>-1.0959099999999999</v>
      </c>
      <c r="I2074" s="12" t="s">
        <v>377</v>
      </c>
      <c r="J2074" s="12" t="s">
        <v>378</v>
      </c>
      <c r="K2074" s="12" t="s">
        <v>379</v>
      </c>
      <c r="L2074" s="12" t="s">
        <v>380</v>
      </c>
      <c r="M2074" s="12">
        <v>0.15742600000000001</v>
      </c>
      <c r="N2074" s="12">
        <v>0.57560299999999998</v>
      </c>
      <c r="O2074" s="12" t="s">
        <v>6686</v>
      </c>
      <c r="P2074" s="12">
        <v>0.802925</v>
      </c>
      <c r="Q2074" s="12" t="s">
        <v>11223</v>
      </c>
      <c r="R2074" s="12">
        <v>287</v>
      </c>
      <c r="S2074" t="str">
        <f t="shared" si="96"/>
        <v>No</v>
      </c>
      <c r="T2074" t="str">
        <f t="shared" si="97"/>
        <v>Aldh9a1_287</v>
      </c>
      <c r="U2074" t="str">
        <f t="shared" si="98"/>
        <v>Aldh9a1_287_AA</v>
      </c>
    </row>
    <row r="2075" spans="1:21" x14ac:dyDescent="0.2">
      <c r="A2075" s="12" t="s">
        <v>5131</v>
      </c>
      <c r="B2075" s="12" t="s">
        <v>5132</v>
      </c>
      <c r="C2075" s="12">
        <v>0.21124100000000001</v>
      </c>
      <c r="D2075" s="12"/>
      <c r="E2075" s="12">
        <v>2.7491999999999999E-2</v>
      </c>
      <c r="F2075" s="12">
        <v>4.5890000000000002E-3</v>
      </c>
      <c r="G2075" s="12"/>
      <c r="H2075" s="12"/>
      <c r="I2075" s="12" t="s">
        <v>5133</v>
      </c>
      <c r="J2075" s="12" t="s">
        <v>5134</v>
      </c>
      <c r="K2075" s="12" t="s">
        <v>5135</v>
      </c>
      <c r="L2075" s="12" t="s">
        <v>5136</v>
      </c>
      <c r="M2075" s="12">
        <v>0.34068300000000001</v>
      </c>
      <c r="N2075" s="12">
        <v>-8.1110000000000002E-2</v>
      </c>
      <c r="O2075" s="12" t="s">
        <v>6686</v>
      </c>
      <c r="P2075" s="12">
        <v>0.46765000000000001</v>
      </c>
      <c r="Q2075" s="12" t="s">
        <v>11835</v>
      </c>
      <c r="R2075" s="12">
        <v>287</v>
      </c>
      <c r="S2075" t="str">
        <f t="shared" si="96"/>
        <v>No</v>
      </c>
      <c r="T2075" t="str">
        <f t="shared" si="97"/>
        <v>Grhpr_287</v>
      </c>
      <c r="U2075" t="str">
        <f t="shared" si="98"/>
        <v>Grhpr_287_AA</v>
      </c>
    </row>
    <row r="2076" spans="1:21" x14ac:dyDescent="0.2">
      <c r="A2076" s="12" t="s">
        <v>3295</v>
      </c>
      <c r="B2076" s="12" t="s">
        <v>3296</v>
      </c>
      <c r="C2076" s="12">
        <v>0.122061</v>
      </c>
      <c r="D2076" s="12">
        <v>0.321604</v>
      </c>
      <c r="E2076" s="12">
        <v>0.74282099999999995</v>
      </c>
      <c r="F2076" s="12">
        <v>-0.51936000000000004</v>
      </c>
      <c r="G2076" s="12">
        <v>0.30466700000000002</v>
      </c>
      <c r="H2076" s="12">
        <v>-1.8380000000000001E-2</v>
      </c>
      <c r="I2076" s="12" t="s">
        <v>3297</v>
      </c>
      <c r="J2076" s="12" t="s">
        <v>3298</v>
      </c>
      <c r="K2076" s="12" t="s">
        <v>3299</v>
      </c>
      <c r="L2076" s="12" t="s">
        <v>3300</v>
      </c>
      <c r="M2076" s="12">
        <v>0.39646700000000001</v>
      </c>
      <c r="N2076" s="12">
        <v>-0.15890000000000001</v>
      </c>
      <c r="O2076" s="12" t="s">
        <v>6686</v>
      </c>
      <c r="P2076" s="12">
        <v>0.40179300000000001</v>
      </c>
      <c r="Q2076" s="12" t="s">
        <v>11632</v>
      </c>
      <c r="R2076" s="12">
        <v>287</v>
      </c>
      <c r="S2076" t="str">
        <f t="shared" si="96"/>
        <v>No</v>
      </c>
      <c r="T2076" t="str">
        <f t="shared" si="97"/>
        <v>Pck1_287</v>
      </c>
      <c r="U2076" t="str">
        <f t="shared" si="98"/>
        <v>Pck1_287_AA</v>
      </c>
    </row>
    <row r="2077" spans="1:21" x14ac:dyDescent="0.2">
      <c r="A2077" s="12" t="s">
        <v>9360</v>
      </c>
      <c r="B2077" s="12" t="s">
        <v>9361</v>
      </c>
      <c r="C2077" s="12">
        <v>0.21504000000000001</v>
      </c>
      <c r="D2077" s="12">
        <v>-0.50414000000000003</v>
      </c>
      <c r="E2077" s="12"/>
      <c r="F2077" s="12">
        <v>-6.2979999999999994E-2</v>
      </c>
      <c r="G2077" s="12">
        <v>-4.3990000000000001E-2</v>
      </c>
      <c r="H2077" s="12">
        <v>-0.11964</v>
      </c>
      <c r="I2077" s="12" t="s">
        <v>1469</v>
      </c>
      <c r="J2077" s="12" t="s">
        <v>1470</v>
      </c>
      <c r="K2077" s="12" t="s">
        <v>1471</v>
      </c>
      <c r="L2077" s="12" t="s">
        <v>1472</v>
      </c>
      <c r="M2077" s="12">
        <v>0.42281600000000003</v>
      </c>
      <c r="N2077" s="12">
        <v>0.103142</v>
      </c>
      <c r="O2077" s="12" t="s">
        <v>6686</v>
      </c>
      <c r="P2077" s="12">
        <v>0.37384899999999999</v>
      </c>
      <c r="Q2077" s="12" t="s">
        <v>11385</v>
      </c>
      <c r="R2077" s="12">
        <v>287</v>
      </c>
      <c r="S2077" t="str">
        <f t="shared" si="96"/>
        <v>No</v>
      </c>
      <c r="T2077" t="str">
        <f t="shared" si="97"/>
        <v>Ugdh_287</v>
      </c>
      <c r="U2077" t="str">
        <f t="shared" si="98"/>
        <v>Ugdh_287_AA</v>
      </c>
    </row>
    <row r="2078" spans="1:21" x14ac:dyDescent="0.2">
      <c r="A2078" s="12" t="s">
        <v>6074</v>
      </c>
      <c r="B2078" s="12" t="s">
        <v>6075</v>
      </c>
      <c r="C2078" s="12">
        <v>-0.17957999999999999</v>
      </c>
      <c r="D2078" s="12"/>
      <c r="E2078" s="12">
        <v>-0.77395000000000003</v>
      </c>
      <c r="F2078" s="12"/>
      <c r="G2078" s="12"/>
      <c r="H2078" s="12">
        <v>0.23120499999999999</v>
      </c>
      <c r="I2078" s="12" t="s">
        <v>377</v>
      </c>
      <c r="J2078" s="12" t="s">
        <v>378</v>
      </c>
      <c r="K2078" s="12" t="s">
        <v>379</v>
      </c>
      <c r="L2078" s="12" t="s">
        <v>380</v>
      </c>
      <c r="M2078" s="12">
        <v>0.49600899999999998</v>
      </c>
      <c r="N2078" s="12">
        <v>0.24077599999999999</v>
      </c>
      <c r="O2078" s="12" t="s">
        <v>6686</v>
      </c>
      <c r="P2078" s="12">
        <v>0.30451</v>
      </c>
      <c r="Q2078" s="12" t="s">
        <v>11223</v>
      </c>
      <c r="R2078" s="12">
        <v>287</v>
      </c>
      <c r="S2078" t="str">
        <f t="shared" si="96"/>
        <v>No</v>
      </c>
      <c r="T2078" t="str">
        <f t="shared" si="97"/>
        <v>Aldh9a1_287</v>
      </c>
      <c r="U2078" t="str">
        <f t="shared" si="98"/>
        <v>Aldh9a1_287_AA</v>
      </c>
    </row>
    <row r="2079" spans="1:21" x14ac:dyDescent="0.2">
      <c r="A2079" s="12" t="s">
        <v>369</v>
      </c>
      <c r="B2079" s="12" t="s">
        <v>370</v>
      </c>
      <c r="C2079" s="12">
        <v>-7.9710000000000003E-2</v>
      </c>
      <c r="D2079" s="12"/>
      <c r="E2079" s="12">
        <v>0.347441</v>
      </c>
      <c r="F2079" s="12"/>
      <c r="G2079" s="12">
        <v>-1.7600000000000001E-2</v>
      </c>
      <c r="H2079" s="12">
        <v>3.7999999999999999E-2</v>
      </c>
      <c r="I2079" s="12" t="s">
        <v>371</v>
      </c>
      <c r="J2079" s="12" t="s">
        <v>372</v>
      </c>
      <c r="K2079" s="12" t="s">
        <v>373</v>
      </c>
      <c r="L2079" s="12" t="s">
        <v>374</v>
      </c>
      <c r="M2079" s="12">
        <v>0.50301300000000004</v>
      </c>
      <c r="N2079" s="12">
        <v>-7.2029999999999997E-2</v>
      </c>
      <c r="O2079" s="12" t="s">
        <v>6686</v>
      </c>
      <c r="P2079" s="12">
        <v>0.29842000000000002</v>
      </c>
      <c r="Q2079" s="12" t="s">
        <v>11222</v>
      </c>
      <c r="R2079" s="12">
        <v>287</v>
      </c>
      <c r="S2079" t="str">
        <f t="shared" si="96"/>
        <v>No</v>
      </c>
      <c r="T2079" t="str">
        <f t="shared" si="97"/>
        <v>Bdh1_287</v>
      </c>
      <c r="U2079" t="str">
        <f t="shared" si="98"/>
        <v>Bdh1_287_AA</v>
      </c>
    </row>
    <row r="2080" spans="1:21" x14ac:dyDescent="0.2">
      <c r="A2080" s="12" t="s">
        <v>5237</v>
      </c>
      <c r="B2080" s="12" t="s">
        <v>5238</v>
      </c>
      <c r="C2080" s="12">
        <v>-4.036E-2</v>
      </c>
      <c r="D2080" s="12"/>
      <c r="E2080" s="12">
        <v>-0.12533</v>
      </c>
      <c r="F2080" s="12"/>
      <c r="G2080" s="12"/>
      <c r="H2080" s="12">
        <v>6.0914999999999997E-2</v>
      </c>
      <c r="I2080" s="12" t="s">
        <v>5239</v>
      </c>
      <c r="J2080" s="12" t="s">
        <v>5240</v>
      </c>
      <c r="K2080" s="12" t="s">
        <v>5241</v>
      </c>
      <c r="L2080" s="12" t="s">
        <v>5242</v>
      </c>
      <c r="M2080" s="12">
        <v>0.58302500000000002</v>
      </c>
      <c r="N2080" s="12">
        <v>3.4927E-2</v>
      </c>
      <c r="O2080" s="12" t="s">
        <v>6686</v>
      </c>
      <c r="P2080" s="12">
        <v>0.23431299999999999</v>
      </c>
      <c r="Q2080" s="12" t="s">
        <v>11849</v>
      </c>
      <c r="R2080" s="12">
        <v>287</v>
      </c>
      <c r="S2080" t="str">
        <f t="shared" si="96"/>
        <v>No</v>
      </c>
      <c r="T2080" t="str">
        <f t="shared" si="97"/>
        <v>Fah_287</v>
      </c>
      <c r="U2080" t="str">
        <f t="shared" si="98"/>
        <v>Fah_287_AA</v>
      </c>
    </row>
    <row r="2081" spans="1:21" x14ac:dyDescent="0.2">
      <c r="A2081" s="12" t="s">
        <v>369</v>
      </c>
      <c r="B2081" s="12" t="s">
        <v>370</v>
      </c>
      <c r="C2081" s="12">
        <v>-2.0279099999999999</v>
      </c>
      <c r="D2081" s="12"/>
      <c r="E2081" s="12">
        <v>-1.54026</v>
      </c>
      <c r="F2081" s="12">
        <v>-1.88456</v>
      </c>
      <c r="G2081" s="12">
        <v>-1.4705699999999999</v>
      </c>
      <c r="H2081" s="12">
        <v>-1.6539600000000001</v>
      </c>
      <c r="I2081" s="12" t="s">
        <v>371</v>
      </c>
      <c r="J2081" s="12" t="s">
        <v>372</v>
      </c>
      <c r="K2081" s="12" t="s">
        <v>373</v>
      </c>
      <c r="L2081" s="12" t="s">
        <v>374</v>
      </c>
      <c r="M2081" s="13">
        <v>8.2299999999999995E-5</v>
      </c>
      <c r="N2081" s="12">
        <v>1.715454</v>
      </c>
      <c r="O2081" s="12" t="s">
        <v>11028</v>
      </c>
      <c r="P2081" s="12">
        <v>4.0847300000000004</v>
      </c>
      <c r="Q2081" s="12" t="s">
        <v>11222</v>
      </c>
      <c r="R2081" s="12">
        <v>287</v>
      </c>
      <c r="S2081" t="str">
        <f t="shared" si="96"/>
        <v>Yes</v>
      </c>
      <c r="T2081" t="str">
        <f t="shared" si="97"/>
        <v>Bdh1_287</v>
      </c>
      <c r="U2081" t="str">
        <f t="shared" si="98"/>
        <v>Bdh1_287_FA</v>
      </c>
    </row>
    <row r="2082" spans="1:21" x14ac:dyDescent="0.2">
      <c r="A2082" s="12" t="s">
        <v>487</v>
      </c>
      <c r="B2082" s="12" t="s">
        <v>488</v>
      </c>
      <c r="C2082" s="12">
        <v>-1.83362</v>
      </c>
      <c r="D2082" s="12">
        <v>-1.3131200000000001</v>
      </c>
      <c r="E2082" s="12">
        <v>-1.51241</v>
      </c>
      <c r="F2082" s="12">
        <v>-1.38324</v>
      </c>
      <c r="G2082" s="12">
        <v>-1.8272600000000001</v>
      </c>
      <c r="H2082" s="12">
        <v>-1.7342500000000001</v>
      </c>
      <c r="I2082" s="12" t="s">
        <v>371</v>
      </c>
      <c r="J2082" s="12" t="s">
        <v>372</v>
      </c>
      <c r="K2082" s="12" t="s">
        <v>373</v>
      </c>
      <c r="L2082" s="12" t="s">
        <v>374</v>
      </c>
      <c r="M2082" s="13">
        <v>1.2300000000000001E-5</v>
      </c>
      <c r="N2082" s="12">
        <v>1.6006499999999999</v>
      </c>
      <c r="O2082" s="12" t="s">
        <v>11028</v>
      </c>
      <c r="P2082" s="12">
        <v>4.909205</v>
      </c>
      <c r="Q2082" s="12" t="s">
        <v>11222</v>
      </c>
      <c r="R2082" s="12">
        <v>287</v>
      </c>
      <c r="S2082" t="str">
        <f t="shared" si="96"/>
        <v>Yes</v>
      </c>
      <c r="T2082" t="str">
        <f t="shared" si="97"/>
        <v>Bdh1_287</v>
      </c>
      <c r="U2082" t="str">
        <f t="shared" si="98"/>
        <v>Bdh1_287_FA</v>
      </c>
    </row>
    <row r="2083" spans="1:21" x14ac:dyDescent="0.2">
      <c r="A2083" s="12" t="s">
        <v>5237</v>
      </c>
      <c r="B2083" s="12" t="s">
        <v>5238</v>
      </c>
      <c r="C2083" s="12">
        <v>-0.80462</v>
      </c>
      <c r="D2083" s="12"/>
      <c r="E2083" s="12">
        <v>-1.10626</v>
      </c>
      <c r="F2083" s="12">
        <v>-0.69272</v>
      </c>
      <c r="G2083" s="12"/>
      <c r="H2083" s="12"/>
      <c r="I2083" s="12" t="s">
        <v>5239</v>
      </c>
      <c r="J2083" s="12" t="s">
        <v>5240</v>
      </c>
      <c r="K2083" s="12" t="s">
        <v>5241</v>
      </c>
      <c r="L2083" s="12" t="s">
        <v>5242</v>
      </c>
      <c r="M2083" s="12">
        <v>1.9654000000000001E-2</v>
      </c>
      <c r="N2083" s="12">
        <v>0.867865</v>
      </c>
      <c r="O2083" s="12" t="s">
        <v>11028</v>
      </c>
      <c r="P2083" s="12">
        <v>1.7065539999999999</v>
      </c>
      <c r="Q2083" s="12" t="s">
        <v>11849</v>
      </c>
      <c r="R2083" s="12">
        <v>287</v>
      </c>
      <c r="S2083" t="str">
        <f t="shared" si="96"/>
        <v>Yes</v>
      </c>
      <c r="T2083" t="str">
        <f t="shared" si="97"/>
        <v>Fah_287</v>
      </c>
      <c r="U2083" t="str">
        <f t="shared" si="98"/>
        <v>Fah_287_FA</v>
      </c>
    </row>
    <row r="2084" spans="1:21" x14ac:dyDescent="0.2">
      <c r="A2084" s="12" t="s">
        <v>3295</v>
      </c>
      <c r="B2084" s="12" t="s">
        <v>3296</v>
      </c>
      <c r="C2084" s="12">
        <v>-0.65686999999999995</v>
      </c>
      <c r="D2084" s="12">
        <v>-0.54593000000000003</v>
      </c>
      <c r="E2084" s="12">
        <v>-0.60326000000000002</v>
      </c>
      <c r="F2084" s="12">
        <v>-0.90132999999999996</v>
      </c>
      <c r="G2084" s="12">
        <v>-1.03407</v>
      </c>
      <c r="H2084" s="12">
        <v>-1.3978600000000001</v>
      </c>
      <c r="I2084" s="12" t="s">
        <v>3297</v>
      </c>
      <c r="J2084" s="12" t="s">
        <v>3298</v>
      </c>
      <c r="K2084" s="12" t="s">
        <v>3299</v>
      </c>
      <c r="L2084" s="12" t="s">
        <v>3300</v>
      </c>
      <c r="M2084" s="12">
        <v>1.3209999999999999E-3</v>
      </c>
      <c r="N2084" s="12">
        <v>0.85655499999999996</v>
      </c>
      <c r="O2084" s="12" t="s">
        <v>11028</v>
      </c>
      <c r="P2084" s="12">
        <v>2.8790809999999998</v>
      </c>
      <c r="Q2084" s="12" t="s">
        <v>11632</v>
      </c>
      <c r="R2084" s="12">
        <v>287</v>
      </c>
      <c r="S2084" t="str">
        <f t="shared" si="96"/>
        <v>Yes</v>
      </c>
      <c r="T2084" t="str">
        <f t="shared" si="97"/>
        <v>Pck1_287</v>
      </c>
      <c r="U2084" t="str">
        <f t="shared" si="98"/>
        <v>Pck1_287_FA</v>
      </c>
    </row>
    <row r="2085" spans="1:21" x14ac:dyDescent="0.2">
      <c r="A2085" s="12" t="s">
        <v>6074</v>
      </c>
      <c r="B2085" s="12" t="s">
        <v>6075</v>
      </c>
      <c r="C2085" s="12">
        <v>-1.3070600000000001</v>
      </c>
      <c r="D2085" s="12">
        <v>0.29502499999999998</v>
      </c>
      <c r="E2085" s="12">
        <v>-0.78641000000000005</v>
      </c>
      <c r="F2085" s="12">
        <v>-1.0207999999999999</v>
      </c>
      <c r="G2085" s="12">
        <v>-0.72928999999999999</v>
      </c>
      <c r="H2085" s="12">
        <v>-0.87478</v>
      </c>
      <c r="I2085" s="12" t="s">
        <v>377</v>
      </c>
      <c r="J2085" s="12" t="s">
        <v>378</v>
      </c>
      <c r="K2085" s="12" t="s">
        <v>379</v>
      </c>
      <c r="L2085" s="12" t="s">
        <v>380</v>
      </c>
      <c r="M2085" s="12">
        <v>2.1340999999999999E-2</v>
      </c>
      <c r="N2085" s="12">
        <v>0.73721999999999999</v>
      </c>
      <c r="O2085" s="12" t="s">
        <v>11028</v>
      </c>
      <c r="P2085" s="12">
        <v>1.6707780000000001</v>
      </c>
      <c r="Q2085" s="12" t="s">
        <v>11223</v>
      </c>
      <c r="R2085" s="12">
        <v>287</v>
      </c>
      <c r="S2085" t="str">
        <f t="shared" si="96"/>
        <v>Yes</v>
      </c>
      <c r="T2085" t="str">
        <f t="shared" si="97"/>
        <v>Aldh9a1_287</v>
      </c>
      <c r="U2085" t="str">
        <f t="shared" si="98"/>
        <v>Aldh9a1_287_FA</v>
      </c>
    </row>
    <row r="2086" spans="1:21" x14ac:dyDescent="0.2">
      <c r="A2086" s="12" t="s">
        <v>5131</v>
      </c>
      <c r="B2086" s="12" t="s">
        <v>5132</v>
      </c>
      <c r="C2086" s="12"/>
      <c r="D2086" s="12">
        <v>-8.931E-2</v>
      </c>
      <c r="E2086" s="12"/>
      <c r="F2086" s="12">
        <v>-8.9389999999999997E-2</v>
      </c>
      <c r="G2086" s="12">
        <v>2.6477000000000001E-2</v>
      </c>
      <c r="H2086" s="12">
        <v>-0.20315</v>
      </c>
      <c r="I2086" s="12" t="s">
        <v>5133</v>
      </c>
      <c r="J2086" s="12" t="s">
        <v>5134</v>
      </c>
      <c r="K2086" s="12" t="s">
        <v>5135</v>
      </c>
      <c r="L2086" s="12" t="s">
        <v>5136</v>
      </c>
      <c r="M2086" s="12">
        <v>0.154333</v>
      </c>
      <c r="N2086" s="12">
        <v>8.8841000000000003E-2</v>
      </c>
      <c r="O2086" s="12" t="s">
        <v>11028</v>
      </c>
      <c r="P2086" s="12">
        <v>0.81154199999999999</v>
      </c>
      <c r="Q2086" s="12" t="s">
        <v>11835</v>
      </c>
      <c r="R2086" s="12">
        <v>287</v>
      </c>
      <c r="S2086" t="str">
        <f t="shared" si="96"/>
        <v>No</v>
      </c>
      <c r="T2086" t="str">
        <f t="shared" si="97"/>
        <v>Grhpr_287</v>
      </c>
      <c r="U2086" t="str">
        <f t="shared" si="98"/>
        <v>Grhpr_287_FA</v>
      </c>
    </row>
    <row r="2087" spans="1:21" x14ac:dyDescent="0.2">
      <c r="A2087" s="12" t="s">
        <v>6584</v>
      </c>
      <c r="B2087" s="12" t="s">
        <v>6585</v>
      </c>
      <c r="C2087" s="12"/>
      <c r="D2087" s="12">
        <v>-2.07219</v>
      </c>
      <c r="E2087" s="12"/>
      <c r="F2087" s="12">
        <v>-0.12126000000000001</v>
      </c>
      <c r="G2087" s="12"/>
      <c r="H2087" s="12"/>
      <c r="I2087" s="12" t="s">
        <v>377</v>
      </c>
      <c r="J2087" s="12" t="s">
        <v>378</v>
      </c>
      <c r="K2087" s="12" t="s">
        <v>379</v>
      </c>
      <c r="L2087" s="12" t="s">
        <v>380</v>
      </c>
      <c r="M2087" s="12">
        <v>0.46278900000000001</v>
      </c>
      <c r="N2087" s="12">
        <v>1.0967260000000001</v>
      </c>
      <c r="O2087" s="12" t="s">
        <v>11028</v>
      </c>
      <c r="P2087" s="12">
        <v>0.334617</v>
      </c>
      <c r="Q2087" s="12" t="s">
        <v>11223</v>
      </c>
      <c r="R2087" s="12">
        <v>287</v>
      </c>
      <c r="S2087" t="str">
        <f t="shared" si="96"/>
        <v>No</v>
      </c>
      <c r="T2087" t="str">
        <f t="shared" si="97"/>
        <v>Aldh9a1_287</v>
      </c>
      <c r="U2087" t="str">
        <f t="shared" si="98"/>
        <v>Aldh9a1_287_FA</v>
      </c>
    </row>
    <row r="2088" spans="1:21" x14ac:dyDescent="0.2">
      <c r="A2088" s="12" t="s">
        <v>537</v>
      </c>
      <c r="B2088" s="12" t="s">
        <v>538</v>
      </c>
      <c r="C2088" s="12">
        <v>-1.9229000000000001</v>
      </c>
      <c r="D2088" s="12">
        <v>-0.98258999999999996</v>
      </c>
      <c r="E2088" s="12">
        <v>-1.16713</v>
      </c>
      <c r="F2088" s="12">
        <v>-1.8864700000000001</v>
      </c>
      <c r="G2088" s="12">
        <v>-0.61645000000000005</v>
      </c>
      <c r="H2088" s="12">
        <v>-1.05101</v>
      </c>
      <c r="I2088" s="12" t="s">
        <v>539</v>
      </c>
      <c r="J2088" s="12" t="s">
        <v>540</v>
      </c>
      <c r="K2088" s="12" t="s">
        <v>541</v>
      </c>
      <c r="L2088" s="12" t="s">
        <v>542</v>
      </c>
      <c r="M2088" s="12">
        <v>1.934E-3</v>
      </c>
      <c r="N2088" s="12">
        <v>1.2710920000000001</v>
      </c>
      <c r="O2088" s="12" t="s">
        <v>22</v>
      </c>
      <c r="P2088" s="12">
        <v>2.713635</v>
      </c>
      <c r="Q2088" s="12" t="s">
        <v>11247</v>
      </c>
      <c r="R2088" s="12">
        <v>286</v>
      </c>
      <c r="S2088" t="str">
        <f t="shared" si="96"/>
        <v>Yes</v>
      </c>
      <c r="T2088" t="str">
        <f t="shared" si="97"/>
        <v>Cmpk2_286</v>
      </c>
      <c r="U2088" t="str">
        <f t="shared" si="98"/>
        <v>Cmpk2_286_MGO</v>
      </c>
    </row>
    <row r="2089" spans="1:21" x14ac:dyDescent="0.2">
      <c r="A2089" s="12" t="s">
        <v>2199</v>
      </c>
      <c r="B2089" s="12" t="s">
        <v>2200</v>
      </c>
      <c r="C2089" s="12">
        <v>-0.87353000000000003</v>
      </c>
      <c r="D2089" s="12">
        <v>-1.30152</v>
      </c>
      <c r="E2089" s="12">
        <v>-0.93274000000000001</v>
      </c>
      <c r="F2089" s="12">
        <v>-0.58779000000000003</v>
      </c>
      <c r="G2089" s="12">
        <v>-0.80018</v>
      </c>
      <c r="H2089" s="12">
        <v>-0.23080999999999999</v>
      </c>
      <c r="I2089" s="12" t="s">
        <v>2201</v>
      </c>
      <c r="J2089" s="12" t="s">
        <v>2202</v>
      </c>
      <c r="K2089" s="12" t="s">
        <v>2203</v>
      </c>
      <c r="L2089" s="12" t="s">
        <v>2204</v>
      </c>
      <c r="M2089" s="12">
        <v>2.9849999999999998E-3</v>
      </c>
      <c r="N2089" s="12">
        <v>0.78776299999999999</v>
      </c>
      <c r="O2089" s="12" t="s">
        <v>22</v>
      </c>
      <c r="P2089" s="12">
        <v>2.525074</v>
      </c>
      <c r="Q2089" s="12" t="s">
        <v>11488</v>
      </c>
      <c r="R2089" s="12">
        <v>286</v>
      </c>
      <c r="S2089" t="str">
        <f t="shared" si="96"/>
        <v>Yes</v>
      </c>
      <c r="T2089" t="str">
        <f t="shared" si="97"/>
        <v>Acaa2_286</v>
      </c>
      <c r="U2089" t="str">
        <f t="shared" si="98"/>
        <v>Acaa2_286_MGO</v>
      </c>
    </row>
    <row r="2090" spans="1:21" x14ac:dyDescent="0.2">
      <c r="A2090" s="12" t="s">
        <v>3375</v>
      </c>
      <c r="B2090" s="12" t="s">
        <v>3376</v>
      </c>
      <c r="C2090" s="12">
        <v>-0.71767000000000003</v>
      </c>
      <c r="D2090" s="12">
        <v>-0.6351</v>
      </c>
      <c r="E2090" s="12">
        <v>-0.40733999999999998</v>
      </c>
      <c r="F2090" s="12">
        <v>-0.51504000000000005</v>
      </c>
      <c r="G2090" s="12">
        <v>-0.40073999999999999</v>
      </c>
      <c r="H2090" s="12">
        <v>-0.59957000000000005</v>
      </c>
      <c r="I2090" s="12" t="s">
        <v>2201</v>
      </c>
      <c r="J2090" s="12" t="s">
        <v>2202</v>
      </c>
      <c r="K2090" s="12" t="s">
        <v>2203</v>
      </c>
      <c r="L2090" s="12" t="s">
        <v>2204</v>
      </c>
      <c r="M2090" s="12">
        <v>1.37E-4</v>
      </c>
      <c r="N2090" s="12">
        <v>0.54591500000000004</v>
      </c>
      <c r="O2090" s="12" t="s">
        <v>22</v>
      </c>
      <c r="P2090" s="12">
        <v>3.8629069999999999</v>
      </c>
      <c r="Q2090" s="12" t="s">
        <v>11488</v>
      </c>
      <c r="R2090" s="12">
        <v>286</v>
      </c>
      <c r="S2090" t="str">
        <f t="shared" si="96"/>
        <v>Yes</v>
      </c>
      <c r="T2090" t="str">
        <f t="shared" si="97"/>
        <v>Acaa2_286</v>
      </c>
      <c r="U2090" t="str">
        <f t="shared" si="98"/>
        <v>Acaa2_286_MGO</v>
      </c>
    </row>
    <row r="2091" spans="1:21" x14ac:dyDescent="0.2">
      <c r="A2091" s="12" t="s">
        <v>3415</v>
      </c>
      <c r="B2091" s="12" t="s">
        <v>3416</v>
      </c>
      <c r="C2091" s="12">
        <v>-0.44379000000000002</v>
      </c>
      <c r="D2091" s="12">
        <v>-0.39598</v>
      </c>
      <c r="E2091" s="12"/>
      <c r="F2091" s="12">
        <v>-0.76339000000000001</v>
      </c>
      <c r="G2091" s="12"/>
      <c r="H2091" s="12"/>
      <c r="I2091" s="12" t="s">
        <v>2201</v>
      </c>
      <c r="J2091" s="12" t="s">
        <v>2202</v>
      </c>
      <c r="K2091" s="12" t="s">
        <v>2203</v>
      </c>
      <c r="L2091" s="12" t="s">
        <v>2204</v>
      </c>
      <c r="M2091" s="12">
        <v>4.3559E-2</v>
      </c>
      <c r="N2091" s="12">
        <v>0.53438600000000003</v>
      </c>
      <c r="O2091" s="12" t="s">
        <v>22</v>
      </c>
      <c r="P2091" s="12">
        <v>1.3609199999999999</v>
      </c>
      <c r="Q2091" s="12" t="s">
        <v>11488</v>
      </c>
      <c r="R2091" s="12">
        <v>286</v>
      </c>
      <c r="S2091" t="str">
        <f t="shared" si="96"/>
        <v>Yes</v>
      </c>
      <c r="T2091" t="str">
        <f t="shared" si="97"/>
        <v>Acaa2_286</v>
      </c>
      <c r="U2091" t="str">
        <f t="shared" si="98"/>
        <v>Acaa2_286_MGO</v>
      </c>
    </row>
    <row r="2092" spans="1:21" x14ac:dyDescent="0.2">
      <c r="A2092" s="12" t="s">
        <v>4783</v>
      </c>
      <c r="B2092" s="12" t="s">
        <v>4784</v>
      </c>
      <c r="C2092" s="12">
        <v>-0.39810000000000001</v>
      </c>
      <c r="D2092" s="12">
        <v>-0.52432999999999996</v>
      </c>
      <c r="E2092" s="12"/>
      <c r="F2092" s="12"/>
      <c r="G2092" s="12"/>
      <c r="H2092" s="12">
        <v>-0.14706</v>
      </c>
      <c r="I2092" s="12" t="s">
        <v>957</v>
      </c>
      <c r="J2092" s="12" t="s">
        <v>958</v>
      </c>
      <c r="K2092" s="12" t="s">
        <v>959</v>
      </c>
      <c r="L2092" s="12" t="s">
        <v>960</v>
      </c>
      <c r="M2092" s="12">
        <v>8.4631999999999999E-2</v>
      </c>
      <c r="N2092" s="12">
        <v>0.35649500000000001</v>
      </c>
      <c r="O2092" s="12" t="s">
        <v>22</v>
      </c>
      <c r="P2092" s="12">
        <v>1.0724670000000001</v>
      </c>
      <c r="Q2092" s="12" t="s">
        <v>11311</v>
      </c>
      <c r="R2092" s="12">
        <v>286</v>
      </c>
      <c r="S2092" t="str">
        <f t="shared" si="96"/>
        <v>No</v>
      </c>
      <c r="T2092" t="str">
        <f t="shared" si="97"/>
        <v>Aldh8a1_286</v>
      </c>
      <c r="U2092" t="str">
        <f t="shared" si="98"/>
        <v>Aldh8a1_286_MGO</v>
      </c>
    </row>
    <row r="2093" spans="1:21" x14ac:dyDescent="0.2">
      <c r="A2093" s="12" t="s">
        <v>3415</v>
      </c>
      <c r="B2093" s="12" t="s">
        <v>3416</v>
      </c>
      <c r="C2093" s="12">
        <v>-0.11708</v>
      </c>
      <c r="D2093" s="12"/>
      <c r="E2093" s="12">
        <v>-0.11562</v>
      </c>
      <c r="F2093" s="12"/>
      <c r="G2093" s="12"/>
      <c r="H2093" s="12">
        <v>-0.12520000000000001</v>
      </c>
      <c r="I2093" s="12" t="s">
        <v>2201</v>
      </c>
      <c r="J2093" s="12" t="s">
        <v>2202</v>
      </c>
      <c r="K2093" s="12" t="s">
        <v>2203</v>
      </c>
      <c r="L2093" s="12" t="s">
        <v>2204</v>
      </c>
      <c r="M2093" s="12">
        <v>6.2299999999999996E-4</v>
      </c>
      <c r="N2093" s="12">
        <v>0.119299</v>
      </c>
      <c r="O2093" s="12" t="s">
        <v>6686</v>
      </c>
      <c r="P2093" s="12">
        <v>3.2057540000000002</v>
      </c>
      <c r="Q2093" s="12" t="s">
        <v>11488</v>
      </c>
      <c r="R2093" s="12">
        <v>286</v>
      </c>
      <c r="S2093" t="str">
        <f t="shared" si="96"/>
        <v>Yes</v>
      </c>
      <c r="T2093" t="str">
        <f t="shared" si="97"/>
        <v>Acaa2_286</v>
      </c>
      <c r="U2093" t="str">
        <f t="shared" si="98"/>
        <v>Acaa2_286_AA</v>
      </c>
    </row>
    <row r="2094" spans="1:21" x14ac:dyDescent="0.2">
      <c r="A2094" s="12" t="s">
        <v>3375</v>
      </c>
      <c r="B2094" s="12" t="s">
        <v>3376</v>
      </c>
      <c r="C2094" s="12">
        <v>-0.22317000000000001</v>
      </c>
      <c r="D2094" s="12">
        <v>-0.69045000000000001</v>
      </c>
      <c r="E2094" s="12">
        <v>-0.30484</v>
      </c>
      <c r="F2094" s="12">
        <v>-0.11040999999999999</v>
      </c>
      <c r="G2094" s="12">
        <v>5.4112E-2</v>
      </c>
      <c r="H2094" s="12">
        <v>-0.21146000000000001</v>
      </c>
      <c r="I2094" s="12" t="s">
        <v>2201</v>
      </c>
      <c r="J2094" s="12" t="s">
        <v>2202</v>
      </c>
      <c r="K2094" s="12" t="s">
        <v>2203</v>
      </c>
      <c r="L2094" s="12" t="s">
        <v>2204</v>
      </c>
      <c r="M2094" s="12">
        <v>5.9215999999999998E-2</v>
      </c>
      <c r="N2094" s="12">
        <v>0.24770400000000001</v>
      </c>
      <c r="O2094" s="12" t="s">
        <v>6686</v>
      </c>
      <c r="P2094" s="12">
        <v>1.2275640000000001</v>
      </c>
      <c r="Q2094" s="12" t="s">
        <v>11488</v>
      </c>
      <c r="R2094" s="12">
        <v>286</v>
      </c>
      <c r="S2094" t="str">
        <f t="shared" si="96"/>
        <v>No</v>
      </c>
      <c r="T2094" t="str">
        <f t="shared" si="97"/>
        <v>Acaa2_286</v>
      </c>
      <c r="U2094" t="str">
        <f t="shared" si="98"/>
        <v>Acaa2_286_AA</v>
      </c>
    </row>
    <row r="2095" spans="1:21" x14ac:dyDescent="0.2">
      <c r="A2095" s="12" t="s">
        <v>4783</v>
      </c>
      <c r="B2095" s="12" t="s">
        <v>4784</v>
      </c>
      <c r="C2095" s="12">
        <v>-0.33007999999999998</v>
      </c>
      <c r="D2095" s="12"/>
      <c r="E2095" s="12">
        <v>-0.30601</v>
      </c>
      <c r="F2095" s="12">
        <v>-0.27043</v>
      </c>
      <c r="G2095" s="12"/>
      <c r="H2095" s="12">
        <v>7.2909999999999997E-3</v>
      </c>
      <c r="I2095" s="12" t="s">
        <v>957</v>
      </c>
      <c r="J2095" s="12" t="s">
        <v>958</v>
      </c>
      <c r="K2095" s="12" t="s">
        <v>959</v>
      </c>
      <c r="L2095" s="12" t="s">
        <v>960</v>
      </c>
      <c r="M2095" s="12">
        <v>6.4049999999999996E-2</v>
      </c>
      <c r="N2095" s="12">
        <v>0.224804</v>
      </c>
      <c r="O2095" s="12" t="s">
        <v>6686</v>
      </c>
      <c r="P2095" s="12">
        <v>1.193479</v>
      </c>
      <c r="Q2095" s="12" t="s">
        <v>11311</v>
      </c>
      <c r="R2095" s="12">
        <v>286</v>
      </c>
      <c r="S2095" t="str">
        <f t="shared" si="96"/>
        <v>No</v>
      </c>
      <c r="T2095" t="str">
        <f t="shared" si="97"/>
        <v>Aldh8a1_286</v>
      </c>
      <c r="U2095" t="str">
        <f t="shared" si="98"/>
        <v>Aldh8a1_286_AA</v>
      </c>
    </row>
    <row r="2096" spans="1:21" x14ac:dyDescent="0.2">
      <c r="A2096" s="12" t="s">
        <v>7440</v>
      </c>
      <c r="B2096" s="12" t="s">
        <v>7441</v>
      </c>
      <c r="C2096" s="12">
        <v>-0.50348000000000004</v>
      </c>
      <c r="D2096" s="12">
        <v>-0.31423000000000001</v>
      </c>
      <c r="E2096" s="12"/>
      <c r="F2096" s="12">
        <v>-0.1696</v>
      </c>
      <c r="G2096" s="12"/>
      <c r="H2096" s="12"/>
      <c r="I2096" s="12" t="s">
        <v>7442</v>
      </c>
      <c r="J2096" s="12" t="s">
        <v>7443</v>
      </c>
      <c r="K2096" s="12" t="s">
        <v>7444</v>
      </c>
      <c r="L2096" s="12" t="s">
        <v>7445</v>
      </c>
      <c r="M2096" s="12">
        <v>7.6507000000000006E-2</v>
      </c>
      <c r="N2096" s="12">
        <v>0.32910600000000001</v>
      </c>
      <c r="O2096" s="12" t="s">
        <v>6686</v>
      </c>
      <c r="P2096" s="12">
        <v>1.1162989999999999</v>
      </c>
      <c r="Q2096" s="12" t="s">
        <v>12053</v>
      </c>
      <c r="R2096" s="12">
        <v>286</v>
      </c>
      <c r="S2096" t="str">
        <f t="shared" si="96"/>
        <v>No</v>
      </c>
      <c r="T2096" t="str">
        <f t="shared" si="97"/>
        <v>Cog2_286</v>
      </c>
      <c r="U2096" t="str">
        <f t="shared" si="98"/>
        <v>Cog2_286_AA</v>
      </c>
    </row>
    <row r="2097" spans="1:21" x14ac:dyDescent="0.2">
      <c r="A2097" s="12" t="s">
        <v>537</v>
      </c>
      <c r="B2097" s="12" t="s">
        <v>538</v>
      </c>
      <c r="C2097" s="12">
        <v>-0.16969000000000001</v>
      </c>
      <c r="D2097" s="12"/>
      <c r="E2097" s="12">
        <v>-6.8769999999999998E-2</v>
      </c>
      <c r="F2097" s="12"/>
      <c r="G2097" s="12"/>
      <c r="H2097" s="12"/>
      <c r="I2097" s="12" t="s">
        <v>539</v>
      </c>
      <c r="J2097" s="12" t="s">
        <v>540</v>
      </c>
      <c r="K2097" s="12" t="s">
        <v>541</v>
      </c>
      <c r="L2097" s="12" t="s">
        <v>542</v>
      </c>
      <c r="M2097" s="12">
        <v>0.25486399999999998</v>
      </c>
      <c r="N2097" s="12">
        <v>0.119229</v>
      </c>
      <c r="O2097" s="12" t="s">
        <v>6686</v>
      </c>
      <c r="P2097" s="12">
        <v>0.59369099999999997</v>
      </c>
      <c r="Q2097" s="12" t="s">
        <v>11247</v>
      </c>
      <c r="R2097" s="12">
        <v>286</v>
      </c>
      <c r="S2097" t="str">
        <f t="shared" si="96"/>
        <v>No</v>
      </c>
      <c r="T2097" t="str">
        <f t="shared" si="97"/>
        <v>Cmpk2_286</v>
      </c>
      <c r="U2097" t="str">
        <f t="shared" si="98"/>
        <v>Cmpk2_286_AA</v>
      </c>
    </row>
    <row r="2098" spans="1:21" x14ac:dyDescent="0.2">
      <c r="A2098" s="12" t="s">
        <v>2199</v>
      </c>
      <c r="B2098" s="12" t="s">
        <v>2200</v>
      </c>
      <c r="C2098" s="12">
        <v>-0.25656000000000001</v>
      </c>
      <c r="D2098" s="12"/>
      <c r="E2098" s="12">
        <v>-0.15876000000000001</v>
      </c>
      <c r="F2098" s="12"/>
      <c r="G2098" s="12"/>
      <c r="H2098" s="12">
        <v>7.4633000000000005E-2</v>
      </c>
      <c r="I2098" s="12" t="s">
        <v>2201</v>
      </c>
      <c r="J2098" s="12" t="s">
        <v>2202</v>
      </c>
      <c r="K2098" s="12" t="s">
        <v>2203</v>
      </c>
      <c r="L2098" s="12" t="s">
        <v>2204</v>
      </c>
      <c r="M2098" s="12">
        <v>0.36713800000000002</v>
      </c>
      <c r="N2098" s="12">
        <v>0.113561</v>
      </c>
      <c r="O2098" s="12" t="s">
        <v>6686</v>
      </c>
      <c r="P2098" s="12">
        <v>0.43517099999999997</v>
      </c>
      <c r="Q2098" s="12" t="s">
        <v>11488</v>
      </c>
      <c r="R2098" s="12">
        <v>286</v>
      </c>
      <c r="S2098" t="str">
        <f t="shared" si="96"/>
        <v>No</v>
      </c>
      <c r="T2098" t="str">
        <f t="shared" si="97"/>
        <v>Acaa2_286</v>
      </c>
      <c r="U2098" t="str">
        <f t="shared" si="98"/>
        <v>Acaa2_286_AA</v>
      </c>
    </row>
    <row r="2099" spans="1:21" x14ac:dyDescent="0.2">
      <c r="A2099" s="12" t="s">
        <v>537</v>
      </c>
      <c r="B2099" s="12" t="s">
        <v>538</v>
      </c>
      <c r="C2099" s="12">
        <v>-1.30643</v>
      </c>
      <c r="D2099" s="12">
        <v>-1.39218</v>
      </c>
      <c r="E2099" s="12">
        <v>-1.38243</v>
      </c>
      <c r="F2099" s="12">
        <v>-1.2808999999999999</v>
      </c>
      <c r="G2099" s="12"/>
      <c r="H2099" s="12"/>
      <c r="I2099" s="12" t="s">
        <v>539</v>
      </c>
      <c r="J2099" s="12" t="s">
        <v>540</v>
      </c>
      <c r="K2099" s="12" t="s">
        <v>541</v>
      </c>
      <c r="L2099" s="12" t="s">
        <v>542</v>
      </c>
      <c r="M2099" s="13">
        <v>1.9199999999999999E-5</v>
      </c>
      <c r="N2099" s="12">
        <v>1.340484</v>
      </c>
      <c r="O2099" s="12" t="s">
        <v>11028</v>
      </c>
      <c r="P2099" s="12">
        <v>4.7161900000000001</v>
      </c>
      <c r="Q2099" s="12" t="s">
        <v>11247</v>
      </c>
      <c r="R2099" s="12">
        <v>286</v>
      </c>
      <c r="S2099" t="str">
        <f t="shared" si="96"/>
        <v>Yes</v>
      </c>
      <c r="T2099" t="str">
        <f t="shared" si="97"/>
        <v>Cmpk2_286</v>
      </c>
      <c r="U2099" t="str">
        <f t="shared" si="98"/>
        <v>Cmpk2_286_FA</v>
      </c>
    </row>
    <row r="2100" spans="1:21" x14ac:dyDescent="0.2">
      <c r="A2100" s="12" t="s">
        <v>2199</v>
      </c>
      <c r="B2100" s="12" t="s">
        <v>2200</v>
      </c>
      <c r="C2100" s="12"/>
      <c r="D2100" s="12">
        <v>-0.35276999999999997</v>
      </c>
      <c r="E2100" s="12">
        <v>-0.73811000000000004</v>
      </c>
      <c r="F2100" s="12">
        <v>-2.0750999999999999</v>
      </c>
      <c r="G2100" s="12">
        <v>-1.0102199999999999</v>
      </c>
      <c r="H2100" s="12">
        <v>-1.3444799999999999</v>
      </c>
      <c r="I2100" s="12" t="s">
        <v>2201</v>
      </c>
      <c r="J2100" s="12" t="s">
        <v>2202</v>
      </c>
      <c r="K2100" s="12" t="s">
        <v>2203</v>
      </c>
      <c r="L2100" s="12" t="s">
        <v>2204</v>
      </c>
      <c r="M2100" s="12">
        <v>1.9462E-2</v>
      </c>
      <c r="N2100" s="12">
        <v>1.1041350000000001</v>
      </c>
      <c r="O2100" s="12" t="s">
        <v>11028</v>
      </c>
      <c r="P2100" s="12">
        <v>1.710804</v>
      </c>
      <c r="Q2100" s="12" t="s">
        <v>11488</v>
      </c>
      <c r="R2100" s="12">
        <v>286</v>
      </c>
      <c r="S2100" t="str">
        <f t="shared" si="96"/>
        <v>Yes</v>
      </c>
      <c r="T2100" t="str">
        <f t="shared" si="97"/>
        <v>Acaa2_286</v>
      </c>
      <c r="U2100" t="str">
        <f t="shared" si="98"/>
        <v>Acaa2_286_FA</v>
      </c>
    </row>
    <row r="2101" spans="1:21" x14ac:dyDescent="0.2">
      <c r="A2101" s="12" t="s">
        <v>3415</v>
      </c>
      <c r="B2101" s="12" t="s">
        <v>3416</v>
      </c>
      <c r="C2101" s="12"/>
      <c r="D2101" s="12"/>
      <c r="E2101" s="12">
        <v>-0.62421000000000004</v>
      </c>
      <c r="F2101" s="12"/>
      <c r="G2101" s="12">
        <v>-0.4214</v>
      </c>
      <c r="H2101" s="12">
        <v>-0.70264000000000004</v>
      </c>
      <c r="I2101" s="12" t="s">
        <v>2201</v>
      </c>
      <c r="J2101" s="12" t="s">
        <v>2202</v>
      </c>
      <c r="K2101" s="12" t="s">
        <v>2203</v>
      </c>
      <c r="L2101" s="12" t="s">
        <v>2204</v>
      </c>
      <c r="M2101" s="12">
        <v>2.0055E-2</v>
      </c>
      <c r="N2101" s="12">
        <v>0.58275100000000002</v>
      </c>
      <c r="O2101" s="12" t="s">
        <v>11028</v>
      </c>
      <c r="P2101" s="12">
        <v>1.697778</v>
      </c>
      <c r="Q2101" s="12" t="s">
        <v>11488</v>
      </c>
      <c r="R2101" s="12">
        <v>286</v>
      </c>
      <c r="S2101" t="str">
        <f t="shared" si="96"/>
        <v>Yes</v>
      </c>
      <c r="T2101" t="str">
        <f t="shared" si="97"/>
        <v>Acaa2_286</v>
      </c>
      <c r="U2101" t="str">
        <f t="shared" si="98"/>
        <v>Acaa2_286_FA</v>
      </c>
    </row>
    <row r="2102" spans="1:21" x14ac:dyDescent="0.2">
      <c r="A2102" s="12" t="s">
        <v>3375</v>
      </c>
      <c r="B2102" s="12" t="s">
        <v>3376</v>
      </c>
      <c r="C2102" s="12">
        <v>-0.35227999999999998</v>
      </c>
      <c r="D2102" s="12">
        <v>-0.25211</v>
      </c>
      <c r="E2102" s="12">
        <v>-0.63912000000000002</v>
      </c>
      <c r="F2102" s="12">
        <v>-0.81569999999999998</v>
      </c>
      <c r="G2102" s="12">
        <v>0.52643899999999999</v>
      </c>
      <c r="H2102" s="12">
        <v>-0.60265000000000002</v>
      </c>
      <c r="I2102" s="12" t="s">
        <v>2201</v>
      </c>
      <c r="J2102" s="12" t="s">
        <v>2202</v>
      </c>
      <c r="K2102" s="12" t="s">
        <v>2203</v>
      </c>
      <c r="L2102" s="12" t="s">
        <v>2204</v>
      </c>
      <c r="M2102" s="12">
        <v>0.12770200000000001</v>
      </c>
      <c r="N2102" s="12">
        <v>0.355904</v>
      </c>
      <c r="O2102" s="12" t="s">
        <v>11028</v>
      </c>
      <c r="P2102" s="12">
        <v>0.89380300000000001</v>
      </c>
      <c r="Q2102" s="12" t="s">
        <v>11488</v>
      </c>
      <c r="R2102" s="12">
        <v>286</v>
      </c>
      <c r="S2102" t="str">
        <f t="shared" si="96"/>
        <v>No</v>
      </c>
      <c r="T2102" t="str">
        <f t="shared" si="97"/>
        <v>Acaa2_286</v>
      </c>
      <c r="U2102" t="str">
        <f t="shared" si="98"/>
        <v>Acaa2_286_FA</v>
      </c>
    </row>
    <row r="2103" spans="1:21" x14ac:dyDescent="0.2">
      <c r="A2103" s="12" t="s">
        <v>4783</v>
      </c>
      <c r="B2103" s="12" t="s">
        <v>4784</v>
      </c>
      <c r="C2103" s="12"/>
      <c r="D2103" s="12">
        <v>-1.2513300000000001</v>
      </c>
      <c r="E2103" s="12"/>
      <c r="F2103" s="12"/>
      <c r="G2103" s="12"/>
      <c r="H2103" s="12">
        <v>-0.15353</v>
      </c>
      <c r="I2103" s="12" t="s">
        <v>957</v>
      </c>
      <c r="J2103" s="12" t="s">
        <v>958</v>
      </c>
      <c r="K2103" s="12" t="s">
        <v>959</v>
      </c>
      <c r="L2103" s="12" t="s">
        <v>960</v>
      </c>
      <c r="M2103" s="12">
        <v>0.42227900000000002</v>
      </c>
      <c r="N2103" s="12">
        <v>0.70243100000000003</v>
      </c>
      <c r="O2103" s="12" t="s">
        <v>11028</v>
      </c>
      <c r="P2103" s="12">
        <v>0.37440099999999998</v>
      </c>
      <c r="Q2103" s="12" t="s">
        <v>11311</v>
      </c>
      <c r="R2103" s="12">
        <v>286</v>
      </c>
      <c r="S2103" t="str">
        <f t="shared" si="96"/>
        <v>No</v>
      </c>
      <c r="T2103" t="str">
        <f t="shared" si="97"/>
        <v>Aldh8a1_286</v>
      </c>
      <c r="U2103" t="str">
        <f t="shared" si="98"/>
        <v>Aldh8a1_286_FA</v>
      </c>
    </row>
    <row r="2104" spans="1:21" x14ac:dyDescent="0.2">
      <c r="A2104" s="12" t="s">
        <v>4377</v>
      </c>
      <c r="B2104" s="12" t="s">
        <v>4378</v>
      </c>
      <c r="C2104" s="12"/>
      <c r="D2104" s="12">
        <v>0.75023300000000004</v>
      </c>
      <c r="E2104" s="12">
        <v>0.48666100000000001</v>
      </c>
      <c r="F2104" s="12">
        <v>0.71744600000000003</v>
      </c>
      <c r="G2104" s="12">
        <v>0.37238700000000002</v>
      </c>
      <c r="H2104" s="12">
        <v>0.28322799999999998</v>
      </c>
      <c r="I2104" s="12" t="s">
        <v>3567</v>
      </c>
      <c r="J2104" s="12" t="s">
        <v>3568</v>
      </c>
      <c r="K2104" s="12" t="s">
        <v>3569</v>
      </c>
      <c r="L2104" s="12" t="s">
        <v>3570</v>
      </c>
      <c r="M2104" s="12">
        <v>4.8450000000000003E-3</v>
      </c>
      <c r="N2104" s="12">
        <v>-0.52198999999999995</v>
      </c>
      <c r="O2104" s="12" t="s">
        <v>22</v>
      </c>
      <c r="P2104" s="12">
        <v>2.3146689999999999</v>
      </c>
      <c r="Q2104" s="12" t="s">
        <v>11662</v>
      </c>
      <c r="R2104" s="12">
        <v>285</v>
      </c>
      <c r="S2104" t="str">
        <f t="shared" si="96"/>
        <v>Yes</v>
      </c>
      <c r="T2104" t="str">
        <f t="shared" si="97"/>
        <v>Rack1_285</v>
      </c>
      <c r="U2104" t="str">
        <f t="shared" si="98"/>
        <v>Rack1_285_MGO</v>
      </c>
    </row>
    <row r="2105" spans="1:21" x14ac:dyDescent="0.2">
      <c r="A2105" s="12" t="s">
        <v>5085</v>
      </c>
      <c r="B2105" s="12" t="s">
        <v>5086</v>
      </c>
      <c r="C2105" s="12">
        <v>-0.27966000000000002</v>
      </c>
      <c r="D2105" s="12">
        <v>0.21667900000000001</v>
      </c>
      <c r="E2105" s="12">
        <v>0.53313500000000003</v>
      </c>
      <c r="F2105" s="12">
        <v>1.065042</v>
      </c>
      <c r="G2105" s="12">
        <v>0.26933400000000002</v>
      </c>
      <c r="H2105" s="12">
        <v>0.25950299999999998</v>
      </c>
      <c r="I2105" s="12" t="s">
        <v>679</v>
      </c>
      <c r="J2105" s="12" t="s">
        <v>680</v>
      </c>
      <c r="K2105" s="12" t="s">
        <v>681</v>
      </c>
      <c r="L2105" s="12" t="s">
        <v>682</v>
      </c>
      <c r="M2105" s="12">
        <v>0.114441</v>
      </c>
      <c r="N2105" s="12">
        <v>-0.34400999999999998</v>
      </c>
      <c r="O2105" s="12" t="s">
        <v>22</v>
      </c>
      <c r="P2105" s="12">
        <v>0.94141699999999995</v>
      </c>
      <c r="Q2105" s="12" t="s">
        <v>11269</v>
      </c>
      <c r="R2105" s="12">
        <v>285</v>
      </c>
      <c r="S2105" t="str">
        <f t="shared" si="96"/>
        <v>No</v>
      </c>
      <c r="T2105" t="str">
        <f t="shared" si="97"/>
        <v>Ftcd_285</v>
      </c>
      <c r="U2105" t="str">
        <f t="shared" si="98"/>
        <v>Ftcd_285_MGO</v>
      </c>
    </row>
    <row r="2106" spans="1:21" x14ac:dyDescent="0.2">
      <c r="A2106" s="12" t="s">
        <v>5341</v>
      </c>
      <c r="B2106" s="12" t="s">
        <v>5342</v>
      </c>
      <c r="C2106" s="12"/>
      <c r="D2106" s="12"/>
      <c r="E2106" s="12">
        <v>6.6992999999999997E-2</v>
      </c>
      <c r="F2106" s="12">
        <v>0.20185900000000001</v>
      </c>
      <c r="G2106" s="12">
        <v>-1.389E-2</v>
      </c>
      <c r="H2106" s="12">
        <v>7.7005000000000004E-2</v>
      </c>
      <c r="I2106" s="12" t="s">
        <v>679</v>
      </c>
      <c r="J2106" s="12" t="s">
        <v>680</v>
      </c>
      <c r="K2106" s="12" t="s">
        <v>681</v>
      </c>
      <c r="L2106" s="12" t="s">
        <v>682</v>
      </c>
      <c r="M2106" s="12">
        <v>0.15932399999999999</v>
      </c>
      <c r="N2106" s="12">
        <v>-8.2989999999999994E-2</v>
      </c>
      <c r="O2106" s="12" t="s">
        <v>22</v>
      </c>
      <c r="P2106" s="12">
        <v>0.79771999999999998</v>
      </c>
      <c r="Q2106" s="12" t="s">
        <v>11269</v>
      </c>
      <c r="R2106" s="12">
        <v>285</v>
      </c>
      <c r="S2106" t="str">
        <f t="shared" si="96"/>
        <v>No</v>
      </c>
      <c r="T2106" t="str">
        <f t="shared" si="97"/>
        <v>Ftcd_285</v>
      </c>
      <c r="U2106" t="str">
        <f t="shared" si="98"/>
        <v>Ftcd_285_MGO</v>
      </c>
    </row>
    <row r="2107" spans="1:21" x14ac:dyDescent="0.2">
      <c r="A2107" s="12" t="s">
        <v>6879</v>
      </c>
      <c r="B2107" s="12" t="s">
        <v>6880</v>
      </c>
      <c r="C2107" s="12">
        <v>-0.24245</v>
      </c>
      <c r="D2107" s="12"/>
      <c r="E2107" s="12"/>
      <c r="F2107" s="12"/>
      <c r="G2107" s="12"/>
      <c r="H2107" s="12">
        <v>-0.24026</v>
      </c>
      <c r="I2107" s="12" t="s">
        <v>6881</v>
      </c>
      <c r="J2107" s="12" t="s">
        <v>6882</v>
      </c>
      <c r="K2107" s="12" t="s">
        <v>6883</v>
      </c>
      <c r="L2107" s="12" t="s">
        <v>6884</v>
      </c>
      <c r="M2107" s="12">
        <v>2.885E-3</v>
      </c>
      <c r="N2107" s="12">
        <v>0.24135799999999999</v>
      </c>
      <c r="O2107" s="12" t="s">
        <v>6686</v>
      </c>
      <c r="P2107" s="12">
        <v>2.5398350000000001</v>
      </c>
      <c r="Q2107" s="12" t="s">
        <v>11993</v>
      </c>
      <c r="R2107" s="12">
        <v>285</v>
      </c>
      <c r="S2107" t="str">
        <f t="shared" si="96"/>
        <v>Yes</v>
      </c>
      <c r="T2107" t="str">
        <f t="shared" si="97"/>
        <v>Ido2_285</v>
      </c>
      <c r="U2107" t="str">
        <f t="shared" si="98"/>
        <v>Ido2_285_AA</v>
      </c>
    </row>
    <row r="2108" spans="1:21" x14ac:dyDescent="0.2">
      <c r="A2108" s="12" t="s">
        <v>5085</v>
      </c>
      <c r="B2108" s="12" t="s">
        <v>5086</v>
      </c>
      <c r="C2108" s="12">
        <v>0.79914300000000005</v>
      </c>
      <c r="D2108" s="12"/>
      <c r="E2108" s="12">
        <v>0.75632100000000002</v>
      </c>
      <c r="F2108" s="12"/>
      <c r="G2108" s="12"/>
      <c r="H2108" s="12">
        <v>0.52265600000000001</v>
      </c>
      <c r="I2108" s="12" t="s">
        <v>679</v>
      </c>
      <c r="J2108" s="12" t="s">
        <v>680</v>
      </c>
      <c r="K2108" s="12" t="s">
        <v>681</v>
      </c>
      <c r="L2108" s="12" t="s">
        <v>682</v>
      </c>
      <c r="M2108" s="12">
        <v>1.5037999999999999E-2</v>
      </c>
      <c r="N2108" s="12">
        <v>-0.69271000000000005</v>
      </c>
      <c r="O2108" s="12" t="s">
        <v>6686</v>
      </c>
      <c r="P2108" s="12">
        <v>1.822803</v>
      </c>
      <c r="Q2108" s="12" t="s">
        <v>11269</v>
      </c>
      <c r="R2108" s="12">
        <v>285</v>
      </c>
      <c r="S2108" t="str">
        <f t="shared" si="96"/>
        <v>Yes</v>
      </c>
      <c r="T2108" t="str">
        <f t="shared" si="97"/>
        <v>Ftcd_285</v>
      </c>
      <c r="U2108" t="str">
        <f t="shared" si="98"/>
        <v>Ftcd_285_AA</v>
      </c>
    </row>
    <row r="2109" spans="1:21" x14ac:dyDescent="0.2">
      <c r="A2109" s="12" t="s">
        <v>8917</v>
      </c>
      <c r="B2109" s="12" t="s">
        <v>8918</v>
      </c>
      <c r="C2109" s="12">
        <v>1.082951</v>
      </c>
      <c r="D2109" s="12"/>
      <c r="E2109" s="12">
        <v>0.31170799999999999</v>
      </c>
      <c r="F2109" s="12"/>
      <c r="G2109" s="12"/>
      <c r="H2109" s="12"/>
      <c r="I2109" s="12" t="s">
        <v>8919</v>
      </c>
      <c r="J2109" s="12" t="s">
        <v>8920</v>
      </c>
      <c r="K2109" s="12" t="s">
        <v>8921</v>
      </c>
      <c r="L2109" s="12" t="s">
        <v>8922</v>
      </c>
      <c r="M2109" s="12">
        <v>0.32158300000000001</v>
      </c>
      <c r="N2109" s="12">
        <v>-0.69733000000000001</v>
      </c>
      <c r="O2109" s="12" t="s">
        <v>6686</v>
      </c>
      <c r="P2109" s="12">
        <v>0.49270700000000001</v>
      </c>
      <c r="Q2109" s="12" t="s">
        <v>12220</v>
      </c>
      <c r="R2109" s="12">
        <v>285</v>
      </c>
      <c r="S2109" t="str">
        <f t="shared" si="96"/>
        <v>No</v>
      </c>
      <c r="T2109" t="str">
        <f t="shared" si="97"/>
        <v>Glyat_285</v>
      </c>
      <c r="U2109" t="str">
        <f t="shared" si="98"/>
        <v>Glyat_285_AA</v>
      </c>
    </row>
    <row r="2110" spans="1:21" x14ac:dyDescent="0.2">
      <c r="A2110" s="12" t="s">
        <v>5341</v>
      </c>
      <c r="B2110" s="12" t="s">
        <v>5342</v>
      </c>
      <c r="C2110" s="12">
        <v>-0.17121</v>
      </c>
      <c r="D2110" s="12"/>
      <c r="E2110" s="12"/>
      <c r="F2110" s="12"/>
      <c r="G2110" s="12"/>
      <c r="H2110" s="12">
        <v>-2.325E-2</v>
      </c>
      <c r="I2110" s="12" t="s">
        <v>679</v>
      </c>
      <c r="J2110" s="12" t="s">
        <v>680</v>
      </c>
      <c r="K2110" s="12" t="s">
        <v>681</v>
      </c>
      <c r="L2110" s="12" t="s">
        <v>682</v>
      </c>
      <c r="M2110" s="12">
        <v>0.41408800000000001</v>
      </c>
      <c r="N2110" s="12">
        <v>9.7226000000000007E-2</v>
      </c>
      <c r="O2110" s="12" t="s">
        <v>6686</v>
      </c>
      <c r="P2110" s="12">
        <v>0.38290800000000003</v>
      </c>
      <c r="Q2110" s="12" t="s">
        <v>11269</v>
      </c>
      <c r="R2110" s="12">
        <v>285</v>
      </c>
      <c r="S2110" t="str">
        <f t="shared" si="96"/>
        <v>No</v>
      </c>
      <c r="T2110" t="str">
        <f t="shared" si="97"/>
        <v>Ftcd_285</v>
      </c>
      <c r="U2110" t="str">
        <f t="shared" si="98"/>
        <v>Ftcd_285_AA</v>
      </c>
    </row>
    <row r="2111" spans="1:21" x14ac:dyDescent="0.2">
      <c r="A2111" s="12" t="s">
        <v>9507</v>
      </c>
      <c r="B2111" s="12" t="s">
        <v>9508</v>
      </c>
      <c r="C2111" s="12">
        <v>0.86278900000000003</v>
      </c>
      <c r="D2111" s="12"/>
      <c r="E2111" s="12"/>
      <c r="F2111" s="12">
        <v>6.7060999999999996E-2</v>
      </c>
      <c r="G2111" s="12"/>
      <c r="H2111" s="12"/>
      <c r="I2111" s="12" t="s">
        <v>6982</v>
      </c>
      <c r="J2111" s="12" t="s">
        <v>6983</v>
      </c>
      <c r="K2111" s="12" t="s">
        <v>6984</v>
      </c>
      <c r="L2111" s="12" t="s">
        <v>6985</v>
      </c>
      <c r="M2111" s="12">
        <v>0.45061800000000002</v>
      </c>
      <c r="N2111" s="12">
        <v>-0.46492</v>
      </c>
      <c r="O2111" s="12" t="s">
        <v>6686</v>
      </c>
      <c r="P2111" s="12">
        <v>0.346192</v>
      </c>
      <c r="Q2111" s="12" t="s">
        <v>12007</v>
      </c>
      <c r="R2111" s="12">
        <v>285</v>
      </c>
      <c r="S2111" t="str">
        <f t="shared" si="96"/>
        <v>No</v>
      </c>
      <c r="T2111" t="str">
        <f t="shared" si="97"/>
        <v>Vps35_285</v>
      </c>
      <c r="U2111" t="str">
        <f t="shared" si="98"/>
        <v>Vps35_285_AA</v>
      </c>
    </row>
    <row r="2112" spans="1:21" x14ac:dyDescent="0.2">
      <c r="A2112" s="12" t="s">
        <v>5341</v>
      </c>
      <c r="B2112" s="12" t="s">
        <v>5342</v>
      </c>
      <c r="C2112" s="12"/>
      <c r="D2112" s="12">
        <v>-0.66303000000000001</v>
      </c>
      <c r="E2112" s="12"/>
      <c r="F2112" s="12"/>
      <c r="G2112" s="12">
        <v>-1.41906</v>
      </c>
      <c r="H2112" s="12">
        <v>-0.96282000000000001</v>
      </c>
      <c r="I2112" s="12" t="s">
        <v>679</v>
      </c>
      <c r="J2112" s="12" t="s">
        <v>680</v>
      </c>
      <c r="K2112" s="12" t="s">
        <v>681</v>
      </c>
      <c r="L2112" s="12" t="s">
        <v>682</v>
      </c>
      <c r="M2112" s="12">
        <v>4.3836E-2</v>
      </c>
      <c r="N2112" s="12">
        <v>1.0149680000000001</v>
      </c>
      <c r="O2112" s="12" t="s">
        <v>11028</v>
      </c>
      <c r="P2112" s="12">
        <v>1.358168</v>
      </c>
      <c r="Q2112" s="12" t="s">
        <v>11269</v>
      </c>
      <c r="R2112" s="12">
        <v>285</v>
      </c>
      <c r="S2112" t="str">
        <f t="shared" si="96"/>
        <v>Yes</v>
      </c>
      <c r="T2112" t="str">
        <f t="shared" si="97"/>
        <v>Ftcd_285</v>
      </c>
      <c r="U2112" t="str">
        <f t="shared" si="98"/>
        <v>Ftcd_285_FA</v>
      </c>
    </row>
    <row r="2113" spans="1:21" x14ac:dyDescent="0.2">
      <c r="A2113" s="12" t="s">
        <v>5085</v>
      </c>
      <c r="B2113" s="12" t="s">
        <v>5086</v>
      </c>
      <c r="C2113" s="12">
        <v>-0.69972999999999996</v>
      </c>
      <c r="D2113" s="12">
        <v>-0.61360999999999999</v>
      </c>
      <c r="E2113" s="12">
        <v>0.174762</v>
      </c>
      <c r="F2113" s="12">
        <v>-5.0569999999999997E-2</v>
      </c>
      <c r="G2113" s="12">
        <v>-1.21268</v>
      </c>
      <c r="H2113" s="12">
        <v>4.5029E-2</v>
      </c>
      <c r="I2113" s="12" t="s">
        <v>679</v>
      </c>
      <c r="J2113" s="12" t="s">
        <v>680</v>
      </c>
      <c r="K2113" s="12" t="s">
        <v>681</v>
      </c>
      <c r="L2113" s="12" t="s">
        <v>682</v>
      </c>
      <c r="M2113" s="12">
        <v>0.13362099999999999</v>
      </c>
      <c r="N2113" s="12">
        <v>0.39280100000000001</v>
      </c>
      <c r="O2113" s="12" t="s">
        <v>11028</v>
      </c>
      <c r="P2113" s="12">
        <v>0.87412599999999996</v>
      </c>
      <c r="Q2113" s="12" t="s">
        <v>11269</v>
      </c>
      <c r="R2113" s="12">
        <v>285</v>
      </c>
      <c r="S2113" t="str">
        <f t="shared" si="96"/>
        <v>No</v>
      </c>
      <c r="T2113" t="str">
        <f t="shared" si="97"/>
        <v>Ftcd_285</v>
      </c>
      <c r="U2113" t="str">
        <f t="shared" si="98"/>
        <v>Ftcd_285_FA</v>
      </c>
    </row>
    <row r="2114" spans="1:21" x14ac:dyDescent="0.2">
      <c r="A2114" s="12" t="s">
        <v>4377</v>
      </c>
      <c r="B2114" s="12" t="s">
        <v>4378</v>
      </c>
      <c r="C2114" s="12"/>
      <c r="D2114" s="12"/>
      <c r="E2114" s="12"/>
      <c r="F2114" s="12">
        <v>0.64044000000000001</v>
      </c>
      <c r="G2114" s="12"/>
      <c r="H2114" s="12">
        <v>-1.584E-2</v>
      </c>
      <c r="I2114" s="12" t="s">
        <v>3567</v>
      </c>
      <c r="J2114" s="12" t="s">
        <v>3568</v>
      </c>
      <c r="K2114" s="12" t="s">
        <v>3569</v>
      </c>
      <c r="L2114" s="12" t="s">
        <v>3570</v>
      </c>
      <c r="M2114" s="12">
        <v>0.515741</v>
      </c>
      <c r="N2114" s="12">
        <v>-0.31230000000000002</v>
      </c>
      <c r="O2114" s="12" t="s">
        <v>11028</v>
      </c>
      <c r="P2114" s="12">
        <v>0.28756799999999999</v>
      </c>
      <c r="Q2114" s="12" t="s">
        <v>11662</v>
      </c>
      <c r="R2114" s="12">
        <v>285</v>
      </c>
      <c r="S2114" t="str">
        <f t="shared" si="96"/>
        <v>No</v>
      </c>
      <c r="T2114" t="str">
        <f t="shared" si="97"/>
        <v>Rack1_285</v>
      </c>
      <c r="U2114" t="str">
        <f t="shared" si="98"/>
        <v>Rack1_285_FA</v>
      </c>
    </row>
    <row r="2115" spans="1:21" x14ac:dyDescent="0.2">
      <c r="A2115" s="12" t="s">
        <v>5576</v>
      </c>
      <c r="B2115" s="12" t="s">
        <v>5577</v>
      </c>
      <c r="C2115" s="12">
        <v>-0.12084</v>
      </c>
      <c r="D2115" s="12">
        <v>-5.1740000000000001E-2</v>
      </c>
      <c r="E2115" s="12">
        <v>-0.11563</v>
      </c>
      <c r="F2115" s="12">
        <v>6.6175999999999999E-2</v>
      </c>
      <c r="G2115" s="12">
        <v>-0.23612</v>
      </c>
      <c r="H2115" s="12">
        <v>5.6902000000000001E-2</v>
      </c>
      <c r="I2115" s="12" t="s">
        <v>3593</v>
      </c>
      <c r="J2115" s="12" t="s">
        <v>3594</v>
      </c>
      <c r="K2115" s="12" t="s">
        <v>3595</v>
      </c>
      <c r="L2115" s="12" t="s">
        <v>3596</v>
      </c>
      <c r="M2115" s="12">
        <v>0.216728</v>
      </c>
      <c r="N2115" s="12">
        <v>6.6876000000000005E-2</v>
      </c>
      <c r="O2115" s="12" t="s">
        <v>22</v>
      </c>
      <c r="P2115" s="12">
        <v>0.66408500000000004</v>
      </c>
      <c r="Q2115" s="12" t="s">
        <v>11665</v>
      </c>
      <c r="R2115" s="12">
        <v>284</v>
      </c>
      <c r="S2115" t="str">
        <f t="shared" ref="S2115:S2178" si="99">IF(P2115&gt;=1.3, "Yes", "No")</f>
        <v>No</v>
      </c>
      <c r="T2115" t="str">
        <f t="shared" ref="T2115:T2178" si="100">_xlfn.CONCAT(K2115,"_",R2115)</f>
        <v>Actb_284</v>
      </c>
      <c r="U2115" t="str">
        <f t="shared" ref="U2115:U2178" si="101">+_xlfn.CONCAT(T2115,"_",O2115)</f>
        <v>Actb_284_MGO</v>
      </c>
    </row>
    <row r="2116" spans="1:21" x14ac:dyDescent="0.2">
      <c r="A2116" s="12" t="s">
        <v>6226</v>
      </c>
      <c r="B2116" s="12" t="s">
        <v>6227</v>
      </c>
      <c r="C2116" s="12">
        <v>-0.27389999999999998</v>
      </c>
      <c r="D2116" s="12">
        <v>0.89970399999999995</v>
      </c>
      <c r="E2116" s="12">
        <v>-0.21189</v>
      </c>
      <c r="F2116" s="12">
        <v>-3.7260000000000001E-2</v>
      </c>
      <c r="G2116" s="12"/>
      <c r="H2116" s="12">
        <v>0.31560899999999997</v>
      </c>
      <c r="I2116" s="12" t="s">
        <v>2902</v>
      </c>
      <c r="J2116" s="12" t="s">
        <v>2903</v>
      </c>
      <c r="K2116" s="12" t="s">
        <v>2904</v>
      </c>
      <c r="L2116" s="12" t="s">
        <v>2905</v>
      </c>
      <c r="M2116" s="12">
        <v>0.55670299999999995</v>
      </c>
      <c r="N2116" s="12">
        <v>-0.13844999999999999</v>
      </c>
      <c r="O2116" s="12" t="s">
        <v>22</v>
      </c>
      <c r="P2116" s="12">
        <v>0.25437599999999999</v>
      </c>
      <c r="Q2116" s="12" t="s">
        <v>11580</v>
      </c>
      <c r="R2116" s="12">
        <v>284</v>
      </c>
      <c r="S2116" t="str">
        <f t="shared" si="99"/>
        <v>No</v>
      </c>
      <c r="T2116" t="str">
        <f t="shared" si="100"/>
        <v>Mdh2_284</v>
      </c>
      <c r="U2116" t="str">
        <f t="shared" si="101"/>
        <v>Mdh2_284_MGO</v>
      </c>
    </row>
    <row r="2117" spans="1:21" x14ac:dyDescent="0.2">
      <c r="A2117" s="12" t="s">
        <v>7094</v>
      </c>
      <c r="B2117" s="12" t="s">
        <v>7095</v>
      </c>
      <c r="C2117" s="12">
        <v>0.54763499999999998</v>
      </c>
      <c r="D2117" s="12">
        <v>0.512768</v>
      </c>
      <c r="E2117" s="12">
        <v>0.21431</v>
      </c>
      <c r="F2117" s="12"/>
      <c r="G2117" s="12">
        <v>0.18282999999999999</v>
      </c>
      <c r="H2117" s="12"/>
      <c r="I2117" s="12" t="s">
        <v>3593</v>
      </c>
      <c r="J2117" s="12" t="s">
        <v>3594</v>
      </c>
      <c r="K2117" s="12" t="s">
        <v>3595</v>
      </c>
      <c r="L2117" s="12" t="s">
        <v>3596</v>
      </c>
      <c r="M2117" s="12">
        <v>3.2282999999999999E-2</v>
      </c>
      <c r="N2117" s="12">
        <v>-0.36438999999999999</v>
      </c>
      <c r="O2117" s="12" t="s">
        <v>6686</v>
      </c>
      <c r="P2117" s="12">
        <v>1.491031</v>
      </c>
      <c r="Q2117" s="12" t="s">
        <v>11665</v>
      </c>
      <c r="R2117" s="12">
        <v>284</v>
      </c>
      <c r="S2117" t="str">
        <f t="shared" si="99"/>
        <v>Yes</v>
      </c>
      <c r="T2117" t="str">
        <f t="shared" si="100"/>
        <v>Actb_284</v>
      </c>
      <c r="U2117" t="str">
        <f t="shared" si="101"/>
        <v>Actb_284_AA</v>
      </c>
    </row>
    <row r="2118" spans="1:21" x14ac:dyDescent="0.2">
      <c r="A2118" s="12" t="s">
        <v>7220</v>
      </c>
      <c r="B2118" s="12" t="s">
        <v>7221</v>
      </c>
      <c r="C2118" s="12">
        <v>0.92316100000000001</v>
      </c>
      <c r="D2118" s="12">
        <v>0.820326</v>
      </c>
      <c r="E2118" s="12"/>
      <c r="F2118" s="12"/>
      <c r="G2118" s="12"/>
      <c r="H2118" s="12"/>
      <c r="I2118" s="12" t="s">
        <v>7222</v>
      </c>
      <c r="J2118" s="12" t="s">
        <v>7223</v>
      </c>
      <c r="K2118" s="12" t="s">
        <v>7224</v>
      </c>
      <c r="L2118" s="12" t="s">
        <v>7225</v>
      </c>
      <c r="M2118" s="12">
        <v>3.7505999999999998E-2</v>
      </c>
      <c r="N2118" s="12">
        <v>-0.87173999999999996</v>
      </c>
      <c r="O2118" s="12" t="s">
        <v>6686</v>
      </c>
      <c r="P2118" s="12">
        <v>1.425899</v>
      </c>
      <c r="Q2118" s="12" t="s">
        <v>12033</v>
      </c>
      <c r="R2118" s="12">
        <v>284</v>
      </c>
      <c r="S2118" t="str">
        <f t="shared" si="99"/>
        <v>Yes</v>
      </c>
      <c r="T2118" t="str">
        <f t="shared" si="100"/>
        <v>Decr1_284</v>
      </c>
      <c r="U2118" t="str">
        <f t="shared" si="101"/>
        <v>Decr1_284_AA</v>
      </c>
    </row>
    <row r="2119" spans="1:21" x14ac:dyDescent="0.2">
      <c r="A2119" s="12" t="s">
        <v>7960</v>
      </c>
      <c r="B2119" s="12" t="s">
        <v>7961</v>
      </c>
      <c r="C2119" s="12">
        <v>1.6173919999999999</v>
      </c>
      <c r="D2119" s="12">
        <v>1.6015489999999999</v>
      </c>
      <c r="E2119" s="12"/>
      <c r="F2119" s="12"/>
      <c r="G2119" s="12">
        <v>3.9940999999999997E-2</v>
      </c>
      <c r="H2119" s="12">
        <v>0.13741300000000001</v>
      </c>
      <c r="I2119" s="12" t="s">
        <v>685</v>
      </c>
      <c r="J2119" s="12" t="s">
        <v>686</v>
      </c>
      <c r="K2119" s="12" t="s">
        <v>687</v>
      </c>
      <c r="L2119" s="12" t="s">
        <v>688</v>
      </c>
      <c r="M2119" s="12">
        <v>0.14887300000000001</v>
      </c>
      <c r="N2119" s="12">
        <v>-0.84906999999999999</v>
      </c>
      <c r="O2119" s="12" t="s">
        <v>6686</v>
      </c>
      <c r="P2119" s="12">
        <v>0.827183</v>
      </c>
      <c r="Q2119" s="12" t="s">
        <v>11270</v>
      </c>
      <c r="R2119" s="12">
        <v>284</v>
      </c>
      <c r="S2119" t="str">
        <f t="shared" si="99"/>
        <v>No</v>
      </c>
      <c r="T2119" t="str">
        <f t="shared" si="100"/>
        <v>Keg1_284</v>
      </c>
      <c r="U2119" t="str">
        <f t="shared" si="101"/>
        <v>Keg1_284_AA</v>
      </c>
    </row>
    <row r="2120" spans="1:21" x14ac:dyDescent="0.2">
      <c r="A2120" s="12" t="s">
        <v>5576</v>
      </c>
      <c r="B2120" s="12" t="s">
        <v>5577</v>
      </c>
      <c r="C2120" s="12">
        <v>0.34877999999999998</v>
      </c>
      <c r="D2120" s="12">
        <v>-0.68822000000000005</v>
      </c>
      <c r="E2120" s="12"/>
      <c r="F2120" s="12">
        <v>0.35252800000000001</v>
      </c>
      <c r="G2120" s="12">
        <v>1.3408770000000001</v>
      </c>
      <c r="H2120" s="12"/>
      <c r="I2120" s="12" t="s">
        <v>3593</v>
      </c>
      <c r="J2120" s="12" t="s">
        <v>3594</v>
      </c>
      <c r="K2120" s="12" t="s">
        <v>3595</v>
      </c>
      <c r="L2120" s="12" t="s">
        <v>3596</v>
      </c>
      <c r="M2120" s="12">
        <v>0.47371200000000002</v>
      </c>
      <c r="N2120" s="12">
        <v>-0.33849000000000001</v>
      </c>
      <c r="O2120" s="12" t="s">
        <v>6686</v>
      </c>
      <c r="P2120" s="12">
        <v>0.324486</v>
      </c>
      <c r="Q2120" s="12" t="s">
        <v>11665</v>
      </c>
      <c r="R2120" s="12">
        <v>284</v>
      </c>
      <c r="S2120" t="str">
        <f t="shared" si="99"/>
        <v>No</v>
      </c>
      <c r="T2120" t="str">
        <f t="shared" si="100"/>
        <v>Actb_284</v>
      </c>
      <c r="U2120" t="str">
        <f t="shared" si="101"/>
        <v>Actb_284_AA</v>
      </c>
    </row>
    <row r="2121" spans="1:21" x14ac:dyDescent="0.2">
      <c r="A2121" s="12" t="s">
        <v>6226</v>
      </c>
      <c r="B2121" s="12" t="s">
        <v>6227</v>
      </c>
      <c r="C2121" s="12">
        <v>0.14411099999999999</v>
      </c>
      <c r="D2121" s="12"/>
      <c r="E2121" s="12">
        <v>-0.33878000000000003</v>
      </c>
      <c r="F2121" s="12"/>
      <c r="G2121" s="12"/>
      <c r="H2121" s="12">
        <v>-9.0609999999999996E-2</v>
      </c>
      <c r="I2121" s="12" t="s">
        <v>2902</v>
      </c>
      <c r="J2121" s="12" t="s">
        <v>2903</v>
      </c>
      <c r="K2121" s="12" t="s">
        <v>2904</v>
      </c>
      <c r="L2121" s="12" t="s">
        <v>2905</v>
      </c>
      <c r="M2121" s="12">
        <v>0.56558900000000001</v>
      </c>
      <c r="N2121" s="12">
        <v>9.5091999999999996E-2</v>
      </c>
      <c r="O2121" s="12" t="s">
        <v>6686</v>
      </c>
      <c r="P2121" s="12">
        <v>0.247499</v>
      </c>
      <c r="Q2121" s="12" t="s">
        <v>11580</v>
      </c>
      <c r="R2121" s="12">
        <v>284</v>
      </c>
      <c r="S2121" t="str">
        <f t="shared" si="99"/>
        <v>No</v>
      </c>
      <c r="T2121" t="str">
        <f t="shared" si="100"/>
        <v>Mdh2_284</v>
      </c>
      <c r="U2121" t="str">
        <f t="shared" si="101"/>
        <v>Mdh2_284_AA</v>
      </c>
    </row>
    <row r="2122" spans="1:21" x14ac:dyDescent="0.2">
      <c r="A2122" s="12" t="s">
        <v>6226</v>
      </c>
      <c r="B2122" s="12" t="s">
        <v>6227</v>
      </c>
      <c r="C2122" s="12"/>
      <c r="D2122" s="12">
        <v>0.70533500000000005</v>
      </c>
      <c r="E2122" s="12">
        <v>0.51599899999999999</v>
      </c>
      <c r="F2122" s="12">
        <v>0.79895899999999997</v>
      </c>
      <c r="G2122" s="12">
        <v>0.584198</v>
      </c>
      <c r="H2122" s="12">
        <v>0.33661799999999997</v>
      </c>
      <c r="I2122" s="12" t="s">
        <v>2902</v>
      </c>
      <c r="J2122" s="12" t="s">
        <v>2903</v>
      </c>
      <c r="K2122" s="12" t="s">
        <v>2904</v>
      </c>
      <c r="L2122" s="12" t="s">
        <v>2905</v>
      </c>
      <c r="M2122" s="12">
        <v>1.786E-3</v>
      </c>
      <c r="N2122" s="12">
        <v>-0.58821999999999997</v>
      </c>
      <c r="O2122" s="12" t="s">
        <v>11028</v>
      </c>
      <c r="P2122" s="12">
        <v>2.7480000000000002</v>
      </c>
      <c r="Q2122" s="12" t="s">
        <v>11580</v>
      </c>
      <c r="R2122" s="12">
        <v>284</v>
      </c>
      <c r="S2122" t="str">
        <f t="shared" si="99"/>
        <v>Yes</v>
      </c>
      <c r="T2122" t="str">
        <f t="shared" si="100"/>
        <v>Mdh2_284</v>
      </c>
      <c r="U2122" t="str">
        <f t="shared" si="101"/>
        <v>Mdh2_284_FA</v>
      </c>
    </row>
    <row r="2123" spans="1:21" x14ac:dyDescent="0.2">
      <c r="A2123" s="12" t="s">
        <v>5576</v>
      </c>
      <c r="B2123" s="12" t="s">
        <v>5577</v>
      </c>
      <c r="C2123" s="12">
        <v>1.9805E-2</v>
      </c>
      <c r="D2123" s="12">
        <v>-0.36416999999999999</v>
      </c>
      <c r="E2123" s="12">
        <v>5.3683000000000002E-2</v>
      </c>
      <c r="F2123" s="12">
        <v>-0.10835</v>
      </c>
      <c r="G2123" s="12">
        <v>-0.54679999999999995</v>
      </c>
      <c r="H2123" s="12">
        <v>-0.69091000000000002</v>
      </c>
      <c r="I2123" s="12" t="s">
        <v>3593</v>
      </c>
      <c r="J2123" s="12" t="s">
        <v>3594</v>
      </c>
      <c r="K2123" s="12" t="s">
        <v>3595</v>
      </c>
      <c r="L2123" s="12" t="s">
        <v>3596</v>
      </c>
      <c r="M2123" s="12">
        <v>8.2949999999999996E-2</v>
      </c>
      <c r="N2123" s="12">
        <v>0.27278999999999998</v>
      </c>
      <c r="O2123" s="12" t="s">
        <v>11028</v>
      </c>
      <c r="P2123" s="12">
        <v>1.0811809999999999</v>
      </c>
      <c r="Q2123" s="12" t="s">
        <v>11665</v>
      </c>
      <c r="R2123" s="12">
        <v>284</v>
      </c>
      <c r="S2123" t="str">
        <f t="shared" si="99"/>
        <v>No</v>
      </c>
      <c r="T2123" t="str">
        <f t="shared" si="100"/>
        <v>Actb_284</v>
      </c>
      <c r="U2123" t="str">
        <f t="shared" si="101"/>
        <v>Actb_284_FA</v>
      </c>
    </row>
    <row r="2124" spans="1:21" x14ac:dyDescent="0.2">
      <c r="A2124" s="12" t="s">
        <v>7094</v>
      </c>
      <c r="B2124" s="12" t="s">
        <v>7095</v>
      </c>
      <c r="C2124" s="12"/>
      <c r="D2124" s="12">
        <v>-0.75690000000000002</v>
      </c>
      <c r="E2124" s="12"/>
      <c r="F2124" s="12"/>
      <c r="G2124" s="12"/>
      <c r="H2124" s="12">
        <v>-1.10277</v>
      </c>
      <c r="I2124" s="12" t="s">
        <v>3593</v>
      </c>
      <c r="J2124" s="12" t="s">
        <v>3594</v>
      </c>
      <c r="K2124" s="12" t="s">
        <v>3595</v>
      </c>
      <c r="L2124" s="12" t="s">
        <v>3596</v>
      </c>
      <c r="M2124" s="12">
        <v>0.117063</v>
      </c>
      <c r="N2124" s="12">
        <v>0.92983300000000002</v>
      </c>
      <c r="O2124" s="12" t="s">
        <v>11028</v>
      </c>
      <c r="P2124" s="12">
        <v>0.93157999999999996</v>
      </c>
      <c r="Q2124" s="12" t="s">
        <v>11665</v>
      </c>
      <c r="R2124" s="12">
        <v>284</v>
      </c>
      <c r="S2124" t="str">
        <f t="shared" si="99"/>
        <v>No</v>
      </c>
      <c r="T2124" t="str">
        <f t="shared" si="100"/>
        <v>Actb_284</v>
      </c>
      <c r="U2124" t="str">
        <f t="shared" si="101"/>
        <v>Actb_284_FA</v>
      </c>
    </row>
    <row r="2125" spans="1:21" x14ac:dyDescent="0.2">
      <c r="A2125" s="12" t="s">
        <v>5914</v>
      </c>
      <c r="B2125" s="12" t="s">
        <v>5915</v>
      </c>
      <c r="C2125" s="12"/>
      <c r="D2125" s="12"/>
      <c r="E2125" s="12"/>
      <c r="F2125" s="12">
        <v>4.734E-2</v>
      </c>
      <c r="G2125" s="12"/>
      <c r="H2125" s="12">
        <v>0.197989</v>
      </c>
      <c r="I2125" s="12" t="s">
        <v>5419</v>
      </c>
      <c r="J2125" s="12" t="s">
        <v>5420</v>
      </c>
      <c r="K2125" s="12" t="s">
        <v>5421</v>
      </c>
      <c r="L2125" s="12" t="s">
        <v>5422</v>
      </c>
      <c r="M2125" s="12">
        <v>0.35058699999999998</v>
      </c>
      <c r="N2125" s="12">
        <v>-0.12266000000000001</v>
      </c>
      <c r="O2125" s="12" t="s">
        <v>22</v>
      </c>
      <c r="P2125" s="12">
        <v>0.45520500000000003</v>
      </c>
      <c r="Q2125" s="12" t="s">
        <v>11867</v>
      </c>
      <c r="R2125" s="12">
        <v>283</v>
      </c>
      <c r="S2125" t="str">
        <f t="shared" si="99"/>
        <v>No</v>
      </c>
      <c r="T2125" t="str">
        <f t="shared" si="100"/>
        <v>Npepl1_283</v>
      </c>
      <c r="U2125" t="str">
        <f t="shared" si="101"/>
        <v>Npepl1_283_MGO</v>
      </c>
    </row>
    <row r="2126" spans="1:21" x14ac:dyDescent="0.2">
      <c r="A2126" s="12" t="s">
        <v>6266</v>
      </c>
      <c r="B2126" s="12" t="s">
        <v>6267</v>
      </c>
      <c r="C2126" s="12"/>
      <c r="D2126" s="12"/>
      <c r="E2126" s="12"/>
      <c r="F2126" s="12"/>
      <c r="G2126" s="12">
        <v>-2.0400000000000001E-3</v>
      </c>
      <c r="H2126" s="12">
        <v>1.4415000000000001E-2</v>
      </c>
      <c r="I2126" s="12" t="s">
        <v>1451</v>
      </c>
      <c r="J2126" s="12" t="s">
        <v>1452</v>
      </c>
      <c r="K2126" s="12" t="s">
        <v>1453</v>
      </c>
      <c r="L2126" s="12" t="s">
        <v>1454</v>
      </c>
      <c r="M2126" s="12">
        <v>0.58936100000000002</v>
      </c>
      <c r="N2126" s="12">
        <v>-6.1900000000000002E-3</v>
      </c>
      <c r="O2126" s="12" t="s">
        <v>22</v>
      </c>
      <c r="P2126" s="12">
        <v>0.22961899999999999</v>
      </c>
      <c r="Q2126" s="12" t="s">
        <v>11382</v>
      </c>
      <c r="R2126" s="12">
        <v>283</v>
      </c>
      <c r="S2126" t="str">
        <f t="shared" si="99"/>
        <v>No</v>
      </c>
      <c r="T2126" t="str">
        <f t="shared" si="100"/>
        <v>Upb1_283</v>
      </c>
      <c r="U2126" t="str">
        <f t="shared" si="101"/>
        <v>Upb1_283_MGO</v>
      </c>
    </row>
    <row r="2127" spans="1:21" x14ac:dyDescent="0.2">
      <c r="A2127" s="12" t="s">
        <v>6436</v>
      </c>
      <c r="B2127" s="12" t="s">
        <v>6437</v>
      </c>
      <c r="C2127" s="12"/>
      <c r="D2127" s="12"/>
      <c r="E2127" s="12"/>
      <c r="F2127" s="12">
        <v>-0.29221999999999998</v>
      </c>
      <c r="G2127" s="12">
        <v>5.7399999999999997E-4</v>
      </c>
      <c r="H2127" s="12">
        <v>0.15529699999999999</v>
      </c>
      <c r="I2127" s="12" t="s">
        <v>3303</v>
      </c>
      <c r="J2127" s="12" t="s">
        <v>3304</v>
      </c>
      <c r="K2127" s="12" t="s">
        <v>3305</v>
      </c>
      <c r="L2127" s="12" t="s">
        <v>3306</v>
      </c>
      <c r="M2127" s="12">
        <v>0.76212100000000005</v>
      </c>
      <c r="N2127" s="12">
        <v>4.5448000000000002E-2</v>
      </c>
      <c r="O2127" s="12" t="s">
        <v>22</v>
      </c>
      <c r="P2127" s="12">
        <v>0.117976</v>
      </c>
      <c r="Q2127" s="12" t="s">
        <v>11633</v>
      </c>
      <c r="R2127" s="12">
        <v>283</v>
      </c>
      <c r="S2127" t="str">
        <f t="shared" si="99"/>
        <v>No</v>
      </c>
      <c r="T2127" t="str">
        <f t="shared" si="100"/>
        <v>Pah_283</v>
      </c>
      <c r="U2127" t="str">
        <f t="shared" si="101"/>
        <v>Pah_283_MGO</v>
      </c>
    </row>
    <row r="2128" spans="1:21" x14ac:dyDescent="0.2">
      <c r="A2128" s="12" t="s">
        <v>6825</v>
      </c>
      <c r="B2128" s="12" t="s">
        <v>6826</v>
      </c>
      <c r="C2128" s="12">
        <v>-0.47055999999999998</v>
      </c>
      <c r="D2128" s="12">
        <v>-0.27318999999999999</v>
      </c>
      <c r="E2128" s="12">
        <v>-0.40454000000000001</v>
      </c>
      <c r="F2128" s="12">
        <v>-8.8859999999999995E-2</v>
      </c>
      <c r="G2128" s="12">
        <v>-0.1671</v>
      </c>
      <c r="H2128" s="12">
        <v>-0.66891</v>
      </c>
      <c r="I2128" s="12" t="s">
        <v>267</v>
      </c>
      <c r="J2128" s="12" t="s">
        <v>268</v>
      </c>
      <c r="K2128" s="12" t="s">
        <v>269</v>
      </c>
      <c r="L2128" s="12" t="s">
        <v>270</v>
      </c>
      <c r="M2128" s="12">
        <v>1.0579E-2</v>
      </c>
      <c r="N2128" s="12">
        <v>0.345528</v>
      </c>
      <c r="O2128" s="12" t="s">
        <v>6686</v>
      </c>
      <c r="P2128" s="12">
        <v>1.975536</v>
      </c>
      <c r="Q2128" s="12" t="s">
        <v>11205</v>
      </c>
      <c r="R2128" s="12">
        <v>283</v>
      </c>
      <c r="S2128" t="str">
        <f t="shared" si="99"/>
        <v>Yes</v>
      </c>
      <c r="T2128" t="str">
        <f t="shared" si="100"/>
        <v>Gulo_283</v>
      </c>
      <c r="U2128" t="str">
        <f t="shared" si="101"/>
        <v>Gulo_283_AA</v>
      </c>
    </row>
    <row r="2129" spans="1:21" x14ac:dyDescent="0.2">
      <c r="A2129" s="12" t="s">
        <v>6436</v>
      </c>
      <c r="B2129" s="12" t="s">
        <v>6437</v>
      </c>
      <c r="C2129" s="12">
        <v>1.4439839999999999</v>
      </c>
      <c r="D2129" s="12"/>
      <c r="E2129" s="12">
        <v>0.359315</v>
      </c>
      <c r="F2129" s="12"/>
      <c r="G2129" s="12"/>
      <c r="H2129" s="12">
        <v>0.37486599999999998</v>
      </c>
      <c r="I2129" s="12" t="s">
        <v>3303</v>
      </c>
      <c r="J2129" s="12" t="s">
        <v>3304</v>
      </c>
      <c r="K2129" s="12" t="s">
        <v>3305</v>
      </c>
      <c r="L2129" s="12" t="s">
        <v>3306</v>
      </c>
      <c r="M2129" s="12">
        <v>0.180478</v>
      </c>
      <c r="N2129" s="12">
        <v>-0.72604999999999997</v>
      </c>
      <c r="O2129" s="12" t="s">
        <v>6686</v>
      </c>
      <c r="P2129" s="12">
        <v>0.74357499999999999</v>
      </c>
      <c r="Q2129" s="12" t="s">
        <v>11633</v>
      </c>
      <c r="R2129" s="12">
        <v>283</v>
      </c>
      <c r="S2129" t="str">
        <f t="shared" si="99"/>
        <v>No</v>
      </c>
      <c r="T2129" t="str">
        <f t="shared" si="100"/>
        <v>Pah_283</v>
      </c>
      <c r="U2129" t="str">
        <f t="shared" si="101"/>
        <v>Pah_283_AA</v>
      </c>
    </row>
    <row r="2130" spans="1:21" x14ac:dyDescent="0.2">
      <c r="A2130" s="12" t="s">
        <v>6266</v>
      </c>
      <c r="B2130" s="12" t="s">
        <v>6267</v>
      </c>
      <c r="C2130" s="12"/>
      <c r="D2130" s="12">
        <v>0.70764899999999997</v>
      </c>
      <c r="E2130" s="12"/>
      <c r="F2130" s="12"/>
      <c r="G2130" s="12">
        <v>0.35029100000000002</v>
      </c>
      <c r="H2130" s="12"/>
      <c r="I2130" s="12" t="s">
        <v>1451</v>
      </c>
      <c r="J2130" s="12" t="s">
        <v>1452</v>
      </c>
      <c r="K2130" s="12" t="s">
        <v>1453</v>
      </c>
      <c r="L2130" s="12" t="s">
        <v>1454</v>
      </c>
      <c r="M2130" s="12">
        <v>0.20738100000000001</v>
      </c>
      <c r="N2130" s="12">
        <v>-0.52897000000000005</v>
      </c>
      <c r="O2130" s="12" t="s">
        <v>6686</v>
      </c>
      <c r="P2130" s="12">
        <v>0.68323100000000003</v>
      </c>
      <c r="Q2130" s="12" t="s">
        <v>11382</v>
      </c>
      <c r="R2130" s="12">
        <v>283</v>
      </c>
      <c r="S2130" t="str">
        <f t="shared" si="99"/>
        <v>No</v>
      </c>
      <c r="T2130" t="str">
        <f t="shared" si="100"/>
        <v>Upb1_283</v>
      </c>
      <c r="U2130" t="str">
        <f t="shared" si="101"/>
        <v>Upb1_283_AA</v>
      </c>
    </row>
    <row r="2131" spans="1:21" x14ac:dyDescent="0.2">
      <c r="A2131" s="12" t="s">
        <v>8765</v>
      </c>
      <c r="B2131" s="12" t="s">
        <v>8766</v>
      </c>
      <c r="C2131" s="12">
        <v>1.3565560000000001</v>
      </c>
      <c r="D2131" s="12"/>
      <c r="E2131" s="12">
        <v>0.46172200000000002</v>
      </c>
      <c r="F2131" s="12"/>
      <c r="G2131" s="12"/>
      <c r="H2131" s="12"/>
      <c r="I2131" s="12" t="s">
        <v>3303</v>
      </c>
      <c r="J2131" s="12" t="s">
        <v>3304</v>
      </c>
      <c r="K2131" s="12" t="s">
        <v>3305</v>
      </c>
      <c r="L2131" s="12" t="s">
        <v>3306</v>
      </c>
      <c r="M2131" s="12">
        <v>0.29114800000000002</v>
      </c>
      <c r="N2131" s="12">
        <v>-0.90913999999999995</v>
      </c>
      <c r="O2131" s="12" t="s">
        <v>6686</v>
      </c>
      <c r="P2131" s="12">
        <v>0.53588599999999997</v>
      </c>
      <c r="Q2131" s="12" t="s">
        <v>11633</v>
      </c>
      <c r="R2131" s="12">
        <v>283</v>
      </c>
      <c r="S2131" t="str">
        <f t="shared" si="99"/>
        <v>No</v>
      </c>
      <c r="T2131" t="str">
        <f t="shared" si="100"/>
        <v>Pah_283</v>
      </c>
      <c r="U2131" t="str">
        <f t="shared" si="101"/>
        <v>Pah_283_AA</v>
      </c>
    </row>
    <row r="2132" spans="1:21" x14ac:dyDescent="0.2">
      <c r="A2132" s="12" t="s">
        <v>6266</v>
      </c>
      <c r="B2132" s="12" t="s">
        <v>6267</v>
      </c>
      <c r="C2132" s="12"/>
      <c r="D2132" s="12">
        <v>1.025436</v>
      </c>
      <c r="E2132" s="12"/>
      <c r="F2132" s="12">
        <v>1.5162599999999999</v>
      </c>
      <c r="G2132" s="12"/>
      <c r="H2132" s="12">
        <v>0.97206400000000004</v>
      </c>
      <c r="I2132" s="12" t="s">
        <v>1451</v>
      </c>
      <c r="J2132" s="12" t="s">
        <v>1452</v>
      </c>
      <c r="K2132" s="12" t="s">
        <v>1453</v>
      </c>
      <c r="L2132" s="12" t="s">
        <v>1454</v>
      </c>
      <c r="M2132" s="12">
        <v>2.1173000000000001E-2</v>
      </c>
      <c r="N2132" s="12">
        <v>-1.1712499999999999</v>
      </c>
      <c r="O2132" s="12" t="s">
        <v>11028</v>
      </c>
      <c r="P2132" s="12">
        <v>1.6742220000000001</v>
      </c>
      <c r="Q2132" s="12" t="s">
        <v>11382</v>
      </c>
      <c r="R2132" s="12">
        <v>283</v>
      </c>
      <c r="S2132" t="str">
        <f t="shared" si="99"/>
        <v>Yes</v>
      </c>
      <c r="T2132" t="str">
        <f t="shared" si="100"/>
        <v>Upb1_283</v>
      </c>
      <c r="U2132" t="str">
        <f t="shared" si="101"/>
        <v>Upb1_283_FA</v>
      </c>
    </row>
    <row r="2133" spans="1:21" x14ac:dyDescent="0.2">
      <c r="A2133" s="12" t="s">
        <v>5914</v>
      </c>
      <c r="B2133" s="12" t="s">
        <v>5915</v>
      </c>
      <c r="C2133" s="12">
        <v>0.33549899999999999</v>
      </c>
      <c r="D2133" s="12">
        <v>0.16090599999999999</v>
      </c>
      <c r="E2133" s="12"/>
      <c r="F2133" s="12"/>
      <c r="G2133" s="12"/>
      <c r="H2133" s="12"/>
      <c r="I2133" s="12" t="s">
        <v>5419</v>
      </c>
      <c r="J2133" s="12" t="s">
        <v>5420</v>
      </c>
      <c r="K2133" s="12" t="s">
        <v>5421</v>
      </c>
      <c r="L2133" s="12" t="s">
        <v>5422</v>
      </c>
      <c r="M2133" s="12">
        <v>0.215305</v>
      </c>
      <c r="N2133" s="12">
        <v>-0.2482</v>
      </c>
      <c r="O2133" s="12" t="s">
        <v>11028</v>
      </c>
      <c r="P2133" s="12">
        <v>0.66694600000000004</v>
      </c>
      <c r="Q2133" s="12" t="s">
        <v>11867</v>
      </c>
      <c r="R2133" s="12">
        <v>283</v>
      </c>
      <c r="S2133" t="str">
        <f t="shared" si="99"/>
        <v>No</v>
      </c>
      <c r="T2133" t="str">
        <f t="shared" si="100"/>
        <v>Npepl1_283</v>
      </c>
      <c r="U2133" t="str">
        <f t="shared" si="101"/>
        <v>Npepl1_283_FA</v>
      </c>
    </row>
    <row r="2134" spans="1:21" x14ac:dyDescent="0.2">
      <c r="A2134" s="12" t="s">
        <v>65</v>
      </c>
      <c r="B2134" s="12" t="s">
        <v>66</v>
      </c>
      <c r="C2134" s="12">
        <v>-1.8615999999999999</v>
      </c>
      <c r="D2134" s="12">
        <v>-3.1510899999999999</v>
      </c>
      <c r="E2134" s="12">
        <v>-2.2737500000000002</v>
      </c>
      <c r="F2134" s="12">
        <v>-2.20817</v>
      </c>
      <c r="G2134" s="12">
        <v>-2.0828799999999998</v>
      </c>
      <c r="H2134" s="12">
        <v>-2.8833899999999999</v>
      </c>
      <c r="I2134" s="12" t="s">
        <v>67</v>
      </c>
      <c r="J2134" s="12" t="s">
        <v>68</v>
      </c>
      <c r="K2134" s="12" t="s">
        <v>69</v>
      </c>
      <c r="L2134" s="12" t="s">
        <v>70</v>
      </c>
      <c r="M2134" s="13">
        <v>7.5300000000000001E-5</v>
      </c>
      <c r="N2134" s="12">
        <v>2.4101469999999998</v>
      </c>
      <c r="O2134" s="12" t="s">
        <v>22</v>
      </c>
      <c r="P2134" s="12">
        <v>4.1234200000000003</v>
      </c>
      <c r="Q2134" s="12" t="s">
        <v>11174</v>
      </c>
      <c r="R2134" s="12">
        <v>282</v>
      </c>
      <c r="S2134" t="str">
        <f t="shared" si="99"/>
        <v>Yes</v>
      </c>
      <c r="T2134" t="str">
        <f t="shared" si="100"/>
        <v>Slc25a20_282</v>
      </c>
      <c r="U2134" t="str">
        <f t="shared" si="101"/>
        <v>Slc25a20_282_MGO</v>
      </c>
    </row>
    <row r="2135" spans="1:21" x14ac:dyDescent="0.2">
      <c r="A2135" s="12" t="s">
        <v>2562</v>
      </c>
      <c r="B2135" s="12" t="s">
        <v>2563</v>
      </c>
      <c r="C2135" s="12">
        <v>-1.0111399999999999</v>
      </c>
      <c r="D2135" s="12">
        <v>-0.93232999999999999</v>
      </c>
      <c r="E2135" s="12">
        <v>-0.72565999999999997</v>
      </c>
      <c r="F2135" s="12">
        <v>-0.80701999999999996</v>
      </c>
      <c r="G2135" s="12">
        <v>-0.81232000000000004</v>
      </c>
      <c r="H2135" s="12">
        <v>-3.5990000000000001E-2</v>
      </c>
      <c r="I2135" s="12" t="s">
        <v>1173</v>
      </c>
      <c r="J2135" s="12" t="s">
        <v>1174</v>
      </c>
      <c r="K2135" s="12" t="s">
        <v>1175</v>
      </c>
      <c r="L2135" s="12" t="s">
        <v>1176</v>
      </c>
      <c r="M2135" s="12">
        <v>3.9709999999999997E-3</v>
      </c>
      <c r="N2135" s="12">
        <v>0.72074199999999999</v>
      </c>
      <c r="O2135" s="12" t="s">
        <v>22</v>
      </c>
      <c r="P2135" s="12">
        <v>2.401052</v>
      </c>
      <c r="Q2135" s="12" t="s">
        <v>11342</v>
      </c>
      <c r="R2135" s="12">
        <v>282</v>
      </c>
      <c r="S2135" t="str">
        <f t="shared" si="99"/>
        <v>Yes</v>
      </c>
      <c r="T2135" t="str">
        <f t="shared" si="100"/>
        <v>Gnmt_282</v>
      </c>
      <c r="U2135" t="str">
        <f t="shared" si="101"/>
        <v>Gnmt_282_MGO</v>
      </c>
    </row>
    <row r="2136" spans="1:21" x14ac:dyDescent="0.2">
      <c r="A2136" s="12" t="s">
        <v>2664</v>
      </c>
      <c r="B2136" s="12" t="s">
        <v>2665</v>
      </c>
      <c r="C2136" s="12"/>
      <c r="D2136" s="12">
        <v>-0.70523999999999998</v>
      </c>
      <c r="E2136" s="12">
        <v>-1.0626</v>
      </c>
      <c r="F2136" s="12">
        <v>-0.83023000000000002</v>
      </c>
      <c r="G2136" s="12">
        <v>-0.54086000000000001</v>
      </c>
      <c r="H2136" s="12">
        <v>-0.39104</v>
      </c>
      <c r="I2136" s="12" t="s">
        <v>2666</v>
      </c>
      <c r="J2136" s="12" t="s">
        <v>2667</v>
      </c>
      <c r="K2136" s="12" t="s">
        <v>2668</v>
      </c>
      <c r="L2136" s="12" t="s">
        <v>2669</v>
      </c>
      <c r="M2136" s="12">
        <v>3.6830000000000001E-3</v>
      </c>
      <c r="N2136" s="12">
        <v>0.70599400000000001</v>
      </c>
      <c r="O2136" s="12" t="s">
        <v>22</v>
      </c>
      <c r="P2136" s="12">
        <v>2.433751</v>
      </c>
      <c r="Q2136" s="12" t="s">
        <v>11551</v>
      </c>
      <c r="R2136" s="12">
        <v>282</v>
      </c>
      <c r="S2136" t="str">
        <f t="shared" si="99"/>
        <v>Yes</v>
      </c>
      <c r="T2136" t="str">
        <f t="shared" si="100"/>
        <v>Dhdh_282</v>
      </c>
      <c r="U2136" t="str">
        <f t="shared" si="101"/>
        <v>Dhdh_282_MGO</v>
      </c>
    </row>
    <row r="2137" spans="1:21" x14ac:dyDescent="0.2">
      <c r="A2137" s="12" t="s">
        <v>6674</v>
      </c>
      <c r="B2137" s="12" t="s">
        <v>6675</v>
      </c>
      <c r="C2137" s="12"/>
      <c r="D2137" s="12"/>
      <c r="E2137" s="12">
        <v>-0.23180999999999999</v>
      </c>
      <c r="F2137" s="12">
        <v>-0.25613000000000002</v>
      </c>
      <c r="G2137" s="12">
        <v>0.50706700000000005</v>
      </c>
      <c r="H2137" s="12"/>
      <c r="I2137" s="12" t="s">
        <v>6676</v>
      </c>
      <c r="J2137" s="12" t="s">
        <v>6677</v>
      </c>
      <c r="K2137" s="12" t="s">
        <v>6678</v>
      </c>
      <c r="L2137" s="12" t="s">
        <v>6679</v>
      </c>
      <c r="M2137" s="12">
        <v>0.98199999999999998</v>
      </c>
      <c r="N2137" s="12">
        <v>-6.3800000000000003E-3</v>
      </c>
      <c r="O2137" s="12" t="s">
        <v>22</v>
      </c>
      <c r="P2137" s="12">
        <v>7.8890000000000002E-3</v>
      </c>
      <c r="Q2137" s="12" t="s">
        <v>11970</v>
      </c>
      <c r="R2137" s="12">
        <v>282</v>
      </c>
      <c r="S2137" t="str">
        <f t="shared" si="99"/>
        <v>No</v>
      </c>
      <c r="T2137" t="str">
        <f t="shared" si="100"/>
        <v>Ckb_282</v>
      </c>
      <c r="U2137" t="str">
        <f t="shared" si="101"/>
        <v>Ckb_282_MGO</v>
      </c>
    </row>
    <row r="2138" spans="1:21" x14ac:dyDescent="0.2">
      <c r="A2138" s="12" t="s">
        <v>6711</v>
      </c>
      <c r="B2138" s="12" t="s">
        <v>6712</v>
      </c>
      <c r="C2138" s="12"/>
      <c r="D2138" s="12"/>
      <c r="E2138" s="12"/>
      <c r="F2138" s="12"/>
      <c r="G2138" s="12">
        <v>-0.84126000000000001</v>
      </c>
      <c r="H2138" s="12">
        <v>-0.91615999999999997</v>
      </c>
      <c r="I2138" s="12" t="s">
        <v>67</v>
      </c>
      <c r="J2138" s="12" t="s">
        <v>68</v>
      </c>
      <c r="K2138" s="12" t="s">
        <v>69</v>
      </c>
      <c r="L2138" s="12" t="s">
        <v>70</v>
      </c>
      <c r="M2138" s="12">
        <v>2.7116999999999999E-2</v>
      </c>
      <c r="N2138" s="12">
        <v>0.87871100000000002</v>
      </c>
      <c r="O2138" s="12" t="s">
        <v>6686</v>
      </c>
      <c r="P2138" s="12">
        <v>1.5667580000000001</v>
      </c>
      <c r="Q2138" s="12" t="s">
        <v>11174</v>
      </c>
      <c r="R2138" s="12">
        <v>282</v>
      </c>
      <c r="S2138" t="str">
        <f t="shared" si="99"/>
        <v>Yes</v>
      </c>
      <c r="T2138" t="str">
        <f t="shared" si="100"/>
        <v>Slc25a20_282</v>
      </c>
      <c r="U2138" t="str">
        <f t="shared" si="101"/>
        <v>Slc25a20_282_AA</v>
      </c>
    </row>
    <row r="2139" spans="1:21" x14ac:dyDescent="0.2">
      <c r="A2139" s="12" t="s">
        <v>7424</v>
      </c>
      <c r="B2139" s="12" t="s">
        <v>7425</v>
      </c>
      <c r="C2139" s="12">
        <v>-0.27239000000000002</v>
      </c>
      <c r="D2139" s="12"/>
      <c r="E2139" s="12">
        <v>-0.85365999999999997</v>
      </c>
      <c r="F2139" s="12"/>
      <c r="G2139" s="12"/>
      <c r="H2139" s="12">
        <v>-0.62256999999999996</v>
      </c>
      <c r="I2139" s="12" t="s">
        <v>67</v>
      </c>
      <c r="J2139" s="12" t="s">
        <v>68</v>
      </c>
      <c r="K2139" s="12" t="s">
        <v>69</v>
      </c>
      <c r="L2139" s="12" t="s">
        <v>70</v>
      </c>
      <c r="M2139" s="12">
        <v>7.4737999999999999E-2</v>
      </c>
      <c r="N2139" s="12">
        <v>0.58287299999999997</v>
      </c>
      <c r="O2139" s="12" t="s">
        <v>6686</v>
      </c>
      <c r="P2139" s="12">
        <v>1.126458</v>
      </c>
      <c r="Q2139" s="12" t="s">
        <v>11174</v>
      </c>
      <c r="R2139" s="12">
        <v>282</v>
      </c>
      <c r="S2139" t="str">
        <f t="shared" si="99"/>
        <v>No</v>
      </c>
      <c r="T2139" t="str">
        <f t="shared" si="100"/>
        <v>Slc25a20_282</v>
      </c>
      <c r="U2139" t="str">
        <f t="shared" si="101"/>
        <v>Slc25a20_282_AA</v>
      </c>
    </row>
    <row r="2140" spans="1:21" x14ac:dyDescent="0.2">
      <c r="A2140" s="12" t="s">
        <v>8175</v>
      </c>
      <c r="B2140" s="12" t="s">
        <v>8176</v>
      </c>
      <c r="C2140" s="12">
        <v>-0.1042</v>
      </c>
      <c r="D2140" s="12"/>
      <c r="E2140" s="12">
        <v>-3.78E-2</v>
      </c>
      <c r="F2140" s="12"/>
      <c r="G2140" s="12"/>
      <c r="H2140" s="12">
        <v>-1.7069999999999998E-2</v>
      </c>
      <c r="I2140" s="12" t="s">
        <v>3805</v>
      </c>
      <c r="J2140" s="12" t="s">
        <v>3806</v>
      </c>
      <c r="K2140" s="12" t="s">
        <v>3807</v>
      </c>
      <c r="L2140" s="12" t="s">
        <v>3808</v>
      </c>
      <c r="M2140" s="12">
        <v>0.181118</v>
      </c>
      <c r="N2140" s="12">
        <v>5.3020999999999999E-2</v>
      </c>
      <c r="O2140" s="12" t="s">
        <v>6686</v>
      </c>
      <c r="P2140" s="12">
        <v>0.742039</v>
      </c>
      <c r="Q2140" s="12" t="s">
        <v>11688</v>
      </c>
      <c r="R2140" s="12">
        <v>282</v>
      </c>
      <c r="S2140" t="str">
        <f t="shared" si="99"/>
        <v>No</v>
      </c>
      <c r="T2140" t="str">
        <f t="shared" si="100"/>
        <v>Sult1a1_282</v>
      </c>
      <c r="U2140" t="str">
        <f t="shared" si="101"/>
        <v>Sult1a1_282_AA</v>
      </c>
    </row>
    <row r="2141" spans="1:21" x14ac:dyDescent="0.2">
      <c r="A2141" s="12" t="s">
        <v>65</v>
      </c>
      <c r="B2141" s="12" t="s">
        <v>66</v>
      </c>
      <c r="C2141" s="12">
        <v>-0.12862999999999999</v>
      </c>
      <c r="D2141" s="12">
        <v>0.442187</v>
      </c>
      <c r="E2141" s="12">
        <v>-0.34705999999999998</v>
      </c>
      <c r="F2141" s="12">
        <v>-0.26917000000000002</v>
      </c>
      <c r="G2141" s="12">
        <v>-0.23297999999999999</v>
      </c>
      <c r="H2141" s="12">
        <v>-0.35761999999999999</v>
      </c>
      <c r="I2141" s="12" t="s">
        <v>67</v>
      </c>
      <c r="J2141" s="12" t="s">
        <v>68</v>
      </c>
      <c r="K2141" s="12" t="s">
        <v>69</v>
      </c>
      <c r="L2141" s="12" t="s">
        <v>70</v>
      </c>
      <c r="M2141" s="12">
        <v>0.28035300000000002</v>
      </c>
      <c r="N2141" s="12">
        <v>0.14888000000000001</v>
      </c>
      <c r="O2141" s="12" t="s">
        <v>6686</v>
      </c>
      <c r="P2141" s="12">
        <v>0.55229499999999998</v>
      </c>
      <c r="Q2141" s="12" t="s">
        <v>11174</v>
      </c>
      <c r="R2141" s="12">
        <v>282</v>
      </c>
      <c r="S2141" t="str">
        <f t="shared" si="99"/>
        <v>No</v>
      </c>
      <c r="T2141" t="str">
        <f t="shared" si="100"/>
        <v>Slc25a20_282</v>
      </c>
      <c r="U2141" t="str">
        <f t="shared" si="101"/>
        <v>Slc25a20_282_AA</v>
      </c>
    </row>
    <row r="2142" spans="1:21" x14ac:dyDescent="0.2">
      <c r="A2142" s="12" t="s">
        <v>8865</v>
      </c>
      <c r="B2142" s="12" t="s">
        <v>8866</v>
      </c>
      <c r="C2142" s="12">
        <v>-0.18054000000000001</v>
      </c>
      <c r="D2142" s="12"/>
      <c r="E2142" s="12"/>
      <c r="F2142" s="12"/>
      <c r="G2142" s="12"/>
      <c r="H2142" s="12">
        <v>-5.6649999999999999E-2</v>
      </c>
      <c r="I2142" s="12" t="s">
        <v>2666</v>
      </c>
      <c r="J2142" s="12" t="s">
        <v>2667</v>
      </c>
      <c r="K2142" s="12" t="s">
        <v>2668</v>
      </c>
      <c r="L2142" s="12" t="s">
        <v>2669</v>
      </c>
      <c r="M2142" s="12">
        <v>0.30643999999999999</v>
      </c>
      <c r="N2142" s="12">
        <v>0.118592</v>
      </c>
      <c r="O2142" s="12" t="s">
        <v>6686</v>
      </c>
      <c r="P2142" s="12">
        <v>0.51365499999999997</v>
      </c>
      <c r="Q2142" s="12" t="s">
        <v>11551</v>
      </c>
      <c r="R2142" s="12">
        <v>282</v>
      </c>
      <c r="S2142" t="str">
        <f t="shared" si="99"/>
        <v>No</v>
      </c>
      <c r="T2142" t="str">
        <f t="shared" si="100"/>
        <v>Dhdh_282</v>
      </c>
      <c r="U2142" t="str">
        <f t="shared" si="101"/>
        <v>Dhdh_282_AA</v>
      </c>
    </row>
    <row r="2143" spans="1:21" x14ac:dyDescent="0.2">
      <c r="A2143" s="12" t="s">
        <v>2562</v>
      </c>
      <c r="B2143" s="12" t="s">
        <v>2563</v>
      </c>
      <c r="C2143" s="12">
        <v>0.177479</v>
      </c>
      <c r="D2143" s="12"/>
      <c r="E2143" s="12"/>
      <c r="F2143" s="12"/>
      <c r="G2143" s="12"/>
      <c r="H2143" s="12">
        <v>1.8950000000000002E-2</v>
      </c>
      <c r="I2143" s="12" t="s">
        <v>1173</v>
      </c>
      <c r="J2143" s="12" t="s">
        <v>1174</v>
      </c>
      <c r="K2143" s="12" t="s">
        <v>1175</v>
      </c>
      <c r="L2143" s="12" t="s">
        <v>1176</v>
      </c>
      <c r="M2143" s="12">
        <v>0.43228299999999997</v>
      </c>
      <c r="N2143" s="12">
        <v>-9.8210000000000006E-2</v>
      </c>
      <c r="O2143" s="12" t="s">
        <v>6686</v>
      </c>
      <c r="P2143" s="12">
        <v>0.364232</v>
      </c>
      <c r="Q2143" s="12" t="s">
        <v>11342</v>
      </c>
      <c r="R2143" s="12">
        <v>282</v>
      </c>
      <c r="S2143" t="str">
        <f t="shared" si="99"/>
        <v>No</v>
      </c>
      <c r="T2143" t="str">
        <f t="shared" si="100"/>
        <v>Gnmt_282</v>
      </c>
      <c r="U2143" t="str">
        <f t="shared" si="101"/>
        <v>Gnmt_282_AA</v>
      </c>
    </row>
    <row r="2144" spans="1:21" x14ac:dyDescent="0.2">
      <c r="A2144" s="12" t="s">
        <v>10004</v>
      </c>
      <c r="B2144" s="12" t="s">
        <v>10005</v>
      </c>
      <c r="C2144" s="12">
        <v>0.62540499999999999</v>
      </c>
      <c r="D2144" s="12"/>
      <c r="E2144" s="12"/>
      <c r="F2144" s="12"/>
      <c r="G2144" s="12"/>
      <c r="H2144" s="12">
        <v>-7.6329999999999995E-2</v>
      </c>
      <c r="I2144" s="12" t="s">
        <v>3805</v>
      </c>
      <c r="J2144" s="12" t="s">
        <v>3806</v>
      </c>
      <c r="K2144" s="12" t="s">
        <v>3807</v>
      </c>
      <c r="L2144" s="12" t="s">
        <v>3808</v>
      </c>
      <c r="M2144" s="12">
        <v>0.577318</v>
      </c>
      <c r="N2144" s="12">
        <v>-0.27454000000000001</v>
      </c>
      <c r="O2144" s="12" t="s">
        <v>6686</v>
      </c>
      <c r="P2144" s="12">
        <v>0.23858499999999999</v>
      </c>
      <c r="Q2144" s="12" t="s">
        <v>11688</v>
      </c>
      <c r="R2144" s="12">
        <v>282</v>
      </c>
      <c r="S2144" t="str">
        <f t="shared" si="99"/>
        <v>No</v>
      </c>
      <c r="T2144" t="str">
        <f t="shared" si="100"/>
        <v>Sult1a1_282</v>
      </c>
      <c r="U2144" t="str">
        <f t="shared" si="101"/>
        <v>Sult1a1_282_AA</v>
      </c>
    </row>
    <row r="2145" spans="1:21" x14ac:dyDescent="0.2">
      <c r="A2145" s="12" t="s">
        <v>2664</v>
      </c>
      <c r="B2145" s="12" t="s">
        <v>2665</v>
      </c>
      <c r="C2145" s="12">
        <v>-4.3029999999999999E-2</v>
      </c>
      <c r="D2145" s="12"/>
      <c r="E2145" s="12">
        <v>-0.32423999999999997</v>
      </c>
      <c r="F2145" s="12"/>
      <c r="G2145" s="12"/>
      <c r="H2145" s="12">
        <v>0.30705900000000003</v>
      </c>
      <c r="I2145" s="12" t="s">
        <v>2666</v>
      </c>
      <c r="J2145" s="12" t="s">
        <v>2667</v>
      </c>
      <c r="K2145" s="12" t="s">
        <v>2668</v>
      </c>
      <c r="L2145" s="12" t="s">
        <v>2669</v>
      </c>
      <c r="M2145" s="12">
        <v>0.92251499999999997</v>
      </c>
      <c r="N2145" s="12">
        <v>2.0070000000000001E-2</v>
      </c>
      <c r="O2145" s="12" t="s">
        <v>6686</v>
      </c>
      <c r="P2145" s="12">
        <v>3.5026000000000002E-2</v>
      </c>
      <c r="Q2145" s="12" t="s">
        <v>11551</v>
      </c>
      <c r="R2145" s="12">
        <v>282</v>
      </c>
      <c r="S2145" t="str">
        <f t="shared" si="99"/>
        <v>No</v>
      </c>
      <c r="T2145" t="str">
        <f t="shared" si="100"/>
        <v>Dhdh_282</v>
      </c>
      <c r="U2145" t="str">
        <f t="shared" si="101"/>
        <v>Dhdh_282_AA</v>
      </c>
    </row>
    <row r="2146" spans="1:21" x14ac:dyDescent="0.2">
      <c r="A2146" s="12" t="s">
        <v>7424</v>
      </c>
      <c r="B2146" s="12" t="s">
        <v>7425</v>
      </c>
      <c r="C2146" s="12">
        <v>-2.2052</v>
      </c>
      <c r="D2146" s="12"/>
      <c r="E2146" s="12"/>
      <c r="F2146" s="12">
        <v>-3.04942</v>
      </c>
      <c r="G2146" s="12"/>
      <c r="H2146" s="12">
        <v>-3.0798199999999998</v>
      </c>
      <c r="I2146" s="12" t="s">
        <v>67</v>
      </c>
      <c r="J2146" s="12" t="s">
        <v>68</v>
      </c>
      <c r="K2146" s="12" t="s">
        <v>69</v>
      </c>
      <c r="L2146" s="12" t="s">
        <v>70</v>
      </c>
      <c r="M2146" s="12">
        <v>1.0475999999999999E-2</v>
      </c>
      <c r="N2146" s="12">
        <v>2.778146</v>
      </c>
      <c r="O2146" s="12" t="s">
        <v>11028</v>
      </c>
      <c r="P2146" s="12">
        <v>1.9798009999999999</v>
      </c>
      <c r="Q2146" s="12" t="s">
        <v>11174</v>
      </c>
      <c r="R2146" s="12">
        <v>282</v>
      </c>
      <c r="S2146" t="str">
        <f t="shared" si="99"/>
        <v>Yes</v>
      </c>
      <c r="T2146" t="str">
        <f t="shared" si="100"/>
        <v>Slc25a20_282</v>
      </c>
      <c r="U2146" t="str">
        <f t="shared" si="101"/>
        <v>Slc25a20_282_FA</v>
      </c>
    </row>
    <row r="2147" spans="1:21" x14ac:dyDescent="0.2">
      <c r="A2147" s="12" t="s">
        <v>65</v>
      </c>
      <c r="B2147" s="12" t="s">
        <v>66</v>
      </c>
      <c r="C2147" s="12">
        <v>-1.39541</v>
      </c>
      <c r="D2147" s="12">
        <v>-1.3511299999999999</v>
      </c>
      <c r="E2147" s="12">
        <v>-2.9385699999999999</v>
      </c>
      <c r="F2147" s="12">
        <v>-3.3826200000000002</v>
      </c>
      <c r="G2147" s="12">
        <v>-3.32199</v>
      </c>
      <c r="H2147" s="12">
        <v>-2.1732800000000001</v>
      </c>
      <c r="I2147" s="12" t="s">
        <v>67</v>
      </c>
      <c r="J2147" s="12" t="s">
        <v>68</v>
      </c>
      <c r="K2147" s="12" t="s">
        <v>69</v>
      </c>
      <c r="L2147" s="12" t="s">
        <v>70</v>
      </c>
      <c r="M2147" s="12">
        <v>1.3420000000000001E-3</v>
      </c>
      <c r="N2147" s="12">
        <v>2.4271669999999999</v>
      </c>
      <c r="O2147" s="12" t="s">
        <v>11028</v>
      </c>
      <c r="P2147" s="12">
        <v>2.8721040000000002</v>
      </c>
      <c r="Q2147" s="12" t="s">
        <v>11174</v>
      </c>
      <c r="R2147" s="12">
        <v>282</v>
      </c>
      <c r="S2147" t="str">
        <f t="shared" si="99"/>
        <v>Yes</v>
      </c>
      <c r="T2147" t="str">
        <f t="shared" si="100"/>
        <v>Slc25a20_282</v>
      </c>
      <c r="U2147" t="str">
        <f t="shared" si="101"/>
        <v>Slc25a20_282_FA</v>
      </c>
    </row>
    <row r="2148" spans="1:21" x14ac:dyDescent="0.2">
      <c r="A2148" s="12" t="s">
        <v>2562</v>
      </c>
      <c r="B2148" s="12" t="s">
        <v>2563</v>
      </c>
      <c r="C2148" s="12">
        <v>-1.33643</v>
      </c>
      <c r="D2148" s="12">
        <v>-0.81581000000000004</v>
      </c>
      <c r="E2148" s="12">
        <v>-1.2182200000000001</v>
      </c>
      <c r="F2148" s="12">
        <v>-1.2736099999999999</v>
      </c>
      <c r="G2148" s="12">
        <v>-1.40028</v>
      </c>
      <c r="H2148" s="12">
        <v>-1.36012</v>
      </c>
      <c r="I2148" s="12" t="s">
        <v>1173</v>
      </c>
      <c r="J2148" s="12" t="s">
        <v>1174</v>
      </c>
      <c r="K2148" s="12" t="s">
        <v>1175</v>
      </c>
      <c r="L2148" s="12" t="s">
        <v>1176</v>
      </c>
      <c r="M2148" s="13">
        <v>3.26E-5</v>
      </c>
      <c r="N2148" s="12">
        <v>1.234078</v>
      </c>
      <c r="O2148" s="12" t="s">
        <v>11028</v>
      </c>
      <c r="P2148" s="12">
        <v>4.4866039999999998</v>
      </c>
      <c r="Q2148" s="12" t="s">
        <v>11342</v>
      </c>
      <c r="R2148" s="12">
        <v>282</v>
      </c>
      <c r="S2148" t="str">
        <f t="shared" si="99"/>
        <v>Yes</v>
      </c>
      <c r="T2148" t="str">
        <f t="shared" si="100"/>
        <v>Gnmt_282</v>
      </c>
      <c r="U2148" t="str">
        <f t="shared" si="101"/>
        <v>Gnmt_282_FA</v>
      </c>
    </row>
    <row r="2149" spans="1:21" x14ac:dyDescent="0.2">
      <c r="A2149" s="12" t="s">
        <v>6674</v>
      </c>
      <c r="B2149" s="12" t="s">
        <v>6675</v>
      </c>
      <c r="C2149" s="12">
        <v>4.1168000000000003E-2</v>
      </c>
      <c r="D2149" s="12">
        <v>0.53404200000000002</v>
      </c>
      <c r="E2149" s="12">
        <v>0.20879700000000001</v>
      </c>
      <c r="F2149" s="12"/>
      <c r="G2149" s="12"/>
      <c r="H2149" s="12">
        <v>0.34760099999999999</v>
      </c>
      <c r="I2149" s="12" t="s">
        <v>6676</v>
      </c>
      <c r="J2149" s="12" t="s">
        <v>6677</v>
      </c>
      <c r="K2149" s="12" t="s">
        <v>6678</v>
      </c>
      <c r="L2149" s="12" t="s">
        <v>6679</v>
      </c>
      <c r="M2149" s="12">
        <v>7.3427999999999993E-2</v>
      </c>
      <c r="N2149" s="12">
        <v>-0.28289999999999998</v>
      </c>
      <c r="O2149" s="12" t="s">
        <v>11028</v>
      </c>
      <c r="P2149" s="12">
        <v>1.134136</v>
      </c>
      <c r="Q2149" s="12" t="s">
        <v>11970</v>
      </c>
      <c r="R2149" s="12">
        <v>282</v>
      </c>
      <c r="S2149" t="str">
        <f t="shared" si="99"/>
        <v>No</v>
      </c>
      <c r="T2149" t="str">
        <f t="shared" si="100"/>
        <v>Ckb_282</v>
      </c>
      <c r="U2149" t="str">
        <f t="shared" si="101"/>
        <v>Ckb_282_FA</v>
      </c>
    </row>
    <row r="2150" spans="1:21" x14ac:dyDescent="0.2">
      <c r="A2150" s="12" t="s">
        <v>2664</v>
      </c>
      <c r="B2150" s="12" t="s">
        <v>2665</v>
      </c>
      <c r="C2150" s="12">
        <v>0.33670099999999997</v>
      </c>
      <c r="D2150" s="12">
        <v>0.20780999999999999</v>
      </c>
      <c r="E2150" s="12">
        <v>-0.17743</v>
      </c>
      <c r="F2150" s="12">
        <v>-0.67001999999999995</v>
      </c>
      <c r="G2150" s="12">
        <v>-0.34881000000000001</v>
      </c>
      <c r="H2150" s="12">
        <v>-0.31697999999999998</v>
      </c>
      <c r="I2150" s="12" t="s">
        <v>2666</v>
      </c>
      <c r="J2150" s="12" t="s">
        <v>2667</v>
      </c>
      <c r="K2150" s="12" t="s">
        <v>2668</v>
      </c>
      <c r="L2150" s="12" t="s">
        <v>2669</v>
      </c>
      <c r="M2150" s="12">
        <v>0.33973799999999998</v>
      </c>
      <c r="N2150" s="12">
        <v>0.16145499999999999</v>
      </c>
      <c r="O2150" s="12" t="s">
        <v>11028</v>
      </c>
      <c r="P2150" s="12">
        <v>0.46885599999999999</v>
      </c>
      <c r="Q2150" s="12" t="s">
        <v>11551</v>
      </c>
      <c r="R2150" s="12">
        <v>282</v>
      </c>
      <c r="S2150" t="str">
        <f t="shared" si="99"/>
        <v>No</v>
      </c>
      <c r="T2150" t="str">
        <f t="shared" si="100"/>
        <v>Dhdh_282</v>
      </c>
      <c r="U2150" t="str">
        <f t="shared" si="101"/>
        <v>Dhdh_282_FA</v>
      </c>
    </row>
    <row r="2151" spans="1:21" x14ac:dyDescent="0.2">
      <c r="A2151" s="12" t="s">
        <v>4197</v>
      </c>
      <c r="B2151" s="12" t="s">
        <v>4198</v>
      </c>
      <c r="C2151" s="12">
        <v>-0.17981</v>
      </c>
      <c r="D2151" s="12">
        <v>-0.27085999999999999</v>
      </c>
      <c r="E2151" s="12">
        <v>-0.22808</v>
      </c>
      <c r="F2151" s="12">
        <v>-0.21134</v>
      </c>
      <c r="G2151" s="12">
        <v>-0.23097000000000001</v>
      </c>
      <c r="H2151" s="12">
        <v>-0.28064</v>
      </c>
      <c r="I2151" s="12" t="s">
        <v>673</v>
      </c>
      <c r="J2151" s="12" t="s">
        <v>674</v>
      </c>
      <c r="K2151" s="12" t="s">
        <v>675</v>
      </c>
      <c r="L2151" s="12" t="s">
        <v>676</v>
      </c>
      <c r="M2151" s="13">
        <v>2.19E-5</v>
      </c>
      <c r="N2151" s="12">
        <v>0.23361599999999999</v>
      </c>
      <c r="O2151" s="12" t="s">
        <v>22</v>
      </c>
      <c r="P2151" s="12">
        <v>4.659694</v>
      </c>
      <c r="Q2151" s="12" t="s">
        <v>11268</v>
      </c>
      <c r="R2151" s="12">
        <v>281</v>
      </c>
      <c r="S2151" t="str">
        <f t="shared" si="99"/>
        <v>Yes</v>
      </c>
      <c r="T2151" t="str">
        <f t="shared" si="100"/>
        <v>Gapdh_281</v>
      </c>
      <c r="U2151" t="str">
        <f t="shared" si="101"/>
        <v>Gapdh_281_MGO</v>
      </c>
    </row>
    <row r="2152" spans="1:21" x14ac:dyDescent="0.2">
      <c r="A2152" s="12" t="s">
        <v>4993</v>
      </c>
      <c r="B2152" s="12" t="s">
        <v>4994</v>
      </c>
      <c r="C2152" s="12">
        <v>-0.15135999999999999</v>
      </c>
      <c r="D2152" s="12"/>
      <c r="E2152" s="12">
        <v>-0.42603999999999997</v>
      </c>
      <c r="F2152" s="12">
        <v>0.10369200000000001</v>
      </c>
      <c r="G2152" s="12">
        <v>-0.20452999999999999</v>
      </c>
      <c r="H2152" s="12">
        <v>-0.59321999999999997</v>
      </c>
      <c r="I2152" s="12" t="s">
        <v>4951</v>
      </c>
      <c r="J2152" s="12" t="s">
        <v>4952</v>
      </c>
      <c r="K2152" s="12" t="s">
        <v>4953</v>
      </c>
      <c r="L2152" s="12" t="s">
        <v>4954</v>
      </c>
      <c r="M2152" s="12">
        <v>0.100434</v>
      </c>
      <c r="N2152" s="12">
        <v>0.25429200000000002</v>
      </c>
      <c r="O2152" s="12" t="s">
        <v>22</v>
      </c>
      <c r="P2152" s="12">
        <v>0.99811899999999998</v>
      </c>
      <c r="Q2152" s="12" t="s">
        <v>11816</v>
      </c>
      <c r="R2152" s="12">
        <v>281</v>
      </c>
      <c r="S2152" t="str">
        <f t="shared" si="99"/>
        <v>No</v>
      </c>
      <c r="T2152" t="str">
        <f t="shared" si="100"/>
        <v>Fbp1_281</v>
      </c>
      <c r="U2152" t="str">
        <f t="shared" si="101"/>
        <v>Fbp1_281_MGO</v>
      </c>
    </row>
    <row r="2153" spans="1:21" x14ac:dyDescent="0.2">
      <c r="A2153" s="12" t="s">
        <v>6950</v>
      </c>
      <c r="B2153" s="12" t="s">
        <v>6951</v>
      </c>
      <c r="C2153" s="12">
        <v>-0.12836</v>
      </c>
      <c r="D2153" s="12"/>
      <c r="E2153" s="12"/>
      <c r="F2153" s="12"/>
      <c r="G2153" s="12">
        <v>-0.14474999999999999</v>
      </c>
      <c r="H2153" s="12"/>
      <c r="I2153" s="12" t="s">
        <v>3829</v>
      </c>
      <c r="J2153" s="12" t="s">
        <v>3830</v>
      </c>
      <c r="K2153" s="12" t="s">
        <v>3831</v>
      </c>
      <c r="L2153" s="12" t="s">
        <v>3832</v>
      </c>
      <c r="M2153" s="12">
        <v>3.8170000000000003E-2</v>
      </c>
      <c r="N2153" s="12">
        <v>0.13655700000000001</v>
      </c>
      <c r="O2153" s="12" t="s">
        <v>6686</v>
      </c>
      <c r="P2153" s="12">
        <v>1.418272</v>
      </c>
      <c r="Q2153" s="12" t="s">
        <v>11692</v>
      </c>
      <c r="R2153" s="12">
        <v>281</v>
      </c>
      <c r="S2153" t="str">
        <f t="shared" si="99"/>
        <v>Yes</v>
      </c>
      <c r="T2153" t="str">
        <f t="shared" si="100"/>
        <v>Khk_281</v>
      </c>
      <c r="U2153" t="str">
        <f t="shared" si="101"/>
        <v>Khk_281_AA</v>
      </c>
    </row>
    <row r="2154" spans="1:21" x14ac:dyDescent="0.2">
      <c r="A2154" s="12" t="s">
        <v>4197</v>
      </c>
      <c r="B2154" s="12" t="s">
        <v>4198</v>
      </c>
      <c r="C2154" s="12">
        <v>0.347659</v>
      </c>
      <c r="D2154" s="12">
        <v>0.69495600000000002</v>
      </c>
      <c r="E2154" s="12">
        <v>0.16500999999999999</v>
      </c>
      <c r="F2154" s="12"/>
      <c r="G2154" s="12">
        <v>-3.4079999999999999E-2</v>
      </c>
      <c r="H2154" s="12"/>
      <c r="I2154" s="12" t="s">
        <v>673</v>
      </c>
      <c r="J2154" s="12" t="s">
        <v>674</v>
      </c>
      <c r="K2154" s="12" t="s">
        <v>675</v>
      </c>
      <c r="L2154" s="12" t="s">
        <v>676</v>
      </c>
      <c r="M2154" s="12">
        <v>0.154533</v>
      </c>
      <c r="N2154" s="12">
        <v>-0.29338999999999998</v>
      </c>
      <c r="O2154" s="12" t="s">
        <v>6686</v>
      </c>
      <c r="P2154" s="12">
        <v>0.81097799999999998</v>
      </c>
      <c r="Q2154" s="12" t="s">
        <v>11268</v>
      </c>
      <c r="R2154" s="12">
        <v>281</v>
      </c>
      <c r="S2154" t="str">
        <f t="shared" si="99"/>
        <v>No</v>
      </c>
      <c r="T2154" t="str">
        <f t="shared" si="100"/>
        <v>Gapdh_281</v>
      </c>
      <c r="U2154" t="str">
        <f t="shared" si="101"/>
        <v>Gapdh_281_AA</v>
      </c>
    </row>
    <row r="2155" spans="1:21" x14ac:dyDescent="0.2">
      <c r="A2155" s="12" t="s">
        <v>8577</v>
      </c>
      <c r="B2155" s="12" t="s">
        <v>8578</v>
      </c>
      <c r="C2155" s="12">
        <v>3.6845999999999997E-2</v>
      </c>
      <c r="D2155" s="12"/>
      <c r="E2155" s="12">
        <v>-0.24006</v>
      </c>
      <c r="F2155" s="12"/>
      <c r="G2155" s="12"/>
      <c r="H2155" s="12">
        <v>-0.44993</v>
      </c>
      <c r="I2155" s="12" t="s">
        <v>8579</v>
      </c>
      <c r="J2155" s="12" t="s">
        <v>8580</v>
      </c>
      <c r="K2155" s="12" t="s">
        <v>8581</v>
      </c>
      <c r="L2155" s="12" t="s">
        <v>8582</v>
      </c>
      <c r="M2155" s="12">
        <v>0.26247700000000002</v>
      </c>
      <c r="N2155" s="12">
        <v>0.21771399999999999</v>
      </c>
      <c r="O2155" s="12" t="s">
        <v>6686</v>
      </c>
      <c r="P2155" s="12">
        <v>0.58090900000000001</v>
      </c>
      <c r="Q2155" s="12" t="s">
        <v>12182</v>
      </c>
      <c r="R2155" s="12">
        <v>281</v>
      </c>
      <c r="S2155" t="str">
        <f t="shared" si="99"/>
        <v>No</v>
      </c>
      <c r="T2155" t="str">
        <f t="shared" si="100"/>
        <v>Stbd1_281</v>
      </c>
      <c r="U2155" t="str">
        <f t="shared" si="101"/>
        <v>Stbd1_281_AA</v>
      </c>
    </row>
    <row r="2156" spans="1:21" x14ac:dyDescent="0.2">
      <c r="A2156" s="12" t="s">
        <v>4993</v>
      </c>
      <c r="B2156" s="12" t="s">
        <v>4994</v>
      </c>
      <c r="C2156" s="12">
        <v>5.2044E-2</v>
      </c>
      <c r="D2156" s="12"/>
      <c r="E2156" s="12">
        <v>0.155502</v>
      </c>
      <c r="F2156" s="12"/>
      <c r="G2156" s="12">
        <v>4.3839000000000003E-2</v>
      </c>
      <c r="H2156" s="12">
        <v>-3.9980000000000002E-2</v>
      </c>
      <c r="I2156" s="12" t="s">
        <v>4951</v>
      </c>
      <c r="J2156" s="12" t="s">
        <v>4952</v>
      </c>
      <c r="K2156" s="12" t="s">
        <v>4953</v>
      </c>
      <c r="L2156" s="12" t="s">
        <v>4954</v>
      </c>
      <c r="M2156" s="12">
        <v>0.27851700000000001</v>
      </c>
      <c r="N2156" s="12">
        <v>-5.2850000000000001E-2</v>
      </c>
      <c r="O2156" s="12" t="s">
        <v>6686</v>
      </c>
      <c r="P2156" s="12">
        <v>0.55514799999999997</v>
      </c>
      <c r="Q2156" s="12" t="s">
        <v>11816</v>
      </c>
      <c r="R2156" s="12">
        <v>281</v>
      </c>
      <c r="S2156" t="str">
        <f t="shared" si="99"/>
        <v>No</v>
      </c>
      <c r="T2156" t="str">
        <f t="shared" si="100"/>
        <v>Fbp1_281</v>
      </c>
      <c r="U2156" t="str">
        <f t="shared" si="101"/>
        <v>Fbp1_281_AA</v>
      </c>
    </row>
    <row r="2157" spans="1:21" x14ac:dyDescent="0.2">
      <c r="A2157" s="12" t="s">
        <v>9491</v>
      </c>
      <c r="B2157" s="12" t="s">
        <v>9492</v>
      </c>
      <c r="C2157" s="12">
        <v>-2.05708</v>
      </c>
      <c r="D2157" s="12"/>
      <c r="E2157" s="12"/>
      <c r="F2157" s="12">
        <v>-1.4109999999999999E-2</v>
      </c>
      <c r="G2157" s="12"/>
      <c r="H2157" s="12">
        <v>0.102815</v>
      </c>
      <c r="I2157" s="12" t="s">
        <v>4951</v>
      </c>
      <c r="J2157" s="12" t="s">
        <v>4952</v>
      </c>
      <c r="K2157" s="12" t="s">
        <v>4953</v>
      </c>
      <c r="L2157" s="12" t="s">
        <v>4954</v>
      </c>
      <c r="M2157" s="12">
        <v>0.44824799999999998</v>
      </c>
      <c r="N2157" s="12">
        <v>0.65612400000000004</v>
      </c>
      <c r="O2157" s="12" t="s">
        <v>6686</v>
      </c>
      <c r="P2157" s="12">
        <v>0.34848099999999999</v>
      </c>
      <c r="Q2157" s="12" t="s">
        <v>11816</v>
      </c>
      <c r="R2157" s="12">
        <v>281</v>
      </c>
      <c r="S2157" t="str">
        <f t="shared" si="99"/>
        <v>No</v>
      </c>
      <c r="T2157" t="str">
        <f t="shared" si="100"/>
        <v>Fbp1_281</v>
      </c>
      <c r="U2157" t="str">
        <f t="shared" si="101"/>
        <v>Fbp1_281_AA</v>
      </c>
    </row>
    <row r="2158" spans="1:21" x14ac:dyDescent="0.2">
      <c r="A2158" s="12" t="s">
        <v>9623</v>
      </c>
      <c r="B2158" s="12" t="s">
        <v>9624</v>
      </c>
      <c r="C2158" s="12">
        <v>2.9084599999999998</v>
      </c>
      <c r="D2158" s="12"/>
      <c r="E2158" s="12"/>
      <c r="F2158" s="12"/>
      <c r="G2158" s="12"/>
      <c r="H2158" s="12">
        <v>0.130853</v>
      </c>
      <c r="I2158" s="12" t="s">
        <v>9625</v>
      </c>
      <c r="J2158" s="12" t="s">
        <v>9626</v>
      </c>
      <c r="K2158" s="12" t="s">
        <v>9627</v>
      </c>
      <c r="L2158" s="12" t="s">
        <v>9628</v>
      </c>
      <c r="M2158" s="12">
        <v>0.47137699999999999</v>
      </c>
      <c r="N2158" s="12">
        <v>-1.51966</v>
      </c>
      <c r="O2158" s="12" t="s">
        <v>6686</v>
      </c>
      <c r="P2158" s="12">
        <v>0.326631</v>
      </c>
      <c r="Q2158" s="12" t="s">
        <v>12297</v>
      </c>
      <c r="R2158" s="12">
        <v>281</v>
      </c>
      <c r="S2158" t="str">
        <f t="shared" si="99"/>
        <v>No</v>
      </c>
      <c r="T2158" t="str">
        <f t="shared" si="100"/>
        <v>Lipa_281</v>
      </c>
      <c r="U2158" t="str">
        <f t="shared" si="101"/>
        <v>Lipa_281_AA</v>
      </c>
    </row>
    <row r="2159" spans="1:21" x14ac:dyDescent="0.2">
      <c r="A2159" s="12" t="s">
        <v>8577</v>
      </c>
      <c r="B2159" s="12" t="s">
        <v>8578</v>
      </c>
      <c r="C2159" s="12"/>
      <c r="D2159" s="12"/>
      <c r="E2159" s="12">
        <v>-0.33429999999999999</v>
      </c>
      <c r="F2159" s="12"/>
      <c r="G2159" s="12">
        <v>-0.21844</v>
      </c>
      <c r="H2159" s="12"/>
      <c r="I2159" s="12" t="s">
        <v>8579</v>
      </c>
      <c r="J2159" s="12" t="s">
        <v>8580</v>
      </c>
      <c r="K2159" s="12" t="s">
        <v>8581</v>
      </c>
      <c r="L2159" s="12" t="s">
        <v>8582</v>
      </c>
      <c r="M2159" s="12">
        <v>0.131548</v>
      </c>
      <c r="N2159" s="12">
        <v>0.27637</v>
      </c>
      <c r="O2159" s="12" t="s">
        <v>11028</v>
      </c>
      <c r="P2159" s="12">
        <v>0.88091600000000003</v>
      </c>
      <c r="Q2159" s="12" t="s">
        <v>12182</v>
      </c>
      <c r="R2159" s="12">
        <v>281</v>
      </c>
      <c r="S2159" t="str">
        <f t="shared" si="99"/>
        <v>No</v>
      </c>
      <c r="T2159" t="str">
        <f t="shared" si="100"/>
        <v>Stbd1_281</v>
      </c>
      <c r="U2159" t="str">
        <f t="shared" si="101"/>
        <v>Stbd1_281_FA</v>
      </c>
    </row>
    <row r="2160" spans="1:21" x14ac:dyDescent="0.2">
      <c r="A2160" s="12" t="s">
        <v>4993</v>
      </c>
      <c r="B2160" s="12" t="s">
        <v>4994</v>
      </c>
      <c r="C2160" s="12">
        <v>-0.19939999999999999</v>
      </c>
      <c r="D2160" s="12">
        <v>0.36657499999999998</v>
      </c>
      <c r="E2160" s="12">
        <v>0.45724999999999999</v>
      </c>
      <c r="F2160" s="12">
        <v>0.25121700000000002</v>
      </c>
      <c r="G2160" s="12">
        <v>0.17029</v>
      </c>
      <c r="H2160" s="12">
        <v>-8.1019999999999995E-2</v>
      </c>
      <c r="I2160" s="12" t="s">
        <v>4951</v>
      </c>
      <c r="J2160" s="12" t="s">
        <v>4952</v>
      </c>
      <c r="K2160" s="12" t="s">
        <v>4953</v>
      </c>
      <c r="L2160" s="12" t="s">
        <v>4954</v>
      </c>
      <c r="M2160" s="12">
        <v>0.18393899999999999</v>
      </c>
      <c r="N2160" s="12">
        <v>-0.16081999999999999</v>
      </c>
      <c r="O2160" s="12" t="s">
        <v>11028</v>
      </c>
      <c r="P2160" s="12">
        <v>0.73532600000000004</v>
      </c>
      <c r="Q2160" s="12" t="s">
        <v>11816</v>
      </c>
      <c r="R2160" s="12">
        <v>281</v>
      </c>
      <c r="S2160" t="str">
        <f t="shared" si="99"/>
        <v>No</v>
      </c>
      <c r="T2160" t="str">
        <f t="shared" si="100"/>
        <v>Fbp1_281</v>
      </c>
      <c r="U2160" t="str">
        <f t="shared" si="101"/>
        <v>Fbp1_281_FA</v>
      </c>
    </row>
    <row r="2161" spans="1:21" x14ac:dyDescent="0.2">
      <c r="A2161" s="12" t="s">
        <v>4197</v>
      </c>
      <c r="B2161" s="12" t="s">
        <v>4198</v>
      </c>
      <c r="C2161" s="12">
        <v>-0.17734</v>
      </c>
      <c r="D2161" s="12">
        <v>-0.11988</v>
      </c>
      <c r="E2161" s="12">
        <v>0.14679800000000001</v>
      </c>
      <c r="F2161" s="12">
        <v>-0.16495000000000001</v>
      </c>
      <c r="G2161" s="12">
        <v>-0.35160999999999998</v>
      </c>
      <c r="H2161" s="12">
        <v>5.4177999999999997E-2</v>
      </c>
      <c r="I2161" s="12" t="s">
        <v>673</v>
      </c>
      <c r="J2161" s="12" t="s">
        <v>674</v>
      </c>
      <c r="K2161" s="12" t="s">
        <v>675</v>
      </c>
      <c r="L2161" s="12" t="s">
        <v>676</v>
      </c>
      <c r="M2161" s="12">
        <v>0.21903300000000001</v>
      </c>
      <c r="N2161" s="12">
        <v>0.102134</v>
      </c>
      <c r="O2161" s="12" t="s">
        <v>11028</v>
      </c>
      <c r="P2161" s="12">
        <v>0.65949100000000005</v>
      </c>
      <c r="Q2161" s="12" t="s">
        <v>11268</v>
      </c>
      <c r="R2161" s="12">
        <v>281</v>
      </c>
      <c r="S2161" t="str">
        <f t="shared" si="99"/>
        <v>No</v>
      </c>
      <c r="T2161" t="str">
        <f t="shared" si="100"/>
        <v>Gapdh_281</v>
      </c>
      <c r="U2161" t="str">
        <f t="shared" si="101"/>
        <v>Gapdh_281_FA</v>
      </c>
    </row>
    <row r="2162" spans="1:21" x14ac:dyDescent="0.2">
      <c r="A2162" s="12" t="s">
        <v>2906</v>
      </c>
      <c r="B2162" s="12" t="s">
        <v>2907</v>
      </c>
      <c r="C2162" s="12">
        <v>-0.54266000000000003</v>
      </c>
      <c r="D2162" s="12">
        <v>-0.76834000000000002</v>
      </c>
      <c r="E2162" s="12">
        <v>-0.68418999999999996</v>
      </c>
      <c r="F2162" s="12">
        <v>-0.73804000000000003</v>
      </c>
      <c r="G2162" s="12">
        <v>-0.61463999999999996</v>
      </c>
      <c r="H2162" s="12">
        <v>-0.51382000000000005</v>
      </c>
      <c r="I2162" s="12" t="s">
        <v>2908</v>
      </c>
      <c r="J2162" s="12" t="s">
        <v>2909</v>
      </c>
      <c r="K2162" s="12" t="s">
        <v>2910</v>
      </c>
      <c r="L2162" s="12" t="s">
        <v>2911</v>
      </c>
      <c r="M2162" s="13">
        <v>2.26E-5</v>
      </c>
      <c r="N2162" s="12">
        <v>0.64361500000000005</v>
      </c>
      <c r="O2162" s="12" t="s">
        <v>22</v>
      </c>
      <c r="P2162" s="12">
        <v>4.6467669999999996</v>
      </c>
      <c r="Q2162" s="12" t="s">
        <v>11581</v>
      </c>
      <c r="R2162" s="12">
        <v>280</v>
      </c>
      <c r="S2162" t="str">
        <f t="shared" si="99"/>
        <v>Yes</v>
      </c>
      <c r="T2162" t="str">
        <f t="shared" si="100"/>
        <v>Fggy_280</v>
      </c>
      <c r="U2162" t="str">
        <f t="shared" si="101"/>
        <v>Fggy_280_MGO</v>
      </c>
    </row>
    <row r="2163" spans="1:21" x14ac:dyDescent="0.2">
      <c r="A2163" s="12" t="s">
        <v>3841</v>
      </c>
      <c r="B2163" s="12" t="s">
        <v>3842</v>
      </c>
      <c r="C2163" s="12">
        <v>-0.17433000000000001</v>
      </c>
      <c r="D2163" s="12">
        <v>-0.37245</v>
      </c>
      <c r="E2163" s="12">
        <v>-0.79661999999999999</v>
      </c>
      <c r="F2163" s="12">
        <v>-0.34256999999999999</v>
      </c>
      <c r="G2163" s="12">
        <v>-0.46226</v>
      </c>
      <c r="H2163" s="12">
        <v>-0.20924999999999999</v>
      </c>
      <c r="I2163" s="12" t="s">
        <v>3503</v>
      </c>
      <c r="J2163" s="12" t="s">
        <v>3504</v>
      </c>
      <c r="K2163" s="12" t="s">
        <v>3505</v>
      </c>
      <c r="L2163" s="12" t="s">
        <v>3506</v>
      </c>
      <c r="M2163" s="12">
        <v>7.8270000000000006E-3</v>
      </c>
      <c r="N2163" s="12">
        <v>0.39291500000000001</v>
      </c>
      <c r="O2163" s="12" t="s">
        <v>22</v>
      </c>
      <c r="P2163" s="12">
        <v>2.1064250000000002</v>
      </c>
      <c r="Q2163" s="12" t="s">
        <v>11655</v>
      </c>
      <c r="R2163" s="12">
        <v>280</v>
      </c>
      <c r="S2163" t="str">
        <f t="shared" si="99"/>
        <v>Yes</v>
      </c>
      <c r="T2163" t="str">
        <f t="shared" si="100"/>
        <v>Acad8_280</v>
      </c>
      <c r="U2163" t="str">
        <f t="shared" si="101"/>
        <v>Acad8_280_MGO</v>
      </c>
    </row>
    <row r="2164" spans="1:21" x14ac:dyDescent="0.2">
      <c r="A2164" s="12" t="s">
        <v>6837</v>
      </c>
      <c r="B2164" s="12" t="s">
        <v>6838</v>
      </c>
      <c r="C2164" s="12">
        <v>-0.32538</v>
      </c>
      <c r="D2164" s="12"/>
      <c r="E2164" s="12"/>
      <c r="F2164" s="12">
        <v>-0.34228999999999998</v>
      </c>
      <c r="G2164" s="12"/>
      <c r="H2164" s="12"/>
      <c r="I2164" s="12" t="s">
        <v>6839</v>
      </c>
      <c r="J2164" s="12" t="s">
        <v>6840</v>
      </c>
      <c r="K2164" s="12" t="s">
        <v>6841</v>
      </c>
      <c r="L2164" s="12" t="s">
        <v>6842</v>
      </c>
      <c r="M2164" s="12">
        <v>1.6122000000000001E-2</v>
      </c>
      <c r="N2164" s="12">
        <v>0.33383400000000002</v>
      </c>
      <c r="O2164" s="12" t="s">
        <v>6686</v>
      </c>
      <c r="P2164" s="12">
        <v>1.792583</v>
      </c>
      <c r="Q2164" s="12" t="s">
        <v>11988</v>
      </c>
      <c r="R2164" s="12">
        <v>280</v>
      </c>
      <c r="S2164" t="str">
        <f t="shared" si="99"/>
        <v>Yes</v>
      </c>
      <c r="T2164" t="str">
        <f t="shared" si="100"/>
        <v>Ints10_280</v>
      </c>
      <c r="U2164" t="str">
        <f t="shared" si="101"/>
        <v>Ints10_280_AA</v>
      </c>
    </row>
    <row r="2165" spans="1:21" x14ac:dyDescent="0.2">
      <c r="A2165" s="12" t="s">
        <v>7040</v>
      </c>
      <c r="B2165" s="12" t="s">
        <v>7041</v>
      </c>
      <c r="C2165" s="12">
        <v>0.24651600000000001</v>
      </c>
      <c r="D2165" s="12"/>
      <c r="E2165" s="12">
        <v>0.27546900000000002</v>
      </c>
      <c r="F2165" s="12"/>
      <c r="G2165" s="12"/>
      <c r="H2165" s="12"/>
      <c r="I2165" s="12" t="s">
        <v>7042</v>
      </c>
      <c r="J2165" s="12" t="s">
        <v>7043</v>
      </c>
      <c r="K2165" s="12" t="s">
        <v>7044</v>
      </c>
      <c r="L2165" s="12" t="s">
        <v>7045</v>
      </c>
      <c r="M2165" s="12">
        <v>3.5275000000000001E-2</v>
      </c>
      <c r="N2165" s="12">
        <v>-0.26099</v>
      </c>
      <c r="O2165" s="12" t="s">
        <v>6686</v>
      </c>
      <c r="P2165" s="12">
        <v>1.452529</v>
      </c>
      <c r="Q2165" s="12" t="s">
        <v>12014</v>
      </c>
      <c r="R2165" s="12">
        <v>280</v>
      </c>
      <c r="S2165" t="str">
        <f t="shared" si="99"/>
        <v>Yes</v>
      </c>
      <c r="T2165" t="str">
        <f t="shared" si="100"/>
        <v>Hmox2_280</v>
      </c>
      <c r="U2165" t="str">
        <f t="shared" si="101"/>
        <v>Hmox2_280_AA</v>
      </c>
    </row>
    <row r="2166" spans="1:21" x14ac:dyDescent="0.2">
      <c r="A2166" s="12" t="s">
        <v>8201</v>
      </c>
      <c r="B2166" s="12" t="s">
        <v>8202</v>
      </c>
      <c r="C2166" s="12">
        <v>-6.9980000000000001E-2</v>
      </c>
      <c r="D2166" s="12"/>
      <c r="E2166" s="12">
        <v>-0.12938</v>
      </c>
      <c r="F2166" s="12"/>
      <c r="G2166" s="12"/>
      <c r="H2166" s="12"/>
      <c r="I2166" s="12" t="s">
        <v>8203</v>
      </c>
      <c r="J2166" s="12" t="s">
        <v>8204</v>
      </c>
      <c r="K2166" s="12" t="s">
        <v>8205</v>
      </c>
      <c r="L2166" s="12" t="s">
        <v>8206</v>
      </c>
      <c r="M2166" s="12">
        <v>0.184335</v>
      </c>
      <c r="N2166" s="12">
        <v>9.9682999999999994E-2</v>
      </c>
      <c r="O2166" s="12" t="s">
        <v>6686</v>
      </c>
      <c r="P2166" s="12">
        <v>0.73439200000000004</v>
      </c>
      <c r="Q2166" s="12" t="s">
        <v>12142</v>
      </c>
      <c r="R2166" s="12">
        <v>280</v>
      </c>
      <c r="S2166" t="str">
        <f t="shared" si="99"/>
        <v>No</v>
      </c>
      <c r="T2166" t="str">
        <f t="shared" si="100"/>
        <v>Gbp2_280</v>
      </c>
      <c r="U2166" t="str">
        <f t="shared" si="101"/>
        <v>Gbp2_280_AA</v>
      </c>
    </row>
    <row r="2167" spans="1:21" x14ac:dyDescent="0.2">
      <c r="A2167" s="12" t="s">
        <v>2906</v>
      </c>
      <c r="B2167" s="12" t="s">
        <v>2907</v>
      </c>
      <c r="C2167" s="12">
        <v>8.2059999999999998E-3</v>
      </c>
      <c r="D2167" s="12">
        <v>4.3485000000000003E-2</v>
      </c>
      <c r="E2167" s="12">
        <v>1.146045</v>
      </c>
      <c r="F2167" s="12"/>
      <c r="G2167" s="12">
        <v>-0.15742999999999999</v>
      </c>
      <c r="H2167" s="12"/>
      <c r="I2167" s="12" t="s">
        <v>2908</v>
      </c>
      <c r="J2167" s="12" t="s">
        <v>2909</v>
      </c>
      <c r="K2167" s="12" t="s">
        <v>2910</v>
      </c>
      <c r="L2167" s="12" t="s">
        <v>2911</v>
      </c>
      <c r="M2167" s="12">
        <v>0.44779099999999999</v>
      </c>
      <c r="N2167" s="12">
        <v>-0.26007999999999998</v>
      </c>
      <c r="O2167" s="12" t="s">
        <v>6686</v>
      </c>
      <c r="P2167" s="12">
        <v>0.34892499999999999</v>
      </c>
      <c r="Q2167" s="12" t="s">
        <v>11581</v>
      </c>
      <c r="R2167" s="12">
        <v>280</v>
      </c>
      <c r="S2167" t="str">
        <f t="shared" si="99"/>
        <v>No</v>
      </c>
      <c r="T2167" t="str">
        <f t="shared" si="100"/>
        <v>Fggy_280</v>
      </c>
      <c r="U2167" t="str">
        <f t="shared" si="101"/>
        <v>Fggy_280_AA</v>
      </c>
    </row>
    <row r="2168" spans="1:21" x14ac:dyDescent="0.2">
      <c r="A2168" s="12" t="s">
        <v>3841</v>
      </c>
      <c r="B2168" s="12" t="s">
        <v>3842</v>
      </c>
      <c r="C2168" s="12">
        <v>0.21409700000000001</v>
      </c>
      <c r="D2168" s="12"/>
      <c r="E2168" s="12"/>
      <c r="F2168" s="12"/>
      <c r="G2168" s="12"/>
      <c r="H2168" s="12">
        <v>-9.9030000000000007E-2</v>
      </c>
      <c r="I2168" s="12" t="s">
        <v>3503</v>
      </c>
      <c r="J2168" s="12" t="s">
        <v>3504</v>
      </c>
      <c r="K2168" s="12" t="s">
        <v>3505</v>
      </c>
      <c r="L2168" s="12" t="s">
        <v>3506</v>
      </c>
      <c r="M2168" s="12">
        <v>0.77579799999999999</v>
      </c>
      <c r="N2168" s="12">
        <v>-5.7540000000000001E-2</v>
      </c>
      <c r="O2168" s="12" t="s">
        <v>6686</v>
      </c>
      <c r="P2168" s="12">
        <v>0.110252</v>
      </c>
      <c r="Q2168" s="12" t="s">
        <v>11655</v>
      </c>
      <c r="R2168" s="12">
        <v>280</v>
      </c>
      <c r="S2168" t="str">
        <f t="shared" si="99"/>
        <v>No</v>
      </c>
      <c r="T2168" t="str">
        <f t="shared" si="100"/>
        <v>Acad8_280</v>
      </c>
      <c r="U2168" t="str">
        <f t="shared" si="101"/>
        <v>Acad8_280_AA</v>
      </c>
    </row>
    <row r="2169" spans="1:21" x14ac:dyDescent="0.2">
      <c r="A2169" s="12" t="s">
        <v>3841</v>
      </c>
      <c r="B2169" s="12" t="s">
        <v>3842</v>
      </c>
      <c r="C2169" s="12">
        <v>-0.36203999999999997</v>
      </c>
      <c r="D2169" s="12">
        <v>-0.33489999999999998</v>
      </c>
      <c r="E2169" s="12">
        <v>-0.45255000000000001</v>
      </c>
      <c r="F2169" s="12">
        <v>-0.26384000000000002</v>
      </c>
      <c r="G2169" s="12">
        <v>-0.60643999999999998</v>
      </c>
      <c r="H2169" s="12">
        <v>-0.63305</v>
      </c>
      <c r="I2169" s="12" t="s">
        <v>3503</v>
      </c>
      <c r="J2169" s="12" t="s">
        <v>3504</v>
      </c>
      <c r="K2169" s="12" t="s">
        <v>3505</v>
      </c>
      <c r="L2169" s="12" t="s">
        <v>3506</v>
      </c>
      <c r="M2169" s="12">
        <v>8.0699999999999999E-4</v>
      </c>
      <c r="N2169" s="12">
        <v>0.44213599999999997</v>
      </c>
      <c r="O2169" s="12" t="s">
        <v>11028</v>
      </c>
      <c r="P2169" s="12">
        <v>3.0930279999999999</v>
      </c>
      <c r="Q2169" s="12" t="s">
        <v>11655</v>
      </c>
      <c r="R2169" s="12">
        <v>280</v>
      </c>
      <c r="S2169" t="str">
        <f t="shared" si="99"/>
        <v>Yes</v>
      </c>
      <c r="T2169" t="str">
        <f t="shared" si="100"/>
        <v>Acad8_280</v>
      </c>
      <c r="U2169" t="str">
        <f t="shared" si="101"/>
        <v>Acad8_280_FA</v>
      </c>
    </row>
    <row r="2170" spans="1:21" x14ac:dyDescent="0.2">
      <c r="A2170" s="12" t="s">
        <v>2906</v>
      </c>
      <c r="B2170" s="12" t="s">
        <v>2907</v>
      </c>
      <c r="C2170" s="12">
        <v>-0.24446000000000001</v>
      </c>
      <c r="D2170" s="12">
        <v>-0.40339999999999998</v>
      </c>
      <c r="E2170" s="12">
        <v>2.5239000000000001E-2</v>
      </c>
      <c r="F2170" s="12">
        <v>-0.40249000000000001</v>
      </c>
      <c r="G2170" s="12">
        <v>-0.28036</v>
      </c>
      <c r="H2170" s="12">
        <v>-0.31330999999999998</v>
      </c>
      <c r="I2170" s="12" t="s">
        <v>2908</v>
      </c>
      <c r="J2170" s="12" t="s">
        <v>2909</v>
      </c>
      <c r="K2170" s="12" t="s">
        <v>2910</v>
      </c>
      <c r="L2170" s="12" t="s">
        <v>2911</v>
      </c>
      <c r="M2170" s="12">
        <v>8.6789999999999992E-3</v>
      </c>
      <c r="N2170" s="12">
        <v>0.26979700000000001</v>
      </c>
      <c r="O2170" s="12" t="s">
        <v>11028</v>
      </c>
      <c r="P2170" s="12">
        <v>2.061553</v>
      </c>
      <c r="Q2170" s="12" t="s">
        <v>11581</v>
      </c>
      <c r="R2170" s="12">
        <v>280</v>
      </c>
      <c r="S2170" t="str">
        <f t="shared" si="99"/>
        <v>Yes</v>
      </c>
      <c r="T2170" t="str">
        <f t="shared" si="100"/>
        <v>Fggy_280</v>
      </c>
      <c r="U2170" t="str">
        <f t="shared" si="101"/>
        <v>Fggy_280_FA</v>
      </c>
    </row>
    <row r="2171" spans="1:21" x14ac:dyDescent="0.2">
      <c r="A2171" s="12" t="s">
        <v>8201</v>
      </c>
      <c r="B2171" s="12" t="s">
        <v>8202</v>
      </c>
      <c r="C2171" s="12">
        <v>-0.45051999999999998</v>
      </c>
      <c r="D2171" s="12">
        <v>-0.75897999999999999</v>
      </c>
      <c r="E2171" s="12"/>
      <c r="F2171" s="12">
        <v>-1.4507699999999999</v>
      </c>
      <c r="G2171" s="12"/>
      <c r="H2171" s="12"/>
      <c r="I2171" s="12" t="s">
        <v>8203</v>
      </c>
      <c r="J2171" s="12" t="s">
        <v>8204</v>
      </c>
      <c r="K2171" s="12" t="s">
        <v>8205</v>
      </c>
      <c r="L2171" s="12" t="s">
        <v>8206</v>
      </c>
      <c r="M2171" s="12">
        <v>9.5545000000000005E-2</v>
      </c>
      <c r="N2171" s="12">
        <v>0.88675800000000005</v>
      </c>
      <c r="O2171" s="12" t="s">
        <v>11028</v>
      </c>
      <c r="P2171" s="12">
        <v>1.019792</v>
      </c>
      <c r="Q2171" s="12" t="s">
        <v>12142</v>
      </c>
      <c r="R2171" s="12">
        <v>280</v>
      </c>
      <c r="S2171" t="str">
        <f t="shared" si="99"/>
        <v>No</v>
      </c>
      <c r="T2171" t="str">
        <f t="shared" si="100"/>
        <v>Gbp2_280</v>
      </c>
      <c r="U2171" t="str">
        <f t="shared" si="101"/>
        <v>Gbp2_280_FA</v>
      </c>
    </row>
    <row r="2172" spans="1:21" x14ac:dyDescent="0.2">
      <c r="A2172" s="12" t="s">
        <v>11107</v>
      </c>
      <c r="B2172" s="12" t="s">
        <v>11108</v>
      </c>
      <c r="C2172" s="12">
        <v>0.71500399999999997</v>
      </c>
      <c r="D2172" s="12"/>
      <c r="E2172" s="12"/>
      <c r="F2172" s="12"/>
      <c r="G2172" s="12">
        <v>1.186018</v>
      </c>
      <c r="H2172" s="12"/>
      <c r="I2172" s="12" t="s">
        <v>1451</v>
      </c>
      <c r="J2172" s="12" t="s">
        <v>1452</v>
      </c>
      <c r="K2172" s="12" t="s">
        <v>1453</v>
      </c>
      <c r="L2172" s="12" t="s">
        <v>1454</v>
      </c>
      <c r="M2172" s="12">
        <v>0.15462100000000001</v>
      </c>
      <c r="N2172" s="12">
        <v>-0.95050999999999997</v>
      </c>
      <c r="O2172" s="12" t="s">
        <v>11028</v>
      </c>
      <c r="P2172" s="12">
        <v>0.81073200000000001</v>
      </c>
      <c r="Q2172" s="12" t="s">
        <v>11382</v>
      </c>
      <c r="R2172" s="12">
        <v>280</v>
      </c>
      <c r="S2172" t="str">
        <f t="shared" si="99"/>
        <v>No</v>
      </c>
      <c r="T2172" t="str">
        <f t="shared" si="100"/>
        <v>Upb1_280</v>
      </c>
      <c r="U2172" t="str">
        <f t="shared" si="101"/>
        <v>Upb1_280_FA</v>
      </c>
    </row>
    <row r="2173" spans="1:21" x14ac:dyDescent="0.2">
      <c r="A2173" s="12" t="s">
        <v>11145</v>
      </c>
      <c r="B2173" s="12" t="s">
        <v>11146</v>
      </c>
      <c r="C2173" s="12">
        <v>-0.47722999999999999</v>
      </c>
      <c r="D2173" s="12"/>
      <c r="E2173" s="12"/>
      <c r="F2173" s="12">
        <v>0.51524099999999995</v>
      </c>
      <c r="G2173" s="12"/>
      <c r="H2173" s="12"/>
      <c r="I2173" s="12" t="s">
        <v>353</v>
      </c>
      <c r="J2173" s="12" t="s">
        <v>354</v>
      </c>
      <c r="K2173" s="12" t="s">
        <v>355</v>
      </c>
      <c r="L2173" s="12" t="s">
        <v>356</v>
      </c>
      <c r="M2173" s="12">
        <v>0.97562700000000002</v>
      </c>
      <c r="N2173" s="12">
        <v>-1.9009999999999999E-2</v>
      </c>
      <c r="O2173" s="12" t="s">
        <v>11028</v>
      </c>
      <c r="P2173" s="12">
        <v>1.0716E-2</v>
      </c>
      <c r="Q2173" s="12" t="s">
        <v>11219</v>
      </c>
      <c r="R2173" s="12">
        <v>279</v>
      </c>
      <c r="S2173" t="str">
        <f t="shared" si="99"/>
        <v>No</v>
      </c>
      <c r="T2173" t="str">
        <f t="shared" si="100"/>
        <v>Phyh_279</v>
      </c>
      <c r="U2173" t="str">
        <f t="shared" si="101"/>
        <v>Phyh_279_FA</v>
      </c>
    </row>
    <row r="2174" spans="1:21" x14ac:dyDescent="0.2">
      <c r="A2174" s="12" t="s">
        <v>1159</v>
      </c>
      <c r="B2174" s="12" t="s">
        <v>1160</v>
      </c>
      <c r="C2174" s="12">
        <v>-0.51192000000000004</v>
      </c>
      <c r="D2174" s="12">
        <v>-0.66807000000000005</v>
      </c>
      <c r="E2174" s="12">
        <v>-2.0448200000000001</v>
      </c>
      <c r="F2174" s="12">
        <v>-1.06203</v>
      </c>
      <c r="G2174" s="12">
        <v>-0.39742</v>
      </c>
      <c r="H2174" s="12">
        <v>-1.4995499999999999</v>
      </c>
      <c r="I2174" s="12" t="s">
        <v>1161</v>
      </c>
      <c r="J2174" s="12" t="s">
        <v>1162</v>
      </c>
      <c r="K2174" s="12" t="s">
        <v>1163</v>
      </c>
      <c r="L2174" s="12" t="s">
        <v>1164</v>
      </c>
      <c r="M2174" s="12">
        <v>1.094E-2</v>
      </c>
      <c r="N2174" s="12">
        <v>1.0306360000000001</v>
      </c>
      <c r="O2174" s="12" t="s">
        <v>22</v>
      </c>
      <c r="P2174" s="12">
        <v>1.960969</v>
      </c>
      <c r="Q2174" s="12" t="s">
        <v>11340</v>
      </c>
      <c r="R2174" s="12">
        <v>278</v>
      </c>
      <c r="S2174" t="str">
        <f t="shared" si="99"/>
        <v>Yes</v>
      </c>
      <c r="T2174" t="str">
        <f t="shared" si="100"/>
        <v>FAM120A_278</v>
      </c>
      <c r="U2174" t="str">
        <f t="shared" si="101"/>
        <v>FAM120A_278_MGO</v>
      </c>
    </row>
    <row r="2175" spans="1:21" x14ac:dyDescent="0.2">
      <c r="A2175" s="12" t="s">
        <v>2185</v>
      </c>
      <c r="B2175" s="12" t="s">
        <v>2186</v>
      </c>
      <c r="C2175" s="12"/>
      <c r="D2175" s="12"/>
      <c r="E2175" s="12">
        <v>-0.72897000000000001</v>
      </c>
      <c r="F2175" s="12">
        <v>-0.96352000000000004</v>
      </c>
      <c r="G2175" s="12">
        <v>-0.67527000000000004</v>
      </c>
      <c r="H2175" s="12"/>
      <c r="I2175" s="12" t="s">
        <v>2187</v>
      </c>
      <c r="J2175" s="12" t="s">
        <v>2188</v>
      </c>
      <c r="K2175" s="12" t="s">
        <v>2189</v>
      </c>
      <c r="L2175" s="12" t="s">
        <v>2190</v>
      </c>
      <c r="M2175" s="12">
        <v>1.2342000000000001E-2</v>
      </c>
      <c r="N2175" s="12">
        <v>0.78925299999999998</v>
      </c>
      <c r="O2175" s="12" t="s">
        <v>22</v>
      </c>
      <c r="P2175" s="12">
        <v>1.908606</v>
      </c>
      <c r="Q2175" s="12" t="s">
        <v>11486</v>
      </c>
      <c r="R2175" s="12">
        <v>278</v>
      </c>
      <c r="S2175" t="str">
        <f t="shared" si="99"/>
        <v>Yes</v>
      </c>
      <c r="T2175" t="str">
        <f t="shared" si="100"/>
        <v>Dbt_278</v>
      </c>
      <c r="U2175" t="str">
        <f t="shared" si="101"/>
        <v>Dbt_278_MGO</v>
      </c>
    </row>
    <row r="2176" spans="1:21" x14ac:dyDescent="0.2">
      <c r="A2176" s="12" t="s">
        <v>2290</v>
      </c>
      <c r="B2176" s="12" t="s">
        <v>2291</v>
      </c>
      <c r="C2176" s="12">
        <v>-0.4133</v>
      </c>
      <c r="D2176" s="12">
        <v>-0.92657</v>
      </c>
      <c r="E2176" s="12">
        <v>-0.70506000000000002</v>
      </c>
      <c r="F2176" s="12">
        <v>-1.0105599999999999</v>
      </c>
      <c r="G2176" s="12">
        <v>-0.56477999999999995</v>
      </c>
      <c r="H2176" s="12">
        <v>-0.98495999999999995</v>
      </c>
      <c r="I2176" s="12" t="s">
        <v>2292</v>
      </c>
      <c r="J2176" s="12" t="s">
        <v>2293</v>
      </c>
      <c r="K2176" s="12" t="s">
        <v>2294</v>
      </c>
      <c r="L2176" s="12" t="s">
        <v>2295</v>
      </c>
      <c r="M2176" s="12">
        <v>6.0800000000000003E-4</v>
      </c>
      <c r="N2176" s="12">
        <v>0.76753800000000005</v>
      </c>
      <c r="O2176" s="12" t="s">
        <v>22</v>
      </c>
      <c r="P2176" s="12">
        <v>3.2159740000000001</v>
      </c>
      <c r="Q2176" s="12" t="s">
        <v>11500</v>
      </c>
      <c r="R2176" s="12">
        <v>278</v>
      </c>
      <c r="S2176" t="str">
        <f t="shared" si="99"/>
        <v>Yes</v>
      </c>
      <c r="T2176" t="str">
        <f t="shared" si="100"/>
        <v>Eci2_278</v>
      </c>
      <c r="U2176" t="str">
        <f t="shared" si="101"/>
        <v>Eci2_278_MGO</v>
      </c>
    </row>
    <row r="2177" spans="1:21" x14ac:dyDescent="0.2">
      <c r="A2177" s="12" t="s">
        <v>6518</v>
      </c>
      <c r="B2177" s="12" t="s">
        <v>6519</v>
      </c>
      <c r="C2177" s="12">
        <v>0.243452</v>
      </c>
      <c r="D2177" s="12">
        <v>-1.554E-2</v>
      </c>
      <c r="E2177" s="12">
        <v>0.220552</v>
      </c>
      <c r="F2177" s="12">
        <v>-0.35077000000000003</v>
      </c>
      <c r="G2177" s="12">
        <v>3.8901999999999999E-2</v>
      </c>
      <c r="H2177" s="12">
        <v>-2.6100000000000002E-2</v>
      </c>
      <c r="I2177" s="12" t="s">
        <v>3657</v>
      </c>
      <c r="J2177" s="12" t="s">
        <v>3658</v>
      </c>
      <c r="K2177" s="12" t="s">
        <v>3659</v>
      </c>
      <c r="L2177" s="12" t="s">
        <v>3660</v>
      </c>
      <c r="M2177" s="12">
        <v>0.842171</v>
      </c>
      <c r="N2177" s="12">
        <v>-1.8419999999999999E-2</v>
      </c>
      <c r="O2177" s="12" t="s">
        <v>22</v>
      </c>
      <c r="P2177" s="12">
        <v>7.46E-2</v>
      </c>
      <c r="Q2177" s="12" t="s">
        <v>11672</v>
      </c>
      <c r="R2177" s="12">
        <v>278</v>
      </c>
      <c r="S2177" t="str">
        <f t="shared" si="99"/>
        <v>No</v>
      </c>
      <c r="T2177" t="str">
        <f t="shared" si="100"/>
        <v>Aldh4a1_278</v>
      </c>
      <c r="U2177" t="str">
        <f t="shared" si="101"/>
        <v>Aldh4a1_278_MGO</v>
      </c>
    </row>
    <row r="2178" spans="1:21" x14ac:dyDescent="0.2">
      <c r="A2178" s="12" t="s">
        <v>6739</v>
      </c>
      <c r="B2178" s="12" t="s">
        <v>6740</v>
      </c>
      <c r="C2178" s="12">
        <v>-0.49492000000000003</v>
      </c>
      <c r="D2178" s="12"/>
      <c r="E2178" s="12">
        <v>-0.74000999999999995</v>
      </c>
      <c r="F2178" s="12"/>
      <c r="G2178" s="12"/>
      <c r="H2178" s="12">
        <v>-0.48393999999999998</v>
      </c>
      <c r="I2178" s="12" t="s">
        <v>6741</v>
      </c>
      <c r="J2178" s="12" t="s">
        <v>6742</v>
      </c>
      <c r="K2178" s="12" t="s">
        <v>6743</v>
      </c>
      <c r="L2178" s="12" t="s">
        <v>6744</v>
      </c>
      <c r="M2178" s="12">
        <v>2.0625999999999999E-2</v>
      </c>
      <c r="N2178" s="12">
        <v>0.57295600000000002</v>
      </c>
      <c r="O2178" s="12" t="s">
        <v>6686</v>
      </c>
      <c r="P2178" s="12">
        <v>1.685584</v>
      </c>
      <c r="Q2178" s="12" t="s">
        <v>11976</v>
      </c>
      <c r="R2178" s="12">
        <v>278</v>
      </c>
      <c r="S2178" t="str">
        <f t="shared" si="99"/>
        <v>Yes</v>
      </c>
      <c r="T2178" t="str">
        <f t="shared" si="100"/>
        <v>Nadk2_278</v>
      </c>
      <c r="U2178" t="str">
        <f t="shared" si="101"/>
        <v>Nadk2_278_AA</v>
      </c>
    </row>
    <row r="2179" spans="1:21" x14ac:dyDescent="0.2">
      <c r="A2179" s="12" t="s">
        <v>1159</v>
      </c>
      <c r="B2179" s="12" t="s">
        <v>1160</v>
      </c>
      <c r="C2179" s="12">
        <v>2.3823E-2</v>
      </c>
      <c r="D2179" s="12"/>
      <c r="E2179" s="12">
        <v>-0.47837000000000002</v>
      </c>
      <c r="F2179" s="12"/>
      <c r="G2179" s="12"/>
      <c r="H2179" s="12">
        <v>-0.19134999999999999</v>
      </c>
      <c r="I2179" s="12" t="s">
        <v>1161</v>
      </c>
      <c r="J2179" s="12" t="s">
        <v>1162</v>
      </c>
      <c r="K2179" s="12" t="s">
        <v>1163</v>
      </c>
      <c r="L2179" s="12" t="s">
        <v>1164</v>
      </c>
      <c r="M2179" s="12">
        <v>0.27699000000000001</v>
      </c>
      <c r="N2179" s="12">
        <v>0.21529599999999999</v>
      </c>
      <c r="O2179" s="12" t="s">
        <v>6686</v>
      </c>
      <c r="P2179" s="12">
        <v>0.557535</v>
      </c>
      <c r="Q2179" s="12" t="s">
        <v>11340</v>
      </c>
      <c r="R2179" s="12">
        <v>278</v>
      </c>
      <c r="S2179" t="str">
        <f t="shared" ref="S2179:S2242" si="102">IF(P2179&gt;=1.3, "Yes", "No")</f>
        <v>No</v>
      </c>
      <c r="T2179" t="str">
        <f t="shared" ref="T2179:T2242" si="103">_xlfn.CONCAT(K2179,"_",R2179)</f>
        <v>FAM120A_278</v>
      </c>
      <c r="U2179" t="str">
        <f t="shared" ref="U2179:U2242" si="104">+_xlfn.CONCAT(T2179,"_",O2179)</f>
        <v>FAM120A_278_AA</v>
      </c>
    </row>
    <row r="2180" spans="1:21" x14ac:dyDescent="0.2">
      <c r="A2180" s="12" t="s">
        <v>2290</v>
      </c>
      <c r="B2180" s="12" t="s">
        <v>2291</v>
      </c>
      <c r="C2180" s="12">
        <v>0.111669</v>
      </c>
      <c r="D2180" s="12"/>
      <c r="E2180" s="12">
        <v>1.2551E-2</v>
      </c>
      <c r="F2180" s="12"/>
      <c r="G2180" s="12"/>
      <c r="H2180" s="12">
        <v>0.80449000000000004</v>
      </c>
      <c r="I2180" s="12" t="s">
        <v>2292</v>
      </c>
      <c r="J2180" s="12" t="s">
        <v>2293</v>
      </c>
      <c r="K2180" s="12" t="s">
        <v>2294</v>
      </c>
      <c r="L2180" s="12" t="s">
        <v>2295</v>
      </c>
      <c r="M2180" s="12">
        <v>0.33991100000000002</v>
      </c>
      <c r="N2180" s="12">
        <v>-0.30957000000000001</v>
      </c>
      <c r="O2180" s="12" t="s">
        <v>6686</v>
      </c>
      <c r="P2180" s="12">
        <v>0.46863500000000002</v>
      </c>
      <c r="Q2180" s="12" t="s">
        <v>11500</v>
      </c>
      <c r="R2180" s="12">
        <v>278</v>
      </c>
      <c r="S2180" t="str">
        <f t="shared" si="102"/>
        <v>No</v>
      </c>
      <c r="T2180" t="str">
        <f t="shared" si="103"/>
        <v>Eci2_278</v>
      </c>
      <c r="U2180" t="str">
        <f t="shared" si="104"/>
        <v>Eci2_278_AA</v>
      </c>
    </row>
    <row r="2181" spans="1:21" x14ac:dyDescent="0.2">
      <c r="A2181" s="12" t="s">
        <v>6518</v>
      </c>
      <c r="B2181" s="12" t="s">
        <v>6519</v>
      </c>
      <c r="C2181" s="12">
        <v>0.47838799999999998</v>
      </c>
      <c r="D2181" s="12">
        <v>1.3130580000000001</v>
      </c>
      <c r="E2181" s="12">
        <v>0.62885000000000002</v>
      </c>
      <c r="F2181" s="12">
        <v>-1.5710999999999999</v>
      </c>
      <c r="G2181" s="12">
        <v>0.37363000000000002</v>
      </c>
      <c r="H2181" s="12">
        <v>4.0140000000000002E-2</v>
      </c>
      <c r="I2181" s="12" t="s">
        <v>3657</v>
      </c>
      <c r="J2181" s="12" t="s">
        <v>3658</v>
      </c>
      <c r="K2181" s="12" t="s">
        <v>3659</v>
      </c>
      <c r="L2181" s="12" t="s">
        <v>3660</v>
      </c>
      <c r="M2181" s="12">
        <v>0.61734500000000003</v>
      </c>
      <c r="N2181" s="12">
        <v>-0.21049000000000001</v>
      </c>
      <c r="O2181" s="12" t="s">
        <v>6686</v>
      </c>
      <c r="P2181" s="12">
        <v>0.20947199999999999</v>
      </c>
      <c r="Q2181" s="12" t="s">
        <v>11672</v>
      </c>
      <c r="R2181" s="12">
        <v>278</v>
      </c>
      <c r="S2181" t="str">
        <f t="shared" si="102"/>
        <v>No</v>
      </c>
      <c r="T2181" t="str">
        <f t="shared" si="103"/>
        <v>Aldh4a1_278</v>
      </c>
      <c r="U2181" t="str">
        <f t="shared" si="104"/>
        <v>Aldh4a1_278_AA</v>
      </c>
    </row>
    <row r="2182" spans="1:21" x14ac:dyDescent="0.2">
      <c r="A2182" s="12" t="s">
        <v>10680</v>
      </c>
      <c r="B2182" s="12" t="s">
        <v>10681</v>
      </c>
      <c r="C2182" s="12">
        <v>0.16769899999999999</v>
      </c>
      <c r="D2182" s="12"/>
      <c r="E2182" s="12"/>
      <c r="F2182" s="12">
        <v>0.13592199999999999</v>
      </c>
      <c r="G2182" s="12">
        <v>-0.45576</v>
      </c>
      <c r="H2182" s="12"/>
      <c r="I2182" s="12" t="s">
        <v>10682</v>
      </c>
      <c r="J2182" s="12" t="s">
        <v>10683</v>
      </c>
      <c r="K2182" s="12" t="s">
        <v>10684</v>
      </c>
      <c r="L2182" s="12" t="s">
        <v>10685</v>
      </c>
      <c r="M2182" s="12">
        <v>0.82582100000000003</v>
      </c>
      <c r="N2182" s="12">
        <v>5.0713000000000001E-2</v>
      </c>
      <c r="O2182" s="12" t="s">
        <v>6686</v>
      </c>
      <c r="P2182" s="12">
        <v>8.3113999999999993E-2</v>
      </c>
      <c r="Q2182" s="12" t="s">
        <v>12405</v>
      </c>
      <c r="R2182" s="12">
        <v>278</v>
      </c>
      <c r="S2182" t="str">
        <f t="shared" si="102"/>
        <v>No</v>
      </c>
      <c r="T2182" t="str">
        <f t="shared" si="103"/>
        <v>Sf1_278</v>
      </c>
      <c r="U2182" t="str">
        <f t="shared" si="104"/>
        <v>Sf1_278_AA</v>
      </c>
    </row>
    <row r="2183" spans="1:21" x14ac:dyDescent="0.2">
      <c r="A2183" s="12" t="s">
        <v>1159</v>
      </c>
      <c r="B2183" s="12" t="s">
        <v>1160</v>
      </c>
      <c r="C2183" s="12">
        <v>-1.5518400000000001</v>
      </c>
      <c r="D2183" s="12">
        <v>-1.04386</v>
      </c>
      <c r="E2183" s="12">
        <v>-1.79036</v>
      </c>
      <c r="F2183" s="12">
        <v>-1.4977</v>
      </c>
      <c r="G2183" s="12"/>
      <c r="H2183" s="12">
        <v>-0.76512999999999998</v>
      </c>
      <c r="I2183" s="12" t="s">
        <v>1161</v>
      </c>
      <c r="J2183" s="12" t="s">
        <v>1162</v>
      </c>
      <c r="K2183" s="12" t="s">
        <v>1163</v>
      </c>
      <c r="L2183" s="12" t="s">
        <v>1164</v>
      </c>
      <c r="M2183" s="12">
        <v>2.016E-3</v>
      </c>
      <c r="N2183" s="12">
        <v>1.329779</v>
      </c>
      <c r="O2183" s="12" t="s">
        <v>11028</v>
      </c>
      <c r="P2183" s="12">
        <v>2.6955330000000002</v>
      </c>
      <c r="Q2183" s="12" t="s">
        <v>11340</v>
      </c>
      <c r="R2183" s="12">
        <v>278</v>
      </c>
      <c r="S2183" t="str">
        <f t="shared" si="102"/>
        <v>Yes</v>
      </c>
      <c r="T2183" t="str">
        <f t="shared" si="103"/>
        <v>FAM120A_278</v>
      </c>
      <c r="U2183" t="str">
        <f t="shared" si="104"/>
        <v>FAM120A_278_FA</v>
      </c>
    </row>
    <row r="2184" spans="1:21" x14ac:dyDescent="0.2">
      <c r="A2184" s="12" t="s">
        <v>2290</v>
      </c>
      <c r="B2184" s="12" t="s">
        <v>2291</v>
      </c>
      <c r="C2184" s="12">
        <v>-0.29503000000000001</v>
      </c>
      <c r="D2184" s="12">
        <v>-0.38557999999999998</v>
      </c>
      <c r="E2184" s="12">
        <v>-0.72350000000000003</v>
      </c>
      <c r="F2184" s="12">
        <v>-0.51732</v>
      </c>
      <c r="G2184" s="12">
        <v>-1.0461400000000001</v>
      </c>
      <c r="H2184" s="12">
        <v>-0.46233000000000002</v>
      </c>
      <c r="I2184" s="12" t="s">
        <v>2292</v>
      </c>
      <c r="J2184" s="12" t="s">
        <v>2293</v>
      </c>
      <c r="K2184" s="12" t="s">
        <v>2294</v>
      </c>
      <c r="L2184" s="12" t="s">
        <v>2295</v>
      </c>
      <c r="M2184" s="12">
        <v>3.7130000000000002E-3</v>
      </c>
      <c r="N2184" s="12">
        <v>0.57164999999999999</v>
      </c>
      <c r="O2184" s="12" t="s">
        <v>11028</v>
      </c>
      <c r="P2184" s="12">
        <v>2.4302839999999999</v>
      </c>
      <c r="Q2184" s="12" t="s">
        <v>11500</v>
      </c>
      <c r="R2184" s="12">
        <v>278</v>
      </c>
      <c r="S2184" t="str">
        <f t="shared" si="102"/>
        <v>Yes</v>
      </c>
      <c r="T2184" t="str">
        <f t="shared" si="103"/>
        <v>Eci2_278</v>
      </c>
      <c r="U2184" t="str">
        <f t="shared" si="104"/>
        <v>Eci2_278_FA</v>
      </c>
    </row>
    <row r="2185" spans="1:21" x14ac:dyDescent="0.2">
      <c r="A2185" s="12" t="s">
        <v>6518</v>
      </c>
      <c r="B2185" s="12" t="s">
        <v>6519</v>
      </c>
      <c r="C2185" s="12">
        <v>-0.19389000000000001</v>
      </c>
      <c r="D2185" s="12">
        <v>-1.7456400000000001</v>
      </c>
      <c r="E2185" s="12">
        <v>0.13523199999999999</v>
      </c>
      <c r="F2185" s="12">
        <v>-0.11899999999999999</v>
      </c>
      <c r="G2185" s="12">
        <v>-0.34083999999999998</v>
      </c>
      <c r="H2185" s="12"/>
      <c r="I2185" s="12" t="s">
        <v>3657</v>
      </c>
      <c r="J2185" s="12" t="s">
        <v>3658</v>
      </c>
      <c r="K2185" s="12" t="s">
        <v>3659</v>
      </c>
      <c r="L2185" s="12" t="s">
        <v>3660</v>
      </c>
      <c r="M2185" s="12">
        <v>0.24462900000000001</v>
      </c>
      <c r="N2185" s="12">
        <v>0.45282499999999998</v>
      </c>
      <c r="O2185" s="12" t="s">
        <v>11028</v>
      </c>
      <c r="P2185" s="12">
        <v>0.61149200000000004</v>
      </c>
      <c r="Q2185" s="12" t="s">
        <v>11672</v>
      </c>
      <c r="R2185" s="12">
        <v>278</v>
      </c>
      <c r="S2185" t="str">
        <f t="shared" si="102"/>
        <v>No</v>
      </c>
      <c r="T2185" t="str">
        <f t="shared" si="103"/>
        <v>Aldh4a1_278</v>
      </c>
      <c r="U2185" t="str">
        <f t="shared" si="104"/>
        <v>Aldh4a1_278_FA</v>
      </c>
    </row>
    <row r="2186" spans="1:21" x14ac:dyDescent="0.2">
      <c r="A2186" s="12" t="s">
        <v>2980</v>
      </c>
      <c r="B2186" s="12" t="s">
        <v>2981</v>
      </c>
      <c r="C2186" s="12">
        <v>-0.33056999999999997</v>
      </c>
      <c r="D2186" s="12">
        <v>-0.76817999999999997</v>
      </c>
      <c r="E2186" s="12">
        <v>-0.15184</v>
      </c>
      <c r="F2186" s="12">
        <v>-0.94818000000000002</v>
      </c>
      <c r="G2186" s="12">
        <v>-0.66327000000000003</v>
      </c>
      <c r="H2186" s="12">
        <v>-0.89349999999999996</v>
      </c>
      <c r="I2186" s="12" t="s">
        <v>333</v>
      </c>
      <c r="J2186" s="12" t="s">
        <v>334</v>
      </c>
      <c r="K2186" s="12" t="s">
        <v>335</v>
      </c>
      <c r="L2186" s="12" t="s">
        <v>336</v>
      </c>
      <c r="M2186" s="12">
        <v>4.862E-3</v>
      </c>
      <c r="N2186" s="12">
        <v>0.62592499999999995</v>
      </c>
      <c r="O2186" s="12" t="s">
        <v>22</v>
      </c>
      <c r="P2186" s="12">
        <v>2.3131680000000001</v>
      </c>
      <c r="Q2186" s="12" t="s">
        <v>11216</v>
      </c>
      <c r="R2186" s="12">
        <v>276</v>
      </c>
      <c r="S2186" t="str">
        <f t="shared" si="102"/>
        <v>Yes</v>
      </c>
      <c r="T2186" t="str">
        <f t="shared" si="103"/>
        <v>Map2k1_276</v>
      </c>
      <c r="U2186" t="str">
        <f t="shared" si="104"/>
        <v>Map2k1_276_MGO</v>
      </c>
    </row>
    <row r="2187" spans="1:21" x14ac:dyDescent="0.2">
      <c r="A2187" s="12" t="s">
        <v>3529</v>
      </c>
      <c r="B2187" s="12" t="s">
        <v>3530</v>
      </c>
      <c r="C2187" s="12">
        <v>-0.27476</v>
      </c>
      <c r="D2187" s="12">
        <v>-0.68952999999999998</v>
      </c>
      <c r="E2187" s="12">
        <v>-0.56620000000000004</v>
      </c>
      <c r="F2187" s="12">
        <v>-0.70648999999999995</v>
      </c>
      <c r="G2187" s="12">
        <v>-0.34587000000000001</v>
      </c>
      <c r="H2187" s="12">
        <v>-0.41658000000000001</v>
      </c>
      <c r="I2187" s="12" t="s">
        <v>1929</v>
      </c>
      <c r="J2187" s="12" t="s">
        <v>1930</v>
      </c>
      <c r="K2187" s="12" t="s">
        <v>1931</v>
      </c>
      <c r="L2187" s="12" t="s">
        <v>1932</v>
      </c>
      <c r="M2187" s="12">
        <v>1.0809999999999999E-3</v>
      </c>
      <c r="N2187" s="12">
        <v>0.49990699999999999</v>
      </c>
      <c r="O2187" s="12" t="s">
        <v>22</v>
      </c>
      <c r="P2187" s="12">
        <v>2.96624</v>
      </c>
      <c r="Q2187" s="12" t="s">
        <v>11452</v>
      </c>
      <c r="R2187" s="12">
        <v>276</v>
      </c>
      <c r="S2187" t="str">
        <f t="shared" si="102"/>
        <v>Yes</v>
      </c>
      <c r="T2187" t="str">
        <f t="shared" si="103"/>
        <v>Tgm2_276</v>
      </c>
      <c r="U2187" t="str">
        <f t="shared" si="104"/>
        <v>Tgm2_276_MGO</v>
      </c>
    </row>
    <row r="2188" spans="1:21" x14ac:dyDescent="0.2">
      <c r="A2188" s="12" t="s">
        <v>5165</v>
      </c>
      <c r="B2188" s="12" t="s">
        <v>5166</v>
      </c>
      <c r="C2188" s="12">
        <v>0.15306400000000001</v>
      </c>
      <c r="D2188" s="12">
        <v>0.43196200000000001</v>
      </c>
      <c r="E2188" s="12">
        <v>-0.28914000000000001</v>
      </c>
      <c r="F2188" s="12">
        <v>0.237015</v>
      </c>
      <c r="G2188" s="12">
        <v>0.20918500000000001</v>
      </c>
      <c r="H2188" s="12">
        <v>0.45725700000000002</v>
      </c>
      <c r="I2188" s="12" t="s">
        <v>5167</v>
      </c>
      <c r="J2188" s="12" t="s">
        <v>5168</v>
      </c>
      <c r="K2188" s="12" t="s">
        <v>5169</v>
      </c>
      <c r="L2188" s="12" t="s">
        <v>5170</v>
      </c>
      <c r="M2188" s="12">
        <v>0.12883500000000001</v>
      </c>
      <c r="N2188" s="12">
        <v>-0.19989000000000001</v>
      </c>
      <c r="O2188" s="12" t="s">
        <v>22</v>
      </c>
      <c r="P2188" s="12">
        <v>0.88996699999999995</v>
      </c>
      <c r="Q2188" s="12" t="s">
        <v>11840</v>
      </c>
      <c r="R2188" s="12">
        <v>276</v>
      </c>
      <c r="S2188" t="str">
        <f t="shared" si="102"/>
        <v>No</v>
      </c>
      <c r="T2188" t="str">
        <f t="shared" si="103"/>
        <v>Hsd17b4_276</v>
      </c>
      <c r="U2188" t="str">
        <f t="shared" si="104"/>
        <v>Hsd17b4_276_MGO</v>
      </c>
    </row>
    <row r="2189" spans="1:21" x14ac:dyDescent="0.2">
      <c r="A2189" s="12" t="s">
        <v>3529</v>
      </c>
      <c r="B2189" s="12" t="s">
        <v>3530</v>
      </c>
      <c r="C2189" s="12">
        <v>-0.16753999999999999</v>
      </c>
      <c r="D2189" s="12">
        <v>-0.49891999999999997</v>
      </c>
      <c r="E2189" s="12">
        <v>-0.15479000000000001</v>
      </c>
      <c r="F2189" s="12">
        <v>-0.36466999999999999</v>
      </c>
      <c r="G2189" s="12">
        <v>1.0536999999999999E-2</v>
      </c>
      <c r="H2189" s="12">
        <v>-0.12379999999999999</v>
      </c>
      <c r="I2189" s="12" t="s">
        <v>1929</v>
      </c>
      <c r="J2189" s="12" t="s">
        <v>1930</v>
      </c>
      <c r="K2189" s="12" t="s">
        <v>1931</v>
      </c>
      <c r="L2189" s="12" t="s">
        <v>1932</v>
      </c>
      <c r="M2189" s="12">
        <v>3.4068000000000001E-2</v>
      </c>
      <c r="N2189" s="12">
        <v>0.21653</v>
      </c>
      <c r="O2189" s="12" t="s">
        <v>6686</v>
      </c>
      <c r="P2189" s="12">
        <v>1.4676549999999999</v>
      </c>
      <c r="Q2189" s="12" t="s">
        <v>11452</v>
      </c>
      <c r="R2189" s="12">
        <v>276</v>
      </c>
      <c r="S2189" t="str">
        <f t="shared" si="102"/>
        <v>Yes</v>
      </c>
      <c r="T2189" t="str">
        <f t="shared" si="103"/>
        <v>Tgm2_276</v>
      </c>
      <c r="U2189" t="str">
        <f t="shared" si="104"/>
        <v>Tgm2_276_AA</v>
      </c>
    </row>
    <row r="2190" spans="1:21" x14ac:dyDescent="0.2">
      <c r="A2190" s="12" t="s">
        <v>5165</v>
      </c>
      <c r="B2190" s="12" t="s">
        <v>5166</v>
      </c>
      <c r="C2190" s="12">
        <v>1.362325</v>
      </c>
      <c r="D2190" s="12"/>
      <c r="E2190" s="12"/>
      <c r="F2190" s="12"/>
      <c r="G2190" s="12"/>
      <c r="H2190" s="12">
        <v>0.90979299999999996</v>
      </c>
      <c r="I2190" s="12" t="s">
        <v>5167</v>
      </c>
      <c r="J2190" s="12" t="s">
        <v>5168</v>
      </c>
      <c r="K2190" s="12" t="s">
        <v>5169</v>
      </c>
      <c r="L2190" s="12" t="s">
        <v>5170</v>
      </c>
      <c r="M2190" s="12">
        <v>0.12515599999999999</v>
      </c>
      <c r="N2190" s="12">
        <v>-1.1360600000000001</v>
      </c>
      <c r="O2190" s="12" t="s">
        <v>6686</v>
      </c>
      <c r="P2190" s="12">
        <v>0.90254699999999999</v>
      </c>
      <c r="Q2190" s="12" t="s">
        <v>11840</v>
      </c>
      <c r="R2190" s="12">
        <v>276</v>
      </c>
      <c r="S2190" t="str">
        <f t="shared" si="102"/>
        <v>No</v>
      </c>
      <c r="T2190" t="str">
        <f t="shared" si="103"/>
        <v>Hsd17b4_276</v>
      </c>
      <c r="U2190" t="str">
        <f t="shared" si="104"/>
        <v>Hsd17b4_276_AA</v>
      </c>
    </row>
    <row r="2191" spans="1:21" x14ac:dyDescent="0.2">
      <c r="A2191" s="12" t="s">
        <v>10836</v>
      </c>
      <c r="B2191" s="12" t="s">
        <v>10837</v>
      </c>
      <c r="C2191" s="12">
        <v>9.9015000000000006E-2</v>
      </c>
      <c r="D2191" s="12"/>
      <c r="E2191" s="12">
        <v>-0.13147</v>
      </c>
      <c r="F2191" s="12"/>
      <c r="G2191" s="12"/>
      <c r="H2191" s="12"/>
      <c r="I2191" s="12" t="s">
        <v>4689</v>
      </c>
      <c r="J2191" s="12" t="s">
        <v>4690</v>
      </c>
      <c r="K2191" s="12" t="s">
        <v>4691</v>
      </c>
      <c r="L2191" s="12" t="s">
        <v>4692</v>
      </c>
      <c r="M2191" s="12">
        <v>0.91094600000000003</v>
      </c>
      <c r="N2191" s="12">
        <v>1.6226999999999998E-2</v>
      </c>
      <c r="O2191" s="12" t="s">
        <v>6686</v>
      </c>
      <c r="P2191" s="12">
        <v>4.0508000000000002E-2</v>
      </c>
      <c r="Q2191" s="12" t="s">
        <v>11785</v>
      </c>
      <c r="R2191" s="12">
        <v>276</v>
      </c>
      <c r="S2191" t="str">
        <f t="shared" si="102"/>
        <v>No</v>
      </c>
      <c r="T2191" t="str">
        <f t="shared" si="103"/>
        <v>Nars1_276</v>
      </c>
      <c r="U2191" t="str">
        <f t="shared" si="104"/>
        <v>Nars1_276_AA</v>
      </c>
    </row>
    <row r="2192" spans="1:21" x14ac:dyDescent="0.2">
      <c r="A2192" s="12" t="s">
        <v>2980</v>
      </c>
      <c r="B2192" s="12" t="s">
        <v>2981</v>
      </c>
      <c r="C2192" s="12">
        <v>-0.72638000000000003</v>
      </c>
      <c r="D2192" s="12">
        <v>-1.0618300000000001</v>
      </c>
      <c r="E2192" s="12">
        <v>-0.73190999999999995</v>
      </c>
      <c r="F2192" s="12">
        <v>-1.4603200000000001</v>
      </c>
      <c r="G2192" s="12">
        <v>-1.56328</v>
      </c>
      <c r="H2192" s="12">
        <v>-0.97599000000000002</v>
      </c>
      <c r="I2192" s="12" t="s">
        <v>333</v>
      </c>
      <c r="J2192" s="12" t="s">
        <v>334</v>
      </c>
      <c r="K2192" s="12" t="s">
        <v>335</v>
      </c>
      <c r="L2192" s="12" t="s">
        <v>336</v>
      </c>
      <c r="M2192" s="12">
        <v>6.8000000000000005E-4</v>
      </c>
      <c r="N2192" s="12">
        <v>1.086619</v>
      </c>
      <c r="O2192" s="12" t="s">
        <v>11028</v>
      </c>
      <c r="P2192" s="12">
        <v>3.1674609999999999</v>
      </c>
      <c r="Q2192" s="12" t="s">
        <v>11216</v>
      </c>
      <c r="R2192" s="12">
        <v>276</v>
      </c>
      <c r="S2192" t="str">
        <f t="shared" si="102"/>
        <v>Yes</v>
      </c>
      <c r="T2192" t="str">
        <f t="shared" si="103"/>
        <v>Map2k1_276</v>
      </c>
      <c r="U2192" t="str">
        <f t="shared" si="104"/>
        <v>Map2k1_276_FA</v>
      </c>
    </row>
    <row r="2193" spans="1:21" x14ac:dyDescent="0.2">
      <c r="A2193" s="12" t="s">
        <v>3529</v>
      </c>
      <c r="B2193" s="12" t="s">
        <v>3530</v>
      </c>
      <c r="C2193" s="12">
        <v>-0.28464</v>
      </c>
      <c r="D2193" s="12">
        <v>-0.21745999999999999</v>
      </c>
      <c r="E2193" s="12">
        <v>-0.20963000000000001</v>
      </c>
      <c r="F2193" s="12">
        <v>-0.16941000000000001</v>
      </c>
      <c r="G2193" s="12">
        <v>-5.2600000000000001E-2</v>
      </c>
      <c r="H2193" s="12">
        <v>-0.15307999999999999</v>
      </c>
      <c r="I2193" s="12" t="s">
        <v>1929</v>
      </c>
      <c r="J2193" s="12" t="s">
        <v>1930</v>
      </c>
      <c r="K2193" s="12" t="s">
        <v>1931</v>
      </c>
      <c r="L2193" s="12" t="s">
        <v>1932</v>
      </c>
      <c r="M2193" s="12">
        <v>2.3189999999999999E-3</v>
      </c>
      <c r="N2193" s="12">
        <v>0.18113699999999999</v>
      </c>
      <c r="O2193" s="12" t="s">
        <v>11028</v>
      </c>
      <c r="P2193" s="12">
        <v>2.6347700000000001</v>
      </c>
      <c r="Q2193" s="12" t="s">
        <v>11452</v>
      </c>
      <c r="R2193" s="12">
        <v>276</v>
      </c>
      <c r="S2193" t="str">
        <f t="shared" si="102"/>
        <v>Yes</v>
      </c>
      <c r="T2193" t="str">
        <f t="shared" si="103"/>
        <v>Tgm2_276</v>
      </c>
      <c r="U2193" t="str">
        <f t="shared" si="104"/>
        <v>Tgm2_276_FA</v>
      </c>
    </row>
    <row r="2194" spans="1:21" x14ac:dyDescent="0.2">
      <c r="A2194" s="12" t="s">
        <v>5165</v>
      </c>
      <c r="B2194" s="12" t="s">
        <v>5166</v>
      </c>
      <c r="C2194" s="12">
        <v>0.39327499999999999</v>
      </c>
      <c r="D2194" s="12">
        <v>0.42220200000000002</v>
      </c>
      <c r="E2194" s="12">
        <v>0.784439</v>
      </c>
      <c r="F2194" s="12">
        <v>0.47731699999999999</v>
      </c>
      <c r="G2194" s="12">
        <v>-1.2028300000000001</v>
      </c>
      <c r="H2194" s="12">
        <v>-0.43765999999999999</v>
      </c>
      <c r="I2194" s="12" t="s">
        <v>5167</v>
      </c>
      <c r="J2194" s="12" t="s">
        <v>5168</v>
      </c>
      <c r="K2194" s="12" t="s">
        <v>5169</v>
      </c>
      <c r="L2194" s="12" t="s">
        <v>5170</v>
      </c>
      <c r="M2194" s="12">
        <v>0.82058900000000001</v>
      </c>
      <c r="N2194" s="12">
        <v>-7.2789999999999994E-2</v>
      </c>
      <c r="O2194" s="12" t="s">
        <v>11028</v>
      </c>
      <c r="P2194" s="12">
        <v>8.5874000000000006E-2</v>
      </c>
      <c r="Q2194" s="12" t="s">
        <v>11840</v>
      </c>
      <c r="R2194" s="12">
        <v>276</v>
      </c>
      <c r="S2194" t="str">
        <f t="shared" si="102"/>
        <v>No</v>
      </c>
      <c r="T2194" t="str">
        <f t="shared" si="103"/>
        <v>Hsd17b4_276</v>
      </c>
      <c r="U2194" t="str">
        <f t="shared" si="104"/>
        <v>Hsd17b4_276_FA</v>
      </c>
    </row>
    <row r="2195" spans="1:21" x14ac:dyDescent="0.2">
      <c r="A2195" s="12" t="s">
        <v>1467</v>
      </c>
      <c r="B2195" s="12" t="s">
        <v>1468</v>
      </c>
      <c r="C2195" s="12">
        <v>-1.2818400000000001</v>
      </c>
      <c r="D2195" s="12">
        <v>-1.3139700000000001</v>
      </c>
      <c r="E2195" s="12">
        <v>-0.90776000000000001</v>
      </c>
      <c r="F2195" s="12">
        <v>-0.90600999999999998</v>
      </c>
      <c r="G2195" s="12">
        <v>-0.55152000000000001</v>
      </c>
      <c r="H2195" s="12">
        <v>-0.67022999999999999</v>
      </c>
      <c r="I2195" s="12" t="s">
        <v>1469</v>
      </c>
      <c r="J2195" s="12" t="s">
        <v>1470</v>
      </c>
      <c r="K2195" s="12" t="s">
        <v>1471</v>
      </c>
      <c r="L2195" s="12" t="s">
        <v>1472</v>
      </c>
      <c r="M2195" s="12">
        <v>7.0899999999999999E-4</v>
      </c>
      <c r="N2195" s="12">
        <v>0.93855699999999997</v>
      </c>
      <c r="O2195" s="12" t="s">
        <v>22</v>
      </c>
      <c r="P2195" s="12">
        <v>3.1493009999999999</v>
      </c>
      <c r="Q2195" s="12" t="s">
        <v>11385</v>
      </c>
      <c r="R2195" s="12">
        <v>275</v>
      </c>
      <c r="S2195" t="str">
        <f t="shared" si="102"/>
        <v>Yes</v>
      </c>
      <c r="T2195" t="str">
        <f t="shared" si="103"/>
        <v>Ugdh_275</v>
      </c>
      <c r="U2195" t="str">
        <f t="shared" si="104"/>
        <v>Ugdh_275_MGO</v>
      </c>
    </row>
    <row r="2196" spans="1:21" x14ac:dyDescent="0.2">
      <c r="A2196" s="12" t="s">
        <v>1909</v>
      </c>
      <c r="B2196" s="12" t="s">
        <v>1910</v>
      </c>
      <c r="C2196" s="12">
        <v>-1.2566299999999999</v>
      </c>
      <c r="D2196" s="12">
        <v>-1.03904</v>
      </c>
      <c r="E2196" s="12">
        <v>-0.77432000000000001</v>
      </c>
      <c r="F2196" s="12">
        <v>-0.55137000000000003</v>
      </c>
      <c r="G2196" s="12">
        <v>-0.74070000000000003</v>
      </c>
      <c r="H2196" s="12">
        <v>-0.74626999999999999</v>
      </c>
      <c r="I2196" s="12" t="s">
        <v>1847</v>
      </c>
      <c r="J2196" s="12" t="s">
        <v>1848</v>
      </c>
      <c r="K2196" s="12" t="s">
        <v>1849</v>
      </c>
      <c r="L2196" s="12" t="s">
        <v>1850</v>
      </c>
      <c r="M2196" s="12">
        <v>4.2400000000000001E-4</v>
      </c>
      <c r="N2196" s="12">
        <v>0.85139100000000001</v>
      </c>
      <c r="O2196" s="12" t="s">
        <v>22</v>
      </c>
      <c r="P2196" s="12">
        <v>3.3726180000000001</v>
      </c>
      <c r="Q2196" s="12" t="s">
        <v>11441</v>
      </c>
      <c r="R2196" s="12">
        <v>275</v>
      </c>
      <c r="S2196" t="str">
        <f t="shared" si="102"/>
        <v>Yes</v>
      </c>
      <c r="T2196" t="str">
        <f t="shared" si="103"/>
        <v>Mtarc1_275</v>
      </c>
      <c r="U2196" t="str">
        <f t="shared" si="104"/>
        <v>Mtarc1_275_MGO</v>
      </c>
    </row>
    <row r="2197" spans="1:21" x14ac:dyDescent="0.2">
      <c r="A2197" s="12" t="s">
        <v>6691</v>
      </c>
      <c r="B2197" s="12" t="s">
        <v>6692</v>
      </c>
      <c r="C2197" s="12">
        <v>-0.95569000000000004</v>
      </c>
      <c r="D2197" s="12"/>
      <c r="E2197" s="12"/>
      <c r="F2197" s="12"/>
      <c r="G2197" s="12">
        <v>-1.07291</v>
      </c>
      <c r="H2197" s="12"/>
      <c r="I2197" s="12" t="s">
        <v>1891</v>
      </c>
      <c r="J2197" s="12" t="s">
        <v>1892</v>
      </c>
      <c r="K2197" s="12" t="s">
        <v>1893</v>
      </c>
      <c r="L2197" s="12" t="s">
        <v>1894</v>
      </c>
      <c r="M2197" s="12">
        <v>3.6742999999999998E-2</v>
      </c>
      <c r="N2197" s="12">
        <v>1.0143009999999999</v>
      </c>
      <c r="O2197" s="12" t="s">
        <v>6686</v>
      </c>
      <c r="P2197" s="12">
        <v>1.4348270000000001</v>
      </c>
      <c r="Q2197" s="12" t="s">
        <v>11447</v>
      </c>
      <c r="R2197" s="12">
        <v>275</v>
      </c>
      <c r="S2197" t="str">
        <f t="shared" si="102"/>
        <v>Yes</v>
      </c>
      <c r="T2197" t="str">
        <f t="shared" si="103"/>
        <v>Iqgap2_275</v>
      </c>
      <c r="U2197" t="str">
        <f t="shared" si="104"/>
        <v>Iqgap2_275_AA</v>
      </c>
    </row>
    <row r="2198" spans="1:21" x14ac:dyDescent="0.2">
      <c r="A2198" s="12" t="s">
        <v>1467</v>
      </c>
      <c r="B2198" s="12" t="s">
        <v>1468</v>
      </c>
      <c r="C2198" s="12">
        <v>-0.51339000000000001</v>
      </c>
      <c r="D2198" s="12">
        <v>-1.5779799999999999</v>
      </c>
      <c r="E2198" s="12">
        <v>-0.47765999999999997</v>
      </c>
      <c r="F2198" s="12">
        <v>-0.38993</v>
      </c>
      <c r="G2198" s="12"/>
      <c r="H2198" s="12">
        <v>-2.3210000000000001E-2</v>
      </c>
      <c r="I2198" s="12" t="s">
        <v>1469</v>
      </c>
      <c r="J2198" s="12" t="s">
        <v>1470</v>
      </c>
      <c r="K2198" s="12" t="s">
        <v>1471</v>
      </c>
      <c r="L2198" s="12" t="s">
        <v>1472</v>
      </c>
      <c r="M2198" s="12">
        <v>8.3777000000000004E-2</v>
      </c>
      <c r="N2198" s="12">
        <v>0.59643400000000002</v>
      </c>
      <c r="O2198" s="12" t="s">
        <v>6686</v>
      </c>
      <c r="P2198" s="12">
        <v>1.076875</v>
      </c>
      <c r="Q2198" s="12" t="s">
        <v>11385</v>
      </c>
      <c r="R2198" s="12">
        <v>275</v>
      </c>
      <c r="S2198" t="str">
        <f t="shared" si="102"/>
        <v>No</v>
      </c>
      <c r="T2198" t="str">
        <f t="shared" si="103"/>
        <v>Ugdh_275</v>
      </c>
      <c r="U2198" t="str">
        <f t="shared" si="104"/>
        <v>Ugdh_275_AA</v>
      </c>
    </row>
    <row r="2199" spans="1:21" x14ac:dyDescent="0.2">
      <c r="A2199" s="12" t="s">
        <v>1909</v>
      </c>
      <c r="B2199" s="12" t="s">
        <v>1910</v>
      </c>
      <c r="C2199" s="12">
        <v>-7.3000000000000001E-3</v>
      </c>
      <c r="D2199" s="12"/>
      <c r="E2199" s="12"/>
      <c r="F2199" s="12"/>
      <c r="G2199" s="12"/>
      <c r="H2199" s="12">
        <v>-0.11618000000000001</v>
      </c>
      <c r="I2199" s="12" t="s">
        <v>1847</v>
      </c>
      <c r="J2199" s="12" t="s">
        <v>1848</v>
      </c>
      <c r="K2199" s="12" t="s">
        <v>1849</v>
      </c>
      <c r="L2199" s="12" t="s">
        <v>1850</v>
      </c>
      <c r="M2199" s="12">
        <v>0.46006900000000001</v>
      </c>
      <c r="N2199" s="12">
        <v>6.1740000000000003E-2</v>
      </c>
      <c r="O2199" s="12" t="s">
        <v>6686</v>
      </c>
      <c r="P2199" s="12">
        <v>0.337177</v>
      </c>
      <c r="Q2199" s="12" t="s">
        <v>11441</v>
      </c>
      <c r="R2199" s="12">
        <v>275</v>
      </c>
      <c r="S2199" t="str">
        <f t="shared" si="102"/>
        <v>No</v>
      </c>
      <c r="T2199" t="str">
        <f t="shared" si="103"/>
        <v>Mtarc1_275</v>
      </c>
      <c r="U2199" t="str">
        <f t="shared" si="104"/>
        <v>Mtarc1_275_AA</v>
      </c>
    </row>
    <row r="2200" spans="1:21" x14ac:dyDescent="0.2">
      <c r="A2200" s="12" t="s">
        <v>1467</v>
      </c>
      <c r="B2200" s="12" t="s">
        <v>1468</v>
      </c>
      <c r="C2200" s="12">
        <v>-0.37448999999999999</v>
      </c>
      <c r="D2200" s="12">
        <v>-0.45640999999999998</v>
      </c>
      <c r="E2200" s="12">
        <v>-0.42379</v>
      </c>
      <c r="F2200" s="12">
        <v>-0.56181000000000003</v>
      </c>
      <c r="G2200" s="12">
        <v>-0.22972000000000001</v>
      </c>
      <c r="H2200" s="12">
        <v>0.166686</v>
      </c>
      <c r="I2200" s="12" t="s">
        <v>1469</v>
      </c>
      <c r="J2200" s="12" t="s">
        <v>1470</v>
      </c>
      <c r="K2200" s="12" t="s">
        <v>1471</v>
      </c>
      <c r="L2200" s="12" t="s">
        <v>1472</v>
      </c>
      <c r="M2200" s="12">
        <v>3.1448999999999998E-2</v>
      </c>
      <c r="N2200" s="12">
        <v>0.31325599999999998</v>
      </c>
      <c r="O2200" s="12" t="s">
        <v>11028</v>
      </c>
      <c r="P2200" s="12">
        <v>1.5023869999999999</v>
      </c>
      <c r="Q2200" s="12" t="s">
        <v>11385</v>
      </c>
      <c r="R2200" s="12">
        <v>275</v>
      </c>
      <c r="S2200" t="str">
        <f t="shared" si="102"/>
        <v>Yes</v>
      </c>
      <c r="T2200" t="str">
        <f t="shared" si="103"/>
        <v>Ugdh_275</v>
      </c>
      <c r="U2200" t="str">
        <f t="shared" si="104"/>
        <v>Ugdh_275_FA</v>
      </c>
    </row>
    <row r="2201" spans="1:21" x14ac:dyDescent="0.2">
      <c r="A2201" s="12" t="s">
        <v>1909</v>
      </c>
      <c r="B2201" s="12" t="s">
        <v>1910</v>
      </c>
      <c r="C2201" s="12">
        <v>-0.12179</v>
      </c>
      <c r="D2201" s="12">
        <v>0.44854100000000002</v>
      </c>
      <c r="E2201" s="12">
        <v>-0.11778</v>
      </c>
      <c r="F2201" s="12">
        <v>-0.28788000000000002</v>
      </c>
      <c r="G2201" s="12">
        <v>-2.955E-2</v>
      </c>
      <c r="H2201" s="12">
        <v>-8.1409999999999996E-2</v>
      </c>
      <c r="I2201" s="12" t="s">
        <v>1847</v>
      </c>
      <c r="J2201" s="12" t="s">
        <v>1848</v>
      </c>
      <c r="K2201" s="12" t="s">
        <v>1849</v>
      </c>
      <c r="L2201" s="12" t="s">
        <v>1850</v>
      </c>
      <c r="M2201" s="12">
        <v>0.76963800000000004</v>
      </c>
      <c r="N2201" s="12">
        <v>3.1647000000000002E-2</v>
      </c>
      <c r="O2201" s="12" t="s">
        <v>11028</v>
      </c>
      <c r="P2201" s="12">
        <v>0.11371299999999999</v>
      </c>
      <c r="Q2201" s="12" t="s">
        <v>11441</v>
      </c>
      <c r="R2201" s="12">
        <v>275</v>
      </c>
      <c r="S2201" t="str">
        <f t="shared" si="102"/>
        <v>No</v>
      </c>
      <c r="T2201" t="str">
        <f t="shared" si="103"/>
        <v>Mtarc1_275</v>
      </c>
      <c r="U2201" t="str">
        <f t="shared" si="104"/>
        <v>Mtarc1_275_FA</v>
      </c>
    </row>
    <row r="2202" spans="1:21" x14ac:dyDescent="0.2">
      <c r="A2202" s="12" t="s">
        <v>935</v>
      </c>
      <c r="B2202" s="12" t="s">
        <v>936</v>
      </c>
      <c r="C2202" s="12"/>
      <c r="D2202" s="12"/>
      <c r="E2202" s="12">
        <v>-1.07965</v>
      </c>
      <c r="F2202" s="12">
        <v>-1.1466000000000001</v>
      </c>
      <c r="G2202" s="12"/>
      <c r="H2202" s="12"/>
      <c r="I2202" s="12" t="s">
        <v>203</v>
      </c>
      <c r="J2202" s="12" t="s">
        <v>204</v>
      </c>
      <c r="K2202" s="12" t="s">
        <v>205</v>
      </c>
      <c r="L2202" s="12" t="s">
        <v>206</v>
      </c>
      <c r="M2202" s="12">
        <v>1.9139E-2</v>
      </c>
      <c r="N2202" s="12">
        <v>1.113121</v>
      </c>
      <c r="O2202" s="12" t="s">
        <v>22</v>
      </c>
      <c r="P2202" s="12">
        <v>1.718081</v>
      </c>
      <c r="Q2202" s="12" t="s">
        <v>11195</v>
      </c>
      <c r="R2202" s="12">
        <v>273</v>
      </c>
      <c r="S2202" t="str">
        <f t="shared" si="102"/>
        <v>Yes</v>
      </c>
      <c r="T2202" t="str">
        <f t="shared" si="103"/>
        <v>Rdh7_273</v>
      </c>
      <c r="U2202" t="str">
        <f t="shared" si="104"/>
        <v>Rdh7_273_MGO</v>
      </c>
    </row>
    <row r="2203" spans="1:21" x14ac:dyDescent="0.2">
      <c r="A2203" s="12" t="s">
        <v>3391</v>
      </c>
      <c r="B2203" s="12" t="s">
        <v>3392</v>
      </c>
      <c r="C2203" s="12">
        <v>-0.17471999999999999</v>
      </c>
      <c r="D2203" s="12">
        <v>-0.43930000000000002</v>
      </c>
      <c r="E2203" s="12">
        <v>-0.84401999999999999</v>
      </c>
      <c r="F2203" s="12">
        <v>-0.69838</v>
      </c>
      <c r="G2203" s="12">
        <v>-0.65851000000000004</v>
      </c>
      <c r="H2203" s="12">
        <v>-0.41295999999999999</v>
      </c>
      <c r="I2203" s="12" t="s">
        <v>3393</v>
      </c>
      <c r="J2203" s="12" t="s">
        <v>3394</v>
      </c>
      <c r="K2203" s="12" t="s">
        <v>3395</v>
      </c>
      <c r="L2203" s="12" t="s">
        <v>3396</v>
      </c>
      <c r="M2203" s="12">
        <v>2.8029999999999999E-3</v>
      </c>
      <c r="N2203" s="12">
        <v>0.53798299999999999</v>
      </c>
      <c r="O2203" s="12" t="s">
        <v>22</v>
      </c>
      <c r="P2203" s="12">
        <v>2.552349</v>
      </c>
      <c r="Q2203" s="12" t="s">
        <v>11644</v>
      </c>
      <c r="R2203" s="12">
        <v>273</v>
      </c>
      <c r="S2203" t="str">
        <f t="shared" si="102"/>
        <v>Yes</v>
      </c>
      <c r="T2203" t="str">
        <f t="shared" si="103"/>
        <v>Mtarc2_273</v>
      </c>
      <c r="U2203" t="str">
        <f t="shared" si="104"/>
        <v>Mtarc2_273_MGO</v>
      </c>
    </row>
    <row r="2204" spans="1:21" x14ac:dyDescent="0.2">
      <c r="A2204" s="12" t="s">
        <v>3757</v>
      </c>
      <c r="B2204" s="12" t="s">
        <v>3758</v>
      </c>
      <c r="C2204" s="12">
        <v>-0.77898999999999996</v>
      </c>
      <c r="D2204" s="12"/>
      <c r="E2204" s="12">
        <v>-0.58084999999999998</v>
      </c>
      <c r="F2204" s="12">
        <v>-9.0679999999999997E-2</v>
      </c>
      <c r="G2204" s="12">
        <v>-0.35139999999999999</v>
      </c>
      <c r="H2204" s="12">
        <v>-0.31479000000000001</v>
      </c>
      <c r="I2204" s="12" t="s">
        <v>1481</v>
      </c>
      <c r="J2204" s="12" t="s">
        <v>1482</v>
      </c>
      <c r="K2204" s="12" t="s">
        <v>1483</v>
      </c>
      <c r="L2204" s="12" t="s">
        <v>1484</v>
      </c>
      <c r="M2204" s="12">
        <v>2.3068000000000002E-2</v>
      </c>
      <c r="N2204" s="12">
        <v>0.423342</v>
      </c>
      <c r="O2204" s="12" t="s">
        <v>22</v>
      </c>
      <c r="P2204" s="12">
        <v>1.636997</v>
      </c>
      <c r="Q2204" s="12" t="s">
        <v>11387</v>
      </c>
      <c r="R2204" s="12">
        <v>273</v>
      </c>
      <c r="S2204" t="str">
        <f t="shared" si="102"/>
        <v>Yes</v>
      </c>
      <c r="T2204" t="str">
        <f t="shared" si="103"/>
        <v>Fasn_273</v>
      </c>
      <c r="U2204" t="str">
        <f t="shared" si="104"/>
        <v>Fasn_273_MGO</v>
      </c>
    </row>
    <row r="2205" spans="1:21" x14ac:dyDescent="0.2">
      <c r="A2205" s="12" t="s">
        <v>3999</v>
      </c>
      <c r="B2205" s="12" t="s">
        <v>4000</v>
      </c>
      <c r="C2205" s="12"/>
      <c r="D2205" s="12">
        <v>-0.19897999999999999</v>
      </c>
      <c r="E2205" s="12">
        <v>-0.44923000000000002</v>
      </c>
      <c r="F2205" s="12"/>
      <c r="G2205" s="12">
        <v>-0.37546000000000002</v>
      </c>
      <c r="H2205" s="12"/>
      <c r="I2205" s="12" t="s">
        <v>3773</v>
      </c>
      <c r="J2205" s="12" t="s">
        <v>3774</v>
      </c>
      <c r="K2205" s="12" t="s">
        <v>3775</v>
      </c>
      <c r="L2205" s="12" t="s">
        <v>3776</v>
      </c>
      <c r="M2205" s="12">
        <v>4.4221000000000003E-2</v>
      </c>
      <c r="N2205" s="12">
        <v>0.341223</v>
      </c>
      <c r="O2205" s="12" t="s">
        <v>22</v>
      </c>
      <c r="P2205" s="12">
        <v>1.3543700000000001</v>
      </c>
      <c r="Q2205" s="12" t="s">
        <v>11686</v>
      </c>
      <c r="R2205" s="12">
        <v>273</v>
      </c>
      <c r="S2205" t="str">
        <f t="shared" si="102"/>
        <v>Yes</v>
      </c>
      <c r="T2205" t="str">
        <f t="shared" si="103"/>
        <v>Ppa1_273</v>
      </c>
      <c r="U2205" t="str">
        <f t="shared" si="104"/>
        <v>Ppa1_273_MGO</v>
      </c>
    </row>
    <row r="2206" spans="1:21" x14ac:dyDescent="0.2">
      <c r="A2206" s="12" t="s">
        <v>6210</v>
      </c>
      <c r="B2206" s="12" t="s">
        <v>6211</v>
      </c>
      <c r="C2206" s="12"/>
      <c r="D2206" s="12"/>
      <c r="E2206" s="12"/>
      <c r="F2206" s="12">
        <v>-0.30130000000000001</v>
      </c>
      <c r="G2206" s="12"/>
      <c r="H2206" s="12">
        <v>1.6611000000000001E-2</v>
      </c>
      <c r="I2206" s="12" t="s">
        <v>3393</v>
      </c>
      <c r="J2206" s="12" t="s">
        <v>3394</v>
      </c>
      <c r="K2206" s="12" t="s">
        <v>3395</v>
      </c>
      <c r="L2206" s="12" t="s">
        <v>3396</v>
      </c>
      <c r="M2206" s="12">
        <v>0.53506200000000004</v>
      </c>
      <c r="N2206" s="12">
        <v>0.142344</v>
      </c>
      <c r="O2206" s="12" t="s">
        <v>22</v>
      </c>
      <c r="P2206" s="12">
        <v>0.271596</v>
      </c>
      <c r="Q2206" s="12" t="s">
        <v>11644</v>
      </c>
      <c r="R2206" s="12">
        <v>273</v>
      </c>
      <c r="S2206" t="str">
        <f t="shared" si="102"/>
        <v>No</v>
      </c>
      <c r="T2206" t="str">
        <f t="shared" si="103"/>
        <v>Mtarc2_273</v>
      </c>
      <c r="U2206" t="str">
        <f t="shared" si="104"/>
        <v>Mtarc2_273_MGO</v>
      </c>
    </row>
    <row r="2207" spans="1:21" x14ac:dyDescent="0.2">
      <c r="A2207" s="12" t="s">
        <v>935</v>
      </c>
      <c r="B2207" s="12" t="s">
        <v>936</v>
      </c>
      <c r="C2207" s="12">
        <v>0.11565300000000001</v>
      </c>
      <c r="D2207" s="12"/>
      <c r="E2207" s="12"/>
      <c r="F2207" s="12"/>
      <c r="G2207" s="12"/>
      <c r="H2207" s="12">
        <v>0.258934</v>
      </c>
      <c r="I2207" s="12" t="s">
        <v>203</v>
      </c>
      <c r="J2207" s="12" t="s">
        <v>204</v>
      </c>
      <c r="K2207" s="12" t="s">
        <v>205</v>
      </c>
      <c r="L2207" s="12" t="s">
        <v>206</v>
      </c>
      <c r="M2207" s="12">
        <v>0.23257800000000001</v>
      </c>
      <c r="N2207" s="12">
        <v>-0.18729000000000001</v>
      </c>
      <c r="O2207" s="12" t="s">
        <v>6686</v>
      </c>
      <c r="P2207" s="12">
        <v>0.63343099999999997</v>
      </c>
      <c r="Q2207" s="12" t="s">
        <v>11195</v>
      </c>
      <c r="R2207" s="12">
        <v>273</v>
      </c>
      <c r="S2207" t="str">
        <f t="shared" si="102"/>
        <v>No</v>
      </c>
      <c r="T2207" t="str">
        <f t="shared" si="103"/>
        <v>Rdh7_273</v>
      </c>
      <c r="U2207" t="str">
        <f t="shared" si="104"/>
        <v>Rdh7_273_AA</v>
      </c>
    </row>
    <row r="2208" spans="1:21" x14ac:dyDescent="0.2">
      <c r="A2208" s="12" t="s">
        <v>3757</v>
      </c>
      <c r="B2208" s="12" t="s">
        <v>3758</v>
      </c>
      <c r="C2208" s="12">
        <v>0.34714099999999998</v>
      </c>
      <c r="D2208" s="12"/>
      <c r="E2208" s="12">
        <v>-0.21743999999999999</v>
      </c>
      <c r="F2208" s="12"/>
      <c r="G2208" s="12">
        <v>0.442548</v>
      </c>
      <c r="H2208" s="12">
        <v>0.151949</v>
      </c>
      <c r="I2208" s="12" t="s">
        <v>1481</v>
      </c>
      <c r="J2208" s="12" t="s">
        <v>1482</v>
      </c>
      <c r="K2208" s="12" t="s">
        <v>1483</v>
      </c>
      <c r="L2208" s="12" t="s">
        <v>1484</v>
      </c>
      <c r="M2208" s="12">
        <v>0.30296200000000001</v>
      </c>
      <c r="N2208" s="12">
        <v>-0.18104999999999999</v>
      </c>
      <c r="O2208" s="12" t="s">
        <v>6686</v>
      </c>
      <c r="P2208" s="12">
        <v>0.51861199999999996</v>
      </c>
      <c r="Q2208" s="12" t="s">
        <v>11387</v>
      </c>
      <c r="R2208" s="12">
        <v>273</v>
      </c>
      <c r="S2208" t="str">
        <f t="shared" si="102"/>
        <v>No</v>
      </c>
      <c r="T2208" t="str">
        <f t="shared" si="103"/>
        <v>Fasn_273</v>
      </c>
      <c r="U2208" t="str">
        <f t="shared" si="104"/>
        <v>Fasn_273_AA</v>
      </c>
    </row>
    <row r="2209" spans="1:21" x14ac:dyDescent="0.2">
      <c r="A2209" s="12" t="s">
        <v>9779</v>
      </c>
      <c r="B2209" s="12" t="s">
        <v>9780</v>
      </c>
      <c r="C2209" s="12">
        <v>-7.0800000000000004E-3</v>
      </c>
      <c r="D2209" s="12"/>
      <c r="E2209" s="12">
        <v>0.31293700000000002</v>
      </c>
      <c r="F2209" s="12"/>
      <c r="G2209" s="12"/>
      <c r="H2209" s="12"/>
      <c r="I2209" s="12" t="s">
        <v>2882</v>
      </c>
      <c r="J2209" s="12" t="s">
        <v>2883</v>
      </c>
      <c r="K2209" s="12" t="s">
        <v>2884</v>
      </c>
      <c r="L2209" s="12" t="s">
        <v>2885</v>
      </c>
      <c r="M2209" s="12">
        <v>0.514401</v>
      </c>
      <c r="N2209" s="12">
        <v>-0.15293000000000001</v>
      </c>
      <c r="O2209" s="12" t="s">
        <v>6686</v>
      </c>
      <c r="P2209" s="12">
        <v>0.28869899999999998</v>
      </c>
      <c r="Q2209" s="12" t="s">
        <v>11577</v>
      </c>
      <c r="R2209" s="12">
        <v>273</v>
      </c>
      <c r="S2209" t="str">
        <f t="shared" si="102"/>
        <v>No</v>
      </c>
      <c r="T2209" t="str">
        <f t="shared" si="103"/>
        <v>Got2_273</v>
      </c>
      <c r="U2209" t="str">
        <f t="shared" si="104"/>
        <v>Got2_273_AA</v>
      </c>
    </row>
    <row r="2210" spans="1:21" x14ac:dyDescent="0.2">
      <c r="A2210" s="12" t="s">
        <v>3391</v>
      </c>
      <c r="B2210" s="12" t="s">
        <v>3392</v>
      </c>
      <c r="C2210" s="12">
        <v>-0.19705</v>
      </c>
      <c r="D2210" s="12"/>
      <c r="E2210" s="12">
        <v>2.7918999999999999E-2</v>
      </c>
      <c r="F2210" s="12"/>
      <c r="G2210" s="12"/>
      <c r="H2210" s="12">
        <v>4.9514000000000002E-2</v>
      </c>
      <c r="I2210" s="12" t="s">
        <v>3393</v>
      </c>
      <c r="J2210" s="12" t="s">
        <v>3394</v>
      </c>
      <c r="K2210" s="12" t="s">
        <v>3395</v>
      </c>
      <c r="L2210" s="12" t="s">
        <v>3396</v>
      </c>
      <c r="M2210" s="12">
        <v>0.66325500000000004</v>
      </c>
      <c r="N2210" s="12">
        <v>3.9871999999999998E-2</v>
      </c>
      <c r="O2210" s="12" t="s">
        <v>6686</v>
      </c>
      <c r="P2210" s="12">
        <v>0.17831900000000001</v>
      </c>
      <c r="Q2210" s="12" t="s">
        <v>11644</v>
      </c>
      <c r="R2210" s="12">
        <v>273</v>
      </c>
      <c r="S2210" t="str">
        <f t="shared" si="102"/>
        <v>No</v>
      </c>
      <c r="T2210" t="str">
        <f t="shared" si="103"/>
        <v>Mtarc2_273</v>
      </c>
      <c r="U2210" t="str">
        <f t="shared" si="104"/>
        <v>Mtarc2_273_AA</v>
      </c>
    </row>
    <row r="2211" spans="1:21" x14ac:dyDescent="0.2">
      <c r="A2211" s="12" t="s">
        <v>3757</v>
      </c>
      <c r="B2211" s="12" t="s">
        <v>3758</v>
      </c>
      <c r="C2211" s="12">
        <v>-1.35402</v>
      </c>
      <c r="D2211" s="12"/>
      <c r="E2211" s="12"/>
      <c r="F2211" s="12"/>
      <c r="G2211" s="12">
        <v>-0.62487999999999999</v>
      </c>
      <c r="H2211" s="12">
        <v>-0.32501999999999998</v>
      </c>
      <c r="I2211" s="12" t="s">
        <v>1481</v>
      </c>
      <c r="J2211" s="12" t="s">
        <v>1482</v>
      </c>
      <c r="K2211" s="12" t="s">
        <v>1483</v>
      </c>
      <c r="L2211" s="12" t="s">
        <v>1484</v>
      </c>
      <c r="M2211" s="12">
        <v>0.12848200000000001</v>
      </c>
      <c r="N2211" s="12">
        <v>0.76797300000000002</v>
      </c>
      <c r="O2211" s="12" t="s">
        <v>11028</v>
      </c>
      <c r="P2211" s="12">
        <v>0.89115599999999995</v>
      </c>
      <c r="Q2211" s="12" t="s">
        <v>11387</v>
      </c>
      <c r="R2211" s="12">
        <v>273</v>
      </c>
      <c r="S2211" t="str">
        <f t="shared" si="102"/>
        <v>No</v>
      </c>
      <c r="T2211" t="str">
        <f t="shared" si="103"/>
        <v>Fasn_273</v>
      </c>
      <c r="U2211" t="str">
        <f t="shared" si="104"/>
        <v>Fasn_273_FA</v>
      </c>
    </row>
    <row r="2212" spans="1:21" x14ac:dyDescent="0.2">
      <c r="A2212" s="12" t="s">
        <v>6210</v>
      </c>
      <c r="B2212" s="12" t="s">
        <v>6211</v>
      </c>
      <c r="C2212" s="12">
        <v>0.200405</v>
      </c>
      <c r="D2212" s="12">
        <v>0.39775300000000002</v>
      </c>
      <c r="E2212" s="12"/>
      <c r="F2212" s="12"/>
      <c r="G2212" s="12"/>
      <c r="H2212" s="12">
        <v>-6.2640000000000001E-2</v>
      </c>
      <c r="I2212" s="12" t="s">
        <v>3393</v>
      </c>
      <c r="J2212" s="12" t="s">
        <v>3394</v>
      </c>
      <c r="K2212" s="12" t="s">
        <v>3395</v>
      </c>
      <c r="L2212" s="12" t="s">
        <v>3396</v>
      </c>
      <c r="M2212" s="12">
        <v>0.31257699999999999</v>
      </c>
      <c r="N2212" s="12">
        <v>-0.17851</v>
      </c>
      <c r="O2212" s="12" t="s">
        <v>11028</v>
      </c>
      <c r="P2212" s="12">
        <v>0.50504300000000002</v>
      </c>
      <c r="Q2212" s="12" t="s">
        <v>11644</v>
      </c>
      <c r="R2212" s="12">
        <v>273</v>
      </c>
      <c r="S2212" t="str">
        <f t="shared" si="102"/>
        <v>No</v>
      </c>
      <c r="T2212" t="str">
        <f t="shared" si="103"/>
        <v>Mtarc2_273</v>
      </c>
      <c r="U2212" t="str">
        <f t="shared" si="104"/>
        <v>Mtarc2_273_FA</v>
      </c>
    </row>
    <row r="2213" spans="1:21" x14ac:dyDescent="0.2">
      <c r="A2213" s="12" t="s">
        <v>3391</v>
      </c>
      <c r="B2213" s="12" t="s">
        <v>3392</v>
      </c>
      <c r="C2213" s="12">
        <v>0.24474899999999999</v>
      </c>
      <c r="D2213" s="12">
        <v>5.5128000000000003E-2</v>
      </c>
      <c r="E2213" s="12">
        <v>-0.11226999999999999</v>
      </c>
      <c r="F2213" s="12">
        <v>0.17693300000000001</v>
      </c>
      <c r="G2213" s="12">
        <v>-0.45838000000000001</v>
      </c>
      <c r="H2213" s="12">
        <v>-0.40262999999999999</v>
      </c>
      <c r="I2213" s="12" t="s">
        <v>3393</v>
      </c>
      <c r="J2213" s="12" t="s">
        <v>3394</v>
      </c>
      <c r="K2213" s="12" t="s">
        <v>3395</v>
      </c>
      <c r="L2213" s="12" t="s">
        <v>3396</v>
      </c>
      <c r="M2213" s="12">
        <v>0.52391600000000005</v>
      </c>
      <c r="N2213" s="12">
        <v>8.2743999999999998E-2</v>
      </c>
      <c r="O2213" s="12" t="s">
        <v>11028</v>
      </c>
      <c r="P2213" s="12">
        <v>0.28073900000000002</v>
      </c>
      <c r="Q2213" s="12" t="s">
        <v>11644</v>
      </c>
      <c r="R2213" s="12">
        <v>273</v>
      </c>
      <c r="S2213" t="str">
        <f t="shared" si="102"/>
        <v>No</v>
      </c>
      <c r="T2213" t="str">
        <f t="shared" si="103"/>
        <v>Mtarc2_273</v>
      </c>
      <c r="U2213" t="str">
        <f t="shared" si="104"/>
        <v>Mtarc2_273_FA</v>
      </c>
    </row>
    <row r="2214" spans="1:21" x14ac:dyDescent="0.2">
      <c r="A2214" s="12" t="s">
        <v>4995</v>
      </c>
      <c r="B2214" s="12" t="s">
        <v>4996</v>
      </c>
      <c r="C2214" s="12"/>
      <c r="D2214" s="12"/>
      <c r="E2214" s="12">
        <v>0.89351899999999995</v>
      </c>
      <c r="F2214" s="12"/>
      <c r="G2214" s="12">
        <v>0.64818699999999996</v>
      </c>
      <c r="H2214" s="12"/>
      <c r="I2214" s="12" t="s">
        <v>3935</v>
      </c>
      <c r="J2214" s="12" t="s">
        <v>3936</v>
      </c>
      <c r="K2214" s="12" t="s">
        <v>3937</v>
      </c>
      <c r="L2214" s="12" t="s">
        <v>3938</v>
      </c>
      <c r="M2214" s="12">
        <v>0.100463</v>
      </c>
      <c r="N2214" s="12">
        <v>-0.77085000000000004</v>
      </c>
      <c r="O2214" s="12" t="s">
        <v>22</v>
      </c>
      <c r="P2214" s="12">
        <v>0.99799400000000005</v>
      </c>
      <c r="Q2214" s="12" t="s">
        <v>11702</v>
      </c>
      <c r="R2214" s="12">
        <v>272</v>
      </c>
      <c r="S2214" t="str">
        <f t="shared" si="102"/>
        <v>No</v>
      </c>
      <c r="T2214" t="str">
        <f t="shared" si="103"/>
        <v>Pdha1_272</v>
      </c>
      <c r="U2214" t="str">
        <f t="shared" si="104"/>
        <v>Pdha1_272_MGO</v>
      </c>
    </row>
    <row r="2215" spans="1:21" x14ac:dyDescent="0.2">
      <c r="A2215" s="12" t="s">
        <v>7064</v>
      </c>
      <c r="B2215" s="12" t="s">
        <v>7065</v>
      </c>
      <c r="C2215" s="12">
        <v>0.36809799999999998</v>
      </c>
      <c r="D2215" s="12"/>
      <c r="E2215" s="12"/>
      <c r="F2215" s="12"/>
      <c r="G2215" s="12">
        <v>0.26402500000000001</v>
      </c>
      <c r="H2215" s="12">
        <v>0.27477600000000002</v>
      </c>
      <c r="I2215" s="12" t="s">
        <v>2280</v>
      </c>
      <c r="J2215" s="12" t="s">
        <v>2281</v>
      </c>
      <c r="K2215" s="12" t="s">
        <v>2282</v>
      </c>
      <c r="L2215" s="12" t="s">
        <v>2283</v>
      </c>
      <c r="M2215" s="12">
        <v>1.1738999999999999E-2</v>
      </c>
      <c r="N2215" s="12">
        <v>-0.30230000000000001</v>
      </c>
      <c r="O2215" s="12" t="s">
        <v>6686</v>
      </c>
      <c r="P2215" s="12">
        <v>1.9303539999999999</v>
      </c>
      <c r="Q2215" s="12" t="s">
        <v>11499</v>
      </c>
      <c r="R2215" s="12">
        <v>272</v>
      </c>
      <c r="S2215" t="str">
        <f t="shared" si="102"/>
        <v>Yes</v>
      </c>
      <c r="T2215" t="str">
        <f t="shared" si="103"/>
        <v>Gclc_272</v>
      </c>
      <c r="U2215" t="str">
        <f t="shared" si="104"/>
        <v>Gclc_272_AA</v>
      </c>
    </row>
    <row r="2216" spans="1:21" x14ac:dyDescent="0.2">
      <c r="A2216" s="12" t="s">
        <v>4995</v>
      </c>
      <c r="B2216" s="12" t="s">
        <v>4996</v>
      </c>
      <c r="C2216" s="12">
        <v>0.59269099999999997</v>
      </c>
      <c r="D2216" s="12"/>
      <c r="E2216" s="12">
        <v>0.65760799999999997</v>
      </c>
      <c r="F2216" s="12">
        <v>0.82352199999999998</v>
      </c>
      <c r="G2216" s="12">
        <v>8.5486000000000006E-2</v>
      </c>
      <c r="H2216" s="12"/>
      <c r="I2216" s="12" t="s">
        <v>3935</v>
      </c>
      <c r="J2216" s="12" t="s">
        <v>3936</v>
      </c>
      <c r="K2216" s="12" t="s">
        <v>3937</v>
      </c>
      <c r="L2216" s="12" t="s">
        <v>3938</v>
      </c>
      <c r="M2216" s="12">
        <v>4.2648999999999999E-2</v>
      </c>
      <c r="N2216" s="12">
        <v>-0.53983000000000003</v>
      </c>
      <c r="O2216" s="12" t="s">
        <v>6686</v>
      </c>
      <c r="P2216" s="12">
        <v>1.3700889999999999</v>
      </c>
      <c r="Q2216" s="12" t="s">
        <v>11702</v>
      </c>
      <c r="R2216" s="12">
        <v>272</v>
      </c>
      <c r="S2216" t="str">
        <f t="shared" si="102"/>
        <v>Yes</v>
      </c>
      <c r="T2216" t="str">
        <f t="shared" si="103"/>
        <v>Pdha1_272</v>
      </c>
      <c r="U2216" t="str">
        <f t="shared" si="104"/>
        <v>Pdha1_272_AA</v>
      </c>
    </row>
    <row r="2217" spans="1:21" x14ac:dyDescent="0.2">
      <c r="A2217" s="12" t="s">
        <v>7392</v>
      </c>
      <c r="B2217" s="12" t="s">
        <v>7393</v>
      </c>
      <c r="C2217" s="12">
        <v>0.90972900000000001</v>
      </c>
      <c r="D2217" s="12"/>
      <c r="E2217" s="12">
        <v>1.0828100000000001</v>
      </c>
      <c r="F2217" s="12">
        <v>0.36497600000000002</v>
      </c>
      <c r="G2217" s="12"/>
      <c r="H2217" s="12"/>
      <c r="I2217" s="12" t="s">
        <v>599</v>
      </c>
      <c r="J2217" s="12" t="s">
        <v>600</v>
      </c>
      <c r="K2217" s="12" t="s">
        <v>601</v>
      </c>
      <c r="L2217" s="12" t="s">
        <v>602</v>
      </c>
      <c r="M2217" s="12">
        <v>6.8100999999999995E-2</v>
      </c>
      <c r="N2217" s="12">
        <v>-0.78583999999999998</v>
      </c>
      <c r="O2217" s="12" t="s">
        <v>6686</v>
      </c>
      <c r="P2217" s="12">
        <v>1.166844</v>
      </c>
      <c r="Q2217" s="12" t="s">
        <v>11256</v>
      </c>
      <c r="R2217" s="12">
        <v>272</v>
      </c>
      <c r="S2217" t="str">
        <f t="shared" si="102"/>
        <v>No</v>
      </c>
      <c r="T2217" t="str">
        <f t="shared" si="103"/>
        <v>Rbm47_272</v>
      </c>
      <c r="U2217" t="str">
        <f t="shared" si="104"/>
        <v>Rbm47_272_AA</v>
      </c>
    </row>
    <row r="2218" spans="1:21" x14ac:dyDescent="0.2">
      <c r="A2218" s="12" t="s">
        <v>4995</v>
      </c>
      <c r="B2218" s="12" t="s">
        <v>4996</v>
      </c>
      <c r="C2218" s="12"/>
      <c r="D2218" s="12"/>
      <c r="E2218" s="12">
        <v>0.29571399999999998</v>
      </c>
      <c r="F2218" s="12"/>
      <c r="G2218" s="12">
        <v>0.12321600000000001</v>
      </c>
      <c r="H2218" s="12">
        <v>6.1477999999999998E-2</v>
      </c>
      <c r="I2218" s="12" t="s">
        <v>3935</v>
      </c>
      <c r="J2218" s="12" t="s">
        <v>3936</v>
      </c>
      <c r="K2218" s="12" t="s">
        <v>3937</v>
      </c>
      <c r="L2218" s="12" t="s">
        <v>3938</v>
      </c>
      <c r="M2218" s="12">
        <v>0.14972099999999999</v>
      </c>
      <c r="N2218" s="12">
        <v>-0.16014</v>
      </c>
      <c r="O2218" s="12" t="s">
        <v>11028</v>
      </c>
      <c r="P2218" s="12">
        <v>0.82471799999999995</v>
      </c>
      <c r="Q2218" s="12" t="s">
        <v>11702</v>
      </c>
      <c r="R2218" s="12">
        <v>272</v>
      </c>
      <c r="S2218" t="str">
        <f t="shared" si="102"/>
        <v>No</v>
      </c>
      <c r="T2218" t="str">
        <f t="shared" si="103"/>
        <v>Pdha1_272</v>
      </c>
      <c r="U2218" t="str">
        <f t="shared" si="104"/>
        <v>Pdha1_272_FA</v>
      </c>
    </row>
    <row r="2219" spans="1:21" x14ac:dyDescent="0.2">
      <c r="A2219" s="12" t="s">
        <v>3591</v>
      </c>
      <c r="B2219" s="12" t="s">
        <v>3592</v>
      </c>
      <c r="C2219" s="12">
        <v>-0.60455000000000003</v>
      </c>
      <c r="D2219" s="12">
        <v>-0.87166999999999994</v>
      </c>
      <c r="E2219" s="12">
        <v>-0.49641000000000002</v>
      </c>
      <c r="F2219" s="12">
        <v>-0.58501999999999998</v>
      </c>
      <c r="G2219" s="12">
        <v>-0.10188999999999999</v>
      </c>
      <c r="H2219" s="12">
        <v>-0.25141000000000002</v>
      </c>
      <c r="I2219" s="12" t="s">
        <v>3593</v>
      </c>
      <c r="J2219" s="12" t="s">
        <v>3594</v>
      </c>
      <c r="K2219" s="12" t="s">
        <v>3595</v>
      </c>
      <c r="L2219" s="12" t="s">
        <v>3596</v>
      </c>
      <c r="M2219" s="12">
        <v>7.4440000000000001E-3</v>
      </c>
      <c r="N2219" s="12">
        <v>0.48515799999999998</v>
      </c>
      <c r="O2219" s="12" t="s">
        <v>22</v>
      </c>
      <c r="P2219" s="12">
        <v>2.1281699999999999</v>
      </c>
      <c r="Q2219" s="12" t="s">
        <v>11665</v>
      </c>
      <c r="R2219" s="12">
        <v>271</v>
      </c>
      <c r="S2219" t="str">
        <f t="shared" si="102"/>
        <v>Yes</v>
      </c>
      <c r="T2219" t="str">
        <f t="shared" si="103"/>
        <v>Actb_271</v>
      </c>
      <c r="U2219" t="str">
        <f t="shared" si="104"/>
        <v>Actb_271_MGO</v>
      </c>
    </row>
    <row r="2220" spans="1:21" x14ac:dyDescent="0.2">
      <c r="A2220" s="12" t="s">
        <v>3783</v>
      </c>
      <c r="B2220" s="12" t="s">
        <v>3784</v>
      </c>
      <c r="C2220" s="12">
        <v>-0.76100000000000001</v>
      </c>
      <c r="D2220" s="12">
        <v>-0.36941000000000002</v>
      </c>
      <c r="E2220" s="12">
        <v>-0.40999000000000002</v>
      </c>
      <c r="F2220" s="12">
        <v>-2.281E-2</v>
      </c>
      <c r="G2220" s="12">
        <v>-0.32168000000000002</v>
      </c>
      <c r="H2220" s="12">
        <v>-0.59680999999999995</v>
      </c>
      <c r="I2220" s="12" t="s">
        <v>3593</v>
      </c>
      <c r="J2220" s="12" t="s">
        <v>3594</v>
      </c>
      <c r="K2220" s="12" t="s">
        <v>3595</v>
      </c>
      <c r="L2220" s="12" t="s">
        <v>3596</v>
      </c>
      <c r="M2220" s="12">
        <v>1.0108000000000001E-2</v>
      </c>
      <c r="N2220" s="12">
        <v>0.41361500000000001</v>
      </c>
      <c r="O2220" s="12" t="s">
        <v>22</v>
      </c>
      <c r="P2220" s="12">
        <v>1.9953259999999999</v>
      </c>
      <c r="Q2220" s="12" t="s">
        <v>11665</v>
      </c>
      <c r="R2220" s="12">
        <v>271</v>
      </c>
      <c r="S2220" t="str">
        <f t="shared" si="102"/>
        <v>Yes</v>
      </c>
      <c r="T2220" t="str">
        <f t="shared" si="103"/>
        <v>Actb_271</v>
      </c>
      <c r="U2220" t="str">
        <f t="shared" si="104"/>
        <v>Actb_271_MGO</v>
      </c>
    </row>
    <row r="2221" spans="1:21" x14ac:dyDescent="0.2">
      <c r="A2221" s="12" t="s">
        <v>4195</v>
      </c>
      <c r="B2221" s="12" t="s">
        <v>4196</v>
      </c>
      <c r="C2221" s="12">
        <v>-0.26247999999999999</v>
      </c>
      <c r="D2221" s="12">
        <v>-0.23354</v>
      </c>
      <c r="E2221" s="12">
        <v>-0.22500000000000001</v>
      </c>
      <c r="F2221" s="12">
        <v>-0.33550000000000002</v>
      </c>
      <c r="G2221" s="12">
        <v>-0.20405000000000001</v>
      </c>
      <c r="H2221" s="12">
        <v>-0.14266000000000001</v>
      </c>
      <c r="I2221" s="12" t="s">
        <v>3593</v>
      </c>
      <c r="J2221" s="12" t="s">
        <v>3594</v>
      </c>
      <c r="K2221" s="12" t="s">
        <v>3595</v>
      </c>
      <c r="L2221" s="12" t="s">
        <v>3596</v>
      </c>
      <c r="M2221" s="12">
        <v>2.8899999999999998E-4</v>
      </c>
      <c r="N2221" s="12">
        <v>0.233872</v>
      </c>
      <c r="O2221" s="12" t="s">
        <v>22</v>
      </c>
      <c r="P2221" s="12">
        <v>3.5396930000000002</v>
      </c>
      <c r="Q2221" s="12" t="s">
        <v>11665</v>
      </c>
      <c r="R2221" s="12">
        <v>271</v>
      </c>
      <c r="S2221" t="str">
        <f t="shared" si="102"/>
        <v>Yes</v>
      </c>
      <c r="T2221" t="str">
        <f t="shared" si="103"/>
        <v>Actb_271</v>
      </c>
      <c r="U2221" t="str">
        <f t="shared" si="104"/>
        <v>Actb_271_MGO</v>
      </c>
    </row>
    <row r="2222" spans="1:21" x14ac:dyDescent="0.2">
      <c r="A2222" s="12" t="s">
        <v>4533</v>
      </c>
      <c r="B2222" s="12" t="s">
        <v>4534</v>
      </c>
      <c r="C2222" s="12">
        <v>-9.7059999999999994E-2</v>
      </c>
      <c r="D2222" s="12"/>
      <c r="E2222" s="12">
        <v>-0.69130000000000003</v>
      </c>
      <c r="F2222" s="12">
        <v>-0.45096999999999998</v>
      </c>
      <c r="G2222" s="12">
        <v>-9.7600000000000006E-2</v>
      </c>
      <c r="H2222" s="12">
        <v>-0.22373999999999999</v>
      </c>
      <c r="I2222" s="12" t="s">
        <v>3593</v>
      </c>
      <c r="J2222" s="12" t="s">
        <v>3594</v>
      </c>
      <c r="K2222" s="12" t="s">
        <v>3595</v>
      </c>
      <c r="L2222" s="12" t="s">
        <v>3596</v>
      </c>
      <c r="M2222" s="12">
        <v>5.2918E-2</v>
      </c>
      <c r="N2222" s="12">
        <v>0.31213400000000002</v>
      </c>
      <c r="O2222" s="12" t="s">
        <v>22</v>
      </c>
      <c r="P2222" s="12">
        <v>1.2763930000000001</v>
      </c>
      <c r="Q2222" s="12" t="s">
        <v>11665</v>
      </c>
      <c r="R2222" s="12">
        <v>271</v>
      </c>
      <c r="S2222" t="str">
        <f t="shared" si="102"/>
        <v>No</v>
      </c>
      <c r="T2222" t="str">
        <f t="shared" si="103"/>
        <v>Actb_271</v>
      </c>
      <c r="U2222" t="str">
        <f t="shared" si="104"/>
        <v>Actb_271_MGO</v>
      </c>
    </row>
    <row r="2223" spans="1:21" x14ac:dyDescent="0.2">
      <c r="A2223" s="12" t="s">
        <v>5287</v>
      </c>
      <c r="B2223" s="12" t="s">
        <v>5288</v>
      </c>
      <c r="C2223" s="12"/>
      <c r="D2223" s="12"/>
      <c r="E2223" s="12"/>
      <c r="F2223" s="12">
        <v>-1.2250300000000001</v>
      </c>
      <c r="G2223" s="12"/>
      <c r="H2223" s="12">
        <v>-0.76648000000000005</v>
      </c>
      <c r="I2223" s="12" t="s">
        <v>2214</v>
      </c>
      <c r="J2223" s="12" t="s">
        <v>2215</v>
      </c>
      <c r="K2223" s="12" t="s">
        <v>2216</v>
      </c>
      <c r="L2223" s="12" t="s">
        <v>2217</v>
      </c>
      <c r="M2223" s="12">
        <v>0.14407200000000001</v>
      </c>
      <c r="N2223" s="12">
        <v>0.99575400000000003</v>
      </c>
      <c r="O2223" s="12" t="s">
        <v>22</v>
      </c>
      <c r="P2223" s="12">
        <v>0.84141999999999995</v>
      </c>
      <c r="Q2223" s="12" t="s">
        <v>11490</v>
      </c>
      <c r="R2223" s="12">
        <v>271</v>
      </c>
      <c r="S2223" t="str">
        <f t="shared" si="102"/>
        <v>No</v>
      </c>
      <c r="T2223" t="str">
        <f t="shared" si="103"/>
        <v>Phkb_271</v>
      </c>
      <c r="U2223" t="str">
        <f t="shared" si="104"/>
        <v>Phkb_271_MGO</v>
      </c>
    </row>
    <row r="2224" spans="1:21" x14ac:dyDescent="0.2">
      <c r="A2224" s="12" t="s">
        <v>6773</v>
      </c>
      <c r="B2224" s="12" t="s">
        <v>6774</v>
      </c>
      <c r="C2224" s="12">
        <v>-0.48703999999999997</v>
      </c>
      <c r="D2224" s="12"/>
      <c r="E2224" s="12">
        <v>-0.59687999999999997</v>
      </c>
      <c r="F2224" s="12"/>
      <c r="G2224" s="12"/>
      <c r="H2224" s="12">
        <v>-0.25841999999999998</v>
      </c>
      <c r="I2224" s="12" t="s">
        <v>6775</v>
      </c>
      <c r="J2224" s="12" t="s">
        <v>6776</v>
      </c>
      <c r="K2224" s="12" t="s">
        <v>6777</v>
      </c>
      <c r="L2224" s="12" t="s">
        <v>6778</v>
      </c>
      <c r="M2224" s="12">
        <v>4.6224000000000001E-2</v>
      </c>
      <c r="N2224" s="12">
        <v>0.44744800000000001</v>
      </c>
      <c r="O2224" s="12" t="s">
        <v>6686</v>
      </c>
      <c r="P2224" s="12">
        <v>1.3351280000000001</v>
      </c>
      <c r="Q2224" s="12" t="s">
        <v>11980</v>
      </c>
      <c r="R2224" s="12">
        <v>271</v>
      </c>
      <c r="S2224" t="str">
        <f t="shared" si="102"/>
        <v>Yes</v>
      </c>
      <c r="T2224" t="str">
        <f t="shared" si="103"/>
        <v>Ahcyl1_271</v>
      </c>
      <c r="U2224" t="str">
        <f t="shared" si="104"/>
        <v>Ahcyl1_271_AA</v>
      </c>
    </row>
    <row r="2225" spans="1:21" x14ac:dyDescent="0.2">
      <c r="A2225" s="12" t="s">
        <v>4195</v>
      </c>
      <c r="B2225" s="12" t="s">
        <v>4196</v>
      </c>
      <c r="C2225" s="12">
        <v>0.23888699999999999</v>
      </c>
      <c r="D2225" s="12">
        <v>-2.1649999999999999E-2</v>
      </c>
      <c r="E2225" s="12">
        <v>-7.7600000000000004E-3</v>
      </c>
      <c r="F2225" s="12">
        <v>0.14316599999999999</v>
      </c>
      <c r="G2225" s="12">
        <v>0.27022200000000002</v>
      </c>
      <c r="H2225" s="12">
        <v>2.6987000000000001E-2</v>
      </c>
      <c r="I2225" s="12" t="s">
        <v>3593</v>
      </c>
      <c r="J2225" s="12" t="s">
        <v>3594</v>
      </c>
      <c r="K2225" s="12" t="s">
        <v>3595</v>
      </c>
      <c r="L2225" s="12" t="s">
        <v>3596</v>
      </c>
      <c r="M2225" s="12">
        <v>9.2235999999999999E-2</v>
      </c>
      <c r="N2225" s="12">
        <v>-0.10831</v>
      </c>
      <c r="O2225" s="12" t="s">
        <v>6686</v>
      </c>
      <c r="P2225" s="12">
        <v>1.0350999999999999</v>
      </c>
      <c r="Q2225" s="12" t="s">
        <v>11665</v>
      </c>
      <c r="R2225" s="12">
        <v>271</v>
      </c>
      <c r="S2225" t="str">
        <f t="shared" si="102"/>
        <v>No</v>
      </c>
      <c r="T2225" t="str">
        <f t="shared" si="103"/>
        <v>Actb_271</v>
      </c>
      <c r="U2225" t="str">
        <f t="shared" si="104"/>
        <v>Actb_271_AA</v>
      </c>
    </row>
    <row r="2226" spans="1:21" x14ac:dyDescent="0.2">
      <c r="A2226" s="12" t="s">
        <v>3591</v>
      </c>
      <c r="B2226" s="12" t="s">
        <v>3592</v>
      </c>
      <c r="C2226" s="12">
        <v>7.7969999999999998E-2</v>
      </c>
      <c r="D2226" s="12"/>
      <c r="E2226" s="12">
        <v>0.29090700000000003</v>
      </c>
      <c r="F2226" s="12">
        <v>0.109405</v>
      </c>
      <c r="G2226" s="12"/>
      <c r="H2226" s="12"/>
      <c r="I2226" s="12" t="s">
        <v>3593</v>
      </c>
      <c r="J2226" s="12" t="s">
        <v>3594</v>
      </c>
      <c r="K2226" s="12" t="s">
        <v>3595</v>
      </c>
      <c r="L2226" s="12" t="s">
        <v>3596</v>
      </c>
      <c r="M2226" s="12">
        <v>0.13823299999999999</v>
      </c>
      <c r="N2226" s="12">
        <v>-0.15942999999999999</v>
      </c>
      <c r="O2226" s="12" t="s">
        <v>6686</v>
      </c>
      <c r="P2226" s="12">
        <v>0.85938700000000001</v>
      </c>
      <c r="Q2226" s="12" t="s">
        <v>11665</v>
      </c>
      <c r="R2226" s="12">
        <v>271</v>
      </c>
      <c r="S2226" t="str">
        <f t="shared" si="102"/>
        <v>No</v>
      </c>
      <c r="T2226" t="str">
        <f t="shared" si="103"/>
        <v>Actb_271</v>
      </c>
      <c r="U2226" t="str">
        <f t="shared" si="104"/>
        <v>Actb_271_AA</v>
      </c>
    </row>
    <row r="2227" spans="1:21" x14ac:dyDescent="0.2">
      <c r="A2227" s="12" t="s">
        <v>5287</v>
      </c>
      <c r="B2227" s="12" t="s">
        <v>5288</v>
      </c>
      <c r="C2227" s="12">
        <v>-0.47087000000000001</v>
      </c>
      <c r="D2227" s="12"/>
      <c r="E2227" s="12">
        <v>-0.80723</v>
      </c>
      <c r="F2227" s="12"/>
      <c r="G2227" s="12"/>
      <c r="H2227" s="12"/>
      <c r="I2227" s="12" t="s">
        <v>2214</v>
      </c>
      <c r="J2227" s="12" t="s">
        <v>2215</v>
      </c>
      <c r="K2227" s="12" t="s">
        <v>2216</v>
      </c>
      <c r="L2227" s="12" t="s">
        <v>2217</v>
      </c>
      <c r="M2227" s="12">
        <v>0.163823</v>
      </c>
      <c r="N2227" s="12">
        <v>0.63905000000000001</v>
      </c>
      <c r="O2227" s="12" t="s">
        <v>6686</v>
      </c>
      <c r="P2227" s="12">
        <v>0.78562600000000005</v>
      </c>
      <c r="Q2227" s="12" t="s">
        <v>11490</v>
      </c>
      <c r="R2227" s="12">
        <v>271</v>
      </c>
      <c r="S2227" t="str">
        <f t="shared" si="102"/>
        <v>No</v>
      </c>
      <c r="T2227" t="str">
        <f t="shared" si="103"/>
        <v>Phkb_271</v>
      </c>
      <c r="U2227" t="str">
        <f t="shared" si="104"/>
        <v>Phkb_271_AA</v>
      </c>
    </row>
    <row r="2228" spans="1:21" x14ac:dyDescent="0.2">
      <c r="A2228" s="12" t="s">
        <v>8090</v>
      </c>
      <c r="B2228" s="12" t="s">
        <v>8091</v>
      </c>
      <c r="C2228" s="12">
        <v>-0.85667000000000004</v>
      </c>
      <c r="D2228" s="12"/>
      <c r="E2228" s="12"/>
      <c r="F2228" s="12"/>
      <c r="G2228" s="12">
        <v>-0.34501999999999999</v>
      </c>
      <c r="H2228" s="12">
        <v>-0.14058000000000001</v>
      </c>
      <c r="I2228" s="12" t="s">
        <v>6775</v>
      </c>
      <c r="J2228" s="12" t="s">
        <v>6776</v>
      </c>
      <c r="K2228" s="12" t="s">
        <v>6777</v>
      </c>
      <c r="L2228" s="12" t="s">
        <v>6778</v>
      </c>
      <c r="M2228" s="12">
        <v>0.170435</v>
      </c>
      <c r="N2228" s="12">
        <v>0.44742500000000002</v>
      </c>
      <c r="O2228" s="12" t="s">
        <v>6686</v>
      </c>
      <c r="P2228" s="12">
        <v>0.76844100000000004</v>
      </c>
      <c r="Q2228" s="12" t="s">
        <v>11980</v>
      </c>
      <c r="R2228" s="12">
        <v>271</v>
      </c>
      <c r="S2228" t="str">
        <f t="shared" si="102"/>
        <v>No</v>
      </c>
      <c r="T2228" t="str">
        <f t="shared" si="103"/>
        <v>Ahcyl1_271</v>
      </c>
      <c r="U2228" t="str">
        <f t="shared" si="104"/>
        <v>Ahcyl1_271_AA</v>
      </c>
    </row>
    <row r="2229" spans="1:21" x14ac:dyDescent="0.2">
      <c r="A2229" s="12" t="s">
        <v>3783</v>
      </c>
      <c r="B2229" s="12" t="s">
        <v>3784</v>
      </c>
      <c r="C2229" s="12">
        <v>1.1632999999999999E-2</v>
      </c>
      <c r="D2229" s="12"/>
      <c r="E2229" s="12">
        <v>-1.7319999999999999E-2</v>
      </c>
      <c r="F2229" s="12"/>
      <c r="G2229" s="12">
        <v>8.8917999999999997E-2</v>
      </c>
      <c r="H2229" s="12">
        <v>0.11342000000000001</v>
      </c>
      <c r="I2229" s="12" t="s">
        <v>3593</v>
      </c>
      <c r="J2229" s="12" t="s">
        <v>3594</v>
      </c>
      <c r="K2229" s="12" t="s">
        <v>3595</v>
      </c>
      <c r="L2229" s="12" t="s">
        <v>3596</v>
      </c>
      <c r="M2229" s="12">
        <v>0.21104300000000001</v>
      </c>
      <c r="N2229" s="12">
        <v>-4.9160000000000002E-2</v>
      </c>
      <c r="O2229" s="12" t="s">
        <v>6686</v>
      </c>
      <c r="P2229" s="12">
        <v>0.67562999999999995</v>
      </c>
      <c r="Q2229" s="12" t="s">
        <v>11665</v>
      </c>
      <c r="R2229" s="12">
        <v>271</v>
      </c>
      <c r="S2229" t="str">
        <f t="shared" si="102"/>
        <v>No</v>
      </c>
      <c r="T2229" t="str">
        <f t="shared" si="103"/>
        <v>Actb_271</v>
      </c>
      <c r="U2229" t="str">
        <f t="shared" si="104"/>
        <v>Actb_271_AA</v>
      </c>
    </row>
    <row r="2230" spans="1:21" x14ac:dyDescent="0.2">
      <c r="A2230" s="12" t="s">
        <v>9763</v>
      </c>
      <c r="B2230" s="12" t="s">
        <v>9764</v>
      </c>
      <c r="C2230" s="12">
        <v>0.38724799999999998</v>
      </c>
      <c r="D2230" s="12"/>
      <c r="E2230" s="12">
        <v>-0.25235000000000002</v>
      </c>
      <c r="F2230" s="12"/>
      <c r="G2230" s="12">
        <v>0.36346400000000001</v>
      </c>
      <c r="H2230" s="12"/>
      <c r="I2230" s="12" t="s">
        <v>3593</v>
      </c>
      <c r="J2230" s="12" t="s">
        <v>3594</v>
      </c>
      <c r="K2230" s="12" t="s">
        <v>3595</v>
      </c>
      <c r="L2230" s="12" t="s">
        <v>3596</v>
      </c>
      <c r="M2230" s="12">
        <v>0.51067200000000001</v>
      </c>
      <c r="N2230" s="12">
        <v>-0.16611999999999999</v>
      </c>
      <c r="O2230" s="12" t="s">
        <v>6686</v>
      </c>
      <c r="P2230" s="12">
        <v>0.29185800000000001</v>
      </c>
      <c r="Q2230" s="12" t="s">
        <v>11665</v>
      </c>
      <c r="R2230" s="12">
        <v>271</v>
      </c>
      <c r="S2230" t="str">
        <f t="shared" si="102"/>
        <v>No</v>
      </c>
      <c r="T2230" t="str">
        <f t="shared" si="103"/>
        <v>Actb_271</v>
      </c>
      <c r="U2230" t="str">
        <f t="shared" si="104"/>
        <v>Actb_271_AA</v>
      </c>
    </row>
    <row r="2231" spans="1:21" x14ac:dyDescent="0.2">
      <c r="A2231" s="12" t="s">
        <v>4533</v>
      </c>
      <c r="B2231" s="12" t="s">
        <v>4534</v>
      </c>
      <c r="C2231" s="12">
        <v>-1.469E-2</v>
      </c>
      <c r="D2231" s="12">
        <v>-0.33084000000000002</v>
      </c>
      <c r="E2231" s="12">
        <v>-2.81E-3</v>
      </c>
      <c r="F2231" s="12">
        <v>0.147092</v>
      </c>
      <c r="G2231" s="12"/>
      <c r="H2231" s="12"/>
      <c r="I2231" s="12" t="s">
        <v>3593</v>
      </c>
      <c r="J2231" s="12" t="s">
        <v>3594</v>
      </c>
      <c r="K2231" s="12" t="s">
        <v>3595</v>
      </c>
      <c r="L2231" s="12" t="s">
        <v>3596</v>
      </c>
      <c r="M2231" s="12">
        <v>0.65102599999999999</v>
      </c>
      <c r="N2231" s="12">
        <v>5.0314999999999999E-2</v>
      </c>
      <c r="O2231" s="12" t="s">
        <v>6686</v>
      </c>
      <c r="P2231" s="12">
        <v>0.18640100000000001</v>
      </c>
      <c r="Q2231" s="12" t="s">
        <v>11665</v>
      </c>
      <c r="R2231" s="12">
        <v>271</v>
      </c>
      <c r="S2231" t="str">
        <f t="shared" si="102"/>
        <v>No</v>
      </c>
      <c r="T2231" t="str">
        <f t="shared" si="103"/>
        <v>Actb_271</v>
      </c>
      <c r="U2231" t="str">
        <f t="shared" si="104"/>
        <v>Actb_271_AA</v>
      </c>
    </row>
    <row r="2232" spans="1:21" x14ac:dyDescent="0.2">
      <c r="A2232" s="12" t="s">
        <v>10804</v>
      </c>
      <c r="B2232" s="12" t="s">
        <v>10805</v>
      </c>
      <c r="C2232" s="12">
        <v>0.25102999999999998</v>
      </c>
      <c r="D2232" s="12"/>
      <c r="E2232" s="12"/>
      <c r="F2232" s="12"/>
      <c r="G2232" s="12"/>
      <c r="H2232" s="12">
        <v>-0.17268</v>
      </c>
      <c r="I2232" s="12" t="s">
        <v>1523</v>
      </c>
      <c r="J2232" s="12" t="s">
        <v>1524</v>
      </c>
      <c r="K2232" s="12" t="s">
        <v>1525</v>
      </c>
      <c r="L2232" s="12" t="s">
        <v>1526</v>
      </c>
      <c r="M2232" s="12">
        <v>0.88360000000000005</v>
      </c>
      <c r="N2232" s="12">
        <v>-3.9170000000000003E-2</v>
      </c>
      <c r="O2232" s="12" t="s">
        <v>6686</v>
      </c>
      <c r="P2232" s="12">
        <v>5.3744E-2</v>
      </c>
      <c r="Q2232" s="12" t="s">
        <v>11393</v>
      </c>
      <c r="R2232" s="12">
        <v>271</v>
      </c>
      <c r="S2232" t="str">
        <f t="shared" si="102"/>
        <v>No</v>
      </c>
      <c r="T2232" t="str">
        <f t="shared" si="103"/>
        <v>Slc25a3_271</v>
      </c>
      <c r="U2232" t="str">
        <f t="shared" si="104"/>
        <v>Slc25a3_271_AA</v>
      </c>
    </row>
    <row r="2233" spans="1:21" x14ac:dyDescent="0.2">
      <c r="A2233" s="12" t="s">
        <v>5287</v>
      </c>
      <c r="B2233" s="12" t="s">
        <v>5288</v>
      </c>
      <c r="C2233" s="12"/>
      <c r="D2233" s="12">
        <v>-0.90502000000000005</v>
      </c>
      <c r="E2233" s="12">
        <v>-1.1657299999999999</v>
      </c>
      <c r="F2233" s="12">
        <v>3.5929999999999997E-2</v>
      </c>
      <c r="G2233" s="12"/>
      <c r="H2233" s="12"/>
      <c r="I2233" s="12" t="s">
        <v>2214</v>
      </c>
      <c r="J2233" s="12" t="s">
        <v>2215</v>
      </c>
      <c r="K2233" s="12" t="s">
        <v>2216</v>
      </c>
      <c r="L2233" s="12" t="s">
        <v>2217</v>
      </c>
      <c r="M2233" s="12">
        <v>0.20419100000000001</v>
      </c>
      <c r="N2233" s="12">
        <v>0.67827400000000004</v>
      </c>
      <c r="O2233" s="12" t="s">
        <v>11028</v>
      </c>
      <c r="P2233" s="12">
        <v>0.68996400000000002</v>
      </c>
      <c r="Q2233" s="12" t="s">
        <v>11490</v>
      </c>
      <c r="R2233" s="12">
        <v>271</v>
      </c>
      <c r="S2233" t="str">
        <f t="shared" si="102"/>
        <v>No</v>
      </c>
      <c r="T2233" t="str">
        <f t="shared" si="103"/>
        <v>Phkb_271</v>
      </c>
      <c r="U2233" t="str">
        <f t="shared" si="104"/>
        <v>Phkb_271_FA</v>
      </c>
    </row>
    <row r="2234" spans="1:21" x14ac:dyDescent="0.2">
      <c r="A2234" s="12" t="s">
        <v>4195</v>
      </c>
      <c r="B2234" s="12" t="s">
        <v>4196</v>
      </c>
      <c r="C2234" s="12">
        <v>-1.8669999999999999E-2</v>
      </c>
      <c r="D2234" s="12">
        <v>3.1634000000000002E-2</v>
      </c>
      <c r="E2234" s="12">
        <v>5.7266999999999998E-2</v>
      </c>
      <c r="F2234" s="12">
        <v>-0.13059999999999999</v>
      </c>
      <c r="G2234" s="12">
        <v>1.6969999999999999E-3</v>
      </c>
      <c r="H2234" s="12">
        <v>0.20790400000000001</v>
      </c>
      <c r="I2234" s="12" t="s">
        <v>3593</v>
      </c>
      <c r="J2234" s="12" t="s">
        <v>3594</v>
      </c>
      <c r="K2234" s="12" t="s">
        <v>3595</v>
      </c>
      <c r="L2234" s="12" t="s">
        <v>3596</v>
      </c>
      <c r="M2234" s="12">
        <v>0.60555000000000003</v>
      </c>
      <c r="N2234" s="12">
        <v>-2.487E-2</v>
      </c>
      <c r="O2234" s="12" t="s">
        <v>11028</v>
      </c>
      <c r="P2234" s="12">
        <v>0.21784999999999999</v>
      </c>
      <c r="Q2234" s="12" t="s">
        <v>11665</v>
      </c>
      <c r="R2234" s="12">
        <v>271</v>
      </c>
      <c r="S2234" t="str">
        <f t="shared" si="102"/>
        <v>No</v>
      </c>
      <c r="T2234" t="str">
        <f t="shared" si="103"/>
        <v>Actb_271</v>
      </c>
      <c r="U2234" t="str">
        <f t="shared" si="104"/>
        <v>Actb_271_FA</v>
      </c>
    </row>
    <row r="2235" spans="1:21" x14ac:dyDescent="0.2">
      <c r="A2235" s="12" t="s">
        <v>4533</v>
      </c>
      <c r="B2235" s="12" t="s">
        <v>4534</v>
      </c>
      <c r="C2235" s="12">
        <v>-0.21288000000000001</v>
      </c>
      <c r="D2235" s="12">
        <v>0.120588</v>
      </c>
      <c r="E2235" s="12">
        <v>-0.11882</v>
      </c>
      <c r="F2235" s="12">
        <v>0.42652299999999999</v>
      </c>
      <c r="G2235" s="12"/>
      <c r="H2235" s="12">
        <v>6.4143000000000006E-2</v>
      </c>
      <c r="I2235" s="12" t="s">
        <v>3593</v>
      </c>
      <c r="J2235" s="12" t="s">
        <v>3594</v>
      </c>
      <c r="K2235" s="12" t="s">
        <v>3595</v>
      </c>
      <c r="L2235" s="12" t="s">
        <v>3596</v>
      </c>
      <c r="M2235" s="12">
        <v>0.63959100000000002</v>
      </c>
      <c r="N2235" s="12">
        <v>-5.5910000000000001E-2</v>
      </c>
      <c r="O2235" s="12" t="s">
        <v>11028</v>
      </c>
      <c r="P2235" s="12">
        <v>0.19409799999999999</v>
      </c>
      <c r="Q2235" s="12" t="s">
        <v>11665</v>
      </c>
      <c r="R2235" s="12">
        <v>271</v>
      </c>
      <c r="S2235" t="str">
        <f t="shared" si="102"/>
        <v>No</v>
      </c>
      <c r="T2235" t="str">
        <f t="shared" si="103"/>
        <v>Actb_271</v>
      </c>
      <c r="U2235" t="str">
        <f t="shared" si="104"/>
        <v>Actb_271_FA</v>
      </c>
    </row>
    <row r="2236" spans="1:21" x14ac:dyDescent="0.2">
      <c r="A2236" s="12" t="s">
        <v>3591</v>
      </c>
      <c r="B2236" s="12" t="s">
        <v>3592</v>
      </c>
      <c r="C2236" s="12">
        <v>-0.60443000000000002</v>
      </c>
      <c r="D2236" s="12">
        <v>0.13816500000000001</v>
      </c>
      <c r="E2236" s="12">
        <v>0.131019</v>
      </c>
      <c r="F2236" s="12">
        <v>0.14289299999999999</v>
      </c>
      <c r="G2236" s="12">
        <v>0.29063800000000001</v>
      </c>
      <c r="H2236" s="12">
        <v>6.8162E-2</v>
      </c>
      <c r="I2236" s="12" t="s">
        <v>3593</v>
      </c>
      <c r="J2236" s="12" t="s">
        <v>3594</v>
      </c>
      <c r="K2236" s="12" t="s">
        <v>3595</v>
      </c>
      <c r="L2236" s="12" t="s">
        <v>3596</v>
      </c>
      <c r="M2236" s="12">
        <v>0.83937200000000001</v>
      </c>
      <c r="N2236" s="12">
        <v>-2.7740000000000001E-2</v>
      </c>
      <c r="O2236" s="12" t="s">
        <v>11028</v>
      </c>
      <c r="P2236" s="12">
        <v>7.6046000000000002E-2</v>
      </c>
      <c r="Q2236" s="12" t="s">
        <v>11665</v>
      </c>
      <c r="R2236" s="12">
        <v>271</v>
      </c>
      <c r="S2236" t="str">
        <f t="shared" si="102"/>
        <v>No</v>
      </c>
      <c r="T2236" t="str">
        <f t="shared" si="103"/>
        <v>Actb_271</v>
      </c>
      <c r="U2236" t="str">
        <f t="shared" si="104"/>
        <v>Actb_271_FA</v>
      </c>
    </row>
    <row r="2237" spans="1:21" x14ac:dyDescent="0.2">
      <c r="A2237" s="12" t="s">
        <v>3783</v>
      </c>
      <c r="B2237" s="12" t="s">
        <v>3784</v>
      </c>
      <c r="C2237" s="12">
        <v>2.8753000000000001E-2</v>
      </c>
      <c r="D2237" s="12">
        <v>-0.60518000000000005</v>
      </c>
      <c r="E2237" s="12">
        <v>-0.18421999999999999</v>
      </c>
      <c r="F2237" s="12">
        <v>0.70923000000000003</v>
      </c>
      <c r="G2237" s="12">
        <v>0.14299000000000001</v>
      </c>
      <c r="H2237" s="12">
        <v>3.3563000000000003E-2</v>
      </c>
      <c r="I2237" s="12" t="s">
        <v>3593</v>
      </c>
      <c r="J2237" s="12" t="s">
        <v>3594</v>
      </c>
      <c r="K2237" s="12" t="s">
        <v>3595</v>
      </c>
      <c r="L2237" s="12" t="s">
        <v>3596</v>
      </c>
      <c r="M2237" s="12">
        <v>0.90998000000000001</v>
      </c>
      <c r="N2237" s="12">
        <v>-2.086E-2</v>
      </c>
      <c r="O2237" s="12" t="s">
        <v>11028</v>
      </c>
      <c r="P2237" s="12">
        <v>4.0967999999999997E-2</v>
      </c>
      <c r="Q2237" s="12" t="s">
        <v>11665</v>
      </c>
      <c r="R2237" s="12">
        <v>271</v>
      </c>
      <c r="S2237" t="str">
        <f t="shared" si="102"/>
        <v>No</v>
      </c>
      <c r="T2237" t="str">
        <f t="shared" si="103"/>
        <v>Actb_271</v>
      </c>
      <c r="U2237" t="str">
        <f t="shared" si="104"/>
        <v>Actb_271_FA</v>
      </c>
    </row>
    <row r="2238" spans="1:21" x14ac:dyDescent="0.2">
      <c r="A2238" s="12" t="s">
        <v>301</v>
      </c>
      <c r="B2238" s="12" t="s">
        <v>302</v>
      </c>
      <c r="C2238" s="12">
        <v>-1.6861299999999999</v>
      </c>
      <c r="D2238" s="12"/>
      <c r="E2238" s="12">
        <v>-1.74257</v>
      </c>
      <c r="F2238" s="12">
        <v>-1.7987899999999999</v>
      </c>
      <c r="G2238" s="12">
        <v>-1.0773299999999999</v>
      </c>
      <c r="H2238" s="12">
        <v>-0.96899000000000002</v>
      </c>
      <c r="I2238" s="12" t="s">
        <v>303</v>
      </c>
      <c r="J2238" s="12" t="s">
        <v>304</v>
      </c>
      <c r="K2238" s="12" t="s">
        <v>305</v>
      </c>
      <c r="L2238" s="12" t="s">
        <v>306</v>
      </c>
      <c r="M2238" s="12">
        <v>1.2179999999999999E-3</v>
      </c>
      <c r="N2238" s="12">
        <v>1.4547620000000001</v>
      </c>
      <c r="O2238" s="12" t="s">
        <v>22</v>
      </c>
      <c r="P2238" s="12">
        <v>2.9141780000000002</v>
      </c>
      <c r="Q2238" s="12" t="s">
        <v>11211</v>
      </c>
      <c r="R2238" s="12">
        <v>270</v>
      </c>
      <c r="S2238" t="str">
        <f t="shared" si="102"/>
        <v>Yes</v>
      </c>
      <c r="T2238" t="str">
        <f t="shared" si="103"/>
        <v>Casp6_270</v>
      </c>
      <c r="U2238" t="str">
        <f t="shared" si="104"/>
        <v>Casp6_270_MGO</v>
      </c>
    </row>
    <row r="2239" spans="1:21" x14ac:dyDescent="0.2">
      <c r="A2239" s="12" t="s">
        <v>2059</v>
      </c>
      <c r="B2239" s="12" t="s">
        <v>2060</v>
      </c>
      <c r="C2239" s="12">
        <v>-0.31728000000000001</v>
      </c>
      <c r="D2239" s="12">
        <v>-0.73868999999999996</v>
      </c>
      <c r="E2239" s="12">
        <v>-0.87356</v>
      </c>
      <c r="F2239" s="12">
        <v>-1.00563</v>
      </c>
      <c r="G2239" s="12">
        <v>-1.1117600000000001</v>
      </c>
      <c r="H2239" s="12">
        <v>-0.84338000000000002</v>
      </c>
      <c r="I2239" s="12" t="s">
        <v>2061</v>
      </c>
      <c r="J2239" s="12" t="s">
        <v>2062</v>
      </c>
      <c r="K2239" s="12" t="s">
        <v>2063</v>
      </c>
      <c r="L2239" s="12" t="s">
        <v>2064</v>
      </c>
      <c r="M2239" s="12">
        <v>7.94E-4</v>
      </c>
      <c r="N2239" s="12">
        <v>0.81504799999999999</v>
      </c>
      <c r="O2239" s="12" t="s">
        <v>22</v>
      </c>
      <c r="P2239" s="12">
        <v>3.1000730000000001</v>
      </c>
      <c r="Q2239" s="12" t="s">
        <v>11470</v>
      </c>
      <c r="R2239" s="12">
        <v>270</v>
      </c>
      <c r="S2239" t="str">
        <f t="shared" si="102"/>
        <v>Yes</v>
      </c>
      <c r="T2239" t="str">
        <f t="shared" si="103"/>
        <v>Pccb_270</v>
      </c>
      <c r="U2239" t="str">
        <f t="shared" si="104"/>
        <v>Pccb_270_MGO</v>
      </c>
    </row>
    <row r="2240" spans="1:21" x14ac:dyDescent="0.2">
      <c r="A2240" s="12" t="s">
        <v>4549</v>
      </c>
      <c r="B2240" s="12" t="s">
        <v>4550</v>
      </c>
      <c r="C2240" s="12">
        <v>-0.67803000000000002</v>
      </c>
      <c r="D2240" s="12">
        <v>-0.93172999999999995</v>
      </c>
      <c r="E2240" s="12"/>
      <c r="F2240" s="12">
        <v>-0.35531000000000001</v>
      </c>
      <c r="G2240" s="12">
        <v>0.15170600000000001</v>
      </c>
      <c r="H2240" s="12">
        <v>-0.84233000000000002</v>
      </c>
      <c r="I2240" s="12" t="s">
        <v>2602</v>
      </c>
      <c r="J2240" s="12" t="s">
        <v>2603</v>
      </c>
      <c r="K2240" s="12" t="s">
        <v>2604</v>
      </c>
      <c r="L2240" s="12" t="s">
        <v>2605</v>
      </c>
      <c r="M2240" s="12">
        <v>5.4302000000000003E-2</v>
      </c>
      <c r="N2240" s="12">
        <v>0.53113999999999995</v>
      </c>
      <c r="O2240" s="12" t="s">
        <v>22</v>
      </c>
      <c r="P2240" s="12">
        <v>1.2651870000000001</v>
      </c>
      <c r="Q2240" s="12" t="s">
        <v>11542</v>
      </c>
      <c r="R2240" s="12">
        <v>270</v>
      </c>
      <c r="S2240" t="str">
        <f t="shared" si="102"/>
        <v>No</v>
      </c>
      <c r="T2240" t="str">
        <f t="shared" si="103"/>
        <v>Pipox_270</v>
      </c>
      <c r="U2240" t="str">
        <f t="shared" si="104"/>
        <v>Pipox_270_MGO</v>
      </c>
    </row>
    <row r="2241" spans="1:21" x14ac:dyDescent="0.2">
      <c r="A2241" s="12" t="s">
        <v>301</v>
      </c>
      <c r="B2241" s="12" t="s">
        <v>302</v>
      </c>
      <c r="C2241" s="12">
        <v>-0.87339999999999995</v>
      </c>
      <c r="D2241" s="12"/>
      <c r="E2241" s="12"/>
      <c r="F2241" s="12"/>
      <c r="G2241" s="12">
        <v>-0.60580999999999996</v>
      </c>
      <c r="H2241" s="12">
        <v>-0.66271000000000002</v>
      </c>
      <c r="I2241" s="12" t="s">
        <v>303</v>
      </c>
      <c r="J2241" s="12" t="s">
        <v>304</v>
      </c>
      <c r="K2241" s="12" t="s">
        <v>305</v>
      </c>
      <c r="L2241" s="12" t="s">
        <v>306</v>
      </c>
      <c r="M2241" s="12">
        <v>1.2746E-2</v>
      </c>
      <c r="N2241" s="12">
        <v>0.713974</v>
      </c>
      <c r="O2241" s="12" t="s">
        <v>6686</v>
      </c>
      <c r="P2241" s="12">
        <v>1.8946210000000001</v>
      </c>
      <c r="Q2241" s="12" t="s">
        <v>11211</v>
      </c>
      <c r="R2241" s="12">
        <v>270</v>
      </c>
      <c r="S2241" t="str">
        <f t="shared" si="102"/>
        <v>Yes</v>
      </c>
      <c r="T2241" t="str">
        <f t="shared" si="103"/>
        <v>Casp6_270</v>
      </c>
      <c r="U2241" t="str">
        <f t="shared" si="104"/>
        <v>Casp6_270_AA</v>
      </c>
    </row>
    <row r="2242" spans="1:21" x14ac:dyDescent="0.2">
      <c r="A2242" s="12" t="s">
        <v>2059</v>
      </c>
      <c r="B2242" s="12" t="s">
        <v>2060</v>
      </c>
      <c r="C2242" s="12">
        <v>-0.13974</v>
      </c>
      <c r="D2242" s="12"/>
      <c r="E2242" s="12">
        <v>-0.29482000000000003</v>
      </c>
      <c r="F2242" s="12"/>
      <c r="G2242" s="12"/>
      <c r="H2242" s="12">
        <v>-0.51756999999999997</v>
      </c>
      <c r="I2242" s="12" t="s">
        <v>2061</v>
      </c>
      <c r="J2242" s="12" t="s">
        <v>2062</v>
      </c>
      <c r="K2242" s="12" t="s">
        <v>2063</v>
      </c>
      <c r="L2242" s="12" t="s">
        <v>2064</v>
      </c>
      <c r="M2242" s="12">
        <v>0.101517</v>
      </c>
      <c r="N2242" s="12">
        <v>0.31737599999999999</v>
      </c>
      <c r="O2242" s="12" t="s">
        <v>6686</v>
      </c>
      <c r="P2242" s="12">
        <v>0.99346299999999998</v>
      </c>
      <c r="Q2242" s="12" t="s">
        <v>11470</v>
      </c>
      <c r="R2242" s="12">
        <v>270</v>
      </c>
      <c r="S2242" t="str">
        <f t="shared" si="102"/>
        <v>No</v>
      </c>
      <c r="T2242" t="str">
        <f t="shared" si="103"/>
        <v>Pccb_270</v>
      </c>
      <c r="U2242" t="str">
        <f t="shared" si="104"/>
        <v>Pccb_270_AA</v>
      </c>
    </row>
    <row r="2243" spans="1:21" x14ac:dyDescent="0.2">
      <c r="A2243" s="12" t="s">
        <v>4549</v>
      </c>
      <c r="B2243" s="12" t="s">
        <v>4550</v>
      </c>
      <c r="C2243" s="12">
        <v>-3.4079999999999999E-2</v>
      </c>
      <c r="D2243" s="12"/>
      <c r="E2243" s="12">
        <v>0.33212599999999998</v>
      </c>
      <c r="F2243" s="12"/>
      <c r="G2243" s="12">
        <v>0.29644599999999999</v>
      </c>
      <c r="H2243" s="12"/>
      <c r="I2243" s="12" t="s">
        <v>2602</v>
      </c>
      <c r="J2243" s="12" t="s">
        <v>2603</v>
      </c>
      <c r="K2243" s="12" t="s">
        <v>2604</v>
      </c>
      <c r="L2243" s="12" t="s">
        <v>2605</v>
      </c>
      <c r="M2243" s="12">
        <v>0.23125699999999999</v>
      </c>
      <c r="N2243" s="12">
        <v>-0.19817000000000001</v>
      </c>
      <c r="O2243" s="12" t="s">
        <v>6686</v>
      </c>
      <c r="P2243" s="12">
        <v>0.63590400000000002</v>
      </c>
      <c r="Q2243" s="12" t="s">
        <v>11542</v>
      </c>
      <c r="R2243" s="12">
        <v>270</v>
      </c>
      <c r="S2243" t="str">
        <f t="shared" ref="S2243:S2306" si="105">IF(P2243&gt;=1.3, "Yes", "No")</f>
        <v>No</v>
      </c>
      <c r="T2243" t="str">
        <f t="shared" ref="T2243:T2306" si="106">_xlfn.CONCAT(K2243,"_",R2243)</f>
        <v>Pipox_270</v>
      </c>
      <c r="U2243" t="str">
        <f t="shared" ref="U2243:U2306" si="107">+_xlfn.CONCAT(T2243,"_",O2243)</f>
        <v>Pipox_270_AA</v>
      </c>
    </row>
    <row r="2244" spans="1:21" x14ac:dyDescent="0.2">
      <c r="A2244" s="12" t="s">
        <v>10642</v>
      </c>
      <c r="B2244" s="12" t="s">
        <v>10643</v>
      </c>
      <c r="C2244" s="12">
        <v>-0.13117000000000001</v>
      </c>
      <c r="D2244" s="12">
        <v>0.31376100000000001</v>
      </c>
      <c r="E2244" s="12"/>
      <c r="F2244" s="12"/>
      <c r="G2244" s="12">
        <v>-0.35337000000000002</v>
      </c>
      <c r="H2244" s="12"/>
      <c r="I2244" s="12" t="s">
        <v>4683</v>
      </c>
      <c r="J2244" s="12" t="s">
        <v>4684</v>
      </c>
      <c r="K2244" s="12" t="s">
        <v>4685</v>
      </c>
      <c r="L2244" s="12" t="s">
        <v>4686</v>
      </c>
      <c r="M2244" s="12">
        <v>0.79895899999999997</v>
      </c>
      <c r="N2244" s="12">
        <v>5.6924000000000002E-2</v>
      </c>
      <c r="O2244" s="12" t="s">
        <v>6686</v>
      </c>
      <c r="P2244" s="12">
        <v>9.7475999999999993E-2</v>
      </c>
      <c r="Q2244" s="12" t="s">
        <v>11784</v>
      </c>
      <c r="R2244" s="12">
        <v>270</v>
      </c>
      <c r="S2244" t="str">
        <f t="shared" si="105"/>
        <v>No</v>
      </c>
      <c r="T2244" t="str">
        <f t="shared" si="106"/>
        <v>Pura_270</v>
      </c>
      <c r="U2244" t="str">
        <f t="shared" si="107"/>
        <v>Pura_270_AA</v>
      </c>
    </row>
    <row r="2245" spans="1:21" x14ac:dyDescent="0.2">
      <c r="A2245" s="12" t="s">
        <v>301</v>
      </c>
      <c r="B2245" s="12" t="s">
        <v>302</v>
      </c>
      <c r="C2245" s="12">
        <v>-1.62262</v>
      </c>
      <c r="D2245" s="12">
        <v>-1.10839</v>
      </c>
      <c r="E2245" s="12">
        <v>-1.2303900000000001</v>
      </c>
      <c r="F2245" s="12"/>
      <c r="G2245" s="12"/>
      <c r="H2245" s="12">
        <v>-1.33815</v>
      </c>
      <c r="I2245" s="12" t="s">
        <v>303</v>
      </c>
      <c r="J2245" s="12" t="s">
        <v>304</v>
      </c>
      <c r="K2245" s="12" t="s">
        <v>305</v>
      </c>
      <c r="L2245" s="12" t="s">
        <v>306</v>
      </c>
      <c r="M2245" s="12">
        <v>1.224E-3</v>
      </c>
      <c r="N2245" s="12">
        <v>1.324889</v>
      </c>
      <c r="O2245" s="12" t="s">
        <v>11028</v>
      </c>
      <c r="P2245" s="12">
        <v>2.912134</v>
      </c>
      <c r="Q2245" s="12" t="s">
        <v>11211</v>
      </c>
      <c r="R2245" s="12">
        <v>270</v>
      </c>
      <c r="S2245" t="str">
        <f t="shared" si="105"/>
        <v>Yes</v>
      </c>
      <c r="T2245" t="str">
        <f t="shared" si="106"/>
        <v>Casp6_270</v>
      </c>
      <c r="U2245" t="str">
        <f t="shared" si="107"/>
        <v>Casp6_270_FA</v>
      </c>
    </row>
    <row r="2246" spans="1:21" x14ac:dyDescent="0.2">
      <c r="A2246" s="12" t="s">
        <v>2059</v>
      </c>
      <c r="B2246" s="12" t="s">
        <v>2060</v>
      </c>
      <c r="C2246" s="12">
        <v>-0.73816999999999999</v>
      </c>
      <c r="D2246" s="12">
        <v>-1.2941800000000001</v>
      </c>
      <c r="E2246" s="12"/>
      <c r="F2246" s="12">
        <v>-0.71079000000000003</v>
      </c>
      <c r="G2246" s="12">
        <v>-1.6600699999999999</v>
      </c>
      <c r="H2246" s="12">
        <v>-2.2118799999999998</v>
      </c>
      <c r="I2246" s="12" t="s">
        <v>2061</v>
      </c>
      <c r="J2246" s="12" t="s">
        <v>2062</v>
      </c>
      <c r="K2246" s="12" t="s">
        <v>2063</v>
      </c>
      <c r="L2246" s="12" t="s">
        <v>2064</v>
      </c>
      <c r="M2246" s="12">
        <v>9.6860000000000002E-3</v>
      </c>
      <c r="N2246" s="12">
        <v>1.3230170000000001</v>
      </c>
      <c r="O2246" s="12" t="s">
        <v>11028</v>
      </c>
      <c r="P2246" s="12">
        <v>2.0138579999999999</v>
      </c>
      <c r="Q2246" s="12" t="s">
        <v>11470</v>
      </c>
      <c r="R2246" s="12">
        <v>270</v>
      </c>
      <c r="S2246" t="str">
        <f t="shared" si="105"/>
        <v>Yes</v>
      </c>
      <c r="T2246" t="str">
        <f t="shared" si="106"/>
        <v>Pccb_270</v>
      </c>
      <c r="U2246" t="str">
        <f t="shared" si="107"/>
        <v>Pccb_270_FA</v>
      </c>
    </row>
    <row r="2247" spans="1:21" x14ac:dyDescent="0.2">
      <c r="A2247" s="12" t="s">
        <v>1505</v>
      </c>
      <c r="B2247" s="12" t="s">
        <v>1506</v>
      </c>
      <c r="C2247" s="12">
        <v>-0.94074999999999998</v>
      </c>
      <c r="D2247" s="12">
        <v>-0.97394000000000003</v>
      </c>
      <c r="E2247" s="12">
        <v>-0.64393</v>
      </c>
      <c r="F2247" s="12">
        <v>-1.4200999999999999</v>
      </c>
      <c r="G2247" s="12">
        <v>-1.0931299999999999</v>
      </c>
      <c r="H2247" s="12">
        <v>-0.54693999999999998</v>
      </c>
      <c r="I2247" s="12" t="s">
        <v>1507</v>
      </c>
      <c r="J2247" s="12" t="s">
        <v>1508</v>
      </c>
      <c r="K2247" s="12" t="s">
        <v>1509</v>
      </c>
      <c r="L2247" s="12" t="s">
        <v>1510</v>
      </c>
      <c r="M2247" s="12">
        <v>7.6800000000000002E-4</v>
      </c>
      <c r="N2247" s="12">
        <v>0.93646799999999997</v>
      </c>
      <c r="O2247" s="12" t="s">
        <v>22</v>
      </c>
      <c r="P2247" s="12">
        <v>3.1148380000000002</v>
      </c>
      <c r="Q2247" s="12" t="s">
        <v>11391</v>
      </c>
      <c r="R2247" s="12">
        <v>269</v>
      </c>
      <c r="S2247" t="str">
        <f t="shared" si="105"/>
        <v>Yes</v>
      </c>
      <c r="T2247" t="str">
        <f t="shared" si="106"/>
        <v>Sds_269</v>
      </c>
      <c r="U2247" t="str">
        <f t="shared" si="107"/>
        <v>Sds_269_MGO</v>
      </c>
    </row>
    <row r="2248" spans="1:21" x14ac:dyDescent="0.2">
      <c r="A2248" s="12" t="s">
        <v>3771</v>
      </c>
      <c r="B2248" s="12" t="s">
        <v>3772</v>
      </c>
      <c r="C2248" s="12">
        <v>-0.35349000000000003</v>
      </c>
      <c r="D2248" s="12">
        <v>-0.29804000000000003</v>
      </c>
      <c r="E2248" s="12">
        <v>-0.37875999999999999</v>
      </c>
      <c r="F2248" s="12">
        <v>-0.63239999999999996</v>
      </c>
      <c r="G2248" s="12">
        <v>-0.32252999999999998</v>
      </c>
      <c r="H2248" s="12">
        <v>-0.51588999999999996</v>
      </c>
      <c r="I2248" s="12" t="s">
        <v>3773</v>
      </c>
      <c r="J2248" s="12" t="s">
        <v>3774</v>
      </c>
      <c r="K2248" s="12" t="s">
        <v>3775</v>
      </c>
      <c r="L2248" s="12" t="s">
        <v>3776</v>
      </c>
      <c r="M2248" s="12">
        <v>5.4100000000000003E-4</v>
      </c>
      <c r="N2248" s="12">
        <v>0.41684900000000003</v>
      </c>
      <c r="O2248" s="12" t="s">
        <v>22</v>
      </c>
      <c r="P2248" s="12">
        <v>3.2668810000000001</v>
      </c>
      <c r="Q2248" s="12" t="s">
        <v>11686</v>
      </c>
      <c r="R2248" s="12">
        <v>269</v>
      </c>
      <c r="S2248" t="str">
        <f t="shared" si="105"/>
        <v>Yes</v>
      </c>
      <c r="T2248" t="str">
        <f t="shared" si="106"/>
        <v>Ppa1_269</v>
      </c>
      <c r="U2248" t="str">
        <f t="shared" si="107"/>
        <v>Ppa1_269_MGO</v>
      </c>
    </row>
    <row r="2249" spans="1:21" x14ac:dyDescent="0.2">
      <c r="A2249" s="12" t="s">
        <v>6214</v>
      </c>
      <c r="B2249" s="12" t="s">
        <v>6215</v>
      </c>
      <c r="C2249" s="12">
        <v>-0.23357</v>
      </c>
      <c r="D2249" s="12">
        <v>-0.42703000000000002</v>
      </c>
      <c r="E2249" s="12">
        <v>-0.20232</v>
      </c>
      <c r="F2249" s="12">
        <v>0.82494999999999996</v>
      </c>
      <c r="G2249" s="12"/>
      <c r="H2249" s="12">
        <v>1.054263</v>
      </c>
      <c r="I2249" s="12" t="s">
        <v>2542</v>
      </c>
      <c r="J2249" s="12" t="s">
        <v>2543</v>
      </c>
      <c r="K2249" s="12" t="s">
        <v>2544</v>
      </c>
      <c r="L2249" s="12" t="s">
        <v>2545</v>
      </c>
      <c r="M2249" s="12">
        <v>0.54190300000000002</v>
      </c>
      <c r="N2249" s="12">
        <v>-0.20326</v>
      </c>
      <c r="O2249" s="12" t="s">
        <v>22</v>
      </c>
      <c r="P2249" s="12">
        <v>0.26607900000000001</v>
      </c>
      <c r="Q2249" s="12" t="s">
        <v>11533</v>
      </c>
      <c r="R2249" s="12">
        <v>269</v>
      </c>
      <c r="S2249" t="str">
        <f t="shared" si="105"/>
        <v>No</v>
      </c>
      <c r="T2249" t="str">
        <f t="shared" si="106"/>
        <v>Psmc2_269</v>
      </c>
      <c r="U2249" t="str">
        <f t="shared" si="107"/>
        <v>Psmc2_269_MGO</v>
      </c>
    </row>
    <row r="2250" spans="1:21" x14ac:dyDescent="0.2">
      <c r="A2250" s="12" t="s">
        <v>1505</v>
      </c>
      <c r="B2250" s="12" t="s">
        <v>1506</v>
      </c>
      <c r="C2250" s="12">
        <v>-0.22605</v>
      </c>
      <c r="D2250" s="12"/>
      <c r="E2250" s="12">
        <v>-0.17238000000000001</v>
      </c>
      <c r="F2250" s="12"/>
      <c r="G2250" s="12"/>
      <c r="H2250" s="12">
        <v>-0.23289000000000001</v>
      </c>
      <c r="I2250" s="12" t="s">
        <v>1507</v>
      </c>
      <c r="J2250" s="12" t="s">
        <v>1508</v>
      </c>
      <c r="K2250" s="12" t="s">
        <v>1509</v>
      </c>
      <c r="L2250" s="12" t="s">
        <v>1510</v>
      </c>
      <c r="M2250" s="12">
        <v>8.1639999999999994E-3</v>
      </c>
      <c r="N2250" s="12">
        <v>0.21043799999999999</v>
      </c>
      <c r="O2250" s="12" t="s">
        <v>6686</v>
      </c>
      <c r="P2250" s="12">
        <v>2.0880730000000001</v>
      </c>
      <c r="Q2250" s="12" t="s">
        <v>11391</v>
      </c>
      <c r="R2250" s="12">
        <v>269</v>
      </c>
      <c r="S2250" t="str">
        <f t="shared" si="105"/>
        <v>Yes</v>
      </c>
      <c r="T2250" t="str">
        <f t="shared" si="106"/>
        <v>Sds_269</v>
      </c>
      <c r="U2250" t="str">
        <f t="shared" si="107"/>
        <v>Sds_269_AA</v>
      </c>
    </row>
    <row r="2251" spans="1:21" x14ac:dyDescent="0.2">
      <c r="A2251" s="12" t="s">
        <v>6214</v>
      </c>
      <c r="B2251" s="12" t="s">
        <v>6215</v>
      </c>
      <c r="C2251" s="12">
        <v>3.2412999999999997E-2</v>
      </c>
      <c r="D2251" s="12"/>
      <c r="E2251" s="12"/>
      <c r="F2251" s="12">
        <v>0.26315</v>
      </c>
      <c r="G2251" s="12">
        <v>-1.6119999999999999E-2</v>
      </c>
      <c r="H2251" s="12">
        <v>5.7162999999999999E-2</v>
      </c>
      <c r="I2251" s="12" t="s">
        <v>2542</v>
      </c>
      <c r="J2251" s="12" t="s">
        <v>2543</v>
      </c>
      <c r="K2251" s="12" t="s">
        <v>2544</v>
      </c>
      <c r="L2251" s="12" t="s">
        <v>2545</v>
      </c>
      <c r="M2251" s="12">
        <v>0.26515</v>
      </c>
      <c r="N2251" s="12">
        <v>-8.4150000000000003E-2</v>
      </c>
      <c r="O2251" s="12" t="s">
        <v>6686</v>
      </c>
      <c r="P2251" s="12">
        <v>0.57650800000000002</v>
      </c>
      <c r="Q2251" s="12" t="s">
        <v>11533</v>
      </c>
      <c r="R2251" s="12">
        <v>269</v>
      </c>
      <c r="S2251" t="str">
        <f t="shared" si="105"/>
        <v>No</v>
      </c>
      <c r="T2251" t="str">
        <f t="shared" si="106"/>
        <v>Psmc2_269</v>
      </c>
      <c r="U2251" t="str">
        <f t="shared" si="107"/>
        <v>Psmc2_269_AA</v>
      </c>
    </row>
    <row r="2252" spans="1:21" x14ac:dyDescent="0.2">
      <c r="A2252" s="12" t="s">
        <v>3771</v>
      </c>
      <c r="B2252" s="12" t="s">
        <v>3772</v>
      </c>
      <c r="C2252" s="12">
        <v>3.8637999999999999E-2</v>
      </c>
      <c r="D2252" s="12"/>
      <c r="E2252" s="12">
        <v>-7.9299999999999995E-2</v>
      </c>
      <c r="F2252" s="12"/>
      <c r="G2252" s="12"/>
      <c r="H2252" s="12">
        <v>-3.4509999999999999E-2</v>
      </c>
      <c r="I2252" s="12" t="s">
        <v>3773</v>
      </c>
      <c r="J2252" s="12" t="s">
        <v>3774</v>
      </c>
      <c r="K2252" s="12" t="s">
        <v>3775</v>
      </c>
      <c r="L2252" s="12" t="s">
        <v>3776</v>
      </c>
      <c r="M2252" s="12">
        <v>0.541821</v>
      </c>
      <c r="N2252" s="12">
        <v>2.5056999999999999E-2</v>
      </c>
      <c r="O2252" s="12" t="s">
        <v>6686</v>
      </c>
      <c r="P2252" s="12">
        <v>0.26614399999999999</v>
      </c>
      <c r="Q2252" s="12" t="s">
        <v>11686</v>
      </c>
      <c r="R2252" s="12">
        <v>269</v>
      </c>
      <c r="S2252" t="str">
        <f t="shared" si="105"/>
        <v>No</v>
      </c>
      <c r="T2252" t="str">
        <f t="shared" si="106"/>
        <v>Ppa1_269</v>
      </c>
      <c r="U2252" t="str">
        <f t="shared" si="107"/>
        <v>Ppa1_269_AA</v>
      </c>
    </row>
    <row r="2253" spans="1:21" x14ac:dyDescent="0.2">
      <c r="A2253" s="12" t="s">
        <v>10314</v>
      </c>
      <c r="B2253" s="12" t="s">
        <v>10315</v>
      </c>
      <c r="C2253" s="12">
        <v>-0.13977999999999999</v>
      </c>
      <c r="D2253" s="12"/>
      <c r="E2253" s="12"/>
      <c r="F2253" s="12"/>
      <c r="G2253" s="12">
        <v>4.0209000000000002E-2</v>
      </c>
      <c r="H2253" s="12"/>
      <c r="I2253" s="12" t="s">
        <v>7760</v>
      </c>
      <c r="J2253" s="12" t="s">
        <v>7761</v>
      </c>
      <c r="K2253" s="12" t="s">
        <v>7762</v>
      </c>
      <c r="L2253" s="12" t="s">
        <v>7763</v>
      </c>
      <c r="M2253" s="12">
        <v>0.67831200000000003</v>
      </c>
      <c r="N2253" s="12">
        <v>4.9786999999999998E-2</v>
      </c>
      <c r="O2253" s="12" t="s">
        <v>6686</v>
      </c>
      <c r="P2253" s="12">
        <v>0.16857</v>
      </c>
      <c r="Q2253" s="12" t="s">
        <v>12094</v>
      </c>
      <c r="R2253" s="12">
        <v>269</v>
      </c>
      <c r="S2253" t="str">
        <f t="shared" si="105"/>
        <v>No</v>
      </c>
      <c r="T2253" t="str">
        <f t="shared" si="106"/>
        <v>Pfas_269</v>
      </c>
      <c r="U2253" t="str">
        <f t="shared" si="107"/>
        <v>Pfas_269_AA</v>
      </c>
    </row>
    <row r="2254" spans="1:21" x14ac:dyDescent="0.2">
      <c r="A2254" s="12" t="s">
        <v>1505</v>
      </c>
      <c r="B2254" s="12" t="s">
        <v>1506</v>
      </c>
      <c r="C2254" s="12">
        <v>-0.98309000000000002</v>
      </c>
      <c r="D2254" s="12">
        <v>-1.10981</v>
      </c>
      <c r="E2254" s="12">
        <v>-0.92313000000000001</v>
      </c>
      <c r="F2254" s="12">
        <v>-1.3305400000000001</v>
      </c>
      <c r="G2254" s="12">
        <v>-0.87975999999999999</v>
      </c>
      <c r="H2254" s="12">
        <v>-1.02251</v>
      </c>
      <c r="I2254" s="12" t="s">
        <v>1507</v>
      </c>
      <c r="J2254" s="12" t="s">
        <v>1508</v>
      </c>
      <c r="K2254" s="12" t="s">
        <v>1509</v>
      </c>
      <c r="L2254" s="12" t="s">
        <v>1510</v>
      </c>
      <c r="M2254" s="13">
        <v>1.91E-5</v>
      </c>
      <c r="N2254" s="12">
        <v>1.041474</v>
      </c>
      <c r="O2254" s="12" t="s">
        <v>11028</v>
      </c>
      <c r="P2254" s="12">
        <v>4.7187250000000001</v>
      </c>
      <c r="Q2254" s="12" t="s">
        <v>11391</v>
      </c>
      <c r="R2254" s="12">
        <v>269</v>
      </c>
      <c r="S2254" t="str">
        <f t="shared" si="105"/>
        <v>Yes</v>
      </c>
      <c r="T2254" t="str">
        <f t="shared" si="106"/>
        <v>Sds_269</v>
      </c>
      <c r="U2254" t="str">
        <f t="shared" si="107"/>
        <v>Sds_269_FA</v>
      </c>
    </row>
    <row r="2255" spans="1:21" x14ac:dyDescent="0.2">
      <c r="A2255" s="12" t="s">
        <v>3771</v>
      </c>
      <c r="B2255" s="12" t="s">
        <v>3772</v>
      </c>
      <c r="C2255" s="12">
        <v>0.214058</v>
      </c>
      <c r="D2255" s="12">
        <v>0.31404100000000001</v>
      </c>
      <c r="E2255" s="12">
        <v>0.42370000000000002</v>
      </c>
      <c r="F2255" s="12">
        <v>-0.42716999999999999</v>
      </c>
      <c r="G2255" s="12">
        <v>2.1961999999999999E-2</v>
      </c>
      <c r="H2255" s="12">
        <v>8.9467000000000005E-2</v>
      </c>
      <c r="I2255" s="12" t="s">
        <v>3773</v>
      </c>
      <c r="J2255" s="12" t="s">
        <v>3774</v>
      </c>
      <c r="K2255" s="12" t="s">
        <v>3775</v>
      </c>
      <c r="L2255" s="12" t="s">
        <v>3776</v>
      </c>
      <c r="M2255" s="12">
        <v>0.425091</v>
      </c>
      <c r="N2255" s="12">
        <v>-0.10600999999999999</v>
      </c>
      <c r="O2255" s="12" t="s">
        <v>11028</v>
      </c>
      <c r="P2255" s="12">
        <v>0.37151800000000001</v>
      </c>
      <c r="Q2255" s="12" t="s">
        <v>11686</v>
      </c>
      <c r="R2255" s="12">
        <v>269</v>
      </c>
      <c r="S2255" t="str">
        <f t="shared" si="105"/>
        <v>No</v>
      </c>
      <c r="T2255" t="str">
        <f t="shared" si="106"/>
        <v>Ppa1_269</v>
      </c>
      <c r="U2255" t="str">
        <f t="shared" si="107"/>
        <v>Ppa1_269_FA</v>
      </c>
    </row>
    <row r="2256" spans="1:21" x14ac:dyDescent="0.2">
      <c r="A2256" s="12" t="s">
        <v>457</v>
      </c>
      <c r="B2256" s="12" t="s">
        <v>458</v>
      </c>
      <c r="C2256" s="12">
        <v>-1.39313</v>
      </c>
      <c r="D2256" s="12">
        <v>-1.5057700000000001</v>
      </c>
      <c r="E2256" s="12">
        <v>-1.19468</v>
      </c>
      <c r="F2256" s="12">
        <v>-1.18727</v>
      </c>
      <c r="G2256" s="12">
        <v>-1.45669</v>
      </c>
      <c r="H2256" s="12">
        <v>-1.1992100000000001</v>
      </c>
      <c r="I2256" s="12" t="s">
        <v>459</v>
      </c>
      <c r="J2256" s="12" t="s">
        <v>460</v>
      </c>
      <c r="K2256" s="12" t="s">
        <v>461</v>
      </c>
      <c r="L2256" s="12" t="s">
        <v>462</v>
      </c>
      <c r="M2256" s="13">
        <v>3.4400000000000001E-6</v>
      </c>
      <c r="N2256" s="12">
        <v>1.322789</v>
      </c>
      <c r="O2256" s="12" t="s">
        <v>22</v>
      </c>
      <c r="P2256" s="12">
        <v>5.4639030000000002</v>
      </c>
      <c r="Q2256" s="12" t="s">
        <v>11235</v>
      </c>
      <c r="R2256" s="12">
        <v>268</v>
      </c>
      <c r="S2256" t="str">
        <f t="shared" si="105"/>
        <v>Yes</v>
      </c>
      <c r="T2256" t="str">
        <f t="shared" si="106"/>
        <v>Idh1_268</v>
      </c>
      <c r="U2256" t="str">
        <f t="shared" si="107"/>
        <v>Idh1_268_MGO</v>
      </c>
    </row>
    <row r="2257" spans="1:21" x14ac:dyDescent="0.2">
      <c r="A2257" s="12" t="s">
        <v>1275</v>
      </c>
      <c r="B2257" s="12" t="s">
        <v>1276</v>
      </c>
      <c r="C2257" s="12">
        <v>-1.1473</v>
      </c>
      <c r="D2257" s="12">
        <v>-1.00101</v>
      </c>
      <c r="E2257" s="12">
        <v>-0.98699000000000003</v>
      </c>
      <c r="F2257" s="12">
        <v>-1.1115200000000001</v>
      </c>
      <c r="G2257" s="12">
        <v>-0.85085999999999995</v>
      </c>
      <c r="H2257" s="12">
        <v>-0.87060999999999999</v>
      </c>
      <c r="I2257" s="12" t="s">
        <v>1277</v>
      </c>
      <c r="J2257" s="12" t="s">
        <v>1278</v>
      </c>
      <c r="K2257" s="12" t="s">
        <v>1279</v>
      </c>
      <c r="L2257" s="12" t="s">
        <v>1280</v>
      </c>
      <c r="M2257" s="13">
        <v>5.57E-6</v>
      </c>
      <c r="N2257" s="12">
        <v>0.99471600000000004</v>
      </c>
      <c r="O2257" s="12" t="s">
        <v>22</v>
      </c>
      <c r="P2257" s="12">
        <v>5.2542859999999996</v>
      </c>
      <c r="Q2257" s="12" t="s">
        <v>11358</v>
      </c>
      <c r="R2257" s="12">
        <v>268</v>
      </c>
      <c r="S2257" t="str">
        <f t="shared" si="105"/>
        <v>Yes</v>
      </c>
      <c r="T2257" t="str">
        <f t="shared" si="106"/>
        <v>Glul_268</v>
      </c>
      <c r="U2257" t="str">
        <f t="shared" si="107"/>
        <v>Glul_268_MGO</v>
      </c>
    </row>
    <row r="2258" spans="1:21" x14ac:dyDescent="0.2">
      <c r="A2258" s="12" t="s">
        <v>1835</v>
      </c>
      <c r="B2258" s="12" t="s">
        <v>1836</v>
      </c>
      <c r="C2258" s="12">
        <v>-1.0335700000000001</v>
      </c>
      <c r="D2258" s="12">
        <v>-0.97785</v>
      </c>
      <c r="E2258" s="12">
        <v>-0.87892999999999999</v>
      </c>
      <c r="F2258" s="12">
        <v>-0.76890000000000003</v>
      </c>
      <c r="G2258" s="12">
        <v>-0.75643000000000005</v>
      </c>
      <c r="H2258" s="12">
        <v>-0.81100000000000005</v>
      </c>
      <c r="I2258" s="12" t="s">
        <v>847</v>
      </c>
      <c r="J2258" s="12" t="s">
        <v>848</v>
      </c>
      <c r="K2258" s="12" t="s">
        <v>849</v>
      </c>
      <c r="L2258" s="12" t="s">
        <v>850</v>
      </c>
      <c r="M2258" s="13">
        <v>8.0399999999999993E-6</v>
      </c>
      <c r="N2258" s="12">
        <v>0.87111300000000003</v>
      </c>
      <c r="O2258" s="12" t="s">
        <v>22</v>
      </c>
      <c r="P2258" s="12">
        <v>5.0947740000000001</v>
      </c>
      <c r="Q2258" s="12" t="s">
        <v>11295</v>
      </c>
      <c r="R2258" s="12">
        <v>268</v>
      </c>
      <c r="S2258" t="str">
        <f t="shared" si="105"/>
        <v>Yes</v>
      </c>
      <c r="T2258" t="str">
        <f t="shared" si="106"/>
        <v>Hmgcs2_268</v>
      </c>
      <c r="U2258" t="str">
        <f t="shared" si="107"/>
        <v>Hmgcs2_268_MGO</v>
      </c>
    </row>
    <row r="2259" spans="1:21" x14ac:dyDescent="0.2">
      <c r="A2259" s="12" t="s">
        <v>2692</v>
      </c>
      <c r="B2259" s="12" t="s">
        <v>2693</v>
      </c>
      <c r="C2259" s="12">
        <v>-0.87633000000000005</v>
      </c>
      <c r="D2259" s="12">
        <v>-1.04816</v>
      </c>
      <c r="E2259" s="12">
        <v>-0.75072000000000005</v>
      </c>
      <c r="F2259" s="12">
        <v>-0.51100999999999996</v>
      </c>
      <c r="G2259" s="12">
        <v>-0.59201000000000004</v>
      </c>
      <c r="H2259" s="12">
        <v>-0.41825000000000001</v>
      </c>
      <c r="I2259" s="12" t="s">
        <v>847</v>
      </c>
      <c r="J2259" s="12" t="s">
        <v>848</v>
      </c>
      <c r="K2259" s="12" t="s">
        <v>849</v>
      </c>
      <c r="L2259" s="12" t="s">
        <v>850</v>
      </c>
      <c r="M2259" s="12">
        <v>7.9600000000000005E-4</v>
      </c>
      <c r="N2259" s="12">
        <v>0.69941299999999995</v>
      </c>
      <c r="O2259" s="12" t="s">
        <v>22</v>
      </c>
      <c r="P2259" s="12">
        <v>3.0993149999999998</v>
      </c>
      <c r="Q2259" s="12" t="s">
        <v>11295</v>
      </c>
      <c r="R2259" s="12">
        <v>268</v>
      </c>
      <c r="S2259" t="str">
        <f t="shared" si="105"/>
        <v>Yes</v>
      </c>
      <c r="T2259" t="str">
        <f t="shared" si="106"/>
        <v>Hmgcs2_268</v>
      </c>
      <c r="U2259" t="str">
        <f t="shared" si="107"/>
        <v>Hmgcs2_268_MGO</v>
      </c>
    </row>
    <row r="2260" spans="1:21" x14ac:dyDescent="0.2">
      <c r="A2260" s="12" t="s">
        <v>3953</v>
      </c>
      <c r="B2260" s="12" t="s">
        <v>3954</v>
      </c>
      <c r="C2260" s="12">
        <v>-0.34891</v>
      </c>
      <c r="D2260" s="12"/>
      <c r="E2260" s="12">
        <v>-0.35891000000000001</v>
      </c>
      <c r="F2260" s="12">
        <v>-0.44541999999999998</v>
      </c>
      <c r="G2260" s="12">
        <v>-0.27300000000000002</v>
      </c>
      <c r="H2260" s="12">
        <v>-0.36257</v>
      </c>
      <c r="I2260" s="12" t="s">
        <v>273</v>
      </c>
      <c r="J2260" s="12" t="s">
        <v>274</v>
      </c>
      <c r="K2260" s="12" t="s">
        <v>275</v>
      </c>
      <c r="L2260" s="12" t="s">
        <v>276</v>
      </c>
      <c r="M2260" s="12">
        <v>1.9699999999999999E-4</v>
      </c>
      <c r="N2260" s="12">
        <v>0.35775899999999999</v>
      </c>
      <c r="O2260" s="12" t="s">
        <v>22</v>
      </c>
      <c r="P2260" s="12">
        <v>3.7044929999999998</v>
      </c>
      <c r="Q2260" s="12" t="s">
        <v>11206</v>
      </c>
      <c r="R2260" s="12">
        <v>268</v>
      </c>
      <c r="S2260" t="str">
        <f t="shared" si="105"/>
        <v>Yes</v>
      </c>
      <c r="T2260" t="str">
        <f t="shared" si="106"/>
        <v>Aldob_268</v>
      </c>
      <c r="U2260" t="str">
        <f t="shared" si="107"/>
        <v>Aldob_268_MGO</v>
      </c>
    </row>
    <row r="2261" spans="1:21" x14ac:dyDescent="0.2">
      <c r="A2261" s="12" t="s">
        <v>5704</v>
      </c>
      <c r="B2261" s="12" t="s">
        <v>5705</v>
      </c>
      <c r="C2261" s="12">
        <v>0.38590400000000002</v>
      </c>
      <c r="D2261" s="12"/>
      <c r="E2261" s="12">
        <v>1.1648289999999999</v>
      </c>
      <c r="F2261" s="12">
        <v>-0.49741000000000002</v>
      </c>
      <c r="G2261" s="12">
        <v>0.482794</v>
      </c>
      <c r="H2261" s="12">
        <v>0.23488400000000001</v>
      </c>
      <c r="I2261" s="12" t="s">
        <v>5706</v>
      </c>
      <c r="J2261" s="12" t="s">
        <v>5707</v>
      </c>
      <c r="K2261" s="12" t="s">
        <v>5708</v>
      </c>
      <c r="L2261" s="12" t="s">
        <v>5709</v>
      </c>
      <c r="M2261" s="12">
        <v>0.25367699999999999</v>
      </c>
      <c r="N2261" s="12">
        <v>-0.35420000000000001</v>
      </c>
      <c r="O2261" s="12" t="s">
        <v>22</v>
      </c>
      <c r="P2261" s="12">
        <v>0.595719</v>
      </c>
      <c r="Q2261" s="12" t="s">
        <v>11894</v>
      </c>
      <c r="R2261" s="12">
        <v>268</v>
      </c>
      <c r="S2261" t="str">
        <f t="shared" si="105"/>
        <v>No</v>
      </c>
      <c r="T2261" t="str">
        <f t="shared" si="106"/>
        <v>Bles03_268</v>
      </c>
      <c r="U2261" t="str">
        <f t="shared" si="107"/>
        <v>Bles03_268_MGO</v>
      </c>
    </row>
    <row r="2262" spans="1:21" x14ac:dyDescent="0.2">
      <c r="A2262" s="12" t="s">
        <v>7828</v>
      </c>
      <c r="B2262" s="12" t="s">
        <v>7829</v>
      </c>
      <c r="C2262" s="12">
        <v>-0.21664</v>
      </c>
      <c r="D2262" s="12">
        <v>-0.41354000000000002</v>
      </c>
      <c r="E2262" s="12">
        <v>-0.77090999999999998</v>
      </c>
      <c r="F2262" s="12"/>
      <c r="G2262" s="12">
        <v>3.2299999999999998E-3</v>
      </c>
      <c r="H2262" s="12"/>
      <c r="I2262" s="12" t="s">
        <v>7642</v>
      </c>
      <c r="J2262" s="12" t="s">
        <v>7643</v>
      </c>
      <c r="K2262" s="12" t="s">
        <v>7644</v>
      </c>
      <c r="L2262" s="12" t="s">
        <v>7645</v>
      </c>
      <c r="M2262" s="12">
        <v>0.123293</v>
      </c>
      <c r="N2262" s="12">
        <v>0.349468</v>
      </c>
      <c r="O2262" s="12" t="s">
        <v>6686</v>
      </c>
      <c r="P2262" s="12">
        <v>0.90906200000000004</v>
      </c>
      <c r="Q2262" s="12" t="s">
        <v>12079</v>
      </c>
      <c r="R2262" s="12">
        <v>268</v>
      </c>
      <c r="S2262" t="str">
        <f t="shared" si="105"/>
        <v>No</v>
      </c>
      <c r="T2262" t="str">
        <f t="shared" si="106"/>
        <v>Rigi_268</v>
      </c>
      <c r="U2262" t="str">
        <f t="shared" si="107"/>
        <v>Rigi_268_AA</v>
      </c>
    </row>
    <row r="2263" spans="1:21" x14ac:dyDescent="0.2">
      <c r="A2263" s="12" t="s">
        <v>5704</v>
      </c>
      <c r="B2263" s="12" t="s">
        <v>5705</v>
      </c>
      <c r="C2263" s="12">
        <v>-0.12853999999999999</v>
      </c>
      <c r="D2263" s="12"/>
      <c r="E2263" s="12">
        <v>-0.126</v>
      </c>
      <c r="F2263" s="12">
        <v>-1.4246700000000001</v>
      </c>
      <c r="G2263" s="12"/>
      <c r="H2263" s="12">
        <v>-7.2470000000000007E-2</v>
      </c>
      <c r="I2263" s="12" t="s">
        <v>5706</v>
      </c>
      <c r="J2263" s="12" t="s">
        <v>5707</v>
      </c>
      <c r="K2263" s="12" t="s">
        <v>5708</v>
      </c>
      <c r="L2263" s="12" t="s">
        <v>5709</v>
      </c>
      <c r="M2263" s="12">
        <v>0.27548499999999998</v>
      </c>
      <c r="N2263" s="12">
        <v>0.43791799999999997</v>
      </c>
      <c r="O2263" s="12" t="s">
        <v>6686</v>
      </c>
      <c r="P2263" s="12">
        <v>0.55990200000000001</v>
      </c>
      <c r="Q2263" s="12" t="s">
        <v>11894</v>
      </c>
      <c r="R2263" s="12">
        <v>268</v>
      </c>
      <c r="S2263" t="str">
        <f t="shared" si="105"/>
        <v>No</v>
      </c>
      <c r="T2263" t="str">
        <f t="shared" si="106"/>
        <v>Bles03_268</v>
      </c>
      <c r="U2263" t="str">
        <f t="shared" si="107"/>
        <v>Bles03_268_AA</v>
      </c>
    </row>
    <row r="2264" spans="1:21" x14ac:dyDescent="0.2">
      <c r="A2264" s="12" t="s">
        <v>3953</v>
      </c>
      <c r="B2264" s="12" t="s">
        <v>3954</v>
      </c>
      <c r="C2264" s="12">
        <v>1.6265000000000002E-2</v>
      </c>
      <c r="D2264" s="12"/>
      <c r="E2264" s="12"/>
      <c r="F2264" s="12"/>
      <c r="G2264" s="12">
        <v>0.12637499999999999</v>
      </c>
      <c r="H2264" s="12"/>
      <c r="I2264" s="12" t="s">
        <v>273</v>
      </c>
      <c r="J2264" s="12" t="s">
        <v>274</v>
      </c>
      <c r="K2264" s="12" t="s">
        <v>275</v>
      </c>
      <c r="L2264" s="12" t="s">
        <v>276</v>
      </c>
      <c r="M2264" s="12">
        <v>0.41850999999999999</v>
      </c>
      <c r="N2264" s="12">
        <v>-7.1319999999999995E-2</v>
      </c>
      <c r="O2264" s="12" t="s">
        <v>6686</v>
      </c>
      <c r="P2264" s="12">
        <v>0.37829400000000002</v>
      </c>
      <c r="Q2264" s="12" t="s">
        <v>11206</v>
      </c>
      <c r="R2264" s="12">
        <v>268</v>
      </c>
      <c r="S2264" t="str">
        <f t="shared" si="105"/>
        <v>No</v>
      </c>
      <c r="T2264" t="str">
        <f t="shared" si="106"/>
        <v>Aldob_268</v>
      </c>
      <c r="U2264" t="str">
        <f t="shared" si="107"/>
        <v>Aldob_268_AA</v>
      </c>
    </row>
    <row r="2265" spans="1:21" x14ac:dyDescent="0.2">
      <c r="A2265" s="12" t="s">
        <v>2692</v>
      </c>
      <c r="B2265" s="12" t="s">
        <v>2693</v>
      </c>
      <c r="C2265" s="12">
        <v>-0.35654000000000002</v>
      </c>
      <c r="D2265" s="12"/>
      <c r="E2265" s="12">
        <v>0.15140799999999999</v>
      </c>
      <c r="F2265" s="12">
        <v>-7.9729999999999995E-2</v>
      </c>
      <c r="G2265" s="12">
        <v>-0.14901</v>
      </c>
      <c r="H2265" s="12">
        <v>4.5995000000000001E-2</v>
      </c>
      <c r="I2265" s="12" t="s">
        <v>847</v>
      </c>
      <c r="J2265" s="12" t="s">
        <v>848</v>
      </c>
      <c r="K2265" s="12" t="s">
        <v>849</v>
      </c>
      <c r="L2265" s="12" t="s">
        <v>850</v>
      </c>
      <c r="M2265" s="12">
        <v>0.42190899999999998</v>
      </c>
      <c r="N2265" s="12">
        <v>7.7574000000000004E-2</v>
      </c>
      <c r="O2265" s="12" t="s">
        <v>6686</v>
      </c>
      <c r="P2265" s="12">
        <v>0.37478099999999998</v>
      </c>
      <c r="Q2265" s="12" t="s">
        <v>11295</v>
      </c>
      <c r="R2265" s="12">
        <v>268</v>
      </c>
      <c r="S2265" t="str">
        <f t="shared" si="105"/>
        <v>No</v>
      </c>
      <c r="T2265" t="str">
        <f t="shared" si="106"/>
        <v>Hmgcs2_268</v>
      </c>
      <c r="U2265" t="str">
        <f t="shared" si="107"/>
        <v>Hmgcs2_268_AA</v>
      </c>
    </row>
    <row r="2266" spans="1:21" x14ac:dyDescent="0.2">
      <c r="A2266" s="12" t="s">
        <v>1835</v>
      </c>
      <c r="B2266" s="12" t="s">
        <v>1836</v>
      </c>
      <c r="C2266" s="12">
        <v>-0.36253999999999997</v>
      </c>
      <c r="D2266" s="12">
        <v>-0.15181</v>
      </c>
      <c r="E2266" s="12">
        <v>0.88713699999999995</v>
      </c>
      <c r="F2266" s="12">
        <v>-3.10276</v>
      </c>
      <c r="G2266" s="12">
        <v>-0.22223999999999999</v>
      </c>
      <c r="H2266" s="12"/>
      <c r="I2266" s="12" t="s">
        <v>847</v>
      </c>
      <c r="J2266" s="12" t="s">
        <v>848</v>
      </c>
      <c r="K2266" s="12" t="s">
        <v>849</v>
      </c>
      <c r="L2266" s="12" t="s">
        <v>850</v>
      </c>
      <c r="M2266" s="12">
        <v>0.42549700000000001</v>
      </c>
      <c r="N2266" s="12">
        <v>0.59044300000000005</v>
      </c>
      <c r="O2266" s="12" t="s">
        <v>6686</v>
      </c>
      <c r="P2266" s="12">
        <v>0.37110300000000002</v>
      </c>
      <c r="Q2266" s="12" t="s">
        <v>11295</v>
      </c>
      <c r="R2266" s="12">
        <v>268</v>
      </c>
      <c r="S2266" t="str">
        <f t="shared" si="105"/>
        <v>No</v>
      </c>
      <c r="T2266" t="str">
        <f t="shared" si="106"/>
        <v>Hmgcs2_268</v>
      </c>
      <c r="U2266" t="str">
        <f t="shared" si="107"/>
        <v>Hmgcs2_268_AA</v>
      </c>
    </row>
    <row r="2267" spans="1:21" x14ac:dyDescent="0.2">
      <c r="A2267" s="12" t="s">
        <v>457</v>
      </c>
      <c r="B2267" s="12" t="s">
        <v>458</v>
      </c>
      <c r="C2267" s="12">
        <v>4.0745999999999997E-2</v>
      </c>
      <c r="D2267" s="12"/>
      <c r="E2267" s="12">
        <v>1.7751729999999999</v>
      </c>
      <c r="F2267" s="12"/>
      <c r="G2267" s="12">
        <v>-6.4630000000000007E-2</v>
      </c>
      <c r="H2267" s="12">
        <v>-0.13635</v>
      </c>
      <c r="I2267" s="12" t="s">
        <v>459</v>
      </c>
      <c r="J2267" s="12" t="s">
        <v>460</v>
      </c>
      <c r="K2267" s="12" t="s">
        <v>461</v>
      </c>
      <c r="L2267" s="12" t="s">
        <v>462</v>
      </c>
      <c r="M2267" s="12">
        <v>0.44347799999999998</v>
      </c>
      <c r="N2267" s="12">
        <v>-0.40372999999999998</v>
      </c>
      <c r="O2267" s="12" t="s">
        <v>6686</v>
      </c>
      <c r="P2267" s="12">
        <v>0.353128</v>
      </c>
      <c r="Q2267" s="12" t="s">
        <v>11235</v>
      </c>
      <c r="R2267" s="12">
        <v>268</v>
      </c>
      <c r="S2267" t="str">
        <f t="shared" si="105"/>
        <v>No</v>
      </c>
      <c r="T2267" t="str">
        <f t="shared" si="106"/>
        <v>Idh1_268</v>
      </c>
      <c r="U2267" t="str">
        <f t="shared" si="107"/>
        <v>Idh1_268_AA</v>
      </c>
    </row>
    <row r="2268" spans="1:21" x14ac:dyDescent="0.2">
      <c r="A2268" s="12" t="s">
        <v>9992</v>
      </c>
      <c r="B2268" s="12" t="s">
        <v>9993</v>
      </c>
      <c r="C2268" s="12">
        <v>-6.0929999999999998E-2</v>
      </c>
      <c r="D2268" s="12"/>
      <c r="E2268" s="12"/>
      <c r="F2268" s="12"/>
      <c r="G2268" s="12"/>
      <c r="H2268" s="12">
        <v>0.56141399999999997</v>
      </c>
      <c r="I2268" s="12" t="s">
        <v>9956</v>
      </c>
      <c r="J2268" s="12" t="s">
        <v>9957</v>
      </c>
      <c r="K2268" s="12" t="s">
        <v>9958</v>
      </c>
      <c r="L2268" s="12" t="s">
        <v>9959</v>
      </c>
      <c r="M2268" s="12">
        <v>0.56881899999999996</v>
      </c>
      <c r="N2268" s="12">
        <v>-0.25024000000000002</v>
      </c>
      <c r="O2268" s="12" t="s">
        <v>6686</v>
      </c>
      <c r="P2268" s="12">
        <v>0.24502599999999999</v>
      </c>
      <c r="Q2268" s="12" t="s">
        <v>12329</v>
      </c>
      <c r="R2268" s="12">
        <v>268</v>
      </c>
      <c r="S2268" t="str">
        <f t="shared" si="105"/>
        <v>No</v>
      </c>
      <c r="T2268" t="str">
        <f t="shared" si="106"/>
        <v>Ppp2cb_268</v>
      </c>
      <c r="U2268" t="str">
        <f t="shared" si="107"/>
        <v>Ppp2cb_268_AA</v>
      </c>
    </row>
    <row r="2269" spans="1:21" x14ac:dyDescent="0.2">
      <c r="A2269" s="12" t="s">
        <v>1275</v>
      </c>
      <c r="B2269" s="12" t="s">
        <v>1276</v>
      </c>
      <c r="C2269" s="12">
        <v>-6.8239999999999995E-2</v>
      </c>
      <c r="D2269" s="12">
        <v>-6.7720000000000002E-2</v>
      </c>
      <c r="E2269" s="12">
        <v>-3.4459999999999998E-2</v>
      </c>
      <c r="F2269" s="12">
        <v>0.56559899999999996</v>
      </c>
      <c r="G2269" s="12">
        <v>-6.1039999999999997E-2</v>
      </c>
      <c r="H2269" s="12">
        <v>-3.0499999999999999E-2</v>
      </c>
      <c r="I2269" s="12" t="s">
        <v>1277</v>
      </c>
      <c r="J2269" s="12" t="s">
        <v>1278</v>
      </c>
      <c r="K2269" s="12" t="s">
        <v>1279</v>
      </c>
      <c r="L2269" s="12" t="s">
        <v>1280</v>
      </c>
      <c r="M2269" s="12">
        <v>0.64469500000000002</v>
      </c>
      <c r="N2269" s="12">
        <v>-5.0610000000000002E-2</v>
      </c>
      <c r="O2269" s="12" t="s">
        <v>6686</v>
      </c>
      <c r="P2269" s="12">
        <v>0.19064500000000001</v>
      </c>
      <c r="Q2269" s="12" t="s">
        <v>11358</v>
      </c>
      <c r="R2269" s="12">
        <v>268</v>
      </c>
      <c r="S2269" t="str">
        <f t="shared" si="105"/>
        <v>No</v>
      </c>
      <c r="T2269" t="str">
        <f t="shared" si="106"/>
        <v>Glul_268</v>
      </c>
      <c r="U2269" t="str">
        <f t="shared" si="107"/>
        <v>Glul_268_AA</v>
      </c>
    </row>
    <row r="2270" spans="1:21" x14ac:dyDescent="0.2">
      <c r="A2270" s="12" t="s">
        <v>457</v>
      </c>
      <c r="B2270" s="12" t="s">
        <v>458</v>
      </c>
      <c r="C2270" s="12">
        <v>-0.45537</v>
      </c>
      <c r="D2270" s="12">
        <v>-0.12964000000000001</v>
      </c>
      <c r="E2270" s="12">
        <v>-1.5709200000000001</v>
      </c>
      <c r="F2270" s="12">
        <v>-1.60928</v>
      </c>
      <c r="G2270" s="12">
        <v>-3.8917299999999999</v>
      </c>
      <c r="H2270" s="12">
        <v>-3.9447700000000001</v>
      </c>
      <c r="I2270" s="12" t="s">
        <v>459</v>
      </c>
      <c r="J2270" s="12" t="s">
        <v>460</v>
      </c>
      <c r="K2270" s="12" t="s">
        <v>461</v>
      </c>
      <c r="L2270" s="12" t="s">
        <v>462</v>
      </c>
      <c r="M2270" s="12">
        <v>3.4726E-2</v>
      </c>
      <c r="N2270" s="12">
        <v>1.9336199999999999</v>
      </c>
      <c r="O2270" s="12" t="s">
        <v>11028</v>
      </c>
      <c r="P2270" s="12">
        <v>1.459346</v>
      </c>
      <c r="Q2270" s="12" t="s">
        <v>11235</v>
      </c>
      <c r="R2270" s="12">
        <v>268</v>
      </c>
      <c r="S2270" t="str">
        <f t="shared" si="105"/>
        <v>Yes</v>
      </c>
      <c r="T2270" t="str">
        <f t="shared" si="106"/>
        <v>Idh1_268</v>
      </c>
      <c r="U2270" t="str">
        <f t="shared" si="107"/>
        <v>Idh1_268_FA</v>
      </c>
    </row>
    <row r="2271" spans="1:21" x14ac:dyDescent="0.2">
      <c r="A2271" s="12" t="s">
        <v>1275</v>
      </c>
      <c r="B2271" s="12" t="s">
        <v>1276</v>
      </c>
      <c r="C2271" s="12">
        <v>-1.15313</v>
      </c>
      <c r="D2271" s="12">
        <v>-1.0889899999999999</v>
      </c>
      <c r="E2271" s="12">
        <v>-1.00373</v>
      </c>
      <c r="F2271" s="12">
        <v>-1.1726000000000001</v>
      </c>
      <c r="G2271" s="12">
        <v>-1.37022</v>
      </c>
      <c r="H2271" s="12">
        <v>-1.23664</v>
      </c>
      <c r="I2271" s="12" t="s">
        <v>1277</v>
      </c>
      <c r="J2271" s="12" t="s">
        <v>1278</v>
      </c>
      <c r="K2271" s="12" t="s">
        <v>1279</v>
      </c>
      <c r="L2271" s="12" t="s">
        <v>1280</v>
      </c>
      <c r="M2271" s="13">
        <v>3.01E-6</v>
      </c>
      <c r="N2271" s="12">
        <v>1.170884</v>
      </c>
      <c r="O2271" s="12" t="s">
        <v>11028</v>
      </c>
      <c r="P2271" s="12">
        <v>5.5215630000000004</v>
      </c>
      <c r="Q2271" s="12" t="s">
        <v>11358</v>
      </c>
      <c r="R2271" s="12">
        <v>268</v>
      </c>
      <c r="S2271" t="str">
        <f t="shared" si="105"/>
        <v>Yes</v>
      </c>
      <c r="T2271" t="str">
        <f t="shared" si="106"/>
        <v>Glul_268</v>
      </c>
      <c r="U2271" t="str">
        <f t="shared" si="107"/>
        <v>Glul_268_FA</v>
      </c>
    </row>
    <row r="2272" spans="1:21" x14ac:dyDescent="0.2">
      <c r="A2272" s="12" t="s">
        <v>1835</v>
      </c>
      <c r="B2272" s="12" t="s">
        <v>1836</v>
      </c>
      <c r="C2272" s="12">
        <v>-1.30013</v>
      </c>
      <c r="D2272" s="12">
        <v>-1.15706</v>
      </c>
      <c r="E2272" s="12">
        <v>-0.91420000000000001</v>
      </c>
      <c r="F2272" s="12">
        <v>-0.91083000000000003</v>
      </c>
      <c r="G2272" s="12">
        <v>-1.18493</v>
      </c>
      <c r="H2272" s="12">
        <v>-1.1486700000000001</v>
      </c>
      <c r="I2272" s="12" t="s">
        <v>847</v>
      </c>
      <c r="J2272" s="12" t="s">
        <v>848</v>
      </c>
      <c r="K2272" s="12" t="s">
        <v>849</v>
      </c>
      <c r="L2272" s="12" t="s">
        <v>850</v>
      </c>
      <c r="M2272" s="13">
        <v>1.2099999999999999E-5</v>
      </c>
      <c r="N2272" s="12">
        <v>1.1026389999999999</v>
      </c>
      <c r="O2272" s="12" t="s">
        <v>11028</v>
      </c>
      <c r="P2272" s="12">
        <v>4.9161020000000004</v>
      </c>
      <c r="Q2272" s="12" t="s">
        <v>11295</v>
      </c>
      <c r="R2272" s="12">
        <v>268</v>
      </c>
      <c r="S2272" t="str">
        <f t="shared" si="105"/>
        <v>Yes</v>
      </c>
      <c r="T2272" t="str">
        <f t="shared" si="106"/>
        <v>Hmgcs2_268</v>
      </c>
      <c r="U2272" t="str">
        <f t="shared" si="107"/>
        <v>Hmgcs2_268_FA</v>
      </c>
    </row>
    <row r="2273" spans="1:21" x14ac:dyDescent="0.2">
      <c r="A2273" s="12" t="s">
        <v>2692</v>
      </c>
      <c r="B2273" s="12" t="s">
        <v>2693</v>
      </c>
      <c r="C2273" s="12">
        <v>-1.19208</v>
      </c>
      <c r="D2273" s="12">
        <v>-1.1287499999999999</v>
      </c>
      <c r="E2273" s="12">
        <v>-0.85157000000000005</v>
      </c>
      <c r="F2273" s="12">
        <v>-0.83123999999999998</v>
      </c>
      <c r="G2273" s="12">
        <v>-0.68452999999999997</v>
      </c>
      <c r="H2273" s="12">
        <v>-0.93484</v>
      </c>
      <c r="I2273" s="12" t="s">
        <v>847</v>
      </c>
      <c r="J2273" s="12" t="s">
        <v>848</v>
      </c>
      <c r="K2273" s="12" t="s">
        <v>849</v>
      </c>
      <c r="L2273" s="12" t="s">
        <v>850</v>
      </c>
      <c r="M2273" s="13">
        <v>7.1899999999999999E-5</v>
      </c>
      <c r="N2273" s="12">
        <v>0.93716900000000003</v>
      </c>
      <c r="O2273" s="12" t="s">
        <v>11028</v>
      </c>
      <c r="P2273" s="12">
        <v>4.1431529999999999</v>
      </c>
      <c r="Q2273" s="12" t="s">
        <v>11295</v>
      </c>
      <c r="R2273" s="12">
        <v>268</v>
      </c>
      <c r="S2273" t="str">
        <f t="shared" si="105"/>
        <v>Yes</v>
      </c>
      <c r="T2273" t="str">
        <f t="shared" si="106"/>
        <v>Hmgcs2_268</v>
      </c>
      <c r="U2273" t="str">
        <f t="shared" si="107"/>
        <v>Hmgcs2_268_FA</v>
      </c>
    </row>
    <row r="2274" spans="1:21" x14ac:dyDescent="0.2">
      <c r="A2274" s="12" t="s">
        <v>11131</v>
      </c>
      <c r="B2274" s="12" t="s">
        <v>11132</v>
      </c>
      <c r="C2274" s="12">
        <v>-0.38466</v>
      </c>
      <c r="D2274" s="12"/>
      <c r="E2274" s="12"/>
      <c r="F2274" s="12"/>
      <c r="G2274" s="12"/>
      <c r="H2274" s="12">
        <v>-1.8519999999999998E-2</v>
      </c>
      <c r="I2274" s="12" t="s">
        <v>273</v>
      </c>
      <c r="J2274" s="12" t="s">
        <v>274</v>
      </c>
      <c r="K2274" s="12" t="s">
        <v>275</v>
      </c>
      <c r="L2274" s="12" t="s">
        <v>276</v>
      </c>
      <c r="M2274" s="12">
        <v>0.46937000000000001</v>
      </c>
      <c r="N2274" s="12">
        <v>0.20158999999999999</v>
      </c>
      <c r="O2274" s="12" t="s">
        <v>11028</v>
      </c>
      <c r="P2274" s="12">
        <v>0.32848500000000003</v>
      </c>
      <c r="Q2274" s="12" t="s">
        <v>11206</v>
      </c>
      <c r="R2274" s="12">
        <v>268</v>
      </c>
      <c r="S2274" t="str">
        <f t="shared" si="105"/>
        <v>No</v>
      </c>
      <c r="T2274" t="str">
        <f t="shared" si="106"/>
        <v>Aldob_268</v>
      </c>
      <c r="U2274" t="str">
        <f t="shared" si="107"/>
        <v>Aldob_268_FA</v>
      </c>
    </row>
    <row r="2275" spans="1:21" x14ac:dyDescent="0.2">
      <c r="A2275" s="12" t="s">
        <v>5704</v>
      </c>
      <c r="B2275" s="12" t="s">
        <v>5705</v>
      </c>
      <c r="C2275" s="12"/>
      <c r="D2275" s="12">
        <v>0.26478800000000002</v>
      </c>
      <c r="E2275" s="12">
        <v>0.294686</v>
      </c>
      <c r="F2275" s="12">
        <v>-0.41191</v>
      </c>
      <c r="G2275" s="12">
        <v>-0.68771000000000004</v>
      </c>
      <c r="H2275" s="12"/>
      <c r="I2275" s="12" t="s">
        <v>5706</v>
      </c>
      <c r="J2275" s="12" t="s">
        <v>5707</v>
      </c>
      <c r="K2275" s="12" t="s">
        <v>5708</v>
      </c>
      <c r="L2275" s="12" t="s">
        <v>5709</v>
      </c>
      <c r="M2275" s="12">
        <v>0.62136899999999995</v>
      </c>
      <c r="N2275" s="12">
        <v>0.13503699999999999</v>
      </c>
      <c r="O2275" s="12" t="s">
        <v>11028</v>
      </c>
      <c r="P2275" s="12">
        <v>0.20665</v>
      </c>
      <c r="Q2275" s="12" t="s">
        <v>11894</v>
      </c>
      <c r="R2275" s="12">
        <v>268</v>
      </c>
      <c r="S2275" t="str">
        <f t="shared" si="105"/>
        <v>No</v>
      </c>
      <c r="T2275" t="str">
        <f t="shared" si="106"/>
        <v>Bles03_268</v>
      </c>
      <c r="U2275" t="str">
        <f t="shared" si="107"/>
        <v>Bles03_268_FA</v>
      </c>
    </row>
    <row r="2276" spans="1:21" x14ac:dyDescent="0.2">
      <c r="A2276" s="12" t="s">
        <v>3953</v>
      </c>
      <c r="B2276" s="12" t="s">
        <v>3954</v>
      </c>
      <c r="C2276" s="12">
        <v>0.19550000000000001</v>
      </c>
      <c r="D2276" s="12">
        <v>0.170485</v>
      </c>
      <c r="E2276" s="12">
        <v>-0.1052</v>
      </c>
      <c r="F2276" s="12">
        <v>-0.45184000000000002</v>
      </c>
      <c r="G2276" s="12">
        <v>5.7499000000000001E-2</v>
      </c>
      <c r="H2276" s="12">
        <v>5.7944000000000002E-2</v>
      </c>
      <c r="I2276" s="12" t="s">
        <v>273</v>
      </c>
      <c r="J2276" s="12" t="s">
        <v>274</v>
      </c>
      <c r="K2276" s="12" t="s">
        <v>275</v>
      </c>
      <c r="L2276" s="12" t="s">
        <v>276</v>
      </c>
      <c r="M2276" s="12">
        <v>0.90271400000000002</v>
      </c>
      <c r="N2276" s="12">
        <v>1.2602E-2</v>
      </c>
      <c r="O2276" s="12" t="s">
        <v>11028</v>
      </c>
      <c r="P2276" s="12">
        <v>4.4450000000000003E-2</v>
      </c>
      <c r="Q2276" s="12" t="s">
        <v>11206</v>
      </c>
      <c r="R2276" s="12">
        <v>268</v>
      </c>
      <c r="S2276" t="str">
        <f t="shared" si="105"/>
        <v>No</v>
      </c>
      <c r="T2276" t="str">
        <f t="shared" si="106"/>
        <v>Aldob_268</v>
      </c>
      <c r="U2276" t="str">
        <f t="shared" si="107"/>
        <v>Aldob_268_FA</v>
      </c>
    </row>
    <row r="2277" spans="1:21" x14ac:dyDescent="0.2">
      <c r="A2277" s="12" t="s">
        <v>3157</v>
      </c>
      <c r="B2277" s="12" t="s">
        <v>3158</v>
      </c>
      <c r="C2277" s="12">
        <v>-0.52256000000000002</v>
      </c>
      <c r="D2277" s="12">
        <v>-0.83606999999999998</v>
      </c>
      <c r="E2277" s="12">
        <v>-0.59860999999999998</v>
      </c>
      <c r="F2277" s="12">
        <v>-0.71728999999999998</v>
      </c>
      <c r="G2277" s="12">
        <v>-0.79522000000000004</v>
      </c>
      <c r="H2277" s="12">
        <v>-6.9540000000000005E-2</v>
      </c>
      <c r="I2277" s="12" t="s">
        <v>2073</v>
      </c>
      <c r="J2277" s="12" t="s">
        <v>2074</v>
      </c>
      <c r="K2277" s="12" t="s">
        <v>2075</v>
      </c>
      <c r="L2277" s="12" t="s">
        <v>2076</v>
      </c>
      <c r="M2277" s="12">
        <v>3.6310000000000001E-3</v>
      </c>
      <c r="N2277" s="12">
        <v>0.58987900000000004</v>
      </c>
      <c r="O2277" s="12" t="s">
        <v>22</v>
      </c>
      <c r="P2277" s="12">
        <v>2.4400200000000001</v>
      </c>
      <c r="Q2277" s="12" t="s">
        <v>11472</v>
      </c>
      <c r="R2277" s="12">
        <v>267</v>
      </c>
      <c r="S2277" t="str">
        <f t="shared" si="105"/>
        <v>Yes</v>
      </c>
      <c r="T2277" t="str">
        <f t="shared" si="106"/>
        <v>Selenbp2_267</v>
      </c>
      <c r="U2277" t="str">
        <f t="shared" si="107"/>
        <v>Selenbp2_267_MGO</v>
      </c>
    </row>
    <row r="2278" spans="1:21" x14ac:dyDescent="0.2">
      <c r="A2278" s="12" t="s">
        <v>6787</v>
      </c>
      <c r="B2278" s="12" t="s">
        <v>6788</v>
      </c>
      <c r="C2278" s="12">
        <v>-0.34813</v>
      </c>
      <c r="D2278" s="12">
        <v>-0.55618999999999996</v>
      </c>
      <c r="E2278" s="12"/>
      <c r="F2278" s="12"/>
      <c r="G2278" s="12">
        <v>-0.38147999999999999</v>
      </c>
      <c r="H2278" s="12">
        <v>-0.47323999999999999</v>
      </c>
      <c r="I2278" s="12" t="s">
        <v>2067</v>
      </c>
      <c r="J2278" s="12" t="s">
        <v>2068</v>
      </c>
      <c r="K2278" s="12" t="s">
        <v>2069</v>
      </c>
      <c r="L2278" s="12" t="s">
        <v>2070</v>
      </c>
      <c r="M2278" s="12">
        <v>2.5799999999999998E-3</v>
      </c>
      <c r="N2278" s="12">
        <v>0.43975900000000001</v>
      </c>
      <c r="O2278" s="12" t="s">
        <v>6686</v>
      </c>
      <c r="P2278" s="12">
        <v>2.5883449999999999</v>
      </c>
      <c r="Q2278" s="12" t="s">
        <v>11471</v>
      </c>
      <c r="R2278" s="12">
        <v>267</v>
      </c>
      <c r="S2278" t="str">
        <f t="shared" si="105"/>
        <v>Yes</v>
      </c>
      <c r="T2278" t="str">
        <f t="shared" si="106"/>
        <v>Hmgcs1_267</v>
      </c>
      <c r="U2278" t="str">
        <f t="shared" si="107"/>
        <v>Hmgcs1_267_AA</v>
      </c>
    </row>
    <row r="2279" spans="1:21" x14ac:dyDescent="0.2">
      <c r="A2279" s="12" t="s">
        <v>3157</v>
      </c>
      <c r="B2279" s="12" t="s">
        <v>3158</v>
      </c>
      <c r="C2279" s="12">
        <v>0.66857</v>
      </c>
      <c r="D2279" s="12"/>
      <c r="E2279" s="12">
        <v>0.24219299999999999</v>
      </c>
      <c r="F2279" s="12"/>
      <c r="G2279" s="12"/>
      <c r="H2279" s="12">
        <v>0.25104900000000002</v>
      </c>
      <c r="I2279" s="12" t="s">
        <v>2073</v>
      </c>
      <c r="J2279" s="12" t="s">
        <v>2074</v>
      </c>
      <c r="K2279" s="12" t="s">
        <v>2075</v>
      </c>
      <c r="L2279" s="12" t="s">
        <v>2076</v>
      </c>
      <c r="M2279" s="12">
        <v>0.110501</v>
      </c>
      <c r="N2279" s="12">
        <v>-0.38727</v>
      </c>
      <c r="O2279" s="12" t="s">
        <v>6686</v>
      </c>
      <c r="P2279" s="12">
        <v>0.95663299999999996</v>
      </c>
      <c r="Q2279" s="12" t="s">
        <v>11472</v>
      </c>
      <c r="R2279" s="12">
        <v>267</v>
      </c>
      <c r="S2279" t="str">
        <f t="shared" si="105"/>
        <v>No</v>
      </c>
      <c r="T2279" t="str">
        <f t="shared" si="106"/>
        <v>Selenbp2_267</v>
      </c>
      <c r="U2279" t="str">
        <f t="shared" si="107"/>
        <v>Selenbp2_267_AA</v>
      </c>
    </row>
    <row r="2280" spans="1:21" x14ac:dyDescent="0.2">
      <c r="A2280" s="12" t="s">
        <v>6787</v>
      </c>
      <c r="B2280" s="12" t="s">
        <v>6788</v>
      </c>
      <c r="C2280" s="12">
        <v>-0.74978</v>
      </c>
      <c r="D2280" s="12"/>
      <c r="E2280" s="12">
        <v>-0.48409000000000002</v>
      </c>
      <c r="F2280" s="12"/>
      <c r="G2280" s="12"/>
      <c r="H2280" s="12"/>
      <c r="I2280" s="12" t="s">
        <v>2067</v>
      </c>
      <c r="J2280" s="12" t="s">
        <v>2068</v>
      </c>
      <c r="K2280" s="12" t="s">
        <v>2069</v>
      </c>
      <c r="L2280" s="12" t="s">
        <v>2070</v>
      </c>
      <c r="M2280" s="12">
        <v>0.13502</v>
      </c>
      <c r="N2280" s="12">
        <v>0.61693600000000004</v>
      </c>
      <c r="O2280" s="12" t="s">
        <v>11028</v>
      </c>
      <c r="P2280" s="12">
        <v>0.86960300000000001</v>
      </c>
      <c r="Q2280" s="12" t="s">
        <v>11471</v>
      </c>
      <c r="R2280" s="12">
        <v>267</v>
      </c>
      <c r="S2280" t="str">
        <f t="shared" si="105"/>
        <v>No</v>
      </c>
      <c r="T2280" t="str">
        <f t="shared" si="106"/>
        <v>Hmgcs1_267</v>
      </c>
      <c r="U2280" t="str">
        <f t="shared" si="107"/>
        <v>Hmgcs1_267_FA</v>
      </c>
    </row>
    <row r="2281" spans="1:21" x14ac:dyDescent="0.2">
      <c r="A2281" s="12" t="s">
        <v>3157</v>
      </c>
      <c r="B2281" s="12" t="s">
        <v>3158</v>
      </c>
      <c r="C2281" s="12">
        <v>-0.14002999999999999</v>
      </c>
      <c r="D2281" s="12">
        <v>0.25239899999999998</v>
      </c>
      <c r="E2281" s="12">
        <v>0.16293099999999999</v>
      </c>
      <c r="F2281" s="12">
        <v>-6.7930000000000004E-2</v>
      </c>
      <c r="G2281" s="12">
        <v>-4.3229999999999998E-2</v>
      </c>
      <c r="H2281" s="12">
        <v>-0.13372999999999999</v>
      </c>
      <c r="I2281" s="12" t="s">
        <v>2073</v>
      </c>
      <c r="J2281" s="12" t="s">
        <v>2074</v>
      </c>
      <c r="K2281" s="12" t="s">
        <v>2075</v>
      </c>
      <c r="L2281" s="12" t="s">
        <v>2076</v>
      </c>
      <c r="M2281" s="12">
        <v>0.94250199999999995</v>
      </c>
      <c r="N2281" s="12">
        <v>-5.0699999999999999E-3</v>
      </c>
      <c r="O2281" s="12" t="s">
        <v>11028</v>
      </c>
      <c r="P2281" s="12">
        <v>2.5718000000000001E-2</v>
      </c>
      <c r="Q2281" s="12" t="s">
        <v>11472</v>
      </c>
      <c r="R2281" s="12">
        <v>267</v>
      </c>
      <c r="S2281" t="str">
        <f t="shared" si="105"/>
        <v>No</v>
      </c>
      <c r="T2281" t="str">
        <f t="shared" si="106"/>
        <v>Selenbp2_267</v>
      </c>
      <c r="U2281" t="str">
        <f t="shared" si="107"/>
        <v>Selenbp2_267_FA</v>
      </c>
    </row>
    <row r="2282" spans="1:21" x14ac:dyDescent="0.2">
      <c r="A2282" s="12" t="s">
        <v>375</v>
      </c>
      <c r="B2282" s="12" t="s">
        <v>376</v>
      </c>
      <c r="C2282" s="12"/>
      <c r="D2282" s="12">
        <v>-0.73685999999999996</v>
      </c>
      <c r="E2282" s="12">
        <v>-1.82972</v>
      </c>
      <c r="F2282" s="12">
        <v>-1.3123899999999999</v>
      </c>
      <c r="G2282" s="12"/>
      <c r="H2282" s="12">
        <v>-1.61592</v>
      </c>
      <c r="I2282" s="12" t="s">
        <v>377</v>
      </c>
      <c r="J2282" s="12" t="s">
        <v>378</v>
      </c>
      <c r="K2282" s="12" t="s">
        <v>379</v>
      </c>
      <c r="L2282" s="12" t="s">
        <v>380</v>
      </c>
      <c r="M2282" s="12">
        <v>1.0258E-2</v>
      </c>
      <c r="N2282" s="12">
        <v>1.373723</v>
      </c>
      <c r="O2282" s="12" t="s">
        <v>22</v>
      </c>
      <c r="P2282" s="12">
        <v>1.988937</v>
      </c>
      <c r="Q2282" s="12" t="s">
        <v>11223</v>
      </c>
      <c r="R2282" s="12">
        <v>266</v>
      </c>
      <c r="S2282" t="str">
        <f t="shared" si="105"/>
        <v>Yes</v>
      </c>
      <c r="T2282" t="str">
        <f t="shared" si="106"/>
        <v>Aldh9a1_266</v>
      </c>
      <c r="U2282" t="str">
        <f t="shared" si="107"/>
        <v>Aldh9a1_266_MGO</v>
      </c>
    </row>
    <row r="2283" spans="1:21" x14ac:dyDescent="0.2">
      <c r="A2283" s="12" t="s">
        <v>1633</v>
      </c>
      <c r="B2283" s="12" t="s">
        <v>1634</v>
      </c>
      <c r="C2283" s="12"/>
      <c r="D2283" s="12">
        <v>-0.90264</v>
      </c>
      <c r="E2283" s="12">
        <v>-1.1586799999999999</v>
      </c>
      <c r="F2283" s="12">
        <v>-1.0993999999999999</v>
      </c>
      <c r="G2283" s="12">
        <v>-0.95118999999999998</v>
      </c>
      <c r="H2283" s="12">
        <v>-0.45959</v>
      </c>
      <c r="I2283" s="12" t="s">
        <v>377</v>
      </c>
      <c r="J2283" s="12" t="s">
        <v>378</v>
      </c>
      <c r="K2283" s="12" t="s">
        <v>379</v>
      </c>
      <c r="L2283" s="12" t="s">
        <v>380</v>
      </c>
      <c r="M2283" s="12">
        <v>1.745E-3</v>
      </c>
      <c r="N2283" s="12">
        <v>0.91430299999999998</v>
      </c>
      <c r="O2283" s="12" t="s">
        <v>22</v>
      </c>
      <c r="P2283" s="12">
        <v>2.7581769999999999</v>
      </c>
      <c r="Q2283" s="12" t="s">
        <v>11223</v>
      </c>
      <c r="R2283" s="12">
        <v>266</v>
      </c>
      <c r="S2283" t="str">
        <f t="shared" si="105"/>
        <v>Yes</v>
      </c>
      <c r="T2283" t="str">
        <f t="shared" si="106"/>
        <v>Aldh9a1_266</v>
      </c>
      <c r="U2283" t="str">
        <f t="shared" si="107"/>
        <v>Aldh9a1_266_MGO</v>
      </c>
    </row>
    <row r="2284" spans="1:21" x14ac:dyDescent="0.2">
      <c r="A2284" s="12" t="s">
        <v>3497</v>
      </c>
      <c r="B2284" s="12" t="s">
        <v>3498</v>
      </c>
      <c r="C2284" s="12">
        <v>-0.51036000000000004</v>
      </c>
      <c r="D2284" s="12">
        <v>-0.74182000000000003</v>
      </c>
      <c r="E2284" s="12">
        <v>-0.57530999999999999</v>
      </c>
      <c r="F2284" s="12">
        <v>-0.49436000000000002</v>
      </c>
      <c r="G2284" s="12">
        <v>-0.56179000000000001</v>
      </c>
      <c r="H2284" s="12">
        <v>-0.18361</v>
      </c>
      <c r="I2284" s="12" t="s">
        <v>1637</v>
      </c>
      <c r="J2284" s="12" t="s">
        <v>1638</v>
      </c>
      <c r="K2284" s="12" t="s">
        <v>1639</v>
      </c>
      <c r="L2284" s="12" t="s">
        <v>1640</v>
      </c>
      <c r="M2284" s="12">
        <v>1.018E-3</v>
      </c>
      <c r="N2284" s="12">
        <v>0.511208</v>
      </c>
      <c r="O2284" s="12" t="s">
        <v>22</v>
      </c>
      <c r="P2284" s="12">
        <v>2.992353</v>
      </c>
      <c r="Q2284" s="12" t="s">
        <v>11410</v>
      </c>
      <c r="R2284" s="12">
        <v>266</v>
      </c>
      <c r="S2284" t="str">
        <f t="shared" si="105"/>
        <v>Yes</v>
      </c>
      <c r="T2284" t="str">
        <f t="shared" si="106"/>
        <v>Sardh_266</v>
      </c>
      <c r="U2284" t="str">
        <f t="shared" si="107"/>
        <v>Sardh_266_MGO</v>
      </c>
    </row>
    <row r="2285" spans="1:21" x14ac:dyDescent="0.2">
      <c r="A2285" s="12" t="s">
        <v>3673</v>
      </c>
      <c r="B2285" s="12" t="s">
        <v>3674</v>
      </c>
      <c r="C2285" s="12">
        <v>-0.68093999999999999</v>
      </c>
      <c r="D2285" s="12">
        <v>-0.44103999999999999</v>
      </c>
      <c r="E2285" s="12">
        <v>-0.50007000000000001</v>
      </c>
      <c r="F2285" s="12">
        <v>-0.43492999999999998</v>
      </c>
      <c r="G2285" s="12">
        <v>-0.17885999999999999</v>
      </c>
      <c r="H2285" s="12">
        <v>-0.48596</v>
      </c>
      <c r="I2285" s="12" t="s">
        <v>3675</v>
      </c>
      <c r="J2285" s="12" t="s">
        <v>3676</v>
      </c>
      <c r="K2285" s="12" t="s">
        <v>3677</v>
      </c>
      <c r="L2285" s="12" t="s">
        <v>3678</v>
      </c>
      <c r="M2285" s="12">
        <v>1.0009999999999999E-3</v>
      </c>
      <c r="N2285" s="12">
        <v>0.45363199999999998</v>
      </c>
      <c r="O2285" s="12" t="s">
        <v>22</v>
      </c>
      <c r="P2285" s="12">
        <v>2.9997660000000002</v>
      </c>
      <c r="Q2285" s="12" t="s">
        <v>11674</v>
      </c>
      <c r="R2285" s="12">
        <v>266</v>
      </c>
      <c r="S2285" t="str">
        <f t="shared" si="105"/>
        <v>Yes</v>
      </c>
      <c r="T2285" t="str">
        <f t="shared" si="106"/>
        <v>Xylb_266</v>
      </c>
      <c r="U2285" t="str">
        <f t="shared" si="107"/>
        <v>Xylb_266_MGO</v>
      </c>
    </row>
    <row r="2286" spans="1:21" x14ac:dyDescent="0.2">
      <c r="A2286" s="12" t="s">
        <v>5562</v>
      </c>
      <c r="B2286" s="12" t="s">
        <v>5563</v>
      </c>
      <c r="C2286" s="12"/>
      <c r="D2286" s="12">
        <v>-0.99848999999999999</v>
      </c>
      <c r="E2286" s="12">
        <v>3.2406999999999998E-2</v>
      </c>
      <c r="F2286" s="12">
        <v>-1.2705299999999999</v>
      </c>
      <c r="G2286" s="12">
        <v>6.5166000000000002E-2</v>
      </c>
      <c r="H2286" s="12"/>
      <c r="I2286" s="12" t="s">
        <v>5564</v>
      </c>
      <c r="J2286" s="12" t="s">
        <v>5565</v>
      </c>
      <c r="K2286" s="12" t="s">
        <v>5566</v>
      </c>
      <c r="L2286" s="12" t="s">
        <v>5567</v>
      </c>
      <c r="M2286" s="12">
        <v>0.214805</v>
      </c>
      <c r="N2286" s="12">
        <v>0.54286199999999996</v>
      </c>
      <c r="O2286" s="12" t="s">
        <v>22</v>
      </c>
      <c r="P2286" s="12">
        <v>0.66795700000000002</v>
      </c>
      <c r="Q2286" s="12" t="s">
        <v>11879</v>
      </c>
      <c r="R2286" s="12">
        <v>266</v>
      </c>
      <c r="S2286" t="str">
        <f t="shared" si="105"/>
        <v>No</v>
      </c>
      <c r="T2286" t="str">
        <f t="shared" si="106"/>
        <v>Mccc2_266</v>
      </c>
      <c r="U2286" t="str">
        <f t="shared" si="107"/>
        <v>Mccc2_266_MGO</v>
      </c>
    </row>
    <row r="2287" spans="1:21" x14ac:dyDescent="0.2">
      <c r="A2287" s="12" t="s">
        <v>6166</v>
      </c>
      <c r="B2287" s="12" t="s">
        <v>6167</v>
      </c>
      <c r="C2287" s="12"/>
      <c r="D2287" s="12">
        <v>0.98760199999999998</v>
      </c>
      <c r="E2287" s="12"/>
      <c r="F2287" s="12">
        <v>-2.14E-3</v>
      </c>
      <c r="G2287" s="12"/>
      <c r="H2287" s="12"/>
      <c r="I2287" s="12" t="s">
        <v>5564</v>
      </c>
      <c r="J2287" s="12" t="s">
        <v>5565</v>
      </c>
      <c r="K2287" s="12" t="s">
        <v>5566</v>
      </c>
      <c r="L2287" s="12" t="s">
        <v>5567</v>
      </c>
      <c r="M2287" s="12">
        <v>0.50138000000000005</v>
      </c>
      <c r="N2287" s="12">
        <v>-0.49273</v>
      </c>
      <c r="O2287" s="12" t="s">
        <v>22</v>
      </c>
      <c r="P2287" s="12">
        <v>0.29983300000000002</v>
      </c>
      <c r="Q2287" s="12" t="s">
        <v>11879</v>
      </c>
      <c r="R2287" s="12">
        <v>266</v>
      </c>
      <c r="S2287" t="str">
        <f t="shared" si="105"/>
        <v>No</v>
      </c>
      <c r="T2287" t="str">
        <f t="shared" si="106"/>
        <v>Mccc2_266</v>
      </c>
      <c r="U2287" t="str">
        <f t="shared" si="107"/>
        <v>Mccc2_266_MGO</v>
      </c>
    </row>
    <row r="2288" spans="1:21" x14ac:dyDescent="0.2">
      <c r="A2288" s="12" t="s">
        <v>6260</v>
      </c>
      <c r="B2288" s="12" t="s">
        <v>6261</v>
      </c>
      <c r="C2288" s="12"/>
      <c r="D2288" s="12">
        <v>-0.72616999999999998</v>
      </c>
      <c r="E2288" s="12">
        <v>-7.2779999999999997E-2</v>
      </c>
      <c r="F2288" s="12">
        <v>3.2349000000000003E-2</v>
      </c>
      <c r="G2288" s="12">
        <v>0.63875599999999999</v>
      </c>
      <c r="H2288" s="12">
        <v>1.031765</v>
      </c>
      <c r="I2288" s="12" t="s">
        <v>4837</v>
      </c>
      <c r="J2288" s="12" t="s">
        <v>4838</v>
      </c>
      <c r="K2288" s="12" t="s">
        <v>4839</v>
      </c>
      <c r="L2288" s="12" t="s">
        <v>4840</v>
      </c>
      <c r="M2288" s="12">
        <v>0.58352499999999996</v>
      </c>
      <c r="N2288" s="12">
        <v>-0.18078</v>
      </c>
      <c r="O2288" s="12" t="s">
        <v>22</v>
      </c>
      <c r="P2288" s="12">
        <v>0.23394000000000001</v>
      </c>
      <c r="Q2288" s="12" t="s">
        <v>11803</v>
      </c>
      <c r="R2288" s="12">
        <v>266</v>
      </c>
      <c r="S2288" t="str">
        <f t="shared" si="105"/>
        <v>No</v>
      </c>
      <c r="T2288" t="str">
        <f t="shared" si="106"/>
        <v>Dars1_266</v>
      </c>
      <c r="U2288" t="str">
        <f t="shared" si="107"/>
        <v>Dars1_266_MGO</v>
      </c>
    </row>
    <row r="2289" spans="1:21" x14ac:dyDescent="0.2">
      <c r="A2289" s="12" t="s">
        <v>1633</v>
      </c>
      <c r="B2289" s="12" t="s">
        <v>1634</v>
      </c>
      <c r="C2289" s="12">
        <v>-0.30310999999999999</v>
      </c>
      <c r="D2289" s="12"/>
      <c r="E2289" s="12">
        <v>-0.21593000000000001</v>
      </c>
      <c r="F2289" s="12"/>
      <c r="G2289" s="12"/>
      <c r="H2289" s="12">
        <v>-0.32657999999999998</v>
      </c>
      <c r="I2289" s="12" t="s">
        <v>377</v>
      </c>
      <c r="J2289" s="12" t="s">
        <v>378</v>
      </c>
      <c r="K2289" s="12" t="s">
        <v>379</v>
      </c>
      <c r="L2289" s="12" t="s">
        <v>380</v>
      </c>
      <c r="M2289" s="12">
        <v>1.3962E-2</v>
      </c>
      <c r="N2289" s="12">
        <v>0.28187400000000001</v>
      </c>
      <c r="O2289" s="12" t="s">
        <v>6686</v>
      </c>
      <c r="P2289" s="12">
        <v>1.8550549999999999</v>
      </c>
      <c r="Q2289" s="12" t="s">
        <v>11223</v>
      </c>
      <c r="R2289" s="12">
        <v>266</v>
      </c>
      <c r="S2289" t="str">
        <f t="shared" si="105"/>
        <v>Yes</v>
      </c>
      <c r="T2289" t="str">
        <f t="shared" si="106"/>
        <v>Aldh9a1_266</v>
      </c>
      <c r="U2289" t="str">
        <f t="shared" si="107"/>
        <v>Aldh9a1_266_AA</v>
      </c>
    </row>
    <row r="2290" spans="1:21" x14ac:dyDescent="0.2">
      <c r="A2290" s="12" t="s">
        <v>375</v>
      </c>
      <c r="B2290" s="12" t="s">
        <v>376</v>
      </c>
      <c r="C2290" s="12"/>
      <c r="D2290" s="12"/>
      <c r="E2290" s="12">
        <v>-0.17502000000000001</v>
      </c>
      <c r="F2290" s="12"/>
      <c r="G2290" s="12"/>
      <c r="H2290" s="12">
        <v>-0.18084</v>
      </c>
      <c r="I2290" s="12" t="s">
        <v>377</v>
      </c>
      <c r="J2290" s="12" t="s">
        <v>378</v>
      </c>
      <c r="K2290" s="12" t="s">
        <v>379</v>
      </c>
      <c r="L2290" s="12" t="s">
        <v>380</v>
      </c>
      <c r="M2290" s="12">
        <v>1.0411E-2</v>
      </c>
      <c r="N2290" s="12">
        <v>0.177926</v>
      </c>
      <c r="O2290" s="12" t="s">
        <v>6686</v>
      </c>
      <c r="P2290" s="12">
        <v>1.982507</v>
      </c>
      <c r="Q2290" s="12" t="s">
        <v>11223</v>
      </c>
      <c r="R2290" s="12">
        <v>266</v>
      </c>
      <c r="S2290" t="str">
        <f t="shared" si="105"/>
        <v>Yes</v>
      </c>
      <c r="T2290" t="str">
        <f t="shared" si="106"/>
        <v>Aldh9a1_266</v>
      </c>
      <c r="U2290" t="str">
        <f t="shared" si="107"/>
        <v>Aldh9a1_266_AA</v>
      </c>
    </row>
    <row r="2291" spans="1:21" x14ac:dyDescent="0.2">
      <c r="A2291" s="12" t="s">
        <v>7128</v>
      </c>
      <c r="B2291" s="12" t="s">
        <v>7129</v>
      </c>
      <c r="C2291" s="12">
        <v>0.47076600000000002</v>
      </c>
      <c r="D2291" s="12"/>
      <c r="E2291" s="12">
        <v>0.4924</v>
      </c>
      <c r="F2291" s="12"/>
      <c r="G2291" s="12"/>
      <c r="H2291" s="12"/>
      <c r="I2291" s="12" t="s">
        <v>7130</v>
      </c>
      <c r="J2291" s="12" t="s">
        <v>7131</v>
      </c>
      <c r="K2291" s="12" t="s">
        <v>7132</v>
      </c>
      <c r="L2291" s="12" t="s">
        <v>7133</v>
      </c>
      <c r="M2291" s="12">
        <v>1.4297000000000001E-2</v>
      </c>
      <c r="N2291" s="12">
        <v>-0.48158000000000001</v>
      </c>
      <c r="O2291" s="12" t="s">
        <v>6686</v>
      </c>
      <c r="P2291" s="12">
        <v>1.844749</v>
      </c>
      <c r="Q2291" s="12" t="s">
        <v>12023</v>
      </c>
      <c r="R2291" s="12">
        <v>266</v>
      </c>
      <c r="S2291" t="str">
        <f t="shared" si="105"/>
        <v>Yes</v>
      </c>
      <c r="T2291" t="str">
        <f t="shared" si="106"/>
        <v>Ca8_266</v>
      </c>
      <c r="U2291" t="str">
        <f t="shared" si="107"/>
        <v>Ca8_266_AA</v>
      </c>
    </row>
    <row r="2292" spans="1:21" x14ac:dyDescent="0.2">
      <c r="A2292" s="12" t="s">
        <v>6166</v>
      </c>
      <c r="B2292" s="12" t="s">
        <v>6167</v>
      </c>
      <c r="C2292" s="12">
        <v>0.80896400000000002</v>
      </c>
      <c r="D2292" s="12">
        <v>0.70403400000000005</v>
      </c>
      <c r="E2292" s="12">
        <v>0.39898</v>
      </c>
      <c r="F2292" s="12">
        <v>0.52536700000000003</v>
      </c>
      <c r="G2292" s="12">
        <v>0.35737799999999997</v>
      </c>
      <c r="H2292" s="12"/>
      <c r="I2292" s="12" t="s">
        <v>5564</v>
      </c>
      <c r="J2292" s="12" t="s">
        <v>5565</v>
      </c>
      <c r="K2292" s="12" t="s">
        <v>5566</v>
      </c>
      <c r="L2292" s="12" t="s">
        <v>5567</v>
      </c>
      <c r="M2292" s="12">
        <v>3.0000000000000001E-3</v>
      </c>
      <c r="N2292" s="12">
        <v>-0.55893999999999999</v>
      </c>
      <c r="O2292" s="12" t="s">
        <v>6686</v>
      </c>
      <c r="P2292" s="12">
        <v>2.52285</v>
      </c>
      <c r="Q2292" s="12" t="s">
        <v>11879</v>
      </c>
      <c r="R2292" s="12">
        <v>266</v>
      </c>
      <c r="S2292" t="str">
        <f t="shared" si="105"/>
        <v>Yes</v>
      </c>
      <c r="T2292" t="str">
        <f t="shared" si="106"/>
        <v>Mccc2_266</v>
      </c>
      <c r="U2292" t="str">
        <f t="shared" si="107"/>
        <v>Mccc2_266_AA</v>
      </c>
    </row>
    <row r="2293" spans="1:21" x14ac:dyDescent="0.2">
      <c r="A2293" s="12" t="s">
        <v>5562</v>
      </c>
      <c r="B2293" s="12" t="s">
        <v>5563</v>
      </c>
      <c r="C2293" s="12">
        <v>0.80176000000000003</v>
      </c>
      <c r="D2293" s="12">
        <v>0.69274000000000002</v>
      </c>
      <c r="E2293" s="12"/>
      <c r="F2293" s="12">
        <v>0.58384400000000003</v>
      </c>
      <c r="G2293" s="12"/>
      <c r="H2293" s="12"/>
      <c r="I2293" s="12" t="s">
        <v>5564</v>
      </c>
      <c r="J2293" s="12" t="s">
        <v>5565</v>
      </c>
      <c r="K2293" s="12" t="s">
        <v>5566</v>
      </c>
      <c r="L2293" s="12" t="s">
        <v>5567</v>
      </c>
      <c r="M2293" s="12">
        <v>8.1449999999999995E-3</v>
      </c>
      <c r="N2293" s="12">
        <v>-0.69277999999999995</v>
      </c>
      <c r="O2293" s="12" t="s">
        <v>6686</v>
      </c>
      <c r="P2293" s="12">
        <v>2.0891299999999999</v>
      </c>
      <c r="Q2293" s="12" t="s">
        <v>11879</v>
      </c>
      <c r="R2293" s="12">
        <v>266</v>
      </c>
      <c r="S2293" t="str">
        <f t="shared" si="105"/>
        <v>Yes</v>
      </c>
      <c r="T2293" t="str">
        <f t="shared" si="106"/>
        <v>Mccc2_266</v>
      </c>
      <c r="U2293" t="str">
        <f t="shared" si="107"/>
        <v>Mccc2_266_AA</v>
      </c>
    </row>
    <row r="2294" spans="1:21" x14ac:dyDescent="0.2">
      <c r="A2294" s="12" t="s">
        <v>8155</v>
      </c>
      <c r="B2294" s="12" t="s">
        <v>8156</v>
      </c>
      <c r="C2294" s="12">
        <v>0.41444500000000001</v>
      </c>
      <c r="D2294" s="12"/>
      <c r="E2294" s="12"/>
      <c r="F2294" s="12"/>
      <c r="G2294" s="12">
        <v>0.22892699999999999</v>
      </c>
      <c r="H2294" s="12"/>
      <c r="I2294" s="12" t="s">
        <v>7028</v>
      </c>
      <c r="J2294" s="12" t="s">
        <v>7029</v>
      </c>
      <c r="K2294" s="12" t="s">
        <v>7030</v>
      </c>
      <c r="L2294" s="12" t="s">
        <v>7031</v>
      </c>
      <c r="M2294" s="12">
        <v>0.17872299999999999</v>
      </c>
      <c r="N2294" s="12">
        <v>-0.32168999999999998</v>
      </c>
      <c r="O2294" s="12" t="s">
        <v>6686</v>
      </c>
      <c r="P2294" s="12">
        <v>0.74782000000000004</v>
      </c>
      <c r="Q2294" s="12" t="s">
        <v>12013</v>
      </c>
      <c r="R2294" s="12">
        <v>266</v>
      </c>
      <c r="S2294" t="str">
        <f t="shared" si="105"/>
        <v>No</v>
      </c>
      <c r="T2294" t="str">
        <f t="shared" si="106"/>
        <v>Fdps_266</v>
      </c>
      <c r="U2294" t="str">
        <f t="shared" si="107"/>
        <v>Fdps_266_AA</v>
      </c>
    </row>
    <row r="2295" spans="1:21" x14ac:dyDescent="0.2">
      <c r="A2295" s="12" t="s">
        <v>6260</v>
      </c>
      <c r="B2295" s="12" t="s">
        <v>6261</v>
      </c>
      <c r="C2295" s="12">
        <v>-8.8539999999999994E-2</v>
      </c>
      <c r="D2295" s="12"/>
      <c r="E2295" s="12">
        <v>-3.1730000000000001E-2</v>
      </c>
      <c r="F2295" s="12"/>
      <c r="G2295" s="12"/>
      <c r="H2295" s="12">
        <v>-8.6700000000000006E-3</v>
      </c>
      <c r="I2295" s="12" t="s">
        <v>4837</v>
      </c>
      <c r="J2295" s="12" t="s">
        <v>4838</v>
      </c>
      <c r="K2295" s="12" t="s">
        <v>4839</v>
      </c>
      <c r="L2295" s="12" t="s">
        <v>4840</v>
      </c>
      <c r="M2295" s="12">
        <v>0.21185799999999999</v>
      </c>
      <c r="N2295" s="12">
        <v>4.2979000000000003E-2</v>
      </c>
      <c r="O2295" s="12" t="s">
        <v>6686</v>
      </c>
      <c r="P2295" s="12">
        <v>0.67395499999999997</v>
      </c>
      <c r="Q2295" s="12" t="s">
        <v>11803</v>
      </c>
      <c r="R2295" s="12">
        <v>266</v>
      </c>
      <c r="S2295" t="str">
        <f t="shared" si="105"/>
        <v>No</v>
      </c>
      <c r="T2295" t="str">
        <f t="shared" si="106"/>
        <v>Dars1_266</v>
      </c>
      <c r="U2295" t="str">
        <f t="shared" si="107"/>
        <v>Dars1_266_AA</v>
      </c>
    </row>
    <row r="2296" spans="1:21" x14ac:dyDescent="0.2">
      <c r="A2296" s="12" t="s">
        <v>3673</v>
      </c>
      <c r="B2296" s="12" t="s">
        <v>3674</v>
      </c>
      <c r="C2296" s="12">
        <v>-0.19184000000000001</v>
      </c>
      <c r="D2296" s="12"/>
      <c r="E2296" s="12">
        <v>-0.15906000000000001</v>
      </c>
      <c r="F2296" s="12"/>
      <c r="G2296" s="12"/>
      <c r="H2296" s="12">
        <v>2.9024999999999999E-2</v>
      </c>
      <c r="I2296" s="12" t="s">
        <v>3675</v>
      </c>
      <c r="J2296" s="12" t="s">
        <v>3676</v>
      </c>
      <c r="K2296" s="12" t="s">
        <v>3677</v>
      </c>
      <c r="L2296" s="12" t="s">
        <v>3678</v>
      </c>
      <c r="M2296" s="12">
        <v>0.259295</v>
      </c>
      <c r="N2296" s="12">
        <v>0.107293</v>
      </c>
      <c r="O2296" s="12" t="s">
        <v>6686</v>
      </c>
      <c r="P2296" s="12">
        <v>0.586206</v>
      </c>
      <c r="Q2296" s="12" t="s">
        <v>11674</v>
      </c>
      <c r="R2296" s="12">
        <v>266</v>
      </c>
      <c r="S2296" t="str">
        <f t="shared" si="105"/>
        <v>No</v>
      </c>
      <c r="T2296" t="str">
        <f t="shared" si="106"/>
        <v>Xylb_266</v>
      </c>
      <c r="U2296" t="str">
        <f t="shared" si="107"/>
        <v>Xylb_266_AA</v>
      </c>
    </row>
    <row r="2297" spans="1:21" x14ac:dyDescent="0.2">
      <c r="A2297" s="12" t="s">
        <v>8948</v>
      </c>
      <c r="B2297" s="12" t="s">
        <v>8949</v>
      </c>
      <c r="C2297" s="12">
        <v>4.9947999999999999E-2</v>
      </c>
      <c r="D2297" s="12"/>
      <c r="E2297" s="12">
        <v>1.3873E-2</v>
      </c>
      <c r="F2297" s="12"/>
      <c r="G2297" s="12"/>
      <c r="H2297" s="12"/>
      <c r="I2297" s="12" t="s">
        <v>8950</v>
      </c>
      <c r="J2297" s="12" t="s">
        <v>8951</v>
      </c>
      <c r="K2297" s="12" t="s">
        <v>8952</v>
      </c>
      <c r="L2297" s="12" t="s">
        <v>8953</v>
      </c>
      <c r="M2297" s="12">
        <v>0.32752199999999998</v>
      </c>
      <c r="N2297" s="12">
        <v>-3.1910000000000001E-2</v>
      </c>
      <c r="O2297" s="12" t="s">
        <v>6686</v>
      </c>
      <c r="P2297" s="12">
        <v>0.484759</v>
      </c>
      <c r="Q2297" s="12" t="s">
        <v>12223</v>
      </c>
      <c r="R2297" s="12">
        <v>266</v>
      </c>
      <c r="S2297" t="str">
        <f t="shared" si="105"/>
        <v>No</v>
      </c>
      <c r="T2297" t="str">
        <f t="shared" si="106"/>
        <v>Hnrnph2_266</v>
      </c>
      <c r="U2297" t="str">
        <f t="shared" si="107"/>
        <v>Hnrnph2_266_AA</v>
      </c>
    </row>
    <row r="2298" spans="1:21" x14ac:dyDescent="0.2">
      <c r="A2298" s="12" t="s">
        <v>3497</v>
      </c>
      <c r="B2298" s="12" t="s">
        <v>3498</v>
      </c>
      <c r="C2298" s="12">
        <v>0.19577900000000001</v>
      </c>
      <c r="D2298" s="12"/>
      <c r="E2298" s="12">
        <v>-9.01E-2</v>
      </c>
      <c r="F2298" s="12"/>
      <c r="G2298" s="12"/>
      <c r="H2298" s="12">
        <v>-2.4819999999999998E-2</v>
      </c>
      <c r="I2298" s="12" t="s">
        <v>1637</v>
      </c>
      <c r="J2298" s="12" t="s">
        <v>1638</v>
      </c>
      <c r="K2298" s="12" t="s">
        <v>1639</v>
      </c>
      <c r="L2298" s="12" t="s">
        <v>1640</v>
      </c>
      <c r="M2298" s="12">
        <v>0.78478099999999995</v>
      </c>
      <c r="N2298" s="12">
        <v>-2.6960000000000001E-2</v>
      </c>
      <c r="O2298" s="12" t="s">
        <v>6686</v>
      </c>
      <c r="P2298" s="12">
        <v>0.105251</v>
      </c>
      <c r="Q2298" s="12" t="s">
        <v>11410</v>
      </c>
      <c r="R2298" s="12">
        <v>266</v>
      </c>
      <c r="S2298" t="str">
        <f t="shared" si="105"/>
        <v>No</v>
      </c>
      <c r="T2298" t="str">
        <f t="shared" si="106"/>
        <v>Sardh_266</v>
      </c>
      <c r="U2298" t="str">
        <f t="shared" si="107"/>
        <v>Sardh_266_AA</v>
      </c>
    </row>
    <row r="2299" spans="1:21" x14ac:dyDescent="0.2">
      <c r="A2299" s="12" t="s">
        <v>10966</v>
      </c>
      <c r="B2299" s="12" t="s">
        <v>10967</v>
      </c>
      <c r="C2299" s="12">
        <v>0.25597599999999998</v>
      </c>
      <c r="D2299" s="12"/>
      <c r="E2299" s="12"/>
      <c r="F2299" s="12"/>
      <c r="G2299" s="12"/>
      <c r="H2299" s="12">
        <v>-0.23005</v>
      </c>
      <c r="I2299" s="12" t="s">
        <v>2380</v>
      </c>
      <c r="J2299" s="12" t="s">
        <v>2381</v>
      </c>
      <c r="K2299" s="12" t="s">
        <v>2382</v>
      </c>
      <c r="L2299" s="12" t="s">
        <v>2383</v>
      </c>
      <c r="M2299" s="12">
        <v>0.96607500000000002</v>
      </c>
      <c r="N2299" s="12">
        <v>-1.2959999999999999E-2</v>
      </c>
      <c r="O2299" s="12" t="s">
        <v>6686</v>
      </c>
      <c r="P2299" s="12">
        <v>1.4989000000000001E-2</v>
      </c>
      <c r="Q2299" s="12" t="s">
        <v>11512</v>
      </c>
      <c r="R2299" s="12">
        <v>266</v>
      </c>
      <c r="S2299" t="str">
        <f t="shared" si="105"/>
        <v>No</v>
      </c>
      <c r="T2299" t="str">
        <f t="shared" si="106"/>
        <v>Hnrnpf_266</v>
      </c>
      <c r="U2299" t="str">
        <f t="shared" si="107"/>
        <v>Hnrnpf_266_AA</v>
      </c>
    </row>
    <row r="2300" spans="1:21" x14ac:dyDescent="0.2">
      <c r="A2300" s="12" t="s">
        <v>1633</v>
      </c>
      <c r="B2300" s="12" t="s">
        <v>1634</v>
      </c>
      <c r="C2300" s="12">
        <v>-1.2423500000000001</v>
      </c>
      <c r="D2300" s="12">
        <v>-2.0790899999999999</v>
      </c>
      <c r="E2300" s="12">
        <v>-1.5858399999999999</v>
      </c>
      <c r="F2300" s="12">
        <v>-0.89705999999999997</v>
      </c>
      <c r="G2300" s="12">
        <v>-0.81742999999999999</v>
      </c>
      <c r="H2300" s="12">
        <v>-0.99626000000000003</v>
      </c>
      <c r="I2300" s="12" t="s">
        <v>377</v>
      </c>
      <c r="J2300" s="12" t="s">
        <v>378</v>
      </c>
      <c r="K2300" s="12" t="s">
        <v>379</v>
      </c>
      <c r="L2300" s="12" t="s">
        <v>380</v>
      </c>
      <c r="M2300" s="12">
        <v>1.3630000000000001E-3</v>
      </c>
      <c r="N2300" s="12">
        <v>1.2696689999999999</v>
      </c>
      <c r="O2300" s="12" t="s">
        <v>11028</v>
      </c>
      <c r="P2300" s="12">
        <v>2.8656009999999998</v>
      </c>
      <c r="Q2300" s="12" t="s">
        <v>11223</v>
      </c>
      <c r="R2300" s="12">
        <v>266</v>
      </c>
      <c r="S2300" t="str">
        <f t="shared" si="105"/>
        <v>Yes</v>
      </c>
      <c r="T2300" t="str">
        <f t="shared" si="106"/>
        <v>Aldh9a1_266</v>
      </c>
      <c r="U2300" t="str">
        <f t="shared" si="107"/>
        <v>Aldh9a1_266_FA</v>
      </c>
    </row>
    <row r="2301" spans="1:21" x14ac:dyDescent="0.2">
      <c r="A2301" s="12" t="s">
        <v>5562</v>
      </c>
      <c r="B2301" s="12" t="s">
        <v>5563</v>
      </c>
      <c r="C2301" s="12">
        <v>0.28963800000000001</v>
      </c>
      <c r="D2301" s="12">
        <v>0.98365000000000002</v>
      </c>
      <c r="E2301" s="12">
        <v>1.252893</v>
      </c>
      <c r="F2301" s="12">
        <v>0.532134</v>
      </c>
      <c r="G2301" s="12"/>
      <c r="H2301" s="12">
        <v>0.50371999999999995</v>
      </c>
      <c r="I2301" s="12" t="s">
        <v>5564</v>
      </c>
      <c r="J2301" s="12" t="s">
        <v>5565</v>
      </c>
      <c r="K2301" s="12" t="s">
        <v>5566</v>
      </c>
      <c r="L2301" s="12" t="s">
        <v>5567</v>
      </c>
      <c r="M2301" s="12">
        <v>1.5544000000000001E-2</v>
      </c>
      <c r="N2301" s="12">
        <v>-0.71240999999999999</v>
      </c>
      <c r="O2301" s="12" t="s">
        <v>11028</v>
      </c>
      <c r="P2301" s="12">
        <v>1.8084249999999999</v>
      </c>
      <c r="Q2301" s="12" t="s">
        <v>11879</v>
      </c>
      <c r="R2301" s="12">
        <v>266</v>
      </c>
      <c r="S2301" t="str">
        <f t="shared" si="105"/>
        <v>Yes</v>
      </c>
      <c r="T2301" t="str">
        <f t="shared" si="106"/>
        <v>Mccc2_266</v>
      </c>
      <c r="U2301" t="str">
        <f t="shared" si="107"/>
        <v>Mccc2_266_FA</v>
      </c>
    </row>
    <row r="2302" spans="1:21" x14ac:dyDescent="0.2">
      <c r="A2302" s="12" t="s">
        <v>8155</v>
      </c>
      <c r="B2302" s="12" t="s">
        <v>8156</v>
      </c>
      <c r="C2302" s="12">
        <v>0.87335300000000005</v>
      </c>
      <c r="D2302" s="12">
        <v>0.72897599999999996</v>
      </c>
      <c r="E2302" s="12"/>
      <c r="F2302" s="12"/>
      <c r="G2302" s="12"/>
      <c r="H2302" s="12"/>
      <c r="I2302" s="12" t="s">
        <v>7028</v>
      </c>
      <c r="J2302" s="12" t="s">
        <v>7029</v>
      </c>
      <c r="K2302" s="12" t="s">
        <v>7030</v>
      </c>
      <c r="L2302" s="12" t="s">
        <v>7031</v>
      </c>
      <c r="M2302" s="12">
        <v>5.7208000000000002E-2</v>
      </c>
      <c r="N2302" s="12">
        <v>-0.80115999999999998</v>
      </c>
      <c r="O2302" s="12" t="s">
        <v>11028</v>
      </c>
      <c r="P2302" s="12">
        <v>1.2425459999999999</v>
      </c>
      <c r="Q2302" s="12" t="s">
        <v>12013</v>
      </c>
      <c r="R2302" s="12">
        <v>266</v>
      </c>
      <c r="S2302" t="str">
        <f t="shared" si="105"/>
        <v>No</v>
      </c>
      <c r="T2302" t="str">
        <f t="shared" si="106"/>
        <v>Fdps_266</v>
      </c>
      <c r="U2302" t="str">
        <f t="shared" si="107"/>
        <v>Fdps_266_FA</v>
      </c>
    </row>
    <row r="2303" spans="1:21" x14ac:dyDescent="0.2">
      <c r="A2303" s="12" t="s">
        <v>3673</v>
      </c>
      <c r="B2303" s="12" t="s">
        <v>3674</v>
      </c>
      <c r="C2303" s="12">
        <v>-5.3330000000000002E-2</v>
      </c>
      <c r="D2303" s="12">
        <v>0.121617</v>
      </c>
      <c r="E2303" s="12">
        <v>-0.28075</v>
      </c>
      <c r="F2303" s="12">
        <v>-3.9269999999999999E-2</v>
      </c>
      <c r="G2303" s="12">
        <v>-0.45484999999999998</v>
      </c>
      <c r="H2303" s="12">
        <v>-0.36148000000000002</v>
      </c>
      <c r="I2303" s="12" t="s">
        <v>3675</v>
      </c>
      <c r="J2303" s="12" t="s">
        <v>3676</v>
      </c>
      <c r="K2303" s="12" t="s">
        <v>3677</v>
      </c>
      <c r="L2303" s="12" t="s">
        <v>3678</v>
      </c>
      <c r="M2303" s="12">
        <v>0.10618</v>
      </c>
      <c r="N2303" s="12">
        <v>0.178012</v>
      </c>
      <c r="O2303" s="12" t="s">
        <v>11028</v>
      </c>
      <c r="P2303" s="12">
        <v>0.97395799999999999</v>
      </c>
      <c r="Q2303" s="12" t="s">
        <v>11674</v>
      </c>
      <c r="R2303" s="12">
        <v>266</v>
      </c>
      <c r="S2303" t="str">
        <f t="shared" si="105"/>
        <v>No</v>
      </c>
      <c r="T2303" t="str">
        <f t="shared" si="106"/>
        <v>Xylb_266</v>
      </c>
      <c r="U2303" t="str">
        <f t="shared" si="107"/>
        <v>Xylb_266_FA</v>
      </c>
    </row>
    <row r="2304" spans="1:21" x14ac:dyDescent="0.2">
      <c r="A2304" s="12" t="s">
        <v>6260</v>
      </c>
      <c r="B2304" s="12" t="s">
        <v>6261</v>
      </c>
      <c r="C2304" s="12">
        <v>-0.30029</v>
      </c>
      <c r="D2304" s="12"/>
      <c r="E2304" s="12">
        <v>-6.8029999999999993E-2</v>
      </c>
      <c r="F2304" s="12">
        <v>-0.1802</v>
      </c>
      <c r="G2304" s="12">
        <v>9.9780999999999995E-2</v>
      </c>
      <c r="H2304" s="12">
        <v>-2.2599999999999999E-2</v>
      </c>
      <c r="I2304" s="12" t="s">
        <v>4837</v>
      </c>
      <c r="J2304" s="12" t="s">
        <v>4838</v>
      </c>
      <c r="K2304" s="12" t="s">
        <v>4839</v>
      </c>
      <c r="L2304" s="12" t="s">
        <v>4840</v>
      </c>
      <c r="M2304" s="12">
        <v>0.23965900000000001</v>
      </c>
      <c r="N2304" s="12">
        <v>9.4270999999999994E-2</v>
      </c>
      <c r="O2304" s="12" t="s">
        <v>11028</v>
      </c>
      <c r="P2304" s="12">
        <v>0.62040600000000001</v>
      </c>
      <c r="Q2304" s="12" t="s">
        <v>11803</v>
      </c>
      <c r="R2304" s="12">
        <v>266</v>
      </c>
      <c r="S2304" t="str">
        <f t="shared" si="105"/>
        <v>No</v>
      </c>
      <c r="T2304" t="str">
        <f t="shared" si="106"/>
        <v>Dars1_266</v>
      </c>
      <c r="U2304" t="str">
        <f t="shared" si="107"/>
        <v>Dars1_266_FA</v>
      </c>
    </row>
    <row r="2305" spans="1:21" x14ac:dyDescent="0.2">
      <c r="A2305" s="12" t="s">
        <v>3497</v>
      </c>
      <c r="B2305" s="12" t="s">
        <v>3498</v>
      </c>
      <c r="C2305" s="12">
        <v>-6.8940000000000001E-2</v>
      </c>
      <c r="D2305" s="12">
        <v>3.8203000000000001E-2</v>
      </c>
      <c r="E2305" s="12">
        <v>0.198463</v>
      </c>
      <c r="F2305" s="12">
        <v>-0.17119999999999999</v>
      </c>
      <c r="G2305" s="12">
        <v>-0.18012</v>
      </c>
      <c r="H2305" s="12">
        <v>-1.72E-2</v>
      </c>
      <c r="I2305" s="12" t="s">
        <v>1637</v>
      </c>
      <c r="J2305" s="12" t="s">
        <v>1638</v>
      </c>
      <c r="K2305" s="12" t="s">
        <v>1639</v>
      </c>
      <c r="L2305" s="12" t="s">
        <v>1640</v>
      </c>
      <c r="M2305" s="12">
        <v>0.58895399999999998</v>
      </c>
      <c r="N2305" s="12">
        <v>3.3466999999999997E-2</v>
      </c>
      <c r="O2305" s="12" t="s">
        <v>11028</v>
      </c>
      <c r="P2305" s="12">
        <v>0.22991900000000001</v>
      </c>
      <c r="Q2305" s="12" t="s">
        <v>11410</v>
      </c>
      <c r="R2305" s="12">
        <v>266</v>
      </c>
      <c r="S2305" t="str">
        <f t="shared" si="105"/>
        <v>No</v>
      </c>
      <c r="T2305" t="str">
        <f t="shared" si="106"/>
        <v>Sardh_266</v>
      </c>
      <c r="U2305" t="str">
        <f t="shared" si="107"/>
        <v>Sardh_266_FA</v>
      </c>
    </row>
    <row r="2306" spans="1:21" x14ac:dyDescent="0.2">
      <c r="A2306" s="12" t="s">
        <v>795</v>
      </c>
      <c r="B2306" s="12" t="s">
        <v>796</v>
      </c>
      <c r="C2306" s="12"/>
      <c r="D2306" s="12"/>
      <c r="E2306" s="12">
        <v>-1.1007100000000001</v>
      </c>
      <c r="F2306" s="12">
        <v>-1.20926</v>
      </c>
      <c r="G2306" s="12"/>
      <c r="H2306" s="12"/>
      <c r="I2306" s="12" t="s">
        <v>203</v>
      </c>
      <c r="J2306" s="12" t="s">
        <v>204</v>
      </c>
      <c r="K2306" s="12" t="s">
        <v>205</v>
      </c>
      <c r="L2306" s="12" t="s">
        <v>206</v>
      </c>
      <c r="M2306" s="12">
        <v>2.9894E-2</v>
      </c>
      <c r="N2306" s="12">
        <v>1.154989</v>
      </c>
      <c r="O2306" s="12" t="s">
        <v>22</v>
      </c>
      <c r="P2306" s="12">
        <v>1.5244089999999999</v>
      </c>
      <c r="Q2306" s="12" t="s">
        <v>11195</v>
      </c>
      <c r="R2306" s="12">
        <v>265</v>
      </c>
      <c r="S2306" t="str">
        <f t="shared" si="105"/>
        <v>Yes</v>
      </c>
      <c r="T2306" t="str">
        <f t="shared" si="106"/>
        <v>Rdh7_265</v>
      </c>
      <c r="U2306" t="str">
        <f t="shared" si="107"/>
        <v>Rdh7_265_MGO</v>
      </c>
    </row>
    <row r="2307" spans="1:21" x14ac:dyDescent="0.2">
      <c r="A2307" s="12" t="s">
        <v>1419</v>
      </c>
      <c r="B2307" s="12" t="s">
        <v>1420</v>
      </c>
      <c r="C2307" s="12">
        <v>-1.1571800000000001</v>
      </c>
      <c r="D2307" s="12">
        <v>-0.60626999999999998</v>
      </c>
      <c r="E2307" s="12"/>
      <c r="F2307" s="12"/>
      <c r="G2307" s="12">
        <v>-1.0785800000000001</v>
      </c>
      <c r="H2307" s="12"/>
      <c r="I2307" s="12" t="s">
        <v>203</v>
      </c>
      <c r="J2307" s="12" t="s">
        <v>204</v>
      </c>
      <c r="K2307" s="12" t="s">
        <v>205</v>
      </c>
      <c r="L2307" s="12" t="s">
        <v>206</v>
      </c>
      <c r="M2307" s="12">
        <v>3.1432000000000002E-2</v>
      </c>
      <c r="N2307" s="12">
        <v>0.94734499999999999</v>
      </c>
      <c r="O2307" s="12" t="s">
        <v>22</v>
      </c>
      <c r="P2307" s="12">
        <v>1.5026269999999999</v>
      </c>
      <c r="Q2307" s="12" t="s">
        <v>11195</v>
      </c>
      <c r="R2307" s="12">
        <v>265</v>
      </c>
      <c r="S2307" t="str">
        <f t="shared" ref="S2307:S2370" si="108">IF(P2307&gt;=1.3, "Yes", "No")</f>
        <v>Yes</v>
      </c>
      <c r="T2307" t="str">
        <f t="shared" ref="T2307:T2370" si="109">_xlfn.CONCAT(K2307,"_",R2307)</f>
        <v>Rdh7_265</v>
      </c>
      <c r="U2307" t="str">
        <f t="shared" ref="U2307:U2370" si="110">+_xlfn.CONCAT(T2307,"_",O2307)</f>
        <v>Rdh7_265_MGO</v>
      </c>
    </row>
    <row r="2308" spans="1:21" x14ac:dyDescent="0.2">
      <c r="A2308" s="12" t="s">
        <v>2107</v>
      </c>
      <c r="B2308" s="12" t="s">
        <v>2108</v>
      </c>
      <c r="C2308" s="12"/>
      <c r="D2308" s="12">
        <v>-1.73082</v>
      </c>
      <c r="E2308" s="12">
        <v>-0.62897000000000003</v>
      </c>
      <c r="F2308" s="12">
        <v>-0.6179</v>
      </c>
      <c r="G2308" s="12">
        <v>-0.52490000000000003</v>
      </c>
      <c r="H2308" s="12">
        <v>-0.50656000000000001</v>
      </c>
      <c r="I2308" s="12" t="s">
        <v>209</v>
      </c>
      <c r="J2308" s="12" t="s">
        <v>210</v>
      </c>
      <c r="K2308" s="12" t="s">
        <v>211</v>
      </c>
      <c r="L2308" s="12" t="s">
        <v>212</v>
      </c>
      <c r="M2308" s="12">
        <v>2.6445E-2</v>
      </c>
      <c r="N2308" s="12">
        <v>0.80183000000000004</v>
      </c>
      <c r="O2308" s="12" t="s">
        <v>22</v>
      </c>
      <c r="P2308" s="12">
        <v>1.5776509999999999</v>
      </c>
      <c r="Q2308" s="12" t="s">
        <v>11196</v>
      </c>
      <c r="R2308" s="12">
        <v>265</v>
      </c>
      <c r="S2308" t="str">
        <f t="shared" si="108"/>
        <v>Yes</v>
      </c>
      <c r="T2308" t="str">
        <f t="shared" si="109"/>
        <v>Tdo2_265</v>
      </c>
      <c r="U2308" t="str">
        <f t="shared" si="110"/>
        <v>Tdo2_265_MGO</v>
      </c>
    </row>
    <row r="2309" spans="1:21" x14ac:dyDescent="0.2">
      <c r="A2309" s="12" t="s">
        <v>2107</v>
      </c>
      <c r="B2309" s="12" t="s">
        <v>2108</v>
      </c>
      <c r="C2309" s="12">
        <v>-0.28713</v>
      </c>
      <c r="D2309" s="12"/>
      <c r="E2309" s="12">
        <v>-0.57642000000000004</v>
      </c>
      <c r="F2309" s="12"/>
      <c r="G2309" s="12">
        <v>-0.45423000000000002</v>
      </c>
      <c r="H2309" s="12"/>
      <c r="I2309" s="12" t="s">
        <v>209</v>
      </c>
      <c r="J2309" s="12" t="s">
        <v>210</v>
      </c>
      <c r="K2309" s="12" t="s">
        <v>211</v>
      </c>
      <c r="L2309" s="12" t="s">
        <v>212</v>
      </c>
      <c r="M2309" s="12">
        <v>3.4558999999999999E-2</v>
      </c>
      <c r="N2309" s="12">
        <v>0.43925999999999998</v>
      </c>
      <c r="O2309" s="12" t="s">
        <v>6686</v>
      </c>
      <c r="P2309" s="12">
        <v>1.461436</v>
      </c>
      <c r="Q2309" s="12" t="s">
        <v>11196</v>
      </c>
      <c r="R2309" s="12">
        <v>265</v>
      </c>
      <c r="S2309" t="str">
        <f t="shared" si="108"/>
        <v>Yes</v>
      </c>
      <c r="T2309" t="str">
        <f t="shared" si="109"/>
        <v>Tdo2_265</v>
      </c>
      <c r="U2309" t="str">
        <f t="shared" si="110"/>
        <v>Tdo2_265_AA</v>
      </c>
    </row>
    <row r="2310" spans="1:21" x14ac:dyDescent="0.2">
      <c r="A2310" s="12" t="s">
        <v>9525</v>
      </c>
      <c r="B2310" s="12" t="s">
        <v>9526</v>
      </c>
      <c r="C2310" s="12">
        <v>1.3314710000000001</v>
      </c>
      <c r="D2310" s="12"/>
      <c r="E2310" s="12"/>
      <c r="F2310" s="12">
        <v>9.4143000000000004E-2</v>
      </c>
      <c r="G2310" s="12"/>
      <c r="H2310" s="12"/>
      <c r="I2310" s="12" t="s">
        <v>1757</v>
      </c>
      <c r="J2310" s="12" t="s">
        <v>1758</v>
      </c>
      <c r="K2310" s="12" t="s">
        <v>1759</v>
      </c>
      <c r="L2310" s="12" t="s">
        <v>1760</v>
      </c>
      <c r="M2310" s="12">
        <v>0.45506200000000002</v>
      </c>
      <c r="N2310" s="12">
        <v>-0.71281000000000005</v>
      </c>
      <c r="O2310" s="12" t="s">
        <v>6686</v>
      </c>
      <c r="P2310" s="12">
        <v>0.34192899999999998</v>
      </c>
      <c r="Q2310" s="12" t="s">
        <v>11428</v>
      </c>
      <c r="R2310" s="12">
        <v>265</v>
      </c>
      <c r="S2310" t="str">
        <f t="shared" si="108"/>
        <v>No</v>
      </c>
      <c r="T2310" t="str">
        <f t="shared" si="109"/>
        <v>Dglucy_265</v>
      </c>
      <c r="U2310" t="str">
        <f t="shared" si="110"/>
        <v>Dglucy_265_AA</v>
      </c>
    </row>
    <row r="2311" spans="1:21" x14ac:dyDescent="0.2">
      <c r="A2311" s="12" t="s">
        <v>9856</v>
      </c>
      <c r="B2311" s="12" t="s">
        <v>9857</v>
      </c>
      <c r="C2311" s="12">
        <v>0.14915600000000001</v>
      </c>
      <c r="D2311" s="12"/>
      <c r="E2311" s="12">
        <v>-0.14791000000000001</v>
      </c>
      <c r="F2311" s="12"/>
      <c r="G2311" s="12"/>
      <c r="H2311" s="12">
        <v>-0.28592000000000001</v>
      </c>
      <c r="I2311" s="12" t="s">
        <v>9858</v>
      </c>
      <c r="J2311" s="12" t="s">
        <v>9859</v>
      </c>
      <c r="K2311" s="12" t="s">
        <v>9860</v>
      </c>
      <c r="L2311" s="12" t="s">
        <v>9861</v>
      </c>
      <c r="M2311" s="12">
        <v>0.53674900000000003</v>
      </c>
      <c r="N2311" s="12">
        <v>9.4891000000000003E-2</v>
      </c>
      <c r="O2311" s="12" t="s">
        <v>6686</v>
      </c>
      <c r="P2311" s="12">
        <v>0.270229</v>
      </c>
      <c r="Q2311" s="12" t="s">
        <v>12318</v>
      </c>
      <c r="R2311" s="12">
        <v>265</v>
      </c>
      <c r="S2311" t="str">
        <f t="shared" si="108"/>
        <v>No</v>
      </c>
      <c r="T2311" t="str">
        <f t="shared" si="109"/>
        <v>Palmd_265</v>
      </c>
      <c r="U2311" t="str">
        <f t="shared" si="110"/>
        <v>Palmd_265_AA</v>
      </c>
    </row>
    <row r="2312" spans="1:21" x14ac:dyDescent="0.2">
      <c r="A2312" s="12" t="s">
        <v>10690</v>
      </c>
      <c r="B2312" s="12" t="s">
        <v>10691</v>
      </c>
      <c r="C2312" s="12">
        <v>-5.1889999999999999E-2</v>
      </c>
      <c r="D2312" s="12">
        <v>9.1466000000000006E-2</v>
      </c>
      <c r="E2312" s="12"/>
      <c r="F2312" s="12"/>
      <c r="G2312" s="12"/>
      <c r="H2312" s="12"/>
      <c r="I2312" s="12" t="s">
        <v>3971</v>
      </c>
      <c r="J2312" s="12" t="s">
        <v>3972</v>
      </c>
      <c r="K2312" s="12" t="s">
        <v>3973</v>
      </c>
      <c r="L2312" s="12" t="s">
        <v>3974</v>
      </c>
      <c r="M2312" s="12">
        <v>0.82852499999999996</v>
      </c>
      <c r="N2312" s="12">
        <v>-1.9789999999999999E-2</v>
      </c>
      <c r="O2312" s="12" t="s">
        <v>6686</v>
      </c>
      <c r="P2312" s="12">
        <v>8.1694000000000003E-2</v>
      </c>
      <c r="Q2312" s="12" t="s">
        <v>11707</v>
      </c>
      <c r="R2312" s="12">
        <v>265</v>
      </c>
      <c r="S2312" t="str">
        <f t="shared" si="108"/>
        <v>No</v>
      </c>
      <c r="T2312" t="str">
        <f t="shared" si="109"/>
        <v>Sdha_265</v>
      </c>
      <c r="U2312" t="str">
        <f t="shared" si="110"/>
        <v>Sdha_265_AA</v>
      </c>
    </row>
    <row r="2313" spans="1:21" x14ac:dyDescent="0.2">
      <c r="A2313" s="12" t="s">
        <v>11031</v>
      </c>
      <c r="B2313" s="12" t="s">
        <v>11032</v>
      </c>
      <c r="C2313" s="12"/>
      <c r="D2313" s="12">
        <v>-1.4718899999999999</v>
      </c>
      <c r="E2313" s="12">
        <v>-2.7403400000000002</v>
      </c>
      <c r="F2313" s="12"/>
      <c r="G2313" s="12"/>
      <c r="H2313" s="12">
        <v>-1.44082</v>
      </c>
      <c r="I2313" s="12" t="s">
        <v>11033</v>
      </c>
      <c r="J2313" s="12" t="s">
        <v>11034</v>
      </c>
      <c r="K2313" s="12" t="s">
        <v>11035</v>
      </c>
      <c r="L2313" s="12" t="s">
        <v>11036</v>
      </c>
      <c r="M2313" s="12">
        <v>4.7931000000000001E-2</v>
      </c>
      <c r="N2313" s="12">
        <v>1.8843490000000001</v>
      </c>
      <c r="O2313" s="12" t="s">
        <v>11028</v>
      </c>
      <c r="P2313" s="12">
        <v>1.319385</v>
      </c>
      <c r="Q2313" s="12" t="s">
        <v>12433</v>
      </c>
      <c r="R2313" s="12">
        <v>265</v>
      </c>
      <c r="S2313" t="str">
        <f t="shared" si="108"/>
        <v>Yes</v>
      </c>
      <c r="T2313" t="str">
        <f t="shared" si="109"/>
        <v>Abcc6_265</v>
      </c>
      <c r="U2313" t="str">
        <f t="shared" si="110"/>
        <v>Abcc6_265_FA</v>
      </c>
    </row>
    <row r="2314" spans="1:21" x14ac:dyDescent="0.2">
      <c r="A2314" s="12" t="s">
        <v>2107</v>
      </c>
      <c r="B2314" s="12" t="s">
        <v>2108</v>
      </c>
      <c r="C2314" s="12">
        <v>-1.54386</v>
      </c>
      <c r="D2314" s="12">
        <v>-2.2130100000000001</v>
      </c>
      <c r="E2314" s="12">
        <v>-2.06521</v>
      </c>
      <c r="F2314" s="12">
        <v>-0.96879000000000004</v>
      </c>
      <c r="G2314" s="12">
        <v>-0.64354</v>
      </c>
      <c r="H2314" s="12">
        <v>-1.2044699999999999</v>
      </c>
      <c r="I2314" s="12" t="s">
        <v>209</v>
      </c>
      <c r="J2314" s="12" t="s">
        <v>210</v>
      </c>
      <c r="K2314" s="12" t="s">
        <v>211</v>
      </c>
      <c r="L2314" s="12" t="s">
        <v>212</v>
      </c>
      <c r="M2314" s="12">
        <v>2.3110000000000001E-3</v>
      </c>
      <c r="N2314" s="12">
        <v>1.4398120000000001</v>
      </c>
      <c r="O2314" s="12" t="s">
        <v>11028</v>
      </c>
      <c r="P2314" s="12">
        <v>2.6361490000000001</v>
      </c>
      <c r="Q2314" s="12" t="s">
        <v>11196</v>
      </c>
      <c r="R2314" s="12">
        <v>265</v>
      </c>
      <c r="S2314" t="str">
        <f t="shared" si="108"/>
        <v>Yes</v>
      </c>
      <c r="T2314" t="str">
        <f t="shared" si="109"/>
        <v>Tdo2_265</v>
      </c>
      <c r="U2314" t="str">
        <f t="shared" si="110"/>
        <v>Tdo2_265_FA</v>
      </c>
    </row>
    <row r="2315" spans="1:21" x14ac:dyDescent="0.2">
      <c r="A2315" s="12" t="s">
        <v>1419</v>
      </c>
      <c r="B2315" s="12" t="s">
        <v>1420</v>
      </c>
      <c r="C2315" s="12"/>
      <c r="D2315" s="12"/>
      <c r="E2315" s="12"/>
      <c r="F2315" s="12">
        <v>-1.40144</v>
      </c>
      <c r="G2315" s="12"/>
      <c r="H2315" s="12">
        <v>-1.4559299999999999</v>
      </c>
      <c r="I2315" s="12" t="s">
        <v>203</v>
      </c>
      <c r="J2315" s="12" t="s">
        <v>204</v>
      </c>
      <c r="K2315" s="12" t="s">
        <v>205</v>
      </c>
      <c r="L2315" s="12" t="s">
        <v>206</v>
      </c>
      <c r="M2315" s="12">
        <v>1.2139E-2</v>
      </c>
      <c r="N2315" s="12">
        <v>1.428688</v>
      </c>
      <c r="O2315" s="12" t="s">
        <v>11028</v>
      </c>
      <c r="P2315" s="12">
        <v>1.9158139999999999</v>
      </c>
      <c r="Q2315" s="12" t="s">
        <v>11195</v>
      </c>
      <c r="R2315" s="12">
        <v>265</v>
      </c>
      <c r="S2315" t="str">
        <f t="shared" si="108"/>
        <v>Yes</v>
      </c>
      <c r="T2315" t="str">
        <f t="shared" si="109"/>
        <v>Rdh7_265</v>
      </c>
      <c r="U2315" t="str">
        <f t="shared" si="110"/>
        <v>Rdh7_265_FA</v>
      </c>
    </row>
    <row r="2316" spans="1:21" x14ac:dyDescent="0.2">
      <c r="A2316" s="12" t="s">
        <v>795</v>
      </c>
      <c r="B2316" s="12" t="s">
        <v>796</v>
      </c>
      <c r="C2316" s="12"/>
      <c r="D2316" s="12"/>
      <c r="E2316" s="12"/>
      <c r="F2316" s="12">
        <v>-1.6696899999999999</v>
      </c>
      <c r="G2316" s="12"/>
      <c r="H2316" s="12">
        <v>-1.32917</v>
      </c>
      <c r="I2316" s="12" t="s">
        <v>203</v>
      </c>
      <c r="J2316" s="12" t="s">
        <v>204</v>
      </c>
      <c r="K2316" s="12" t="s">
        <v>205</v>
      </c>
      <c r="L2316" s="12" t="s">
        <v>206</v>
      </c>
      <c r="M2316" s="12">
        <v>7.1979000000000001E-2</v>
      </c>
      <c r="N2316" s="12">
        <v>1.499428</v>
      </c>
      <c r="O2316" s="12" t="s">
        <v>11028</v>
      </c>
      <c r="P2316" s="12">
        <v>1.142792</v>
      </c>
      <c r="Q2316" s="12" t="s">
        <v>11195</v>
      </c>
      <c r="R2316" s="12">
        <v>265</v>
      </c>
      <c r="S2316" t="str">
        <f t="shared" si="108"/>
        <v>No</v>
      </c>
      <c r="T2316" t="str">
        <f t="shared" si="109"/>
        <v>Rdh7_265</v>
      </c>
      <c r="U2316" t="str">
        <f t="shared" si="110"/>
        <v>Rdh7_265_FA</v>
      </c>
    </row>
    <row r="2317" spans="1:21" x14ac:dyDescent="0.2">
      <c r="A2317" s="12" t="s">
        <v>797</v>
      </c>
      <c r="B2317" s="12" t="s">
        <v>798</v>
      </c>
      <c r="C2317" s="12"/>
      <c r="D2317" s="12"/>
      <c r="E2317" s="12"/>
      <c r="F2317" s="12">
        <v>-1.5558000000000001</v>
      </c>
      <c r="G2317" s="12">
        <v>-0.86604000000000003</v>
      </c>
      <c r="H2317" s="12">
        <v>-1.03274</v>
      </c>
      <c r="I2317" s="12" t="s">
        <v>799</v>
      </c>
      <c r="J2317" s="12" t="s">
        <v>800</v>
      </c>
      <c r="K2317" s="12" t="s">
        <v>801</v>
      </c>
      <c r="L2317" s="12" t="s">
        <v>802</v>
      </c>
      <c r="M2317" s="12">
        <v>3.1052E-2</v>
      </c>
      <c r="N2317" s="12">
        <v>1.151527</v>
      </c>
      <c r="O2317" s="12" t="s">
        <v>22</v>
      </c>
      <c r="P2317" s="12">
        <v>1.5079149999999999</v>
      </c>
      <c r="Q2317" s="12" t="s">
        <v>11287</v>
      </c>
      <c r="R2317" s="12">
        <v>264</v>
      </c>
      <c r="S2317" t="str">
        <f t="shared" si="108"/>
        <v>Yes</v>
      </c>
      <c r="T2317" t="str">
        <f t="shared" si="109"/>
        <v>Gsdmd_264</v>
      </c>
      <c r="U2317" t="str">
        <f t="shared" si="110"/>
        <v>Gsdmd_264_MGO</v>
      </c>
    </row>
    <row r="2318" spans="1:21" x14ac:dyDescent="0.2">
      <c r="A2318" s="12" t="s">
        <v>2696</v>
      </c>
      <c r="B2318" s="12" t="s">
        <v>2697</v>
      </c>
      <c r="C2318" s="12"/>
      <c r="D2318" s="12">
        <v>-0.76334000000000002</v>
      </c>
      <c r="E2318" s="12"/>
      <c r="F2318" s="12">
        <v>-0.62338000000000005</v>
      </c>
      <c r="G2318" s="12"/>
      <c r="H2318" s="12">
        <v>-0.70338999999999996</v>
      </c>
      <c r="I2318" s="12" t="s">
        <v>2698</v>
      </c>
      <c r="J2318" s="12" t="s">
        <v>2699</v>
      </c>
      <c r="K2318" s="12" t="s">
        <v>2700</v>
      </c>
      <c r="L2318" s="12" t="s">
        <v>2701</v>
      </c>
      <c r="M2318" s="12">
        <v>3.369E-3</v>
      </c>
      <c r="N2318" s="12">
        <v>0.69670299999999996</v>
      </c>
      <c r="O2318" s="12" t="s">
        <v>22</v>
      </c>
      <c r="P2318" s="12">
        <v>2.4725009999999998</v>
      </c>
      <c r="Q2318" s="12" t="s">
        <v>11555</v>
      </c>
      <c r="R2318" s="12">
        <v>264</v>
      </c>
      <c r="S2318" t="str">
        <f t="shared" si="108"/>
        <v>Yes</v>
      </c>
      <c r="T2318" t="str">
        <f t="shared" si="109"/>
        <v>Pmpcb_264</v>
      </c>
      <c r="U2318" t="str">
        <f t="shared" si="110"/>
        <v>Pmpcb_264_MGO</v>
      </c>
    </row>
    <row r="2319" spans="1:21" x14ac:dyDescent="0.2">
      <c r="A2319" s="12" t="s">
        <v>6672</v>
      </c>
      <c r="B2319" s="12" t="s">
        <v>6673</v>
      </c>
      <c r="C2319" s="12">
        <v>-9.5589999999999994E-2</v>
      </c>
      <c r="D2319" s="12">
        <v>-2.9180000000000001E-2</v>
      </c>
      <c r="E2319" s="12">
        <v>0.14768600000000001</v>
      </c>
      <c r="F2319" s="12">
        <v>-0.18926999999999999</v>
      </c>
      <c r="G2319" s="12">
        <v>-0.22622</v>
      </c>
      <c r="H2319" s="12">
        <v>0.37387599999999999</v>
      </c>
      <c r="I2319" s="12" t="s">
        <v>3303</v>
      </c>
      <c r="J2319" s="12" t="s">
        <v>3304</v>
      </c>
      <c r="K2319" s="12" t="s">
        <v>3305</v>
      </c>
      <c r="L2319" s="12" t="s">
        <v>3306</v>
      </c>
      <c r="M2319" s="12">
        <v>0.97452300000000003</v>
      </c>
      <c r="N2319" s="12">
        <v>3.1159999999999998E-3</v>
      </c>
      <c r="O2319" s="12" t="s">
        <v>22</v>
      </c>
      <c r="P2319" s="12">
        <v>1.1207999999999999E-2</v>
      </c>
      <c r="Q2319" s="12" t="s">
        <v>11633</v>
      </c>
      <c r="R2319" s="12">
        <v>264</v>
      </c>
      <c r="S2319" t="str">
        <f t="shared" si="108"/>
        <v>No</v>
      </c>
      <c r="T2319" t="str">
        <f t="shared" si="109"/>
        <v>Pah_264</v>
      </c>
      <c r="U2319" t="str">
        <f t="shared" si="110"/>
        <v>Pah_264_MGO</v>
      </c>
    </row>
    <row r="2320" spans="1:21" x14ac:dyDescent="0.2">
      <c r="A2320" s="12" t="s">
        <v>2696</v>
      </c>
      <c r="B2320" s="12" t="s">
        <v>2697</v>
      </c>
      <c r="C2320" s="12">
        <v>-0.27621000000000001</v>
      </c>
      <c r="D2320" s="12">
        <v>-0.22467999999999999</v>
      </c>
      <c r="E2320" s="12"/>
      <c r="F2320" s="12">
        <v>-0.27665000000000001</v>
      </c>
      <c r="G2320" s="12">
        <v>-8.251E-2</v>
      </c>
      <c r="H2320" s="12">
        <v>-0.40760000000000002</v>
      </c>
      <c r="I2320" s="12" t="s">
        <v>2698</v>
      </c>
      <c r="J2320" s="12" t="s">
        <v>2699</v>
      </c>
      <c r="K2320" s="12" t="s">
        <v>2700</v>
      </c>
      <c r="L2320" s="12" t="s">
        <v>2701</v>
      </c>
      <c r="M2320" s="12">
        <v>8.3960000000000007E-3</v>
      </c>
      <c r="N2320" s="12">
        <v>0.25352999999999998</v>
      </c>
      <c r="O2320" s="12" t="s">
        <v>6686</v>
      </c>
      <c r="P2320" s="12">
        <v>2.0759069999999999</v>
      </c>
      <c r="Q2320" s="12" t="s">
        <v>11555</v>
      </c>
      <c r="R2320" s="12">
        <v>264</v>
      </c>
      <c r="S2320" t="str">
        <f t="shared" si="108"/>
        <v>Yes</v>
      </c>
      <c r="T2320" t="str">
        <f t="shared" si="109"/>
        <v>Pmpcb_264</v>
      </c>
      <c r="U2320" t="str">
        <f t="shared" si="110"/>
        <v>Pmpcb_264_AA</v>
      </c>
    </row>
    <row r="2321" spans="1:21" x14ac:dyDescent="0.2">
      <c r="A2321" s="12" t="s">
        <v>797</v>
      </c>
      <c r="B2321" s="12" t="s">
        <v>798</v>
      </c>
      <c r="C2321" s="12">
        <v>-0.29444999999999999</v>
      </c>
      <c r="D2321" s="12"/>
      <c r="E2321" s="12"/>
      <c r="F2321" s="12"/>
      <c r="G2321" s="12"/>
      <c r="H2321" s="12">
        <v>-0.42254999999999998</v>
      </c>
      <c r="I2321" s="12" t="s">
        <v>799</v>
      </c>
      <c r="J2321" s="12" t="s">
        <v>800</v>
      </c>
      <c r="K2321" s="12" t="s">
        <v>801</v>
      </c>
      <c r="L2321" s="12" t="s">
        <v>802</v>
      </c>
      <c r="M2321" s="12">
        <v>0.112549</v>
      </c>
      <c r="N2321" s="12">
        <v>0.35850100000000001</v>
      </c>
      <c r="O2321" s="12" t="s">
        <v>6686</v>
      </c>
      <c r="P2321" s="12">
        <v>0.94865699999999997</v>
      </c>
      <c r="Q2321" s="12" t="s">
        <v>11287</v>
      </c>
      <c r="R2321" s="12">
        <v>264</v>
      </c>
      <c r="S2321" t="str">
        <f t="shared" si="108"/>
        <v>No</v>
      </c>
      <c r="T2321" t="str">
        <f t="shared" si="109"/>
        <v>Gsdmd_264</v>
      </c>
      <c r="U2321" t="str">
        <f t="shared" si="110"/>
        <v>Gsdmd_264_AA</v>
      </c>
    </row>
    <row r="2322" spans="1:21" x14ac:dyDescent="0.2">
      <c r="A2322" s="12" t="s">
        <v>7742</v>
      </c>
      <c r="B2322" s="12" t="s">
        <v>7743</v>
      </c>
      <c r="C2322" s="12">
        <v>0.13980200000000001</v>
      </c>
      <c r="D2322" s="12">
        <v>0.202877</v>
      </c>
      <c r="E2322" s="12"/>
      <c r="F2322" s="12"/>
      <c r="G2322" s="12"/>
      <c r="H2322" s="12"/>
      <c r="I2322" s="12" t="s">
        <v>2332</v>
      </c>
      <c r="J2322" s="12" t="s">
        <v>2333</v>
      </c>
      <c r="K2322" s="12" t="s">
        <v>2334</v>
      </c>
      <c r="L2322" s="12" t="s">
        <v>2335</v>
      </c>
      <c r="M2322" s="12">
        <v>0.115881</v>
      </c>
      <c r="N2322" s="12">
        <v>-0.17133999999999999</v>
      </c>
      <c r="O2322" s="12" t="s">
        <v>6686</v>
      </c>
      <c r="P2322" s="12">
        <v>0.93598800000000004</v>
      </c>
      <c r="Q2322" s="12" t="s">
        <v>11506</v>
      </c>
      <c r="R2322" s="12">
        <v>264</v>
      </c>
      <c r="S2322" t="str">
        <f t="shared" si="108"/>
        <v>No</v>
      </c>
      <c r="T2322" t="str">
        <f t="shared" si="109"/>
        <v>Pc_264</v>
      </c>
      <c r="U2322" t="str">
        <f t="shared" si="110"/>
        <v>Pc_264_AA</v>
      </c>
    </row>
    <row r="2323" spans="1:21" x14ac:dyDescent="0.2">
      <c r="A2323" s="12" t="s">
        <v>6672</v>
      </c>
      <c r="B2323" s="12" t="s">
        <v>6673</v>
      </c>
      <c r="C2323" s="12">
        <v>0.384434</v>
      </c>
      <c r="D2323" s="12">
        <v>0.54076800000000003</v>
      </c>
      <c r="E2323" s="12">
        <v>0.186691</v>
      </c>
      <c r="F2323" s="12"/>
      <c r="G2323" s="12">
        <v>-0.11106000000000001</v>
      </c>
      <c r="H2323" s="12"/>
      <c r="I2323" s="12" t="s">
        <v>3303</v>
      </c>
      <c r="J2323" s="12" t="s">
        <v>3304</v>
      </c>
      <c r="K2323" s="12" t="s">
        <v>3305</v>
      </c>
      <c r="L2323" s="12" t="s">
        <v>3306</v>
      </c>
      <c r="M2323" s="12">
        <v>0.173038</v>
      </c>
      <c r="N2323" s="12">
        <v>-0.25020999999999999</v>
      </c>
      <c r="O2323" s="12" t="s">
        <v>6686</v>
      </c>
      <c r="P2323" s="12">
        <v>0.76185899999999995</v>
      </c>
      <c r="Q2323" s="12" t="s">
        <v>11633</v>
      </c>
      <c r="R2323" s="12">
        <v>264</v>
      </c>
      <c r="S2323" t="str">
        <f t="shared" si="108"/>
        <v>No</v>
      </c>
      <c r="T2323" t="str">
        <f t="shared" si="109"/>
        <v>Pah_264</v>
      </c>
      <c r="U2323" t="str">
        <f t="shared" si="110"/>
        <v>Pah_264_AA</v>
      </c>
    </row>
    <row r="2324" spans="1:21" x14ac:dyDescent="0.2">
      <c r="A2324" s="12" t="s">
        <v>8543</v>
      </c>
      <c r="B2324" s="12" t="s">
        <v>8544</v>
      </c>
      <c r="C2324" s="12">
        <v>0.79068099999999997</v>
      </c>
      <c r="D2324" s="12">
        <v>0.63012000000000001</v>
      </c>
      <c r="E2324" s="12"/>
      <c r="F2324" s="12"/>
      <c r="G2324" s="12">
        <v>-0.10682999999999999</v>
      </c>
      <c r="H2324" s="12"/>
      <c r="I2324" s="12" t="s">
        <v>8545</v>
      </c>
      <c r="J2324" s="12" t="s">
        <v>8546</v>
      </c>
      <c r="K2324" s="12" t="s">
        <v>8547</v>
      </c>
      <c r="L2324" s="12" t="s">
        <v>8548</v>
      </c>
      <c r="M2324" s="12">
        <v>0.253828</v>
      </c>
      <c r="N2324" s="12">
        <v>-0.43798999999999999</v>
      </c>
      <c r="O2324" s="12" t="s">
        <v>6686</v>
      </c>
      <c r="P2324" s="12">
        <v>0.59545999999999999</v>
      </c>
      <c r="Q2324" s="12" t="s">
        <v>12179</v>
      </c>
      <c r="R2324" s="12">
        <v>264</v>
      </c>
      <c r="S2324" t="str">
        <f t="shared" si="108"/>
        <v>No</v>
      </c>
      <c r="T2324" t="str">
        <f t="shared" si="109"/>
        <v>Coq8a_264</v>
      </c>
      <c r="U2324" t="str">
        <f t="shared" si="110"/>
        <v>Coq8a_264_AA</v>
      </c>
    </row>
    <row r="2325" spans="1:21" x14ac:dyDescent="0.2">
      <c r="A2325" s="12" t="s">
        <v>9420</v>
      </c>
      <c r="B2325" s="12" t="s">
        <v>9421</v>
      </c>
      <c r="C2325" s="12">
        <v>0.281698</v>
      </c>
      <c r="D2325" s="12"/>
      <c r="E2325" s="12">
        <v>-0.60911999999999999</v>
      </c>
      <c r="F2325" s="12"/>
      <c r="G2325" s="12"/>
      <c r="H2325" s="12">
        <v>-0.48271999999999998</v>
      </c>
      <c r="I2325" s="12" t="s">
        <v>9422</v>
      </c>
      <c r="J2325" s="12" t="s">
        <v>9423</v>
      </c>
      <c r="K2325" s="12" t="s">
        <v>9424</v>
      </c>
      <c r="L2325" s="12" t="s">
        <v>9425</v>
      </c>
      <c r="M2325" s="12">
        <v>0.434199</v>
      </c>
      <c r="N2325" s="12">
        <v>0.27004699999999998</v>
      </c>
      <c r="O2325" s="12" t="s">
        <v>6686</v>
      </c>
      <c r="P2325" s="12">
        <v>0.36231099999999999</v>
      </c>
      <c r="Q2325" s="12" t="s">
        <v>12274</v>
      </c>
      <c r="R2325" s="12">
        <v>264</v>
      </c>
      <c r="S2325" t="str">
        <f t="shared" si="108"/>
        <v>No</v>
      </c>
      <c r="T2325" t="str">
        <f t="shared" si="109"/>
        <v>Osgep_264</v>
      </c>
      <c r="U2325" t="str">
        <f t="shared" si="110"/>
        <v>Osgep_264_AA</v>
      </c>
    </row>
    <row r="2326" spans="1:21" x14ac:dyDescent="0.2">
      <c r="A2326" s="12" t="s">
        <v>797</v>
      </c>
      <c r="B2326" s="12" t="s">
        <v>798</v>
      </c>
      <c r="C2326" s="12"/>
      <c r="D2326" s="12"/>
      <c r="E2326" s="12">
        <v>-1.82626</v>
      </c>
      <c r="F2326" s="12">
        <v>-1.1685700000000001</v>
      </c>
      <c r="G2326" s="12"/>
      <c r="H2326" s="12">
        <v>-2.33561</v>
      </c>
      <c r="I2326" s="12" t="s">
        <v>799</v>
      </c>
      <c r="J2326" s="12" t="s">
        <v>800</v>
      </c>
      <c r="K2326" s="12" t="s">
        <v>801</v>
      </c>
      <c r="L2326" s="12" t="s">
        <v>802</v>
      </c>
      <c r="M2326" s="12">
        <v>3.4296E-2</v>
      </c>
      <c r="N2326" s="12">
        <v>1.776813</v>
      </c>
      <c r="O2326" s="12" t="s">
        <v>11028</v>
      </c>
      <c r="P2326" s="12">
        <v>1.4647589999999999</v>
      </c>
      <c r="Q2326" s="12" t="s">
        <v>11287</v>
      </c>
      <c r="R2326" s="12">
        <v>264</v>
      </c>
      <c r="S2326" t="str">
        <f t="shared" si="108"/>
        <v>Yes</v>
      </c>
      <c r="T2326" t="str">
        <f t="shared" si="109"/>
        <v>Gsdmd_264</v>
      </c>
      <c r="U2326" t="str">
        <f t="shared" si="110"/>
        <v>Gsdmd_264_FA</v>
      </c>
    </row>
    <row r="2327" spans="1:21" x14ac:dyDescent="0.2">
      <c r="A2327" s="12" t="s">
        <v>2696</v>
      </c>
      <c r="B2327" s="12" t="s">
        <v>2697</v>
      </c>
      <c r="C2327" s="12">
        <v>-0.98538000000000003</v>
      </c>
      <c r="D2327" s="12">
        <v>-1.21146</v>
      </c>
      <c r="E2327" s="12">
        <v>-1.22383</v>
      </c>
      <c r="F2327" s="12">
        <v>-1.56887</v>
      </c>
      <c r="G2327" s="12">
        <v>-1.1950099999999999</v>
      </c>
      <c r="H2327" s="12"/>
      <c r="I2327" s="12" t="s">
        <v>2698</v>
      </c>
      <c r="J2327" s="12" t="s">
        <v>2699</v>
      </c>
      <c r="K2327" s="12" t="s">
        <v>2700</v>
      </c>
      <c r="L2327" s="12" t="s">
        <v>2701</v>
      </c>
      <c r="M2327" s="12">
        <v>1.9100000000000001E-4</v>
      </c>
      <c r="N2327" s="12">
        <v>1.236909</v>
      </c>
      <c r="O2327" s="12" t="s">
        <v>11028</v>
      </c>
      <c r="P2327" s="12">
        <v>3.718496</v>
      </c>
      <c r="Q2327" s="12" t="s">
        <v>11555</v>
      </c>
      <c r="R2327" s="12">
        <v>264</v>
      </c>
      <c r="S2327" t="str">
        <f t="shared" si="108"/>
        <v>Yes</v>
      </c>
      <c r="T2327" t="str">
        <f t="shared" si="109"/>
        <v>Pmpcb_264</v>
      </c>
      <c r="U2327" t="str">
        <f t="shared" si="110"/>
        <v>Pmpcb_264_FA</v>
      </c>
    </row>
    <row r="2328" spans="1:21" x14ac:dyDescent="0.2">
      <c r="A2328" s="12" t="s">
        <v>6672</v>
      </c>
      <c r="B2328" s="12" t="s">
        <v>6673</v>
      </c>
      <c r="C2328" s="12">
        <v>-0.16993</v>
      </c>
      <c r="D2328" s="12">
        <v>3.1848000000000001E-2</v>
      </c>
      <c r="E2328" s="12"/>
      <c r="F2328" s="12">
        <v>-7.4069999999999997E-2</v>
      </c>
      <c r="G2328" s="12">
        <v>-0.53954000000000002</v>
      </c>
      <c r="H2328" s="12">
        <v>-0.72631999999999997</v>
      </c>
      <c r="I2328" s="12" t="s">
        <v>3303</v>
      </c>
      <c r="J2328" s="12" t="s">
        <v>3304</v>
      </c>
      <c r="K2328" s="12" t="s">
        <v>3305</v>
      </c>
      <c r="L2328" s="12" t="s">
        <v>3306</v>
      </c>
      <c r="M2328" s="12">
        <v>0.11007699999999999</v>
      </c>
      <c r="N2328" s="12">
        <v>0.295603</v>
      </c>
      <c r="O2328" s="12" t="s">
        <v>11028</v>
      </c>
      <c r="P2328" s="12">
        <v>0.95830400000000004</v>
      </c>
      <c r="Q2328" s="12" t="s">
        <v>11633</v>
      </c>
      <c r="R2328" s="12">
        <v>264</v>
      </c>
      <c r="S2328" t="str">
        <f t="shared" si="108"/>
        <v>No</v>
      </c>
      <c r="T2328" t="str">
        <f t="shared" si="109"/>
        <v>Pah_264</v>
      </c>
      <c r="U2328" t="str">
        <f t="shared" si="110"/>
        <v>Pah_264_FA</v>
      </c>
    </row>
    <row r="2329" spans="1:21" x14ac:dyDescent="0.2">
      <c r="A2329" s="12" t="s">
        <v>5936</v>
      </c>
      <c r="B2329" s="12" t="s">
        <v>5937</v>
      </c>
      <c r="C2329" s="12"/>
      <c r="D2329" s="12">
        <v>1.1294390000000001</v>
      </c>
      <c r="E2329" s="12"/>
      <c r="F2329" s="12"/>
      <c r="G2329" s="12">
        <v>1.2178850000000001</v>
      </c>
      <c r="H2329" s="12">
        <v>-0.43839</v>
      </c>
      <c r="I2329" s="12" t="s">
        <v>3873</v>
      </c>
      <c r="J2329" s="12" t="s">
        <v>3874</v>
      </c>
      <c r="K2329" s="12" t="s">
        <v>3875</v>
      </c>
      <c r="L2329" s="12" t="s">
        <v>3876</v>
      </c>
      <c r="M2329" s="12">
        <v>0.35843399999999997</v>
      </c>
      <c r="N2329" s="12">
        <v>-0.63631000000000004</v>
      </c>
      <c r="O2329" s="12" t="s">
        <v>22</v>
      </c>
      <c r="P2329" s="12">
        <v>0.44559100000000001</v>
      </c>
      <c r="Q2329" s="12" t="s">
        <v>11696</v>
      </c>
      <c r="R2329" s="12">
        <v>263</v>
      </c>
      <c r="S2329" t="str">
        <f t="shared" si="108"/>
        <v>No</v>
      </c>
      <c r="T2329" t="str">
        <f t="shared" si="109"/>
        <v>Mpst_263</v>
      </c>
      <c r="U2329" t="str">
        <f t="shared" si="110"/>
        <v>Mpst_263_MGO</v>
      </c>
    </row>
    <row r="2330" spans="1:21" x14ac:dyDescent="0.2">
      <c r="A2330" s="12" t="s">
        <v>6144</v>
      </c>
      <c r="B2330" s="12" t="s">
        <v>6145</v>
      </c>
      <c r="C2330" s="12"/>
      <c r="D2330" s="12">
        <v>-1.3245400000000001</v>
      </c>
      <c r="E2330" s="12"/>
      <c r="F2330" s="12">
        <v>9.1095999999999996E-2</v>
      </c>
      <c r="G2330" s="12"/>
      <c r="H2330" s="12">
        <v>2.1374000000000001E-2</v>
      </c>
      <c r="I2330" s="12" t="s">
        <v>6146</v>
      </c>
      <c r="J2330" s="12" t="s">
        <v>6147</v>
      </c>
      <c r="K2330" s="12" t="s">
        <v>6148</v>
      </c>
      <c r="L2330" s="12" t="s">
        <v>6149</v>
      </c>
      <c r="M2330" s="12">
        <v>0.47298699999999999</v>
      </c>
      <c r="N2330" s="12">
        <v>0.40402300000000002</v>
      </c>
      <c r="O2330" s="12" t="s">
        <v>22</v>
      </c>
      <c r="P2330" s="12">
        <v>0.32514999999999999</v>
      </c>
      <c r="Q2330" s="12" t="s">
        <v>11931</v>
      </c>
      <c r="R2330" s="12">
        <v>263</v>
      </c>
      <c r="S2330" t="str">
        <f t="shared" si="108"/>
        <v>No</v>
      </c>
      <c r="T2330" t="str">
        <f t="shared" si="109"/>
        <v>Stambp_263</v>
      </c>
      <c r="U2330" t="str">
        <f t="shared" si="110"/>
        <v>Stambp_263_MGO</v>
      </c>
    </row>
    <row r="2331" spans="1:21" x14ac:dyDescent="0.2">
      <c r="A2331" s="12" t="s">
        <v>5936</v>
      </c>
      <c r="B2331" s="12" t="s">
        <v>5937</v>
      </c>
      <c r="C2331" s="12">
        <v>0.71903300000000003</v>
      </c>
      <c r="D2331" s="12"/>
      <c r="E2331" s="12">
        <v>0.60131900000000005</v>
      </c>
      <c r="F2331" s="12"/>
      <c r="G2331" s="12"/>
      <c r="H2331" s="12"/>
      <c r="I2331" s="12" t="s">
        <v>3873</v>
      </c>
      <c r="J2331" s="12" t="s">
        <v>3874</v>
      </c>
      <c r="K2331" s="12" t="s">
        <v>3875</v>
      </c>
      <c r="L2331" s="12" t="s">
        <v>3876</v>
      </c>
      <c r="M2331" s="12">
        <v>5.6606999999999998E-2</v>
      </c>
      <c r="N2331" s="12">
        <v>-0.66017999999999999</v>
      </c>
      <c r="O2331" s="12" t="s">
        <v>6686</v>
      </c>
      <c r="P2331" s="12">
        <v>1.2471300000000001</v>
      </c>
      <c r="Q2331" s="12" t="s">
        <v>11696</v>
      </c>
      <c r="R2331" s="12">
        <v>263</v>
      </c>
      <c r="S2331" t="str">
        <f t="shared" si="108"/>
        <v>No</v>
      </c>
      <c r="T2331" t="str">
        <f t="shared" si="109"/>
        <v>Mpst_263</v>
      </c>
      <c r="U2331" t="str">
        <f t="shared" si="110"/>
        <v>Mpst_263_AA</v>
      </c>
    </row>
    <row r="2332" spans="1:21" x14ac:dyDescent="0.2">
      <c r="A2332" s="12" t="s">
        <v>7362</v>
      </c>
      <c r="B2332" s="12" t="s">
        <v>7363</v>
      </c>
      <c r="C2332" s="12">
        <v>0.745251</v>
      </c>
      <c r="D2332" s="12"/>
      <c r="E2332" s="12">
        <v>0.60599599999999998</v>
      </c>
      <c r="F2332" s="12"/>
      <c r="G2332" s="12"/>
      <c r="H2332" s="12"/>
      <c r="I2332" s="12" t="s">
        <v>4825</v>
      </c>
      <c r="J2332" s="12" t="s">
        <v>4826</v>
      </c>
      <c r="K2332" s="12" t="s">
        <v>4827</v>
      </c>
      <c r="L2332" s="12" t="s">
        <v>4828</v>
      </c>
      <c r="M2332" s="12">
        <v>6.5377000000000005E-2</v>
      </c>
      <c r="N2332" s="12">
        <v>-0.67562</v>
      </c>
      <c r="O2332" s="12" t="s">
        <v>6686</v>
      </c>
      <c r="P2332" s="12">
        <v>1.1845749999999999</v>
      </c>
      <c r="Q2332" s="12" t="s">
        <v>11801</v>
      </c>
      <c r="R2332" s="12">
        <v>263</v>
      </c>
      <c r="S2332" t="str">
        <f t="shared" si="108"/>
        <v>No</v>
      </c>
      <c r="T2332" t="str">
        <f t="shared" si="109"/>
        <v>Tst_263</v>
      </c>
      <c r="U2332" t="str">
        <f t="shared" si="110"/>
        <v>Tst_263_AA</v>
      </c>
    </row>
    <row r="2333" spans="1:21" x14ac:dyDescent="0.2">
      <c r="A2333" s="12" t="s">
        <v>7590</v>
      </c>
      <c r="B2333" s="12" t="s">
        <v>7591</v>
      </c>
      <c r="C2333" s="12">
        <v>-5.1959999999999999E-2</v>
      </c>
      <c r="D2333" s="12"/>
      <c r="E2333" s="12"/>
      <c r="F2333" s="12">
        <v>-6.9900000000000004E-2</v>
      </c>
      <c r="G2333" s="12"/>
      <c r="H2333" s="12"/>
      <c r="I2333" s="12" t="s">
        <v>7592</v>
      </c>
      <c r="J2333" s="12" t="s">
        <v>7593</v>
      </c>
      <c r="K2333" s="12" t="s">
        <v>7594</v>
      </c>
      <c r="L2333" s="12" t="s">
        <v>7595</v>
      </c>
      <c r="M2333" s="12">
        <v>9.3087000000000003E-2</v>
      </c>
      <c r="N2333" s="12">
        <v>6.0928999999999997E-2</v>
      </c>
      <c r="O2333" s="12" t="s">
        <v>6686</v>
      </c>
      <c r="P2333" s="12">
        <v>1.0311090000000001</v>
      </c>
      <c r="Q2333" s="12" t="s">
        <v>12073</v>
      </c>
      <c r="R2333" s="12">
        <v>263</v>
      </c>
      <c r="S2333" t="str">
        <f t="shared" si="108"/>
        <v>No</v>
      </c>
      <c r="T2333" t="str">
        <f t="shared" si="109"/>
        <v>Fkbp8_263</v>
      </c>
      <c r="U2333" t="str">
        <f t="shared" si="110"/>
        <v>Fkbp8_263_AA</v>
      </c>
    </row>
    <row r="2334" spans="1:21" x14ac:dyDescent="0.2">
      <c r="A2334" s="12" t="s">
        <v>8901</v>
      </c>
      <c r="B2334" s="12" t="s">
        <v>8902</v>
      </c>
      <c r="C2334" s="12"/>
      <c r="D2334" s="12">
        <v>-0.16642000000000001</v>
      </c>
      <c r="E2334" s="12">
        <v>-0.86175999999999997</v>
      </c>
      <c r="F2334" s="12"/>
      <c r="G2334" s="12">
        <v>-8.5599999999999999E-3</v>
      </c>
      <c r="H2334" s="12"/>
      <c r="I2334" s="12" t="s">
        <v>383</v>
      </c>
      <c r="J2334" s="12" t="s">
        <v>384</v>
      </c>
      <c r="K2334" s="12" t="s">
        <v>385</v>
      </c>
      <c r="L2334" s="12" t="s">
        <v>386</v>
      </c>
      <c r="M2334" s="12">
        <v>0.31805499999999998</v>
      </c>
      <c r="N2334" s="12">
        <v>0.34557700000000002</v>
      </c>
      <c r="O2334" s="12" t="s">
        <v>6686</v>
      </c>
      <c r="P2334" s="12">
        <v>0.49749700000000002</v>
      </c>
      <c r="Q2334" s="12" t="s">
        <v>11224</v>
      </c>
      <c r="R2334" s="12">
        <v>263</v>
      </c>
      <c r="S2334" t="str">
        <f t="shared" si="108"/>
        <v>No</v>
      </c>
      <c r="T2334" t="str">
        <f t="shared" si="109"/>
        <v>Me1_263</v>
      </c>
      <c r="U2334" t="str">
        <f t="shared" si="110"/>
        <v>Me1_263_AA</v>
      </c>
    </row>
    <row r="2335" spans="1:21" x14ac:dyDescent="0.2">
      <c r="A2335" s="12" t="s">
        <v>9350</v>
      </c>
      <c r="B2335" s="12" t="s">
        <v>9351</v>
      </c>
      <c r="C2335" s="12">
        <v>0.28497</v>
      </c>
      <c r="D2335" s="12">
        <v>3.5524E-2</v>
      </c>
      <c r="E2335" s="12"/>
      <c r="F2335" s="12"/>
      <c r="G2335" s="12"/>
      <c r="H2335" s="12"/>
      <c r="I2335" s="12" t="s">
        <v>4793</v>
      </c>
      <c r="J2335" s="12" t="s">
        <v>4794</v>
      </c>
      <c r="K2335" s="12" t="s">
        <v>4795</v>
      </c>
      <c r="L2335" s="12" t="s">
        <v>4796</v>
      </c>
      <c r="M2335" s="12">
        <v>0.421047</v>
      </c>
      <c r="N2335" s="12">
        <v>-0.16025</v>
      </c>
      <c r="O2335" s="12" t="s">
        <v>6686</v>
      </c>
      <c r="P2335" s="12">
        <v>0.37567</v>
      </c>
      <c r="Q2335" s="12" t="s">
        <v>11797</v>
      </c>
      <c r="R2335" s="12">
        <v>263</v>
      </c>
      <c r="S2335" t="str">
        <f t="shared" si="108"/>
        <v>No</v>
      </c>
      <c r="T2335" t="str">
        <f t="shared" si="109"/>
        <v>Macrod1_263</v>
      </c>
      <c r="U2335" t="str">
        <f t="shared" si="110"/>
        <v>Macrod1_263_AA</v>
      </c>
    </row>
    <row r="2336" spans="1:21" x14ac:dyDescent="0.2">
      <c r="A2336" s="12" t="s">
        <v>6144</v>
      </c>
      <c r="B2336" s="12" t="s">
        <v>6145</v>
      </c>
      <c r="C2336" s="12">
        <v>0.69995600000000002</v>
      </c>
      <c r="D2336" s="12"/>
      <c r="E2336" s="12">
        <v>-4.9340000000000002E-2</v>
      </c>
      <c r="F2336" s="12"/>
      <c r="G2336" s="12"/>
      <c r="H2336" s="12"/>
      <c r="I2336" s="12" t="s">
        <v>6146</v>
      </c>
      <c r="J2336" s="12" t="s">
        <v>6147</v>
      </c>
      <c r="K2336" s="12" t="s">
        <v>6148</v>
      </c>
      <c r="L2336" s="12" t="s">
        <v>6149</v>
      </c>
      <c r="M2336" s="12">
        <v>0.54479900000000003</v>
      </c>
      <c r="N2336" s="12">
        <v>-0.32530999999999999</v>
      </c>
      <c r="O2336" s="12" t="s">
        <v>6686</v>
      </c>
      <c r="P2336" s="12">
        <v>0.26376300000000003</v>
      </c>
      <c r="Q2336" s="12" t="s">
        <v>11931</v>
      </c>
      <c r="R2336" s="12">
        <v>263</v>
      </c>
      <c r="S2336" t="str">
        <f t="shared" si="108"/>
        <v>No</v>
      </c>
      <c r="T2336" t="str">
        <f t="shared" si="109"/>
        <v>Stambp_263</v>
      </c>
      <c r="U2336" t="str">
        <f t="shared" si="110"/>
        <v>Stambp_263_AA</v>
      </c>
    </row>
    <row r="2337" spans="1:21" x14ac:dyDescent="0.2">
      <c r="A2337" s="12" t="s">
        <v>10524</v>
      </c>
      <c r="B2337" s="12" t="s">
        <v>10525</v>
      </c>
      <c r="C2337" s="12">
        <v>0.714696</v>
      </c>
      <c r="D2337" s="12"/>
      <c r="E2337" s="12"/>
      <c r="F2337" s="12"/>
      <c r="G2337" s="12"/>
      <c r="H2337" s="12">
        <v>-0.29261999999999999</v>
      </c>
      <c r="I2337" s="12" t="s">
        <v>215</v>
      </c>
      <c r="J2337" s="12" t="s">
        <v>216</v>
      </c>
      <c r="K2337" s="12" t="s">
        <v>217</v>
      </c>
      <c r="L2337" s="12" t="s">
        <v>218</v>
      </c>
      <c r="M2337" s="12">
        <v>0.74739900000000004</v>
      </c>
      <c r="N2337" s="12">
        <v>-0.21104000000000001</v>
      </c>
      <c r="O2337" s="12" t="s">
        <v>6686</v>
      </c>
      <c r="P2337" s="12">
        <v>0.126447</v>
      </c>
      <c r="Q2337" s="12" t="s">
        <v>11197</v>
      </c>
      <c r="R2337" s="12">
        <v>263</v>
      </c>
      <c r="S2337" t="str">
        <f t="shared" si="108"/>
        <v>No</v>
      </c>
      <c r="T2337" t="str">
        <f t="shared" si="109"/>
        <v>Gpt2_263</v>
      </c>
      <c r="U2337" t="str">
        <f t="shared" si="110"/>
        <v>Gpt2_263_AA</v>
      </c>
    </row>
    <row r="2338" spans="1:21" x14ac:dyDescent="0.2">
      <c r="A2338" s="12" t="s">
        <v>6144</v>
      </c>
      <c r="B2338" s="12" t="s">
        <v>6145</v>
      </c>
      <c r="C2338" s="12">
        <v>-0.50261</v>
      </c>
      <c r="D2338" s="12">
        <v>-1.123E-2</v>
      </c>
      <c r="E2338" s="12"/>
      <c r="F2338" s="12">
        <v>0.42664800000000003</v>
      </c>
      <c r="G2338" s="12"/>
      <c r="H2338" s="12"/>
      <c r="I2338" s="12" t="s">
        <v>6146</v>
      </c>
      <c r="J2338" s="12" t="s">
        <v>6147</v>
      </c>
      <c r="K2338" s="12" t="s">
        <v>6148</v>
      </c>
      <c r="L2338" s="12" t="s">
        <v>6149</v>
      </c>
      <c r="M2338" s="12">
        <v>0.92365699999999995</v>
      </c>
      <c r="N2338" s="12">
        <v>2.9062999999999999E-2</v>
      </c>
      <c r="O2338" s="12" t="s">
        <v>11028</v>
      </c>
      <c r="P2338" s="12">
        <v>3.4488999999999999E-2</v>
      </c>
      <c r="Q2338" s="12" t="s">
        <v>11931</v>
      </c>
      <c r="R2338" s="12">
        <v>263</v>
      </c>
      <c r="S2338" t="str">
        <f t="shared" si="108"/>
        <v>No</v>
      </c>
      <c r="T2338" t="str">
        <f t="shared" si="109"/>
        <v>Stambp_263</v>
      </c>
      <c r="U2338" t="str">
        <f t="shared" si="110"/>
        <v>Stambp_263_FA</v>
      </c>
    </row>
    <row r="2339" spans="1:21" x14ac:dyDescent="0.2">
      <c r="A2339" s="12" t="s">
        <v>1051</v>
      </c>
      <c r="B2339" s="12" t="s">
        <v>1052</v>
      </c>
      <c r="C2339" s="12">
        <v>-1.1532800000000001</v>
      </c>
      <c r="D2339" s="12">
        <v>-1.3119099999999999</v>
      </c>
      <c r="E2339" s="12">
        <v>-1.1588700000000001</v>
      </c>
      <c r="F2339" s="12">
        <v>-1.1260699999999999</v>
      </c>
      <c r="G2339" s="12">
        <v>-0.82130000000000003</v>
      </c>
      <c r="H2339" s="12">
        <v>-0.85374000000000005</v>
      </c>
      <c r="I2339" s="12" t="s">
        <v>1053</v>
      </c>
      <c r="J2339" s="12" t="s">
        <v>1054</v>
      </c>
      <c r="K2339" s="12" t="s">
        <v>1055</v>
      </c>
      <c r="L2339" s="12" t="s">
        <v>1056</v>
      </c>
      <c r="M2339" s="13">
        <v>3.8099999999999998E-5</v>
      </c>
      <c r="N2339" s="12">
        <v>1.070859</v>
      </c>
      <c r="O2339" s="12" t="s">
        <v>22</v>
      </c>
      <c r="P2339" s="12">
        <v>4.4192910000000003</v>
      </c>
      <c r="Q2339" s="12" t="s">
        <v>11325</v>
      </c>
      <c r="R2339" s="12">
        <v>262</v>
      </c>
      <c r="S2339" t="str">
        <f t="shared" si="108"/>
        <v>Yes</v>
      </c>
      <c r="T2339" t="str">
        <f t="shared" si="109"/>
        <v>Mecr_262</v>
      </c>
      <c r="U2339" t="str">
        <f t="shared" si="110"/>
        <v>Mecr_262_MGO</v>
      </c>
    </row>
    <row r="2340" spans="1:21" x14ac:dyDescent="0.2">
      <c r="A2340" s="12" t="s">
        <v>4997</v>
      </c>
      <c r="B2340" s="12" t="s">
        <v>4998</v>
      </c>
      <c r="C2340" s="12">
        <v>-5.1520000000000003E-2</v>
      </c>
      <c r="D2340" s="12">
        <v>-0.23147000000000001</v>
      </c>
      <c r="E2340" s="12">
        <v>-6.6970000000000002E-2</v>
      </c>
      <c r="F2340" s="12">
        <v>0.115554</v>
      </c>
      <c r="G2340" s="12">
        <v>-0.25111</v>
      </c>
      <c r="H2340" s="12">
        <v>-0.37187999999999999</v>
      </c>
      <c r="I2340" s="12" t="s">
        <v>2962</v>
      </c>
      <c r="J2340" s="12" t="s">
        <v>2963</v>
      </c>
      <c r="K2340" s="12" t="s">
        <v>2964</v>
      </c>
      <c r="L2340" s="12" t="s">
        <v>2965</v>
      </c>
      <c r="M2340" s="12">
        <v>0.101725</v>
      </c>
      <c r="N2340" s="12">
        <v>0.1429</v>
      </c>
      <c r="O2340" s="12" t="s">
        <v>22</v>
      </c>
      <c r="P2340" s="12">
        <v>0.99257200000000001</v>
      </c>
      <c r="Q2340" s="12" t="s">
        <v>11588</v>
      </c>
      <c r="R2340" s="12">
        <v>262</v>
      </c>
      <c r="S2340" t="str">
        <f t="shared" si="108"/>
        <v>No</v>
      </c>
      <c r="T2340" t="str">
        <f t="shared" si="109"/>
        <v>Pdhb_262</v>
      </c>
      <c r="U2340" t="str">
        <f t="shared" si="110"/>
        <v>Pdhb_262_MGO</v>
      </c>
    </row>
    <row r="2341" spans="1:21" x14ac:dyDescent="0.2">
      <c r="A2341" s="12" t="s">
        <v>6000</v>
      </c>
      <c r="B2341" s="12" t="s">
        <v>6001</v>
      </c>
      <c r="C2341" s="12"/>
      <c r="D2341" s="12">
        <v>-0.23638999999999999</v>
      </c>
      <c r="E2341" s="12">
        <v>-0.56533999999999995</v>
      </c>
      <c r="F2341" s="12">
        <v>-0.76964999999999995</v>
      </c>
      <c r="G2341" s="12"/>
      <c r="H2341" s="12">
        <v>0.48214099999999999</v>
      </c>
      <c r="I2341" s="12" t="s">
        <v>1173</v>
      </c>
      <c r="J2341" s="12" t="s">
        <v>1174</v>
      </c>
      <c r="K2341" s="12" t="s">
        <v>1175</v>
      </c>
      <c r="L2341" s="12" t="s">
        <v>1176</v>
      </c>
      <c r="M2341" s="12">
        <v>0.39419900000000002</v>
      </c>
      <c r="N2341" s="12">
        <v>0.27230900000000002</v>
      </c>
      <c r="O2341" s="12" t="s">
        <v>22</v>
      </c>
      <c r="P2341" s="12">
        <v>0.40428399999999998</v>
      </c>
      <c r="Q2341" s="12" t="s">
        <v>11342</v>
      </c>
      <c r="R2341" s="12">
        <v>262</v>
      </c>
      <c r="S2341" t="str">
        <f t="shared" si="108"/>
        <v>No</v>
      </c>
      <c r="T2341" t="str">
        <f t="shared" si="109"/>
        <v>Gnmt_262</v>
      </c>
      <c r="U2341" t="str">
        <f t="shared" si="110"/>
        <v>Gnmt_262_MGO</v>
      </c>
    </row>
    <row r="2342" spans="1:21" x14ac:dyDescent="0.2">
      <c r="A2342" s="12" t="s">
        <v>1051</v>
      </c>
      <c r="B2342" s="12" t="s">
        <v>1052</v>
      </c>
      <c r="C2342" s="12">
        <v>-0.17491999999999999</v>
      </c>
      <c r="D2342" s="12">
        <v>-0.22899</v>
      </c>
      <c r="E2342" s="12">
        <v>-0.39610000000000001</v>
      </c>
      <c r="F2342" s="12">
        <v>-0.45529999999999998</v>
      </c>
      <c r="G2342" s="12"/>
      <c r="H2342" s="12">
        <v>-1.0535399999999999</v>
      </c>
      <c r="I2342" s="12" t="s">
        <v>1053</v>
      </c>
      <c r="J2342" s="12" t="s">
        <v>1054</v>
      </c>
      <c r="K2342" s="12" t="s">
        <v>1055</v>
      </c>
      <c r="L2342" s="12" t="s">
        <v>1056</v>
      </c>
      <c r="M2342" s="12">
        <v>4.2091000000000003E-2</v>
      </c>
      <c r="N2342" s="12">
        <v>0.46177000000000001</v>
      </c>
      <c r="O2342" s="12" t="s">
        <v>6686</v>
      </c>
      <c r="P2342" s="12">
        <v>1.37581</v>
      </c>
      <c r="Q2342" s="12" t="s">
        <v>11325</v>
      </c>
      <c r="R2342" s="12">
        <v>262</v>
      </c>
      <c r="S2342" t="str">
        <f t="shared" si="108"/>
        <v>Yes</v>
      </c>
      <c r="T2342" t="str">
        <f t="shared" si="109"/>
        <v>Mecr_262</v>
      </c>
      <c r="U2342" t="str">
        <f t="shared" si="110"/>
        <v>Mecr_262_AA</v>
      </c>
    </row>
    <row r="2343" spans="1:21" x14ac:dyDescent="0.2">
      <c r="A2343" s="12" t="s">
        <v>7962</v>
      </c>
      <c r="B2343" s="12" t="s">
        <v>7963</v>
      </c>
      <c r="C2343" s="12">
        <v>1.0948880000000001</v>
      </c>
      <c r="D2343" s="12">
        <v>1.7811129999999999</v>
      </c>
      <c r="E2343" s="12"/>
      <c r="F2343" s="12"/>
      <c r="G2343" s="12"/>
      <c r="H2343" s="12"/>
      <c r="I2343" s="12" t="s">
        <v>7964</v>
      </c>
      <c r="J2343" s="12" t="s">
        <v>7965</v>
      </c>
      <c r="K2343" s="12" t="s">
        <v>7966</v>
      </c>
      <c r="L2343" s="12" t="s">
        <v>7967</v>
      </c>
      <c r="M2343" s="12">
        <v>0.14911199999999999</v>
      </c>
      <c r="N2343" s="12">
        <v>-1.4379999999999999</v>
      </c>
      <c r="O2343" s="12" t="s">
        <v>6686</v>
      </c>
      <c r="P2343" s="12">
        <v>0.82648699999999997</v>
      </c>
      <c r="Q2343" s="12" t="s">
        <v>12117</v>
      </c>
      <c r="R2343" s="12">
        <v>262</v>
      </c>
      <c r="S2343" t="str">
        <f t="shared" si="108"/>
        <v>No</v>
      </c>
      <c r="T2343" t="str">
        <f t="shared" si="109"/>
        <v>Ube2z_262</v>
      </c>
      <c r="U2343" t="str">
        <f t="shared" si="110"/>
        <v>Ube2z_262_AA</v>
      </c>
    </row>
    <row r="2344" spans="1:21" x14ac:dyDescent="0.2">
      <c r="A2344" s="12" t="s">
        <v>4997</v>
      </c>
      <c r="B2344" s="12" t="s">
        <v>4998</v>
      </c>
      <c r="C2344" s="12">
        <v>0.43904700000000002</v>
      </c>
      <c r="D2344" s="12"/>
      <c r="E2344" s="12">
        <v>0.74922999999999995</v>
      </c>
      <c r="F2344" s="12"/>
      <c r="G2344" s="12"/>
      <c r="H2344" s="12"/>
      <c r="I2344" s="12" t="s">
        <v>2962</v>
      </c>
      <c r="J2344" s="12" t="s">
        <v>2963</v>
      </c>
      <c r="K2344" s="12" t="s">
        <v>2964</v>
      </c>
      <c r="L2344" s="12" t="s">
        <v>2965</v>
      </c>
      <c r="M2344" s="12">
        <v>0.162554</v>
      </c>
      <c r="N2344" s="12">
        <v>-0.59414</v>
      </c>
      <c r="O2344" s="12" t="s">
        <v>6686</v>
      </c>
      <c r="P2344" s="12">
        <v>0.78900300000000001</v>
      </c>
      <c r="Q2344" s="12" t="s">
        <v>11588</v>
      </c>
      <c r="R2344" s="12">
        <v>262</v>
      </c>
      <c r="S2344" t="str">
        <f t="shared" si="108"/>
        <v>No</v>
      </c>
      <c r="T2344" t="str">
        <f t="shared" si="109"/>
        <v>Pdhb_262</v>
      </c>
      <c r="U2344" t="str">
        <f t="shared" si="110"/>
        <v>Pdhb_262_AA</v>
      </c>
    </row>
    <row r="2345" spans="1:21" x14ac:dyDescent="0.2">
      <c r="A2345" s="12" t="s">
        <v>6000</v>
      </c>
      <c r="B2345" s="12" t="s">
        <v>6001</v>
      </c>
      <c r="C2345" s="12">
        <v>0.36658499999999999</v>
      </c>
      <c r="D2345" s="12"/>
      <c r="E2345" s="12">
        <v>6.4421999999999993E-2</v>
      </c>
      <c r="F2345" s="12"/>
      <c r="G2345" s="12"/>
      <c r="H2345" s="12"/>
      <c r="I2345" s="12" t="s">
        <v>1173</v>
      </c>
      <c r="J2345" s="12" t="s">
        <v>1174</v>
      </c>
      <c r="K2345" s="12" t="s">
        <v>1175</v>
      </c>
      <c r="L2345" s="12" t="s">
        <v>1176</v>
      </c>
      <c r="M2345" s="12">
        <v>0.38925300000000002</v>
      </c>
      <c r="N2345" s="12">
        <v>-0.2155</v>
      </c>
      <c r="O2345" s="12" t="s">
        <v>6686</v>
      </c>
      <c r="P2345" s="12">
        <v>0.40976800000000002</v>
      </c>
      <c r="Q2345" s="12" t="s">
        <v>11342</v>
      </c>
      <c r="R2345" s="12">
        <v>262</v>
      </c>
      <c r="S2345" t="str">
        <f t="shared" si="108"/>
        <v>No</v>
      </c>
      <c r="T2345" t="str">
        <f t="shared" si="109"/>
        <v>Gnmt_262</v>
      </c>
      <c r="U2345" t="str">
        <f t="shared" si="110"/>
        <v>Gnmt_262_AA</v>
      </c>
    </row>
    <row r="2346" spans="1:21" x14ac:dyDescent="0.2">
      <c r="A2346" s="12" t="s">
        <v>1051</v>
      </c>
      <c r="B2346" s="12" t="s">
        <v>1052</v>
      </c>
      <c r="C2346" s="12">
        <v>-1.23946</v>
      </c>
      <c r="D2346" s="12">
        <v>-1.14314</v>
      </c>
      <c r="E2346" s="12">
        <v>-0.65778999999999999</v>
      </c>
      <c r="F2346" s="12">
        <v>-1.1494</v>
      </c>
      <c r="G2346" s="12">
        <v>-1.2603500000000001</v>
      </c>
      <c r="H2346" s="12">
        <v>-1.6107199999999999</v>
      </c>
      <c r="I2346" s="12" t="s">
        <v>1053</v>
      </c>
      <c r="J2346" s="12" t="s">
        <v>1054</v>
      </c>
      <c r="K2346" s="12" t="s">
        <v>1055</v>
      </c>
      <c r="L2346" s="12" t="s">
        <v>1056</v>
      </c>
      <c r="M2346" s="12">
        <v>2.3000000000000001E-4</v>
      </c>
      <c r="N2346" s="12">
        <v>1.1768110000000001</v>
      </c>
      <c r="O2346" s="12" t="s">
        <v>11028</v>
      </c>
      <c r="P2346" s="12">
        <v>3.6380569999999999</v>
      </c>
      <c r="Q2346" s="12" t="s">
        <v>11325</v>
      </c>
      <c r="R2346" s="12">
        <v>262</v>
      </c>
      <c r="S2346" t="str">
        <f t="shared" si="108"/>
        <v>Yes</v>
      </c>
      <c r="T2346" t="str">
        <f t="shared" si="109"/>
        <v>Mecr_262</v>
      </c>
      <c r="U2346" t="str">
        <f t="shared" si="110"/>
        <v>Mecr_262_FA</v>
      </c>
    </row>
    <row r="2347" spans="1:21" x14ac:dyDescent="0.2">
      <c r="A2347" s="12" t="s">
        <v>6000</v>
      </c>
      <c r="B2347" s="12" t="s">
        <v>6001</v>
      </c>
      <c r="C2347" s="12"/>
      <c r="D2347" s="12"/>
      <c r="E2347" s="12"/>
      <c r="F2347" s="12">
        <v>-0.34188000000000002</v>
      </c>
      <c r="G2347" s="12">
        <v>-0.29103000000000001</v>
      </c>
      <c r="H2347" s="12">
        <v>-2.5108600000000001</v>
      </c>
      <c r="I2347" s="12" t="s">
        <v>1173</v>
      </c>
      <c r="J2347" s="12" t="s">
        <v>1174</v>
      </c>
      <c r="K2347" s="12" t="s">
        <v>1175</v>
      </c>
      <c r="L2347" s="12" t="s">
        <v>1176</v>
      </c>
      <c r="M2347" s="12">
        <v>0.288406</v>
      </c>
      <c r="N2347" s="12">
        <v>1.047922</v>
      </c>
      <c r="O2347" s="12" t="s">
        <v>11028</v>
      </c>
      <c r="P2347" s="12">
        <v>0.53999600000000003</v>
      </c>
      <c r="Q2347" s="12" t="s">
        <v>11342</v>
      </c>
      <c r="R2347" s="12">
        <v>262</v>
      </c>
      <c r="S2347" t="str">
        <f t="shared" si="108"/>
        <v>No</v>
      </c>
      <c r="T2347" t="str">
        <f t="shared" si="109"/>
        <v>Gnmt_262</v>
      </c>
      <c r="U2347" t="str">
        <f t="shared" si="110"/>
        <v>Gnmt_262_FA</v>
      </c>
    </row>
    <row r="2348" spans="1:21" x14ac:dyDescent="0.2">
      <c r="A2348" s="12" t="s">
        <v>4997</v>
      </c>
      <c r="B2348" s="12" t="s">
        <v>4998</v>
      </c>
      <c r="C2348" s="12">
        <v>-0.25790999999999997</v>
      </c>
      <c r="D2348" s="12">
        <v>-0.47161999999999998</v>
      </c>
      <c r="E2348" s="12"/>
      <c r="F2348" s="12">
        <v>0.51500400000000002</v>
      </c>
      <c r="G2348" s="12">
        <v>-0.32851000000000002</v>
      </c>
      <c r="H2348" s="12">
        <v>-0.61756999999999995</v>
      </c>
      <c r="I2348" s="12" t="s">
        <v>2962</v>
      </c>
      <c r="J2348" s="12" t="s">
        <v>2963</v>
      </c>
      <c r="K2348" s="12" t="s">
        <v>2964</v>
      </c>
      <c r="L2348" s="12" t="s">
        <v>2965</v>
      </c>
      <c r="M2348" s="12">
        <v>0.30342599999999997</v>
      </c>
      <c r="N2348" s="12">
        <v>0.232122</v>
      </c>
      <c r="O2348" s="12" t="s">
        <v>11028</v>
      </c>
      <c r="P2348" s="12">
        <v>0.51794799999999996</v>
      </c>
      <c r="Q2348" s="12" t="s">
        <v>11588</v>
      </c>
      <c r="R2348" s="12">
        <v>262</v>
      </c>
      <c r="S2348" t="str">
        <f t="shared" si="108"/>
        <v>No</v>
      </c>
      <c r="T2348" t="str">
        <f t="shared" si="109"/>
        <v>Pdhb_262</v>
      </c>
      <c r="U2348" t="str">
        <f t="shared" si="110"/>
        <v>Pdhb_262_FA</v>
      </c>
    </row>
    <row r="2349" spans="1:21" x14ac:dyDescent="0.2">
      <c r="A2349" s="12" t="s">
        <v>2564</v>
      </c>
      <c r="B2349" s="12" t="s">
        <v>2565</v>
      </c>
      <c r="C2349" s="12">
        <v>-0.35715999999999998</v>
      </c>
      <c r="D2349" s="12">
        <v>-0.88534999999999997</v>
      </c>
      <c r="E2349" s="12">
        <v>-0.89883999999999997</v>
      </c>
      <c r="F2349" s="12">
        <v>-0.85290999999999995</v>
      </c>
      <c r="G2349" s="12">
        <v>-0.47288999999999998</v>
      </c>
      <c r="H2349" s="12">
        <v>-0.85472000000000004</v>
      </c>
      <c r="I2349" s="12" t="s">
        <v>2566</v>
      </c>
      <c r="J2349" s="12" t="s">
        <v>2567</v>
      </c>
      <c r="K2349" s="12" t="s">
        <v>2568</v>
      </c>
      <c r="L2349" s="12" t="s">
        <v>2569</v>
      </c>
      <c r="M2349" s="12">
        <v>7.2999999999999996E-4</v>
      </c>
      <c r="N2349" s="12">
        <v>0.72031000000000001</v>
      </c>
      <c r="O2349" s="12" t="s">
        <v>22</v>
      </c>
      <c r="P2349" s="12">
        <v>3.1365789999999998</v>
      </c>
      <c r="Q2349" s="12" t="s">
        <v>11536</v>
      </c>
      <c r="R2349" s="12">
        <v>261</v>
      </c>
      <c r="S2349" t="str">
        <f t="shared" si="108"/>
        <v>Yes</v>
      </c>
      <c r="T2349" t="str">
        <f t="shared" si="109"/>
        <v>Gsk3a_261</v>
      </c>
      <c r="U2349" t="str">
        <f t="shared" si="110"/>
        <v>Gsk3a_261_MGO</v>
      </c>
    </row>
    <row r="2350" spans="1:21" x14ac:dyDescent="0.2">
      <c r="A2350" s="12" t="s">
        <v>5634</v>
      </c>
      <c r="B2350" s="12" t="s">
        <v>5635</v>
      </c>
      <c r="C2350" s="12">
        <v>-2.1111200000000001</v>
      </c>
      <c r="D2350" s="12"/>
      <c r="E2350" s="12"/>
      <c r="F2350" s="12">
        <v>-0.95896999999999999</v>
      </c>
      <c r="G2350" s="12"/>
      <c r="H2350" s="12"/>
      <c r="I2350" s="12" t="s">
        <v>523</v>
      </c>
      <c r="J2350" s="12" t="s">
        <v>524</v>
      </c>
      <c r="K2350" s="12" t="s">
        <v>525</v>
      </c>
      <c r="L2350" s="12" t="s">
        <v>526</v>
      </c>
      <c r="M2350" s="12">
        <v>0.22855700000000001</v>
      </c>
      <c r="N2350" s="12">
        <v>1.5350429999999999</v>
      </c>
      <c r="O2350" s="12" t="s">
        <v>22</v>
      </c>
      <c r="P2350" s="12">
        <v>0.64100500000000005</v>
      </c>
      <c r="Q2350" s="12" t="s">
        <v>11245</v>
      </c>
      <c r="R2350" s="12">
        <v>261</v>
      </c>
      <c r="S2350" t="str">
        <f t="shared" si="108"/>
        <v>No</v>
      </c>
      <c r="T2350" t="str">
        <f t="shared" si="109"/>
        <v>Tns1_261</v>
      </c>
      <c r="U2350" t="str">
        <f t="shared" si="110"/>
        <v>Tns1_261_MGO</v>
      </c>
    </row>
    <row r="2351" spans="1:21" x14ac:dyDescent="0.2">
      <c r="A2351" s="12" t="s">
        <v>2564</v>
      </c>
      <c r="B2351" s="12" t="s">
        <v>2565</v>
      </c>
      <c r="C2351" s="12">
        <v>-0.66264000000000001</v>
      </c>
      <c r="D2351" s="12">
        <v>-0.59258999999999995</v>
      </c>
      <c r="E2351" s="12">
        <v>-0.56867999999999996</v>
      </c>
      <c r="F2351" s="12">
        <v>-0.52654999999999996</v>
      </c>
      <c r="G2351" s="12">
        <v>-3.3660000000000002E-2</v>
      </c>
      <c r="H2351" s="12"/>
      <c r="I2351" s="12" t="s">
        <v>2566</v>
      </c>
      <c r="J2351" s="12" t="s">
        <v>2567</v>
      </c>
      <c r="K2351" s="12" t="s">
        <v>2568</v>
      </c>
      <c r="L2351" s="12" t="s">
        <v>2569</v>
      </c>
      <c r="M2351" s="12">
        <v>1.3468000000000001E-2</v>
      </c>
      <c r="N2351" s="12">
        <v>0.476823</v>
      </c>
      <c r="O2351" s="12" t="s">
        <v>6686</v>
      </c>
      <c r="P2351" s="12">
        <v>1.870687</v>
      </c>
      <c r="Q2351" s="12" t="s">
        <v>11536</v>
      </c>
      <c r="R2351" s="12">
        <v>261</v>
      </c>
      <c r="S2351" t="str">
        <f t="shared" si="108"/>
        <v>Yes</v>
      </c>
      <c r="T2351" t="str">
        <f t="shared" si="109"/>
        <v>Gsk3a_261</v>
      </c>
      <c r="U2351" t="str">
        <f t="shared" si="110"/>
        <v>Gsk3a_261_AA</v>
      </c>
    </row>
    <row r="2352" spans="1:21" x14ac:dyDescent="0.2">
      <c r="A2352" s="12" t="s">
        <v>10142</v>
      </c>
      <c r="B2352" s="12" t="s">
        <v>10143</v>
      </c>
      <c r="C2352" s="12">
        <v>0.37204100000000001</v>
      </c>
      <c r="D2352" s="12"/>
      <c r="E2352" s="12"/>
      <c r="F2352" s="12"/>
      <c r="G2352" s="12">
        <v>-7.2989999999999999E-2</v>
      </c>
      <c r="H2352" s="12"/>
      <c r="I2352" s="12" t="s">
        <v>10144</v>
      </c>
      <c r="J2352" s="12" t="s">
        <v>10145</v>
      </c>
      <c r="K2352" s="12" t="s">
        <v>10146</v>
      </c>
      <c r="L2352" s="12" t="s">
        <v>10147</v>
      </c>
      <c r="M2352" s="12">
        <v>0.62332600000000005</v>
      </c>
      <c r="N2352" s="12">
        <v>-0.14953</v>
      </c>
      <c r="O2352" s="12" t="s">
        <v>6686</v>
      </c>
      <c r="P2352" s="12">
        <v>0.205285</v>
      </c>
      <c r="Q2352" s="12" t="s">
        <v>12350</v>
      </c>
      <c r="R2352" s="12">
        <v>261</v>
      </c>
      <c r="S2352" t="str">
        <f t="shared" si="108"/>
        <v>No</v>
      </c>
      <c r="T2352" t="str">
        <f t="shared" si="109"/>
        <v>Slc25a1_261</v>
      </c>
      <c r="U2352" t="str">
        <f t="shared" si="110"/>
        <v>Slc25a1_261_AA</v>
      </c>
    </row>
    <row r="2353" spans="1:21" x14ac:dyDescent="0.2">
      <c r="A2353" s="12" t="s">
        <v>5634</v>
      </c>
      <c r="B2353" s="12" t="s">
        <v>5635</v>
      </c>
      <c r="C2353" s="12">
        <v>-0.44843</v>
      </c>
      <c r="D2353" s="12"/>
      <c r="E2353" s="12"/>
      <c r="F2353" s="12"/>
      <c r="G2353" s="12">
        <v>0.34870600000000002</v>
      </c>
      <c r="H2353" s="12"/>
      <c r="I2353" s="12" t="s">
        <v>523</v>
      </c>
      <c r="J2353" s="12" t="s">
        <v>524</v>
      </c>
      <c r="K2353" s="12" t="s">
        <v>525</v>
      </c>
      <c r="L2353" s="12" t="s">
        <v>526</v>
      </c>
      <c r="M2353" s="12">
        <v>0.92077100000000001</v>
      </c>
      <c r="N2353" s="12">
        <v>4.9860000000000002E-2</v>
      </c>
      <c r="O2353" s="12" t="s">
        <v>6686</v>
      </c>
      <c r="P2353" s="12">
        <v>3.5847999999999998E-2</v>
      </c>
      <c r="Q2353" s="12" t="s">
        <v>11245</v>
      </c>
      <c r="R2353" s="12">
        <v>261</v>
      </c>
      <c r="S2353" t="str">
        <f t="shared" si="108"/>
        <v>No</v>
      </c>
      <c r="T2353" t="str">
        <f t="shared" si="109"/>
        <v>Tns1_261</v>
      </c>
      <c r="U2353" t="str">
        <f t="shared" si="110"/>
        <v>Tns1_261_AA</v>
      </c>
    </row>
    <row r="2354" spans="1:21" x14ac:dyDescent="0.2">
      <c r="A2354" s="12" t="s">
        <v>845</v>
      </c>
      <c r="B2354" s="12" t="s">
        <v>846</v>
      </c>
      <c r="C2354" s="12">
        <v>-1.2269600000000001</v>
      </c>
      <c r="D2354" s="12">
        <v>-1.1725099999999999</v>
      </c>
      <c r="E2354" s="12">
        <v>-1.3129500000000001</v>
      </c>
      <c r="F2354" s="12">
        <v>-1.23661</v>
      </c>
      <c r="G2354" s="12">
        <v>-0.90632000000000001</v>
      </c>
      <c r="H2354" s="12">
        <v>-0.98673</v>
      </c>
      <c r="I2354" s="12" t="s">
        <v>847</v>
      </c>
      <c r="J2354" s="12" t="s">
        <v>848</v>
      </c>
      <c r="K2354" s="12" t="s">
        <v>849</v>
      </c>
      <c r="L2354" s="12" t="s">
        <v>850</v>
      </c>
      <c r="M2354" s="13">
        <v>1.0900000000000001E-5</v>
      </c>
      <c r="N2354" s="12">
        <v>1.140347</v>
      </c>
      <c r="O2354" s="12" t="s">
        <v>22</v>
      </c>
      <c r="P2354" s="12">
        <v>4.9640110000000002</v>
      </c>
      <c r="Q2354" s="12" t="s">
        <v>11295</v>
      </c>
      <c r="R2354" s="12">
        <v>260</v>
      </c>
      <c r="S2354" t="str">
        <f t="shared" si="108"/>
        <v>Yes</v>
      </c>
      <c r="T2354" t="str">
        <f t="shared" si="109"/>
        <v>Hmgcs2_260</v>
      </c>
      <c r="U2354" t="str">
        <f t="shared" si="110"/>
        <v>Hmgcs2_260_MGO</v>
      </c>
    </row>
    <row r="2355" spans="1:21" x14ac:dyDescent="0.2">
      <c r="A2355" s="12" t="s">
        <v>3905</v>
      </c>
      <c r="B2355" s="12" t="s">
        <v>3906</v>
      </c>
      <c r="C2355" s="12">
        <v>-0.75861999999999996</v>
      </c>
      <c r="D2355" s="12">
        <v>-0.29443999999999998</v>
      </c>
      <c r="E2355" s="12">
        <v>-0.48316999999999999</v>
      </c>
      <c r="F2355" s="12">
        <v>-0.23043</v>
      </c>
      <c r="G2355" s="12">
        <v>-0.29977999999999999</v>
      </c>
      <c r="H2355" s="12">
        <v>-0.16914999999999999</v>
      </c>
      <c r="I2355" s="12" t="s">
        <v>3907</v>
      </c>
      <c r="J2355" s="12" t="s">
        <v>3908</v>
      </c>
      <c r="K2355" s="12" t="s">
        <v>3909</v>
      </c>
      <c r="L2355" s="12" t="s">
        <v>3910</v>
      </c>
      <c r="M2355" s="12">
        <v>8.3549999999999996E-3</v>
      </c>
      <c r="N2355" s="12">
        <v>0.37259900000000001</v>
      </c>
      <c r="O2355" s="12" t="s">
        <v>22</v>
      </c>
      <c r="P2355" s="12">
        <v>2.0780349999999999</v>
      </c>
      <c r="Q2355" s="12" t="s">
        <v>11699</v>
      </c>
      <c r="R2355" s="12">
        <v>260</v>
      </c>
      <c r="S2355" t="str">
        <f t="shared" si="108"/>
        <v>Yes</v>
      </c>
      <c r="T2355" t="str">
        <f t="shared" si="109"/>
        <v>Cyp2e1_260</v>
      </c>
      <c r="U2355" t="str">
        <f t="shared" si="110"/>
        <v>Cyp2e1_260_MGO</v>
      </c>
    </row>
    <row r="2356" spans="1:21" x14ac:dyDescent="0.2">
      <c r="A2356" s="12" t="s">
        <v>4659</v>
      </c>
      <c r="B2356" s="12" t="s">
        <v>4660</v>
      </c>
      <c r="C2356" s="12">
        <v>-0.83587999999999996</v>
      </c>
      <c r="D2356" s="12"/>
      <c r="E2356" s="12">
        <v>-0.59033999999999998</v>
      </c>
      <c r="F2356" s="12">
        <v>-0.86428000000000005</v>
      </c>
      <c r="G2356" s="12"/>
      <c r="H2356" s="12">
        <v>9.4050000000000002E-3</v>
      </c>
      <c r="I2356" s="12" t="s">
        <v>2776</v>
      </c>
      <c r="J2356" s="12" t="s">
        <v>2777</v>
      </c>
      <c r="K2356" s="12" t="s">
        <v>2778</v>
      </c>
      <c r="L2356" s="12" t="s">
        <v>2779</v>
      </c>
      <c r="M2356" s="12">
        <v>6.7163E-2</v>
      </c>
      <c r="N2356" s="12">
        <v>0.57027600000000001</v>
      </c>
      <c r="O2356" s="12" t="s">
        <v>22</v>
      </c>
      <c r="P2356" s="12">
        <v>1.1728730000000001</v>
      </c>
      <c r="Q2356" s="12" t="s">
        <v>11565</v>
      </c>
      <c r="R2356" s="12">
        <v>260</v>
      </c>
      <c r="S2356" t="str">
        <f t="shared" si="108"/>
        <v>No</v>
      </c>
      <c r="T2356" t="str">
        <f t="shared" si="109"/>
        <v>Acadsb_260</v>
      </c>
      <c r="U2356" t="str">
        <f t="shared" si="110"/>
        <v>Acadsb_260_MGO</v>
      </c>
    </row>
    <row r="2357" spans="1:21" x14ac:dyDescent="0.2">
      <c r="A2357" s="12" t="s">
        <v>845</v>
      </c>
      <c r="B2357" s="12" t="s">
        <v>846</v>
      </c>
      <c r="C2357" s="12">
        <v>-1.5168600000000001</v>
      </c>
      <c r="D2357" s="12"/>
      <c r="E2357" s="12">
        <v>-0.59443999999999997</v>
      </c>
      <c r="F2357" s="12">
        <v>-0.86733000000000005</v>
      </c>
      <c r="G2357" s="12">
        <v>0.29634700000000003</v>
      </c>
      <c r="H2357" s="12">
        <v>-0.68815999999999999</v>
      </c>
      <c r="I2357" s="12" t="s">
        <v>847</v>
      </c>
      <c r="J2357" s="12" t="s">
        <v>848</v>
      </c>
      <c r="K2357" s="12" t="s">
        <v>849</v>
      </c>
      <c r="L2357" s="12" t="s">
        <v>850</v>
      </c>
      <c r="M2357" s="12">
        <v>8.1591999999999998E-2</v>
      </c>
      <c r="N2357" s="12">
        <v>0.67408800000000002</v>
      </c>
      <c r="O2357" s="12" t="s">
        <v>6686</v>
      </c>
      <c r="P2357" s="12">
        <v>1.0883510000000001</v>
      </c>
      <c r="Q2357" s="12" t="s">
        <v>11295</v>
      </c>
      <c r="R2357" s="12">
        <v>260</v>
      </c>
      <c r="S2357" t="str">
        <f t="shared" si="108"/>
        <v>No</v>
      </c>
      <c r="T2357" t="str">
        <f t="shared" si="109"/>
        <v>Hmgcs2_260</v>
      </c>
      <c r="U2357" t="str">
        <f t="shared" si="110"/>
        <v>Hmgcs2_260_AA</v>
      </c>
    </row>
    <row r="2358" spans="1:21" x14ac:dyDescent="0.2">
      <c r="A2358" s="12" t="s">
        <v>7864</v>
      </c>
      <c r="B2358" s="12" t="s">
        <v>7865</v>
      </c>
      <c r="C2358" s="12">
        <v>-9.1370000000000007E-2</v>
      </c>
      <c r="D2358" s="12"/>
      <c r="E2358" s="12">
        <v>-9.0010000000000007E-2</v>
      </c>
      <c r="F2358" s="12"/>
      <c r="G2358" s="12"/>
      <c r="H2358" s="12">
        <v>-1.257E-2</v>
      </c>
      <c r="I2358" s="12" t="s">
        <v>7866</v>
      </c>
      <c r="J2358" s="12" t="s">
        <v>7867</v>
      </c>
      <c r="K2358" s="12" t="s">
        <v>7868</v>
      </c>
      <c r="L2358" s="12" t="s">
        <v>7869</v>
      </c>
      <c r="M2358" s="12">
        <v>0.13112299999999999</v>
      </c>
      <c r="N2358" s="12">
        <v>6.4651E-2</v>
      </c>
      <c r="O2358" s="12" t="s">
        <v>6686</v>
      </c>
      <c r="P2358" s="12">
        <v>0.88232100000000002</v>
      </c>
      <c r="Q2358" s="12" t="s">
        <v>12107</v>
      </c>
      <c r="R2358" s="12">
        <v>260</v>
      </c>
      <c r="S2358" t="str">
        <f t="shared" si="108"/>
        <v>No</v>
      </c>
      <c r="T2358" t="str">
        <f t="shared" si="109"/>
        <v>Pdlim1_260</v>
      </c>
      <c r="U2358" t="str">
        <f t="shared" si="110"/>
        <v>Pdlim1_260_AA</v>
      </c>
    </row>
    <row r="2359" spans="1:21" x14ac:dyDescent="0.2">
      <c r="A2359" s="12" t="s">
        <v>4659</v>
      </c>
      <c r="B2359" s="12" t="s">
        <v>4660</v>
      </c>
      <c r="C2359" s="12">
        <v>0.26722200000000002</v>
      </c>
      <c r="D2359" s="12"/>
      <c r="E2359" s="12">
        <v>4.6087000000000003E-2</v>
      </c>
      <c r="F2359" s="12"/>
      <c r="G2359" s="12"/>
      <c r="H2359" s="12">
        <v>0.11588900000000001</v>
      </c>
      <c r="I2359" s="12" t="s">
        <v>2776</v>
      </c>
      <c r="J2359" s="12" t="s">
        <v>2777</v>
      </c>
      <c r="K2359" s="12" t="s">
        <v>2778</v>
      </c>
      <c r="L2359" s="12" t="s">
        <v>2779</v>
      </c>
      <c r="M2359" s="12">
        <v>0.15970300000000001</v>
      </c>
      <c r="N2359" s="12">
        <v>-0.14307</v>
      </c>
      <c r="O2359" s="12" t="s">
        <v>6686</v>
      </c>
      <c r="P2359" s="12">
        <v>0.79668600000000001</v>
      </c>
      <c r="Q2359" s="12" t="s">
        <v>11565</v>
      </c>
      <c r="R2359" s="12">
        <v>260</v>
      </c>
      <c r="S2359" t="str">
        <f t="shared" si="108"/>
        <v>No</v>
      </c>
      <c r="T2359" t="str">
        <f t="shared" si="109"/>
        <v>Acadsb_260</v>
      </c>
      <c r="U2359" t="str">
        <f t="shared" si="110"/>
        <v>Acadsb_260_AA</v>
      </c>
    </row>
    <row r="2360" spans="1:21" x14ac:dyDescent="0.2">
      <c r="A2360" s="12" t="s">
        <v>3905</v>
      </c>
      <c r="B2360" s="12" t="s">
        <v>3906</v>
      </c>
      <c r="C2360" s="12">
        <v>0.15396399999999999</v>
      </c>
      <c r="D2360" s="12">
        <v>0.29085</v>
      </c>
      <c r="E2360" s="12">
        <v>-1.6986600000000001</v>
      </c>
      <c r="F2360" s="12">
        <v>0.114938</v>
      </c>
      <c r="G2360" s="12"/>
      <c r="H2360" s="12"/>
      <c r="I2360" s="12" t="s">
        <v>3907</v>
      </c>
      <c r="J2360" s="12" t="s">
        <v>3908</v>
      </c>
      <c r="K2360" s="12" t="s">
        <v>3909</v>
      </c>
      <c r="L2360" s="12" t="s">
        <v>3910</v>
      </c>
      <c r="M2360" s="12">
        <v>0.58951799999999999</v>
      </c>
      <c r="N2360" s="12">
        <v>0.28472700000000001</v>
      </c>
      <c r="O2360" s="12" t="s">
        <v>6686</v>
      </c>
      <c r="P2360" s="12">
        <v>0.22950300000000001</v>
      </c>
      <c r="Q2360" s="12" t="s">
        <v>11699</v>
      </c>
      <c r="R2360" s="12">
        <v>260</v>
      </c>
      <c r="S2360" t="str">
        <f t="shared" si="108"/>
        <v>No</v>
      </c>
      <c r="T2360" t="str">
        <f t="shared" si="109"/>
        <v>Cyp2e1_260</v>
      </c>
      <c r="U2360" t="str">
        <f t="shared" si="110"/>
        <v>Cyp2e1_260_AA</v>
      </c>
    </row>
    <row r="2361" spans="1:21" x14ac:dyDescent="0.2">
      <c r="A2361" s="12" t="s">
        <v>10824</v>
      </c>
      <c r="B2361" s="12" t="s">
        <v>10825</v>
      </c>
      <c r="C2361" s="12">
        <v>-0.23</v>
      </c>
      <c r="D2361" s="12"/>
      <c r="E2361" s="12">
        <v>0.166383</v>
      </c>
      <c r="F2361" s="12"/>
      <c r="G2361" s="12"/>
      <c r="H2361" s="12"/>
      <c r="I2361" s="12" t="s">
        <v>2776</v>
      </c>
      <c r="J2361" s="12" t="s">
        <v>2777</v>
      </c>
      <c r="K2361" s="12" t="s">
        <v>2778</v>
      </c>
      <c r="L2361" s="12" t="s">
        <v>2779</v>
      </c>
      <c r="M2361" s="12">
        <v>0.89868700000000001</v>
      </c>
      <c r="N2361" s="12">
        <v>3.1809999999999998E-2</v>
      </c>
      <c r="O2361" s="12" t="s">
        <v>6686</v>
      </c>
      <c r="P2361" s="12">
        <v>4.6391000000000002E-2</v>
      </c>
      <c r="Q2361" s="12" t="s">
        <v>11565</v>
      </c>
      <c r="R2361" s="12">
        <v>260</v>
      </c>
      <c r="S2361" t="str">
        <f t="shared" si="108"/>
        <v>No</v>
      </c>
      <c r="T2361" t="str">
        <f t="shared" si="109"/>
        <v>Acadsb_260</v>
      </c>
      <c r="U2361" t="str">
        <f t="shared" si="110"/>
        <v>Acadsb_260_AA</v>
      </c>
    </row>
    <row r="2362" spans="1:21" x14ac:dyDescent="0.2">
      <c r="A2362" s="12" t="s">
        <v>845</v>
      </c>
      <c r="B2362" s="12" t="s">
        <v>846</v>
      </c>
      <c r="C2362" s="12">
        <v>-1.0298499999999999</v>
      </c>
      <c r="D2362" s="12">
        <v>-1.0808899999999999</v>
      </c>
      <c r="E2362" s="12">
        <v>-1.1443300000000001</v>
      </c>
      <c r="F2362" s="12">
        <v>-1.3165500000000001</v>
      </c>
      <c r="G2362" s="12">
        <v>-1.22329</v>
      </c>
      <c r="H2362" s="12">
        <v>-1.0967199999999999</v>
      </c>
      <c r="I2362" s="12" t="s">
        <v>847</v>
      </c>
      <c r="J2362" s="12" t="s">
        <v>848</v>
      </c>
      <c r="K2362" s="12" t="s">
        <v>849</v>
      </c>
      <c r="L2362" s="12" t="s">
        <v>850</v>
      </c>
      <c r="M2362" s="13">
        <v>1.3599999999999999E-6</v>
      </c>
      <c r="N2362" s="12">
        <v>1.148606</v>
      </c>
      <c r="O2362" s="12" t="s">
        <v>11028</v>
      </c>
      <c r="P2362" s="12">
        <v>5.8672709999999997</v>
      </c>
      <c r="Q2362" s="12" t="s">
        <v>11295</v>
      </c>
      <c r="R2362" s="12">
        <v>260</v>
      </c>
      <c r="S2362" t="str">
        <f t="shared" si="108"/>
        <v>Yes</v>
      </c>
      <c r="T2362" t="str">
        <f t="shared" si="109"/>
        <v>Hmgcs2_260</v>
      </c>
      <c r="U2362" t="str">
        <f t="shared" si="110"/>
        <v>Hmgcs2_260_FA</v>
      </c>
    </row>
    <row r="2363" spans="1:21" x14ac:dyDescent="0.2">
      <c r="A2363" s="12" t="s">
        <v>4659</v>
      </c>
      <c r="B2363" s="12" t="s">
        <v>4660</v>
      </c>
      <c r="C2363" s="12">
        <v>-0.81628999999999996</v>
      </c>
      <c r="D2363" s="12"/>
      <c r="E2363" s="12">
        <v>-0.34903000000000001</v>
      </c>
      <c r="F2363" s="12"/>
      <c r="G2363" s="12">
        <v>-1.02536</v>
      </c>
      <c r="H2363" s="12">
        <v>-0.57616999999999996</v>
      </c>
      <c r="I2363" s="12" t="s">
        <v>2776</v>
      </c>
      <c r="J2363" s="12" t="s">
        <v>2777</v>
      </c>
      <c r="K2363" s="12" t="s">
        <v>2778</v>
      </c>
      <c r="L2363" s="12" t="s">
        <v>2779</v>
      </c>
      <c r="M2363" s="12">
        <v>1.8002000000000001E-2</v>
      </c>
      <c r="N2363" s="12">
        <v>0.69171400000000005</v>
      </c>
      <c r="O2363" s="12" t="s">
        <v>11028</v>
      </c>
      <c r="P2363" s="12">
        <v>1.7446680000000001</v>
      </c>
      <c r="Q2363" s="12" t="s">
        <v>11565</v>
      </c>
      <c r="R2363" s="12">
        <v>260</v>
      </c>
      <c r="S2363" t="str">
        <f t="shared" si="108"/>
        <v>Yes</v>
      </c>
      <c r="T2363" t="str">
        <f t="shared" si="109"/>
        <v>Acadsb_260</v>
      </c>
      <c r="U2363" t="str">
        <f t="shared" si="110"/>
        <v>Acadsb_260_FA</v>
      </c>
    </row>
    <row r="2364" spans="1:21" x14ac:dyDescent="0.2">
      <c r="A2364" s="12" t="s">
        <v>3905</v>
      </c>
      <c r="B2364" s="12" t="s">
        <v>3906</v>
      </c>
      <c r="C2364" s="12">
        <v>-8.1890000000000004E-2</v>
      </c>
      <c r="D2364" s="12">
        <v>-1.034E-2</v>
      </c>
      <c r="E2364" s="12">
        <v>0.163776</v>
      </c>
      <c r="F2364" s="12">
        <v>1.6840000000000001E-2</v>
      </c>
      <c r="G2364" s="12">
        <v>-0.16850999999999999</v>
      </c>
      <c r="H2364" s="12">
        <v>-0.11545</v>
      </c>
      <c r="I2364" s="12" t="s">
        <v>3907</v>
      </c>
      <c r="J2364" s="12" t="s">
        <v>3908</v>
      </c>
      <c r="K2364" s="12" t="s">
        <v>3909</v>
      </c>
      <c r="L2364" s="12" t="s">
        <v>3910</v>
      </c>
      <c r="M2364" s="12">
        <v>0.52766400000000002</v>
      </c>
      <c r="N2364" s="12">
        <v>3.2596E-2</v>
      </c>
      <c r="O2364" s="12" t="s">
        <v>11028</v>
      </c>
      <c r="P2364" s="12">
        <v>0.277642</v>
      </c>
      <c r="Q2364" s="12" t="s">
        <v>11699</v>
      </c>
      <c r="R2364" s="12">
        <v>260</v>
      </c>
      <c r="S2364" t="str">
        <f t="shared" si="108"/>
        <v>No</v>
      </c>
      <c r="T2364" t="str">
        <f t="shared" si="109"/>
        <v>Cyp2e1_260</v>
      </c>
      <c r="U2364" t="str">
        <f t="shared" si="110"/>
        <v>Cyp2e1_260_FA</v>
      </c>
    </row>
    <row r="2365" spans="1:21" x14ac:dyDescent="0.2">
      <c r="A2365" s="12" t="s">
        <v>815</v>
      </c>
      <c r="B2365" s="12" t="s">
        <v>816</v>
      </c>
      <c r="C2365" s="12"/>
      <c r="D2365" s="12">
        <v>-1.51929</v>
      </c>
      <c r="E2365" s="12">
        <v>-1.12897</v>
      </c>
      <c r="F2365" s="12">
        <v>-1.29823</v>
      </c>
      <c r="G2365" s="12">
        <v>-0.99051999999999996</v>
      </c>
      <c r="H2365" s="12">
        <v>-0.79535999999999996</v>
      </c>
      <c r="I2365" s="12" t="s">
        <v>817</v>
      </c>
      <c r="J2365" s="12" t="s">
        <v>818</v>
      </c>
      <c r="K2365" s="12" t="s">
        <v>819</v>
      </c>
      <c r="L2365" s="12" t="s">
        <v>820</v>
      </c>
      <c r="M2365" s="12">
        <v>7.7200000000000001E-4</v>
      </c>
      <c r="N2365" s="12">
        <v>1.1464719999999999</v>
      </c>
      <c r="O2365" s="12" t="s">
        <v>22</v>
      </c>
      <c r="P2365" s="12">
        <v>3.1122070000000002</v>
      </c>
      <c r="Q2365" s="12" t="s">
        <v>11290</v>
      </c>
      <c r="R2365" s="12">
        <v>259</v>
      </c>
      <c r="S2365" t="str">
        <f t="shared" si="108"/>
        <v>Yes</v>
      </c>
      <c r="T2365" t="str">
        <f t="shared" si="109"/>
        <v>Cyp4v2_259</v>
      </c>
      <c r="U2365" t="str">
        <f t="shared" si="110"/>
        <v>Cyp4v2_259_MGO</v>
      </c>
    </row>
    <row r="2366" spans="1:21" x14ac:dyDescent="0.2">
      <c r="A2366" s="12" t="s">
        <v>3865</v>
      </c>
      <c r="B2366" s="12" t="s">
        <v>3866</v>
      </c>
      <c r="C2366" s="12"/>
      <c r="D2366" s="12">
        <v>-0.42102000000000001</v>
      </c>
      <c r="E2366" s="12">
        <v>-0.47021000000000002</v>
      </c>
      <c r="F2366" s="12">
        <v>-0.41961999999999999</v>
      </c>
      <c r="G2366" s="12">
        <v>-0.21690000000000001</v>
      </c>
      <c r="H2366" s="12">
        <v>-0.38084000000000001</v>
      </c>
      <c r="I2366" s="12" t="s">
        <v>3867</v>
      </c>
      <c r="J2366" s="12" t="s">
        <v>3868</v>
      </c>
      <c r="K2366" s="12" t="s">
        <v>3869</v>
      </c>
      <c r="L2366" s="12" t="s">
        <v>3870</v>
      </c>
      <c r="M2366" s="12">
        <v>9.3599999999999998E-4</v>
      </c>
      <c r="N2366" s="12">
        <v>0.38172</v>
      </c>
      <c r="O2366" s="12" t="s">
        <v>22</v>
      </c>
      <c r="P2366" s="12">
        <v>3.0286339999999998</v>
      </c>
      <c r="Q2366" s="12" t="s">
        <v>11695</v>
      </c>
      <c r="R2366" s="12">
        <v>259</v>
      </c>
      <c r="S2366" t="str">
        <f t="shared" si="108"/>
        <v>Yes</v>
      </c>
      <c r="T2366" t="str">
        <f t="shared" si="109"/>
        <v>Adhfe1_259</v>
      </c>
      <c r="U2366" t="str">
        <f t="shared" si="110"/>
        <v>Adhfe1_259_MGO</v>
      </c>
    </row>
    <row r="2367" spans="1:21" x14ac:dyDescent="0.2">
      <c r="A2367" s="12" t="s">
        <v>4701</v>
      </c>
      <c r="B2367" s="12" t="s">
        <v>4702</v>
      </c>
      <c r="C2367" s="12"/>
      <c r="D2367" s="12"/>
      <c r="E2367" s="12">
        <v>6.6637000000000002E-2</v>
      </c>
      <c r="F2367" s="12">
        <v>0.75955099999999998</v>
      </c>
      <c r="G2367" s="12">
        <v>0.81025000000000003</v>
      </c>
      <c r="H2367" s="12">
        <v>0.309616</v>
      </c>
      <c r="I2367" s="12" t="s">
        <v>4703</v>
      </c>
      <c r="J2367" s="12" t="s">
        <v>4704</v>
      </c>
      <c r="K2367" s="12" t="s">
        <v>4705</v>
      </c>
      <c r="L2367" s="12" t="s">
        <v>4706</v>
      </c>
      <c r="M2367" s="12">
        <v>7.3205999999999993E-2</v>
      </c>
      <c r="N2367" s="12">
        <v>-0.48651</v>
      </c>
      <c r="O2367" s="12" t="s">
        <v>22</v>
      </c>
      <c r="P2367" s="12">
        <v>1.135453</v>
      </c>
      <c r="Q2367" s="12" t="s">
        <v>11787</v>
      </c>
      <c r="R2367" s="12">
        <v>259</v>
      </c>
      <c r="S2367" t="str">
        <f t="shared" si="108"/>
        <v>No</v>
      </c>
      <c r="T2367" t="str">
        <f t="shared" si="109"/>
        <v>Iba57_259</v>
      </c>
      <c r="U2367" t="str">
        <f t="shared" si="110"/>
        <v>Iba57_259_MGO</v>
      </c>
    </row>
    <row r="2368" spans="1:21" x14ac:dyDescent="0.2">
      <c r="A2368" s="12" t="s">
        <v>3865</v>
      </c>
      <c r="B2368" s="12" t="s">
        <v>3866</v>
      </c>
      <c r="C2368" s="12">
        <v>0.14902599999999999</v>
      </c>
      <c r="D2368" s="12"/>
      <c r="E2368" s="12"/>
      <c r="F2368" s="12"/>
      <c r="G2368" s="12">
        <v>0.126613</v>
      </c>
      <c r="H2368" s="12">
        <v>0.171291</v>
      </c>
      <c r="I2368" s="12" t="s">
        <v>3867</v>
      </c>
      <c r="J2368" s="12" t="s">
        <v>3868</v>
      </c>
      <c r="K2368" s="12" t="s">
        <v>3869</v>
      </c>
      <c r="L2368" s="12" t="s">
        <v>3870</v>
      </c>
      <c r="M2368" s="12">
        <v>7.4120000000000002E-3</v>
      </c>
      <c r="N2368" s="12">
        <v>-0.14898</v>
      </c>
      <c r="O2368" s="12" t="s">
        <v>6686</v>
      </c>
      <c r="P2368" s="12">
        <v>2.1300650000000001</v>
      </c>
      <c r="Q2368" s="12" t="s">
        <v>11695</v>
      </c>
      <c r="R2368" s="12">
        <v>259</v>
      </c>
      <c r="S2368" t="str">
        <f t="shared" si="108"/>
        <v>Yes</v>
      </c>
      <c r="T2368" t="str">
        <f t="shared" si="109"/>
        <v>Adhfe1_259</v>
      </c>
      <c r="U2368" t="str">
        <f t="shared" si="110"/>
        <v>Adhfe1_259_AA</v>
      </c>
    </row>
    <row r="2369" spans="1:21" x14ac:dyDescent="0.2">
      <c r="A2369" s="12" t="s">
        <v>7628</v>
      </c>
      <c r="B2369" s="12" t="s">
        <v>7629</v>
      </c>
      <c r="C2369" s="12">
        <v>-2.1080000000000002E-2</v>
      </c>
      <c r="D2369" s="12">
        <v>0.18434300000000001</v>
      </c>
      <c r="E2369" s="12">
        <v>0.30396800000000002</v>
      </c>
      <c r="F2369" s="12">
        <v>0.39709499999999998</v>
      </c>
      <c r="G2369" s="12"/>
      <c r="H2369" s="12"/>
      <c r="I2369" s="12" t="s">
        <v>7630</v>
      </c>
      <c r="J2369" s="12" t="s">
        <v>7631</v>
      </c>
      <c r="K2369" s="12" t="s">
        <v>7632</v>
      </c>
      <c r="L2369" s="12" t="s">
        <v>7633</v>
      </c>
      <c r="M2369" s="12">
        <v>9.6375000000000002E-2</v>
      </c>
      <c r="N2369" s="12">
        <v>-0.21607999999999999</v>
      </c>
      <c r="O2369" s="12" t="s">
        <v>6686</v>
      </c>
      <c r="P2369" s="12">
        <v>1.0160370000000001</v>
      </c>
      <c r="Q2369" s="12" t="s">
        <v>12077</v>
      </c>
      <c r="R2369" s="12">
        <v>259</v>
      </c>
      <c r="S2369" t="str">
        <f t="shared" si="108"/>
        <v>No</v>
      </c>
      <c r="T2369" t="str">
        <f t="shared" si="109"/>
        <v>Mrps30_259</v>
      </c>
      <c r="U2369" t="str">
        <f t="shared" si="110"/>
        <v>Mrps30_259_AA</v>
      </c>
    </row>
    <row r="2370" spans="1:21" x14ac:dyDescent="0.2">
      <c r="A2370" s="12" t="s">
        <v>815</v>
      </c>
      <c r="B2370" s="12" t="s">
        <v>816</v>
      </c>
      <c r="C2370" s="12">
        <v>1.6576E-2</v>
      </c>
      <c r="D2370" s="12">
        <v>-0.14706</v>
      </c>
      <c r="E2370" s="12"/>
      <c r="F2370" s="12">
        <v>-0.53856999999999999</v>
      </c>
      <c r="G2370" s="12"/>
      <c r="H2370" s="12"/>
      <c r="I2370" s="12" t="s">
        <v>817</v>
      </c>
      <c r="J2370" s="12" t="s">
        <v>818</v>
      </c>
      <c r="K2370" s="12" t="s">
        <v>819</v>
      </c>
      <c r="L2370" s="12" t="s">
        <v>820</v>
      </c>
      <c r="M2370" s="12">
        <v>0.30840499999999998</v>
      </c>
      <c r="N2370" s="12">
        <v>0.22301799999999999</v>
      </c>
      <c r="O2370" s="12" t="s">
        <v>6686</v>
      </c>
      <c r="P2370" s="12">
        <v>0.51087800000000005</v>
      </c>
      <c r="Q2370" s="12" t="s">
        <v>11290</v>
      </c>
      <c r="R2370" s="12">
        <v>259</v>
      </c>
      <c r="S2370" t="str">
        <f t="shared" si="108"/>
        <v>No</v>
      </c>
      <c r="T2370" t="str">
        <f t="shared" si="109"/>
        <v>Cyp4v2_259</v>
      </c>
      <c r="U2370" t="str">
        <f t="shared" si="110"/>
        <v>Cyp4v2_259_AA</v>
      </c>
    </row>
    <row r="2371" spans="1:21" x14ac:dyDescent="0.2">
      <c r="A2371" s="12" t="s">
        <v>10292</v>
      </c>
      <c r="B2371" s="12" t="s">
        <v>10293</v>
      </c>
      <c r="C2371" s="12">
        <v>0.67907600000000001</v>
      </c>
      <c r="D2371" s="12"/>
      <c r="E2371" s="12"/>
      <c r="F2371" s="12"/>
      <c r="G2371" s="12">
        <v>-0.19006000000000001</v>
      </c>
      <c r="H2371" s="12"/>
      <c r="I2371" s="12" t="s">
        <v>10294</v>
      </c>
      <c r="J2371" s="12" t="s">
        <v>10295</v>
      </c>
      <c r="K2371" s="12" t="s">
        <v>10296</v>
      </c>
      <c r="L2371" s="12" t="s">
        <v>10297</v>
      </c>
      <c r="M2371" s="12">
        <v>0.67373000000000005</v>
      </c>
      <c r="N2371" s="12">
        <v>-0.24451000000000001</v>
      </c>
      <c r="O2371" s="12" t="s">
        <v>6686</v>
      </c>
      <c r="P2371" s="12">
        <v>0.171514</v>
      </c>
      <c r="Q2371" s="12" t="s">
        <v>12364</v>
      </c>
      <c r="R2371" s="12">
        <v>259</v>
      </c>
      <c r="S2371" t="str">
        <f t="shared" ref="S2371:S2434" si="111">IF(P2371&gt;=1.3, "Yes", "No")</f>
        <v>No</v>
      </c>
      <c r="T2371" t="str">
        <f t="shared" ref="T2371:T2434" si="112">_xlfn.CONCAT(K2371,"_",R2371)</f>
        <v>Eif3f_259</v>
      </c>
      <c r="U2371" t="str">
        <f t="shared" ref="U2371:U2434" si="113">+_xlfn.CONCAT(T2371,"_",O2371)</f>
        <v>Eif3f_259_AA</v>
      </c>
    </row>
    <row r="2372" spans="1:21" x14ac:dyDescent="0.2">
      <c r="A2372" s="12" t="s">
        <v>815</v>
      </c>
      <c r="B2372" s="12" t="s">
        <v>816</v>
      </c>
      <c r="C2372" s="12"/>
      <c r="D2372" s="12">
        <v>-0.81150999999999995</v>
      </c>
      <c r="E2372" s="12"/>
      <c r="F2372" s="12">
        <v>-1.07612</v>
      </c>
      <c r="G2372" s="12">
        <v>-0.66952999999999996</v>
      </c>
      <c r="H2372" s="12"/>
      <c r="I2372" s="12" t="s">
        <v>817</v>
      </c>
      <c r="J2372" s="12" t="s">
        <v>818</v>
      </c>
      <c r="K2372" s="12" t="s">
        <v>819</v>
      </c>
      <c r="L2372" s="12" t="s">
        <v>820</v>
      </c>
      <c r="M2372" s="12">
        <v>1.8981000000000001E-2</v>
      </c>
      <c r="N2372" s="12">
        <v>0.85238999999999998</v>
      </c>
      <c r="O2372" s="12" t="s">
        <v>11028</v>
      </c>
      <c r="P2372" s="12">
        <v>1.7216739999999999</v>
      </c>
      <c r="Q2372" s="12" t="s">
        <v>11290</v>
      </c>
      <c r="R2372" s="12">
        <v>259</v>
      </c>
      <c r="S2372" t="str">
        <f t="shared" si="111"/>
        <v>Yes</v>
      </c>
      <c r="T2372" t="str">
        <f t="shared" si="112"/>
        <v>Cyp4v2_259</v>
      </c>
      <c r="U2372" t="str">
        <f t="shared" si="113"/>
        <v>Cyp4v2_259_FA</v>
      </c>
    </row>
    <row r="2373" spans="1:21" x14ac:dyDescent="0.2">
      <c r="A2373" s="12" t="s">
        <v>3865</v>
      </c>
      <c r="B2373" s="12" t="s">
        <v>3866</v>
      </c>
      <c r="C2373" s="12"/>
      <c r="D2373" s="12">
        <v>-0.43291000000000002</v>
      </c>
      <c r="E2373" s="12">
        <v>-0.37486000000000003</v>
      </c>
      <c r="F2373" s="12">
        <v>-0.18173</v>
      </c>
      <c r="G2373" s="12">
        <v>-0.37178</v>
      </c>
      <c r="H2373" s="12"/>
      <c r="I2373" s="12" t="s">
        <v>3867</v>
      </c>
      <c r="J2373" s="12" t="s">
        <v>3868</v>
      </c>
      <c r="K2373" s="12" t="s">
        <v>3869</v>
      </c>
      <c r="L2373" s="12" t="s">
        <v>3870</v>
      </c>
      <c r="M2373" s="12">
        <v>8.371E-3</v>
      </c>
      <c r="N2373" s="12">
        <v>0.34032000000000001</v>
      </c>
      <c r="O2373" s="12" t="s">
        <v>11028</v>
      </c>
      <c r="P2373" s="12">
        <v>2.0772179999999998</v>
      </c>
      <c r="Q2373" s="12" t="s">
        <v>11695</v>
      </c>
      <c r="R2373" s="12">
        <v>259</v>
      </c>
      <c r="S2373" t="str">
        <f t="shared" si="111"/>
        <v>Yes</v>
      </c>
      <c r="T2373" t="str">
        <f t="shared" si="112"/>
        <v>Adhfe1_259</v>
      </c>
      <c r="U2373" t="str">
        <f t="shared" si="113"/>
        <v>Adhfe1_259_FA</v>
      </c>
    </row>
    <row r="2374" spans="1:21" x14ac:dyDescent="0.2">
      <c r="A2374" s="12" t="s">
        <v>735</v>
      </c>
      <c r="B2374" s="12" t="s">
        <v>736</v>
      </c>
      <c r="C2374" s="12">
        <v>-0.80313999999999997</v>
      </c>
      <c r="D2374" s="12">
        <v>-1.59876</v>
      </c>
      <c r="E2374" s="12">
        <v>-1.82812</v>
      </c>
      <c r="F2374" s="12">
        <v>-0.94625999999999999</v>
      </c>
      <c r="G2374" s="12">
        <v>-0.80145999999999995</v>
      </c>
      <c r="H2374" s="12">
        <v>-1.17235</v>
      </c>
      <c r="I2374" s="12" t="s">
        <v>737</v>
      </c>
      <c r="J2374" s="12" t="s">
        <v>738</v>
      </c>
      <c r="K2374" s="12" t="s">
        <v>739</v>
      </c>
      <c r="L2374" s="12" t="s">
        <v>740</v>
      </c>
      <c r="M2374" s="12">
        <v>1.0820000000000001E-3</v>
      </c>
      <c r="N2374" s="12">
        <v>1.191681</v>
      </c>
      <c r="O2374" s="12" t="s">
        <v>22</v>
      </c>
      <c r="P2374" s="12">
        <v>2.965751</v>
      </c>
      <c r="Q2374" s="12" t="s">
        <v>11278</v>
      </c>
      <c r="R2374" s="12">
        <v>258</v>
      </c>
      <c r="S2374" t="str">
        <f t="shared" si="111"/>
        <v>Yes</v>
      </c>
      <c r="T2374" t="str">
        <f t="shared" si="112"/>
        <v>Acsl5_258</v>
      </c>
      <c r="U2374" t="str">
        <f t="shared" si="113"/>
        <v>Acsl5_258_MGO</v>
      </c>
    </row>
    <row r="2375" spans="1:21" x14ac:dyDescent="0.2">
      <c r="A2375" s="12" t="s">
        <v>8331</v>
      </c>
      <c r="B2375" s="12" t="s">
        <v>8332</v>
      </c>
      <c r="C2375" s="12">
        <v>8.0038999999999999E-2</v>
      </c>
      <c r="D2375" s="12">
        <v>0.71560500000000005</v>
      </c>
      <c r="E2375" s="12"/>
      <c r="F2375" s="12">
        <v>0.25312600000000002</v>
      </c>
      <c r="G2375" s="12"/>
      <c r="H2375" s="12"/>
      <c r="I2375" s="12" t="s">
        <v>4837</v>
      </c>
      <c r="J2375" s="12" t="s">
        <v>4838</v>
      </c>
      <c r="K2375" s="12" t="s">
        <v>4839</v>
      </c>
      <c r="L2375" s="12" t="s">
        <v>4840</v>
      </c>
      <c r="M2375" s="12">
        <v>0.20668500000000001</v>
      </c>
      <c r="N2375" s="12">
        <v>-0.34959000000000001</v>
      </c>
      <c r="O2375" s="12" t="s">
        <v>6686</v>
      </c>
      <c r="P2375" s="12">
        <v>0.68469100000000005</v>
      </c>
      <c r="Q2375" s="12" t="s">
        <v>11803</v>
      </c>
      <c r="R2375" s="12">
        <v>258</v>
      </c>
      <c r="S2375" t="str">
        <f t="shared" si="111"/>
        <v>No</v>
      </c>
      <c r="T2375" t="str">
        <f t="shared" si="112"/>
        <v>Dars1_258</v>
      </c>
      <c r="U2375" t="str">
        <f t="shared" si="113"/>
        <v>Dars1_258_AA</v>
      </c>
    </row>
    <row r="2376" spans="1:21" x14ac:dyDescent="0.2">
      <c r="A2376" s="12" t="s">
        <v>8485</v>
      </c>
      <c r="B2376" s="12" t="s">
        <v>8486</v>
      </c>
      <c r="C2376" s="12">
        <v>-0.22370000000000001</v>
      </c>
      <c r="D2376" s="12"/>
      <c r="E2376" s="12">
        <v>0.63025100000000001</v>
      </c>
      <c r="F2376" s="12"/>
      <c r="G2376" s="12">
        <v>0.32858100000000001</v>
      </c>
      <c r="H2376" s="12">
        <v>1.8852910000000001</v>
      </c>
      <c r="I2376" s="12" t="s">
        <v>8487</v>
      </c>
      <c r="J2376" s="12" t="s">
        <v>8488</v>
      </c>
      <c r="K2376" s="12" t="s">
        <v>8489</v>
      </c>
      <c r="L2376" s="12" t="s">
        <v>8490</v>
      </c>
      <c r="M2376" s="12">
        <v>0.238647</v>
      </c>
      <c r="N2376" s="12">
        <v>-0.65510999999999997</v>
      </c>
      <c r="O2376" s="12" t="s">
        <v>6686</v>
      </c>
      <c r="P2376" s="12">
        <v>0.62224400000000002</v>
      </c>
      <c r="Q2376" s="12" t="s">
        <v>12172</v>
      </c>
      <c r="R2376" s="12">
        <v>258</v>
      </c>
      <c r="S2376" t="str">
        <f t="shared" si="111"/>
        <v>No</v>
      </c>
      <c r="T2376" t="str">
        <f t="shared" si="112"/>
        <v>Acp6_258</v>
      </c>
      <c r="U2376" t="str">
        <f t="shared" si="113"/>
        <v>Acp6_258_AA</v>
      </c>
    </row>
    <row r="2377" spans="1:21" x14ac:dyDescent="0.2">
      <c r="A2377" s="12" t="s">
        <v>8793</v>
      </c>
      <c r="B2377" s="12" t="s">
        <v>8794</v>
      </c>
      <c r="C2377" s="12">
        <v>-8.6940000000000003E-2</v>
      </c>
      <c r="D2377" s="12"/>
      <c r="E2377" s="12">
        <v>0.58170200000000005</v>
      </c>
      <c r="F2377" s="12"/>
      <c r="G2377" s="12">
        <v>0.52225900000000003</v>
      </c>
      <c r="H2377" s="12">
        <v>-8.1920000000000007E-2</v>
      </c>
      <c r="I2377" s="12" t="s">
        <v>5327</v>
      </c>
      <c r="J2377" s="12" t="s">
        <v>5328</v>
      </c>
      <c r="K2377" s="12" t="s">
        <v>5329</v>
      </c>
      <c r="L2377" s="12" t="s">
        <v>5330</v>
      </c>
      <c r="M2377" s="12">
        <v>0.293734</v>
      </c>
      <c r="N2377" s="12">
        <v>-0.23377999999999999</v>
      </c>
      <c r="O2377" s="12" t="s">
        <v>6686</v>
      </c>
      <c r="P2377" s="12">
        <v>0.53204600000000002</v>
      </c>
      <c r="Q2377" s="12" t="s">
        <v>11857</v>
      </c>
      <c r="R2377" s="12">
        <v>258</v>
      </c>
      <c r="S2377" t="str">
        <f t="shared" si="111"/>
        <v>No</v>
      </c>
      <c r="T2377" t="str">
        <f t="shared" si="112"/>
        <v>L2hgdh_258</v>
      </c>
      <c r="U2377" t="str">
        <f t="shared" si="113"/>
        <v>L2hgdh_258_AA</v>
      </c>
    </row>
    <row r="2378" spans="1:21" x14ac:dyDescent="0.2">
      <c r="A2378" s="12" t="s">
        <v>735</v>
      </c>
      <c r="B2378" s="12" t="s">
        <v>736</v>
      </c>
      <c r="C2378" s="12">
        <v>-0.20826</v>
      </c>
      <c r="D2378" s="12"/>
      <c r="E2378" s="12">
        <v>5.1492999999999997E-2</v>
      </c>
      <c r="F2378" s="12"/>
      <c r="G2378" s="12"/>
      <c r="H2378" s="12">
        <v>-0.55325000000000002</v>
      </c>
      <c r="I2378" s="12" t="s">
        <v>737</v>
      </c>
      <c r="J2378" s="12" t="s">
        <v>738</v>
      </c>
      <c r="K2378" s="12" t="s">
        <v>739</v>
      </c>
      <c r="L2378" s="12" t="s">
        <v>740</v>
      </c>
      <c r="M2378" s="12">
        <v>0.30917299999999998</v>
      </c>
      <c r="N2378" s="12">
        <v>0.23667099999999999</v>
      </c>
      <c r="O2378" s="12" t="s">
        <v>6686</v>
      </c>
      <c r="P2378" s="12">
        <v>0.50979799999999997</v>
      </c>
      <c r="Q2378" s="12" t="s">
        <v>11278</v>
      </c>
      <c r="R2378" s="12">
        <v>258</v>
      </c>
      <c r="S2378" t="str">
        <f t="shared" si="111"/>
        <v>No</v>
      </c>
      <c r="T2378" t="str">
        <f t="shared" si="112"/>
        <v>Acsl5_258</v>
      </c>
      <c r="U2378" t="str">
        <f t="shared" si="113"/>
        <v>Acsl5_258_AA</v>
      </c>
    </row>
    <row r="2379" spans="1:21" x14ac:dyDescent="0.2">
      <c r="A2379" s="12" t="s">
        <v>10266</v>
      </c>
      <c r="B2379" s="12" t="s">
        <v>10267</v>
      </c>
      <c r="C2379" s="12">
        <v>-1.57226</v>
      </c>
      <c r="D2379" s="12"/>
      <c r="E2379" s="12"/>
      <c r="F2379" s="12">
        <v>0.40779700000000002</v>
      </c>
      <c r="G2379" s="12"/>
      <c r="H2379" s="12"/>
      <c r="I2379" s="12" t="s">
        <v>10268</v>
      </c>
      <c r="J2379" s="12" t="s">
        <v>10269</v>
      </c>
      <c r="K2379" s="12" t="s">
        <v>10270</v>
      </c>
      <c r="L2379" s="12" t="s">
        <v>10271</v>
      </c>
      <c r="M2379" s="12">
        <v>0.66156000000000004</v>
      </c>
      <c r="N2379" s="12">
        <v>0.582233</v>
      </c>
      <c r="O2379" s="12" t="s">
        <v>6686</v>
      </c>
      <c r="P2379" s="12">
        <v>0.17943100000000001</v>
      </c>
      <c r="Q2379" s="12" t="s">
        <v>12362</v>
      </c>
      <c r="R2379" s="12">
        <v>258</v>
      </c>
      <c r="S2379" t="str">
        <f t="shared" si="111"/>
        <v>No</v>
      </c>
      <c r="T2379" t="str">
        <f t="shared" si="112"/>
        <v>Stat3_258</v>
      </c>
      <c r="U2379" t="str">
        <f t="shared" si="113"/>
        <v>Stat3_258_AA</v>
      </c>
    </row>
    <row r="2380" spans="1:21" x14ac:dyDescent="0.2">
      <c r="A2380" s="12" t="s">
        <v>735</v>
      </c>
      <c r="B2380" s="12" t="s">
        <v>736</v>
      </c>
      <c r="C2380" s="12">
        <v>-1.2452700000000001</v>
      </c>
      <c r="D2380" s="12"/>
      <c r="E2380" s="12">
        <v>-0.90054000000000001</v>
      </c>
      <c r="F2380" s="12">
        <v>-1.4378899999999999</v>
      </c>
      <c r="G2380" s="12"/>
      <c r="H2380" s="12">
        <v>-0.75380000000000003</v>
      </c>
      <c r="I2380" s="12" t="s">
        <v>737</v>
      </c>
      <c r="J2380" s="12" t="s">
        <v>738</v>
      </c>
      <c r="K2380" s="12" t="s">
        <v>739</v>
      </c>
      <c r="L2380" s="12" t="s">
        <v>740</v>
      </c>
      <c r="M2380" s="12">
        <v>6.1640000000000002E-3</v>
      </c>
      <c r="N2380" s="12">
        <v>1.0843750000000001</v>
      </c>
      <c r="O2380" s="12" t="s">
        <v>11028</v>
      </c>
      <c r="P2380" s="12">
        <v>2.210105</v>
      </c>
      <c r="Q2380" s="12" t="s">
        <v>11278</v>
      </c>
      <c r="R2380" s="12">
        <v>258</v>
      </c>
      <c r="S2380" t="str">
        <f t="shared" si="111"/>
        <v>Yes</v>
      </c>
      <c r="T2380" t="str">
        <f t="shared" si="112"/>
        <v>Acsl5_258</v>
      </c>
      <c r="U2380" t="str">
        <f t="shared" si="113"/>
        <v>Acsl5_258_FA</v>
      </c>
    </row>
    <row r="2381" spans="1:21" x14ac:dyDescent="0.2">
      <c r="A2381" s="12" t="s">
        <v>11083</v>
      </c>
      <c r="B2381" s="12" t="s">
        <v>11084</v>
      </c>
      <c r="C2381" s="12"/>
      <c r="D2381" s="12">
        <v>1.182148</v>
      </c>
      <c r="E2381" s="12"/>
      <c r="F2381" s="12">
        <v>1.415969</v>
      </c>
      <c r="G2381" s="12"/>
      <c r="H2381" s="12"/>
      <c r="I2381" s="12" t="s">
        <v>4389</v>
      </c>
      <c r="J2381" s="12" t="s">
        <v>4390</v>
      </c>
      <c r="K2381" s="12" t="s">
        <v>4391</v>
      </c>
      <c r="L2381" s="12" t="s">
        <v>4392</v>
      </c>
      <c r="M2381" s="12">
        <v>5.7140000000000003E-2</v>
      </c>
      <c r="N2381" s="12">
        <v>-1.2990600000000001</v>
      </c>
      <c r="O2381" s="12" t="s">
        <v>11028</v>
      </c>
      <c r="P2381" s="12">
        <v>1.243063</v>
      </c>
      <c r="Q2381" s="12" t="s">
        <v>11754</v>
      </c>
      <c r="R2381" s="12">
        <v>258</v>
      </c>
      <c r="S2381" t="str">
        <f t="shared" si="111"/>
        <v>No</v>
      </c>
      <c r="T2381" t="str">
        <f t="shared" si="112"/>
        <v>Ivd_258</v>
      </c>
      <c r="U2381" t="str">
        <f t="shared" si="113"/>
        <v>Ivd_258_FA</v>
      </c>
    </row>
    <row r="2382" spans="1:21" x14ac:dyDescent="0.2">
      <c r="A2382" s="12" t="s">
        <v>5716</v>
      </c>
      <c r="B2382" s="12" t="s">
        <v>5717</v>
      </c>
      <c r="C2382" s="12"/>
      <c r="D2382" s="12"/>
      <c r="E2382" s="12">
        <v>-4.0099999999999997E-3</v>
      </c>
      <c r="F2382" s="12">
        <v>-0.81161000000000005</v>
      </c>
      <c r="G2382" s="12">
        <v>0.11419799999999999</v>
      </c>
      <c r="H2382" s="12">
        <v>-0.49097000000000002</v>
      </c>
      <c r="I2382" s="12" t="s">
        <v>3593</v>
      </c>
      <c r="J2382" s="12" t="s">
        <v>3594</v>
      </c>
      <c r="K2382" s="12" t="s">
        <v>3595</v>
      </c>
      <c r="L2382" s="12" t="s">
        <v>3596</v>
      </c>
      <c r="M2382" s="12">
        <v>0.260573</v>
      </c>
      <c r="N2382" s="12">
        <v>0.29809799999999997</v>
      </c>
      <c r="O2382" s="12" t="s">
        <v>22</v>
      </c>
      <c r="P2382" s="12">
        <v>0.58406999999999998</v>
      </c>
      <c r="Q2382" s="12" t="s">
        <v>11665</v>
      </c>
      <c r="R2382" s="12">
        <v>256</v>
      </c>
      <c r="S2382" t="str">
        <f t="shared" si="111"/>
        <v>No</v>
      </c>
      <c r="T2382" t="str">
        <f t="shared" si="112"/>
        <v>Actb_256</v>
      </c>
      <c r="U2382" t="str">
        <f t="shared" si="113"/>
        <v>Actb_256_MGO</v>
      </c>
    </row>
    <row r="2383" spans="1:21" x14ac:dyDescent="0.2">
      <c r="A2383" s="12" t="s">
        <v>6769</v>
      </c>
      <c r="B2383" s="12" t="s">
        <v>6770</v>
      </c>
      <c r="C2383" s="12">
        <v>-0.56435000000000002</v>
      </c>
      <c r="D2383" s="12">
        <v>-0.59767000000000003</v>
      </c>
      <c r="E2383" s="12"/>
      <c r="F2383" s="12"/>
      <c r="G2383" s="12">
        <v>-0.28261999999999998</v>
      </c>
      <c r="H2383" s="12"/>
      <c r="I2383" s="12" t="s">
        <v>6765</v>
      </c>
      <c r="J2383" s="12" t="s">
        <v>6766</v>
      </c>
      <c r="K2383" s="12" t="s">
        <v>6767</v>
      </c>
      <c r="L2383" s="12" t="s">
        <v>6768</v>
      </c>
      <c r="M2383" s="12">
        <v>4.0465000000000001E-2</v>
      </c>
      <c r="N2383" s="12">
        <v>0.48154799999999998</v>
      </c>
      <c r="O2383" s="12" t="s">
        <v>6686</v>
      </c>
      <c r="P2383" s="12">
        <v>1.392919</v>
      </c>
      <c r="Q2383" s="12" t="s">
        <v>11979</v>
      </c>
      <c r="R2383" s="12">
        <v>256</v>
      </c>
      <c r="S2383" t="str">
        <f t="shared" si="111"/>
        <v>Yes</v>
      </c>
      <c r="T2383" t="str">
        <f t="shared" si="112"/>
        <v>Irgm1_256</v>
      </c>
      <c r="U2383" t="str">
        <f t="shared" si="113"/>
        <v>Irgm1_256_AA</v>
      </c>
    </row>
    <row r="2384" spans="1:21" x14ac:dyDescent="0.2">
      <c r="A2384" s="12" t="s">
        <v>5716</v>
      </c>
      <c r="B2384" s="12" t="s">
        <v>5717</v>
      </c>
      <c r="C2384" s="12">
        <v>0.192084</v>
      </c>
      <c r="D2384" s="12"/>
      <c r="E2384" s="12">
        <v>0.260237</v>
      </c>
      <c r="F2384" s="12"/>
      <c r="G2384" s="12">
        <v>0.241476</v>
      </c>
      <c r="H2384" s="12"/>
      <c r="I2384" s="12" t="s">
        <v>3593</v>
      </c>
      <c r="J2384" s="12" t="s">
        <v>3594</v>
      </c>
      <c r="K2384" s="12" t="s">
        <v>3595</v>
      </c>
      <c r="L2384" s="12" t="s">
        <v>3596</v>
      </c>
      <c r="M2384" s="12">
        <v>7.6360000000000004E-3</v>
      </c>
      <c r="N2384" s="12">
        <v>-0.23127</v>
      </c>
      <c r="O2384" s="12" t="s">
        <v>6686</v>
      </c>
      <c r="P2384" s="12">
        <v>2.11713</v>
      </c>
      <c r="Q2384" s="12" t="s">
        <v>11665</v>
      </c>
      <c r="R2384" s="12">
        <v>256</v>
      </c>
      <c r="S2384" t="str">
        <f t="shared" si="111"/>
        <v>Yes</v>
      </c>
      <c r="T2384" t="str">
        <f t="shared" si="112"/>
        <v>Actb_256</v>
      </c>
      <c r="U2384" t="str">
        <f t="shared" si="113"/>
        <v>Actb_256_AA</v>
      </c>
    </row>
    <row r="2385" spans="1:21" x14ac:dyDescent="0.2">
      <c r="A2385" s="12" t="s">
        <v>7098</v>
      </c>
      <c r="B2385" s="12" t="s">
        <v>7099</v>
      </c>
      <c r="C2385" s="12">
        <v>0.32503500000000002</v>
      </c>
      <c r="D2385" s="12"/>
      <c r="E2385" s="12">
        <v>0.40012399999999998</v>
      </c>
      <c r="F2385" s="12"/>
      <c r="G2385" s="12"/>
      <c r="H2385" s="12">
        <v>0.40276600000000001</v>
      </c>
      <c r="I2385" s="12" t="s">
        <v>3593</v>
      </c>
      <c r="J2385" s="12" t="s">
        <v>3594</v>
      </c>
      <c r="K2385" s="12" t="s">
        <v>3595</v>
      </c>
      <c r="L2385" s="12" t="s">
        <v>3596</v>
      </c>
      <c r="M2385" s="12">
        <v>4.5620000000000001E-3</v>
      </c>
      <c r="N2385" s="12">
        <v>-0.37597999999999998</v>
      </c>
      <c r="O2385" s="12" t="s">
        <v>6686</v>
      </c>
      <c r="P2385" s="12">
        <v>2.3408519999999999</v>
      </c>
      <c r="Q2385" s="12" t="s">
        <v>11665</v>
      </c>
      <c r="R2385" s="12">
        <v>256</v>
      </c>
      <c r="S2385" t="str">
        <f t="shared" si="111"/>
        <v>Yes</v>
      </c>
      <c r="T2385" t="str">
        <f t="shared" si="112"/>
        <v>Actb_256</v>
      </c>
      <c r="U2385" t="str">
        <f t="shared" si="113"/>
        <v>Actb_256_AA</v>
      </c>
    </row>
    <row r="2386" spans="1:21" x14ac:dyDescent="0.2">
      <c r="A2386" s="12" t="s">
        <v>8319</v>
      </c>
      <c r="B2386" s="12" t="s">
        <v>8320</v>
      </c>
      <c r="C2386" s="12">
        <v>-0.43346000000000001</v>
      </c>
      <c r="D2386" s="12"/>
      <c r="E2386" s="12">
        <v>-0.21762999999999999</v>
      </c>
      <c r="F2386" s="12"/>
      <c r="G2386" s="12"/>
      <c r="H2386" s="12"/>
      <c r="I2386" s="12" t="s">
        <v>951</v>
      </c>
      <c r="J2386" s="12" t="s">
        <v>952</v>
      </c>
      <c r="K2386" s="12" t="s">
        <v>953</v>
      </c>
      <c r="L2386" s="12" t="s">
        <v>954</v>
      </c>
      <c r="M2386" s="12">
        <v>0.20378199999999999</v>
      </c>
      <c r="N2386" s="12">
        <v>0.325546</v>
      </c>
      <c r="O2386" s="12" t="s">
        <v>6686</v>
      </c>
      <c r="P2386" s="12">
        <v>0.69083499999999998</v>
      </c>
      <c r="Q2386" s="12" t="s">
        <v>11310</v>
      </c>
      <c r="R2386" s="12">
        <v>256</v>
      </c>
      <c r="S2386" t="str">
        <f t="shared" si="111"/>
        <v>No</v>
      </c>
      <c r="T2386" t="str">
        <f t="shared" si="112"/>
        <v>Hnrnpl_256</v>
      </c>
      <c r="U2386" t="str">
        <f t="shared" si="113"/>
        <v>Hnrnpl_256_AA</v>
      </c>
    </row>
    <row r="2387" spans="1:21" x14ac:dyDescent="0.2">
      <c r="A2387" s="12" t="s">
        <v>11022</v>
      </c>
      <c r="B2387" s="12" t="s">
        <v>11023</v>
      </c>
      <c r="C2387" s="12">
        <v>0.13725200000000001</v>
      </c>
      <c r="D2387" s="12"/>
      <c r="E2387" s="12"/>
      <c r="F2387" s="12"/>
      <c r="G2387" s="12"/>
      <c r="H2387" s="12">
        <v>-0.13342999999999999</v>
      </c>
      <c r="I2387" s="12" t="s">
        <v>7722</v>
      </c>
      <c r="J2387" s="12" t="s">
        <v>7723</v>
      </c>
      <c r="K2387" s="12" t="s">
        <v>7724</v>
      </c>
      <c r="L2387" s="12" t="s">
        <v>7725</v>
      </c>
      <c r="M2387" s="12">
        <v>0.99100200000000005</v>
      </c>
      <c r="N2387" s="12">
        <v>-1.91E-3</v>
      </c>
      <c r="O2387" s="12" t="s">
        <v>6686</v>
      </c>
      <c r="P2387" s="12">
        <v>3.9249999999999997E-3</v>
      </c>
      <c r="Q2387" s="12" t="s">
        <v>12090</v>
      </c>
      <c r="R2387" s="12">
        <v>256</v>
      </c>
      <c r="S2387" t="str">
        <f t="shared" si="111"/>
        <v>No</v>
      </c>
      <c r="T2387" t="str">
        <f t="shared" si="112"/>
        <v>Slc25a5_256</v>
      </c>
      <c r="U2387" t="str">
        <f t="shared" si="113"/>
        <v>Slc25a5_256_AA</v>
      </c>
    </row>
    <row r="2388" spans="1:21" x14ac:dyDescent="0.2">
      <c r="A2388" s="12" t="s">
        <v>5716</v>
      </c>
      <c r="B2388" s="12" t="s">
        <v>5717</v>
      </c>
      <c r="C2388" s="12"/>
      <c r="D2388" s="12"/>
      <c r="E2388" s="12">
        <v>-0.10088999999999999</v>
      </c>
      <c r="F2388" s="12">
        <v>-0.11859</v>
      </c>
      <c r="G2388" s="12"/>
      <c r="H2388" s="12"/>
      <c r="I2388" s="12" t="s">
        <v>3593</v>
      </c>
      <c r="J2388" s="12" t="s">
        <v>3594</v>
      </c>
      <c r="K2388" s="12" t="s">
        <v>3595</v>
      </c>
      <c r="L2388" s="12" t="s">
        <v>3596</v>
      </c>
      <c r="M2388" s="12">
        <v>5.1235000000000003E-2</v>
      </c>
      <c r="N2388" s="12">
        <v>0.109737</v>
      </c>
      <c r="O2388" s="12" t="s">
        <v>11028</v>
      </c>
      <c r="P2388" s="12">
        <v>1.2904370000000001</v>
      </c>
      <c r="Q2388" s="12" t="s">
        <v>11665</v>
      </c>
      <c r="R2388" s="12">
        <v>256</v>
      </c>
      <c r="S2388" t="str">
        <f t="shared" si="111"/>
        <v>No</v>
      </c>
      <c r="T2388" t="str">
        <f t="shared" si="112"/>
        <v>Actb_256</v>
      </c>
      <c r="U2388" t="str">
        <f t="shared" si="113"/>
        <v>Actb_256_FA</v>
      </c>
    </row>
    <row r="2389" spans="1:21" x14ac:dyDescent="0.2">
      <c r="A2389" s="12" t="s">
        <v>439</v>
      </c>
      <c r="B2389" s="12" t="s">
        <v>440</v>
      </c>
      <c r="C2389" s="12">
        <v>-1.1513199999999999</v>
      </c>
      <c r="D2389" s="12">
        <v>-1.45922</v>
      </c>
      <c r="E2389" s="12">
        <v>-0.69186000000000003</v>
      </c>
      <c r="F2389" s="12">
        <v>-1.33395</v>
      </c>
      <c r="G2389" s="12">
        <v>-1.6339699999999999</v>
      </c>
      <c r="H2389" s="12">
        <v>-1.70044</v>
      </c>
      <c r="I2389" s="12" t="s">
        <v>441</v>
      </c>
      <c r="J2389" s="12" t="s">
        <v>442</v>
      </c>
      <c r="K2389" s="12" t="s">
        <v>443</v>
      </c>
      <c r="L2389" s="12" t="s">
        <v>444</v>
      </c>
      <c r="M2389" s="12">
        <v>3.1599999999999998E-4</v>
      </c>
      <c r="N2389" s="12">
        <v>1.32846</v>
      </c>
      <c r="O2389" s="12" t="s">
        <v>22</v>
      </c>
      <c r="P2389" s="12">
        <v>3.499708</v>
      </c>
      <c r="Q2389" s="12" t="s">
        <v>11232</v>
      </c>
      <c r="R2389" s="12">
        <v>255</v>
      </c>
      <c r="S2389" t="str">
        <f t="shared" si="111"/>
        <v>Yes</v>
      </c>
      <c r="T2389" t="str">
        <f t="shared" si="112"/>
        <v>Bhmt_255</v>
      </c>
      <c r="U2389" t="str">
        <f t="shared" si="113"/>
        <v>Bhmt_255_MGO</v>
      </c>
    </row>
    <row r="2390" spans="1:21" x14ac:dyDescent="0.2">
      <c r="A2390" s="12" t="s">
        <v>913</v>
      </c>
      <c r="B2390" s="12" t="s">
        <v>914</v>
      </c>
      <c r="C2390" s="12">
        <v>-0.97216000000000002</v>
      </c>
      <c r="D2390" s="12"/>
      <c r="E2390" s="12">
        <v>-0.89259999999999995</v>
      </c>
      <c r="F2390" s="12">
        <v>-1.4728699999999999</v>
      </c>
      <c r="G2390" s="12">
        <v>-1.32514</v>
      </c>
      <c r="H2390" s="12">
        <v>-0.92686999999999997</v>
      </c>
      <c r="I2390" s="12" t="s">
        <v>203</v>
      </c>
      <c r="J2390" s="12" t="s">
        <v>204</v>
      </c>
      <c r="K2390" s="12" t="s">
        <v>205</v>
      </c>
      <c r="L2390" s="12" t="s">
        <v>206</v>
      </c>
      <c r="M2390" s="12">
        <v>6.8800000000000003E-4</v>
      </c>
      <c r="N2390" s="12">
        <v>1.117928</v>
      </c>
      <c r="O2390" s="12" t="s">
        <v>22</v>
      </c>
      <c r="P2390" s="12">
        <v>3.1626789999999998</v>
      </c>
      <c r="Q2390" s="12" t="s">
        <v>11195</v>
      </c>
      <c r="R2390" s="12">
        <v>255</v>
      </c>
      <c r="S2390" t="str">
        <f t="shared" si="111"/>
        <v>Yes</v>
      </c>
      <c r="T2390" t="str">
        <f t="shared" si="112"/>
        <v>Rdh7_255</v>
      </c>
      <c r="U2390" t="str">
        <f t="shared" si="113"/>
        <v>Rdh7_255_MGO</v>
      </c>
    </row>
    <row r="2391" spans="1:21" x14ac:dyDescent="0.2">
      <c r="A2391" s="12" t="s">
        <v>969</v>
      </c>
      <c r="B2391" s="12" t="s">
        <v>970</v>
      </c>
      <c r="C2391" s="12">
        <v>-0.91466000000000003</v>
      </c>
      <c r="D2391" s="12"/>
      <c r="E2391" s="12">
        <v>-0.98072000000000004</v>
      </c>
      <c r="F2391" s="12">
        <v>-1.09032</v>
      </c>
      <c r="G2391" s="12">
        <v>-1.37751</v>
      </c>
      <c r="H2391" s="12">
        <v>-1.15198</v>
      </c>
      <c r="I2391" s="12" t="s">
        <v>441</v>
      </c>
      <c r="J2391" s="12" t="s">
        <v>442</v>
      </c>
      <c r="K2391" s="12" t="s">
        <v>443</v>
      </c>
      <c r="L2391" s="12" t="s">
        <v>444</v>
      </c>
      <c r="M2391" s="12">
        <v>1.6100000000000001E-4</v>
      </c>
      <c r="N2391" s="12">
        <v>1.103038</v>
      </c>
      <c r="O2391" s="12" t="s">
        <v>22</v>
      </c>
      <c r="P2391" s="12">
        <v>3.7926540000000002</v>
      </c>
      <c r="Q2391" s="12" t="s">
        <v>11232</v>
      </c>
      <c r="R2391" s="12">
        <v>255</v>
      </c>
      <c r="S2391" t="str">
        <f t="shared" si="111"/>
        <v>Yes</v>
      </c>
      <c r="T2391" t="str">
        <f t="shared" si="112"/>
        <v>Bhmt_255</v>
      </c>
      <c r="U2391" t="str">
        <f t="shared" si="113"/>
        <v>Bhmt_255_MGO</v>
      </c>
    </row>
    <row r="2392" spans="1:21" x14ac:dyDescent="0.2">
      <c r="A2392" s="12" t="s">
        <v>2606</v>
      </c>
      <c r="B2392" s="12" t="s">
        <v>2607</v>
      </c>
      <c r="C2392" s="12">
        <v>-0.78903000000000001</v>
      </c>
      <c r="D2392" s="12">
        <v>-0.68033999999999994</v>
      </c>
      <c r="E2392" s="12">
        <v>-0.15057000000000001</v>
      </c>
      <c r="F2392" s="12">
        <v>-0.79925999999999997</v>
      </c>
      <c r="G2392" s="12">
        <v>-1.0323100000000001</v>
      </c>
      <c r="H2392" s="12">
        <v>-0.82513000000000003</v>
      </c>
      <c r="I2392" s="12" t="s">
        <v>203</v>
      </c>
      <c r="J2392" s="12" t="s">
        <v>204</v>
      </c>
      <c r="K2392" s="12" t="s">
        <v>205</v>
      </c>
      <c r="L2392" s="12" t="s">
        <v>206</v>
      </c>
      <c r="M2392" s="12">
        <v>2.065E-3</v>
      </c>
      <c r="N2392" s="12">
        <v>0.71277500000000005</v>
      </c>
      <c r="O2392" s="12" t="s">
        <v>22</v>
      </c>
      <c r="P2392" s="12">
        <v>2.6851409999999998</v>
      </c>
      <c r="Q2392" s="12" t="s">
        <v>11195</v>
      </c>
      <c r="R2392" s="12">
        <v>255</v>
      </c>
      <c r="S2392" t="str">
        <f t="shared" si="111"/>
        <v>Yes</v>
      </c>
      <c r="T2392" t="str">
        <f t="shared" si="112"/>
        <v>Rdh7_255</v>
      </c>
      <c r="U2392" t="str">
        <f t="shared" si="113"/>
        <v>Rdh7_255_MGO</v>
      </c>
    </row>
    <row r="2393" spans="1:21" x14ac:dyDescent="0.2">
      <c r="A2393" s="12" t="s">
        <v>5710</v>
      </c>
      <c r="B2393" s="12" t="s">
        <v>5711</v>
      </c>
      <c r="C2393" s="12"/>
      <c r="D2393" s="12">
        <v>-1.26254</v>
      </c>
      <c r="E2393" s="12"/>
      <c r="F2393" s="12">
        <v>-0.51383000000000001</v>
      </c>
      <c r="G2393" s="12"/>
      <c r="H2393" s="12"/>
      <c r="I2393" s="12" t="s">
        <v>4451</v>
      </c>
      <c r="J2393" s="12" t="s">
        <v>4452</v>
      </c>
      <c r="K2393" s="12" t="s">
        <v>4453</v>
      </c>
      <c r="L2393" s="12" t="s">
        <v>4454</v>
      </c>
      <c r="M2393" s="12">
        <v>0.25394099999999997</v>
      </c>
      <c r="N2393" s="12">
        <v>0.888181</v>
      </c>
      <c r="O2393" s="12" t="s">
        <v>22</v>
      </c>
      <c r="P2393" s="12">
        <v>0.59526699999999999</v>
      </c>
      <c r="Q2393" s="12" t="s">
        <v>11759</v>
      </c>
      <c r="R2393" s="12">
        <v>255</v>
      </c>
      <c r="S2393" t="str">
        <f t="shared" si="111"/>
        <v>No</v>
      </c>
      <c r="T2393" t="str">
        <f t="shared" si="112"/>
        <v>Dhrs1_255</v>
      </c>
      <c r="U2393" t="str">
        <f t="shared" si="113"/>
        <v>Dhrs1_255_MGO</v>
      </c>
    </row>
    <row r="2394" spans="1:21" x14ac:dyDescent="0.2">
      <c r="A2394" s="12" t="s">
        <v>913</v>
      </c>
      <c r="B2394" s="12" t="s">
        <v>914</v>
      </c>
      <c r="C2394" s="12">
        <v>5.6506000000000001E-2</v>
      </c>
      <c r="D2394" s="12"/>
      <c r="E2394" s="12">
        <v>0.209394</v>
      </c>
      <c r="F2394" s="12"/>
      <c r="G2394" s="12"/>
      <c r="H2394" s="12">
        <v>0.18515599999999999</v>
      </c>
      <c r="I2394" s="12" t="s">
        <v>203</v>
      </c>
      <c r="J2394" s="12" t="s">
        <v>204</v>
      </c>
      <c r="K2394" s="12" t="s">
        <v>205</v>
      </c>
      <c r="L2394" s="12" t="s">
        <v>206</v>
      </c>
      <c r="M2394" s="12">
        <v>8.6798E-2</v>
      </c>
      <c r="N2394" s="12">
        <v>-0.15035000000000001</v>
      </c>
      <c r="O2394" s="12" t="s">
        <v>6686</v>
      </c>
      <c r="P2394" s="12">
        <v>1.0614920000000001</v>
      </c>
      <c r="Q2394" s="12" t="s">
        <v>11195</v>
      </c>
      <c r="R2394" s="12">
        <v>255</v>
      </c>
      <c r="S2394" t="str">
        <f t="shared" si="111"/>
        <v>No</v>
      </c>
      <c r="T2394" t="str">
        <f t="shared" si="112"/>
        <v>Rdh7_255</v>
      </c>
      <c r="U2394" t="str">
        <f t="shared" si="113"/>
        <v>Rdh7_255_AA</v>
      </c>
    </row>
    <row r="2395" spans="1:21" x14ac:dyDescent="0.2">
      <c r="A2395" s="12" t="s">
        <v>7606</v>
      </c>
      <c r="B2395" s="12" t="s">
        <v>7607</v>
      </c>
      <c r="C2395" s="12">
        <v>2.8137569999999998</v>
      </c>
      <c r="D2395" s="12">
        <v>3.8001649999999998</v>
      </c>
      <c r="E2395" s="12"/>
      <c r="F2395" s="12"/>
      <c r="G2395" s="12"/>
      <c r="H2395" s="12"/>
      <c r="I2395" s="12" t="s">
        <v>121</v>
      </c>
      <c r="J2395" s="12" t="s">
        <v>122</v>
      </c>
      <c r="K2395" s="12" t="s">
        <v>123</v>
      </c>
      <c r="L2395" s="12" t="s">
        <v>124</v>
      </c>
      <c r="M2395" s="12">
        <v>9.4251000000000001E-2</v>
      </c>
      <c r="N2395" s="12">
        <v>-3.3069600000000001</v>
      </c>
      <c r="O2395" s="12" t="s">
        <v>6686</v>
      </c>
      <c r="P2395" s="12">
        <v>1.025712</v>
      </c>
      <c r="Q2395" s="12" t="s">
        <v>11182</v>
      </c>
      <c r="R2395" s="12">
        <v>255</v>
      </c>
      <c r="S2395" t="str">
        <f t="shared" si="111"/>
        <v>No</v>
      </c>
      <c r="T2395" t="str">
        <f t="shared" si="112"/>
        <v>Ttpa_255</v>
      </c>
      <c r="U2395" t="str">
        <f t="shared" si="113"/>
        <v>Ttpa_255_AA</v>
      </c>
    </row>
    <row r="2396" spans="1:21" x14ac:dyDescent="0.2">
      <c r="A2396" s="12" t="s">
        <v>2606</v>
      </c>
      <c r="B2396" s="12" t="s">
        <v>2607</v>
      </c>
      <c r="C2396" s="12">
        <v>0.217088</v>
      </c>
      <c r="D2396" s="12"/>
      <c r="E2396" s="12">
        <v>-6.8659999999999999E-2</v>
      </c>
      <c r="F2396" s="12"/>
      <c r="G2396" s="12">
        <v>0.12361800000000001</v>
      </c>
      <c r="H2396" s="12">
        <v>0.24138599999999999</v>
      </c>
      <c r="I2396" s="12" t="s">
        <v>203</v>
      </c>
      <c r="J2396" s="12" t="s">
        <v>204</v>
      </c>
      <c r="K2396" s="12" t="s">
        <v>205</v>
      </c>
      <c r="L2396" s="12" t="s">
        <v>206</v>
      </c>
      <c r="M2396" s="12">
        <v>0.16581799999999999</v>
      </c>
      <c r="N2396" s="12">
        <v>-0.12836</v>
      </c>
      <c r="O2396" s="12" t="s">
        <v>6686</v>
      </c>
      <c r="P2396" s="12">
        <v>0.78036700000000003</v>
      </c>
      <c r="Q2396" s="12" t="s">
        <v>11195</v>
      </c>
      <c r="R2396" s="12">
        <v>255</v>
      </c>
      <c r="S2396" t="str">
        <f t="shared" si="111"/>
        <v>No</v>
      </c>
      <c r="T2396" t="str">
        <f t="shared" si="112"/>
        <v>Rdh7_255</v>
      </c>
      <c r="U2396" t="str">
        <f t="shared" si="113"/>
        <v>Rdh7_255_AA</v>
      </c>
    </row>
    <row r="2397" spans="1:21" x14ac:dyDescent="0.2">
      <c r="A2397" s="12" t="s">
        <v>969</v>
      </c>
      <c r="B2397" s="12" t="s">
        <v>970</v>
      </c>
      <c r="C2397" s="12">
        <v>0.14777899999999999</v>
      </c>
      <c r="D2397" s="12"/>
      <c r="E2397" s="12">
        <v>0.46783999999999998</v>
      </c>
      <c r="F2397" s="12">
        <v>-5.0049999999999997E-2</v>
      </c>
      <c r="G2397" s="12">
        <v>-0.10059999999999999</v>
      </c>
      <c r="H2397" s="12">
        <v>0.22958300000000001</v>
      </c>
      <c r="I2397" s="12" t="s">
        <v>441</v>
      </c>
      <c r="J2397" s="12" t="s">
        <v>442</v>
      </c>
      <c r="K2397" s="12" t="s">
        <v>443</v>
      </c>
      <c r="L2397" s="12" t="s">
        <v>444</v>
      </c>
      <c r="M2397" s="12">
        <v>0.24629599999999999</v>
      </c>
      <c r="N2397" s="12">
        <v>-0.13891000000000001</v>
      </c>
      <c r="O2397" s="12" t="s">
        <v>6686</v>
      </c>
      <c r="P2397" s="12">
        <v>0.60854200000000003</v>
      </c>
      <c r="Q2397" s="12" t="s">
        <v>11232</v>
      </c>
      <c r="R2397" s="12">
        <v>255</v>
      </c>
      <c r="S2397" t="str">
        <f t="shared" si="111"/>
        <v>No</v>
      </c>
      <c r="T2397" t="str">
        <f t="shared" si="112"/>
        <v>Bhmt_255</v>
      </c>
      <c r="U2397" t="str">
        <f t="shared" si="113"/>
        <v>Bhmt_255_AA</v>
      </c>
    </row>
    <row r="2398" spans="1:21" x14ac:dyDescent="0.2">
      <c r="A2398" s="12" t="s">
        <v>439</v>
      </c>
      <c r="B2398" s="12" t="s">
        <v>440</v>
      </c>
      <c r="C2398" s="12">
        <v>0.26001000000000002</v>
      </c>
      <c r="D2398" s="12">
        <v>0.21793499999999999</v>
      </c>
      <c r="E2398" s="12">
        <v>-0.37107000000000001</v>
      </c>
      <c r="F2398" s="12">
        <v>-3.4139999999999997E-2</v>
      </c>
      <c r="G2398" s="12"/>
      <c r="H2398" s="12">
        <v>-0.74744999999999995</v>
      </c>
      <c r="I2398" s="12" t="s">
        <v>441</v>
      </c>
      <c r="J2398" s="12" t="s">
        <v>442</v>
      </c>
      <c r="K2398" s="12" t="s">
        <v>443</v>
      </c>
      <c r="L2398" s="12" t="s">
        <v>444</v>
      </c>
      <c r="M2398" s="12">
        <v>0.51666500000000004</v>
      </c>
      <c r="N2398" s="12">
        <v>0.13494300000000001</v>
      </c>
      <c r="O2398" s="12" t="s">
        <v>6686</v>
      </c>
      <c r="P2398" s="12">
        <v>0.28679100000000002</v>
      </c>
      <c r="Q2398" s="12" t="s">
        <v>11232</v>
      </c>
      <c r="R2398" s="12">
        <v>255</v>
      </c>
      <c r="S2398" t="str">
        <f t="shared" si="111"/>
        <v>No</v>
      </c>
      <c r="T2398" t="str">
        <f t="shared" si="112"/>
        <v>Bhmt_255</v>
      </c>
      <c r="U2398" t="str">
        <f t="shared" si="113"/>
        <v>Bhmt_255_AA</v>
      </c>
    </row>
    <row r="2399" spans="1:21" x14ac:dyDescent="0.2">
      <c r="A2399" s="12" t="s">
        <v>5710</v>
      </c>
      <c r="B2399" s="12" t="s">
        <v>5711</v>
      </c>
      <c r="C2399" s="12">
        <v>-8.8499999999999995E-2</v>
      </c>
      <c r="D2399" s="12"/>
      <c r="E2399" s="12">
        <v>-6.4149999999999999E-2</v>
      </c>
      <c r="F2399" s="12">
        <v>-0.31396000000000002</v>
      </c>
      <c r="G2399" s="12"/>
      <c r="H2399" s="12">
        <v>0.31078699999999998</v>
      </c>
      <c r="I2399" s="12" t="s">
        <v>4451</v>
      </c>
      <c r="J2399" s="12" t="s">
        <v>4452</v>
      </c>
      <c r="K2399" s="12" t="s">
        <v>4453</v>
      </c>
      <c r="L2399" s="12" t="s">
        <v>4454</v>
      </c>
      <c r="M2399" s="12">
        <v>0.78308500000000003</v>
      </c>
      <c r="N2399" s="12">
        <v>3.8956999999999999E-2</v>
      </c>
      <c r="O2399" s="12" t="s">
        <v>6686</v>
      </c>
      <c r="P2399" s="12">
        <v>0.10619099999999999</v>
      </c>
      <c r="Q2399" s="12" t="s">
        <v>11759</v>
      </c>
      <c r="R2399" s="12">
        <v>255</v>
      </c>
      <c r="S2399" t="str">
        <f t="shared" si="111"/>
        <v>No</v>
      </c>
      <c r="T2399" t="str">
        <f t="shared" si="112"/>
        <v>Dhrs1_255</v>
      </c>
      <c r="U2399" t="str">
        <f t="shared" si="113"/>
        <v>Dhrs1_255_AA</v>
      </c>
    </row>
    <row r="2400" spans="1:21" x14ac:dyDescent="0.2">
      <c r="A2400" s="12" t="s">
        <v>913</v>
      </c>
      <c r="B2400" s="12" t="s">
        <v>914</v>
      </c>
      <c r="C2400" s="12">
        <v>-1.4260200000000001</v>
      </c>
      <c r="D2400" s="12">
        <v>-1.6206100000000001</v>
      </c>
      <c r="E2400" s="12"/>
      <c r="F2400" s="12"/>
      <c r="G2400" s="12">
        <v>-2.0112899999999998</v>
      </c>
      <c r="H2400" s="12">
        <v>-1.9358599999999999</v>
      </c>
      <c r="I2400" s="12" t="s">
        <v>203</v>
      </c>
      <c r="J2400" s="12" t="s">
        <v>204</v>
      </c>
      <c r="K2400" s="12" t="s">
        <v>205</v>
      </c>
      <c r="L2400" s="12" t="s">
        <v>206</v>
      </c>
      <c r="M2400" s="12">
        <v>1.0330000000000001E-3</v>
      </c>
      <c r="N2400" s="12">
        <v>1.7484459999999999</v>
      </c>
      <c r="O2400" s="12" t="s">
        <v>11028</v>
      </c>
      <c r="P2400" s="12">
        <v>2.9858859999999998</v>
      </c>
      <c r="Q2400" s="12" t="s">
        <v>11195</v>
      </c>
      <c r="R2400" s="12">
        <v>255</v>
      </c>
      <c r="S2400" t="str">
        <f t="shared" si="111"/>
        <v>Yes</v>
      </c>
      <c r="T2400" t="str">
        <f t="shared" si="112"/>
        <v>Rdh7_255</v>
      </c>
      <c r="U2400" t="str">
        <f t="shared" si="113"/>
        <v>Rdh7_255_FA</v>
      </c>
    </row>
    <row r="2401" spans="1:21" x14ac:dyDescent="0.2">
      <c r="A2401" s="12" t="s">
        <v>2606</v>
      </c>
      <c r="B2401" s="12" t="s">
        <v>2607</v>
      </c>
      <c r="C2401" s="12">
        <v>-1.4039999999999999</v>
      </c>
      <c r="D2401" s="12">
        <v>-1.36757</v>
      </c>
      <c r="E2401" s="12">
        <v>-1.3210599999999999</v>
      </c>
      <c r="F2401" s="12">
        <v>-1.0452300000000001</v>
      </c>
      <c r="G2401" s="12">
        <v>-1.79417</v>
      </c>
      <c r="H2401" s="12">
        <v>-1.4338900000000001</v>
      </c>
      <c r="I2401" s="12" t="s">
        <v>203</v>
      </c>
      <c r="J2401" s="12" t="s">
        <v>204</v>
      </c>
      <c r="K2401" s="12" t="s">
        <v>205</v>
      </c>
      <c r="L2401" s="12" t="s">
        <v>206</v>
      </c>
      <c r="M2401" s="13">
        <v>3.1300000000000002E-5</v>
      </c>
      <c r="N2401" s="12">
        <v>1.3943190000000001</v>
      </c>
      <c r="O2401" s="12" t="s">
        <v>11028</v>
      </c>
      <c r="P2401" s="12">
        <v>4.5050629999999998</v>
      </c>
      <c r="Q2401" s="12" t="s">
        <v>11195</v>
      </c>
      <c r="R2401" s="12">
        <v>255</v>
      </c>
      <c r="S2401" t="str">
        <f t="shared" si="111"/>
        <v>Yes</v>
      </c>
      <c r="T2401" t="str">
        <f t="shared" si="112"/>
        <v>Rdh7_255</v>
      </c>
      <c r="U2401" t="str">
        <f t="shared" si="113"/>
        <v>Rdh7_255_FA</v>
      </c>
    </row>
    <row r="2402" spans="1:21" x14ac:dyDescent="0.2">
      <c r="A2402" s="12" t="s">
        <v>5710</v>
      </c>
      <c r="B2402" s="12" t="s">
        <v>5711</v>
      </c>
      <c r="C2402" s="12"/>
      <c r="D2402" s="12">
        <v>-0.99067000000000005</v>
      </c>
      <c r="E2402" s="12">
        <v>-0.33204</v>
      </c>
      <c r="F2402" s="12"/>
      <c r="G2402" s="12">
        <v>-0.37020999999999998</v>
      </c>
      <c r="H2402" s="12">
        <v>-1.02515</v>
      </c>
      <c r="I2402" s="12" t="s">
        <v>4451</v>
      </c>
      <c r="J2402" s="12" t="s">
        <v>4452</v>
      </c>
      <c r="K2402" s="12" t="s">
        <v>4453</v>
      </c>
      <c r="L2402" s="12" t="s">
        <v>4454</v>
      </c>
      <c r="M2402" s="12">
        <v>3.7325999999999998E-2</v>
      </c>
      <c r="N2402" s="12">
        <v>0.67951799999999996</v>
      </c>
      <c r="O2402" s="12" t="s">
        <v>11028</v>
      </c>
      <c r="P2402" s="12">
        <v>1.427988</v>
      </c>
      <c r="Q2402" s="12" t="s">
        <v>11759</v>
      </c>
      <c r="R2402" s="12">
        <v>255</v>
      </c>
      <c r="S2402" t="str">
        <f t="shared" si="111"/>
        <v>Yes</v>
      </c>
      <c r="T2402" t="str">
        <f t="shared" si="112"/>
        <v>Dhrs1_255</v>
      </c>
      <c r="U2402" t="str">
        <f t="shared" si="113"/>
        <v>Dhrs1_255_FA</v>
      </c>
    </row>
    <row r="2403" spans="1:21" x14ac:dyDescent="0.2">
      <c r="A2403" s="12" t="s">
        <v>969</v>
      </c>
      <c r="B2403" s="12" t="s">
        <v>970</v>
      </c>
      <c r="C2403" s="12">
        <v>-0.17191000000000001</v>
      </c>
      <c r="D2403" s="12">
        <v>-0.50795000000000001</v>
      </c>
      <c r="E2403" s="12">
        <v>-0.46888000000000002</v>
      </c>
      <c r="F2403" s="12">
        <v>-0.91866999999999999</v>
      </c>
      <c r="G2403" s="12">
        <v>-0.82669999999999999</v>
      </c>
      <c r="H2403" s="12">
        <v>-0.90849999999999997</v>
      </c>
      <c r="I2403" s="12" t="s">
        <v>441</v>
      </c>
      <c r="J2403" s="12" t="s">
        <v>442</v>
      </c>
      <c r="K2403" s="12" t="s">
        <v>443</v>
      </c>
      <c r="L2403" s="12" t="s">
        <v>444</v>
      </c>
      <c r="M2403" s="12">
        <v>3.5439999999999998E-3</v>
      </c>
      <c r="N2403" s="12">
        <v>0.63376900000000003</v>
      </c>
      <c r="O2403" s="12" t="s">
        <v>11028</v>
      </c>
      <c r="P2403" s="12">
        <v>2.4504600000000001</v>
      </c>
      <c r="Q2403" s="12" t="s">
        <v>11232</v>
      </c>
      <c r="R2403" s="12">
        <v>255</v>
      </c>
      <c r="S2403" t="str">
        <f t="shared" si="111"/>
        <v>Yes</v>
      </c>
      <c r="T2403" t="str">
        <f t="shared" si="112"/>
        <v>Bhmt_255</v>
      </c>
      <c r="U2403" t="str">
        <f t="shared" si="113"/>
        <v>Bhmt_255_FA</v>
      </c>
    </row>
    <row r="2404" spans="1:21" x14ac:dyDescent="0.2">
      <c r="A2404" s="12" t="s">
        <v>439</v>
      </c>
      <c r="B2404" s="12" t="s">
        <v>440</v>
      </c>
      <c r="C2404" s="12">
        <v>-0.45683000000000001</v>
      </c>
      <c r="D2404" s="12">
        <v>-4.2270000000000002E-2</v>
      </c>
      <c r="E2404" s="12">
        <v>-0.50334999999999996</v>
      </c>
      <c r="F2404" s="12">
        <v>-0.28466999999999998</v>
      </c>
      <c r="G2404" s="12">
        <v>-0.56118999999999997</v>
      </c>
      <c r="H2404" s="12">
        <v>-0.80042999999999997</v>
      </c>
      <c r="I2404" s="12" t="s">
        <v>441</v>
      </c>
      <c r="J2404" s="12" t="s">
        <v>442</v>
      </c>
      <c r="K2404" s="12" t="s">
        <v>443</v>
      </c>
      <c r="L2404" s="12" t="s">
        <v>444</v>
      </c>
      <c r="M2404" s="12">
        <v>8.4770000000000002E-3</v>
      </c>
      <c r="N2404" s="12">
        <v>0.44145800000000002</v>
      </c>
      <c r="O2404" s="12" t="s">
        <v>11028</v>
      </c>
      <c r="P2404" s="12">
        <v>2.0717639999999999</v>
      </c>
      <c r="Q2404" s="12" t="s">
        <v>11232</v>
      </c>
      <c r="R2404" s="12">
        <v>255</v>
      </c>
      <c r="S2404" t="str">
        <f t="shared" si="111"/>
        <v>Yes</v>
      </c>
      <c r="T2404" t="str">
        <f t="shared" si="112"/>
        <v>Bhmt_255</v>
      </c>
      <c r="U2404" t="str">
        <f t="shared" si="113"/>
        <v>Bhmt_255_FA</v>
      </c>
    </row>
    <row r="2405" spans="1:21" x14ac:dyDescent="0.2">
      <c r="A2405" s="12" t="s">
        <v>4849</v>
      </c>
      <c r="B2405" s="12" t="s">
        <v>4850</v>
      </c>
      <c r="C2405" s="12">
        <v>-0.10027</v>
      </c>
      <c r="D2405" s="12"/>
      <c r="E2405" s="12">
        <v>-1.01E-2</v>
      </c>
      <c r="F2405" s="12">
        <v>-0.21364</v>
      </c>
      <c r="G2405" s="12">
        <v>-0.28978999999999999</v>
      </c>
      <c r="H2405" s="12"/>
      <c r="I2405" s="12" t="s">
        <v>4851</v>
      </c>
      <c r="J2405" s="12" t="s">
        <v>4852</v>
      </c>
      <c r="K2405" s="12" t="s">
        <v>4853</v>
      </c>
      <c r="L2405" s="12" t="s">
        <v>4854</v>
      </c>
      <c r="M2405" s="12">
        <v>8.8513999999999995E-2</v>
      </c>
      <c r="N2405" s="12">
        <v>0.15345200000000001</v>
      </c>
      <c r="O2405" s="12" t="s">
        <v>22</v>
      </c>
      <c r="P2405" s="12">
        <v>1.052988</v>
      </c>
      <c r="Q2405" s="12" t="s">
        <v>11805</v>
      </c>
      <c r="R2405" s="12">
        <v>254</v>
      </c>
      <c r="S2405" t="str">
        <f t="shared" si="111"/>
        <v>No</v>
      </c>
      <c r="T2405" t="str">
        <f t="shared" si="112"/>
        <v>Fhl1_254</v>
      </c>
      <c r="U2405" t="str">
        <f t="shared" si="113"/>
        <v>Fhl1_254_MGO</v>
      </c>
    </row>
    <row r="2406" spans="1:21" x14ac:dyDescent="0.2">
      <c r="A2406" s="12" t="s">
        <v>5333</v>
      </c>
      <c r="B2406" s="12" t="s">
        <v>5334</v>
      </c>
      <c r="C2406" s="12"/>
      <c r="D2406" s="12"/>
      <c r="E2406" s="12"/>
      <c r="F2406" s="12">
        <v>-1.0138799999999999</v>
      </c>
      <c r="G2406" s="12"/>
      <c r="H2406" s="12">
        <v>-1.69503</v>
      </c>
      <c r="I2406" s="12" t="s">
        <v>5335</v>
      </c>
      <c r="J2406" s="12" t="s">
        <v>5336</v>
      </c>
      <c r="K2406" s="12" t="s">
        <v>5337</v>
      </c>
      <c r="L2406" s="12" t="s">
        <v>5338</v>
      </c>
      <c r="M2406" s="12">
        <v>0.15682399999999999</v>
      </c>
      <c r="N2406" s="12">
        <v>1.354457</v>
      </c>
      <c r="O2406" s="12" t="s">
        <v>22</v>
      </c>
      <c r="P2406" s="12">
        <v>0.80458600000000002</v>
      </c>
      <c r="Q2406" s="12" t="s">
        <v>11858</v>
      </c>
      <c r="R2406" s="12">
        <v>254</v>
      </c>
      <c r="S2406" t="str">
        <f t="shared" si="111"/>
        <v>No</v>
      </c>
      <c r="T2406" t="str">
        <f t="shared" si="112"/>
        <v>Psmd12_254</v>
      </c>
      <c r="U2406" t="str">
        <f t="shared" si="113"/>
        <v>Psmd12_254_MGO</v>
      </c>
    </row>
    <row r="2407" spans="1:21" x14ac:dyDescent="0.2">
      <c r="A2407" s="12" t="s">
        <v>7164</v>
      </c>
      <c r="B2407" s="12" t="s">
        <v>7165</v>
      </c>
      <c r="C2407" s="12">
        <v>0.63044999999999995</v>
      </c>
      <c r="D2407" s="12">
        <v>0.617058</v>
      </c>
      <c r="E2407" s="12"/>
      <c r="F2407" s="12"/>
      <c r="G2407" s="12"/>
      <c r="H2407" s="12"/>
      <c r="I2407" s="12" t="s">
        <v>7166</v>
      </c>
      <c r="J2407" s="12" t="s">
        <v>7167</v>
      </c>
      <c r="K2407" s="12" t="s">
        <v>7168</v>
      </c>
      <c r="L2407" s="12" t="s">
        <v>7169</v>
      </c>
      <c r="M2407" s="12">
        <v>6.8339999999999998E-3</v>
      </c>
      <c r="N2407" s="12">
        <v>-0.62375000000000003</v>
      </c>
      <c r="O2407" s="12" t="s">
        <v>6686</v>
      </c>
      <c r="P2407" s="12">
        <v>2.1653229999999999</v>
      </c>
      <c r="Q2407" s="12" t="s">
        <v>12026</v>
      </c>
      <c r="R2407" s="12">
        <v>254</v>
      </c>
      <c r="S2407" t="str">
        <f t="shared" si="111"/>
        <v>Yes</v>
      </c>
      <c r="T2407" t="str">
        <f t="shared" si="112"/>
        <v>Aifm1_254</v>
      </c>
      <c r="U2407" t="str">
        <f t="shared" si="113"/>
        <v>Aifm1_254_AA</v>
      </c>
    </row>
    <row r="2408" spans="1:21" x14ac:dyDescent="0.2">
      <c r="A2408" s="12" t="s">
        <v>7404</v>
      </c>
      <c r="B2408" s="12" t="s">
        <v>7405</v>
      </c>
      <c r="C2408" s="12">
        <v>-9.2759999999999995E-2</v>
      </c>
      <c r="D2408" s="12"/>
      <c r="E2408" s="12">
        <v>-0.25008000000000002</v>
      </c>
      <c r="F2408" s="12"/>
      <c r="G2408" s="12"/>
      <c r="H2408" s="12">
        <v>-0.27728999999999998</v>
      </c>
      <c r="I2408" s="12" t="s">
        <v>2922</v>
      </c>
      <c r="J2408" s="12" t="s">
        <v>2923</v>
      </c>
      <c r="K2408" s="12" t="s">
        <v>2924</v>
      </c>
      <c r="L2408" s="12" t="s">
        <v>2925</v>
      </c>
      <c r="M2408" s="12">
        <v>6.9444000000000006E-2</v>
      </c>
      <c r="N2408" s="12">
        <v>0.20671</v>
      </c>
      <c r="O2408" s="12" t="s">
        <v>6686</v>
      </c>
      <c r="P2408" s="12">
        <v>1.1583680000000001</v>
      </c>
      <c r="Q2408" s="12" t="s">
        <v>11583</v>
      </c>
      <c r="R2408" s="12">
        <v>254</v>
      </c>
      <c r="S2408" t="str">
        <f t="shared" si="111"/>
        <v>No</v>
      </c>
      <c r="T2408" t="str">
        <f t="shared" si="112"/>
        <v>Prep_254</v>
      </c>
      <c r="U2408" t="str">
        <f t="shared" si="113"/>
        <v>Prep_254_AA</v>
      </c>
    </row>
    <row r="2409" spans="1:21" x14ac:dyDescent="0.2">
      <c r="A2409" s="12" t="s">
        <v>4849</v>
      </c>
      <c r="B2409" s="12" t="s">
        <v>4850</v>
      </c>
      <c r="C2409" s="12">
        <v>-0.2298</v>
      </c>
      <c r="D2409" s="12">
        <v>0.109398</v>
      </c>
      <c r="E2409" s="12">
        <v>-0.74380000000000002</v>
      </c>
      <c r="F2409" s="12">
        <v>-0.26562000000000002</v>
      </c>
      <c r="G2409" s="12">
        <v>-9.9000000000000008E-3</v>
      </c>
      <c r="H2409" s="12"/>
      <c r="I2409" s="12" t="s">
        <v>4851</v>
      </c>
      <c r="J2409" s="12" t="s">
        <v>4852</v>
      </c>
      <c r="K2409" s="12" t="s">
        <v>4853</v>
      </c>
      <c r="L2409" s="12" t="s">
        <v>4854</v>
      </c>
      <c r="M2409" s="12">
        <v>0.19455</v>
      </c>
      <c r="N2409" s="12">
        <v>0.22794600000000001</v>
      </c>
      <c r="O2409" s="12" t="s">
        <v>6686</v>
      </c>
      <c r="P2409" s="12">
        <v>0.71096999999999999</v>
      </c>
      <c r="Q2409" s="12" t="s">
        <v>11805</v>
      </c>
      <c r="R2409" s="12">
        <v>254</v>
      </c>
      <c r="S2409" t="str">
        <f t="shared" si="111"/>
        <v>No</v>
      </c>
      <c r="T2409" t="str">
        <f t="shared" si="112"/>
        <v>Fhl1_254</v>
      </c>
      <c r="U2409" t="str">
        <f t="shared" si="113"/>
        <v>Fhl1_254_AA</v>
      </c>
    </row>
    <row r="2410" spans="1:21" x14ac:dyDescent="0.2">
      <c r="A2410" s="12" t="s">
        <v>5333</v>
      </c>
      <c r="B2410" s="12" t="s">
        <v>5334</v>
      </c>
      <c r="C2410" s="12">
        <v>0.34862300000000002</v>
      </c>
      <c r="D2410" s="12"/>
      <c r="E2410" s="12">
        <v>1.179602</v>
      </c>
      <c r="F2410" s="12">
        <v>-0.11623</v>
      </c>
      <c r="G2410" s="12"/>
      <c r="H2410" s="12"/>
      <c r="I2410" s="12" t="s">
        <v>5335</v>
      </c>
      <c r="J2410" s="12" t="s">
        <v>5336</v>
      </c>
      <c r="K2410" s="12" t="s">
        <v>5337</v>
      </c>
      <c r="L2410" s="12" t="s">
        <v>5338</v>
      </c>
      <c r="M2410" s="12">
        <v>0.34018199999999998</v>
      </c>
      <c r="N2410" s="12">
        <v>-0.47066999999999998</v>
      </c>
      <c r="O2410" s="12" t="s">
        <v>6686</v>
      </c>
      <c r="P2410" s="12">
        <v>0.46828900000000001</v>
      </c>
      <c r="Q2410" s="12" t="s">
        <v>11858</v>
      </c>
      <c r="R2410" s="12">
        <v>254</v>
      </c>
      <c r="S2410" t="str">
        <f t="shared" si="111"/>
        <v>No</v>
      </c>
      <c r="T2410" t="str">
        <f t="shared" si="112"/>
        <v>Psmd12_254</v>
      </c>
      <c r="U2410" t="str">
        <f t="shared" si="113"/>
        <v>Psmd12_254_AA</v>
      </c>
    </row>
    <row r="2411" spans="1:21" x14ac:dyDescent="0.2">
      <c r="A2411" s="12" t="s">
        <v>9655</v>
      </c>
      <c r="B2411" s="12" t="s">
        <v>9656</v>
      </c>
      <c r="C2411" s="12">
        <v>-0.11890000000000001</v>
      </c>
      <c r="D2411" s="12"/>
      <c r="E2411" s="12">
        <v>0.10170899999999999</v>
      </c>
      <c r="F2411" s="12">
        <v>-0.24493999999999999</v>
      </c>
      <c r="G2411" s="12"/>
      <c r="H2411" s="12"/>
      <c r="I2411" s="12" t="s">
        <v>1233</v>
      </c>
      <c r="J2411" s="12" t="s">
        <v>1234</v>
      </c>
      <c r="K2411" s="12" t="s">
        <v>1235</v>
      </c>
      <c r="L2411" s="12" t="s">
        <v>1236</v>
      </c>
      <c r="M2411" s="12">
        <v>0.47930299999999998</v>
      </c>
      <c r="N2411" s="12">
        <v>8.7375999999999995E-2</v>
      </c>
      <c r="O2411" s="12" t="s">
        <v>6686</v>
      </c>
      <c r="P2411" s="12">
        <v>0.31939000000000001</v>
      </c>
      <c r="Q2411" s="12" t="s">
        <v>11351</v>
      </c>
      <c r="R2411" s="12">
        <v>254</v>
      </c>
      <c r="S2411" t="str">
        <f t="shared" si="111"/>
        <v>No</v>
      </c>
      <c r="T2411" t="str">
        <f t="shared" si="112"/>
        <v>Nit1_254</v>
      </c>
      <c r="U2411" t="str">
        <f t="shared" si="113"/>
        <v>Nit1_254_AA</v>
      </c>
    </row>
    <row r="2412" spans="1:21" x14ac:dyDescent="0.2">
      <c r="A2412" s="12" t="s">
        <v>4849</v>
      </c>
      <c r="B2412" s="12" t="s">
        <v>4850</v>
      </c>
      <c r="C2412" s="12">
        <v>-0.34859000000000001</v>
      </c>
      <c r="D2412" s="12">
        <v>-0.17521</v>
      </c>
      <c r="E2412" s="12">
        <v>0.65593299999999999</v>
      </c>
      <c r="F2412" s="12">
        <v>-0.17977000000000001</v>
      </c>
      <c r="G2412" s="12">
        <v>-0.24421999999999999</v>
      </c>
      <c r="H2412" s="12">
        <v>-0.36515999999999998</v>
      </c>
      <c r="I2412" s="12" t="s">
        <v>4851</v>
      </c>
      <c r="J2412" s="12" t="s">
        <v>4852</v>
      </c>
      <c r="K2412" s="12" t="s">
        <v>4853</v>
      </c>
      <c r="L2412" s="12" t="s">
        <v>4854</v>
      </c>
      <c r="M2412" s="12">
        <v>0.51560300000000003</v>
      </c>
      <c r="N2412" s="12">
        <v>0.109504</v>
      </c>
      <c r="O2412" s="12" t="s">
        <v>11028</v>
      </c>
      <c r="P2412" s="12">
        <v>0.287684</v>
      </c>
      <c r="Q2412" s="12" t="s">
        <v>11805</v>
      </c>
      <c r="R2412" s="12">
        <v>254</v>
      </c>
      <c r="S2412" t="str">
        <f t="shared" si="111"/>
        <v>No</v>
      </c>
      <c r="T2412" t="str">
        <f t="shared" si="112"/>
        <v>Fhl1_254</v>
      </c>
      <c r="U2412" t="str">
        <f t="shared" si="113"/>
        <v>Fhl1_254_FA</v>
      </c>
    </row>
    <row r="2413" spans="1:21" x14ac:dyDescent="0.2">
      <c r="A2413" s="12" t="s">
        <v>915</v>
      </c>
      <c r="B2413" s="12" t="s">
        <v>916</v>
      </c>
      <c r="C2413" s="12"/>
      <c r="D2413" s="12"/>
      <c r="E2413" s="12">
        <v>-1.05894</v>
      </c>
      <c r="F2413" s="12">
        <v>-1.17611</v>
      </c>
      <c r="G2413" s="12"/>
      <c r="H2413" s="12"/>
      <c r="I2413" s="12" t="s">
        <v>917</v>
      </c>
      <c r="J2413" s="12" t="s">
        <v>918</v>
      </c>
      <c r="K2413" s="12" t="s">
        <v>919</v>
      </c>
      <c r="L2413" s="12" t="s">
        <v>920</v>
      </c>
      <c r="M2413" s="12">
        <v>3.3342999999999998E-2</v>
      </c>
      <c r="N2413" s="12">
        <v>1.117524</v>
      </c>
      <c r="O2413" s="12" t="s">
        <v>22</v>
      </c>
      <c r="P2413" s="12">
        <v>1.476993</v>
      </c>
      <c r="Q2413" s="12" t="s">
        <v>11305</v>
      </c>
      <c r="R2413" s="12">
        <v>253</v>
      </c>
      <c r="S2413" t="str">
        <f t="shared" si="111"/>
        <v>Yes</v>
      </c>
      <c r="T2413" t="str">
        <f t="shared" si="112"/>
        <v>Uap1l1_253</v>
      </c>
      <c r="U2413" t="str">
        <f t="shared" si="113"/>
        <v>Uap1l1_253_MGO</v>
      </c>
    </row>
    <row r="2414" spans="1:21" x14ac:dyDescent="0.2">
      <c r="A2414" s="12" t="s">
        <v>3421</v>
      </c>
      <c r="B2414" s="12" t="s">
        <v>3422</v>
      </c>
      <c r="C2414" s="12"/>
      <c r="D2414" s="12">
        <v>-0.29017999999999999</v>
      </c>
      <c r="E2414" s="12">
        <v>-0.52975000000000005</v>
      </c>
      <c r="F2414" s="12">
        <v>-0.71192</v>
      </c>
      <c r="G2414" s="12">
        <v>-0.88522000000000001</v>
      </c>
      <c r="H2414" s="12">
        <v>-0.25229000000000001</v>
      </c>
      <c r="I2414" s="12" t="s">
        <v>1167</v>
      </c>
      <c r="J2414" s="12" t="s">
        <v>1168</v>
      </c>
      <c r="K2414" s="12" t="s">
        <v>1169</v>
      </c>
      <c r="L2414" s="12" t="s">
        <v>1170</v>
      </c>
      <c r="M2414" s="12">
        <v>1.1651E-2</v>
      </c>
      <c r="N2414" s="12">
        <v>0.53386999999999996</v>
      </c>
      <c r="O2414" s="12" t="s">
        <v>22</v>
      </c>
      <c r="P2414" s="12">
        <v>1.9336549999999999</v>
      </c>
      <c r="Q2414" s="12" t="s">
        <v>11341</v>
      </c>
      <c r="R2414" s="12">
        <v>253</v>
      </c>
      <c r="S2414" t="str">
        <f t="shared" si="111"/>
        <v>Yes</v>
      </c>
      <c r="T2414" t="str">
        <f t="shared" si="112"/>
        <v>Gpt_253</v>
      </c>
      <c r="U2414" t="str">
        <f t="shared" si="113"/>
        <v>Gpt_253_MGO</v>
      </c>
    </row>
    <row r="2415" spans="1:21" x14ac:dyDescent="0.2">
      <c r="A2415" s="12" t="s">
        <v>3785</v>
      </c>
      <c r="B2415" s="12" t="s">
        <v>3786</v>
      </c>
      <c r="C2415" s="12">
        <v>-0.56755999999999995</v>
      </c>
      <c r="D2415" s="12"/>
      <c r="E2415" s="12">
        <v>-0.57269999999999999</v>
      </c>
      <c r="F2415" s="12">
        <v>-0.37673000000000001</v>
      </c>
      <c r="G2415" s="12">
        <v>-9.8200000000000006E-3</v>
      </c>
      <c r="H2415" s="12">
        <v>-0.54125999999999996</v>
      </c>
      <c r="I2415" s="12" t="s">
        <v>1457</v>
      </c>
      <c r="J2415" s="12" t="s">
        <v>1458</v>
      </c>
      <c r="K2415" s="12" t="s">
        <v>1459</v>
      </c>
      <c r="L2415" s="12" t="s">
        <v>1460</v>
      </c>
      <c r="M2415" s="12">
        <v>1.8155999999999999E-2</v>
      </c>
      <c r="N2415" s="12">
        <v>0.41361199999999998</v>
      </c>
      <c r="O2415" s="12" t="s">
        <v>22</v>
      </c>
      <c r="P2415" s="12">
        <v>1.740969</v>
      </c>
      <c r="Q2415" s="12" t="s">
        <v>11383</v>
      </c>
      <c r="R2415" s="12">
        <v>253</v>
      </c>
      <c r="S2415" t="str">
        <f t="shared" si="111"/>
        <v>Yes</v>
      </c>
      <c r="T2415" t="str">
        <f t="shared" si="112"/>
        <v>Acsf2_253</v>
      </c>
      <c r="U2415" t="str">
        <f t="shared" si="113"/>
        <v>Acsf2_253_MGO</v>
      </c>
    </row>
    <row r="2416" spans="1:21" x14ac:dyDescent="0.2">
      <c r="A2416" s="12" t="s">
        <v>4145</v>
      </c>
      <c r="B2416" s="12" t="s">
        <v>4146</v>
      </c>
      <c r="C2416" s="12">
        <v>-0.36042999999999997</v>
      </c>
      <c r="D2416" s="12">
        <v>-0.31831999999999999</v>
      </c>
      <c r="E2416" s="12">
        <v>-0.28341</v>
      </c>
      <c r="F2416" s="12">
        <v>-0.13804</v>
      </c>
      <c r="G2416" s="12">
        <v>-0.26382</v>
      </c>
      <c r="H2416" s="12">
        <v>-0.16187000000000001</v>
      </c>
      <c r="I2416" s="12" t="s">
        <v>4147</v>
      </c>
      <c r="J2416" s="12" t="s">
        <v>4148</v>
      </c>
      <c r="K2416" s="12" t="s">
        <v>4149</v>
      </c>
      <c r="L2416" s="12" t="s">
        <v>4150</v>
      </c>
      <c r="M2416" s="12">
        <v>8.52E-4</v>
      </c>
      <c r="N2416" s="12">
        <v>0.25431399999999998</v>
      </c>
      <c r="O2416" s="12" t="s">
        <v>22</v>
      </c>
      <c r="P2416" s="12">
        <v>3.069509</v>
      </c>
      <c r="Q2416" s="12" t="s">
        <v>11728</v>
      </c>
      <c r="R2416" s="12">
        <v>253</v>
      </c>
      <c r="S2416" t="str">
        <f t="shared" si="111"/>
        <v>Yes</v>
      </c>
      <c r="T2416" t="str">
        <f t="shared" si="112"/>
        <v>Ces1_253</v>
      </c>
      <c r="U2416" t="str">
        <f t="shared" si="113"/>
        <v>Ces1_253_MGO</v>
      </c>
    </row>
    <row r="2417" spans="1:21" x14ac:dyDescent="0.2">
      <c r="A2417" s="12" t="s">
        <v>6080</v>
      </c>
      <c r="B2417" s="12" t="s">
        <v>6081</v>
      </c>
      <c r="C2417" s="12"/>
      <c r="D2417" s="12"/>
      <c r="E2417" s="12">
        <v>-2.2260399999999998</v>
      </c>
      <c r="F2417" s="12">
        <v>-0.24135999999999999</v>
      </c>
      <c r="G2417" s="12"/>
      <c r="H2417" s="12"/>
      <c r="I2417" s="12" t="s">
        <v>6082</v>
      </c>
      <c r="J2417" s="12" t="s">
        <v>6083</v>
      </c>
      <c r="K2417" s="12" t="s">
        <v>6084</v>
      </c>
      <c r="L2417" s="12" t="s">
        <v>6085</v>
      </c>
      <c r="M2417" s="12">
        <v>0.43124299999999999</v>
      </c>
      <c r="N2417" s="12">
        <v>1.233698</v>
      </c>
      <c r="O2417" s="12" t="s">
        <v>22</v>
      </c>
      <c r="P2417" s="12">
        <v>0.36527799999999999</v>
      </c>
      <c r="Q2417" s="12" t="s">
        <v>11925</v>
      </c>
      <c r="R2417" s="12">
        <v>253</v>
      </c>
      <c r="S2417" t="str">
        <f t="shared" si="111"/>
        <v>No</v>
      </c>
      <c r="T2417" t="str">
        <f t="shared" si="112"/>
        <v>Atp6v1a_253</v>
      </c>
      <c r="U2417" t="str">
        <f t="shared" si="113"/>
        <v>Atp6v1a_253_MGO</v>
      </c>
    </row>
    <row r="2418" spans="1:21" x14ac:dyDescent="0.2">
      <c r="A2418" s="12" t="s">
        <v>6356</v>
      </c>
      <c r="B2418" s="12" t="s">
        <v>6357</v>
      </c>
      <c r="C2418" s="12"/>
      <c r="D2418" s="12"/>
      <c r="E2418" s="12">
        <v>-0.18726000000000001</v>
      </c>
      <c r="F2418" s="12"/>
      <c r="G2418" s="12">
        <v>0.66186100000000003</v>
      </c>
      <c r="H2418" s="12"/>
      <c r="I2418" s="12" t="s">
        <v>2934</v>
      </c>
      <c r="J2418" s="12" t="s">
        <v>2935</v>
      </c>
      <c r="K2418" s="12" t="s">
        <v>2936</v>
      </c>
      <c r="L2418" s="12" t="s">
        <v>2937</v>
      </c>
      <c r="M2418" s="12">
        <v>0.67552999999999996</v>
      </c>
      <c r="N2418" s="12">
        <v>-0.23730000000000001</v>
      </c>
      <c r="O2418" s="12" t="s">
        <v>22</v>
      </c>
      <c r="P2418" s="12">
        <v>0.17035500000000001</v>
      </c>
      <c r="Q2418" s="12" t="s">
        <v>11585</v>
      </c>
      <c r="R2418" s="12">
        <v>253</v>
      </c>
      <c r="S2418" t="str">
        <f t="shared" si="111"/>
        <v>No</v>
      </c>
      <c r="T2418" t="str">
        <f t="shared" si="112"/>
        <v>Glud1_253</v>
      </c>
      <c r="U2418" t="str">
        <f t="shared" si="113"/>
        <v>Glud1_253_MGO</v>
      </c>
    </row>
    <row r="2419" spans="1:21" x14ac:dyDescent="0.2">
      <c r="A2419" s="12" t="s">
        <v>3785</v>
      </c>
      <c r="B2419" s="12" t="s">
        <v>3786</v>
      </c>
      <c r="C2419" s="12">
        <v>-0.22499</v>
      </c>
      <c r="D2419" s="12"/>
      <c r="E2419" s="12">
        <v>-0.29413</v>
      </c>
      <c r="F2419" s="12"/>
      <c r="G2419" s="12"/>
      <c r="H2419" s="12">
        <v>-0.42692000000000002</v>
      </c>
      <c r="I2419" s="12" t="s">
        <v>1457</v>
      </c>
      <c r="J2419" s="12" t="s">
        <v>1458</v>
      </c>
      <c r="K2419" s="12" t="s">
        <v>1459</v>
      </c>
      <c r="L2419" s="12" t="s">
        <v>1460</v>
      </c>
      <c r="M2419" s="12">
        <v>3.3536000000000003E-2</v>
      </c>
      <c r="N2419" s="12">
        <v>0.31534699999999999</v>
      </c>
      <c r="O2419" s="12" t="s">
        <v>6686</v>
      </c>
      <c r="P2419" s="12">
        <v>1.4744839999999999</v>
      </c>
      <c r="Q2419" s="12" t="s">
        <v>11383</v>
      </c>
      <c r="R2419" s="12">
        <v>253</v>
      </c>
      <c r="S2419" t="str">
        <f t="shared" si="111"/>
        <v>Yes</v>
      </c>
      <c r="T2419" t="str">
        <f t="shared" si="112"/>
        <v>Acsf2_253</v>
      </c>
      <c r="U2419" t="str">
        <f t="shared" si="113"/>
        <v>Acsf2_253_AA</v>
      </c>
    </row>
    <row r="2420" spans="1:21" x14ac:dyDescent="0.2">
      <c r="A2420" s="12" t="s">
        <v>6080</v>
      </c>
      <c r="B2420" s="12" t="s">
        <v>6081</v>
      </c>
      <c r="C2420" s="12">
        <v>-0.19155</v>
      </c>
      <c r="D2420" s="12"/>
      <c r="E2420" s="12"/>
      <c r="F2420" s="12"/>
      <c r="G2420" s="12">
        <v>-0.25609999999999999</v>
      </c>
      <c r="H2420" s="12"/>
      <c r="I2420" s="12" t="s">
        <v>6082</v>
      </c>
      <c r="J2420" s="12" t="s">
        <v>6083</v>
      </c>
      <c r="K2420" s="12" t="s">
        <v>6084</v>
      </c>
      <c r="L2420" s="12" t="s">
        <v>6085</v>
      </c>
      <c r="M2420" s="12">
        <v>9.1165999999999997E-2</v>
      </c>
      <c r="N2420" s="12">
        <v>0.223827</v>
      </c>
      <c r="O2420" s="12" t="s">
        <v>6686</v>
      </c>
      <c r="P2420" s="12">
        <v>1.040165</v>
      </c>
      <c r="Q2420" s="12" t="s">
        <v>11925</v>
      </c>
      <c r="R2420" s="12">
        <v>253</v>
      </c>
      <c r="S2420" t="str">
        <f t="shared" si="111"/>
        <v>No</v>
      </c>
      <c r="T2420" t="str">
        <f t="shared" si="112"/>
        <v>Atp6v1a_253</v>
      </c>
      <c r="U2420" t="str">
        <f t="shared" si="113"/>
        <v>Atp6v1a_253_AA</v>
      </c>
    </row>
    <row r="2421" spans="1:21" x14ac:dyDescent="0.2">
      <c r="A2421" s="12" t="s">
        <v>7732</v>
      </c>
      <c r="B2421" s="12" t="s">
        <v>7733</v>
      </c>
      <c r="C2421" s="12">
        <v>1.3933359999999999</v>
      </c>
      <c r="D2421" s="12">
        <v>0.96970000000000001</v>
      </c>
      <c r="E2421" s="12"/>
      <c r="F2421" s="12"/>
      <c r="G2421" s="12"/>
      <c r="H2421" s="12"/>
      <c r="I2421" s="12" t="s">
        <v>3773</v>
      </c>
      <c r="J2421" s="12" t="s">
        <v>3774</v>
      </c>
      <c r="K2421" s="12" t="s">
        <v>3775</v>
      </c>
      <c r="L2421" s="12" t="s">
        <v>3776</v>
      </c>
      <c r="M2421" s="12">
        <v>0.112931</v>
      </c>
      <c r="N2421" s="12">
        <v>-1.1815199999999999</v>
      </c>
      <c r="O2421" s="12" t="s">
        <v>6686</v>
      </c>
      <c r="P2421" s="12">
        <v>0.94718599999999997</v>
      </c>
      <c r="Q2421" s="12" t="s">
        <v>11686</v>
      </c>
      <c r="R2421" s="12">
        <v>253</v>
      </c>
      <c r="S2421" t="str">
        <f t="shared" si="111"/>
        <v>No</v>
      </c>
      <c r="T2421" t="str">
        <f t="shared" si="112"/>
        <v>Ppa1_253</v>
      </c>
      <c r="U2421" t="str">
        <f t="shared" si="113"/>
        <v>Ppa1_253_AA</v>
      </c>
    </row>
    <row r="2422" spans="1:21" x14ac:dyDescent="0.2">
      <c r="A2422" s="12" t="s">
        <v>6356</v>
      </c>
      <c r="B2422" s="12" t="s">
        <v>6357</v>
      </c>
      <c r="C2422" s="12">
        <v>0.46380399999999999</v>
      </c>
      <c r="D2422" s="12"/>
      <c r="E2422" s="12"/>
      <c r="F2422" s="12"/>
      <c r="G2422" s="12"/>
      <c r="H2422" s="12">
        <v>-5.5890000000000002E-2</v>
      </c>
      <c r="I2422" s="12" t="s">
        <v>2934</v>
      </c>
      <c r="J2422" s="12" t="s">
        <v>2935</v>
      </c>
      <c r="K2422" s="12" t="s">
        <v>2936</v>
      </c>
      <c r="L2422" s="12" t="s">
        <v>2937</v>
      </c>
      <c r="M2422" s="12">
        <v>0.57634799999999997</v>
      </c>
      <c r="N2422" s="12">
        <v>-0.20396</v>
      </c>
      <c r="O2422" s="12" t="s">
        <v>6686</v>
      </c>
      <c r="P2422" s="12">
        <v>0.239315</v>
      </c>
      <c r="Q2422" s="12" t="s">
        <v>11585</v>
      </c>
      <c r="R2422" s="12">
        <v>253</v>
      </c>
      <c r="S2422" t="str">
        <f t="shared" si="111"/>
        <v>No</v>
      </c>
      <c r="T2422" t="str">
        <f t="shared" si="112"/>
        <v>Glud1_253</v>
      </c>
      <c r="U2422" t="str">
        <f t="shared" si="113"/>
        <v>Glud1_253_AA</v>
      </c>
    </row>
    <row r="2423" spans="1:21" x14ac:dyDescent="0.2">
      <c r="A2423" s="12" t="s">
        <v>4145</v>
      </c>
      <c r="B2423" s="12" t="s">
        <v>4146</v>
      </c>
      <c r="C2423" s="12">
        <v>-3.4329999999999999E-2</v>
      </c>
      <c r="D2423" s="12"/>
      <c r="E2423" s="12">
        <v>-3.7589999999999998E-2</v>
      </c>
      <c r="F2423" s="12"/>
      <c r="G2423" s="12">
        <v>1.439E-3</v>
      </c>
      <c r="H2423" s="12">
        <v>0.123136</v>
      </c>
      <c r="I2423" s="12" t="s">
        <v>4147</v>
      </c>
      <c r="J2423" s="12" t="s">
        <v>4148</v>
      </c>
      <c r="K2423" s="12" t="s">
        <v>4149</v>
      </c>
      <c r="L2423" s="12" t="s">
        <v>4150</v>
      </c>
      <c r="M2423" s="12">
        <v>0.75012100000000004</v>
      </c>
      <c r="N2423" s="12">
        <v>-1.316E-2</v>
      </c>
      <c r="O2423" s="12" t="s">
        <v>6686</v>
      </c>
      <c r="P2423" s="12">
        <v>0.12486899999999999</v>
      </c>
      <c r="Q2423" s="12" t="s">
        <v>11728</v>
      </c>
      <c r="R2423" s="12">
        <v>253</v>
      </c>
      <c r="S2423" t="str">
        <f t="shared" si="111"/>
        <v>No</v>
      </c>
      <c r="T2423" t="str">
        <f t="shared" si="112"/>
        <v>Ces1_253</v>
      </c>
      <c r="U2423" t="str">
        <f t="shared" si="113"/>
        <v>Ces1_253_AA</v>
      </c>
    </row>
    <row r="2424" spans="1:21" x14ac:dyDescent="0.2">
      <c r="A2424" s="12" t="s">
        <v>10546</v>
      </c>
      <c r="B2424" s="12" t="s">
        <v>10547</v>
      </c>
      <c r="C2424" s="12">
        <v>-0.15855</v>
      </c>
      <c r="D2424" s="12"/>
      <c r="E2424" s="12"/>
      <c r="F2424" s="12"/>
      <c r="G2424" s="12"/>
      <c r="H2424" s="12">
        <v>6.8832000000000004E-2</v>
      </c>
      <c r="I2424" s="12" t="s">
        <v>10548</v>
      </c>
      <c r="J2424" s="12" t="s">
        <v>10549</v>
      </c>
      <c r="K2424" s="12" t="s">
        <v>10550</v>
      </c>
      <c r="L2424" s="12" t="s">
        <v>10551</v>
      </c>
      <c r="M2424" s="12">
        <v>0.76075099999999996</v>
      </c>
      <c r="N2424" s="12">
        <v>4.4858000000000002E-2</v>
      </c>
      <c r="O2424" s="12" t="s">
        <v>6686</v>
      </c>
      <c r="P2424" s="12">
        <v>0.118757</v>
      </c>
      <c r="Q2424" s="12" t="s">
        <v>12392</v>
      </c>
      <c r="R2424" s="12">
        <v>253</v>
      </c>
      <c r="S2424" t="str">
        <f t="shared" si="111"/>
        <v>No</v>
      </c>
      <c r="T2424" t="str">
        <f t="shared" si="112"/>
        <v>Rnpep_253</v>
      </c>
      <c r="U2424" t="str">
        <f t="shared" si="113"/>
        <v>Rnpep_253_AA</v>
      </c>
    </row>
    <row r="2425" spans="1:21" x14ac:dyDescent="0.2">
      <c r="A2425" s="12" t="s">
        <v>3421</v>
      </c>
      <c r="B2425" s="12" t="s">
        <v>3422</v>
      </c>
      <c r="C2425" s="12">
        <v>-8.9819999999999997E-2</v>
      </c>
      <c r="D2425" s="12"/>
      <c r="E2425" s="12">
        <v>2.4055E-2</v>
      </c>
      <c r="F2425" s="12"/>
      <c r="G2425" s="12">
        <v>0.146005</v>
      </c>
      <c r="H2425" s="12">
        <v>-5.3580000000000003E-2</v>
      </c>
      <c r="I2425" s="12" t="s">
        <v>1167</v>
      </c>
      <c r="J2425" s="12" t="s">
        <v>1168</v>
      </c>
      <c r="K2425" s="12" t="s">
        <v>1169</v>
      </c>
      <c r="L2425" s="12" t="s">
        <v>1170</v>
      </c>
      <c r="M2425" s="12">
        <v>0.90642299999999998</v>
      </c>
      <c r="N2425" s="12">
        <v>-6.6600000000000001E-3</v>
      </c>
      <c r="O2425" s="12" t="s">
        <v>6686</v>
      </c>
      <c r="P2425" s="12">
        <v>4.2668999999999999E-2</v>
      </c>
      <c r="Q2425" s="12" t="s">
        <v>11341</v>
      </c>
      <c r="R2425" s="12">
        <v>253</v>
      </c>
      <c r="S2425" t="str">
        <f t="shared" si="111"/>
        <v>No</v>
      </c>
      <c r="T2425" t="str">
        <f t="shared" si="112"/>
        <v>Gpt_253</v>
      </c>
      <c r="U2425" t="str">
        <f t="shared" si="113"/>
        <v>Gpt_253_AA</v>
      </c>
    </row>
    <row r="2426" spans="1:21" x14ac:dyDescent="0.2">
      <c r="A2426" s="12" t="s">
        <v>4145</v>
      </c>
      <c r="B2426" s="12" t="s">
        <v>4146</v>
      </c>
      <c r="C2426" s="12">
        <v>-0.51514000000000004</v>
      </c>
      <c r="D2426" s="12">
        <v>-0.47878999999999999</v>
      </c>
      <c r="E2426" s="12">
        <v>-0.42687999999999998</v>
      </c>
      <c r="F2426" s="12">
        <v>-0.31944</v>
      </c>
      <c r="G2426" s="12">
        <v>-0.52422999999999997</v>
      </c>
      <c r="H2426" s="12">
        <v>-0.52464</v>
      </c>
      <c r="I2426" s="12" t="s">
        <v>4147</v>
      </c>
      <c r="J2426" s="12" t="s">
        <v>4148</v>
      </c>
      <c r="K2426" s="12" t="s">
        <v>4149</v>
      </c>
      <c r="L2426" s="12" t="s">
        <v>4150</v>
      </c>
      <c r="M2426" s="13">
        <v>3.18E-5</v>
      </c>
      <c r="N2426" s="12">
        <v>0.46485399999999999</v>
      </c>
      <c r="O2426" s="12" t="s">
        <v>11028</v>
      </c>
      <c r="P2426" s="12">
        <v>4.497344</v>
      </c>
      <c r="Q2426" s="12" t="s">
        <v>11728</v>
      </c>
      <c r="R2426" s="12">
        <v>253</v>
      </c>
      <c r="S2426" t="str">
        <f t="shared" si="111"/>
        <v>Yes</v>
      </c>
      <c r="T2426" t="str">
        <f t="shared" si="112"/>
        <v>Ces1_253</v>
      </c>
      <c r="U2426" t="str">
        <f t="shared" si="113"/>
        <v>Ces1_253_FA</v>
      </c>
    </row>
    <row r="2427" spans="1:21" x14ac:dyDescent="0.2">
      <c r="A2427" s="12" t="s">
        <v>3785</v>
      </c>
      <c r="B2427" s="12" t="s">
        <v>3786</v>
      </c>
      <c r="C2427" s="12">
        <v>-0.186</v>
      </c>
      <c r="D2427" s="12">
        <v>-0.74200999999999995</v>
      </c>
      <c r="E2427" s="12">
        <v>-0.45535999999999999</v>
      </c>
      <c r="F2427" s="12">
        <v>-0.27506000000000003</v>
      </c>
      <c r="G2427" s="12">
        <v>-0.27660000000000001</v>
      </c>
      <c r="H2427" s="12">
        <v>-0.11057</v>
      </c>
      <c r="I2427" s="12" t="s">
        <v>1457</v>
      </c>
      <c r="J2427" s="12" t="s">
        <v>1458</v>
      </c>
      <c r="K2427" s="12" t="s">
        <v>1459</v>
      </c>
      <c r="L2427" s="12" t="s">
        <v>1460</v>
      </c>
      <c r="M2427" s="12">
        <v>1.4508E-2</v>
      </c>
      <c r="N2427" s="12">
        <v>0.34093200000000001</v>
      </c>
      <c r="O2427" s="12" t="s">
        <v>11028</v>
      </c>
      <c r="P2427" s="12">
        <v>1.838379</v>
      </c>
      <c r="Q2427" s="12" t="s">
        <v>11383</v>
      </c>
      <c r="R2427" s="12">
        <v>253</v>
      </c>
      <c r="S2427" t="str">
        <f t="shared" si="111"/>
        <v>Yes</v>
      </c>
      <c r="T2427" t="str">
        <f t="shared" si="112"/>
        <v>Acsf2_253</v>
      </c>
      <c r="U2427" t="str">
        <f t="shared" si="113"/>
        <v>Acsf2_253_FA</v>
      </c>
    </row>
    <row r="2428" spans="1:21" x14ac:dyDescent="0.2">
      <c r="A2428" s="12" t="s">
        <v>3421</v>
      </c>
      <c r="B2428" s="12" t="s">
        <v>3422</v>
      </c>
      <c r="C2428" s="12">
        <v>-0.30203999999999998</v>
      </c>
      <c r="D2428" s="12">
        <v>-0.11956</v>
      </c>
      <c r="E2428" s="12">
        <v>-0.32552999999999999</v>
      </c>
      <c r="F2428" s="12">
        <v>-0.55920999999999998</v>
      </c>
      <c r="G2428" s="12">
        <v>-0.20441999999999999</v>
      </c>
      <c r="H2428" s="12">
        <v>-0.13725999999999999</v>
      </c>
      <c r="I2428" s="12" t="s">
        <v>1167</v>
      </c>
      <c r="J2428" s="12" t="s">
        <v>1168</v>
      </c>
      <c r="K2428" s="12" t="s">
        <v>1169</v>
      </c>
      <c r="L2428" s="12" t="s">
        <v>1170</v>
      </c>
      <c r="M2428" s="12">
        <v>9.0139999999999994E-3</v>
      </c>
      <c r="N2428" s="12">
        <v>0.274671</v>
      </c>
      <c r="O2428" s="12" t="s">
        <v>11028</v>
      </c>
      <c r="P2428" s="12">
        <v>2.045093</v>
      </c>
      <c r="Q2428" s="12" t="s">
        <v>11341</v>
      </c>
      <c r="R2428" s="12">
        <v>253</v>
      </c>
      <c r="S2428" t="str">
        <f t="shared" si="111"/>
        <v>Yes</v>
      </c>
      <c r="T2428" t="str">
        <f t="shared" si="112"/>
        <v>Gpt_253</v>
      </c>
      <c r="U2428" t="str">
        <f t="shared" si="113"/>
        <v>Gpt_253_FA</v>
      </c>
    </row>
    <row r="2429" spans="1:21" x14ac:dyDescent="0.2">
      <c r="A2429" s="12" t="s">
        <v>6080</v>
      </c>
      <c r="B2429" s="12" t="s">
        <v>6081</v>
      </c>
      <c r="C2429" s="12">
        <v>-1.76928</v>
      </c>
      <c r="D2429" s="12"/>
      <c r="E2429" s="12"/>
      <c r="F2429" s="12"/>
      <c r="G2429" s="12"/>
      <c r="H2429" s="12">
        <v>-1.4399200000000001</v>
      </c>
      <c r="I2429" s="12" t="s">
        <v>6082</v>
      </c>
      <c r="J2429" s="12" t="s">
        <v>6083</v>
      </c>
      <c r="K2429" s="12" t="s">
        <v>6084</v>
      </c>
      <c r="L2429" s="12" t="s">
        <v>6085</v>
      </c>
      <c r="M2429" s="12">
        <v>6.5107999999999999E-2</v>
      </c>
      <c r="N2429" s="12">
        <v>1.6046039999999999</v>
      </c>
      <c r="O2429" s="12" t="s">
        <v>11028</v>
      </c>
      <c r="P2429" s="12">
        <v>1.1863649999999999</v>
      </c>
      <c r="Q2429" s="12" t="s">
        <v>11925</v>
      </c>
      <c r="R2429" s="12">
        <v>253</v>
      </c>
      <c r="S2429" t="str">
        <f t="shared" si="111"/>
        <v>No</v>
      </c>
      <c r="T2429" t="str">
        <f t="shared" si="112"/>
        <v>Atp6v1a_253</v>
      </c>
      <c r="U2429" t="str">
        <f t="shared" si="113"/>
        <v>Atp6v1a_253_FA</v>
      </c>
    </row>
    <row r="2430" spans="1:21" x14ac:dyDescent="0.2">
      <c r="A2430" s="12" t="s">
        <v>6356</v>
      </c>
      <c r="B2430" s="12" t="s">
        <v>6357</v>
      </c>
      <c r="C2430" s="12"/>
      <c r="D2430" s="12"/>
      <c r="E2430" s="12">
        <v>-0.53930999999999996</v>
      </c>
      <c r="F2430" s="12">
        <v>0.45961000000000002</v>
      </c>
      <c r="G2430" s="12"/>
      <c r="H2430" s="12"/>
      <c r="I2430" s="12" t="s">
        <v>2934</v>
      </c>
      <c r="J2430" s="12" t="s">
        <v>2935</v>
      </c>
      <c r="K2430" s="12" t="s">
        <v>2936</v>
      </c>
      <c r="L2430" s="12" t="s">
        <v>2937</v>
      </c>
      <c r="M2430" s="12">
        <v>0.94931600000000005</v>
      </c>
      <c r="N2430" s="12">
        <v>3.9849000000000002E-2</v>
      </c>
      <c r="O2430" s="12" t="s">
        <v>11028</v>
      </c>
      <c r="P2430" s="12">
        <v>2.2589000000000001E-2</v>
      </c>
      <c r="Q2430" s="12" t="s">
        <v>11585</v>
      </c>
      <c r="R2430" s="12">
        <v>253</v>
      </c>
      <c r="S2430" t="str">
        <f t="shared" si="111"/>
        <v>No</v>
      </c>
      <c r="T2430" t="str">
        <f t="shared" si="112"/>
        <v>Glud1_253</v>
      </c>
      <c r="U2430" t="str">
        <f t="shared" si="113"/>
        <v>Glud1_253_FA</v>
      </c>
    </row>
    <row r="2431" spans="1:21" x14ac:dyDescent="0.2">
      <c r="A2431" s="12" t="s">
        <v>1921</v>
      </c>
      <c r="B2431" s="12" t="s">
        <v>1922</v>
      </c>
      <c r="C2431" s="12">
        <v>-0.80105000000000004</v>
      </c>
      <c r="D2431" s="12">
        <v>-1.3033999999999999</v>
      </c>
      <c r="E2431" s="12">
        <v>-0.63822999999999996</v>
      </c>
      <c r="F2431" s="12">
        <v>-0.59658999999999995</v>
      </c>
      <c r="G2431" s="12"/>
      <c r="H2431" s="12">
        <v>-0.90236000000000005</v>
      </c>
      <c r="I2431" s="12" t="s">
        <v>1923</v>
      </c>
      <c r="J2431" s="12" t="s">
        <v>1924</v>
      </c>
      <c r="K2431" s="12" t="s">
        <v>1925</v>
      </c>
      <c r="L2431" s="12" t="s">
        <v>1926</v>
      </c>
      <c r="M2431" s="12">
        <v>2.5690000000000001E-3</v>
      </c>
      <c r="N2431" s="12">
        <v>0.848329</v>
      </c>
      <c r="O2431" s="12" t="s">
        <v>22</v>
      </c>
      <c r="P2431" s="12">
        <v>2.5902479999999999</v>
      </c>
      <c r="Q2431" s="12" t="s">
        <v>11451</v>
      </c>
      <c r="R2431" s="12">
        <v>252</v>
      </c>
      <c r="S2431" t="str">
        <f t="shared" si="111"/>
        <v>Yes</v>
      </c>
      <c r="T2431" t="str">
        <f t="shared" si="112"/>
        <v>Taco1_252</v>
      </c>
      <c r="U2431" t="str">
        <f t="shared" si="113"/>
        <v>Taco1_252_MGO</v>
      </c>
    </row>
    <row r="2432" spans="1:21" x14ac:dyDescent="0.2">
      <c r="A2432" s="12" t="s">
        <v>2191</v>
      </c>
      <c r="B2432" s="12" t="s">
        <v>2192</v>
      </c>
      <c r="C2432" s="12">
        <v>-0.81172</v>
      </c>
      <c r="D2432" s="12">
        <v>-0.65114000000000005</v>
      </c>
      <c r="E2432" s="12">
        <v>-1.0117499999999999</v>
      </c>
      <c r="F2432" s="12">
        <v>-0.97724999999999995</v>
      </c>
      <c r="G2432" s="12">
        <v>-0.64171999999999996</v>
      </c>
      <c r="H2432" s="12">
        <v>-0.64049</v>
      </c>
      <c r="I2432" s="12" t="s">
        <v>1239</v>
      </c>
      <c r="J2432" s="12" t="s">
        <v>1240</v>
      </c>
      <c r="K2432" s="12" t="s">
        <v>1241</v>
      </c>
      <c r="L2432" s="12" t="s">
        <v>1242</v>
      </c>
      <c r="M2432" s="13">
        <v>9.8099999999999999E-5</v>
      </c>
      <c r="N2432" s="12">
        <v>0.78901100000000002</v>
      </c>
      <c r="O2432" s="12" t="s">
        <v>22</v>
      </c>
      <c r="P2432" s="12">
        <v>4.0081160000000002</v>
      </c>
      <c r="Q2432" s="12" t="s">
        <v>11352</v>
      </c>
      <c r="R2432" s="12">
        <v>252</v>
      </c>
      <c r="S2432" t="str">
        <f t="shared" si="111"/>
        <v>Yes</v>
      </c>
      <c r="T2432" t="str">
        <f t="shared" si="112"/>
        <v>Rpl3_252</v>
      </c>
      <c r="U2432" t="str">
        <f t="shared" si="113"/>
        <v>Rpl3_252_MGO</v>
      </c>
    </row>
    <row r="2433" spans="1:21" x14ac:dyDescent="0.2">
      <c r="A2433" s="12" t="s">
        <v>3347</v>
      </c>
      <c r="B2433" s="12" t="s">
        <v>3348</v>
      </c>
      <c r="C2433" s="12">
        <v>-0.55559000000000003</v>
      </c>
      <c r="D2433" s="12">
        <v>-0.57989999999999997</v>
      </c>
      <c r="E2433" s="12">
        <v>-0.52842</v>
      </c>
      <c r="F2433" s="12">
        <v>-0.61151999999999995</v>
      </c>
      <c r="G2433" s="12">
        <v>-0.38967000000000002</v>
      </c>
      <c r="H2433" s="12">
        <v>-0.62824000000000002</v>
      </c>
      <c r="I2433" s="12" t="s">
        <v>1227</v>
      </c>
      <c r="J2433" s="12" t="s">
        <v>1228</v>
      </c>
      <c r="K2433" s="12" t="s">
        <v>1229</v>
      </c>
      <c r="L2433" s="12" t="s">
        <v>1230</v>
      </c>
      <c r="M2433" s="13">
        <v>1.95E-5</v>
      </c>
      <c r="N2433" s="12">
        <v>0.54888800000000004</v>
      </c>
      <c r="O2433" s="12" t="s">
        <v>22</v>
      </c>
      <c r="P2433" s="12">
        <v>4.7103919999999997</v>
      </c>
      <c r="Q2433" s="12" t="s">
        <v>11350</v>
      </c>
      <c r="R2433" s="12">
        <v>252</v>
      </c>
      <c r="S2433" t="str">
        <f t="shared" si="111"/>
        <v>Yes</v>
      </c>
      <c r="T2433" t="str">
        <f t="shared" si="112"/>
        <v>Cct5_252</v>
      </c>
      <c r="U2433" t="str">
        <f t="shared" si="113"/>
        <v>Cct5_252_MGO</v>
      </c>
    </row>
    <row r="2434" spans="1:21" x14ac:dyDescent="0.2">
      <c r="A2434" s="12" t="s">
        <v>4623</v>
      </c>
      <c r="B2434" s="12" t="s">
        <v>4624</v>
      </c>
      <c r="C2434" s="12"/>
      <c r="D2434" s="12"/>
      <c r="E2434" s="12">
        <v>-0.56118999999999997</v>
      </c>
      <c r="F2434" s="12"/>
      <c r="G2434" s="12">
        <v>-0.70960000000000001</v>
      </c>
      <c r="H2434" s="12">
        <v>-0.25279000000000001</v>
      </c>
      <c r="I2434" s="12" t="s">
        <v>1923</v>
      </c>
      <c r="J2434" s="12" t="s">
        <v>1924</v>
      </c>
      <c r="K2434" s="12" t="s">
        <v>1925</v>
      </c>
      <c r="L2434" s="12" t="s">
        <v>1926</v>
      </c>
      <c r="M2434" s="12">
        <v>6.3560000000000005E-2</v>
      </c>
      <c r="N2434" s="12">
        <v>0.50786200000000004</v>
      </c>
      <c r="O2434" s="12" t="s">
        <v>22</v>
      </c>
      <c r="P2434" s="12">
        <v>1.1968179999999999</v>
      </c>
      <c r="Q2434" s="12" t="s">
        <v>11451</v>
      </c>
      <c r="R2434" s="12">
        <v>252</v>
      </c>
      <c r="S2434" t="str">
        <f t="shared" si="111"/>
        <v>No</v>
      </c>
      <c r="T2434" t="str">
        <f t="shared" si="112"/>
        <v>Taco1_252</v>
      </c>
      <c r="U2434" t="str">
        <f t="shared" si="113"/>
        <v>Taco1_252_MGO</v>
      </c>
    </row>
    <row r="2435" spans="1:21" x14ac:dyDescent="0.2">
      <c r="A2435" s="12" t="s">
        <v>1921</v>
      </c>
      <c r="B2435" s="12" t="s">
        <v>1922</v>
      </c>
      <c r="C2435" s="12">
        <v>3.6011000000000001E-2</v>
      </c>
      <c r="D2435" s="12"/>
      <c r="E2435" s="12"/>
      <c r="F2435" s="12"/>
      <c r="G2435" s="12"/>
      <c r="H2435" s="12">
        <v>0</v>
      </c>
      <c r="I2435" s="12" t="s">
        <v>1923</v>
      </c>
      <c r="J2435" s="12" t="s">
        <v>1924</v>
      </c>
      <c r="K2435" s="12" t="s">
        <v>1925</v>
      </c>
      <c r="L2435" s="12" t="s">
        <v>1926</v>
      </c>
      <c r="M2435" s="12">
        <v>0.5</v>
      </c>
      <c r="N2435" s="12">
        <v>-1.8010000000000002E-2</v>
      </c>
      <c r="O2435" s="12" t="s">
        <v>6686</v>
      </c>
      <c r="P2435" s="12">
        <v>0.30103000000000002</v>
      </c>
      <c r="Q2435" s="12" t="s">
        <v>11451</v>
      </c>
      <c r="R2435" s="12">
        <v>252</v>
      </c>
      <c r="S2435" t="str">
        <f t="shared" ref="S2435:S2498" si="114">IF(P2435&gt;=1.3, "Yes", "No")</f>
        <v>No</v>
      </c>
      <c r="T2435" t="str">
        <f t="shared" ref="T2435:T2498" si="115">_xlfn.CONCAT(K2435,"_",R2435)</f>
        <v>Taco1_252</v>
      </c>
      <c r="U2435" t="str">
        <f t="shared" ref="U2435:U2498" si="116">+_xlfn.CONCAT(T2435,"_",O2435)</f>
        <v>Taco1_252_AA</v>
      </c>
    </row>
    <row r="2436" spans="1:21" x14ac:dyDescent="0.2">
      <c r="A2436" s="12" t="s">
        <v>2191</v>
      </c>
      <c r="B2436" s="12" t="s">
        <v>2192</v>
      </c>
      <c r="C2436" s="12">
        <v>-5.3089999999999998E-2</v>
      </c>
      <c r="D2436" s="12">
        <v>2.3604E-2</v>
      </c>
      <c r="E2436" s="12">
        <v>-0.36354999999999998</v>
      </c>
      <c r="F2436" s="12">
        <v>-0.13877</v>
      </c>
      <c r="G2436" s="12"/>
      <c r="H2436" s="12">
        <v>1.3644240000000001</v>
      </c>
      <c r="I2436" s="12" t="s">
        <v>1239</v>
      </c>
      <c r="J2436" s="12" t="s">
        <v>1240</v>
      </c>
      <c r="K2436" s="12" t="s">
        <v>1241</v>
      </c>
      <c r="L2436" s="12" t="s">
        <v>1242</v>
      </c>
      <c r="M2436" s="12">
        <v>0.61568699999999998</v>
      </c>
      <c r="N2436" s="12">
        <v>-0.16652</v>
      </c>
      <c r="O2436" s="12" t="s">
        <v>6686</v>
      </c>
      <c r="P2436" s="12">
        <v>0.21063999999999999</v>
      </c>
      <c r="Q2436" s="12" t="s">
        <v>11352</v>
      </c>
      <c r="R2436" s="12">
        <v>252</v>
      </c>
      <c r="S2436" t="str">
        <f t="shared" si="114"/>
        <v>No</v>
      </c>
      <c r="T2436" t="str">
        <f t="shared" si="115"/>
        <v>Rpl3_252</v>
      </c>
      <c r="U2436" t="str">
        <f t="shared" si="116"/>
        <v>Rpl3_252_AA</v>
      </c>
    </row>
    <row r="2437" spans="1:21" x14ac:dyDescent="0.2">
      <c r="A2437" s="12" t="s">
        <v>3347</v>
      </c>
      <c r="B2437" s="12" t="s">
        <v>3348</v>
      </c>
      <c r="C2437" s="12">
        <v>-0.17427000000000001</v>
      </c>
      <c r="D2437" s="12"/>
      <c r="E2437" s="12">
        <v>-1.6709999999999999E-2</v>
      </c>
      <c r="F2437" s="12">
        <v>-0.14541000000000001</v>
      </c>
      <c r="G2437" s="12">
        <v>0.16293099999999999</v>
      </c>
      <c r="H2437" s="12">
        <v>0.50262099999999998</v>
      </c>
      <c r="I2437" s="12" t="s">
        <v>1227</v>
      </c>
      <c r="J2437" s="12" t="s">
        <v>1228</v>
      </c>
      <c r="K2437" s="12" t="s">
        <v>1229</v>
      </c>
      <c r="L2437" s="12" t="s">
        <v>1230</v>
      </c>
      <c r="M2437" s="12">
        <v>0.62456</v>
      </c>
      <c r="N2437" s="12">
        <v>-6.583E-2</v>
      </c>
      <c r="O2437" s="12" t="s">
        <v>6686</v>
      </c>
      <c r="P2437" s="12">
        <v>0.204426</v>
      </c>
      <c r="Q2437" s="12" t="s">
        <v>11350</v>
      </c>
      <c r="R2437" s="12">
        <v>252</v>
      </c>
      <c r="S2437" t="str">
        <f t="shared" si="114"/>
        <v>No</v>
      </c>
      <c r="T2437" t="str">
        <f t="shared" si="115"/>
        <v>Cct5_252</v>
      </c>
      <c r="U2437" t="str">
        <f t="shared" si="116"/>
        <v>Cct5_252_AA</v>
      </c>
    </row>
    <row r="2438" spans="1:21" x14ac:dyDescent="0.2">
      <c r="A2438" s="12" t="s">
        <v>4623</v>
      </c>
      <c r="B2438" s="12" t="s">
        <v>4624</v>
      </c>
      <c r="C2438" s="12">
        <v>-0.10553999999999999</v>
      </c>
      <c r="D2438" s="12"/>
      <c r="E2438" s="12">
        <v>0.47262700000000002</v>
      </c>
      <c r="F2438" s="12"/>
      <c r="G2438" s="12"/>
      <c r="H2438" s="12">
        <v>-0.11428000000000001</v>
      </c>
      <c r="I2438" s="12" t="s">
        <v>1923</v>
      </c>
      <c r="J2438" s="12" t="s">
        <v>1924</v>
      </c>
      <c r="K2438" s="12" t="s">
        <v>1925</v>
      </c>
      <c r="L2438" s="12" t="s">
        <v>1926</v>
      </c>
      <c r="M2438" s="12">
        <v>0.70665599999999995</v>
      </c>
      <c r="N2438" s="12">
        <v>-8.4269999999999998E-2</v>
      </c>
      <c r="O2438" s="12" t="s">
        <v>6686</v>
      </c>
      <c r="P2438" s="12">
        <v>0.15079200000000001</v>
      </c>
      <c r="Q2438" s="12" t="s">
        <v>11451</v>
      </c>
      <c r="R2438" s="12">
        <v>252</v>
      </c>
      <c r="S2438" t="str">
        <f t="shared" si="114"/>
        <v>No</v>
      </c>
      <c r="T2438" t="str">
        <f t="shared" si="115"/>
        <v>Taco1_252</v>
      </c>
      <c r="U2438" t="str">
        <f t="shared" si="116"/>
        <v>Taco1_252_AA</v>
      </c>
    </row>
    <row r="2439" spans="1:21" x14ac:dyDescent="0.2">
      <c r="A2439" s="12" t="s">
        <v>2191</v>
      </c>
      <c r="B2439" s="12" t="s">
        <v>2192</v>
      </c>
      <c r="C2439" s="12">
        <v>-1.02084</v>
      </c>
      <c r="D2439" s="12">
        <v>-1.67544</v>
      </c>
      <c r="E2439" s="12">
        <v>-1.40652</v>
      </c>
      <c r="F2439" s="12">
        <v>-1.1301300000000001</v>
      </c>
      <c r="G2439" s="12">
        <v>-1.34267</v>
      </c>
      <c r="H2439" s="12">
        <v>-1.3700600000000001</v>
      </c>
      <c r="I2439" s="12" t="s">
        <v>1239</v>
      </c>
      <c r="J2439" s="12" t="s">
        <v>1240</v>
      </c>
      <c r="K2439" s="12" t="s">
        <v>1241</v>
      </c>
      <c r="L2439" s="12" t="s">
        <v>1242</v>
      </c>
      <c r="M2439" s="13">
        <v>3.1600000000000002E-5</v>
      </c>
      <c r="N2439" s="12">
        <v>1.324276</v>
      </c>
      <c r="O2439" s="12" t="s">
        <v>11028</v>
      </c>
      <c r="P2439" s="12">
        <v>4.500394</v>
      </c>
      <c r="Q2439" s="12" t="s">
        <v>11352</v>
      </c>
      <c r="R2439" s="12">
        <v>252</v>
      </c>
      <c r="S2439" t="str">
        <f t="shared" si="114"/>
        <v>Yes</v>
      </c>
      <c r="T2439" t="str">
        <f t="shared" si="115"/>
        <v>Rpl3_252</v>
      </c>
      <c r="U2439" t="str">
        <f t="shared" si="116"/>
        <v>Rpl3_252_FA</v>
      </c>
    </row>
    <row r="2440" spans="1:21" x14ac:dyDescent="0.2">
      <c r="A2440" s="12" t="s">
        <v>3347</v>
      </c>
      <c r="B2440" s="12" t="s">
        <v>3348</v>
      </c>
      <c r="C2440" s="12">
        <v>-1.15679</v>
      </c>
      <c r="D2440" s="12">
        <v>-1.3412999999999999</v>
      </c>
      <c r="E2440" s="12">
        <v>-1.2017899999999999</v>
      </c>
      <c r="F2440" s="12">
        <v>-1.12656</v>
      </c>
      <c r="G2440" s="12">
        <v>-1.42062</v>
      </c>
      <c r="H2440" s="12">
        <v>-1.3195600000000001</v>
      </c>
      <c r="I2440" s="12" t="s">
        <v>1227</v>
      </c>
      <c r="J2440" s="12" t="s">
        <v>1228</v>
      </c>
      <c r="K2440" s="12" t="s">
        <v>1229</v>
      </c>
      <c r="L2440" s="12" t="s">
        <v>1230</v>
      </c>
      <c r="M2440" s="13">
        <v>1.42E-6</v>
      </c>
      <c r="N2440" s="12">
        <v>1.2611030000000001</v>
      </c>
      <c r="O2440" s="12" t="s">
        <v>11028</v>
      </c>
      <c r="P2440" s="12">
        <v>5.8468119999999999</v>
      </c>
      <c r="Q2440" s="12" t="s">
        <v>11350</v>
      </c>
      <c r="R2440" s="12">
        <v>252</v>
      </c>
      <c r="S2440" t="str">
        <f t="shared" si="114"/>
        <v>Yes</v>
      </c>
      <c r="T2440" t="str">
        <f t="shared" si="115"/>
        <v>Cct5_252</v>
      </c>
      <c r="U2440" t="str">
        <f t="shared" si="116"/>
        <v>Cct5_252_FA</v>
      </c>
    </row>
    <row r="2441" spans="1:21" x14ac:dyDescent="0.2">
      <c r="A2441" s="12" t="s">
        <v>1921</v>
      </c>
      <c r="B2441" s="12" t="s">
        <v>1922</v>
      </c>
      <c r="C2441" s="12"/>
      <c r="D2441" s="12">
        <v>-0.86807999999999996</v>
      </c>
      <c r="E2441" s="12"/>
      <c r="F2441" s="12">
        <v>-1.04704</v>
      </c>
      <c r="G2441" s="12"/>
      <c r="H2441" s="12"/>
      <c r="I2441" s="12" t="s">
        <v>1923</v>
      </c>
      <c r="J2441" s="12" t="s">
        <v>1924</v>
      </c>
      <c r="K2441" s="12" t="s">
        <v>1925</v>
      </c>
      <c r="L2441" s="12" t="s">
        <v>1926</v>
      </c>
      <c r="M2441" s="12">
        <v>5.9317000000000002E-2</v>
      </c>
      <c r="N2441" s="12">
        <v>0.95755599999999996</v>
      </c>
      <c r="O2441" s="12" t="s">
        <v>11028</v>
      </c>
      <c r="P2441" s="12">
        <v>1.22682</v>
      </c>
      <c r="Q2441" s="12" t="s">
        <v>11451</v>
      </c>
      <c r="R2441" s="12">
        <v>252</v>
      </c>
      <c r="S2441" t="str">
        <f t="shared" si="114"/>
        <v>No</v>
      </c>
      <c r="T2441" t="str">
        <f t="shared" si="115"/>
        <v>Taco1_252</v>
      </c>
      <c r="U2441" t="str">
        <f t="shared" si="116"/>
        <v>Taco1_252_FA</v>
      </c>
    </row>
    <row r="2442" spans="1:21" x14ac:dyDescent="0.2">
      <c r="A2442" s="12" t="s">
        <v>4623</v>
      </c>
      <c r="B2442" s="12" t="s">
        <v>4624</v>
      </c>
      <c r="C2442" s="12">
        <v>-0.82448999999999995</v>
      </c>
      <c r="D2442" s="12">
        <v>-0.40000999999999998</v>
      </c>
      <c r="E2442" s="12"/>
      <c r="F2442" s="12">
        <v>-7.1959999999999996E-2</v>
      </c>
      <c r="G2442" s="12"/>
      <c r="H2442" s="12">
        <v>-0.42681000000000002</v>
      </c>
      <c r="I2442" s="12" t="s">
        <v>1923</v>
      </c>
      <c r="J2442" s="12" t="s">
        <v>1924</v>
      </c>
      <c r="K2442" s="12" t="s">
        <v>1925</v>
      </c>
      <c r="L2442" s="12" t="s">
        <v>1926</v>
      </c>
      <c r="M2442" s="12">
        <v>6.8029000000000006E-2</v>
      </c>
      <c r="N2442" s="12">
        <v>0.43081900000000001</v>
      </c>
      <c r="O2442" s="12" t="s">
        <v>11028</v>
      </c>
      <c r="P2442" s="12">
        <v>1.167308</v>
      </c>
      <c r="Q2442" s="12" t="s">
        <v>11451</v>
      </c>
      <c r="R2442" s="12">
        <v>252</v>
      </c>
      <c r="S2442" t="str">
        <f t="shared" si="114"/>
        <v>No</v>
      </c>
      <c r="T2442" t="str">
        <f t="shared" si="115"/>
        <v>Taco1_252</v>
      </c>
      <c r="U2442" t="str">
        <f t="shared" si="116"/>
        <v>Taco1_252_FA</v>
      </c>
    </row>
    <row r="2443" spans="1:21" x14ac:dyDescent="0.2">
      <c r="A2443" s="12" t="s">
        <v>2414</v>
      </c>
      <c r="B2443" s="12" t="s">
        <v>2415</v>
      </c>
      <c r="C2443" s="12"/>
      <c r="D2443" s="12">
        <v>-1.05209</v>
      </c>
      <c r="E2443" s="12">
        <v>-0.71701000000000004</v>
      </c>
      <c r="F2443" s="12"/>
      <c r="G2443" s="12">
        <v>-0.66944000000000004</v>
      </c>
      <c r="H2443" s="12">
        <v>-0.55603000000000002</v>
      </c>
      <c r="I2443" s="12" t="s">
        <v>2416</v>
      </c>
      <c r="J2443" s="12" t="s">
        <v>2417</v>
      </c>
      <c r="K2443" s="12" t="s">
        <v>2418</v>
      </c>
      <c r="L2443" s="12" t="s">
        <v>2419</v>
      </c>
      <c r="M2443" s="12">
        <v>5.9360000000000003E-3</v>
      </c>
      <c r="N2443" s="12">
        <v>0.74863999999999997</v>
      </c>
      <c r="O2443" s="12" t="s">
        <v>22</v>
      </c>
      <c r="P2443" s="12">
        <v>2.2264970000000002</v>
      </c>
      <c r="Q2443" s="12" t="s">
        <v>11517</v>
      </c>
      <c r="R2443" s="12">
        <v>251</v>
      </c>
      <c r="S2443" t="str">
        <f t="shared" si="114"/>
        <v>Yes</v>
      </c>
      <c r="T2443" t="str">
        <f t="shared" si="115"/>
        <v>Cct4_251</v>
      </c>
      <c r="U2443" t="str">
        <f t="shared" si="116"/>
        <v>Cct4_251_MGO</v>
      </c>
    </row>
    <row r="2444" spans="1:21" x14ac:dyDescent="0.2">
      <c r="A2444" s="12" t="s">
        <v>8681</v>
      </c>
      <c r="B2444" s="12" t="s">
        <v>8682</v>
      </c>
      <c r="C2444" s="12">
        <v>0.68127499999999996</v>
      </c>
      <c r="D2444" s="12"/>
      <c r="E2444" s="12">
        <v>0.573878</v>
      </c>
      <c r="F2444" s="12"/>
      <c r="G2444" s="12"/>
      <c r="H2444" s="12">
        <v>-0.12917999999999999</v>
      </c>
      <c r="I2444" s="12" t="s">
        <v>1757</v>
      </c>
      <c r="J2444" s="12" t="s">
        <v>1758</v>
      </c>
      <c r="K2444" s="12" t="s">
        <v>1759</v>
      </c>
      <c r="L2444" s="12" t="s">
        <v>1760</v>
      </c>
      <c r="M2444" s="12">
        <v>0.27776099999999998</v>
      </c>
      <c r="N2444" s="12">
        <v>-0.37531999999999999</v>
      </c>
      <c r="O2444" s="12" t="s">
        <v>6686</v>
      </c>
      <c r="P2444" s="12">
        <v>0.55632800000000004</v>
      </c>
      <c r="Q2444" s="12" t="s">
        <v>11428</v>
      </c>
      <c r="R2444" s="12">
        <v>251</v>
      </c>
      <c r="S2444" t="str">
        <f t="shared" si="114"/>
        <v>No</v>
      </c>
      <c r="T2444" t="str">
        <f t="shared" si="115"/>
        <v>Dglucy_251</v>
      </c>
      <c r="U2444" t="str">
        <f t="shared" si="116"/>
        <v>Dglucy_251_AA</v>
      </c>
    </row>
    <row r="2445" spans="1:21" x14ac:dyDescent="0.2">
      <c r="A2445" s="12" t="s">
        <v>2414</v>
      </c>
      <c r="B2445" s="12" t="s">
        <v>2415</v>
      </c>
      <c r="C2445" s="12">
        <v>-9.5280000000000004E-2</v>
      </c>
      <c r="D2445" s="12"/>
      <c r="E2445" s="12">
        <v>3.0185E-2</v>
      </c>
      <c r="F2445" s="12"/>
      <c r="G2445" s="12"/>
      <c r="H2445" s="12">
        <v>-3.7130000000000003E-2</v>
      </c>
      <c r="I2445" s="12" t="s">
        <v>2416</v>
      </c>
      <c r="J2445" s="12" t="s">
        <v>2417</v>
      </c>
      <c r="K2445" s="12" t="s">
        <v>2418</v>
      </c>
      <c r="L2445" s="12" t="s">
        <v>2419</v>
      </c>
      <c r="M2445" s="12">
        <v>0.44645499999999999</v>
      </c>
      <c r="N2445" s="12">
        <v>3.4075000000000001E-2</v>
      </c>
      <c r="O2445" s="12" t="s">
        <v>6686</v>
      </c>
      <c r="P2445" s="12">
        <v>0.35022300000000001</v>
      </c>
      <c r="Q2445" s="12" t="s">
        <v>11517</v>
      </c>
      <c r="R2445" s="12">
        <v>251</v>
      </c>
      <c r="S2445" t="str">
        <f t="shared" si="114"/>
        <v>No</v>
      </c>
      <c r="T2445" t="str">
        <f t="shared" si="115"/>
        <v>Cct4_251</v>
      </c>
      <c r="U2445" t="str">
        <f t="shared" si="116"/>
        <v>Cct4_251_AA</v>
      </c>
    </row>
    <row r="2446" spans="1:21" x14ac:dyDescent="0.2">
      <c r="A2446" s="12" t="s">
        <v>10106</v>
      </c>
      <c r="B2446" s="12" t="s">
        <v>10107</v>
      </c>
      <c r="C2446" s="12">
        <v>-2.8649999999999998E-2</v>
      </c>
      <c r="D2446" s="12">
        <v>0.17447799999999999</v>
      </c>
      <c r="E2446" s="12"/>
      <c r="F2446" s="12"/>
      <c r="G2446" s="12"/>
      <c r="H2446" s="12"/>
      <c r="I2446" s="12" t="s">
        <v>2101</v>
      </c>
      <c r="J2446" s="12" t="s">
        <v>2102</v>
      </c>
      <c r="K2446" s="12" t="s">
        <v>2103</v>
      </c>
      <c r="L2446" s="12" t="s">
        <v>2104</v>
      </c>
      <c r="M2446" s="12">
        <v>0.60359700000000005</v>
      </c>
      <c r="N2446" s="12">
        <v>-7.2919999999999999E-2</v>
      </c>
      <c r="O2446" s="12" t="s">
        <v>6686</v>
      </c>
      <c r="P2446" s="12">
        <v>0.219253</v>
      </c>
      <c r="Q2446" s="12" t="s">
        <v>11475</v>
      </c>
      <c r="R2446" s="12">
        <v>251</v>
      </c>
      <c r="S2446" t="str">
        <f t="shared" si="114"/>
        <v>No</v>
      </c>
      <c r="T2446" t="str">
        <f t="shared" si="115"/>
        <v>Mapk1_251</v>
      </c>
      <c r="U2446" t="str">
        <f t="shared" si="116"/>
        <v>Mapk1_251_AA</v>
      </c>
    </row>
    <row r="2447" spans="1:21" x14ac:dyDescent="0.2">
      <c r="A2447" s="12" t="s">
        <v>2414</v>
      </c>
      <c r="B2447" s="12" t="s">
        <v>2415</v>
      </c>
      <c r="C2447" s="12">
        <v>-0.24945999999999999</v>
      </c>
      <c r="D2447" s="12">
        <v>-0.39850000000000002</v>
      </c>
      <c r="E2447" s="12">
        <v>-0.47009000000000001</v>
      </c>
      <c r="F2447" s="12">
        <v>-0.33644000000000002</v>
      </c>
      <c r="G2447" s="12">
        <v>-0.38340000000000002</v>
      </c>
      <c r="H2447" s="12">
        <v>-0.48599999999999999</v>
      </c>
      <c r="I2447" s="12" t="s">
        <v>2416</v>
      </c>
      <c r="J2447" s="12" t="s">
        <v>2417</v>
      </c>
      <c r="K2447" s="12" t="s">
        <v>2418</v>
      </c>
      <c r="L2447" s="12" t="s">
        <v>2419</v>
      </c>
      <c r="M2447" s="12">
        <v>1.16E-4</v>
      </c>
      <c r="N2447" s="12">
        <v>0.38731599999999999</v>
      </c>
      <c r="O2447" s="12" t="s">
        <v>11028</v>
      </c>
      <c r="P2447" s="12">
        <v>3.934939</v>
      </c>
      <c r="Q2447" s="12" t="s">
        <v>11517</v>
      </c>
      <c r="R2447" s="12">
        <v>251</v>
      </c>
      <c r="S2447" t="str">
        <f t="shared" si="114"/>
        <v>Yes</v>
      </c>
      <c r="T2447" t="str">
        <f t="shared" si="115"/>
        <v>Cct4_251</v>
      </c>
      <c r="U2447" t="str">
        <f t="shared" si="116"/>
        <v>Cct4_251_FA</v>
      </c>
    </row>
    <row r="2448" spans="1:21" x14ac:dyDescent="0.2">
      <c r="A2448" s="12" t="s">
        <v>4517</v>
      </c>
      <c r="B2448" s="12" t="s">
        <v>4518</v>
      </c>
      <c r="C2448" s="12"/>
      <c r="D2448" s="12">
        <v>-0.59665000000000001</v>
      </c>
      <c r="E2448" s="12">
        <v>-0.54224000000000006</v>
      </c>
      <c r="F2448" s="12"/>
      <c r="G2448" s="12"/>
      <c r="H2448" s="12">
        <v>-1.0970500000000001</v>
      </c>
      <c r="I2448" s="12" t="s">
        <v>1775</v>
      </c>
      <c r="J2448" s="12" t="s">
        <v>1776</v>
      </c>
      <c r="K2448" s="12" t="s">
        <v>1777</v>
      </c>
      <c r="L2448" s="12" t="s">
        <v>1778</v>
      </c>
      <c r="M2448" s="12">
        <v>5.1801E-2</v>
      </c>
      <c r="N2448" s="12">
        <v>0.74531400000000003</v>
      </c>
      <c r="O2448" s="12" t="s">
        <v>22</v>
      </c>
      <c r="P2448" s="12">
        <v>1.2856620000000001</v>
      </c>
      <c r="Q2448" s="12" t="s">
        <v>11431</v>
      </c>
      <c r="R2448" s="12">
        <v>250</v>
      </c>
      <c r="S2448" t="str">
        <f t="shared" si="114"/>
        <v>No</v>
      </c>
      <c r="T2448" t="str">
        <f t="shared" si="115"/>
        <v>Etnk2_250</v>
      </c>
      <c r="U2448" t="str">
        <f t="shared" si="116"/>
        <v>Etnk2_250_MGO</v>
      </c>
    </row>
    <row r="2449" spans="1:21" x14ac:dyDescent="0.2">
      <c r="A2449" s="12" t="s">
        <v>5343</v>
      </c>
      <c r="B2449" s="12" t="s">
        <v>5344</v>
      </c>
      <c r="C2449" s="12"/>
      <c r="D2449" s="12"/>
      <c r="E2449" s="12"/>
      <c r="F2449" s="12">
        <v>-1.25058</v>
      </c>
      <c r="G2449" s="12"/>
      <c r="H2449" s="12">
        <v>-0.74112</v>
      </c>
      <c r="I2449" s="12" t="s">
        <v>5345</v>
      </c>
      <c r="J2449" s="12" t="s">
        <v>5346</v>
      </c>
      <c r="K2449" s="12" t="s">
        <v>5347</v>
      </c>
      <c r="L2449" s="12" t="s">
        <v>5348</v>
      </c>
      <c r="M2449" s="12">
        <v>0.15942400000000001</v>
      </c>
      <c r="N2449" s="12">
        <v>0.99584600000000001</v>
      </c>
      <c r="O2449" s="12" t="s">
        <v>22</v>
      </c>
      <c r="P2449" s="12">
        <v>0.79744700000000002</v>
      </c>
      <c r="Q2449" s="12" t="s">
        <v>11859</v>
      </c>
      <c r="R2449" s="12">
        <v>250</v>
      </c>
      <c r="S2449" t="str">
        <f t="shared" si="114"/>
        <v>No</v>
      </c>
      <c r="T2449" t="str">
        <f t="shared" si="115"/>
        <v>Ptgr1_250</v>
      </c>
      <c r="U2449" t="str">
        <f t="shared" si="116"/>
        <v>Ptgr1_250_MGO</v>
      </c>
    </row>
    <row r="2450" spans="1:21" x14ac:dyDescent="0.2">
      <c r="A2450" s="12" t="s">
        <v>6526</v>
      </c>
      <c r="B2450" s="12" t="s">
        <v>6527</v>
      </c>
      <c r="C2450" s="12"/>
      <c r="D2450" s="12"/>
      <c r="E2450" s="12">
        <v>-0.65210000000000001</v>
      </c>
      <c r="F2450" s="12"/>
      <c r="G2450" s="12">
        <v>0.404005</v>
      </c>
      <c r="H2450" s="12"/>
      <c r="I2450" s="12" t="s">
        <v>1409</v>
      </c>
      <c r="J2450" s="12" t="s">
        <v>1410</v>
      </c>
      <c r="K2450" s="12" t="s">
        <v>1411</v>
      </c>
      <c r="L2450" s="12" t="s">
        <v>1412</v>
      </c>
      <c r="M2450" s="12">
        <v>0.85311000000000003</v>
      </c>
      <c r="N2450" s="12">
        <v>0.12404999999999999</v>
      </c>
      <c r="O2450" s="12" t="s">
        <v>22</v>
      </c>
      <c r="P2450" s="12">
        <v>6.8995000000000001E-2</v>
      </c>
      <c r="Q2450" s="12" t="s">
        <v>11376</v>
      </c>
      <c r="R2450" s="12">
        <v>250</v>
      </c>
      <c r="S2450" t="str">
        <f t="shared" si="114"/>
        <v>No</v>
      </c>
      <c r="T2450" t="str">
        <f t="shared" si="115"/>
        <v>Ldhd_250</v>
      </c>
      <c r="U2450" t="str">
        <f t="shared" si="116"/>
        <v>Ldhd_250_MGO</v>
      </c>
    </row>
    <row r="2451" spans="1:21" x14ac:dyDescent="0.2">
      <c r="A2451" s="12" t="s">
        <v>4517</v>
      </c>
      <c r="B2451" s="12" t="s">
        <v>4518</v>
      </c>
      <c r="C2451" s="12">
        <v>-0.51080999999999999</v>
      </c>
      <c r="D2451" s="12"/>
      <c r="E2451" s="12">
        <v>-0.35560000000000003</v>
      </c>
      <c r="F2451" s="12"/>
      <c r="G2451" s="12"/>
      <c r="H2451" s="12"/>
      <c r="I2451" s="12" t="s">
        <v>1775</v>
      </c>
      <c r="J2451" s="12" t="s">
        <v>1776</v>
      </c>
      <c r="K2451" s="12" t="s">
        <v>1777</v>
      </c>
      <c r="L2451" s="12" t="s">
        <v>1778</v>
      </c>
      <c r="M2451" s="12">
        <v>0.11285199999999999</v>
      </c>
      <c r="N2451" s="12">
        <v>0.43320599999999998</v>
      </c>
      <c r="O2451" s="12" t="s">
        <v>6686</v>
      </c>
      <c r="P2451" s="12">
        <v>0.94749099999999997</v>
      </c>
      <c r="Q2451" s="12" t="s">
        <v>11431</v>
      </c>
      <c r="R2451" s="12">
        <v>250</v>
      </c>
      <c r="S2451" t="str">
        <f t="shared" si="114"/>
        <v>No</v>
      </c>
      <c r="T2451" t="str">
        <f t="shared" si="115"/>
        <v>Etnk2_250</v>
      </c>
      <c r="U2451" t="str">
        <f t="shared" si="116"/>
        <v>Etnk2_250_AA</v>
      </c>
    </row>
    <row r="2452" spans="1:21" x14ac:dyDescent="0.2">
      <c r="A2452" s="12" t="s">
        <v>6526</v>
      </c>
      <c r="B2452" s="12" t="s">
        <v>6527</v>
      </c>
      <c r="C2452" s="12">
        <v>-0.14394000000000001</v>
      </c>
      <c r="D2452" s="12">
        <v>2.4888E-2</v>
      </c>
      <c r="E2452" s="12">
        <v>0.12582399999999999</v>
      </c>
      <c r="F2452" s="12">
        <v>7.1235000000000007E-2</v>
      </c>
      <c r="G2452" s="12">
        <v>-0.22014</v>
      </c>
      <c r="H2452" s="12">
        <v>-0.37375000000000003</v>
      </c>
      <c r="I2452" s="12" t="s">
        <v>1409</v>
      </c>
      <c r="J2452" s="12" t="s">
        <v>1410</v>
      </c>
      <c r="K2452" s="12" t="s">
        <v>1411</v>
      </c>
      <c r="L2452" s="12" t="s">
        <v>1412</v>
      </c>
      <c r="M2452" s="12">
        <v>0.32469700000000001</v>
      </c>
      <c r="N2452" s="12">
        <v>8.5981000000000002E-2</v>
      </c>
      <c r="O2452" s="12" t="s">
        <v>6686</v>
      </c>
      <c r="P2452" s="12">
        <v>0.48852200000000001</v>
      </c>
      <c r="Q2452" s="12" t="s">
        <v>11376</v>
      </c>
      <c r="R2452" s="12">
        <v>250</v>
      </c>
      <c r="S2452" t="str">
        <f t="shared" si="114"/>
        <v>No</v>
      </c>
      <c r="T2452" t="str">
        <f t="shared" si="115"/>
        <v>Ldhd_250</v>
      </c>
      <c r="U2452" t="str">
        <f t="shared" si="116"/>
        <v>Ldhd_250_AA</v>
      </c>
    </row>
    <row r="2453" spans="1:21" x14ac:dyDescent="0.2">
      <c r="A2453" s="12" t="s">
        <v>9631</v>
      </c>
      <c r="B2453" s="12" t="s">
        <v>9632</v>
      </c>
      <c r="C2453" s="12">
        <v>-0.20238999999999999</v>
      </c>
      <c r="D2453" s="12"/>
      <c r="E2453" s="12">
        <v>-8.9099999999999995E-3</v>
      </c>
      <c r="F2453" s="12"/>
      <c r="G2453" s="12"/>
      <c r="H2453" s="12"/>
      <c r="I2453" s="12" t="s">
        <v>9633</v>
      </c>
      <c r="J2453" s="12" t="s">
        <v>9634</v>
      </c>
      <c r="K2453" s="12" t="s">
        <v>9635</v>
      </c>
      <c r="L2453" s="12" t="s">
        <v>9636</v>
      </c>
      <c r="M2453" s="12">
        <v>0.472001</v>
      </c>
      <c r="N2453" s="12">
        <v>0.10564999999999999</v>
      </c>
      <c r="O2453" s="12" t="s">
        <v>6686</v>
      </c>
      <c r="P2453" s="12">
        <v>0.32605699999999999</v>
      </c>
      <c r="Q2453" s="12" t="s">
        <v>12298</v>
      </c>
      <c r="R2453" s="12">
        <v>250</v>
      </c>
      <c r="S2453" t="str">
        <f t="shared" si="114"/>
        <v>No</v>
      </c>
      <c r="T2453" t="str">
        <f t="shared" si="115"/>
        <v>Uap1_250</v>
      </c>
      <c r="U2453" t="str">
        <f t="shared" si="116"/>
        <v>Uap1_250_AA</v>
      </c>
    </row>
    <row r="2454" spans="1:21" x14ac:dyDescent="0.2">
      <c r="A2454" s="12" t="s">
        <v>9852</v>
      </c>
      <c r="B2454" s="12" t="s">
        <v>9853</v>
      </c>
      <c r="C2454" s="12">
        <v>2.5420999999999999E-2</v>
      </c>
      <c r="D2454" s="12"/>
      <c r="E2454" s="12">
        <v>-0.45521</v>
      </c>
      <c r="F2454" s="12"/>
      <c r="G2454" s="12"/>
      <c r="H2454" s="12"/>
      <c r="I2454" s="12" t="s">
        <v>5037</v>
      </c>
      <c r="J2454" s="12" t="s">
        <v>5038</v>
      </c>
      <c r="K2454" s="12" t="s">
        <v>5039</v>
      </c>
      <c r="L2454" s="12" t="s">
        <v>5040</v>
      </c>
      <c r="M2454" s="12">
        <v>0.53551400000000005</v>
      </c>
      <c r="N2454" s="12">
        <v>0.214897</v>
      </c>
      <c r="O2454" s="12" t="s">
        <v>6686</v>
      </c>
      <c r="P2454" s="12">
        <v>0.271229</v>
      </c>
      <c r="Q2454" s="12" t="s">
        <v>11826</v>
      </c>
      <c r="R2454" s="12">
        <v>250</v>
      </c>
      <c r="S2454" t="str">
        <f t="shared" si="114"/>
        <v>No</v>
      </c>
      <c r="T2454" t="str">
        <f t="shared" si="115"/>
        <v>Cth_250</v>
      </c>
      <c r="U2454" t="str">
        <f t="shared" si="116"/>
        <v>Cth_250_AA</v>
      </c>
    </row>
    <row r="2455" spans="1:21" x14ac:dyDescent="0.2">
      <c r="A2455" s="12" t="s">
        <v>9954</v>
      </c>
      <c r="B2455" s="12" t="s">
        <v>9955</v>
      </c>
      <c r="C2455" s="12">
        <v>4.9526000000000001E-2</v>
      </c>
      <c r="D2455" s="12">
        <v>-0.51343000000000005</v>
      </c>
      <c r="E2455" s="12"/>
      <c r="F2455" s="12"/>
      <c r="G2455" s="12"/>
      <c r="H2455" s="12"/>
      <c r="I2455" s="12" t="s">
        <v>9956</v>
      </c>
      <c r="J2455" s="12" t="s">
        <v>9957</v>
      </c>
      <c r="K2455" s="12" t="s">
        <v>9958</v>
      </c>
      <c r="L2455" s="12" t="s">
        <v>9959</v>
      </c>
      <c r="M2455" s="12">
        <v>0.56122000000000005</v>
      </c>
      <c r="N2455" s="12">
        <v>0.23194999999999999</v>
      </c>
      <c r="O2455" s="12" t="s">
        <v>6686</v>
      </c>
      <c r="P2455" s="12">
        <v>0.25086700000000001</v>
      </c>
      <c r="Q2455" s="12" t="s">
        <v>12329</v>
      </c>
      <c r="R2455" s="12">
        <v>250</v>
      </c>
      <c r="S2455" t="str">
        <f t="shared" si="114"/>
        <v>No</v>
      </c>
      <c r="T2455" t="str">
        <f t="shared" si="115"/>
        <v>Ppp2cb_250</v>
      </c>
      <c r="U2455" t="str">
        <f t="shared" si="116"/>
        <v>Ppp2cb_250_AA</v>
      </c>
    </row>
    <row r="2456" spans="1:21" x14ac:dyDescent="0.2">
      <c r="A2456" s="12" t="s">
        <v>10646</v>
      </c>
      <c r="B2456" s="12" t="s">
        <v>10647</v>
      </c>
      <c r="C2456" s="12">
        <v>-0.43701000000000001</v>
      </c>
      <c r="D2456" s="12"/>
      <c r="E2456" s="12"/>
      <c r="F2456" s="12"/>
      <c r="G2456" s="12"/>
      <c r="H2456" s="12">
        <v>0.22509399999999999</v>
      </c>
      <c r="I2456" s="12" t="s">
        <v>1965</v>
      </c>
      <c r="J2456" s="12" t="s">
        <v>1966</v>
      </c>
      <c r="K2456" s="12" t="s">
        <v>1967</v>
      </c>
      <c r="L2456" s="12" t="s">
        <v>1968</v>
      </c>
      <c r="M2456" s="12">
        <v>0.80280200000000002</v>
      </c>
      <c r="N2456" s="12">
        <v>0.10595599999999999</v>
      </c>
      <c r="O2456" s="12" t="s">
        <v>6686</v>
      </c>
      <c r="P2456" s="12">
        <v>9.5392000000000005E-2</v>
      </c>
      <c r="Q2456" s="12" t="s">
        <v>11457</v>
      </c>
      <c r="R2456" s="12">
        <v>250</v>
      </c>
      <c r="S2456" t="str">
        <f t="shared" si="114"/>
        <v>No</v>
      </c>
      <c r="T2456" t="str">
        <f t="shared" si="115"/>
        <v>Rnh1_250</v>
      </c>
      <c r="U2456" t="str">
        <f t="shared" si="116"/>
        <v>Rnh1_250_AA</v>
      </c>
    </row>
    <row r="2457" spans="1:21" x14ac:dyDescent="0.2">
      <c r="A2457" s="12" t="s">
        <v>10866</v>
      </c>
      <c r="B2457" s="12" t="s">
        <v>10867</v>
      </c>
      <c r="C2457" s="12">
        <v>-0.26340000000000002</v>
      </c>
      <c r="D2457" s="12"/>
      <c r="E2457" s="12"/>
      <c r="F2457" s="12"/>
      <c r="G2457" s="12"/>
      <c r="H2457" s="12">
        <v>0.210842</v>
      </c>
      <c r="I2457" s="12" t="s">
        <v>10868</v>
      </c>
      <c r="J2457" s="12" t="s">
        <v>10869</v>
      </c>
      <c r="K2457" s="12" t="s">
        <v>10870</v>
      </c>
      <c r="L2457" s="12" t="s">
        <v>10871</v>
      </c>
      <c r="M2457" s="12">
        <v>0.92973600000000001</v>
      </c>
      <c r="N2457" s="12">
        <v>2.6277999999999999E-2</v>
      </c>
      <c r="O2457" s="12" t="s">
        <v>6686</v>
      </c>
      <c r="P2457" s="12">
        <v>3.1640000000000001E-2</v>
      </c>
      <c r="Q2457" s="12" t="s">
        <v>12419</v>
      </c>
      <c r="R2457" s="12">
        <v>250</v>
      </c>
      <c r="S2457" t="str">
        <f t="shared" si="114"/>
        <v>No</v>
      </c>
      <c r="T2457" t="str">
        <f t="shared" si="115"/>
        <v>Hoga1_250</v>
      </c>
      <c r="U2457" t="str">
        <f t="shared" si="116"/>
        <v>Hoga1_250_AA</v>
      </c>
    </row>
    <row r="2458" spans="1:21" x14ac:dyDescent="0.2">
      <c r="A2458" s="12" t="s">
        <v>5343</v>
      </c>
      <c r="B2458" s="12" t="s">
        <v>5344</v>
      </c>
      <c r="C2458" s="12">
        <v>-0.74495</v>
      </c>
      <c r="D2458" s="12"/>
      <c r="E2458" s="12"/>
      <c r="F2458" s="12"/>
      <c r="G2458" s="12">
        <v>-0.13452</v>
      </c>
      <c r="H2458" s="12"/>
      <c r="I2458" s="12" t="s">
        <v>5345</v>
      </c>
      <c r="J2458" s="12" t="s">
        <v>5346</v>
      </c>
      <c r="K2458" s="12" t="s">
        <v>5347</v>
      </c>
      <c r="L2458" s="12" t="s">
        <v>5348</v>
      </c>
      <c r="M2458" s="12">
        <v>0.38626899999999997</v>
      </c>
      <c r="N2458" s="12">
        <v>0.43973499999999999</v>
      </c>
      <c r="O2458" s="12" t="s">
        <v>11028</v>
      </c>
      <c r="P2458" s="12">
        <v>0.41311100000000001</v>
      </c>
      <c r="Q2458" s="12" t="s">
        <v>11859</v>
      </c>
      <c r="R2458" s="12">
        <v>250</v>
      </c>
      <c r="S2458" t="str">
        <f t="shared" si="114"/>
        <v>No</v>
      </c>
      <c r="T2458" t="str">
        <f t="shared" si="115"/>
        <v>Ptgr1_250</v>
      </c>
      <c r="U2458" t="str">
        <f t="shared" si="116"/>
        <v>Ptgr1_250_FA</v>
      </c>
    </row>
    <row r="2459" spans="1:21" x14ac:dyDescent="0.2">
      <c r="A2459" s="12" t="s">
        <v>4517</v>
      </c>
      <c r="B2459" s="12" t="s">
        <v>4518</v>
      </c>
      <c r="C2459" s="12">
        <v>0.60521599999999998</v>
      </c>
      <c r="D2459" s="12">
        <v>0.80543900000000002</v>
      </c>
      <c r="E2459" s="12"/>
      <c r="F2459" s="12"/>
      <c r="G2459" s="12">
        <v>3.6354999999999998E-2</v>
      </c>
      <c r="H2459" s="12">
        <v>-0.39255000000000001</v>
      </c>
      <c r="I2459" s="12" t="s">
        <v>1775</v>
      </c>
      <c r="J2459" s="12" t="s">
        <v>1776</v>
      </c>
      <c r="K2459" s="12" t="s">
        <v>1777</v>
      </c>
      <c r="L2459" s="12" t="s">
        <v>1778</v>
      </c>
      <c r="M2459" s="12">
        <v>0.405024</v>
      </c>
      <c r="N2459" s="12">
        <v>-0.26362000000000002</v>
      </c>
      <c r="O2459" s="12" t="s">
        <v>11028</v>
      </c>
      <c r="P2459" s="12">
        <v>0.39251900000000001</v>
      </c>
      <c r="Q2459" s="12" t="s">
        <v>11431</v>
      </c>
      <c r="R2459" s="12">
        <v>250</v>
      </c>
      <c r="S2459" t="str">
        <f t="shared" si="114"/>
        <v>No</v>
      </c>
      <c r="T2459" t="str">
        <f t="shared" si="115"/>
        <v>Etnk2_250</v>
      </c>
      <c r="U2459" t="str">
        <f t="shared" si="116"/>
        <v>Etnk2_250_FA</v>
      </c>
    </row>
    <row r="2460" spans="1:21" x14ac:dyDescent="0.2">
      <c r="A2460" s="12" t="s">
        <v>6526</v>
      </c>
      <c r="B2460" s="12" t="s">
        <v>6527</v>
      </c>
      <c r="C2460" s="12"/>
      <c r="D2460" s="12"/>
      <c r="E2460" s="12">
        <v>4.4000000000000003E-3</v>
      </c>
      <c r="F2460" s="12"/>
      <c r="G2460" s="12">
        <v>-1.0656000000000001</v>
      </c>
      <c r="H2460" s="12"/>
      <c r="I2460" s="12" t="s">
        <v>1409</v>
      </c>
      <c r="J2460" s="12" t="s">
        <v>1410</v>
      </c>
      <c r="K2460" s="12" t="s">
        <v>1411</v>
      </c>
      <c r="L2460" s="12" t="s">
        <v>1412</v>
      </c>
      <c r="M2460" s="12">
        <v>0.50262799999999996</v>
      </c>
      <c r="N2460" s="12">
        <v>0.53060099999999999</v>
      </c>
      <c r="O2460" s="12" t="s">
        <v>11028</v>
      </c>
      <c r="P2460" s="12">
        <v>0.29875299999999999</v>
      </c>
      <c r="Q2460" s="12" t="s">
        <v>11376</v>
      </c>
      <c r="R2460" s="12">
        <v>250</v>
      </c>
      <c r="S2460" t="str">
        <f t="shared" si="114"/>
        <v>No</v>
      </c>
      <c r="T2460" t="str">
        <f t="shared" si="115"/>
        <v>Ldhd_250</v>
      </c>
      <c r="U2460" t="str">
        <f t="shared" si="116"/>
        <v>Ldhd_250_FA</v>
      </c>
    </row>
    <row r="2461" spans="1:21" x14ac:dyDescent="0.2">
      <c r="A2461" s="12" t="s">
        <v>871</v>
      </c>
      <c r="B2461" s="12" t="s">
        <v>872</v>
      </c>
      <c r="C2461" s="12">
        <v>-1.2337400000000001</v>
      </c>
      <c r="D2461" s="12">
        <v>-1.2350399999999999</v>
      </c>
      <c r="E2461" s="12">
        <v>-1.2047000000000001</v>
      </c>
      <c r="F2461" s="12">
        <v>-1.1778299999999999</v>
      </c>
      <c r="G2461" s="12">
        <v>-0.94120000000000004</v>
      </c>
      <c r="H2461" s="12">
        <v>-0.98931999999999998</v>
      </c>
      <c r="I2461" s="12" t="s">
        <v>873</v>
      </c>
      <c r="J2461" s="12" t="s">
        <v>874</v>
      </c>
      <c r="K2461" s="12" t="s">
        <v>875</v>
      </c>
      <c r="L2461" s="12" t="s">
        <v>876</v>
      </c>
      <c r="M2461" s="13">
        <v>4.3100000000000002E-6</v>
      </c>
      <c r="N2461" s="12">
        <v>1.130306</v>
      </c>
      <c r="O2461" s="12" t="s">
        <v>22</v>
      </c>
      <c r="P2461" s="12">
        <v>5.3659530000000002</v>
      </c>
      <c r="Q2461" s="12" t="s">
        <v>11299</v>
      </c>
      <c r="R2461" s="12">
        <v>249</v>
      </c>
      <c r="S2461" t="str">
        <f t="shared" si="114"/>
        <v>Yes</v>
      </c>
      <c r="T2461" t="str">
        <f t="shared" si="115"/>
        <v>Cryz_249</v>
      </c>
      <c r="U2461" t="str">
        <f t="shared" si="116"/>
        <v>Cryz_249_MGO</v>
      </c>
    </row>
    <row r="2462" spans="1:21" x14ac:dyDescent="0.2">
      <c r="A2462" s="12" t="s">
        <v>3028</v>
      </c>
      <c r="B2462" s="12" t="s">
        <v>3029</v>
      </c>
      <c r="C2462" s="12">
        <v>-0.39673999999999998</v>
      </c>
      <c r="D2462" s="12">
        <v>-0.76722000000000001</v>
      </c>
      <c r="E2462" s="12">
        <v>-0.62748999999999999</v>
      </c>
      <c r="F2462" s="12">
        <v>-0.97504000000000002</v>
      </c>
      <c r="G2462" s="12">
        <v>-0.72370000000000001</v>
      </c>
      <c r="H2462" s="12">
        <v>-0.22523000000000001</v>
      </c>
      <c r="I2462" s="12" t="s">
        <v>3030</v>
      </c>
      <c r="J2462" s="12" t="s">
        <v>3031</v>
      </c>
      <c r="K2462" s="12" t="s">
        <v>3032</v>
      </c>
      <c r="L2462" s="12" t="s">
        <v>3033</v>
      </c>
      <c r="M2462" s="12">
        <v>2.4689999999999998E-3</v>
      </c>
      <c r="N2462" s="12">
        <v>0.61923799999999996</v>
      </c>
      <c r="O2462" s="12" t="s">
        <v>22</v>
      </c>
      <c r="P2462" s="12">
        <v>2.6074619999999999</v>
      </c>
      <c r="Q2462" s="12" t="s">
        <v>11598</v>
      </c>
      <c r="R2462" s="12">
        <v>249</v>
      </c>
      <c r="S2462" t="str">
        <f t="shared" si="114"/>
        <v>Yes</v>
      </c>
      <c r="T2462" t="str">
        <f t="shared" si="115"/>
        <v>Pdcd6ip_249</v>
      </c>
      <c r="U2462" t="str">
        <f t="shared" si="116"/>
        <v>Pdcd6ip_249_MGO</v>
      </c>
    </row>
    <row r="2463" spans="1:21" x14ac:dyDescent="0.2">
      <c r="A2463" s="12" t="s">
        <v>3983</v>
      </c>
      <c r="B2463" s="12" t="s">
        <v>3984</v>
      </c>
      <c r="C2463" s="12">
        <v>-0.40406999999999998</v>
      </c>
      <c r="D2463" s="12">
        <v>-0.70996000000000004</v>
      </c>
      <c r="E2463" s="12">
        <v>-0.60102</v>
      </c>
      <c r="F2463" s="12">
        <v>4.5118999999999999E-2</v>
      </c>
      <c r="G2463" s="12">
        <v>-6.1080000000000002E-2</v>
      </c>
      <c r="H2463" s="12">
        <v>-0.36553000000000002</v>
      </c>
      <c r="I2463" s="12" t="s">
        <v>511</v>
      </c>
      <c r="J2463" s="12" t="s">
        <v>512</v>
      </c>
      <c r="K2463" s="12" t="s">
        <v>513</v>
      </c>
      <c r="L2463" s="12" t="s">
        <v>514</v>
      </c>
      <c r="M2463" s="12">
        <v>3.3764000000000002E-2</v>
      </c>
      <c r="N2463" s="12">
        <v>0.34942200000000001</v>
      </c>
      <c r="O2463" s="12" t="s">
        <v>22</v>
      </c>
      <c r="P2463" s="12">
        <v>1.4715400000000001</v>
      </c>
      <c r="Q2463" s="12" t="s">
        <v>11243</v>
      </c>
      <c r="R2463" s="12">
        <v>249</v>
      </c>
      <c r="S2463" t="str">
        <f t="shared" si="114"/>
        <v>Yes</v>
      </c>
      <c r="T2463" t="str">
        <f t="shared" si="115"/>
        <v>Rpl4_249</v>
      </c>
      <c r="U2463" t="str">
        <f t="shared" si="116"/>
        <v>Rpl4_249_MGO</v>
      </c>
    </row>
    <row r="2464" spans="1:21" x14ac:dyDescent="0.2">
      <c r="A2464" s="12" t="s">
        <v>5069</v>
      </c>
      <c r="B2464" s="12" t="s">
        <v>5070</v>
      </c>
      <c r="C2464" s="12">
        <v>-0.65227999999999997</v>
      </c>
      <c r="D2464" s="12">
        <v>-0.25552000000000002</v>
      </c>
      <c r="E2464" s="12">
        <v>4.1800000000000002E-4</v>
      </c>
      <c r="F2464" s="12">
        <v>-0.16633000000000001</v>
      </c>
      <c r="G2464" s="12">
        <v>8.6460999999999996E-2</v>
      </c>
      <c r="H2464" s="12">
        <v>-0.22897000000000001</v>
      </c>
      <c r="I2464" s="12" t="s">
        <v>511</v>
      </c>
      <c r="J2464" s="12" t="s">
        <v>512</v>
      </c>
      <c r="K2464" s="12" t="s">
        <v>513</v>
      </c>
      <c r="L2464" s="12" t="s">
        <v>514</v>
      </c>
      <c r="M2464" s="12">
        <v>0.11185299999999999</v>
      </c>
      <c r="N2464" s="12">
        <v>0.20270299999999999</v>
      </c>
      <c r="O2464" s="12" t="s">
        <v>22</v>
      </c>
      <c r="P2464" s="12">
        <v>0.95135199999999998</v>
      </c>
      <c r="Q2464" s="12" t="s">
        <v>11243</v>
      </c>
      <c r="R2464" s="12">
        <v>249</v>
      </c>
      <c r="S2464" t="str">
        <f t="shared" si="114"/>
        <v>No</v>
      </c>
      <c r="T2464" t="str">
        <f t="shared" si="115"/>
        <v>Rpl4_249</v>
      </c>
      <c r="U2464" t="str">
        <f t="shared" si="116"/>
        <v>Rpl4_249_MGO</v>
      </c>
    </row>
    <row r="2465" spans="1:21" x14ac:dyDescent="0.2">
      <c r="A2465" s="12" t="s">
        <v>5127</v>
      </c>
      <c r="B2465" s="12" t="s">
        <v>5128</v>
      </c>
      <c r="C2465" s="12">
        <v>-1.30494</v>
      </c>
      <c r="D2465" s="12">
        <v>-0.86031000000000002</v>
      </c>
      <c r="E2465" s="12"/>
      <c r="F2465" s="12"/>
      <c r="G2465" s="12"/>
      <c r="H2465" s="12">
        <v>-0.23788000000000001</v>
      </c>
      <c r="I2465" s="12" t="s">
        <v>3030</v>
      </c>
      <c r="J2465" s="12" t="s">
        <v>3031</v>
      </c>
      <c r="K2465" s="12" t="s">
        <v>3032</v>
      </c>
      <c r="L2465" s="12" t="s">
        <v>3033</v>
      </c>
      <c r="M2465" s="12">
        <v>0.122428</v>
      </c>
      <c r="N2465" s="12">
        <v>0.80104600000000004</v>
      </c>
      <c r="O2465" s="12" t="s">
        <v>22</v>
      </c>
      <c r="P2465" s="12">
        <v>0.91212000000000004</v>
      </c>
      <c r="Q2465" s="12" t="s">
        <v>11598</v>
      </c>
      <c r="R2465" s="12">
        <v>249</v>
      </c>
      <c r="S2465" t="str">
        <f t="shared" si="114"/>
        <v>No</v>
      </c>
      <c r="T2465" t="str">
        <f t="shared" si="115"/>
        <v>Pdcd6ip_249</v>
      </c>
      <c r="U2465" t="str">
        <f t="shared" si="116"/>
        <v>Pdcd6ip_249_MGO</v>
      </c>
    </row>
    <row r="2466" spans="1:21" x14ac:dyDescent="0.2">
      <c r="A2466" s="12" t="s">
        <v>5069</v>
      </c>
      <c r="B2466" s="12" t="s">
        <v>5070</v>
      </c>
      <c r="C2466" s="12">
        <v>0.179092</v>
      </c>
      <c r="D2466" s="12"/>
      <c r="E2466" s="12">
        <v>0.42713800000000002</v>
      </c>
      <c r="F2466" s="12"/>
      <c r="G2466" s="12"/>
      <c r="H2466" s="12">
        <v>0.149898</v>
      </c>
      <c r="I2466" s="12" t="s">
        <v>511</v>
      </c>
      <c r="J2466" s="12" t="s">
        <v>512</v>
      </c>
      <c r="K2466" s="12" t="s">
        <v>513</v>
      </c>
      <c r="L2466" s="12" t="s">
        <v>514</v>
      </c>
      <c r="M2466" s="12">
        <v>0.103254</v>
      </c>
      <c r="N2466" s="12">
        <v>-0.25203999999999999</v>
      </c>
      <c r="O2466" s="12" t="s">
        <v>6686</v>
      </c>
      <c r="P2466" s="12">
        <v>0.986093</v>
      </c>
      <c r="Q2466" s="12" t="s">
        <v>11243</v>
      </c>
      <c r="R2466" s="12">
        <v>249</v>
      </c>
      <c r="S2466" t="str">
        <f t="shared" si="114"/>
        <v>No</v>
      </c>
      <c r="T2466" t="str">
        <f t="shared" si="115"/>
        <v>Rpl4_249</v>
      </c>
      <c r="U2466" t="str">
        <f t="shared" si="116"/>
        <v>Rpl4_249_AA</v>
      </c>
    </row>
    <row r="2467" spans="1:21" x14ac:dyDescent="0.2">
      <c r="A2467" s="12" t="s">
        <v>3983</v>
      </c>
      <c r="B2467" s="12" t="s">
        <v>3984</v>
      </c>
      <c r="C2467" s="12">
        <v>0.17536099999999999</v>
      </c>
      <c r="D2467" s="12"/>
      <c r="E2467" s="12">
        <v>0.36208299999999999</v>
      </c>
      <c r="F2467" s="12"/>
      <c r="G2467" s="12"/>
      <c r="H2467" s="12">
        <v>3.8412000000000002E-2</v>
      </c>
      <c r="I2467" s="12" t="s">
        <v>511</v>
      </c>
      <c r="J2467" s="12" t="s">
        <v>512</v>
      </c>
      <c r="K2467" s="12" t="s">
        <v>513</v>
      </c>
      <c r="L2467" s="12" t="s">
        <v>514</v>
      </c>
      <c r="M2467" s="12">
        <v>0.177343</v>
      </c>
      <c r="N2467" s="12">
        <v>-0.19195000000000001</v>
      </c>
      <c r="O2467" s="12" t="s">
        <v>6686</v>
      </c>
      <c r="P2467" s="12">
        <v>0.75118600000000002</v>
      </c>
      <c r="Q2467" s="12" t="s">
        <v>11243</v>
      </c>
      <c r="R2467" s="12">
        <v>249</v>
      </c>
      <c r="S2467" t="str">
        <f t="shared" si="114"/>
        <v>No</v>
      </c>
      <c r="T2467" t="str">
        <f t="shared" si="115"/>
        <v>Rpl4_249</v>
      </c>
      <c r="U2467" t="str">
        <f t="shared" si="116"/>
        <v>Rpl4_249_AA</v>
      </c>
    </row>
    <row r="2468" spans="1:21" x14ac:dyDescent="0.2">
      <c r="A2468" s="12" t="s">
        <v>9250</v>
      </c>
      <c r="B2468" s="12" t="s">
        <v>9251</v>
      </c>
      <c r="C2468" s="12">
        <v>-0.15057000000000001</v>
      </c>
      <c r="D2468" s="12">
        <v>-0.89059999999999995</v>
      </c>
      <c r="E2468" s="12"/>
      <c r="F2468" s="12"/>
      <c r="G2468" s="12"/>
      <c r="H2468" s="12"/>
      <c r="I2468" s="12" t="s">
        <v>9252</v>
      </c>
      <c r="J2468" s="12" t="s">
        <v>9253</v>
      </c>
      <c r="K2468" s="12" t="s">
        <v>9254</v>
      </c>
      <c r="L2468" s="12" t="s">
        <v>9255</v>
      </c>
      <c r="M2468" s="12">
        <v>0.39337499999999997</v>
      </c>
      <c r="N2468" s="12">
        <v>0.52058599999999999</v>
      </c>
      <c r="O2468" s="12" t="s">
        <v>6686</v>
      </c>
      <c r="P2468" s="12">
        <v>0.405194</v>
      </c>
      <c r="Q2468" s="12" t="s">
        <v>12255</v>
      </c>
      <c r="R2468" s="12">
        <v>249</v>
      </c>
      <c r="S2468" t="str">
        <f t="shared" si="114"/>
        <v>No</v>
      </c>
      <c r="T2468" t="str">
        <f t="shared" si="115"/>
        <v>Slc10a1_249</v>
      </c>
      <c r="U2468" t="str">
        <f t="shared" si="116"/>
        <v>Slc10a1_249_AA</v>
      </c>
    </row>
    <row r="2469" spans="1:21" x14ac:dyDescent="0.2">
      <c r="A2469" s="12" t="s">
        <v>9820</v>
      </c>
      <c r="B2469" s="12" t="s">
        <v>9821</v>
      </c>
      <c r="C2469" s="12">
        <v>3.1723000000000001E-2</v>
      </c>
      <c r="D2469" s="12">
        <v>0.21531900000000001</v>
      </c>
      <c r="E2469" s="12"/>
      <c r="F2469" s="12">
        <v>-0.32321</v>
      </c>
      <c r="G2469" s="12">
        <v>-0.29538999999999999</v>
      </c>
      <c r="H2469" s="12"/>
      <c r="I2469" s="12" t="s">
        <v>9822</v>
      </c>
      <c r="J2469" s="12" t="s">
        <v>9823</v>
      </c>
      <c r="K2469" s="12" t="s">
        <v>9824</v>
      </c>
      <c r="L2469" s="12" t="s">
        <v>9825</v>
      </c>
      <c r="M2469" s="12">
        <v>0.528146</v>
      </c>
      <c r="N2469" s="12">
        <v>9.289E-2</v>
      </c>
      <c r="O2469" s="12" t="s">
        <v>6686</v>
      </c>
      <c r="P2469" s="12">
        <v>0.27724599999999999</v>
      </c>
      <c r="Q2469" s="12" t="s">
        <v>12315</v>
      </c>
      <c r="R2469" s="12">
        <v>249</v>
      </c>
      <c r="S2469" t="str">
        <f t="shared" si="114"/>
        <v>No</v>
      </c>
      <c r="T2469" t="str">
        <f t="shared" si="115"/>
        <v>Scrn2_249</v>
      </c>
      <c r="U2469" t="str">
        <f t="shared" si="116"/>
        <v>Scrn2_249_AA</v>
      </c>
    </row>
    <row r="2470" spans="1:21" x14ac:dyDescent="0.2">
      <c r="A2470" s="12" t="s">
        <v>5127</v>
      </c>
      <c r="B2470" s="12" t="s">
        <v>5128</v>
      </c>
      <c r="C2470" s="12">
        <v>-0.13431999999999999</v>
      </c>
      <c r="D2470" s="12">
        <v>-2.97E-3</v>
      </c>
      <c r="E2470" s="12">
        <v>0.23284199999999999</v>
      </c>
      <c r="F2470" s="12">
        <v>-0.2261</v>
      </c>
      <c r="G2470" s="12">
        <v>0.136327</v>
      </c>
      <c r="H2470" s="12">
        <v>0.199682</v>
      </c>
      <c r="I2470" s="12" t="s">
        <v>3030</v>
      </c>
      <c r="J2470" s="12" t="s">
        <v>3031</v>
      </c>
      <c r="K2470" s="12" t="s">
        <v>3032</v>
      </c>
      <c r="L2470" s="12" t="s">
        <v>3033</v>
      </c>
      <c r="M2470" s="12">
        <v>0.67249400000000004</v>
      </c>
      <c r="N2470" s="12">
        <v>-3.424E-2</v>
      </c>
      <c r="O2470" s="12" t="s">
        <v>6686</v>
      </c>
      <c r="P2470" s="12">
        <v>0.17231199999999999</v>
      </c>
      <c r="Q2470" s="12" t="s">
        <v>11598</v>
      </c>
      <c r="R2470" s="12">
        <v>249</v>
      </c>
      <c r="S2470" t="str">
        <f t="shared" si="114"/>
        <v>No</v>
      </c>
      <c r="T2470" t="str">
        <f t="shared" si="115"/>
        <v>Pdcd6ip_249</v>
      </c>
      <c r="U2470" t="str">
        <f t="shared" si="116"/>
        <v>Pdcd6ip_249_AA</v>
      </c>
    </row>
    <row r="2471" spans="1:21" x14ac:dyDescent="0.2">
      <c r="A2471" s="12" t="s">
        <v>3028</v>
      </c>
      <c r="B2471" s="12" t="s">
        <v>3029</v>
      </c>
      <c r="C2471" s="12">
        <v>-4.7500000000000001E-2</v>
      </c>
      <c r="D2471" s="12">
        <v>-0.21695</v>
      </c>
      <c r="E2471" s="12">
        <v>1.8731999999999999E-2</v>
      </c>
      <c r="F2471" s="12">
        <v>0.41589599999999999</v>
      </c>
      <c r="G2471" s="12"/>
      <c r="H2471" s="12"/>
      <c r="I2471" s="12" t="s">
        <v>3030</v>
      </c>
      <c r="J2471" s="12" t="s">
        <v>3031</v>
      </c>
      <c r="K2471" s="12" t="s">
        <v>3032</v>
      </c>
      <c r="L2471" s="12" t="s">
        <v>3033</v>
      </c>
      <c r="M2471" s="12">
        <v>0.77164600000000005</v>
      </c>
      <c r="N2471" s="12">
        <v>-4.2540000000000001E-2</v>
      </c>
      <c r="O2471" s="12" t="s">
        <v>6686</v>
      </c>
      <c r="P2471" s="12">
        <v>0.112582</v>
      </c>
      <c r="Q2471" s="12" t="s">
        <v>11598</v>
      </c>
      <c r="R2471" s="12">
        <v>249</v>
      </c>
      <c r="S2471" t="str">
        <f t="shared" si="114"/>
        <v>No</v>
      </c>
      <c r="T2471" t="str">
        <f t="shared" si="115"/>
        <v>Pdcd6ip_249</v>
      </c>
      <c r="U2471" t="str">
        <f t="shared" si="116"/>
        <v>Pdcd6ip_249_AA</v>
      </c>
    </row>
    <row r="2472" spans="1:21" x14ac:dyDescent="0.2">
      <c r="A2472" s="12" t="s">
        <v>871</v>
      </c>
      <c r="B2472" s="12" t="s">
        <v>872</v>
      </c>
      <c r="C2472" s="12">
        <v>-7.6980000000000007E-2</v>
      </c>
      <c r="D2472" s="12">
        <v>-7.5190000000000007E-2</v>
      </c>
      <c r="E2472" s="12">
        <v>-2.8729999999999999E-2</v>
      </c>
      <c r="F2472" s="12">
        <v>-0.25008000000000002</v>
      </c>
      <c r="G2472" s="12">
        <v>-0.24604000000000001</v>
      </c>
      <c r="H2472" s="12">
        <v>0.63912599999999997</v>
      </c>
      <c r="I2472" s="12" t="s">
        <v>873</v>
      </c>
      <c r="J2472" s="12" t="s">
        <v>874</v>
      </c>
      <c r="K2472" s="12" t="s">
        <v>875</v>
      </c>
      <c r="L2472" s="12" t="s">
        <v>876</v>
      </c>
      <c r="M2472" s="12">
        <v>0.96439399999999997</v>
      </c>
      <c r="N2472" s="12">
        <v>6.3169999999999997E-3</v>
      </c>
      <c r="O2472" s="12" t="s">
        <v>6686</v>
      </c>
      <c r="P2472" s="12">
        <v>1.5746E-2</v>
      </c>
      <c r="Q2472" s="12" t="s">
        <v>11299</v>
      </c>
      <c r="R2472" s="12">
        <v>249</v>
      </c>
      <c r="S2472" t="str">
        <f t="shared" si="114"/>
        <v>No</v>
      </c>
      <c r="T2472" t="str">
        <f t="shared" si="115"/>
        <v>Cryz_249</v>
      </c>
      <c r="U2472" t="str">
        <f t="shared" si="116"/>
        <v>Cryz_249_AA</v>
      </c>
    </row>
    <row r="2473" spans="1:21" x14ac:dyDescent="0.2">
      <c r="A2473" s="12" t="s">
        <v>5127</v>
      </c>
      <c r="B2473" s="12" t="s">
        <v>5128</v>
      </c>
      <c r="C2473" s="12">
        <v>-1.02803</v>
      </c>
      <c r="D2473" s="12"/>
      <c r="E2473" s="12">
        <v>-0.56542000000000003</v>
      </c>
      <c r="F2473" s="12">
        <v>-1.95696</v>
      </c>
      <c r="G2473" s="12">
        <v>-1.7968599999999999</v>
      </c>
      <c r="H2473" s="12"/>
      <c r="I2473" s="12" t="s">
        <v>3030</v>
      </c>
      <c r="J2473" s="12" t="s">
        <v>3031</v>
      </c>
      <c r="K2473" s="12" t="s">
        <v>3032</v>
      </c>
      <c r="L2473" s="12" t="s">
        <v>3033</v>
      </c>
      <c r="M2473" s="12">
        <v>2.6546E-2</v>
      </c>
      <c r="N2473" s="12">
        <v>1.336816</v>
      </c>
      <c r="O2473" s="12" t="s">
        <v>11028</v>
      </c>
      <c r="P2473" s="12">
        <v>1.5760019999999999</v>
      </c>
      <c r="Q2473" s="12" t="s">
        <v>11598</v>
      </c>
      <c r="R2473" s="12">
        <v>249</v>
      </c>
      <c r="S2473" t="str">
        <f t="shared" si="114"/>
        <v>Yes</v>
      </c>
      <c r="T2473" t="str">
        <f t="shared" si="115"/>
        <v>Pdcd6ip_249</v>
      </c>
      <c r="U2473" t="str">
        <f t="shared" si="116"/>
        <v>Pdcd6ip_249_FA</v>
      </c>
    </row>
    <row r="2474" spans="1:21" x14ac:dyDescent="0.2">
      <c r="A2474" s="12" t="s">
        <v>3983</v>
      </c>
      <c r="B2474" s="12" t="s">
        <v>3984</v>
      </c>
      <c r="C2474" s="12">
        <v>-0.56289999999999996</v>
      </c>
      <c r="D2474" s="12">
        <v>-0.78866999999999998</v>
      </c>
      <c r="E2474" s="12">
        <v>-0.62461</v>
      </c>
      <c r="F2474" s="12">
        <v>-0.61126000000000003</v>
      </c>
      <c r="G2474" s="12">
        <v>-1.37687</v>
      </c>
      <c r="H2474" s="12">
        <v>-1.5432900000000001</v>
      </c>
      <c r="I2474" s="12" t="s">
        <v>511</v>
      </c>
      <c r="J2474" s="12" t="s">
        <v>512</v>
      </c>
      <c r="K2474" s="12" t="s">
        <v>513</v>
      </c>
      <c r="L2474" s="12" t="s">
        <v>514</v>
      </c>
      <c r="M2474" s="12">
        <v>3.385E-3</v>
      </c>
      <c r="N2474" s="12">
        <v>0.91793499999999995</v>
      </c>
      <c r="O2474" s="12" t="s">
        <v>11028</v>
      </c>
      <c r="P2474" s="12">
        <v>2.470456</v>
      </c>
      <c r="Q2474" s="12" t="s">
        <v>11243</v>
      </c>
      <c r="R2474" s="12">
        <v>249</v>
      </c>
      <c r="S2474" t="str">
        <f t="shared" si="114"/>
        <v>Yes</v>
      </c>
      <c r="T2474" t="str">
        <f t="shared" si="115"/>
        <v>Rpl4_249</v>
      </c>
      <c r="U2474" t="str">
        <f t="shared" si="116"/>
        <v>Rpl4_249_FA</v>
      </c>
    </row>
    <row r="2475" spans="1:21" x14ac:dyDescent="0.2">
      <c r="A2475" s="12" t="s">
        <v>5069</v>
      </c>
      <c r="B2475" s="12" t="s">
        <v>5070</v>
      </c>
      <c r="C2475" s="12">
        <v>-0.18251999999999999</v>
      </c>
      <c r="D2475" s="12">
        <v>-0.58304999999999996</v>
      </c>
      <c r="E2475" s="12">
        <v>-0.33888000000000001</v>
      </c>
      <c r="F2475" s="12">
        <v>-0.23118</v>
      </c>
      <c r="G2475" s="12">
        <v>-1.13158</v>
      </c>
      <c r="H2475" s="12">
        <v>-0.81652999999999998</v>
      </c>
      <c r="I2475" s="12" t="s">
        <v>511</v>
      </c>
      <c r="J2475" s="12" t="s">
        <v>512</v>
      </c>
      <c r="K2475" s="12" t="s">
        <v>513</v>
      </c>
      <c r="L2475" s="12" t="s">
        <v>514</v>
      </c>
      <c r="M2475" s="12">
        <v>1.5468000000000001E-2</v>
      </c>
      <c r="N2475" s="12">
        <v>0.54728900000000003</v>
      </c>
      <c r="O2475" s="12" t="s">
        <v>11028</v>
      </c>
      <c r="P2475" s="12">
        <v>1.8105549999999999</v>
      </c>
      <c r="Q2475" s="12" t="s">
        <v>11243</v>
      </c>
      <c r="R2475" s="12">
        <v>249</v>
      </c>
      <c r="S2475" t="str">
        <f t="shared" si="114"/>
        <v>Yes</v>
      </c>
      <c r="T2475" t="str">
        <f t="shared" si="115"/>
        <v>Rpl4_249</v>
      </c>
      <c r="U2475" t="str">
        <f t="shared" si="116"/>
        <v>Rpl4_249_FA</v>
      </c>
    </row>
    <row r="2476" spans="1:21" x14ac:dyDescent="0.2">
      <c r="A2476" s="12" t="s">
        <v>3028</v>
      </c>
      <c r="B2476" s="12" t="s">
        <v>3029</v>
      </c>
      <c r="C2476" s="12">
        <v>-0.52273000000000003</v>
      </c>
      <c r="D2476" s="12">
        <v>-0.12977</v>
      </c>
      <c r="E2476" s="12">
        <v>-0.26294000000000001</v>
      </c>
      <c r="F2476" s="12">
        <v>-0.59826999999999997</v>
      </c>
      <c r="G2476" s="12"/>
      <c r="H2476" s="12">
        <v>-0.90122999999999998</v>
      </c>
      <c r="I2476" s="12" t="s">
        <v>3030</v>
      </c>
      <c r="J2476" s="12" t="s">
        <v>3031</v>
      </c>
      <c r="K2476" s="12" t="s">
        <v>3032</v>
      </c>
      <c r="L2476" s="12" t="s">
        <v>3033</v>
      </c>
      <c r="M2476" s="12">
        <v>2.3060000000000001E-2</v>
      </c>
      <c r="N2476" s="12">
        <v>0.482989</v>
      </c>
      <c r="O2476" s="12" t="s">
        <v>11028</v>
      </c>
      <c r="P2476" s="12">
        <v>1.6371359999999999</v>
      </c>
      <c r="Q2476" s="12" t="s">
        <v>11598</v>
      </c>
      <c r="R2476" s="12">
        <v>249</v>
      </c>
      <c r="S2476" t="str">
        <f t="shared" si="114"/>
        <v>Yes</v>
      </c>
      <c r="T2476" t="str">
        <f t="shared" si="115"/>
        <v>Pdcd6ip_249</v>
      </c>
      <c r="U2476" t="str">
        <f t="shared" si="116"/>
        <v>Pdcd6ip_249_FA</v>
      </c>
    </row>
    <row r="2477" spans="1:21" x14ac:dyDescent="0.2">
      <c r="A2477" s="12" t="s">
        <v>871</v>
      </c>
      <c r="B2477" s="12" t="s">
        <v>872</v>
      </c>
      <c r="C2477" s="12">
        <v>-0.20315</v>
      </c>
      <c r="D2477" s="12">
        <v>-0.20965</v>
      </c>
      <c r="E2477" s="12">
        <v>-0.17163</v>
      </c>
      <c r="F2477" s="12">
        <v>-0.14606</v>
      </c>
      <c r="G2477" s="12">
        <v>-8.6360000000000006E-2</v>
      </c>
      <c r="H2477" s="12">
        <v>-0.13869000000000001</v>
      </c>
      <c r="I2477" s="12" t="s">
        <v>873</v>
      </c>
      <c r="J2477" s="12" t="s">
        <v>874</v>
      </c>
      <c r="K2477" s="12" t="s">
        <v>875</v>
      </c>
      <c r="L2477" s="12" t="s">
        <v>876</v>
      </c>
      <c r="M2477" s="12">
        <v>3.6999999999999999E-4</v>
      </c>
      <c r="N2477" s="12">
        <v>0.15925800000000001</v>
      </c>
      <c r="O2477" s="12" t="s">
        <v>11028</v>
      </c>
      <c r="P2477" s="12">
        <v>3.4312490000000002</v>
      </c>
      <c r="Q2477" s="12" t="s">
        <v>11299</v>
      </c>
      <c r="R2477" s="12">
        <v>249</v>
      </c>
      <c r="S2477" t="str">
        <f t="shared" si="114"/>
        <v>Yes</v>
      </c>
      <c r="T2477" t="str">
        <f t="shared" si="115"/>
        <v>Cryz_249</v>
      </c>
      <c r="U2477" t="str">
        <f t="shared" si="116"/>
        <v>Cryz_249_FA</v>
      </c>
    </row>
    <row r="2478" spans="1:21" x14ac:dyDescent="0.2">
      <c r="A2478" s="12" t="s">
        <v>4367</v>
      </c>
      <c r="B2478" s="12" t="s">
        <v>4368</v>
      </c>
      <c r="C2478" s="12"/>
      <c r="D2478" s="12">
        <v>0.49851200000000001</v>
      </c>
      <c r="E2478" s="12">
        <v>0.33565600000000001</v>
      </c>
      <c r="F2478" s="12"/>
      <c r="G2478" s="12">
        <v>0.29468800000000001</v>
      </c>
      <c r="H2478" s="12">
        <v>0.70828599999999997</v>
      </c>
      <c r="I2478" s="12" t="s">
        <v>321</v>
      </c>
      <c r="J2478" s="12" t="s">
        <v>322</v>
      </c>
      <c r="K2478" s="12" t="s">
        <v>323</v>
      </c>
      <c r="L2478" s="12" t="s">
        <v>324</v>
      </c>
      <c r="M2478" s="12">
        <v>1.6371E-2</v>
      </c>
      <c r="N2478" s="12">
        <v>-0.45928999999999998</v>
      </c>
      <c r="O2478" s="12" t="s">
        <v>22</v>
      </c>
      <c r="P2478" s="12">
        <v>1.785938</v>
      </c>
      <c r="Q2478" s="12" t="s">
        <v>11214</v>
      </c>
      <c r="R2478" s="12">
        <v>248</v>
      </c>
      <c r="S2478" t="str">
        <f t="shared" si="114"/>
        <v>Yes</v>
      </c>
      <c r="T2478" t="str">
        <f t="shared" si="115"/>
        <v>Aldh6a1_248</v>
      </c>
      <c r="U2478" t="str">
        <f t="shared" si="116"/>
        <v>Aldh6a1_248_MGO</v>
      </c>
    </row>
    <row r="2479" spans="1:21" x14ac:dyDescent="0.2">
      <c r="A2479" s="12" t="s">
        <v>4407</v>
      </c>
      <c r="B2479" s="12" t="s">
        <v>4408</v>
      </c>
      <c r="C2479" s="12">
        <v>0.35605599999999998</v>
      </c>
      <c r="D2479" s="12">
        <v>0.46239200000000003</v>
      </c>
      <c r="E2479" s="12">
        <v>8.6948999999999999E-2</v>
      </c>
      <c r="F2479" s="12">
        <v>0.84669099999999997</v>
      </c>
      <c r="G2479" s="12">
        <v>0.67134099999999997</v>
      </c>
      <c r="H2479" s="12">
        <v>1.4038949999999999</v>
      </c>
      <c r="I2479" s="12" t="s">
        <v>3567</v>
      </c>
      <c r="J2479" s="12" t="s">
        <v>3568</v>
      </c>
      <c r="K2479" s="12" t="s">
        <v>3569</v>
      </c>
      <c r="L2479" s="12" t="s">
        <v>3570</v>
      </c>
      <c r="M2479" s="12">
        <v>1.8891000000000002E-2</v>
      </c>
      <c r="N2479" s="12">
        <v>-0.63788999999999996</v>
      </c>
      <c r="O2479" s="12" t="s">
        <v>22</v>
      </c>
      <c r="P2479" s="12">
        <v>1.7237359999999999</v>
      </c>
      <c r="Q2479" s="12" t="s">
        <v>11662</v>
      </c>
      <c r="R2479" s="12">
        <v>248</v>
      </c>
      <c r="S2479" t="str">
        <f t="shared" si="114"/>
        <v>Yes</v>
      </c>
      <c r="T2479" t="str">
        <f t="shared" si="115"/>
        <v>Rack1_248</v>
      </c>
      <c r="U2479" t="str">
        <f t="shared" si="116"/>
        <v>Rack1_248_MGO</v>
      </c>
    </row>
    <row r="2480" spans="1:21" x14ac:dyDescent="0.2">
      <c r="A2480" s="12" t="s">
        <v>4829</v>
      </c>
      <c r="B2480" s="12" t="s">
        <v>4830</v>
      </c>
      <c r="C2480" s="12"/>
      <c r="D2480" s="12">
        <v>-0.57321999999999995</v>
      </c>
      <c r="E2480" s="12">
        <v>-0.18778</v>
      </c>
      <c r="F2480" s="12">
        <v>-0.69930000000000003</v>
      </c>
      <c r="G2480" s="12"/>
      <c r="H2480" s="12"/>
      <c r="I2480" s="12" t="s">
        <v>4831</v>
      </c>
      <c r="J2480" s="12" t="s">
        <v>4832</v>
      </c>
      <c r="K2480" s="12" t="s">
        <v>4833</v>
      </c>
      <c r="L2480" s="12" t="s">
        <v>4834</v>
      </c>
      <c r="M2480" s="12">
        <v>8.7062E-2</v>
      </c>
      <c r="N2480" s="12">
        <v>0.48676799999999998</v>
      </c>
      <c r="O2480" s="12" t="s">
        <v>22</v>
      </c>
      <c r="P2480" s="12">
        <v>1.0601689999999999</v>
      </c>
      <c r="Q2480" s="12" t="s">
        <v>11802</v>
      </c>
      <c r="R2480" s="12">
        <v>248</v>
      </c>
      <c r="S2480" t="str">
        <f t="shared" si="114"/>
        <v>No</v>
      </c>
      <c r="T2480" t="str">
        <f t="shared" si="115"/>
        <v>Ptbp1_248</v>
      </c>
      <c r="U2480" t="str">
        <f t="shared" si="116"/>
        <v>Ptbp1_248_MGO</v>
      </c>
    </row>
    <row r="2481" spans="1:21" x14ac:dyDescent="0.2">
      <c r="A2481" s="12" t="s">
        <v>6106</v>
      </c>
      <c r="B2481" s="12" t="s">
        <v>6107</v>
      </c>
      <c r="C2481" s="12">
        <v>-0.53286999999999995</v>
      </c>
      <c r="D2481" s="12">
        <v>-0.42598999999999998</v>
      </c>
      <c r="E2481" s="12">
        <v>0.19872600000000001</v>
      </c>
      <c r="F2481" s="12">
        <v>1.5800000000000002E-2</v>
      </c>
      <c r="G2481" s="12">
        <v>5.8694999999999997E-2</v>
      </c>
      <c r="H2481" s="12">
        <v>7.5483999999999996E-2</v>
      </c>
      <c r="I2481" s="12" t="s">
        <v>3503</v>
      </c>
      <c r="J2481" s="12" t="s">
        <v>3504</v>
      </c>
      <c r="K2481" s="12" t="s">
        <v>3505</v>
      </c>
      <c r="L2481" s="12" t="s">
        <v>3506</v>
      </c>
      <c r="M2481" s="12">
        <v>0.44525199999999998</v>
      </c>
      <c r="N2481" s="12">
        <v>0.10169300000000001</v>
      </c>
      <c r="O2481" s="12" t="s">
        <v>22</v>
      </c>
      <c r="P2481" s="12">
        <v>0.35139399999999998</v>
      </c>
      <c r="Q2481" s="12" t="s">
        <v>11655</v>
      </c>
      <c r="R2481" s="12">
        <v>248</v>
      </c>
      <c r="S2481" t="str">
        <f t="shared" si="114"/>
        <v>No</v>
      </c>
      <c r="T2481" t="str">
        <f t="shared" si="115"/>
        <v>Acad8_248</v>
      </c>
      <c r="U2481" t="str">
        <f t="shared" si="116"/>
        <v>Acad8_248_MGO</v>
      </c>
    </row>
    <row r="2482" spans="1:21" x14ac:dyDescent="0.2">
      <c r="A2482" s="12" t="s">
        <v>7366</v>
      </c>
      <c r="B2482" s="12" t="s">
        <v>7367</v>
      </c>
      <c r="C2482" s="12"/>
      <c r="D2482" s="12"/>
      <c r="E2482" s="12"/>
      <c r="F2482" s="12"/>
      <c r="G2482" s="12">
        <v>0.67724399999999996</v>
      </c>
      <c r="H2482" s="12">
        <v>0.83409299999999997</v>
      </c>
      <c r="I2482" s="12" t="s">
        <v>7106</v>
      </c>
      <c r="J2482" s="12" t="s">
        <v>7107</v>
      </c>
      <c r="K2482" s="12" t="s">
        <v>7108</v>
      </c>
      <c r="L2482" s="12" t="s">
        <v>7109</v>
      </c>
      <c r="M2482" s="12">
        <v>6.5834000000000004E-2</v>
      </c>
      <c r="N2482" s="12">
        <v>-0.75566999999999995</v>
      </c>
      <c r="O2482" s="12" t="s">
        <v>6686</v>
      </c>
      <c r="P2482" s="12">
        <v>1.181551</v>
      </c>
      <c r="Q2482" s="12" t="s">
        <v>12020</v>
      </c>
      <c r="R2482" s="12">
        <v>248</v>
      </c>
      <c r="S2482" t="str">
        <f t="shared" si="114"/>
        <v>No</v>
      </c>
      <c r="T2482" t="str">
        <f t="shared" si="115"/>
        <v>Asl_248</v>
      </c>
      <c r="U2482" t="str">
        <f t="shared" si="116"/>
        <v>Asl_248_AA</v>
      </c>
    </row>
    <row r="2483" spans="1:21" x14ac:dyDescent="0.2">
      <c r="A2483" s="12" t="s">
        <v>4367</v>
      </c>
      <c r="B2483" s="12" t="s">
        <v>4368</v>
      </c>
      <c r="C2483" s="12">
        <v>1.550262</v>
      </c>
      <c r="D2483" s="12"/>
      <c r="E2483" s="12">
        <v>0.77782099999999998</v>
      </c>
      <c r="F2483" s="12"/>
      <c r="G2483" s="12"/>
      <c r="H2483" s="12">
        <v>0.50085299999999999</v>
      </c>
      <c r="I2483" s="12" t="s">
        <v>321</v>
      </c>
      <c r="J2483" s="12" t="s">
        <v>322</v>
      </c>
      <c r="K2483" s="12" t="s">
        <v>323</v>
      </c>
      <c r="L2483" s="12" t="s">
        <v>324</v>
      </c>
      <c r="M2483" s="12">
        <v>9.5291000000000001E-2</v>
      </c>
      <c r="N2483" s="12">
        <v>-0.94298000000000004</v>
      </c>
      <c r="O2483" s="12" t="s">
        <v>6686</v>
      </c>
      <c r="P2483" s="12">
        <v>1.020948</v>
      </c>
      <c r="Q2483" s="12" t="s">
        <v>11214</v>
      </c>
      <c r="R2483" s="12">
        <v>248</v>
      </c>
      <c r="S2483" t="str">
        <f t="shared" si="114"/>
        <v>No</v>
      </c>
      <c r="T2483" t="str">
        <f t="shared" si="115"/>
        <v>Aldh6a1_248</v>
      </c>
      <c r="U2483" t="str">
        <f t="shared" si="116"/>
        <v>Aldh6a1_248_AA</v>
      </c>
    </row>
    <row r="2484" spans="1:21" x14ac:dyDescent="0.2">
      <c r="A2484" s="12" t="s">
        <v>4829</v>
      </c>
      <c r="B2484" s="12" t="s">
        <v>4830</v>
      </c>
      <c r="C2484" s="12">
        <v>0.55622400000000005</v>
      </c>
      <c r="D2484" s="12"/>
      <c r="E2484" s="12"/>
      <c r="F2484" s="12"/>
      <c r="G2484" s="12"/>
      <c r="H2484" s="12">
        <v>0.190992</v>
      </c>
      <c r="I2484" s="12" t="s">
        <v>4831</v>
      </c>
      <c r="J2484" s="12" t="s">
        <v>4832</v>
      </c>
      <c r="K2484" s="12" t="s">
        <v>4833</v>
      </c>
      <c r="L2484" s="12" t="s">
        <v>4834</v>
      </c>
      <c r="M2484" s="12">
        <v>0.289433</v>
      </c>
      <c r="N2484" s="12">
        <v>-0.37361</v>
      </c>
      <c r="O2484" s="12" t="s">
        <v>6686</v>
      </c>
      <c r="P2484" s="12">
        <v>0.53845200000000004</v>
      </c>
      <c r="Q2484" s="12" t="s">
        <v>11802</v>
      </c>
      <c r="R2484" s="12">
        <v>248</v>
      </c>
      <c r="S2484" t="str">
        <f t="shared" si="114"/>
        <v>No</v>
      </c>
      <c r="T2484" t="str">
        <f t="shared" si="115"/>
        <v>Ptbp1_248</v>
      </c>
      <c r="U2484" t="str">
        <f t="shared" si="116"/>
        <v>Ptbp1_248_AA</v>
      </c>
    </row>
    <row r="2485" spans="1:21" x14ac:dyDescent="0.2">
      <c r="A2485" s="12" t="s">
        <v>4407</v>
      </c>
      <c r="B2485" s="12" t="s">
        <v>4408</v>
      </c>
      <c r="C2485" s="12">
        <v>-0.43665999999999999</v>
      </c>
      <c r="D2485" s="12"/>
      <c r="E2485" s="12">
        <v>-0.13149</v>
      </c>
      <c r="F2485" s="12">
        <v>6.6520999999999997E-2</v>
      </c>
      <c r="G2485" s="12"/>
      <c r="H2485" s="12">
        <v>-1.8089999999999998E-2</v>
      </c>
      <c r="I2485" s="12" t="s">
        <v>3567</v>
      </c>
      <c r="J2485" s="12" t="s">
        <v>3568</v>
      </c>
      <c r="K2485" s="12" t="s">
        <v>3569</v>
      </c>
      <c r="L2485" s="12" t="s">
        <v>3570</v>
      </c>
      <c r="M2485" s="12">
        <v>0.32262999999999997</v>
      </c>
      <c r="N2485" s="12">
        <v>0.12992899999999999</v>
      </c>
      <c r="O2485" s="12" t="s">
        <v>6686</v>
      </c>
      <c r="P2485" s="12">
        <v>0.49129600000000001</v>
      </c>
      <c r="Q2485" s="12" t="s">
        <v>11662</v>
      </c>
      <c r="R2485" s="12">
        <v>248</v>
      </c>
      <c r="S2485" t="str">
        <f t="shared" si="114"/>
        <v>No</v>
      </c>
      <c r="T2485" t="str">
        <f t="shared" si="115"/>
        <v>Rack1_248</v>
      </c>
      <c r="U2485" t="str">
        <f t="shared" si="116"/>
        <v>Rack1_248_AA</v>
      </c>
    </row>
    <row r="2486" spans="1:21" x14ac:dyDescent="0.2">
      <c r="A2486" s="12" t="s">
        <v>9188</v>
      </c>
      <c r="B2486" s="12" t="s">
        <v>9189</v>
      </c>
      <c r="C2486" s="12"/>
      <c r="D2486" s="12"/>
      <c r="E2486" s="12">
        <v>-0.35993000000000003</v>
      </c>
      <c r="F2486" s="12">
        <v>-0.67774999999999996</v>
      </c>
      <c r="G2486" s="12">
        <v>8.9289999999999994E-2</v>
      </c>
      <c r="H2486" s="12">
        <v>0.14835000000000001</v>
      </c>
      <c r="I2486" s="12" t="s">
        <v>7106</v>
      </c>
      <c r="J2486" s="12" t="s">
        <v>7107</v>
      </c>
      <c r="K2486" s="12" t="s">
        <v>7108</v>
      </c>
      <c r="L2486" s="12" t="s">
        <v>7109</v>
      </c>
      <c r="M2486" s="12">
        <v>0.38167200000000001</v>
      </c>
      <c r="N2486" s="12">
        <v>0.20000899999999999</v>
      </c>
      <c r="O2486" s="12" t="s">
        <v>6686</v>
      </c>
      <c r="P2486" s="12">
        <v>0.41831000000000002</v>
      </c>
      <c r="Q2486" s="12" t="s">
        <v>12020</v>
      </c>
      <c r="R2486" s="12">
        <v>248</v>
      </c>
      <c r="S2486" t="str">
        <f t="shared" si="114"/>
        <v>No</v>
      </c>
      <c r="T2486" t="str">
        <f t="shared" si="115"/>
        <v>Asl_248</v>
      </c>
      <c r="U2486" t="str">
        <f t="shared" si="116"/>
        <v>Asl_248_AA</v>
      </c>
    </row>
    <row r="2487" spans="1:21" x14ac:dyDescent="0.2">
      <c r="A2487" s="12" t="s">
        <v>9364</v>
      </c>
      <c r="B2487" s="12" t="s">
        <v>9365</v>
      </c>
      <c r="C2487" s="12">
        <v>0.107103</v>
      </c>
      <c r="D2487" s="12"/>
      <c r="E2487" s="12">
        <v>-0.1045</v>
      </c>
      <c r="F2487" s="12"/>
      <c r="G2487" s="12">
        <v>1.415503</v>
      </c>
      <c r="H2487" s="12"/>
      <c r="I2487" s="12" t="s">
        <v>9366</v>
      </c>
      <c r="J2487" s="12" t="s">
        <v>9367</v>
      </c>
      <c r="K2487" s="12" t="s">
        <v>9368</v>
      </c>
      <c r="L2487" s="12" t="s">
        <v>9369</v>
      </c>
      <c r="M2487" s="12">
        <v>0.424792</v>
      </c>
      <c r="N2487" s="12">
        <v>-0.47270000000000001</v>
      </c>
      <c r="O2487" s="12" t="s">
        <v>6686</v>
      </c>
      <c r="P2487" s="12">
        <v>0.37182300000000001</v>
      </c>
      <c r="Q2487" s="12" t="s">
        <v>12266</v>
      </c>
      <c r="R2487" s="12">
        <v>248</v>
      </c>
      <c r="S2487" t="str">
        <f t="shared" si="114"/>
        <v>No</v>
      </c>
      <c r="T2487" t="str">
        <f t="shared" si="115"/>
        <v>Cpne3_248</v>
      </c>
      <c r="U2487" t="str">
        <f t="shared" si="116"/>
        <v>Cpne3_248_AA</v>
      </c>
    </row>
    <row r="2488" spans="1:21" x14ac:dyDescent="0.2">
      <c r="A2488" s="12" t="s">
        <v>6106</v>
      </c>
      <c r="B2488" s="12" t="s">
        <v>6107</v>
      </c>
      <c r="C2488" s="12">
        <v>0.23436399999999999</v>
      </c>
      <c r="D2488" s="12"/>
      <c r="E2488" s="12"/>
      <c r="F2488" s="12"/>
      <c r="G2488" s="12"/>
      <c r="H2488" s="12">
        <v>-3.9609999999999999E-2</v>
      </c>
      <c r="I2488" s="12" t="s">
        <v>3503</v>
      </c>
      <c r="J2488" s="12" t="s">
        <v>3504</v>
      </c>
      <c r="K2488" s="12" t="s">
        <v>3505</v>
      </c>
      <c r="L2488" s="12" t="s">
        <v>3506</v>
      </c>
      <c r="M2488" s="12">
        <v>0.60659799999999997</v>
      </c>
      <c r="N2488" s="12">
        <v>-9.7379999999999994E-2</v>
      </c>
      <c r="O2488" s="12" t="s">
        <v>6686</v>
      </c>
      <c r="P2488" s="12">
        <v>0.21709899999999999</v>
      </c>
      <c r="Q2488" s="12" t="s">
        <v>11655</v>
      </c>
      <c r="R2488" s="12">
        <v>248</v>
      </c>
      <c r="S2488" t="str">
        <f t="shared" si="114"/>
        <v>No</v>
      </c>
      <c r="T2488" t="str">
        <f t="shared" si="115"/>
        <v>Acad8_248</v>
      </c>
      <c r="U2488" t="str">
        <f t="shared" si="116"/>
        <v>Acad8_248_AA</v>
      </c>
    </row>
    <row r="2489" spans="1:21" x14ac:dyDescent="0.2">
      <c r="A2489" s="12" t="s">
        <v>6106</v>
      </c>
      <c r="B2489" s="12" t="s">
        <v>6107</v>
      </c>
      <c r="C2489" s="12">
        <v>-0.70186000000000004</v>
      </c>
      <c r="D2489" s="12">
        <v>-0.54449999999999998</v>
      </c>
      <c r="E2489" s="12"/>
      <c r="F2489" s="12"/>
      <c r="G2489" s="12">
        <v>-0.60253999999999996</v>
      </c>
      <c r="H2489" s="12">
        <v>-0.65373999999999999</v>
      </c>
      <c r="I2489" s="12" t="s">
        <v>3503</v>
      </c>
      <c r="J2489" s="12" t="s">
        <v>3504</v>
      </c>
      <c r="K2489" s="12" t="s">
        <v>3505</v>
      </c>
      <c r="L2489" s="12" t="s">
        <v>3506</v>
      </c>
      <c r="M2489" s="12">
        <v>3.4400000000000001E-4</v>
      </c>
      <c r="N2489" s="12">
        <v>0.62565700000000002</v>
      </c>
      <c r="O2489" s="12" t="s">
        <v>11028</v>
      </c>
      <c r="P2489" s="12">
        <v>3.46299</v>
      </c>
      <c r="Q2489" s="12" t="s">
        <v>11655</v>
      </c>
      <c r="R2489" s="12">
        <v>248</v>
      </c>
      <c r="S2489" t="str">
        <f t="shared" si="114"/>
        <v>Yes</v>
      </c>
      <c r="T2489" t="str">
        <f t="shared" si="115"/>
        <v>Acad8_248</v>
      </c>
      <c r="U2489" t="str">
        <f t="shared" si="116"/>
        <v>Acad8_248_FA</v>
      </c>
    </row>
    <row r="2490" spans="1:21" x14ac:dyDescent="0.2">
      <c r="A2490" s="12" t="s">
        <v>4407</v>
      </c>
      <c r="B2490" s="12" t="s">
        <v>4408</v>
      </c>
      <c r="C2490" s="12">
        <v>0.65565200000000001</v>
      </c>
      <c r="D2490" s="12">
        <v>0.63483599999999996</v>
      </c>
      <c r="E2490" s="12">
        <v>-1.1551199999999999</v>
      </c>
      <c r="F2490" s="12">
        <v>1.1183920000000001</v>
      </c>
      <c r="G2490" s="12">
        <v>-1.7876000000000001</v>
      </c>
      <c r="H2490" s="12">
        <v>-0.70957000000000003</v>
      </c>
      <c r="I2490" s="12" t="s">
        <v>3567</v>
      </c>
      <c r="J2490" s="12" t="s">
        <v>3568</v>
      </c>
      <c r="K2490" s="12" t="s">
        <v>3569</v>
      </c>
      <c r="L2490" s="12" t="s">
        <v>3570</v>
      </c>
      <c r="M2490" s="12">
        <v>0.68278700000000003</v>
      </c>
      <c r="N2490" s="12">
        <v>0.207236</v>
      </c>
      <c r="O2490" s="12" t="s">
        <v>11028</v>
      </c>
      <c r="P2490" s="12">
        <v>0.165715</v>
      </c>
      <c r="Q2490" s="12" t="s">
        <v>11662</v>
      </c>
      <c r="R2490" s="12">
        <v>248</v>
      </c>
      <c r="S2490" t="str">
        <f t="shared" si="114"/>
        <v>No</v>
      </c>
      <c r="T2490" t="str">
        <f t="shared" si="115"/>
        <v>Rack1_248</v>
      </c>
      <c r="U2490" t="str">
        <f t="shared" si="116"/>
        <v>Rack1_248_FA</v>
      </c>
    </row>
    <row r="2491" spans="1:21" x14ac:dyDescent="0.2">
      <c r="A2491" s="12" t="s">
        <v>4829</v>
      </c>
      <c r="B2491" s="12" t="s">
        <v>4830</v>
      </c>
      <c r="C2491" s="12">
        <v>0.41131400000000001</v>
      </c>
      <c r="D2491" s="12">
        <v>-2.3460000000000002E-2</v>
      </c>
      <c r="E2491" s="12"/>
      <c r="F2491" s="12">
        <v>-0.22731000000000001</v>
      </c>
      <c r="G2491" s="12"/>
      <c r="H2491" s="12">
        <v>3.3612999999999997E-2</v>
      </c>
      <c r="I2491" s="12" t="s">
        <v>4831</v>
      </c>
      <c r="J2491" s="12" t="s">
        <v>4832</v>
      </c>
      <c r="K2491" s="12" t="s">
        <v>4833</v>
      </c>
      <c r="L2491" s="12" t="s">
        <v>4834</v>
      </c>
      <c r="M2491" s="12">
        <v>0.73982899999999996</v>
      </c>
      <c r="N2491" s="12">
        <v>-4.854E-2</v>
      </c>
      <c r="O2491" s="12" t="s">
        <v>11028</v>
      </c>
      <c r="P2491" s="12">
        <v>0.13086900000000001</v>
      </c>
      <c r="Q2491" s="12" t="s">
        <v>11802</v>
      </c>
      <c r="R2491" s="12">
        <v>248</v>
      </c>
      <c r="S2491" t="str">
        <f t="shared" si="114"/>
        <v>No</v>
      </c>
      <c r="T2491" t="str">
        <f t="shared" si="115"/>
        <v>Ptbp1_248</v>
      </c>
      <c r="U2491" t="str">
        <f t="shared" si="116"/>
        <v>Ptbp1_248_FA</v>
      </c>
    </row>
    <row r="2492" spans="1:21" x14ac:dyDescent="0.2">
      <c r="A2492" s="12" t="s">
        <v>4367</v>
      </c>
      <c r="B2492" s="12" t="s">
        <v>4368</v>
      </c>
      <c r="C2492" s="12">
        <v>0.31012000000000001</v>
      </c>
      <c r="D2492" s="12">
        <v>0.94881400000000005</v>
      </c>
      <c r="E2492" s="12">
        <v>1.1727190000000001</v>
      </c>
      <c r="F2492" s="12"/>
      <c r="G2492" s="12">
        <v>-0.41929</v>
      </c>
      <c r="H2492" s="12">
        <v>-1.2581599999999999</v>
      </c>
      <c r="I2492" s="12" t="s">
        <v>321</v>
      </c>
      <c r="J2492" s="12" t="s">
        <v>322</v>
      </c>
      <c r="K2492" s="12" t="s">
        <v>323</v>
      </c>
      <c r="L2492" s="12" t="s">
        <v>324</v>
      </c>
      <c r="M2492" s="12">
        <v>0.75334500000000004</v>
      </c>
      <c r="N2492" s="12">
        <v>-0.15084</v>
      </c>
      <c r="O2492" s="12" t="s">
        <v>11028</v>
      </c>
      <c r="P2492" s="12">
        <v>0.123006</v>
      </c>
      <c r="Q2492" s="12" t="s">
        <v>11214</v>
      </c>
      <c r="R2492" s="12">
        <v>248</v>
      </c>
      <c r="S2492" t="str">
        <f t="shared" si="114"/>
        <v>No</v>
      </c>
      <c r="T2492" t="str">
        <f t="shared" si="115"/>
        <v>Aldh6a1_248</v>
      </c>
      <c r="U2492" t="str">
        <f t="shared" si="116"/>
        <v>Aldh6a1_248_FA</v>
      </c>
    </row>
    <row r="2493" spans="1:21" x14ac:dyDescent="0.2">
      <c r="A2493" s="12" t="s">
        <v>29</v>
      </c>
      <c r="B2493" s="12" t="s">
        <v>30</v>
      </c>
      <c r="C2493" s="12"/>
      <c r="D2493" s="12">
        <v>-1.1883900000000001</v>
      </c>
      <c r="E2493" s="12">
        <v>-3.1959</v>
      </c>
      <c r="F2493" s="12">
        <v>-3.4521299999999999</v>
      </c>
      <c r="G2493" s="12"/>
      <c r="H2493" s="12">
        <v>-3.43702</v>
      </c>
      <c r="I2493" s="12" t="s">
        <v>31</v>
      </c>
      <c r="J2493" s="12" t="s">
        <v>32</v>
      </c>
      <c r="K2493" s="12" t="s">
        <v>33</v>
      </c>
      <c r="L2493" s="12" t="s">
        <v>34</v>
      </c>
      <c r="M2493" s="12">
        <v>1.4137E-2</v>
      </c>
      <c r="N2493" s="12">
        <v>2.8183600000000002</v>
      </c>
      <c r="O2493" s="12" t="s">
        <v>22</v>
      </c>
      <c r="P2493" s="12">
        <v>1.84965</v>
      </c>
      <c r="Q2493" s="12" t="s">
        <v>11168</v>
      </c>
      <c r="R2493" s="12">
        <v>247</v>
      </c>
      <c r="S2493" t="str">
        <f t="shared" si="114"/>
        <v>Yes</v>
      </c>
      <c r="T2493" t="str">
        <f t="shared" si="115"/>
        <v>Cyp4a12b_247</v>
      </c>
      <c r="U2493" t="str">
        <f t="shared" si="116"/>
        <v>Cyp4a12b_247_MGO</v>
      </c>
    </row>
    <row r="2494" spans="1:21" x14ac:dyDescent="0.2">
      <c r="A2494" s="12" t="s">
        <v>1689</v>
      </c>
      <c r="B2494" s="12" t="s">
        <v>1690</v>
      </c>
      <c r="C2494" s="12"/>
      <c r="D2494" s="12"/>
      <c r="E2494" s="12">
        <v>-0.95101999999999998</v>
      </c>
      <c r="F2494" s="12">
        <v>-0.80886999999999998</v>
      </c>
      <c r="G2494" s="12">
        <v>-0.94216</v>
      </c>
      <c r="H2494" s="12"/>
      <c r="I2494" s="12" t="s">
        <v>1691</v>
      </c>
      <c r="J2494" s="12" t="s">
        <v>1692</v>
      </c>
      <c r="K2494" s="12" t="s">
        <v>1693</v>
      </c>
      <c r="L2494" s="12" t="s">
        <v>1694</v>
      </c>
      <c r="M2494" s="12">
        <v>2.5950000000000001E-3</v>
      </c>
      <c r="N2494" s="12">
        <v>0.90068199999999998</v>
      </c>
      <c r="O2494" s="12" t="s">
        <v>22</v>
      </c>
      <c r="P2494" s="12">
        <v>2.5857929999999998</v>
      </c>
      <c r="Q2494" s="12" t="s">
        <v>11418</v>
      </c>
      <c r="R2494" s="12">
        <v>247</v>
      </c>
      <c r="S2494" t="str">
        <f t="shared" si="114"/>
        <v>Yes</v>
      </c>
      <c r="T2494" t="str">
        <f t="shared" si="115"/>
        <v>Fmo5_247</v>
      </c>
      <c r="U2494" t="str">
        <f t="shared" si="116"/>
        <v>Fmo5_247_MGO</v>
      </c>
    </row>
    <row r="2495" spans="1:21" x14ac:dyDescent="0.2">
      <c r="A2495" s="12" t="s">
        <v>2726</v>
      </c>
      <c r="B2495" s="12" t="s">
        <v>2727</v>
      </c>
      <c r="C2495" s="12"/>
      <c r="D2495" s="12"/>
      <c r="E2495" s="12"/>
      <c r="F2495" s="12">
        <v>-0.72577999999999998</v>
      </c>
      <c r="G2495" s="12">
        <v>-0.90090000000000003</v>
      </c>
      <c r="H2495" s="12">
        <v>-0.44063999999999998</v>
      </c>
      <c r="I2495" s="12" t="s">
        <v>2698</v>
      </c>
      <c r="J2495" s="12" t="s">
        <v>2699</v>
      </c>
      <c r="K2495" s="12" t="s">
        <v>2700</v>
      </c>
      <c r="L2495" s="12" t="s">
        <v>2701</v>
      </c>
      <c r="M2495" s="12">
        <v>3.5858000000000001E-2</v>
      </c>
      <c r="N2495" s="12">
        <v>0.689106</v>
      </c>
      <c r="O2495" s="12" t="s">
        <v>22</v>
      </c>
      <c r="P2495" s="12">
        <v>1.445417</v>
      </c>
      <c r="Q2495" s="12" t="s">
        <v>11555</v>
      </c>
      <c r="R2495" s="12">
        <v>247</v>
      </c>
      <c r="S2495" t="str">
        <f t="shared" si="114"/>
        <v>Yes</v>
      </c>
      <c r="T2495" t="str">
        <f t="shared" si="115"/>
        <v>Pmpcb_247</v>
      </c>
      <c r="U2495" t="str">
        <f t="shared" si="116"/>
        <v>Pmpcb_247_MGO</v>
      </c>
    </row>
    <row r="2496" spans="1:21" x14ac:dyDescent="0.2">
      <c r="A2496" s="12" t="s">
        <v>3871</v>
      </c>
      <c r="B2496" s="12" t="s">
        <v>3872</v>
      </c>
      <c r="C2496" s="12">
        <v>-0.23297999999999999</v>
      </c>
      <c r="D2496" s="12"/>
      <c r="E2496" s="12"/>
      <c r="F2496" s="12"/>
      <c r="G2496" s="12">
        <v>-0.51624000000000003</v>
      </c>
      <c r="H2496" s="12">
        <v>-0.39500000000000002</v>
      </c>
      <c r="I2496" s="12" t="s">
        <v>3873</v>
      </c>
      <c r="J2496" s="12" t="s">
        <v>3874</v>
      </c>
      <c r="K2496" s="12" t="s">
        <v>3875</v>
      </c>
      <c r="L2496" s="12" t="s">
        <v>3876</v>
      </c>
      <c r="M2496" s="12">
        <v>4.3298999999999997E-2</v>
      </c>
      <c r="N2496" s="12">
        <v>0.38140800000000002</v>
      </c>
      <c r="O2496" s="12" t="s">
        <v>22</v>
      </c>
      <c r="P2496" s="12">
        <v>1.3635200000000001</v>
      </c>
      <c r="Q2496" s="12" t="s">
        <v>11696</v>
      </c>
      <c r="R2496" s="12">
        <v>247</v>
      </c>
      <c r="S2496" t="str">
        <f t="shared" si="114"/>
        <v>Yes</v>
      </c>
      <c r="T2496" t="str">
        <f t="shared" si="115"/>
        <v>Mpst_247</v>
      </c>
      <c r="U2496" t="str">
        <f t="shared" si="116"/>
        <v>Mpst_247_MGO</v>
      </c>
    </row>
    <row r="2497" spans="1:21" x14ac:dyDescent="0.2">
      <c r="A2497" s="12" t="s">
        <v>4823</v>
      </c>
      <c r="B2497" s="12" t="s">
        <v>4824</v>
      </c>
      <c r="C2497" s="12">
        <v>-7.7499999999999999E-3</v>
      </c>
      <c r="D2497" s="12">
        <v>-0.21060000000000001</v>
      </c>
      <c r="E2497" s="12">
        <v>-0.50597000000000003</v>
      </c>
      <c r="F2497" s="12">
        <v>9.1576000000000005E-2</v>
      </c>
      <c r="G2497" s="12">
        <v>-0.25524999999999998</v>
      </c>
      <c r="H2497" s="12">
        <v>-0.19531000000000001</v>
      </c>
      <c r="I2497" s="12" t="s">
        <v>4825</v>
      </c>
      <c r="J2497" s="12" t="s">
        <v>4826</v>
      </c>
      <c r="K2497" s="12" t="s">
        <v>4827</v>
      </c>
      <c r="L2497" s="12" t="s">
        <v>4828</v>
      </c>
      <c r="M2497" s="12">
        <v>8.6918999999999996E-2</v>
      </c>
      <c r="N2497" s="12">
        <v>0.18055299999999999</v>
      </c>
      <c r="O2497" s="12" t="s">
        <v>22</v>
      </c>
      <c r="P2497" s="12">
        <v>1.060886</v>
      </c>
      <c r="Q2497" s="12" t="s">
        <v>11801</v>
      </c>
      <c r="R2497" s="12">
        <v>247</v>
      </c>
      <c r="S2497" t="str">
        <f t="shared" si="114"/>
        <v>No</v>
      </c>
      <c r="T2497" t="str">
        <f t="shared" si="115"/>
        <v>Tst_247</v>
      </c>
      <c r="U2497" t="str">
        <f t="shared" si="116"/>
        <v>Tst_247_MGO</v>
      </c>
    </row>
    <row r="2498" spans="1:21" x14ac:dyDescent="0.2">
      <c r="A2498" s="12" t="s">
        <v>8122</v>
      </c>
      <c r="B2498" s="12" t="s">
        <v>8123</v>
      </c>
      <c r="C2498" s="12">
        <v>-0.21864</v>
      </c>
      <c r="D2498" s="12"/>
      <c r="E2498" s="12">
        <v>-1.4080000000000001E-2</v>
      </c>
      <c r="F2498" s="12"/>
      <c r="G2498" s="12">
        <v>-0.30917</v>
      </c>
      <c r="H2498" s="12"/>
      <c r="I2498" s="12" t="s">
        <v>8124</v>
      </c>
      <c r="J2498" s="12" t="s">
        <v>8125</v>
      </c>
      <c r="K2498" s="12" t="s">
        <v>8126</v>
      </c>
      <c r="L2498" s="12" t="s">
        <v>8127</v>
      </c>
      <c r="M2498" s="12">
        <v>0.17435500000000001</v>
      </c>
      <c r="N2498" s="12">
        <v>0.18062900000000001</v>
      </c>
      <c r="O2498" s="12" t="s">
        <v>6686</v>
      </c>
      <c r="P2498" s="12">
        <v>0.75856599999999996</v>
      </c>
      <c r="Q2498" s="12" t="s">
        <v>12134</v>
      </c>
      <c r="R2498" s="12">
        <v>247</v>
      </c>
      <c r="S2498" t="str">
        <f t="shared" si="114"/>
        <v>No</v>
      </c>
      <c r="T2498" t="str">
        <f t="shared" si="115"/>
        <v>Pnn_247</v>
      </c>
      <c r="U2498" t="str">
        <f t="shared" si="116"/>
        <v>Pnn_247_AA</v>
      </c>
    </row>
    <row r="2499" spans="1:21" x14ac:dyDescent="0.2">
      <c r="A2499" s="12" t="s">
        <v>1689</v>
      </c>
      <c r="B2499" s="12" t="s">
        <v>1690</v>
      </c>
      <c r="C2499" s="12">
        <v>0.32730599999999999</v>
      </c>
      <c r="D2499" s="12">
        <v>2.7904999999999999E-2</v>
      </c>
      <c r="E2499" s="12"/>
      <c r="F2499" s="12"/>
      <c r="G2499" s="12">
        <v>0.117773</v>
      </c>
      <c r="H2499" s="12"/>
      <c r="I2499" s="12" t="s">
        <v>1691</v>
      </c>
      <c r="J2499" s="12" t="s">
        <v>1692</v>
      </c>
      <c r="K2499" s="12" t="s">
        <v>1693</v>
      </c>
      <c r="L2499" s="12" t="s">
        <v>1694</v>
      </c>
      <c r="M2499" s="12">
        <v>0.217471</v>
      </c>
      <c r="N2499" s="12">
        <v>-0.15765999999999999</v>
      </c>
      <c r="O2499" s="12" t="s">
        <v>6686</v>
      </c>
      <c r="P2499" s="12">
        <v>0.66259999999999997</v>
      </c>
      <c r="Q2499" s="12" t="s">
        <v>11418</v>
      </c>
      <c r="R2499" s="12">
        <v>247</v>
      </c>
      <c r="S2499" t="str">
        <f t="shared" ref="S2499:S2562" si="117">IF(P2499&gt;=1.3, "Yes", "No")</f>
        <v>No</v>
      </c>
      <c r="T2499" t="str">
        <f t="shared" ref="T2499:T2562" si="118">_xlfn.CONCAT(K2499,"_",R2499)</f>
        <v>Fmo5_247</v>
      </c>
      <c r="U2499" t="str">
        <f t="shared" ref="U2499:U2562" si="119">+_xlfn.CONCAT(T2499,"_",O2499)</f>
        <v>Fmo5_247_AA</v>
      </c>
    </row>
    <row r="2500" spans="1:21" x14ac:dyDescent="0.2">
      <c r="A2500" s="12" t="s">
        <v>4823</v>
      </c>
      <c r="B2500" s="12" t="s">
        <v>4824</v>
      </c>
      <c r="C2500" s="12">
        <v>0.80202099999999998</v>
      </c>
      <c r="D2500" s="12"/>
      <c r="E2500" s="12">
        <v>1.811388</v>
      </c>
      <c r="F2500" s="12"/>
      <c r="G2500" s="12"/>
      <c r="H2500" s="12">
        <v>5.6210999999999997E-2</v>
      </c>
      <c r="I2500" s="12" t="s">
        <v>4825</v>
      </c>
      <c r="J2500" s="12" t="s">
        <v>4826</v>
      </c>
      <c r="K2500" s="12" t="s">
        <v>4827</v>
      </c>
      <c r="L2500" s="12" t="s">
        <v>4828</v>
      </c>
      <c r="M2500" s="12">
        <v>0.22226899999999999</v>
      </c>
      <c r="N2500" s="12">
        <v>-0.88987000000000005</v>
      </c>
      <c r="O2500" s="12" t="s">
        <v>6686</v>
      </c>
      <c r="P2500" s="12">
        <v>0.65312099999999995</v>
      </c>
      <c r="Q2500" s="12" t="s">
        <v>11801</v>
      </c>
      <c r="R2500" s="12">
        <v>247</v>
      </c>
      <c r="S2500" t="str">
        <f t="shared" si="117"/>
        <v>No</v>
      </c>
      <c r="T2500" t="str">
        <f t="shared" si="118"/>
        <v>Tst_247</v>
      </c>
      <c r="U2500" t="str">
        <f t="shared" si="119"/>
        <v>Tst_247_AA</v>
      </c>
    </row>
    <row r="2501" spans="1:21" x14ac:dyDescent="0.2">
      <c r="A2501" s="12" t="s">
        <v>2726</v>
      </c>
      <c r="B2501" s="12" t="s">
        <v>2727</v>
      </c>
      <c r="C2501" s="12">
        <v>-0.24368000000000001</v>
      </c>
      <c r="D2501" s="12"/>
      <c r="E2501" s="12"/>
      <c r="F2501" s="12"/>
      <c r="G2501" s="12"/>
      <c r="H2501" s="12">
        <v>-6.7919999999999994E-2</v>
      </c>
      <c r="I2501" s="12" t="s">
        <v>2698</v>
      </c>
      <c r="J2501" s="12" t="s">
        <v>2699</v>
      </c>
      <c r="K2501" s="12" t="s">
        <v>2700</v>
      </c>
      <c r="L2501" s="12" t="s">
        <v>2701</v>
      </c>
      <c r="M2501" s="12">
        <v>0.32694400000000001</v>
      </c>
      <c r="N2501" s="12">
        <v>0.155802</v>
      </c>
      <c r="O2501" s="12" t="s">
        <v>6686</v>
      </c>
      <c r="P2501" s="12">
        <v>0.48552600000000001</v>
      </c>
      <c r="Q2501" s="12" t="s">
        <v>11555</v>
      </c>
      <c r="R2501" s="12">
        <v>247</v>
      </c>
      <c r="S2501" t="str">
        <f t="shared" si="117"/>
        <v>No</v>
      </c>
      <c r="T2501" t="str">
        <f t="shared" si="118"/>
        <v>Pmpcb_247</v>
      </c>
      <c r="U2501" t="str">
        <f t="shared" si="119"/>
        <v>Pmpcb_247_AA</v>
      </c>
    </row>
    <row r="2502" spans="1:21" x14ac:dyDescent="0.2">
      <c r="A2502" s="12" t="s">
        <v>8962</v>
      </c>
      <c r="B2502" s="12" t="s">
        <v>8963</v>
      </c>
      <c r="C2502" s="12">
        <v>2.7713999999999999E-2</v>
      </c>
      <c r="D2502" s="12"/>
      <c r="E2502" s="12"/>
      <c r="F2502" s="12"/>
      <c r="G2502" s="12">
        <v>-0.56872999999999996</v>
      </c>
      <c r="H2502" s="12">
        <v>-0.13768</v>
      </c>
      <c r="I2502" s="12" t="s">
        <v>8964</v>
      </c>
      <c r="J2502" s="12" t="s">
        <v>8965</v>
      </c>
      <c r="K2502" s="12" t="s">
        <v>8966</v>
      </c>
      <c r="L2502" s="12" t="s">
        <v>8967</v>
      </c>
      <c r="M2502" s="12">
        <v>0.33111099999999999</v>
      </c>
      <c r="N2502" s="12">
        <v>0.22623199999999999</v>
      </c>
      <c r="O2502" s="12" t="s">
        <v>6686</v>
      </c>
      <c r="P2502" s="12">
        <v>0.48002699999999998</v>
      </c>
      <c r="Q2502" s="12" t="s">
        <v>12225</v>
      </c>
      <c r="R2502" s="12">
        <v>247</v>
      </c>
      <c r="S2502" t="str">
        <f t="shared" si="117"/>
        <v>No</v>
      </c>
      <c r="T2502" t="str">
        <f t="shared" si="118"/>
        <v>Uba5_247</v>
      </c>
      <c r="U2502" t="str">
        <f t="shared" si="119"/>
        <v>Uba5_247_AA</v>
      </c>
    </row>
    <row r="2503" spans="1:21" x14ac:dyDescent="0.2">
      <c r="A2503" s="12" t="s">
        <v>3871</v>
      </c>
      <c r="B2503" s="12" t="s">
        <v>3872</v>
      </c>
      <c r="C2503" s="12">
        <v>0.184976</v>
      </c>
      <c r="D2503" s="12"/>
      <c r="E2503" s="12">
        <v>7.2996000000000005E-2</v>
      </c>
      <c r="F2503" s="12"/>
      <c r="G2503" s="12"/>
      <c r="H2503" s="12">
        <v>-4.5760000000000002E-2</v>
      </c>
      <c r="I2503" s="12" t="s">
        <v>3873</v>
      </c>
      <c r="J2503" s="12" t="s">
        <v>3874</v>
      </c>
      <c r="K2503" s="12" t="s">
        <v>3875</v>
      </c>
      <c r="L2503" s="12" t="s">
        <v>3876</v>
      </c>
      <c r="M2503" s="12">
        <v>0.39958100000000002</v>
      </c>
      <c r="N2503" s="12">
        <v>-7.0739999999999997E-2</v>
      </c>
      <c r="O2503" s="12" t="s">
        <v>6686</v>
      </c>
      <c r="P2503" s="12">
        <v>0.398395</v>
      </c>
      <c r="Q2503" s="12" t="s">
        <v>11696</v>
      </c>
      <c r="R2503" s="12">
        <v>247</v>
      </c>
      <c r="S2503" t="str">
        <f t="shared" si="117"/>
        <v>No</v>
      </c>
      <c r="T2503" t="str">
        <f t="shared" si="118"/>
        <v>Mpst_247</v>
      </c>
      <c r="U2503" t="str">
        <f t="shared" si="119"/>
        <v>Mpst_247_AA</v>
      </c>
    </row>
    <row r="2504" spans="1:21" x14ac:dyDescent="0.2">
      <c r="A2504" s="12" t="s">
        <v>29</v>
      </c>
      <c r="B2504" s="12" t="s">
        <v>30</v>
      </c>
      <c r="C2504" s="12">
        <v>0.33531</v>
      </c>
      <c r="D2504" s="12">
        <v>0.34091300000000002</v>
      </c>
      <c r="E2504" s="12">
        <v>-0.22070999999999999</v>
      </c>
      <c r="F2504" s="12">
        <v>-4.4260000000000001E-2</v>
      </c>
      <c r="G2504" s="12"/>
      <c r="H2504" s="12"/>
      <c r="I2504" s="12" t="s">
        <v>31</v>
      </c>
      <c r="J2504" s="12" t="s">
        <v>32</v>
      </c>
      <c r="K2504" s="12" t="s">
        <v>33</v>
      </c>
      <c r="L2504" s="12" t="s">
        <v>34</v>
      </c>
      <c r="M2504" s="12">
        <v>0.51742299999999997</v>
      </c>
      <c r="N2504" s="12">
        <v>-0.10281</v>
      </c>
      <c r="O2504" s="12" t="s">
        <v>6686</v>
      </c>
      <c r="P2504" s="12">
        <v>0.28615499999999999</v>
      </c>
      <c r="Q2504" s="12" t="s">
        <v>11168</v>
      </c>
      <c r="R2504" s="12">
        <v>247</v>
      </c>
      <c r="S2504" t="str">
        <f t="shared" si="117"/>
        <v>No</v>
      </c>
      <c r="T2504" t="str">
        <f t="shared" si="118"/>
        <v>Cyp4a12b_247</v>
      </c>
      <c r="U2504" t="str">
        <f t="shared" si="119"/>
        <v>Cyp4a12b_247_AA</v>
      </c>
    </row>
    <row r="2505" spans="1:21" x14ac:dyDescent="0.2">
      <c r="A2505" s="12" t="s">
        <v>10328</v>
      </c>
      <c r="B2505" s="12" t="s">
        <v>10329</v>
      </c>
      <c r="C2505" s="12">
        <v>0.20788100000000001</v>
      </c>
      <c r="D2505" s="12"/>
      <c r="E2505" s="12">
        <v>4.7501000000000002E-2</v>
      </c>
      <c r="F2505" s="12"/>
      <c r="G2505" s="12"/>
      <c r="H2505" s="12">
        <v>-0.61046999999999996</v>
      </c>
      <c r="I2505" s="12" t="s">
        <v>285</v>
      </c>
      <c r="J2505" s="12" t="s">
        <v>286</v>
      </c>
      <c r="K2505" s="12" t="s">
        <v>287</v>
      </c>
      <c r="L2505" s="12" t="s">
        <v>288</v>
      </c>
      <c r="M2505" s="12">
        <v>0.68296000000000001</v>
      </c>
      <c r="N2505" s="12">
        <v>0.118364</v>
      </c>
      <c r="O2505" s="12" t="s">
        <v>6686</v>
      </c>
      <c r="P2505" s="12">
        <v>0.165605</v>
      </c>
      <c r="Q2505" s="12" t="s">
        <v>11208</v>
      </c>
      <c r="R2505" s="12">
        <v>247</v>
      </c>
      <c r="S2505" t="str">
        <f t="shared" si="117"/>
        <v>No</v>
      </c>
      <c r="T2505" t="str">
        <f t="shared" si="118"/>
        <v>Copb1_247</v>
      </c>
      <c r="U2505" t="str">
        <f t="shared" si="119"/>
        <v>Copb1_247_AA</v>
      </c>
    </row>
    <row r="2506" spans="1:21" x14ac:dyDescent="0.2">
      <c r="A2506" s="12" t="s">
        <v>29</v>
      </c>
      <c r="B2506" s="12" t="s">
        <v>30</v>
      </c>
      <c r="C2506" s="12">
        <v>-1.1705300000000001</v>
      </c>
      <c r="D2506" s="12">
        <v>-1.1741200000000001</v>
      </c>
      <c r="E2506" s="12">
        <v>-1.4719500000000001</v>
      </c>
      <c r="F2506" s="12">
        <v>-1.3153999999999999</v>
      </c>
      <c r="G2506" s="12">
        <v>-2.7913800000000002</v>
      </c>
      <c r="H2506" s="12">
        <v>-1.84795</v>
      </c>
      <c r="I2506" s="12" t="s">
        <v>31</v>
      </c>
      <c r="J2506" s="12" t="s">
        <v>32</v>
      </c>
      <c r="K2506" s="12" t="s">
        <v>33</v>
      </c>
      <c r="L2506" s="12" t="s">
        <v>34</v>
      </c>
      <c r="M2506" s="12">
        <v>1.3749999999999999E-3</v>
      </c>
      <c r="N2506" s="12">
        <v>1.628555</v>
      </c>
      <c r="O2506" s="12" t="s">
        <v>11028</v>
      </c>
      <c r="P2506" s="12">
        <v>2.8616670000000002</v>
      </c>
      <c r="Q2506" s="12" t="s">
        <v>11168</v>
      </c>
      <c r="R2506" s="12">
        <v>247</v>
      </c>
      <c r="S2506" t="str">
        <f t="shared" si="117"/>
        <v>Yes</v>
      </c>
      <c r="T2506" t="str">
        <f t="shared" si="118"/>
        <v>Cyp4a12b_247</v>
      </c>
      <c r="U2506" t="str">
        <f t="shared" si="119"/>
        <v>Cyp4a12b_247_FA</v>
      </c>
    </row>
    <row r="2507" spans="1:21" x14ac:dyDescent="0.2">
      <c r="A2507" s="12" t="s">
        <v>2726</v>
      </c>
      <c r="B2507" s="12" t="s">
        <v>2727</v>
      </c>
      <c r="C2507" s="12">
        <v>-1.0522</v>
      </c>
      <c r="D2507" s="12"/>
      <c r="E2507" s="12">
        <v>-0.11224000000000001</v>
      </c>
      <c r="F2507" s="12">
        <v>-0.27542</v>
      </c>
      <c r="G2507" s="12">
        <v>-0.61895999999999995</v>
      </c>
      <c r="H2507" s="12">
        <v>-0.58394999999999997</v>
      </c>
      <c r="I2507" s="12" t="s">
        <v>2698</v>
      </c>
      <c r="J2507" s="12" t="s">
        <v>2699</v>
      </c>
      <c r="K2507" s="12" t="s">
        <v>2700</v>
      </c>
      <c r="L2507" s="12" t="s">
        <v>2701</v>
      </c>
      <c r="M2507" s="12">
        <v>3.0817000000000001E-2</v>
      </c>
      <c r="N2507" s="12">
        <v>0.52855300000000005</v>
      </c>
      <c r="O2507" s="12" t="s">
        <v>11028</v>
      </c>
      <c r="P2507" s="12">
        <v>1.5112030000000001</v>
      </c>
      <c r="Q2507" s="12" t="s">
        <v>11555</v>
      </c>
      <c r="R2507" s="12">
        <v>247</v>
      </c>
      <c r="S2507" t="str">
        <f t="shared" si="117"/>
        <v>Yes</v>
      </c>
      <c r="T2507" t="str">
        <f t="shared" si="118"/>
        <v>Pmpcb_247</v>
      </c>
      <c r="U2507" t="str">
        <f t="shared" si="119"/>
        <v>Pmpcb_247_FA</v>
      </c>
    </row>
    <row r="2508" spans="1:21" x14ac:dyDescent="0.2">
      <c r="A2508" s="12" t="s">
        <v>4823</v>
      </c>
      <c r="B2508" s="12" t="s">
        <v>4824</v>
      </c>
      <c r="C2508" s="12">
        <v>-0.40438000000000002</v>
      </c>
      <c r="D2508" s="12">
        <v>-0.22655</v>
      </c>
      <c r="E2508" s="12">
        <v>0.563469</v>
      </c>
      <c r="F2508" s="12">
        <v>4.4769000000000003E-2</v>
      </c>
      <c r="G2508" s="12">
        <v>-0.16458</v>
      </c>
      <c r="H2508" s="12">
        <v>-0.49791000000000002</v>
      </c>
      <c r="I2508" s="12" t="s">
        <v>4825</v>
      </c>
      <c r="J2508" s="12" t="s">
        <v>4826</v>
      </c>
      <c r="K2508" s="12" t="s">
        <v>4827</v>
      </c>
      <c r="L2508" s="12" t="s">
        <v>4828</v>
      </c>
      <c r="M2508" s="12">
        <v>0.49728699999999998</v>
      </c>
      <c r="N2508" s="12">
        <v>0.11419799999999999</v>
      </c>
      <c r="O2508" s="12" t="s">
        <v>11028</v>
      </c>
      <c r="P2508" s="12">
        <v>0.30339300000000002</v>
      </c>
      <c r="Q2508" s="12" t="s">
        <v>11801</v>
      </c>
      <c r="R2508" s="12">
        <v>247</v>
      </c>
      <c r="S2508" t="str">
        <f t="shared" si="117"/>
        <v>No</v>
      </c>
      <c r="T2508" t="str">
        <f t="shared" si="118"/>
        <v>Tst_247</v>
      </c>
      <c r="U2508" t="str">
        <f t="shared" si="119"/>
        <v>Tst_247_FA</v>
      </c>
    </row>
    <row r="2509" spans="1:21" x14ac:dyDescent="0.2">
      <c r="A2509" s="12" t="s">
        <v>955</v>
      </c>
      <c r="B2509" s="12" t="s">
        <v>956</v>
      </c>
      <c r="C2509" s="12"/>
      <c r="D2509" s="12">
        <v>-1.0912599999999999</v>
      </c>
      <c r="E2509" s="12"/>
      <c r="F2509" s="12"/>
      <c r="G2509" s="12">
        <v>-0.84092999999999996</v>
      </c>
      <c r="H2509" s="12">
        <v>-1.3813500000000001</v>
      </c>
      <c r="I2509" s="12" t="s">
        <v>957</v>
      </c>
      <c r="J2509" s="12" t="s">
        <v>958</v>
      </c>
      <c r="K2509" s="12" t="s">
        <v>959</v>
      </c>
      <c r="L2509" s="12" t="s">
        <v>960</v>
      </c>
      <c r="M2509" s="12">
        <v>1.9406E-2</v>
      </c>
      <c r="N2509" s="12">
        <v>1.1045119999999999</v>
      </c>
      <c r="O2509" s="12" t="s">
        <v>22</v>
      </c>
      <c r="P2509" s="12">
        <v>1.712056</v>
      </c>
      <c r="Q2509" s="12" t="s">
        <v>11311</v>
      </c>
      <c r="R2509" s="12">
        <v>246</v>
      </c>
      <c r="S2509" t="str">
        <f t="shared" si="117"/>
        <v>Yes</v>
      </c>
      <c r="T2509" t="str">
        <f t="shared" si="118"/>
        <v>Aldh8a1_246</v>
      </c>
      <c r="U2509" t="str">
        <f t="shared" si="119"/>
        <v>Aldh8a1_246_MGO</v>
      </c>
    </row>
    <row r="2510" spans="1:21" x14ac:dyDescent="0.2">
      <c r="A2510" s="12" t="s">
        <v>1195</v>
      </c>
      <c r="B2510" s="12" t="s">
        <v>1196</v>
      </c>
      <c r="C2510" s="12">
        <v>-0.5988</v>
      </c>
      <c r="D2510" s="12">
        <v>-1.08599</v>
      </c>
      <c r="E2510" s="12">
        <v>-0.95499000000000001</v>
      </c>
      <c r="F2510" s="12">
        <v>-1.5377799999999999</v>
      </c>
      <c r="G2510" s="12">
        <v>-1.3802399999999999</v>
      </c>
      <c r="H2510" s="12">
        <v>-0.57633000000000001</v>
      </c>
      <c r="I2510" s="12" t="s">
        <v>957</v>
      </c>
      <c r="J2510" s="12" t="s">
        <v>958</v>
      </c>
      <c r="K2510" s="12" t="s">
        <v>959</v>
      </c>
      <c r="L2510" s="12" t="s">
        <v>960</v>
      </c>
      <c r="M2510" s="12">
        <v>1.4430000000000001E-3</v>
      </c>
      <c r="N2510" s="12">
        <v>1.0223549999999999</v>
      </c>
      <c r="O2510" s="12" t="s">
        <v>22</v>
      </c>
      <c r="P2510" s="12">
        <v>2.8407200000000001</v>
      </c>
      <c r="Q2510" s="12" t="s">
        <v>11311</v>
      </c>
      <c r="R2510" s="12">
        <v>246</v>
      </c>
      <c r="S2510" t="str">
        <f t="shared" si="117"/>
        <v>Yes</v>
      </c>
      <c r="T2510" t="str">
        <f t="shared" si="118"/>
        <v>Aldh8a1_246</v>
      </c>
      <c r="U2510" t="str">
        <f t="shared" si="119"/>
        <v>Aldh8a1_246_MGO</v>
      </c>
    </row>
    <row r="2511" spans="1:21" x14ac:dyDescent="0.2">
      <c r="A2511" s="12" t="s">
        <v>2402</v>
      </c>
      <c r="B2511" s="12" t="s">
        <v>2403</v>
      </c>
      <c r="C2511" s="12">
        <v>-0.77146999999999999</v>
      </c>
      <c r="D2511" s="12">
        <v>-0.98038000000000003</v>
      </c>
      <c r="E2511" s="12">
        <v>-0.89127999999999996</v>
      </c>
      <c r="F2511" s="12">
        <v>-0.74994000000000005</v>
      </c>
      <c r="G2511" s="12">
        <v>-0.55723</v>
      </c>
      <c r="H2511" s="12">
        <v>-0.56660999999999995</v>
      </c>
      <c r="I2511" s="12" t="s">
        <v>1173</v>
      </c>
      <c r="J2511" s="12" t="s">
        <v>1174</v>
      </c>
      <c r="K2511" s="12" t="s">
        <v>1175</v>
      </c>
      <c r="L2511" s="12" t="s">
        <v>1176</v>
      </c>
      <c r="M2511" s="12">
        <v>1.15E-4</v>
      </c>
      <c r="N2511" s="12">
        <v>0.75282000000000004</v>
      </c>
      <c r="O2511" s="12" t="s">
        <v>22</v>
      </c>
      <c r="P2511" s="12">
        <v>3.9389310000000002</v>
      </c>
      <c r="Q2511" s="12" t="s">
        <v>11342</v>
      </c>
      <c r="R2511" s="12">
        <v>246</v>
      </c>
      <c r="S2511" t="str">
        <f t="shared" si="117"/>
        <v>Yes</v>
      </c>
      <c r="T2511" t="str">
        <f t="shared" si="118"/>
        <v>Gnmt_246</v>
      </c>
      <c r="U2511" t="str">
        <f t="shared" si="119"/>
        <v>Gnmt_246_MGO</v>
      </c>
    </row>
    <row r="2512" spans="1:21" x14ac:dyDescent="0.2">
      <c r="A2512" s="12" t="s">
        <v>6076</v>
      </c>
      <c r="B2512" s="12" t="s">
        <v>6077</v>
      </c>
      <c r="C2512" s="12">
        <v>8.5369999999999994E-3</v>
      </c>
      <c r="D2512" s="12"/>
      <c r="E2512" s="12">
        <v>-0.89690999999999999</v>
      </c>
      <c r="F2512" s="12">
        <v>0.198323</v>
      </c>
      <c r="G2512" s="12">
        <v>-0.18167</v>
      </c>
      <c r="H2512" s="12"/>
      <c r="I2512" s="12" t="s">
        <v>1173</v>
      </c>
      <c r="J2512" s="12" t="s">
        <v>1174</v>
      </c>
      <c r="K2512" s="12" t="s">
        <v>1175</v>
      </c>
      <c r="L2512" s="12" t="s">
        <v>1176</v>
      </c>
      <c r="M2512" s="12">
        <v>0.42951400000000001</v>
      </c>
      <c r="N2512" s="12">
        <v>0.21792900000000001</v>
      </c>
      <c r="O2512" s="12" t="s">
        <v>22</v>
      </c>
      <c r="P2512" s="12">
        <v>0.36702299999999999</v>
      </c>
      <c r="Q2512" s="12" t="s">
        <v>11342</v>
      </c>
      <c r="R2512" s="12">
        <v>246</v>
      </c>
      <c r="S2512" t="str">
        <f t="shared" si="117"/>
        <v>No</v>
      </c>
      <c r="T2512" t="str">
        <f t="shared" si="118"/>
        <v>Gnmt_246</v>
      </c>
      <c r="U2512" t="str">
        <f t="shared" si="119"/>
        <v>Gnmt_246_MGO</v>
      </c>
    </row>
    <row r="2513" spans="1:21" x14ac:dyDescent="0.2">
      <c r="A2513" s="12" t="s">
        <v>6408</v>
      </c>
      <c r="B2513" s="12" t="s">
        <v>6409</v>
      </c>
      <c r="C2513" s="12"/>
      <c r="D2513" s="12"/>
      <c r="E2513" s="12">
        <v>-0.31236999999999998</v>
      </c>
      <c r="F2513" s="12"/>
      <c r="G2513" s="12"/>
      <c r="H2513" s="12">
        <v>0.11151899999999999</v>
      </c>
      <c r="I2513" s="12" t="s">
        <v>3445</v>
      </c>
      <c r="J2513" s="12" t="s">
        <v>3446</v>
      </c>
      <c r="K2513" s="12" t="s">
        <v>3447</v>
      </c>
      <c r="L2513" s="12" t="s">
        <v>3448</v>
      </c>
      <c r="M2513" s="12">
        <v>0.71830099999999997</v>
      </c>
      <c r="N2513" s="12">
        <v>0.100426</v>
      </c>
      <c r="O2513" s="12" t="s">
        <v>22</v>
      </c>
      <c r="P2513" s="12">
        <v>0.14369399999999999</v>
      </c>
      <c r="Q2513" s="12" t="s">
        <v>11648</v>
      </c>
      <c r="R2513" s="12">
        <v>246</v>
      </c>
      <c r="S2513" t="str">
        <f t="shared" si="117"/>
        <v>No</v>
      </c>
      <c r="T2513" t="str">
        <f t="shared" si="118"/>
        <v>Acsm1_246</v>
      </c>
      <c r="U2513" t="str">
        <f t="shared" si="119"/>
        <v>Acsm1_246_MGO</v>
      </c>
    </row>
    <row r="2514" spans="1:21" x14ac:dyDescent="0.2">
      <c r="A2514" s="12" t="s">
        <v>6408</v>
      </c>
      <c r="B2514" s="12" t="s">
        <v>6409</v>
      </c>
      <c r="C2514" s="12">
        <v>1.040178</v>
      </c>
      <c r="D2514" s="12"/>
      <c r="E2514" s="12"/>
      <c r="F2514" s="12"/>
      <c r="G2514" s="12">
        <v>1.271069</v>
      </c>
      <c r="H2514" s="12"/>
      <c r="I2514" s="12" t="s">
        <v>3445</v>
      </c>
      <c r="J2514" s="12" t="s">
        <v>3446</v>
      </c>
      <c r="K2514" s="12" t="s">
        <v>3447</v>
      </c>
      <c r="L2514" s="12" t="s">
        <v>3448</v>
      </c>
      <c r="M2514" s="12">
        <v>6.3386999999999999E-2</v>
      </c>
      <c r="N2514" s="12">
        <v>-1.1556200000000001</v>
      </c>
      <c r="O2514" s="12" t="s">
        <v>6686</v>
      </c>
      <c r="P2514" s="12">
        <v>1.1979979999999999</v>
      </c>
      <c r="Q2514" s="12" t="s">
        <v>11648</v>
      </c>
      <c r="R2514" s="12">
        <v>246</v>
      </c>
      <c r="S2514" t="str">
        <f t="shared" si="117"/>
        <v>No</v>
      </c>
      <c r="T2514" t="str">
        <f t="shared" si="118"/>
        <v>Acsm1_246</v>
      </c>
      <c r="U2514" t="str">
        <f t="shared" si="119"/>
        <v>Acsm1_246_AA</v>
      </c>
    </row>
    <row r="2515" spans="1:21" x14ac:dyDescent="0.2">
      <c r="A2515" s="12" t="s">
        <v>7602</v>
      </c>
      <c r="B2515" s="12" t="s">
        <v>7603</v>
      </c>
      <c r="C2515" s="12">
        <v>1.29721</v>
      </c>
      <c r="D2515" s="12"/>
      <c r="E2515" s="12"/>
      <c r="F2515" s="12">
        <v>0.96240000000000003</v>
      </c>
      <c r="G2515" s="12"/>
      <c r="H2515" s="12"/>
      <c r="I2515" s="12" t="s">
        <v>1233</v>
      </c>
      <c r="J2515" s="12" t="s">
        <v>1234</v>
      </c>
      <c r="K2515" s="12" t="s">
        <v>1235</v>
      </c>
      <c r="L2515" s="12" t="s">
        <v>1236</v>
      </c>
      <c r="M2515" s="12">
        <v>9.3647999999999995E-2</v>
      </c>
      <c r="N2515" s="12">
        <v>-1.1297999999999999</v>
      </c>
      <c r="O2515" s="12" t="s">
        <v>6686</v>
      </c>
      <c r="P2515" s="12">
        <v>1.0285029999999999</v>
      </c>
      <c r="Q2515" s="12" t="s">
        <v>11351</v>
      </c>
      <c r="R2515" s="12">
        <v>246</v>
      </c>
      <c r="S2515" t="str">
        <f t="shared" si="117"/>
        <v>No</v>
      </c>
      <c r="T2515" t="str">
        <f t="shared" si="118"/>
        <v>Nit1_246</v>
      </c>
      <c r="U2515" t="str">
        <f t="shared" si="119"/>
        <v>Nit1_246_AA</v>
      </c>
    </row>
    <row r="2516" spans="1:21" x14ac:dyDescent="0.2">
      <c r="A2516" s="12" t="s">
        <v>2402</v>
      </c>
      <c r="B2516" s="12" t="s">
        <v>2403</v>
      </c>
      <c r="C2516" s="12">
        <v>-5.8400000000000001E-2</v>
      </c>
      <c r="D2516" s="12">
        <v>7.3394000000000001E-2</v>
      </c>
      <c r="E2516" s="12">
        <v>-0.12243999999999999</v>
      </c>
      <c r="F2516" s="12">
        <v>0.32323499999999999</v>
      </c>
      <c r="G2516" s="12">
        <v>0.49945000000000001</v>
      </c>
      <c r="H2516" s="12">
        <v>0.39509499999999997</v>
      </c>
      <c r="I2516" s="12" t="s">
        <v>1173</v>
      </c>
      <c r="J2516" s="12" t="s">
        <v>1174</v>
      </c>
      <c r="K2516" s="12" t="s">
        <v>1175</v>
      </c>
      <c r="L2516" s="12" t="s">
        <v>1176</v>
      </c>
      <c r="M2516" s="12">
        <v>0.13714699999999999</v>
      </c>
      <c r="N2516" s="12">
        <v>-0.18506</v>
      </c>
      <c r="O2516" s="12" t="s">
        <v>6686</v>
      </c>
      <c r="P2516" s="12">
        <v>0.86281399999999997</v>
      </c>
      <c r="Q2516" s="12" t="s">
        <v>11342</v>
      </c>
      <c r="R2516" s="12">
        <v>246</v>
      </c>
      <c r="S2516" t="str">
        <f t="shared" si="117"/>
        <v>No</v>
      </c>
      <c r="T2516" t="str">
        <f t="shared" si="118"/>
        <v>Gnmt_246</v>
      </c>
      <c r="U2516" t="str">
        <f t="shared" si="119"/>
        <v>Gnmt_246_AA</v>
      </c>
    </row>
    <row r="2517" spans="1:21" x14ac:dyDescent="0.2">
      <c r="A2517" s="12" t="s">
        <v>8791</v>
      </c>
      <c r="B2517" s="12" t="s">
        <v>8792</v>
      </c>
      <c r="C2517" s="12">
        <v>0.52538200000000002</v>
      </c>
      <c r="D2517" s="12">
        <v>0.242336</v>
      </c>
      <c r="E2517" s="12"/>
      <c r="F2517" s="12"/>
      <c r="G2517" s="12">
        <v>-5.6169999999999998E-2</v>
      </c>
      <c r="H2517" s="12"/>
      <c r="I2517" s="12" t="s">
        <v>6340</v>
      </c>
      <c r="J2517" s="12" t="s">
        <v>6341</v>
      </c>
      <c r="K2517" s="12" t="s">
        <v>6342</v>
      </c>
      <c r="L2517" s="12" t="s">
        <v>6343</v>
      </c>
      <c r="M2517" s="12">
        <v>0.29327999999999999</v>
      </c>
      <c r="N2517" s="12">
        <v>-0.23718</v>
      </c>
      <c r="O2517" s="12" t="s">
        <v>6686</v>
      </c>
      <c r="P2517" s="12">
        <v>0.532717</v>
      </c>
      <c r="Q2517" s="12" t="s">
        <v>11946</v>
      </c>
      <c r="R2517" s="12">
        <v>246</v>
      </c>
      <c r="S2517" t="str">
        <f t="shared" si="117"/>
        <v>No</v>
      </c>
      <c r="T2517" t="str">
        <f t="shared" si="118"/>
        <v>Etfdh_246</v>
      </c>
      <c r="U2517" t="str">
        <f t="shared" si="119"/>
        <v>Etfdh_246_AA</v>
      </c>
    </row>
    <row r="2518" spans="1:21" x14ac:dyDescent="0.2">
      <c r="A2518" s="12" t="s">
        <v>1195</v>
      </c>
      <c r="B2518" s="12" t="s">
        <v>1196</v>
      </c>
      <c r="C2518" s="12">
        <v>-0.13724</v>
      </c>
      <c r="D2518" s="12">
        <v>-0.18711</v>
      </c>
      <c r="E2518" s="12"/>
      <c r="F2518" s="12">
        <v>0.40084799999999998</v>
      </c>
      <c r="G2518" s="12">
        <v>0.226242</v>
      </c>
      <c r="H2518" s="12"/>
      <c r="I2518" s="12" t="s">
        <v>957</v>
      </c>
      <c r="J2518" s="12" t="s">
        <v>958</v>
      </c>
      <c r="K2518" s="12" t="s">
        <v>959</v>
      </c>
      <c r="L2518" s="12" t="s">
        <v>960</v>
      </c>
      <c r="M2518" s="12">
        <v>0.63155700000000004</v>
      </c>
      <c r="N2518" s="12">
        <v>-7.5679999999999997E-2</v>
      </c>
      <c r="O2518" s="12" t="s">
        <v>6686</v>
      </c>
      <c r="P2518" s="12">
        <v>0.19958699999999999</v>
      </c>
      <c r="Q2518" s="12" t="s">
        <v>11311</v>
      </c>
      <c r="R2518" s="12">
        <v>246</v>
      </c>
      <c r="S2518" t="str">
        <f t="shared" si="117"/>
        <v>No</v>
      </c>
      <c r="T2518" t="str">
        <f t="shared" si="118"/>
        <v>Aldh8a1_246</v>
      </c>
      <c r="U2518" t="str">
        <f t="shared" si="119"/>
        <v>Aldh8a1_246_AA</v>
      </c>
    </row>
    <row r="2519" spans="1:21" x14ac:dyDescent="0.2">
      <c r="A2519" s="12" t="s">
        <v>10722</v>
      </c>
      <c r="B2519" s="12" t="s">
        <v>10723</v>
      </c>
      <c r="C2519" s="12">
        <v>0.42015999999999998</v>
      </c>
      <c r="D2519" s="12"/>
      <c r="E2519" s="12">
        <v>-0.13411000000000001</v>
      </c>
      <c r="F2519" s="12"/>
      <c r="G2519" s="12"/>
      <c r="H2519" s="12">
        <v>-0.16381999999999999</v>
      </c>
      <c r="I2519" s="12" t="s">
        <v>10724</v>
      </c>
      <c r="J2519" s="12" t="s">
        <v>10725</v>
      </c>
      <c r="K2519" s="12" t="s">
        <v>10726</v>
      </c>
      <c r="L2519" s="12" t="s">
        <v>10727</v>
      </c>
      <c r="M2519" s="12">
        <v>0.85000600000000004</v>
      </c>
      <c r="N2519" s="12">
        <v>-4.0739999999999998E-2</v>
      </c>
      <c r="O2519" s="12" t="s">
        <v>6686</v>
      </c>
      <c r="P2519" s="12">
        <v>7.0578000000000002E-2</v>
      </c>
      <c r="Q2519" s="12" t="s">
        <v>12409</v>
      </c>
      <c r="R2519" s="12">
        <v>246</v>
      </c>
      <c r="S2519" t="str">
        <f t="shared" si="117"/>
        <v>No</v>
      </c>
      <c r="T2519" t="str">
        <f t="shared" si="118"/>
        <v>Deptor_246</v>
      </c>
      <c r="U2519" t="str">
        <f t="shared" si="119"/>
        <v>Deptor_246_AA</v>
      </c>
    </row>
    <row r="2520" spans="1:21" x14ac:dyDescent="0.2">
      <c r="A2520" s="12" t="s">
        <v>1195</v>
      </c>
      <c r="B2520" s="12" t="s">
        <v>1196</v>
      </c>
      <c r="C2520" s="12">
        <v>-0.43178</v>
      </c>
      <c r="D2520" s="12">
        <v>3.3853000000000001E-2</v>
      </c>
      <c r="E2520" s="12">
        <v>-0.71250999999999998</v>
      </c>
      <c r="F2520" s="12">
        <v>-0.28249000000000002</v>
      </c>
      <c r="G2520" s="12">
        <v>-0.58528000000000002</v>
      </c>
      <c r="H2520" s="12">
        <v>-0.58311000000000002</v>
      </c>
      <c r="I2520" s="12" t="s">
        <v>957</v>
      </c>
      <c r="J2520" s="12" t="s">
        <v>958</v>
      </c>
      <c r="K2520" s="12" t="s">
        <v>959</v>
      </c>
      <c r="L2520" s="12" t="s">
        <v>960</v>
      </c>
      <c r="M2520" s="12">
        <v>1.171E-2</v>
      </c>
      <c r="N2520" s="12">
        <v>0.42688599999999999</v>
      </c>
      <c r="O2520" s="12" t="s">
        <v>11028</v>
      </c>
      <c r="P2520" s="12">
        <v>1.931432</v>
      </c>
      <c r="Q2520" s="12" t="s">
        <v>11311</v>
      </c>
      <c r="R2520" s="12">
        <v>246</v>
      </c>
      <c r="S2520" t="str">
        <f t="shared" si="117"/>
        <v>Yes</v>
      </c>
      <c r="T2520" t="str">
        <f t="shared" si="118"/>
        <v>Aldh8a1_246</v>
      </c>
      <c r="U2520" t="str">
        <f t="shared" si="119"/>
        <v>Aldh8a1_246_FA</v>
      </c>
    </row>
    <row r="2521" spans="1:21" x14ac:dyDescent="0.2">
      <c r="A2521" s="12" t="s">
        <v>2402</v>
      </c>
      <c r="B2521" s="12" t="s">
        <v>2403</v>
      </c>
      <c r="C2521" s="12">
        <v>0.32808900000000002</v>
      </c>
      <c r="D2521" s="12">
        <v>-0.45267000000000002</v>
      </c>
      <c r="E2521" s="12">
        <v>-0.21032000000000001</v>
      </c>
      <c r="F2521" s="12">
        <v>-0.39968999999999999</v>
      </c>
      <c r="G2521" s="12">
        <v>-0.45417999999999997</v>
      </c>
      <c r="H2521" s="12">
        <v>-0.33683999999999997</v>
      </c>
      <c r="I2521" s="12" t="s">
        <v>1173</v>
      </c>
      <c r="J2521" s="12" t="s">
        <v>1174</v>
      </c>
      <c r="K2521" s="12" t="s">
        <v>1175</v>
      </c>
      <c r="L2521" s="12" t="s">
        <v>1176</v>
      </c>
      <c r="M2521" s="12">
        <v>9.2076000000000005E-2</v>
      </c>
      <c r="N2521" s="12">
        <v>0.25426900000000002</v>
      </c>
      <c r="O2521" s="12" t="s">
        <v>11028</v>
      </c>
      <c r="P2521" s="12">
        <v>1.0358540000000001</v>
      </c>
      <c r="Q2521" s="12" t="s">
        <v>11342</v>
      </c>
      <c r="R2521" s="12">
        <v>246</v>
      </c>
      <c r="S2521" t="str">
        <f t="shared" si="117"/>
        <v>No</v>
      </c>
      <c r="T2521" t="str">
        <f t="shared" si="118"/>
        <v>Gnmt_246</v>
      </c>
      <c r="U2521" t="str">
        <f t="shared" si="119"/>
        <v>Gnmt_246_FA</v>
      </c>
    </row>
    <row r="2522" spans="1:21" x14ac:dyDescent="0.2">
      <c r="A2522" s="12" t="s">
        <v>6076</v>
      </c>
      <c r="B2522" s="12" t="s">
        <v>6077</v>
      </c>
      <c r="C2522" s="12">
        <v>-1.01823</v>
      </c>
      <c r="D2522" s="12">
        <v>-0.51693999999999996</v>
      </c>
      <c r="E2522" s="12"/>
      <c r="F2522" s="12"/>
      <c r="G2522" s="12"/>
      <c r="H2522" s="12">
        <v>-0.13003999999999999</v>
      </c>
      <c r="I2522" s="12" t="s">
        <v>1173</v>
      </c>
      <c r="J2522" s="12" t="s">
        <v>1174</v>
      </c>
      <c r="K2522" s="12" t="s">
        <v>1175</v>
      </c>
      <c r="L2522" s="12" t="s">
        <v>1176</v>
      </c>
      <c r="M2522" s="12">
        <v>0.163496</v>
      </c>
      <c r="N2522" s="12">
        <v>0.55506999999999995</v>
      </c>
      <c r="O2522" s="12" t="s">
        <v>11028</v>
      </c>
      <c r="P2522" s="12">
        <v>0.78649400000000003</v>
      </c>
      <c r="Q2522" s="12" t="s">
        <v>11342</v>
      </c>
      <c r="R2522" s="12">
        <v>246</v>
      </c>
      <c r="S2522" t="str">
        <f t="shared" si="117"/>
        <v>No</v>
      </c>
      <c r="T2522" t="str">
        <f t="shared" si="118"/>
        <v>Gnmt_246</v>
      </c>
      <c r="U2522" t="str">
        <f t="shared" si="119"/>
        <v>Gnmt_246_FA</v>
      </c>
    </row>
    <row r="2523" spans="1:21" x14ac:dyDescent="0.2">
      <c r="A2523" s="12" t="s">
        <v>6408</v>
      </c>
      <c r="B2523" s="12" t="s">
        <v>6409</v>
      </c>
      <c r="C2523" s="12">
        <v>0.44741799999999998</v>
      </c>
      <c r="D2523" s="12">
        <v>-0.17580000000000001</v>
      </c>
      <c r="E2523" s="12">
        <v>1.1634279999999999</v>
      </c>
      <c r="F2523" s="12">
        <v>0.102099</v>
      </c>
      <c r="G2523" s="12">
        <v>-0.51754999999999995</v>
      </c>
      <c r="H2523" s="12">
        <v>-0.20780999999999999</v>
      </c>
      <c r="I2523" s="12" t="s">
        <v>3445</v>
      </c>
      <c r="J2523" s="12" t="s">
        <v>3446</v>
      </c>
      <c r="K2523" s="12" t="s">
        <v>3447</v>
      </c>
      <c r="L2523" s="12" t="s">
        <v>3448</v>
      </c>
      <c r="M2523" s="12">
        <v>0.60412399999999999</v>
      </c>
      <c r="N2523" s="12">
        <v>-0.1353</v>
      </c>
      <c r="O2523" s="12" t="s">
        <v>11028</v>
      </c>
      <c r="P2523" s="12">
        <v>0.21887400000000001</v>
      </c>
      <c r="Q2523" s="12" t="s">
        <v>11648</v>
      </c>
      <c r="R2523" s="12">
        <v>246</v>
      </c>
      <c r="S2523" t="str">
        <f t="shared" si="117"/>
        <v>No</v>
      </c>
      <c r="T2523" t="str">
        <f t="shared" si="118"/>
        <v>Acsm1_246</v>
      </c>
      <c r="U2523" t="str">
        <f t="shared" si="119"/>
        <v>Acsm1_246_FA</v>
      </c>
    </row>
    <row r="2524" spans="1:21" x14ac:dyDescent="0.2">
      <c r="A2524" s="12" t="s">
        <v>591</v>
      </c>
      <c r="B2524" s="12" t="s">
        <v>592</v>
      </c>
      <c r="C2524" s="12"/>
      <c r="D2524" s="12"/>
      <c r="E2524" s="12">
        <v>-1.2918099999999999</v>
      </c>
      <c r="F2524" s="12">
        <v>-1.2460599999999999</v>
      </c>
      <c r="G2524" s="12">
        <v>-1.13289</v>
      </c>
      <c r="H2524" s="12">
        <v>-1.3507199999999999</v>
      </c>
      <c r="I2524" s="12" t="s">
        <v>593</v>
      </c>
      <c r="J2524" s="12" t="s">
        <v>594</v>
      </c>
      <c r="K2524" s="12" t="s">
        <v>595</v>
      </c>
      <c r="L2524" s="12" t="s">
        <v>596</v>
      </c>
      <c r="M2524" s="12">
        <v>1.0900000000000001E-4</v>
      </c>
      <c r="N2524" s="12">
        <v>1.2553669999999999</v>
      </c>
      <c r="O2524" s="12" t="s">
        <v>22</v>
      </c>
      <c r="P2524" s="12">
        <v>3.963705</v>
      </c>
      <c r="Q2524" s="12" t="s">
        <v>11255</v>
      </c>
      <c r="R2524" s="12">
        <v>245</v>
      </c>
      <c r="S2524" t="str">
        <f t="shared" si="117"/>
        <v>Yes</v>
      </c>
      <c r="T2524" t="str">
        <f t="shared" si="118"/>
        <v>Cttn_245</v>
      </c>
      <c r="U2524" t="str">
        <f t="shared" si="119"/>
        <v>Cttn_245_MGO</v>
      </c>
    </row>
    <row r="2525" spans="1:21" x14ac:dyDescent="0.2">
      <c r="A2525" s="12" t="s">
        <v>1551</v>
      </c>
      <c r="B2525" s="12" t="s">
        <v>1552</v>
      </c>
      <c r="C2525" s="12">
        <v>-0.91696999999999995</v>
      </c>
      <c r="D2525" s="12"/>
      <c r="E2525" s="12">
        <v>-0.94066000000000005</v>
      </c>
      <c r="F2525" s="12"/>
      <c r="G2525" s="12"/>
      <c r="H2525" s="12"/>
      <c r="I2525" s="12" t="s">
        <v>1553</v>
      </c>
      <c r="J2525" s="12" t="s">
        <v>1554</v>
      </c>
      <c r="K2525" s="12" t="s">
        <v>1555</v>
      </c>
      <c r="L2525" s="12" t="s">
        <v>1556</v>
      </c>
      <c r="M2525" s="12">
        <v>8.1180000000000002E-3</v>
      </c>
      <c r="N2525" s="12">
        <v>0.928817</v>
      </c>
      <c r="O2525" s="12" t="s">
        <v>22</v>
      </c>
      <c r="P2525" s="12">
        <v>2.0905420000000001</v>
      </c>
      <c r="Q2525" s="12" t="s">
        <v>11398</v>
      </c>
      <c r="R2525" s="12">
        <v>245</v>
      </c>
      <c r="S2525" t="str">
        <f t="shared" si="117"/>
        <v>Yes</v>
      </c>
      <c r="T2525" t="str">
        <f t="shared" si="118"/>
        <v>Cyp7b1_245</v>
      </c>
      <c r="U2525" t="str">
        <f t="shared" si="119"/>
        <v>Cyp7b1_245_MGO</v>
      </c>
    </row>
    <row r="2526" spans="1:21" x14ac:dyDescent="0.2">
      <c r="A2526" s="12" t="s">
        <v>1889</v>
      </c>
      <c r="B2526" s="12" t="s">
        <v>1890</v>
      </c>
      <c r="C2526" s="12"/>
      <c r="D2526" s="12">
        <v>-0.62794000000000005</v>
      </c>
      <c r="E2526" s="12">
        <v>-0.94035000000000002</v>
      </c>
      <c r="F2526" s="12">
        <v>-0.72336999999999996</v>
      </c>
      <c r="G2526" s="12">
        <v>-1.0247900000000001</v>
      </c>
      <c r="H2526" s="12">
        <v>-0.97108000000000005</v>
      </c>
      <c r="I2526" s="12" t="s">
        <v>1891</v>
      </c>
      <c r="J2526" s="12" t="s">
        <v>1892</v>
      </c>
      <c r="K2526" s="12" t="s">
        <v>1893</v>
      </c>
      <c r="L2526" s="12" t="s">
        <v>1894</v>
      </c>
      <c r="M2526" s="12">
        <v>3.6900000000000002E-4</v>
      </c>
      <c r="N2526" s="12">
        <v>0.85750800000000005</v>
      </c>
      <c r="O2526" s="12" t="s">
        <v>22</v>
      </c>
      <c r="P2526" s="12">
        <v>3.4328419999999999</v>
      </c>
      <c r="Q2526" s="12" t="s">
        <v>11447</v>
      </c>
      <c r="R2526" s="12">
        <v>245</v>
      </c>
      <c r="S2526" t="str">
        <f t="shared" si="117"/>
        <v>Yes</v>
      </c>
      <c r="T2526" t="str">
        <f t="shared" si="118"/>
        <v>Iqgap2_245</v>
      </c>
      <c r="U2526" t="str">
        <f t="shared" si="119"/>
        <v>Iqgap2_245_MGO</v>
      </c>
    </row>
    <row r="2527" spans="1:21" x14ac:dyDescent="0.2">
      <c r="A2527" s="12" t="s">
        <v>5277</v>
      </c>
      <c r="B2527" s="12" t="s">
        <v>5278</v>
      </c>
      <c r="C2527" s="12">
        <v>-0.16907</v>
      </c>
      <c r="D2527" s="12"/>
      <c r="E2527" s="12">
        <v>1.327426</v>
      </c>
      <c r="F2527" s="12">
        <v>0.30195499999999997</v>
      </c>
      <c r="G2527" s="12">
        <v>8.2904000000000005E-2</v>
      </c>
      <c r="H2527" s="12">
        <v>1.1609149999999999</v>
      </c>
      <c r="I2527" s="12" t="s">
        <v>3153</v>
      </c>
      <c r="J2527" s="12" t="s">
        <v>3154</v>
      </c>
      <c r="K2527" s="12" t="s">
        <v>3155</v>
      </c>
      <c r="L2527" s="12" t="s">
        <v>3156</v>
      </c>
      <c r="M2527" s="12">
        <v>0.14355299999999999</v>
      </c>
      <c r="N2527" s="12">
        <v>-0.54083000000000003</v>
      </c>
      <c r="O2527" s="12" t="s">
        <v>22</v>
      </c>
      <c r="P2527" s="12">
        <v>0.84298700000000004</v>
      </c>
      <c r="Q2527" s="12" t="s">
        <v>11614</v>
      </c>
      <c r="R2527" s="12">
        <v>245</v>
      </c>
      <c r="S2527" t="str">
        <f t="shared" si="117"/>
        <v>No</v>
      </c>
      <c r="T2527" t="str">
        <f t="shared" si="118"/>
        <v>Acads_245</v>
      </c>
      <c r="U2527" t="str">
        <f t="shared" si="119"/>
        <v>Acads_245_MGO</v>
      </c>
    </row>
    <row r="2528" spans="1:21" x14ac:dyDescent="0.2">
      <c r="A2528" s="12" t="s">
        <v>6320</v>
      </c>
      <c r="B2528" s="12" t="s">
        <v>6321</v>
      </c>
      <c r="C2528" s="12">
        <v>-4.6649999999999997E-2</v>
      </c>
      <c r="D2528" s="12">
        <v>-4.9340000000000002E-2</v>
      </c>
      <c r="E2528" s="12">
        <v>0.17450199999999999</v>
      </c>
      <c r="F2528" s="12">
        <v>9.9546999999999997E-2</v>
      </c>
      <c r="G2528" s="12">
        <v>-2.3220000000000001E-2</v>
      </c>
      <c r="H2528" s="12">
        <v>-0.41021000000000002</v>
      </c>
      <c r="I2528" s="12" t="s">
        <v>3153</v>
      </c>
      <c r="J2528" s="12" t="s">
        <v>3154</v>
      </c>
      <c r="K2528" s="12" t="s">
        <v>3155</v>
      </c>
      <c r="L2528" s="12" t="s">
        <v>3156</v>
      </c>
      <c r="M2528" s="12">
        <v>0.62686699999999995</v>
      </c>
      <c r="N2528" s="12">
        <v>4.2562000000000003E-2</v>
      </c>
      <c r="O2528" s="12" t="s">
        <v>22</v>
      </c>
      <c r="P2528" s="12">
        <v>0.20282500000000001</v>
      </c>
      <c r="Q2528" s="12" t="s">
        <v>11614</v>
      </c>
      <c r="R2528" s="12">
        <v>245</v>
      </c>
      <c r="S2528" t="str">
        <f t="shared" si="117"/>
        <v>No</v>
      </c>
      <c r="T2528" t="str">
        <f t="shared" si="118"/>
        <v>Acads_245</v>
      </c>
      <c r="U2528" t="str">
        <f t="shared" si="119"/>
        <v>Acads_245_MGO</v>
      </c>
    </row>
    <row r="2529" spans="1:21" x14ac:dyDescent="0.2">
      <c r="A2529" s="12" t="s">
        <v>6731</v>
      </c>
      <c r="B2529" s="12" t="s">
        <v>6732</v>
      </c>
      <c r="C2529" s="12">
        <v>-0.54347999999999996</v>
      </c>
      <c r="D2529" s="12">
        <v>-0.64285999999999999</v>
      </c>
      <c r="E2529" s="12"/>
      <c r="F2529" s="12">
        <v>-1.11405</v>
      </c>
      <c r="G2529" s="12">
        <v>-0.22166</v>
      </c>
      <c r="H2529" s="12"/>
      <c r="I2529" s="12" t="s">
        <v>303</v>
      </c>
      <c r="J2529" s="12" t="s">
        <v>304</v>
      </c>
      <c r="K2529" s="12" t="s">
        <v>305</v>
      </c>
      <c r="L2529" s="12" t="s">
        <v>306</v>
      </c>
      <c r="M2529" s="12">
        <v>4.1950000000000001E-2</v>
      </c>
      <c r="N2529" s="12">
        <v>0.63051199999999996</v>
      </c>
      <c r="O2529" s="12" t="s">
        <v>6686</v>
      </c>
      <c r="P2529" s="12">
        <v>1.377265</v>
      </c>
      <c r="Q2529" s="12" t="s">
        <v>11211</v>
      </c>
      <c r="R2529" s="12">
        <v>245</v>
      </c>
      <c r="S2529" t="str">
        <f t="shared" si="117"/>
        <v>Yes</v>
      </c>
      <c r="T2529" t="str">
        <f t="shared" si="118"/>
        <v>Casp6_245</v>
      </c>
      <c r="U2529" t="str">
        <f t="shared" si="119"/>
        <v>Casp6_245_AA</v>
      </c>
    </row>
    <row r="2530" spans="1:21" x14ac:dyDescent="0.2">
      <c r="A2530" s="12" t="s">
        <v>6320</v>
      </c>
      <c r="B2530" s="12" t="s">
        <v>6321</v>
      </c>
      <c r="C2530" s="12">
        <v>0.34911900000000001</v>
      </c>
      <c r="D2530" s="12"/>
      <c r="E2530" s="12">
        <v>0.58777000000000001</v>
      </c>
      <c r="F2530" s="12"/>
      <c r="G2530" s="12">
        <v>0.394204</v>
      </c>
      <c r="H2530" s="12">
        <v>0.305172</v>
      </c>
      <c r="I2530" s="12" t="s">
        <v>3153</v>
      </c>
      <c r="J2530" s="12" t="s">
        <v>3154</v>
      </c>
      <c r="K2530" s="12" t="s">
        <v>3155</v>
      </c>
      <c r="L2530" s="12" t="s">
        <v>3156</v>
      </c>
      <c r="M2530" s="12">
        <v>7.1780000000000004E-3</v>
      </c>
      <c r="N2530" s="12">
        <v>-0.40906999999999999</v>
      </c>
      <c r="O2530" s="12" t="s">
        <v>6686</v>
      </c>
      <c r="P2530" s="12">
        <v>2.1439919999999999</v>
      </c>
      <c r="Q2530" s="12" t="s">
        <v>11614</v>
      </c>
      <c r="R2530" s="12">
        <v>245</v>
      </c>
      <c r="S2530" t="str">
        <f t="shared" si="117"/>
        <v>Yes</v>
      </c>
      <c r="T2530" t="str">
        <f t="shared" si="118"/>
        <v>Acads_245</v>
      </c>
      <c r="U2530" t="str">
        <f t="shared" si="119"/>
        <v>Acads_245_AA</v>
      </c>
    </row>
    <row r="2531" spans="1:21" x14ac:dyDescent="0.2">
      <c r="A2531" s="12" t="s">
        <v>5277</v>
      </c>
      <c r="B2531" s="12" t="s">
        <v>5278</v>
      </c>
      <c r="C2531" s="12">
        <v>0.237176</v>
      </c>
      <c r="D2531" s="12"/>
      <c r="E2531" s="12"/>
      <c r="F2531" s="12"/>
      <c r="G2531" s="12"/>
      <c r="H2531" s="12">
        <v>0.37508399999999997</v>
      </c>
      <c r="I2531" s="12" t="s">
        <v>3153</v>
      </c>
      <c r="J2531" s="12" t="s">
        <v>3154</v>
      </c>
      <c r="K2531" s="12" t="s">
        <v>3155</v>
      </c>
      <c r="L2531" s="12" t="s">
        <v>3156</v>
      </c>
      <c r="M2531" s="12">
        <v>0.141041</v>
      </c>
      <c r="N2531" s="12">
        <v>-0.30613000000000001</v>
      </c>
      <c r="O2531" s="12" t="s">
        <v>6686</v>
      </c>
      <c r="P2531" s="12">
        <v>0.85065299999999999</v>
      </c>
      <c r="Q2531" s="12" t="s">
        <v>11614</v>
      </c>
      <c r="R2531" s="12">
        <v>245</v>
      </c>
      <c r="S2531" t="str">
        <f t="shared" si="117"/>
        <v>No</v>
      </c>
      <c r="T2531" t="str">
        <f t="shared" si="118"/>
        <v>Acads_245</v>
      </c>
      <c r="U2531" t="str">
        <f t="shared" si="119"/>
        <v>Acads_245_AA</v>
      </c>
    </row>
    <row r="2532" spans="1:21" x14ac:dyDescent="0.2">
      <c r="A2532" s="12" t="s">
        <v>8012</v>
      </c>
      <c r="B2532" s="12" t="s">
        <v>8013</v>
      </c>
      <c r="C2532" s="12">
        <v>0.32059900000000002</v>
      </c>
      <c r="D2532" s="12"/>
      <c r="E2532" s="12"/>
      <c r="F2532" s="12"/>
      <c r="G2532" s="12">
        <v>0.192164</v>
      </c>
      <c r="H2532" s="12"/>
      <c r="I2532" s="12" t="s">
        <v>6094</v>
      </c>
      <c r="J2532" s="12" t="s">
        <v>6095</v>
      </c>
      <c r="K2532" s="12" t="s">
        <v>6096</v>
      </c>
      <c r="L2532" s="12" t="s">
        <v>6097</v>
      </c>
      <c r="M2532" s="12">
        <v>0.15624299999999999</v>
      </c>
      <c r="N2532" s="12">
        <v>-0.25638</v>
      </c>
      <c r="O2532" s="12" t="s">
        <v>6686</v>
      </c>
      <c r="P2532" s="12">
        <v>0.80619799999999997</v>
      </c>
      <c r="Q2532" s="12" t="s">
        <v>11926</v>
      </c>
      <c r="R2532" s="12">
        <v>245</v>
      </c>
      <c r="S2532" t="str">
        <f t="shared" si="117"/>
        <v>No</v>
      </c>
      <c r="T2532" t="str">
        <f t="shared" si="118"/>
        <v>Acss2_245</v>
      </c>
      <c r="U2532" t="str">
        <f t="shared" si="119"/>
        <v>Acss2_245_AA</v>
      </c>
    </row>
    <row r="2533" spans="1:21" x14ac:dyDescent="0.2">
      <c r="A2533" s="12" t="s">
        <v>8909</v>
      </c>
      <c r="B2533" s="12" t="s">
        <v>8910</v>
      </c>
      <c r="C2533" s="12">
        <v>0.15634600000000001</v>
      </c>
      <c r="D2533" s="12">
        <v>0.54136200000000001</v>
      </c>
      <c r="E2533" s="12"/>
      <c r="F2533" s="12"/>
      <c r="G2533" s="12"/>
      <c r="H2533" s="12"/>
      <c r="I2533" s="12" t="s">
        <v>6222</v>
      </c>
      <c r="J2533" s="12" t="s">
        <v>6223</v>
      </c>
      <c r="K2533" s="12" t="s">
        <v>6224</v>
      </c>
      <c r="L2533" s="12" t="s">
        <v>6225</v>
      </c>
      <c r="M2533" s="12">
        <v>0.32101400000000002</v>
      </c>
      <c r="N2533" s="12">
        <v>-0.34884999999999999</v>
      </c>
      <c r="O2533" s="12" t="s">
        <v>6686</v>
      </c>
      <c r="P2533" s="12">
        <v>0.49347600000000003</v>
      </c>
      <c r="Q2533" s="12" t="s">
        <v>11936</v>
      </c>
      <c r="R2533" s="12">
        <v>245</v>
      </c>
      <c r="S2533" t="str">
        <f t="shared" si="117"/>
        <v>No</v>
      </c>
      <c r="T2533" t="str">
        <f t="shared" si="118"/>
        <v>Serbp1_245</v>
      </c>
      <c r="U2533" t="str">
        <f t="shared" si="119"/>
        <v>Serbp1_245_AA</v>
      </c>
    </row>
    <row r="2534" spans="1:21" x14ac:dyDescent="0.2">
      <c r="A2534" s="12" t="s">
        <v>1551</v>
      </c>
      <c r="B2534" s="12" t="s">
        <v>1552</v>
      </c>
      <c r="C2534" s="12">
        <v>-2.0080000000000001E-2</v>
      </c>
      <c r="D2534" s="12"/>
      <c r="E2534" s="12"/>
      <c r="F2534" s="12">
        <v>-0.36931999999999998</v>
      </c>
      <c r="G2534" s="12"/>
      <c r="H2534" s="12"/>
      <c r="I2534" s="12" t="s">
        <v>1553</v>
      </c>
      <c r="J2534" s="12" t="s">
        <v>1554</v>
      </c>
      <c r="K2534" s="12" t="s">
        <v>1555</v>
      </c>
      <c r="L2534" s="12" t="s">
        <v>1556</v>
      </c>
      <c r="M2534" s="12">
        <v>0.46541700000000003</v>
      </c>
      <c r="N2534" s="12">
        <v>0.19470000000000001</v>
      </c>
      <c r="O2534" s="12" t="s">
        <v>6686</v>
      </c>
      <c r="P2534" s="12">
        <v>0.33215800000000001</v>
      </c>
      <c r="Q2534" s="12" t="s">
        <v>11398</v>
      </c>
      <c r="R2534" s="12">
        <v>245</v>
      </c>
      <c r="S2534" t="str">
        <f t="shared" si="117"/>
        <v>No</v>
      </c>
      <c r="T2534" t="str">
        <f t="shared" si="118"/>
        <v>Cyp7b1_245</v>
      </c>
      <c r="U2534" t="str">
        <f t="shared" si="119"/>
        <v>Cyp7b1_245_AA</v>
      </c>
    </row>
    <row r="2535" spans="1:21" x14ac:dyDescent="0.2">
      <c r="A2535" s="12" t="s">
        <v>591</v>
      </c>
      <c r="B2535" s="12" t="s">
        <v>592</v>
      </c>
      <c r="C2535" s="12">
        <v>0.134159</v>
      </c>
      <c r="D2535" s="12">
        <v>-1.3884099999999999</v>
      </c>
      <c r="E2535" s="12">
        <v>6.7943000000000003E-2</v>
      </c>
      <c r="F2535" s="12"/>
      <c r="G2535" s="12">
        <v>5.4561999999999999E-2</v>
      </c>
      <c r="H2535" s="12"/>
      <c r="I2535" s="12" t="s">
        <v>593</v>
      </c>
      <c r="J2535" s="12" t="s">
        <v>594</v>
      </c>
      <c r="K2535" s="12" t="s">
        <v>595</v>
      </c>
      <c r="L2535" s="12" t="s">
        <v>596</v>
      </c>
      <c r="M2535" s="12">
        <v>0.49893100000000001</v>
      </c>
      <c r="N2535" s="12">
        <v>0.28293699999999999</v>
      </c>
      <c r="O2535" s="12" t="s">
        <v>6686</v>
      </c>
      <c r="P2535" s="12">
        <v>0.30195899999999998</v>
      </c>
      <c r="Q2535" s="12" t="s">
        <v>11255</v>
      </c>
      <c r="R2535" s="12">
        <v>245</v>
      </c>
      <c r="S2535" t="str">
        <f t="shared" si="117"/>
        <v>No</v>
      </c>
      <c r="T2535" t="str">
        <f t="shared" si="118"/>
        <v>Cttn_245</v>
      </c>
      <c r="U2535" t="str">
        <f t="shared" si="119"/>
        <v>Cttn_245_AA</v>
      </c>
    </row>
    <row r="2536" spans="1:21" x14ac:dyDescent="0.2">
      <c r="A2536" s="12" t="s">
        <v>1889</v>
      </c>
      <c r="B2536" s="12" t="s">
        <v>1890</v>
      </c>
      <c r="C2536" s="12">
        <v>-3.7499999999999999E-2</v>
      </c>
      <c r="D2536" s="12"/>
      <c r="E2536" s="12">
        <v>-0.65871000000000002</v>
      </c>
      <c r="F2536" s="12"/>
      <c r="G2536" s="12"/>
      <c r="H2536" s="12">
        <v>0.94311800000000001</v>
      </c>
      <c r="I2536" s="12" t="s">
        <v>1891</v>
      </c>
      <c r="J2536" s="12" t="s">
        <v>1892</v>
      </c>
      <c r="K2536" s="12" t="s">
        <v>1893</v>
      </c>
      <c r="L2536" s="12" t="s">
        <v>1894</v>
      </c>
      <c r="M2536" s="12">
        <v>0.87614499999999995</v>
      </c>
      <c r="N2536" s="12">
        <v>-8.2299999999999998E-2</v>
      </c>
      <c r="O2536" s="12" t="s">
        <v>6686</v>
      </c>
      <c r="P2536" s="12">
        <v>5.7424000000000003E-2</v>
      </c>
      <c r="Q2536" s="12" t="s">
        <v>11447</v>
      </c>
      <c r="R2536" s="12">
        <v>245</v>
      </c>
      <c r="S2536" t="str">
        <f t="shared" si="117"/>
        <v>No</v>
      </c>
      <c r="T2536" t="str">
        <f t="shared" si="118"/>
        <v>Iqgap2_245</v>
      </c>
      <c r="U2536" t="str">
        <f t="shared" si="119"/>
        <v>Iqgap2_245_AA</v>
      </c>
    </row>
    <row r="2537" spans="1:21" x14ac:dyDescent="0.2">
      <c r="A2537" s="12" t="s">
        <v>1551</v>
      </c>
      <c r="B2537" s="12" t="s">
        <v>1552</v>
      </c>
      <c r="C2537" s="12"/>
      <c r="D2537" s="12">
        <v>-1.32443</v>
      </c>
      <c r="E2537" s="12">
        <v>-1.3452299999999999</v>
      </c>
      <c r="F2537" s="12"/>
      <c r="G2537" s="12"/>
      <c r="H2537" s="12"/>
      <c r="I2537" s="12" t="s">
        <v>1553</v>
      </c>
      <c r="J2537" s="12" t="s">
        <v>1554</v>
      </c>
      <c r="K2537" s="12" t="s">
        <v>1555</v>
      </c>
      <c r="L2537" s="12" t="s">
        <v>1556</v>
      </c>
      <c r="M2537" s="12">
        <v>4.9589999999999999E-3</v>
      </c>
      <c r="N2537" s="12">
        <v>1.3348279999999999</v>
      </c>
      <c r="O2537" s="12" t="s">
        <v>11028</v>
      </c>
      <c r="P2537" s="12">
        <v>2.3045969999999998</v>
      </c>
      <c r="Q2537" s="12" t="s">
        <v>11398</v>
      </c>
      <c r="R2537" s="12">
        <v>245</v>
      </c>
      <c r="S2537" t="str">
        <f t="shared" si="117"/>
        <v>Yes</v>
      </c>
      <c r="T2537" t="str">
        <f t="shared" si="118"/>
        <v>Cyp7b1_245</v>
      </c>
      <c r="U2537" t="str">
        <f t="shared" si="119"/>
        <v>Cyp7b1_245_FA</v>
      </c>
    </row>
    <row r="2538" spans="1:21" x14ac:dyDescent="0.2">
      <c r="A2538" s="12" t="s">
        <v>591</v>
      </c>
      <c r="B2538" s="12" t="s">
        <v>592</v>
      </c>
      <c r="C2538" s="12">
        <v>-0.48825000000000002</v>
      </c>
      <c r="D2538" s="12">
        <v>-0.75848000000000004</v>
      </c>
      <c r="E2538" s="12"/>
      <c r="F2538" s="12">
        <v>-1.0328999999999999</v>
      </c>
      <c r="G2538" s="12">
        <v>-1.0454699999999999</v>
      </c>
      <c r="H2538" s="12">
        <v>-0.73143000000000002</v>
      </c>
      <c r="I2538" s="12" t="s">
        <v>593</v>
      </c>
      <c r="J2538" s="12" t="s">
        <v>594</v>
      </c>
      <c r="K2538" s="12" t="s">
        <v>595</v>
      </c>
      <c r="L2538" s="12" t="s">
        <v>596</v>
      </c>
      <c r="M2538" s="12">
        <v>1.472E-3</v>
      </c>
      <c r="N2538" s="12">
        <v>0.81130500000000005</v>
      </c>
      <c r="O2538" s="12" t="s">
        <v>11028</v>
      </c>
      <c r="P2538" s="12">
        <v>2.8322280000000002</v>
      </c>
      <c r="Q2538" s="12" t="s">
        <v>11255</v>
      </c>
      <c r="R2538" s="12">
        <v>245</v>
      </c>
      <c r="S2538" t="str">
        <f t="shared" si="117"/>
        <v>Yes</v>
      </c>
      <c r="T2538" t="str">
        <f t="shared" si="118"/>
        <v>Cttn_245</v>
      </c>
      <c r="U2538" t="str">
        <f t="shared" si="119"/>
        <v>Cttn_245_FA</v>
      </c>
    </row>
    <row r="2539" spans="1:21" x14ac:dyDescent="0.2">
      <c r="A2539" s="12" t="s">
        <v>5277</v>
      </c>
      <c r="B2539" s="12" t="s">
        <v>5278</v>
      </c>
      <c r="C2539" s="12">
        <v>1.2128730000000001</v>
      </c>
      <c r="D2539" s="12">
        <v>1.203527</v>
      </c>
      <c r="E2539" s="12">
        <v>-0.15145</v>
      </c>
      <c r="F2539" s="12">
        <v>0.32068099999999999</v>
      </c>
      <c r="G2539" s="12">
        <v>0.72318400000000005</v>
      </c>
      <c r="H2539" s="12">
        <v>0.78184399999999998</v>
      </c>
      <c r="I2539" s="12" t="s">
        <v>3153</v>
      </c>
      <c r="J2539" s="12" t="s">
        <v>3154</v>
      </c>
      <c r="K2539" s="12" t="s">
        <v>3155</v>
      </c>
      <c r="L2539" s="12" t="s">
        <v>3156</v>
      </c>
      <c r="M2539" s="12">
        <v>2.4910000000000002E-2</v>
      </c>
      <c r="N2539" s="12">
        <v>-0.68178000000000005</v>
      </c>
      <c r="O2539" s="12" t="s">
        <v>11028</v>
      </c>
      <c r="P2539" s="12">
        <v>1.6036220000000001</v>
      </c>
      <c r="Q2539" s="12" t="s">
        <v>11614</v>
      </c>
      <c r="R2539" s="12">
        <v>245</v>
      </c>
      <c r="S2539" t="str">
        <f t="shared" si="117"/>
        <v>Yes</v>
      </c>
      <c r="T2539" t="str">
        <f t="shared" si="118"/>
        <v>Acads_245</v>
      </c>
      <c r="U2539" t="str">
        <f t="shared" si="119"/>
        <v>Acads_245_FA</v>
      </c>
    </row>
    <row r="2540" spans="1:21" x14ac:dyDescent="0.2">
      <c r="A2540" s="12" t="s">
        <v>1889</v>
      </c>
      <c r="B2540" s="12" t="s">
        <v>1890</v>
      </c>
      <c r="C2540" s="12">
        <v>-0.42925000000000002</v>
      </c>
      <c r="D2540" s="12"/>
      <c r="E2540" s="12"/>
      <c r="F2540" s="12">
        <v>-0.64659</v>
      </c>
      <c r="G2540" s="12">
        <v>-1.6489</v>
      </c>
      <c r="H2540" s="12">
        <v>-2.3848199999999999</v>
      </c>
      <c r="I2540" s="12" t="s">
        <v>1891</v>
      </c>
      <c r="J2540" s="12" t="s">
        <v>1892</v>
      </c>
      <c r="K2540" s="12" t="s">
        <v>1893</v>
      </c>
      <c r="L2540" s="12" t="s">
        <v>1894</v>
      </c>
      <c r="M2540" s="12">
        <v>6.7351999999999995E-2</v>
      </c>
      <c r="N2540" s="12">
        <v>1.2773890000000001</v>
      </c>
      <c r="O2540" s="12" t="s">
        <v>11028</v>
      </c>
      <c r="P2540" s="12">
        <v>1.171651</v>
      </c>
      <c r="Q2540" s="12" t="s">
        <v>11447</v>
      </c>
      <c r="R2540" s="12">
        <v>245</v>
      </c>
      <c r="S2540" t="str">
        <f t="shared" si="117"/>
        <v>No</v>
      </c>
      <c r="T2540" t="str">
        <f t="shared" si="118"/>
        <v>Iqgap2_245</v>
      </c>
      <c r="U2540" t="str">
        <f t="shared" si="119"/>
        <v>Iqgap2_245_FA</v>
      </c>
    </row>
    <row r="2541" spans="1:21" x14ac:dyDescent="0.2">
      <c r="A2541" s="12" t="s">
        <v>6320</v>
      </c>
      <c r="B2541" s="12" t="s">
        <v>6321</v>
      </c>
      <c r="C2541" s="12">
        <v>-6.2880000000000005E-2</v>
      </c>
      <c r="D2541" s="12">
        <v>0.33831499999999998</v>
      </c>
      <c r="E2541" s="12">
        <v>0.29890899999999998</v>
      </c>
      <c r="F2541" s="12">
        <v>-1.6709999999999999E-2</v>
      </c>
      <c r="G2541" s="12">
        <v>-0.30773</v>
      </c>
      <c r="H2541" s="12">
        <v>-0.72133000000000003</v>
      </c>
      <c r="I2541" s="12" t="s">
        <v>3153</v>
      </c>
      <c r="J2541" s="12" t="s">
        <v>3154</v>
      </c>
      <c r="K2541" s="12" t="s">
        <v>3155</v>
      </c>
      <c r="L2541" s="12" t="s">
        <v>3156</v>
      </c>
      <c r="M2541" s="12">
        <v>0.64790800000000004</v>
      </c>
      <c r="N2541" s="12">
        <v>7.8571000000000002E-2</v>
      </c>
      <c r="O2541" s="12" t="s">
        <v>11028</v>
      </c>
      <c r="P2541" s="12">
        <v>0.18848699999999999</v>
      </c>
      <c r="Q2541" s="12" t="s">
        <v>11614</v>
      </c>
      <c r="R2541" s="12">
        <v>245</v>
      </c>
      <c r="S2541" t="str">
        <f t="shared" si="117"/>
        <v>No</v>
      </c>
      <c r="T2541" t="str">
        <f t="shared" si="118"/>
        <v>Acads_245</v>
      </c>
      <c r="U2541" t="str">
        <f t="shared" si="119"/>
        <v>Acads_245_FA</v>
      </c>
    </row>
    <row r="2542" spans="1:21" x14ac:dyDescent="0.2">
      <c r="A2542" s="12" t="s">
        <v>1065</v>
      </c>
      <c r="B2542" s="12" t="s">
        <v>1066</v>
      </c>
      <c r="C2542" s="12"/>
      <c r="D2542" s="12"/>
      <c r="E2542" s="12">
        <v>-1.18211</v>
      </c>
      <c r="F2542" s="12">
        <v>-1.35223</v>
      </c>
      <c r="G2542" s="12">
        <v>-0.82128999999999996</v>
      </c>
      <c r="H2542" s="12">
        <v>-0.91152999999999995</v>
      </c>
      <c r="I2542" s="12" t="s">
        <v>1067</v>
      </c>
      <c r="J2542" s="12" t="s">
        <v>1068</v>
      </c>
      <c r="K2542" s="12" t="s">
        <v>1069</v>
      </c>
      <c r="L2542" s="12" t="s">
        <v>1070</v>
      </c>
      <c r="M2542" s="12">
        <v>3.163E-3</v>
      </c>
      <c r="N2542" s="12">
        <v>1.066789</v>
      </c>
      <c r="O2542" s="12" t="s">
        <v>22</v>
      </c>
      <c r="P2542" s="12">
        <v>2.4998490000000002</v>
      </c>
      <c r="Q2542" s="12" t="s">
        <v>11327</v>
      </c>
      <c r="R2542" s="12">
        <v>244</v>
      </c>
      <c r="S2542" t="str">
        <f t="shared" si="117"/>
        <v>Yes</v>
      </c>
      <c r="T2542" t="str">
        <f t="shared" si="118"/>
        <v>Haao_244</v>
      </c>
      <c r="U2542" t="str">
        <f t="shared" si="119"/>
        <v>Haao_244_MGO</v>
      </c>
    </row>
    <row r="2543" spans="1:21" x14ac:dyDescent="0.2">
      <c r="A2543" s="12" t="s">
        <v>1725</v>
      </c>
      <c r="B2543" s="12" t="s">
        <v>1726</v>
      </c>
      <c r="C2543" s="12">
        <v>-1.10724</v>
      </c>
      <c r="D2543" s="12">
        <v>-1.1064000000000001</v>
      </c>
      <c r="E2543" s="12">
        <v>-0.38651000000000002</v>
      </c>
      <c r="F2543" s="12">
        <v>-0.89378999999999997</v>
      </c>
      <c r="G2543" s="12">
        <v>-0.97323000000000004</v>
      </c>
      <c r="H2543" s="12"/>
      <c r="I2543" s="12" t="s">
        <v>1727</v>
      </c>
      <c r="J2543" s="12" t="s">
        <v>1728</v>
      </c>
      <c r="K2543" s="12" t="s">
        <v>1729</v>
      </c>
      <c r="L2543" s="12" t="s">
        <v>1730</v>
      </c>
      <c r="M2543" s="12">
        <v>2.565E-3</v>
      </c>
      <c r="N2543" s="12">
        <v>0.89343499999999998</v>
      </c>
      <c r="O2543" s="12" t="s">
        <v>22</v>
      </c>
      <c r="P2543" s="12">
        <v>2.5908479999999998</v>
      </c>
      <c r="Q2543" s="12" t="s">
        <v>11423</v>
      </c>
      <c r="R2543" s="12">
        <v>244</v>
      </c>
      <c r="S2543" t="str">
        <f t="shared" si="117"/>
        <v>Yes</v>
      </c>
      <c r="T2543" t="str">
        <f t="shared" si="118"/>
        <v>Vdac1_244</v>
      </c>
      <c r="U2543" t="str">
        <f t="shared" si="119"/>
        <v>Vdac1_244_MGO</v>
      </c>
    </row>
    <row r="2544" spans="1:21" x14ac:dyDescent="0.2">
      <c r="A2544" s="12" t="s">
        <v>1773</v>
      </c>
      <c r="B2544" s="12" t="s">
        <v>1774</v>
      </c>
      <c r="C2544" s="12">
        <v>-0.64459</v>
      </c>
      <c r="D2544" s="12"/>
      <c r="E2544" s="12"/>
      <c r="F2544" s="12">
        <v>-1.2297</v>
      </c>
      <c r="G2544" s="12">
        <v>-0.77795000000000003</v>
      </c>
      <c r="H2544" s="12"/>
      <c r="I2544" s="12" t="s">
        <v>1775</v>
      </c>
      <c r="J2544" s="12" t="s">
        <v>1776</v>
      </c>
      <c r="K2544" s="12" t="s">
        <v>1777</v>
      </c>
      <c r="L2544" s="12" t="s">
        <v>1778</v>
      </c>
      <c r="M2544" s="12">
        <v>3.7842000000000001E-2</v>
      </c>
      <c r="N2544" s="12">
        <v>0.88407999999999998</v>
      </c>
      <c r="O2544" s="12" t="s">
        <v>22</v>
      </c>
      <c r="P2544" s="12">
        <v>1.4220219999999999</v>
      </c>
      <c r="Q2544" s="12" t="s">
        <v>11431</v>
      </c>
      <c r="R2544" s="12">
        <v>244</v>
      </c>
      <c r="S2544" t="str">
        <f t="shared" si="117"/>
        <v>Yes</v>
      </c>
      <c r="T2544" t="str">
        <f t="shared" si="118"/>
        <v>Etnk2_244</v>
      </c>
      <c r="U2544" t="str">
        <f t="shared" si="119"/>
        <v>Etnk2_244_MGO</v>
      </c>
    </row>
    <row r="2545" spans="1:21" x14ac:dyDescent="0.2">
      <c r="A2545" s="12" t="s">
        <v>2097</v>
      </c>
      <c r="B2545" s="12" t="s">
        <v>2098</v>
      </c>
      <c r="C2545" s="12"/>
      <c r="D2545" s="12">
        <v>-1.1480699999999999</v>
      </c>
      <c r="E2545" s="12">
        <v>-0.82615000000000005</v>
      </c>
      <c r="F2545" s="12">
        <v>-0.96848999999999996</v>
      </c>
      <c r="G2545" s="12">
        <v>-0.54056000000000004</v>
      </c>
      <c r="H2545" s="12">
        <v>-0.53839000000000004</v>
      </c>
      <c r="I2545" s="12" t="s">
        <v>459</v>
      </c>
      <c r="J2545" s="12" t="s">
        <v>460</v>
      </c>
      <c r="K2545" s="12" t="s">
        <v>461</v>
      </c>
      <c r="L2545" s="12" t="s">
        <v>462</v>
      </c>
      <c r="M2545" s="12">
        <v>2.5430000000000001E-3</v>
      </c>
      <c r="N2545" s="12">
        <v>0.80433299999999996</v>
      </c>
      <c r="O2545" s="12" t="s">
        <v>22</v>
      </c>
      <c r="P2545" s="12">
        <v>2.5947049999999998</v>
      </c>
      <c r="Q2545" s="12" t="s">
        <v>11235</v>
      </c>
      <c r="R2545" s="12">
        <v>244</v>
      </c>
      <c r="S2545" t="str">
        <f t="shared" si="117"/>
        <v>Yes</v>
      </c>
      <c r="T2545" t="str">
        <f t="shared" si="118"/>
        <v>Idh1_244</v>
      </c>
      <c r="U2545" t="str">
        <f t="shared" si="119"/>
        <v>Idh1_244_MGO</v>
      </c>
    </row>
    <row r="2546" spans="1:21" x14ac:dyDescent="0.2">
      <c r="A2546" s="12" t="s">
        <v>2994</v>
      </c>
      <c r="B2546" s="12" t="s">
        <v>2995</v>
      </c>
      <c r="C2546" s="12">
        <v>-0.62485000000000002</v>
      </c>
      <c r="D2546" s="12">
        <v>-0.71882999999999997</v>
      </c>
      <c r="E2546" s="12">
        <v>-0.72555999999999998</v>
      </c>
      <c r="F2546" s="12">
        <v>-0.63315999999999995</v>
      </c>
      <c r="G2546" s="12">
        <v>-0.51407999999999998</v>
      </c>
      <c r="H2546" s="12">
        <v>-0.53808999999999996</v>
      </c>
      <c r="I2546" s="12" t="s">
        <v>673</v>
      </c>
      <c r="J2546" s="12" t="s">
        <v>674</v>
      </c>
      <c r="K2546" s="12" t="s">
        <v>675</v>
      </c>
      <c r="L2546" s="12" t="s">
        <v>676</v>
      </c>
      <c r="M2546" s="13">
        <v>1.15E-5</v>
      </c>
      <c r="N2546" s="12">
        <v>0.62576200000000004</v>
      </c>
      <c r="O2546" s="12" t="s">
        <v>22</v>
      </c>
      <c r="P2546" s="12">
        <v>4.9386919999999996</v>
      </c>
      <c r="Q2546" s="12" t="s">
        <v>11268</v>
      </c>
      <c r="R2546" s="12">
        <v>244</v>
      </c>
      <c r="S2546" t="str">
        <f t="shared" si="117"/>
        <v>Yes</v>
      </c>
      <c r="T2546" t="str">
        <f t="shared" si="118"/>
        <v>Gapdh_244</v>
      </c>
      <c r="U2546" t="str">
        <f t="shared" si="119"/>
        <v>Gapdh_244_MGO</v>
      </c>
    </row>
    <row r="2547" spans="1:21" x14ac:dyDescent="0.2">
      <c r="A2547" s="12" t="s">
        <v>4175</v>
      </c>
      <c r="B2547" s="12" t="s">
        <v>4176</v>
      </c>
      <c r="C2547" s="12">
        <v>-0.44363999999999998</v>
      </c>
      <c r="D2547" s="12">
        <v>-0.55081000000000002</v>
      </c>
      <c r="E2547" s="12">
        <v>-9.486E-2</v>
      </c>
      <c r="F2547" s="12">
        <v>-9.3160000000000007E-2</v>
      </c>
      <c r="G2547" s="12">
        <v>-0.13911999999999999</v>
      </c>
      <c r="H2547" s="12">
        <v>-0.12791</v>
      </c>
      <c r="I2547" s="12" t="s">
        <v>1067</v>
      </c>
      <c r="J2547" s="12" t="s">
        <v>1068</v>
      </c>
      <c r="K2547" s="12" t="s">
        <v>1069</v>
      </c>
      <c r="L2547" s="12" t="s">
        <v>1070</v>
      </c>
      <c r="M2547" s="12">
        <v>3.2490999999999999E-2</v>
      </c>
      <c r="N2547" s="12">
        <v>0.24158399999999999</v>
      </c>
      <c r="O2547" s="12" t="s">
        <v>22</v>
      </c>
      <c r="P2547" s="12">
        <v>1.488235</v>
      </c>
      <c r="Q2547" s="12" t="s">
        <v>11327</v>
      </c>
      <c r="R2547" s="12">
        <v>244</v>
      </c>
      <c r="S2547" t="str">
        <f t="shared" si="117"/>
        <v>Yes</v>
      </c>
      <c r="T2547" t="str">
        <f t="shared" si="118"/>
        <v>Haao_244</v>
      </c>
      <c r="U2547" t="str">
        <f t="shared" si="119"/>
        <v>Haao_244_MGO</v>
      </c>
    </row>
    <row r="2548" spans="1:21" x14ac:dyDescent="0.2">
      <c r="A2548" s="12" t="s">
        <v>1725</v>
      </c>
      <c r="B2548" s="12" t="s">
        <v>1726</v>
      </c>
      <c r="C2548" s="12">
        <v>-0.29158000000000001</v>
      </c>
      <c r="D2548" s="12"/>
      <c r="E2548" s="12">
        <v>3.0178E-2</v>
      </c>
      <c r="F2548" s="12">
        <v>-0.45649000000000001</v>
      </c>
      <c r="G2548" s="12"/>
      <c r="H2548" s="12">
        <v>-0.49418000000000001</v>
      </c>
      <c r="I2548" s="12" t="s">
        <v>1727</v>
      </c>
      <c r="J2548" s="12" t="s">
        <v>1728</v>
      </c>
      <c r="K2548" s="12" t="s">
        <v>1729</v>
      </c>
      <c r="L2548" s="12" t="s">
        <v>1730</v>
      </c>
      <c r="M2548" s="12">
        <v>8.4932999999999995E-2</v>
      </c>
      <c r="N2548" s="12">
        <v>0.30302099999999998</v>
      </c>
      <c r="O2548" s="12" t="s">
        <v>6686</v>
      </c>
      <c r="P2548" s="12">
        <v>1.0709219999999999</v>
      </c>
      <c r="Q2548" s="12" t="s">
        <v>11423</v>
      </c>
      <c r="R2548" s="12">
        <v>244</v>
      </c>
      <c r="S2548" t="str">
        <f t="shared" si="117"/>
        <v>No</v>
      </c>
      <c r="T2548" t="str">
        <f t="shared" si="118"/>
        <v>Vdac1_244</v>
      </c>
      <c r="U2548" t="str">
        <f t="shared" si="119"/>
        <v>Vdac1_244_AA</v>
      </c>
    </row>
    <row r="2549" spans="1:21" x14ac:dyDescent="0.2">
      <c r="A2549" s="12" t="s">
        <v>7584</v>
      </c>
      <c r="B2549" s="12" t="s">
        <v>7585</v>
      </c>
      <c r="C2549" s="12">
        <v>0.29635899999999998</v>
      </c>
      <c r="D2549" s="12">
        <v>0.39723799999999998</v>
      </c>
      <c r="E2549" s="12"/>
      <c r="F2549" s="12"/>
      <c r="G2549" s="12"/>
      <c r="H2549" s="12"/>
      <c r="I2549" s="12" t="s">
        <v>7586</v>
      </c>
      <c r="J2549" s="12" t="s">
        <v>7587</v>
      </c>
      <c r="K2549" s="12" t="s">
        <v>7588</v>
      </c>
      <c r="L2549" s="12" t="s">
        <v>7589</v>
      </c>
      <c r="M2549" s="12">
        <v>9.1948000000000002E-2</v>
      </c>
      <c r="N2549" s="12">
        <v>-0.3468</v>
      </c>
      <c r="O2549" s="12" t="s">
        <v>6686</v>
      </c>
      <c r="P2549" s="12">
        <v>1.0364599999999999</v>
      </c>
      <c r="Q2549" s="12" t="s">
        <v>12072</v>
      </c>
      <c r="R2549" s="12">
        <v>244</v>
      </c>
      <c r="S2549" t="str">
        <f t="shared" si="117"/>
        <v>No</v>
      </c>
      <c r="T2549" t="str">
        <f t="shared" si="118"/>
        <v>Kdsr_244</v>
      </c>
      <c r="U2549" t="str">
        <f t="shared" si="119"/>
        <v>Kdsr_244_AA</v>
      </c>
    </row>
    <row r="2550" spans="1:21" x14ac:dyDescent="0.2">
      <c r="A2550" s="12" t="s">
        <v>2097</v>
      </c>
      <c r="B2550" s="12" t="s">
        <v>2098</v>
      </c>
      <c r="C2550" s="12">
        <v>-0.22281999999999999</v>
      </c>
      <c r="D2550" s="12">
        <v>-0.15038000000000001</v>
      </c>
      <c r="E2550" s="12">
        <v>0.31998100000000002</v>
      </c>
      <c r="F2550" s="12">
        <v>-0.32789000000000001</v>
      </c>
      <c r="G2550" s="12">
        <v>-0.54415000000000002</v>
      </c>
      <c r="H2550" s="12"/>
      <c r="I2550" s="12" t="s">
        <v>459</v>
      </c>
      <c r="J2550" s="12" t="s">
        <v>460</v>
      </c>
      <c r="K2550" s="12" t="s">
        <v>461</v>
      </c>
      <c r="L2550" s="12" t="s">
        <v>462</v>
      </c>
      <c r="M2550" s="12">
        <v>0.26434200000000002</v>
      </c>
      <c r="N2550" s="12">
        <v>0.18504999999999999</v>
      </c>
      <c r="O2550" s="12" t="s">
        <v>6686</v>
      </c>
      <c r="P2550" s="12">
        <v>0.57783399999999996</v>
      </c>
      <c r="Q2550" s="12" t="s">
        <v>11235</v>
      </c>
      <c r="R2550" s="12">
        <v>244</v>
      </c>
      <c r="S2550" t="str">
        <f t="shared" si="117"/>
        <v>No</v>
      </c>
      <c r="T2550" t="str">
        <f t="shared" si="118"/>
        <v>Idh1_244</v>
      </c>
      <c r="U2550" t="str">
        <f t="shared" si="119"/>
        <v>Idh1_244_AA</v>
      </c>
    </row>
    <row r="2551" spans="1:21" x14ac:dyDescent="0.2">
      <c r="A2551" s="12" t="s">
        <v>2994</v>
      </c>
      <c r="B2551" s="12" t="s">
        <v>2995</v>
      </c>
      <c r="C2551" s="12">
        <v>0.21979799999999999</v>
      </c>
      <c r="D2551" s="12">
        <v>-0.67620000000000002</v>
      </c>
      <c r="E2551" s="12">
        <v>-1.57439</v>
      </c>
      <c r="F2551" s="12"/>
      <c r="G2551" s="12"/>
      <c r="H2551" s="12">
        <v>4.1450000000000002E-3</v>
      </c>
      <c r="I2551" s="12" t="s">
        <v>673</v>
      </c>
      <c r="J2551" s="12" t="s">
        <v>674</v>
      </c>
      <c r="K2551" s="12" t="s">
        <v>675</v>
      </c>
      <c r="L2551" s="12" t="s">
        <v>676</v>
      </c>
      <c r="M2551" s="12">
        <v>0.29851</v>
      </c>
      <c r="N2551" s="12">
        <v>0.50666100000000003</v>
      </c>
      <c r="O2551" s="12" t="s">
        <v>6686</v>
      </c>
      <c r="P2551" s="12">
        <v>0.52504099999999998</v>
      </c>
      <c r="Q2551" s="12" t="s">
        <v>11268</v>
      </c>
      <c r="R2551" s="12">
        <v>244</v>
      </c>
      <c r="S2551" t="str">
        <f t="shared" si="117"/>
        <v>No</v>
      </c>
      <c r="T2551" t="str">
        <f t="shared" si="118"/>
        <v>Gapdh_244</v>
      </c>
      <c r="U2551" t="str">
        <f t="shared" si="119"/>
        <v>Gapdh_244_AA</v>
      </c>
    </row>
    <row r="2552" spans="1:21" x14ac:dyDescent="0.2">
      <c r="A2552" s="12" t="s">
        <v>4175</v>
      </c>
      <c r="B2552" s="12" t="s">
        <v>4176</v>
      </c>
      <c r="C2552" s="12">
        <v>6.2052000000000003E-2</v>
      </c>
      <c r="D2552" s="12">
        <v>0.137401</v>
      </c>
      <c r="E2552" s="12">
        <v>-0.18082000000000001</v>
      </c>
      <c r="F2552" s="12">
        <v>7.2276999999999994E-2</v>
      </c>
      <c r="G2552" s="12">
        <v>-0.93816999999999995</v>
      </c>
      <c r="H2552" s="12">
        <v>7.0400000000000004E-2</v>
      </c>
      <c r="I2552" s="12" t="s">
        <v>1067</v>
      </c>
      <c r="J2552" s="12" t="s">
        <v>1068</v>
      </c>
      <c r="K2552" s="12" t="s">
        <v>1069</v>
      </c>
      <c r="L2552" s="12" t="s">
        <v>1070</v>
      </c>
      <c r="M2552" s="12">
        <v>0.47533199999999998</v>
      </c>
      <c r="N2552" s="12">
        <v>0.12947600000000001</v>
      </c>
      <c r="O2552" s="12" t="s">
        <v>6686</v>
      </c>
      <c r="P2552" s="12">
        <v>0.32300299999999998</v>
      </c>
      <c r="Q2552" s="12" t="s">
        <v>11327</v>
      </c>
      <c r="R2552" s="12">
        <v>244</v>
      </c>
      <c r="S2552" t="str">
        <f t="shared" si="117"/>
        <v>No</v>
      </c>
      <c r="T2552" t="str">
        <f t="shared" si="118"/>
        <v>Haao_244</v>
      </c>
      <c r="U2552" t="str">
        <f t="shared" si="119"/>
        <v>Haao_244_AA</v>
      </c>
    </row>
    <row r="2553" spans="1:21" x14ac:dyDescent="0.2">
      <c r="A2553" s="12" t="s">
        <v>9808</v>
      </c>
      <c r="B2553" s="12" t="s">
        <v>9809</v>
      </c>
      <c r="C2553" s="12">
        <v>1.003403</v>
      </c>
      <c r="D2553" s="12"/>
      <c r="E2553" s="12"/>
      <c r="F2553" s="12"/>
      <c r="G2553" s="12">
        <v>-3.7920000000000002E-2</v>
      </c>
      <c r="H2553" s="12"/>
      <c r="I2553" s="12" t="s">
        <v>9810</v>
      </c>
      <c r="J2553" s="12" t="s">
        <v>9811</v>
      </c>
      <c r="K2553" s="12" t="s">
        <v>9812</v>
      </c>
      <c r="L2553" s="12" t="s">
        <v>9813</v>
      </c>
      <c r="M2553" s="12">
        <v>0.52404600000000001</v>
      </c>
      <c r="N2553" s="12">
        <v>-0.48274</v>
      </c>
      <c r="O2553" s="12" t="s">
        <v>6686</v>
      </c>
      <c r="P2553" s="12">
        <v>0.28063100000000002</v>
      </c>
      <c r="Q2553" s="12" t="s">
        <v>12314</v>
      </c>
      <c r="R2553" s="12">
        <v>244</v>
      </c>
      <c r="S2553" t="str">
        <f t="shared" si="117"/>
        <v>No</v>
      </c>
      <c r="T2553" t="str">
        <f t="shared" si="118"/>
        <v>Sdhb_244</v>
      </c>
      <c r="U2553" t="str">
        <f t="shared" si="119"/>
        <v>Sdhb_244_AA</v>
      </c>
    </row>
    <row r="2554" spans="1:21" x14ac:dyDescent="0.2">
      <c r="A2554" s="12" t="s">
        <v>10992</v>
      </c>
      <c r="B2554" s="12" t="s">
        <v>10993</v>
      </c>
      <c r="C2554" s="12">
        <v>0.620143</v>
      </c>
      <c r="D2554" s="12">
        <v>0.51028899999999999</v>
      </c>
      <c r="E2554" s="12"/>
      <c r="F2554" s="12">
        <v>0.496396</v>
      </c>
      <c r="G2554" s="12">
        <v>-1.5642400000000001</v>
      </c>
      <c r="H2554" s="12"/>
      <c r="I2554" s="12" t="s">
        <v>9810</v>
      </c>
      <c r="J2554" s="12" t="s">
        <v>9811</v>
      </c>
      <c r="K2554" s="12" t="s">
        <v>9812</v>
      </c>
      <c r="L2554" s="12" t="s">
        <v>9813</v>
      </c>
      <c r="M2554" s="12">
        <v>0.97819199999999995</v>
      </c>
      <c r="N2554" s="12">
        <v>-1.5650000000000001E-2</v>
      </c>
      <c r="O2554" s="12" t="s">
        <v>6686</v>
      </c>
      <c r="P2554" s="12">
        <v>9.5759999999999994E-3</v>
      </c>
      <c r="Q2554" s="12" t="s">
        <v>12314</v>
      </c>
      <c r="R2554" s="12">
        <v>244</v>
      </c>
      <c r="S2554" t="str">
        <f t="shared" si="117"/>
        <v>No</v>
      </c>
      <c r="T2554" t="str">
        <f t="shared" si="118"/>
        <v>Sdhb_244</v>
      </c>
      <c r="U2554" t="str">
        <f t="shared" si="119"/>
        <v>Sdhb_244_AA</v>
      </c>
    </row>
    <row r="2555" spans="1:21" x14ac:dyDescent="0.2">
      <c r="A2555" s="12" t="s">
        <v>1725</v>
      </c>
      <c r="B2555" s="12" t="s">
        <v>1726</v>
      </c>
      <c r="C2555" s="12">
        <v>-1.8520700000000001</v>
      </c>
      <c r="D2555" s="12"/>
      <c r="E2555" s="12"/>
      <c r="F2555" s="12">
        <v>-1.3867799999999999</v>
      </c>
      <c r="G2555" s="12">
        <v>-1.8638999999999999</v>
      </c>
      <c r="H2555" s="12"/>
      <c r="I2555" s="12" t="s">
        <v>1727</v>
      </c>
      <c r="J2555" s="12" t="s">
        <v>1728</v>
      </c>
      <c r="K2555" s="12" t="s">
        <v>1729</v>
      </c>
      <c r="L2555" s="12" t="s">
        <v>1730</v>
      </c>
      <c r="M2555" s="12">
        <v>8.4239999999999992E-3</v>
      </c>
      <c r="N2555" s="12">
        <v>1.700917</v>
      </c>
      <c r="O2555" s="12" t="s">
        <v>11028</v>
      </c>
      <c r="P2555" s="12">
        <v>2.0744929999999999</v>
      </c>
      <c r="Q2555" s="12" t="s">
        <v>11423</v>
      </c>
      <c r="R2555" s="12">
        <v>244</v>
      </c>
      <c r="S2555" t="str">
        <f t="shared" si="117"/>
        <v>Yes</v>
      </c>
      <c r="T2555" t="str">
        <f t="shared" si="118"/>
        <v>Vdac1_244</v>
      </c>
      <c r="U2555" t="str">
        <f t="shared" si="119"/>
        <v>Vdac1_244_FA</v>
      </c>
    </row>
    <row r="2556" spans="1:21" x14ac:dyDescent="0.2">
      <c r="A2556" s="12" t="s">
        <v>1065</v>
      </c>
      <c r="B2556" s="12" t="s">
        <v>1066</v>
      </c>
      <c r="C2556" s="12">
        <v>-1.1533100000000001</v>
      </c>
      <c r="D2556" s="12">
        <v>-0.87622</v>
      </c>
      <c r="E2556" s="12">
        <v>-1.5134700000000001</v>
      </c>
      <c r="F2556" s="12">
        <v>-1.68363</v>
      </c>
      <c r="G2556" s="12">
        <v>-1.45316</v>
      </c>
      <c r="H2556" s="12">
        <v>-1.5677300000000001</v>
      </c>
      <c r="I2556" s="12" t="s">
        <v>1067</v>
      </c>
      <c r="J2556" s="12" t="s">
        <v>1068</v>
      </c>
      <c r="K2556" s="12" t="s">
        <v>1069</v>
      </c>
      <c r="L2556" s="12" t="s">
        <v>1070</v>
      </c>
      <c r="M2556" s="12">
        <v>1.01E-4</v>
      </c>
      <c r="N2556" s="12">
        <v>1.3745879999999999</v>
      </c>
      <c r="O2556" s="12" t="s">
        <v>11028</v>
      </c>
      <c r="P2556" s="12">
        <v>3.9955799999999999</v>
      </c>
      <c r="Q2556" s="12" t="s">
        <v>11327</v>
      </c>
      <c r="R2556" s="12">
        <v>244</v>
      </c>
      <c r="S2556" t="str">
        <f t="shared" si="117"/>
        <v>Yes</v>
      </c>
      <c r="T2556" t="str">
        <f t="shared" si="118"/>
        <v>Haao_244</v>
      </c>
      <c r="U2556" t="str">
        <f t="shared" si="119"/>
        <v>Haao_244_FA</v>
      </c>
    </row>
    <row r="2557" spans="1:21" x14ac:dyDescent="0.2">
      <c r="A2557" s="12" t="s">
        <v>4175</v>
      </c>
      <c r="B2557" s="12" t="s">
        <v>4176</v>
      </c>
      <c r="C2557" s="12">
        <v>-0.57215000000000005</v>
      </c>
      <c r="D2557" s="12">
        <v>-0.75714999999999999</v>
      </c>
      <c r="E2557" s="12">
        <v>-0.49941999999999998</v>
      </c>
      <c r="F2557" s="12">
        <v>-0.26971000000000001</v>
      </c>
      <c r="G2557" s="12">
        <v>-0.92913000000000001</v>
      </c>
      <c r="H2557" s="12">
        <v>-0.92906</v>
      </c>
      <c r="I2557" s="12" t="s">
        <v>1067</v>
      </c>
      <c r="J2557" s="12" t="s">
        <v>1068</v>
      </c>
      <c r="K2557" s="12" t="s">
        <v>1069</v>
      </c>
      <c r="L2557" s="12" t="s">
        <v>1070</v>
      </c>
      <c r="M2557" s="12">
        <v>1.601E-3</v>
      </c>
      <c r="N2557" s="12">
        <v>0.65943799999999997</v>
      </c>
      <c r="O2557" s="12" t="s">
        <v>11028</v>
      </c>
      <c r="P2557" s="12">
        <v>2.7956240000000001</v>
      </c>
      <c r="Q2557" s="12" t="s">
        <v>11327</v>
      </c>
      <c r="R2557" s="12">
        <v>244</v>
      </c>
      <c r="S2557" t="str">
        <f t="shared" si="117"/>
        <v>Yes</v>
      </c>
      <c r="T2557" t="str">
        <f t="shared" si="118"/>
        <v>Haao_244</v>
      </c>
      <c r="U2557" t="str">
        <f t="shared" si="119"/>
        <v>Haao_244_FA</v>
      </c>
    </row>
    <row r="2558" spans="1:21" x14ac:dyDescent="0.2">
      <c r="A2558" s="12" t="s">
        <v>2097</v>
      </c>
      <c r="B2558" s="12" t="s">
        <v>2098</v>
      </c>
      <c r="C2558" s="12">
        <v>-0.76492000000000004</v>
      </c>
      <c r="D2558" s="12">
        <v>-0.72763</v>
      </c>
      <c r="E2558" s="12">
        <v>-0.29897000000000001</v>
      </c>
      <c r="F2558" s="12">
        <v>-0.70548</v>
      </c>
      <c r="G2558" s="12">
        <v>-0.41944999999999999</v>
      </c>
      <c r="H2558" s="12"/>
      <c r="I2558" s="12" t="s">
        <v>459</v>
      </c>
      <c r="J2558" s="12" t="s">
        <v>460</v>
      </c>
      <c r="K2558" s="12" t="s">
        <v>461</v>
      </c>
      <c r="L2558" s="12" t="s">
        <v>462</v>
      </c>
      <c r="M2558" s="12">
        <v>3.421E-3</v>
      </c>
      <c r="N2558" s="12">
        <v>0.58328999999999998</v>
      </c>
      <c r="O2558" s="12" t="s">
        <v>11028</v>
      </c>
      <c r="P2558" s="12">
        <v>2.4658440000000001</v>
      </c>
      <c r="Q2558" s="12" t="s">
        <v>11235</v>
      </c>
      <c r="R2558" s="12">
        <v>244</v>
      </c>
      <c r="S2558" t="str">
        <f t="shared" si="117"/>
        <v>Yes</v>
      </c>
      <c r="T2558" t="str">
        <f t="shared" si="118"/>
        <v>Idh1_244</v>
      </c>
      <c r="U2558" t="str">
        <f t="shared" si="119"/>
        <v>Idh1_244_FA</v>
      </c>
    </row>
    <row r="2559" spans="1:21" x14ac:dyDescent="0.2">
      <c r="A2559" s="12" t="s">
        <v>2994</v>
      </c>
      <c r="B2559" s="12" t="s">
        <v>2995</v>
      </c>
      <c r="C2559" s="12">
        <v>-0.51959</v>
      </c>
      <c r="D2559" s="12">
        <v>-0.46193000000000001</v>
      </c>
      <c r="E2559" s="12">
        <v>-0.51973000000000003</v>
      </c>
      <c r="F2559" s="12">
        <v>-0.46911000000000003</v>
      </c>
      <c r="G2559" s="12">
        <v>-0.54534000000000005</v>
      </c>
      <c r="H2559" s="12">
        <v>-0.55425000000000002</v>
      </c>
      <c r="I2559" s="12" t="s">
        <v>673</v>
      </c>
      <c r="J2559" s="12" t="s">
        <v>674</v>
      </c>
      <c r="K2559" s="12" t="s">
        <v>675</v>
      </c>
      <c r="L2559" s="12" t="s">
        <v>676</v>
      </c>
      <c r="M2559" s="13">
        <v>5.0500000000000004E-7</v>
      </c>
      <c r="N2559" s="12">
        <v>0.51166</v>
      </c>
      <c r="O2559" s="12" t="s">
        <v>11028</v>
      </c>
      <c r="P2559" s="12">
        <v>6.2966100000000003</v>
      </c>
      <c r="Q2559" s="12" t="s">
        <v>11268</v>
      </c>
      <c r="R2559" s="12">
        <v>244</v>
      </c>
      <c r="S2559" t="str">
        <f t="shared" si="117"/>
        <v>Yes</v>
      </c>
      <c r="T2559" t="str">
        <f t="shared" si="118"/>
        <v>Gapdh_244</v>
      </c>
      <c r="U2559" t="str">
        <f t="shared" si="119"/>
        <v>Gapdh_244_FA</v>
      </c>
    </row>
    <row r="2560" spans="1:21" x14ac:dyDescent="0.2">
      <c r="A2560" s="12" t="s">
        <v>1773</v>
      </c>
      <c r="B2560" s="12" t="s">
        <v>1774</v>
      </c>
      <c r="C2560" s="12"/>
      <c r="D2560" s="12"/>
      <c r="E2560" s="12">
        <v>-6.3869999999999996E-2</v>
      </c>
      <c r="F2560" s="12">
        <v>-0.32724999999999999</v>
      </c>
      <c r="G2560" s="12"/>
      <c r="H2560" s="12"/>
      <c r="I2560" s="12" t="s">
        <v>1775</v>
      </c>
      <c r="J2560" s="12" t="s">
        <v>1776</v>
      </c>
      <c r="K2560" s="12" t="s">
        <v>1777</v>
      </c>
      <c r="L2560" s="12" t="s">
        <v>1778</v>
      </c>
      <c r="M2560" s="12">
        <v>0.37729699999999999</v>
      </c>
      <c r="N2560" s="12">
        <v>0.19555800000000001</v>
      </c>
      <c r="O2560" s="12" t="s">
        <v>11028</v>
      </c>
      <c r="P2560" s="12">
        <v>0.42331600000000003</v>
      </c>
      <c r="Q2560" s="12" t="s">
        <v>11431</v>
      </c>
      <c r="R2560" s="12">
        <v>244</v>
      </c>
      <c r="S2560" t="str">
        <f t="shared" si="117"/>
        <v>No</v>
      </c>
      <c r="T2560" t="str">
        <f t="shared" si="118"/>
        <v>Etnk2_244</v>
      </c>
      <c r="U2560" t="str">
        <f t="shared" si="119"/>
        <v>Etnk2_244_FA</v>
      </c>
    </row>
    <row r="2561" spans="1:21" x14ac:dyDescent="0.2">
      <c r="A2561" s="12" t="s">
        <v>761</v>
      </c>
      <c r="B2561" s="12" t="s">
        <v>762</v>
      </c>
      <c r="C2561" s="12">
        <v>-1.20499</v>
      </c>
      <c r="D2561" s="12">
        <v>-0.76927999999999996</v>
      </c>
      <c r="E2561" s="12">
        <v>-1.4046799999999999</v>
      </c>
      <c r="F2561" s="12">
        <v>-1.4271199999999999</v>
      </c>
      <c r="G2561" s="12">
        <v>-0.95798000000000005</v>
      </c>
      <c r="H2561" s="12">
        <v>-1.2942899999999999</v>
      </c>
      <c r="I2561" s="12" t="s">
        <v>763</v>
      </c>
      <c r="J2561" s="12" t="s">
        <v>764</v>
      </c>
      <c r="K2561" s="12" t="s">
        <v>765</v>
      </c>
      <c r="L2561" s="12" t="s">
        <v>766</v>
      </c>
      <c r="M2561" s="12">
        <v>1.08E-4</v>
      </c>
      <c r="N2561" s="12">
        <v>1.176388</v>
      </c>
      <c r="O2561" s="12" t="s">
        <v>22</v>
      </c>
      <c r="P2561" s="12">
        <v>3.966288</v>
      </c>
      <c r="Q2561" s="12" t="s">
        <v>11282</v>
      </c>
      <c r="R2561" s="12">
        <v>243</v>
      </c>
      <c r="S2561" t="str">
        <f t="shared" si="117"/>
        <v>Yes</v>
      </c>
      <c r="T2561" t="str">
        <f t="shared" si="118"/>
        <v>Map2k4_243</v>
      </c>
      <c r="U2561" t="str">
        <f t="shared" si="119"/>
        <v>Map2k4_243_MGO</v>
      </c>
    </row>
    <row r="2562" spans="1:21" x14ac:dyDescent="0.2">
      <c r="A2562" s="12" t="s">
        <v>983</v>
      </c>
      <c r="B2562" s="12" t="s">
        <v>984</v>
      </c>
      <c r="C2562" s="12">
        <v>-1.27363</v>
      </c>
      <c r="D2562" s="12">
        <v>-1.4610399999999999</v>
      </c>
      <c r="E2562" s="12">
        <v>-0.91683999999999999</v>
      </c>
      <c r="F2562" s="12">
        <v>-0.99731000000000003</v>
      </c>
      <c r="G2562" s="12">
        <v>-0.75046999999999997</v>
      </c>
      <c r="H2562" s="12">
        <v>-1.19293</v>
      </c>
      <c r="I2562" s="12" t="s">
        <v>985</v>
      </c>
      <c r="J2562" s="12" t="s">
        <v>986</v>
      </c>
      <c r="K2562" s="12" t="s">
        <v>987</v>
      </c>
      <c r="L2562" s="12" t="s">
        <v>988</v>
      </c>
      <c r="M2562" s="12">
        <v>1.4200000000000001E-4</v>
      </c>
      <c r="N2562" s="12">
        <v>1.0987039999999999</v>
      </c>
      <c r="O2562" s="12" t="s">
        <v>22</v>
      </c>
      <c r="P2562" s="12">
        <v>3.847191</v>
      </c>
      <c r="Q2562" s="12" t="s">
        <v>11315</v>
      </c>
      <c r="R2562" s="12">
        <v>243</v>
      </c>
      <c r="S2562" t="str">
        <f t="shared" si="117"/>
        <v>Yes</v>
      </c>
      <c r="T2562" t="str">
        <f t="shared" si="118"/>
        <v>Chdh_243</v>
      </c>
      <c r="U2562" t="str">
        <f t="shared" si="119"/>
        <v>Chdh_243_MGO</v>
      </c>
    </row>
    <row r="2563" spans="1:21" x14ac:dyDescent="0.2">
      <c r="A2563" s="12" t="s">
        <v>1819</v>
      </c>
      <c r="B2563" s="12" t="s">
        <v>1820</v>
      </c>
      <c r="C2563" s="12">
        <v>-0.87848000000000004</v>
      </c>
      <c r="D2563" s="12">
        <v>-0.96669000000000005</v>
      </c>
      <c r="E2563" s="12">
        <v>-0.74261999999999995</v>
      </c>
      <c r="F2563" s="12">
        <v>-0.92493999999999998</v>
      </c>
      <c r="G2563" s="12">
        <v>-0.99478999999999995</v>
      </c>
      <c r="H2563" s="12">
        <v>-0.73540000000000005</v>
      </c>
      <c r="I2563" s="12" t="s">
        <v>985</v>
      </c>
      <c r="J2563" s="12" t="s">
        <v>986</v>
      </c>
      <c r="K2563" s="12" t="s">
        <v>987</v>
      </c>
      <c r="L2563" s="12" t="s">
        <v>988</v>
      </c>
      <c r="M2563" s="13">
        <v>7.0999999999999998E-6</v>
      </c>
      <c r="N2563" s="12">
        <v>0.87381900000000001</v>
      </c>
      <c r="O2563" s="12" t="s">
        <v>22</v>
      </c>
      <c r="P2563" s="12">
        <v>5.1485770000000004</v>
      </c>
      <c r="Q2563" s="12" t="s">
        <v>11315</v>
      </c>
      <c r="R2563" s="12">
        <v>243</v>
      </c>
      <c r="S2563" t="str">
        <f t="shared" ref="S2563:S2626" si="120">IF(P2563&gt;=1.3, "Yes", "No")</f>
        <v>Yes</v>
      </c>
      <c r="T2563" t="str">
        <f t="shared" ref="T2563:T2626" si="121">_xlfn.CONCAT(K2563,"_",R2563)</f>
        <v>Chdh_243</v>
      </c>
      <c r="U2563" t="str">
        <f t="shared" ref="U2563:U2626" si="122">+_xlfn.CONCAT(T2563,"_",O2563)</f>
        <v>Chdh_243_MGO</v>
      </c>
    </row>
    <row r="2564" spans="1:21" x14ac:dyDescent="0.2">
      <c r="A2564" s="12" t="s">
        <v>2938</v>
      </c>
      <c r="B2564" s="12" t="s">
        <v>2939</v>
      </c>
      <c r="C2564" s="12">
        <v>-0.89009000000000005</v>
      </c>
      <c r="D2564" s="12">
        <v>-0.56577999999999995</v>
      </c>
      <c r="E2564" s="12">
        <v>-0.31463999999999998</v>
      </c>
      <c r="F2564" s="12">
        <v>-0.72472999999999999</v>
      </c>
      <c r="G2564" s="12">
        <v>-0.75649999999999995</v>
      </c>
      <c r="H2564" s="12">
        <v>-0.57189000000000001</v>
      </c>
      <c r="I2564" s="12" t="s">
        <v>2572</v>
      </c>
      <c r="J2564" s="12" t="s">
        <v>2573</v>
      </c>
      <c r="K2564" s="12" t="s">
        <v>2574</v>
      </c>
      <c r="L2564" s="12" t="s">
        <v>2575</v>
      </c>
      <c r="M2564" s="12">
        <v>5.4900000000000001E-4</v>
      </c>
      <c r="N2564" s="12">
        <v>0.63727199999999995</v>
      </c>
      <c r="O2564" s="12" t="s">
        <v>22</v>
      </c>
      <c r="P2564" s="12">
        <v>3.2608090000000001</v>
      </c>
      <c r="Q2564" s="12" t="s">
        <v>11537</v>
      </c>
      <c r="R2564" s="12">
        <v>243</v>
      </c>
      <c r="S2564" t="str">
        <f t="shared" si="120"/>
        <v>Yes</v>
      </c>
      <c r="T2564" t="str">
        <f t="shared" si="121"/>
        <v>Cct8_243</v>
      </c>
      <c r="U2564" t="str">
        <f t="shared" si="122"/>
        <v>Cct8_243_MGO</v>
      </c>
    </row>
    <row r="2565" spans="1:21" x14ac:dyDescent="0.2">
      <c r="A2565" s="12" t="s">
        <v>3467</v>
      </c>
      <c r="B2565" s="12" t="s">
        <v>3468</v>
      </c>
      <c r="C2565" s="12">
        <v>-0.27245999999999998</v>
      </c>
      <c r="D2565" s="12">
        <v>-0.65349000000000002</v>
      </c>
      <c r="E2565" s="12">
        <v>-0.22450999999999999</v>
      </c>
      <c r="F2565" s="12">
        <v>-0.87285999999999997</v>
      </c>
      <c r="G2565" s="12">
        <v>-0.79791999999999996</v>
      </c>
      <c r="H2565" s="12">
        <v>-0.32003999999999999</v>
      </c>
      <c r="I2565" s="12" t="s">
        <v>2572</v>
      </c>
      <c r="J2565" s="12" t="s">
        <v>2573</v>
      </c>
      <c r="K2565" s="12" t="s">
        <v>2574</v>
      </c>
      <c r="L2565" s="12" t="s">
        <v>2575</v>
      </c>
      <c r="M2565" s="12">
        <v>6.4650000000000003E-3</v>
      </c>
      <c r="N2565" s="12">
        <v>0.52354500000000004</v>
      </c>
      <c r="O2565" s="12" t="s">
        <v>22</v>
      </c>
      <c r="P2565" s="12">
        <v>2.1894369999999999</v>
      </c>
      <c r="Q2565" s="12" t="s">
        <v>11537</v>
      </c>
      <c r="R2565" s="12">
        <v>243</v>
      </c>
      <c r="S2565" t="str">
        <f t="shared" si="120"/>
        <v>Yes</v>
      </c>
      <c r="T2565" t="str">
        <f t="shared" si="121"/>
        <v>Cct8_243</v>
      </c>
      <c r="U2565" t="str">
        <f t="shared" si="122"/>
        <v>Cct8_243_MGO</v>
      </c>
    </row>
    <row r="2566" spans="1:21" x14ac:dyDescent="0.2">
      <c r="A2566" s="12" t="s">
        <v>3531</v>
      </c>
      <c r="B2566" s="12" t="s">
        <v>3532</v>
      </c>
      <c r="C2566" s="12">
        <v>-0.77910000000000001</v>
      </c>
      <c r="D2566" s="12">
        <v>-0.42316999999999999</v>
      </c>
      <c r="E2566" s="12">
        <v>-0.63088999999999995</v>
      </c>
      <c r="F2566" s="12">
        <v>-0.74265000000000003</v>
      </c>
      <c r="G2566" s="12">
        <v>-0.54805999999999999</v>
      </c>
      <c r="H2566" s="12">
        <v>0.12905900000000001</v>
      </c>
      <c r="I2566" s="12" t="s">
        <v>3533</v>
      </c>
      <c r="J2566" s="12" t="s">
        <v>3534</v>
      </c>
      <c r="K2566" s="12" t="s">
        <v>3535</v>
      </c>
      <c r="L2566" s="12" t="s">
        <v>3536</v>
      </c>
      <c r="M2566" s="12">
        <v>1.4589E-2</v>
      </c>
      <c r="N2566" s="12">
        <v>0.499135</v>
      </c>
      <c r="O2566" s="12" t="s">
        <v>22</v>
      </c>
      <c r="P2566" s="12">
        <v>1.8359749999999999</v>
      </c>
      <c r="Q2566" s="12" t="s">
        <v>11658</v>
      </c>
      <c r="R2566" s="12">
        <v>243</v>
      </c>
      <c r="S2566" t="str">
        <f t="shared" si="120"/>
        <v>Yes</v>
      </c>
      <c r="T2566" t="str">
        <f t="shared" si="121"/>
        <v>Atp5f1a_243</v>
      </c>
      <c r="U2566" t="str">
        <f t="shared" si="122"/>
        <v>Atp5f1a_243_MGO</v>
      </c>
    </row>
    <row r="2567" spans="1:21" x14ac:dyDescent="0.2">
      <c r="A2567" s="12" t="s">
        <v>4791</v>
      </c>
      <c r="B2567" s="12" t="s">
        <v>4792</v>
      </c>
      <c r="C2567" s="12"/>
      <c r="D2567" s="12"/>
      <c r="E2567" s="12">
        <v>-8.974E-2</v>
      </c>
      <c r="F2567" s="12">
        <v>-0.18076999999999999</v>
      </c>
      <c r="G2567" s="12"/>
      <c r="H2567" s="12">
        <v>-0.29203000000000001</v>
      </c>
      <c r="I2567" s="12" t="s">
        <v>4793</v>
      </c>
      <c r="J2567" s="12" t="s">
        <v>4794</v>
      </c>
      <c r="K2567" s="12" t="s">
        <v>4795</v>
      </c>
      <c r="L2567" s="12" t="s">
        <v>4796</v>
      </c>
      <c r="M2567" s="12">
        <v>8.5075999999999999E-2</v>
      </c>
      <c r="N2567" s="12">
        <v>0.18751100000000001</v>
      </c>
      <c r="O2567" s="12" t="s">
        <v>22</v>
      </c>
      <c r="P2567" s="12">
        <v>1.070195</v>
      </c>
      <c r="Q2567" s="12" t="s">
        <v>11797</v>
      </c>
      <c r="R2567" s="12">
        <v>243</v>
      </c>
      <c r="S2567" t="str">
        <f t="shared" si="120"/>
        <v>No</v>
      </c>
      <c r="T2567" t="str">
        <f t="shared" si="121"/>
        <v>Macrod1_243</v>
      </c>
      <c r="U2567" t="str">
        <f t="shared" si="122"/>
        <v>Macrod1_243_MGO</v>
      </c>
    </row>
    <row r="2568" spans="1:21" x14ac:dyDescent="0.2">
      <c r="A2568" s="12" t="s">
        <v>5253</v>
      </c>
      <c r="B2568" s="12" t="s">
        <v>5254</v>
      </c>
      <c r="C2568" s="12">
        <v>-0.19600000000000001</v>
      </c>
      <c r="D2568" s="12"/>
      <c r="E2568" s="12"/>
      <c r="F2568" s="12"/>
      <c r="G2568" s="12">
        <v>-0.33332000000000001</v>
      </c>
      <c r="H2568" s="12">
        <v>-0.81</v>
      </c>
      <c r="I2568" s="12" t="s">
        <v>5255</v>
      </c>
      <c r="J2568" s="12" t="s">
        <v>5256</v>
      </c>
      <c r="K2568" s="12" t="s">
        <v>5257</v>
      </c>
      <c r="L2568" s="12" t="s">
        <v>5258</v>
      </c>
      <c r="M2568" s="12">
        <v>0.138489</v>
      </c>
      <c r="N2568" s="12">
        <v>0.44644099999999998</v>
      </c>
      <c r="O2568" s="12" t="s">
        <v>22</v>
      </c>
      <c r="P2568" s="12">
        <v>0.85858599999999996</v>
      </c>
      <c r="Q2568" s="12" t="s">
        <v>11851</v>
      </c>
      <c r="R2568" s="12">
        <v>243</v>
      </c>
      <c r="S2568" t="str">
        <f t="shared" si="120"/>
        <v>No</v>
      </c>
      <c r="T2568" t="str">
        <f t="shared" si="121"/>
        <v>Tardbp_243</v>
      </c>
      <c r="U2568" t="str">
        <f t="shared" si="122"/>
        <v>Tardbp_243_MGO</v>
      </c>
    </row>
    <row r="2569" spans="1:21" x14ac:dyDescent="0.2">
      <c r="A2569" s="12" t="s">
        <v>1819</v>
      </c>
      <c r="B2569" s="12" t="s">
        <v>1820</v>
      </c>
      <c r="C2569" s="12">
        <v>-0.37722</v>
      </c>
      <c r="D2569" s="12"/>
      <c r="E2569" s="12">
        <v>-0.27333000000000002</v>
      </c>
      <c r="F2569" s="12"/>
      <c r="G2569" s="12"/>
      <c r="H2569" s="12">
        <v>-0.55864000000000003</v>
      </c>
      <c r="I2569" s="12" t="s">
        <v>985</v>
      </c>
      <c r="J2569" s="12" t="s">
        <v>986</v>
      </c>
      <c r="K2569" s="12" t="s">
        <v>987</v>
      </c>
      <c r="L2569" s="12" t="s">
        <v>988</v>
      </c>
      <c r="M2569" s="12">
        <v>4.0218999999999998E-2</v>
      </c>
      <c r="N2569" s="12">
        <v>0.40306199999999998</v>
      </c>
      <c r="O2569" s="12" t="s">
        <v>6686</v>
      </c>
      <c r="P2569" s="12">
        <v>1.395564</v>
      </c>
      <c r="Q2569" s="12" t="s">
        <v>11315</v>
      </c>
      <c r="R2569" s="12">
        <v>243</v>
      </c>
      <c r="S2569" t="str">
        <f t="shared" si="120"/>
        <v>Yes</v>
      </c>
      <c r="T2569" t="str">
        <f t="shared" si="121"/>
        <v>Chdh_243</v>
      </c>
      <c r="U2569" t="str">
        <f t="shared" si="122"/>
        <v>Chdh_243_AA</v>
      </c>
    </row>
    <row r="2570" spans="1:21" x14ac:dyDescent="0.2">
      <c r="A2570" s="12" t="s">
        <v>2938</v>
      </c>
      <c r="B2570" s="12" t="s">
        <v>2939</v>
      </c>
      <c r="C2570" s="12">
        <v>-0.16717000000000001</v>
      </c>
      <c r="D2570" s="12"/>
      <c r="E2570" s="12">
        <v>-0.20344999999999999</v>
      </c>
      <c r="F2570" s="12"/>
      <c r="G2570" s="12"/>
      <c r="H2570" s="12">
        <v>-0.14212</v>
      </c>
      <c r="I2570" s="12" t="s">
        <v>2572</v>
      </c>
      <c r="J2570" s="12" t="s">
        <v>2573</v>
      </c>
      <c r="K2570" s="12" t="s">
        <v>2574</v>
      </c>
      <c r="L2570" s="12" t="s">
        <v>2575</v>
      </c>
      <c r="M2570" s="12">
        <v>1.0678999999999999E-2</v>
      </c>
      <c r="N2570" s="12">
        <v>0.17091200000000001</v>
      </c>
      <c r="O2570" s="12" t="s">
        <v>6686</v>
      </c>
      <c r="P2570" s="12">
        <v>1.971487</v>
      </c>
      <c r="Q2570" s="12" t="s">
        <v>11537</v>
      </c>
      <c r="R2570" s="12">
        <v>243</v>
      </c>
      <c r="S2570" t="str">
        <f t="shared" si="120"/>
        <v>Yes</v>
      </c>
      <c r="T2570" t="str">
        <f t="shared" si="121"/>
        <v>Cct8_243</v>
      </c>
      <c r="U2570" t="str">
        <f t="shared" si="122"/>
        <v>Cct8_243_AA</v>
      </c>
    </row>
    <row r="2571" spans="1:21" x14ac:dyDescent="0.2">
      <c r="A2571" s="12" t="s">
        <v>761</v>
      </c>
      <c r="B2571" s="12" t="s">
        <v>762</v>
      </c>
      <c r="C2571" s="12">
        <v>-0.60021000000000002</v>
      </c>
      <c r="D2571" s="12"/>
      <c r="E2571" s="12"/>
      <c r="F2571" s="12"/>
      <c r="G2571" s="12">
        <v>-0.39340000000000003</v>
      </c>
      <c r="H2571" s="12"/>
      <c r="I2571" s="12" t="s">
        <v>763</v>
      </c>
      <c r="J2571" s="12" t="s">
        <v>764</v>
      </c>
      <c r="K2571" s="12" t="s">
        <v>765</v>
      </c>
      <c r="L2571" s="12" t="s">
        <v>766</v>
      </c>
      <c r="M2571" s="12">
        <v>0.13064300000000001</v>
      </c>
      <c r="N2571" s="12">
        <v>0.49680200000000002</v>
      </c>
      <c r="O2571" s="12" t="s">
        <v>6686</v>
      </c>
      <c r="P2571" s="12">
        <v>0.88391299999999995</v>
      </c>
      <c r="Q2571" s="12" t="s">
        <v>11282</v>
      </c>
      <c r="R2571" s="12">
        <v>243</v>
      </c>
      <c r="S2571" t="str">
        <f t="shared" si="120"/>
        <v>No</v>
      </c>
      <c r="T2571" t="str">
        <f t="shared" si="121"/>
        <v>Map2k4_243</v>
      </c>
      <c r="U2571" t="str">
        <f t="shared" si="122"/>
        <v>Map2k4_243_AA</v>
      </c>
    </row>
    <row r="2572" spans="1:21" x14ac:dyDescent="0.2">
      <c r="A2572" s="12" t="s">
        <v>983</v>
      </c>
      <c r="B2572" s="12" t="s">
        <v>984</v>
      </c>
      <c r="C2572" s="12">
        <v>-0.4088</v>
      </c>
      <c r="D2572" s="12"/>
      <c r="E2572" s="12">
        <v>-1.53722</v>
      </c>
      <c r="F2572" s="12">
        <v>-0.33526</v>
      </c>
      <c r="G2572" s="12"/>
      <c r="H2572" s="12"/>
      <c r="I2572" s="12" t="s">
        <v>985</v>
      </c>
      <c r="J2572" s="12" t="s">
        <v>986</v>
      </c>
      <c r="K2572" s="12" t="s">
        <v>987</v>
      </c>
      <c r="L2572" s="12" t="s">
        <v>988</v>
      </c>
      <c r="M2572" s="12">
        <v>0.189778</v>
      </c>
      <c r="N2572" s="12">
        <v>0.76042600000000005</v>
      </c>
      <c r="O2572" s="12" t="s">
        <v>6686</v>
      </c>
      <c r="P2572" s="12">
        <v>0.72175400000000001</v>
      </c>
      <c r="Q2572" s="12" t="s">
        <v>11315</v>
      </c>
      <c r="R2572" s="12">
        <v>243</v>
      </c>
      <c r="S2572" t="str">
        <f t="shared" si="120"/>
        <v>No</v>
      </c>
      <c r="T2572" t="str">
        <f t="shared" si="121"/>
        <v>Chdh_243</v>
      </c>
      <c r="U2572" t="str">
        <f t="shared" si="122"/>
        <v>Chdh_243_AA</v>
      </c>
    </row>
    <row r="2573" spans="1:21" x14ac:dyDescent="0.2">
      <c r="A2573" s="12" t="s">
        <v>4791</v>
      </c>
      <c r="B2573" s="12" t="s">
        <v>4792</v>
      </c>
      <c r="C2573" s="12">
        <v>6.9369E-2</v>
      </c>
      <c r="D2573" s="12"/>
      <c r="E2573" s="12">
        <v>-0.37670999999999999</v>
      </c>
      <c r="F2573" s="12"/>
      <c r="G2573" s="12"/>
      <c r="H2573" s="12">
        <v>-0.10409</v>
      </c>
      <c r="I2573" s="12" t="s">
        <v>4793</v>
      </c>
      <c r="J2573" s="12" t="s">
        <v>4794</v>
      </c>
      <c r="K2573" s="12" t="s">
        <v>4795</v>
      </c>
      <c r="L2573" s="12" t="s">
        <v>4796</v>
      </c>
      <c r="M2573" s="12">
        <v>0.401561</v>
      </c>
      <c r="N2573" s="12">
        <v>0.13714599999999999</v>
      </c>
      <c r="O2573" s="12" t="s">
        <v>6686</v>
      </c>
      <c r="P2573" s="12">
        <v>0.39624900000000002</v>
      </c>
      <c r="Q2573" s="12" t="s">
        <v>11797</v>
      </c>
      <c r="R2573" s="12">
        <v>243</v>
      </c>
      <c r="S2573" t="str">
        <f t="shared" si="120"/>
        <v>No</v>
      </c>
      <c r="T2573" t="str">
        <f t="shared" si="121"/>
        <v>Macrod1_243</v>
      </c>
      <c r="U2573" t="str">
        <f t="shared" si="122"/>
        <v>Macrod1_243_AA</v>
      </c>
    </row>
    <row r="2574" spans="1:21" x14ac:dyDescent="0.2">
      <c r="A2574" s="12" t="s">
        <v>3467</v>
      </c>
      <c r="B2574" s="12" t="s">
        <v>3468</v>
      </c>
      <c r="C2574" s="12">
        <v>-3.3849999999999998E-2</v>
      </c>
      <c r="D2574" s="12"/>
      <c r="E2574" s="12">
        <v>5.4373999999999999E-2</v>
      </c>
      <c r="F2574" s="12"/>
      <c r="G2574" s="12"/>
      <c r="H2574" s="12">
        <v>-0.14638000000000001</v>
      </c>
      <c r="I2574" s="12" t="s">
        <v>2572</v>
      </c>
      <c r="J2574" s="12" t="s">
        <v>2573</v>
      </c>
      <c r="K2574" s="12" t="s">
        <v>2574</v>
      </c>
      <c r="L2574" s="12" t="s">
        <v>2575</v>
      </c>
      <c r="M2574" s="12">
        <v>0.54522000000000004</v>
      </c>
      <c r="N2574" s="12">
        <v>4.1953999999999998E-2</v>
      </c>
      <c r="O2574" s="12" t="s">
        <v>6686</v>
      </c>
      <c r="P2574" s="12">
        <v>0.263428</v>
      </c>
      <c r="Q2574" s="12" t="s">
        <v>11537</v>
      </c>
      <c r="R2574" s="12">
        <v>243</v>
      </c>
      <c r="S2574" t="str">
        <f t="shared" si="120"/>
        <v>No</v>
      </c>
      <c r="T2574" t="str">
        <f t="shared" si="121"/>
        <v>Cct8_243</v>
      </c>
      <c r="U2574" t="str">
        <f t="shared" si="122"/>
        <v>Cct8_243_AA</v>
      </c>
    </row>
    <row r="2575" spans="1:21" x14ac:dyDescent="0.2">
      <c r="A2575" s="12" t="s">
        <v>3531</v>
      </c>
      <c r="B2575" s="12" t="s">
        <v>3532</v>
      </c>
      <c r="C2575" s="12">
        <v>3.2704999999999998E-2</v>
      </c>
      <c r="D2575" s="12"/>
      <c r="E2575" s="12">
        <v>0.102308</v>
      </c>
      <c r="F2575" s="12"/>
      <c r="G2575" s="12"/>
      <c r="H2575" s="12">
        <v>-8.4659999999999999E-2</v>
      </c>
      <c r="I2575" s="12" t="s">
        <v>3533</v>
      </c>
      <c r="J2575" s="12" t="s">
        <v>3534</v>
      </c>
      <c r="K2575" s="12" t="s">
        <v>3535</v>
      </c>
      <c r="L2575" s="12" t="s">
        <v>3536</v>
      </c>
      <c r="M2575" s="12">
        <v>0.78745500000000002</v>
      </c>
      <c r="N2575" s="12">
        <v>-1.678E-2</v>
      </c>
      <c r="O2575" s="12" t="s">
        <v>6686</v>
      </c>
      <c r="P2575" s="12">
        <v>0.10377500000000001</v>
      </c>
      <c r="Q2575" s="12" t="s">
        <v>11658</v>
      </c>
      <c r="R2575" s="12">
        <v>243</v>
      </c>
      <c r="S2575" t="str">
        <f t="shared" si="120"/>
        <v>No</v>
      </c>
      <c r="T2575" t="str">
        <f t="shared" si="121"/>
        <v>Atp5f1a_243</v>
      </c>
      <c r="U2575" t="str">
        <f t="shared" si="122"/>
        <v>Atp5f1a_243_AA</v>
      </c>
    </row>
    <row r="2576" spans="1:21" x14ac:dyDescent="0.2">
      <c r="A2576" s="12" t="s">
        <v>5253</v>
      </c>
      <c r="B2576" s="12" t="s">
        <v>5254</v>
      </c>
      <c r="C2576" s="12">
        <v>0.117757</v>
      </c>
      <c r="D2576" s="12"/>
      <c r="E2576" s="12"/>
      <c r="F2576" s="12"/>
      <c r="G2576" s="12"/>
      <c r="H2576" s="12">
        <v>-0.17513000000000001</v>
      </c>
      <c r="I2576" s="12" t="s">
        <v>5255</v>
      </c>
      <c r="J2576" s="12" t="s">
        <v>5256</v>
      </c>
      <c r="K2576" s="12" t="s">
        <v>5257</v>
      </c>
      <c r="L2576" s="12" t="s">
        <v>5258</v>
      </c>
      <c r="M2576" s="12">
        <v>0.87684700000000004</v>
      </c>
      <c r="N2576" s="12">
        <v>2.8688999999999999E-2</v>
      </c>
      <c r="O2576" s="12" t="s">
        <v>6686</v>
      </c>
      <c r="P2576" s="12">
        <v>5.7076000000000002E-2</v>
      </c>
      <c r="Q2576" s="12" t="s">
        <v>11851</v>
      </c>
      <c r="R2576" s="12">
        <v>243</v>
      </c>
      <c r="S2576" t="str">
        <f t="shared" si="120"/>
        <v>No</v>
      </c>
      <c r="T2576" t="str">
        <f t="shared" si="121"/>
        <v>Tardbp_243</v>
      </c>
      <c r="U2576" t="str">
        <f t="shared" si="122"/>
        <v>Tardbp_243_AA</v>
      </c>
    </row>
    <row r="2577" spans="1:21" x14ac:dyDescent="0.2">
      <c r="A2577" s="12" t="s">
        <v>983</v>
      </c>
      <c r="B2577" s="12" t="s">
        <v>984</v>
      </c>
      <c r="C2577" s="12">
        <v>-1.15473</v>
      </c>
      <c r="D2577" s="12">
        <v>-1.0049399999999999</v>
      </c>
      <c r="E2577" s="12">
        <v>-1.1287100000000001</v>
      </c>
      <c r="F2577" s="12">
        <v>-1.0138199999999999</v>
      </c>
      <c r="G2577" s="12">
        <v>-1.0998399999999999</v>
      </c>
      <c r="H2577" s="12">
        <v>-1.20638</v>
      </c>
      <c r="I2577" s="12" t="s">
        <v>985</v>
      </c>
      <c r="J2577" s="12" t="s">
        <v>986</v>
      </c>
      <c r="K2577" s="12" t="s">
        <v>987</v>
      </c>
      <c r="L2577" s="12" t="s">
        <v>988</v>
      </c>
      <c r="M2577" s="13">
        <v>4.1699999999999999E-7</v>
      </c>
      <c r="N2577" s="12">
        <v>1.101402</v>
      </c>
      <c r="O2577" s="12" t="s">
        <v>11028</v>
      </c>
      <c r="P2577" s="12">
        <v>6.3794089999999999</v>
      </c>
      <c r="Q2577" s="12" t="s">
        <v>11315</v>
      </c>
      <c r="R2577" s="12">
        <v>243</v>
      </c>
      <c r="S2577" t="str">
        <f t="shared" si="120"/>
        <v>Yes</v>
      </c>
      <c r="T2577" t="str">
        <f t="shared" si="121"/>
        <v>Chdh_243</v>
      </c>
      <c r="U2577" t="str">
        <f t="shared" si="122"/>
        <v>Chdh_243_FA</v>
      </c>
    </row>
    <row r="2578" spans="1:21" x14ac:dyDescent="0.2">
      <c r="A2578" s="12" t="s">
        <v>1819</v>
      </c>
      <c r="B2578" s="12" t="s">
        <v>1820</v>
      </c>
      <c r="C2578" s="12">
        <v>-0.86287000000000003</v>
      </c>
      <c r="D2578" s="12">
        <v>-0.71294999999999997</v>
      </c>
      <c r="E2578" s="12">
        <v>-0.94189000000000001</v>
      </c>
      <c r="F2578" s="12">
        <v>-1.11961</v>
      </c>
      <c r="G2578" s="12"/>
      <c r="H2578" s="12">
        <v>-1.1939500000000001</v>
      </c>
      <c r="I2578" s="12" t="s">
        <v>985</v>
      </c>
      <c r="J2578" s="12" t="s">
        <v>986</v>
      </c>
      <c r="K2578" s="12" t="s">
        <v>987</v>
      </c>
      <c r="L2578" s="12" t="s">
        <v>988</v>
      </c>
      <c r="M2578" s="12">
        <v>3.7100000000000002E-4</v>
      </c>
      <c r="N2578" s="12">
        <v>0.96625499999999998</v>
      </c>
      <c r="O2578" s="12" t="s">
        <v>11028</v>
      </c>
      <c r="P2578" s="12">
        <v>3.4304420000000002</v>
      </c>
      <c r="Q2578" s="12" t="s">
        <v>11315</v>
      </c>
      <c r="R2578" s="12">
        <v>243</v>
      </c>
      <c r="S2578" t="str">
        <f t="shared" si="120"/>
        <v>Yes</v>
      </c>
      <c r="T2578" t="str">
        <f t="shared" si="121"/>
        <v>Chdh_243</v>
      </c>
      <c r="U2578" t="str">
        <f t="shared" si="122"/>
        <v>Chdh_243_FA</v>
      </c>
    </row>
    <row r="2579" spans="1:21" x14ac:dyDescent="0.2">
      <c r="A2579" s="12" t="s">
        <v>5253</v>
      </c>
      <c r="B2579" s="12" t="s">
        <v>5254</v>
      </c>
      <c r="C2579" s="12"/>
      <c r="D2579" s="12">
        <v>-7.7359999999999998E-2</v>
      </c>
      <c r="E2579" s="12">
        <v>-0.78276000000000001</v>
      </c>
      <c r="F2579" s="12">
        <v>-0.81981999999999999</v>
      </c>
      <c r="G2579" s="12">
        <v>-0.91049999999999998</v>
      </c>
      <c r="H2579" s="12">
        <v>-1.1281099999999999</v>
      </c>
      <c r="I2579" s="12" t="s">
        <v>5255</v>
      </c>
      <c r="J2579" s="12" t="s">
        <v>5256</v>
      </c>
      <c r="K2579" s="12" t="s">
        <v>5257</v>
      </c>
      <c r="L2579" s="12" t="s">
        <v>5258</v>
      </c>
      <c r="M2579" s="12">
        <v>1.3689E-2</v>
      </c>
      <c r="N2579" s="12">
        <v>0.74371200000000004</v>
      </c>
      <c r="O2579" s="12" t="s">
        <v>11028</v>
      </c>
      <c r="P2579" s="12">
        <v>1.863631</v>
      </c>
      <c r="Q2579" s="12" t="s">
        <v>11851</v>
      </c>
      <c r="R2579" s="12">
        <v>243</v>
      </c>
      <c r="S2579" t="str">
        <f t="shared" si="120"/>
        <v>Yes</v>
      </c>
      <c r="T2579" t="str">
        <f t="shared" si="121"/>
        <v>Tardbp_243</v>
      </c>
      <c r="U2579" t="str">
        <f t="shared" si="122"/>
        <v>Tardbp_243_FA</v>
      </c>
    </row>
    <row r="2580" spans="1:21" x14ac:dyDescent="0.2">
      <c r="A2580" s="12" t="s">
        <v>2938</v>
      </c>
      <c r="B2580" s="12" t="s">
        <v>2939</v>
      </c>
      <c r="C2580" s="12">
        <v>-0.73175999999999997</v>
      </c>
      <c r="D2580" s="12">
        <v>-0.46373999999999999</v>
      </c>
      <c r="E2580" s="12">
        <v>-0.41206999999999999</v>
      </c>
      <c r="F2580" s="12">
        <v>-0.46235999999999999</v>
      </c>
      <c r="G2580" s="12">
        <v>-0.51961999999999997</v>
      </c>
      <c r="H2580" s="12">
        <v>-0.45361000000000001</v>
      </c>
      <c r="I2580" s="12" t="s">
        <v>2572</v>
      </c>
      <c r="J2580" s="12" t="s">
        <v>2573</v>
      </c>
      <c r="K2580" s="12" t="s">
        <v>2574</v>
      </c>
      <c r="L2580" s="12" t="s">
        <v>2575</v>
      </c>
      <c r="M2580" s="12">
        <v>1.1900000000000001E-4</v>
      </c>
      <c r="N2580" s="12">
        <v>0.50719199999999998</v>
      </c>
      <c r="O2580" s="12" t="s">
        <v>11028</v>
      </c>
      <c r="P2580" s="12">
        <v>3.9241280000000001</v>
      </c>
      <c r="Q2580" s="12" t="s">
        <v>11537</v>
      </c>
      <c r="R2580" s="12">
        <v>243</v>
      </c>
      <c r="S2580" t="str">
        <f t="shared" si="120"/>
        <v>Yes</v>
      </c>
      <c r="T2580" t="str">
        <f t="shared" si="121"/>
        <v>Cct8_243</v>
      </c>
      <c r="U2580" t="str">
        <f t="shared" si="122"/>
        <v>Cct8_243_FA</v>
      </c>
    </row>
    <row r="2581" spans="1:21" x14ac:dyDescent="0.2">
      <c r="A2581" s="12" t="s">
        <v>3531</v>
      </c>
      <c r="B2581" s="12" t="s">
        <v>3532</v>
      </c>
      <c r="C2581" s="12">
        <v>-1.0848199999999999</v>
      </c>
      <c r="D2581" s="12">
        <v>-1.3361400000000001</v>
      </c>
      <c r="E2581" s="12">
        <v>-1.1583600000000001</v>
      </c>
      <c r="F2581" s="12">
        <v>4.6560999999999998E-2</v>
      </c>
      <c r="G2581" s="12"/>
      <c r="H2581" s="12">
        <v>-0.18373</v>
      </c>
      <c r="I2581" s="12" t="s">
        <v>3533</v>
      </c>
      <c r="J2581" s="12" t="s">
        <v>3534</v>
      </c>
      <c r="K2581" s="12" t="s">
        <v>3535</v>
      </c>
      <c r="L2581" s="12" t="s">
        <v>3536</v>
      </c>
      <c r="M2581" s="12">
        <v>5.7175999999999998E-2</v>
      </c>
      <c r="N2581" s="12">
        <v>0.74329900000000004</v>
      </c>
      <c r="O2581" s="12" t="s">
        <v>11028</v>
      </c>
      <c r="P2581" s="12">
        <v>1.2427870000000001</v>
      </c>
      <c r="Q2581" s="12" t="s">
        <v>11658</v>
      </c>
      <c r="R2581" s="12">
        <v>243</v>
      </c>
      <c r="S2581" t="str">
        <f t="shared" si="120"/>
        <v>No</v>
      </c>
      <c r="T2581" t="str">
        <f t="shared" si="121"/>
        <v>Atp5f1a_243</v>
      </c>
      <c r="U2581" t="str">
        <f t="shared" si="122"/>
        <v>Atp5f1a_243_FA</v>
      </c>
    </row>
    <row r="2582" spans="1:21" x14ac:dyDescent="0.2">
      <c r="A2582" s="12" t="s">
        <v>4791</v>
      </c>
      <c r="B2582" s="12" t="s">
        <v>4792</v>
      </c>
      <c r="C2582" s="12"/>
      <c r="D2582" s="12"/>
      <c r="E2582" s="12">
        <v>8.6643999999999999E-2</v>
      </c>
      <c r="F2582" s="12">
        <v>-0.25363999999999998</v>
      </c>
      <c r="G2582" s="12">
        <v>-0.76924999999999999</v>
      </c>
      <c r="H2582" s="12">
        <v>-0.91030999999999995</v>
      </c>
      <c r="I2582" s="12" t="s">
        <v>4793</v>
      </c>
      <c r="J2582" s="12" t="s">
        <v>4794</v>
      </c>
      <c r="K2582" s="12" t="s">
        <v>4795</v>
      </c>
      <c r="L2582" s="12" t="s">
        <v>4796</v>
      </c>
      <c r="M2582" s="12">
        <v>0.139427</v>
      </c>
      <c r="N2582" s="12">
        <v>0.46163799999999999</v>
      </c>
      <c r="O2582" s="12" t="s">
        <v>11028</v>
      </c>
      <c r="P2582" s="12">
        <v>0.85565400000000003</v>
      </c>
      <c r="Q2582" s="12" t="s">
        <v>11797</v>
      </c>
      <c r="R2582" s="12">
        <v>243</v>
      </c>
      <c r="S2582" t="str">
        <f t="shared" si="120"/>
        <v>No</v>
      </c>
      <c r="T2582" t="str">
        <f t="shared" si="121"/>
        <v>Macrod1_243</v>
      </c>
      <c r="U2582" t="str">
        <f t="shared" si="122"/>
        <v>Macrod1_243_FA</v>
      </c>
    </row>
    <row r="2583" spans="1:21" x14ac:dyDescent="0.2">
      <c r="A2583" s="12" t="s">
        <v>3467</v>
      </c>
      <c r="B2583" s="12" t="s">
        <v>3468</v>
      </c>
      <c r="C2583" s="12">
        <v>0.21909999999999999</v>
      </c>
      <c r="D2583" s="12">
        <v>-0.33921000000000001</v>
      </c>
      <c r="E2583" s="12">
        <v>-0.33217999999999998</v>
      </c>
      <c r="F2583" s="12">
        <v>-0.86470999999999998</v>
      </c>
      <c r="G2583" s="12">
        <v>-0.69203000000000003</v>
      </c>
      <c r="H2583" s="12">
        <v>0.209228</v>
      </c>
      <c r="I2583" s="12" t="s">
        <v>2572</v>
      </c>
      <c r="J2583" s="12" t="s">
        <v>2573</v>
      </c>
      <c r="K2583" s="12" t="s">
        <v>2574</v>
      </c>
      <c r="L2583" s="12" t="s">
        <v>2575</v>
      </c>
      <c r="M2583" s="12">
        <v>0.16197800000000001</v>
      </c>
      <c r="N2583" s="12">
        <v>0.29996899999999999</v>
      </c>
      <c r="O2583" s="12" t="s">
        <v>11028</v>
      </c>
      <c r="P2583" s="12">
        <v>0.790543</v>
      </c>
      <c r="Q2583" s="12" t="s">
        <v>11537</v>
      </c>
      <c r="R2583" s="12">
        <v>243</v>
      </c>
      <c r="S2583" t="str">
        <f t="shared" si="120"/>
        <v>No</v>
      </c>
      <c r="T2583" t="str">
        <f t="shared" si="121"/>
        <v>Cct8_243</v>
      </c>
      <c r="U2583" t="str">
        <f t="shared" si="122"/>
        <v>Cct8_243_FA</v>
      </c>
    </row>
    <row r="2584" spans="1:21" x14ac:dyDescent="0.2">
      <c r="A2584" s="12" t="s">
        <v>93</v>
      </c>
      <c r="B2584" s="12" t="s">
        <v>94</v>
      </c>
      <c r="C2584" s="12">
        <v>-1.68903</v>
      </c>
      <c r="D2584" s="12">
        <v>-2.4483000000000001</v>
      </c>
      <c r="E2584" s="12">
        <v>-2.3588200000000001</v>
      </c>
      <c r="F2584" s="12">
        <v>-2.3158699999999999</v>
      </c>
      <c r="G2584" s="12">
        <v>-2.0322200000000001</v>
      </c>
      <c r="H2584" s="12">
        <v>-2.0433500000000002</v>
      </c>
      <c r="I2584" s="12" t="s">
        <v>95</v>
      </c>
      <c r="J2584" s="12" t="s">
        <v>96</v>
      </c>
      <c r="K2584" s="12" t="s">
        <v>97</v>
      </c>
      <c r="L2584" s="12" t="s">
        <v>98</v>
      </c>
      <c r="M2584" s="13">
        <v>8.1499999999999999E-6</v>
      </c>
      <c r="N2584" s="12">
        <v>2.1479300000000001</v>
      </c>
      <c r="O2584" s="12" t="s">
        <v>22</v>
      </c>
      <c r="P2584" s="12">
        <v>5.0886959999999997</v>
      </c>
      <c r="Q2584" s="12" t="s">
        <v>11178</v>
      </c>
      <c r="R2584" s="12">
        <v>242</v>
      </c>
      <c r="S2584" t="str">
        <f t="shared" si="120"/>
        <v>Yes</v>
      </c>
      <c r="T2584" t="str">
        <f t="shared" si="121"/>
        <v>Bpnt1_242</v>
      </c>
      <c r="U2584" t="str">
        <f t="shared" si="122"/>
        <v>Bpnt1_242_MGO</v>
      </c>
    </row>
    <row r="2585" spans="1:21" x14ac:dyDescent="0.2">
      <c r="A2585" s="12" t="s">
        <v>4243</v>
      </c>
      <c r="B2585" s="12" t="s">
        <v>4244</v>
      </c>
      <c r="C2585" s="12"/>
      <c r="D2585" s="12"/>
      <c r="E2585" s="12">
        <v>-0.27783000000000002</v>
      </c>
      <c r="F2585" s="12">
        <v>-0.10045999999999999</v>
      </c>
      <c r="G2585" s="12">
        <v>-0.15608</v>
      </c>
      <c r="H2585" s="12">
        <v>-0.23075000000000001</v>
      </c>
      <c r="I2585" s="12" t="s">
        <v>3463</v>
      </c>
      <c r="J2585" s="12" t="s">
        <v>3464</v>
      </c>
      <c r="K2585" s="12" t="s">
        <v>3465</v>
      </c>
      <c r="L2585" s="12" t="s">
        <v>3466</v>
      </c>
      <c r="M2585" s="12">
        <v>1.6572E-2</v>
      </c>
      <c r="N2585" s="12">
        <v>0.191279</v>
      </c>
      <c r="O2585" s="12" t="s">
        <v>22</v>
      </c>
      <c r="P2585" s="12">
        <v>1.7806150000000001</v>
      </c>
      <c r="Q2585" s="12" t="s">
        <v>11651</v>
      </c>
      <c r="R2585" s="12">
        <v>242</v>
      </c>
      <c r="S2585" t="str">
        <f t="shared" si="120"/>
        <v>Yes</v>
      </c>
      <c r="T2585" t="str">
        <f t="shared" si="121"/>
        <v>Galk1_242</v>
      </c>
      <c r="U2585" t="str">
        <f t="shared" si="122"/>
        <v>Galk1_242_MGO</v>
      </c>
    </row>
    <row r="2586" spans="1:21" x14ac:dyDescent="0.2">
      <c r="A2586" s="12" t="s">
        <v>5894</v>
      </c>
      <c r="B2586" s="12" t="s">
        <v>5895</v>
      </c>
      <c r="C2586" s="12"/>
      <c r="D2586" s="12"/>
      <c r="E2586" s="12">
        <v>-0.13513</v>
      </c>
      <c r="F2586" s="12"/>
      <c r="G2586" s="12"/>
      <c r="H2586" s="12">
        <v>-3.4180000000000002E-2</v>
      </c>
      <c r="I2586" s="12" t="s">
        <v>1965</v>
      </c>
      <c r="J2586" s="12" t="s">
        <v>1966</v>
      </c>
      <c r="K2586" s="12" t="s">
        <v>1967</v>
      </c>
      <c r="L2586" s="12" t="s">
        <v>1968</v>
      </c>
      <c r="M2586" s="12">
        <v>0.342277</v>
      </c>
      <c r="N2586" s="12">
        <v>8.4655999999999995E-2</v>
      </c>
      <c r="O2586" s="12" t="s">
        <v>22</v>
      </c>
      <c r="P2586" s="12">
        <v>0.46562199999999998</v>
      </c>
      <c r="Q2586" s="12" t="s">
        <v>11457</v>
      </c>
      <c r="R2586" s="12">
        <v>242</v>
      </c>
      <c r="S2586" t="str">
        <f t="shared" si="120"/>
        <v>No</v>
      </c>
      <c r="T2586" t="str">
        <f t="shared" si="121"/>
        <v>Rnh1_242</v>
      </c>
      <c r="U2586" t="str">
        <f t="shared" si="122"/>
        <v>Rnh1_242_MGO</v>
      </c>
    </row>
    <row r="2587" spans="1:21" x14ac:dyDescent="0.2">
      <c r="A2587" s="12" t="s">
        <v>6944</v>
      </c>
      <c r="B2587" s="12" t="s">
        <v>6945</v>
      </c>
      <c r="C2587" s="12">
        <v>-0.17953</v>
      </c>
      <c r="D2587" s="12">
        <v>-0.11567</v>
      </c>
      <c r="E2587" s="12"/>
      <c r="F2587" s="12"/>
      <c r="G2587" s="12">
        <v>-0.14158999999999999</v>
      </c>
      <c r="H2587" s="12"/>
      <c r="I2587" s="12" t="s">
        <v>6946</v>
      </c>
      <c r="J2587" s="12" t="s">
        <v>6947</v>
      </c>
      <c r="K2587" s="12" t="s">
        <v>6948</v>
      </c>
      <c r="L2587" s="12" t="s">
        <v>6949</v>
      </c>
      <c r="M2587" s="12">
        <v>1.5838000000000001E-2</v>
      </c>
      <c r="N2587" s="12">
        <v>0.145597</v>
      </c>
      <c r="O2587" s="12" t="s">
        <v>6686</v>
      </c>
      <c r="P2587" s="12">
        <v>1.800305</v>
      </c>
      <c r="Q2587" s="12" t="s">
        <v>12003</v>
      </c>
      <c r="R2587" s="12">
        <v>242</v>
      </c>
      <c r="S2587" t="str">
        <f t="shared" si="120"/>
        <v>Yes</v>
      </c>
      <c r="T2587" t="str">
        <f t="shared" si="121"/>
        <v>Psmc3_242</v>
      </c>
      <c r="U2587" t="str">
        <f t="shared" si="122"/>
        <v>Psmc3_242_AA</v>
      </c>
    </row>
    <row r="2588" spans="1:21" x14ac:dyDescent="0.2">
      <c r="A2588" s="12" t="s">
        <v>4243</v>
      </c>
      <c r="B2588" s="12" t="s">
        <v>4244</v>
      </c>
      <c r="C2588" s="12">
        <v>0.36742000000000002</v>
      </c>
      <c r="D2588" s="12">
        <v>0.30590400000000001</v>
      </c>
      <c r="E2588" s="12">
        <v>1.2491399999999999</v>
      </c>
      <c r="F2588" s="12">
        <v>0.48539500000000002</v>
      </c>
      <c r="G2588" s="12"/>
      <c r="H2588" s="12"/>
      <c r="I2588" s="12" t="s">
        <v>3463</v>
      </c>
      <c r="J2588" s="12" t="s">
        <v>3464</v>
      </c>
      <c r="K2588" s="12" t="s">
        <v>3465</v>
      </c>
      <c r="L2588" s="12" t="s">
        <v>3466</v>
      </c>
      <c r="M2588" s="12">
        <v>7.0757E-2</v>
      </c>
      <c r="N2588" s="12">
        <v>-0.60196000000000005</v>
      </c>
      <c r="O2588" s="12" t="s">
        <v>6686</v>
      </c>
      <c r="P2588" s="12">
        <v>1.1502330000000001</v>
      </c>
      <c r="Q2588" s="12" t="s">
        <v>11651</v>
      </c>
      <c r="R2588" s="12">
        <v>242</v>
      </c>
      <c r="S2588" t="str">
        <f t="shared" si="120"/>
        <v>No</v>
      </c>
      <c r="T2588" t="str">
        <f t="shared" si="121"/>
        <v>Galk1_242</v>
      </c>
      <c r="U2588" t="str">
        <f t="shared" si="122"/>
        <v>Galk1_242_AA</v>
      </c>
    </row>
    <row r="2589" spans="1:21" x14ac:dyDescent="0.2">
      <c r="A2589" s="12" t="s">
        <v>93</v>
      </c>
      <c r="B2589" s="12" t="s">
        <v>94</v>
      </c>
      <c r="C2589" s="12">
        <v>-1.2261599999999999</v>
      </c>
      <c r="D2589" s="12"/>
      <c r="E2589" s="12">
        <v>-0.24535999999999999</v>
      </c>
      <c r="F2589" s="12">
        <v>-0.17233000000000001</v>
      </c>
      <c r="G2589" s="12"/>
      <c r="H2589" s="12">
        <v>-0.24243999999999999</v>
      </c>
      <c r="I2589" s="12" t="s">
        <v>95</v>
      </c>
      <c r="J2589" s="12" t="s">
        <v>96</v>
      </c>
      <c r="K2589" s="12" t="s">
        <v>97</v>
      </c>
      <c r="L2589" s="12" t="s">
        <v>98</v>
      </c>
      <c r="M2589" s="12">
        <v>0.15815899999999999</v>
      </c>
      <c r="N2589" s="12">
        <v>0.47156999999999999</v>
      </c>
      <c r="O2589" s="12" t="s">
        <v>6686</v>
      </c>
      <c r="P2589" s="12">
        <v>0.80090700000000004</v>
      </c>
      <c r="Q2589" s="12" t="s">
        <v>11178</v>
      </c>
      <c r="R2589" s="12">
        <v>242</v>
      </c>
      <c r="S2589" t="str">
        <f t="shared" si="120"/>
        <v>No</v>
      </c>
      <c r="T2589" t="str">
        <f t="shared" si="121"/>
        <v>Bpnt1_242</v>
      </c>
      <c r="U2589" t="str">
        <f t="shared" si="122"/>
        <v>Bpnt1_242_AA</v>
      </c>
    </row>
    <row r="2590" spans="1:21" x14ac:dyDescent="0.2">
      <c r="A2590" s="12" t="s">
        <v>9565</v>
      </c>
      <c r="B2590" s="12" t="s">
        <v>9566</v>
      </c>
      <c r="C2590" s="12">
        <v>7.2856000000000004E-2</v>
      </c>
      <c r="D2590" s="12">
        <v>4.3140000000000001E-3</v>
      </c>
      <c r="E2590" s="12"/>
      <c r="F2590" s="12"/>
      <c r="G2590" s="12"/>
      <c r="H2590" s="12"/>
      <c r="I2590" s="12" t="s">
        <v>3463</v>
      </c>
      <c r="J2590" s="12" t="s">
        <v>3464</v>
      </c>
      <c r="K2590" s="12" t="s">
        <v>3465</v>
      </c>
      <c r="L2590" s="12" t="s">
        <v>3466</v>
      </c>
      <c r="M2590" s="12">
        <v>0.46235199999999999</v>
      </c>
      <c r="N2590" s="12">
        <v>-3.8580000000000003E-2</v>
      </c>
      <c r="O2590" s="12" t="s">
        <v>6686</v>
      </c>
      <c r="P2590" s="12">
        <v>0.33502700000000002</v>
      </c>
      <c r="Q2590" s="12" t="s">
        <v>11651</v>
      </c>
      <c r="R2590" s="12">
        <v>242</v>
      </c>
      <c r="S2590" t="str">
        <f t="shared" si="120"/>
        <v>No</v>
      </c>
      <c r="T2590" t="str">
        <f t="shared" si="121"/>
        <v>Galk1_242</v>
      </c>
      <c r="U2590" t="str">
        <f t="shared" si="122"/>
        <v>Galk1_242_AA</v>
      </c>
    </row>
    <row r="2591" spans="1:21" x14ac:dyDescent="0.2">
      <c r="A2591" s="12" t="s">
        <v>93</v>
      </c>
      <c r="B2591" s="12" t="s">
        <v>94</v>
      </c>
      <c r="C2591" s="12"/>
      <c r="D2591" s="12"/>
      <c r="E2591" s="12">
        <v>-3.24207</v>
      </c>
      <c r="F2591" s="12">
        <v>-3.8642699999999999</v>
      </c>
      <c r="G2591" s="12">
        <v>-3.2225799999999998</v>
      </c>
      <c r="H2591" s="12">
        <v>-3.4846599999999999</v>
      </c>
      <c r="I2591" s="12" t="s">
        <v>95</v>
      </c>
      <c r="J2591" s="12" t="s">
        <v>96</v>
      </c>
      <c r="K2591" s="12" t="s">
        <v>97</v>
      </c>
      <c r="L2591" s="12" t="s">
        <v>98</v>
      </c>
      <c r="M2591" s="12">
        <v>1.7699999999999999E-4</v>
      </c>
      <c r="N2591" s="12">
        <v>3.453398</v>
      </c>
      <c r="O2591" s="12" t="s">
        <v>11028</v>
      </c>
      <c r="P2591" s="12">
        <v>3.7514080000000001</v>
      </c>
      <c r="Q2591" s="12" t="s">
        <v>11178</v>
      </c>
      <c r="R2591" s="12">
        <v>242</v>
      </c>
      <c r="S2591" t="str">
        <f t="shared" si="120"/>
        <v>Yes</v>
      </c>
      <c r="T2591" t="str">
        <f t="shared" si="121"/>
        <v>Bpnt1_242</v>
      </c>
      <c r="U2591" t="str">
        <f t="shared" si="122"/>
        <v>Bpnt1_242_FA</v>
      </c>
    </row>
    <row r="2592" spans="1:21" x14ac:dyDescent="0.2">
      <c r="A2592" s="12" t="s">
        <v>4243</v>
      </c>
      <c r="B2592" s="12" t="s">
        <v>4244</v>
      </c>
      <c r="C2592" s="12"/>
      <c r="D2592" s="12">
        <v>0.47983599999999998</v>
      </c>
      <c r="E2592" s="12"/>
      <c r="F2592" s="12">
        <v>0.44587900000000003</v>
      </c>
      <c r="G2592" s="12"/>
      <c r="H2592" s="12"/>
      <c r="I2592" s="12" t="s">
        <v>3463</v>
      </c>
      <c r="J2592" s="12" t="s">
        <v>3464</v>
      </c>
      <c r="K2592" s="12" t="s">
        <v>3465</v>
      </c>
      <c r="L2592" s="12" t="s">
        <v>3466</v>
      </c>
      <c r="M2592" s="12">
        <v>2.3342000000000002E-2</v>
      </c>
      <c r="N2592" s="12">
        <v>-0.46285999999999999</v>
      </c>
      <c r="O2592" s="12" t="s">
        <v>11028</v>
      </c>
      <c r="P2592" s="12">
        <v>1.631866</v>
      </c>
      <c r="Q2592" s="12" t="s">
        <v>11651</v>
      </c>
      <c r="R2592" s="12">
        <v>242</v>
      </c>
      <c r="S2592" t="str">
        <f t="shared" si="120"/>
        <v>Yes</v>
      </c>
      <c r="T2592" t="str">
        <f t="shared" si="121"/>
        <v>Galk1_242</v>
      </c>
      <c r="U2592" t="str">
        <f t="shared" si="122"/>
        <v>Galk1_242_FA</v>
      </c>
    </row>
    <row r="2593" spans="1:21" x14ac:dyDescent="0.2">
      <c r="A2593" s="12" t="s">
        <v>5894</v>
      </c>
      <c r="B2593" s="12" t="s">
        <v>5895</v>
      </c>
      <c r="C2593" s="12"/>
      <c r="D2593" s="12"/>
      <c r="E2593" s="12"/>
      <c r="F2593" s="12"/>
      <c r="G2593" s="12">
        <v>8.6961999999999998E-2</v>
      </c>
      <c r="H2593" s="12">
        <v>1.044869</v>
      </c>
      <c r="I2593" s="12" t="s">
        <v>1965</v>
      </c>
      <c r="J2593" s="12" t="s">
        <v>1966</v>
      </c>
      <c r="K2593" s="12" t="s">
        <v>1967</v>
      </c>
      <c r="L2593" s="12" t="s">
        <v>1968</v>
      </c>
      <c r="M2593" s="12">
        <v>0.44713700000000001</v>
      </c>
      <c r="N2593" s="12">
        <v>-0.56591999999999998</v>
      </c>
      <c r="O2593" s="12" t="s">
        <v>11028</v>
      </c>
      <c r="P2593" s="12">
        <v>0.34955900000000001</v>
      </c>
      <c r="Q2593" s="12" t="s">
        <v>11457</v>
      </c>
      <c r="R2593" s="12">
        <v>242</v>
      </c>
      <c r="S2593" t="str">
        <f t="shared" si="120"/>
        <v>No</v>
      </c>
      <c r="T2593" t="str">
        <f t="shared" si="121"/>
        <v>Rnh1_242</v>
      </c>
      <c r="U2593" t="str">
        <f t="shared" si="122"/>
        <v>Rnh1_242_FA</v>
      </c>
    </row>
    <row r="2594" spans="1:21" x14ac:dyDescent="0.2">
      <c r="A2594" s="12" t="s">
        <v>1839</v>
      </c>
      <c r="B2594" s="12" t="s">
        <v>1840</v>
      </c>
      <c r="C2594" s="12"/>
      <c r="D2594" s="12"/>
      <c r="E2594" s="12">
        <v>-0.65588999999999997</v>
      </c>
      <c r="F2594" s="12">
        <v>-1.14042</v>
      </c>
      <c r="G2594" s="12">
        <v>-1.01065</v>
      </c>
      <c r="H2594" s="12">
        <v>-0.67459999999999998</v>
      </c>
      <c r="I2594" s="12" t="s">
        <v>1841</v>
      </c>
      <c r="J2594" s="12" t="s">
        <v>1842</v>
      </c>
      <c r="K2594" s="12" t="s">
        <v>1843</v>
      </c>
      <c r="L2594" s="12" t="s">
        <v>1844</v>
      </c>
      <c r="M2594" s="12">
        <v>5.5929999999999999E-3</v>
      </c>
      <c r="N2594" s="12">
        <v>0.87039200000000005</v>
      </c>
      <c r="O2594" s="12" t="s">
        <v>22</v>
      </c>
      <c r="P2594" s="12">
        <v>2.2523620000000002</v>
      </c>
      <c r="Q2594" s="12" t="s">
        <v>11440</v>
      </c>
      <c r="R2594" s="12">
        <v>241</v>
      </c>
      <c r="S2594" t="str">
        <f t="shared" si="120"/>
        <v>Yes</v>
      </c>
      <c r="T2594" t="str">
        <f t="shared" si="121"/>
        <v>Akr1c13_241</v>
      </c>
      <c r="U2594" t="str">
        <f t="shared" si="122"/>
        <v>Akr1c13_241_MGO</v>
      </c>
    </row>
    <row r="2595" spans="1:21" x14ac:dyDescent="0.2">
      <c r="A2595" s="12" t="s">
        <v>1839</v>
      </c>
      <c r="B2595" s="12" t="s">
        <v>1840</v>
      </c>
      <c r="C2595" s="12">
        <v>-0.12315</v>
      </c>
      <c r="D2595" s="12"/>
      <c r="E2595" s="12">
        <v>-0.14521999999999999</v>
      </c>
      <c r="F2595" s="12"/>
      <c r="G2595" s="12">
        <v>-0.15781999999999999</v>
      </c>
      <c r="H2595" s="12">
        <v>-0.28399999999999997</v>
      </c>
      <c r="I2595" s="12" t="s">
        <v>1841</v>
      </c>
      <c r="J2595" s="12" t="s">
        <v>1842</v>
      </c>
      <c r="K2595" s="12" t="s">
        <v>1843</v>
      </c>
      <c r="L2595" s="12" t="s">
        <v>1844</v>
      </c>
      <c r="M2595" s="12">
        <v>1.6223999999999999E-2</v>
      </c>
      <c r="N2595" s="12">
        <v>0.17754900000000001</v>
      </c>
      <c r="O2595" s="12" t="s">
        <v>6686</v>
      </c>
      <c r="P2595" s="12">
        <v>1.7898529999999999</v>
      </c>
      <c r="Q2595" s="12" t="s">
        <v>11440</v>
      </c>
      <c r="R2595" s="12">
        <v>241</v>
      </c>
      <c r="S2595" t="str">
        <f t="shared" si="120"/>
        <v>Yes</v>
      </c>
      <c r="T2595" t="str">
        <f t="shared" si="121"/>
        <v>Akr1c13_241</v>
      </c>
      <c r="U2595" t="str">
        <f t="shared" si="122"/>
        <v>Akr1c13_241_AA</v>
      </c>
    </row>
    <row r="2596" spans="1:21" x14ac:dyDescent="0.2">
      <c r="A2596" s="12" t="s">
        <v>9539</v>
      </c>
      <c r="B2596" s="12" t="s">
        <v>9540</v>
      </c>
      <c r="C2596" s="12">
        <v>0.60741100000000003</v>
      </c>
      <c r="D2596" s="12"/>
      <c r="E2596" s="12"/>
      <c r="F2596" s="12"/>
      <c r="G2596" s="12"/>
      <c r="H2596" s="12">
        <v>4.1534000000000001E-2</v>
      </c>
      <c r="I2596" s="12" t="s">
        <v>3773</v>
      </c>
      <c r="J2596" s="12" t="s">
        <v>3774</v>
      </c>
      <c r="K2596" s="12" t="s">
        <v>3775</v>
      </c>
      <c r="L2596" s="12" t="s">
        <v>3776</v>
      </c>
      <c r="M2596" s="12">
        <v>0.456536</v>
      </c>
      <c r="N2596" s="12">
        <v>-0.32446999999999998</v>
      </c>
      <c r="O2596" s="12" t="s">
        <v>6686</v>
      </c>
      <c r="P2596" s="12">
        <v>0.34052500000000002</v>
      </c>
      <c r="Q2596" s="12" t="s">
        <v>11686</v>
      </c>
      <c r="R2596" s="12">
        <v>241</v>
      </c>
      <c r="S2596" t="str">
        <f t="shared" si="120"/>
        <v>No</v>
      </c>
      <c r="T2596" t="str">
        <f t="shared" si="121"/>
        <v>Ppa1_241</v>
      </c>
      <c r="U2596" t="str">
        <f t="shared" si="122"/>
        <v>Ppa1_241_AA</v>
      </c>
    </row>
    <row r="2597" spans="1:21" x14ac:dyDescent="0.2">
      <c r="A2597" s="12" t="s">
        <v>10814</v>
      </c>
      <c r="B2597" s="12" t="s">
        <v>10815</v>
      </c>
      <c r="C2597" s="12">
        <v>-0.37359999999999999</v>
      </c>
      <c r="D2597" s="12">
        <v>0.439747</v>
      </c>
      <c r="E2597" s="12"/>
      <c r="F2597" s="12">
        <v>0.48192000000000002</v>
      </c>
      <c r="G2597" s="12">
        <v>-0.47976999999999997</v>
      </c>
      <c r="H2597" s="12">
        <v>7.9292000000000001E-2</v>
      </c>
      <c r="I2597" s="12" t="s">
        <v>7534</v>
      </c>
      <c r="J2597" s="12" t="s">
        <v>7535</v>
      </c>
      <c r="K2597" s="12" t="s">
        <v>7536</v>
      </c>
      <c r="L2597" s="12" t="s">
        <v>7537</v>
      </c>
      <c r="M2597" s="12">
        <v>0.88961699999999999</v>
      </c>
      <c r="N2597" s="12">
        <v>-2.9520000000000001E-2</v>
      </c>
      <c r="O2597" s="12" t="s">
        <v>6686</v>
      </c>
      <c r="P2597" s="12">
        <v>5.0797000000000002E-2</v>
      </c>
      <c r="Q2597" s="12" t="s">
        <v>12065</v>
      </c>
      <c r="R2597" s="12">
        <v>241</v>
      </c>
      <c r="S2597" t="str">
        <f t="shared" si="120"/>
        <v>No</v>
      </c>
      <c r="T2597" t="str">
        <f t="shared" si="121"/>
        <v>Selenoo_241</v>
      </c>
      <c r="U2597" t="str">
        <f t="shared" si="122"/>
        <v>Selenoo_241_AA</v>
      </c>
    </row>
    <row r="2598" spans="1:21" x14ac:dyDescent="0.2">
      <c r="A2598" s="12" t="s">
        <v>1839</v>
      </c>
      <c r="B2598" s="12" t="s">
        <v>1840</v>
      </c>
      <c r="C2598" s="12"/>
      <c r="D2598" s="12">
        <v>-0.95828999999999998</v>
      </c>
      <c r="E2598" s="12">
        <v>-0.78827999999999998</v>
      </c>
      <c r="F2598" s="12">
        <v>-0.44673000000000002</v>
      </c>
      <c r="G2598" s="12">
        <v>-0.74877000000000005</v>
      </c>
      <c r="H2598" s="12">
        <v>-0.62841999999999998</v>
      </c>
      <c r="I2598" s="12" t="s">
        <v>1841</v>
      </c>
      <c r="J2598" s="12" t="s">
        <v>1842</v>
      </c>
      <c r="K2598" s="12" t="s">
        <v>1843</v>
      </c>
      <c r="L2598" s="12" t="s">
        <v>1844</v>
      </c>
      <c r="M2598" s="12">
        <v>1.108E-3</v>
      </c>
      <c r="N2598" s="12">
        <v>0.71409800000000001</v>
      </c>
      <c r="O2598" s="12" t="s">
        <v>11028</v>
      </c>
      <c r="P2598" s="12">
        <v>2.9553729999999998</v>
      </c>
      <c r="Q2598" s="12" t="s">
        <v>11440</v>
      </c>
      <c r="R2598" s="12">
        <v>241</v>
      </c>
      <c r="S2598" t="str">
        <f t="shared" si="120"/>
        <v>Yes</v>
      </c>
      <c r="T2598" t="str">
        <f t="shared" si="121"/>
        <v>Akr1c13_241</v>
      </c>
      <c r="U2598" t="str">
        <f t="shared" si="122"/>
        <v>Akr1c13_241_FA</v>
      </c>
    </row>
    <row r="2599" spans="1:21" x14ac:dyDescent="0.2">
      <c r="A2599" s="12" t="s">
        <v>1485</v>
      </c>
      <c r="B2599" s="12" t="s">
        <v>1486</v>
      </c>
      <c r="C2599" s="12">
        <v>-0.69826999999999995</v>
      </c>
      <c r="D2599" s="12">
        <v>-1.7442</v>
      </c>
      <c r="E2599" s="12">
        <v>-0.68313000000000001</v>
      </c>
      <c r="F2599" s="12">
        <v>-1.14083</v>
      </c>
      <c r="G2599" s="12">
        <v>-0.56730000000000003</v>
      </c>
      <c r="H2599" s="12">
        <v>-0.79059000000000001</v>
      </c>
      <c r="I2599" s="12" t="s">
        <v>1487</v>
      </c>
      <c r="J2599" s="12" t="s">
        <v>1488</v>
      </c>
      <c r="K2599" s="12" t="s">
        <v>1489</v>
      </c>
      <c r="L2599" s="12" t="s">
        <v>1490</v>
      </c>
      <c r="M2599" s="12">
        <v>3.4499999999999999E-3</v>
      </c>
      <c r="N2599" s="12">
        <v>0.937384</v>
      </c>
      <c r="O2599" s="12" t="s">
        <v>22</v>
      </c>
      <c r="P2599" s="12">
        <v>2.4621719999999998</v>
      </c>
      <c r="Q2599" s="12" t="s">
        <v>11388</v>
      </c>
      <c r="R2599" s="12">
        <v>240</v>
      </c>
      <c r="S2599" t="str">
        <f t="shared" si="120"/>
        <v>Yes</v>
      </c>
      <c r="T2599" t="str">
        <f t="shared" si="121"/>
        <v>Uros_240</v>
      </c>
      <c r="U2599" t="str">
        <f t="shared" si="122"/>
        <v>Uros_240_MGO</v>
      </c>
    </row>
    <row r="2600" spans="1:21" x14ac:dyDescent="0.2">
      <c r="A2600" s="12" t="s">
        <v>6940</v>
      </c>
      <c r="B2600" s="12" t="s">
        <v>6941</v>
      </c>
      <c r="C2600" s="12">
        <v>-0.11289</v>
      </c>
      <c r="D2600" s="12">
        <v>-0.15576000000000001</v>
      </c>
      <c r="E2600" s="12"/>
      <c r="F2600" s="12"/>
      <c r="G2600" s="12">
        <v>-0.21464</v>
      </c>
      <c r="H2600" s="12"/>
      <c r="I2600" s="12" t="s">
        <v>3947</v>
      </c>
      <c r="J2600" s="12" t="s">
        <v>3948</v>
      </c>
      <c r="K2600" s="12" t="s">
        <v>3949</v>
      </c>
      <c r="L2600" s="12" t="s">
        <v>3950</v>
      </c>
      <c r="M2600" s="12">
        <v>3.1924000000000001E-2</v>
      </c>
      <c r="N2600" s="12">
        <v>0.16109599999999999</v>
      </c>
      <c r="O2600" s="12" t="s">
        <v>6686</v>
      </c>
      <c r="P2600" s="12">
        <v>1.4958880000000001</v>
      </c>
      <c r="Q2600" s="12" t="s">
        <v>11704</v>
      </c>
      <c r="R2600" s="12">
        <v>240</v>
      </c>
      <c r="S2600" t="str">
        <f t="shared" si="120"/>
        <v>Yes</v>
      </c>
      <c r="T2600" t="str">
        <f t="shared" si="121"/>
        <v>Shmt2_240</v>
      </c>
      <c r="U2600" t="str">
        <f t="shared" si="122"/>
        <v>Shmt2_240_AA</v>
      </c>
    </row>
    <row r="2601" spans="1:21" x14ac:dyDescent="0.2">
      <c r="A2601" s="12" t="s">
        <v>7176</v>
      </c>
      <c r="B2601" s="12" t="s">
        <v>7177</v>
      </c>
      <c r="C2601" s="12">
        <v>0.502301</v>
      </c>
      <c r="D2601" s="12">
        <v>0.62118600000000002</v>
      </c>
      <c r="E2601" s="12">
        <v>0.81986899999999996</v>
      </c>
      <c r="F2601" s="12">
        <v>0.83136500000000002</v>
      </c>
      <c r="G2601" s="12">
        <v>0.54528500000000002</v>
      </c>
      <c r="H2601" s="12">
        <v>0.592167</v>
      </c>
      <c r="I2601" s="12" t="s">
        <v>7178</v>
      </c>
      <c r="J2601" s="12" t="s">
        <v>7179</v>
      </c>
      <c r="K2601" s="12" t="s">
        <v>7180</v>
      </c>
      <c r="L2601" s="12" t="s">
        <v>7181</v>
      </c>
      <c r="M2601" s="13">
        <v>9.2100000000000003E-5</v>
      </c>
      <c r="N2601" s="12">
        <v>-0.65203</v>
      </c>
      <c r="O2601" s="12" t="s">
        <v>6686</v>
      </c>
      <c r="P2601" s="12">
        <v>4.0356100000000001</v>
      </c>
      <c r="Q2601" s="12" t="s">
        <v>12028</v>
      </c>
      <c r="R2601" s="12">
        <v>240</v>
      </c>
      <c r="S2601" t="str">
        <f t="shared" si="120"/>
        <v>Yes</v>
      </c>
      <c r="T2601" t="str">
        <f t="shared" si="121"/>
        <v>Atic_240</v>
      </c>
      <c r="U2601" t="str">
        <f t="shared" si="122"/>
        <v>Atic_240_AA</v>
      </c>
    </row>
    <row r="2602" spans="1:21" x14ac:dyDescent="0.2">
      <c r="A2602" s="12" t="s">
        <v>7380</v>
      </c>
      <c r="B2602" s="12" t="s">
        <v>7381</v>
      </c>
      <c r="C2602" s="12">
        <v>0.28681200000000001</v>
      </c>
      <c r="D2602" s="12"/>
      <c r="E2602" s="12">
        <v>0.35373100000000002</v>
      </c>
      <c r="F2602" s="12"/>
      <c r="G2602" s="12"/>
      <c r="H2602" s="12"/>
      <c r="I2602" s="12" t="s">
        <v>7382</v>
      </c>
      <c r="J2602" s="12" t="s">
        <v>7383</v>
      </c>
      <c r="K2602" s="12" t="s">
        <v>7384</v>
      </c>
      <c r="L2602" s="12" t="s">
        <v>7385</v>
      </c>
      <c r="M2602" s="12">
        <v>6.6268999999999995E-2</v>
      </c>
      <c r="N2602" s="12">
        <v>-0.32027</v>
      </c>
      <c r="O2602" s="12" t="s">
        <v>6686</v>
      </c>
      <c r="P2602" s="12">
        <v>1.1786909999999999</v>
      </c>
      <c r="Q2602" s="12" t="s">
        <v>12048</v>
      </c>
      <c r="R2602" s="12">
        <v>240</v>
      </c>
      <c r="S2602" t="str">
        <f t="shared" si="120"/>
        <v>No</v>
      </c>
      <c r="T2602" t="str">
        <f t="shared" si="121"/>
        <v>Trmt10c_240</v>
      </c>
      <c r="U2602" t="str">
        <f t="shared" si="122"/>
        <v>Trmt10c_240_AA</v>
      </c>
    </row>
    <row r="2603" spans="1:21" x14ac:dyDescent="0.2">
      <c r="A2603" s="12" t="s">
        <v>1485</v>
      </c>
      <c r="B2603" s="12" t="s">
        <v>1486</v>
      </c>
      <c r="C2603" s="12">
        <v>8.7833999999999995E-2</v>
      </c>
      <c r="D2603" s="12"/>
      <c r="E2603" s="12">
        <v>-0.10546</v>
      </c>
      <c r="F2603" s="12"/>
      <c r="G2603" s="12"/>
      <c r="H2603" s="12">
        <v>-0.23393</v>
      </c>
      <c r="I2603" s="12" t="s">
        <v>1487</v>
      </c>
      <c r="J2603" s="12" t="s">
        <v>1488</v>
      </c>
      <c r="K2603" s="12" t="s">
        <v>1489</v>
      </c>
      <c r="L2603" s="12" t="s">
        <v>1490</v>
      </c>
      <c r="M2603" s="12">
        <v>0.46450799999999998</v>
      </c>
      <c r="N2603" s="12">
        <v>8.3851999999999996E-2</v>
      </c>
      <c r="O2603" s="12" t="s">
        <v>6686</v>
      </c>
      <c r="P2603" s="12">
        <v>0.333007</v>
      </c>
      <c r="Q2603" s="12" t="s">
        <v>11388</v>
      </c>
      <c r="R2603" s="12">
        <v>240</v>
      </c>
      <c r="S2603" t="str">
        <f t="shared" si="120"/>
        <v>No</v>
      </c>
      <c r="T2603" t="str">
        <f t="shared" si="121"/>
        <v>Uros_240</v>
      </c>
      <c r="U2603" t="str">
        <f t="shared" si="122"/>
        <v>Uros_240_AA</v>
      </c>
    </row>
    <row r="2604" spans="1:21" x14ac:dyDescent="0.2">
      <c r="A2604" s="12" t="s">
        <v>9691</v>
      </c>
      <c r="B2604" s="12" t="s">
        <v>9692</v>
      </c>
      <c r="C2604" s="12"/>
      <c r="D2604" s="12">
        <v>3.8340000000000002E-3</v>
      </c>
      <c r="E2604" s="12"/>
      <c r="F2604" s="12"/>
      <c r="G2604" s="12">
        <v>0.18701400000000001</v>
      </c>
      <c r="H2604" s="12"/>
      <c r="I2604" s="12" t="s">
        <v>1469</v>
      </c>
      <c r="J2604" s="12" t="s">
        <v>1470</v>
      </c>
      <c r="K2604" s="12" t="s">
        <v>1471</v>
      </c>
      <c r="L2604" s="12" t="s">
        <v>1472</v>
      </c>
      <c r="M2604" s="12">
        <v>0.48694900000000002</v>
      </c>
      <c r="N2604" s="12">
        <v>-9.5420000000000005E-2</v>
      </c>
      <c r="O2604" s="12" t="s">
        <v>6686</v>
      </c>
      <c r="P2604" s="12">
        <v>0.31251699999999999</v>
      </c>
      <c r="Q2604" s="12" t="s">
        <v>11385</v>
      </c>
      <c r="R2604" s="12">
        <v>240</v>
      </c>
      <c r="S2604" t="str">
        <f t="shared" si="120"/>
        <v>No</v>
      </c>
      <c r="T2604" t="str">
        <f t="shared" si="121"/>
        <v>Ugdh_240</v>
      </c>
      <c r="U2604" t="str">
        <f t="shared" si="122"/>
        <v>Ugdh_240_AA</v>
      </c>
    </row>
    <row r="2605" spans="1:21" x14ac:dyDescent="0.2">
      <c r="A2605" s="12" t="s">
        <v>1485</v>
      </c>
      <c r="B2605" s="12" t="s">
        <v>1486</v>
      </c>
      <c r="C2605" s="12">
        <v>-0.26071</v>
      </c>
      <c r="D2605" s="12">
        <v>-0.43747000000000003</v>
      </c>
      <c r="E2605" s="12">
        <v>-0.67366999999999999</v>
      </c>
      <c r="F2605" s="12">
        <v>-0.90788000000000002</v>
      </c>
      <c r="G2605" s="12">
        <v>-0.66364999999999996</v>
      </c>
      <c r="H2605" s="12">
        <v>-0.63409000000000004</v>
      </c>
      <c r="I2605" s="12" t="s">
        <v>1487</v>
      </c>
      <c r="J2605" s="12" t="s">
        <v>1488</v>
      </c>
      <c r="K2605" s="12" t="s">
        <v>1489</v>
      </c>
      <c r="L2605" s="12" t="s">
        <v>1490</v>
      </c>
      <c r="M2605" s="12">
        <v>1.2229999999999999E-3</v>
      </c>
      <c r="N2605" s="12">
        <v>0.59624500000000002</v>
      </c>
      <c r="O2605" s="12" t="s">
        <v>11028</v>
      </c>
      <c r="P2605" s="12">
        <v>2.912487</v>
      </c>
      <c r="Q2605" s="12" t="s">
        <v>11388</v>
      </c>
      <c r="R2605" s="12">
        <v>240</v>
      </c>
      <c r="S2605" t="str">
        <f t="shared" si="120"/>
        <v>Yes</v>
      </c>
      <c r="T2605" t="str">
        <f t="shared" si="121"/>
        <v>Uros_240</v>
      </c>
      <c r="U2605" t="str">
        <f t="shared" si="122"/>
        <v>Uros_240_FA</v>
      </c>
    </row>
    <row r="2606" spans="1:21" x14ac:dyDescent="0.2">
      <c r="A2606" s="12" t="s">
        <v>2117</v>
      </c>
      <c r="B2606" s="12" t="s">
        <v>2118</v>
      </c>
      <c r="C2606" s="12">
        <v>-0.56057999999999997</v>
      </c>
      <c r="D2606" s="12">
        <v>-0.76185000000000003</v>
      </c>
      <c r="E2606" s="12">
        <v>-0.86377000000000004</v>
      </c>
      <c r="F2606" s="12">
        <v>-0.84543000000000001</v>
      </c>
      <c r="G2606" s="12">
        <v>-0.85592000000000001</v>
      </c>
      <c r="H2606" s="12">
        <v>-0.91761000000000004</v>
      </c>
      <c r="I2606" s="12" t="s">
        <v>273</v>
      </c>
      <c r="J2606" s="12" t="s">
        <v>274</v>
      </c>
      <c r="K2606" s="12" t="s">
        <v>275</v>
      </c>
      <c r="L2606" s="12" t="s">
        <v>276</v>
      </c>
      <c r="M2606" s="13">
        <v>2.1399999999999998E-5</v>
      </c>
      <c r="N2606" s="12">
        <v>0.80085799999999996</v>
      </c>
      <c r="O2606" s="12" t="s">
        <v>22</v>
      </c>
      <c r="P2606" s="12">
        <v>4.6691580000000004</v>
      </c>
      <c r="Q2606" s="12" t="s">
        <v>11206</v>
      </c>
      <c r="R2606" s="12">
        <v>239</v>
      </c>
      <c r="S2606" t="str">
        <f t="shared" si="120"/>
        <v>Yes</v>
      </c>
      <c r="T2606" t="str">
        <f t="shared" si="121"/>
        <v>Aldob_239</v>
      </c>
      <c r="U2606" t="str">
        <f t="shared" si="122"/>
        <v>Aldob_239_MGO</v>
      </c>
    </row>
    <row r="2607" spans="1:21" x14ac:dyDescent="0.2">
      <c r="A2607" s="12" t="s">
        <v>3105</v>
      </c>
      <c r="B2607" s="12" t="s">
        <v>3106</v>
      </c>
      <c r="C2607" s="12">
        <v>-0.84992000000000001</v>
      </c>
      <c r="D2607" s="12">
        <v>-0.95272999999999997</v>
      </c>
      <c r="E2607" s="12">
        <v>-0.58584999999999998</v>
      </c>
      <c r="F2607" s="12">
        <v>-0.36508000000000002</v>
      </c>
      <c r="G2607" s="12">
        <v>-0.39449000000000001</v>
      </c>
      <c r="H2607" s="12">
        <v>-0.46416000000000002</v>
      </c>
      <c r="I2607" s="12" t="s">
        <v>273</v>
      </c>
      <c r="J2607" s="12" t="s">
        <v>274</v>
      </c>
      <c r="K2607" s="12" t="s">
        <v>275</v>
      </c>
      <c r="L2607" s="12" t="s">
        <v>276</v>
      </c>
      <c r="M2607" s="12">
        <v>1.8580000000000001E-3</v>
      </c>
      <c r="N2607" s="12">
        <v>0.60203799999999996</v>
      </c>
      <c r="O2607" s="12" t="s">
        <v>22</v>
      </c>
      <c r="P2607" s="12">
        <v>2.7308849999999998</v>
      </c>
      <c r="Q2607" s="12" t="s">
        <v>11206</v>
      </c>
      <c r="R2607" s="12">
        <v>239</v>
      </c>
      <c r="S2607" t="str">
        <f t="shared" si="120"/>
        <v>Yes</v>
      </c>
      <c r="T2607" t="str">
        <f t="shared" si="121"/>
        <v>Aldob_239</v>
      </c>
      <c r="U2607" t="str">
        <f t="shared" si="122"/>
        <v>Aldob_239_MGO</v>
      </c>
    </row>
    <row r="2608" spans="1:21" x14ac:dyDescent="0.2">
      <c r="A2608" s="12" t="s">
        <v>5866</v>
      </c>
      <c r="B2608" s="12" t="s">
        <v>5867</v>
      </c>
      <c r="C2608" s="12">
        <v>0.24818100000000001</v>
      </c>
      <c r="D2608" s="12"/>
      <c r="E2608" s="12">
        <v>-1.05165</v>
      </c>
      <c r="F2608" s="12">
        <v>-0.16561999999999999</v>
      </c>
      <c r="G2608" s="12">
        <v>-0.10624</v>
      </c>
      <c r="H2608" s="12">
        <v>-0.13489999999999999</v>
      </c>
      <c r="I2608" s="12" t="s">
        <v>2085</v>
      </c>
      <c r="J2608" s="12" t="s">
        <v>2086</v>
      </c>
      <c r="K2608" s="12" t="s">
        <v>2087</v>
      </c>
      <c r="L2608" s="12" t="s">
        <v>2088</v>
      </c>
      <c r="M2608" s="12">
        <v>0.32483899999999999</v>
      </c>
      <c r="N2608" s="12">
        <v>0.24204500000000001</v>
      </c>
      <c r="O2608" s="12" t="s">
        <v>22</v>
      </c>
      <c r="P2608" s="12">
        <v>0.48833100000000002</v>
      </c>
      <c r="Q2608" s="12" t="s">
        <v>11473</v>
      </c>
      <c r="R2608" s="12">
        <v>239</v>
      </c>
      <c r="S2608" t="str">
        <f t="shared" si="120"/>
        <v>No</v>
      </c>
      <c r="T2608" t="str">
        <f t="shared" si="121"/>
        <v>Aass_239</v>
      </c>
      <c r="U2608" t="str">
        <f t="shared" si="122"/>
        <v>Aass_239_MGO</v>
      </c>
    </row>
    <row r="2609" spans="1:21" x14ac:dyDescent="0.2">
      <c r="A2609" s="12" t="s">
        <v>5868</v>
      </c>
      <c r="B2609" s="12" t="s">
        <v>5869</v>
      </c>
      <c r="C2609" s="12">
        <v>0.249171</v>
      </c>
      <c r="D2609" s="12">
        <v>-0.2014</v>
      </c>
      <c r="E2609" s="12">
        <v>0.20907600000000001</v>
      </c>
      <c r="F2609" s="12">
        <v>0.113678</v>
      </c>
      <c r="G2609" s="12">
        <v>-0.10378</v>
      </c>
      <c r="H2609" s="12">
        <v>0.25162299999999999</v>
      </c>
      <c r="I2609" s="12" t="s">
        <v>3567</v>
      </c>
      <c r="J2609" s="12" t="s">
        <v>3568</v>
      </c>
      <c r="K2609" s="12" t="s">
        <v>3569</v>
      </c>
      <c r="L2609" s="12" t="s">
        <v>3570</v>
      </c>
      <c r="M2609" s="12">
        <v>0.325567</v>
      </c>
      <c r="N2609" s="12">
        <v>-8.6389999999999995E-2</v>
      </c>
      <c r="O2609" s="12" t="s">
        <v>22</v>
      </c>
      <c r="P2609" s="12">
        <v>0.48735899999999999</v>
      </c>
      <c r="Q2609" s="12" t="s">
        <v>11662</v>
      </c>
      <c r="R2609" s="12">
        <v>239</v>
      </c>
      <c r="S2609" t="str">
        <f t="shared" si="120"/>
        <v>No</v>
      </c>
      <c r="T2609" t="str">
        <f t="shared" si="121"/>
        <v>Rack1_239</v>
      </c>
      <c r="U2609" t="str">
        <f t="shared" si="122"/>
        <v>Rack1_239_MGO</v>
      </c>
    </row>
    <row r="2610" spans="1:21" x14ac:dyDescent="0.2">
      <c r="A2610" s="12" t="s">
        <v>7898</v>
      </c>
      <c r="B2610" s="12" t="s">
        <v>7899</v>
      </c>
      <c r="C2610" s="12">
        <v>-0.21235000000000001</v>
      </c>
      <c r="D2610" s="12">
        <v>7.2922000000000001E-2</v>
      </c>
      <c r="E2610" s="12"/>
      <c r="F2610" s="12">
        <v>-0.2366</v>
      </c>
      <c r="G2610" s="12">
        <v>-0.37342999999999998</v>
      </c>
      <c r="H2610" s="12"/>
      <c r="I2610" s="12" t="s">
        <v>7900</v>
      </c>
      <c r="J2610" s="12" t="s">
        <v>7901</v>
      </c>
      <c r="K2610" s="12" t="s">
        <v>7902</v>
      </c>
      <c r="L2610" s="12" t="s">
        <v>7903</v>
      </c>
      <c r="M2610" s="12">
        <v>0.139458</v>
      </c>
      <c r="N2610" s="12">
        <v>0.187365</v>
      </c>
      <c r="O2610" s="12" t="s">
        <v>6686</v>
      </c>
      <c r="P2610" s="12">
        <v>0.85555700000000001</v>
      </c>
      <c r="Q2610" s="12" t="s">
        <v>12110</v>
      </c>
      <c r="R2610" s="12">
        <v>239</v>
      </c>
      <c r="S2610" t="str">
        <f t="shared" si="120"/>
        <v>No</v>
      </c>
      <c r="T2610" t="str">
        <f t="shared" si="121"/>
        <v>Hip1r_239</v>
      </c>
      <c r="U2610" t="str">
        <f t="shared" si="122"/>
        <v>Hip1r_239_AA</v>
      </c>
    </row>
    <row r="2611" spans="1:21" x14ac:dyDescent="0.2">
      <c r="A2611" s="12" t="s">
        <v>5868</v>
      </c>
      <c r="B2611" s="12" t="s">
        <v>5869</v>
      </c>
      <c r="C2611" s="12">
        <v>5.8789000000000001E-2</v>
      </c>
      <c r="D2611" s="12"/>
      <c r="E2611" s="12">
        <v>5.5104E-2</v>
      </c>
      <c r="F2611" s="12"/>
      <c r="G2611" s="12">
        <v>0.90864400000000001</v>
      </c>
      <c r="H2611" s="12">
        <v>0.50437299999999996</v>
      </c>
      <c r="I2611" s="12" t="s">
        <v>3567</v>
      </c>
      <c r="J2611" s="12" t="s">
        <v>3568</v>
      </c>
      <c r="K2611" s="12" t="s">
        <v>3569</v>
      </c>
      <c r="L2611" s="12" t="s">
        <v>3570</v>
      </c>
      <c r="M2611" s="12">
        <v>0.15931200000000001</v>
      </c>
      <c r="N2611" s="12">
        <v>-0.38173000000000001</v>
      </c>
      <c r="O2611" s="12" t="s">
        <v>6686</v>
      </c>
      <c r="P2611" s="12">
        <v>0.79775300000000005</v>
      </c>
      <c r="Q2611" s="12" t="s">
        <v>11662</v>
      </c>
      <c r="R2611" s="12">
        <v>239</v>
      </c>
      <c r="S2611" t="str">
        <f t="shared" si="120"/>
        <v>No</v>
      </c>
      <c r="T2611" t="str">
        <f t="shared" si="121"/>
        <v>Rack1_239</v>
      </c>
      <c r="U2611" t="str">
        <f t="shared" si="122"/>
        <v>Rack1_239_AA</v>
      </c>
    </row>
    <row r="2612" spans="1:21" x14ac:dyDescent="0.2">
      <c r="A2612" s="12" t="s">
        <v>2117</v>
      </c>
      <c r="B2612" s="12" t="s">
        <v>2118</v>
      </c>
      <c r="C2612" s="12">
        <v>0.148345</v>
      </c>
      <c r="D2612" s="12">
        <v>0.53561700000000001</v>
      </c>
      <c r="E2612" s="12">
        <v>-0.26823999999999998</v>
      </c>
      <c r="F2612" s="12">
        <v>5.2937999999999999E-2</v>
      </c>
      <c r="G2612" s="12">
        <v>2.8413999999999998E-2</v>
      </c>
      <c r="H2612" s="12"/>
      <c r="I2612" s="12" t="s">
        <v>273</v>
      </c>
      <c r="J2612" s="12" t="s">
        <v>274</v>
      </c>
      <c r="K2612" s="12" t="s">
        <v>275</v>
      </c>
      <c r="L2612" s="12" t="s">
        <v>276</v>
      </c>
      <c r="M2612" s="12">
        <v>0.48526000000000002</v>
      </c>
      <c r="N2612" s="12">
        <v>-9.9419999999999994E-2</v>
      </c>
      <c r="O2612" s="12" t="s">
        <v>6686</v>
      </c>
      <c r="P2612" s="12">
        <v>0.31402600000000003</v>
      </c>
      <c r="Q2612" s="12" t="s">
        <v>11206</v>
      </c>
      <c r="R2612" s="12">
        <v>239</v>
      </c>
      <c r="S2612" t="str">
        <f t="shared" si="120"/>
        <v>No</v>
      </c>
      <c r="T2612" t="str">
        <f t="shared" si="121"/>
        <v>Aldob_239</v>
      </c>
      <c r="U2612" t="str">
        <f t="shared" si="122"/>
        <v>Aldob_239_AA</v>
      </c>
    </row>
    <row r="2613" spans="1:21" x14ac:dyDescent="0.2">
      <c r="A2613" s="12" t="s">
        <v>10330</v>
      </c>
      <c r="B2613" s="12" t="s">
        <v>10331</v>
      </c>
      <c r="C2613" s="12">
        <v>0.14089099999999999</v>
      </c>
      <c r="D2613" s="12"/>
      <c r="E2613" s="12">
        <v>-4.215E-2</v>
      </c>
      <c r="F2613" s="12"/>
      <c r="G2613" s="12"/>
      <c r="H2613" s="12"/>
      <c r="I2613" s="12" t="s">
        <v>9202</v>
      </c>
      <c r="J2613" s="12" t="s">
        <v>9203</v>
      </c>
      <c r="K2613" s="12" t="s">
        <v>9204</v>
      </c>
      <c r="L2613" s="12" t="s">
        <v>9205</v>
      </c>
      <c r="M2613" s="12">
        <v>0.68504600000000004</v>
      </c>
      <c r="N2613" s="12">
        <v>-4.9369999999999997E-2</v>
      </c>
      <c r="O2613" s="12" t="s">
        <v>6686</v>
      </c>
      <c r="P2613" s="12">
        <v>0.16428000000000001</v>
      </c>
      <c r="Q2613" s="12" t="s">
        <v>12250</v>
      </c>
      <c r="R2613" s="12">
        <v>239</v>
      </c>
      <c r="S2613" t="str">
        <f t="shared" si="120"/>
        <v>No</v>
      </c>
      <c r="T2613" t="str">
        <f t="shared" si="121"/>
        <v>Aldoa_239</v>
      </c>
      <c r="U2613" t="str">
        <f t="shared" si="122"/>
        <v>Aldoa_239_AA</v>
      </c>
    </row>
    <row r="2614" spans="1:21" x14ac:dyDescent="0.2">
      <c r="A2614" s="12" t="s">
        <v>3105</v>
      </c>
      <c r="B2614" s="12" t="s">
        <v>3106</v>
      </c>
      <c r="C2614" s="12">
        <v>1.3665E-2</v>
      </c>
      <c r="D2614" s="12"/>
      <c r="E2614" s="12">
        <v>2.5061E-2</v>
      </c>
      <c r="F2614" s="12">
        <v>0.17335999999999999</v>
      </c>
      <c r="G2614" s="12">
        <v>8.5899999999999995E-4</v>
      </c>
      <c r="H2614" s="12">
        <v>-0.11899</v>
      </c>
      <c r="I2614" s="12" t="s">
        <v>273</v>
      </c>
      <c r="J2614" s="12" t="s">
        <v>274</v>
      </c>
      <c r="K2614" s="12" t="s">
        <v>275</v>
      </c>
      <c r="L2614" s="12" t="s">
        <v>276</v>
      </c>
      <c r="M2614" s="12">
        <v>0.70687800000000001</v>
      </c>
      <c r="N2614" s="12">
        <v>-1.8790000000000001E-2</v>
      </c>
      <c r="O2614" s="12" t="s">
        <v>6686</v>
      </c>
      <c r="P2614" s="12">
        <v>0.15065600000000001</v>
      </c>
      <c r="Q2614" s="12" t="s">
        <v>11206</v>
      </c>
      <c r="R2614" s="12">
        <v>239</v>
      </c>
      <c r="S2614" t="str">
        <f t="shared" si="120"/>
        <v>No</v>
      </c>
      <c r="T2614" t="str">
        <f t="shared" si="121"/>
        <v>Aldob_239</v>
      </c>
      <c r="U2614" t="str">
        <f t="shared" si="122"/>
        <v>Aldob_239_AA</v>
      </c>
    </row>
    <row r="2615" spans="1:21" x14ac:dyDescent="0.2">
      <c r="A2615" s="12" t="s">
        <v>10406</v>
      </c>
      <c r="B2615" s="12" t="s">
        <v>10407</v>
      </c>
      <c r="C2615" s="12">
        <v>0.31158799999999998</v>
      </c>
      <c r="D2615" s="12"/>
      <c r="E2615" s="12"/>
      <c r="F2615" s="12">
        <v>-0.10592</v>
      </c>
      <c r="G2615" s="12"/>
      <c r="H2615" s="12"/>
      <c r="I2615" s="12" t="s">
        <v>273</v>
      </c>
      <c r="J2615" s="12" t="s">
        <v>274</v>
      </c>
      <c r="K2615" s="12" t="s">
        <v>275</v>
      </c>
      <c r="L2615" s="12" t="s">
        <v>276</v>
      </c>
      <c r="M2615" s="12">
        <v>0.70860599999999996</v>
      </c>
      <c r="N2615" s="12">
        <v>-0.10283</v>
      </c>
      <c r="O2615" s="12" t="s">
        <v>6686</v>
      </c>
      <c r="P2615" s="12">
        <v>0.14959500000000001</v>
      </c>
      <c r="Q2615" s="12" t="s">
        <v>11206</v>
      </c>
      <c r="R2615" s="12">
        <v>239</v>
      </c>
      <c r="S2615" t="str">
        <f t="shared" si="120"/>
        <v>No</v>
      </c>
      <c r="T2615" t="str">
        <f t="shared" si="121"/>
        <v>Aldob_239</v>
      </c>
      <c r="U2615" t="str">
        <f t="shared" si="122"/>
        <v>Aldob_239_AA</v>
      </c>
    </row>
    <row r="2616" spans="1:21" x14ac:dyDescent="0.2">
      <c r="A2616" s="12" t="s">
        <v>5866</v>
      </c>
      <c r="B2616" s="12" t="s">
        <v>5867</v>
      </c>
      <c r="C2616" s="12">
        <v>0.88014099999999995</v>
      </c>
      <c r="D2616" s="12"/>
      <c r="E2616" s="12">
        <v>-1.7098599999999999</v>
      </c>
      <c r="F2616" s="12"/>
      <c r="G2616" s="12"/>
      <c r="H2616" s="12">
        <v>6.9067000000000003E-2</v>
      </c>
      <c r="I2616" s="12" t="s">
        <v>2085</v>
      </c>
      <c r="J2616" s="12" t="s">
        <v>2086</v>
      </c>
      <c r="K2616" s="12" t="s">
        <v>2087</v>
      </c>
      <c r="L2616" s="12" t="s">
        <v>2088</v>
      </c>
      <c r="M2616" s="12">
        <v>0.771783</v>
      </c>
      <c r="N2616" s="12">
        <v>0.253552</v>
      </c>
      <c r="O2616" s="12" t="s">
        <v>6686</v>
      </c>
      <c r="P2616" s="12">
        <v>0.11250499999999999</v>
      </c>
      <c r="Q2616" s="12" t="s">
        <v>11473</v>
      </c>
      <c r="R2616" s="12">
        <v>239</v>
      </c>
      <c r="S2616" t="str">
        <f t="shared" si="120"/>
        <v>No</v>
      </c>
      <c r="T2616" t="str">
        <f t="shared" si="121"/>
        <v>Aass_239</v>
      </c>
      <c r="U2616" t="str">
        <f t="shared" si="122"/>
        <v>Aass_239_AA</v>
      </c>
    </row>
    <row r="2617" spans="1:21" x14ac:dyDescent="0.2">
      <c r="A2617" s="12" t="s">
        <v>3105</v>
      </c>
      <c r="B2617" s="12" t="s">
        <v>3106</v>
      </c>
      <c r="C2617" s="12">
        <v>-0.43658999999999998</v>
      </c>
      <c r="D2617" s="12">
        <v>-0.59543999999999997</v>
      </c>
      <c r="E2617" s="12">
        <v>-0.44467000000000001</v>
      </c>
      <c r="F2617" s="12">
        <v>-0.75971</v>
      </c>
      <c r="G2617" s="12">
        <v>-0.42092000000000002</v>
      </c>
      <c r="H2617" s="12">
        <v>-0.51880000000000004</v>
      </c>
      <c r="I2617" s="12" t="s">
        <v>273</v>
      </c>
      <c r="J2617" s="12" t="s">
        <v>274</v>
      </c>
      <c r="K2617" s="12" t="s">
        <v>275</v>
      </c>
      <c r="L2617" s="12" t="s">
        <v>276</v>
      </c>
      <c r="M2617" s="12">
        <v>1.76E-4</v>
      </c>
      <c r="N2617" s="12">
        <v>0.52935600000000005</v>
      </c>
      <c r="O2617" s="12" t="s">
        <v>11028</v>
      </c>
      <c r="P2617" s="12">
        <v>3.7546729999999999</v>
      </c>
      <c r="Q2617" s="12" t="s">
        <v>11206</v>
      </c>
      <c r="R2617" s="12">
        <v>239</v>
      </c>
      <c r="S2617" t="str">
        <f t="shared" si="120"/>
        <v>Yes</v>
      </c>
      <c r="T2617" t="str">
        <f t="shared" si="121"/>
        <v>Aldob_239</v>
      </c>
      <c r="U2617" t="str">
        <f t="shared" si="122"/>
        <v>Aldob_239_FA</v>
      </c>
    </row>
    <row r="2618" spans="1:21" x14ac:dyDescent="0.2">
      <c r="A2618" s="12" t="s">
        <v>2117</v>
      </c>
      <c r="B2618" s="12" t="s">
        <v>2118</v>
      </c>
      <c r="C2618" s="12">
        <v>-0.78456999999999999</v>
      </c>
      <c r="D2618" s="12">
        <v>-0.34916999999999998</v>
      </c>
      <c r="E2618" s="12">
        <v>-0.83187</v>
      </c>
      <c r="F2618" s="12">
        <v>-0.17548</v>
      </c>
      <c r="G2618" s="12">
        <v>-0.35861999999999999</v>
      </c>
      <c r="H2618" s="12">
        <v>-0.59411000000000003</v>
      </c>
      <c r="I2618" s="12" t="s">
        <v>273</v>
      </c>
      <c r="J2618" s="12" t="s">
        <v>274</v>
      </c>
      <c r="K2618" s="12" t="s">
        <v>275</v>
      </c>
      <c r="L2618" s="12" t="s">
        <v>276</v>
      </c>
      <c r="M2618" s="12">
        <v>4.8939999999999999E-3</v>
      </c>
      <c r="N2618" s="12">
        <v>0.51563700000000001</v>
      </c>
      <c r="O2618" s="12" t="s">
        <v>11028</v>
      </c>
      <c r="P2618" s="12">
        <v>2.3103090000000002</v>
      </c>
      <c r="Q2618" s="12" t="s">
        <v>11206</v>
      </c>
      <c r="R2618" s="12">
        <v>239</v>
      </c>
      <c r="S2618" t="str">
        <f t="shared" si="120"/>
        <v>Yes</v>
      </c>
      <c r="T2618" t="str">
        <f t="shared" si="121"/>
        <v>Aldob_239</v>
      </c>
      <c r="U2618" t="str">
        <f t="shared" si="122"/>
        <v>Aldob_239_FA</v>
      </c>
    </row>
    <row r="2619" spans="1:21" x14ac:dyDescent="0.2">
      <c r="A2619" s="12" t="s">
        <v>5866</v>
      </c>
      <c r="B2619" s="12" t="s">
        <v>5867</v>
      </c>
      <c r="C2619" s="12">
        <v>0.26698499999999997</v>
      </c>
      <c r="D2619" s="12">
        <v>0.31082100000000001</v>
      </c>
      <c r="E2619" s="12"/>
      <c r="F2619" s="12">
        <v>0.248779</v>
      </c>
      <c r="G2619" s="12"/>
      <c r="H2619" s="12"/>
      <c r="I2619" s="12" t="s">
        <v>2085</v>
      </c>
      <c r="J2619" s="12" t="s">
        <v>2086</v>
      </c>
      <c r="K2619" s="12" t="s">
        <v>2087</v>
      </c>
      <c r="L2619" s="12" t="s">
        <v>2088</v>
      </c>
      <c r="M2619" s="12">
        <v>4.4359999999999998E-3</v>
      </c>
      <c r="N2619" s="12">
        <v>-0.27553</v>
      </c>
      <c r="O2619" s="12" t="s">
        <v>11028</v>
      </c>
      <c r="P2619" s="12">
        <v>2.353002</v>
      </c>
      <c r="Q2619" s="12" t="s">
        <v>11473</v>
      </c>
      <c r="R2619" s="12">
        <v>239</v>
      </c>
      <c r="S2619" t="str">
        <f t="shared" si="120"/>
        <v>Yes</v>
      </c>
      <c r="T2619" t="str">
        <f t="shared" si="121"/>
        <v>Aass_239</v>
      </c>
      <c r="U2619" t="str">
        <f t="shared" si="122"/>
        <v>Aass_239_FA</v>
      </c>
    </row>
    <row r="2620" spans="1:21" x14ac:dyDescent="0.2">
      <c r="A2620" s="12" t="s">
        <v>5868</v>
      </c>
      <c r="B2620" s="12" t="s">
        <v>5869</v>
      </c>
      <c r="C2620" s="12">
        <v>-0.28699999999999998</v>
      </c>
      <c r="D2620" s="12">
        <v>8.8169999999999998E-2</v>
      </c>
      <c r="E2620" s="12">
        <v>0.281028</v>
      </c>
      <c r="F2620" s="12">
        <v>-7.3770000000000002E-2</v>
      </c>
      <c r="G2620" s="12">
        <v>7.1465000000000001E-2</v>
      </c>
      <c r="H2620" s="12">
        <v>-0.40176000000000001</v>
      </c>
      <c r="I2620" s="12" t="s">
        <v>3567</v>
      </c>
      <c r="J2620" s="12" t="s">
        <v>3568</v>
      </c>
      <c r="K2620" s="12" t="s">
        <v>3569</v>
      </c>
      <c r="L2620" s="12" t="s">
        <v>3570</v>
      </c>
      <c r="M2620" s="12">
        <v>0.62763999999999998</v>
      </c>
      <c r="N2620" s="12">
        <v>5.3643000000000003E-2</v>
      </c>
      <c r="O2620" s="12" t="s">
        <v>11028</v>
      </c>
      <c r="P2620" s="12">
        <v>0.202289</v>
      </c>
      <c r="Q2620" s="12" t="s">
        <v>11662</v>
      </c>
      <c r="R2620" s="12">
        <v>239</v>
      </c>
      <c r="S2620" t="str">
        <f t="shared" si="120"/>
        <v>No</v>
      </c>
      <c r="T2620" t="str">
        <f t="shared" si="121"/>
        <v>Rack1_239</v>
      </c>
      <c r="U2620" t="str">
        <f t="shared" si="122"/>
        <v>Rack1_239_FA</v>
      </c>
    </row>
    <row r="2621" spans="1:21" x14ac:dyDescent="0.2">
      <c r="A2621" s="12" t="s">
        <v>163</v>
      </c>
      <c r="B2621" s="12" t="s">
        <v>164</v>
      </c>
      <c r="C2621" s="12">
        <v>-1.67134</v>
      </c>
      <c r="D2621" s="12">
        <v>-1.7020999999999999</v>
      </c>
      <c r="E2621" s="12">
        <v>-1.66109</v>
      </c>
      <c r="F2621" s="12">
        <v>-2.1342099999999999</v>
      </c>
      <c r="G2621" s="12">
        <v>-2.02582</v>
      </c>
      <c r="H2621" s="12"/>
      <c r="I2621" s="12" t="s">
        <v>165</v>
      </c>
      <c r="J2621" s="12" t="s">
        <v>166</v>
      </c>
      <c r="K2621" s="12" t="s">
        <v>167</v>
      </c>
      <c r="L2621" s="12" t="s">
        <v>168</v>
      </c>
      <c r="M2621" s="13">
        <v>5.1700000000000003E-5</v>
      </c>
      <c r="N2621" s="12">
        <v>1.838913</v>
      </c>
      <c r="O2621" s="12" t="s">
        <v>22</v>
      </c>
      <c r="P2621" s="12">
        <v>4.2862109999999998</v>
      </c>
      <c r="Q2621" s="12" t="s">
        <v>11189</v>
      </c>
      <c r="R2621" s="12">
        <v>238</v>
      </c>
      <c r="S2621" t="str">
        <f t="shared" si="120"/>
        <v>Yes</v>
      </c>
      <c r="T2621" t="str">
        <f t="shared" si="121"/>
        <v>Cyp2c50_238</v>
      </c>
      <c r="U2621" t="str">
        <f t="shared" si="122"/>
        <v>Cyp2c50_238_MGO</v>
      </c>
    </row>
    <row r="2622" spans="1:21" x14ac:dyDescent="0.2">
      <c r="A2622" s="12" t="s">
        <v>2011</v>
      </c>
      <c r="B2622" s="12" t="s">
        <v>2012</v>
      </c>
      <c r="C2622" s="12">
        <v>-0.44085999999999997</v>
      </c>
      <c r="D2622" s="12">
        <v>-0.96392</v>
      </c>
      <c r="E2622" s="12">
        <v>-0.82049000000000005</v>
      </c>
      <c r="F2622" s="12">
        <v>-0.62490000000000001</v>
      </c>
      <c r="G2622" s="12">
        <v>-1.4673</v>
      </c>
      <c r="H2622" s="12">
        <v>-0.66254000000000002</v>
      </c>
      <c r="I2622" s="12" t="s">
        <v>1271</v>
      </c>
      <c r="J2622" s="12" t="s">
        <v>1272</v>
      </c>
      <c r="K2622" s="12" t="s">
        <v>1273</v>
      </c>
      <c r="L2622" s="12" t="s">
        <v>1274</v>
      </c>
      <c r="M2622" s="12">
        <v>2.398E-3</v>
      </c>
      <c r="N2622" s="12">
        <v>0.83000099999999999</v>
      </c>
      <c r="O2622" s="12" t="s">
        <v>22</v>
      </c>
      <c r="P2622" s="12">
        <v>2.6201880000000002</v>
      </c>
      <c r="Q2622" s="12" t="s">
        <v>11357</v>
      </c>
      <c r="R2622" s="12">
        <v>238</v>
      </c>
      <c r="S2622" t="str">
        <f t="shared" si="120"/>
        <v>Yes</v>
      </c>
      <c r="T2622" t="str">
        <f t="shared" si="121"/>
        <v>Tubb2a_238</v>
      </c>
      <c r="U2622" t="str">
        <f t="shared" si="122"/>
        <v>Tubb2a_238_MGO</v>
      </c>
    </row>
    <row r="2623" spans="1:21" x14ac:dyDescent="0.2">
      <c r="A2623" s="12" t="s">
        <v>4613</v>
      </c>
      <c r="B2623" s="12" t="s">
        <v>4614</v>
      </c>
      <c r="C2623" s="12"/>
      <c r="D2623" s="12"/>
      <c r="E2623" s="12">
        <v>1.1999040000000001</v>
      </c>
      <c r="F2623" s="12"/>
      <c r="G2623" s="12">
        <v>1.461533</v>
      </c>
      <c r="H2623" s="12"/>
      <c r="I2623" s="12" t="s">
        <v>4615</v>
      </c>
      <c r="J2623" s="12" t="s">
        <v>4616</v>
      </c>
      <c r="K2623" s="12" t="s">
        <v>4617</v>
      </c>
      <c r="L2623" s="12" t="s">
        <v>4618</v>
      </c>
      <c r="M2623" s="12">
        <v>6.2382E-2</v>
      </c>
      <c r="N2623" s="12">
        <v>-1.3307199999999999</v>
      </c>
      <c r="O2623" s="12" t="s">
        <v>22</v>
      </c>
      <c r="P2623" s="12">
        <v>1.204942</v>
      </c>
      <c r="Q2623" s="12" t="s">
        <v>11776</v>
      </c>
      <c r="R2623" s="12">
        <v>238</v>
      </c>
      <c r="S2623" t="str">
        <f t="shared" si="120"/>
        <v>No</v>
      </c>
      <c r="T2623" t="str">
        <f t="shared" si="121"/>
        <v>Slc25a10_238</v>
      </c>
      <c r="U2623" t="str">
        <f t="shared" si="122"/>
        <v>Slc25a10_238_MGO</v>
      </c>
    </row>
    <row r="2624" spans="1:21" x14ac:dyDescent="0.2">
      <c r="A2624" s="12" t="s">
        <v>163</v>
      </c>
      <c r="B2624" s="12" t="s">
        <v>164</v>
      </c>
      <c r="C2624" s="12">
        <v>-0.65607000000000004</v>
      </c>
      <c r="D2624" s="12">
        <v>-6.5320000000000003E-2</v>
      </c>
      <c r="E2624" s="12"/>
      <c r="F2624" s="12">
        <v>-0.15296999999999999</v>
      </c>
      <c r="G2624" s="12">
        <v>-0.61595</v>
      </c>
      <c r="H2624" s="12"/>
      <c r="I2624" s="12" t="s">
        <v>165</v>
      </c>
      <c r="J2624" s="12" t="s">
        <v>166</v>
      </c>
      <c r="K2624" s="12" t="s">
        <v>167</v>
      </c>
      <c r="L2624" s="12" t="s">
        <v>168</v>
      </c>
      <c r="M2624" s="12">
        <v>9.3378000000000003E-2</v>
      </c>
      <c r="N2624" s="12">
        <v>0.37257699999999999</v>
      </c>
      <c r="O2624" s="12" t="s">
        <v>6686</v>
      </c>
      <c r="P2624" s="12">
        <v>1.029755</v>
      </c>
      <c r="Q2624" s="12" t="s">
        <v>11189</v>
      </c>
      <c r="R2624" s="12">
        <v>238</v>
      </c>
      <c r="S2624" t="str">
        <f t="shared" si="120"/>
        <v>No</v>
      </c>
      <c r="T2624" t="str">
        <f t="shared" si="121"/>
        <v>Cyp2c50_238</v>
      </c>
      <c r="U2624" t="str">
        <f t="shared" si="122"/>
        <v>Cyp2c50_238_AA</v>
      </c>
    </row>
    <row r="2625" spans="1:21" x14ac:dyDescent="0.2">
      <c r="A2625" s="12" t="s">
        <v>2011</v>
      </c>
      <c r="B2625" s="12" t="s">
        <v>2012</v>
      </c>
      <c r="C2625" s="12">
        <v>-9.0399999999999994E-3</v>
      </c>
      <c r="D2625" s="12">
        <v>-0.12393999999999999</v>
      </c>
      <c r="E2625" s="12">
        <v>-0.60414000000000001</v>
      </c>
      <c r="F2625" s="12"/>
      <c r="G2625" s="12">
        <v>7.0993000000000001E-2</v>
      </c>
      <c r="H2625" s="12">
        <v>-0.11541</v>
      </c>
      <c r="I2625" s="12" t="s">
        <v>1271</v>
      </c>
      <c r="J2625" s="12" t="s">
        <v>1272</v>
      </c>
      <c r="K2625" s="12" t="s">
        <v>1273</v>
      </c>
      <c r="L2625" s="12" t="s">
        <v>1274</v>
      </c>
      <c r="M2625" s="12">
        <v>0.25456299999999998</v>
      </c>
      <c r="N2625" s="12">
        <v>0.156307</v>
      </c>
      <c r="O2625" s="12" t="s">
        <v>6686</v>
      </c>
      <c r="P2625" s="12">
        <v>0.59420399999999995</v>
      </c>
      <c r="Q2625" s="12" t="s">
        <v>11357</v>
      </c>
      <c r="R2625" s="12">
        <v>238</v>
      </c>
      <c r="S2625" t="str">
        <f t="shared" si="120"/>
        <v>No</v>
      </c>
      <c r="T2625" t="str">
        <f t="shared" si="121"/>
        <v>Tubb2a_238</v>
      </c>
      <c r="U2625" t="str">
        <f t="shared" si="122"/>
        <v>Tubb2a_238_AA</v>
      </c>
    </row>
    <row r="2626" spans="1:21" x14ac:dyDescent="0.2">
      <c r="A2626" s="12" t="s">
        <v>8639</v>
      </c>
      <c r="B2626" s="12" t="s">
        <v>8640</v>
      </c>
      <c r="C2626" s="12">
        <v>2.8306000000000001E-2</v>
      </c>
      <c r="D2626" s="12"/>
      <c r="E2626" s="12"/>
      <c r="F2626" s="12">
        <v>0.28826099999999999</v>
      </c>
      <c r="G2626" s="12">
        <v>5.4629999999999998E-2</v>
      </c>
      <c r="H2626" s="12"/>
      <c r="I2626" s="12" t="s">
        <v>8641</v>
      </c>
      <c r="J2626" s="12" t="s">
        <v>8642</v>
      </c>
      <c r="K2626" s="12" t="s">
        <v>8643</v>
      </c>
      <c r="L2626" s="12" t="s">
        <v>8644</v>
      </c>
      <c r="M2626" s="12">
        <v>0.27291799999999999</v>
      </c>
      <c r="N2626" s="12">
        <v>-0.12373000000000001</v>
      </c>
      <c r="O2626" s="12" t="s">
        <v>6686</v>
      </c>
      <c r="P2626" s="12">
        <v>0.563967</v>
      </c>
      <c r="Q2626" s="12" t="s">
        <v>12189</v>
      </c>
      <c r="R2626" s="12">
        <v>238</v>
      </c>
      <c r="S2626" t="str">
        <f t="shared" si="120"/>
        <v>No</v>
      </c>
      <c r="T2626" t="str">
        <f t="shared" si="121"/>
        <v>Ppp2r2a_238</v>
      </c>
      <c r="U2626" t="str">
        <f t="shared" si="122"/>
        <v>Ppp2r2a_238_AA</v>
      </c>
    </row>
    <row r="2627" spans="1:21" x14ac:dyDescent="0.2">
      <c r="A2627" s="12" t="s">
        <v>10014</v>
      </c>
      <c r="B2627" s="12" t="s">
        <v>10015</v>
      </c>
      <c r="C2627" s="12">
        <v>0.252253</v>
      </c>
      <c r="D2627" s="12"/>
      <c r="E2627" s="12"/>
      <c r="F2627" s="12">
        <v>-9.8669999999999994E-2</v>
      </c>
      <c r="G2627" s="12"/>
      <c r="H2627" s="12">
        <v>4.6452E-2</v>
      </c>
      <c r="I2627" s="12" t="s">
        <v>4615</v>
      </c>
      <c r="J2627" s="12" t="s">
        <v>4616</v>
      </c>
      <c r="K2627" s="12" t="s">
        <v>4617</v>
      </c>
      <c r="L2627" s="12" t="s">
        <v>4618</v>
      </c>
      <c r="M2627" s="12">
        <v>0.57974800000000004</v>
      </c>
      <c r="N2627" s="12">
        <v>-6.6680000000000003E-2</v>
      </c>
      <c r="O2627" s="12" t="s">
        <v>6686</v>
      </c>
      <c r="P2627" s="12">
        <v>0.236761</v>
      </c>
      <c r="Q2627" s="12" t="s">
        <v>11776</v>
      </c>
      <c r="R2627" s="12">
        <v>238</v>
      </c>
      <c r="S2627" t="str">
        <f t="shared" ref="S2627:S2690" si="123">IF(P2627&gt;=1.3, "Yes", "No")</f>
        <v>No</v>
      </c>
      <c r="T2627" t="str">
        <f t="shared" ref="T2627:T2690" si="124">_xlfn.CONCAT(K2627,"_",R2627)</f>
        <v>Slc25a10_238</v>
      </c>
      <c r="U2627" t="str">
        <f t="shared" ref="U2627:U2690" si="125">+_xlfn.CONCAT(T2627,"_",O2627)</f>
        <v>Slc25a10_238_AA</v>
      </c>
    </row>
    <row r="2628" spans="1:21" x14ac:dyDescent="0.2">
      <c r="A2628" s="12" t="s">
        <v>4613</v>
      </c>
      <c r="B2628" s="12" t="s">
        <v>4614</v>
      </c>
      <c r="C2628" s="12">
        <v>0.245892</v>
      </c>
      <c r="D2628" s="12"/>
      <c r="E2628" s="12"/>
      <c r="F2628" s="12"/>
      <c r="G2628" s="12">
        <v>-0.83984999999999999</v>
      </c>
      <c r="H2628" s="12"/>
      <c r="I2628" s="12" t="s">
        <v>4615</v>
      </c>
      <c r="J2628" s="12" t="s">
        <v>4616</v>
      </c>
      <c r="K2628" s="12" t="s">
        <v>4617</v>
      </c>
      <c r="L2628" s="12" t="s">
        <v>4618</v>
      </c>
      <c r="M2628" s="12">
        <v>0.68132300000000001</v>
      </c>
      <c r="N2628" s="12">
        <v>0.29697699999999999</v>
      </c>
      <c r="O2628" s="12" t="s">
        <v>6686</v>
      </c>
      <c r="P2628" s="12">
        <v>0.16664699999999999</v>
      </c>
      <c r="Q2628" s="12" t="s">
        <v>11776</v>
      </c>
      <c r="R2628" s="12">
        <v>238</v>
      </c>
      <c r="S2628" t="str">
        <f t="shared" si="123"/>
        <v>No</v>
      </c>
      <c r="T2628" t="str">
        <f t="shared" si="124"/>
        <v>Slc25a10_238</v>
      </c>
      <c r="U2628" t="str">
        <f t="shared" si="125"/>
        <v>Slc25a10_238_AA</v>
      </c>
    </row>
    <row r="2629" spans="1:21" x14ac:dyDescent="0.2">
      <c r="A2629" s="12" t="s">
        <v>163</v>
      </c>
      <c r="B2629" s="12" t="s">
        <v>164</v>
      </c>
      <c r="C2629" s="12">
        <v>-1.78129</v>
      </c>
      <c r="D2629" s="12">
        <v>-1.5948100000000001</v>
      </c>
      <c r="E2629" s="12">
        <v>-1.89514</v>
      </c>
      <c r="F2629" s="12">
        <v>-1.69371</v>
      </c>
      <c r="G2629" s="12">
        <v>-2.0530400000000002</v>
      </c>
      <c r="H2629" s="12">
        <v>-2.0086499999999998</v>
      </c>
      <c r="I2629" s="12" t="s">
        <v>165</v>
      </c>
      <c r="J2629" s="12" t="s">
        <v>166</v>
      </c>
      <c r="K2629" s="12" t="s">
        <v>167</v>
      </c>
      <c r="L2629" s="12" t="s">
        <v>168</v>
      </c>
      <c r="M2629" s="13">
        <v>1.9E-6</v>
      </c>
      <c r="N2629" s="12">
        <v>1.837772</v>
      </c>
      <c r="O2629" s="12" t="s">
        <v>11028</v>
      </c>
      <c r="P2629" s="12">
        <v>5.7208730000000001</v>
      </c>
      <c r="Q2629" s="12" t="s">
        <v>11189</v>
      </c>
      <c r="R2629" s="12">
        <v>238</v>
      </c>
      <c r="S2629" t="str">
        <f t="shared" si="123"/>
        <v>Yes</v>
      </c>
      <c r="T2629" t="str">
        <f t="shared" si="124"/>
        <v>Cyp2c50_238</v>
      </c>
      <c r="U2629" t="str">
        <f t="shared" si="125"/>
        <v>Cyp2c50_238_FA</v>
      </c>
    </row>
    <row r="2630" spans="1:21" x14ac:dyDescent="0.2">
      <c r="A2630" s="12" t="s">
        <v>2011</v>
      </c>
      <c r="B2630" s="12" t="s">
        <v>2012</v>
      </c>
      <c r="C2630" s="12">
        <v>-1.15262</v>
      </c>
      <c r="D2630" s="12">
        <v>-1.18807</v>
      </c>
      <c r="E2630" s="12">
        <v>-1.1458200000000001</v>
      </c>
      <c r="F2630" s="12">
        <v>-0.98109999999999997</v>
      </c>
      <c r="G2630" s="12">
        <v>-1.4815100000000001</v>
      </c>
      <c r="H2630" s="12">
        <v>-1.1532199999999999</v>
      </c>
      <c r="I2630" s="12" t="s">
        <v>8583</v>
      </c>
      <c r="J2630" s="12" t="s">
        <v>8584</v>
      </c>
      <c r="K2630" s="12" t="s">
        <v>8585</v>
      </c>
      <c r="L2630" s="12" t="s">
        <v>8586</v>
      </c>
      <c r="M2630" s="13">
        <v>1.04E-5</v>
      </c>
      <c r="N2630" s="12">
        <v>1.1837230000000001</v>
      </c>
      <c r="O2630" s="12" t="s">
        <v>11028</v>
      </c>
      <c r="P2630" s="12">
        <v>4.9850440000000003</v>
      </c>
      <c r="Q2630" s="12" t="s">
        <v>12183</v>
      </c>
      <c r="R2630" s="12">
        <v>238</v>
      </c>
      <c r="S2630" t="str">
        <f t="shared" si="123"/>
        <v>Yes</v>
      </c>
      <c r="T2630" t="str">
        <f t="shared" si="124"/>
        <v>Tubb5_238</v>
      </c>
      <c r="U2630" t="str">
        <f t="shared" si="125"/>
        <v>Tubb5_238_FA</v>
      </c>
    </row>
    <row r="2631" spans="1:21" x14ac:dyDescent="0.2">
      <c r="A2631" s="12" t="s">
        <v>11103</v>
      </c>
      <c r="B2631" s="12" t="s">
        <v>11104</v>
      </c>
      <c r="C2631" s="12"/>
      <c r="D2631" s="12"/>
      <c r="E2631" s="12">
        <v>-1.42079</v>
      </c>
      <c r="F2631" s="12">
        <v>-2.2264900000000001</v>
      </c>
      <c r="G2631" s="12"/>
      <c r="H2631" s="12"/>
      <c r="I2631" s="12" t="s">
        <v>8583</v>
      </c>
      <c r="J2631" s="12" t="s">
        <v>8584</v>
      </c>
      <c r="K2631" s="12" t="s">
        <v>8585</v>
      </c>
      <c r="L2631" s="12" t="s">
        <v>8586</v>
      </c>
      <c r="M2631" s="12">
        <v>0.13841000000000001</v>
      </c>
      <c r="N2631" s="12">
        <v>1.823642</v>
      </c>
      <c r="O2631" s="12" t="s">
        <v>11028</v>
      </c>
      <c r="P2631" s="12">
        <v>0.85883299999999996</v>
      </c>
      <c r="Q2631" s="12" t="s">
        <v>12183</v>
      </c>
      <c r="R2631" s="12">
        <v>238</v>
      </c>
      <c r="S2631" t="str">
        <f t="shared" si="123"/>
        <v>No</v>
      </c>
      <c r="T2631" t="str">
        <f t="shared" si="124"/>
        <v>Tubb5_238</v>
      </c>
      <c r="U2631" t="str">
        <f t="shared" si="125"/>
        <v>Tubb5_238_FA</v>
      </c>
    </row>
    <row r="2632" spans="1:21" x14ac:dyDescent="0.2">
      <c r="A2632" s="12" t="s">
        <v>363</v>
      </c>
      <c r="B2632" s="12" t="s">
        <v>364</v>
      </c>
      <c r="C2632" s="12">
        <v>-1.4783599999999999</v>
      </c>
      <c r="D2632" s="12">
        <v>-1.2807200000000001</v>
      </c>
      <c r="E2632" s="12">
        <v>-1.5210300000000001</v>
      </c>
      <c r="F2632" s="12">
        <v>-1.3733200000000001</v>
      </c>
      <c r="G2632" s="12">
        <v>-1.40202</v>
      </c>
      <c r="H2632" s="12">
        <v>-1.27782</v>
      </c>
      <c r="I2632" s="12" t="s">
        <v>365</v>
      </c>
      <c r="J2632" s="12" t="s">
        <v>366</v>
      </c>
      <c r="K2632" s="12" t="s">
        <v>367</v>
      </c>
      <c r="L2632" s="12" t="s">
        <v>368</v>
      </c>
      <c r="M2632" s="13">
        <v>4.1100000000000001E-7</v>
      </c>
      <c r="N2632" s="12">
        <v>1.388879</v>
      </c>
      <c r="O2632" s="12" t="s">
        <v>22</v>
      </c>
      <c r="P2632" s="12">
        <v>6.3862050000000004</v>
      </c>
      <c r="Q2632" s="12" t="s">
        <v>11221</v>
      </c>
      <c r="R2632" s="12">
        <v>237</v>
      </c>
      <c r="S2632" t="str">
        <f t="shared" si="123"/>
        <v>Yes</v>
      </c>
      <c r="T2632" t="str">
        <f t="shared" si="124"/>
        <v>Gstt3_237</v>
      </c>
      <c r="U2632" t="str">
        <f t="shared" si="125"/>
        <v>Gstt3_237_MGO</v>
      </c>
    </row>
    <row r="2633" spans="1:21" x14ac:dyDescent="0.2">
      <c r="A2633" s="12" t="s">
        <v>1697</v>
      </c>
      <c r="B2633" s="12" t="s">
        <v>1698</v>
      </c>
      <c r="C2633" s="12">
        <v>-0.86055999999999999</v>
      </c>
      <c r="D2633" s="12">
        <v>-1.0476700000000001</v>
      </c>
      <c r="E2633" s="12">
        <v>-0.86975000000000002</v>
      </c>
      <c r="F2633" s="12">
        <v>-0.91849000000000003</v>
      </c>
      <c r="G2633" s="12">
        <v>-0.76683000000000001</v>
      </c>
      <c r="H2633" s="12">
        <v>-0.9294</v>
      </c>
      <c r="I2633" s="12" t="s">
        <v>1699</v>
      </c>
      <c r="J2633" s="12" t="s">
        <v>1700</v>
      </c>
      <c r="K2633" s="12" t="s">
        <v>1701</v>
      </c>
      <c r="L2633" s="12" t="s">
        <v>1702</v>
      </c>
      <c r="M2633" s="13">
        <v>2.5000000000000002E-6</v>
      </c>
      <c r="N2633" s="12">
        <v>0.89878400000000003</v>
      </c>
      <c r="O2633" s="12" t="s">
        <v>22</v>
      </c>
      <c r="P2633" s="12">
        <v>5.6020709999999996</v>
      </c>
      <c r="Q2633" s="12" t="s">
        <v>11419</v>
      </c>
      <c r="R2633" s="12">
        <v>237</v>
      </c>
      <c r="S2633" t="str">
        <f t="shared" si="123"/>
        <v>Yes</v>
      </c>
      <c r="T2633" t="str">
        <f t="shared" si="124"/>
        <v>Acadvl_237</v>
      </c>
      <c r="U2633" t="str">
        <f t="shared" si="125"/>
        <v>Acadvl_237_MGO</v>
      </c>
    </row>
    <row r="2634" spans="1:21" x14ac:dyDescent="0.2">
      <c r="A2634" s="12" t="s">
        <v>2840</v>
      </c>
      <c r="B2634" s="12" t="s">
        <v>2841</v>
      </c>
      <c r="C2634" s="12">
        <v>0.32443300000000003</v>
      </c>
      <c r="D2634" s="12">
        <v>-1.2967</v>
      </c>
      <c r="E2634" s="12">
        <v>-0.93254000000000004</v>
      </c>
      <c r="F2634" s="12">
        <v>-0.57591999999999999</v>
      </c>
      <c r="G2634" s="12">
        <v>-0.70072999999999996</v>
      </c>
      <c r="H2634" s="12">
        <v>-0.75390999999999997</v>
      </c>
      <c r="I2634" s="12" t="s">
        <v>1035</v>
      </c>
      <c r="J2634" s="12" t="s">
        <v>1036</v>
      </c>
      <c r="K2634" s="12" t="s">
        <v>1037</v>
      </c>
      <c r="L2634" s="12" t="s">
        <v>1038</v>
      </c>
      <c r="M2634" s="12">
        <v>3.1271E-2</v>
      </c>
      <c r="N2634" s="12">
        <v>0.65589600000000003</v>
      </c>
      <c r="O2634" s="12" t="s">
        <v>22</v>
      </c>
      <c r="P2634" s="12">
        <v>1.5048630000000001</v>
      </c>
      <c r="Q2634" s="12" t="s">
        <v>11322</v>
      </c>
      <c r="R2634" s="12">
        <v>237</v>
      </c>
      <c r="S2634" t="str">
        <f t="shared" si="123"/>
        <v>Yes</v>
      </c>
      <c r="T2634" t="str">
        <f t="shared" si="124"/>
        <v>Aldh1l1_237</v>
      </c>
      <c r="U2634" t="str">
        <f t="shared" si="125"/>
        <v>Aldh1l1_237_MGO</v>
      </c>
    </row>
    <row r="2635" spans="1:21" x14ac:dyDescent="0.2">
      <c r="A2635" s="12" t="s">
        <v>5455</v>
      </c>
      <c r="B2635" s="12" t="s">
        <v>5456</v>
      </c>
      <c r="C2635" s="12"/>
      <c r="D2635" s="12"/>
      <c r="E2635" s="12">
        <v>-0.71140999999999999</v>
      </c>
      <c r="F2635" s="12">
        <v>-1.0021800000000001</v>
      </c>
      <c r="G2635" s="12"/>
      <c r="H2635" s="12">
        <v>-2.9219999999999999E-2</v>
      </c>
      <c r="I2635" s="12" t="s">
        <v>1035</v>
      </c>
      <c r="J2635" s="12" t="s">
        <v>1036</v>
      </c>
      <c r="K2635" s="12" t="s">
        <v>1037</v>
      </c>
      <c r="L2635" s="12" t="s">
        <v>1038</v>
      </c>
      <c r="M2635" s="12">
        <v>0.18151600000000001</v>
      </c>
      <c r="N2635" s="12">
        <v>0.58093499999999998</v>
      </c>
      <c r="O2635" s="12" t="s">
        <v>22</v>
      </c>
      <c r="P2635" s="12">
        <v>0.74108399999999996</v>
      </c>
      <c r="Q2635" s="12" t="s">
        <v>11322</v>
      </c>
      <c r="R2635" s="12">
        <v>237</v>
      </c>
      <c r="S2635" t="str">
        <f t="shared" si="123"/>
        <v>No</v>
      </c>
      <c r="T2635" t="str">
        <f t="shared" si="124"/>
        <v>Aldh1l1_237</v>
      </c>
      <c r="U2635" t="str">
        <f t="shared" si="125"/>
        <v>Aldh1l1_237_MGO</v>
      </c>
    </row>
    <row r="2636" spans="1:21" x14ac:dyDescent="0.2">
      <c r="A2636" s="12" t="s">
        <v>363</v>
      </c>
      <c r="B2636" s="12" t="s">
        <v>364</v>
      </c>
      <c r="C2636" s="12">
        <v>-0.27365</v>
      </c>
      <c r="D2636" s="12"/>
      <c r="E2636" s="12"/>
      <c r="F2636" s="12"/>
      <c r="G2636" s="12"/>
      <c r="H2636" s="12">
        <v>-0.29397000000000001</v>
      </c>
      <c r="I2636" s="12" t="s">
        <v>365</v>
      </c>
      <c r="J2636" s="12" t="s">
        <v>366</v>
      </c>
      <c r="K2636" s="12" t="s">
        <v>367</v>
      </c>
      <c r="L2636" s="12" t="s">
        <v>368</v>
      </c>
      <c r="M2636" s="12">
        <v>2.2786000000000001E-2</v>
      </c>
      <c r="N2636" s="12">
        <v>0.28381200000000001</v>
      </c>
      <c r="O2636" s="12" t="s">
        <v>6686</v>
      </c>
      <c r="P2636" s="12">
        <v>1.6423319999999999</v>
      </c>
      <c r="Q2636" s="12" t="s">
        <v>11221</v>
      </c>
      <c r="R2636" s="12">
        <v>237</v>
      </c>
      <c r="S2636" t="str">
        <f t="shared" si="123"/>
        <v>Yes</v>
      </c>
      <c r="T2636" t="str">
        <f t="shared" si="124"/>
        <v>Gstt3_237</v>
      </c>
      <c r="U2636" t="str">
        <f t="shared" si="125"/>
        <v>Gstt3_237_AA</v>
      </c>
    </row>
    <row r="2637" spans="1:21" x14ac:dyDescent="0.2">
      <c r="A2637" s="12" t="s">
        <v>1697</v>
      </c>
      <c r="B2637" s="12" t="s">
        <v>1698</v>
      </c>
      <c r="C2637" s="12">
        <v>-0.10294</v>
      </c>
      <c r="D2637" s="12">
        <v>-0.34612999999999999</v>
      </c>
      <c r="E2637" s="12">
        <v>-2.2551100000000002</v>
      </c>
      <c r="F2637" s="12"/>
      <c r="G2637" s="12">
        <v>-0.43886999999999998</v>
      </c>
      <c r="H2637" s="12"/>
      <c r="I2637" s="12" t="s">
        <v>1699</v>
      </c>
      <c r="J2637" s="12" t="s">
        <v>1700</v>
      </c>
      <c r="K2637" s="12" t="s">
        <v>1701</v>
      </c>
      <c r="L2637" s="12" t="s">
        <v>1702</v>
      </c>
      <c r="M2637" s="12">
        <v>0.210536</v>
      </c>
      <c r="N2637" s="12">
        <v>0.78576199999999996</v>
      </c>
      <c r="O2637" s="12" t="s">
        <v>6686</v>
      </c>
      <c r="P2637" s="12">
        <v>0.67667299999999997</v>
      </c>
      <c r="Q2637" s="12" t="s">
        <v>11419</v>
      </c>
      <c r="R2637" s="12">
        <v>237</v>
      </c>
      <c r="S2637" t="str">
        <f t="shared" si="123"/>
        <v>No</v>
      </c>
      <c r="T2637" t="str">
        <f t="shared" si="124"/>
        <v>Acadvl_237</v>
      </c>
      <c r="U2637" t="str">
        <f t="shared" si="125"/>
        <v>Acadvl_237_AA</v>
      </c>
    </row>
    <row r="2638" spans="1:21" x14ac:dyDescent="0.2">
      <c r="A2638" s="12" t="s">
        <v>2840</v>
      </c>
      <c r="B2638" s="12" t="s">
        <v>2841</v>
      </c>
      <c r="C2638" s="12">
        <v>6.5793000000000004E-2</v>
      </c>
      <c r="D2638" s="12">
        <v>-0.11629</v>
      </c>
      <c r="E2638" s="12">
        <v>2.1128000000000001E-2</v>
      </c>
      <c r="F2638" s="12"/>
      <c r="G2638" s="12">
        <v>-0.25653999999999999</v>
      </c>
      <c r="H2638" s="12"/>
      <c r="I2638" s="12" t="s">
        <v>1035</v>
      </c>
      <c r="J2638" s="12" t="s">
        <v>1036</v>
      </c>
      <c r="K2638" s="12" t="s">
        <v>1037</v>
      </c>
      <c r="L2638" s="12" t="s">
        <v>1038</v>
      </c>
      <c r="M2638" s="12">
        <v>0.39883200000000002</v>
      </c>
      <c r="N2638" s="12">
        <v>7.1478E-2</v>
      </c>
      <c r="O2638" s="12" t="s">
        <v>6686</v>
      </c>
      <c r="P2638" s="12">
        <v>0.39921000000000001</v>
      </c>
      <c r="Q2638" s="12" t="s">
        <v>11322</v>
      </c>
      <c r="R2638" s="12">
        <v>237</v>
      </c>
      <c r="S2638" t="str">
        <f t="shared" si="123"/>
        <v>No</v>
      </c>
      <c r="T2638" t="str">
        <f t="shared" si="124"/>
        <v>Aldh1l1_237</v>
      </c>
      <c r="U2638" t="str">
        <f t="shared" si="125"/>
        <v>Aldh1l1_237_AA</v>
      </c>
    </row>
    <row r="2639" spans="1:21" x14ac:dyDescent="0.2">
      <c r="A2639" s="12" t="s">
        <v>5455</v>
      </c>
      <c r="B2639" s="12" t="s">
        <v>5456</v>
      </c>
      <c r="C2639" s="12">
        <v>-3.9600000000000003E-2</v>
      </c>
      <c r="D2639" s="12">
        <v>1.585477</v>
      </c>
      <c r="E2639" s="12"/>
      <c r="F2639" s="12"/>
      <c r="G2639" s="12"/>
      <c r="H2639" s="12"/>
      <c r="I2639" s="12" t="s">
        <v>1035</v>
      </c>
      <c r="J2639" s="12" t="s">
        <v>1036</v>
      </c>
      <c r="K2639" s="12" t="s">
        <v>1037</v>
      </c>
      <c r="L2639" s="12" t="s">
        <v>1038</v>
      </c>
      <c r="M2639" s="12">
        <v>0.51589600000000002</v>
      </c>
      <c r="N2639" s="12">
        <v>-0.77293999999999996</v>
      </c>
      <c r="O2639" s="12" t="s">
        <v>6686</v>
      </c>
      <c r="P2639" s="12">
        <v>0.28743800000000003</v>
      </c>
      <c r="Q2639" s="12" t="s">
        <v>11322</v>
      </c>
      <c r="R2639" s="12">
        <v>237</v>
      </c>
      <c r="S2639" t="str">
        <f t="shared" si="123"/>
        <v>No</v>
      </c>
      <c r="T2639" t="str">
        <f t="shared" si="124"/>
        <v>Aldh1l1_237</v>
      </c>
      <c r="U2639" t="str">
        <f t="shared" si="125"/>
        <v>Aldh1l1_237_AA</v>
      </c>
    </row>
    <row r="2640" spans="1:21" x14ac:dyDescent="0.2">
      <c r="A2640" s="12" t="s">
        <v>9868</v>
      </c>
      <c r="B2640" s="12" t="s">
        <v>9869</v>
      </c>
      <c r="C2640" s="12">
        <v>0.13883400000000001</v>
      </c>
      <c r="D2640" s="12"/>
      <c r="E2640" s="12">
        <v>-0.28605000000000003</v>
      </c>
      <c r="F2640" s="12"/>
      <c r="G2640" s="12"/>
      <c r="H2640" s="12">
        <v>-0.12662999999999999</v>
      </c>
      <c r="I2640" s="12" t="s">
        <v>7872</v>
      </c>
      <c r="J2640" s="12" t="s">
        <v>7873</v>
      </c>
      <c r="K2640" s="12" t="s">
        <v>7874</v>
      </c>
      <c r="L2640" s="12" t="s">
        <v>7875</v>
      </c>
      <c r="M2640" s="12">
        <v>0.53803800000000002</v>
      </c>
      <c r="N2640" s="12">
        <v>9.1283000000000003E-2</v>
      </c>
      <c r="O2640" s="12" t="s">
        <v>6686</v>
      </c>
      <c r="P2640" s="12">
        <v>0.26918700000000001</v>
      </c>
      <c r="Q2640" s="12" t="s">
        <v>12108</v>
      </c>
      <c r="R2640" s="12">
        <v>237</v>
      </c>
      <c r="S2640" t="str">
        <f t="shared" si="123"/>
        <v>No</v>
      </c>
      <c r="T2640" t="str">
        <f t="shared" si="124"/>
        <v>Psmd14_237</v>
      </c>
      <c r="U2640" t="str">
        <f t="shared" si="125"/>
        <v>Psmd14_237_AA</v>
      </c>
    </row>
    <row r="2641" spans="1:21" x14ac:dyDescent="0.2">
      <c r="A2641" s="12" t="s">
        <v>10918</v>
      </c>
      <c r="B2641" s="12" t="s">
        <v>10919</v>
      </c>
      <c r="C2641" s="12">
        <v>0.10831499999999999</v>
      </c>
      <c r="D2641" s="12"/>
      <c r="E2641" s="12">
        <v>-0.12845999999999999</v>
      </c>
      <c r="F2641" s="12"/>
      <c r="G2641" s="12"/>
      <c r="H2641" s="12"/>
      <c r="I2641" s="12" t="s">
        <v>3971</v>
      </c>
      <c r="J2641" s="12" t="s">
        <v>3972</v>
      </c>
      <c r="K2641" s="12" t="s">
        <v>3973</v>
      </c>
      <c r="L2641" s="12" t="s">
        <v>3974</v>
      </c>
      <c r="M2641" s="12">
        <v>0.94596400000000003</v>
      </c>
      <c r="N2641" s="12">
        <v>1.0073E-2</v>
      </c>
      <c r="O2641" s="12" t="s">
        <v>6686</v>
      </c>
      <c r="P2641" s="12">
        <v>2.4125000000000001E-2</v>
      </c>
      <c r="Q2641" s="12" t="s">
        <v>11707</v>
      </c>
      <c r="R2641" s="12">
        <v>237</v>
      </c>
      <c r="S2641" t="str">
        <f t="shared" si="123"/>
        <v>No</v>
      </c>
      <c r="T2641" t="str">
        <f t="shared" si="124"/>
        <v>Sdha_237</v>
      </c>
      <c r="U2641" t="str">
        <f t="shared" si="125"/>
        <v>Sdha_237_AA</v>
      </c>
    </row>
    <row r="2642" spans="1:21" x14ac:dyDescent="0.2">
      <c r="A2642" s="12" t="s">
        <v>10952</v>
      </c>
      <c r="B2642" s="12" t="s">
        <v>10953</v>
      </c>
      <c r="C2642" s="12"/>
      <c r="D2642" s="12">
        <v>-0.72863999999999995</v>
      </c>
      <c r="E2642" s="12"/>
      <c r="F2642" s="12"/>
      <c r="G2642" s="12"/>
      <c r="H2642" s="12">
        <v>0.64746800000000004</v>
      </c>
      <c r="I2642" s="12" t="s">
        <v>10954</v>
      </c>
      <c r="J2642" s="12" t="s">
        <v>10955</v>
      </c>
      <c r="K2642" s="12" t="s">
        <v>10956</v>
      </c>
      <c r="L2642" s="12" t="s">
        <v>10957</v>
      </c>
      <c r="M2642" s="12">
        <v>0.96249099999999999</v>
      </c>
      <c r="N2642" s="12">
        <v>4.0585999999999997E-2</v>
      </c>
      <c r="O2642" s="12" t="s">
        <v>6686</v>
      </c>
      <c r="P2642" s="12">
        <v>1.6603E-2</v>
      </c>
      <c r="Q2642" s="12" t="s">
        <v>12427</v>
      </c>
      <c r="R2642" s="12">
        <v>237</v>
      </c>
      <c r="S2642" t="str">
        <f t="shared" si="123"/>
        <v>No</v>
      </c>
      <c r="T2642" t="str">
        <f t="shared" si="124"/>
        <v>Glmn_237</v>
      </c>
      <c r="U2642" t="str">
        <f t="shared" si="125"/>
        <v>Glmn_237_AA</v>
      </c>
    </row>
    <row r="2643" spans="1:21" x14ac:dyDescent="0.2">
      <c r="A2643" s="12" t="s">
        <v>363</v>
      </c>
      <c r="B2643" s="12" t="s">
        <v>364</v>
      </c>
      <c r="C2643" s="12">
        <v>-0.96289999999999998</v>
      </c>
      <c r="D2643" s="12">
        <v>-1.2637700000000001</v>
      </c>
      <c r="E2643" s="12">
        <v>-1.6809799999999999</v>
      </c>
      <c r="F2643" s="12">
        <v>-1.51214</v>
      </c>
      <c r="G2643" s="12">
        <v>-2.48943</v>
      </c>
      <c r="H2643" s="12">
        <v>-1.8734900000000001</v>
      </c>
      <c r="I2643" s="12" t="s">
        <v>365</v>
      </c>
      <c r="J2643" s="12" t="s">
        <v>366</v>
      </c>
      <c r="K2643" s="12" t="s">
        <v>367</v>
      </c>
      <c r="L2643" s="12" t="s">
        <v>368</v>
      </c>
      <c r="M2643" s="12">
        <v>6.4000000000000005E-4</v>
      </c>
      <c r="N2643" s="12">
        <v>1.6304529999999999</v>
      </c>
      <c r="O2643" s="12" t="s">
        <v>11028</v>
      </c>
      <c r="P2643" s="12">
        <v>3.193794</v>
      </c>
      <c r="Q2643" s="12" t="s">
        <v>11221</v>
      </c>
      <c r="R2643" s="12">
        <v>237</v>
      </c>
      <c r="S2643" t="str">
        <f t="shared" si="123"/>
        <v>Yes</v>
      </c>
      <c r="T2643" t="str">
        <f t="shared" si="124"/>
        <v>Gstt3_237</v>
      </c>
      <c r="U2643" t="str">
        <f t="shared" si="125"/>
        <v>Gstt3_237_FA</v>
      </c>
    </row>
    <row r="2644" spans="1:21" x14ac:dyDescent="0.2">
      <c r="A2644" s="12" t="s">
        <v>2840</v>
      </c>
      <c r="B2644" s="12" t="s">
        <v>2841</v>
      </c>
      <c r="C2644" s="12">
        <v>0.11823500000000001</v>
      </c>
      <c r="D2644" s="12">
        <v>0.47505399999999998</v>
      </c>
      <c r="E2644" s="12">
        <v>-0.46766999999999997</v>
      </c>
      <c r="F2644" s="12">
        <v>-0.24152000000000001</v>
      </c>
      <c r="G2644" s="12">
        <v>-0.60270000000000001</v>
      </c>
      <c r="H2644" s="12">
        <v>-0.57469000000000003</v>
      </c>
      <c r="I2644" s="12" t="s">
        <v>1035</v>
      </c>
      <c r="J2644" s="12" t="s">
        <v>1036</v>
      </c>
      <c r="K2644" s="12" t="s">
        <v>1037</v>
      </c>
      <c r="L2644" s="12" t="s">
        <v>1038</v>
      </c>
      <c r="M2644" s="12">
        <v>0.27572600000000003</v>
      </c>
      <c r="N2644" s="12">
        <v>0.21554899999999999</v>
      </c>
      <c r="O2644" s="12" t="s">
        <v>11028</v>
      </c>
      <c r="P2644" s="12">
        <v>0.55952199999999996</v>
      </c>
      <c r="Q2644" s="12" t="s">
        <v>11322</v>
      </c>
      <c r="R2644" s="12">
        <v>237</v>
      </c>
      <c r="S2644" t="str">
        <f t="shared" si="123"/>
        <v>No</v>
      </c>
      <c r="T2644" t="str">
        <f t="shared" si="124"/>
        <v>Aldh1l1_237</v>
      </c>
      <c r="U2644" t="str">
        <f t="shared" si="125"/>
        <v>Aldh1l1_237_FA</v>
      </c>
    </row>
    <row r="2645" spans="1:21" x14ac:dyDescent="0.2">
      <c r="A2645" s="12" t="s">
        <v>10918</v>
      </c>
      <c r="B2645" s="12" t="s">
        <v>10919</v>
      </c>
      <c r="C2645" s="12">
        <v>-6.7809999999999995E-2</v>
      </c>
      <c r="D2645" s="12"/>
      <c r="E2645" s="12">
        <v>0.27438899999999999</v>
      </c>
      <c r="F2645" s="12">
        <v>-6.1370000000000001E-2</v>
      </c>
      <c r="G2645" s="12"/>
      <c r="H2645" s="12"/>
      <c r="I2645" s="12" t="s">
        <v>3971</v>
      </c>
      <c r="J2645" s="12" t="s">
        <v>3972</v>
      </c>
      <c r="K2645" s="12" t="s">
        <v>3973</v>
      </c>
      <c r="L2645" s="12" t="s">
        <v>3974</v>
      </c>
      <c r="M2645" s="12">
        <v>0.71013400000000004</v>
      </c>
      <c r="N2645" s="12">
        <v>-4.8399999999999999E-2</v>
      </c>
      <c r="O2645" s="12" t="s">
        <v>11028</v>
      </c>
      <c r="P2645" s="12">
        <v>0.14865999999999999</v>
      </c>
      <c r="Q2645" s="12" t="s">
        <v>11707</v>
      </c>
      <c r="R2645" s="12">
        <v>237</v>
      </c>
      <c r="S2645" t="str">
        <f t="shared" si="123"/>
        <v>No</v>
      </c>
      <c r="T2645" t="str">
        <f t="shared" si="124"/>
        <v>Sdha_237</v>
      </c>
      <c r="U2645" t="str">
        <f t="shared" si="125"/>
        <v>Sdha_237_FA</v>
      </c>
    </row>
    <row r="2646" spans="1:21" x14ac:dyDescent="0.2">
      <c r="A2646" s="12" t="s">
        <v>1697</v>
      </c>
      <c r="B2646" s="12" t="s">
        <v>1698</v>
      </c>
      <c r="C2646" s="12">
        <v>0.196133</v>
      </c>
      <c r="D2646" s="12">
        <v>0.20641399999999999</v>
      </c>
      <c r="E2646" s="12">
        <v>-0.25073000000000001</v>
      </c>
      <c r="F2646" s="12">
        <v>5.7272000000000003E-2</v>
      </c>
      <c r="G2646" s="12">
        <v>-6.5299999999999997E-2</v>
      </c>
      <c r="H2646" s="12">
        <v>-3.2719999999999999E-2</v>
      </c>
      <c r="I2646" s="12" t="s">
        <v>1699</v>
      </c>
      <c r="J2646" s="12" t="s">
        <v>1700</v>
      </c>
      <c r="K2646" s="12" t="s">
        <v>1701</v>
      </c>
      <c r="L2646" s="12" t="s">
        <v>1702</v>
      </c>
      <c r="M2646" s="12">
        <v>0.80423299999999998</v>
      </c>
      <c r="N2646" s="12">
        <v>-1.8509999999999999E-2</v>
      </c>
      <c r="O2646" s="12" t="s">
        <v>11028</v>
      </c>
      <c r="P2646" s="12">
        <v>9.4617999999999994E-2</v>
      </c>
      <c r="Q2646" s="12" t="s">
        <v>11419</v>
      </c>
      <c r="R2646" s="12">
        <v>237</v>
      </c>
      <c r="S2646" t="str">
        <f t="shared" si="123"/>
        <v>No</v>
      </c>
      <c r="T2646" t="str">
        <f t="shared" si="124"/>
        <v>Acadvl_237</v>
      </c>
      <c r="U2646" t="str">
        <f t="shared" si="125"/>
        <v>Acadvl_237_FA</v>
      </c>
    </row>
    <row r="2647" spans="1:21" x14ac:dyDescent="0.2">
      <c r="A2647" s="12" t="s">
        <v>2718</v>
      </c>
      <c r="B2647" s="12" t="s">
        <v>2719</v>
      </c>
      <c r="C2647" s="12">
        <v>-0.55915000000000004</v>
      </c>
      <c r="D2647" s="12">
        <v>-1.2791399999999999</v>
      </c>
      <c r="E2647" s="12">
        <v>-0.43110999999999999</v>
      </c>
      <c r="F2647" s="12">
        <v>-0.68701000000000001</v>
      </c>
      <c r="G2647" s="12">
        <v>-0.80159999999999998</v>
      </c>
      <c r="H2647" s="12">
        <v>-0.38743</v>
      </c>
      <c r="I2647" s="12" t="s">
        <v>1793</v>
      </c>
      <c r="J2647" s="12" t="s">
        <v>1794</v>
      </c>
      <c r="K2647" s="12" t="s">
        <v>1795</v>
      </c>
      <c r="L2647" s="12" t="s">
        <v>1796</v>
      </c>
      <c r="M2647" s="12">
        <v>3.5469999999999998E-3</v>
      </c>
      <c r="N2647" s="12">
        <v>0.69090399999999996</v>
      </c>
      <c r="O2647" s="12" t="s">
        <v>22</v>
      </c>
      <c r="P2647" s="12">
        <v>2.4500980000000001</v>
      </c>
      <c r="Q2647" s="12" t="s">
        <v>11434</v>
      </c>
      <c r="R2647" s="12">
        <v>236</v>
      </c>
      <c r="S2647" t="str">
        <f t="shared" si="123"/>
        <v>Yes</v>
      </c>
      <c r="T2647" t="str">
        <f t="shared" si="124"/>
        <v>Hspd1_236</v>
      </c>
      <c r="U2647" t="str">
        <f t="shared" si="125"/>
        <v>Hspd1_236_MGO</v>
      </c>
    </row>
    <row r="2648" spans="1:21" x14ac:dyDescent="0.2">
      <c r="A2648" s="12" t="s">
        <v>2912</v>
      </c>
      <c r="B2648" s="12" t="s">
        <v>2913</v>
      </c>
      <c r="C2648" s="12">
        <v>-0.85721999999999998</v>
      </c>
      <c r="D2648" s="12">
        <v>-0.63926000000000005</v>
      </c>
      <c r="E2648" s="12">
        <v>-0.81976000000000004</v>
      </c>
      <c r="F2648" s="12">
        <v>-0.54600000000000004</v>
      </c>
      <c r="G2648" s="12">
        <v>-0.48300999999999999</v>
      </c>
      <c r="H2648" s="12">
        <v>-0.51132</v>
      </c>
      <c r="I2648" s="12" t="s">
        <v>1793</v>
      </c>
      <c r="J2648" s="12" t="s">
        <v>1794</v>
      </c>
      <c r="K2648" s="12" t="s">
        <v>1795</v>
      </c>
      <c r="L2648" s="12" t="s">
        <v>1796</v>
      </c>
      <c r="M2648" s="12">
        <v>1.9000000000000001E-4</v>
      </c>
      <c r="N2648" s="12">
        <v>0.64276200000000006</v>
      </c>
      <c r="O2648" s="12" t="s">
        <v>22</v>
      </c>
      <c r="P2648" s="12">
        <v>3.721565</v>
      </c>
      <c r="Q2648" s="12" t="s">
        <v>11434</v>
      </c>
      <c r="R2648" s="12">
        <v>236</v>
      </c>
      <c r="S2648" t="str">
        <f t="shared" si="123"/>
        <v>Yes</v>
      </c>
      <c r="T2648" t="str">
        <f t="shared" si="124"/>
        <v>Hspd1_236</v>
      </c>
      <c r="U2648" t="str">
        <f t="shared" si="125"/>
        <v>Hspd1_236_MGO</v>
      </c>
    </row>
    <row r="2649" spans="1:21" x14ac:dyDescent="0.2">
      <c r="A2649" s="12" t="s">
        <v>5075</v>
      </c>
      <c r="B2649" s="12" t="s">
        <v>5076</v>
      </c>
      <c r="C2649" s="12">
        <v>-1.1969099999999999</v>
      </c>
      <c r="D2649" s="12"/>
      <c r="E2649" s="12"/>
      <c r="F2649" s="12">
        <v>-1.7209099999999999</v>
      </c>
      <c r="G2649" s="12"/>
      <c r="H2649" s="12"/>
      <c r="I2649" s="12" t="s">
        <v>5077</v>
      </c>
      <c r="J2649" s="12" t="s">
        <v>5078</v>
      </c>
      <c r="K2649" s="12" t="s">
        <v>5079</v>
      </c>
      <c r="L2649" s="12" t="s">
        <v>5080</v>
      </c>
      <c r="M2649" s="12">
        <v>0.113122</v>
      </c>
      <c r="N2649" s="12">
        <v>1.458907</v>
      </c>
      <c r="O2649" s="12" t="s">
        <v>22</v>
      </c>
      <c r="P2649" s="12">
        <v>0.94645199999999996</v>
      </c>
      <c r="Q2649" s="12" t="s">
        <v>11830</v>
      </c>
      <c r="R2649" s="12">
        <v>236</v>
      </c>
      <c r="S2649" t="str">
        <f t="shared" si="123"/>
        <v>No</v>
      </c>
      <c r="T2649" t="str">
        <f t="shared" si="124"/>
        <v>Syncrip_236</v>
      </c>
      <c r="U2649" t="str">
        <f t="shared" si="125"/>
        <v>Syncrip_236_MGO</v>
      </c>
    </row>
    <row r="2650" spans="1:21" x14ac:dyDescent="0.2">
      <c r="A2650" s="12" t="s">
        <v>5075</v>
      </c>
      <c r="B2650" s="12" t="s">
        <v>5076</v>
      </c>
      <c r="C2650" s="12">
        <v>0.331293</v>
      </c>
      <c r="D2650" s="12">
        <v>-2.8125399999999998</v>
      </c>
      <c r="E2650" s="12">
        <v>-2.44048</v>
      </c>
      <c r="F2650" s="12"/>
      <c r="G2650" s="12">
        <v>-0.17157</v>
      </c>
      <c r="H2650" s="12"/>
      <c r="I2650" s="12" t="s">
        <v>5077</v>
      </c>
      <c r="J2650" s="12" t="s">
        <v>5078</v>
      </c>
      <c r="K2650" s="12" t="s">
        <v>5079</v>
      </c>
      <c r="L2650" s="12" t="s">
        <v>5080</v>
      </c>
      <c r="M2650" s="12">
        <v>0.206097</v>
      </c>
      <c r="N2650" s="12">
        <v>1.2733220000000001</v>
      </c>
      <c r="O2650" s="12" t="s">
        <v>6686</v>
      </c>
      <c r="P2650" s="12">
        <v>0.68592699999999995</v>
      </c>
      <c r="Q2650" s="12" t="s">
        <v>11830</v>
      </c>
      <c r="R2650" s="12">
        <v>236</v>
      </c>
      <c r="S2650" t="str">
        <f t="shared" si="123"/>
        <v>No</v>
      </c>
      <c r="T2650" t="str">
        <f t="shared" si="124"/>
        <v>Syncrip_236</v>
      </c>
      <c r="U2650" t="str">
        <f t="shared" si="125"/>
        <v>Syncrip_236_AA</v>
      </c>
    </row>
    <row r="2651" spans="1:21" x14ac:dyDescent="0.2">
      <c r="A2651" s="12" t="s">
        <v>8405</v>
      </c>
      <c r="B2651" s="12" t="s">
        <v>8406</v>
      </c>
      <c r="C2651" s="12">
        <v>0.90428799999999998</v>
      </c>
      <c r="D2651" s="12"/>
      <c r="E2651" s="12"/>
      <c r="F2651" s="12">
        <v>-1.703E-2</v>
      </c>
      <c r="G2651" s="12">
        <v>1.6715500000000001</v>
      </c>
      <c r="H2651" s="12"/>
      <c r="I2651" s="12" t="s">
        <v>3303</v>
      </c>
      <c r="J2651" s="12" t="s">
        <v>3304</v>
      </c>
      <c r="K2651" s="12" t="s">
        <v>3305</v>
      </c>
      <c r="L2651" s="12" t="s">
        <v>3306</v>
      </c>
      <c r="M2651" s="12">
        <v>0.22268499999999999</v>
      </c>
      <c r="N2651" s="12">
        <v>-0.85294000000000003</v>
      </c>
      <c r="O2651" s="12" t="s">
        <v>6686</v>
      </c>
      <c r="P2651" s="12">
        <v>0.652308</v>
      </c>
      <c r="Q2651" s="12" t="s">
        <v>11633</v>
      </c>
      <c r="R2651" s="12">
        <v>236</v>
      </c>
      <c r="S2651" t="str">
        <f t="shared" si="123"/>
        <v>No</v>
      </c>
      <c r="T2651" t="str">
        <f t="shared" si="124"/>
        <v>Pah_236</v>
      </c>
      <c r="U2651" t="str">
        <f t="shared" si="125"/>
        <v>Pah_236_AA</v>
      </c>
    </row>
    <row r="2652" spans="1:21" x14ac:dyDescent="0.2">
      <c r="A2652" s="12" t="s">
        <v>2718</v>
      </c>
      <c r="B2652" s="12" t="s">
        <v>2719</v>
      </c>
      <c r="C2652" s="12">
        <v>0.22905</v>
      </c>
      <c r="D2652" s="12"/>
      <c r="E2652" s="12">
        <v>-0.20050999999999999</v>
      </c>
      <c r="F2652" s="12"/>
      <c r="G2652" s="12"/>
      <c r="H2652" s="12">
        <v>0.21105299999999999</v>
      </c>
      <c r="I2652" s="12" t="s">
        <v>1793</v>
      </c>
      <c r="J2652" s="12" t="s">
        <v>1794</v>
      </c>
      <c r="K2652" s="12" t="s">
        <v>1795</v>
      </c>
      <c r="L2652" s="12" t="s">
        <v>1796</v>
      </c>
      <c r="M2652" s="12">
        <v>0.62655799999999995</v>
      </c>
      <c r="N2652" s="12">
        <v>-7.9869999999999997E-2</v>
      </c>
      <c r="O2652" s="12" t="s">
        <v>6686</v>
      </c>
      <c r="P2652" s="12">
        <v>0.203039</v>
      </c>
      <c r="Q2652" s="12" t="s">
        <v>11434</v>
      </c>
      <c r="R2652" s="12">
        <v>236</v>
      </c>
      <c r="S2652" t="str">
        <f t="shared" si="123"/>
        <v>No</v>
      </c>
      <c r="T2652" t="str">
        <f t="shared" si="124"/>
        <v>Hspd1_236</v>
      </c>
      <c r="U2652" t="str">
        <f t="shared" si="125"/>
        <v>Hspd1_236_AA</v>
      </c>
    </row>
    <row r="2653" spans="1:21" x14ac:dyDescent="0.2">
      <c r="A2653" s="12" t="s">
        <v>2912</v>
      </c>
      <c r="B2653" s="12" t="s">
        <v>2913</v>
      </c>
      <c r="C2653" s="12">
        <v>0.438473</v>
      </c>
      <c r="D2653" s="12"/>
      <c r="E2653" s="12">
        <v>-1.4E-2</v>
      </c>
      <c r="F2653" s="12"/>
      <c r="G2653" s="12"/>
      <c r="H2653" s="12">
        <v>-0.97260000000000002</v>
      </c>
      <c r="I2653" s="12" t="s">
        <v>1793</v>
      </c>
      <c r="J2653" s="12" t="s">
        <v>1794</v>
      </c>
      <c r="K2653" s="12" t="s">
        <v>1795</v>
      </c>
      <c r="L2653" s="12" t="s">
        <v>1796</v>
      </c>
      <c r="M2653" s="12">
        <v>0.70340199999999997</v>
      </c>
      <c r="N2653" s="12">
        <v>0.18270700000000001</v>
      </c>
      <c r="O2653" s="12" t="s">
        <v>6686</v>
      </c>
      <c r="P2653" s="12">
        <v>0.15279599999999999</v>
      </c>
      <c r="Q2653" s="12" t="s">
        <v>11434</v>
      </c>
      <c r="R2653" s="12">
        <v>236</v>
      </c>
      <c r="S2653" t="str">
        <f t="shared" si="123"/>
        <v>No</v>
      </c>
      <c r="T2653" t="str">
        <f t="shared" si="124"/>
        <v>Hspd1_236</v>
      </c>
      <c r="U2653" t="str">
        <f t="shared" si="125"/>
        <v>Hspd1_236_AA</v>
      </c>
    </row>
    <row r="2654" spans="1:21" x14ac:dyDescent="0.2">
      <c r="A2654" s="12" t="s">
        <v>2718</v>
      </c>
      <c r="B2654" s="12" t="s">
        <v>2719</v>
      </c>
      <c r="C2654" s="12">
        <v>-0.96706999999999999</v>
      </c>
      <c r="D2654" s="12">
        <v>-0.98107999999999995</v>
      </c>
      <c r="E2654" s="12">
        <v>-0.67186000000000001</v>
      </c>
      <c r="F2654" s="12">
        <v>-1.14279</v>
      </c>
      <c r="G2654" s="12">
        <v>-1.09507</v>
      </c>
      <c r="H2654" s="12">
        <v>-1.2516400000000001</v>
      </c>
      <c r="I2654" s="12" t="s">
        <v>1793</v>
      </c>
      <c r="J2654" s="12" t="s">
        <v>1794</v>
      </c>
      <c r="K2654" s="12" t="s">
        <v>1795</v>
      </c>
      <c r="L2654" s="12" t="s">
        <v>1796</v>
      </c>
      <c r="M2654" s="13">
        <v>5.8699999999999997E-5</v>
      </c>
      <c r="N2654" s="12">
        <v>1.0182530000000001</v>
      </c>
      <c r="O2654" s="12" t="s">
        <v>11028</v>
      </c>
      <c r="P2654" s="12">
        <v>4.2313789999999996</v>
      </c>
      <c r="Q2654" s="12" t="s">
        <v>11434</v>
      </c>
      <c r="R2654" s="12">
        <v>236</v>
      </c>
      <c r="S2654" t="str">
        <f t="shared" si="123"/>
        <v>Yes</v>
      </c>
      <c r="T2654" t="str">
        <f t="shared" si="124"/>
        <v>Hspd1_236</v>
      </c>
      <c r="U2654" t="str">
        <f t="shared" si="125"/>
        <v>Hspd1_236_FA</v>
      </c>
    </row>
    <row r="2655" spans="1:21" x14ac:dyDescent="0.2">
      <c r="A2655" s="12" t="s">
        <v>2912</v>
      </c>
      <c r="B2655" s="12" t="s">
        <v>2913</v>
      </c>
      <c r="C2655" s="12">
        <v>-1.03579</v>
      </c>
      <c r="D2655" s="12">
        <v>-0.61323000000000005</v>
      </c>
      <c r="E2655" s="12">
        <v>-1.1107</v>
      </c>
      <c r="F2655" s="12">
        <v>-0.81271000000000004</v>
      </c>
      <c r="G2655" s="12">
        <v>-1.0166900000000001</v>
      </c>
      <c r="H2655" s="12">
        <v>-1.2254</v>
      </c>
      <c r="I2655" s="12" t="s">
        <v>1793</v>
      </c>
      <c r="J2655" s="12" t="s">
        <v>1794</v>
      </c>
      <c r="K2655" s="12" t="s">
        <v>1795</v>
      </c>
      <c r="L2655" s="12" t="s">
        <v>1796</v>
      </c>
      <c r="M2655" s="12">
        <v>1.2E-4</v>
      </c>
      <c r="N2655" s="12">
        <v>0.96908700000000003</v>
      </c>
      <c r="O2655" s="12" t="s">
        <v>11028</v>
      </c>
      <c r="P2655" s="12">
        <v>3.9192239999999998</v>
      </c>
      <c r="Q2655" s="12" t="s">
        <v>11434</v>
      </c>
      <c r="R2655" s="12">
        <v>236</v>
      </c>
      <c r="S2655" t="str">
        <f t="shared" si="123"/>
        <v>Yes</v>
      </c>
      <c r="T2655" t="str">
        <f t="shared" si="124"/>
        <v>Hspd1_236</v>
      </c>
      <c r="U2655" t="str">
        <f t="shared" si="125"/>
        <v>Hspd1_236_FA</v>
      </c>
    </row>
    <row r="2656" spans="1:21" x14ac:dyDescent="0.2">
      <c r="A2656" s="12" t="s">
        <v>8405</v>
      </c>
      <c r="B2656" s="12" t="s">
        <v>8406</v>
      </c>
      <c r="C2656" s="12"/>
      <c r="D2656" s="12">
        <v>-0.41524</v>
      </c>
      <c r="E2656" s="12">
        <v>-4.9360000000000001E-2</v>
      </c>
      <c r="F2656" s="12"/>
      <c r="G2656" s="12">
        <v>6.7100999999999994E-2</v>
      </c>
      <c r="H2656" s="12">
        <v>0.60753400000000002</v>
      </c>
      <c r="I2656" s="12" t="s">
        <v>3303</v>
      </c>
      <c r="J2656" s="12" t="s">
        <v>3304</v>
      </c>
      <c r="K2656" s="12" t="s">
        <v>3305</v>
      </c>
      <c r="L2656" s="12" t="s">
        <v>3306</v>
      </c>
      <c r="M2656" s="12">
        <v>0.82006100000000004</v>
      </c>
      <c r="N2656" s="12">
        <v>-5.2510000000000001E-2</v>
      </c>
      <c r="O2656" s="12" t="s">
        <v>11028</v>
      </c>
      <c r="P2656" s="12">
        <v>8.6153999999999994E-2</v>
      </c>
      <c r="Q2656" s="12" t="s">
        <v>11633</v>
      </c>
      <c r="R2656" s="12">
        <v>236</v>
      </c>
      <c r="S2656" t="str">
        <f t="shared" si="123"/>
        <v>No</v>
      </c>
      <c r="T2656" t="str">
        <f t="shared" si="124"/>
        <v>Pah_236</v>
      </c>
      <c r="U2656" t="str">
        <f t="shared" si="125"/>
        <v>Pah_236_FA</v>
      </c>
    </row>
    <row r="2657" spans="1:21" x14ac:dyDescent="0.2">
      <c r="A2657" s="12" t="s">
        <v>1083</v>
      </c>
      <c r="B2657" s="12" t="s">
        <v>1084</v>
      </c>
      <c r="C2657" s="12"/>
      <c r="D2657" s="12">
        <v>-1.2198199999999999</v>
      </c>
      <c r="E2657" s="12">
        <v>-1.38266</v>
      </c>
      <c r="F2657" s="12">
        <v>-1.0963000000000001</v>
      </c>
      <c r="G2657" s="12">
        <v>-0.95067000000000002</v>
      </c>
      <c r="H2657" s="12">
        <v>-0.62583999999999995</v>
      </c>
      <c r="I2657" s="12" t="s">
        <v>101</v>
      </c>
      <c r="J2657" s="12" t="s">
        <v>102</v>
      </c>
      <c r="K2657" s="12" t="s">
        <v>103</v>
      </c>
      <c r="L2657" s="12" t="s">
        <v>104</v>
      </c>
      <c r="M2657" s="12">
        <v>1.206E-3</v>
      </c>
      <c r="N2657" s="12">
        <v>1.055059</v>
      </c>
      <c r="O2657" s="12" t="s">
        <v>22</v>
      </c>
      <c r="P2657" s="12">
        <v>2.9184960000000002</v>
      </c>
      <c r="Q2657" s="12" t="s">
        <v>11179</v>
      </c>
      <c r="R2657" s="12">
        <v>235</v>
      </c>
      <c r="S2657" t="str">
        <f t="shared" si="123"/>
        <v>Yes</v>
      </c>
      <c r="T2657" t="str">
        <f t="shared" si="124"/>
        <v>Mthfd1_235</v>
      </c>
      <c r="U2657" t="str">
        <f t="shared" si="125"/>
        <v>Mthfd1_235_MGO</v>
      </c>
    </row>
    <row r="2658" spans="1:21" x14ac:dyDescent="0.2">
      <c r="A2658" s="12" t="s">
        <v>3143</v>
      </c>
      <c r="B2658" s="12" t="s">
        <v>3144</v>
      </c>
      <c r="C2658" s="12"/>
      <c r="D2658" s="12"/>
      <c r="E2658" s="12"/>
      <c r="F2658" s="12"/>
      <c r="G2658" s="12">
        <v>-0.60879000000000005</v>
      </c>
      <c r="H2658" s="12">
        <v>-0.57520000000000004</v>
      </c>
      <c r="I2658" s="12" t="s">
        <v>3145</v>
      </c>
      <c r="J2658" s="12" t="s">
        <v>3146</v>
      </c>
      <c r="K2658" s="12" t="s">
        <v>3147</v>
      </c>
      <c r="L2658" s="12" t="s">
        <v>3148</v>
      </c>
      <c r="M2658" s="12">
        <v>1.8051999999999999E-2</v>
      </c>
      <c r="N2658" s="12">
        <v>0.59199599999999997</v>
      </c>
      <c r="O2658" s="12" t="s">
        <v>22</v>
      </c>
      <c r="P2658" s="12">
        <v>1.7434689999999999</v>
      </c>
      <c r="Q2658" s="12" t="s">
        <v>11613</v>
      </c>
      <c r="R2658" s="12">
        <v>235</v>
      </c>
      <c r="S2658" t="str">
        <f t="shared" si="123"/>
        <v>Yes</v>
      </c>
      <c r="T2658" t="str">
        <f t="shared" si="124"/>
        <v>Pgls_235</v>
      </c>
      <c r="U2658" t="str">
        <f t="shared" si="125"/>
        <v>Pgls_235_MGO</v>
      </c>
    </row>
    <row r="2659" spans="1:21" x14ac:dyDescent="0.2">
      <c r="A2659" s="12" t="s">
        <v>4489</v>
      </c>
      <c r="B2659" s="12" t="s">
        <v>4490</v>
      </c>
      <c r="C2659" s="12">
        <v>6.9539239999999998</v>
      </c>
      <c r="D2659" s="12">
        <v>6.325132</v>
      </c>
      <c r="E2659" s="12">
        <v>5.3805540000000001</v>
      </c>
      <c r="F2659" s="12"/>
      <c r="G2659" s="12"/>
      <c r="H2659" s="12"/>
      <c r="I2659" s="12" t="s">
        <v>2195</v>
      </c>
      <c r="J2659" s="12" t="s">
        <v>2196</v>
      </c>
      <c r="K2659" s="12" t="s">
        <v>2197</v>
      </c>
      <c r="L2659" s="12" t="s">
        <v>2198</v>
      </c>
      <c r="M2659" s="12">
        <v>5.3610000000000003E-3</v>
      </c>
      <c r="N2659" s="12">
        <v>-6.2198700000000002</v>
      </c>
      <c r="O2659" s="12" t="s">
        <v>22</v>
      </c>
      <c r="P2659" s="12">
        <v>2.2707929999999998</v>
      </c>
      <c r="Q2659" s="12" t="s">
        <v>11487</v>
      </c>
      <c r="R2659" s="12">
        <v>235</v>
      </c>
      <c r="S2659" t="str">
        <f t="shared" si="123"/>
        <v>Yes</v>
      </c>
      <c r="T2659" t="str">
        <f t="shared" si="124"/>
        <v>Oplah_235</v>
      </c>
      <c r="U2659" t="str">
        <f t="shared" si="125"/>
        <v>Oplah_235_MGO</v>
      </c>
    </row>
    <row r="2660" spans="1:21" x14ac:dyDescent="0.2">
      <c r="A2660" s="12" t="s">
        <v>6460</v>
      </c>
      <c r="B2660" s="12" t="s">
        <v>6461</v>
      </c>
      <c r="C2660" s="12"/>
      <c r="D2660" s="12"/>
      <c r="E2660" s="12"/>
      <c r="F2660" s="12">
        <v>1.6548959999999999</v>
      </c>
      <c r="G2660" s="12"/>
      <c r="H2660" s="12">
        <v>-0.80259000000000003</v>
      </c>
      <c r="I2660" s="12" t="s">
        <v>1947</v>
      </c>
      <c r="J2660" s="12" t="s">
        <v>1948</v>
      </c>
      <c r="K2660" s="12" t="s">
        <v>1949</v>
      </c>
      <c r="L2660" s="12" t="s">
        <v>1950</v>
      </c>
      <c r="M2660" s="12">
        <v>0.78747</v>
      </c>
      <c r="N2660" s="12">
        <v>-0.42615999999999998</v>
      </c>
      <c r="O2660" s="12" t="s">
        <v>22</v>
      </c>
      <c r="P2660" s="12">
        <v>0.103766</v>
      </c>
      <c r="Q2660" s="12" t="s">
        <v>11454</v>
      </c>
      <c r="R2660" s="12">
        <v>235</v>
      </c>
      <c r="S2660" t="str">
        <f t="shared" si="123"/>
        <v>No</v>
      </c>
      <c r="T2660" t="str">
        <f t="shared" si="124"/>
        <v>Idh3g_235</v>
      </c>
      <c r="U2660" t="str">
        <f t="shared" si="125"/>
        <v>Idh3g_235_MGO</v>
      </c>
    </row>
    <row r="2661" spans="1:21" x14ac:dyDescent="0.2">
      <c r="A2661" s="12" t="s">
        <v>4489</v>
      </c>
      <c r="B2661" s="12" t="s">
        <v>4490</v>
      </c>
      <c r="C2661" s="12">
        <v>2.5666699999999998</v>
      </c>
      <c r="D2661" s="12">
        <v>1.9171750000000001</v>
      </c>
      <c r="E2661" s="12"/>
      <c r="F2661" s="12"/>
      <c r="G2661" s="12"/>
      <c r="H2661" s="12"/>
      <c r="I2661" s="12" t="s">
        <v>2195</v>
      </c>
      <c r="J2661" s="12" t="s">
        <v>2196</v>
      </c>
      <c r="K2661" s="12" t="s">
        <v>2197</v>
      </c>
      <c r="L2661" s="12" t="s">
        <v>2198</v>
      </c>
      <c r="M2661" s="12">
        <v>9.1578999999999994E-2</v>
      </c>
      <c r="N2661" s="12">
        <v>-2.2419199999999999</v>
      </c>
      <c r="O2661" s="12" t="s">
        <v>6686</v>
      </c>
      <c r="P2661" s="12">
        <v>1.038205</v>
      </c>
      <c r="Q2661" s="12" t="s">
        <v>11487</v>
      </c>
      <c r="R2661" s="12">
        <v>235</v>
      </c>
      <c r="S2661" t="str">
        <f t="shared" si="123"/>
        <v>No</v>
      </c>
      <c r="T2661" t="str">
        <f t="shared" si="124"/>
        <v>Oplah_235</v>
      </c>
      <c r="U2661" t="str">
        <f t="shared" si="125"/>
        <v>Oplah_235_AA</v>
      </c>
    </row>
    <row r="2662" spans="1:21" x14ac:dyDescent="0.2">
      <c r="A2662" s="12" t="s">
        <v>8048</v>
      </c>
      <c r="B2662" s="12" t="s">
        <v>8049</v>
      </c>
      <c r="C2662" s="12">
        <v>-0.3397</v>
      </c>
      <c r="D2662" s="12"/>
      <c r="E2662" s="12"/>
      <c r="F2662" s="12">
        <v>-0.57787999999999995</v>
      </c>
      <c r="G2662" s="12"/>
      <c r="H2662" s="12"/>
      <c r="I2662" s="12" t="s">
        <v>2998</v>
      </c>
      <c r="J2662" s="12" t="s">
        <v>2999</v>
      </c>
      <c r="K2662" s="12" t="s">
        <v>3000</v>
      </c>
      <c r="L2662" s="12" t="s">
        <v>3001</v>
      </c>
      <c r="M2662" s="12">
        <v>0.16167799999999999</v>
      </c>
      <c r="N2662" s="12">
        <v>0.458791</v>
      </c>
      <c r="O2662" s="12" t="s">
        <v>6686</v>
      </c>
      <c r="P2662" s="12">
        <v>0.79135</v>
      </c>
      <c r="Q2662" s="12" t="s">
        <v>11593</v>
      </c>
      <c r="R2662" s="12">
        <v>235</v>
      </c>
      <c r="S2662" t="str">
        <f t="shared" si="123"/>
        <v>No</v>
      </c>
      <c r="T2662" t="str">
        <f t="shared" si="124"/>
        <v>Iigp1_235</v>
      </c>
      <c r="U2662" t="str">
        <f t="shared" si="125"/>
        <v>Iigp1_235_AA</v>
      </c>
    </row>
    <row r="2663" spans="1:21" x14ac:dyDescent="0.2">
      <c r="A2663" s="12" t="s">
        <v>10798</v>
      </c>
      <c r="B2663" s="12" t="s">
        <v>10799</v>
      </c>
      <c r="C2663" s="12">
        <v>0.61271799999999998</v>
      </c>
      <c r="D2663" s="12"/>
      <c r="E2663" s="12">
        <v>-0.41782999999999998</v>
      </c>
      <c r="F2663" s="12"/>
      <c r="G2663" s="12"/>
      <c r="H2663" s="12"/>
      <c r="I2663" s="12" t="s">
        <v>10800</v>
      </c>
      <c r="J2663" s="12" t="s">
        <v>10801</v>
      </c>
      <c r="K2663" s="12" t="s">
        <v>10802</v>
      </c>
      <c r="L2663" s="12" t="s">
        <v>10803</v>
      </c>
      <c r="M2663" s="12">
        <v>0.88100999999999996</v>
      </c>
      <c r="N2663" s="12">
        <v>-9.7449999999999995E-2</v>
      </c>
      <c r="O2663" s="12" t="s">
        <v>6686</v>
      </c>
      <c r="P2663" s="12">
        <v>5.5018999999999998E-2</v>
      </c>
      <c r="Q2663" s="12" t="s">
        <v>12415</v>
      </c>
      <c r="R2663" s="12">
        <v>235</v>
      </c>
      <c r="S2663" t="str">
        <f t="shared" si="123"/>
        <v>No</v>
      </c>
      <c r="T2663" t="str">
        <f t="shared" si="124"/>
        <v>Anapc2_235</v>
      </c>
      <c r="U2663" t="str">
        <f t="shared" si="125"/>
        <v>Anapc2_235_AA</v>
      </c>
    </row>
    <row r="2664" spans="1:21" x14ac:dyDescent="0.2">
      <c r="A2664" s="12" t="s">
        <v>1083</v>
      </c>
      <c r="B2664" s="12" t="s">
        <v>1084</v>
      </c>
      <c r="C2664" s="12">
        <v>-0.14496000000000001</v>
      </c>
      <c r="D2664" s="12"/>
      <c r="E2664" s="12"/>
      <c r="F2664" s="12"/>
      <c r="G2664" s="12"/>
      <c r="H2664" s="12">
        <v>0.17441000000000001</v>
      </c>
      <c r="I2664" s="12" t="s">
        <v>101</v>
      </c>
      <c r="J2664" s="12" t="s">
        <v>102</v>
      </c>
      <c r="K2664" s="12" t="s">
        <v>103</v>
      </c>
      <c r="L2664" s="12" t="s">
        <v>104</v>
      </c>
      <c r="M2664" s="12">
        <v>0.94146799999999997</v>
      </c>
      <c r="N2664" s="12">
        <v>-1.472E-2</v>
      </c>
      <c r="O2664" s="12" t="s">
        <v>6686</v>
      </c>
      <c r="P2664" s="12">
        <v>2.6193999999999999E-2</v>
      </c>
      <c r="Q2664" s="12" t="s">
        <v>11179</v>
      </c>
      <c r="R2664" s="12">
        <v>235</v>
      </c>
      <c r="S2664" t="str">
        <f t="shared" si="123"/>
        <v>No</v>
      </c>
      <c r="T2664" t="str">
        <f t="shared" si="124"/>
        <v>Mthfd1_235</v>
      </c>
      <c r="U2664" t="str">
        <f t="shared" si="125"/>
        <v>Mthfd1_235_AA</v>
      </c>
    </row>
    <row r="2665" spans="1:21" x14ac:dyDescent="0.2">
      <c r="A2665" s="12" t="s">
        <v>1083</v>
      </c>
      <c r="B2665" s="12" t="s">
        <v>1084</v>
      </c>
      <c r="C2665" s="12">
        <v>-5.833E-2</v>
      </c>
      <c r="D2665" s="12">
        <v>-0.60102999999999995</v>
      </c>
      <c r="E2665" s="12">
        <v>-0.27246999999999999</v>
      </c>
      <c r="F2665" s="12">
        <v>-3.1530000000000002E-2</v>
      </c>
      <c r="G2665" s="12">
        <v>-0.25775999999999999</v>
      </c>
      <c r="H2665" s="12">
        <v>-0.26035999999999998</v>
      </c>
      <c r="I2665" s="12" t="s">
        <v>101</v>
      </c>
      <c r="J2665" s="12" t="s">
        <v>102</v>
      </c>
      <c r="K2665" s="12" t="s">
        <v>103</v>
      </c>
      <c r="L2665" s="12" t="s">
        <v>104</v>
      </c>
      <c r="M2665" s="12">
        <v>3.1403E-2</v>
      </c>
      <c r="N2665" s="12">
        <v>0.246915</v>
      </c>
      <c r="O2665" s="12" t="s">
        <v>11028</v>
      </c>
      <c r="P2665" s="12">
        <v>1.5030349999999999</v>
      </c>
      <c r="Q2665" s="12" t="s">
        <v>11179</v>
      </c>
      <c r="R2665" s="12">
        <v>235</v>
      </c>
      <c r="S2665" t="str">
        <f t="shared" si="123"/>
        <v>Yes</v>
      </c>
      <c r="T2665" t="str">
        <f t="shared" si="124"/>
        <v>Mthfd1_235</v>
      </c>
      <c r="U2665" t="str">
        <f t="shared" si="125"/>
        <v>Mthfd1_235_FA</v>
      </c>
    </row>
    <row r="2666" spans="1:21" x14ac:dyDescent="0.2">
      <c r="A2666" s="12" t="s">
        <v>11085</v>
      </c>
      <c r="B2666" s="12" t="s">
        <v>11086</v>
      </c>
      <c r="C2666" s="12"/>
      <c r="D2666" s="12"/>
      <c r="E2666" s="12"/>
      <c r="F2666" s="12">
        <v>-0.62178999999999995</v>
      </c>
      <c r="G2666" s="12">
        <v>-0.77515000000000001</v>
      </c>
      <c r="H2666" s="12"/>
      <c r="I2666" s="12" t="s">
        <v>2542</v>
      </c>
      <c r="J2666" s="12" t="s">
        <v>2543</v>
      </c>
      <c r="K2666" s="12" t="s">
        <v>2544</v>
      </c>
      <c r="L2666" s="12" t="s">
        <v>2545</v>
      </c>
      <c r="M2666" s="12">
        <v>6.9611999999999993E-2</v>
      </c>
      <c r="N2666" s="12">
        <v>0.69847099999999995</v>
      </c>
      <c r="O2666" s="12" t="s">
        <v>11028</v>
      </c>
      <c r="P2666" s="12">
        <v>1.1573150000000001</v>
      </c>
      <c r="Q2666" s="12" t="s">
        <v>11533</v>
      </c>
      <c r="R2666" s="12">
        <v>235</v>
      </c>
      <c r="S2666" t="str">
        <f t="shared" si="123"/>
        <v>No</v>
      </c>
      <c r="T2666" t="str">
        <f t="shared" si="124"/>
        <v>Psmc2_235</v>
      </c>
      <c r="U2666" t="str">
        <f t="shared" si="125"/>
        <v>Psmc2_235_FA</v>
      </c>
    </row>
    <row r="2667" spans="1:21" x14ac:dyDescent="0.2">
      <c r="A2667" s="12" t="s">
        <v>3143</v>
      </c>
      <c r="B2667" s="12" t="s">
        <v>3144</v>
      </c>
      <c r="C2667" s="12"/>
      <c r="D2667" s="12"/>
      <c r="E2667" s="12">
        <v>-0.89944999999999997</v>
      </c>
      <c r="F2667" s="12">
        <v>-0.37067</v>
      </c>
      <c r="G2667" s="12"/>
      <c r="H2667" s="12"/>
      <c r="I2667" s="12" t="s">
        <v>3145</v>
      </c>
      <c r="J2667" s="12" t="s">
        <v>3146</v>
      </c>
      <c r="K2667" s="12" t="s">
        <v>3147</v>
      </c>
      <c r="L2667" s="12" t="s">
        <v>3148</v>
      </c>
      <c r="M2667" s="12">
        <v>0.25114900000000001</v>
      </c>
      <c r="N2667" s="12">
        <v>0.63505999999999996</v>
      </c>
      <c r="O2667" s="12" t="s">
        <v>11028</v>
      </c>
      <c r="P2667" s="12">
        <v>0.60006899999999996</v>
      </c>
      <c r="Q2667" s="12" t="s">
        <v>11613</v>
      </c>
      <c r="R2667" s="12">
        <v>235</v>
      </c>
      <c r="S2667" t="str">
        <f t="shared" si="123"/>
        <v>No</v>
      </c>
      <c r="T2667" t="str">
        <f t="shared" si="124"/>
        <v>Pgls_235</v>
      </c>
      <c r="U2667" t="str">
        <f t="shared" si="125"/>
        <v>Pgls_235_FA</v>
      </c>
    </row>
    <row r="2668" spans="1:21" x14ac:dyDescent="0.2">
      <c r="A2668" s="12" t="s">
        <v>6460</v>
      </c>
      <c r="B2668" s="12" t="s">
        <v>6461</v>
      </c>
      <c r="C2668" s="12">
        <v>-4.8430000000000001E-2</v>
      </c>
      <c r="D2668" s="12">
        <v>-1.2780899999999999</v>
      </c>
      <c r="E2668" s="12"/>
      <c r="F2668" s="12"/>
      <c r="G2668" s="12"/>
      <c r="H2668" s="12"/>
      <c r="I2668" s="12" t="s">
        <v>1947</v>
      </c>
      <c r="J2668" s="12" t="s">
        <v>1948</v>
      </c>
      <c r="K2668" s="12" t="s">
        <v>1949</v>
      </c>
      <c r="L2668" s="12" t="s">
        <v>1950</v>
      </c>
      <c r="M2668" s="12">
        <v>0.475887</v>
      </c>
      <c r="N2668" s="12">
        <v>0.66325900000000004</v>
      </c>
      <c r="O2668" s="12" t="s">
        <v>11028</v>
      </c>
      <c r="P2668" s="12">
        <v>0.322496</v>
      </c>
      <c r="Q2668" s="12" t="s">
        <v>11454</v>
      </c>
      <c r="R2668" s="12">
        <v>235</v>
      </c>
      <c r="S2668" t="str">
        <f t="shared" si="123"/>
        <v>No</v>
      </c>
      <c r="T2668" t="str">
        <f t="shared" si="124"/>
        <v>Idh3g_235</v>
      </c>
      <c r="U2668" t="str">
        <f t="shared" si="125"/>
        <v>Idh3g_235_FA</v>
      </c>
    </row>
    <row r="2669" spans="1:21" x14ac:dyDescent="0.2">
      <c r="A2669" s="12" t="s">
        <v>151</v>
      </c>
      <c r="B2669" s="12" t="s">
        <v>152</v>
      </c>
      <c r="C2669" s="12">
        <v>-1.70529</v>
      </c>
      <c r="D2669" s="12"/>
      <c r="E2669" s="12">
        <v>-1.9322299999999999</v>
      </c>
      <c r="F2669" s="12">
        <v>-2.3827799999999999</v>
      </c>
      <c r="G2669" s="12">
        <v>-1.60564</v>
      </c>
      <c r="H2669" s="12">
        <v>-1.8623799999999999</v>
      </c>
      <c r="I2669" s="12" t="s">
        <v>153</v>
      </c>
      <c r="J2669" s="12" t="s">
        <v>154</v>
      </c>
      <c r="K2669" s="12" t="s">
        <v>155</v>
      </c>
      <c r="L2669" s="12" t="s">
        <v>156</v>
      </c>
      <c r="M2669" s="12">
        <v>1.45E-4</v>
      </c>
      <c r="N2669" s="12">
        <v>1.8976649999999999</v>
      </c>
      <c r="O2669" s="12" t="s">
        <v>22</v>
      </c>
      <c r="P2669" s="12">
        <v>3.838368</v>
      </c>
      <c r="Q2669" s="12" t="s">
        <v>11187</v>
      </c>
      <c r="R2669" s="12">
        <v>234</v>
      </c>
      <c r="S2669" t="str">
        <f t="shared" si="123"/>
        <v>Yes</v>
      </c>
      <c r="T2669" t="str">
        <f t="shared" si="124"/>
        <v>Stk38l_234</v>
      </c>
      <c r="U2669" t="str">
        <f t="shared" si="125"/>
        <v>Stk38l_234_MGO</v>
      </c>
    </row>
    <row r="2670" spans="1:21" x14ac:dyDescent="0.2">
      <c r="A2670" s="12" t="s">
        <v>415</v>
      </c>
      <c r="B2670" s="12" t="s">
        <v>416</v>
      </c>
      <c r="C2670" s="12"/>
      <c r="D2670" s="12"/>
      <c r="E2670" s="12">
        <v>-1.1358699999999999</v>
      </c>
      <c r="F2670" s="12">
        <v>-1.4681</v>
      </c>
      <c r="G2670" s="12"/>
      <c r="H2670" s="12">
        <v>-1.42794</v>
      </c>
      <c r="I2670" s="12" t="s">
        <v>153</v>
      </c>
      <c r="J2670" s="12" t="s">
        <v>154</v>
      </c>
      <c r="K2670" s="12" t="s">
        <v>155</v>
      </c>
      <c r="L2670" s="12" t="s">
        <v>156</v>
      </c>
      <c r="M2670" s="12">
        <v>6.0130000000000001E-3</v>
      </c>
      <c r="N2670" s="12">
        <v>1.3439700000000001</v>
      </c>
      <c r="O2670" s="12" t="s">
        <v>22</v>
      </c>
      <c r="P2670" s="12">
        <v>2.2208869999999998</v>
      </c>
      <c r="Q2670" s="12" t="s">
        <v>11187</v>
      </c>
      <c r="R2670" s="12">
        <v>234</v>
      </c>
      <c r="S2670" t="str">
        <f t="shared" si="123"/>
        <v>Yes</v>
      </c>
      <c r="T2670" t="str">
        <f t="shared" si="124"/>
        <v>Stk38l_234</v>
      </c>
      <c r="U2670" t="str">
        <f t="shared" si="125"/>
        <v>Stk38l_234_MGO</v>
      </c>
    </row>
    <row r="2671" spans="1:21" x14ac:dyDescent="0.2">
      <c r="A2671" s="12" t="s">
        <v>451</v>
      </c>
      <c r="B2671" s="12" t="s">
        <v>452</v>
      </c>
      <c r="C2671" s="12"/>
      <c r="D2671" s="12">
        <v>-1.31362</v>
      </c>
      <c r="E2671" s="12">
        <v>-1.13808</v>
      </c>
      <c r="F2671" s="12"/>
      <c r="G2671" s="12">
        <v>-1.5528500000000001</v>
      </c>
      <c r="H2671" s="12">
        <v>-1.28914</v>
      </c>
      <c r="I2671" s="12" t="s">
        <v>453</v>
      </c>
      <c r="J2671" s="12" t="s">
        <v>454</v>
      </c>
      <c r="K2671" s="12" t="s">
        <v>455</v>
      </c>
      <c r="L2671" s="12" t="s">
        <v>456</v>
      </c>
      <c r="M2671" s="12">
        <v>5.9100000000000005E-4</v>
      </c>
      <c r="N2671" s="12">
        <v>1.3234239999999999</v>
      </c>
      <c r="O2671" s="12" t="s">
        <v>22</v>
      </c>
      <c r="P2671" s="12">
        <v>3.2282690000000001</v>
      </c>
      <c r="Q2671" s="12" t="s">
        <v>11234</v>
      </c>
      <c r="R2671" s="12">
        <v>234</v>
      </c>
      <c r="S2671" t="str">
        <f t="shared" si="123"/>
        <v>Yes</v>
      </c>
      <c r="T2671" t="str">
        <f t="shared" si="124"/>
        <v>Actr3_234</v>
      </c>
      <c r="U2671" t="str">
        <f t="shared" si="125"/>
        <v>Actr3_234_MGO</v>
      </c>
    </row>
    <row r="2672" spans="1:21" x14ac:dyDescent="0.2">
      <c r="A2672" s="12" t="s">
        <v>1945</v>
      </c>
      <c r="B2672" s="12" t="s">
        <v>1946</v>
      </c>
      <c r="C2672" s="12"/>
      <c r="D2672" s="12">
        <v>-0.71540999999999999</v>
      </c>
      <c r="E2672" s="12">
        <v>-0.99970000000000003</v>
      </c>
      <c r="F2672" s="12">
        <v>-0.60875000000000001</v>
      </c>
      <c r="G2672" s="12"/>
      <c r="H2672" s="12">
        <v>-1.03775</v>
      </c>
      <c r="I2672" s="12" t="s">
        <v>1947</v>
      </c>
      <c r="J2672" s="12" t="s">
        <v>1948</v>
      </c>
      <c r="K2672" s="12" t="s">
        <v>1949</v>
      </c>
      <c r="L2672" s="12" t="s">
        <v>1950</v>
      </c>
      <c r="M2672" s="12">
        <v>4.1289999999999999E-3</v>
      </c>
      <c r="N2672" s="12">
        <v>0.84040000000000004</v>
      </c>
      <c r="O2672" s="12" t="s">
        <v>22</v>
      </c>
      <c r="P2672" s="12">
        <v>2.384125</v>
      </c>
      <c r="Q2672" s="12" t="s">
        <v>11454</v>
      </c>
      <c r="R2672" s="12">
        <v>234</v>
      </c>
      <c r="S2672" t="str">
        <f t="shared" si="123"/>
        <v>Yes</v>
      </c>
      <c r="T2672" t="str">
        <f t="shared" si="124"/>
        <v>Idh3g_234</v>
      </c>
      <c r="U2672" t="str">
        <f t="shared" si="125"/>
        <v>Idh3g_234_MGO</v>
      </c>
    </row>
    <row r="2673" spans="1:21" x14ac:dyDescent="0.2">
      <c r="A2673" s="12" t="s">
        <v>4565</v>
      </c>
      <c r="B2673" s="12" t="s">
        <v>4566</v>
      </c>
      <c r="C2673" s="12">
        <v>-0.16822000000000001</v>
      </c>
      <c r="D2673" s="12"/>
      <c r="E2673" s="12">
        <v>-1.4930099999999999</v>
      </c>
      <c r="F2673" s="12">
        <v>-0.62633000000000005</v>
      </c>
      <c r="G2673" s="12">
        <v>-0.13922000000000001</v>
      </c>
      <c r="H2673" s="12">
        <v>-0.89639999999999997</v>
      </c>
      <c r="I2673" s="12" t="s">
        <v>179</v>
      </c>
      <c r="J2673" s="12" t="s">
        <v>180</v>
      </c>
      <c r="K2673" s="12" t="s">
        <v>181</v>
      </c>
      <c r="L2673" s="12" t="s">
        <v>182</v>
      </c>
      <c r="M2673" s="12">
        <v>5.7345E-2</v>
      </c>
      <c r="N2673" s="12">
        <v>0.66463899999999998</v>
      </c>
      <c r="O2673" s="12" t="s">
        <v>22</v>
      </c>
      <c r="P2673" s="12">
        <v>1.2415039999999999</v>
      </c>
      <c r="Q2673" s="12" t="s">
        <v>11191</v>
      </c>
      <c r="R2673" s="12">
        <v>234</v>
      </c>
      <c r="S2673" t="str">
        <f t="shared" si="123"/>
        <v>No</v>
      </c>
      <c r="T2673" t="str">
        <f t="shared" si="124"/>
        <v>Spr_234</v>
      </c>
      <c r="U2673" t="str">
        <f t="shared" si="125"/>
        <v>Spr_234_MGO</v>
      </c>
    </row>
    <row r="2674" spans="1:21" x14ac:dyDescent="0.2">
      <c r="A2674" s="12" t="s">
        <v>5594</v>
      </c>
      <c r="B2674" s="12" t="s">
        <v>5595</v>
      </c>
      <c r="C2674" s="12"/>
      <c r="D2674" s="12">
        <v>-2.2875700000000001</v>
      </c>
      <c r="E2674" s="12"/>
      <c r="F2674" s="12">
        <v>-1.07629</v>
      </c>
      <c r="G2674" s="12"/>
      <c r="H2674" s="12"/>
      <c r="I2674" s="12" t="s">
        <v>5596</v>
      </c>
      <c r="J2674" s="12" t="s">
        <v>5597</v>
      </c>
      <c r="K2674" s="12" t="s">
        <v>5598</v>
      </c>
      <c r="L2674" s="12" t="s">
        <v>5599</v>
      </c>
      <c r="M2674" s="12">
        <v>0.22003600000000001</v>
      </c>
      <c r="N2674" s="12">
        <v>1.6819310000000001</v>
      </c>
      <c r="O2674" s="12" t="s">
        <v>22</v>
      </c>
      <c r="P2674" s="12">
        <v>0.65750500000000001</v>
      </c>
      <c r="Q2674" s="12" t="s">
        <v>11883</v>
      </c>
      <c r="R2674" s="12">
        <v>234</v>
      </c>
      <c r="S2674" t="str">
        <f t="shared" si="123"/>
        <v>No</v>
      </c>
      <c r="T2674" t="str">
        <f t="shared" si="124"/>
        <v>Dnajc11_234</v>
      </c>
      <c r="U2674" t="str">
        <f t="shared" si="125"/>
        <v>Dnajc11_234_MGO</v>
      </c>
    </row>
    <row r="2675" spans="1:21" x14ac:dyDescent="0.2">
      <c r="A2675" s="12" t="s">
        <v>1945</v>
      </c>
      <c r="B2675" s="12" t="s">
        <v>1946</v>
      </c>
      <c r="C2675" s="12">
        <v>-0.32290999999999997</v>
      </c>
      <c r="D2675" s="12"/>
      <c r="E2675" s="12"/>
      <c r="F2675" s="12"/>
      <c r="G2675" s="12"/>
      <c r="H2675" s="12">
        <v>-0.48393999999999998</v>
      </c>
      <c r="I2675" s="12" t="s">
        <v>1947</v>
      </c>
      <c r="J2675" s="12" t="s">
        <v>1948</v>
      </c>
      <c r="K2675" s="12" t="s">
        <v>1949</v>
      </c>
      <c r="L2675" s="12" t="s">
        <v>1950</v>
      </c>
      <c r="M2675" s="12">
        <v>0.12540599999999999</v>
      </c>
      <c r="N2675" s="12">
        <v>0.40342600000000001</v>
      </c>
      <c r="O2675" s="12" t="s">
        <v>6686</v>
      </c>
      <c r="P2675" s="12">
        <v>0.90168199999999998</v>
      </c>
      <c r="Q2675" s="12" t="s">
        <v>11454</v>
      </c>
      <c r="R2675" s="12">
        <v>234</v>
      </c>
      <c r="S2675" t="str">
        <f t="shared" si="123"/>
        <v>No</v>
      </c>
      <c r="T2675" t="str">
        <f t="shared" si="124"/>
        <v>Idh3g_234</v>
      </c>
      <c r="U2675" t="str">
        <f t="shared" si="125"/>
        <v>Idh3g_234_AA</v>
      </c>
    </row>
    <row r="2676" spans="1:21" x14ac:dyDescent="0.2">
      <c r="A2676" s="12" t="s">
        <v>451</v>
      </c>
      <c r="B2676" s="12" t="s">
        <v>452</v>
      </c>
      <c r="C2676" s="12">
        <v>3.9505999999999999E-2</v>
      </c>
      <c r="D2676" s="12"/>
      <c r="E2676" s="12">
        <v>2.0011999999999999E-2</v>
      </c>
      <c r="F2676" s="12">
        <v>-0.20716999999999999</v>
      </c>
      <c r="G2676" s="12"/>
      <c r="H2676" s="12">
        <v>-1.1094200000000001</v>
      </c>
      <c r="I2676" s="12" t="s">
        <v>453</v>
      </c>
      <c r="J2676" s="12" t="s">
        <v>454</v>
      </c>
      <c r="K2676" s="12" t="s">
        <v>455</v>
      </c>
      <c r="L2676" s="12" t="s">
        <v>456</v>
      </c>
      <c r="M2676" s="12">
        <v>0.32994699999999999</v>
      </c>
      <c r="N2676" s="12">
        <v>0.31426900000000002</v>
      </c>
      <c r="O2676" s="12" t="s">
        <v>6686</v>
      </c>
      <c r="P2676" s="12">
        <v>0.48155599999999998</v>
      </c>
      <c r="Q2676" s="12" t="s">
        <v>11234</v>
      </c>
      <c r="R2676" s="12">
        <v>234</v>
      </c>
      <c r="S2676" t="str">
        <f t="shared" si="123"/>
        <v>No</v>
      </c>
      <c r="T2676" t="str">
        <f t="shared" si="124"/>
        <v>Actr3_234</v>
      </c>
      <c r="U2676" t="str">
        <f t="shared" si="125"/>
        <v>Actr3_234_AA</v>
      </c>
    </row>
    <row r="2677" spans="1:21" x14ac:dyDescent="0.2">
      <c r="A2677" s="12" t="s">
        <v>9547</v>
      </c>
      <c r="B2677" s="12" t="s">
        <v>9548</v>
      </c>
      <c r="C2677" s="12">
        <v>1.7713E-2</v>
      </c>
      <c r="D2677" s="12"/>
      <c r="E2677" s="12">
        <v>0.27454200000000001</v>
      </c>
      <c r="F2677" s="12"/>
      <c r="G2677" s="12"/>
      <c r="H2677" s="12"/>
      <c r="I2677" s="12" t="s">
        <v>9549</v>
      </c>
      <c r="J2677" s="12" t="s">
        <v>9550</v>
      </c>
      <c r="K2677" s="12" t="s">
        <v>9551</v>
      </c>
      <c r="L2677" s="12" t="s">
        <v>9552</v>
      </c>
      <c r="M2677" s="12">
        <v>0.458982</v>
      </c>
      <c r="N2677" s="12">
        <v>-0.14613000000000001</v>
      </c>
      <c r="O2677" s="12" t="s">
        <v>6686</v>
      </c>
      <c r="P2677" s="12">
        <v>0.338204</v>
      </c>
      <c r="Q2677" s="12" t="s">
        <v>12288</v>
      </c>
      <c r="R2677" s="12">
        <v>234</v>
      </c>
      <c r="S2677" t="str">
        <f t="shared" si="123"/>
        <v>No</v>
      </c>
      <c r="T2677" t="str">
        <f t="shared" si="124"/>
        <v>Trim14_234</v>
      </c>
      <c r="U2677" t="str">
        <f t="shared" si="125"/>
        <v>Trim14_234_AA</v>
      </c>
    </row>
    <row r="2678" spans="1:21" x14ac:dyDescent="0.2">
      <c r="A2678" s="12" t="s">
        <v>4565</v>
      </c>
      <c r="B2678" s="12" t="s">
        <v>4566</v>
      </c>
      <c r="C2678" s="12">
        <v>6.6460000000000005E-2</v>
      </c>
      <c r="D2678" s="12">
        <v>0.105917</v>
      </c>
      <c r="E2678" s="12">
        <v>-0.33846999999999999</v>
      </c>
      <c r="F2678" s="12"/>
      <c r="G2678" s="12">
        <v>-1.9560000000000001E-2</v>
      </c>
      <c r="H2678" s="12"/>
      <c r="I2678" s="12" t="s">
        <v>179</v>
      </c>
      <c r="J2678" s="12" t="s">
        <v>180</v>
      </c>
      <c r="K2678" s="12" t="s">
        <v>181</v>
      </c>
      <c r="L2678" s="12" t="s">
        <v>182</v>
      </c>
      <c r="M2678" s="12">
        <v>0.67656700000000003</v>
      </c>
      <c r="N2678" s="12">
        <v>4.6412000000000002E-2</v>
      </c>
      <c r="O2678" s="12" t="s">
        <v>6686</v>
      </c>
      <c r="P2678" s="12">
        <v>0.16968900000000001</v>
      </c>
      <c r="Q2678" s="12" t="s">
        <v>11191</v>
      </c>
      <c r="R2678" s="12">
        <v>234</v>
      </c>
      <c r="S2678" t="str">
        <f t="shared" si="123"/>
        <v>No</v>
      </c>
      <c r="T2678" t="str">
        <f t="shared" si="124"/>
        <v>Spr_234</v>
      </c>
      <c r="U2678" t="str">
        <f t="shared" si="125"/>
        <v>Spr_234_AA</v>
      </c>
    </row>
    <row r="2679" spans="1:21" x14ac:dyDescent="0.2">
      <c r="A2679" s="12" t="s">
        <v>151</v>
      </c>
      <c r="B2679" s="12" t="s">
        <v>152</v>
      </c>
      <c r="C2679" s="12">
        <v>-2.6101399999999999</v>
      </c>
      <c r="D2679" s="12">
        <v>-2.8516699999999999</v>
      </c>
      <c r="E2679" s="12"/>
      <c r="F2679" s="12">
        <v>-2.7408999999999999</v>
      </c>
      <c r="G2679" s="12">
        <v>-2.84436</v>
      </c>
      <c r="H2679" s="12">
        <v>-2.3519899999999998</v>
      </c>
      <c r="I2679" s="12" t="s">
        <v>153</v>
      </c>
      <c r="J2679" s="12" t="s">
        <v>154</v>
      </c>
      <c r="K2679" s="12" t="s">
        <v>155</v>
      </c>
      <c r="L2679" s="12" t="s">
        <v>156</v>
      </c>
      <c r="M2679" s="13">
        <v>8.6000000000000007E-6</v>
      </c>
      <c r="N2679" s="12">
        <v>2.6798099999999998</v>
      </c>
      <c r="O2679" s="12" t="s">
        <v>11028</v>
      </c>
      <c r="P2679" s="12">
        <v>5.0654050000000002</v>
      </c>
      <c r="Q2679" s="12" t="s">
        <v>11187</v>
      </c>
      <c r="R2679" s="12">
        <v>234</v>
      </c>
      <c r="S2679" t="str">
        <f t="shared" si="123"/>
        <v>Yes</v>
      </c>
      <c r="T2679" t="str">
        <f t="shared" si="124"/>
        <v>Stk38l_234</v>
      </c>
      <c r="U2679" t="str">
        <f t="shared" si="125"/>
        <v>Stk38l_234_FA</v>
      </c>
    </row>
    <row r="2680" spans="1:21" x14ac:dyDescent="0.2">
      <c r="A2680" s="12" t="s">
        <v>415</v>
      </c>
      <c r="B2680" s="12" t="s">
        <v>416</v>
      </c>
      <c r="C2680" s="12">
        <v>-1.53193</v>
      </c>
      <c r="D2680" s="12"/>
      <c r="E2680" s="12">
        <v>-1.42374</v>
      </c>
      <c r="F2680" s="12">
        <v>-1.6765699999999999</v>
      </c>
      <c r="G2680" s="12">
        <v>-2.2540800000000001</v>
      </c>
      <c r="H2680" s="12"/>
      <c r="I2680" s="12" t="s">
        <v>153</v>
      </c>
      <c r="J2680" s="12" t="s">
        <v>154</v>
      </c>
      <c r="K2680" s="12" t="s">
        <v>155</v>
      </c>
      <c r="L2680" s="12" t="s">
        <v>156</v>
      </c>
      <c r="M2680" s="12">
        <v>2.6229999999999999E-3</v>
      </c>
      <c r="N2680" s="12">
        <v>1.7215819999999999</v>
      </c>
      <c r="O2680" s="12" t="s">
        <v>11028</v>
      </c>
      <c r="P2680" s="12">
        <v>2.5812439999999999</v>
      </c>
      <c r="Q2680" s="12" t="s">
        <v>11187</v>
      </c>
      <c r="R2680" s="12">
        <v>234</v>
      </c>
      <c r="S2680" t="str">
        <f t="shared" si="123"/>
        <v>Yes</v>
      </c>
      <c r="T2680" t="str">
        <f t="shared" si="124"/>
        <v>Stk38l_234</v>
      </c>
      <c r="U2680" t="str">
        <f t="shared" si="125"/>
        <v>Stk38l_234_FA</v>
      </c>
    </row>
    <row r="2681" spans="1:21" x14ac:dyDescent="0.2">
      <c r="A2681" s="12" t="s">
        <v>451</v>
      </c>
      <c r="B2681" s="12" t="s">
        <v>452</v>
      </c>
      <c r="C2681" s="12">
        <v>-1.8806400000000001</v>
      </c>
      <c r="D2681" s="12">
        <v>-1.66059</v>
      </c>
      <c r="E2681" s="12"/>
      <c r="F2681" s="12">
        <v>-0.68910000000000005</v>
      </c>
      <c r="G2681" s="12">
        <v>-1.4650399999999999</v>
      </c>
      <c r="H2681" s="12"/>
      <c r="I2681" s="12" t="s">
        <v>453</v>
      </c>
      <c r="J2681" s="12" t="s">
        <v>454</v>
      </c>
      <c r="K2681" s="12" t="s">
        <v>455</v>
      </c>
      <c r="L2681" s="12" t="s">
        <v>456</v>
      </c>
      <c r="M2681" s="12">
        <v>1.1871E-2</v>
      </c>
      <c r="N2681" s="12">
        <v>1.4238420000000001</v>
      </c>
      <c r="O2681" s="12" t="s">
        <v>11028</v>
      </c>
      <c r="P2681" s="12">
        <v>1.925508</v>
      </c>
      <c r="Q2681" s="12" t="s">
        <v>11234</v>
      </c>
      <c r="R2681" s="12">
        <v>234</v>
      </c>
      <c r="S2681" t="str">
        <f t="shared" si="123"/>
        <v>Yes</v>
      </c>
      <c r="T2681" t="str">
        <f t="shared" si="124"/>
        <v>Actr3_234</v>
      </c>
      <c r="U2681" t="str">
        <f t="shared" si="125"/>
        <v>Actr3_234_FA</v>
      </c>
    </row>
    <row r="2682" spans="1:21" x14ac:dyDescent="0.2">
      <c r="A2682" s="12" t="s">
        <v>4565</v>
      </c>
      <c r="B2682" s="12" t="s">
        <v>4566</v>
      </c>
      <c r="C2682" s="12">
        <v>-0.77063999999999999</v>
      </c>
      <c r="D2682" s="12">
        <v>-0.77976000000000001</v>
      </c>
      <c r="E2682" s="12">
        <v>-0.67827999999999999</v>
      </c>
      <c r="F2682" s="12">
        <v>-0.13854</v>
      </c>
      <c r="G2682" s="12">
        <v>-1.0934299999999999</v>
      </c>
      <c r="H2682" s="12"/>
      <c r="I2682" s="12" t="s">
        <v>179</v>
      </c>
      <c r="J2682" s="12" t="s">
        <v>180</v>
      </c>
      <c r="K2682" s="12" t="s">
        <v>181</v>
      </c>
      <c r="L2682" s="12" t="s">
        <v>182</v>
      </c>
      <c r="M2682" s="12">
        <v>1.1155999999999999E-2</v>
      </c>
      <c r="N2682" s="12">
        <v>0.69213100000000005</v>
      </c>
      <c r="O2682" s="12" t="s">
        <v>11028</v>
      </c>
      <c r="P2682" s="12">
        <v>1.9525030000000001</v>
      </c>
      <c r="Q2682" s="12" t="s">
        <v>11191</v>
      </c>
      <c r="R2682" s="12">
        <v>234</v>
      </c>
      <c r="S2682" t="str">
        <f t="shared" si="123"/>
        <v>Yes</v>
      </c>
      <c r="T2682" t="str">
        <f t="shared" si="124"/>
        <v>Spr_234</v>
      </c>
      <c r="U2682" t="str">
        <f t="shared" si="125"/>
        <v>Spr_234_FA</v>
      </c>
    </row>
    <row r="2683" spans="1:21" x14ac:dyDescent="0.2">
      <c r="A2683" s="12" t="s">
        <v>3273</v>
      </c>
      <c r="B2683" s="12" t="s">
        <v>3274</v>
      </c>
      <c r="C2683" s="12"/>
      <c r="D2683" s="12"/>
      <c r="E2683" s="12">
        <v>-0.51227</v>
      </c>
      <c r="F2683" s="12">
        <v>-0.65024000000000004</v>
      </c>
      <c r="G2683" s="12">
        <v>-0.53036000000000005</v>
      </c>
      <c r="H2683" s="12"/>
      <c r="I2683" s="12" t="s">
        <v>3275</v>
      </c>
      <c r="J2683" s="12" t="s">
        <v>3276</v>
      </c>
      <c r="K2683" s="12" t="s">
        <v>3277</v>
      </c>
      <c r="L2683" s="12" t="s">
        <v>3278</v>
      </c>
      <c r="M2683" s="12">
        <v>5.8349999999999999E-3</v>
      </c>
      <c r="N2683" s="12">
        <v>0.56428999999999996</v>
      </c>
      <c r="O2683" s="12" t="s">
        <v>22</v>
      </c>
      <c r="P2683" s="12">
        <v>2.233978</v>
      </c>
      <c r="Q2683" s="12" t="s">
        <v>11629</v>
      </c>
      <c r="R2683" s="12">
        <v>233</v>
      </c>
      <c r="S2683" t="str">
        <f t="shared" si="123"/>
        <v>Yes</v>
      </c>
      <c r="T2683" t="str">
        <f t="shared" si="124"/>
        <v>Klc4_233</v>
      </c>
      <c r="U2683" t="str">
        <f t="shared" si="125"/>
        <v>Klc4_233_MGO</v>
      </c>
    </row>
    <row r="2684" spans="1:21" x14ac:dyDescent="0.2">
      <c r="A2684" s="12" t="s">
        <v>3433</v>
      </c>
      <c r="B2684" s="12" t="s">
        <v>3434</v>
      </c>
      <c r="C2684" s="12">
        <v>-0.54981999999999998</v>
      </c>
      <c r="D2684" s="12">
        <v>-0.79830000000000001</v>
      </c>
      <c r="E2684" s="12">
        <v>-0.57128999999999996</v>
      </c>
      <c r="F2684" s="12">
        <v>-0.21152000000000001</v>
      </c>
      <c r="G2684" s="12">
        <v>-0.46094000000000002</v>
      </c>
      <c r="H2684" s="12">
        <v>-0.60533000000000003</v>
      </c>
      <c r="I2684" s="12" t="s">
        <v>2944</v>
      </c>
      <c r="J2684" s="12" t="s">
        <v>2945</v>
      </c>
      <c r="K2684" s="12" t="s">
        <v>2946</v>
      </c>
      <c r="L2684" s="12" t="s">
        <v>2947</v>
      </c>
      <c r="M2684" s="12">
        <v>1.0690000000000001E-3</v>
      </c>
      <c r="N2684" s="12">
        <v>0.53286699999999998</v>
      </c>
      <c r="O2684" s="12" t="s">
        <v>22</v>
      </c>
      <c r="P2684" s="12">
        <v>2.970882</v>
      </c>
      <c r="Q2684" s="12" t="s">
        <v>11586</v>
      </c>
      <c r="R2684" s="12">
        <v>233</v>
      </c>
      <c r="S2684" t="str">
        <f t="shared" si="123"/>
        <v>Yes</v>
      </c>
      <c r="T2684" t="str">
        <f t="shared" si="124"/>
        <v>Eef1a1_233</v>
      </c>
      <c r="U2684" t="str">
        <f t="shared" si="125"/>
        <v>Eef1a1_233_MGO</v>
      </c>
    </row>
    <row r="2685" spans="1:21" x14ac:dyDescent="0.2">
      <c r="A2685" s="12" t="s">
        <v>3779</v>
      </c>
      <c r="B2685" s="12" t="s">
        <v>3780</v>
      </c>
      <c r="C2685" s="12">
        <v>-0.52476999999999996</v>
      </c>
      <c r="D2685" s="12">
        <v>-0.49299999999999999</v>
      </c>
      <c r="E2685" s="12">
        <v>-0.57996000000000003</v>
      </c>
      <c r="F2685" s="12">
        <v>-0.30740000000000001</v>
      </c>
      <c r="G2685" s="12">
        <v>-0.27317999999999998</v>
      </c>
      <c r="H2685" s="12">
        <v>-0.31394</v>
      </c>
      <c r="I2685" s="12" t="s">
        <v>2944</v>
      </c>
      <c r="J2685" s="12" t="s">
        <v>2945</v>
      </c>
      <c r="K2685" s="12" t="s">
        <v>2946</v>
      </c>
      <c r="L2685" s="12" t="s">
        <v>2947</v>
      </c>
      <c r="M2685" s="12">
        <v>5.8900000000000001E-4</v>
      </c>
      <c r="N2685" s="12">
        <v>0.41537600000000002</v>
      </c>
      <c r="O2685" s="12" t="s">
        <v>22</v>
      </c>
      <c r="P2685" s="12">
        <v>3.2302140000000001</v>
      </c>
      <c r="Q2685" s="12" t="s">
        <v>11586</v>
      </c>
      <c r="R2685" s="12">
        <v>233</v>
      </c>
      <c r="S2685" t="str">
        <f t="shared" si="123"/>
        <v>Yes</v>
      </c>
      <c r="T2685" t="str">
        <f t="shared" si="124"/>
        <v>Eef1a1_233</v>
      </c>
      <c r="U2685" t="str">
        <f t="shared" si="125"/>
        <v>Eef1a1_233_MGO</v>
      </c>
    </row>
    <row r="2686" spans="1:21" x14ac:dyDescent="0.2">
      <c r="A2686" s="12" t="s">
        <v>4193</v>
      </c>
      <c r="B2686" s="12" t="s">
        <v>4194</v>
      </c>
      <c r="C2686" s="12">
        <v>-0.35021999999999998</v>
      </c>
      <c r="D2686" s="12">
        <v>-0.34782999999999997</v>
      </c>
      <c r="E2686" s="12">
        <v>-0.40967999999999999</v>
      </c>
      <c r="F2686" s="12">
        <v>-0.14030999999999999</v>
      </c>
      <c r="G2686" s="12">
        <v>-1.4E-2</v>
      </c>
      <c r="H2686" s="12">
        <v>-0.14227000000000001</v>
      </c>
      <c r="I2686" s="12" t="s">
        <v>2944</v>
      </c>
      <c r="J2686" s="12" t="s">
        <v>2945</v>
      </c>
      <c r="K2686" s="12" t="s">
        <v>2946</v>
      </c>
      <c r="L2686" s="12" t="s">
        <v>2947</v>
      </c>
      <c r="M2686" s="12">
        <v>1.4649000000000001E-2</v>
      </c>
      <c r="N2686" s="12">
        <v>0.23405300000000001</v>
      </c>
      <c r="O2686" s="12" t="s">
        <v>22</v>
      </c>
      <c r="P2686" s="12">
        <v>1.834206</v>
      </c>
      <c r="Q2686" s="12" t="s">
        <v>11586</v>
      </c>
      <c r="R2686" s="12">
        <v>233</v>
      </c>
      <c r="S2686" t="str">
        <f t="shared" si="123"/>
        <v>Yes</v>
      </c>
      <c r="T2686" t="str">
        <f t="shared" si="124"/>
        <v>Eef1a1_233</v>
      </c>
      <c r="U2686" t="str">
        <f t="shared" si="125"/>
        <v>Eef1a1_233_MGO</v>
      </c>
    </row>
    <row r="2687" spans="1:21" x14ac:dyDescent="0.2">
      <c r="A2687" s="12" t="s">
        <v>5217</v>
      </c>
      <c r="B2687" s="12" t="s">
        <v>5218</v>
      </c>
      <c r="C2687" s="12">
        <v>-0.26546999999999998</v>
      </c>
      <c r="D2687" s="12">
        <v>7.0482000000000003E-2</v>
      </c>
      <c r="E2687" s="12">
        <v>-0.38446000000000002</v>
      </c>
      <c r="F2687" s="12">
        <v>-0.31694</v>
      </c>
      <c r="G2687" s="12">
        <v>-0.19034999999999999</v>
      </c>
      <c r="H2687" s="12">
        <v>0.14402200000000001</v>
      </c>
      <c r="I2687" s="12" t="s">
        <v>5219</v>
      </c>
      <c r="J2687" s="12" t="s">
        <v>5220</v>
      </c>
      <c r="K2687" s="12" t="s">
        <v>5221</v>
      </c>
      <c r="L2687" s="12" t="s">
        <v>5222</v>
      </c>
      <c r="M2687" s="12">
        <v>0.134406</v>
      </c>
      <c r="N2687" s="12">
        <v>0.15712000000000001</v>
      </c>
      <c r="O2687" s="12" t="s">
        <v>22</v>
      </c>
      <c r="P2687" s="12">
        <v>0.87158000000000002</v>
      </c>
      <c r="Q2687" s="12" t="s">
        <v>11846</v>
      </c>
      <c r="R2687" s="12">
        <v>233</v>
      </c>
      <c r="S2687" t="str">
        <f t="shared" si="123"/>
        <v>No</v>
      </c>
      <c r="T2687" t="str">
        <f t="shared" si="124"/>
        <v>Bphl_233</v>
      </c>
      <c r="U2687" t="str">
        <f t="shared" si="125"/>
        <v>Bphl_233_MGO</v>
      </c>
    </row>
    <row r="2688" spans="1:21" x14ac:dyDescent="0.2">
      <c r="A2688" s="12" t="s">
        <v>4193</v>
      </c>
      <c r="B2688" s="12" t="s">
        <v>4194</v>
      </c>
      <c r="C2688" s="12">
        <v>0.29255500000000001</v>
      </c>
      <c r="D2688" s="12">
        <v>0.31027399999999999</v>
      </c>
      <c r="E2688" s="12">
        <v>1.2E-4</v>
      </c>
      <c r="F2688" s="12"/>
      <c r="G2688" s="12">
        <v>0.336366</v>
      </c>
      <c r="H2688" s="12">
        <v>0.11794</v>
      </c>
      <c r="I2688" s="12" t="s">
        <v>2944</v>
      </c>
      <c r="J2688" s="12" t="s">
        <v>2945</v>
      </c>
      <c r="K2688" s="12" t="s">
        <v>2946</v>
      </c>
      <c r="L2688" s="12" t="s">
        <v>2947</v>
      </c>
      <c r="M2688" s="12">
        <v>3.177E-2</v>
      </c>
      <c r="N2688" s="12">
        <v>-0.21145</v>
      </c>
      <c r="O2688" s="12" t="s">
        <v>6686</v>
      </c>
      <c r="P2688" s="12">
        <v>1.497981</v>
      </c>
      <c r="Q2688" s="12" t="s">
        <v>11586</v>
      </c>
      <c r="R2688" s="12">
        <v>233</v>
      </c>
      <c r="S2688" t="str">
        <f t="shared" si="123"/>
        <v>Yes</v>
      </c>
      <c r="T2688" t="str">
        <f t="shared" si="124"/>
        <v>Eef1a1_233</v>
      </c>
      <c r="U2688" t="str">
        <f t="shared" si="125"/>
        <v>Eef1a1_233_AA</v>
      </c>
    </row>
    <row r="2689" spans="1:21" x14ac:dyDescent="0.2">
      <c r="A2689" s="12" t="s">
        <v>7266</v>
      </c>
      <c r="B2689" s="12" t="s">
        <v>7267</v>
      </c>
      <c r="C2689" s="12">
        <v>0.509903</v>
      </c>
      <c r="D2689" s="12"/>
      <c r="E2689" s="12">
        <v>0.58223899999999995</v>
      </c>
      <c r="F2689" s="12"/>
      <c r="G2689" s="12">
        <v>0.155917</v>
      </c>
      <c r="H2689" s="12">
        <v>0.163994</v>
      </c>
      <c r="I2689" s="12" t="s">
        <v>4079</v>
      </c>
      <c r="J2689" s="12" t="s">
        <v>4080</v>
      </c>
      <c r="K2689" s="12" t="s">
        <v>4081</v>
      </c>
      <c r="L2689" s="12" t="s">
        <v>4082</v>
      </c>
      <c r="M2689" s="12">
        <v>5.1688999999999999E-2</v>
      </c>
      <c r="N2689" s="12">
        <v>-0.35300999999999999</v>
      </c>
      <c r="O2689" s="12" t="s">
        <v>6686</v>
      </c>
      <c r="P2689" s="12">
        <v>1.2865979999999999</v>
      </c>
      <c r="Q2689" s="12" t="s">
        <v>11719</v>
      </c>
      <c r="R2689" s="12">
        <v>233</v>
      </c>
      <c r="S2689" t="str">
        <f t="shared" si="123"/>
        <v>No</v>
      </c>
      <c r="T2689" t="str">
        <f t="shared" si="124"/>
        <v>Comt_233</v>
      </c>
      <c r="U2689" t="str">
        <f t="shared" si="125"/>
        <v>Comt_233_AA</v>
      </c>
    </row>
    <row r="2690" spans="1:21" x14ac:dyDescent="0.2">
      <c r="A2690" s="12" t="s">
        <v>151</v>
      </c>
      <c r="B2690" s="12" t="s">
        <v>152</v>
      </c>
      <c r="C2690" s="12">
        <v>-0.5766</v>
      </c>
      <c r="D2690" s="12"/>
      <c r="E2690" s="12">
        <v>-0.25339</v>
      </c>
      <c r="F2690" s="12">
        <v>-0.23626</v>
      </c>
      <c r="G2690" s="12"/>
      <c r="H2690" s="12"/>
      <c r="I2690" s="12" t="s">
        <v>7504</v>
      </c>
      <c r="J2690" s="12" t="s">
        <v>7505</v>
      </c>
      <c r="K2690" s="12" t="s">
        <v>7506</v>
      </c>
      <c r="L2690" s="12" t="s">
        <v>7507</v>
      </c>
      <c r="M2690" s="12">
        <v>8.4849999999999995E-2</v>
      </c>
      <c r="N2690" s="12">
        <v>0.35541699999999998</v>
      </c>
      <c r="O2690" s="12" t="s">
        <v>6686</v>
      </c>
      <c r="P2690" s="12">
        <v>1.0713459999999999</v>
      </c>
      <c r="Q2690" s="12" t="s">
        <v>12061</v>
      </c>
      <c r="R2690" s="12">
        <v>233</v>
      </c>
      <c r="S2690" t="str">
        <f t="shared" si="123"/>
        <v>No</v>
      </c>
      <c r="T2690" t="str">
        <f t="shared" si="124"/>
        <v>Stk38_233</v>
      </c>
      <c r="U2690" t="str">
        <f t="shared" si="125"/>
        <v>Stk38_233_AA</v>
      </c>
    </row>
    <row r="2691" spans="1:21" x14ac:dyDescent="0.2">
      <c r="A2691" s="12" t="s">
        <v>5217</v>
      </c>
      <c r="B2691" s="12" t="s">
        <v>5218</v>
      </c>
      <c r="C2691" s="12">
        <v>0.44143399999999999</v>
      </c>
      <c r="D2691" s="12"/>
      <c r="E2691" s="12">
        <v>0.29088900000000001</v>
      </c>
      <c r="F2691" s="12"/>
      <c r="G2691" s="12"/>
      <c r="H2691" s="12">
        <v>1.1712999999999999E-2</v>
      </c>
      <c r="I2691" s="12" t="s">
        <v>5219</v>
      </c>
      <c r="J2691" s="12" t="s">
        <v>5220</v>
      </c>
      <c r="K2691" s="12" t="s">
        <v>5221</v>
      </c>
      <c r="L2691" s="12" t="s">
        <v>5222</v>
      </c>
      <c r="M2691" s="12">
        <v>0.187635</v>
      </c>
      <c r="N2691" s="12">
        <v>-0.24801000000000001</v>
      </c>
      <c r="O2691" s="12" t="s">
        <v>6686</v>
      </c>
      <c r="P2691" s="12">
        <v>0.72668600000000005</v>
      </c>
      <c r="Q2691" s="12" t="s">
        <v>11846</v>
      </c>
      <c r="R2691" s="12">
        <v>233</v>
      </c>
      <c r="S2691" t="str">
        <f t="shared" ref="S2691:S2754" si="126">IF(P2691&gt;=1.3, "Yes", "No")</f>
        <v>No</v>
      </c>
      <c r="T2691" t="str">
        <f t="shared" ref="T2691:T2754" si="127">_xlfn.CONCAT(K2691,"_",R2691)</f>
        <v>Bphl_233</v>
      </c>
      <c r="U2691" t="str">
        <f t="shared" ref="U2691:U2754" si="128">+_xlfn.CONCAT(T2691,"_",O2691)</f>
        <v>Bphl_233_AA</v>
      </c>
    </row>
    <row r="2692" spans="1:21" x14ac:dyDescent="0.2">
      <c r="A2692" s="12" t="s">
        <v>3273</v>
      </c>
      <c r="B2692" s="12" t="s">
        <v>3274</v>
      </c>
      <c r="C2692" s="12">
        <v>-0.10897</v>
      </c>
      <c r="D2692" s="12"/>
      <c r="E2692" s="12">
        <v>-0.33592</v>
      </c>
      <c r="F2692" s="12"/>
      <c r="G2692" s="12"/>
      <c r="H2692" s="12">
        <v>-4.9369999999999997E-2</v>
      </c>
      <c r="I2692" s="12" t="s">
        <v>3275</v>
      </c>
      <c r="J2692" s="12" t="s">
        <v>3276</v>
      </c>
      <c r="K2692" s="12" t="s">
        <v>3277</v>
      </c>
      <c r="L2692" s="12" t="s">
        <v>3278</v>
      </c>
      <c r="M2692" s="12">
        <v>0.19974900000000001</v>
      </c>
      <c r="N2692" s="12">
        <v>0.16475200000000001</v>
      </c>
      <c r="O2692" s="12" t="s">
        <v>6686</v>
      </c>
      <c r="P2692" s="12">
        <v>0.699515</v>
      </c>
      <c r="Q2692" s="12" t="s">
        <v>11629</v>
      </c>
      <c r="R2692" s="12">
        <v>233</v>
      </c>
      <c r="S2692" t="str">
        <f t="shared" si="126"/>
        <v>No</v>
      </c>
      <c r="T2692" t="str">
        <f t="shared" si="127"/>
        <v>Klc4_233</v>
      </c>
      <c r="U2692" t="str">
        <f t="shared" si="128"/>
        <v>Klc4_233_AA</v>
      </c>
    </row>
    <row r="2693" spans="1:21" x14ac:dyDescent="0.2">
      <c r="A2693" s="12" t="s">
        <v>8737</v>
      </c>
      <c r="B2693" s="12" t="s">
        <v>8738</v>
      </c>
      <c r="C2693" s="12">
        <v>0.91055600000000003</v>
      </c>
      <c r="D2693" s="12"/>
      <c r="E2693" s="12">
        <v>0.327069</v>
      </c>
      <c r="F2693" s="12"/>
      <c r="G2693" s="12"/>
      <c r="H2693" s="12">
        <v>-4.2729999999999997E-2</v>
      </c>
      <c r="I2693" s="12" t="s">
        <v>4079</v>
      </c>
      <c r="J2693" s="12" t="s">
        <v>4080</v>
      </c>
      <c r="K2693" s="12" t="s">
        <v>4081</v>
      </c>
      <c r="L2693" s="12" t="s">
        <v>4082</v>
      </c>
      <c r="M2693" s="12">
        <v>0.28765800000000002</v>
      </c>
      <c r="N2693" s="12">
        <v>-0.39829999999999999</v>
      </c>
      <c r="O2693" s="12" t="s">
        <v>6686</v>
      </c>
      <c r="P2693" s="12">
        <v>0.54112400000000005</v>
      </c>
      <c r="Q2693" s="12" t="s">
        <v>11719</v>
      </c>
      <c r="R2693" s="12">
        <v>233</v>
      </c>
      <c r="S2693" t="str">
        <f t="shared" si="126"/>
        <v>No</v>
      </c>
      <c r="T2693" t="str">
        <f t="shared" si="127"/>
        <v>Comt_233</v>
      </c>
      <c r="U2693" t="str">
        <f t="shared" si="128"/>
        <v>Comt_233_AA</v>
      </c>
    </row>
    <row r="2694" spans="1:21" x14ac:dyDescent="0.2">
      <c r="A2694" s="12" t="s">
        <v>3779</v>
      </c>
      <c r="B2694" s="12" t="s">
        <v>3780</v>
      </c>
      <c r="C2694" s="12">
        <v>0.12864200000000001</v>
      </c>
      <c r="D2694" s="12">
        <v>0.10206</v>
      </c>
      <c r="E2694" s="12">
        <v>-2.496E-2</v>
      </c>
      <c r="F2694" s="12">
        <v>-6.2619999999999995E-2</v>
      </c>
      <c r="G2694" s="12">
        <v>8.3380999999999997E-2</v>
      </c>
      <c r="H2694" s="12">
        <v>-2.0889999999999999E-2</v>
      </c>
      <c r="I2694" s="12" t="s">
        <v>2944</v>
      </c>
      <c r="J2694" s="12" t="s">
        <v>2945</v>
      </c>
      <c r="K2694" s="12" t="s">
        <v>2946</v>
      </c>
      <c r="L2694" s="12" t="s">
        <v>2947</v>
      </c>
      <c r="M2694" s="12">
        <v>0.34108300000000003</v>
      </c>
      <c r="N2694" s="12">
        <v>-3.4270000000000002E-2</v>
      </c>
      <c r="O2694" s="12" t="s">
        <v>6686</v>
      </c>
      <c r="P2694" s="12">
        <v>0.46713900000000003</v>
      </c>
      <c r="Q2694" s="12" t="s">
        <v>11586</v>
      </c>
      <c r="R2694" s="12">
        <v>233</v>
      </c>
      <c r="S2694" t="str">
        <f t="shared" si="126"/>
        <v>No</v>
      </c>
      <c r="T2694" t="str">
        <f t="shared" si="127"/>
        <v>Eef1a1_233</v>
      </c>
      <c r="U2694" t="str">
        <f t="shared" si="128"/>
        <v>Eef1a1_233_AA</v>
      </c>
    </row>
    <row r="2695" spans="1:21" x14ac:dyDescent="0.2">
      <c r="A2695" s="12" t="s">
        <v>3433</v>
      </c>
      <c r="B2695" s="12" t="s">
        <v>3434</v>
      </c>
      <c r="C2695" s="12">
        <v>0.31343199999999999</v>
      </c>
      <c r="D2695" s="12"/>
      <c r="E2695" s="12">
        <v>0.28312999999999999</v>
      </c>
      <c r="F2695" s="12"/>
      <c r="G2695" s="12">
        <v>-7.1029999999999996E-2</v>
      </c>
      <c r="H2695" s="12">
        <v>-2.7838599999999998</v>
      </c>
      <c r="I2695" s="12" t="s">
        <v>2944</v>
      </c>
      <c r="J2695" s="12" t="s">
        <v>2945</v>
      </c>
      <c r="K2695" s="12" t="s">
        <v>2946</v>
      </c>
      <c r="L2695" s="12" t="s">
        <v>2947</v>
      </c>
      <c r="M2695" s="12">
        <v>0.50358800000000004</v>
      </c>
      <c r="N2695" s="12">
        <v>0.56458399999999997</v>
      </c>
      <c r="O2695" s="12" t="s">
        <v>6686</v>
      </c>
      <c r="P2695" s="12">
        <v>0.297925</v>
      </c>
      <c r="Q2695" s="12" t="s">
        <v>11586</v>
      </c>
      <c r="R2695" s="12">
        <v>233</v>
      </c>
      <c r="S2695" t="str">
        <f t="shared" si="126"/>
        <v>No</v>
      </c>
      <c r="T2695" t="str">
        <f t="shared" si="127"/>
        <v>Eef1a1_233</v>
      </c>
      <c r="U2695" t="str">
        <f t="shared" si="128"/>
        <v>Eef1a1_233_AA</v>
      </c>
    </row>
    <row r="2696" spans="1:21" x14ac:dyDescent="0.2">
      <c r="A2696" s="12" t="s">
        <v>415</v>
      </c>
      <c r="B2696" s="12" t="s">
        <v>416</v>
      </c>
      <c r="C2696" s="12">
        <v>-0.70694000000000001</v>
      </c>
      <c r="D2696" s="12"/>
      <c r="E2696" s="12">
        <v>0.51293100000000003</v>
      </c>
      <c r="F2696" s="12"/>
      <c r="G2696" s="12"/>
      <c r="H2696" s="12">
        <v>-0.52600999999999998</v>
      </c>
      <c r="I2696" s="12" t="s">
        <v>7504</v>
      </c>
      <c r="J2696" s="12" t="s">
        <v>7505</v>
      </c>
      <c r="K2696" s="12" t="s">
        <v>7506</v>
      </c>
      <c r="L2696" s="12" t="s">
        <v>7507</v>
      </c>
      <c r="M2696" s="12">
        <v>0.59228400000000003</v>
      </c>
      <c r="N2696" s="12">
        <v>0.240004</v>
      </c>
      <c r="O2696" s="12" t="s">
        <v>6686</v>
      </c>
      <c r="P2696" s="12">
        <v>0.22747000000000001</v>
      </c>
      <c r="Q2696" s="12" t="s">
        <v>12061</v>
      </c>
      <c r="R2696" s="12">
        <v>233</v>
      </c>
      <c r="S2696" t="str">
        <f t="shared" si="126"/>
        <v>No</v>
      </c>
      <c r="T2696" t="str">
        <f t="shared" si="127"/>
        <v>Stk38_233</v>
      </c>
      <c r="U2696" t="str">
        <f t="shared" si="128"/>
        <v>Stk38_233_AA</v>
      </c>
    </row>
    <row r="2697" spans="1:21" x14ac:dyDescent="0.2">
      <c r="A2697" s="12" t="s">
        <v>10576</v>
      </c>
      <c r="B2697" s="12" t="s">
        <v>10577</v>
      </c>
      <c r="C2697" s="12">
        <v>-0.19237000000000001</v>
      </c>
      <c r="D2697" s="12"/>
      <c r="E2697" s="12">
        <v>-8.1720000000000001E-2</v>
      </c>
      <c r="F2697" s="12"/>
      <c r="G2697" s="12"/>
      <c r="H2697" s="12">
        <v>0.16806199999999999</v>
      </c>
      <c r="I2697" s="12" t="s">
        <v>8685</v>
      </c>
      <c r="J2697" s="12" t="s">
        <v>8686</v>
      </c>
      <c r="K2697" s="12" t="s">
        <v>8687</v>
      </c>
      <c r="L2697" s="12" t="s">
        <v>8688</v>
      </c>
      <c r="M2697" s="12">
        <v>0.77175099999999996</v>
      </c>
      <c r="N2697" s="12">
        <v>3.5342999999999999E-2</v>
      </c>
      <c r="O2697" s="12" t="s">
        <v>6686</v>
      </c>
      <c r="P2697" s="12">
        <v>0.112523</v>
      </c>
      <c r="Q2697" s="12" t="s">
        <v>12195</v>
      </c>
      <c r="R2697" s="12">
        <v>233</v>
      </c>
      <c r="S2697" t="str">
        <f t="shared" si="126"/>
        <v>No</v>
      </c>
      <c r="T2697" t="str">
        <f t="shared" si="127"/>
        <v>Ddx5_233</v>
      </c>
      <c r="U2697" t="str">
        <f t="shared" si="128"/>
        <v>Ddx5_233_AA</v>
      </c>
    </row>
    <row r="2698" spans="1:21" x14ac:dyDescent="0.2">
      <c r="A2698" s="12" t="s">
        <v>3779</v>
      </c>
      <c r="B2698" s="12" t="s">
        <v>3780</v>
      </c>
      <c r="C2698" s="12">
        <v>-0.61682999999999999</v>
      </c>
      <c r="D2698" s="12">
        <v>-0.70518999999999998</v>
      </c>
      <c r="E2698" s="12">
        <v>-0.57630000000000003</v>
      </c>
      <c r="F2698" s="12">
        <v>-0.59301000000000004</v>
      </c>
      <c r="G2698" s="12">
        <v>-0.82199999999999995</v>
      </c>
      <c r="H2698" s="12">
        <v>-0.95182</v>
      </c>
      <c r="I2698" s="12" t="s">
        <v>2944</v>
      </c>
      <c r="J2698" s="12" t="s">
        <v>2945</v>
      </c>
      <c r="K2698" s="12" t="s">
        <v>2946</v>
      </c>
      <c r="L2698" s="12" t="s">
        <v>2947</v>
      </c>
      <c r="M2698" s="13">
        <v>8.1100000000000006E-5</v>
      </c>
      <c r="N2698" s="12">
        <v>0.71085799999999999</v>
      </c>
      <c r="O2698" s="12" t="s">
        <v>11028</v>
      </c>
      <c r="P2698" s="12">
        <v>4.0908959999999999</v>
      </c>
      <c r="Q2698" s="12" t="s">
        <v>11586</v>
      </c>
      <c r="R2698" s="12">
        <v>233</v>
      </c>
      <c r="S2698" t="str">
        <f t="shared" si="126"/>
        <v>Yes</v>
      </c>
      <c r="T2698" t="str">
        <f t="shared" si="127"/>
        <v>Eef1a1_233</v>
      </c>
      <c r="U2698" t="str">
        <f t="shared" si="128"/>
        <v>Eef1a1_233_FA</v>
      </c>
    </row>
    <row r="2699" spans="1:21" x14ac:dyDescent="0.2">
      <c r="A2699" s="12" t="s">
        <v>3433</v>
      </c>
      <c r="B2699" s="12" t="s">
        <v>3434</v>
      </c>
      <c r="C2699" s="12">
        <v>-0.50216000000000005</v>
      </c>
      <c r="D2699" s="12">
        <v>-0.35263</v>
      </c>
      <c r="E2699" s="12">
        <v>-0.33584999999999998</v>
      </c>
      <c r="F2699" s="12">
        <v>-0.18243999999999999</v>
      </c>
      <c r="G2699" s="12">
        <v>-1.0731900000000001</v>
      </c>
      <c r="H2699" s="12">
        <v>-0.88105999999999995</v>
      </c>
      <c r="I2699" s="12" t="s">
        <v>2944</v>
      </c>
      <c r="J2699" s="12" t="s">
        <v>2945</v>
      </c>
      <c r="K2699" s="12" t="s">
        <v>2946</v>
      </c>
      <c r="L2699" s="12" t="s">
        <v>2947</v>
      </c>
      <c r="M2699" s="12">
        <v>1.1365999999999999E-2</v>
      </c>
      <c r="N2699" s="12">
        <v>0.55455699999999997</v>
      </c>
      <c r="O2699" s="12" t="s">
        <v>11028</v>
      </c>
      <c r="P2699" s="12">
        <v>1.9443839999999999</v>
      </c>
      <c r="Q2699" s="12" t="s">
        <v>11586</v>
      </c>
      <c r="R2699" s="12">
        <v>233</v>
      </c>
      <c r="S2699" t="str">
        <f t="shared" si="126"/>
        <v>Yes</v>
      </c>
      <c r="T2699" t="str">
        <f t="shared" si="127"/>
        <v>Eef1a1_233</v>
      </c>
      <c r="U2699" t="str">
        <f t="shared" si="128"/>
        <v>Eef1a1_233_FA</v>
      </c>
    </row>
    <row r="2700" spans="1:21" x14ac:dyDescent="0.2">
      <c r="A2700" s="12" t="s">
        <v>4193</v>
      </c>
      <c r="B2700" s="12" t="s">
        <v>4194</v>
      </c>
      <c r="C2700" s="12">
        <v>-0.39482</v>
      </c>
      <c r="D2700" s="12">
        <v>-0.40759000000000001</v>
      </c>
      <c r="E2700" s="12">
        <v>-0.23419999999999999</v>
      </c>
      <c r="F2700" s="12">
        <v>-0.35704000000000002</v>
      </c>
      <c r="G2700" s="12">
        <v>-0.49048999999999998</v>
      </c>
      <c r="H2700" s="12">
        <v>-0.83864000000000005</v>
      </c>
      <c r="I2700" s="12" t="s">
        <v>2944</v>
      </c>
      <c r="J2700" s="12" t="s">
        <v>2945</v>
      </c>
      <c r="K2700" s="12" t="s">
        <v>2946</v>
      </c>
      <c r="L2700" s="12" t="s">
        <v>2947</v>
      </c>
      <c r="M2700" s="12">
        <v>2.9659999999999999E-3</v>
      </c>
      <c r="N2700" s="12">
        <v>0.45379700000000001</v>
      </c>
      <c r="O2700" s="12" t="s">
        <v>11028</v>
      </c>
      <c r="P2700" s="12">
        <v>2.5278230000000002</v>
      </c>
      <c r="Q2700" s="12" t="s">
        <v>11586</v>
      </c>
      <c r="R2700" s="12">
        <v>233</v>
      </c>
      <c r="S2700" t="str">
        <f t="shared" si="126"/>
        <v>Yes</v>
      </c>
      <c r="T2700" t="str">
        <f t="shared" si="127"/>
        <v>Eef1a1_233</v>
      </c>
      <c r="U2700" t="str">
        <f t="shared" si="128"/>
        <v>Eef1a1_233_FA</v>
      </c>
    </row>
    <row r="2701" spans="1:21" x14ac:dyDescent="0.2">
      <c r="A2701" s="12" t="s">
        <v>5217</v>
      </c>
      <c r="B2701" s="12" t="s">
        <v>5218</v>
      </c>
      <c r="C2701" s="12">
        <v>-0.42580000000000001</v>
      </c>
      <c r="D2701" s="12">
        <v>0.111363</v>
      </c>
      <c r="E2701" s="12">
        <v>-0.64076</v>
      </c>
      <c r="F2701" s="12">
        <v>-0.26837</v>
      </c>
      <c r="G2701" s="12">
        <v>-0.60779000000000005</v>
      </c>
      <c r="H2701" s="12"/>
      <c r="I2701" s="12" t="s">
        <v>5219</v>
      </c>
      <c r="J2701" s="12" t="s">
        <v>5220</v>
      </c>
      <c r="K2701" s="12" t="s">
        <v>5221</v>
      </c>
      <c r="L2701" s="12" t="s">
        <v>5222</v>
      </c>
      <c r="M2701" s="12">
        <v>5.5511999999999999E-2</v>
      </c>
      <c r="N2701" s="12">
        <v>0.36626999999999998</v>
      </c>
      <c r="O2701" s="12" t="s">
        <v>11028</v>
      </c>
      <c r="P2701" s="12">
        <v>1.2556160000000001</v>
      </c>
      <c r="Q2701" s="12" t="s">
        <v>11846</v>
      </c>
      <c r="R2701" s="12">
        <v>233</v>
      </c>
      <c r="S2701" t="str">
        <f t="shared" si="126"/>
        <v>No</v>
      </c>
      <c r="T2701" t="str">
        <f t="shared" si="127"/>
        <v>Bphl_233</v>
      </c>
      <c r="U2701" t="str">
        <f t="shared" si="128"/>
        <v>Bphl_233_FA</v>
      </c>
    </row>
    <row r="2702" spans="1:21" x14ac:dyDescent="0.2">
      <c r="A2702" s="12" t="s">
        <v>10576</v>
      </c>
      <c r="B2702" s="12" t="s">
        <v>10577</v>
      </c>
      <c r="C2702" s="12"/>
      <c r="D2702" s="12"/>
      <c r="E2702" s="12">
        <v>-0.20397000000000001</v>
      </c>
      <c r="F2702" s="12"/>
      <c r="G2702" s="12">
        <v>-0.32301000000000002</v>
      </c>
      <c r="H2702" s="12"/>
      <c r="I2702" s="12" t="s">
        <v>8685</v>
      </c>
      <c r="J2702" s="12" t="s">
        <v>8686</v>
      </c>
      <c r="K2702" s="12" t="s">
        <v>8687</v>
      </c>
      <c r="L2702" s="12" t="s">
        <v>8688</v>
      </c>
      <c r="M2702" s="12">
        <v>0.141432</v>
      </c>
      <c r="N2702" s="12">
        <v>0.26349099999999998</v>
      </c>
      <c r="O2702" s="12" t="s">
        <v>11028</v>
      </c>
      <c r="P2702" s="12">
        <v>0.84945099999999996</v>
      </c>
      <c r="Q2702" s="12" t="s">
        <v>12195</v>
      </c>
      <c r="R2702" s="12">
        <v>233</v>
      </c>
      <c r="S2702" t="str">
        <f t="shared" si="126"/>
        <v>No</v>
      </c>
      <c r="T2702" t="str">
        <f t="shared" si="127"/>
        <v>Ddx5_233</v>
      </c>
      <c r="U2702" t="str">
        <f t="shared" si="128"/>
        <v>Ddx5_233_FA</v>
      </c>
    </row>
    <row r="2703" spans="1:21" x14ac:dyDescent="0.2">
      <c r="A2703" s="12" t="s">
        <v>1449</v>
      </c>
      <c r="B2703" s="12" t="s">
        <v>1450</v>
      </c>
      <c r="C2703" s="12">
        <v>-1.0115000000000001</v>
      </c>
      <c r="D2703" s="12">
        <v>-0.91473000000000004</v>
      </c>
      <c r="E2703" s="12">
        <v>-0.93864999999999998</v>
      </c>
      <c r="F2703" s="12">
        <v>-0.98655000000000004</v>
      </c>
      <c r="G2703" s="12">
        <v>-0.90391999999999995</v>
      </c>
      <c r="H2703" s="12">
        <v>-0.8841</v>
      </c>
      <c r="I2703" s="12" t="s">
        <v>1451</v>
      </c>
      <c r="J2703" s="12" t="s">
        <v>1452</v>
      </c>
      <c r="K2703" s="12" t="s">
        <v>1453</v>
      </c>
      <c r="L2703" s="12" t="s">
        <v>1454</v>
      </c>
      <c r="M2703" s="13">
        <v>8.8399999999999997E-8</v>
      </c>
      <c r="N2703" s="12">
        <v>0.93990700000000005</v>
      </c>
      <c r="O2703" s="12" t="s">
        <v>22</v>
      </c>
      <c r="P2703" s="12">
        <v>7.053312</v>
      </c>
      <c r="Q2703" s="12" t="s">
        <v>11382</v>
      </c>
      <c r="R2703" s="12">
        <v>232</v>
      </c>
      <c r="S2703" t="str">
        <f t="shared" si="126"/>
        <v>Yes</v>
      </c>
      <c r="T2703" t="str">
        <f t="shared" si="127"/>
        <v>Upb1_232</v>
      </c>
      <c r="U2703" t="str">
        <f t="shared" si="128"/>
        <v>Upb1_232_MGO</v>
      </c>
    </row>
    <row r="2704" spans="1:21" x14ac:dyDescent="0.2">
      <c r="A2704" s="12" t="s">
        <v>8076</v>
      </c>
      <c r="B2704" s="12" t="s">
        <v>8077</v>
      </c>
      <c r="C2704" s="12">
        <v>0.27388299999999999</v>
      </c>
      <c r="D2704" s="12">
        <v>-1.8020000000000001E-2</v>
      </c>
      <c r="E2704" s="12">
        <v>0.48853799999999997</v>
      </c>
      <c r="F2704" s="12">
        <v>0.23139799999999999</v>
      </c>
      <c r="G2704" s="12">
        <v>6.5464999999999995E-2</v>
      </c>
      <c r="H2704" s="12">
        <v>-0.14419000000000001</v>
      </c>
      <c r="I2704" s="12" t="s">
        <v>8078</v>
      </c>
      <c r="J2704" s="12" t="s">
        <v>8079</v>
      </c>
      <c r="K2704" s="12" t="s">
        <v>8080</v>
      </c>
      <c r="L2704" s="12" t="s">
        <v>8081</v>
      </c>
      <c r="M2704" s="12">
        <v>0.16816900000000001</v>
      </c>
      <c r="N2704" s="12">
        <v>-0.14951</v>
      </c>
      <c r="O2704" s="12" t="s">
        <v>6686</v>
      </c>
      <c r="P2704" s="12">
        <v>0.77425500000000003</v>
      </c>
      <c r="Q2704" s="12" t="s">
        <v>12129</v>
      </c>
      <c r="R2704" s="12">
        <v>232</v>
      </c>
      <c r="S2704" t="str">
        <f t="shared" si="126"/>
        <v>No</v>
      </c>
      <c r="T2704" t="str">
        <f t="shared" si="127"/>
        <v>Gyg1_232</v>
      </c>
      <c r="U2704" t="str">
        <f t="shared" si="128"/>
        <v>Gyg1_232_AA</v>
      </c>
    </row>
    <row r="2705" spans="1:21" x14ac:dyDescent="0.2">
      <c r="A2705" s="12" t="s">
        <v>1449</v>
      </c>
      <c r="B2705" s="12" t="s">
        <v>1450</v>
      </c>
      <c r="C2705" s="12">
        <v>-0.44019000000000003</v>
      </c>
      <c r="D2705" s="12">
        <v>0.13997000000000001</v>
      </c>
      <c r="E2705" s="12">
        <v>-1.87774</v>
      </c>
      <c r="F2705" s="12">
        <v>0.215253</v>
      </c>
      <c r="G2705" s="12">
        <v>0.10899300000000001</v>
      </c>
      <c r="H2705" s="12">
        <v>-0.11108</v>
      </c>
      <c r="I2705" s="12" t="s">
        <v>1451</v>
      </c>
      <c r="J2705" s="12" t="s">
        <v>1452</v>
      </c>
      <c r="K2705" s="12" t="s">
        <v>1453</v>
      </c>
      <c r="L2705" s="12" t="s">
        <v>1454</v>
      </c>
      <c r="M2705" s="12">
        <v>0.35973500000000003</v>
      </c>
      <c r="N2705" s="12">
        <v>0.32746500000000001</v>
      </c>
      <c r="O2705" s="12" t="s">
        <v>6686</v>
      </c>
      <c r="P2705" s="12">
        <v>0.444017</v>
      </c>
      <c r="Q2705" s="12" t="s">
        <v>11382</v>
      </c>
      <c r="R2705" s="12">
        <v>232</v>
      </c>
      <c r="S2705" t="str">
        <f t="shared" si="126"/>
        <v>No</v>
      </c>
      <c r="T2705" t="str">
        <f t="shared" si="127"/>
        <v>Upb1_232</v>
      </c>
      <c r="U2705" t="str">
        <f t="shared" si="128"/>
        <v>Upb1_232_AA</v>
      </c>
    </row>
    <row r="2706" spans="1:21" x14ac:dyDescent="0.2">
      <c r="A2706" s="12" t="s">
        <v>1449</v>
      </c>
      <c r="B2706" s="12" t="s">
        <v>1450</v>
      </c>
      <c r="C2706" s="12">
        <v>-1.79278</v>
      </c>
      <c r="D2706" s="12">
        <v>-1.5173000000000001</v>
      </c>
      <c r="E2706" s="12">
        <v>-1.33443</v>
      </c>
      <c r="F2706" s="12">
        <v>-1.2880199999999999</v>
      </c>
      <c r="G2706" s="12">
        <v>-1.4730700000000001</v>
      </c>
      <c r="H2706" s="12">
        <v>-1.61896</v>
      </c>
      <c r="I2706" s="12" t="s">
        <v>1451</v>
      </c>
      <c r="J2706" s="12" t="s">
        <v>1452</v>
      </c>
      <c r="K2706" s="12" t="s">
        <v>1453</v>
      </c>
      <c r="L2706" s="12" t="s">
        <v>1454</v>
      </c>
      <c r="M2706" s="13">
        <v>6.0700000000000003E-6</v>
      </c>
      <c r="N2706" s="12">
        <v>1.5040929999999999</v>
      </c>
      <c r="O2706" s="12" t="s">
        <v>11028</v>
      </c>
      <c r="P2706" s="12">
        <v>5.2166420000000002</v>
      </c>
      <c r="Q2706" s="12" t="s">
        <v>11382</v>
      </c>
      <c r="R2706" s="12">
        <v>232</v>
      </c>
      <c r="S2706" t="str">
        <f t="shared" si="126"/>
        <v>Yes</v>
      </c>
      <c r="T2706" t="str">
        <f t="shared" si="127"/>
        <v>Upb1_232</v>
      </c>
      <c r="U2706" t="str">
        <f t="shared" si="128"/>
        <v>Upb1_232_FA</v>
      </c>
    </row>
    <row r="2707" spans="1:21" x14ac:dyDescent="0.2">
      <c r="A2707" s="12" t="s">
        <v>3911</v>
      </c>
      <c r="B2707" s="12" t="s">
        <v>3912</v>
      </c>
      <c r="C2707" s="12">
        <v>-0.19064999999999999</v>
      </c>
      <c r="D2707" s="12">
        <v>-0.66315999999999997</v>
      </c>
      <c r="E2707" s="12">
        <v>-0.46211999999999998</v>
      </c>
      <c r="F2707" s="12">
        <v>-0.55056000000000005</v>
      </c>
      <c r="G2707" s="12">
        <v>-0.15839</v>
      </c>
      <c r="H2707" s="12">
        <v>-0.20893999999999999</v>
      </c>
      <c r="I2707" s="12" t="s">
        <v>2846</v>
      </c>
      <c r="J2707" s="12" t="s">
        <v>2847</v>
      </c>
      <c r="K2707" s="12" t="s">
        <v>2848</v>
      </c>
      <c r="L2707" s="12" t="s">
        <v>2849</v>
      </c>
      <c r="M2707" s="12">
        <v>8.0680000000000005E-3</v>
      </c>
      <c r="N2707" s="12">
        <v>0.372305</v>
      </c>
      <c r="O2707" s="12" t="s">
        <v>22</v>
      </c>
      <c r="P2707" s="12">
        <v>2.093245</v>
      </c>
      <c r="Q2707" s="12" t="s">
        <v>11572</v>
      </c>
      <c r="R2707" s="12">
        <v>231</v>
      </c>
      <c r="S2707" t="str">
        <f t="shared" si="126"/>
        <v>Yes</v>
      </c>
      <c r="T2707" t="str">
        <f t="shared" si="127"/>
        <v>Sult2a8_231</v>
      </c>
      <c r="U2707" t="str">
        <f t="shared" si="128"/>
        <v>Sult2a8_231_MGO</v>
      </c>
    </row>
    <row r="2708" spans="1:21" x14ac:dyDescent="0.2">
      <c r="A2708" s="12" t="s">
        <v>6520</v>
      </c>
      <c r="B2708" s="12" t="s">
        <v>6521</v>
      </c>
      <c r="C2708" s="12">
        <v>-0.35843999999999998</v>
      </c>
      <c r="D2708" s="12">
        <v>1.5887999999999999E-2</v>
      </c>
      <c r="E2708" s="12">
        <v>0.203379</v>
      </c>
      <c r="F2708" s="12">
        <v>-3.2779999999999997E-2</v>
      </c>
      <c r="G2708" s="12">
        <v>0.342169</v>
      </c>
      <c r="H2708" s="12">
        <v>-5.2630000000000003E-2</v>
      </c>
      <c r="I2708" s="12" t="s">
        <v>2846</v>
      </c>
      <c r="J2708" s="12" t="s">
        <v>2847</v>
      </c>
      <c r="K2708" s="12" t="s">
        <v>2848</v>
      </c>
      <c r="L2708" s="12" t="s">
        <v>2849</v>
      </c>
      <c r="M2708" s="12">
        <v>0.84953100000000004</v>
      </c>
      <c r="N2708" s="12">
        <v>-1.9599999999999999E-2</v>
      </c>
      <c r="O2708" s="12" t="s">
        <v>22</v>
      </c>
      <c r="P2708" s="12">
        <v>7.0820999999999995E-2</v>
      </c>
      <c r="Q2708" s="12" t="s">
        <v>11572</v>
      </c>
      <c r="R2708" s="12">
        <v>231</v>
      </c>
      <c r="S2708" t="str">
        <f t="shared" si="126"/>
        <v>No</v>
      </c>
      <c r="T2708" t="str">
        <f t="shared" si="127"/>
        <v>Sult2a8_231</v>
      </c>
      <c r="U2708" t="str">
        <f t="shared" si="128"/>
        <v>Sult2a8_231_MGO</v>
      </c>
    </row>
    <row r="2709" spans="1:21" x14ac:dyDescent="0.2">
      <c r="A2709" s="12" t="s">
        <v>8229</v>
      </c>
      <c r="B2709" s="12" t="s">
        <v>8230</v>
      </c>
      <c r="C2709" s="12">
        <v>-1.85419</v>
      </c>
      <c r="D2709" s="12">
        <v>0.46027800000000002</v>
      </c>
      <c r="E2709" s="12">
        <v>-0.61699999999999999</v>
      </c>
      <c r="F2709" s="12">
        <v>-0.62321000000000004</v>
      </c>
      <c r="G2709" s="12"/>
      <c r="H2709" s="12">
        <v>-0.31906000000000001</v>
      </c>
      <c r="I2709" s="12" t="s">
        <v>1523</v>
      </c>
      <c r="J2709" s="12" t="s">
        <v>1524</v>
      </c>
      <c r="K2709" s="12" t="s">
        <v>1525</v>
      </c>
      <c r="L2709" s="12" t="s">
        <v>1526</v>
      </c>
      <c r="M2709" s="12">
        <v>0.18809899999999999</v>
      </c>
      <c r="N2709" s="12">
        <v>0.59063699999999997</v>
      </c>
      <c r="O2709" s="12" t="s">
        <v>6686</v>
      </c>
      <c r="P2709" s="12">
        <v>0.72561200000000003</v>
      </c>
      <c r="Q2709" s="12" t="s">
        <v>11393</v>
      </c>
      <c r="R2709" s="12">
        <v>231</v>
      </c>
      <c r="S2709" t="str">
        <f t="shared" si="126"/>
        <v>No</v>
      </c>
      <c r="T2709" t="str">
        <f t="shared" si="127"/>
        <v>Slc25a3_231</v>
      </c>
      <c r="U2709" t="str">
        <f t="shared" si="128"/>
        <v>Slc25a3_231_AA</v>
      </c>
    </row>
    <row r="2710" spans="1:21" x14ac:dyDescent="0.2">
      <c r="A2710" s="12" t="s">
        <v>6520</v>
      </c>
      <c r="B2710" s="12" t="s">
        <v>6521</v>
      </c>
      <c r="C2710" s="12">
        <v>-0.13322999999999999</v>
      </c>
      <c r="D2710" s="12"/>
      <c r="E2710" s="12">
        <v>-0.19272</v>
      </c>
      <c r="F2710" s="12">
        <v>-0.20893</v>
      </c>
      <c r="G2710" s="12">
        <v>0.124601</v>
      </c>
      <c r="H2710" s="12">
        <v>3.5757999999999998E-2</v>
      </c>
      <c r="I2710" s="12" t="s">
        <v>2846</v>
      </c>
      <c r="J2710" s="12" t="s">
        <v>2847</v>
      </c>
      <c r="K2710" s="12" t="s">
        <v>2848</v>
      </c>
      <c r="L2710" s="12" t="s">
        <v>2849</v>
      </c>
      <c r="M2710" s="12">
        <v>0.32022699999999998</v>
      </c>
      <c r="N2710" s="12">
        <v>7.4904999999999999E-2</v>
      </c>
      <c r="O2710" s="12" t="s">
        <v>6686</v>
      </c>
      <c r="P2710" s="12">
        <v>0.49454199999999998</v>
      </c>
      <c r="Q2710" s="12" t="s">
        <v>11572</v>
      </c>
      <c r="R2710" s="12">
        <v>231</v>
      </c>
      <c r="S2710" t="str">
        <f t="shared" si="126"/>
        <v>No</v>
      </c>
      <c r="T2710" t="str">
        <f t="shared" si="127"/>
        <v>Sult2a8_231</v>
      </c>
      <c r="U2710" t="str">
        <f t="shared" si="128"/>
        <v>Sult2a8_231_AA</v>
      </c>
    </row>
    <row r="2711" spans="1:21" x14ac:dyDescent="0.2">
      <c r="A2711" s="12" t="s">
        <v>3911</v>
      </c>
      <c r="B2711" s="12" t="s">
        <v>3912</v>
      </c>
      <c r="C2711" s="12">
        <v>-0.43204999999999999</v>
      </c>
      <c r="D2711" s="12">
        <v>-0.14224999999999999</v>
      </c>
      <c r="E2711" s="12">
        <v>0.16121199999999999</v>
      </c>
      <c r="F2711" s="12">
        <v>8.3264000000000005E-2</v>
      </c>
      <c r="G2711" s="12"/>
      <c r="H2711" s="12">
        <v>-0.26349</v>
      </c>
      <c r="I2711" s="12" t="s">
        <v>2846</v>
      </c>
      <c r="J2711" s="12" t="s">
        <v>2847</v>
      </c>
      <c r="K2711" s="12" t="s">
        <v>2848</v>
      </c>
      <c r="L2711" s="12" t="s">
        <v>2849</v>
      </c>
      <c r="M2711" s="12">
        <v>0.33860899999999999</v>
      </c>
      <c r="N2711" s="12">
        <v>0.118661</v>
      </c>
      <c r="O2711" s="12" t="s">
        <v>6686</v>
      </c>
      <c r="P2711" s="12">
        <v>0.470302</v>
      </c>
      <c r="Q2711" s="12" t="s">
        <v>11572</v>
      </c>
      <c r="R2711" s="12">
        <v>231</v>
      </c>
      <c r="S2711" t="str">
        <f t="shared" si="126"/>
        <v>No</v>
      </c>
      <c r="T2711" t="str">
        <f t="shared" si="127"/>
        <v>Sult2a8_231</v>
      </c>
      <c r="U2711" t="str">
        <f t="shared" si="128"/>
        <v>Sult2a8_231_AA</v>
      </c>
    </row>
    <row r="2712" spans="1:21" x14ac:dyDescent="0.2">
      <c r="A2712" s="12" t="s">
        <v>9036</v>
      </c>
      <c r="B2712" s="12" t="s">
        <v>9037</v>
      </c>
      <c r="C2712" s="12">
        <v>0.71721800000000002</v>
      </c>
      <c r="D2712" s="12">
        <v>0.17718500000000001</v>
      </c>
      <c r="E2712" s="12"/>
      <c r="F2712" s="12"/>
      <c r="G2712" s="12"/>
      <c r="H2712" s="12"/>
      <c r="I2712" s="12" t="s">
        <v>2067</v>
      </c>
      <c r="J2712" s="12" t="s">
        <v>2068</v>
      </c>
      <c r="K2712" s="12" t="s">
        <v>2069</v>
      </c>
      <c r="L2712" s="12" t="s">
        <v>2070</v>
      </c>
      <c r="M2712" s="12">
        <v>0.34581299999999998</v>
      </c>
      <c r="N2712" s="12">
        <v>-0.44719999999999999</v>
      </c>
      <c r="O2712" s="12" t="s">
        <v>6686</v>
      </c>
      <c r="P2712" s="12">
        <v>0.46115800000000001</v>
      </c>
      <c r="Q2712" s="12" t="s">
        <v>11471</v>
      </c>
      <c r="R2712" s="12">
        <v>231</v>
      </c>
      <c r="S2712" t="str">
        <f t="shared" si="126"/>
        <v>No</v>
      </c>
      <c r="T2712" t="str">
        <f t="shared" si="127"/>
        <v>Hmgcs1_231</v>
      </c>
      <c r="U2712" t="str">
        <f t="shared" si="128"/>
        <v>Hmgcs1_231_AA</v>
      </c>
    </row>
    <row r="2713" spans="1:21" x14ac:dyDescent="0.2">
      <c r="A2713" s="12" t="s">
        <v>10216</v>
      </c>
      <c r="B2713" s="12" t="s">
        <v>10217</v>
      </c>
      <c r="C2713" s="12">
        <v>-1.9439999999999999E-2</v>
      </c>
      <c r="D2713" s="12">
        <v>8.5530999999999996E-2</v>
      </c>
      <c r="E2713" s="12"/>
      <c r="F2713" s="12"/>
      <c r="G2713" s="12"/>
      <c r="H2713" s="12"/>
      <c r="I2713" s="12" t="s">
        <v>1885</v>
      </c>
      <c r="J2713" s="12" t="s">
        <v>1886</v>
      </c>
      <c r="K2713" s="12" t="s">
        <v>1887</v>
      </c>
      <c r="L2713" s="12" t="s">
        <v>1888</v>
      </c>
      <c r="M2713" s="12">
        <v>0.64224499999999995</v>
      </c>
      <c r="N2713" s="12">
        <v>-3.3050000000000003E-2</v>
      </c>
      <c r="O2713" s="12" t="s">
        <v>6686</v>
      </c>
      <c r="P2713" s="12">
        <v>0.192299</v>
      </c>
      <c r="Q2713" s="12" t="s">
        <v>11446</v>
      </c>
      <c r="R2713" s="12">
        <v>231</v>
      </c>
      <c r="S2713" t="str">
        <f t="shared" si="126"/>
        <v>No</v>
      </c>
      <c r="T2713" t="str">
        <f t="shared" si="127"/>
        <v>Cat_231</v>
      </c>
      <c r="U2713" t="str">
        <f t="shared" si="128"/>
        <v>Cat_231_AA</v>
      </c>
    </row>
    <row r="2714" spans="1:21" x14ac:dyDescent="0.2">
      <c r="A2714" s="12" t="s">
        <v>3911</v>
      </c>
      <c r="B2714" s="12" t="s">
        <v>3912</v>
      </c>
      <c r="C2714" s="12">
        <v>-0.53839000000000004</v>
      </c>
      <c r="D2714" s="12">
        <v>-0.27311999999999997</v>
      </c>
      <c r="E2714" s="12">
        <v>-1.0817300000000001</v>
      </c>
      <c r="F2714" s="12">
        <v>-0.62434999999999996</v>
      </c>
      <c r="G2714" s="12">
        <v>-0.60114999999999996</v>
      </c>
      <c r="H2714" s="12">
        <v>-0.75822999999999996</v>
      </c>
      <c r="I2714" s="12" t="s">
        <v>2846</v>
      </c>
      <c r="J2714" s="12" t="s">
        <v>2847</v>
      </c>
      <c r="K2714" s="12" t="s">
        <v>2848</v>
      </c>
      <c r="L2714" s="12" t="s">
        <v>2849</v>
      </c>
      <c r="M2714" s="12">
        <v>1.9380000000000001E-3</v>
      </c>
      <c r="N2714" s="12">
        <v>0.64616200000000001</v>
      </c>
      <c r="O2714" s="12" t="s">
        <v>11028</v>
      </c>
      <c r="P2714" s="12">
        <v>2.7127140000000001</v>
      </c>
      <c r="Q2714" s="12" t="s">
        <v>11572</v>
      </c>
      <c r="R2714" s="12">
        <v>231</v>
      </c>
      <c r="S2714" t="str">
        <f t="shared" si="126"/>
        <v>Yes</v>
      </c>
      <c r="T2714" t="str">
        <f t="shared" si="127"/>
        <v>Sult2a8_231</v>
      </c>
      <c r="U2714" t="str">
        <f t="shared" si="128"/>
        <v>Sult2a8_231_FA</v>
      </c>
    </row>
    <row r="2715" spans="1:21" x14ac:dyDescent="0.2">
      <c r="A2715" s="12" t="s">
        <v>8229</v>
      </c>
      <c r="B2715" s="12" t="s">
        <v>8230</v>
      </c>
      <c r="C2715" s="12">
        <v>-1.4601500000000001</v>
      </c>
      <c r="D2715" s="12"/>
      <c r="E2715" s="12"/>
      <c r="F2715" s="12">
        <v>-1.98234</v>
      </c>
      <c r="G2715" s="12"/>
      <c r="H2715" s="12"/>
      <c r="I2715" s="12" t="s">
        <v>1523</v>
      </c>
      <c r="J2715" s="12" t="s">
        <v>1524</v>
      </c>
      <c r="K2715" s="12" t="s">
        <v>1525</v>
      </c>
      <c r="L2715" s="12" t="s">
        <v>1526</v>
      </c>
      <c r="M2715" s="12">
        <v>9.5839999999999995E-2</v>
      </c>
      <c r="N2715" s="12">
        <v>1.721244</v>
      </c>
      <c r="O2715" s="12" t="s">
        <v>11028</v>
      </c>
      <c r="P2715" s="12">
        <v>1.0184550000000001</v>
      </c>
      <c r="Q2715" s="12" t="s">
        <v>11393</v>
      </c>
      <c r="R2715" s="12">
        <v>231</v>
      </c>
      <c r="S2715" t="str">
        <f t="shared" si="126"/>
        <v>No</v>
      </c>
      <c r="T2715" t="str">
        <f t="shared" si="127"/>
        <v>Slc25a3_231</v>
      </c>
      <c r="U2715" t="str">
        <f t="shared" si="128"/>
        <v>Slc25a3_231_FA</v>
      </c>
    </row>
    <row r="2716" spans="1:21" x14ac:dyDescent="0.2">
      <c r="A2716" s="12" t="s">
        <v>6520</v>
      </c>
      <c r="B2716" s="12" t="s">
        <v>6521</v>
      </c>
      <c r="C2716" s="12">
        <v>-4.7440000000000003E-2</v>
      </c>
      <c r="D2716" s="12">
        <v>0.13134699999999999</v>
      </c>
      <c r="E2716" s="12">
        <v>-9.8309999999999995E-2</v>
      </c>
      <c r="F2716" s="12">
        <v>-0.24806</v>
      </c>
      <c r="G2716" s="12">
        <v>-0.27300000000000002</v>
      </c>
      <c r="H2716" s="12">
        <v>-0.19714999999999999</v>
      </c>
      <c r="I2716" s="12" t="s">
        <v>2846</v>
      </c>
      <c r="J2716" s="12" t="s">
        <v>2847</v>
      </c>
      <c r="K2716" s="12" t="s">
        <v>2848</v>
      </c>
      <c r="L2716" s="12" t="s">
        <v>2849</v>
      </c>
      <c r="M2716" s="12">
        <v>0.105225</v>
      </c>
      <c r="N2716" s="12">
        <v>0.122102</v>
      </c>
      <c r="O2716" s="12" t="s">
        <v>11028</v>
      </c>
      <c r="P2716" s="12">
        <v>0.97788299999999995</v>
      </c>
      <c r="Q2716" s="12" t="s">
        <v>11572</v>
      </c>
      <c r="R2716" s="12">
        <v>231</v>
      </c>
      <c r="S2716" t="str">
        <f t="shared" si="126"/>
        <v>No</v>
      </c>
      <c r="T2716" t="str">
        <f t="shared" si="127"/>
        <v>Sult2a8_231</v>
      </c>
      <c r="U2716" t="str">
        <f t="shared" si="128"/>
        <v>Sult2a8_231_FA</v>
      </c>
    </row>
    <row r="2717" spans="1:21" x14ac:dyDescent="0.2">
      <c r="A2717" s="12" t="s">
        <v>4637</v>
      </c>
      <c r="B2717" s="12" t="s">
        <v>4638</v>
      </c>
      <c r="C2717" s="12">
        <v>0.97330300000000003</v>
      </c>
      <c r="D2717" s="12"/>
      <c r="E2717" s="12">
        <v>0.344364</v>
      </c>
      <c r="F2717" s="12">
        <v>0.17318700000000001</v>
      </c>
      <c r="G2717" s="12">
        <v>0.43658599999999997</v>
      </c>
      <c r="H2717" s="12">
        <v>5.7852000000000001E-2</v>
      </c>
      <c r="I2717" s="12" t="s">
        <v>191</v>
      </c>
      <c r="J2717" s="12" t="s">
        <v>192</v>
      </c>
      <c r="K2717" s="12" t="s">
        <v>193</v>
      </c>
      <c r="L2717" s="12" t="s">
        <v>194</v>
      </c>
      <c r="M2717" s="12">
        <v>6.6250000000000003E-2</v>
      </c>
      <c r="N2717" s="12">
        <v>-0.39706000000000002</v>
      </c>
      <c r="O2717" s="12" t="s">
        <v>22</v>
      </c>
      <c r="P2717" s="12">
        <v>1.1788130000000001</v>
      </c>
      <c r="Q2717" s="12" t="s">
        <v>11193</v>
      </c>
      <c r="R2717" s="12">
        <v>230</v>
      </c>
      <c r="S2717" t="str">
        <f t="shared" si="126"/>
        <v>No</v>
      </c>
      <c r="T2717" t="str">
        <f t="shared" si="127"/>
        <v>Mtx1_230</v>
      </c>
      <c r="U2717" t="str">
        <f t="shared" si="128"/>
        <v>Mtx1_230_MGO</v>
      </c>
    </row>
    <row r="2718" spans="1:21" x14ac:dyDescent="0.2">
      <c r="A2718" s="12" t="s">
        <v>4817</v>
      </c>
      <c r="B2718" s="12" t="s">
        <v>4818</v>
      </c>
      <c r="C2718" s="12"/>
      <c r="D2718" s="12">
        <v>-0.25997999999999999</v>
      </c>
      <c r="E2718" s="12">
        <v>0.39002399999999998</v>
      </c>
      <c r="F2718" s="12">
        <v>0.50354699999999997</v>
      </c>
      <c r="G2718" s="12">
        <v>0.56248200000000004</v>
      </c>
      <c r="H2718" s="12">
        <v>0.59956100000000001</v>
      </c>
      <c r="I2718" s="12" t="s">
        <v>4383</v>
      </c>
      <c r="J2718" s="12" t="s">
        <v>4384</v>
      </c>
      <c r="K2718" s="12" t="s">
        <v>4385</v>
      </c>
      <c r="L2718" s="12" t="s">
        <v>4386</v>
      </c>
      <c r="M2718" s="12">
        <v>8.6516999999999997E-2</v>
      </c>
      <c r="N2718" s="12">
        <v>-0.35913</v>
      </c>
      <c r="O2718" s="12" t="s">
        <v>22</v>
      </c>
      <c r="P2718" s="12">
        <v>1.0628979999999999</v>
      </c>
      <c r="Q2718" s="12" t="s">
        <v>11753</v>
      </c>
      <c r="R2718" s="12">
        <v>230</v>
      </c>
      <c r="S2718" t="str">
        <f t="shared" si="126"/>
        <v>No</v>
      </c>
      <c r="T2718" t="str">
        <f t="shared" si="127"/>
        <v>Inmt_230</v>
      </c>
      <c r="U2718" t="str">
        <f t="shared" si="128"/>
        <v>Inmt_230_MGO</v>
      </c>
    </row>
    <row r="2719" spans="1:21" x14ac:dyDescent="0.2">
      <c r="A2719" s="12" t="s">
        <v>4817</v>
      </c>
      <c r="B2719" s="12" t="s">
        <v>4818</v>
      </c>
      <c r="C2719" s="12">
        <v>0.539663</v>
      </c>
      <c r="D2719" s="12">
        <v>0.48807</v>
      </c>
      <c r="E2719" s="12">
        <v>0.48372100000000001</v>
      </c>
      <c r="F2719" s="12">
        <v>0.414551</v>
      </c>
      <c r="G2719" s="12"/>
      <c r="H2719" s="12"/>
      <c r="I2719" s="12" t="s">
        <v>4383</v>
      </c>
      <c r="J2719" s="12" t="s">
        <v>4384</v>
      </c>
      <c r="K2719" s="12" t="s">
        <v>4385</v>
      </c>
      <c r="L2719" s="12" t="s">
        <v>4386</v>
      </c>
      <c r="M2719" s="12">
        <v>3.3100000000000002E-4</v>
      </c>
      <c r="N2719" s="12">
        <v>-0.48149999999999998</v>
      </c>
      <c r="O2719" s="12" t="s">
        <v>6686</v>
      </c>
      <c r="P2719" s="12">
        <v>3.48</v>
      </c>
      <c r="Q2719" s="12" t="s">
        <v>11753</v>
      </c>
      <c r="R2719" s="12">
        <v>230</v>
      </c>
      <c r="S2719" t="str">
        <f t="shared" si="126"/>
        <v>Yes</v>
      </c>
      <c r="T2719" t="str">
        <f t="shared" si="127"/>
        <v>Inmt_230</v>
      </c>
      <c r="U2719" t="str">
        <f t="shared" si="128"/>
        <v>Inmt_230_AA</v>
      </c>
    </row>
    <row r="2720" spans="1:21" x14ac:dyDescent="0.2">
      <c r="A2720" s="12" t="s">
        <v>9447</v>
      </c>
      <c r="B2720" s="12" t="s">
        <v>9448</v>
      </c>
      <c r="C2720" s="12">
        <v>4.8897999999999997E-2</v>
      </c>
      <c r="D2720" s="12"/>
      <c r="E2720" s="12"/>
      <c r="F2720" s="12"/>
      <c r="G2720" s="12">
        <v>0.50305200000000005</v>
      </c>
      <c r="H2720" s="12"/>
      <c r="I2720" s="12" t="s">
        <v>9449</v>
      </c>
      <c r="J2720" s="12" t="s">
        <v>9450</v>
      </c>
      <c r="K2720" s="12" t="s">
        <v>9451</v>
      </c>
      <c r="L2720" s="12" t="s">
        <v>9452</v>
      </c>
      <c r="M2720" s="12">
        <v>0.43831199999999998</v>
      </c>
      <c r="N2720" s="12">
        <v>-0.27596999999999999</v>
      </c>
      <c r="O2720" s="12" t="s">
        <v>6686</v>
      </c>
      <c r="P2720" s="12">
        <v>0.35821700000000001</v>
      </c>
      <c r="Q2720" s="12" t="s">
        <v>12278</v>
      </c>
      <c r="R2720" s="12">
        <v>230</v>
      </c>
      <c r="S2720" t="str">
        <f t="shared" si="126"/>
        <v>No</v>
      </c>
      <c r="T2720" t="str">
        <f t="shared" si="127"/>
        <v>Nmi_230</v>
      </c>
      <c r="U2720" t="str">
        <f t="shared" si="128"/>
        <v>Nmi_230_AA</v>
      </c>
    </row>
    <row r="2721" spans="1:21" x14ac:dyDescent="0.2">
      <c r="A2721" s="12" t="s">
        <v>4637</v>
      </c>
      <c r="B2721" s="12" t="s">
        <v>4638</v>
      </c>
      <c r="C2721" s="12">
        <v>7.1329000000000004E-2</v>
      </c>
      <c r="D2721" s="12"/>
      <c r="E2721" s="12">
        <v>0.99668199999999996</v>
      </c>
      <c r="F2721" s="12"/>
      <c r="G2721" s="12"/>
      <c r="H2721" s="12"/>
      <c r="I2721" s="12" t="s">
        <v>191</v>
      </c>
      <c r="J2721" s="12" t="s">
        <v>192</v>
      </c>
      <c r="K2721" s="12" t="s">
        <v>193</v>
      </c>
      <c r="L2721" s="12" t="s">
        <v>194</v>
      </c>
      <c r="M2721" s="12">
        <v>0.454517</v>
      </c>
      <c r="N2721" s="12">
        <v>-0.53400999999999998</v>
      </c>
      <c r="O2721" s="12" t="s">
        <v>6686</v>
      </c>
      <c r="P2721" s="12">
        <v>0.34244999999999998</v>
      </c>
      <c r="Q2721" s="12" t="s">
        <v>11193</v>
      </c>
      <c r="R2721" s="12">
        <v>230</v>
      </c>
      <c r="S2721" t="str">
        <f t="shared" si="126"/>
        <v>No</v>
      </c>
      <c r="T2721" t="str">
        <f t="shared" si="127"/>
        <v>Mtx1_230</v>
      </c>
      <c r="U2721" t="str">
        <f t="shared" si="128"/>
        <v>Mtx1_230_AA</v>
      </c>
    </row>
    <row r="2722" spans="1:21" x14ac:dyDescent="0.2">
      <c r="A2722" s="12" t="s">
        <v>10202</v>
      </c>
      <c r="B2722" s="12" t="s">
        <v>10203</v>
      </c>
      <c r="C2722" s="12">
        <v>-0.23050000000000001</v>
      </c>
      <c r="D2722" s="12"/>
      <c r="E2722" s="12">
        <v>1.8959680000000001</v>
      </c>
      <c r="F2722" s="12">
        <v>-0.44555</v>
      </c>
      <c r="G2722" s="12"/>
      <c r="H2722" s="12"/>
      <c r="I2722" s="12" t="s">
        <v>10204</v>
      </c>
      <c r="J2722" s="12" t="s">
        <v>10205</v>
      </c>
      <c r="K2722" s="12" t="s">
        <v>10206</v>
      </c>
      <c r="L2722" s="12" t="s">
        <v>10207</v>
      </c>
      <c r="M2722" s="12">
        <v>0.64087400000000005</v>
      </c>
      <c r="N2722" s="12">
        <v>-0.40664</v>
      </c>
      <c r="O2722" s="12" t="s">
        <v>6686</v>
      </c>
      <c r="P2722" s="12">
        <v>0.19322700000000001</v>
      </c>
      <c r="Q2722" s="12" t="s">
        <v>12355</v>
      </c>
      <c r="R2722" s="12">
        <v>230</v>
      </c>
      <c r="S2722" t="str">
        <f t="shared" si="126"/>
        <v>No</v>
      </c>
      <c r="T2722" t="str">
        <f t="shared" si="127"/>
        <v>Igbp1_230</v>
      </c>
      <c r="U2722" t="str">
        <f t="shared" si="128"/>
        <v>Igbp1_230_AA</v>
      </c>
    </row>
    <row r="2723" spans="1:21" x14ac:dyDescent="0.2">
      <c r="A2723" s="12" t="s">
        <v>10348</v>
      </c>
      <c r="B2723" s="12" t="s">
        <v>10349</v>
      </c>
      <c r="C2723" s="12">
        <v>-4.2860000000000002E-2</v>
      </c>
      <c r="D2723" s="12"/>
      <c r="E2723" s="12">
        <v>0.13705300000000001</v>
      </c>
      <c r="F2723" s="12"/>
      <c r="G2723" s="12"/>
      <c r="H2723" s="12"/>
      <c r="I2723" s="12" t="s">
        <v>10204</v>
      </c>
      <c r="J2723" s="12" t="s">
        <v>10205</v>
      </c>
      <c r="K2723" s="12" t="s">
        <v>10206</v>
      </c>
      <c r="L2723" s="12" t="s">
        <v>10207</v>
      </c>
      <c r="M2723" s="12">
        <v>0.69294</v>
      </c>
      <c r="N2723" s="12">
        <v>-4.7100000000000003E-2</v>
      </c>
      <c r="O2723" s="12" t="s">
        <v>6686</v>
      </c>
      <c r="P2723" s="12">
        <v>0.159304</v>
      </c>
      <c r="Q2723" s="12" t="s">
        <v>12355</v>
      </c>
      <c r="R2723" s="12">
        <v>230</v>
      </c>
      <c r="S2723" t="str">
        <f t="shared" si="126"/>
        <v>No</v>
      </c>
      <c r="T2723" t="str">
        <f t="shared" si="127"/>
        <v>Igbp1_230</v>
      </c>
      <c r="U2723" t="str">
        <f t="shared" si="128"/>
        <v>Igbp1_230_AA</v>
      </c>
    </row>
    <row r="2724" spans="1:21" x14ac:dyDescent="0.2">
      <c r="A2724" s="12" t="s">
        <v>4817</v>
      </c>
      <c r="B2724" s="12" t="s">
        <v>4818</v>
      </c>
      <c r="C2724" s="12">
        <v>-0.19256999999999999</v>
      </c>
      <c r="D2724" s="12">
        <v>0.21820999999999999</v>
      </c>
      <c r="E2724" s="12">
        <v>-0.16245999999999999</v>
      </c>
      <c r="F2724" s="12">
        <v>0.12682299999999999</v>
      </c>
      <c r="G2724" s="12">
        <v>-0.15131</v>
      </c>
      <c r="H2724" s="12">
        <v>0.32314799999999999</v>
      </c>
      <c r="I2724" s="12" t="s">
        <v>4383</v>
      </c>
      <c r="J2724" s="12" t="s">
        <v>4384</v>
      </c>
      <c r="K2724" s="12" t="s">
        <v>4385</v>
      </c>
      <c r="L2724" s="12" t="s">
        <v>4386</v>
      </c>
      <c r="M2724" s="12">
        <v>0.77955200000000002</v>
      </c>
      <c r="N2724" s="12">
        <v>-2.6970000000000001E-2</v>
      </c>
      <c r="O2724" s="12" t="s">
        <v>11028</v>
      </c>
      <c r="P2724" s="12">
        <v>0.108155</v>
      </c>
      <c r="Q2724" s="12" t="s">
        <v>11753</v>
      </c>
      <c r="R2724" s="12">
        <v>230</v>
      </c>
      <c r="S2724" t="str">
        <f t="shared" si="126"/>
        <v>No</v>
      </c>
      <c r="T2724" t="str">
        <f t="shared" si="127"/>
        <v>Inmt_230</v>
      </c>
      <c r="U2724" t="str">
        <f t="shared" si="128"/>
        <v>Inmt_230_FA</v>
      </c>
    </row>
    <row r="2725" spans="1:21" x14ac:dyDescent="0.2">
      <c r="A2725" s="12" t="s">
        <v>1039</v>
      </c>
      <c r="B2725" s="12" t="s">
        <v>1040</v>
      </c>
      <c r="C2725" s="12">
        <v>-1.68537</v>
      </c>
      <c r="D2725" s="12">
        <v>-5.9450000000000003E-2</v>
      </c>
      <c r="E2725" s="12">
        <v>-0.79618999999999995</v>
      </c>
      <c r="F2725" s="12">
        <v>-1.7005600000000001</v>
      </c>
      <c r="G2725" s="12">
        <v>-1.2784800000000001</v>
      </c>
      <c r="H2725" s="12">
        <v>-0.91247</v>
      </c>
      <c r="I2725" s="12" t="s">
        <v>1041</v>
      </c>
      <c r="J2725" s="12" t="s">
        <v>1042</v>
      </c>
      <c r="K2725" s="12" t="s">
        <v>1043</v>
      </c>
      <c r="L2725" s="12" t="s">
        <v>1044</v>
      </c>
      <c r="M2725" s="12">
        <v>8.3669999999999994E-3</v>
      </c>
      <c r="N2725" s="12">
        <v>1.0720860000000001</v>
      </c>
      <c r="O2725" s="12" t="s">
        <v>22</v>
      </c>
      <c r="P2725" s="12">
        <v>2.0774330000000001</v>
      </c>
      <c r="Q2725" s="12" t="s">
        <v>11323</v>
      </c>
      <c r="R2725" s="12">
        <v>229</v>
      </c>
      <c r="S2725" t="str">
        <f t="shared" si="126"/>
        <v>Yes</v>
      </c>
      <c r="T2725" t="str">
        <f t="shared" si="127"/>
        <v>Prpf19_229</v>
      </c>
      <c r="U2725" t="str">
        <f t="shared" si="128"/>
        <v>Prpf19_229_MGO</v>
      </c>
    </row>
    <row r="2726" spans="1:21" x14ac:dyDescent="0.2">
      <c r="A2726" s="12" t="s">
        <v>6180</v>
      </c>
      <c r="B2726" s="12" t="s">
        <v>6181</v>
      </c>
      <c r="C2726" s="12">
        <v>0.237063</v>
      </c>
      <c r="D2726" s="12">
        <v>-0.10179000000000001</v>
      </c>
      <c r="E2726" s="12">
        <v>-2.4599999999999999E-3</v>
      </c>
      <c r="F2726" s="12">
        <v>-0.12395</v>
      </c>
      <c r="G2726" s="12">
        <v>0.216362</v>
      </c>
      <c r="H2726" s="12">
        <v>3.8872999999999998E-2</v>
      </c>
      <c r="I2726" s="12" t="s">
        <v>5730</v>
      </c>
      <c r="J2726" s="12" t="s">
        <v>5731</v>
      </c>
      <c r="K2726" s="12" t="s">
        <v>5732</v>
      </c>
      <c r="L2726" s="12" t="s">
        <v>5733</v>
      </c>
      <c r="M2726" s="12">
        <v>0.515154</v>
      </c>
      <c r="N2726" s="12">
        <v>-4.4019999999999997E-2</v>
      </c>
      <c r="O2726" s="12" t="s">
        <v>22</v>
      </c>
      <c r="P2726" s="12">
        <v>0.28806300000000001</v>
      </c>
      <c r="Q2726" s="12" t="s">
        <v>11896</v>
      </c>
      <c r="R2726" s="12">
        <v>229</v>
      </c>
      <c r="S2726" t="str">
        <f t="shared" si="126"/>
        <v>No</v>
      </c>
      <c r="T2726" t="str">
        <f t="shared" si="127"/>
        <v>Cyp27a1_229</v>
      </c>
      <c r="U2726" t="str">
        <f t="shared" si="128"/>
        <v>Cyp27a1_229_MGO</v>
      </c>
    </row>
    <row r="2727" spans="1:21" x14ac:dyDescent="0.2">
      <c r="A2727" s="12" t="s">
        <v>6432</v>
      </c>
      <c r="B2727" s="12" t="s">
        <v>6433</v>
      </c>
      <c r="C2727" s="12">
        <v>-0.16175</v>
      </c>
      <c r="D2727" s="12"/>
      <c r="E2727" s="12">
        <v>-0.29557</v>
      </c>
      <c r="F2727" s="12">
        <v>-0.19203999999999999</v>
      </c>
      <c r="G2727" s="12">
        <v>0.29317900000000002</v>
      </c>
      <c r="H2727" s="12">
        <v>0.68836600000000003</v>
      </c>
      <c r="I2727" s="12" t="s">
        <v>1807</v>
      </c>
      <c r="J2727" s="12" t="s">
        <v>1808</v>
      </c>
      <c r="K2727" s="12" t="s">
        <v>1809</v>
      </c>
      <c r="L2727" s="12" t="s">
        <v>1810</v>
      </c>
      <c r="M2727" s="12">
        <v>0.73832100000000001</v>
      </c>
      <c r="N2727" s="12">
        <v>-6.6439999999999999E-2</v>
      </c>
      <c r="O2727" s="12" t="s">
        <v>22</v>
      </c>
      <c r="P2727" s="12">
        <v>0.13175500000000001</v>
      </c>
      <c r="Q2727" s="12" t="s">
        <v>11436</v>
      </c>
      <c r="R2727" s="12">
        <v>229</v>
      </c>
      <c r="S2727" t="str">
        <f t="shared" si="126"/>
        <v>No</v>
      </c>
      <c r="T2727" t="str">
        <f t="shared" si="127"/>
        <v>Ephx2_229</v>
      </c>
      <c r="U2727" t="str">
        <f t="shared" si="128"/>
        <v>Ephx2_229_MGO</v>
      </c>
    </row>
    <row r="2728" spans="1:21" x14ac:dyDescent="0.2">
      <c r="A2728" s="12" t="s">
        <v>6180</v>
      </c>
      <c r="B2728" s="12" t="s">
        <v>6181</v>
      </c>
      <c r="C2728" s="12">
        <v>0.65653799999999995</v>
      </c>
      <c r="D2728" s="12"/>
      <c r="E2728" s="12"/>
      <c r="F2728" s="12"/>
      <c r="G2728" s="12"/>
      <c r="H2728" s="12">
        <v>0.114977</v>
      </c>
      <c r="I2728" s="12" t="s">
        <v>5730</v>
      </c>
      <c r="J2728" s="12" t="s">
        <v>5731</v>
      </c>
      <c r="K2728" s="12" t="s">
        <v>5732</v>
      </c>
      <c r="L2728" s="12" t="s">
        <v>5733</v>
      </c>
      <c r="M2728" s="12">
        <v>0.38963100000000001</v>
      </c>
      <c r="N2728" s="12">
        <v>-0.38575999999999999</v>
      </c>
      <c r="O2728" s="12" t="s">
        <v>6686</v>
      </c>
      <c r="P2728" s="12">
        <v>0.40934700000000002</v>
      </c>
      <c r="Q2728" s="12" t="s">
        <v>11896</v>
      </c>
      <c r="R2728" s="12">
        <v>229</v>
      </c>
      <c r="S2728" t="str">
        <f t="shared" si="126"/>
        <v>No</v>
      </c>
      <c r="T2728" t="str">
        <f t="shared" si="127"/>
        <v>Cyp27a1_229</v>
      </c>
      <c r="U2728" t="str">
        <f t="shared" si="128"/>
        <v>Cyp27a1_229_AA</v>
      </c>
    </row>
    <row r="2729" spans="1:21" x14ac:dyDescent="0.2">
      <c r="A2729" s="12" t="s">
        <v>9701</v>
      </c>
      <c r="B2729" s="12" t="s">
        <v>9702</v>
      </c>
      <c r="C2729" s="12">
        <v>-4.15E-3</v>
      </c>
      <c r="D2729" s="12"/>
      <c r="E2729" s="12"/>
      <c r="F2729" s="12"/>
      <c r="G2729" s="12"/>
      <c r="H2729" s="12">
        <v>-0.30021999999999999</v>
      </c>
      <c r="I2729" s="12" t="s">
        <v>9703</v>
      </c>
      <c r="J2729" s="12" t="s">
        <v>9704</v>
      </c>
      <c r="K2729" s="12" t="s">
        <v>9705</v>
      </c>
      <c r="L2729" s="12" t="s">
        <v>9706</v>
      </c>
      <c r="M2729" s="12">
        <v>0.49119000000000002</v>
      </c>
      <c r="N2729" s="12">
        <v>0.15218799999999999</v>
      </c>
      <c r="O2729" s="12" t="s">
        <v>6686</v>
      </c>
      <c r="P2729" s="12">
        <v>0.30875000000000002</v>
      </c>
      <c r="Q2729" s="12" t="s">
        <v>12304</v>
      </c>
      <c r="R2729" s="12">
        <v>229</v>
      </c>
      <c r="S2729" t="str">
        <f t="shared" si="126"/>
        <v>No</v>
      </c>
      <c r="T2729" t="str">
        <f t="shared" si="127"/>
        <v>Prdx3_229</v>
      </c>
      <c r="U2729" t="str">
        <f t="shared" si="128"/>
        <v>Prdx3_229_AA</v>
      </c>
    </row>
    <row r="2730" spans="1:21" x14ac:dyDescent="0.2">
      <c r="A2730" s="12" t="s">
        <v>6432</v>
      </c>
      <c r="B2730" s="12" t="s">
        <v>6433</v>
      </c>
      <c r="C2730" s="12">
        <v>0.20574400000000001</v>
      </c>
      <c r="D2730" s="12"/>
      <c r="E2730" s="12">
        <v>-0.67676000000000003</v>
      </c>
      <c r="F2730" s="12"/>
      <c r="G2730" s="12"/>
      <c r="H2730" s="12">
        <v>-7.0230000000000001E-2</v>
      </c>
      <c r="I2730" s="12" t="s">
        <v>1807</v>
      </c>
      <c r="J2730" s="12" t="s">
        <v>1808</v>
      </c>
      <c r="K2730" s="12" t="s">
        <v>1809</v>
      </c>
      <c r="L2730" s="12" t="s">
        <v>1810</v>
      </c>
      <c r="M2730" s="12">
        <v>0.56038500000000002</v>
      </c>
      <c r="N2730" s="12">
        <v>0.18041499999999999</v>
      </c>
      <c r="O2730" s="12" t="s">
        <v>6686</v>
      </c>
      <c r="P2730" s="12">
        <v>0.25151400000000002</v>
      </c>
      <c r="Q2730" s="12" t="s">
        <v>11436</v>
      </c>
      <c r="R2730" s="12">
        <v>229</v>
      </c>
      <c r="S2730" t="str">
        <f t="shared" si="126"/>
        <v>No</v>
      </c>
      <c r="T2730" t="str">
        <f t="shared" si="127"/>
        <v>Ephx2_229</v>
      </c>
      <c r="U2730" t="str">
        <f t="shared" si="128"/>
        <v>Ephx2_229_AA</v>
      </c>
    </row>
    <row r="2731" spans="1:21" x14ac:dyDescent="0.2">
      <c r="A2731" s="12" t="s">
        <v>1039</v>
      </c>
      <c r="B2731" s="12" t="s">
        <v>1040</v>
      </c>
      <c r="C2731" s="12">
        <v>-0.11815000000000001</v>
      </c>
      <c r="D2731" s="12"/>
      <c r="E2731" s="12">
        <v>0.29767100000000002</v>
      </c>
      <c r="F2731" s="12"/>
      <c r="G2731" s="12"/>
      <c r="H2731" s="12">
        <v>4.5530000000000001E-2</v>
      </c>
      <c r="I2731" s="12" t="s">
        <v>1041</v>
      </c>
      <c r="J2731" s="12" t="s">
        <v>1042</v>
      </c>
      <c r="K2731" s="12" t="s">
        <v>1043</v>
      </c>
      <c r="L2731" s="12" t="s">
        <v>1044</v>
      </c>
      <c r="M2731" s="12">
        <v>0.59834100000000001</v>
      </c>
      <c r="N2731" s="12">
        <v>-7.5020000000000003E-2</v>
      </c>
      <c r="O2731" s="12" t="s">
        <v>6686</v>
      </c>
      <c r="P2731" s="12">
        <v>0.223051</v>
      </c>
      <c r="Q2731" s="12" t="s">
        <v>11323</v>
      </c>
      <c r="R2731" s="12">
        <v>229</v>
      </c>
      <c r="S2731" t="str">
        <f t="shared" si="126"/>
        <v>No</v>
      </c>
      <c r="T2731" t="str">
        <f t="shared" si="127"/>
        <v>Prpf19_229</v>
      </c>
      <c r="U2731" t="str">
        <f t="shared" si="128"/>
        <v>Prpf19_229_AA</v>
      </c>
    </row>
    <row r="2732" spans="1:21" x14ac:dyDescent="0.2">
      <c r="A2732" s="12" t="s">
        <v>6180</v>
      </c>
      <c r="B2732" s="12" t="s">
        <v>6181</v>
      </c>
      <c r="C2732" s="12">
        <v>-0.91191</v>
      </c>
      <c r="D2732" s="12">
        <v>-0.86036000000000001</v>
      </c>
      <c r="E2732" s="12"/>
      <c r="F2732" s="12"/>
      <c r="G2732" s="12">
        <v>-1.3754500000000001</v>
      </c>
      <c r="H2732" s="12">
        <v>-1.88239</v>
      </c>
      <c r="I2732" s="12" t="s">
        <v>5730</v>
      </c>
      <c r="J2732" s="12" t="s">
        <v>5731</v>
      </c>
      <c r="K2732" s="12" t="s">
        <v>5732</v>
      </c>
      <c r="L2732" s="12" t="s">
        <v>5733</v>
      </c>
      <c r="M2732" s="12">
        <v>1.3271E-2</v>
      </c>
      <c r="N2732" s="12">
        <v>1.25753</v>
      </c>
      <c r="O2732" s="12" t="s">
        <v>11028</v>
      </c>
      <c r="P2732" s="12">
        <v>1.8770910000000001</v>
      </c>
      <c r="Q2732" s="12" t="s">
        <v>11896</v>
      </c>
      <c r="R2732" s="12">
        <v>229</v>
      </c>
      <c r="S2732" t="str">
        <f t="shared" si="126"/>
        <v>Yes</v>
      </c>
      <c r="T2732" t="str">
        <f t="shared" si="127"/>
        <v>Cyp27a1_229</v>
      </c>
      <c r="U2732" t="str">
        <f t="shared" si="128"/>
        <v>Cyp27a1_229_FA</v>
      </c>
    </row>
    <row r="2733" spans="1:21" x14ac:dyDescent="0.2">
      <c r="A2733" s="12" t="s">
        <v>1039</v>
      </c>
      <c r="B2733" s="12" t="s">
        <v>1040</v>
      </c>
      <c r="C2733" s="12">
        <v>-0.23752000000000001</v>
      </c>
      <c r="D2733" s="12">
        <v>-0.78583000000000003</v>
      </c>
      <c r="E2733" s="12">
        <v>-0.30963000000000002</v>
      </c>
      <c r="F2733" s="12">
        <v>-5.1830000000000001E-2</v>
      </c>
      <c r="G2733" s="12"/>
      <c r="H2733" s="12">
        <v>-0.45462000000000002</v>
      </c>
      <c r="I2733" s="12" t="s">
        <v>1041</v>
      </c>
      <c r="J2733" s="12" t="s">
        <v>1042</v>
      </c>
      <c r="K2733" s="12" t="s">
        <v>1043</v>
      </c>
      <c r="L2733" s="12" t="s">
        <v>1044</v>
      </c>
      <c r="M2733" s="12">
        <v>4.0281999999999998E-2</v>
      </c>
      <c r="N2733" s="12">
        <v>0.36788599999999999</v>
      </c>
      <c r="O2733" s="12" t="s">
        <v>11028</v>
      </c>
      <c r="P2733" s="12">
        <v>1.3948940000000001</v>
      </c>
      <c r="Q2733" s="12" t="s">
        <v>11323</v>
      </c>
      <c r="R2733" s="12">
        <v>229</v>
      </c>
      <c r="S2733" t="str">
        <f t="shared" si="126"/>
        <v>Yes</v>
      </c>
      <c r="T2733" t="str">
        <f t="shared" si="127"/>
        <v>Prpf19_229</v>
      </c>
      <c r="U2733" t="str">
        <f t="shared" si="128"/>
        <v>Prpf19_229_FA</v>
      </c>
    </row>
    <row r="2734" spans="1:21" x14ac:dyDescent="0.2">
      <c r="A2734" s="12" t="s">
        <v>6432</v>
      </c>
      <c r="B2734" s="12" t="s">
        <v>6433</v>
      </c>
      <c r="C2734" s="12">
        <v>0.434836</v>
      </c>
      <c r="D2734" s="12">
        <v>0.47421000000000002</v>
      </c>
      <c r="E2734" s="12">
        <v>0.55454300000000001</v>
      </c>
      <c r="F2734" s="12">
        <v>0.11740200000000001</v>
      </c>
      <c r="G2734" s="12">
        <v>0.29713099999999998</v>
      </c>
      <c r="H2734" s="12">
        <v>0.54543699999999995</v>
      </c>
      <c r="I2734" s="12" t="s">
        <v>1807</v>
      </c>
      <c r="J2734" s="12" t="s">
        <v>1808</v>
      </c>
      <c r="K2734" s="12" t="s">
        <v>1809</v>
      </c>
      <c r="L2734" s="12" t="s">
        <v>1810</v>
      </c>
      <c r="M2734" s="12">
        <v>2.0379999999999999E-3</v>
      </c>
      <c r="N2734" s="12">
        <v>-0.40393000000000001</v>
      </c>
      <c r="O2734" s="12" t="s">
        <v>11028</v>
      </c>
      <c r="P2734" s="12">
        <v>2.6908910000000001</v>
      </c>
      <c r="Q2734" s="12" t="s">
        <v>11436</v>
      </c>
      <c r="R2734" s="12">
        <v>229</v>
      </c>
      <c r="S2734" t="str">
        <f t="shared" si="126"/>
        <v>Yes</v>
      </c>
      <c r="T2734" t="str">
        <f t="shared" si="127"/>
        <v>Ephx2_229</v>
      </c>
      <c r="U2734" t="str">
        <f t="shared" si="128"/>
        <v>Ephx2_229_FA</v>
      </c>
    </row>
    <row r="2735" spans="1:21" x14ac:dyDescent="0.2">
      <c r="A2735" s="12" t="s">
        <v>3525</v>
      </c>
      <c r="B2735" s="12" t="s">
        <v>3526</v>
      </c>
      <c r="C2735" s="12">
        <v>-0.45548</v>
      </c>
      <c r="D2735" s="12">
        <v>-0.49203000000000002</v>
      </c>
      <c r="E2735" s="12">
        <v>-0.53254000000000001</v>
      </c>
      <c r="F2735" s="12">
        <v>-0.53056000000000003</v>
      </c>
      <c r="G2735" s="12">
        <v>-0.50260000000000005</v>
      </c>
      <c r="H2735" s="12">
        <v>-0.49130000000000001</v>
      </c>
      <c r="I2735" s="12" t="s">
        <v>2250</v>
      </c>
      <c r="J2735" s="12" t="s">
        <v>2251</v>
      </c>
      <c r="K2735" s="12" t="s">
        <v>2252</v>
      </c>
      <c r="L2735" s="12" t="s">
        <v>2253</v>
      </c>
      <c r="M2735" s="13">
        <v>1.3199999999999999E-7</v>
      </c>
      <c r="N2735" s="12">
        <v>0.50075099999999995</v>
      </c>
      <c r="O2735" s="12" t="s">
        <v>22</v>
      </c>
      <c r="P2735" s="12">
        <v>6.8784809999999998</v>
      </c>
      <c r="Q2735" s="12" t="s">
        <v>11495</v>
      </c>
      <c r="R2735" s="12">
        <v>228</v>
      </c>
      <c r="S2735" t="str">
        <f t="shared" si="126"/>
        <v>Yes</v>
      </c>
      <c r="T2735" t="str">
        <f t="shared" si="127"/>
        <v>Rps2_228</v>
      </c>
      <c r="U2735" t="str">
        <f t="shared" si="128"/>
        <v>Rps2_228_MGO</v>
      </c>
    </row>
    <row r="2736" spans="1:21" x14ac:dyDescent="0.2">
      <c r="A2736" s="12" t="s">
        <v>8595</v>
      </c>
      <c r="B2736" s="12" t="s">
        <v>8596</v>
      </c>
      <c r="C2736" s="12">
        <v>-0.28493000000000002</v>
      </c>
      <c r="D2736" s="12"/>
      <c r="E2736" s="12"/>
      <c r="F2736" s="12"/>
      <c r="G2736" s="12">
        <v>-0.74080999999999997</v>
      </c>
      <c r="H2736" s="12"/>
      <c r="I2736" s="12" t="s">
        <v>8597</v>
      </c>
      <c r="J2736" s="12" t="s">
        <v>8598</v>
      </c>
      <c r="K2736" s="12" t="s">
        <v>8599</v>
      </c>
      <c r="L2736" s="12" t="s">
        <v>8600</v>
      </c>
      <c r="M2736" s="12">
        <v>0.26624700000000001</v>
      </c>
      <c r="N2736" s="12">
        <v>0.51287300000000002</v>
      </c>
      <c r="O2736" s="12" t="s">
        <v>6686</v>
      </c>
      <c r="P2736" s="12">
        <v>0.574716</v>
      </c>
      <c r="Q2736" s="12" t="s">
        <v>12185</v>
      </c>
      <c r="R2736" s="12">
        <v>228</v>
      </c>
      <c r="S2736" t="str">
        <f t="shared" si="126"/>
        <v>No</v>
      </c>
      <c r="T2736" t="str">
        <f t="shared" si="127"/>
        <v>Mvb12a_228</v>
      </c>
      <c r="U2736" t="str">
        <f t="shared" si="128"/>
        <v>Mvb12a_228_AA</v>
      </c>
    </row>
    <row r="2737" spans="1:21" x14ac:dyDescent="0.2">
      <c r="A2737" s="12" t="s">
        <v>3525</v>
      </c>
      <c r="B2737" s="12" t="s">
        <v>3526</v>
      </c>
      <c r="C2737" s="12">
        <v>5.2984000000000003E-2</v>
      </c>
      <c r="D2737" s="12">
        <v>8.6514999999999995E-2</v>
      </c>
      <c r="E2737" s="12">
        <v>1.6199000000000002E-2</v>
      </c>
      <c r="F2737" s="12">
        <v>-0.10389</v>
      </c>
      <c r="G2737" s="12">
        <v>-0.18003</v>
      </c>
      <c r="H2737" s="12">
        <v>-0.13249</v>
      </c>
      <c r="I2737" s="12" t="s">
        <v>2250</v>
      </c>
      <c r="J2737" s="12" t="s">
        <v>2251</v>
      </c>
      <c r="K2737" s="12" t="s">
        <v>2252</v>
      </c>
      <c r="L2737" s="12" t="s">
        <v>2253</v>
      </c>
      <c r="M2737" s="12">
        <v>0.37581100000000001</v>
      </c>
      <c r="N2737" s="12">
        <v>4.3450999999999997E-2</v>
      </c>
      <c r="O2737" s="12" t="s">
        <v>6686</v>
      </c>
      <c r="P2737" s="12">
        <v>0.42503000000000002</v>
      </c>
      <c r="Q2737" s="12" t="s">
        <v>11495</v>
      </c>
      <c r="R2737" s="12">
        <v>228</v>
      </c>
      <c r="S2737" t="str">
        <f t="shared" si="126"/>
        <v>No</v>
      </c>
      <c r="T2737" t="str">
        <f t="shared" si="127"/>
        <v>Rps2_228</v>
      </c>
      <c r="U2737" t="str">
        <f t="shared" si="128"/>
        <v>Rps2_228_AA</v>
      </c>
    </row>
    <row r="2738" spans="1:21" x14ac:dyDescent="0.2">
      <c r="A2738" s="12" t="s">
        <v>3525</v>
      </c>
      <c r="B2738" s="12" t="s">
        <v>3526</v>
      </c>
      <c r="C2738" s="12">
        <v>-0.47269</v>
      </c>
      <c r="D2738" s="12">
        <v>-0.46238000000000001</v>
      </c>
      <c r="E2738" s="12">
        <v>-0.30253999999999998</v>
      </c>
      <c r="F2738" s="12">
        <v>-0.45337</v>
      </c>
      <c r="G2738" s="12">
        <v>-0.65813999999999995</v>
      </c>
      <c r="H2738" s="12">
        <v>-0.72672000000000003</v>
      </c>
      <c r="I2738" s="12" t="s">
        <v>2250</v>
      </c>
      <c r="J2738" s="12" t="s">
        <v>2251</v>
      </c>
      <c r="K2738" s="12" t="s">
        <v>2252</v>
      </c>
      <c r="L2738" s="12" t="s">
        <v>2253</v>
      </c>
      <c r="M2738" s="12">
        <v>4.5300000000000001E-4</v>
      </c>
      <c r="N2738" s="12">
        <v>0.51263899999999996</v>
      </c>
      <c r="O2738" s="12" t="s">
        <v>11028</v>
      </c>
      <c r="P2738" s="12">
        <v>3.3443489999999998</v>
      </c>
      <c r="Q2738" s="12" t="s">
        <v>11495</v>
      </c>
      <c r="R2738" s="12">
        <v>228</v>
      </c>
      <c r="S2738" t="str">
        <f t="shared" si="126"/>
        <v>Yes</v>
      </c>
      <c r="T2738" t="str">
        <f t="shared" si="127"/>
        <v>Rps2_228</v>
      </c>
      <c r="U2738" t="str">
        <f t="shared" si="128"/>
        <v>Rps2_228_FA</v>
      </c>
    </row>
    <row r="2739" spans="1:21" x14ac:dyDescent="0.2">
      <c r="A2739" s="12" t="s">
        <v>3271</v>
      </c>
      <c r="B2739" s="12" t="s">
        <v>3272</v>
      </c>
      <c r="C2739" s="12"/>
      <c r="D2739" s="12"/>
      <c r="E2739" s="12">
        <v>-0.72001999999999999</v>
      </c>
      <c r="F2739" s="12">
        <v>-0.33317999999999998</v>
      </c>
      <c r="G2739" s="12">
        <v>-0.79059999999999997</v>
      </c>
      <c r="H2739" s="12">
        <v>-0.41526999999999997</v>
      </c>
      <c r="I2739" s="12" t="s">
        <v>491</v>
      </c>
      <c r="J2739" s="12" t="s">
        <v>492</v>
      </c>
      <c r="K2739" s="12" t="s">
        <v>493</v>
      </c>
      <c r="L2739" s="12" t="s">
        <v>494</v>
      </c>
      <c r="M2739" s="12">
        <v>1.5115E-2</v>
      </c>
      <c r="N2739" s="12">
        <v>0.56476599999999999</v>
      </c>
      <c r="O2739" s="12" t="s">
        <v>22</v>
      </c>
      <c r="P2739" s="12">
        <v>1.820581</v>
      </c>
      <c r="Q2739" s="12" t="s">
        <v>11240</v>
      </c>
      <c r="R2739" s="12">
        <v>227</v>
      </c>
      <c r="S2739" t="str">
        <f t="shared" si="126"/>
        <v>Yes</v>
      </c>
      <c r="T2739" t="str">
        <f t="shared" si="127"/>
        <v>Psmc6_227</v>
      </c>
      <c r="U2739" t="str">
        <f t="shared" si="128"/>
        <v>Psmc6_227_MGO</v>
      </c>
    </row>
    <row r="2740" spans="1:21" x14ac:dyDescent="0.2">
      <c r="A2740" s="12" t="s">
        <v>5251</v>
      </c>
      <c r="B2740" s="12" t="s">
        <v>5252</v>
      </c>
      <c r="C2740" s="12"/>
      <c r="D2740" s="12"/>
      <c r="E2740" s="12"/>
      <c r="F2740" s="12">
        <v>-0.25444</v>
      </c>
      <c r="G2740" s="12">
        <v>-0.39757999999999999</v>
      </c>
      <c r="H2740" s="12"/>
      <c r="I2740" s="12" t="s">
        <v>4239</v>
      </c>
      <c r="J2740" s="12" t="s">
        <v>4240</v>
      </c>
      <c r="K2740" s="12" t="s">
        <v>4241</v>
      </c>
      <c r="L2740" s="12" t="s">
        <v>4242</v>
      </c>
      <c r="M2740" s="12">
        <v>0.13757900000000001</v>
      </c>
      <c r="N2740" s="12">
        <v>0.32600800000000002</v>
      </c>
      <c r="O2740" s="12" t="s">
        <v>22</v>
      </c>
      <c r="P2740" s="12">
        <v>0.86144600000000005</v>
      </c>
      <c r="Q2740" s="12" t="s">
        <v>11739</v>
      </c>
      <c r="R2740" s="12">
        <v>227</v>
      </c>
      <c r="S2740" t="str">
        <f t="shared" si="126"/>
        <v>No</v>
      </c>
      <c r="T2740" t="str">
        <f t="shared" si="127"/>
        <v>Gcdh_227</v>
      </c>
      <c r="U2740" t="str">
        <f t="shared" si="128"/>
        <v>Gcdh_227_MGO</v>
      </c>
    </row>
    <row r="2741" spans="1:21" x14ac:dyDescent="0.2">
      <c r="A2741" s="12" t="s">
        <v>3271</v>
      </c>
      <c r="B2741" s="12" t="s">
        <v>3272</v>
      </c>
      <c r="C2741" s="12">
        <v>-0.21753</v>
      </c>
      <c r="D2741" s="12"/>
      <c r="E2741" s="12"/>
      <c r="F2741" s="12"/>
      <c r="G2741" s="12"/>
      <c r="H2741" s="12">
        <v>-0.33765000000000001</v>
      </c>
      <c r="I2741" s="12" t="s">
        <v>491</v>
      </c>
      <c r="J2741" s="12" t="s">
        <v>492</v>
      </c>
      <c r="K2741" s="12" t="s">
        <v>493</v>
      </c>
      <c r="L2741" s="12" t="s">
        <v>494</v>
      </c>
      <c r="M2741" s="12">
        <v>0.13564899999999999</v>
      </c>
      <c r="N2741" s="12">
        <v>0.27758899999999997</v>
      </c>
      <c r="O2741" s="12" t="s">
        <v>6686</v>
      </c>
      <c r="P2741" s="12">
        <v>0.86758299999999999</v>
      </c>
      <c r="Q2741" s="12" t="s">
        <v>11240</v>
      </c>
      <c r="R2741" s="12">
        <v>227</v>
      </c>
      <c r="S2741" t="str">
        <f t="shared" si="126"/>
        <v>No</v>
      </c>
      <c r="T2741" t="str">
        <f t="shared" si="127"/>
        <v>Psmc6_227</v>
      </c>
      <c r="U2741" t="str">
        <f t="shared" si="128"/>
        <v>Psmc6_227_AA</v>
      </c>
    </row>
    <row r="2742" spans="1:21" x14ac:dyDescent="0.2">
      <c r="A2742" s="12" t="s">
        <v>5251</v>
      </c>
      <c r="B2742" s="12" t="s">
        <v>5252</v>
      </c>
      <c r="C2742" s="12">
        <v>-0.12761</v>
      </c>
      <c r="D2742" s="12"/>
      <c r="E2742" s="12"/>
      <c r="F2742" s="12"/>
      <c r="G2742" s="12">
        <v>-0.22198000000000001</v>
      </c>
      <c r="H2742" s="12"/>
      <c r="I2742" s="12" t="s">
        <v>4239</v>
      </c>
      <c r="J2742" s="12" t="s">
        <v>4240</v>
      </c>
      <c r="K2742" s="12" t="s">
        <v>4241</v>
      </c>
      <c r="L2742" s="12" t="s">
        <v>4242</v>
      </c>
      <c r="M2742" s="12">
        <v>0.16784399999999999</v>
      </c>
      <c r="N2742" s="12">
        <v>0.17479800000000001</v>
      </c>
      <c r="O2742" s="12" t="s">
        <v>6686</v>
      </c>
      <c r="P2742" s="12">
        <v>0.77509499999999998</v>
      </c>
      <c r="Q2742" s="12" t="s">
        <v>11739</v>
      </c>
      <c r="R2742" s="12">
        <v>227</v>
      </c>
      <c r="S2742" t="str">
        <f t="shared" si="126"/>
        <v>No</v>
      </c>
      <c r="T2742" t="str">
        <f t="shared" si="127"/>
        <v>Gcdh_227</v>
      </c>
      <c r="U2742" t="str">
        <f t="shared" si="128"/>
        <v>Gcdh_227_AA</v>
      </c>
    </row>
    <row r="2743" spans="1:21" x14ac:dyDescent="0.2">
      <c r="A2743" s="12" t="s">
        <v>8110</v>
      </c>
      <c r="B2743" s="12" t="s">
        <v>8111</v>
      </c>
      <c r="C2743" s="12">
        <v>-0.14937</v>
      </c>
      <c r="D2743" s="12">
        <v>-2.0420000000000001E-2</v>
      </c>
      <c r="E2743" s="12"/>
      <c r="F2743" s="12"/>
      <c r="G2743" s="12">
        <v>-0.25535999999999998</v>
      </c>
      <c r="H2743" s="12"/>
      <c r="I2743" s="12" t="s">
        <v>4153</v>
      </c>
      <c r="J2743" s="12" t="s">
        <v>4154</v>
      </c>
      <c r="K2743" s="12" t="s">
        <v>4155</v>
      </c>
      <c r="L2743" s="12" t="s">
        <v>4156</v>
      </c>
      <c r="M2743" s="12">
        <v>0.172262</v>
      </c>
      <c r="N2743" s="12">
        <v>0.14171700000000001</v>
      </c>
      <c r="O2743" s="12" t="s">
        <v>6686</v>
      </c>
      <c r="P2743" s="12">
        <v>0.76380999999999999</v>
      </c>
      <c r="Q2743" s="12" t="s">
        <v>11729</v>
      </c>
      <c r="R2743" s="12">
        <v>227</v>
      </c>
      <c r="S2743" t="str">
        <f t="shared" si="126"/>
        <v>No</v>
      </c>
      <c r="T2743" t="str">
        <f t="shared" si="127"/>
        <v>Ahcy_227</v>
      </c>
      <c r="U2743" t="str">
        <f t="shared" si="128"/>
        <v>Ahcy_227_AA</v>
      </c>
    </row>
    <row r="2744" spans="1:21" x14ac:dyDescent="0.2">
      <c r="A2744" s="12" t="s">
        <v>5251</v>
      </c>
      <c r="B2744" s="12" t="s">
        <v>5252</v>
      </c>
      <c r="C2744" s="12">
        <v>-0.51688000000000001</v>
      </c>
      <c r="D2744" s="12">
        <v>-0.40359</v>
      </c>
      <c r="E2744" s="12">
        <v>-0.41120000000000001</v>
      </c>
      <c r="F2744" s="12"/>
      <c r="G2744" s="12">
        <v>-0.37834000000000001</v>
      </c>
      <c r="H2744" s="12">
        <v>-0.33098</v>
      </c>
      <c r="I2744" s="12" t="s">
        <v>4239</v>
      </c>
      <c r="J2744" s="12" t="s">
        <v>4240</v>
      </c>
      <c r="K2744" s="12" t="s">
        <v>4241</v>
      </c>
      <c r="L2744" s="12" t="s">
        <v>4242</v>
      </c>
      <c r="M2744" s="12">
        <v>1.8200000000000001E-4</v>
      </c>
      <c r="N2744" s="12">
        <v>0.40819800000000001</v>
      </c>
      <c r="O2744" s="12" t="s">
        <v>11028</v>
      </c>
      <c r="P2744" s="12">
        <v>3.7399490000000002</v>
      </c>
      <c r="Q2744" s="12" t="s">
        <v>11739</v>
      </c>
      <c r="R2744" s="12">
        <v>227</v>
      </c>
      <c r="S2744" t="str">
        <f t="shared" si="126"/>
        <v>Yes</v>
      </c>
      <c r="T2744" t="str">
        <f t="shared" si="127"/>
        <v>Gcdh_227</v>
      </c>
      <c r="U2744" t="str">
        <f t="shared" si="128"/>
        <v>Gcdh_227_FA</v>
      </c>
    </row>
    <row r="2745" spans="1:21" x14ac:dyDescent="0.2">
      <c r="A2745" s="12" t="s">
        <v>3271</v>
      </c>
      <c r="B2745" s="12" t="s">
        <v>3272</v>
      </c>
      <c r="C2745" s="12"/>
      <c r="D2745" s="12">
        <v>-0.82606999999999997</v>
      </c>
      <c r="E2745" s="12"/>
      <c r="F2745" s="12"/>
      <c r="G2745" s="12">
        <v>-0.97070000000000001</v>
      </c>
      <c r="H2745" s="12"/>
      <c r="I2745" s="12" t="s">
        <v>491</v>
      </c>
      <c r="J2745" s="12" t="s">
        <v>492</v>
      </c>
      <c r="K2745" s="12" t="s">
        <v>493</v>
      </c>
      <c r="L2745" s="12" t="s">
        <v>494</v>
      </c>
      <c r="M2745" s="12">
        <v>5.1135E-2</v>
      </c>
      <c r="N2745" s="12">
        <v>0.89838200000000001</v>
      </c>
      <c r="O2745" s="12" t="s">
        <v>11028</v>
      </c>
      <c r="P2745" s="12">
        <v>1.2912779999999999</v>
      </c>
      <c r="Q2745" s="12" t="s">
        <v>11240</v>
      </c>
      <c r="R2745" s="12">
        <v>227</v>
      </c>
      <c r="S2745" t="str">
        <f t="shared" si="126"/>
        <v>No</v>
      </c>
      <c r="T2745" t="str">
        <f t="shared" si="127"/>
        <v>Psmc6_227</v>
      </c>
      <c r="U2745" t="str">
        <f t="shared" si="128"/>
        <v>Psmc6_227_FA</v>
      </c>
    </row>
    <row r="2746" spans="1:21" x14ac:dyDescent="0.2">
      <c r="A2746" s="12" t="s">
        <v>2758</v>
      </c>
      <c r="B2746" s="12" t="s">
        <v>2759</v>
      </c>
      <c r="C2746" s="12">
        <v>-1.20313</v>
      </c>
      <c r="D2746" s="12">
        <v>-0.72718000000000005</v>
      </c>
      <c r="E2746" s="12">
        <v>-0.66474999999999995</v>
      </c>
      <c r="F2746" s="12">
        <v>-0.54862</v>
      </c>
      <c r="G2746" s="12">
        <v>-0.49304999999999999</v>
      </c>
      <c r="H2746" s="12">
        <v>-0.44180999999999998</v>
      </c>
      <c r="I2746" s="12" t="s">
        <v>2760</v>
      </c>
      <c r="J2746" s="12" t="s">
        <v>2761</v>
      </c>
      <c r="K2746" s="12" t="s">
        <v>2762</v>
      </c>
      <c r="L2746" s="12" t="s">
        <v>2763</v>
      </c>
      <c r="M2746" s="12">
        <v>1.846E-3</v>
      </c>
      <c r="N2746" s="12">
        <v>0.67975699999999994</v>
      </c>
      <c r="O2746" s="12" t="s">
        <v>22</v>
      </c>
      <c r="P2746" s="12">
        <v>2.7337069999999999</v>
      </c>
      <c r="Q2746" s="12" t="s">
        <v>11563</v>
      </c>
      <c r="R2746" s="12">
        <v>226</v>
      </c>
      <c r="S2746" t="str">
        <f t="shared" si="126"/>
        <v>Yes</v>
      </c>
      <c r="T2746" t="str">
        <f t="shared" si="127"/>
        <v>Cbr1_226</v>
      </c>
      <c r="U2746" t="str">
        <f t="shared" si="128"/>
        <v>Cbr1_226_MGO</v>
      </c>
    </row>
    <row r="2747" spans="1:21" x14ac:dyDescent="0.2">
      <c r="A2747" s="12" t="s">
        <v>8817</v>
      </c>
      <c r="B2747" s="12" t="s">
        <v>8818</v>
      </c>
      <c r="C2747" s="12">
        <v>2.9749999999999999E-2</v>
      </c>
      <c r="D2747" s="12"/>
      <c r="E2747" s="12"/>
      <c r="F2747" s="12"/>
      <c r="G2747" s="12"/>
      <c r="H2747" s="12">
        <v>9.1628000000000001E-2</v>
      </c>
      <c r="I2747" s="12" t="s">
        <v>8819</v>
      </c>
      <c r="J2747" s="12" t="s">
        <v>8820</v>
      </c>
      <c r="K2747" s="12" t="s">
        <v>8821</v>
      </c>
      <c r="L2747" s="12" t="s">
        <v>8822</v>
      </c>
      <c r="M2747" s="12">
        <v>0.30013699999999999</v>
      </c>
      <c r="N2747" s="12">
        <v>-6.0690000000000001E-2</v>
      </c>
      <c r="O2747" s="12" t="s">
        <v>6686</v>
      </c>
      <c r="P2747" s="12">
        <v>0.52268000000000003</v>
      </c>
      <c r="Q2747" s="12" t="s">
        <v>12209</v>
      </c>
      <c r="R2747" s="12">
        <v>226</v>
      </c>
      <c r="S2747" t="str">
        <f t="shared" si="126"/>
        <v>No</v>
      </c>
      <c r="T2747" t="str">
        <f t="shared" si="127"/>
        <v>Cbr3_226</v>
      </c>
      <c r="U2747" t="str">
        <f t="shared" si="128"/>
        <v>Cbr3_226_AA</v>
      </c>
    </row>
    <row r="2748" spans="1:21" x14ac:dyDescent="0.2">
      <c r="A2748" s="12" t="s">
        <v>2758</v>
      </c>
      <c r="B2748" s="12" t="s">
        <v>2759</v>
      </c>
      <c r="C2748" s="12">
        <v>-9.6210000000000004E-2</v>
      </c>
      <c r="D2748" s="12"/>
      <c r="E2748" s="12">
        <v>1.7250999999999999E-2</v>
      </c>
      <c r="F2748" s="12"/>
      <c r="G2748" s="12"/>
      <c r="H2748" s="12">
        <v>-1.46706</v>
      </c>
      <c r="I2748" s="12" t="s">
        <v>2760</v>
      </c>
      <c r="J2748" s="12" t="s">
        <v>2761</v>
      </c>
      <c r="K2748" s="12" t="s">
        <v>2762</v>
      </c>
      <c r="L2748" s="12" t="s">
        <v>2763</v>
      </c>
      <c r="M2748" s="12">
        <v>0.39292100000000002</v>
      </c>
      <c r="N2748" s="12">
        <v>0.51534100000000005</v>
      </c>
      <c r="O2748" s="12" t="s">
        <v>6686</v>
      </c>
      <c r="P2748" s="12">
        <v>0.405694</v>
      </c>
      <c r="Q2748" s="12" t="s">
        <v>11563</v>
      </c>
      <c r="R2748" s="12">
        <v>226</v>
      </c>
      <c r="S2748" t="str">
        <f t="shared" si="126"/>
        <v>No</v>
      </c>
      <c r="T2748" t="str">
        <f t="shared" si="127"/>
        <v>Cbr1_226</v>
      </c>
      <c r="U2748" t="str">
        <f t="shared" si="128"/>
        <v>Cbr1_226_AA</v>
      </c>
    </row>
    <row r="2749" spans="1:21" x14ac:dyDescent="0.2">
      <c r="A2749" s="12" t="s">
        <v>9741</v>
      </c>
      <c r="B2749" s="12" t="s">
        <v>9742</v>
      </c>
      <c r="C2749" s="12">
        <v>4.0559999999999997E-3</v>
      </c>
      <c r="D2749" s="12"/>
      <c r="E2749" s="12"/>
      <c r="F2749" s="12"/>
      <c r="G2749" s="12">
        <v>-0.98687999999999998</v>
      </c>
      <c r="H2749" s="12"/>
      <c r="I2749" s="12" t="s">
        <v>9743</v>
      </c>
      <c r="J2749" s="12" t="s">
        <v>9744</v>
      </c>
      <c r="K2749" s="12" t="s">
        <v>9745</v>
      </c>
      <c r="L2749" s="12" t="s">
        <v>9746</v>
      </c>
      <c r="M2749" s="12">
        <v>0.50261599999999995</v>
      </c>
      <c r="N2749" s="12">
        <v>0.49141400000000002</v>
      </c>
      <c r="O2749" s="12" t="s">
        <v>6686</v>
      </c>
      <c r="P2749" s="12">
        <v>0.298763</v>
      </c>
      <c r="Q2749" s="12" t="s">
        <v>12308</v>
      </c>
      <c r="R2749" s="12">
        <v>226</v>
      </c>
      <c r="S2749" t="str">
        <f t="shared" si="126"/>
        <v>No</v>
      </c>
      <c r="T2749" t="str">
        <f t="shared" si="127"/>
        <v>Hcfc1_226</v>
      </c>
      <c r="U2749" t="str">
        <f t="shared" si="128"/>
        <v>Hcfc1_226_AA</v>
      </c>
    </row>
    <row r="2750" spans="1:21" x14ac:dyDescent="0.2">
      <c r="A2750" s="12" t="s">
        <v>10738</v>
      </c>
      <c r="B2750" s="12" t="s">
        <v>10739</v>
      </c>
      <c r="C2750" s="12">
        <v>1.9779999999999999E-2</v>
      </c>
      <c r="D2750" s="12">
        <v>0.35396699999999998</v>
      </c>
      <c r="E2750" s="12"/>
      <c r="F2750" s="12">
        <v>-0.53032000000000001</v>
      </c>
      <c r="G2750" s="12"/>
      <c r="H2750" s="12"/>
      <c r="I2750" s="12" t="s">
        <v>7844</v>
      </c>
      <c r="J2750" s="12" t="s">
        <v>7845</v>
      </c>
      <c r="K2750" s="12" t="s">
        <v>7846</v>
      </c>
      <c r="L2750" s="12" t="s">
        <v>7847</v>
      </c>
      <c r="M2750" s="12">
        <v>0.85828899999999997</v>
      </c>
      <c r="N2750" s="12">
        <v>5.2192000000000002E-2</v>
      </c>
      <c r="O2750" s="12" t="s">
        <v>6686</v>
      </c>
      <c r="P2750" s="12">
        <v>6.6366999999999995E-2</v>
      </c>
      <c r="Q2750" s="12" t="s">
        <v>12104</v>
      </c>
      <c r="R2750" s="12">
        <v>226</v>
      </c>
      <c r="S2750" t="str">
        <f t="shared" si="126"/>
        <v>No</v>
      </c>
      <c r="T2750" t="str">
        <f t="shared" si="127"/>
        <v>Nmral1_226</v>
      </c>
      <c r="U2750" t="str">
        <f t="shared" si="128"/>
        <v>Nmral1_226_AA</v>
      </c>
    </row>
    <row r="2751" spans="1:21" x14ac:dyDescent="0.2">
      <c r="A2751" s="12" t="s">
        <v>2758</v>
      </c>
      <c r="B2751" s="12" t="s">
        <v>2759</v>
      </c>
      <c r="C2751" s="12">
        <v>-1.39523</v>
      </c>
      <c r="D2751" s="12">
        <v>-0.79174999999999995</v>
      </c>
      <c r="E2751" s="12">
        <v>-1.3620399999999999</v>
      </c>
      <c r="F2751" s="12">
        <v>-2.28918</v>
      </c>
      <c r="G2751" s="12">
        <v>-1.52132</v>
      </c>
      <c r="H2751" s="12">
        <v>-1.4825699999999999</v>
      </c>
      <c r="I2751" s="12" t="s">
        <v>2760</v>
      </c>
      <c r="J2751" s="12" t="s">
        <v>2761</v>
      </c>
      <c r="K2751" s="12" t="s">
        <v>2762</v>
      </c>
      <c r="L2751" s="12" t="s">
        <v>2763</v>
      </c>
      <c r="M2751" s="12">
        <v>6.5700000000000003E-4</v>
      </c>
      <c r="N2751" s="12">
        <v>1.4736849999999999</v>
      </c>
      <c r="O2751" s="12" t="s">
        <v>11028</v>
      </c>
      <c r="P2751" s="12">
        <v>3.1826859999999999</v>
      </c>
      <c r="Q2751" s="12" t="s">
        <v>11563</v>
      </c>
      <c r="R2751" s="12">
        <v>226</v>
      </c>
      <c r="S2751" t="str">
        <f t="shared" si="126"/>
        <v>Yes</v>
      </c>
      <c r="T2751" t="str">
        <f t="shared" si="127"/>
        <v>Cbr1_226</v>
      </c>
      <c r="U2751" t="str">
        <f t="shared" si="128"/>
        <v>Cbr1_226_FA</v>
      </c>
    </row>
    <row r="2752" spans="1:21" x14ac:dyDescent="0.2">
      <c r="A2752" s="12" t="s">
        <v>10738</v>
      </c>
      <c r="B2752" s="12" t="s">
        <v>10739</v>
      </c>
      <c r="C2752" s="12">
        <v>-0.36313000000000001</v>
      </c>
      <c r="D2752" s="12"/>
      <c r="E2752" s="12">
        <v>-0.24201</v>
      </c>
      <c r="F2752" s="12"/>
      <c r="G2752" s="12">
        <v>-1.09033</v>
      </c>
      <c r="H2752" s="12"/>
      <c r="I2752" s="12" t="s">
        <v>7844</v>
      </c>
      <c r="J2752" s="12" t="s">
        <v>7845</v>
      </c>
      <c r="K2752" s="12" t="s">
        <v>7846</v>
      </c>
      <c r="L2752" s="12" t="s">
        <v>7847</v>
      </c>
      <c r="M2752" s="12">
        <v>0.16649900000000001</v>
      </c>
      <c r="N2752" s="12">
        <v>0.56515400000000005</v>
      </c>
      <c r="O2752" s="12" t="s">
        <v>11028</v>
      </c>
      <c r="P2752" s="12">
        <v>0.77858799999999995</v>
      </c>
      <c r="Q2752" s="12" t="s">
        <v>12104</v>
      </c>
      <c r="R2752" s="12">
        <v>226</v>
      </c>
      <c r="S2752" t="str">
        <f t="shared" si="126"/>
        <v>No</v>
      </c>
      <c r="T2752" t="str">
        <f t="shared" si="127"/>
        <v>Nmral1_226</v>
      </c>
      <c r="U2752" t="str">
        <f t="shared" si="128"/>
        <v>Nmral1_226_FA</v>
      </c>
    </row>
    <row r="2753" spans="1:21" x14ac:dyDescent="0.2">
      <c r="A2753" s="12" t="s">
        <v>8257</v>
      </c>
      <c r="B2753" s="12" t="s">
        <v>8258</v>
      </c>
      <c r="C2753" s="12"/>
      <c r="D2753" s="12"/>
      <c r="E2753" s="12"/>
      <c r="F2753" s="12">
        <v>5.0775000000000001E-2</v>
      </c>
      <c r="G2753" s="12">
        <v>-0.17499999999999999</v>
      </c>
      <c r="H2753" s="12">
        <v>0.602572</v>
      </c>
      <c r="I2753" s="12" t="s">
        <v>10170</v>
      </c>
      <c r="J2753" s="12" t="s">
        <v>10171</v>
      </c>
      <c r="K2753" s="12" t="s">
        <v>10172</v>
      </c>
      <c r="L2753" s="12" t="s">
        <v>10173</v>
      </c>
      <c r="M2753" s="12">
        <v>0.56129600000000002</v>
      </c>
      <c r="N2753" s="12">
        <v>-0.15945000000000001</v>
      </c>
      <c r="O2753" s="12" t="s">
        <v>11028</v>
      </c>
      <c r="P2753" s="12">
        <v>0.25080799999999998</v>
      </c>
      <c r="Q2753" s="12" t="s">
        <v>12351</v>
      </c>
      <c r="R2753" s="12">
        <v>226</v>
      </c>
      <c r="S2753" t="str">
        <f t="shared" si="126"/>
        <v>No</v>
      </c>
      <c r="T2753" t="str">
        <f t="shared" si="127"/>
        <v>Lims2_226</v>
      </c>
      <c r="U2753" t="str">
        <f t="shared" si="128"/>
        <v>Lims2_226_FA</v>
      </c>
    </row>
    <row r="2754" spans="1:21" x14ac:dyDescent="0.2">
      <c r="A2754" s="12" t="s">
        <v>2207</v>
      </c>
      <c r="B2754" s="12" t="s">
        <v>2208</v>
      </c>
      <c r="C2754" s="12"/>
      <c r="D2754" s="12"/>
      <c r="E2754" s="12">
        <v>-0.79169</v>
      </c>
      <c r="F2754" s="12">
        <v>-1.1787799999999999</v>
      </c>
      <c r="G2754" s="12">
        <v>-0.84462999999999999</v>
      </c>
      <c r="H2754" s="12">
        <v>-0.33411999999999997</v>
      </c>
      <c r="I2754" s="12" t="s">
        <v>2209</v>
      </c>
      <c r="J2754" s="12" t="s">
        <v>2210</v>
      </c>
      <c r="K2754" s="12"/>
      <c r="L2754" s="12" t="s">
        <v>2211</v>
      </c>
      <c r="M2754" s="12">
        <v>2.0088000000000002E-2</v>
      </c>
      <c r="N2754" s="12">
        <v>0.78730599999999995</v>
      </c>
      <c r="O2754" s="12" t="s">
        <v>22</v>
      </c>
      <c r="P2754" s="12">
        <v>1.6970670000000001</v>
      </c>
      <c r="Q2754" s="12" t="s">
        <v>11489</v>
      </c>
      <c r="R2754" s="12">
        <v>225</v>
      </c>
      <c r="S2754" t="str">
        <f t="shared" si="126"/>
        <v>Yes</v>
      </c>
      <c r="T2754" t="str">
        <f t="shared" si="127"/>
        <v>_225</v>
      </c>
      <c r="U2754" t="str">
        <f t="shared" si="128"/>
        <v>_225_MGO</v>
      </c>
    </row>
    <row r="2755" spans="1:21" x14ac:dyDescent="0.2">
      <c r="A2755" s="12" t="s">
        <v>4551</v>
      </c>
      <c r="B2755" s="12" t="s">
        <v>4552</v>
      </c>
      <c r="C2755" s="12"/>
      <c r="D2755" s="12"/>
      <c r="E2755" s="12">
        <v>-0.46539000000000003</v>
      </c>
      <c r="F2755" s="12"/>
      <c r="G2755" s="12">
        <v>-0.5534</v>
      </c>
      <c r="H2755" s="12"/>
      <c r="I2755" s="12" t="s">
        <v>725</v>
      </c>
      <c r="J2755" s="12" t="s">
        <v>726</v>
      </c>
      <c r="K2755" s="12" t="s">
        <v>727</v>
      </c>
      <c r="L2755" s="12" t="s">
        <v>728</v>
      </c>
      <c r="M2755" s="12">
        <v>5.4854E-2</v>
      </c>
      <c r="N2755" s="12">
        <v>0.50939500000000004</v>
      </c>
      <c r="O2755" s="12" t="s">
        <v>22</v>
      </c>
      <c r="P2755" s="12">
        <v>1.2607889999999999</v>
      </c>
      <c r="Q2755" s="12" t="s">
        <v>11276</v>
      </c>
      <c r="R2755" s="12">
        <v>225</v>
      </c>
      <c r="S2755" t="str">
        <f t="shared" ref="S2755:S2818" si="129">IF(P2755&gt;=1.3, "Yes", "No")</f>
        <v>No</v>
      </c>
      <c r="T2755" t="str">
        <f t="shared" ref="T2755:T2818" si="130">_xlfn.CONCAT(K2755,"_",R2755)</f>
        <v>Cyp2c29_225</v>
      </c>
      <c r="U2755" t="str">
        <f t="shared" ref="U2755:U2818" si="131">+_xlfn.CONCAT(T2755,"_",O2755)</f>
        <v>Cyp2c29_225_MGO</v>
      </c>
    </row>
    <row r="2756" spans="1:21" x14ac:dyDescent="0.2">
      <c r="A2756" s="12" t="s">
        <v>5395</v>
      </c>
      <c r="B2756" s="12" t="s">
        <v>5396</v>
      </c>
      <c r="C2756" s="12">
        <v>-0.33653</v>
      </c>
      <c r="D2756" s="12">
        <v>-0.67861000000000005</v>
      </c>
      <c r="E2756" s="12">
        <v>-0.76702999999999999</v>
      </c>
      <c r="F2756" s="12">
        <v>0.31503100000000001</v>
      </c>
      <c r="G2756" s="12">
        <v>-0.61282999999999999</v>
      </c>
      <c r="H2756" s="12">
        <v>0.22453000000000001</v>
      </c>
      <c r="I2756" s="12" t="s">
        <v>2760</v>
      </c>
      <c r="J2756" s="12" t="s">
        <v>2761</v>
      </c>
      <c r="K2756" s="12" t="s">
        <v>2762</v>
      </c>
      <c r="L2756" s="12" t="s">
        <v>2763</v>
      </c>
      <c r="M2756" s="12">
        <v>0.169377</v>
      </c>
      <c r="N2756" s="12">
        <v>0.30924200000000002</v>
      </c>
      <c r="O2756" s="12" t="s">
        <v>22</v>
      </c>
      <c r="P2756" s="12">
        <v>0.771146</v>
      </c>
      <c r="Q2756" s="12" t="s">
        <v>11563</v>
      </c>
      <c r="R2756" s="12">
        <v>225</v>
      </c>
      <c r="S2756" t="str">
        <f t="shared" si="129"/>
        <v>No</v>
      </c>
      <c r="T2756" t="str">
        <f t="shared" si="130"/>
        <v>Cbr1_225</v>
      </c>
      <c r="U2756" t="str">
        <f t="shared" si="131"/>
        <v>Cbr1_225_MGO</v>
      </c>
    </row>
    <row r="2757" spans="1:21" x14ac:dyDescent="0.2">
      <c r="A2757" s="12" t="s">
        <v>5415</v>
      </c>
      <c r="B2757" s="12" t="s">
        <v>5416</v>
      </c>
      <c r="C2757" s="12">
        <v>-2.67754</v>
      </c>
      <c r="D2757" s="12"/>
      <c r="E2757" s="12">
        <v>-0.25841999999999998</v>
      </c>
      <c r="F2757" s="12">
        <v>-0.15421000000000001</v>
      </c>
      <c r="G2757" s="12">
        <v>-9.393E-2</v>
      </c>
      <c r="H2757" s="12">
        <v>-0.85250999999999999</v>
      </c>
      <c r="I2757" s="12" t="s">
        <v>2209</v>
      </c>
      <c r="J2757" s="12" t="s">
        <v>2210</v>
      </c>
      <c r="K2757" s="12"/>
      <c r="L2757" s="12" t="s">
        <v>2211</v>
      </c>
      <c r="M2757" s="12">
        <v>0.17246600000000001</v>
      </c>
      <c r="N2757" s="12">
        <v>0.80732099999999996</v>
      </c>
      <c r="O2757" s="12" t="s">
        <v>22</v>
      </c>
      <c r="P2757" s="12">
        <v>0.76329599999999997</v>
      </c>
      <c r="Q2757" s="12" t="s">
        <v>11489</v>
      </c>
      <c r="R2757" s="12">
        <v>225</v>
      </c>
      <c r="S2757" t="str">
        <f t="shared" si="129"/>
        <v>No</v>
      </c>
      <c r="T2757" t="str">
        <f t="shared" si="130"/>
        <v>_225</v>
      </c>
      <c r="U2757" t="str">
        <f t="shared" si="131"/>
        <v>_225_MGO</v>
      </c>
    </row>
    <row r="2758" spans="1:21" x14ac:dyDescent="0.2">
      <c r="A2758" s="12" t="s">
        <v>5902</v>
      </c>
      <c r="B2758" s="12" t="s">
        <v>5903</v>
      </c>
      <c r="C2758" s="12"/>
      <c r="D2758" s="12"/>
      <c r="E2758" s="12">
        <v>-0.37623000000000001</v>
      </c>
      <c r="F2758" s="12"/>
      <c r="G2758" s="12">
        <v>-9.221E-2</v>
      </c>
      <c r="H2758" s="12"/>
      <c r="I2758" s="12" t="s">
        <v>1021</v>
      </c>
      <c r="J2758" s="12" t="s">
        <v>1022</v>
      </c>
      <c r="K2758" s="12" t="s">
        <v>1023</v>
      </c>
      <c r="L2758" s="12" t="s">
        <v>1024</v>
      </c>
      <c r="M2758" s="12">
        <v>0.34698600000000002</v>
      </c>
      <c r="N2758" s="12">
        <v>0.23422000000000001</v>
      </c>
      <c r="O2758" s="12" t="s">
        <v>22</v>
      </c>
      <c r="P2758" s="12">
        <v>0.45968799999999999</v>
      </c>
      <c r="Q2758" s="12" t="s">
        <v>11320</v>
      </c>
      <c r="R2758" s="12">
        <v>225</v>
      </c>
      <c r="S2758" t="str">
        <f t="shared" si="129"/>
        <v>No</v>
      </c>
      <c r="T2758" t="str">
        <f t="shared" si="130"/>
        <v>Dhrs11_225</v>
      </c>
      <c r="U2758" t="str">
        <f t="shared" si="131"/>
        <v>Dhrs11_225_MGO</v>
      </c>
    </row>
    <row r="2759" spans="1:21" x14ac:dyDescent="0.2">
      <c r="A2759" s="12" t="s">
        <v>4551</v>
      </c>
      <c r="B2759" s="12" t="s">
        <v>4552</v>
      </c>
      <c r="C2759" s="12">
        <v>0.163796</v>
      </c>
      <c r="D2759" s="12"/>
      <c r="E2759" s="12">
        <v>4.2521999999999997E-2</v>
      </c>
      <c r="F2759" s="12"/>
      <c r="G2759" s="12">
        <v>0.115305</v>
      </c>
      <c r="H2759" s="12">
        <v>0.87377199999999999</v>
      </c>
      <c r="I2759" s="12" t="s">
        <v>725</v>
      </c>
      <c r="J2759" s="12" t="s">
        <v>726</v>
      </c>
      <c r="K2759" s="12" t="s">
        <v>727</v>
      </c>
      <c r="L2759" s="12" t="s">
        <v>728</v>
      </c>
      <c r="M2759" s="12">
        <v>0.21973699999999999</v>
      </c>
      <c r="N2759" s="12">
        <v>-0.29885</v>
      </c>
      <c r="O2759" s="12" t="s">
        <v>6686</v>
      </c>
      <c r="P2759" s="12">
        <v>0.65809700000000004</v>
      </c>
      <c r="Q2759" s="12" t="s">
        <v>11276</v>
      </c>
      <c r="R2759" s="12">
        <v>225</v>
      </c>
      <c r="S2759" t="str">
        <f t="shared" si="129"/>
        <v>No</v>
      </c>
      <c r="T2759" t="str">
        <f t="shared" si="130"/>
        <v>Cyp2c29_225</v>
      </c>
      <c r="U2759" t="str">
        <f t="shared" si="131"/>
        <v>Cyp2c29_225_AA</v>
      </c>
    </row>
    <row r="2760" spans="1:21" x14ac:dyDescent="0.2">
      <c r="A2760" s="12" t="s">
        <v>9056</v>
      </c>
      <c r="B2760" s="12" t="s">
        <v>9057</v>
      </c>
      <c r="C2760" s="12">
        <v>0.64646099999999995</v>
      </c>
      <c r="D2760" s="12"/>
      <c r="E2760" s="12"/>
      <c r="F2760" s="12"/>
      <c r="G2760" s="12"/>
      <c r="H2760" s="12">
        <v>2.7254269999999998</v>
      </c>
      <c r="I2760" s="12" t="s">
        <v>3471</v>
      </c>
      <c r="J2760" s="12" t="s">
        <v>3472</v>
      </c>
      <c r="K2760" s="12" t="s">
        <v>3473</v>
      </c>
      <c r="L2760" s="12" t="s">
        <v>3474</v>
      </c>
      <c r="M2760" s="12">
        <v>0.35173599999999999</v>
      </c>
      <c r="N2760" s="12">
        <v>-1.68594</v>
      </c>
      <c r="O2760" s="12" t="s">
        <v>6686</v>
      </c>
      <c r="P2760" s="12">
        <v>0.45378299999999999</v>
      </c>
      <c r="Q2760" s="12" t="s">
        <v>11652</v>
      </c>
      <c r="R2760" s="12">
        <v>225</v>
      </c>
      <c r="S2760" t="str">
        <f t="shared" si="129"/>
        <v>No</v>
      </c>
      <c r="T2760" t="str">
        <f t="shared" si="130"/>
        <v>Rplp0_225</v>
      </c>
      <c r="U2760" t="str">
        <f t="shared" si="131"/>
        <v>Rplp0_225_AA</v>
      </c>
    </row>
    <row r="2761" spans="1:21" x14ac:dyDescent="0.2">
      <c r="A2761" s="12" t="s">
        <v>5395</v>
      </c>
      <c r="B2761" s="12" t="s">
        <v>5396</v>
      </c>
      <c r="C2761" s="12">
        <v>-7.8600000000000007E-3</v>
      </c>
      <c r="D2761" s="12"/>
      <c r="E2761" s="12">
        <v>-4.3411799999999996</v>
      </c>
      <c r="F2761" s="12"/>
      <c r="G2761" s="12">
        <v>-9.2030000000000001E-2</v>
      </c>
      <c r="H2761" s="12"/>
      <c r="I2761" s="12" t="s">
        <v>2760</v>
      </c>
      <c r="J2761" s="12" t="s">
        <v>2761</v>
      </c>
      <c r="K2761" s="12" t="s">
        <v>2762</v>
      </c>
      <c r="L2761" s="12" t="s">
        <v>2763</v>
      </c>
      <c r="M2761" s="12">
        <v>0.409499</v>
      </c>
      <c r="N2761" s="12">
        <v>1.4803550000000001</v>
      </c>
      <c r="O2761" s="12" t="s">
        <v>6686</v>
      </c>
      <c r="P2761" s="12">
        <v>0.38774700000000001</v>
      </c>
      <c r="Q2761" s="12" t="s">
        <v>11563</v>
      </c>
      <c r="R2761" s="12">
        <v>225</v>
      </c>
      <c r="S2761" t="str">
        <f t="shared" si="129"/>
        <v>No</v>
      </c>
      <c r="T2761" t="str">
        <f t="shared" si="130"/>
        <v>Cbr1_225</v>
      </c>
      <c r="U2761" t="str">
        <f t="shared" si="131"/>
        <v>Cbr1_225_AA</v>
      </c>
    </row>
    <row r="2762" spans="1:21" x14ac:dyDescent="0.2">
      <c r="A2762" s="12" t="s">
        <v>2207</v>
      </c>
      <c r="B2762" s="12" t="s">
        <v>2208</v>
      </c>
      <c r="C2762" s="12">
        <v>-0.17533000000000001</v>
      </c>
      <c r="D2762" s="12"/>
      <c r="E2762" s="12">
        <v>5.1588000000000002E-2</v>
      </c>
      <c r="F2762" s="12"/>
      <c r="G2762" s="12"/>
      <c r="H2762" s="12"/>
      <c r="I2762" s="12" t="s">
        <v>2209</v>
      </c>
      <c r="J2762" s="12" t="s">
        <v>2210</v>
      </c>
      <c r="K2762" s="12"/>
      <c r="L2762" s="12" t="s">
        <v>2211</v>
      </c>
      <c r="M2762" s="12">
        <v>0.68217899999999998</v>
      </c>
      <c r="N2762" s="12">
        <v>6.1869E-2</v>
      </c>
      <c r="O2762" s="12" t="s">
        <v>6686</v>
      </c>
      <c r="P2762" s="12">
        <v>0.166102</v>
      </c>
      <c r="Q2762" s="12" t="s">
        <v>11489</v>
      </c>
      <c r="R2762" s="12">
        <v>225</v>
      </c>
      <c r="S2762" t="str">
        <f t="shared" si="129"/>
        <v>No</v>
      </c>
      <c r="T2762" t="str">
        <f t="shared" si="130"/>
        <v>_225</v>
      </c>
      <c r="U2762" t="str">
        <f t="shared" si="131"/>
        <v>_225_AA</v>
      </c>
    </row>
    <row r="2763" spans="1:21" x14ac:dyDescent="0.2">
      <c r="A2763" s="12" t="s">
        <v>10516</v>
      </c>
      <c r="B2763" s="12" t="s">
        <v>10517</v>
      </c>
      <c r="C2763" s="12">
        <v>-0.29046</v>
      </c>
      <c r="D2763" s="12"/>
      <c r="E2763" s="12"/>
      <c r="F2763" s="12"/>
      <c r="G2763" s="12"/>
      <c r="H2763" s="12">
        <v>0.116688</v>
      </c>
      <c r="I2763" s="12" t="s">
        <v>2045</v>
      </c>
      <c r="J2763" s="12" t="s">
        <v>2046</v>
      </c>
      <c r="K2763" s="12" t="s">
        <v>2047</v>
      </c>
      <c r="L2763" s="12" t="s">
        <v>2048</v>
      </c>
      <c r="M2763" s="12">
        <v>0.74318600000000001</v>
      </c>
      <c r="N2763" s="12">
        <v>8.6888000000000007E-2</v>
      </c>
      <c r="O2763" s="12" t="s">
        <v>6686</v>
      </c>
      <c r="P2763" s="12">
        <v>0.12890199999999999</v>
      </c>
      <c r="Q2763" s="12" t="s">
        <v>11468</v>
      </c>
      <c r="R2763" s="12">
        <v>225</v>
      </c>
      <c r="S2763" t="str">
        <f t="shared" si="129"/>
        <v>No</v>
      </c>
      <c r="T2763" t="str">
        <f t="shared" si="130"/>
        <v>Babam1_225</v>
      </c>
      <c r="U2763" t="str">
        <f t="shared" si="131"/>
        <v>Babam1_225_AA</v>
      </c>
    </row>
    <row r="2764" spans="1:21" x14ac:dyDescent="0.2">
      <c r="A2764" s="12" t="s">
        <v>5902</v>
      </c>
      <c r="B2764" s="12" t="s">
        <v>5903</v>
      </c>
      <c r="C2764" s="12">
        <v>5.3005999999999998E-2</v>
      </c>
      <c r="D2764" s="12">
        <v>0.33948699999999998</v>
      </c>
      <c r="E2764" s="12">
        <v>7.5938000000000005E-2</v>
      </c>
      <c r="F2764" s="12">
        <v>-0.42485000000000001</v>
      </c>
      <c r="G2764" s="12">
        <v>0.16483</v>
      </c>
      <c r="H2764" s="12"/>
      <c r="I2764" s="12" t="s">
        <v>1021</v>
      </c>
      <c r="J2764" s="12" t="s">
        <v>1022</v>
      </c>
      <c r="K2764" s="12" t="s">
        <v>1023</v>
      </c>
      <c r="L2764" s="12" t="s">
        <v>1024</v>
      </c>
      <c r="M2764" s="12">
        <v>0.75929899999999995</v>
      </c>
      <c r="N2764" s="12">
        <v>-4.1680000000000002E-2</v>
      </c>
      <c r="O2764" s="12" t="s">
        <v>6686</v>
      </c>
      <c r="P2764" s="12">
        <v>0.119587</v>
      </c>
      <c r="Q2764" s="12" t="s">
        <v>11320</v>
      </c>
      <c r="R2764" s="12">
        <v>225</v>
      </c>
      <c r="S2764" t="str">
        <f t="shared" si="129"/>
        <v>No</v>
      </c>
      <c r="T2764" t="str">
        <f t="shared" si="130"/>
        <v>Dhrs11_225</v>
      </c>
      <c r="U2764" t="str">
        <f t="shared" si="131"/>
        <v>Dhrs11_225_AA</v>
      </c>
    </row>
    <row r="2765" spans="1:21" x14ac:dyDescent="0.2">
      <c r="A2765" s="12" t="s">
        <v>10838</v>
      </c>
      <c r="B2765" s="12" t="s">
        <v>10839</v>
      </c>
      <c r="C2765" s="12">
        <v>-0.16858999999999999</v>
      </c>
      <c r="D2765" s="12"/>
      <c r="E2765" s="12"/>
      <c r="F2765" s="12"/>
      <c r="G2765" s="12"/>
      <c r="H2765" s="12">
        <v>0.127165</v>
      </c>
      <c r="I2765" s="12" t="s">
        <v>8819</v>
      </c>
      <c r="J2765" s="12" t="s">
        <v>8820</v>
      </c>
      <c r="K2765" s="12" t="s">
        <v>8821</v>
      </c>
      <c r="L2765" s="12" t="s">
        <v>8822</v>
      </c>
      <c r="M2765" s="12">
        <v>0.91140699999999997</v>
      </c>
      <c r="N2765" s="12">
        <v>2.0712999999999999E-2</v>
      </c>
      <c r="O2765" s="12" t="s">
        <v>6686</v>
      </c>
      <c r="P2765" s="12">
        <v>4.0287999999999997E-2</v>
      </c>
      <c r="Q2765" s="12" t="s">
        <v>12209</v>
      </c>
      <c r="R2765" s="12">
        <v>225</v>
      </c>
      <c r="S2765" t="str">
        <f t="shared" si="129"/>
        <v>No</v>
      </c>
      <c r="T2765" t="str">
        <f t="shared" si="130"/>
        <v>Cbr3_225</v>
      </c>
      <c r="U2765" t="str">
        <f t="shared" si="131"/>
        <v>Cbr3_225_AA</v>
      </c>
    </row>
    <row r="2766" spans="1:21" x14ac:dyDescent="0.2">
      <c r="A2766" s="12" t="s">
        <v>5415</v>
      </c>
      <c r="B2766" s="12" t="s">
        <v>5416</v>
      </c>
      <c r="C2766" s="12">
        <v>-0.11056000000000001</v>
      </c>
      <c r="D2766" s="12">
        <v>0.22457099999999999</v>
      </c>
      <c r="E2766" s="12">
        <v>-0.10742</v>
      </c>
      <c r="F2766" s="12"/>
      <c r="G2766" s="12">
        <v>-0.23624000000000001</v>
      </c>
      <c r="H2766" s="12">
        <v>0.284219</v>
      </c>
      <c r="I2766" s="12" t="s">
        <v>2209</v>
      </c>
      <c r="J2766" s="12" t="s">
        <v>2210</v>
      </c>
      <c r="K2766" s="12"/>
      <c r="L2766" s="12" t="s">
        <v>2211</v>
      </c>
      <c r="M2766" s="12">
        <v>0.92034099999999996</v>
      </c>
      <c r="N2766" s="12">
        <v>-1.091E-2</v>
      </c>
      <c r="O2766" s="12" t="s">
        <v>6686</v>
      </c>
      <c r="P2766" s="12">
        <v>3.6051E-2</v>
      </c>
      <c r="Q2766" s="12" t="s">
        <v>11489</v>
      </c>
      <c r="R2766" s="12">
        <v>225</v>
      </c>
      <c r="S2766" t="str">
        <f t="shared" si="129"/>
        <v>No</v>
      </c>
      <c r="T2766" t="str">
        <f t="shared" si="130"/>
        <v>_225</v>
      </c>
      <c r="U2766" t="str">
        <f t="shared" si="131"/>
        <v>_225_AA</v>
      </c>
    </row>
    <row r="2767" spans="1:21" x14ac:dyDescent="0.2">
      <c r="A2767" s="12" t="s">
        <v>10930</v>
      </c>
      <c r="B2767" s="12" t="s">
        <v>10931</v>
      </c>
      <c r="C2767" s="12">
        <v>3.4458999999999997E-2</v>
      </c>
      <c r="D2767" s="12"/>
      <c r="E2767" s="12">
        <v>-0.1343</v>
      </c>
      <c r="F2767" s="12"/>
      <c r="G2767" s="12"/>
      <c r="H2767" s="12">
        <v>8.5974999999999996E-2</v>
      </c>
      <c r="I2767" s="12" t="s">
        <v>2045</v>
      </c>
      <c r="J2767" s="12" t="s">
        <v>2046</v>
      </c>
      <c r="K2767" s="12" t="s">
        <v>2047</v>
      </c>
      <c r="L2767" s="12" t="s">
        <v>2048</v>
      </c>
      <c r="M2767" s="12">
        <v>0.95091300000000001</v>
      </c>
      <c r="N2767" s="12">
        <v>4.6239999999999996E-3</v>
      </c>
      <c r="O2767" s="12" t="s">
        <v>6686</v>
      </c>
      <c r="P2767" s="12">
        <v>2.1859E-2</v>
      </c>
      <c r="Q2767" s="12" t="s">
        <v>11468</v>
      </c>
      <c r="R2767" s="12">
        <v>225</v>
      </c>
      <c r="S2767" t="str">
        <f t="shared" si="129"/>
        <v>No</v>
      </c>
      <c r="T2767" t="str">
        <f t="shared" si="130"/>
        <v>Babam1_225</v>
      </c>
      <c r="U2767" t="str">
        <f t="shared" si="131"/>
        <v>Babam1_225_AA</v>
      </c>
    </row>
    <row r="2768" spans="1:21" x14ac:dyDescent="0.2">
      <c r="A2768" s="12" t="s">
        <v>5395</v>
      </c>
      <c r="B2768" s="12" t="s">
        <v>5396</v>
      </c>
      <c r="C2768" s="12">
        <v>-1.3393900000000001</v>
      </c>
      <c r="D2768" s="12">
        <v>-0.25922000000000001</v>
      </c>
      <c r="E2768" s="12">
        <v>-1.78156</v>
      </c>
      <c r="F2768" s="12"/>
      <c r="G2768" s="12">
        <v>-1.6671800000000001</v>
      </c>
      <c r="H2768" s="12">
        <v>-0.39158999999999999</v>
      </c>
      <c r="I2768" s="12" t="s">
        <v>2760</v>
      </c>
      <c r="J2768" s="12" t="s">
        <v>2761</v>
      </c>
      <c r="K2768" s="12" t="s">
        <v>2762</v>
      </c>
      <c r="L2768" s="12" t="s">
        <v>2763</v>
      </c>
      <c r="M2768" s="12">
        <v>2.7368E-2</v>
      </c>
      <c r="N2768" s="12">
        <v>1.087788</v>
      </c>
      <c r="O2768" s="12" t="s">
        <v>11028</v>
      </c>
      <c r="P2768" s="12">
        <v>1.562757</v>
      </c>
      <c r="Q2768" s="12" t="s">
        <v>11563</v>
      </c>
      <c r="R2768" s="12">
        <v>225</v>
      </c>
      <c r="S2768" t="str">
        <f t="shared" si="129"/>
        <v>Yes</v>
      </c>
      <c r="T2768" t="str">
        <f t="shared" si="130"/>
        <v>Cbr1_225</v>
      </c>
      <c r="U2768" t="str">
        <f t="shared" si="131"/>
        <v>Cbr1_225_FA</v>
      </c>
    </row>
    <row r="2769" spans="1:21" x14ac:dyDescent="0.2">
      <c r="A2769" s="12" t="s">
        <v>4551</v>
      </c>
      <c r="B2769" s="12" t="s">
        <v>4552</v>
      </c>
      <c r="C2769" s="12">
        <v>-0.31944</v>
      </c>
      <c r="D2769" s="12">
        <v>-0.50900000000000001</v>
      </c>
      <c r="E2769" s="12">
        <v>-0.27811999999999998</v>
      </c>
      <c r="F2769" s="12"/>
      <c r="G2769" s="12">
        <v>-0.41397</v>
      </c>
      <c r="H2769" s="12"/>
      <c r="I2769" s="12" t="s">
        <v>725</v>
      </c>
      <c r="J2769" s="12" t="s">
        <v>726</v>
      </c>
      <c r="K2769" s="12" t="s">
        <v>727</v>
      </c>
      <c r="L2769" s="12" t="s">
        <v>728</v>
      </c>
      <c r="M2769" s="12">
        <v>5.1450000000000003E-3</v>
      </c>
      <c r="N2769" s="12">
        <v>0.380133</v>
      </c>
      <c r="O2769" s="12" t="s">
        <v>11028</v>
      </c>
      <c r="P2769" s="12">
        <v>2.288637</v>
      </c>
      <c r="Q2769" s="12" t="s">
        <v>11276</v>
      </c>
      <c r="R2769" s="12">
        <v>225</v>
      </c>
      <c r="S2769" t="str">
        <f t="shared" si="129"/>
        <v>Yes</v>
      </c>
      <c r="T2769" t="str">
        <f t="shared" si="130"/>
        <v>Cyp2c29_225</v>
      </c>
      <c r="U2769" t="str">
        <f t="shared" si="131"/>
        <v>Cyp2c29_225_FA</v>
      </c>
    </row>
    <row r="2770" spans="1:21" x14ac:dyDescent="0.2">
      <c r="A2770" s="12" t="s">
        <v>5415</v>
      </c>
      <c r="B2770" s="12" t="s">
        <v>5416</v>
      </c>
      <c r="C2770" s="12"/>
      <c r="D2770" s="12"/>
      <c r="E2770" s="12">
        <v>-0.19141</v>
      </c>
      <c r="F2770" s="12">
        <v>-0.65449999999999997</v>
      </c>
      <c r="G2770" s="12">
        <v>5.7465000000000002E-2</v>
      </c>
      <c r="H2770" s="12"/>
      <c r="I2770" s="12" t="s">
        <v>2209</v>
      </c>
      <c r="J2770" s="12" t="s">
        <v>2210</v>
      </c>
      <c r="K2770" s="12"/>
      <c r="L2770" s="12" t="s">
        <v>2211</v>
      </c>
      <c r="M2770" s="12">
        <v>0.33481300000000003</v>
      </c>
      <c r="N2770" s="12">
        <v>0.26281599999999999</v>
      </c>
      <c r="O2770" s="12" t="s">
        <v>11028</v>
      </c>
      <c r="P2770" s="12">
        <v>0.47519800000000001</v>
      </c>
      <c r="Q2770" s="12" t="s">
        <v>11489</v>
      </c>
      <c r="R2770" s="12">
        <v>225</v>
      </c>
      <c r="S2770" t="str">
        <f t="shared" si="129"/>
        <v>No</v>
      </c>
      <c r="T2770" t="str">
        <f t="shared" si="130"/>
        <v>_225</v>
      </c>
      <c r="U2770" t="str">
        <f t="shared" si="131"/>
        <v>_225_FA</v>
      </c>
    </row>
    <row r="2771" spans="1:21" x14ac:dyDescent="0.2">
      <c r="A2771" s="12" t="s">
        <v>2207</v>
      </c>
      <c r="B2771" s="12" t="s">
        <v>2208</v>
      </c>
      <c r="C2771" s="12"/>
      <c r="D2771" s="12">
        <v>9.5573000000000005E-2</v>
      </c>
      <c r="E2771" s="12"/>
      <c r="F2771" s="12">
        <v>-1.1023000000000001</v>
      </c>
      <c r="G2771" s="12"/>
      <c r="H2771" s="12"/>
      <c r="I2771" s="12" t="s">
        <v>2209</v>
      </c>
      <c r="J2771" s="12" t="s">
        <v>2210</v>
      </c>
      <c r="K2771" s="12"/>
      <c r="L2771" s="12" t="s">
        <v>2211</v>
      </c>
      <c r="M2771" s="12">
        <v>0.55505899999999997</v>
      </c>
      <c r="N2771" s="12">
        <v>0.50336499999999995</v>
      </c>
      <c r="O2771" s="12" t="s">
        <v>11028</v>
      </c>
      <c r="P2771" s="12">
        <v>0.25566100000000003</v>
      </c>
      <c r="Q2771" s="12" t="s">
        <v>11489</v>
      </c>
      <c r="R2771" s="12">
        <v>225</v>
      </c>
      <c r="S2771" t="str">
        <f t="shared" si="129"/>
        <v>No</v>
      </c>
      <c r="T2771" t="str">
        <f t="shared" si="130"/>
        <v>_225</v>
      </c>
      <c r="U2771" t="str">
        <f t="shared" si="131"/>
        <v>_225_FA</v>
      </c>
    </row>
    <row r="2772" spans="1:21" x14ac:dyDescent="0.2">
      <c r="A2772" s="12" t="s">
        <v>4267</v>
      </c>
      <c r="B2772" s="12" t="s">
        <v>4268</v>
      </c>
      <c r="C2772" s="12">
        <v>-0.10145999999999999</v>
      </c>
      <c r="D2772" s="12">
        <v>-8.9429999999999996E-2</v>
      </c>
      <c r="E2772" s="12">
        <v>-0.40257999999999999</v>
      </c>
      <c r="F2772" s="12">
        <v>-0.31009999999999999</v>
      </c>
      <c r="G2772" s="12">
        <v>-2.6870000000000002E-2</v>
      </c>
      <c r="H2772" s="12">
        <v>-0.10367999999999999</v>
      </c>
      <c r="I2772" s="12" t="s">
        <v>605</v>
      </c>
      <c r="J2772" s="12" t="s">
        <v>606</v>
      </c>
      <c r="K2772" s="12" t="s">
        <v>607</v>
      </c>
      <c r="L2772" s="12" t="s">
        <v>608</v>
      </c>
      <c r="M2772" s="12">
        <v>3.5848999999999999E-2</v>
      </c>
      <c r="N2772" s="12">
        <v>0.17235200000000001</v>
      </c>
      <c r="O2772" s="12" t="s">
        <v>22</v>
      </c>
      <c r="P2772" s="12">
        <v>1.4455260000000001</v>
      </c>
      <c r="Q2772" s="12" t="s">
        <v>11257</v>
      </c>
      <c r="R2772" s="12">
        <v>224</v>
      </c>
      <c r="S2772" t="str">
        <f t="shared" si="129"/>
        <v>Yes</v>
      </c>
      <c r="T2772" t="str">
        <f t="shared" si="130"/>
        <v>Cps1_224</v>
      </c>
      <c r="U2772" t="str">
        <f t="shared" si="131"/>
        <v>Cps1_224_MGO</v>
      </c>
    </row>
    <row r="2773" spans="1:21" x14ac:dyDescent="0.2">
      <c r="A2773" s="12" t="s">
        <v>4271</v>
      </c>
      <c r="B2773" s="12" t="s">
        <v>4272</v>
      </c>
      <c r="C2773" s="12">
        <v>-0.14868999999999999</v>
      </c>
      <c r="D2773" s="12">
        <v>-0.14360999999999999</v>
      </c>
      <c r="E2773" s="12">
        <v>-4.8239999999999998E-2</v>
      </c>
      <c r="F2773" s="12">
        <v>-0.28653000000000001</v>
      </c>
      <c r="G2773" s="12">
        <v>3.4269999999999999E-3</v>
      </c>
      <c r="H2773" s="12">
        <v>-0.14838000000000001</v>
      </c>
      <c r="I2773" s="12" t="s">
        <v>1787</v>
      </c>
      <c r="J2773" s="12" t="s">
        <v>1788</v>
      </c>
      <c r="K2773" s="12" t="s">
        <v>1789</v>
      </c>
      <c r="L2773" s="12" t="s">
        <v>1790</v>
      </c>
      <c r="M2773" s="12">
        <v>2.5194999999999999E-2</v>
      </c>
      <c r="N2773" s="12">
        <v>0.12867100000000001</v>
      </c>
      <c r="O2773" s="12" t="s">
        <v>22</v>
      </c>
      <c r="P2773" s="12">
        <v>1.598679</v>
      </c>
      <c r="Q2773" s="12" t="s">
        <v>11433</v>
      </c>
      <c r="R2773" s="12">
        <v>224</v>
      </c>
      <c r="S2773" t="str">
        <f t="shared" si="129"/>
        <v>Yes</v>
      </c>
      <c r="T2773" t="str">
        <f t="shared" si="130"/>
        <v>Echs1_224</v>
      </c>
      <c r="U2773" t="str">
        <f t="shared" si="131"/>
        <v>Echs1_224_MGO</v>
      </c>
    </row>
    <row r="2774" spans="1:21" x14ac:dyDescent="0.2">
      <c r="A2774" s="12" t="s">
        <v>4267</v>
      </c>
      <c r="B2774" s="12" t="s">
        <v>4268</v>
      </c>
      <c r="C2774" s="12">
        <v>0.35566500000000001</v>
      </c>
      <c r="D2774" s="12">
        <v>0.37589600000000001</v>
      </c>
      <c r="E2774" s="12">
        <v>0.60906099999999996</v>
      </c>
      <c r="F2774" s="12">
        <v>-8.48E-2</v>
      </c>
      <c r="G2774" s="12">
        <v>0.16109599999999999</v>
      </c>
      <c r="H2774" s="12">
        <v>6.5501000000000004E-2</v>
      </c>
      <c r="I2774" s="12" t="s">
        <v>605</v>
      </c>
      <c r="J2774" s="12" t="s">
        <v>606</v>
      </c>
      <c r="K2774" s="12" t="s">
        <v>607</v>
      </c>
      <c r="L2774" s="12" t="s">
        <v>608</v>
      </c>
      <c r="M2774" s="12">
        <v>5.9319999999999998E-2</v>
      </c>
      <c r="N2774" s="12">
        <v>-0.24707000000000001</v>
      </c>
      <c r="O2774" s="12" t="s">
        <v>6686</v>
      </c>
      <c r="P2774" s="12">
        <v>1.2267980000000001</v>
      </c>
      <c r="Q2774" s="12" t="s">
        <v>11257</v>
      </c>
      <c r="R2774" s="12">
        <v>224</v>
      </c>
      <c r="S2774" t="str">
        <f t="shared" si="129"/>
        <v>No</v>
      </c>
      <c r="T2774" t="str">
        <f t="shared" si="130"/>
        <v>Cps1_224</v>
      </c>
      <c r="U2774" t="str">
        <f t="shared" si="131"/>
        <v>Cps1_224_AA</v>
      </c>
    </row>
    <row r="2775" spans="1:21" x14ac:dyDescent="0.2">
      <c r="A2775" s="12" t="s">
        <v>4271</v>
      </c>
      <c r="B2775" s="12" t="s">
        <v>4272</v>
      </c>
      <c r="C2775" s="12">
        <v>2.160101</v>
      </c>
      <c r="D2775" s="12">
        <v>2.0640809999999998</v>
      </c>
      <c r="E2775" s="12">
        <v>0.23093</v>
      </c>
      <c r="F2775" s="12"/>
      <c r="G2775" s="12"/>
      <c r="H2775" s="12">
        <v>-0.12927</v>
      </c>
      <c r="I2775" s="12" t="s">
        <v>1787</v>
      </c>
      <c r="J2775" s="12" t="s">
        <v>1788</v>
      </c>
      <c r="K2775" s="12" t="s">
        <v>1789</v>
      </c>
      <c r="L2775" s="12" t="s">
        <v>1790</v>
      </c>
      <c r="M2775" s="12">
        <v>0.169206</v>
      </c>
      <c r="N2775" s="12">
        <v>-1.0814600000000001</v>
      </c>
      <c r="O2775" s="12" t="s">
        <v>6686</v>
      </c>
      <c r="P2775" s="12">
        <v>0.77158499999999997</v>
      </c>
      <c r="Q2775" s="12" t="s">
        <v>11433</v>
      </c>
      <c r="R2775" s="12">
        <v>224</v>
      </c>
      <c r="S2775" t="str">
        <f t="shared" si="129"/>
        <v>No</v>
      </c>
      <c r="T2775" t="str">
        <f t="shared" si="130"/>
        <v>Echs1_224</v>
      </c>
      <c r="U2775" t="str">
        <f t="shared" si="131"/>
        <v>Echs1_224_AA</v>
      </c>
    </row>
    <row r="2776" spans="1:21" x14ac:dyDescent="0.2">
      <c r="A2776" s="12" t="s">
        <v>4271</v>
      </c>
      <c r="B2776" s="12" t="s">
        <v>4272</v>
      </c>
      <c r="C2776" s="12">
        <v>-0.44234000000000001</v>
      </c>
      <c r="D2776" s="12">
        <v>-0.64488000000000001</v>
      </c>
      <c r="E2776" s="12">
        <v>-0.60787000000000002</v>
      </c>
      <c r="F2776" s="12">
        <v>-0.42605999999999999</v>
      </c>
      <c r="G2776" s="12">
        <v>-1.2045699999999999</v>
      </c>
      <c r="H2776" s="12">
        <v>-1.3765099999999999</v>
      </c>
      <c r="I2776" s="12" t="s">
        <v>1787</v>
      </c>
      <c r="J2776" s="12" t="s">
        <v>1788</v>
      </c>
      <c r="K2776" s="12" t="s">
        <v>1789</v>
      </c>
      <c r="L2776" s="12" t="s">
        <v>1790</v>
      </c>
      <c r="M2776" s="12">
        <v>5.1910000000000003E-3</v>
      </c>
      <c r="N2776" s="12">
        <v>0.78370499999999998</v>
      </c>
      <c r="O2776" s="12" t="s">
        <v>11028</v>
      </c>
      <c r="P2776" s="12">
        <v>2.2847680000000001</v>
      </c>
      <c r="Q2776" s="12" t="s">
        <v>11433</v>
      </c>
      <c r="R2776" s="12">
        <v>224</v>
      </c>
      <c r="S2776" t="str">
        <f t="shared" si="129"/>
        <v>Yes</v>
      </c>
      <c r="T2776" t="str">
        <f t="shared" si="130"/>
        <v>Echs1_224</v>
      </c>
      <c r="U2776" t="str">
        <f t="shared" si="131"/>
        <v>Echs1_224_FA</v>
      </c>
    </row>
    <row r="2777" spans="1:21" x14ac:dyDescent="0.2">
      <c r="A2777" s="12" t="s">
        <v>4267</v>
      </c>
      <c r="B2777" s="12" t="s">
        <v>4268</v>
      </c>
      <c r="C2777" s="12">
        <v>-0.21029</v>
      </c>
      <c r="D2777" s="12">
        <v>-0.39233000000000001</v>
      </c>
      <c r="E2777" s="12">
        <v>-0.39082</v>
      </c>
      <c r="F2777" s="12">
        <v>-0.54754000000000003</v>
      </c>
      <c r="G2777" s="12">
        <v>-0.98519000000000001</v>
      </c>
      <c r="H2777" s="12">
        <v>-0.82770999999999995</v>
      </c>
      <c r="I2777" s="12" t="s">
        <v>605</v>
      </c>
      <c r="J2777" s="12" t="s">
        <v>606</v>
      </c>
      <c r="K2777" s="12" t="s">
        <v>607</v>
      </c>
      <c r="L2777" s="12" t="s">
        <v>608</v>
      </c>
      <c r="M2777" s="12">
        <v>5.5310000000000003E-3</v>
      </c>
      <c r="N2777" s="12">
        <v>0.55898000000000003</v>
      </c>
      <c r="O2777" s="12" t="s">
        <v>11028</v>
      </c>
      <c r="P2777" s="12">
        <v>2.2571569999999999</v>
      </c>
      <c r="Q2777" s="12" t="s">
        <v>11257</v>
      </c>
      <c r="R2777" s="12">
        <v>224</v>
      </c>
      <c r="S2777" t="str">
        <f t="shared" si="129"/>
        <v>Yes</v>
      </c>
      <c r="T2777" t="str">
        <f t="shared" si="130"/>
        <v>Cps1_224</v>
      </c>
      <c r="U2777" t="str">
        <f t="shared" si="131"/>
        <v>Cps1_224_FA</v>
      </c>
    </row>
    <row r="2778" spans="1:21" x14ac:dyDescent="0.2">
      <c r="A2778" s="12" t="s">
        <v>239</v>
      </c>
      <c r="B2778" s="12" t="s">
        <v>240</v>
      </c>
      <c r="C2778" s="12">
        <v>-1.6419299999999999</v>
      </c>
      <c r="D2778" s="12"/>
      <c r="E2778" s="12">
        <v>-1.7222900000000001</v>
      </c>
      <c r="F2778" s="12">
        <v>-1.78427</v>
      </c>
      <c r="G2778" s="12">
        <v>-1.5815300000000001</v>
      </c>
      <c r="H2778" s="12">
        <v>-1.3935500000000001</v>
      </c>
      <c r="I2778" s="12" t="s">
        <v>241</v>
      </c>
      <c r="J2778" s="12" t="s">
        <v>242</v>
      </c>
      <c r="K2778" s="12" t="s">
        <v>243</v>
      </c>
      <c r="L2778" s="12" t="s">
        <v>244</v>
      </c>
      <c r="M2778" s="13">
        <v>1.7499999999999998E-5</v>
      </c>
      <c r="N2778" s="12">
        <v>1.6247149999999999</v>
      </c>
      <c r="O2778" s="12" t="s">
        <v>22</v>
      </c>
      <c r="P2778" s="12">
        <v>4.757949</v>
      </c>
      <c r="Q2778" s="12" t="s">
        <v>11201</v>
      </c>
      <c r="R2778" s="12">
        <v>223</v>
      </c>
      <c r="S2778" t="str">
        <f t="shared" si="129"/>
        <v>Yes</v>
      </c>
      <c r="T2778" t="str">
        <f t="shared" si="130"/>
        <v>Akr1d1_223</v>
      </c>
      <c r="U2778" t="str">
        <f t="shared" si="131"/>
        <v>Akr1d1_223_MGO</v>
      </c>
    </row>
    <row r="2779" spans="1:21" x14ac:dyDescent="0.2">
      <c r="A2779" s="12" t="s">
        <v>2065</v>
      </c>
      <c r="B2779" s="12" t="s">
        <v>2066</v>
      </c>
      <c r="C2779" s="12">
        <v>-0.90244999999999997</v>
      </c>
      <c r="D2779" s="12">
        <v>-0.87619000000000002</v>
      </c>
      <c r="E2779" s="12">
        <v>-0.81874000000000002</v>
      </c>
      <c r="F2779" s="12">
        <v>-0.95079999999999998</v>
      </c>
      <c r="G2779" s="12">
        <v>-0.46782000000000001</v>
      </c>
      <c r="H2779" s="12">
        <v>-0.86399999999999999</v>
      </c>
      <c r="I2779" s="12" t="s">
        <v>2067</v>
      </c>
      <c r="J2779" s="12" t="s">
        <v>2068</v>
      </c>
      <c r="K2779" s="12" t="s">
        <v>2069</v>
      </c>
      <c r="L2779" s="12" t="s">
        <v>2070</v>
      </c>
      <c r="M2779" s="13">
        <v>9.1000000000000003E-5</v>
      </c>
      <c r="N2779" s="12">
        <v>0.81333200000000005</v>
      </c>
      <c r="O2779" s="12" t="s">
        <v>22</v>
      </c>
      <c r="P2779" s="12">
        <v>4.0409750000000004</v>
      </c>
      <c r="Q2779" s="12" t="s">
        <v>11471</v>
      </c>
      <c r="R2779" s="12">
        <v>223</v>
      </c>
      <c r="S2779" t="str">
        <f t="shared" si="129"/>
        <v>Yes</v>
      </c>
      <c r="T2779" t="str">
        <f t="shared" si="130"/>
        <v>Hmgcs1_223</v>
      </c>
      <c r="U2779" t="str">
        <f t="shared" si="131"/>
        <v>Hmgcs1_223_MGO</v>
      </c>
    </row>
    <row r="2780" spans="1:21" x14ac:dyDescent="0.2">
      <c r="A2780" s="12" t="s">
        <v>3257</v>
      </c>
      <c r="B2780" s="12" t="s">
        <v>3258</v>
      </c>
      <c r="C2780" s="12">
        <v>-0.60938999999999999</v>
      </c>
      <c r="D2780" s="12">
        <v>-0.78088000000000002</v>
      </c>
      <c r="E2780" s="12">
        <v>-0.57687999999999995</v>
      </c>
      <c r="F2780" s="12">
        <v>-0.60660999999999998</v>
      </c>
      <c r="G2780" s="12">
        <v>-0.35381000000000001</v>
      </c>
      <c r="H2780" s="12">
        <v>-0.46929999999999999</v>
      </c>
      <c r="I2780" s="12" t="s">
        <v>2660</v>
      </c>
      <c r="J2780" s="12" t="s">
        <v>2661</v>
      </c>
      <c r="K2780" s="12" t="s">
        <v>2662</v>
      </c>
      <c r="L2780" s="12" t="s">
        <v>2663</v>
      </c>
      <c r="M2780" s="12">
        <v>2.0699999999999999E-4</v>
      </c>
      <c r="N2780" s="12">
        <v>0.56614600000000004</v>
      </c>
      <c r="O2780" s="12" t="s">
        <v>22</v>
      </c>
      <c r="P2780" s="12">
        <v>3.6836479999999998</v>
      </c>
      <c r="Q2780" s="12" t="s">
        <v>11550</v>
      </c>
      <c r="R2780" s="12">
        <v>223</v>
      </c>
      <c r="S2780" t="str">
        <f t="shared" si="129"/>
        <v>Yes</v>
      </c>
      <c r="T2780" t="str">
        <f t="shared" si="130"/>
        <v>Abat_223</v>
      </c>
      <c r="U2780" t="str">
        <f t="shared" si="131"/>
        <v>Abat_223_MGO</v>
      </c>
    </row>
    <row r="2781" spans="1:21" x14ac:dyDescent="0.2">
      <c r="A2781" s="12" t="s">
        <v>5568</v>
      </c>
      <c r="B2781" s="12" t="s">
        <v>5569</v>
      </c>
      <c r="C2781" s="12"/>
      <c r="D2781" s="12">
        <v>-0.85779000000000005</v>
      </c>
      <c r="E2781" s="12">
        <v>-1.145E-2</v>
      </c>
      <c r="F2781" s="12">
        <v>8.7024000000000004E-2</v>
      </c>
      <c r="G2781" s="12">
        <v>-0.12631999999999999</v>
      </c>
      <c r="H2781" s="12">
        <v>-0.31780000000000003</v>
      </c>
      <c r="I2781" s="12" t="s">
        <v>5570</v>
      </c>
      <c r="J2781" s="12" t="s">
        <v>5571</v>
      </c>
      <c r="K2781" s="12" t="s">
        <v>5572</v>
      </c>
      <c r="L2781" s="12" t="s">
        <v>5573</v>
      </c>
      <c r="M2781" s="12">
        <v>0.21648600000000001</v>
      </c>
      <c r="N2781" s="12">
        <v>0.24526800000000001</v>
      </c>
      <c r="O2781" s="12" t="s">
        <v>22</v>
      </c>
      <c r="P2781" s="12">
        <v>0.66457100000000002</v>
      </c>
      <c r="Q2781" s="12" t="s">
        <v>11880</v>
      </c>
      <c r="R2781" s="12">
        <v>223</v>
      </c>
      <c r="S2781" t="str">
        <f t="shared" si="129"/>
        <v>No</v>
      </c>
      <c r="T2781" t="str">
        <f t="shared" si="130"/>
        <v>Cobll1_223</v>
      </c>
      <c r="U2781" t="str">
        <f t="shared" si="131"/>
        <v>Cobll1_223_MGO</v>
      </c>
    </row>
    <row r="2782" spans="1:21" x14ac:dyDescent="0.2">
      <c r="A2782" s="12" t="s">
        <v>5862</v>
      </c>
      <c r="B2782" s="12" t="s">
        <v>5863</v>
      </c>
      <c r="C2782" s="12">
        <v>0.18009700000000001</v>
      </c>
      <c r="D2782" s="12"/>
      <c r="E2782" s="12">
        <v>5.1003E-2</v>
      </c>
      <c r="F2782" s="12"/>
      <c r="G2782" s="12"/>
      <c r="H2782" s="12"/>
      <c r="I2782" s="12" t="s">
        <v>4201</v>
      </c>
      <c r="J2782" s="12" t="s">
        <v>4202</v>
      </c>
      <c r="K2782" s="12" t="s">
        <v>4203</v>
      </c>
      <c r="L2782" s="12" t="s">
        <v>4204</v>
      </c>
      <c r="M2782" s="12">
        <v>0.32431199999999999</v>
      </c>
      <c r="N2782" s="12">
        <v>-0.11555</v>
      </c>
      <c r="O2782" s="12" t="s">
        <v>22</v>
      </c>
      <c r="P2782" s="12">
        <v>0.489037</v>
      </c>
      <c r="Q2782" s="12" t="s">
        <v>11734</v>
      </c>
      <c r="R2782" s="12">
        <v>223</v>
      </c>
      <c r="S2782" t="str">
        <f t="shared" si="129"/>
        <v>No</v>
      </c>
      <c r="T2782" t="str">
        <f t="shared" si="130"/>
        <v>Eif2s2_223</v>
      </c>
      <c r="U2782" t="str">
        <f t="shared" si="131"/>
        <v>Eif2s2_223_MGO</v>
      </c>
    </row>
    <row r="2783" spans="1:21" x14ac:dyDescent="0.2">
      <c r="A2783" s="12" t="s">
        <v>6016</v>
      </c>
      <c r="B2783" s="12" t="s">
        <v>6017</v>
      </c>
      <c r="C2783" s="12"/>
      <c r="D2783" s="12">
        <v>-1.31013</v>
      </c>
      <c r="E2783" s="12">
        <v>-1.9230000000000001E-2</v>
      </c>
      <c r="F2783" s="12">
        <v>-0.19550000000000001</v>
      </c>
      <c r="G2783" s="12">
        <v>0.20011799999999999</v>
      </c>
      <c r="H2783" s="12"/>
      <c r="I2783" s="12" t="s">
        <v>4751</v>
      </c>
      <c r="J2783" s="12" t="s">
        <v>4752</v>
      </c>
      <c r="K2783" s="12" t="s">
        <v>4753</v>
      </c>
      <c r="L2783" s="12" t="s">
        <v>4754</v>
      </c>
      <c r="M2783" s="12">
        <v>0.39721200000000001</v>
      </c>
      <c r="N2783" s="12">
        <v>0.33118500000000001</v>
      </c>
      <c r="O2783" s="12" t="s">
        <v>22</v>
      </c>
      <c r="P2783" s="12">
        <v>0.400978</v>
      </c>
      <c r="Q2783" s="12" t="s">
        <v>11793</v>
      </c>
      <c r="R2783" s="12">
        <v>223</v>
      </c>
      <c r="S2783" t="str">
        <f t="shared" si="129"/>
        <v>No</v>
      </c>
      <c r="T2783" t="str">
        <f t="shared" si="130"/>
        <v>Scp2_223</v>
      </c>
      <c r="U2783" t="str">
        <f t="shared" si="131"/>
        <v>Scp2_223_MGO</v>
      </c>
    </row>
    <row r="2784" spans="1:21" x14ac:dyDescent="0.2">
      <c r="A2784" s="12" t="s">
        <v>239</v>
      </c>
      <c r="B2784" s="12" t="s">
        <v>240</v>
      </c>
      <c r="C2784" s="12">
        <v>-0.51653000000000004</v>
      </c>
      <c r="D2784" s="12">
        <v>-0.43357000000000001</v>
      </c>
      <c r="E2784" s="12">
        <v>-0.93403999999999998</v>
      </c>
      <c r="F2784" s="12">
        <v>-0.75287999999999999</v>
      </c>
      <c r="G2784" s="12"/>
      <c r="H2784" s="12"/>
      <c r="I2784" s="12" t="s">
        <v>241</v>
      </c>
      <c r="J2784" s="12" t="s">
        <v>242</v>
      </c>
      <c r="K2784" s="12" t="s">
        <v>243</v>
      </c>
      <c r="L2784" s="12" t="s">
        <v>244</v>
      </c>
      <c r="M2784" s="12">
        <v>1.0248E-2</v>
      </c>
      <c r="N2784" s="12">
        <v>0.65925599999999995</v>
      </c>
      <c r="O2784" s="12" t="s">
        <v>6686</v>
      </c>
      <c r="P2784" s="12">
        <v>1.9893400000000001</v>
      </c>
      <c r="Q2784" s="12" t="s">
        <v>11201</v>
      </c>
      <c r="R2784" s="12">
        <v>223</v>
      </c>
      <c r="S2784" t="str">
        <f t="shared" si="129"/>
        <v>Yes</v>
      </c>
      <c r="T2784" t="str">
        <f t="shared" si="130"/>
        <v>Akr1d1_223</v>
      </c>
      <c r="U2784" t="str">
        <f t="shared" si="131"/>
        <v>Akr1d1_223_AA</v>
      </c>
    </row>
    <row r="2785" spans="1:21" x14ac:dyDescent="0.2">
      <c r="A2785" s="12" t="s">
        <v>2065</v>
      </c>
      <c r="B2785" s="12" t="s">
        <v>2066</v>
      </c>
      <c r="C2785" s="12">
        <v>-0.3473</v>
      </c>
      <c r="D2785" s="12"/>
      <c r="E2785" s="12">
        <v>-0.20161000000000001</v>
      </c>
      <c r="F2785" s="12"/>
      <c r="G2785" s="12">
        <v>-7.4139999999999998E-2</v>
      </c>
      <c r="H2785" s="12">
        <v>-0.42224</v>
      </c>
      <c r="I2785" s="12" t="s">
        <v>2067</v>
      </c>
      <c r="J2785" s="12" t="s">
        <v>2068</v>
      </c>
      <c r="K2785" s="12" t="s">
        <v>2069</v>
      </c>
      <c r="L2785" s="12" t="s">
        <v>2070</v>
      </c>
      <c r="M2785" s="12">
        <v>4.3208999999999997E-2</v>
      </c>
      <c r="N2785" s="12">
        <v>0.26132300000000003</v>
      </c>
      <c r="O2785" s="12" t="s">
        <v>6686</v>
      </c>
      <c r="P2785" s="12">
        <v>1.364422</v>
      </c>
      <c r="Q2785" s="12" t="s">
        <v>11471</v>
      </c>
      <c r="R2785" s="12">
        <v>223</v>
      </c>
      <c r="S2785" t="str">
        <f t="shared" si="129"/>
        <v>Yes</v>
      </c>
      <c r="T2785" t="str">
        <f t="shared" si="130"/>
        <v>Hmgcs1_223</v>
      </c>
      <c r="U2785" t="str">
        <f t="shared" si="131"/>
        <v>Hmgcs1_223_AA</v>
      </c>
    </row>
    <row r="2786" spans="1:21" x14ac:dyDescent="0.2">
      <c r="A2786" s="12" t="s">
        <v>6016</v>
      </c>
      <c r="B2786" s="12" t="s">
        <v>6017</v>
      </c>
      <c r="C2786" s="12">
        <v>-2.24E-2</v>
      </c>
      <c r="D2786" s="12">
        <v>5.7435E-2</v>
      </c>
      <c r="E2786" s="12">
        <v>0.398534</v>
      </c>
      <c r="F2786" s="12">
        <v>0.340694</v>
      </c>
      <c r="G2786" s="12">
        <v>0.59581899999999999</v>
      </c>
      <c r="H2786" s="12">
        <v>0.21165</v>
      </c>
      <c r="I2786" s="12" t="s">
        <v>4751</v>
      </c>
      <c r="J2786" s="12" t="s">
        <v>4752</v>
      </c>
      <c r="K2786" s="12" t="s">
        <v>4753</v>
      </c>
      <c r="L2786" s="12" t="s">
        <v>4754</v>
      </c>
      <c r="M2786" s="12">
        <v>3.6955000000000002E-2</v>
      </c>
      <c r="N2786" s="12">
        <v>-0.26362000000000002</v>
      </c>
      <c r="O2786" s="12" t="s">
        <v>6686</v>
      </c>
      <c r="P2786" s="12">
        <v>1.432331</v>
      </c>
      <c r="Q2786" s="12" t="s">
        <v>11793</v>
      </c>
      <c r="R2786" s="12">
        <v>223</v>
      </c>
      <c r="S2786" t="str">
        <f t="shared" si="129"/>
        <v>Yes</v>
      </c>
      <c r="T2786" t="str">
        <f t="shared" si="130"/>
        <v>Scp2_223</v>
      </c>
      <c r="U2786" t="str">
        <f t="shared" si="131"/>
        <v>Scp2_223_AA</v>
      </c>
    </row>
    <row r="2787" spans="1:21" x14ac:dyDescent="0.2">
      <c r="A2787" s="12" t="s">
        <v>5862</v>
      </c>
      <c r="B2787" s="12" t="s">
        <v>5863</v>
      </c>
      <c r="C2787" s="12">
        <v>0.55695499999999998</v>
      </c>
      <c r="D2787" s="12"/>
      <c r="E2787" s="12">
        <v>0.198791</v>
      </c>
      <c r="F2787" s="12"/>
      <c r="G2787" s="12"/>
      <c r="H2787" s="12">
        <v>0.14541999999999999</v>
      </c>
      <c r="I2787" s="12" t="s">
        <v>4201</v>
      </c>
      <c r="J2787" s="12" t="s">
        <v>4202</v>
      </c>
      <c r="K2787" s="12" t="s">
        <v>4203</v>
      </c>
      <c r="L2787" s="12" t="s">
        <v>4204</v>
      </c>
      <c r="M2787" s="12">
        <v>0.145648</v>
      </c>
      <c r="N2787" s="12">
        <v>-0.30038999999999999</v>
      </c>
      <c r="O2787" s="12" t="s">
        <v>6686</v>
      </c>
      <c r="P2787" s="12">
        <v>0.83669700000000002</v>
      </c>
      <c r="Q2787" s="12" t="s">
        <v>11734</v>
      </c>
      <c r="R2787" s="12">
        <v>223</v>
      </c>
      <c r="S2787" t="str">
        <f t="shared" si="129"/>
        <v>No</v>
      </c>
      <c r="T2787" t="str">
        <f t="shared" si="130"/>
        <v>Eif2s2_223</v>
      </c>
      <c r="U2787" t="str">
        <f t="shared" si="131"/>
        <v>Eif2s2_223_AA</v>
      </c>
    </row>
    <row r="2788" spans="1:21" x14ac:dyDescent="0.2">
      <c r="A2788" s="12" t="s">
        <v>8645</v>
      </c>
      <c r="B2788" s="12" t="s">
        <v>8646</v>
      </c>
      <c r="C2788" s="12">
        <v>-3.5270000000000003E-2</v>
      </c>
      <c r="D2788" s="12">
        <v>-9.4869999999999996E-2</v>
      </c>
      <c r="E2788" s="12"/>
      <c r="F2788" s="12"/>
      <c r="G2788" s="12"/>
      <c r="H2788" s="12"/>
      <c r="I2788" s="12" t="s">
        <v>8647</v>
      </c>
      <c r="J2788" s="12" t="s">
        <v>8648</v>
      </c>
      <c r="K2788" s="12" t="s">
        <v>8649</v>
      </c>
      <c r="L2788" s="12" t="s">
        <v>8650</v>
      </c>
      <c r="M2788" s="12">
        <v>0.273424</v>
      </c>
      <c r="N2788" s="12">
        <v>6.5072000000000005E-2</v>
      </c>
      <c r="O2788" s="12" t="s">
        <v>6686</v>
      </c>
      <c r="P2788" s="12">
        <v>0.56316299999999997</v>
      </c>
      <c r="Q2788" s="12" t="s">
        <v>12190</v>
      </c>
      <c r="R2788" s="12">
        <v>223</v>
      </c>
      <c r="S2788" t="str">
        <f t="shared" si="129"/>
        <v>No</v>
      </c>
      <c r="T2788" t="str">
        <f t="shared" si="130"/>
        <v>Gmpr2_223</v>
      </c>
      <c r="U2788" t="str">
        <f t="shared" si="131"/>
        <v>Gmpr2_223_AA</v>
      </c>
    </row>
    <row r="2789" spans="1:21" x14ac:dyDescent="0.2">
      <c r="A2789" s="12" t="s">
        <v>3257</v>
      </c>
      <c r="B2789" s="12" t="s">
        <v>3258</v>
      </c>
      <c r="C2789" s="12">
        <v>5.8291999999999997E-2</v>
      </c>
      <c r="D2789" s="12">
        <v>0.15629699999999999</v>
      </c>
      <c r="E2789" s="12">
        <v>-0.86831999999999998</v>
      </c>
      <c r="F2789" s="12">
        <v>5.9313999999999999E-2</v>
      </c>
      <c r="G2789" s="12"/>
      <c r="H2789" s="12">
        <v>-0.24983</v>
      </c>
      <c r="I2789" s="12" t="s">
        <v>2660</v>
      </c>
      <c r="J2789" s="12" t="s">
        <v>2661</v>
      </c>
      <c r="K2789" s="12" t="s">
        <v>2662</v>
      </c>
      <c r="L2789" s="12" t="s">
        <v>2663</v>
      </c>
      <c r="M2789" s="12">
        <v>0.419377</v>
      </c>
      <c r="N2789" s="12">
        <v>0.168849</v>
      </c>
      <c r="O2789" s="12" t="s">
        <v>6686</v>
      </c>
      <c r="P2789" s="12">
        <v>0.37739499999999998</v>
      </c>
      <c r="Q2789" s="12" t="s">
        <v>11550</v>
      </c>
      <c r="R2789" s="12">
        <v>223</v>
      </c>
      <c r="S2789" t="str">
        <f t="shared" si="129"/>
        <v>No</v>
      </c>
      <c r="T2789" t="str">
        <f t="shared" si="130"/>
        <v>Abat_223</v>
      </c>
      <c r="U2789" t="str">
        <f t="shared" si="131"/>
        <v>Abat_223_AA</v>
      </c>
    </row>
    <row r="2790" spans="1:21" x14ac:dyDescent="0.2">
      <c r="A2790" s="12" t="s">
        <v>10100</v>
      </c>
      <c r="B2790" s="12" t="s">
        <v>10101</v>
      </c>
      <c r="C2790" s="12">
        <v>0.27873399999999998</v>
      </c>
      <c r="D2790" s="12"/>
      <c r="E2790" s="12"/>
      <c r="F2790" s="12">
        <v>-1.0081500000000001</v>
      </c>
      <c r="G2790" s="12">
        <v>2.4940000000000001E-3</v>
      </c>
      <c r="H2790" s="12"/>
      <c r="I2790" s="12" t="s">
        <v>2660</v>
      </c>
      <c r="J2790" s="12" t="s">
        <v>2661</v>
      </c>
      <c r="K2790" s="12" t="s">
        <v>2662</v>
      </c>
      <c r="L2790" s="12" t="s">
        <v>2663</v>
      </c>
      <c r="M2790" s="12">
        <v>0.59875999999999996</v>
      </c>
      <c r="N2790" s="12">
        <v>0.24230499999999999</v>
      </c>
      <c r="O2790" s="12" t="s">
        <v>6686</v>
      </c>
      <c r="P2790" s="12">
        <v>0.222747</v>
      </c>
      <c r="Q2790" s="12" t="s">
        <v>11550</v>
      </c>
      <c r="R2790" s="12">
        <v>223</v>
      </c>
      <c r="S2790" t="str">
        <f t="shared" si="129"/>
        <v>No</v>
      </c>
      <c r="T2790" t="str">
        <f t="shared" si="130"/>
        <v>Abat_223</v>
      </c>
      <c r="U2790" t="str">
        <f t="shared" si="131"/>
        <v>Abat_223_AA</v>
      </c>
    </row>
    <row r="2791" spans="1:21" x14ac:dyDescent="0.2">
      <c r="A2791" s="12" t="s">
        <v>239</v>
      </c>
      <c r="B2791" s="12" t="s">
        <v>240</v>
      </c>
      <c r="C2791" s="12">
        <v>-1.2963499999999999</v>
      </c>
      <c r="D2791" s="12">
        <v>-1.5380100000000001</v>
      </c>
      <c r="E2791" s="12">
        <v>-1.7138899999999999</v>
      </c>
      <c r="F2791" s="12">
        <v>-1.26091</v>
      </c>
      <c r="G2791" s="12">
        <v>-1.65985</v>
      </c>
      <c r="H2791" s="12">
        <v>-2.3247200000000001</v>
      </c>
      <c r="I2791" s="12" t="s">
        <v>241</v>
      </c>
      <c r="J2791" s="12" t="s">
        <v>242</v>
      </c>
      <c r="K2791" s="12" t="s">
        <v>243</v>
      </c>
      <c r="L2791" s="12" t="s">
        <v>244</v>
      </c>
      <c r="M2791" s="12">
        <v>1.45E-4</v>
      </c>
      <c r="N2791" s="12">
        <v>1.632287</v>
      </c>
      <c r="O2791" s="12" t="s">
        <v>11028</v>
      </c>
      <c r="P2791" s="12">
        <v>3.8383539999999998</v>
      </c>
      <c r="Q2791" s="12" t="s">
        <v>11201</v>
      </c>
      <c r="R2791" s="12">
        <v>223</v>
      </c>
      <c r="S2791" t="str">
        <f t="shared" si="129"/>
        <v>Yes</v>
      </c>
      <c r="T2791" t="str">
        <f t="shared" si="130"/>
        <v>Akr1d1_223</v>
      </c>
      <c r="U2791" t="str">
        <f t="shared" si="131"/>
        <v>Akr1d1_223_FA</v>
      </c>
    </row>
    <row r="2792" spans="1:21" x14ac:dyDescent="0.2">
      <c r="A2792" s="12" t="s">
        <v>2065</v>
      </c>
      <c r="B2792" s="12" t="s">
        <v>2066</v>
      </c>
      <c r="C2792" s="12">
        <v>-1.03542</v>
      </c>
      <c r="D2792" s="12">
        <v>-0.98529999999999995</v>
      </c>
      <c r="E2792" s="12">
        <v>-1.0369600000000001</v>
      </c>
      <c r="F2792" s="12">
        <v>-0.85428000000000004</v>
      </c>
      <c r="G2792" s="12">
        <v>-1.02003</v>
      </c>
      <c r="H2792" s="12">
        <v>-0.77705999999999997</v>
      </c>
      <c r="I2792" s="12" t="s">
        <v>2067</v>
      </c>
      <c r="J2792" s="12" t="s">
        <v>2068</v>
      </c>
      <c r="K2792" s="12" t="s">
        <v>2069</v>
      </c>
      <c r="L2792" s="12" t="s">
        <v>2070</v>
      </c>
      <c r="M2792" s="13">
        <v>4.2599999999999999E-6</v>
      </c>
      <c r="N2792" s="12">
        <v>0.95150699999999999</v>
      </c>
      <c r="O2792" s="12" t="s">
        <v>11028</v>
      </c>
      <c r="P2792" s="12">
        <v>5.3702709999999998</v>
      </c>
      <c r="Q2792" s="12" t="s">
        <v>11471</v>
      </c>
      <c r="R2792" s="12">
        <v>223</v>
      </c>
      <c r="S2792" t="str">
        <f t="shared" si="129"/>
        <v>Yes</v>
      </c>
      <c r="T2792" t="str">
        <f t="shared" si="130"/>
        <v>Hmgcs1_223</v>
      </c>
      <c r="U2792" t="str">
        <f t="shared" si="131"/>
        <v>Hmgcs1_223_FA</v>
      </c>
    </row>
    <row r="2793" spans="1:21" x14ac:dyDescent="0.2">
      <c r="A2793" s="12" t="s">
        <v>3257</v>
      </c>
      <c r="B2793" s="12" t="s">
        <v>3258</v>
      </c>
      <c r="C2793" s="12">
        <v>4.4285999999999999E-2</v>
      </c>
      <c r="D2793" s="12">
        <v>-0.10305</v>
      </c>
      <c r="E2793" s="12">
        <v>0.15116499999999999</v>
      </c>
      <c r="F2793" s="12">
        <v>-0.52002999999999999</v>
      </c>
      <c r="G2793" s="12">
        <v>-0.37136000000000002</v>
      </c>
      <c r="H2793" s="12">
        <v>-0.52751999999999999</v>
      </c>
      <c r="I2793" s="12" t="s">
        <v>2660</v>
      </c>
      <c r="J2793" s="12" t="s">
        <v>2661</v>
      </c>
      <c r="K2793" s="12" t="s">
        <v>2662</v>
      </c>
      <c r="L2793" s="12" t="s">
        <v>2663</v>
      </c>
      <c r="M2793" s="12">
        <v>0.123663</v>
      </c>
      <c r="N2793" s="12">
        <v>0.221084</v>
      </c>
      <c r="O2793" s="12" t="s">
        <v>11028</v>
      </c>
      <c r="P2793" s="12">
        <v>0.90775899999999998</v>
      </c>
      <c r="Q2793" s="12" t="s">
        <v>11550</v>
      </c>
      <c r="R2793" s="12">
        <v>223</v>
      </c>
      <c r="S2793" t="str">
        <f t="shared" si="129"/>
        <v>No</v>
      </c>
      <c r="T2793" t="str">
        <f t="shared" si="130"/>
        <v>Abat_223</v>
      </c>
      <c r="U2793" t="str">
        <f t="shared" si="131"/>
        <v>Abat_223_FA</v>
      </c>
    </row>
    <row r="2794" spans="1:21" x14ac:dyDescent="0.2">
      <c r="A2794" s="12" t="s">
        <v>6016</v>
      </c>
      <c r="B2794" s="12" t="s">
        <v>6017</v>
      </c>
      <c r="C2794" s="12">
        <v>-0.36768000000000001</v>
      </c>
      <c r="D2794" s="12">
        <v>-0.25024000000000002</v>
      </c>
      <c r="E2794" s="12">
        <v>0.93560500000000002</v>
      </c>
      <c r="F2794" s="12">
        <v>0.67853300000000005</v>
      </c>
      <c r="G2794" s="12">
        <v>0.88101300000000005</v>
      </c>
      <c r="H2794" s="12"/>
      <c r="I2794" s="12" t="s">
        <v>4751</v>
      </c>
      <c r="J2794" s="12" t="s">
        <v>4752</v>
      </c>
      <c r="K2794" s="12" t="s">
        <v>4753</v>
      </c>
      <c r="L2794" s="12" t="s">
        <v>4754</v>
      </c>
      <c r="M2794" s="12">
        <v>0.25568999999999997</v>
      </c>
      <c r="N2794" s="12">
        <v>-0.37544</v>
      </c>
      <c r="O2794" s="12" t="s">
        <v>11028</v>
      </c>
      <c r="P2794" s="12">
        <v>0.59228700000000001</v>
      </c>
      <c r="Q2794" s="12" t="s">
        <v>11793</v>
      </c>
      <c r="R2794" s="12">
        <v>223</v>
      </c>
      <c r="S2794" t="str">
        <f t="shared" si="129"/>
        <v>No</v>
      </c>
      <c r="T2794" t="str">
        <f t="shared" si="130"/>
        <v>Scp2_223</v>
      </c>
      <c r="U2794" t="str">
        <f t="shared" si="131"/>
        <v>Scp2_223_FA</v>
      </c>
    </row>
    <row r="2795" spans="1:21" x14ac:dyDescent="0.2">
      <c r="A2795" s="12" t="s">
        <v>5568</v>
      </c>
      <c r="B2795" s="12" t="s">
        <v>5569</v>
      </c>
      <c r="C2795" s="12">
        <v>0.15317700000000001</v>
      </c>
      <c r="D2795" s="12">
        <v>0.122985</v>
      </c>
      <c r="E2795" s="12"/>
      <c r="F2795" s="12">
        <v>-0.51188999999999996</v>
      </c>
      <c r="G2795" s="12"/>
      <c r="H2795" s="12">
        <v>-0.80506999999999995</v>
      </c>
      <c r="I2795" s="12" t="s">
        <v>5570</v>
      </c>
      <c r="J2795" s="12" t="s">
        <v>5571</v>
      </c>
      <c r="K2795" s="12" t="s">
        <v>5572</v>
      </c>
      <c r="L2795" s="12" t="s">
        <v>5573</v>
      </c>
      <c r="M2795" s="12">
        <v>0.35366300000000001</v>
      </c>
      <c r="N2795" s="12">
        <v>0.26019799999999998</v>
      </c>
      <c r="O2795" s="12" t="s">
        <v>11028</v>
      </c>
      <c r="P2795" s="12">
        <v>0.45141100000000001</v>
      </c>
      <c r="Q2795" s="12" t="s">
        <v>11880</v>
      </c>
      <c r="R2795" s="12">
        <v>223</v>
      </c>
      <c r="S2795" t="str">
        <f t="shared" si="129"/>
        <v>No</v>
      </c>
      <c r="T2795" t="str">
        <f t="shared" si="130"/>
        <v>Cobll1_223</v>
      </c>
      <c r="U2795" t="str">
        <f t="shared" si="131"/>
        <v>Cobll1_223_FA</v>
      </c>
    </row>
    <row r="2796" spans="1:21" x14ac:dyDescent="0.2">
      <c r="A2796" s="12" t="s">
        <v>2830</v>
      </c>
      <c r="B2796" s="12" t="s">
        <v>2831</v>
      </c>
      <c r="C2796" s="12">
        <v>-0.72170999999999996</v>
      </c>
      <c r="D2796" s="12">
        <v>-0.78927000000000003</v>
      </c>
      <c r="E2796" s="12">
        <v>-0.76388</v>
      </c>
      <c r="F2796" s="12">
        <v>-0.58170999999999995</v>
      </c>
      <c r="G2796" s="12">
        <v>-0.56825999999999999</v>
      </c>
      <c r="H2796" s="12">
        <v>-0.52690000000000003</v>
      </c>
      <c r="I2796" s="12" t="s">
        <v>2832</v>
      </c>
      <c r="J2796" s="12" t="s">
        <v>2833</v>
      </c>
      <c r="K2796" s="12" t="s">
        <v>2834</v>
      </c>
      <c r="L2796" s="12" t="s">
        <v>2835</v>
      </c>
      <c r="M2796" s="13">
        <v>3.0000000000000001E-5</v>
      </c>
      <c r="N2796" s="12">
        <v>0.65861999999999998</v>
      </c>
      <c r="O2796" s="12" t="s">
        <v>22</v>
      </c>
      <c r="P2796" s="12">
        <v>4.5221960000000001</v>
      </c>
      <c r="Q2796" s="12" t="s">
        <v>11571</v>
      </c>
      <c r="R2796" s="12">
        <v>222</v>
      </c>
      <c r="S2796" t="str">
        <f t="shared" si="129"/>
        <v>Yes</v>
      </c>
      <c r="T2796" t="str">
        <f t="shared" si="130"/>
        <v>Alad_222</v>
      </c>
      <c r="U2796" t="str">
        <f t="shared" si="131"/>
        <v>Alad_222_MGO</v>
      </c>
    </row>
    <row r="2797" spans="1:21" x14ac:dyDescent="0.2">
      <c r="A2797" s="12" t="s">
        <v>4979</v>
      </c>
      <c r="B2797" s="12" t="s">
        <v>4980</v>
      </c>
      <c r="C2797" s="12"/>
      <c r="D2797" s="12">
        <v>-0.49465999999999999</v>
      </c>
      <c r="E2797" s="12"/>
      <c r="F2797" s="12"/>
      <c r="G2797" s="12">
        <v>-0.17351</v>
      </c>
      <c r="H2797" s="12">
        <v>-0.71499000000000001</v>
      </c>
      <c r="I2797" s="12" t="s">
        <v>2832</v>
      </c>
      <c r="J2797" s="12" t="s">
        <v>2833</v>
      </c>
      <c r="K2797" s="12" t="s">
        <v>2834</v>
      </c>
      <c r="L2797" s="12" t="s">
        <v>2835</v>
      </c>
      <c r="M2797" s="12">
        <v>9.9259E-2</v>
      </c>
      <c r="N2797" s="12">
        <v>0.46105499999999999</v>
      </c>
      <c r="O2797" s="12" t="s">
        <v>22</v>
      </c>
      <c r="P2797" s="12">
        <v>1.003228</v>
      </c>
      <c r="Q2797" s="12" t="s">
        <v>11571</v>
      </c>
      <c r="R2797" s="12">
        <v>222</v>
      </c>
      <c r="S2797" t="str">
        <f t="shared" si="129"/>
        <v>No</v>
      </c>
      <c r="T2797" t="str">
        <f t="shared" si="130"/>
        <v>Alad_222</v>
      </c>
      <c r="U2797" t="str">
        <f t="shared" si="131"/>
        <v>Alad_222_MGO</v>
      </c>
    </row>
    <row r="2798" spans="1:21" x14ac:dyDescent="0.2">
      <c r="A2798" s="12" t="s">
        <v>5886</v>
      </c>
      <c r="B2798" s="12" t="s">
        <v>5887</v>
      </c>
      <c r="C2798" s="12">
        <v>-0.39467000000000002</v>
      </c>
      <c r="D2798" s="12"/>
      <c r="E2798" s="12">
        <v>-0.10639</v>
      </c>
      <c r="F2798" s="12"/>
      <c r="G2798" s="12"/>
      <c r="H2798" s="12"/>
      <c r="I2798" s="12" t="s">
        <v>1381</v>
      </c>
      <c r="J2798" s="12" t="s">
        <v>1382</v>
      </c>
      <c r="K2798" s="12" t="s">
        <v>1383</v>
      </c>
      <c r="L2798" s="12" t="s">
        <v>1384</v>
      </c>
      <c r="M2798" s="12">
        <v>0.33236599999999999</v>
      </c>
      <c r="N2798" s="12">
        <v>0.25053199999999998</v>
      </c>
      <c r="O2798" s="12" t="s">
        <v>22</v>
      </c>
      <c r="P2798" s="12">
        <v>0.478383</v>
      </c>
      <c r="Q2798" s="12" t="s">
        <v>11373</v>
      </c>
      <c r="R2798" s="12">
        <v>222</v>
      </c>
      <c r="S2798" t="str">
        <f t="shared" si="129"/>
        <v>No</v>
      </c>
      <c r="T2798" t="str">
        <f t="shared" si="130"/>
        <v>Nudt7_222</v>
      </c>
      <c r="U2798" t="str">
        <f t="shared" si="131"/>
        <v>Nudt7_222_MGO</v>
      </c>
    </row>
    <row r="2799" spans="1:21" x14ac:dyDescent="0.2">
      <c r="A2799" s="12" t="s">
        <v>2830</v>
      </c>
      <c r="B2799" s="12" t="s">
        <v>2831</v>
      </c>
      <c r="C2799" s="12">
        <v>6.4681000000000002E-2</v>
      </c>
      <c r="D2799" s="12">
        <v>6.7167000000000004E-2</v>
      </c>
      <c r="E2799" s="12">
        <v>8.6917999999999995E-2</v>
      </c>
      <c r="F2799" s="12">
        <v>-3.3099999999999997E-2</v>
      </c>
      <c r="G2799" s="12">
        <v>1.8637999999999998E-2</v>
      </c>
      <c r="H2799" s="12">
        <v>-3.175E-2</v>
      </c>
      <c r="I2799" s="12" t="s">
        <v>2832</v>
      </c>
      <c r="J2799" s="12" t="s">
        <v>2833</v>
      </c>
      <c r="K2799" s="12" t="s">
        <v>2834</v>
      </c>
      <c r="L2799" s="12" t="s">
        <v>2835</v>
      </c>
      <c r="M2799" s="12">
        <v>0.236738</v>
      </c>
      <c r="N2799" s="12">
        <v>-2.8760000000000001E-2</v>
      </c>
      <c r="O2799" s="12" t="s">
        <v>6686</v>
      </c>
      <c r="P2799" s="12">
        <v>0.62573199999999995</v>
      </c>
      <c r="Q2799" s="12" t="s">
        <v>11571</v>
      </c>
      <c r="R2799" s="12">
        <v>222</v>
      </c>
      <c r="S2799" t="str">
        <f t="shared" si="129"/>
        <v>No</v>
      </c>
      <c r="T2799" t="str">
        <f t="shared" si="130"/>
        <v>Alad_222</v>
      </c>
      <c r="U2799" t="str">
        <f t="shared" si="131"/>
        <v>Alad_222_AA</v>
      </c>
    </row>
    <row r="2800" spans="1:21" x14ac:dyDescent="0.2">
      <c r="A2800" s="12" t="s">
        <v>8927</v>
      </c>
      <c r="B2800" s="12" t="s">
        <v>8928</v>
      </c>
      <c r="C2800" s="12">
        <v>-0.10115</v>
      </c>
      <c r="D2800" s="12"/>
      <c r="E2800" s="12">
        <v>-0.44545000000000001</v>
      </c>
      <c r="F2800" s="12"/>
      <c r="G2800" s="12">
        <v>1.2746E-2</v>
      </c>
      <c r="H2800" s="12"/>
      <c r="I2800" s="12" t="s">
        <v>1481</v>
      </c>
      <c r="J2800" s="12" t="s">
        <v>1482</v>
      </c>
      <c r="K2800" s="12" t="s">
        <v>1483</v>
      </c>
      <c r="L2800" s="12" t="s">
        <v>1484</v>
      </c>
      <c r="M2800" s="12">
        <v>0.32550600000000002</v>
      </c>
      <c r="N2800" s="12">
        <v>0.177953</v>
      </c>
      <c r="O2800" s="12" t="s">
        <v>6686</v>
      </c>
      <c r="P2800" s="12">
        <v>0.48744100000000001</v>
      </c>
      <c r="Q2800" s="12" t="s">
        <v>11387</v>
      </c>
      <c r="R2800" s="12">
        <v>222</v>
      </c>
      <c r="S2800" t="str">
        <f t="shared" si="129"/>
        <v>No</v>
      </c>
      <c r="T2800" t="str">
        <f t="shared" si="130"/>
        <v>Fasn_222</v>
      </c>
      <c r="U2800" t="str">
        <f t="shared" si="131"/>
        <v>Fasn_222_AA</v>
      </c>
    </row>
    <row r="2801" spans="1:21" x14ac:dyDescent="0.2">
      <c r="A2801" s="12" t="s">
        <v>4979</v>
      </c>
      <c r="B2801" s="12" t="s">
        <v>4980</v>
      </c>
      <c r="C2801" s="12">
        <v>-1.2109999999999999E-2</v>
      </c>
      <c r="D2801" s="12"/>
      <c r="E2801" s="12"/>
      <c r="F2801" s="12">
        <v>-0.31485000000000002</v>
      </c>
      <c r="G2801" s="12"/>
      <c r="H2801" s="12"/>
      <c r="I2801" s="12" t="s">
        <v>2832</v>
      </c>
      <c r="J2801" s="12" t="s">
        <v>2833</v>
      </c>
      <c r="K2801" s="12" t="s">
        <v>2834</v>
      </c>
      <c r="L2801" s="12" t="s">
        <v>2835</v>
      </c>
      <c r="M2801" s="12">
        <v>0.47552299999999997</v>
      </c>
      <c r="N2801" s="12">
        <v>0.16348199999999999</v>
      </c>
      <c r="O2801" s="12" t="s">
        <v>6686</v>
      </c>
      <c r="P2801" s="12">
        <v>0.32282899999999998</v>
      </c>
      <c r="Q2801" s="12" t="s">
        <v>11571</v>
      </c>
      <c r="R2801" s="12">
        <v>222</v>
      </c>
      <c r="S2801" t="str">
        <f t="shared" si="129"/>
        <v>No</v>
      </c>
      <c r="T2801" t="str">
        <f t="shared" si="130"/>
        <v>Alad_222</v>
      </c>
      <c r="U2801" t="str">
        <f t="shared" si="131"/>
        <v>Alad_222_AA</v>
      </c>
    </row>
    <row r="2802" spans="1:21" x14ac:dyDescent="0.2">
      <c r="A2802" s="12" t="s">
        <v>5886</v>
      </c>
      <c r="B2802" s="12" t="s">
        <v>5887</v>
      </c>
      <c r="C2802" s="12">
        <v>1.2149049999999999</v>
      </c>
      <c r="D2802" s="12"/>
      <c r="E2802" s="12">
        <v>-0.18690000000000001</v>
      </c>
      <c r="F2802" s="12"/>
      <c r="G2802" s="12"/>
      <c r="H2802" s="12"/>
      <c r="I2802" s="12" t="s">
        <v>1381</v>
      </c>
      <c r="J2802" s="12" t="s">
        <v>1382</v>
      </c>
      <c r="K2802" s="12" t="s">
        <v>1383</v>
      </c>
      <c r="L2802" s="12" t="s">
        <v>1384</v>
      </c>
      <c r="M2802" s="12">
        <v>0.59717500000000001</v>
      </c>
      <c r="N2802" s="12">
        <v>-0.51400000000000001</v>
      </c>
      <c r="O2802" s="12" t="s">
        <v>6686</v>
      </c>
      <c r="P2802" s="12">
        <v>0.22389800000000001</v>
      </c>
      <c r="Q2802" s="12" t="s">
        <v>11373</v>
      </c>
      <c r="R2802" s="12">
        <v>222</v>
      </c>
      <c r="S2802" t="str">
        <f t="shared" si="129"/>
        <v>No</v>
      </c>
      <c r="T2802" t="str">
        <f t="shared" si="130"/>
        <v>Nudt7_222</v>
      </c>
      <c r="U2802" t="str">
        <f t="shared" si="131"/>
        <v>Nudt7_222_AA</v>
      </c>
    </row>
    <row r="2803" spans="1:21" x14ac:dyDescent="0.2">
      <c r="A2803" s="12" t="s">
        <v>2830</v>
      </c>
      <c r="B2803" s="12" t="s">
        <v>2831</v>
      </c>
      <c r="C2803" s="12">
        <v>-0.72894999999999999</v>
      </c>
      <c r="D2803" s="12">
        <v>-0.65188000000000001</v>
      </c>
      <c r="E2803" s="12">
        <v>-0.99446999999999997</v>
      </c>
      <c r="F2803" s="12">
        <v>-0.99246000000000001</v>
      </c>
      <c r="G2803" s="12">
        <v>-1.19272</v>
      </c>
      <c r="H2803" s="12">
        <v>-1.05281</v>
      </c>
      <c r="I2803" s="12" t="s">
        <v>2832</v>
      </c>
      <c r="J2803" s="12" t="s">
        <v>2833</v>
      </c>
      <c r="K2803" s="12" t="s">
        <v>2834</v>
      </c>
      <c r="L2803" s="12" t="s">
        <v>2835</v>
      </c>
      <c r="M2803" s="13">
        <v>9.9500000000000006E-5</v>
      </c>
      <c r="N2803" s="12">
        <v>0.93554599999999999</v>
      </c>
      <c r="O2803" s="12" t="s">
        <v>11028</v>
      </c>
      <c r="P2803" s="12">
        <v>4.0020569999999998</v>
      </c>
      <c r="Q2803" s="12" t="s">
        <v>11571</v>
      </c>
      <c r="R2803" s="12">
        <v>222</v>
      </c>
      <c r="S2803" t="str">
        <f t="shared" si="129"/>
        <v>Yes</v>
      </c>
      <c r="T2803" t="str">
        <f t="shared" si="130"/>
        <v>Alad_222</v>
      </c>
      <c r="U2803" t="str">
        <f t="shared" si="131"/>
        <v>Alad_222_FA</v>
      </c>
    </row>
    <row r="2804" spans="1:21" x14ac:dyDescent="0.2">
      <c r="A2804" s="12" t="s">
        <v>4979</v>
      </c>
      <c r="B2804" s="12" t="s">
        <v>4980</v>
      </c>
      <c r="C2804" s="12"/>
      <c r="D2804" s="12">
        <v>-0.92474000000000001</v>
      </c>
      <c r="E2804" s="12">
        <v>-0.22420000000000001</v>
      </c>
      <c r="F2804" s="12"/>
      <c r="G2804" s="12">
        <v>-0.99341999999999997</v>
      </c>
      <c r="H2804" s="12"/>
      <c r="I2804" s="12" t="s">
        <v>2832</v>
      </c>
      <c r="J2804" s="12" t="s">
        <v>2833</v>
      </c>
      <c r="K2804" s="12" t="s">
        <v>2834</v>
      </c>
      <c r="L2804" s="12" t="s">
        <v>2835</v>
      </c>
      <c r="M2804" s="12">
        <v>0.10084</v>
      </c>
      <c r="N2804" s="12">
        <v>0.71412200000000003</v>
      </c>
      <c r="O2804" s="12" t="s">
        <v>11028</v>
      </c>
      <c r="P2804" s="12">
        <v>0.99636800000000003</v>
      </c>
      <c r="Q2804" s="12" t="s">
        <v>11571</v>
      </c>
      <c r="R2804" s="12">
        <v>222</v>
      </c>
      <c r="S2804" t="str">
        <f t="shared" si="129"/>
        <v>No</v>
      </c>
      <c r="T2804" t="str">
        <f t="shared" si="130"/>
        <v>Alad_222</v>
      </c>
      <c r="U2804" t="str">
        <f t="shared" si="131"/>
        <v>Alad_222_FA</v>
      </c>
    </row>
    <row r="2805" spans="1:21" x14ac:dyDescent="0.2">
      <c r="A2805" s="12" t="s">
        <v>5886</v>
      </c>
      <c r="B2805" s="12" t="s">
        <v>5887</v>
      </c>
      <c r="C2805" s="12">
        <v>0.20264599999999999</v>
      </c>
      <c r="D2805" s="12">
        <v>-9.6909999999999996E-2</v>
      </c>
      <c r="E2805" s="12"/>
      <c r="F2805" s="12">
        <v>-6.9070000000000006E-2</v>
      </c>
      <c r="G2805" s="12"/>
      <c r="H2805" s="12"/>
      <c r="I2805" s="12" t="s">
        <v>1381</v>
      </c>
      <c r="J2805" s="12" t="s">
        <v>1382</v>
      </c>
      <c r="K2805" s="12" t="s">
        <v>1383</v>
      </c>
      <c r="L2805" s="12" t="s">
        <v>1384</v>
      </c>
      <c r="M2805" s="12">
        <v>0.90992200000000001</v>
      </c>
      <c r="N2805" s="12">
        <v>-1.222E-2</v>
      </c>
      <c r="O2805" s="12" t="s">
        <v>11028</v>
      </c>
      <c r="P2805" s="12">
        <v>4.0995999999999998E-2</v>
      </c>
      <c r="Q2805" s="12" t="s">
        <v>11373</v>
      </c>
      <c r="R2805" s="12">
        <v>222</v>
      </c>
      <c r="S2805" t="str">
        <f t="shared" si="129"/>
        <v>No</v>
      </c>
      <c r="T2805" t="str">
        <f t="shared" si="130"/>
        <v>Nudt7_222</v>
      </c>
      <c r="U2805" t="str">
        <f t="shared" si="131"/>
        <v>Nudt7_222_FA</v>
      </c>
    </row>
    <row r="2806" spans="1:21" x14ac:dyDescent="0.2">
      <c r="A2806" s="12" t="s">
        <v>1117</v>
      </c>
      <c r="B2806" s="12" t="s">
        <v>1118</v>
      </c>
      <c r="C2806" s="12">
        <v>-0.91934000000000005</v>
      </c>
      <c r="D2806" s="12">
        <v>-1.2004600000000001</v>
      </c>
      <c r="E2806" s="12"/>
      <c r="F2806" s="12">
        <v>-1.01684</v>
      </c>
      <c r="G2806" s="12"/>
      <c r="H2806" s="12"/>
      <c r="I2806" s="12" t="s">
        <v>1119</v>
      </c>
      <c r="J2806" s="12" t="s">
        <v>1120</v>
      </c>
      <c r="K2806" s="12" t="s">
        <v>1121</v>
      </c>
      <c r="L2806" s="12" t="s">
        <v>1122</v>
      </c>
      <c r="M2806" s="12">
        <v>6.1549999999999999E-3</v>
      </c>
      <c r="N2806" s="12">
        <v>1.0455460000000001</v>
      </c>
      <c r="O2806" s="12" t="s">
        <v>22</v>
      </c>
      <c r="P2806" s="12">
        <v>2.210737</v>
      </c>
      <c r="Q2806" s="12" t="s">
        <v>11334</v>
      </c>
      <c r="R2806" s="12">
        <v>221</v>
      </c>
      <c r="S2806" t="str">
        <f t="shared" si="129"/>
        <v>Yes</v>
      </c>
      <c r="T2806" t="str">
        <f t="shared" si="130"/>
        <v>Phaf1_221</v>
      </c>
      <c r="U2806" t="str">
        <f t="shared" si="131"/>
        <v>Phaf1_221_MGO</v>
      </c>
    </row>
    <row r="2807" spans="1:21" x14ac:dyDescent="0.2">
      <c r="A2807" s="12" t="s">
        <v>3351</v>
      </c>
      <c r="B2807" s="12" t="s">
        <v>3352</v>
      </c>
      <c r="C2807" s="12">
        <v>-0.66025999999999996</v>
      </c>
      <c r="D2807" s="12">
        <v>-0.75629999999999997</v>
      </c>
      <c r="E2807" s="12">
        <v>-0.51868999999999998</v>
      </c>
      <c r="F2807" s="12">
        <v>-0.71001999999999998</v>
      </c>
      <c r="G2807" s="12">
        <v>-0.34497</v>
      </c>
      <c r="H2807" s="12">
        <v>-0.29572999999999999</v>
      </c>
      <c r="I2807" s="12" t="s">
        <v>3353</v>
      </c>
      <c r="J2807" s="12" t="s">
        <v>3354</v>
      </c>
      <c r="K2807" s="12" t="s">
        <v>3355</v>
      </c>
      <c r="L2807" s="12" t="s">
        <v>3356</v>
      </c>
      <c r="M2807" s="12">
        <v>9.6699999999999998E-4</v>
      </c>
      <c r="N2807" s="12">
        <v>0.54766199999999998</v>
      </c>
      <c r="O2807" s="12" t="s">
        <v>22</v>
      </c>
      <c r="P2807" s="12">
        <v>3.0144860000000002</v>
      </c>
      <c r="Q2807" s="12" t="s">
        <v>11638</v>
      </c>
      <c r="R2807" s="12">
        <v>221</v>
      </c>
      <c r="S2807" t="str">
        <f t="shared" si="129"/>
        <v>Yes</v>
      </c>
      <c r="T2807" t="str">
        <f t="shared" si="130"/>
        <v>Akr7a2_221</v>
      </c>
      <c r="U2807" t="str">
        <f t="shared" si="131"/>
        <v>Akr7a2_221_MGO</v>
      </c>
    </row>
    <row r="2808" spans="1:21" x14ac:dyDescent="0.2">
      <c r="A2808" s="12" t="s">
        <v>3933</v>
      </c>
      <c r="B2808" s="12" t="s">
        <v>3934</v>
      </c>
      <c r="C2808" s="12">
        <v>-0.61943999999999999</v>
      </c>
      <c r="D2808" s="12"/>
      <c r="E2808" s="12">
        <v>-5.2540000000000003E-2</v>
      </c>
      <c r="F2808" s="12">
        <v>-0.59445999999999999</v>
      </c>
      <c r="G2808" s="12">
        <v>-0.21071000000000001</v>
      </c>
      <c r="H2808" s="12">
        <v>-0.3347</v>
      </c>
      <c r="I2808" s="12" t="s">
        <v>3935</v>
      </c>
      <c r="J2808" s="12" t="s">
        <v>3936</v>
      </c>
      <c r="K2808" s="12" t="s">
        <v>3937</v>
      </c>
      <c r="L2808" s="12" t="s">
        <v>3938</v>
      </c>
      <c r="M2808" s="12">
        <v>2.9655999999999998E-2</v>
      </c>
      <c r="N2808" s="12">
        <v>0.362371</v>
      </c>
      <c r="O2808" s="12" t="s">
        <v>22</v>
      </c>
      <c r="P2808" s="12">
        <v>1.5278910000000001</v>
      </c>
      <c r="Q2808" s="12" t="s">
        <v>11702</v>
      </c>
      <c r="R2808" s="12">
        <v>221</v>
      </c>
      <c r="S2808" t="str">
        <f t="shared" si="129"/>
        <v>Yes</v>
      </c>
      <c r="T2808" t="str">
        <f t="shared" si="130"/>
        <v>Pdha1_221</v>
      </c>
      <c r="U2808" t="str">
        <f t="shared" si="131"/>
        <v>Pdha1_221_MGO</v>
      </c>
    </row>
    <row r="2809" spans="1:21" x14ac:dyDescent="0.2">
      <c r="A2809" s="12" t="s">
        <v>4867</v>
      </c>
      <c r="B2809" s="12" t="s">
        <v>4868</v>
      </c>
      <c r="C2809" s="12"/>
      <c r="D2809" s="12"/>
      <c r="E2809" s="12"/>
      <c r="F2809" s="12"/>
      <c r="G2809" s="12">
        <v>-0.72626999999999997</v>
      </c>
      <c r="H2809" s="12">
        <v>-0.96506000000000003</v>
      </c>
      <c r="I2809" s="12" t="s">
        <v>3745</v>
      </c>
      <c r="J2809" s="12" t="s">
        <v>3746</v>
      </c>
      <c r="K2809" s="12" t="s">
        <v>3747</v>
      </c>
      <c r="L2809" s="12" t="s">
        <v>3748</v>
      </c>
      <c r="M2809" s="12">
        <v>8.9293999999999998E-2</v>
      </c>
      <c r="N2809" s="12">
        <v>0.845665</v>
      </c>
      <c r="O2809" s="12" t="s">
        <v>22</v>
      </c>
      <c r="P2809" s="12">
        <v>1.0491779999999999</v>
      </c>
      <c r="Q2809" s="12" t="s">
        <v>11683</v>
      </c>
      <c r="R2809" s="12">
        <v>221</v>
      </c>
      <c r="S2809" t="str">
        <f t="shared" si="129"/>
        <v>No</v>
      </c>
      <c r="T2809" t="str">
        <f t="shared" si="130"/>
        <v>Cmbl_221</v>
      </c>
      <c r="U2809" t="str">
        <f t="shared" si="131"/>
        <v>Cmbl_221_MGO</v>
      </c>
    </row>
    <row r="2810" spans="1:21" x14ac:dyDescent="0.2">
      <c r="A2810" s="12" t="s">
        <v>3933</v>
      </c>
      <c r="B2810" s="12" t="s">
        <v>3934</v>
      </c>
      <c r="C2810" s="12">
        <v>0.36037400000000003</v>
      </c>
      <c r="D2810" s="12"/>
      <c r="E2810" s="12">
        <v>0.13572500000000001</v>
      </c>
      <c r="F2810" s="12"/>
      <c r="G2810" s="12"/>
      <c r="H2810" s="12">
        <v>0.30614799999999998</v>
      </c>
      <c r="I2810" s="12" t="s">
        <v>3935</v>
      </c>
      <c r="J2810" s="12" t="s">
        <v>3936</v>
      </c>
      <c r="K2810" s="12" t="s">
        <v>3937</v>
      </c>
      <c r="L2810" s="12" t="s">
        <v>3938</v>
      </c>
      <c r="M2810" s="12">
        <v>5.8492000000000002E-2</v>
      </c>
      <c r="N2810" s="12">
        <v>-0.26741999999999999</v>
      </c>
      <c r="O2810" s="12" t="s">
        <v>6686</v>
      </c>
      <c r="P2810" s="12">
        <v>1.232907</v>
      </c>
      <c r="Q2810" s="12" t="s">
        <v>11702</v>
      </c>
      <c r="R2810" s="12">
        <v>221</v>
      </c>
      <c r="S2810" t="str">
        <f t="shared" si="129"/>
        <v>No</v>
      </c>
      <c r="T2810" t="str">
        <f t="shared" si="130"/>
        <v>Pdha1_221</v>
      </c>
      <c r="U2810" t="str">
        <f t="shared" si="131"/>
        <v>Pdha1_221_AA</v>
      </c>
    </row>
    <row r="2811" spans="1:21" x14ac:dyDescent="0.2">
      <c r="A2811" s="12" t="s">
        <v>1117</v>
      </c>
      <c r="B2811" s="12" t="s">
        <v>1118</v>
      </c>
      <c r="C2811" s="12">
        <v>-0.25072</v>
      </c>
      <c r="D2811" s="12"/>
      <c r="E2811" s="12">
        <v>-0.20838999999999999</v>
      </c>
      <c r="F2811" s="12"/>
      <c r="G2811" s="12"/>
      <c r="H2811" s="12"/>
      <c r="I2811" s="12" t="s">
        <v>1119</v>
      </c>
      <c r="J2811" s="12" t="s">
        <v>1120</v>
      </c>
      <c r="K2811" s="12" t="s">
        <v>1121</v>
      </c>
      <c r="L2811" s="12" t="s">
        <v>1122</v>
      </c>
      <c r="M2811" s="12">
        <v>5.8527000000000003E-2</v>
      </c>
      <c r="N2811" s="12">
        <v>0.22955600000000001</v>
      </c>
      <c r="O2811" s="12" t="s">
        <v>6686</v>
      </c>
      <c r="P2811" s="12">
        <v>1.232642</v>
      </c>
      <c r="Q2811" s="12" t="s">
        <v>11334</v>
      </c>
      <c r="R2811" s="12">
        <v>221</v>
      </c>
      <c r="S2811" t="str">
        <f t="shared" si="129"/>
        <v>No</v>
      </c>
      <c r="T2811" t="str">
        <f t="shared" si="130"/>
        <v>Phaf1_221</v>
      </c>
      <c r="U2811" t="str">
        <f t="shared" si="131"/>
        <v>Phaf1_221_AA</v>
      </c>
    </row>
    <row r="2812" spans="1:21" x14ac:dyDescent="0.2">
      <c r="A2812" s="12" t="s">
        <v>8257</v>
      </c>
      <c r="B2812" s="12" t="s">
        <v>8258</v>
      </c>
      <c r="C2812" s="12">
        <v>-0.37069999999999997</v>
      </c>
      <c r="D2812" s="12">
        <v>-0.37086999999999998</v>
      </c>
      <c r="E2812" s="12"/>
      <c r="F2812" s="12"/>
      <c r="G2812" s="12">
        <v>8.0099999999999998E-3</v>
      </c>
      <c r="H2812" s="12"/>
      <c r="I2812" s="12" t="s">
        <v>7484</v>
      </c>
      <c r="J2812" s="12" t="s">
        <v>7485</v>
      </c>
      <c r="K2812" s="12" t="s">
        <v>7486</v>
      </c>
      <c r="L2812" s="12" t="s">
        <v>7487</v>
      </c>
      <c r="M2812" s="12">
        <v>0.192417</v>
      </c>
      <c r="N2812" s="12">
        <v>0.24452099999999999</v>
      </c>
      <c r="O2812" s="12" t="s">
        <v>6686</v>
      </c>
      <c r="P2812" s="12">
        <v>0.71575699999999998</v>
      </c>
      <c r="Q2812" s="12" t="s">
        <v>12058</v>
      </c>
      <c r="R2812" s="12">
        <v>221</v>
      </c>
      <c r="S2812" t="str">
        <f t="shared" si="129"/>
        <v>No</v>
      </c>
      <c r="T2812" t="str">
        <f t="shared" si="130"/>
        <v>Lims1_221</v>
      </c>
      <c r="U2812" t="str">
        <f t="shared" si="131"/>
        <v>Lims1_221_AA</v>
      </c>
    </row>
    <row r="2813" spans="1:21" x14ac:dyDescent="0.2">
      <c r="A2813" s="12" t="s">
        <v>9142</v>
      </c>
      <c r="B2813" s="12" t="s">
        <v>9143</v>
      </c>
      <c r="C2813" s="12">
        <v>4.1406999999999999E-2</v>
      </c>
      <c r="D2813" s="12">
        <v>0.14512</v>
      </c>
      <c r="E2813" s="12">
        <v>-0.26274999999999998</v>
      </c>
      <c r="F2813" s="12">
        <v>-4.5859999999999998E-2</v>
      </c>
      <c r="G2813" s="12">
        <v>-0.33917999999999998</v>
      </c>
      <c r="H2813" s="12"/>
      <c r="I2813" s="12" t="s">
        <v>9144</v>
      </c>
      <c r="J2813" s="12" t="s">
        <v>9145</v>
      </c>
      <c r="K2813" s="12" t="s">
        <v>9146</v>
      </c>
      <c r="L2813" s="12" t="s">
        <v>9147</v>
      </c>
      <c r="M2813" s="12">
        <v>0.36904399999999998</v>
      </c>
      <c r="N2813" s="12">
        <v>9.2253000000000002E-2</v>
      </c>
      <c r="O2813" s="12" t="s">
        <v>6686</v>
      </c>
      <c r="P2813" s="12">
        <v>0.432921</v>
      </c>
      <c r="Q2813" s="12" t="s">
        <v>12244</v>
      </c>
      <c r="R2813" s="12">
        <v>221</v>
      </c>
      <c r="S2813" t="str">
        <f t="shared" si="129"/>
        <v>No</v>
      </c>
      <c r="T2813" t="str">
        <f t="shared" si="130"/>
        <v>Apoa5_221</v>
      </c>
      <c r="U2813" t="str">
        <f t="shared" si="131"/>
        <v>Apoa5_221_AA</v>
      </c>
    </row>
    <row r="2814" spans="1:21" x14ac:dyDescent="0.2">
      <c r="A2814" s="12" t="s">
        <v>4867</v>
      </c>
      <c r="B2814" s="12" t="s">
        <v>4868</v>
      </c>
      <c r="C2814" s="12">
        <v>0.101172</v>
      </c>
      <c r="D2814" s="12"/>
      <c r="E2814" s="12"/>
      <c r="F2814" s="12">
        <v>-0.57933000000000001</v>
      </c>
      <c r="G2814" s="12"/>
      <c r="H2814" s="12"/>
      <c r="I2814" s="12" t="s">
        <v>3745</v>
      </c>
      <c r="J2814" s="12" t="s">
        <v>3746</v>
      </c>
      <c r="K2814" s="12" t="s">
        <v>3747</v>
      </c>
      <c r="L2814" s="12" t="s">
        <v>3748</v>
      </c>
      <c r="M2814" s="12">
        <v>0.610066</v>
      </c>
      <c r="N2814" s="12">
        <v>0.23907999999999999</v>
      </c>
      <c r="O2814" s="12" t="s">
        <v>6686</v>
      </c>
      <c r="P2814" s="12">
        <v>0.21462300000000001</v>
      </c>
      <c r="Q2814" s="12" t="s">
        <v>11683</v>
      </c>
      <c r="R2814" s="12">
        <v>221</v>
      </c>
      <c r="S2814" t="str">
        <f t="shared" si="129"/>
        <v>No</v>
      </c>
      <c r="T2814" t="str">
        <f t="shared" si="130"/>
        <v>Cmbl_221</v>
      </c>
      <c r="U2814" t="str">
        <f t="shared" si="131"/>
        <v>Cmbl_221_AA</v>
      </c>
    </row>
    <row r="2815" spans="1:21" x14ac:dyDescent="0.2">
      <c r="A2815" s="12" t="s">
        <v>3351</v>
      </c>
      <c r="B2815" s="12" t="s">
        <v>3352</v>
      </c>
      <c r="C2815" s="12">
        <v>0.71913000000000005</v>
      </c>
      <c r="D2815" s="12"/>
      <c r="E2815" s="12">
        <v>-7.6499999999999999E-2</v>
      </c>
      <c r="F2815" s="12"/>
      <c r="G2815" s="12"/>
      <c r="H2815" s="12">
        <v>-0.2387</v>
      </c>
      <c r="I2815" s="12" t="s">
        <v>3353</v>
      </c>
      <c r="J2815" s="12" t="s">
        <v>3354</v>
      </c>
      <c r="K2815" s="12" t="s">
        <v>3355</v>
      </c>
      <c r="L2815" s="12" t="s">
        <v>3356</v>
      </c>
      <c r="M2815" s="12">
        <v>0.69378099999999998</v>
      </c>
      <c r="N2815" s="12">
        <v>-0.13464000000000001</v>
      </c>
      <c r="O2815" s="12" t="s">
        <v>6686</v>
      </c>
      <c r="P2815" s="12">
        <v>0.158777</v>
      </c>
      <c r="Q2815" s="12" t="s">
        <v>11638</v>
      </c>
      <c r="R2815" s="12">
        <v>221</v>
      </c>
      <c r="S2815" t="str">
        <f t="shared" si="129"/>
        <v>No</v>
      </c>
      <c r="T2815" t="str">
        <f t="shared" si="130"/>
        <v>Akr7a2_221</v>
      </c>
      <c r="U2815" t="str">
        <f t="shared" si="131"/>
        <v>Akr7a2_221_AA</v>
      </c>
    </row>
    <row r="2816" spans="1:21" x14ac:dyDescent="0.2">
      <c r="A2816" s="12" t="s">
        <v>10688</v>
      </c>
      <c r="B2816" s="12" t="s">
        <v>10689</v>
      </c>
      <c r="C2816" s="12">
        <v>0.98227699999999996</v>
      </c>
      <c r="D2816" s="12"/>
      <c r="E2816" s="12"/>
      <c r="F2816" s="12"/>
      <c r="G2816" s="12"/>
      <c r="H2816" s="12">
        <v>-0.55296999999999996</v>
      </c>
      <c r="I2816" s="12" t="s">
        <v>9555</v>
      </c>
      <c r="J2816" s="12" t="s">
        <v>9556</v>
      </c>
      <c r="K2816" s="12" t="s">
        <v>9557</v>
      </c>
      <c r="L2816" s="12" t="s">
        <v>9558</v>
      </c>
      <c r="M2816" s="12">
        <v>0.82641600000000004</v>
      </c>
      <c r="N2816" s="12">
        <v>-0.21465000000000001</v>
      </c>
      <c r="O2816" s="12" t="s">
        <v>6686</v>
      </c>
      <c r="P2816" s="12">
        <v>8.2802000000000001E-2</v>
      </c>
      <c r="Q2816" s="12" t="s">
        <v>12289</v>
      </c>
      <c r="R2816" s="12">
        <v>221</v>
      </c>
      <c r="S2816" t="str">
        <f t="shared" si="129"/>
        <v>No</v>
      </c>
      <c r="T2816" t="str">
        <f t="shared" si="130"/>
        <v>Actr1a_221</v>
      </c>
      <c r="U2816" t="str">
        <f t="shared" si="131"/>
        <v>Actr1a_221_AA</v>
      </c>
    </row>
    <row r="2817" spans="1:21" x14ac:dyDescent="0.2">
      <c r="A2817" s="12" t="s">
        <v>9142</v>
      </c>
      <c r="B2817" s="12" t="s">
        <v>9143</v>
      </c>
      <c r="C2817" s="12">
        <v>-1.07589</v>
      </c>
      <c r="D2817" s="12"/>
      <c r="E2817" s="12"/>
      <c r="F2817" s="12"/>
      <c r="G2817" s="12">
        <v>-1.0741799999999999</v>
      </c>
      <c r="H2817" s="12"/>
      <c r="I2817" s="12" t="s">
        <v>9144</v>
      </c>
      <c r="J2817" s="12" t="s">
        <v>9145</v>
      </c>
      <c r="K2817" s="12" t="s">
        <v>9146</v>
      </c>
      <c r="L2817" s="12" t="s">
        <v>9147</v>
      </c>
      <c r="M2817" s="12">
        <v>5.0500000000000002E-4</v>
      </c>
      <c r="N2817" s="12">
        <v>1.0750360000000001</v>
      </c>
      <c r="O2817" s="12" t="s">
        <v>11028</v>
      </c>
      <c r="P2817" s="12">
        <v>3.2966160000000002</v>
      </c>
      <c r="Q2817" s="12" t="s">
        <v>12244</v>
      </c>
      <c r="R2817" s="12">
        <v>221</v>
      </c>
      <c r="S2817" t="str">
        <f t="shared" si="129"/>
        <v>Yes</v>
      </c>
      <c r="T2817" t="str">
        <f t="shared" si="130"/>
        <v>Apoa5_221</v>
      </c>
      <c r="U2817" t="str">
        <f t="shared" si="131"/>
        <v>Apoa5_221_FA</v>
      </c>
    </row>
    <row r="2818" spans="1:21" x14ac:dyDescent="0.2">
      <c r="A2818" s="12" t="s">
        <v>3351</v>
      </c>
      <c r="B2818" s="12" t="s">
        <v>3352</v>
      </c>
      <c r="C2818" s="12">
        <v>-0.22567999999999999</v>
      </c>
      <c r="D2818" s="12">
        <v>-0.78871999999999998</v>
      </c>
      <c r="E2818" s="12">
        <v>-0.38679000000000002</v>
      </c>
      <c r="F2818" s="12">
        <v>-0.14649999999999999</v>
      </c>
      <c r="G2818" s="12">
        <v>-0.51964999999999995</v>
      </c>
      <c r="H2818" s="12">
        <v>-0.58613000000000004</v>
      </c>
      <c r="I2818" s="12" t="s">
        <v>3353</v>
      </c>
      <c r="J2818" s="12" t="s">
        <v>3354</v>
      </c>
      <c r="K2818" s="12" t="s">
        <v>3355</v>
      </c>
      <c r="L2818" s="12" t="s">
        <v>3356</v>
      </c>
      <c r="M2818" s="12">
        <v>6.1469999999999997E-3</v>
      </c>
      <c r="N2818" s="12">
        <v>0.44224599999999997</v>
      </c>
      <c r="O2818" s="12" t="s">
        <v>11028</v>
      </c>
      <c r="P2818" s="12">
        <v>2.2113610000000001</v>
      </c>
      <c r="Q2818" s="12" t="s">
        <v>11638</v>
      </c>
      <c r="R2818" s="12">
        <v>221</v>
      </c>
      <c r="S2818" t="str">
        <f t="shared" si="129"/>
        <v>Yes</v>
      </c>
      <c r="T2818" t="str">
        <f t="shared" si="130"/>
        <v>Akr7a2_221</v>
      </c>
      <c r="U2818" t="str">
        <f t="shared" si="131"/>
        <v>Akr7a2_221_FA</v>
      </c>
    </row>
    <row r="2819" spans="1:21" x14ac:dyDescent="0.2">
      <c r="A2819" s="12" t="s">
        <v>4867</v>
      </c>
      <c r="B2819" s="12" t="s">
        <v>4868</v>
      </c>
      <c r="C2819" s="12"/>
      <c r="D2819" s="12">
        <v>-0.74251999999999996</v>
      </c>
      <c r="E2819" s="12"/>
      <c r="F2819" s="12"/>
      <c r="G2819" s="12"/>
      <c r="H2819" s="12">
        <v>-0.98255000000000003</v>
      </c>
      <c r="I2819" s="12" t="s">
        <v>3745</v>
      </c>
      <c r="J2819" s="12" t="s">
        <v>3746</v>
      </c>
      <c r="K2819" s="12" t="s">
        <v>3747</v>
      </c>
      <c r="L2819" s="12" t="s">
        <v>3748</v>
      </c>
      <c r="M2819" s="12">
        <v>8.8015999999999997E-2</v>
      </c>
      <c r="N2819" s="12">
        <v>0.86253199999999997</v>
      </c>
      <c r="O2819" s="12" t="s">
        <v>11028</v>
      </c>
      <c r="P2819" s="12">
        <v>1.055436</v>
      </c>
      <c r="Q2819" s="12" t="s">
        <v>11683</v>
      </c>
      <c r="R2819" s="12">
        <v>221</v>
      </c>
      <c r="S2819" t="str">
        <f t="shared" ref="S2819:S2882" si="132">IF(P2819&gt;=1.3, "Yes", "No")</f>
        <v>No</v>
      </c>
      <c r="T2819" t="str">
        <f t="shared" ref="T2819:T2882" si="133">_xlfn.CONCAT(K2819,"_",R2819)</f>
        <v>Cmbl_221</v>
      </c>
      <c r="U2819" t="str">
        <f t="shared" ref="U2819:U2882" si="134">+_xlfn.CONCAT(T2819,"_",O2819)</f>
        <v>Cmbl_221_FA</v>
      </c>
    </row>
    <row r="2820" spans="1:21" x14ac:dyDescent="0.2">
      <c r="A2820" s="12" t="s">
        <v>3933</v>
      </c>
      <c r="B2820" s="12" t="s">
        <v>3934</v>
      </c>
      <c r="C2820" s="12">
        <v>0.41753200000000001</v>
      </c>
      <c r="D2820" s="12">
        <v>-0.40531</v>
      </c>
      <c r="E2820" s="12">
        <v>-0.34304000000000001</v>
      </c>
      <c r="F2820" s="12">
        <v>0.37145699999999998</v>
      </c>
      <c r="G2820" s="12">
        <v>-0.19641</v>
      </c>
      <c r="H2820" s="12">
        <v>8.3403000000000005E-2</v>
      </c>
      <c r="I2820" s="12" t="s">
        <v>3935</v>
      </c>
      <c r="J2820" s="12" t="s">
        <v>3936</v>
      </c>
      <c r="K2820" s="12" t="s">
        <v>3937</v>
      </c>
      <c r="L2820" s="12" t="s">
        <v>3938</v>
      </c>
      <c r="M2820" s="12">
        <v>0.93733699999999998</v>
      </c>
      <c r="N2820" s="12">
        <v>1.2062E-2</v>
      </c>
      <c r="O2820" s="12" t="s">
        <v>11028</v>
      </c>
      <c r="P2820" s="12">
        <v>2.8104000000000001E-2</v>
      </c>
      <c r="Q2820" s="12" t="s">
        <v>11702</v>
      </c>
      <c r="R2820" s="12">
        <v>221</v>
      </c>
      <c r="S2820" t="str">
        <f t="shared" si="132"/>
        <v>No</v>
      </c>
      <c r="T2820" t="str">
        <f t="shared" si="133"/>
        <v>Pdha1_221</v>
      </c>
      <c r="U2820" t="str">
        <f t="shared" si="134"/>
        <v>Pdha1_221_FA</v>
      </c>
    </row>
    <row r="2821" spans="1:21" x14ac:dyDescent="0.2">
      <c r="A2821" s="12" t="s">
        <v>8885</v>
      </c>
      <c r="B2821" s="12" t="s">
        <v>8886</v>
      </c>
      <c r="C2821" s="12">
        <v>-0.10979999999999999</v>
      </c>
      <c r="D2821" s="12"/>
      <c r="E2821" s="12"/>
      <c r="F2821" s="12"/>
      <c r="G2821" s="12">
        <v>-0.36753000000000002</v>
      </c>
      <c r="H2821" s="12"/>
      <c r="I2821" s="12" t="s">
        <v>4643</v>
      </c>
      <c r="J2821" s="12" t="s">
        <v>4644</v>
      </c>
      <c r="K2821" s="12" t="s">
        <v>4645</v>
      </c>
      <c r="L2821" s="12" t="s">
        <v>4646</v>
      </c>
      <c r="M2821" s="12">
        <v>0.31518400000000002</v>
      </c>
      <c r="N2821" s="12">
        <v>0.23866699999999999</v>
      </c>
      <c r="O2821" s="12" t="s">
        <v>6686</v>
      </c>
      <c r="P2821" s="12">
        <v>0.50143599999999999</v>
      </c>
      <c r="Q2821" s="12" t="s">
        <v>11779</v>
      </c>
      <c r="R2821" s="12">
        <v>220</v>
      </c>
      <c r="S2821" t="str">
        <f t="shared" si="132"/>
        <v>No</v>
      </c>
      <c r="T2821" t="str">
        <f t="shared" si="133"/>
        <v>Vps26c_220</v>
      </c>
      <c r="U2821" t="str">
        <f t="shared" si="134"/>
        <v>Vps26c_220_AA</v>
      </c>
    </row>
    <row r="2822" spans="1:21" x14ac:dyDescent="0.2">
      <c r="A2822" s="12" t="s">
        <v>895</v>
      </c>
      <c r="B2822" s="12" t="s">
        <v>896</v>
      </c>
      <c r="C2822" s="12">
        <v>-1.14449</v>
      </c>
      <c r="D2822" s="12">
        <v>-1.2139200000000001</v>
      </c>
      <c r="E2822" s="12">
        <v>-1.1764399999999999</v>
      </c>
      <c r="F2822" s="12">
        <v>-1.13226</v>
      </c>
      <c r="G2822" s="12">
        <v>-1.00719</v>
      </c>
      <c r="H2822" s="12">
        <v>-1.08389</v>
      </c>
      <c r="I2822" s="12" t="s">
        <v>377</v>
      </c>
      <c r="J2822" s="12" t="s">
        <v>378</v>
      </c>
      <c r="K2822" s="12" t="s">
        <v>379</v>
      </c>
      <c r="L2822" s="12" t="s">
        <v>380</v>
      </c>
      <c r="M2822" s="13">
        <v>2.4200000000000002E-7</v>
      </c>
      <c r="N2822" s="12">
        <v>1.1263639999999999</v>
      </c>
      <c r="O2822" s="12" t="s">
        <v>22</v>
      </c>
      <c r="P2822" s="12">
        <v>6.6162390000000002</v>
      </c>
      <c r="Q2822" s="12" t="s">
        <v>11223</v>
      </c>
      <c r="R2822" s="12">
        <v>219</v>
      </c>
      <c r="S2822" t="str">
        <f t="shared" si="132"/>
        <v>Yes</v>
      </c>
      <c r="T2822" t="str">
        <f t="shared" si="133"/>
        <v>Aldh9a1_219</v>
      </c>
      <c r="U2822" t="str">
        <f t="shared" si="134"/>
        <v>Aldh9a1_219_MGO</v>
      </c>
    </row>
    <row r="2823" spans="1:21" x14ac:dyDescent="0.2">
      <c r="A2823" s="12" t="s">
        <v>1337</v>
      </c>
      <c r="B2823" s="12" t="s">
        <v>1338</v>
      </c>
      <c r="C2823" s="12"/>
      <c r="D2823" s="12"/>
      <c r="E2823" s="12">
        <v>-1.0190900000000001</v>
      </c>
      <c r="F2823" s="12">
        <v>-1.4047400000000001</v>
      </c>
      <c r="G2823" s="12">
        <v>-0.51076999999999995</v>
      </c>
      <c r="H2823" s="12">
        <v>-0.95796999999999999</v>
      </c>
      <c r="I2823" s="12" t="s">
        <v>1339</v>
      </c>
      <c r="J2823" s="12" t="s">
        <v>1340</v>
      </c>
      <c r="K2823" s="12" t="s">
        <v>1341</v>
      </c>
      <c r="L2823" s="12" t="s">
        <v>1342</v>
      </c>
      <c r="M2823" s="12">
        <v>1.3013E-2</v>
      </c>
      <c r="N2823" s="12">
        <v>0.97314199999999995</v>
      </c>
      <c r="O2823" s="12" t="s">
        <v>22</v>
      </c>
      <c r="P2823" s="12">
        <v>1.88561</v>
      </c>
      <c r="Q2823" s="12" t="s">
        <v>11367</v>
      </c>
      <c r="R2823" s="12">
        <v>219</v>
      </c>
      <c r="S2823" t="str">
        <f t="shared" si="132"/>
        <v>Yes</v>
      </c>
      <c r="T2823" t="str">
        <f t="shared" si="133"/>
        <v>Rdh16_219</v>
      </c>
      <c r="U2823" t="str">
        <f t="shared" si="134"/>
        <v>Rdh16_219_MGO</v>
      </c>
    </row>
    <row r="2824" spans="1:21" x14ac:dyDescent="0.2">
      <c r="A2824" s="12" t="s">
        <v>6188</v>
      </c>
      <c r="B2824" s="12" t="s">
        <v>6189</v>
      </c>
      <c r="C2824" s="12"/>
      <c r="D2824" s="12">
        <v>-0.73987000000000003</v>
      </c>
      <c r="E2824" s="12">
        <v>1.976E-2</v>
      </c>
      <c r="F2824" s="12"/>
      <c r="G2824" s="12"/>
      <c r="H2824" s="12"/>
      <c r="I2824" s="12" t="s">
        <v>6190</v>
      </c>
      <c r="J2824" s="12" t="s">
        <v>6191</v>
      </c>
      <c r="K2824" s="12" t="s">
        <v>6192</v>
      </c>
      <c r="L2824" s="12" t="s">
        <v>6193</v>
      </c>
      <c r="M2824" s="12">
        <v>0.51699799999999996</v>
      </c>
      <c r="N2824" s="12">
        <v>0.36005399999999999</v>
      </c>
      <c r="O2824" s="12" t="s">
        <v>22</v>
      </c>
      <c r="P2824" s="12">
        <v>0.28651100000000002</v>
      </c>
      <c r="Q2824" s="12" t="s">
        <v>11935</v>
      </c>
      <c r="R2824" s="12">
        <v>219</v>
      </c>
      <c r="S2824" t="str">
        <f t="shared" si="132"/>
        <v>No</v>
      </c>
      <c r="T2824" t="str">
        <f t="shared" si="133"/>
        <v>Hagh_219</v>
      </c>
      <c r="U2824" t="str">
        <f t="shared" si="134"/>
        <v>Hagh_219_MGO</v>
      </c>
    </row>
    <row r="2825" spans="1:21" x14ac:dyDescent="0.2">
      <c r="A2825" s="12" t="s">
        <v>6208</v>
      </c>
      <c r="B2825" s="12" t="s">
        <v>6209</v>
      </c>
      <c r="C2825" s="12"/>
      <c r="D2825" s="12">
        <v>-0.52890000000000004</v>
      </c>
      <c r="E2825" s="12">
        <v>-0.98885999999999996</v>
      </c>
      <c r="F2825" s="12">
        <v>-0.10213</v>
      </c>
      <c r="G2825" s="12">
        <v>0.971715</v>
      </c>
      <c r="H2825" s="12">
        <v>-0.47788999999999998</v>
      </c>
      <c r="I2825" s="12" t="s">
        <v>2244</v>
      </c>
      <c r="J2825" s="12" t="s">
        <v>2245</v>
      </c>
      <c r="K2825" s="12" t="s">
        <v>2246</v>
      </c>
      <c r="L2825" s="12" t="s">
        <v>2247</v>
      </c>
      <c r="M2825" s="12">
        <v>0.53322499999999995</v>
      </c>
      <c r="N2825" s="12">
        <v>0.22521099999999999</v>
      </c>
      <c r="O2825" s="12" t="s">
        <v>22</v>
      </c>
      <c r="P2825" s="12">
        <v>0.27308900000000003</v>
      </c>
      <c r="Q2825" s="12" t="s">
        <v>11494</v>
      </c>
      <c r="R2825" s="12">
        <v>219</v>
      </c>
      <c r="S2825" t="str">
        <f t="shared" si="132"/>
        <v>No</v>
      </c>
      <c r="T2825" t="str">
        <f t="shared" si="133"/>
        <v>Gstt1_219</v>
      </c>
      <c r="U2825" t="str">
        <f t="shared" si="134"/>
        <v>Gstt1_219_MGO</v>
      </c>
    </row>
    <row r="2826" spans="1:21" x14ac:dyDescent="0.2">
      <c r="A2826" s="12" t="s">
        <v>7532</v>
      </c>
      <c r="B2826" s="12" t="s">
        <v>7533</v>
      </c>
      <c r="C2826" s="12">
        <v>4.0351999999999999E-2</v>
      </c>
      <c r="D2826" s="12">
        <v>0.266071</v>
      </c>
      <c r="E2826" s="12"/>
      <c r="F2826" s="12">
        <v>5.1061000000000002E-2</v>
      </c>
      <c r="G2826" s="12">
        <v>0.19014700000000001</v>
      </c>
      <c r="H2826" s="12"/>
      <c r="I2826" s="12" t="s">
        <v>7534</v>
      </c>
      <c r="J2826" s="12" t="s">
        <v>7535</v>
      </c>
      <c r="K2826" s="12" t="s">
        <v>7536</v>
      </c>
      <c r="L2826" s="12" t="s">
        <v>7537</v>
      </c>
      <c r="M2826" s="12">
        <v>8.8303999999999994E-2</v>
      </c>
      <c r="N2826" s="12">
        <v>-0.13691</v>
      </c>
      <c r="O2826" s="12" t="s">
        <v>6686</v>
      </c>
      <c r="P2826" s="12">
        <v>1.054019</v>
      </c>
      <c r="Q2826" s="12" t="s">
        <v>12065</v>
      </c>
      <c r="R2826" s="12">
        <v>219</v>
      </c>
      <c r="S2826" t="str">
        <f t="shared" si="132"/>
        <v>No</v>
      </c>
      <c r="T2826" t="str">
        <f t="shared" si="133"/>
        <v>Selenoo_219</v>
      </c>
      <c r="U2826" t="str">
        <f t="shared" si="134"/>
        <v>Selenoo_219_AA</v>
      </c>
    </row>
    <row r="2827" spans="1:21" x14ac:dyDescent="0.2">
      <c r="A2827" s="12" t="s">
        <v>6188</v>
      </c>
      <c r="B2827" s="12" t="s">
        <v>6189</v>
      </c>
      <c r="C2827" s="12">
        <v>-0.13628000000000001</v>
      </c>
      <c r="D2827" s="12">
        <v>-0.14909</v>
      </c>
      <c r="E2827" s="12">
        <v>-5.1319999999999998E-2</v>
      </c>
      <c r="F2827" s="12">
        <v>1.706671</v>
      </c>
      <c r="G2827" s="12">
        <v>0.23452000000000001</v>
      </c>
      <c r="H2827" s="12"/>
      <c r="I2827" s="12" t="s">
        <v>6190</v>
      </c>
      <c r="J2827" s="12" t="s">
        <v>6191</v>
      </c>
      <c r="K2827" s="12" t="s">
        <v>6192</v>
      </c>
      <c r="L2827" s="12" t="s">
        <v>6193</v>
      </c>
      <c r="M2827" s="12">
        <v>0.41508400000000001</v>
      </c>
      <c r="N2827" s="12">
        <v>-0.32090000000000002</v>
      </c>
      <c r="O2827" s="12" t="s">
        <v>6686</v>
      </c>
      <c r="P2827" s="12">
        <v>0.38186399999999998</v>
      </c>
      <c r="Q2827" s="12" t="s">
        <v>11935</v>
      </c>
      <c r="R2827" s="12">
        <v>219</v>
      </c>
      <c r="S2827" t="str">
        <f t="shared" si="132"/>
        <v>No</v>
      </c>
      <c r="T2827" t="str">
        <f t="shared" si="133"/>
        <v>Hagh_219</v>
      </c>
      <c r="U2827" t="str">
        <f t="shared" si="134"/>
        <v>Hagh_219_AA</v>
      </c>
    </row>
    <row r="2828" spans="1:21" x14ac:dyDescent="0.2">
      <c r="A2828" s="12" t="s">
        <v>9438</v>
      </c>
      <c r="B2828" s="12" t="s">
        <v>9439</v>
      </c>
      <c r="C2828" s="12">
        <v>-6.0830000000000002E-2</v>
      </c>
      <c r="D2828" s="12"/>
      <c r="E2828" s="12">
        <v>-0.60353000000000001</v>
      </c>
      <c r="F2828" s="12"/>
      <c r="G2828" s="12"/>
      <c r="H2828" s="12"/>
      <c r="I2828" s="12" t="s">
        <v>4033</v>
      </c>
      <c r="J2828" s="12" t="s">
        <v>4034</v>
      </c>
      <c r="K2828" s="12" t="s">
        <v>4035</v>
      </c>
      <c r="L2828" s="12" t="s">
        <v>4036</v>
      </c>
      <c r="M2828" s="12">
        <v>0.43604900000000002</v>
      </c>
      <c r="N2828" s="12">
        <v>0.33217799999999997</v>
      </c>
      <c r="O2828" s="12" t="s">
        <v>6686</v>
      </c>
      <c r="P2828" s="12">
        <v>0.36046499999999998</v>
      </c>
      <c r="Q2828" s="12" t="s">
        <v>11714</v>
      </c>
      <c r="R2828" s="12">
        <v>219</v>
      </c>
      <c r="S2828" t="str">
        <f t="shared" si="132"/>
        <v>No</v>
      </c>
      <c r="T2828" t="str">
        <f t="shared" si="133"/>
        <v>Gamt_219</v>
      </c>
      <c r="U2828" t="str">
        <f t="shared" si="134"/>
        <v>Gamt_219_AA</v>
      </c>
    </row>
    <row r="2829" spans="1:21" x14ac:dyDescent="0.2">
      <c r="A2829" s="12" t="s">
        <v>9505</v>
      </c>
      <c r="B2829" s="12" t="s">
        <v>9506</v>
      </c>
      <c r="C2829" s="12">
        <v>-0.45573000000000002</v>
      </c>
      <c r="D2829" s="12"/>
      <c r="E2829" s="12"/>
      <c r="F2829" s="12"/>
      <c r="G2829" s="12">
        <v>-3.5439999999999999E-2</v>
      </c>
      <c r="H2829" s="12"/>
      <c r="I2829" s="12" t="s">
        <v>7534</v>
      </c>
      <c r="J2829" s="12" t="s">
        <v>7535</v>
      </c>
      <c r="K2829" s="12" t="s">
        <v>7536</v>
      </c>
      <c r="L2829" s="12" t="s">
        <v>7537</v>
      </c>
      <c r="M2829" s="12">
        <v>0.45058900000000002</v>
      </c>
      <c r="N2829" s="12">
        <v>0.245586</v>
      </c>
      <c r="O2829" s="12" t="s">
        <v>6686</v>
      </c>
      <c r="P2829" s="12">
        <v>0.346219</v>
      </c>
      <c r="Q2829" s="12" t="s">
        <v>12065</v>
      </c>
      <c r="R2829" s="12">
        <v>219</v>
      </c>
      <c r="S2829" t="str">
        <f t="shared" si="132"/>
        <v>No</v>
      </c>
      <c r="T2829" t="str">
        <f t="shared" si="133"/>
        <v>Selenoo_219</v>
      </c>
      <c r="U2829" t="str">
        <f t="shared" si="134"/>
        <v>Selenoo_219_AA</v>
      </c>
    </row>
    <row r="2830" spans="1:21" x14ac:dyDescent="0.2">
      <c r="A2830" s="12" t="s">
        <v>6208</v>
      </c>
      <c r="B2830" s="12" t="s">
        <v>6209</v>
      </c>
      <c r="C2830" s="12">
        <v>0.244536</v>
      </c>
      <c r="D2830" s="12"/>
      <c r="E2830" s="12">
        <v>-0.1875</v>
      </c>
      <c r="F2830" s="12"/>
      <c r="G2830" s="12">
        <v>-0.16039999999999999</v>
      </c>
      <c r="H2830" s="12">
        <v>-0.22750000000000001</v>
      </c>
      <c r="I2830" s="12" t="s">
        <v>2244</v>
      </c>
      <c r="J2830" s="12" t="s">
        <v>2245</v>
      </c>
      <c r="K2830" s="12" t="s">
        <v>2246</v>
      </c>
      <c r="L2830" s="12" t="s">
        <v>2247</v>
      </c>
      <c r="M2830" s="12">
        <v>0.506517</v>
      </c>
      <c r="N2830" s="12">
        <v>8.2715999999999998E-2</v>
      </c>
      <c r="O2830" s="12" t="s">
        <v>6686</v>
      </c>
      <c r="P2830" s="12">
        <v>0.295406</v>
      </c>
      <c r="Q2830" s="12" t="s">
        <v>11494</v>
      </c>
      <c r="R2830" s="12">
        <v>219</v>
      </c>
      <c r="S2830" t="str">
        <f t="shared" si="132"/>
        <v>No</v>
      </c>
      <c r="T2830" t="str">
        <f t="shared" si="133"/>
        <v>Gstt1_219</v>
      </c>
      <c r="U2830" t="str">
        <f t="shared" si="134"/>
        <v>Gstt1_219_AA</v>
      </c>
    </row>
    <row r="2831" spans="1:21" x14ac:dyDescent="0.2">
      <c r="A2831" s="12" t="s">
        <v>10822</v>
      </c>
      <c r="B2831" s="12" t="s">
        <v>10823</v>
      </c>
      <c r="C2831" s="12">
        <v>0.86934699999999998</v>
      </c>
      <c r="D2831" s="12"/>
      <c r="E2831" s="12"/>
      <c r="F2831" s="12"/>
      <c r="G2831" s="12"/>
      <c r="H2831" s="12">
        <v>-1.2099800000000001</v>
      </c>
      <c r="I2831" s="12" t="s">
        <v>2244</v>
      </c>
      <c r="J2831" s="12" t="s">
        <v>2245</v>
      </c>
      <c r="K2831" s="12" t="s">
        <v>2246</v>
      </c>
      <c r="L2831" s="12" t="s">
        <v>2247</v>
      </c>
      <c r="M2831" s="12">
        <v>0.89662900000000001</v>
      </c>
      <c r="N2831" s="12">
        <v>0.17031499999999999</v>
      </c>
      <c r="O2831" s="12" t="s">
        <v>6686</v>
      </c>
      <c r="P2831" s="12">
        <v>4.7386999999999999E-2</v>
      </c>
      <c r="Q2831" s="12" t="s">
        <v>11494</v>
      </c>
      <c r="R2831" s="12">
        <v>219</v>
      </c>
      <c r="S2831" t="str">
        <f t="shared" si="132"/>
        <v>No</v>
      </c>
      <c r="T2831" t="str">
        <f t="shared" si="133"/>
        <v>Gstt1_219</v>
      </c>
      <c r="U2831" t="str">
        <f t="shared" si="134"/>
        <v>Gstt1_219_AA</v>
      </c>
    </row>
    <row r="2832" spans="1:21" x14ac:dyDescent="0.2">
      <c r="A2832" s="12" t="s">
        <v>10980</v>
      </c>
      <c r="B2832" s="12" t="s">
        <v>10981</v>
      </c>
      <c r="C2832" s="12">
        <v>0.17437900000000001</v>
      </c>
      <c r="D2832" s="12"/>
      <c r="E2832" s="12"/>
      <c r="F2832" s="12"/>
      <c r="G2832" s="12"/>
      <c r="H2832" s="12">
        <v>-0.19151000000000001</v>
      </c>
      <c r="I2832" s="12" t="s">
        <v>1339</v>
      </c>
      <c r="J2832" s="12" t="s">
        <v>1340</v>
      </c>
      <c r="K2832" s="12" t="s">
        <v>1341</v>
      </c>
      <c r="L2832" s="12" t="s">
        <v>1342</v>
      </c>
      <c r="M2832" s="12">
        <v>0.97021000000000002</v>
      </c>
      <c r="N2832" s="12">
        <v>8.567E-3</v>
      </c>
      <c r="O2832" s="12" t="s">
        <v>6686</v>
      </c>
      <c r="P2832" s="12">
        <v>1.3134E-2</v>
      </c>
      <c r="Q2832" s="12" t="s">
        <v>11367</v>
      </c>
      <c r="R2832" s="12">
        <v>219</v>
      </c>
      <c r="S2832" t="str">
        <f t="shared" si="132"/>
        <v>No</v>
      </c>
      <c r="T2832" t="str">
        <f t="shared" si="133"/>
        <v>Rdh16_219</v>
      </c>
      <c r="U2832" t="str">
        <f t="shared" si="134"/>
        <v>Rdh16_219_AA</v>
      </c>
    </row>
    <row r="2833" spans="1:21" x14ac:dyDescent="0.2">
      <c r="A2833" s="12" t="s">
        <v>895</v>
      </c>
      <c r="B2833" s="12" t="s">
        <v>896</v>
      </c>
      <c r="C2833" s="12">
        <v>-9.6479999999999996E-2</v>
      </c>
      <c r="D2833" s="12"/>
      <c r="E2833" s="12">
        <v>0.100756</v>
      </c>
      <c r="F2833" s="12"/>
      <c r="G2833" s="12"/>
      <c r="H2833" s="12">
        <v>-6.11E-3</v>
      </c>
      <c r="I2833" s="12" t="s">
        <v>377</v>
      </c>
      <c r="J2833" s="12" t="s">
        <v>378</v>
      </c>
      <c r="K2833" s="12" t="s">
        <v>379</v>
      </c>
      <c r="L2833" s="12" t="s">
        <v>380</v>
      </c>
      <c r="M2833" s="12">
        <v>0.99241400000000002</v>
      </c>
      <c r="N2833" s="12">
        <v>6.1200000000000002E-4</v>
      </c>
      <c r="O2833" s="12" t="s">
        <v>6686</v>
      </c>
      <c r="P2833" s="12">
        <v>3.307E-3</v>
      </c>
      <c r="Q2833" s="12" t="s">
        <v>11223</v>
      </c>
      <c r="R2833" s="12">
        <v>219</v>
      </c>
      <c r="S2833" t="str">
        <f t="shared" si="132"/>
        <v>No</v>
      </c>
      <c r="T2833" t="str">
        <f t="shared" si="133"/>
        <v>Aldh9a1_219</v>
      </c>
      <c r="U2833" t="str">
        <f t="shared" si="134"/>
        <v>Aldh9a1_219_AA</v>
      </c>
    </row>
    <row r="2834" spans="1:21" x14ac:dyDescent="0.2">
      <c r="A2834" s="12" t="s">
        <v>895</v>
      </c>
      <c r="B2834" s="12" t="s">
        <v>896</v>
      </c>
      <c r="C2834" s="12">
        <v>-3.1567500000000002</v>
      </c>
      <c r="D2834" s="12">
        <v>-3.1677900000000001</v>
      </c>
      <c r="E2834" s="12">
        <v>-3.2910499999999998</v>
      </c>
      <c r="F2834" s="12">
        <v>-3.2094800000000001</v>
      </c>
      <c r="G2834" s="12">
        <v>-3.4710299999999998</v>
      </c>
      <c r="H2834" s="12">
        <v>-3.6064099999999999</v>
      </c>
      <c r="I2834" s="12" t="s">
        <v>377</v>
      </c>
      <c r="J2834" s="12" t="s">
        <v>378</v>
      </c>
      <c r="K2834" s="12" t="s">
        <v>379</v>
      </c>
      <c r="L2834" s="12" t="s">
        <v>380</v>
      </c>
      <c r="M2834" s="13">
        <v>1.1000000000000001E-7</v>
      </c>
      <c r="N2834" s="12">
        <v>3.3170860000000002</v>
      </c>
      <c r="O2834" s="12" t="s">
        <v>11028</v>
      </c>
      <c r="P2834" s="12">
        <v>6.9595710000000004</v>
      </c>
      <c r="Q2834" s="12" t="s">
        <v>11223</v>
      </c>
      <c r="R2834" s="12">
        <v>219</v>
      </c>
      <c r="S2834" t="str">
        <f t="shared" si="132"/>
        <v>Yes</v>
      </c>
      <c r="T2834" t="str">
        <f t="shared" si="133"/>
        <v>Aldh9a1_219</v>
      </c>
      <c r="U2834" t="str">
        <f t="shared" si="134"/>
        <v>Aldh9a1_219_FA</v>
      </c>
    </row>
    <row r="2835" spans="1:21" x14ac:dyDescent="0.2">
      <c r="A2835" s="12" t="s">
        <v>6188</v>
      </c>
      <c r="B2835" s="12" t="s">
        <v>6189</v>
      </c>
      <c r="C2835" s="12">
        <v>-1.7861100000000001</v>
      </c>
      <c r="D2835" s="12"/>
      <c r="E2835" s="12"/>
      <c r="F2835" s="12"/>
      <c r="G2835" s="12">
        <v>-2.11103</v>
      </c>
      <c r="H2835" s="12"/>
      <c r="I2835" s="12" t="s">
        <v>6190</v>
      </c>
      <c r="J2835" s="12" t="s">
        <v>6191</v>
      </c>
      <c r="K2835" s="12" t="s">
        <v>6192</v>
      </c>
      <c r="L2835" s="12" t="s">
        <v>6193</v>
      </c>
      <c r="M2835" s="12">
        <v>5.2955000000000002E-2</v>
      </c>
      <c r="N2835" s="12">
        <v>1.9485749999999999</v>
      </c>
      <c r="O2835" s="12" t="s">
        <v>11028</v>
      </c>
      <c r="P2835" s="12">
        <v>1.2760929999999999</v>
      </c>
      <c r="Q2835" s="12" t="s">
        <v>11935</v>
      </c>
      <c r="R2835" s="12">
        <v>219</v>
      </c>
      <c r="S2835" t="str">
        <f t="shared" si="132"/>
        <v>No</v>
      </c>
      <c r="T2835" t="str">
        <f t="shared" si="133"/>
        <v>Hagh_219</v>
      </c>
      <c r="U2835" t="str">
        <f t="shared" si="134"/>
        <v>Hagh_219_FA</v>
      </c>
    </row>
    <row r="2836" spans="1:21" x14ac:dyDescent="0.2">
      <c r="A2836" s="12" t="s">
        <v>1337</v>
      </c>
      <c r="B2836" s="12" t="s">
        <v>1338</v>
      </c>
      <c r="C2836" s="12">
        <v>-0.78976000000000002</v>
      </c>
      <c r="D2836" s="12"/>
      <c r="E2836" s="12"/>
      <c r="F2836" s="12">
        <v>-1.0616300000000001</v>
      </c>
      <c r="G2836" s="12"/>
      <c r="H2836" s="12"/>
      <c r="I2836" s="12" t="s">
        <v>1339</v>
      </c>
      <c r="J2836" s="12" t="s">
        <v>1340</v>
      </c>
      <c r="K2836" s="12" t="s">
        <v>1341</v>
      </c>
      <c r="L2836" s="12" t="s">
        <v>1342</v>
      </c>
      <c r="M2836" s="12">
        <v>9.2821000000000001E-2</v>
      </c>
      <c r="N2836" s="12">
        <v>0.92569999999999997</v>
      </c>
      <c r="O2836" s="12" t="s">
        <v>11028</v>
      </c>
      <c r="P2836" s="12">
        <v>1.032351</v>
      </c>
      <c r="Q2836" s="12" t="s">
        <v>11367</v>
      </c>
      <c r="R2836" s="12">
        <v>219</v>
      </c>
      <c r="S2836" t="str">
        <f t="shared" si="132"/>
        <v>No</v>
      </c>
      <c r="T2836" t="str">
        <f t="shared" si="133"/>
        <v>Rdh16_219</v>
      </c>
      <c r="U2836" t="str">
        <f t="shared" si="134"/>
        <v>Rdh16_219_FA</v>
      </c>
    </row>
    <row r="2837" spans="1:21" x14ac:dyDescent="0.2">
      <c r="A2837" s="12" t="s">
        <v>6208</v>
      </c>
      <c r="B2837" s="12" t="s">
        <v>6209</v>
      </c>
      <c r="C2837" s="12"/>
      <c r="D2837" s="12"/>
      <c r="E2837" s="12">
        <v>-0.61956999999999995</v>
      </c>
      <c r="F2837" s="12">
        <v>-0.71609999999999996</v>
      </c>
      <c r="G2837" s="12">
        <v>0.16922799999999999</v>
      </c>
      <c r="H2837" s="12">
        <v>-0.91083000000000003</v>
      </c>
      <c r="I2837" s="12" t="s">
        <v>2244</v>
      </c>
      <c r="J2837" s="12" t="s">
        <v>2245</v>
      </c>
      <c r="K2837" s="12" t="s">
        <v>2246</v>
      </c>
      <c r="L2837" s="12" t="s">
        <v>2247</v>
      </c>
      <c r="M2837" s="12">
        <v>0.116497</v>
      </c>
      <c r="N2837" s="12">
        <v>0.51931899999999998</v>
      </c>
      <c r="O2837" s="12" t="s">
        <v>11028</v>
      </c>
      <c r="P2837" s="12">
        <v>0.93368600000000002</v>
      </c>
      <c r="Q2837" s="12" t="s">
        <v>11494</v>
      </c>
      <c r="R2837" s="12">
        <v>219</v>
      </c>
      <c r="S2837" t="str">
        <f t="shared" si="132"/>
        <v>No</v>
      </c>
      <c r="T2837" t="str">
        <f t="shared" si="133"/>
        <v>Gstt1_219</v>
      </c>
      <c r="U2837" t="str">
        <f t="shared" si="134"/>
        <v>Gstt1_219_FA</v>
      </c>
    </row>
    <row r="2838" spans="1:21" x14ac:dyDescent="0.2">
      <c r="A2838" s="12" t="s">
        <v>4641</v>
      </c>
      <c r="B2838" s="12" t="s">
        <v>4642</v>
      </c>
      <c r="C2838" s="12"/>
      <c r="D2838" s="12"/>
      <c r="E2838" s="12"/>
      <c r="F2838" s="12">
        <v>-0.75871999999999995</v>
      </c>
      <c r="G2838" s="12">
        <v>-0.61460999999999999</v>
      </c>
      <c r="H2838" s="12"/>
      <c r="I2838" s="12" t="s">
        <v>4643</v>
      </c>
      <c r="J2838" s="12" t="s">
        <v>4644</v>
      </c>
      <c r="K2838" s="12" t="s">
        <v>4645</v>
      </c>
      <c r="L2838" s="12" t="s">
        <v>4646</v>
      </c>
      <c r="M2838" s="12">
        <v>6.6560999999999995E-2</v>
      </c>
      <c r="N2838" s="12">
        <v>0.68666199999999999</v>
      </c>
      <c r="O2838" s="12" t="s">
        <v>22</v>
      </c>
      <c r="P2838" s="12">
        <v>1.1767829999999999</v>
      </c>
      <c r="Q2838" s="12" t="s">
        <v>11779</v>
      </c>
      <c r="R2838" s="12">
        <v>218</v>
      </c>
      <c r="S2838" t="str">
        <f t="shared" si="132"/>
        <v>No</v>
      </c>
      <c r="T2838" t="str">
        <f t="shared" si="133"/>
        <v>Vps26c_218</v>
      </c>
      <c r="U2838" t="str">
        <f t="shared" si="134"/>
        <v>Vps26c_218_MGO</v>
      </c>
    </row>
    <row r="2839" spans="1:21" x14ac:dyDescent="0.2">
      <c r="A2839" s="12" t="s">
        <v>8787</v>
      </c>
      <c r="B2839" s="12" t="s">
        <v>8788</v>
      </c>
      <c r="C2839" s="12">
        <v>0.31218800000000002</v>
      </c>
      <c r="D2839" s="12"/>
      <c r="E2839" s="12">
        <v>0.105226</v>
      </c>
      <c r="F2839" s="12"/>
      <c r="G2839" s="12"/>
      <c r="H2839" s="12"/>
      <c r="I2839" s="12" t="s">
        <v>3283</v>
      </c>
      <c r="J2839" s="12" t="s">
        <v>3284</v>
      </c>
      <c r="K2839" s="12" t="s">
        <v>3285</v>
      </c>
      <c r="L2839" s="12" t="s">
        <v>3286</v>
      </c>
      <c r="M2839" s="12">
        <v>0.29303499999999999</v>
      </c>
      <c r="N2839" s="12">
        <v>-0.20871000000000001</v>
      </c>
      <c r="O2839" s="12" t="s">
        <v>6686</v>
      </c>
      <c r="P2839" s="12">
        <v>0.53308</v>
      </c>
      <c r="Q2839" s="12" t="s">
        <v>11630</v>
      </c>
      <c r="R2839" s="12">
        <v>218</v>
      </c>
      <c r="S2839" t="str">
        <f t="shared" si="132"/>
        <v>No</v>
      </c>
      <c r="T2839" t="str">
        <f t="shared" si="133"/>
        <v>Ethe1_218</v>
      </c>
      <c r="U2839" t="str">
        <f t="shared" si="134"/>
        <v>Ethe1_218_AA</v>
      </c>
    </row>
    <row r="2840" spans="1:21" x14ac:dyDescent="0.2">
      <c r="A2840" s="12" t="s">
        <v>3401</v>
      </c>
      <c r="B2840" s="12" t="s">
        <v>3402</v>
      </c>
      <c r="C2840" s="12">
        <v>-5.3089999999999998E-2</v>
      </c>
      <c r="D2840" s="12"/>
      <c r="E2840" s="12">
        <v>-0.80320000000000003</v>
      </c>
      <c r="F2840" s="12">
        <v>-0.63844999999999996</v>
      </c>
      <c r="G2840" s="12">
        <v>-0.62853999999999999</v>
      </c>
      <c r="H2840" s="12">
        <v>-0.55828</v>
      </c>
      <c r="I2840" s="12" t="s">
        <v>2454</v>
      </c>
      <c r="J2840" s="12" t="s">
        <v>2455</v>
      </c>
      <c r="K2840" s="12" t="s">
        <v>2456</v>
      </c>
      <c r="L2840" s="12" t="s">
        <v>2457</v>
      </c>
      <c r="M2840" s="12">
        <v>1.3558000000000001E-2</v>
      </c>
      <c r="N2840" s="12">
        <v>0.53631200000000001</v>
      </c>
      <c r="O2840" s="12" t="s">
        <v>22</v>
      </c>
      <c r="P2840" s="12">
        <v>1.86782</v>
      </c>
      <c r="Q2840" s="12" t="s">
        <v>11523</v>
      </c>
      <c r="R2840" s="12">
        <v>217</v>
      </c>
      <c r="S2840" t="str">
        <f t="shared" si="132"/>
        <v>Yes</v>
      </c>
      <c r="T2840" t="str">
        <f t="shared" si="133"/>
        <v>Acaa1b_217</v>
      </c>
      <c r="U2840" t="str">
        <f t="shared" si="134"/>
        <v>Acaa1b_217_MGO</v>
      </c>
    </row>
    <row r="2841" spans="1:21" x14ac:dyDescent="0.2">
      <c r="A2841" s="12" t="s">
        <v>5249</v>
      </c>
      <c r="B2841" s="12" t="s">
        <v>5250</v>
      </c>
      <c r="C2841" s="12"/>
      <c r="D2841" s="12"/>
      <c r="E2841" s="12">
        <v>2.8200000000000002E-4</v>
      </c>
      <c r="F2841" s="12">
        <v>-0.25658999999999998</v>
      </c>
      <c r="G2841" s="12">
        <v>-0.27074999999999999</v>
      </c>
      <c r="H2841" s="12">
        <v>-4.2270000000000002E-2</v>
      </c>
      <c r="I2841" s="12" t="s">
        <v>2454</v>
      </c>
      <c r="J2841" s="12" t="s">
        <v>2455</v>
      </c>
      <c r="K2841" s="12" t="s">
        <v>2456</v>
      </c>
      <c r="L2841" s="12" t="s">
        <v>2457</v>
      </c>
      <c r="M2841" s="12">
        <v>0.137374</v>
      </c>
      <c r="N2841" s="12">
        <v>0.14233000000000001</v>
      </c>
      <c r="O2841" s="12" t="s">
        <v>22</v>
      </c>
      <c r="P2841" s="12">
        <v>0.86209400000000003</v>
      </c>
      <c r="Q2841" s="12" t="s">
        <v>11523</v>
      </c>
      <c r="R2841" s="12">
        <v>217</v>
      </c>
      <c r="S2841" t="str">
        <f t="shared" si="132"/>
        <v>No</v>
      </c>
      <c r="T2841" t="str">
        <f t="shared" si="133"/>
        <v>Acaa1b_217</v>
      </c>
      <c r="U2841" t="str">
        <f t="shared" si="134"/>
        <v>Acaa1b_217_MGO</v>
      </c>
    </row>
    <row r="2842" spans="1:21" x14ac:dyDescent="0.2">
      <c r="A2842" s="12" t="s">
        <v>5858</v>
      </c>
      <c r="B2842" s="12" t="s">
        <v>5859</v>
      </c>
      <c r="C2842" s="12">
        <v>-0.69757000000000002</v>
      </c>
      <c r="D2842" s="12"/>
      <c r="E2842" s="12"/>
      <c r="F2842" s="12">
        <v>-0.19818</v>
      </c>
      <c r="G2842" s="12"/>
      <c r="H2842" s="12"/>
      <c r="I2842" s="12" t="s">
        <v>517</v>
      </c>
      <c r="J2842" s="12" t="s">
        <v>518</v>
      </c>
      <c r="K2842" s="12" t="s">
        <v>519</v>
      </c>
      <c r="L2842" s="12" t="s">
        <v>520</v>
      </c>
      <c r="M2842" s="12">
        <v>0.32377800000000001</v>
      </c>
      <c r="N2842" s="12">
        <v>0.447876</v>
      </c>
      <c r="O2842" s="12" t="s">
        <v>22</v>
      </c>
      <c r="P2842" s="12">
        <v>0.48975200000000002</v>
      </c>
      <c r="Q2842" s="12" t="s">
        <v>11244</v>
      </c>
      <c r="R2842" s="12">
        <v>217</v>
      </c>
      <c r="S2842" t="str">
        <f t="shared" si="132"/>
        <v>No</v>
      </c>
      <c r="T2842" t="str">
        <f t="shared" si="133"/>
        <v>Rgn_217</v>
      </c>
      <c r="U2842" t="str">
        <f t="shared" si="134"/>
        <v>Rgn_217_MGO</v>
      </c>
    </row>
    <row r="2843" spans="1:21" x14ac:dyDescent="0.2">
      <c r="A2843" s="12" t="s">
        <v>6316</v>
      </c>
      <c r="B2843" s="12" t="s">
        <v>6317</v>
      </c>
      <c r="C2843" s="12">
        <v>-0.16464999999999999</v>
      </c>
      <c r="D2843" s="12">
        <v>-0.22992000000000001</v>
      </c>
      <c r="E2843" s="12">
        <v>0.52249599999999996</v>
      </c>
      <c r="F2843" s="12">
        <v>-3.0880000000000001E-2</v>
      </c>
      <c r="G2843" s="12">
        <v>0.349385</v>
      </c>
      <c r="H2843" s="12">
        <v>-5.5559999999999998E-2</v>
      </c>
      <c r="I2843" s="12" t="s">
        <v>4093</v>
      </c>
      <c r="J2843" s="12" t="s">
        <v>4094</v>
      </c>
      <c r="K2843" s="12" t="s">
        <v>4095</v>
      </c>
      <c r="L2843" s="12" t="s">
        <v>4096</v>
      </c>
      <c r="M2843" s="12">
        <v>0.61893799999999999</v>
      </c>
      <c r="N2843" s="12">
        <v>-6.5140000000000003E-2</v>
      </c>
      <c r="O2843" s="12" t="s">
        <v>22</v>
      </c>
      <c r="P2843" s="12">
        <v>0.20835300000000001</v>
      </c>
      <c r="Q2843" s="12" t="s">
        <v>11721</v>
      </c>
      <c r="R2843" s="12">
        <v>217</v>
      </c>
      <c r="S2843" t="str">
        <f t="shared" si="132"/>
        <v>No</v>
      </c>
      <c r="T2843" t="str">
        <f t="shared" si="133"/>
        <v>Tpi1_217</v>
      </c>
      <c r="U2843" t="str">
        <f t="shared" si="134"/>
        <v>Tpi1_217_MGO</v>
      </c>
    </row>
    <row r="2844" spans="1:21" x14ac:dyDescent="0.2">
      <c r="A2844" s="12" t="s">
        <v>6684</v>
      </c>
      <c r="B2844" s="12" t="s">
        <v>6685</v>
      </c>
      <c r="C2844" s="12"/>
      <c r="D2844" s="12"/>
      <c r="E2844" s="12"/>
      <c r="F2844" s="12"/>
      <c r="G2844" s="12">
        <v>-0.62680999999999998</v>
      </c>
      <c r="H2844" s="12">
        <v>0.60470199999999996</v>
      </c>
      <c r="I2844" s="12" t="s">
        <v>3935</v>
      </c>
      <c r="J2844" s="12" t="s">
        <v>3936</v>
      </c>
      <c r="K2844" s="12" t="s">
        <v>3937</v>
      </c>
      <c r="L2844" s="12" t="s">
        <v>3938</v>
      </c>
      <c r="M2844" s="12">
        <v>0.98857499999999998</v>
      </c>
      <c r="N2844" s="12">
        <v>1.1051999999999999E-2</v>
      </c>
      <c r="O2844" s="12" t="s">
        <v>22</v>
      </c>
      <c r="P2844" s="12">
        <v>4.9909999999999998E-3</v>
      </c>
      <c r="Q2844" s="12" t="s">
        <v>11702</v>
      </c>
      <c r="R2844" s="12">
        <v>217</v>
      </c>
      <c r="S2844" t="str">
        <f t="shared" si="132"/>
        <v>No</v>
      </c>
      <c r="T2844" t="str">
        <f t="shared" si="133"/>
        <v>Pdha1_217</v>
      </c>
      <c r="U2844" t="str">
        <f t="shared" si="134"/>
        <v>Pdha1_217_MGO</v>
      </c>
    </row>
    <row r="2845" spans="1:21" x14ac:dyDescent="0.2">
      <c r="A2845" s="12" t="s">
        <v>6684</v>
      </c>
      <c r="B2845" s="12" t="s">
        <v>6685</v>
      </c>
      <c r="C2845" s="12">
        <v>0.179782</v>
      </c>
      <c r="D2845" s="12"/>
      <c r="E2845" s="12"/>
      <c r="F2845" s="12"/>
      <c r="G2845" s="12"/>
      <c r="H2845" s="12">
        <v>0.45399099999999998</v>
      </c>
      <c r="I2845" s="12" t="s">
        <v>3935</v>
      </c>
      <c r="J2845" s="12" t="s">
        <v>3936</v>
      </c>
      <c r="K2845" s="12" t="s">
        <v>3937</v>
      </c>
      <c r="L2845" s="12" t="s">
        <v>3938</v>
      </c>
      <c r="M2845" s="12">
        <v>0.25995800000000002</v>
      </c>
      <c r="N2845" s="12">
        <v>-0.31689000000000001</v>
      </c>
      <c r="O2845" s="12" t="s">
        <v>6686</v>
      </c>
      <c r="P2845" s="12">
        <v>0.58509599999999995</v>
      </c>
      <c r="Q2845" s="12" t="s">
        <v>11702</v>
      </c>
      <c r="R2845" s="12">
        <v>217</v>
      </c>
      <c r="S2845" t="str">
        <f t="shared" si="132"/>
        <v>No</v>
      </c>
      <c r="T2845" t="str">
        <f t="shared" si="133"/>
        <v>Pdha1_217</v>
      </c>
      <c r="U2845" t="str">
        <f t="shared" si="134"/>
        <v>Pdha1_217_AA</v>
      </c>
    </row>
    <row r="2846" spans="1:21" x14ac:dyDescent="0.2">
      <c r="A2846" s="12" t="s">
        <v>3401</v>
      </c>
      <c r="B2846" s="12" t="s">
        <v>3402</v>
      </c>
      <c r="C2846" s="12">
        <v>-0.14282</v>
      </c>
      <c r="D2846" s="12"/>
      <c r="E2846" s="12">
        <v>-9.7350000000000006E-2</v>
      </c>
      <c r="F2846" s="12"/>
      <c r="G2846" s="12"/>
      <c r="H2846" s="12">
        <v>3.4289E-2</v>
      </c>
      <c r="I2846" s="12" t="s">
        <v>2454</v>
      </c>
      <c r="J2846" s="12" t="s">
        <v>2455</v>
      </c>
      <c r="K2846" s="12" t="s">
        <v>2456</v>
      </c>
      <c r="L2846" s="12" t="s">
        <v>2457</v>
      </c>
      <c r="M2846" s="12">
        <v>0.325434</v>
      </c>
      <c r="N2846" s="12">
        <v>6.8626999999999994E-2</v>
      </c>
      <c r="O2846" s="12" t="s">
        <v>6686</v>
      </c>
      <c r="P2846" s="12">
        <v>0.487537</v>
      </c>
      <c r="Q2846" s="12" t="s">
        <v>11523</v>
      </c>
      <c r="R2846" s="12">
        <v>217</v>
      </c>
      <c r="S2846" t="str">
        <f t="shared" si="132"/>
        <v>No</v>
      </c>
      <c r="T2846" t="str">
        <f t="shared" si="133"/>
        <v>Acaa1b_217</v>
      </c>
      <c r="U2846" t="str">
        <f t="shared" si="134"/>
        <v>Acaa1b_217_AA</v>
      </c>
    </row>
    <row r="2847" spans="1:21" x14ac:dyDescent="0.2">
      <c r="A2847" s="12" t="s">
        <v>6316</v>
      </c>
      <c r="B2847" s="12" t="s">
        <v>6317</v>
      </c>
      <c r="C2847" s="12">
        <v>2.9400840000000001</v>
      </c>
      <c r="D2847" s="12">
        <v>0.57085399999999997</v>
      </c>
      <c r="E2847" s="12">
        <v>4.0598000000000002E-2</v>
      </c>
      <c r="F2847" s="12"/>
      <c r="G2847" s="12">
        <v>-0.22495999999999999</v>
      </c>
      <c r="H2847" s="12"/>
      <c r="I2847" s="12" t="s">
        <v>4093</v>
      </c>
      <c r="J2847" s="12" t="s">
        <v>4094</v>
      </c>
      <c r="K2847" s="12" t="s">
        <v>4095</v>
      </c>
      <c r="L2847" s="12" t="s">
        <v>4096</v>
      </c>
      <c r="M2847" s="12">
        <v>0.33285199999999998</v>
      </c>
      <c r="N2847" s="12">
        <v>-0.83164000000000005</v>
      </c>
      <c r="O2847" s="12" t="s">
        <v>6686</v>
      </c>
      <c r="P2847" s="12">
        <v>0.47774899999999998</v>
      </c>
      <c r="Q2847" s="12" t="s">
        <v>11721</v>
      </c>
      <c r="R2847" s="12">
        <v>217</v>
      </c>
      <c r="S2847" t="str">
        <f t="shared" si="132"/>
        <v>No</v>
      </c>
      <c r="T2847" t="str">
        <f t="shared" si="133"/>
        <v>Tpi1_217</v>
      </c>
      <c r="U2847" t="str">
        <f t="shared" si="134"/>
        <v>Tpi1_217_AA</v>
      </c>
    </row>
    <row r="2848" spans="1:21" x14ac:dyDescent="0.2">
      <c r="A2848" s="12" t="s">
        <v>9008</v>
      </c>
      <c r="B2848" s="12" t="s">
        <v>9009</v>
      </c>
      <c r="C2848" s="12">
        <v>0.106155</v>
      </c>
      <c r="D2848" s="12">
        <v>-0.99473</v>
      </c>
      <c r="E2848" s="12"/>
      <c r="F2848" s="12"/>
      <c r="G2848" s="12">
        <v>-0.31311</v>
      </c>
      <c r="H2848" s="12"/>
      <c r="I2848" s="12" t="s">
        <v>9010</v>
      </c>
      <c r="J2848" s="12" t="s">
        <v>9011</v>
      </c>
      <c r="K2848" s="12" t="s">
        <v>9012</v>
      </c>
      <c r="L2848" s="12" t="s">
        <v>9013</v>
      </c>
      <c r="M2848" s="12">
        <v>0.33813300000000002</v>
      </c>
      <c r="N2848" s="12">
        <v>0.400559</v>
      </c>
      <c r="O2848" s="12" t="s">
        <v>6686</v>
      </c>
      <c r="P2848" s="12">
        <v>0.47091300000000003</v>
      </c>
      <c r="Q2848" s="12" t="s">
        <v>12231</v>
      </c>
      <c r="R2848" s="12">
        <v>217</v>
      </c>
      <c r="S2848" t="str">
        <f t="shared" si="132"/>
        <v>No</v>
      </c>
      <c r="T2848" t="str">
        <f t="shared" si="133"/>
        <v>Cops5_217</v>
      </c>
      <c r="U2848" t="str">
        <f t="shared" si="134"/>
        <v>Cops5_217_AA</v>
      </c>
    </row>
    <row r="2849" spans="1:21" x14ac:dyDescent="0.2">
      <c r="A2849" s="12" t="s">
        <v>5858</v>
      </c>
      <c r="B2849" s="12" t="s">
        <v>5859</v>
      </c>
      <c r="C2849" s="12">
        <v>2.3363999999999999E-2</v>
      </c>
      <c r="D2849" s="12"/>
      <c r="E2849" s="12">
        <v>0.33305600000000002</v>
      </c>
      <c r="F2849" s="12">
        <v>-0.45051999999999998</v>
      </c>
      <c r="G2849" s="12"/>
      <c r="H2849" s="12"/>
      <c r="I2849" s="12" t="s">
        <v>517</v>
      </c>
      <c r="J2849" s="12" t="s">
        <v>518</v>
      </c>
      <c r="K2849" s="12" t="s">
        <v>519</v>
      </c>
      <c r="L2849" s="12" t="s">
        <v>520</v>
      </c>
      <c r="M2849" s="12">
        <v>0.903115</v>
      </c>
      <c r="N2849" s="12">
        <v>3.1365999999999998E-2</v>
      </c>
      <c r="O2849" s="12" t="s">
        <v>6686</v>
      </c>
      <c r="P2849" s="12">
        <v>4.4256999999999998E-2</v>
      </c>
      <c r="Q2849" s="12" t="s">
        <v>11244</v>
      </c>
      <c r="R2849" s="12">
        <v>217</v>
      </c>
      <c r="S2849" t="str">
        <f t="shared" si="132"/>
        <v>No</v>
      </c>
      <c r="T2849" t="str">
        <f t="shared" si="133"/>
        <v>Rgn_217</v>
      </c>
      <c r="U2849" t="str">
        <f t="shared" si="134"/>
        <v>Rgn_217_AA</v>
      </c>
    </row>
    <row r="2850" spans="1:21" x14ac:dyDescent="0.2">
      <c r="A2850" s="12" t="s">
        <v>5249</v>
      </c>
      <c r="B2850" s="12" t="s">
        <v>5250</v>
      </c>
      <c r="C2850" s="12">
        <v>7.0161000000000001E-2</v>
      </c>
      <c r="D2850" s="12"/>
      <c r="E2850" s="12">
        <v>0.215225</v>
      </c>
      <c r="F2850" s="12"/>
      <c r="G2850" s="12"/>
      <c r="H2850" s="12">
        <v>-0.31157000000000001</v>
      </c>
      <c r="I2850" s="12" t="s">
        <v>2454</v>
      </c>
      <c r="J2850" s="12" t="s">
        <v>2455</v>
      </c>
      <c r="K2850" s="12" t="s">
        <v>2456</v>
      </c>
      <c r="L2850" s="12" t="s">
        <v>2457</v>
      </c>
      <c r="M2850" s="12">
        <v>0.96074499999999996</v>
      </c>
      <c r="N2850" s="12">
        <v>8.7279999999999996E-3</v>
      </c>
      <c r="O2850" s="12" t="s">
        <v>6686</v>
      </c>
      <c r="P2850" s="12">
        <v>1.7392000000000001E-2</v>
      </c>
      <c r="Q2850" s="12" t="s">
        <v>11523</v>
      </c>
      <c r="R2850" s="12">
        <v>217</v>
      </c>
      <c r="S2850" t="str">
        <f t="shared" si="132"/>
        <v>No</v>
      </c>
      <c r="T2850" t="str">
        <f t="shared" si="133"/>
        <v>Acaa1b_217</v>
      </c>
      <c r="U2850" t="str">
        <f t="shared" si="134"/>
        <v>Acaa1b_217_AA</v>
      </c>
    </row>
    <row r="2851" spans="1:21" x14ac:dyDescent="0.2">
      <c r="A2851" s="12" t="s">
        <v>6684</v>
      </c>
      <c r="B2851" s="12" t="s">
        <v>6685</v>
      </c>
      <c r="C2851" s="12">
        <v>0.90152200000000005</v>
      </c>
      <c r="D2851" s="12">
        <v>0.56168300000000004</v>
      </c>
      <c r="E2851" s="12"/>
      <c r="F2851" s="12"/>
      <c r="G2851" s="12"/>
      <c r="H2851" s="12">
        <v>0.72182299999999999</v>
      </c>
      <c r="I2851" s="12" t="s">
        <v>3935</v>
      </c>
      <c r="J2851" s="12" t="s">
        <v>3936</v>
      </c>
      <c r="K2851" s="12" t="s">
        <v>3937</v>
      </c>
      <c r="L2851" s="12" t="s">
        <v>3938</v>
      </c>
      <c r="M2851" s="12">
        <v>1.7682E-2</v>
      </c>
      <c r="N2851" s="12">
        <v>-0.72833999999999999</v>
      </c>
      <c r="O2851" s="12" t="s">
        <v>11028</v>
      </c>
      <c r="P2851" s="12">
        <v>1.7524679999999999</v>
      </c>
      <c r="Q2851" s="12" t="s">
        <v>11702</v>
      </c>
      <c r="R2851" s="12">
        <v>217</v>
      </c>
      <c r="S2851" t="str">
        <f t="shared" si="132"/>
        <v>Yes</v>
      </c>
      <c r="T2851" t="str">
        <f t="shared" si="133"/>
        <v>Pdha1_217</v>
      </c>
      <c r="U2851" t="str">
        <f t="shared" si="134"/>
        <v>Pdha1_217_FA</v>
      </c>
    </row>
    <row r="2852" spans="1:21" x14ac:dyDescent="0.2">
      <c r="A2852" s="12" t="s">
        <v>6316</v>
      </c>
      <c r="B2852" s="12" t="s">
        <v>6317</v>
      </c>
      <c r="C2852" s="12">
        <v>0.65297499999999997</v>
      </c>
      <c r="D2852" s="12">
        <v>7.2403999999999996E-2</v>
      </c>
      <c r="E2852" s="12">
        <v>0.64413900000000002</v>
      </c>
      <c r="F2852" s="12">
        <v>0.78846799999999995</v>
      </c>
      <c r="G2852" s="12">
        <v>0.65295999999999998</v>
      </c>
      <c r="H2852" s="12">
        <v>-0.26982</v>
      </c>
      <c r="I2852" s="12" t="s">
        <v>4093</v>
      </c>
      <c r="J2852" s="12" t="s">
        <v>4094</v>
      </c>
      <c r="K2852" s="12" t="s">
        <v>4095</v>
      </c>
      <c r="L2852" s="12" t="s">
        <v>4096</v>
      </c>
      <c r="M2852" s="12">
        <v>5.7418999999999998E-2</v>
      </c>
      <c r="N2852" s="12">
        <v>-0.42352000000000001</v>
      </c>
      <c r="O2852" s="12" t="s">
        <v>11028</v>
      </c>
      <c r="P2852" s="12">
        <v>1.240947</v>
      </c>
      <c r="Q2852" s="12" t="s">
        <v>11721</v>
      </c>
      <c r="R2852" s="12">
        <v>217</v>
      </c>
      <c r="S2852" t="str">
        <f t="shared" si="132"/>
        <v>No</v>
      </c>
      <c r="T2852" t="str">
        <f t="shared" si="133"/>
        <v>Tpi1_217</v>
      </c>
      <c r="U2852" t="str">
        <f t="shared" si="134"/>
        <v>Tpi1_217_FA</v>
      </c>
    </row>
    <row r="2853" spans="1:21" x14ac:dyDescent="0.2">
      <c r="A2853" s="12" t="s">
        <v>3401</v>
      </c>
      <c r="B2853" s="12" t="s">
        <v>3402</v>
      </c>
      <c r="C2853" s="12">
        <v>-0.18953999999999999</v>
      </c>
      <c r="D2853" s="12">
        <v>1.0522E-2</v>
      </c>
      <c r="E2853" s="12">
        <v>-0.23218</v>
      </c>
      <c r="F2853" s="12">
        <v>0.216053</v>
      </c>
      <c r="G2853" s="12">
        <v>-6.2010000000000003E-2</v>
      </c>
      <c r="H2853" s="12">
        <v>-0.24848000000000001</v>
      </c>
      <c r="I2853" s="12" t="s">
        <v>2454</v>
      </c>
      <c r="J2853" s="12" t="s">
        <v>2455</v>
      </c>
      <c r="K2853" s="12" t="s">
        <v>2456</v>
      </c>
      <c r="L2853" s="12" t="s">
        <v>2457</v>
      </c>
      <c r="M2853" s="12">
        <v>0.30014200000000002</v>
      </c>
      <c r="N2853" s="12">
        <v>8.4270999999999999E-2</v>
      </c>
      <c r="O2853" s="12" t="s">
        <v>11028</v>
      </c>
      <c r="P2853" s="12">
        <v>0.52267300000000005</v>
      </c>
      <c r="Q2853" s="12" t="s">
        <v>11523</v>
      </c>
      <c r="R2853" s="12">
        <v>217</v>
      </c>
      <c r="S2853" t="str">
        <f t="shared" si="132"/>
        <v>No</v>
      </c>
      <c r="T2853" t="str">
        <f t="shared" si="133"/>
        <v>Acaa1b_217</v>
      </c>
      <c r="U2853" t="str">
        <f t="shared" si="134"/>
        <v>Acaa1b_217_FA</v>
      </c>
    </row>
    <row r="2854" spans="1:21" x14ac:dyDescent="0.2">
      <c r="A2854" s="12" t="s">
        <v>5249</v>
      </c>
      <c r="B2854" s="12" t="s">
        <v>5250</v>
      </c>
      <c r="C2854" s="12"/>
      <c r="D2854" s="12"/>
      <c r="E2854" s="12">
        <v>0.55077399999999999</v>
      </c>
      <c r="F2854" s="12">
        <v>-7.8689999999999996E-2</v>
      </c>
      <c r="G2854" s="12"/>
      <c r="H2854" s="12"/>
      <c r="I2854" s="12" t="s">
        <v>2454</v>
      </c>
      <c r="J2854" s="12" t="s">
        <v>2455</v>
      </c>
      <c r="K2854" s="12" t="s">
        <v>2456</v>
      </c>
      <c r="L2854" s="12" t="s">
        <v>2457</v>
      </c>
      <c r="M2854" s="12">
        <v>0.590341</v>
      </c>
      <c r="N2854" s="12">
        <v>-0.23604</v>
      </c>
      <c r="O2854" s="12" t="s">
        <v>11028</v>
      </c>
      <c r="P2854" s="12">
        <v>0.22889699999999999</v>
      </c>
      <c r="Q2854" s="12" t="s">
        <v>11523</v>
      </c>
      <c r="R2854" s="12">
        <v>217</v>
      </c>
      <c r="S2854" t="str">
        <f t="shared" si="132"/>
        <v>No</v>
      </c>
      <c r="T2854" t="str">
        <f t="shared" si="133"/>
        <v>Acaa1b_217</v>
      </c>
      <c r="U2854" t="str">
        <f t="shared" si="134"/>
        <v>Acaa1b_217_FA</v>
      </c>
    </row>
    <row r="2855" spans="1:21" x14ac:dyDescent="0.2">
      <c r="A2855" s="12" t="s">
        <v>533</v>
      </c>
      <c r="B2855" s="12" t="s">
        <v>534</v>
      </c>
      <c r="C2855" s="12">
        <v>-1.8732599999999999</v>
      </c>
      <c r="D2855" s="12">
        <v>-0.97641</v>
      </c>
      <c r="E2855" s="12">
        <v>-0.68127000000000004</v>
      </c>
      <c r="F2855" s="12">
        <v>-1.41919</v>
      </c>
      <c r="G2855" s="12"/>
      <c r="H2855" s="12">
        <v>-1.4306000000000001</v>
      </c>
      <c r="I2855" s="12" t="s">
        <v>147</v>
      </c>
      <c r="J2855" s="12" t="s">
        <v>148</v>
      </c>
      <c r="K2855" s="12" t="s">
        <v>149</v>
      </c>
      <c r="L2855" s="12" t="s">
        <v>150</v>
      </c>
      <c r="M2855" s="12">
        <v>3.421E-3</v>
      </c>
      <c r="N2855" s="12">
        <v>1.276146</v>
      </c>
      <c r="O2855" s="12" t="s">
        <v>22</v>
      </c>
      <c r="P2855" s="12">
        <v>2.4657979999999999</v>
      </c>
      <c r="Q2855" s="12" t="s">
        <v>11186</v>
      </c>
      <c r="R2855" s="12">
        <v>216</v>
      </c>
      <c r="S2855" t="str">
        <f t="shared" si="132"/>
        <v>Yes</v>
      </c>
      <c r="T2855" t="str">
        <f t="shared" si="133"/>
        <v>Hsd17b13_216</v>
      </c>
      <c r="U2855" t="str">
        <f t="shared" si="134"/>
        <v>Hsd17b13_216_MGO</v>
      </c>
    </row>
    <row r="2856" spans="1:21" x14ac:dyDescent="0.2">
      <c r="A2856" s="12" t="s">
        <v>4295</v>
      </c>
      <c r="B2856" s="12" t="s">
        <v>4296</v>
      </c>
      <c r="C2856" s="12">
        <v>0.11688</v>
      </c>
      <c r="D2856" s="12">
        <v>-2.947E-2</v>
      </c>
      <c r="E2856" s="12">
        <v>0.188</v>
      </c>
      <c r="F2856" s="12">
        <v>0.35593999999999998</v>
      </c>
      <c r="G2856" s="12">
        <v>0.23886499999999999</v>
      </c>
      <c r="H2856" s="12">
        <v>0.231126</v>
      </c>
      <c r="I2856" s="12" t="s">
        <v>441</v>
      </c>
      <c r="J2856" s="12" t="s">
        <v>442</v>
      </c>
      <c r="K2856" s="12" t="s">
        <v>443</v>
      </c>
      <c r="L2856" s="12" t="s">
        <v>444</v>
      </c>
      <c r="M2856" s="12">
        <v>1.8221999999999999E-2</v>
      </c>
      <c r="N2856" s="12">
        <v>-0.18356</v>
      </c>
      <c r="O2856" s="12" t="s">
        <v>22</v>
      </c>
      <c r="P2856" s="12">
        <v>1.739398</v>
      </c>
      <c r="Q2856" s="12" t="s">
        <v>11232</v>
      </c>
      <c r="R2856" s="12">
        <v>216</v>
      </c>
      <c r="S2856" t="str">
        <f t="shared" si="132"/>
        <v>Yes</v>
      </c>
      <c r="T2856" t="str">
        <f t="shared" si="133"/>
        <v>Bhmt_216</v>
      </c>
      <c r="U2856" t="str">
        <f t="shared" si="134"/>
        <v>Bhmt_216_MGO</v>
      </c>
    </row>
    <row r="2857" spans="1:21" x14ac:dyDescent="0.2">
      <c r="A2857" s="12" t="s">
        <v>4781</v>
      </c>
      <c r="B2857" s="12" t="s">
        <v>4782</v>
      </c>
      <c r="C2857" s="12"/>
      <c r="D2857" s="12">
        <v>8.0144999999999994E-2</v>
      </c>
      <c r="E2857" s="12">
        <v>-0.43202000000000002</v>
      </c>
      <c r="F2857" s="12">
        <v>-0.60960000000000003</v>
      </c>
      <c r="G2857" s="12">
        <v>-0.11511</v>
      </c>
      <c r="H2857" s="12">
        <v>-0.29687000000000002</v>
      </c>
      <c r="I2857" s="12" t="s">
        <v>3303</v>
      </c>
      <c r="J2857" s="12" t="s">
        <v>3304</v>
      </c>
      <c r="K2857" s="12" t="s">
        <v>3305</v>
      </c>
      <c r="L2857" s="12" t="s">
        <v>3306</v>
      </c>
      <c r="M2857" s="12">
        <v>8.4226999999999996E-2</v>
      </c>
      <c r="N2857" s="12">
        <v>0.27469199999999999</v>
      </c>
      <c r="O2857" s="12" t="s">
        <v>22</v>
      </c>
      <c r="P2857" s="12">
        <v>1.074546</v>
      </c>
      <c r="Q2857" s="12" t="s">
        <v>11633</v>
      </c>
      <c r="R2857" s="12">
        <v>216</v>
      </c>
      <c r="S2857" t="str">
        <f t="shared" si="132"/>
        <v>No</v>
      </c>
      <c r="T2857" t="str">
        <f t="shared" si="133"/>
        <v>Pah_216</v>
      </c>
      <c r="U2857" t="str">
        <f t="shared" si="134"/>
        <v>Pah_216_MGO</v>
      </c>
    </row>
    <row r="2858" spans="1:21" x14ac:dyDescent="0.2">
      <c r="A2858" s="12" t="s">
        <v>6200</v>
      </c>
      <c r="B2858" s="12" t="s">
        <v>6201</v>
      </c>
      <c r="C2858" s="12">
        <v>-0.19313</v>
      </c>
      <c r="D2858" s="12">
        <v>-4.7600000000000003E-2</v>
      </c>
      <c r="E2858" s="12">
        <v>0.248309</v>
      </c>
      <c r="F2858" s="12">
        <v>0.29597299999999999</v>
      </c>
      <c r="G2858" s="12">
        <v>9.2757999999999993E-2</v>
      </c>
      <c r="H2858" s="12">
        <v>-7.6050000000000006E-2</v>
      </c>
      <c r="I2858" s="12" t="s">
        <v>3593</v>
      </c>
      <c r="J2858" s="12" t="s">
        <v>3594</v>
      </c>
      <c r="K2858" s="12" t="s">
        <v>3595</v>
      </c>
      <c r="L2858" s="12" t="s">
        <v>3596</v>
      </c>
      <c r="M2858" s="12">
        <v>0.52805400000000002</v>
      </c>
      <c r="N2858" s="12">
        <v>-5.3379999999999997E-2</v>
      </c>
      <c r="O2858" s="12" t="s">
        <v>22</v>
      </c>
      <c r="P2858" s="12">
        <v>0.27732200000000001</v>
      </c>
      <c r="Q2858" s="12" t="s">
        <v>11665</v>
      </c>
      <c r="R2858" s="12">
        <v>216</v>
      </c>
      <c r="S2858" t="str">
        <f t="shared" si="132"/>
        <v>No</v>
      </c>
      <c r="T2858" t="str">
        <f t="shared" si="133"/>
        <v>Actb_216</v>
      </c>
      <c r="U2858" t="str">
        <f t="shared" si="134"/>
        <v>Actb_216_MGO</v>
      </c>
    </row>
    <row r="2859" spans="1:21" x14ac:dyDescent="0.2">
      <c r="A2859" s="12" t="s">
        <v>6200</v>
      </c>
      <c r="B2859" s="12" t="s">
        <v>6201</v>
      </c>
      <c r="C2859" s="12">
        <v>0.22947200000000001</v>
      </c>
      <c r="D2859" s="12">
        <v>0.341028</v>
      </c>
      <c r="E2859" s="12">
        <v>4.3327999999999998E-2</v>
      </c>
      <c r="F2859" s="12">
        <v>6.8872000000000003E-2</v>
      </c>
      <c r="G2859" s="12">
        <v>8.6399999999999997E-4</v>
      </c>
      <c r="H2859" s="12">
        <v>-2.0709999999999999E-2</v>
      </c>
      <c r="I2859" s="12" t="s">
        <v>3593</v>
      </c>
      <c r="J2859" s="12" t="s">
        <v>3594</v>
      </c>
      <c r="K2859" s="12" t="s">
        <v>3595</v>
      </c>
      <c r="L2859" s="12" t="s">
        <v>3596</v>
      </c>
      <c r="M2859" s="12">
        <v>0.117741</v>
      </c>
      <c r="N2859" s="12">
        <v>-0.11047999999999999</v>
      </c>
      <c r="O2859" s="12" t="s">
        <v>6686</v>
      </c>
      <c r="P2859" s="12">
        <v>0.92907300000000004</v>
      </c>
      <c r="Q2859" s="12" t="s">
        <v>11665</v>
      </c>
      <c r="R2859" s="12">
        <v>216</v>
      </c>
      <c r="S2859" t="str">
        <f t="shared" si="132"/>
        <v>No</v>
      </c>
      <c r="T2859" t="str">
        <f t="shared" si="133"/>
        <v>Actb_216</v>
      </c>
      <c r="U2859" t="str">
        <f t="shared" si="134"/>
        <v>Actb_216_AA</v>
      </c>
    </row>
    <row r="2860" spans="1:21" x14ac:dyDescent="0.2">
      <c r="A2860" s="12" t="s">
        <v>4781</v>
      </c>
      <c r="B2860" s="12" t="s">
        <v>4782</v>
      </c>
      <c r="C2860" s="12">
        <v>0.127662</v>
      </c>
      <c r="D2860" s="12"/>
      <c r="E2860" s="12"/>
      <c r="F2860" s="12"/>
      <c r="G2860" s="12">
        <v>8.1582000000000002E-2</v>
      </c>
      <c r="H2860" s="12"/>
      <c r="I2860" s="12" t="s">
        <v>3303</v>
      </c>
      <c r="J2860" s="12" t="s">
        <v>3304</v>
      </c>
      <c r="K2860" s="12" t="s">
        <v>3305</v>
      </c>
      <c r="L2860" s="12" t="s">
        <v>3306</v>
      </c>
      <c r="M2860" s="12">
        <v>0.13799500000000001</v>
      </c>
      <c r="N2860" s="12">
        <v>-0.10462</v>
      </c>
      <c r="O2860" s="12" t="s">
        <v>6686</v>
      </c>
      <c r="P2860" s="12">
        <v>0.86013799999999996</v>
      </c>
      <c r="Q2860" s="12" t="s">
        <v>11633</v>
      </c>
      <c r="R2860" s="12">
        <v>216</v>
      </c>
      <c r="S2860" t="str">
        <f t="shared" si="132"/>
        <v>No</v>
      </c>
      <c r="T2860" t="str">
        <f t="shared" si="133"/>
        <v>Pah_216</v>
      </c>
      <c r="U2860" t="str">
        <f t="shared" si="134"/>
        <v>Pah_216_AA</v>
      </c>
    </row>
    <row r="2861" spans="1:21" x14ac:dyDescent="0.2">
      <c r="A2861" s="12" t="s">
        <v>4295</v>
      </c>
      <c r="B2861" s="12" t="s">
        <v>4296</v>
      </c>
      <c r="C2861" s="12">
        <v>-0.47317999999999999</v>
      </c>
      <c r="D2861" s="12"/>
      <c r="E2861" s="12">
        <v>-0.12698000000000001</v>
      </c>
      <c r="F2861" s="12"/>
      <c r="G2861" s="12"/>
      <c r="H2861" s="12">
        <v>-0.17696999999999999</v>
      </c>
      <c r="I2861" s="12" t="s">
        <v>441</v>
      </c>
      <c r="J2861" s="12" t="s">
        <v>442</v>
      </c>
      <c r="K2861" s="12" t="s">
        <v>443</v>
      </c>
      <c r="L2861" s="12" t="s">
        <v>444</v>
      </c>
      <c r="M2861" s="12">
        <v>0.138659</v>
      </c>
      <c r="N2861" s="12">
        <v>0.25904300000000002</v>
      </c>
      <c r="O2861" s="12" t="s">
        <v>6686</v>
      </c>
      <c r="P2861" s="12">
        <v>0.85805299999999995</v>
      </c>
      <c r="Q2861" s="12" t="s">
        <v>11232</v>
      </c>
      <c r="R2861" s="12">
        <v>216</v>
      </c>
      <c r="S2861" t="str">
        <f t="shared" si="132"/>
        <v>No</v>
      </c>
      <c r="T2861" t="str">
        <f t="shared" si="133"/>
        <v>Bhmt_216</v>
      </c>
      <c r="U2861" t="str">
        <f t="shared" si="134"/>
        <v>Bhmt_216_AA</v>
      </c>
    </row>
    <row r="2862" spans="1:21" x14ac:dyDescent="0.2">
      <c r="A2862" s="12" t="s">
        <v>533</v>
      </c>
      <c r="B2862" s="12" t="s">
        <v>534</v>
      </c>
      <c r="C2862" s="12">
        <v>0.104853</v>
      </c>
      <c r="D2862" s="12"/>
      <c r="E2862" s="12">
        <v>-0.26472000000000001</v>
      </c>
      <c r="F2862" s="12"/>
      <c r="G2862" s="12"/>
      <c r="H2862" s="12">
        <v>4.0502999999999997E-2</v>
      </c>
      <c r="I2862" s="12" t="s">
        <v>147</v>
      </c>
      <c r="J2862" s="12" t="s">
        <v>148</v>
      </c>
      <c r="K2862" s="12" t="s">
        <v>149</v>
      </c>
      <c r="L2862" s="12" t="s">
        <v>150</v>
      </c>
      <c r="M2862" s="12">
        <v>0.76037600000000005</v>
      </c>
      <c r="N2862" s="12">
        <v>3.9787999999999997E-2</v>
      </c>
      <c r="O2862" s="12" t="s">
        <v>6686</v>
      </c>
      <c r="P2862" s="12">
        <v>0.11897199999999999</v>
      </c>
      <c r="Q2862" s="12" t="s">
        <v>11186</v>
      </c>
      <c r="R2862" s="12">
        <v>216</v>
      </c>
      <c r="S2862" t="str">
        <f t="shared" si="132"/>
        <v>No</v>
      </c>
      <c r="T2862" t="str">
        <f t="shared" si="133"/>
        <v>Hsd17b13_216</v>
      </c>
      <c r="U2862" t="str">
        <f t="shared" si="134"/>
        <v>Hsd17b13_216_AA</v>
      </c>
    </row>
    <row r="2863" spans="1:21" x14ac:dyDescent="0.2">
      <c r="A2863" s="12" t="s">
        <v>533</v>
      </c>
      <c r="B2863" s="12" t="s">
        <v>534</v>
      </c>
      <c r="C2863" s="12">
        <v>-1.1483399999999999</v>
      </c>
      <c r="D2863" s="12">
        <v>-0.53871999999999998</v>
      </c>
      <c r="E2863" s="12">
        <v>-1.3111699999999999</v>
      </c>
      <c r="F2863" s="12">
        <v>-1.2060900000000001</v>
      </c>
      <c r="G2863" s="12">
        <v>-1.4717100000000001</v>
      </c>
      <c r="H2863" s="12">
        <v>-0.87229000000000001</v>
      </c>
      <c r="I2863" s="12" t="s">
        <v>147</v>
      </c>
      <c r="J2863" s="12" t="s">
        <v>148</v>
      </c>
      <c r="K2863" s="12" t="s">
        <v>149</v>
      </c>
      <c r="L2863" s="12" t="s">
        <v>150</v>
      </c>
      <c r="M2863" s="12">
        <v>5.0199999999999995E-4</v>
      </c>
      <c r="N2863" s="12">
        <v>1.091386</v>
      </c>
      <c r="O2863" s="12" t="s">
        <v>11028</v>
      </c>
      <c r="P2863" s="12">
        <v>3.2991470000000001</v>
      </c>
      <c r="Q2863" s="12" t="s">
        <v>11186</v>
      </c>
      <c r="R2863" s="12">
        <v>216</v>
      </c>
      <c r="S2863" t="str">
        <f t="shared" si="132"/>
        <v>Yes</v>
      </c>
      <c r="T2863" t="str">
        <f t="shared" si="133"/>
        <v>Hsd17b13_216</v>
      </c>
      <c r="U2863" t="str">
        <f t="shared" si="134"/>
        <v>Hsd17b13_216_FA</v>
      </c>
    </row>
    <row r="2864" spans="1:21" x14ac:dyDescent="0.2">
      <c r="A2864" s="12" t="s">
        <v>6200</v>
      </c>
      <c r="B2864" s="12" t="s">
        <v>6201</v>
      </c>
      <c r="C2864" s="12">
        <v>-0.85504000000000002</v>
      </c>
      <c r="D2864" s="12">
        <v>-0.32107999999999998</v>
      </c>
      <c r="E2864" s="12">
        <v>-0.42524000000000001</v>
      </c>
      <c r="F2864" s="12">
        <v>-0.28197</v>
      </c>
      <c r="G2864" s="12">
        <v>-0.53012000000000004</v>
      </c>
      <c r="H2864" s="12">
        <v>-0.29172999999999999</v>
      </c>
      <c r="I2864" s="12" t="s">
        <v>3593</v>
      </c>
      <c r="J2864" s="12" t="s">
        <v>3594</v>
      </c>
      <c r="K2864" s="12" t="s">
        <v>3595</v>
      </c>
      <c r="L2864" s="12" t="s">
        <v>3596</v>
      </c>
      <c r="M2864" s="12">
        <v>3.999E-3</v>
      </c>
      <c r="N2864" s="12">
        <v>0.45086300000000001</v>
      </c>
      <c r="O2864" s="12" t="s">
        <v>11028</v>
      </c>
      <c r="P2864" s="12">
        <v>2.3980229999999998</v>
      </c>
      <c r="Q2864" s="12" t="s">
        <v>11665</v>
      </c>
      <c r="R2864" s="12">
        <v>216</v>
      </c>
      <c r="S2864" t="str">
        <f t="shared" si="132"/>
        <v>Yes</v>
      </c>
      <c r="T2864" t="str">
        <f t="shared" si="133"/>
        <v>Actb_216</v>
      </c>
      <c r="U2864" t="str">
        <f t="shared" si="134"/>
        <v>Actb_216_FA</v>
      </c>
    </row>
    <row r="2865" spans="1:21" x14ac:dyDescent="0.2">
      <c r="A2865" s="12" t="s">
        <v>4781</v>
      </c>
      <c r="B2865" s="12" t="s">
        <v>4782</v>
      </c>
      <c r="C2865" s="12">
        <v>-0.11462</v>
      </c>
      <c r="D2865" s="12">
        <v>-0.32074000000000003</v>
      </c>
      <c r="E2865" s="12">
        <v>-0.36919000000000002</v>
      </c>
      <c r="F2865" s="12">
        <v>-0.59741</v>
      </c>
      <c r="G2865" s="12">
        <v>-0.68023999999999996</v>
      </c>
      <c r="H2865" s="12">
        <v>-0.35549999999999998</v>
      </c>
      <c r="I2865" s="12" t="s">
        <v>3303</v>
      </c>
      <c r="J2865" s="12" t="s">
        <v>3304</v>
      </c>
      <c r="K2865" s="12" t="s">
        <v>3305</v>
      </c>
      <c r="L2865" s="12" t="s">
        <v>3306</v>
      </c>
      <c r="M2865" s="12">
        <v>4.5519999999999996E-3</v>
      </c>
      <c r="N2865" s="12">
        <v>0.40628199999999998</v>
      </c>
      <c r="O2865" s="12" t="s">
        <v>11028</v>
      </c>
      <c r="P2865" s="12">
        <v>2.3417849999999998</v>
      </c>
      <c r="Q2865" s="12" t="s">
        <v>11633</v>
      </c>
      <c r="R2865" s="12">
        <v>216</v>
      </c>
      <c r="S2865" t="str">
        <f t="shared" si="132"/>
        <v>Yes</v>
      </c>
      <c r="T2865" t="str">
        <f t="shared" si="133"/>
        <v>Pah_216</v>
      </c>
      <c r="U2865" t="str">
        <f t="shared" si="134"/>
        <v>Pah_216_FA</v>
      </c>
    </row>
    <row r="2866" spans="1:21" x14ac:dyDescent="0.2">
      <c r="A2866" s="12" t="s">
        <v>4295</v>
      </c>
      <c r="B2866" s="12" t="s">
        <v>4296</v>
      </c>
      <c r="C2866" s="12">
        <v>0.15943299999999999</v>
      </c>
      <c r="D2866" s="12">
        <v>0.23395299999999999</v>
      </c>
      <c r="E2866" s="12">
        <v>0.16081899999999999</v>
      </c>
      <c r="F2866" s="12">
        <v>3.7366999999999997E-2</v>
      </c>
      <c r="G2866" s="12">
        <v>0.326262</v>
      </c>
      <c r="H2866" s="12">
        <v>0.54531499999999999</v>
      </c>
      <c r="I2866" s="12" t="s">
        <v>441</v>
      </c>
      <c r="J2866" s="12" t="s">
        <v>442</v>
      </c>
      <c r="K2866" s="12" t="s">
        <v>443</v>
      </c>
      <c r="L2866" s="12" t="s">
        <v>444</v>
      </c>
      <c r="M2866" s="12">
        <v>1.9273999999999999E-2</v>
      </c>
      <c r="N2866" s="12">
        <v>-0.24385999999999999</v>
      </c>
      <c r="O2866" s="12" t="s">
        <v>11028</v>
      </c>
      <c r="P2866" s="12">
        <v>1.7150240000000001</v>
      </c>
      <c r="Q2866" s="12" t="s">
        <v>11232</v>
      </c>
      <c r="R2866" s="12">
        <v>216</v>
      </c>
      <c r="S2866" t="str">
        <f t="shared" si="132"/>
        <v>Yes</v>
      </c>
      <c r="T2866" t="str">
        <f t="shared" si="133"/>
        <v>Bhmt_216</v>
      </c>
      <c r="U2866" t="str">
        <f t="shared" si="134"/>
        <v>Bhmt_216_FA</v>
      </c>
    </row>
    <row r="2867" spans="1:21" x14ac:dyDescent="0.2">
      <c r="A2867" s="12" t="s">
        <v>1223</v>
      </c>
      <c r="B2867" s="12" t="s">
        <v>1224</v>
      </c>
      <c r="C2867" s="12"/>
      <c r="D2867" s="12"/>
      <c r="E2867" s="12">
        <v>-1.1438200000000001</v>
      </c>
      <c r="F2867" s="12">
        <v>-0.79844999999999999</v>
      </c>
      <c r="G2867" s="12">
        <v>-1.1938599999999999</v>
      </c>
      <c r="H2867" s="12">
        <v>-0.91608000000000001</v>
      </c>
      <c r="I2867" s="12" t="s">
        <v>1099</v>
      </c>
      <c r="J2867" s="12" t="s">
        <v>1100</v>
      </c>
      <c r="K2867" s="12" t="s">
        <v>1101</v>
      </c>
      <c r="L2867" s="12" t="s">
        <v>1102</v>
      </c>
      <c r="M2867" s="12">
        <v>1.6900000000000001E-3</v>
      </c>
      <c r="N2867" s="12">
        <v>1.01305</v>
      </c>
      <c r="O2867" s="12" t="s">
        <v>22</v>
      </c>
      <c r="P2867" s="12">
        <v>2.7720750000000001</v>
      </c>
      <c r="Q2867" s="12" t="s">
        <v>11331</v>
      </c>
      <c r="R2867" s="12">
        <v>215</v>
      </c>
      <c r="S2867" t="str">
        <f t="shared" si="132"/>
        <v>Yes</v>
      </c>
      <c r="T2867" t="str">
        <f t="shared" si="133"/>
        <v>Fam98b_215</v>
      </c>
      <c r="U2867" t="str">
        <f t="shared" si="134"/>
        <v>Fam98b_215_MGO</v>
      </c>
    </row>
    <row r="2868" spans="1:21" x14ac:dyDescent="0.2">
      <c r="A2868" s="12" t="s">
        <v>3795</v>
      </c>
      <c r="B2868" s="12" t="s">
        <v>3796</v>
      </c>
      <c r="C2868" s="12">
        <v>-0.45739999999999997</v>
      </c>
      <c r="D2868" s="12">
        <v>-0.17982000000000001</v>
      </c>
      <c r="E2868" s="12">
        <v>-0.35679</v>
      </c>
      <c r="F2868" s="12">
        <v>-0.75558999999999998</v>
      </c>
      <c r="G2868" s="12"/>
      <c r="H2868" s="12">
        <v>-0.2979</v>
      </c>
      <c r="I2868" s="12" t="s">
        <v>3797</v>
      </c>
      <c r="J2868" s="12" t="s">
        <v>3798</v>
      </c>
      <c r="K2868" s="12" t="s">
        <v>3799</v>
      </c>
      <c r="L2868" s="12" t="s">
        <v>3800</v>
      </c>
      <c r="M2868" s="12">
        <v>1.3688000000000001E-2</v>
      </c>
      <c r="N2868" s="12">
        <v>0.409499</v>
      </c>
      <c r="O2868" s="12" t="s">
        <v>22</v>
      </c>
      <c r="P2868" s="12">
        <v>1.8636470000000001</v>
      </c>
      <c r="Q2868" s="12" t="s">
        <v>11687</v>
      </c>
      <c r="R2868" s="12">
        <v>215</v>
      </c>
      <c r="S2868" t="str">
        <f t="shared" si="132"/>
        <v>Yes</v>
      </c>
      <c r="T2868" t="str">
        <f t="shared" si="133"/>
        <v>Gls2_215</v>
      </c>
      <c r="U2868" t="str">
        <f t="shared" si="134"/>
        <v>Gls2_215_MGO</v>
      </c>
    </row>
    <row r="2869" spans="1:21" x14ac:dyDescent="0.2">
      <c r="A2869" s="12" t="s">
        <v>5459</v>
      </c>
      <c r="B2869" s="12" t="s">
        <v>5460</v>
      </c>
      <c r="C2869" s="12"/>
      <c r="D2869" s="12"/>
      <c r="E2869" s="12">
        <v>-1.06494</v>
      </c>
      <c r="F2869" s="12">
        <v>-1.9541900000000001</v>
      </c>
      <c r="G2869" s="12"/>
      <c r="H2869" s="12"/>
      <c r="I2869" s="12" t="s">
        <v>5461</v>
      </c>
      <c r="J2869" s="12" t="s">
        <v>5462</v>
      </c>
      <c r="K2869" s="12" t="s">
        <v>5463</v>
      </c>
      <c r="L2869" s="12" t="s">
        <v>5464</v>
      </c>
      <c r="M2869" s="12">
        <v>0.18235199999999999</v>
      </c>
      <c r="N2869" s="12">
        <v>1.5095670000000001</v>
      </c>
      <c r="O2869" s="12" t="s">
        <v>22</v>
      </c>
      <c r="P2869" s="12">
        <v>0.739089</v>
      </c>
      <c r="Q2869" s="12" t="s">
        <v>11870</v>
      </c>
      <c r="R2869" s="12">
        <v>215</v>
      </c>
      <c r="S2869" t="str">
        <f t="shared" si="132"/>
        <v>No</v>
      </c>
      <c r="T2869" t="str">
        <f t="shared" si="133"/>
        <v>Cyp2c70_215</v>
      </c>
      <c r="U2869" t="str">
        <f t="shared" si="134"/>
        <v>Cyp2c70_215_MGO</v>
      </c>
    </row>
    <row r="2870" spans="1:21" x14ac:dyDescent="0.2">
      <c r="A2870" s="12" t="s">
        <v>1223</v>
      </c>
      <c r="B2870" s="12" t="s">
        <v>1224</v>
      </c>
      <c r="C2870" s="12">
        <v>-0.53020999999999996</v>
      </c>
      <c r="D2870" s="12">
        <v>-0.39028000000000002</v>
      </c>
      <c r="E2870" s="12">
        <v>-0.37473000000000001</v>
      </c>
      <c r="F2870" s="12"/>
      <c r="G2870" s="12">
        <v>-0.22048000000000001</v>
      </c>
      <c r="H2870" s="12"/>
      <c r="I2870" s="12" t="s">
        <v>1099</v>
      </c>
      <c r="J2870" s="12" t="s">
        <v>1100</v>
      </c>
      <c r="K2870" s="12" t="s">
        <v>1101</v>
      </c>
      <c r="L2870" s="12" t="s">
        <v>1102</v>
      </c>
      <c r="M2870" s="12">
        <v>9.3480000000000004E-3</v>
      </c>
      <c r="N2870" s="12">
        <v>0.37892599999999999</v>
      </c>
      <c r="O2870" s="12" t="s">
        <v>6686</v>
      </c>
      <c r="P2870" s="12">
        <v>2.0292750000000002</v>
      </c>
      <c r="Q2870" s="12" t="s">
        <v>11331</v>
      </c>
      <c r="R2870" s="12">
        <v>215</v>
      </c>
      <c r="S2870" t="str">
        <f t="shared" si="132"/>
        <v>Yes</v>
      </c>
      <c r="T2870" t="str">
        <f t="shared" si="133"/>
        <v>Fam98b_215</v>
      </c>
      <c r="U2870" t="str">
        <f t="shared" si="134"/>
        <v>Fam98b_215_AA</v>
      </c>
    </row>
    <row r="2871" spans="1:21" x14ac:dyDescent="0.2">
      <c r="A2871" s="12" t="s">
        <v>3795</v>
      </c>
      <c r="B2871" s="12" t="s">
        <v>3796</v>
      </c>
      <c r="C2871" s="12">
        <v>0.18762499999999999</v>
      </c>
      <c r="D2871" s="12"/>
      <c r="E2871" s="12">
        <v>1.3998E-2</v>
      </c>
      <c r="F2871" s="12"/>
      <c r="G2871" s="12"/>
      <c r="H2871" s="12">
        <v>1.4133E-2</v>
      </c>
      <c r="I2871" s="12" t="s">
        <v>3797</v>
      </c>
      <c r="J2871" s="12" t="s">
        <v>3798</v>
      </c>
      <c r="K2871" s="12" t="s">
        <v>3799</v>
      </c>
      <c r="L2871" s="12" t="s">
        <v>3800</v>
      </c>
      <c r="M2871" s="12">
        <v>0.33978599999999998</v>
      </c>
      <c r="N2871" s="12">
        <v>-7.1919999999999998E-2</v>
      </c>
      <c r="O2871" s="12" t="s">
        <v>6686</v>
      </c>
      <c r="P2871" s="12">
        <v>0.46879500000000002</v>
      </c>
      <c r="Q2871" s="12" t="s">
        <v>11687</v>
      </c>
      <c r="R2871" s="12">
        <v>215</v>
      </c>
      <c r="S2871" t="str">
        <f t="shared" si="132"/>
        <v>No</v>
      </c>
      <c r="T2871" t="str">
        <f t="shared" si="133"/>
        <v>Gls2_215</v>
      </c>
      <c r="U2871" t="str">
        <f t="shared" si="134"/>
        <v>Gls2_215_AA</v>
      </c>
    </row>
    <row r="2872" spans="1:21" x14ac:dyDescent="0.2">
      <c r="A2872" s="12" t="s">
        <v>5459</v>
      </c>
      <c r="B2872" s="12" t="s">
        <v>5460</v>
      </c>
      <c r="C2872" s="12">
        <v>-4.0169999999999997E-2</v>
      </c>
      <c r="D2872" s="12">
        <v>-2.5530000000000001E-2</v>
      </c>
      <c r="E2872" s="12">
        <v>0.35761999999999999</v>
      </c>
      <c r="F2872" s="12">
        <v>3.7838999999999998E-2</v>
      </c>
      <c r="G2872" s="12">
        <v>3.2384999999999997E-2</v>
      </c>
      <c r="H2872" s="12">
        <v>-0.20982999999999999</v>
      </c>
      <c r="I2872" s="12" t="s">
        <v>5461</v>
      </c>
      <c r="J2872" s="12" t="s">
        <v>5462</v>
      </c>
      <c r="K2872" s="12" t="s">
        <v>5463</v>
      </c>
      <c r="L2872" s="12" t="s">
        <v>5464</v>
      </c>
      <c r="M2872" s="12">
        <v>0.75158400000000003</v>
      </c>
      <c r="N2872" s="12">
        <v>-2.5389999999999999E-2</v>
      </c>
      <c r="O2872" s="12" t="s">
        <v>6686</v>
      </c>
      <c r="P2872" s="12">
        <v>0.12402299999999999</v>
      </c>
      <c r="Q2872" s="12" t="s">
        <v>11870</v>
      </c>
      <c r="R2872" s="12">
        <v>215</v>
      </c>
      <c r="S2872" t="str">
        <f t="shared" si="132"/>
        <v>No</v>
      </c>
      <c r="T2872" t="str">
        <f t="shared" si="133"/>
        <v>Cyp2c70_215</v>
      </c>
      <c r="U2872" t="str">
        <f t="shared" si="134"/>
        <v>Cyp2c70_215_AA</v>
      </c>
    </row>
    <row r="2873" spans="1:21" x14ac:dyDescent="0.2">
      <c r="A2873" s="12" t="s">
        <v>10668</v>
      </c>
      <c r="B2873" s="12" t="s">
        <v>10669</v>
      </c>
      <c r="C2873" s="12">
        <v>-0.20182</v>
      </c>
      <c r="D2873" s="12"/>
      <c r="E2873" s="12"/>
      <c r="F2873" s="12">
        <v>0.352767</v>
      </c>
      <c r="G2873" s="12">
        <v>-0.31386999999999998</v>
      </c>
      <c r="H2873" s="12"/>
      <c r="I2873" s="12" t="s">
        <v>1099</v>
      </c>
      <c r="J2873" s="12" t="s">
        <v>1100</v>
      </c>
      <c r="K2873" s="12" t="s">
        <v>1101</v>
      </c>
      <c r="L2873" s="12" t="s">
        <v>1102</v>
      </c>
      <c r="M2873" s="12">
        <v>0.81682500000000002</v>
      </c>
      <c r="N2873" s="12">
        <v>5.4306E-2</v>
      </c>
      <c r="O2873" s="12" t="s">
        <v>6686</v>
      </c>
      <c r="P2873" s="12">
        <v>8.7871000000000005E-2</v>
      </c>
      <c r="Q2873" s="12" t="s">
        <v>11331</v>
      </c>
      <c r="R2873" s="12">
        <v>215</v>
      </c>
      <c r="S2873" t="str">
        <f t="shared" si="132"/>
        <v>No</v>
      </c>
      <c r="T2873" t="str">
        <f t="shared" si="133"/>
        <v>Fam98b_215</v>
      </c>
      <c r="U2873" t="str">
        <f t="shared" si="134"/>
        <v>Fam98b_215_AA</v>
      </c>
    </row>
    <row r="2874" spans="1:21" x14ac:dyDescent="0.2">
      <c r="A2874" s="12" t="s">
        <v>1387</v>
      </c>
      <c r="B2874" s="12" t="s">
        <v>1388</v>
      </c>
      <c r="C2874" s="12">
        <v>-1.1227799999999999</v>
      </c>
      <c r="D2874" s="12">
        <v>-1.36913</v>
      </c>
      <c r="E2874" s="12">
        <v>-0.77527999999999997</v>
      </c>
      <c r="F2874" s="12">
        <v>-0.84402999999999995</v>
      </c>
      <c r="G2874" s="12">
        <v>-1.5224</v>
      </c>
      <c r="H2874" s="12">
        <v>-0.14613000000000001</v>
      </c>
      <c r="I2874" s="12" t="s">
        <v>147</v>
      </c>
      <c r="J2874" s="12" t="s">
        <v>148</v>
      </c>
      <c r="K2874" s="12" t="s">
        <v>149</v>
      </c>
      <c r="L2874" s="12" t="s">
        <v>150</v>
      </c>
      <c r="M2874" s="12">
        <v>4.9849999999999998E-3</v>
      </c>
      <c r="N2874" s="12">
        <v>0.96329399999999998</v>
      </c>
      <c r="O2874" s="12" t="s">
        <v>22</v>
      </c>
      <c r="P2874" s="12">
        <v>2.3023199999999999</v>
      </c>
      <c r="Q2874" s="12" t="s">
        <v>11186</v>
      </c>
      <c r="R2874" s="12">
        <v>214</v>
      </c>
      <c r="S2874" t="str">
        <f t="shared" si="132"/>
        <v>Yes</v>
      </c>
      <c r="T2874" t="str">
        <f t="shared" si="133"/>
        <v>Hsd17b13_214</v>
      </c>
      <c r="U2874" t="str">
        <f t="shared" si="134"/>
        <v>Hsd17b13_214_MGO</v>
      </c>
    </row>
    <row r="2875" spans="1:21" x14ac:dyDescent="0.2">
      <c r="A2875" s="12" t="s">
        <v>7934</v>
      </c>
      <c r="B2875" s="12" t="s">
        <v>7935</v>
      </c>
      <c r="C2875" s="12">
        <v>6.3432000000000002E-2</v>
      </c>
      <c r="D2875" s="12"/>
      <c r="E2875" s="12"/>
      <c r="F2875" s="12"/>
      <c r="G2875" s="12"/>
      <c r="H2875" s="12">
        <v>0.10125199999999999</v>
      </c>
      <c r="I2875" s="12" t="s">
        <v>5496</v>
      </c>
      <c r="J2875" s="12" t="s">
        <v>5497</v>
      </c>
      <c r="K2875" s="12" t="s">
        <v>5498</v>
      </c>
      <c r="L2875" s="12" t="s">
        <v>5499</v>
      </c>
      <c r="M2875" s="12">
        <v>0.143708</v>
      </c>
      <c r="N2875" s="12">
        <v>-8.2339999999999997E-2</v>
      </c>
      <c r="O2875" s="12" t="s">
        <v>6686</v>
      </c>
      <c r="P2875" s="12">
        <v>0.84251799999999999</v>
      </c>
      <c r="Q2875" s="12" t="s">
        <v>11872</v>
      </c>
      <c r="R2875" s="12">
        <v>214</v>
      </c>
      <c r="S2875" t="str">
        <f t="shared" si="132"/>
        <v>No</v>
      </c>
      <c r="T2875" t="str">
        <f t="shared" si="133"/>
        <v>Acsm3_214</v>
      </c>
      <c r="U2875" t="str">
        <f t="shared" si="134"/>
        <v>Acsm3_214_AA</v>
      </c>
    </row>
    <row r="2876" spans="1:21" x14ac:dyDescent="0.2">
      <c r="A2876" s="12" t="s">
        <v>10094</v>
      </c>
      <c r="B2876" s="12" t="s">
        <v>10095</v>
      </c>
      <c r="C2876" s="12">
        <v>-3.4229999999999997E-2</v>
      </c>
      <c r="D2876" s="12">
        <v>0.27849000000000002</v>
      </c>
      <c r="E2876" s="12"/>
      <c r="F2876" s="12">
        <v>-2.75448</v>
      </c>
      <c r="G2876" s="12">
        <v>0.68119799999999997</v>
      </c>
      <c r="H2876" s="12"/>
      <c r="I2876" s="12" t="s">
        <v>10096</v>
      </c>
      <c r="J2876" s="12" t="s">
        <v>10097</v>
      </c>
      <c r="K2876" s="12" t="s">
        <v>10098</v>
      </c>
      <c r="L2876" s="12" t="s">
        <v>10099</v>
      </c>
      <c r="M2876" s="12">
        <v>0.598742</v>
      </c>
      <c r="N2876" s="12">
        <v>0.457256</v>
      </c>
      <c r="O2876" s="12" t="s">
        <v>6686</v>
      </c>
      <c r="P2876" s="12">
        <v>0.22276099999999999</v>
      </c>
      <c r="Q2876" s="12" t="s">
        <v>12346</v>
      </c>
      <c r="R2876" s="12">
        <v>214</v>
      </c>
      <c r="S2876" t="str">
        <f t="shared" si="132"/>
        <v>No</v>
      </c>
      <c r="T2876" t="str">
        <f t="shared" si="133"/>
        <v>Tigar_214</v>
      </c>
      <c r="U2876" t="str">
        <f t="shared" si="134"/>
        <v>Tigar_214_AA</v>
      </c>
    </row>
    <row r="2877" spans="1:21" x14ac:dyDescent="0.2">
      <c r="A2877" s="12" t="s">
        <v>1387</v>
      </c>
      <c r="B2877" s="12" t="s">
        <v>1388</v>
      </c>
      <c r="C2877" s="12">
        <v>5.3402999999999999E-2</v>
      </c>
      <c r="D2877" s="12"/>
      <c r="E2877" s="12">
        <v>-1.89E-3</v>
      </c>
      <c r="F2877" s="12"/>
      <c r="G2877" s="12"/>
      <c r="H2877" s="12">
        <v>-3.9910000000000001E-2</v>
      </c>
      <c r="I2877" s="12" t="s">
        <v>147</v>
      </c>
      <c r="J2877" s="12" t="s">
        <v>148</v>
      </c>
      <c r="K2877" s="12" t="s">
        <v>149</v>
      </c>
      <c r="L2877" s="12" t="s">
        <v>150</v>
      </c>
      <c r="M2877" s="12">
        <v>0.89959</v>
      </c>
      <c r="N2877" s="12">
        <v>-3.8700000000000002E-3</v>
      </c>
      <c r="O2877" s="12" t="s">
        <v>6686</v>
      </c>
      <c r="P2877" s="12">
        <v>4.5955000000000003E-2</v>
      </c>
      <c r="Q2877" s="12" t="s">
        <v>11186</v>
      </c>
      <c r="R2877" s="12">
        <v>214</v>
      </c>
      <c r="S2877" t="str">
        <f t="shared" si="132"/>
        <v>No</v>
      </c>
      <c r="T2877" t="str">
        <f t="shared" si="133"/>
        <v>Hsd17b13_214</v>
      </c>
      <c r="U2877" t="str">
        <f t="shared" si="134"/>
        <v>Hsd17b13_214_AA</v>
      </c>
    </row>
    <row r="2878" spans="1:21" x14ac:dyDescent="0.2">
      <c r="A2878" s="12" t="s">
        <v>1387</v>
      </c>
      <c r="B2878" s="12" t="s">
        <v>1388</v>
      </c>
      <c r="C2878" s="12">
        <v>-1.96909</v>
      </c>
      <c r="D2878" s="12">
        <v>-1.1994</v>
      </c>
      <c r="E2878" s="12">
        <v>-1.4222900000000001</v>
      </c>
      <c r="F2878" s="12">
        <v>-1.45302</v>
      </c>
      <c r="G2878" s="12">
        <v>-1.84229</v>
      </c>
      <c r="H2878" s="12">
        <v>-1.7551600000000001</v>
      </c>
      <c r="I2878" s="12" t="s">
        <v>147</v>
      </c>
      <c r="J2878" s="12" t="s">
        <v>148</v>
      </c>
      <c r="K2878" s="12" t="s">
        <v>149</v>
      </c>
      <c r="L2878" s="12" t="s">
        <v>150</v>
      </c>
      <c r="M2878" s="13">
        <v>4.1699999999999997E-5</v>
      </c>
      <c r="N2878" s="12">
        <v>1.6068770000000001</v>
      </c>
      <c r="O2878" s="12" t="s">
        <v>11028</v>
      </c>
      <c r="P2878" s="12">
        <v>4.3803559999999999</v>
      </c>
      <c r="Q2878" s="12" t="s">
        <v>11186</v>
      </c>
      <c r="R2878" s="12">
        <v>214</v>
      </c>
      <c r="S2878" t="str">
        <f t="shared" si="132"/>
        <v>Yes</v>
      </c>
      <c r="T2878" t="str">
        <f t="shared" si="133"/>
        <v>Hsd17b13_214</v>
      </c>
      <c r="U2878" t="str">
        <f t="shared" si="134"/>
        <v>Hsd17b13_214_FA</v>
      </c>
    </row>
    <row r="2879" spans="1:21" x14ac:dyDescent="0.2">
      <c r="A2879" s="12" t="s">
        <v>3537</v>
      </c>
      <c r="B2879" s="12" t="s">
        <v>3538</v>
      </c>
      <c r="C2879" s="12">
        <v>-9.3340000000000006E-2</v>
      </c>
      <c r="D2879" s="12">
        <v>-0.53473000000000004</v>
      </c>
      <c r="E2879" s="12">
        <v>-0.79517000000000004</v>
      </c>
      <c r="F2879" s="12">
        <v>-0.81850000000000001</v>
      </c>
      <c r="G2879" s="12">
        <v>-0.36192000000000002</v>
      </c>
      <c r="H2879" s="12">
        <v>-0.38429000000000002</v>
      </c>
      <c r="I2879" s="12" t="s">
        <v>3359</v>
      </c>
      <c r="J2879" s="12" t="s">
        <v>3360</v>
      </c>
      <c r="K2879" s="12" t="s">
        <v>3361</v>
      </c>
      <c r="L2879" s="12" t="s">
        <v>3362</v>
      </c>
      <c r="M2879" s="12">
        <v>7.1459999999999996E-3</v>
      </c>
      <c r="N2879" s="12">
        <v>0.49799199999999999</v>
      </c>
      <c r="O2879" s="12" t="s">
        <v>22</v>
      </c>
      <c r="P2879" s="12">
        <v>2.1459450000000002</v>
      </c>
      <c r="Q2879" s="12" t="s">
        <v>11639</v>
      </c>
      <c r="R2879" s="12">
        <v>213</v>
      </c>
      <c r="S2879" t="str">
        <f t="shared" si="132"/>
        <v>Yes</v>
      </c>
      <c r="T2879" t="str">
        <f t="shared" si="133"/>
        <v>Mlycd_213</v>
      </c>
      <c r="U2879" t="str">
        <f t="shared" si="134"/>
        <v>Mlycd_213_MGO</v>
      </c>
    </row>
    <row r="2880" spans="1:21" x14ac:dyDescent="0.2">
      <c r="A2880" s="12" t="s">
        <v>4899</v>
      </c>
      <c r="B2880" s="12" t="s">
        <v>4900</v>
      </c>
      <c r="C2880" s="12"/>
      <c r="D2880" s="12">
        <v>0.61356500000000003</v>
      </c>
      <c r="E2880" s="12">
        <v>0.35074499999999997</v>
      </c>
      <c r="F2880" s="12"/>
      <c r="G2880" s="12">
        <v>1.9456999999999999E-2</v>
      </c>
      <c r="H2880" s="12">
        <v>0.228882</v>
      </c>
      <c r="I2880" s="12" t="s">
        <v>2446</v>
      </c>
      <c r="J2880" s="12" t="s">
        <v>2447</v>
      </c>
      <c r="K2880" s="12" t="s">
        <v>2448</v>
      </c>
      <c r="L2880" s="12" t="s">
        <v>2449</v>
      </c>
      <c r="M2880" s="12">
        <v>9.2159000000000005E-2</v>
      </c>
      <c r="N2880" s="12">
        <v>-0.30315999999999999</v>
      </c>
      <c r="O2880" s="12" t="s">
        <v>22</v>
      </c>
      <c r="P2880" s="12">
        <v>1.035461</v>
      </c>
      <c r="Q2880" s="12" t="s">
        <v>11522</v>
      </c>
      <c r="R2880" s="12">
        <v>213</v>
      </c>
      <c r="S2880" t="str">
        <f t="shared" si="132"/>
        <v>No</v>
      </c>
      <c r="T2880" t="str">
        <f t="shared" si="133"/>
        <v>Gys2_213</v>
      </c>
      <c r="U2880" t="str">
        <f t="shared" si="134"/>
        <v>Gys2_213_MGO</v>
      </c>
    </row>
    <row r="2881" spans="1:21" x14ac:dyDescent="0.2">
      <c r="A2881" s="12" t="s">
        <v>6238</v>
      </c>
      <c r="B2881" s="12" t="s">
        <v>6239</v>
      </c>
      <c r="C2881" s="12"/>
      <c r="D2881" s="12">
        <v>-0.41483999999999999</v>
      </c>
      <c r="E2881" s="12"/>
      <c r="F2881" s="12">
        <v>-0.2429</v>
      </c>
      <c r="G2881" s="12">
        <v>-5.0000000000000001E-4</v>
      </c>
      <c r="H2881" s="12">
        <v>0.270258</v>
      </c>
      <c r="I2881" s="12" t="s">
        <v>2222</v>
      </c>
      <c r="J2881" s="12" t="s">
        <v>2223</v>
      </c>
      <c r="K2881" s="12" t="s">
        <v>2224</v>
      </c>
      <c r="L2881" s="12" t="s">
        <v>2225</v>
      </c>
      <c r="M2881" s="12">
        <v>0.56153600000000004</v>
      </c>
      <c r="N2881" s="12">
        <v>9.6995999999999999E-2</v>
      </c>
      <c r="O2881" s="12" t="s">
        <v>22</v>
      </c>
      <c r="P2881" s="12">
        <v>0.25062200000000001</v>
      </c>
      <c r="Q2881" s="12" t="s">
        <v>11491</v>
      </c>
      <c r="R2881" s="12">
        <v>213</v>
      </c>
      <c r="S2881" t="str">
        <f t="shared" si="132"/>
        <v>No</v>
      </c>
      <c r="T2881" t="str">
        <f t="shared" si="133"/>
        <v>Fahd2a_213</v>
      </c>
      <c r="U2881" t="str">
        <f t="shared" si="134"/>
        <v>Fahd2a_213_MGO</v>
      </c>
    </row>
    <row r="2882" spans="1:21" x14ac:dyDescent="0.2">
      <c r="A2882" s="12" t="s">
        <v>7912</v>
      </c>
      <c r="B2882" s="12" t="s">
        <v>7913</v>
      </c>
      <c r="C2882" s="12">
        <v>-0.15290000000000001</v>
      </c>
      <c r="D2882" s="12"/>
      <c r="E2882" s="12">
        <v>-9.665E-2</v>
      </c>
      <c r="F2882" s="12"/>
      <c r="G2882" s="12"/>
      <c r="H2882" s="12"/>
      <c r="I2882" s="12" t="s">
        <v>611</v>
      </c>
      <c r="J2882" s="12" t="s">
        <v>612</v>
      </c>
      <c r="K2882" s="12" t="s">
        <v>613</v>
      </c>
      <c r="L2882" s="12" t="s">
        <v>614</v>
      </c>
      <c r="M2882" s="12">
        <v>0.14113400000000001</v>
      </c>
      <c r="N2882" s="12">
        <v>0.124773</v>
      </c>
      <c r="O2882" s="12" t="s">
        <v>6686</v>
      </c>
      <c r="P2882" s="12">
        <v>0.85036900000000004</v>
      </c>
      <c r="Q2882" s="12" t="s">
        <v>11258</v>
      </c>
      <c r="R2882" s="12">
        <v>213</v>
      </c>
      <c r="S2882" t="str">
        <f t="shared" si="132"/>
        <v>No</v>
      </c>
      <c r="T2882" t="str">
        <f t="shared" si="133"/>
        <v>Cluh_213</v>
      </c>
      <c r="U2882" t="str">
        <f t="shared" si="134"/>
        <v>Cluh_213_AA</v>
      </c>
    </row>
    <row r="2883" spans="1:21" x14ac:dyDescent="0.2">
      <c r="A2883" s="12" t="s">
        <v>6238</v>
      </c>
      <c r="B2883" s="12" t="s">
        <v>6239</v>
      </c>
      <c r="C2883" s="12">
        <v>0.46590700000000002</v>
      </c>
      <c r="D2883" s="12"/>
      <c r="E2883" s="12"/>
      <c r="F2883" s="12"/>
      <c r="G2883" s="12">
        <v>0.26927200000000001</v>
      </c>
      <c r="H2883" s="12">
        <v>4.7417000000000001E-2</v>
      </c>
      <c r="I2883" s="12" t="s">
        <v>2222</v>
      </c>
      <c r="J2883" s="12" t="s">
        <v>2223</v>
      </c>
      <c r="K2883" s="12" t="s">
        <v>2224</v>
      </c>
      <c r="L2883" s="12" t="s">
        <v>2225</v>
      </c>
      <c r="M2883" s="12">
        <v>0.16359699999999999</v>
      </c>
      <c r="N2883" s="12">
        <v>-0.26086999999999999</v>
      </c>
      <c r="O2883" s="12" t="s">
        <v>6686</v>
      </c>
      <c r="P2883" s="12">
        <v>0.78622400000000003</v>
      </c>
      <c r="Q2883" s="12" t="s">
        <v>11491</v>
      </c>
      <c r="R2883" s="12">
        <v>213</v>
      </c>
      <c r="S2883" t="str">
        <f t="shared" ref="S2883:S2946" si="135">IF(P2883&gt;=1.3, "Yes", "No")</f>
        <v>No</v>
      </c>
      <c r="T2883" t="str">
        <f t="shared" ref="T2883:T2946" si="136">_xlfn.CONCAT(K2883,"_",R2883)</f>
        <v>Fahd2a_213</v>
      </c>
      <c r="U2883" t="str">
        <f t="shared" ref="U2883:U2946" si="137">+_xlfn.CONCAT(T2883,"_",O2883)</f>
        <v>Fahd2a_213_AA</v>
      </c>
    </row>
    <row r="2884" spans="1:21" x14ac:dyDescent="0.2">
      <c r="A2884" s="12" t="s">
        <v>4899</v>
      </c>
      <c r="B2884" s="12" t="s">
        <v>4900</v>
      </c>
      <c r="C2884" s="12">
        <v>9.1913999999999996E-2</v>
      </c>
      <c r="D2884" s="12"/>
      <c r="E2884" s="12"/>
      <c r="F2884" s="12"/>
      <c r="G2884" s="12"/>
      <c r="H2884" s="12">
        <v>-0.71367000000000003</v>
      </c>
      <c r="I2884" s="12" t="s">
        <v>2446</v>
      </c>
      <c r="J2884" s="12" t="s">
        <v>2447</v>
      </c>
      <c r="K2884" s="12" t="s">
        <v>2448</v>
      </c>
      <c r="L2884" s="12" t="s">
        <v>2449</v>
      </c>
      <c r="M2884" s="12">
        <v>0.58154099999999997</v>
      </c>
      <c r="N2884" s="12">
        <v>0.31087999999999999</v>
      </c>
      <c r="O2884" s="12" t="s">
        <v>6686</v>
      </c>
      <c r="P2884" s="12">
        <v>0.23541999999999999</v>
      </c>
      <c r="Q2884" s="12" t="s">
        <v>11522</v>
      </c>
      <c r="R2884" s="12">
        <v>213</v>
      </c>
      <c r="S2884" t="str">
        <f t="shared" si="135"/>
        <v>No</v>
      </c>
      <c r="T2884" t="str">
        <f t="shared" si="136"/>
        <v>Gys2_213</v>
      </c>
      <c r="U2884" t="str">
        <f t="shared" si="137"/>
        <v>Gys2_213_AA</v>
      </c>
    </row>
    <row r="2885" spans="1:21" x14ac:dyDescent="0.2">
      <c r="A2885" s="12" t="s">
        <v>10558</v>
      </c>
      <c r="B2885" s="12" t="s">
        <v>10559</v>
      </c>
      <c r="C2885" s="12">
        <v>-0.19272</v>
      </c>
      <c r="D2885" s="12">
        <v>0.17990200000000001</v>
      </c>
      <c r="E2885" s="12">
        <v>-0.1038</v>
      </c>
      <c r="F2885" s="12"/>
      <c r="G2885" s="12"/>
      <c r="H2885" s="12"/>
      <c r="I2885" s="12" t="s">
        <v>6234</v>
      </c>
      <c r="J2885" s="12" t="s">
        <v>6235</v>
      </c>
      <c r="K2885" s="12" t="s">
        <v>6236</v>
      </c>
      <c r="L2885" s="12" t="s">
        <v>6237</v>
      </c>
      <c r="M2885" s="12">
        <v>0.76236499999999996</v>
      </c>
      <c r="N2885" s="12">
        <v>3.8873999999999999E-2</v>
      </c>
      <c r="O2885" s="12" t="s">
        <v>6686</v>
      </c>
      <c r="P2885" s="12">
        <v>0.117837</v>
      </c>
      <c r="Q2885" s="12" t="s">
        <v>11937</v>
      </c>
      <c r="R2885" s="12">
        <v>213</v>
      </c>
      <c r="S2885" t="str">
        <f t="shared" si="135"/>
        <v>No</v>
      </c>
      <c r="T2885" t="str">
        <f t="shared" si="136"/>
        <v>Iah1_213</v>
      </c>
      <c r="U2885" t="str">
        <f t="shared" si="137"/>
        <v>Iah1_213_AA</v>
      </c>
    </row>
    <row r="2886" spans="1:21" x14ac:dyDescent="0.2">
      <c r="A2886" s="12" t="s">
        <v>6238</v>
      </c>
      <c r="B2886" s="12" t="s">
        <v>6239</v>
      </c>
      <c r="C2886" s="12"/>
      <c r="D2886" s="12">
        <v>-0.43795000000000001</v>
      </c>
      <c r="E2886" s="12">
        <v>-0.89692000000000005</v>
      </c>
      <c r="F2886" s="12"/>
      <c r="G2886" s="12">
        <v>-0.99770999999999999</v>
      </c>
      <c r="H2886" s="12">
        <v>-0.55610000000000004</v>
      </c>
      <c r="I2886" s="12" t="s">
        <v>2222</v>
      </c>
      <c r="J2886" s="12" t="s">
        <v>2223</v>
      </c>
      <c r="K2886" s="12" t="s">
        <v>2224</v>
      </c>
      <c r="L2886" s="12" t="s">
        <v>2225</v>
      </c>
      <c r="M2886" s="12">
        <v>1.2465E-2</v>
      </c>
      <c r="N2886" s="12">
        <v>0.72217100000000001</v>
      </c>
      <c r="O2886" s="12" t="s">
        <v>11028</v>
      </c>
      <c r="P2886" s="12">
        <v>1.9043239999999999</v>
      </c>
      <c r="Q2886" s="12" t="s">
        <v>11491</v>
      </c>
      <c r="R2886" s="12">
        <v>213</v>
      </c>
      <c r="S2886" t="str">
        <f t="shared" si="135"/>
        <v>Yes</v>
      </c>
      <c r="T2886" t="str">
        <f t="shared" si="136"/>
        <v>Fahd2a_213</v>
      </c>
      <c r="U2886" t="str">
        <f t="shared" si="137"/>
        <v>Fahd2a_213_FA</v>
      </c>
    </row>
    <row r="2887" spans="1:21" x14ac:dyDescent="0.2">
      <c r="A2887" s="12" t="s">
        <v>3537</v>
      </c>
      <c r="B2887" s="12" t="s">
        <v>3538</v>
      </c>
      <c r="C2887" s="12">
        <v>0.11111600000000001</v>
      </c>
      <c r="D2887" s="12">
        <v>3.1053000000000001E-2</v>
      </c>
      <c r="E2887" s="12">
        <v>0.22382099999999999</v>
      </c>
      <c r="F2887" s="12">
        <v>0.226822</v>
      </c>
      <c r="G2887" s="12">
        <v>0.12288499999999999</v>
      </c>
      <c r="H2887" s="12"/>
      <c r="I2887" s="12" t="s">
        <v>3359</v>
      </c>
      <c r="J2887" s="12" t="s">
        <v>3360</v>
      </c>
      <c r="K2887" s="12" t="s">
        <v>3361</v>
      </c>
      <c r="L2887" s="12" t="s">
        <v>3362</v>
      </c>
      <c r="M2887" s="12">
        <v>1.8157E-2</v>
      </c>
      <c r="N2887" s="12">
        <v>-0.14313999999999999</v>
      </c>
      <c r="O2887" s="12" t="s">
        <v>11028</v>
      </c>
      <c r="P2887" s="12">
        <v>1.740958</v>
      </c>
      <c r="Q2887" s="12" t="s">
        <v>11639</v>
      </c>
      <c r="R2887" s="12">
        <v>213</v>
      </c>
      <c r="S2887" t="str">
        <f t="shared" si="135"/>
        <v>Yes</v>
      </c>
      <c r="T2887" t="str">
        <f t="shared" si="136"/>
        <v>Mlycd_213</v>
      </c>
      <c r="U2887" t="str">
        <f t="shared" si="137"/>
        <v>Mlycd_213_FA</v>
      </c>
    </row>
    <row r="2888" spans="1:21" x14ac:dyDescent="0.2">
      <c r="A2888" s="12" t="s">
        <v>2996</v>
      </c>
      <c r="B2888" s="12" t="s">
        <v>2997</v>
      </c>
      <c r="C2888" s="12">
        <v>-0.93886000000000003</v>
      </c>
      <c r="D2888" s="12">
        <v>-0.49109999999999998</v>
      </c>
      <c r="E2888" s="12">
        <v>-0.91376999999999997</v>
      </c>
      <c r="F2888" s="12">
        <v>-0.80505000000000004</v>
      </c>
      <c r="G2888" s="12">
        <v>-0.79696</v>
      </c>
      <c r="H2888" s="12">
        <v>0.20407800000000001</v>
      </c>
      <c r="I2888" s="12" t="s">
        <v>2998</v>
      </c>
      <c r="J2888" s="12" t="s">
        <v>2999</v>
      </c>
      <c r="K2888" s="12" t="s">
        <v>3000</v>
      </c>
      <c r="L2888" s="12" t="s">
        <v>3001</v>
      </c>
      <c r="M2888" s="12">
        <v>1.7174999999999999E-2</v>
      </c>
      <c r="N2888" s="12">
        <v>0.62361100000000003</v>
      </c>
      <c r="O2888" s="12" t="s">
        <v>22</v>
      </c>
      <c r="P2888" s="12">
        <v>1.765091</v>
      </c>
      <c r="Q2888" s="12" t="s">
        <v>11593</v>
      </c>
      <c r="R2888" s="12">
        <v>212</v>
      </c>
      <c r="S2888" t="str">
        <f t="shared" si="135"/>
        <v>Yes</v>
      </c>
      <c r="T2888" t="str">
        <f t="shared" si="136"/>
        <v>Iigp1_212</v>
      </c>
      <c r="U2888" t="str">
        <f t="shared" si="137"/>
        <v>Iigp1_212_MGO</v>
      </c>
    </row>
    <row r="2889" spans="1:21" x14ac:dyDescent="0.2">
      <c r="A2889" s="12" t="s">
        <v>5784</v>
      </c>
      <c r="B2889" s="12" t="s">
        <v>5785</v>
      </c>
      <c r="C2889" s="12"/>
      <c r="D2889" s="12"/>
      <c r="E2889" s="12">
        <v>-0.58994000000000002</v>
      </c>
      <c r="F2889" s="12"/>
      <c r="G2889" s="12"/>
      <c r="H2889" s="12">
        <v>-0.20841000000000001</v>
      </c>
      <c r="I2889" s="12" t="s">
        <v>5786</v>
      </c>
      <c r="J2889" s="12" t="s">
        <v>5787</v>
      </c>
      <c r="K2889" s="12" t="s">
        <v>5788</v>
      </c>
      <c r="L2889" s="12" t="s">
        <v>5789</v>
      </c>
      <c r="M2889" s="12">
        <v>0.28381200000000001</v>
      </c>
      <c r="N2889" s="12">
        <v>0.399173</v>
      </c>
      <c r="O2889" s="12" t="s">
        <v>22</v>
      </c>
      <c r="P2889" s="12">
        <v>0.54696999999999996</v>
      </c>
      <c r="Q2889" s="12" t="s">
        <v>11900</v>
      </c>
      <c r="R2889" s="12">
        <v>212</v>
      </c>
      <c r="S2889" t="str">
        <f t="shared" si="135"/>
        <v>No</v>
      </c>
      <c r="T2889" t="str">
        <f t="shared" si="136"/>
        <v>Lypla2_212</v>
      </c>
      <c r="U2889" t="str">
        <f t="shared" si="137"/>
        <v>Lypla2_212_MGO</v>
      </c>
    </row>
    <row r="2890" spans="1:21" x14ac:dyDescent="0.2">
      <c r="A2890" s="12" t="s">
        <v>8219</v>
      </c>
      <c r="B2890" s="12" t="s">
        <v>8220</v>
      </c>
      <c r="C2890" s="12">
        <v>-7.6600000000000001E-2</v>
      </c>
      <c r="D2890" s="12">
        <v>-0.37459999999999999</v>
      </c>
      <c r="E2890" s="12"/>
      <c r="F2890" s="12"/>
      <c r="G2890" s="12">
        <v>-0.10777</v>
      </c>
      <c r="H2890" s="12"/>
      <c r="I2890" s="12" t="s">
        <v>5786</v>
      </c>
      <c r="J2890" s="12" t="s">
        <v>5787</v>
      </c>
      <c r="K2890" s="12" t="s">
        <v>5788</v>
      </c>
      <c r="L2890" s="12" t="s">
        <v>5789</v>
      </c>
      <c r="M2890" s="12">
        <v>0.187614</v>
      </c>
      <c r="N2890" s="12">
        <v>0.18632399999999999</v>
      </c>
      <c r="O2890" s="12" t="s">
        <v>6686</v>
      </c>
      <c r="P2890" s="12">
        <v>0.72673399999999999</v>
      </c>
      <c r="Q2890" s="12" t="s">
        <v>11900</v>
      </c>
      <c r="R2890" s="12">
        <v>212</v>
      </c>
      <c r="S2890" t="str">
        <f t="shared" si="135"/>
        <v>No</v>
      </c>
      <c r="T2890" t="str">
        <f t="shared" si="136"/>
        <v>Lypla2_212</v>
      </c>
      <c r="U2890" t="str">
        <f t="shared" si="137"/>
        <v>Lypla2_212_AA</v>
      </c>
    </row>
    <row r="2891" spans="1:21" x14ac:dyDescent="0.2">
      <c r="A2891" s="12" t="s">
        <v>9272</v>
      </c>
      <c r="B2891" s="12" t="s">
        <v>9273</v>
      </c>
      <c r="C2891" s="12">
        <v>2.3855999999999999E-2</v>
      </c>
      <c r="D2891" s="12">
        <v>-3.5459999999999998E-2</v>
      </c>
      <c r="E2891" s="12">
        <v>-0.24932000000000001</v>
      </c>
      <c r="F2891" s="12"/>
      <c r="G2891" s="12"/>
      <c r="H2891" s="12"/>
      <c r="I2891" s="12" t="s">
        <v>5786</v>
      </c>
      <c r="J2891" s="12" t="s">
        <v>5787</v>
      </c>
      <c r="K2891" s="12" t="s">
        <v>5788</v>
      </c>
      <c r="L2891" s="12" t="s">
        <v>5789</v>
      </c>
      <c r="M2891" s="12">
        <v>0.40445900000000001</v>
      </c>
      <c r="N2891" s="12">
        <v>8.6975999999999998E-2</v>
      </c>
      <c r="O2891" s="12" t="s">
        <v>6686</v>
      </c>
      <c r="P2891" s="12">
        <v>0.393125</v>
      </c>
      <c r="Q2891" s="12" t="s">
        <v>11900</v>
      </c>
      <c r="R2891" s="12">
        <v>212</v>
      </c>
      <c r="S2891" t="str">
        <f t="shared" si="135"/>
        <v>No</v>
      </c>
      <c r="T2891" t="str">
        <f t="shared" si="136"/>
        <v>Lypla2_212</v>
      </c>
      <c r="U2891" t="str">
        <f t="shared" si="137"/>
        <v>Lypla2_212_AA</v>
      </c>
    </row>
    <row r="2892" spans="1:21" x14ac:dyDescent="0.2">
      <c r="A2892" s="12" t="s">
        <v>2996</v>
      </c>
      <c r="B2892" s="12" t="s">
        <v>2997</v>
      </c>
      <c r="C2892" s="12">
        <v>0.31686999999999999</v>
      </c>
      <c r="D2892" s="12">
        <v>-0.14788000000000001</v>
      </c>
      <c r="E2892" s="12">
        <v>-9.758E-2</v>
      </c>
      <c r="F2892" s="12">
        <v>0.213587</v>
      </c>
      <c r="G2892" s="12"/>
      <c r="H2892" s="12"/>
      <c r="I2892" s="12" t="s">
        <v>2998</v>
      </c>
      <c r="J2892" s="12" t="s">
        <v>2999</v>
      </c>
      <c r="K2892" s="12" t="s">
        <v>3000</v>
      </c>
      <c r="L2892" s="12" t="s">
        <v>3001</v>
      </c>
      <c r="M2892" s="12">
        <v>0.57761399999999996</v>
      </c>
      <c r="N2892" s="12">
        <v>-7.1249999999999994E-2</v>
      </c>
      <c r="O2892" s="12" t="s">
        <v>6686</v>
      </c>
      <c r="P2892" s="12">
        <v>0.23836199999999999</v>
      </c>
      <c r="Q2892" s="12" t="s">
        <v>11593</v>
      </c>
      <c r="R2892" s="12">
        <v>212</v>
      </c>
      <c r="S2892" t="str">
        <f t="shared" si="135"/>
        <v>No</v>
      </c>
      <c r="T2892" t="str">
        <f t="shared" si="136"/>
        <v>Iigp1_212</v>
      </c>
      <c r="U2892" t="str">
        <f t="shared" si="137"/>
        <v>Iigp1_212_AA</v>
      </c>
    </row>
    <row r="2893" spans="1:21" x14ac:dyDescent="0.2">
      <c r="A2893" s="12" t="s">
        <v>10732</v>
      </c>
      <c r="B2893" s="12" t="s">
        <v>10733</v>
      </c>
      <c r="C2893" s="12">
        <v>-0.11595999999999999</v>
      </c>
      <c r="D2893" s="12">
        <v>1.0690820000000001</v>
      </c>
      <c r="E2893" s="12">
        <v>-0.21869</v>
      </c>
      <c r="F2893" s="12">
        <v>-0.34893000000000002</v>
      </c>
      <c r="G2893" s="12">
        <v>-0.12973999999999999</v>
      </c>
      <c r="H2893" s="12"/>
      <c r="I2893" s="12" t="s">
        <v>5786</v>
      </c>
      <c r="J2893" s="12" t="s">
        <v>5787</v>
      </c>
      <c r="K2893" s="12" t="s">
        <v>5788</v>
      </c>
      <c r="L2893" s="12" t="s">
        <v>5789</v>
      </c>
      <c r="M2893" s="12">
        <v>0.85242200000000001</v>
      </c>
      <c r="N2893" s="12">
        <v>-5.1150000000000001E-2</v>
      </c>
      <c r="O2893" s="12" t="s">
        <v>6686</v>
      </c>
      <c r="P2893" s="12">
        <v>6.9345000000000004E-2</v>
      </c>
      <c r="Q2893" s="12" t="s">
        <v>11900</v>
      </c>
      <c r="R2893" s="12">
        <v>212</v>
      </c>
      <c r="S2893" t="str">
        <f t="shared" si="135"/>
        <v>No</v>
      </c>
      <c r="T2893" t="str">
        <f t="shared" si="136"/>
        <v>Lypla2_212</v>
      </c>
      <c r="U2893" t="str">
        <f t="shared" si="137"/>
        <v>Lypla2_212_AA</v>
      </c>
    </row>
    <row r="2894" spans="1:21" x14ac:dyDescent="0.2">
      <c r="A2894" s="12" t="s">
        <v>2996</v>
      </c>
      <c r="B2894" s="12" t="s">
        <v>2997</v>
      </c>
      <c r="C2894" s="12">
        <v>-0.54003999999999996</v>
      </c>
      <c r="D2894" s="12">
        <v>0.29226999999999997</v>
      </c>
      <c r="E2894" s="12">
        <v>-0.21801000000000001</v>
      </c>
      <c r="F2894" s="12">
        <v>-0.44068000000000002</v>
      </c>
      <c r="G2894" s="12">
        <v>-0.15959999999999999</v>
      </c>
      <c r="H2894" s="12">
        <v>-0.29510999999999998</v>
      </c>
      <c r="I2894" s="12" t="s">
        <v>2998</v>
      </c>
      <c r="J2894" s="12" t="s">
        <v>2999</v>
      </c>
      <c r="K2894" s="12" t="s">
        <v>3000</v>
      </c>
      <c r="L2894" s="12" t="s">
        <v>3001</v>
      </c>
      <c r="M2894" s="12">
        <v>0.114164</v>
      </c>
      <c r="N2894" s="12">
        <v>0.22686100000000001</v>
      </c>
      <c r="O2894" s="12" t="s">
        <v>11028</v>
      </c>
      <c r="P2894" s="12">
        <v>0.94247000000000003</v>
      </c>
      <c r="Q2894" s="12" t="s">
        <v>11593</v>
      </c>
      <c r="R2894" s="12">
        <v>212</v>
      </c>
      <c r="S2894" t="str">
        <f t="shared" si="135"/>
        <v>No</v>
      </c>
      <c r="T2894" t="str">
        <f t="shared" si="136"/>
        <v>Iigp1_212</v>
      </c>
      <c r="U2894" t="str">
        <f t="shared" si="137"/>
        <v>Iigp1_212_FA</v>
      </c>
    </row>
    <row r="2895" spans="1:21" x14ac:dyDescent="0.2">
      <c r="A2895" s="12" t="s">
        <v>2900</v>
      </c>
      <c r="B2895" s="12" t="s">
        <v>2901</v>
      </c>
      <c r="C2895" s="12"/>
      <c r="D2895" s="12"/>
      <c r="E2895" s="12">
        <v>-0.38325999999999999</v>
      </c>
      <c r="F2895" s="12">
        <v>-0.65278000000000003</v>
      </c>
      <c r="G2895" s="12">
        <v>-0.89531000000000005</v>
      </c>
      <c r="H2895" s="12"/>
      <c r="I2895" s="12" t="s">
        <v>2902</v>
      </c>
      <c r="J2895" s="12" t="s">
        <v>2903</v>
      </c>
      <c r="K2895" s="12" t="s">
        <v>2904</v>
      </c>
      <c r="L2895" s="12" t="s">
        <v>2905</v>
      </c>
      <c r="M2895" s="12">
        <v>4.8926999999999998E-2</v>
      </c>
      <c r="N2895" s="12">
        <v>0.64378599999999997</v>
      </c>
      <c r="O2895" s="12" t="s">
        <v>22</v>
      </c>
      <c r="P2895" s="12">
        <v>1.3104530000000001</v>
      </c>
      <c r="Q2895" s="12" t="s">
        <v>11580</v>
      </c>
      <c r="R2895" s="12">
        <v>211</v>
      </c>
      <c r="S2895" t="str">
        <f t="shared" si="135"/>
        <v>Yes</v>
      </c>
      <c r="T2895" t="str">
        <f t="shared" si="136"/>
        <v>Mdh2_211</v>
      </c>
      <c r="U2895" t="str">
        <f t="shared" si="137"/>
        <v>Mdh2_211_MGO</v>
      </c>
    </row>
    <row r="2896" spans="1:21" x14ac:dyDescent="0.2">
      <c r="A2896" s="12" t="s">
        <v>3088</v>
      </c>
      <c r="B2896" s="12" t="s">
        <v>3089</v>
      </c>
      <c r="C2896" s="12"/>
      <c r="D2896" s="12"/>
      <c r="E2896" s="12"/>
      <c r="F2896" s="12">
        <v>-0.50741000000000003</v>
      </c>
      <c r="G2896" s="12">
        <v>-0.60982000000000003</v>
      </c>
      <c r="H2896" s="12">
        <v>-0.69889999999999997</v>
      </c>
      <c r="I2896" s="12" t="s">
        <v>3090</v>
      </c>
      <c r="J2896" s="12" t="s">
        <v>3091</v>
      </c>
      <c r="K2896" s="12" t="s">
        <v>3092</v>
      </c>
      <c r="L2896" s="12" t="s">
        <v>3093</v>
      </c>
      <c r="M2896" s="12">
        <v>8.2480000000000001E-3</v>
      </c>
      <c r="N2896" s="12">
        <v>0.60537399999999997</v>
      </c>
      <c r="O2896" s="12" t="s">
        <v>22</v>
      </c>
      <c r="P2896" s="12">
        <v>2.0836489999999999</v>
      </c>
      <c r="Q2896" s="12" t="s">
        <v>11606</v>
      </c>
      <c r="R2896" s="12">
        <v>211</v>
      </c>
      <c r="S2896" t="str">
        <f t="shared" si="135"/>
        <v>Yes</v>
      </c>
      <c r="T2896" t="str">
        <f t="shared" si="136"/>
        <v>Cope_211</v>
      </c>
      <c r="U2896" t="str">
        <f t="shared" si="137"/>
        <v>Cope_211_MGO</v>
      </c>
    </row>
    <row r="2897" spans="1:21" x14ac:dyDescent="0.2">
      <c r="A2897" s="12" t="s">
        <v>3863</v>
      </c>
      <c r="B2897" s="12" t="s">
        <v>3864</v>
      </c>
      <c r="C2897" s="12"/>
      <c r="D2897" s="12">
        <v>-0.24858</v>
      </c>
      <c r="E2897" s="12">
        <v>-0.36318</v>
      </c>
      <c r="F2897" s="12">
        <v>-0.58699000000000001</v>
      </c>
      <c r="G2897" s="12">
        <v>-0.24707999999999999</v>
      </c>
      <c r="H2897" s="12">
        <v>-0.47101999999999999</v>
      </c>
      <c r="I2897" s="12" t="s">
        <v>2882</v>
      </c>
      <c r="J2897" s="12" t="s">
        <v>2883</v>
      </c>
      <c r="K2897" s="12" t="s">
        <v>2884</v>
      </c>
      <c r="L2897" s="12" t="s">
        <v>2885</v>
      </c>
      <c r="M2897" s="12">
        <v>4.2960000000000003E-3</v>
      </c>
      <c r="N2897" s="12">
        <v>0.38336999999999999</v>
      </c>
      <c r="O2897" s="12" t="s">
        <v>22</v>
      </c>
      <c r="P2897" s="12">
        <v>2.3669690000000001</v>
      </c>
      <c r="Q2897" s="12" t="s">
        <v>11577</v>
      </c>
      <c r="R2897" s="12">
        <v>211</v>
      </c>
      <c r="S2897" t="str">
        <f t="shared" si="135"/>
        <v>Yes</v>
      </c>
      <c r="T2897" t="str">
        <f t="shared" si="136"/>
        <v>Got2_211</v>
      </c>
      <c r="U2897" t="str">
        <f t="shared" si="137"/>
        <v>Got2_211_MGO</v>
      </c>
    </row>
    <row r="2898" spans="1:21" x14ac:dyDescent="0.2">
      <c r="A2898" s="12" t="s">
        <v>4861</v>
      </c>
      <c r="B2898" s="12" t="s">
        <v>4862</v>
      </c>
      <c r="C2898" s="12">
        <v>-0.15243999999999999</v>
      </c>
      <c r="D2898" s="12">
        <v>-1.31E-3</v>
      </c>
      <c r="E2898" s="12">
        <v>-0.27328000000000002</v>
      </c>
      <c r="F2898" s="12">
        <v>-0.34544999999999998</v>
      </c>
      <c r="G2898" s="12">
        <v>-4.0059999999999998E-2</v>
      </c>
      <c r="H2898" s="12">
        <v>2.5510000000000001E-2</v>
      </c>
      <c r="I2898" s="12" t="s">
        <v>4863</v>
      </c>
      <c r="J2898" s="12" t="s">
        <v>4864</v>
      </c>
      <c r="K2898" s="12" t="s">
        <v>4865</v>
      </c>
      <c r="L2898" s="12" t="s">
        <v>4866</v>
      </c>
      <c r="M2898" s="12">
        <v>8.8967000000000004E-2</v>
      </c>
      <c r="N2898" s="12">
        <v>0.13117300000000001</v>
      </c>
      <c r="O2898" s="12" t="s">
        <v>22</v>
      </c>
      <c r="P2898" s="12">
        <v>1.050772</v>
      </c>
      <c r="Q2898" s="12" t="s">
        <v>11806</v>
      </c>
      <c r="R2898" s="12">
        <v>211</v>
      </c>
      <c r="S2898" t="str">
        <f t="shared" si="135"/>
        <v>No</v>
      </c>
      <c r="T2898" t="str">
        <f t="shared" si="136"/>
        <v>Gsta3_211</v>
      </c>
      <c r="U2898" t="str">
        <f t="shared" si="137"/>
        <v>Gsta3_211_MGO</v>
      </c>
    </row>
    <row r="2899" spans="1:21" x14ac:dyDescent="0.2">
      <c r="A2899" s="12" t="s">
        <v>5850</v>
      </c>
      <c r="B2899" s="12" t="s">
        <v>5851</v>
      </c>
      <c r="C2899" s="12"/>
      <c r="D2899" s="12">
        <v>-0.11563</v>
      </c>
      <c r="E2899" s="12">
        <v>-0.55581999999999998</v>
      </c>
      <c r="F2899" s="12">
        <v>-0.20987</v>
      </c>
      <c r="G2899" s="12">
        <v>0.25087300000000001</v>
      </c>
      <c r="H2899" s="12">
        <v>-0.10161000000000001</v>
      </c>
      <c r="I2899" s="12" t="s">
        <v>3297</v>
      </c>
      <c r="J2899" s="12" t="s">
        <v>3298</v>
      </c>
      <c r="K2899" s="12" t="s">
        <v>3299</v>
      </c>
      <c r="L2899" s="12" t="s">
        <v>3300</v>
      </c>
      <c r="M2899" s="12">
        <v>0.31954100000000002</v>
      </c>
      <c r="N2899" s="12">
        <v>0.14641000000000001</v>
      </c>
      <c r="O2899" s="12" t="s">
        <v>22</v>
      </c>
      <c r="P2899" s="12">
        <v>0.495473</v>
      </c>
      <c r="Q2899" s="12" t="s">
        <v>11632</v>
      </c>
      <c r="R2899" s="12">
        <v>211</v>
      </c>
      <c r="S2899" t="str">
        <f t="shared" si="135"/>
        <v>No</v>
      </c>
      <c r="T2899" t="str">
        <f t="shared" si="136"/>
        <v>Pck1_211</v>
      </c>
      <c r="U2899" t="str">
        <f t="shared" si="137"/>
        <v>Pck1_211_MGO</v>
      </c>
    </row>
    <row r="2900" spans="1:21" x14ac:dyDescent="0.2">
      <c r="A2900" s="12" t="s">
        <v>3863</v>
      </c>
      <c r="B2900" s="12" t="s">
        <v>3864</v>
      </c>
      <c r="C2900" s="12">
        <v>-0.22867000000000001</v>
      </c>
      <c r="D2900" s="12"/>
      <c r="E2900" s="12"/>
      <c r="F2900" s="12">
        <v>-0.16852</v>
      </c>
      <c r="G2900" s="12"/>
      <c r="H2900" s="12">
        <v>-0.16233</v>
      </c>
      <c r="I2900" s="12" t="s">
        <v>2882</v>
      </c>
      <c r="J2900" s="12" t="s">
        <v>2883</v>
      </c>
      <c r="K2900" s="12" t="s">
        <v>2884</v>
      </c>
      <c r="L2900" s="12" t="s">
        <v>2885</v>
      </c>
      <c r="M2900" s="12">
        <v>1.2625000000000001E-2</v>
      </c>
      <c r="N2900" s="12">
        <v>0.18651000000000001</v>
      </c>
      <c r="O2900" s="12" t="s">
        <v>6686</v>
      </c>
      <c r="P2900" s="12">
        <v>1.898755</v>
      </c>
      <c r="Q2900" s="12" t="s">
        <v>11577</v>
      </c>
      <c r="R2900" s="12">
        <v>211</v>
      </c>
      <c r="S2900" t="str">
        <f t="shared" si="135"/>
        <v>Yes</v>
      </c>
      <c r="T2900" t="str">
        <f t="shared" si="136"/>
        <v>Got2_211</v>
      </c>
      <c r="U2900" t="str">
        <f t="shared" si="137"/>
        <v>Got2_211_AA</v>
      </c>
    </row>
    <row r="2901" spans="1:21" x14ac:dyDescent="0.2">
      <c r="A2901" s="12" t="s">
        <v>4861</v>
      </c>
      <c r="B2901" s="12" t="s">
        <v>4862</v>
      </c>
      <c r="C2901" s="12">
        <v>0.43419999999999997</v>
      </c>
      <c r="D2901" s="12">
        <v>1.088616</v>
      </c>
      <c r="E2901" s="12">
        <v>-4.6780000000000002E-2</v>
      </c>
      <c r="F2901" s="12">
        <v>0.46318700000000002</v>
      </c>
      <c r="G2901" s="12"/>
      <c r="H2901" s="12"/>
      <c r="I2901" s="12" t="s">
        <v>4863</v>
      </c>
      <c r="J2901" s="12" t="s">
        <v>4864</v>
      </c>
      <c r="K2901" s="12" t="s">
        <v>4865</v>
      </c>
      <c r="L2901" s="12" t="s">
        <v>4866</v>
      </c>
      <c r="M2901" s="12">
        <v>0.128667</v>
      </c>
      <c r="N2901" s="12">
        <v>-0.48480000000000001</v>
      </c>
      <c r="O2901" s="12" t="s">
        <v>6686</v>
      </c>
      <c r="P2901" s="12">
        <v>0.89053300000000002</v>
      </c>
      <c r="Q2901" s="12" t="s">
        <v>11806</v>
      </c>
      <c r="R2901" s="12">
        <v>211</v>
      </c>
      <c r="S2901" t="str">
        <f t="shared" si="135"/>
        <v>No</v>
      </c>
      <c r="T2901" t="str">
        <f t="shared" si="136"/>
        <v>Gsta3_211</v>
      </c>
      <c r="U2901" t="str">
        <f t="shared" si="137"/>
        <v>Gsta3_211_AA</v>
      </c>
    </row>
    <row r="2902" spans="1:21" x14ac:dyDescent="0.2">
      <c r="A2902" s="12" t="s">
        <v>3088</v>
      </c>
      <c r="B2902" s="12" t="s">
        <v>3089</v>
      </c>
      <c r="C2902" s="12">
        <v>-4.8070000000000002E-2</v>
      </c>
      <c r="D2902" s="12"/>
      <c r="E2902" s="12">
        <v>-0.22875999999999999</v>
      </c>
      <c r="F2902" s="12"/>
      <c r="G2902" s="12"/>
      <c r="H2902" s="12">
        <v>-0.67971000000000004</v>
      </c>
      <c r="I2902" s="12" t="s">
        <v>3090</v>
      </c>
      <c r="J2902" s="12" t="s">
        <v>3091</v>
      </c>
      <c r="K2902" s="12" t="s">
        <v>3092</v>
      </c>
      <c r="L2902" s="12" t="s">
        <v>3093</v>
      </c>
      <c r="M2902" s="12">
        <v>0.23167699999999999</v>
      </c>
      <c r="N2902" s="12">
        <v>0.31884400000000002</v>
      </c>
      <c r="O2902" s="12" t="s">
        <v>6686</v>
      </c>
      <c r="P2902" s="12">
        <v>0.63511700000000004</v>
      </c>
      <c r="Q2902" s="12" t="s">
        <v>11606</v>
      </c>
      <c r="R2902" s="12">
        <v>211</v>
      </c>
      <c r="S2902" t="str">
        <f t="shared" si="135"/>
        <v>No</v>
      </c>
      <c r="T2902" t="str">
        <f t="shared" si="136"/>
        <v>Cope_211</v>
      </c>
      <c r="U2902" t="str">
        <f t="shared" si="137"/>
        <v>Cope_211_AA</v>
      </c>
    </row>
    <row r="2903" spans="1:21" x14ac:dyDescent="0.2">
      <c r="A2903" s="12" t="s">
        <v>8691</v>
      </c>
      <c r="B2903" s="12" t="s">
        <v>8692</v>
      </c>
      <c r="C2903" s="12">
        <v>-0.68230999999999997</v>
      </c>
      <c r="D2903" s="12"/>
      <c r="E2903" s="12"/>
      <c r="F2903" s="12">
        <v>-1.88852</v>
      </c>
      <c r="G2903" s="12"/>
      <c r="H2903" s="12"/>
      <c r="I2903" s="12" t="s">
        <v>4793</v>
      </c>
      <c r="J2903" s="12" t="s">
        <v>4794</v>
      </c>
      <c r="K2903" s="12" t="s">
        <v>4795</v>
      </c>
      <c r="L2903" s="12" t="s">
        <v>4796</v>
      </c>
      <c r="M2903" s="12">
        <v>0.27928500000000001</v>
      </c>
      <c r="N2903" s="12">
        <v>1.2854159999999999</v>
      </c>
      <c r="O2903" s="12" t="s">
        <v>6686</v>
      </c>
      <c r="P2903" s="12">
        <v>0.55395300000000003</v>
      </c>
      <c r="Q2903" s="12" t="s">
        <v>11797</v>
      </c>
      <c r="R2903" s="12">
        <v>211</v>
      </c>
      <c r="S2903" t="str">
        <f t="shared" si="135"/>
        <v>No</v>
      </c>
      <c r="T2903" t="str">
        <f t="shared" si="136"/>
        <v>Macrod1_211</v>
      </c>
      <c r="U2903" t="str">
        <f t="shared" si="137"/>
        <v>Macrod1_211_AA</v>
      </c>
    </row>
    <row r="2904" spans="1:21" x14ac:dyDescent="0.2">
      <c r="A2904" s="12" t="s">
        <v>2900</v>
      </c>
      <c r="B2904" s="12" t="s">
        <v>2901</v>
      </c>
      <c r="C2904" s="12">
        <v>0.35790899999999998</v>
      </c>
      <c r="D2904" s="12"/>
      <c r="E2904" s="12"/>
      <c r="F2904" s="12"/>
      <c r="G2904" s="12"/>
      <c r="H2904" s="12">
        <v>9.5443E-2</v>
      </c>
      <c r="I2904" s="12" t="s">
        <v>2902</v>
      </c>
      <c r="J2904" s="12" t="s">
        <v>2903</v>
      </c>
      <c r="K2904" s="12" t="s">
        <v>2904</v>
      </c>
      <c r="L2904" s="12" t="s">
        <v>2905</v>
      </c>
      <c r="M2904" s="12">
        <v>0.334094</v>
      </c>
      <c r="N2904" s="12">
        <v>-0.22667999999999999</v>
      </c>
      <c r="O2904" s="12" t="s">
        <v>6686</v>
      </c>
      <c r="P2904" s="12">
        <v>0.47613100000000003</v>
      </c>
      <c r="Q2904" s="12" t="s">
        <v>11580</v>
      </c>
      <c r="R2904" s="12">
        <v>211</v>
      </c>
      <c r="S2904" t="str">
        <f t="shared" si="135"/>
        <v>No</v>
      </c>
      <c r="T2904" t="str">
        <f t="shared" si="136"/>
        <v>Mdh2_211</v>
      </c>
      <c r="U2904" t="str">
        <f t="shared" si="137"/>
        <v>Mdh2_211_AA</v>
      </c>
    </row>
    <row r="2905" spans="1:21" x14ac:dyDescent="0.2">
      <c r="A2905" s="12" t="s">
        <v>9016</v>
      </c>
      <c r="B2905" s="12" t="s">
        <v>9017</v>
      </c>
      <c r="C2905" s="12">
        <v>0.37164000000000003</v>
      </c>
      <c r="D2905" s="12"/>
      <c r="E2905" s="12">
        <v>9.5924999999999996E-2</v>
      </c>
      <c r="F2905" s="12"/>
      <c r="G2905" s="12"/>
      <c r="H2905" s="12"/>
      <c r="I2905" s="12" t="s">
        <v>4863</v>
      </c>
      <c r="J2905" s="12" t="s">
        <v>4864</v>
      </c>
      <c r="K2905" s="12" t="s">
        <v>4865</v>
      </c>
      <c r="L2905" s="12" t="s">
        <v>4866</v>
      </c>
      <c r="M2905" s="12">
        <v>0.33918999999999999</v>
      </c>
      <c r="N2905" s="12">
        <v>-0.23377999999999999</v>
      </c>
      <c r="O2905" s="12" t="s">
        <v>6686</v>
      </c>
      <c r="P2905" s="12">
        <v>0.46955799999999998</v>
      </c>
      <c r="Q2905" s="12" t="s">
        <v>11806</v>
      </c>
      <c r="R2905" s="12">
        <v>211</v>
      </c>
      <c r="S2905" t="str">
        <f t="shared" si="135"/>
        <v>No</v>
      </c>
      <c r="T2905" t="str">
        <f t="shared" si="136"/>
        <v>Gsta3_211</v>
      </c>
      <c r="U2905" t="str">
        <f t="shared" si="137"/>
        <v>Gsta3_211_AA</v>
      </c>
    </row>
    <row r="2906" spans="1:21" x14ac:dyDescent="0.2">
      <c r="A2906" s="12" t="s">
        <v>5850</v>
      </c>
      <c r="B2906" s="12" t="s">
        <v>5851</v>
      </c>
      <c r="C2906" s="12">
        <v>0.43392599999999998</v>
      </c>
      <c r="D2906" s="12"/>
      <c r="E2906" s="12">
        <v>1.533E-2</v>
      </c>
      <c r="F2906" s="12"/>
      <c r="G2906" s="12"/>
      <c r="H2906" s="12">
        <v>-7.8179999999999999E-2</v>
      </c>
      <c r="I2906" s="12" t="s">
        <v>3297</v>
      </c>
      <c r="J2906" s="12" t="s">
        <v>3298</v>
      </c>
      <c r="K2906" s="12" t="s">
        <v>3299</v>
      </c>
      <c r="L2906" s="12" t="s">
        <v>3300</v>
      </c>
      <c r="M2906" s="12">
        <v>0.51438399999999995</v>
      </c>
      <c r="N2906" s="12">
        <v>-0.12368999999999999</v>
      </c>
      <c r="O2906" s="12" t="s">
        <v>6686</v>
      </c>
      <c r="P2906" s="12">
        <v>0.288713</v>
      </c>
      <c r="Q2906" s="12" t="s">
        <v>11632</v>
      </c>
      <c r="R2906" s="12">
        <v>211</v>
      </c>
      <c r="S2906" t="str">
        <f t="shared" si="135"/>
        <v>No</v>
      </c>
      <c r="T2906" t="str">
        <f t="shared" si="136"/>
        <v>Pck1_211</v>
      </c>
      <c r="U2906" t="str">
        <f t="shared" si="137"/>
        <v>Pck1_211_AA</v>
      </c>
    </row>
    <row r="2907" spans="1:21" x14ac:dyDescent="0.2">
      <c r="A2907" s="12" t="s">
        <v>9816</v>
      </c>
      <c r="B2907" s="12" t="s">
        <v>9817</v>
      </c>
      <c r="C2907" s="12">
        <v>-0.25897999999999999</v>
      </c>
      <c r="D2907" s="12"/>
      <c r="E2907" s="12">
        <v>1.0399999999999999E-4</v>
      </c>
      <c r="F2907" s="12"/>
      <c r="G2907" s="12">
        <v>4.3296000000000001E-2</v>
      </c>
      <c r="H2907" s="12"/>
      <c r="I2907" s="12" t="s">
        <v>835</v>
      </c>
      <c r="J2907" s="12" t="s">
        <v>836</v>
      </c>
      <c r="K2907" s="12" t="s">
        <v>837</v>
      </c>
      <c r="L2907" s="12" t="s">
        <v>838</v>
      </c>
      <c r="M2907" s="12">
        <v>0.52598</v>
      </c>
      <c r="N2907" s="12">
        <v>7.1860999999999994E-2</v>
      </c>
      <c r="O2907" s="12" t="s">
        <v>6686</v>
      </c>
      <c r="P2907" s="12">
        <v>0.27903099999999997</v>
      </c>
      <c r="Q2907" s="12" t="s">
        <v>11293</v>
      </c>
      <c r="R2907" s="12">
        <v>211</v>
      </c>
      <c r="S2907" t="str">
        <f t="shared" si="135"/>
        <v>No</v>
      </c>
      <c r="T2907" t="str">
        <f t="shared" si="136"/>
        <v>Adh1_211</v>
      </c>
      <c r="U2907" t="str">
        <f t="shared" si="137"/>
        <v>Adh1_211_AA</v>
      </c>
    </row>
    <row r="2908" spans="1:21" x14ac:dyDescent="0.2">
      <c r="A2908" s="12" t="s">
        <v>3088</v>
      </c>
      <c r="B2908" s="12" t="s">
        <v>3089</v>
      </c>
      <c r="C2908" s="12">
        <v>-2.3811</v>
      </c>
      <c r="D2908" s="12">
        <v>-1.3424199999999999</v>
      </c>
      <c r="E2908" s="12">
        <v>-2.1449600000000002</v>
      </c>
      <c r="F2908" s="12"/>
      <c r="G2908" s="12"/>
      <c r="H2908" s="12"/>
      <c r="I2908" s="12" t="s">
        <v>3090</v>
      </c>
      <c r="J2908" s="12" t="s">
        <v>3091</v>
      </c>
      <c r="K2908" s="12" t="s">
        <v>3092</v>
      </c>
      <c r="L2908" s="12" t="s">
        <v>3093</v>
      </c>
      <c r="M2908" s="12">
        <v>2.4865000000000002E-2</v>
      </c>
      <c r="N2908" s="12">
        <v>1.9561580000000001</v>
      </c>
      <c r="O2908" s="12" t="s">
        <v>11028</v>
      </c>
      <c r="P2908" s="12">
        <v>1.604419</v>
      </c>
      <c r="Q2908" s="12" t="s">
        <v>11606</v>
      </c>
      <c r="R2908" s="12">
        <v>211</v>
      </c>
      <c r="S2908" t="str">
        <f t="shared" si="135"/>
        <v>Yes</v>
      </c>
      <c r="T2908" t="str">
        <f t="shared" si="136"/>
        <v>Cope_211</v>
      </c>
      <c r="U2908" t="str">
        <f t="shared" si="137"/>
        <v>Cope_211_FA</v>
      </c>
    </row>
    <row r="2909" spans="1:21" x14ac:dyDescent="0.2">
      <c r="A2909" s="12" t="s">
        <v>5850</v>
      </c>
      <c r="B2909" s="12" t="s">
        <v>5851</v>
      </c>
      <c r="C2909" s="12">
        <v>0.59300699999999995</v>
      </c>
      <c r="D2909" s="12">
        <v>0.31165900000000002</v>
      </c>
      <c r="E2909" s="12">
        <v>0.96588600000000002</v>
      </c>
      <c r="F2909" s="12">
        <v>0.42055799999999999</v>
      </c>
      <c r="G2909" s="12"/>
      <c r="H2909" s="12">
        <v>0.28981499999999999</v>
      </c>
      <c r="I2909" s="12" t="s">
        <v>3297</v>
      </c>
      <c r="J2909" s="12" t="s">
        <v>3298</v>
      </c>
      <c r="K2909" s="12" t="s">
        <v>3299</v>
      </c>
      <c r="L2909" s="12" t="s">
        <v>3300</v>
      </c>
      <c r="M2909" s="12">
        <v>1.4333E-2</v>
      </c>
      <c r="N2909" s="12">
        <v>-0.51619000000000004</v>
      </c>
      <c r="O2909" s="12" t="s">
        <v>11028</v>
      </c>
      <c r="P2909" s="12">
        <v>1.8436699999999999</v>
      </c>
      <c r="Q2909" s="12" t="s">
        <v>11632</v>
      </c>
      <c r="R2909" s="12">
        <v>211</v>
      </c>
      <c r="S2909" t="str">
        <f t="shared" si="135"/>
        <v>Yes</v>
      </c>
      <c r="T2909" t="str">
        <f t="shared" si="136"/>
        <v>Pck1_211</v>
      </c>
      <c r="U2909" t="str">
        <f t="shared" si="137"/>
        <v>Pck1_211_FA</v>
      </c>
    </row>
    <row r="2910" spans="1:21" x14ac:dyDescent="0.2">
      <c r="A2910" s="12" t="s">
        <v>4861</v>
      </c>
      <c r="B2910" s="12" t="s">
        <v>4862</v>
      </c>
      <c r="C2910" s="12">
        <v>0.269478</v>
      </c>
      <c r="D2910" s="12">
        <v>-1.495E-2</v>
      </c>
      <c r="E2910" s="12">
        <v>-0.20671999999999999</v>
      </c>
      <c r="F2910" s="12">
        <v>-0.73233000000000004</v>
      </c>
      <c r="G2910" s="12">
        <v>-0.20952000000000001</v>
      </c>
      <c r="H2910" s="12">
        <v>-0.47671999999999998</v>
      </c>
      <c r="I2910" s="12" t="s">
        <v>4863</v>
      </c>
      <c r="J2910" s="12" t="s">
        <v>4864</v>
      </c>
      <c r="K2910" s="12" t="s">
        <v>4865</v>
      </c>
      <c r="L2910" s="12" t="s">
        <v>4866</v>
      </c>
      <c r="M2910" s="12">
        <v>0.169985</v>
      </c>
      <c r="N2910" s="12">
        <v>0.22846</v>
      </c>
      <c r="O2910" s="12" t="s">
        <v>11028</v>
      </c>
      <c r="P2910" s="12">
        <v>0.76959</v>
      </c>
      <c r="Q2910" s="12" t="s">
        <v>11806</v>
      </c>
      <c r="R2910" s="12">
        <v>211</v>
      </c>
      <c r="S2910" t="str">
        <f t="shared" si="135"/>
        <v>No</v>
      </c>
      <c r="T2910" t="str">
        <f t="shared" si="136"/>
        <v>Gsta3_211</v>
      </c>
      <c r="U2910" t="str">
        <f t="shared" si="137"/>
        <v>Gsta3_211_FA</v>
      </c>
    </row>
    <row r="2911" spans="1:21" x14ac:dyDescent="0.2">
      <c r="A2911" s="12" t="s">
        <v>2900</v>
      </c>
      <c r="B2911" s="12" t="s">
        <v>2901</v>
      </c>
      <c r="C2911" s="12"/>
      <c r="D2911" s="12">
        <v>-0.32877000000000001</v>
      </c>
      <c r="E2911" s="12"/>
      <c r="F2911" s="12"/>
      <c r="G2911" s="12">
        <v>-0.67781000000000002</v>
      </c>
      <c r="H2911" s="12"/>
      <c r="I2911" s="12" t="s">
        <v>2902</v>
      </c>
      <c r="J2911" s="12" t="s">
        <v>2903</v>
      </c>
      <c r="K2911" s="12" t="s">
        <v>2904</v>
      </c>
      <c r="L2911" s="12" t="s">
        <v>2905</v>
      </c>
      <c r="M2911" s="12">
        <v>0.21249399999999999</v>
      </c>
      <c r="N2911" s="12">
        <v>0.50328700000000004</v>
      </c>
      <c r="O2911" s="12" t="s">
        <v>11028</v>
      </c>
      <c r="P2911" s="12">
        <v>0.67265299999999995</v>
      </c>
      <c r="Q2911" s="12" t="s">
        <v>11580</v>
      </c>
      <c r="R2911" s="12">
        <v>211</v>
      </c>
      <c r="S2911" t="str">
        <f t="shared" si="135"/>
        <v>No</v>
      </c>
      <c r="T2911" t="str">
        <f t="shared" si="136"/>
        <v>Mdh2_211</v>
      </c>
      <c r="U2911" t="str">
        <f t="shared" si="137"/>
        <v>Mdh2_211_FA</v>
      </c>
    </row>
    <row r="2912" spans="1:21" x14ac:dyDescent="0.2">
      <c r="A2912" s="12" t="s">
        <v>3863</v>
      </c>
      <c r="B2912" s="12" t="s">
        <v>3864</v>
      </c>
      <c r="C2912" s="12"/>
      <c r="D2912" s="12"/>
      <c r="E2912" s="12">
        <v>-0.44379999999999997</v>
      </c>
      <c r="F2912" s="12">
        <v>-0.18134</v>
      </c>
      <c r="G2912" s="12"/>
      <c r="H2912" s="12"/>
      <c r="I2912" s="12" t="s">
        <v>2882</v>
      </c>
      <c r="J2912" s="12" t="s">
        <v>2883</v>
      </c>
      <c r="K2912" s="12" t="s">
        <v>2884</v>
      </c>
      <c r="L2912" s="12" t="s">
        <v>2885</v>
      </c>
      <c r="M2912" s="12">
        <v>0.25305699999999998</v>
      </c>
      <c r="N2912" s="12">
        <v>0.31257000000000001</v>
      </c>
      <c r="O2912" s="12" t="s">
        <v>11028</v>
      </c>
      <c r="P2912" s="12">
        <v>0.59678200000000003</v>
      </c>
      <c r="Q2912" s="12" t="s">
        <v>11577</v>
      </c>
      <c r="R2912" s="12">
        <v>211</v>
      </c>
      <c r="S2912" t="str">
        <f t="shared" si="135"/>
        <v>No</v>
      </c>
      <c r="T2912" t="str">
        <f t="shared" si="136"/>
        <v>Got2_211</v>
      </c>
      <c r="U2912" t="str">
        <f t="shared" si="137"/>
        <v>Got2_211_FA</v>
      </c>
    </row>
    <row r="2913" spans="1:21" x14ac:dyDescent="0.2">
      <c r="A2913" s="12" t="s">
        <v>59</v>
      </c>
      <c r="B2913" s="12" t="s">
        <v>60</v>
      </c>
      <c r="C2913" s="12">
        <v>-2.2869799999999998</v>
      </c>
      <c r="D2913" s="12">
        <v>-2.3624999999999998</v>
      </c>
      <c r="E2913" s="12">
        <v>-2.5577999999999999</v>
      </c>
      <c r="F2913" s="12">
        <v>-2.6724999999999999</v>
      </c>
      <c r="G2913" s="12">
        <v>-2.3185199999999999</v>
      </c>
      <c r="H2913" s="12">
        <v>-2.47966</v>
      </c>
      <c r="I2913" s="12" t="s">
        <v>61</v>
      </c>
      <c r="J2913" s="12" t="s">
        <v>62</v>
      </c>
      <c r="K2913" s="12" t="s">
        <v>63</v>
      </c>
      <c r="L2913" s="12" t="s">
        <v>64</v>
      </c>
      <c r="M2913" s="13">
        <v>1.8900000000000001E-7</v>
      </c>
      <c r="N2913" s="12">
        <v>2.446326</v>
      </c>
      <c r="O2913" s="12" t="s">
        <v>22</v>
      </c>
      <c r="P2913" s="12">
        <v>6.7230340000000002</v>
      </c>
      <c r="Q2913" s="12" t="s">
        <v>11173</v>
      </c>
      <c r="R2913" s="12">
        <v>210</v>
      </c>
      <c r="S2913" t="str">
        <f t="shared" si="135"/>
        <v>Yes</v>
      </c>
      <c r="T2913" t="str">
        <f t="shared" si="136"/>
        <v>Cml1_210</v>
      </c>
      <c r="U2913" t="str">
        <f t="shared" si="137"/>
        <v>Cml1_210_MGO</v>
      </c>
    </row>
    <row r="2914" spans="1:21" x14ac:dyDescent="0.2">
      <c r="A2914" s="12" t="s">
        <v>3331</v>
      </c>
      <c r="B2914" s="12" t="s">
        <v>3332</v>
      </c>
      <c r="C2914" s="12"/>
      <c r="D2914" s="12"/>
      <c r="E2914" s="12">
        <v>-0.67239000000000004</v>
      </c>
      <c r="F2914" s="12">
        <v>-0.50668000000000002</v>
      </c>
      <c r="G2914" s="12">
        <v>-0.59136</v>
      </c>
      <c r="H2914" s="12">
        <v>-0.43614000000000003</v>
      </c>
      <c r="I2914" s="12" t="s">
        <v>3333</v>
      </c>
      <c r="J2914" s="12" t="s">
        <v>3334</v>
      </c>
      <c r="K2914" s="12" t="s">
        <v>3335</v>
      </c>
      <c r="L2914" s="12" t="s">
        <v>3336</v>
      </c>
      <c r="M2914" s="12">
        <v>1.7149999999999999E-3</v>
      </c>
      <c r="N2914" s="12">
        <v>0.55164100000000005</v>
      </c>
      <c r="O2914" s="12" t="s">
        <v>22</v>
      </c>
      <c r="P2914" s="12">
        <v>2.7656869999999998</v>
      </c>
      <c r="Q2914" s="12" t="s">
        <v>11636</v>
      </c>
      <c r="R2914" s="12">
        <v>210</v>
      </c>
      <c r="S2914" t="str">
        <f t="shared" si="135"/>
        <v>Yes</v>
      </c>
      <c r="T2914" t="str">
        <f t="shared" si="136"/>
        <v>Hadh_210</v>
      </c>
      <c r="U2914" t="str">
        <f t="shared" si="137"/>
        <v>Hadh_210_MGO</v>
      </c>
    </row>
    <row r="2915" spans="1:21" x14ac:dyDescent="0.2">
      <c r="A2915" s="12" t="s">
        <v>4251</v>
      </c>
      <c r="B2915" s="12" t="s">
        <v>4252</v>
      </c>
      <c r="C2915" s="12">
        <v>-0.22488</v>
      </c>
      <c r="D2915" s="12"/>
      <c r="E2915" s="12">
        <v>-0.34847</v>
      </c>
      <c r="F2915" s="12">
        <v>-0.14632000000000001</v>
      </c>
      <c r="G2915" s="12">
        <v>-5.9400000000000001E-2</v>
      </c>
      <c r="H2915" s="12">
        <v>-0.12031</v>
      </c>
      <c r="I2915" s="12" t="s">
        <v>4253</v>
      </c>
      <c r="J2915" s="12" t="s">
        <v>4254</v>
      </c>
      <c r="K2915" s="12" t="s">
        <v>4255</v>
      </c>
      <c r="L2915" s="12" t="s">
        <v>4256</v>
      </c>
      <c r="M2915" s="12">
        <v>2.2544000000000002E-2</v>
      </c>
      <c r="N2915" s="12">
        <v>0.17987700000000001</v>
      </c>
      <c r="O2915" s="12" t="s">
        <v>22</v>
      </c>
      <c r="P2915" s="12">
        <v>1.6469780000000001</v>
      </c>
      <c r="Q2915" s="12" t="s">
        <v>11740</v>
      </c>
      <c r="R2915" s="12">
        <v>210</v>
      </c>
      <c r="S2915" t="str">
        <f t="shared" si="135"/>
        <v>Yes</v>
      </c>
      <c r="T2915" t="str">
        <f t="shared" si="136"/>
        <v>Cs_210</v>
      </c>
      <c r="U2915" t="str">
        <f t="shared" si="137"/>
        <v>Cs_210_MGO</v>
      </c>
    </row>
    <row r="2916" spans="1:21" x14ac:dyDescent="0.2">
      <c r="A2916" s="12" t="s">
        <v>4375</v>
      </c>
      <c r="B2916" s="12" t="s">
        <v>4376</v>
      </c>
      <c r="C2916" s="12">
        <v>0.35154400000000002</v>
      </c>
      <c r="D2916" s="12">
        <v>-0.30114999999999997</v>
      </c>
      <c r="E2916" s="12">
        <v>0.87572000000000005</v>
      </c>
      <c r="F2916" s="12">
        <v>0.38098799999999999</v>
      </c>
      <c r="G2916" s="12">
        <v>0.92131099999999999</v>
      </c>
      <c r="H2916" s="12">
        <v>0.87128799999999995</v>
      </c>
      <c r="I2916" s="12" t="s">
        <v>3393</v>
      </c>
      <c r="J2916" s="12" t="s">
        <v>3394</v>
      </c>
      <c r="K2916" s="12" t="s">
        <v>3395</v>
      </c>
      <c r="L2916" s="12" t="s">
        <v>3396</v>
      </c>
      <c r="M2916" s="12">
        <v>4.4967E-2</v>
      </c>
      <c r="N2916" s="12">
        <v>-0.51661999999999997</v>
      </c>
      <c r="O2916" s="12" t="s">
        <v>22</v>
      </c>
      <c r="P2916" s="12">
        <v>1.347108</v>
      </c>
      <c r="Q2916" s="12" t="s">
        <v>11644</v>
      </c>
      <c r="R2916" s="12">
        <v>210</v>
      </c>
      <c r="S2916" t="str">
        <f t="shared" si="135"/>
        <v>Yes</v>
      </c>
      <c r="T2916" t="str">
        <f t="shared" si="136"/>
        <v>Mtarc2_210</v>
      </c>
      <c r="U2916" t="str">
        <f t="shared" si="137"/>
        <v>Mtarc2_210_MGO</v>
      </c>
    </row>
    <row r="2917" spans="1:21" x14ac:dyDescent="0.2">
      <c r="A2917" s="12" t="s">
        <v>6178</v>
      </c>
      <c r="B2917" s="12" t="s">
        <v>6179</v>
      </c>
      <c r="C2917" s="12"/>
      <c r="D2917" s="12"/>
      <c r="E2917" s="12">
        <v>0.35914699999999999</v>
      </c>
      <c r="F2917" s="12">
        <v>-0.77036000000000004</v>
      </c>
      <c r="G2917" s="12">
        <v>0.23796600000000001</v>
      </c>
      <c r="H2917" s="12">
        <v>-0.75590999999999997</v>
      </c>
      <c r="I2917" s="12" t="s">
        <v>3036</v>
      </c>
      <c r="J2917" s="12" t="s">
        <v>3037</v>
      </c>
      <c r="K2917" s="12" t="s">
        <v>3038</v>
      </c>
      <c r="L2917" s="12" t="s">
        <v>3039</v>
      </c>
      <c r="M2917" s="12">
        <v>0.50489200000000001</v>
      </c>
      <c r="N2917" s="12">
        <v>0.232291</v>
      </c>
      <c r="O2917" s="12" t="s">
        <v>22</v>
      </c>
      <c r="P2917" s="12">
        <v>0.29680200000000001</v>
      </c>
      <c r="Q2917" s="12" t="s">
        <v>11599</v>
      </c>
      <c r="R2917" s="12">
        <v>210</v>
      </c>
      <c r="S2917" t="str">
        <f t="shared" si="135"/>
        <v>No</v>
      </c>
      <c r="T2917" t="str">
        <f t="shared" si="136"/>
        <v>Ctsb_210</v>
      </c>
      <c r="U2917" t="str">
        <f t="shared" si="137"/>
        <v>Ctsb_210_MGO</v>
      </c>
    </row>
    <row r="2918" spans="1:21" x14ac:dyDescent="0.2">
      <c r="A2918" s="12" t="s">
        <v>6462</v>
      </c>
      <c r="B2918" s="12" t="s">
        <v>6463</v>
      </c>
      <c r="C2918" s="12">
        <v>0.14497599999999999</v>
      </c>
      <c r="D2918" s="12"/>
      <c r="E2918" s="12"/>
      <c r="F2918" s="12"/>
      <c r="G2918" s="12">
        <v>-6.8629999999999997E-2</v>
      </c>
      <c r="H2918" s="12">
        <v>-1.7069999999999998E-2</v>
      </c>
      <c r="I2918" s="12" t="s">
        <v>3333</v>
      </c>
      <c r="J2918" s="12" t="s">
        <v>3334</v>
      </c>
      <c r="K2918" s="12" t="s">
        <v>3335</v>
      </c>
      <c r="L2918" s="12" t="s">
        <v>3336</v>
      </c>
      <c r="M2918" s="12">
        <v>0.78784299999999996</v>
      </c>
      <c r="N2918" s="12">
        <v>-1.976E-2</v>
      </c>
      <c r="O2918" s="12" t="s">
        <v>22</v>
      </c>
      <c r="P2918" s="12">
        <v>0.10356</v>
      </c>
      <c r="Q2918" s="12" t="s">
        <v>11636</v>
      </c>
      <c r="R2918" s="12">
        <v>210</v>
      </c>
      <c r="S2918" t="str">
        <f t="shared" si="135"/>
        <v>No</v>
      </c>
      <c r="T2918" t="str">
        <f t="shared" si="136"/>
        <v>Hadh_210</v>
      </c>
      <c r="U2918" t="str">
        <f t="shared" si="137"/>
        <v>Hadh_210_MGO</v>
      </c>
    </row>
    <row r="2919" spans="1:21" x14ac:dyDescent="0.2">
      <c r="A2919" s="12" t="s">
        <v>59</v>
      </c>
      <c r="B2919" s="12" t="s">
        <v>60</v>
      </c>
      <c r="C2919" s="12">
        <v>-0.46819</v>
      </c>
      <c r="D2919" s="12"/>
      <c r="E2919" s="12">
        <v>-0.47284999999999999</v>
      </c>
      <c r="F2919" s="12"/>
      <c r="G2919" s="12"/>
      <c r="H2919" s="12">
        <v>-0.48463000000000001</v>
      </c>
      <c r="I2919" s="12" t="s">
        <v>61</v>
      </c>
      <c r="J2919" s="12" t="s">
        <v>62</v>
      </c>
      <c r="K2919" s="12" t="s">
        <v>63</v>
      </c>
      <c r="L2919" s="12" t="s">
        <v>64</v>
      </c>
      <c r="M2919" s="12">
        <v>1.06E-4</v>
      </c>
      <c r="N2919" s="12">
        <v>0.47522799999999998</v>
      </c>
      <c r="O2919" s="12" t="s">
        <v>6686</v>
      </c>
      <c r="P2919" s="12">
        <v>3.9748579999999998</v>
      </c>
      <c r="Q2919" s="12" t="s">
        <v>11173</v>
      </c>
      <c r="R2919" s="12">
        <v>210</v>
      </c>
      <c r="S2919" t="str">
        <f t="shared" si="135"/>
        <v>Yes</v>
      </c>
      <c r="T2919" t="str">
        <f t="shared" si="136"/>
        <v>Cml1_210</v>
      </c>
      <c r="U2919" t="str">
        <f t="shared" si="137"/>
        <v>Cml1_210_AA</v>
      </c>
    </row>
    <row r="2920" spans="1:21" x14ac:dyDescent="0.2">
      <c r="A2920" s="12" t="s">
        <v>4251</v>
      </c>
      <c r="B2920" s="12" t="s">
        <v>4252</v>
      </c>
      <c r="C2920" s="12">
        <v>0.66390700000000002</v>
      </c>
      <c r="D2920" s="12">
        <v>0.196744</v>
      </c>
      <c r="E2920" s="12">
        <v>0.39926099999999998</v>
      </c>
      <c r="F2920" s="12">
        <v>0.26112299999999999</v>
      </c>
      <c r="G2920" s="12">
        <v>0.11095099999999999</v>
      </c>
      <c r="H2920" s="12"/>
      <c r="I2920" s="12" t="s">
        <v>4253</v>
      </c>
      <c r="J2920" s="12" t="s">
        <v>4254</v>
      </c>
      <c r="K2920" s="12" t="s">
        <v>4255</v>
      </c>
      <c r="L2920" s="12" t="s">
        <v>4256</v>
      </c>
      <c r="M2920" s="12">
        <v>2.7833E-2</v>
      </c>
      <c r="N2920" s="12">
        <v>-0.32640000000000002</v>
      </c>
      <c r="O2920" s="12" t="s">
        <v>6686</v>
      </c>
      <c r="P2920" s="12">
        <v>1.5554380000000001</v>
      </c>
      <c r="Q2920" s="12" t="s">
        <v>11740</v>
      </c>
      <c r="R2920" s="12">
        <v>210</v>
      </c>
      <c r="S2920" t="str">
        <f t="shared" si="135"/>
        <v>Yes</v>
      </c>
      <c r="T2920" t="str">
        <f t="shared" si="136"/>
        <v>Cs_210</v>
      </c>
      <c r="U2920" t="str">
        <f t="shared" si="137"/>
        <v>Cs_210_AA</v>
      </c>
    </row>
    <row r="2921" spans="1:21" x14ac:dyDescent="0.2">
      <c r="A2921" s="12" t="s">
        <v>4375</v>
      </c>
      <c r="B2921" s="12" t="s">
        <v>4376</v>
      </c>
      <c r="C2921" s="12">
        <v>0.29224</v>
      </c>
      <c r="D2921" s="12"/>
      <c r="E2921" s="12"/>
      <c r="F2921" s="12"/>
      <c r="G2921" s="12">
        <v>0.25208599999999998</v>
      </c>
      <c r="H2921" s="12">
        <v>0.57354300000000003</v>
      </c>
      <c r="I2921" s="12" t="s">
        <v>3393</v>
      </c>
      <c r="J2921" s="12" t="s">
        <v>3394</v>
      </c>
      <c r="K2921" s="12" t="s">
        <v>3395</v>
      </c>
      <c r="L2921" s="12" t="s">
        <v>3396</v>
      </c>
      <c r="M2921" s="12">
        <v>6.6401000000000002E-2</v>
      </c>
      <c r="N2921" s="12">
        <v>-0.37262000000000001</v>
      </c>
      <c r="O2921" s="12" t="s">
        <v>6686</v>
      </c>
      <c r="P2921" s="12">
        <v>1.177824</v>
      </c>
      <c r="Q2921" s="12" t="s">
        <v>11644</v>
      </c>
      <c r="R2921" s="12">
        <v>210</v>
      </c>
      <c r="S2921" t="str">
        <f t="shared" si="135"/>
        <v>No</v>
      </c>
      <c r="T2921" t="str">
        <f t="shared" si="136"/>
        <v>Mtarc2_210</v>
      </c>
      <c r="U2921" t="str">
        <f t="shared" si="137"/>
        <v>Mtarc2_210_AA</v>
      </c>
    </row>
    <row r="2922" spans="1:21" x14ac:dyDescent="0.2">
      <c r="A2922" s="12" t="s">
        <v>6178</v>
      </c>
      <c r="B2922" s="12" t="s">
        <v>6179</v>
      </c>
      <c r="C2922" s="12">
        <v>0.58097600000000005</v>
      </c>
      <c r="D2922" s="12">
        <v>0.37110700000000002</v>
      </c>
      <c r="E2922" s="12"/>
      <c r="F2922" s="12">
        <v>0.54788400000000004</v>
      </c>
      <c r="G2922" s="12">
        <v>-0.14799000000000001</v>
      </c>
      <c r="H2922" s="12"/>
      <c r="I2922" s="12" t="s">
        <v>3036</v>
      </c>
      <c r="J2922" s="12" t="s">
        <v>3037</v>
      </c>
      <c r="K2922" s="12" t="s">
        <v>3038</v>
      </c>
      <c r="L2922" s="12" t="s">
        <v>3039</v>
      </c>
      <c r="M2922" s="12">
        <v>0.138401</v>
      </c>
      <c r="N2922" s="12">
        <v>-0.33799000000000001</v>
      </c>
      <c r="O2922" s="12" t="s">
        <v>6686</v>
      </c>
      <c r="P2922" s="12">
        <v>0.85885900000000004</v>
      </c>
      <c r="Q2922" s="12" t="s">
        <v>11599</v>
      </c>
      <c r="R2922" s="12">
        <v>210</v>
      </c>
      <c r="S2922" t="str">
        <f t="shared" si="135"/>
        <v>No</v>
      </c>
      <c r="T2922" t="str">
        <f t="shared" si="136"/>
        <v>Ctsb_210</v>
      </c>
      <c r="U2922" t="str">
        <f t="shared" si="137"/>
        <v>Ctsb_210_AA</v>
      </c>
    </row>
    <row r="2923" spans="1:21" x14ac:dyDescent="0.2">
      <c r="A2923" s="12" t="s">
        <v>7970</v>
      </c>
      <c r="B2923" s="12" t="s">
        <v>7971</v>
      </c>
      <c r="C2923" s="12">
        <v>0.50621899999999997</v>
      </c>
      <c r="D2923" s="12">
        <v>0.31057200000000001</v>
      </c>
      <c r="E2923" s="12"/>
      <c r="F2923" s="12"/>
      <c r="G2923" s="12"/>
      <c r="H2923" s="12"/>
      <c r="I2923" s="12" t="s">
        <v>3036</v>
      </c>
      <c r="J2923" s="12" t="s">
        <v>3037</v>
      </c>
      <c r="K2923" s="12" t="s">
        <v>3038</v>
      </c>
      <c r="L2923" s="12" t="s">
        <v>3039</v>
      </c>
      <c r="M2923" s="12">
        <v>0.14967</v>
      </c>
      <c r="N2923" s="12">
        <v>-0.40839999999999999</v>
      </c>
      <c r="O2923" s="12" t="s">
        <v>6686</v>
      </c>
      <c r="P2923" s="12">
        <v>0.82486599999999999</v>
      </c>
      <c r="Q2923" s="12" t="s">
        <v>11599</v>
      </c>
      <c r="R2923" s="12">
        <v>210</v>
      </c>
      <c r="S2923" t="str">
        <f t="shared" si="135"/>
        <v>No</v>
      </c>
      <c r="T2923" t="str">
        <f t="shared" si="136"/>
        <v>Ctsb_210</v>
      </c>
      <c r="U2923" t="str">
        <f t="shared" si="137"/>
        <v>Ctsb_210_AA</v>
      </c>
    </row>
    <row r="2924" spans="1:21" x14ac:dyDescent="0.2">
      <c r="A2924" s="12" t="s">
        <v>7972</v>
      </c>
      <c r="B2924" s="12" t="s">
        <v>7973</v>
      </c>
      <c r="C2924" s="12">
        <v>-0.19325000000000001</v>
      </c>
      <c r="D2924" s="12"/>
      <c r="E2924" s="12">
        <v>-0.1103</v>
      </c>
      <c r="F2924" s="12">
        <v>-0.49431999999999998</v>
      </c>
      <c r="G2924" s="12"/>
      <c r="H2924" s="12"/>
      <c r="I2924" s="12" t="s">
        <v>7974</v>
      </c>
      <c r="J2924" s="12" t="s">
        <v>7975</v>
      </c>
      <c r="K2924" s="12" t="s">
        <v>7976</v>
      </c>
      <c r="L2924" s="12" t="s">
        <v>7977</v>
      </c>
      <c r="M2924" s="12">
        <v>0.15023800000000001</v>
      </c>
      <c r="N2924" s="12">
        <v>0.265957</v>
      </c>
      <c r="O2924" s="12" t="s">
        <v>6686</v>
      </c>
      <c r="P2924" s="12">
        <v>0.82321999999999995</v>
      </c>
      <c r="Q2924" s="12" t="s">
        <v>12118</v>
      </c>
      <c r="R2924" s="12">
        <v>210</v>
      </c>
      <c r="S2924" t="str">
        <f t="shared" si="135"/>
        <v>No</v>
      </c>
      <c r="T2924" t="str">
        <f t="shared" si="136"/>
        <v>Fndc3a_210</v>
      </c>
      <c r="U2924" t="str">
        <f t="shared" si="137"/>
        <v>Fndc3a_210_AA</v>
      </c>
    </row>
    <row r="2925" spans="1:21" x14ac:dyDescent="0.2">
      <c r="A2925" s="12" t="s">
        <v>8016</v>
      </c>
      <c r="B2925" s="12" t="s">
        <v>8017</v>
      </c>
      <c r="C2925" s="12">
        <v>-0.15467</v>
      </c>
      <c r="D2925" s="12"/>
      <c r="E2925" s="12"/>
      <c r="F2925" s="12">
        <v>-0.25895000000000001</v>
      </c>
      <c r="G2925" s="12"/>
      <c r="H2925" s="12"/>
      <c r="I2925" s="12" t="s">
        <v>4027</v>
      </c>
      <c r="J2925" s="12" t="s">
        <v>4028</v>
      </c>
      <c r="K2925" s="12" t="s">
        <v>4029</v>
      </c>
      <c r="L2925" s="12" t="s">
        <v>4030</v>
      </c>
      <c r="M2925" s="12">
        <v>0.15722700000000001</v>
      </c>
      <c r="N2925" s="12">
        <v>0.20680899999999999</v>
      </c>
      <c r="O2925" s="12" t="s">
        <v>6686</v>
      </c>
      <c r="P2925" s="12">
        <v>0.80347299999999999</v>
      </c>
      <c r="Q2925" s="12" t="s">
        <v>11713</v>
      </c>
      <c r="R2925" s="12">
        <v>210</v>
      </c>
      <c r="S2925" t="str">
        <f t="shared" si="135"/>
        <v>No</v>
      </c>
      <c r="T2925" t="str">
        <f t="shared" si="136"/>
        <v>Lypla1_210</v>
      </c>
      <c r="U2925" t="str">
        <f t="shared" si="137"/>
        <v>Lypla1_210_AA</v>
      </c>
    </row>
    <row r="2926" spans="1:21" x14ac:dyDescent="0.2">
      <c r="A2926" s="12" t="s">
        <v>3331</v>
      </c>
      <c r="B2926" s="12" t="s">
        <v>3332</v>
      </c>
      <c r="C2926" s="12">
        <v>-3.2629999999999999E-2</v>
      </c>
      <c r="D2926" s="12"/>
      <c r="E2926" s="12"/>
      <c r="F2926" s="12"/>
      <c r="G2926" s="12">
        <v>0.67735800000000002</v>
      </c>
      <c r="H2926" s="12"/>
      <c r="I2926" s="12" t="s">
        <v>3333</v>
      </c>
      <c r="J2926" s="12" t="s">
        <v>3334</v>
      </c>
      <c r="K2926" s="12" t="s">
        <v>3335</v>
      </c>
      <c r="L2926" s="12" t="s">
        <v>3336</v>
      </c>
      <c r="M2926" s="12">
        <v>0.53064500000000003</v>
      </c>
      <c r="N2926" s="12">
        <v>-0.32235999999999998</v>
      </c>
      <c r="O2926" s="12" t="s">
        <v>6686</v>
      </c>
      <c r="P2926" s="12">
        <v>0.275196</v>
      </c>
      <c r="Q2926" s="12" t="s">
        <v>11636</v>
      </c>
      <c r="R2926" s="12">
        <v>210</v>
      </c>
      <c r="S2926" t="str">
        <f t="shared" si="135"/>
        <v>No</v>
      </c>
      <c r="T2926" t="str">
        <f t="shared" si="136"/>
        <v>Hadh_210</v>
      </c>
      <c r="U2926" t="str">
        <f t="shared" si="137"/>
        <v>Hadh_210_AA</v>
      </c>
    </row>
    <row r="2927" spans="1:21" x14ac:dyDescent="0.2">
      <c r="A2927" s="12" t="s">
        <v>9878</v>
      </c>
      <c r="B2927" s="12" t="s">
        <v>9879</v>
      </c>
      <c r="C2927" s="12">
        <v>0.33955099999999999</v>
      </c>
      <c r="D2927" s="12"/>
      <c r="E2927" s="12"/>
      <c r="F2927" s="12">
        <v>-2.1850000000000001E-2</v>
      </c>
      <c r="G2927" s="12"/>
      <c r="H2927" s="12"/>
      <c r="I2927" s="12" t="s">
        <v>4027</v>
      </c>
      <c r="J2927" s="12" t="s">
        <v>4028</v>
      </c>
      <c r="K2927" s="12" t="s">
        <v>4029</v>
      </c>
      <c r="L2927" s="12" t="s">
        <v>4030</v>
      </c>
      <c r="M2927" s="12">
        <v>0.540906</v>
      </c>
      <c r="N2927" s="12">
        <v>-0.15884999999999999</v>
      </c>
      <c r="O2927" s="12" t="s">
        <v>6686</v>
      </c>
      <c r="P2927" s="12">
        <v>0.266878</v>
      </c>
      <c r="Q2927" s="12" t="s">
        <v>11713</v>
      </c>
      <c r="R2927" s="12">
        <v>210</v>
      </c>
      <c r="S2927" t="str">
        <f t="shared" si="135"/>
        <v>No</v>
      </c>
      <c r="T2927" t="str">
        <f t="shared" si="136"/>
        <v>Lypla1_210</v>
      </c>
      <c r="U2927" t="str">
        <f t="shared" si="137"/>
        <v>Lypla1_210_AA</v>
      </c>
    </row>
    <row r="2928" spans="1:21" x14ac:dyDescent="0.2">
      <c r="A2928" s="12" t="s">
        <v>59</v>
      </c>
      <c r="B2928" s="12" t="s">
        <v>60</v>
      </c>
      <c r="C2928" s="12">
        <v>-3.1206900000000002</v>
      </c>
      <c r="D2928" s="12">
        <v>-3.5495800000000002</v>
      </c>
      <c r="E2928" s="12"/>
      <c r="F2928" s="12">
        <v>-3.1530200000000002</v>
      </c>
      <c r="G2928" s="12"/>
      <c r="H2928" s="12">
        <v>-3.4176099999999998</v>
      </c>
      <c r="I2928" s="12" t="s">
        <v>61</v>
      </c>
      <c r="J2928" s="12" t="s">
        <v>62</v>
      </c>
      <c r="K2928" s="12" t="s">
        <v>63</v>
      </c>
      <c r="L2928" s="12" t="s">
        <v>64</v>
      </c>
      <c r="M2928" s="13">
        <v>6.7899999999999997E-5</v>
      </c>
      <c r="N2928" s="12">
        <v>3.3102230000000001</v>
      </c>
      <c r="O2928" s="12" t="s">
        <v>11028</v>
      </c>
      <c r="P2928" s="12">
        <v>4.168221</v>
      </c>
      <c r="Q2928" s="12" t="s">
        <v>11173</v>
      </c>
      <c r="R2928" s="12">
        <v>210</v>
      </c>
      <c r="S2928" t="str">
        <f t="shared" si="135"/>
        <v>Yes</v>
      </c>
      <c r="T2928" t="str">
        <f t="shared" si="136"/>
        <v>Cml1_210</v>
      </c>
      <c r="U2928" t="str">
        <f t="shared" si="137"/>
        <v>Cml1_210_FA</v>
      </c>
    </row>
    <row r="2929" spans="1:21" x14ac:dyDescent="0.2">
      <c r="A2929" s="12" t="s">
        <v>4251</v>
      </c>
      <c r="B2929" s="12" t="s">
        <v>4252</v>
      </c>
      <c r="C2929" s="12">
        <v>-3.9969999999999999E-2</v>
      </c>
      <c r="D2929" s="12">
        <v>-0.23252</v>
      </c>
      <c r="E2929" s="12">
        <v>5.7866000000000001E-2</v>
      </c>
      <c r="F2929" s="12">
        <v>-0.26906000000000002</v>
      </c>
      <c r="G2929" s="12">
        <v>-0.55757000000000001</v>
      </c>
      <c r="H2929" s="12">
        <v>-0.43403999999999998</v>
      </c>
      <c r="I2929" s="12" t="s">
        <v>4253</v>
      </c>
      <c r="J2929" s="12" t="s">
        <v>4254</v>
      </c>
      <c r="K2929" s="12" t="s">
        <v>4255</v>
      </c>
      <c r="L2929" s="12" t="s">
        <v>4256</v>
      </c>
      <c r="M2929" s="12">
        <v>4.8142999999999998E-2</v>
      </c>
      <c r="N2929" s="12">
        <v>0.24588299999999999</v>
      </c>
      <c r="O2929" s="12" t="s">
        <v>11028</v>
      </c>
      <c r="P2929" s="12">
        <v>1.3174710000000001</v>
      </c>
      <c r="Q2929" s="12" t="s">
        <v>11740</v>
      </c>
      <c r="R2929" s="12">
        <v>210</v>
      </c>
      <c r="S2929" t="str">
        <f t="shared" si="135"/>
        <v>Yes</v>
      </c>
      <c r="T2929" t="str">
        <f t="shared" si="136"/>
        <v>Cs_210</v>
      </c>
      <c r="U2929" t="str">
        <f t="shared" si="137"/>
        <v>Cs_210_FA</v>
      </c>
    </row>
    <row r="2930" spans="1:21" x14ac:dyDescent="0.2">
      <c r="A2930" s="12" t="s">
        <v>3331</v>
      </c>
      <c r="B2930" s="12" t="s">
        <v>3332</v>
      </c>
      <c r="C2930" s="12">
        <v>-1.6336900000000001</v>
      </c>
      <c r="D2930" s="12"/>
      <c r="E2930" s="12">
        <v>-0.23918</v>
      </c>
      <c r="F2930" s="12">
        <v>-0.38793</v>
      </c>
      <c r="G2930" s="12"/>
      <c r="H2930" s="12"/>
      <c r="I2930" s="12" t="s">
        <v>3333</v>
      </c>
      <c r="J2930" s="12" t="s">
        <v>3334</v>
      </c>
      <c r="K2930" s="12" t="s">
        <v>3335</v>
      </c>
      <c r="L2930" s="12" t="s">
        <v>3336</v>
      </c>
      <c r="M2930" s="12">
        <v>0.230411</v>
      </c>
      <c r="N2930" s="12">
        <v>0.75360000000000005</v>
      </c>
      <c r="O2930" s="12" t="s">
        <v>11028</v>
      </c>
      <c r="P2930" s="12">
        <v>0.63749699999999998</v>
      </c>
      <c r="Q2930" s="12" t="s">
        <v>11636</v>
      </c>
      <c r="R2930" s="12">
        <v>210</v>
      </c>
      <c r="S2930" t="str">
        <f t="shared" si="135"/>
        <v>No</v>
      </c>
      <c r="T2930" t="str">
        <f t="shared" si="136"/>
        <v>Hadh_210</v>
      </c>
      <c r="U2930" t="str">
        <f t="shared" si="137"/>
        <v>Hadh_210_FA</v>
      </c>
    </row>
    <row r="2931" spans="1:21" x14ac:dyDescent="0.2">
      <c r="A2931" s="12" t="s">
        <v>6462</v>
      </c>
      <c r="B2931" s="12" t="s">
        <v>6463</v>
      </c>
      <c r="C2931" s="12"/>
      <c r="D2931" s="12"/>
      <c r="E2931" s="12"/>
      <c r="F2931" s="12">
        <v>-0.23366000000000001</v>
      </c>
      <c r="G2931" s="12"/>
      <c r="H2931" s="12">
        <v>-0.86975999999999998</v>
      </c>
      <c r="I2931" s="12" t="s">
        <v>3333</v>
      </c>
      <c r="J2931" s="12" t="s">
        <v>3334</v>
      </c>
      <c r="K2931" s="12" t="s">
        <v>3335</v>
      </c>
      <c r="L2931" s="12" t="s">
        <v>3336</v>
      </c>
      <c r="M2931" s="12">
        <v>0.33291799999999999</v>
      </c>
      <c r="N2931" s="12">
        <v>0.55171000000000003</v>
      </c>
      <c r="O2931" s="12" t="s">
        <v>11028</v>
      </c>
      <c r="P2931" s="12">
        <v>0.47766199999999998</v>
      </c>
      <c r="Q2931" s="12" t="s">
        <v>11636</v>
      </c>
      <c r="R2931" s="12">
        <v>210</v>
      </c>
      <c r="S2931" t="str">
        <f t="shared" si="135"/>
        <v>No</v>
      </c>
      <c r="T2931" t="str">
        <f t="shared" si="136"/>
        <v>Hadh_210</v>
      </c>
      <c r="U2931" t="str">
        <f t="shared" si="137"/>
        <v>Hadh_210_FA</v>
      </c>
    </row>
    <row r="2932" spans="1:21" x14ac:dyDescent="0.2">
      <c r="A2932" s="12" t="s">
        <v>6178</v>
      </c>
      <c r="B2932" s="12" t="s">
        <v>6179</v>
      </c>
      <c r="C2932" s="12">
        <v>0.12858900000000001</v>
      </c>
      <c r="D2932" s="12">
        <v>0.65124400000000005</v>
      </c>
      <c r="E2932" s="12"/>
      <c r="F2932" s="12"/>
      <c r="G2932" s="12"/>
      <c r="H2932" s="12"/>
      <c r="I2932" s="12" t="s">
        <v>3036</v>
      </c>
      <c r="J2932" s="12" t="s">
        <v>3037</v>
      </c>
      <c r="K2932" s="12" t="s">
        <v>3038</v>
      </c>
      <c r="L2932" s="12" t="s">
        <v>3039</v>
      </c>
      <c r="M2932" s="12">
        <v>0.37589499999999998</v>
      </c>
      <c r="N2932" s="12">
        <v>-0.38991999999999999</v>
      </c>
      <c r="O2932" s="12" t="s">
        <v>11028</v>
      </c>
      <c r="P2932" s="12">
        <v>0.42493399999999998</v>
      </c>
      <c r="Q2932" s="12" t="s">
        <v>11599</v>
      </c>
      <c r="R2932" s="12">
        <v>210</v>
      </c>
      <c r="S2932" t="str">
        <f t="shared" si="135"/>
        <v>No</v>
      </c>
      <c r="T2932" t="str">
        <f t="shared" si="136"/>
        <v>Ctsb_210</v>
      </c>
      <c r="U2932" t="str">
        <f t="shared" si="137"/>
        <v>Ctsb_210_FA</v>
      </c>
    </row>
    <row r="2933" spans="1:21" x14ac:dyDescent="0.2">
      <c r="A2933" s="12" t="s">
        <v>4375</v>
      </c>
      <c r="B2933" s="12" t="s">
        <v>4376</v>
      </c>
      <c r="C2933" s="12"/>
      <c r="D2933" s="12"/>
      <c r="E2933" s="12">
        <v>0.53592700000000004</v>
      </c>
      <c r="F2933" s="12"/>
      <c r="G2933" s="12">
        <v>-0.43347999999999998</v>
      </c>
      <c r="H2933" s="12">
        <v>-0.66783000000000003</v>
      </c>
      <c r="I2933" s="12" t="s">
        <v>3393</v>
      </c>
      <c r="J2933" s="12" t="s">
        <v>3394</v>
      </c>
      <c r="K2933" s="12" t="s">
        <v>3395</v>
      </c>
      <c r="L2933" s="12" t="s">
        <v>3396</v>
      </c>
      <c r="M2933" s="12">
        <v>0.65988599999999997</v>
      </c>
      <c r="N2933" s="12">
        <v>0.18846099999999999</v>
      </c>
      <c r="O2933" s="12" t="s">
        <v>11028</v>
      </c>
      <c r="P2933" s="12">
        <v>0.180531</v>
      </c>
      <c r="Q2933" s="12" t="s">
        <v>11644</v>
      </c>
      <c r="R2933" s="12">
        <v>210</v>
      </c>
      <c r="S2933" t="str">
        <f t="shared" si="135"/>
        <v>No</v>
      </c>
      <c r="T2933" t="str">
        <f t="shared" si="136"/>
        <v>Mtarc2_210</v>
      </c>
      <c r="U2933" t="str">
        <f t="shared" si="137"/>
        <v>Mtarc2_210_FA</v>
      </c>
    </row>
    <row r="2934" spans="1:21" x14ac:dyDescent="0.2">
      <c r="A2934" s="12" t="s">
        <v>2426</v>
      </c>
      <c r="B2934" s="12" t="s">
        <v>2427</v>
      </c>
      <c r="C2934" s="12">
        <v>-0.93855</v>
      </c>
      <c r="D2934" s="12"/>
      <c r="E2934" s="12">
        <v>-0.621</v>
      </c>
      <c r="F2934" s="12"/>
      <c r="G2934" s="12"/>
      <c r="H2934" s="12">
        <v>-0.68105000000000004</v>
      </c>
      <c r="I2934" s="12" t="s">
        <v>2428</v>
      </c>
      <c r="J2934" s="12" t="s">
        <v>2429</v>
      </c>
      <c r="K2934" s="12" t="s">
        <v>2430</v>
      </c>
      <c r="L2934" s="12" t="s">
        <v>2431</v>
      </c>
      <c r="M2934" s="12">
        <v>1.6584000000000002E-2</v>
      </c>
      <c r="N2934" s="12">
        <v>0.746865</v>
      </c>
      <c r="O2934" s="12" t="s">
        <v>22</v>
      </c>
      <c r="P2934" s="12">
        <v>1.7803230000000001</v>
      </c>
      <c r="Q2934" s="12" t="s">
        <v>11519</v>
      </c>
      <c r="R2934" s="12">
        <v>209</v>
      </c>
      <c r="S2934" t="str">
        <f t="shared" si="135"/>
        <v>Yes</v>
      </c>
      <c r="T2934" t="str">
        <f t="shared" si="136"/>
        <v>Mapkapk2_209</v>
      </c>
      <c r="U2934" t="str">
        <f t="shared" si="137"/>
        <v>Mapkapk2_209_MGO</v>
      </c>
    </row>
    <row r="2935" spans="1:21" x14ac:dyDescent="0.2">
      <c r="A2935" s="12" t="s">
        <v>2798</v>
      </c>
      <c r="B2935" s="12" t="s">
        <v>2799</v>
      </c>
      <c r="C2935" s="12">
        <v>-0.68474999999999997</v>
      </c>
      <c r="D2935" s="12">
        <v>-0.72072999999999998</v>
      </c>
      <c r="E2935" s="12">
        <v>-0.84916000000000003</v>
      </c>
      <c r="F2935" s="12">
        <v>-0.72019</v>
      </c>
      <c r="G2935" s="12">
        <v>-0.48693999999999998</v>
      </c>
      <c r="H2935" s="12">
        <v>-0.54301999999999995</v>
      </c>
      <c r="I2935" s="12" t="s">
        <v>2800</v>
      </c>
      <c r="J2935" s="12" t="s">
        <v>2801</v>
      </c>
      <c r="K2935" s="12" t="s">
        <v>2802</v>
      </c>
      <c r="L2935" s="12" t="s">
        <v>2803</v>
      </c>
      <c r="M2935" s="13">
        <v>6.0600000000000003E-5</v>
      </c>
      <c r="N2935" s="12">
        <v>0.66746300000000003</v>
      </c>
      <c r="O2935" s="12" t="s">
        <v>22</v>
      </c>
      <c r="P2935" s="12">
        <v>4.2176099999999996</v>
      </c>
      <c r="Q2935" s="12" t="s">
        <v>11567</v>
      </c>
      <c r="R2935" s="12">
        <v>209</v>
      </c>
      <c r="S2935" t="str">
        <f t="shared" si="135"/>
        <v>Yes</v>
      </c>
      <c r="T2935" t="str">
        <f t="shared" si="136"/>
        <v>Crot_209</v>
      </c>
      <c r="U2935" t="str">
        <f t="shared" si="137"/>
        <v>Crot_209_MGO</v>
      </c>
    </row>
    <row r="2936" spans="1:21" x14ac:dyDescent="0.2">
      <c r="A2936" s="12" t="s">
        <v>4467</v>
      </c>
      <c r="B2936" s="12" t="s">
        <v>4468</v>
      </c>
      <c r="C2936" s="12">
        <v>1.8896500000000001</v>
      </c>
      <c r="D2936" s="12">
        <v>1.6402410000000001</v>
      </c>
      <c r="E2936" s="12">
        <v>2.3549980000000001</v>
      </c>
      <c r="F2936" s="12">
        <v>1.952583</v>
      </c>
      <c r="G2936" s="12"/>
      <c r="H2936" s="12"/>
      <c r="I2936" s="12" t="s">
        <v>4469</v>
      </c>
      <c r="J2936" s="12" t="s">
        <v>4470</v>
      </c>
      <c r="K2936" s="12" t="s">
        <v>4471</v>
      </c>
      <c r="L2936" s="12" t="s">
        <v>4472</v>
      </c>
      <c r="M2936" s="12">
        <v>9.3300000000000002E-4</v>
      </c>
      <c r="N2936" s="12">
        <v>-1.9593700000000001</v>
      </c>
      <c r="O2936" s="12" t="s">
        <v>22</v>
      </c>
      <c r="P2936" s="12">
        <v>3.029906</v>
      </c>
      <c r="Q2936" s="12" t="s">
        <v>11760</v>
      </c>
      <c r="R2936" s="12">
        <v>209</v>
      </c>
      <c r="S2936" t="str">
        <f t="shared" si="135"/>
        <v>Yes</v>
      </c>
      <c r="T2936" t="str">
        <f t="shared" si="136"/>
        <v>Dhrs4_209</v>
      </c>
      <c r="U2936" t="str">
        <f t="shared" si="137"/>
        <v>Dhrs4_209_MGO</v>
      </c>
    </row>
    <row r="2937" spans="1:21" x14ac:dyDescent="0.2">
      <c r="A2937" s="12" t="s">
        <v>4695</v>
      </c>
      <c r="B2937" s="12" t="s">
        <v>4696</v>
      </c>
      <c r="C2937" s="12">
        <v>-4.7149999999999997E-2</v>
      </c>
      <c r="D2937" s="12">
        <v>0.37298500000000001</v>
      </c>
      <c r="E2937" s="12">
        <v>-1.4539899999999999</v>
      </c>
      <c r="F2937" s="12">
        <v>-1.3285100000000001</v>
      </c>
      <c r="G2937" s="12">
        <v>-0.56369999999999998</v>
      </c>
      <c r="H2937" s="12">
        <v>-1.0387999999999999</v>
      </c>
      <c r="I2937" s="12" t="s">
        <v>4697</v>
      </c>
      <c r="J2937" s="12" t="s">
        <v>4698</v>
      </c>
      <c r="K2937" s="12" t="s">
        <v>4699</v>
      </c>
      <c r="L2937" s="12" t="s">
        <v>4700</v>
      </c>
      <c r="M2937" s="12">
        <v>7.2687000000000002E-2</v>
      </c>
      <c r="N2937" s="12">
        <v>0.67652800000000002</v>
      </c>
      <c r="O2937" s="12" t="s">
        <v>22</v>
      </c>
      <c r="P2937" s="12">
        <v>1.1385430000000001</v>
      </c>
      <c r="Q2937" s="12" t="s">
        <v>11786</v>
      </c>
      <c r="R2937" s="12">
        <v>209</v>
      </c>
      <c r="S2937" t="str">
        <f t="shared" si="135"/>
        <v>No</v>
      </c>
      <c r="T2937" t="str">
        <f t="shared" si="136"/>
        <v>Psmc4_209</v>
      </c>
      <c r="U2937" t="str">
        <f t="shared" si="137"/>
        <v>Psmc4_209_MGO</v>
      </c>
    </row>
    <row r="2938" spans="1:21" x14ac:dyDescent="0.2">
      <c r="A2938" s="12" t="s">
        <v>5397</v>
      </c>
      <c r="B2938" s="12" t="s">
        <v>5398</v>
      </c>
      <c r="C2938" s="12">
        <v>-1.9259999999999999E-2</v>
      </c>
      <c r="D2938" s="12">
        <v>-0.77442999999999995</v>
      </c>
      <c r="E2938" s="12">
        <v>4.6351000000000003E-2</v>
      </c>
      <c r="F2938" s="12">
        <v>-0.30092999999999998</v>
      </c>
      <c r="G2938" s="12">
        <v>-0.17036999999999999</v>
      </c>
      <c r="H2938" s="12"/>
      <c r="I2938" s="12" t="s">
        <v>5399</v>
      </c>
      <c r="J2938" s="12" t="s">
        <v>5400</v>
      </c>
      <c r="K2938" s="12" t="s">
        <v>5401</v>
      </c>
      <c r="L2938" s="12" t="s">
        <v>5402</v>
      </c>
      <c r="M2938" s="12">
        <v>0.16978399999999999</v>
      </c>
      <c r="N2938" s="12">
        <v>0.243727</v>
      </c>
      <c r="O2938" s="12" t="s">
        <v>22</v>
      </c>
      <c r="P2938" s="12">
        <v>0.77010199999999995</v>
      </c>
      <c r="Q2938" s="12" t="s">
        <v>11865</v>
      </c>
      <c r="R2938" s="12">
        <v>209</v>
      </c>
      <c r="S2938" t="str">
        <f t="shared" si="135"/>
        <v>No</v>
      </c>
      <c r="T2938" t="str">
        <f t="shared" si="136"/>
        <v>Acox2_209</v>
      </c>
      <c r="U2938" t="str">
        <f t="shared" si="137"/>
        <v>Acox2_209_MGO</v>
      </c>
    </row>
    <row r="2939" spans="1:21" x14ac:dyDescent="0.2">
      <c r="A2939" s="12" t="s">
        <v>2798</v>
      </c>
      <c r="B2939" s="12" t="s">
        <v>2799</v>
      </c>
      <c r="C2939" s="12">
        <v>-0.11049</v>
      </c>
      <c r="D2939" s="12">
        <v>-0.12987000000000001</v>
      </c>
      <c r="E2939" s="12">
        <v>7.5445999999999999E-2</v>
      </c>
      <c r="F2939" s="12">
        <v>-0.57813000000000003</v>
      </c>
      <c r="G2939" s="12">
        <v>-7.621E-2</v>
      </c>
      <c r="H2939" s="12">
        <v>-0.15856999999999999</v>
      </c>
      <c r="I2939" s="12" t="s">
        <v>2800</v>
      </c>
      <c r="J2939" s="12" t="s">
        <v>2801</v>
      </c>
      <c r="K2939" s="12" t="s">
        <v>2802</v>
      </c>
      <c r="L2939" s="12" t="s">
        <v>2803</v>
      </c>
      <c r="M2939" s="12">
        <v>0.128442</v>
      </c>
      <c r="N2939" s="12">
        <v>0.16297</v>
      </c>
      <c r="O2939" s="12" t="s">
        <v>6686</v>
      </c>
      <c r="P2939" s="12">
        <v>0.891293</v>
      </c>
      <c r="Q2939" s="12" t="s">
        <v>11567</v>
      </c>
      <c r="R2939" s="12">
        <v>209</v>
      </c>
      <c r="S2939" t="str">
        <f t="shared" si="135"/>
        <v>No</v>
      </c>
      <c r="T2939" t="str">
        <f t="shared" si="136"/>
        <v>Crot_209</v>
      </c>
      <c r="U2939" t="str">
        <f t="shared" si="137"/>
        <v>Crot_209_AA</v>
      </c>
    </row>
    <row r="2940" spans="1:21" x14ac:dyDescent="0.2">
      <c r="A2940" s="12" t="s">
        <v>4467</v>
      </c>
      <c r="B2940" s="12" t="s">
        <v>4468</v>
      </c>
      <c r="C2940" s="12">
        <v>1.4728479999999999</v>
      </c>
      <c r="D2940" s="12"/>
      <c r="E2940" s="12"/>
      <c r="F2940" s="12"/>
      <c r="G2940" s="12"/>
      <c r="H2940" s="12">
        <v>0.44788299999999998</v>
      </c>
      <c r="I2940" s="12" t="s">
        <v>4469</v>
      </c>
      <c r="J2940" s="12" t="s">
        <v>4470</v>
      </c>
      <c r="K2940" s="12" t="s">
        <v>4471</v>
      </c>
      <c r="L2940" s="12" t="s">
        <v>4472</v>
      </c>
      <c r="M2940" s="12">
        <v>0.31206499999999998</v>
      </c>
      <c r="N2940" s="12">
        <v>-0.96036999999999995</v>
      </c>
      <c r="O2940" s="12" t="s">
        <v>6686</v>
      </c>
      <c r="P2940" s="12">
        <v>0.50575499999999995</v>
      </c>
      <c r="Q2940" s="12" t="s">
        <v>11760</v>
      </c>
      <c r="R2940" s="12">
        <v>209</v>
      </c>
      <c r="S2940" t="str">
        <f t="shared" si="135"/>
        <v>No</v>
      </c>
      <c r="T2940" t="str">
        <f t="shared" si="136"/>
        <v>Dhrs4_209</v>
      </c>
      <c r="U2940" t="str">
        <f t="shared" si="137"/>
        <v>Dhrs4_209_AA</v>
      </c>
    </row>
    <row r="2941" spans="1:21" x14ac:dyDescent="0.2">
      <c r="A2941" s="12" t="s">
        <v>4695</v>
      </c>
      <c r="B2941" s="12" t="s">
        <v>4696</v>
      </c>
      <c r="C2941" s="12">
        <v>-0.54351000000000005</v>
      </c>
      <c r="D2941" s="12"/>
      <c r="E2941" s="12">
        <v>-1.7798499999999999</v>
      </c>
      <c r="F2941" s="12">
        <v>0.230547</v>
      </c>
      <c r="G2941" s="12"/>
      <c r="H2941" s="12">
        <v>-2.6519999999999998E-2</v>
      </c>
      <c r="I2941" s="12" t="s">
        <v>4697</v>
      </c>
      <c r="J2941" s="12" t="s">
        <v>4698</v>
      </c>
      <c r="K2941" s="12" t="s">
        <v>4699</v>
      </c>
      <c r="L2941" s="12" t="s">
        <v>4700</v>
      </c>
      <c r="M2941" s="12">
        <v>0.32093699999999997</v>
      </c>
      <c r="N2941" s="12">
        <v>0.52983400000000003</v>
      </c>
      <c r="O2941" s="12" t="s">
        <v>6686</v>
      </c>
      <c r="P2941" s="12">
        <v>0.49358000000000002</v>
      </c>
      <c r="Q2941" s="12" t="s">
        <v>11786</v>
      </c>
      <c r="R2941" s="12">
        <v>209</v>
      </c>
      <c r="S2941" t="str">
        <f t="shared" si="135"/>
        <v>No</v>
      </c>
      <c r="T2941" t="str">
        <f t="shared" si="136"/>
        <v>Psmc4_209</v>
      </c>
      <c r="U2941" t="str">
        <f t="shared" si="137"/>
        <v>Psmc4_209_AA</v>
      </c>
    </row>
    <row r="2942" spans="1:21" x14ac:dyDescent="0.2">
      <c r="A2942" s="12" t="s">
        <v>5397</v>
      </c>
      <c r="B2942" s="12" t="s">
        <v>5398</v>
      </c>
      <c r="C2942" s="12">
        <v>2.5909000000000001E-2</v>
      </c>
      <c r="D2942" s="12"/>
      <c r="E2942" s="12">
        <v>0.38896700000000001</v>
      </c>
      <c r="F2942" s="12"/>
      <c r="G2942" s="12"/>
      <c r="H2942" s="12">
        <v>-5.4030000000000002E-2</v>
      </c>
      <c r="I2942" s="12" t="s">
        <v>5399</v>
      </c>
      <c r="J2942" s="12" t="s">
        <v>5400</v>
      </c>
      <c r="K2942" s="12" t="s">
        <v>5401</v>
      </c>
      <c r="L2942" s="12" t="s">
        <v>5402</v>
      </c>
      <c r="M2942" s="12">
        <v>0.47063700000000003</v>
      </c>
      <c r="N2942" s="12">
        <v>-0.12028</v>
      </c>
      <c r="O2942" s="12" t="s">
        <v>6686</v>
      </c>
      <c r="P2942" s="12">
        <v>0.32731399999999999</v>
      </c>
      <c r="Q2942" s="12" t="s">
        <v>11865</v>
      </c>
      <c r="R2942" s="12">
        <v>209</v>
      </c>
      <c r="S2942" t="str">
        <f t="shared" si="135"/>
        <v>No</v>
      </c>
      <c r="T2942" t="str">
        <f t="shared" si="136"/>
        <v>Acox2_209</v>
      </c>
      <c r="U2942" t="str">
        <f t="shared" si="137"/>
        <v>Acox2_209_AA</v>
      </c>
    </row>
    <row r="2943" spans="1:21" x14ac:dyDescent="0.2">
      <c r="A2943" s="12" t="s">
        <v>10796</v>
      </c>
      <c r="B2943" s="12" t="s">
        <v>10797</v>
      </c>
      <c r="C2943" s="12">
        <v>-0.16453999999999999</v>
      </c>
      <c r="D2943" s="12"/>
      <c r="E2943" s="12">
        <v>0.22529199999999999</v>
      </c>
      <c r="F2943" s="12">
        <v>-2.98E-3</v>
      </c>
      <c r="G2943" s="12"/>
      <c r="H2943" s="12"/>
      <c r="I2943" s="12" t="s">
        <v>4697</v>
      </c>
      <c r="J2943" s="12" t="s">
        <v>4698</v>
      </c>
      <c r="K2943" s="12" t="s">
        <v>4699</v>
      </c>
      <c r="L2943" s="12" t="s">
        <v>4700</v>
      </c>
      <c r="M2943" s="12">
        <v>0.88044999999999995</v>
      </c>
      <c r="N2943" s="12">
        <v>-1.9259999999999999E-2</v>
      </c>
      <c r="O2943" s="12" t="s">
        <v>6686</v>
      </c>
      <c r="P2943" s="12">
        <v>5.5294999999999997E-2</v>
      </c>
      <c r="Q2943" s="12" t="s">
        <v>11786</v>
      </c>
      <c r="R2943" s="12">
        <v>209</v>
      </c>
      <c r="S2943" t="str">
        <f t="shared" si="135"/>
        <v>No</v>
      </c>
      <c r="T2943" t="str">
        <f t="shared" si="136"/>
        <v>Psmc4_209</v>
      </c>
      <c r="U2943" t="str">
        <f t="shared" si="137"/>
        <v>Psmc4_209_AA</v>
      </c>
    </row>
    <row r="2944" spans="1:21" x14ac:dyDescent="0.2">
      <c r="A2944" s="12" t="s">
        <v>2426</v>
      </c>
      <c r="B2944" s="12" t="s">
        <v>2427</v>
      </c>
      <c r="C2944" s="12">
        <v>0.22501599999999999</v>
      </c>
      <c r="D2944" s="12"/>
      <c r="E2944" s="12"/>
      <c r="F2944" s="12"/>
      <c r="G2944" s="12"/>
      <c r="H2944" s="12">
        <v>-0.18920999999999999</v>
      </c>
      <c r="I2944" s="12" t="s">
        <v>2428</v>
      </c>
      <c r="J2944" s="12" t="s">
        <v>2429</v>
      </c>
      <c r="K2944" s="12" t="s">
        <v>2430</v>
      </c>
      <c r="L2944" s="12" t="s">
        <v>2431</v>
      </c>
      <c r="M2944" s="12">
        <v>0.94511400000000001</v>
      </c>
      <c r="N2944" s="12">
        <v>-1.7899999999999999E-2</v>
      </c>
      <c r="O2944" s="12" t="s">
        <v>6686</v>
      </c>
      <c r="P2944" s="12">
        <v>2.4516E-2</v>
      </c>
      <c r="Q2944" s="12" t="s">
        <v>11519</v>
      </c>
      <c r="R2944" s="12">
        <v>209</v>
      </c>
      <c r="S2944" t="str">
        <f t="shared" si="135"/>
        <v>No</v>
      </c>
      <c r="T2944" t="str">
        <f t="shared" si="136"/>
        <v>Mapkapk2_209</v>
      </c>
      <c r="U2944" t="str">
        <f t="shared" si="137"/>
        <v>Mapkapk2_209_AA</v>
      </c>
    </row>
    <row r="2945" spans="1:21" x14ac:dyDescent="0.2">
      <c r="A2945" s="12" t="s">
        <v>4695</v>
      </c>
      <c r="B2945" s="12" t="s">
        <v>4696</v>
      </c>
      <c r="C2945" s="12">
        <v>-1.3142100000000001</v>
      </c>
      <c r="D2945" s="12">
        <v>-0.77988000000000002</v>
      </c>
      <c r="E2945" s="12">
        <v>-0.58884000000000003</v>
      </c>
      <c r="F2945" s="12">
        <v>-0.76563000000000003</v>
      </c>
      <c r="G2945" s="12">
        <v>-0.96060000000000001</v>
      </c>
      <c r="H2945" s="12">
        <v>-1.77172</v>
      </c>
      <c r="I2945" s="12" t="s">
        <v>4697</v>
      </c>
      <c r="J2945" s="12" t="s">
        <v>4698</v>
      </c>
      <c r="K2945" s="12" t="s">
        <v>4699</v>
      </c>
      <c r="L2945" s="12" t="s">
        <v>4700</v>
      </c>
      <c r="M2945" s="12">
        <v>2.2309999999999999E-3</v>
      </c>
      <c r="N2945" s="12">
        <v>1.0301469999999999</v>
      </c>
      <c r="O2945" s="12" t="s">
        <v>11028</v>
      </c>
      <c r="P2945" s="12">
        <v>2.6514869999999999</v>
      </c>
      <c r="Q2945" s="12" t="s">
        <v>11786</v>
      </c>
      <c r="R2945" s="12">
        <v>209</v>
      </c>
      <c r="S2945" t="str">
        <f t="shared" si="135"/>
        <v>Yes</v>
      </c>
      <c r="T2945" t="str">
        <f t="shared" si="136"/>
        <v>Psmc4_209</v>
      </c>
      <c r="U2945" t="str">
        <f t="shared" si="137"/>
        <v>Psmc4_209_FA</v>
      </c>
    </row>
    <row r="2946" spans="1:21" x14ac:dyDescent="0.2">
      <c r="A2946" s="12" t="s">
        <v>5397</v>
      </c>
      <c r="B2946" s="12" t="s">
        <v>5398</v>
      </c>
      <c r="C2946" s="12">
        <v>-0.52908999999999995</v>
      </c>
      <c r="D2946" s="12">
        <v>1.8825000000000001E-2</v>
      </c>
      <c r="E2946" s="12">
        <v>-6.0470000000000003E-2</v>
      </c>
      <c r="F2946" s="12">
        <v>-0.43734000000000001</v>
      </c>
      <c r="G2946" s="12">
        <v>-0.86356999999999995</v>
      </c>
      <c r="H2946" s="12">
        <v>-0.61087000000000002</v>
      </c>
      <c r="I2946" s="12" t="s">
        <v>5399</v>
      </c>
      <c r="J2946" s="12" t="s">
        <v>5400</v>
      </c>
      <c r="K2946" s="12" t="s">
        <v>5401</v>
      </c>
      <c r="L2946" s="12" t="s">
        <v>5402</v>
      </c>
      <c r="M2946" s="12">
        <v>2.9766999999999998E-2</v>
      </c>
      <c r="N2946" s="12">
        <v>0.41375400000000001</v>
      </c>
      <c r="O2946" s="12" t="s">
        <v>11028</v>
      </c>
      <c r="P2946" s="12">
        <v>1.5262640000000001</v>
      </c>
      <c r="Q2946" s="12" t="s">
        <v>11865</v>
      </c>
      <c r="R2946" s="12">
        <v>209</v>
      </c>
      <c r="S2946" t="str">
        <f t="shared" si="135"/>
        <v>Yes</v>
      </c>
      <c r="T2946" t="str">
        <f t="shared" si="136"/>
        <v>Acox2_209</v>
      </c>
      <c r="U2946" t="str">
        <f t="shared" si="137"/>
        <v>Acox2_209_FA</v>
      </c>
    </row>
    <row r="2947" spans="1:21" x14ac:dyDescent="0.2">
      <c r="A2947" s="12" t="s">
        <v>2798</v>
      </c>
      <c r="B2947" s="12" t="s">
        <v>2799</v>
      </c>
      <c r="C2947" s="12">
        <v>-0.44141000000000002</v>
      </c>
      <c r="D2947" s="12">
        <v>-0.58836999999999995</v>
      </c>
      <c r="E2947" s="12">
        <v>-0.20369000000000001</v>
      </c>
      <c r="F2947" s="12">
        <v>-0.14430999999999999</v>
      </c>
      <c r="G2947" s="12">
        <v>-0.14485000000000001</v>
      </c>
      <c r="H2947" s="12">
        <v>-0.33838000000000001</v>
      </c>
      <c r="I2947" s="12" t="s">
        <v>2800</v>
      </c>
      <c r="J2947" s="12" t="s">
        <v>2801</v>
      </c>
      <c r="K2947" s="12" t="s">
        <v>2802</v>
      </c>
      <c r="L2947" s="12" t="s">
        <v>2803</v>
      </c>
      <c r="M2947" s="12">
        <v>8.2789999999999999E-3</v>
      </c>
      <c r="N2947" s="12">
        <v>0.31017</v>
      </c>
      <c r="O2947" s="12" t="s">
        <v>11028</v>
      </c>
      <c r="P2947" s="12">
        <v>2.082039</v>
      </c>
      <c r="Q2947" s="12" t="s">
        <v>11567</v>
      </c>
      <c r="R2947" s="12">
        <v>209</v>
      </c>
      <c r="S2947" t="str">
        <f t="shared" ref="S2947:S3010" si="138">IF(P2947&gt;=1.3, "Yes", "No")</f>
        <v>Yes</v>
      </c>
      <c r="T2947" t="str">
        <f t="shared" ref="T2947:T3010" si="139">_xlfn.CONCAT(K2947,"_",R2947)</f>
        <v>Crot_209</v>
      </c>
      <c r="U2947" t="str">
        <f t="shared" ref="U2947:U3010" si="140">+_xlfn.CONCAT(T2947,"_",O2947)</f>
        <v>Crot_209_FA</v>
      </c>
    </row>
    <row r="2948" spans="1:21" x14ac:dyDescent="0.2">
      <c r="A2948" s="12" t="s">
        <v>1199</v>
      </c>
      <c r="B2948" s="12" t="s">
        <v>1200</v>
      </c>
      <c r="C2948" s="12">
        <v>-1.28365</v>
      </c>
      <c r="D2948" s="12">
        <v>-1.30758</v>
      </c>
      <c r="E2948" s="12">
        <v>-0.95684000000000002</v>
      </c>
      <c r="F2948" s="12">
        <v>-0.74782000000000004</v>
      </c>
      <c r="G2948" s="12">
        <v>-0.92247000000000001</v>
      </c>
      <c r="H2948" s="12">
        <v>-0.88680000000000003</v>
      </c>
      <c r="I2948" s="12" t="s">
        <v>1201</v>
      </c>
      <c r="J2948" s="12" t="s">
        <v>1202</v>
      </c>
      <c r="K2948" s="12" t="s">
        <v>1203</v>
      </c>
      <c r="L2948" s="12" t="s">
        <v>1204</v>
      </c>
      <c r="M2948" s="12">
        <v>1.0900000000000001E-4</v>
      </c>
      <c r="N2948" s="12">
        <v>1.0175259999999999</v>
      </c>
      <c r="O2948" s="12" t="s">
        <v>22</v>
      </c>
      <c r="P2948" s="12">
        <v>3.9631050000000001</v>
      </c>
      <c r="Q2948" s="12" t="s">
        <v>11346</v>
      </c>
      <c r="R2948" s="12">
        <v>208</v>
      </c>
      <c r="S2948" t="str">
        <f t="shared" si="138"/>
        <v>Yes</v>
      </c>
      <c r="T2948" t="str">
        <f t="shared" si="139"/>
        <v>Psmc5_208</v>
      </c>
      <c r="U2948" t="str">
        <f t="shared" si="140"/>
        <v>Psmc5_208_MGO</v>
      </c>
    </row>
    <row r="2949" spans="1:21" x14ac:dyDescent="0.2">
      <c r="A2949" s="12" t="s">
        <v>1433</v>
      </c>
      <c r="B2949" s="12" t="s">
        <v>1434</v>
      </c>
      <c r="C2949" s="12">
        <v>-0.90632000000000001</v>
      </c>
      <c r="D2949" s="12">
        <v>-1.21495</v>
      </c>
      <c r="E2949" s="12">
        <v>-1.00583</v>
      </c>
      <c r="F2949" s="12">
        <v>-0.86892000000000003</v>
      </c>
      <c r="G2949" s="12"/>
      <c r="H2949" s="12">
        <v>-0.72696000000000005</v>
      </c>
      <c r="I2949" s="12" t="s">
        <v>1435</v>
      </c>
      <c r="J2949" s="12" t="s">
        <v>1436</v>
      </c>
      <c r="K2949" s="12" t="s">
        <v>1437</v>
      </c>
      <c r="L2949" s="12" t="s">
        <v>1438</v>
      </c>
      <c r="M2949" s="12">
        <v>3.1E-4</v>
      </c>
      <c r="N2949" s="12">
        <v>0.94459499999999996</v>
      </c>
      <c r="O2949" s="12" t="s">
        <v>22</v>
      </c>
      <c r="P2949" s="12">
        <v>3.508718</v>
      </c>
      <c r="Q2949" s="12" t="s">
        <v>11380</v>
      </c>
      <c r="R2949" s="12">
        <v>208</v>
      </c>
      <c r="S2949" t="str">
        <f t="shared" si="138"/>
        <v>Yes</v>
      </c>
      <c r="T2949" t="str">
        <f t="shared" si="139"/>
        <v>Trmt61a_208</v>
      </c>
      <c r="U2949" t="str">
        <f t="shared" si="140"/>
        <v>Trmt61a_208_MGO</v>
      </c>
    </row>
    <row r="2950" spans="1:21" x14ac:dyDescent="0.2">
      <c r="A2950" s="12" t="s">
        <v>2438</v>
      </c>
      <c r="B2950" s="12" t="s">
        <v>2439</v>
      </c>
      <c r="C2950" s="12">
        <v>-0.96575999999999995</v>
      </c>
      <c r="D2950" s="12">
        <v>-0.90300999999999998</v>
      </c>
      <c r="E2950" s="12">
        <v>-0.62987000000000004</v>
      </c>
      <c r="F2950" s="12">
        <v>-0.81174999999999997</v>
      </c>
      <c r="G2950" s="12">
        <v>-0.59636999999999996</v>
      </c>
      <c r="H2950" s="12">
        <v>-0.56435999999999997</v>
      </c>
      <c r="I2950" s="12" t="s">
        <v>2440</v>
      </c>
      <c r="J2950" s="12" t="s">
        <v>2441</v>
      </c>
      <c r="K2950" s="12" t="s">
        <v>2442</v>
      </c>
      <c r="L2950" s="12" t="s">
        <v>2443</v>
      </c>
      <c r="M2950" s="12">
        <v>1.25E-4</v>
      </c>
      <c r="N2950" s="12">
        <v>0.74518700000000004</v>
      </c>
      <c r="O2950" s="12" t="s">
        <v>22</v>
      </c>
      <c r="P2950" s="12">
        <v>3.9039329999999999</v>
      </c>
      <c r="Q2950" s="12" t="s">
        <v>11521</v>
      </c>
      <c r="R2950" s="12">
        <v>208</v>
      </c>
      <c r="S2950" t="str">
        <f t="shared" si="138"/>
        <v>Yes</v>
      </c>
      <c r="T2950" t="str">
        <f t="shared" si="139"/>
        <v>Oxsm_208</v>
      </c>
      <c r="U2950" t="str">
        <f t="shared" si="140"/>
        <v>Oxsm_208_MGO</v>
      </c>
    </row>
    <row r="2951" spans="1:21" x14ac:dyDescent="0.2">
      <c r="A2951" s="12" t="s">
        <v>2462</v>
      </c>
      <c r="B2951" s="12" t="s">
        <v>2463</v>
      </c>
      <c r="C2951" s="12">
        <v>-0.74673</v>
      </c>
      <c r="D2951" s="12">
        <v>-1.0587</v>
      </c>
      <c r="E2951" s="12">
        <v>-0.70523999999999998</v>
      </c>
      <c r="F2951" s="12">
        <v>-0.59125000000000005</v>
      </c>
      <c r="G2951" s="12">
        <v>-0.69094</v>
      </c>
      <c r="H2951" s="12">
        <v>-0.65895999999999999</v>
      </c>
      <c r="I2951" s="12" t="s">
        <v>2440</v>
      </c>
      <c r="J2951" s="12" t="s">
        <v>2441</v>
      </c>
      <c r="K2951" s="12" t="s">
        <v>2442</v>
      </c>
      <c r="L2951" s="12" t="s">
        <v>2443</v>
      </c>
      <c r="M2951" s="12">
        <v>1.03E-4</v>
      </c>
      <c r="N2951" s="12">
        <v>0.74196899999999999</v>
      </c>
      <c r="O2951" s="12" t="s">
        <v>22</v>
      </c>
      <c r="P2951" s="12">
        <v>3.9864579999999998</v>
      </c>
      <c r="Q2951" s="12" t="s">
        <v>11521</v>
      </c>
      <c r="R2951" s="12">
        <v>208</v>
      </c>
      <c r="S2951" t="str">
        <f t="shared" si="138"/>
        <v>Yes</v>
      </c>
      <c r="T2951" t="str">
        <f t="shared" si="139"/>
        <v>Oxsm_208</v>
      </c>
      <c r="U2951" t="str">
        <f t="shared" si="140"/>
        <v>Oxsm_208_MGO</v>
      </c>
    </row>
    <row r="2952" spans="1:21" x14ac:dyDescent="0.2">
      <c r="A2952" s="12" t="s">
        <v>1199</v>
      </c>
      <c r="B2952" s="12" t="s">
        <v>1200</v>
      </c>
      <c r="C2952" s="12">
        <v>-0.29798000000000002</v>
      </c>
      <c r="D2952" s="12">
        <v>-0.11526</v>
      </c>
      <c r="E2952" s="12"/>
      <c r="F2952" s="12">
        <v>-0.17574999999999999</v>
      </c>
      <c r="G2952" s="12">
        <v>-7.3669999999999999E-2</v>
      </c>
      <c r="H2952" s="12"/>
      <c r="I2952" s="12" t="s">
        <v>1201</v>
      </c>
      <c r="J2952" s="12" t="s">
        <v>1202</v>
      </c>
      <c r="K2952" s="12" t="s">
        <v>1203</v>
      </c>
      <c r="L2952" s="12" t="s">
        <v>1204</v>
      </c>
      <c r="M2952" s="12">
        <v>4.2687999999999997E-2</v>
      </c>
      <c r="N2952" s="12">
        <v>0.16566600000000001</v>
      </c>
      <c r="O2952" s="12" t="s">
        <v>6686</v>
      </c>
      <c r="P2952" s="12">
        <v>1.369693</v>
      </c>
      <c r="Q2952" s="12" t="s">
        <v>11346</v>
      </c>
      <c r="R2952" s="12">
        <v>208</v>
      </c>
      <c r="S2952" t="str">
        <f t="shared" si="138"/>
        <v>Yes</v>
      </c>
      <c r="T2952" t="str">
        <f t="shared" si="139"/>
        <v>Psmc5_208</v>
      </c>
      <c r="U2952" t="str">
        <f t="shared" si="140"/>
        <v>Psmc5_208_AA</v>
      </c>
    </row>
    <row r="2953" spans="1:21" x14ac:dyDescent="0.2">
      <c r="A2953" s="12" t="s">
        <v>2438</v>
      </c>
      <c r="B2953" s="12" t="s">
        <v>2439</v>
      </c>
      <c r="C2953" s="12">
        <v>7.1851999999999999E-2</v>
      </c>
      <c r="D2953" s="12">
        <v>5.6938000000000002E-2</v>
      </c>
      <c r="E2953" s="12"/>
      <c r="F2953" s="12">
        <v>2.8805999999999998E-2</v>
      </c>
      <c r="G2953" s="12">
        <v>0.13172800000000001</v>
      </c>
      <c r="H2953" s="12"/>
      <c r="I2953" s="12" t="s">
        <v>2440</v>
      </c>
      <c r="J2953" s="12" t="s">
        <v>2441</v>
      </c>
      <c r="K2953" s="12" t="s">
        <v>2442</v>
      </c>
      <c r="L2953" s="12" t="s">
        <v>2443</v>
      </c>
      <c r="M2953" s="12">
        <v>4.4699000000000003E-2</v>
      </c>
      <c r="N2953" s="12">
        <v>-7.2330000000000005E-2</v>
      </c>
      <c r="O2953" s="12" t="s">
        <v>6686</v>
      </c>
      <c r="P2953" s="12">
        <v>1.3497030000000001</v>
      </c>
      <c r="Q2953" s="12" t="s">
        <v>11521</v>
      </c>
      <c r="R2953" s="12">
        <v>208</v>
      </c>
      <c r="S2953" t="str">
        <f t="shared" si="138"/>
        <v>Yes</v>
      </c>
      <c r="T2953" t="str">
        <f t="shared" si="139"/>
        <v>Oxsm_208</v>
      </c>
      <c r="U2953" t="str">
        <f t="shared" si="140"/>
        <v>Oxsm_208_AA</v>
      </c>
    </row>
    <row r="2954" spans="1:21" x14ac:dyDescent="0.2">
      <c r="A2954" s="12" t="s">
        <v>7494</v>
      </c>
      <c r="B2954" s="12" t="s">
        <v>7495</v>
      </c>
      <c r="C2954" s="12">
        <v>-0.32929999999999998</v>
      </c>
      <c r="D2954" s="12"/>
      <c r="E2954" s="12">
        <v>-0.42960999999999999</v>
      </c>
      <c r="F2954" s="12"/>
      <c r="G2954" s="12"/>
      <c r="H2954" s="12"/>
      <c r="I2954" s="12" t="s">
        <v>7496</v>
      </c>
      <c r="J2954" s="12" t="s">
        <v>7497</v>
      </c>
      <c r="K2954" s="12" t="s">
        <v>7498</v>
      </c>
      <c r="L2954" s="12" t="s">
        <v>7499</v>
      </c>
      <c r="M2954" s="12">
        <v>8.3662E-2</v>
      </c>
      <c r="N2954" s="12">
        <v>0.37945499999999999</v>
      </c>
      <c r="O2954" s="12" t="s">
        <v>6686</v>
      </c>
      <c r="P2954" s="12">
        <v>1.0774710000000001</v>
      </c>
      <c r="Q2954" s="12" t="s">
        <v>12060</v>
      </c>
      <c r="R2954" s="12">
        <v>208</v>
      </c>
      <c r="S2954" t="str">
        <f t="shared" si="138"/>
        <v>No</v>
      </c>
      <c r="T2954" t="str">
        <f t="shared" si="139"/>
        <v>Aarsd1_208</v>
      </c>
      <c r="U2954" t="str">
        <f t="shared" si="140"/>
        <v>Aarsd1_208_AA</v>
      </c>
    </row>
    <row r="2955" spans="1:21" x14ac:dyDescent="0.2">
      <c r="A2955" s="12" t="s">
        <v>7596</v>
      </c>
      <c r="B2955" s="12" t="s">
        <v>7597</v>
      </c>
      <c r="C2955" s="12">
        <v>-0.22711999999999999</v>
      </c>
      <c r="D2955" s="12"/>
      <c r="E2955" s="12">
        <v>-0.16866</v>
      </c>
      <c r="F2955" s="12"/>
      <c r="G2955" s="12"/>
      <c r="H2955" s="12"/>
      <c r="I2955" s="12" t="s">
        <v>7598</v>
      </c>
      <c r="J2955" s="12" t="s">
        <v>7599</v>
      </c>
      <c r="K2955" s="12" t="s">
        <v>7600</v>
      </c>
      <c r="L2955" s="12" t="s">
        <v>7601</v>
      </c>
      <c r="M2955" s="12">
        <v>9.3363000000000002E-2</v>
      </c>
      <c r="N2955" s="12">
        <v>0.19789300000000001</v>
      </c>
      <c r="O2955" s="12" t="s">
        <v>6686</v>
      </c>
      <c r="P2955" s="12">
        <v>1.029825</v>
      </c>
      <c r="Q2955" s="12" t="s">
        <v>12074</v>
      </c>
      <c r="R2955" s="12">
        <v>208</v>
      </c>
      <c r="S2955" t="str">
        <f t="shared" si="138"/>
        <v>No</v>
      </c>
      <c r="T2955" t="str">
        <f t="shared" si="139"/>
        <v>Mta2_208</v>
      </c>
      <c r="U2955" t="str">
        <f t="shared" si="140"/>
        <v>Mta2_208_AA</v>
      </c>
    </row>
    <row r="2956" spans="1:21" x14ac:dyDescent="0.2">
      <c r="A2956" s="12" t="s">
        <v>8112</v>
      </c>
      <c r="B2956" s="12" t="s">
        <v>8113</v>
      </c>
      <c r="C2956" s="12">
        <v>0.13301299999999999</v>
      </c>
      <c r="D2956" s="12"/>
      <c r="E2956" s="12"/>
      <c r="F2956" s="12"/>
      <c r="G2956" s="12">
        <v>0.23583200000000001</v>
      </c>
      <c r="H2956" s="12"/>
      <c r="I2956" s="12" t="s">
        <v>3753</v>
      </c>
      <c r="J2956" s="12" t="s">
        <v>3754</v>
      </c>
      <c r="K2956" s="12" t="s">
        <v>3755</v>
      </c>
      <c r="L2956" s="12" t="s">
        <v>3756</v>
      </c>
      <c r="M2956" s="12">
        <v>0.17307</v>
      </c>
      <c r="N2956" s="12">
        <v>-0.18442</v>
      </c>
      <c r="O2956" s="12" t="s">
        <v>6686</v>
      </c>
      <c r="P2956" s="12">
        <v>0.76177799999999996</v>
      </c>
      <c r="Q2956" s="12" t="s">
        <v>11684</v>
      </c>
      <c r="R2956" s="12">
        <v>208</v>
      </c>
      <c r="S2956" t="str">
        <f t="shared" si="138"/>
        <v>No</v>
      </c>
      <c r="T2956" t="str">
        <f t="shared" si="139"/>
        <v>Vcp_208</v>
      </c>
      <c r="U2956" t="str">
        <f t="shared" si="140"/>
        <v>Vcp_208_AA</v>
      </c>
    </row>
    <row r="2957" spans="1:21" x14ac:dyDescent="0.2">
      <c r="A2957" s="12" t="s">
        <v>1433</v>
      </c>
      <c r="B2957" s="12" t="s">
        <v>1434</v>
      </c>
      <c r="C2957" s="12">
        <v>-0.67010999999999998</v>
      </c>
      <c r="D2957" s="12"/>
      <c r="E2957" s="12">
        <v>-0.11121</v>
      </c>
      <c r="F2957" s="12"/>
      <c r="G2957" s="12"/>
      <c r="H2957" s="12">
        <v>6.2534999999999993E-2</v>
      </c>
      <c r="I2957" s="12" t="s">
        <v>1435</v>
      </c>
      <c r="J2957" s="12" t="s">
        <v>1436</v>
      </c>
      <c r="K2957" s="12" t="s">
        <v>1437</v>
      </c>
      <c r="L2957" s="12" t="s">
        <v>1438</v>
      </c>
      <c r="M2957" s="12">
        <v>0.39164500000000002</v>
      </c>
      <c r="N2957" s="12">
        <v>0.239594</v>
      </c>
      <c r="O2957" s="12" t="s">
        <v>6686</v>
      </c>
      <c r="P2957" s="12">
        <v>0.40710800000000003</v>
      </c>
      <c r="Q2957" s="12" t="s">
        <v>11380</v>
      </c>
      <c r="R2957" s="12">
        <v>208</v>
      </c>
      <c r="S2957" t="str">
        <f t="shared" si="138"/>
        <v>No</v>
      </c>
      <c r="T2957" t="str">
        <f t="shared" si="139"/>
        <v>Trmt61a_208</v>
      </c>
      <c r="U2957" t="str">
        <f t="shared" si="140"/>
        <v>Trmt61a_208_AA</v>
      </c>
    </row>
    <row r="2958" spans="1:21" x14ac:dyDescent="0.2">
      <c r="A2958" s="12" t="s">
        <v>2462</v>
      </c>
      <c r="B2958" s="12" t="s">
        <v>2463</v>
      </c>
      <c r="C2958" s="12">
        <v>0.42222999999999999</v>
      </c>
      <c r="D2958" s="12"/>
      <c r="E2958" s="12"/>
      <c r="F2958" s="12"/>
      <c r="G2958" s="12">
        <v>3.4722000000000003E-2</v>
      </c>
      <c r="H2958" s="12"/>
      <c r="I2958" s="12" t="s">
        <v>2440</v>
      </c>
      <c r="J2958" s="12" t="s">
        <v>2441</v>
      </c>
      <c r="K2958" s="12" t="s">
        <v>2442</v>
      </c>
      <c r="L2958" s="12" t="s">
        <v>2443</v>
      </c>
      <c r="M2958" s="12">
        <v>0.44776500000000002</v>
      </c>
      <c r="N2958" s="12">
        <v>-0.22847999999999999</v>
      </c>
      <c r="O2958" s="12" t="s">
        <v>6686</v>
      </c>
      <c r="P2958" s="12">
        <v>0.34894999999999998</v>
      </c>
      <c r="Q2958" s="12" t="s">
        <v>11521</v>
      </c>
      <c r="R2958" s="12">
        <v>208</v>
      </c>
      <c r="S2958" t="str">
        <f t="shared" si="138"/>
        <v>No</v>
      </c>
      <c r="T2958" t="str">
        <f t="shared" si="139"/>
        <v>Oxsm_208</v>
      </c>
      <c r="U2958" t="str">
        <f t="shared" si="140"/>
        <v>Oxsm_208_AA</v>
      </c>
    </row>
    <row r="2959" spans="1:21" x14ac:dyDescent="0.2">
      <c r="A2959" s="12" t="s">
        <v>10102</v>
      </c>
      <c r="B2959" s="12" t="s">
        <v>10103</v>
      </c>
      <c r="C2959" s="12">
        <v>0.36759199999999997</v>
      </c>
      <c r="D2959" s="12">
        <v>0.362539</v>
      </c>
      <c r="E2959" s="12"/>
      <c r="F2959" s="12"/>
      <c r="G2959" s="12">
        <v>-0.31373000000000001</v>
      </c>
      <c r="H2959" s="12"/>
      <c r="I2959" s="12" t="s">
        <v>371</v>
      </c>
      <c r="J2959" s="12" t="s">
        <v>372</v>
      </c>
      <c r="K2959" s="12" t="s">
        <v>373</v>
      </c>
      <c r="L2959" s="12" t="s">
        <v>374</v>
      </c>
      <c r="M2959" s="12">
        <v>0.60206000000000004</v>
      </c>
      <c r="N2959" s="12">
        <v>-0.13880000000000001</v>
      </c>
      <c r="O2959" s="12" t="s">
        <v>6686</v>
      </c>
      <c r="P2959" s="12">
        <v>0.22036</v>
      </c>
      <c r="Q2959" s="12" t="s">
        <v>11222</v>
      </c>
      <c r="R2959" s="12">
        <v>208</v>
      </c>
      <c r="S2959" t="str">
        <f t="shared" si="138"/>
        <v>No</v>
      </c>
      <c r="T2959" t="str">
        <f t="shared" si="139"/>
        <v>Bdh1_208</v>
      </c>
      <c r="U2959" t="str">
        <f t="shared" si="140"/>
        <v>Bdh1_208_AA</v>
      </c>
    </row>
    <row r="2960" spans="1:21" x14ac:dyDescent="0.2">
      <c r="A2960" s="12" t="s">
        <v>10826</v>
      </c>
      <c r="B2960" s="12" t="s">
        <v>10827</v>
      </c>
      <c r="C2960" s="12">
        <v>7.4318999999999996E-2</v>
      </c>
      <c r="D2960" s="12"/>
      <c r="E2960" s="12">
        <v>6.7602999999999996E-2</v>
      </c>
      <c r="F2960" s="12"/>
      <c r="G2960" s="12"/>
      <c r="H2960" s="12">
        <v>-0.17730000000000001</v>
      </c>
      <c r="I2960" s="12" t="s">
        <v>1277</v>
      </c>
      <c r="J2960" s="12" t="s">
        <v>1278</v>
      </c>
      <c r="K2960" s="12" t="s">
        <v>1279</v>
      </c>
      <c r="L2960" s="12" t="s">
        <v>1280</v>
      </c>
      <c r="M2960" s="12">
        <v>0.89975899999999998</v>
      </c>
      <c r="N2960" s="12">
        <v>1.1794000000000001E-2</v>
      </c>
      <c r="O2960" s="12" t="s">
        <v>6686</v>
      </c>
      <c r="P2960" s="12">
        <v>4.5873999999999998E-2</v>
      </c>
      <c r="Q2960" s="12" t="s">
        <v>11358</v>
      </c>
      <c r="R2960" s="12">
        <v>208</v>
      </c>
      <c r="S2960" t="str">
        <f t="shared" si="138"/>
        <v>No</v>
      </c>
      <c r="T2960" t="str">
        <f t="shared" si="139"/>
        <v>Glul_208</v>
      </c>
      <c r="U2960" t="str">
        <f t="shared" si="140"/>
        <v>Glul_208_AA</v>
      </c>
    </row>
    <row r="2961" spans="1:21" x14ac:dyDescent="0.2">
      <c r="A2961" s="12" t="s">
        <v>1199</v>
      </c>
      <c r="B2961" s="12" t="s">
        <v>1200</v>
      </c>
      <c r="C2961" s="12">
        <v>-1.48011</v>
      </c>
      <c r="D2961" s="12"/>
      <c r="E2961" s="12">
        <v>-1.77864</v>
      </c>
      <c r="F2961" s="12">
        <v>-2.09091</v>
      </c>
      <c r="G2961" s="12">
        <v>-2.0890300000000002</v>
      </c>
      <c r="H2961" s="12">
        <v>-1.1959299999999999</v>
      </c>
      <c r="I2961" s="12" t="s">
        <v>1201</v>
      </c>
      <c r="J2961" s="12" t="s">
        <v>1202</v>
      </c>
      <c r="K2961" s="12" t="s">
        <v>1203</v>
      </c>
      <c r="L2961" s="12" t="s">
        <v>1204</v>
      </c>
      <c r="M2961" s="12">
        <v>5.8500000000000002E-4</v>
      </c>
      <c r="N2961" s="12">
        <v>1.7269239999999999</v>
      </c>
      <c r="O2961" s="12" t="s">
        <v>11028</v>
      </c>
      <c r="P2961" s="12">
        <v>3.232561</v>
      </c>
      <c r="Q2961" s="12" t="s">
        <v>11346</v>
      </c>
      <c r="R2961" s="12">
        <v>208</v>
      </c>
      <c r="S2961" t="str">
        <f t="shared" si="138"/>
        <v>Yes</v>
      </c>
      <c r="T2961" t="str">
        <f t="shared" si="139"/>
        <v>Psmc5_208</v>
      </c>
      <c r="U2961" t="str">
        <f t="shared" si="140"/>
        <v>Psmc5_208_FA</v>
      </c>
    </row>
    <row r="2962" spans="1:21" x14ac:dyDescent="0.2">
      <c r="A2962" s="12" t="s">
        <v>2438</v>
      </c>
      <c r="B2962" s="12" t="s">
        <v>2439</v>
      </c>
      <c r="C2962" s="12">
        <v>-0.25212000000000001</v>
      </c>
      <c r="D2962" s="12">
        <v>-0.27750999999999998</v>
      </c>
      <c r="E2962" s="12">
        <v>-0.42979000000000001</v>
      </c>
      <c r="F2962" s="12">
        <v>-0.26712000000000002</v>
      </c>
      <c r="G2962" s="12">
        <v>-0.41400999999999999</v>
      </c>
      <c r="H2962" s="12">
        <v>-0.69606000000000001</v>
      </c>
      <c r="I2962" s="12" t="s">
        <v>2440</v>
      </c>
      <c r="J2962" s="12" t="s">
        <v>2441</v>
      </c>
      <c r="K2962" s="12" t="s">
        <v>2442</v>
      </c>
      <c r="L2962" s="12" t="s">
        <v>2443</v>
      </c>
      <c r="M2962" s="12">
        <v>2.4139999999999999E-3</v>
      </c>
      <c r="N2962" s="12">
        <v>0.38943299999999997</v>
      </c>
      <c r="O2962" s="12" t="s">
        <v>11028</v>
      </c>
      <c r="P2962" s="12">
        <v>2.6171829999999998</v>
      </c>
      <c r="Q2962" s="12" t="s">
        <v>11521</v>
      </c>
      <c r="R2962" s="12">
        <v>208</v>
      </c>
      <c r="S2962" t="str">
        <f t="shared" si="138"/>
        <v>Yes</v>
      </c>
      <c r="T2962" t="str">
        <f t="shared" si="139"/>
        <v>Oxsm_208</v>
      </c>
      <c r="U2962" t="str">
        <f t="shared" si="140"/>
        <v>Oxsm_208_FA</v>
      </c>
    </row>
    <row r="2963" spans="1:21" x14ac:dyDescent="0.2">
      <c r="A2963" s="12" t="s">
        <v>2462</v>
      </c>
      <c r="B2963" s="12" t="s">
        <v>2463</v>
      </c>
      <c r="C2963" s="12">
        <v>-0.37125999999999998</v>
      </c>
      <c r="D2963" s="12">
        <v>-0.20588999999999999</v>
      </c>
      <c r="E2963" s="12">
        <v>-0.16364999999999999</v>
      </c>
      <c r="F2963" s="12">
        <v>0.131635</v>
      </c>
      <c r="G2963" s="12">
        <v>-0.77836000000000005</v>
      </c>
      <c r="H2963" s="12">
        <v>-0.59289000000000003</v>
      </c>
      <c r="I2963" s="12" t="s">
        <v>2440</v>
      </c>
      <c r="J2963" s="12" t="s">
        <v>2441</v>
      </c>
      <c r="K2963" s="12" t="s">
        <v>2442</v>
      </c>
      <c r="L2963" s="12" t="s">
        <v>2443</v>
      </c>
      <c r="M2963" s="12">
        <v>5.5301000000000003E-2</v>
      </c>
      <c r="N2963" s="12">
        <v>0.330069</v>
      </c>
      <c r="O2963" s="12" t="s">
        <v>11028</v>
      </c>
      <c r="P2963" s="12">
        <v>1.257266</v>
      </c>
      <c r="Q2963" s="12" t="s">
        <v>11521</v>
      </c>
      <c r="R2963" s="12">
        <v>208</v>
      </c>
      <c r="S2963" t="str">
        <f t="shared" si="138"/>
        <v>No</v>
      </c>
      <c r="T2963" t="str">
        <f t="shared" si="139"/>
        <v>Oxsm_208</v>
      </c>
      <c r="U2963" t="str">
        <f t="shared" si="140"/>
        <v>Oxsm_208_FA</v>
      </c>
    </row>
    <row r="2964" spans="1:21" x14ac:dyDescent="0.2">
      <c r="A2964" s="12" t="s">
        <v>1433</v>
      </c>
      <c r="B2964" s="12" t="s">
        <v>1434</v>
      </c>
      <c r="C2964" s="12">
        <v>-0.50090000000000001</v>
      </c>
      <c r="D2964" s="12">
        <v>7.2624999999999995E-2</v>
      </c>
      <c r="E2964" s="12">
        <v>1.0267999999999999E-2</v>
      </c>
      <c r="F2964" s="12">
        <v>-0.18920999999999999</v>
      </c>
      <c r="G2964" s="12">
        <v>-0.25644</v>
      </c>
      <c r="H2964" s="12"/>
      <c r="I2964" s="12" t="s">
        <v>1435</v>
      </c>
      <c r="J2964" s="12" t="s">
        <v>1436</v>
      </c>
      <c r="K2964" s="12" t="s">
        <v>1437</v>
      </c>
      <c r="L2964" s="12" t="s">
        <v>1438</v>
      </c>
      <c r="M2964" s="12">
        <v>0.16608200000000001</v>
      </c>
      <c r="N2964" s="12">
        <v>0.17272999999999999</v>
      </c>
      <c r="O2964" s="12" t="s">
        <v>11028</v>
      </c>
      <c r="P2964" s="12">
        <v>0.77967699999999995</v>
      </c>
      <c r="Q2964" s="12" t="s">
        <v>11380</v>
      </c>
      <c r="R2964" s="12">
        <v>208</v>
      </c>
      <c r="S2964" t="str">
        <f t="shared" si="138"/>
        <v>No</v>
      </c>
      <c r="T2964" t="str">
        <f t="shared" si="139"/>
        <v>Trmt61a_208</v>
      </c>
      <c r="U2964" t="str">
        <f t="shared" si="140"/>
        <v>Trmt61a_208_FA</v>
      </c>
    </row>
    <row r="2965" spans="1:21" x14ac:dyDescent="0.2">
      <c r="A2965" s="12" t="s">
        <v>635</v>
      </c>
      <c r="B2965" s="12" t="s">
        <v>636</v>
      </c>
      <c r="C2965" s="12">
        <v>-0.71133000000000002</v>
      </c>
      <c r="D2965" s="12">
        <v>-1.29097</v>
      </c>
      <c r="E2965" s="12">
        <v>-1.42564</v>
      </c>
      <c r="F2965" s="12">
        <v>-1.56871</v>
      </c>
      <c r="G2965" s="12">
        <v>-1.2468900000000001</v>
      </c>
      <c r="H2965" s="12">
        <v>-1.20513</v>
      </c>
      <c r="I2965" s="12" t="s">
        <v>637</v>
      </c>
      <c r="J2965" s="12" t="s">
        <v>638</v>
      </c>
      <c r="K2965" s="12" t="s">
        <v>639</v>
      </c>
      <c r="L2965" s="12" t="s">
        <v>640</v>
      </c>
      <c r="M2965" s="12">
        <v>1.3999999999999999E-4</v>
      </c>
      <c r="N2965" s="12">
        <v>1.2414449999999999</v>
      </c>
      <c r="O2965" s="12" t="s">
        <v>22</v>
      </c>
      <c r="P2965" s="12">
        <v>3.852913</v>
      </c>
      <c r="Q2965" s="12" t="s">
        <v>11262</v>
      </c>
      <c r="R2965" s="12">
        <v>207</v>
      </c>
      <c r="S2965" t="str">
        <f t="shared" si="138"/>
        <v>Yes</v>
      </c>
      <c r="T2965" t="str">
        <f t="shared" si="139"/>
        <v>Mgll_207</v>
      </c>
      <c r="U2965" t="str">
        <f t="shared" si="140"/>
        <v>Mgll_207_MGO</v>
      </c>
    </row>
    <row r="2966" spans="1:21" x14ac:dyDescent="0.2">
      <c r="A2966" s="12" t="s">
        <v>2750</v>
      </c>
      <c r="B2966" s="12" t="s">
        <v>2751</v>
      </c>
      <c r="C2966" s="12">
        <v>-0.38949</v>
      </c>
      <c r="D2966" s="12">
        <v>-1.1818599999999999</v>
      </c>
      <c r="E2966" s="12">
        <v>-0.47735</v>
      </c>
      <c r="F2966" s="12">
        <v>-0.69052999999999998</v>
      </c>
      <c r="G2966" s="12">
        <v>-0.54229000000000005</v>
      </c>
      <c r="H2966" s="12">
        <v>-0.81008999999999998</v>
      </c>
      <c r="I2966" s="12" t="s">
        <v>2752</v>
      </c>
      <c r="J2966" s="12" t="s">
        <v>2753</v>
      </c>
      <c r="K2966" s="12" t="s">
        <v>2754</v>
      </c>
      <c r="L2966" s="12" t="s">
        <v>2755</v>
      </c>
      <c r="M2966" s="12">
        <v>2.1310000000000001E-3</v>
      </c>
      <c r="N2966" s="12">
        <v>0.68193700000000002</v>
      </c>
      <c r="O2966" s="12" t="s">
        <v>22</v>
      </c>
      <c r="P2966" s="12">
        <v>2.6713930000000001</v>
      </c>
      <c r="Q2966" s="12" t="s">
        <v>11562</v>
      </c>
      <c r="R2966" s="12">
        <v>207</v>
      </c>
      <c r="S2966" t="str">
        <f t="shared" si="138"/>
        <v>Yes</v>
      </c>
      <c r="T2966" t="str">
        <f t="shared" si="139"/>
        <v>Ak2_207</v>
      </c>
      <c r="U2966" t="str">
        <f t="shared" si="140"/>
        <v>Ak2_207_MGO</v>
      </c>
    </row>
    <row r="2967" spans="1:21" x14ac:dyDescent="0.2">
      <c r="A2967" s="12" t="s">
        <v>4785</v>
      </c>
      <c r="B2967" s="12" t="s">
        <v>4786</v>
      </c>
      <c r="C2967" s="12">
        <v>-5.2999999999999999E-2</v>
      </c>
      <c r="D2967" s="12">
        <v>-8.0379999999999993E-2</v>
      </c>
      <c r="E2967" s="12">
        <v>0.34443699999999999</v>
      </c>
      <c r="F2967" s="12">
        <v>0.57115099999999996</v>
      </c>
      <c r="G2967" s="12">
        <v>0.17580000000000001</v>
      </c>
      <c r="H2967" s="12">
        <v>0.42288500000000001</v>
      </c>
      <c r="I2967" s="12" t="s">
        <v>4787</v>
      </c>
      <c r="J2967" s="12" t="s">
        <v>4788</v>
      </c>
      <c r="K2967" s="12" t="s">
        <v>4789</v>
      </c>
      <c r="L2967" s="12" t="s">
        <v>4790</v>
      </c>
      <c r="M2967" s="12">
        <v>8.5006999999999999E-2</v>
      </c>
      <c r="N2967" s="12">
        <v>-0.23014999999999999</v>
      </c>
      <c r="O2967" s="12" t="s">
        <v>22</v>
      </c>
      <c r="P2967" s="12">
        <v>1.0705469999999999</v>
      </c>
      <c r="Q2967" s="12" t="s">
        <v>11796</v>
      </c>
      <c r="R2967" s="12">
        <v>207</v>
      </c>
      <c r="S2967" t="str">
        <f t="shared" si="138"/>
        <v>No</v>
      </c>
      <c r="T2967" t="str">
        <f t="shared" si="139"/>
        <v>Rpl7_207</v>
      </c>
      <c r="U2967" t="str">
        <f t="shared" si="140"/>
        <v>Rpl7_207_MGO</v>
      </c>
    </row>
    <row r="2968" spans="1:21" x14ac:dyDescent="0.2">
      <c r="A2968" s="12" t="s">
        <v>5584</v>
      </c>
      <c r="B2968" s="12" t="s">
        <v>5585</v>
      </c>
      <c r="C2968" s="12">
        <v>-0.41863</v>
      </c>
      <c r="D2968" s="12">
        <v>-0.67330999999999996</v>
      </c>
      <c r="E2968" s="12">
        <v>0.26188699999999998</v>
      </c>
      <c r="F2968" s="12">
        <v>1.3348E-2</v>
      </c>
      <c r="G2968" s="12">
        <v>-0.15461</v>
      </c>
      <c r="H2968" s="12">
        <v>-0.15706999999999999</v>
      </c>
      <c r="I2968" s="12" t="s">
        <v>511</v>
      </c>
      <c r="J2968" s="12" t="s">
        <v>512</v>
      </c>
      <c r="K2968" s="12" t="s">
        <v>513</v>
      </c>
      <c r="L2968" s="12" t="s">
        <v>514</v>
      </c>
      <c r="M2968" s="12">
        <v>0.217615</v>
      </c>
      <c r="N2968" s="12">
        <v>0.18806600000000001</v>
      </c>
      <c r="O2968" s="12" t="s">
        <v>22</v>
      </c>
      <c r="P2968" s="12">
        <v>0.66231099999999998</v>
      </c>
      <c r="Q2968" s="12" t="s">
        <v>11243</v>
      </c>
      <c r="R2968" s="12">
        <v>207</v>
      </c>
      <c r="S2968" t="str">
        <f t="shared" si="138"/>
        <v>No</v>
      </c>
      <c r="T2968" t="str">
        <f t="shared" si="139"/>
        <v>Rpl4_207</v>
      </c>
      <c r="U2968" t="str">
        <f t="shared" si="140"/>
        <v>Rpl4_207_MGO</v>
      </c>
    </row>
    <row r="2969" spans="1:21" x14ac:dyDescent="0.2">
      <c r="A2969" s="12" t="s">
        <v>6150</v>
      </c>
      <c r="B2969" s="12" t="s">
        <v>6151</v>
      </c>
      <c r="C2969" s="12">
        <v>-2.6179999999999998E-2</v>
      </c>
      <c r="D2969" s="12">
        <v>-0.72213000000000005</v>
      </c>
      <c r="E2969" s="12">
        <v>-5.552E-2</v>
      </c>
      <c r="F2969" s="12">
        <v>0.34367799999999998</v>
      </c>
      <c r="G2969" s="12">
        <v>2.3911000000000002E-2</v>
      </c>
      <c r="H2969" s="12">
        <v>-0.22747999999999999</v>
      </c>
      <c r="I2969" s="12" t="s">
        <v>511</v>
      </c>
      <c r="J2969" s="12" t="s">
        <v>512</v>
      </c>
      <c r="K2969" s="12" t="s">
        <v>513</v>
      </c>
      <c r="L2969" s="12" t="s">
        <v>514</v>
      </c>
      <c r="M2969" s="12">
        <v>0.47712399999999999</v>
      </c>
      <c r="N2969" s="12">
        <v>0.11062</v>
      </c>
      <c r="O2969" s="12" t="s">
        <v>22</v>
      </c>
      <c r="P2969" s="12">
        <v>0.32136900000000002</v>
      </c>
      <c r="Q2969" s="12" t="s">
        <v>11243</v>
      </c>
      <c r="R2969" s="12">
        <v>207</v>
      </c>
      <c r="S2969" t="str">
        <f t="shared" si="138"/>
        <v>No</v>
      </c>
      <c r="T2969" t="str">
        <f t="shared" si="139"/>
        <v>Rpl4_207</v>
      </c>
      <c r="U2969" t="str">
        <f t="shared" si="140"/>
        <v>Rpl4_207_MGO</v>
      </c>
    </row>
    <row r="2970" spans="1:21" x14ac:dyDescent="0.2">
      <c r="A2970" s="12" t="s">
        <v>635</v>
      </c>
      <c r="B2970" s="12" t="s">
        <v>636</v>
      </c>
      <c r="C2970" s="12">
        <v>-0.53017000000000003</v>
      </c>
      <c r="D2970" s="12">
        <v>-0.36871999999999999</v>
      </c>
      <c r="E2970" s="12">
        <v>-0.24212</v>
      </c>
      <c r="F2970" s="12"/>
      <c r="G2970" s="12">
        <v>-0.1215</v>
      </c>
      <c r="H2970" s="12">
        <v>-8.0250000000000002E-2</v>
      </c>
      <c r="I2970" s="12" t="s">
        <v>637</v>
      </c>
      <c r="J2970" s="12" t="s">
        <v>638</v>
      </c>
      <c r="K2970" s="12" t="s">
        <v>639</v>
      </c>
      <c r="L2970" s="12" t="s">
        <v>640</v>
      </c>
      <c r="M2970" s="12">
        <v>3.1269999999999999E-2</v>
      </c>
      <c r="N2970" s="12">
        <v>0.26855000000000001</v>
      </c>
      <c r="O2970" s="12" t="s">
        <v>6686</v>
      </c>
      <c r="P2970" s="12">
        <v>1.5048729999999999</v>
      </c>
      <c r="Q2970" s="12" t="s">
        <v>11262</v>
      </c>
      <c r="R2970" s="12">
        <v>207</v>
      </c>
      <c r="S2970" t="str">
        <f t="shared" si="138"/>
        <v>Yes</v>
      </c>
      <c r="T2970" t="str">
        <f t="shared" si="139"/>
        <v>Mgll_207</v>
      </c>
      <c r="U2970" t="str">
        <f t="shared" si="140"/>
        <v>Mgll_207_AA</v>
      </c>
    </row>
    <row r="2971" spans="1:21" x14ac:dyDescent="0.2">
      <c r="A2971" s="12" t="s">
        <v>5584</v>
      </c>
      <c r="B2971" s="12" t="s">
        <v>5585</v>
      </c>
      <c r="C2971" s="12">
        <v>0.25198100000000001</v>
      </c>
      <c r="D2971" s="12"/>
      <c r="E2971" s="12">
        <v>0.141096</v>
      </c>
      <c r="F2971" s="12">
        <v>0.25675300000000001</v>
      </c>
      <c r="G2971" s="12"/>
      <c r="H2971" s="12">
        <v>0.25040299999999999</v>
      </c>
      <c r="I2971" s="12" t="s">
        <v>511</v>
      </c>
      <c r="J2971" s="12" t="s">
        <v>512</v>
      </c>
      <c r="K2971" s="12" t="s">
        <v>513</v>
      </c>
      <c r="L2971" s="12" t="s">
        <v>514</v>
      </c>
      <c r="M2971" s="12">
        <v>4.0299999999999997E-3</v>
      </c>
      <c r="N2971" s="12">
        <v>-0.22506000000000001</v>
      </c>
      <c r="O2971" s="12" t="s">
        <v>6686</v>
      </c>
      <c r="P2971" s="12">
        <v>2.3947340000000001</v>
      </c>
      <c r="Q2971" s="12" t="s">
        <v>11243</v>
      </c>
      <c r="R2971" s="12">
        <v>207</v>
      </c>
      <c r="S2971" t="str">
        <f t="shared" si="138"/>
        <v>Yes</v>
      </c>
      <c r="T2971" t="str">
        <f t="shared" si="139"/>
        <v>Rpl4_207</v>
      </c>
      <c r="U2971" t="str">
        <f t="shared" si="140"/>
        <v>Rpl4_207_AA</v>
      </c>
    </row>
    <row r="2972" spans="1:21" x14ac:dyDescent="0.2">
      <c r="A2972" s="12" t="s">
        <v>4785</v>
      </c>
      <c r="B2972" s="12" t="s">
        <v>4786</v>
      </c>
      <c r="C2972" s="12">
        <v>0.92525599999999997</v>
      </c>
      <c r="D2972" s="12">
        <v>0.90702400000000005</v>
      </c>
      <c r="E2972" s="12">
        <v>0.83016299999999998</v>
      </c>
      <c r="F2972" s="12">
        <v>0.91644800000000004</v>
      </c>
      <c r="G2972" s="12">
        <v>0.41632200000000003</v>
      </c>
      <c r="H2972" s="12">
        <v>0.67003400000000002</v>
      </c>
      <c r="I2972" s="12" t="s">
        <v>4787</v>
      </c>
      <c r="J2972" s="12" t="s">
        <v>4788</v>
      </c>
      <c r="K2972" s="12" t="s">
        <v>4789</v>
      </c>
      <c r="L2972" s="12" t="s">
        <v>4790</v>
      </c>
      <c r="M2972" s="12">
        <v>2.23E-4</v>
      </c>
      <c r="N2972" s="12">
        <v>-0.77754000000000001</v>
      </c>
      <c r="O2972" s="12" t="s">
        <v>6686</v>
      </c>
      <c r="P2972" s="12">
        <v>3.6516980000000001</v>
      </c>
      <c r="Q2972" s="12" t="s">
        <v>11796</v>
      </c>
      <c r="R2972" s="12">
        <v>207</v>
      </c>
      <c r="S2972" t="str">
        <f t="shared" si="138"/>
        <v>Yes</v>
      </c>
      <c r="T2972" t="str">
        <f t="shared" si="139"/>
        <v>Rpl7_207</v>
      </c>
      <c r="U2972" t="str">
        <f t="shared" si="140"/>
        <v>Rpl7_207_AA</v>
      </c>
    </row>
    <row r="2973" spans="1:21" x14ac:dyDescent="0.2">
      <c r="A2973" s="12" t="s">
        <v>7834</v>
      </c>
      <c r="B2973" s="12" t="s">
        <v>7835</v>
      </c>
      <c r="C2973" s="12">
        <v>0.99334100000000003</v>
      </c>
      <c r="D2973" s="12"/>
      <c r="E2973" s="12"/>
      <c r="F2973" s="12"/>
      <c r="G2973" s="12">
        <v>0.65996500000000002</v>
      </c>
      <c r="H2973" s="12"/>
      <c r="I2973" s="12" t="s">
        <v>241</v>
      </c>
      <c r="J2973" s="12" t="s">
        <v>242</v>
      </c>
      <c r="K2973" s="12" t="s">
        <v>243</v>
      </c>
      <c r="L2973" s="12" t="s">
        <v>244</v>
      </c>
      <c r="M2973" s="12">
        <v>0.12667100000000001</v>
      </c>
      <c r="N2973" s="12">
        <v>-0.82665</v>
      </c>
      <c r="O2973" s="12" t="s">
        <v>6686</v>
      </c>
      <c r="P2973" s="12">
        <v>0.89732400000000001</v>
      </c>
      <c r="Q2973" s="12" t="s">
        <v>11201</v>
      </c>
      <c r="R2973" s="12">
        <v>207</v>
      </c>
      <c r="S2973" t="str">
        <f t="shared" si="138"/>
        <v>No</v>
      </c>
      <c r="T2973" t="str">
        <f t="shared" si="139"/>
        <v>Akr1d1_207</v>
      </c>
      <c r="U2973" t="str">
        <f t="shared" si="140"/>
        <v>Akr1d1_207_AA</v>
      </c>
    </row>
    <row r="2974" spans="1:21" x14ac:dyDescent="0.2">
      <c r="A2974" s="12" t="s">
        <v>8044</v>
      </c>
      <c r="B2974" s="12" t="s">
        <v>8045</v>
      </c>
      <c r="C2974" s="12">
        <v>1.2919799999999999</v>
      </c>
      <c r="D2974" s="12"/>
      <c r="E2974" s="12"/>
      <c r="F2974" s="12"/>
      <c r="G2974" s="12">
        <v>0.432562</v>
      </c>
      <c r="H2974" s="12">
        <v>0.30576999999999999</v>
      </c>
      <c r="I2974" s="12" t="s">
        <v>4787</v>
      </c>
      <c r="J2974" s="12" t="s">
        <v>4788</v>
      </c>
      <c r="K2974" s="12" t="s">
        <v>4789</v>
      </c>
      <c r="L2974" s="12" t="s">
        <v>4790</v>
      </c>
      <c r="M2974" s="12">
        <v>0.16053000000000001</v>
      </c>
      <c r="N2974" s="12">
        <v>-0.67676999999999998</v>
      </c>
      <c r="O2974" s="12" t="s">
        <v>6686</v>
      </c>
      <c r="P2974" s="12">
        <v>0.79444400000000004</v>
      </c>
      <c r="Q2974" s="12" t="s">
        <v>11796</v>
      </c>
      <c r="R2974" s="12">
        <v>207</v>
      </c>
      <c r="S2974" t="str">
        <f t="shared" si="138"/>
        <v>No</v>
      </c>
      <c r="T2974" t="str">
        <f t="shared" si="139"/>
        <v>Rpl7_207</v>
      </c>
      <c r="U2974" t="str">
        <f t="shared" si="140"/>
        <v>Rpl7_207_AA</v>
      </c>
    </row>
    <row r="2975" spans="1:21" x14ac:dyDescent="0.2">
      <c r="A2975" s="12" t="s">
        <v>2750</v>
      </c>
      <c r="B2975" s="12" t="s">
        <v>2751</v>
      </c>
      <c r="C2975" s="12">
        <v>0.14775099999999999</v>
      </c>
      <c r="D2975" s="12">
        <v>0.128247</v>
      </c>
      <c r="E2975" s="12">
        <v>8.7258000000000002E-2</v>
      </c>
      <c r="F2975" s="12">
        <v>-7.9250000000000001E-2</v>
      </c>
      <c r="G2975" s="12">
        <v>1.6535999999999999E-2</v>
      </c>
      <c r="H2975" s="12">
        <v>-0.12597</v>
      </c>
      <c r="I2975" s="12" t="s">
        <v>2752</v>
      </c>
      <c r="J2975" s="12" t="s">
        <v>2753</v>
      </c>
      <c r="K2975" s="12" t="s">
        <v>2754</v>
      </c>
      <c r="L2975" s="12" t="s">
        <v>2755</v>
      </c>
      <c r="M2975" s="12">
        <v>0.55409799999999998</v>
      </c>
      <c r="N2975" s="12">
        <v>-2.9100000000000001E-2</v>
      </c>
      <c r="O2975" s="12" t="s">
        <v>6686</v>
      </c>
      <c r="P2975" s="12">
        <v>0.256413</v>
      </c>
      <c r="Q2975" s="12" t="s">
        <v>11562</v>
      </c>
      <c r="R2975" s="12">
        <v>207</v>
      </c>
      <c r="S2975" t="str">
        <f t="shared" si="138"/>
        <v>No</v>
      </c>
      <c r="T2975" t="str">
        <f t="shared" si="139"/>
        <v>Ak2_207</v>
      </c>
      <c r="U2975" t="str">
        <f t="shared" si="140"/>
        <v>Ak2_207_AA</v>
      </c>
    </row>
    <row r="2976" spans="1:21" x14ac:dyDescent="0.2">
      <c r="A2976" s="12" t="s">
        <v>6150</v>
      </c>
      <c r="B2976" s="12" t="s">
        <v>6151</v>
      </c>
      <c r="C2976" s="12">
        <v>-8.4400000000000003E-2</v>
      </c>
      <c r="D2976" s="12"/>
      <c r="E2976" s="12">
        <v>-0.36457000000000001</v>
      </c>
      <c r="F2976" s="12"/>
      <c r="G2976" s="12"/>
      <c r="H2976" s="12">
        <v>0.14235</v>
      </c>
      <c r="I2976" s="12" t="s">
        <v>511</v>
      </c>
      <c r="J2976" s="12" t="s">
        <v>512</v>
      </c>
      <c r="K2976" s="12" t="s">
        <v>513</v>
      </c>
      <c r="L2976" s="12" t="s">
        <v>514</v>
      </c>
      <c r="M2976" s="12">
        <v>0.55783799999999995</v>
      </c>
      <c r="N2976" s="12">
        <v>0.10220799999999999</v>
      </c>
      <c r="O2976" s="12" t="s">
        <v>6686</v>
      </c>
      <c r="P2976" s="12">
        <v>0.253492</v>
      </c>
      <c r="Q2976" s="12" t="s">
        <v>11243</v>
      </c>
      <c r="R2976" s="12">
        <v>207</v>
      </c>
      <c r="S2976" t="str">
        <f t="shared" si="138"/>
        <v>No</v>
      </c>
      <c r="T2976" t="str">
        <f t="shared" si="139"/>
        <v>Rpl4_207</v>
      </c>
      <c r="U2976" t="str">
        <f t="shared" si="140"/>
        <v>Rpl4_207_AA</v>
      </c>
    </row>
    <row r="2977" spans="1:21" x14ac:dyDescent="0.2">
      <c r="A2977" s="12" t="s">
        <v>10736</v>
      </c>
      <c r="B2977" s="12" t="s">
        <v>10737</v>
      </c>
      <c r="C2977" s="12">
        <v>-0.24332000000000001</v>
      </c>
      <c r="D2977" s="12"/>
      <c r="E2977" s="12"/>
      <c r="F2977" s="12">
        <v>0.38626899999999997</v>
      </c>
      <c r="G2977" s="12"/>
      <c r="H2977" s="12"/>
      <c r="I2977" s="12" t="s">
        <v>3445</v>
      </c>
      <c r="J2977" s="12" t="s">
        <v>3446</v>
      </c>
      <c r="K2977" s="12" t="s">
        <v>3447</v>
      </c>
      <c r="L2977" s="12" t="s">
        <v>3448</v>
      </c>
      <c r="M2977" s="12">
        <v>0.85787000000000002</v>
      </c>
      <c r="N2977" s="12">
        <v>-7.1470000000000006E-2</v>
      </c>
      <c r="O2977" s="12" t="s">
        <v>6686</v>
      </c>
      <c r="P2977" s="12">
        <v>6.6578999999999999E-2</v>
      </c>
      <c r="Q2977" s="12" t="s">
        <v>11648</v>
      </c>
      <c r="R2977" s="12">
        <v>207</v>
      </c>
      <c r="S2977" t="str">
        <f t="shared" si="138"/>
        <v>No</v>
      </c>
      <c r="T2977" t="str">
        <f t="shared" si="139"/>
        <v>Acsm1_207</v>
      </c>
      <c r="U2977" t="str">
        <f t="shared" si="140"/>
        <v>Acsm1_207_AA</v>
      </c>
    </row>
    <row r="2978" spans="1:21" x14ac:dyDescent="0.2">
      <c r="A2978" s="12" t="s">
        <v>635</v>
      </c>
      <c r="B2978" s="12" t="s">
        <v>636</v>
      </c>
      <c r="C2978" s="12">
        <v>-0.99453000000000003</v>
      </c>
      <c r="D2978" s="12">
        <v>-1.01905</v>
      </c>
      <c r="E2978" s="12">
        <v>-1.04634</v>
      </c>
      <c r="F2978" s="12">
        <v>-1.38988</v>
      </c>
      <c r="G2978" s="12">
        <v>-1.13829</v>
      </c>
      <c r="H2978" s="12">
        <v>-1.1976</v>
      </c>
      <c r="I2978" s="12" t="s">
        <v>637</v>
      </c>
      <c r="J2978" s="12" t="s">
        <v>638</v>
      </c>
      <c r="K2978" s="12" t="s">
        <v>639</v>
      </c>
      <c r="L2978" s="12" t="s">
        <v>640</v>
      </c>
      <c r="M2978" s="13">
        <v>8.0700000000000007E-6</v>
      </c>
      <c r="N2978" s="12">
        <v>1.130949</v>
      </c>
      <c r="O2978" s="12" t="s">
        <v>11028</v>
      </c>
      <c r="P2978" s="12">
        <v>5.0931009999999999</v>
      </c>
      <c r="Q2978" s="12" t="s">
        <v>11262</v>
      </c>
      <c r="R2978" s="12">
        <v>207</v>
      </c>
      <c r="S2978" t="str">
        <f t="shared" si="138"/>
        <v>Yes</v>
      </c>
      <c r="T2978" t="str">
        <f t="shared" si="139"/>
        <v>Mgll_207</v>
      </c>
      <c r="U2978" t="str">
        <f t="shared" si="140"/>
        <v>Mgll_207_FA</v>
      </c>
    </row>
    <row r="2979" spans="1:21" x14ac:dyDescent="0.2">
      <c r="A2979" s="12" t="s">
        <v>5584</v>
      </c>
      <c r="B2979" s="12" t="s">
        <v>5585</v>
      </c>
      <c r="C2979" s="12">
        <v>-0.63746999999999998</v>
      </c>
      <c r="D2979" s="12">
        <v>-1.0304800000000001</v>
      </c>
      <c r="E2979" s="12">
        <v>4.9489999999999999E-2</v>
      </c>
      <c r="F2979" s="12">
        <v>-0.83601000000000003</v>
      </c>
      <c r="G2979" s="12">
        <v>-1.7759499999999999</v>
      </c>
      <c r="H2979" s="12">
        <v>-1.14825</v>
      </c>
      <c r="I2979" s="12" t="s">
        <v>511</v>
      </c>
      <c r="J2979" s="12" t="s">
        <v>512</v>
      </c>
      <c r="K2979" s="12" t="s">
        <v>513</v>
      </c>
      <c r="L2979" s="12" t="s">
        <v>514</v>
      </c>
      <c r="M2979" s="12">
        <v>1.4917E-2</v>
      </c>
      <c r="N2979" s="12">
        <v>0.89644500000000005</v>
      </c>
      <c r="O2979" s="12" t="s">
        <v>11028</v>
      </c>
      <c r="P2979" s="12">
        <v>1.8263199999999999</v>
      </c>
      <c r="Q2979" s="12" t="s">
        <v>11243</v>
      </c>
      <c r="R2979" s="12">
        <v>207</v>
      </c>
      <c r="S2979" t="str">
        <f t="shared" si="138"/>
        <v>Yes</v>
      </c>
      <c r="T2979" t="str">
        <f t="shared" si="139"/>
        <v>Rpl4_207</v>
      </c>
      <c r="U2979" t="str">
        <f t="shared" si="140"/>
        <v>Rpl4_207_FA</v>
      </c>
    </row>
    <row r="2980" spans="1:21" x14ac:dyDescent="0.2">
      <c r="A2980" s="12" t="s">
        <v>2750</v>
      </c>
      <c r="B2980" s="12" t="s">
        <v>2751</v>
      </c>
      <c r="C2980" s="12"/>
      <c r="D2980" s="12">
        <v>-0.86873999999999996</v>
      </c>
      <c r="E2980" s="12">
        <v>-0.89473000000000003</v>
      </c>
      <c r="F2980" s="12"/>
      <c r="G2980" s="12">
        <v>-0.83648</v>
      </c>
      <c r="H2980" s="12"/>
      <c r="I2980" s="12" t="s">
        <v>2752</v>
      </c>
      <c r="J2980" s="12" t="s">
        <v>2753</v>
      </c>
      <c r="K2980" s="12" t="s">
        <v>2754</v>
      </c>
      <c r="L2980" s="12" t="s">
        <v>2755</v>
      </c>
      <c r="M2980" s="12">
        <v>3.7800000000000003E-4</v>
      </c>
      <c r="N2980" s="12">
        <v>0.866649</v>
      </c>
      <c r="O2980" s="12" t="s">
        <v>11028</v>
      </c>
      <c r="P2980" s="12">
        <v>3.4228550000000002</v>
      </c>
      <c r="Q2980" s="12" t="s">
        <v>11562</v>
      </c>
      <c r="R2980" s="12">
        <v>207</v>
      </c>
      <c r="S2980" t="str">
        <f t="shared" si="138"/>
        <v>Yes</v>
      </c>
      <c r="T2980" t="str">
        <f t="shared" si="139"/>
        <v>Ak2_207</v>
      </c>
      <c r="U2980" t="str">
        <f t="shared" si="140"/>
        <v>Ak2_207_FA</v>
      </c>
    </row>
    <row r="2981" spans="1:21" x14ac:dyDescent="0.2">
      <c r="A2981" s="12" t="s">
        <v>6150</v>
      </c>
      <c r="B2981" s="12" t="s">
        <v>6151</v>
      </c>
      <c r="C2981" s="12">
        <v>-0.35293999999999998</v>
      </c>
      <c r="D2981" s="12">
        <v>-0.53503000000000001</v>
      </c>
      <c r="E2981" s="12"/>
      <c r="F2981" s="12"/>
      <c r="G2981" s="12">
        <v>-1.14249</v>
      </c>
      <c r="H2981" s="12">
        <v>-1.18025</v>
      </c>
      <c r="I2981" s="12" t="s">
        <v>511</v>
      </c>
      <c r="J2981" s="12" t="s">
        <v>512</v>
      </c>
      <c r="K2981" s="12" t="s">
        <v>513</v>
      </c>
      <c r="L2981" s="12" t="s">
        <v>514</v>
      </c>
      <c r="M2981" s="12">
        <v>3.1734999999999999E-2</v>
      </c>
      <c r="N2981" s="12">
        <v>0.80267900000000003</v>
      </c>
      <c r="O2981" s="12" t="s">
        <v>11028</v>
      </c>
      <c r="P2981" s="12">
        <v>1.4984599999999999</v>
      </c>
      <c r="Q2981" s="12" t="s">
        <v>11243</v>
      </c>
      <c r="R2981" s="12">
        <v>207</v>
      </c>
      <c r="S2981" t="str">
        <f t="shared" si="138"/>
        <v>Yes</v>
      </c>
      <c r="T2981" t="str">
        <f t="shared" si="139"/>
        <v>Rpl4_207</v>
      </c>
      <c r="U2981" t="str">
        <f t="shared" si="140"/>
        <v>Rpl4_207_FA</v>
      </c>
    </row>
    <row r="2982" spans="1:21" x14ac:dyDescent="0.2">
      <c r="A2982" s="12" t="s">
        <v>4785</v>
      </c>
      <c r="B2982" s="12" t="s">
        <v>4786</v>
      </c>
      <c r="C2982" s="12">
        <v>-0.18919</v>
      </c>
      <c r="D2982" s="12"/>
      <c r="E2982" s="12">
        <v>0.39392500000000003</v>
      </c>
      <c r="F2982" s="12">
        <v>0.34148899999999999</v>
      </c>
      <c r="G2982" s="12">
        <v>-0.35709000000000002</v>
      </c>
      <c r="H2982" s="12">
        <v>0.105167</v>
      </c>
      <c r="I2982" s="12" t="s">
        <v>4787</v>
      </c>
      <c r="J2982" s="12" t="s">
        <v>4788</v>
      </c>
      <c r="K2982" s="12" t="s">
        <v>4789</v>
      </c>
      <c r="L2982" s="12" t="s">
        <v>4790</v>
      </c>
      <c r="M2982" s="12">
        <v>0.70825400000000005</v>
      </c>
      <c r="N2982" s="12">
        <v>-5.8860000000000003E-2</v>
      </c>
      <c r="O2982" s="12" t="s">
        <v>11028</v>
      </c>
      <c r="P2982" s="12">
        <v>0.149811</v>
      </c>
      <c r="Q2982" s="12" t="s">
        <v>11796</v>
      </c>
      <c r="R2982" s="12">
        <v>207</v>
      </c>
      <c r="S2982" t="str">
        <f t="shared" si="138"/>
        <v>No</v>
      </c>
      <c r="T2982" t="str">
        <f t="shared" si="139"/>
        <v>Rpl7_207</v>
      </c>
      <c r="U2982" t="str">
        <f t="shared" si="140"/>
        <v>Rpl7_207_FA</v>
      </c>
    </row>
    <row r="2983" spans="1:21" x14ac:dyDescent="0.2">
      <c r="A2983" s="12" t="s">
        <v>331</v>
      </c>
      <c r="B2983" s="12" t="s">
        <v>332</v>
      </c>
      <c r="C2983" s="12">
        <v>-1.3096300000000001</v>
      </c>
      <c r="D2983" s="12">
        <v>-1.4104399999999999</v>
      </c>
      <c r="E2983" s="12">
        <v>-1.52982</v>
      </c>
      <c r="F2983" s="12">
        <v>-1.89303</v>
      </c>
      <c r="G2983" s="12">
        <v>-1.24505</v>
      </c>
      <c r="H2983" s="12">
        <v>-1.226</v>
      </c>
      <c r="I2983" s="12" t="s">
        <v>333</v>
      </c>
      <c r="J2983" s="12" t="s">
        <v>334</v>
      </c>
      <c r="K2983" s="12" t="s">
        <v>335</v>
      </c>
      <c r="L2983" s="12" t="s">
        <v>336</v>
      </c>
      <c r="M2983" s="13">
        <v>3.3300000000000003E-5</v>
      </c>
      <c r="N2983" s="12">
        <v>1.4356640000000001</v>
      </c>
      <c r="O2983" s="12" t="s">
        <v>22</v>
      </c>
      <c r="P2983" s="12">
        <v>4.4778779999999996</v>
      </c>
      <c r="Q2983" s="12" t="s">
        <v>11216</v>
      </c>
      <c r="R2983" s="12">
        <v>206</v>
      </c>
      <c r="S2983" t="str">
        <f t="shared" si="138"/>
        <v>Yes</v>
      </c>
      <c r="T2983" t="str">
        <f t="shared" si="139"/>
        <v>Map2k1_206</v>
      </c>
      <c r="U2983" t="str">
        <f t="shared" si="140"/>
        <v>Map2k1_206_MGO</v>
      </c>
    </row>
    <row r="2984" spans="1:21" x14ac:dyDescent="0.2">
      <c r="A2984" s="12" t="s">
        <v>5457</v>
      </c>
      <c r="B2984" s="12" t="s">
        <v>5458</v>
      </c>
      <c r="C2984" s="12"/>
      <c r="D2984" s="12"/>
      <c r="E2984" s="12">
        <v>-0.37419999999999998</v>
      </c>
      <c r="F2984" s="12">
        <v>-0.16555</v>
      </c>
      <c r="G2984" s="12">
        <v>-0.49653000000000003</v>
      </c>
      <c r="H2984" s="12">
        <v>0.112431</v>
      </c>
      <c r="I2984" s="12" t="s">
        <v>1291</v>
      </c>
      <c r="J2984" s="12" t="s">
        <v>1292</v>
      </c>
      <c r="K2984" s="12" t="s">
        <v>1293</v>
      </c>
      <c r="L2984" s="12" t="s">
        <v>1294</v>
      </c>
      <c r="M2984" s="12">
        <v>0.181592</v>
      </c>
      <c r="N2984" s="12">
        <v>0.230961</v>
      </c>
      <c r="O2984" s="12" t="s">
        <v>22</v>
      </c>
      <c r="P2984" s="12">
        <v>0.74090400000000001</v>
      </c>
      <c r="Q2984" s="12" t="s">
        <v>11360</v>
      </c>
      <c r="R2984" s="12">
        <v>206</v>
      </c>
      <c r="S2984" t="str">
        <f t="shared" si="138"/>
        <v>No</v>
      </c>
      <c r="T2984" t="str">
        <f t="shared" si="139"/>
        <v>Hacl1_206</v>
      </c>
      <c r="U2984" t="str">
        <f t="shared" si="140"/>
        <v>Hacl1_206_MGO</v>
      </c>
    </row>
    <row r="2985" spans="1:21" x14ac:dyDescent="0.2">
      <c r="A2985" s="12" t="s">
        <v>6132</v>
      </c>
      <c r="B2985" s="12" t="s">
        <v>6133</v>
      </c>
      <c r="C2985" s="12">
        <v>0.15814300000000001</v>
      </c>
      <c r="D2985" s="12">
        <v>0.20594899999999999</v>
      </c>
      <c r="E2985" s="12">
        <v>4.1149999999999999E-2</v>
      </c>
      <c r="F2985" s="12">
        <v>0.96473200000000003</v>
      </c>
      <c r="G2985" s="12">
        <v>0.22762499999999999</v>
      </c>
      <c r="H2985" s="12">
        <v>-0.61944999999999995</v>
      </c>
      <c r="I2985" s="12" t="s">
        <v>3567</v>
      </c>
      <c r="J2985" s="12" t="s">
        <v>3568</v>
      </c>
      <c r="K2985" s="12" t="s">
        <v>3569</v>
      </c>
      <c r="L2985" s="12" t="s">
        <v>3570</v>
      </c>
      <c r="M2985" s="12">
        <v>0.46505600000000002</v>
      </c>
      <c r="N2985" s="12">
        <v>-0.16302</v>
      </c>
      <c r="O2985" s="12" t="s">
        <v>22</v>
      </c>
      <c r="P2985" s="12">
        <v>0.33249499999999999</v>
      </c>
      <c r="Q2985" s="12" t="s">
        <v>11662</v>
      </c>
      <c r="R2985" s="12">
        <v>206</v>
      </c>
      <c r="S2985" t="str">
        <f t="shared" si="138"/>
        <v>No</v>
      </c>
      <c r="T2985" t="str">
        <f t="shared" si="139"/>
        <v>Rack1_206</v>
      </c>
      <c r="U2985" t="str">
        <f t="shared" si="140"/>
        <v>Rack1_206_MGO</v>
      </c>
    </row>
    <row r="2986" spans="1:21" x14ac:dyDescent="0.2">
      <c r="A2986" s="12" t="s">
        <v>331</v>
      </c>
      <c r="B2986" s="12" t="s">
        <v>332</v>
      </c>
      <c r="C2986" s="12">
        <v>-0.67761000000000005</v>
      </c>
      <c r="D2986" s="12">
        <v>-0.65491999999999995</v>
      </c>
      <c r="E2986" s="12">
        <v>-0.49769000000000002</v>
      </c>
      <c r="F2986" s="12">
        <v>-0.45411000000000001</v>
      </c>
      <c r="G2986" s="12">
        <v>-0.24993000000000001</v>
      </c>
      <c r="H2986" s="12">
        <v>-0.21093000000000001</v>
      </c>
      <c r="I2986" s="12" t="s">
        <v>333</v>
      </c>
      <c r="J2986" s="12" t="s">
        <v>334</v>
      </c>
      <c r="K2986" s="12" t="s">
        <v>335</v>
      </c>
      <c r="L2986" s="12" t="s">
        <v>336</v>
      </c>
      <c r="M2986" s="12">
        <v>2.31E-3</v>
      </c>
      <c r="N2986" s="12">
        <v>0.45752999999999999</v>
      </c>
      <c r="O2986" s="12" t="s">
        <v>6686</v>
      </c>
      <c r="P2986" s="12">
        <v>2.6363850000000002</v>
      </c>
      <c r="Q2986" s="12" t="s">
        <v>11216</v>
      </c>
      <c r="R2986" s="12">
        <v>206</v>
      </c>
      <c r="S2986" t="str">
        <f t="shared" si="138"/>
        <v>Yes</v>
      </c>
      <c r="T2986" t="str">
        <f t="shared" si="139"/>
        <v>Map2k1_206</v>
      </c>
      <c r="U2986" t="str">
        <f t="shared" si="140"/>
        <v>Map2k1_206_AA</v>
      </c>
    </row>
    <row r="2987" spans="1:21" x14ac:dyDescent="0.2">
      <c r="A2987" s="12" t="s">
        <v>7886</v>
      </c>
      <c r="B2987" s="12" t="s">
        <v>7887</v>
      </c>
      <c r="C2987" s="12">
        <v>0.53208200000000005</v>
      </c>
      <c r="D2987" s="12"/>
      <c r="E2987" s="12"/>
      <c r="F2987" s="12"/>
      <c r="G2987" s="12">
        <v>0.37783</v>
      </c>
      <c r="H2987" s="12">
        <v>7.5781000000000001E-2</v>
      </c>
      <c r="I2987" s="12" t="s">
        <v>783</v>
      </c>
      <c r="J2987" s="12" t="s">
        <v>784</v>
      </c>
      <c r="K2987" s="12" t="s">
        <v>785</v>
      </c>
      <c r="L2987" s="12" t="s">
        <v>786</v>
      </c>
      <c r="M2987" s="12">
        <v>0.133765</v>
      </c>
      <c r="N2987" s="12">
        <v>-0.32856000000000002</v>
      </c>
      <c r="O2987" s="12" t="s">
        <v>6686</v>
      </c>
      <c r="P2987" s="12">
        <v>0.87365599999999999</v>
      </c>
      <c r="Q2987" s="12" t="s">
        <v>11285</v>
      </c>
      <c r="R2987" s="12">
        <v>206</v>
      </c>
      <c r="S2987" t="str">
        <f t="shared" si="138"/>
        <v>No</v>
      </c>
      <c r="T2987" t="str">
        <f t="shared" si="139"/>
        <v>Prodh_206</v>
      </c>
      <c r="U2987" t="str">
        <f t="shared" si="140"/>
        <v>Prodh_206_AA</v>
      </c>
    </row>
    <row r="2988" spans="1:21" x14ac:dyDescent="0.2">
      <c r="A2988" s="12" t="s">
        <v>8425</v>
      </c>
      <c r="B2988" s="12" t="s">
        <v>8426</v>
      </c>
      <c r="C2988" s="12"/>
      <c r="D2988" s="12">
        <v>0.43297099999999999</v>
      </c>
      <c r="E2988" s="12">
        <v>0.199297</v>
      </c>
      <c r="F2988" s="12"/>
      <c r="G2988" s="12"/>
      <c r="H2988" s="12"/>
      <c r="I2988" s="12" t="s">
        <v>333</v>
      </c>
      <c r="J2988" s="12" t="s">
        <v>334</v>
      </c>
      <c r="K2988" s="12" t="s">
        <v>335</v>
      </c>
      <c r="L2988" s="12" t="s">
        <v>336</v>
      </c>
      <c r="M2988" s="12">
        <v>0.22536999999999999</v>
      </c>
      <c r="N2988" s="12">
        <v>-0.31613000000000002</v>
      </c>
      <c r="O2988" s="12" t="s">
        <v>6686</v>
      </c>
      <c r="P2988" s="12">
        <v>0.64710400000000001</v>
      </c>
      <c r="Q2988" s="12" t="s">
        <v>11216</v>
      </c>
      <c r="R2988" s="12">
        <v>206</v>
      </c>
      <c r="S2988" t="str">
        <f t="shared" si="138"/>
        <v>No</v>
      </c>
      <c r="T2988" t="str">
        <f t="shared" si="139"/>
        <v>Map2k1_206</v>
      </c>
      <c r="U2988" t="str">
        <f t="shared" si="140"/>
        <v>Map2k1_206_AA</v>
      </c>
    </row>
    <row r="2989" spans="1:21" x14ac:dyDescent="0.2">
      <c r="A2989" s="12" t="s">
        <v>5457</v>
      </c>
      <c r="B2989" s="12" t="s">
        <v>5458</v>
      </c>
      <c r="C2989" s="12">
        <v>0.237099</v>
      </c>
      <c r="D2989" s="12"/>
      <c r="E2989" s="12"/>
      <c r="F2989" s="12"/>
      <c r="G2989" s="12">
        <v>7.2264999999999996E-2</v>
      </c>
      <c r="H2989" s="12"/>
      <c r="I2989" s="12" t="s">
        <v>1291</v>
      </c>
      <c r="J2989" s="12" t="s">
        <v>1292</v>
      </c>
      <c r="K2989" s="12" t="s">
        <v>1293</v>
      </c>
      <c r="L2989" s="12" t="s">
        <v>1294</v>
      </c>
      <c r="M2989" s="12">
        <v>0.31165999999999999</v>
      </c>
      <c r="N2989" s="12">
        <v>-0.15468000000000001</v>
      </c>
      <c r="O2989" s="12" t="s">
        <v>6686</v>
      </c>
      <c r="P2989" s="12">
        <v>0.50631899999999996</v>
      </c>
      <c r="Q2989" s="12" t="s">
        <v>11360</v>
      </c>
      <c r="R2989" s="12">
        <v>206</v>
      </c>
      <c r="S2989" t="str">
        <f t="shared" si="138"/>
        <v>No</v>
      </c>
      <c r="T2989" t="str">
        <f t="shared" si="139"/>
        <v>Hacl1_206</v>
      </c>
      <c r="U2989" t="str">
        <f t="shared" si="140"/>
        <v>Hacl1_206_AA</v>
      </c>
    </row>
    <row r="2990" spans="1:21" x14ac:dyDescent="0.2">
      <c r="A2990" s="12" t="s">
        <v>6132</v>
      </c>
      <c r="B2990" s="12" t="s">
        <v>6133</v>
      </c>
      <c r="C2990" s="12">
        <v>0.39190199999999997</v>
      </c>
      <c r="D2990" s="12">
        <v>-1.9359999999999999E-2</v>
      </c>
      <c r="E2990" s="12">
        <v>1.8065880000000001</v>
      </c>
      <c r="F2990" s="12">
        <v>-0.66464000000000001</v>
      </c>
      <c r="G2990" s="12">
        <v>0.23616000000000001</v>
      </c>
      <c r="H2990" s="12">
        <v>-0.53844999999999998</v>
      </c>
      <c r="I2990" s="12" t="s">
        <v>3567</v>
      </c>
      <c r="J2990" s="12" t="s">
        <v>3568</v>
      </c>
      <c r="K2990" s="12" t="s">
        <v>3569</v>
      </c>
      <c r="L2990" s="12" t="s">
        <v>3570</v>
      </c>
      <c r="M2990" s="12">
        <v>0.60213399999999995</v>
      </c>
      <c r="N2990" s="12">
        <v>-0.20202999999999999</v>
      </c>
      <c r="O2990" s="12" t="s">
        <v>6686</v>
      </c>
      <c r="P2990" s="12">
        <v>0.220307</v>
      </c>
      <c r="Q2990" s="12" t="s">
        <v>11662</v>
      </c>
      <c r="R2990" s="12">
        <v>206</v>
      </c>
      <c r="S2990" t="str">
        <f t="shared" si="138"/>
        <v>No</v>
      </c>
      <c r="T2990" t="str">
        <f t="shared" si="139"/>
        <v>Rack1_206</v>
      </c>
      <c r="U2990" t="str">
        <f t="shared" si="140"/>
        <v>Rack1_206_AA</v>
      </c>
    </row>
    <row r="2991" spans="1:21" x14ac:dyDescent="0.2">
      <c r="A2991" s="12" t="s">
        <v>331</v>
      </c>
      <c r="B2991" s="12" t="s">
        <v>332</v>
      </c>
      <c r="C2991" s="12">
        <v>-3.14764</v>
      </c>
      <c r="D2991" s="12">
        <v>-0.54949999999999999</v>
      </c>
      <c r="E2991" s="12">
        <v>-2.5222799999999999</v>
      </c>
      <c r="F2991" s="12">
        <v>-2.8258899999999998</v>
      </c>
      <c r="G2991" s="12">
        <v>-1.6171199999999999</v>
      </c>
      <c r="H2991" s="12"/>
      <c r="I2991" s="12" t="s">
        <v>333</v>
      </c>
      <c r="J2991" s="12" t="s">
        <v>334</v>
      </c>
      <c r="K2991" s="12" t="s">
        <v>335</v>
      </c>
      <c r="L2991" s="12" t="s">
        <v>336</v>
      </c>
      <c r="M2991" s="12">
        <v>1.0588E-2</v>
      </c>
      <c r="N2991" s="12">
        <v>2.1324879999999999</v>
      </c>
      <c r="O2991" s="12" t="s">
        <v>11028</v>
      </c>
      <c r="P2991" s="12">
        <v>1.975171</v>
      </c>
      <c r="Q2991" s="12" t="s">
        <v>11216</v>
      </c>
      <c r="R2991" s="12">
        <v>206</v>
      </c>
      <c r="S2991" t="str">
        <f t="shared" si="138"/>
        <v>Yes</v>
      </c>
      <c r="T2991" t="str">
        <f t="shared" si="139"/>
        <v>Map2k1_206</v>
      </c>
      <c r="U2991" t="str">
        <f t="shared" si="140"/>
        <v>Map2k1_206_FA</v>
      </c>
    </row>
    <row r="2992" spans="1:21" x14ac:dyDescent="0.2">
      <c r="A2992" s="12" t="s">
        <v>5457</v>
      </c>
      <c r="B2992" s="12" t="s">
        <v>5458</v>
      </c>
      <c r="C2992" s="12">
        <v>-0.52263999999999999</v>
      </c>
      <c r="D2992" s="12"/>
      <c r="E2992" s="12">
        <v>-0.31158999999999998</v>
      </c>
      <c r="F2992" s="12"/>
      <c r="G2992" s="12">
        <v>-0.35136000000000001</v>
      </c>
      <c r="H2992" s="12">
        <v>-1.4499999999999999E-3</v>
      </c>
      <c r="I2992" s="12" t="s">
        <v>1291</v>
      </c>
      <c r="J2992" s="12" t="s">
        <v>1292</v>
      </c>
      <c r="K2992" s="12" t="s">
        <v>1293</v>
      </c>
      <c r="L2992" s="12" t="s">
        <v>1294</v>
      </c>
      <c r="M2992" s="12">
        <v>7.1728E-2</v>
      </c>
      <c r="N2992" s="12">
        <v>0.296759</v>
      </c>
      <c r="O2992" s="12" t="s">
        <v>11028</v>
      </c>
      <c r="P2992" s="12">
        <v>1.1443099999999999</v>
      </c>
      <c r="Q2992" s="12" t="s">
        <v>11360</v>
      </c>
      <c r="R2992" s="12">
        <v>206</v>
      </c>
      <c r="S2992" t="str">
        <f t="shared" si="138"/>
        <v>No</v>
      </c>
      <c r="T2992" t="str">
        <f t="shared" si="139"/>
        <v>Hacl1_206</v>
      </c>
      <c r="U2992" t="str">
        <f t="shared" si="140"/>
        <v>Hacl1_206_FA</v>
      </c>
    </row>
    <row r="2993" spans="1:21" x14ac:dyDescent="0.2">
      <c r="A2993" s="12" t="s">
        <v>6132</v>
      </c>
      <c r="B2993" s="12" t="s">
        <v>6133</v>
      </c>
      <c r="C2993" s="12">
        <v>0.32398399999999999</v>
      </c>
      <c r="D2993" s="12">
        <v>0.49439499999999997</v>
      </c>
      <c r="E2993" s="12">
        <v>0.41073199999999999</v>
      </c>
      <c r="F2993" s="12">
        <v>0.74192800000000003</v>
      </c>
      <c r="G2993" s="12"/>
      <c r="H2993" s="12">
        <v>-0.55074000000000001</v>
      </c>
      <c r="I2993" s="12" t="s">
        <v>3567</v>
      </c>
      <c r="J2993" s="12" t="s">
        <v>3568</v>
      </c>
      <c r="K2993" s="12" t="s">
        <v>3569</v>
      </c>
      <c r="L2993" s="12" t="s">
        <v>3570</v>
      </c>
      <c r="M2993" s="12">
        <v>0.266295</v>
      </c>
      <c r="N2993" s="12">
        <v>-0.28405999999999998</v>
      </c>
      <c r="O2993" s="12" t="s">
        <v>11028</v>
      </c>
      <c r="P2993" s="12">
        <v>0.57463699999999995</v>
      </c>
      <c r="Q2993" s="12" t="s">
        <v>11662</v>
      </c>
      <c r="R2993" s="12">
        <v>206</v>
      </c>
      <c r="S2993" t="str">
        <f t="shared" si="138"/>
        <v>No</v>
      </c>
      <c r="T2993" t="str">
        <f t="shared" si="139"/>
        <v>Rack1_206</v>
      </c>
      <c r="U2993" t="str">
        <f t="shared" si="140"/>
        <v>Rack1_206_FA</v>
      </c>
    </row>
    <row r="2994" spans="1:21" x14ac:dyDescent="0.2">
      <c r="A2994" s="12" t="s">
        <v>1311</v>
      </c>
      <c r="B2994" s="12" t="s">
        <v>1312</v>
      </c>
      <c r="C2994" s="12">
        <v>-0.99678999999999995</v>
      </c>
      <c r="D2994" s="12"/>
      <c r="E2994" s="12">
        <v>-0.75565000000000004</v>
      </c>
      <c r="F2994" s="12">
        <v>-1.52037</v>
      </c>
      <c r="G2994" s="12">
        <v>-0.76817000000000002</v>
      </c>
      <c r="H2994" s="12">
        <v>-0.90151999999999999</v>
      </c>
      <c r="I2994" s="12" t="s">
        <v>1313</v>
      </c>
      <c r="J2994" s="12" t="s">
        <v>1314</v>
      </c>
      <c r="K2994" s="12" t="s">
        <v>1315</v>
      </c>
      <c r="L2994" s="12" t="s">
        <v>1316</v>
      </c>
      <c r="M2994" s="12">
        <v>2.1350000000000002E-3</v>
      </c>
      <c r="N2994" s="12">
        <v>0.98850099999999996</v>
      </c>
      <c r="O2994" s="12" t="s">
        <v>22</v>
      </c>
      <c r="P2994" s="12">
        <v>2.6705220000000001</v>
      </c>
      <c r="Q2994" s="12" t="s">
        <v>11363</v>
      </c>
      <c r="R2994" s="12">
        <v>205</v>
      </c>
      <c r="S2994" t="str">
        <f t="shared" si="138"/>
        <v>Yes</v>
      </c>
      <c r="T2994" t="str">
        <f t="shared" si="139"/>
        <v>Capzb_205</v>
      </c>
      <c r="U2994" t="str">
        <f t="shared" si="140"/>
        <v>Capzb_205_MGO</v>
      </c>
    </row>
    <row r="2995" spans="1:21" x14ac:dyDescent="0.2">
      <c r="A2995" s="12" t="s">
        <v>2512</v>
      </c>
      <c r="B2995" s="12" t="s">
        <v>2513</v>
      </c>
      <c r="C2995" s="12">
        <v>-1.07487</v>
      </c>
      <c r="D2995" s="12">
        <v>-0.96079000000000003</v>
      </c>
      <c r="E2995" s="12">
        <v>-0.70111000000000001</v>
      </c>
      <c r="F2995" s="12">
        <v>-0.43002000000000001</v>
      </c>
      <c r="G2995" s="12">
        <v>-0.68130000000000002</v>
      </c>
      <c r="H2995" s="12">
        <v>-0.54918999999999996</v>
      </c>
      <c r="I2995" s="12" t="s">
        <v>2514</v>
      </c>
      <c r="J2995" s="12" t="s">
        <v>2515</v>
      </c>
      <c r="K2995" s="12" t="s">
        <v>2516</v>
      </c>
      <c r="L2995" s="12" t="s">
        <v>2517</v>
      </c>
      <c r="M2995" s="12">
        <v>7.2999999999999996E-4</v>
      </c>
      <c r="N2995" s="12">
        <v>0.732881</v>
      </c>
      <c r="O2995" s="12" t="s">
        <v>22</v>
      </c>
      <c r="P2995" s="12">
        <v>3.1364359999999998</v>
      </c>
      <c r="Q2995" s="12" t="s">
        <v>11530</v>
      </c>
      <c r="R2995" s="12">
        <v>205</v>
      </c>
      <c r="S2995" t="str">
        <f t="shared" si="138"/>
        <v>Yes</v>
      </c>
      <c r="T2995" t="str">
        <f t="shared" si="139"/>
        <v>Esd_205</v>
      </c>
      <c r="U2995" t="str">
        <f t="shared" si="140"/>
        <v>Esd_205_MGO</v>
      </c>
    </row>
    <row r="2996" spans="1:21" x14ac:dyDescent="0.2">
      <c r="A2996" s="12" t="s">
        <v>4419</v>
      </c>
      <c r="B2996" s="12" t="s">
        <v>4420</v>
      </c>
      <c r="C2996" s="12"/>
      <c r="D2996" s="12"/>
      <c r="E2996" s="12">
        <v>0.79823</v>
      </c>
      <c r="F2996" s="12">
        <v>0.64938200000000001</v>
      </c>
      <c r="G2996" s="12">
        <v>0.68859700000000001</v>
      </c>
      <c r="H2996" s="12">
        <v>0.86543899999999996</v>
      </c>
      <c r="I2996" s="12" t="s">
        <v>2304</v>
      </c>
      <c r="J2996" s="12" t="s">
        <v>2305</v>
      </c>
      <c r="K2996" s="12" t="s">
        <v>2306</v>
      </c>
      <c r="L2996" s="12" t="s">
        <v>2307</v>
      </c>
      <c r="M2996" s="12">
        <v>6.2799999999999998E-4</v>
      </c>
      <c r="N2996" s="12">
        <v>-0.75041000000000002</v>
      </c>
      <c r="O2996" s="12" t="s">
        <v>22</v>
      </c>
      <c r="P2996" s="12">
        <v>3.202245</v>
      </c>
      <c r="Q2996" s="12" t="s">
        <v>11502</v>
      </c>
      <c r="R2996" s="12">
        <v>205</v>
      </c>
      <c r="S2996" t="str">
        <f t="shared" si="138"/>
        <v>Yes</v>
      </c>
      <c r="T2996" t="str">
        <f t="shared" si="139"/>
        <v>Akr1c6_205</v>
      </c>
      <c r="U2996" t="str">
        <f t="shared" si="140"/>
        <v>Akr1c6_205_MGO</v>
      </c>
    </row>
    <row r="2997" spans="1:21" x14ac:dyDescent="0.2">
      <c r="A2997" s="12" t="s">
        <v>4419</v>
      </c>
      <c r="B2997" s="12" t="s">
        <v>4420</v>
      </c>
      <c r="C2997" s="12">
        <v>0.86711099999999997</v>
      </c>
      <c r="D2997" s="12"/>
      <c r="E2997" s="12">
        <v>1.0116540000000001</v>
      </c>
      <c r="F2997" s="12"/>
      <c r="G2997" s="12"/>
      <c r="H2997" s="12"/>
      <c r="I2997" s="12" t="s">
        <v>2304</v>
      </c>
      <c r="J2997" s="12" t="s">
        <v>2305</v>
      </c>
      <c r="K2997" s="12" t="s">
        <v>2306</v>
      </c>
      <c r="L2997" s="12" t="s">
        <v>2307</v>
      </c>
      <c r="M2997" s="12">
        <v>4.8882000000000002E-2</v>
      </c>
      <c r="N2997" s="12">
        <v>-0.93937999999999999</v>
      </c>
      <c r="O2997" s="12" t="s">
        <v>6686</v>
      </c>
      <c r="P2997" s="12">
        <v>1.3108500000000001</v>
      </c>
      <c r="Q2997" s="12" t="s">
        <v>11502</v>
      </c>
      <c r="R2997" s="12">
        <v>205</v>
      </c>
      <c r="S2997" t="str">
        <f t="shared" si="138"/>
        <v>Yes</v>
      </c>
      <c r="T2997" t="str">
        <f t="shared" si="139"/>
        <v>Akr1c6_205</v>
      </c>
      <c r="U2997" t="str">
        <f t="shared" si="140"/>
        <v>Akr1c6_205_AA</v>
      </c>
    </row>
    <row r="2998" spans="1:21" x14ac:dyDescent="0.2">
      <c r="A2998" s="12" t="s">
        <v>7446</v>
      </c>
      <c r="B2998" s="12" t="s">
        <v>7447</v>
      </c>
      <c r="C2998" s="12">
        <v>1.6935070000000001</v>
      </c>
      <c r="D2998" s="12">
        <v>1.3277159999999999</v>
      </c>
      <c r="E2998" s="12"/>
      <c r="F2998" s="12"/>
      <c r="G2998" s="12"/>
      <c r="H2998" s="12"/>
      <c r="I2998" s="12" t="s">
        <v>1971</v>
      </c>
      <c r="J2998" s="12" t="s">
        <v>1972</v>
      </c>
      <c r="K2998" s="12" t="s">
        <v>1973</v>
      </c>
      <c r="L2998" s="12" t="s">
        <v>1974</v>
      </c>
      <c r="M2998" s="12">
        <v>7.6704999999999995E-2</v>
      </c>
      <c r="N2998" s="12">
        <v>-1.51061</v>
      </c>
      <c r="O2998" s="12" t="s">
        <v>6686</v>
      </c>
      <c r="P2998" s="12">
        <v>1.115178</v>
      </c>
      <c r="Q2998" s="12" t="s">
        <v>11458</v>
      </c>
      <c r="R2998" s="12">
        <v>205</v>
      </c>
      <c r="S2998" t="str">
        <f t="shared" si="138"/>
        <v>No</v>
      </c>
      <c r="T2998" t="str">
        <f t="shared" si="139"/>
        <v>Gstt2_205</v>
      </c>
      <c r="U2998" t="str">
        <f t="shared" si="140"/>
        <v>Gstt2_205_AA</v>
      </c>
    </row>
    <row r="2999" spans="1:21" x14ac:dyDescent="0.2">
      <c r="A2999" s="12" t="s">
        <v>2512</v>
      </c>
      <c r="B2999" s="12" t="s">
        <v>2513</v>
      </c>
      <c r="C2999" s="12">
        <v>0.33695000000000003</v>
      </c>
      <c r="D2999" s="12">
        <v>0.40671299999999999</v>
      </c>
      <c r="E2999" s="12">
        <v>0.46257199999999998</v>
      </c>
      <c r="F2999" s="12">
        <v>3.6808429999999999</v>
      </c>
      <c r="G2999" s="12">
        <v>0.343503</v>
      </c>
      <c r="H2999" s="12">
        <v>0.41962699999999997</v>
      </c>
      <c r="I2999" s="12" t="s">
        <v>2514</v>
      </c>
      <c r="J2999" s="12" t="s">
        <v>2515</v>
      </c>
      <c r="K2999" s="12" t="s">
        <v>2516</v>
      </c>
      <c r="L2999" s="12" t="s">
        <v>2517</v>
      </c>
      <c r="M2999" s="12">
        <v>0.14646000000000001</v>
      </c>
      <c r="N2999" s="12">
        <v>-0.94169999999999998</v>
      </c>
      <c r="O2999" s="12" t="s">
        <v>6686</v>
      </c>
      <c r="P2999" s="12">
        <v>0.83428199999999997</v>
      </c>
      <c r="Q2999" s="12" t="s">
        <v>11530</v>
      </c>
      <c r="R2999" s="12">
        <v>205</v>
      </c>
      <c r="S2999" t="str">
        <f t="shared" si="138"/>
        <v>No</v>
      </c>
      <c r="T2999" t="str">
        <f t="shared" si="139"/>
        <v>Esd_205</v>
      </c>
      <c r="U2999" t="str">
        <f t="shared" si="140"/>
        <v>Esd_205_AA</v>
      </c>
    </row>
    <row r="3000" spans="1:21" x14ac:dyDescent="0.2">
      <c r="A3000" s="12" t="s">
        <v>1311</v>
      </c>
      <c r="B3000" s="12" t="s">
        <v>1312</v>
      </c>
      <c r="C3000" s="12">
        <v>-0.17163</v>
      </c>
      <c r="D3000" s="12">
        <v>-1.2579499999999999</v>
      </c>
      <c r="E3000" s="12">
        <v>-0.15139</v>
      </c>
      <c r="F3000" s="12">
        <v>0.25404500000000002</v>
      </c>
      <c r="G3000" s="12"/>
      <c r="H3000" s="12">
        <v>4.0873E-2</v>
      </c>
      <c r="I3000" s="12" t="s">
        <v>1313</v>
      </c>
      <c r="J3000" s="12" t="s">
        <v>1314</v>
      </c>
      <c r="K3000" s="12" t="s">
        <v>1315</v>
      </c>
      <c r="L3000" s="12" t="s">
        <v>1316</v>
      </c>
      <c r="M3000" s="12">
        <v>0.38140800000000002</v>
      </c>
      <c r="N3000" s="12">
        <v>0.25721100000000002</v>
      </c>
      <c r="O3000" s="12" t="s">
        <v>6686</v>
      </c>
      <c r="P3000" s="12">
        <v>0.41860999999999998</v>
      </c>
      <c r="Q3000" s="12" t="s">
        <v>11363</v>
      </c>
      <c r="R3000" s="12">
        <v>205</v>
      </c>
      <c r="S3000" t="str">
        <f t="shared" si="138"/>
        <v>No</v>
      </c>
      <c r="T3000" t="str">
        <f t="shared" si="139"/>
        <v>Capzb_205</v>
      </c>
      <c r="U3000" t="str">
        <f t="shared" si="140"/>
        <v>Capzb_205_AA</v>
      </c>
    </row>
    <row r="3001" spans="1:21" x14ac:dyDescent="0.2">
      <c r="A3001" s="12" t="s">
        <v>1311</v>
      </c>
      <c r="B3001" s="12" t="s">
        <v>1312</v>
      </c>
      <c r="C3001" s="12">
        <v>-0.22269</v>
      </c>
      <c r="D3001" s="12">
        <v>-0.41406999999999999</v>
      </c>
      <c r="E3001" s="12">
        <v>-0.25364999999999999</v>
      </c>
      <c r="F3001" s="12">
        <v>-0.15619</v>
      </c>
      <c r="G3001" s="12">
        <v>-0.54913999999999996</v>
      </c>
      <c r="H3001" s="12">
        <v>-1.0657000000000001</v>
      </c>
      <c r="I3001" s="12" t="s">
        <v>1313</v>
      </c>
      <c r="J3001" s="12" t="s">
        <v>1314</v>
      </c>
      <c r="K3001" s="12" t="s">
        <v>1315</v>
      </c>
      <c r="L3001" s="12" t="s">
        <v>1316</v>
      </c>
      <c r="M3001" s="12">
        <v>2.3258999999999998E-2</v>
      </c>
      <c r="N3001" s="12">
        <v>0.44357200000000002</v>
      </c>
      <c r="O3001" s="12" t="s">
        <v>11028</v>
      </c>
      <c r="P3001" s="12">
        <v>1.633405</v>
      </c>
      <c r="Q3001" s="12" t="s">
        <v>11363</v>
      </c>
      <c r="R3001" s="12">
        <v>205</v>
      </c>
      <c r="S3001" t="str">
        <f t="shared" si="138"/>
        <v>Yes</v>
      </c>
      <c r="T3001" t="str">
        <f t="shared" si="139"/>
        <v>Capzb_205</v>
      </c>
      <c r="U3001" t="str">
        <f t="shared" si="140"/>
        <v>Capzb_205_FA</v>
      </c>
    </row>
    <row r="3002" spans="1:21" x14ac:dyDescent="0.2">
      <c r="A3002" s="12" t="s">
        <v>2512</v>
      </c>
      <c r="B3002" s="12" t="s">
        <v>2513</v>
      </c>
      <c r="C3002" s="12">
        <v>-0.40893000000000002</v>
      </c>
      <c r="D3002" s="12">
        <v>-0.33823999999999999</v>
      </c>
      <c r="E3002" s="12">
        <v>4.8973000000000003E-2</v>
      </c>
      <c r="F3002" s="12">
        <v>-0.15060999999999999</v>
      </c>
      <c r="G3002" s="12">
        <v>-0.22608</v>
      </c>
      <c r="H3002" s="12">
        <v>-0.32488</v>
      </c>
      <c r="I3002" s="12" t="s">
        <v>2514</v>
      </c>
      <c r="J3002" s="12" t="s">
        <v>2515</v>
      </c>
      <c r="K3002" s="12" t="s">
        <v>2516</v>
      </c>
      <c r="L3002" s="12" t="s">
        <v>2517</v>
      </c>
      <c r="M3002" s="12">
        <v>1.8147E-2</v>
      </c>
      <c r="N3002" s="12">
        <v>0.233295</v>
      </c>
      <c r="O3002" s="12" t="s">
        <v>11028</v>
      </c>
      <c r="P3002" s="12">
        <v>1.7411989999999999</v>
      </c>
      <c r="Q3002" s="12" t="s">
        <v>11530</v>
      </c>
      <c r="R3002" s="12">
        <v>205</v>
      </c>
      <c r="S3002" t="str">
        <f t="shared" si="138"/>
        <v>Yes</v>
      </c>
      <c r="T3002" t="str">
        <f t="shared" si="139"/>
        <v>Esd_205</v>
      </c>
      <c r="U3002" t="str">
        <f t="shared" si="140"/>
        <v>Esd_205_FA</v>
      </c>
    </row>
    <row r="3003" spans="1:21" x14ac:dyDescent="0.2">
      <c r="A3003" s="12" t="s">
        <v>4419</v>
      </c>
      <c r="B3003" s="12" t="s">
        <v>4420</v>
      </c>
      <c r="C3003" s="12">
        <v>0.28592800000000002</v>
      </c>
      <c r="D3003" s="12">
        <v>0.37206499999999998</v>
      </c>
      <c r="E3003" s="12">
        <v>1.0443249999999999</v>
      </c>
      <c r="F3003" s="12"/>
      <c r="G3003" s="12">
        <v>0.50216099999999997</v>
      </c>
      <c r="H3003" s="12">
        <v>-0.27894000000000002</v>
      </c>
      <c r="I3003" s="12" t="s">
        <v>2304</v>
      </c>
      <c r="J3003" s="12" t="s">
        <v>2305</v>
      </c>
      <c r="K3003" s="12" t="s">
        <v>2306</v>
      </c>
      <c r="L3003" s="12" t="s">
        <v>2307</v>
      </c>
      <c r="M3003" s="12">
        <v>0.143512</v>
      </c>
      <c r="N3003" s="12">
        <v>-0.38511000000000001</v>
      </c>
      <c r="O3003" s="12" t="s">
        <v>11028</v>
      </c>
      <c r="P3003" s="12">
        <v>0.84311100000000005</v>
      </c>
      <c r="Q3003" s="12" t="s">
        <v>11502</v>
      </c>
      <c r="R3003" s="12">
        <v>205</v>
      </c>
      <c r="S3003" t="str">
        <f t="shared" si="138"/>
        <v>No</v>
      </c>
      <c r="T3003" t="str">
        <f t="shared" si="139"/>
        <v>Akr1c6_205</v>
      </c>
      <c r="U3003" t="str">
        <f t="shared" si="140"/>
        <v>Akr1c6_205_FA</v>
      </c>
    </row>
    <row r="3004" spans="1:21" x14ac:dyDescent="0.2">
      <c r="A3004" s="12" t="s">
        <v>277</v>
      </c>
      <c r="B3004" s="12" t="s">
        <v>278</v>
      </c>
      <c r="C3004" s="12"/>
      <c r="D3004" s="12"/>
      <c r="E3004" s="12"/>
      <c r="F3004" s="12">
        <v>-1.59555</v>
      </c>
      <c r="G3004" s="12">
        <v>-1.4294899999999999</v>
      </c>
      <c r="H3004" s="12">
        <v>-1.5462899999999999</v>
      </c>
      <c r="I3004" s="12" t="s">
        <v>279</v>
      </c>
      <c r="J3004" s="12" t="s">
        <v>280</v>
      </c>
      <c r="K3004" s="12" t="s">
        <v>281</v>
      </c>
      <c r="L3004" s="12" t="s">
        <v>282</v>
      </c>
      <c r="M3004" s="12">
        <v>1.0430000000000001E-3</v>
      </c>
      <c r="N3004" s="12">
        <v>1.5237769999999999</v>
      </c>
      <c r="O3004" s="12" t="s">
        <v>22</v>
      </c>
      <c r="P3004" s="12">
        <v>2.9818530000000001</v>
      </c>
      <c r="Q3004" s="12" t="s">
        <v>11207</v>
      </c>
      <c r="R3004" s="12">
        <v>204</v>
      </c>
      <c r="S3004" t="str">
        <f t="shared" si="138"/>
        <v>Yes</v>
      </c>
      <c r="T3004" t="str">
        <f t="shared" si="139"/>
        <v>Tnpo1_204</v>
      </c>
      <c r="U3004" t="str">
        <f t="shared" si="140"/>
        <v>Tnpo1_204_MGO</v>
      </c>
    </row>
    <row r="3005" spans="1:21" x14ac:dyDescent="0.2">
      <c r="A3005" s="12" t="s">
        <v>401</v>
      </c>
      <c r="B3005" s="12" t="s">
        <v>402</v>
      </c>
      <c r="C3005" s="12">
        <v>-1.5402</v>
      </c>
      <c r="D3005" s="12">
        <v>-1.2471099999999999</v>
      </c>
      <c r="E3005" s="12">
        <v>-1.2915099999999999</v>
      </c>
      <c r="F3005" s="12">
        <v>-1.74735</v>
      </c>
      <c r="G3005" s="12">
        <v>-1.3701300000000001</v>
      </c>
      <c r="H3005" s="12">
        <v>-0.99482999999999999</v>
      </c>
      <c r="I3005" s="12" t="s">
        <v>353</v>
      </c>
      <c r="J3005" s="12" t="s">
        <v>354</v>
      </c>
      <c r="K3005" s="12" t="s">
        <v>355</v>
      </c>
      <c r="L3005" s="12" t="s">
        <v>356</v>
      </c>
      <c r="M3005" s="13">
        <v>4.8900000000000003E-5</v>
      </c>
      <c r="N3005" s="12">
        <v>1.365189</v>
      </c>
      <c r="O3005" s="12" t="s">
        <v>22</v>
      </c>
      <c r="P3005" s="12">
        <v>4.3109060000000001</v>
      </c>
      <c r="Q3005" s="12" t="s">
        <v>11219</v>
      </c>
      <c r="R3005" s="12">
        <v>204</v>
      </c>
      <c r="S3005" t="str">
        <f t="shared" si="138"/>
        <v>Yes</v>
      </c>
      <c r="T3005" t="str">
        <f t="shared" si="139"/>
        <v>Phyh_204</v>
      </c>
      <c r="U3005" t="str">
        <f t="shared" si="140"/>
        <v>Phyh_204_MGO</v>
      </c>
    </row>
    <row r="3006" spans="1:21" x14ac:dyDescent="0.2">
      <c r="A3006" s="12" t="s">
        <v>889</v>
      </c>
      <c r="B3006" s="12" t="s">
        <v>890</v>
      </c>
      <c r="C3006" s="12">
        <v>-1.35791</v>
      </c>
      <c r="D3006" s="12">
        <v>-1.6551199999999999</v>
      </c>
      <c r="E3006" s="12">
        <v>-0.84238999999999997</v>
      </c>
      <c r="F3006" s="12">
        <v>-0.74743999999999999</v>
      </c>
      <c r="G3006" s="12">
        <v>-1.1482399999999999</v>
      </c>
      <c r="H3006" s="12">
        <v>-1.0098</v>
      </c>
      <c r="I3006" s="12" t="s">
        <v>891</v>
      </c>
      <c r="J3006" s="12" t="s">
        <v>892</v>
      </c>
      <c r="K3006" s="12" t="s">
        <v>893</v>
      </c>
      <c r="L3006" s="12" t="s">
        <v>894</v>
      </c>
      <c r="M3006" s="12">
        <v>4.4799999999999999E-4</v>
      </c>
      <c r="N3006" s="12">
        <v>1.1268149999999999</v>
      </c>
      <c r="O3006" s="12" t="s">
        <v>22</v>
      </c>
      <c r="P3006" s="12">
        <v>3.3486549999999999</v>
      </c>
      <c r="Q3006" s="12" t="s">
        <v>11302</v>
      </c>
      <c r="R3006" s="12">
        <v>204</v>
      </c>
      <c r="S3006" t="str">
        <f t="shared" si="138"/>
        <v>Yes</v>
      </c>
      <c r="T3006" t="str">
        <f t="shared" si="139"/>
        <v>Prodh2_204</v>
      </c>
      <c r="U3006" t="str">
        <f t="shared" si="140"/>
        <v>Prodh2_204_MGO</v>
      </c>
    </row>
    <row r="3007" spans="1:21" x14ac:dyDescent="0.2">
      <c r="A3007" s="12" t="s">
        <v>401</v>
      </c>
      <c r="B3007" s="12" t="s">
        <v>402</v>
      </c>
      <c r="C3007" s="12">
        <v>-0.72111000000000003</v>
      </c>
      <c r="D3007" s="12"/>
      <c r="E3007" s="12">
        <v>-0.31136999999999998</v>
      </c>
      <c r="F3007" s="12">
        <v>-0.26677000000000001</v>
      </c>
      <c r="G3007" s="12"/>
      <c r="H3007" s="12"/>
      <c r="I3007" s="12" t="s">
        <v>353</v>
      </c>
      <c r="J3007" s="12" t="s">
        <v>354</v>
      </c>
      <c r="K3007" s="12" t="s">
        <v>355</v>
      </c>
      <c r="L3007" s="12" t="s">
        <v>356</v>
      </c>
      <c r="M3007" s="12">
        <v>9.5724000000000004E-2</v>
      </c>
      <c r="N3007" s="12">
        <v>0.43308200000000002</v>
      </c>
      <c r="O3007" s="12" t="s">
        <v>6686</v>
      </c>
      <c r="P3007" s="12">
        <v>1.01898</v>
      </c>
      <c r="Q3007" s="12" t="s">
        <v>11219</v>
      </c>
      <c r="R3007" s="12">
        <v>204</v>
      </c>
      <c r="S3007" t="str">
        <f t="shared" si="138"/>
        <v>No</v>
      </c>
      <c r="T3007" t="str">
        <f t="shared" si="139"/>
        <v>Phyh_204</v>
      </c>
      <c r="U3007" t="str">
        <f t="shared" si="140"/>
        <v>Phyh_204_AA</v>
      </c>
    </row>
    <row r="3008" spans="1:21" x14ac:dyDescent="0.2">
      <c r="A3008" s="12" t="s">
        <v>8637</v>
      </c>
      <c r="B3008" s="12" t="s">
        <v>8638</v>
      </c>
      <c r="C3008" s="12">
        <v>0.26680500000000001</v>
      </c>
      <c r="D3008" s="12"/>
      <c r="E3008" s="12"/>
      <c r="F3008" s="12">
        <v>-6.1500000000000001E-3</v>
      </c>
      <c r="G3008" s="12">
        <v>9.7861000000000004E-2</v>
      </c>
      <c r="H3008" s="12"/>
      <c r="I3008" s="12" t="s">
        <v>3723</v>
      </c>
      <c r="J3008" s="12" t="s">
        <v>3724</v>
      </c>
      <c r="K3008" s="12" t="s">
        <v>3725</v>
      </c>
      <c r="L3008" s="12" t="s">
        <v>3726</v>
      </c>
      <c r="M3008" s="12">
        <v>0.27182200000000001</v>
      </c>
      <c r="N3008" s="12">
        <v>-0.1195</v>
      </c>
      <c r="O3008" s="12" t="s">
        <v>6686</v>
      </c>
      <c r="P3008" s="12">
        <v>0.565716</v>
      </c>
      <c r="Q3008" s="12" t="s">
        <v>11680</v>
      </c>
      <c r="R3008" s="12">
        <v>204</v>
      </c>
      <c r="S3008" t="str">
        <f t="shared" si="138"/>
        <v>No</v>
      </c>
      <c r="T3008" t="str">
        <f t="shared" si="139"/>
        <v>Cndp2_204</v>
      </c>
      <c r="U3008" t="str">
        <f t="shared" si="140"/>
        <v>Cndp2_204_AA</v>
      </c>
    </row>
    <row r="3009" spans="1:21" x14ac:dyDescent="0.2">
      <c r="A3009" s="12" t="s">
        <v>8785</v>
      </c>
      <c r="B3009" s="12" t="s">
        <v>8786</v>
      </c>
      <c r="C3009" s="12">
        <v>1.173467</v>
      </c>
      <c r="D3009" s="12"/>
      <c r="E3009" s="12"/>
      <c r="F3009" s="12">
        <v>0.27716099999999999</v>
      </c>
      <c r="G3009" s="12">
        <v>2.6918999999999998E-2</v>
      </c>
      <c r="H3009" s="12"/>
      <c r="I3009" s="12" t="s">
        <v>3549</v>
      </c>
      <c r="J3009" s="12" t="s">
        <v>3550</v>
      </c>
      <c r="K3009" s="12" t="s">
        <v>3551</v>
      </c>
      <c r="L3009" s="12" t="s">
        <v>3552</v>
      </c>
      <c r="M3009" s="12">
        <v>0.292684</v>
      </c>
      <c r="N3009" s="12">
        <v>-0.49252000000000001</v>
      </c>
      <c r="O3009" s="12" t="s">
        <v>6686</v>
      </c>
      <c r="P3009" s="12">
        <v>0.53360099999999999</v>
      </c>
      <c r="Q3009" s="12" t="s">
        <v>11660</v>
      </c>
      <c r="R3009" s="12">
        <v>204</v>
      </c>
      <c r="S3009" t="str">
        <f t="shared" si="138"/>
        <v>No</v>
      </c>
      <c r="T3009" t="str">
        <f t="shared" si="139"/>
        <v>Hnrnpk_204</v>
      </c>
      <c r="U3009" t="str">
        <f t="shared" si="140"/>
        <v>Hnrnpk_204_AA</v>
      </c>
    </row>
    <row r="3010" spans="1:21" x14ac:dyDescent="0.2">
      <c r="A3010" s="12" t="s">
        <v>9473</v>
      </c>
      <c r="B3010" s="12" t="s">
        <v>9474</v>
      </c>
      <c r="C3010" s="12">
        <v>-3.5680000000000003E-2</v>
      </c>
      <c r="D3010" s="12"/>
      <c r="E3010" s="12"/>
      <c r="F3010" s="12"/>
      <c r="G3010" s="12"/>
      <c r="H3010" s="12">
        <v>-0.42179</v>
      </c>
      <c r="I3010" s="12" t="s">
        <v>1111</v>
      </c>
      <c r="J3010" s="12" t="s">
        <v>1112</v>
      </c>
      <c r="K3010" s="12" t="s">
        <v>1113</v>
      </c>
      <c r="L3010" s="12" t="s">
        <v>1114</v>
      </c>
      <c r="M3010" s="12">
        <v>0.44627</v>
      </c>
      <c r="N3010" s="12">
        <v>0.228738</v>
      </c>
      <c r="O3010" s="12" t="s">
        <v>6686</v>
      </c>
      <c r="P3010" s="12">
        <v>0.35040300000000002</v>
      </c>
      <c r="Q3010" s="12" t="s">
        <v>11333</v>
      </c>
      <c r="R3010" s="12">
        <v>204</v>
      </c>
      <c r="S3010" t="str">
        <f t="shared" si="138"/>
        <v>No</v>
      </c>
      <c r="T3010" t="str">
        <f t="shared" si="139"/>
        <v>Bckdhb_204</v>
      </c>
      <c r="U3010" t="str">
        <f t="shared" si="140"/>
        <v>Bckdhb_204_AA</v>
      </c>
    </row>
    <row r="3011" spans="1:21" x14ac:dyDescent="0.2">
      <c r="A3011" s="12" t="s">
        <v>10746</v>
      </c>
      <c r="B3011" s="12" t="s">
        <v>10747</v>
      </c>
      <c r="C3011" s="12">
        <v>0.226495</v>
      </c>
      <c r="D3011" s="12"/>
      <c r="E3011" s="12">
        <v>-0.14674999999999999</v>
      </c>
      <c r="F3011" s="12"/>
      <c r="G3011" s="12"/>
      <c r="H3011" s="12"/>
      <c r="I3011" s="12" t="s">
        <v>3359</v>
      </c>
      <c r="J3011" s="12" t="s">
        <v>3360</v>
      </c>
      <c r="K3011" s="12" t="s">
        <v>3361</v>
      </c>
      <c r="L3011" s="12" t="s">
        <v>3362</v>
      </c>
      <c r="M3011" s="12">
        <v>0.86600100000000002</v>
      </c>
      <c r="N3011" s="12">
        <v>-3.9870000000000003E-2</v>
      </c>
      <c r="O3011" s="12" t="s">
        <v>6686</v>
      </c>
      <c r="P3011" s="12">
        <v>6.2482000000000003E-2</v>
      </c>
      <c r="Q3011" s="12" t="s">
        <v>11639</v>
      </c>
      <c r="R3011" s="12">
        <v>204</v>
      </c>
      <c r="S3011" t="str">
        <f t="shared" ref="S3011:S3074" si="141">IF(P3011&gt;=1.3, "Yes", "No")</f>
        <v>No</v>
      </c>
      <c r="T3011" t="str">
        <f t="shared" ref="T3011:T3074" si="142">_xlfn.CONCAT(K3011,"_",R3011)</f>
        <v>Mlycd_204</v>
      </c>
      <c r="U3011" t="str">
        <f t="shared" ref="U3011:U3074" si="143">+_xlfn.CONCAT(T3011,"_",O3011)</f>
        <v>Mlycd_204_AA</v>
      </c>
    </row>
    <row r="3012" spans="1:21" x14ac:dyDescent="0.2">
      <c r="A3012" s="12" t="s">
        <v>889</v>
      </c>
      <c r="B3012" s="12" t="s">
        <v>890</v>
      </c>
      <c r="C3012" s="12">
        <v>-1.4665699999999999</v>
      </c>
      <c r="D3012" s="12">
        <v>-0.99729999999999996</v>
      </c>
      <c r="E3012" s="12">
        <v>-0.81440999999999997</v>
      </c>
      <c r="F3012" s="12">
        <v>-1.05735</v>
      </c>
      <c r="G3012" s="12"/>
      <c r="H3012" s="12">
        <v>-0.53530999999999995</v>
      </c>
      <c r="I3012" s="12" t="s">
        <v>891</v>
      </c>
      <c r="J3012" s="12" t="s">
        <v>892</v>
      </c>
      <c r="K3012" s="12" t="s">
        <v>893</v>
      </c>
      <c r="L3012" s="12" t="s">
        <v>894</v>
      </c>
      <c r="M3012" s="12">
        <v>3.1180000000000001E-3</v>
      </c>
      <c r="N3012" s="12">
        <v>0.97419</v>
      </c>
      <c r="O3012" s="12" t="s">
        <v>11028</v>
      </c>
      <c r="P3012" s="12">
        <v>2.5061450000000001</v>
      </c>
      <c r="Q3012" s="12" t="s">
        <v>11302</v>
      </c>
      <c r="R3012" s="12">
        <v>204</v>
      </c>
      <c r="S3012" t="str">
        <f t="shared" si="141"/>
        <v>Yes</v>
      </c>
      <c r="T3012" t="str">
        <f t="shared" si="142"/>
        <v>Prodh2_204</v>
      </c>
      <c r="U3012" t="str">
        <f t="shared" si="143"/>
        <v>Prodh2_204_FA</v>
      </c>
    </row>
    <row r="3013" spans="1:21" x14ac:dyDescent="0.2">
      <c r="A3013" s="12" t="s">
        <v>277</v>
      </c>
      <c r="B3013" s="12" t="s">
        <v>278</v>
      </c>
      <c r="C3013" s="12"/>
      <c r="D3013" s="12"/>
      <c r="E3013" s="12">
        <v>-0.85453000000000001</v>
      </c>
      <c r="F3013" s="12">
        <v>-0.99843999999999999</v>
      </c>
      <c r="G3013" s="12"/>
      <c r="H3013" s="12"/>
      <c r="I3013" s="12" t="s">
        <v>279</v>
      </c>
      <c r="J3013" s="12" t="s">
        <v>280</v>
      </c>
      <c r="K3013" s="12" t="s">
        <v>281</v>
      </c>
      <c r="L3013" s="12" t="s">
        <v>282</v>
      </c>
      <c r="M3013" s="12">
        <v>4.9341999999999997E-2</v>
      </c>
      <c r="N3013" s="12">
        <v>0.92648399999999997</v>
      </c>
      <c r="O3013" s="12" t="s">
        <v>11028</v>
      </c>
      <c r="P3013" s="12">
        <v>1.306783</v>
      </c>
      <c r="Q3013" s="12" t="s">
        <v>11207</v>
      </c>
      <c r="R3013" s="12">
        <v>204</v>
      </c>
      <c r="S3013" t="str">
        <f t="shared" si="141"/>
        <v>Yes</v>
      </c>
      <c r="T3013" t="str">
        <f t="shared" si="142"/>
        <v>Tnpo1_204</v>
      </c>
      <c r="U3013" t="str">
        <f t="shared" si="143"/>
        <v>Tnpo1_204_FA</v>
      </c>
    </row>
    <row r="3014" spans="1:21" x14ac:dyDescent="0.2">
      <c r="A3014" s="12" t="s">
        <v>401</v>
      </c>
      <c r="B3014" s="12" t="s">
        <v>402</v>
      </c>
      <c r="C3014" s="12">
        <v>-0.31720999999999999</v>
      </c>
      <c r="D3014" s="12">
        <v>-0.80479000000000001</v>
      </c>
      <c r="E3014" s="12">
        <v>-1.13825</v>
      </c>
      <c r="F3014" s="12">
        <v>-0.96677000000000002</v>
      </c>
      <c r="G3014" s="12">
        <v>-0.98051999999999995</v>
      </c>
      <c r="H3014" s="12">
        <v>-0.85982000000000003</v>
      </c>
      <c r="I3014" s="12" t="s">
        <v>353</v>
      </c>
      <c r="J3014" s="12" t="s">
        <v>354</v>
      </c>
      <c r="K3014" s="12" t="s">
        <v>355</v>
      </c>
      <c r="L3014" s="12" t="s">
        <v>356</v>
      </c>
      <c r="M3014" s="12">
        <v>7.4700000000000005E-4</v>
      </c>
      <c r="N3014" s="12">
        <v>0.84455899999999995</v>
      </c>
      <c r="O3014" s="12" t="s">
        <v>11028</v>
      </c>
      <c r="P3014" s="12">
        <v>3.1268050000000001</v>
      </c>
      <c r="Q3014" s="12" t="s">
        <v>11219</v>
      </c>
      <c r="R3014" s="12">
        <v>204</v>
      </c>
      <c r="S3014" t="str">
        <f t="shared" si="141"/>
        <v>Yes</v>
      </c>
      <c r="T3014" t="str">
        <f t="shared" si="142"/>
        <v>Phyh_204</v>
      </c>
      <c r="U3014" t="str">
        <f t="shared" si="143"/>
        <v>Phyh_204_FA</v>
      </c>
    </row>
    <row r="3015" spans="1:21" x14ac:dyDescent="0.2">
      <c r="A3015" s="12" t="s">
        <v>8637</v>
      </c>
      <c r="B3015" s="12" t="s">
        <v>8638</v>
      </c>
      <c r="C3015" s="12"/>
      <c r="D3015" s="12">
        <v>0.38478000000000001</v>
      </c>
      <c r="E3015" s="12"/>
      <c r="F3015" s="12">
        <v>0.186635</v>
      </c>
      <c r="G3015" s="12"/>
      <c r="H3015" s="12"/>
      <c r="I3015" s="12" t="s">
        <v>3723</v>
      </c>
      <c r="J3015" s="12" t="s">
        <v>3724</v>
      </c>
      <c r="K3015" s="12" t="s">
        <v>3725</v>
      </c>
      <c r="L3015" s="12" t="s">
        <v>3726</v>
      </c>
      <c r="M3015" s="12">
        <v>0.21249499999999999</v>
      </c>
      <c r="N3015" s="12">
        <v>-0.28571000000000002</v>
      </c>
      <c r="O3015" s="12" t="s">
        <v>11028</v>
      </c>
      <c r="P3015" s="12">
        <v>0.672651</v>
      </c>
      <c r="Q3015" s="12" t="s">
        <v>11680</v>
      </c>
      <c r="R3015" s="12">
        <v>204</v>
      </c>
      <c r="S3015" t="str">
        <f t="shared" si="141"/>
        <v>No</v>
      </c>
      <c r="T3015" t="str">
        <f t="shared" si="142"/>
        <v>Cndp2_204</v>
      </c>
      <c r="U3015" t="str">
        <f t="shared" si="143"/>
        <v>Cndp2_204_FA</v>
      </c>
    </row>
    <row r="3016" spans="1:21" x14ac:dyDescent="0.2">
      <c r="A3016" s="12" t="s">
        <v>3613</v>
      </c>
      <c r="B3016" s="12" t="s">
        <v>3614</v>
      </c>
      <c r="C3016" s="12">
        <v>-0.55091999999999997</v>
      </c>
      <c r="D3016" s="12">
        <v>-0.44155</v>
      </c>
      <c r="E3016" s="12">
        <v>-0.61745000000000005</v>
      </c>
      <c r="F3016" s="12">
        <v>-0.30932999999999999</v>
      </c>
      <c r="G3016" s="12">
        <v>-0.50434999999999997</v>
      </c>
      <c r="H3016" s="12">
        <v>-0.45959</v>
      </c>
      <c r="I3016" s="12" t="s">
        <v>3303</v>
      </c>
      <c r="J3016" s="12" t="s">
        <v>3304</v>
      </c>
      <c r="K3016" s="12" t="s">
        <v>3305</v>
      </c>
      <c r="L3016" s="12" t="s">
        <v>3306</v>
      </c>
      <c r="M3016" s="12">
        <v>1E-4</v>
      </c>
      <c r="N3016" s="12">
        <v>0.48053299999999999</v>
      </c>
      <c r="O3016" s="12" t="s">
        <v>22</v>
      </c>
      <c r="P3016" s="12">
        <v>3.9982519999999999</v>
      </c>
      <c r="Q3016" s="12" t="s">
        <v>11633</v>
      </c>
      <c r="R3016" s="12">
        <v>202</v>
      </c>
      <c r="S3016" t="str">
        <f t="shared" si="141"/>
        <v>Yes</v>
      </c>
      <c r="T3016" t="str">
        <f t="shared" si="142"/>
        <v>Pah_202</v>
      </c>
      <c r="U3016" t="str">
        <f t="shared" si="143"/>
        <v>Pah_202_MGO</v>
      </c>
    </row>
    <row r="3017" spans="1:21" x14ac:dyDescent="0.2">
      <c r="A3017" s="12" t="s">
        <v>5359</v>
      </c>
      <c r="B3017" s="12" t="s">
        <v>5360</v>
      </c>
      <c r="C3017" s="12">
        <v>0.28536899999999998</v>
      </c>
      <c r="D3017" s="12">
        <v>-0.74168999999999996</v>
      </c>
      <c r="E3017" s="12">
        <v>-0.19645000000000001</v>
      </c>
      <c r="F3017" s="12">
        <v>-0.59031</v>
      </c>
      <c r="G3017" s="12">
        <v>7.9931000000000002E-2</v>
      </c>
      <c r="H3017" s="12">
        <v>-0.43781999999999999</v>
      </c>
      <c r="I3017" s="12" t="s">
        <v>4837</v>
      </c>
      <c r="J3017" s="12" t="s">
        <v>4838</v>
      </c>
      <c r="K3017" s="12" t="s">
        <v>4839</v>
      </c>
      <c r="L3017" s="12" t="s">
        <v>4840</v>
      </c>
      <c r="M3017" s="12">
        <v>0.16092600000000001</v>
      </c>
      <c r="N3017" s="12">
        <v>0.26682899999999998</v>
      </c>
      <c r="O3017" s="12" t="s">
        <v>22</v>
      </c>
      <c r="P3017" s="12">
        <v>0.79337400000000002</v>
      </c>
      <c r="Q3017" s="12" t="s">
        <v>11803</v>
      </c>
      <c r="R3017" s="12">
        <v>202</v>
      </c>
      <c r="S3017" t="str">
        <f t="shared" si="141"/>
        <v>No</v>
      </c>
      <c r="T3017" t="str">
        <f t="shared" si="142"/>
        <v>Dars1_202</v>
      </c>
      <c r="U3017" t="str">
        <f t="shared" si="143"/>
        <v>Dars1_202_MGO</v>
      </c>
    </row>
    <row r="3018" spans="1:21" x14ac:dyDescent="0.2">
      <c r="A3018" s="12" t="s">
        <v>6799</v>
      </c>
      <c r="B3018" s="12" t="s">
        <v>6800</v>
      </c>
      <c r="C3018" s="12">
        <v>-0.22212000000000001</v>
      </c>
      <c r="D3018" s="12"/>
      <c r="E3018" s="12">
        <v>-0.45485999999999999</v>
      </c>
      <c r="F3018" s="12"/>
      <c r="G3018" s="12"/>
      <c r="H3018" s="12">
        <v>-0.44558999999999999</v>
      </c>
      <c r="I3018" s="12" t="s">
        <v>6801</v>
      </c>
      <c r="J3018" s="12" t="s">
        <v>6802</v>
      </c>
      <c r="K3018" s="12" t="s">
        <v>6803</v>
      </c>
      <c r="L3018" s="12" t="s">
        <v>6804</v>
      </c>
      <c r="M3018" s="12">
        <v>3.8941000000000003E-2</v>
      </c>
      <c r="N3018" s="12">
        <v>0.374191</v>
      </c>
      <c r="O3018" s="12" t="s">
        <v>6686</v>
      </c>
      <c r="P3018" s="12">
        <v>1.4095880000000001</v>
      </c>
      <c r="Q3018" s="12" t="s">
        <v>11983</v>
      </c>
      <c r="R3018" s="12">
        <v>202</v>
      </c>
      <c r="S3018" t="str">
        <f t="shared" si="141"/>
        <v>Yes</v>
      </c>
      <c r="T3018" t="str">
        <f t="shared" si="142"/>
        <v>Lyn_202</v>
      </c>
      <c r="U3018" t="str">
        <f t="shared" si="143"/>
        <v>Lyn_202_AA</v>
      </c>
    </row>
    <row r="3019" spans="1:21" x14ac:dyDescent="0.2">
      <c r="A3019" s="12" t="s">
        <v>8789</v>
      </c>
      <c r="B3019" s="12" t="s">
        <v>8790</v>
      </c>
      <c r="C3019" s="12">
        <v>-0.53320000000000001</v>
      </c>
      <c r="D3019" s="12"/>
      <c r="E3019" s="12"/>
      <c r="F3019" s="12"/>
      <c r="G3019" s="12">
        <v>-0.17953</v>
      </c>
      <c r="H3019" s="12"/>
      <c r="I3019" s="12" t="s">
        <v>4793</v>
      </c>
      <c r="J3019" s="12" t="s">
        <v>4794</v>
      </c>
      <c r="K3019" s="12" t="s">
        <v>4795</v>
      </c>
      <c r="L3019" s="12" t="s">
        <v>4796</v>
      </c>
      <c r="M3019" s="12">
        <v>0.29323700000000003</v>
      </c>
      <c r="N3019" s="12">
        <v>0.35636400000000001</v>
      </c>
      <c r="O3019" s="12" t="s">
        <v>6686</v>
      </c>
      <c r="P3019" s="12">
        <v>0.53278099999999995</v>
      </c>
      <c r="Q3019" s="12" t="s">
        <v>11797</v>
      </c>
      <c r="R3019" s="12">
        <v>202</v>
      </c>
      <c r="S3019" t="str">
        <f t="shared" si="141"/>
        <v>No</v>
      </c>
      <c r="T3019" t="str">
        <f t="shared" si="142"/>
        <v>Macrod1_202</v>
      </c>
      <c r="U3019" t="str">
        <f t="shared" si="143"/>
        <v>Macrod1_202_AA</v>
      </c>
    </row>
    <row r="3020" spans="1:21" x14ac:dyDescent="0.2">
      <c r="A3020" s="12" t="s">
        <v>9222</v>
      </c>
      <c r="B3020" s="12" t="s">
        <v>9223</v>
      </c>
      <c r="C3020" s="12">
        <v>-0.16109999999999999</v>
      </c>
      <c r="D3020" s="12"/>
      <c r="E3020" s="12">
        <v>0.273254</v>
      </c>
      <c r="F3020" s="12"/>
      <c r="G3020" s="12"/>
      <c r="H3020" s="12">
        <v>1.2541500000000001</v>
      </c>
      <c r="I3020" s="12" t="s">
        <v>2832</v>
      </c>
      <c r="J3020" s="12" t="s">
        <v>2833</v>
      </c>
      <c r="K3020" s="12" t="s">
        <v>2834</v>
      </c>
      <c r="L3020" s="12" t="s">
        <v>2835</v>
      </c>
      <c r="M3020" s="12">
        <v>0.39022299999999999</v>
      </c>
      <c r="N3020" s="12">
        <v>-0.45543</v>
      </c>
      <c r="O3020" s="12" t="s">
        <v>6686</v>
      </c>
      <c r="P3020" s="12">
        <v>0.40868700000000002</v>
      </c>
      <c r="Q3020" s="12" t="s">
        <v>11571</v>
      </c>
      <c r="R3020" s="12">
        <v>202</v>
      </c>
      <c r="S3020" t="str">
        <f t="shared" si="141"/>
        <v>No</v>
      </c>
      <c r="T3020" t="str">
        <f t="shared" si="142"/>
        <v>Alad_202</v>
      </c>
      <c r="U3020" t="str">
        <f t="shared" si="143"/>
        <v>Alad_202_AA</v>
      </c>
    </row>
    <row r="3021" spans="1:21" x14ac:dyDescent="0.2">
      <c r="A3021" s="12" t="s">
        <v>5359</v>
      </c>
      <c r="B3021" s="12" t="s">
        <v>5360</v>
      </c>
      <c r="C3021" s="12">
        <v>-0.15629000000000001</v>
      </c>
      <c r="D3021" s="12"/>
      <c r="E3021" s="12">
        <v>0.20418800000000001</v>
      </c>
      <c r="F3021" s="12">
        <v>0.77544999999999997</v>
      </c>
      <c r="G3021" s="12">
        <v>-9.529E-2</v>
      </c>
      <c r="H3021" s="12">
        <v>-0.13750999999999999</v>
      </c>
      <c r="I3021" s="12" t="s">
        <v>4837</v>
      </c>
      <c r="J3021" s="12" t="s">
        <v>4838</v>
      </c>
      <c r="K3021" s="12" t="s">
        <v>4839</v>
      </c>
      <c r="L3021" s="12" t="s">
        <v>4840</v>
      </c>
      <c r="M3021" s="12">
        <v>0.540829</v>
      </c>
      <c r="N3021" s="12">
        <v>-0.11811000000000001</v>
      </c>
      <c r="O3021" s="12" t="s">
        <v>6686</v>
      </c>
      <c r="P3021" s="12">
        <v>0.26694000000000001</v>
      </c>
      <c r="Q3021" s="12" t="s">
        <v>11803</v>
      </c>
      <c r="R3021" s="12">
        <v>202</v>
      </c>
      <c r="S3021" t="str">
        <f t="shared" si="141"/>
        <v>No</v>
      </c>
      <c r="T3021" t="str">
        <f t="shared" si="142"/>
        <v>Dars1_202</v>
      </c>
      <c r="U3021" t="str">
        <f t="shared" si="143"/>
        <v>Dars1_202_AA</v>
      </c>
    </row>
    <row r="3022" spans="1:21" x14ac:dyDescent="0.2">
      <c r="A3022" s="12" t="s">
        <v>3613</v>
      </c>
      <c r="B3022" s="12" t="s">
        <v>3614</v>
      </c>
      <c r="C3022" s="12">
        <v>0.16375100000000001</v>
      </c>
      <c r="D3022" s="12">
        <v>-0.49530000000000002</v>
      </c>
      <c r="E3022" s="12">
        <v>-4.9100000000000003E-3</v>
      </c>
      <c r="F3022" s="12">
        <v>0.23314299999999999</v>
      </c>
      <c r="G3022" s="12">
        <v>0.28250999999999998</v>
      </c>
      <c r="H3022" s="12">
        <v>-1.2199999999999999E-3</v>
      </c>
      <c r="I3022" s="12" t="s">
        <v>3303</v>
      </c>
      <c r="J3022" s="12" t="s">
        <v>3304</v>
      </c>
      <c r="K3022" s="12" t="s">
        <v>3305</v>
      </c>
      <c r="L3022" s="12" t="s">
        <v>3306</v>
      </c>
      <c r="M3022" s="12">
        <v>0.807759</v>
      </c>
      <c r="N3022" s="12">
        <v>-2.9659999999999999E-2</v>
      </c>
      <c r="O3022" s="12" t="s">
        <v>6686</v>
      </c>
      <c r="P3022" s="12">
        <v>9.2717999999999995E-2</v>
      </c>
      <c r="Q3022" s="12" t="s">
        <v>11633</v>
      </c>
      <c r="R3022" s="12">
        <v>202</v>
      </c>
      <c r="S3022" t="str">
        <f t="shared" si="141"/>
        <v>No</v>
      </c>
      <c r="T3022" t="str">
        <f t="shared" si="142"/>
        <v>Pah_202</v>
      </c>
      <c r="U3022" t="str">
        <f t="shared" si="143"/>
        <v>Pah_202_AA</v>
      </c>
    </row>
    <row r="3023" spans="1:21" x14ac:dyDescent="0.2">
      <c r="A3023" s="12" t="s">
        <v>10846</v>
      </c>
      <c r="B3023" s="12" t="s">
        <v>10847</v>
      </c>
      <c r="C3023" s="12">
        <v>0.39014799999999999</v>
      </c>
      <c r="D3023" s="12"/>
      <c r="E3023" s="12">
        <v>-0.51654999999999995</v>
      </c>
      <c r="F3023" s="12"/>
      <c r="G3023" s="12"/>
      <c r="H3023" s="12"/>
      <c r="I3023" s="12" t="s">
        <v>2410</v>
      </c>
      <c r="J3023" s="12" t="s">
        <v>2411</v>
      </c>
      <c r="K3023" s="12" t="s">
        <v>2412</v>
      </c>
      <c r="L3023" s="12" t="s">
        <v>2413</v>
      </c>
      <c r="M3023" s="12">
        <v>0.91181800000000002</v>
      </c>
      <c r="N3023" s="12">
        <v>6.3200999999999993E-2</v>
      </c>
      <c r="O3023" s="12" t="s">
        <v>6686</v>
      </c>
      <c r="P3023" s="12">
        <v>4.0092000000000003E-2</v>
      </c>
      <c r="Q3023" s="12" t="s">
        <v>11516</v>
      </c>
      <c r="R3023" s="12">
        <v>202</v>
      </c>
      <c r="S3023" t="str">
        <f t="shared" si="141"/>
        <v>No</v>
      </c>
      <c r="T3023" t="str">
        <f t="shared" si="142"/>
        <v>Cyp1a2_202</v>
      </c>
      <c r="U3023" t="str">
        <f t="shared" si="143"/>
        <v>Cyp1a2_202_AA</v>
      </c>
    </row>
    <row r="3024" spans="1:21" x14ac:dyDescent="0.2">
      <c r="A3024" s="12" t="s">
        <v>5359</v>
      </c>
      <c r="B3024" s="12" t="s">
        <v>5360</v>
      </c>
      <c r="C3024" s="12">
        <v>-1.04474</v>
      </c>
      <c r="D3024" s="12">
        <v>-0.98848999999999998</v>
      </c>
      <c r="E3024" s="12">
        <v>-0.77578000000000003</v>
      </c>
      <c r="F3024" s="12">
        <v>-0.91152</v>
      </c>
      <c r="G3024" s="12">
        <v>-1.1422699999999999</v>
      </c>
      <c r="H3024" s="12">
        <v>-1.00827</v>
      </c>
      <c r="I3024" s="12" t="s">
        <v>4837</v>
      </c>
      <c r="J3024" s="12" t="s">
        <v>4838</v>
      </c>
      <c r="K3024" s="12" t="s">
        <v>4839</v>
      </c>
      <c r="L3024" s="12" t="s">
        <v>4840</v>
      </c>
      <c r="M3024" s="13">
        <v>7.0299999999999996E-6</v>
      </c>
      <c r="N3024" s="12">
        <v>0.97851100000000002</v>
      </c>
      <c r="O3024" s="12" t="s">
        <v>11028</v>
      </c>
      <c r="P3024" s="12">
        <v>5.1527580000000004</v>
      </c>
      <c r="Q3024" s="12" t="s">
        <v>11803</v>
      </c>
      <c r="R3024" s="12">
        <v>202</v>
      </c>
      <c r="S3024" t="str">
        <f t="shared" si="141"/>
        <v>Yes</v>
      </c>
      <c r="T3024" t="str">
        <f t="shared" si="142"/>
        <v>Dars1_202</v>
      </c>
      <c r="U3024" t="str">
        <f t="shared" si="143"/>
        <v>Dars1_202_FA</v>
      </c>
    </row>
    <row r="3025" spans="1:21" x14ac:dyDescent="0.2">
      <c r="A3025" s="12" t="s">
        <v>3613</v>
      </c>
      <c r="B3025" s="12" t="s">
        <v>3614</v>
      </c>
      <c r="C3025" s="12">
        <v>-0.56464000000000003</v>
      </c>
      <c r="D3025" s="12">
        <v>-0.58486000000000005</v>
      </c>
      <c r="E3025" s="12">
        <v>-0.49867</v>
      </c>
      <c r="F3025" s="12">
        <v>-0.64907999999999999</v>
      </c>
      <c r="G3025" s="12">
        <v>-0.68023999999999996</v>
      </c>
      <c r="H3025" s="12">
        <v>-0.88497000000000003</v>
      </c>
      <c r="I3025" s="12" t="s">
        <v>3303</v>
      </c>
      <c r="J3025" s="12" t="s">
        <v>3304</v>
      </c>
      <c r="K3025" s="12" t="s">
        <v>3305</v>
      </c>
      <c r="L3025" s="12" t="s">
        <v>3306</v>
      </c>
      <c r="M3025" s="13">
        <v>7.9099999999999998E-5</v>
      </c>
      <c r="N3025" s="12">
        <v>0.64374399999999998</v>
      </c>
      <c r="O3025" s="12" t="s">
        <v>11028</v>
      </c>
      <c r="P3025" s="12">
        <v>4.1018109999999997</v>
      </c>
      <c r="Q3025" s="12" t="s">
        <v>11633</v>
      </c>
      <c r="R3025" s="12">
        <v>202</v>
      </c>
      <c r="S3025" t="str">
        <f t="shared" si="141"/>
        <v>Yes</v>
      </c>
      <c r="T3025" t="str">
        <f t="shared" si="142"/>
        <v>Pah_202</v>
      </c>
      <c r="U3025" t="str">
        <f t="shared" si="143"/>
        <v>Pah_202_FA</v>
      </c>
    </row>
    <row r="3026" spans="1:21" x14ac:dyDescent="0.2">
      <c r="A3026" s="12" t="s">
        <v>271</v>
      </c>
      <c r="B3026" s="12" t="s">
        <v>272</v>
      </c>
      <c r="C3026" s="12">
        <v>-1.0240100000000001</v>
      </c>
      <c r="D3026" s="12">
        <v>-2.0019200000000001</v>
      </c>
      <c r="E3026" s="12">
        <v>-1.67842</v>
      </c>
      <c r="F3026" s="12"/>
      <c r="G3026" s="12">
        <v>-1.47834</v>
      </c>
      <c r="H3026" s="12"/>
      <c r="I3026" s="12" t="s">
        <v>273</v>
      </c>
      <c r="J3026" s="12" t="s">
        <v>274</v>
      </c>
      <c r="K3026" s="12" t="s">
        <v>275</v>
      </c>
      <c r="L3026" s="12" t="s">
        <v>276</v>
      </c>
      <c r="M3026" s="12">
        <v>4.8110000000000002E-3</v>
      </c>
      <c r="N3026" s="12">
        <v>1.5456719999999999</v>
      </c>
      <c r="O3026" s="12" t="s">
        <v>22</v>
      </c>
      <c r="P3026" s="12">
        <v>2.3177639999999999</v>
      </c>
      <c r="Q3026" s="12" t="s">
        <v>11206</v>
      </c>
      <c r="R3026" s="12">
        <v>201</v>
      </c>
      <c r="S3026" t="str">
        <f t="shared" si="141"/>
        <v>Yes</v>
      </c>
      <c r="T3026" t="str">
        <f t="shared" si="142"/>
        <v>Aldob_201</v>
      </c>
      <c r="U3026" t="str">
        <f t="shared" si="143"/>
        <v>Aldob_201_MGO</v>
      </c>
    </row>
    <row r="3027" spans="1:21" x14ac:dyDescent="0.2">
      <c r="A3027" s="12" t="s">
        <v>417</v>
      </c>
      <c r="B3027" s="12" t="s">
        <v>418</v>
      </c>
      <c r="C3027" s="12">
        <v>-1.3317600000000001</v>
      </c>
      <c r="D3027" s="12">
        <v>-1.3154600000000001</v>
      </c>
      <c r="E3027" s="12">
        <v>-1.47268</v>
      </c>
      <c r="F3027" s="12">
        <v>-1.3683000000000001</v>
      </c>
      <c r="G3027" s="12">
        <v>-1.2197199999999999</v>
      </c>
      <c r="H3027" s="12">
        <v>-1.35442</v>
      </c>
      <c r="I3027" s="12" t="s">
        <v>419</v>
      </c>
      <c r="J3027" s="12" t="s">
        <v>420</v>
      </c>
      <c r="K3027" s="12" t="s">
        <v>421</v>
      </c>
      <c r="L3027" s="12" t="s">
        <v>422</v>
      </c>
      <c r="M3027" s="13">
        <v>1.8199999999999999E-7</v>
      </c>
      <c r="N3027" s="12">
        <v>1.3437250000000001</v>
      </c>
      <c r="O3027" s="12" t="s">
        <v>22</v>
      </c>
      <c r="P3027" s="12">
        <v>6.7408939999999999</v>
      </c>
      <c r="Q3027" s="12" t="s">
        <v>11229</v>
      </c>
      <c r="R3027" s="12">
        <v>201</v>
      </c>
      <c r="S3027" t="str">
        <f t="shared" si="141"/>
        <v>Yes</v>
      </c>
      <c r="T3027" t="str">
        <f t="shared" si="142"/>
        <v>Tmt1b_201</v>
      </c>
      <c r="U3027" t="str">
        <f t="shared" si="143"/>
        <v>Tmt1b_201_MGO</v>
      </c>
    </row>
    <row r="3028" spans="1:21" x14ac:dyDescent="0.2">
      <c r="A3028" s="12" t="s">
        <v>883</v>
      </c>
      <c r="B3028" s="12" t="s">
        <v>884</v>
      </c>
      <c r="C3028" s="12"/>
      <c r="D3028" s="12">
        <v>-0.89602999999999999</v>
      </c>
      <c r="E3028" s="12">
        <v>-1.27088</v>
      </c>
      <c r="F3028" s="12"/>
      <c r="G3028" s="12">
        <v>-1.32287</v>
      </c>
      <c r="H3028" s="12">
        <v>-1.02119</v>
      </c>
      <c r="I3028" s="12" t="s">
        <v>885</v>
      </c>
      <c r="J3028" s="12" t="s">
        <v>886</v>
      </c>
      <c r="K3028" s="12" t="s">
        <v>887</v>
      </c>
      <c r="L3028" s="12" t="s">
        <v>888</v>
      </c>
      <c r="M3028" s="12">
        <v>1.562E-3</v>
      </c>
      <c r="N3028" s="12">
        <v>1.1277429999999999</v>
      </c>
      <c r="O3028" s="12" t="s">
        <v>22</v>
      </c>
      <c r="P3028" s="12">
        <v>2.8063790000000002</v>
      </c>
      <c r="Q3028" s="12" t="s">
        <v>11301</v>
      </c>
      <c r="R3028" s="12">
        <v>201</v>
      </c>
      <c r="S3028" t="str">
        <f t="shared" si="141"/>
        <v>Yes</v>
      </c>
      <c r="T3028" t="str">
        <f t="shared" si="142"/>
        <v>Gdi2_201</v>
      </c>
      <c r="U3028" t="str">
        <f t="shared" si="143"/>
        <v>Gdi2_201_MGO</v>
      </c>
    </row>
    <row r="3029" spans="1:21" x14ac:dyDescent="0.2">
      <c r="A3029" s="12" t="s">
        <v>417</v>
      </c>
      <c r="B3029" s="12" t="s">
        <v>418</v>
      </c>
      <c r="C3029" s="12">
        <v>-8.0780000000000005E-2</v>
      </c>
      <c r="D3029" s="12">
        <v>0.19522200000000001</v>
      </c>
      <c r="E3029" s="12">
        <v>-0.1812</v>
      </c>
      <c r="F3029" s="12">
        <v>-0.36448000000000003</v>
      </c>
      <c r="G3029" s="12">
        <v>-0.28724</v>
      </c>
      <c r="H3029" s="12">
        <v>-0.38962999999999998</v>
      </c>
      <c r="I3029" s="12" t="s">
        <v>419</v>
      </c>
      <c r="J3029" s="12" t="s">
        <v>420</v>
      </c>
      <c r="K3029" s="12" t="s">
        <v>421</v>
      </c>
      <c r="L3029" s="12" t="s">
        <v>422</v>
      </c>
      <c r="M3029" s="12">
        <v>9.3847E-2</v>
      </c>
      <c r="N3029" s="12">
        <v>0.18468399999999999</v>
      </c>
      <c r="O3029" s="12" t="s">
        <v>6686</v>
      </c>
      <c r="P3029" s="12">
        <v>1.0275799999999999</v>
      </c>
      <c r="Q3029" s="12" t="s">
        <v>11229</v>
      </c>
      <c r="R3029" s="12">
        <v>201</v>
      </c>
      <c r="S3029" t="str">
        <f t="shared" si="141"/>
        <v>No</v>
      </c>
      <c r="T3029" t="str">
        <f t="shared" si="142"/>
        <v>Tmt1b_201</v>
      </c>
      <c r="U3029" t="str">
        <f t="shared" si="143"/>
        <v>Tmt1b_201_AA</v>
      </c>
    </row>
    <row r="3030" spans="1:21" x14ac:dyDescent="0.2">
      <c r="A3030" s="12" t="s">
        <v>7994</v>
      </c>
      <c r="B3030" s="12" t="s">
        <v>7995</v>
      </c>
      <c r="C3030" s="12">
        <v>1.42367</v>
      </c>
      <c r="D3030" s="12">
        <v>1.1172409999999999</v>
      </c>
      <c r="E3030" s="12"/>
      <c r="F3030" s="12"/>
      <c r="G3030" s="12">
        <v>0.11995599999999999</v>
      </c>
      <c r="H3030" s="12"/>
      <c r="I3030" s="12" t="s">
        <v>7996</v>
      </c>
      <c r="J3030" s="12" t="s">
        <v>7997</v>
      </c>
      <c r="K3030" s="12" t="s">
        <v>7998</v>
      </c>
      <c r="L3030" s="12" t="s">
        <v>7999</v>
      </c>
      <c r="M3030" s="12">
        <v>0.15296599999999999</v>
      </c>
      <c r="N3030" s="12">
        <v>-0.88695999999999997</v>
      </c>
      <c r="O3030" s="12" t="s">
        <v>6686</v>
      </c>
      <c r="P3030" s="12">
        <v>0.81540400000000002</v>
      </c>
      <c r="Q3030" s="12" t="s">
        <v>12121</v>
      </c>
      <c r="R3030" s="12">
        <v>201</v>
      </c>
      <c r="S3030" t="str">
        <f t="shared" si="141"/>
        <v>No</v>
      </c>
      <c r="T3030" t="str">
        <f t="shared" si="142"/>
        <v>Psmd11_201</v>
      </c>
      <c r="U3030" t="str">
        <f t="shared" si="143"/>
        <v>Psmd11_201_AA</v>
      </c>
    </row>
    <row r="3031" spans="1:21" x14ac:dyDescent="0.2">
      <c r="A3031" s="12" t="s">
        <v>8739</v>
      </c>
      <c r="B3031" s="12" t="s">
        <v>8740</v>
      </c>
      <c r="C3031" s="12">
        <v>-1.2869999999999999E-2</v>
      </c>
      <c r="D3031" s="12">
        <v>0.14868400000000001</v>
      </c>
      <c r="E3031" s="12"/>
      <c r="F3031" s="12"/>
      <c r="G3031" s="12">
        <v>6.5041000000000002E-2</v>
      </c>
      <c r="H3031" s="12"/>
      <c r="I3031" s="12" t="s">
        <v>2007</v>
      </c>
      <c r="J3031" s="12" t="s">
        <v>2008</v>
      </c>
      <c r="K3031" s="12" t="s">
        <v>2009</v>
      </c>
      <c r="L3031" s="12" t="s">
        <v>2010</v>
      </c>
      <c r="M3031" s="12">
        <v>0.28769699999999998</v>
      </c>
      <c r="N3031" s="12">
        <v>-6.6949999999999996E-2</v>
      </c>
      <c r="O3031" s="12" t="s">
        <v>6686</v>
      </c>
      <c r="P3031" s="12">
        <v>0.54106500000000002</v>
      </c>
      <c r="Q3031" s="12" t="s">
        <v>11463</v>
      </c>
      <c r="R3031" s="12">
        <v>201</v>
      </c>
      <c r="S3031" t="str">
        <f t="shared" si="141"/>
        <v>No</v>
      </c>
      <c r="T3031" t="str">
        <f t="shared" si="142"/>
        <v>Ca3_201</v>
      </c>
      <c r="U3031" t="str">
        <f t="shared" si="143"/>
        <v>Ca3_201_AA</v>
      </c>
    </row>
    <row r="3032" spans="1:21" x14ac:dyDescent="0.2">
      <c r="A3032" s="12" t="s">
        <v>883</v>
      </c>
      <c r="B3032" s="12" t="s">
        <v>884</v>
      </c>
      <c r="C3032" s="12">
        <v>7.6682E-2</v>
      </c>
      <c r="D3032" s="12">
        <v>0.51936599999999999</v>
      </c>
      <c r="E3032" s="12"/>
      <c r="F3032" s="12"/>
      <c r="G3032" s="12"/>
      <c r="H3032" s="12"/>
      <c r="I3032" s="12" t="s">
        <v>885</v>
      </c>
      <c r="J3032" s="12" t="s">
        <v>886</v>
      </c>
      <c r="K3032" s="12" t="s">
        <v>887</v>
      </c>
      <c r="L3032" s="12" t="s">
        <v>888</v>
      </c>
      <c r="M3032" s="12">
        <v>0.40667999999999999</v>
      </c>
      <c r="N3032" s="12">
        <v>-0.29802000000000001</v>
      </c>
      <c r="O3032" s="12" t="s">
        <v>6686</v>
      </c>
      <c r="P3032" s="12">
        <v>0.39074700000000001</v>
      </c>
      <c r="Q3032" s="12" t="s">
        <v>11301</v>
      </c>
      <c r="R3032" s="12">
        <v>201</v>
      </c>
      <c r="S3032" t="str">
        <f t="shared" si="141"/>
        <v>No</v>
      </c>
      <c r="T3032" t="str">
        <f t="shared" si="142"/>
        <v>Gdi2_201</v>
      </c>
      <c r="U3032" t="str">
        <f t="shared" si="143"/>
        <v>Gdi2_201_AA</v>
      </c>
    </row>
    <row r="3033" spans="1:21" x14ac:dyDescent="0.2">
      <c r="A3033" s="12" t="s">
        <v>271</v>
      </c>
      <c r="B3033" s="12" t="s">
        <v>272</v>
      </c>
      <c r="C3033" s="12">
        <v>-0.82184000000000001</v>
      </c>
      <c r="D3033" s="12"/>
      <c r="E3033" s="12">
        <v>0.32549499999999998</v>
      </c>
      <c r="F3033" s="12"/>
      <c r="G3033" s="12"/>
      <c r="H3033" s="12">
        <v>0.40186500000000003</v>
      </c>
      <c r="I3033" s="12" t="s">
        <v>273</v>
      </c>
      <c r="J3033" s="12" t="s">
        <v>274</v>
      </c>
      <c r="K3033" s="12" t="s">
        <v>275</v>
      </c>
      <c r="L3033" s="12" t="s">
        <v>276</v>
      </c>
      <c r="M3033" s="12">
        <v>0.943824</v>
      </c>
      <c r="N3033" s="12">
        <v>3.1493E-2</v>
      </c>
      <c r="O3033" s="12" t="s">
        <v>6686</v>
      </c>
      <c r="P3033" s="12">
        <v>2.5108999999999999E-2</v>
      </c>
      <c r="Q3033" s="12" t="s">
        <v>11206</v>
      </c>
      <c r="R3033" s="12">
        <v>201</v>
      </c>
      <c r="S3033" t="str">
        <f t="shared" si="141"/>
        <v>No</v>
      </c>
      <c r="T3033" t="str">
        <f t="shared" si="142"/>
        <v>Aldob_201</v>
      </c>
      <c r="U3033" t="str">
        <f t="shared" si="143"/>
        <v>Aldob_201_AA</v>
      </c>
    </row>
    <row r="3034" spans="1:21" x14ac:dyDescent="0.2">
      <c r="A3034" s="12" t="s">
        <v>417</v>
      </c>
      <c r="B3034" s="12" t="s">
        <v>418</v>
      </c>
      <c r="C3034" s="12">
        <v>-0.62914999999999999</v>
      </c>
      <c r="D3034" s="12">
        <v>-0.60277999999999998</v>
      </c>
      <c r="E3034" s="12">
        <v>-0.53013999999999994</v>
      </c>
      <c r="F3034" s="12">
        <v>-0.54308000000000001</v>
      </c>
      <c r="G3034" s="12">
        <v>-0.99602999999999997</v>
      </c>
      <c r="H3034" s="12">
        <v>-0.73482000000000003</v>
      </c>
      <c r="I3034" s="12" t="s">
        <v>419</v>
      </c>
      <c r="J3034" s="12" t="s">
        <v>420</v>
      </c>
      <c r="K3034" s="12" t="s">
        <v>421</v>
      </c>
      <c r="L3034" s="12" t="s">
        <v>422</v>
      </c>
      <c r="M3034" s="12">
        <v>2.2499999999999999E-4</v>
      </c>
      <c r="N3034" s="12">
        <v>0.67266800000000004</v>
      </c>
      <c r="O3034" s="12" t="s">
        <v>11028</v>
      </c>
      <c r="P3034" s="12">
        <v>3.6475339999999998</v>
      </c>
      <c r="Q3034" s="12" t="s">
        <v>11229</v>
      </c>
      <c r="R3034" s="12">
        <v>201</v>
      </c>
      <c r="S3034" t="str">
        <f t="shared" si="141"/>
        <v>Yes</v>
      </c>
      <c r="T3034" t="str">
        <f t="shared" si="142"/>
        <v>Tmt1b_201</v>
      </c>
      <c r="U3034" t="str">
        <f t="shared" si="143"/>
        <v>Tmt1b_201_FA</v>
      </c>
    </row>
    <row r="3035" spans="1:21" x14ac:dyDescent="0.2">
      <c r="A3035" s="12" t="s">
        <v>271</v>
      </c>
      <c r="B3035" s="12" t="s">
        <v>272</v>
      </c>
      <c r="C3035" s="12">
        <v>-1.0262500000000001</v>
      </c>
      <c r="D3035" s="12">
        <v>-3.5899999999999999E-3</v>
      </c>
      <c r="E3035" s="12">
        <v>-2.1243699999999999</v>
      </c>
      <c r="F3035" s="12">
        <v>-1.8366100000000001</v>
      </c>
      <c r="G3035" s="12"/>
      <c r="H3035" s="12">
        <v>0.195023</v>
      </c>
      <c r="I3035" s="12" t="s">
        <v>273</v>
      </c>
      <c r="J3035" s="12" t="s">
        <v>274</v>
      </c>
      <c r="K3035" s="12" t="s">
        <v>275</v>
      </c>
      <c r="L3035" s="12" t="s">
        <v>276</v>
      </c>
      <c r="M3035" s="12">
        <v>0.109664</v>
      </c>
      <c r="N3035" s="12">
        <v>0.95916000000000001</v>
      </c>
      <c r="O3035" s="12" t="s">
        <v>11028</v>
      </c>
      <c r="P3035" s="12">
        <v>0.95993700000000004</v>
      </c>
      <c r="Q3035" s="12" t="s">
        <v>11206</v>
      </c>
      <c r="R3035" s="12">
        <v>201</v>
      </c>
      <c r="S3035" t="str">
        <f t="shared" si="141"/>
        <v>No</v>
      </c>
      <c r="T3035" t="str">
        <f t="shared" si="142"/>
        <v>Aldob_201</v>
      </c>
      <c r="U3035" t="str">
        <f t="shared" si="143"/>
        <v>Aldob_201_FA</v>
      </c>
    </row>
    <row r="3036" spans="1:21" x14ac:dyDescent="0.2">
      <c r="A3036" s="12" t="s">
        <v>2504</v>
      </c>
      <c r="B3036" s="12" t="s">
        <v>2505</v>
      </c>
      <c r="C3036" s="12">
        <v>-1.39002</v>
      </c>
      <c r="D3036" s="12">
        <v>-0.76000999999999996</v>
      </c>
      <c r="E3036" s="12">
        <v>-0.64326000000000005</v>
      </c>
      <c r="F3036" s="12">
        <v>-0.61700999999999995</v>
      </c>
      <c r="G3036" s="12">
        <v>-0.42029</v>
      </c>
      <c r="H3036" s="12">
        <v>-0.57791000000000003</v>
      </c>
      <c r="I3036" s="12" t="s">
        <v>2326</v>
      </c>
      <c r="J3036" s="12" t="s">
        <v>2327</v>
      </c>
      <c r="K3036" s="12" t="s">
        <v>2328</v>
      </c>
      <c r="L3036" s="12" t="s">
        <v>2329</v>
      </c>
      <c r="M3036" s="12">
        <v>3.1819999999999999E-3</v>
      </c>
      <c r="N3036" s="12">
        <v>0.73475199999999996</v>
      </c>
      <c r="O3036" s="12" t="s">
        <v>22</v>
      </c>
      <c r="P3036" s="12">
        <v>2.4972989999999999</v>
      </c>
      <c r="Q3036" s="12" t="s">
        <v>11505</v>
      </c>
      <c r="R3036" s="12">
        <v>200</v>
      </c>
      <c r="S3036" t="str">
        <f t="shared" si="141"/>
        <v>Yes</v>
      </c>
      <c r="T3036" t="str">
        <f t="shared" si="142"/>
        <v>Sqor_200</v>
      </c>
      <c r="U3036" t="str">
        <f t="shared" si="143"/>
        <v>Sqor_200_MGO</v>
      </c>
    </row>
    <row r="3037" spans="1:21" x14ac:dyDescent="0.2">
      <c r="A3037" s="12" t="s">
        <v>4521</v>
      </c>
      <c r="B3037" s="12" t="s">
        <v>4522</v>
      </c>
      <c r="C3037" s="12"/>
      <c r="D3037" s="12">
        <v>-0.59816999999999998</v>
      </c>
      <c r="E3037" s="12"/>
      <c r="F3037" s="12">
        <v>-8.2210000000000005E-2</v>
      </c>
      <c r="G3037" s="12">
        <v>-0.36165999999999998</v>
      </c>
      <c r="H3037" s="12">
        <v>-0.29004000000000002</v>
      </c>
      <c r="I3037" s="12" t="s">
        <v>1501</v>
      </c>
      <c r="J3037" s="12" t="s">
        <v>1502</v>
      </c>
      <c r="K3037" s="12" t="s">
        <v>1503</v>
      </c>
      <c r="L3037" s="12" t="s">
        <v>1504</v>
      </c>
      <c r="M3037" s="12">
        <v>5.2081000000000002E-2</v>
      </c>
      <c r="N3037" s="12">
        <v>0.33301999999999998</v>
      </c>
      <c r="O3037" s="12" t="s">
        <v>22</v>
      </c>
      <c r="P3037" s="12">
        <v>1.283323</v>
      </c>
      <c r="Q3037" s="12" t="s">
        <v>11390</v>
      </c>
      <c r="R3037" s="12">
        <v>200</v>
      </c>
      <c r="S3037" t="str">
        <f t="shared" si="141"/>
        <v>No</v>
      </c>
      <c r="T3037" t="str">
        <f t="shared" si="142"/>
        <v>Abce1_200</v>
      </c>
      <c r="U3037" t="str">
        <f t="shared" si="143"/>
        <v>Abce1_200_MGO</v>
      </c>
    </row>
    <row r="3038" spans="1:21" x14ac:dyDescent="0.2">
      <c r="A3038" s="12" t="s">
        <v>5273</v>
      </c>
      <c r="B3038" s="12" t="s">
        <v>5274</v>
      </c>
      <c r="C3038" s="12">
        <v>0.15443899999999999</v>
      </c>
      <c r="D3038" s="12">
        <v>5.9261000000000001E-2</v>
      </c>
      <c r="E3038" s="12">
        <v>0.18876000000000001</v>
      </c>
      <c r="F3038" s="12">
        <v>0.42188399999999998</v>
      </c>
      <c r="G3038" s="12">
        <v>9.2203999999999994E-2</v>
      </c>
      <c r="H3038" s="12">
        <v>-0.13725999999999999</v>
      </c>
      <c r="I3038" s="12" t="s">
        <v>3010</v>
      </c>
      <c r="J3038" s="12" t="s">
        <v>3011</v>
      </c>
      <c r="K3038" s="12" t="s">
        <v>3012</v>
      </c>
      <c r="L3038" s="12" t="s">
        <v>3013</v>
      </c>
      <c r="M3038" s="12">
        <v>0.14230000000000001</v>
      </c>
      <c r="N3038" s="12">
        <v>-0.12988</v>
      </c>
      <c r="O3038" s="12" t="s">
        <v>22</v>
      </c>
      <c r="P3038" s="12">
        <v>0.84679400000000005</v>
      </c>
      <c r="Q3038" s="12" t="s">
        <v>11595</v>
      </c>
      <c r="R3038" s="12">
        <v>200</v>
      </c>
      <c r="S3038" t="str">
        <f t="shared" si="141"/>
        <v>No</v>
      </c>
      <c r="T3038" t="str">
        <f t="shared" si="142"/>
        <v>Rps3a_200</v>
      </c>
      <c r="U3038" t="str">
        <f t="shared" si="143"/>
        <v>Rps3a_200_MGO</v>
      </c>
    </row>
    <row r="3039" spans="1:21" x14ac:dyDescent="0.2">
      <c r="A3039" s="12" t="s">
        <v>6602</v>
      </c>
      <c r="B3039" s="12" t="s">
        <v>6603</v>
      </c>
      <c r="C3039" s="12">
        <v>-7.5649999999999995E-2</v>
      </c>
      <c r="D3039" s="12"/>
      <c r="E3039" s="12">
        <v>0.22373000000000001</v>
      </c>
      <c r="F3039" s="12">
        <v>-5.987E-2</v>
      </c>
      <c r="G3039" s="12">
        <v>-8.8179999999999994E-2</v>
      </c>
      <c r="H3039" s="12">
        <v>-3.3919999999999999E-2</v>
      </c>
      <c r="I3039" s="12" t="s">
        <v>3010</v>
      </c>
      <c r="J3039" s="12" t="s">
        <v>3011</v>
      </c>
      <c r="K3039" s="12" t="s">
        <v>3012</v>
      </c>
      <c r="L3039" s="12" t="s">
        <v>3013</v>
      </c>
      <c r="M3039" s="12">
        <v>0.91310500000000006</v>
      </c>
      <c r="N3039" s="12">
        <v>6.7780000000000002E-3</v>
      </c>
      <c r="O3039" s="12" t="s">
        <v>22</v>
      </c>
      <c r="P3039" s="12">
        <v>3.9479E-2</v>
      </c>
      <c r="Q3039" s="12" t="s">
        <v>11595</v>
      </c>
      <c r="R3039" s="12">
        <v>200</v>
      </c>
      <c r="S3039" t="str">
        <f t="shared" si="141"/>
        <v>No</v>
      </c>
      <c r="T3039" t="str">
        <f t="shared" si="142"/>
        <v>Rps3a_200</v>
      </c>
      <c r="U3039" t="str">
        <f t="shared" si="143"/>
        <v>Rps3a_200_MGO</v>
      </c>
    </row>
    <row r="3040" spans="1:21" x14ac:dyDescent="0.2">
      <c r="A3040" s="12" t="s">
        <v>6602</v>
      </c>
      <c r="B3040" s="12" t="s">
        <v>6603</v>
      </c>
      <c r="C3040" s="12">
        <v>0.72427399999999997</v>
      </c>
      <c r="D3040" s="12"/>
      <c r="E3040" s="12"/>
      <c r="F3040" s="12"/>
      <c r="G3040" s="12"/>
      <c r="H3040" s="12">
        <v>0.87149299999999996</v>
      </c>
      <c r="I3040" s="12" t="s">
        <v>3010</v>
      </c>
      <c r="J3040" s="12" t="s">
        <v>3011</v>
      </c>
      <c r="K3040" s="12" t="s">
        <v>3012</v>
      </c>
      <c r="L3040" s="12" t="s">
        <v>3013</v>
      </c>
      <c r="M3040" s="12">
        <v>5.8566E-2</v>
      </c>
      <c r="N3040" s="12">
        <v>-0.79788000000000003</v>
      </c>
      <c r="O3040" s="12" t="s">
        <v>6686</v>
      </c>
      <c r="P3040" s="12">
        <v>1.232353</v>
      </c>
      <c r="Q3040" s="12" t="s">
        <v>11595</v>
      </c>
      <c r="R3040" s="12">
        <v>200</v>
      </c>
      <c r="S3040" t="str">
        <f t="shared" si="141"/>
        <v>No</v>
      </c>
      <c r="T3040" t="str">
        <f t="shared" si="142"/>
        <v>Rps3a_200</v>
      </c>
      <c r="U3040" t="str">
        <f t="shared" si="143"/>
        <v>Rps3a_200_AA</v>
      </c>
    </row>
    <row r="3041" spans="1:21" x14ac:dyDescent="0.2">
      <c r="A3041" s="12" t="s">
        <v>8098</v>
      </c>
      <c r="B3041" s="12" t="s">
        <v>8099</v>
      </c>
      <c r="C3041" s="12">
        <v>-0.50656999999999996</v>
      </c>
      <c r="D3041" s="12"/>
      <c r="E3041" s="12">
        <v>-0.23895</v>
      </c>
      <c r="F3041" s="12">
        <v>-6.3339999999999994E-2</v>
      </c>
      <c r="G3041" s="12"/>
      <c r="H3041" s="12"/>
      <c r="I3041" s="12" t="s">
        <v>8100</v>
      </c>
      <c r="J3041" s="12" t="s">
        <v>8101</v>
      </c>
      <c r="K3041" s="12" t="s">
        <v>8102</v>
      </c>
      <c r="L3041" s="12" t="s">
        <v>8103</v>
      </c>
      <c r="M3041" s="12">
        <v>0.17150699999999999</v>
      </c>
      <c r="N3041" s="12">
        <v>0.26962199999999997</v>
      </c>
      <c r="O3041" s="12" t="s">
        <v>6686</v>
      </c>
      <c r="P3041" s="12">
        <v>0.76571800000000001</v>
      </c>
      <c r="Q3041" s="12" t="s">
        <v>12131</v>
      </c>
      <c r="R3041" s="12">
        <v>200</v>
      </c>
      <c r="S3041" t="str">
        <f t="shared" si="141"/>
        <v>No</v>
      </c>
      <c r="T3041" t="str">
        <f t="shared" si="142"/>
        <v>Nherf1_200</v>
      </c>
      <c r="U3041" t="str">
        <f t="shared" si="143"/>
        <v>Nherf1_200_AA</v>
      </c>
    </row>
    <row r="3042" spans="1:21" x14ac:dyDescent="0.2">
      <c r="A3042" s="12" t="s">
        <v>8261</v>
      </c>
      <c r="B3042" s="12" t="s">
        <v>8262</v>
      </c>
      <c r="C3042" s="12">
        <v>-0.25112000000000001</v>
      </c>
      <c r="D3042" s="12"/>
      <c r="E3042" s="12"/>
      <c r="F3042" s="12"/>
      <c r="G3042" s="12">
        <v>-0.48380000000000001</v>
      </c>
      <c r="H3042" s="12"/>
      <c r="I3042" s="12" t="s">
        <v>8100</v>
      </c>
      <c r="J3042" s="12" t="s">
        <v>8101</v>
      </c>
      <c r="K3042" s="12" t="s">
        <v>8102</v>
      </c>
      <c r="L3042" s="12" t="s">
        <v>8103</v>
      </c>
      <c r="M3042" s="12">
        <v>0.19519800000000001</v>
      </c>
      <c r="N3042" s="12">
        <v>0.36746400000000001</v>
      </c>
      <c r="O3042" s="12" t="s">
        <v>6686</v>
      </c>
      <c r="P3042" s="12">
        <v>0.70952499999999996</v>
      </c>
      <c r="Q3042" s="12" t="s">
        <v>12131</v>
      </c>
      <c r="R3042" s="12">
        <v>200</v>
      </c>
      <c r="S3042" t="str">
        <f t="shared" si="141"/>
        <v>No</v>
      </c>
      <c r="T3042" t="str">
        <f t="shared" si="142"/>
        <v>Nherf1_200</v>
      </c>
      <c r="U3042" t="str">
        <f t="shared" si="143"/>
        <v>Nherf1_200_AA</v>
      </c>
    </row>
    <row r="3043" spans="1:21" x14ac:dyDescent="0.2">
      <c r="A3043" s="12" t="s">
        <v>2504</v>
      </c>
      <c r="B3043" s="12" t="s">
        <v>2505</v>
      </c>
      <c r="C3043" s="12">
        <v>-0.39666000000000001</v>
      </c>
      <c r="D3043" s="12">
        <v>-0.10144</v>
      </c>
      <c r="E3043" s="12"/>
      <c r="F3043" s="12"/>
      <c r="G3043" s="12">
        <v>-6.9870000000000002E-2</v>
      </c>
      <c r="H3043" s="12"/>
      <c r="I3043" s="12" t="s">
        <v>2326</v>
      </c>
      <c r="J3043" s="12" t="s">
        <v>2327</v>
      </c>
      <c r="K3043" s="12" t="s">
        <v>2328</v>
      </c>
      <c r="L3043" s="12" t="s">
        <v>2329</v>
      </c>
      <c r="M3043" s="12">
        <v>0.21048800000000001</v>
      </c>
      <c r="N3043" s="12">
        <v>0.18932499999999999</v>
      </c>
      <c r="O3043" s="12" t="s">
        <v>6686</v>
      </c>
      <c r="P3043" s="12">
        <v>0.67677299999999996</v>
      </c>
      <c r="Q3043" s="12" t="s">
        <v>11505</v>
      </c>
      <c r="R3043" s="12">
        <v>200</v>
      </c>
      <c r="S3043" t="str">
        <f t="shared" si="141"/>
        <v>No</v>
      </c>
      <c r="T3043" t="str">
        <f t="shared" si="142"/>
        <v>Sqor_200</v>
      </c>
      <c r="U3043" t="str">
        <f t="shared" si="143"/>
        <v>Sqor_200_AA</v>
      </c>
    </row>
    <row r="3044" spans="1:21" x14ac:dyDescent="0.2">
      <c r="A3044" s="12" t="s">
        <v>5273</v>
      </c>
      <c r="B3044" s="12" t="s">
        <v>5274</v>
      </c>
      <c r="C3044" s="12">
        <v>1.013781</v>
      </c>
      <c r="D3044" s="12"/>
      <c r="E3044" s="12">
        <v>0.49259399999999998</v>
      </c>
      <c r="F3044" s="12"/>
      <c r="G3044" s="12">
        <v>-0.86063999999999996</v>
      </c>
      <c r="H3044" s="12">
        <v>0.683693</v>
      </c>
      <c r="I3044" s="12" t="s">
        <v>3010</v>
      </c>
      <c r="J3044" s="12" t="s">
        <v>3011</v>
      </c>
      <c r="K3044" s="12" t="s">
        <v>3012</v>
      </c>
      <c r="L3044" s="12" t="s">
        <v>3013</v>
      </c>
      <c r="M3044" s="12">
        <v>0.47884700000000002</v>
      </c>
      <c r="N3044" s="12">
        <v>-0.33235999999999999</v>
      </c>
      <c r="O3044" s="12" t="s">
        <v>6686</v>
      </c>
      <c r="P3044" s="12">
        <v>0.319803</v>
      </c>
      <c r="Q3044" s="12" t="s">
        <v>11595</v>
      </c>
      <c r="R3044" s="12">
        <v>200</v>
      </c>
      <c r="S3044" t="str">
        <f t="shared" si="141"/>
        <v>No</v>
      </c>
      <c r="T3044" t="str">
        <f t="shared" si="142"/>
        <v>Rps3a_200</v>
      </c>
      <c r="U3044" t="str">
        <f t="shared" si="143"/>
        <v>Rps3a_200_AA</v>
      </c>
    </row>
    <row r="3045" spans="1:21" x14ac:dyDescent="0.2">
      <c r="A3045" s="12" t="s">
        <v>2504</v>
      </c>
      <c r="B3045" s="12" t="s">
        <v>2505</v>
      </c>
      <c r="C3045" s="12">
        <v>-1.27146</v>
      </c>
      <c r="D3045" s="12">
        <v>-1.1568099999999999</v>
      </c>
      <c r="E3045" s="12">
        <v>-0.77683000000000002</v>
      </c>
      <c r="F3045" s="12">
        <v>-1.1865300000000001</v>
      </c>
      <c r="G3045" s="12"/>
      <c r="H3045" s="12">
        <v>-1.1391800000000001</v>
      </c>
      <c r="I3045" s="12" t="s">
        <v>2326</v>
      </c>
      <c r="J3045" s="12" t="s">
        <v>2327</v>
      </c>
      <c r="K3045" s="12" t="s">
        <v>2328</v>
      </c>
      <c r="L3045" s="12" t="s">
        <v>2329</v>
      </c>
      <c r="M3045" s="12">
        <v>2.05E-4</v>
      </c>
      <c r="N3045" s="12">
        <v>1.1061609999999999</v>
      </c>
      <c r="O3045" s="12" t="s">
        <v>11028</v>
      </c>
      <c r="P3045" s="12">
        <v>3.6881490000000001</v>
      </c>
      <c r="Q3045" s="12" t="s">
        <v>11505</v>
      </c>
      <c r="R3045" s="12">
        <v>200</v>
      </c>
      <c r="S3045" t="str">
        <f t="shared" si="141"/>
        <v>Yes</v>
      </c>
      <c r="T3045" t="str">
        <f t="shared" si="142"/>
        <v>Sqor_200</v>
      </c>
      <c r="U3045" t="str">
        <f t="shared" si="143"/>
        <v>Sqor_200_FA</v>
      </c>
    </row>
    <row r="3046" spans="1:21" x14ac:dyDescent="0.2">
      <c r="A3046" s="12" t="s">
        <v>5273</v>
      </c>
      <c r="B3046" s="12" t="s">
        <v>5274</v>
      </c>
      <c r="C3046" s="12">
        <v>-0.32629999999999998</v>
      </c>
      <c r="D3046" s="12">
        <v>-0.28504000000000002</v>
      </c>
      <c r="E3046" s="12">
        <v>1.7600999999999999E-2</v>
      </c>
      <c r="F3046" s="12">
        <v>5.463E-3</v>
      </c>
      <c r="G3046" s="12">
        <v>-1.03878</v>
      </c>
      <c r="H3046" s="12">
        <v>-0.68418999999999996</v>
      </c>
      <c r="I3046" s="12" t="s">
        <v>3010</v>
      </c>
      <c r="J3046" s="12" t="s">
        <v>3011</v>
      </c>
      <c r="K3046" s="12" t="s">
        <v>3012</v>
      </c>
      <c r="L3046" s="12" t="s">
        <v>3013</v>
      </c>
      <c r="M3046" s="12">
        <v>7.0180999999999993E-2</v>
      </c>
      <c r="N3046" s="12">
        <v>0.38520700000000002</v>
      </c>
      <c r="O3046" s="12" t="s">
        <v>11028</v>
      </c>
      <c r="P3046" s="12">
        <v>1.1537820000000001</v>
      </c>
      <c r="Q3046" s="12" t="s">
        <v>11595</v>
      </c>
      <c r="R3046" s="12">
        <v>200</v>
      </c>
      <c r="S3046" t="str">
        <f t="shared" si="141"/>
        <v>No</v>
      </c>
      <c r="T3046" t="str">
        <f t="shared" si="142"/>
        <v>Rps3a_200</v>
      </c>
      <c r="U3046" t="str">
        <f t="shared" si="143"/>
        <v>Rps3a_200_FA</v>
      </c>
    </row>
    <row r="3047" spans="1:21" x14ac:dyDescent="0.2">
      <c r="A3047" s="12" t="s">
        <v>6602</v>
      </c>
      <c r="B3047" s="12" t="s">
        <v>6603</v>
      </c>
      <c r="C3047" s="12"/>
      <c r="D3047" s="12"/>
      <c r="E3047" s="12"/>
      <c r="F3047" s="12"/>
      <c r="G3047" s="12">
        <v>-0.76431000000000004</v>
      </c>
      <c r="H3047" s="12">
        <v>-1.1609499999999999</v>
      </c>
      <c r="I3047" s="12" t="s">
        <v>3010</v>
      </c>
      <c r="J3047" s="12" t="s">
        <v>3011</v>
      </c>
      <c r="K3047" s="12" t="s">
        <v>3012</v>
      </c>
      <c r="L3047" s="12" t="s">
        <v>3013</v>
      </c>
      <c r="M3047" s="12">
        <v>0.12934699999999999</v>
      </c>
      <c r="N3047" s="12">
        <v>0.96263299999999996</v>
      </c>
      <c r="O3047" s="12" t="s">
        <v>11028</v>
      </c>
      <c r="P3047" s="12">
        <v>0.88824499999999995</v>
      </c>
      <c r="Q3047" s="12" t="s">
        <v>11595</v>
      </c>
      <c r="R3047" s="12">
        <v>200</v>
      </c>
      <c r="S3047" t="str">
        <f t="shared" si="141"/>
        <v>No</v>
      </c>
      <c r="T3047" t="str">
        <f t="shared" si="142"/>
        <v>Rps3a_200</v>
      </c>
      <c r="U3047" t="str">
        <f t="shared" si="143"/>
        <v>Rps3a_200_FA</v>
      </c>
    </row>
    <row r="3048" spans="1:21" x14ac:dyDescent="0.2">
      <c r="A3048" s="12" t="s">
        <v>4521</v>
      </c>
      <c r="B3048" s="12" t="s">
        <v>4522</v>
      </c>
      <c r="C3048" s="12">
        <v>0.14304700000000001</v>
      </c>
      <c r="D3048" s="12"/>
      <c r="E3048" s="12">
        <v>-0.31172</v>
      </c>
      <c r="F3048" s="12">
        <v>-1.438E-2</v>
      </c>
      <c r="G3048" s="12"/>
      <c r="H3048" s="12">
        <v>-0.39861999999999997</v>
      </c>
      <c r="I3048" s="12" t="s">
        <v>1501</v>
      </c>
      <c r="J3048" s="12" t="s">
        <v>1502</v>
      </c>
      <c r="K3048" s="12" t="s">
        <v>1503</v>
      </c>
      <c r="L3048" s="12" t="s">
        <v>1504</v>
      </c>
      <c r="M3048" s="12">
        <v>0.33379500000000001</v>
      </c>
      <c r="N3048" s="12">
        <v>0.14541699999999999</v>
      </c>
      <c r="O3048" s="12" t="s">
        <v>11028</v>
      </c>
      <c r="P3048" s="12">
        <v>0.47652</v>
      </c>
      <c r="Q3048" s="12" t="s">
        <v>11390</v>
      </c>
      <c r="R3048" s="12">
        <v>200</v>
      </c>
      <c r="S3048" t="str">
        <f t="shared" si="141"/>
        <v>No</v>
      </c>
      <c r="T3048" t="str">
        <f t="shared" si="142"/>
        <v>Abce1_200</v>
      </c>
      <c r="U3048" t="str">
        <f t="shared" si="143"/>
        <v>Abce1_200_FA</v>
      </c>
    </row>
    <row r="3049" spans="1:21" x14ac:dyDescent="0.2">
      <c r="A3049" s="12" t="s">
        <v>11129</v>
      </c>
      <c r="B3049" s="12" t="s">
        <v>11130</v>
      </c>
      <c r="C3049" s="12"/>
      <c r="D3049" s="12"/>
      <c r="E3049" s="12">
        <v>-0.14136000000000001</v>
      </c>
      <c r="F3049" s="12"/>
      <c r="G3049" s="12"/>
      <c r="H3049" s="12">
        <v>-0.91061999999999999</v>
      </c>
      <c r="I3049" s="12" t="s">
        <v>7130</v>
      </c>
      <c r="J3049" s="12" t="s">
        <v>7131</v>
      </c>
      <c r="K3049" s="12" t="s">
        <v>7132</v>
      </c>
      <c r="L3049" s="12" t="s">
        <v>7133</v>
      </c>
      <c r="M3049" s="12">
        <v>0.40195900000000001</v>
      </c>
      <c r="N3049" s="12">
        <v>0.52598999999999996</v>
      </c>
      <c r="O3049" s="12" t="s">
        <v>11028</v>
      </c>
      <c r="P3049" s="12">
        <v>0.395818</v>
      </c>
      <c r="Q3049" s="12" t="s">
        <v>12023</v>
      </c>
      <c r="R3049" s="12">
        <v>200</v>
      </c>
      <c r="S3049" t="str">
        <f t="shared" si="141"/>
        <v>No</v>
      </c>
      <c r="T3049" t="str">
        <f t="shared" si="142"/>
        <v>Ca8_200</v>
      </c>
      <c r="U3049" t="str">
        <f t="shared" si="143"/>
        <v>Ca8_200_FA</v>
      </c>
    </row>
    <row r="3050" spans="1:21" x14ac:dyDescent="0.2">
      <c r="A3050" s="12" t="s">
        <v>4357</v>
      </c>
      <c r="B3050" s="12" t="s">
        <v>4358</v>
      </c>
      <c r="C3050" s="12">
        <v>0.69230899999999995</v>
      </c>
      <c r="D3050" s="12"/>
      <c r="E3050" s="12">
        <v>0.638212</v>
      </c>
      <c r="F3050" s="12">
        <v>0.36091800000000002</v>
      </c>
      <c r="G3050" s="12">
        <v>4.7641000000000003E-2</v>
      </c>
      <c r="H3050" s="12">
        <v>0.37533300000000003</v>
      </c>
      <c r="I3050" s="12" t="s">
        <v>4079</v>
      </c>
      <c r="J3050" s="12" t="s">
        <v>4080</v>
      </c>
      <c r="K3050" s="12" t="s">
        <v>4081</v>
      </c>
      <c r="L3050" s="12" t="s">
        <v>4082</v>
      </c>
      <c r="M3050" s="12">
        <v>2.1433000000000001E-2</v>
      </c>
      <c r="N3050" s="12">
        <v>-0.42287999999999998</v>
      </c>
      <c r="O3050" s="12" t="s">
        <v>22</v>
      </c>
      <c r="P3050" s="12">
        <v>1.668922</v>
      </c>
      <c r="Q3050" s="12" t="s">
        <v>11719</v>
      </c>
      <c r="R3050" s="12">
        <v>199</v>
      </c>
      <c r="S3050" t="str">
        <f t="shared" si="141"/>
        <v>Yes</v>
      </c>
      <c r="T3050" t="str">
        <f t="shared" si="142"/>
        <v>Comt_199</v>
      </c>
      <c r="U3050" t="str">
        <f t="shared" si="143"/>
        <v>Comt_199_MGO</v>
      </c>
    </row>
    <row r="3051" spans="1:21" x14ac:dyDescent="0.2">
      <c r="A3051" s="12" t="s">
        <v>5488</v>
      </c>
      <c r="B3051" s="12" t="s">
        <v>5489</v>
      </c>
      <c r="C3051" s="12"/>
      <c r="D3051" s="12">
        <v>-1.2409999999999999E-2</v>
      </c>
      <c r="E3051" s="12">
        <v>0.47434300000000001</v>
      </c>
      <c r="F3051" s="12">
        <v>0.46914699999999998</v>
      </c>
      <c r="G3051" s="12"/>
      <c r="H3051" s="12"/>
      <c r="I3051" s="12" t="s">
        <v>4079</v>
      </c>
      <c r="J3051" s="12" t="s">
        <v>4080</v>
      </c>
      <c r="K3051" s="12" t="s">
        <v>4081</v>
      </c>
      <c r="L3051" s="12" t="s">
        <v>4082</v>
      </c>
      <c r="M3051" s="12">
        <v>0.19439000000000001</v>
      </c>
      <c r="N3051" s="12">
        <v>-0.31036000000000002</v>
      </c>
      <c r="O3051" s="12" t="s">
        <v>22</v>
      </c>
      <c r="P3051" s="12">
        <v>0.71132499999999999</v>
      </c>
      <c r="Q3051" s="12" t="s">
        <v>11719</v>
      </c>
      <c r="R3051" s="12">
        <v>199</v>
      </c>
      <c r="S3051" t="str">
        <f t="shared" si="141"/>
        <v>No</v>
      </c>
      <c r="T3051" t="str">
        <f t="shared" si="142"/>
        <v>Comt_199</v>
      </c>
      <c r="U3051" t="str">
        <f t="shared" si="143"/>
        <v>Comt_199_MGO</v>
      </c>
    </row>
    <row r="3052" spans="1:21" x14ac:dyDescent="0.2">
      <c r="A3052" s="12" t="s">
        <v>7296</v>
      </c>
      <c r="B3052" s="12" t="s">
        <v>7297</v>
      </c>
      <c r="C3052" s="12">
        <v>-0.18475</v>
      </c>
      <c r="D3052" s="12"/>
      <c r="E3052" s="12"/>
      <c r="F3052" s="12"/>
      <c r="G3052" s="12">
        <v>-0.21929000000000001</v>
      </c>
      <c r="H3052" s="12"/>
      <c r="I3052" s="12" t="s">
        <v>7298</v>
      </c>
      <c r="J3052" s="12" t="s">
        <v>7299</v>
      </c>
      <c r="K3052" s="12" t="s">
        <v>7300</v>
      </c>
      <c r="L3052" s="12" t="s">
        <v>7301</v>
      </c>
      <c r="M3052" s="12">
        <v>5.4289999999999998E-2</v>
      </c>
      <c r="N3052" s="12">
        <v>0.20202000000000001</v>
      </c>
      <c r="O3052" s="12" t="s">
        <v>6686</v>
      </c>
      <c r="P3052" s="12">
        <v>1.2652810000000001</v>
      </c>
      <c r="Q3052" s="12" t="s">
        <v>12040</v>
      </c>
      <c r="R3052" s="12">
        <v>199</v>
      </c>
      <c r="S3052" t="str">
        <f t="shared" si="141"/>
        <v>No</v>
      </c>
      <c r="T3052" t="str">
        <f t="shared" si="142"/>
        <v>Stub1_199</v>
      </c>
      <c r="U3052" t="str">
        <f t="shared" si="143"/>
        <v>Stub1_199_AA</v>
      </c>
    </row>
    <row r="3053" spans="1:21" x14ac:dyDescent="0.2">
      <c r="A3053" s="12" t="s">
        <v>4357</v>
      </c>
      <c r="B3053" s="12" t="s">
        <v>4358</v>
      </c>
      <c r="C3053" s="12">
        <v>0.78615900000000005</v>
      </c>
      <c r="D3053" s="12">
        <v>0.93773499999999999</v>
      </c>
      <c r="E3053" s="12">
        <v>0.18326799999999999</v>
      </c>
      <c r="F3053" s="12"/>
      <c r="G3053" s="12"/>
      <c r="H3053" s="12">
        <v>0.108306</v>
      </c>
      <c r="I3053" s="12" t="s">
        <v>4079</v>
      </c>
      <c r="J3053" s="12" t="s">
        <v>4080</v>
      </c>
      <c r="K3053" s="12" t="s">
        <v>4081</v>
      </c>
      <c r="L3053" s="12" t="s">
        <v>4082</v>
      </c>
      <c r="M3053" s="12">
        <v>9.5533999999999994E-2</v>
      </c>
      <c r="N3053" s="12">
        <v>-0.50387000000000004</v>
      </c>
      <c r="O3053" s="12" t="s">
        <v>6686</v>
      </c>
      <c r="P3053" s="12">
        <v>1.0198400000000001</v>
      </c>
      <c r="Q3053" s="12" t="s">
        <v>11719</v>
      </c>
      <c r="R3053" s="12">
        <v>199</v>
      </c>
      <c r="S3053" t="str">
        <f t="shared" si="141"/>
        <v>No</v>
      </c>
      <c r="T3053" t="str">
        <f t="shared" si="142"/>
        <v>Comt_199</v>
      </c>
      <c r="U3053" t="str">
        <f t="shared" si="143"/>
        <v>Comt_199_AA</v>
      </c>
    </row>
    <row r="3054" spans="1:21" x14ac:dyDescent="0.2">
      <c r="A3054" s="12" t="s">
        <v>5488</v>
      </c>
      <c r="B3054" s="12" t="s">
        <v>5489</v>
      </c>
      <c r="C3054" s="12">
        <v>0.84887900000000005</v>
      </c>
      <c r="D3054" s="12"/>
      <c r="E3054" s="12">
        <v>0.559527</v>
      </c>
      <c r="F3054" s="12"/>
      <c r="G3054" s="12"/>
      <c r="H3054" s="12">
        <v>7.6633000000000007E-2</v>
      </c>
      <c r="I3054" s="12" t="s">
        <v>4079</v>
      </c>
      <c r="J3054" s="12" t="s">
        <v>4080</v>
      </c>
      <c r="K3054" s="12" t="s">
        <v>4081</v>
      </c>
      <c r="L3054" s="12" t="s">
        <v>4082</v>
      </c>
      <c r="M3054" s="12">
        <v>0.159076</v>
      </c>
      <c r="N3054" s="12">
        <v>-0.49501000000000001</v>
      </c>
      <c r="O3054" s="12" t="s">
        <v>6686</v>
      </c>
      <c r="P3054" s="12">
        <v>0.79839599999999999</v>
      </c>
      <c r="Q3054" s="12" t="s">
        <v>11719</v>
      </c>
      <c r="R3054" s="12">
        <v>199</v>
      </c>
      <c r="S3054" t="str">
        <f t="shared" si="141"/>
        <v>No</v>
      </c>
      <c r="T3054" t="str">
        <f t="shared" si="142"/>
        <v>Comt_199</v>
      </c>
      <c r="U3054" t="str">
        <f t="shared" si="143"/>
        <v>Comt_199_AA</v>
      </c>
    </row>
    <row r="3055" spans="1:21" x14ac:dyDescent="0.2">
      <c r="A3055" s="12" t="s">
        <v>8523</v>
      </c>
      <c r="B3055" s="12" t="s">
        <v>8524</v>
      </c>
      <c r="C3055" s="12">
        <v>4.3333999999999998E-2</v>
      </c>
      <c r="D3055" s="12">
        <v>-0.32900000000000001</v>
      </c>
      <c r="E3055" s="12">
        <v>-0.57711999999999997</v>
      </c>
      <c r="F3055" s="12"/>
      <c r="G3055" s="12"/>
      <c r="H3055" s="12"/>
      <c r="I3055" s="12" t="s">
        <v>611</v>
      </c>
      <c r="J3055" s="12" t="s">
        <v>612</v>
      </c>
      <c r="K3055" s="12" t="s">
        <v>613</v>
      </c>
      <c r="L3055" s="12" t="s">
        <v>614</v>
      </c>
      <c r="M3055" s="12">
        <v>0.251745</v>
      </c>
      <c r="N3055" s="12">
        <v>0.28759400000000002</v>
      </c>
      <c r="O3055" s="12" t="s">
        <v>6686</v>
      </c>
      <c r="P3055" s="12">
        <v>0.59903899999999999</v>
      </c>
      <c r="Q3055" s="12" t="s">
        <v>11258</v>
      </c>
      <c r="R3055" s="12">
        <v>199</v>
      </c>
      <c r="S3055" t="str">
        <f t="shared" si="141"/>
        <v>No</v>
      </c>
      <c r="T3055" t="str">
        <f t="shared" si="142"/>
        <v>Cluh_199</v>
      </c>
      <c r="U3055" t="str">
        <f t="shared" si="143"/>
        <v>Cluh_199_AA</v>
      </c>
    </row>
    <row r="3056" spans="1:21" x14ac:dyDescent="0.2">
      <c r="A3056" s="12" t="s">
        <v>8683</v>
      </c>
      <c r="B3056" s="12" t="s">
        <v>8684</v>
      </c>
      <c r="C3056" s="12">
        <v>1.645686</v>
      </c>
      <c r="D3056" s="12"/>
      <c r="E3056" s="12"/>
      <c r="F3056" s="12">
        <v>0.59133400000000003</v>
      </c>
      <c r="G3056" s="12">
        <v>-5.0750000000000003E-2</v>
      </c>
      <c r="H3056" s="12"/>
      <c r="I3056" s="12" t="s">
        <v>8685</v>
      </c>
      <c r="J3056" s="12" t="s">
        <v>8686</v>
      </c>
      <c r="K3056" s="12" t="s">
        <v>8687</v>
      </c>
      <c r="L3056" s="12" t="s">
        <v>8688</v>
      </c>
      <c r="M3056" s="12">
        <v>0.27848699999999998</v>
      </c>
      <c r="N3056" s="12">
        <v>-0.72875999999999996</v>
      </c>
      <c r="O3056" s="12" t="s">
        <v>6686</v>
      </c>
      <c r="P3056" s="12">
        <v>0.55519499999999999</v>
      </c>
      <c r="Q3056" s="12" t="s">
        <v>12195</v>
      </c>
      <c r="R3056" s="12">
        <v>199</v>
      </c>
      <c r="S3056" t="str">
        <f t="shared" si="141"/>
        <v>No</v>
      </c>
      <c r="T3056" t="str">
        <f t="shared" si="142"/>
        <v>Ddx5_199</v>
      </c>
      <c r="U3056" t="str">
        <f t="shared" si="143"/>
        <v>Ddx5_199_AA</v>
      </c>
    </row>
    <row r="3057" spans="1:21" x14ac:dyDescent="0.2">
      <c r="A3057" s="12" t="s">
        <v>9194</v>
      </c>
      <c r="B3057" s="12" t="s">
        <v>9195</v>
      </c>
      <c r="C3057" s="12">
        <v>-7.5929999999999997E-2</v>
      </c>
      <c r="D3057" s="12">
        <v>-0.40850999999999998</v>
      </c>
      <c r="E3057" s="12"/>
      <c r="F3057" s="12"/>
      <c r="G3057" s="12"/>
      <c r="H3057" s="12"/>
      <c r="I3057" s="12" t="s">
        <v>9196</v>
      </c>
      <c r="J3057" s="12" t="s">
        <v>9197</v>
      </c>
      <c r="K3057" s="12" t="s">
        <v>9198</v>
      </c>
      <c r="L3057" s="12" t="s">
        <v>9199</v>
      </c>
      <c r="M3057" s="12">
        <v>0.38300099999999998</v>
      </c>
      <c r="N3057" s="12">
        <v>0.24222099999999999</v>
      </c>
      <c r="O3057" s="12" t="s">
        <v>6686</v>
      </c>
      <c r="P3057" s="12">
        <v>0.4168</v>
      </c>
      <c r="Q3057" s="12" t="s">
        <v>12249</v>
      </c>
      <c r="R3057" s="12">
        <v>199</v>
      </c>
      <c r="S3057" t="str">
        <f t="shared" si="141"/>
        <v>No</v>
      </c>
      <c r="T3057" t="str">
        <f t="shared" si="142"/>
        <v>Prdx5_199</v>
      </c>
      <c r="U3057" t="str">
        <f t="shared" si="143"/>
        <v>Prdx5_199_AA</v>
      </c>
    </row>
    <row r="3058" spans="1:21" x14ac:dyDescent="0.2">
      <c r="A3058" s="12" t="s">
        <v>9354</v>
      </c>
      <c r="B3058" s="12" t="s">
        <v>9355</v>
      </c>
      <c r="C3058" s="12">
        <v>6.5032999999999994E-2</v>
      </c>
      <c r="D3058" s="12">
        <v>-7.7410000000000007E-2</v>
      </c>
      <c r="E3058" s="12"/>
      <c r="F3058" s="12"/>
      <c r="G3058" s="12">
        <v>-0.42676999999999998</v>
      </c>
      <c r="H3058" s="12"/>
      <c r="I3058" s="12" t="s">
        <v>9356</v>
      </c>
      <c r="J3058" s="12" t="s">
        <v>9357</v>
      </c>
      <c r="K3058" s="12" t="s">
        <v>9358</v>
      </c>
      <c r="L3058" s="12" t="s">
        <v>9359</v>
      </c>
      <c r="M3058" s="12">
        <v>0.42190299999999997</v>
      </c>
      <c r="N3058" s="12">
        <v>0.14638399999999999</v>
      </c>
      <c r="O3058" s="12" t="s">
        <v>6686</v>
      </c>
      <c r="P3058" s="12">
        <v>0.37478699999999998</v>
      </c>
      <c r="Q3058" s="12" t="s">
        <v>12265</v>
      </c>
      <c r="R3058" s="12">
        <v>199</v>
      </c>
      <c r="S3058" t="str">
        <f t="shared" si="141"/>
        <v>No</v>
      </c>
      <c r="T3058" t="str">
        <f t="shared" si="142"/>
        <v>Rdh11_199</v>
      </c>
      <c r="U3058" t="str">
        <f t="shared" si="143"/>
        <v>Rdh11_199_AA</v>
      </c>
    </row>
    <row r="3059" spans="1:21" x14ac:dyDescent="0.2">
      <c r="A3059" s="12" t="s">
        <v>8523</v>
      </c>
      <c r="B3059" s="12" t="s">
        <v>8524</v>
      </c>
      <c r="C3059" s="12">
        <v>-0.53181999999999996</v>
      </c>
      <c r="D3059" s="12"/>
      <c r="E3059" s="12"/>
      <c r="F3059" s="12">
        <v>-0.90527000000000002</v>
      </c>
      <c r="G3059" s="12"/>
      <c r="H3059" s="12"/>
      <c r="I3059" s="12" t="s">
        <v>611</v>
      </c>
      <c r="J3059" s="12" t="s">
        <v>612</v>
      </c>
      <c r="K3059" s="12" t="s">
        <v>613</v>
      </c>
      <c r="L3059" s="12" t="s">
        <v>614</v>
      </c>
      <c r="M3059" s="12">
        <v>0.161857</v>
      </c>
      <c r="N3059" s="12">
        <v>0.71854600000000002</v>
      </c>
      <c r="O3059" s="12" t="s">
        <v>11028</v>
      </c>
      <c r="P3059" s="12">
        <v>0.79086800000000002</v>
      </c>
      <c r="Q3059" s="12" t="s">
        <v>11258</v>
      </c>
      <c r="R3059" s="12">
        <v>199</v>
      </c>
      <c r="S3059" t="str">
        <f t="shared" si="141"/>
        <v>No</v>
      </c>
      <c r="T3059" t="str">
        <f t="shared" si="142"/>
        <v>Cluh_199</v>
      </c>
      <c r="U3059" t="str">
        <f t="shared" si="143"/>
        <v>Cluh_199_FA</v>
      </c>
    </row>
    <row r="3060" spans="1:21" x14ac:dyDescent="0.2">
      <c r="A3060" s="12" t="s">
        <v>4357</v>
      </c>
      <c r="B3060" s="12" t="s">
        <v>4358</v>
      </c>
      <c r="C3060" s="12">
        <v>-6.5970000000000001E-2</v>
      </c>
      <c r="D3060" s="12">
        <v>3.3541000000000001E-2</v>
      </c>
      <c r="E3060" s="12">
        <v>7.7984999999999999E-2</v>
      </c>
      <c r="F3060" s="12">
        <v>8.6879999999999995E-3</v>
      </c>
      <c r="G3060" s="12">
        <v>-0.66574999999999995</v>
      </c>
      <c r="H3060" s="12"/>
      <c r="I3060" s="12" t="s">
        <v>4079</v>
      </c>
      <c r="J3060" s="12" t="s">
        <v>4080</v>
      </c>
      <c r="K3060" s="12" t="s">
        <v>4081</v>
      </c>
      <c r="L3060" s="12" t="s">
        <v>4082</v>
      </c>
      <c r="M3060" s="12">
        <v>0.42510700000000001</v>
      </c>
      <c r="N3060" s="12">
        <v>0.122299</v>
      </c>
      <c r="O3060" s="12" t="s">
        <v>11028</v>
      </c>
      <c r="P3060" s="12">
        <v>0.37150100000000003</v>
      </c>
      <c r="Q3060" s="12" t="s">
        <v>11719</v>
      </c>
      <c r="R3060" s="12">
        <v>199</v>
      </c>
      <c r="S3060" t="str">
        <f t="shared" si="141"/>
        <v>No</v>
      </c>
      <c r="T3060" t="str">
        <f t="shared" si="142"/>
        <v>Comt_199</v>
      </c>
      <c r="U3060" t="str">
        <f t="shared" si="143"/>
        <v>Comt_199_FA</v>
      </c>
    </row>
    <row r="3061" spans="1:21" x14ac:dyDescent="0.2">
      <c r="A3061" s="12" t="s">
        <v>111</v>
      </c>
      <c r="B3061" s="12" t="s">
        <v>112</v>
      </c>
      <c r="C3061" s="12">
        <v>-2.15849</v>
      </c>
      <c r="D3061" s="12">
        <v>-2.9115899999999999</v>
      </c>
      <c r="E3061" s="12">
        <v>-1.57195</v>
      </c>
      <c r="F3061" s="12">
        <v>-1.9343600000000001</v>
      </c>
      <c r="G3061" s="12">
        <v>-1.88944</v>
      </c>
      <c r="H3061" s="12">
        <v>-1.5811599999999999</v>
      </c>
      <c r="I3061" s="12" t="s">
        <v>113</v>
      </c>
      <c r="J3061" s="12" t="s">
        <v>114</v>
      </c>
      <c r="K3061" s="12" t="s">
        <v>115</v>
      </c>
      <c r="L3061" s="12" t="s">
        <v>116</v>
      </c>
      <c r="M3061" s="12">
        <v>1.7799999999999999E-4</v>
      </c>
      <c r="N3061" s="12">
        <v>2.0078309999999999</v>
      </c>
      <c r="O3061" s="12" t="s">
        <v>22</v>
      </c>
      <c r="P3061" s="12">
        <v>3.7487729999999999</v>
      </c>
      <c r="Q3061" s="12" t="s">
        <v>11181</v>
      </c>
      <c r="R3061" s="12">
        <v>198</v>
      </c>
      <c r="S3061" t="str">
        <f t="shared" si="141"/>
        <v>Yes</v>
      </c>
      <c r="T3061" t="str">
        <f t="shared" si="142"/>
        <v>Acox1_198</v>
      </c>
      <c r="U3061" t="str">
        <f t="shared" si="143"/>
        <v>Acox1_198_MGO</v>
      </c>
    </row>
    <row r="3062" spans="1:21" x14ac:dyDescent="0.2">
      <c r="A3062" s="12" t="s">
        <v>2764</v>
      </c>
      <c r="B3062" s="12" t="s">
        <v>2765</v>
      </c>
      <c r="C3062" s="12">
        <v>-0.31011</v>
      </c>
      <c r="D3062" s="12">
        <v>-0.79930999999999996</v>
      </c>
      <c r="E3062" s="12">
        <v>-0.92635000000000001</v>
      </c>
      <c r="F3062" s="12">
        <v>-0.61653000000000002</v>
      </c>
      <c r="G3062" s="12">
        <v>-0.78032999999999997</v>
      </c>
      <c r="H3062" s="12">
        <v>-0.64183999999999997</v>
      </c>
      <c r="I3062" s="12" t="s">
        <v>1233</v>
      </c>
      <c r="J3062" s="12" t="s">
        <v>1234</v>
      </c>
      <c r="K3062" s="12" t="s">
        <v>1235</v>
      </c>
      <c r="L3062" s="12" t="s">
        <v>1236</v>
      </c>
      <c r="M3062" s="12">
        <v>5.5400000000000002E-4</v>
      </c>
      <c r="N3062" s="12">
        <v>0.67907799999999996</v>
      </c>
      <c r="O3062" s="12" t="s">
        <v>22</v>
      </c>
      <c r="P3062" s="12">
        <v>3.2562160000000002</v>
      </c>
      <c r="Q3062" s="12" t="s">
        <v>11351</v>
      </c>
      <c r="R3062" s="12">
        <v>198</v>
      </c>
      <c r="S3062" t="str">
        <f t="shared" si="141"/>
        <v>Yes</v>
      </c>
      <c r="T3062" t="str">
        <f t="shared" si="142"/>
        <v>Nit1_198</v>
      </c>
      <c r="U3062" t="str">
        <f t="shared" si="143"/>
        <v>Nit1_198_MGO</v>
      </c>
    </row>
    <row r="3063" spans="1:21" x14ac:dyDescent="0.2">
      <c r="A3063" s="12" t="s">
        <v>3845</v>
      </c>
      <c r="B3063" s="12" t="s">
        <v>3846</v>
      </c>
      <c r="C3063" s="12">
        <v>-0.63585000000000003</v>
      </c>
      <c r="D3063" s="12">
        <v>-0.51910000000000001</v>
      </c>
      <c r="E3063" s="12">
        <v>-3.1289999999999998E-2</v>
      </c>
      <c r="F3063" s="12">
        <v>-0.36254999999999998</v>
      </c>
      <c r="G3063" s="12"/>
      <c r="H3063" s="12">
        <v>-0.40326000000000001</v>
      </c>
      <c r="I3063" s="12" t="s">
        <v>3847</v>
      </c>
      <c r="J3063" s="12" t="s">
        <v>3848</v>
      </c>
      <c r="K3063" s="12" t="s">
        <v>3849</v>
      </c>
      <c r="L3063" s="12" t="s">
        <v>3850</v>
      </c>
      <c r="M3063" s="12">
        <v>1.8457000000000001E-2</v>
      </c>
      <c r="N3063" s="12">
        <v>0.39040900000000001</v>
      </c>
      <c r="O3063" s="12" t="s">
        <v>22</v>
      </c>
      <c r="P3063" s="12">
        <v>1.7338450000000001</v>
      </c>
      <c r="Q3063" s="12" t="s">
        <v>11693</v>
      </c>
      <c r="R3063" s="12">
        <v>198</v>
      </c>
      <c r="S3063" t="str">
        <f t="shared" si="141"/>
        <v>Yes</v>
      </c>
      <c r="T3063" t="str">
        <f t="shared" si="142"/>
        <v>Agxt2_198</v>
      </c>
      <c r="U3063" t="str">
        <f t="shared" si="143"/>
        <v>Agxt2_198_MGO</v>
      </c>
    </row>
    <row r="3064" spans="1:21" x14ac:dyDescent="0.2">
      <c r="A3064" s="12" t="s">
        <v>9414</v>
      </c>
      <c r="B3064" s="12" t="s">
        <v>9415</v>
      </c>
      <c r="C3064" s="12">
        <v>0.47414800000000001</v>
      </c>
      <c r="D3064" s="12"/>
      <c r="E3064" s="12">
        <v>0.36272399999999999</v>
      </c>
      <c r="F3064" s="12">
        <v>-0.2147</v>
      </c>
      <c r="G3064" s="12"/>
      <c r="H3064" s="12"/>
      <c r="I3064" s="12" t="s">
        <v>9416</v>
      </c>
      <c r="J3064" s="12" t="s">
        <v>9417</v>
      </c>
      <c r="K3064" s="12" t="s">
        <v>9418</v>
      </c>
      <c r="L3064" s="12" t="s">
        <v>9419</v>
      </c>
      <c r="M3064" s="12">
        <v>0.43379299999999998</v>
      </c>
      <c r="N3064" s="12">
        <v>-0.20738999999999999</v>
      </c>
      <c r="O3064" s="12" t="s">
        <v>6686</v>
      </c>
      <c r="P3064" s="12">
        <v>0.36271799999999998</v>
      </c>
      <c r="Q3064" s="12" t="s">
        <v>12273</v>
      </c>
      <c r="R3064" s="12">
        <v>198</v>
      </c>
      <c r="S3064" t="str">
        <f t="shared" si="141"/>
        <v>No</v>
      </c>
      <c r="T3064" t="str">
        <f t="shared" si="142"/>
        <v>Rpl7a_198</v>
      </c>
      <c r="U3064" t="str">
        <f t="shared" si="143"/>
        <v>Rpl7a_198_AA</v>
      </c>
    </row>
    <row r="3065" spans="1:21" x14ac:dyDescent="0.2">
      <c r="A3065" s="12" t="s">
        <v>111</v>
      </c>
      <c r="B3065" s="12" t="s">
        <v>112</v>
      </c>
      <c r="C3065" s="12">
        <v>-0.24532000000000001</v>
      </c>
      <c r="D3065" s="12"/>
      <c r="E3065" s="12">
        <v>0.40642699999999998</v>
      </c>
      <c r="F3065" s="12"/>
      <c r="G3065" s="12">
        <v>-0.61965000000000003</v>
      </c>
      <c r="H3065" s="12">
        <v>-0.24041999999999999</v>
      </c>
      <c r="I3065" s="12" t="s">
        <v>113</v>
      </c>
      <c r="J3065" s="12" t="s">
        <v>114</v>
      </c>
      <c r="K3065" s="12" t="s">
        <v>115</v>
      </c>
      <c r="L3065" s="12" t="s">
        <v>116</v>
      </c>
      <c r="M3065" s="12">
        <v>0.47232499999999999</v>
      </c>
      <c r="N3065" s="12">
        <v>0.17474000000000001</v>
      </c>
      <c r="O3065" s="12" t="s">
        <v>6686</v>
      </c>
      <c r="P3065" s="12">
        <v>0.32575900000000002</v>
      </c>
      <c r="Q3065" s="12" t="s">
        <v>11181</v>
      </c>
      <c r="R3065" s="12">
        <v>198</v>
      </c>
      <c r="S3065" t="str">
        <f t="shared" si="141"/>
        <v>No</v>
      </c>
      <c r="T3065" t="str">
        <f t="shared" si="142"/>
        <v>Acox1_198</v>
      </c>
      <c r="U3065" t="str">
        <f t="shared" si="143"/>
        <v>Acox1_198_AA</v>
      </c>
    </row>
    <row r="3066" spans="1:21" x14ac:dyDescent="0.2">
      <c r="A3066" s="12" t="s">
        <v>2764</v>
      </c>
      <c r="B3066" s="12" t="s">
        <v>2765</v>
      </c>
      <c r="C3066" s="12">
        <v>-0.20394999999999999</v>
      </c>
      <c r="D3066" s="12"/>
      <c r="E3066" s="12">
        <v>3.0349999999999999E-3</v>
      </c>
      <c r="F3066" s="12"/>
      <c r="G3066" s="12"/>
      <c r="H3066" s="12"/>
      <c r="I3066" s="12" t="s">
        <v>1233</v>
      </c>
      <c r="J3066" s="12" t="s">
        <v>1234</v>
      </c>
      <c r="K3066" s="12" t="s">
        <v>1235</v>
      </c>
      <c r="L3066" s="12" t="s">
        <v>1236</v>
      </c>
      <c r="M3066" s="12">
        <v>0.50947299999999995</v>
      </c>
      <c r="N3066" s="12">
        <v>0.100456</v>
      </c>
      <c r="O3066" s="12" t="s">
        <v>6686</v>
      </c>
      <c r="P3066" s="12">
        <v>0.292879</v>
      </c>
      <c r="Q3066" s="12" t="s">
        <v>11351</v>
      </c>
      <c r="R3066" s="12">
        <v>198</v>
      </c>
      <c r="S3066" t="str">
        <f t="shared" si="141"/>
        <v>No</v>
      </c>
      <c r="T3066" t="str">
        <f t="shared" si="142"/>
        <v>Nit1_198</v>
      </c>
      <c r="U3066" t="str">
        <f t="shared" si="143"/>
        <v>Nit1_198_AA</v>
      </c>
    </row>
    <row r="3067" spans="1:21" x14ac:dyDescent="0.2">
      <c r="A3067" s="12" t="s">
        <v>3845</v>
      </c>
      <c r="B3067" s="12" t="s">
        <v>3846</v>
      </c>
      <c r="C3067" s="12">
        <v>-6.053E-2</v>
      </c>
      <c r="D3067" s="12"/>
      <c r="E3067" s="12">
        <v>9.5620999999999998E-2</v>
      </c>
      <c r="F3067" s="12"/>
      <c r="G3067" s="12"/>
      <c r="H3067" s="12">
        <v>-0.28276000000000001</v>
      </c>
      <c r="I3067" s="12" t="s">
        <v>3847</v>
      </c>
      <c r="J3067" s="12" t="s">
        <v>3848</v>
      </c>
      <c r="K3067" s="12" t="s">
        <v>3849</v>
      </c>
      <c r="L3067" s="12" t="s">
        <v>3850</v>
      </c>
      <c r="M3067" s="12">
        <v>0.53051300000000001</v>
      </c>
      <c r="N3067" s="12">
        <v>8.2555000000000003E-2</v>
      </c>
      <c r="O3067" s="12" t="s">
        <v>6686</v>
      </c>
      <c r="P3067" s="12">
        <v>0.27530399999999999</v>
      </c>
      <c r="Q3067" s="12" t="s">
        <v>11693</v>
      </c>
      <c r="R3067" s="12">
        <v>198</v>
      </c>
      <c r="S3067" t="str">
        <f t="shared" si="141"/>
        <v>No</v>
      </c>
      <c r="T3067" t="str">
        <f t="shared" si="142"/>
        <v>Agxt2_198</v>
      </c>
      <c r="U3067" t="str">
        <f t="shared" si="143"/>
        <v>Agxt2_198_AA</v>
      </c>
    </row>
    <row r="3068" spans="1:21" x14ac:dyDescent="0.2">
      <c r="A3068" s="12" t="s">
        <v>9900</v>
      </c>
      <c r="B3068" s="12" t="s">
        <v>9901</v>
      </c>
      <c r="C3068" s="12">
        <v>5.0806999999999998E-2</v>
      </c>
      <c r="D3068" s="12"/>
      <c r="E3068" s="12">
        <v>-0.67971999999999999</v>
      </c>
      <c r="F3068" s="12"/>
      <c r="G3068" s="12"/>
      <c r="H3068" s="12"/>
      <c r="I3068" s="12" t="s">
        <v>9902</v>
      </c>
      <c r="J3068" s="12" t="s">
        <v>9903</v>
      </c>
      <c r="K3068" s="12" t="s">
        <v>9904</v>
      </c>
      <c r="L3068" s="12" t="s">
        <v>9905</v>
      </c>
      <c r="M3068" s="12">
        <v>0.54749700000000001</v>
      </c>
      <c r="N3068" s="12">
        <v>0.31445600000000001</v>
      </c>
      <c r="O3068" s="12" t="s">
        <v>6686</v>
      </c>
      <c r="P3068" s="12">
        <v>0.26161800000000002</v>
      </c>
      <c r="Q3068" s="12" t="s">
        <v>12323</v>
      </c>
      <c r="R3068" s="12">
        <v>198</v>
      </c>
      <c r="S3068" t="str">
        <f t="shared" si="141"/>
        <v>No</v>
      </c>
      <c r="T3068" t="str">
        <f t="shared" si="142"/>
        <v>Gucd1_198</v>
      </c>
      <c r="U3068" t="str">
        <f t="shared" si="143"/>
        <v>Gucd1_198_AA</v>
      </c>
    </row>
    <row r="3069" spans="1:21" x14ac:dyDescent="0.2">
      <c r="A3069" s="12" t="s">
        <v>10678</v>
      </c>
      <c r="B3069" s="12" t="s">
        <v>10679</v>
      </c>
      <c r="C3069" s="12">
        <v>4.7080999999999998E-2</v>
      </c>
      <c r="D3069" s="12"/>
      <c r="E3069" s="12">
        <v>-0.18920999999999999</v>
      </c>
      <c r="F3069" s="12"/>
      <c r="G3069" s="12"/>
      <c r="H3069" s="12">
        <v>0.23474700000000001</v>
      </c>
      <c r="I3069" s="12" t="s">
        <v>1233</v>
      </c>
      <c r="J3069" s="12" t="s">
        <v>1234</v>
      </c>
      <c r="K3069" s="12" t="s">
        <v>1235</v>
      </c>
      <c r="L3069" s="12" t="s">
        <v>1236</v>
      </c>
      <c r="M3069" s="12">
        <v>0.82475900000000002</v>
      </c>
      <c r="N3069" s="12">
        <v>-3.0870000000000002E-2</v>
      </c>
      <c r="O3069" s="12" t="s">
        <v>6686</v>
      </c>
      <c r="P3069" s="12">
        <v>8.3672999999999997E-2</v>
      </c>
      <c r="Q3069" s="12" t="s">
        <v>11351</v>
      </c>
      <c r="R3069" s="12">
        <v>198</v>
      </c>
      <c r="S3069" t="str">
        <f t="shared" si="141"/>
        <v>No</v>
      </c>
      <c r="T3069" t="str">
        <f t="shared" si="142"/>
        <v>Nit1_198</v>
      </c>
      <c r="U3069" t="str">
        <f t="shared" si="143"/>
        <v>Nit1_198_AA</v>
      </c>
    </row>
    <row r="3070" spans="1:21" x14ac:dyDescent="0.2">
      <c r="A3070" s="12" t="s">
        <v>111</v>
      </c>
      <c r="B3070" s="12" t="s">
        <v>112</v>
      </c>
      <c r="C3070" s="12">
        <v>-2.2846600000000001</v>
      </c>
      <c r="D3070" s="12">
        <v>-2.0989</v>
      </c>
      <c r="E3070" s="12">
        <v>-1.74797</v>
      </c>
      <c r="F3070" s="12">
        <v>-1.9942899999999999</v>
      </c>
      <c r="G3070" s="12">
        <v>-1.77965</v>
      </c>
      <c r="H3070" s="12">
        <v>-2.06271</v>
      </c>
      <c r="I3070" s="12" t="s">
        <v>113</v>
      </c>
      <c r="J3070" s="12" t="s">
        <v>114</v>
      </c>
      <c r="K3070" s="12" t="s">
        <v>115</v>
      </c>
      <c r="L3070" s="12" t="s">
        <v>116</v>
      </c>
      <c r="M3070" s="13">
        <v>2.3199999999999998E-6</v>
      </c>
      <c r="N3070" s="12">
        <v>1.9946980000000001</v>
      </c>
      <c r="O3070" s="12" t="s">
        <v>11028</v>
      </c>
      <c r="P3070" s="12">
        <v>5.633623</v>
      </c>
      <c r="Q3070" s="12" t="s">
        <v>11181</v>
      </c>
      <c r="R3070" s="12">
        <v>198</v>
      </c>
      <c r="S3070" t="str">
        <f t="shared" si="141"/>
        <v>Yes</v>
      </c>
      <c r="T3070" t="str">
        <f t="shared" si="142"/>
        <v>Acox1_198</v>
      </c>
      <c r="U3070" t="str">
        <f t="shared" si="143"/>
        <v>Acox1_198_FA</v>
      </c>
    </row>
    <row r="3071" spans="1:21" x14ac:dyDescent="0.2">
      <c r="A3071" s="12" t="s">
        <v>2764</v>
      </c>
      <c r="B3071" s="12" t="s">
        <v>2765</v>
      </c>
      <c r="C3071" s="12">
        <v>-1.65387</v>
      </c>
      <c r="D3071" s="12">
        <v>-1.85179</v>
      </c>
      <c r="E3071" s="12">
        <v>-1.1150800000000001</v>
      </c>
      <c r="F3071" s="12">
        <v>-1.88629</v>
      </c>
      <c r="G3071" s="12">
        <v>-2.4285899999999998</v>
      </c>
      <c r="H3071" s="12"/>
      <c r="I3071" s="12" t="s">
        <v>1233</v>
      </c>
      <c r="J3071" s="12" t="s">
        <v>1234</v>
      </c>
      <c r="K3071" s="12" t="s">
        <v>1235</v>
      </c>
      <c r="L3071" s="12" t="s">
        <v>1236</v>
      </c>
      <c r="M3071" s="12">
        <v>1.075E-3</v>
      </c>
      <c r="N3071" s="12">
        <v>1.787126</v>
      </c>
      <c r="O3071" s="12" t="s">
        <v>11028</v>
      </c>
      <c r="P3071" s="12">
        <v>2.9685079999999999</v>
      </c>
      <c r="Q3071" s="12" t="s">
        <v>11351</v>
      </c>
      <c r="R3071" s="12">
        <v>198</v>
      </c>
      <c r="S3071" t="str">
        <f t="shared" si="141"/>
        <v>Yes</v>
      </c>
      <c r="T3071" t="str">
        <f t="shared" si="142"/>
        <v>Nit1_198</v>
      </c>
      <c r="U3071" t="str">
        <f t="shared" si="143"/>
        <v>Nit1_198_FA</v>
      </c>
    </row>
    <row r="3072" spans="1:21" x14ac:dyDescent="0.2">
      <c r="A3072" s="12" t="s">
        <v>3845</v>
      </c>
      <c r="B3072" s="12" t="s">
        <v>3846</v>
      </c>
      <c r="C3072" s="12">
        <v>-0.39849000000000001</v>
      </c>
      <c r="D3072" s="12">
        <v>-0.24554000000000001</v>
      </c>
      <c r="E3072" s="12">
        <v>-0.65217999999999998</v>
      </c>
      <c r="F3072" s="12">
        <v>-0.17175000000000001</v>
      </c>
      <c r="G3072" s="12"/>
      <c r="H3072" s="12">
        <v>-0.35093999999999997</v>
      </c>
      <c r="I3072" s="12" t="s">
        <v>3847</v>
      </c>
      <c r="J3072" s="12" t="s">
        <v>3848</v>
      </c>
      <c r="K3072" s="12" t="s">
        <v>3849</v>
      </c>
      <c r="L3072" s="12" t="s">
        <v>3850</v>
      </c>
      <c r="M3072" s="12">
        <v>1.1501000000000001E-2</v>
      </c>
      <c r="N3072" s="12">
        <v>0.36377799999999999</v>
      </c>
      <c r="O3072" s="12" t="s">
        <v>11028</v>
      </c>
      <c r="P3072" s="12">
        <v>1.939276</v>
      </c>
      <c r="Q3072" s="12" t="s">
        <v>11693</v>
      </c>
      <c r="R3072" s="12">
        <v>198</v>
      </c>
      <c r="S3072" t="str">
        <f t="shared" si="141"/>
        <v>Yes</v>
      </c>
      <c r="T3072" t="str">
        <f t="shared" si="142"/>
        <v>Agxt2_198</v>
      </c>
      <c r="U3072" t="str">
        <f t="shared" si="143"/>
        <v>Agxt2_198_FA</v>
      </c>
    </row>
    <row r="3073" spans="1:21" x14ac:dyDescent="0.2">
      <c r="A3073" s="12" t="s">
        <v>1571</v>
      </c>
      <c r="B3073" s="12" t="s">
        <v>1572</v>
      </c>
      <c r="C3073" s="12">
        <v>-0.82581000000000004</v>
      </c>
      <c r="D3073" s="12">
        <v>-1.0078499999999999</v>
      </c>
      <c r="E3073" s="12">
        <v>-1.1876800000000001</v>
      </c>
      <c r="F3073" s="12">
        <v>-0.85421000000000002</v>
      </c>
      <c r="G3073" s="12">
        <v>-0.74736000000000002</v>
      </c>
      <c r="H3073" s="12"/>
      <c r="I3073" s="12" t="s">
        <v>853</v>
      </c>
      <c r="J3073" s="12" t="s">
        <v>854</v>
      </c>
      <c r="K3073" s="12" t="s">
        <v>855</v>
      </c>
      <c r="L3073" s="12" t="s">
        <v>856</v>
      </c>
      <c r="M3073" s="12">
        <v>2.9300000000000002E-4</v>
      </c>
      <c r="N3073" s="12">
        <v>0.92458099999999999</v>
      </c>
      <c r="O3073" s="12" t="s">
        <v>22</v>
      </c>
      <c r="P3073" s="12">
        <v>3.5334910000000002</v>
      </c>
      <c r="Q3073" s="12" t="s">
        <v>11296</v>
      </c>
      <c r="R3073" s="12">
        <v>197</v>
      </c>
      <c r="S3073" t="str">
        <f t="shared" si="141"/>
        <v>Yes</v>
      </c>
      <c r="T3073" t="str">
        <f t="shared" si="142"/>
        <v>Aox3_197</v>
      </c>
      <c r="U3073" t="str">
        <f t="shared" si="143"/>
        <v>Aox3_197_MGO</v>
      </c>
    </row>
    <row r="3074" spans="1:21" x14ac:dyDescent="0.2">
      <c r="A3074" s="12" t="s">
        <v>3615</v>
      </c>
      <c r="B3074" s="12" t="s">
        <v>3616</v>
      </c>
      <c r="C3074" s="12">
        <v>-0.45889999999999997</v>
      </c>
      <c r="D3074" s="12">
        <v>-0.67161999999999999</v>
      </c>
      <c r="E3074" s="12">
        <v>-0.38116</v>
      </c>
      <c r="F3074" s="12">
        <v>-0.49789</v>
      </c>
      <c r="G3074" s="12">
        <v>-0.40749999999999997</v>
      </c>
      <c r="H3074" s="12">
        <v>-0.45961000000000002</v>
      </c>
      <c r="I3074" s="12" t="s">
        <v>1575</v>
      </c>
      <c r="J3074" s="12" t="s">
        <v>1576</v>
      </c>
      <c r="K3074" s="12" t="s">
        <v>1577</v>
      </c>
      <c r="L3074" s="12" t="s">
        <v>1578</v>
      </c>
      <c r="M3074" s="13">
        <v>9.0299999999999999E-5</v>
      </c>
      <c r="N3074" s="12">
        <v>0.47944599999999998</v>
      </c>
      <c r="O3074" s="12" t="s">
        <v>22</v>
      </c>
      <c r="P3074" s="12">
        <v>4.044149</v>
      </c>
      <c r="Q3074" s="12" t="s">
        <v>11401</v>
      </c>
      <c r="R3074" s="12">
        <v>197</v>
      </c>
      <c r="S3074" t="str">
        <f t="shared" si="141"/>
        <v>Yes</v>
      </c>
      <c r="T3074" t="str">
        <f t="shared" si="142"/>
        <v>Shmt1_197</v>
      </c>
      <c r="U3074" t="str">
        <f t="shared" si="143"/>
        <v>Shmt1_197_MGO</v>
      </c>
    </row>
    <row r="3075" spans="1:21" x14ac:dyDescent="0.2">
      <c r="A3075" s="12" t="s">
        <v>7188</v>
      </c>
      <c r="B3075" s="12" t="s">
        <v>7189</v>
      </c>
      <c r="C3075" s="12">
        <v>0.68817300000000003</v>
      </c>
      <c r="D3075" s="12"/>
      <c r="E3075" s="12"/>
      <c r="F3075" s="12"/>
      <c r="G3075" s="12"/>
      <c r="H3075" s="12">
        <v>0.66499299999999995</v>
      </c>
      <c r="I3075" s="12" t="s">
        <v>2398</v>
      </c>
      <c r="J3075" s="12" t="s">
        <v>2399</v>
      </c>
      <c r="K3075" s="12" t="s">
        <v>2400</v>
      </c>
      <c r="L3075" s="12" t="s">
        <v>2401</v>
      </c>
      <c r="M3075" s="12">
        <v>1.0904E-2</v>
      </c>
      <c r="N3075" s="12">
        <v>-0.67657999999999996</v>
      </c>
      <c r="O3075" s="12" t="s">
        <v>6686</v>
      </c>
      <c r="P3075" s="12">
        <v>1.96241</v>
      </c>
      <c r="Q3075" s="12" t="s">
        <v>11515</v>
      </c>
      <c r="R3075" s="12">
        <v>197</v>
      </c>
      <c r="S3075" t="str">
        <f t="shared" ref="S3075:S3138" si="144">IF(P3075&gt;=1.3, "Yes", "No")</f>
        <v>Yes</v>
      </c>
      <c r="T3075" t="str">
        <f t="shared" ref="T3075:T3138" si="145">_xlfn.CONCAT(K3075,"_",R3075)</f>
        <v>Pcyt2_197</v>
      </c>
      <c r="U3075" t="str">
        <f t="shared" ref="U3075:U3138" si="146">+_xlfn.CONCAT(T3075,"_",O3075)</f>
        <v>Pcyt2_197_AA</v>
      </c>
    </row>
    <row r="3076" spans="1:21" x14ac:dyDescent="0.2">
      <c r="A3076" s="12" t="s">
        <v>7950</v>
      </c>
      <c r="B3076" s="12" t="s">
        <v>7951</v>
      </c>
      <c r="C3076" s="12">
        <v>-0.11416</v>
      </c>
      <c r="D3076" s="12"/>
      <c r="E3076" s="12"/>
      <c r="F3076" s="12"/>
      <c r="G3076" s="12">
        <v>-7.0690000000000003E-2</v>
      </c>
      <c r="H3076" s="12"/>
      <c r="I3076" s="12" t="s">
        <v>7952</v>
      </c>
      <c r="J3076" s="12" t="s">
        <v>7953</v>
      </c>
      <c r="K3076" s="12" t="s">
        <v>7954</v>
      </c>
      <c r="L3076" s="12" t="s">
        <v>7955</v>
      </c>
      <c r="M3076" s="12">
        <v>0.14705299999999999</v>
      </c>
      <c r="N3076" s="12">
        <v>9.2425999999999994E-2</v>
      </c>
      <c r="O3076" s="12" t="s">
        <v>6686</v>
      </c>
      <c r="P3076" s="12">
        <v>0.83252499999999996</v>
      </c>
      <c r="Q3076" s="12" t="s">
        <v>12116</v>
      </c>
      <c r="R3076" s="12">
        <v>197</v>
      </c>
      <c r="S3076" t="str">
        <f t="shared" si="144"/>
        <v>No</v>
      </c>
      <c r="T3076" t="str">
        <f t="shared" si="145"/>
        <v>Eipr1_197</v>
      </c>
      <c r="U3076" t="str">
        <f t="shared" si="146"/>
        <v>Eipr1_197_AA</v>
      </c>
    </row>
    <row r="3077" spans="1:21" x14ac:dyDescent="0.2">
      <c r="A3077" s="12" t="s">
        <v>8893</v>
      </c>
      <c r="B3077" s="12" t="s">
        <v>8894</v>
      </c>
      <c r="C3077" s="12">
        <v>-0.28721000000000002</v>
      </c>
      <c r="D3077" s="12"/>
      <c r="E3077" s="12">
        <v>-8.5029999999999994E-2</v>
      </c>
      <c r="F3077" s="12"/>
      <c r="G3077" s="12"/>
      <c r="H3077" s="12"/>
      <c r="I3077" s="12" t="s">
        <v>8895</v>
      </c>
      <c r="J3077" s="12" t="s">
        <v>8896</v>
      </c>
      <c r="K3077" s="12" t="s">
        <v>8897</v>
      </c>
      <c r="L3077" s="12" t="s">
        <v>8898</v>
      </c>
      <c r="M3077" s="12">
        <v>0.31674999999999998</v>
      </c>
      <c r="N3077" s="12">
        <v>0.18612300000000001</v>
      </c>
      <c r="O3077" s="12" t="s">
        <v>6686</v>
      </c>
      <c r="P3077" s="12">
        <v>0.49928299999999998</v>
      </c>
      <c r="Q3077" s="12" t="s">
        <v>12218</v>
      </c>
      <c r="R3077" s="12">
        <v>197</v>
      </c>
      <c r="S3077" t="str">
        <f t="shared" si="144"/>
        <v>No</v>
      </c>
      <c r="T3077" t="str">
        <f t="shared" si="145"/>
        <v>Pus1_197</v>
      </c>
      <c r="U3077" t="str">
        <f t="shared" si="146"/>
        <v>Pus1_197_AA</v>
      </c>
    </row>
    <row r="3078" spans="1:21" x14ac:dyDescent="0.2">
      <c r="A3078" s="12" t="s">
        <v>9934</v>
      </c>
      <c r="B3078" s="12" t="s">
        <v>9935</v>
      </c>
      <c r="C3078" s="12">
        <v>0.17365700000000001</v>
      </c>
      <c r="D3078" s="12">
        <v>0.39632200000000001</v>
      </c>
      <c r="E3078" s="12"/>
      <c r="F3078" s="12"/>
      <c r="G3078" s="12"/>
      <c r="H3078" s="12">
        <v>-0.20282</v>
      </c>
      <c r="I3078" s="12" t="s">
        <v>5255</v>
      </c>
      <c r="J3078" s="12" t="s">
        <v>5256</v>
      </c>
      <c r="K3078" s="12" t="s">
        <v>5257</v>
      </c>
      <c r="L3078" s="12" t="s">
        <v>5258</v>
      </c>
      <c r="M3078" s="12">
        <v>0.55641300000000005</v>
      </c>
      <c r="N3078" s="12">
        <v>-0.12239</v>
      </c>
      <c r="O3078" s="12" t="s">
        <v>6686</v>
      </c>
      <c r="P3078" s="12">
        <v>0.25460300000000002</v>
      </c>
      <c r="Q3078" s="12" t="s">
        <v>11851</v>
      </c>
      <c r="R3078" s="12">
        <v>197</v>
      </c>
      <c r="S3078" t="str">
        <f t="shared" si="144"/>
        <v>No</v>
      </c>
      <c r="T3078" t="str">
        <f t="shared" si="145"/>
        <v>Tardbp_197</v>
      </c>
      <c r="U3078" t="str">
        <f t="shared" si="146"/>
        <v>Tardbp_197_AA</v>
      </c>
    </row>
    <row r="3079" spans="1:21" x14ac:dyDescent="0.2">
      <c r="A3079" s="12" t="s">
        <v>10530</v>
      </c>
      <c r="B3079" s="12" t="s">
        <v>10531</v>
      </c>
      <c r="C3079" s="12">
        <v>-0.17008999999999999</v>
      </c>
      <c r="D3079" s="12">
        <v>0.40713500000000002</v>
      </c>
      <c r="E3079" s="12"/>
      <c r="F3079" s="12"/>
      <c r="G3079" s="12"/>
      <c r="H3079" s="12"/>
      <c r="I3079" s="12" t="s">
        <v>3745</v>
      </c>
      <c r="J3079" s="12" t="s">
        <v>3746</v>
      </c>
      <c r="K3079" s="12" t="s">
        <v>3747</v>
      </c>
      <c r="L3079" s="12" t="s">
        <v>3748</v>
      </c>
      <c r="M3079" s="12">
        <v>0.75192700000000001</v>
      </c>
      <c r="N3079" s="12">
        <v>-0.11852</v>
      </c>
      <c r="O3079" s="12" t="s">
        <v>6686</v>
      </c>
      <c r="P3079" s="12">
        <v>0.123825</v>
      </c>
      <c r="Q3079" s="12" t="s">
        <v>11683</v>
      </c>
      <c r="R3079" s="12">
        <v>197</v>
      </c>
      <c r="S3079" t="str">
        <f t="shared" si="144"/>
        <v>No</v>
      </c>
      <c r="T3079" t="str">
        <f t="shared" si="145"/>
        <v>Cmbl_197</v>
      </c>
      <c r="U3079" t="str">
        <f t="shared" si="146"/>
        <v>Cmbl_197_AA</v>
      </c>
    </row>
    <row r="3080" spans="1:21" x14ac:dyDescent="0.2">
      <c r="A3080" s="12" t="s">
        <v>3615</v>
      </c>
      <c r="B3080" s="12" t="s">
        <v>3616</v>
      </c>
      <c r="C3080" s="12">
        <v>0.41397099999999998</v>
      </c>
      <c r="D3080" s="12"/>
      <c r="E3080" s="12">
        <v>-1.0638399999999999</v>
      </c>
      <c r="F3080" s="12">
        <v>0.267787</v>
      </c>
      <c r="G3080" s="12">
        <v>0.39837400000000001</v>
      </c>
      <c r="H3080" s="12">
        <v>-0.16178000000000001</v>
      </c>
      <c r="I3080" s="12" t="s">
        <v>1575</v>
      </c>
      <c r="J3080" s="12" t="s">
        <v>1576</v>
      </c>
      <c r="K3080" s="12" t="s">
        <v>1577</v>
      </c>
      <c r="L3080" s="12" t="s">
        <v>1578</v>
      </c>
      <c r="M3080" s="12">
        <v>0.92192300000000005</v>
      </c>
      <c r="N3080" s="12">
        <v>2.9097999999999999E-2</v>
      </c>
      <c r="O3080" s="12" t="s">
        <v>6686</v>
      </c>
      <c r="P3080" s="12">
        <v>3.5305000000000003E-2</v>
      </c>
      <c r="Q3080" s="12" t="s">
        <v>11401</v>
      </c>
      <c r="R3080" s="12">
        <v>197</v>
      </c>
      <c r="S3080" t="str">
        <f t="shared" si="144"/>
        <v>No</v>
      </c>
      <c r="T3080" t="str">
        <f t="shared" si="145"/>
        <v>Shmt1_197</v>
      </c>
      <c r="U3080" t="str">
        <f t="shared" si="146"/>
        <v>Shmt1_197_AA</v>
      </c>
    </row>
    <row r="3081" spans="1:21" x14ac:dyDescent="0.2">
      <c r="A3081" s="12" t="s">
        <v>3615</v>
      </c>
      <c r="B3081" s="12" t="s">
        <v>3616</v>
      </c>
      <c r="C3081" s="12">
        <v>-0.42858000000000002</v>
      </c>
      <c r="D3081" s="12">
        <v>-0.42909000000000003</v>
      </c>
      <c r="E3081" s="12">
        <v>-0.42858000000000002</v>
      </c>
      <c r="F3081" s="12">
        <v>-0.39493</v>
      </c>
      <c r="G3081" s="12">
        <v>-0.80581000000000003</v>
      </c>
      <c r="H3081" s="12">
        <v>-1.0746800000000001</v>
      </c>
      <c r="I3081" s="12" t="s">
        <v>1575</v>
      </c>
      <c r="J3081" s="12" t="s">
        <v>1576</v>
      </c>
      <c r="K3081" s="12" t="s">
        <v>1577</v>
      </c>
      <c r="L3081" s="12" t="s">
        <v>1578</v>
      </c>
      <c r="M3081" s="12">
        <v>3.5929999999999998E-3</v>
      </c>
      <c r="N3081" s="12">
        <v>0.593611</v>
      </c>
      <c r="O3081" s="12" t="s">
        <v>11028</v>
      </c>
      <c r="P3081" s="12">
        <v>2.4445190000000001</v>
      </c>
      <c r="Q3081" s="12" t="s">
        <v>11401</v>
      </c>
      <c r="R3081" s="12">
        <v>197</v>
      </c>
      <c r="S3081" t="str">
        <f t="shared" si="144"/>
        <v>Yes</v>
      </c>
      <c r="T3081" t="str">
        <f t="shared" si="145"/>
        <v>Shmt1_197</v>
      </c>
      <c r="U3081" t="str">
        <f t="shared" si="146"/>
        <v>Shmt1_197_FA</v>
      </c>
    </row>
    <row r="3082" spans="1:21" x14ac:dyDescent="0.2">
      <c r="A3082" s="12" t="s">
        <v>10530</v>
      </c>
      <c r="B3082" s="12" t="s">
        <v>10531</v>
      </c>
      <c r="C3082" s="12"/>
      <c r="D3082" s="12"/>
      <c r="E3082" s="12">
        <v>0.11994</v>
      </c>
      <c r="F3082" s="12">
        <v>-0.18089</v>
      </c>
      <c r="G3082" s="12"/>
      <c r="H3082" s="12"/>
      <c r="I3082" s="12" t="s">
        <v>3745</v>
      </c>
      <c r="J3082" s="12" t="s">
        <v>3746</v>
      </c>
      <c r="K3082" s="12" t="s">
        <v>3747</v>
      </c>
      <c r="L3082" s="12" t="s">
        <v>3748</v>
      </c>
      <c r="M3082" s="12">
        <v>0.87273900000000004</v>
      </c>
      <c r="N3082" s="12">
        <v>3.0474999999999999E-2</v>
      </c>
      <c r="O3082" s="12" t="s">
        <v>11028</v>
      </c>
      <c r="P3082" s="12">
        <v>5.9116000000000002E-2</v>
      </c>
      <c r="Q3082" s="12" t="s">
        <v>11683</v>
      </c>
      <c r="R3082" s="12">
        <v>197</v>
      </c>
      <c r="S3082" t="str">
        <f t="shared" si="144"/>
        <v>No</v>
      </c>
      <c r="T3082" t="str">
        <f t="shared" si="145"/>
        <v>Cmbl_197</v>
      </c>
      <c r="U3082" t="str">
        <f t="shared" si="146"/>
        <v>Cmbl_197_FA</v>
      </c>
    </row>
    <row r="3083" spans="1:21" x14ac:dyDescent="0.2">
      <c r="A3083" s="12" t="s">
        <v>3443</v>
      </c>
      <c r="B3083" s="12" t="s">
        <v>3444</v>
      </c>
      <c r="C3083" s="12">
        <v>-0.59082000000000001</v>
      </c>
      <c r="D3083" s="12">
        <v>-0.67784</v>
      </c>
      <c r="E3083" s="12">
        <v>-0.41798999999999997</v>
      </c>
      <c r="F3083" s="12">
        <v>-0.56523000000000001</v>
      </c>
      <c r="G3083" s="12">
        <v>-0.45515</v>
      </c>
      <c r="H3083" s="12">
        <v>-0.47821000000000002</v>
      </c>
      <c r="I3083" s="12" t="s">
        <v>3445</v>
      </c>
      <c r="J3083" s="12" t="s">
        <v>3446</v>
      </c>
      <c r="K3083" s="12" t="s">
        <v>3447</v>
      </c>
      <c r="L3083" s="12" t="s">
        <v>3448</v>
      </c>
      <c r="M3083" s="13">
        <v>4.2599999999999999E-5</v>
      </c>
      <c r="N3083" s="12">
        <v>0.53087200000000001</v>
      </c>
      <c r="O3083" s="12" t="s">
        <v>22</v>
      </c>
      <c r="P3083" s="12">
        <v>4.3707700000000003</v>
      </c>
      <c r="Q3083" s="12" t="s">
        <v>11648</v>
      </c>
      <c r="R3083" s="12">
        <v>195</v>
      </c>
      <c r="S3083" t="str">
        <f t="shared" si="144"/>
        <v>Yes</v>
      </c>
      <c r="T3083" t="str">
        <f t="shared" si="145"/>
        <v>Acsm1_195</v>
      </c>
      <c r="U3083" t="str">
        <f t="shared" si="146"/>
        <v>Acsm1_195_MGO</v>
      </c>
    </row>
    <row r="3084" spans="1:21" x14ac:dyDescent="0.2">
      <c r="A3084" s="12" t="s">
        <v>5506</v>
      </c>
      <c r="B3084" s="12" t="s">
        <v>5507</v>
      </c>
      <c r="C3084" s="12"/>
      <c r="D3084" s="12">
        <v>-0.49448999999999999</v>
      </c>
      <c r="E3084" s="12">
        <v>-5.3179999999999998E-2</v>
      </c>
      <c r="F3084" s="12">
        <v>6.3876000000000002E-2</v>
      </c>
      <c r="G3084" s="12">
        <v>-0.13539000000000001</v>
      </c>
      <c r="H3084" s="12">
        <v>-0.10081</v>
      </c>
      <c r="I3084" s="12" t="s">
        <v>1469</v>
      </c>
      <c r="J3084" s="12" t="s">
        <v>1470</v>
      </c>
      <c r="K3084" s="12" t="s">
        <v>1471</v>
      </c>
      <c r="L3084" s="12" t="s">
        <v>1472</v>
      </c>
      <c r="M3084" s="12">
        <v>0.199824</v>
      </c>
      <c r="N3084" s="12">
        <v>0.14399700000000001</v>
      </c>
      <c r="O3084" s="12" t="s">
        <v>22</v>
      </c>
      <c r="P3084" s="12">
        <v>0.699353</v>
      </c>
      <c r="Q3084" s="12" t="s">
        <v>11385</v>
      </c>
      <c r="R3084" s="12">
        <v>195</v>
      </c>
      <c r="S3084" t="str">
        <f t="shared" si="144"/>
        <v>No</v>
      </c>
      <c r="T3084" t="str">
        <f t="shared" si="145"/>
        <v>Ugdh_195</v>
      </c>
      <c r="U3084" t="str">
        <f t="shared" si="146"/>
        <v>Ugdh_195_MGO</v>
      </c>
    </row>
    <row r="3085" spans="1:21" x14ac:dyDescent="0.2">
      <c r="A3085" s="12" t="s">
        <v>6590</v>
      </c>
      <c r="B3085" s="12" t="s">
        <v>6591</v>
      </c>
      <c r="C3085" s="12">
        <v>-0.11115999999999999</v>
      </c>
      <c r="D3085" s="12"/>
      <c r="E3085" s="12">
        <v>0.15040200000000001</v>
      </c>
      <c r="F3085" s="12"/>
      <c r="G3085" s="12"/>
      <c r="H3085" s="12"/>
      <c r="I3085" s="12" t="s">
        <v>4117</v>
      </c>
      <c r="J3085" s="12" t="s">
        <v>4118</v>
      </c>
      <c r="K3085" s="12" t="s">
        <v>4119</v>
      </c>
      <c r="L3085" s="12" t="s">
        <v>4120</v>
      </c>
      <c r="M3085" s="12">
        <v>0.90519899999999998</v>
      </c>
      <c r="N3085" s="12">
        <v>-1.9619999999999999E-2</v>
      </c>
      <c r="O3085" s="12" t="s">
        <v>22</v>
      </c>
      <c r="P3085" s="12">
        <v>4.3256000000000003E-2</v>
      </c>
      <c r="Q3085" s="12" t="s">
        <v>11724</v>
      </c>
      <c r="R3085" s="12">
        <v>195</v>
      </c>
      <c r="S3085" t="str">
        <f t="shared" si="144"/>
        <v>No</v>
      </c>
      <c r="T3085" t="str">
        <f t="shared" si="145"/>
        <v>Hnrnpa3_195</v>
      </c>
      <c r="U3085" t="str">
        <f t="shared" si="146"/>
        <v>Hnrnpa3_195_MGO</v>
      </c>
    </row>
    <row r="3086" spans="1:21" x14ac:dyDescent="0.2">
      <c r="A3086" s="12" t="s">
        <v>7066</v>
      </c>
      <c r="B3086" s="12" t="s">
        <v>7067</v>
      </c>
      <c r="C3086" s="12">
        <v>0.30838199999999999</v>
      </c>
      <c r="D3086" s="12"/>
      <c r="E3086" s="12">
        <v>0.30891600000000002</v>
      </c>
      <c r="F3086" s="12"/>
      <c r="G3086" s="12"/>
      <c r="H3086" s="12"/>
      <c r="I3086" s="12" t="s">
        <v>7068</v>
      </c>
      <c r="J3086" s="12" t="s">
        <v>7069</v>
      </c>
      <c r="K3086" s="12" t="s">
        <v>7070</v>
      </c>
      <c r="L3086" s="12" t="s">
        <v>7071</v>
      </c>
      <c r="M3086" s="12">
        <v>5.5099999999999995E-4</v>
      </c>
      <c r="N3086" s="12">
        <v>-0.30864999999999998</v>
      </c>
      <c r="O3086" s="12" t="s">
        <v>6686</v>
      </c>
      <c r="P3086" s="12">
        <v>3.2584749999999998</v>
      </c>
      <c r="Q3086" s="12" t="s">
        <v>12017</v>
      </c>
      <c r="R3086" s="12">
        <v>195</v>
      </c>
      <c r="S3086" t="str">
        <f t="shared" si="144"/>
        <v>Yes</v>
      </c>
      <c r="T3086" t="str">
        <f t="shared" si="145"/>
        <v>Setd3_195</v>
      </c>
      <c r="U3086" t="str">
        <f t="shared" si="146"/>
        <v>Setd3_195_AA</v>
      </c>
    </row>
    <row r="3087" spans="1:21" x14ac:dyDescent="0.2">
      <c r="A3087" s="12" t="s">
        <v>5506</v>
      </c>
      <c r="B3087" s="12" t="s">
        <v>5507</v>
      </c>
      <c r="C3087" s="12">
        <v>0.20335900000000001</v>
      </c>
      <c r="D3087" s="12"/>
      <c r="E3087" s="12"/>
      <c r="F3087" s="12"/>
      <c r="G3087" s="12"/>
      <c r="H3087" s="12">
        <v>0.25121399999999999</v>
      </c>
      <c r="I3087" s="12" t="s">
        <v>1469</v>
      </c>
      <c r="J3087" s="12" t="s">
        <v>1470</v>
      </c>
      <c r="K3087" s="12" t="s">
        <v>1471</v>
      </c>
      <c r="L3087" s="12" t="s">
        <v>1472</v>
      </c>
      <c r="M3087" s="12">
        <v>6.6774E-2</v>
      </c>
      <c r="N3087" s="12">
        <v>-0.22728999999999999</v>
      </c>
      <c r="O3087" s="12" t="s">
        <v>6686</v>
      </c>
      <c r="P3087" s="12">
        <v>1.1753910000000001</v>
      </c>
      <c r="Q3087" s="12" t="s">
        <v>11385</v>
      </c>
      <c r="R3087" s="12">
        <v>195</v>
      </c>
      <c r="S3087" t="str">
        <f t="shared" si="144"/>
        <v>No</v>
      </c>
      <c r="T3087" t="str">
        <f t="shared" si="145"/>
        <v>Ugdh_195</v>
      </c>
      <c r="U3087" t="str">
        <f t="shared" si="146"/>
        <v>Ugdh_195_AA</v>
      </c>
    </row>
    <row r="3088" spans="1:21" x14ac:dyDescent="0.2">
      <c r="A3088" s="12" t="s">
        <v>3443</v>
      </c>
      <c r="B3088" s="12" t="s">
        <v>3444</v>
      </c>
      <c r="C3088" s="12">
        <v>-3.1789999999999999E-2</v>
      </c>
      <c r="D3088" s="12"/>
      <c r="E3088" s="12">
        <v>-7.5329999999999994E-2</v>
      </c>
      <c r="F3088" s="12"/>
      <c r="G3088" s="12"/>
      <c r="H3088" s="12">
        <v>-8.2900000000000005E-3</v>
      </c>
      <c r="I3088" s="12" t="s">
        <v>3445</v>
      </c>
      <c r="J3088" s="12" t="s">
        <v>3446</v>
      </c>
      <c r="K3088" s="12" t="s">
        <v>3447</v>
      </c>
      <c r="L3088" s="12" t="s">
        <v>3448</v>
      </c>
      <c r="M3088" s="12">
        <v>0.18921299999999999</v>
      </c>
      <c r="N3088" s="12">
        <v>3.8470999999999998E-2</v>
      </c>
      <c r="O3088" s="12" t="s">
        <v>6686</v>
      </c>
      <c r="P3088" s="12">
        <v>0.72304999999999997</v>
      </c>
      <c r="Q3088" s="12" t="s">
        <v>11648</v>
      </c>
      <c r="R3088" s="12">
        <v>195</v>
      </c>
      <c r="S3088" t="str">
        <f t="shared" si="144"/>
        <v>No</v>
      </c>
      <c r="T3088" t="str">
        <f t="shared" si="145"/>
        <v>Acsm1_195</v>
      </c>
      <c r="U3088" t="str">
        <f t="shared" si="146"/>
        <v>Acsm1_195_AA</v>
      </c>
    </row>
    <row r="3089" spans="1:21" x14ac:dyDescent="0.2">
      <c r="A3089" s="12" t="s">
        <v>9806</v>
      </c>
      <c r="B3089" s="12" t="s">
        <v>9807</v>
      </c>
      <c r="C3089" s="12">
        <v>-5.8680000000000003E-2</v>
      </c>
      <c r="D3089" s="12">
        <v>3.8336000000000002E-2</v>
      </c>
      <c r="E3089" s="12"/>
      <c r="F3089" s="12">
        <v>0.179119</v>
      </c>
      <c r="G3089" s="12"/>
      <c r="H3089" s="12"/>
      <c r="I3089" s="12" t="s">
        <v>835</v>
      </c>
      <c r="J3089" s="12" t="s">
        <v>836</v>
      </c>
      <c r="K3089" s="12" t="s">
        <v>837</v>
      </c>
      <c r="L3089" s="12" t="s">
        <v>838</v>
      </c>
      <c r="M3089" s="12">
        <v>0.52341499999999996</v>
      </c>
      <c r="N3089" s="12">
        <v>-5.2920000000000002E-2</v>
      </c>
      <c r="O3089" s="12" t="s">
        <v>6686</v>
      </c>
      <c r="P3089" s="12">
        <v>0.28115299999999999</v>
      </c>
      <c r="Q3089" s="12" t="s">
        <v>11293</v>
      </c>
      <c r="R3089" s="12">
        <v>195</v>
      </c>
      <c r="S3089" t="str">
        <f t="shared" si="144"/>
        <v>No</v>
      </c>
      <c r="T3089" t="str">
        <f t="shared" si="145"/>
        <v>Adh1_195</v>
      </c>
      <c r="U3089" t="str">
        <f t="shared" si="146"/>
        <v>Adh1_195_AA</v>
      </c>
    </row>
    <row r="3090" spans="1:21" x14ac:dyDescent="0.2">
      <c r="A3090" s="12" t="s">
        <v>10468</v>
      </c>
      <c r="B3090" s="12" t="s">
        <v>10469</v>
      </c>
      <c r="C3090" s="12">
        <v>0.32868199999999997</v>
      </c>
      <c r="D3090" s="12"/>
      <c r="E3090" s="12"/>
      <c r="F3090" s="12"/>
      <c r="G3090" s="12">
        <v>-0.12590000000000001</v>
      </c>
      <c r="H3090" s="12"/>
      <c r="I3090" s="12" t="s">
        <v>10470</v>
      </c>
      <c r="J3090" s="12" t="s">
        <v>10471</v>
      </c>
      <c r="K3090" s="12" t="s">
        <v>10472</v>
      </c>
      <c r="L3090" s="12" t="s">
        <v>10473</v>
      </c>
      <c r="M3090" s="12">
        <v>0.73288299999999995</v>
      </c>
      <c r="N3090" s="12">
        <v>-0.10138999999999999</v>
      </c>
      <c r="O3090" s="12" t="s">
        <v>6686</v>
      </c>
      <c r="P3090" s="12">
        <v>0.134965</v>
      </c>
      <c r="Q3090" s="12" t="s">
        <v>12384</v>
      </c>
      <c r="R3090" s="12">
        <v>195</v>
      </c>
      <c r="S3090" t="str">
        <f t="shared" si="144"/>
        <v>No</v>
      </c>
      <c r="T3090" t="str">
        <f t="shared" si="145"/>
        <v>Smap2_195</v>
      </c>
      <c r="U3090" t="str">
        <f t="shared" si="146"/>
        <v>Smap2_195_AA</v>
      </c>
    </row>
    <row r="3091" spans="1:21" x14ac:dyDescent="0.2">
      <c r="A3091" s="12" t="s">
        <v>3443</v>
      </c>
      <c r="B3091" s="12" t="s">
        <v>3444</v>
      </c>
      <c r="C3091" s="12">
        <v>-1.1411100000000001</v>
      </c>
      <c r="D3091" s="12">
        <v>-0.88922000000000001</v>
      </c>
      <c r="E3091" s="12">
        <v>-0.85338000000000003</v>
      </c>
      <c r="F3091" s="12">
        <v>-0.53813999999999995</v>
      </c>
      <c r="G3091" s="12">
        <v>-1.32666</v>
      </c>
      <c r="H3091" s="12">
        <v>-1.7487900000000001</v>
      </c>
      <c r="I3091" s="12" t="s">
        <v>3445</v>
      </c>
      <c r="J3091" s="12" t="s">
        <v>3446</v>
      </c>
      <c r="K3091" s="12" t="s">
        <v>3447</v>
      </c>
      <c r="L3091" s="12" t="s">
        <v>3448</v>
      </c>
      <c r="M3091" s="12">
        <v>1.508E-3</v>
      </c>
      <c r="N3091" s="12">
        <v>1.082884</v>
      </c>
      <c r="O3091" s="12" t="s">
        <v>11028</v>
      </c>
      <c r="P3091" s="12">
        <v>2.821507</v>
      </c>
      <c r="Q3091" s="12" t="s">
        <v>11648</v>
      </c>
      <c r="R3091" s="12">
        <v>195</v>
      </c>
      <c r="S3091" t="str">
        <f t="shared" si="144"/>
        <v>Yes</v>
      </c>
      <c r="T3091" t="str">
        <f t="shared" si="145"/>
        <v>Acsm1_195</v>
      </c>
      <c r="U3091" t="str">
        <f t="shared" si="146"/>
        <v>Acsm1_195_FA</v>
      </c>
    </row>
    <row r="3092" spans="1:21" x14ac:dyDescent="0.2">
      <c r="A3092" s="12" t="s">
        <v>6590</v>
      </c>
      <c r="B3092" s="12" t="s">
        <v>6591</v>
      </c>
      <c r="C3092" s="12">
        <v>0.51361699999999999</v>
      </c>
      <c r="D3092" s="12"/>
      <c r="E3092" s="12"/>
      <c r="F3092" s="12">
        <v>0.80579400000000001</v>
      </c>
      <c r="G3092" s="12">
        <v>0.99888999999999994</v>
      </c>
      <c r="H3092" s="12">
        <v>0.46134999999999998</v>
      </c>
      <c r="I3092" s="12" t="s">
        <v>4117</v>
      </c>
      <c r="J3092" s="12" t="s">
        <v>4118</v>
      </c>
      <c r="K3092" s="12" t="s">
        <v>4119</v>
      </c>
      <c r="L3092" s="12" t="s">
        <v>4120</v>
      </c>
      <c r="M3092" s="12">
        <v>1.1877E-2</v>
      </c>
      <c r="N3092" s="12">
        <v>-0.69491000000000003</v>
      </c>
      <c r="O3092" s="12" t="s">
        <v>11028</v>
      </c>
      <c r="P3092" s="12">
        <v>1.9252940000000001</v>
      </c>
      <c r="Q3092" s="12" t="s">
        <v>11724</v>
      </c>
      <c r="R3092" s="12">
        <v>195</v>
      </c>
      <c r="S3092" t="str">
        <f t="shared" si="144"/>
        <v>Yes</v>
      </c>
      <c r="T3092" t="str">
        <f t="shared" si="145"/>
        <v>Hnrnpa3_195</v>
      </c>
      <c r="U3092" t="str">
        <f t="shared" si="146"/>
        <v>Hnrnpa3_195_FA</v>
      </c>
    </row>
    <row r="3093" spans="1:21" x14ac:dyDescent="0.2">
      <c r="A3093" s="12" t="s">
        <v>5506</v>
      </c>
      <c r="B3093" s="12" t="s">
        <v>5507</v>
      </c>
      <c r="C3093" s="12">
        <v>-0.51719999999999999</v>
      </c>
      <c r="D3093" s="12">
        <v>-0.81608999999999998</v>
      </c>
      <c r="E3093" s="12">
        <v>0.306205</v>
      </c>
      <c r="F3093" s="12"/>
      <c r="G3093" s="12">
        <v>-0.10061</v>
      </c>
      <c r="H3093" s="12">
        <v>-0.5181</v>
      </c>
      <c r="I3093" s="12" t="s">
        <v>1469</v>
      </c>
      <c r="J3093" s="12" t="s">
        <v>1470</v>
      </c>
      <c r="K3093" s="12" t="s">
        <v>1471</v>
      </c>
      <c r="L3093" s="12" t="s">
        <v>1472</v>
      </c>
      <c r="M3093" s="12">
        <v>0.16746</v>
      </c>
      <c r="N3093" s="12">
        <v>0.32916000000000001</v>
      </c>
      <c r="O3093" s="12" t="s">
        <v>11028</v>
      </c>
      <c r="P3093" s="12">
        <v>0.77608999999999995</v>
      </c>
      <c r="Q3093" s="12" t="s">
        <v>11385</v>
      </c>
      <c r="R3093" s="12">
        <v>195</v>
      </c>
      <c r="S3093" t="str">
        <f t="shared" si="144"/>
        <v>No</v>
      </c>
      <c r="T3093" t="str">
        <f t="shared" si="145"/>
        <v>Ugdh_195</v>
      </c>
      <c r="U3093" t="str">
        <f t="shared" si="146"/>
        <v>Ugdh_195_FA</v>
      </c>
    </row>
    <row r="3094" spans="1:21" x14ac:dyDescent="0.2">
      <c r="A3094" s="12" t="s">
        <v>157</v>
      </c>
      <c r="B3094" s="12" t="s">
        <v>158</v>
      </c>
      <c r="C3094" s="12">
        <v>-1.5468900000000001</v>
      </c>
      <c r="D3094" s="12">
        <v>-1.8702700000000001</v>
      </c>
      <c r="E3094" s="12">
        <v>-2.0041199999999999</v>
      </c>
      <c r="F3094" s="12">
        <v>-1.82501</v>
      </c>
      <c r="G3094" s="12">
        <v>-1.9810700000000001</v>
      </c>
      <c r="H3094" s="12">
        <v>-1.8469500000000001</v>
      </c>
      <c r="I3094" s="12" t="s">
        <v>159</v>
      </c>
      <c r="J3094" s="12" t="s">
        <v>160</v>
      </c>
      <c r="K3094" s="12" t="s">
        <v>161</v>
      </c>
      <c r="L3094" s="12" t="s">
        <v>162</v>
      </c>
      <c r="M3094" s="13">
        <v>1.1599999999999999E-6</v>
      </c>
      <c r="N3094" s="12">
        <v>1.8457170000000001</v>
      </c>
      <c r="O3094" s="12" t="s">
        <v>22</v>
      </c>
      <c r="P3094" s="12">
        <v>5.9357030000000002</v>
      </c>
      <c r="Q3094" s="12" t="s">
        <v>11188</v>
      </c>
      <c r="R3094" s="12">
        <v>194</v>
      </c>
      <c r="S3094" t="str">
        <f t="shared" si="144"/>
        <v>Yes</v>
      </c>
      <c r="T3094" t="str">
        <f t="shared" si="145"/>
        <v>Hsd3b5_194</v>
      </c>
      <c r="U3094" t="str">
        <f t="shared" si="146"/>
        <v>Hsd3b5_194_MGO</v>
      </c>
    </row>
    <row r="3095" spans="1:21" x14ac:dyDescent="0.2">
      <c r="A3095" s="12" t="s">
        <v>551</v>
      </c>
      <c r="B3095" s="12" t="s">
        <v>552</v>
      </c>
      <c r="C3095" s="12">
        <v>-0.94630000000000003</v>
      </c>
      <c r="D3095" s="12"/>
      <c r="E3095" s="12"/>
      <c r="F3095" s="12">
        <v>-0.90310000000000001</v>
      </c>
      <c r="G3095" s="12">
        <v>-1.7166399999999999</v>
      </c>
      <c r="H3095" s="12">
        <v>-1.51498</v>
      </c>
      <c r="I3095" s="12" t="s">
        <v>101</v>
      </c>
      <c r="J3095" s="12" t="s">
        <v>102</v>
      </c>
      <c r="K3095" s="12" t="s">
        <v>103</v>
      </c>
      <c r="L3095" s="12" t="s">
        <v>104</v>
      </c>
      <c r="M3095" s="12">
        <v>8.3400000000000002E-3</v>
      </c>
      <c r="N3095" s="12">
        <v>1.2702549999999999</v>
      </c>
      <c r="O3095" s="12" t="s">
        <v>22</v>
      </c>
      <c r="P3095" s="12">
        <v>2.0788319999999998</v>
      </c>
      <c r="Q3095" s="12" t="s">
        <v>11179</v>
      </c>
      <c r="R3095" s="12">
        <v>194</v>
      </c>
      <c r="S3095" t="str">
        <f t="shared" si="144"/>
        <v>Yes</v>
      </c>
      <c r="T3095" t="str">
        <f t="shared" si="145"/>
        <v>Mthfd1_194</v>
      </c>
      <c r="U3095" t="str">
        <f t="shared" si="146"/>
        <v>Mthfd1_194_MGO</v>
      </c>
    </row>
    <row r="3096" spans="1:21" x14ac:dyDescent="0.2">
      <c r="A3096" s="12" t="s">
        <v>1019</v>
      </c>
      <c r="B3096" s="12" t="s">
        <v>1020</v>
      </c>
      <c r="C3096" s="12">
        <v>-1.875</v>
      </c>
      <c r="D3096" s="12">
        <v>-0.44427</v>
      </c>
      <c r="E3096" s="12">
        <v>-0.30972</v>
      </c>
      <c r="F3096" s="12">
        <v>-1.51827</v>
      </c>
      <c r="G3096" s="12">
        <v>-1.2328699999999999</v>
      </c>
      <c r="H3096" s="12">
        <v>-1.0939300000000001</v>
      </c>
      <c r="I3096" s="12" t="s">
        <v>1021</v>
      </c>
      <c r="J3096" s="12" t="s">
        <v>1022</v>
      </c>
      <c r="K3096" s="12" t="s">
        <v>1023</v>
      </c>
      <c r="L3096" s="12" t="s">
        <v>1024</v>
      </c>
      <c r="M3096" s="12">
        <v>7.3530000000000002E-3</v>
      </c>
      <c r="N3096" s="12">
        <v>1.0790090000000001</v>
      </c>
      <c r="O3096" s="12" t="s">
        <v>22</v>
      </c>
      <c r="P3096" s="12">
        <v>2.133508</v>
      </c>
      <c r="Q3096" s="12" t="s">
        <v>11320</v>
      </c>
      <c r="R3096" s="12">
        <v>194</v>
      </c>
      <c r="S3096" t="str">
        <f t="shared" si="144"/>
        <v>Yes</v>
      </c>
      <c r="T3096" t="str">
        <f t="shared" si="145"/>
        <v>Dhrs11_194</v>
      </c>
      <c r="U3096" t="str">
        <f t="shared" si="146"/>
        <v>Dhrs11_194_MGO</v>
      </c>
    </row>
    <row r="3097" spans="1:21" x14ac:dyDescent="0.2">
      <c r="A3097" s="12" t="s">
        <v>1405</v>
      </c>
      <c r="B3097" s="12" t="s">
        <v>1406</v>
      </c>
      <c r="C3097" s="12"/>
      <c r="D3097" s="12"/>
      <c r="E3097" s="12">
        <v>-1.05619</v>
      </c>
      <c r="F3097" s="12">
        <v>-1.2108099999999999</v>
      </c>
      <c r="G3097" s="12"/>
      <c r="H3097" s="12">
        <v>-0.59386000000000005</v>
      </c>
      <c r="I3097" s="12" t="s">
        <v>241</v>
      </c>
      <c r="J3097" s="12" t="s">
        <v>242</v>
      </c>
      <c r="K3097" s="12" t="s">
        <v>243</v>
      </c>
      <c r="L3097" s="12" t="s">
        <v>244</v>
      </c>
      <c r="M3097" s="12">
        <v>3.5756999999999997E-2</v>
      </c>
      <c r="N3097" s="12">
        <v>0.95362199999999997</v>
      </c>
      <c r="O3097" s="12" t="s">
        <v>22</v>
      </c>
      <c r="P3097" s="12">
        <v>1.446636</v>
      </c>
      <c r="Q3097" s="12" t="s">
        <v>11201</v>
      </c>
      <c r="R3097" s="12">
        <v>194</v>
      </c>
      <c r="S3097" t="str">
        <f t="shared" si="144"/>
        <v>Yes</v>
      </c>
      <c r="T3097" t="str">
        <f t="shared" si="145"/>
        <v>Akr1d1_194</v>
      </c>
      <c r="U3097" t="str">
        <f t="shared" si="146"/>
        <v>Akr1d1_194_MGO</v>
      </c>
    </row>
    <row r="3098" spans="1:21" x14ac:dyDescent="0.2">
      <c r="A3098" s="12" t="s">
        <v>2702</v>
      </c>
      <c r="B3098" s="12" t="s">
        <v>2703</v>
      </c>
      <c r="C3098" s="12"/>
      <c r="D3098" s="12">
        <v>-0.66100000000000003</v>
      </c>
      <c r="E3098" s="12"/>
      <c r="F3098" s="12"/>
      <c r="G3098" s="12">
        <v>-0.73075999999999997</v>
      </c>
      <c r="H3098" s="12"/>
      <c r="I3098" s="12" t="s">
        <v>2704</v>
      </c>
      <c r="J3098" s="12" t="s">
        <v>2705</v>
      </c>
      <c r="K3098" s="12" t="s">
        <v>2706</v>
      </c>
      <c r="L3098" s="12" t="s">
        <v>2707</v>
      </c>
      <c r="M3098" s="12">
        <v>3.1884999999999997E-2</v>
      </c>
      <c r="N3098" s="12">
        <v>0.695878</v>
      </c>
      <c r="O3098" s="12" t="s">
        <v>22</v>
      </c>
      <c r="P3098" s="12">
        <v>1.4964139999999999</v>
      </c>
      <c r="Q3098" s="12" t="s">
        <v>11556</v>
      </c>
      <c r="R3098" s="12">
        <v>194</v>
      </c>
      <c r="S3098" t="str">
        <f t="shared" si="144"/>
        <v>Yes</v>
      </c>
      <c r="T3098" t="str">
        <f t="shared" si="145"/>
        <v>Rpl10l_194</v>
      </c>
      <c r="U3098" t="str">
        <f t="shared" si="146"/>
        <v>Rpl10l_194_MGO</v>
      </c>
    </row>
    <row r="3099" spans="1:21" x14ac:dyDescent="0.2">
      <c r="A3099" s="12" t="s">
        <v>4735</v>
      </c>
      <c r="B3099" s="12" t="s">
        <v>4736</v>
      </c>
      <c r="C3099" s="12">
        <v>-0.46566000000000002</v>
      </c>
      <c r="D3099" s="12">
        <v>-0.83082999999999996</v>
      </c>
      <c r="E3099" s="12">
        <v>-2.5059999999999999E-2</v>
      </c>
      <c r="F3099" s="12">
        <v>-0.64188999999999996</v>
      </c>
      <c r="G3099" s="12">
        <v>0.15692300000000001</v>
      </c>
      <c r="H3099" s="12">
        <v>-0.23028999999999999</v>
      </c>
      <c r="I3099" s="12" t="s">
        <v>4153</v>
      </c>
      <c r="J3099" s="12" t="s">
        <v>4154</v>
      </c>
      <c r="K3099" s="12" t="s">
        <v>4155</v>
      </c>
      <c r="L3099" s="12" t="s">
        <v>4156</v>
      </c>
      <c r="M3099" s="12">
        <v>7.7821000000000001E-2</v>
      </c>
      <c r="N3099" s="12">
        <v>0.33946799999999999</v>
      </c>
      <c r="O3099" s="12" t="s">
        <v>22</v>
      </c>
      <c r="P3099" s="12">
        <v>1.1089009999999999</v>
      </c>
      <c r="Q3099" s="12" t="s">
        <v>11729</v>
      </c>
      <c r="R3099" s="12">
        <v>194</v>
      </c>
      <c r="S3099" t="str">
        <f t="shared" si="144"/>
        <v>No</v>
      </c>
      <c r="T3099" t="str">
        <f t="shared" si="145"/>
        <v>Ahcy_194</v>
      </c>
      <c r="U3099" t="str">
        <f t="shared" si="146"/>
        <v>Ahcy_194_MGO</v>
      </c>
    </row>
    <row r="3100" spans="1:21" x14ac:dyDescent="0.2">
      <c r="A3100" s="12" t="s">
        <v>5810</v>
      </c>
      <c r="B3100" s="12" t="s">
        <v>5811</v>
      </c>
      <c r="C3100" s="12"/>
      <c r="D3100" s="12"/>
      <c r="E3100" s="12">
        <v>-0.29058</v>
      </c>
      <c r="F3100" s="12"/>
      <c r="G3100" s="12">
        <v>-9.2399999999999999E-3</v>
      </c>
      <c r="H3100" s="12">
        <v>-6.3140000000000002E-2</v>
      </c>
      <c r="I3100" s="12" t="s">
        <v>101</v>
      </c>
      <c r="J3100" s="12" t="s">
        <v>102</v>
      </c>
      <c r="K3100" s="12" t="s">
        <v>103</v>
      </c>
      <c r="L3100" s="12" t="s">
        <v>104</v>
      </c>
      <c r="M3100" s="12">
        <v>0.29561500000000002</v>
      </c>
      <c r="N3100" s="12">
        <v>0.120988</v>
      </c>
      <c r="O3100" s="12" t="s">
        <v>22</v>
      </c>
      <c r="P3100" s="12">
        <v>0.52927299999999999</v>
      </c>
      <c r="Q3100" s="12" t="s">
        <v>11179</v>
      </c>
      <c r="R3100" s="12">
        <v>194</v>
      </c>
      <c r="S3100" t="str">
        <f t="shared" si="144"/>
        <v>No</v>
      </c>
      <c r="T3100" t="str">
        <f t="shared" si="145"/>
        <v>Mthfd1_194</v>
      </c>
      <c r="U3100" t="str">
        <f t="shared" si="146"/>
        <v>Mthfd1_194_MGO</v>
      </c>
    </row>
    <row r="3101" spans="1:21" x14ac:dyDescent="0.2">
      <c r="A3101" s="12" t="s">
        <v>5922</v>
      </c>
      <c r="B3101" s="12" t="s">
        <v>5923</v>
      </c>
      <c r="C3101" s="12">
        <v>0.149953</v>
      </c>
      <c r="D3101" s="12">
        <v>-6.8390000000000006E-2</v>
      </c>
      <c r="E3101" s="12">
        <v>2.4545000000000001E-2</v>
      </c>
      <c r="F3101" s="12">
        <v>-0.11824999999999999</v>
      </c>
      <c r="G3101" s="12">
        <v>-0.30731000000000003</v>
      </c>
      <c r="H3101" s="12">
        <v>-5.9839999999999997E-2</v>
      </c>
      <c r="I3101" s="12" t="s">
        <v>5924</v>
      </c>
      <c r="J3101" s="12" t="s">
        <v>5925</v>
      </c>
      <c r="K3101" s="12" t="s">
        <v>5926</v>
      </c>
      <c r="L3101" s="12" t="s">
        <v>5927</v>
      </c>
      <c r="M3101" s="12">
        <v>0.35557699999999998</v>
      </c>
      <c r="N3101" s="12">
        <v>6.3216999999999995E-2</v>
      </c>
      <c r="O3101" s="12" t="s">
        <v>22</v>
      </c>
      <c r="P3101" s="12">
        <v>0.44906699999999999</v>
      </c>
      <c r="Q3101" s="12" t="s">
        <v>11908</v>
      </c>
      <c r="R3101" s="12">
        <v>194</v>
      </c>
      <c r="S3101" t="str">
        <f t="shared" si="144"/>
        <v>No</v>
      </c>
      <c r="T3101" t="str">
        <f t="shared" si="145"/>
        <v>Fech_194</v>
      </c>
      <c r="U3101" t="str">
        <f t="shared" si="146"/>
        <v>Fech_194_MGO</v>
      </c>
    </row>
    <row r="3102" spans="1:21" x14ac:dyDescent="0.2">
      <c r="A3102" s="12" t="s">
        <v>1405</v>
      </c>
      <c r="B3102" s="12" t="s">
        <v>1406</v>
      </c>
      <c r="C3102" s="12">
        <v>-0.68196000000000001</v>
      </c>
      <c r="D3102" s="12">
        <v>-0.48081000000000002</v>
      </c>
      <c r="E3102" s="12">
        <v>-0.45933000000000002</v>
      </c>
      <c r="F3102" s="12"/>
      <c r="G3102" s="12">
        <v>-0.17413999999999999</v>
      </c>
      <c r="H3102" s="12"/>
      <c r="I3102" s="12" t="s">
        <v>241</v>
      </c>
      <c r="J3102" s="12" t="s">
        <v>242</v>
      </c>
      <c r="K3102" s="12" t="s">
        <v>243</v>
      </c>
      <c r="L3102" s="12" t="s">
        <v>244</v>
      </c>
      <c r="M3102" s="12">
        <v>2.3154000000000001E-2</v>
      </c>
      <c r="N3102" s="12">
        <v>0.44906099999999999</v>
      </c>
      <c r="O3102" s="12" t="s">
        <v>6686</v>
      </c>
      <c r="P3102" s="12">
        <v>1.635367</v>
      </c>
      <c r="Q3102" s="12" t="s">
        <v>11201</v>
      </c>
      <c r="R3102" s="12">
        <v>194</v>
      </c>
      <c r="S3102" t="str">
        <f t="shared" si="144"/>
        <v>Yes</v>
      </c>
      <c r="T3102" t="str">
        <f t="shared" si="145"/>
        <v>Akr1d1_194</v>
      </c>
      <c r="U3102" t="str">
        <f t="shared" si="146"/>
        <v>Akr1d1_194_AA</v>
      </c>
    </row>
    <row r="3103" spans="1:21" x14ac:dyDescent="0.2">
      <c r="A3103" s="12" t="s">
        <v>5922</v>
      </c>
      <c r="B3103" s="12" t="s">
        <v>5923</v>
      </c>
      <c r="C3103" s="12">
        <v>-1.00237</v>
      </c>
      <c r="D3103" s="12"/>
      <c r="E3103" s="12"/>
      <c r="F3103" s="12"/>
      <c r="G3103" s="12"/>
      <c r="H3103" s="12">
        <v>-1.25108</v>
      </c>
      <c r="I3103" s="12" t="s">
        <v>5924</v>
      </c>
      <c r="J3103" s="12" t="s">
        <v>5925</v>
      </c>
      <c r="K3103" s="12" t="s">
        <v>5926</v>
      </c>
      <c r="L3103" s="12" t="s">
        <v>5927</v>
      </c>
      <c r="M3103" s="12">
        <v>6.9979E-2</v>
      </c>
      <c r="N3103" s="12">
        <v>1.126725</v>
      </c>
      <c r="O3103" s="12" t="s">
        <v>6686</v>
      </c>
      <c r="P3103" s="12">
        <v>1.155035</v>
      </c>
      <c r="Q3103" s="12" t="s">
        <v>11908</v>
      </c>
      <c r="R3103" s="12">
        <v>194</v>
      </c>
      <c r="S3103" t="str">
        <f t="shared" si="144"/>
        <v>No</v>
      </c>
      <c r="T3103" t="str">
        <f t="shared" si="145"/>
        <v>Fech_194</v>
      </c>
      <c r="U3103" t="str">
        <f t="shared" si="146"/>
        <v>Fech_194_AA</v>
      </c>
    </row>
    <row r="3104" spans="1:21" x14ac:dyDescent="0.2">
      <c r="A3104" s="12" t="s">
        <v>157</v>
      </c>
      <c r="B3104" s="12" t="s">
        <v>158</v>
      </c>
      <c r="C3104" s="12">
        <v>-0.23841000000000001</v>
      </c>
      <c r="D3104" s="12"/>
      <c r="E3104" s="12">
        <v>-0.22400999999999999</v>
      </c>
      <c r="F3104" s="12">
        <v>1.3887999999999999E-2</v>
      </c>
      <c r="G3104" s="12">
        <v>-0.27565000000000001</v>
      </c>
      <c r="H3104" s="12">
        <v>7.6899999999999998E-3</v>
      </c>
      <c r="I3104" s="12" t="s">
        <v>159</v>
      </c>
      <c r="J3104" s="12" t="s">
        <v>160</v>
      </c>
      <c r="K3104" s="12" t="s">
        <v>161</v>
      </c>
      <c r="L3104" s="12" t="s">
        <v>162</v>
      </c>
      <c r="M3104" s="12">
        <v>8.6916999999999994E-2</v>
      </c>
      <c r="N3104" s="12">
        <v>0.14329800000000001</v>
      </c>
      <c r="O3104" s="12" t="s">
        <v>6686</v>
      </c>
      <c r="P3104" s="12">
        <v>1.060897</v>
      </c>
      <c r="Q3104" s="12" t="s">
        <v>11188</v>
      </c>
      <c r="R3104" s="12">
        <v>194</v>
      </c>
      <c r="S3104" t="str">
        <f t="shared" si="144"/>
        <v>No</v>
      </c>
      <c r="T3104" t="str">
        <f t="shared" si="145"/>
        <v>Hsd3b5_194</v>
      </c>
      <c r="U3104" t="str">
        <f t="shared" si="146"/>
        <v>Hsd3b5_194_AA</v>
      </c>
    </row>
    <row r="3105" spans="1:21" x14ac:dyDescent="0.2">
      <c r="A3105" s="12" t="s">
        <v>8805</v>
      </c>
      <c r="B3105" s="12" t="s">
        <v>8806</v>
      </c>
      <c r="C3105" s="12">
        <v>0.275976</v>
      </c>
      <c r="D3105" s="12"/>
      <c r="E3105" s="12">
        <v>0.83245199999999997</v>
      </c>
      <c r="F3105" s="12"/>
      <c r="G3105" s="12"/>
      <c r="H3105" s="12"/>
      <c r="I3105" s="12" t="s">
        <v>8052</v>
      </c>
      <c r="J3105" s="12" t="s">
        <v>8053</v>
      </c>
      <c r="K3105" s="12" t="s">
        <v>8054</v>
      </c>
      <c r="L3105" s="12" t="s">
        <v>8055</v>
      </c>
      <c r="M3105" s="12">
        <v>0.29620600000000002</v>
      </c>
      <c r="N3105" s="12">
        <v>-0.55420999999999998</v>
      </c>
      <c r="O3105" s="12" t="s">
        <v>6686</v>
      </c>
      <c r="P3105" s="12">
        <v>0.52840699999999996</v>
      </c>
      <c r="Q3105" s="12" t="s">
        <v>12126</v>
      </c>
      <c r="R3105" s="12">
        <v>194</v>
      </c>
      <c r="S3105" t="str">
        <f t="shared" si="144"/>
        <v>No</v>
      </c>
      <c r="T3105" t="str">
        <f t="shared" si="145"/>
        <v>Cse1l_194</v>
      </c>
      <c r="U3105" t="str">
        <f t="shared" si="146"/>
        <v>Cse1l_194_AA</v>
      </c>
    </row>
    <row r="3106" spans="1:21" x14ac:dyDescent="0.2">
      <c r="A3106" s="12" t="s">
        <v>2702</v>
      </c>
      <c r="B3106" s="12" t="s">
        <v>2703</v>
      </c>
      <c r="C3106" s="12">
        <v>5.9413000000000001E-2</v>
      </c>
      <c r="D3106" s="12"/>
      <c r="E3106" s="12"/>
      <c r="F3106" s="12">
        <v>0.22031700000000001</v>
      </c>
      <c r="G3106" s="12"/>
      <c r="H3106" s="12"/>
      <c r="I3106" s="12" t="s">
        <v>2704</v>
      </c>
      <c r="J3106" s="12" t="s">
        <v>2705</v>
      </c>
      <c r="K3106" s="12" t="s">
        <v>2706</v>
      </c>
      <c r="L3106" s="12" t="s">
        <v>2707</v>
      </c>
      <c r="M3106" s="12">
        <v>0.332312</v>
      </c>
      <c r="N3106" s="12">
        <v>-0.13986000000000001</v>
      </c>
      <c r="O3106" s="12" t="s">
        <v>6686</v>
      </c>
      <c r="P3106" s="12">
        <v>0.47845399999999999</v>
      </c>
      <c r="Q3106" s="12" t="s">
        <v>11556</v>
      </c>
      <c r="R3106" s="12">
        <v>194</v>
      </c>
      <c r="S3106" t="str">
        <f t="shared" si="144"/>
        <v>No</v>
      </c>
      <c r="T3106" t="str">
        <f t="shared" si="145"/>
        <v>Rpl10l_194</v>
      </c>
      <c r="U3106" t="str">
        <f t="shared" si="146"/>
        <v>Rpl10l_194_AA</v>
      </c>
    </row>
    <row r="3107" spans="1:21" x14ac:dyDescent="0.2">
      <c r="A3107" s="12" t="s">
        <v>10060</v>
      </c>
      <c r="B3107" s="12" t="s">
        <v>10061</v>
      </c>
      <c r="C3107" s="12">
        <v>-0.15995000000000001</v>
      </c>
      <c r="D3107" s="12"/>
      <c r="E3107" s="12">
        <v>2.3109000000000001E-2</v>
      </c>
      <c r="F3107" s="12"/>
      <c r="G3107" s="12"/>
      <c r="H3107" s="12"/>
      <c r="I3107" s="12" t="s">
        <v>8889</v>
      </c>
      <c r="J3107" s="12" t="s">
        <v>8890</v>
      </c>
      <c r="K3107" s="12" t="s">
        <v>8891</v>
      </c>
      <c r="L3107" s="12" t="s">
        <v>8892</v>
      </c>
      <c r="M3107" s="12">
        <v>0.59134299999999995</v>
      </c>
      <c r="N3107" s="12">
        <v>6.8420999999999996E-2</v>
      </c>
      <c r="O3107" s="12" t="s">
        <v>6686</v>
      </c>
      <c r="P3107" s="12">
        <v>0.22816</v>
      </c>
      <c r="Q3107" s="12" t="s">
        <v>12217</v>
      </c>
      <c r="R3107" s="12">
        <v>194</v>
      </c>
      <c r="S3107" t="str">
        <f t="shared" si="144"/>
        <v>No</v>
      </c>
      <c r="T3107" t="str">
        <f t="shared" si="145"/>
        <v>Farsb_194</v>
      </c>
      <c r="U3107" t="str">
        <f t="shared" si="146"/>
        <v>Farsb_194_AA</v>
      </c>
    </row>
    <row r="3108" spans="1:21" x14ac:dyDescent="0.2">
      <c r="A3108" s="12" t="s">
        <v>1019</v>
      </c>
      <c r="B3108" s="12" t="s">
        <v>1020</v>
      </c>
      <c r="C3108" s="12">
        <v>1.8969E-2</v>
      </c>
      <c r="D3108" s="12"/>
      <c r="E3108" s="12"/>
      <c r="F3108" s="12"/>
      <c r="G3108" s="12"/>
      <c r="H3108" s="12">
        <v>-9.2050000000000007E-2</v>
      </c>
      <c r="I3108" s="12" t="s">
        <v>1021</v>
      </c>
      <c r="J3108" s="12" t="s">
        <v>1022</v>
      </c>
      <c r="K3108" s="12" t="s">
        <v>1023</v>
      </c>
      <c r="L3108" s="12" t="s">
        <v>1024</v>
      </c>
      <c r="M3108" s="12">
        <v>0.62937900000000002</v>
      </c>
      <c r="N3108" s="12">
        <v>3.6540999999999997E-2</v>
      </c>
      <c r="O3108" s="12" t="s">
        <v>6686</v>
      </c>
      <c r="P3108" s="12">
        <v>0.20108799999999999</v>
      </c>
      <c r="Q3108" s="12" t="s">
        <v>11320</v>
      </c>
      <c r="R3108" s="12">
        <v>194</v>
      </c>
      <c r="S3108" t="str">
        <f t="shared" si="144"/>
        <v>No</v>
      </c>
      <c r="T3108" t="str">
        <f t="shared" si="145"/>
        <v>Dhrs11_194</v>
      </c>
      <c r="U3108" t="str">
        <f t="shared" si="146"/>
        <v>Dhrs11_194_AA</v>
      </c>
    </row>
    <row r="3109" spans="1:21" x14ac:dyDescent="0.2">
      <c r="A3109" s="12" t="s">
        <v>10208</v>
      </c>
      <c r="B3109" s="12" t="s">
        <v>10209</v>
      </c>
      <c r="C3109" s="12">
        <v>0.56764899999999996</v>
      </c>
      <c r="D3109" s="12">
        <v>-0.19758000000000001</v>
      </c>
      <c r="E3109" s="12"/>
      <c r="F3109" s="12">
        <v>3.2290000000000001E-3</v>
      </c>
      <c r="G3109" s="12"/>
      <c r="H3109" s="12"/>
      <c r="I3109" s="12" t="s">
        <v>10210</v>
      </c>
      <c r="J3109" s="12" t="s">
        <v>10211</v>
      </c>
      <c r="K3109" s="12" t="s">
        <v>10212</v>
      </c>
      <c r="L3109" s="12" t="s">
        <v>10213</v>
      </c>
      <c r="M3109" s="12">
        <v>0.64142500000000002</v>
      </c>
      <c r="N3109" s="12">
        <v>-0.12443</v>
      </c>
      <c r="O3109" s="12" t="s">
        <v>6686</v>
      </c>
      <c r="P3109" s="12">
        <v>0.192854</v>
      </c>
      <c r="Q3109" s="12" t="s">
        <v>12356</v>
      </c>
      <c r="R3109" s="12">
        <v>194</v>
      </c>
      <c r="S3109" t="str">
        <f t="shared" si="144"/>
        <v>No</v>
      </c>
      <c r="T3109" t="str">
        <f t="shared" si="145"/>
        <v>Slc31a1_194</v>
      </c>
      <c r="U3109" t="str">
        <f t="shared" si="146"/>
        <v>Slc31a1_194_AA</v>
      </c>
    </row>
    <row r="3110" spans="1:21" x14ac:dyDescent="0.2">
      <c r="A3110" s="12" t="s">
        <v>10350</v>
      </c>
      <c r="B3110" s="12" t="s">
        <v>10351</v>
      </c>
      <c r="C3110" s="12">
        <v>-0.20762</v>
      </c>
      <c r="D3110" s="12"/>
      <c r="E3110" s="12"/>
      <c r="F3110" s="12"/>
      <c r="G3110" s="12"/>
      <c r="H3110" s="12">
        <v>6.4942E-2</v>
      </c>
      <c r="I3110" s="12" t="s">
        <v>10352</v>
      </c>
      <c r="J3110" s="12" t="s">
        <v>10353</v>
      </c>
      <c r="K3110" s="12" t="s">
        <v>10354</v>
      </c>
      <c r="L3110" s="12" t="s">
        <v>10355</v>
      </c>
      <c r="M3110" s="12">
        <v>0.69299100000000002</v>
      </c>
      <c r="N3110" s="12">
        <v>7.1340000000000001E-2</v>
      </c>
      <c r="O3110" s="12" t="s">
        <v>6686</v>
      </c>
      <c r="P3110" s="12">
        <v>0.159272</v>
      </c>
      <c r="Q3110" s="12" t="s">
        <v>12370</v>
      </c>
      <c r="R3110" s="12">
        <v>194</v>
      </c>
      <c r="S3110" t="str">
        <f t="shared" si="144"/>
        <v>No</v>
      </c>
      <c r="T3110" t="str">
        <f t="shared" si="145"/>
        <v>Maea_194</v>
      </c>
      <c r="U3110" t="str">
        <f t="shared" si="146"/>
        <v>Maea_194_AA</v>
      </c>
    </row>
    <row r="3111" spans="1:21" x14ac:dyDescent="0.2">
      <c r="A3111" s="12" t="s">
        <v>4735</v>
      </c>
      <c r="B3111" s="12" t="s">
        <v>4736</v>
      </c>
      <c r="C3111" s="12">
        <v>-0.34204000000000001</v>
      </c>
      <c r="D3111" s="12">
        <v>-8.6499999999999994E-2</v>
      </c>
      <c r="E3111" s="12"/>
      <c r="F3111" s="12">
        <v>0.44778000000000001</v>
      </c>
      <c r="G3111" s="12">
        <v>-0.16084000000000001</v>
      </c>
      <c r="H3111" s="12"/>
      <c r="I3111" s="12" t="s">
        <v>4153</v>
      </c>
      <c r="J3111" s="12" t="s">
        <v>4154</v>
      </c>
      <c r="K3111" s="12" t="s">
        <v>4155</v>
      </c>
      <c r="L3111" s="12" t="s">
        <v>4156</v>
      </c>
      <c r="M3111" s="12">
        <v>0.84817900000000002</v>
      </c>
      <c r="N3111" s="12">
        <v>3.5399E-2</v>
      </c>
      <c r="O3111" s="12" t="s">
        <v>6686</v>
      </c>
      <c r="P3111" s="12">
        <v>7.1512000000000006E-2</v>
      </c>
      <c r="Q3111" s="12" t="s">
        <v>11729</v>
      </c>
      <c r="R3111" s="12">
        <v>194</v>
      </c>
      <c r="S3111" t="str">
        <f t="shared" si="144"/>
        <v>No</v>
      </c>
      <c r="T3111" t="str">
        <f t="shared" si="145"/>
        <v>Ahcy_194</v>
      </c>
      <c r="U3111" t="str">
        <f t="shared" si="146"/>
        <v>Ahcy_194_AA</v>
      </c>
    </row>
    <row r="3112" spans="1:21" x14ac:dyDescent="0.2">
      <c r="A3112" s="12" t="s">
        <v>551</v>
      </c>
      <c r="B3112" s="12" t="s">
        <v>552</v>
      </c>
      <c r="C3112" s="12">
        <v>-0.18207999999999999</v>
      </c>
      <c r="D3112" s="12"/>
      <c r="E3112" s="12">
        <v>-4.1999999999999997E-3</v>
      </c>
      <c r="F3112" s="12"/>
      <c r="G3112" s="12"/>
      <c r="H3112" s="12">
        <v>0.144735</v>
      </c>
      <c r="I3112" s="12" t="s">
        <v>101</v>
      </c>
      <c r="J3112" s="12" t="s">
        <v>102</v>
      </c>
      <c r="K3112" s="12" t="s">
        <v>103</v>
      </c>
      <c r="L3112" s="12" t="s">
        <v>104</v>
      </c>
      <c r="M3112" s="12">
        <v>0.896899</v>
      </c>
      <c r="N3112" s="12">
        <v>1.3847E-2</v>
      </c>
      <c r="O3112" s="12" t="s">
        <v>6686</v>
      </c>
      <c r="P3112" s="12">
        <v>4.7255999999999999E-2</v>
      </c>
      <c r="Q3112" s="12" t="s">
        <v>11179</v>
      </c>
      <c r="R3112" s="12">
        <v>194</v>
      </c>
      <c r="S3112" t="str">
        <f t="shared" si="144"/>
        <v>No</v>
      </c>
      <c r="T3112" t="str">
        <f t="shared" si="145"/>
        <v>Mthfd1_194</v>
      </c>
      <c r="U3112" t="str">
        <f t="shared" si="146"/>
        <v>Mthfd1_194_AA</v>
      </c>
    </row>
    <row r="3113" spans="1:21" x14ac:dyDescent="0.2">
      <c r="A3113" s="12" t="s">
        <v>1019</v>
      </c>
      <c r="B3113" s="12" t="s">
        <v>1020</v>
      </c>
      <c r="C3113" s="12">
        <v>-2.09598</v>
      </c>
      <c r="D3113" s="12">
        <v>-1.8329800000000001</v>
      </c>
      <c r="E3113" s="12">
        <v>-1.9337200000000001</v>
      </c>
      <c r="F3113" s="12"/>
      <c r="G3113" s="12">
        <v>-1.79762</v>
      </c>
      <c r="H3113" s="12">
        <v>-2.6232799999999998</v>
      </c>
      <c r="I3113" s="12" t="s">
        <v>1021</v>
      </c>
      <c r="J3113" s="12" t="s">
        <v>1022</v>
      </c>
      <c r="K3113" s="12" t="s">
        <v>1023</v>
      </c>
      <c r="L3113" s="12" t="s">
        <v>1024</v>
      </c>
      <c r="M3113" s="12">
        <v>1.6699999999999999E-4</v>
      </c>
      <c r="N3113" s="12">
        <v>2.0567160000000002</v>
      </c>
      <c r="O3113" s="12" t="s">
        <v>11028</v>
      </c>
      <c r="P3113" s="12">
        <v>3.7762769999999999</v>
      </c>
      <c r="Q3113" s="12" t="s">
        <v>11320</v>
      </c>
      <c r="R3113" s="12">
        <v>194</v>
      </c>
      <c r="S3113" t="str">
        <f t="shared" si="144"/>
        <v>Yes</v>
      </c>
      <c r="T3113" t="str">
        <f t="shared" si="145"/>
        <v>Dhrs11_194</v>
      </c>
      <c r="U3113" t="str">
        <f t="shared" si="146"/>
        <v>Dhrs11_194_FA</v>
      </c>
    </row>
    <row r="3114" spans="1:21" x14ac:dyDescent="0.2">
      <c r="A3114" s="12" t="s">
        <v>551</v>
      </c>
      <c r="B3114" s="12" t="s">
        <v>552</v>
      </c>
      <c r="C3114" s="12"/>
      <c r="D3114" s="12">
        <v>-1.4115800000000001</v>
      </c>
      <c r="E3114" s="12">
        <v>-2.0659999999999998</v>
      </c>
      <c r="F3114" s="12">
        <v>-2.0800399999999999</v>
      </c>
      <c r="G3114" s="12"/>
      <c r="H3114" s="12">
        <v>-1.8149900000000001</v>
      </c>
      <c r="I3114" s="12" t="s">
        <v>101</v>
      </c>
      <c r="J3114" s="12" t="s">
        <v>102</v>
      </c>
      <c r="K3114" s="12" t="s">
        <v>103</v>
      </c>
      <c r="L3114" s="12" t="s">
        <v>104</v>
      </c>
      <c r="M3114" s="12">
        <v>1.3090000000000001E-3</v>
      </c>
      <c r="N3114" s="12">
        <v>1.843154</v>
      </c>
      <c r="O3114" s="12" t="s">
        <v>11028</v>
      </c>
      <c r="P3114" s="12">
        <v>2.8831889999999998</v>
      </c>
      <c r="Q3114" s="12" t="s">
        <v>11179</v>
      </c>
      <c r="R3114" s="12">
        <v>194</v>
      </c>
      <c r="S3114" t="str">
        <f t="shared" si="144"/>
        <v>Yes</v>
      </c>
      <c r="T3114" t="str">
        <f t="shared" si="145"/>
        <v>Mthfd1_194</v>
      </c>
      <c r="U3114" t="str">
        <f t="shared" si="146"/>
        <v>Mthfd1_194_FA</v>
      </c>
    </row>
    <row r="3115" spans="1:21" x14ac:dyDescent="0.2">
      <c r="A3115" s="12" t="s">
        <v>157</v>
      </c>
      <c r="B3115" s="12" t="s">
        <v>158</v>
      </c>
      <c r="C3115" s="12">
        <v>-1.48112</v>
      </c>
      <c r="D3115" s="12">
        <v>-1.7241899999999999</v>
      </c>
      <c r="E3115" s="12">
        <v>-1.62046</v>
      </c>
      <c r="F3115" s="12">
        <v>-1.36751</v>
      </c>
      <c r="G3115" s="12">
        <v>-0.10291</v>
      </c>
      <c r="H3115" s="12">
        <v>-1.4678199999999999</v>
      </c>
      <c r="I3115" s="12" t="s">
        <v>159</v>
      </c>
      <c r="J3115" s="12" t="s">
        <v>160</v>
      </c>
      <c r="K3115" s="12" t="s">
        <v>161</v>
      </c>
      <c r="L3115" s="12" t="s">
        <v>162</v>
      </c>
      <c r="M3115" s="12">
        <v>3.1640000000000001E-3</v>
      </c>
      <c r="N3115" s="12">
        <v>1.2940020000000001</v>
      </c>
      <c r="O3115" s="12" t="s">
        <v>11028</v>
      </c>
      <c r="P3115" s="12">
        <v>2.499803</v>
      </c>
      <c r="Q3115" s="12" t="s">
        <v>11188</v>
      </c>
      <c r="R3115" s="12">
        <v>194</v>
      </c>
      <c r="S3115" t="str">
        <f t="shared" si="144"/>
        <v>Yes</v>
      </c>
      <c r="T3115" t="str">
        <f t="shared" si="145"/>
        <v>Hsd3b5_194</v>
      </c>
      <c r="U3115" t="str">
        <f t="shared" si="146"/>
        <v>Hsd3b5_194_FA</v>
      </c>
    </row>
    <row r="3116" spans="1:21" x14ac:dyDescent="0.2">
      <c r="A3116" s="12" t="s">
        <v>5922</v>
      </c>
      <c r="B3116" s="12" t="s">
        <v>5923</v>
      </c>
      <c r="C3116" s="12">
        <v>-0.75424999999999998</v>
      </c>
      <c r="D3116" s="12">
        <v>-9.1259999999999994E-2</v>
      </c>
      <c r="E3116" s="12">
        <v>-7.4020000000000002E-2</v>
      </c>
      <c r="F3116" s="12">
        <v>-0.12594</v>
      </c>
      <c r="G3116" s="12">
        <v>-6.7040000000000002E-2</v>
      </c>
      <c r="H3116" s="12">
        <v>-0.59882999999999997</v>
      </c>
      <c r="I3116" s="12" t="s">
        <v>5924</v>
      </c>
      <c r="J3116" s="12" t="s">
        <v>5925</v>
      </c>
      <c r="K3116" s="12" t="s">
        <v>5926</v>
      </c>
      <c r="L3116" s="12" t="s">
        <v>5927</v>
      </c>
      <c r="M3116" s="12">
        <v>7.2416999999999995E-2</v>
      </c>
      <c r="N3116" s="12">
        <v>0.285223</v>
      </c>
      <c r="O3116" s="12" t="s">
        <v>11028</v>
      </c>
      <c r="P3116" s="12">
        <v>1.1401570000000001</v>
      </c>
      <c r="Q3116" s="12" t="s">
        <v>11908</v>
      </c>
      <c r="R3116" s="12">
        <v>194</v>
      </c>
      <c r="S3116" t="str">
        <f t="shared" si="144"/>
        <v>No</v>
      </c>
      <c r="T3116" t="str">
        <f t="shared" si="145"/>
        <v>Fech_194</v>
      </c>
      <c r="U3116" t="str">
        <f t="shared" si="146"/>
        <v>Fech_194_FA</v>
      </c>
    </row>
    <row r="3117" spans="1:21" x14ac:dyDescent="0.2">
      <c r="A3117" s="12" t="s">
        <v>1405</v>
      </c>
      <c r="B3117" s="12" t="s">
        <v>1406</v>
      </c>
      <c r="C3117" s="12">
        <v>0.54871499999999995</v>
      </c>
      <c r="D3117" s="12"/>
      <c r="E3117" s="12">
        <v>-7.2709999999999997E-2</v>
      </c>
      <c r="F3117" s="12"/>
      <c r="G3117" s="12">
        <v>0.60931400000000002</v>
      </c>
      <c r="H3117" s="12">
        <v>0.63947699999999996</v>
      </c>
      <c r="I3117" s="12" t="s">
        <v>241</v>
      </c>
      <c r="J3117" s="12" t="s">
        <v>242</v>
      </c>
      <c r="K3117" s="12" t="s">
        <v>243</v>
      </c>
      <c r="L3117" s="12" t="s">
        <v>244</v>
      </c>
      <c r="M3117" s="12">
        <v>8.3863999999999994E-2</v>
      </c>
      <c r="N3117" s="12">
        <v>-0.43120000000000003</v>
      </c>
      <c r="O3117" s="12" t="s">
        <v>11028</v>
      </c>
      <c r="P3117" s="12">
        <v>1.076425</v>
      </c>
      <c r="Q3117" s="12" t="s">
        <v>11201</v>
      </c>
      <c r="R3117" s="12">
        <v>194</v>
      </c>
      <c r="S3117" t="str">
        <f t="shared" si="144"/>
        <v>No</v>
      </c>
      <c r="T3117" t="str">
        <f t="shared" si="145"/>
        <v>Akr1d1_194</v>
      </c>
      <c r="U3117" t="str">
        <f t="shared" si="146"/>
        <v>Akr1d1_194_FA</v>
      </c>
    </row>
    <row r="3118" spans="1:21" x14ac:dyDescent="0.2">
      <c r="A3118" s="12" t="s">
        <v>4735</v>
      </c>
      <c r="B3118" s="12" t="s">
        <v>4736</v>
      </c>
      <c r="C3118" s="12">
        <v>-0.29776000000000002</v>
      </c>
      <c r="D3118" s="12">
        <v>0.39713100000000001</v>
      </c>
      <c r="E3118" s="12">
        <v>-1.17361</v>
      </c>
      <c r="F3118" s="12">
        <v>-0.74558000000000002</v>
      </c>
      <c r="G3118" s="12">
        <v>-0.16159000000000001</v>
      </c>
      <c r="H3118" s="12">
        <v>-0.31383</v>
      </c>
      <c r="I3118" s="12" t="s">
        <v>4153</v>
      </c>
      <c r="J3118" s="12" t="s">
        <v>4154</v>
      </c>
      <c r="K3118" s="12" t="s">
        <v>4155</v>
      </c>
      <c r="L3118" s="12" t="s">
        <v>4156</v>
      </c>
      <c r="M3118" s="12">
        <v>0.13971600000000001</v>
      </c>
      <c r="N3118" s="12">
        <v>0.38253900000000002</v>
      </c>
      <c r="O3118" s="12" t="s">
        <v>11028</v>
      </c>
      <c r="P3118" s="12">
        <v>0.85475500000000004</v>
      </c>
      <c r="Q3118" s="12" t="s">
        <v>11729</v>
      </c>
      <c r="R3118" s="12">
        <v>194</v>
      </c>
      <c r="S3118" t="str">
        <f t="shared" si="144"/>
        <v>No</v>
      </c>
      <c r="T3118" t="str">
        <f t="shared" si="145"/>
        <v>Ahcy_194</v>
      </c>
      <c r="U3118" t="str">
        <f t="shared" si="146"/>
        <v>Ahcy_194_FA</v>
      </c>
    </row>
    <row r="3119" spans="1:21" x14ac:dyDescent="0.2">
      <c r="A3119" s="12" t="s">
        <v>3245</v>
      </c>
      <c r="B3119" s="12" t="s">
        <v>3246</v>
      </c>
      <c r="C3119" s="12">
        <v>4.8430000000000001E-3</v>
      </c>
      <c r="D3119" s="12">
        <v>-0.97507999999999995</v>
      </c>
      <c r="E3119" s="12"/>
      <c r="F3119" s="12">
        <v>-0.79598999999999998</v>
      </c>
      <c r="G3119" s="12">
        <v>-0.32189000000000001</v>
      </c>
      <c r="H3119" s="12">
        <v>-0.76871</v>
      </c>
      <c r="I3119" s="12" t="s">
        <v>847</v>
      </c>
      <c r="J3119" s="12" t="s">
        <v>848</v>
      </c>
      <c r="K3119" s="12" t="s">
        <v>849</v>
      </c>
      <c r="L3119" s="12" t="s">
        <v>850</v>
      </c>
      <c r="M3119" s="12">
        <v>3.3612000000000003E-2</v>
      </c>
      <c r="N3119" s="12">
        <v>0.57136399999999998</v>
      </c>
      <c r="O3119" s="12" t="s">
        <v>22</v>
      </c>
      <c r="P3119" s="12">
        <v>1.4735</v>
      </c>
      <c r="Q3119" s="12" t="s">
        <v>11295</v>
      </c>
      <c r="R3119" s="12">
        <v>193</v>
      </c>
      <c r="S3119" t="str">
        <f t="shared" si="144"/>
        <v>Yes</v>
      </c>
      <c r="T3119" t="str">
        <f t="shared" si="145"/>
        <v>Hmgcs2_193</v>
      </c>
      <c r="U3119" t="str">
        <f t="shared" si="146"/>
        <v>Hmgcs2_193_MGO</v>
      </c>
    </row>
    <row r="3120" spans="1:21" x14ac:dyDescent="0.2">
      <c r="A3120" s="12" t="s">
        <v>4619</v>
      </c>
      <c r="B3120" s="12" t="s">
        <v>4620</v>
      </c>
      <c r="C3120" s="12">
        <v>-0.90566999999999998</v>
      </c>
      <c r="D3120" s="12"/>
      <c r="E3120" s="12">
        <v>-0.53151000000000004</v>
      </c>
      <c r="F3120" s="12"/>
      <c r="G3120" s="12"/>
      <c r="H3120" s="12">
        <v>-0.37153000000000003</v>
      </c>
      <c r="I3120" s="12" t="s">
        <v>1457</v>
      </c>
      <c r="J3120" s="12" t="s">
        <v>1458</v>
      </c>
      <c r="K3120" s="12" t="s">
        <v>1459</v>
      </c>
      <c r="L3120" s="12" t="s">
        <v>1460</v>
      </c>
      <c r="M3120" s="12">
        <v>6.2520000000000006E-2</v>
      </c>
      <c r="N3120" s="12">
        <v>0.60290200000000005</v>
      </c>
      <c r="O3120" s="12" t="s">
        <v>22</v>
      </c>
      <c r="P3120" s="12">
        <v>1.2039820000000001</v>
      </c>
      <c r="Q3120" s="12" t="s">
        <v>11383</v>
      </c>
      <c r="R3120" s="12">
        <v>193</v>
      </c>
      <c r="S3120" t="str">
        <f t="shared" si="144"/>
        <v>No</v>
      </c>
      <c r="T3120" t="str">
        <f t="shared" si="145"/>
        <v>Acsf2_193</v>
      </c>
      <c r="U3120" t="str">
        <f t="shared" si="146"/>
        <v>Acsf2_193_MGO</v>
      </c>
    </row>
    <row r="3121" spans="1:21" x14ac:dyDescent="0.2">
      <c r="A3121" s="12" t="s">
        <v>4755</v>
      </c>
      <c r="B3121" s="12" t="s">
        <v>4756</v>
      </c>
      <c r="C3121" s="12"/>
      <c r="D3121" s="12">
        <v>-0.60377999999999998</v>
      </c>
      <c r="E3121" s="12">
        <v>-0.77617000000000003</v>
      </c>
      <c r="F3121" s="12"/>
      <c r="G3121" s="12"/>
      <c r="H3121" s="12"/>
      <c r="I3121" s="12" t="s">
        <v>847</v>
      </c>
      <c r="J3121" s="12" t="s">
        <v>848</v>
      </c>
      <c r="K3121" s="12" t="s">
        <v>849</v>
      </c>
      <c r="L3121" s="12" t="s">
        <v>850</v>
      </c>
      <c r="M3121" s="12">
        <v>7.9120999999999997E-2</v>
      </c>
      <c r="N3121" s="12">
        <v>0.68997600000000003</v>
      </c>
      <c r="O3121" s="12" t="s">
        <v>22</v>
      </c>
      <c r="P3121" s="12">
        <v>1.10171</v>
      </c>
      <c r="Q3121" s="12" t="s">
        <v>11295</v>
      </c>
      <c r="R3121" s="12">
        <v>193</v>
      </c>
      <c r="S3121" t="str">
        <f t="shared" si="144"/>
        <v>No</v>
      </c>
      <c r="T3121" t="str">
        <f t="shared" si="145"/>
        <v>Hmgcs2_193</v>
      </c>
      <c r="U3121" t="str">
        <f t="shared" si="146"/>
        <v>Hmgcs2_193_MGO</v>
      </c>
    </row>
    <row r="3122" spans="1:21" x14ac:dyDescent="0.2">
      <c r="A3122" s="12" t="s">
        <v>4771</v>
      </c>
      <c r="B3122" s="12" t="s">
        <v>4772</v>
      </c>
      <c r="C3122" s="12">
        <v>0.12659500000000001</v>
      </c>
      <c r="D3122" s="12">
        <v>3.4944000000000003E-2</v>
      </c>
      <c r="E3122" s="12">
        <v>0.65075499999999997</v>
      </c>
      <c r="F3122" s="12">
        <v>0.227266</v>
      </c>
      <c r="G3122" s="12">
        <v>-5.5329999999999997E-2</v>
      </c>
      <c r="H3122" s="12">
        <v>0.38114199999999998</v>
      </c>
      <c r="I3122" s="12" t="s">
        <v>4773</v>
      </c>
      <c r="J3122" s="12" t="s">
        <v>4774</v>
      </c>
      <c r="K3122" s="12" t="s">
        <v>4775</v>
      </c>
      <c r="L3122" s="12" t="s">
        <v>4776</v>
      </c>
      <c r="M3122" s="12">
        <v>8.2173999999999997E-2</v>
      </c>
      <c r="N3122" s="12">
        <v>-0.22756000000000001</v>
      </c>
      <c r="O3122" s="12" t="s">
        <v>22</v>
      </c>
      <c r="P3122" s="12">
        <v>1.0852649999999999</v>
      </c>
      <c r="Q3122" s="12" t="s">
        <v>11795</v>
      </c>
      <c r="R3122" s="12">
        <v>193</v>
      </c>
      <c r="S3122" t="str">
        <f t="shared" si="144"/>
        <v>No</v>
      </c>
      <c r="T3122" t="str">
        <f t="shared" si="145"/>
        <v>Eef1g_193</v>
      </c>
      <c r="U3122" t="str">
        <f t="shared" si="146"/>
        <v>Eef1g_193_MGO</v>
      </c>
    </row>
    <row r="3123" spans="1:21" x14ac:dyDescent="0.2">
      <c r="A3123" s="12" t="s">
        <v>3245</v>
      </c>
      <c r="B3123" s="12" t="s">
        <v>3246</v>
      </c>
      <c r="C3123" s="12">
        <v>-0.83979000000000004</v>
      </c>
      <c r="D3123" s="12">
        <v>-1.19591</v>
      </c>
      <c r="E3123" s="12">
        <v>-0.34277999999999997</v>
      </c>
      <c r="F3123" s="12">
        <v>-0.46460000000000001</v>
      </c>
      <c r="G3123" s="12">
        <v>-0.10371</v>
      </c>
      <c r="H3123" s="12">
        <v>0.12400799999999999</v>
      </c>
      <c r="I3123" s="12" t="s">
        <v>847</v>
      </c>
      <c r="J3123" s="12" t="s">
        <v>848</v>
      </c>
      <c r="K3123" s="12" t="s">
        <v>849</v>
      </c>
      <c r="L3123" s="12" t="s">
        <v>850</v>
      </c>
      <c r="M3123" s="12">
        <v>6.2742000000000006E-2</v>
      </c>
      <c r="N3123" s="12">
        <v>0.47046300000000002</v>
      </c>
      <c r="O3123" s="12" t="s">
        <v>6686</v>
      </c>
      <c r="P3123" s="12">
        <v>1.20244</v>
      </c>
      <c r="Q3123" s="12" t="s">
        <v>11295</v>
      </c>
      <c r="R3123" s="12">
        <v>193</v>
      </c>
      <c r="S3123" t="str">
        <f t="shared" si="144"/>
        <v>No</v>
      </c>
      <c r="T3123" t="str">
        <f t="shared" si="145"/>
        <v>Hmgcs2_193</v>
      </c>
      <c r="U3123" t="str">
        <f t="shared" si="146"/>
        <v>Hmgcs2_193_AA</v>
      </c>
    </row>
    <row r="3124" spans="1:21" x14ac:dyDescent="0.2">
      <c r="A3124" s="12" t="s">
        <v>4771</v>
      </c>
      <c r="B3124" s="12" t="s">
        <v>4772</v>
      </c>
      <c r="C3124" s="12">
        <v>-3.1559999999999998E-2</v>
      </c>
      <c r="D3124" s="12"/>
      <c r="E3124" s="12">
        <v>8.4223000000000006E-2</v>
      </c>
      <c r="F3124" s="12"/>
      <c r="G3124" s="12"/>
      <c r="H3124" s="12">
        <v>0.43766300000000002</v>
      </c>
      <c r="I3124" s="12" t="s">
        <v>4773</v>
      </c>
      <c r="J3124" s="12" t="s">
        <v>4774</v>
      </c>
      <c r="K3124" s="12" t="s">
        <v>4775</v>
      </c>
      <c r="L3124" s="12" t="s">
        <v>4776</v>
      </c>
      <c r="M3124" s="12">
        <v>0.366423</v>
      </c>
      <c r="N3124" s="12">
        <v>-0.16344</v>
      </c>
      <c r="O3124" s="12" t="s">
        <v>6686</v>
      </c>
      <c r="P3124" s="12">
        <v>0.43601699999999999</v>
      </c>
      <c r="Q3124" s="12" t="s">
        <v>11795</v>
      </c>
      <c r="R3124" s="12">
        <v>193</v>
      </c>
      <c r="S3124" t="str">
        <f t="shared" si="144"/>
        <v>No</v>
      </c>
      <c r="T3124" t="str">
        <f t="shared" si="145"/>
        <v>Eef1g_193</v>
      </c>
      <c r="U3124" t="str">
        <f t="shared" si="146"/>
        <v>Eef1g_193_AA</v>
      </c>
    </row>
    <row r="3125" spans="1:21" x14ac:dyDescent="0.2">
      <c r="A3125" s="12" t="s">
        <v>9527</v>
      </c>
      <c r="B3125" s="12" t="s">
        <v>9528</v>
      </c>
      <c r="C3125" s="12">
        <v>-0.35399000000000003</v>
      </c>
      <c r="D3125" s="12"/>
      <c r="E3125" s="12">
        <v>-2.4539999999999999E-2</v>
      </c>
      <c r="F3125" s="12"/>
      <c r="G3125" s="12"/>
      <c r="H3125" s="12"/>
      <c r="I3125" s="12" t="s">
        <v>9529</v>
      </c>
      <c r="J3125" s="12" t="s">
        <v>9530</v>
      </c>
      <c r="K3125" s="12" t="s">
        <v>9531</v>
      </c>
      <c r="L3125" s="12" t="s">
        <v>9532</v>
      </c>
      <c r="M3125" s="12">
        <v>0.45593699999999998</v>
      </c>
      <c r="N3125" s="12">
        <v>0.18926599999999999</v>
      </c>
      <c r="O3125" s="12" t="s">
        <v>6686</v>
      </c>
      <c r="P3125" s="12">
        <v>0.34109600000000001</v>
      </c>
      <c r="Q3125" s="12" t="s">
        <v>12286</v>
      </c>
      <c r="R3125" s="12">
        <v>193</v>
      </c>
      <c r="S3125" t="str">
        <f t="shared" si="144"/>
        <v>No</v>
      </c>
      <c r="T3125" t="str">
        <f t="shared" si="145"/>
        <v>Cdc16_193</v>
      </c>
      <c r="U3125" t="str">
        <f t="shared" si="146"/>
        <v>Cdc16_193_AA</v>
      </c>
    </row>
    <row r="3126" spans="1:21" x14ac:dyDescent="0.2">
      <c r="A3126" s="12" t="s">
        <v>4619</v>
      </c>
      <c r="B3126" s="12" t="s">
        <v>4620</v>
      </c>
      <c r="C3126" s="12"/>
      <c r="D3126" s="12">
        <v>3.6720000000000003E-2</v>
      </c>
      <c r="E3126" s="12">
        <v>-3.3450000000000001E-2</v>
      </c>
      <c r="F3126" s="12">
        <v>-0.30326999999999998</v>
      </c>
      <c r="G3126" s="12">
        <v>4.8814999999999997E-2</v>
      </c>
      <c r="H3126" s="12"/>
      <c r="I3126" s="12" t="s">
        <v>1457</v>
      </c>
      <c r="J3126" s="12" t="s">
        <v>1458</v>
      </c>
      <c r="K3126" s="12" t="s">
        <v>1459</v>
      </c>
      <c r="L3126" s="12" t="s">
        <v>1460</v>
      </c>
      <c r="M3126" s="12">
        <v>0.50041400000000003</v>
      </c>
      <c r="N3126" s="12">
        <v>6.2795000000000004E-2</v>
      </c>
      <c r="O3126" s="12" t="s">
        <v>6686</v>
      </c>
      <c r="P3126" s="12">
        <v>0.30067100000000002</v>
      </c>
      <c r="Q3126" s="12" t="s">
        <v>11383</v>
      </c>
      <c r="R3126" s="12">
        <v>193</v>
      </c>
      <c r="S3126" t="str">
        <f t="shared" si="144"/>
        <v>No</v>
      </c>
      <c r="T3126" t="str">
        <f t="shared" si="145"/>
        <v>Acsf2_193</v>
      </c>
      <c r="U3126" t="str">
        <f t="shared" si="146"/>
        <v>Acsf2_193_AA</v>
      </c>
    </row>
    <row r="3127" spans="1:21" x14ac:dyDescent="0.2">
      <c r="A3127" s="12" t="s">
        <v>9739</v>
      </c>
      <c r="B3127" s="12" t="s">
        <v>9740</v>
      </c>
      <c r="C3127" s="12">
        <v>-0.30171999999999999</v>
      </c>
      <c r="D3127" s="12"/>
      <c r="E3127" s="12"/>
      <c r="F3127" s="12"/>
      <c r="G3127" s="12">
        <v>9.9299999999999996E-4</v>
      </c>
      <c r="H3127" s="12"/>
      <c r="I3127" s="12" t="s">
        <v>8026</v>
      </c>
      <c r="J3127" s="12" t="s">
        <v>8027</v>
      </c>
      <c r="K3127" s="12" t="s">
        <v>8028</v>
      </c>
      <c r="L3127" s="12" t="s">
        <v>8029</v>
      </c>
      <c r="M3127" s="12">
        <v>0.50209599999999999</v>
      </c>
      <c r="N3127" s="12">
        <v>0.150365</v>
      </c>
      <c r="O3127" s="12" t="s">
        <v>6686</v>
      </c>
      <c r="P3127" s="12">
        <v>0.29921399999999998</v>
      </c>
      <c r="Q3127" s="12" t="s">
        <v>12124</v>
      </c>
      <c r="R3127" s="12">
        <v>193</v>
      </c>
      <c r="S3127" t="str">
        <f t="shared" si="144"/>
        <v>No</v>
      </c>
      <c r="T3127" t="str">
        <f t="shared" si="145"/>
        <v>Bckdha_193</v>
      </c>
      <c r="U3127" t="str">
        <f t="shared" si="146"/>
        <v>Bckdha_193_AA</v>
      </c>
    </row>
    <row r="3128" spans="1:21" x14ac:dyDescent="0.2">
      <c r="A3128" s="12" t="s">
        <v>9814</v>
      </c>
      <c r="B3128" s="12" t="s">
        <v>9815</v>
      </c>
      <c r="C3128" s="12">
        <v>8.6280000000000003E-3</v>
      </c>
      <c r="D3128" s="12"/>
      <c r="E3128" s="12"/>
      <c r="F3128" s="12"/>
      <c r="G3128" s="12"/>
      <c r="H3128" s="12">
        <v>-0.21454999999999999</v>
      </c>
      <c r="I3128" s="12" t="s">
        <v>2536</v>
      </c>
      <c r="J3128" s="12" t="s">
        <v>2537</v>
      </c>
      <c r="K3128" s="12" t="s">
        <v>2538</v>
      </c>
      <c r="L3128" s="12" t="s">
        <v>2539</v>
      </c>
      <c r="M3128" s="12">
        <v>0.52558700000000003</v>
      </c>
      <c r="N3128" s="12">
        <v>0.102961</v>
      </c>
      <c r="O3128" s="12" t="s">
        <v>6686</v>
      </c>
      <c r="P3128" s="12">
        <v>0.27935599999999999</v>
      </c>
      <c r="Q3128" s="12" t="s">
        <v>11532</v>
      </c>
      <c r="R3128" s="12">
        <v>193</v>
      </c>
      <c r="S3128" t="str">
        <f t="shared" si="144"/>
        <v>No</v>
      </c>
      <c r="T3128" t="str">
        <f t="shared" si="145"/>
        <v>Pcbp1_193</v>
      </c>
      <c r="U3128" t="str">
        <f t="shared" si="146"/>
        <v>Pcbp1_193_AA</v>
      </c>
    </row>
    <row r="3129" spans="1:21" x14ac:dyDescent="0.2">
      <c r="A3129" s="12" t="s">
        <v>10306</v>
      </c>
      <c r="B3129" s="12" t="s">
        <v>10307</v>
      </c>
      <c r="C3129" s="12">
        <v>-0.21894</v>
      </c>
      <c r="D3129" s="12"/>
      <c r="E3129" s="12"/>
      <c r="F3129" s="12"/>
      <c r="G3129" s="12">
        <v>6.2279000000000001E-2</v>
      </c>
      <c r="H3129" s="12"/>
      <c r="I3129" s="12" t="s">
        <v>8026</v>
      </c>
      <c r="J3129" s="12" t="s">
        <v>8027</v>
      </c>
      <c r="K3129" s="12" t="s">
        <v>8028</v>
      </c>
      <c r="L3129" s="12" t="s">
        <v>8029</v>
      </c>
      <c r="M3129" s="12">
        <v>0.67643299999999995</v>
      </c>
      <c r="N3129" s="12">
        <v>7.8328999999999996E-2</v>
      </c>
      <c r="O3129" s="12" t="s">
        <v>6686</v>
      </c>
      <c r="P3129" s="12">
        <v>0.16977500000000001</v>
      </c>
      <c r="Q3129" s="12" t="s">
        <v>12124</v>
      </c>
      <c r="R3129" s="12">
        <v>193</v>
      </c>
      <c r="S3129" t="str">
        <f t="shared" si="144"/>
        <v>No</v>
      </c>
      <c r="T3129" t="str">
        <f t="shared" si="145"/>
        <v>Bckdha_193</v>
      </c>
      <c r="U3129" t="str">
        <f t="shared" si="146"/>
        <v>Bckdha_193_AA</v>
      </c>
    </row>
    <row r="3130" spans="1:21" x14ac:dyDescent="0.2">
      <c r="A3130" s="12" t="s">
        <v>3245</v>
      </c>
      <c r="B3130" s="12" t="s">
        <v>3246</v>
      </c>
      <c r="C3130" s="12">
        <v>-1.23892</v>
      </c>
      <c r="D3130" s="12">
        <v>-1.33907</v>
      </c>
      <c r="E3130" s="12">
        <v>-1.4924599999999999</v>
      </c>
      <c r="F3130" s="12">
        <v>-0.59635000000000005</v>
      </c>
      <c r="G3130" s="12">
        <v>-0.68894</v>
      </c>
      <c r="H3130" s="12">
        <v>-0.19958999999999999</v>
      </c>
      <c r="I3130" s="12" t="s">
        <v>847</v>
      </c>
      <c r="J3130" s="12" t="s">
        <v>848</v>
      </c>
      <c r="K3130" s="12" t="s">
        <v>849</v>
      </c>
      <c r="L3130" s="12" t="s">
        <v>850</v>
      </c>
      <c r="M3130" s="12">
        <v>6.5250000000000004E-3</v>
      </c>
      <c r="N3130" s="12">
        <v>0.92588700000000002</v>
      </c>
      <c r="O3130" s="12" t="s">
        <v>11028</v>
      </c>
      <c r="P3130" s="12">
        <v>2.1854369999999999</v>
      </c>
      <c r="Q3130" s="12" t="s">
        <v>11295</v>
      </c>
      <c r="R3130" s="12">
        <v>193</v>
      </c>
      <c r="S3130" t="str">
        <f t="shared" si="144"/>
        <v>Yes</v>
      </c>
      <c r="T3130" t="str">
        <f t="shared" si="145"/>
        <v>Hmgcs2_193</v>
      </c>
      <c r="U3130" t="str">
        <f t="shared" si="146"/>
        <v>Hmgcs2_193_FA</v>
      </c>
    </row>
    <row r="3131" spans="1:21" x14ac:dyDescent="0.2">
      <c r="A3131" s="12" t="s">
        <v>4771</v>
      </c>
      <c r="B3131" s="12" t="s">
        <v>4772</v>
      </c>
      <c r="C3131" s="12">
        <v>0.43025799999999997</v>
      </c>
      <c r="D3131" s="12">
        <v>0.29272999999999999</v>
      </c>
      <c r="E3131" s="12">
        <v>0.88032200000000005</v>
      </c>
      <c r="F3131" s="12">
        <v>0.64312899999999995</v>
      </c>
      <c r="G3131" s="12">
        <v>0.20916199999999999</v>
      </c>
      <c r="H3131" s="12">
        <v>0.27612599999999998</v>
      </c>
      <c r="I3131" s="12" t="s">
        <v>4773</v>
      </c>
      <c r="J3131" s="12" t="s">
        <v>4774</v>
      </c>
      <c r="K3131" s="12" t="s">
        <v>4775</v>
      </c>
      <c r="L3131" s="12" t="s">
        <v>4776</v>
      </c>
      <c r="M3131" s="12">
        <v>7.685E-3</v>
      </c>
      <c r="N3131" s="12">
        <v>-0.45528999999999997</v>
      </c>
      <c r="O3131" s="12" t="s">
        <v>11028</v>
      </c>
      <c r="P3131" s="12">
        <v>2.1143700000000001</v>
      </c>
      <c r="Q3131" s="12" t="s">
        <v>11795</v>
      </c>
      <c r="R3131" s="12">
        <v>193</v>
      </c>
      <c r="S3131" t="str">
        <f t="shared" si="144"/>
        <v>Yes</v>
      </c>
      <c r="T3131" t="str">
        <f t="shared" si="145"/>
        <v>Eef1g_193</v>
      </c>
      <c r="U3131" t="str">
        <f t="shared" si="146"/>
        <v>Eef1g_193_FA</v>
      </c>
    </row>
    <row r="3132" spans="1:21" x14ac:dyDescent="0.2">
      <c r="A3132" s="12" t="s">
        <v>4619</v>
      </c>
      <c r="B3132" s="12" t="s">
        <v>4620</v>
      </c>
      <c r="C3132" s="12">
        <v>-0.49219000000000002</v>
      </c>
      <c r="D3132" s="12">
        <v>6.2118E-2</v>
      </c>
      <c r="E3132" s="12"/>
      <c r="F3132" s="12"/>
      <c r="G3132" s="12"/>
      <c r="H3132" s="12"/>
      <c r="I3132" s="12" t="s">
        <v>1457</v>
      </c>
      <c r="J3132" s="12" t="s">
        <v>1458</v>
      </c>
      <c r="K3132" s="12" t="s">
        <v>1459</v>
      </c>
      <c r="L3132" s="12" t="s">
        <v>1460</v>
      </c>
      <c r="M3132" s="12">
        <v>0.57992299999999997</v>
      </c>
      <c r="N3132" s="12">
        <v>0.21503800000000001</v>
      </c>
      <c r="O3132" s="12" t="s">
        <v>11028</v>
      </c>
      <c r="P3132" s="12">
        <v>0.23663000000000001</v>
      </c>
      <c r="Q3132" s="12" t="s">
        <v>11383</v>
      </c>
      <c r="R3132" s="12">
        <v>193</v>
      </c>
      <c r="S3132" t="str">
        <f t="shared" si="144"/>
        <v>No</v>
      </c>
      <c r="T3132" t="str">
        <f t="shared" si="145"/>
        <v>Acsf2_193</v>
      </c>
      <c r="U3132" t="str">
        <f t="shared" si="146"/>
        <v>Acsf2_193_FA</v>
      </c>
    </row>
    <row r="3133" spans="1:21" x14ac:dyDescent="0.2">
      <c r="A3133" s="12" t="s">
        <v>489</v>
      </c>
      <c r="B3133" s="12" t="s">
        <v>490</v>
      </c>
      <c r="C3133" s="12">
        <v>-1.49468</v>
      </c>
      <c r="D3133" s="12">
        <v>-1.22949</v>
      </c>
      <c r="E3133" s="12">
        <v>-1.2486200000000001</v>
      </c>
      <c r="F3133" s="12">
        <v>-1.4696400000000001</v>
      </c>
      <c r="G3133" s="12"/>
      <c r="H3133" s="12">
        <v>-1.08646</v>
      </c>
      <c r="I3133" s="12" t="s">
        <v>491</v>
      </c>
      <c r="J3133" s="12" t="s">
        <v>492</v>
      </c>
      <c r="K3133" s="12" t="s">
        <v>493</v>
      </c>
      <c r="L3133" s="12" t="s">
        <v>494</v>
      </c>
      <c r="M3133" s="13">
        <v>7.2299999999999996E-5</v>
      </c>
      <c r="N3133" s="12">
        <v>1.305777</v>
      </c>
      <c r="O3133" s="12" t="s">
        <v>22</v>
      </c>
      <c r="P3133" s="12">
        <v>4.1411619999999996</v>
      </c>
      <c r="Q3133" s="12" t="s">
        <v>11240</v>
      </c>
      <c r="R3133" s="12">
        <v>192</v>
      </c>
      <c r="S3133" t="str">
        <f t="shared" si="144"/>
        <v>Yes</v>
      </c>
      <c r="T3133" t="str">
        <f t="shared" si="145"/>
        <v>Psmc6_192</v>
      </c>
      <c r="U3133" t="str">
        <f t="shared" si="146"/>
        <v>Psmc6_192_MGO</v>
      </c>
    </row>
    <row r="3134" spans="1:21" x14ac:dyDescent="0.2">
      <c r="A3134" s="12" t="s">
        <v>1131</v>
      </c>
      <c r="B3134" s="12" t="s">
        <v>1132</v>
      </c>
      <c r="C3134" s="12">
        <v>-0.80884</v>
      </c>
      <c r="D3134" s="12">
        <v>-1.65933</v>
      </c>
      <c r="E3134" s="12">
        <v>-1.0471200000000001</v>
      </c>
      <c r="F3134" s="12">
        <v>-0.79815000000000003</v>
      </c>
      <c r="G3134" s="12">
        <v>-0.91566999999999998</v>
      </c>
      <c r="H3134" s="12">
        <v>-1.02247</v>
      </c>
      <c r="I3134" s="12" t="s">
        <v>1133</v>
      </c>
      <c r="J3134" s="12" t="s">
        <v>1134</v>
      </c>
      <c r="K3134" s="12" t="s">
        <v>1135</v>
      </c>
      <c r="L3134" s="12" t="s">
        <v>1136</v>
      </c>
      <c r="M3134" s="12">
        <v>4.9799999999999996E-4</v>
      </c>
      <c r="N3134" s="12">
        <v>1.041928</v>
      </c>
      <c r="O3134" s="12" t="s">
        <v>22</v>
      </c>
      <c r="P3134" s="12">
        <v>3.3024300000000002</v>
      </c>
      <c r="Q3134" s="12" t="s">
        <v>11336</v>
      </c>
      <c r="R3134" s="12">
        <v>192</v>
      </c>
      <c r="S3134" t="str">
        <f t="shared" si="144"/>
        <v>Yes</v>
      </c>
      <c r="T3134" t="str">
        <f t="shared" si="145"/>
        <v>Acat1_192</v>
      </c>
      <c r="U3134" t="str">
        <f t="shared" si="146"/>
        <v>Acat1_192_MGO</v>
      </c>
    </row>
    <row r="3135" spans="1:21" x14ac:dyDescent="0.2">
      <c r="A3135" s="12" t="s">
        <v>2077</v>
      </c>
      <c r="B3135" s="12" t="s">
        <v>2078</v>
      </c>
      <c r="C3135" s="12">
        <v>-0.77968000000000004</v>
      </c>
      <c r="D3135" s="12">
        <v>-0.95735999999999999</v>
      </c>
      <c r="E3135" s="12">
        <v>-0.88324999999999998</v>
      </c>
      <c r="F3135" s="12">
        <v>-0.81015000000000004</v>
      </c>
      <c r="G3135" s="12">
        <v>-0.72926999999999997</v>
      </c>
      <c r="H3135" s="12">
        <v>-0.70757000000000003</v>
      </c>
      <c r="I3135" s="12" t="s">
        <v>1133</v>
      </c>
      <c r="J3135" s="12" t="s">
        <v>1134</v>
      </c>
      <c r="K3135" s="12" t="s">
        <v>1135</v>
      </c>
      <c r="L3135" s="12" t="s">
        <v>1136</v>
      </c>
      <c r="M3135" s="13">
        <v>4.5900000000000001E-6</v>
      </c>
      <c r="N3135" s="12">
        <v>0.81121299999999996</v>
      </c>
      <c r="O3135" s="12" t="s">
        <v>22</v>
      </c>
      <c r="P3135" s="12">
        <v>5.3377369999999997</v>
      </c>
      <c r="Q3135" s="12" t="s">
        <v>11336</v>
      </c>
      <c r="R3135" s="12">
        <v>192</v>
      </c>
      <c r="S3135" t="str">
        <f t="shared" si="144"/>
        <v>Yes</v>
      </c>
      <c r="T3135" t="str">
        <f t="shared" si="145"/>
        <v>Acat1_192</v>
      </c>
      <c r="U3135" t="str">
        <f t="shared" si="146"/>
        <v>Acat1_192_MGO</v>
      </c>
    </row>
    <row r="3136" spans="1:21" x14ac:dyDescent="0.2">
      <c r="A3136" s="12" t="s">
        <v>2302</v>
      </c>
      <c r="B3136" s="12" t="s">
        <v>2303</v>
      </c>
      <c r="C3136" s="12">
        <v>-1.1408</v>
      </c>
      <c r="D3136" s="12">
        <v>-1.1043499999999999</v>
      </c>
      <c r="E3136" s="12">
        <v>-0.67428999999999994</v>
      </c>
      <c r="F3136" s="12">
        <v>-0.86502000000000001</v>
      </c>
      <c r="G3136" s="12">
        <v>-0.42204000000000003</v>
      </c>
      <c r="H3136" s="12">
        <v>-0.39079000000000003</v>
      </c>
      <c r="I3136" s="12" t="s">
        <v>2304</v>
      </c>
      <c r="J3136" s="12" t="s">
        <v>2305</v>
      </c>
      <c r="K3136" s="12" t="s">
        <v>2306</v>
      </c>
      <c r="L3136" s="12" t="s">
        <v>2307</v>
      </c>
      <c r="M3136" s="12">
        <v>2.2269999999999998E-3</v>
      </c>
      <c r="N3136" s="12">
        <v>0.76621700000000004</v>
      </c>
      <c r="O3136" s="12" t="s">
        <v>22</v>
      </c>
      <c r="P3136" s="12">
        <v>2.652199</v>
      </c>
      <c r="Q3136" s="12" t="s">
        <v>11502</v>
      </c>
      <c r="R3136" s="12">
        <v>192</v>
      </c>
      <c r="S3136" t="str">
        <f t="shared" si="144"/>
        <v>Yes</v>
      </c>
      <c r="T3136" t="str">
        <f t="shared" si="145"/>
        <v>Akr1c6_192</v>
      </c>
      <c r="U3136" t="str">
        <f t="shared" si="146"/>
        <v>Akr1c6_192_MGO</v>
      </c>
    </row>
    <row r="3137" spans="1:21" x14ac:dyDescent="0.2">
      <c r="A3137" s="12" t="s">
        <v>4491</v>
      </c>
      <c r="B3137" s="12" t="s">
        <v>4492</v>
      </c>
      <c r="C3137" s="12"/>
      <c r="D3137" s="12"/>
      <c r="E3137" s="12"/>
      <c r="F3137" s="12">
        <v>-0.61375999999999997</v>
      </c>
      <c r="G3137" s="12"/>
      <c r="H3137" s="12">
        <v>-0.71904000000000001</v>
      </c>
      <c r="I3137" s="12" t="s">
        <v>4493</v>
      </c>
      <c r="J3137" s="12" t="s">
        <v>4494</v>
      </c>
      <c r="K3137" s="12" t="s">
        <v>4495</v>
      </c>
      <c r="L3137" s="12" t="s">
        <v>4496</v>
      </c>
      <c r="M3137" s="12">
        <v>5.0183999999999999E-2</v>
      </c>
      <c r="N3137" s="12">
        <v>0.66639999999999999</v>
      </c>
      <c r="O3137" s="12" t="s">
        <v>22</v>
      </c>
      <c r="P3137" s="12">
        <v>1.299431</v>
      </c>
      <c r="Q3137" s="12" t="s">
        <v>11763</v>
      </c>
      <c r="R3137" s="12">
        <v>192</v>
      </c>
      <c r="S3137" t="str">
        <f t="shared" si="144"/>
        <v>No</v>
      </c>
      <c r="T3137" t="str">
        <f t="shared" si="145"/>
        <v>Plaa_192</v>
      </c>
      <c r="U3137" t="str">
        <f t="shared" si="146"/>
        <v>Plaa_192_MGO</v>
      </c>
    </row>
    <row r="3138" spans="1:21" x14ac:dyDescent="0.2">
      <c r="A3138" s="12" t="s">
        <v>6831</v>
      </c>
      <c r="B3138" s="12" t="s">
        <v>6832</v>
      </c>
      <c r="C3138" s="12">
        <v>-0.33351999999999998</v>
      </c>
      <c r="D3138" s="12"/>
      <c r="E3138" s="12">
        <v>-0.33992</v>
      </c>
      <c r="F3138" s="12"/>
      <c r="G3138" s="12"/>
      <c r="H3138" s="12"/>
      <c r="I3138" s="12" t="s">
        <v>6833</v>
      </c>
      <c r="J3138" s="12" t="s">
        <v>6834</v>
      </c>
      <c r="K3138" s="12" t="s">
        <v>6835</v>
      </c>
      <c r="L3138" s="12" t="s">
        <v>6836</v>
      </c>
      <c r="M3138" s="12">
        <v>6.0549999999999996E-3</v>
      </c>
      <c r="N3138" s="12">
        <v>0.33672099999999999</v>
      </c>
      <c r="O3138" s="12" t="s">
        <v>6686</v>
      </c>
      <c r="P3138" s="12">
        <v>2.2178810000000002</v>
      </c>
      <c r="Q3138" s="12" t="s">
        <v>11987</v>
      </c>
      <c r="R3138" s="12">
        <v>192</v>
      </c>
      <c r="S3138" t="str">
        <f t="shared" si="144"/>
        <v>Yes</v>
      </c>
      <c r="T3138" t="str">
        <f t="shared" si="145"/>
        <v>Mocs3_192</v>
      </c>
      <c r="U3138" t="str">
        <f t="shared" si="146"/>
        <v>Mocs3_192_AA</v>
      </c>
    </row>
    <row r="3139" spans="1:21" x14ac:dyDescent="0.2">
      <c r="A3139" s="12" t="s">
        <v>1131</v>
      </c>
      <c r="B3139" s="12" t="s">
        <v>1132</v>
      </c>
      <c r="C3139" s="12">
        <v>-6.0319999999999999E-2</v>
      </c>
      <c r="D3139" s="12">
        <v>-0.11024</v>
      </c>
      <c r="E3139" s="12">
        <v>-7.6810000000000003E-2</v>
      </c>
      <c r="F3139" s="12">
        <v>-0.35104000000000002</v>
      </c>
      <c r="G3139" s="12">
        <v>-0.40150000000000002</v>
      </c>
      <c r="H3139" s="12">
        <v>-5.11E-2</v>
      </c>
      <c r="I3139" s="12" t="s">
        <v>1133</v>
      </c>
      <c r="J3139" s="12" t="s">
        <v>1134</v>
      </c>
      <c r="K3139" s="12" t="s">
        <v>1135</v>
      </c>
      <c r="L3139" s="12" t="s">
        <v>1136</v>
      </c>
      <c r="M3139" s="12">
        <v>4.1888000000000002E-2</v>
      </c>
      <c r="N3139" s="12">
        <v>0.17516899999999999</v>
      </c>
      <c r="O3139" s="12" t="s">
        <v>6686</v>
      </c>
      <c r="P3139" s="12">
        <v>1.377912</v>
      </c>
      <c r="Q3139" s="12" t="s">
        <v>11336</v>
      </c>
      <c r="R3139" s="12">
        <v>192</v>
      </c>
      <c r="S3139" t="str">
        <f t="shared" ref="S3139:S3202" si="147">IF(P3139&gt;=1.3, "Yes", "No")</f>
        <v>Yes</v>
      </c>
      <c r="T3139" t="str">
        <f t="shared" ref="T3139:T3202" si="148">_xlfn.CONCAT(K3139,"_",R3139)</f>
        <v>Acat1_192</v>
      </c>
      <c r="U3139" t="str">
        <f t="shared" ref="U3139:U3202" si="149">+_xlfn.CONCAT(T3139,"_",O3139)</f>
        <v>Acat1_192_AA</v>
      </c>
    </row>
    <row r="3140" spans="1:21" x14ac:dyDescent="0.2">
      <c r="A3140" s="12" t="s">
        <v>2302</v>
      </c>
      <c r="B3140" s="12" t="s">
        <v>2303</v>
      </c>
      <c r="C3140" s="12">
        <v>-0.58562999999999998</v>
      </c>
      <c r="D3140" s="12">
        <v>-0.78586</v>
      </c>
      <c r="E3140" s="12">
        <v>-2.15354</v>
      </c>
      <c r="F3140" s="12">
        <v>-3.2730000000000002E-2</v>
      </c>
      <c r="G3140" s="12">
        <v>-0.19012000000000001</v>
      </c>
      <c r="H3140" s="12">
        <v>-1.3860000000000001E-2</v>
      </c>
      <c r="I3140" s="12" t="s">
        <v>2304</v>
      </c>
      <c r="J3140" s="12" t="s">
        <v>2305</v>
      </c>
      <c r="K3140" s="12" t="s">
        <v>2306</v>
      </c>
      <c r="L3140" s="12" t="s">
        <v>2307</v>
      </c>
      <c r="M3140" s="12">
        <v>0.116326</v>
      </c>
      <c r="N3140" s="12">
        <v>0.62695599999999996</v>
      </c>
      <c r="O3140" s="12" t="s">
        <v>6686</v>
      </c>
      <c r="P3140" s="12">
        <v>0.93432199999999999</v>
      </c>
      <c r="Q3140" s="12" t="s">
        <v>11502</v>
      </c>
      <c r="R3140" s="12">
        <v>192</v>
      </c>
      <c r="S3140" t="str">
        <f t="shared" si="147"/>
        <v>No</v>
      </c>
      <c r="T3140" t="str">
        <f t="shared" si="148"/>
        <v>Akr1c6_192</v>
      </c>
      <c r="U3140" t="str">
        <f t="shared" si="149"/>
        <v>Akr1c6_192_AA</v>
      </c>
    </row>
    <row r="3141" spans="1:21" x14ac:dyDescent="0.2">
      <c r="A3141" s="12" t="s">
        <v>489</v>
      </c>
      <c r="B3141" s="12" t="s">
        <v>490</v>
      </c>
      <c r="C3141" s="12">
        <v>-0.13855999999999999</v>
      </c>
      <c r="D3141" s="12"/>
      <c r="E3141" s="12"/>
      <c r="F3141" s="12"/>
      <c r="G3141" s="12"/>
      <c r="H3141" s="12">
        <v>-0.30188999999999999</v>
      </c>
      <c r="I3141" s="12" t="s">
        <v>491</v>
      </c>
      <c r="J3141" s="12" t="s">
        <v>492</v>
      </c>
      <c r="K3141" s="12" t="s">
        <v>493</v>
      </c>
      <c r="L3141" s="12" t="s">
        <v>494</v>
      </c>
      <c r="M3141" s="12">
        <v>0.226074</v>
      </c>
      <c r="N3141" s="12">
        <v>0.22022600000000001</v>
      </c>
      <c r="O3141" s="12" t="s">
        <v>6686</v>
      </c>
      <c r="P3141" s="12">
        <v>0.64575000000000005</v>
      </c>
      <c r="Q3141" s="12" t="s">
        <v>11240</v>
      </c>
      <c r="R3141" s="12">
        <v>192</v>
      </c>
      <c r="S3141" t="str">
        <f t="shared" si="147"/>
        <v>No</v>
      </c>
      <c r="T3141" t="str">
        <f t="shared" si="148"/>
        <v>Psmc6_192</v>
      </c>
      <c r="U3141" t="str">
        <f t="shared" si="149"/>
        <v>Psmc6_192_AA</v>
      </c>
    </row>
    <row r="3142" spans="1:21" x14ac:dyDescent="0.2">
      <c r="A3142" s="12" t="s">
        <v>4491</v>
      </c>
      <c r="B3142" s="12" t="s">
        <v>4492</v>
      </c>
      <c r="C3142" s="12">
        <v>6.7953E-2</v>
      </c>
      <c r="D3142" s="12">
        <v>0.185276</v>
      </c>
      <c r="E3142" s="12"/>
      <c r="F3142" s="12"/>
      <c r="G3142" s="12"/>
      <c r="H3142" s="12"/>
      <c r="I3142" s="12" t="s">
        <v>4493</v>
      </c>
      <c r="J3142" s="12" t="s">
        <v>4494</v>
      </c>
      <c r="K3142" s="12" t="s">
        <v>4495</v>
      </c>
      <c r="L3142" s="12" t="s">
        <v>4496</v>
      </c>
      <c r="M3142" s="12">
        <v>0.27620600000000001</v>
      </c>
      <c r="N3142" s="12">
        <v>-0.12661</v>
      </c>
      <c r="O3142" s="12" t="s">
        <v>6686</v>
      </c>
      <c r="P3142" s="12">
        <v>0.55876800000000004</v>
      </c>
      <c r="Q3142" s="12" t="s">
        <v>11763</v>
      </c>
      <c r="R3142" s="12">
        <v>192</v>
      </c>
      <c r="S3142" t="str">
        <f t="shared" si="147"/>
        <v>No</v>
      </c>
      <c r="T3142" t="str">
        <f t="shared" si="148"/>
        <v>Plaa_192</v>
      </c>
      <c r="U3142" t="str">
        <f t="shared" si="149"/>
        <v>Plaa_192_AA</v>
      </c>
    </row>
    <row r="3143" spans="1:21" x14ac:dyDescent="0.2">
      <c r="A3143" s="12" t="s">
        <v>10240</v>
      </c>
      <c r="B3143" s="12" t="s">
        <v>10241</v>
      </c>
      <c r="C3143" s="12">
        <v>8.0554000000000001E-2</v>
      </c>
      <c r="D3143" s="12"/>
      <c r="E3143" s="12"/>
      <c r="F3143" s="12"/>
      <c r="G3143" s="12">
        <v>-0.33367999999999998</v>
      </c>
      <c r="H3143" s="12"/>
      <c r="I3143" s="12" t="s">
        <v>10242</v>
      </c>
      <c r="J3143" s="12" t="s">
        <v>10243</v>
      </c>
      <c r="K3143" s="12" t="s">
        <v>10244</v>
      </c>
      <c r="L3143" s="12" t="s">
        <v>10245</v>
      </c>
      <c r="M3143" s="12">
        <v>0.65080099999999996</v>
      </c>
      <c r="N3143" s="12">
        <v>0.12656400000000001</v>
      </c>
      <c r="O3143" s="12" t="s">
        <v>6686</v>
      </c>
      <c r="P3143" s="12">
        <v>0.186552</v>
      </c>
      <c r="Q3143" s="12" t="s">
        <v>12359</v>
      </c>
      <c r="R3143" s="12">
        <v>192</v>
      </c>
      <c r="S3143" t="str">
        <f t="shared" si="147"/>
        <v>No</v>
      </c>
      <c r="T3143" t="str">
        <f t="shared" si="148"/>
        <v>Smyd5_192</v>
      </c>
      <c r="U3143" t="str">
        <f t="shared" si="149"/>
        <v>Smyd5_192_AA</v>
      </c>
    </row>
    <row r="3144" spans="1:21" x14ac:dyDescent="0.2">
      <c r="A3144" s="12" t="s">
        <v>10276</v>
      </c>
      <c r="B3144" s="12" t="s">
        <v>10277</v>
      </c>
      <c r="C3144" s="12">
        <v>-0.86292000000000002</v>
      </c>
      <c r="D3144" s="12"/>
      <c r="E3144" s="12"/>
      <c r="F3144" s="12"/>
      <c r="G3144" s="12">
        <v>0.23331299999999999</v>
      </c>
      <c r="H3144" s="12"/>
      <c r="I3144" s="12" t="s">
        <v>1841</v>
      </c>
      <c r="J3144" s="12" t="s">
        <v>1842</v>
      </c>
      <c r="K3144" s="12" t="s">
        <v>1843</v>
      </c>
      <c r="L3144" s="12" t="s">
        <v>1844</v>
      </c>
      <c r="M3144" s="12">
        <v>0.66810800000000004</v>
      </c>
      <c r="N3144" s="12">
        <v>0.314803</v>
      </c>
      <c r="O3144" s="12" t="s">
        <v>6686</v>
      </c>
      <c r="P3144" s="12">
        <v>0.175154</v>
      </c>
      <c r="Q3144" s="12" t="s">
        <v>11440</v>
      </c>
      <c r="R3144" s="12">
        <v>192</v>
      </c>
      <c r="S3144" t="str">
        <f t="shared" si="147"/>
        <v>No</v>
      </c>
      <c r="T3144" t="str">
        <f t="shared" si="148"/>
        <v>Akr1c13_192</v>
      </c>
      <c r="U3144" t="str">
        <f t="shared" si="149"/>
        <v>Akr1c13_192_AA</v>
      </c>
    </row>
    <row r="3145" spans="1:21" x14ac:dyDescent="0.2">
      <c r="A3145" s="12" t="s">
        <v>2077</v>
      </c>
      <c r="B3145" s="12" t="s">
        <v>2078</v>
      </c>
      <c r="C3145" s="12">
        <v>-5.1810000000000002E-2</v>
      </c>
      <c r="D3145" s="12">
        <v>-0.59987999999999997</v>
      </c>
      <c r="E3145" s="12">
        <v>-2.3E-2</v>
      </c>
      <c r="F3145" s="12">
        <v>1.7102459999999999</v>
      </c>
      <c r="G3145" s="12">
        <v>-0.43624000000000002</v>
      </c>
      <c r="H3145" s="12">
        <v>-0.51497000000000004</v>
      </c>
      <c r="I3145" s="12" t="s">
        <v>1133</v>
      </c>
      <c r="J3145" s="12" t="s">
        <v>1134</v>
      </c>
      <c r="K3145" s="12" t="s">
        <v>1135</v>
      </c>
      <c r="L3145" s="12" t="s">
        <v>1136</v>
      </c>
      <c r="M3145" s="12">
        <v>0.96979300000000002</v>
      </c>
      <c r="N3145" s="12">
        <v>-1.406E-2</v>
      </c>
      <c r="O3145" s="12" t="s">
        <v>6686</v>
      </c>
      <c r="P3145" s="12">
        <v>1.3321E-2</v>
      </c>
      <c r="Q3145" s="12" t="s">
        <v>11336</v>
      </c>
      <c r="R3145" s="12">
        <v>192</v>
      </c>
      <c r="S3145" t="str">
        <f t="shared" si="147"/>
        <v>No</v>
      </c>
      <c r="T3145" t="str">
        <f t="shared" si="148"/>
        <v>Acat1_192</v>
      </c>
      <c r="U3145" t="str">
        <f t="shared" si="149"/>
        <v>Acat1_192_AA</v>
      </c>
    </row>
    <row r="3146" spans="1:21" x14ac:dyDescent="0.2">
      <c r="A3146" s="12" t="s">
        <v>489</v>
      </c>
      <c r="B3146" s="12" t="s">
        <v>490</v>
      </c>
      <c r="C3146" s="12">
        <v>-1.09778</v>
      </c>
      <c r="D3146" s="12"/>
      <c r="E3146" s="12">
        <v>-2.0069900000000001</v>
      </c>
      <c r="F3146" s="12"/>
      <c r="G3146" s="12"/>
      <c r="H3146" s="12">
        <v>-1.74844</v>
      </c>
      <c r="I3146" s="12" t="s">
        <v>491</v>
      </c>
      <c r="J3146" s="12" t="s">
        <v>492</v>
      </c>
      <c r="K3146" s="12" t="s">
        <v>493</v>
      </c>
      <c r="L3146" s="12" t="s">
        <v>494</v>
      </c>
      <c r="M3146" s="12">
        <v>2.6835000000000001E-2</v>
      </c>
      <c r="N3146" s="12">
        <v>1.617739</v>
      </c>
      <c r="O3146" s="12" t="s">
        <v>11028</v>
      </c>
      <c r="P3146" s="12">
        <v>1.5713060000000001</v>
      </c>
      <c r="Q3146" s="12" t="s">
        <v>11240</v>
      </c>
      <c r="R3146" s="12">
        <v>192</v>
      </c>
      <c r="S3146" t="str">
        <f t="shared" si="147"/>
        <v>Yes</v>
      </c>
      <c r="T3146" t="str">
        <f t="shared" si="148"/>
        <v>Psmc6_192</v>
      </c>
      <c r="U3146" t="str">
        <f t="shared" si="149"/>
        <v>Psmc6_192_FA</v>
      </c>
    </row>
    <row r="3147" spans="1:21" x14ac:dyDescent="0.2">
      <c r="A3147" s="12" t="s">
        <v>1131</v>
      </c>
      <c r="B3147" s="12" t="s">
        <v>1132</v>
      </c>
      <c r="C3147" s="12">
        <v>-1.7539499999999999</v>
      </c>
      <c r="D3147" s="12">
        <v>-0.80740999999999996</v>
      </c>
      <c r="E3147" s="12">
        <v>-0.69296000000000002</v>
      </c>
      <c r="F3147" s="12">
        <v>-1.07277</v>
      </c>
      <c r="G3147" s="12">
        <v>-0.71048</v>
      </c>
      <c r="H3147" s="12">
        <v>-0.94842000000000004</v>
      </c>
      <c r="I3147" s="12" t="s">
        <v>1133</v>
      </c>
      <c r="J3147" s="12" t="s">
        <v>1134</v>
      </c>
      <c r="K3147" s="12" t="s">
        <v>1135</v>
      </c>
      <c r="L3147" s="12" t="s">
        <v>1136</v>
      </c>
      <c r="M3147" s="12">
        <v>1.6620000000000001E-3</v>
      </c>
      <c r="N3147" s="12">
        <v>0.99766600000000005</v>
      </c>
      <c r="O3147" s="12" t="s">
        <v>11028</v>
      </c>
      <c r="P3147" s="12">
        <v>2.7792889999999999</v>
      </c>
      <c r="Q3147" s="12" t="s">
        <v>11336</v>
      </c>
      <c r="R3147" s="12">
        <v>192</v>
      </c>
      <c r="S3147" t="str">
        <f t="shared" si="147"/>
        <v>Yes</v>
      </c>
      <c r="T3147" t="str">
        <f t="shared" si="148"/>
        <v>Acat1_192</v>
      </c>
      <c r="U3147" t="str">
        <f t="shared" si="149"/>
        <v>Acat1_192_FA</v>
      </c>
    </row>
    <row r="3148" spans="1:21" x14ac:dyDescent="0.2">
      <c r="A3148" s="12" t="s">
        <v>2077</v>
      </c>
      <c r="B3148" s="12" t="s">
        <v>2078</v>
      </c>
      <c r="C3148" s="12">
        <v>-0.68113999999999997</v>
      </c>
      <c r="D3148" s="12">
        <v>-0.67159999999999997</v>
      </c>
      <c r="E3148" s="12">
        <v>-0.66803000000000001</v>
      </c>
      <c r="F3148" s="12">
        <v>-0.54637999999999998</v>
      </c>
      <c r="G3148" s="12">
        <v>-0.74363000000000001</v>
      </c>
      <c r="H3148" s="12">
        <v>-0.86607999999999996</v>
      </c>
      <c r="I3148" s="12" t="s">
        <v>1133</v>
      </c>
      <c r="J3148" s="12" t="s">
        <v>1134</v>
      </c>
      <c r="K3148" s="12" t="s">
        <v>1135</v>
      </c>
      <c r="L3148" s="12" t="s">
        <v>1136</v>
      </c>
      <c r="M3148" s="13">
        <v>1.6200000000000001E-5</v>
      </c>
      <c r="N3148" s="12">
        <v>0.69614399999999999</v>
      </c>
      <c r="O3148" s="12" t="s">
        <v>11028</v>
      </c>
      <c r="P3148" s="12">
        <v>4.7910459999999997</v>
      </c>
      <c r="Q3148" s="12" t="s">
        <v>11336</v>
      </c>
      <c r="R3148" s="12">
        <v>192</v>
      </c>
      <c r="S3148" t="str">
        <f t="shared" si="147"/>
        <v>Yes</v>
      </c>
      <c r="T3148" t="str">
        <f t="shared" si="148"/>
        <v>Acat1_192</v>
      </c>
      <c r="U3148" t="str">
        <f t="shared" si="149"/>
        <v>Acat1_192_FA</v>
      </c>
    </row>
    <row r="3149" spans="1:21" x14ac:dyDescent="0.2">
      <c r="A3149" s="12" t="s">
        <v>2302</v>
      </c>
      <c r="B3149" s="12" t="s">
        <v>2303</v>
      </c>
      <c r="C3149" s="12">
        <v>-0.52541000000000004</v>
      </c>
      <c r="D3149" s="12">
        <v>-0.59214</v>
      </c>
      <c r="E3149" s="12">
        <v>-0.38918999999999998</v>
      </c>
      <c r="F3149" s="12">
        <v>-0.49221999999999999</v>
      </c>
      <c r="G3149" s="12">
        <v>-0.27545999999999998</v>
      </c>
      <c r="H3149" s="12">
        <v>-8.4440000000000001E-2</v>
      </c>
      <c r="I3149" s="12" t="s">
        <v>2304</v>
      </c>
      <c r="J3149" s="12" t="s">
        <v>2305</v>
      </c>
      <c r="K3149" s="12" t="s">
        <v>2306</v>
      </c>
      <c r="L3149" s="12" t="s">
        <v>2307</v>
      </c>
      <c r="M3149" s="12">
        <v>3.6709999999999998E-3</v>
      </c>
      <c r="N3149" s="12">
        <v>0.39314300000000002</v>
      </c>
      <c r="O3149" s="12" t="s">
        <v>11028</v>
      </c>
      <c r="P3149" s="12">
        <v>2.4352529999999999</v>
      </c>
      <c r="Q3149" s="12" t="s">
        <v>11502</v>
      </c>
      <c r="R3149" s="12">
        <v>192</v>
      </c>
      <c r="S3149" t="str">
        <f t="shared" si="147"/>
        <v>Yes</v>
      </c>
      <c r="T3149" t="str">
        <f t="shared" si="148"/>
        <v>Akr1c6_192</v>
      </c>
      <c r="U3149" t="str">
        <f t="shared" si="149"/>
        <v>Akr1c6_192_FA</v>
      </c>
    </row>
    <row r="3150" spans="1:21" x14ac:dyDescent="0.2">
      <c r="A3150" s="12" t="s">
        <v>2520</v>
      </c>
      <c r="B3150" s="12" t="s">
        <v>2521</v>
      </c>
      <c r="C3150" s="12"/>
      <c r="D3150" s="12">
        <v>-1.5502400000000001</v>
      </c>
      <c r="E3150" s="12">
        <v>-0.40371000000000001</v>
      </c>
      <c r="F3150" s="12">
        <v>-0.21471000000000001</v>
      </c>
      <c r="G3150" s="12">
        <v>-0.50280999999999998</v>
      </c>
      <c r="H3150" s="12">
        <v>-0.98756999999999995</v>
      </c>
      <c r="I3150" s="12" t="s">
        <v>2480</v>
      </c>
      <c r="J3150" s="12" t="s">
        <v>2481</v>
      </c>
      <c r="K3150" s="12" t="s">
        <v>2482</v>
      </c>
      <c r="L3150" s="12" t="s">
        <v>2483</v>
      </c>
      <c r="M3150" s="12">
        <v>3.8587000000000003E-2</v>
      </c>
      <c r="N3150" s="12">
        <v>0.73180800000000001</v>
      </c>
      <c r="O3150" s="12" t="s">
        <v>22</v>
      </c>
      <c r="P3150" s="12">
        <v>1.4135580000000001</v>
      </c>
      <c r="Q3150" s="12" t="s">
        <v>11526</v>
      </c>
      <c r="R3150" s="12">
        <v>191</v>
      </c>
      <c r="S3150" t="str">
        <f t="shared" si="147"/>
        <v>Yes</v>
      </c>
      <c r="T3150" t="str">
        <f t="shared" si="148"/>
        <v>Parp9_191</v>
      </c>
      <c r="U3150" t="str">
        <f t="shared" si="149"/>
        <v>Parp9_191_MGO</v>
      </c>
    </row>
    <row r="3151" spans="1:21" x14ac:dyDescent="0.2">
      <c r="A3151" s="12" t="s">
        <v>5908</v>
      </c>
      <c r="B3151" s="12" t="s">
        <v>5909</v>
      </c>
      <c r="C3151" s="12"/>
      <c r="D3151" s="12"/>
      <c r="E3151" s="12">
        <v>-1.4409999999999999E-2</v>
      </c>
      <c r="F3151" s="12">
        <v>-2.3099999999999999E-2</v>
      </c>
      <c r="G3151" s="12">
        <v>-0.82659000000000005</v>
      </c>
      <c r="H3151" s="12">
        <v>-2.734E-2</v>
      </c>
      <c r="I3151" s="12" t="s">
        <v>5910</v>
      </c>
      <c r="J3151" s="12" t="s">
        <v>5911</v>
      </c>
      <c r="K3151" s="12" t="s">
        <v>5912</v>
      </c>
      <c r="L3151" s="12" t="s">
        <v>5913</v>
      </c>
      <c r="M3151" s="12">
        <v>0.34895799999999999</v>
      </c>
      <c r="N3151" s="12">
        <v>0.222862</v>
      </c>
      <c r="O3151" s="12" t="s">
        <v>22</v>
      </c>
      <c r="P3151" s="12">
        <v>0.45722699999999999</v>
      </c>
      <c r="Q3151" s="12" t="s">
        <v>11907</v>
      </c>
      <c r="R3151" s="12">
        <v>191</v>
      </c>
      <c r="S3151" t="str">
        <f t="shared" si="147"/>
        <v>No</v>
      </c>
      <c r="T3151" t="str">
        <f t="shared" si="148"/>
        <v>Uqcrc2_191</v>
      </c>
      <c r="U3151" t="str">
        <f t="shared" si="149"/>
        <v>Uqcrc2_191_MGO</v>
      </c>
    </row>
    <row r="3152" spans="1:21" x14ac:dyDescent="0.2">
      <c r="A3152" s="12" t="s">
        <v>7468</v>
      </c>
      <c r="B3152" s="12" t="s">
        <v>7469</v>
      </c>
      <c r="C3152" s="12">
        <v>0.29202800000000001</v>
      </c>
      <c r="D3152" s="12"/>
      <c r="E3152" s="12">
        <v>0.17201</v>
      </c>
      <c r="F3152" s="12">
        <v>9.8515000000000005E-2</v>
      </c>
      <c r="G3152" s="12"/>
      <c r="H3152" s="12"/>
      <c r="I3152" s="12" t="s">
        <v>7470</v>
      </c>
      <c r="J3152" s="12" t="s">
        <v>7471</v>
      </c>
      <c r="K3152" s="12" t="s">
        <v>7472</v>
      </c>
      <c r="L3152" s="12" t="s">
        <v>7473</v>
      </c>
      <c r="M3152" s="12">
        <v>7.9782000000000006E-2</v>
      </c>
      <c r="N3152" s="12">
        <v>-0.18751999999999999</v>
      </c>
      <c r="O3152" s="12" t="s">
        <v>6686</v>
      </c>
      <c r="P3152" s="12">
        <v>1.098096</v>
      </c>
      <c r="Q3152" s="12" t="s">
        <v>12056</v>
      </c>
      <c r="R3152" s="12">
        <v>191</v>
      </c>
      <c r="S3152" t="str">
        <f t="shared" si="147"/>
        <v>No</v>
      </c>
      <c r="T3152" t="str">
        <f t="shared" si="148"/>
        <v>Eif2b5_191</v>
      </c>
      <c r="U3152" t="str">
        <f t="shared" si="149"/>
        <v>Eif2b5_191_AA</v>
      </c>
    </row>
    <row r="3153" spans="1:21" x14ac:dyDescent="0.2">
      <c r="A3153" s="12" t="s">
        <v>5908</v>
      </c>
      <c r="B3153" s="12" t="s">
        <v>5909</v>
      </c>
      <c r="C3153" s="12">
        <v>0.27939999999999998</v>
      </c>
      <c r="D3153" s="12"/>
      <c r="E3153" s="12">
        <v>0.127112</v>
      </c>
      <c r="F3153" s="12"/>
      <c r="G3153" s="12"/>
      <c r="H3153" s="12">
        <v>4.8004999999999999E-2</v>
      </c>
      <c r="I3153" s="12" t="s">
        <v>5910</v>
      </c>
      <c r="J3153" s="12" t="s">
        <v>5911</v>
      </c>
      <c r="K3153" s="12" t="s">
        <v>5912</v>
      </c>
      <c r="L3153" s="12" t="s">
        <v>5913</v>
      </c>
      <c r="M3153" s="12">
        <v>0.15537100000000001</v>
      </c>
      <c r="N3153" s="12">
        <v>-0.15151000000000001</v>
      </c>
      <c r="O3153" s="12" t="s">
        <v>6686</v>
      </c>
      <c r="P3153" s="12">
        <v>0.80863099999999999</v>
      </c>
      <c r="Q3153" s="12" t="s">
        <v>11907</v>
      </c>
      <c r="R3153" s="12">
        <v>191</v>
      </c>
      <c r="S3153" t="str">
        <f t="shared" si="147"/>
        <v>No</v>
      </c>
      <c r="T3153" t="str">
        <f t="shared" si="148"/>
        <v>Uqcrc2_191</v>
      </c>
      <c r="U3153" t="str">
        <f t="shared" si="149"/>
        <v>Uqcrc2_191_AA</v>
      </c>
    </row>
    <row r="3154" spans="1:21" x14ac:dyDescent="0.2">
      <c r="A3154" s="12" t="s">
        <v>8567</v>
      </c>
      <c r="B3154" s="12" t="s">
        <v>8568</v>
      </c>
      <c r="C3154" s="12">
        <v>0.71093600000000001</v>
      </c>
      <c r="D3154" s="12"/>
      <c r="E3154" s="12">
        <v>0.10660500000000001</v>
      </c>
      <c r="F3154" s="12"/>
      <c r="G3154" s="12"/>
      <c r="H3154" s="12">
        <v>0.117809</v>
      </c>
      <c r="I3154" s="12" t="s">
        <v>6020</v>
      </c>
      <c r="J3154" s="12" t="s">
        <v>6021</v>
      </c>
      <c r="K3154" s="12" t="s">
        <v>6022</v>
      </c>
      <c r="L3154" s="12" t="s">
        <v>6023</v>
      </c>
      <c r="M3154" s="12">
        <v>0.25868999999999998</v>
      </c>
      <c r="N3154" s="12">
        <v>-0.31178</v>
      </c>
      <c r="O3154" s="12" t="s">
        <v>6686</v>
      </c>
      <c r="P3154" s="12">
        <v>0.58721999999999996</v>
      </c>
      <c r="Q3154" s="12" t="s">
        <v>11919</v>
      </c>
      <c r="R3154" s="12">
        <v>191</v>
      </c>
      <c r="S3154" t="str">
        <f t="shared" si="147"/>
        <v>No</v>
      </c>
      <c r="T3154" t="str">
        <f t="shared" si="148"/>
        <v>Hsd17b8_191</v>
      </c>
      <c r="U3154" t="str">
        <f t="shared" si="149"/>
        <v>Hsd17b8_191_AA</v>
      </c>
    </row>
    <row r="3155" spans="1:21" x14ac:dyDescent="0.2">
      <c r="A3155" s="12" t="s">
        <v>2520</v>
      </c>
      <c r="B3155" s="12" t="s">
        <v>2521</v>
      </c>
      <c r="C3155" s="12">
        <v>2.717E-2</v>
      </c>
      <c r="D3155" s="12"/>
      <c r="E3155" s="12">
        <v>-2.853E-2</v>
      </c>
      <c r="F3155" s="12">
        <v>0.55728999999999995</v>
      </c>
      <c r="G3155" s="12"/>
      <c r="H3155" s="12"/>
      <c r="I3155" s="12" t="s">
        <v>2480</v>
      </c>
      <c r="J3155" s="12" t="s">
        <v>2481</v>
      </c>
      <c r="K3155" s="12" t="s">
        <v>2482</v>
      </c>
      <c r="L3155" s="12" t="s">
        <v>2483</v>
      </c>
      <c r="M3155" s="12">
        <v>0.42549100000000001</v>
      </c>
      <c r="N3155" s="12">
        <v>-0.18531</v>
      </c>
      <c r="O3155" s="12" t="s">
        <v>6686</v>
      </c>
      <c r="P3155" s="12">
        <v>0.37111</v>
      </c>
      <c r="Q3155" s="12" t="s">
        <v>11526</v>
      </c>
      <c r="R3155" s="12">
        <v>191</v>
      </c>
      <c r="S3155" t="str">
        <f t="shared" si="147"/>
        <v>No</v>
      </c>
      <c r="T3155" t="str">
        <f t="shared" si="148"/>
        <v>Parp9_191</v>
      </c>
      <c r="U3155" t="str">
        <f t="shared" si="149"/>
        <v>Parp9_191_AA</v>
      </c>
    </row>
    <row r="3156" spans="1:21" x14ac:dyDescent="0.2">
      <c r="A3156" s="12" t="s">
        <v>9922</v>
      </c>
      <c r="B3156" s="12" t="s">
        <v>9923</v>
      </c>
      <c r="C3156" s="12">
        <v>-2.2759999999999999E-2</v>
      </c>
      <c r="D3156" s="12"/>
      <c r="E3156" s="12"/>
      <c r="F3156" s="12">
        <v>0.28270000000000001</v>
      </c>
      <c r="G3156" s="12"/>
      <c r="H3156" s="12"/>
      <c r="I3156" s="12" t="s">
        <v>7470</v>
      </c>
      <c r="J3156" s="12" t="s">
        <v>7471</v>
      </c>
      <c r="K3156" s="12" t="s">
        <v>7472</v>
      </c>
      <c r="L3156" s="12" t="s">
        <v>7473</v>
      </c>
      <c r="M3156" s="12">
        <v>0.55114200000000002</v>
      </c>
      <c r="N3156" s="12">
        <v>-0.12997</v>
      </c>
      <c r="O3156" s="12" t="s">
        <v>6686</v>
      </c>
      <c r="P3156" s="12">
        <v>0.25873699999999999</v>
      </c>
      <c r="Q3156" s="12" t="s">
        <v>12056</v>
      </c>
      <c r="R3156" s="12">
        <v>191</v>
      </c>
      <c r="S3156" t="str">
        <f t="shared" si="147"/>
        <v>No</v>
      </c>
      <c r="T3156" t="str">
        <f t="shared" si="148"/>
        <v>Eif2b5_191</v>
      </c>
      <c r="U3156" t="str">
        <f t="shared" si="149"/>
        <v>Eif2b5_191_AA</v>
      </c>
    </row>
    <row r="3157" spans="1:21" x14ac:dyDescent="0.2">
      <c r="A3157" s="12" t="s">
        <v>2520</v>
      </c>
      <c r="B3157" s="12" t="s">
        <v>2521</v>
      </c>
      <c r="C3157" s="12"/>
      <c r="D3157" s="12">
        <v>-0.60741000000000001</v>
      </c>
      <c r="E3157" s="12"/>
      <c r="F3157" s="12">
        <v>-7.4969999999999995E-2</v>
      </c>
      <c r="G3157" s="12">
        <v>-0.85694000000000004</v>
      </c>
      <c r="H3157" s="12">
        <v>-1.65534</v>
      </c>
      <c r="I3157" s="12" t="s">
        <v>2480</v>
      </c>
      <c r="J3157" s="12" t="s">
        <v>2481</v>
      </c>
      <c r="K3157" s="12" t="s">
        <v>2482</v>
      </c>
      <c r="L3157" s="12" t="s">
        <v>2483</v>
      </c>
      <c r="M3157" s="12">
        <v>9.3434000000000003E-2</v>
      </c>
      <c r="N3157" s="12">
        <v>0.79866400000000004</v>
      </c>
      <c r="O3157" s="12" t="s">
        <v>11028</v>
      </c>
      <c r="P3157" s="12">
        <v>1.0294939999999999</v>
      </c>
      <c r="Q3157" s="12" t="s">
        <v>11526</v>
      </c>
      <c r="R3157" s="12">
        <v>191</v>
      </c>
      <c r="S3157" t="str">
        <f t="shared" si="147"/>
        <v>No</v>
      </c>
      <c r="T3157" t="str">
        <f t="shared" si="148"/>
        <v>Parp9_191</v>
      </c>
      <c r="U3157" t="str">
        <f t="shared" si="149"/>
        <v>Parp9_191_FA</v>
      </c>
    </row>
    <row r="3158" spans="1:21" x14ac:dyDescent="0.2">
      <c r="A3158" s="12" t="s">
        <v>5908</v>
      </c>
      <c r="B3158" s="12" t="s">
        <v>5909</v>
      </c>
      <c r="C3158" s="12"/>
      <c r="D3158" s="12"/>
      <c r="E3158" s="12">
        <v>0.109782</v>
      </c>
      <c r="F3158" s="12"/>
      <c r="G3158" s="12">
        <v>-0.90634999999999999</v>
      </c>
      <c r="H3158" s="12">
        <v>0.27577200000000002</v>
      </c>
      <c r="I3158" s="12" t="s">
        <v>5910</v>
      </c>
      <c r="J3158" s="12" t="s">
        <v>5911</v>
      </c>
      <c r="K3158" s="12" t="s">
        <v>5912</v>
      </c>
      <c r="L3158" s="12" t="s">
        <v>5913</v>
      </c>
      <c r="M3158" s="12">
        <v>0.68472599999999995</v>
      </c>
      <c r="N3158" s="12">
        <v>0.173599</v>
      </c>
      <c r="O3158" s="12" t="s">
        <v>11028</v>
      </c>
      <c r="P3158" s="12">
        <v>0.16448299999999999</v>
      </c>
      <c r="Q3158" s="12" t="s">
        <v>11907</v>
      </c>
      <c r="R3158" s="12">
        <v>191</v>
      </c>
      <c r="S3158" t="str">
        <f t="shared" si="147"/>
        <v>No</v>
      </c>
      <c r="T3158" t="str">
        <f t="shared" si="148"/>
        <v>Uqcrc2_191</v>
      </c>
      <c r="U3158" t="str">
        <f t="shared" si="149"/>
        <v>Uqcrc2_191_FA</v>
      </c>
    </row>
    <row r="3159" spans="1:21" x14ac:dyDescent="0.2">
      <c r="A3159" s="12" t="s">
        <v>753</v>
      </c>
      <c r="B3159" s="12" t="s">
        <v>754</v>
      </c>
      <c r="C3159" s="12">
        <v>-0.86180999999999996</v>
      </c>
      <c r="D3159" s="12">
        <v>-1.4475499999999999</v>
      </c>
      <c r="E3159" s="12">
        <v>-1.4211800000000001</v>
      </c>
      <c r="F3159" s="12">
        <v>-1.29742</v>
      </c>
      <c r="G3159" s="12">
        <v>-1.16947</v>
      </c>
      <c r="H3159" s="12">
        <v>-0.88758000000000004</v>
      </c>
      <c r="I3159" s="12" t="s">
        <v>755</v>
      </c>
      <c r="J3159" s="12" t="s">
        <v>756</v>
      </c>
      <c r="K3159" s="12" t="s">
        <v>757</v>
      </c>
      <c r="L3159" s="12" t="s">
        <v>758</v>
      </c>
      <c r="M3159" s="13">
        <v>9.6799999999999995E-5</v>
      </c>
      <c r="N3159" s="12">
        <v>1.1808339999999999</v>
      </c>
      <c r="O3159" s="12" t="s">
        <v>22</v>
      </c>
      <c r="P3159" s="12">
        <v>4.0139050000000003</v>
      </c>
      <c r="Q3159" s="12" t="s">
        <v>11281</v>
      </c>
      <c r="R3159" s="12">
        <v>190</v>
      </c>
      <c r="S3159" t="str">
        <f t="shared" si="147"/>
        <v>Yes</v>
      </c>
      <c r="T3159" t="str">
        <f t="shared" si="148"/>
        <v>Papss2_190</v>
      </c>
      <c r="U3159" t="str">
        <f t="shared" si="149"/>
        <v>Papss2_190_MGO</v>
      </c>
    </row>
    <row r="3160" spans="1:21" x14ac:dyDescent="0.2">
      <c r="A3160" s="12" t="s">
        <v>4955</v>
      </c>
      <c r="B3160" s="12" t="s">
        <v>4956</v>
      </c>
      <c r="C3160" s="12">
        <v>-0.48874000000000001</v>
      </c>
      <c r="D3160" s="12"/>
      <c r="E3160" s="12"/>
      <c r="F3160" s="12"/>
      <c r="G3160" s="12"/>
      <c r="H3160" s="12">
        <v>-0.35775000000000001</v>
      </c>
      <c r="I3160" s="12" t="s">
        <v>957</v>
      </c>
      <c r="J3160" s="12" t="s">
        <v>958</v>
      </c>
      <c r="K3160" s="12" t="s">
        <v>959</v>
      </c>
      <c r="L3160" s="12" t="s">
        <v>960</v>
      </c>
      <c r="M3160" s="12">
        <v>9.7739000000000006E-2</v>
      </c>
      <c r="N3160" s="12">
        <v>0.42324099999999998</v>
      </c>
      <c r="O3160" s="12" t="s">
        <v>22</v>
      </c>
      <c r="P3160" s="12">
        <v>1.0099340000000001</v>
      </c>
      <c r="Q3160" s="12" t="s">
        <v>11311</v>
      </c>
      <c r="R3160" s="12">
        <v>190</v>
      </c>
      <c r="S3160" t="str">
        <f t="shared" si="147"/>
        <v>No</v>
      </c>
      <c r="T3160" t="str">
        <f t="shared" si="148"/>
        <v>Aldh8a1_190</v>
      </c>
      <c r="U3160" t="str">
        <f t="shared" si="149"/>
        <v>Aldh8a1_190_MGO</v>
      </c>
    </row>
    <row r="3161" spans="1:21" x14ac:dyDescent="0.2">
      <c r="A3161" s="12" t="s">
        <v>7100</v>
      </c>
      <c r="B3161" s="12" t="s">
        <v>7101</v>
      </c>
      <c r="C3161" s="12">
        <v>0.36489100000000002</v>
      </c>
      <c r="D3161" s="12">
        <v>0.38782499999999998</v>
      </c>
      <c r="E3161" s="12"/>
      <c r="F3161" s="12"/>
      <c r="G3161" s="12"/>
      <c r="H3161" s="12"/>
      <c r="I3161" s="12" t="s">
        <v>2876</v>
      </c>
      <c r="J3161" s="12" t="s">
        <v>2877</v>
      </c>
      <c r="K3161" s="12" t="s">
        <v>2878</v>
      </c>
      <c r="L3161" s="12" t="s">
        <v>2879</v>
      </c>
      <c r="M3161" s="12">
        <v>1.9390000000000001E-2</v>
      </c>
      <c r="N3161" s="12">
        <v>-0.37635999999999997</v>
      </c>
      <c r="O3161" s="12" t="s">
        <v>6686</v>
      </c>
      <c r="P3161" s="12">
        <v>1.712423</v>
      </c>
      <c r="Q3161" s="12" t="s">
        <v>11576</v>
      </c>
      <c r="R3161" s="12">
        <v>190</v>
      </c>
      <c r="S3161" t="str">
        <f t="shared" si="147"/>
        <v>Yes</v>
      </c>
      <c r="T3161" t="str">
        <f t="shared" si="148"/>
        <v>Clic1_190</v>
      </c>
      <c r="U3161" t="str">
        <f t="shared" si="149"/>
        <v>Clic1_190_AA</v>
      </c>
    </row>
    <row r="3162" spans="1:21" x14ac:dyDescent="0.2">
      <c r="A3162" s="12" t="s">
        <v>7198</v>
      </c>
      <c r="B3162" s="12" t="s">
        <v>7199</v>
      </c>
      <c r="C3162" s="12">
        <v>0.88187599999999999</v>
      </c>
      <c r="D3162" s="12"/>
      <c r="E3162" s="12">
        <v>0.44410699999999997</v>
      </c>
      <c r="F3162" s="12"/>
      <c r="G3162" s="12"/>
      <c r="H3162" s="12">
        <v>0.94432000000000005</v>
      </c>
      <c r="I3162" s="12" t="s">
        <v>7200</v>
      </c>
      <c r="J3162" s="12" t="s">
        <v>7201</v>
      </c>
      <c r="K3162" s="12" t="s">
        <v>7202</v>
      </c>
      <c r="L3162" s="12" t="s">
        <v>7203</v>
      </c>
      <c r="M3162" s="12">
        <v>4.0624E-2</v>
      </c>
      <c r="N3162" s="12">
        <v>-0.75677000000000005</v>
      </c>
      <c r="O3162" s="12" t="s">
        <v>6686</v>
      </c>
      <c r="P3162" s="12">
        <v>1.3912119999999999</v>
      </c>
      <c r="Q3162" s="12" t="s">
        <v>12031</v>
      </c>
      <c r="R3162" s="12">
        <v>190</v>
      </c>
      <c r="S3162" t="str">
        <f t="shared" si="147"/>
        <v>Yes</v>
      </c>
      <c r="T3162" t="str">
        <f t="shared" si="148"/>
        <v>Oxsr1_190</v>
      </c>
      <c r="U3162" t="str">
        <f t="shared" si="149"/>
        <v>Oxsr1_190_AA</v>
      </c>
    </row>
    <row r="3163" spans="1:21" x14ac:dyDescent="0.2">
      <c r="A3163" s="12" t="s">
        <v>4955</v>
      </c>
      <c r="B3163" s="12" t="s">
        <v>4956</v>
      </c>
      <c r="C3163" s="12">
        <v>0.13025800000000001</v>
      </c>
      <c r="D3163" s="12"/>
      <c r="E3163" s="12">
        <v>0.13364599999999999</v>
      </c>
      <c r="F3163" s="12"/>
      <c r="G3163" s="12">
        <v>1.6167000000000001E-2</v>
      </c>
      <c r="H3163" s="12">
        <v>4.2585999999999999E-2</v>
      </c>
      <c r="I3163" s="12" t="s">
        <v>957</v>
      </c>
      <c r="J3163" s="12" t="s">
        <v>958</v>
      </c>
      <c r="K3163" s="12" t="s">
        <v>959</v>
      </c>
      <c r="L3163" s="12" t="s">
        <v>960</v>
      </c>
      <c r="M3163" s="12">
        <v>7.5090000000000004E-2</v>
      </c>
      <c r="N3163" s="12">
        <v>-8.0659999999999996E-2</v>
      </c>
      <c r="O3163" s="12" t="s">
        <v>6686</v>
      </c>
      <c r="P3163" s="12">
        <v>1.124417</v>
      </c>
      <c r="Q3163" s="12" t="s">
        <v>11311</v>
      </c>
      <c r="R3163" s="12">
        <v>190</v>
      </c>
      <c r="S3163" t="str">
        <f t="shared" si="147"/>
        <v>No</v>
      </c>
      <c r="T3163" t="str">
        <f t="shared" si="148"/>
        <v>Aldh8a1_190</v>
      </c>
      <c r="U3163" t="str">
        <f t="shared" si="149"/>
        <v>Aldh8a1_190_AA</v>
      </c>
    </row>
    <row r="3164" spans="1:21" x14ac:dyDescent="0.2">
      <c r="A3164" s="12" t="s">
        <v>753</v>
      </c>
      <c r="B3164" s="12" t="s">
        <v>754</v>
      </c>
      <c r="C3164" s="12">
        <v>-0.62146999999999997</v>
      </c>
      <c r="D3164" s="12"/>
      <c r="E3164" s="12">
        <v>-1.0435099999999999</v>
      </c>
      <c r="F3164" s="12"/>
      <c r="G3164" s="12"/>
      <c r="H3164" s="12"/>
      <c r="I3164" s="12" t="s">
        <v>755</v>
      </c>
      <c r="J3164" s="12" t="s">
        <v>756</v>
      </c>
      <c r="K3164" s="12" t="s">
        <v>757</v>
      </c>
      <c r="L3164" s="12" t="s">
        <v>758</v>
      </c>
      <c r="M3164" s="12">
        <v>0.15804399999999999</v>
      </c>
      <c r="N3164" s="12">
        <v>0.83248800000000001</v>
      </c>
      <c r="O3164" s="12" t="s">
        <v>6686</v>
      </c>
      <c r="P3164" s="12">
        <v>0.80122199999999999</v>
      </c>
      <c r="Q3164" s="12" t="s">
        <v>11281</v>
      </c>
      <c r="R3164" s="12">
        <v>190</v>
      </c>
      <c r="S3164" t="str">
        <f t="shared" si="147"/>
        <v>No</v>
      </c>
      <c r="T3164" t="str">
        <f t="shared" si="148"/>
        <v>Papss2_190</v>
      </c>
      <c r="U3164" t="str">
        <f t="shared" si="149"/>
        <v>Papss2_190_AA</v>
      </c>
    </row>
    <row r="3165" spans="1:21" x14ac:dyDescent="0.2">
      <c r="A3165" s="12" t="s">
        <v>8259</v>
      </c>
      <c r="B3165" s="12" t="s">
        <v>8260</v>
      </c>
      <c r="C3165" s="12">
        <v>0.121659</v>
      </c>
      <c r="D3165" s="12">
        <v>0.105739</v>
      </c>
      <c r="E3165" s="12"/>
      <c r="F3165" s="12">
        <v>0.47860000000000003</v>
      </c>
      <c r="G3165" s="12"/>
      <c r="H3165" s="12"/>
      <c r="I3165" s="12" t="s">
        <v>3763</v>
      </c>
      <c r="J3165" s="12" t="s">
        <v>3764</v>
      </c>
      <c r="K3165" s="12" t="s">
        <v>3765</v>
      </c>
      <c r="L3165" s="12" t="s">
        <v>3766</v>
      </c>
      <c r="M3165" s="12">
        <v>0.19287799999999999</v>
      </c>
      <c r="N3165" s="12">
        <v>-0.23533000000000001</v>
      </c>
      <c r="O3165" s="12" t="s">
        <v>6686</v>
      </c>
      <c r="P3165" s="12">
        <v>0.71471700000000005</v>
      </c>
      <c r="Q3165" s="12" t="s">
        <v>11685</v>
      </c>
      <c r="R3165" s="12">
        <v>190</v>
      </c>
      <c r="S3165" t="str">
        <f t="shared" si="147"/>
        <v>No</v>
      </c>
      <c r="T3165" t="str">
        <f t="shared" si="148"/>
        <v>Eef1b_190</v>
      </c>
      <c r="U3165" t="str">
        <f t="shared" si="149"/>
        <v>Eef1b_190_AA</v>
      </c>
    </row>
    <row r="3166" spans="1:21" x14ac:dyDescent="0.2">
      <c r="A3166" s="12" t="s">
        <v>753</v>
      </c>
      <c r="B3166" s="12" t="s">
        <v>754</v>
      </c>
      <c r="C3166" s="12">
        <v>-1.20441</v>
      </c>
      <c r="D3166" s="12">
        <v>-1.7386699999999999</v>
      </c>
      <c r="E3166" s="12">
        <v>-1.4822200000000001</v>
      </c>
      <c r="F3166" s="12">
        <v>-0.85985</v>
      </c>
      <c r="G3166" s="12">
        <v>-1.5644800000000001</v>
      </c>
      <c r="H3166" s="12">
        <v>-1.5023599999999999</v>
      </c>
      <c r="I3166" s="12" t="s">
        <v>755</v>
      </c>
      <c r="J3166" s="12" t="s">
        <v>756</v>
      </c>
      <c r="K3166" s="12" t="s">
        <v>757</v>
      </c>
      <c r="L3166" s="12" t="s">
        <v>758</v>
      </c>
      <c r="M3166" s="12">
        <v>1.13E-4</v>
      </c>
      <c r="N3166" s="12">
        <v>1.3919999999999999</v>
      </c>
      <c r="O3166" s="12" t="s">
        <v>11028</v>
      </c>
      <c r="P3166" s="12">
        <v>3.9485920000000001</v>
      </c>
      <c r="Q3166" s="12" t="s">
        <v>11281</v>
      </c>
      <c r="R3166" s="12">
        <v>190</v>
      </c>
      <c r="S3166" t="str">
        <f t="shared" si="147"/>
        <v>Yes</v>
      </c>
      <c r="T3166" t="str">
        <f t="shared" si="148"/>
        <v>Papss2_190</v>
      </c>
      <c r="U3166" t="str">
        <f t="shared" si="149"/>
        <v>Papss2_190_FA</v>
      </c>
    </row>
    <row r="3167" spans="1:21" x14ac:dyDescent="0.2">
      <c r="A3167" s="12" t="s">
        <v>3981</v>
      </c>
      <c r="B3167" s="12" t="s">
        <v>3982</v>
      </c>
      <c r="C3167" s="12">
        <v>-0.32377</v>
      </c>
      <c r="D3167" s="12">
        <v>-0.44817000000000001</v>
      </c>
      <c r="E3167" s="12">
        <v>-0.36771999999999999</v>
      </c>
      <c r="F3167" s="12">
        <v>-0.24490999999999999</v>
      </c>
      <c r="G3167" s="12">
        <v>-0.52068000000000003</v>
      </c>
      <c r="H3167" s="12">
        <v>-0.19771</v>
      </c>
      <c r="I3167" s="12" t="s">
        <v>1219</v>
      </c>
      <c r="J3167" s="12" t="s">
        <v>1220</v>
      </c>
      <c r="K3167" s="12" t="s">
        <v>1221</v>
      </c>
      <c r="L3167" s="12" t="s">
        <v>1222</v>
      </c>
      <c r="M3167" s="12">
        <v>8.83E-4</v>
      </c>
      <c r="N3167" s="12">
        <v>0.35049200000000003</v>
      </c>
      <c r="O3167" s="12" t="s">
        <v>22</v>
      </c>
      <c r="P3167" s="12">
        <v>3.0539040000000002</v>
      </c>
      <c r="Q3167" s="12" t="s">
        <v>11349</v>
      </c>
      <c r="R3167" s="12">
        <v>189</v>
      </c>
      <c r="S3167" t="str">
        <f t="shared" si="147"/>
        <v>Yes</v>
      </c>
      <c r="T3167" t="str">
        <f t="shared" si="148"/>
        <v>Csad_189</v>
      </c>
      <c r="U3167" t="str">
        <f t="shared" si="149"/>
        <v>Csad_189_MGO</v>
      </c>
    </row>
    <row r="3168" spans="1:21" x14ac:dyDescent="0.2">
      <c r="A3168" s="12" t="s">
        <v>7218</v>
      </c>
      <c r="B3168" s="12" t="s">
        <v>7219</v>
      </c>
      <c r="C3168" s="12">
        <v>1.1905349999999999</v>
      </c>
      <c r="D3168" s="12">
        <v>0.87819800000000003</v>
      </c>
      <c r="E3168" s="12"/>
      <c r="F3168" s="12">
        <v>0.54624700000000004</v>
      </c>
      <c r="G3168" s="12"/>
      <c r="H3168" s="12"/>
      <c r="I3168" s="12" t="s">
        <v>3599</v>
      </c>
      <c r="J3168" s="12" t="s">
        <v>3600</v>
      </c>
      <c r="K3168" s="12" t="s">
        <v>3601</v>
      </c>
      <c r="L3168" s="12" t="s">
        <v>3602</v>
      </c>
      <c r="M3168" s="12">
        <v>4.265E-2</v>
      </c>
      <c r="N3168" s="12">
        <v>-0.87165999999999999</v>
      </c>
      <c r="O3168" s="12" t="s">
        <v>6686</v>
      </c>
      <c r="P3168" s="12">
        <v>1.370079</v>
      </c>
      <c r="Q3168" s="12" t="s">
        <v>11666</v>
      </c>
      <c r="R3168" s="12">
        <v>189</v>
      </c>
      <c r="S3168" t="str">
        <f t="shared" si="147"/>
        <v>Yes</v>
      </c>
      <c r="T3168" t="str">
        <f t="shared" si="148"/>
        <v>Abhd14b_189</v>
      </c>
      <c r="U3168" t="str">
        <f t="shared" si="149"/>
        <v>Abhd14b_189_AA</v>
      </c>
    </row>
    <row r="3169" spans="1:21" x14ac:dyDescent="0.2">
      <c r="A3169" s="12" t="s">
        <v>3981</v>
      </c>
      <c r="B3169" s="12" t="s">
        <v>3982</v>
      </c>
      <c r="C3169" s="12">
        <v>-0.28300999999999998</v>
      </c>
      <c r="D3169" s="12">
        <v>-1.13646</v>
      </c>
      <c r="E3169" s="12"/>
      <c r="F3169" s="12">
        <v>0.267733</v>
      </c>
      <c r="G3169" s="12">
        <v>-0.38583000000000001</v>
      </c>
      <c r="H3169" s="12"/>
      <c r="I3169" s="12" t="s">
        <v>1219</v>
      </c>
      <c r="J3169" s="12" t="s">
        <v>1220</v>
      </c>
      <c r="K3169" s="12" t="s">
        <v>1221</v>
      </c>
      <c r="L3169" s="12" t="s">
        <v>1222</v>
      </c>
      <c r="M3169" s="12">
        <v>0.27535900000000002</v>
      </c>
      <c r="N3169" s="12">
        <v>0.38439299999999998</v>
      </c>
      <c r="O3169" s="12" t="s">
        <v>6686</v>
      </c>
      <c r="P3169" s="12">
        <v>0.56010099999999996</v>
      </c>
      <c r="Q3169" s="12" t="s">
        <v>11349</v>
      </c>
      <c r="R3169" s="12">
        <v>189</v>
      </c>
      <c r="S3169" t="str">
        <f t="shared" si="147"/>
        <v>No</v>
      </c>
      <c r="T3169" t="str">
        <f t="shared" si="148"/>
        <v>Csad_189</v>
      </c>
      <c r="U3169" t="str">
        <f t="shared" si="149"/>
        <v>Csad_189_AA</v>
      </c>
    </row>
    <row r="3170" spans="1:21" x14ac:dyDescent="0.2">
      <c r="A3170" s="12" t="s">
        <v>10982</v>
      </c>
      <c r="B3170" s="12" t="s">
        <v>10983</v>
      </c>
      <c r="C3170" s="12">
        <v>-0.14718999999999999</v>
      </c>
      <c r="D3170" s="12"/>
      <c r="E3170" s="12"/>
      <c r="F3170" s="12"/>
      <c r="G3170" s="12">
        <v>0.13466600000000001</v>
      </c>
      <c r="H3170" s="12"/>
      <c r="I3170" s="12" t="s">
        <v>10984</v>
      </c>
      <c r="J3170" s="12" t="s">
        <v>10985</v>
      </c>
      <c r="K3170" s="12" t="s">
        <v>10986</v>
      </c>
      <c r="L3170" s="12" t="s">
        <v>10987</v>
      </c>
      <c r="M3170" s="12">
        <v>0.97173799999999999</v>
      </c>
      <c r="N3170" s="12">
        <v>6.2599999999999999E-3</v>
      </c>
      <c r="O3170" s="12" t="s">
        <v>6686</v>
      </c>
      <c r="P3170" s="12">
        <v>1.2451E-2</v>
      </c>
      <c r="Q3170" s="12" t="s">
        <v>12430</v>
      </c>
      <c r="R3170" s="12">
        <v>189</v>
      </c>
      <c r="S3170" t="str">
        <f t="shared" si="147"/>
        <v>No</v>
      </c>
      <c r="T3170" t="str">
        <f t="shared" si="148"/>
        <v>Cherp_189</v>
      </c>
      <c r="U3170" t="str">
        <f t="shared" si="149"/>
        <v>Cherp_189_AA</v>
      </c>
    </row>
    <row r="3171" spans="1:21" x14ac:dyDescent="0.2">
      <c r="A3171" s="12" t="s">
        <v>3981</v>
      </c>
      <c r="B3171" s="12" t="s">
        <v>3982</v>
      </c>
      <c r="C3171" s="12"/>
      <c r="D3171" s="12"/>
      <c r="E3171" s="12">
        <v>-0.63036000000000003</v>
      </c>
      <c r="F3171" s="12">
        <v>-0.30203000000000002</v>
      </c>
      <c r="G3171" s="12">
        <v>-1.0817699999999999</v>
      </c>
      <c r="H3171" s="12">
        <v>-1.19201</v>
      </c>
      <c r="I3171" s="12" t="s">
        <v>1219</v>
      </c>
      <c r="J3171" s="12" t="s">
        <v>1220</v>
      </c>
      <c r="K3171" s="12" t="s">
        <v>1221</v>
      </c>
      <c r="L3171" s="12" t="s">
        <v>1222</v>
      </c>
      <c r="M3171" s="12">
        <v>3.0145999999999999E-2</v>
      </c>
      <c r="N3171" s="12">
        <v>0.80154400000000003</v>
      </c>
      <c r="O3171" s="12" t="s">
        <v>11028</v>
      </c>
      <c r="P3171" s="12">
        <v>1.5207729999999999</v>
      </c>
      <c r="Q3171" s="12" t="s">
        <v>11349</v>
      </c>
      <c r="R3171" s="12">
        <v>189</v>
      </c>
      <c r="S3171" t="str">
        <f t="shared" si="147"/>
        <v>Yes</v>
      </c>
      <c r="T3171" t="str">
        <f t="shared" si="148"/>
        <v>Csad_189</v>
      </c>
      <c r="U3171" t="str">
        <f t="shared" si="149"/>
        <v>Csad_189_FA</v>
      </c>
    </row>
    <row r="3172" spans="1:21" x14ac:dyDescent="0.2">
      <c r="A3172" s="12" t="s">
        <v>71</v>
      </c>
      <c r="B3172" s="12" t="s">
        <v>72</v>
      </c>
      <c r="C3172" s="12">
        <v>-1.3695999999999999</v>
      </c>
      <c r="D3172" s="12"/>
      <c r="E3172" s="12">
        <v>-2.2046700000000001</v>
      </c>
      <c r="F3172" s="12">
        <v>-3.35</v>
      </c>
      <c r="G3172" s="12"/>
      <c r="H3172" s="12">
        <v>-2.4616799999999999</v>
      </c>
      <c r="I3172" s="12" t="s">
        <v>73</v>
      </c>
      <c r="J3172" s="12" t="s">
        <v>74</v>
      </c>
      <c r="K3172" s="12" t="s">
        <v>75</v>
      </c>
      <c r="L3172" s="12" t="s">
        <v>76</v>
      </c>
      <c r="M3172" s="12">
        <v>1.0423E-2</v>
      </c>
      <c r="N3172" s="12">
        <v>2.3464870000000002</v>
      </c>
      <c r="O3172" s="12" t="s">
        <v>22</v>
      </c>
      <c r="P3172" s="12">
        <v>1.982024</v>
      </c>
      <c r="Q3172" s="12" t="s">
        <v>11175</v>
      </c>
      <c r="R3172" s="12">
        <v>188</v>
      </c>
      <c r="S3172" t="str">
        <f t="shared" si="147"/>
        <v>Yes</v>
      </c>
      <c r="T3172" t="str">
        <f t="shared" si="148"/>
        <v>Hsd3b3_188</v>
      </c>
      <c r="U3172" t="str">
        <f t="shared" si="149"/>
        <v>Hsd3b3_188_MGO</v>
      </c>
    </row>
    <row r="3173" spans="1:21" x14ac:dyDescent="0.2">
      <c r="A3173" s="12" t="s">
        <v>3661</v>
      </c>
      <c r="B3173" s="12" t="s">
        <v>3662</v>
      </c>
      <c r="C3173" s="12"/>
      <c r="D3173" s="12"/>
      <c r="E3173" s="12">
        <v>-0.4047</v>
      </c>
      <c r="F3173" s="12">
        <v>-0.51263999999999998</v>
      </c>
      <c r="G3173" s="12">
        <v>-0.45961000000000002</v>
      </c>
      <c r="H3173" s="12"/>
      <c r="I3173" s="12" t="s">
        <v>453</v>
      </c>
      <c r="J3173" s="12" t="s">
        <v>454</v>
      </c>
      <c r="K3173" s="12" t="s">
        <v>455</v>
      </c>
      <c r="L3173" s="12" t="s">
        <v>456</v>
      </c>
      <c r="M3173" s="12">
        <v>4.5770000000000003E-3</v>
      </c>
      <c r="N3173" s="12">
        <v>0.45898299999999997</v>
      </c>
      <c r="O3173" s="12" t="s">
        <v>22</v>
      </c>
      <c r="P3173" s="12">
        <v>2.3393820000000001</v>
      </c>
      <c r="Q3173" s="12" t="s">
        <v>11234</v>
      </c>
      <c r="R3173" s="12">
        <v>188</v>
      </c>
      <c r="S3173" t="str">
        <f t="shared" si="147"/>
        <v>Yes</v>
      </c>
      <c r="T3173" t="str">
        <f t="shared" si="148"/>
        <v>Actr3_188</v>
      </c>
      <c r="U3173" t="str">
        <f t="shared" si="149"/>
        <v>Actr3_188_MGO</v>
      </c>
    </row>
    <row r="3174" spans="1:21" x14ac:dyDescent="0.2">
      <c r="A3174" s="12" t="s">
        <v>5542</v>
      </c>
      <c r="B3174" s="12" t="s">
        <v>5543</v>
      </c>
      <c r="C3174" s="12"/>
      <c r="D3174" s="12"/>
      <c r="E3174" s="12">
        <v>-0.28408</v>
      </c>
      <c r="F3174" s="12">
        <v>-0.14188000000000001</v>
      </c>
      <c r="G3174" s="12"/>
      <c r="H3174" s="12"/>
      <c r="I3174" s="12" t="s">
        <v>2908</v>
      </c>
      <c r="J3174" s="12" t="s">
        <v>2909</v>
      </c>
      <c r="K3174" s="12" t="s">
        <v>2910</v>
      </c>
      <c r="L3174" s="12" t="s">
        <v>2911</v>
      </c>
      <c r="M3174" s="12">
        <v>0.20511599999999999</v>
      </c>
      <c r="N3174" s="12">
        <v>0.212982</v>
      </c>
      <c r="O3174" s="12" t="s">
        <v>22</v>
      </c>
      <c r="P3174" s="12">
        <v>0.68799999999999994</v>
      </c>
      <c r="Q3174" s="12" t="s">
        <v>11581</v>
      </c>
      <c r="R3174" s="12">
        <v>188</v>
      </c>
      <c r="S3174" t="str">
        <f t="shared" si="147"/>
        <v>No</v>
      </c>
      <c r="T3174" t="str">
        <f t="shared" si="148"/>
        <v>Fggy_188</v>
      </c>
      <c r="U3174" t="str">
        <f t="shared" si="149"/>
        <v>Fggy_188_MGO</v>
      </c>
    </row>
    <row r="3175" spans="1:21" x14ac:dyDescent="0.2">
      <c r="A3175" s="12" t="s">
        <v>6604</v>
      </c>
      <c r="B3175" s="12" t="s">
        <v>6605</v>
      </c>
      <c r="C3175" s="12"/>
      <c r="D3175" s="12"/>
      <c r="E3175" s="12"/>
      <c r="F3175" s="12">
        <v>0.14877599999999999</v>
      </c>
      <c r="G3175" s="12">
        <v>-0.11321000000000001</v>
      </c>
      <c r="H3175" s="12"/>
      <c r="I3175" s="12" t="s">
        <v>539</v>
      </c>
      <c r="J3175" s="12" t="s">
        <v>540</v>
      </c>
      <c r="K3175" s="12" t="s">
        <v>541</v>
      </c>
      <c r="L3175" s="12" t="s">
        <v>542</v>
      </c>
      <c r="M3175" s="12">
        <v>0.91410400000000003</v>
      </c>
      <c r="N3175" s="12">
        <v>-1.7780000000000001E-2</v>
      </c>
      <c r="O3175" s="12" t="s">
        <v>22</v>
      </c>
      <c r="P3175" s="12">
        <v>3.9003999999999997E-2</v>
      </c>
      <c r="Q3175" s="12" t="s">
        <v>11247</v>
      </c>
      <c r="R3175" s="12">
        <v>188</v>
      </c>
      <c r="S3175" t="str">
        <f t="shared" si="147"/>
        <v>No</v>
      </c>
      <c r="T3175" t="str">
        <f t="shared" si="148"/>
        <v>Cmpk2_188</v>
      </c>
      <c r="U3175" t="str">
        <f t="shared" si="149"/>
        <v>Cmpk2_188_MGO</v>
      </c>
    </row>
    <row r="3176" spans="1:21" x14ac:dyDescent="0.2">
      <c r="A3176" s="12" t="s">
        <v>7114</v>
      </c>
      <c r="B3176" s="12" t="s">
        <v>7115</v>
      </c>
      <c r="C3176" s="12">
        <v>0.65349800000000002</v>
      </c>
      <c r="D3176" s="12">
        <v>0.44769900000000001</v>
      </c>
      <c r="E3176" s="12"/>
      <c r="F3176" s="12"/>
      <c r="G3176" s="12">
        <v>0.39815699999999998</v>
      </c>
      <c r="H3176" s="12">
        <v>0.257359</v>
      </c>
      <c r="I3176" s="12" t="s">
        <v>5419</v>
      </c>
      <c r="J3176" s="12" t="s">
        <v>5420</v>
      </c>
      <c r="K3176" s="12" t="s">
        <v>5421</v>
      </c>
      <c r="L3176" s="12" t="s">
        <v>5422</v>
      </c>
      <c r="M3176" s="12">
        <v>1.2748000000000001E-2</v>
      </c>
      <c r="N3176" s="12">
        <v>-0.43918000000000001</v>
      </c>
      <c r="O3176" s="12" t="s">
        <v>6686</v>
      </c>
      <c r="P3176" s="12">
        <v>1.89456</v>
      </c>
      <c r="Q3176" s="12" t="s">
        <v>11867</v>
      </c>
      <c r="R3176" s="12">
        <v>188</v>
      </c>
      <c r="S3176" t="str">
        <f t="shared" si="147"/>
        <v>Yes</v>
      </c>
      <c r="T3176" t="str">
        <f t="shared" si="148"/>
        <v>Npepl1_188</v>
      </c>
      <c r="U3176" t="str">
        <f t="shared" si="149"/>
        <v>Npepl1_188_AA</v>
      </c>
    </row>
    <row r="3177" spans="1:21" x14ac:dyDescent="0.2">
      <c r="A3177" s="12" t="s">
        <v>7914</v>
      </c>
      <c r="B3177" s="12" t="s">
        <v>7915</v>
      </c>
      <c r="C3177" s="12">
        <v>-0.78400999999999998</v>
      </c>
      <c r="D3177" s="12"/>
      <c r="E3177" s="12">
        <v>-0.79157999999999995</v>
      </c>
      <c r="F3177" s="12"/>
      <c r="G3177" s="12"/>
      <c r="H3177" s="12">
        <v>-8.6129999999999998E-2</v>
      </c>
      <c r="I3177" s="12" t="s">
        <v>73</v>
      </c>
      <c r="J3177" s="12" t="s">
        <v>74</v>
      </c>
      <c r="K3177" s="12" t="s">
        <v>75</v>
      </c>
      <c r="L3177" s="12" t="s">
        <v>76</v>
      </c>
      <c r="M3177" s="12">
        <v>0.14143900000000001</v>
      </c>
      <c r="N3177" s="12">
        <v>0.55391100000000004</v>
      </c>
      <c r="O3177" s="12" t="s">
        <v>6686</v>
      </c>
      <c r="P3177" s="12">
        <v>0.84942899999999999</v>
      </c>
      <c r="Q3177" s="12" t="s">
        <v>11175</v>
      </c>
      <c r="R3177" s="12">
        <v>188</v>
      </c>
      <c r="S3177" t="str">
        <f t="shared" si="147"/>
        <v>No</v>
      </c>
      <c r="T3177" t="str">
        <f t="shared" si="148"/>
        <v>Hsd3b3_188</v>
      </c>
      <c r="U3177" t="str">
        <f t="shared" si="149"/>
        <v>Hsd3b3_188_AA</v>
      </c>
    </row>
    <row r="3178" spans="1:21" x14ac:dyDescent="0.2">
      <c r="A3178" s="12" t="s">
        <v>3661</v>
      </c>
      <c r="B3178" s="12" t="s">
        <v>3662</v>
      </c>
      <c r="C3178" s="12">
        <v>0.328237</v>
      </c>
      <c r="D3178" s="12"/>
      <c r="E3178" s="12">
        <v>-9.6659999999999996E-2</v>
      </c>
      <c r="F3178" s="12"/>
      <c r="G3178" s="12"/>
      <c r="H3178" s="12">
        <v>0.118476</v>
      </c>
      <c r="I3178" s="12" t="s">
        <v>453</v>
      </c>
      <c r="J3178" s="12" t="s">
        <v>454</v>
      </c>
      <c r="K3178" s="12" t="s">
        <v>455</v>
      </c>
      <c r="L3178" s="12" t="s">
        <v>456</v>
      </c>
      <c r="M3178" s="12">
        <v>0.44186300000000001</v>
      </c>
      <c r="N3178" s="12">
        <v>-0.11668000000000001</v>
      </c>
      <c r="O3178" s="12" t="s">
        <v>6686</v>
      </c>
      <c r="P3178" s="12">
        <v>0.35471200000000003</v>
      </c>
      <c r="Q3178" s="12" t="s">
        <v>11234</v>
      </c>
      <c r="R3178" s="12">
        <v>188</v>
      </c>
      <c r="S3178" t="str">
        <f t="shared" si="147"/>
        <v>No</v>
      </c>
      <c r="T3178" t="str">
        <f t="shared" si="148"/>
        <v>Actr3_188</v>
      </c>
      <c r="U3178" t="str">
        <f t="shared" si="149"/>
        <v>Actr3_188_AA</v>
      </c>
    </row>
    <row r="3179" spans="1:21" x14ac:dyDescent="0.2">
      <c r="A3179" s="12" t="s">
        <v>71</v>
      </c>
      <c r="B3179" s="12" t="s">
        <v>72</v>
      </c>
      <c r="C3179" s="12">
        <v>-0.20746999999999999</v>
      </c>
      <c r="D3179" s="12"/>
      <c r="E3179" s="12"/>
      <c r="F3179" s="12"/>
      <c r="G3179" s="12"/>
      <c r="H3179" s="12">
        <v>2.852E-2</v>
      </c>
      <c r="I3179" s="12" t="s">
        <v>73</v>
      </c>
      <c r="J3179" s="12" t="s">
        <v>74</v>
      </c>
      <c r="K3179" s="12" t="s">
        <v>75</v>
      </c>
      <c r="L3179" s="12" t="s">
        <v>76</v>
      </c>
      <c r="M3179" s="12">
        <v>0.58696800000000005</v>
      </c>
      <c r="N3179" s="12">
        <v>8.9477000000000001E-2</v>
      </c>
      <c r="O3179" s="12" t="s">
        <v>6686</v>
      </c>
      <c r="P3179" s="12">
        <v>0.23138600000000001</v>
      </c>
      <c r="Q3179" s="12" t="s">
        <v>11175</v>
      </c>
      <c r="R3179" s="12">
        <v>188</v>
      </c>
      <c r="S3179" t="str">
        <f t="shared" si="147"/>
        <v>No</v>
      </c>
      <c r="T3179" t="str">
        <f t="shared" si="148"/>
        <v>Hsd3b3_188</v>
      </c>
      <c r="U3179" t="str">
        <f t="shared" si="149"/>
        <v>Hsd3b3_188_AA</v>
      </c>
    </row>
    <row r="3180" spans="1:21" x14ac:dyDescent="0.2">
      <c r="A3180" s="12" t="s">
        <v>10088</v>
      </c>
      <c r="B3180" s="12" t="s">
        <v>10089</v>
      </c>
      <c r="C3180" s="12">
        <v>0.13613500000000001</v>
      </c>
      <c r="D3180" s="12"/>
      <c r="E3180" s="12"/>
      <c r="F3180" s="12"/>
      <c r="G3180" s="12">
        <v>-2.0830000000000001E-2</v>
      </c>
      <c r="H3180" s="12"/>
      <c r="I3180" s="12" t="s">
        <v>10090</v>
      </c>
      <c r="J3180" s="12" t="s">
        <v>10091</v>
      </c>
      <c r="K3180" s="12" t="s">
        <v>10092</v>
      </c>
      <c r="L3180" s="12" t="s">
        <v>10093</v>
      </c>
      <c r="M3180" s="12">
        <v>0.59664099999999998</v>
      </c>
      <c r="N3180" s="12">
        <v>-5.765E-2</v>
      </c>
      <c r="O3180" s="12" t="s">
        <v>6686</v>
      </c>
      <c r="P3180" s="12">
        <v>0.22428699999999999</v>
      </c>
      <c r="Q3180" s="12" t="s">
        <v>12345</v>
      </c>
      <c r="R3180" s="12">
        <v>188</v>
      </c>
      <c r="S3180" t="str">
        <f t="shared" si="147"/>
        <v>No</v>
      </c>
      <c r="T3180" t="str">
        <f t="shared" si="148"/>
        <v>Ywhaz_188</v>
      </c>
      <c r="U3180" t="str">
        <f t="shared" si="149"/>
        <v>Ywhaz_188_AA</v>
      </c>
    </row>
    <row r="3181" spans="1:21" x14ac:dyDescent="0.2">
      <c r="A3181" s="12" t="s">
        <v>5542</v>
      </c>
      <c r="B3181" s="12" t="s">
        <v>5543</v>
      </c>
      <c r="C3181" s="12">
        <v>2.3368829999999998</v>
      </c>
      <c r="D3181" s="12">
        <v>2.6048870000000002</v>
      </c>
      <c r="E3181" s="12">
        <v>2.5049260000000002</v>
      </c>
      <c r="F3181" s="12">
        <v>1.9396599999999999</v>
      </c>
      <c r="G3181" s="12">
        <v>2.844989</v>
      </c>
      <c r="H3181" s="12">
        <v>2.925853</v>
      </c>
      <c r="I3181" s="12" t="s">
        <v>2908</v>
      </c>
      <c r="J3181" s="12" t="s">
        <v>2909</v>
      </c>
      <c r="K3181" s="12" t="s">
        <v>2910</v>
      </c>
      <c r="L3181" s="12" t="s">
        <v>2911</v>
      </c>
      <c r="M3181" s="13">
        <v>1.22E-5</v>
      </c>
      <c r="N3181" s="12">
        <v>-2.5261999999999998</v>
      </c>
      <c r="O3181" s="12" t="s">
        <v>11028</v>
      </c>
      <c r="P3181" s="12">
        <v>4.913748</v>
      </c>
      <c r="Q3181" s="12" t="s">
        <v>11581</v>
      </c>
      <c r="R3181" s="12">
        <v>188</v>
      </c>
      <c r="S3181" t="str">
        <f t="shared" si="147"/>
        <v>Yes</v>
      </c>
      <c r="T3181" t="str">
        <f t="shared" si="148"/>
        <v>Fggy_188</v>
      </c>
      <c r="U3181" t="str">
        <f t="shared" si="149"/>
        <v>Fggy_188_FA</v>
      </c>
    </row>
    <row r="3182" spans="1:21" x14ac:dyDescent="0.2">
      <c r="A3182" s="12" t="s">
        <v>6604</v>
      </c>
      <c r="B3182" s="12" t="s">
        <v>6605</v>
      </c>
      <c r="C3182" s="12">
        <v>-0.78071999999999997</v>
      </c>
      <c r="D3182" s="12">
        <v>-0.92322000000000004</v>
      </c>
      <c r="E3182" s="12"/>
      <c r="F3182" s="12"/>
      <c r="G3182" s="12"/>
      <c r="H3182" s="12"/>
      <c r="I3182" s="12" t="s">
        <v>539</v>
      </c>
      <c r="J3182" s="12" t="s">
        <v>540</v>
      </c>
      <c r="K3182" s="12" t="s">
        <v>541</v>
      </c>
      <c r="L3182" s="12" t="s">
        <v>542</v>
      </c>
      <c r="M3182" s="12">
        <v>5.3119E-2</v>
      </c>
      <c r="N3182" s="12">
        <v>0.85196899999999998</v>
      </c>
      <c r="O3182" s="12" t="s">
        <v>11028</v>
      </c>
      <c r="P3182" s="12">
        <v>1.2747489999999999</v>
      </c>
      <c r="Q3182" s="12" t="s">
        <v>11247</v>
      </c>
      <c r="R3182" s="12">
        <v>188</v>
      </c>
      <c r="S3182" t="str">
        <f t="shared" si="147"/>
        <v>No</v>
      </c>
      <c r="T3182" t="str">
        <f t="shared" si="148"/>
        <v>Cmpk2_188</v>
      </c>
      <c r="U3182" t="str">
        <f t="shared" si="149"/>
        <v>Cmpk2_188_FA</v>
      </c>
    </row>
    <row r="3183" spans="1:21" x14ac:dyDescent="0.2">
      <c r="A3183" s="12" t="s">
        <v>195</v>
      </c>
      <c r="B3183" s="12" t="s">
        <v>196</v>
      </c>
      <c r="C3183" s="12"/>
      <c r="D3183" s="12">
        <v>-0.96638000000000002</v>
      </c>
      <c r="E3183" s="12">
        <v>-3.01159</v>
      </c>
      <c r="F3183" s="12">
        <v>-1.87843</v>
      </c>
      <c r="G3183" s="12">
        <v>-0.98807</v>
      </c>
      <c r="H3183" s="12"/>
      <c r="I3183" s="12" t="s">
        <v>197</v>
      </c>
      <c r="J3183" s="12" t="s">
        <v>198</v>
      </c>
      <c r="K3183" s="12" t="s">
        <v>199</v>
      </c>
      <c r="L3183" s="12" t="s">
        <v>200</v>
      </c>
      <c r="M3183" s="12">
        <v>3.8240999999999997E-2</v>
      </c>
      <c r="N3183" s="12">
        <v>1.7111179999999999</v>
      </c>
      <c r="O3183" s="12" t="s">
        <v>22</v>
      </c>
      <c r="P3183" s="12">
        <v>1.4174659999999999</v>
      </c>
      <c r="Q3183" s="12" t="s">
        <v>11194</v>
      </c>
      <c r="R3183" s="12">
        <v>187</v>
      </c>
      <c r="S3183" t="str">
        <f t="shared" si="147"/>
        <v>Yes</v>
      </c>
      <c r="T3183" t="str">
        <f t="shared" si="148"/>
        <v>Uox_187</v>
      </c>
      <c r="U3183" t="str">
        <f t="shared" si="149"/>
        <v>Uox_187_MGO</v>
      </c>
    </row>
    <row r="3184" spans="1:21" x14ac:dyDescent="0.2">
      <c r="A3184" s="12" t="s">
        <v>2458</v>
      </c>
      <c r="B3184" s="12" t="s">
        <v>2459</v>
      </c>
      <c r="C3184" s="12">
        <v>-1.1000700000000001</v>
      </c>
      <c r="D3184" s="12">
        <v>-1.1859500000000001</v>
      </c>
      <c r="E3184" s="12">
        <v>-0.50485999999999998</v>
      </c>
      <c r="F3184" s="12">
        <v>-0.85953000000000002</v>
      </c>
      <c r="G3184" s="12">
        <v>-0.34373999999999999</v>
      </c>
      <c r="H3184" s="12">
        <v>-0.46571000000000001</v>
      </c>
      <c r="I3184" s="12" t="s">
        <v>2304</v>
      </c>
      <c r="J3184" s="12" t="s">
        <v>2305</v>
      </c>
      <c r="K3184" s="12" t="s">
        <v>2306</v>
      </c>
      <c r="L3184" s="12" t="s">
        <v>2307</v>
      </c>
      <c r="M3184" s="12">
        <v>3.6819999999999999E-3</v>
      </c>
      <c r="N3184" s="12">
        <v>0.743309</v>
      </c>
      <c r="O3184" s="12" t="s">
        <v>22</v>
      </c>
      <c r="P3184" s="12">
        <v>2.4339360000000001</v>
      </c>
      <c r="Q3184" s="12" t="s">
        <v>11502</v>
      </c>
      <c r="R3184" s="12">
        <v>187</v>
      </c>
      <c r="S3184" t="str">
        <f t="shared" si="147"/>
        <v>Yes</v>
      </c>
      <c r="T3184" t="str">
        <f t="shared" si="148"/>
        <v>Akr1c6_187</v>
      </c>
      <c r="U3184" t="str">
        <f t="shared" si="149"/>
        <v>Akr1c6_187_MGO</v>
      </c>
    </row>
    <row r="3185" spans="1:21" x14ac:dyDescent="0.2">
      <c r="A3185" s="12" t="s">
        <v>3767</v>
      </c>
      <c r="B3185" s="12" t="s">
        <v>3768</v>
      </c>
      <c r="C3185" s="12"/>
      <c r="D3185" s="12"/>
      <c r="E3185" s="12">
        <v>-0.40386</v>
      </c>
      <c r="F3185" s="12"/>
      <c r="G3185" s="12">
        <v>-0.48048000000000002</v>
      </c>
      <c r="H3185" s="12">
        <v>-0.36899999999999999</v>
      </c>
      <c r="I3185" s="12" t="s">
        <v>2250</v>
      </c>
      <c r="J3185" s="12" t="s">
        <v>2251</v>
      </c>
      <c r="K3185" s="12" t="s">
        <v>2252</v>
      </c>
      <c r="L3185" s="12" t="s">
        <v>2253</v>
      </c>
      <c r="M3185" s="12">
        <v>6.1539999999999997E-3</v>
      </c>
      <c r="N3185" s="12">
        <v>0.41777900000000001</v>
      </c>
      <c r="O3185" s="12" t="s">
        <v>22</v>
      </c>
      <c r="P3185" s="12">
        <v>2.2108449999999999</v>
      </c>
      <c r="Q3185" s="12" t="s">
        <v>11495</v>
      </c>
      <c r="R3185" s="12">
        <v>187</v>
      </c>
      <c r="S3185" t="str">
        <f t="shared" si="147"/>
        <v>Yes</v>
      </c>
      <c r="T3185" t="str">
        <f t="shared" si="148"/>
        <v>Rps2_187</v>
      </c>
      <c r="U3185" t="str">
        <f t="shared" si="149"/>
        <v>Rps2_187_MGO</v>
      </c>
    </row>
    <row r="3186" spans="1:21" x14ac:dyDescent="0.2">
      <c r="A3186" s="12" t="s">
        <v>4911</v>
      </c>
      <c r="B3186" s="12" t="s">
        <v>4912</v>
      </c>
      <c r="C3186" s="12"/>
      <c r="D3186" s="12"/>
      <c r="E3186" s="12">
        <v>-0.83435999999999999</v>
      </c>
      <c r="F3186" s="12">
        <v>-1.16167</v>
      </c>
      <c r="G3186" s="12">
        <v>-0.29786000000000001</v>
      </c>
      <c r="H3186" s="12"/>
      <c r="I3186" s="12" t="s">
        <v>4913</v>
      </c>
      <c r="J3186" s="12" t="s">
        <v>4914</v>
      </c>
      <c r="K3186" s="12" t="s">
        <v>4915</v>
      </c>
      <c r="L3186" s="12" t="s">
        <v>4916</v>
      </c>
      <c r="M3186" s="12">
        <v>9.3477000000000005E-2</v>
      </c>
      <c r="N3186" s="12">
        <v>0.76463300000000001</v>
      </c>
      <c r="O3186" s="12" t="s">
        <v>22</v>
      </c>
      <c r="P3186" s="12">
        <v>1.0292939999999999</v>
      </c>
      <c r="Q3186" s="12" t="s">
        <v>11812</v>
      </c>
      <c r="R3186" s="12">
        <v>187</v>
      </c>
      <c r="S3186" t="str">
        <f t="shared" si="147"/>
        <v>No</v>
      </c>
      <c r="T3186" t="str">
        <f t="shared" si="148"/>
        <v>Aspdh_187</v>
      </c>
      <c r="U3186" t="str">
        <f t="shared" si="149"/>
        <v>Aspdh_187_MGO</v>
      </c>
    </row>
    <row r="3187" spans="1:21" x14ac:dyDescent="0.2">
      <c r="A3187" s="12" t="s">
        <v>6966</v>
      </c>
      <c r="B3187" s="12" t="s">
        <v>6967</v>
      </c>
      <c r="C3187" s="12">
        <v>8.6230000000000001E-2</v>
      </c>
      <c r="D3187" s="12">
        <v>8.1051999999999999E-2</v>
      </c>
      <c r="E3187" s="12">
        <v>4.0568E-2</v>
      </c>
      <c r="F3187" s="12"/>
      <c r="G3187" s="12"/>
      <c r="H3187" s="12"/>
      <c r="I3187" s="12" t="s">
        <v>6968</v>
      </c>
      <c r="J3187" s="12" t="s">
        <v>6969</v>
      </c>
      <c r="K3187" s="12" t="s">
        <v>6970</v>
      </c>
      <c r="L3187" s="12" t="s">
        <v>6971</v>
      </c>
      <c r="M3187" s="12">
        <v>4.0772999999999997E-2</v>
      </c>
      <c r="N3187" s="12">
        <v>-6.9279999999999994E-2</v>
      </c>
      <c r="O3187" s="12" t="s">
        <v>6686</v>
      </c>
      <c r="P3187" s="12">
        <v>1.389624</v>
      </c>
      <c r="Q3187" s="12" t="s">
        <v>12005</v>
      </c>
      <c r="R3187" s="12">
        <v>187</v>
      </c>
      <c r="S3187" t="str">
        <f t="shared" si="147"/>
        <v>Yes</v>
      </c>
      <c r="T3187" t="str">
        <f t="shared" si="148"/>
        <v>Rhot1_187</v>
      </c>
      <c r="U3187" t="str">
        <f t="shared" si="149"/>
        <v>Rhot1_187_AA</v>
      </c>
    </row>
    <row r="3188" spans="1:21" x14ac:dyDescent="0.2">
      <c r="A3188" s="12" t="s">
        <v>7338</v>
      </c>
      <c r="B3188" s="12" t="s">
        <v>7339</v>
      </c>
      <c r="C3188" s="12">
        <v>3.678E-2</v>
      </c>
      <c r="D3188" s="12"/>
      <c r="E3188" s="12"/>
      <c r="F3188" s="12">
        <v>3.0206E-2</v>
      </c>
      <c r="G3188" s="12"/>
      <c r="H3188" s="12"/>
      <c r="I3188" s="12" t="s">
        <v>1841</v>
      </c>
      <c r="J3188" s="12" t="s">
        <v>1842</v>
      </c>
      <c r="K3188" s="12" t="s">
        <v>1843</v>
      </c>
      <c r="L3188" s="12" t="s">
        <v>1844</v>
      </c>
      <c r="M3188" s="12">
        <v>6.2280000000000002E-2</v>
      </c>
      <c r="N3188" s="12">
        <v>-3.3489999999999999E-2</v>
      </c>
      <c r="O3188" s="12" t="s">
        <v>6686</v>
      </c>
      <c r="P3188" s="12">
        <v>1.205649</v>
      </c>
      <c r="Q3188" s="12" t="s">
        <v>11440</v>
      </c>
      <c r="R3188" s="12">
        <v>187</v>
      </c>
      <c r="S3188" t="str">
        <f t="shared" si="147"/>
        <v>No</v>
      </c>
      <c r="T3188" t="str">
        <f t="shared" si="148"/>
        <v>Akr1c13_187</v>
      </c>
      <c r="U3188" t="str">
        <f t="shared" si="149"/>
        <v>Akr1c13_187_AA</v>
      </c>
    </row>
    <row r="3189" spans="1:21" x14ac:dyDescent="0.2">
      <c r="A3189" s="12" t="s">
        <v>4911</v>
      </c>
      <c r="B3189" s="12" t="s">
        <v>4912</v>
      </c>
      <c r="C3189" s="12">
        <v>-0.12428</v>
      </c>
      <c r="D3189" s="12"/>
      <c r="E3189" s="12"/>
      <c r="F3189" s="12">
        <v>-4.0999999999999999E-4</v>
      </c>
      <c r="G3189" s="12">
        <v>-0.26051999999999997</v>
      </c>
      <c r="H3189" s="12"/>
      <c r="I3189" s="12" t="s">
        <v>4913</v>
      </c>
      <c r="J3189" s="12" t="s">
        <v>4914</v>
      </c>
      <c r="K3189" s="12" t="s">
        <v>4915</v>
      </c>
      <c r="L3189" s="12" t="s">
        <v>4916</v>
      </c>
      <c r="M3189" s="12">
        <v>0.22950300000000001</v>
      </c>
      <c r="N3189" s="12">
        <v>0.12840299999999999</v>
      </c>
      <c r="O3189" s="12" t="s">
        <v>6686</v>
      </c>
      <c r="P3189" s="12">
        <v>0.639212</v>
      </c>
      <c r="Q3189" s="12" t="s">
        <v>11812</v>
      </c>
      <c r="R3189" s="12">
        <v>187</v>
      </c>
      <c r="S3189" t="str">
        <f t="shared" si="147"/>
        <v>No</v>
      </c>
      <c r="T3189" t="str">
        <f t="shared" si="148"/>
        <v>Aspdh_187</v>
      </c>
      <c r="U3189" t="str">
        <f t="shared" si="149"/>
        <v>Aspdh_187_AA</v>
      </c>
    </row>
    <row r="3190" spans="1:21" x14ac:dyDescent="0.2">
      <c r="A3190" s="12" t="s">
        <v>3767</v>
      </c>
      <c r="B3190" s="12" t="s">
        <v>3768</v>
      </c>
      <c r="C3190" s="12">
        <v>0.25795600000000002</v>
      </c>
      <c r="D3190" s="12">
        <v>0.21027499999999999</v>
      </c>
      <c r="E3190" s="12">
        <v>0.41443600000000003</v>
      </c>
      <c r="F3190" s="12">
        <v>0.148533</v>
      </c>
      <c r="G3190" s="12">
        <v>0.30462299999999998</v>
      </c>
      <c r="H3190" s="12">
        <v>-0.53615999999999997</v>
      </c>
      <c r="I3190" s="12" t="s">
        <v>2250</v>
      </c>
      <c r="J3190" s="12" t="s">
        <v>2251</v>
      </c>
      <c r="K3190" s="12" t="s">
        <v>2252</v>
      </c>
      <c r="L3190" s="12" t="s">
        <v>2253</v>
      </c>
      <c r="M3190" s="12">
        <v>0.38116</v>
      </c>
      <c r="N3190" s="12">
        <v>-0.13328000000000001</v>
      </c>
      <c r="O3190" s="12" t="s">
        <v>6686</v>
      </c>
      <c r="P3190" s="12">
        <v>0.41889300000000002</v>
      </c>
      <c r="Q3190" s="12" t="s">
        <v>11495</v>
      </c>
      <c r="R3190" s="12">
        <v>187</v>
      </c>
      <c r="S3190" t="str">
        <f t="shared" si="147"/>
        <v>No</v>
      </c>
      <c r="T3190" t="str">
        <f t="shared" si="148"/>
        <v>Rps2_187</v>
      </c>
      <c r="U3190" t="str">
        <f t="shared" si="149"/>
        <v>Rps2_187_AA</v>
      </c>
    </row>
    <row r="3191" spans="1:21" x14ac:dyDescent="0.2">
      <c r="A3191" s="12" t="s">
        <v>9390</v>
      </c>
      <c r="B3191" s="12" t="s">
        <v>9391</v>
      </c>
      <c r="C3191" s="12"/>
      <c r="D3191" s="12">
        <v>0.23563700000000001</v>
      </c>
      <c r="E3191" s="12"/>
      <c r="F3191" s="12"/>
      <c r="G3191" s="12">
        <v>2.5714000000000001E-2</v>
      </c>
      <c r="H3191" s="12"/>
      <c r="I3191" s="12" t="s">
        <v>9392</v>
      </c>
      <c r="J3191" s="12" t="s">
        <v>9393</v>
      </c>
      <c r="K3191" s="12" t="s">
        <v>9394</v>
      </c>
      <c r="L3191" s="12" t="s">
        <v>9395</v>
      </c>
      <c r="M3191" s="12">
        <v>0.43080200000000002</v>
      </c>
      <c r="N3191" s="12">
        <v>-0.13067999999999999</v>
      </c>
      <c r="O3191" s="12" t="s">
        <v>6686</v>
      </c>
      <c r="P3191" s="12">
        <v>0.36572199999999999</v>
      </c>
      <c r="Q3191" s="12" t="s">
        <v>12270</v>
      </c>
      <c r="R3191" s="12">
        <v>187</v>
      </c>
      <c r="S3191" t="str">
        <f t="shared" si="147"/>
        <v>No</v>
      </c>
      <c r="T3191" t="str">
        <f t="shared" si="148"/>
        <v>Akr1c18_187</v>
      </c>
      <c r="U3191" t="str">
        <f t="shared" si="149"/>
        <v>Akr1c18_187_AA</v>
      </c>
    </row>
    <row r="3192" spans="1:21" x14ac:dyDescent="0.2">
      <c r="A3192" s="12" t="s">
        <v>2458</v>
      </c>
      <c r="B3192" s="12" t="s">
        <v>2459</v>
      </c>
      <c r="C3192" s="12">
        <v>-0.29008</v>
      </c>
      <c r="D3192" s="12">
        <v>0.32703500000000002</v>
      </c>
      <c r="E3192" s="12"/>
      <c r="F3192" s="12"/>
      <c r="G3192" s="12">
        <v>1.055015</v>
      </c>
      <c r="H3192" s="12"/>
      <c r="I3192" s="12" t="s">
        <v>2304</v>
      </c>
      <c r="J3192" s="12" t="s">
        <v>2305</v>
      </c>
      <c r="K3192" s="12" t="s">
        <v>2306</v>
      </c>
      <c r="L3192" s="12" t="s">
        <v>2307</v>
      </c>
      <c r="M3192" s="12">
        <v>0.44794</v>
      </c>
      <c r="N3192" s="12">
        <v>-0.36398999999999998</v>
      </c>
      <c r="O3192" s="12" t="s">
        <v>6686</v>
      </c>
      <c r="P3192" s="12">
        <v>0.34877999999999998</v>
      </c>
      <c r="Q3192" s="12" t="s">
        <v>11502</v>
      </c>
      <c r="R3192" s="12">
        <v>187</v>
      </c>
      <c r="S3192" t="str">
        <f t="shared" si="147"/>
        <v>No</v>
      </c>
      <c r="T3192" t="str">
        <f t="shared" si="148"/>
        <v>Akr1c6_187</v>
      </c>
      <c r="U3192" t="str">
        <f t="shared" si="149"/>
        <v>Akr1c6_187_AA</v>
      </c>
    </row>
    <row r="3193" spans="1:21" x14ac:dyDescent="0.2">
      <c r="A3193" s="12" t="s">
        <v>195</v>
      </c>
      <c r="B3193" s="12" t="s">
        <v>196</v>
      </c>
      <c r="C3193" s="12">
        <v>-0.40891</v>
      </c>
      <c r="D3193" s="12">
        <v>0.256052</v>
      </c>
      <c r="E3193" s="12">
        <v>0.52142500000000003</v>
      </c>
      <c r="F3193" s="12">
        <v>3.0092000000000001E-2</v>
      </c>
      <c r="G3193" s="12"/>
      <c r="H3193" s="12">
        <v>6.9457000000000005E-2</v>
      </c>
      <c r="I3193" s="12" t="s">
        <v>197</v>
      </c>
      <c r="J3193" s="12" t="s">
        <v>198</v>
      </c>
      <c r="K3193" s="12" t="s">
        <v>199</v>
      </c>
      <c r="L3193" s="12" t="s">
        <v>200</v>
      </c>
      <c r="M3193" s="12">
        <v>0.57302699999999995</v>
      </c>
      <c r="N3193" s="12">
        <v>-9.3619999999999995E-2</v>
      </c>
      <c r="O3193" s="12" t="s">
        <v>6686</v>
      </c>
      <c r="P3193" s="12">
        <v>0.24182500000000001</v>
      </c>
      <c r="Q3193" s="12" t="s">
        <v>11194</v>
      </c>
      <c r="R3193" s="12">
        <v>187</v>
      </c>
      <c r="S3193" t="str">
        <f t="shared" si="147"/>
        <v>No</v>
      </c>
      <c r="T3193" t="str">
        <f t="shared" si="148"/>
        <v>Uox_187</v>
      </c>
      <c r="U3193" t="str">
        <f t="shared" si="149"/>
        <v>Uox_187_AA</v>
      </c>
    </row>
    <row r="3194" spans="1:21" x14ac:dyDescent="0.2">
      <c r="A3194" s="12" t="s">
        <v>2458</v>
      </c>
      <c r="B3194" s="12" t="s">
        <v>2459</v>
      </c>
      <c r="C3194" s="12">
        <v>-0.47533999999999998</v>
      </c>
      <c r="D3194" s="12">
        <v>-0.44818000000000002</v>
      </c>
      <c r="E3194" s="12">
        <v>-0.23957999999999999</v>
      </c>
      <c r="F3194" s="12">
        <v>-0.85911999999999999</v>
      </c>
      <c r="G3194" s="12">
        <v>-0.59516000000000002</v>
      </c>
      <c r="H3194" s="12">
        <v>-0.60487999999999997</v>
      </c>
      <c r="I3194" s="12" t="s">
        <v>2304</v>
      </c>
      <c r="J3194" s="12" t="s">
        <v>2305</v>
      </c>
      <c r="K3194" s="12" t="s">
        <v>2306</v>
      </c>
      <c r="L3194" s="12" t="s">
        <v>2307</v>
      </c>
      <c r="M3194" s="12">
        <v>1.39E-3</v>
      </c>
      <c r="N3194" s="12">
        <v>0.53704399999999997</v>
      </c>
      <c r="O3194" s="12" t="s">
        <v>11028</v>
      </c>
      <c r="P3194" s="12">
        <v>2.8569059999999999</v>
      </c>
      <c r="Q3194" s="12" t="s">
        <v>11502</v>
      </c>
      <c r="R3194" s="12">
        <v>187</v>
      </c>
      <c r="S3194" t="str">
        <f t="shared" si="147"/>
        <v>Yes</v>
      </c>
      <c r="T3194" t="str">
        <f t="shared" si="148"/>
        <v>Akr1c6_187</v>
      </c>
      <c r="U3194" t="str">
        <f t="shared" si="149"/>
        <v>Akr1c6_187_FA</v>
      </c>
    </row>
    <row r="3195" spans="1:21" x14ac:dyDescent="0.2">
      <c r="A3195" s="12" t="s">
        <v>195</v>
      </c>
      <c r="B3195" s="12" t="s">
        <v>196</v>
      </c>
      <c r="C3195" s="12">
        <v>0.31496499999999999</v>
      </c>
      <c r="D3195" s="12">
        <v>-2.1305999999999998</v>
      </c>
      <c r="E3195" s="12">
        <v>-2.1396799999999998</v>
      </c>
      <c r="F3195" s="12">
        <v>9.8444000000000004E-2</v>
      </c>
      <c r="G3195" s="12">
        <v>-1.1654</v>
      </c>
      <c r="H3195" s="12">
        <v>-1.3005599999999999</v>
      </c>
      <c r="I3195" s="12" t="s">
        <v>197</v>
      </c>
      <c r="J3195" s="12" t="s">
        <v>198</v>
      </c>
      <c r="K3195" s="12" t="s">
        <v>199</v>
      </c>
      <c r="L3195" s="12" t="s">
        <v>200</v>
      </c>
      <c r="M3195" s="12">
        <v>5.8927E-2</v>
      </c>
      <c r="N3195" s="12">
        <v>1.0538050000000001</v>
      </c>
      <c r="O3195" s="12" t="s">
        <v>11028</v>
      </c>
      <c r="P3195" s="12">
        <v>1.2296849999999999</v>
      </c>
      <c r="Q3195" s="12" t="s">
        <v>11194</v>
      </c>
      <c r="R3195" s="12">
        <v>187</v>
      </c>
      <c r="S3195" t="str">
        <f t="shared" si="147"/>
        <v>No</v>
      </c>
      <c r="T3195" t="str">
        <f t="shared" si="148"/>
        <v>Uox_187</v>
      </c>
      <c r="U3195" t="str">
        <f t="shared" si="149"/>
        <v>Uox_187_FA</v>
      </c>
    </row>
    <row r="3196" spans="1:21" x14ac:dyDescent="0.2">
      <c r="A3196" s="12" t="s">
        <v>3767</v>
      </c>
      <c r="B3196" s="12" t="s">
        <v>3768</v>
      </c>
      <c r="C3196" s="12">
        <v>0.106878</v>
      </c>
      <c r="D3196" s="12">
        <v>-0.47195999999999999</v>
      </c>
      <c r="E3196" s="12"/>
      <c r="F3196" s="12"/>
      <c r="G3196" s="12">
        <v>-0.53493000000000002</v>
      </c>
      <c r="H3196" s="12"/>
      <c r="I3196" s="12" t="s">
        <v>2250</v>
      </c>
      <c r="J3196" s="12" t="s">
        <v>2251</v>
      </c>
      <c r="K3196" s="12" t="s">
        <v>2252</v>
      </c>
      <c r="L3196" s="12" t="s">
        <v>2253</v>
      </c>
      <c r="M3196" s="12">
        <v>0.27963399999999999</v>
      </c>
      <c r="N3196" s="12">
        <v>0.30000500000000002</v>
      </c>
      <c r="O3196" s="12" t="s">
        <v>11028</v>
      </c>
      <c r="P3196" s="12">
        <v>0.55340999999999996</v>
      </c>
      <c r="Q3196" s="12" t="s">
        <v>11495</v>
      </c>
      <c r="R3196" s="12">
        <v>187</v>
      </c>
      <c r="S3196" t="str">
        <f t="shared" si="147"/>
        <v>No</v>
      </c>
      <c r="T3196" t="str">
        <f t="shared" si="148"/>
        <v>Rps2_187</v>
      </c>
      <c r="U3196" t="str">
        <f t="shared" si="149"/>
        <v>Rps2_187_FA</v>
      </c>
    </row>
    <row r="3197" spans="1:21" x14ac:dyDescent="0.2">
      <c r="A3197" s="12" t="s">
        <v>2005</v>
      </c>
      <c r="B3197" s="12" t="s">
        <v>2006</v>
      </c>
      <c r="C3197" s="12">
        <v>-0.85726000000000002</v>
      </c>
      <c r="D3197" s="12">
        <v>-0.83884999999999998</v>
      </c>
      <c r="E3197" s="12">
        <v>-0.86426000000000003</v>
      </c>
      <c r="F3197" s="12">
        <v>-0.89322999999999997</v>
      </c>
      <c r="G3197" s="12">
        <v>-0.76707999999999998</v>
      </c>
      <c r="H3197" s="12">
        <v>-0.76383999999999996</v>
      </c>
      <c r="I3197" s="12" t="s">
        <v>2007</v>
      </c>
      <c r="J3197" s="12" t="s">
        <v>2008</v>
      </c>
      <c r="K3197" s="12" t="s">
        <v>2009</v>
      </c>
      <c r="L3197" s="12" t="s">
        <v>2010</v>
      </c>
      <c r="M3197" s="13">
        <v>2.3699999999999999E-7</v>
      </c>
      <c r="N3197" s="12">
        <v>0.83075299999999996</v>
      </c>
      <c r="O3197" s="12" t="s">
        <v>22</v>
      </c>
      <c r="P3197" s="12">
        <v>6.624803</v>
      </c>
      <c r="Q3197" s="12" t="s">
        <v>11463</v>
      </c>
      <c r="R3197" s="12">
        <v>186</v>
      </c>
      <c r="S3197" t="str">
        <f t="shared" si="147"/>
        <v>Yes</v>
      </c>
      <c r="T3197" t="str">
        <f t="shared" si="148"/>
        <v>Ca3_186</v>
      </c>
      <c r="U3197" t="str">
        <f t="shared" si="149"/>
        <v>Ca3_186_MGO</v>
      </c>
    </row>
    <row r="3198" spans="1:21" x14ac:dyDescent="0.2">
      <c r="A3198" s="12" t="s">
        <v>2804</v>
      </c>
      <c r="B3198" s="12" t="s">
        <v>2805</v>
      </c>
      <c r="C3198" s="12"/>
      <c r="D3198" s="12">
        <v>-1.2215100000000001</v>
      </c>
      <c r="E3198" s="12">
        <v>-0.90844000000000003</v>
      </c>
      <c r="F3198" s="12">
        <v>-0.64602999999999999</v>
      </c>
      <c r="G3198" s="12">
        <v>-0.32812999999999998</v>
      </c>
      <c r="H3198" s="12">
        <v>-0.23286999999999999</v>
      </c>
      <c r="I3198" s="12" t="s">
        <v>2806</v>
      </c>
      <c r="J3198" s="12" t="s">
        <v>2807</v>
      </c>
      <c r="K3198" s="12" t="s">
        <v>2808</v>
      </c>
      <c r="L3198" s="12" t="s">
        <v>2809</v>
      </c>
      <c r="M3198" s="12">
        <v>2.1815999999999999E-2</v>
      </c>
      <c r="N3198" s="12">
        <v>0.66739700000000002</v>
      </c>
      <c r="O3198" s="12" t="s">
        <v>22</v>
      </c>
      <c r="P3198" s="12">
        <v>1.661235</v>
      </c>
      <c r="Q3198" s="12" t="s">
        <v>11568</v>
      </c>
      <c r="R3198" s="12">
        <v>186</v>
      </c>
      <c r="S3198" t="str">
        <f t="shared" si="147"/>
        <v>Yes</v>
      </c>
      <c r="T3198" t="str">
        <f t="shared" si="148"/>
        <v>Akr1b8_186</v>
      </c>
      <c r="U3198" t="str">
        <f t="shared" si="149"/>
        <v>Akr1b8_186_MGO</v>
      </c>
    </row>
    <row r="3199" spans="1:21" x14ac:dyDescent="0.2">
      <c r="A3199" s="12" t="s">
        <v>3205</v>
      </c>
      <c r="B3199" s="12" t="s">
        <v>3206</v>
      </c>
      <c r="C3199" s="12">
        <v>-0.62692999999999999</v>
      </c>
      <c r="D3199" s="12">
        <v>-1.13245</v>
      </c>
      <c r="E3199" s="12">
        <v>-0.55962999999999996</v>
      </c>
      <c r="F3199" s="12">
        <v>-0.71126999999999996</v>
      </c>
      <c r="G3199" s="12">
        <v>-0.10528</v>
      </c>
      <c r="H3199" s="12">
        <v>-0.33989999999999998</v>
      </c>
      <c r="I3199" s="12" t="s">
        <v>3207</v>
      </c>
      <c r="J3199" s="12" t="s">
        <v>3208</v>
      </c>
      <c r="K3199" s="12" t="s">
        <v>3209</v>
      </c>
      <c r="L3199" s="12" t="s">
        <v>3210</v>
      </c>
      <c r="M3199" s="12">
        <v>9.6460000000000001E-3</v>
      </c>
      <c r="N3199" s="12">
        <v>0.57924299999999995</v>
      </c>
      <c r="O3199" s="12" t="s">
        <v>22</v>
      </c>
      <c r="P3199" s="12">
        <v>2.0156329999999998</v>
      </c>
      <c r="Q3199" s="12" t="s">
        <v>11622</v>
      </c>
      <c r="R3199" s="12">
        <v>186</v>
      </c>
      <c r="S3199" t="str">
        <f t="shared" si="147"/>
        <v>Yes</v>
      </c>
      <c r="T3199" t="str">
        <f t="shared" si="148"/>
        <v>Sec13_186</v>
      </c>
      <c r="U3199" t="str">
        <f t="shared" si="149"/>
        <v>Sec13_186_MGO</v>
      </c>
    </row>
    <row r="3200" spans="1:21" x14ac:dyDescent="0.2">
      <c r="A3200" s="12" t="s">
        <v>4217</v>
      </c>
      <c r="B3200" s="12" t="s">
        <v>4218</v>
      </c>
      <c r="C3200" s="12"/>
      <c r="D3200" s="12"/>
      <c r="E3200" s="12">
        <v>-0.15598000000000001</v>
      </c>
      <c r="F3200" s="12"/>
      <c r="G3200" s="12">
        <v>-0.22176000000000001</v>
      </c>
      <c r="H3200" s="12">
        <v>-0.29715000000000003</v>
      </c>
      <c r="I3200" s="12" t="s">
        <v>4219</v>
      </c>
      <c r="J3200" s="12" t="s">
        <v>4220</v>
      </c>
      <c r="K3200" s="12" t="s">
        <v>4221</v>
      </c>
      <c r="L3200" s="12" t="s">
        <v>4222</v>
      </c>
      <c r="M3200" s="12">
        <v>3.1333E-2</v>
      </c>
      <c r="N3200" s="12">
        <v>0.224965</v>
      </c>
      <c r="O3200" s="12" t="s">
        <v>22</v>
      </c>
      <c r="P3200" s="12">
        <v>1.5040039999999999</v>
      </c>
      <c r="Q3200" s="12" t="s">
        <v>11737</v>
      </c>
      <c r="R3200" s="12">
        <v>186</v>
      </c>
      <c r="S3200" t="str">
        <f t="shared" si="147"/>
        <v>Yes</v>
      </c>
      <c r="T3200" t="str">
        <f t="shared" si="148"/>
        <v>Pitpnb_186</v>
      </c>
      <c r="U3200" t="str">
        <f t="shared" si="149"/>
        <v>Pitpnb_186_MGO</v>
      </c>
    </row>
    <row r="3201" spans="1:21" x14ac:dyDescent="0.2">
      <c r="A3201" s="12" t="s">
        <v>4815</v>
      </c>
      <c r="B3201" s="12" t="s">
        <v>4816</v>
      </c>
      <c r="C3201" s="12"/>
      <c r="D3201" s="12"/>
      <c r="E3201" s="12"/>
      <c r="F3201" s="12">
        <v>-0.63832999999999995</v>
      </c>
      <c r="G3201" s="12">
        <v>-0.48496</v>
      </c>
      <c r="H3201" s="12"/>
      <c r="I3201" s="12" t="s">
        <v>4219</v>
      </c>
      <c r="J3201" s="12" t="s">
        <v>4220</v>
      </c>
      <c r="K3201" s="12" t="s">
        <v>4221</v>
      </c>
      <c r="L3201" s="12" t="s">
        <v>4222</v>
      </c>
      <c r="M3201" s="12">
        <v>8.6389999999999995E-2</v>
      </c>
      <c r="N3201" s="12">
        <v>0.56164700000000001</v>
      </c>
      <c r="O3201" s="12" t="s">
        <v>22</v>
      </c>
      <c r="P3201" s="12">
        <v>1.063537</v>
      </c>
      <c r="Q3201" s="12" t="s">
        <v>11737</v>
      </c>
      <c r="R3201" s="12">
        <v>186</v>
      </c>
      <c r="S3201" t="str">
        <f t="shared" si="147"/>
        <v>No</v>
      </c>
      <c r="T3201" t="str">
        <f t="shared" si="148"/>
        <v>Pitpnb_186</v>
      </c>
      <c r="U3201" t="str">
        <f t="shared" si="149"/>
        <v>Pitpnb_186_MGO</v>
      </c>
    </row>
    <row r="3202" spans="1:21" x14ac:dyDescent="0.2">
      <c r="A3202" s="12" t="s">
        <v>6578</v>
      </c>
      <c r="B3202" s="12" t="s">
        <v>6579</v>
      </c>
      <c r="C3202" s="12"/>
      <c r="D3202" s="12">
        <v>0.676454</v>
      </c>
      <c r="E3202" s="12">
        <v>-0.91525999999999996</v>
      </c>
      <c r="F3202" s="12"/>
      <c r="G3202" s="12"/>
      <c r="H3202" s="12">
        <v>0.47563</v>
      </c>
      <c r="I3202" s="12" t="s">
        <v>2882</v>
      </c>
      <c r="J3202" s="12" t="s">
        <v>2883</v>
      </c>
      <c r="K3202" s="12" t="s">
        <v>2884</v>
      </c>
      <c r="L3202" s="12" t="s">
        <v>2885</v>
      </c>
      <c r="M3202" s="12">
        <v>0.889154</v>
      </c>
      <c r="N3202" s="12">
        <v>-7.8939999999999996E-2</v>
      </c>
      <c r="O3202" s="12" t="s">
        <v>22</v>
      </c>
      <c r="P3202" s="12">
        <v>5.1022999999999999E-2</v>
      </c>
      <c r="Q3202" s="12" t="s">
        <v>11577</v>
      </c>
      <c r="R3202" s="12">
        <v>186</v>
      </c>
      <c r="S3202" t="str">
        <f t="shared" si="147"/>
        <v>No</v>
      </c>
      <c r="T3202" t="str">
        <f t="shared" si="148"/>
        <v>Got2_186</v>
      </c>
      <c r="U3202" t="str">
        <f t="shared" si="149"/>
        <v>Got2_186_MGO</v>
      </c>
    </row>
    <row r="3203" spans="1:21" x14ac:dyDescent="0.2">
      <c r="A3203" s="12" t="s">
        <v>3205</v>
      </c>
      <c r="B3203" s="12" t="s">
        <v>3206</v>
      </c>
      <c r="C3203" s="12">
        <v>-0.20338000000000001</v>
      </c>
      <c r="D3203" s="12">
        <v>-0.20252999999999999</v>
      </c>
      <c r="E3203" s="12">
        <v>-8.072E-2</v>
      </c>
      <c r="F3203" s="12">
        <v>-0.16272</v>
      </c>
      <c r="G3203" s="12"/>
      <c r="H3203" s="12">
        <v>-0.28608</v>
      </c>
      <c r="I3203" s="12" t="s">
        <v>3207</v>
      </c>
      <c r="J3203" s="12" t="s">
        <v>3208</v>
      </c>
      <c r="K3203" s="12" t="s">
        <v>3209</v>
      </c>
      <c r="L3203" s="12" t="s">
        <v>3210</v>
      </c>
      <c r="M3203" s="12">
        <v>4.947E-3</v>
      </c>
      <c r="N3203" s="12">
        <v>0.187087</v>
      </c>
      <c r="O3203" s="12" t="s">
        <v>6686</v>
      </c>
      <c r="P3203" s="12">
        <v>2.3056960000000002</v>
      </c>
      <c r="Q3203" s="12" t="s">
        <v>11622</v>
      </c>
      <c r="R3203" s="12">
        <v>186</v>
      </c>
      <c r="S3203" t="str">
        <f t="shared" ref="S3203:S3266" si="150">IF(P3203&gt;=1.3, "Yes", "No")</f>
        <v>Yes</v>
      </c>
      <c r="T3203" t="str">
        <f t="shared" ref="T3203:T3266" si="151">_xlfn.CONCAT(K3203,"_",R3203)</f>
        <v>Sec13_186</v>
      </c>
      <c r="U3203" t="str">
        <f t="shared" ref="U3203:U3266" si="152">+_xlfn.CONCAT(T3203,"_",O3203)</f>
        <v>Sec13_186_AA</v>
      </c>
    </row>
    <row r="3204" spans="1:21" x14ac:dyDescent="0.2">
      <c r="A3204" s="12" t="s">
        <v>4815</v>
      </c>
      <c r="B3204" s="12" t="s">
        <v>4816</v>
      </c>
      <c r="C3204" s="12">
        <v>-0.12027</v>
      </c>
      <c r="D3204" s="12"/>
      <c r="E3204" s="12"/>
      <c r="F3204" s="12"/>
      <c r="G3204" s="12">
        <v>-8.9230000000000004E-2</v>
      </c>
      <c r="H3204" s="12"/>
      <c r="I3204" s="12" t="s">
        <v>4219</v>
      </c>
      <c r="J3204" s="12" t="s">
        <v>4220</v>
      </c>
      <c r="K3204" s="12" t="s">
        <v>4221</v>
      </c>
      <c r="L3204" s="12" t="s">
        <v>4222</v>
      </c>
      <c r="M3204" s="12">
        <v>9.3622999999999998E-2</v>
      </c>
      <c r="N3204" s="12">
        <v>0.104751</v>
      </c>
      <c r="O3204" s="12" t="s">
        <v>6686</v>
      </c>
      <c r="P3204" s="12">
        <v>1.0286169999999999</v>
      </c>
      <c r="Q3204" s="12" t="s">
        <v>11737</v>
      </c>
      <c r="R3204" s="12">
        <v>186</v>
      </c>
      <c r="S3204" t="str">
        <f t="shared" si="150"/>
        <v>No</v>
      </c>
      <c r="T3204" t="str">
        <f t="shared" si="151"/>
        <v>Pitpnb_186</v>
      </c>
      <c r="U3204" t="str">
        <f t="shared" si="152"/>
        <v>Pitpnb_186_AA</v>
      </c>
    </row>
    <row r="3205" spans="1:21" x14ac:dyDescent="0.2">
      <c r="A3205" s="12" t="s">
        <v>2005</v>
      </c>
      <c r="B3205" s="12" t="s">
        <v>2006</v>
      </c>
      <c r="C3205" s="12">
        <v>3.0748000000000001E-2</v>
      </c>
      <c r="D3205" s="12">
        <v>-0.67051000000000005</v>
      </c>
      <c r="E3205" s="12">
        <v>-7.8149999999999997E-2</v>
      </c>
      <c r="F3205" s="12">
        <v>-4.9860000000000002E-2</v>
      </c>
      <c r="G3205" s="12">
        <v>-0.2041</v>
      </c>
      <c r="H3205" s="12">
        <v>6.2189000000000001E-2</v>
      </c>
      <c r="I3205" s="12" t="s">
        <v>2007</v>
      </c>
      <c r="J3205" s="12" t="s">
        <v>2008</v>
      </c>
      <c r="K3205" s="12" t="s">
        <v>2009</v>
      </c>
      <c r="L3205" s="12" t="s">
        <v>2010</v>
      </c>
      <c r="M3205" s="12">
        <v>0.22862499999999999</v>
      </c>
      <c r="N3205" s="12">
        <v>0.151616</v>
      </c>
      <c r="O3205" s="12" t="s">
        <v>6686</v>
      </c>
      <c r="P3205" s="12">
        <v>0.640876</v>
      </c>
      <c r="Q3205" s="12" t="s">
        <v>11463</v>
      </c>
      <c r="R3205" s="12">
        <v>186</v>
      </c>
      <c r="S3205" t="str">
        <f t="shared" si="150"/>
        <v>No</v>
      </c>
      <c r="T3205" t="str">
        <f t="shared" si="151"/>
        <v>Ca3_186</v>
      </c>
      <c r="U3205" t="str">
        <f t="shared" si="152"/>
        <v>Ca3_186_AA</v>
      </c>
    </row>
    <row r="3206" spans="1:21" x14ac:dyDescent="0.2">
      <c r="A3206" s="12" t="s">
        <v>6578</v>
      </c>
      <c r="B3206" s="12" t="s">
        <v>6579</v>
      </c>
      <c r="C3206" s="12">
        <v>-0.12105</v>
      </c>
      <c r="D3206" s="12"/>
      <c r="E3206" s="12"/>
      <c r="F3206" s="12"/>
      <c r="G3206" s="12">
        <v>-9.4109999999999999E-2</v>
      </c>
      <c r="H3206" s="12">
        <v>-0.77873999999999999</v>
      </c>
      <c r="I3206" s="12" t="s">
        <v>2882</v>
      </c>
      <c r="J3206" s="12" t="s">
        <v>2883</v>
      </c>
      <c r="K3206" s="12" t="s">
        <v>2884</v>
      </c>
      <c r="L3206" s="12" t="s">
        <v>2885</v>
      </c>
      <c r="M3206" s="12">
        <v>0.27701300000000001</v>
      </c>
      <c r="N3206" s="12">
        <v>0.33129999999999998</v>
      </c>
      <c r="O3206" s="12" t="s">
        <v>6686</v>
      </c>
      <c r="P3206" s="12">
        <v>0.5575</v>
      </c>
      <c r="Q3206" s="12" t="s">
        <v>11577</v>
      </c>
      <c r="R3206" s="12">
        <v>186</v>
      </c>
      <c r="S3206" t="str">
        <f t="shared" si="150"/>
        <v>No</v>
      </c>
      <c r="T3206" t="str">
        <f t="shared" si="151"/>
        <v>Got2_186</v>
      </c>
      <c r="U3206" t="str">
        <f t="shared" si="152"/>
        <v>Got2_186_AA</v>
      </c>
    </row>
    <row r="3207" spans="1:21" x14ac:dyDescent="0.2">
      <c r="A3207" s="12" t="s">
        <v>10656</v>
      </c>
      <c r="B3207" s="12" t="s">
        <v>10657</v>
      </c>
      <c r="C3207" s="12">
        <v>-5.561E-2</v>
      </c>
      <c r="D3207" s="12">
        <v>-0.93600000000000005</v>
      </c>
      <c r="E3207" s="12">
        <v>0.85376300000000005</v>
      </c>
      <c r="F3207" s="12">
        <v>0.54596199999999995</v>
      </c>
      <c r="G3207" s="12"/>
      <c r="H3207" s="12"/>
      <c r="I3207" s="12" t="s">
        <v>3207</v>
      </c>
      <c r="J3207" s="12" t="s">
        <v>3208</v>
      </c>
      <c r="K3207" s="12" t="s">
        <v>3209</v>
      </c>
      <c r="L3207" s="12" t="s">
        <v>3210</v>
      </c>
      <c r="M3207" s="12">
        <v>0.81249899999999997</v>
      </c>
      <c r="N3207" s="12">
        <v>-0.10203</v>
      </c>
      <c r="O3207" s="12" t="s">
        <v>6686</v>
      </c>
      <c r="P3207" s="12">
        <v>9.0176999999999993E-2</v>
      </c>
      <c r="Q3207" s="12" t="s">
        <v>11622</v>
      </c>
      <c r="R3207" s="12">
        <v>186</v>
      </c>
      <c r="S3207" t="str">
        <f t="shared" si="150"/>
        <v>No</v>
      </c>
      <c r="T3207" t="str">
        <f t="shared" si="151"/>
        <v>Sec13_186</v>
      </c>
      <c r="U3207" t="str">
        <f t="shared" si="152"/>
        <v>Sec13_186_AA</v>
      </c>
    </row>
    <row r="3208" spans="1:21" x14ac:dyDescent="0.2">
      <c r="A3208" s="12" t="s">
        <v>11026</v>
      </c>
      <c r="B3208" s="12" t="s">
        <v>11027</v>
      </c>
      <c r="C3208" s="12">
        <v>-9.8059999999999994E-2</v>
      </c>
      <c r="D3208" s="12"/>
      <c r="E3208" s="12"/>
      <c r="F3208" s="12">
        <v>0.453569</v>
      </c>
      <c r="G3208" s="12">
        <v>-0.35389999999999999</v>
      </c>
      <c r="H3208" s="12"/>
      <c r="I3208" s="12" t="s">
        <v>1865</v>
      </c>
      <c r="J3208" s="12" t="s">
        <v>1866</v>
      </c>
      <c r="K3208" s="12" t="s">
        <v>1867</v>
      </c>
      <c r="L3208" s="12" t="s">
        <v>1868</v>
      </c>
      <c r="M3208" s="12">
        <v>0.99839999999999995</v>
      </c>
      <c r="N3208" s="12">
        <v>-5.4000000000000001E-4</v>
      </c>
      <c r="O3208" s="12" t="s">
        <v>6686</v>
      </c>
      <c r="P3208" s="12">
        <v>6.96E-4</v>
      </c>
      <c r="Q3208" s="12" t="s">
        <v>11443</v>
      </c>
      <c r="R3208" s="12">
        <v>186</v>
      </c>
      <c r="S3208" t="str">
        <f t="shared" si="150"/>
        <v>No</v>
      </c>
      <c r="T3208" t="str">
        <f t="shared" si="151"/>
        <v>Ptgr2_186</v>
      </c>
      <c r="U3208" t="str">
        <f t="shared" si="152"/>
        <v>Ptgr2_186_AA</v>
      </c>
    </row>
    <row r="3209" spans="1:21" x14ac:dyDescent="0.2">
      <c r="A3209" s="12" t="s">
        <v>2005</v>
      </c>
      <c r="B3209" s="12" t="s">
        <v>2006</v>
      </c>
      <c r="C3209" s="12">
        <v>-1.2203900000000001</v>
      </c>
      <c r="D3209" s="12">
        <v>-1.07179</v>
      </c>
      <c r="E3209" s="12">
        <v>-0.95587</v>
      </c>
      <c r="F3209" s="12">
        <v>-1.30247</v>
      </c>
      <c r="G3209" s="12">
        <v>-1.1199300000000001</v>
      </c>
      <c r="H3209" s="12">
        <v>-1.1597200000000001</v>
      </c>
      <c r="I3209" s="12" t="s">
        <v>2007</v>
      </c>
      <c r="J3209" s="12" t="s">
        <v>2008</v>
      </c>
      <c r="K3209" s="12" t="s">
        <v>2009</v>
      </c>
      <c r="L3209" s="12" t="s">
        <v>2010</v>
      </c>
      <c r="M3209" s="13">
        <v>2.7599999999999998E-6</v>
      </c>
      <c r="N3209" s="12">
        <v>1.138363</v>
      </c>
      <c r="O3209" s="12" t="s">
        <v>11028</v>
      </c>
      <c r="P3209" s="12">
        <v>5.5583150000000003</v>
      </c>
      <c r="Q3209" s="12" t="s">
        <v>11463</v>
      </c>
      <c r="R3209" s="12">
        <v>186</v>
      </c>
      <c r="S3209" t="str">
        <f t="shared" si="150"/>
        <v>Yes</v>
      </c>
      <c r="T3209" t="str">
        <f t="shared" si="151"/>
        <v>Ca3_186</v>
      </c>
      <c r="U3209" t="str">
        <f t="shared" si="152"/>
        <v>Ca3_186_FA</v>
      </c>
    </row>
    <row r="3210" spans="1:21" x14ac:dyDescent="0.2">
      <c r="A3210" s="12" t="s">
        <v>3205</v>
      </c>
      <c r="B3210" s="12" t="s">
        <v>3206</v>
      </c>
      <c r="C3210" s="12">
        <v>-0.67274999999999996</v>
      </c>
      <c r="D3210" s="12">
        <v>-0.72645999999999999</v>
      </c>
      <c r="E3210" s="12">
        <v>-0.62895999999999996</v>
      </c>
      <c r="F3210" s="12">
        <v>-0.72596000000000005</v>
      </c>
      <c r="G3210" s="12">
        <v>-0.83382000000000001</v>
      </c>
      <c r="H3210" s="12">
        <v>-1.0611299999999999</v>
      </c>
      <c r="I3210" s="12" t="s">
        <v>3207</v>
      </c>
      <c r="J3210" s="12" t="s">
        <v>3208</v>
      </c>
      <c r="K3210" s="12" t="s">
        <v>3209</v>
      </c>
      <c r="L3210" s="12" t="s">
        <v>3210</v>
      </c>
      <c r="M3210" s="13">
        <v>6.6600000000000006E-5</v>
      </c>
      <c r="N3210" s="12">
        <v>0.77484399999999998</v>
      </c>
      <c r="O3210" s="12" t="s">
        <v>11028</v>
      </c>
      <c r="P3210" s="12">
        <v>4.1767649999999996</v>
      </c>
      <c r="Q3210" s="12" t="s">
        <v>11622</v>
      </c>
      <c r="R3210" s="12">
        <v>186</v>
      </c>
      <c r="S3210" t="str">
        <f t="shared" si="150"/>
        <v>Yes</v>
      </c>
      <c r="T3210" t="str">
        <f t="shared" si="151"/>
        <v>Sec13_186</v>
      </c>
      <c r="U3210" t="str">
        <f t="shared" si="152"/>
        <v>Sec13_186_FA</v>
      </c>
    </row>
    <row r="3211" spans="1:21" x14ac:dyDescent="0.2">
      <c r="A3211" s="12" t="s">
        <v>6578</v>
      </c>
      <c r="B3211" s="12" t="s">
        <v>6579</v>
      </c>
      <c r="C3211" s="12">
        <v>0.223464</v>
      </c>
      <c r="D3211" s="12"/>
      <c r="E3211" s="12"/>
      <c r="F3211" s="12"/>
      <c r="G3211" s="12">
        <v>-0.73823000000000005</v>
      </c>
      <c r="H3211" s="12">
        <v>-0.17646999999999999</v>
      </c>
      <c r="I3211" s="12" t="s">
        <v>2882</v>
      </c>
      <c r="J3211" s="12" t="s">
        <v>2883</v>
      </c>
      <c r="K3211" s="12" t="s">
        <v>2884</v>
      </c>
      <c r="L3211" s="12" t="s">
        <v>2885</v>
      </c>
      <c r="M3211" s="12">
        <v>0.49562200000000001</v>
      </c>
      <c r="N3211" s="12">
        <v>0.23041</v>
      </c>
      <c r="O3211" s="12" t="s">
        <v>11028</v>
      </c>
      <c r="P3211" s="12">
        <v>0.30484899999999998</v>
      </c>
      <c r="Q3211" s="12" t="s">
        <v>11577</v>
      </c>
      <c r="R3211" s="12">
        <v>186</v>
      </c>
      <c r="S3211" t="str">
        <f t="shared" si="150"/>
        <v>No</v>
      </c>
      <c r="T3211" t="str">
        <f t="shared" si="151"/>
        <v>Got2_186</v>
      </c>
      <c r="U3211" t="str">
        <f t="shared" si="152"/>
        <v>Got2_186_FA</v>
      </c>
    </row>
    <row r="3212" spans="1:21" x14ac:dyDescent="0.2">
      <c r="A3212" s="12" t="s">
        <v>1171</v>
      </c>
      <c r="B3212" s="12" t="s">
        <v>1172</v>
      </c>
      <c r="C3212" s="12">
        <v>-0.99424000000000001</v>
      </c>
      <c r="D3212" s="12">
        <v>-1.33124</v>
      </c>
      <c r="E3212" s="12">
        <v>-1.0299400000000001</v>
      </c>
      <c r="F3212" s="12">
        <v>-0.90461000000000003</v>
      </c>
      <c r="G3212" s="12">
        <v>-0.80308999999999997</v>
      </c>
      <c r="H3212" s="12">
        <v>-1.10328</v>
      </c>
      <c r="I3212" s="12" t="s">
        <v>1173</v>
      </c>
      <c r="J3212" s="12" t="s">
        <v>1174</v>
      </c>
      <c r="K3212" s="12" t="s">
        <v>1175</v>
      </c>
      <c r="L3212" s="12" t="s">
        <v>1176</v>
      </c>
      <c r="M3212" s="13">
        <v>3.4900000000000001E-5</v>
      </c>
      <c r="N3212" s="12">
        <v>1.0277350000000001</v>
      </c>
      <c r="O3212" s="12" t="s">
        <v>22</v>
      </c>
      <c r="P3212" s="12">
        <v>4.4568700000000003</v>
      </c>
      <c r="Q3212" s="12" t="s">
        <v>11342</v>
      </c>
      <c r="R3212" s="12">
        <v>185</v>
      </c>
      <c r="S3212" t="str">
        <f t="shared" si="150"/>
        <v>Yes</v>
      </c>
      <c r="T3212" t="str">
        <f t="shared" si="151"/>
        <v>Gnmt_185</v>
      </c>
      <c r="U3212" t="str">
        <f t="shared" si="152"/>
        <v>Gnmt_185_MGO</v>
      </c>
    </row>
    <row r="3213" spans="1:21" x14ac:dyDescent="0.2">
      <c r="A3213" s="12" t="s">
        <v>2226</v>
      </c>
      <c r="B3213" s="12" t="s">
        <v>2227</v>
      </c>
      <c r="C3213" s="12">
        <v>-0.7611</v>
      </c>
      <c r="D3213" s="12">
        <v>-0.80705000000000005</v>
      </c>
      <c r="E3213" s="12">
        <v>-1.1102799999999999</v>
      </c>
      <c r="F3213" s="12">
        <v>-0.65175000000000005</v>
      </c>
      <c r="G3213" s="12">
        <v>-0.82245999999999997</v>
      </c>
      <c r="H3213" s="12">
        <v>-0.55210999999999999</v>
      </c>
      <c r="I3213" s="12" t="s">
        <v>1111</v>
      </c>
      <c r="J3213" s="12" t="s">
        <v>1112</v>
      </c>
      <c r="K3213" s="12" t="s">
        <v>1113</v>
      </c>
      <c r="L3213" s="12" t="s">
        <v>1114</v>
      </c>
      <c r="M3213" s="12">
        <v>1.6200000000000001E-4</v>
      </c>
      <c r="N3213" s="12">
        <v>0.78412599999999999</v>
      </c>
      <c r="O3213" s="12" t="s">
        <v>22</v>
      </c>
      <c r="P3213" s="12">
        <v>3.7911410000000001</v>
      </c>
      <c r="Q3213" s="12" t="s">
        <v>11333</v>
      </c>
      <c r="R3213" s="12">
        <v>185</v>
      </c>
      <c r="S3213" t="str">
        <f t="shared" si="150"/>
        <v>Yes</v>
      </c>
      <c r="T3213" t="str">
        <f t="shared" si="151"/>
        <v>Bckdhb_185</v>
      </c>
      <c r="U3213" t="str">
        <f t="shared" si="152"/>
        <v>Bckdhb_185_MGO</v>
      </c>
    </row>
    <row r="3214" spans="1:21" x14ac:dyDescent="0.2">
      <c r="A3214" s="12" t="s">
        <v>3521</v>
      </c>
      <c r="B3214" s="12" t="s">
        <v>3522</v>
      </c>
      <c r="C3214" s="12">
        <v>-0.24560000000000001</v>
      </c>
      <c r="D3214" s="12">
        <v>-0.84189000000000003</v>
      </c>
      <c r="E3214" s="12">
        <v>-0.53530999999999995</v>
      </c>
      <c r="F3214" s="12">
        <v>-0.56862000000000001</v>
      </c>
      <c r="G3214" s="12">
        <v>-0.36247000000000001</v>
      </c>
      <c r="H3214" s="12">
        <v>-0.46822999999999998</v>
      </c>
      <c r="I3214" s="12" t="s">
        <v>3511</v>
      </c>
      <c r="J3214" s="12" t="s">
        <v>3512</v>
      </c>
      <c r="K3214" s="12" t="s">
        <v>3513</v>
      </c>
      <c r="L3214" s="12" t="s">
        <v>3514</v>
      </c>
      <c r="M3214" s="12">
        <v>1.769E-3</v>
      </c>
      <c r="N3214" s="12">
        <v>0.503687</v>
      </c>
      <c r="O3214" s="12" t="s">
        <v>22</v>
      </c>
      <c r="P3214" s="12">
        <v>2.752345</v>
      </c>
      <c r="Q3214" s="12" t="s">
        <v>11656</v>
      </c>
      <c r="R3214" s="12">
        <v>185</v>
      </c>
      <c r="S3214" t="str">
        <f t="shared" si="150"/>
        <v>Yes</v>
      </c>
      <c r="T3214" t="str">
        <f t="shared" si="151"/>
        <v>Cyp2d9_185</v>
      </c>
      <c r="U3214" t="str">
        <f t="shared" si="152"/>
        <v>Cyp2d9_185_MGO</v>
      </c>
    </row>
    <row r="3215" spans="1:21" x14ac:dyDescent="0.2">
      <c r="A3215" s="12" t="s">
        <v>4269</v>
      </c>
      <c r="B3215" s="12" t="s">
        <v>4270</v>
      </c>
      <c r="C3215" s="12">
        <v>-1.405E-2</v>
      </c>
      <c r="D3215" s="12">
        <v>-0.24826000000000001</v>
      </c>
      <c r="E3215" s="12">
        <v>-0.12676999999999999</v>
      </c>
      <c r="F3215" s="12">
        <v>-0.20066999999999999</v>
      </c>
      <c r="G3215" s="12">
        <v>-0.22495000000000001</v>
      </c>
      <c r="H3215" s="12">
        <v>-0.13156000000000001</v>
      </c>
      <c r="I3215" s="12" t="s">
        <v>3365</v>
      </c>
      <c r="J3215" s="12" t="s">
        <v>3366</v>
      </c>
      <c r="K3215" s="12" t="s">
        <v>3367</v>
      </c>
      <c r="L3215" s="12" t="s">
        <v>3368</v>
      </c>
      <c r="M3215" s="12">
        <v>6.398E-3</v>
      </c>
      <c r="N3215" s="12">
        <v>0.15771099999999999</v>
      </c>
      <c r="O3215" s="12" t="s">
        <v>22</v>
      </c>
      <c r="P3215" s="12">
        <v>2.1939289999999998</v>
      </c>
      <c r="Q3215" s="12" t="s">
        <v>11640</v>
      </c>
      <c r="R3215" s="12">
        <v>185</v>
      </c>
      <c r="S3215" t="str">
        <f t="shared" si="150"/>
        <v>Yes</v>
      </c>
      <c r="T3215" t="str">
        <f t="shared" si="151"/>
        <v>Aldh1a7_185</v>
      </c>
      <c r="U3215" t="str">
        <f t="shared" si="152"/>
        <v>Aldh1a7_185_MGO</v>
      </c>
    </row>
    <row r="3216" spans="1:21" x14ac:dyDescent="0.2">
      <c r="A3216" s="12" t="s">
        <v>5848</v>
      </c>
      <c r="B3216" s="12" t="s">
        <v>5849</v>
      </c>
      <c r="C3216" s="12"/>
      <c r="D3216" s="12"/>
      <c r="E3216" s="12"/>
      <c r="F3216" s="12"/>
      <c r="G3216" s="12">
        <v>-1.52769</v>
      </c>
      <c r="H3216" s="12">
        <v>-0.44713000000000003</v>
      </c>
      <c r="I3216" s="12" t="s">
        <v>441</v>
      </c>
      <c r="J3216" s="12" t="s">
        <v>442</v>
      </c>
      <c r="K3216" s="12" t="s">
        <v>443</v>
      </c>
      <c r="L3216" s="12" t="s">
        <v>444</v>
      </c>
      <c r="M3216" s="12">
        <v>0.31873299999999999</v>
      </c>
      <c r="N3216" s="12">
        <v>0.98741100000000004</v>
      </c>
      <c r="O3216" s="12" t="s">
        <v>22</v>
      </c>
      <c r="P3216" s="12">
        <v>0.49657299999999999</v>
      </c>
      <c r="Q3216" s="12" t="s">
        <v>11232</v>
      </c>
      <c r="R3216" s="12">
        <v>185</v>
      </c>
      <c r="S3216" t="str">
        <f t="shared" si="150"/>
        <v>No</v>
      </c>
      <c r="T3216" t="str">
        <f t="shared" si="151"/>
        <v>Bhmt_185</v>
      </c>
      <c r="U3216" t="str">
        <f t="shared" si="152"/>
        <v>Bhmt_185_MGO</v>
      </c>
    </row>
    <row r="3217" spans="1:21" x14ac:dyDescent="0.2">
      <c r="A3217" s="12" t="s">
        <v>6056</v>
      </c>
      <c r="B3217" s="12" t="s">
        <v>6057</v>
      </c>
      <c r="C3217" s="12">
        <v>-0.2576</v>
      </c>
      <c r="D3217" s="12">
        <v>-0.22467999999999999</v>
      </c>
      <c r="E3217" s="12">
        <v>0.55307099999999998</v>
      </c>
      <c r="F3217" s="12">
        <v>-0.31097000000000002</v>
      </c>
      <c r="G3217" s="12">
        <v>-0.17953</v>
      </c>
      <c r="H3217" s="12">
        <v>-0.31507000000000002</v>
      </c>
      <c r="I3217" s="12" t="s">
        <v>1513</v>
      </c>
      <c r="J3217" s="12" t="s">
        <v>1514</v>
      </c>
      <c r="K3217" s="12" t="s">
        <v>1515</v>
      </c>
      <c r="L3217" s="12" t="s">
        <v>1516</v>
      </c>
      <c r="M3217" s="12">
        <v>0.41151300000000002</v>
      </c>
      <c r="N3217" s="12">
        <v>0.122463</v>
      </c>
      <c r="O3217" s="12" t="s">
        <v>22</v>
      </c>
      <c r="P3217" s="12">
        <v>0.38561600000000001</v>
      </c>
      <c r="Q3217" s="12" t="s">
        <v>11392</v>
      </c>
      <c r="R3217" s="12">
        <v>185</v>
      </c>
      <c r="S3217" t="str">
        <f t="shared" si="150"/>
        <v>No</v>
      </c>
      <c r="T3217" t="str">
        <f t="shared" si="151"/>
        <v>Aldh1a1_185</v>
      </c>
      <c r="U3217" t="str">
        <f t="shared" si="152"/>
        <v>Aldh1a1_185_MGO</v>
      </c>
    </row>
    <row r="3218" spans="1:21" x14ac:dyDescent="0.2">
      <c r="A3218" s="12" t="s">
        <v>6386</v>
      </c>
      <c r="B3218" s="12" t="s">
        <v>6387</v>
      </c>
      <c r="C3218" s="12">
        <v>-0.1663</v>
      </c>
      <c r="D3218" s="12">
        <v>-5.6829999999999999E-2</v>
      </c>
      <c r="E3218" s="12"/>
      <c r="F3218" s="12">
        <v>9.0180999999999997E-2</v>
      </c>
      <c r="G3218" s="12">
        <v>-0.16117999999999999</v>
      </c>
      <c r="H3218" s="12">
        <v>0.15704199999999999</v>
      </c>
      <c r="I3218" s="12" t="s">
        <v>3365</v>
      </c>
      <c r="J3218" s="12" t="s">
        <v>3366</v>
      </c>
      <c r="K3218" s="12" t="s">
        <v>3367</v>
      </c>
      <c r="L3218" s="12" t="s">
        <v>3368</v>
      </c>
      <c r="M3218" s="12">
        <v>0.69716100000000003</v>
      </c>
      <c r="N3218" s="12">
        <v>2.7418999999999999E-2</v>
      </c>
      <c r="O3218" s="12" t="s">
        <v>22</v>
      </c>
      <c r="P3218" s="12">
        <v>0.156667</v>
      </c>
      <c r="Q3218" s="12" t="s">
        <v>11640</v>
      </c>
      <c r="R3218" s="12">
        <v>185</v>
      </c>
      <c r="S3218" t="str">
        <f t="shared" si="150"/>
        <v>No</v>
      </c>
      <c r="T3218" t="str">
        <f t="shared" si="151"/>
        <v>Aldh1a7_185</v>
      </c>
      <c r="U3218" t="str">
        <f t="shared" si="152"/>
        <v>Aldh1a7_185_MGO</v>
      </c>
    </row>
    <row r="3219" spans="1:21" x14ac:dyDescent="0.2">
      <c r="A3219" s="12" t="s">
        <v>6588</v>
      </c>
      <c r="B3219" s="12" t="s">
        <v>6589</v>
      </c>
      <c r="C3219" s="12">
        <v>0.32736300000000002</v>
      </c>
      <c r="D3219" s="12"/>
      <c r="E3219" s="12"/>
      <c r="F3219" s="12"/>
      <c r="G3219" s="12">
        <v>-0.49395</v>
      </c>
      <c r="H3219" s="12">
        <v>5.8880000000000002E-2</v>
      </c>
      <c r="I3219" s="12" t="s">
        <v>441</v>
      </c>
      <c r="J3219" s="12" t="s">
        <v>442</v>
      </c>
      <c r="K3219" s="12" t="s">
        <v>443</v>
      </c>
      <c r="L3219" s="12" t="s">
        <v>444</v>
      </c>
      <c r="M3219" s="12">
        <v>0.89557399999999998</v>
      </c>
      <c r="N3219" s="12">
        <v>3.5902999999999997E-2</v>
      </c>
      <c r="O3219" s="12" t="s">
        <v>22</v>
      </c>
      <c r="P3219" s="12">
        <v>4.7898000000000003E-2</v>
      </c>
      <c r="Q3219" s="12" t="s">
        <v>11232</v>
      </c>
      <c r="R3219" s="12">
        <v>185</v>
      </c>
      <c r="S3219" t="str">
        <f t="shared" si="150"/>
        <v>No</v>
      </c>
      <c r="T3219" t="str">
        <f t="shared" si="151"/>
        <v>Bhmt_185</v>
      </c>
      <c r="U3219" t="str">
        <f t="shared" si="152"/>
        <v>Bhmt_185_MGO</v>
      </c>
    </row>
    <row r="3220" spans="1:21" x14ac:dyDescent="0.2">
      <c r="A3220" s="12" t="s">
        <v>4269</v>
      </c>
      <c r="B3220" s="12" t="s">
        <v>4270</v>
      </c>
      <c r="C3220" s="12">
        <v>0.343887</v>
      </c>
      <c r="D3220" s="12"/>
      <c r="E3220" s="12">
        <v>0.19103100000000001</v>
      </c>
      <c r="F3220" s="12"/>
      <c r="G3220" s="12"/>
      <c r="H3220" s="12">
        <v>0.22214800000000001</v>
      </c>
      <c r="I3220" s="12" t="s">
        <v>3365</v>
      </c>
      <c r="J3220" s="12" t="s">
        <v>3366</v>
      </c>
      <c r="K3220" s="12" t="s">
        <v>3367</v>
      </c>
      <c r="L3220" s="12" t="s">
        <v>3368</v>
      </c>
      <c r="M3220" s="12">
        <v>3.2501000000000002E-2</v>
      </c>
      <c r="N3220" s="12">
        <v>-0.25235999999999997</v>
      </c>
      <c r="O3220" s="12" t="s">
        <v>6686</v>
      </c>
      <c r="P3220" s="12">
        <v>1.488108</v>
      </c>
      <c r="Q3220" s="12" t="s">
        <v>11640</v>
      </c>
      <c r="R3220" s="12">
        <v>185</v>
      </c>
      <c r="S3220" t="str">
        <f t="shared" si="150"/>
        <v>Yes</v>
      </c>
      <c r="T3220" t="str">
        <f t="shared" si="151"/>
        <v>Aldh1a7_185</v>
      </c>
      <c r="U3220" t="str">
        <f t="shared" si="152"/>
        <v>Aldh1a7_185_AA</v>
      </c>
    </row>
    <row r="3221" spans="1:21" x14ac:dyDescent="0.2">
      <c r="A3221" s="12" t="s">
        <v>3521</v>
      </c>
      <c r="B3221" s="12" t="s">
        <v>3522</v>
      </c>
      <c r="C3221" s="12">
        <v>0.39504099999999998</v>
      </c>
      <c r="D3221" s="12">
        <v>0.39237</v>
      </c>
      <c r="E3221" s="12"/>
      <c r="F3221" s="12"/>
      <c r="G3221" s="12">
        <v>0.20041300000000001</v>
      </c>
      <c r="H3221" s="12">
        <v>0.14218800000000001</v>
      </c>
      <c r="I3221" s="12" t="s">
        <v>3511</v>
      </c>
      <c r="J3221" s="12" t="s">
        <v>3512</v>
      </c>
      <c r="K3221" s="12" t="s">
        <v>3513</v>
      </c>
      <c r="L3221" s="12" t="s">
        <v>3514</v>
      </c>
      <c r="M3221" s="12">
        <v>2.2765000000000001E-2</v>
      </c>
      <c r="N3221" s="12">
        <v>-0.28249999999999997</v>
      </c>
      <c r="O3221" s="12" t="s">
        <v>6686</v>
      </c>
      <c r="P3221" s="12">
        <v>1.6427419999999999</v>
      </c>
      <c r="Q3221" s="12" t="s">
        <v>11656</v>
      </c>
      <c r="R3221" s="12">
        <v>185</v>
      </c>
      <c r="S3221" t="str">
        <f t="shared" si="150"/>
        <v>Yes</v>
      </c>
      <c r="T3221" t="str">
        <f t="shared" si="151"/>
        <v>Cyp2d9_185</v>
      </c>
      <c r="U3221" t="str">
        <f t="shared" si="152"/>
        <v>Cyp2d9_185_AA</v>
      </c>
    </row>
    <row r="3222" spans="1:21" x14ac:dyDescent="0.2">
      <c r="A3222" s="12" t="s">
        <v>6588</v>
      </c>
      <c r="B3222" s="12" t="s">
        <v>6589</v>
      </c>
      <c r="C3222" s="12">
        <v>0.31752900000000001</v>
      </c>
      <c r="D3222" s="12"/>
      <c r="E3222" s="12">
        <v>0.93205700000000002</v>
      </c>
      <c r="F3222" s="12">
        <v>0.43873499999999999</v>
      </c>
      <c r="G3222" s="12"/>
      <c r="H3222" s="12">
        <v>0.335615</v>
      </c>
      <c r="I3222" s="12" t="s">
        <v>441</v>
      </c>
      <c r="J3222" s="12" t="s">
        <v>442</v>
      </c>
      <c r="K3222" s="12" t="s">
        <v>443</v>
      </c>
      <c r="L3222" s="12" t="s">
        <v>444</v>
      </c>
      <c r="M3222" s="12">
        <v>3.9442999999999999E-2</v>
      </c>
      <c r="N3222" s="12">
        <v>-0.50597999999999999</v>
      </c>
      <c r="O3222" s="12" t="s">
        <v>6686</v>
      </c>
      <c r="P3222" s="12">
        <v>1.404034</v>
      </c>
      <c r="Q3222" s="12" t="s">
        <v>11232</v>
      </c>
      <c r="R3222" s="12">
        <v>185</v>
      </c>
      <c r="S3222" t="str">
        <f t="shared" si="150"/>
        <v>Yes</v>
      </c>
      <c r="T3222" t="str">
        <f t="shared" si="151"/>
        <v>Bhmt_185</v>
      </c>
      <c r="U3222" t="str">
        <f t="shared" si="152"/>
        <v>Bhmt_185_AA</v>
      </c>
    </row>
    <row r="3223" spans="1:21" x14ac:dyDescent="0.2">
      <c r="A3223" s="12" t="s">
        <v>6056</v>
      </c>
      <c r="B3223" s="12" t="s">
        <v>6057</v>
      </c>
      <c r="C3223" s="12">
        <v>0.366894</v>
      </c>
      <c r="D3223" s="12"/>
      <c r="E3223" s="12">
        <v>0.20268700000000001</v>
      </c>
      <c r="F3223" s="12"/>
      <c r="G3223" s="12">
        <v>0.618066</v>
      </c>
      <c r="H3223" s="12">
        <v>0.137603</v>
      </c>
      <c r="I3223" s="12" t="s">
        <v>1513</v>
      </c>
      <c r="J3223" s="12" t="s">
        <v>1514</v>
      </c>
      <c r="K3223" s="12" t="s">
        <v>1515</v>
      </c>
      <c r="L3223" s="12" t="s">
        <v>1516</v>
      </c>
      <c r="M3223" s="12">
        <v>5.3527999999999999E-2</v>
      </c>
      <c r="N3223" s="12">
        <v>-0.33130999999999999</v>
      </c>
      <c r="O3223" s="12" t="s">
        <v>6686</v>
      </c>
      <c r="P3223" s="12">
        <v>1.2714179999999999</v>
      </c>
      <c r="Q3223" s="12" t="s">
        <v>11392</v>
      </c>
      <c r="R3223" s="12">
        <v>185</v>
      </c>
      <c r="S3223" t="str">
        <f t="shared" si="150"/>
        <v>No</v>
      </c>
      <c r="T3223" t="str">
        <f t="shared" si="151"/>
        <v>Aldh1a1_185</v>
      </c>
      <c r="U3223" t="str">
        <f t="shared" si="152"/>
        <v>Aldh1a1_185_AA</v>
      </c>
    </row>
    <row r="3224" spans="1:21" x14ac:dyDescent="0.2">
      <c r="A3224" s="12" t="s">
        <v>7418</v>
      </c>
      <c r="B3224" s="12" t="s">
        <v>7419</v>
      </c>
      <c r="C3224" s="12">
        <v>-0.55969999999999998</v>
      </c>
      <c r="D3224" s="12"/>
      <c r="E3224" s="12"/>
      <c r="F3224" s="12"/>
      <c r="G3224" s="12"/>
      <c r="H3224" s="12">
        <v>-0.70408000000000004</v>
      </c>
      <c r="I3224" s="12" t="s">
        <v>7420</v>
      </c>
      <c r="J3224" s="12" t="s">
        <v>7421</v>
      </c>
      <c r="K3224" s="12" t="s">
        <v>7422</v>
      </c>
      <c r="L3224" s="12" t="s">
        <v>7423</v>
      </c>
      <c r="M3224" s="12">
        <v>7.2416999999999995E-2</v>
      </c>
      <c r="N3224" s="12">
        <v>0.63189300000000004</v>
      </c>
      <c r="O3224" s="12" t="s">
        <v>6686</v>
      </c>
      <c r="P3224" s="12">
        <v>1.1401570000000001</v>
      </c>
      <c r="Q3224" s="12" t="s">
        <v>12051</v>
      </c>
      <c r="R3224" s="12">
        <v>185</v>
      </c>
      <c r="S3224" t="str">
        <f t="shared" si="150"/>
        <v>No</v>
      </c>
      <c r="T3224" t="str">
        <f t="shared" si="151"/>
        <v>Casp7_185</v>
      </c>
      <c r="U3224" t="str">
        <f t="shared" si="152"/>
        <v>Casp7_185_AA</v>
      </c>
    </row>
    <row r="3225" spans="1:21" x14ac:dyDescent="0.2">
      <c r="A3225" s="12" t="s">
        <v>7604</v>
      </c>
      <c r="B3225" s="12" t="s">
        <v>7605</v>
      </c>
      <c r="C3225" s="12">
        <v>-0.22091</v>
      </c>
      <c r="D3225" s="12"/>
      <c r="E3225" s="12"/>
      <c r="F3225" s="12"/>
      <c r="G3225" s="12"/>
      <c r="H3225" s="12">
        <v>-0.29820999999999998</v>
      </c>
      <c r="I3225" s="12" t="s">
        <v>147</v>
      </c>
      <c r="J3225" s="12" t="s">
        <v>148</v>
      </c>
      <c r="K3225" s="12" t="s">
        <v>149</v>
      </c>
      <c r="L3225" s="12" t="s">
        <v>150</v>
      </c>
      <c r="M3225" s="12">
        <v>9.4104999999999994E-2</v>
      </c>
      <c r="N3225" s="12">
        <v>0.25955800000000001</v>
      </c>
      <c r="O3225" s="12" t="s">
        <v>6686</v>
      </c>
      <c r="P3225" s="12">
        <v>1.026389</v>
      </c>
      <c r="Q3225" s="12" t="s">
        <v>11186</v>
      </c>
      <c r="R3225" s="12">
        <v>185</v>
      </c>
      <c r="S3225" t="str">
        <f t="shared" si="150"/>
        <v>No</v>
      </c>
      <c r="T3225" t="str">
        <f t="shared" si="151"/>
        <v>Hsd17b13_185</v>
      </c>
      <c r="U3225" t="str">
        <f t="shared" si="152"/>
        <v>Hsd17b13_185_AA</v>
      </c>
    </row>
    <row r="3226" spans="1:21" x14ac:dyDescent="0.2">
      <c r="A3226" s="12" t="s">
        <v>8199</v>
      </c>
      <c r="B3226" s="12" t="s">
        <v>8200</v>
      </c>
      <c r="C3226" s="12"/>
      <c r="D3226" s="12"/>
      <c r="E3226" s="12">
        <v>-0.34841</v>
      </c>
      <c r="F3226" s="12"/>
      <c r="G3226" s="12">
        <v>-0.18875</v>
      </c>
      <c r="H3226" s="12"/>
      <c r="I3226" s="12" t="s">
        <v>1965</v>
      </c>
      <c r="J3226" s="12" t="s">
        <v>1966</v>
      </c>
      <c r="K3226" s="12" t="s">
        <v>1967</v>
      </c>
      <c r="L3226" s="12" t="s">
        <v>1968</v>
      </c>
      <c r="M3226" s="12">
        <v>0.18392</v>
      </c>
      <c r="N3226" s="12">
        <v>0.26858100000000001</v>
      </c>
      <c r="O3226" s="12" t="s">
        <v>6686</v>
      </c>
      <c r="P3226" s="12">
        <v>0.735371</v>
      </c>
      <c r="Q3226" s="12" t="s">
        <v>11457</v>
      </c>
      <c r="R3226" s="12">
        <v>185</v>
      </c>
      <c r="S3226" t="str">
        <f t="shared" si="150"/>
        <v>No</v>
      </c>
      <c r="T3226" t="str">
        <f t="shared" si="151"/>
        <v>Rnh1_185</v>
      </c>
      <c r="U3226" t="str">
        <f t="shared" si="152"/>
        <v>Rnh1_185_AA</v>
      </c>
    </row>
    <row r="3227" spans="1:21" x14ac:dyDescent="0.2">
      <c r="A3227" s="12" t="s">
        <v>1171</v>
      </c>
      <c r="B3227" s="12" t="s">
        <v>1172</v>
      </c>
      <c r="C3227" s="12">
        <v>6.2515000000000001E-2</v>
      </c>
      <c r="D3227" s="12"/>
      <c r="E3227" s="12">
        <v>-0.45465</v>
      </c>
      <c r="F3227" s="12"/>
      <c r="G3227" s="12">
        <v>-0.17879999999999999</v>
      </c>
      <c r="H3227" s="12">
        <v>-1.0811599999999999</v>
      </c>
      <c r="I3227" s="12" t="s">
        <v>1173</v>
      </c>
      <c r="J3227" s="12" t="s">
        <v>1174</v>
      </c>
      <c r="K3227" s="12" t="s">
        <v>1175</v>
      </c>
      <c r="L3227" s="12" t="s">
        <v>1176</v>
      </c>
      <c r="M3227" s="12">
        <v>0.192416</v>
      </c>
      <c r="N3227" s="12">
        <v>0.41302299999999997</v>
      </c>
      <c r="O3227" s="12" t="s">
        <v>6686</v>
      </c>
      <c r="P3227" s="12">
        <v>0.71575999999999995</v>
      </c>
      <c r="Q3227" s="12" t="s">
        <v>11342</v>
      </c>
      <c r="R3227" s="12">
        <v>185</v>
      </c>
      <c r="S3227" t="str">
        <f t="shared" si="150"/>
        <v>No</v>
      </c>
      <c r="T3227" t="str">
        <f t="shared" si="151"/>
        <v>Gnmt_185</v>
      </c>
      <c r="U3227" t="str">
        <f t="shared" si="152"/>
        <v>Gnmt_185_AA</v>
      </c>
    </row>
    <row r="3228" spans="1:21" x14ac:dyDescent="0.2">
      <c r="A3228" s="12" t="s">
        <v>5848</v>
      </c>
      <c r="B3228" s="12" t="s">
        <v>5849</v>
      </c>
      <c r="C3228" s="12">
        <v>-0.55222000000000004</v>
      </c>
      <c r="D3228" s="12"/>
      <c r="E3228" s="12"/>
      <c r="F3228" s="12"/>
      <c r="G3228" s="12">
        <v>-0.17266999999999999</v>
      </c>
      <c r="H3228" s="12"/>
      <c r="I3228" s="12" t="s">
        <v>441</v>
      </c>
      <c r="J3228" s="12" t="s">
        <v>442</v>
      </c>
      <c r="K3228" s="12" t="s">
        <v>443</v>
      </c>
      <c r="L3228" s="12" t="s">
        <v>444</v>
      </c>
      <c r="M3228" s="12">
        <v>0.30707400000000001</v>
      </c>
      <c r="N3228" s="12">
        <v>0.36244300000000002</v>
      </c>
      <c r="O3228" s="12" t="s">
        <v>6686</v>
      </c>
      <c r="P3228" s="12">
        <v>0.51275700000000002</v>
      </c>
      <c r="Q3228" s="12" t="s">
        <v>11232</v>
      </c>
      <c r="R3228" s="12">
        <v>185</v>
      </c>
      <c r="S3228" t="str">
        <f t="shared" si="150"/>
        <v>No</v>
      </c>
      <c r="T3228" t="str">
        <f t="shared" si="151"/>
        <v>Bhmt_185</v>
      </c>
      <c r="U3228" t="str">
        <f t="shared" si="152"/>
        <v>Bhmt_185_AA</v>
      </c>
    </row>
    <row r="3229" spans="1:21" x14ac:dyDescent="0.2">
      <c r="A3229" s="12" t="s">
        <v>6386</v>
      </c>
      <c r="B3229" s="12" t="s">
        <v>6387</v>
      </c>
      <c r="C3229" s="12">
        <v>2.9533E-2</v>
      </c>
      <c r="D3229" s="12"/>
      <c r="E3229" s="12">
        <v>0.122442</v>
      </c>
      <c r="F3229" s="12"/>
      <c r="G3229" s="12"/>
      <c r="H3229" s="12"/>
      <c r="I3229" s="12" t="s">
        <v>3365</v>
      </c>
      <c r="J3229" s="12" t="s">
        <v>3366</v>
      </c>
      <c r="K3229" s="12" t="s">
        <v>3367</v>
      </c>
      <c r="L3229" s="12" t="s">
        <v>3368</v>
      </c>
      <c r="M3229" s="12">
        <v>0.34932299999999999</v>
      </c>
      <c r="N3229" s="12">
        <v>-7.5990000000000002E-2</v>
      </c>
      <c r="O3229" s="12" t="s">
        <v>6686</v>
      </c>
      <c r="P3229" s="12">
        <v>0.45677299999999998</v>
      </c>
      <c r="Q3229" s="12" t="s">
        <v>11640</v>
      </c>
      <c r="R3229" s="12">
        <v>185</v>
      </c>
      <c r="S3229" t="str">
        <f t="shared" si="150"/>
        <v>No</v>
      </c>
      <c r="T3229" t="str">
        <f t="shared" si="151"/>
        <v>Aldh1a7_185</v>
      </c>
      <c r="U3229" t="str">
        <f t="shared" si="152"/>
        <v>Aldh1a7_185_AA</v>
      </c>
    </row>
    <row r="3230" spans="1:21" x14ac:dyDescent="0.2">
      <c r="A3230" s="12" t="s">
        <v>2226</v>
      </c>
      <c r="B3230" s="12" t="s">
        <v>2227</v>
      </c>
      <c r="C3230" s="12">
        <v>-0.29564000000000001</v>
      </c>
      <c r="D3230" s="12"/>
      <c r="E3230" s="12">
        <v>1.0959E-2</v>
      </c>
      <c r="F3230" s="12"/>
      <c r="G3230" s="12"/>
      <c r="H3230" s="12">
        <v>6.6152000000000002E-2</v>
      </c>
      <c r="I3230" s="12" t="s">
        <v>1111</v>
      </c>
      <c r="J3230" s="12" t="s">
        <v>1112</v>
      </c>
      <c r="K3230" s="12" t="s">
        <v>1113</v>
      </c>
      <c r="L3230" s="12" t="s">
        <v>1114</v>
      </c>
      <c r="M3230" s="12">
        <v>0.58381300000000003</v>
      </c>
      <c r="N3230" s="12">
        <v>7.2841000000000003E-2</v>
      </c>
      <c r="O3230" s="12" t="s">
        <v>6686</v>
      </c>
      <c r="P3230" s="12">
        <v>0.23372599999999999</v>
      </c>
      <c r="Q3230" s="12" t="s">
        <v>11333</v>
      </c>
      <c r="R3230" s="12">
        <v>185</v>
      </c>
      <c r="S3230" t="str">
        <f t="shared" si="150"/>
        <v>No</v>
      </c>
      <c r="T3230" t="str">
        <f t="shared" si="151"/>
        <v>Bckdhb_185</v>
      </c>
      <c r="U3230" t="str">
        <f t="shared" si="152"/>
        <v>Bckdhb_185_AA</v>
      </c>
    </row>
    <row r="3231" spans="1:21" x14ac:dyDescent="0.2">
      <c r="A3231" s="12" t="s">
        <v>2226</v>
      </c>
      <c r="B3231" s="12" t="s">
        <v>2227</v>
      </c>
      <c r="C3231" s="12">
        <v>-1.7706599999999999</v>
      </c>
      <c r="D3231" s="12">
        <v>-2.27393</v>
      </c>
      <c r="E3231" s="12">
        <v>-2.0455299999999998</v>
      </c>
      <c r="F3231" s="12">
        <v>-2.3257400000000001</v>
      </c>
      <c r="G3231" s="12"/>
      <c r="H3231" s="12">
        <v>-2.0737399999999999</v>
      </c>
      <c r="I3231" s="12" t="s">
        <v>1111</v>
      </c>
      <c r="J3231" s="12" t="s">
        <v>1112</v>
      </c>
      <c r="K3231" s="12" t="s">
        <v>1113</v>
      </c>
      <c r="L3231" s="12" t="s">
        <v>1114</v>
      </c>
      <c r="M3231" s="13">
        <v>2.8500000000000002E-5</v>
      </c>
      <c r="N3231" s="12">
        <v>2.0979190000000001</v>
      </c>
      <c r="O3231" s="12" t="s">
        <v>11028</v>
      </c>
      <c r="P3231" s="12">
        <v>4.5448709999999997</v>
      </c>
      <c r="Q3231" s="12" t="s">
        <v>11333</v>
      </c>
      <c r="R3231" s="12">
        <v>185</v>
      </c>
      <c r="S3231" t="str">
        <f t="shared" si="150"/>
        <v>Yes</v>
      </c>
      <c r="T3231" t="str">
        <f t="shared" si="151"/>
        <v>Bckdhb_185</v>
      </c>
      <c r="U3231" t="str">
        <f t="shared" si="152"/>
        <v>Bckdhb_185_FA</v>
      </c>
    </row>
    <row r="3232" spans="1:21" x14ac:dyDescent="0.2">
      <c r="A3232" s="12" t="s">
        <v>1171</v>
      </c>
      <c r="B3232" s="12" t="s">
        <v>1172</v>
      </c>
      <c r="C3232" s="12">
        <v>-1.18702</v>
      </c>
      <c r="D3232" s="12">
        <v>-1.4173800000000001</v>
      </c>
      <c r="E3232" s="12">
        <v>-1.1669</v>
      </c>
      <c r="F3232" s="12">
        <v>-1.28485</v>
      </c>
      <c r="G3232" s="12">
        <v>-1.40554</v>
      </c>
      <c r="H3232" s="12">
        <v>-1.03813</v>
      </c>
      <c r="I3232" s="12" t="s">
        <v>1173</v>
      </c>
      <c r="J3232" s="12" t="s">
        <v>1174</v>
      </c>
      <c r="K3232" s="12" t="s">
        <v>1175</v>
      </c>
      <c r="L3232" s="12" t="s">
        <v>1176</v>
      </c>
      <c r="M3232" s="13">
        <v>4.8500000000000002E-6</v>
      </c>
      <c r="N3232" s="12">
        <v>1.24997</v>
      </c>
      <c r="O3232" s="12" t="s">
        <v>11028</v>
      </c>
      <c r="P3232" s="12">
        <v>5.3143969999999996</v>
      </c>
      <c r="Q3232" s="12" t="s">
        <v>11342</v>
      </c>
      <c r="R3232" s="12">
        <v>185</v>
      </c>
      <c r="S3232" t="str">
        <f t="shared" si="150"/>
        <v>Yes</v>
      </c>
      <c r="T3232" t="str">
        <f t="shared" si="151"/>
        <v>Gnmt_185</v>
      </c>
      <c r="U3232" t="str">
        <f t="shared" si="152"/>
        <v>Gnmt_185_FA</v>
      </c>
    </row>
    <row r="3233" spans="1:21" x14ac:dyDescent="0.2">
      <c r="A3233" s="12" t="s">
        <v>3521</v>
      </c>
      <c r="B3233" s="12" t="s">
        <v>3522</v>
      </c>
      <c r="C3233" s="12">
        <v>-1.9123300000000001</v>
      </c>
      <c r="D3233" s="12">
        <v>-0.99790999999999996</v>
      </c>
      <c r="E3233" s="12">
        <v>-0.48300999999999999</v>
      </c>
      <c r="F3233" s="12">
        <v>-0.93750999999999995</v>
      </c>
      <c r="G3233" s="12">
        <v>-0.99917999999999996</v>
      </c>
      <c r="H3233" s="12">
        <v>-0.78693999999999997</v>
      </c>
      <c r="I3233" s="12" t="s">
        <v>3511</v>
      </c>
      <c r="J3233" s="12" t="s">
        <v>3512</v>
      </c>
      <c r="K3233" s="12" t="s">
        <v>3513</v>
      </c>
      <c r="L3233" s="12" t="s">
        <v>3514</v>
      </c>
      <c r="M3233" s="12">
        <v>3.4250000000000001E-3</v>
      </c>
      <c r="N3233" s="12">
        <v>1.0194799999999999</v>
      </c>
      <c r="O3233" s="12" t="s">
        <v>11028</v>
      </c>
      <c r="P3233" s="12">
        <v>2.465325</v>
      </c>
      <c r="Q3233" s="12" t="s">
        <v>11656</v>
      </c>
      <c r="R3233" s="12">
        <v>185</v>
      </c>
      <c r="S3233" t="str">
        <f t="shared" si="150"/>
        <v>Yes</v>
      </c>
      <c r="T3233" t="str">
        <f t="shared" si="151"/>
        <v>Cyp2d9_185</v>
      </c>
      <c r="U3233" t="str">
        <f t="shared" si="152"/>
        <v>Cyp2d9_185_FA</v>
      </c>
    </row>
    <row r="3234" spans="1:21" x14ac:dyDescent="0.2">
      <c r="A3234" s="12" t="s">
        <v>6056</v>
      </c>
      <c r="B3234" s="12" t="s">
        <v>6057</v>
      </c>
      <c r="C3234" s="12">
        <v>0.86588799999999999</v>
      </c>
      <c r="D3234" s="12">
        <v>0.50686100000000001</v>
      </c>
      <c r="E3234" s="12">
        <v>0.45214900000000002</v>
      </c>
      <c r="F3234" s="12">
        <v>0.46600599999999998</v>
      </c>
      <c r="G3234" s="12">
        <v>0.13021099999999999</v>
      </c>
      <c r="H3234" s="12">
        <v>9.0573000000000001E-2</v>
      </c>
      <c r="I3234" s="12" t="s">
        <v>1513</v>
      </c>
      <c r="J3234" s="12" t="s">
        <v>1514</v>
      </c>
      <c r="K3234" s="12" t="s">
        <v>1515</v>
      </c>
      <c r="L3234" s="12" t="s">
        <v>1516</v>
      </c>
      <c r="M3234" s="12">
        <v>1.5278999999999999E-2</v>
      </c>
      <c r="N3234" s="12">
        <v>-0.41860999999999998</v>
      </c>
      <c r="O3234" s="12" t="s">
        <v>11028</v>
      </c>
      <c r="P3234" s="12">
        <v>1.815901</v>
      </c>
      <c r="Q3234" s="12" t="s">
        <v>11392</v>
      </c>
      <c r="R3234" s="12">
        <v>185</v>
      </c>
      <c r="S3234" t="str">
        <f t="shared" si="150"/>
        <v>Yes</v>
      </c>
      <c r="T3234" t="str">
        <f t="shared" si="151"/>
        <v>Aldh1a1_185</v>
      </c>
      <c r="U3234" t="str">
        <f t="shared" si="152"/>
        <v>Aldh1a1_185_FA</v>
      </c>
    </row>
    <row r="3235" spans="1:21" x14ac:dyDescent="0.2">
      <c r="A3235" s="12" t="s">
        <v>4269</v>
      </c>
      <c r="B3235" s="12" t="s">
        <v>4270</v>
      </c>
      <c r="C3235" s="12">
        <v>1.2260999999999999E-2</v>
      </c>
      <c r="D3235" s="12">
        <v>0.48516100000000001</v>
      </c>
      <c r="E3235" s="12">
        <v>0.43115900000000001</v>
      </c>
      <c r="F3235" s="12">
        <v>0.25512400000000002</v>
      </c>
      <c r="G3235" s="12">
        <v>0.22442500000000001</v>
      </c>
      <c r="H3235" s="12">
        <v>-0.60262000000000004</v>
      </c>
      <c r="I3235" s="12" t="s">
        <v>3365</v>
      </c>
      <c r="J3235" s="12" t="s">
        <v>3366</v>
      </c>
      <c r="K3235" s="12" t="s">
        <v>3367</v>
      </c>
      <c r="L3235" s="12" t="s">
        <v>3368</v>
      </c>
      <c r="M3235" s="12">
        <v>0.44625199999999998</v>
      </c>
      <c r="N3235" s="12">
        <v>-0.13425000000000001</v>
      </c>
      <c r="O3235" s="12" t="s">
        <v>11028</v>
      </c>
      <c r="P3235" s="12">
        <v>0.35042000000000001</v>
      </c>
      <c r="Q3235" s="12" t="s">
        <v>11640</v>
      </c>
      <c r="R3235" s="12">
        <v>185</v>
      </c>
      <c r="S3235" t="str">
        <f t="shared" si="150"/>
        <v>No</v>
      </c>
      <c r="T3235" t="str">
        <f t="shared" si="151"/>
        <v>Aldh1a7_185</v>
      </c>
      <c r="U3235" t="str">
        <f t="shared" si="152"/>
        <v>Aldh1a7_185_FA</v>
      </c>
    </row>
    <row r="3236" spans="1:21" x14ac:dyDescent="0.2">
      <c r="A3236" s="12" t="s">
        <v>6386</v>
      </c>
      <c r="B3236" s="12" t="s">
        <v>6387</v>
      </c>
      <c r="C3236" s="12"/>
      <c r="D3236" s="12"/>
      <c r="E3236" s="12">
        <v>-0.13513</v>
      </c>
      <c r="F3236" s="12">
        <v>1.1325050000000001</v>
      </c>
      <c r="G3236" s="12">
        <v>-0.50424999999999998</v>
      </c>
      <c r="H3236" s="12">
        <v>0.49887599999999999</v>
      </c>
      <c r="I3236" s="12" t="s">
        <v>3365</v>
      </c>
      <c r="J3236" s="12" t="s">
        <v>3366</v>
      </c>
      <c r="K3236" s="12" t="s">
        <v>3367</v>
      </c>
      <c r="L3236" s="12" t="s">
        <v>3368</v>
      </c>
      <c r="M3236" s="12">
        <v>0.54072500000000001</v>
      </c>
      <c r="N3236" s="12">
        <v>-0.248</v>
      </c>
      <c r="O3236" s="12" t="s">
        <v>11028</v>
      </c>
      <c r="P3236" s="12">
        <v>0.26702399999999998</v>
      </c>
      <c r="Q3236" s="12" t="s">
        <v>11640</v>
      </c>
      <c r="R3236" s="12">
        <v>185</v>
      </c>
      <c r="S3236" t="str">
        <f t="shared" si="150"/>
        <v>No</v>
      </c>
      <c r="T3236" t="str">
        <f t="shared" si="151"/>
        <v>Aldh1a7_185</v>
      </c>
      <c r="U3236" t="str">
        <f t="shared" si="152"/>
        <v>Aldh1a7_185_FA</v>
      </c>
    </row>
    <row r="3237" spans="1:21" x14ac:dyDescent="0.2">
      <c r="A3237" s="12" t="s">
        <v>5081</v>
      </c>
      <c r="B3237" s="12" t="s">
        <v>5082</v>
      </c>
      <c r="C3237" s="12"/>
      <c r="D3237" s="12"/>
      <c r="E3237" s="12">
        <v>-0.34217999999999998</v>
      </c>
      <c r="F3237" s="12">
        <v>-0.88031000000000004</v>
      </c>
      <c r="G3237" s="12"/>
      <c r="H3237" s="12">
        <v>-0.29915000000000003</v>
      </c>
      <c r="I3237" s="12" t="s">
        <v>2135</v>
      </c>
      <c r="J3237" s="12" t="s">
        <v>2136</v>
      </c>
      <c r="K3237" s="12" t="s">
        <v>2137</v>
      </c>
      <c r="L3237" s="12" t="s">
        <v>2138</v>
      </c>
      <c r="M3237" s="12">
        <v>0.113251</v>
      </c>
      <c r="N3237" s="12">
        <v>0.50721499999999997</v>
      </c>
      <c r="O3237" s="12" t="s">
        <v>22</v>
      </c>
      <c r="P3237" s="12">
        <v>0.94595899999999999</v>
      </c>
      <c r="Q3237" s="12" t="s">
        <v>11479</v>
      </c>
      <c r="R3237" s="12">
        <v>184</v>
      </c>
      <c r="S3237" t="str">
        <f t="shared" si="150"/>
        <v>No</v>
      </c>
      <c r="T3237" t="str">
        <f t="shared" si="151"/>
        <v>Ldha_184</v>
      </c>
      <c r="U3237" t="str">
        <f t="shared" si="152"/>
        <v>Ldha_184_MGO</v>
      </c>
    </row>
    <row r="3238" spans="1:21" x14ac:dyDescent="0.2">
      <c r="A3238" s="12" t="s">
        <v>6410</v>
      </c>
      <c r="B3238" s="12" t="s">
        <v>6411</v>
      </c>
      <c r="C3238" s="12"/>
      <c r="D3238" s="12"/>
      <c r="E3238" s="12">
        <v>-0.24612999999999999</v>
      </c>
      <c r="F3238" s="12">
        <v>-0.95733999999999997</v>
      </c>
      <c r="G3238" s="12">
        <v>0.63380099999999995</v>
      </c>
      <c r="H3238" s="12"/>
      <c r="I3238" s="12" t="s">
        <v>3549</v>
      </c>
      <c r="J3238" s="12" t="s">
        <v>3550</v>
      </c>
      <c r="K3238" s="12" t="s">
        <v>3551</v>
      </c>
      <c r="L3238" s="12" t="s">
        <v>3552</v>
      </c>
      <c r="M3238" s="12">
        <v>0.71990100000000001</v>
      </c>
      <c r="N3238" s="12">
        <v>0.189888</v>
      </c>
      <c r="O3238" s="12" t="s">
        <v>22</v>
      </c>
      <c r="P3238" s="12">
        <v>0.14272699999999999</v>
      </c>
      <c r="Q3238" s="12" t="s">
        <v>11660</v>
      </c>
      <c r="R3238" s="12">
        <v>184</v>
      </c>
      <c r="S3238" t="str">
        <f t="shared" si="150"/>
        <v>No</v>
      </c>
      <c r="T3238" t="str">
        <f t="shared" si="151"/>
        <v>Hnrnpk_184</v>
      </c>
      <c r="U3238" t="str">
        <f t="shared" si="152"/>
        <v>Hnrnpk_184_MGO</v>
      </c>
    </row>
    <row r="3239" spans="1:21" x14ac:dyDescent="0.2">
      <c r="A3239" s="12" t="s">
        <v>6548</v>
      </c>
      <c r="B3239" s="12" t="s">
        <v>6549</v>
      </c>
      <c r="C3239" s="12">
        <v>0.197995</v>
      </c>
      <c r="D3239" s="12"/>
      <c r="E3239" s="12">
        <v>-0.36897000000000002</v>
      </c>
      <c r="F3239" s="12">
        <v>0.28428900000000001</v>
      </c>
      <c r="G3239" s="12"/>
      <c r="H3239" s="12"/>
      <c r="I3239" s="12" t="s">
        <v>6550</v>
      </c>
      <c r="J3239" s="12" t="s">
        <v>6551</v>
      </c>
      <c r="K3239" s="12" t="s">
        <v>6552</v>
      </c>
      <c r="L3239" s="12" t="s">
        <v>6553</v>
      </c>
      <c r="M3239" s="12">
        <v>0.87073800000000001</v>
      </c>
      <c r="N3239" s="12">
        <v>-3.7769999999999998E-2</v>
      </c>
      <c r="O3239" s="12" t="s">
        <v>22</v>
      </c>
      <c r="P3239" s="12">
        <v>6.0111999999999999E-2</v>
      </c>
      <c r="Q3239" s="12" t="s">
        <v>11962</v>
      </c>
      <c r="R3239" s="12">
        <v>184</v>
      </c>
      <c r="S3239" t="str">
        <f t="shared" si="150"/>
        <v>No</v>
      </c>
      <c r="T3239" t="str">
        <f t="shared" si="151"/>
        <v>Hgs_184</v>
      </c>
      <c r="U3239" t="str">
        <f t="shared" si="152"/>
        <v>Hgs_184_MGO</v>
      </c>
    </row>
    <row r="3240" spans="1:21" x14ac:dyDescent="0.2">
      <c r="A3240" s="12" t="s">
        <v>6759</v>
      </c>
      <c r="B3240" s="12" t="s">
        <v>6760</v>
      </c>
      <c r="C3240" s="12">
        <v>-0.52083000000000002</v>
      </c>
      <c r="D3240" s="12"/>
      <c r="E3240" s="12"/>
      <c r="F3240" s="12"/>
      <c r="G3240" s="12"/>
      <c r="H3240" s="12">
        <v>-0.53754999999999997</v>
      </c>
      <c r="I3240" s="12" t="s">
        <v>4633</v>
      </c>
      <c r="J3240" s="12" t="s">
        <v>4634</v>
      </c>
      <c r="K3240" s="12" t="s">
        <v>4635</v>
      </c>
      <c r="L3240" s="12" t="s">
        <v>4636</v>
      </c>
      <c r="M3240" s="12">
        <v>1.0057999999999999E-2</v>
      </c>
      <c r="N3240" s="12">
        <v>0.52919000000000005</v>
      </c>
      <c r="O3240" s="12" t="s">
        <v>6686</v>
      </c>
      <c r="P3240" s="12">
        <v>1.997484</v>
      </c>
      <c r="Q3240" s="12" t="s">
        <v>11778</v>
      </c>
      <c r="R3240" s="12">
        <v>184</v>
      </c>
      <c r="S3240" t="str">
        <f t="shared" si="150"/>
        <v>Yes</v>
      </c>
      <c r="T3240" t="str">
        <f t="shared" si="151"/>
        <v>Iars1_184</v>
      </c>
      <c r="U3240" t="str">
        <f t="shared" si="152"/>
        <v>Iars1_184_AA</v>
      </c>
    </row>
    <row r="3241" spans="1:21" x14ac:dyDescent="0.2">
      <c r="A3241" s="12" t="s">
        <v>6410</v>
      </c>
      <c r="B3241" s="12" t="s">
        <v>6411</v>
      </c>
      <c r="C3241" s="12">
        <v>0.57412399999999997</v>
      </c>
      <c r="D3241" s="12">
        <v>0.77323399999999998</v>
      </c>
      <c r="E3241" s="12"/>
      <c r="F3241" s="12">
        <v>0.40860200000000002</v>
      </c>
      <c r="G3241" s="12">
        <v>0.88469100000000001</v>
      </c>
      <c r="H3241" s="12"/>
      <c r="I3241" s="12" t="s">
        <v>3549</v>
      </c>
      <c r="J3241" s="12" t="s">
        <v>3550</v>
      </c>
      <c r="K3241" s="12" t="s">
        <v>3551</v>
      </c>
      <c r="L3241" s="12" t="s">
        <v>3552</v>
      </c>
      <c r="M3241" s="12">
        <v>8.2640000000000005E-3</v>
      </c>
      <c r="N3241" s="12">
        <v>-0.66015999999999997</v>
      </c>
      <c r="O3241" s="12" t="s">
        <v>6686</v>
      </c>
      <c r="P3241" s="12">
        <v>2.082808</v>
      </c>
      <c r="Q3241" s="12" t="s">
        <v>11660</v>
      </c>
      <c r="R3241" s="12">
        <v>184</v>
      </c>
      <c r="S3241" t="str">
        <f t="shared" si="150"/>
        <v>Yes</v>
      </c>
      <c r="T3241" t="str">
        <f t="shared" si="151"/>
        <v>Hnrnpk_184</v>
      </c>
      <c r="U3241" t="str">
        <f t="shared" si="152"/>
        <v>Hnrnpk_184_AA</v>
      </c>
    </row>
    <row r="3242" spans="1:21" x14ac:dyDescent="0.2">
      <c r="A3242" s="12" t="s">
        <v>9906</v>
      </c>
      <c r="B3242" s="12" t="s">
        <v>9907</v>
      </c>
      <c r="C3242" s="12">
        <v>0.450407</v>
      </c>
      <c r="D3242" s="12"/>
      <c r="E3242" s="12"/>
      <c r="F3242" s="12">
        <v>-3.3869999999999997E-2</v>
      </c>
      <c r="G3242" s="12"/>
      <c r="H3242" s="12"/>
      <c r="I3242" s="12" t="s">
        <v>9908</v>
      </c>
      <c r="J3242" s="12" t="s">
        <v>9909</v>
      </c>
      <c r="K3242" s="12" t="s">
        <v>9910</v>
      </c>
      <c r="L3242" s="12" t="s">
        <v>9911</v>
      </c>
      <c r="M3242" s="12">
        <v>0.54778099999999996</v>
      </c>
      <c r="N3242" s="12">
        <v>-0.20827000000000001</v>
      </c>
      <c r="O3242" s="12" t="s">
        <v>6686</v>
      </c>
      <c r="P3242" s="12">
        <v>0.26139299999999999</v>
      </c>
      <c r="Q3242" s="12" t="s">
        <v>12324</v>
      </c>
      <c r="R3242" s="12">
        <v>184</v>
      </c>
      <c r="S3242" t="str">
        <f t="shared" si="150"/>
        <v>No</v>
      </c>
      <c r="T3242" t="str">
        <f t="shared" si="151"/>
        <v>Eif3a_184</v>
      </c>
      <c r="U3242" t="str">
        <f t="shared" si="152"/>
        <v>Eif3a_184_AA</v>
      </c>
    </row>
    <row r="3243" spans="1:21" x14ac:dyDescent="0.2">
      <c r="A3243" s="12" t="s">
        <v>6548</v>
      </c>
      <c r="B3243" s="12" t="s">
        <v>6549</v>
      </c>
      <c r="C3243" s="12">
        <v>0.11637599999999999</v>
      </c>
      <c r="D3243" s="12"/>
      <c r="E3243" s="12">
        <v>-0.21618000000000001</v>
      </c>
      <c r="F3243" s="12"/>
      <c r="G3243" s="12">
        <v>0.40107799999999999</v>
      </c>
      <c r="H3243" s="12"/>
      <c r="I3243" s="12" t="s">
        <v>6550</v>
      </c>
      <c r="J3243" s="12" t="s">
        <v>6551</v>
      </c>
      <c r="K3243" s="12" t="s">
        <v>6552</v>
      </c>
      <c r="L3243" s="12" t="s">
        <v>6553</v>
      </c>
      <c r="M3243" s="12">
        <v>0.63012199999999996</v>
      </c>
      <c r="N3243" s="12">
        <v>-0.10042</v>
      </c>
      <c r="O3243" s="12" t="s">
        <v>6686</v>
      </c>
      <c r="P3243" s="12">
        <v>0.200575</v>
      </c>
      <c r="Q3243" s="12" t="s">
        <v>11962</v>
      </c>
      <c r="R3243" s="12">
        <v>184</v>
      </c>
      <c r="S3243" t="str">
        <f t="shared" si="150"/>
        <v>No</v>
      </c>
      <c r="T3243" t="str">
        <f t="shared" si="151"/>
        <v>Hgs_184</v>
      </c>
      <c r="U3243" t="str">
        <f t="shared" si="152"/>
        <v>Hgs_184_AA</v>
      </c>
    </row>
    <row r="3244" spans="1:21" x14ac:dyDescent="0.2">
      <c r="A3244" s="12" t="s">
        <v>6410</v>
      </c>
      <c r="B3244" s="12" t="s">
        <v>6411</v>
      </c>
      <c r="C3244" s="12">
        <v>0.81875900000000001</v>
      </c>
      <c r="D3244" s="12"/>
      <c r="E3244" s="12"/>
      <c r="F3244" s="12"/>
      <c r="G3244" s="12"/>
      <c r="H3244" s="12">
        <v>0.14235200000000001</v>
      </c>
      <c r="I3244" s="12" t="s">
        <v>3549</v>
      </c>
      <c r="J3244" s="12" t="s">
        <v>3550</v>
      </c>
      <c r="K3244" s="12" t="s">
        <v>3551</v>
      </c>
      <c r="L3244" s="12" t="s">
        <v>3552</v>
      </c>
      <c r="M3244" s="12">
        <v>0.39041100000000001</v>
      </c>
      <c r="N3244" s="12">
        <v>-0.48055999999999999</v>
      </c>
      <c r="O3244" s="12" t="s">
        <v>11028</v>
      </c>
      <c r="P3244" s="12">
        <v>0.40847800000000001</v>
      </c>
      <c r="Q3244" s="12" t="s">
        <v>11660</v>
      </c>
      <c r="R3244" s="12">
        <v>184</v>
      </c>
      <c r="S3244" t="str">
        <f t="shared" si="150"/>
        <v>No</v>
      </c>
      <c r="T3244" t="str">
        <f t="shared" si="151"/>
        <v>Hnrnpk_184</v>
      </c>
      <c r="U3244" t="str">
        <f t="shared" si="152"/>
        <v>Hnrnpk_184_FA</v>
      </c>
    </row>
    <row r="3245" spans="1:21" x14ac:dyDescent="0.2">
      <c r="A3245" s="12" t="s">
        <v>6548</v>
      </c>
      <c r="B3245" s="12" t="s">
        <v>6549</v>
      </c>
      <c r="C3245" s="12">
        <v>3.9823999999999998E-2</v>
      </c>
      <c r="D3245" s="12">
        <v>0.41566199999999998</v>
      </c>
      <c r="E3245" s="12"/>
      <c r="F3245" s="12"/>
      <c r="G3245" s="12"/>
      <c r="H3245" s="12"/>
      <c r="I3245" s="12" t="s">
        <v>6550</v>
      </c>
      <c r="J3245" s="12" t="s">
        <v>6551</v>
      </c>
      <c r="K3245" s="12" t="s">
        <v>6552</v>
      </c>
      <c r="L3245" s="12" t="s">
        <v>6553</v>
      </c>
      <c r="M3245" s="12">
        <v>0.43919200000000003</v>
      </c>
      <c r="N3245" s="12">
        <v>-0.22774</v>
      </c>
      <c r="O3245" s="12" t="s">
        <v>11028</v>
      </c>
      <c r="P3245" s="12">
        <v>0.357346</v>
      </c>
      <c r="Q3245" s="12" t="s">
        <v>11962</v>
      </c>
      <c r="R3245" s="12">
        <v>184</v>
      </c>
      <c r="S3245" t="str">
        <f t="shared" si="150"/>
        <v>No</v>
      </c>
      <c r="T3245" t="str">
        <f t="shared" si="151"/>
        <v>Hgs_184</v>
      </c>
      <c r="U3245" t="str">
        <f t="shared" si="152"/>
        <v>Hgs_184_FA</v>
      </c>
    </row>
    <row r="3246" spans="1:21" x14ac:dyDescent="0.2">
      <c r="A3246" s="12" t="s">
        <v>3547</v>
      </c>
      <c r="B3246" s="12" t="s">
        <v>3548</v>
      </c>
      <c r="C3246" s="12">
        <v>-0.56828000000000001</v>
      </c>
      <c r="D3246" s="12">
        <v>-0.38608999999999999</v>
      </c>
      <c r="E3246" s="12"/>
      <c r="F3246" s="12"/>
      <c r="G3246" s="12"/>
      <c r="H3246" s="12">
        <v>-0.53303</v>
      </c>
      <c r="I3246" s="12" t="s">
        <v>3549</v>
      </c>
      <c r="J3246" s="12" t="s">
        <v>3550</v>
      </c>
      <c r="K3246" s="12" t="s">
        <v>3551</v>
      </c>
      <c r="L3246" s="12" t="s">
        <v>3552</v>
      </c>
      <c r="M3246" s="12">
        <v>1.2426E-2</v>
      </c>
      <c r="N3246" s="12">
        <v>0.49580099999999999</v>
      </c>
      <c r="O3246" s="12" t="s">
        <v>22</v>
      </c>
      <c r="P3246" s="12">
        <v>1.905664</v>
      </c>
      <c r="Q3246" s="12" t="s">
        <v>11660</v>
      </c>
      <c r="R3246" s="12">
        <v>183</v>
      </c>
      <c r="S3246" t="str">
        <f t="shared" si="150"/>
        <v>Yes</v>
      </c>
      <c r="T3246" t="str">
        <f t="shared" si="151"/>
        <v>Hnrnpk_183</v>
      </c>
      <c r="U3246" t="str">
        <f t="shared" si="152"/>
        <v>Hnrnpk_183_MGO</v>
      </c>
    </row>
    <row r="3247" spans="1:21" x14ac:dyDescent="0.2">
      <c r="A3247" s="12" t="s">
        <v>4567</v>
      </c>
      <c r="B3247" s="12" t="s">
        <v>4568</v>
      </c>
      <c r="C3247" s="12">
        <v>-0.72958999999999996</v>
      </c>
      <c r="D3247" s="12">
        <v>-0.49248999999999998</v>
      </c>
      <c r="E3247" s="12">
        <v>-0.49870999999999999</v>
      </c>
      <c r="F3247" s="12">
        <v>-0.75029000000000001</v>
      </c>
      <c r="G3247" s="12">
        <v>8.8286000000000003E-2</v>
      </c>
      <c r="H3247" s="12">
        <v>8.9325000000000002E-2</v>
      </c>
      <c r="I3247" s="12" t="s">
        <v>4329</v>
      </c>
      <c r="J3247" s="12" t="s">
        <v>4330</v>
      </c>
      <c r="K3247" s="12" t="s">
        <v>4331</v>
      </c>
      <c r="L3247" s="12" t="s">
        <v>4332</v>
      </c>
      <c r="M3247" s="12">
        <v>5.7381000000000001E-2</v>
      </c>
      <c r="N3247" s="12">
        <v>0.382245</v>
      </c>
      <c r="O3247" s="12" t="s">
        <v>22</v>
      </c>
      <c r="P3247" s="12">
        <v>1.2412339999999999</v>
      </c>
      <c r="Q3247" s="12" t="s">
        <v>11748</v>
      </c>
      <c r="R3247" s="12">
        <v>183</v>
      </c>
      <c r="S3247" t="str">
        <f t="shared" si="150"/>
        <v>No</v>
      </c>
      <c r="T3247" t="str">
        <f t="shared" si="151"/>
        <v>Echdc2_183</v>
      </c>
      <c r="U3247" t="str">
        <f t="shared" si="152"/>
        <v>Echdc2_183_MGO</v>
      </c>
    </row>
    <row r="3248" spans="1:21" x14ac:dyDescent="0.2">
      <c r="A3248" s="12" t="s">
        <v>4567</v>
      </c>
      <c r="B3248" s="12" t="s">
        <v>4568</v>
      </c>
      <c r="C3248" s="12">
        <v>0.25547999999999998</v>
      </c>
      <c r="D3248" s="12"/>
      <c r="E3248" s="12">
        <v>0.200077</v>
      </c>
      <c r="F3248" s="12">
        <v>-3.2499999999999999E-3</v>
      </c>
      <c r="G3248" s="12"/>
      <c r="H3248" s="12">
        <v>-8.029E-2</v>
      </c>
      <c r="I3248" s="12" t="s">
        <v>4329</v>
      </c>
      <c r="J3248" s="12" t="s">
        <v>4330</v>
      </c>
      <c r="K3248" s="12" t="s">
        <v>4331</v>
      </c>
      <c r="L3248" s="12" t="s">
        <v>4332</v>
      </c>
      <c r="M3248" s="12">
        <v>0.33001799999999998</v>
      </c>
      <c r="N3248" s="12">
        <v>-9.3009999999999995E-2</v>
      </c>
      <c r="O3248" s="12" t="s">
        <v>6686</v>
      </c>
      <c r="P3248" s="12">
        <v>0.481462</v>
      </c>
      <c r="Q3248" s="12" t="s">
        <v>11748</v>
      </c>
      <c r="R3248" s="12">
        <v>183</v>
      </c>
      <c r="S3248" t="str">
        <f t="shared" si="150"/>
        <v>No</v>
      </c>
      <c r="T3248" t="str">
        <f t="shared" si="151"/>
        <v>Echdc2_183</v>
      </c>
      <c r="U3248" t="str">
        <f t="shared" si="152"/>
        <v>Echdc2_183_AA</v>
      </c>
    </row>
    <row r="3249" spans="1:21" x14ac:dyDescent="0.2">
      <c r="A3249" s="12" t="s">
        <v>3547</v>
      </c>
      <c r="B3249" s="12" t="s">
        <v>3548</v>
      </c>
      <c r="C3249" s="12">
        <v>0.17930099999999999</v>
      </c>
      <c r="D3249" s="12">
        <v>0.270341</v>
      </c>
      <c r="E3249" s="12"/>
      <c r="F3249" s="12">
        <v>0.46878500000000001</v>
      </c>
      <c r="G3249" s="12">
        <v>-0.23854</v>
      </c>
      <c r="H3249" s="12"/>
      <c r="I3249" s="12" t="s">
        <v>3549</v>
      </c>
      <c r="J3249" s="12" t="s">
        <v>3550</v>
      </c>
      <c r="K3249" s="12" t="s">
        <v>3551</v>
      </c>
      <c r="L3249" s="12" t="s">
        <v>3552</v>
      </c>
      <c r="M3249" s="12">
        <v>0.33673500000000001</v>
      </c>
      <c r="N3249" s="12">
        <v>-0.16997000000000001</v>
      </c>
      <c r="O3249" s="12" t="s">
        <v>6686</v>
      </c>
      <c r="P3249" s="12">
        <v>0.47271200000000002</v>
      </c>
      <c r="Q3249" s="12" t="s">
        <v>11660</v>
      </c>
      <c r="R3249" s="12">
        <v>183</v>
      </c>
      <c r="S3249" t="str">
        <f t="shared" si="150"/>
        <v>No</v>
      </c>
      <c r="T3249" t="str">
        <f t="shared" si="151"/>
        <v>Hnrnpk_183</v>
      </c>
      <c r="U3249" t="str">
        <f t="shared" si="152"/>
        <v>Hnrnpk_183_AA</v>
      </c>
    </row>
    <row r="3250" spans="1:21" x14ac:dyDescent="0.2">
      <c r="A3250" s="12" t="s">
        <v>10120</v>
      </c>
      <c r="B3250" s="12" t="s">
        <v>10121</v>
      </c>
      <c r="C3250" s="12">
        <v>0.64935500000000002</v>
      </c>
      <c r="D3250" s="12"/>
      <c r="E3250" s="12"/>
      <c r="F3250" s="12"/>
      <c r="G3250" s="12">
        <v>-0.23927999999999999</v>
      </c>
      <c r="H3250" s="12">
        <v>6.0176E-2</v>
      </c>
      <c r="I3250" s="12" t="s">
        <v>4793</v>
      </c>
      <c r="J3250" s="12" t="s">
        <v>4794</v>
      </c>
      <c r="K3250" s="12" t="s">
        <v>4795</v>
      </c>
      <c r="L3250" s="12" t="s">
        <v>4796</v>
      </c>
      <c r="M3250" s="12">
        <v>0.60915900000000001</v>
      </c>
      <c r="N3250" s="12">
        <v>-0.15675</v>
      </c>
      <c r="O3250" s="12" t="s">
        <v>6686</v>
      </c>
      <c r="P3250" s="12">
        <v>0.21526899999999999</v>
      </c>
      <c r="Q3250" s="12" t="s">
        <v>11797</v>
      </c>
      <c r="R3250" s="12">
        <v>183</v>
      </c>
      <c r="S3250" t="str">
        <f t="shared" si="150"/>
        <v>No</v>
      </c>
      <c r="T3250" t="str">
        <f t="shared" si="151"/>
        <v>Macrod1_183</v>
      </c>
      <c r="U3250" t="str">
        <f t="shared" si="152"/>
        <v>Macrod1_183_AA</v>
      </c>
    </row>
    <row r="3251" spans="1:21" x14ac:dyDescent="0.2">
      <c r="A3251" s="12" t="s">
        <v>4567</v>
      </c>
      <c r="B3251" s="12" t="s">
        <v>4568</v>
      </c>
      <c r="C3251" s="12">
        <v>-0.66498999999999997</v>
      </c>
      <c r="D3251" s="12">
        <v>-0.58194999999999997</v>
      </c>
      <c r="E3251" s="12">
        <v>-0.22162999999999999</v>
      </c>
      <c r="F3251" s="12">
        <v>-0.48798999999999998</v>
      </c>
      <c r="G3251" s="12">
        <v>-0.29249999999999998</v>
      </c>
      <c r="H3251" s="12">
        <v>-0.22345000000000001</v>
      </c>
      <c r="I3251" s="12" t="s">
        <v>4329</v>
      </c>
      <c r="J3251" s="12" t="s">
        <v>4330</v>
      </c>
      <c r="K3251" s="12" t="s">
        <v>4331</v>
      </c>
      <c r="L3251" s="12" t="s">
        <v>4332</v>
      </c>
      <c r="M3251" s="12">
        <v>3.3219999999999999E-3</v>
      </c>
      <c r="N3251" s="12">
        <v>0.41208600000000001</v>
      </c>
      <c r="O3251" s="12" t="s">
        <v>11028</v>
      </c>
      <c r="P3251" s="12">
        <v>2.4785590000000002</v>
      </c>
      <c r="Q3251" s="12" t="s">
        <v>11748</v>
      </c>
      <c r="R3251" s="12">
        <v>183</v>
      </c>
      <c r="S3251" t="str">
        <f t="shared" si="150"/>
        <v>Yes</v>
      </c>
      <c r="T3251" t="str">
        <f t="shared" si="151"/>
        <v>Echdc2_183</v>
      </c>
      <c r="U3251" t="str">
        <f t="shared" si="152"/>
        <v>Echdc2_183_FA</v>
      </c>
    </row>
    <row r="3252" spans="1:21" x14ac:dyDescent="0.2">
      <c r="A3252" s="12" t="s">
        <v>3547</v>
      </c>
      <c r="B3252" s="12" t="s">
        <v>3548</v>
      </c>
      <c r="C3252" s="12">
        <v>0.97748400000000002</v>
      </c>
      <c r="D3252" s="12">
        <v>0.74012699999999998</v>
      </c>
      <c r="E3252" s="12">
        <v>0.57677900000000004</v>
      </c>
      <c r="F3252" s="12">
        <v>0.77602199999999999</v>
      </c>
      <c r="G3252" s="12">
        <v>0.41510399999999997</v>
      </c>
      <c r="H3252" s="12"/>
      <c r="I3252" s="12" t="s">
        <v>3549</v>
      </c>
      <c r="J3252" s="12" t="s">
        <v>3550</v>
      </c>
      <c r="K3252" s="12" t="s">
        <v>3551</v>
      </c>
      <c r="L3252" s="12" t="s">
        <v>3552</v>
      </c>
      <c r="M3252" s="12">
        <v>1.8400000000000001E-3</v>
      </c>
      <c r="N3252" s="12">
        <v>-0.69710000000000005</v>
      </c>
      <c r="O3252" s="12" t="s">
        <v>11028</v>
      </c>
      <c r="P3252" s="12">
        <v>2.7352080000000001</v>
      </c>
      <c r="Q3252" s="12" t="s">
        <v>11660</v>
      </c>
      <c r="R3252" s="12">
        <v>183</v>
      </c>
      <c r="S3252" t="str">
        <f t="shared" si="150"/>
        <v>Yes</v>
      </c>
      <c r="T3252" t="str">
        <f t="shared" si="151"/>
        <v>Hnrnpk_183</v>
      </c>
      <c r="U3252" t="str">
        <f t="shared" si="152"/>
        <v>Hnrnpk_183_FA</v>
      </c>
    </row>
    <row r="3253" spans="1:21" x14ac:dyDescent="0.2">
      <c r="A3253" s="12" t="s">
        <v>10120</v>
      </c>
      <c r="B3253" s="12" t="s">
        <v>10121</v>
      </c>
      <c r="C3253" s="12"/>
      <c r="D3253" s="12"/>
      <c r="E3253" s="12">
        <v>2.0463330000000002</v>
      </c>
      <c r="F3253" s="12">
        <v>1.4138200000000001</v>
      </c>
      <c r="G3253" s="12">
        <v>0.95686899999999997</v>
      </c>
      <c r="H3253" s="12">
        <v>0.98790599999999995</v>
      </c>
      <c r="I3253" s="12" t="s">
        <v>4793</v>
      </c>
      <c r="J3253" s="12" t="s">
        <v>4794</v>
      </c>
      <c r="K3253" s="12" t="s">
        <v>4795</v>
      </c>
      <c r="L3253" s="12" t="s">
        <v>4796</v>
      </c>
      <c r="M3253" s="12">
        <v>1.2985E-2</v>
      </c>
      <c r="N3253" s="12">
        <v>-1.3512299999999999</v>
      </c>
      <c r="O3253" s="12" t="s">
        <v>11028</v>
      </c>
      <c r="P3253" s="12">
        <v>1.8865529999999999</v>
      </c>
      <c r="Q3253" s="12" t="s">
        <v>11797</v>
      </c>
      <c r="R3253" s="12">
        <v>183</v>
      </c>
      <c r="S3253" t="str">
        <f t="shared" si="150"/>
        <v>Yes</v>
      </c>
      <c r="T3253" t="str">
        <f t="shared" si="151"/>
        <v>Macrod1_183</v>
      </c>
      <c r="U3253" t="str">
        <f t="shared" si="152"/>
        <v>Macrod1_183_FA</v>
      </c>
    </row>
    <row r="3254" spans="1:21" x14ac:dyDescent="0.2">
      <c r="A3254" s="12" t="s">
        <v>627</v>
      </c>
      <c r="B3254" s="12" t="s">
        <v>628</v>
      </c>
      <c r="C3254" s="12"/>
      <c r="D3254" s="12">
        <v>-1.60161</v>
      </c>
      <c r="E3254" s="12"/>
      <c r="F3254" s="12">
        <v>-0.97821999999999998</v>
      </c>
      <c r="G3254" s="12"/>
      <c r="H3254" s="12">
        <v>-1.1536299999999999</v>
      </c>
      <c r="I3254" s="12" t="s">
        <v>629</v>
      </c>
      <c r="J3254" s="12" t="s">
        <v>630</v>
      </c>
      <c r="K3254" s="12" t="s">
        <v>631</v>
      </c>
      <c r="L3254" s="12" t="s">
        <v>632</v>
      </c>
      <c r="M3254" s="12">
        <v>2.1527000000000001E-2</v>
      </c>
      <c r="N3254" s="12">
        <v>1.2444850000000001</v>
      </c>
      <c r="O3254" s="12" t="s">
        <v>22</v>
      </c>
      <c r="P3254" s="12">
        <v>1.6670199999999999</v>
      </c>
      <c r="Q3254" s="12" t="s">
        <v>11261</v>
      </c>
      <c r="R3254" s="12">
        <v>182</v>
      </c>
      <c r="S3254" t="str">
        <f t="shared" si="150"/>
        <v>Yes</v>
      </c>
      <c r="T3254" t="str">
        <f t="shared" si="151"/>
        <v>Psmg1_182</v>
      </c>
      <c r="U3254" t="str">
        <f t="shared" si="152"/>
        <v>Psmg1_182_MGO</v>
      </c>
    </row>
    <row r="3255" spans="1:21" x14ac:dyDescent="0.2">
      <c r="A3255" s="12" t="s">
        <v>995</v>
      </c>
      <c r="B3255" s="12" t="s">
        <v>996</v>
      </c>
      <c r="C3255" s="12">
        <v>-0.43667</v>
      </c>
      <c r="D3255" s="12">
        <v>-0.70611999999999997</v>
      </c>
      <c r="E3255" s="12">
        <v>-0.96706000000000003</v>
      </c>
      <c r="F3255" s="12">
        <v>-1.54294</v>
      </c>
      <c r="G3255" s="12">
        <v>-1.4976</v>
      </c>
      <c r="H3255" s="12">
        <v>-1.4041999999999999</v>
      </c>
      <c r="I3255" s="12" t="s">
        <v>997</v>
      </c>
      <c r="J3255" s="12" t="s">
        <v>998</v>
      </c>
      <c r="K3255" s="12" t="s">
        <v>999</v>
      </c>
      <c r="L3255" s="12" t="s">
        <v>1000</v>
      </c>
      <c r="M3255" s="12">
        <v>2.1250000000000002E-3</v>
      </c>
      <c r="N3255" s="12">
        <v>1.0924309999999999</v>
      </c>
      <c r="O3255" s="12" t="s">
        <v>22</v>
      </c>
      <c r="P3255" s="12">
        <v>2.672606</v>
      </c>
      <c r="Q3255" s="12" t="s">
        <v>11317</v>
      </c>
      <c r="R3255" s="12">
        <v>182</v>
      </c>
      <c r="S3255" t="str">
        <f t="shared" si="150"/>
        <v>Yes</v>
      </c>
      <c r="T3255" t="str">
        <f t="shared" si="151"/>
        <v>Gne_182</v>
      </c>
      <c r="U3255" t="str">
        <f t="shared" si="152"/>
        <v>Gne_182_MGO</v>
      </c>
    </row>
    <row r="3256" spans="1:21" x14ac:dyDescent="0.2">
      <c r="A3256" s="12" t="s">
        <v>5011</v>
      </c>
      <c r="B3256" s="12" t="s">
        <v>5012</v>
      </c>
      <c r="C3256" s="12">
        <v>-0.13730000000000001</v>
      </c>
      <c r="D3256" s="12">
        <v>-0.44062000000000001</v>
      </c>
      <c r="E3256" s="12">
        <v>-0.82952999999999999</v>
      </c>
      <c r="F3256" s="12">
        <v>-0.23169000000000001</v>
      </c>
      <c r="G3256" s="12">
        <v>0.147429</v>
      </c>
      <c r="H3256" s="12">
        <v>-0.13469</v>
      </c>
      <c r="I3256" s="12" t="s">
        <v>1277</v>
      </c>
      <c r="J3256" s="12" t="s">
        <v>1278</v>
      </c>
      <c r="K3256" s="12" t="s">
        <v>1279</v>
      </c>
      <c r="L3256" s="12" t="s">
        <v>1280</v>
      </c>
      <c r="M3256" s="12">
        <v>0.10258399999999999</v>
      </c>
      <c r="N3256" s="12">
        <v>0.27106599999999997</v>
      </c>
      <c r="O3256" s="12" t="s">
        <v>22</v>
      </c>
      <c r="P3256" s="12">
        <v>0.98891899999999999</v>
      </c>
      <c r="Q3256" s="12" t="s">
        <v>11358</v>
      </c>
      <c r="R3256" s="12">
        <v>182</v>
      </c>
      <c r="S3256" t="str">
        <f t="shared" si="150"/>
        <v>No</v>
      </c>
      <c r="T3256" t="str">
        <f t="shared" si="151"/>
        <v>Glul_182</v>
      </c>
      <c r="U3256" t="str">
        <f t="shared" si="152"/>
        <v>Glul_182_MGO</v>
      </c>
    </row>
    <row r="3257" spans="1:21" x14ac:dyDescent="0.2">
      <c r="A3257" s="12" t="s">
        <v>5173</v>
      </c>
      <c r="B3257" s="12" t="s">
        <v>5174</v>
      </c>
      <c r="C3257" s="12"/>
      <c r="D3257" s="12">
        <v>-0.63471</v>
      </c>
      <c r="E3257" s="12">
        <v>-0.66734000000000004</v>
      </c>
      <c r="F3257" s="12"/>
      <c r="G3257" s="12">
        <v>-9.3990000000000004E-2</v>
      </c>
      <c r="H3257" s="12"/>
      <c r="I3257" s="12" t="s">
        <v>5175</v>
      </c>
      <c r="J3257" s="12" t="s">
        <v>5176</v>
      </c>
      <c r="K3257" s="12" t="s">
        <v>5177</v>
      </c>
      <c r="L3257" s="12" t="s">
        <v>5178</v>
      </c>
      <c r="M3257" s="12">
        <v>0.129362</v>
      </c>
      <c r="N3257" s="12">
        <v>0.46534700000000001</v>
      </c>
      <c r="O3257" s="12" t="s">
        <v>22</v>
      </c>
      <c r="P3257" s="12">
        <v>0.88819400000000004</v>
      </c>
      <c r="Q3257" s="12" t="s">
        <v>11841</v>
      </c>
      <c r="R3257" s="12">
        <v>182</v>
      </c>
      <c r="S3257" t="str">
        <f t="shared" si="150"/>
        <v>No</v>
      </c>
      <c r="T3257" t="str">
        <f t="shared" si="151"/>
        <v>Echdc3_182</v>
      </c>
      <c r="U3257" t="str">
        <f t="shared" si="152"/>
        <v>Echdc3_182_MGO</v>
      </c>
    </row>
    <row r="3258" spans="1:21" x14ac:dyDescent="0.2">
      <c r="A3258" s="12" t="s">
        <v>5490</v>
      </c>
      <c r="B3258" s="12" t="s">
        <v>5491</v>
      </c>
      <c r="C3258" s="12"/>
      <c r="D3258" s="12"/>
      <c r="E3258" s="12">
        <v>0.55094600000000005</v>
      </c>
      <c r="F3258" s="12">
        <v>0.28522999999999998</v>
      </c>
      <c r="G3258" s="12"/>
      <c r="H3258" s="12"/>
      <c r="I3258" s="12" t="s">
        <v>159</v>
      </c>
      <c r="J3258" s="12" t="s">
        <v>160</v>
      </c>
      <c r="K3258" s="12" t="s">
        <v>161</v>
      </c>
      <c r="L3258" s="12" t="s">
        <v>162</v>
      </c>
      <c r="M3258" s="12">
        <v>0.195877</v>
      </c>
      <c r="N3258" s="12">
        <v>-0.41809000000000002</v>
      </c>
      <c r="O3258" s="12" t="s">
        <v>22</v>
      </c>
      <c r="P3258" s="12">
        <v>0.70801599999999998</v>
      </c>
      <c r="Q3258" s="12" t="s">
        <v>11188</v>
      </c>
      <c r="R3258" s="12">
        <v>182</v>
      </c>
      <c r="S3258" t="str">
        <f t="shared" si="150"/>
        <v>No</v>
      </c>
      <c r="T3258" t="str">
        <f t="shared" si="151"/>
        <v>Hsd3b5_182</v>
      </c>
      <c r="U3258" t="str">
        <f t="shared" si="152"/>
        <v>Hsd3b5_182_MGO</v>
      </c>
    </row>
    <row r="3259" spans="1:21" x14ac:dyDescent="0.2">
      <c r="A3259" s="12" t="s">
        <v>627</v>
      </c>
      <c r="B3259" s="12" t="s">
        <v>628</v>
      </c>
      <c r="C3259" s="12">
        <v>-0.44213999999999998</v>
      </c>
      <c r="D3259" s="12"/>
      <c r="E3259" s="12"/>
      <c r="F3259" s="12"/>
      <c r="G3259" s="12"/>
      <c r="H3259" s="12">
        <v>-0.83816999999999997</v>
      </c>
      <c r="I3259" s="12" t="s">
        <v>629</v>
      </c>
      <c r="J3259" s="12" t="s">
        <v>630</v>
      </c>
      <c r="K3259" s="12" t="s">
        <v>631</v>
      </c>
      <c r="L3259" s="12" t="s">
        <v>632</v>
      </c>
      <c r="M3259" s="12">
        <v>0.19097800000000001</v>
      </c>
      <c r="N3259" s="12">
        <v>0.640154</v>
      </c>
      <c r="O3259" s="12" t="s">
        <v>6686</v>
      </c>
      <c r="P3259" s="12">
        <v>0.71901599999999999</v>
      </c>
      <c r="Q3259" s="12" t="s">
        <v>11261</v>
      </c>
      <c r="R3259" s="12">
        <v>182</v>
      </c>
      <c r="S3259" t="str">
        <f t="shared" si="150"/>
        <v>No</v>
      </c>
      <c r="T3259" t="str">
        <f t="shared" si="151"/>
        <v>Psmg1_182</v>
      </c>
      <c r="U3259" t="str">
        <f t="shared" si="152"/>
        <v>Psmg1_182_AA</v>
      </c>
    </row>
    <row r="3260" spans="1:21" x14ac:dyDescent="0.2">
      <c r="A3260" s="12" t="s">
        <v>995</v>
      </c>
      <c r="B3260" s="12" t="s">
        <v>996</v>
      </c>
      <c r="C3260" s="12">
        <v>-0.70928000000000002</v>
      </c>
      <c r="D3260" s="12"/>
      <c r="E3260" s="12">
        <v>-0.72411000000000003</v>
      </c>
      <c r="F3260" s="12">
        <v>0.40226499999999998</v>
      </c>
      <c r="G3260" s="12">
        <v>-0.47191</v>
      </c>
      <c r="H3260" s="12"/>
      <c r="I3260" s="12" t="s">
        <v>997</v>
      </c>
      <c r="J3260" s="12" t="s">
        <v>998</v>
      </c>
      <c r="K3260" s="12" t="s">
        <v>999</v>
      </c>
      <c r="L3260" s="12" t="s">
        <v>1000</v>
      </c>
      <c r="M3260" s="12">
        <v>0.25221100000000002</v>
      </c>
      <c r="N3260" s="12">
        <v>0.37575999999999998</v>
      </c>
      <c r="O3260" s="12" t="s">
        <v>6686</v>
      </c>
      <c r="P3260" s="12">
        <v>0.59823700000000002</v>
      </c>
      <c r="Q3260" s="12" t="s">
        <v>11317</v>
      </c>
      <c r="R3260" s="12">
        <v>182</v>
      </c>
      <c r="S3260" t="str">
        <f t="shared" si="150"/>
        <v>No</v>
      </c>
      <c r="T3260" t="str">
        <f t="shared" si="151"/>
        <v>Gne_182</v>
      </c>
      <c r="U3260" t="str">
        <f t="shared" si="152"/>
        <v>Gne_182_AA</v>
      </c>
    </row>
    <row r="3261" spans="1:21" x14ac:dyDescent="0.2">
      <c r="A3261" s="12" t="s">
        <v>5173</v>
      </c>
      <c r="B3261" s="12" t="s">
        <v>5174</v>
      </c>
      <c r="C3261" s="12">
        <v>-0.73528000000000004</v>
      </c>
      <c r="D3261" s="12"/>
      <c r="E3261" s="12">
        <v>-0.22511</v>
      </c>
      <c r="F3261" s="12"/>
      <c r="G3261" s="12"/>
      <c r="H3261" s="12"/>
      <c r="I3261" s="12" t="s">
        <v>5175</v>
      </c>
      <c r="J3261" s="12" t="s">
        <v>5176</v>
      </c>
      <c r="K3261" s="12" t="s">
        <v>5177</v>
      </c>
      <c r="L3261" s="12" t="s">
        <v>5178</v>
      </c>
      <c r="M3261" s="12">
        <v>0.31086200000000003</v>
      </c>
      <c r="N3261" s="12">
        <v>0.48019499999999998</v>
      </c>
      <c r="O3261" s="12" t="s">
        <v>6686</v>
      </c>
      <c r="P3261" s="12">
        <v>0.50743199999999999</v>
      </c>
      <c r="Q3261" s="12" t="s">
        <v>11841</v>
      </c>
      <c r="R3261" s="12">
        <v>182</v>
      </c>
      <c r="S3261" t="str">
        <f t="shared" si="150"/>
        <v>No</v>
      </c>
      <c r="T3261" t="str">
        <f t="shared" si="151"/>
        <v>Echdc3_182</v>
      </c>
      <c r="U3261" t="str">
        <f t="shared" si="152"/>
        <v>Echdc3_182_AA</v>
      </c>
    </row>
    <row r="3262" spans="1:21" x14ac:dyDescent="0.2">
      <c r="A3262" s="12" t="s">
        <v>5490</v>
      </c>
      <c r="B3262" s="12" t="s">
        <v>5491</v>
      </c>
      <c r="C3262" s="12">
        <v>0.31576300000000002</v>
      </c>
      <c r="D3262" s="12"/>
      <c r="E3262" s="12"/>
      <c r="F3262" s="12"/>
      <c r="G3262" s="12">
        <v>5.1722999999999998E-2</v>
      </c>
      <c r="H3262" s="12"/>
      <c r="I3262" s="12" t="s">
        <v>159</v>
      </c>
      <c r="J3262" s="12" t="s">
        <v>160</v>
      </c>
      <c r="K3262" s="12" t="s">
        <v>161</v>
      </c>
      <c r="L3262" s="12" t="s">
        <v>162</v>
      </c>
      <c r="M3262" s="12">
        <v>0.39663799999999999</v>
      </c>
      <c r="N3262" s="12">
        <v>-0.18373999999999999</v>
      </c>
      <c r="O3262" s="12" t="s">
        <v>6686</v>
      </c>
      <c r="P3262" s="12">
        <v>0.40160499999999999</v>
      </c>
      <c r="Q3262" s="12" t="s">
        <v>11188</v>
      </c>
      <c r="R3262" s="12">
        <v>182</v>
      </c>
      <c r="S3262" t="str">
        <f t="shared" si="150"/>
        <v>No</v>
      </c>
      <c r="T3262" t="str">
        <f t="shared" si="151"/>
        <v>Hsd3b5_182</v>
      </c>
      <c r="U3262" t="str">
        <f t="shared" si="152"/>
        <v>Hsd3b5_182_AA</v>
      </c>
    </row>
    <row r="3263" spans="1:21" x14ac:dyDescent="0.2">
      <c r="A3263" s="12" t="s">
        <v>5011</v>
      </c>
      <c r="B3263" s="12" t="s">
        <v>5012</v>
      </c>
      <c r="C3263" s="12">
        <v>-0.15093000000000001</v>
      </c>
      <c r="D3263" s="12">
        <v>-0.37186000000000002</v>
      </c>
      <c r="E3263" s="12">
        <v>0.50875599999999999</v>
      </c>
      <c r="F3263" s="12">
        <v>0.14161799999999999</v>
      </c>
      <c r="G3263" s="12">
        <v>-8.6290000000000006E-2</v>
      </c>
      <c r="H3263" s="12"/>
      <c r="I3263" s="12" t="s">
        <v>1277</v>
      </c>
      <c r="J3263" s="12" t="s">
        <v>1278</v>
      </c>
      <c r="K3263" s="12" t="s">
        <v>1279</v>
      </c>
      <c r="L3263" s="12" t="s">
        <v>1280</v>
      </c>
      <c r="M3263" s="12">
        <v>0.95859700000000003</v>
      </c>
      <c r="N3263" s="12">
        <v>-8.26E-3</v>
      </c>
      <c r="O3263" s="12" t="s">
        <v>6686</v>
      </c>
      <c r="P3263" s="12">
        <v>1.8363999999999998E-2</v>
      </c>
      <c r="Q3263" s="12" t="s">
        <v>11358</v>
      </c>
      <c r="R3263" s="12">
        <v>182</v>
      </c>
      <c r="S3263" t="str">
        <f t="shared" si="150"/>
        <v>No</v>
      </c>
      <c r="T3263" t="str">
        <f t="shared" si="151"/>
        <v>Glul_182</v>
      </c>
      <c r="U3263" t="str">
        <f t="shared" si="152"/>
        <v>Glul_182_AA</v>
      </c>
    </row>
    <row r="3264" spans="1:21" x14ac:dyDescent="0.2">
      <c r="A3264" s="12" t="s">
        <v>627</v>
      </c>
      <c r="B3264" s="12" t="s">
        <v>628</v>
      </c>
      <c r="C3264" s="12"/>
      <c r="D3264" s="12">
        <v>-2.3668900000000002</v>
      </c>
      <c r="E3264" s="12"/>
      <c r="F3264" s="12">
        <v>-2.2574900000000002</v>
      </c>
      <c r="G3264" s="12"/>
      <c r="H3264" s="12"/>
      <c r="I3264" s="12" t="s">
        <v>629</v>
      </c>
      <c r="J3264" s="12" t="s">
        <v>630</v>
      </c>
      <c r="K3264" s="12" t="s">
        <v>631</v>
      </c>
      <c r="L3264" s="12" t="s">
        <v>632</v>
      </c>
      <c r="M3264" s="12">
        <v>1.5056999999999999E-2</v>
      </c>
      <c r="N3264" s="12">
        <v>2.312189</v>
      </c>
      <c r="O3264" s="12" t="s">
        <v>11028</v>
      </c>
      <c r="P3264" s="12">
        <v>1.822262</v>
      </c>
      <c r="Q3264" s="12" t="s">
        <v>11261</v>
      </c>
      <c r="R3264" s="12">
        <v>182</v>
      </c>
      <c r="S3264" t="str">
        <f t="shared" si="150"/>
        <v>Yes</v>
      </c>
      <c r="T3264" t="str">
        <f t="shared" si="151"/>
        <v>Psmg1_182</v>
      </c>
      <c r="U3264" t="str">
        <f t="shared" si="152"/>
        <v>Psmg1_182_FA</v>
      </c>
    </row>
    <row r="3265" spans="1:21" x14ac:dyDescent="0.2">
      <c r="A3265" s="12" t="s">
        <v>995</v>
      </c>
      <c r="B3265" s="12" t="s">
        <v>996</v>
      </c>
      <c r="C3265" s="12">
        <v>-1.0013799999999999</v>
      </c>
      <c r="D3265" s="12">
        <v>-1.09256</v>
      </c>
      <c r="E3265" s="12">
        <v>-2.4272900000000002</v>
      </c>
      <c r="F3265" s="12">
        <v>-1.41631</v>
      </c>
      <c r="G3265" s="12">
        <v>-1.07927</v>
      </c>
      <c r="H3265" s="12">
        <v>-0.91103999999999996</v>
      </c>
      <c r="I3265" s="12" t="s">
        <v>997</v>
      </c>
      <c r="J3265" s="12" t="s">
        <v>998</v>
      </c>
      <c r="K3265" s="12" t="s">
        <v>999</v>
      </c>
      <c r="L3265" s="12" t="s">
        <v>1000</v>
      </c>
      <c r="M3265" s="12">
        <v>2.3249999999999998E-3</v>
      </c>
      <c r="N3265" s="12">
        <v>1.32131</v>
      </c>
      <c r="O3265" s="12" t="s">
        <v>11028</v>
      </c>
      <c r="P3265" s="12">
        <v>2.6335449999999998</v>
      </c>
      <c r="Q3265" s="12" t="s">
        <v>11317</v>
      </c>
      <c r="R3265" s="12">
        <v>182</v>
      </c>
      <c r="S3265" t="str">
        <f t="shared" si="150"/>
        <v>Yes</v>
      </c>
      <c r="T3265" t="str">
        <f t="shared" si="151"/>
        <v>Gne_182</v>
      </c>
      <c r="U3265" t="str">
        <f t="shared" si="152"/>
        <v>Gne_182_FA</v>
      </c>
    </row>
    <row r="3266" spans="1:21" x14ac:dyDescent="0.2">
      <c r="A3266" s="12" t="s">
        <v>5011</v>
      </c>
      <c r="B3266" s="12" t="s">
        <v>5012</v>
      </c>
      <c r="C3266" s="12"/>
      <c r="D3266" s="12"/>
      <c r="E3266" s="12">
        <v>0.227134</v>
      </c>
      <c r="F3266" s="12">
        <v>0.127307</v>
      </c>
      <c r="G3266" s="12"/>
      <c r="H3266" s="12"/>
      <c r="I3266" s="12" t="s">
        <v>1277</v>
      </c>
      <c r="J3266" s="12" t="s">
        <v>1278</v>
      </c>
      <c r="K3266" s="12" t="s">
        <v>1279</v>
      </c>
      <c r="L3266" s="12" t="s">
        <v>1280</v>
      </c>
      <c r="M3266" s="12">
        <v>0.17477500000000001</v>
      </c>
      <c r="N3266" s="12">
        <v>-0.17721999999999999</v>
      </c>
      <c r="O3266" s="12" t="s">
        <v>11028</v>
      </c>
      <c r="P3266" s="12">
        <v>0.75751999999999997</v>
      </c>
      <c r="Q3266" s="12" t="s">
        <v>11358</v>
      </c>
      <c r="R3266" s="12">
        <v>182</v>
      </c>
      <c r="S3266" t="str">
        <f t="shared" si="150"/>
        <v>No</v>
      </c>
      <c r="T3266" t="str">
        <f t="shared" si="151"/>
        <v>Glul_182</v>
      </c>
      <c r="U3266" t="str">
        <f t="shared" si="152"/>
        <v>Glul_182_FA</v>
      </c>
    </row>
    <row r="3267" spans="1:21" x14ac:dyDescent="0.2">
      <c r="A3267" s="12" t="s">
        <v>5490</v>
      </c>
      <c r="B3267" s="12" t="s">
        <v>5491</v>
      </c>
      <c r="C3267" s="12"/>
      <c r="D3267" s="12">
        <v>-0.23927000000000001</v>
      </c>
      <c r="E3267" s="12"/>
      <c r="F3267" s="12">
        <v>0.648447</v>
      </c>
      <c r="G3267" s="12"/>
      <c r="H3267" s="12"/>
      <c r="I3267" s="12" t="s">
        <v>159</v>
      </c>
      <c r="J3267" s="12" t="s">
        <v>160</v>
      </c>
      <c r="K3267" s="12" t="s">
        <v>161</v>
      </c>
      <c r="L3267" s="12" t="s">
        <v>162</v>
      </c>
      <c r="M3267" s="12">
        <v>0.72503899999999999</v>
      </c>
      <c r="N3267" s="12">
        <v>-0.20458999999999999</v>
      </c>
      <c r="O3267" s="12" t="s">
        <v>11028</v>
      </c>
      <c r="P3267" s="12">
        <v>0.13963800000000001</v>
      </c>
      <c r="Q3267" s="12" t="s">
        <v>11188</v>
      </c>
      <c r="R3267" s="12">
        <v>182</v>
      </c>
      <c r="S3267" t="str">
        <f t="shared" ref="S3267:S3330" si="153">IF(P3267&gt;=1.3, "Yes", "No")</f>
        <v>No</v>
      </c>
      <c r="T3267" t="str">
        <f t="shared" ref="T3267:T3330" si="154">_xlfn.CONCAT(K3267,"_",R3267)</f>
        <v>Hsd3b5_182</v>
      </c>
      <c r="U3267" t="str">
        <f t="shared" ref="U3267:U3330" si="155">+_xlfn.CONCAT(T3267,"_",O3267)</f>
        <v>Hsd3b5_182_FA</v>
      </c>
    </row>
    <row r="3268" spans="1:21" x14ac:dyDescent="0.2">
      <c r="A3268" s="12" t="s">
        <v>2248</v>
      </c>
      <c r="B3268" s="12" t="s">
        <v>2249</v>
      </c>
      <c r="C3268" s="12">
        <v>-0.88561999999999996</v>
      </c>
      <c r="D3268" s="12">
        <v>-0.93471000000000004</v>
      </c>
      <c r="E3268" s="12">
        <v>-0.67676000000000003</v>
      </c>
      <c r="F3268" s="12">
        <v>-0.10545</v>
      </c>
      <c r="G3268" s="12">
        <v>-1.5242500000000001</v>
      </c>
      <c r="H3268" s="12">
        <v>-0.53991999999999996</v>
      </c>
      <c r="I3268" s="12" t="s">
        <v>2250</v>
      </c>
      <c r="J3268" s="12" t="s">
        <v>2251</v>
      </c>
      <c r="K3268" s="12" t="s">
        <v>2252</v>
      </c>
      <c r="L3268" s="12" t="s">
        <v>2253</v>
      </c>
      <c r="M3268" s="12">
        <v>9.9290000000000003E-3</v>
      </c>
      <c r="N3268" s="12">
        <v>0.77778400000000003</v>
      </c>
      <c r="O3268" s="12" t="s">
        <v>22</v>
      </c>
      <c r="P3268" s="12">
        <v>2.0030950000000001</v>
      </c>
      <c r="Q3268" s="12" t="s">
        <v>11495</v>
      </c>
      <c r="R3268" s="12">
        <v>181</v>
      </c>
      <c r="S3268" t="str">
        <f t="shared" si="153"/>
        <v>Yes</v>
      </c>
      <c r="T3268" t="str">
        <f t="shared" si="154"/>
        <v>Rps2_181</v>
      </c>
      <c r="U3268" t="str">
        <f t="shared" si="155"/>
        <v>Rps2_181_MGO</v>
      </c>
    </row>
    <row r="3269" spans="1:21" x14ac:dyDescent="0.2">
      <c r="A3269" s="12" t="s">
        <v>2768</v>
      </c>
      <c r="B3269" s="12" t="s">
        <v>2769</v>
      </c>
      <c r="C3269" s="12">
        <v>-1.12233</v>
      </c>
      <c r="D3269" s="12">
        <v>-0.82515000000000005</v>
      </c>
      <c r="E3269" s="12">
        <v>-0.99763000000000002</v>
      </c>
      <c r="F3269" s="12">
        <v>-0.65693999999999997</v>
      </c>
      <c r="G3269" s="12">
        <v>-0.73509000000000002</v>
      </c>
      <c r="H3269" s="12">
        <v>0.27524900000000002</v>
      </c>
      <c r="I3269" s="12" t="s">
        <v>2770</v>
      </c>
      <c r="J3269" s="12" t="s">
        <v>2771</v>
      </c>
      <c r="K3269" s="12" t="s">
        <v>2772</v>
      </c>
      <c r="L3269" s="12" t="s">
        <v>2773</v>
      </c>
      <c r="M3269" s="12">
        <v>2.0587000000000001E-2</v>
      </c>
      <c r="N3269" s="12">
        <v>0.676983</v>
      </c>
      <c r="O3269" s="12" t="s">
        <v>22</v>
      </c>
      <c r="P3269" s="12">
        <v>1.686401</v>
      </c>
      <c r="Q3269" s="12" t="s">
        <v>11564</v>
      </c>
      <c r="R3269" s="12">
        <v>181</v>
      </c>
      <c r="S3269" t="str">
        <f t="shared" si="153"/>
        <v>Yes</v>
      </c>
      <c r="T3269" t="str">
        <f t="shared" si="154"/>
        <v>Hpgd_181</v>
      </c>
      <c r="U3269" t="str">
        <f t="shared" si="155"/>
        <v>Hpgd_181_MGO</v>
      </c>
    </row>
    <row r="3270" spans="1:21" x14ac:dyDescent="0.2">
      <c r="A3270" s="12" t="s">
        <v>3080</v>
      </c>
      <c r="B3270" s="12" t="s">
        <v>3081</v>
      </c>
      <c r="C3270" s="12">
        <v>-0.61485000000000001</v>
      </c>
      <c r="D3270" s="12">
        <v>-0.60340000000000005</v>
      </c>
      <c r="E3270" s="12">
        <v>-0.54015999999999997</v>
      </c>
      <c r="F3270" s="12">
        <v>-0.54701999999999995</v>
      </c>
      <c r="G3270" s="12">
        <v>-0.52349000000000001</v>
      </c>
      <c r="H3270" s="12">
        <v>-0.82277</v>
      </c>
      <c r="I3270" s="12" t="s">
        <v>1823</v>
      </c>
      <c r="J3270" s="12" t="s">
        <v>1824</v>
      </c>
      <c r="K3270" s="12" t="s">
        <v>1825</v>
      </c>
      <c r="L3270" s="12" t="s">
        <v>1826</v>
      </c>
      <c r="M3270" s="13">
        <v>4.1E-5</v>
      </c>
      <c r="N3270" s="12">
        <v>0.60861500000000002</v>
      </c>
      <c r="O3270" s="12" t="s">
        <v>22</v>
      </c>
      <c r="P3270" s="12">
        <v>4.3867310000000002</v>
      </c>
      <c r="Q3270" s="12" t="s">
        <v>11438</v>
      </c>
      <c r="R3270" s="12">
        <v>181</v>
      </c>
      <c r="S3270" t="str">
        <f t="shared" si="153"/>
        <v>Yes</v>
      </c>
      <c r="T3270" t="str">
        <f t="shared" si="154"/>
        <v>Rps8_181</v>
      </c>
      <c r="U3270" t="str">
        <f t="shared" si="155"/>
        <v>Rps8_181_MGO</v>
      </c>
    </row>
    <row r="3271" spans="1:21" x14ac:dyDescent="0.2">
      <c r="A3271" s="12" t="s">
        <v>3461</v>
      </c>
      <c r="B3271" s="12" t="s">
        <v>3462</v>
      </c>
      <c r="C3271" s="12">
        <v>-0.36485000000000001</v>
      </c>
      <c r="D3271" s="12"/>
      <c r="E3271" s="12"/>
      <c r="F3271" s="12">
        <v>-0.81798999999999999</v>
      </c>
      <c r="G3271" s="12">
        <v>-0.27583999999999997</v>
      </c>
      <c r="H3271" s="12">
        <v>-0.63800999999999997</v>
      </c>
      <c r="I3271" s="12" t="s">
        <v>3463</v>
      </c>
      <c r="J3271" s="12" t="s">
        <v>3464</v>
      </c>
      <c r="K3271" s="12" t="s">
        <v>3465</v>
      </c>
      <c r="L3271" s="12" t="s">
        <v>3466</v>
      </c>
      <c r="M3271" s="12">
        <v>2.4532999999999999E-2</v>
      </c>
      <c r="N3271" s="12">
        <v>0.52417499999999995</v>
      </c>
      <c r="O3271" s="12" t="s">
        <v>22</v>
      </c>
      <c r="P3271" s="12">
        <v>1.61025</v>
      </c>
      <c r="Q3271" s="12" t="s">
        <v>11651</v>
      </c>
      <c r="R3271" s="12">
        <v>181</v>
      </c>
      <c r="S3271" t="str">
        <f t="shared" si="153"/>
        <v>Yes</v>
      </c>
      <c r="T3271" t="str">
        <f t="shared" si="154"/>
        <v>Galk1_181</v>
      </c>
      <c r="U3271" t="str">
        <f t="shared" si="155"/>
        <v>Galk1_181_MGO</v>
      </c>
    </row>
    <row r="3272" spans="1:21" x14ac:dyDescent="0.2">
      <c r="A3272" s="12" t="s">
        <v>3565</v>
      </c>
      <c r="B3272" s="12" t="s">
        <v>3566</v>
      </c>
      <c r="C3272" s="12">
        <v>-0.80330999999999997</v>
      </c>
      <c r="D3272" s="12">
        <v>-0.81011</v>
      </c>
      <c r="E3272" s="12">
        <v>-0.22026000000000001</v>
      </c>
      <c r="F3272" s="12">
        <v>-0.70548</v>
      </c>
      <c r="G3272" s="12">
        <v>-0.37252000000000002</v>
      </c>
      <c r="H3272" s="12">
        <v>-1.9779999999999999E-2</v>
      </c>
      <c r="I3272" s="12" t="s">
        <v>3567</v>
      </c>
      <c r="J3272" s="12" t="s">
        <v>3568</v>
      </c>
      <c r="K3272" s="12" t="s">
        <v>3569</v>
      </c>
      <c r="L3272" s="12" t="s">
        <v>3570</v>
      </c>
      <c r="M3272" s="12">
        <v>1.5657999999999998E-2</v>
      </c>
      <c r="N3272" s="12">
        <v>0.48857699999999998</v>
      </c>
      <c r="O3272" s="12" t="s">
        <v>22</v>
      </c>
      <c r="P3272" s="12">
        <v>1.805258</v>
      </c>
      <c r="Q3272" s="12" t="s">
        <v>11662</v>
      </c>
      <c r="R3272" s="12">
        <v>181</v>
      </c>
      <c r="S3272" t="str">
        <f t="shared" si="153"/>
        <v>Yes</v>
      </c>
      <c r="T3272" t="str">
        <f t="shared" si="154"/>
        <v>Rack1_181</v>
      </c>
      <c r="U3272" t="str">
        <f t="shared" si="155"/>
        <v>Rack1_181_MGO</v>
      </c>
    </row>
    <row r="3273" spans="1:21" x14ac:dyDescent="0.2">
      <c r="A3273" s="12" t="s">
        <v>4279</v>
      </c>
      <c r="B3273" s="12" t="s">
        <v>4280</v>
      </c>
      <c r="C3273" s="12">
        <v>0.14391000000000001</v>
      </c>
      <c r="D3273" s="12">
        <v>0.30229400000000001</v>
      </c>
      <c r="E3273" s="12">
        <v>6.3487000000000002E-2</v>
      </c>
      <c r="F3273" s="12">
        <v>-4.9140000000000003E-2</v>
      </c>
      <c r="G3273" s="12">
        <v>0.28954000000000002</v>
      </c>
      <c r="H3273" s="12">
        <v>0.109695</v>
      </c>
      <c r="I3273" s="12" t="s">
        <v>2244</v>
      </c>
      <c r="J3273" s="12" t="s">
        <v>2245</v>
      </c>
      <c r="K3273" s="12" t="s">
        <v>2246</v>
      </c>
      <c r="L3273" s="12" t="s">
        <v>2247</v>
      </c>
      <c r="M3273" s="12">
        <v>4.8308999999999998E-2</v>
      </c>
      <c r="N3273" s="12">
        <v>-0.14330000000000001</v>
      </c>
      <c r="O3273" s="12" t="s">
        <v>22</v>
      </c>
      <c r="P3273" s="12">
        <v>1.315976</v>
      </c>
      <c r="Q3273" s="12" t="s">
        <v>11494</v>
      </c>
      <c r="R3273" s="12">
        <v>181</v>
      </c>
      <c r="S3273" t="str">
        <f t="shared" si="153"/>
        <v>Yes</v>
      </c>
      <c r="T3273" t="str">
        <f t="shared" si="154"/>
        <v>Gstt1_181</v>
      </c>
      <c r="U3273" t="str">
        <f t="shared" si="155"/>
        <v>Gstt1_181_MGO</v>
      </c>
    </row>
    <row r="3274" spans="1:21" x14ac:dyDescent="0.2">
      <c r="A3274" s="12" t="s">
        <v>6516</v>
      </c>
      <c r="B3274" s="12" t="s">
        <v>6517</v>
      </c>
      <c r="C3274" s="12"/>
      <c r="D3274" s="12">
        <v>0.57639399999999996</v>
      </c>
      <c r="E3274" s="12">
        <v>-0.39034000000000002</v>
      </c>
      <c r="F3274" s="12"/>
      <c r="G3274" s="12">
        <v>6.594E-3</v>
      </c>
      <c r="H3274" s="12"/>
      <c r="I3274" s="12" t="s">
        <v>2007</v>
      </c>
      <c r="J3274" s="12" t="s">
        <v>2008</v>
      </c>
      <c r="K3274" s="12" t="s">
        <v>2009</v>
      </c>
      <c r="L3274" s="12" t="s">
        <v>2010</v>
      </c>
      <c r="M3274" s="12">
        <v>0.84023099999999995</v>
      </c>
      <c r="N3274" s="12">
        <v>-6.4219999999999999E-2</v>
      </c>
      <c r="O3274" s="12" t="s">
        <v>22</v>
      </c>
      <c r="P3274" s="12">
        <v>7.5602000000000003E-2</v>
      </c>
      <c r="Q3274" s="12" t="s">
        <v>11463</v>
      </c>
      <c r="R3274" s="12">
        <v>181</v>
      </c>
      <c r="S3274" t="str">
        <f t="shared" si="153"/>
        <v>No</v>
      </c>
      <c r="T3274" t="str">
        <f t="shared" si="154"/>
        <v>Ca3_181</v>
      </c>
      <c r="U3274" t="str">
        <f t="shared" si="155"/>
        <v>Ca3_181_MGO</v>
      </c>
    </row>
    <row r="3275" spans="1:21" x14ac:dyDescent="0.2">
      <c r="A3275" s="12" t="s">
        <v>6556</v>
      </c>
      <c r="B3275" s="12" t="s">
        <v>6557</v>
      </c>
      <c r="C3275" s="12"/>
      <c r="D3275" s="12"/>
      <c r="E3275" s="12">
        <v>0.310172</v>
      </c>
      <c r="F3275" s="12">
        <v>-0.46121000000000001</v>
      </c>
      <c r="G3275" s="12"/>
      <c r="H3275" s="12"/>
      <c r="I3275" s="12" t="s">
        <v>853</v>
      </c>
      <c r="J3275" s="12" t="s">
        <v>854</v>
      </c>
      <c r="K3275" s="12" t="s">
        <v>855</v>
      </c>
      <c r="L3275" s="12" t="s">
        <v>856</v>
      </c>
      <c r="M3275" s="12">
        <v>0.87690800000000002</v>
      </c>
      <c r="N3275" s="12">
        <v>7.5518000000000002E-2</v>
      </c>
      <c r="O3275" s="12" t="s">
        <v>22</v>
      </c>
      <c r="P3275" s="12">
        <v>5.7045999999999999E-2</v>
      </c>
      <c r="Q3275" s="12" t="s">
        <v>11296</v>
      </c>
      <c r="R3275" s="12">
        <v>181</v>
      </c>
      <c r="S3275" t="str">
        <f t="shared" si="153"/>
        <v>No</v>
      </c>
      <c r="T3275" t="str">
        <f t="shared" si="154"/>
        <v>Aox3_181</v>
      </c>
      <c r="U3275" t="str">
        <f t="shared" si="155"/>
        <v>Aox3_181_MGO</v>
      </c>
    </row>
    <row r="3276" spans="1:21" x14ac:dyDescent="0.2">
      <c r="A3276" s="12" t="s">
        <v>2768</v>
      </c>
      <c r="B3276" s="12" t="s">
        <v>2769</v>
      </c>
      <c r="C3276" s="12">
        <v>-0.4677</v>
      </c>
      <c r="D3276" s="12">
        <v>-0.59565999999999997</v>
      </c>
      <c r="E3276" s="12">
        <v>-2.7470000000000001E-2</v>
      </c>
      <c r="F3276" s="12"/>
      <c r="G3276" s="12">
        <v>-0.20907999999999999</v>
      </c>
      <c r="H3276" s="12">
        <v>-0.17158999999999999</v>
      </c>
      <c r="I3276" s="12" t="s">
        <v>2770</v>
      </c>
      <c r="J3276" s="12" t="s">
        <v>2771</v>
      </c>
      <c r="K3276" s="12" t="s">
        <v>2772</v>
      </c>
      <c r="L3276" s="12" t="s">
        <v>2773</v>
      </c>
      <c r="M3276" s="12">
        <v>4.6752000000000002E-2</v>
      </c>
      <c r="N3276" s="12">
        <v>0.29430000000000001</v>
      </c>
      <c r="O3276" s="12" t="s">
        <v>6686</v>
      </c>
      <c r="P3276" s="12">
        <v>1.330198</v>
      </c>
      <c r="Q3276" s="12" t="s">
        <v>11564</v>
      </c>
      <c r="R3276" s="12">
        <v>181</v>
      </c>
      <c r="S3276" t="str">
        <f t="shared" si="153"/>
        <v>Yes</v>
      </c>
      <c r="T3276" t="str">
        <f t="shared" si="154"/>
        <v>Hpgd_181</v>
      </c>
      <c r="U3276" t="str">
        <f t="shared" si="155"/>
        <v>Hpgd_181_AA</v>
      </c>
    </row>
    <row r="3277" spans="1:21" x14ac:dyDescent="0.2">
      <c r="A3277" s="12" t="s">
        <v>3565</v>
      </c>
      <c r="B3277" s="12" t="s">
        <v>3566</v>
      </c>
      <c r="C3277" s="12">
        <v>-0.26638000000000001</v>
      </c>
      <c r="D3277" s="12"/>
      <c r="E3277" s="12">
        <v>-0.39229999999999998</v>
      </c>
      <c r="F3277" s="12">
        <v>-0.24496999999999999</v>
      </c>
      <c r="G3277" s="12"/>
      <c r="H3277" s="12">
        <v>-7.2419999999999998E-2</v>
      </c>
      <c r="I3277" s="12" t="s">
        <v>3567</v>
      </c>
      <c r="J3277" s="12" t="s">
        <v>3568</v>
      </c>
      <c r="K3277" s="12" t="s">
        <v>3569</v>
      </c>
      <c r="L3277" s="12" t="s">
        <v>3570</v>
      </c>
      <c r="M3277" s="12">
        <v>3.4061000000000001E-2</v>
      </c>
      <c r="N3277" s="12">
        <v>0.24401700000000001</v>
      </c>
      <c r="O3277" s="12" t="s">
        <v>6686</v>
      </c>
      <c r="P3277" s="12">
        <v>1.467746</v>
      </c>
      <c r="Q3277" s="12" t="s">
        <v>11662</v>
      </c>
      <c r="R3277" s="12">
        <v>181</v>
      </c>
      <c r="S3277" t="str">
        <f t="shared" si="153"/>
        <v>Yes</v>
      </c>
      <c r="T3277" t="str">
        <f t="shared" si="154"/>
        <v>Rack1_181</v>
      </c>
      <c r="U3277" t="str">
        <f t="shared" si="155"/>
        <v>Rack1_181_AA</v>
      </c>
    </row>
    <row r="3278" spans="1:21" x14ac:dyDescent="0.2">
      <c r="A3278" s="12" t="s">
        <v>3080</v>
      </c>
      <c r="B3278" s="12" t="s">
        <v>3081</v>
      </c>
      <c r="C3278" s="12">
        <v>-0.14041000000000001</v>
      </c>
      <c r="D3278" s="12">
        <v>-4.199E-2</v>
      </c>
      <c r="E3278" s="12">
        <v>-0.15262999999999999</v>
      </c>
      <c r="F3278" s="12">
        <v>-0.16735</v>
      </c>
      <c r="G3278" s="12">
        <v>-0.28966999999999998</v>
      </c>
      <c r="H3278" s="12">
        <v>-0.34686</v>
      </c>
      <c r="I3278" s="12" t="s">
        <v>1823</v>
      </c>
      <c r="J3278" s="12" t="s">
        <v>1824</v>
      </c>
      <c r="K3278" s="12" t="s">
        <v>1825</v>
      </c>
      <c r="L3278" s="12" t="s">
        <v>1826</v>
      </c>
      <c r="M3278" s="12">
        <v>8.3599999999999994E-3</v>
      </c>
      <c r="N3278" s="12">
        <v>0.18981799999999999</v>
      </c>
      <c r="O3278" s="12" t="s">
        <v>6686</v>
      </c>
      <c r="P3278" s="12">
        <v>2.0777960000000002</v>
      </c>
      <c r="Q3278" s="12" t="s">
        <v>11438</v>
      </c>
      <c r="R3278" s="12">
        <v>181</v>
      </c>
      <c r="S3278" t="str">
        <f t="shared" si="153"/>
        <v>Yes</v>
      </c>
      <c r="T3278" t="str">
        <f t="shared" si="154"/>
        <v>Rps8_181</v>
      </c>
      <c r="U3278" t="str">
        <f t="shared" si="155"/>
        <v>Rps8_181_AA</v>
      </c>
    </row>
    <row r="3279" spans="1:21" x14ac:dyDescent="0.2">
      <c r="A3279" s="12" t="s">
        <v>4279</v>
      </c>
      <c r="B3279" s="12" t="s">
        <v>4280</v>
      </c>
      <c r="C3279" s="12">
        <v>0.239645</v>
      </c>
      <c r="D3279" s="12"/>
      <c r="E3279" s="12">
        <v>0.15581300000000001</v>
      </c>
      <c r="F3279" s="12">
        <v>0.179231</v>
      </c>
      <c r="G3279" s="12">
        <v>0.16697200000000001</v>
      </c>
      <c r="H3279" s="12">
        <v>-4.9009999999999998E-2</v>
      </c>
      <c r="I3279" s="12" t="s">
        <v>2244</v>
      </c>
      <c r="J3279" s="12" t="s">
        <v>2245</v>
      </c>
      <c r="K3279" s="12" t="s">
        <v>2246</v>
      </c>
      <c r="L3279" s="12" t="s">
        <v>2247</v>
      </c>
      <c r="M3279" s="12">
        <v>4.7678999999999999E-2</v>
      </c>
      <c r="N3279" s="12">
        <v>-0.13852999999999999</v>
      </c>
      <c r="O3279" s="12" t="s">
        <v>6686</v>
      </c>
      <c r="P3279" s="12">
        <v>1.321671</v>
      </c>
      <c r="Q3279" s="12" t="s">
        <v>11494</v>
      </c>
      <c r="R3279" s="12">
        <v>181</v>
      </c>
      <c r="S3279" t="str">
        <f t="shared" si="153"/>
        <v>Yes</v>
      </c>
      <c r="T3279" t="str">
        <f t="shared" si="154"/>
        <v>Gstt1_181</v>
      </c>
      <c r="U3279" t="str">
        <f t="shared" si="155"/>
        <v>Gstt1_181_AA</v>
      </c>
    </row>
    <row r="3280" spans="1:21" x14ac:dyDescent="0.2">
      <c r="A3280" s="12" t="s">
        <v>7062</v>
      </c>
      <c r="B3280" s="12" t="s">
        <v>7063</v>
      </c>
      <c r="C3280" s="12">
        <v>0.10037</v>
      </c>
      <c r="D3280" s="12">
        <v>0.51285800000000004</v>
      </c>
      <c r="E3280" s="12">
        <v>6.6789000000000001E-2</v>
      </c>
      <c r="F3280" s="12">
        <v>0.30509999999999998</v>
      </c>
      <c r="G3280" s="12">
        <v>0.408028</v>
      </c>
      <c r="H3280" s="12">
        <v>0.38279800000000003</v>
      </c>
      <c r="I3280" s="12" t="s">
        <v>2244</v>
      </c>
      <c r="J3280" s="12" t="s">
        <v>2245</v>
      </c>
      <c r="K3280" s="12" t="s">
        <v>2246</v>
      </c>
      <c r="L3280" s="12" t="s">
        <v>2247</v>
      </c>
      <c r="M3280" s="12">
        <v>9.5530000000000007E-3</v>
      </c>
      <c r="N3280" s="12">
        <v>-0.29598999999999998</v>
      </c>
      <c r="O3280" s="12" t="s">
        <v>6686</v>
      </c>
      <c r="P3280" s="12">
        <v>2.019841</v>
      </c>
      <c r="Q3280" s="12" t="s">
        <v>11494</v>
      </c>
      <c r="R3280" s="12">
        <v>181</v>
      </c>
      <c r="S3280" t="str">
        <f t="shared" si="153"/>
        <v>Yes</v>
      </c>
      <c r="T3280" t="str">
        <f t="shared" si="154"/>
        <v>Gstt1_181</v>
      </c>
      <c r="U3280" t="str">
        <f t="shared" si="155"/>
        <v>Gstt1_181_AA</v>
      </c>
    </row>
    <row r="3281" spans="1:21" x14ac:dyDescent="0.2">
      <c r="A3281" s="12" t="s">
        <v>7074</v>
      </c>
      <c r="B3281" s="12" t="s">
        <v>7075</v>
      </c>
      <c r="C3281" s="12">
        <v>0.44061699999999998</v>
      </c>
      <c r="D3281" s="12"/>
      <c r="E3281" s="12"/>
      <c r="F3281" s="12"/>
      <c r="G3281" s="12">
        <v>0.31334299999999998</v>
      </c>
      <c r="H3281" s="12">
        <v>0.19051899999999999</v>
      </c>
      <c r="I3281" s="12" t="s">
        <v>365</v>
      </c>
      <c r="J3281" s="12" t="s">
        <v>366</v>
      </c>
      <c r="K3281" s="12" t="s">
        <v>367</v>
      </c>
      <c r="L3281" s="12" t="s">
        <v>368</v>
      </c>
      <c r="M3281" s="12">
        <v>4.8779000000000003E-2</v>
      </c>
      <c r="N3281" s="12">
        <v>-0.31483</v>
      </c>
      <c r="O3281" s="12" t="s">
        <v>6686</v>
      </c>
      <c r="P3281" s="12">
        <v>1.3117700000000001</v>
      </c>
      <c r="Q3281" s="12" t="s">
        <v>11221</v>
      </c>
      <c r="R3281" s="12">
        <v>181</v>
      </c>
      <c r="S3281" t="str">
        <f t="shared" si="153"/>
        <v>Yes</v>
      </c>
      <c r="T3281" t="str">
        <f t="shared" si="154"/>
        <v>Gstt3_181</v>
      </c>
      <c r="U3281" t="str">
        <f t="shared" si="155"/>
        <v>Gstt3_181_AA</v>
      </c>
    </row>
    <row r="3282" spans="1:21" x14ac:dyDescent="0.2">
      <c r="A3282" s="12" t="s">
        <v>3461</v>
      </c>
      <c r="B3282" s="12" t="s">
        <v>3462</v>
      </c>
      <c r="C3282" s="12">
        <v>7.1901999999999994E-2</v>
      </c>
      <c r="D3282" s="12">
        <v>-0.26272000000000001</v>
      </c>
      <c r="E3282" s="12">
        <v>-0.18196999999999999</v>
      </c>
      <c r="F3282" s="12">
        <v>-0.49958000000000002</v>
      </c>
      <c r="G3282" s="12">
        <v>-0.10833</v>
      </c>
      <c r="H3282" s="12">
        <v>-0.15118000000000001</v>
      </c>
      <c r="I3282" s="12" t="s">
        <v>3463</v>
      </c>
      <c r="J3282" s="12" t="s">
        <v>3464</v>
      </c>
      <c r="K3282" s="12" t="s">
        <v>3465</v>
      </c>
      <c r="L3282" s="12" t="s">
        <v>3466</v>
      </c>
      <c r="M3282" s="12">
        <v>5.7979999999999997E-2</v>
      </c>
      <c r="N3282" s="12">
        <v>0.18864500000000001</v>
      </c>
      <c r="O3282" s="12" t="s">
        <v>6686</v>
      </c>
      <c r="P3282" s="12">
        <v>1.236718</v>
      </c>
      <c r="Q3282" s="12" t="s">
        <v>11651</v>
      </c>
      <c r="R3282" s="12">
        <v>181</v>
      </c>
      <c r="S3282" t="str">
        <f t="shared" si="153"/>
        <v>No</v>
      </c>
      <c r="T3282" t="str">
        <f t="shared" si="154"/>
        <v>Galk1_181</v>
      </c>
      <c r="U3282" t="str">
        <f t="shared" si="155"/>
        <v>Galk1_181_AA</v>
      </c>
    </row>
    <row r="3283" spans="1:21" x14ac:dyDescent="0.2">
      <c r="A3283" s="12" t="s">
        <v>7744</v>
      </c>
      <c r="B3283" s="12" t="s">
        <v>7745</v>
      </c>
      <c r="C3283" s="12">
        <v>-0.48080000000000001</v>
      </c>
      <c r="D3283" s="12"/>
      <c r="E3283" s="12"/>
      <c r="F3283" s="12"/>
      <c r="G3283" s="12"/>
      <c r="H3283" s="12">
        <v>-0.33056999999999997</v>
      </c>
      <c r="I3283" s="12" t="s">
        <v>7746</v>
      </c>
      <c r="J3283" s="12" t="s">
        <v>7747</v>
      </c>
      <c r="K3283" s="12" t="s">
        <v>7748</v>
      </c>
      <c r="L3283" s="12" t="s">
        <v>7749</v>
      </c>
      <c r="M3283" s="12">
        <v>0.11655799999999999</v>
      </c>
      <c r="N3283" s="12">
        <v>0.40568700000000002</v>
      </c>
      <c r="O3283" s="12" t="s">
        <v>6686</v>
      </c>
      <c r="P3283" s="12">
        <v>0.93345599999999995</v>
      </c>
      <c r="Q3283" s="12" t="s">
        <v>12092</v>
      </c>
      <c r="R3283" s="12">
        <v>181</v>
      </c>
      <c r="S3283" t="str">
        <f t="shared" si="153"/>
        <v>No</v>
      </c>
      <c r="T3283" t="str">
        <f t="shared" si="154"/>
        <v>Mapre3_181</v>
      </c>
      <c r="U3283" t="str">
        <f t="shared" si="155"/>
        <v>Mapre3_181_AA</v>
      </c>
    </row>
    <row r="3284" spans="1:21" x14ac:dyDescent="0.2">
      <c r="A3284" s="12" t="s">
        <v>6556</v>
      </c>
      <c r="B3284" s="12" t="s">
        <v>6557</v>
      </c>
      <c r="C3284" s="12"/>
      <c r="D3284" s="12">
        <v>0.47830600000000001</v>
      </c>
      <c r="E3284" s="12"/>
      <c r="F3284" s="12"/>
      <c r="G3284" s="12">
        <v>1.3253710000000001</v>
      </c>
      <c r="H3284" s="12"/>
      <c r="I3284" s="12" t="s">
        <v>853</v>
      </c>
      <c r="J3284" s="12" t="s">
        <v>854</v>
      </c>
      <c r="K3284" s="12" t="s">
        <v>855</v>
      </c>
      <c r="L3284" s="12" t="s">
        <v>856</v>
      </c>
      <c r="M3284" s="12">
        <v>0.27951399999999998</v>
      </c>
      <c r="N3284" s="12">
        <v>-0.90183999999999997</v>
      </c>
      <c r="O3284" s="12" t="s">
        <v>6686</v>
      </c>
      <c r="P3284" s="12">
        <v>0.55359599999999998</v>
      </c>
      <c r="Q3284" s="12" t="s">
        <v>11296</v>
      </c>
      <c r="R3284" s="12">
        <v>181</v>
      </c>
      <c r="S3284" t="str">
        <f t="shared" si="153"/>
        <v>No</v>
      </c>
      <c r="T3284" t="str">
        <f t="shared" si="154"/>
        <v>Aox3_181</v>
      </c>
      <c r="U3284" t="str">
        <f t="shared" si="155"/>
        <v>Aox3_181_AA</v>
      </c>
    </row>
    <row r="3285" spans="1:21" x14ac:dyDescent="0.2">
      <c r="A3285" s="12" t="s">
        <v>2248</v>
      </c>
      <c r="B3285" s="12" t="s">
        <v>2249</v>
      </c>
      <c r="C3285" s="12">
        <v>0.106518</v>
      </c>
      <c r="D3285" s="12"/>
      <c r="E3285" s="12"/>
      <c r="F3285" s="12"/>
      <c r="G3285" s="12">
        <v>0.58286800000000005</v>
      </c>
      <c r="H3285" s="12"/>
      <c r="I3285" s="12" t="s">
        <v>2250</v>
      </c>
      <c r="J3285" s="12" t="s">
        <v>2251</v>
      </c>
      <c r="K3285" s="12" t="s">
        <v>2252</v>
      </c>
      <c r="L3285" s="12" t="s">
        <v>2253</v>
      </c>
      <c r="M3285" s="12">
        <v>0.38492900000000002</v>
      </c>
      <c r="N3285" s="12">
        <v>-0.34469</v>
      </c>
      <c r="O3285" s="12" t="s">
        <v>6686</v>
      </c>
      <c r="P3285" s="12">
        <v>0.41461900000000002</v>
      </c>
      <c r="Q3285" s="12" t="s">
        <v>11495</v>
      </c>
      <c r="R3285" s="12">
        <v>181</v>
      </c>
      <c r="S3285" t="str">
        <f t="shared" si="153"/>
        <v>No</v>
      </c>
      <c r="T3285" t="str">
        <f t="shared" si="154"/>
        <v>Rps2_181</v>
      </c>
      <c r="U3285" t="str">
        <f t="shared" si="155"/>
        <v>Rps2_181_AA</v>
      </c>
    </row>
    <row r="3286" spans="1:21" x14ac:dyDescent="0.2">
      <c r="A3286" s="12" t="s">
        <v>10076</v>
      </c>
      <c r="B3286" s="12" t="s">
        <v>10077</v>
      </c>
      <c r="C3286" s="12">
        <v>1.8247100000000001</v>
      </c>
      <c r="D3286" s="12">
        <v>-0.27432000000000001</v>
      </c>
      <c r="E3286" s="12"/>
      <c r="F3286" s="12"/>
      <c r="G3286" s="12">
        <v>-0.24601000000000001</v>
      </c>
      <c r="H3286" s="12"/>
      <c r="I3286" s="12" t="s">
        <v>10078</v>
      </c>
      <c r="J3286" s="12" t="s">
        <v>10079</v>
      </c>
      <c r="K3286" s="12" t="s">
        <v>10080</v>
      </c>
      <c r="L3286" s="12" t="s">
        <v>10081</v>
      </c>
      <c r="M3286" s="12">
        <v>0.59545400000000004</v>
      </c>
      <c r="N3286" s="12">
        <v>-0.43479000000000001</v>
      </c>
      <c r="O3286" s="12" t="s">
        <v>6686</v>
      </c>
      <c r="P3286" s="12">
        <v>0.22515199999999999</v>
      </c>
      <c r="Q3286" s="12" t="s">
        <v>12343</v>
      </c>
      <c r="R3286" s="12">
        <v>181</v>
      </c>
      <c r="S3286" t="str">
        <f t="shared" si="153"/>
        <v>No</v>
      </c>
      <c r="T3286" t="str">
        <f t="shared" si="154"/>
        <v>Atg3_181</v>
      </c>
      <c r="U3286" t="str">
        <f t="shared" si="155"/>
        <v>Atg3_181_AA</v>
      </c>
    </row>
    <row r="3287" spans="1:21" x14ac:dyDescent="0.2">
      <c r="A3287" s="12" t="s">
        <v>6516</v>
      </c>
      <c r="B3287" s="12" t="s">
        <v>6517</v>
      </c>
      <c r="C3287" s="12">
        <v>3.1088000000000001E-2</v>
      </c>
      <c r="D3287" s="12"/>
      <c r="E3287" s="12">
        <v>1.0945780000000001</v>
      </c>
      <c r="F3287" s="12">
        <v>-0.54730000000000001</v>
      </c>
      <c r="G3287" s="12"/>
      <c r="H3287" s="12">
        <v>-0.20510999999999999</v>
      </c>
      <c r="I3287" s="12" t="s">
        <v>2007</v>
      </c>
      <c r="J3287" s="12" t="s">
        <v>2008</v>
      </c>
      <c r="K3287" s="12" t="s">
        <v>2009</v>
      </c>
      <c r="L3287" s="12" t="s">
        <v>2010</v>
      </c>
      <c r="M3287" s="12">
        <v>0.80928100000000003</v>
      </c>
      <c r="N3287" s="12">
        <v>-9.332E-2</v>
      </c>
      <c r="O3287" s="12" t="s">
        <v>6686</v>
      </c>
      <c r="P3287" s="12">
        <v>9.1900999999999997E-2</v>
      </c>
      <c r="Q3287" s="12" t="s">
        <v>11463</v>
      </c>
      <c r="R3287" s="12">
        <v>181</v>
      </c>
      <c r="S3287" t="str">
        <f t="shared" si="153"/>
        <v>No</v>
      </c>
      <c r="T3287" t="str">
        <f t="shared" si="154"/>
        <v>Ca3_181</v>
      </c>
      <c r="U3287" t="str">
        <f t="shared" si="155"/>
        <v>Ca3_181_AA</v>
      </c>
    </row>
    <row r="3288" spans="1:21" x14ac:dyDescent="0.2">
      <c r="A3288" s="12" t="s">
        <v>2768</v>
      </c>
      <c r="B3288" s="12" t="s">
        <v>2769</v>
      </c>
      <c r="C3288" s="12">
        <v>-2.3117800000000002</v>
      </c>
      <c r="D3288" s="12">
        <v>-1.79867</v>
      </c>
      <c r="E3288" s="12">
        <v>-1.68075</v>
      </c>
      <c r="F3288" s="12">
        <v>-2.4792900000000002</v>
      </c>
      <c r="G3288" s="12">
        <v>-2.2352300000000001</v>
      </c>
      <c r="H3288" s="12">
        <v>-2.2088700000000001</v>
      </c>
      <c r="I3288" s="12" t="s">
        <v>2770</v>
      </c>
      <c r="J3288" s="12" t="s">
        <v>2771</v>
      </c>
      <c r="K3288" s="12" t="s">
        <v>2772</v>
      </c>
      <c r="L3288" s="12" t="s">
        <v>2773</v>
      </c>
      <c r="M3288" s="13">
        <v>1.4100000000000001E-5</v>
      </c>
      <c r="N3288" s="12">
        <v>2.1190989999999998</v>
      </c>
      <c r="O3288" s="12" t="s">
        <v>11028</v>
      </c>
      <c r="P3288" s="12">
        <v>4.8513999999999999</v>
      </c>
      <c r="Q3288" s="12" t="s">
        <v>11564</v>
      </c>
      <c r="R3288" s="12">
        <v>181</v>
      </c>
      <c r="S3288" t="str">
        <f t="shared" si="153"/>
        <v>Yes</v>
      </c>
      <c r="T3288" t="str">
        <f t="shared" si="154"/>
        <v>Hpgd_181</v>
      </c>
      <c r="U3288" t="str">
        <f t="shared" si="155"/>
        <v>Hpgd_181_FA</v>
      </c>
    </row>
    <row r="3289" spans="1:21" x14ac:dyDescent="0.2">
      <c r="A3289" s="12" t="s">
        <v>2248</v>
      </c>
      <c r="B3289" s="12" t="s">
        <v>2249</v>
      </c>
      <c r="C3289" s="12">
        <v>-0.98945000000000005</v>
      </c>
      <c r="D3289" s="12">
        <v>-0.53212000000000004</v>
      </c>
      <c r="E3289" s="12">
        <v>0.22358900000000001</v>
      </c>
      <c r="F3289" s="12">
        <v>-0.19877</v>
      </c>
      <c r="G3289" s="12">
        <v>-0.86612</v>
      </c>
      <c r="H3289" s="12">
        <v>-1.4963200000000001</v>
      </c>
      <c r="I3289" s="12" t="s">
        <v>2250</v>
      </c>
      <c r="J3289" s="12" t="s">
        <v>2251</v>
      </c>
      <c r="K3289" s="12" t="s">
        <v>2252</v>
      </c>
      <c r="L3289" s="12" t="s">
        <v>2253</v>
      </c>
      <c r="M3289" s="12">
        <v>4.9185E-2</v>
      </c>
      <c r="N3289" s="12">
        <v>0.64319800000000005</v>
      </c>
      <c r="O3289" s="12" t="s">
        <v>11028</v>
      </c>
      <c r="P3289" s="12">
        <v>1.3081689999999999</v>
      </c>
      <c r="Q3289" s="12" t="s">
        <v>11495</v>
      </c>
      <c r="R3289" s="12">
        <v>181</v>
      </c>
      <c r="S3289" t="str">
        <f t="shared" si="153"/>
        <v>Yes</v>
      </c>
      <c r="T3289" t="str">
        <f t="shared" si="154"/>
        <v>Rps2_181</v>
      </c>
      <c r="U3289" t="str">
        <f t="shared" si="155"/>
        <v>Rps2_181_FA</v>
      </c>
    </row>
    <row r="3290" spans="1:21" x14ac:dyDescent="0.2">
      <c r="A3290" s="12" t="s">
        <v>3565</v>
      </c>
      <c r="B3290" s="12" t="s">
        <v>3566</v>
      </c>
      <c r="C3290" s="12">
        <v>-0.60351999999999995</v>
      </c>
      <c r="D3290" s="12">
        <v>-0.50417000000000001</v>
      </c>
      <c r="E3290" s="12">
        <v>-0.94803000000000004</v>
      </c>
      <c r="F3290" s="12">
        <v>-0.40633000000000002</v>
      </c>
      <c r="G3290" s="12">
        <v>-0.54657</v>
      </c>
      <c r="H3290" s="12">
        <v>-0.70989999999999998</v>
      </c>
      <c r="I3290" s="12" t="s">
        <v>3567</v>
      </c>
      <c r="J3290" s="12" t="s">
        <v>3568</v>
      </c>
      <c r="K3290" s="12" t="s">
        <v>3569</v>
      </c>
      <c r="L3290" s="12" t="s">
        <v>3570</v>
      </c>
      <c r="M3290" s="12">
        <v>4.95E-4</v>
      </c>
      <c r="N3290" s="12">
        <v>0.61975499999999994</v>
      </c>
      <c r="O3290" s="12" t="s">
        <v>11028</v>
      </c>
      <c r="P3290" s="12">
        <v>3.3051170000000001</v>
      </c>
      <c r="Q3290" s="12" t="s">
        <v>11662</v>
      </c>
      <c r="R3290" s="12">
        <v>181</v>
      </c>
      <c r="S3290" t="str">
        <f t="shared" si="153"/>
        <v>Yes</v>
      </c>
      <c r="T3290" t="str">
        <f t="shared" si="154"/>
        <v>Rack1_181</v>
      </c>
      <c r="U3290" t="str">
        <f t="shared" si="155"/>
        <v>Rack1_181_FA</v>
      </c>
    </row>
    <row r="3291" spans="1:21" x14ac:dyDescent="0.2">
      <c r="A3291" s="12" t="s">
        <v>3080</v>
      </c>
      <c r="B3291" s="12" t="s">
        <v>3081</v>
      </c>
      <c r="C3291" s="12">
        <v>-6.3329999999999997E-2</v>
      </c>
      <c r="D3291" s="12">
        <v>-0.16857</v>
      </c>
      <c r="E3291" s="12">
        <v>-5.8369999999999998E-2</v>
      </c>
      <c r="F3291" s="12">
        <v>-0.41707</v>
      </c>
      <c r="G3291" s="12">
        <v>-0.35848999999999998</v>
      </c>
      <c r="H3291" s="12">
        <v>-9.7140000000000004E-2</v>
      </c>
      <c r="I3291" s="12" t="s">
        <v>1823</v>
      </c>
      <c r="J3291" s="12" t="s">
        <v>1824</v>
      </c>
      <c r="K3291" s="12" t="s">
        <v>1825</v>
      </c>
      <c r="L3291" s="12" t="s">
        <v>1826</v>
      </c>
      <c r="M3291" s="12">
        <v>2.8895000000000001E-2</v>
      </c>
      <c r="N3291" s="12">
        <v>0.19383</v>
      </c>
      <c r="O3291" s="12" t="s">
        <v>11028</v>
      </c>
      <c r="P3291" s="12">
        <v>1.5391710000000001</v>
      </c>
      <c r="Q3291" s="12" t="s">
        <v>11438</v>
      </c>
      <c r="R3291" s="12">
        <v>181</v>
      </c>
      <c r="S3291" t="str">
        <f t="shared" si="153"/>
        <v>Yes</v>
      </c>
      <c r="T3291" t="str">
        <f t="shared" si="154"/>
        <v>Rps8_181</v>
      </c>
      <c r="U3291" t="str">
        <f t="shared" si="155"/>
        <v>Rps8_181_FA</v>
      </c>
    </row>
    <row r="3292" spans="1:21" x14ac:dyDescent="0.2">
      <c r="A3292" s="12" t="s">
        <v>7062</v>
      </c>
      <c r="B3292" s="12" t="s">
        <v>7063</v>
      </c>
      <c r="C3292" s="12"/>
      <c r="D3292" s="12">
        <v>-0.45637</v>
      </c>
      <c r="E3292" s="12">
        <v>-2.0080000000000001E-2</v>
      </c>
      <c r="F3292" s="12">
        <v>-0.3569</v>
      </c>
      <c r="G3292" s="12">
        <v>5.8005000000000001E-2</v>
      </c>
      <c r="H3292" s="12"/>
      <c r="I3292" s="12" t="s">
        <v>2244</v>
      </c>
      <c r="J3292" s="12" t="s">
        <v>2245</v>
      </c>
      <c r="K3292" s="12" t="s">
        <v>2246</v>
      </c>
      <c r="L3292" s="12" t="s">
        <v>2247</v>
      </c>
      <c r="M3292" s="12">
        <v>0.22028500000000001</v>
      </c>
      <c r="N3292" s="12">
        <v>0.19383600000000001</v>
      </c>
      <c r="O3292" s="12" t="s">
        <v>11028</v>
      </c>
      <c r="P3292" s="12">
        <v>0.65701600000000004</v>
      </c>
      <c r="Q3292" s="12" t="s">
        <v>11494</v>
      </c>
      <c r="R3292" s="12">
        <v>181</v>
      </c>
      <c r="S3292" t="str">
        <f t="shared" si="153"/>
        <v>No</v>
      </c>
      <c r="T3292" t="str">
        <f t="shared" si="154"/>
        <v>Gstt1_181</v>
      </c>
      <c r="U3292" t="str">
        <f t="shared" si="155"/>
        <v>Gstt1_181_FA</v>
      </c>
    </row>
    <row r="3293" spans="1:21" x14ac:dyDescent="0.2">
      <c r="A3293" s="12" t="s">
        <v>3461</v>
      </c>
      <c r="B3293" s="12" t="s">
        <v>3462</v>
      </c>
      <c r="C3293" s="12"/>
      <c r="D3293" s="12"/>
      <c r="E3293" s="12">
        <v>-0.36007</v>
      </c>
      <c r="F3293" s="12"/>
      <c r="G3293" s="12">
        <v>-0.77051000000000003</v>
      </c>
      <c r="H3293" s="12"/>
      <c r="I3293" s="12" t="s">
        <v>3463</v>
      </c>
      <c r="J3293" s="12" t="s">
        <v>3464</v>
      </c>
      <c r="K3293" s="12" t="s">
        <v>3465</v>
      </c>
      <c r="L3293" s="12" t="s">
        <v>3466</v>
      </c>
      <c r="M3293" s="12">
        <v>0.221696</v>
      </c>
      <c r="N3293" s="12">
        <v>0.56529200000000002</v>
      </c>
      <c r="O3293" s="12" t="s">
        <v>11028</v>
      </c>
      <c r="P3293" s="12">
        <v>0.65424300000000002</v>
      </c>
      <c r="Q3293" s="12" t="s">
        <v>11651</v>
      </c>
      <c r="R3293" s="12">
        <v>181</v>
      </c>
      <c r="S3293" t="str">
        <f t="shared" si="153"/>
        <v>No</v>
      </c>
      <c r="T3293" t="str">
        <f t="shared" si="154"/>
        <v>Galk1_181</v>
      </c>
      <c r="U3293" t="str">
        <f t="shared" si="155"/>
        <v>Galk1_181_FA</v>
      </c>
    </row>
    <row r="3294" spans="1:21" x14ac:dyDescent="0.2">
      <c r="A3294" s="12" t="s">
        <v>7074</v>
      </c>
      <c r="B3294" s="12" t="s">
        <v>7075</v>
      </c>
      <c r="C3294" s="12"/>
      <c r="D3294" s="12"/>
      <c r="E3294" s="12">
        <v>5.7986000000000003E-2</v>
      </c>
      <c r="F3294" s="12"/>
      <c r="G3294" s="12">
        <v>-0.28409000000000001</v>
      </c>
      <c r="H3294" s="12">
        <v>-0.64075000000000004</v>
      </c>
      <c r="I3294" s="12" t="s">
        <v>365</v>
      </c>
      <c r="J3294" s="12" t="s">
        <v>366</v>
      </c>
      <c r="K3294" s="12" t="s">
        <v>367</v>
      </c>
      <c r="L3294" s="12" t="s">
        <v>368</v>
      </c>
      <c r="M3294" s="12">
        <v>0.28838599999999998</v>
      </c>
      <c r="N3294" s="12">
        <v>0.28894900000000001</v>
      </c>
      <c r="O3294" s="12" t="s">
        <v>11028</v>
      </c>
      <c r="P3294" s="12">
        <v>0.54002600000000001</v>
      </c>
      <c r="Q3294" s="12" t="s">
        <v>11221</v>
      </c>
      <c r="R3294" s="12">
        <v>181</v>
      </c>
      <c r="S3294" t="str">
        <f t="shared" si="153"/>
        <v>No</v>
      </c>
      <c r="T3294" t="str">
        <f t="shared" si="154"/>
        <v>Gstt3_181</v>
      </c>
      <c r="U3294" t="str">
        <f t="shared" si="155"/>
        <v>Gstt3_181_FA</v>
      </c>
    </row>
    <row r="3295" spans="1:21" x14ac:dyDescent="0.2">
      <c r="A3295" s="12" t="s">
        <v>6516</v>
      </c>
      <c r="B3295" s="12" t="s">
        <v>6517</v>
      </c>
      <c r="C3295" s="12">
        <v>0.38771</v>
      </c>
      <c r="D3295" s="12">
        <v>0.26675599999999999</v>
      </c>
      <c r="E3295" s="12"/>
      <c r="F3295" s="12"/>
      <c r="G3295" s="12">
        <v>0.57623100000000005</v>
      </c>
      <c r="H3295" s="12">
        <v>-2.3994499999999999</v>
      </c>
      <c r="I3295" s="12" t="s">
        <v>2007</v>
      </c>
      <c r="J3295" s="12" t="s">
        <v>2008</v>
      </c>
      <c r="K3295" s="12" t="s">
        <v>2009</v>
      </c>
      <c r="L3295" s="12" t="s">
        <v>2010</v>
      </c>
      <c r="M3295" s="12">
        <v>0.706511</v>
      </c>
      <c r="N3295" s="12">
        <v>0.29218899999999998</v>
      </c>
      <c r="O3295" s="12" t="s">
        <v>11028</v>
      </c>
      <c r="P3295" s="12">
        <v>0.15088099999999999</v>
      </c>
      <c r="Q3295" s="12" t="s">
        <v>11463</v>
      </c>
      <c r="R3295" s="12">
        <v>181</v>
      </c>
      <c r="S3295" t="str">
        <f t="shared" si="153"/>
        <v>No</v>
      </c>
      <c r="T3295" t="str">
        <f t="shared" si="154"/>
        <v>Ca3_181</v>
      </c>
      <c r="U3295" t="str">
        <f t="shared" si="155"/>
        <v>Ca3_181_FA</v>
      </c>
    </row>
    <row r="3296" spans="1:21" x14ac:dyDescent="0.2">
      <c r="A3296" s="12" t="s">
        <v>6556</v>
      </c>
      <c r="B3296" s="12" t="s">
        <v>6557</v>
      </c>
      <c r="C3296" s="12">
        <v>-0.21646000000000001</v>
      </c>
      <c r="D3296" s="12"/>
      <c r="E3296" s="12"/>
      <c r="F3296" s="12">
        <v>0.58872100000000005</v>
      </c>
      <c r="G3296" s="12"/>
      <c r="H3296" s="12"/>
      <c r="I3296" s="12" t="s">
        <v>853</v>
      </c>
      <c r="J3296" s="12" t="s">
        <v>854</v>
      </c>
      <c r="K3296" s="12" t="s">
        <v>855</v>
      </c>
      <c r="L3296" s="12" t="s">
        <v>856</v>
      </c>
      <c r="M3296" s="12">
        <v>0.72430600000000001</v>
      </c>
      <c r="N3296" s="12">
        <v>-0.18612999999999999</v>
      </c>
      <c r="O3296" s="12" t="s">
        <v>11028</v>
      </c>
      <c r="P3296" s="12">
        <v>0.14007800000000001</v>
      </c>
      <c r="Q3296" s="12" t="s">
        <v>11296</v>
      </c>
      <c r="R3296" s="12">
        <v>181</v>
      </c>
      <c r="S3296" t="str">
        <f t="shared" si="153"/>
        <v>No</v>
      </c>
      <c r="T3296" t="str">
        <f t="shared" si="154"/>
        <v>Aox3_181</v>
      </c>
      <c r="U3296" t="str">
        <f t="shared" si="155"/>
        <v>Aox3_181_FA</v>
      </c>
    </row>
    <row r="3297" spans="1:21" x14ac:dyDescent="0.2">
      <c r="A3297" s="12" t="s">
        <v>4279</v>
      </c>
      <c r="B3297" s="12" t="s">
        <v>4280</v>
      </c>
      <c r="C3297" s="12">
        <v>0.17549200000000001</v>
      </c>
      <c r="D3297" s="12"/>
      <c r="E3297" s="12">
        <v>-0.16968</v>
      </c>
      <c r="F3297" s="12"/>
      <c r="G3297" s="12">
        <v>4.4359999999999997E-2</v>
      </c>
      <c r="H3297" s="12">
        <v>2.7858000000000001E-2</v>
      </c>
      <c r="I3297" s="12" t="s">
        <v>2244</v>
      </c>
      <c r="J3297" s="12" t="s">
        <v>2245</v>
      </c>
      <c r="K3297" s="12" t="s">
        <v>2246</v>
      </c>
      <c r="L3297" s="12" t="s">
        <v>2247</v>
      </c>
      <c r="M3297" s="12">
        <v>0.80185300000000004</v>
      </c>
      <c r="N3297" s="12">
        <v>-1.951E-2</v>
      </c>
      <c r="O3297" s="12" t="s">
        <v>11028</v>
      </c>
      <c r="P3297" s="12">
        <v>9.5905000000000004E-2</v>
      </c>
      <c r="Q3297" s="12" t="s">
        <v>11494</v>
      </c>
      <c r="R3297" s="12">
        <v>181</v>
      </c>
      <c r="S3297" t="str">
        <f t="shared" si="153"/>
        <v>No</v>
      </c>
      <c r="T3297" t="str">
        <f t="shared" si="154"/>
        <v>Gstt1_181</v>
      </c>
      <c r="U3297" t="str">
        <f t="shared" si="155"/>
        <v>Gstt1_181_FA</v>
      </c>
    </row>
    <row r="3298" spans="1:21" x14ac:dyDescent="0.2">
      <c r="A3298" s="12" t="s">
        <v>1413</v>
      </c>
      <c r="B3298" s="12" t="s">
        <v>1414</v>
      </c>
      <c r="C3298" s="12">
        <v>-1.49037</v>
      </c>
      <c r="D3298" s="12"/>
      <c r="E3298" s="12">
        <v>-1.20408</v>
      </c>
      <c r="F3298" s="12">
        <v>-1.1503300000000001</v>
      </c>
      <c r="G3298" s="12">
        <v>-0.44156000000000001</v>
      </c>
      <c r="H3298" s="12">
        <v>-0.46278000000000002</v>
      </c>
      <c r="I3298" s="12" t="s">
        <v>1415</v>
      </c>
      <c r="J3298" s="12" t="s">
        <v>1416</v>
      </c>
      <c r="K3298" s="12" t="s">
        <v>1417</v>
      </c>
      <c r="L3298" s="12" t="s">
        <v>1418</v>
      </c>
      <c r="M3298" s="12">
        <v>1.0855E-2</v>
      </c>
      <c r="N3298" s="12">
        <v>0.94982299999999997</v>
      </c>
      <c r="O3298" s="12" t="s">
        <v>22</v>
      </c>
      <c r="P3298" s="12">
        <v>1.9643600000000001</v>
      </c>
      <c r="Q3298" s="12" t="s">
        <v>11377</v>
      </c>
      <c r="R3298" s="12">
        <v>180</v>
      </c>
      <c r="S3298" t="str">
        <f t="shared" si="153"/>
        <v>Yes</v>
      </c>
      <c r="T3298" t="str">
        <f t="shared" si="154"/>
        <v>Mmaa_180</v>
      </c>
      <c r="U3298" t="str">
        <f t="shared" si="155"/>
        <v>Mmaa_180_MGO</v>
      </c>
    </row>
    <row r="3299" spans="1:21" x14ac:dyDescent="0.2">
      <c r="A3299" s="12" t="s">
        <v>2622</v>
      </c>
      <c r="B3299" s="12" t="s">
        <v>2623</v>
      </c>
      <c r="C3299" s="12">
        <v>-1.03515</v>
      </c>
      <c r="D3299" s="12"/>
      <c r="E3299" s="12">
        <v>-0.93930999999999998</v>
      </c>
      <c r="F3299" s="12">
        <v>-0.71235000000000004</v>
      </c>
      <c r="G3299" s="12">
        <v>-0.63987000000000005</v>
      </c>
      <c r="H3299" s="12">
        <v>-0.22048999999999999</v>
      </c>
      <c r="I3299" s="12" t="s">
        <v>2624</v>
      </c>
      <c r="J3299" s="12" t="s">
        <v>2625</v>
      </c>
      <c r="K3299" s="12" t="s">
        <v>2626</v>
      </c>
      <c r="L3299" s="12" t="s">
        <v>2627</v>
      </c>
      <c r="M3299" s="12">
        <v>7.4970000000000002E-3</v>
      </c>
      <c r="N3299" s="12">
        <v>0.70943400000000001</v>
      </c>
      <c r="O3299" s="12" t="s">
        <v>22</v>
      </c>
      <c r="P3299" s="12">
        <v>2.125095</v>
      </c>
      <c r="Q3299" s="12" t="s">
        <v>11545</v>
      </c>
      <c r="R3299" s="12">
        <v>180</v>
      </c>
      <c r="S3299" t="str">
        <f t="shared" si="153"/>
        <v>Yes</v>
      </c>
      <c r="T3299" t="str">
        <f t="shared" si="154"/>
        <v>Aldh2_180</v>
      </c>
      <c r="U3299" t="str">
        <f t="shared" si="155"/>
        <v>Aldh2_180_MGO</v>
      </c>
    </row>
    <row r="3300" spans="1:21" x14ac:dyDescent="0.2">
      <c r="A3300" s="12" t="s">
        <v>2836</v>
      </c>
      <c r="B3300" s="12" t="s">
        <v>2837</v>
      </c>
      <c r="C3300" s="12">
        <v>-0.75082000000000004</v>
      </c>
      <c r="D3300" s="12">
        <v>-0.86073999999999995</v>
      </c>
      <c r="E3300" s="12">
        <v>-0.57499999999999996</v>
      </c>
      <c r="F3300" s="12">
        <v>-0.63468999999999998</v>
      </c>
      <c r="G3300" s="12">
        <v>-0.57943999999999996</v>
      </c>
      <c r="H3300" s="12">
        <v>-0.54783000000000004</v>
      </c>
      <c r="I3300" s="12" t="s">
        <v>2514</v>
      </c>
      <c r="J3300" s="12" t="s">
        <v>2515</v>
      </c>
      <c r="K3300" s="12" t="s">
        <v>2516</v>
      </c>
      <c r="L3300" s="12" t="s">
        <v>2517</v>
      </c>
      <c r="M3300" s="13">
        <v>4.5899999999999998E-5</v>
      </c>
      <c r="N3300" s="12">
        <v>0.65808800000000001</v>
      </c>
      <c r="O3300" s="12" t="s">
        <v>22</v>
      </c>
      <c r="P3300" s="12">
        <v>4.3382820000000004</v>
      </c>
      <c r="Q3300" s="12" t="s">
        <v>11530</v>
      </c>
      <c r="R3300" s="12">
        <v>180</v>
      </c>
      <c r="S3300" t="str">
        <f t="shared" si="153"/>
        <v>Yes</v>
      </c>
      <c r="T3300" t="str">
        <f t="shared" si="154"/>
        <v>Esd_180</v>
      </c>
      <c r="U3300" t="str">
        <f t="shared" si="155"/>
        <v>Esd_180_MGO</v>
      </c>
    </row>
    <row r="3301" spans="1:21" x14ac:dyDescent="0.2">
      <c r="A3301" s="12" t="s">
        <v>6078</v>
      </c>
      <c r="B3301" s="12" t="s">
        <v>6079</v>
      </c>
      <c r="C3301" s="12">
        <v>0.17046600000000001</v>
      </c>
      <c r="D3301" s="12">
        <v>0.163135</v>
      </c>
      <c r="E3301" s="12">
        <v>0.23069100000000001</v>
      </c>
      <c r="F3301" s="12">
        <v>0.150646</v>
      </c>
      <c r="G3301" s="12">
        <v>-5.9080000000000001E-2</v>
      </c>
      <c r="H3301" s="12">
        <v>-0.26029000000000002</v>
      </c>
      <c r="I3301" s="12" t="s">
        <v>4321</v>
      </c>
      <c r="J3301" s="12" t="s">
        <v>4322</v>
      </c>
      <c r="K3301" s="12" t="s">
        <v>4323</v>
      </c>
      <c r="L3301" s="12" t="s">
        <v>4324</v>
      </c>
      <c r="M3301" s="12">
        <v>0.42961500000000002</v>
      </c>
      <c r="N3301" s="12">
        <v>-6.5930000000000002E-2</v>
      </c>
      <c r="O3301" s="12" t="s">
        <v>22</v>
      </c>
      <c r="P3301" s="12">
        <v>0.366921</v>
      </c>
      <c r="Q3301" s="12" t="s">
        <v>11747</v>
      </c>
      <c r="R3301" s="12">
        <v>180</v>
      </c>
      <c r="S3301" t="str">
        <f t="shared" si="153"/>
        <v>No</v>
      </c>
      <c r="T3301" t="str">
        <f t="shared" si="154"/>
        <v>Suclg1_180</v>
      </c>
      <c r="U3301" t="str">
        <f t="shared" si="155"/>
        <v>Suclg1_180_MGO</v>
      </c>
    </row>
    <row r="3302" spans="1:21" x14ac:dyDescent="0.2">
      <c r="A3302" s="12" t="s">
        <v>6566</v>
      </c>
      <c r="B3302" s="12" t="s">
        <v>6567</v>
      </c>
      <c r="C3302" s="12"/>
      <c r="D3302" s="12">
        <v>0.26787300000000003</v>
      </c>
      <c r="E3302" s="12">
        <v>-0.17846000000000001</v>
      </c>
      <c r="F3302" s="12">
        <v>-0.12476</v>
      </c>
      <c r="G3302" s="12">
        <v>4.0070000000000001E-3</v>
      </c>
      <c r="H3302" s="12">
        <v>9.5079999999999998E-2</v>
      </c>
      <c r="I3302" s="12" t="s">
        <v>1815</v>
      </c>
      <c r="J3302" s="12" t="s">
        <v>1816</v>
      </c>
      <c r="K3302" s="12" t="s">
        <v>1817</v>
      </c>
      <c r="L3302" s="12" t="s">
        <v>1818</v>
      </c>
      <c r="M3302" s="12">
        <v>0.88083100000000003</v>
      </c>
      <c r="N3302" s="12">
        <v>-1.2749999999999999E-2</v>
      </c>
      <c r="O3302" s="12" t="s">
        <v>22</v>
      </c>
      <c r="P3302" s="12">
        <v>5.5107000000000003E-2</v>
      </c>
      <c r="Q3302" s="12" t="s">
        <v>11437</v>
      </c>
      <c r="R3302" s="12">
        <v>180</v>
      </c>
      <c r="S3302" t="str">
        <f t="shared" si="153"/>
        <v>No</v>
      </c>
      <c r="T3302" t="str">
        <f t="shared" si="154"/>
        <v>Stard10_180</v>
      </c>
      <c r="U3302" t="str">
        <f t="shared" si="155"/>
        <v>Stard10_180_MGO</v>
      </c>
    </row>
    <row r="3303" spans="1:21" x14ac:dyDescent="0.2">
      <c r="A3303" s="12" t="s">
        <v>6751</v>
      </c>
      <c r="B3303" s="12" t="s">
        <v>6752</v>
      </c>
      <c r="C3303" s="12">
        <v>-0.45979999999999999</v>
      </c>
      <c r="D3303" s="12"/>
      <c r="E3303" s="12"/>
      <c r="F3303" s="12"/>
      <c r="G3303" s="12">
        <v>-0.58687999999999996</v>
      </c>
      <c r="H3303" s="12">
        <v>-0.61912999999999996</v>
      </c>
      <c r="I3303" s="12" t="s">
        <v>6753</v>
      </c>
      <c r="J3303" s="12" t="s">
        <v>6754</v>
      </c>
      <c r="K3303" s="12" t="s">
        <v>6755</v>
      </c>
      <c r="L3303" s="12" t="s">
        <v>6756</v>
      </c>
      <c r="M3303" s="12">
        <v>7.5839999999999996E-3</v>
      </c>
      <c r="N3303" s="12">
        <v>0.55527199999999999</v>
      </c>
      <c r="O3303" s="12" t="s">
        <v>6686</v>
      </c>
      <c r="P3303" s="12">
        <v>2.120117</v>
      </c>
      <c r="Q3303" s="12" t="s">
        <v>11978</v>
      </c>
      <c r="R3303" s="12">
        <v>180</v>
      </c>
      <c r="S3303" t="str">
        <f t="shared" si="153"/>
        <v>Yes</v>
      </c>
      <c r="T3303" t="str">
        <f t="shared" si="154"/>
        <v>Aldh1b1_180</v>
      </c>
      <c r="U3303" t="str">
        <f t="shared" si="155"/>
        <v>Aldh1b1_180_AA</v>
      </c>
    </row>
    <row r="3304" spans="1:21" x14ac:dyDescent="0.2">
      <c r="A3304" s="12" t="s">
        <v>2622</v>
      </c>
      <c r="B3304" s="12" t="s">
        <v>2623</v>
      </c>
      <c r="C3304" s="12">
        <v>0.144897</v>
      </c>
      <c r="D3304" s="12">
        <v>0.227518</v>
      </c>
      <c r="E3304" s="12">
        <v>0.21891099999999999</v>
      </c>
      <c r="F3304" s="12">
        <v>0.21457000000000001</v>
      </c>
      <c r="G3304" s="12">
        <v>0.24329799999999999</v>
      </c>
      <c r="H3304" s="12">
        <v>-6.3210000000000002E-2</v>
      </c>
      <c r="I3304" s="12" t="s">
        <v>2624</v>
      </c>
      <c r="J3304" s="12" t="s">
        <v>2625</v>
      </c>
      <c r="K3304" s="12" t="s">
        <v>2626</v>
      </c>
      <c r="L3304" s="12" t="s">
        <v>2627</v>
      </c>
      <c r="M3304" s="12">
        <v>1.8148999999999998E-2</v>
      </c>
      <c r="N3304" s="12">
        <v>-0.16433</v>
      </c>
      <c r="O3304" s="12" t="s">
        <v>6686</v>
      </c>
      <c r="P3304" s="12">
        <v>1.74115</v>
      </c>
      <c r="Q3304" s="12" t="s">
        <v>11545</v>
      </c>
      <c r="R3304" s="12">
        <v>180</v>
      </c>
      <c r="S3304" t="str">
        <f t="shared" si="153"/>
        <v>Yes</v>
      </c>
      <c r="T3304" t="str">
        <f t="shared" si="154"/>
        <v>Aldh2_180</v>
      </c>
      <c r="U3304" t="str">
        <f t="shared" si="155"/>
        <v>Aldh2_180_AA</v>
      </c>
    </row>
    <row r="3305" spans="1:21" x14ac:dyDescent="0.2">
      <c r="A3305" s="12" t="s">
        <v>7648</v>
      </c>
      <c r="B3305" s="12" t="s">
        <v>7649</v>
      </c>
      <c r="C3305" s="12">
        <v>-0.24471000000000001</v>
      </c>
      <c r="D3305" s="12"/>
      <c r="E3305" s="12"/>
      <c r="F3305" s="12"/>
      <c r="G3305" s="12">
        <v>-0.17893999999999999</v>
      </c>
      <c r="H3305" s="12"/>
      <c r="I3305" s="12" t="s">
        <v>7484</v>
      </c>
      <c r="J3305" s="12" t="s">
        <v>7485</v>
      </c>
      <c r="K3305" s="12" t="s">
        <v>7486</v>
      </c>
      <c r="L3305" s="12" t="s">
        <v>7487</v>
      </c>
      <c r="M3305" s="12">
        <v>9.8046999999999995E-2</v>
      </c>
      <c r="N3305" s="12">
        <v>0.21182200000000001</v>
      </c>
      <c r="O3305" s="12" t="s">
        <v>6686</v>
      </c>
      <c r="P3305" s="12">
        <v>1.0085649999999999</v>
      </c>
      <c r="Q3305" s="12" t="s">
        <v>12058</v>
      </c>
      <c r="R3305" s="12">
        <v>180</v>
      </c>
      <c r="S3305" t="str">
        <f t="shared" si="153"/>
        <v>No</v>
      </c>
      <c r="T3305" t="str">
        <f t="shared" si="154"/>
        <v>Lims1_180</v>
      </c>
      <c r="U3305" t="str">
        <f t="shared" si="155"/>
        <v>Lims1_180_AA</v>
      </c>
    </row>
    <row r="3306" spans="1:21" x14ac:dyDescent="0.2">
      <c r="A3306" s="12" t="s">
        <v>1413</v>
      </c>
      <c r="B3306" s="12" t="s">
        <v>1414</v>
      </c>
      <c r="C3306" s="12">
        <v>-0.46906999999999999</v>
      </c>
      <c r="D3306" s="12"/>
      <c r="E3306" s="12">
        <v>-0.33762999999999999</v>
      </c>
      <c r="F3306" s="12"/>
      <c r="G3306" s="12"/>
      <c r="H3306" s="12"/>
      <c r="I3306" s="12" t="s">
        <v>1415</v>
      </c>
      <c r="J3306" s="12" t="s">
        <v>1416</v>
      </c>
      <c r="K3306" s="12" t="s">
        <v>1417</v>
      </c>
      <c r="L3306" s="12" t="s">
        <v>1418</v>
      </c>
      <c r="M3306" s="12">
        <v>0.102823</v>
      </c>
      <c r="N3306" s="12">
        <v>0.40334700000000001</v>
      </c>
      <c r="O3306" s="12" t="s">
        <v>6686</v>
      </c>
      <c r="P3306" s="12">
        <v>0.98790900000000004</v>
      </c>
      <c r="Q3306" s="12" t="s">
        <v>11377</v>
      </c>
      <c r="R3306" s="12">
        <v>180</v>
      </c>
      <c r="S3306" t="str">
        <f t="shared" si="153"/>
        <v>No</v>
      </c>
      <c r="T3306" t="str">
        <f t="shared" si="154"/>
        <v>Mmaa_180</v>
      </c>
      <c r="U3306" t="str">
        <f t="shared" si="155"/>
        <v>Mmaa_180_AA</v>
      </c>
    </row>
    <row r="3307" spans="1:21" x14ac:dyDescent="0.2">
      <c r="A3307" s="12" t="s">
        <v>6078</v>
      </c>
      <c r="B3307" s="12" t="s">
        <v>6079</v>
      </c>
      <c r="C3307" s="12">
        <v>0.318407</v>
      </c>
      <c r="D3307" s="12"/>
      <c r="E3307" s="12">
        <v>0.30999900000000002</v>
      </c>
      <c r="F3307" s="12">
        <v>-0.18179999999999999</v>
      </c>
      <c r="G3307" s="12">
        <v>1.037998</v>
      </c>
      <c r="H3307" s="12">
        <v>0.107837</v>
      </c>
      <c r="I3307" s="12" t="s">
        <v>4321</v>
      </c>
      <c r="J3307" s="12" t="s">
        <v>4322</v>
      </c>
      <c r="K3307" s="12" t="s">
        <v>4323</v>
      </c>
      <c r="L3307" s="12" t="s">
        <v>4324</v>
      </c>
      <c r="M3307" s="12">
        <v>0.18920999999999999</v>
      </c>
      <c r="N3307" s="12">
        <v>-0.31849</v>
      </c>
      <c r="O3307" s="12" t="s">
        <v>6686</v>
      </c>
      <c r="P3307" s="12">
        <v>0.723055</v>
      </c>
      <c r="Q3307" s="12" t="s">
        <v>11747</v>
      </c>
      <c r="R3307" s="12">
        <v>180</v>
      </c>
      <c r="S3307" t="str">
        <f t="shared" si="153"/>
        <v>No</v>
      </c>
      <c r="T3307" t="str">
        <f t="shared" si="154"/>
        <v>Suclg1_180</v>
      </c>
      <c r="U3307" t="str">
        <f t="shared" si="155"/>
        <v>Suclg1_180_AA</v>
      </c>
    </row>
    <row r="3308" spans="1:21" x14ac:dyDescent="0.2">
      <c r="A3308" s="12" t="s">
        <v>2836</v>
      </c>
      <c r="B3308" s="12" t="s">
        <v>2837</v>
      </c>
      <c r="C3308" s="12">
        <v>-0.19758000000000001</v>
      </c>
      <c r="D3308" s="12">
        <v>-2.1077400000000002</v>
      </c>
      <c r="E3308" s="12">
        <v>-9.5329999999999998E-2</v>
      </c>
      <c r="F3308" s="12">
        <v>-5.3299999999999997E-3</v>
      </c>
      <c r="G3308" s="12">
        <v>4.1008999999999997E-2</v>
      </c>
      <c r="H3308" s="12">
        <v>0.14744399999999999</v>
      </c>
      <c r="I3308" s="12" t="s">
        <v>2514</v>
      </c>
      <c r="J3308" s="12" t="s">
        <v>2515</v>
      </c>
      <c r="K3308" s="12" t="s">
        <v>2516</v>
      </c>
      <c r="L3308" s="12" t="s">
        <v>2517</v>
      </c>
      <c r="M3308" s="12">
        <v>0.340476</v>
      </c>
      <c r="N3308" s="12">
        <v>0.36958800000000003</v>
      </c>
      <c r="O3308" s="12" t="s">
        <v>6686</v>
      </c>
      <c r="P3308" s="12">
        <v>0.467914</v>
      </c>
      <c r="Q3308" s="12" t="s">
        <v>11530</v>
      </c>
      <c r="R3308" s="12">
        <v>180</v>
      </c>
      <c r="S3308" t="str">
        <f t="shared" si="153"/>
        <v>No</v>
      </c>
      <c r="T3308" t="str">
        <f t="shared" si="154"/>
        <v>Esd_180</v>
      </c>
      <c r="U3308" t="str">
        <f t="shared" si="155"/>
        <v>Esd_180_AA</v>
      </c>
    </row>
    <row r="3309" spans="1:21" x14ac:dyDescent="0.2">
      <c r="A3309" s="12" t="s">
        <v>10686</v>
      </c>
      <c r="B3309" s="12" t="s">
        <v>10687</v>
      </c>
      <c r="C3309" s="12">
        <v>0.52527800000000002</v>
      </c>
      <c r="D3309" s="12"/>
      <c r="E3309" s="12"/>
      <c r="F3309" s="12">
        <v>-0.29538999999999999</v>
      </c>
      <c r="G3309" s="12"/>
      <c r="H3309" s="12"/>
      <c r="I3309" s="12" t="s">
        <v>6741</v>
      </c>
      <c r="J3309" s="12" t="s">
        <v>6742</v>
      </c>
      <c r="K3309" s="12" t="s">
        <v>6743</v>
      </c>
      <c r="L3309" s="12" t="s">
        <v>6744</v>
      </c>
      <c r="M3309" s="12">
        <v>0.82612099999999999</v>
      </c>
      <c r="N3309" s="12">
        <v>-0.11495</v>
      </c>
      <c r="O3309" s="12" t="s">
        <v>6686</v>
      </c>
      <c r="P3309" s="12">
        <v>8.2956000000000002E-2</v>
      </c>
      <c r="Q3309" s="12" t="s">
        <v>11976</v>
      </c>
      <c r="R3309" s="12">
        <v>180</v>
      </c>
      <c r="S3309" t="str">
        <f t="shared" si="153"/>
        <v>No</v>
      </c>
      <c r="T3309" t="str">
        <f t="shared" si="154"/>
        <v>Nadk2_180</v>
      </c>
      <c r="U3309" t="str">
        <f t="shared" si="155"/>
        <v>Nadk2_180_AA</v>
      </c>
    </row>
    <row r="3310" spans="1:21" x14ac:dyDescent="0.2">
      <c r="A3310" s="12" t="s">
        <v>6566</v>
      </c>
      <c r="B3310" s="12" t="s">
        <v>6567</v>
      </c>
      <c r="C3310" s="12">
        <v>-0.16789999999999999</v>
      </c>
      <c r="D3310" s="12"/>
      <c r="E3310" s="12">
        <v>-9.0370000000000006E-2</v>
      </c>
      <c r="F3310" s="12"/>
      <c r="G3310" s="12"/>
      <c r="H3310" s="12">
        <v>0.34784100000000001</v>
      </c>
      <c r="I3310" s="12" t="s">
        <v>1815</v>
      </c>
      <c r="J3310" s="12" t="s">
        <v>1816</v>
      </c>
      <c r="K3310" s="12" t="s">
        <v>1817</v>
      </c>
      <c r="L3310" s="12" t="s">
        <v>1818</v>
      </c>
      <c r="M3310" s="12">
        <v>0.86963599999999996</v>
      </c>
      <c r="N3310" s="12">
        <v>-2.9860000000000001E-2</v>
      </c>
      <c r="O3310" s="12" t="s">
        <v>6686</v>
      </c>
      <c r="P3310" s="12">
        <v>6.0663000000000002E-2</v>
      </c>
      <c r="Q3310" s="12" t="s">
        <v>11437</v>
      </c>
      <c r="R3310" s="12">
        <v>180</v>
      </c>
      <c r="S3310" t="str">
        <f t="shared" si="153"/>
        <v>No</v>
      </c>
      <c r="T3310" t="str">
        <f t="shared" si="154"/>
        <v>Stard10_180</v>
      </c>
      <c r="U3310" t="str">
        <f t="shared" si="155"/>
        <v>Stard10_180_AA</v>
      </c>
    </row>
    <row r="3311" spans="1:21" x14ac:dyDescent="0.2">
      <c r="A3311" s="12" t="s">
        <v>2836</v>
      </c>
      <c r="B3311" s="12" t="s">
        <v>2837</v>
      </c>
      <c r="C3311" s="12">
        <v>-1.3358399999999999</v>
      </c>
      <c r="D3311" s="12">
        <v>-1.6400999999999999</v>
      </c>
      <c r="E3311" s="12">
        <v>-1.22183</v>
      </c>
      <c r="F3311" s="12">
        <v>-1.12033</v>
      </c>
      <c r="G3311" s="12">
        <v>-1.23811</v>
      </c>
      <c r="H3311" s="12">
        <v>-1.5758300000000001</v>
      </c>
      <c r="I3311" s="12" t="s">
        <v>2514</v>
      </c>
      <c r="J3311" s="12" t="s">
        <v>2515</v>
      </c>
      <c r="K3311" s="12" t="s">
        <v>2516</v>
      </c>
      <c r="L3311" s="12" t="s">
        <v>2517</v>
      </c>
      <c r="M3311" s="13">
        <v>1.77E-5</v>
      </c>
      <c r="N3311" s="12">
        <v>1.3553390000000001</v>
      </c>
      <c r="O3311" s="12" t="s">
        <v>11028</v>
      </c>
      <c r="P3311" s="12">
        <v>4.752319</v>
      </c>
      <c r="Q3311" s="12" t="s">
        <v>11530</v>
      </c>
      <c r="R3311" s="12">
        <v>180</v>
      </c>
      <c r="S3311" t="str">
        <f t="shared" si="153"/>
        <v>Yes</v>
      </c>
      <c r="T3311" t="str">
        <f t="shared" si="154"/>
        <v>Esd_180</v>
      </c>
      <c r="U3311" t="str">
        <f t="shared" si="155"/>
        <v>Esd_180_FA</v>
      </c>
    </row>
    <row r="3312" spans="1:21" x14ac:dyDescent="0.2">
      <c r="A3312" s="12" t="s">
        <v>2622</v>
      </c>
      <c r="B3312" s="12" t="s">
        <v>2623</v>
      </c>
      <c r="C3312" s="12">
        <v>-0.67220999999999997</v>
      </c>
      <c r="D3312" s="12">
        <v>-1.9089999999999999E-2</v>
      </c>
      <c r="E3312" s="12">
        <v>7.6527999999999999E-2</v>
      </c>
      <c r="F3312" s="12">
        <v>-0.18264</v>
      </c>
      <c r="G3312" s="12">
        <v>-0.56125999999999998</v>
      </c>
      <c r="H3312" s="12">
        <v>-0.43431999999999998</v>
      </c>
      <c r="I3312" s="12" t="s">
        <v>2624</v>
      </c>
      <c r="J3312" s="12" t="s">
        <v>2625</v>
      </c>
      <c r="K3312" s="12" t="s">
        <v>2626</v>
      </c>
      <c r="L3312" s="12" t="s">
        <v>2627</v>
      </c>
      <c r="M3312" s="12">
        <v>6.0477999999999997E-2</v>
      </c>
      <c r="N3312" s="12">
        <v>0.29883199999999999</v>
      </c>
      <c r="O3312" s="12" t="s">
        <v>11028</v>
      </c>
      <c r="P3312" s="12">
        <v>1.218402</v>
      </c>
      <c r="Q3312" s="12" t="s">
        <v>11545</v>
      </c>
      <c r="R3312" s="12">
        <v>180</v>
      </c>
      <c r="S3312" t="str">
        <f t="shared" si="153"/>
        <v>No</v>
      </c>
      <c r="T3312" t="str">
        <f t="shared" si="154"/>
        <v>Aldh2_180</v>
      </c>
      <c r="U3312" t="str">
        <f t="shared" si="155"/>
        <v>Aldh2_180_FA</v>
      </c>
    </row>
    <row r="3313" spans="1:21" x14ac:dyDescent="0.2">
      <c r="A3313" s="12" t="s">
        <v>6566</v>
      </c>
      <c r="B3313" s="12" t="s">
        <v>6567</v>
      </c>
      <c r="C3313" s="12">
        <v>0.33616000000000001</v>
      </c>
      <c r="D3313" s="12">
        <v>-0.36503000000000002</v>
      </c>
      <c r="E3313" s="12"/>
      <c r="F3313" s="12">
        <v>8.9177999999999993E-2</v>
      </c>
      <c r="G3313" s="12">
        <v>-0.4335</v>
      </c>
      <c r="H3313" s="12">
        <v>0.75136599999999998</v>
      </c>
      <c r="I3313" s="12" t="s">
        <v>1815</v>
      </c>
      <c r="J3313" s="12" t="s">
        <v>1816</v>
      </c>
      <c r="K3313" s="12" t="s">
        <v>1817</v>
      </c>
      <c r="L3313" s="12" t="s">
        <v>1818</v>
      </c>
      <c r="M3313" s="12">
        <v>0.74954799999999999</v>
      </c>
      <c r="N3313" s="12">
        <v>-7.5639999999999999E-2</v>
      </c>
      <c r="O3313" s="12" t="s">
        <v>11028</v>
      </c>
      <c r="P3313" s="12">
        <v>0.12520000000000001</v>
      </c>
      <c r="Q3313" s="12" t="s">
        <v>11437</v>
      </c>
      <c r="R3313" s="12">
        <v>180</v>
      </c>
      <c r="S3313" t="str">
        <f t="shared" si="153"/>
        <v>No</v>
      </c>
      <c r="T3313" t="str">
        <f t="shared" si="154"/>
        <v>Stard10_180</v>
      </c>
      <c r="U3313" t="str">
        <f t="shared" si="155"/>
        <v>Stard10_180_FA</v>
      </c>
    </row>
    <row r="3314" spans="1:21" x14ac:dyDescent="0.2">
      <c r="A3314" s="12" t="s">
        <v>6078</v>
      </c>
      <c r="B3314" s="12" t="s">
        <v>6079</v>
      </c>
      <c r="C3314" s="12">
        <v>-0.31326999999999999</v>
      </c>
      <c r="D3314" s="12">
        <v>3.4252999999999999E-2</v>
      </c>
      <c r="E3314" s="12">
        <v>0.23943999999999999</v>
      </c>
      <c r="F3314" s="12"/>
      <c r="G3314" s="12">
        <v>-0.27428999999999998</v>
      </c>
      <c r="H3314" s="12">
        <v>0.16201099999999999</v>
      </c>
      <c r="I3314" s="12" t="s">
        <v>4321</v>
      </c>
      <c r="J3314" s="12" t="s">
        <v>4322</v>
      </c>
      <c r="K3314" s="12" t="s">
        <v>4323</v>
      </c>
      <c r="L3314" s="12" t="s">
        <v>4324</v>
      </c>
      <c r="M3314" s="12">
        <v>0.80068899999999998</v>
      </c>
      <c r="N3314" s="12">
        <v>3.0370999999999999E-2</v>
      </c>
      <c r="O3314" s="12" t="s">
        <v>11028</v>
      </c>
      <c r="P3314" s="12">
        <v>9.6535999999999997E-2</v>
      </c>
      <c r="Q3314" s="12" t="s">
        <v>11747</v>
      </c>
      <c r="R3314" s="12">
        <v>180</v>
      </c>
      <c r="S3314" t="str">
        <f t="shared" si="153"/>
        <v>No</v>
      </c>
      <c r="T3314" t="str">
        <f t="shared" si="154"/>
        <v>Suclg1_180</v>
      </c>
      <c r="U3314" t="str">
        <f t="shared" si="155"/>
        <v>Suclg1_180_FA</v>
      </c>
    </row>
    <row r="3315" spans="1:21" x14ac:dyDescent="0.2">
      <c r="A3315" s="12" t="s">
        <v>5816</v>
      </c>
      <c r="B3315" s="12" t="s">
        <v>5817</v>
      </c>
      <c r="C3315" s="12"/>
      <c r="D3315" s="12"/>
      <c r="E3315" s="12">
        <v>-9.3810000000000004E-2</v>
      </c>
      <c r="F3315" s="12">
        <v>0.18557899999999999</v>
      </c>
      <c r="G3315" s="12">
        <v>7.2602E-2</v>
      </c>
      <c r="H3315" s="12">
        <v>0.74731899999999996</v>
      </c>
      <c r="I3315" s="12" t="s">
        <v>4615</v>
      </c>
      <c r="J3315" s="12" t="s">
        <v>4616</v>
      </c>
      <c r="K3315" s="12" t="s">
        <v>4617</v>
      </c>
      <c r="L3315" s="12" t="s">
        <v>4618</v>
      </c>
      <c r="M3315" s="12">
        <v>0.30004599999999998</v>
      </c>
      <c r="N3315" s="12">
        <v>-0.22792000000000001</v>
      </c>
      <c r="O3315" s="12" t="s">
        <v>22</v>
      </c>
      <c r="P3315" s="12">
        <v>0.52281200000000005</v>
      </c>
      <c r="Q3315" s="12" t="s">
        <v>11776</v>
      </c>
      <c r="R3315" s="12">
        <v>179</v>
      </c>
      <c r="S3315" t="str">
        <f t="shared" si="153"/>
        <v>No</v>
      </c>
      <c r="T3315" t="str">
        <f t="shared" si="154"/>
        <v>Slc25a10_179</v>
      </c>
      <c r="U3315" t="str">
        <f t="shared" si="155"/>
        <v>Slc25a10_179_MGO</v>
      </c>
    </row>
    <row r="3316" spans="1:21" x14ac:dyDescent="0.2">
      <c r="A3316" s="12" t="s">
        <v>5820</v>
      </c>
      <c r="B3316" s="12" t="s">
        <v>5821</v>
      </c>
      <c r="C3316" s="12">
        <v>0.371693</v>
      </c>
      <c r="D3316" s="12"/>
      <c r="E3316" s="12"/>
      <c r="F3316" s="12"/>
      <c r="G3316" s="12">
        <v>1.1635009999999999</v>
      </c>
      <c r="H3316" s="12"/>
      <c r="I3316" s="12" t="s">
        <v>5822</v>
      </c>
      <c r="J3316" s="12" t="s">
        <v>5823</v>
      </c>
      <c r="K3316" s="12" t="s">
        <v>5824</v>
      </c>
      <c r="L3316" s="12" t="s">
        <v>5825</v>
      </c>
      <c r="M3316" s="12">
        <v>0.303149</v>
      </c>
      <c r="N3316" s="12">
        <v>-0.76759999999999995</v>
      </c>
      <c r="O3316" s="12" t="s">
        <v>22</v>
      </c>
      <c r="P3316" s="12">
        <v>0.51834400000000003</v>
      </c>
      <c r="Q3316" s="12" t="s">
        <v>11903</v>
      </c>
      <c r="R3316" s="12">
        <v>179</v>
      </c>
      <c r="S3316" t="str">
        <f t="shared" si="153"/>
        <v>No</v>
      </c>
      <c r="T3316" t="str">
        <f t="shared" si="154"/>
        <v>Sec23a_179</v>
      </c>
      <c r="U3316" t="str">
        <f t="shared" si="155"/>
        <v>Sec23a_179_MGO</v>
      </c>
    </row>
    <row r="3317" spans="1:21" x14ac:dyDescent="0.2">
      <c r="A3317" s="12" t="s">
        <v>5820</v>
      </c>
      <c r="B3317" s="12" t="s">
        <v>5821</v>
      </c>
      <c r="C3317" s="12">
        <v>2.8583449999999999</v>
      </c>
      <c r="D3317" s="12"/>
      <c r="E3317" s="12">
        <v>2.11903</v>
      </c>
      <c r="F3317" s="12"/>
      <c r="G3317" s="12"/>
      <c r="H3317" s="12">
        <v>2.80355</v>
      </c>
      <c r="I3317" s="12" t="s">
        <v>5822</v>
      </c>
      <c r="J3317" s="12" t="s">
        <v>5823</v>
      </c>
      <c r="K3317" s="12" t="s">
        <v>5824</v>
      </c>
      <c r="L3317" s="12" t="s">
        <v>5825</v>
      </c>
      <c r="M3317" s="12">
        <v>8.3040000000000006E-3</v>
      </c>
      <c r="N3317" s="12">
        <v>-2.5936400000000002</v>
      </c>
      <c r="O3317" s="12" t="s">
        <v>6686</v>
      </c>
      <c r="P3317" s="12">
        <v>2.0807129999999998</v>
      </c>
      <c r="Q3317" s="12" t="s">
        <v>11903</v>
      </c>
      <c r="R3317" s="12">
        <v>179</v>
      </c>
      <c r="S3317" t="str">
        <f t="shared" si="153"/>
        <v>Yes</v>
      </c>
      <c r="T3317" t="str">
        <f t="shared" si="154"/>
        <v>Sec23a_179</v>
      </c>
      <c r="U3317" t="str">
        <f t="shared" si="155"/>
        <v>Sec23a_179_AA</v>
      </c>
    </row>
    <row r="3318" spans="1:21" x14ac:dyDescent="0.2">
      <c r="A3318" s="12" t="s">
        <v>8493</v>
      </c>
      <c r="B3318" s="12" t="s">
        <v>8494</v>
      </c>
      <c r="C3318" s="12">
        <v>-8.2909999999999998E-2</v>
      </c>
      <c r="D3318" s="12">
        <v>-0.41718</v>
      </c>
      <c r="E3318" s="12">
        <v>-3.6319999999999998E-2</v>
      </c>
      <c r="F3318" s="12">
        <v>-1.319E-2</v>
      </c>
      <c r="G3318" s="12"/>
      <c r="H3318" s="12"/>
      <c r="I3318" s="12" t="s">
        <v>8495</v>
      </c>
      <c r="J3318" s="12" t="s">
        <v>8496</v>
      </c>
      <c r="K3318" s="12" t="s">
        <v>8497</v>
      </c>
      <c r="L3318" s="12" t="s">
        <v>8498</v>
      </c>
      <c r="M3318" s="12">
        <v>0.24146300000000001</v>
      </c>
      <c r="N3318" s="12">
        <v>0.13739899999999999</v>
      </c>
      <c r="O3318" s="12" t="s">
        <v>6686</v>
      </c>
      <c r="P3318" s="12">
        <v>0.61714899999999995</v>
      </c>
      <c r="Q3318" s="12" t="s">
        <v>12173</v>
      </c>
      <c r="R3318" s="12">
        <v>179</v>
      </c>
      <c r="S3318" t="str">
        <f t="shared" si="153"/>
        <v>No</v>
      </c>
      <c r="T3318" t="str">
        <f t="shared" si="154"/>
        <v>Sec23b_179</v>
      </c>
      <c r="U3318" t="str">
        <f t="shared" si="155"/>
        <v>Sec23b_179_AA</v>
      </c>
    </row>
    <row r="3319" spans="1:21" x14ac:dyDescent="0.2">
      <c r="A3319" s="12" t="s">
        <v>8499</v>
      </c>
      <c r="B3319" s="12" t="s">
        <v>8500</v>
      </c>
      <c r="C3319" s="12">
        <v>0.27223000000000003</v>
      </c>
      <c r="D3319" s="12"/>
      <c r="E3319" s="12">
        <v>0.40220899999999998</v>
      </c>
      <c r="F3319" s="12"/>
      <c r="G3319" s="12"/>
      <c r="H3319" s="12">
        <v>-3.5209999999999998E-2</v>
      </c>
      <c r="I3319" s="12" t="s">
        <v>5205</v>
      </c>
      <c r="J3319" s="12" t="s">
        <v>5206</v>
      </c>
      <c r="K3319" s="12" t="s">
        <v>5207</v>
      </c>
      <c r="L3319" s="12" t="s">
        <v>5208</v>
      </c>
      <c r="M3319" s="12">
        <v>0.24210599999999999</v>
      </c>
      <c r="N3319" s="12">
        <v>-0.21307999999999999</v>
      </c>
      <c r="O3319" s="12" t="s">
        <v>6686</v>
      </c>
      <c r="P3319" s="12">
        <v>0.61599400000000004</v>
      </c>
      <c r="Q3319" s="12" t="s">
        <v>11845</v>
      </c>
      <c r="R3319" s="12">
        <v>179</v>
      </c>
      <c r="S3319" t="str">
        <f t="shared" si="153"/>
        <v>No</v>
      </c>
      <c r="T3319" t="str">
        <f t="shared" si="154"/>
        <v>Galt_179</v>
      </c>
      <c r="U3319" t="str">
        <f t="shared" si="155"/>
        <v>Galt_179_AA</v>
      </c>
    </row>
    <row r="3320" spans="1:21" x14ac:dyDescent="0.2">
      <c r="A3320" s="12" t="s">
        <v>8905</v>
      </c>
      <c r="B3320" s="12" t="s">
        <v>8906</v>
      </c>
      <c r="C3320" s="12">
        <v>0.195303</v>
      </c>
      <c r="D3320" s="12"/>
      <c r="E3320" s="12"/>
      <c r="F3320" s="12"/>
      <c r="G3320" s="12"/>
      <c r="H3320" s="12">
        <v>5.6770000000000001E-2</v>
      </c>
      <c r="I3320" s="12" t="s">
        <v>5205</v>
      </c>
      <c r="J3320" s="12" t="s">
        <v>5206</v>
      </c>
      <c r="K3320" s="12" t="s">
        <v>5207</v>
      </c>
      <c r="L3320" s="12" t="s">
        <v>5208</v>
      </c>
      <c r="M3320" s="12">
        <v>0.31991199999999997</v>
      </c>
      <c r="N3320" s="12">
        <v>-0.12604000000000001</v>
      </c>
      <c r="O3320" s="12" t="s">
        <v>6686</v>
      </c>
      <c r="P3320" s="12">
        <v>0.49496899999999999</v>
      </c>
      <c r="Q3320" s="12" t="s">
        <v>11845</v>
      </c>
      <c r="R3320" s="12">
        <v>179</v>
      </c>
      <c r="S3320" t="str">
        <f t="shared" si="153"/>
        <v>No</v>
      </c>
      <c r="T3320" t="str">
        <f t="shared" si="154"/>
        <v>Galt_179</v>
      </c>
      <c r="U3320" t="str">
        <f t="shared" si="155"/>
        <v>Galt_179_AA</v>
      </c>
    </row>
    <row r="3321" spans="1:21" x14ac:dyDescent="0.2">
      <c r="A3321" s="12" t="s">
        <v>9783</v>
      </c>
      <c r="B3321" s="12" t="s">
        <v>9784</v>
      </c>
      <c r="C3321" s="12">
        <v>-1.108E-2</v>
      </c>
      <c r="D3321" s="12"/>
      <c r="E3321" s="12"/>
      <c r="F3321" s="12"/>
      <c r="G3321" s="12"/>
      <c r="H3321" s="12">
        <v>0.44123800000000002</v>
      </c>
      <c r="I3321" s="12" t="s">
        <v>9785</v>
      </c>
      <c r="J3321" s="12" t="s">
        <v>9786</v>
      </c>
      <c r="K3321" s="12"/>
      <c r="L3321" s="12" t="s">
        <v>9787</v>
      </c>
      <c r="M3321" s="12">
        <v>0.51597599999999999</v>
      </c>
      <c r="N3321" s="12">
        <v>-0.21507999999999999</v>
      </c>
      <c r="O3321" s="12" t="s">
        <v>6686</v>
      </c>
      <c r="P3321" s="12">
        <v>0.28737099999999999</v>
      </c>
      <c r="Q3321" s="12" t="s">
        <v>12312</v>
      </c>
      <c r="R3321" s="12">
        <v>179</v>
      </c>
      <c r="S3321" t="str">
        <f t="shared" si="153"/>
        <v>No</v>
      </c>
      <c r="T3321" t="str">
        <f t="shared" si="154"/>
        <v>_179</v>
      </c>
      <c r="U3321" t="str">
        <f t="shared" si="155"/>
        <v>_179_AA</v>
      </c>
    </row>
    <row r="3322" spans="1:21" x14ac:dyDescent="0.2">
      <c r="A3322" s="12" t="s">
        <v>9826</v>
      </c>
      <c r="B3322" s="12" t="s">
        <v>9827</v>
      </c>
      <c r="C3322" s="12">
        <v>3.4155999999999999E-2</v>
      </c>
      <c r="D3322" s="12">
        <v>-0.72697999999999996</v>
      </c>
      <c r="E3322" s="12"/>
      <c r="F3322" s="12"/>
      <c r="G3322" s="12"/>
      <c r="H3322" s="12"/>
      <c r="I3322" s="12" t="s">
        <v>5822</v>
      </c>
      <c r="J3322" s="12" t="s">
        <v>5823</v>
      </c>
      <c r="K3322" s="12" t="s">
        <v>5824</v>
      </c>
      <c r="L3322" s="12" t="s">
        <v>5825</v>
      </c>
      <c r="M3322" s="12">
        <v>0.52988900000000005</v>
      </c>
      <c r="N3322" s="12">
        <v>0.346414</v>
      </c>
      <c r="O3322" s="12" t="s">
        <v>6686</v>
      </c>
      <c r="P3322" s="12">
        <v>0.27581600000000001</v>
      </c>
      <c r="Q3322" s="12" t="s">
        <v>11903</v>
      </c>
      <c r="R3322" s="12">
        <v>179</v>
      </c>
      <c r="S3322" t="str">
        <f t="shared" si="153"/>
        <v>No</v>
      </c>
      <c r="T3322" t="str">
        <f t="shared" si="154"/>
        <v>Sec23a_179</v>
      </c>
      <c r="U3322" t="str">
        <f t="shared" si="155"/>
        <v>Sec23a_179_AA</v>
      </c>
    </row>
    <row r="3323" spans="1:21" x14ac:dyDescent="0.2">
      <c r="A3323" s="12" t="s">
        <v>5816</v>
      </c>
      <c r="B3323" s="12" t="s">
        <v>5817</v>
      </c>
      <c r="C3323" s="12">
        <v>-6.9000000000000006E-2</v>
      </c>
      <c r="D3323" s="12"/>
      <c r="E3323" s="12"/>
      <c r="F3323" s="12"/>
      <c r="G3323" s="12"/>
      <c r="H3323" s="12">
        <v>0.17832400000000001</v>
      </c>
      <c r="I3323" s="12" t="s">
        <v>4615</v>
      </c>
      <c r="J3323" s="12" t="s">
        <v>4616</v>
      </c>
      <c r="K3323" s="12" t="s">
        <v>4617</v>
      </c>
      <c r="L3323" s="12" t="s">
        <v>4618</v>
      </c>
      <c r="M3323" s="12">
        <v>0.73504599999999998</v>
      </c>
      <c r="N3323" s="12">
        <v>-5.466E-2</v>
      </c>
      <c r="O3323" s="12" t="s">
        <v>6686</v>
      </c>
      <c r="P3323" s="12">
        <v>0.133685</v>
      </c>
      <c r="Q3323" s="12" t="s">
        <v>11776</v>
      </c>
      <c r="R3323" s="12">
        <v>179</v>
      </c>
      <c r="S3323" t="str">
        <f t="shared" si="153"/>
        <v>No</v>
      </c>
      <c r="T3323" t="str">
        <f t="shared" si="154"/>
        <v>Slc25a10_179</v>
      </c>
      <c r="U3323" t="str">
        <f t="shared" si="155"/>
        <v>Slc25a10_179_AA</v>
      </c>
    </row>
    <row r="3324" spans="1:21" x14ac:dyDescent="0.2">
      <c r="A3324" s="12" t="s">
        <v>10734</v>
      </c>
      <c r="B3324" s="12" t="s">
        <v>10735</v>
      </c>
      <c r="C3324" s="12"/>
      <c r="D3324" s="12"/>
      <c r="E3324" s="12"/>
      <c r="F3324" s="12">
        <v>-0.189</v>
      </c>
      <c r="G3324" s="12"/>
      <c r="H3324" s="12">
        <v>0.30346600000000001</v>
      </c>
      <c r="I3324" s="12" t="s">
        <v>4951</v>
      </c>
      <c r="J3324" s="12" t="s">
        <v>4952</v>
      </c>
      <c r="K3324" s="12" t="s">
        <v>4953</v>
      </c>
      <c r="L3324" s="12" t="s">
        <v>4954</v>
      </c>
      <c r="M3324" s="12">
        <v>0.85461200000000004</v>
      </c>
      <c r="N3324" s="12">
        <v>-5.7230000000000003E-2</v>
      </c>
      <c r="O3324" s="12" t="s">
        <v>6686</v>
      </c>
      <c r="P3324" s="12">
        <v>6.8231E-2</v>
      </c>
      <c r="Q3324" s="12" t="s">
        <v>11816</v>
      </c>
      <c r="R3324" s="12">
        <v>179</v>
      </c>
      <c r="S3324" t="str">
        <f t="shared" si="153"/>
        <v>No</v>
      </c>
      <c r="T3324" t="str">
        <f t="shared" si="154"/>
        <v>Fbp1_179</v>
      </c>
      <c r="U3324" t="str">
        <f t="shared" si="155"/>
        <v>Fbp1_179_AA</v>
      </c>
    </row>
    <row r="3325" spans="1:21" x14ac:dyDescent="0.2">
      <c r="A3325" s="12" t="s">
        <v>5816</v>
      </c>
      <c r="B3325" s="12" t="s">
        <v>5817</v>
      </c>
      <c r="C3325" s="12">
        <v>-0.93123</v>
      </c>
      <c r="D3325" s="12"/>
      <c r="E3325" s="12">
        <v>7.9333000000000001E-2</v>
      </c>
      <c r="F3325" s="12"/>
      <c r="G3325" s="12"/>
      <c r="H3325" s="12">
        <v>-0.90175000000000005</v>
      </c>
      <c r="I3325" s="12" t="s">
        <v>4615</v>
      </c>
      <c r="J3325" s="12" t="s">
        <v>4616</v>
      </c>
      <c r="K3325" s="12" t="s">
        <v>4617</v>
      </c>
      <c r="L3325" s="12" t="s">
        <v>4618</v>
      </c>
      <c r="M3325" s="12">
        <v>0.22040199999999999</v>
      </c>
      <c r="N3325" s="12">
        <v>0.58455000000000001</v>
      </c>
      <c r="O3325" s="12" t="s">
        <v>11028</v>
      </c>
      <c r="P3325" s="12">
        <v>0.65678499999999995</v>
      </c>
      <c r="Q3325" s="12" t="s">
        <v>11776</v>
      </c>
      <c r="R3325" s="12">
        <v>179</v>
      </c>
      <c r="S3325" t="str">
        <f t="shared" si="153"/>
        <v>No</v>
      </c>
      <c r="T3325" t="str">
        <f t="shared" si="154"/>
        <v>Slc25a10_179</v>
      </c>
      <c r="U3325" t="str">
        <f t="shared" si="155"/>
        <v>Slc25a10_179_FA</v>
      </c>
    </row>
    <row r="3326" spans="1:21" x14ac:dyDescent="0.2">
      <c r="A3326" s="12" t="s">
        <v>4167</v>
      </c>
      <c r="B3326" s="12" t="s">
        <v>4168</v>
      </c>
      <c r="C3326" s="12">
        <v>-0.20018</v>
      </c>
      <c r="D3326" s="12">
        <v>-0.29307</v>
      </c>
      <c r="E3326" s="12">
        <v>-0.48348999999999998</v>
      </c>
      <c r="F3326" s="12">
        <v>-0.2016</v>
      </c>
      <c r="G3326" s="12">
        <v>2.7709999999999999E-2</v>
      </c>
      <c r="H3326" s="12">
        <v>-0.33223999999999998</v>
      </c>
      <c r="I3326" s="12" t="s">
        <v>2722</v>
      </c>
      <c r="J3326" s="12" t="s">
        <v>2723</v>
      </c>
      <c r="K3326" s="12" t="s">
        <v>2724</v>
      </c>
      <c r="L3326" s="12" t="s">
        <v>2725</v>
      </c>
      <c r="M3326" s="12">
        <v>1.6310000000000002E-2</v>
      </c>
      <c r="N3326" s="12">
        <v>0.247144</v>
      </c>
      <c r="O3326" s="12" t="s">
        <v>22</v>
      </c>
      <c r="P3326" s="12">
        <v>1.787541</v>
      </c>
      <c r="Q3326" s="12" t="s">
        <v>11558</v>
      </c>
      <c r="R3326" s="12">
        <v>178</v>
      </c>
      <c r="S3326" t="str">
        <f t="shared" si="153"/>
        <v>Yes</v>
      </c>
      <c r="T3326" t="str">
        <f t="shared" si="154"/>
        <v>Sord_178</v>
      </c>
      <c r="U3326" t="str">
        <f t="shared" si="155"/>
        <v>Sord_178_MGO</v>
      </c>
    </row>
    <row r="3327" spans="1:21" x14ac:dyDescent="0.2">
      <c r="A3327" s="12" t="s">
        <v>4713</v>
      </c>
      <c r="B3327" s="12" t="s">
        <v>4714</v>
      </c>
      <c r="C3327" s="12">
        <v>-0.23943999999999999</v>
      </c>
      <c r="D3327" s="12">
        <v>-0.22031000000000001</v>
      </c>
      <c r="E3327" s="12">
        <v>-0.29527999999999999</v>
      </c>
      <c r="F3327" s="12">
        <v>-0.14108000000000001</v>
      </c>
      <c r="G3327" s="12">
        <v>-6.5320000000000003E-2</v>
      </c>
      <c r="H3327" s="12">
        <v>0.123859</v>
      </c>
      <c r="I3327" s="12" t="s">
        <v>2722</v>
      </c>
      <c r="J3327" s="12" t="s">
        <v>2723</v>
      </c>
      <c r="K3327" s="12" t="s">
        <v>2724</v>
      </c>
      <c r="L3327" s="12" t="s">
        <v>2725</v>
      </c>
      <c r="M3327" s="12">
        <v>7.4429999999999996E-2</v>
      </c>
      <c r="N3327" s="12">
        <v>0.139597</v>
      </c>
      <c r="O3327" s="12" t="s">
        <v>22</v>
      </c>
      <c r="P3327" s="12">
        <v>1.1282509999999999</v>
      </c>
      <c r="Q3327" s="12" t="s">
        <v>11558</v>
      </c>
      <c r="R3327" s="12">
        <v>178</v>
      </c>
      <c r="S3327" t="str">
        <f t="shared" si="153"/>
        <v>No</v>
      </c>
      <c r="T3327" t="str">
        <f t="shared" si="154"/>
        <v>Sord_178</v>
      </c>
      <c r="U3327" t="str">
        <f t="shared" si="155"/>
        <v>Sord_178_MGO</v>
      </c>
    </row>
    <row r="3328" spans="1:21" x14ac:dyDescent="0.2">
      <c r="A3328" s="12" t="s">
        <v>5772</v>
      </c>
      <c r="B3328" s="12" t="s">
        <v>5773</v>
      </c>
      <c r="C3328" s="12"/>
      <c r="D3328" s="12"/>
      <c r="E3328" s="12">
        <v>0.13132199999999999</v>
      </c>
      <c r="F3328" s="12">
        <v>0.318463</v>
      </c>
      <c r="G3328" s="12">
        <v>-0.16652</v>
      </c>
      <c r="H3328" s="12">
        <v>0.32205499999999998</v>
      </c>
      <c r="I3328" s="12" t="s">
        <v>5774</v>
      </c>
      <c r="J3328" s="12" t="s">
        <v>5775</v>
      </c>
      <c r="K3328" s="12" t="s">
        <v>5776</v>
      </c>
      <c r="L3328" s="12" t="s">
        <v>5777</v>
      </c>
      <c r="M3328" s="12">
        <v>0.27949000000000002</v>
      </c>
      <c r="N3328" s="12">
        <v>-0.15132999999999999</v>
      </c>
      <c r="O3328" s="12" t="s">
        <v>22</v>
      </c>
      <c r="P3328" s="12">
        <v>0.55363399999999996</v>
      </c>
      <c r="Q3328" s="12" t="s">
        <v>11899</v>
      </c>
      <c r="R3328" s="12">
        <v>178</v>
      </c>
      <c r="S3328" t="str">
        <f t="shared" si="153"/>
        <v>No</v>
      </c>
      <c r="T3328" t="str">
        <f t="shared" si="154"/>
        <v>Ugt1a1_178</v>
      </c>
      <c r="U3328" t="str">
        <f t="shared" si="155"/>
        <v>Ugt1a1_178_MGO</v>
      </c>
    </row>
    <row r="3329" spans="1:21" x14ac:dyDescent="0.2">
      <c r="A3329" s="12" t="s">
        <v>8137</v>
      </c>
      <c r="B3329" s="12" t="s">
        <v>8138</v>
      </c>
      <c r="C3329" s="12">
        <v>0.35122100000000001</v>
      </c>
      <c r="D3329" s="12">
        <v>0.31112099999999998</v>
      </c>
      <c r="E3329" s="12"/>
      <c r="F3329" s="12"/>
      <c r="G3329" s="12">
        <v>0.22833999999999999</v>
      </c>
      <c r="H3329" s="12">
        <v>-0.1258</v>
      </c>
      <c r="I3329" s="12" t="s">
        <v>2722</v>
      </c>
      <c r="J3329" s="12" t="s">
        <v>2723</v>
      </c>
      <c r="K3329" s="12" t="s">
        <v>2724</v>
      </c>
      <c r="L3329" s="12" t="s">
        <v>2725</v>
      </c>
      <c r="M3329" s="12">
        <v>0.17686199999999999</v>
      </c>
      <c r="N3329" s="12">
        <v>-0.19122</v>
      </c>
      <c r="O3329" s="12" t="s">
        <v>6686</v>
      </c>
      <c r="P3329" s="12">
        <v>0.75236599999999998</v>
      </c>
      <c r="Q3329" s="12" t="s">
        <v>11558</v>
      </c>
      <c r="R3329" s="12">
        <v>178</v>
      </c>
      <c r="S3329" t="str">
        <f t="shared" si="153"/>
        <v>No</v>
      </c>
      <c r="T3329" t="str">
        <f t="shared" si="154"/>
        <v>Sord_178</v>
      </c>
      <c r="U3329" t="str">
        <f t="shared" si="155"/>
        <v>Sord_178_AA</v>
      </c>
    </row>
    <row r="3330" spans="1:21" x14ac:dyDescent="0.2">
      <c r="A3330" s="12" t="s">
        <v>8263</v>
      </c>
      <c r="B3330" s="12" t="s">
        <v>8264</v>
      </c>
      <c r="C3330" s="12">
        <v>0.54438699999999995</v>
      </c>
      <c r="D3330" s="12"/>
      <c r="E3330" s="12"/>
      <c r="F3330" s="12"/>
      <c r="G3330" s="12">
        <v>0.282333</v>
      </c>
      <c r="H3330" s="12"/>
      <c r="I3330" s="12" t="s">
        <v>2722</v>
      </c>
      <c r="J3330" s="12" t="s">
        <v>2723</v>
      </c>
      <c r="K3330" s="12" t="s">
        <v>2724</v>
      </c>
      <c r="L3330" s="12" t="s">
        <v>2725</v>
      </c>
      <c r="M3330" s="12">
        <v>0.19541800000000001</v>
      </c>
      <c r="N3330" s="12">
        <v>-0.41336000000000001</v>
      </c>
      <c r="O3330" s="12" t="s">
        <v>6686</v>
      </c>
      <c r="P3330" s="12">
        <v>0.70903499999999997</v>
      </c>
      <c r="Q3330" s="12" t="s">
        <v>11558</v>
      </c>
      <c r="R3330" s="12">
        <v>178</v>
      </c>
      <c r="S3330" t="str">
        <f t="shared" si="153"/>
        <v>No</v>
      </c>
      <c r="T3330" t="str">
        <f t="shared" si="154"/>
        <v>Sord_178</v>
      </c>
      <c r="U3330" t="str">
        <f t="shared" si="155"/>
        <v>Sord_178_AA</v>
      </c>
    </row>
    <row r="3331" spans="1:21" x14ac:dyDescent="0.2">
      <c r="A3331" s="12" t="s">
        <v>8615</v>
      </c>
      <c r="B3331" s="12" t="s">
        <v>8616</v>
      </c>
      <c r="C3331" s="12">
        <v>0.56112200000000001</v>
      </c>
      <c r="D3331" s="12">
        <v>0.39727499999999999</v>
      </c>
      <c r="E3331" s="12">
        <v>0.259463</v>
      </c>
      <c r="F3331" s="12">
        <v>-0.33990999999999999</v>
      </c>
      <c r="G3331" s="12">
        <v>9.2051999999999995E-2</v>
      </c>
      <c r="H3331" s="12">
        <v>-7.2000000000000005E-4</v>
      </c>
      <c r="I3331" s="12" t="s">
        <v>2722</v>
      </c>
      <c r="J3331" s="12" t="s">
        <v>2723</v>
      </c>
      <c r="K3331" s="12" t="s">
        <v>2724</v>
      </c>
      <c r="L3331" s="12" t="s">
        <v>2725</v>
      </c>
      <c r="M3331" s="12">
        <v>0.26927299999999998</v>
      </c>
      <c r="N3331" s="12">
        <v>-0.16155</v>
      </c>
      <c r="O3331" s="12" t="s">
        <v>6686</v>
      </c>
      <c r="P3331" s="12">
        <v>0.56980699999999995</v>
      </c>
      <c r="Q3331" s="12" t="s">
        <v>11558</v>
      </c>
      <c r="R3331" s="12">
        <v>178</v>
      </c>
      <c r="S3331" t="str">
        <f t="shared" ref="S3331:S3394" si="156">IF(P3331&gt;=1.3, "Yes", "No")</f>
        <v>No</v>
      </c>
      <c r="T3331" t="str">
        <f t="shared" ref="T3331:T3394" si="157">_xlfn.CONCAT(K3331,"_",R3331)</f>
        <v>Sord_178</v>
      </c>
      <c r="U3331" t="str">
        <f t="shared" ref="U3331:U3394" si="158">+_xlfn.CONCAT(T3331,"_",O3331)</f>
        <v>Sord_178_AA</v>
      </c>
    </row>
    <row r="3332" spans="1:21" x14ac:dyDescent="0.2">
      <c r="A3332" s="12" t="s">
        <v>4167</v>
      </c>
      <c r="B3332" s="12" t="s">
        <v>4168</v>
      </c>
      <c r="C3332" s="12">
        <v>0.27150999999999997</v>
      </c>
      <c r="D3332" s="12">
        <v>0.13569800000000001</v>
      </c>
      <c r="E3332" s="12">
        <v>1.7801000000000001E-2</v>
      </c>
      <c r="F3332" s="12"/>
      <c r="G3332" s="12">
        <v>-0.16070999999999999</v>
      </c>
      <c r="H3332" s="12">
        <v>-0.18004999999999999</v>
      </c>
      <c r="I3332" s="12" t="s">
        <v>2722</v>
      </c>
      <c r="J3332" s="12" t="s">
        <v>2723</v>
      </c>
      <c r="K3332" s="12" t="s">
        <v>2724</v>
      </c>
      <c r="L3332" s="12" t="s">
        <v>2725</v>
      </c>
      <c r="M3332" s="12">
        <v>0.85486099999999998</v>
      </c>
      <c r="N3332" s="12">
        <v>-1.685E-2</v>
      </c>
      <c r="O3332" s="12" t="s">
        <v>6686</v>
      </c>
      <c r="P3332" s="12">
        <v>6.8104999999999999E-2</v>
      </c>
      <c r="Q3332" s="12" t="s">
        <v>11558</v>
      </c>
      <c r="R3332" s="12">
        <v>178</v>
      </c>
      <c r="S3332" t="str">
        <f t="shared" si="156"/>
        <v>No</v>
      </c>
      <c r="T3332" t="str">
        <f t="shared" si="157"/>
        <v>Sord_178</v>
      </c>
      <c r="U3332" t="str">
        <f t="shared" si="158"/>
        <v>Sord_178_AA</v>
      </c>
    </row>
    <row r="3333" spans="1:21" x14ac:dyDescent="0.2">
      <c r="A3333" s="12" t="s">
        <v>4713</v>
      </c>
      <c r="B3333" s="12" t="s">
        <v>4714</v>
      </c>
      <c r="C3333" s="12">
        <v>0.20019200000000001</v>
      </c>
      <c r="D3333" s="12">
        <v>0.28316200000000002</v>
      </c>
      <c r="E3333" s="12">
        <v>0.251996</v>
      </c>
      <c r="F3333" s="12">
        <v>-2.5530000000000001E-2</v>
      </c>
      <c r="G3333" s="12">
        <v>-0.23888000000000001</v>
      </c>
      <c r="H3333" s="12">
        <v>-0.56494999999999995</v>
      </c>
      <c r="I3333" s="12" t="s">
        <v>2722</v>
      </c>
      <c r="J3333" s="12" t="s">
        <v>2723</v>
      </c>
      <c r="K3333" s="12" t="s">
        <v>2724</v>
      </c>
      <c r="L3333" s="12" t="s">
        <v>2725</v>
      </c>
      <c r="M3333" s="12">
        <v>0.91310599999999997</v>
      </c>
      <c r="N3333" s="12">
        <v>1.5667E-2</v>
      </c>
      <c r="O3333" s="12" t="s">
        <v>6686</v>
      </c>
      <c r="P3333" s="12">
        <v>3.9479E-2</v>
      </c>
      <c r="Q3333" s="12" t="s">
        <v>11558</v>
      </c>
      <c r="R3333" s="12">
        <v>178</v>
      </c>
      <c r="S3333" t="str">
        <f t="shared" si="156"/>
        <v>No</v>
      </c>
      <c r="T3333" t="str">
        <f t="shared" si="157"/>
        <v>Sord_178</v>
      </c>
      <c r="U3333" t="str">
        <f t="shared" si="158"/>
        <v>Sord_178_AA</v>
      </c>
    </row>
    <row r="3334" spans="1:21" x14ac:dyDescent="0.2">
      <c r="A3334" s="12" t="s">
        <v>4167</v>
      </c>
      <c r="B3334" s="12" t="s">
        <v>4168</v>
      </c>
      <c r="C3334" s="12">
        <v>-0.10699</v>
      </c>
      <c r="D3334" s="12">
        <v>-7.5060000000000002E-2</v>
      </c>
      <c r="E3334" s="12">
        <v>-0.18154999999999999</v>
      </c>
      <c r="F3334" s="12">
        <v>-4.5740000000000003E-2</v>
      </c>
      <c r="G3334" s="12">
        <v>-0.19953000000000001</v>
      </c>
      <c r="H3334" s="12">
        <v>-0.23683999999999999</v>
      </c>
      <c r="I3334" s="12" t="s">
        <v>2722</v>
      </c>
      <c r="J3334" s="12" t="s">
        <v>2723</v>
      </c>
      <c r="K3334" s="12" t="s">
        <v>2724</v>
      </c>
      <c r="L3334" s="12" t="s">
        <v>2725</v>
      </c>
      <c r="M3334" s="12">
        <v>6.1310000000000002E-3</v>
      </c>
      <c r="N3334" s="12">
        <v>0.14095299999999999</v>
      </c>
      <c r="O3334" s="12" t="s">
        <v>11028</v>
      </c>
      <c r="P3334" s="12">
        <v>2.2124350000000002</v>
      </c>
      <c r="Q3334" s="12" t="s">
        <v>11558</v>
      </c>
      <c r="R3334" s="12">
        <v>178</v>
      </c>
      <c r="S3334" t="str">
        <f t="shared" si="156"/>
        <v>Yes</v>
      </c>
      <c r="T3334" t="str">
        <f t="shared" si="157"/>
        <v>Sord_178</v>
      </c>
      <c r="U3334" t="str">
        <f t="shared" si="158"/>
        <v>Sord_178_FA</v>
      </c>
    </row>
    <row r="3335" spans="1:21" x14ac:dyDescent="0.2">
      <c r="A3335" s="12" t="s">
        <v>4713</v>
      </c>
      <c r="B3335" s="12" t="s">
        <v>4714</v>
      </c>
      <c r="C3335" s="12">
        <v>-5.4699999999999999E-2</v>
      </c>
      <c r="D3335" s="12">
        <v>-0.12088</v>
      </c>
      <c r="E3335" s="12">
        <v>-4.9930000000000002E-2</v>
      </c>
      <c r="F3335" s="12">
        <v>-0.14626</v>
      </c>
      <c r="G3335" s="12">
        <v>-0.10768</v>
      </c>
      <c r="H3335" s="12">
        <v>-0.53903000000000001</v>
      </c>
      <c r="I3335" s="12" t="s">
        <v>2722</v>
      </c>
      <c r="J3335" s="12" t="s">
        <v>2723</v>
      </c>
      <c r="K3335" s="12" t="s">
        <v>2724</v>
      </c>
      <c r="L3335" s="12" t="s">
        <v>2725</v>
      </c>
      <c r="M3335" s="12">
        <v>7.4281E-2</v>
      </c>
      <c r="N3335" s="12">
        <v>0.16974600000000001</v>
      </c>
      <c r="O3335" s="12" t="s">
        <v>11028</v>
      </c>
      <c r="P3335" s="12">
        <v>1.1291199999999999</v>
      </c>
      <c r="Q3335" s="12" t="s">
        <v>11558</v>
      </c>
      <c r="R3335" s="12">
        <v>178</v>
      </c>
      <c r="S3335" t="str">
        <f t="shared" si="156"/>
        <v>No</v>
      </c>
      <c r="T3335" t="str">
        <f t="shared" si="157"/>
        <v>Sord_178</v>
      </c>
      <c r="U3335" t="str">
        <f t="shared" si="158"/>
        <v>Sord_178_FA</v>
      </c>
    </row>
    <row r="3336" spans="1:21" x14ac:dyDescent="0.2">
      <c r="A3336" s="12" t="s">
        <v>5772</v>
      </c>
      <c r="B3336" s="12" t="s">
        <v>5773</v>
      </c>
      <c r="C3336" s="12">
        <v>-2.3570000000000001E-2</v>
      </c>
      <c r="D3336" s="12"/>
      <c r="E3336" s="12"/>
      <c r="F3336" s="12"/>
      <c r="G3336" s="12"/>
      <c r="H3336" s="12">
        <v>-0.70923999999999998</v>
      </c>
      <c r="I3336" s="12" t="s">
        <v>5774</v>
      </c>
      <c r="J3336" s="12" t="s">
        <v>5775</v>
      </c>
      <c r="K3336" s="12" t="s">
        <v>5776</v>
      </c>
      <c r="L3336" s="12" t="s">
        <v>5777</v>
      </c>
      <c r="M3336" s="12">
        <v>0.47885100000000003</v>
      </c>
      <c r="N3336" s="12">
        <v>0.36640800000000001</v>
      </c>
      <c r="O3336" s="12" t="s">
        <v>11028</v>
      </c>
      <c r="P3336" s="12">
        <v>0.319799</v>
      </c>
      <c r="Q3336" s="12" t="s">
        <v>11899</v>
      </c>
      <c r="R3336" s="12">
        <v>178</v>
      </c>
      <c r="S3336" t="str">
        <f t="shared" si="156"/>
        <v>No</v>
      </c>
      <c r="T3336" t="str">
        <f t="shared" si="157"/>
        <v>Ugt1a1_178</v>
      </c>
      <c r="U3336" t="str">
        <f t="shared" si="158"/>
        <v>Ugt1a1_178_FA</v>
      </c>
    </row>
    <row r="3337" spans="1:21" x14ac:dyDescent="0.2">
      <c r="A3337" s="12" t="s">
        <v>559</v>
      </c>
      <c r="B3337" s="12" t="s">
        <v>560</v>
      </c>
      <c r="C3337" s="12">
        <v>-1.55524</v>
      </c>
      <c r="D3337" s="12">
        <v>-1.5496099999999999</v>
      </c>
      <c r="E3337" s="12">
        <v>-1.1554</v>
      </c>
      <c r="F3337" s="12">
        <v>-1.2668900000000001</v>
      </c>
      <c r="G3337" s="12">
        <v>-0.82621</v>
      </c>
      <c r="H3337" s="12">
        <v>-1.24855</v>
      </c>
      <c r="I3337" s="12" t="s">
        <v>561</v>
      </c>
      <c r="J3337" s="12" t="s">
        <v>562</v>
      </c>
      <c r="K3337" s="12" t="s">
        <v>563</v>
      </c>
      <c r="L3337" s="12" t="s">
        <v>564</v>
      </c>
      <c r="M3337" s="13">
        <v>9.0600000000000007E-5</v>
      </c>
      <c r="N3337" s="12">
        <v>1.2669820000000001</v>
      </c>
      <c r="O3337" s="12" t="s">
        <v>22</v>
      </c>
      <c r="P3337" s="12">
        <v>4.0428360000000003</v>
      </c>
      <c r="Q3337" s="12" t="s">
        <v>11250</v>
      </c>
      <c r="R3337" s="12">
        <v>177</v>
      </c>
      <c r="S3337" t="str">
        <f t="shared" si="156"/>
        <v>Yes</v>
      </c>
      <c r="T3337" t="str">
        <f t="shared" si="157"/>
        <v>Rac1_177</v>
      </c>
      <c r="U3337" t="str">
        <f t="shared" si="158"/>
        <v>Rac1_177_MGO</v>
      </c>
    </row>
    <row r="3338" spans="1:21" x14ac:dyDescent="0.2">
      <c r="A3338" s="12" t="s">
        <v>3759</v>
      </c>
      <c r="B3338" s="12" t="s">
        <v>3760</v>
      </c>
      <c r="C3338" s="12">
        <v>-0.32922000000000001</v>
      </c>
      <c r="D3338" s="12">
        <v>-0.69728999999999997</v>
      </c>
      <c r="E3338" s="12">
        <v>-0.43589</v>
      </c>
      <c r="F3338" s="12">
        <v>-0.32944000000000001</v>
      </c>
      <c r="G3338" s="12">
        <v>-0.45284999999999997</v>
      </c>
      <c r="H3338" s="12">
        <v>-0.29533999999999999</v>
      </c>
      <c r="I3338" s="12" t="s">
        <v>3381</v>
      </c>
      <c r="J3338" s="12" t="s">
        <v>3382</v>
      </c>
      <c r="K3338" s="12" t="s">
        <v>3383</v>
      </c>
      <c r="L3338" s="12" t="s">
        <v>3384</v>
      </c>
      <c r="M3338" s="12">
        <v>9.2500000000000004E-4</v>
      </c>
      <c r="N3338" s="12">
        <v>0.42333999999999999</v>
      </c>
      <c r="O3338" s="12" t="s">
        <v>22</v>
      </c>
      <c r="P3338" s="12">
        <v>3.0340009999999999</v>
      </c>
      <c r="Q3338" s="12" t="s">
        <v>11642</v>
      </c>
      <c r="R3338" s="12">
        <v>177</v>
      </c>
      <c r="S3338" t="str">
        <f t="shared" si="156"/>
        <v>Yes</v>
      </c>
      <c r="T3338" t="str">
        <f t="shared" si="157"/>
        <v>Sar1b_177</v>
      </c>
      <c r="U3338" t="str">
        <f t="shared" si="158"/>
        <v>Sar1b_177_MGO</v>
      </c>
    </row>
    <row r="3339" spans="1:21" x14ac:dyDescent="0.2">
      <c r="A3339" s="12" t="s">
        <v>7448</v>
      </c>
      <c r="B3339" s="12" t="s">
        <v>7449</v>
      </c>
      <c r="C3339" s="12">
        <v>0.27590500000000001</v>
      </c>
      <c r="D3339" s="12"/>
      <c r="E3339" s="12"/>
      <c r="F3339" s="12">
        <v>0.44006200000000001</v>
      </c>
      <c r="G3339" s="12">
        <v>0.77637800000000001</v>
      </c>
      <c r="H3339" s="12"/>
      <c r="I3339" s="12" t="s">
        <v>7450</v>
      </c>
      <c r="J3339" s="12" t="s">
        <v>7451</v>
      </c>
      <c r="K3339" s="12" t="s">
        <v>7452</v>
      </c>
      <c r="L3339" s="12" t="s">
        <v>7453</v>
      </c>
      <c r="M3339" s="12">
        <v>7.7607999999999996E-2</v>
      </c>
      <c r="N3339" s="12">
        <v>-0.49745</v>
      </c>
      <c r="O3339" s="12" t="s">
        <v>6686</v>
      </c>
      <c r="P3339" s="12">
        <v>1.1100950000000001</v>
      </c>
      <c r="Q3339" s="12" t="s">
        <v>12054</v>
      </c>
      <c r="R3339" s="12">
        <v>177</v>
      </c>
      <c r="S3339" t="str">
        <f t="shared" si="156"/>
        <v>No</v>
      </c>
      <c r="T3339" t="str">
        <f t="shared" si="157"/>
        <v>Akr1e2_177</v>
      </c>
      <c r="U3339" t="str">
        <f t="shared" si="158"/>
        <v>Akr1e2_177_AA</v>
      </c>
    </row>
    <row r="3340" spans="1:21" x14ac:dyDescent="0.2">
      <c r="A3340" s="12" t="s">
        <v>3759</v>
      </c>
      <c r="B3340" s="12" t="s">
        <v>3760</v>
      </c>
      <c r="C3340" s="12">
        <v>3.5172000000000002E-2</v>
      </c>
      <c r="D3340" s="12"/>
      <c r="E3340" s="12"/>
      <c r="F3340" s="12"/>
      <c r="G3340" s="12">
        <v>-0.21268999999999999</v>
      </c>
      <c r="H3340" s="12">
        <v>-0.26258999999999999</v>
      </c>
      <c r="I3340" s="12" t="s">
        <v>3381</v>
      </c>
      <c r="J3340" s="12" t="s">
        <v>3382</v>
      </c>
      <c r="K3340" s="12" t="s">
        <v>3383</v>
      </c>
      <c r="L3340" s="12" t="s">
        <v>3384</v>
      </c>
      <c r="M3340" s="12">
        <v>0.25209999999999999</v>
      </c>
      <c r="N3340" s="12">
        <v>0.146703</v>
      </c>
      <c r="O3340" s="12" t="s">
        <v>6686</v>
      </c>
      <c r="P3340" s="12">
        <v>0.59842700000000004</v>
      </c>
      <c r="Q3340" s="12" t="s">
        <v>11642</v>
      </c>
      <c r="R3340" s="12">
        <v>177</v>
      </c>
      <c r="S3340" t="str">
        <f t="shared" si="156"/>
        <v>No</v>
      </c>
      <c r="T3340" t="str">
        <f t="shared" si="157"/>
        <v>Sar1b_177</v>
      </c>
      <c r="U3340" t="str">
        <f t="shared" si="158"/>
        <v>Sar1b_177_AA</v>
      </c>
    </row>
    <row r="3341" spans="1:21" x14ac:dyDescent="0.2">
      <c r="A3341" s="12" t="s">
        <v>559</v>
      </c>
      <c r="B3341" s="12" t="s">
        <v>560</v>
      </c>
      <c r="C3341" s="12">
        <v>-0.24934000000000001</v>
      </c>
      <c r="D3341" s="12">
        <v>1.0600270000000001</v>
      </c>
      <c r="E3341" s="12">
        <v>-0.32673000000000002</v>
      </c>
      <c r="F3341" s="12"/>
      <c r="G3341" s="12">
        <v>0.83373299999999995</v>
      </c>
      <c r="H3341" s="12"/>
      <c r="I3341" s="12" t="s">
        <v>561</v>
      </c>
      <c r="J3341" s="12" t="s">
        <v>562</v>
      </c>
      <c r="K3341" s="12" t="s">
        <v>563</v>
      </c>
      <c r="L3341" s="12" t="s">
        <v>564</v>
      </c>
      <c r="M3341" s="12">
        <v>0.427423</v>
      </c>
      <c r="N3341" s="12">
        <v>-0.32941999999999999</v>
      </c>
      <c r="O3341" s="12" t="s">
        <v>6686</v>
      </c>
      <c r="P3341" s="12">
        <v>0.36914200000000003</v>
      </c>
      <c r="Q3341" s="12" t="s">
        <v>11250</v>
      </c>
      <c r="R3341" s="12">
        <v>177</v>
      </c>
      <c r="S3341" t="str">
        <f t="shared" si="156"/>
        <v>No</v>
      </c>
      <c r="T3341" t="str">
        <f t="shared" si="157"/>
        <v>Rac1_177</v>
      </c>
      <c r="U3341" t="str">
        <f t="shared" si="158"/>
        <v>Rac1_177_AA</v>
      </c>
    </row>
    <row r="3342" spans="1:21" x14ac:dyDescent="0.2">
      <c r="A3342" s="12" t="s">
        <v>10382</v>
      </c>
      <c r="B3342" s="12" t="s">
        <v>10383</v>
      </c>
      <c r="C3342" s="12">
        <v>-1.5630000000000002E-2</v>
      </c>
      <c r="D3342" s="12"/>
      <c r="E3342" s="12">
        <v>0.63501099999999999</v>
      </c>
      <c r="F3342" s="12">
        <v>-1.1251500000000001</v>
      </c>
      <c r="G3342" s="12"/>
      <c r="H3342" s="12">
        <v>-0.10571</v>
      </c>
      <c r="I3342" s="12" t="s">
        <v>561</v>
      </c>
      <c r="J3342" s="12" t="s">
        <v>562</v>
      </c>
      <c r="K3342" s="12" t="s">
        <v>563</v>
      </c>
      <c r="L3342" s="12" t="s">
        <v>564</v>
      </c>
      <c r="M3342" s="12">
        <v>0.70252999999999999</v>
      </c>
      <c r="N3342" s="12">
        <v>0.152868</v>
      </c>
      <c r="O3342" s="12" t="s">
        <v>6686</v>
      </c>
      <c r="P3342" s="12">
        <v>0.153335</v>
      </c>
      <c r="Q3342" s="12" t="s">
        <v>11250</v>
      </c>
      <c r="R3342" s="12">
        <v>177</v>
      </c>
      <c r="S3342" t="str">
        <f t="shared" si="156"/>
        <v>No</v>
      </c>
      <c r="T3342" t="str">
        <f t="shared" si="157"/>
        <v>Rac1_177</v>
      </c>
      <c r="U3342" t="str">
        <f t="shared" si="158"/>
        <v>Rac1_177_AA</v>
      </c>
    </row>
    <row r="3343" spans="1:21" x14ac:dyDescent="0.2">
      <c r="A3343" s="12" t="s">
        <v>3759</v>
      </c>
      <c r="B3343" s="12" t="s">
        <v>3760</v>
      </c>
      <c r="C3343" s="12">
        <v>-1.16936</v>
      </c>
      <c r="D3343" s="12">
        <v>-1.2960799999999999</v>
      </c>
      <c r="E3343" s="12">
        <v>-0.91166999999999998</v>
      </c>
      <c r="F3343" s="12">
        <v>-1.2513799999999999</v>
      </c>
      <c r="G3343" s="12">
        <v>-1.96756</v>
      </c>
      <c r="H3343" s="12">
        <v>-1.73943</v>
      </c>
      <c r="I3343" s="12" t="s">
        <v>3381</v>
      </c>
      <c r="J3343" s="12" t="s">
        <v>3382</v>
      </c>
      <c r="K3343" s="12" t="s">
        <v>3383</v>
      </c>
      <c r="L3343" s="12" t="s">
        <v>3384</v>
      </c>
      <c r="M3343" s="12">
        <v>3.28E-4</v>
      </c>
      <c r="N3343" s="12">
        <v>1.3892469999999999</v>
      </c>
      <c r="O3343" s="12" t="s">
        <v>11028</v>
      </c>
      <c r="P3343" s="12">
        <v>3.4839739999999999</v>
      </c>
      <c r="Q3343" s="12" t="s">
        <v>11642</v>
      </c>
      <c r="R3343" s="12">
        <v>177</v>
      </c>
      <c r="S3343" t="str">
        <f t="shared" si="156"/>
        <v>Yes</v>
      </c>
      <c r="T3343" t="str">
        <f t="shared" si="157"/>
        <v>Sar1b_177</v>
      </c>
      <c r="U3343" t="str">
        <f t="shared" si="158"/>
        <v>Sar1b_177_FA</v>
      </c>
    </row>
    <row r="3344" spans="1:21" x14ac:dyDescent="0.2">
      <c r="A3344" s="12" t="s">
        <v>559</v>
      </c>
      <c r="B3344" s="12" t="s">
        <v>560</v>
      </c>
      <c r="C3344" s="12">
        <v>-0.96130000000000004</v>
      </c>
      <c r="D3344" s="12">
        <v>-0.84624999999999995</v>
      </c>
      <c r="E3344" s="12">
        <v>-1.3352599999999999</v>
      </c>
      <c r="F3344" s="12">
        <v>-1.52278</v>
      </c>
      <c r="G3344" s="12"/>
      <c r="H3344" s="12">
        <v>-1.3329599999999999</v>
      </c>
      <c r="I3344" s="12" t="s">
        <v>561</v>
      </c>
      <c r="J3344" s="12" t="s">
        <v>562</v>
      </c>
      <c r="K3344" s="12" t="s">
        <v>563</v>
      </c>
      <c r="L3344" s="12" t="s">
        <v>564</v>
      </c>
      <c r="M3344" s="12">
        <v>6.9899999999999997E-4</v>
      </c>
      <c r="N3344" s="12">
        <v>1.1997089999999999</v>
      </c>
      <c r="O3344" s="12" t="s">
        <v>11028</v>
      </c>
      <c r="P3344" s="12">
        <v>3.1554869999999999</v>
      </c>
      <c r="Q3344" s="12" t="s">
        <v>11250</v>
      </c>
      <c r="R3344" s="12">
        <v>177</v>
      </c>
      <c r="S3344" t="str">
        <f t="shared" si="156"/>
        <v>Yes</v>
      </c>
      <c r="T3344" t="str">
        <f t="shared" si="157"/>
        <v>Rac1_177</v>
      </c>
      <c r="U3344" t="str">
        <f t="shared" si="158"/>
        <v>Rac1_177_FA</v>
      </c>
    </row>
    <row r="3345" spans="1:21" x14ac:dyDescent="0.2">
      <c r="A3345" s="12" t="s">
        <v>6926</v>
      </c>
      <c r="B3345" s="12" t="s">
        <v>6927</v>
      </c>
      <c r="C3345" s="12">
        <v>-0.17448</v>
      </c>
      <c r="D3345" s="12"/>
      <c r="E3345" s="12">
        <v>-0.17044999999999999</v>
      </c>
      <c r="F3345" s="12"/>
      <c r="G3345" s="12"/>
      <c r="H3345" s="12">
        <v>-0.22237000000000001</v>
      </c>
      <c r="I3345" s="12" t="s">
        <v>6928</v>
      </c>
      <c r="J3345" s="12" t="s">
        <v>6929</v>
      </c>
      <c r="K3345" s="12" t="s">
        <v>6930</v>
      </c>
      <c r="L3345" s="12" t="s">
        <v>6931</v>
      </c>
      <c r="M3345" s="12">
        <v>7.6880000000000004E-3</v>
      </c>
      <c r="N3345" s="12">
        <v>0.18910099999999999</v>
      </c>
      <c r="O3345" s="12" t="s">
        <v>6686</v>
      </c>
      <c r="P3345" s="12">
        <v>2.1141860000000001</v>
      </c>
      <c r="Q3345" s="12" t="s">
        <v>12001</v>
      </c>
      <c r="R3345" s="12">
        <v>176</v>
      </c>
      <c r="S3345" t="str">
        <f t="shared" si="156"/>
        <v>Yes</v>
      </c>
      <c r="T3345" t="str">
        <f t="shared" si="157"/>
        <v>Mapk9_176</v>
      </c>
      <c r="U3345" t="str">
        <f t="shared" si="158"/>
        <v>Mapk9_176_AA</v>
      </c>
    </row>
    <row r="3346" spans="1:21" x14ac:dyDescent="0.2">
      <c r="A3346" s="12" t="s">
        <v>7936</v>
      </c>
      <c r="B3346" s="12" t="s">
        <v>7937</v>
      </c>
      <c r="C3346" s="12">
        <v>-0.34848000000000001</v>
      </c>
      <c r="D3346" s="12"/>
      <c r="E3346" s="12">
        <v>-0.21798999999999999</v>
      </c>
      <c r="F3346" s="12"/>
      <c r="G3346" s="12"/>
      <c r="H3346" s="12"/>
      <c r="I3346" s="12" t="s">
        <v>7938</v>
      </c>
      <c r="J3346" s="12" t="s">
        <v>7939</v>
      </c>
      <c r="K3346" s="12" t="s">
        <v>7940</v>
      </c>
      <c r="L3346" s="12" t="s">
        <v>7941</v>
      </c>
      <c r="M3346" s="12">
        <v>0.14413400000000001</v>
      </c>
      <c r="N3346" s="12">
        <v>0.28323300000000001</v>
      </c>
      <c r="O3346" s="12" t="s">
        <v>6686</v>
      </c>
      <c r="P3346" s="12">
        <v>0.84123400000000004</v>
      </c>
      <c r="Q3346" s="12" t="s">
        <v>12114</v>
      </c>
      <c r="R3346" s="12">
        <v>176</v>
      </c>
      <c r="S3346" t="str">
        <f t="shared" si="156"/>
        <v>No</v>
      </c>
      <c r="T3346" t="str">
        <f t="shared" si="157"/>
        <v>Cdk2_176</v>
      </c>
      <c r="U3346" t="str">
        <f t="shared" si="158"/>
        <v>Cdk2_176_AA</v>
      </c>
    </row>
    <row r="3347" spans="1:21" x14ac:dyDescent="0.2">
      <c r="A3347" s="12" t="s">
        <v>10774</v>
      </c>
      <c r="B3347" s="12" t="s">
        <v>10775</v>
      </c>
      <c r="C3347" s="12">
        <v>-0.20238999999999999</v>
      </c>
      <c r="D3347" s="12"/>
      <c r="E3347" s="12"/>
      <c r="F3347" s="12"/>
      <c r="G3347" s="12"/>
      <c r="H3347" s="12">
        <v>0.13450899999999999</v>
      </c>
      <c r="I3347" s="12" t="s">
        <v>2454</v>
      </c>
      <c r="J3347" s="12" t="s">
        <v>2455</v>
      </c>
      <c r="K3347" s="12" t="s">
        <v>2456</v>
      </c>
      <c r="L3347" s="12" t="s">
        <v>2457</v>
      </c>
      <c r="M3347" s="12">
        <v>0.87342900000000001</v>
      </c>
      <c r="N3347" s="12">
        <v>3.3938999999999997E-2</v>
      </c>
      <c r="O3347" s="12" t="s">
        <v>6686</v>
      </c>
      <c r="P3347" s="12">
        <v>5.8772999999999999E-2</v>
      </c>
      <c r="Q3347" s="12" t="s">
        <v>11523</v>
      </c>
      <c r="R3347" s="12">
        <v>176</v>
      </c>
      <c r="S3347" t="str">
        <f t="shared" si="156"/>
        <v>No</v>
      </c>
      <c r="T3347" t="str">
        <f t="shared" si="157"/>
        <v>Acaa1b_176</v>
      </c>
      <c r="U3347" t="str">
        <f t="shared" si="158"/>
        <v>Acaa1b_176_AA</v>
      </c>
    </row>
    <row r="3348" spans="1:21" x14ac:dyDescent="0.2">
      <c r="A3348" s="12" t="s">
        <v>237</v>
      </c>
      <c r="B3348" s="12" t="s">
        <v>238</v>
      </c>
      <c r="C3348" s="12">
        <v>-1.8089200000000001</v>
      </c>
      <c r="D3348" s="12">
        <v>-1.5327200000000001</v>
      </c>
      <c r="E3348" s="12">
        <v>-1.4797400000000001</v>
      </c>
      <c r="F3348" s="12">
        <v>-1.85256</v>
      </c>
      <c r="G3348" s="12">
        <v>-1.43546</v>
      </c>
      <c r="H3348" s="12">
        <v>-1.67188</v>
      </c>
      <c r="I3348" s="12" t="s">
        <v>203</v>
      </c>
      <c r="J3348" s="12" t="s">
        <v>204</v>
      </c>
      <c r="K3348" s="12" t="s">
        <v>205</v>
      </c>
      <c r="L3348" s="12" t="s">
        <v>206</v>
      </c>
      <c r="M3348" s="13">
        <v>3.01E-6</v>
      </c>
      <c r="N3348" s="12">
        <v>1.6302160000000001</v>
      </c>
      <c r="O3348" s="12" t="s">
        <v>22</v>
      </c>
      <c r="P3348" s="12">
        <v>5.5215920000000001</v>
      </c>
      <c r="Q3348" s="12" t="s">
        <v>11195</v>
      </c>
      <c r="R3348" s="12">
        <v>175</v>
      </c>
      <c r="S3348" t="str">
        <f t="shared" si="156"/>
        <v>Yes</v>
      </c>
      <c r="T3348" t="str">
        <f t="shared" si="157"/>
        <v>Rdh7_175</v>
      </c>
      <c r="U3348" t="str">
        <f t="shared" si="158"/>
        <v>Rdh7_175_MGO</v>
      </c>
    </row>
    <row r="3349" spans="1:21" x14ac:dyDescent="0.2">
      <c r="A3349" s="12" t="s">
        <v>1003</v>
      </c>
      <c r="B3349" s="12" t="s">
        <v>1004</v>
      </c>
      <c r="C3349" s="12">
        <v>-1.27291</v>
      </c>
      <c r="D3349" s="12">
        <v>-1.05942</v>
      </c>
      <c r="E3349" s="12">
        <v>-1.2576700000000001</v>
      </c>
      <c r="F3349" s="12">
        <v>-1.0507</v>
      </c>
      <c r="G3349" s="12">
        <v>-0.88258000000000003</v>
      </c>
      <c r="H3349" s="12">
        <v>-1.0139499999999999</v>
      </c>
      <c r="I3349" s="12" t="s">
        <v>1005</v>
      </c>
      <c r="J3349" s="12" t="s">
        <v>1006</v>
      </c>
      <c r="K3349" s="12" t="s">
        <v>1007</v>
      </c>
      <c r="L3349" s="12" t="s">
        <v>1008</v>
      </c>
      <c r="M3349" s="13">
        <v>1.04E-5</v>
      </c>
      <c r="N3349" s="12">
        <v>1.089539</v>
      </c>
      <c r="O3349" s="12" t="s">
        <v>22</v>
      </c>
      <c r="P3349" s="12">
        <v>4.9840730000000004</v>
      </c>
      <c r="Q3349" s="12" t="s">
        <v>11318</v>
      </c>
      <c r="R3349" s="12">
        <v>175</v>
      </c>
      <c r="S3349" t="str">
        <f t="shared" si="156"/>
        <v>Yes</v>
      </c>
      <c r="T3349" t="str">
        <f t="shared" si="157"/>
        <v>Gstk1_175</v>
      </c>
      <c r="U3349" t="str">
        <f t="shared" si="158"/>
        <v>Gstk1_175_MGO</v>
      </c>
    </row>
    <row r="3350" spans="1:21" x14ac:dyDescent="0.2">
      <c r="A3350" s="12" t="s">
        <v>5477</v>
      </c>
      <c r="B3350" s="12" t="s">
        <v>5478</v>
      </c>
      <c r="C3350" s="12">
        <v>-1.004E-2</v>
      </c>
      <c r="D3350" s="12">
        <v>-0.81813000000000002</v>
      </c>
      <c r="E3350" s="12">
        <v>-0.83452000000000004</v>
      </c>
      <c r="F3350" s="12">
        <v>-0.56633</v>
      </c>
      <c r="G3350" s="12">
        <v>-0.52873000000000003</v>
      </c>
      <c r="H3350" s="12">
        <v>0.63400299999999998</v>
      </c>
      <c r="I3350" s="12" t="s">
        <v>2514</v>
      </c>
      <c r="J3350" s="12" t="s">
        <v>2515</v>
      </c>
      <c r="K3350" s="12" t="s">
        <v>2516</v>
      </c>
      <c r="L3350" s="12" t="s">
        <v>2517</v>
      </c>
      <c r="M3350" s="12">
        <v>0.18779899999999999</v>
      </c>
      <c r="N3350" s="12">
        <v>0.35395700000000002</v>
      </c>
      <c r="O3350" s="12" t="s">
        <v>22</v>
      </c>
      <c r="P3350" s="12">
        <v>0.72630600000000001</v>
      </c>
      <c r="Q3350" s="12" t="s">
        <v>11530</v>
      </c>
      <c r="R3350" s="12">
        <v>175</v>
      </c>
      <c r="S3350" t="str">
        <f t="shared" si="156"/>
        <v>No</v>
      </c>
      <c r="T3350" t="str">
        <f t="shared" si="157"/>
        <v>Esd_175</v>
      </c>
      <c r="U3350" t="str">
        <f t="shared" si="158"/>
        <v>Esd_175_MGO</v>
      </c>
    </row>
    <row r="3351" spans="1:21" x14ac:dyDescent="0.2">
      <c r="A3351" s="12" t="s">
        <v>237</v>
      </c>
      <c r="B3351" s="12" t="s">
        <v>238</v>
      </c>
      <c r="C3351" s="12">
        <v>-0.27940999999999999</v>
      </c>
      <c r="D3351" s="12"/>
      <c r="E3351" s="12">
        <v>-0.54783000000000004</v>
      </c>
      <c r="F3351" s="12">
        <v>0.13303000000000001</v>
      </c>
      <c r="G3351" s="12">
        <v>-0.45389000000000002</v>
      </c>
      <c r="H3351" s="12">
        <v>-0.24576999999999999</v>
      </c>
      <c r="I3351" s="12" t="s">
        <v>203</v>
      </c>
      <c r="J3351" s="12" t="s">
        <v>204</v>
      </c>
      <c r="K3351" s="12" t="s">
        <v>205</v>
      </c>
      <c r="L3351" s="12" t="s">
        <v>206</v>
      </c>
      <c r="M3351" s="12">
        <v>7.5748999999999997E-2</v>
      </c>
      <c r="N3351" s="12">
        <v>0.278775</v>
      </c>
      <c r="O3351" s="12" t="s">
        <v>6686</v>
      </c>
      <c r="P3351" s="12">
        <v>1.1206240000000001</v>
      </c>
      <c r="Q3351" s="12" t="s">
        <v>11195</v>
      </c>
      <c r="R3351" s="12">
        <v>175</v>
      </c>
      <c r="S3351" t="str">
        <f t="shared" si="156"/>
        <v>No</v>
      </c>
      <c r="T3351" t="str">
        <f t="shared" si="157"/>
        <v>Rdh7_175</v>
      </c>
      <c r="U3351" t="str">
        <f t="shared" si="158"/>
        <v>Rdh7_175_AA</v>
      </c>
    </row>
    <row r="3352" spans="1:21" x14ac:dyDescent="0.2">
      <c r="A3352" s="12" t="s">
        <v>5477</v>
      </c>
      <c r="B3352" s="12" t="s">
        <v>5478</v>
      </c>
      <c r="C3352" s="12">
        <v>1.983E-3</v>
      </c>
      <c r="D3352" s="12"/>
      <c r="E3352" s="12">
        <v>-0.20302000000000001</v>
      </c>
      <c r="F3352" s="12">
        <v>4.9847999999999999</v>
      </c>
      <c r="G3352" s="12">
        <v>1.1175120000000001</v>
      </c>
      <c r="H3352" s="12">
        <v>1.9370879999999999</v>
      </c>
      <c r="I3352" s="12" t="s">
        <v>2514</v>
      </c>
      <c r="J3352" s="12" t="s">
        <v>2515</v>
      </c>
      <c r="K3352" s="12" t="s">
        <v>2516</v>
      </c>
      <c r="L3352" s="12" t="s">
        <v>2517</v>
      </c>
      <c r="M3352" s="12">
        <v>0.17003699999999999</v>
      </c>
      <c r="N3352" s="12">
        <v>-1.5676699999999999</v>
      </c>
      <c r="O3352" s="12" t="s">
        <v>6686</v>
      </c>
      <c r="P3352" s="12">
        <v>0.76945600000000003</v>
      </c>
      <c r="Q3352" s="12" t="s">
        <v>11530</v>
      </c>
      <c r="R3352" s="12">
        <v>175</v>
      </c>
      <c r="S3352" t="str">
        <f t="shared" si="156"/>
        <v>No</v>
      </c>
      <c r="T3352" t="str">
        <f t="shared" si="157"/>
        <v>Esd_175</v>
      </c>
      <c r="U3352" t="str">
        <f t="shared" si="158"/>
        <v>Esd_175_AA</v>
      </c>
    </row>
    <row r="3353" spans="1:21" x14ac:dyDescent="0.2">
      <c r="A3353" s="12" t="s">
        <v>1003</v>
      </c>
      <c r="B3353" s="12" t="s">
        <v>1004</v>
      </c>
      <c r="C3353" s="12">
        <v>-7.4649999999999994E-2</v>
      </c>
      <c r="D3353" s="12">
        <v>7.8298000000000006E-2</v>
      </c>
      <c r="E3353" s="12"/>
      <c r="F3353" s="12">
        <v>8.1076999999999996E-2</v>
      </c>
      <c r="G3353" s="12">
        <v>-0.32976</v>
      </c>
      <c r="H3353" s="12"/>
      <c r="I3353" s="12" t="s">
        <v>1005</v>
      </c>
      <c r="J3353" s="12" t="s">
        <v>1006</v>
      </c>
      <c r="K3353" s="12" t="s">
        <v>1007</v>
      </c>
      <c r="L3353" s="12" t="s">
        <v>1008</v>
      </c>
      <c r="M3353" s="12">
        <v>0.57108000000000003</v>
      </c>
      <c r="N3353" s="12">
        <v>6.1259000000000001E-2</v>
      </c>
      <c r="O3353" s="12" t="s">
        <v>6686</v>
      </c>
      <c r="P3353" s="12">
        <v>0.24330299999999999</v>
      </c>
      <c r="Q3353" s="12" t="s">
        <v>11318</v>
      </c>
      <c r="R3353" s="12">
        <v>175</v>
      </c>
      <c r="S3353" t="str">
        <f t="shared" si="156"/>
        <v>No</v>
      </c>
      <c r="T3353" t="str">
        <f t="shared" si="157"/>
        <v>Gstk1_175</v>
      </c>
      <c r="U3353" t="str">
        <f t="shared" si="158"/>
        <v>Gstk1_175_AA</v>
      </c>
    </row>
    <row r="3354" spans="1:21" x14ac:dyDescent="0.2">
      <c r="A3354" s="12" t="s">
        <v>10476</v>
      </c>
      <c r="B3354" s="12" t="s">
        <v>10477</v>
      </c>
      <c r="C3354" s="12">
        <v>4.4061000000000003E-2</v>
      </c>
      <c r="D3354" s="12"/>
      <c r="E3354" s="12"/>
      <c r="F3354" s="12"/>
      <c r="G3354" s="12"/>
      <c r="H3354" s="12">
        <v>-0.11395</v>
      </c>
      <c r="I3354" s="12" t="s">
        <v>4239</v>
      </c>
      <c r="J3354" s="12" t="s">
        <v>4240</v>
      </c>
      <c r="K3354" s="12" t="s">
        <v>4241</v>
      </c>
      <c r="L3354" s="12" t="s">
        <v>4242</v>
      </c>
      <c r="M3354" s="12">
        <v>0.73489300000000002</v>
      </c>
      <c r="N3354" s="12">
        <v>3.4943000000000002E-2</v>
      </c>
      <c r="O3354" s="12" t="s">
        <v>6686</v>
      </c>
      <c r="P3354" s="12">
        <v>0.13377600000000001</v>
      </c>
      <c r="Q3354" s="12" t="s">
        <v>11739</v>
      </c>
      <c r="R3354" s="12">
        <v>175</v>
      </c>
      <c r="S3354" t="str">
        <f t="shared" si="156"/>
        <v>No</v>
      </c>
      <c r="T3354" t="str">
        <f t="shared" si="157"/>
        <v>Gcdh_175</v>
      </c>
      <c r="U3354" t="str">
        <f t="shared" si="158"/>
        <v>Gcdh_175_AA</v>
      </c>
    </row>
    <row r="3355" spans="1:21" x14ac:dyDescent="0.2">
      <c r="A3355" s="12" t="s">
        <v>237</v>
      </c>
      <c r="B3355" s="12" t="s">
        <v>238</v>
      </c>
      <c r="C3355" s="12">
        <v>-2.1005199999999999</v>
      </c>
      <c r="D3355" s="12">
        <v>-2.9752700000000001</v>
      </c>
      <c r="E3355" s="12">
        <v>-2.4516300000000002</v>
      </c>
      <c r="F3355" s="12">
        <v>-2.52047</v>
      </c>
      <c r="G3355" s="12">
        <v>-2.6619100000000002</v>
      </c>
      <c r="H3355" s="12">
        <v>-2.82959</v>
      </c>
      <c r="I3355" s="12" t="s">
        <v>203</v>
      </c>
      <c r="J3355" s="12" t="s">
        <v>204</v>
      </c>
      <c r="K3355" s="12" t="s">
        <v>205</v>
      </c>
      <c r="L3355" s="12" t="s">
        <v>206</v>
      </c>
      <c r="M3355" s="13">
        <v>5.0000000000000004E-6</v>
      </c>
      <c r="N3355" s="12">
        <v>2.5899009999999998</v>
      </c>
      <c r="O3355" s="12" t="s">
        <v>11028</v>
      </c>
      <c r="P3355" s="12">
        <v>5.3010580000000003</v>
      </c>
      <c r="Q3355" s="12" t="s">
        <v>11195</v>
      </c>
      <c r="R3355" s="12">
        <v>175</v>
      </c>
      <c r="S3355" t="str">
        <f t="shared" si="156"/>
        <v>Yes</v>
      </c>
      <c r="T3355" t="str">
        <f t="shared" si="157"/>
        <v>Rdh7_175</v>
      </c>
      <c r="U3355" t="str">
        <f t="shared" si="158"/>
        <v>Rdh7_175_FA</v>
      </c>
    </row>
    <row r="3356" spans="1:21" x14ac:dyDescent="0.2">
      <c r="A3356" s="12" t="s">
        <v>1003</v>
      </c>
      <c r="B3356" s="12" t="s">
        <v>1004</v>
      </c>
      <c r="C3356" s="12">
        <v>-1.81324</v>
      </c>
      <c r="D3356" s="12">
        <v>-1.6755</v>
      </c>
      <c r="E3356" s="12">
        <v>-2.0883099999999999</v>
      </c>
      <c r="F3356" s="12">
        <v>-2.1261199999999998</v>
      </c>
      <c r="G3356" s="12">
        <v>-1.8486499999999999</v>
      </c>
      <c r="H3356" s="12">
        <v>-2.24769</v>
      </c>
      <c r="I3356" s="12" t="s">
        <v>1005</v>
      </c>
      <c r="J3356" s="12" t="s">
        <v>1006</v>
      </c>
      <c r="K3356" s="12" t="s">
        <v>1007</v>
      </c>
      <c r="L3356" s="12" t="s">
        <v>1008</v>
      </c>
      <c r="M3356" s="13">
        <v>3.67E-6</v>
      </c>
      <c r="N3356" s="12">
        <v>1.9665859999999999</v>
      </c>
      <c r="O3356" s="12" t="s">
        <v>11028</v>
      </c>
      <c r="P3356" s="12">
        <v>5.4356879999999999</v>
      </c>
      <c r="Q3356" s="12" t="s">
        <v>11318</v>
      </c>
      <c r="R3356" s="12">
        <v>175</v>
      </c>
      <c r="S3356" t="str">
        <f t="shared" si="156"/>
        <v>Yes</v>
      </c>
      <c r="T3356" t="str">
        <f t="shared" si="157"/>
        <v>Gstk1_175</v>
      </c>
      <c r="U3356" t="str">
        <f t="shared" si="158"/>
        <v>Gstk1_175_FA</v>
      </c>
    </row>
    <row r="3357" spans="1:21" x14ac:dyDescent="0.2">
      <c r="A3357" s="12" t="s">
        <v>5477</v>
      </c>
      <c r="B3357" s="12" t="s">
        <v>5478</v>
      </c>
      <c r="C3357" s="12"/>
      <c r="D3357" s="12">
        <v>-1.4435800000000001</v>
      </c>
      <c r="E3357" s="12"/>
      <c r="F3357" s="12">
        <v>-1.1718900000000001</v>
      </c>
      <c r="G3357" s="12">
        <v>-1.1632</v>
      </c>
      <c r="H3357" s="12">
        <v>-1.16571</v>
      </c>
      <c r="I3357" s="12" t="s">
        <v>2514</v>
      </c>
      <c r="J3357" s="12" t="s">
        <v>2515</v>
      </c>
      <c r="K3357" s="12" t="s">
        <v>2516</v>
      </c>
      <c r="L3357" s="12" t="s">
        <v>2517</v>
      </c>
      <c r="M3357" s="12">
        <v>3.8200000000000002E-4</v>
      </c>
      <c r="N3357" s="12">
        <v>1.2360949999999999</v>
      </c>
      <c r="O3357" s="12" t="s">
        <v>11028</v>
      </c>
      <c r="P3357" s="12">
        <v>3.4175149999999999</v>
      </c>
      <c r="Q3357" s="12" t="s">
        <v>11530</v>
      </c>
      <c r="R3357" s="12">
        <v>175</v>
      </c>
      <c r="S3357" t="str">
        <f t="shared" si="156"/>
        <v>Yes</v>
      </c>
      <c r="T3357" t="str">
        <f t="shared" si="157"/>
        <v>Esd_175</v>
      </c>
      <c r="U3357" t="str">
        <f t="shared" si="158"/>
        <v>Esd_175_FA</v>
      </c>
    </row>
    <row r="3358" spans="1:21" x14ac:dyDescent="0.2">
      <c r="A3358" s="12" t="s">
        <v>1109</v>
      </c>
      <c r="B3358" s="12" t="s">
        <v>1110</v>
      </c>
      <c r="C3358" s="12">
        <v>-1.06985</v>
      </c>
      <c r="D3358" s="12">
        <v>-1.0723199999999999</v>
      </c>
      <c r="E3358" s="12">
        <v>-1.0649900000000001</v>
      </c>
      <c r="F3358" s="12">
        <v>-1.3883700000000001</v>
      </c>
      <c r="G3358" s="12">
        <v>-0.81130000000000002</v>
      </c>
      <c r="H3358" s="12">
        <v>-0.88365000000000005</v>
      </c>
      <c r="I3358" s="12" t="s">
        <v>1111</v>
      </c>
      <c r="J3358" s="12" t="s">
        <v>1112</v>
      </c>
      <c r="K3358" s="12" t="s">
        <v>1113</v>
      </c>
      <c r="L3358" s="12" t="s">
        <v>1114</v>
      </c>
      <c r="M3358" s="13">
        <v>5.1199999999999998E-5</v>
      </c>
      <c r="N3358" s="12">
        <v>1.048414</v>
      </c>
      <c r="O3358" s="12" t="s">
        <v>22</v>
      </c>
      <c r="P3358" s="12">
        <v>4.2911140000000003</v>
      </c>
      <c r="Q3358" s="12" t="s">
        <v>11333</v>
      </c>
      <c r="R3358" s="12">
        <v>174</v>
      </c>
      <c r="S3358" t="str">
        <f t="shared" si="156"/>
        <v>Yes</v>
      </c>
      <c r="T3358" t="str">
        <f t="shared" si="157"/>
        <v>Bckdhb_174</v>
      </c>
      <c r="U3358" t="str">
        <f t="shared" si="158"/>
        <v>Bckdhb_174_MGO</v>
      </c>
    </row>
    <row r="3359" spans="1:21" x14ac:dyDescent="0.2">
      <c r="A3359" s="12" t="s">
        <v>1283</v>
      </c>
      <c r="B3359" s="12" t="s">
        <v>1284</v>
      </c>
      <c r="C3359" s="12">
        <v>-1.0598799999999999</v>
      </c>
      <c r="D3359" s="12"/>
      <c r="E3359" s="12">
        <v>-1.63754</v>
      </c>
      <c r="F3359" s="12"/>
      <c r="G3359" s="12">
        <v>-0.30770999999999998</v>
      </c>
      <c r="H3359" s="12">
        <v>-0.96609999999999996</v>
      </c>
      <c r="I3359" s="12" t="s">
        <v>1285</v>
      </c>
      <c r="J3359" s="12" t="s">
        <v>1286</v>
      </c>
      <c r="K3359" s="12" t="s">
        <v>1287</v>
      </c>
      <c r="L3359" s="12" t="s">
        <v>1288</v>
      </c>
      <c r="M3359" s="12">
        <v>3.5616000000000002E-2</v>
      </c>
      <c r="N3359" s="12">
        <v>0.99280800000000002</v>
      </c>
      <c r="O3359" s="12" t="s">
        <v>22</v>
      </c>
      <c r="P3359" s="12">
        <v>1.4483509999999999</v>
      </c>
      <c r="Q3359" s="12" t="s">
        <v>11359</v>
      </c>
      <c r="R3359" s="12">
        <v>174</v>
      </c>
      <c r="S3359" t="str">
        <f t="shared" si="156"/>
        <v>Yes</v>
      </c>
      <c r="T3359" t="str">
        <f t="shared" si="157"/>
        <v>Eif3m_174</v>
      </c>
      <c r="U3359" t="str">
        <f t="shared" si="158"/>
        <v>Eif3m_174_MGO</v>
      </c>
    </row>
    <row r="3360" spans="1:21" x14ac:dyDescent="0.2">
      <c r="A3360" s="12" t="s">
        <v>2774</v>
      </c>
      <c r="B3360" s="12" t="s">
        <v>2775</v>
      </c>
      <c r="C3360" s="12">
        <v>-0.69357999999999997</v>
      </c>
      <c r="D3360" s="12">
        <v>-0.56721999999999995</v>
      </c>
      <c r="E3360" s="12">
        <v>-0.83106000000000002</v>
      </c>
      <c r="F3360" s="12">
        <v>-0.68140999999999996</v>
      </c>
      <c r="G3360" s="12"/>
      <c r="H3360" s="12">
        <v>-0.61014999999999997</v>
      </c>
      <c r="I3360" s="12" t="s">
        <v>2776</v>
      </c>
      <c r="J3360" s="12" t="s">
        <v>2777</v>
      </c>
      <c r="K3360" s="12" t="s">
        <v>2778</v>
      </c>
      <c r="L3360" s="12" t="s">
        <v>2779</v>
      </c>
      <c r="M3360" s="12">
        <v>1.1400000000000001E-4</v>
      </c>
      <c r="N3360" s="12">
        <v>0.67668600000000001</v>
      </c>
      <c r="O3360" s="12" t="s">
        <v>22</v>
      </c>
      <c r="P3360" s="12">
        <v>3.9422139999999999</v>
      </c>
      <c r="Q3360" s="12" t="s">
        <v>11565</v>
      </c>
      <c r="R3360" s="12">
        <v>174</v>
      </c>
      <c r="S3360" t="str">
        <f t="shared" si="156"/>
        <v>Yes</v>
      </c>
      <c r="T3360" t="str">
        <f t="shared" si="157"/>
        <v>Acadsb_174</v>
      </c>
      <c r="U3360" t="str">
        <f t="shared" si="158"/>
        <v>Acadsb_174_MGO</v>
      </c>
    </row>
    <row r="3361" spans="1:21" x14ac:dyDescent="0.2">
      <c r="A3361" s="12" t="s">
        <v>3881</v>
      </c>
      <c r="B3361" s="12" t="s">
        <v>3882</v>
      </c>
      <c r="C3361" s="12">
        <v>-0.31713999999999998</v>
      </c>
      <c r="D3361" s="12">
        <v>-0.3629</v>
      </c>
      <c r="E3361" s="12">
        <v>-0.37193999999999999</v>
      </c>
      <c r="F3361" s="12">
        <v>-0.35780000000000001</v>
      </c>
      <c r="G3361" s="12">
        <v>-0.42512</v>
      </c>
      <c r="H3361" s="12">
        <v>-0.44433</v>
      </c>
      <c r="I3361" s="12" t="s">
        <v>835</v>
      </c>
      <c r="J3361" s="12" t="s">
        <v>836</v>
      </c>
      <c r="K3361" s="12" t="s">
        <v>837</v>
      </c>
      <c r="L3361" s="12" t="s">
        <v>838</v>
      </c>
      <c r="M3361" s="13">
        <v>5.9800000000000003E-6</v>
      </c>
      <c r="N3361" s="12">
        <v>0.37987300000000002</v>
      </c>
      <c r="O3361" s="12" t="s">
        <v>22</v>
      </c>
      <c r="P3361" s="12">
        <v>5.2233580000000002</v>
      </c>
      <c r="Q3361" s="12" t="s">
        <v>11293</v>
      </c>
      <c r="R3361" s="12">
        <v>174</v>
      </c>
      <c r="S3361" t="str">
        <f t="shared" si="156"/>
        <v>Yes</v>
      </c>
      <c r="T3361" t="str">
        <f t="shared" si="157"/>
        <v>Adh1_174</v>
      </c>
      <c r="U3361" t="str">
        <f t="shared" si="158"/>
        <v>Adh1_174_MGO</v>
      </c>
    </row>
    <row r="3362" spans="1:21" x14ac:dyDescent="0.2">
      <c r="A3362" s="12" t="s">
        <v>5171</v>
      </c>
      <c r="B3362" s="12" t="s">
        <v>5172</v>
      </c>
      <c r="C3362" s="12">
        <v>0.17932000000000001</v>
      </c>
      <c r="D3362" s="12">
        <v>-0.52264999999999995</v>
      </c>
      <c r="E3362" s="12"/>
      <c r="F3362" s="12"/>
      <c r="G3362" s="12">
        <v>-1.21719</v>
      </c>
      <c r="H3362" s="12">
        <v>-1.1451800000000001</v>
      </c>
      <c r="I3362" s="12" t="s">
        <v>1977</v>
      </c>
      <c r="J3362" s="12" t="s">
        <v>1978</v>
      </c>
      <c r="K3362" s="12" t="s">
        <v>1979</v>
      </c>
      <c r="L3362" s="12" t="s">
        <v>1980</v>
      </c>
      <c r="M3362" s="12">
        <v>0.12890299999999999</v>
      </c>
      <c r="N3362" s="12">
        <v>0.67642500000000005</v>
      </c>
      <c r="O3362" s="12" t="s">
        <v>22</v>
      </c>
      <c r="P3362" s="12">
        <v>0.889737</v>
      </c>
      <c r="Q3362" s="12" t="s">
        <v>11459</v>
      </c>
      <c r="R3362" s="12">
        <v>174</v>
      </c>
      <c r="S3362" t="str">
        <f t="shared" si="156"/>
        <v>No</v>
      </c>
      <c r="T3362" t="str">
        <f t="shared" si="157"/>
        <v>Gatd3_174</v>
      </c>
      <c r="U3362" t="str">
        <f t="shared" si="158"/>
        <v>Gatd3_174_MGO</v>
      </c>
    </row>
    <row r="3363" spans="1:21" x14ac:dyDescent="0.2">
      <c r="A3363" s="12" t="s">
        <v>5267</v>
      </c>
      <c r="B3363" s="12" t="s">
        <v>5268</v>
      </c>
      <c r="C3363" s="12"/>
      <c r="D3363" s="12">
        <v>0.35025699999999999</v>
      </c>
      <c r="E3363" s="12">
        <v>-0.11173</v>
      </c>
      <c r="F3363" s="12">
        <v>0.29569800000000002</v>
      </c>
      <c r="G3363" s="12">
        <v>0.35361999999999999</v>
      </c>
      <c r="H3363" s="12"/>
      <c r="I3363" s="12" t="s">
        <v>5167</v>
      </c>
      <c r="J3363" s="12" t="s">
        <v>5168</v>
      </c>
      <c r="K3363" s="12" t="s">
        <v>5169</v>
      </c>
      <c r="L3363" s="12" t="s">
        <v>5170</v>
      </c>
      <c r="M3363" s="12">
        <v>0.14185300000000001</v>
      </c>
      <c r="N3363" s="12">
        <v>-0.22195999999999999</v>
      </c>
      <c r="O3363" s="12" t="s">
        <v>22</v>
      </c>
      <c r="P3363" s="12">
        <v>0.84816199999999997</v>
      </c>
      <c r="Q3363" s="12" t="s">
        <v>11840</v>
      </c>
      <c r="R3363" s="12">
        <v>174</v>
      </c>
      <c r="S3363" t="str">
        <f t="shared" si="156"/>
        <v>No</v>
      </c>
      <c r="T3363" t="str">
        <f t="shared" si="157"/>
        <v>Hsd17b4_174</v>
      </c>
      <c r="U3363" t="str">
        <f t="shared" si="158"/>
        <v>Hsd17b4_174_MGO</v>
      </c>
    </row>
    <row r="3364" spans="1:21" x14ac:dyDescent="0.2">
      <c r="A3364" s="12" t="s">
        <v>6182</v>
      </c>
      <c r="B3364" s="12" t="s">
        <v>6183</v>
      </c>
      <c r="C3364" s="12"/>
      <c r="D3364" s="12"/>
      <c r="E3364" s="12"/>
      <c r="F3364" s="12">
        <v>-0.88729999999999998</v>
      </c>
      <c r="G3364" s="12"/>
      <c r="H3364" s="12">
        <v>2.1402000000000001E-2</v>
      </c>
      <c r="I3364" s="12" t="s">
        <v>6184</v>
      </c>
      <c r="J3364" s="12" t="s">
        <v>6185</v>
      </c>
      <c r="K3364" s="12" t="s">
        <v>6186</v>
      </c>
      <c r="L3364" s="12" t="s">
        <v>6187</v>
      </c>
      <c r="M3364" s="12">
        <v>0.51535200000000003</v>
      </c>
      <c r="N3364" s="12">
        <v>0.43295099999999997</v>
      </c>
      <c r="O3364" s="12" t="s">
        <v>22</v>
      </c>
      <c r="P3364" s="12">
        <v>0.28789599999999999</v>
      </c>
      <c r="Q3364" s="12" t="s">
        <v>11934</v>
      </c>
      <c r="R3364" s="12">
        <v>174</v>
      </c>
      <c r="S3364" t="str">
        <f t="shared" si="156"/>
        <v>No</v>
      </c>
      <c r="T3364" t="str">
        <f t="shared" si="157"/>
        <v>Dnajb4_174</v>
      </c>
      <c r="U3364" t="str">
        <f t="shared" si="158"/>
        <v>Dnajb4_174_MGO</v>
      </c>
    </row>
    <row r="3365" spans="1:21" x14ac:dyDescent="0.2">
      <c r="A3365" s="12" t="s">
        <v>6500</v>
      </c>
      <c r="B3365" s="12" t="s">
        <v>6501</v>
      </c>
      <c r="C3365" s="12"/>
      <c r="D3365" s="12"/>
      <c r="E3365" s="12">
        <v>0.49332599999999999</v>
      </c>
      <c r="F3365" s="12">
        <v>7.1938000000000002E-2</v>
      </c>
      <c r="G3365" s="12"/>
      <c r="H3365" s="12">
        <v>-0.38169999999999998</v>
      </c>
      <c r="I3365" s="12" t="s">
        <v>6502</v>
      </c>
      <c r="J3365" s="12" t="s">
        <v>6503</v>
      </c>
      <c r="K3365" s="12" t="s">
        <v>6504</v>
      </c>
      <c r="L3365" s="12" t="s">
        <v>6505</v>
      </c>
      <c r="M3365" s="12">
        <v>0.83121599999999995</v>
      </c>
      <c r="N3365" s="12">
        <v>-6.1190000000000001E-2</v>
      </c>
      <c r="O3365" s="12" t="s">
        <v>22</v>
      </c>
      <c r="P3365" s="12">
        <v>8.0285999999999996E-2</v>
      </c>
      <c r="Q3365" s="12" t="s">
        <v>11958</v>
      </c>
      <c r="R3365" s="12">
        <v>174</v>
      </c>
      <c r="S3365" t="str">
        <f t="shared" si="156"/>
        <v>No</v>
      </c>
      <c r="T3365" t="str">
        <f t="shared" si="157"/>
        <v>Dnajc7_174</v>
      </c>
      <c r="U3365" t="str">
        <f t="shared" si="158"/>
        <v>Dnajc7_174_MGO</v>
      </c>
    </row>
    <row r="3366" spans="1:21" x14ac:dyDescent="0.2">
      <c r="A3366" s="12" t="s">
        <v>1109</v>
      </c>
      <c r="B3366" s="12" t="s">
        <v>1110</v>
      </c>
      <c r="C3366" s="12">
        <v>-0.49869999999999998</v>
      </c>
      <c r="D3366" s="12"/>
      <c r="E3366" s="12">
        <v>-0.75768000000000002</v>
      </c>
      <c r="F3366" s="12"/>
      <c r="G3366" s="12">
        <v>-0.42637000000000003</v>
      </c>
      <c r="H3366" s="12">
        <v>-1.1754500000000001</v>
      </c>
      <c r="I3366" s="12" t="s">
        <v>1111</v>
      </c>
      <c r="J3366" s="12" t="s">
        <v>1112</v>
      </c>
      <c r="K3366" s="12" t="s">
        <v>1113</v>
      </c>
      <c r="L3366" s="12" t="s">
        <v>1114</v>
      </c>
      <c r="M3366" s="12">
        <v>2.4312E-2</v>
      </c>
      <c r="N3366" s="12">
        <v>0.71455000000000002</v>
      </c>
      <c r="O3366" s="12" t="s">
        <v>6686</v>
      </c>
      <c r="P3366" s="12">
        <v>1.6141719999999999</v>
      </c>
      <c r="Q3366" s="12" t="s">
        <v>11333</v>
      </c>
      <c r="R3366" s="12">
        <v>174</v>
      </c>
      <c r="S3366" t="str">
        <f t="shared" si="156"/>
        <v>Yes</v>
      </c>
      <c r="T3366" t="str">
        <f t="shared" si="157"/>
        <v>Bckdhb_174</v>
      </c>
      <c r="U3366" t="str">
        <f t="shared" si="158"/>
        <v>Bckdhb_174_AA</v>
      </c>
    </row>
    <row r="3367" spans="1:21" x14ac:dyDescent="0.2">
      <c r="A3367" s="12" t="s">
        <v>5267</v>
      </c>
      <c r="B3367" s="12" t="s">
        <v>5268</v>
      </c>
      <c r="C3367" s="12">
        <v>1.1546909999999999</v>
      </c>
      <c r="D3367" s="12"/>
      <c r="E3367" s="12">
        <v>0.51531000000000005</v>
      </c>
      <c r="F3367" s="12"/>
      <c r="G3367" s="12">
        <v>0.40980800000000001</v>
      </c>
      <c r="H3367" s="12"/>
      <c r="I3367" s="12" t="s">
        <v>5167</v>
      </c>
      <c r="J3367" s="12" t="s">
        <v>5168</v>
      </c>
      <c r="K3367" s="12" t="s">
        <v>5169</v>
      </c>
      <c r="L3367" s="12" t="s">
        <v>5170</v>
      </c>
      <c r="M3367" s="12">
        <v>9.6622E-2</v>
      </c>
      <c r="N3367" s="12">
        <v>-0.69327000000000005</v>
      </c>
      <c r="O3367" s="12" t="s">
        <v>6686</v>
      </c>
      <c r="P3367" s="12">
        <v>1.014923</v>
      </c>
      <c r="Q3367" s="12" t="s">
        <v>11840</v>
      </c>
      <c r="R3367" s="12">
        <v>174</v>
      </c>
      <c r="S3367" t="str">
        <f t="shared" si="156"/>
        <v>No</v>
      </c>
      <c r="T3367" t="str">
        <f t="shared" si="157"/>
        <v>Hsd17b4_174</v>
      </c>
      <c r="U3367" t="str">
        <f t="shared" si="158"/>
        <v>Hsd17b4_174_AA</v>
      </c>
    </row>
    <row r="3368" spans="1:21" x14ac:dyDescent="0.2">
      <c r="A3368" s="12" t="s">
        <v>8024</v>
      </c>
      <c r="B3368" s="12" t="s">
        <v>8025</v>
      </c>
      <c r="C3368" s="12">
        <v>0.34476699999999999</v>
      </c>
      <c r="D3368" s="12"/>
      <c r="E3368" s="12">
        <v>6.2029000000000001E-2</v>
      </c>
      <c r="F3368" s="12"/>
      <c r="G3368" s="12">
        <v>0.14670900000000001</v>
      </c>
      <c r="H3368" s="12"/>
      <c r="I3368" s="12" t="s">
        <v>8026</v>
      </c>
      <c r="J3368" s="12" t="s">
        <v>8027</v>
      </c>
      <c r="K3368" s="12" t="s">
        <v>8028</v>
      </c>
      <c r="L3368" s="12" t="s">
        <v>8029</v>
      </c>
      <c r="M3368" s="12">
        <v>0.158557</v>
      </c>
      <c r="N3368" s="12">
        <v>-0.1845</v>
      </c>
      <c r="O3368" s="12" t="s">
        <v>6686</v>
      </c>
      <c r="P3368" s="12">
        <v>0.79981599999999997</v>
      </c>
      <c r="Q3368" s="12" t="s">
        <v>12124</v>
      </c>
      <c r="R3368" s="12">
        <v>174</v>
      </c>
      <c r="S3368" t="str">
        <f t="shared" si="156"/>
        <v>No</v>
      </c>
      <c r="T3368" t="str">
        <f t="shared" si="157"/>
        <v>Bckdha_174</v>
      </c>
      <c r="U3368" t="str">
        <f t="shared" si="158"/>
        <v>Bckdha_174_AA</v>
      </c>
    </row>
    <row r="3369" spans="1:21" x14ac:dyDescent="0.2">
      <c r="A3369" s="12" t="s">
        <v>8553</v>
      </c>
      <c r="B3369" s="12" t="s">
        <v>8554</v>
      </c>
      <c r="C3369" s="12">
        <v>-0.10564</v>
      </c>
      <c r="D3369" s="12"/>
      <c r="E3369" s="12">
        <v>-0.52205999999999997</v>
      </c>
      <c r="F3369" s="12"/>
      <c r="G3369" s="12"/>
      <c r="H3369" s="12">
        <v>-6.4939999999999998E-2</v>
      </c>
      <c r="I3369" s="12" t="s">
        <v>2776</v>
      </c>
      <c r="J3369" s="12" t="s">
        <v>2777</v>
      </c>
      <c r="K3369" s="12" t="s">
        <v>2778</v>
      </c>
      <c r="L3369" s="12" t="s">
        <v>2779</v>
      </c>
      <c r="M3369" s="12">
        <v>0.25473800000000002</v>
      </c>
      <c r="N3369" s="12">
        <v>0.230881</v>
      </c>
      <c r="O3369" s="12" t="s">
        <v>6686</v>
      </c>
      <c r="P3369" s="12">
        <v>0.59390500000000002</v>
      </c>
      <c r="Q3369" s="12" t="s">
        <v>11565</v>
      </c>
      <c r="R3369" s="12">
        <v>174</v>
      </c>
      <c r="S3369" t="str">
        <f t="shared" si="156"/>
        <v>No</v>
      </c>
      <c r="T3369" t="str">
        <f t="shared" si="157"/>
        <v>Acadsb_174</v>
      </c>
      <c r="U3369" t="str">
        <f t="shared" si="158"/>
        <v>Acadsb_174_AA</v>
      </c>
    </row>
    <row r="3370" spans="1:21" x14ac:dyDescent="0.2">
      <c r="A3370" s="12" t="s">
        <v>9372</v>
      </c>
      <c r="B3370" s="12" t="s">
        <v>9373</v>
      </c>
      <c r="C3370" s="12">
        <v>-7.3209999999999997E-2</v>
      </c>
      <c r="D3370" s="12"/>
      <c r="E3370" s="12"/>
      <c r="F3370" s="12"/>
      <c r="G3370" s="12"/>
      <c r="H3370" s="12">
        <v>-0.64049</v>
      </c>
      <c r="I3370" s="12" t="s">
        <v>9374</v>
      </c>
      <c r="J3370" s="12" t="s">
        <v>9375</v>
      </c>
      <c r="K3370" s="12" t="s">
        <v>9376</v>
      </c>
      <c r="L3370" s="12" t="s">
        <v>9377</v>
      </c>
      <c r="M3370" s="12">
        <v>0.42754700000000001</v>
      </c>
      <c r="N3370" s="12">
        <v>0.356848</v>
      </c>
      <c r="O3370" s="12" t="s">
        <v>6686</v>
      </c>
      <c r="P3370" s="12">
        <v>0.36901699999999998</v>
      </c>
      <c r="Q3370" s="12" t="s">
        <v>12267</v>
      </c>
      <c r="R3370" s="12">
        <v>174</v>
      </c>
      <c r="S3370" t="str">
        <f t="shared" si="156"/>
        <v>No</v>
      </c>
      <c r="T3370" t="str">
        <f t="shared" si="157"/>
        <v>Adh4_174</v>
      </c>
      <c r="U3370" t="str">
        <f t="shared" si="158"/>
        <v>Adh4_174_AA</v>
      </c>
    </row>
    <row r="3371" spans="1:21" x14ac:dyDescent="0.2">
      <c r="A3371" s="12" t="s">
        <v>2774</v>
      </c>
      <c r="B3371" s="12" t="s">
        <v>2775</v>
      </c>
      <c r="C3371" s="12">
        <v>-0.11481</v>
      </c>
      <c r="D3371" s="12"/>
      <c r="E3371" s="12"/>
      <c r="F3371" s="12"/>
      <c r="G3371" s="12"/>
      <c r="H3371" s="12">
        <v>-6.13E-3</v>
      </c>
      <c r="I3371" s="12" t="s">
        <v>2776</v>
      </c>
      <c r="J3371" s="12" t="s">
        <v>2777</v>
      </c>
      <c r="K3371" s="12" t="s">
        <v>2778</v>
      </c>
      <c r="L3371" s="12" t="s">
        <v>2779</v>
      </c>
      <c r="M3371" s="12">
        <v>0.466034</v>
      </c>
      <c r="N3371" s="12">
        <v>6.0470999999999997E-2</v>
      </c>
      <c r="O3371" s="12" t="s">
        <v>6686</v>
      </c>
      <c r="P3371" s="12">
        <v>0.33158199999999999</v>
      </c>
      <c r="Q3371" s="12" t="s">
        <v>11565</v>
      </c>
      <c r="R3371" s="12">
        <v>174</v>
      </c>
      <c r="S3371" t="str">
        <f t="shared" si="156"/>
        <v>No</v>
      </c>
      <c r="T3371" t="str">
        <f t="shared" si="157"/>
        <v>Acadsb_174</v>
      </c>
      <c r="U3371" t="str">
        <f t="shared" si="158"/>
        <v>Acadsb_174_AA</v>
      </c>
    </row>
    <row r="3372" spans="1:21" x14ac:dyDescent="0.2">
      <c r="A3372" s="12" t="s">
        <v>3881</v>
      </c>
      <c r="B3372" s="12" t="s">
        <v>3882</v>
      </c>
      <c r="C3372" s="12">
        <v>-0.12572</v>
      </c>
      <c r="D3372" s="12">
        <v>-0.49264000000000002</v>
      </c>
      <c r="E3372" s="12">
        <v>0.22908800000000001</v>
      </c>
      <c r="F3372" s="12"/>
      <c r="G3372" s="12">
        <v>0.14025299999999999</v>
      </c>
      <c r="H3372" s="12">
        <v>-0.23394000000000001</v>
      </c>
      <c r="I3372" s="12" t="s">
        <v>835</v>
      </c>
      <c r="J3372" s="12" t="s">
        <v>836</v>
      </c>
      <c r="K3372" s="12" t="s">
        <v>837</v>
      </c>
      <c r="L3372" s="12" t="s">
        <v>838</v>
      </c>
      <c r="M3372" s="12">
        <v>0.49917699999999998</v>
      </c>
      <c r="N3372" s="12">
        <v>9.6590999999999996E-2</v>
      </c>
      <c r="O3372" s="12" t="s">
        <v>6686</v>
      </c>
      <c r="P3372" s="12">
        <v>0.30174499999999999</v>
      </c>
      <c r="Q3372" s="12" t="s">
        <v>11293</v>
      </c>
      <c r="R3372" s="12">
        <v>174</v>
      </c>
      <c r="S3372" t="str">
        <f t="shared" si="156"/>
        <v>No</v>
      </c>
      <c r="T3372" t="str">
        <f t="shared" si="157"/>
        <v>Adh1_174</v>
      </c>
      <c r="U3372" t="str">
        <f t="shared" si="158"/>
        <v>Adh1_174_AA</v>
      </c>
    </row>
    <row r="3373" spans="1:21" x14ac:dyDescent="0.2">
      <c r="A3373" s="12" t="s">
        <v>5171</v>
      </c>
      <c r="B3373" s="12" t="s">
        <v>5172</v>
      </c>
      <c r="C3373" s="12">
        <v>0.14435700000000001</v>
      </c>
      <c r="D3373" s="12"/>
      <c r="E3373" s="12">
        <v>-0.83581000000000005</v>
      </c>
      <c r="F3373" s="12"/>
      <c r="G3373" s="12"/>
      <c r="H3373" s="12"/>
      <c r="I3373" s="12" t="s">
        <v>1977</v>
      </c>
      <c r="J3373" s="12" t="s">
        <v>1978</v>
      </c>
      <c r="K3373" s="12" t="s">
        <v>1979</v>
      </c>
      <c r="L3373" s="12" t="s">
        <v>1980</v>
      </c>
      <c r="M3373" s="12">
        <v>0.60887899999999995</v>
      </c>
      <c r="N3373" s="12">
        <v>0.34572900000000001</v>
      </c>
      <c r="O3373" s="12" t="s">
        <v>6686</v>
      </c>
      <c r="P3373" s="12">
        <v>0.21546899999999999</v>
      </c>
      <c r="Q3373" s="12" t="s">
        <v>11459</v>
      </c>
      <c r="R3373" s="12">
        <v>174</v>
      </c>
      <c r="S3373" t="str">
        <f t="shared" si="156"/>
        <v>No</v>
      </c>
      <c r="T3373" t="str">
        <f t="shared" si="157"/>
        <v>Gatd3_174</v>
      </c>
      <c r="U3373" t="str">
        <f t="shared" si="158"/>
        <v>Gatd3_174_AA</v>
      </c>
    </row>
    <row r="3374" spans="1:21" x14ac:dyDescent="0.2">
      <c r="A3374" s="12" t="s">
        <v>10184</v>
      </c>
      <c r="B3374" s="12" t="s">
        <v>10185</v>
      </c>
      <c r="C3374" s="12">
        <v>-0.1157</v>
      </c>
      <c r="D3374" s="12"/>
      <c r="E3374" s="12">
        <v>0.53668899999999997</v>
      </c>
      <c r="F3374" s="12"/>
      <c r="G3374" s="12"/>
      <c r="H3374" s="12"/>
      <c r="I3374" s="12" t="s">
        <v>10186</v>
      </c>
      <c r="J3374" s="12" t="s">
        <v>10187</v>
      </c>
      <c r="K3374" s="12" t="s">
        <v>10188</v>
      </c>
      <c r="L3374" s="12" t="s">
        <v>10189</v>
      </c>
      <c r="M3374" s="12">
        <v>0.63517299999999999</v>
      </c>
      <c r="N3374" s="12">
        <v>-0.21049999999999999</v>
      </c>
      <c r="O3374" s="12" t="s">
        <v>6686</v>
      </c>
      <c r="P3374" s="12">
        <v>0.19710800000000001</v>
      </c>
      <c r="Q3374" s="12" t="s">
        <v>12353</v>
      </c>
      <c r="R3374" s="12">
        <v>174</v>
      </c>
      <c r="S3374" t="str">
        <f t="shared" si="156"/>
        <v>No</v>
      </c>
      <c r="T3374" t="str">
        <f t="shared" si="157"/>
        <v>Acy3_174</v>
      </c>
      <c r="U3374" t="str">
        <f t="shared" si="158"/>
        <v>Acy3_174_AA</v>
      </c>
    </row>
    <row r="3375" spans="1:21" x14ac:dyDescent="0.2">
      <c r="A3375" s="12" t="s">
        <v>6182</v>
      </c>
      <c r="B3375" s="12" t="s">
        <v>6183</v>
      </c>
      <c r="C3375" s="12">
        <v>0.28967599999999999</v>
      </c>
      <c r="D3375" s="12"/>
      <c r="E3375" s="12"/>
      <c r="F3375" s="12"/>
      <c r="G3375" s="12"/>
      <c r="H3375" s="12">
        <v>-6.4879999999999993E-2</v>
      </c>
      <c r="I3375" s="12" t="s">
        <v>6184</v>
      </c>
      <c r="J3375" s="12" t="s">
        <v>6185</v>
      </c>
      <c r="K3375" s="12" t="s">
        <v>6186</v>
      </c>
      <c r="L3375" s="12" t="s">
        <v>6187</v>
      </c>
      <c r="M3375" s="12">
        <v>0.64026799999999995</v>
      </c>
      <c r="N3375" s="12">
        <v>-0.1124</v>
      </c>
      <c r="O3375" s="12" t="s">
        <v>6686</v>
      </c>
      <c r="P3375" s="12">
        <v>0.193638</v>
      </c>
      <c r="Q3375" s="12" t="s">
        <v>11934</v>
      </c>
      <c r="R3375" s="12">
        <v>174</v>
      </c>
      <c r="S3375" t="str">
        <f t="shared" si="156"/>
        <v>No</v>
      </c>
      <c r="T3375" t="str">
        <f t="shared" si="157"/>
        <v>Dnajb4_174</v>
      </c>
      <c r="U3375" t="str">
        <f t="shared" si="158"/>
        <v>Dnajb4_174_AA</v>
      </c>
    </row>
    <row r="3376" spans="1:21" x14ac:dyDescent="0.2">
      <c r="A3376" s="12" t="s">
        <v>1283</v>
      </c>
      <c r="B3376" s="12" t="s">
        <v>1284</v>
      </c>
      <c r="C3376" s="12">
        <v>0.13930799999999999</v>
      </c>
      <c r="D3376" s="12"/>
      <c r="E3376" s="12">
        <v>-1.2970000000000001E-2</v>
      </c>
      <c r="F3376" s="12"/>
      <c r="G3376" s="12"/>
      <c r="H3376" s="12">
        <v>-3.6569999999999998E-2</v>
      </c>
      <c r="I3376" s="12" t="s">
        <v>1285</v>
      </c>
      <c r="J3376" s="12" t="s">
        <v>1286</v>
      </c>
      <c r="K3376" s="12" t="s">
        <v>1287</v>
      </c>
      <c r="L3376" s="12" t="s">
        <v>1288</v>
      </c>
      <c r="M3376" s="12">
        <v>0.64159100000000002</v>
      </c>
      <c r="N3376" s="12">
        <v>-2.9919999999999999E-2</v>
      </c>
      <c r="O3376" s="12" t="s">
        <v>6686</v>
      </c>
      <c r="P3376" s="12">
        <v>0.192742</v>
      </c>
      <c r="Q3376" s="12" t="s">
        <v>11359</v>
      </c>
      <c r="R3376" s="12">
        <v>174</v>
      </c>
      <c r="S3376" t="str">
        <f t="shared" si="156"/>
        <v>No</v>
      </c>
      <c r="T3376" t="str">
        <f t="shared" si="157"/>
        <v>Eif3m_174</v>
      </c>
      <c r="U3376" t="str">
        <f t="shared" si="158"/>
        <v>Eif3m_174_AA</v>
      </c>
    </row>
    <row r="3377" spans="1:21" x14ac:dyDescent="0.2">
      <c r="A3377" s="12" t="s">
        <v>1109</v>
      </c>
      <c r="B3377" s="12" t="s">
        <v>1110</v>
      </c>
      <c r="C3377" s="12">
        <v>-2.3822999999999999</v>
      </c>
      <c r="D3377" s="12">
        <v>-2.72926</v>
      </c>
      <c r="E3377" s="12">
        <v>-2.3589899999999999</v>
      </c>
      <c r="F3377" s="12">
        <v>-2.2816100000000001</v>
      </c>
      <c r="G3377" s="12">
        <v>-2.6421600000000001</v>
      </c>
      <c r="H3377" s="12">
        <v>-2.7980900000000002</v>
      </c>
      <c r="I3377" s="12" t="s">
        <v>1111</v>
      </c>
      <c r="J3377" s="12" t="s">
        <v>1112</v>
      </c>
      <c r="K3377" s="12" t="s">
        <v>1113</v>
      </c>
      <c r="L3377" s="12" t="s">
        <v>1114</v>
      </c>
      <c r="M3377" s="13">
        <v>9.9699999999999994E-7</v>
      </c>
      <c r="N3377" s="12">
        <v>2.5320680000000002</v>
      </c>
      <c r="O3377" s="12" t="s">
        <v>11028</v>
      </c>
      <c r="P3377" s="12">
        <v>6.0012379999999999</v>
      </c>
      <c r="Q3377" s="12" t="s">
        <v>11333</v>
      </c>
      <c r="R3377" s="12">
        <v>174</v>
      </c>
      <c r="S3377" t="str">
        <f t="shared" si="156"/>
        <v>Yes</v>
      </c>
      <c r="T3377" t="str">
        <f t="shared" si="157"/>
        <v>Bckdhb_174</v>
      </c>
      <c r="U3377" t="str">
        <f t="shared" si="158"/>
        <v>Bckdhb_174_FA</v>
      </c>
    </row>
    <row r="3378" spans="1:21" x14ac:dyDescent="0.2">
      <c r="A3378" s="12" t="s">
        <v>2774</v>
      </c>
      <c r="B3378" s="12" t="s">
        <v>2775</v>
      </c>
      <c r="C3378" s="12">
        <v>-1.1795100000000001</v>
      </c>
      <c r="D3378" s="12">
        <v>-1.28267</v>
      </c>
      <c r="E3378" s="12"/>
      <c r="F3378" s="12">
        <v>-1.0694900000000001</v>
      </c>
      <c r="G3378" s="12">
        <v>-1.1703300000000001</v>
      </c>
      <c r="H3378" s="12"/>
      <c r="I3378" s="12" t="s">
        <v>2776</v>
      </c>
      <c r="J3378" s="12" t="s">
        <v>2777</v>
      </c>
      <c r="K3378" s="12" t="s">
        <v>2778</v>
      </c>
      <c r="L3378" s="12" t="s">
        <v>2779</v>
      </c>
      <c r="M3378" s="12">
        <v>1.12E-4</v>
      </c>
      <c r="N3378" s="12">
        <v>1.1755009999999999</v>
      </c>
      <c r="O3378" s="12" t="s">
        <v>11028</v>
      </c>
      <c r="P3378" s="12">
        <v>3.9521500000000001</v>
      </c>
      <c r="Q3378" s="12" t="s">
        <v>11565</v>
      </c>
      <c r="R3378" s="12">
        <v>174</v>
      </c>
      <c r="S3378" t="str">
        <f t="shared" si="156"/>
        <v>Yes</v>
      </c>
      <c r="T3378" t="str">
        <f t="shared" si="157"/>
        <v>Acadsb_174</v>
      </c>
      <c r="U3378" t="str">
        <f t="shared" si="158"/>
        <v>Acadsb_174_FA</v>
      </c>
    </row>
    <row r="3379" spans="1:21" x14ac:dyDescent="0.2">
      <c r="A3379" s="12" t="s">
        <v>3881</v>
      </c>
      <c r="B3379" s="12" t="s">
        <v>3882</v>
      </c>
      <c r="C3379" s="12">
        <v>0.29592099999999999</v>
      </c>
      <c r="D3379" s="12">
        <v>0.304197</v>
      </c>
      <c r="E3379" s="12">
        <v>0.27457999999999999</v>
      </c>
      <c r="F3379" s="12">
        <v>0.238203</v>
      </c>
      <c r="G3379" s="12">
        <v>0.21587799999999999</v>
      </c>
      <c r="H3379" s="12">
        <v>0.167658</v>
      </c>
      <c r="I3379" s="12" t="s">
        <v>835</v>
      </c>
      <c r="J3379" s="12" t="s">
        <v>836</v>
      </c>
      <c r="K3379" s="12" t="s">
        <v>837</v>
      </c>
      <c r="L3379" s="12" t="s">
        <v>838</v>
      </c>
      <c r="M3379" s="13">
        <v>8.1600000000000005E-5</v>
      </c>
      <c r="N3379" s="12">
        <v>-0.24940999999999999</v>
      </c>
      <c r="O3379" s="12" t="s">
        <v>11028</v>
      </c>
      <c r="P3379" s="12">
        <v>4.0883570000000002</v>
      </c>
      <c r="Q3379" s="12" t="s">
        <v>11293</v>
      </c>
      <c r="R3379" s="12">
        <v>174</v>
      </c>
      <c r="S3379" t="str">
        <f t="shared" si="156"/>
        <v>Yes</v>
      </c>
      <c r="T3379" t="str">
        <f t="shared" si="157"/>
        <v>Adh1_174</v>
      </c>
      <c r="U3379" t="str">
        <f t="shared" si="158"/>
        <v>Adh1_174_FA</v>
      </c>
    </row>
    <row r="3380" spans="1:21" x14ac:dyDescent="0.2">
      <c r="A3380" s="12" t="s">
        <v>5171</v>
      </c>
      <c r="B3380" s="12" t="s">
        <v>5172</v>
      </c>
      <c r="C3380" s="12">
        <v>1.2371430000000001</v>
      </c>
      <c r="D3380" s="12">
        <v>1.3344450000000001</v>
      </c>
      <c r="E3380" s="12">
        <v>1.353529</v>
      </c>
      <c r="F3380" s="12">
        <v>0.74734400000000001</v>
      </c>
      <c r="G3380" s="12">
        <v>1.3466990000000001</v>
      </c>
      <c r="H3380" s="12">
        <v>1.5023070000000001</v>
      </c>
      <c r="I3380" s="12" t="s">
        <v>1977</v>
      </c>
      <c r="J3380" s="12" t="s">
        <v>1978</v>
      </c>
      <c r="K3380" s="12" t="s">
        <v>1979</v>
      </c>
      <c r="L3380" s="12" t="s">
        <v>1980</v>
      </c>
      <c r="M3380" s="13">
        <v>7.9699999999999999E-5</v>
      </c>
      <c r="N3380" s="12">
        <v>-1.2535799999999999</v>
      </c>
      <c r="O3380" s="12" t="s">
        <v>11028</v>
      </c>
      <c r="P3380" s="12">
        <v>4.0984210000000001</v>
      </c>
      <c r="Q3380" s="12" t="s">
        <v>11459</v>
      </c>
      <c r="R3380" s="12">
        <v>174</v>
      </c>
      <c r="S3380" t="str">
        <f t="shared" si="156"/>
        <v>Yes</v>
      </c>
      <c r="T3380" t="str">
        <f t="shared" si="157"/>
        <v>Gatd3_174</v>
      </c>
      <c r="U3380" t="str">
        <f t="shared" si="158"/>
        <v>Gatd3_174_FA</v>
      </c>
    </row>
    <row r="3381" spans="1:21" x14ac:dyDescent="0.2">
      <c r="A3381" s="12" t="s">
        <v>1283</v>
      </c>
      <c r="B3381" s="12" t="s">
        <v>1284</v>
      </c>
      <c r="C3381" s="12">
        <v>-1.2800100000000001</v>
      </c>
      <c r="D3381" s="12">
        <v>-0.63878000000000001</v>
      </c>
      <c r="E3381" s="12"/>
      <c r="F3381" s="12">
        <v>-0.69642999999999999</v>
      </c>
      <c r="G3381" s="12"/>
      <c r="H3381" s="12"/>
      <c r="I3381" s="12" t="s">
        <v>1285</v>
      </c>
      <c r="J3381" s="12" t="s">
        <v>1286</v>
      </c>
      <c r="K3381" s="12" t="s">
        <v>1287</v>
      </c>
      <c r="L3381" s="12" t="s">
        <v>1288</v>
      </c>
      <c r="M3381" s="12">
        <v>5.1013000000000003E-2</v>
      </c>
      <c r="N3381" s="12">
        <v>0.87174099999999999</v>
      </c>
      <c r="O3381" s="12" t="s">
        <v>11028</v>
      </c>
      <c r="P3381" s="12">
        <v>1.292319</v>
      </c>
      <c r="Q3381" s="12" t="s">
        <v>11359</v>
      </c>
      <c r="R3381" s="12">
        <v>174</v>
      </c>
      <c r="S3381" t="str">
        <f t="shared" si="156"/>
        <v>No</v>
      </c>
      <c r="T3381" t="str">
        <f t="shared" si="157"/>
        <v>Eif3m_174</v>
      </c>
      <c r="U3381" t="str">
        <f t="shared" si="158"/>
        <v>Eif3m_174_FA</v>
      </c>
    </row>
    <row r="3382" spans="1:21" x14ac:dyDescent="0.2">
      <c r="A3382" s="12" t="s">
        <v>6500</v>
      </c>
      <c r="B3382" s="12" t="s">
        <v>6501</v>
      </c>
      <c r="C3382" s="12"/>
      <c r="D3382" s="12">
        <v>0.80892399999999998</v>
      </c>
      <c r="E3382" s="12">
        <v>1.070948</v>
      </c>
      <c r="F3382" s="12">
        <v>-5.1200000000000004E-3</v>
      </c>
      <c r="G3382" s="12">
        <v>0.408771</v>
      </c>
      <c r="H3382" s="12"/>
      <c r="I3382" s="12" t="s">
        <v>6502</v>
      </c>
      <c r="J3382" s="12" t="s">
        <v>6503</v>
      </c>
      <c r="K3382" s="12" t="s">
        <v>6504</v>
      </c>
      <c r="L3382" s="12" t="s">
        <v>6505</v>
      </c>
      <c r="M3382" s="12">
        <v>9.3710000000000002E-2</v>
      </c>
      <c r="N3382" s="12">
        <v>-0.57088000000000005</v>
      </c>
      <c r="O3382" s="12" t="s">
        <v>11028</v>
      </c>
      <c r="P3382" s="12">
        <v>1.0282150000000001</v>
      </c>
      <c r="Q3382" s="12" t="s">
        <v>11958</v>
      </c>
      <c r="R3382" s="12">
        <v>174</v>
      </c>
      <c r="S3382" t="str">
        <f t="shared" si="156"/>
        <v>No</v>
      </c>
      <c r="T3382" t="str">
        <f t="shared" si="157"/>
        <v>Dnajc7_174</v>
      </c>
      <c r="U3382" t="str">
        <f t="shared" si="158"/>
        <v>Dnajc7_174_FA</v>
      </c>
    </row>
    <row r="3383" spans="1:21" x14ac:dyDescent="0.2">
      <c r="A3383" s="12" t="s">
        <v>5267</v>
      </c>
      <c r="B3383" s="12" t="s">
        <v>5268</v>
      </c>
      <c r="C3383" s="12">
        <v>5.4889E-2</v>
      </c>
      <c r="D3383" s="12"/>
      <c r="E3383" s="12"/>
      <c r="F3383" s="12">
        <v>0.19828799999999999</v>
      </c>
      <c r="G3383" s="12"/>
      <c r="H3383" s="12"/>
      <c r="I3383" s="12" t="s">
        <v>5167</v>
      </c>
      <c r="J3383" s="12" t="s">
        <v>5168</v>
      </c>
      <c r="K3383" s="12" t="s">
        <v>5169</v>
      </c>
      <c r="L3383" s="12" t="s">
        <v>5170</v>
      </c>
      <c r="M3383" s="12">
        <v>0.32807799999999998</v>
      </c>
      <c r="N3383" s="12">
        <v>-0.12659000000000001</v>
      </c>
      <c r="O3383" s="12" t="s">
        <v>11028</v>
      </c>
      <c r="P3383" s="12">
        <v>0.48402299999999998</v>
      </c>
      <c r="Q3383" s="12" t="s">
        <v>11840</v>
      </c>
      <c r="R3383" s="12">
        <v>174</v>
      </c>
      <c r="S3383" t="str">
        <f t="shared" si="156"/>
        <v>No</v>
      </c>
      <c r="T3383" t="str">
        <f t="shared" si="157"/>
        <v>Hsd17b4_174</v>
      </c>
      <c r="U3383" t="str">
        <f t="shared" si="158"/>
        <v>Hsd17b4_174_FA</v>
      </c>
    </row>
    <row r="3384" spans="1:21" x14ac:dyDescent="0.2">
      <c r="A3384" s="12" t="s">
        <v>145</v>
      </c>
      <c r="B3384" s="12" t="s">
        <v>146</v>
      </c>
      <c r="C3384" s="12">
        <v>-1.5430299999999999</v>
      </c>
      <c r="D3384" s="12">
        <v>-1.29992</v>
      </c>
      <c r="E3384" s="12"/>
      <c r="F3384" s="12">
        <v>-2.4125800000000002</v>
      </c>
      <c r="G3384" s="12">
        <v>-2.4403899999999998</v>
      </c>
      <c r="H3384" s="12"/>
      <c r="I3384" s="12" t="s">
        <v>147</v>
      </c>
      <c r="J3384" s="12" t="s">
        <v>148</v>
      </c>
      <c r="K3384" s="12" t="s">
        <v>149</v>
      </c>
      <c r="L3384" s="12" t="s">
        <v>150</v>
      </c>
      <c r="M3384" s="12">
        <v>7.2810000000000001E-3</v>
      </c>
      <c r="N3384" s="12">
        <v>1.9239790000000001</v>
      </c>
      <c r="O3384" s="12" t="s">
        <v>22</v>
      </c>
      <c r="P3384" s="12">
        <v>2.1378050000000002</v>
      </c>
      <c r="Q3384" s="12" t="s">
        <v>11186</v>
      </c>
      <c r="R3384" s="12">
        <v>173</v>
      </c>
      <c r="S3384" t="str">
        <f t="shared" si="156"/>
        <v>Yes</v>
      </c>
      <c r="T3384" t="str">
        <f t="shared" si="157"/>
        <v>Hsd17b13_173</v>
      </c>
      <c r="U3384" t="str">
        <f t="shared" si="158"/>
        <v>Hsd17b13_173_MGO</v>
      </c>
    </row>
    <row r="3385" spans="1:21" x14ac:dyDescent="0.2">
      <c r="A3385" s="12" t="s">
        <v>1975</v>
      </c>
      <c r="B3385" s="12" t="s">
        <v>1976</v>
      </c>
      <c r="C3385" s="12">
        <v>-0.34564</v>
      </c>
      <c r="D3385" s="12"/>
      <c r="E3385" s="12">
        <v>-0.88675000000000004</v>
      </c>
      <c r="F3385" s="12">
        <v>-1.1292800000000001</v>
      </c>
      <c r="G3385" s="12">
        <v>-1.09117</v>
      </c>
      <c r="H3385" s="12">
        <v>-0.73233000000000004</v>
      </c>
      <c r="I3385" s="12" t="s">
        <v>1977</v>
      </c>
      <c r="J3385" s="12" t="s">
        <v>1978</v>
      </c>
      <c r="K3385" s="12" t="s">
        <v>1979</v>
      </c>
      <c r="L3385" s="12" t="s">
        <v>1980</v>
      </c>
      <c r="M3385" s="12">
        <v>4.1729999999999996E-3</v>
      </c>
      <c r="N3385" s="12">
        <v>0.83703399999999994</v>
      </c>
      <c r="O3385" s="12" t="s">
        <v>22</v>
      </c>
      <c r="P3385" s="12">
        <v>2.379534</v>
      </c>
      <c r="Q3385" s="12" t="s">
        <v>11459</v>
      </c>
      <c r="R3385" s="12">
        <v>173</v>
      </c>
      <c r="S3385" t="str">
        <f t="shared" si="156"/>
        <v>Yes</v>
      </c>
      <c r="T3385" t="str">
        <f t="shared" si="157"/>
        <v>Gatd3_173</v>
      </c>
      <c r="U3385" t="str">
        <f t="shared" si="158"/>
        <v>Gatd3_173_MGO</v>
      </c>
    </row>
    <row r="3386" spans="1:21" x14ac:dyDescent="0.2">
      <c r="A3386" s="12" t="s">
        <v>4109</v>
      </c>
      <c r="B3386" s="12" t="s">
        <v>4110</v>
      </c>
      <c r="C3386" s="12">
        <v>-0.24417</v>
      </c>
      <c r="D3386" s="12">
        <v>-0.41758000000000001</v>
      </c>
      <c r="E3386" s="12">
        <v>-0.39662999999999998</v>
      </c>
      <c r="F3386" s="12">
        <v>-0.15532000000000001</v>
      </c>
      <c r="G3386" s="12">
        <v>-8.6800000000000002E-2</v>
      </c>
      <c r="H3386" s="12">
        <v>-0.33972999999999998</v>
      </c>
      <c r="I3386" s="12" t="s">
        <v>4111</v>
      </c>
      <c r="J3386" s="12" t="s">
        <v>4112</v>
      </c>
      <c r="K3386" s="12" t="s">
        <v>4113</v>
      </c>
      <c r="L3386" s="12" t="s">
        <v>4114</v>
      </c>
      <c r="M3386" s="12">
        <v>4.1349999999999998E-3</v>
      </c>
      <c r="N3386" s="12">
        <v>0.27337299999999998</v>
      </c>
      <c r="O3386" s="12" t="s">
        <v>22</v>
      </c>
      <c r="P3386" s="12">
        <v>2.383521</v>
      </c>
      <c r="Q3386" s="12" t="s">
        <v>11723</v>
      </c>
      <c r="R3386" s="12">
        <v>173</v>
      </c>
      <c r="S3386" t="str">
        <f t="shared" si="156"/>
        <v>Yes</v>
      </c>
      <c r="T3386" t="str">
        <f t="shared" si="157"/>
        <v>Gstm1_173</v>
      </c>
      <c r="U3386" t="str">
        <f t="shared" si="158"/>
        <v>Gstm1_173_MGO</v>
      </c>
    </row>
    <row r="3387" spans="1:21" x14ac:dyDescent="0.2">
      <c r="A3387" s="12" t="s">
        <v>4131</v>
      </c>
      <c r="B3387" s="12" t="s">
        <v>4132</v>
      </c>
      <c r="C3387" s="12">
        <v>-0.34647</v>
      </c>
      <c r="D3387" s="12">
        <v>-0.39201999999999998</v>
      </c>
      <c r="E3387" s="12">
        <v>-0.40938000000000002</v>
      </c>
      <c r="F3387" s="12">
        <v>0.11809500000000001</v>
      </c>
      <c r="G3387" s="12">
        <v>-0.28991</v>
      </c>
      <c r="H3387" s="12">
        <v>-0.27907999999999999</v>
      </c>
      <c r="I3387" s="12" t="s">
        <v>1073</v>
      </c>
      <c r="J3387" s="12" t="s">
        <v>1074</v>
      </c>
      <c r="K3387" s="12" t="s">
        <v>1075</v>
      </c>
      <c r="L3387" s="12" t="s">
        <v>1076</v>
      </c>
      <c r="M3387" s="12">
        <v>2.0601000000000001E-2</v>
      </c>
      <c r="N3387" s="12">
        <v>0.266459</v>
      </c>
      <c r="O3387" s="12" t="s">
        <v>22</v>
      </c>
      <c r="P3387" s="12">
        <v>1.6861109999999999</v>
      </c>
      <c r="Q3387" s="12" t="s">
        <v>11328</v>
      </c>
      <c r="R3387" s="12">
        <v>173</v>
      </c>
      <c r="S3387" t="str">
        <f t="shared" si="156"/>
        <v>Yes</v>
      </c>
      <c r="T3387" t="str">
        <f t="shared" si="157"/>
        <v>Hmgcl_173</v>
      </c>
      <c r="U3387" t="str">
        <f t="shared" si="158"/>
        <v>Hmgcl_173_MGO</v>
      </c>
    </row>
    <row r="3388" spans="1:21" x14ac:dyDescent="0.2">
      <c r="A3388" s="12" t="s">
        <v>4405</v>
      </c>
      <c r="B3388" s="12" t="s">
        <v>4406</v>
      </c>
      <c r="C3388" s="12">
        <v>0.223383</v>
      </c>
      <c r="D3388" s="12">
        <v>0.62173299999999998</v>
      </c>
      <c r="E3388" s="12">
        <v>0.45838800000000002</v>
      </c>
      <c r="F3388" s="12">
        <v>0.48969000000000001</v>
      </c>
      <c r="G3388" s="12">
        <v>1.0463830000000001</v>
      </c>
      <c r="H3388" s="12">
        <v>0.77911699999999995</v>
      </c>
      <c r="I3388" s="12" t="s">
        <v>731</v>
      </c>
      <c r="J3388" s="12" t="s">
        <v>732</v>
      </c>
      <c r="K3388" s="12" t="s">
        <v>733</v>
      </c>
      <c r="L3388" s="12" t="s">
        <v>734</v>
      </c>
      <c r="M3388" s="12">
        <v>3.509E-3</v>
      </c>
      <c r="N3388" s="12">
        <v>-0.60311999999999999</v>
      </c>
      <c r="O3388" s="12" t="s">
        <v>22</v>
      </c>
      <c r="P3388" s="12">
        <v>2.4548179999999999</v>
      </c>
      <c r="Q3388" s="12" t="s">
        <v>11277</v>
      </c>
      <c r="R3388" s="12">
        <v>173</v>
      </c>
      <c r="S3388" t="str">
        <f t="shared" si="156"/>
        <v>Yes</v>
      </c>
      <c r="T3388" t="str">
        <f t="shared" si="157"/>
        <v>Adh5_173</v>
      </c>
      <c r="U3388" t="str">
        <f t="shared" si="158"/>
        <v>Adh5_173_MGO</v>
      </c>
    </row>
    <row r="3389" spans="1:21" x14ac:dyDescent="0.2">
      <c r="A3389" s="12" t="s">
        <v>5223</v>
      </c>
      <c r="B3389" s="12" t="s">
        <v>5224</v>
      </c>
      <c r="C3389" s="12"/>
      <c r="D3389" s="12"/>
      <c r="E3389" s="12"/>
      <c r="F3389" s="12"/>
      <c r="G3389" s="12">
        <v>-1.38666</v>
      </c>
      <c r="H3389" s="12">
        <v>-2.1446399999999999</v>
      </c>
      <c r="I3389" s="12" t="s">
        <v>5225</v>
      </c>
      <c r="J3389" s="12" t="s">
        <v>5226</v>
      </c>
      <c r="K3389" s="12" t="s">
        <v>5227</v>
      </c>
      <c r="L3389" s="12" t="s">
        <v>5228</v>
      </c>
      <c r="M3389" s="12">
        <v>0.134605</v>
      </c>
      <c r="N3389" s="12">
        <v>1.765652</v>
      </c>
      <c r="O3389" s="12" t="s">
        <v>22</v>
      </c>
      <c r="P3389" s="12">
        <v>0.87094000000000005</v>
      </c>
      <c r="Q3389" s="12" t="s">
        <v>11847</v>
      </c>
      <c r="R3389" s="12">
        <v>173</v>
      </c>
      <c r="S3389" t="str">
        <f t="shared" si="156"/>
        <v>No</v>
      </c>
      <c r="T3389" t="str">
        <f t="shared" si="157"/>
        <v>Celf2_173</v>
      </c>
      <c r="U3389" t="str">
        <f t="shared" si="158"/>
        <v>Celf2_173_MGO</v>
      </c>
    </row>
    <row r="3390" spans="1:21" x14ac:dyDescent="0.2">
      <c r="A3390" s="12" t="s">
        <v>5361</v>
      </c>
      <c r="B3390" s="12" t="s">
        <v>5362</v>
      </c>
      <c r="C3390" s="12"/>
      <c r="D3390" s="12"/>
      <c r="E3390" s="12">
        <v>-1.47668</v>
      </c>
      <c r="F3390" s="12"/>
      <c r="G3390" s="12">
        <v>-0.86975000000000002</v>
      </c>
      <c r="H3390" s="12"/>
      <c r="I3390" s="12" t="s">
        <v>5363</v>
      </c>
      <c r="J3390" s="12" t="s">
        <v>5364</v>
      </c>
      <c r="K3390" s="12" t="s">
        <v>5365</v>
      </c>
      <c r="L3390" s="12" t="s">
        <v>5366</v>
      </c>
      <c r="M3390" s="12">
        <v>0.161138</v>
      </c>
      <c r="N3390" s="12">
        <v>1.173216</v>
      </c>
      <c r="O3390" s="12" t="s">
        <v>22</v>
      </c>
      <c r="P3390" s="12">
        <v>0.79280300000000004</v>
      </c>
      <c r="Q3390" s="12" t="s">
        <v>11861</v>
      </c>
      <c r="R3390" s="12">
        <v>173</v>
      </c>
      <c r="S3390" t="str">
        <f t="shared" si="156"/>
        <v>No</v>
      </c>
      <c r="T3390" t="str">
        <f t="shared" si="157"/>
        <v>Smg5_173</v>
      </c>
      <c r="U3390" t="str">
        <f t="shared" si="158"/>
        <v>Smg5_173_MGO</v>
      </c>
    </row>
    <row r="3391" spans="1:21" x14ac:dyDescent="0.2">
      <c r="A3391" s="12" t="s">
        <v>6811</v>
      </c>
      <c r="B3391" s="12" t="s">
        <v>6812</v>
      </c>
      <c r="C3391" s="12">
        <v>-0.45613999999999999</v>
      </c>
      <c r="D3391" s="12"/>
      <c r="E3391" s="12">
        <v>-0.41620000000000001</v>
      </c>
      <c r="F3391" s="12">
        <v>-0.23188</v>
      </c>
      <c r="G3391" s="12"/>
      <c r="H3391" s="12">
        <v>-0.34167999999999998</v>
      </c>
      <c r="I3391" s="12" t="s">
        <v>1745</v>
      </c>
      <c r="J3391" s="12" t="s">
        <v>1746</v>
      </c>
      <c r="K3391" s="12" t="s">
        <v>1747</v>
      </c>
      <c r="L3391" s="12" t="s">
        <v>1748</v>
      </c>
      <c r="M3391" s="12">
        <v>5.2350000000000001E-3</v>
      </c>
      <c r="N3391" s="12">
        <v>0.36147299999999999</v>
      </c>
      <c r="O3391" s="12" t="s">
        <v>6686</v>
      </c>
      <c r="P3391" s="12">
        <v>2.2810959999999998</v>
      </c>
      <c r="Q3391" s="12" t="s">
        <v>11426</v>
      </c>
      <c r="R3391" s="12">
        <v>173</v>
      </c>
      <c r="S3391" t="str">
        <f t="shared" si="156"/>
        <v>Yes</v>
      </c>
      <c r="T3391" t="str">
        <f t="shared" si="157"/>
        <v>Prkaa2_173</v>
      </c>
      <c r="U3391" t="str">
        <f t="shared" si="158"/>
        <v>Prkaa2_173_AA</v>
      </c>
    </row>
    <row r="3392" spans="1:21" x14ac:dyDescent="0.2">
      <c r="A3392" s="12" t="s">
        <v>4131</v>
      </c>
      <c r="B3392" s="12" t="s">
        <v>4132</v>
      </c>
      <c r="C3392" s="12">
        <v>-0.30118</v>
      </c>
      <c r="D3392" s="12">
        <v>-0.10034999999999999</v>
      </c>
      <c r="E3392" s="12">
        <v>-0.20136999999999999</v>
      </c>
      <c r="F3392" s="12">
        <v>-0.21747</v>
      </c>
      <c r="G3392" s="12"/>
      <c r="H3392" s="12">
        <v>-7.9659999999999995E-2</v>
      </c>
      <c r="I3392" s="12" t="s">
        <v>1073</v>
      </c>
      <c r="J3392" s="12" t="s">
        <v>1074</v>
      </c>
      <c r="K3392" s="12" t="s">
        <v>1075</v>
      </c>
      <c r="L3392" s="12" t="s">
        <v>1076</v>
      </c>
      <c r="M3392" s="12">
        <v>1.1384E-2</v>
      </c>
      <c r="N3392" s="12">
        <v>0.180006</v>
      </c>
      <c r="O3392" s="12" t="s">
        <v>6686</v>
      </c>
      <c r="P3392" s="12">
        <v>1.9437059999999999</v>
      </c>
      <c r="Q3392" s="12" t="s">
        <v>11328</v>
      </c>
      <c r="R3392" s="12">
        <v>173</v>
      </c>
      <c r="S3392" t="str">
        <f t="shared" si="156"/>
        <v>Yes</v>
      </c>
      <c r="T3392" t="str">
        <f t="shared" si="157"/>
        <v>Hmgcl_173</v>
      </c>
      <c r="U3392" t="str">
        <f t="shared" si="158"/>
        <v>Hmgcl_173_AA</v>
      </c>
    </row>
    <row r="3393" spans="1:21" x14ac:dyDescent="0.2">
      <c r="A3393" s="12" t="s">
        <v>4109</v>
      </c>
      <c r="B3393" s="12" t="s">
        <v>4110</v>
      </c>
      <c r="C3393" s="12">
        <v>0.40626699999999999</v>
      </c>
      <c r="D3393" s="12"/>
      <c r="E3393" s="12">
        <v>0.20888499999999999</v>
      </c>
      <c r="F3393" s="12"/>
      <c r="G3393" s="12"/>
      <c r="H3393" s="12">
        <v>0.213972</v>
      </c>
      <c r="I3393" s="12" t="s">
        <v>4111</v>
      </c>
      <c r="J3393" s="12" t="s">
        <v>4112</v>
      </c>
      <c r="K3393" s="12" t="s">
        <v>4113</v>
      </c>
      <c r="L3393" s="12" t="s">
        <v>4114</v>
      </c>
      <c r="M3393" s="12">
        <v>5.1055000000000003E-2</v>
      </c>
      <c r="N3393" s="12">
        <v>-0.27637</v>
      </c>
      <c r="O3393" s="12" t="s">
        <v>6686</v>
      </c>
      <c r="P3393" s="12">
        <v>1.2919579999999999</v>
      </c>
      <c r="Q3393" s="12" t="s">
        <v>11723</v>
      </c>
      <c r="R3393" s="12">
        <v>173</v>
      </c>
      <c r="S3393" t="str">
        <f t="shared" si="156"/>
        <v>No</v>
      </c>
      <c r="T3393" t="str">
        <f t="shared" si="157"/>
        <v>Gstm1_173</v>
      </c>
      <c r="U3393" t="str">
        <f t="shared" si="158"/>
        <v>Gstm1_173_AA</v>
      </c>
    </row>
    <row r="3394" spans="1:21" x14ac:dyDescent="0.2">
      <c r="A3394" s="12" t="s">
        <v>145</v>
      </c>
      <c r="B3394" s="12" t="s">
        <v>146</v>
      </c>
      <c r="C3394" s="12">
        <v>0.12557099999999999</v>
      </c>
      <c r="D3394" s="12"/>
      <c r="E3394" s="12">
        <v>0.326409</v>
      </c>
      <c r="F3394" s="12"/>
      <c r="G3394" s="12"/>
      <c r="H3394" s="12">
        <v>0.158216</v>
      </c>
      <c r="I3394" s="12" t="s">
        <v>147</v>
      </c>
      <c r="J3394" s="12" t="s">
        <v>148</v>
      </c>
      <c r="K3394" s="12" t="s">
        <v>149</v>
      </c>
      <c r="L3394" s="12" t="s">
        <v>150</v>
      </c>
      <c r="M3394" s="12">
        <v>8.2209000000000004E-2</v>
      </c>
      <c r="N3394" s="12">
        <v>-0.2034</v>
      </c>
      <c r="O3394" s="12" t="s">
        <v>6686</v>
      </c>
      <c r="P3394" s="12">
        <v>1.085078</v>
      </c>
      <c r="Q3394" s="12" t="s">
        <v>11186</v>
      </c>
      <c r="R3394" s="12">
        <v>173</v>
      </c>
      <c r="S3394" t="str">
        <f t="shared" si="156"/>
        <v>No</v>
      </c>
      <c r="T3394" t="str">
        <f t="shared" si="157"/>
        <v>Hsd17b13_173</v>
      </c>
      <c r="U3394" t="str">
        <f t="shared" si="158"/>
        <v>Hsd17b13_173_AA</v>
      </c>
    </row>
    <row r="3395" spans="1:21" x14ac:dyDescent="0.2">
      <c r="A3395" s="12" t="s">
        <v>1975</v>
      </c>
      <c r="B3395" s="12" t="s">
        <v>1976</v>
      </c>
      <c r="C3395" s="12">
        <v>-0.13750000000000001</v>
      </c>
      <c r="D3395" s="12"/>
      <c r="E3395" s="12">
        <v>-0.90359</v>
      </c>
      <c r="F3395" s="12"/>
      <c r="G3395" s="12"/>
      <c r="H3395" s="12">
        <v>-0.57633999999999996</v>
      </c>
      <c r="I3395" s="12" t="s">
        <v>1977</v>
      </c>
      <c r="J3395" s="12" t="s">
        <v>1978</v>
      </c>
      <c r="K3395" s="12" t="s">
        <v>1979</v>
      </c>
      <c r="L3395" s="12" t="s">
        <v>1980</v>
      </c>
      <c r="M3395" s="12">
        <v>0.13577400000000001</v>
      </c>
      <c r="N3395" s="12">
        <v>0.53914200000000001</v>
      </c>
      <c r="O3395" s="12" t="s">
        <v>6686</v>
      </c>
      <c r="P3395" s="12">
        <v>0.86718200000000001</v>
      </c>
      <c r="Q3395" s="12" t="s">
        <v>11459</v>
      </c>
      <c r="R3395" s="12">
        <v>173</v>
      </c>
      <c r="S3395" t="str">
        <f t="shared" ref="S3395:S3458" si="159">IF(P3395&gt;=1.3, "Yes", "No")</f>
        <v>No</v>
      </c>
      <c r="T3395" t="str">
        <f t="shared" ref="T3395:T3458" si="160">_xlfn.CONCAT(K3395,"_",R3395)</f>
        <v>Gatd3_173</v>
      </c>
      <c r="U3395" t="str">
        <f t="shared" ref="U3395:U3458" si="161">+_xlfn.CONCAT(T3395,"_",O3395)</f>
        <v>Gatd3_173_AA</v>
      </c>
    </row>
    <row r="3396" spans="1:21" x14ac:dyDescent="0.2">
      <c r="A3396" s="12" t="s">
        <v>8385</v>
      </c>
      <c r="B3396" s="12" t="s">
        <v>8386</v>
      </c>
      <c r="C3396" s="12">
        <v>2.9638999999999999E-2</v>
      </c>
      <c r="D3396" s="12"/>
      <c r="E3396" s="12">
        <v>0.28351900000000002</v>
      </c>
      <c r="F3396" s="12"/>
      <c r="G3396" s="12"/>
      <c r="H3396" s="12">
        <v>9.2480999999999994E-2</v>
      </c>
      <c r="I3396" s="12" t="s">
        <v>8387</v>
      </c>
      <c r="J3396" s="12" t="s">
        <v>8388</v>
      </c>
      <c r="K3396" s="12" t="s">
        <v>8389</v>
      </c>
      <c r="L3396" s="12" t="s">
        <v>8390</v>
      </c>
      <c r="M3396" s="12">
        <v>0.21854000000000001</v>
      </c>
      <c r="N3396" s="12">
        <v>-0.13521</v>
      </c>
      <c r="O3396" s="12" t="s">
        <v>6686</v>
      </c>
      <c r="P3396" s="12">
        <v>0.66046899999999997</v>
      </c>
      <c r="Q3396" s="12" t="s">
        <v>12161</v>
      </c>
      <c r="R3396" s="12">
        <v>173</v>
      </c>
      <c r="S3396" t="str">
        <f t="shared" si="159"/>
        <v>No</v>
      </c>
      <c r="T3396" t="str">
        <f t="shared" si="160"/>
        <v>Umps_173</v>
      </c>
      <c r="U3396" t="str">
        <f t="shared" si="161"/>
        <v>Umps_173_AA</v>
      </c>
    </row>
    <row r="3397" spans="1:21" x14ac:dyDescent="0.2">
      <c r="A3397" s="12" t="s">
        <v>8671</v>
      </c>
      <c r="B3397" s="12" t="s">
        <v>8672</v>
      </c>
      <c r="C3397" s="12">
        <v>0.13824600000000001</v>
      </c>
      <c r="D3397" s="12">
        <v>6.1845999999999998E-2</v>
      </c>
      <c r="E3397" s="12">
        <v>-9.8899999999999995E-3</v>
      </c>
      <c r="F3397" s="12"/>
      <c r="G3397" s="12"/>
      <c r="H3397" s="12"/>
      <c r="I3397" s="12" t="s">
        <v>1823</v>
      </c>
      <c r="J3397" s="12" t="s">
        <v>1824</v>
      </c>
      <c r="K3397" s="12" t="s">
        <v>1825</v>
      </c>
      <c r="L3397" s="12" t="s">
        <v>1826</v>
      </c>
      <c r="M3397" s="12">
        <v>0.27646999999999999</v>
      </c>
      <c r="N3397" s="12">
        <v>-6.3399999999999998E-2</v>
      </c>
      <c r="O3397" s="12" t="s">
        <v>6686</v>
      </c>
      <c r="P3397" s="12">
        <v>0.55835299999999999</v>
      </c>
      <c r="Q3397" s="12" t="s">
        <v>11438</v>
      </c>
      <c r="R3397" s="12">
        <v>173</v>
      </c>
      <c r="S3397" t="str">
        <f t="shared" si="159"/>
        <v>No</v>
      </c>
      <c r="T3397" t="str">
        <f t="shared" si="160"/>
        <v>Rps8_173</v>
      </c>
      <c r="U3397" t="str">
        <f t="shared" si="161"/>
        <v>Rps8_173_AA</v>
      </c>
    </row>
    <row r="3398" spans="1:21" x14ac:dyDescent="0.2">
      <c r="A3398" s="12" t="s">
        <v>5223</v>
      </c>
      <c r="B3398" s="12" t="s">
        <v>5224</v>
      </c>
      <c r="C3398" s="12">
        <v>-1.1734</v>
      </c>
      <c r="D3398" s="12"/>
      <c r="E3398" s="12">
        <v>-0.38672000000000001</v>
      </c>
      <c r="F3398" s="12"/>
      <c r="G3398" s="12"/>
      <c r="H3398" s="12"/>
      <c r="I3398" s="12" t="s">
        <v>5225</v>
      </c>
      <c r="J3398" s="12" t="s">
        <v>5226</v>
      </c>
      <c r="K3398" s="12" t="s">
        <v>5227</v>
      </c>
      <c r="L3398" s="12" t="s">
        <v>5228</v>
      </c>
      <c r="M3398" s="12">
        <v>0.297323</v>
      </c>
      <c r="N3398" s="12">
        <v>0.78006500000000001</v>
      </c>
      <c r="O3398" s="12" t="s">
        <v>6686</v>
      </c>
      <c r="P3398" s="12">
        <v>0.52677099999999999</v>
      </c>
      <c r="Q3398" s="12" t="s">
        <v>11847</v>
      </c>
      <c r="R3398" s="12">
        <v>173</v>
      </c>
      <c r="S3398" t="str">
        <f t="shared" si="159"/>
        <v>No</v>
      </c>
      <c r="T3398" t="str">
        <f t="shared" si="160"/>
        <v>Celf2_173</v>
      </c>
      <c r="U3398" t="str">
        <f t="shared" si="161"/>
        <v>Celf2_173_AA</v>
      </c>
    </row>
    <row r="3399" spans="1:21" x14ac:dyDescent="0.2">
      <c r="A3399" s="12" t="s">
        <v>9735</v>
      </c>
      <c r="B3399" s="12" t="s">
        <v>9736</v>
      </c>
      <c r="C3399" s="12">
        <v>-0.69016</v>
      </c>
      <c r="D3399" s="12"/>
      <c r="E3399" s="12">
        <v>6.9677000000000003E-2</v>
      </c>
      <c r="F3399" s="12">
        <v>0.13229399999999999</v>
      </c>
      <c r="G3399" s="12">
        <v>-8.4690000000000001E-2</v>
      </c>
      <c r="H3399" s="12"/>
      <c r="I3399" s="12" t="s">
        <v>3907</v>
      </c>
      <c r="J3399" s="12" t="s">
        <v>3908</v>
      </c>
      <c r="K3399" s="12" t="s">
        <v>3909</v>
      </c>
      <c r="L3399" s="12" t="s">
        <v>3910</v>
      </c>
      <c r="M3399" s="12">
        <v>0.50143700000000002</v>
      </c>
      <c r="N3399" s="12">
        <v>0.14321999999999999</v>
      </c>
      <c r="O3399" s="12" t="s">
        <v>6686</v>
      </c>
      <c r="P3399" s="12">
        <v>0.29978399999999999</v>
      </c>
      <c r="Q3399" s="12" t="s">
        <v>11699</v>
      </c>
      <c r="R3399" s="12">
        <v>173</v>
      </c>
      <c r="S3399" t="str">
        <f t="shared" si="159"/>
        <v>No</v>
      </c>
      <c r="T3399" t="str">
        <f t="shared" si="160"/>
        <v>Cyp2e1_173</v>
      </c>
      <c r="U3399" t="str">
        <f t="shared" si="161"/>
        <v>Cyp2e1_173_AA</v>
      </c>
    </row>
    <row r="3400" spans="1:21" x14ac:dyDescent="0.2">
      <c r="A3400" s="12" t="s">
        <v>4405</v>
      </c>
      <c r="B3400" s="12" t="s">
        <v>4406</v>
      </c>
      <c r="C3400" s="12">
        <v>-0.1229</v>
      </c>
      <c r="D3400" s="12"/>
      <c r="E3400" s="12"/>
      <c r="F3400" s="12"/>
      <c r="G3400" s="12"/>
      <c r="H3400" s="12">
        <v>0.58768299999999996</v>
      </c>
      <c r="I3400" s="12" t="s">
        <v>731</v>
      </c>
      <c r="J3400" s="12" t="s">
        <v>732</v>
      </c>
      <c r="K3400" s="12" t="s">
        <v>733</v>
      </c>
      <c r="L3400" s="12" t="s">
        <v>734</v>
      </c>
      <c r="M3400" s="12">
        <v>0.63124000000000002</v>
      </c>
      <c r="N3400" s="12">
        <v>-0.23239000000000001</v>
      </c>
      <c r="O3400" s="12" t="s">
        <v>6686</v>
      </c>
      <c r="P3400" s="12">
        <v>0.19980500000000001</v>
      </c>
      <c r="Q3400" s="12" t="s">
        <v>11277</v>
      </c>
      <c r="R3400" s="12">
        <v>173</v>
      </c>
      <c r="S3400" t="str">
        <f t="shared" si="159"/>
        <v>No</v>
      </c>
      <c r="T3400" t="str">
        <f t="shared" si="160"/>
        <v>Adh5_173</v>
      </c>
      <c r="U3400" t="str">
        <f t="shared" si="161"/>
        <v>Adh5_173_AA</v>
      </c>
    </row>
    <row r="3401" spans="1:21" x14ac:dyDescent="0.2">
      <c r="A3401" s="12" t="s">
        <v>10280</v>
      </c>
      <c r="B3401" s="12" t="s">
        <v>10281</v>
      </c>
      <c r="C3401" s="12">
        <v>0.72259200000000001</v>
      </c>
      <c r="D3401" s="12"/>
      <c r="E3401" s="12"/>
      <c r="F3401" s="12"/>
      <c r="G3401" s="12"/>
      <c r="H3401" s="12">
        <v>-0.19741</v>
      </c>
      <c r="I3401" s="12" t="s">
        <v>10282</v>
      </c>
      <c r="J3401" s="12" t="s">
        <v>10283</v>
      </c>
      <c r="K3401" s="12" t="s">
        <v>10284</v>
      </c>
      <c r="L3401" s="12" t="s">
        <v>10285</v>
      </c>
      <c r="M3401" s="12">
        <v>0.66978099999999996</v>
      </c>
      <c r="N3401" s="12">
        <v>-0.26258999999999999</v>
      </c>
      <c r="O3401" s="12" t="s">
        <v>6686</v>
      </c>
      <c r="P3401" s="12">
        <v>0.174067</v>
      </c>
      <c r="Q3401" s="12" t="s">
        <v>12363</v>
      </c>
      <c r="R3401" s="12">
        <v>173</v>
      </c>
      <c r="S3401" t="str">
        <f t="shared" si="159"/>
        <v>No</v>
      </c>
      <c r="T3401" t="str">
        <f t="shared" si="160"/>
        <v>Gstm2_173</v>
      </c>
      <c r="U3401" t="str">
        <f t="shared" si="161"/>
        <v>Gstm2_173_AA</v>
      </c>
    </row>
    <row r="3402" spans="1:21" x14ac:dyDescent="0.2">
      <c r="A3402" s="12" t="s">
        <v>10318</v>
      </c>
      <c r="B3402" s="12" t="s">
        <v>10319</v>
      </c>
      <c r="C3402" s="12">
        <v>1.6785999999999999E-2</v>
      </c>
      <c r="D3402" s="12">
        <v>-0.10161000000000001</v>
      </c>
      <c r="E3402" s="12"/>
      <c r="F3402" s="12"/>
      <c r="G3402" s="12">
        <v>2.6176000000000001E-2</v>
      </c>
      <c r="H3402" s="12"/>
      <c r="I3402" s="12" t="s">
        <v>10320</v>
      </c>
      <c r="J3402" s="12" t="s">
        <v>10321</v>
      </c>
      <c r="K3402" s="12" t="s">
        <v>10322</v>
      </c>
      <c r="L3402" s="12" t="s">
        <v>10323</v>
      </c>
      <c r="M3402" s="12">
        <v>0.68133999999999995</v>
      </c>
      <c r="N3402" s="12">
        <v>1.9550999999999999E-2</v>
      </c>
      <c r="O3402" s="12" t="s">
        <v>6686</v>
      </c>
      <c r="P3402" s="12">
        <v>0.16663600000000001</v>
      </c>
      <c r="Q3402" s="12" t="s">
        <v>12367</v>
      </c>
      <c r="R3402" s="12">
        <v>173</v>
      </c>
      <c r="S3402" t="str">
        <f t="shared" si="159"/>
        <v>No</v>
      </c>
      <c r="T3402" t="str">
        <f t="shared" si="160"/>
        <v>Mtmr1_173</v>
      </c>
      <c r="U3402" t="str">
        <f t="shared" si="161"/>
        <v>Mtmr1_173_AA</v>
      </c>
    </row>
    <row r="3403" spans="1:21" x14ac:dyDescent="0.2">
      <c r="A3403" s="12" t="s">
        <v>4131</v>
      </c>
      <c r="B3403" s="12" t="s">
        <v>4132</v>
      </c>
      <c r="C3403" s="12">
        <v>-0.48649999999999999</v>
      </c>
      <c r="D3403" s="12">
        <v>-0.51141999999999999</v>
      </c>
      <c r="E3403" s="12">
        <v>-0.40288000000000002</v>
      </c>
      <c r="F3403" s="12">
        <v>-0.33238000000000001</v>
      </c>
      <c r="G3403" s="12">
        <v>-0.72468999999999995</v>
      </c>
      <c r="H3403" s="12">
        <v>-0.41832000000000003</v>
      </c>
      <c r="I3403" s="12" t="s">
        <v>1073</v>
      </c>
      <c r="J3403" s="12" t="s">
        <v>1074</v>
      </c>
      <c r="K3403" s="12" t="s">
        <v>1075</v>
      </c>
      <c r="L3403" s="12" t="s">
        <v>1076</v>
      </c>
      <c r="M3403" s="12">
        <v>3.4400000000000001E-4</v>
      </c>
      <c r="N3403" s="12">
        <v>0.47936499999999999</v>
      </c>
      <c r="O3403" s="12" t="s">
        <v>11028</v>
      </c>
      <c r="P3403" s="12">
        <v>3.4635950000000002</v>
      </c>
      <c r="Q3403" s="12" t="s">
        <v>11328</v>
      </c>
      <c r="R3403" s="12">
        <v>173</v>
      </c>
      <c r="S3403" t="str">
        <f t="shared" si="159"/>
        <v>Yes</v>
      </c>
      <c r="T3403" t="str">
        <f t="shared" si="160"/>
        <v>Hmgcl_173</v>
      </c>
      <c r="U3403" t="str">
        <f t="shared" si="161"/>
        <v>Hmgcl_173_FA</v>
      </c>
    </row>
    <row r="3404" spans="1:21" x14ac:dyDescent="0.2">
      <c r="A3404" s="12" t="s">
        <v>4405</v>
      </c>
      <c r="B3404" s="12" t="s">
        <v>4406</v>
      </c>
      <c r="C3404" s="12">
        <v>0.89762799999999998</v>
      </c>
      <c r="D3404" s="12">
        <v>0.92987299999999995</v>
      </c>
      <c r="E3404" s="12">
        <v>1.026832</v>
      </c>
      <c r="F3404" s="12">
        <v>0.90585300000000002</v>
      </c>
      <c r="G3404" s="12">
        <v>1.032297</v>
      </c>
      <c r="H3404" s="12">
        <v>0.97650499999999996</v>
      </c>
      <c r="I3404" s="12" t="s">
        <v>731</v>
      </c>
      <c r="J3404" s="12" t="s">
        <v>732</v>
      </c>
      <c r="K3404" s="12" t="s">
        <v>733</v>
      </c>
      <c r="L3404" s="12" t="s">
        <v>734</v>
      </c>
      <c r="M3404" s="13">
        <v>1.9299999999999999E-7</v>
      </c>
      <c r="N3404" s="12">
        <v>-0.96150000000000002</v>
      </c>
      <c r="O3404" s="12" t="s">
        <v>11028</v>
      </c>
      <c r="P3404" s="12">
        <v>6.7133659999999997</v>
      </c>
      <c r="Q3404" s="12" t="s">
        <v>11277</v>
      </c>
      <c r="R3404" s="12">
        <v>173</v>
      </c>
      <c r="S3404" t="str">
        <f t="shared" si="159"/>
        <v>Yes</v>
      </c>
      <c r="T3404" t="str">
        <f t="shared" si="160"/>
        <v>Adh5_173</v>
      </c>
      <c r="U3404" t="str">
        <f t="shared" si="161"/>
        <v>Adh5_173_FA</v>
      </c>
    </row>
    <row r="3405" spans="1:21" x14ac:dyDescent="0.2">
      <c r="A3405" s="12" t="s">
        <v>1975</v>
      </c>
      <c r="B3405" s="12" t="s">
        <v>1976</v>
      </c>
      <c r="C3405" s="12">
        <v>1.296305</v>
      </c>
      <c r="D3405" s="12">
        <v>1.330185</v>
      </c>
      <c r="E3405" s="12"/>
      <c r="F3405" s="12"/>
      <c r="G3405" s="12">
        <v>1.240202</v>
      </c>
      <c r="H3405" s="12">
        <v>1.1635679999999999</v>
      </c>
      <c r="I3405" s="12" t="s">
        <v>1977</v>
      </c>
      <c r="J3405" s="12" t="s">
        <v>1978</v>
      </c>
      <c r="K3405" s="12" t="s">
        <v>1979</v>
      </c>
      <c r="L3405" s="12" t="s">
        <v>1980</v>
      </c>
      <c r="M3405" s="13">
        <v>5.3399999999999997E-5</v>
      </c>
      <c r="N3405" s="12">
        <v>-1.2575700000000001</v>
      </c>
      <c r="O3405" s="12" t="s">
        <v>11028</v>
      </c>
      <c r="P3405" s="12">
        <v>4.27264</v>
      </c>
      <c r="Q3405" s="12" t="s">
        <v>11459</v>
      </c>
      <c r="R3405" s="12">
        <v>173</v>
      </c>
      <c r="S3405" t="str">
        <f t="shared" si="159"/>
        <v>Yes</v>
      </c>
      <c r="T3405" t="str">
        <f t="shared" si="160"/>
        <v>Gatd3_173</v>
      </c>
      <c r="U3405" t="str">
        <f t="shared" si="161"/>
        <v>Gatd3_173_FA</v>
      </c>
    </row>
    <row r="3406" spans="1:21" x14ac:dyDescent="0.2">
      <c r="A3406" s="12" t="s">
        <v>145</v>
      </c>
      <c r="B3406" s="12" t="s">
        <v>146</v>
      </c>
      <c r="C3406" s="12">
        <v>-0.50610999999999995</v>
      </c>
      <c r="D3406" s="12">
        <v>-1.1498900000000001</v>
      </c>
      <c r="E3406" s="12"/>
      <c r="F3406" s="12"/>
      <c r="G3406" s="12"/>
      <c r="H3406" s="12">
        <v>-1.7208600000000001</v>
      </c>
      <c r="I3406" s="12" t="s">
        <v>147</v>
      </c>
      <c r="J3406" s="12" t="s">
        <v>148</v>
      </c>
      <c r="K3406" s="12" t="s">
        <v>149</v>
      </c>
      <c r="L3406" s="12" t="s">
        <v>150</v>
      </c>
      <c r="M3406" s="12">
        <v>8.4968000000000002E-2</v>
      </c>
      <c r="N3406" s="12">
        <v>1.1256189999999999</v>
      </c>
      <c r="O3406" s="12" t="s">
        <v>11028</v>
      </c>
      <c r="P3406" s="12">
        <v>1.070746</v>
      </c>
      <c r="Q3406" s="12" t="s">
        <v>11186</v>
      </c>
      <c r="R3406" s="12">
        <v>173</v>
      </c>
      <c r="S3406" t="str">
        <f t="shared" si="159"/>
        <v>No</v>
      </c>
      <c r="T3406" t="str">
        <f t="shared" si="160"/>
        <v>Hsd17b13_173</v>
      </c>
      <c r="U3406" t="str">
        <f t="shared" si="161"/>
        <v>Hsd17b13_173_FA</v>
      </c>
    </row>
    <row r="3407" spans="1:21" x14ac:dyDescent="0.2">
      <c r="A3407" s="12" t="s">
        <v>8385</v>
      </c>
      <c r="B3407" s="12" t="s">
        <v>8386</v>
      </c>
      <c r="C3407" s="12"/>
      <c r="D3407" s="12"/>
      <c r="E3407" s="12"/>
      <c r="F3407" s="12">
        <v>-0.21282999999999999</v>
      </c>
      <c r="G3407" s="12"/>
      <c r="H3407" s="12">
        <v>-0.30043999999999998</v>
      </c>
      <c r="I3407" s="12" t="s">
        <v>8387</v>
      </c>
      <c r="J3407" s="12" t="s">
        <v>8388</v>
      </c>
      <c r="K3407" s="12" t="s">
        <v>8389</v>
      </c>
      <c r="L3407" s="12" t="s">
        <v>8390</v>
      </c>
      <c r="M3407" s="12">
        <v>0.107627</v>
      </c>
      <c r="N3407" s="12">
        <v>0.256635</v>
      </c>
      <c r="O3407" s="12" t="s">
        <v>11028</v>
      </c>
      <c r="P3407" s="12">
        <v>0.96807799999999999</v>
      </c>
      <c r="Q3407" s="12" t="s">
        <v>12161</v>
      </c>
      <c r="R3407" s="12">
        <v>173</v>
      </c>
      <c r="S3407" t="str">
        <f t="shared" si="159"/>
        <v>No</v>
      </c>
      <c r="T3407" t="str">
        <f t="shared" si="160"/>
        <v>Umps_173</v>
      </c>
      <c r="U3407" t="str">
        <f t="shared" si="161"/>
        <v>Umps_173_FA</v>
      </c>
    </row>
    <row r="3408" spans="1:21" x14ac:dyDescent="0.2">
      <c r="A3408" s="12" t="s">
        <v>4109</v>
      </c>
      <c r="B3408" s="12" t="s">
        <v>4110</v>
      </c>
      <c r="C3408" s="12">
        <v>-1.289E-2</v>
      </c>
      <c r="D3408" s="12">
        <v>0.117755</v>
      </c>
      <c r="E3408" s="12">
        <v>-9.0440000000000006E-2</v>
      </c>
      <c r="F3408" s="12">
        <v>-2.6179999999999998E-2</v>
      </c>
      <c r="G3408" s="12">
        <v>-0.15087</v>
      </c>
      <c r="H3408" s="12">
        <v>-8.4900000000000003E-2</v>
      </c>
      <c r="I3408" s="12" t="s">
        <v>4111</v>
      </c>
      <c r="J3408" s="12" t="s">
        <v>4112</v>
      </c>
      <c r="K3408" s="12" t="s">
        <v>4113</v>
      </c>
      <c r="L3408" s="12" t="s">
        <v>4114</v>
      </c>
      <c r="M3408" s="12">
        <v>0.32381500000000002</v>
      </c>
      <c r="N3408" s="12">
        <v>4.1253999999999999E-2</v>
      </c>
      <c r="O3408" s="12" t="s">
        <v>11028</v>
      </c>
      <c r="P3408" s="12">
        <v>0.489703</v>
      </c>
      <c r="Q3408" s="12" t="s">
        <v>11723</v>
      </c>
      <c r="R3408" s="12">
        <v>173</v>
      </c>
      <c r="S3408" t="str">
        <f t="shared" si="159"/>
        <v>No</v>
      </c>
      <c r="T3408" t="str">
        <f t="shared" si="160"/>
        <v>Gstm1_173</v>
      </c>
      <c r="U3408" t="str">
        <f t="shared" si="161"/>
        <v>Gstm1_173_FA</v>
      </c>
    </row>
    <row r="3409" spans="1:21" x14ac:dyDescent="0.2">
      <c r="A3409" s="12" t="s">
        <v>8671</v>
      </c>
      <c r="B3409" s="12" t="s">
        <v>8672</v>
      </c>
      <c r="C3409" s="12"/>
      <c r="D3409" s="12">
        <v>0.33764300000000003</v>
      </c>
      <c r="E3409" s="12">
        <v>-0.34472000000000003</v>
      </c>
      <c r="F3409" s="12"/>
      <c r="G3409" s="12"/>
      <c r="H3409" s="12"/>
      <c r="I3409" s="12" t="s">
        <v>1823</v>
      </c>
      <c r="J3409" s="12" t="s">
        <v>1824</v>
      </c>
      <c r="K3409" s="12" t="s">
        <v>1825</v>
      </c>
      <c r="L3409" s="12" t="s">
        <v>1826</v>
      </c>
      <c r="M3409" s="12">
        <v>0.99339699999999997</v>
      </c>
      <c r="N3409" s="12">
        <v>3.539E-3</v>
      </c>
      <c r="O3409" s="12" t="s">
        <v>11028</v>
      </c>
      <c r="P3409" s="12">
        <v>2.8770000000000002E-3</v>
      </c>
      <c r="Q3409" s="12" t="s">
        <v>11438</v>
      </c>
      <c r="R3409" s="12">
        <v>173</v>
      </c>
      <c r="S3409" t="str">
        <f t="shared" si="159"/>
        <v>No</v>
      </c>
      <c r="T3409" t="str">
        <f t="shared" si="160"/>
        <v>Rps8_173</v>
      </c>
      <c r="U3409" t="str">
        <f t="shared" si="161"/>
        <v>Rps8_173_FA</v>
      </c>
    </row>
    <row r="3410" spans="1:21" x14ac:dyDescent="0.2">
      <c r="A3410" s="12" t="s">
        <v>1063</v>
      </c>
      <c r="B3410" s="12" t="s">
        <v>1064</v>
      </c>
      <c r="C3410" s="12">
        <v>-1.14456</v>
      </c>
      <c r="D3410" s="12">
        <v>-1.37304</v>
      </c>
      <c r="E3410" s="12">
        <v>-0.97287999999999997</v>
      </c>
      <c r="F3410" s="12">
        <v>-0.79351000000000005</v>
      </c>
      <c r="G3410" s="12">
        <v>-1.2941</v>
      </c>
      <c r="H3410" s="12">
        <v>-0.83452000000000004</v>
      </c>
      <c r="I3410" s="12" t="s">
        <v>1059</v>
      </c>
      <c r="J3410" s="12" t="s">
        <v>1060</v>
      </c>
      <c r="K3410" s="12" t="s">
        <v>1061</v>
      </c>
      <c r="L3410" s="12" t="s">
        <v>1062</v>
      </c>
      <c r="M3410" s="12">
        <v>1.13E-4</v>
      </c>
      <c r="N3410" s="12">
        <v>1.0687679999999999</v>
      </c>
      <c r="O3410" s="12" t="s">
        <v>22</v>
      </c>
      <c r="P3410" s="12">
        <v>3.9453659999999999</v>
      </c>
      <c r="Q3410" s="12" t="s">
        <v>11326</v>
      </c>
      <c r="R3410" s="12">
        <v>172</v>
      </c>
      <c r="S3410" t="str">
        <f t="shared" si="159"/>
        <v>Yes</v>
      </c>
      <c r="T3410" t="str">
        <f t="shared" si="160"/>
        <v>Prdx1_172</v>
      </c>
      <c r="U3410" t="str">
        <f t="shared" si="161"/>
        <v>Prdx1_172_MGO</v>
      </c>
    </row>
    <row r="3411" spans="1:21" x14ac:dyDescent="0.2">
      <c r="A3411" s="12" t="s">
        <v>3241</v>
      </c>
      <c r="B3411" s="12" t="s">
        <v>3242</v>
      </c>
      <c r="C3411" s="12">
        <v>-0.56115000000000004</v>
      </c>
      <c r="D3411" s="12"/>
      <c r="E3411" s="12">
        <v>-0.61961999999999995</v>
      </c>
      <c r="F3411" s="12">
        <v>-0.8931</v>
      </c>
      <c r="G3411" s="12">
        <v>-0.44833000000000001</v>
      </c>
      <c r="H3411" s="12">
        <v>-0.33699000000000001</v>
      </c>
      <c r="I3411" s="12" t="s">
        <v>377</v>
      </c>
      <c r="J3411" s="12" t="s">
        <v>378</v>
      </c>
      <c r="K3411" s="12" t="s">
        <v>379</v>
      </c>
      <c r="L3411" s="12" t="s">
        <v>380</v>
      </c>
      <c r="M3411" s="12">
        <v>3.6640000000000002E-3</v>
      </c>
      <c r="N3411" s="12">
        <v>0.57183799999999996</v>
      </c>
      <c r="O3411" s="12" t="s">
        <v>22</v>
      </c>
      <c r="P3411" s="12">
        <v>2.4360650000000001</v>
      </c>
      <c r="Q3411" s="12" t="s">
        <v>11223</v>
      </c>
      <c r="R3411" s="12">
        <v>172</v>
      </c>
      <c r="S3411" t="str">
        <f t="shared" si="159"/>
        <v>Yes</v>
      </c>
      <c r="T3411" t="str">
        <f t="shared" si="160"/>
        <v>Aldh9a1_172</v>
      </c>
      <c r="U3411" t="str">
        <f t="shared" si="161"/>
        <v>Aldh9a1_172_MGO</v>
      </c>
    </row>
    <row r="3412" spans="1:21" x14ac:dyDescent="0.2">
      <c r="A3412" s="12" t="s">
        <v>3241</v>
      </c>
      <c r="B3412" s="12" t="s">
        <v>3242</v>
      </c>
      <c r="C3412" s="12">
        <v>-0.17796999999999999</v>
      </c>
      <c r="D3412" s="12">
        <v>-0.17892</v>
      </c>
      <c r="E3412" s="12">
        <v>-8.2710000000000006E-2</v>
      </c>
      <c r="F3412" s="12">
        <v>6.2660999999999994E-2</v>
      </c>
      <c r="G3412" s="12">
        <v>-3.1359999999999999E-2</v>
      </c>
      <c r="H3412" s="12">
        <v>-3.8129999999999997E-2</v>
      </c>
      <c r="I3412" s="12" t="s">
        <v>377</v>
      </c>
      <c r="J3412" s="12" t="s">
        <v>378</v>
      </c>
      <c r="K3412" s="12" t="s">
        <v>379</v>
      </c>
      <c r="L3412" s="12" t="s">
        <v>380</v>
      </c>
      <c r="M3412" s="12">
        <v>0.108663</v>
      </c>
      <c r="N3412" s="12">
        <v>7.4404999999999999E-2</v>
      </c>
      <c r="O3412" s="12" t="s">
        <v>6686</v>
      </c>
      <c r="P3412" s="12">
        <v>0.96391800000000005</v>
      </c>
      <c r="Q3412" s="12" t="s">
        <v>11223</v>
      </c>
      <c r="R3412" s="12">
        <v>172</v>
      </c>
      <c r="S3412" t="str">
        <f t="shared" si="159"/>
        <v>No</v>
      </c>
      <c r="T3412" t="str">
        <f t="shared" si="160"/>
        <v>Aldh9a1_172</v>
      </c>
      <c r="U3412" t="str">
        <f t="shared" si="161"/>
        <v>Aldh9a1_172_AA</v>
      </c>
    </row>
    <row r="3413" spans="1:21" x14ac:dyDescent="0.2">
      <c r="A3413" s="12" t="s">
        <v>1063</v>
      </c>
      <c r="B3413" s="12" t="s">
        <v>1064</v>
      </c>
      <c r="C3413" s="12">
        <v>0.20105999999999999</v>
      </c>
      <c r="D3413" s="12">
        <v>0.26308300000000001</v>
      </c>
      <c r="E3413" s="12">
        <v>0.143931</v>
      </c>
      <c r="F3413" s="12">
        <v>-0.17247999999999999</v>
      </c>
      <c r="G3413" s="12">
        <v>-0.10044</v>
      </c>
      <c r="H3413" s="12">
        <v>0.19936100000000001</v>
      </c>
      <c r="I3413" s="12" t="s">
        <v>1059</v>
      </c>
      <c r="J3413" s="12" t="s">
        <v>1060</v>
      </c>
      <c r="K3413" s="12" t="s">
        <v>1061</v>
      </c>
      <c r="L3413" s="12" t="s">
        <v>1062</v>
      </c>
      <c r="M3413" s="12">
        <v>0.27997499999999997</v>
      </c>
      <c r="N3413" s="12">
        <v>-8.9080000000000006E-2</v>
      </c>
      <c r="O3413" s="12" t="s">
        <v>6686</v>
      </c>
      <c r="P3413" s="12">
        <v>0.55288099999999996</v>
      </c>
      <c r="Q3413" s="12" t="s">
        <v>11326</v>
      </c>
      <c r="R3413" s="12">
        <v>172</v>
      </c>
      <c r="S3413" t="str">
        <f t="shared" si="159"/>
        <v>No</v>
      </c>
      <c r="T3413" t="str">
        <f t="shared" si="160"/>
        <v>Prdx1_172</v>
      </c>
      <c r="U3413" t="str">
        <f t="shared" si="161"/>
        <v>Prdx1_172_AA</v>
      </c>
    </row>
    <row r="3414" spans="1:21" x14ac:dyDescent="0.2">
      <c r="A3414" s="12" t="s">
        <v>8954</v>
      </c>
      <c r="B3414" s="12" t="s">
        <v>8955</v>
      </c>
      <c r="C3414" s="12">
        <v>-8.2549999999999998E-2</v>
      </c>
      <c r="D3414" s="12"/>
      <c r="E3414" s="12"/>
      <c r="F3414" s="12">
        <v>-1.8118300000000001</v>
      </c>
      <c r="G3414" s="12">
        <v>-0.22744</v>
      </c>
      <c r="H3414" s="12"/>
      <c r="I3414" s="12" t="s">
        <v>8956</v>
      </c>
      <c r="J3414" s="12" t="s">
        <v>8957</v>
      </c>
      <c r="K3414" s="12" t="s">
        <v>8958</v>
      </c>
      <c r="L3414" s="12" t="s">
        <v>8959</v>
      </c>
      <c r="M3414" s="12">
        <v>0.329822</v>
      </c>
      <c r="N3414" s="12">
        <v>0.70727099999999998</v>
      </c>
      <c r="O3414" s="12" t="s">
        <v>6686</v>
      </c>
      <c r="P3414" s="12">
        <v>0.48172100000000001</v>
      </c>
      <c r="Q3414" s="12" t="s">
        <v>12224</v>
      </c>
      <c r="R3414" s="12">
        <v>172</v>
      </c>
      <c r="S3414" t="str">
        <f t="shared" si="159"/>
        <v>No</v>
      </c>
      <c r="T3414" t="str">
        <f t="shared" si="160"/>
        <v>Cnn3_172</v>
      </c>
      <c r="U3414" t="str">
        <f t="shared" si="161"/>
        <v>Cnn3_172_AA</v>
      </c>
    </row>
    <row r="3415" spans="1:21" x14ac:dyDescent="0.2">
      <c r="A3415" s="12" t="s">
        <v>10362</v>
      </c>
      <c r="B3415" s="12" t="s">
        <v>10363</v>
      </c>
      <c r="C3415" s="12">
        <v>-2.8469999999999999E-2</v>
      </c>
      <c r="D3415" s="12">
        <v>-0.28820000000000001</v>
      </c>
      <c r="E3415" s="12"/>
      <c r="F3415" s="12">
        <v>-8.0659999999999996E-2</v>
      </c>
      <c r="G3415" s="12">
        <v>0.218503</v>
      </c>
      <c r="H3415" s="12"/>
      <c r="I3415" s="12" t="s">
        <v>377</v>
      </c>
      <c r="J3415" s="12" t="s">
        <v>378</v>
      </c>
      <c r="K3415" s="12" t="s">
        <v>379</v>
      </c>
      <c r="L3415" s="12" t="s">
        <v>380</v>
      </c>
      <c r="M3415" s="12">
        <v>0.69666700000000004</v>
      </c>
      <c r="N3415" s="12">
        <v>4.4704000000000001E-2</v>
      </c>
      <c r="O3415" s="12" t="s">
        <v>6686</v>
      </c>
      <c r="P3415" s="12">
        <v>0.156975</v>
      </c>
      <c r="Q3415" s="12" t="s">
        <v>11223</v>
      </c>
      <c r="R3415" s="12">
        <v>172</v>
      </c>
      <c r="S3415" t="str">
        <f t="shared" si="159"/>
        <v>No</v>
      </c>
      <c r="T3415" t="str">
        <f t="shared" si="160"/>
        <v>Aldh9a1_172</v>
      </c>
      <c r="U3415" t="str">
        <f t="shared" si="161"/>
        <v>Aldh9a1_172_AA</v>
      </c>
    </row>
    <row r="3416" spans="1:21" x14ac:dyDescent="0.2">
      <c r="A3416" s="12" t="s">
        <v>10906</v>
      </c>
      <c r="B3416" s="12" t="s">
        <v>10907</v>
      </c>
      <c r="C3416" s="12">
        <v>-0.32962000000000002</v>
      </c>
      <c r="D3416" s="12"/>
      <c r="E3416" s="12"/>
      <c r="F3416" s="12">
        <v>0.38509500000000002</v>
      </c>
      <c r="G3416" s="12">
        <v>-0.1124</v>
      </c>
      <c r="H3416" s="12"/>
      <c r="I3416" s="12" t="s">
        <v>8956</v>
      </c>
      <c r="J3416" s="12" t="s">
        <v>8957</v>
      </c>
      <c r="K3416" s="12" t="s">
        <v>8958</v>
      </c>
      <c r="L3416" s="12" t="s">
        <v>8959</v>
      </c>
      <c r="M3416" s="12">
        <v>0.93670200000000003</v>
      </c>
      <c r="N3416" s="12">
        <v>1.8974999999999999E-2</v>
      </c>
      <c r="O3416" s="12" t="s">
        <v>6686</v>
      </c>
      <c r="P3416" s="12">
        <v>2.8399000000000001E-2</v>
      </c>
      <c r="Q3416" s="12" t="s">
        <v>12224</v>
      </c>
      <c r="R3416" s="12">
        <v>172</v>
      </c>
      <c r="S3416" t="str">
        <f t="shared" si="159"/>
        <v>No</v>
      </c>
      <c r="T3416" t="str">
        <f t="shared" si="160"/>
        <v>Cnn3_172</v>
      </c>
      <c r="U3416" t="str">
        <f t="shared" si="161"/>
        <v>Cnn3_172_AA</v>
      </c>
    </row>
    <row r="3417" spans="1:21" x14ac:dyDescent="0.2">
      <c r="A3417" s="12" t="s">
        <v>1063</v>
      </c>
      <c r="B3417" s="12" t="s">
        <v>1064</v>
      </c>
      <c r="C3417" s="12">
        <v>-1.14897</v>
      </c>
      <c r="D3417" s="12">
        <v>-1.5787800000000001</v>
      </c>
      <c r="E3417" s="12">
        <v>-0.99136999999999997</v>
      </c>
      <c r="F3417" s="12">
        <v>-0.99743000000000004</v>
      </c>
      <c r="G3417" s="12">
        <v>-1.83948</v>
      </c>
      <c r="H3417" s="12">
        <v>-1.4668000000000001</v>
      </c>
      <c r="I3417" s="12" t="s">
        <v>1059</v>
      </c>
      <c r="J3417" s="12" t="s">
        <v>1060</v>
      </c>
      <c r="K3417" s="12" t="s">
        <v>1061</v>
      </c>
      <c r="L3417" s="12" t="s">
        <v>1062</v>
      </c>
      <c r="M3417" s="12">
        <v>2.22E-4</v>
      </c>
      <c r="N3417" s="12">
        <v>1.3371379999999999</v>
      </c>
      <c r="O3417" s="12" t="s">
        <v>11028</v>
      </c>
      <c r="P3417" s="12">
        <v>3.6542849999999998</v>
      </c>
      <c r="Q3417" s="12" t="s">
        <v>11326</v>
      </c>
      <c r="R3417" s="12">
        <v>172</v>
      </c>
      <c r="S3417" t="str">
        <f t="shared" si="159"/>
        <v>Yes</v>
      </c>
      <c r="T3417" t="str">
        <f t="shared" si="160"/>
        <v>Prdx1_172</v>
      </c>
      <c r="U3417" t="str">
        <f t="shared" si="161"/>
        <v>Prdx1_172_FA</v>
      </c>
    </row>
    <row r="3418" spans="1:21" x14ac:dyDescent="0.2">
      <c r="A3418" s="12" t="s">
        <v>3241</v>
      </c>
      <c r="B3418" s="12" t="s">
        <v>3242</v>
      </c>
      <c r="C3418" s="12">
        <v>-1.3031299999999999</v>
      </c>
      <c r="D3418" s="12">
        <v>-1.0047299999999999</v>
      </c>
      <c r="E3418" s="12">
        <v>-0.78422000000000003</v>
      </c>
      <c r="F3418" s="12">
        <v>-6.0150000000000002E-2</v>
      </c>
      <c r="G3418" s="12">
        <v>-0.76980999999999999</v>
      </c>
      <c r="H3418" s="12">
        <v>-1.4667699999999999</v>
      </c>
      <c r="I3418" s="12" t="s">
        <v>377</v>
      </c>
      <c r="J3418" s="12" t="s">
        <v>378</v>
      </c>
      <c r="K3418" s="12" t="s">
        <v>379</v>
      </c>
      <c r="L3418" s="12" t="s">
        <v>380</v>
      </c>
      <c r="M3418" s="12">
        <v>6.7970000000000001E-3</v>
      </c>
      <c r="N3418" s="12">
        <v>0.89813299999999996</v>
      </c>
      <c r="O3418" s="12" t="s">
        <v>11028</v>
      </c>
      <c r="P3418" s="12">
        <v>2.167662</v>
      </c>
      <c r="Q3418" s="12" t="s">
        <v>11223</v>
      </c>
      <c r="R3418" s="12">
        <v>172</v>
      </c>
      <c r="S3418" t="str">
        <f t="shared" si="159"/>
        <v>Yes</v>
      </c>
      <c r="T3418" t="str">
        <f t="shared" si="160"/>
        <v>Aldh9a1_172</v>
      </c>
      <c r="U3418" t="str">
        <f t="shared" si="161"/>
        <v>Aldh9a1_172_FA</v>
      </c>
    </row>
    <row r="3419" spans="1:21" x14ac:dyDescent="0.2">
      <c r="A3419" s="12" t="s">
        <v>131</v>
      </c>
      <c r="B3419" s="12" t="s">
        <v>132</v>
      </c>
      <c r="C3419" s="12">
        <v>-1.5178700000000001</v>
      </c>
      <c r="D3419" s="12">
        <v>-1.62016</v>
      </c>
      <c r="E3419" s="12">
        <v>-1.5417099999999999</v>
      </c>
      <c r="F3419" s="12">
        <v>-1.86486</v>
      </c>
      <c r="G3419" s="12">
        <v>-2.7030699999999999</v>
      </c>
      <c r="H3419" s="12">
        <v>-2.3969200000000002</v>
      </c>
      <c r="I3419" s="12" t="s">
        <v>49</v>
      </c>
      <c r="J3419" s="12" t="s">
        <v>50</v>
      </c>
      <c r="K3419" s="12" t="s">
        <v>51</v>
      </c>
      <c r="L3419" s="12" t="s">
        <v>52</v>
      </c>
      <c r="M3419" s="12">
        <v>2.12E-4</v>
      </c>
      <c r="N3419" s="12">
        <v>1.9407639999999999</v>
      </c>
      <c r="O3419" s="12" t="s">
        <v>22</v>
      </c>
      <c r="P3419" s="12">
        <v>3.674058</v>
      </c>
      <c r="Q3419" s="12" t="s">
        <v>11171</v>
      </c>
      <c r="R3419" s="12">
        <v>171</v>
      </c>
      <c r="S3419" t="str">
        <f t="shared" si="159"/>
        <v>Yes</v>
      </c>
      <c r="T3419" t="str">
        <f t="shared" si="160"/>
        <v>Rps5_171</v>
      </c>
      <c r="U3419" t="str">
        <f t="shared" si="161"/>
        <v>Rps5_171_MGO</v>
      </c>
    </row>
    <row r="3420" spans="1:21" x14ac:dyDescent="0.2">
      <c r="A3420" s="12" t="s">
        <v>183</v>
      </c>
      <c r="B3420" s="12" t="s">
        <v>184</v>
      </c>
      <c r="C3420" s="12">
        <v>-1.5283</v>
      </c>
      <c r="D3420" s="12">
        <v>-2.0966200000000002</v>
      </c>
      <c r="E3420" s="12">
        <v>-1.7053700000000001</v>
      </c>
      <c r="F3420" s="12">
        <v>-1.93357</v>
      </c>
      <c r="G3420" s="12">
        <v>-1.5713900000000001</v>
      </c>
      <c r="H3420" s="12">
        <v>-1.57586</v>
      </c>
      <c r="I3420" s="12" t="s">
        <v>185</v>
      </c>
      <c r="J3420" s="12" t="s">
        <v>186</v>
      </c>
      <c r="K3420" s="12" t="s">
        <v>187</v>
      </c>
      <c r="L3420" s="12" t="s">
        <v>188</v>
      </c>
      <c r="M3420" s="13">
        <v>8.6500000000000002E-6</v>
      </c>
      <c r="N3420" s="12">
        <v>1.735185</v>
      </c>
      <c r="O3420" s="12" t="s">
        <v>22</v>
      </c>
      <c r="P3420" s="12">
        <v>5.0630470000000001</v>
      </c>
      <c r="Q3420" s="12" t="s">
        <v>11192</v>
      </c>
      <c r="R3420" s="12">
        <v>171</v>
      </c>
      <c r="S3420" t="str">
        <f t="shared" si="159"/>
        <v>Yes</v>
      </c>
      <c r="T3420" t="str">
        <f t="shared" si="160"/>
        <v>Htatip2_171</v>
      </c>
      <c r="U3420" t="str">
        <f t="shared" si="161"/>
        <v>Htatip2_171_MGO</v>
      </c>
    </row>
    <row r="3421" spans="1:21" x14ac:dyDescent="0.2">
      <c r="A3421" s="12" t="s">
        <v>2932</v>
      </c>
      <c r="B3421" s="12" t="s">
        <v>2933</v>
      </c>
      <c r="C3421" s="12">
        <v>-0.41889999999999999</v>
      </c>
      <c r="D3421" s="12">
        <v>-0.49059000000000003</v>
      </c>
      <c r="E3421" s="12">
        <v>-0.80384999999999995</v>
      </c>
      <c r="F3421" s="12">
        <v>-0.34395999999999999</v>
      </c>
      <c r="G3421" s="12">
        <v>-0.40547</v>
      </c>
      <c r="H3421" s="12">
        <v>-1.3695299999999999</v>
      </c>
      <c r="I3421" s="12" t="s">
        <v>2934</v>
      </c>
      <c r="J3421" s="12" t="s">
        <v>2935</v>
      </c>
      <c r="K3421" s="12" t="s">
        <v>2936</v>
      </c>
      <c r="L3421" s="12" t="s">
        <v>2937</v>
      </c>
      <c r="M3421" s="12">
        <v>1.0538E-2</v>
      </c>
      <c r="N3421" s="12">
        <v>0.63871900000000004</v>
      </c>
      <c r="O3421" s="12" t="s">
        <v>22</v>
      </c>
      <c r="P3421" s="12">
        <v>1.9772380000000001</v>
      </c>
      <c r="Q3421" s="12" t="s">
        <v>11585</v>
      </c>
      <c r="R3421" s="12">
        <v>171</v>
      </c>
      <c r="S3421" t="str">
        <f t="shared" si="159"/>
        <v>Yes</v>
      </c>
      <c r="T3421" t="str">
        <f t="shared" si="160"/>
        <v>Glud1_171</v>
      </c>
      <c r="U3421" t="str">
        <f t="shared" si="161"/>
        <v>Glud1_171_MGO</v>
      </c>
    </row>
    <row r="3422" spans="1:21" x14ac:dyDescent="0.2">
      <c r="A3422" s="12" t="s">
        <v>3957</v>
      </c>
      <c r="B3422" s="12" t="s">
        <v>3958</v>
      </c>
      <c r="C3422" s="12">
        <v>-0.59465999999999997</v>
      </c>
      <c r="D3422" s="12">
        <v>-0.28355000000000002</v>
      </c>
      <c r="E3422" s="12">
        <v>-0.35671000000000003</v>
      </c>
      <c r="F3422" s="12">
        <v>-0.26828999999999997</v>
      </c>
      <c r="G3422" s="12"/>
      <c r="H3422" s="12">
        <v>-0.27806999999999998</v>
      </c>
      <c r="I3422" s="12" t="s">
        <v>3959</v>
      </c>
      <c r="J3422" s="12" t="s">
        <v>3960</v>
      </c>
      <c r="K3422" s="12" t="s">
        <v>3961</v>
      </c>
      <c r="L3422" s="12" t="s">
        <v>3962</v>
      </c>
      <c r="M3422" s="12">
        <v>4.45E-3</v>
      </c>
      <c r="N3422" s="12">
        <v>0.35625600000000002</v>
      </c>
      <c r="O3422" s="12" t="s">
        <v>22</v>
      </c>
      <c r="P3422" s="12">
        <v>2.3516810000000001</v>
      </c>
      <c r="Q3422" s="12" t="s">
        <v>11705</v>
      </c>
      <c r="R3422" s="12">
        <v>171</v>
      </c>
      <c r="S3422" t="str">
        <f t="shared" si="159"/>
        <v>Yes</v>
      </c>
      <c r="T3422" t="str">
        <f t="shared" si="160"/>
        <v>Prdx2_171</v>
      </c>
      <c r="U3422" t="str">
        <f t="shared" si="161"/>
        <v>Prdx2_171_MGO</v>
      </c>
    </row>
    <row r="3423" spans="1:21" x14ac:dyDescent="0.2">
      <c r="A3423" s="12" t="s">
        <v>6206</v>
      </c>
      <c r="B3423" s="12" t="s">
        <v>6207</v>
      </c>
      <c r="C3423" s="12">
        <v>-0.39083000000000001</v>
      </c>
      <c r="D3423" s="12">
        <v>0.455181</v>
      </c>
      <c r="E3423" s="12">
        <v>0.106471</v>
      </c>
      <c r="F3423" s="12">
        <v>0.35814000000000001</v>
      </c>
      <c r="G3423" s="12">
        <v>-0.36492999999999998</v>
      </c>
      <c r="H3423" s="12">
        <v>-1.1440399999999999</v>
      </c>
      <c r="I3423" s="12" t="s">
        <v>4321</v>
      </c>
      <c r="J3423" s="12" t="s">
        <v>4322</v>
      </c>
      <c r="K3423" s="12" t="s">
        <v>4323</v>
      </c>
      <c r="L3423" s="12" t="s">
        <v>4324</v>
      </c>
      <c r="M3423" s="12">
        <v>0.53239400000000003</v>
      </c>
      <c r="N3423" s="12">
        <v>0.16333400000000001</v>
      </c>
      <c r="O3423" s="12" t="s">
        <v>22</v>
      </c>
      <c r="P3423" s="12">
        <v>0.27376699999999998</v>
      </c>
      <c r="Q3423" s="12" t="s">
        <v>11747</v>
      </c>
      <c r="R3423" s="12">
        <v>171</v>
      </c>
      <c r="S3423" t="str">
        <f t="shared" si="159"/>
        <v>No</v>
      </c>
      <c r="T3423" t="str">
        <f t="shared" si="160"/>
        <v>Suclg1_171</v>
      </c>
      <c r="U3423" t="str">
        <f t="shared" si="161"/>
        <v>Suclg1_171_MGO</v>
      </c>
    </row>
    <row r="3424" spans="1:21" x14ac:dyDescent="0.2">
      <c r="A3424" s="12" t="s">
        <v>131</v>
      </c>
      <c r="B3424" s="12" t="s">
        <v>132</v>
      </c>
      <c r="C3424" s="12">
        <v>-0.22936999999999999</v>
      </c>
      <c r="D3424" s="12">
        <v>-0.59519</v>
      </c>
      <c r="E3424" s="12">
        <v>-0.11763999999999999</v>
      </c>
      <c r="F3424" s="12">
        <v>-0.36360999999999999</v>
      </c>
      <c r="G3424" s="12">
        <v>-0.25634000000000001</v>
      </c>
      <c r="H3424" s="12">
        <v>-0.69806000000000001</v>
      </c>
      <c r="I3424" s="12" t="s">
        <v>49</v>
      </c>
      <c r="J3424" s="12" t="s">
        <v>50</v>
      </c>
      <c r="K3424" s="12" t="s">
        <v>51</v>
      </c>
      <c r="L3424" s="12" t="s">
        <v>52</v>
      </c>
      <c r="M3424" s="12">
        <v>9.4470000000000005E-3</v>
      </c>
      <c r="N3424" s="12">
        <v>0.37669999999999998</v>
      </c>
      <c r="O3424" s="12" t="s">
        <v>6686</v>
      </c>
      <c r="P3424" s="12">
        <v>2.0247250000000001</v>
      </c>
      <c r="Q3424" s="12" t="s">
        <v>11171</v>
      </c>
      <c r="R3424" s="12">
        <v>171</v>
      </c>
      <c r="S3424" t="str">
        <f t="shared" si="159"/>
        <v>Yes</v>
      </c>
      <c r="T3424" t="str">
        <f t="shared" si="160"/>
        <v>Rps5_171</v>
      </c>
      <c r="U3424" t="str">
        <f t="shared" si="161"/>
        <v>Rps5_171_AA</v>
      </c>
    </row>
    <row r="3425" spans="1:21" x14ac:dyDescent="0.2">
      <c r="A3425" s="12" t="s">
        <v>3957</v>
      </c>
      <c r="B3425" s="12" t="s">
        <v>3958</v>
      </c>
      <c r="C3425" s="12">
        <v>0.49383899999999997</v>
      </c>
      <c r="D3425" s="12">
        <v>0.52415599999999996</v>
      </c>
      <c r="E3425" s="12">
        <v>0.55452699999999999</v>
      </c>
      <c r="F3425" s="12">
        <v>0.198018</v>
      </c>
      <c r="G3425" s="12"/>
      <c r="H3425" s="12">
        <v>0.33858300000000002</v>
      </c>
      <c r="I3425" s="12" t="s">
        <v>3959</v>
      </c>
      <c r="J3425" s="12" t="s">
        <v>3960</v>
      </c>
      <c r="K3425" s="12" t="s">
        <v>3961</v>
      </c>
      <c r="L3425" s="12" t="s">
        <v>3962</v>
      </c>
      <c r="M3425" s="12">
        <v>3.2859999999999999E-3</v>
      </c>
      <c r="N3425" s="12">
        <v>-0.42181999999999997</v>
      </c>
      <c r="O3425" s="12" t="s">
        <v>6686</v>
      </c>
      <c r="P3425" s="12">
        <v>2.483298</v>
      </c>
      <c r="Q3425" s="12" t="s">
        <v>11705</v>
      </c>
      <c r="R3425" s="12">
        <v>171</v>
      </c>
      <c r="S3425" t="str">
        <f t="shared" si="159"/>
        <v>Yes</v>
      </c>
      <c r="T3425" t="str">
        <f t="shared" si="160"/>
        <v>Prdx2_171</v>
      </c>
      <c r="U3425" t="str">
        <f t="shared" si="161"/>
        <v>Prdx2_171_AA</v>
      </c>
    </row>
    <row r="3426" spans="1:21" x14ac:dyDescent="0.2">
      <c r="A3426" s="12" t="s">
        <v>7854</v>
      </c>
      <c r="B3426" s="12" t="s">
        <v>7855</v>
      </c>
      <c r="C3426" s="12">
        <v>2.2729560000000002</v>
      </c>
      <c r="D3426" s="12"/>
      <c r="E3426" s="12"/>
      <c r="F3426" s="12">
        <v>3.4476119999999999</v>
      </c>
      <c r="G3426" s="12"/>
      <c r="H3426" s="12"/>
      <c r="I3426" s="12" t="s">
        <v>179</v>
      </c>
      <c r="J3426" s="12" t="s">
        <v>180</v>
      </c>
      <c r="K3426" s="12" t="s">
        <v>181</v>
      </c>
      <c r="L3426" s="12" t="s">
        <v>182</v>
      </c>
      <c r="M3426" s="12">
        <v>0.12893099999999999</v>
      </c>
      <c r="N3426" s="12">
        <v>-2.8602799999999999</v>
      </c>
      <c r="O3426" s="12" t="s">
        <v>6686</v>
      </c>
      <c r="P3426" s="12">
        <v>0.88964399999999999</v>
      </c>
      <c r="Q3426" s="12" t="s">
        <v>11191</v>
      </c>
      <c r="R3426" s="12">
        <v>171</v>
      </c>
      <c r="S3426" t="str">
        <f t="shared" si="159"/>
        <v>No</v>
      </c>
      <c r="T3426" t="str">
        <f t="shared" si="160"/>
        <v>Spr_171</v>
      </c>
      <c r="U3426" t="str">
        <f t="shared" si="161"/>
        <v>Spr_171_AA</v>
      </c>
    </row>
    <row r="3427" spans="1:21" x14ac:dyDescent="0.2">
      <c r="A3427" s="12" t="s">
        <v>8245</v>
      </c>
      <c r="B3427" s="12" t="s">
        <v>8246</v>
      </c>
      <c r="C3427" s="12">
        <v>0.49160900000000002</v>
      </c>
      <c r="D3427" s="12"/>
      <c r="E3427" s="12"/>
      <c r="F3427" s="12"/>
      <c r="G3427" s="12">
        <v>0.92723100000000003</v>
      </c>
      <c r="H3427" s="12"/>
      <c r="I3427" s="12" t="s">
        <v>3133</v>
      </c>
      <c r="J3427" s="12" t="s">
        <v>3134</v>
      </c>
      <c r="K3427" s="12" t="s">
        <v>3135</v>
      </c>
      <c r="L3427" s="12" t="s">
        <v>3136</v>
      </c>
      <c r="M3427" s="12">
        <v>0.18964300000000001</v>
      </c>
      <c r="N3427" s="12">
        <v>-0.70942000000000005</v>
      </c>
      <c r="O3427" s="12" t="s">
        <v>6686</v>
      </c>
      <c r="P3427" s="12">
        <v>0.72206199999999998</v>
      </c>
      <c r="Q3427" s="12" t="s">
        <v>11612</v>
      </c>
      <c r="R3427" s="12">
        <v>171</v>
      </c>
      <c r="S3427" t="str">
        <f t="shared" si="159"/>
        <v>No</v>
      </c>
      <c r="T3427" t="str">
        <f t="shared" si="160"/>
        <v>Ppm1b_171</v>
      </c>
      <c r="U3427" t="str">
        <f t="shared" si="161"/>
        <v>Ppm1b_171_AA</v>
      </c>
    </row>
    <row r="3428" spans="1:21" x14ac:dyDescent="0.2">
      <c r="A3428" s="12" t="s">
        <v>2932</v>
      </c>
      <c r="B3428" s="12" t="s">
        <v>2933</v>
      </c>
      <c r="C3428" s="12">
        <v>-1.721E-2</v>
      </c>
      <c r="D3428" s="12"/>
      <c r="E3428" s="12">
        <v>0.639436</v>
      </c>
      <c r="F3428" s="12"/>
      <c r="G3428" s="12"/>
      <c r="H3428" s="12">
        <v>0.27286300000000002</v>
      </c>
      <c r="I3428" s="12" t="s">
        <v>2934</v>
      </c>
      <c r="J3428" s="12" t="s">
        <v>2935</v>
      </c>
      <c r="K3428" s="12" t="s">
        <v>2936</v>
      </c>
      <c r="L3428" s="12" t="s">
        <v>2937</v>
      </c>
      <c r="M3428" s="12">
        <v>0.25689600000000001</v>
      </c>
      <c r="N3428" s="12">
        <v>-0.29836000000000001</v>
      </c>
      <c r="O3428" s="12" t="s">
        <v>6686</v>
      </c>
      <c r="P3428" s="12">
        <v>0.59024200000000004</v>
      </c>
      <c r="Q3428" s="12" t="s">
        <v>11585</v>
      </c>
      <c r="R3428" s="12">
        <v>171</v>
      </c>
      <c r="S3428" t="str">
        <f t="shared" si="159"/>
        <v>No</v>
      </c>
      <c r="T3428" t="str">
        <f t="shared" si="160"/>
        <v>Glud1_171</v>
      </c>
      <c r="U3428" t="str">
        <f t="shared" si="161"/>
        <v>Glud1_171_AA</v>
      </c>
    </row>
    <row r="3429" spans="1:21" x14ac:dyDescent="0.2">
      <c r="A3429" s="12" t="s">
        <v>6206</v>
      </c>
      <c r="B3429" s="12" t="s">
        <v>6207</v>
      </c>
      <c r="C3429" s="12">
        <v>0.43262299999999998</v>
      </c>
      <c r="D3429" s="12"/>
      <c r="E3429" s="12">
        <v>-0.16120999999999999</v>
      </c>
      <c r="F3429" s="12"/>
      <c r="G3429" s="12"/>
      <c r="H3429" s="12">
        <v>0.58061300000000005</v>
      </c>
      <c r="I3429" s="12" t="s">
        <v>4321</v>
      </c>
      <c r="J3429" s="12" t="s">
        <v>4322</v>
      </c>
      <c r="K3429" s="12" t="s">
        <v>4323</v>
      </c>
      <c r="L3429" s="12" t="s">
        <v>4324</v>
      </c>
      <c r="M3429" s="12">
        <v>0.33685900000000002</v>
      </c>
      <c r="N3429" s="12">
        <v>-0.28400999999999998</v>
      </c>
      <c r="O3429" s="12" t="s">
        <v>6686</v>
      </c>
      <c r="P3429" s="12">
        <v>0.47255200000000003</v>
      </c>
      <c r="Q3429" s="12" t="s">
        <v>11747</v>
      </c>
      <c r="R3429" s="12">
        <v>171</v>
      </c>
      <c r="S3429" t="str">
        <f t="shared" si="159"/>
        <v>No</v>
      </c>
      <c r="T3429" t="str">
        <f t="shared" si="160"/>
        <v>Suclg1_171</v>
      </c>
      <c r="U3429" t="str">
        <f t="shared" si="161"/>
        <v>Suclg1_171_AA</v>
      </c>
    </row>
    <row r="3430" spans="1:21" x14ac:dyDescent="0.2">
      <c r="A3430" s="12" t="s">
        <v>183</v>
      </c>
      <c r="B3430" s="12" t="s">
        <v>184</v>
      </c>
      <c r="C3430" s="12">
        <v>-0.35365999999999997</v>
      </c>
      <c r="D3430" s="12"/>
      <c r="E3430" s="12">
        <v>4.4052069999999999</v>
      </c>
      <c r="F3430" s="12"/>
      <c r="G3430" s="12"/>
      <c r="H3430" s="12">
        <v>-0.16164999999999999</v>
      </c>
      <c r="I3430" s="12" t="s">
        <v>185</v>
      </c>
      <c r="J3430" s="12" t="s">
        <v>186</v>
      </c>
      <c r="K3430" s="12" t="s">
        <v>187</v>
      </c>
      <c r="L3430" s="12" t="s">
        <v>188</v>
      </c>
      <c r="M3430" s="12">
        <v>0.49216100000000002</v>
      </c>
      <c r="N3430" s="12">
        <v>-1.2966299999999999</v>
      </c>
      <c r="O3430" s="12" t="s">
        <v>6686</v>
      </c>
      <c r="P3430" s="12">
        <v>0.30789299999999997</v>
      </c>
      <c r="Q3430" s="12" t="s">
        <v>11192</v>
      </c>
      <c r="R3430" s="12">
        <v>171</v>
      </c>
      <c r="S3430" t="str">
        <f t="shared" si="159"/>
        <v>No</v>
      </c>
      <c r="T3430" t="str">
        <f t="shared" si="160"/>
        <v>Htatip2_171</v>
      </c>
      <c r="U3430" t="str">
        <f t="shared" si="161"/>
        <v>Htatip2_171_AA</v>
      </c>
    </row>
    <row r="3431" spans="1:21" x14ac:dyDescent="0.2">
      <c r="A3431" s="12" t="s">
        <v>131</v>
      </c>
      <c r="B3431" s="12" t="s">
        <v>132</v>
      </c>
      <c r="C3431" s="12">
        <v>-1.74492</v>
      </c>
      <c r="D3431" s="12">
        <v>-1.3867499999999999</v>
      </c>
      <c r="E3431" s="12">
        <v>-1.55183</v>
      </c>
      <c r="F3431" s="12">
        <v>-1.7386699999999999</v>
      </c>
      <c r="G3431" s="12">
        <v>-2.2280199999999999</v>
      </c>
      <c r="H3431" s="12">
        <v>-2.0883099999999999</v>
      </c>
      <c r="I3431" s="12" t="s">
        <v>49</v>
      </c>
      <c r="J3431" s="12" t="s">
        <v>50</v>
      </c>
      <c r="K3431" s="12" t="s">
        <v>51</v>
      </c>
      <c r="L3431" s="12" t="s">
        <v>52</v>
      </c>
      <c r="M3431" s="13">
        <v>3.5899999999999998E-5</v>
      </c>
      <c r="N3431" s="12">
        <v>1.78975</v>
      </c>
      <c r="O3431" s="12" t="s">
        <v>11028</v>
      </c>
      <c r="P3431" s="12">
        <v>4.4446859999999999</v>
      </c>
      <c r="Q3431" s="12" t="s">
        <v>11171</v>
      </c>
      <c r="R3431" s="12">
        <v>171</v>
      </c>
      <c r="S3431" t="str">
        <f t="shared" si="159"/>
        <v>Yes</v>
      </c>
      <c r="T3431" t="str">
        <f t="shared" si="160"/>
        <v>Rps5_171</v>
      </c>
      <c r="U3431" t="str">
        <f t="shared" si="161"/>
        <v>Rps5_171_FA</v>
      </c>
    </row>
    <row r="3432" spans="1:21" x14ac:dyDescent="0.2">
      <c r="A3432" s="12" t="s">
        <v>3957</v>
      </c>
      <c r="B3432" s="12" t="s">
        <v>3958</v>
      </c>
      <c r="C3432" s="12">
        <v>-1.34937</v>
      </c>
      <c r="D3432" s="12"/>
      <c r="E3432" s="12"/>
      <c r="F3432" s="12">
        <v>-0.62512999999999996</v>
      </c>
      <c r="G3432" s="12">
        <v>-1.12978</v>
      </c>
      <c r="H3432" s="12"/>
      <c r="I3432" s="12" t="s">
        <v>3959</v>
      </c>
      <c r="J3432" s="12" t="s">
        <v>3960</v>
      </c>
      <c r="K3432" s="12" t="s">
        <v>3961</v>
      </c>
      <c r="L3432" s="12" t="s">
        <v>3962</v>
      </c>
      <c r="M3432" s="12">
        <v>4.0350999999999998E-2</v>
      </c>
      <c r="N3432" s="12">
        <v>1.0347580000000001</v>
      </c>
      <c r="O3432" s="12" t="s">
        <v>11028</v>
      </c>
      <c r="P3432" s="12">
        <v>1.3941429999999999</v>
      </c>
      <c r="Q3432" s="12" t="s">
        <v>11705</v>
      </c>
      <c r="R3432" s="12">
        <v>171</v>
      </c>
      <c r="S3432" t="str">
        <f t="shared" si="159"/>
        <v>Yes</v>
      </c>
      <c r="T3432" t="str">
        <f t="shared" si="160"/>
        <v>Prdx2_171</v>
      </c>
      <c r="U3432" t="str">
        <f t="shared" si="161"/>
        <v>Prdx2_171_FA</v>
      </c>
    </row>
    <row r="3433" spans="1:21" x14ac:dyDescent="0.2">
      <c r="A3433" s="12" t="s">
        <v>183</v>
      </c>
      <c r="B3433" s="12" t="s">
        <v>184</v>
      </c>
      <c r="C3433" s="12">
        <v>-0.99363000000000001</v>
      </c>
      <c r="D3433" s="12">
        <v>-0.43713999999999997</v>
      </c>
      <c r="E3433" s="12"/>
      <c r="F3433" s="12">
        <v>-1.02458</v>
      </c>
      <c r="G3433" s="12">
        <v>-1.29687</v>
      </c>
      <c r="H3433" s="12">
        <v>-0.94957000000000003</v>
      </c>
      <c r="I3433" s="12" t="s">
        <v>185</v>
      </c>
      <c r="J3433" s="12" t="s">
        <v>186</v>
      </c>
      <c r="K3433" s="12" t="s">
        <v>187</v>
      </c>
      <c r="L3433" s="12" t="s">
        <v>188</v>
      </c>
      <c r="M3433" s="12">
        <v>2.5379999999999999E-3</v>
      </c>
      <c r="N3433" s="12">
        <v>0.94035899999999994</v>
      </c>
      <c r="O3433" s="12" t="s">
        <v>11028</v>
      </c>
      <c r="P3433" s="12">
        <v>2.5955270000000001</v>
      </c>
      <c r="Q3433" s="12" t="s">
        <v>11192</v>
      </c>
      <c r="R3433" s="12">
        <v>171</v>
      </c>
      <c r="S3433" t="str">
        <f t="shared" si="159"/>
        <v>Yes</v>
      </c>
      <c r="T3433" t="str">
        <f t="shared" si="160"/>
        <v>Htatip2_171</v>
      </c>
      <c r="U3433" t="str">
        <f t="shared" si="161"/>
        <v>Htatip2_171_FA</v>
      </c>
    </row>
    <row r="3434" spans="1:21" x14ac:dyDescent="0.2">
      <c r="A3434" s="12" t="s">
        <v>2932</v>
      </c>
      <c r="B3434" s="12" t="s">
        <v>2933</v>
      </c>
      <c r="C3434" s="12">
        <v>-0.58138000000000001</v>
      </c>
      <c r="D3434" s="12">
        <v>-0.86234999999999995</v>
      </c>
      <c r="E3434" s="12">
        <v>-1.12436</v>
      </c>
      <c r="F3434" s="12">
        <v>-0.71799000000000002</v>
      </c>
      <c r="G3434" s="12">
        <v>-0.73824000000000001</v>
      </c>
      <c r="H3434" s="12">
        <v>-0.72928999999999999</v>
      </c>
      <c r="I3434" s="12" t="s">
        <v>2934</v>
      </c>
      <c r="J3434" s="12" t="s">
        <v>2935</v>
      </c>
      <c r="K3434" s="12" t="s">
        <v>2936</v>
      </c>
      <c r="L3434" s="12" t="s">
        <v>2937</v>
      </c>
      <c r="M3434" s="12">
        <v>1.3799999999999999E-4</v>
      </c>
      <c r="N3434" s="12">
        <v>0.792269</v>
      </c>
      <c r="O3434" s="12" t="s">
        <v>11028</v>
      </c>
      <c r="P3434" s="12">
        <v>3.8611970000000002</v>
      </c>
      <c r="Q3434" s="12" t="s">
        <v>11585</v>
      </c>
      <c r="R3434" s="12">
        <v>171</v>
      </c>
      <c r="S3434" t="str">
        <f t="shared" si="159"/>
        <v>Yes</v>
      </c>
      <c r="T3434" t="str">
        <f t="shared" si="160"/>
        <v>Glud1_171</v>
      </c>
      <c r="U3434" t="str">
        <f t="shared" si="161"/>
        <v>Glud1_171_FA</v>
      </c>
    </row>
    <row r="3435" spans="1:21" x14ac:dyDescent="0.2">
      <c r="A3435" s="12" t="s">
        <v>6206</v>
      </c>
      <c r="B3435" s="12" t="s">
        <v>6207</v>
      </c>
      <c r="C3435" s="12">
        <v>-0.55123999999999995</v>
      </c>
      <c r="D3435" s="12">
        <v>0.11068600000000001</v>
      </c>
      <c r="E3435" s="12"/>
      <c r="F3435" s="12">
        <v>-0.1865</v>
      </c>
      <c r="G3435" s="12">
        <v>-0.93454000000000004</v>
      </c>
      <c r="H3435" s="12">
        <v>-0.73233999999999999</v>
      </c>
      <c r="I3435" s="12" t="s">
        <v>4321</v>
      </c>
      <c r="J3435" s="12" t="s">
        <v>4322</v>
      </c>
      <c r="K3435" s="12" t="s">
        <v>4323</v>
      </c>
      <c r="L3435" s="12" t="s">
        <v>4324</v>
      </c>
      <c r="M3435" s="12">
        <v>7.1350999999999998E-2</v>
      </c>
      <c r="N3435" s="12">
        <v>0.45878600000000003</v>
      </c>
      <c r="O3435" s="12" t="s">
        <v>11028</v>
      </c>
      <c r="P3435" s="12">
        <v>1.1466000000000001</v>
      </c>
      <c r="Q3435" s="12" t="s">
        <v>11747</v>
      </c>
      <c r="R3435" s="12">
        <v>171</v>
      </c>
      <c r="S3435" t="str">
        <f t="shared" si="159"/>
        <v>No</v>
      </c>
      <c r="T3435" t="str">
        <f t="shared" si="160"/>
        <v>Suclg1_171</v>
      </c>
      <c r="U3435" t="str">
        <f t="shared" si="161"/>
        <v>Suclg1_171_FA</v>
      </c>
    </row>
    <row r="3436" spans="1:21" x14ac:dyDescent="0.2">
      <c r="A3436" s="12" t="s">
        <v>201</v>
      </c>
      <c r="B3436" s="12" t="s">
        <v>202</v>
      </c>
      <c r="C3436" s="12">
        <v>-1.90293</v>
      </c>
      <c r="D3436" s="12">
        <v>-1.40889</v>
      </c>
      <c r="E3436" s="12">
        <v>-2.0825399999999998</v>
      </c>
      <c r="F3436" s="12">
        <v>-1.9605900000000001</v>
      </c>
      <c r="G3436" s="12">
        <v>-1.65717</v>
      </c>
      <c r="H3436" s="12">
        <v>-1.1725699999999999</v>
      </c>
      <c r="I3436" s="12" t="s">
        <v>203</v>
      </c>
      <c r="J3436" s="12" t="s">
        <v>204</v>
      </c>
      <c r="K3436" s="12" t="s">
        <v>205</v>
      </c>
      <c r="L3436" s="12" t="s">
        <v>206</v>
      </c>
      <c r="M3436" s="13">
        <v>7.6699999999999994E-5</v>
      </c>
      <c r="N3436" s="12">
        <v>1.6974469999999999</v>
      </c>
      <c r="O3436" s="12" t="s">
        <v>22</v>
      </c>
      <c r="P3436" s="12">
        <v>4.1150659999999997</v>
      </c>
      <c r="Q3436" s="12" t="s">
        <v>11195</v>
      </c>
      <c r="R3436" s="12">
        <v>170</v>
      </c>
      <c r="S3436" t="str">
        <f t="shared" si="159"/>
        <v>Yes</v>
      </c>
      <c r="T3436" t="str">
        <f t="shared" si="160"/>
        <v>Rdh7_170</v>
      </c>
      <c r="U3436" t="str">
        <f t="shared" si="161"/>
        <v>Rdh7_170_MGO</v>
      </c>
    </row>
    <row r="3437" spans="1:21" x14ac:dyDescent="0.2">
      <c r="A3437" s="12" t="s">
        <v>5035</v>
      </c>
      <c r="B3437" s="12" t="s">
        <v>5036</v>
      </c>
      <c r="C3437" s="12">
        <v>0.20738999999999999</v>
      </c>
      <c r="D3437" s="12">
        <v>-0.81689999999999996</v>
      </c>
      <c r="E3437" s="12">
        <v>-0.2291</v>
      </c>
      <c r="F3437" s="12">
        <v>-0.11182</v>
      </c>
      <c r="G3437" s="12">
        <v>-0.32945999999999998</v>
      </c>
      <c r="H3437" s="12">
        <v>-0.34183000000000002</v>
      </c>
      <c r="I3437" s="12" t="s">
        <v>5037</v>
      </c>
      <c r="J3437" s="12" t="s">
        <v>5038</v>
      </c>
      <c r="K3437" s="12" t="s">
        <v>5039</v>
      </c>
      <c r="L3437" s="12" t="s">
        <v>5040</v>
      </c>
      <c r="M3437" s="12">
        <v>0.10537100000000001</v>
      </c>
      <c r="N3437" s="12">
        <v>0.27028600000000003</v>
      </c>
      <c r="O3437" s="12" t="s">
        <v>22</v>
      </c>
      <c r="P3437" s="12">
        <v>0.97728000000000004</v>
      </c>
      <c r="Q3437" s="12" t="s">
        <v>11826</v>
      </c>
      <c r="R3437" s="12">
        <v>170</v>
      </c>
      <c r="S3437" t="str">
        <f t="shared" si="159"/>
        <v>No</v>
      </c>
      <c r="T3437" t="str">
        <f t="shared" si="160"/>
        <v>Cth_170</v>
      </c>
      <c r="U3437" t="str">
        <f t="shared" si="161"/>
        <v>Cth_170_MGO</v>
      </c>
    </row>
    <row r="3438" spans="1:21" x14ac:dyDescent="0.2">
      <c r="A3438" s="12" t="s">
        <v>5806</v>
      </c>
      <c r="B3438" s="12" t="s">
        <v>5807</v>
      </c>
      <c r="C3438" s="12">
        <v>-0.53471999999999997</v>
      </c>
      <c r="D3438" s="12">
        <v>-0.47055000000000002</v>
      </c>
      <c r="E3438" s="12">
        <v>-0.19045999999999999</v>
      </c>
      <c r="F3438" s="12">
        <v>-0.25407000000000002</v>
      </c>
      <c r="G3438" s="12">
        <v>0.45222600000000002</v>
      </c>
      <c r="H3438" s="12">
        <v>-3.3349999999999998E-2</v>
      </c>
      <c r="I3438" s="12" t="s">
        <v>835</v>
      </c>
      <c r="J3438" s="12" t="s">
        <v>836</v>
      </c>
      <c r="K3438" s="12" t="s">
        <v>837</v>
      </c>
      <c r="L3438" s="12" t="s">
        <v>838</v>
      </c>
      <c r="M3438" s="12">
        <v>0.291273</v>
      </c>
      <c r="N3438" s="12">
        <v>0.171821</v>
      </c>
      <c r="O3438" s="12" t="s">
        <v>22</v>
      </c>
      <c r="P3438" s="12">
        <v>0.53569900000000004</v>
      </c>
      <c r="Q3438" s="12" t="s">
        <v>11293</v>
      </c>
      <c r="R3438" s="12">
        <v>170</v>
      </c>
      <c r="S3438" t="str">
        <f t="shared" si="159"/>
        <v>No</v>
      </c>
      <c r="T3438" t="str">
        <f t="shared" si="160"/>
        <v>Adh1_170</v>
      </c>
      <c r="U3438" t="str">
        <f t="shared" si="161"/>
        <v>Adh1_170_MGO</v>
      </c>
    </row>
    <row r="3439" spans="1:21" x14ac:dyDescent="0.2">
      <c r="A3439" s="12" t="s">
        <v>201</v>
      </c>
      <c r="B3439" s="12" t="s">
        <v>202</v>
      </c>
      <c r="C3439" s="12">
        <v>-0.28089999999999998</v>
      </c>
      <c r="D3439" s="12"/>
      <c r="E3439" s="12">
        <v>-0.49342999999999998</v>
      </c>
      <c r="F3439" s="12">
        <v>-9.5130000000000006E-2</v>
      </c>
      <c r="G3439" s="12"/>
      <c r="H3439" s="12">
        <v>-0.58931999999999995</v>
      </c>
      <c r="I3439" s="12" t="s">
        <v>203</v>
      </c>
      <c r="J3439" s="12" t="s">
        <v>204</v>
      </c>
      <c r="K3439" s="12" t="s">
        <v>205</v>
      </c>
      <c r="L3439" s="12" t="s">
        <v>206</v>
      </c>
      <c r="M3439" s="12">
        <v>4.5796000000000003E-2</v>
      </c>
      <c r="N3439" s="12">
        <v>0.36469400000000002</v>
      </c>
      <c r="O3439" s="12" t="s">
        <v>6686</v>
      </c>
      <c r="P3439" s="12">
        <v>1.3391759999999999</v>
      </c>
      <c r="Q3439" s="12" t="s">
        <v>11195</v>
      </c>
      <c r="R3439" s="12">
        <v>170</v>
      </c>
      <c r="S3439" t="str">
        <f t="shared" si="159"/>
        <v>Yes</v>
      </c>
      <c r="T3439" t="str">
        <f t="shared" si="160"/>
        <v>Rdh7_170</v>
      </c>
      <c r="U3439" t="str">
        <f t="shared" si="161"/>
        <v>Rdh7_170_AA</v>
      </c>
    </row>
    <row r="3440" spans="1:21" x14ac:dyDescent="0.2">
      <c r="A3440" s="12" t="s">
        <v>5806</v>
      </c>
      <c r="B3440" s="12" t="s">
        <v>5807</v>
      </c>
      <c r="C3440" s="12">
        <v>-0.12631000000000001</v>
      </c>
      <c r="D3440" s="12"/>
      <c r="E3440" s="12">
        <v>-0.11638999999999999</v>
      </c>
      <c r="F3440" s="12"/>
      <c r="G3440" s="12">
        <v>-0.54888000000000003</v>
      </c>
      <c r="H3440" s="12">
        <v>-0.36081999999999997</v>
      </c>
      <c r="I3440" s="12" t="s">
        <v>835</v>
      </c>
      <c r="J3440" s="12" t="s">
        <v>836</v>
      </c>
      <c r="K3440" s="12" t="s">
        <v>837</v>
      </c>
      <c r="L3440" s="12" t="s">
        <v>838</v>
      </c>
      <c r="M3440" s="12">
        <v>6.9038000000000002E-2</v>
      </c>
      <c r="N3440" s="12">
        <v>0.28810000000000002</v>
      </c>
      <c r="O3440" s="12" t="s">
        <v>6686</v>
      </c>
      <c r="P3440" s="12">
        <v>1.160911</v>
      </c>
      <c r="Q3440" s="12" t="s">
        <v>11293</v>
      </c>
      <c r="R3440" s="12">
        <v>170</v>
      </c>
      <c r="S3440" t="str">
        <f t="shared" si="159"/>
        <v>No</v>
      </c>
      <c r="T3440" t="str">
        <f t="shared" si="160"/>
        <v>Adh1_170</v>
      </c>
      <c r="U3440" t="str">
        <f t="shared" si="161"/>
        <v>Adh1_170_AA</v>
      </c>
    </row>
    <row r="3441" spans="1:21" x14ac:dyDescent="0.2">
      <c r="A3441" s="12" t="s">
        <v>5035</v>
      </c>
      <c r="B3441" s="12" t="s">
        <v>5036</v>
      </c>
      <c r="C3441" s="12">
        <v>-0.51639000000000002</v>
      </c>
      <c r="D3441" s="12">
        <v>-0.10502</v>
      </c>
      <c r="E3441" s="12">
        <v>0.50165899999999997</v>
      </c>
      <c r="F3441" s="12">
        <v>0.217167</v>
      </c>
      <c r="G3441" s="12"/>
      <c r="H3441" s="12">
        <v>-0.12794</v>
      </c>
      <c r="I3441" s="12" t="s">
        <v>5037</v>
      </c>
      <c r="J3441" s="12" t="s">
        <v>5038</v>
      </c>
      <c r="K3441" s="12" t="s">
        <v>5039</v>
      </c>
      <c r="L3441" s="12" t="s">
        <v>5040</v>
      </c>
      <c r="M3441" s="12">
        <v>0.97341</v>
      </c>
      <c r="N3441" s="12">
        <v>6.1050000000000002E-3</v>
      </c>
      <c r="O3441" s="12" t="s">
        <v>6686</v>
      </c>
      <c r="P3441" s="12">
        <v>1.1704000000000001E-2</v>
      </c>
      <c r="Q3441" s="12" t="s">
        <v>11826</v>
      </c>
      <c r="R3441" s="12">
        <v>170</v>
      </c>
      <c r="S3441" t="str">
        <f t="shared" si="159"/>
        <v>No</v>
      </c>
      <c r="T3441" t="str">
        <f t="shared" si="160"/>
        <v>Cth_170</v>
      </c>
      <c r="U3441" t="str">
        <f t="shared" si="161"/>
        <v>Cth_170_AA</v>
      </c>
    </row>
    <row r="3442" spans="1:21" x14ac:dyDescent="0.2">
      <c r="A3442" s="12" t="s">
        <v>201</v>
      </c>
      <c r="B3442" s="12" t="s">
        <v>202</v>
      </c>
      <c r="C3442" s="12"/>
      <c r="D3442" s="12">
        <v>-2.76308</v>
      </c>
      <c r="E3442" s="12">
        <v>-2.7482799999999998</v>
      </c>
      <c r="F3442" s="12"/>
      <c r="G3442" s="12"/>
      <c r="H3442" s="12"/>
      <c r="I3442" s="12" t="s">
        <v>203</v>
      </c>
      <c r="J3442" s="12" t="s">
        <v>204</v>
      </c>
      <c r="K3442" s="12" t="s">
        <v>205</v>
      </c>
      <c r="L3442" s="12" t="s">
        <v>206</v>
      </c>
      <c r="M3442" s="12">
        <v>1.709E-3</v>
      </c>
      <c r="N3442" s="12">
        <v>2.7556780000000001</v>
      </c>
      <c r="O3442" s="12" t="s">
        <v>11028</v>
      </c>
      <c r="P3442" s="12">
        <v>2.767172</v>
      </c>
      <c r="Q3442" s="12" t="s">
        <v>11195</v>
      </c>
      <c r="R3442" s="12">
        <v>170</v>
      </c>
      <c r="S3442" t="str">
        <f t="shared" si="159"/>
        <v>Yes</v>
      </c>
      <c r="T3442" t="str">
        <f t="shared" si="160"/>
        <v>Rdh7_170</v>
      </c>
      <c r="U3442" t="str">
        <f t="shared" si="161"/>
        <v>Rdh7_170_FA</v>
      </c>
    </row>
    <row r="3443" spans="1:21" x14ac:dyDescent="0.2">
      <c r="A3443" s="12" t="s">
        <v>5035</v>
      </c>
      <c r="B3443" s="12" t="s">
        <v>5036</v>
      </c>
      <c r="C3443" s="12"/>
      <c r="D3443" s="12">
        <v>-5.289E-2</v>
      </c>
      <c r="E3443" s="12">
        <v>-0.15498999999999999</v>
      </c>
      <c r="F3443" s="12">
        <v>-0.32433000000000001</v>
      </c>
      <c r="G3443" s="12">
        <v>-0.31264999999999998</v>
      </c>
      <c r="H3443" s="12">
        <v>-0.34432000000000001</v>
      </c>
      <c r="I3443" s="12" t="s">
        <v>5037</v>
      </c>
      <c r="J3443" s="12" t="s">
        <v>5038</v>
      </c>
      <c r="K3443" s="12" t="s">
        <v>5039</v>
      </c>
      <c r="L3443" s="12" t="s">
        <v>5040</v>
      </c>
      <c r="M3443" s="12">
        <v>1.4186000000000001E-2</v>
      </c>
      <c r="N3443" s="12">
        <v>0.23783599999999999</v>
      </c>
      <c r="O3443" s="12" t="s">
        <v>11028</v>
      </c>
      <c r="P3443" s="12">
        <v>1.8481380000000001</v>
      </c>
      <c r="Q3443" s="12" t="s">
        <v>11826</v>
      </c>
      <c r="R3443" s="12">
        <v>170</v>
      </c>
      <c r="S3443" t="str">
        <f t="shared" si="159"/>
        <v>Yes</v>
      </c>
      <c r="T3443" t="str">
        <f t="shared" si="160"/>
        <v>Cth_170</v>
      </c>
      <c r="U3443" t="str">
        <f t="shared" si="161"/>
        <v>Cth_170_FA</v>
      </c>
    </row>
    <row r="3444" spans="1:21" x14ac:dyDescent="0.2">
      <c r="A3444" s="12" t="s">
        <v>5806</v>
      </c>
      <c r="B3444" s="12" t="s">
        <v>5807</v>
      </c>
      <c r="C3444" s="12">
        <v>-4.9419999999999999E-2</v>
      </c>
      <c r="D3444" s="12">
        <v>-0.51636000000000004</v>
      </c>
      <c r="E3444" s="12">
        <v>-7.1400000000000005E-2</v>
      </c>
      <c r="F3444" s="12">
        <v>-0.25744</v>
      </c>
      <c r="G3444" s="12">
        <v>0.17949200000000001</v>
      </c>
      <c r="H3444" s="12">
        <v>-0.54805000000000004</v>
      </c>
      <c r="I3444" s="12" t="s">
        <v>835</v>
      </c>
      <c r="J3444" s="12" t="s">
        <v>836</v>
      </c>
      <c r="K3444" s="12" t="s">
        <v>837</v>
      </c>
      <c r="L3444" s="12" t="s">
        <v>838</v>
      </c>
      <c r="M3444" s="12">
        <v>0.130525</v>
      </c>
      <c r="N3444" s="12">
        <v>0.21052899999999999</v>
      </c>
      <c r="O3444" s="12" t="s">
        <v>11028</v>
      </c>
      <c r="P3444" s="12">
        <v>0.88430799999999998</v>
      </c>
      <c r="Q3444" s="12" t="s">
        <v>11293</v>
      </c>
      <c r="R3444" s="12">
        <v>170</v>
      </c>
      <c r="S3444" t="str">
        <f t="shared" si="159"/>
        <v>No</v>
      </c>
      <c r="T3444" t="str">
        <f t="shared" si="160"/>
        <v>Adh1_170</v>
      </c>
      <c r="U3444" t="str">
        <f t="shared" si="161"/>
        <v>Adh1_170_FA</v>
      </c>
    </row>
    <row r="3445" spans="1:21" x14ac:dyDescent="0.2">
      <c r="A3445" s="12" t="s">
        <v>105</v>
      </c>
      <c r="B3445" s="12" t="s">
        <v>106</v>
      </c>
      <c r="C3445" s="12"/>
      <c r="D3445" s="12"/>
      <c r="E3445" s="12">
        <v>-2.4596399999999998</v>
      </c>
      <c r="F3445" s="12"/>
      <c r="G3445" s="12">
        <v>-1.51227</v>
      </c>
      <c r="H3445" s="12">
        <v>-2.06264</v>
      </c>
      <c r="I3445" s="12" t="s">
        <v>107</v>
      </c>
      <c r="J3445" s="12" t="s">
        <v>108</v>
      </c>
      <c r="K3445" s="12" t="s">
        <v>109</v>
      </c>
      <c r="L3445" s="12" t="s">
        <v>110</v>
      </c>
      <c r="M3445" s="12">
        <v>1.814E-2</v>
      </c>
      <c r="N3445" s="12">
        <v>2.011514</v>
      </c>
      <c r="O3445" s="12" t="s">
        <v>22</v>
      </c>
      <c r="P3445" s="12">
        <v>1.741355</v>
      </c>
      <c r="Q3445" s="12" t="s">
        <v>11180</v>
      </c>
      <c r="R3445" s="12">
        <v>169</v>
      </c>
      <c r="S3445" t="str">
        <f t="shared" si="159"/>
        <v>Yes</v>
      </c>
      <c r="T3445" t="str">
        <f t="shared" si="160"/>
        <v>Pdhx_169</v>
      </c>
      <c r="U3445" t="str">
        <f t="shared" si="161"/>
        <v>Pdhx_169_MGO</v>
      </c>
    </row>
    <row r="3446" spans="1:21" x14ac:dyDescent="0.2">
      <c r="A3446" s="12" t="s">
        <v>729</v>
      </c>
      <c r="B3446" s="12" t="s">
        <v>730</v>
      </c>
      <c r="C3446" s="12">
        <v>-1.8716900000000001</v>
      </c>
      <c r="D3446" s="12">
        <v>-1.37843</v>
      </c>
      <c r="E3446" s="12">
        <v>-0.98209000000000002</v>
      </c>
      <c r="F3446" s="12">
        <v>-1.1811700000000001</v>
      </c>
      <c r="G3446" s="12">
        <v>-0.97209999999999996</v>
      </c>
      <c r="H3446" s="12">
        <v>-0.78330999999999995</v>
      </c>
      <c r="I3446" s="12" t="s">
        <v>731</v>
      </c>
      <c r="J3446" s="12" t="s">
        <v>732</v>
      </c>
      <c r="K3446" s="12" t="s">
        <v>733</v>
      </c>
      <c r="L3446" s="12" t="s">
        <v>734</v>
      </c>
      <c r="M3446" s="12">
        <v>6.5600000000000001E-4</v>
      </c>
      <c r="N3446" s="12">
        <v>1.194798</v>
      </c>
      <c r="O3446" s="12" t="s">
        <v>22</v>
      </c>
      <c r="P3446" s="12">
        <v>3.1831429999999998</v>
      </c>
      <c r="Q3446" s="12" t="s">
        <v>11277</v>
      </c>
      <c r="R3446" s="12">
        <v>169</v>
      </c>
      <c r="S3446" t="str">
        <f t="shared" si="159"/>
        <v>Yes</v>
      </c>
      <c r="T3446" t="str">
        <f t="shared" si="160"/>
        <v>Adh5_169</v>
      </c>
      <c r="U3446" t="str">
        <f t="shared" si="161"/>
        <v>Adh5_169_MGO</v>
      </c>
    </row>
    <row r="3447" spans="1:21" x14ac:dyDescent="0.2">
      <c r="A3447" s="12" t="s">
        <v>3281</v>
      </c>
      <c r="B3447" s="12" t="s">
        <v>3282</v>
      </c>
      <c r="C3447" s="12">
        <v>-0.40518999999999999</v>
      </c>
      <c r="D3447" s="12">
        <v>-0.38746999999999998</v>
      </c>
      <c r="E3447" s="12">
        <v>-0.98499999999999999</v>
      </c>
      <c r="F3447" s="12">
        <v>-0.82565</v>
      </c>
      <c r="G3447" s="12">
        <v>-0.45706000000000002</v>
      </c>
      <c r="H3447" s="12">
        <v>-0.32425999999999999</v>
      </c>
      <c r="I3447" s="12" t="s">
        <v>3283</v>
      </c>
      <c r="J3447" s="12" t="s">
        <v>3284</v>
      </c>
      <c r="K3447" s="12" t="s">
        <v>3285</v>
      </c>
      <c r="L3447" s="12" t="s">
        <v>3286</v>
      </c>
      <c r="M3447" s="12">
        <v>3.8579999999999999E-3</v>
      </c>
      <c r="N3447" s="12">
        <v>0.56410499999999997</v>
      </c>
      <c r="O3447" s="12" t="s">
        <v>22</v>
      </c>
      <c r="P3447" s="12">
        <v>2.4136039999999999</v>
      </c>
      <c r="Q3447" s="12" t="s">
        <v>11630</v>
      </c>
      <c r="R3447" s="12">
        <v>169</v>
      </c>
      <c r="S3447" t="str">
        <f t="shared" si="159"/>
        <v>Yes</v>
      </c>
      <c r="T3447" t="str">
        <f t="shared" si="160"/>
        <v>Ethe1_169</v>
      </c>
      <c r="U3447" t="str">
        <f t="shared" si="161"/>
        <v>Ethe1_169_MGO</v>
      </c>
    </row>
    <row r="3448" spans="1:21" x14ac:dyDescent="0.2">
      <c r="A3448" s="12" t="s">
        <v>3419</v>
      </c>
      <c r="B3448" s="12" t="s">
        <v>3420</v>
      </c>
      <c r="C3448" s="12">
        <v>-0.51654</v>
      </c>
      <c r="D3448" s="12">
        <v>-0.79551000000000005</v>
      </c>
      <c r="E3448" s="12">
        <v>-0.24703</v>
      </c>
      <c r="F3448" s="12">
        <v>-0.34067999999999998</v>
      </c>
      <c r="G3448" s="12">
        <v>-0.50456000000000001</v>
      </c>
      <c r="H3448" s="12">
        <v>-0.80081999999999998</v>
      </c>
      <c r="I3448" s="12" t="s">
        <v>491</v>
      </c>
      <c r="J3448" s="12" t="s">
        <v>492</v>
      </c>
      <c r="K3448" s="12" t="s">
        <v>493</v>
      </c>
      <c r="L3448" s="12" t="s">
        <v>494</v>
      </c>
      <c r="M3448" s="12">
        <v>2.261E-3</v>
      </c>
      <c r="N3448" s="12">
        <v>0.53418900000000002</v>
      </c>
      <c r="O3448" s="12" t="s">
        <v>22</v>
      </c>
      <c r="P3448" s="12">
        <v>2.6456559999999998</v>
      </c>
      <c r="Q3448" s="12" t="s">
        <v>11240</v>
      </c>
      <c r="R3448" s="12">
        <v>169</v>
      </c>
      <c r="S3448" t="str">
        <f t="shared" si="159"/>
        <v>Yes</v>
      </c>
      <c r="T3448" t="str">
        <f t="shared" si="160"/>
        <v>Psmc6_169</v>
      </c>
      <c r="U3448" t="str">
        <f t="shared" si="161"/>
        <v>Psmc6_169_MGO</v>
      </c>
    </row>
    <row r="3449" spans="1:21" x14ac:dyDescent="0.2">
      <c r="A3449" s="12" t="s">
        <v>6554</v>
      </c>
      <c r="B3449" s="12" t="s">
        <v>6555</v>
      </c>
      <c r="C3449" s="12"/>
      <c r="D3449" s="12"/>
      <c r="E3449" s="12">
        <v>-0.75827999999999995</v>
      </c>
      <c r="F3449" s="12">
        <v>1.188086</v>
      </c>
      <c r="G3449" s="12">
        <v>-0.1258</v>
      </c>
      <c r="H3449" s="12"/>
      <c r="I3449" s="12" t="s">
        <v>1073</v>
      </c>
      <c r="J3449" s="12" t="s">
        <v>1074</v>
      </c>
      <c r="K3449" s="12" t="s">
        <v>1075</v>
      </c>
      <c r="L3449" s="12" t="s">
        <v>1076</v>
      </c>
      <c r="M3449" s="12">
        <v>0.87596399999999996</v>
      </c>
      <c r="N3449" s="12">
        <v>-0.10133</v>
      </c>
      <c r="O3449" s="12" t="s">
        <v>22</v>
      </c>
      <c r="P3449" s="12">
        <v>5.7514000000000003E-2</v>
      </c>
      <c r="Q3449" s="12" t="s">
        <v>11328</v>
      </c>
      <c r="R3449" s="12">
        <v>169</v>
      </c>
      <c r="S3449" t="str">
        <f t="shared" si="159"/>
        <v>No</v>
      </c>
      <c r="T3449" t="str">
        <f t="shared" si="160"/>
        <v>Hmgcl_169</v>
      </c>
      <c r="U3449" t="str">
        <f t="shared" si="161"/>
        <v>Hmgcl_169_MGO</v>
      </c>
    </row>
    <row r="3450" spans="1:21" x14ac:dyDescent="0.2">
      <c r="A3450" s="12" t="s">
        <v>7242</v>
      </c>
      <c r="B3450" s="12" t="s">
        <v>7243</v>
      </c>
      <c r="C3450" s="12">
        <v>1.3573139999999999</v>
      </c>
      <c r="D3450" s="12">
        <v>1.546689</v>
      </c>
      <c r="E3450" s="12">
        <v>1.0221690000000001</v>
      </c>
      <c r="F3450" s="12">
        <v>1.0053479999999999</v>
      </c>
      <c r="G3450" s="12">
        <v>0.71351600000000004</v>
      </c>
      <c r="H3450" s="12">
        <v>0.75894700000000004</v>
      </c>
      <c r="I3450" s="12" t="s">
        <v>661</v>
      </c>
      <c r="J3450" s="12" t="s">
        <v>662</v>
      </c>
      <c r="K3450" s="12" t="s">
        <v>663</v>
      </c>
      <c r="L3450" s="12" t="s">
        <v>664</v>
      </c>
      <c r="M3450" s="12">
        <v>5.0600000000000005E-4</v>
      </c>
      <c r="N3450" s="12">
        <v>-1.0673299999999999</v>
      </c>
      <c r="O3450" s="12" t="s">
        <v>6686</v>
      </c>
      <c r="P3450" s="12">
        <v>3.2957800000000002</v>
      </c>
      <c r="Q3450" s="12" t="s">
        <v>11266</v>
      </c>
      <c r="R3450" s="12">
        <v>169</v>
      </c>
      <c r="S3450" t="str">
        <f t="shared" si="159"/>
        <v>Yes</v>
      </c>
      <c r="T3450" t="str">
        <f t="shared" si="160"/>
        <v>Gstp1_169</v>
      </c>
      <c r="U3450" t="str">
        <f t="shared" si="161"/>
        <v>Gstp1_169_AA</v>
      </c>
    </row>
    <row r="3451" spans="1:21" x14ac:dyDescent="0.2">
      <c r="A3451" s="12" t="s">
        <v>7548</v>
      </c>
      <c r="B3451" s="12" t="s">
        <v>7549</v>
      </c>
      <c r="C3451" s="12">
        <v>9.7728999999999996E-2</v>
      </c>
      <c r="D3451" s="12">
        <v>0.142734</v>
      </c>
      <c r="E3451" s="12"/>
      <c r="F3451" s="12">
        <v>0.28400500000000001</v>
      </c>
      <c r="G3451" s="12"/>
      <c r="H3451" s="12"/>
      <c r="I3451" s="12" t="s">
        <v>107</v>
      </c>
      <c r="J3451" s="12" t="s">
        <v>108</v>
      </c>
      <c r="K3451" s="12" t="s">
        <v>109</v>
      </c>
      <c r="L3451" s="12" t="s">
        <v>110</v>
      </c>
      <c r="M3451" s="12">
        <v>8.9427000000000006E-2</v>
      </c>
      <c r="N3451" s="12">
        <v>-0.17482</v>
      </c>
      <c r="O3451" s="12" t="s">
        <v>6686</v>
      </c>
      <c r="P3451" s="12">
        <v>1.048532</v>
      </c>
      <c r="Q3451" s="12" t="s">
        <v>11180</v>
      </c>
      <c r="R3451" s="12">
        <v>169</v>
      </c>
      <c r="S3451" t="str">
        <f t="shared" si="159"/>
        <v>No</v>
      </c>
      <c r="T3451" t="str">
        <f t="shared" si="160"/>
        <v>Pdhx_169</v>
      </c>
      <c r="U3451" t="str">
        <f t="shared" si="161"/>
        <v>Pdhx_169_AA</v>
      </c>
    </row>
    <row r="3452" spans="1:21" x14ac:dyDescent="0.2">
      <c r="A3452" s="12" t="s">
        <v>3281</v>
      </c>
      <c r="B3452" s="12" t="s">
        <v>3282</v>
      </c>
      <c r="C3452" s="12">
        <v>-7.9289999999999999E-2</v>
      </c>
      <c r="D3452" s="12">
        <v>-2.1930000000000002E-2</v>
      </c>
      <c r="E3452" s="12"/>
      <c r="F3452" s="12"/>
      <c r="G3452" s="12">
        <v>-0.11860999999999999</v>
      </c>
      <c r="H3452" s="12"/>
      <c r="I3452" s="12" t="s">
        <v>3283</v>
      </c>
      <c r="J3452" s="12" t="s">
        <v>3284</v>
      </c>
      <c r="K3452" s="12" t="s">
        <v>3285</v>
      </c>
      <c r="L3452" s="12" t="s">
        <v>3286</v>
      </c>
      <c r="M3452" s="12">
        <v>0.12073299999999999</v>
      </c>
      <c r="N3452" s="12">
        <v>7.3277999999999996E-2</v>
      </c>
      <c r="O3452" s="12" t="s">
        <v>6686</v>
      </c>
      <c r="P3452" s="12">
        <v>0.91817300000000002</v>
      </c>
      <c r="Q3452" s="12" t="s">
        <v>11630</v>
      </c>
      <c r="R3452" s="12">
        <v>169</v>
      </c>
      <c r="S3452" t="str">
        <f t="shared" si="159"/>
        <v>No</v>
      </c>
      <c r="T3452" t="str">
        <f t="shared" si="160"/>
        <v>Ethe1_169</v>
      </c>
      <c r="U3452" t="str">
        <f t="shared" si="161"/>
        <v>Ethe1_169_AA</v>
      </c>
    </row>
    <row r="3453" spans="1:21" x14ac:dyDescent="0.2">
      <c r="A3453" s="12" t="s">
        <v>3419</v>
      </c>
      <c r="B3453" s="12" t="s">
        <v>3420</v>
      </c>
      <c r="C3453" s="12">
        <v>-4.8700000000000002E-3</v>
      </c>
      <c r="D3453" s="12"/>
      <c r="E3453" s="12">
        <v>-0.42970999999999998</v>
      </c>
      <c r="F3453" s="12">
        <v>-0.24642</v>
      </c>
      <c r="G3453" s="12"/>
      <c r="H3453" s="12">
        <v>-7.6490000000000002E-2</v>
      </c>
      <c r="I3453" s="12" t="s">
        <v>491</v>
      </c>
      <c r="J3453" s="12" t="s">
        <v>492</v>
      </c>
      <c r="K3453" s="12" t="s">
        <v>493</v>
      </c>
      <c r="L3453" s="12" t="s">
        <v>494</v>
      </c>
      <c r="M3453" s="12">
        <v>0.13959299999999999</v>
      </c>
      <c r="N3453" s="12">
        <v>0.18937300000000001</v>
      </c>
      <c r="O3453" s="12" t="s">
        <v>6686</v>
      </c>
      <c r="P3453" s="12">
        <v>0.85513600000000001</v>
      </c>
      <c r="Q3453" s="12" t="s">
        <v>11240</v>
      </c>
      <c r="R3453" s="12">
        <v>169</v>
      </c>
      <c r="S3453" t="str">
        <f t="shared" si="159"/>
        <v>No</v>
      </c>
      <c r="T3453" t="str">
        <f t="shared" si="160"/>
        <v>Psmc6_169</v>
      </c>
      <c r="U3453" t="str">
        <f t="shared" si="161"/>
        <v>Psmc6_169_AA</v>
      </c>
    </row>
    <row r="3454" spans="1:21" x14ac:dyDescent="0.2">
      <c r="A3454" s="12" t="s">
        <v>8010</v>
      </c>
      <c r="B3454" s="12" t="s">
        <v>8011</v>
      </c>
      <c r="C3454" s="12">
        <v>-0.33892</v>
      </c>
      <c r="D3454" s="12"/>
      <c r="E3454" s="12"/>
      <c r="F3454" s="12">
        <v>-0.20343</v>
      </c>
      <c r="G3454" s="12"/>
      <c r="H3454" s="12"/>
      <c r="I3454" s="12" t="s">
        <v>629</v>
      </c>
      <c r="J3454" s="12" t="s">
        <v>630</v>
      </c>
      <c r="K3454" s="12" t="s">
        <v>631</v>
      </c>
      <c r="L3454" s="12" t="s">
        <v>632</v>
      </c>
      <c r="M3454" s="12">
        <v>0.15584400000000001</v>
      </c>
      <c r="N3454" s="12">
        <v>0.27117599999999997</v>
      </c>
      <c r="O3454" s="12" t="s">
        <v>6686</v>
      </c>
      <c r="P3454" s="12">
        <v>0.807311</v>
      </c>
      <c r="Q3454" s="12" t="s">
        <v>11261</v>
      </c>
      <c r="R3454" s="12">
        <v>169</v>
      </c>
      <c r="S3454" t="str">
        <f t="shared" si="159"/>
        <v>No</v>
      </c>
      <c r="T3454" t="str">
        <f t="shared" si="160"/>
        <v>Psmg1_169</v>
      </c>
      <c r="U3454" t="str">
        <f t="shared" si="161"/>
        <v>Psmg1_169_AA</v>
      </c>
    </row>
    <row r="3455" spans="1:21" x14ac:dyDescent="0.2">
      <c r="A3455" s="12" t="s">
        <v>729</v>
      </c>
      <c r="B3455" s="12" t="s">
        <v>730</v>
      </c>
      <c r="C3455" s="12">
        <v>-0.96679999999999999</v>
      </c>
      <c r="D3455" s="12"/>
      <c r="E3455" s="12">
        <v>-0.13371</v>
      </c>
      <c r="F3455" s="12"/>
      <c r="G3455" s="12"/>
      <c r="H3455" s="12">
        <v>-0.13037000000000001</v>
      </c>
      <c r="I3455" s="12" t="s">
        <v>731</v>
      </c>
      <c r="J3455" s="12" t="s">
        <v>732</v>
      </c>
      <c r="K3455" s="12" t="s">
        <v>733</v>
      </c>
      <c r="L3455" s="12" t="s">
        <v>734</v>
      </c>
      <c r="M3455" s="12">
        <v>0.27828799999999998</v>
      </c>
      <c r="N3455" s="12">
        <v>0.41029199999999999</v>
      </c>
      <c r="O3455" s="12" t="s">
        <v>6686</v>
      </c>
      <c r="P3455" s="12">
        <v>0.55550500000000003</v>
      </c>
      <c r="Q3455" s="12" t="s">
        <v>11277</v>
      </c>
      <c r="R3455" s="12">
        <v>169</v>
      </c>
      <c r="S3455" t="str">
        <f t="shared" si="159"/>
        <v>No</v>
      </c>
      <c r="T3455" t="str">
        <f t="shared" si="160"/>
        <v>Adh5_169</v>
      </c>
      <c r="U3455" t="str">
        <f t="shared" si="161"/>
        <v>Adh5_169_AA</v>
      </c>
    </row>
    <row r="3456" spans="1:21" x14ac:dyDescent="0.2">
      <c r="A3456" s="12" t="s">
        <v>105</v>
      </c>
      <c r="B3456" s="12" t="s">
        <v>106</v>
      </c>
      <c r="C3456" s="12">
        <v>-6.0940000000000001E-2</v>
      </c>
      <c r="D3456" s="12"/>
      <c r="E3456" s="12">
        <v>-0.13578999999999999</v>
      </c>
      <c r="F3456" s="12">
        <v>0.128104</v>
      </c>
      <c r="G3456" s="12">
        <v>-0.93615000000000004</v>
      </c>
      <c r="H3456" s="12">
        <v>5.6757000000000002E-2</v>
      </c>
      <c r="I3456" s="12" t="s">
        <v>107</v>
      </c>
      <c r="J3456" s="12" t="s">
        <v>108</v>
      </c>
      <c r="K3456" s="12" t="s">
        <v>109</v>
      </c>
      <c r="L3456" s="12" t="s">
        <v>110</v>
      </c>
      <c r="M3456" s="12">
        <v>0.37962400000000002</v>
      </c>
      <c r="N3456" s="12">
        <v>0.18960399999999999</v>
      </c>
      <c r="O3456" s="12" t="s">
        <v>6686</v>
      </c>
      <c r="P3456" s="12">
        <v>0.42064600000000002</v>
      </c>
      <c r="Q3456" s="12" t="s">
        <v>11180</v>
      </c>
      <c r="R3456" s="12">
        <v>169</v>
      </c>
      <c r="S3456" t="str">
        <f t="shared" si="159"/>
        <v>No</v>
      </c>
      <c r="T3456" t="str">
        <f t="shared" si="160"/>
        <v>Pdhx_169</v>
      </c>
      <c r="U3456" t="str">
        <f t="shared" si="161"/>
        <v>Pdhx_169_AA</v>
      </c>
    </row>
    <row r="3457" spans="1:21" x14ac:dyDescent="0.2">
      <c r="A3457" s="12" t="s">
        <v>3419</v>
      </c>
      <c r="B3457" s="12" t="s">
        <v>3420</v>
      </c>
      <c r="C3457" s="12">
        <v>-1.2524200000000001</v>
      </c>
      <c r="D3457" s="12">
        <v>-1.26433</v>
      </c>
      <c r="E3457" s="12">
        <v>-1.3855999999999999</v>
      </c>
      <c r="F3457" s="12">
        <v>-1.4073599999999999</v>
      </c>
      <c r="G3457" s="12">
        <v>-2.2539500000000001</v>
      </c>
      <c r="H3457" s="12">
        <v>-2.2531500000000002</v>
      </c>
      <c r="I3457" s="12" t="s">
        <v>491</v>
      </c>
      <c r="J3457" s="12" t="s">
        <v>492</v>
      </c>
      <c r="K3457" s="12" t="s">
        <v>493</v>
      </c>
      <c r="L3457" s="12" t="s">
        <v>494</v>
      </c>
      <c r="M3457" s="12">
        <v>4.1199999999999999E-4</v>
      </c>
      <c r="N3457" s="12">
        <v>1.6361349999999999</v>
      </c>
      <c r="O3457" s="12" t="s">
        <v>11028</v>
      </c>
      <c r="P3457" s="12">
        <v>3.3847839999999998</v>
      </c>
      <c r="Q3457" s="12" t="s">
        <v>11240</v>
      </c>
      <c r="R3457" s="12">
        <v>169</v>
      </c>
      <c r="S3457" t="str">
        <f t="shared" si="159"/>
        <v>Yes</v>
      </c>
      <c r="T3457" t="str">
        <f t="shared" si="160"/>
        <v>Psmc6_169</v>
      </c>
      <c r="U3457" t="str">
        <f t="shared" si="161"/>
        <v>Psmc6_169_FA</v>
      </c>
    </row>
    <row r="3458" spans="1:21" x14ac:dyDescent="0.2">
      <c r="A3458" s="12" t="s">
        <v>3281</v>
      </c>
      <c r="B3458" s="12" t="s">
        <v>3282</v>
      </c>
      <c r="C3458" s="12">
        <v>1.1945889999999999</v>
      </c>
      <c r="D3458" s="12">
        <v>1.2946679999999999</v>
      </c>
      <c r="E3458" s="12">
        <v>1.6373470000000001</v>
      </c>
      <c r="F3458" s="12">
        <v>1.0445249999999999</v>
      </c>
      <c r="G3458" s="12">
        <v>2.0835699999999999</v>
      </c>
      <c r="H3458" s="12">
        <v>0.97937799999999997</v>
      </c>
      <c r="I3458" s="12" t="s">
        <v>3283</v>
      </c>
      <c r="J3458" s="12" t="s">
        <v>3284</v>
      </c>
      <c r="K3458" s="12" t="s">
        <v>3285</v>
      </c>
      <c r="L3458" s="12" t="s">
        <v>3286</v>
      </c>
      <c r="M3458" s="12">
        <v>4.8299999999999998E-4</v>
      </c>
      <c r="N3458" s="12">
        <v>-1.37235</v>
      </c>
      <c r="O3458" s="12" t="s">
        <v>11028</v>
      </c>
      <c r="P3458" s="12">
        <v>3.3156050000000001</v>
      </c>
      <c r="Q3458" s="12" t="s">
        <v>11630</v>
      </c>
      <c r="R3458" s="12">
        <v>169</v>
      </c>
      <c r="S3458" t="str">
        <f t="shared" si="159"/>
        <v>Yes</v>
      </c>
      <c r="T3458" t="str">
        <f t="shared" si="160"/>
        <v>Ethe1_169</v>
      </c>
      <c r="U3458" t="str">
        <f t="shared" si="161"/>
        <v>Ethe1_169_FA</v>
      </c>
    </row>
    <row r="3459" spans="1:21" x14ac:dyDescent="0.2">
      <c r="A3459" s="12" t="s">
        <v>105</v>
      </c>
      <c r="B3459" s="12" t="s">
        <v>106</v>
      </c>
      <c r="C3459" s="12"/>
      <c r="D3459" s="12"/>
      <c r="E3459" s="12">
        <v>-0.29705999999999999</v>
      </c>
      <c r="F3459" s="12">
        <v>-0.61102000000000001</v>
      </c>
      <c r="G3459" s="12">
        <v>-0.83240000000000003</v>
      </c>
      <c r="H3459" s="12"/>
      <c r="I3459" s="12" t="s">
        <v>107</v>
      </c>
      <c r="J3459" s="12" t="s">
        <v>108</v>
      </c>
      <c r="K3459" s="12" t="s">
        <v>109</v>
      </c>
      <c r="L3459" s="12" t="s">
        <v>110</v>
      </c>
      <c r="M3459" s="12">
        <v>6.4777000000000001E-2</v>
      </c>
      <c r="N3459" s="12">
        <v>0.58015899999999998</v>
      </c>
      <c r="O3459" s="12" t="s">
        <v>11028</v>
      </c>
      <c r="P3459" s="12">
        <v>1.1885810000000001</v>
      </c>
      <c r="Q3459" s="12" t="s">
        <v>11180</v>
      </c>
      <c r="R3459" s="12">
        <v>169</v>
      </c>
      <c r="S3459" t="str">
        <f t="shared" ref="S3459:S3522" si="162">IF(P3459&gt;=1.3, "Yes", "No")</f>
        <v>No</v>
      </c>
      <c r="T3459" t="str">
        <f t="shared" ref="T3459:T3522" si="163">_xlfn.CONCAT(K3459,"_",R3459)</f>
        <v>Pdhx_169</v>
      </c>
      <c r="U3459" t="str">
        <f t="shared" ref="U3459:U3522" si="164">+_xlfn.CONCAT(T3459,"_",O3459)</f>
        <v>Pdhx_169_FA</v>
      </c>
    </row>
    <row r="3460" spans="1:21" x14ac:dyDescent="0.2">
      <c r="A3460" s="12" t="s">
        <v>729</v>
      </c>
      <c r="B3460" s="12" t="s">
        <v>730</v>
      </c>
      <c r="C3460" s="12">
        <v>-0.64280999999999999</v>
      </c>
      <c r="D3460" s="12">
        <v>-0.55701000000000001</v>
      </c>
      <c r="E3460" s="12">
        <v>-0.76854</v>
      </c>
      <c r="F3460" s="12">
        <v>-0.89500000000000002</v>
      </c>
      <c r="G3460" s="12">
        <v>0.39694499999999999</v>
      </c>
      <c r="H3460" s="12">
        <v>0.67113999999999996</v>
      </c>
      <c r="I3460" s="12" t="s">
        <v>731</v>
      </c>
      <c r="J3460" s="12" t="s">
        <v>732</v>
      </c>
      <c r="K3460" s="12" t="s">
        <v>733</v>
      </c>
      <c r="L3460" s="12" t="s">
        <v>734</v>
      </c>
      <c r="M3460" s="12">
        <v>0.31811299999999998</v>
      </c>
      <c r="N3460" s="12">
        <v>0.29921500000000001</v>
      </c>
      <c r="O3460" s="12" t="s">
        <v>11028</v>
      </c>
      <c r="P3460" s="12">
        <v>0.497419</v>
      </c>
      <c r="Q3460" s="12" t="s">
        <v>11277</v>
      </c>
      <c r="R3460" s="12">
        <v>169</v>
      </c>
      <c r="S3460" t="str">
        <f t="shared" si="162"/>
        <v>No</v>
      </c>
      <c r="T3460" t="str">
        <f t="shared" si="163"/>
        <v>Adh5_169</v>
      </c>
      <c r="U3460" t="str">
        <f t="shared" si="164"/>
        <v>Adh5_169_FA</v>
      </c>
    </row>
    <row r="3461" spans="1:21" x14ac:dyDescent="0.2">
      <c r="A3461" s="12" t="s">
        <v>6554</v>
      </c>
      <c r="B3461" s="12" t="s">
        <v>6555</v>
      </c>
      <c r="C3461" s="12">
        <v>-6.0819999999999999E-2</v>
      </c>
      <c r="D3461" s="12"/>
      <c r="E3461" s="12"/>
      <c r="F3461" s="12">
        <v>-0.53403</v>
      </c>
      <c r="G3461" s="12"/>
      <c r="H3461" s="12"/>
      <c r="I3461" s="12" t="s">
        <v>1073</v>
      </c>
      <c r="J3461" s="12" t="s">
        <v>1074</v>
      </c>
      <c r="K3461" s="12" t="s">
        <v>1075</v>
      </c>
      <c r="L3461" s="12" t="s">
        <v>1076</v>
      </c>
      <c r="M3461" s="12">
        <v>0.42780800000000002</v>
      </c>
      <c r="N3461" s="12">
        <v>0.297427</v>
      </c>
      <c r="O3461" s="12" t="s">
        <v>11028</v>
      </c>
      <c r="P3461" s="12">
        <v>0.368751</v>
      </c>
      <c r="Q3461" s="12" t="s">
        <v>11328</v>
      </c>
      <c r="R3461" s="12">
        <v>169</v>
      </c>
      <c r="S3461" t="str">
        <f t="shared" si="162"/>
        <v>No</v>
      </c>
      <c r="T3461" t="str">
        <f t="shared" si="163"/>
        <v>Hmgcl_169</v>
      </c>
      <c r="U3461" t="str">
        <f t="shared" si="164"/>
        <v>Hmgcl_169_FA</v>
      </c>
    </row>
    <row r="3462" spans="1:21" x14ac:dyDescent="0.2">
      <c r="A3462" s="12" t="s">
        <v>1389</v>
      </c>
      <c r="B3462" s="12" t="s">
        <v>1390</v>
      </c>
      <c r="C3462" s="12">
        <v>-1.1992799999999999</v>
      </c>
      <c r="D3462" s="12"/>
      <c r="E3462" s="12">
        <v>-0.57872000000000001</v>
      </c>
      <c r="F3462" s="12">
        <v>-1.1883999999999999</v>
      </c>
      <c r="G3462" s="12"/>
      <c r="H3462" s="12">
        <v>-0.87897999999999998</v>
      </c>
      <c r="I3462" s="12" t="s">
        <v>1391</v>
      </c>
      <c r="J3462" s="12" t="s">
        <v>1392</v>
      </c>
      <c r="K3462" s="12" t="s">
        <v>1393</v>
      </c>
      <c r="L3462" s="12" t="s">
        <v>1394</v>
      </c>
      <c r="M3462" s="12">
        <v>7.3489999999999996E-3</v>
      </c>
      <c r="N3462" s="12">
        <v>0.96134399999999998</v>
      </c>
      <c r="O3462" s="12" t="s">
        <v>22</v>
      </c>
      <c r="P3462" s="12">
        <v>2.1337579999999998</v>
      </c>
      <c r="Q3462" s="12" t="s">
        <v>11374</v>
      </c>
      <c r="R3462" s="12">
        <v>168</v>
      </c>
      <c r="S3462" t="str">
        <f t="shared" si="162"/>
        <v>Yes</v>
      </c>
      <c r="T3462" t="str">
        <f t="shared" si="163"/>
        <v>Copg1_168</v>
      </c>
      <c r="U3462" t="str">
        <f t="shared" si="164"/>
        <v>Copg1_168_MGO</v>
      </c>
    </row>
    <row r="3463" spans="1:21" x14ac:dyDescent="0.2">
      <c r="A3463" s="12" t="s">
        <v>2648</v>
      </c>
      <c r="B3463" s="12" t="s">
        <v>2649</v>
      </c>
      <c r="C3463" s="12">
        <v>-0.87778</v>
      </c>
      <c r="D3463" s="12"/>
      <c r="E3463" s="12">
        <v>-0.65454999999999997</v>
      </c>
      <c r="F3463" s="12"/>
      <c r="G3463" s="12"/>
      <c r="H3463" s="12">
        <v>-0.59094999999999998</v>
      </c>
      <c r="I3463" s="12" t="s">
        <v>1391</v>
      </c>
      <c r="J3463" s="12" t="s">
        <v>1392</v>
      </c>
      <c r="K3463" s="12" t="s">
        <v>1393</v>
      </c>
      <c r="L3463" s="12" t="s">
        <v>1394</v>
      </c>
      <c r="M3463" s="12">
        <v>1.4766E-2</v>
      </c>
      <c r="N3463" s="12">
        <v>0.70775999999999994</v>
      </c>
      <c r="O3463" s="12" t="s">
        <v>22</v>
      </c>
      <c r="P3463" s="12">
        <v>1.830746</v>
      </c>
      <c r="Q3463" s="12" t="s">
        <v>11374</v>
      </c>
      <c r="R3463" s="12">
        <v>168</v>
      </c>
      <c r="S3463" t="str">
        <f t="shared" si="162"/>
        <v>Yes</v>
      </c>
      <c r="T3463" t="str">
        <f t="shared" si="163"/>
        <v>Copg1_168</v>
      </c>
      <c r="U3463" t="str">
        <f t="shared" si="164"/>
        <v>Copg1_168_MGO</v>
      </c>
    </row>
    <row r="3464" spans="1:21" x14ac:dyDescent="0.2">
      <c r="A3464" s="12" t="s">
        <v>4563</v>
      </c>
      <c r="B3464" s="12" t="s">
        <v>4564</v>
      </c>
      <c r="C3464" s="12"/>
      <c r="D3464" s="12">
        <v>0.603352</v>
      </c>
      <c r="E3464" s="12">
        <v>1.078441</v>
      </c>
      <c r="F3464" s="12"/>
      <c r="G3464" s="12">
        <v>0.492977</v>
      </c>
      <c r="H3464" s="12"/>
      <c r="I3464" s="12" t="s">
        <v>4383</v>
      </c>
      <c r="J3464" s="12" t="s">
        <v>4384</v>
      </c>
      <c r="K3464" s="12" t="s">
        <v>4385</v>
      </c>
      <c r="L3464" s="12" t="s">
        <v>4386</v>
      </c>
      <c r="M3464" s="12">
        <v>5.6256E-2</v>
      </c>
      <c r="N3464" s="12">
        <v>-0.72492000000000001</v>
      </c>
      <c r="O3464" s="12" t="s">
        <v>22</v>
      </c>
      <c r="P3464" s="12">
        <v>1.249835</v>
      </c>
      <c r="Q3464" s="12" t="s">
        <v>11753</v>
      </c>
      <c r="R3464" s="12">
        <v>168</v>
      </c>
      <c r="S3464" t="str">
        <f t="shared" si="162"/>
        <v>No</v>
      </c>
      <c r="T3464" t="str">
        <f t="shared" si="163"/>
        <v>Inmt_168</v>
      </c>
      <c r="U3464" t="str">
        <f t="shared" si="164"/>
        <v>Inmt_168_MGO</v>
      </c>
    </row>
    <row r="3465" spans="1:21" x14ac:dyDescent="0.2">
      <c r="A3465" s="12" t="s">
        <v>6438</v>
      </c>
      <c r="B3465" s="12" t="s">
        <v>6439</v>
      </c>
      <c r="C3465" s="12"/>
      <c r="D3465" s="12">
        <v>0.31869900000000001</v>
      </c>
      <c r="E3465" s="12"/>
      <c r="F3465" s="12"/>
      <c r="G3465" s="12">
        <v>-0.36347000000000002</v>
      </c>
      <c r="H3465" s="12">
        <v>-0.16384000000000001</v>
      </c>
      <c r="I3465" s="12" t="s">
        <v>2962</v>
      </c>
      <c r="J3465" s="12" t="s">
        <v>2963</v>
      </c>
      <c r="K3465" s="12" t="s">
        <v>2964</v>
      </c>
      <c r="L3465" s="12" t="s">
        <v>2965</v>
      </c>
      <c r="M3465" s="12">
        <v>0.76402899999999996</v>
      </c>
      <c r="N3465" s="12">
        <v>6.9538000000000003E-2</v>
      </c>
      <c r="O3465" s="12" t="s">
        <v>22</v>
      </c>
      <c r="P3465" s="12">
        <v>0.11688999999999999</v>
      </c>
      <c r="Q3465" s="12" t="s">
        <v>11588</v>
      </c>
      <c r="R3465" s="12">
        <v>168</v>
      </c>
      <c r="S3465" t="str">
        <f t="shared" si="162"/>
        <v>No</v>
      </c>
      <c r="T3465" t="str">
        <f t="shared" si="163"/>
        <v>Pdhb_168</v>
      </c>
      <c r="U3465" t="str">
        <f t="shared" si="164"/>
        <v>Pdhb_168_MGO</v>
      </c>
    </row>
    <row r="3466" spans="1:21" x14ac:dyDescent="0.2">
      <c r="A3466" s="12" t="s">
        <v>2648</v>
      </c>
      <c r="B3466" s="12" t="s">
        <v>2649</v>
      </c>
      <c r="C3466" s="12">
        <v>-0.16456000000000001</v>
      </c>
      <c r="D3466" s="12">
        <v>-0.28403</v>
      </c>
      <c r="E3466" s="12">
        <v>-0.14824999999999999</v>
      </c>
      <c r="F3466" s="12">
        <v>-0.17019999999999999</v>
      </c>
      <c r="G3466" s="12"/>
      <c r="H3466" s="12"/>
      <c r="I3466" s="12" t="s">
        <v>1391</v>
      </c>
      <c r="J3466" s="12" t="s">
        <v>1392</v>
      </c>
      <c r="K3466" s="12" t="s">
        <v>1393</v>
      </c>
      <c r="L3466" s="12" t="s">
        <v>1394</v>
      </c>
      <c r="M3466" s="12">
        <v>8.5909999999999997E-3</v>
      </c>
      <c r="N3466" s="12">
        <v>0.19176299999999999</v>
      </c>
      <c r="O3466" s="12" t="s">
        <v>6686</v>
      </c>
      <c r="P3466" s="12">
        <v>2.0659519999999998</v>
      </c>
      <c r="Q3466" s="12" t="s">
        <v>11374</v>
      </c>
      <c r="R3466" s="12">
        <v>168</v>
      </c>
      <c r="S3466" t="str">
        <f t="shared" si="162"/>
        <v>Yes</v>
      </c>
      <c r="T3466" t="str">
        <f t="shared" si="163"/>
        <v>Copg1_168</v>
      </c>
      <c r="U3466" t="str">
        <f t="shared" si="164"/>
        <v>Copg1_168_AA</v>
      </c>
    </row>
    <row r="3467" spans="1:21" x14ac:dyDescent="0.2">
      <c r="A3467" s="12" t="s">
        <v>4563</v>
      </c>
      <c r="B3467" s="12" t="s">
        <v>4564</v>
      </c>
      <c r="C3467" s="12">
        <v>0.44377299999999997</v>
      </c>
      <c r="D3467" s="12">
        <v>0.38487199999999999</v>
      </c>
      <c r="E3467" s="12">
        <v>0.46903299999999998</v>
      </c>
      <c r="F3467" s="12">
        <v>0.51396699999999995</v>
      </c>
      <c r="G3467" s="12">
        <v>0.51875300000000002</v>
      </c>
      <c r="H3467" s="12">
        <v>0.38925999999999999</v>
      </c>
      <c r="I3467" s="12" t="s">
        <v>4383</v>
      </c>
      <c r="J3467" s="12" t="s">
        <v>4384</v>
      </c>
      <c r="K3467" s="12" t="s">
        <v>4385</v>
      </c>
      <c r="L3467" s="12" t="s">
        <v>4386</v>
      </c>
      <c r="M3467" s="13">
        <v>7.4599999999999997E-6</v>
      </c>
      <c r="N3467" s="12">
        <v>-0.45328000000000002</v>
      </c>
      <c r="O3467" s="12" t="s">
        <v>6686</v>
      </c>
      <c r="P3467" s="12">
        <v>5.12751</v>
      </c>
      <c r="Q3467" s="12" t="s">
        <v>11753</v>
      </c>
      <c r="R3467" s="12">
        <v>168</v>
      </c>
      <c r="S3467" t="str">
        <f t="shared" si="162"/>
        <v>Yes</v>
      </c>
      <c r="T3467" t="str">
        <f t="shared" si="163"/>
        <v>Inmt_168</v>
      </c>
      <c r="U3467" t="str">
        <f t="shared" si="164"/>
        <v>Inmt_168_AA</v>
      </c>
    </row>
    <row r="3468" spans="1:21" x14ac:dyDescent="0.2">
      <c r="A3468" s="12" t="s">
        <v>1389</v>
      </c>
      <c r="B3468" s="12" t="s">
        <v>1390</v>
      </c>
      <c r="C3468" s="12">
        <v>-5.1249999999999997E-2</v>
      </c>
      <c r="D3468" s="12">
        <v>5.4605000000000001E-2</v>
      </c>
      <c r="E3468" s="12"/>
      <c r="F3468" s="12">
        <v>-0.22688</v>
      </c>
      <c r="G3468" s="12">
        <v>-0.15045</v>
      </c>
      <c r="H3468" s="12"/>
      <c r="I3468" s="12" t="s">
        <v>1391</v>
      </c>
      <c r="J3468" s="12" t="s">
        <v>1392</v>
      </c>
      <c r="K3468" s="12" t="s">
        <v>1393</v>
      </c>
      <c r="L3468" s="12" t="s">
        <v>1394</v>
      </c>
      <c r="M3468" s="12">
        <v>0.22329299999999999</v>
      </c>
      <c r="N3468" s="12">
        <v>9.3492000000000006E-2</v>
      </c>
      <c r="O3468" s="12" t="s">
        <v>6686</v>
      </c>
      <c r="P3468" s="12">
        <v>0.65112499999999995</v>
      </c>
      <c r="Q3468" s="12" t="s">
        <v>11374</v>
      </c>
      <c r="R3468" s="12">
        <v>168</v>
      </c>
      <c r="S3468" t="str">
        <f t="shared" si="162"/>
        <v>No</v>
      </c>
      <c r="T3468" t="str">
        <f t="shared" si="163"/>
        <v>Copg1_168</v>
      </c>
      <c r="U3468" t="str">
        <f t="shared" si="164"/>
        <v>Copg1_168_AA</v>
      </c>
    </row>
    <row r="3469" spans="1:21" x14ac:dyDescent="0.2">
      <c r="A3469" s="12" t="s">
        <v>6438</v>
      </c>
      <c r="B3469" s="12" t="s">
        <v>6439</v>
      </c>
      <c r="C3469" s="12">
        <v>-0.26654</v>
      </c>
      <c r="D3469" s="12"/>
      <c r="E3469" s="12">
        <v>-0.72811000000000003</v>
      </c>
      <c r="F3469" s="12"/>
      <c r="G3469" s="12"/>
      <c r="H3469" s="12"/>
      <c r="I3469" s="12" t="s">
        <v>2962</v>
      </c>
      <c r="J3469" s="12" t="s">
        <v>2963</v>
      </c>
      <c r="K3469" s="12" t="s">
        <v>2964</v>
      </c>
      <c r="L3469" s="12" t="s">
        <v>2965</v>
      </c>
      <c r="M3469" s="12">
        <v>0.27660200000000001</v>
      </c>
      <c r="N3469" s="12">
        <v>0.49732500000000002</v>
      </c>
      <c r="O3469" s="12" t="s">
        <v>6686</v>
      </c>
      <c r="P3469" s="12">
        <v>0.558145</v>
      </c>
      <c r="Q3469" s="12" t="s">
        <v>11588</v>
      </c>
      <c r="R3469" s="12">
        <v>168</v>
      </c>
      <c r="S3469" t="str">
        <f t="shared" si="162"/>
        <v>No</v>
      </c>
      <c r="T3469" t="str">
        <f t="shared" si="163"/>
        <v>Pdhb_168</v>
      </c>
      <c r="U3469" t="str">
        <f t="shared" si="164"/>
        <v>Pdhb_168_AA</v>
      </c>
    </row>
    <row r="3470" spans="1:21" x14ac:dyDescent="0.2">
      <c r="A3470" s="12" t="s">
        <v>9054</v>
      </c>
      <c r="B3470" s="12" t="s">
        <v>9055</v>
      </c>
      <c r="C3470" s="12">
        <v>0.129608</v>
      </c>
      <c r="D3470" s="12"/>
      <c r="E3470" s="12"/>
      <c r="F3470" s="12"/>
      <c r="G3470" s="12"/>
      <c r="H3470" s="12">
        <v>0.54159599999999997</v>
      </c>
      <c r="I3470" s="12" t="s">
        <v>4027</v>
      </c>
      <c r="J3470" s="12" t="s">
        <v>4028</v>
      </c>
      <c r="K3470" s="12" t="s">
        <v>4029</v>
      </c>
      <c r="L3470" s="12" t="s">
        <v>4030</v>
      </c>
      <c r="M3470" s="12">
        <v>0.35046500000000003</v>
      </c>
      <c r="N3470" s="12">
        <v>-0.33560000000000001</v>
      </c>
      <c r="O3470" s="12" t="s">
        <v>6686</v>
      </c>
      <c r="P3470" s="12">
        <v>0.45535599999999998</v>
      </c>
      <c r="Q3470" s="12" t="s">
        <v>11713</v>
      </c>
      <c r="R3470" s="12">
        <v>168</v>
      </c>
      <c r="S3470" t="str">
        <f t="shared" si="162"/>
        <v>No</v>
      </c>
      <c r="T3470" t="str">
        <f t="shared" si="163"/>
        <v>Lypla1_168</v>
      </c>
      <c r="U3470" t="str">
        <f t="shared" si="164"/>
        <v>Lypla1_168_AA</v>
      </c>
    </row>
    <row r="3471" spans="1:21" x14ac:dyDescent="0.2">
      <c r="A3471" s="12" t="s">
        <v>2648</v>
      </c>
      <c r="B3471" s="12" t="s">
        <v>2649</v>
      </c>
      <c r="C3471" s="12"/>
      <c r="D3471" s="12">
        <v>-0.76605000000000001</v>
      </c>
      <c r="E3471" s="12"/>
      <c r="F3471" s="12"/>
      <c r="G3471" s="12">
        <v>-1.30278</v>
      </c>
      <c r="H3471" s="12">
        <v>-0.82869000000000004</v>
      </c>
      <c r="I3471" s="12" t="s">
        <v>1391</v>
      </c>
      <c r="J3471" s="12" t="s">
        <v>1392</v>
      </c>
      <c r="K3471" s="12" t="s">
        <v>1393</v>
      </c>
      <c r="L3471" s="12" t="s">
        <v>1394</v>
      </c>
      <c r="M3471" s="12">
        <v>2.9423999999999999E-2</v>
      </c>
      <c r="N3471" s="12">
        <v>0.96584000000000003</v>
      </c>
      <c r="O3471" s="12" t="s">
        <v>11028</v>
      </c>
      <c r="P3471" s="12">
        <v>1.5312969999999999</v>
      </c>
      <c r="Q3471" s="12" t="s">
        <v>11374</v>
      </c>
      <c r="R3471" s="12">
        <v>168</v>
      </c>
      <c r="S3471" t="str">
        <f t="shared" si="162"/>
        <v>Yes</v>
      </c>
      <c r="T3471" t="str">
        <f t="shared" si="163"/>
        <v>Copg1_168</v>
      </c>
      <c r="U3471" t="str">
        <f t="shared" si="164"/>
        <v>Copg1_168_FA</v>
      </c>
    </row>
    <row r="3472" spans="1:21" x14ac:dyDescent="0.2">
      <c r="A3472" s="12" t="s">
        <v>4563</v>
      </c>
      <c r="B3472" s="12" t="s">
        <v>4564</v>
      </c>
      <c r="C3472" s="12">
        <v>1.1299870000000001</v>
      </c>
      <c r="D3472" s="12">
        <v>1.2133240000000001</v>
      </c>
      <c r="E3472" s="12">
        <v>1.1185259999999999</v>
      </c>
      <c r="F3472" s="12"/>
      <c r="G3472" s="12">
        <v>0.98330200000000001</v>
      </c>
      <c r="H3472" s="12">
        <v>0.64955600000000002</v>
      </c>
      <c r="I3472" s="12" t="s">
        <v>4383</v>
      </c>
      <c r="J3472" s="12" t="s">
        <v>4384</v>
      </c>
      <c r="K3472" s="12" t="s">
        <v>4385</v>
      </c>
      <c r="L3472" s="12" t="s">
        <v>4386</v>
      </c>
      <c r="M3472" s="12">
        <v>5.1099999999999995E-4</v>
      </c>
      <c r="N3472" s="12">
        <v>-1.01894</v>
      </c>
      <c r="O3472" s="12" t="s">
        <v>11028</v>
      </c>
      <c r="P3472" s="12">
        <v>3.2913549999999998</v>
      </c>
      <c r="Q3472" s="12" t="s">
        <v>11753</v>
      </c>
      <c r="R3472" s="12">
        <v>168</v>
      </c>
      <c r="S3472" t="str">
        <f t="shared" si="162"/>
        <v>Yes</v>
      </c>
      <c r="T3472" t="str">
        <f t="shared" si="163"/>
        <v>Inmt_168</v>
      </c>
      <c r="U3472" t="str">
        <f t="shared" si="164"/>
        <v>Inmt_168_FA</v>
      </c>
    </row>
    <row r="3473" spans="1:21" x14ac:dyDescent="0.2">
      <c r="A3473" s="12" t="s">
        <v>1389</v>
      </c>
      <c r="B3473" s="12" t="s">
        <v>1390</v>
      </c>
      <c r="C3473" s="12"/>
      <c r="D3473" s="12"/>
      <c r="E3473" s="12"/>
      <c r="F3473" s="12"/>
      <c r="G3473" s="12">
        <v>-0.86978999999999995</v>
      </c>
      <c r="H3473" s="12">
        <v>-1.5397799999999999</v>
      </c>
      <c r="I3473" s="12" t="s">
        <v>1391</v>
      </c>
      <c r="J3473" s="12" t="s">
        <v>1392</v>
      </c>
      <c r="K3473" s="12" t="s">
        <v>1393</v>
      </c>
      <c r="L3473" s="12" t="s">
        <v>1394</v>
      </c>
      <c r="M3473" s="12">
        <v>0.172652</v>
      </c>
      <c r="N3473" s="12">
        <v>1.204785</v>
      </c>
      <c r="O3473" s="12" t="s">
        <v>11028</v>
      </c>
      <c r="P3473" s="12">
        <v>0.76282799999999995</v>
      </c>
      <c r="Q3473" s="12" t="s">
        <v>11374</v>
      </c>
      <c r="R3473" s="12">
        <v>168</v>
      </c>
      <c r="S3473" t="str">
        <f t="shared" si="162"/>
        <v>No</v>
      </c>
      <c r="T3473" t="str">
        <f t="shared" si="163"/>
        <v>Copg1_168</v>
      </c>
      <c r="U3473" t="str">
        <f t="shared" si="164"/>
        <v>Copg1_168_FA</v>
      </c>
    </row>
    <row r="3474" spans="1:21" x14ac:dyDescent="0.2">
      <c r="A3474" s="12" t="s">
        <v>6438</v>
      </c>
      <c r="B3474" s="12" t="s">
        <v>6439</v>
      </c>
      <c r="C3474" s="12"/>
      <c r="D3474" s="12"/>
      <c r="E3474" s="12">
        <v>0.19836300000000001</v>
      </c>
      <c r="F3474" s="12">
        <v>-6.5100000000000002E-3</v>
      </c>
      <c r="G3474" s="12"/>
      <c r="H3474" s="12"/>
      <c r="I3474" s="12" t="s">
        <v>2962</v>
      </c>
      <c r="J3474" s="12" t="s">
        <v>2963</v>
      </c>
      <c r="K3474" s="12" t="s">
        <v>2964</v>
      </c>
      <c r="L3474" s="12" t="s">
        <v>2965</v>
      </c>
      <c r="M3474" s="12">
        <v>0.52088699999999999</v>
      </c>
      <c r="N3474" s="12">
        <v>-9.5930000000000001E-2</v>
      </c>
      <c r="O3474" s="12" t="s">
        <v>11028</v>
      </c>
      <c r="P3474" s="12">
        <v>0.28325600000000001</v>
      </c>
      <c r="Q3474" s="12" t="s">
        <v>11588</v>
      </c>
      <c r="R3474" s="12">
        <v>168</v>
      </c>
      <c r="S3474" t="str">
        <f t="shared" si="162"/>
        <v>No</v>
      </c>
      <c r="T3474" t="str">
        <f t="shared" si="163"/>
        <v>Pdhb_168</v>
      </c>
      <c r="U3474" t="str">
        <f t="shared" si="164"/>
        <v>Pdhb_168_FA</v>
      </c>
    </row>
    <row r="3475" spans="1:21" x14ac:dyDescent="0.2">
      <c r="A3475" s="12" t="s">
        <v>2844</v>
      </c>
      <c r="B3475" s="12" t="s">
        <v>2845</v>
      </c>
      <c r="C3475" s="12"/>
      <c r="D3475" s="12">
        <v>-0.62043000000000004</v>
      </c>
      <c r="E3475" s="12">
        <v>-0.62412000000000001</v>
      </c>
      <c r="F3475" s="12">
        <v>-0.79622000000000004</v>
      </c>
      <c r="G3475" s="12">
        <v>-0.72284999999999999</v>
      </c>
      <c r="H3475" s="12">
        <v>-0.51175000000000004</v>
      </c>
      <c r="I3475" s="12" t="s">
        <v>2846</v>
      </c>
      <c r="J3475" s="12" t="s">
        <v>2847</v>
      </c>
      <c r="K3475" s="12" t="s">
        <v>2848</v>
      </c>
      <c r="L3475" s="12" t="s">
        <v>2849</v>
      </c>
      <c r="M3475" s="12">
        <v>1.75E-4</v>
      </c>
      <c r="N3475" s="12">
        <v>0.65507499999999996</v>
      </c>
      <c r="O3475" s="12" t="s">
        <v>22</v>
      </c>
      <c r="P3475" s="12">
        <v>3.7566600000000001</v>
      </c>
      <c r="Q3475" s="12" t="s">
        <v>11572</v>
      </c>
      <c r="R3475" s="12">
        <v>167</v>
      </c>
      <c r="S3475" t="str">
        <f t="shared" si="162"/>
        <v>Yes</v>
      </c>
      <c r="T3475" t="str">
        <f t="shared" si="163"/>
        <v>Sult2a8_167</v>
      </c>
      <c r="U3475" t="str">
        <f t="shared" si="164"/>
        <v>Sult2a8_167_MGO</v>
      </c>
    </row>
    <row r="3476" spans="1:21" x14ac:dyDescent="0.2">
      <c r="A3476" s="12" t="s">
        <v>3014</v>
      </c>
      <c r="B3476" s="12" t="s">
        <v>3015</v>
      </c>
      <c r="C3476" s="12">
        <v>-1.4898</v>
      </c>
      <c r="D3476" s="12">
        <v>-0.68923999999999996</v>
      </c>
      <c r="E3476" s="12">
        <v>-0.41585</v>
      </c>
      <c r="F3476" s="12">
        <v>-0.65454999999999997</v>
      </c>
      <c r="G3476" s="12">
        <v>-0.11298</v>
      </c>
      <c r="H3476" s="12">
        <v>-0.36595</v>
      </c>
      <c r="I3476" s="12" t="s">
        <v>3016</v>
      </c>
      <c r="J3476" s="12" t="s">
        <v>3017</v>
      </c>
      <c r="K3476" s="12" t="s">
        <v>3018</v>
      </c>
      <c r="L3476" s="12" t="s">
        <v>3019</v>
      </c>
      <c r="M3476" s="12">
        <v>2.3789000000000001E-2</v>
      </c>
      <c r="N3476" s="12">
        <v>0.62139599999999995</v>
      </c>
      <c r="O3476" s="12" t="s">
        <v>22</v>
      </c>
      <c r="P3476" s="12">
        <v>1.623623</v>
      </c>
      <c r="Q3476" s="12" t="s">
        <v>11596</v>
      </c>
      <c r="R3476" s="12">
        <v>167</v>
      </c>
      <c r="S3476" t="str">
        <f t="shared" si="162"/>
        <v>Yes</v>
      </c>
      <c r="T3476" t="str">
        <f t="shared" si="163"/>
        <v>Ttc36_167</v>
      </c>
      <c r="U3476" t="str">
        <f t="shared" si="164"/>
        <v>Ttc36_167_MGO</v>
      </c>
    </row>
    <row r="3477" spans="1:21" x14ac:dyDescent="0.2">
      <c r="A3477" s="12" t="s">
        <v>3251</v>
      </c>
      <c r="B3477" s="12" t="s">
        <v>3252</v>
      </c>
      <c r="C3477" s="12">
        <v>-0.47394999999999998</v>
      </c>
      <c r="D3477" s="12">
        <v>-1.0295700000000001</v>
      </c>
      <c r="E3477" s="12">
        <v>-0.59802</v>
      </c>
      <c r="F3477" s="12">
        <v>-0.53059999999999996</v>
      </c>
      <c r="G3477" s="12">
        <v>-0.37209999999999999</v>
      </c>
      <c r="H3477" s="12">
        <v>-0.39509</v>
      </c>
      <c r="I3477" s="12" t="s">
        <v>3253</v>
      </c>
      <c r="J3477" s="12" t="s">
        <v>3254</v>
      </c>
      <c r="K3477" s="12" t="s">
        <v>3255</v>
      </c>
      <c r="L3477" s="12" t="s">
        <v>3256</v>
      </c>
      <c r="M3477" s="12">
        <v>2.2520000000000001E-3</v>
      </c>
      <c r="N3477" s="12">
        <v>0.56655599999999995</v>
      </c>
      <c r="O3477" s="12" t="s">
        <v>22</v>
      </c>
      <c r="P3477" s="12">
        <v>2.6474440000000001</v>
      </c>
      <c r="Q3477" s="12" t="s">
        <v>11626</v>
      </c>
      <c r="R3477" s="12">
        <v>167</v>
      </c>
      <c r="S3477" t="str">
        <f t="shared" si="162"/>
        <v>Yes</v>
      </c>
      <c r="T3477" t="str">
        <f t="shared" si="163"/>
        <v>Mri1_167</v>
      </c>
      <c r="U3477" t="str">
        <f t="shared" si="164"/>
        <v>Mri1_167_MGO</v>
      </c>
    </row>
    <row r="3478" spans="1:21" x14ac:dyDescent="0.2">
      <c r="A3478" s="12" t="s">
        <v>3429</v>
      </c>
      <c r="B3478" s="12" t="s">
        <v>3430</v>
      </c>
      <c r="C3478" s="12">
        <v>-0.37702000000000002</v>
      </c>
      <c r="D3478" s="12">
        <v>-0.33185999999999999</v>
      </c>
      <c r="E3478" s="12">
        <v>-0.95482</v>
      </c>
      <c r="F3478" s="12">
        <v>-0.70926999999999996</v>
      </c>
      <c r="G3478" s="12">
        <v>-0.35637999999999997</v>
      </c>
      <c r="H3478" s="12">
        <v>-0.47119</v>
      </c>
      <c r="I3478" s="12" t="s">
        <v>2846</v>
      </c>
      <c r="J3478" s="12" t="s">
        <v>2847</v>
      </c>
      <c r="K3478" s="12" t="s">
        <v>2848</v>
      </c>
      <c r="L3478" s="12" t="s">
        <v>2849</v>
      </c>
      <c r="M3478" s="12">
        <v>3.3050000000000002E-3</v>
      </c>
      <c r="N3478" s="12">
        <v>0.53342299999999998</v>
      </c>
      <c r="O3478" s="12" t="s">
        <v>22</v>
      </c>
      <c r="P3478" s="12">
        <v>2.4807890000000001</v>
      </c>
      <c r="Q3478" s="12" t="s">
        <v>11572</v>
      </c>
      <c r="R3478" s="12">
        <v>167</v>
      </c>
      <c r="S3478" t="str">
        <f t="shared" si="162"/>
        <v>Yes</v>
      </c>
      <c r="T3478" t="str">
        <f t="shared" si="163"/>
        <v>Sult2a8_167</v>
      </c>
      <c r="U3478" t="str">
        <f t="shared" si="164"/>
        <v>Sult2a8_167_MGO</v>
      </c>
    </row>
    <row r="3479" spans="1:21" x14ac:dyDescent="0.2">
      <c r="A3479" s="12" t="s">
        <v>3717</v>
      </c>
      <c r="B3479" s="12" t="s">
        <v>3718</v>
      </c>
      <c r="C3479" s="12">
        <v>-0.41110000000000002</v>
      </c>
      <c r="D3479" s="12">
        <v>-0.63782000000000005</v>
      </c>
      <c r="E3479" s="12">
        <v>-0.46267999999999998</v>
      </c>
      <c r="F3479" s="12">
        <v>-0.50575999999999999</v>
      </c>
      <c r="G3479" s="12">
        <v>-0.39277000000000001</v>
      </c>
      <c r="H3479" s="12">
        <v>-0.21689</v>
      </c>
      <c r="I3479" s="12" t="s">
        <v>3016</v>
      </c>
      <c r="J3479" s="12" t="s">
        <v>3017</v>
      </c>
      <c r="K3479" s="12" t="s">
        <v>3018</v>
      </c>
      <c r="L3479" s="12" t="s">
        <v>3019</v>
      </c>
      <c r="M3479" s="12">
        <v>5.8600000000000004E-4</v>
      </c>
      <c r="N3479" s="12">
        <v>0.43783899999999998</v>
      </c>
      <c r="O3479" s="12" t="s">
        <v>22</v>
      </c>
      <c r="P3479" s="12">
        <v>3.2317870000000002</v>
      </c>
      <c r="Q3479" s="12" t="s">
        <v>11596</v>
      </c>
      <c r="R3479" s="12">
        <v>167</v>
      </c>
      <c r="S3479" t="str">
        <f t="shared" si="162"/>
        <v>Yes</v>
      </c>
      <c r="T3479" t="str">
        <f t="shared" si="163"/>
        <v>Ttc36_167</v>
      </c>
      <c r="U3479" t="str">
        <f t="shared" si="164"/>
        <v>Ttc36_167_MGO</v>
      </c>
    </row>
    <row r="3480" spans="1:21" x14ac:dyDescent="0.2">
      <c r="A3480" s="12" t="s">
        <v>4399</v>
      </c>
      <c r="B3480" s="12" t="s">
        <v>4400</v>
      </c>
      <c r="C3480" s="12"/>
      <c r="D3480" s="12"/>
      <c r="E3480" s="12">
        <v>0.41264299999999998</v>
      </c>
      <c r="F3480" s="12">
        <v>0.61597500000000005</v>
      </c>
      <c r="G3480" s="12">
        <v>0.52717000000000003</v>
      </c>
      <c r="H3480" s="12">
        <v>0.65895700000000001</v>
      </c>
      <c r="I3480" s="12" t="s">
        <v>3567</v>
      </c>
      <c r="J3480" s="12" t="s">
        <v>3568</v>
      </c>
      <c r="K3480" s="12" t="s">
        <v>3569</v>
      </c>
      <c r="L3480" s="12" t="s">
        <v>3570</v>
      </c>
      <c r="M3480" s="12">
        <v>2.0249999999999999E-3</v>
      </c>
      <c r="N3480" s="12">
        <v>-0.55369000000000002</v>
      </c>
      <c r="O3480" s="12" t="s">
        <v>22</v>
      </c>
      <c r="P3480" s="12">
        <v>2.693594</v>
      </c>
      <c r="Q3480" s="12" t="s">
        <v>11662</v>
      </c>
      <c r="R3480" s="12">
        <v>167</v>
      </c>
      <c r="S3480" t="str">
        <f t="shared" si="162"/>
        <v>Yes</v>
      </c>
      <c r="T3480" t="str">
        <f t="shared" si="163"/>
        <v>Rack1_167</v>
      </c>
      <c r="U3480" t="str">
        <f t="shared" si="164"/>
        <v>Rack1_167_MGO</v>
      </c>
    </row>
    <row r="3481" spans="1:21" x14ac:dyDescent="0.2">
      <c r="A3481" s="12" t="s">
        <v>4903</v>
      </c>
      <c r="B3481" s="12" t="s">
        <v>4904</v>
      </c>
      <c r="C3481" s="12"/>
      <c r="D3481" s="12"/>
      <c r="E3481" s="12"/>
      <c r="F3481" s="12">
        <v>7.0088999999999999E-2</v>
      </c>
      <c r="G3481" s="12">
        <v>0.18534700000000001</v>
      </c>
      <c r="H3481" s="12">
        <v>8.1068000000000001E-2</v>
      </c>
      <c r="I3481" s="12" t="s">
        <v>4905</v>
      </c>
      <c r="J3481" s="12" t="s">
        <v>4906</v>
      </c>
      <c r="K3481" s="12" t="s">
        <v>4907</v>
      </c>
      <c r="L3481" s="12" t="s">
        <v>4908</v>
      </c>
      <c r="M3481" s="12">
        <v>9.2562000000000005E-2</v>
      </c>
      <c r="N3481" s="12">
        <v>-0.11217000000000001</v>
      </c>
      <c r="O3481" s="12" t="s">
        <v>22</v>
      </c>
      <c r="P3481" s="12">
        <v>1.033568</v>
      </c>
      <c r="Q3481" s="12" t="s">
        <v>11811</v>
      </c>
      <c r="R3481" s="12">
        <v>167</v>
      </c>
      <c r="S3481" t="str">
        <f t="shared" si="162"/>
        <v>No</v>
      </c>
      <c r="T3481" t="str">
        <f t="shared" si="163"/>
        <v>Csrp3_167</v>
      </c>
      <c r="U3481" t="str">
        <f t="shared" si="164"/>
        <v>Csrp3_167_MGO</v>
      </c>
    </row>
    <row r="3482" spans="1:21" x14ac:dyDescent="0.2">
      <c r="A3482" s="12" t="s">
        <v>5752</v>
      </c>
      <c r="B3482" s="12" t="s">
        <v>5753</v>
      </c>
      <c r="C3482" s="12">
        <v>0.45243299999999997</v>
      </c>
      <c r="D3482" s="12">
        <v>0.115185</v>
      </c>
      <c r="E3482" s="12">
        <v>-8.3779999999999993E-2</v>
      </c>
      <c r="F3482" s="12">
        <v>0.27545900000000001</v>
      </c>
      <c r="G3482" s="12">
        <v>-0.19399</v>
      </c>
      <c r="H3482" s="12">
        <v>0.14865600000000001</v>
      </c>
      <c r="I3482" s="12" t="s">
        <v>5355</v>
      </c>
      <c r="J3482" s="12" t="s">
        <v>5356</v>
      </c>
      <c r="K3482" s="12" t="s">
        <v>5357</v>
      </c>
      <c r="L3482" s="12" t="s">
        <v>5358</v>
      </c>
      <c r="M3482" s="12">
        <v>0.269511</v>
      </c>
      <c r="N3482" s="12">
        <v>-0.11899</v>
      </c>
      <c r="O3482" s="12" t="s">
        <v>22</v>
      </c>
      <c r="P3482" s="12">
        <v>0.56942400000000004</v>
      </c>
      <c r="Q3482" s="12" t="s">
        <v>11860</v>
      </c>
      <c r="R3482" s="12">
        <v>167</v>
      </c>
      <c r="S3482" t="str">
        <f t="shared" si="162"/>
        <v>No</v>
      </c>
      <c r="T3482" t="str">
        <f t="shared" si="163"/>
        <v>Arg1_167</v>
      </c>
      <c r="U3482" t="str">
        <f t="shared" si="164"/>
        <v>Arg1_167_MGO</v>
      </c>
    </row>
    <row r="3483" spans="1:21" x14ac:dyDescent="0.2">
      <c r="A3483" s="12" t="s">
        <v>6452</v>
      </c>
      <c r="B3483" s="12" t="s">
        <v>6453</v>
      </c>
      <c r="C3483" s="12"/>
      <c r="D3483" s="12"/>
      <c r="E3483" s="12"/>
      <c r="F3483" s="12">
        <v>-4.3209999999999998E-2</v>
      </c>
      <c r="G3483" s="12">
        <v>9.1194999999999998E-2</v>
      </c>
      <c r="H3483" s="12"/>
      <c r="I3483" s="12" t="s">
        <v>5355</v>
      </c>
      <c r="J3483" s="12" t="s">
        <v>5356</v>
      </c>
      <c r="K3483" s="12" t="s">
        <v>5357</v>
      </c>
      <c r="L3483" s="12" t="s">
        <v>5358</v>
      </c>
      <c r="M3483" s="12">
        <v>0.781721</v>
      </c>
      <c r="N3483" s="12">
        <v>-2.3990000000000001E-2</v>
      </c>
      <c r="O3483" s="12" t="s">
        <v>22</v>
      </c>
      <c r="P3483" s="12">
        <v>0.106948</v>
      </c>
      <c r="Q3483" s="12" t="s">
        <v>11860</v>
      </c>
      <c r="R3483" s="12">
        <v>167</v>
      </c>
      <c r="S3483" t="str">
        <f t="shared" si="162"/>
        <v>No</v>
      </c>
      <c r="T3483" t="str">
        <f t="shared" si="163"/>
        <v>Arg1_167</v>
      </c>
      <c r="U3483" t="str">
        <f t="shared" si="164"/>
        <v>Arg1_167_MGO</v>
      </c>
    </row>
    <row r="3484" spans="1:21" x14ac:dyDescent="0.2">
      <c r="A3484" s="12" t="s">
        <v>3717</v>
      </c>
      <c r="B3484" s="12" t="s">
        <v>3718</v>
      </c>
      <c r="C3484" s="12">
        <v>-7.3639999999999997E-2</v>
      </c>
      <c r="D3484" s="12"/>
      <c r="E3484" s="12">
        <v>-0.28921999999999998</v>
      </c>
      <c r="F3484" s="12"/>
      <c r="G3484" s="12">
        <v>-0.29781000000000002</v>
      </c>
      <c r="H3484" s="12">
        <v>-0.32918999999999998</v>
      </c>
      <c r="I3484" s="12" t="s">
        <v>3016</v>
      </c>
      <c r="J3484" s="12" t="s">
        <v>3017</v>
      </c>
      <c r="K3484" s="12" t="s">
        <v>3018</v>
      </c>
      <c r="L3484" s="12" t="s">
        <v>3019</v>
      </c>
      <c r="M3484" s="12">
        <v>2.4250000000000001E-2</v>
      </c>
      <c r="N3484" s="12">
        <v>0.24746699999999999</v>
      </c>
      <c r="O3484" s="12" t="s">
        <v>6686</v>
      </c>
      <c r="P3484" s="12">
        <v>1.6152789999999999</v>
      </c>
      <c r="Q3484" s="12" t="s">
        <v>11596</v>
      </c>
      <c r="R3484" s="12">
        <v>167</v>
      </c>
      <c r="S3484" t="str">
        <f t="shared" si="162"/>
        <v>Yes</v>
      </c>
      <c r="T3484" t="str">
        <f t="shared" si="163"/>
        <v>Ttc36_167</v>
      </c>
      <c r="U3484" t="str">
        <f t="shared" si="164"/>
        <v>Ttc36_167_AA</v>
      </c>
    </row>
    <row r="3485" spans="1:21" x14ac:dyDescent="0.2">
      <c r="A3485" s="12" t="s">
        <v>4399</v>
      </c>
      <c r="B3485" s="12" t="s">
        <v>4400</v>
      </c>
      <c r="C3485" s="12">
        <v>0.29286699999999999</v>
      </c>
      <c r="D3485" s="12"/>
      <c r="E3485" s="12">
        <v>0.33250299999999999</v>
      </c>
      <c r="F3485" s="12"/>
      <c r="G3485" s="12"/>
      <c r="H3485" s="12"/>
      <c r="I3485" s="12" t="s">
        <v>3567</v>
      </c>
      <c r="J3485" s="12" t="s">
        <v>3568</v>
      </c>
      <c r="K3485" s="12" t="s">
        <v>3569</v>
      </c>
      <c r="L3485" s="12" t="s">
        <v>3570</v>
      </c>
      <c r="M3485" s="12">
        <v>4.0294999999999997E-2</v>
      </c>
      <c r="N3485" s="12">
        <v>-0.31268000000000001</v>
      </c>
      <c r="O3485" s="12" t="s">
        <v>6686</v>
      </c>
      <c r="P3485" s="12">
        <v>1.394752</v>
      </c>
      <c r="Q3485" s="12" t="s">
        <v>11662</v>
      </c>
      <c r="R3485" s="12">
        <v>167</v>
      </c>
      <c r="S3485" t="str">
        <f t="shared" si="162"/>
        <v>Yes</v>
      </c>
      <c r="T3485" t="str">
        <f t="shared" si="163"/>
        <v>Rack1_167</v>
      </c>
      <c r="U3485" t="str">
        <f t="shared" si="164"/>
        <v>Rack1_167_AA</v>
      </c>
    </row>
    <row r="3486" spans="1:21" x14ac:dyDescent="0.2">
      <c r="A3486" s="12" t="s">
        <v>3251</v>
      </c>
      <c r="B3486" s="12" t="s">
        <v>3252</v>
      </c>
      <c r="C3486" s="12">
        <v>-2.9850000000000002E-2</v>
      </c>
      <c r="D3486" s="12"/>
      <c r="E3486" s="12">
        <v>-0.19750999999999999</v>
      </c>
      <c r="F3486" s="12"/>
      <c r="G3486" s="12"/>
      <c r="H3486" s="12">
        <v>-9.2899999999999996E-2</v>
      </c>
      <c r="I3486" s="12" t="s">
        <v>3253</v>
      </c>
      <c r="J3486" s="12" t="s">
        <v>3254</v>
      </c>
      <c r="K3486" s="12" t="s">
        <v>3255</v>
      </c>
      <c r="L3486" s="12" t="s">
        <v>3256</v>
      </c>
      <c r="M3486" s="12">
        <v>0.16067699999999999</v>
      </c>
      <c r="N3486" s="12">
        <v>0.106751</v>
      </c>
      <c r="O3486" s="12" t="s">
        <v>6686</v>
      </c>
      <c r="P3486" s="12">
        <v>0.79404799999999998</v>
      </c>
      <c r="Q3486" s="12" t="s">
        <v>11626</v>
      </c>
      <c r="R3486" s="12">
        <v>167</v>
      </c>
      <c r="S3486" t="str">
        <f t="shared" si="162"/>
        <v>No</v>
      </c>
      <c r="T3486" t="str">
        <f t="shared" si="163"/>
        <v>Mri1_167</v>
      </c>
      <c r="U3486" t="str">
        <f t="shared" si="164"/>
        <v>Mri1_167_AA</v>
      </c>
    </row>
    <row r="3487" spans="1:21" x14ac:dyDescent="0.2">
      <c r="A3487" s="12" t="s">
        <v>2844</v>
      </c>
      <c r="B3487" s="12" t="s">
        <v>2845</v>
      </c>
      <c r="C3487" s="12">
        <v>-0.18457000000000001</v>
      </c>
      <c r="D3487" s="12"/>
      <c r="E3487" s="12"/>
      <c r="F3487" s="12"/>
      <c r="G3487" s="12"/>
      <c r="H3487" s="12">
        <v>-7.51E-2</v>
      </c>
      <c r="I3487" s="12" t="s">
        <v>2846</v>
      </c>
      <c r="J3487" s="12" t="s">
        <v>2847</v>
      </c>
      <c r="K3487" s="12" t="s">
        <v>2848</v>
      </c>
      <c r="L3487" s="12" t="s">
        <v>2849</v>
      </c>
      <c r="M3487" s="12">
        <v>0.25398799999999999</v>
      </c>
      <c r="N3487" s="12">
        <v>0.12983500000000001</v>
      </c>
      <c r="O3487" s="12" t="s">
        <v>6686</v>
      </c>
      <c r="P3487" s="12">
        <v>0.59518599999999999</v>
      </c>
      <c r="Q3487" s="12" t="s">
        <v>11572</v>
      </c>
      <c r="R3487" s="12">
        <v>167</v>
      </c>
      <c r="S3487" t="str">
        <f t="shared" si="162"/>
        <v>No</v>
      </c>
      <c r="T3487" t="str">
        <f t="shared" si="163"/>
        <v>Sult2a8_167</v>
      </c>
      <c r="U3487" t="str">
        <f t="shared" si="164"/>
        <v>Sult2a8_167_AA</v>
      </c>
    </row>
    <row r="3488" spans="1:21" x14ac:dyDescent="0.2">
      <c r="A3488" s="12" t="s">
        <v>3429</v>
      </c>
      <c r="B3488" s="12" t="s">
        <v>3430</v>
      </c>
      <c r="C3488" s="12">
        <v>-4.3899999999999998E-3</v>
      </c>
      <c r="D3488" s="12"/>
      <c r="E3488" s="12">
        <v>-9.3520000000000006E-2</v>
      </c>
      <c r="F3488" s="12">
        <v>1.1494000000000001E-2</v>
      </c>
      <c r="G3488" s="12">
        <v>4.7132E-2</v>
      </c>
      <c r="H3488" s="12">
        <v>-7.7429999999999999E-2</v>
      </c>
      <c r="I3488" s="12" t="s">
        <v>2846</v>
      </c>
      <c r="J3488" s="12" t="s">
        <v>2847</v>
      </c>
      <c r="K3488" s="12" t="s">
        <v>2848</v>
      </c>
      <c r="L3488" s="12" t="s">
        <v>2849</v>
      </c>
      <c r="M3488" s="12">
        <v>0.433278</v>
      </c>
      <c r="N3488" s="12">
        <v>2.3342999999999999E-2</v>
      </c>
      <c r="O3488" s="12" t="s">
        <v>6686</v>
      </c>
      <c r="P3488" s="12">
        <v>0.36323299999999997</v>
      </c>
      <c r="Q3488" s="12" t="s">
        <v>11572</v>
      </c>
      <c r="R3488" s="12">
        <v>167</v>
      </c>
      <c r="S3488" t="str">
        <f t="shared" si="162"/>
        <v>No</v>
      </c>
      <c r="T3488" t="str">
        <f t="shared" si="163"/>
        <v>Sult2a8_167</v>
      </c>
      <c r="U3488" t="str">
        <f t="shared" si="164"/>
        <v>Sult2a8_167_AA</v>
      </c>
    </row>
    <row r="3489" spans="1:21" x14ac:dyDescent="0.2">
      <c r="A3489" s="12" t="s">
        <v>5752</v>
      </c>
      <c r="B3489" s="12" t="s">
        <v>5753</v>
      </c>
      <c r="C3489" s="12">
        <v>0.31956400000000001</v>
      </c>
      <c r="D3489" s="12"/>
      <c r="E3489" s="12">
        <v>0.411356</v>
      </c>
      <c r="F3489" s="12"/>
      <c r="G3489" s="12"/>
      <c r="H3489" s="12">
        <v>-0.28037000000000001</v>
      </c>
      <c r="I3489" s="12" t="s">
        <v>5355</v>
      </c>
      <c r="J3489" s="12" t="s">
        <v>5356</v>
      </c>
      <c r="K3489" s="12" t="s">
        <v>5357</v>
      </c>
      <c r="L3489" s="12" t="s">
        <v>5358</v>
      </c>
      <c r="M3489" s="12">
        <v>0.56027199999999999</v>
      </c>
      <c r="N3489" s="12">
        <v>-0.15018000000000001</v>
      </c>
      <c r="O3489" s="12" t="s">
        <v>6686</v>
      </c>
      <c r="P3489" s="12">
        <v>0.25160100000000002</v>
      </c>
      <c r="Q3489" s="12" t="s">
        <v>11860</v>
      </c>
      <c r="R3489" s="12">
        <v>167</v>
      </c>
      <c r="S3489" t="str">
        <f t="shared" si="162"/>
        <v>No</v>
      </c>
      <c r="T3489" t="str">
        <f t="shared" si="163"/>
        <v>Arg1_167</v>
      </c>
      <c r="U3489" t="str">
        <f t="shared" si="164"/>
        <v>Arg1_167_AA</v>
      </c>
    </row>
    <row r="3490" spans="1:21" x14ac:dyDescent="0.2">
      <c r="A3490" s="12" t="s">
        <v>6452</v>
      </c>
      <c r="B3490" s="12" t="s">
        <v>6453</v>
      </c>
      <c r="C3490" s="12">
        <v>0.104504</v>
      </c>
      <c r="D3490" s="12"/>
      <c r="E3490" s="12"/>
      <c r="F3490" s="12"/>
      <c r="G3490" s="12">
        <v>-7.8810000000000005E-2</v>
      </c>
      <c r="H3490" s="12">
        <v>-7.4139999999999998E-2</v>
      </c>
      <c r="I3490" s="12" t="s">
        <v>5355</v>
      </c>
      <c r="J3490" s="12" t="s">
        <v>5356</v>
      </c>
      <c r="K3490" s="12" t="s">
        <v>5357</v>
      </c>
      <c r="L3490" s="12" t="s">
        <v>5358</v>
      </c>
      <c r="M3490" s="12">
        <v>0.81407799999999997</v>
      </c>
      <c r="N3490" s="12">
        <v>1.6147000000000002E-2</v>
      </c>
      <c r="O3490" s="12" t="s">
        <v>6686</v>
      </c>
      <c r="P3490" s="12">
        <v>8.9333999999999997E-2</v>
      </c>
      <c r="Q3490" s="12" t="s">
        <v>11860</v>
      </c>
      <c r="R3490" s="12">
        <v>167</v>
      </c>
      <c r="S3490" t="str">
        <f t="shared" si="162"/>
        <v>No</v>
      </c>
      <c r="T3490" t="str">
        <f t="shared" si="163"/>
        <v>Arg1_167</v>
      </c>
      <c r="U3490" t="str">
        <f t="shared" si="164"/>
        <v>Arg1_167_AA</v>
      </c>
    </row>
    <row r="3491" spans="1:21" x14ac:dyDescent="0.2">
      <c r="A3491" s="12" t="s">
        <v>4903</v>
      </c>
      <c r="B3491" s="12" t="s">
        <v>4904</v>
      </c>
      <c r="C3491" s="12">
        <v>-0.12862000000000001</v>
      </c>
      <c r="D3491" s="12">
        <v>-6.7540000000000003E-2</v>
      </c>
      <c r="E3491" s="12">
        <v>0.24993099999999999</v>
      </c>
      <c r="F3491" s="12">
        <v>3.8693999999999999E-2</v>
      </c>
      <c r="G3491" s="12">
        <v>-2.793E-2</v>
      </c>
      <c r="H3491" s="12"/>
      <c r="I3491" s="12" t="s">
        <v>4905</v>
      </c>
      <c r="J3491" s="12" t="s">
        <v>4906</v>
      </c>
      <c r="K3491" s="12" t="s">
        <v>4907</v>
      </c>
      <c r="L3491" s="12" t="s">
        <v>4908</v>
      </c>
      <c r="M3491" s="12">
        <v>0.85273699999999997</v>
      </c>
      <c r="N3491" s="12">
        <v>-1.291E-2</v>
      </c>
      <c r="O3491" s="12" t="s">
        <v>6686</v>
      </c>
      <c r="P3491" s="12">
        <v>6.9184999999999997E-2</v>
      </c>
      <c r="Q3491" s="12" t="s">
        <v>11811</v>
      </c>
      <c r="R3491" s="12">
        <v>167</v>
      </c>
      <c r="S3491" t="str">
        <f t="shared" si="162"/>
        <v>No</v>
      </c>
      <c r="T3491" t="str">
        <f t="shared" si="163"/>
        <v>Csrp3_167</v>
      </c>
      <c r="U3491" t="str">
        <f t="shared" si="164"/>
        <v>Csrp3_167_AA</v>
      </c>
    </row>
    <row r="3492" spans="1:21" x14ac:dyDescent="0.2">
      <c r="A3492" s="12" t="s">
        <v>3014</v>
      </c>
      <c r="B3492" s="12" t="s">
        <v>3015</v>
      </c>
      <c r="C3492" s="12">
        <v>9.6214999999999995E-2</v>
      </c>
      <c r="D3492" s="12"/>
      <c r="E3492" s="12">
        <v>-9.5930000000000001E-2</v>
      </c>
      <c r="F3492" s="12"/>
      <c r="G3492" s="12"/>
      <c r="H3492" s="12"/>
      <c r="I3492" s="12" t="s">
        <v>3016</v>
      </c>
      <c r="J3492" s="12" t="s">
        <v>3017</v>
      </c>
      <c r="K3492" s="12" t="s">
        <v>3018</v>
      </c>
      <c r="L3492" s="12" t="s">
        <v>3019</v>
      </c>
      <c r="M3492" s="12">
        <v>0.99905100000000002</v>
      </c>
      <c r="N3492" s="12">
        <v>-1.3999999999999999E-4</v>
      </c>
      <c r="O3492" s="12" t="s">
        <v>6686</v>
      </c>
      <c r="P3492" s="12">
        <v>4.1199999999999999E-4</v>
      </c>
      <c r="Q3492" s="12" t="s">
        <v>11596</v>
      </c>
      <c r="R3492" s="12">
        <v>167</v>
      </c>
      <c r="S3492" t="str">
        <f t="shared" si="162"/>
        <v>No</v>
      </c>
      <c r="T3492" t="str">
        <f t="shared" si="163"/>
        <v>Ttc36_167</v>
      </c>
      <c r="U3492" t="str">
        <f t="shared" si="164"/>
        <v>Ttc36_167_AA</v>
      </c>
    </row>
    <row r="3493" spans="1:21" x14ac:dyDescent="0.2">
      <c r="A3493" s="12" t="s">
        <v>3251</v>
      </c>
      <c r="B3493" s="12" t="s">
        <v>3252</v>
      </c>
      <c r="C3493" s="12">
        <v>-1.45062</v>
      </c>
      <c r="D3493" s="12">
        <v>-1.28071</v>
      </c>
      <c r="E3493" s="12">
        <v>-1.5045500000000001</v>
      </c>
      <c r="F3493" s="12">
        <v>-1.62001</v>
      </c>
      <c r="G3493" s="12">
        <v>-1.30907</v>
      </c>
      <c r="H3493" s="12">
        <v>-1.13541</v>
      </c>
      <c r="I3493" s="12" t="s">
        <v>3253</v>
      </c>
      <c r="J3493" s="12" t="s">
        <v>3254</v>
      </c>
      <c r="K3493" s="12" t="s">
        <v>3255</v>
      </c>
      <c r="L3493" s="12" t="s">
        <v>3256</v>
      </c>
      <c r="M3493" s="13">
        <v>6.7399999999999998E-6</v>
      </c>
      <c r="N3493" s="12">
        <v>1.3833960000000001</v>
      </c>
      <c r="O3493" s="12" t="s">
        <v>11028</v>
      </c>
      <c r="P3493" s="12">
        <v>5.1716030000000002</v>
      </c>
      <c r="Q3493" s="12" t="s">
        <v>11626</v>
      </c>
      <c r="R3493" s="12">
        <v>167</v>
      </c>
      <c r="S3493" t="str">
        <f t="shared" si="162"/>
        <v>Yes</v>
      </c>
      <c r="T3493" t="str">
        <f t="shared" si="163"/>
        <v>Mri1_167</v>
      </c>
      <c r="U3493" t="str">
        <f t="shared" si="164"/>
        <v>Mri1_167_FA</v>
      </c>
    </row>
    <row r="3494" spans="1:21" x14ac:dyDescent="0.2">
      <c r="A3494" s="12" t="s">
        <v>3014</v>
      </c>
      <c r="B3494" s="12" t="s">
        <v>3015</v>
      </c>
      <c r="C3494" s="12">
        <v>-1.1786000000000001</v>
      </c>
      <c r="D3494" s="12">
        <v>-0.81022000000000005</v>
      </c>
      <c r="E3494" s="12">
        <v>-0.93661000000000005</v>
      </c>
      <c r="F3494" s="12">
        <v>-0.71672999999999998</v>
      </c>
      <c r="G3494" s="12">
        <v>-1.12575</v>
      </c>
      <c r="H3494" s="12">
        <v>-0.75768000000000002</v>
      </c>
      <c r="I3494" s="12" t="s">
        <v>3016</v>
      </c>
      <c r="J3494" s="12" t="s">
        <v>3017</v>
      </c>
      <c r="K3494" s="12" t="s">
        <v>3018</v>
      </c>
      <c r="L3494" s="12" t="s">
        <v>3019</v>
      </c>
      <c r="M3494" s="13">
        <v>8.3700000000000002E-5</v>
      </c>
      <c r="N3494" s="12">
        <v>0.920933</v>
      </c>
      <c r="O3494" s="12" t="s">
        <v>11028</v>
      </c>
      <c r="P3494" s="12">
        <v>4.0773549999999998</v>
      </c>
      <c r="Q3494" s="12" t="s">
        <v>11596</v>
      </c>
      <c r="R3494" s="12">
        <v>167</v>
      </c>
      <c r="S3494" t="str">
        <f t="shared" si="162"/>
        <v>Yes</v>
      </c>
      <c r="T3494" t="str">
        <f t="shared" si="163"/>
        <v>Ttc36_167</v>
      </c>
      <c r="U3494" t="str">
        <f t="shared" si="164"/>
        <v>Ttc36_167_FA</v>
      </c>
    </row>
    <row r="3495" spans="1:21" x14ac:dyDescent="0.2">
      <c r="A3495" s="12" t="s">
        <v>3717</v>
      </c>
      <c r="B3495" s="12" t="s">
        <v>3718</v>
      </c>
      <c r="C3495" s="12">
        <v>-0.70032000000000005</v>
      </c>
      <c r="D3495" s="12">
        <v>-0.86831000000000003</v>
      </c>
      <c r="E3495" s="12">
        <v>-0.84550000000000003</v>
      </c>
      <c r="F3495" s="12">
        <v>-0.85797000000000001</v>
      </c>
      <c r="G3495" s="12">
        <v>-0.65598000000000001</v>
      </c>
      <c r="H3495" s="12">
        <v>-0.92329000000000006</v>
      </c>
      <c r="I3495" s="12" t="s">
        <v>3016</v>
      </c>
      <c r="J3495" s="12" t="s">
        <v>3017</v>
      </c>
      <c r="K3495" s="12" t="s">
        <v>3018</v>
      </c>
      <c r="L3495" s="12" t="s">
        <v>3019</v>
      </c>
      <c r="M3495" s="13">
        <v>7.8599999999999993E-6</v>
      </c>
      <c r="N3495" s="12">
        <v>0.80856099999999997</v>
      </c>
      <c r="O3495" s="12" t="s">
        <v>11028</v>
      </c>
      <c r="P3495" s="12">
        <v>5.1047079999999996</v>
      </c>
      <c r="Q3495" s="12" t="s">
        <v>11596</v>
      </c>
      <c r="R3495" s="12">
        <v>167</v>
      </c>
      <c r="S3495" t="str">
        <f t="shared" si="162"/>
        <v>Yes</v>
      </c>
      <c r="T3495" t="str">
        <f t="shared" si="163"/>
        <v>Ttc36_167</v>
      </c>
      <c r="U3495" t="str">
        <f t="shared" si="164"/>
        <v>Ttc36_167_FA</v>
      </c>
    </row>
    <row r="3496" spans="1:21" x14ac:dyDescent="0.2">
      <c r="A3496" s="12" t="s">
        <v>5752</v>
      </c>
      <c r="B3496" s="12" t="s">
        <v>5753</v>
      </c>
      <c r="C3496" s="12">
        <v>0.13064999999999999</v>
      </c>
      <c r="D3496" s="12">
        <v>0.60211999999999999</v>
      </c>
      <c r="E3496" s="12">
        <v>0.61226700000000001</v>
      </c>
      <c r="F3496" s="12">
        <v>0.31746999999999997</v>
      </c>
      <c r="G3496" s="12">
        <v>0.27854200000000001</v>
      </c>
      <c r="H3496" s="12">
        <v>0.58894000000000002</v>
      </c>
      <c r="I3496" s="12" t="s">
        <v>5355</v>
      </c>
      <c r="J3496" s="12" t="s">
        <v>5356</v>
      </c>
      <c r="K3496" s="12" t="s">
        <v>5357</v>
      </c>
      <c r="L3496" s="12" t="s">
        <v>5358</v>
      </c>
      <c r="M3496" s="12">
        <v>4.0860000000000002E-3</v>
      </c>
      <c r="N3496" s="12">
        <v>-0.42165999999999998</v>
      </c>
      <c r="O3496" s="12" t="s">
        <v>11028</v>
      </c>
      <c r="P3496" s="12">
        <v>2.3887100000000001</v>
      </c>
      <c r="Q3496" s="12" t="s">
        <v>11860</v>
      </c>
      <c r="R3496" s="12">
        <v>167</v>
      </c>
      <c r="S3496" t="str">
        <f t="shared" si="162"/>
        <v>Yes</v>
      </c>
      <c r="T3496" t="str">
        <f t="shared" si="163"/>
        <v>Arg1_167</v>
      </c>
      <c r="U3496" t="str">
        <f t="shared" si="164"/>
        <v>Arg1_167_FA</v>
      </c>
    </row>
    <row r="3497" spans="1:21" x14ac:dyDescent="0.2">
      <c r="A3497" s="12" t="s">
        <v>11073</v>
      </c>
      <c r="B3497" s="12" t="s">
        <v>11074</v>
      </c>
      <c r="C3497" s="12">
        <v>1.0803179999999999</v>
      </c>
      <c r="D3497" s="12"/>
      <c r="E3497" s="12">
        <v>1.008195</v>
      </c>
      <c r="F3497" s="12">
        <v>1.5868040000000001</v>
      </c>
      <c r="G3497" s="12">
        <v>1.787828</v>
      </c>
      <c r="H3497" s="12"/>
      <c r="I3497" s="12" t="s">
        <v>3187</v>
      </c>
      <c r="J3497" s="12" t="s">
        <v>3188</v>
      </c>
      <c r="K3497" s="12" t="s">
        <v>3189</v>
      </c>
      <c r="L3497" s="12" t="s">
        <v>3190</v>
      </c>
      <c r="M3497" s="12">
        <v>5.6049999999999997E-3</v>
      </c>
      <c r="N3497" s="12">
        <v>-1.3657900000000001</v>
      </c>
      <c r="O3497" s="12" t="s">
        <v>11028</v>
      </c>
      <c r="P3497" s="12">
        <v>2.2513909999999999</v>
      </c>
      <c r="Q3497" s="12" t="s">
        <v>11619</v>
      </c>
      <c r="R3497" s="12">
        <v>167</v>
      </c>
      <c r="S3497" t="str">
        <f t="shared" si="162"/>
        <v>Yes</v>
      </c>
      <c r="T3497" t="str">
        <f t="shared" si="163"/>
        <v>Gpd1_167</v>
      </c>
      <c r="U3497" t="str">
        <f t="shared" si="164"/>
        <v>Gpd1_167_FA</v>
      </c>
    </row>
    <row r="3498" spans="1:21" x14ac:dyDescent="0.2">
      <c r="A3498" s="12" t="s">
        <v>3429</v>
      </c>
      <c r="B3498" s="12" t="s">
        <v>3430</v>
      </c>
      <c r="C3498" s="12"/>
      <c r="D3498" s="12">
        <v>-9.2840000000000006E-2</v>
      </c>
      <c r="E3498" s="12">
        <v>-0.31942999999999999</v>
      </c>
      <c r="F3498" s="12">
        <v>-0.24418000000000001</v>
      </c>
      <c r="G3498" s="12"/>
      <c r="H3498" s="12"/>
      <c r="I3498" s="12" t="s">
        <v>2846</v>
      </c>
      <c r="J3498" s="12" t="s">
        <v>2847</v>
      </c>
      <c r="K3498" s="12" t="s">
        <v>2848</v>
      </c>
      <c r="L3498" s="12" t="s">
        <v>2849</v>
      </c>
      <c r="M3498" s="12">
        <v>8.1543000000000004E-2</v>
      </c>
      <c r="N3498" s="12">
        <v>0.21881400000000001</v>
      </c>
      <c r="O3498" s="12" t="s">
        <v>11028</v>
      </c>
      <c r="P3498" s="12">
        <v>1.088616</v>
      </c>
      <c r="Q3498" s="12" t="s">
        <v>11572</v>
      </c>
      <c r="R3498" s="12">
        <v>167</v>
      </c>
      <c r="S3498" t="str">
        <f t="shared" si="162"/>
        <v>No</v>
      </c>
      <c r="T3498" t="str">
        <f t="shared" si="163"/>
        <v>Sult2a8_167</v>
      </c>
      <c r="U3498" t="str">
        <f t="shared" si="164"/>
        <v>Sult2a8_167_FA</v>
      </c>
    </row>
    <row r="3499" spans="1:21" x14ac:dyDescent="0.2">
      <c r="A3499" s="12" t="s">
        <v>4399</v>
      </c>
      <c r="B3499" s="12" t="s">
        <v>4400</v>
      </c>
      <c r="C3499" s="12"/>
      <c r="D3499" s="12">
        <v>0.39454699999999998</v>
      </c>
      <c r="E3499" s="12">
        <v>0.50281500000000001</v>
      </c>
      <c r="F3499" s="12">
        <v>1.1713499999999999</v>
      </c>
      <c r="G3499" s="12"/>
      <c r="H3499" s="12"/>
      <c r="I3499" s="12" t="s">
        <v>3567</v>
      </c>
      <c r="J3499" s="12" t="s">
        <v>3568</v>
      </c>
      <c r="K3499" s="12" t="s">
        <v>3569</v>
      </c>
      <c r="L3499" s="12" t="s">
        <v>3570</v>
      </c>
      <c r="M3499" s="12">
        <v>0.104919</v>
      </c>
      <c r="N3499" s="12">
        <v>-0.68957000000000002</v>
      </c>
      <c r="O3499" s="12" t="s">
        <v>11028</v>
      </c>
      <c r="P3499" s="12">
        <v>0.97914500000000004</v>
      </c>
      <c r="Q3499" s="12" t="s">
        <v>11662</v>
      </c>
      <c r="R3499" s="12">
        <v>167</v>
      </c>
      <c r="S3499" t="str">
        <f t="shared" si="162"/>
        <v>No</v>
      </c>
      <c r="T3499" t="str">
        <f t="shared" si="163"/>
        <v>Rack1_167</v>
      </c>
      <c r="U3499" t="str">
        <f t="shared" si="164"/>
        <v>Rack1_167_FA</v>
      </c>
    </row>
    <row r="3500" spans="1:21" x14ac:dyDescent="0.2">
      <c r="A3500" s="12" t="s">
        <v>1863</v>
      </c>
      <c r="B3500" s="12" t="s">
        <v>1864</v>
      </c>
      <c r="C3500" s="12">
        <v>-0.87094000000000005</v>
      </c>
      <c r="D3500" s="12">
        <v>-1.2265600000000001</v>
      </c>
      <c r="E3500" s="12">
        <v>-0.58919999999999995</v>
      </c>
      <c r="F3500" s="12">
        <v>-1.0357700000000001</v>
      </c>
      <c r="G3500" s="12">
        <v>-0.59453</v>
      </c>
      <c r="H3500" s="12">
        <v>-0.87195</v>
      </c>
      <c r="I3500" s="12" t="s">
        <v>1865</v>
      </c>
      <c r="J3500" s="12" t="s">
        <v>1866</v>
      </c>
      <c r="K3500" s="12" t="s">
        <v>1867</v>
      </c>
      <c r="L3500" s="12" t="s">
        <v>1868</v>
      </c>
      <c r="M3500" s="12">
        <v>3.6699999999999998E-4</v>
      </c>
      <c r="N3500" s="12">
        <v>0.86482400000000004</v>
      </c>
      <c r="O3500" s="12" t="s">
        <v>22</v>
      </c>
      <c r="P3500" s="12">
        <v>3.4356520000000002</v>
      </c>
      <c r="Q3500" s="12" t="s">
        <v>11443</v>
      </c>
      <c r="R3500" s="12">
        <v>166</v>
      </c>
      <c r="S3500" t="str">
        <f t="shared" si="162"/>
        <v>Yes</v>
      </c>
      <c r="T3500" t="str">
        <f t="shared" si="163"/>
        <v>Ptgr2_166</v>
      </c>
      <c r="U3500" t="str">
        <f t="shared" si="164"/>
        <v>Ptgr2_166_MGO</v>
      </c>
    </row>
    <row r="3501" spans="1:21" x14ac:dyDescent="0.2">
      <c r="A3501" s="12" t="s">
        <v>3789</v>
      </c>
      <c r="B3501" s="12" t="s">
        <v>3790</v>
      </c>
      <c r="C3501" s="12">
        <v>-0.48754999999999998</v>
      </c>
      <c r="D3501" s="12">
        <v>-0.57937000000000005</v>
      </c>
      <c r="E3501" s="12">
        <v>-0.24462</v>
      </c>
      <c r="F3501" s="12">
        <v>-0.38391999999999998</v>
      </c>
      <c r="G3501" s="12">
        <v>-0.38324999999999998</v>
      </c>
      <c r="H3501" s="12">
        <v>-0.39654</v>
      </c>
      <c r="I3501" s="12" t="s">
        <v>1865</v>
      </c>
      <c r="J3501" s="12" t="s">
        <v>1866</v>
      </c>
      <c r="K3501" s="12" t="s">
        <v>1867</v>
      </c>
      <c r="L3501" s="12" t="s">
        <v>1868</v>
      </c>
      <c r="M3501" s="12">
        <v>2.8899999999999998E-4</v>
      </c>
      <c r="N3501" s="12">
        <v>0.41253899999999999</v>
      </c>
      <c r="O3501" s="12" t="s">
        <v>22</v>
      </c>
      <c r="P3501" s="12">
        <v>3.539625</v>
      </c>
      <c r="Q3501" s="12" t="s">
        <v>11443</v>
      </c>
      <c r="R3501" s="12">
        <v>166</v>
      </c>
      <c r="S3501" t="str">
        <f t="shared" si="162"/>
        <v>Yes</v>
      </c>
      <c r="T3501" t="str">
        <f t="shared" si="163"/>
        <v>Ptgr2_166</v>
      </c>
      <c r="U3501" t="str">
        <f t="shared" si="164"/>
        <v>Ptgr2_166_MGO</v>
      </c>
    </row>
    <row r="3502" spans="1:21" x14ac:dyDescent="0.2">
      <c r="A3502" s="12" t="s">
        <v>6332</v>
      </c>
      <c r="B3502" s="12" t="s">
        <v>6333</v>
      </c>
      <c r="C3502" s="12"/>
      <c r="D3502" s="12"/>
      <c r="E3502" s="12"/>
      <c r="F3502" s="12">
        <v>0.14361599999999999</v>
      </c>
      <c r="G3502" s="12">
        <v>-0.57194999999999996</v>
      </c>
      <c r="H3502" s="12"/>
      <c r="I3502" s="12" t="s">
        <v>6334</v>
      </c>
      <c r="J3502" s="12" t="s">
        <v>6335</v>
      </c>
      <c r="K3502" s="12" t="s">
        <v>6336</v>
      </c>
      <c r="L3502" s="12" t="s">
        <v>6337</v>
      </c>
      <c r="M3502" s="12">
        <v>0.65661499999999995</v>
      </c>
      <c r="N3502" s="12">
        <v>0.214169</v>
      </c>
      <c r="O3502" s="12" t="s">
        <v>22</v>
      </c>
      <c r="P3502" s="12">
        <v>0.18268899999999999</v>
      </c>
      <c r="Q3502" s="12" t="s">
        <v>11945</v>
      </c>
      <c r="R3502" s="12">
        <v>166</v>
      </c>
      <c r="S3502" t="str">
        <f t="shared" si="162"/>
        <v>No</v>
      </c>
      <c r="T3502" t="str">
        <f t="shared" si="163"/>
        <v>Mrpl16_166</v>
      </c>
      <c r="U3502" t="str">
        <f t="shared" si="164"/>
        <v>Mrpl16_166_MGO</v>
      </c>
    </row>
    <row r="3503" spans="1:21" x14ac:dyDescent="0.2">
      <c r="A3503" s="12" t="s">
        <v>6332</v>
      </c>
      <c r="B3503" s="12" t="s">
        <v>6333</v>
      </c>
      <c r="C3503" s="12">
        <v>0.46570099999999998</v>
      </c>
      <c r="D3503" s="12">
        <v>0.36295899999999998</v>
      </c>
      <c r="E3503" s="12"/>
      <c r="F3503" s="12"/>
      <c r="G3503" s="12">
        <v>0.58702699999999997</v>
      </c>
      <c r="H3503" s="12"/>
      <c r="I3503" s="12" t="s">
        <v>6334</v>
      </c>
      <c r="J3503" s="12" t="s">
        <v>6335</v>
      </c>
      <c r="K3503" s="12" t="s">
        <v>6336</v>
      </c>
      <c r="L3503" s="12" t="s">
        <v>6337</v>
      </c>
      <c r="M3503" s="12">
        <v>1.8315999999999999E-2</v>
      </c>
      <c r="N3503" s="12">
        <v>-0.47189999999999999</v>
      </c>
      <c r="O3503" s="12" t="s">
        <v>6686</v>
      </c>
      <c r="P3503" s="12">
        <v>1.7371780000000001</v>
      </c>
      <c r="Q3503" s="12" t="s">
        <v>11945</v>
      </c>
      <c r="R3503" s="12">
        <v>166</v>
      </c>
      <c r="S3503" t="str">
        <f t="shared" si="162"/>
        <v>Yes</v>
      </c>
      <c r="T3503" t="str">
        <f t="shared" si="163"/>
        <v>Mrpl16_166</v>
      </c>
      <c r="U3503" t="str">
        <f t="shared" si="164"/>
        <v>Mrpl16_166_AA</v>
      </c>
    </row>
    <row r="3504" spans="1:21" x14ac:dyDescent="0.2">
      <c r="A3504" s="12" t="s">
        <v>7714</v>
      </c>
      <c r="B3504" s="12" t="s">
        <v>7715</v>
      </c>
      <c r="C3504" s="12">
        <v>-3.6990000000000002E-2</v>
      </c>
      <c r="D3504" s="12">
        <v>-0.31802999999999998</v>
      </c>
      <c r="E3504" s="12">
        <v>-8.5519999999999999E-2</v>
      </c>
      <c r="F3504" s="12">
        <v>-0.11738999999999999</v>
      </c>
      <c r="G3504" s="12"/>
      <c r="H3504" s="12"/>
      <c r="I3504" s="12" t="s">
        <v>7716</v>
      </c>
      <c r="J3504" s="12" t="s">
        <v>7717</v>
      </c>
      <c r="K3504" s="12" t="s">
        <v>7718</v>
      </c>
      <c r="L3504" s="12" t="s">
        <v>7719</v>
      </c>
      <c r="M3504" s="12">
        <v>0.109112</v>
      </c>
      <c r="N3504" s="12">
        <v>0.13948199999999999</v>
      </c>
      <c r="O3504" s="12" t="s">
        <v>6686</v>
      </c>
      <c r="P3504" s="12">
        <v>0.96212699999999995</v>
      </c>
      <c r="Q3504" s="12" t="s">
        <v>12089</v>
      </c>
      <c r="R3504" s="12">
        <v>166</v>
      </c>
      <c r="S3504" t="str">
        <f t="shared" si="162"/>
        <v>No</v>
      </c>
      <c r="T3504" t="str">
        <f t="shared" si="163"/>
        <v>Csrp1_166</v>
      </c>
      <c r="U3504" t="str">
        <f t="shared" si="164"/>
        <v>Csrp1_166_AA</v>
      </c>
    </row>
    <row r="3505" spans="1:21" x14ac:dyDescent="0.2">
      <c r="A3505" s="12" t="s">
        <v>8114</v>
      </c>
      <c r="B3505" s="12" t="s">
        <v>8115</v>
      </c>
      <c r="C3505" s="12">
        <v>-0.20086999999999999</v>
      </c>
      <c r="D3505" s="12">
        <v>-6.3409999999999994E-2</v>
      </c>
      <c r="E3505" s="12">
        <v>-0.32651000000000002</v>
      </c>
      <c r="F3505" s="12"/>
      <c r="G3505" s="12">
        <v>-2.4660000000000001E-2</v>
      </c>
      <c r="H3505" s="12">
        <v>5.5522000000000002E-2</v>
      </c>
      <c r="I3505" s="12" t="s">
        <v>8116</v>
      </c>
      <c r="J3505" s="12" t="s">
        <v>8117</v>
      </c>
      <c r="K3505" s="12" t="s">
        <v>8118</v>
      </c>
      <c r="L3505" s="12" t="s">
        <v>8119</v>
      </c>
      <c r="M3505" s="12">
        <v>0.17399600000000001</v>
      </c>
      <c r="N3505" s="12">
        <v>0.111986</v>
      </c>
      <c r="O3505" s="12" t="s">
        <v>6686</v>
      </c>
      <c r="P3505" s="12">
        <v>0.75946000000000002</v>
      </c>
      <c r="Q3505" s="12" t="s">
        <v>12133</v>
      </c>
      <c r="R3505" s="12">
        <v>166</v>
      </c>
      <c r="S3505" t="str">
        <f t="shared" si="162"/>
        <v>No</v>
      </c>
      <c r="T3505" t="str">
        <f t="shared" si="163"/>
        <v>Tmem205_166</v>
      </c>
      <c r="U3505" t="str">
        <f t="shared" si="164"/>
        <v>Tmem205_166_AA</v>
      </c>
    </row>
    <row r="3506" spans="1:21" x14ac:dyDescent="0.2">
      <c r="A3506" s="12" t="s">
        <v>3789</v>
      </c>
      <c r="B3506" s="12" t="s">
        <v>3790</v>
      </c>
      <c r="C3506" s="12">
        <v>1.1975E-2</v>
      </c>
      <c r="D3506" s="12"/>
      <c r="E3506" s="12">
        <v>-0.31683</v>
      </c>
      <c r="F3506" s="12"/>
      <c r="G3506" s="12"/>
      <c r="H3506" s="12">
        <v>0.11372699999999999</v>
      </c>
      <c r="I3506" s="12" t="s">
        <v>1865</v>
      </c>
      <c r="J3506" s="12" t="s">
        <v>1866</v>
      </c>
      <c r="K3506" s="12" t="s">
        <v>1867</v>
      </c>
      <c r="L3506" s="12" t="s">
        <v>1868</v>
      </c>
      <c r="M3506" s="12">
        <v>0.6724</v>
      </c>
      <c r="N3506" s="12">
        <v>6.3709000000000002E-2</v>
      </c>
      <c r="O3506" s="12" t="s">
        <v>6686</v>
      </c>
      <c r="P3506" s="12">
        <v>0.172373</v>
      </c>
      <c r="Q3506" s="12" t="s">
        <v>11443</v>
      </c>
      <c r="R3506" s="12">
        <v>166</v>
      </c>
      <c r="S3506" t="str">
        <f t="shared" si="162"/>
        <v>No</v>
      </c>
      <c r="T3506" t="str">
        <f t="shared" si="163"/>
        <v>Ptgr2_166</v>
      </c>
      <c r="U3506" t="str">
        <f t="shared" si="164"/>
        <v>Ptgr2_166_AA</v>
      </c>
    </row>
    <row r="3507" spans="1:21" x14ac:dyDescent="0.2">
      <c r="A3507" s="12" t="s">
        <v>1863</v>
      </c>
      <c r="B3507" s="12" t="s">
        <v>1864</v>
      </c>
      <c r="C3507" s="12">
        <v>-1.8474600000000001</v>
      </c>
      <c r="D3507" s="12">
        <v>-1.33772</v>
      </c>
      <c r="E3507" s="12">
        <v>-2.2495400000000001</v>
      </c>
      <c r="F3507" s="12">
        <v>-1.4924500000000001</v>
      </c>
      <c r="G3507" s="12">
        <v>-1.45607</v>
      </c>
      <c r="H3507" s="12">
        <v>-1.7843100000000001</v>
      </c>
      <c r="I3507" s="12" t="s">
        <v>1865</v>
      </c>
      <c r="J3507" s="12" t="s">
        <v>1866</v>
      </c>
      <c r="K3507" s="12" t="s">
        <v>1867</v>
      </c>
      <c r="L3507" s="12" t="s">
        <v>1868</v>
      </c>
      <c r="M3507" s="13">
        <v>6.1600000000000007E-5</v>
      </c>
      <c r="N3507" s="12">
        <v>1.694591</v>
      </c>
      <c r="O3507" s="12" t="s">
        <v>11028</v>
      </c>
      <c r="P3507" s="12">
        <v>4.210693</v>
      </c>
      <c r="Q3507" s="12" t="s">
        <v>11443</v>
      </c>
      <c r="R3507" s="12">
        <v>166</v>
      </c>
      <c r="S3507" t="str">
        <f t="shared" si="162"/>
        <v>Yes</v>
      </c>
      <c r="T3507" t="str">
        <f t="shared" si="163"/>
        <v>Ptgr2_166</v>
      </c>
      <c r="U3507" t="str">
        <f t="shared" si="164"/>
        <v>Ptgr2_166_FA</v>
      </c>
    </row>
    <row r="3508" spans="1:21" x14ac:dyDescent="0.2">
      <c r="A3508" s="12" t="s">
        <v>3789</v>
      </c>
      <c r="B3508" s="12" t="s">
        <v>3790</v>
      </c>
      <c r="C3508" s="12">
        <v>-1.0455000000000001</v>
      </c>
      <c r="D3508" s="12">
        <v>-1.9239200000000001</v>
      </c>
      <c r="E3508" s="12">
        <v>-2.1133999999999999</v>
      </c>
      <c r="F3508" s="12">
        <v>-0.89237999999999995</v>
      </c>
      <c r="G3508" s="12">
        <v>-1.34857</v>
      </c>
      <c r="H3508" s="12">
        <v>-0.57713000000000003</v>
      </c>
      <c r="I3508" s="12" t="s">
        <v>1865</v>
      </c>
      <c r="J3508" s="12" t="s">
        <v>1866</v>
      </c>
      <c r="K3508" s="12" t="s">
        <v>1867</v>
      </c>
      <c r="L3508" s="12" t="s">
        <v>1868</v>
      </c>
      <c r="M3508" s="12">
        <v>3.019E-3</v>
      </c>
      <c r="N3508" s="12">
        <v>1.316816</v>
      </c>
      <c r="O3508" s="12" t="s">
        <v>11028</v>
      </c>
      <c r="P3508" s="12">
        <v>2.520181</v>
      </c>
      <c r="Q3508" s="12" t="s">
        <v>11443</v>
      </c>
      <c r="R3508" s="12">
        <v>166</v>
      </c>
      <c r="S3508" t="str">
        <f t="shared" si="162"/>
        <v>Yes</v>
      </c>
      <c r="T3508" t="str">
        <f t="shared" si="163"/>
        <v>Ptgr2_166</v>
      </c>
      <c r="U3508" t="str">
        <f t="shared" si="164"/>
        <v>Ptgr2_166_FA</v>
      </c>
    </row>
    <row r="3509" spans="1:21" x14ac:dyDescent="0.2">
      <c r="A3509" s="12" t="s">
        <v>4427</v>
      </c>
      <c r="B3509" s="12" t="s">
        <v>4428</v>
      </c>
      <c r="C3509" s="12">
        <v>0.64540399999999998</v>
      </c>
      <c r="D3509" s="12">
        <v>0.16824800000000001</v>
      </c>
      <c r="E3509" s="12">
        <v>0.68515599999999999</v>
      </c>
      <c r="F3509" s="12">
        <v>1.1968559999999999</v>
      </c>
      <c r="G3509" s="12">
        <v>1.16906</v>
      </c>
      <c r="H3509" s="12">
        <v>1.399956</v>
      </c>
      <c r="I3509" s="12" t="s">
        <v>4429</v>
      </c>
      <c r="J3509" s="12" t="s">
        <v>4430</v>
      </c>
      <c r="K3509" s="12" t="s">
        <v>4431</v>
      </c>
      <c r="L3509" s="12" t="s">
        <v>4432</v>
      </c>
      <c r="M3509" s="12">
        <v>5.4260000000000003E-3</v>
      </c>
      <c r="N3509" s="12">
        <v>-0.87744999999999995</v>
      </c>
      <c r="O3509" s="12" t="s">
        <v>22</v>
      </c>
      <c r="P3509" s="12">
        <v>2.26552</v>
      </c>
      <c r="Q3509" s="12" t="s">
        <v>11757</v>
      </c>
      <c r="R3509" s="12">
        <v>165</v>
      </c>
      <c r="S3509" t="str">
        <f t="shared" si="162"/>
        <v>Yes</v>
      </c>
      <c r="T3509" t="str">
        <f t="shared" si="163"/>
        <v>Hsd17b12_165</v>
      </c>
      <c r="U3509" t="str">
        <f t="shared" si="164"/>
        <v>Hsd17b12_165_MGO</v>
      </c>
    </row>
    <row r="3510" spans="1:21" x14ac:dyDescent="0.2">
      <c r="A3510" s="12" t="s">
        <v>5546</v>
      </c>
      <c r="B3510" s="12" t="s">
        <v>5547</v>
      </c>
      <c r="C3510" s="12"/>
      <c r="D3510" s="12"/>
      <c r="E3510" s="12"/>
      <c r="F3510" s="12"/>
      <c r="G3510" s="12">
        <v>0.34437200000000001</v>
      </c>
      <c r="H3510" s="12">
        <v>0.170962</v>
      </c>
      <c r="I3510" s="12" t="s">
        <v>873</v>
      </c>
      <c r="J3510" s="12" t="s">
        <v>874</v>
      </c>
      <c r="K3510" s="12" t="s">
        <v>875</v>
      </c>
      <c r="L3510" s="12" t="s">
        <v>876</v>
      </c>
      <c r="M3510" s="12">
        <v>0.206645</v>
      </c>
      <c r="N3510" s="12">
        <v>-0.25767000000000001</v>
      </c>
      <c r="O3510" s="12" t="s">
        <v>22</v>
      </c>
      <c r="P3510" s="12">
        <v>0.68477500000000002</v>
      </c>
      <c r="Q3510" s="12" t="s">
        <v>11299</v>
      </c>
      <c r="R3510" s="12">
        <v>165</v>
      </c>
      <c r="S3510" t="str">
        <f t="shared" si="162"/>
        <v>No</v>
      </c>
      <c r="T3510" t="str">
        <f t="shared" si="163"/>
        <v>Cryz_165</v>
      </c>
      <c r="U3510" t="str">
        <f t="shared" si="164"/>
        <v>Cryz_165_MGO</v>
      </c>
    </row>
    <row r="3511" spans="1:21" x14ac:dyDescent="0.2">
      <c r="A3511" s="12" t="s">
        <v>7102</v>
      </c>
      <c r="B3511" s="12" t="s">
        <v>7103</v>
      </c>
      <c r="C3511" s="12">
        <v>0.42879</v>
      </c>
      <c r="D3511" s="12"/>
      <c r="E3511" s="12"/>
      <c r="F3511" s="12"/>
      <c r="G3511" s="12"/>
      <c r="H3511" s="12">
        <v>0.36827500000000002</v>
      </c>
      <c r="I3511" s="12" t="s">
        <v>4371</v>
      </c>
      <c r="J3511" s="12" t="s">
        <v>4372</v>
      </c>
      <c r="K3511" s="12" t="s">
        <v>4373</v>
      </c>
      <c r="L3511" s="12" t="s">
        <v>4374</v>
      </c>
      <c r="M3511" s="12">
        <v>4.8240999999999999E-2</v>
      </c>
      <c r="N3511" s="12">
        <v>-0.39853</v>
      </c>
      <c r="O3511" s="12" t="s">
        <v>6686</v>
      </c>
      <c r="P3511" s="12">
        <v>1.3165830000000001</v>
      </c>
      <c r="Q3511" s="12" t="s">
        <v>11752</v>
      </c>
      <c r="R3511" s="12">
        <v>165</v>
      </c>
      <c r="S3511" t="str">
        <f t="shared" si="162"/>
        <v>Yes</v>
      </c>
      <c r="T3511" t="str">
        <f t="shared" si="163"/>
        <v>Acadl_165</v>
      </c>
      <c r="U3511" t="str">
        <f t="shared" si="164"/>
        <v>Acadl_165_AA</v>
      </c>
    </row>
    <row r="3512" spans="1:21" x14ac:dyDescent="0.2">
      <c r="A3512" s="12" t="s">
        <v>7254</v>
      </c>
      <c r="B3512" s="12" t="s">
        <v>7255</v>
      </c>
      <c r="C3512" s="12">
        <v>1.3360510000000001</v>
      </c>
      <c r="D3512" s="12"/>
      <c r="E3512" s="12"/>
      <c r="F3512" s="12"/>
      <c r="G3512" s="12"/>
      <c r="H3512" s="12">
        <v>1.283166</v>
      </c>
      <c r="I3512" s="12" t="s">
        <v>4371</v>
      </c>
      <c r="J3512" s="12" t="s">
        <v>4372</v>
      </c>
      <c r="K3512" s="12" t="s">
        <v>4373</v>
      </c>
      <c r="L3512" s="12" t="s">
        <v>4374</v>
      </c>
      <c r="M3512" s="12">
        <v>1.2852000000000001E-2</v>
      </c>
      <c r="N3512" s="12">
        <v>-1.3096099999999999</v>
      </c>
      <c r="O3512" s="12" t="s">
        <v>6686</v>
      </c>
      <c r="P3512" s="12">
        <v>1.891014</v>
      </c>
      <c r="Q3512" s="12" t="s">
        <v>11752</v>
      </c>
      <c r="R3512" s="12">
        <v>165</v>
      </c>
      <c r="S3512" t="str">
        <f t="shared" si="162"/>
        <v>Yes</v>
      </c>
      <c r="T3512" t="str">
        <f t="shared" si="163"/>
        <v>Acadl_165</v>
      </c>
      <c r="U3512" t="str">
        <f t="shared" si="164"/>
        <v>Acadl_165_AA</v>
      </c>
    </row>
    <row r="3513" spans="1:21" x14ac:dyDescent="0.2">
      <c r="A3513" s="12" t="s">
        <v>9292</v>
      </c>
      <c r="B3513" s="12" t="s">
        <v>9293</v>
      </c>
      <c r="C3513" s="12">
        <v>-9.554E-2</v>
      </c>
      <c r="D3513" s="12"/>
      <c r="E3513" s="12"/>
      <c r="F3513" s="12">
        <v>6.1036E-2</v>
      </c>
      <c r="G3513" s="12">
        <v>-0.27979999999999999</v>
      </c>
      <c r="H3513" s="12">
        <v>2.1166999999999998E-2</v>
      </c>
      <c r="I3513" s="12" t="s">
        <v>4773</v>
      </c>
      <c r="J3513" s="12" t="s">
        <v>4774</v>
      </c>
      <c r="K3513" s="12" t="s">
        <v>4775</v>
      </c>
      <c r="L3513" s="12" t="s">
        <v>4776</v>
      </c>
      <c r="M3513" s="12">
        <v>0.40839399999999998</v>
      </c>
      <c r="N3513" s="12">
        <v>7.3286000000000004E-2</v>
      </c>
      <c r="O3513" s="12" t="s">
        <v>6686</v>
      </c>
      <c r="P3513" s="12">
        <v>0.38892100000000002</v>
      </c>
      <c r="Q3513" s="12" t="s">
        <v>11795</v>
      </c>
      <c r="R3513" s="12">
        <v>165</v>
      </c>
      <c r="S3513" t="str">
        <f t="shared" si="162"/>
        <v>No</v>
      </c>
      <c r="T3513" t="str">
        <f t="shared" si="163"/>
        <v>Eef1g_165</v>
      </c>
      <c r="U3513" t="str">
        <f t="shared" si="164"/>
        <v>Eef1g_165_AA</v>
      </c>
    </row>
    <row r="3514" spans="1:21" x14ac:dyDescent="0.2">
      <c r="A3514" s="12" t="s">
        <v>4427</v>
      </c>
      <c r="B3514" s="12" t="s">
        <v>4428</v>
      </c>
      <c r="C3514" s="12">
        <v>0.42763800000000002</v>
      </c>
      <c r="D3514" s="12"/>
      <c r="E3514" s="12">
        <v>-7.3130000000000001E-2</v>
      </c>
      <c r="F3514" s="12"/>
      <c r="G3514" s="12"/>
      <c r="H3514" s="12">
        <v>-0.14742</v>
      </c>
      <c r="I3514" s="12" t="s">
        <v>4429</v>
      </c>
      <c r="J3514" s="12" t="s">
        <v>4430</v>
      </c>
      <c r="K3514" s="12" t="s">
        <v>4431</v>
      </c>
      <c r="L3514" s="12" t="s">
        <v>4432</v>
      </c>
      <c r="M3514" s="12">
        <v>0.73906899999999998</v>
      </c>
      <c r="N3514" s="12">
        <v>-6.9029999999999994E-2</v>
      </c>
      <c r="O3514" s="12" t="s">
        <v>6686</v>
      </c>
      <c r="P3514" s="12">
        <v>0.13131499999999999</v>
      </c>
      <c r="Q3514" s="12" t="s">
        <v>11757</v>
      </c>
      <c r="R3514" s="12">
        <v>165</v>
      </c>
      <c r="S3514" t="str">
        <f t="shared" si="162"/>
        <v>No</v>
      </c>
      <c r="T3514" t="str">
        <f t="shared" si="163"/>
        <v>Hsd17b12_165</v>
      </c>
      <c r="U3514" t="str">
        <f t="shared" si="164"/>
        <v>Hsd17b12_165_AA</v>
      </c>
    </row>
    <row r="3515" spans="1:21" x14ac:dyDescent="0.2">
      <c r="A3515" s="12" t="s">
        <v>4427</v>
      </c>
      <c r="B3515" s="12" t="s">
        <v>4428</v>
      </c>
      <c r="C3515" s="12">
        <v>-1.1590400000000001</v>
      </c>
      <c r="D3515" s="12">
        <v>-1.13375</v>
      </c>
      <c r="E3515" s="12"/>
      <c r="F3515" s="12"/>
      <c r="G3515" s="12">
        <v>-0.38883000000000001</v>
      </c>
      <c r="H3515" s="12"/>
      <c r="I3515" s="12" t="s">
        <v>4429</v>
      </c>
      <c r="J3515" s="12" t="s">
        <v>4430</v>
      </c>
      <c r="K3515" s="12" t="s">
        <v>4431</v>
      </c>
      <c r="L3515" s="12" t="s">
        <v>4432</v>
      </c>
      <c r="M3515" s="12">
        <v>7.1424000000000001E-2</v>
      </c>
      <c r="N3515" s="12">
        <v>0.89387399999999995</v>
      </c>
      <c r="O3515" s="12" t="s">
        <v>11028</v>
      </c>
      <c r="P3515" s="12">
        <v>1.146158</v>
      </c>
      <c r="Q3515" s="12" t="s">
        <v>11757</v>
      </c>
      <c r="R3515" s="12">
        <v>165</v>
      </c>
      <c r="S3515" t="str">
        <f t="shared" si="162"/>
        <v>No</v>
      </c>
      <c r="T3515" t="str">
        <f t="shared" si="163"/>
        <v>Hsd17b12_165</v>
      </c>
      <c r="U3515" t="str">
        <f t="shared" si="164"/>
        <v>Hsd17b12_165_FA</v>
      </c>
    </row>
    <row r="3516" spans="1:21" x14ac:dyDescent="0.2">
      <c r="A3516" s="12" t="s">
        <v>5546</v>
      </c>
      <c r="B3516" s="12" t="s">
        <v>5547</v>
      </c>
      <c r="C3516" s="12">
        <v>0.54178400000000004</v>
      </c>
      <c r="D3516" s="12"/>
      <c r="E3516" s="12"/>
      <c r="F3516" s="12"/>
      <c r="G3516" s="12"/>
      <c r="H3516" s="12">
        <v>0.36412600000000001</v>
      </c>
      <c r="I3516" s="12" t="s">
        <v>873</v>
      </c>
      <c r="J3516" s="12" t="s">
        <v>874</v>
      </c>
      <c r="K3516" s="12" t="s">
        <v>875</v>
      </c>
      <c r="L3516" s="12" t="s">
        <v>876</v>
      </c>
      <c r="M3516" s="12">
        <v>0.123283</v>
      </c>
      <c r="N3516" s="12">
        <v>-0.45295999999999997</v>
      </c>
      <c r="O3516" s="12" t="s">
        <v>11028</v>
      </c>
      <c r="P3516" s="12">
        <v>0.90909700000000004</v>
      </c>
      <c r="Q3516" s="12" t="s">
        <v>11299</v>
      </c>
      <c r="R3516" s="12">
        <v>165</v>
      </c>
      <c r="S3516" t="str">
        <f t="shared" si="162"/>
        <v>No</v>
      </c>
      <c r="T3516" t="str">
        <f t="shared" si="163"/>
        <v>Cryz_165</v>
      </c>
      <c r="U3516" t="str">
        <f t="shared" si="164"/>
        <v>Cryz_165_FA</v>
      </c>
    </row>
    <row r="3517" spans="1:21" x14ac:dyDescent="0.2">
      <c r="A3517" s="12" t="s">
        <v>653</v>
      </c>
      <c r="B3517" s="12" t="s">
        <v>654</v>
      </c>
      <c r="C3517" s="12">
        <v>-0.30659999999999998</v>
      </c>
      <c r="D3517" s="12"/>
      <c r="E3517" s="12">
        <v>-1.60283</v>
      </c>
      <c r="F3517" s="12">
        <v>-1.0888199999999999</v>
      </c>
      <c r="G3517" s="12">
        <v>-1.5587599999999999</v>
      </c>
      <c r="H3517" s="12">
        <v>-1.6207</v>
      </c>
      <c r="I3517" s="12" t="s">
        <v>655</v>
      </c>
      <c r="J3517" s="12" t="s">
        <v>656</v>
      </c>
      <c r="K3517" s="12" t="s">
        <v>657</v>
      </c>
      <c r="L3517" s="12" t="s">
        <v>658</v>
      </c>
      <c r="M3517" s="12">
        <v>8.0499999999999999E-3</v>
      </c>
      <c r="N3517" s="12">
        <v>1.2355430000000001</v>
      </c>
      <c r="O3517" s="12" t="s">
        <v>22</v>
      </c>
      <c r="P3517" s="12">
        <v>2.0941800000000002</v>
      </c>
      <c r="Q3517" s="12" t="s">
        <v>11265</v>
      </c>
      <c r="R3517" s="12">
        <v>164</v>
      </c>
      <c r="S3517" t="str">
        <f t="shared" si="162"/>
        <v>Yes</v>
      </c>
      <c r="T3517" t="str">
        <f t="shared" si="163"/>
        <v>Ddx39b_164</v>
      </c>
      <c r="U3517" t="str">
        <f t="shared" si="164"/>
        <v>Ddx39b_164_MGO</v>
      </c>
    </row>
    <row r="3518" spans="1:21" x14ac:dyDescent="0.2">
      <c r="A3518" s="12" t="s">
        <v>1983</v>
      </c>
      <c r="B3518" s="12" t="s">
        <v>1984</v>
      </c>
      <c r="C3518" s="12"/>
      <c r="D3518" s="12"/>
      <c r="E3518" s="12">
        <v>-0.86217999999999995</v>
      </c>
      <c r="F3518" s="12">
        <v>-0.87627999999999995</v>
      </c>
      <c r="G3518" s="12">
        <v>-0.76993</v>
      </c>
      <c r="H3518" s="12"/>
      <c r="I3518" s="12" t="s">
        <v>1607</v>
      </c>
      <c r="J3518" s="12" t="s">
        <v>1608</v>
      </c>
      <c r="K3518" s="12" t="s">
        <v>1609</v>
      </c>
      <c r="L3518" s="12" t="s">
        <v>1610</v>
      </c>
      <c r="M3518" s="12">
        <v>1.5870000000000001E-3</v>
      </c>
      <c r="N3518" s="12">
        <v>0.83612900000000001</v>
      </c>
      <c r="O3518" s="12" t="s">
        <v>22</v>
      </c>
      <c r="P3518" s="12">
        <v>2.7994370000000002</v>
      </c>
      <c r="Q3518" s="12" t="s">
        <v>11406</v>
      </c>
      <c r="R3518" s="12">
        <v>164</v>
      </c>
      <c r="S3518" t="str">
        <f t="shared" si="162"/>
        <v>Yes</v>
      </c>
      <c r="T3518" t="str">
        <f t="shared" si="163"/>
        <v>Aco1_164</v>
      </c>
      <c r="U3518" t="str">
        <f t="shared" si="164"/>
        <v>Aco1_164_MGO</v>
      </c>
    </row>
    <row r="3519" spans="1:21" x14ac:dyDescent="0.2">
      <c r="A3519" s="12" t="s">
        <v>7134</v>
      </c>
      <c r="B3519" s="12" t="s">
        <v>7135</v>
      </c>
      <c r="C3519" s="12">
        <v>0.50497300000000001</v>
      </c>
      <c r="D3519" s="12"/>
      <c r="E3519" s="12"/>
      <c r="F3519" s="12"/>
      <c r="G3519" s="12"/>
      <c r="H3519" s="12">
        <v>0.46257199999999998</v>
      </c>
      <c r="I3519" s="12" t="s">
        <v>1541</v>
      </c>
      <c r="J3519" s="12" t="s">
        <v>1542</v>
      </c>
      <c r="K3519" s="12" t="s">
        <v>1543</v>
      </c>
      <c r="L3519" s="12" t="s">
        <v>1544</v>
      </c>
      <c r="M3519" s="12">
        <v>2.7881E-2</v>
      </c>
      <c r="N3519" s="12">
        <v>-0.48376999999999998</v>
      </c>
      <c r="O3519" s="12" t="s">
        <v>6686</v>
      </c>
      <c r="P3519" s="12">
        <v>1.5546869999999999</v>
      </c>
      <c r="Q3519" s="12" t="s">
        <v>11396</v>
      </c>
      <c r="R3519" s="12">
        <v>164</v>
      </c>
      <c r="S3519" t="str">
        <f t="shared" si="162"/>
        <v>Yes</v>
      </c>
      <c r="T3519" t="str">
        <f t="shared" si="163"/>
        <v>Gstz1_164</v>
      </c>
      <c r="U3519" t="str">
        <f t="shared" si="164"/>
        <v>Gstz1_164_AA</v>
      </c>
    </row>
    <row r="3520" spans="1:21" x14ac:dyDescent="0.2">
      <c r="A3520" s="12" t="s">
        <v>653</v>
      </c>
      <c r="B3520" s="12" t="s">
        <v>654</v>
      </c>
      <c r="C3520" s="12">
        <v>0.194831</v>
      </c>
      <c r="D3520" s="12"/>
      <c r="E3520" s="12"/>
      <c r="F3520" s="12">
        <v>7.228E-3</v>
      </c>
      <c r="G3520" s="12">
        <v>0.11081199999999999</v>
      </c>
      <c r="H3520" s="12"/>
      <c r="I3520" s="12" t="s">
        <v>655</v>
      </c>
      <c r="J3520" s="12" t="s">
        <v>656</v>
      </c>
      <c r="K3520" s="12" t="s">
        <v>657</v>
      </c>
      <c r="L3520" s="12" t="s">
        <v>658</v>
      </c>
      <c r="M3520" s="12">
        <v>0.19450899999999999</v>
      </c>
      <c r="N3520" s="12">
        <v>-0.10428999999999999</v>
      </c>
      <c r="O3520" s="12" t="s">
        <v>6686</v>
      </c>
      <c r="P3520" s="12">
        <v>0.71106100000000005</v>
      </c>
      <c r="Q3520" s="12" t="s">
        <v>11265</v>
      </c>
      <c r="R3520" s="12">
        <v>164</v>
      </c>
      <c r="S3520" t="str">
        <f t="shared" si="162"/>
        <v>No</v>
      </c>
      <c r="T3520" t="str">
        <f t="shared" si="163"/>
        <v>Ddx39b_164</v>
      </c>
      <c r="U3520" t="str">
        <f t="shared" si="164"/>
        <v>Ddx39b_164_AA</v>
      </c>
    </row>
    <row r="3521" spans="1:21" x14ac:dyDescent="0.2">
      <c r="A3521" s="12" t="s">
        <v>1983</v>
      </c>
      <c r="B3521" s="12" t="s">
        <v>1984</v>
      </c>
      <c r="C3521" s="12">
        <v>-1.6809999999999999E-2</v>
      </c>
      <c r="D3521" s="12">
        <v>-5.228E-2</v>
      </c>
      <c r="E3521" s="12"/>
      <c r="F3521" s="12"/>
      <c r="G3521" s="12"/>
      <c r="H3521" s="12"/>
      <c r="I3521" s="12" t="s">
        <v>1607</v>
      </c>
      <c r="J3521" s="12" t="s">
        <v>1608</v>
      </c>
      <c r="K3521" s="12" t="s">
        <v>1609</v>
      </c>
      <c r="L3521" s="12" t="s">
        <v>1610</v>
      </c>
      <c r="M3521" s="12">
        <v>0.30191099999999998</v>
      </c>
      <c r="N3521" s="12">
        <v>3.4549000000000003E-2</v>
      </c>
      <c r="O3521" s="12" t="s">
        <v>6686</v>
      </c>
      <c r="P3521" s="12">
        <v>0.52012100000000006</v>
      </c>
      <c r="Q3521" s="12" t="s">
        <v>11406</v>
      </c>
      <c r="R3521" s="12">
        <v>164</v>
      </c>
      <c r="S3521" t="str">
        <f t="shared" si="162"/>
        <v>No</v>
      </c>
      <c r="T3521" t="str">
        <f t="shared" si="163"/>
        <v>Aco1_164</v>
      </c>
      <c r="U3521" t="str">
        <f t="shared" si="164"/>
        <v>Aco1_164_AA</v>
      </c>
    </row>
    <row r="3522" spans="1:21" x14ac:dyDescent="0.2">
      <c r="A3522" s="12" t="s">
        <v>10534</v>
      </c>
      <c r="B3522" s="12" t="s">
        <v>10535</v>
      </c>
      <c r="C3522" s="12">
        <v>-0.15168000000000001</v>
      </c>
      <c r="D3522" s="12"/>
      <c r="E3522" s="12">
        <v>-0.35342000000000001</v>
      </c>
      <c r="F3522" s="12">
        <v>0.44201499999999999</v>
      </c>
      <c r="G3522" s="12">
        <v>0.12693399999999999</v>
      </c>
      <c r="H3522" s="12">
        <v>0.16678399999999999</v>
      </c>
      <c r="I3522" s="12" t="s">
        <v>1607</v>
      </c>
      <c r="J3522" s="12" t="s">
        <v>1608</v>
      </c>
      <c r="K3522" s="12" t="s">
        <v>1609</v>
      </c>
      <c r="L3522" s="12" t="s">
        <v>1610</v>
      </c>
      <c r="M3522" s="12">
        <v>0.75364799999999998</v>
      </c>
      <c r="N3522" s="12">
        <v>-4.6129999999999997E-2</v>
      </c>
      <c r="O3522" s="12" t="s">
        <v>6686</v>
      </c>
      <c r="P3522" s="12">
        <v>0.122832</v>
      </c>
      <c r="Q3522" s="12" t="s">
        <v>11406</v>
      </c>
      <c r="R3522" s="12">
        <v>164</v>
      </c>
      <c r="S3522" t="str">
        <f t="shared" si="162"/>
        <v>No</v>
      </c>
      <c r="T3522" t="str">
        <f t="shared" si="163"/>
        <v>Aco1_164</v>
      </c>
      <c r="U3522" t="str">
        <f t="shared" si="164"/>
        <v>Aco1_164_AA</v>
      </c>
    </row>
    <row r="3523" spans="1:21" x14ac:dyDescent="0.2">
      <c r="A3523" s="12" t="s">
        <v>653</v>
      </c>
      <c r="B3523" s="12" t="s">
        <v>654</v>
      </c>
      <c r="C3523" s="12">
        <v>-0.55779000000000001</v>
      </c>
      <c r="D3523" s="12"/>
      <c r="E3523" s="12">
        <v>-0.89983000000000002</v>
      </c>
      <c r="F3523" s="12"/>
      <c r="G3523" s="12"/>
      <c r="H3523" s="12"/>
      <c r="I3523" s="12" t="s">
        <v>655</v>
      </c>
      <c r="J3523" s="12" t="s">
        <v>656</v>
      </c>
      <c r="K3523" s="12" t="s">
        <v>657</v>
      </c>
      <c r="L3523" s="12" t="s">
        <v>658</v>
      </c>
      <c r="M3523" s="12">
        <v>0.146731</v>
      </c>
      <c r="N3523" s="12">
        <v>0.72880800000000001</v>
      </c>
      <c r="O3523" s="12" t="s">
        <v>11028</v>
      </c>
      <c r="P3523" s="12">
        <v>0.83347700000000002</v>
      </c>
      <c r="Q3523" s="12" t="s">
        <v>11265</v>
      </c>
      <c r="R3523" s="12">
        <v>164</v>
      </c>
      <c r="S3523" t="str">
        <f t="shared" ref="S3523:S3586" si="165">IF(P3523&gt;=1.3, "Yes", "No")</f>
        <v>No</v>
      </c>
      <c r="T3523" t="str">
        <f t="shared" ref="T3523:T3586" si="166">_xlfn.CONCAT(K3523,"_",R3523)</f>
        <v>Ddx39b_164</v>
      </c>
      <c r="U3523" t="str">
        <f t="shared" ref="U3523:U3586" si="167">+_xlfn.CONCAT(T3523,"_",O3523)</f>
        <v>Ddx39b_164_FA</v>
      </c>
    </row>
    <row r="3524" spans="1:21" x14ac:dyDescent="0.2">
      <c r="A3524" s="12" t="s">
        <v>1983</v>
      </c>
      <c r="B3524" s="12" t="s">
        <v>1984</v>
      </c>
      <c r="C3524" s="12"/>
      <c r="D3524" s="12"/>
      <c r="E3524" s="12">
        <v>0.30955199999999999</v>
      </c>
      <c r="F3524" s="12">
        <v>-3.3619999999999997E-2</v>
      </c>
      <c r="G3524" s="12"/>
      <c r="H3524" s="12">
        <v>-0.32112000000000002</v>
      </c>
      <c r="I3524" s="12" t="s">
        <v>1607</v>
      </c>
      <c r="J3524" s="12" t="s">
        <v>1608</v>
      </c>
      <c r="K3524" s="12" t="s">
        <v>1609</v>
      </c>
      <c r="L3524" s="12" t="s">
        <v>1610</v>
      </c>
      <c r="M3524" s="12">
        <v>0.94167000000000001</v>
      </c>
      <c r="N3524" s="12">
        <v>1.5063E-2</v>
      </c>
      <c r="O3524" s="12" t="s">
        <v>11028</v>
      </c>
      <c r="P3524" s="12">
        <v>2.6100999999999999E-2</v>
      </c>
      <c r="Q3524" s="12" t="s">
        <v>11406</v>
      </c>
      <c r="R3524" s="12">
        <v>164</v>
      </c>
      <c r="S3524" t="str">
        <f t="shared" si="165"/>
        <v>No</v>
      </c>
      <c r="T3524" t="str">
        <f t="shared" si="166"/>
        <v>Aco1_164</v>
      </c>
      <c r="U3524" t="str">
        <f t="shared" si="167"/>
        <v>Aco1_164_FA</v>
      </c>
    </row>
    <row r="3525" spans="1:21" x14ac:dyDescent="0.2">
      <c r="A3525" s="12" t="s">
        <v>4625</v>
      </c>
      <c r="B3525" s="12" t="s">
        <v>4626</v>
      </c>
      <c r="C3525" s="12"/>
      <c r="D3525" s="12">
        <v>-0.50526000000000004</v>
      </c>
      <c r="E3525" s="12">
        <v>-0.37781999999999999</v>
      </c>
      <c r="F3525" s="12">
        <v>-8.1629999999999994E-2</v>
      </c>
      <c r="G3525" s="12">
        <v>-0.84689000000000003</v>
      </c>
      <c r="H3525" s="12"/>
      <c r="I3525" s="12" t="s">
        <v>4627</v>
      </c>
      <c r="J3525" s="12" t="s">
        <v>4628</v>
      </c>
      <c r="K3525" s="12" t="s">
        <v>4629</v>
      </c>
      <c r="L3525" s="12" t="s">
        <v>4630</v>
      </c>
      <c r="M3525" s="12">
        <v>6.4708000000000002E-2</v>
      </c>
      <c r="N3525" s="12">
        <v>0.45290200000000003</v>
      </c>
      <c r="O3525" s="12" t="s">
        <v>22</v>
      </c>
      <c r="P3525" s="12">
        <v>1.1890449999999999</v>
      </c>
      <c r="Q3525" s="12" t="s">
        <v>11777</v>
      </c>
      <c r="R3525" s="12">
        <v>163</v>
      </c>
      <c r="S3525" t="str">
        <f t="shared" si="165"/>
        <v>No</v>
      </c>
      <c r="T3525" t="str">
        <f t="shared" si="166"/>
        <v>Rpl10a_163</v>
      </c>
      <c r="U3525" t="str">
        <f t="shared" si="167"/>
        <v>Rpl10a_163_MGO</v>
      </c>
    </row>
    <row r="3526" spans="1:21" x14ac:dyDescent="0.2">
      <c r="A3526" s="12" t="s">
        <v>5492</v>
      </c>
      <c r="B3526" s="12" t="s">
        <v>5493</v>
      </c>
      <c r="C3526" s="12">
        <v>-0.32694000000000001</v>
      </c>
      <c r="D3526" s="12"/>
      <c r="E3526" s="12">
        <v>-2.767E-2</v>
      </c>
      <c r="F3526" s="12"/>
      <c r="G3526" s="12"/>
      <c r="H3526" s="12">
        <v>-0.61489000000000005</v>
      </c>
      <c r="I3526" s="12" t="s">
        <v>3353</v>
      </c>
      <c r="J3526" s="12" t="s">
        <v>3354</v>
      </c>
      <c r="K3526" s="12" t="s">
        <v>3355</v>
      </c>
      <c r="L3526" s="12" t="s">
        <v>3356</v>
      </c>
      <c r="M3526" s="12">
        <v>0.19687399999999999</v>
      </c>
      <c r="N3526" s="12">
        <v>0.32316499999999998</v>
      </c>
      <c r="O3526" s="12" t="s">
        <v>22</v>
      </c>
      <c r="P3526" s="12">
        <v>0.70581199999999999</v>
      </c>
      <c r="Q3526" s="12" t="s">
        <v>11638</v>
      </c>
      <c r="R3526" s="12">
        <v>163</v>
      </c>
      <c r="S3526" t="str">
        <f t="shared" si="165"/>
        <v>No</v>
      </c>
      <c r="T3526" t="str">
        <f t="shared" si="166"/>
        <v>Akr7a2_163</v>
      </c>
      <c r="U3526" t="str">
        <f t="shared" si="167"/>
        <v>Akr7a2_163_MGO</v>
      </c>
    </row>
    <row r="3527" spans="1:21" x14ac:dyDescent="0.2">
      <c r="A3527" s="12" t="s">
        <v>5686</v>
      </c>
      <c r="B3527" s="12" t="s">
        <v>5687</v>
      </c>
      <c r="C3527" s="12"/>
      <c r="D3527" s="12"/>
      <c r="E3527" s="12"/>
      <c r="F3527" s="12">
        <v>-1.53504</v>
      </c>
      <c r="G3527" s="12"/>
      <c r="H3527" s="12">
        <v>-0.64405999999999997</v>
      </c>
      <c r="I3527" s="12" t="s">
        <v>5688</v>
      </c>
      <c r="J3527" s="12" t="s">
        <v>5689</v>
      </c>
      <c r="K3527" s="12" t="s">
        <v>5690</v>
      </c>
      <c r="L3527" s="12" t="s">
        <v>5691</v>
      </c>
      <c r="M3527" s="12">
        <v>0.24709200000000001</v>
      </c>
      <c r="N3527" s="12">
        <v>1.0895490000000001</v>
      </c>
      <c r="O3527" s="12" t="s">
        <v>22</v>
      </c>
      <c r="P3527" s="12">
        <v>0.60714100000000004</v>
      </c>
      <c r="Q3527" s="12" t="s">
        <v>11892</v>
      </c>
      <c r="R3527" s="12">
        <v>163</v>
      </c>
      <c r="S3527" t="str">
        <f t="shared" si="165"/>
        <v>No</v>
      </c>
      <c r="T3527" t="str">
        <f t="shared" si="166"/>
        <v>Ddx39a_163</v>
      </c>
      <c r="U3527" t="str">
        <f t="shared" si="167"/>
        <v>Ddx39a_163_MGO</v>
      </c>
    </row>
    <row r="3528" spans="1:21" x14ac:dyDescent="0.2">
      <c r="A3528" s="12" t="s">
        <v>6364</v>
      </c>
      <c r="B3528" s="12" t="s">
        <v>6365</v>
      </c>
      <c r="C3528" s="12"/>
      <c r="D3528" s="12"/>
      <c r="E3528" s="12">
        <v>0.31522499999999998</v>
      </c>
      <c r="F3528" s="12"/>
      <c r="G3528" s="12">
        <v>-1.05966</v>
      </c>
      <c r="H3528" s="12"/>
      <c r="I3528" s="12" t="s">
        <v>2101</v>
      </c>
      <c r="J3528" s="12" t="s">
        <v>2102</v>
      </c>
      <c r="K3528" s="12" t="s">
        <v>2103</v>
      </c>
      <c r="L3528" s="12" t="s">
        <v>2104</v>
      </c>
      <c r="M3528" s="12">
        <v>0.68407300000000004</v>
      </c>
      <c r="N3528" s="12">
        <v>0.37221700000000002</v>
      </c>
      <c r="O3528" s="12" t="s">
        <v>22</v>
      </c>
      <c r="P3528" s="12">
        <v>0.16489699999999999</v>
      </c>
      <c r="Q3528" s="12" t="s">
        <v>11475</v>
      </c>
      <c r="R3528" s="12">
        <v>163</v>
      </c>
      <c r="S3528" t="str">
        <f t="shared" si="165"/>
        <v>No</v>
      </c>
      <c r="T3528" t="str">
        <f t="shared" si="166"/>
        <v>Mapk1_163</v>
      </c>
      <c r="U3528" t="str">
        <f t="shared" si="167"/>
        <v>Mapk1_163_MGO</v>
      </c>
    </row>
    <row r="3529" spans="1:21" x14ac:dyDescent="0.2">
      <c r="A3529" s="12" t="s">
        <v>7842</v>
      </c>
      <c r="B3529" s="12" t="s">
        <v>7843</v>
      </c>
      <c r="C3529" s="12">
        <v>-0.2802</v>
      </c>
      <c r="D3529" s="12">
        <v>0.12931000000000001</v>
      </c>
      <c r="E3529" s="12">
        <v>-0.52002999999999999</v>
      </c>
      <c r="F3529" s="12">
        <v>-0.20768</v>
      </c>
      <c r="G3529" s="12"/>
      <c r="H3529" s="12">
        <v>-0.12925</v>
      </c>
      <c r="I3529" s="12" t="s">
        <v>7844</v>
      </c>
      <c r="J3529" s="12" t="s">
        <v>7845</v>
      </c>
      <c r="K3529" s="12" t="s">
        <v>7846</v>
      </c>
      <c r="L3529" s="12" t="s">
        <v>7847</v>
      </c>
      <c r="M3529" s="12">
        <v>0.128492</v>
      </c>
      <c r="N3529" s="12">
        <v>0.20157</v>
      </c>
      <c r="O3529" s="12" t="s">
        <v>6686</v>
      </c>
      <c r="P3529" s="12">
        <v>0.89112499999999994</v>
      </c>
      <c r="Q3529" s="12" t="s">
        <v>12104</v>
      </c>
      <c r="R3529" s="12">
        <v>163</v>
      </c>
      <c r="S3529" t="str">
        <f t="shared" si="165"/>
        <v>No</v>
      </c>
      <c r="T3529" t="str">
        <f t="shared" si="166"/>
        <v>Nmral1_163</v>
      </c>
      <c r="U3529" t="str">
        <f t="shared" si="167"/>
        <v>Nmral1_163_AA</v>
      </c>
    </row>
    <row r="3530" spans="1:21" x14ac:dyDescent="0.2">
      <c r="A3530" s="12" t="s">
        <v>5492</v>
      </c>
      <c r="B3530" s="12" t="s">
        <v>5493</v>
      </c>
      <c r="C3530" s="12">
        <v>1.8023450000000001</v>
      </c>
      <c r="D3530" s="12"/>
      <c r="E3530" s="12">
        <v>0.66826399999999997</v>
      </c>
      <c r="F3530" s="12"/>
      <c r="G3530" s="12"/>
      <c r="H3530" s="12"/>
      <c r="I3530" s="12" t="s">
        <v>3353</v>
      </c>
      <c r="J3530" s="12" t="s">
        <v>3354</v>
      </c>
      <c r="K3530" s="12" t="s">
        <v>3355</v>
      </c>
      <c r="L3530" s="12" t="s">
        <v>3356</v>
      </c>
      <c r="M3530" s="12">
        <v>0.27396100000000001</v>
      </c>
      <c r="N3530" s="12">
        <v>-1.2353000000000001</v>
      </c>
      <c r="O3530" s="12" t="s">
        <v>6686</v>
      </c>
      <c r="P3530" s="12">
        <v>0.56231100000000001</v>
      </c>
      <c r="Q3530" s="12" t="s">
        <v>11638</v>
      </c>
      <c r="R3530" s="12">
        <v>163</v>
      </c>
      <c r="S3530" t="str">
        <f t="shared" si="165"/>
        <v>No</v>
      </c>
      <c r="T3530" t="str">
        <f t="shared" si="166"/>
        <v>Akr7a2_163</v>
      </c>
      <c r="U3530" t="str">
        <f t="shared" si="167"/>
        <v>Akr7a2_163_AA</v>
      </c>
    </row>
    <row r="3531" spans="1:21" x14ac:dyDescent="0.2">
      <c r="A3531" s="12" t="s">
        <v>6364</v>
      </c>
      <c r="B3531" s="12" t="s">
        <v>6365</v>
      </c>
      <c r="C3531" s="12">
        <v>-0.15712000000000001</v>
      </c>
      <c r="D3531" s="12"/>
      <c r="E3531" s="12">
        <v>-1.157E-2</v>
      </c>
      <c r="F3531" s="12"/>
      <c r="G3531" s="12"/>
      <c r="H3531" s="12"/>
      <c r="I3531" s="12" t="s">
        <v>2101</v>
      </c>
      <c r="J3531" s="12" t="s">
        <v>2102</v>
      </c>
      <c r="K3531" s="12" t="s">
        <v>2103</v>
      </c>
      <c r="L3531" s="12" t="s">
        <v>2104</v>
      </c>
      <c r="M3531" s="12">
        <v>0.45318999999999998</v>
      </c>
      <c r="N3531" s="12">
        <v>8.4348000000000006E-2</v>
      </c>
      <c r="O3531" s="12" t="s">
        <v>6686</v>
      </c>
      <c r="P3531" s="12">
        <v>0.34372000000000003</v>
      </c>
      <c r="Q3531" s="12" t="s">
        <v>11475</v>
      </c>
      <c r="R3531" s="12">
        <v>163</v>
      </c>
      <c r="S3531" t="str">
        <f t="shared" si="165"/>
        <v>No</v>
      </c>
      <c r="T3531" t="str">
        <f t="shared" si="166"/>
        <v>Mapk1_163</v>
      </c>
      <c r="U3531" t="str">
        <f t="shared" si="167"/>
        <v>Mapk1_163_AA</v>
      </c>
    </row>
    <row r="3532" spans="1:21" x14ac:dyDescent="0.2">
      <c r="A3532" s="12" t="s">
        <v>4625</v>
      </c>
      <c r="B3532" s="12" t="s">
        <v>4626</v>
      </c>
      <c r="C3532" s="12">
        <v>4.9359E-2</v>
      </c>
      <c r="D3532" s="12"/>
      <c r="E3532" s="12">
        <v>-0.29471000000000003</v>
      </c>
      <c r="F3532" s="12"/>
      <c r="G3532" s="12"/>
      <c r="H3532" s="12"/>
      <c r="I3532" s="12" t="s">
        <v>4627</v>
      </c>
      <c r="J3532" s="12" t="s">
        <v>4628</v>
      </c>
      <c r="K3532" s="12" t="s">
        <v>4629</v>
      </c>
      <c r="L3532" s="12" t="s">
        <v>4630</v>
      </c>
      <c r="M3532" s="12">
        <v>0.60564099999999998</v>
      </c>
      <c r="N3532" s="12">
        <v>0.122678</v>
      </c>
      <c r="O3532" s="12" t="s">
        <v>6686</v>
      </c>
      <c r="P3532" s="12">
        <v>0.21778500000000001</v>
      </c>
      <c r="Q3532" s="12" t="s">
        <v>11777</v>
      </c>
      <c r="R3532" s="12">
        <v>163</v>
      </c>
      <c r="S3532" t="str">
        <f t="shared" si="165"/>
        <v>No</v>
      </c>
      <c r="T3532" t="str">
        <f t="shared" si="166"/>
        <v>Rpl10a_163</v>
      </c>
      <c r="U3532" t="str">
        <f t="shared" si="167"/>
        <v>Rpl10a_163_AA</v>
      </c>
    </row>
    <row r="3533" spans="1:21" x14ac:dyDescent="0.2">
      <c r="A3533" s="12" t="s">
        <v>5686</v>
      </c>
      <c r="B3533" s="12" t="s">
        <v>5687</v>
      </c>
      <c r="C3533" s="12">
        <v>-0.17802000000000001</v>
      </c>
      <c r="D3533" s="12"/>
      <c r="E3533" s="12"/>
      <c r="F3533" s="12">
        <v>1.3540909999999999</v>
      </c>
      <c r="G3533" s="12">
        <v>-0.31269999999999998</v>
      </c>
      <c r="H3533" s="12"/>
      <c r="I3533" s="12" t="s">
        <v>5688</v>
      </c>
      <c r="J3533" s="12" t="s">
        <v>5689</v>
      </c>
      <c r="K3533" s="12" t="s">
        <v>5690</v>
      </c>
      <c r="L3533" s="12" t="s">
        <v>5691</v>
      </c>
      <c r="M3533" s="12">
        <v>0.64422800000000002</v>
      </c>
      <c r="N3533" s="12">
        <v>-0.28778999999999999</v>
      </c>
      <c r="O3533" s="12" t="s">
        <v>6686</v>
      </c>
      <c r="P3533" s="12">
        <v>0.19096099999999999</v>
      </c>
      <c r="Q3533" s="12" t="s">
        <v>11892</v>
      </c>
      <c r="R3533" s="12">
        <v>163</v>
      </c>
      <c r="S3533" t="str">
        <f t="shared" si="165"/>
        <v>No</v>
      </c>
      <c r="T3533" t="str">
        <f t="shared" si="166"/>
        <v>Ddx39a_163</v>
      </c>
      <c r="U3533" t="str">
        <f t="shared" si="167"/>
        <v>Ddx39a_163_AA</v>
      </c>
    </row>
    <row r="3534" spans="1:21" x14ac:dyDescent="0.2">
      <c r="A3534" s="12" t="s">
        <v>10580</v>
      </c>
      <c r="B3534" s="12" t="s">
        <v>10581</v>
      </c>
      <c r="C3534" s="12">
        <v>0.57999599999999996</v>
      </c>
      <c r="D3534" s="12"/>
      <c r="E3534" s="12"/>
      <c r="F3534" s="12"/>
      <c r="G3534" s="12"/>
      <c r="H3534" s="12">
        <v>-0.26606000000000002</v>
      </c>
      <c r="I3534" s="12" t="s">
        <v>10582</v>
      </c>
      <c r="J3534" s="12" t="s">
        <v>10583</v>
      </c>
      <c r="K3534" s="12" t="s">
        <v>10584</v>
      </c>
      <c r="L3534" s="12" t="s">
        <v>10585</v>
      </c>
      <c r="M3534" s="12">
        <v>0.77380199999999999</v>
      </c>
      <c r="N3534" s="12">
        <v>-0.15697</v>
      </c>
      <c r="O3534" s="12" t="s">
        <v>6686</v>
      </c>
      <c r="P3534" s="12">
        <v>0.11137</v>
      </c>
      <c r="Q3534" s="12" t="s">
        <v>12396</v>
      </c>
      <c r="R3534" s="12">
        <v>163</v>
      </c>
      <c r="S3534" t="str">
        <f t="shared" si="165"/>
        <v>No</v>
      </c>
      <c r="T3534" t="str">
        <f t="shared" si="166"/>
        <v>Oasl1_163</v>
      </c>
      <c r="U3534" t="str">
        <f t="shared" si="167"/>
        <v>Oasl1_163_AA</v>
      </c>
    </row>
    <row r="3535" spans="1:21" x14ac:dyDescent="0.2">
      <c r="A3535" s="12" t="s">
        <v>11002</v>
      </c>
      <c r="B3535" s="12" t="s">
        <v>11003</v>
      </c>
      <c r="C3535" s="12">
        <v>0.32790399999999997</v>
      </c>
      <c r="D3535" s="12">
        <v>8.7262000000000006E-2</v>
      </c>
      <c r="E3535" s="12">
        <v>-0.40137</v>
      </c>
      <c r="F3535" s="12"/>
      <c r="G3535" s="12"/>
      <c r="H3535" s="12"/>
      <c r="I3535" s="12" t="s">
        <v>1213</v>
      </c>
      <c r="J3535" s="12" t="s">
        <v>1214</v>
      </c>
      <c r="K3535" s="12" t="s">
        <v>1215</v>
      </c>
      <c r="L3535" s="12" t="s">
        <v>1216</v>
      </c>
      <c r="M3535" s="12">
        <v>0.98484700000000003</v>
      </c>
      <c r="N3535" s="12">
        <v>-4.5999999999999999E-3</v>
      </c>
      <c r="O3535" s="12" t="s">
        <v>6686</v>
      </c>
      <c r="P3535" s="12">
        <v>6.6309999999999997E-3</v>
      </c>
      <c r="Q3535" s="12" t="s">
        <v>11348</v>
      </c>
      <c r="R3535" s="12">
        <v>163</v>
      </c>
      <c r="S3535" t="str">
        <f t="shared" si="165"/>
        <v>No</v>
      </c>
      <c r="T3535" t="str">
        <f t="shared" si="166"/>
        <v>Cyp2d10_163</v>
      </c>
      <c r="U3535" t="str">
        <f t="shared" si="167"/>
        <v>Cyp2d10_163_AA</v>
      </c>
    </row>
    <row r="3536" spans="1:21" x14ac:dyDescent="0.2">
      <c r="A3536" s="12" t="s">
        <v>4625</v>
      </c>
      <c r="B3536" s="12" t="s">
        <v>4626</v>
      </c>
      <c r="C3536" s="12">
        <v>-0.42947999999999997</v>
      </c>
      <c r="D3536" s="12">
        <v>-0.73121999999999998</v>
      </c>
      <c r="E3536" s="12">
        <v>-1.0900000000000001</v>
      </c>
      <c r="F3536" s="12"/>
      <c r="G3536" s="12">
        <v>-1.3301700000000001</v>
      </c>
      <c r="H3536" s="12">
        <v>-0.95747000000000004</v>
      </c>
      <c r="I3536" s="12" t="s">
        <v>4627</v>
      </c>
      <c r="J3536" s="12" t="s">
        <v>4628</v>
      </c>
      <c r="K3536" s="12" t="s">
        <v>4629</v>
      </c>
      <c r="L3536" s="12" t="s">
        <v>4630</v>
      </c>
      <c r="M3536" s="12">
        <v>4.1399999999999996E-3</v>
      </c>
      <c r="N3536" s="12">
        <v>0.90766899999999995</v>
      </c>
      <c r="O3536" s="12" t="s">
        <v>11028</v>
      </c>
      <c r="P3536" s="12">
        <v>2.3830360000000002</v>
      </c>
      <c r="Q3536" s="12" t="s">
        <v>11777</v>
      </c>
      <c r="R3536" s="12">
        <v>163</v>
      </c>
      <c r="S3536" t="str">
        <f t="shared" si="165"/>
        <v>Yes</v>
      </c>
      <c r="T3536" t="str">
        <f t="shared" si="166"/>
        <v>Rpl10a_163</v>
      </c>
      <c r="U3536" t="str">
        <f t="shared" si="167"/>
        <v>Rpl10a_163_FA</v>
      </c>
    </row>
    <row r="3537" spans="1:21" x14ac:dyDescent="0.2">
      <c r="A3537" s="12" t="s">
        <v>6364</v>
      </c>
      <c r="B3537" s="12" t="s">
        <v>6365</v>
      </c>
      <c r="C3537" s="12">
        <v>-1.0791500000000001</v>
      </c>
      <c r="D3537" s="12">
        <v>-0.80749000000000004</v>
      </c>
      <c r="E3537" s="12">
        <v>-0.69820000000000004</v>
      </c>
      <c r="F3537" s="12"/>
      <c r="G3537" s="12"/>
      <c r="H3537" s="12"/>
      <c r="I3537" s="12" t="s">
        <v>2101</v>
      </c>
      <c r="J3537" s="12" t="s">
        <v>2102</v>
      </c>
      <c r="K3537" s="12" t="s">
        <v>2103</v>
      </c>
      <c r="L3537" s="12" t="s">
        <v>2104</v>
      </c>
      <c r="M3537" s="12">
        <v>1.6841999999999999E-2</v>
      </c>
      <c r="N3537" s="12">
        <v>0.86161399999999999</v>
      </c>
      <c r="O3537" s="12" t="s">
        <v>11028</v>
      </c>
      <c r="P3537" s="12">
        <v>1.773609</v>
      </c>
      <c r="Q3537" s="12" t="s">
        <v>11475</v>
      </c>
      <c r="R3537" s="12">
        <v>163</v>
      </c>
      <c r="S3537" t="str">
        <f t="shared" si="165"/>
        <v>Yes</v>
      </c>
      <c r="T3537" t="str">
        <f t="shared" si="166"/>
        <v>Mapk1_163</v>
      </c>
      <c r="U3537" t="str">
        <f t="shared" si="167"/>
        <v>Mapk1_163_FA</v>
      </c>
    </row>
    <row r="3538" spans="1:21" x14ac:dyDescent="0.2">
      <c r="A3538" s="12" t="s">
        <v>5492</v>
      </c>
      <c r="B3538" s="12" t="s">
        <v>5493</v>
      </c>
      <c r="C3538" s="12">
        <v>1.1134090000000001</v>
      </c>
      <c r="D3538" s="12"/>
      <c r="E3538" s="12">
        <v>1.029687</v>
      </c>
      <c r="F3538" s="12"/>
      <c r="G3538" s="12">
        <v>-0.74155000000000004</v>
      </c>
      <c r="H3538" s="12">
        <v>-8.5080000000000003E-2</v>
      </c>
      <c r="I3538" s="12" t="s">
        <v>3353</v>
      </c>
      <c r="J3538" s="12" t="s">
        <v>3354</v>
      </c>
      <c r="K3538" s="12" t="s">
        <v>3355</v>
      </c>
      <c r="L3538" s="12" t="s">
        <v>3356</v>
      </c>
      <c r="M3538" s="12">
        <v>0.51700800000000002</v>
      </c>
      <c r="N3538" s="12">
        <v>-0.32912000000000002</v>
      </c>
      <c r="O3538" s="12" t="s">
        <v>11028</v>
      </c>
      <c r="P3538" s="12">
        <v>0.28650199999999998</v>
      </c>
      <c r="Q3538" s="12" t="s">
        <v>11638</v>
      </c>
      <c r="R3538" s="12">
        <v>163</v>
      </c>
      <c r="S3538" t="str">
        <f t="shared" si="165"/>
        <v>No</v>
      </c>
      <c r="T3538" t="str">
        <f t="shared" si="166"/>
        <v>Akr7a2_163</v>
      </c>
      <c r="U3538" t="str">
        <f t="shared" si="167"/>
        <v>Akr7a2_163_FA</v>
      </c>
    </row>
    <row r="3539" spans="1:21" x14ac:dyDescent="0.2">
      <c r="A3539" s="12" t="s">
        <v>2600</v>
      </c>
      <c r="B3539" s="12" t="s">
        <v>2601</v>
      </c>
      <c r="C3539" s="12">
        <v>-0.56423000000000001</v>
      </c>
      <c r="D3539" s="12">
        <v>-0.54086999999999996</v>
      </c>
      <c r="E3539" s="12">
        <v>-0.73865000000000003</v>
      </c>
      <c r="F3539" s="12">
        <v>-0.95762000000000003</v>
      </c>
      <c r="G3539" s="12">
        <v>-0.86328000000000005</v>
      </c>
      <c r="H3539" s="12">
        <v>-0.61692000000000002</v>
      </c>
      <c r="I3539" s="12" t="s">
        <v>2602</v>
      </c>
      <c r="J3539" s="12" t="s">
        <v>2603</v>
      </c>
      <c r="K3539" s="12" t="s">
        <v>2604</v>
      </c>
      <c r="L3539" s="12" t="s">
        <v>2605</v>
      </c>
      <c r="M3539" s="12">
        <v>1.4899999999999999E-4</v>
      </c>
      <c r="N3539" s="12">
        <v>0.71359499999999998</v>
      </c>
      <c r="O3539" s="12" t="s">
        <v>22</v>
      </c>
      <c r="P3539" s="12">
        <v>3.8282150000000001</v>
      </c>
      <c r="Q3539" s="12" t="s">
        <v>11542</v>
      </c>
      <c r="R3539" s="12">
        <v>162</v>
      </c>
      <c r="S3539" t="str">
        <f t="shared" si="165"/>
        <v>Yes</v>
      </c>
      <c r="T3539" t="str">
        <f t="shared" si="166"/>
        <v>Pipox_162</v>
      </c>
      <c r="U3539" t="str">
        <f t="shared" si="167"/>
        <v>Pipox_162_MGO</v>
      </c>
    </row>
    <row r="3540" spans="1:21" x14ac:dyDescent="0.2">
      <c r="A3540" s="12" t="s">
        <v>5055</v>
      </c>
      <c r="B3540" s="12" t="s">
        <v>5056</v>
      </c>
      <c r="C3540" s="12">
        <v>-0.46571000000000001</v>
      </c>
      <c r="D3540" s="12">
        <v>-6.037E-2</v>
      </c>
      <c r="E3540" s="12">
        <v>-0.85158999999999996</v>
      </c>
      <c r="F3540" s="12">
        <v>-0.40537000000000001</v>
      </c>
      <c r="G3540" s="12"/>
      <c r="H3540" s="12">
        <v>9.2971999999999999E-2</v>
      </c>
      <c r="I3540" s="12" t="s">
        <v>2135</v>
      </c>
      <c r="J3540" s="12" t="s">
        <v>2136</v>
      </c>
      <c r="K3540" s="12" t="s">
        <v>2137</v>
      </c>
      <c r="L3540" s="12" t="s">
        <v>2138</v>
      </c>
      <c r="M3540" s="12">
        <v>0.110558</v>
      </c>
      <c r="N3540" s="12">
        <v>0.33801300000000001</v>
      </c>
      <c r="O3540" s="12" t="s">
        <v>22</v>
      </c>
      <c r="P3540" s="12">
        <v>0.95640800000000004</v>
      </c>
      <c r="Q3540" s="12" t="s">
        <v>11479</v>
      </c>
      <c r="R3540" s="12">
        <v>162</v>
      </c>
      <c r="S3540" t="str">
        <f t="shared" si="165"/>
        <v>No</v>
      </c>
      <c r="T3540" t="str">
        <f t="shared" si="166"/>
        <v>Ldha_162</v>
      </c>
      <c r="U3540" t="str">
        <f t="shared" si="167"/>
        <v>Ldha_162_MGO</v>
      </c>
    </row>
    <row r="3541" spans="1:21" x14ac:dyDescent="0.2">
      <c r="A3541" s="12" t="s">
        <v>6202</v>
      </c>
      <c r="B3541" s="12" t="s">
        <v>6203</v>
      </c>
      <c r="C3541" s="12">
        <v>0.28212100000000001</v>
      </c>
      <c r="D3541" s="12">
        <v>-0.40189999999999998</v>
      </c>
      <c r="E3541" s="12">
        <v>0.53888100000000005</v>
      </c>
      <c r="F3541" s="12">
        <v>0.76502499999999996</v>
      </c>
      <c r="G3541" s="12">
        <v>-0.13214999999999999</v>
      </c>
      <c r="H3541" s="12">
        <v>-0.27261000000000002</v>
      </c>
      <c r="I3541" s="12" t="s">
        <v>4189</v>
      </c>
      <c r="J3541" s="12" t="s">
        <v>4190</v>
      </c>
      <c r="K3541" s="12" t="s">
        <v>4191</v>
      </c>
      <c r="L3541" s="12" t="s">
        <v>4192</v>
      </c>
      <c r="M3541" s="12">
        <v>0.52898000000000001</v>
      </c>
      <c r="N3541" s="12">
        <v>-0.12989000000000001</v>
      </c>
      <c r="O3541" s="12" t="s">
        <v>22</v>
      </c>
      <c r="P3541" s="12">
        <v>0.276561</v>
      </c>
      <c r="Q3541" s="12" t="s">
        <v>11733</v>
      </c>
      <c r="R3541" s="12">
        <v>162</v>
      </c>
      <c r="S3541" t="str">
        <f t="shared" si="165"/>
        <v>No</v>
      </c>
      <c r="T3541" t="str">
        <f t="shared" si="166"/>
        <v>Rpsa_162</v>
      </c>
      <c r="U3541" t="str">
        <f t="shared" si="167"/>
        <v>Rpsa_162_MGO</v>
      </c>
    </row>
    <row r="3542" spans="1:21" x14ac:dyDescent="0.2">
      <c r="A3542" s="12" t="s">
        <v>5055</v>
      </c>
      <c r="B3542" s="12" t="s">
        <v>5056</v>
      </c>
      <c r="C3542" s="12">
        <v>-0.19968</v>
      </c>
      <c r="D3542" s="12">
        <v>-0.50504000000000004</v>
      </c>
      <c r="E3542" s="12">
        <v>-2.5010000000000001E-2</v>
      </c>
      <c r="F3542" s="12"/>
      <c r="G3542" s="12">
        <v>-0.54666000000000003</v>
      </c>
      <c r="H3542" s="12">
        <v>-0.17321</v>
      </c>
      <c r="I3542" s="12" t="s">
        <v>2135</v>
      </c>
      <c r="J3542" s="12" t="s">
        <v>2136</v>
      </c>
      <c r="K3542" s="12" t="s">
        <v>2137</v>
      </c>
      <c r="L3542" s="12" t="s">
        <v>2138</v>
      </c>
      <c r="M3542" s="12">
        <v>4.5483999999999997E-2</v>
      </c>
      <c r="N3542" s="12">
        <v>0.28991800000000001</v>
      </c>
      <c r="O3542" s="12" t="s">
        <v>6686</v>
      </c>
      <c r="P3542" s="12">
        <v>1.342139</v>
      </c>
      <c r="Q3542" s="12" t="s">
        <v>11479</v>
      </c>
      <c r="R3542" s="12">
        <v>162</v>
      </c>
      <c r="S3542" t="str">
        <f t="shared" si="165"/>
        <v>Yes</v>
      </c>
      <c r="T3542" t="str">
        <f t="shared" si="166"/>
        <v>Ldha_162</v>
      </c>
      <c r="U3542" t="str">
        <f t="shared" si="167"/>
        <v>Ldha_162_AA</v>
      </c>
    </row>
    <row r="3543" spans="1:21" x14ac:dyDescent="0.2">
      <c r="A3543" s="12" t="s">
        <v>6202</v>
      </c>
      <c r="B3543" s="12" t="s">
        <v>6203</v>
      </c>
      <c r="C3543" s="12">
        <v>0.79458600000000001</v>
      </c>
      <c r="D3543" s="12"/>
      <c r="E3543" s="12">
        <v>0.73126899999999995</v>
      </c>
      <c r="F3543" s="12">
        <v>0.48191499999999998</v>
      </c>
      <c r="G3543" s="12">
        <v>-0.10791000000000001</v>
      </c>
      <c r="H3543" s="12">
        <v>0.605379</v>
      </c>
      <c r="I3543" s="12" t="s">
        <v>4189</v>
      </c>
      <c r="J3543" s="12" t="s">
        <v>4190</v>
      </c>
      <c r="K3543" s="12" t="s">
        <v>4191</v>
      </c>
      <c r="L3543" s="12" t="s">
        <v>4192</v>
      </c>
      <c r="M3543" s="12">
        <v>3.6094000000000001E-2</v>
      </c>
      <c r="N3543" s="12">
        <v>-0.50105</v>
      </c>
      <c r="O3543" s="12" t="s">
        <v>6686</v>
      </c>
      <c r="P3543" s="12">
        <v>1.4425680000000001</v>
      </c>
      <c r="Q3543" s="12" t="s">
        <v>11733</v>
      </c>
      <c r="R3543" s="12">
        <v>162</v>
      </c>
      <c r="S3543" t="str">
        <f t="shared" si="165"/>
        <v>Yes</v>
      </c>
      <c r="T3543" t="str">
        <f t="shared" si="166"/>
        <v>Rpsa_162</v>
      </c>
      <c r="U3543" t="str">
        <f t="shared" si="167"/>
        <v>Rpsa_162_AA</v>
      </c>
    </row>
    <row r="3544" spans="1:21" x14ac:dyDescent="0.2">
      <c r="A3544" s="12" t="s">
        <v>7328</v>
      </c>
      <c r="B3544" s="12" t="s">
        <v>7329</v>
      </c>
      <c r="C3544" s="12">
        <v>0.42065599999999997</v>
      </c>
      <c r="D3544" s="12">
        <v>0.354408</v>
      </c>
      <c r="E3544" s="12">
        <v>0.38402900000000001</v>
      </c>
      <c r="F3544" s="12">
        <v>0.228432</v>
      </c>
      <c r="G3544" s="12">
        <v>2.2680000000000001E-3</v>
      </c>
      <c r="H3544" s="12">
        <v>-0.10138</v>
      </c>
      <c r="I3544" s="12" t="s">
        <v>1513</v>
      </c>
      <c r="J3544" s="12" t="s">
        <v>1514</v>
      </c>
      <c r="K3544" s="12" t="s">
        <v>1515</v>
      </c>
      <c r="L3544" s="12" t="s">
        <v>1516</v>
      </c>
      <c r="M3544" s="12">
        <v>5.9975000000000001E-2</v>
      </c>
      <c r="N3544" s="12">
        <v>-0.21473</v>
      </c>
      <c r="O3544" s="12" t="s">
        <v>6686</v>
      </c>
      <c r="P3544" s="12">
        <v>1.2220329999999999</v>
      </c>
      <c r="Q3544" s="12" t="s">
        <v>11392</v>
      </c>
      <c r="R3544" s="12">
        <v>162</v>
      </c>
      <c r="S3544" t="str">
        <f t="shared" si="165"/>
        <v>No</v>
      </c>
      <c r="T3544" t="str">
        <f t="shared" si="166"/>
        <v>Aldh1a1_162</v>
      </c>
      <c r="U3544" t="str">
        <f t="shared" si="167"/>
        <v>Aldh1a1_162_AA</v>
      </c>
    </row>
    <row r="3545" spans="1:21" x14ac:dyDescent="0.2">
      <c r="A3545" s="12" t="s">
        <v>8355</v>
      </c>
      <c r="B3545" s="12" t="s">
        <v>8356</v>
      </c>
      <c r="C3545" s="12">
        <v>2.3519999999999999E-3</v>
      </c>
      <c r="D3545" s="12"/>
      <c r="E3545" s="12"/>
      <c r="F3545" s="12"/>
      <c r="G3545" s="12">
        <v>0.27204400000000001</v>
      </c>
      <c r="H3545" s="12">
        <v>0.15004899999999999</v>
      </c>
      <c r="I3545" s="12" t="s">
        <v>8357</v>
      </c>
      <c r="J3545" s="12" t="s">
        <v>8358</v>
      </c>
      <c r="K3545" s="12" t="s">
        <v>8359</v>
      </c>
      <c r="L3545" s="12" t="s">
        <v>8360</v>
      </c>
      <c r="M3545" s="12">
        <v>0.21126</v>
      </c>
      <c r="N3545" s="12">
        <v>-0.14147999999999999</v>
      </c>
      <c r="O3545" s="12" t="s">
        <v>6686</v>
      </c>
      <c r="P3545" s="12">
        <v>0.67518199999999995</v>
      </c>
      <c r="Q3545" s="12" t="s">
        <v>12157</v>
      </c>
      <c r="R3545" s="12">
        <v>162</v>
      </c>
      <c r="S3545" t="str">
        <f t="shared" si="165"/>
        <v>No</v>
      </c>
      <c r="T3545" t="str">
        <f t="shared" si="166"/>
        <v>Rab35_162</v>
      </c>
      <c r="U3545" t="str">
        <f t="shared" si="167"/>
        <v>Rab35_162_AA</v>
      </c>
    </row>
    <row r="3546" spans="1:21" x14ac:dyDescent="0.2">
      <c r="A3546" s="12" t="s">
        <v>9108</v>
      </c>
      <c r="B3546" s="12" t="s">
        <v>9109</v>
      </c>
      <c r="C3546" s="12">
        <v>1.1472E-2</v>
      </c>
      <c r="D3546" s="12"/>
      <c r="E3546" s="12">
        <v>5.1247000000000001E-2</v>
      </c>
      <c r="F3546" s="12"/>
      <c r="G3546" s="12"/>
      <c r="H3546" s="12"/>
      <c r="I3546" s="12" t="s">
        <v>43</v>
      </c>
      <c r="J3546" s="12" t="s">
        <v>44</v>
      </c>
      <c r="K3546" s="12" t="s">
        <v>45</v>
      </c>
      <c r="L3546" s="12" t="s">
        <v>46</v>
      </c>
      <c r="M3546" s="12">
        <v>0.35980200000000001</v>
      </c>
      <c r="N3546" s="12">
        <v>-3.1359999999999999E-2</v>
      </c>
      <c r="O3546" s="12" t="s">
        <v>6686</v>
      </c>
      <c r="P3546" s="12">
        <v>0.443936</v>
      </c>
      <c r="Q3546" s="12" t="s">
        <v>11170</v>
      </c>
      <c r="R3546" s="12">
        <v>162</v>
      </c>
      <c r="S3546" t="str">
        <f t="shared" si="165"/>
        <v>No</v>
      </c>
      <c r="T3546" t="str">
        <f t="shared" si="166"/>
        <v>Mtch2_162</v>
      </c>
      <c r="U3546" t="str">
        <f t="shared" si="167"/>
        <v>Mtch2_162_AA</v>
      </c>
    </row>
    <row r="3547" spans="1:21" x14ac:dyDescent="0.2">
      <c r="A3547" s="12" t="s">
        <v>2600</v>
      </c>
      <c r="B3547" s="12" t="s">
        <v>2601</v>
      </c>
      <c r="C3547" s="12">
        <v>0.43281199999999997</v>
      </c>
      <c r="D3547" s="12"/>
      <c r="E3547" s="12">
        <v>-0.39032</v>
      </c>
      <c r="F3547" s="12">
        <v>-0.19506000000000001</v>
      </c>
      <c r="G3547" s="12"/>
      <c r="H3547" s="12">
        <v>0.14374999999999999</v>
      </c>
      <c r="I3547" s="12" t="s">
        <v>2602</v>
      </c>
      <c r="J3547" s="12" t="s">
        <v>2603</v>
      </c>
      <c r="K3547" s="12" t="s">
        <v>2604</v>
      </c>
      <c r="L3547" s="12" t="s">
        <v>2605</v>
      </c>
      <c r="M3547" s="12">
        <v>0.99109800000000003</v>
      </c>
      <c r="N3547" s="12">
        <v>2.2060000000000001E-3</v>
      </c>
      <c r="O3547" s="12" t="s">
        <v>6686</v>
      </c>
      <c r="P3547" s="12">
        <v>3.8830000000000002E-3</v>
      </c>
      <c r="Q3547" s="12" t="s">
        <v>11542</v>
      </c>
      <c r="R3547" s="12">
        <v>162</v>
      </c>
      <c r="S3547" t="str">
        <f t="shared" si="165"/>
        <v>No</v>
      </c>
      <c r="T3547" t="str">
        <f t="shared" si="166"/>
        <v>Pipox_162</v>
      </c>
      <c r="U3547" t="str">
        <f t="shared" si="167"/>
        <v>Pipox_162_AA</v>
      </c>
    </row>
    <row r="3548" spans="1:21" x14ac:dyDescent="0.2">
      <c r="A3548" s="12" t="s">
        <v>2600</v>
      </c>
      <c r="B3548" s="12" t="s">
        <v>2601</v>
      </c>
      <c r="C3548" s="12">
        <v>-0.60512999999999995</v>
      </c>
      <c r="D3548" s="12">
        <v>-0.60599999999999998</v>
      </c>
      <c r="E3548" s="12">
        <v>-0.42925999999999997</v>
      </c>
      <c r="F3548" s="12">
        <v>-0.58015000000000005</v>
      </c>
      <c r="G3548" s="12">
        <v>-0.70820000000000005</v>
      </c>
      <c r="H3548" s="12">
        <v>-0.48031000000000001</v>
      </c>
      <c r="I3548" s="12" t="s">
        <v>2602</v>
      </c>
      <c r="J3548" s="12" t="s">
        <v>2603</v>
      </c>
      <c r="K3548" s="12" t="s">
        <v>2604</v>
      </c>
      <c r="L3548" s="12" t="s">
        <v>2605</v>
      </c>
      <c r="M3548" s="13">
        <v>3.3699999999999999E-5</v>
      </c>
      <c r="N3548" s="12">
        <v>0.56817399999999996</v>
      </c>
      <c r="O3548" s="12" t="s">
        <v>11028</v>
      </c>
      <c r="P3548" s="12">
        <v>4.4724890000000004</v>
      </c>
      <c r="Q3548" s="12" t="s">
        <v>11542</v>
      </c>
      <c r="R3548" s="12">
        <v>162</v>
      </c>
      <c r="S3548" t="str">
        <f t="shared" si="165"/>
        <v>Yes</v>
      </c>
      <c r="T3548" t="str">
        <f t="shared" si="166"/>
        <v>Pipox_162</v>
      </c>
      <c r="U3548" t="str">
        <f t="shared" si="167"/>
        <v>Pipox_162_FA</v>
      </c>
    </row>
    <row r="3549" spans="1:21" x14ac:dyDescent="0.2">
      <c r="A3549" s="12" t="s">
        <v>5055</v>
      </c>
      <c r="B3549" s="12" t="s">
        <v>5056</v>
      </c>
      <c r="C3549" s="12">
        <v>-0.24382000000000001</v>
      </c>
      <c r="D3549" s="12"/>
      <c r="E3549" s="12"/>
      <c r="F3549" s="12"/>
      <c r="G3549" s="12">
        <v>1.7867000000000001E-2</v>
      </c>
      <c r="H3549" s="12">
        <v>-0.65205000000000002</v>
      </c>
      <c r="I3549" s="12" t="s">
        <v>2135</v>
      </c>
      <c r="J3549" s="12" t="s">
        <v>2136</v>
      </c>
      <c r="K3549" s="12" t="s">
        <v>2137</v>
      </c>
      <c r="L3549" s="12" t="s">
        <v>2138</v>
      </c>
      <c r="M3549" s="12">
        <v>0.272067</v>
      </c>
      <c r="N3549" s="12">
        <v>0.29266599999999998</v>
      </c>
      <c r="O3549" s="12" t="s">
        <v>11028</v>
      </c>
      <c r="P3549" s="12">
        <v>0.56532400000000005</v>
      </c>
      <c r="Q3549" s="12" t="s">
        <v>11479</v>
      </c>
      <c r="R3549" s="12">
        <v>162</v>
      </c>
      <c r="S3549" t="str">
        <f t="shared" si="165"/>
        <v>No</v>
      </c>
      <c r="T3549" t="str">
        <f t="shared" si="166"/>
        <v>Ldha_162</v>
      </c>
      <c r="U3549" t="str">
        <f t="shared" si="167"/>
        <v>Ldha_162_FA</v>
      </c>
    </row>
    <row r="3550" spans="1:21" x14ac:dyDescent="0.2">
      <c r="A3550" s="12" t="s">
        <v>6202</v>
      </c>
      <c r="B3550" s="12" t="s">
        <v>6203</v>
      </c>
      <c r="C3550" s="12">
        <v>0.25514799999999999</v>
      </c>
      <c r="D3550" s="12">
        <v>9.2488000000000001E-2</v>
      </c>
      <c r="E3550" s="12">
        <v>0.37471900000000002</v>
      </c>
      <c r="F3550" s="12">
        <v>0.65341099999999996</v>
      </c>
      <c r="G3550" s="12">
        <v>-0.23388999999999999</v>
      </c>
      <c r="H3550" s="12">
        <v>-0.32469999999999999</v>
      </c>
      <c r="I3550" s="12" t="s">
        <v>4189</v>
      </c>
      <c r="J3550" s="12" t="s">
        <v>4190</v>
      </c>
      <c r="K3550" s="12" t="s">
        <v>4191</v>
      </c>
      <c r="L3550" s="12" t="s">
        <v>4192</v>
      </c>
      <c r="M3550" s="12">
        <v>0.410271</v>
      </c>
      <c r="N3550" s="12">
        <v>-0.13619999999999999</v>
      </c>
      <c r="O3550" s="12" t="s">
        <v>11028</v>
      </c>
      <c r="P3550" s="12">
        <v>0.38693</v>
      </c>
      <c r="Q3550" s="12" t="s">
        <v>11733</v>
      </c>
      <c r="R3550" s="12">
        <v>162</v>
      </c>
      <c r="S3550" t="str">
        <f t="shared" si="165"/>
        <v>No</v>
      </c>
      <c r="T3550" t="str">
        <f t="shared" si="166"/>
        <v>Rpsa_162</v>
      </c>
      <c r="U3550" t="str">
        <f t="shared" si="167"/>
        <v>Rpsa_162_FA</v>
      </c>
    </row>
    <row r="3551" spans="1:21" x14ac:dyDescent="0.2">
      <c r="A3551" s="12" t="s">
        <v>5544</v>
      </c>
      <c r="B3551" s="12" t="s">
        <v>5545</v>
      </c>
      <c r="C3551" s="12"/>
      <c r="D3551" s="12"/>
      <c r="E3551" s="12"/>
      <c r="F3551" s="12">
        <v>-0.56506999999999996</v>
      </c>
      <c r="G3551" s="12"/>
      <c r="H3551" s="12">
        <v>-0.28173999999999999</v>
      </c>
      <c r="I3551" s="12" t="s">
        <v>4585</v>
      </c>
      <c r="J3551" s="12" t="s">
        <v>4586</v>
      </c>
      <c r="K3551" s="12" t="s">
        <v>4587</v>
      </c>
      <c r="L3551" s="12" t="s">
        <v>4588</v>
      </c>
      <c r="M3551" s="12">
        <v>0.20554900000000001</v>
      </c>
      <c r="N3551" s="12">
        <v>0.42340800000000001</v>
      </c>
      <c r="O3551" s="12" t="s">
        <v>22</v>
      </c>
      <c r="P3551" s="12">
        <v>0.68708499999999995</v>
      </c>
      <c r="Q3551" s="12" t="s">
        <v>11772</v>
      </c>
      <c r="R3551" s="12">
        <v>161</v>
      </c>
      <c r="S3551" t="str">
        <f t="shared" si="165"/>
        <v>No</v>
      </c>
      <c r="T3551" t="str">
        <f t="shared" si="166"/>
        <v>Cnbp_161</v>
      </c>
      <c r="U3551" t="str">
        <f t="shared" si="167"/>
        <v>Cnbp_161_MGO</v>
      </c>
    </row>
    <row r="3552" spans="1:21" x14ac:dyDescent="0.2">
      <c r="A3552" s="12" t="s">
        <v>6398</v>
      </c>
      <c r="B3552" s="12" t="s">
        <v>6399</v>
      </c>
      <c r="C3552" s="12">
        <v>7.8075000000000006E-2</v>
      </c>
      <c r="D3552" s="12"/>
      <c r="E3552" s="12"/>
      <c r="F3552" s="12"/>
      <c r="G3552" s="12"/>
      <c r="H3552" s="12">
        <v>-0.22685</v>
      </c>
      <c r="I3552" s="12" t="s">
        <v>775</v>
      </c>
      <c r="J3552" s="12" t="s">
        <v>776</v>
      </c>
      <c r="K3552" s="12" t="s">
        <v>777</v>
      </c>
      <c r="L3552" s="12" t="s">
        <v>778</v>
      </c>
      <c r="M3552" s="12">
        <v>0.71102200000000004</v>
      </c>
      <c r="N3552" s="12">
        <v>7.4386999999999995E-2</v>
      </c>
      <c r="O3552" s="12" t="s">
        <v>22</v>
      </c>
      <c r="P3552" s="12">
        <v>0.148117</v>
      </c>
      <c r="Q3552" s="12" t="s">
        <v>11284</v>
      </c>
      <c r="R3552" s="12">
        <v>161</v>
      </c>
      <c r="S3552" t="str">
        <f t="shared" si="165"/>
        <v>No</v>
      </c>
      <c r="T3552" t="str">
        <f t="shared" si="166"/>
        <v>Mettl26_161</v>
      </c>
      <c r="U3552" t="str">
        <f t="shared" si="167"/>
        <v>Mettl26_161_MGO</v>
      </c>
    </row>
    <row r="3553" spans="1:21" x14ac:dyDescent="0.2">
      <c r="A3553" s="12" t="s">
        <v>10978</v>
      </c>
      <c r="B3553" s="12" t="s">
        <v>10979</v>
      </c>
      <c r="C3553" s="12">
        <v>-0.15010000000000001</v>
      </c>
      <c r="D3553" s="12">
        <v>0.16519500000000001</v>
      </c>
      <c r="E3553" s="12"/>
      <c r="F3553" s="12"/>
      <c r="G3553" s="12"/>
      <c r="H3553" s="12"/>
      <c r="I3553" s="12" t="s">
        <v>3187</v>
      </c>
      <c r="J3553" s="12" t="s">
        <v>3188</v>
      </c>
      <c r="K3553" s="12" t="s">
        <v>3189</v>
      </c>
      <c r="L3553" s="12" t="s">
        <v>3190</v>
      </c>
      <c r="M3553" s="12">
        <v>0.969553</v>
      </c>
      <c r="N3553" s="12">
        <v>-7.5500000000000003E-3</v>
      </c>
      <c r="O3553" s="12" t="s">
        <v>6686</v>
      </c>
      <c r="P3553" s="12">
        <v>1.3429E-2</v>
      </c>
      <c r="Q3553" s="12" t="s">
        <v>11619</v>
      </c>
      <c r="R3553" s="12">
        <v>161</v>
      </c>
      <c r="S3553" t="str">
        <f t="shared" si="165"/>
        <v>No</v>
      </c>
      <c r="T3553" t="str">
        <f t="shared" si="166"/>
        <v>Gpd1_161</v>
      </c>
      <c r="U3553" t="str">
        <f t="shared" si="167"/>
        <v>Gpd1_161_AA</v>
      </c>
    </row>
    <row r="3554" spans="1:21" x14ac:dyDescent="0.2">
      <c r="A3554" s="12" t="s">
        <v>5544</v>
      </c>
      <c r="B3554" s="12" t="s">
        <v>5545</v>
      </c>
      <c r="C3554" s="12">
        <v>0.12903800000000001</v>
      </c>
      <c r="D3554" s="12">
        <v>-0.15973000000000001</v>
      </c>
      <c r="E3554" s="12">
        <v>-0.25141000000000002</v>
      </c>
      <c r="F3554" s="12">
        <v>0.16436400000000001</v>
      </c>
      <c r="G3554" s="12"/>
      <c r="H3554" s="12">
        <v>-0.42537999999999998</v>
      </c>
      <c r="I3554" s="12" t="s">
        <v>4585</v>
      </c>
      <c r="J3554" s="12" t="s">
        <v>4586</v>
      </c>
      <c r="K3554" s="12" t="s">
        <v>4587</v>
      </c>
      <c r="L3554" s="12" t="s">
        <v>4588</v>
      </c>
      <c r="M3554" s="12">
        <v>0.38997199999999999</v>
      </c>
      <c r="N3554" s="12">
        <v>0.108625</v>
      </c>
      <c r="O3554" s="12" t="s">
        <v>11028</v>
      </c>
      <c r="P3554" s="12">
        <v>0.408966</v>
      </c>
      <c r="Q3554" s="12" t="s">
        <v>11772</v>
      </c>
      <c r="R3554" s="12">
        <v>161</v>
      </c>
      <c r="S3554" t="str">
        <f t="shared" si="165"/>
        <v>No</v>
      </c>
      <c r="T3554" t="str">
        <f t="shared" si="166"/>
        <v>Cnbp_161</v>
      </c>
      <c r="U3554" t="str">
        <f t="shared" si="167"/>
        <v>Cnbp_161_FA</v>
      </c>
    </row>
    <row r="3555" spans="1:21" x14ac:dyDescent="0.2">
      <c r="A3555" s="12" t="s">
        <v>827</v>
      </c>
      <c r="B3555" s="12" t="s">
        <v>828</v>
      </c>
      <c r="C3555" s="12">
        <v>-0.88349999999999995</v>
      </c>
      <c r="D3555" s="12">
        <v>-1.6241699999999999</v>
      </c>
      <c r="E3555" s="12">
        <v>-0.99519000000000002</v>
      </c>
      <c r="F3555" s="12">
        <v>-1.30091</v>
      </c>
      <c r="G3555" s="12"/>
      <c r="H3555" s="12">
        <v>-0.92469000000000001</v>
      </c>
      <c r="I3555" s="12" t="s">
        <v>829</v>
      </c>
      <c r="J3555" s="12" t="s">
        <v>830</v>
      </c>
      <c r="K3555" s="12" t="s">
        <v>831</v>
      </c>
      <c r="L3555" s="12" t="s">
        <v>832</v>
      </c>
      <c r="M3555" s="12">
        <v>1.222E-3</v>
      </c>
      <c r="N3555" s="12">
        <v>1.1456919999999999</v>
      </c>
      <c r="O3555" s="12" t="s">
        <v>22</v>
      </c>
      <c r="P3555" s="12">
        <v>2.9129839999999998</v>
      </c>
      <c r="Q3555" s="12" t="s">
        <v>11292</v>
      </c>
      <c r="R3555" s="12">
        <v>160</v>
      </c>
      <c r="S3555" t="str">
        <f t="shared" si="165"/>
        <v>Yes</v>
      </c>
      <c r="T3555" t="str">
        <f t="shared" si="166"/>
        <v>Vwa8_160</v>
      </c>
      <c r="U3555" t="str">
        <f t="shared" si="167"/>
        <v>Vwa8_160_MGO</v>
      </c>
    </row>
    <row r="3556" spans="1:21" x14ac:dyDescent="0.2">
      <c r="A3556" s="12" t="s">
        <v>1231</v>
      </c>
      <c r="B3556" s="12" t="s">
        <v>1232</v>
      </c>
      <c r="C3556" s="12">
        <v>-1.4487300000000001</v>
      </c>
      <c r="D3556" s="12">
        <v>-1.0152699999999999</v>
      </c>
      <c r="E3556" s="12">
        <v>-1.1602300000000001</v>
      </c>
      <c r="F3556" s="12">
        <v>-0.81211</v>
      </c>
      <c r="G3556" s="12">
        <v>-0.81054999999999999</v>
      </c>
      <c r="H3556" s="12">
        <v>-0.81747000000000003</v>
      </c>
      <c r="I3556" s="12" t="s">
        <v>1233</v>
      </c>
      <c r="J3556" s="12" t="s">
        <v>1234</v>
      </c>
      <c r="K3556" s="12" t="s">
        <v>1235</v>
      </c>
      <c r="L3556" s="12" t="s">
        <v>1236</v>
      </c>
      <c r="M3556" s="12">
        <v>2.0599999999999999E-4</v>
      </c>
      <c r="N3556" s="12">
        <v>1.0107280000000001</v>
      </c>
      <c r="O3556" s="12" t="s">
        <v>22</v>
      </c>
      <c r="P3556" s="12">
        <v>3.6868069999999999</v>
      </c>
      <c r="Q3556" s="12" t="s">
        <v>11351</v>
      </c>
      <c r="R3556" s="12">
        <v>160</v>
      </c>
      <c r="S3556" t="str">
        <f t="shared" si="165"/>
        <v>Yes</v>
      </c>
      <c r="T3556" t="str">
        <f t="shared" si="166"/>
        <v>Nit1_160</v>
      </c>
      <c r="U3556" t="str">
        <f t="shared" si="167"/>
        <v>Nit1_160_MGO</v>
      </c>
    </row>
    <row r="3557" spans="1:21" x14ac:dyDescent="0.2">
      <c r="A3557" s="12" t="s">
        <v>1997</v>
      </c>
      <c r="B3557" s="12" t="s">
        <v>1998</v>
      </c>
      <c r="C3557" s="12"/>
      <c r="D3557" s="12">
        <v>-0.52875000000000005</v>
      </c>
      <c r="E3557" s="12">
        <v>-1.0361199999999999</v>
      </c>
      <c r="F3557" s="12">
        <v>-0.65039000000000002</v>
      </c>
      <c r="G3557" s="12">
        <v>-0.93201000000000001</v>
      </c>
      <c r="H3557" s="12">
        <v>-1.01871</v>
      </c>
      <c r="I3557" s="12" t="s">
        <v>1999</v>
      </c>
      <c r="J3557" s="12" t="s">
        <v>2000</v>
      </c>
      <c r="K3557" s="12" t="s">
        <v>2001</v>
      </c>
      <c r="L3557" s="12" t="s">
        <v>2002</v>
      </c>
      <c r="M3557" s="12">
        <v>1.261E-3</v>
      </c>
      <c r="N3557" s="12">
        <v>0.83319600000000005</v>
      </c>
      <c r="O3557" s="12" t="s">
        <v>22</v>
      </c>
      <c r="P3557" s="12">
        <v>2.8992710000000002</v>
      </c>
      <c r="Q3557" s="12" t="s">
        <v>11462</v>
      </c>
      <c r="R3557" s="12">
        <v>160</v>
      </c>
      <c r="S3557" t="str">
        <f t="shared" si="165"/>
        <v>Yes</v>
      </c>
      <c r="T3557" t="str">
        <f t="shared" si="166"/>
        <v>Hsd3b7_160</v>
      </c>
      <c r="U3557" t="str">
        <f t="shared" si="167"/>
        <v>Hsd3b7_160_MGO</v>
      </c>
    </row>
    <row r="3558" spans="1:21" x14ac:dyDescent="0.2">
      <c r="A3558" s="12" t="s">
        <v>2488</v>
      </c>
      <c r="B3558" s="12" t="s">
        <v>2489</v>
      </c>
      <c r="C3558" s="12"/>
      <c r="D3558" s="12"/>
      <c r="E3558" s="12"/>
      <c r="F3558" s="12">
        <v>-0.71316999999999997</v>
      </c>
      <c r="G3558" s="12"/>
      <c r="H3558" s="12">
        <v>-0.76093999999999995</v>
      </c>
      <c r="I3558" s="12" t="s">
        <v>1757</v>
      </c>
      <c r="J3558" s="12" t="s">
        <v>1758</v>
      </c>
      <c r="K3558" s="12" t="s">
        <v>1759</v>
      </c>
      <c r="L3558" s="12" t="s">
        <v>1760</v>
      </c>
      <c r="M3558" s="12">
        <v>2.0625999999999999E-2</v>
      </c>
      <c r="N3558" s="12">
        <v>0.73705600000000004</v>
      </c>
      <c r="O3558" s="12" t="s">
        <v>22</v>
      </c>
      <c r="P3558" s="12">
        <v>1.6855869999999999</v>
      </c>
      <c r="Q3558" s="12" t="s">
        <v>11428</v>
      </c>
      <c r="R3558" s="12">
        <v>160</v>
      </c>
      <c r="S3558" t="str">
        <f t="shared" si="165"/>
        <v>Yes</v>
      </c>
      <c r="T3558" t="str">
        <f t="shared" si="166"/>
        <v>Dglucy_160</v>
      </c>
      <c r="U3558" t="str">
        <f t="shared" si="167"/>
        <v>Dglucy_160_MGO</v>
      </c>
    </row>
    <row r="3559" spans="1:21" x14ac:dyDescent="0.2">
      <c r="A3559" s="12" t="s">
        <v>2960</v>
      </c>
      <c r="B3559" s="12" t="s">
        <v>2961</v>
      </c>
      <c r="C3559" s="12">
        <v>-0.44416</v>
      </c>
      <c r="D3559" s="12">
        <v>-0.77363000000000004</v>
      </c>
      <c r="E3559" s="12">
        <v>-1.26718</v>
      </c>
      <c r="F3559" s="12"/>
      <c r="G3559" s="12">
        <v>-0.30308000000000002</v>
      </c>
      <c r="H3559" s="12">
        <v>-0.36109999999999998</v>
      </c>
      <c r="I3559" s="12" t="s">
        <v>2962</v>
      </c>
      <c r="J3559" s="12" t="s">
        <v>2963</v>
      </c>
      <c r="K3559" s="12" t="s">
        <v>2964</v>
      </c>
      <c r="L3559" s="12" t="s">
        <v>2965</v>
      </c>
      <c r="M3559" s="12">
        <v>2.4452999999999999E-2</v>
      </c>
      <c r="N3559" s="12">
        <v>0.62982899999999997</v>
      </c>
      <c r="O3559" s="12" t="s">
        <v>22</v>
      </c>
      <c r="P3559" s="12">
        <v>1.6116680000000001</v>
      </c>
      <c r="Q3559" s="12" t="s">
        <v>11588</v>
      </c>
      <c r="R3559" s="12">
        <v>160</v>
      </c>
      <c r="S3559" t="str">
        <f t="shared" si="165"/>
        <v>Yes</v>
      </c>
      <c r="T3559" t="str">
        <f t="shared" si="166"/>
        <v>Pdhb_160</v>
      </c>
      <c r="U3559" t="str">
        <f t="shared" si="167"/>
        <v>Pdhb_160_MGO</v>
      </c>
    </row>
    <row r="3560" spans="1:21" x14ac:dyDescent="0.2">
      <c r="A3560" s="12" t="s">
        <v>3801</v>
      </c>
      <c r="B3560" s="12" t="s">
        <v>3802</v>
      </c>
      <c r="C3560" s="12">
        <v>-0.37272</v>
      </c>
      <c r="D3560" s="12">
        <v>-0.50958000000000003</v>
      </c>
      <c r="E3560" s="12">
        <v>-0.53456999999999999</v>
      </c>
      <c r="F3560" s="12">
        <v>-0.43231000000000003</v>
      </c>
      <c r="G3560" s="12">
        <v>-0.31961000000000001</v>
      </c>
      <c r="H3560" s="12">
        <v>-0.27331</v>
      </c>
      <c r="I3560" s="12" t="s">
        <v>1667</v>
      </c>
      <c r="J3560" s="12" t="s">
        <v>1668</v>
      </c>
      <c r="K3560" s="12" t="s">
        <v>1669</v>
      </c>
      <c r="L3560" s="12" t="s">
        <v>1670</v>
      </c>
      <c r="M3560" s="12">
        <v>2.1000000000000001E-4</v>
      </c>
      <c r="N3560" s="12">
        <v>0.40701599999999999</v>
      </c>
      <c r="O3560" s="12" t="s">
        <v>22</v>
      </c>
      <c r="P3560" s="12">
        <v>3.6785299999999999</v>
      </c>
      <c r="Q3560" s="12" t="s">
        <v>11414</v>
      </c>
      <c r="R3560" s="12">
        <v>160</v>
      </c>
      <c r="S3560" t="str">
        <f t="shared" si="165"/>
        <v>Yes</v>
      </c>
      <c r="T3560" t="str">
        <f t="shared" si="166"/>
        <v>Pfkfb1_160</v>
      </c>
      <c r="U3560" t="str">
        <f t="shared" si="167"/>
        <v>Pfkfb1_160_MGO</v>
      </c>
    </row>
    <row r="3561" spans="1:21" x14ac:dyDescent="0.2">
      <c r="A3561" s="12" t="s">
        <v>4075</v>
      </c>
      <c r="B3561" s="12" t="s">
        <v>4076</v>
      </c>
      <c r="C3561" s="12">
        <v>-0.30530000000000002</v>
      </c>
      <c r="D3561" s="12">
        <v>-0.37670999999999999</v>
      </c>
      <c r="E3561" s="12">
        <v>-0.30991000000000002</v>
      </c>
      <c r="F3561" s="12">
        <v>-0.35225000000000001</v>
      </c>
      <c r="G3561" s="12">
        <v>-0.21503</v>
      </c>
      <c r="H3561" s="12">
        <v>-0.17524000000000001</v>
      </c>
      <c r="I3561" s="12" t="s">
        <v>1481</v>
      </c>
      <c r="J3561" s="12" t="s">
        <v>1482</v>
      </c>
      <c r="K3561" s="12" t="s">
        <v>1483</v>
      </c>
      <c r="L3561" s="12" t="s">
        <v>1484</v>
      </c>
      <c r="M3561" s="12">
        <v>2.7999999999999998E-4</v>
      </c>
      <c r="N3561" s="12">
        <v>0.289072</v>
      </c>
      <c r="O3561" s="12" t="s">
        <v>22</v>
      </c>
      <c r="P3561" s="12">
        <v>3.553388</v>
      </c>
      <c r="Q3561" s="12" t="s">
        <v>11387</v>
      </c>
      <c r="R3561" s="12">
        <v>160</v>
      </c>
      <c r="S3561" t="str">
        <f t="shared" si="165"/>
        <v>Yes</v>
      </c>
      <c r="T3561" t="str">
        <f t="shared" si="166"/>
        <v>Fasn_160</v>
      </c>
      <c r="U3561" t="str">
        <f t="shared" si="167"/>
        <v>Fasn_160_MGO</v>
      </c>
    </row>
    <row r="3562" spans="1:21" x14ac:dyDescent="0.2">
      <c r="A3562" s="12" t="s">
        <v>5369</v>
      </c>
      <c r="B3562" s="12" t="s">
        <v>5370</v>
      </c>
      <c r="C3562" s="12">
        <v>-0.99051999999999996</v>
      </c>
      <c r="D3562" s="12">
        <v>-1.0087999999999999</v>
      </c>
      <c r="E3562" s="12">
        <v>1.0443279999999999</v>
      </c>
      <c r="F3562" s="12">
        <v>-0.87377000000000005</v>
      </c>
      <c r="G3562" s="12">
        <v>-0.51671</v>
      </c>
      <c r="H3562" s="12">
        <v>-0.81030000000000002</v>
      </c>
      <c r="I3562" s="12" t="s">
        <v>1233</v>
      </c>
      <c r="J3562" s="12" t="s">
        <v>1234</v>
      </c>
      <c r="K3562" s="12" t="s">
        <v>1235</v>
      </c>
      <c r="L3562" s="12" t="s">
        <v>1236</v>
      </c>
      <c r="M3562" s="12">
        <v>0.16364699999999999</v>
      </c>
      <c r="N3562" s="12">
        <v>0.52596399999999999</v>
      </c>
      <c r="O3562" s="12" t="s">
        <v>22</v>
      </c>
      <c r="P3562" s="12">
        <v>0.78609200000000001</v>
      </c>
      <c r="Q3562" s="12" t="s">
        <v>11351</v>
      </c>
      <c r="R3562" s="12">
        <v>160</v>
      </c>
      <c r="S3562" t="str">
        <f t="shared" si="165"/>
        <v>No</v>
      </c>
      <c r="T3562" t="str">
        <f t="shared" si="166"/>
        <v>Nit1_160</v>
      </c>
      <c r="U3562" t="str">
        <f t="shared" si="167"/>
        <v>Nit1_160_MGO</v>
      </c>
    </row>
    <row r="3563" spans="1:21" x14ac:dyDescent="0.2">
      <c r="A3563" s="12" t="s">
        <v>4075</v>
      </c>
      <c r="B3563" s="12" t="s">
        <v>4076</v>
      </c>
      <c r="C3563" s="12">
        <v>-2.47E-3</v>
      </c>
      <c r="D3563" s="12">
        <v>4.4299999999999999E-3</v>
      </c>
      <c r="E3563" s="12">
        <v>-0.11744</v>
      </c>
      <c r="F3563" s="12">
        <v>-7.7810000000000004E-2</v>
      </c>
      <c r="G3563" s="12">
        <v>-0.14399999999999999</v>
      </c>
      <c r="H3563" s="12">
        <v>-0.15493000000000001</v>
      </c>
      <c r="I3563" s="12" t="s">
        <v>1481</v>
      </c>
      <c r="J3563" s="12" t="s">
        <v>1482</v>
      </c>
      <c r="K3563" s="12" t="s">
        <v>1483</v>
      </c>
      <c r="L3563" s="12" t="s">
        <v>1484</v>
      </c>
      <c r="M3563" s="12">
        <v>3.4326000000000002E-2</v>
      </c>
      <c r="N3563" s="12">
        <v>8.2036999999999999E-2</v>
      </c>
      <c r="O3563" s="12" t="s">
        <v>6686</v>
      </c>
      <c r="P3563" s="12">
        <v>1.46438</v>
      </c>
      <c r="Q3563" s="12" t="s">
        <v>11387</v>
      </c>
      <c r="R3563" s="12">
        <v>160</v>
      </c>
      <c r="S3563" t="str">
        <f t="shared" si="165"/>
        <v>Yes</v>
      </c>
      <c r="T3563" t="str">
        <f t="shared" si="166"/>
        <v>Fasn_160</v>
      </c>
      <c r="U3563" t="str">
        <f t="shared" si="167"/>
        <v>Fasn_160_AA</v>
      </c>
    </row>
    <row r="3564" spans="1:21" x14ac:dyDescent="0.2">
      <c r="A3564" s="12" t="s">
        <v>827</v>
      </c>
      <c r="B3564" s="12" t="s">
        <v>828</v>
      </c>
      <c r="C3564" s="12">
        <v>-1.10233</v>
      </c>
      <c r="D3564" s="12"/>
      <c r="E3564" s="12">
        <v>-1.37083</v>
      </c>
      <c r="F3564" s="12"/>
      <c r="G3564" s="12"/>
      <c r="H3564" s="12"/>
      <c r="I3564" s="12" t="s">
        <v>829</v>
      </c>
      <c r="J3564" s="12" t="s">
        <v>830</v>
      </c>
      <c r="K3564" s="12" t="s">
        <v>831</v>
      </c>
      <c r="L3564" s="12" t="s">
        <v>832</v>
      </c>
      <c r="M3564" s="12">
        <v>6.8847000000000005E-2</v>
      </c>
      <c r="N3564" s="12">
        <v>1.2365809999999999</v>
      </c>
      <c r="O3564" s="12" t="s">
        <v>6686</v>
      </c>
      <c r="P3564" s="12">
        <v>1.1621140000000001</v>
      </c>
      <c r="Q3564" s="12" t="s">
        <v>11292</v>
      </c>
      <c r="R3564" s="12">
        <v>160</v>
      </c>
      <c r="S3564" t="str">
        <f t="shared" si="165"/>
        <v>No</v>
      </c>
      <c r="T3564" t="str">
        <f t="shared" si="166"/>
        <v>Vwa8_160</v>
      </c>
      <c r="U3564" t="str">
        <f t="shared" si="167"/>
        <v>Vwa8_160_AA</v>
      </c>
    </row>
    <row r="3565" spans="1:21" x14ac:dyDescent="0.2">
      <c r="A3565" s="12" t="s">
        <v>2960</v>
      </c>
      <c r="B3565" s="12" t="s">
        <v>2961</v>
      </c>
      <c r="C3565" s="12">
        <v>-0.1012</v>
      </c>
      <c r="D3565" s="12"/>
      <c r="E3565" s="12">
        <v>0.58699599999999996</v>
      </c>
      <c r="F3565" s="12">
        <v>0.117539</v>
      </c>
      <c r="G3565" s="12">
        <v>0.60712900000000003</v>
      </c>
      <c r="H3565" s="12">
        <v>0.17183399999999999</v>
      </c>
      <c r="I3565" s="12" t="s">
        <v>2962</v>
      </c>
      <c r="J3565" s="12" t="s">
        <v>2963</v>
      </c>
      <c r="K3565" s="12" t="s">
        <v>2964</v>
      </c>
      <c r="L3565" s="12" t="s">
        <v>2965</v>
      </c>
      <c r="M3565" s="12">
        <v>0.116966</v>
      </c>
      <c r="N3565" s="12">
        <v>-0.27645999999999998</v>
      </c>
      <c r="O3565" s="12" t="s">
        <v>6686</v>
      </c>
      <c r="P3565" s="12">
        <v>0.93193999999999999</v>
      </c>
      <c r="Q3565" s="12" t="s">
        <v>11588</v>
      </c>
      <c r="R3565" s="12">
        <v>160</v>
      </c>
      <c r="S3565" t="str">
        <f t="shared" si="165"/>
        <v>No</v>
      </c>
      <c r="T3565" t="str">
        <f t="shared" si="166"/>
        <v>Pdhb_160</v>
      </c>
      <c r="U3565" t="str">
        <f t="shared" si="167"/>
        <v>Pdhb_160_AA</v>
      </c>
    </row>
    <row r="3566" spans="1:21" x14ac:dyDescent="0.2">
      <c r="A3566" s="12" t="s">
        <v>1997</v>
      </c>
      <c r="B3566" s="12" t="s">
        <v>1998</v>
      </c>
      <c r="C3566" s="12">
        <v>4.8700000000000002E-3</v>
      </c>
      <c r="D3566" s="12">
        <v>0.33437499999999998</v>
      </c>
      <c r="E3566" s="12"/>
      <c r="F3566" s="12">
        <v>0.153783</v>
      </c>
      <c r="G3566" s="12">
        <v>-3.3520000000000001E-2</v>
      </c>
      <c r="H3566" s="12"/>
      <c r="I3566" s="12" t="s">
        <v>1999</v>
      </c>
      <c r="J3566" s="12" t="s">
        <v>2000</v>
      </c>
      <c r="K3566" s="12" t="s">
        <v>2001</v>
      </c>
      <c r="L3566" s="12" t="s">
        <v>2002</v>
      </c>
      <c r="M3566" s="12">
        <v>0.262959</v>
      </c>
      <c r="N3566" s="12">
        <v>-0.11488</v>
      </c>
      <c r="O3566" s="12" t="s">
        <v>6686</v>
      </c>
      <c r="P3566" s="12">
        <v>0.58011199999999996</v>
      </c>
      <c r="Q3566" s="12" t="s">
        <v>11462</v>
      </c>
      <c r="R3566" s="12">
        <v>160</v>
      </c>
      <c r="S3566" t="str">
        <f t="shared" si="165"/>
        <v>No</v>
      </c>
      <c r="T3566" t="str">
        <f t="shared" si="166"/>
        <v>Hsd3b7_160</v>
      </c>
      <c r="U3566" t="str">
        <f t="shared" si="167"/>
        <v>Hsd3b7_160_AA</v>
      </c>
    </row>
    <row r="3567" spans="1:21" x14ac:dyDescent="0.2">
      <c r="A3567" s="12" t="s">
        <v>5369</v>
      </c>
      <c r="B3567" s="12" t="s">
        <v>5370</v>
      </c>
      <c r="C3567" s="12">
        <v>4.5489000000000002E-2</v>
      </c>
      <c r="D3567" s="12"/>
      <c r="E3567" s="12">
        <v>-1.0500000000000001E-2</v>
      </c>
      <c r="F3567" s="12">
        <v>2.3385570000000002</v>
      </c>
      <c r="G3567" s="12"/>
      <c r="H3567" s="12">
        <v>4.5589999999999999E-2</v>
      </c>
      <c r="I3567" s="12" t="s">
        <v>1233</v>
      </c>
      <c r="J3567" s="12" t="s">
        <v>1234</v>
      </c>
      <c r="K3567" s="12" t="s">
        <v>1235</v>
      </c>
      <c r="L3567" s="12" t="s">
        <v>1236</v>
      </c>
      <c r="M3567" s="12">
        <v>0.37233500000000003</v>
      </c>
      <c r="N3567" s="12">
        <v>-0.60477999999999998</v>
      </c>
      <c r="O3567" s="12" t="s">
        <v>6686</v>
      </c>
      <c r="P3567" s="12">
        <v>0.429066</v>
      </c>
      <c r="Q3567" s="12" t="s">
        <v>11351</v>
      </c>
      <c r="R3567" s="12">
        <v>160</v>
      </c>
      <c r="S3567" t="str">
        <f t="shared" si="165"/>
        <v>No</v>
      </c>
      <c r="T3567" t="str">
        <f t="shared" si="166"/>
        <v>Nit1_160</v>
      </c>
      <c r="U3567" t="str">
        <f t="shared" si="167"/>
        <v>Nit1_160_AA</v>
      </c>
    </row>
    <row r="3568" spans="1:21" x14ac:dyDescent="0.2">
      <c r="A3568" s="12" t="s">
        <v>3801</v>
      </c>
      <c r="B3568" s="12" t="s">
        <v>3802</v>
      </c>
      <c r="C3568" s="12">
        <v>-1.9400000000000001E-2</v>
      </c>
      <c r="D3568" s="12"/>
      <c r="E3568" s="12">
        <v>-2.172E-2</v>
      </c>
      <c r="F3568" s="12"/>
      <c r="G3568" s="12">
        <v>3.8970999999999999E-2</v>
      </c>
      <c r="H3568" s="12">
        <v>-4.2419999999999999E-2</v>
      </c>
      <c r="I3568" s="12" t="s">
        <v>1667</v>
      </c>
      <c r="J3568" s="12" t="s">
        <v>1668</v>
      </c>
      <c r="K3568" s="12" t="s">
        <v>1669</v>
      </c>
      <c r="L3568" s="12" t="s">
        <v>1670</v>
      </c>
      <c r="M3568" s="12">
        <v>0.56928599999999996</v>
      </c>
      <c r="N3568" s="12">
        <v>1.1143E-2</v>
      </c>
      <c r="O3568" s="12" t="s">
        <v>6686</v>
      </c>
      <c r="P3568" s="12">
        <v>0.244669</v>
      </c>
      <c r="Q3568" s="12" t="s">
        <v>11414</v>
      </c>
      <c r="R3568" s="12">
        <v>160</v>
      </c>
      <c r="S3568" t="str">
        <f t="shared" si="165"/>
        <v>No</v>
      </c>
      <c r="T3568" t="str">
        <f t="shared" si="166"/>
        <v>Pfkfb1_160</v>
      </c>
      <c r="U3568" t="str">
        <f t="shared" si="167"/>
        <v>Pfkfb1_160_AA</v>
      </c>
    </row>
    <row r="3569" spans="1:21" x14ac:dyDescent="0.2">
      <c r="A3569" s="12" t="s">
        <v>1231</v>
      </c>
      <c r="B3569" s="12" t="s">
        <v>1232</v>
      </c>
      <c r="C3569" s="12">
        <v>-8.5089999999999999E-2</v>
      </c>
      <c r="D3569" s="12">
        <v>0.13343099999999999</v>
      </c>
      <c r="E3569" s="12">
        <v>-6.5250000000000002E-2</v>
      </c>
      <c r="F3569" s="12">
        <v>1.709166</v>
      </c>
      <c r="G3569" s="12"/>
      <c r="H3569" s="12">
        <v>-0.54427999999999999</v>
      </c>
      <c r="I3569" s="12" t="s">
        <v>1233</v>
      </c>
      <c r="J3569" s="12" t="s">
        <v>1234</v>
      </c>
      <c r="K3569" s="12" t="s">
        <v>1235</v>
      </c>
      <c r="L3569" s="12" t="s">
        <v>1236</v>
      </c>
      <c r="M3569" s="12">
        <v>0.58418700000000001</v>
      </c>
      <c r="N3569" s="12">
        <v>-0.2296</v>
      </c>
      <c r="O3569" s="12" t="s">
        <v>6686</v>
      </c>
      <c r="P3569" s="12">
        <v>0.23344799999999999</v>
      </c>
      <c r="Q3569" s="12" t="s">
        <v>11351</v>
      </c>
      <c r="R3569" s="12">
        <v>160</v>
      </c>
      <c r="S3569" t="str">
        <f t="shared" si="165"/>
        <v>No</v>
      </c>
      <c r="T3569" t="str">
        <f t="shared" si="166"/>
        <v>Nit1_160</v>
      </c>
      <c r="U3569" t="str">
        <f t="shared" si="167"/>
        <v>Nit1_160_AA</v>
      </c>
    </row>
    <row r="3570" spans="1:21" x14ac:dyDescent="0.2">
      <c r="A3570" s="12" t="s">
        <v>1231</v>
      </c>
      <c r="B3570" s="12" t="s">
        <v>1232</v>
      </c>
      <c r="C3570" s="12">
        <v>-2.4634100000000001</v>
      </c>
      <c r="D3570" s="12">
        <v>-2.7623600000000001</v>
      </c>
      <c r="E3570" s="12">
        <v>-2.7834500000000002</v>
      </c>
      <c r="F3570" s="12">
        <v>-3.0966800000000001</v>
      </c>
      <c r="G3570" s="12">
        <v>-3.0804399999999998</v>
      </c>
      <c r="H3570" s="12">
        <v>-2.9849199999999998</v>
      </c>
      <c r="I3570" s="12" t="s">
        <v>1233</v>
      </c>
      <c r="J3570" s="12" t="s">
        <v>1234</v>
      </c>
      <c r="K3570" s="12" t="s">
        <v>1235</v>
      </c>
      <c r="L3570" s="12" t="s">
        <v>1236</v>
      </c>
      <c r="M3570" s="13">
        <v>9.1900000000000001E-7</v>
      </c>
      <c r="N3570" s="12">
        <v>2.8618749999999999</v>
      </c>
      <c r="O3570" s="12" t="s">
        <v>11028</v>
      </c>
      <c r="P3570" s="12">
        <v>6.0365869999999999</v>
      </c>
      <c r="Q3570" s="12" t="s">
        <v>11351</v>
      </c>
      <c r="R3570" s="12">
        <v>160</v>
      </c>
      <c r="S3570" t="str">
        <f t="shared" si="165"/>
        <v>Yes</v>
      </c>
      <c r="T3570" t="str">
        <f t="shared" si="166"/>
        <v>Nit1_160</v>
      </c>
      <c r="U3570" t="str">
        <f t="shared" si="167"/>
        <v>Nit1_160_FA</v>
      </c>
    </row>
    <row r="3571" spans="1:21" x14ac:dyDescent="0.2">
      <c r="A3571" s="12" t="s">
        <v>5369</v>
      </c>
      <c r="B3571" s="12" t="s">
        <v>5370</v>
      </c>
      <c r="C3571" s="12">
        <v>-2.14046</v>
      </c>
      <c r="D3571" s="12">
        <v>-1.6855899999999999</v>
      </c>
      <c r="E3571" s="12">
        <v>-1.75342</v>
      </c>
      <c r="F3571" s="12">
        <v>-2.0043899999999999</v>
      </c>
      <c r="G3571" s="12">
        <v>-2.1076199999999998</v>
      </c>
      <c r="H3571" s="12">
        <v>-2.0935199999999998</v>
      </c>
      <c r="I3571" s="12" t="s">
        <v>1233</v>
      </c>
      <c r="J3571" s="12" t="s">
        <v>1234</v>
      </c>
      <c r="K3571" s="12" t="s">
        <v>1235</v>
      </c>
      <c r="L3571" s="12" t="s">
        <v>1236</v>
      </c>
      <c r="M3571" s="13">
        <v>2.0899999999999999E-6</v>
      </c>
      <c r="N3571" s="12">
        <v>1.9641679999999999</v>
      </c>
      <c r="O3571" s="12" t="s">
        <v>11028</v>
      </c>
      <c r="P3571" s="12">
        <v>5.6796499999999996</v>
      </c>
      <c r="Q3571" s="12" t="s">
        <v>11351</v>
      </c>
      <c r="R3571" s="12">
        <v>160</v>
      </c>
      <c r="S3571" t="str">
        <f t="shared" si="165"/>
        <v>Yes</v>
      </c>
      <c r="T3571" t="str">
        <f t="shared" si="166"/>
        <v>Nit1_160</v>
      </c>
      <c r="U3571" t="str">
        <f t="shared" si="167"/>
        <v>Nit1_160_FA</v>
      </c>
    </row>
    <row r="3572" spans="1:21" x14ac:dyDescent="0.2">
      <c r="A3572" s="12" t="s">
        <v>3801</v>
      </c>
      <c r="B3572" s="12" t="s">
        <v>3802</v>
      </c>
      <c r="C3572" s="12">
        <v>-0.69606000000000001</v>
      </c>
      <c r="D3572" s="12"/>
      <c r="E3572" s="12">
        <v>-0.38245000000000001</v>
      </c>
      <c r="F3572" s="12">
        <v>-0.81015000000000004</v>
      </c>
      <c r="G3572" s="12">
        <v>-0.53896999999999995</v>
      </c>
      <c r="H3572" s="12">
        <v>-0.56318999999999997</v>
      </c>
      <c r="I3572" s="12" t="s">
        <v>1667</v>
      </c>
      <c r="J3572" s="12" t="s">
        <v>1668</v>
      </c>
      <c r="K3572" s="12" t="s">
        <v>1669</v>
      </c>
      <c r="L3572" s="12" t="s">
        <v>1670</v>
      </c>
      <c r="M3572" s="12">
        <v>1.191E-3</v>
      </c>
      <c r="N3572" s="12">
        <v>0.59816400000000003</v>
      </c>
      <c r="O3572" s="12" t="s">
        <v>11028</v>
      </c>
      <c r="P3572" s="12">
        <v>2.923994</v>
      </c>
      <c r="Q3572" s="12" t="s">
        <v>11414</v>
      </c>
      <c r="R3572" s="12">
        <v>160</v>
      </c>
      <c r="S3572" t="str">
        <f t="shared" si="165"/>
        <v>Yes</v>
      </c>
      <c r="T3572" t="str">
        <f t="shared" si="166"/>
        <v>Pfkfb1_160</v>
      </c>
      <c r="U3572" t="str">
        <f t="shared" si="167"/>
        <v>Pfkfb1_160_FA</v>
      </c>
    </row>
    <row r="3573" spans="1:21" x14ac:dyDescent="0.2">
      <c r="A3573" s="12" t="s">
        <v>827</v>
      </c>
      <c r="B3573" s="12" t="s">
        <v>828</v>
      </c>
      <c r="C3573" s="12">
        <v>2.5551999999999998E-2</v>
      </c>
      <c r="D3573" s="12">
        <v>-0.98868</v>
      </c>
      <c r="E3573" s="12">
        <v>-0.77076999999999996</v>
      </c>
      <c r="F3573" s="12">
        <v>-0.90717999999999999</v>
      </c>
      <c r="G3573" s="12">
        <v>-0.34863</v>
      </c>
      <c r="H3573" s="12">
        <v>-0.38435999999999998</v>
      </c>
      <c r="I3573" s="12" t="s">
        <v>829</v>
      </c>
      <c r="J3573" s="12" t="s">
        <v>830</v>
      </c>
      <c r="K3573" s="12" t="s">
        <v>831</v>
      </c>
      <c r="L3573" s="12" t="s">
        <v>832</v>
      </c>
      <c r="M3573" s="12">
        <v>1.6978E-2</v>
      </c>
      <c r="N3573" s="12">
        <v>0.56234700000000004</v>
      </c>
      <c r="O3573" s="12" t="s">
        <v>11028</v>
      </c>
      <c r="P3573" s="12">
        <v>1.7701180000000001</v>
      </c>
      <c r="Q3573" s="12" t="s">
        <v>11292</v>
      </c>
      <c r="R3573" s="12">
        <v>160</v>
      </c>
      <c r="S3573" t="str">
        <f t="shared" si="165"/>
        <v>Yes</v>
      </c>
      <c r="T3573" t="str">
        <f t="shared" si="166"/>
        <v>Vwa8_160</v>
      </c>
      <c r="U3573" t="str">
        <f t="shared" si="167"/>
        <v>Vwa8_160_FA</v>
      </c>
    </row>
    <row r="3574" spans="1:21" x14ac:dyDescent="0.2">
      <c r="A3574" s="12" t="s">
        <v>4075</v>
      </c>
      <c r="B3574" s="12" t="s">
        <v>4076</v>
      </c>
      <c r="C3574" s="12">
        <v>-0.10789</v>
      </c>
      <c r="D3574" s="12">
        <v>-0.15076999999999999</v>
      </c>
      <c r="E3574" s="12">
        <v>-8.6230000000000001E-2</v>
      </c>
      <c r="F3574" s="12">
        <v>-0.12126000000000001</v>
      </c>
      <c r="G3574" s="12">
        <v>-0.32889000000000002</v>
      </c>
      <c r="H3574" s="12">
        <v>-0.58155999999999997</v>
      </c>
      <c r="I3574" s="12" t="s">
        <v>1481</v>
      </c>
      <c r="J3574" s="12" t="s">
        <v>1482</v>
      </c>
      <c r="K3574" s="12" t="s">
        <v>1483</v>
      </c>
      <c r="L3574" s="12" t="s">
        <v>1484</v>
      </c>
      <c r="M3574" s="12">
        <v>3.3570999999999997E-2</v>
      </c>
      <c r="N3574" s="12">
        <v>0.229433</v>
      </c>
      <c r="O3574" s="12" t="s">
        <v>11028</v>
      </c>
      <c r="P3574" s="12">
        <v>1.474037</v>
      </c>
      <c r="Q3574" s="12" t="s">
        <v>11387</v>
      </c>
      <c r="R3574" s="12">
        <v>160</v>
      </c>
      <c r="S3574" t="str">
        <f t="shared" si="165"/>
        <v>Yes</v>
      </c>
      <c r="T3574" t="str">
        <f t="shared" si="166"/>
        <v>Fasn_160</v>
      </c>
      <c r="U3574" t="str">
        <f t="shared" si="167"/>
        <v>Fasn_160_FA</v>
      </c>
    </row>
    <row r="3575" spans="1:21" x14ac:dyDescent="0.2">
      <c r="A3575" s="12" t="s">
        <v>1997</v>
      </c>
      <c r="B3575" s="12" t="s">
        <v>1998</v>
      </c>
      <c r="C3575" s="12"/>
      <c r="D3575" s="12"/>
      <c r="E3575" s="12"/>
      <c r="F3575" s="12">
        <v>-0.40300000000000002</v>
      </c>
      <c r="G3575" s="12">
        <v>-1.0558700000000001</v>
      </c>
      <c r="H3575" s="12">
        <v>-0.13854</v>
      </c>
      <c r="I3575" s="12" t="s">
        <v>1999</v>
      </c>
      <c r="J3575" s="12" t="s">
        <v>2000</v>
      </c>
      <c r="K3575" s="12" t="s">
        <v>2001</v>
      </c>
      <c r="L3575" s="12" t="s">
        <v>2002</v>
      </c>
      <c r="M3575" s="12">
        <v>0.19001699999999999</v>
      </c>
      <c r="N3575" s="12">
        <v>0.53246899999999997</v>
      </c>
      <c r="O3575" s="12" t="s">
        <v>11028</v>
      </c>
      <c r="P3575" s="12">
        <v>0.72120799999999996</v>
      </c>
      <c r="Q3575" s="12" t="s">
        <v>11462</v>
      </c>
      <c r="R3575" s="12">
        <v>160</v>
      </c>
      <c r="S3575" t="str">
        <f t="shared" si="165"/>
        <v>No</v>
      </c>
      <c r="T3575" t="str">
        <f t="shared" si="166"/>
        <v>Hsd3b7_160</v>
      </c>
      <c r="U3575" t="str">
        <f t="shared" si="167"/>
        <v>Hsd3b7_160_FA</v>
      </c>
    </row>
    <row r="3576" spans="1:21" x14ac:dyDescent="0.2">
      <c r="A3576" s="12" t="s">
        <v>2960</v>
      </c>
      <c r="B3576" s="12" t="s">
        <v>2961</v>
      </c>
      <c r="C3576" s="12">
        <v>-0.35054000000000002</v>
      </c>
      <c r="D3576" s="12">
        <v>0.149031</v>
      </c>
      <c r="E3576" s="12"/>
      <c r="F3576" s="12">
        <v>0.44891700000000001</v>
      </c>
      <c r="G3576" s="12">
        <v>-1.6525099999999999</v>
      </c>
      <c r="H3576" s="12">
        <v>-0.28545999999999999</v>
      </c>
      <c r="I3576" s="12" t="s">
        <v>2962</v>
      </c>
      <c r="J3576" s="12" t="s">
        <v>2963</v>
      </c>
      <c r="K3576" s="12" t="s">
        <v>2964</v>
      </c>
      <c r="L3576" s="12" t="s">
        <v>2965</v>
      </c>
      <c r="M3576" s="12">
        <v>0.40041399999999999</v>
      </c>
      <c r="N3576" s="12">
        <v>0.338113</v>
      </c>
      <c r="O3576" s="12" t="s">
        <v>11028</v>
      </c>
      <c r="P3576" s="12">
        <v>0.39749099999999998</v>
      </c>
      <c r="Q3576" s="12" t="s">
        <v>11588</v>
      </c>
      <c r="R3576" s="12">
        <v>160</v>
      </c>
      <c r="S3576" t="str">
        <f t="shared" si="165"/>
        <v>No</v>
      </c>
      <c r="T3576" t="str">
        <f t="shared" si="166"/>
        <v>Pdhb_160</v>
      </c>
      <c r="U3576" t="str">
        <f t="shared" si="167"/>
        <v>Pdhb_160_FA</v>
      </c>
    </row>
    <row r="3577" spans="1:21" x14ac:dyDescent="0.2">
      <c r="A3577" s="12" t="s">
        <v>177</v>
      </c>
      <c r="B3577" s="12" t="s">
        <v>178</v>
      </c>
      <c r="C3577" s="12">
        <v>-1.65401</v>
      </c>
      <c r="D3577" s="12">
        <v>-1.9220600000000001</v>
      </c>
      <c r="E3577" s="12">
        <v>-1.78447</v>
      </c>
      <c r="F3577" s="12">
        <v>-1.7064299999999999</v>
      </c>
      <c r="G3577" s="12">
        <v>-1.7089399999999999</v>
      </c>
      <c r="H3577" s="12">
        <v>-1.70563</v>
      </c>
      <c r="I3577" s="12" t="s">
        <v>179</v>
      </c>
      <c r="J3577" s="12" t="s">
        <v>180</v>
      </c>
      <c r="K3577" s="12" t="s">
        <v>181</v>
      </c>
      <c r="L3577" s="12" t="s">
        <v>182</v>
      </c>
      <c r="M3577" s="13">
        <v>1.04E-7</v>
      </c>
      <c r="N3577" s="12">
        <v>1.7469250000000001</v>
      </c>
      <c r="O3577" s="12" t="s">
        <v>22</v>
      </c>
      <c r="P3577" s="12">
        <v>6.9830860000000001</v>
      </c>
      <c r="Q3577" s="12" t="s">
        <v>11191</v>
      </c>
      <c r="R3577" s="12">
        <v>159</v>
      </c>
      <c r="S3577" t="str">
        <f t="shared" si="165"/>
        <v>Yes</v>
      </c>
      <c r="T3577" t="str">
        <f t="shared" si="166"/>
        <v>Spr_159</v>
      </c>
      <c r="U3577" t="str">
        <f t="shared" si="167"/>
        <v>Spr_159_MGO</v>
      </c>
    </row>
    <row r="3578" spans="1:21" x14ac:dyDescent="0.2">
      <c r="A3578" s="12" t="s">
        <v>2914</v>
      </c>
      <c r="B3578" s="12" t="s">
        <v>2915</v>
      </c>
      <c r="C3578" s="12"/>
      <c r="D3578" s="12"/>
      <c r="E3578" s="12">
        <v>-0.62422999999999995</v>
      </c>
      <c r="F3578" s="12">
        <v>-0.78271000000000002</v>
      </c>
      <c r="G3578" s="12"/>
      <c r="H3578" s="12">
        <v>-0.51976</v>
      </c>
      <c r="I3578" s="12" t="s">
        <v>2916</v>
      </c>
      <c r="J3578" s="12" t="s">
        <v>2917</v>
      </c>
      <c r="K3578" s="12" t="s">
        <v>2918</v>
      </c>
      <c r="L3578" s="12" t="s">
        <v>2919</v>
      </c>
      <c r="M3578" s="12">
        <v>1.3873E-2</v>
      </c>
      <c r="N3578" s="12">
        <v>0.642231</v>
      </c>
      <c r="O3578" s="12" t="s">
        <v>22</v>
      </c>
      <c r="P3578" s="12">
        <v>1.8578399999999999</v>
      </c>
      <c r="Q3578" s="12" t="s">
        <v>11582</v>
      </c>
      <c r="R3578" s="12">
        <v>159</v>
      </c>
      <c r="S3578" t="str">
        <f t="shared" si="165"/>
        <v>Yes</v>
      </c>
      <c r="T3578" t="str">
        <f t="shared" si="166"/>
        <v>Nfs1_159</v>
      </c>
      <c r="U3578" t="str">
        <f t="shared" si="167"/>
        <v>Nfs1_159_MGO</v>
      </c>
    </row>
    <row r="3579" spans="1:21" x14ac:dyDescent="0.2">
      <c r="A3579" s="12" t="s">
        <v>4401</v>
      </c>
      <c r="B3579" s="12" t="s">
        <v>4402</v>
      </c>
      <c r="C3579" s="12"/>
      <c r="D3579" s="12"/>
      <c r="E3579" s="12">
        <v>0.49992399999999998</v>
      </c>
      <c r="F3579" s="12">
        <v>0.48771799999999998</v>
      </c>
      <c r="G3579" s="12">
        <v>0.53328100000000001</v>
      </c>
      <c r="H3579" s="12">
        <v>0.71468200000000004</v>
      </c>
      <c r="I3579" s="12" t="s">
        <v>4383</v>
      </c>
      <c r="J3579" s="12" t="s">
        <v>4384</v>
      </c>
      <c r="K3579" s="12" t="s">
        <v>4385</v>
      </c>
      <c r="L3579" s="12" t="s">
        <v>4386</v>
      </c>
      <c r="M3579" s="12">
        <v>1.8029999999999999E-3</v>
      </c>
      <c r="N3579" s="12">
        <v>-0.55889999999999995</v>
      </c>
      <c r="O3579" s="12" t="s">
        <v>22</v>
      </c>
      <c r="P3579" s="12">
        <v>2.744122</v>
      </c>
      <c r="Q3579" s="12" t="s">
        <v>11753</v>
      </c>
      <c r="R3579" s="12">
        <v>159</v>
      </c>
      <c r="S3579" t="str">
        <f t="shared" si="165"/>
        <v>Yes</v>
      </c>
      <c r="T3579" t="str">
        <f t="shared" si="166"/>
        <v>Inmt_159</v>
      </c>
      <c r="U3579" t="str">
        <f t="shared" si="167"/>
        <v>Inmt_159_MGO</v>
      </c>
    </row>
    <row r="3580" spans="1:21" x14ac:dyDescent="0.2">
      <c r="A3580" s="12" t="s">
        <v>177</v>
      </c>
      <c r="B3580" s="12" t="s">
        <v>178</v>
      </c>
      <c r="C3580" s="12">
        <v>-0.68596999999999997</v>
      </c>
      <c r="D3580" s="12"/>
      <c r="E3580" s="12">
        <v>-0.61207999999999996</v>
      </c>
      <c r="F3580" s="12"/>
      <c r="G3580" s="12"/>
      <c r="H3580" s="12">
        <v>-0.40925</v>
      </c>
      <c r="I3580" s="12" t="s">
        <v>179</v>
      </c>
      <c r="J3580" s="12" t="s">
        <v>180</v>
      </c>
      <c r="K3580" s="12" t="s">
        <v>181</v>
      </c>
      <c r="L3580" s="12" t="s">
        <v>182</v>
      </c>
      <c r="M3580" s="12">
        <v>2.0482E-2</v>
      </c>
      <c r="N3580" s="12">
        <v>0.56910000000000005</v>
      </c>
      <c r="O3580" s="12" t="s">
        <v>6686</v>
      </c>
      <c r="P3580" s="12">
        <v>1.6886369999999999</v>
      </c>
      <c r="Q3580" s="12" t="s">
        <v>11191</v>
      </c>
      <c r="R3580" s="12">
        <v>159</v>
      </c>
      <c r="S3580" t="str">
        <f t="shared" si="165"/>
        <v>Yes</v>
      </c>
      <c r="T3580" t="str">
        <f t="shared" si="166"/>
        <v>Spr_159</v>
      </c>
      <c r="U3580" t="str">
        <f t="shared" si="167"/>
        <v>Spr_159_AA</v>
      </c>
    </row>
    <row r="3581" spans="1:21" x14ac:dyDescent="0.2">
      <c r="A3581" s="12" t="s">
        <v>2914</v>
      </c>
      <c r="B3581" s="12" t="s">
        <v>2915</v>
      </c>
      <c r="C3581" s="12">
        <v>-0.48937000000000003</v>
      </c>
      <c r="D3581" s="12">
        <v>-0.44597999999999999</v>
      </c>
      <c r="E3581" s="12">
        <v>-0.29820999999999998</v>
      </c>
      <c r="F3581" s="12"/>
      <c r="G3581" s="12"/>
      <c r="H3581" s="12"/>
      <c r="I3581" s="12" t="s">
        <v>2916</v>
      </c>
      <c r="J3581" s="12" t="s">
        <v>2917</v>
      </c>
      <c r="K3581" s="12" t="s">
        <v>2918</v>
      </c>
      <c r="L3581" s="12" t="s">
        <v>2919</v>
      </c>
      <c r="M3581" s="12">
        <v>1.9231000000000002E-2</v>
      </c>
      <c r="N3581" s="12">
        <v>0.411188</v>
      </c>
      <c r="O3581" s="12" t="s">
        <v>6686</v>
      </c>
      <c r="P3581" s="12">
        <v>1.7159990000000001</v>
      </c>
      <c r="Q3581" s="12" t="s">
        <v>11582</v>
      </c>
      <c r="R3581" s="12">
        <v>159</v>
      </c>
      <c r="S3581" t="str">
        <f t="shared" si="165"/>
        <v>Yes</v>
      </c>
      <c r="T3581" t="str">
        <f t="shared" si="166"/>
        <v>Nfs1_159</v>
      </c>
      <c r="U3581" t="str">
        <f t="shared" si="167"/>
        <v>Nfs1_159_AA</v>
      </c>
    </row>
    <row r="3582" spans="1:21" x14ac:dyDescent="0.2">
      <c r="A3582" s="12" t="s">
        <v>4401</v>
      </c>
      <c r="B3582" s="12" t="s">
        <v>4402</v>
      </c>
      <c r="C3582" s="12">
        <v>0.37470599999999998</v>
      </c>
      <c r="D3582" s="12">
        <v>0.54042500000000004</v>
      </c>
      <c r="E3582" s="12">
        <v>0.570272</v>
      </c>
      <c r="F3582" s="12">
        <v>0.46494200000000002</v>
      </c>
      <c r="G3582" s="12">
        <v>0.37596000000000002</v>
      </c>
      <c r="H3582" s="12"/>
      <c r="I3582" s="12" t="s">
        <v>4383</v>
      </c>
      <c r="J3582" s="12" t="s">
        <v>4384</v>
      </c>
      <c r="K3582" s="12" t="s">
        <v>4385</v>
      </c>
      <c r="L3582" s="12" t="s">
        <v>4386</v>
      </c>
      <c r="M3582" s="12">
        <v>3.2899999999999997E-4</v>
      </c>
      <c r="N3582" s="12">
        <v>-0.46526000000000001</v>
      </c>
      <c r="O3582" s="12" t="s">
        <v>6686</v>
      </c>
      <c r="P3582" s="12">
        <v>3.4832320000000001</v>
      </c>
      <c r="Q3582" s="12" t="s">
        <v>11753</v>
      </c>
      <c r="R3582" s="12">
        <v>159</v>
      </c>
      <c r="S3582" t="str">
        <f t="shared" si="165"/>
        <v>Yes</v>
      </c>
      <c r="T3582" t="str">
        <f t="shared" si="166"/>
        <v>Inmt_159</v>
      </c>
      <c r="U3582" t="str">
        <f t="shared" si="167"/>
        <v>Inmt_159_AA</v>
      </c>
    </row>
    <row r="3583" spans="1:21" x14ac:dyDescent="0.2">
      <c r="A3583" s="12" t="s">
        <v>8565</v>
      </c>
      <c r="B3583" s="12" t="s">
        <v>8566</v>
      </c>
      <c r="C3583" s="12">
        <v>-0.82159000000000004</v>
      </c>
      <c r="D3583" s="12"/>
      <c r="E3583" s="12"/>
      <c r="F3583" s="12">
        <v>-0.32827000000000001</v>
      </c>
      <c r="G3583" s="12"/>
      <c r="H3583" s="12"/>
      <c r="I3583" s="12" t="s">
        <v>997</v>
      </c>
      <c r="J3583" s="12" t="s">
        <v>998</v>
      </c>
      <c r="K3583" s="12" t="s">
        <v>999</v>
      </c>
      <c r="L3583" s="12" t="s">
        <v>1000</v>
      </c>
      <c r="M3583" s="12">
        <v>0.25800499999999998</v>
      </c>
      <c r="N3583" s="12">
        <v>0.57492900000000002</v>
      </c>
      <c r="O3583" s="12" t="s">
        <v>6686</v>
      </c>
      <c r="P3583" s="12">
        <v>0.58837200000000001</v>
      </c>
      <c r="Q3583" s="12" t="s">
        <v>11317</v>
      </c>
      <c r="R3583" s="12">
        <v>159</v>
      </c>
      <c r="S3583" t="str">
        <f t="shared" si="165"/>
        <v>No</v>
      </c>
      <c r="T3583" t="str">
        <f t="shared" si="166"/>
        <v>Gne_159</v>
      </c>
      <c r="U3583" t="str">
        <f t="shared" si="167"/>
        <v>Gne_159_AA</v>
      </c>
    </row>
    <row r="3584" spans="1:21" x14ac:dyDescent="0.2">
      <c r="A3584" s="12" t="s">
        <v>9846</v>
      </c>
      <c r="B3584" s="12" t="s">
        <v>9847</v>
      </c>
      <c r="C3584" s="12">
        <v>-1.5180000000000001E-2</v>
      </c>
      <c r="D3584" s="12"/>
      <c r="E3584" s="12">
        <v>0.28998200000000002</v>
      </c>
      <c r="F3584" s="12"/>
      <c r="G3584" s="12"/>
      <c r="H3584" s="12"/>
      <c r="I3584" s="12" t="s">
        <v>43</v>
      </c>
      <c r="J3584" s="12" t="s">
        <v>44</v>
      </c>
      <c r="K3584" s="12" t="s">
        <v>45</v>
      </c>
      <c r="L3584" s="12" t="s">
        <v>46</v>
      </c>
      <c r="M3584" s="12">
        <v>0.53330500000000003</v>
      </c>
      <c r="N3584" s="12">
        <v>-0.13739999999999999</v>
      </c>
      <c r="O3584" s="12" t="s">
        <v>6686</v>
      </c>
      <c r="P3584" s="12">
        <v>0.27302399999999999</v>
      </c>
      <c r="Q3584" s="12" t="s">
        <v>11170</v>
      </c>
      <c r="R3584" s="12">
        <v>159</v>
      </c>
      <c r="S3584" t="str">
        <f t="shared" si="165"/>
        <v>No</v>
      </c>
      <c r="T3584" t="str">
        <f t="shared" si="166"/>
        <v>Mtch2_159</v>
      </c>
      <c r="U3584" t="str">
        <f t="shared" si="167"/>
        <v>Mtch2_159_AA</v>
      </c>
    </row>
    <row r="3585" spans="1:21" x14ac:dyDescent="0.2">
      <c r="A3585" s="12" t="s">
        <v>177</v>
      </c>
      <c r="B3585" s="12" t="s">
        <v>178</v>
      </c>
      <c r="C3585" s="12">
        <v>-2.9341900000000001</v>
      </c>
      <c r="D3585" s="12">
        <v>-1.53304</v>
      </c>
      <c r="E3585" s="12">
        <v>-1.5967199999999999</v>
      </c>
      <c r="F3585" s="12">
        <v>-1.9921500000000001</v>
      </c>
      <c r="G3585" s="12">
        <v>-1.32236</v>
      </c>
      <c r="H3585" s="12">
        <v>-1.4143600000000001</v>
      </c>
      <c r="I3585" s="12" t="s">
        <v>179</v>
      </c>
      <c r="J3585" s="12" t="s">
        <v>180</v>
      </c>
      <c r="K3585" s="12" t="s">
        <v>181</v>
      </c>
      <c r="L3585" s="12" t="s">
        <v>182</v>
      </c>
      <c r="M3585" s="12">
        <v>7.4700000000000005E-4</v>
      </c>
      <c r="N3585" s="12">
        <v>1.7988040000000001</v>
      </c>
      <c r="O3585" s="12" t="s">
        <v>11028</v>
      </c>
      <c r="P3585" s="12">
        <v>3.1267719999999999</v>
      </c>
      <c r="Q3585" s="12" t="s">
        <v>11191</v>
      </c>
      <c r="R3585" s="12">
        <v>159</v>
      </c>
      <c r="S3585" t="str">
        <f t="shared" si="165"/>
        <v>Yes</v>
      </c>
      <c r="T3585" t="str">
        <f t="shared" si="166"/>
        <v>Spr_159</v>
      </c>
      <c r="U3585" t="str">
        <f t="shared" si="167"/>
        <v>Spr_159_FA</v>
      </c>
    </row>
    <row r="3586" spans="1:21" x14ac:dyDescent="0.2">
      <c r="A3586" s="12" t="s">
        <v>4401</v>
      </c>
      <c r="B3586" s="12" t="s">
        <v>4402</v>
      </c>
      <c r="C3586" s="12">
        <v>0.93333999999999995</v>
      </c>
      <c r="D3586" s="12"/>
      <c r="E3586" s="12">
        <v>1.121256</v>
      </c>
      <c r="F3586" s="12"/>
      <c r="G3586" s="12"/>
      <c r="H3586" s="12"/>
      <c r="I3586" s="12" t="s">
        <v>4383</v>
      </c>
      <c r="J3586" s="12" t="s">
        <v>4384</v>
      </c>
      <c r="K3586" s="12" t="s">
        <v>4385</v>
      </c>
      <c r="L3586" s="12" t="s">
        <v>4386</v>
      </c>
      <c r="M3586" s="12">
        <v>5.8064999999999999E-2</v>
      </c>
      <c r="N3586" s="12">
        <v>-1.0273000000000001</v>
      </c>
      <c r="O3586" s="12" t="s">
        <v>11028</v>
      </c>
      <c r="P3586" s="12">
        <v>1.2360880000000001</v>
      </c>
      <c r="Q3586" s="12" t="s">
        <v>11753</v>
      </c>
      <c r="R3586" s="12">
        <v>159</v>
      </c>
      <c r="S3586" t="str">
        <f t="shared" si="165"/>
        <v>No</v>
      </c>
      <c r="T3586" t="str">
        <f t="shared" si="166"/>
        <v>Inmt_159</v>
      </c>
      <c r="U3586" t="str">
        <f t="shared" si="167"/>
        <v>Inmt_159_FA</v>
      </c>
    </row>
    <row r="3587" spans="1:21" x14ac:dyDescent="0.2">
      <c r="A3587" s="12" t="s">
        <v>11133</v>
      </c>
      <c r="B3587" s="12" t="s">
        <v>11134</v>
      </c>
      <c r="C3587" s="12">
        <v>-0.43719000000000002</v>
      </c>
      <c r="D3587" s="12">
        <v>-4.8759999999999998E-2</v>
      </c>
      <c r="E3587" s="12"/>
      <c r="F3587" s="12">
        <v>0.26624100000000001</v>
      </c>
      <c r="G3587" s="12"/>
      <c r="H3587" s="12"/>
      <c r="I3587" s="12" t="s">
        <v>11135</v>
      </c>
      <c r="J3587" s="12" t="s">
        <v>11136</v>
      </c>
      <c r="K3587" s="12" t="s">
        <v>11137</v>
      </c>
      <c r="L3587" s="12" t="s">
        <v>11138</v>
      </c>
      <c r="M3587" s="12">
        <v>0.75329999999999997</v>
      </c>
      <c r="N3587" s="12">
        <v>7.3238999999999999E-2</v>
      </c>
      <c r="O3587" s="12" t="s">
        <v>11028</v>
      </c>
      <c r="P3587" s="12">
        <v>0.123032</v>
      </c>
      <c r="Q3587" s="12" t="s">
        <v>12441</v>
      </c>
      <c r="R3587" s="12">
        <v>159</v>
      </c>
      <c r="S3587" t="str">
        <f t="shared" ref="S3587:S3650" si="168">IF(P3587&gt;=1.3, "Yes", "No")</f>
        <v>No</v>
      </c>
      <c r="T3587" t="str">
        <f t="shared" ref="T3587:T3650" si="169">_xlfn.CONCAT(K3587,"_",R3587)</f>
        <v>Arih2_159</v>
      </c>
      <c r="U3587" t="str">
        <f t="shared" ref="U3587:U3650" si="170">+_xlfn.CONCAT(T3587,"_",O3587)</f>
        <v>Arih2_159_FA</v>
      </c>
    </row>
    <row r="3588" spans="1:21" x14ac:dyDescent="0.2">
      <c r="A3588" s="12" t="s">
        <v>821</v>
      </c>
      <c r="B3588" s="12" t="s">
        <v>822</v>
      </c>
      <c r="C3588" s="12">
        <v>-1.3537600000000001</v>
      </c>
      <c r="D3588" s="12">
        <v>-1.2610699999999999</v>
      </c>
      <c r="E3588" s="12">
        <v>-0.91439999999999999</v>
      </c>
      <c r="F3588" s="12">
        <v>-1.50248</v>
      </c>
      <c r="G3588" s="12">
        <v>-0.97567999999999999</v>
      </c>
      <c r="H3588" s="12">
        <v>-0.86841000000000002</v>
      </c>
      <c r="I3588" s="12" t="s">
        <v>823</v>
      </c>
      <c r="J3588" s="12" t="s">
        <v>824</v>
      </c>
      <c r="K3588" s="12" t="s">
        <v>825</v>
      </c>
      <c r="L3588" s="12" t="s">
        <v>826</v>
      </c>
      <c r="M3588" s="12">
        <v>1.2300000000000001E-4</v>
      </c>
      <c r="N3588" s="12">
        <v>1.145966</v>
      </c>
      <c r="O3588" s="12" t="s">
        <v>22</v>
      </c>
      <c r="P3588" s="12">
        <v>3.9112490000000002</v>
      </c>
      <c r="Q3588" s="12" t="s">
        <v>11291</v>
      </c>
      <c r="R3588" s="12">
        <v>158</v>
      </c>
      <c r="S3588" t="str">
        <f t="shared" si="168"/>
        <v>Yes</v>
      </c>
      <c r="T3588" t="str">
        <f t="shared" si="169"/>
        <v>Qprt_158</v>
      </c>
      <c r="U3588" t="str">
        <f t="shared" si="170"/>
        <v>Qprt_158_MGO</v>
      </c>
    </row>
    <row r="3589" spans="1:21" x14ac:dyDescent="0.2">
      <c r="A3589" s="12" t="s">
        <v>1089</v>
      </c>
      <c r="B3589" s="12" t="s">
        <v>1090</v>
      </c>
      <c r="C3589" s="12">
        <v>-1.0411900000000001</v>
      </c>
      <c r="D3589" s="12"/>
      <c r="E3589" s="12">
        <v>-1.0624499999999999</v>
      </c>
      <c r="F3589" s="12"/>
      <c r="G3589" s="12"/>
      <c r="H3589" s="12"/>
      <c r="I3589" s="12" t="s">
        <v>1091</v>
      </c>
      <c r="J3589" s="12" t="s">
        <v>1092</v>
      </c>
      <c r="K3589" s="12" t="s">
        <v>1093</v>
      </c>
      <c r="L3589" s="12" t="s">
        <v>1094</v>
      </c>
      <c r="M3589" s="12">
        <v>6.4349999999999997E-3</v>
      </c>
      <c r="N3589" s="12">
        <v>1.05182</v>
      </c>
      <c r="O3589" s="12" t="s">
        <v>22</v>
      </c>
      <c r="P3589" s="12">
        <v>2.191478</v>
      </c>
      <c r="Q3589" s="12" t="s">
        <v>11330</v>
      </c>
      <c r="R3589" s="12">
        <v>158</v>
      </c>
      <c r="S3589" t="str">
        <f t="shared" si="168"/>
        <v>Yes</v>
      </c>
      <c r="T3589" t="str">
        <f t="shared" si="169"/>
        <v>Arih1_158</v>
      </c>
      <c r="U3589" t="str">
        <f t="shared" si="170"/>
        <v>Arih1_158_MGO</v>
      </c>
    </row>
    <row r="3590" spans="1:21" x14ac:dyDescent="0.2">
      <c r="A3590" s="12" t="s">
        <v>2099</v>
      </c>
      <c r="B3590" s="12" t="s">
        <v>2100</v>
      </c>
      <c r="C3590" s="12">
        <v>-0.99128000000000005</v>
      </c>
      <c r="D3590" s="12">
        <v>-0.59455999999999998</v>
      </c>
      <c r="E3590" s="12">
        <v>-0.95969000000000004</v>
      </c>
      <c r="F3590" s="12">
        <v>-0.78215999999999997</v>
      </c>
      <c r="G3590" s="12">
        <v>-0.70701000000000003</v>
      </c>
      <c r="H3590" s="12">
        <v>-0.79118999999999995</v>
      </c>
      <c r="I3590" s="12" t="s">
        <v>2101</v>
      </c>
      <c r="J3590" s="12" t="s">
        <v>2102</v>
      </c>
      <c r="K3590" s="12" t="s">
        <v>2103</v>
      </c>
      <c r="L3590" s="12" t="s">
        <v>2104</v>
      </c>
      <c r="M3590" s="13">
        <v>4.6400000000000003E-5</v>
      </c>
      <c r="N3590" s="12">
        <v>0.80431799999999998</v>
      </c>
      <c r="O3590" s="12" t="s">
        <v>22</v>
      </c>
      <c r="P3590" s="12">
        <v>4.3335530000000002</v>
      </c>
      <c r="Q3590" s="12" t="s">
        <v>11475</v>
      </c>
      <c r="R3590" s="12">
        <v>158</v>
      </c>
      <c r="S3590" t="str">
        <f t="shared" si="168"/>
        <v>Yes</v>
      </c>
      <c r="T3590" t="str">
        <f t="shared" si="169"/>
        <v>Mapk1_158</v>
      </c>
      <c r="U3590" t="str">
        <f t="shared" si="170"/>
        <v>Mapk1_158_MGO</v>
      </c>
    </row>
    <row r="3591" spans="1:21" x14ac:dyDescent="0.2">
      <c r="A3591" s="12" t="s">
        <v>3349</v>
      </c>
      <c r="B3591" s="12" t="s">
        <v>3350</v>
      </c>
      <c r="C3591" s="12">
        <v>-0.68371000000000004</v>
      </c>
      <c r="D3591" s="12">
        <v>-0.45068999999999998</v>
      </c>
      <c r="E3591" s="12">
        <v>-0.28295999999999999</v>
      </c>
      <c r="F3591" s="12">
        <v>-0.62987000000000004</v>
      </c>
      <c r="G3591" s="12">
        <v>-0.54873000000000005</v>
      </c>
      <c r="H3591" s="12">
        <v>-0.69054000000000004</v>
      </c>
      <c r="I3591" s="12" t="s">
        <v>581</v>
      </c>
      <c r="J3591" s="12" t="s">
        <v>582</v>
      </c>
      <c r="K3591" s="12" t="s">
        <v>583</v>
      </c>
      <c r="L3591" s="12" t="s">
        <v>584</v>
      </c>
      <c r="M3591" s="12">
        <v>3.7500000000000001E-4</v>
      </c>
      <c r="N3591" s="12">
        <v>0.54774800000000001</v>
      </c>
      <c r="O3591" s="12" t="s">
        <v>22</v>
      </c>
      <c r="P3591" s="12">
        <v>3.4264220000000001</v>
      </c>
      <c r="Q3591" s="12" t="s">
        <v>11253</v>
      </c>
      <c r="R3591" s="12">
        <v>158</v>
      </c>
      <c r="S3591" t="str">
        <f t="shared" si="168"/>
        <v>Yes</v>
      </c>
      <c r="T3591" t="str">
        <f t="shared" si="169"/>
        <v>Adk_158</v>
      </c>
      <c r="U3591" t="str">
        <f t="shared" si="170"/>
        <v>Adk_158_MGO</v>
      </c>
    </row>
    <row r="3592" spans="1:21" x14ac:dyDescent="0.2">
      <c r="A3592" s="12" t="s">
        <v>3523</v>
      </c>
      <c r="B3592" s="12" t="s">
        <v>3524</v>
      </c>
      <c r="C3592" s="12">
        <v>-0.60960000000000003</v>
      </c>
      <c r="D3592" s="12">
        <v>-0.57601999999999998</v>
      </c>
      <c r="E3592" s="12">
        <v>-0.41267999999999999</v>
      </c>
      <c r="F3592" s="12">
        <v>-0.39345000000000002</v>
      </c>
      <c r="G3592" s="12">
        <v>-0.55532000000000004</v>
      </c>
      <c r="H3592" s="12">
        <v>-0.46919</v>
      </c>
      <c r="I3592" s="12" t="s">
        <v>581</v>
      </c>
      <c r="J3592" s="12" t="s">
        <v>582</v>
      </c>
      <c r="K3592" s="12" t="s">
        <v>583</v>
      </c>
      <c r="L3592" s="12" t="s">
        <v>584</v>
      </c>
      <c r="M3592" s="13">
        <v>3.79E-5</v>
      </c>
      <c r="N3592" s="12">
        <v>0.50271100000000002</v>
      </c>
      <c r="O3592" s="12" t="s">
        <v>22</v>
      </c>
      <c r="P3592" s="12">
        <v>4.4208889999999998</v>
      </c>
      <c r="Q3592" s="12" t="s">
        <v>11253</v>
      </c>
      <c r="R3592" s="12">
        <v>158</v>
      </c>
      <c r="S3592" t="str">
        <f t="shared" si="168"/>
        <v>Yes</v>
      </c>
      <c r="T3592" t="str">
        <f t="shared" si="169"/>
        <v>Adk_158</v>
      </c>
      <c r="U3592" t="str">
        <f t="shared" si="170"/>
        <v>Adk_158_MGO</v>
      </c>
    </row>
    <row r="3593" spans="1:21" x14ac:dyDescent="0.2">
      <c r="A3593" s="12" t="s">
        <v>5411</v>
      </c>
      <c r="B3593" s="12" t="s">
        <v>5412</v>
      </c>
      <c r="C3593" s="12">
        <v>-1.67045</v>
      </c>
      <c r="D3593" s="12"/>
      <c r="E3593" s="12"/>
      <c r="F3593" s="12"/>
      <c r="G3593" s="12"/>
      <c r="H3593" s="12">
        <v>-0.95048999999999995</v>
      </c>
      <c r="I3593" s="12" t="s">
        <v>3313</v>
      </c>
      <c r="J3593" s="12" t="s">
        <v>3314</v>
      </c>
      <c r="K3593" s="12" t="s">
        <v>3315</v>
      </c>
      <c r="L3593" s="12" t="s">
        <v>3316</v>
      </c>
      <c r="M3593" s="12">
        <v>0.17066600000000001</v>
      </c>
      <c r="N3593" s="12">
        <v>1.31047</v>
      </c>
      <c r="O3593" s="12" t="s">
        <v>22</v>
      </c>
      <c r="P3593" s="12">
        <v>0.76785199999999998</v>
      </c>
      <c r="Q3593" s="12" t="s">
        <v>11634</v>
      </c>
      <c r="R3593" s="12">
        <v>158</v>
      </c>
      <c r="S3593" t="str">
        <f t="shared" si="168"/>
        <v>No</v>
      </c>
      <c r="T3593" t="str">
        <f t="shared" si="169"/>
        <v>Rhoa_158</v>
      </c>
      <c r="U3593" t="str">
        <f t="shared" si="170"/>
        <v>Rhoa_158_MGO</v>
      </c>
    </row>
    <row r="3594" spans="1:21" x14ac:dyDescent="0.2">
      <c r="A3594" s="12" t="s">
        <v>6280</v>
      </c>
      <c r="B3594" s="12" t="s">
        <v>6281</v>
      </c>
      <c r="C3594" s="12"/>
      <c r="D3594" s="12">
        <v>0.32960200000000001</v>
      </c>
      <c r="E3594" s="12">
        <v>-0.47427999999999998</v>
      </c>
      <c r="F3594" s="12">
        <v>-0.31207000000000001</v>
      </c>
      <c r="G3594" s="12"/>
      <c r="H3594" s="12"/>
      <c r="I3594" s="12" t="s">
        <v>4361</v>
      </c>
      <c r="J3594" s="12" t="s">
        <v>4362</v>
      </c>
      <c r="K3594" s="12" t="s">
        <v>4363</v>
      </c>
      <c r="L3594" s="12" t="s">
        <v>4364</v>
      </c>
      <c r="M3594" s="12">
        <v>0.59830700000000003</v>
      </c>
      <c r="N3594" s="12">
        <v>0.152249</v>
      </c>
      <c r="O3594" s="12" t="s">
        <v>22</v>
      </c>
      <c r="P3594" s="12">
        <v>0.223076</v>
      </c>
      <c r="Q3594" s="12" t="s">
        <v>11751</v>
      </c>
      <c r="R3594" s="12">
        <v>158</v>
      </c>
      <c r="S3594" t="str">
        <f t="shared" si="168"/>
        <v>No</v>
      </c>
      <c r="T3594" t="str">
        <f t="shared" si="169"/>
        <v>Fdx1_158</v>
      </c>
      <c r="U3594" t="str">
        <f t="shared" si="170"/>
        <v>Fdx1_158_MGO</v>
      </c>
    </row>
    <row r="3595" spans="1:21" x14ac:dyDescent="0.2">
      <c r="A3595" s="12" t="s">
        <v>1089</v>
      </c>
      <c r="B3595" s="12" t="s">
        <v>1090</v>
      </c>
      <c r="C3595" s="12">
        <v>-0.13206000000000001</v>
      </c>
      <c r="D3595" s="12">
        <v>-0.19633</v>
      </c>
      <c r="E3595" s="12"/>
      <c r="F3595" s="12"/>
      <c r="G3595" s="12">
        <v>-0.12937000000000001</v>
      </c>
      <c r="H3595" s="12"/>
      <c r="I3595" s="12" t="s">
        <v>1091</v>
      </c>
      <c r="J3595" s="12" t="s">
        <v>1092</v>
      </c>
      <c r="K3595" s="12" t="s">
        <v>1093</v>
      </c>
      <c r="L3595" s="12" t="s">
        <v>1094</v>
      </c>
      <c r="M3595" s="12">
        <v>1.9959000000000001E-2</v>
      </c>
      <c r="N3595" s="12">
        <v>0.152588</v>
      </c>
      <c r="O3595" s="12" t="s">
        <v>6686</v>
      </c>
      <c r="P3595" s="12">
        <v>1.699857</v>
      </c>
      <c r="Q3595" s="12" t="s">
        <v>11330</v>
      </c>
      <c r="R3595" s="12">
        <v>158</v>
      </c>
      <c r="S3595" t="str">
        <f t="shared" si="168"/>
        <v>Yes</v>
      </c>
      <c r="T3595" t="str">
        <f t="shared" si="169"/>
        <v>Arih1_158</v>
      </c>
      <c r="U3595" t="str">
        <f t="shared" si="170"/>
        <v>Arih1_158_AA</v>
      </c>
    </row>
    <row r="3596" spans="1:21" x14ac:dyDescent="0.2">
      <c r="A3596" s="12" t="s">
        <v>6280</v>
      </c>
      <c r="B3596" s="12" t="s">
        <v>6281</v>
      </c>
      <c r="C3596" s="12">
        <v>0.29664600000000002</v>
      </c>
      <c r="D3596" s="12"/>
      <c r="E3596" s="12"/>
      <c r="F3596" s="12"/>
      <c r="G3596" s="12">
        <v>0.298097</v>
      </c>
      <c r="H3596" s="12"/>
      <c r="I3596" s="12" t="s">
        <v>4361</v>
      </c>
      <c r="J3596" s="12" t="s">
        <v>4362</v>
      </c>
      <c r="K3596" s="12" t="s">
        <v>4363</v>
      </c>
      <c r="L3596" s="12" t="s">
        <v>4364</v>
      </c>
      <c r="M3596" s="12">
        <v>1.5529999999999999E-3</v>
      </c>
      <c r="N3596" s="12">
        <v>-0.29737000000000002</v>
      </c>
      <c r="O3596" s="12" t="s">
        <v>6686</v>
      </c>
      <c r="P3596" s="12">
        <v>2.8088299999999999</v>
      </c>
      <c r="Q3596" s="12" t="s">
        <v>11751</v>
      </c>
      <c r="R3596" s="12">
        <v>158</v>
      </c>
      <c r="S3596" t="str">
        <f t="shared" si="168"/>
        <v>Yes</v>
      </c>
      <c r="T3596" t="str">
        <f t="shared" si="169"/>
        <v>Fdx1_158</v>
      </c>
      <c r="U3596" t="str">
        <f t="shared" si="170"/>
        <v>Fdx1_158_AA</v>
      </c>
    </row>
    <row r="3597" spans="1:21" x14ac:dyDescent="0.2">
      <c r="A3597" s="12" t="s">
        <v>821</v>
      </c>
      <c r="B3597" s="12" t="s">
        <v>822</v>
      </c>
      <c r="C3597" s="12">
        <v>-0.44011</v>
      </c>
      <c r="D3597" s="12">
        <v>-0.63629000000000002</v>
      </c>
      <c r="E3597" s="12">
        <v>-0.13119</v>
      </c>
      <c r="F3597" s="12">
        <v>0.17228099999999999</v>
      </c>
      <c r="G3597" s="12">
        <v>-0.15656999999999999</v>
      </c>
      <c r="H3597" s="12"/>
      <c r="I3597" s="12" t="s">
        <v>823</v>
      </c>
      <c r="J3597" s="12" t="s">
        <v>824</v>
      </c>
      <c r="K3597" s="12" t="s">
        <v>825</v>
      </c>
      <c r="L3597" s="12" t="s">
        <v>826</v>
      </c>
      <c r="M3597" s="12">
        <v>0.16126699999999999</v>
      </c>
      <c r="N3597" s="12">
        <v>0.23837700000000001</v>
      </c>
      <c r="O3597" s="12" t="s">
        <v>6686</v>
      </c>
      <c r="P3597" s="12">
        <v>0.79245500000000002</v>
      </c>
      <c r="Q3597" s="12" t="s">
        <v>11291</v>
      </c>
      <c r="R3597" s="12">
        <v>158</v>
      </c>
      <c r="S3597" t="str">
        <f t="shared" si="168"/>
        <v>No</v>
      </c>
      <c r="T3597" t="str">
        <f t="shared" si="169"/>
        <v>Qprt_158</v>
      </c>
      <c r="U3597" t="str">
        <f t="shared" si="170"/>
        <v>Qprt_158_AA</v>
      </c>
    </row>
    <row r="3598" spans="1:21" x14ac:dyDescent="0.2">
      <c r="A3598" s="12" t="s">
        <v>8695</v>
      </c>
      <c r="B3598" s="12" t="s">
        <v>8696</v>
      </c>
      <c r="C3598" s="12">
        <v>-0.19126000000000001</v>
      </c>
      <c r="D3598" s="12"/>
      <c r="E3598" s="12"/>
      <c r="F3598" s="12"/>
      <c r="G3598" s="12"/>
      <c r="H3598" s="12">
        <v>-0.53320000000000001</v>
      </c>
      <c r="I3598" s="12" t="s">
        <v>1415</v>
      </c>
      <c r="J3598" s="12" t="s">
        <v>1416</v>
      </c>
      <c r="K3598" s="12" t="s">
        <v>1417</v>
      </c>
      <c r="L3598" s="12" t="s">
        <v>1418</v>
      </c>
      <c r="M3598" s="12">
        <v>0.28073900000000002</v>
      </c>
      <c r="N3598" s="12">
        <v>0.36223100000000003</v>
      </c>
      <c r="O3598" s="12" t="s">
        <v>6686</v>
      </c>
      <c r="P3598" s="12">
        <v>0.55169699999999999</v>
      </c>
      <c r="Q3598" s="12" t="s">
        <v>11377</v>
      </c>
      <c r="R3598" s="12">
        <v>158</v>
      </c>
      <c r="S3598" t="str">
        <f t="shared" si="168"/>
        <v>No</v>
      </c>
      <c r="T3598" t="str">
        <f t="shared" si="169"/>
        <v>Mmaa_158</v>
      </c>
      <c r="U3598" t="str">
        <f t="shared" si="170"/>
        <v>Mmaa_158_AA</v>
      </c>
    </row>
    <row r="3599" spans="1:21" x14ac:dyDescent="0.2">
      <c r="A3599" s="12" t="s">
        <v>2099</v>
      </c>
      <c r="B3599" s="12" t="s">
        <v>2100</v>
      </c>
      <c r="C3599" s="12">
        <v>-6.2979999999999994E-2</v>
      </c>
      <c r="D3599" s="12"/>
      <c r="E3599" s="12">
        <v>-1.2705599999999999</v>
      </c>
      <c r="F3599" s="12"/>
      <c r="G3599" s="12"/>
      <c r="H3599" s="12">
        <v>-0.11070000000000001</v>
      </c>
      <c r="I3599" s="12" t="s">
        <v>2101</v>
      </c>
      <c r="J3599" s="12" t="s">
        <v>2102</v>
      </c>
      <c r="K3599" s="12" t="s">
        <v>2103</v>
      </c>
      <c r="L3599" s="12" t="s">
        <v>2104</v>
      </c>
      <c r="M3599" s="12">
        <v>0.34699999999999998</v>
      </c>
      <c r="N3599" s="12">
        <v>0.48141400000000001</v>
      </c>
      <c r="O3599" s="12" t="s">
        <v>6686</v>
      </c>
      <c r="P3599" s="12">
        <v>0.459671</v>
      </c>
      <c r="Q3599" s="12" t="s">
        <v>11475</v>
      </c>
      <c r="R3599" s="12">
        <v>158</v>
      </c>
      <c r="S3599" t="str">
        <f t="shared" si="168"/>
        <v>No</v>
      </c>
      <c r="T3599" t="str">
        <f t="shared" si="169"/>
        <v>Mapk1_158</v>
      </c>
      <c r="U3599" t="str">
        <f t="shared" si="170"/>
        <v>Mapk1_158_AA</v>
      </c>
    </row>
    <row r="3600" spans="1:21" x14ac:dyDescent="0.2">
      <c r="A3600" s="12" t="s">
        <v>3523</v>
      </c>
      <c r="B3600" s="12" t="s">
        <v>3524</v>
      </c>
      <c r="C3600" s="12">
        <v>0.13075500000000001</v>
      </c>
      <c r="D3600" s="12"/>
      <c r="E3600" s="12">
        <v>0.34964299999999998</v>
      </c>
      <c r="F3600" s="12"/>
      <c r="G3600" s="12">
        <v>-0.10971</v>
      </c>
      <c r="H3600" s="12">
        <v>3.5799999999999998E-3</v>
      </c>
      <c r="I3600" s="12" t="s">
        <v>581</v>
      </c>
      <c r="J3600" s="12" t="s">
        <v>582</v>
      </c>
      <c r="K3600" s="12" t="s">
        <v>583</v>
      </c>
      <c r="L3600" s="12" t="s">
        <v>584</v>
      </c>
      <c r="M3600" s="12">
        <v>0.41215200000000002</v>
      </c>
      <c r="N3600" s="12">
        <v>-9.357E-2</v>
      </c>
      <c r="O3600" s="12" t="s">
        <v>6686</v>
      </c>
      <c r="P3600" s="12">
        <v>0.38494200000000001</v>
      </c>
      <c r="Q3600" s="12" t="s">
        <v>11253</v>
      </c>
      <c r="R3600" s="12">
        <v>158</v>
      </c>
      <c r="S3600" t="str">
        <f t="shared" si="168"/>
        <v>No</v>
      </c>
      <c r="T3600" t="str">
        <f t="shared" si="169"/>
        <v>Adk_158</v>
      </c>
      <c r="U3600" t="str">
        <f t="shared" si="170"/>
        <v>Adk_158_AA</v>
      </c>
    </row>
    <row r="3601" spans="1:21" x14ac:dyDescent="0.2">
      <c r="A3601" s="12" t="s">
        <v>9709</v>
      </c>
      <c r="B3601" s="12" t="s">
        <v>9710</v>
      </c>
      <c r="C3601" s="12">
        <v>4.4520000000000002E-3</v>
      </c>
      <c r="D3601" s="12">
        <v>-9.8999999999999999E-4</v>
      </c>
      <c r="E3601" s="12"/>
      <c r="F3601" s="12">
        <v>7.3534000000000002E-2</v>
      </c>
      <c r="G3601" s="12">
        <v>-9.3020000000000005E-2</v>
      </c>
      <c r="H3601" s="12">
        <v>0.19678799999999999</v>
      </c>
      <c r="I3601" s="12" t="s">
        <v>9711</v>
      </c>
      <c r="J3601" s="12" t="s">
        <v>9712</v>
      </c>
      <c r="K3601" s="12" t="s">
        <v>9713</v>
      </c>
      <c r="L3601" s="12" t="s">
        <v>9714</v>
      </c>
      <c r="M3601" s="12">
        <v>0.49409599999999998</v>
      </c>
      <c r="N3601" s="12">
        <v>-3.6150000000000002E-2</v>
      </c>
      <c r="O3601" s="12" t="s">
        <v>6686</v>
      </c>
      <c r="P3601" s="12">
        <v>0.30618800000000002</v>
      </c>
      <c r="Q3601" s="12" t="s">
        <v>12305</v>
      </c>
      <c r="R3601" s="12">
        <v>158</v>
      </c>
      <c r="S3601" t="str">
        <f t="shared" si="168"/>
        <v>No</v>
      </c>
      <c r="T3601" t="str">
        <f t="shared" si="169"/>
        <v>Arf1_158</v>
      </c>
      <c r="U3601" t="str">
        <f t="shared" si="170"/>
        <v>Arf1_158_AA</v>
      </c>
    </row>
    <row r="3602" spans="1:21" x14ac:dyDescent="0.2">
      <c r="A3602" s="12" t="s">
        <v>9894</v>
      </c>
      <c r="B3602" s="12" t="s">
        <v>9895</v>
      </c>
      <c r="C3602" s="12">
        <v>3.4054000000000001E-2</v>
      </c>
      <c r="D3602" s="12"/>
      <c r="E3602" s="12">
        <v>-0.46490999999999999</v>
      </c>
      <c r="F3602" s="12"/>
      <c r="G3602" s="12"/>
      <c r="H3602" s="12"/>
      <c r="I3602" s="12" t="s">
        <v>9896</v>
      </c>
      <c r="J3602" s="12" t="s">
        <v>9897</v>
      </c>
      <c r="K3602" s="12" t="s">
        <v>9898</v>
      </c>
      <c r="L3602" s="12" t="s">
        <v>9899</v>
      </c>
      <c r="M3602" s="12">
        <v>0.54654800000000003</v>
      </c>
      <c r="N3602" s="12">
        <v>0.21543000000000001</v>
      </c>
      <c r="O3602" s="12" t="s">
        <v>6686</v>
      </c>
      <c r="P3602" s="12">
        <v>0.26237100000000002</v>
      </c>
      <c r="Q3602" s="12" t="s">
        <v>12322</v>
      </c>
      <c r="R3602" s="12">
        <v>158</v>
      </c>
      <c r="S3602" t="str">
        <f t="shared" si="168"/>
        <v>No</v>
      </c>
      <c r="T3602" t="str">
        <f t="shared" si="169"/>
        <v>Cpsf6_158</v>
      </c>
      <c r="U3602" t="str">
        <f t="shared" si="170"/>
        <v>Cpsf6_158_AA</v>
      </c>
    </row>
    <row r="3603" spans="1:21" x14ac:dyDescent="0.2">
      <c r="A3603" s="12" t="s">
        <v>3349</v>
      </c>
      <c r="B3603" s="12" t="s">
        <v>3350</v>
      </c>
      <c r="C3603" s="12">
        <v>-3.8699999999999998E-2</v>
      </c>
      <c r="D3603" s="12"/>
      <c r="E3603" s="12">
        <v>9.5113000000000003E-2</v>
      </c>
      <c r="F3603" s="12">
        <v>-0.28566999999999998</v>
      </c>
      <c r="G3603" s="12"/>
      <c r="H3603" s="12"/>
      <c r="I3603" s="12" t="s">
        <v>581</v>
      </c>
      <c r="J3603" s="12" t="s">
        <v>582</v>
      </c>
      <c r="K3603" s="12" t="s">
        <v>583</v>
      </c>
      <c r="L3603" s="12" t="s">
        <v>584</v>
      </c>
      <c r="M3603" s="12">
        <v>0.56396999999999997</v>
      </c>
      <c r="N3603" s="12">
        <v>7.6420000000000002E-2</v>
      </c>
      <c r="O3603" s="12" t="s">
        <v>6686</v>
      </c>
      <c r="P3603" s="12">
        <v>0.24874399999999999</v>
      </c>
      <c r="Q3603" s="12" t="s">
        <v>11253</v>
      </c>
      <c r="R3603" s="12">
        <v>158</v>
      </c>
      <c r="S3603" t="str">
        <f t="shared" si="168"/>
        <v>No</v>
      </c>
      <c r="T3603" t="str">
        <f t="shared" si="169"/>
        <v>Adk_158</v>
      </c>
      <c r="U3603" t="str">
        <f t="shared" si="170"/>
        <v>Adk_158_AA</v>
      </c>
    </row>
    <row r="3604" spans="1:21" x14ac:dyDescent="0.2">
      <c r="A3604" s="12" t="s">
        <v>10996</v>
      </c>
      <c r="B3604" s="12" t="s">
        <v>10997</v>
      </c>
      <c r="C3604" s="12">
        <v>0.46083200000000002</v>
      </c>
      <c r="D3604" s="12"/>
      <c r="E3604" s="12"/>
      <c r="F3604" s="12"/>
      <c r="G3604" s="12"/>
      <c r="H3604" s="12">
        <v>-0.48937999999999998</v>
      </c>
      <c r="I3604" s="12" t="s">
        <v>3313</v>
      </c>
      <c r="J3604" s="12" t="s">
        <v>3314</v>
      </c>
      <c r="K3604" s="12" t="s">
        <v>3315</v>
      </c>
      <c r="L3604" s="12" t="s">
        <v>3316</v>
      </c>
      <c r="M3604" s="12">
        <v>0.98087999999999997</v>
      </c>
      <c r="N3604" s="12">
        <v>1.4272999999999999E-2</v>
      </c>
      <c r="O3604" s="12" t="s">
        <v>6686</v>
      </c>
      <c r="P3604" s="12">
        <v>8.3840000000000008E-3</v>
      </c>
      <c r="Q3604" s="12" t="s">
        <v>11634</v>
      </c>
      <c r="R3604" s="12">
        <v>158</v>
      </c>
      <c r="S3604" t="str">
        <f t="shared" si="168"/>
        <v>No</v>
      </c>
      <c r="T3604" t="str">
        <f t="shared" si="169"/>
        <v>Rhoa_158</v>
      </c>
      <c r="U3604" t="str">
        <f t="shared" si="170"/>
        <v>Rhoa_158_AA</v>
      </c>
    </row>
    <row r="3605" spans="1:21" x14ac:dyDescent="0.2">
      <c r="A3605" s="12" t="s">
        <v>821</v>
      </c>
      <c r="B3605" s="12" t="s">
        <v>822</v>
      </c>
      <c r="C3605" s="12">
        <v>-2.4489899999999998</v>
      </c>
      <c r="D3605" s="12">
        <v>-2.9182800000000002</v>
      </c>
      <c r="E3605" s="12">
        <v>-3.1739999999999999</v>
      </c>
      <c r="F3605" s="12">
        <v>-2.42808</v>
      </c>
      <c r="G3605" s="12">
        <v>-2.5806800000000001</v>
      </c>
      <c r="H3605" s="12">
        <v>-2.9557000000000002</v>
      </c>
      <c r="I3605" s="12" t="s">
        <v>823</v>
      </c>
      <c r="J3605" s="12" t="s">
        <v>824</v>
      </c>
      <c r="K3605" s="12" t="s">
        <v>825</v>
      </c>
      <c r="L3605" s="12" t="s">
        <v>826</v>
      </c>
      <c r="M3605" s="13">
        <v>3.6799999999999999E-6</v>
      </c>
      <c r="N3605" s="12">
        <v>2.750953</v>
      </c>
      <c r="O3605" s="12" t="s">
        <v>11028</v>
      </c>
      <c r="P3605" s="12">
        <v>5.433719</v>
      </c>
      <c r="Q3605" s="12" t="s">
        <v>11291</v>
      </c>
      <c r="R3605" s="12">
        <v>158</v>
      </c>
      <c r="S3605" t="str">
        <f t="shared" si="168"/>
        <v>Yes</v>
      </c>
      <c r="T3605" t="str">
        <f t="shared" si="169"/>
        <v>Qprt_158</v>
      </c>
      <c r="U3605" t="str">
        <f t="shared" si="170"/>
        <v>Qprt_158_FA</v>
      </c>
    </row>
    <row r="3606" spans="1:21" x14ac:dyDescent="0.2">
      <c r="A3606" s="12" t="s">
        <v>2099</v>
      </c>
      <c r="B3606" s="12" t="s">
        <v>2100</v>
      </c>
      <c r="C3606" s="12">
        <v>-1.6372500000000001</v>
      </c>
      <c r="D3606" s="12">
        <v>-1.66527</v>
      </c>
      <c r="E3606" s="12">
        <v>-1.6702900000000001</v>
      </c>
      <c r="F3606" s="12"/>
      <c r="G3606" s="12">
        <v>-1.75753</v>
      </c>
      <c r="H3606" s="12">
        <v>-1.93001</v>
      </c>
      <c r="I3606" s="12" t="s">
        <v>2101</v>
      </c>
      <c r="J3606" s="12" t="s">
        <v>2102</v>
      </c>
      <c r="K3606" s="12" t="s">
        <v>2103</v>
      </c>
      <c r="L3606" s="12" t="s">
        <v>2104</v>
      </c>
      <c r="M3606" s="13">
        <v>5.4E-6</v>
      </c>
      <c r="N3606" s="12">
        <v>1.7320690000000001</v>
      </c>
      <c r="O3606" s="12" t="s">
        <v>11028</v>
      </c>
      <c r="P3606" s="12">
        <v>5.2676559999999997</v>
      </c>
      <c r="Q3606" s="12" t="s">
        <v>11475</v>
      </c>
      <c r="R3606" s="12">
        <v>158</v>
      </c>
      <c r="S3606" t="str">
        <f t="shared" si="168"/>
        <v>Yes</v>
      </c>
      <c r="T3606" t="str">
        <f t="shared" si="169"/>
        <v>Mapk1_158</v>
      </c>
      <c r="U3606" t="str">
        <f t="shared" si="170"/>
        <v>Mapk1_158_FA</v>
      </c>
    </row>
    <row r="3607" spans="1:21" x14ac:dyDescent="0.2">
      <c r="A3607" s="12" t="s">
        <v>3349</v>
      </c>
      <c r="B3607" s="12" t="s">
        <v>3350</v>
      </c>
      <c r="C3607" s="12">
        <v>-1.48532</v>
      </c>
      <c r="D3607" s="12">
        <v>-1.42181</v>
      </c>
      <c r="E3607" s="12">
        <v>-0.77581</v>
      </c>
      <c r="F3607" s="12">
        <v>-0.98499000000000003</v>
      </c>
      <c r="G3607" s="12">
        <v>-0.80837999999999999</v>
      </c>
      <c r="H3607" s="12">
        <v>-1.5020800000000001</v>
      </c>
      <c r="I3607" s="12" t="s">
        <v>581</v>
      </c>
      <c r="J3607" s="12" t="s">
        <v>582</v>
      </c>
      <c r="K3607" s="12" t="s">
        <v>583</v>
      </c>
      <c r="L3607" s="12" t="s">
        <v>584</v>
      </c>
      <c r="M3607" s="12">
        <v>4.2099999999999999E-4</v>
      </c>
      <c r="N3607" s="12">
        <v>1.163065</v>
      </c>
      <c r="O3607" s="12" t="s">
        <v>11028</v>
      </c>
      <c r="P3607" s="12">
        <v>3.375235</v>
      </c>
      <c r="Q3607" s="12" t="s">
        <v>11253</v>
      </c>
      <c r="R3607" s="12">
        <v>158</v>
      </c>
      <c r="S3607" t="str">
        <f t="shared" si="168"/>
        <v>Yes</v>
      </c>
      <c r="T3607" t="str">
        <f t="shared" si="169"/>
        <v>Adk_158</v>
      </c>
      <c r="U3607" t="str">
        <f t="shared" si="170"/>
        <v>Adk_158_FA</v>
      </c>
    </row>
    <row r="3608" spans="1:21" x14ac:dyDescent="0.2">
      <c r="A3608" s="12" t="s">
        <v>3523</v>
      </c>
      <c r="B3608" s="12" t="s">
        <v>3524</v>
      </c>
      <c r="C3608" s="12">
        <v>-0.93611999999999995</v>
      </c>
      <c r="D3608" s="12">
        <v>-1.0499000000000001</v>
      </c>
      <c r="E3608" s="12">
        <v>-0.72299000000000002</v>
      </c>
      <c r="F3608" s="12">
        <v>-0.75678999999999996</v>
      </c>
      <c r="G3608" s="12">
        <v>-1.4751300000000001</v>
      </c>
      <c r="H3608" s="12">
        <v>-1.33297</v>
      </c>
      <c r="I3608" s="12" t="s">
        <v>581</v>
      </c>
      <c r="J3608" s="12" t="s">
        <v>582</v>
      </c>
      <c r="K3608" s="12" t="s">
        <v>583</v>
      </c>
      <c r="L3608" s="12" t="s">
        <v>584</v>
      </c>
      <c r="M3608" s="12">
        <v>3.9500000000000001E-4</v>
      </c>
      <c r="N3608" s="12">
        <v>1.04565</v>
      </c>
      <c r="O3608" s="12" t="s">
        <v>11028</v>
      </c>
      <c r="P3608" s="12">
        <v>3.4031389999999999</v>
      </c>
      <c r="Q3608" s="12" t="s">
        <v>11253</v>
      </c>
      <c r="R3608" s="12">
        <v>158</v>
      </c>
      <c r="S3608" t="str">
        <f t="shared" si="168"/>
        <v>Yes</v>
      </c>
      <c r="T3608" t="str">
        <f t="shared" si="169"/>
        <v>Adk_158</v>
      </c>
      <c r="U3608" t="str">
        <f t="shared" si="170"/>
        <v>Adk_158_FA</v>
      </c>
    </row>
    <row r="3609" spans="1:21" x14ac:dyDescent="0.2">
      <c r="A3609" s="12" t="s">
        <v>1089</v>
      </c>
      <c r="B3609" s="12" t="s">
        <v>1090</v>
      </c>
      <c r="C3609" s="12">
        <v>-0.45469999999999999</v>
      </c>
      <c r="D3609" s="12">
        <v>-4.3679999999999997E-2</v>
      </c>
      <c r="E3609" s="12">
        <v>-0.37145</v>
      </c>
      <c r="F3609" s="12">
        <v>-0.28344999999999998</v>
      </c>
      <c r="G3609" s="12"/>
      <c r="H3609" s="12"/>
      <c r="I3609" s="12" t="s">
        <v>1091</v>
      </c>
      <c r="J3609" s="12" t="s">
        <v>1092</v>
      </c>
      <c r="K3609" s="12" t="s">
        <v>1093</v>
      </c>
      <c r="L3609" s="12" t="s">
        <v>1094</v>
      </c>
      <c r="M3609" s="12">
        <v>4.7503999999999998E-2</v>
      </c>
      <c r="N3609" s="12">
        <v>0.28832099999999999</v>
      </c>
      <c r="O3609" s="12" t="s">
        <v>11028</v>
      </c>
      <c r="P3609" s="12">
        <v>1.3232729999999999</v>
      </c>
      <c r="Q3609" s="12" t="s">
        <v>11330</v>
      </c>
      <c r="R3609" s="12">
        <v>158</v>
      </c>
      <c r="S3609" t="str">
        <f t="shared" si="168"/>
        <v>Yes</v>
      </c>
      <c r="T3609" t="str">
        <f t="shared" si="169"/>
        <v>Arih1_158</v>
      </c>
      <c r="U3609" t="str">
        <f t="shared" si="170"/>
        <v>Arih1_158_FA</v>
      </c>
    </row>
    <row r="3610" spans="1:21" x14ac:dyDescent="0.2">
      <c r="A3610" s="12" t="s">
        <v>2089</v>
      </c>
      <c r="B3610" s="12" t="s">
        <v>2090</v>
      </c>
      <c r="C3610" s="12">
        <v>-0.58342000000000005</v>
      </c>
      <c r="D3610" s="12">
        <v>-0.88497000000000003</v>
      </c>
      <c r="E3610" s="12">
        <v>-1.06911</v>
      </c>
      <c r="F3610" s="12">
        <v>-0.78471999999999997</v>
      </c>
      <c r="G3610" s="12">
        <v>-0.97879000000000005</v>
      </c>
      <c r="H3610" s="12">
        <v>-0.53595999999999999</v>
      </c>
      <c r="I3610" s="12" t="s">
        <v>273</v>
      </c>
      <c r="J3610" s="12" t="s">
        <v>274</v>
      </c>
      <c r="K3610" s="12" t="s">
        <v>275</v>
      </c>
      <c r="L3610" s="12" t="s">
        <v>276</v>
      </c>
      <c r="M3610" s="12">
        <v>2.4899999999999998E-4</v>
      </c>
      <c r="N3610" s="12">
        <v>0.80616100000000002</v>
      </c>
      <c r="O3610" s="12" t="s">
        <v>22</v>
      </c>
      <c r="P3610" s="12">
        <v>3.6036290000000002</v>
      </c>
      <c r="Q3610" s="12" t="s">
        <v>11206</v>
      </c>
      <c r="R3610" s="12">
        <v>157</v>
      </c>
      <c r="S3610" t="str">
        <f t="shared" si="168"/>
        <v>Yes</v>
      </c>
      <c r="T3610" t="str">
        <f t="shared" si="169"/>
        <v>Aldob_157</v>
      </c>
      <c r="U3610" t="str">
        <f t="shared" si="170"/>
        <v>Aldob_157_MGO</v>
      </c>
    </row>
    <row r="3611" spans="1:21" x14ac:dyDescent="0.2">
      <c r="A3611" s="12" t="s">
        <v>2408</v>
      </c>
      <c r="B3611" s="12" t="s">
        <v>2409</v>
      </c>
      <c r="C3611" s="12">
        <v>-0.68025999999999998</v>
      </c>
      <c r="D3611" s="12">
        <v>-0.90678999999999998</v>
      </c>
      <c r="E3611" s="12">
        <v>-0.85609000000000002</v>
      </c>
      <c r="F3611" s="12">
        <v>-0.83457000000000003</v>
      </c>
      <c r="G3611" s="12">
        <v>-0.51690999999999998</v>
      </c>
      <c r="H3611" s="12">
        <v>-0.71160999999999996</v>
      </c>
      <c r="I3611" s="12" t="s">
        <v>2410</v>
      </c>
      <c r="J3611" s="12" t="s">
        <v>2411</v>
      </c>
      <c r="K3611" s="12" t="s">
        <v>2412</v>
      </c>
      <c r="L3611" s="12" t="s">
        <v>2413</v>
      </c>
      <c r="M3611" s="13">
        <v>5.2200000000000002E-5</v>
      </c>
      <c r="N3611" s="12">
        <v>0.75103699999999995</v>
      </c>
      <c r="O3611" s="12" t="s">
        <v>22</v>
      </c>
      <c r="P3611" s="12">
        <v>4.281949</v>
      </c>
      <c r="Q3611" s="12" t="s">
        <v>11516</v>
      </c>
      <c r="R3611" s="12">
        <v>157</v>
      </c>
      <c r="S3611" t="str">
        <f t="shared" si="168"/>
        <v>Yes</v>
      </c>
      <c r="T3611" t="str">
        <f t="shared" si="169"/>
        <v>Cyp1a2_157</v>
      </c>
      <c r="U3611" t="str">
        <f t="shared" si="170"/>
        <v>Cyp1a2_157_MGO</v>
      </c>
    </row>
    <row r="3612" spans="1:21" x14ac:dyDescent="0.2">
      <c r="A3612" s="12" t="s">
        <v>2534</v>
      </c>
      <c r="B3612" s="12" t="s">
        <v>2535</v>
      </c>
      <c r="C3612" s="12">
        <v>-1.32586</v>
      </c>
      <c r="D3612" s="12">
        <v>-0.48959000000000003</v>
      </c>
      <c r="E3612" s="12">
        <v>-0.76554</v>
      </c>
      <c r="F3612" s="12">
        <v>-0.64178999999999997</v>
      </c>
      <c r="G3612" s="12">
        <v>-0.44063000000000002</v>
      </c>
      <c r="H3612" s="12">
        <v>-0.70116000000000001</v>
      </c>
      <c r="I3612" s="12" t="s">
        <v>2536</v>
      </c>
      <c r="J3612" s="12" t="s">
        <v>2537</v>
      </c>
      <c r="K3612" s="12" t="s">
        <v>2538</v>
      </c>
      <c r="L3612" s="12" t="s">
        <v>2539</v>
      </c>
      <c r="M3612" s="12">
        <v>2.5110000000000002E-3</v>
      </c>
      <c r="N3612" s="12">
        <v>0.72742700000000005</v>
      </c>
      <c r="O3612" s="12" t="s">
        <v>22</v>
      </c>
      <c r="P3612" s="12">
        <v>2.6002299999999998</v>
      </c>
      <c r="Q3612" s="12" t="s">
        <v>11532</v>
      </c>
      <c r="R3612" s="12">
        <v>157</v>
      </c>
      <c r="S3612" t="str">
        <f t="shared" si="168"/>
        <v>Yes</v>
      </c>
      <c r="T3612" t="str">
        <f t="shared" si="169"/>
        <v>Pcbp1_157</v>
      </c>
      <c r="U3612" t="str">
        <f t="shared" si="170"/>
        <v>Pcbp1_157_MGO</v>
      </c>
    </row>
    <row r="3613" spans="1:21" x14ac:dyDescent="0.2">
      <c r="A3613" s="12" t="s">
        <v>3068</v>
      </c>
      <c r="B3613" s="12" t="s">
        <v>3069</v>
      </c>
      <c r="C3613" s="12"/>
      <c r="D3613" s="12">
        <v>-0.61775000000000002</v>
      </c>
      <c r="E3613" s="12"/>
      <c r="F3613" s="12">
        <v>-0.46826000000000001</v>
      </c>
      <c r="G3613" s="12">
        <v>-0.64141999999999999</v>
      </c>
      <c r="H3613" s="12">
        <v>-0.71069000000000004</v>
      </c>
      <c r="I3613" s="12" t="s">
        <v>3070</v>
      </c>
      <c r="J3613" s="12" t="s">
        <v>3071</v>
      </c>
      <c r="K3613" s="12" t="s">
        <v>3072</v>
      </c>
      <c r="L3613" s="12" t="s">
        <v>3073</v>
      </c>
      <c r="M3613" s="12">
        <v>1.2639999999999999E-3</v>
      </c>
      <c r="N3613" s="12">
        <v>0.60953299999999999</v>
      </c>
      <c r="O3613" s="12" t="s">
        <v>22</v>
      </c>
      <c r="P3613" s="12">
        <v>2.8983439999999998</v>
      </c>
      <c r="Q3613" s="12" t="s">
        <v>11603</v>
      </c>
      <c r="R3613" s="12">
        <v>157</v>
      </c>
      <c r="S3613" t="str">
        <f t="shared" si="168"/>
        <v>Yes</v>
      </c>
      <c r="T3613" t="str">
        <f t="shared" si="169"/>
        <v>Sucla2_157</v>
      </c>
      <c r="U3613" t="str">
        <f t="shared" si="170"/>
        <v>Sucla2_157_MGO</v>
      </c>
    </row>
    <row r="3614" spans="1:21" x14ac:dyDescent="0.2">
      <c r="A3614" s="12" t="s">
        <v>5215</v>
      </c>
      <c r="B3614" s="12" t="s">
        <v>5216</v>
      </c>
      <c r="C3614" s="12"/>
      <c r="D3614" s="12"/>
      <c r="E3614" s="12">
        <v>-1.85426</v>
      </c>
      <c r="F3614" s="12"/>
      <c r="G3614" s="12">
        <v>-1.9880500000000001</v>
      </c>
      <c r="H3614" s="12">
        <v>-0.25090000000000001</v>
      </c>
      <c r="I3614" s="12" t="s">
        <v>215</v>
      </c>
      <c r="J3614" s="12" t="s">
        <v>216</v>
      </c>
      <c r="K3614" s="12" t="s">
        <v>217</v>
      </c>
      <c r="L3614" s="12" t="s">
        <v>218</v>
      </c>
      <c r="M3614" s="12">
        <v>0.13439300000000001</v>
      </c>
      <c r="N3614" s="12">
        <v>1.3644019999999999</v>
      </c>
      <c r="O3614" s="12" t="s">
        <v>22</v>
      </c>
      <c r="P3614" s="12">
        <v>0.87162300000000004</v>
      </c>
      <c r="Q3614" s="12" t="s">
        <v>11197</v>
      </c>
      <c r="R3614" s="12">
        <v>157</v>
      </c>
      <c r="S3614" t="str">
        <f t="shared" si="168"/>
        <v>No</v>
      </c>
      <c r="T3614" t="str">
        <f t="shared" si="169"/>
        <v>Gpt2_157</v>
      </c>
      <c r="U3614" t="str">
        <f t="shared" si="170"/>
        <v>Gpt2_157_MGO</v>
      </c>
    </row>
    <row r="3615" spans="1:21" x14ac:dyDescent="0.2">
      <c r="A3615" s="12" t="s">
        <v>6400</v>
      </c>
      <c r="B3615" s="12" t="s">
        <v>6401</v>
      </c>
      <c r="C3615" s="12">
        <v>-5.0560000000000001E-2</v>
      </c>
      <c r="D3615" s="12">
        <v>0.74992400000000004</v>
      </c>
      <c r="E3615" s="12">
        <v>-0.23759</v>
      </c>
      <c r="F3615" s="12">
        <v>-0.17429</v>
      </c>
      <c r="G3615" s="12">
        <v>6.4495999999999998E-2</v>
      </c>
      <c r="H3615" s="12"/>
      <c r="I3615" s="12" t="s">
        <v>6402</v>
      </c>
      <c r="J3615" s="12" t="s">
        <v>6403</v>
      </c>
      <c r="K3615" s="12" t="s">
        <v>6404</v>
      </c>
      <c r="L3615" s="12" t="s">
        <v>6405</v>
      </c>
      <c r="M3615" s="12">
        <v>0.71212600000000004</v>
      </c>
      <c r="N3615" s="12">
        <v>-7.0400000000000004E-2</v>
      </c>
      <c r="O3615" s="12" t="s">
        <v>22</v>
      </c>
      <c r="P3615" s="12">
        <v>0.14744299999999999</v>
      </c>
      <c r="Q3615" s="12" t="s">
        <v>11950</v>
      </c>
      <c r="R3615" s="12">
        <v>157</v>
      </c>
      <c r="S3615" t="str">
        <f t="shared" si="168"/>
        <v>No</v>
      </c>
      <c r="T3615" t="str">
        <f t="shared" si="169"/>
        <v>Qdpr_157</v>
      </c>
      <c r="U3615" t="str">
        <f t="shared" si="170"/>
        <v>Qdpr_157_MGO</v>
      </c>
    </row>
    <row r="3616" spans="1:21" x14ac:dyDescent="0.2">
      <c r="A3616" s="12" t="s">
        <v>2408</v>
      </c>
      <c r="B3616" s="12" t="s">
        <v>2409</v>
      </c>
      <c r="C3616" s="12">
        <v>4.1299000000000002E-2</v>
      </c>
      <c r="D3616" s="12"/>
      <c r="E3616" s="12">
        <v>-0.27829999999999999</v>
      </c>
      <c r="F3616" s="12"/>
      <c r="G3616" s="12">
        <v>-0.19664999999999999</v>
      </c>
      <c r="H3616" s="12">
        <v>-0.21595</v>
      </c>
      <c r="I3616" s="12" t="s">
        <v>2410</v>
      </c>
      <c r="J3616" s="12" t="s">
        <v>2411</v>
      </c>
      <c r="K3616" s="12" t="s">
        <v>2412</v>
      </c>
      <c r="L3616" s="12" t="s">
        <v>2413</v>
      </c>
      <c r="M3616" s="12">
        <v>0.103394</v>
      </c>
      <c r="N3616" s="12">
        <v>0.16239899999999999</v>
      </c>
      <c r="O3616" s="12" t="s">
        <v>6686</v>
      </c>
      <c r="P3616" s="12">
        <v>0.98550300000000002</v>
      </c>
      <c r="Q3616" s="12" t="s">
        <v>11516</v>
      </c>
      <c r="R3616" s="12">
        <v>157</v>
      </c>
      <c r="S3616" t="str">
        <f t="shared" si="168"/>
        <v>No</v>
      </c>
      <c r="T3616" t="str">
        <f t="shared" si="169"/>
        <v>Cyp1a2_157</v>
      </c>
      <c r="U3616" t="str">
        <f t="shared" si="170"/>
        <v>Cyp1a2_157_AA</v>
      </c>
    </row>
    <row r="3617" spans="1:21" x14ac:dyDescent="0.2">
      <c r="A3617" s="12" t="s">
        <v>5215</v>
      </c>
      <c r="B3617" s="12" t="s">
        <v>5216</v>
      </c>
      <c r="C3617" s="12">
        <v>-0.52749000000000001</v>
      </c>
      <c r="D3617" s="12"/>
      <c r="E3617" s="12">
        <v>-0.10389</v>
      </c>
      <c r="F3617" s="12">
        <v>-0.50875999999999999</v>
      </c>
      <c r="G3617" s="12"/>
      <c r="H3617" s="12"/>
      <c r="I3617" s="12" t="s">
        <v>215</v>
      </c>
      <c r="J3617" s="12" t="s">
        <v>216</v>
      </c>
      <c r="K3617" s="12" t="s">
        <v>217</v>
      </c>
      <c r="L3617" s="12" t="s">
        <v>218</v>
      </c>
      <c r="M3617" s="12">
        <v>0.110682</v>
      </c>
      <c r="N3617" s="12">
        <v>0.38004599999999999</v>
      </c>
      <c r="O3617" s="12" t="s">
        <v>6686</v>
      </c>
      <c r="P3617" s="12">
        <v>0.95592500000000002</v>
      </c>
      <c r="Q3617" s="12" t="s">
        <v>11197</v>
      </c>
      <c r="R3617" s="12">
        <v>157</v>
      </c>
      <c r="S3617" t="str">
        <f t="shared" si="168"/>
        <v>No</v>
      </c>
      <c r="T3617" t="str">
        <f t="shared" si="169"/>
        <v>Gpt2_157</v>
      </c>
      <c r="U3617" t="str">
        <f t="shared" si="170"/>
        <v>Gpt2_157_AA</v>
      </c>
    </row>
    <row r="3618" spans="1:21" x14ac:dyDescent="0.2">
      <c r="A3618" s="12" t="s">
        <v>8193</v>
      </c>
      <c r="B3618" s="12" t="s">
        <v>8194</v>
      </c>
      <c r="C3618" s="12">
        <v>-0.15262999999999999</v>
      </c>
      <c r="D3618" s="12">
        <v>-0.28138000000000002</v>
      </c>
      <c r="E3618" s="12"/>
      <c r="F3618" s="12"/>
      <c r="G3618" s="12"/>
      <c r="H3618" s="12"/>
      <c r="I3618" s="12" t="s">
        <v>8195</v>
      </c>
      <c r="J3618" s="12" t="s">
        <v>8196</v>
      </c>
      <c r="K3618" s="12" t="s">
        <v>8197</v>
      </c>
      <c r="L3618" s="12" t="s">
        <v>8198</v>
      </c>
      <c r="M3618" s="12">
        <v>0.183586</v>
      </c>
      <c r="N3618" s="12">
        <v>0.21700700000000001</v>
      </c>
      <c r="O3618" s="12" t="s">
        <v>6686</v>
      </c>
      <c r="P3618" s="12">
        <v>0.73616099999999995</v>
      </c>
      <c r="Q3618" s="12" t="s">
        <v>12141</v>
      </c>
      <c r="R3618" s="12">
        <v>157</v>
      </c>
      <c r="S3618" t="str">
        <f t="shared" si="168"/>
        <v>No</v>
      </c>
      <c r="T3618" t="str">
        <f t="shared" si="169"/>
        <v>Arl8a_157</v>
      </c>
      <c r="U3618" t="str">
        <f t="shared" si="170"/>
        <v>Arl8a_157_AA</v>
      </c>
    </row>
    <row r="3619" spans="1:21" x14ac:dyDescent="0.2">
      <c r="A3619" s="12" t="s">
        <v>8221</v>
      </c>
      <c r="B3619" s="12" t="s">
        <v>8222</v>
      </c>
      <c r="C3619" s="12">
        <v>0.24782699999999999</v>
      </c>
      <c r="D3619" s="12"/>
      <c r="E3619" s="12">
        <v>0.46409899999999998</v>
      </c>
      <c r="F3619" s="12"/>
      <c r="G3619" s="12"/>
      <c r="H3619" s="12"/>
      <c r="I3619" s="12" t="s">
        <v>2514</v>
      </c>
      <c r="J3619" s="12" t="s">
        <v>2515</v>
      </c>
      <c r="K3619" s="12" t="s">
        <v>2516</v>
      </c>
      <c r="L3619" s="12" t="s">
        <v>2517</v>
      </c>
      <c r="M3619" s="12">
        <v>0.18775500000000001</v>
      </c>
      <c r="N3619" s="12">
        <v>-0.35596</v>
      </c>
      <c r="O3619" s="12" t="s">
        <v>6686</v>
      </c>
      <c r="P3619" s="12">
        <v>0.72640899999999997</v>
      </c>
      <c r="Q3619" s="12" t="s">
        <v>11530</v>
      </c>
      <c r="R3619" s="12">
        <v>157</v>
      </c>
      <c r="S3619" t="str">
        <f t="shared" si="168"/>
        <v>No</v>
      </c>
      <c r="T3619" t="str">
        <f t="shared" si="169"/>
        <v>Esd_157</v>
      </c>
      <c r="U3619" t="str">
        <f t="shared" si="170"/>
        <v>Esd_157_AA</v>
      </c>
    </row>
    <row r="3620" spans="1:21" x14ac:dyDescent="0.2">
      <c r="A3620" s="12" t="s">
        <v>3068</v>
      </c>
      <c r="B3620" s="12" t="s">
        <v>3069</v>
      </c>
      <c r="C3620" s="12">
        <v>-0.21054</v>
      </c>
      <c r="D3620" s="12">
        <v>2.9027000000000001E-2</v>
      </c>
      <c r="E3620" s="12">
        <v>-0.12692000000000001</v>
      </c>
      <c r="F3620" s="12"/>
      <c r="G3620" s="12"/>
      <c r="H3620" s="12"/>
      <c r="I3620" s="12" t="s">
        <v>3070</v>
      </c>
      <c r="J3620" s="12" t="s">
        <v>3071</v>
      </c>
      <c r="K3620" s="12" t="s">
        <v>3072</v>
      </c>
      <c r="L3620" s="12" t="s">
        <v>3073</v>
      </c>
      <c r="M3620" s="12">
        <v>0.280642</v>
      </c>
      <c r="N3620" s="12">
        <v>0.102809</v>
      </c>
      <c r="O3620" s="12" t="s">
        <v>6686</v>
      </c>
      <c r="P3620" s="12">
        <v>0.55184699999999998</v>
      </c>
      <c r="Q3620" s="12" t="s">
        <v>11603</v>
      </c>
      <c r="R3620" s="12">
        <v>157</v>
      </c>
      <c r="S3620" t="str">
        <f t="shared" si="168"/>
        <v>No</v>
      </c>
      <c r="T3620" t="str">
        <f t="shared" si="169"/>
        <v>Sucla2_157</v>
      </c>
      <c r="U3620" t="str">
        <f t="shared" si="170"/>
        <v>Sucla2_157_AA</v>
      </c>
    </row>
    <row r="3621" spans="1:21" x14ac:dyDescent="0.2">
      <c r="A3621" s="12" t="s">
        <v>2089</v>
      </c>
      <c r="B3621" s="12" t="s">
        <v>2090</v>
      </c>
      <c r="C3621" s="12">
        <v>-0.14116000000000001</v>
      </c>
      <c r="D3621" s="12"/>
      <c r="E3621" s="12">
        <v>0.38326900000000003</v>
      </c>
      <c r="F3621" s="12"/>
      <c r="G3621" s="12"/>
      <c r="H3621" s="12">
        <v>0.76647500000000002</v>
      </c>
      <c r="I3621" s="12" t="s">
        <v>273</v>
      </c>
      <c r="J3621" s="12" t="s">
        <v>274</v>
      </c>
      <c r="K3621" s="12" t="s">
        <v>275</v>
      </c>
      <c r="L3621" s="12" t="s">
        <v>276</v>
      </c>
      <c r="M3621" s="12">
        <v>0.32952999999999999</v>
      </c>
      <c r="N3621" s="12">
        <v>-0.3362</v>
      </c>
      <c r="O3621" s="12" t="s">
        <v>6686</v>
      </c>
      <c r="P3621" s="12">
        <v>0.48210500000000001</v>
      </c>
      <c r="Q3621" s="12" t="s">
        <v>11206</v>
      </c>
      <c r="R3621" s="12">
        <v>157</v>
      </c>
      <c r="S3621" t="str">
        <f t="shared" si="168"/>
        <v>No</v>
      </c>
      <c r="T3621" t="str">
        <f t="shared" si="169"/>
        <v>Aldob_157</v>
      </c>
      <c r="U3621" t="str">
        <f t="shared" si="170"/>
        <v>Aldob_157_AA</v>
      </c>
    </row>
    <row r="3622" spans="1:21" x14ac:dyDescent="0.2">
      <c r="A3622" s="12" t="s">
        <v>2534</v>
      </c>
      <c r="B3622" s="12" t="s">
        <v>2535</v>
      </c>
      <c r="C3622" s="12">
        <v>0.69929200000000002</v>
      </c>
      <c r="D3622" s="12"/>
      <c r="E3622" s="12">
        <v>-9.2700000000000005E-3</v>
      </c>
      <c r="F3622" s="12"/>
      <c r="G3622" s="12"/>
      <c r="H3622" s="12">
        <v>-8.7050000000000002E-2</v>
      </c>
      <c r="I3622" s="12" t="s">
        <v>2536</v>
      </c>
      <c r="J3622" s="12" t="s">
        <v>2537</v>
      </c>
      <c r="K3622" s="12" t="s">
        <v>2538</v>
      </c>
      <c r="L3622" s="12" t="s">
        <v>2539</v>
      </c>
      <c r="M3622" s="12">
        <v>0.50603200000000004</v>
      </c>
      <c r="N3622" s="12">
        <v>-0.20099</v>
      </c>
      <c r="O3622" s="12" t="s">
        <v>6686</v>
      </c>
      <c r="P3622" s="12">
        <v>0.29582199999999997</v>
      </c>
      <c r="Q3622" s="12" t="s">
        <v>11532</v>
      </c>
      <c r="R3622" s="12">
        <v>157</v>
      </c>
      <c r="S3622" t="str">
        <f t="shared" si="168"/>
        <v>No</v>
      </c>
      <c r="T3622" t="str">
        <f t="shared" si="169"/>
        <v>Pcbp1_157</v>
      </c>
      <c r="U3622" t="str">
        <f t="shared" si="170"/>
        <v>Pcbp1_157_AA</v>
      </c>
    </row>
    <row r="3623" spans="1:21" x14ac:dyDescent="0.2">
      <c r="A3623" s="12" t="s">
        <v>6400</v>
      </c>
      <c r="B3623" s="12" t="s">
        <v>6401</v>
      </c>
      <c r="C3623" s="12">
        <v>-0.13433</v>
      </c>
      <c r="D3623" s="12">
        <v>-4.9970000000000001E-2</v>
      </c>
      <c r="E3623" s="12">
        <v>0.27663500000000002</v>
      </c>
      <c r="F3623" s="12"/>
      <c r="G3623" s="12">
        <v>-0.20871999999999999</v>
      </c>
      <c r="H3623" s="12"/>
      <c r="I3623" s="12" t="s">
        <v>6402</v>
      </c>
      <c r="J3623" s="12" t="s">
        <v>6403</v>
      </c>
      <c r="K3623" s="12" t="s">
        <v>6404</v>
      </c>
      <c r="L3623" s="12" t="s">
        <v>6405</v>
      </c>
      <c r="M3623" s="12">
        <v>0.80322400000000005</v>
      </c>
      <c r="N3623" s="12">
        <v>2.9096E-2</v>
      </c>
      <c r="O3623" s="12" t="s">
        <v>6686</v>
      </c>
      <c r="P3623" s="12">
        <v>9.5163999999999999E-2</v>
      </c>
      <c r="Q3623" s="12" t="s">
        <v>11950</v>
      </c>
      <c r="R3623" s="12">
        <v>157</v>
      </c>
      <c r="S3623" t="str">
        <f t="shared" si="168"/>
        <v>No</v>
      </c>
      <c r="T3623" t="str">
        <f t="shared" si="169"/>
        <v>Qdpr_157</v>
      </c>
      <c r="U3623" t="str">
        <f t="shared" si="170"/>
        <v>Qdpr_157_AA</v>
      </c>
    </row>
    <row r="3624" spans="1:21" x14ac:dyDescent="0.2">
      <c r="A3624" s="12" t="s">
        <v>5215</v>
      </c>
      <c r="B3624" s="12" t="s">
        <v>5216</v>
      </c>
      <c r="C3624" s="12"/>
      <c r="D3624" s="12">
        <v>-1.1466799999999999</v>
      </c>
      <c r="E3624" s="12">
        <v>-1.3364100000000001</v>
      </c>
      <c r="F3624" s="12"/>
      <c r="G3624" s="12"/>
      <c r="H3624" s="12">
        <v>-0.65768000000000004</v>
      </c>
      <c r="I3624" s="12" t="s">
        <v>215</v>
      </c>
      <c r="J3624" s="12" t="s">
        <v>216</v>
      </c>
      <c r="K3624" s="12" t="s">
        <v>217</v>
      </c>
      <c r="L3624" s="12" t="s">
        <v>218</v>
      </c>
      <c r="M3624" s="12">
        <v>3.5331000000000001E-2</v>
      </c>
      <c r="N3624" s="12">
        <v>1.0469269999999999</v>
      </c>
      <c r="O3624" s="12" t="s">
        <v>11028</v>
      </c>
      <c r="P3624" s="12">
        <v>1.4518500000000001</v>
      </c>
      <c r="Q3624" s="12" t="s">
        <v>11197</v>
      </c>
      <c r="R3624" s="12">
        <v>157</v>
      </c>
      <c r="S3624" t="str">
        <f t="shared" si="168"/>
        <v>Yes</v>
      </c>
      <c r="T3624" t="str">
        <f t="shared" si="169"/>
        <v>Gpt2_157</v>
      </c>
      <c r="U3624" t="str">
        <f t="shared" si="170"/>
        <v>Gpt2_157_FA</v>
      </c>
    </row>
    <row r="3625" spans="1:21" x14ac:dyDescent="0.2">
      <c r="A3625" s="12" t="s">
        <v>2534</v>
      </c>
      <c r="B3625" s="12" t="s">
        <v>2535</v>
      </c>
      <c r="C3625" s="12">
        <v>-0.37969000000000003</v>
      </c>
      <c r="D3625" s="12">
        <v>-0.65651000000000004</v>
      </c>
      <c r="E3625" s="12">
        <v>-0.93730000000000002</v>
      </c>
      <c r="F3625" s="12">
        <v>-0.96857000000000004</v>
      </c>
      <c r="G3625" s="12">
        <v>-0.59236999999999995</v>
      </c>
      <c r="H3625" s="12">
        <v>-1.2114400000000001</v>
      </c>
      <c r="I3625" s="12" t="s">
        <v>2536</v>
      </c>
      <c r="J3625" s="12" t="s">
        <v>2537</v>
      </c>
      <c r="K3625" s="12" t="s">
        <v>2538</v>
      </c>
      <c r="L3625" s="12" t="s">
        <v>2539</v>
      </c>
      <c r="M3625" s="12">
        <v>1.3680000000000001E-3</v>
      </c>
      <c r="N3625" s="12">
        <v>0.79098000000000002</v>
      </c>
      <c r="O3625" s="12" t="s">
        <v>11028</v>
      </c>
      <c r="P3625" s="12">
        <v>2.8638729999999999</v>
      </c>
      <c r="Q3625" s="12" t="s">
        <v>11532</v>
      </c>
      <c r="R3625" s="12">
        <v>157</v>
      </c>
      <c r="S3625" t="str">
        <f t="shared" si="168"/>
        <v>Yes</v>
      </c>
      <c r="T3625" t="str">
        <f t="shared" si="169"/>
        <v>Pcbp1_157</v>
      </c>
      <c r="U3625" t="str">
        <f t="shared" si="170"/>
        <v>Pcbp1_157_FA</v>
      </c>
    </row>
    <row r="3626" spans="1:21" x14ac:dyDescent="0.2">
      <c r="A3626" s="12" t="s">
        <v>3068</v>
      </c>
      <c r="B3626" s="12" t="s">
        <v>3069</v>
      </c>
      <c r="C3626" s="12">
        <v>-0.23143</v>
      </c>
      <c r="D3626" s="12">
        <v>-0.91898999999999997</v>
      </c>
      <c r="E3626" s="12">
        <v>-0.1575</v>
      </c>
      <c r="F3626" s="12">
        <v>-0.73538000000000003</v>
      </c>
      <c r="G3626" s="12">
        <v>-1.4043399999999999</v>
      </c>
      <c r="H3626" s="12">
        <v>-0.46923999999999999</v>
      </c>
      <c r="I3626" s="12" t="s">
        <v>3070</v>
      </c>
      <c r="J3626" s="12" t="s">
        <v>3071</v>
      </c>
      <c r="K3626" s="12" t="s">
        <v>3072</v>
      </c>
      <c r="L3626" s="12" t="s">
        <v>3073</v>
      </c>
      <c r="M3626" s="12">
        <v>1.9029999999999998E-2</v>
      </c>
      <c r="N3626" s="12">
        <v>0.65281299999999998</v>
      </c>
      <c r="O3626" s="12" t="s">
        <v>11028</v>
      </c>
      <c r="P3626" s="12">
        <v>1.7205649999999999</v>
      </c>
      <c r="Q3626" s="12" t="s">
        <v>11603</v>
      </c>
      <c r="R3626" s="12">
        <v>157</v>
      </c>
      <c r="S3626" t="str">
        <f t="shared" si="168"/>
        <v>Yes</v>
      </c>
      <c r="T3626" t="str">
        <f t="shared" si="169"/>
        <v>Sucla2_157</v>
      </c>
      <c r="U3626" t="str">
        <f t="shared" si="170"/>
        <v>Sucla2_157_FA</v>
      </c>
    </row>
    <row r="3627" spans="1:21" x14ac:dyDescent="0.2">
      <c r="A3627" s="12" t="s">
        <v>2408</v>
      </c>
      <c r="B3627" s="12" t="s">
        <v>2409</v>
      </c>
      <c r="C3627" s="12">
        <v>-0.48497000000000001</v>
      </c>
      <c r="D3627" s="12">
        <v>-0.48583999999999999</v>
      </c>
      <c r="E3627" s="12">
        <v>-0.22112000000000001</v>
      </c>
      <c r="F3627" s="12">
        <v>-0.19361999999999999</v>
      </c>
      <c r="G3627" s="12">
        <v>-0.14989</v>
      </c>
      <c r="H3627" s="12">
        <v>-0.46943000000000001</v>
      </c>
      <c r="I3627" s="12" t="s">
        <v>2410</v>
      </c>
      <c r="J3627" s="12" t="s">
        <v>2411</v>
      </c>
      <c r="K3627" s="12" t="s">
        <v>2412</v>
      </c>
      <c r="L3627" s="12" t="s">
        <v>2413</v>
      </c>
      <c r="M3627" s="12">
        <v>3.8809999999999999E-3</v>
      </c>
      <c r="N3627" s="12">
        <v>0.334146</v>
      </c>
      <c r="O3627" s="12" t="s">
        <v>11028</v>
      </c>
      <c r="P3627" s="12">
        <v>2.411009</v>
      </c>
      <c r="Q3627" s="12" t="s">
        <v>11516</v>
      </c>
      <c r="R3627" s="12">
        <v>157</v>
      </c>
      <c r="S3627" t="str">
        <f t="shared" si="168"/>
        <v>Yes</v>
      </c>
      <c r="T3627" t="str">
        <f t="shared" si="169"/>
        <v>Cyp1a2_157</v>
      </c>
      <c r="U3627" t="str">
        <f t="shared" si="170"/>
        <v>Cyp1a2_157_FA</v>
      </c>
    </row>
    <row r="3628" spans="1:21" x14ac:dyDescent="0.2">
      <c r="A3628" s="12" t="s">
        <v>6400</v>
      </c>
      <c r="B3628" s="12" t="s">
        <v>6401</v>
      </c>
      <c r="C3628" s="12"/>
      <c r="D3628" s="12"/>
      <c r="E3628" s="12">
        <v>0.50822999999999996</v>
      </c>
      <c r="F3628" s="12">
        <v>0.34293800000000002</v>
      </c>
      <c r="G3628" s="12">
        <v>0.81645299999999998</v>
      </c>
      <c r="H3628" s="12">
        <v>0.63304899999999997</v>
      </c>
      <c r="I3628" s="12" t="s">
        <v>6402</v>
      </c>
      <c r="J3628" s="12" t="s">
        <v>6403</v>
      </c>
      <c r="K3628" s="12" t="s">
        <v>6404</v>
      </c>
      <c r="L3628" s="12" t="s">
        <v>6405</v>
      </c>
      <c r="M3628" s="12">
        <v>1.0437999999999999E-2</v>
      </c>
      <c r="N3628" s="12">
        <v>-0.57516999999999996</v>
      </c>
      <c r="O3628" s="12" t="s">
        <v>11028</v>
      </c>
      <c r="P3628" s="12">
        <v>1.9813639999999999</v>
      </c>
      <c r="Q3628" s="12" t="s">
        <v>11950</v>
      </c>
      <c r="R3628" s="12">
        <v>157</v>
      </c>
      <c r="S3628" t="str">
        <f t="shared" si="168"/>
        <v>Yes</v>
      </c>
      <c r="T3628" t="str">
        <f t="shared" si="169"/>
        <v>Qdpr_157</v>
      </c>
      <c r="U3628" t="str">
        <f t="shared" si="170"/>
        <v>Qdpr_157_FA</v>
      </c>
    </row>
    <row r="3629" spans="1:21" x14ac:dyDescent="0.2">
      <c r="A3629" s="12" t="s">
        <v>2089</v>
      </c>
      <c r="B3629" s="12" t="s">
        <v>2090</v>
      </c>
      <c r="C3629" s="12">
        <v>0.61433499999999996</v>
      </c>
      <c r="D3629" s="12">
        <v>-4.6460000000000001E-2</v>
      </c>
      <c r="E3629" s="12">
        <v>0.23514299999999999</v>
      </c>
      <c r="F3629" s="12">
        <v>-0.37570999999999999</v>
      </c>
      <c r="G3629" s="12">
        <v>7.6099E-2</v>
      </c>
      <c r="H3629" s="12">
        <v>-0.10832</v>
      </c>
      <c r="I3629" s="12" t="s">
        <v>273</v>
      </c>
      <c r="J3629" s="12" t="s">
        <v>274</v>
      </c>
      <c r="K3629" s="12" t="s">
        <v>275</v>
      </c>
      <c r="L3629" s="12" t="s">
        <v>276</v>
      </c>
      <c r="M3629" s="12">
        <v>0.65231300000000003</v>
      </c>
      <c r="N3629" s="12">
        <v>-6.5850000000000006E-2</v>
      </c>
      <c r="O3629" s="12" t="s">
        <v>11028</v>
      </c>
      <c r="P3629" s="12">
        <v>0.18554399999999999</v>
      </c>
      <c r="Q3629" s="12" t="s">
        <v>11206</v>
      </c>
      <c r="R3629" s="12">
        <v>157</v>
      </c>
      <c r="S3629" t="str">
        <f t="shared" si="168"/>
        <v>No</v>
      </c>
      <c r="T3629" t="str">
        <f t="shared" si="169"/>
        <v>Aldob_157</v>
      </c>
      <c r="U3629" t="str">
        <f t="shared" si="170"/>
        <v>Aldob_157_FA</v>
      </c>
    </row>
    <row r="3630" spans="1:21" x14ac:dyDescent="0.2">
      <c r="A3630" s="12" t="s">
        <v>1897</v>
      </c>
      <c r="B3630" s="12" t="s">
        <v>1898</v>
      </c>
      <c r="C3630" s="12"/>
      <c r="D3630" s="12"/>
      <c r="E3630" s="12">
        <v>-1.0669</v>
      </c>
      <c r="F3630" s="12">
        <v>-0.49426999999999999</v>
      </c>
      <c r="G3630" s="12">
        <v>-1.24918</v>
      </c>
      <c r="H3630" s="12">
        <v>-0.60634999999999994</v>
      </c>
      <c r="I3630" s="12" t="s">
        <v>1899</v>
      </c>
      <c r="J3630" s="12" t="s">
        <v>1900</v>
      </c>
      <c r="K3630" s="12" t="s">
        <v>1901</v>
      </c>
      <c r="L3630" s="12" t="s">
        <v>1902</v>
      </c>
      <c r="M3630" s="12">
        <v>1.7964000000000001E-2</v>
      </c>
      <c r="N3630" s="12">
        <v>0.85417399999999999</v>
      </c>
      <c r="O3630" s="12" t="s">
        <v>22</v>
      </c>
      <c r="P3630" s="12">
        <v>1.7455890000000001</v>
      </c>
      <c r="Q3630" s="12" t="s">
        <v>11448</v>
      </c>
      <c r="R3630" s="12">
        <v>156</v>
      </c>
      <c r="S3630" t="str">
        <f t="shared" si="168"/>
        <v>Yes</v>
      </c>
      <c r="T3630" t="str">
        <f t="shared" si="169"/>
        <v>Gnpnat1_156</v>
      </c>
      <c r="U3630" t="str">
        <f t="shared" si="170"/>
        <v>Gnpnat1_156_MGO</v>
      </c>
    </row>
    <row r="3631" spans="1:21" x14ac:dyDescent="0.2">
      <c r="A3631" s="12" t="s">
        <v>3243</v>
      </c>
      <c r="B3631" s="12" t="s">
        <v>3244</v>
      </c>
      <c r="C3631" s="12">
        <v>-0.74890000000000001</v>
      </c>
      <c r="D3631" s="12">
        <v>-0.62936999999999999</v>
      </c>
      <c r="E3631" s="12">
        <v>-0.46231</v>
      </c>
      <c r="F3631" s="12">
        <v>-0.48598000000000002</v>
      </c>
      <c r="G3631" s="12">
        <v>-0.54684999999999995</v>
      </c>
      <c r="H3631" s="12">
        <v>-0.55591999999999997</v>
      </c>
      <c r="I3631" s="12" t="s">
        <v>1239</v>
      </c>
      <c r="J3631" s="12" t="s">
        <v>1240</v>
      </c>
      <c r="K3631" s="12" t="s">
        <v>1241</v>
      </c>
      <c r="L3631" s="12" t="s">
        <v>1242</v>
      </c>
      <c r="M3631" s="13">
        <v>4.1999999999999998E-5</v>
      </c>
      <c r="N3631" s="12">
        <v>0.57155400000000001</v>
      </c>
      <c r="O3631" s="12" t="s">
        <v>22</v>
      </c>
      <c r="P3631" s="12">
        <v>4.3764589999999997</v>
      </c>
      <c r="Q3631" s="12" t="s">
        <v>11352</v>
      </c>
      <c r="R3631" s="12">
        <v>156</v>
      </c>
      <c r="S3631" t="str">
        <f t="shared" si="168"/>
        <v>Yes</v>
      </c>
      <c r="T3631" t="str">
        <f t="shared" si="169"/>
        <v>Rpl3_156</v>
      </c>
      <c r="U3631" t="str">
        <f t="shared" si="170"/>
        <v>Rpl3_156_MGO</v>
      </c>
    </row>
    <row r="3632" spans="1:21" x14ac:dyDescent="0.2">
      <c r="A3632" s="12" t="s">
        <v>3501</v>
      </c>
      <c r="B3632" s="12" t="s">
        <v>3502</v>
      </c>
      <c r="C3632" s="12">
        <v>-0.78656999999999999</v>
      </c>
      <c r="D3632" s="12">
        <v>-8.9620000000000005E-2</v>
      </c>
      <c r="E3632" s="12">
        <v>-0.95338999999999996</v>
      </c>
      <c r="F3632" s="12">
        <v>-0.33190999999999998</v>
      </c>
      <c r="G3632" s="12">
        <v>-0.57874000000000003</v>
      </c>
      <c r="H3632" s="12">
        <v>-0.31011</v>
      </c>
      <c r="I3632" s="12" t="s">
        <v>3503</v>
      </c>
      <c r="J3632" s="12" t="s">
        <v>3504</v>
      </c>
      <c r="K3632" s="12" t="s">
        <v>3505</v>
      </c>
      <c r="L3632" s="12" t="s">
        <v>3506</v>
      </c>
      <c r="M3632" s="12">
        <v>1.2139E-2</v>
      </c>
      <c r="N3632" s="12">
        <v>0.50839100000000004</v>
      </c>
      <c r="O3632" s="12" t="s">
        <v>22</v>
      </c>
      <c r="P3632" s="12">
        <v>1.915805</v>
      </c>
      <c r="Q3632" s="12" t="s">
        <v>11655</v>
      </c>
      <c r="R3632" s="12">
        <v>156</v>
      </c>
      <c r="S3632" t="str">
        <f t="shared" si="168"/>
        <v>Yes</v>
      </c>
      <c r="T3632" t="str">
        <f t="shared" si="169"/>
        <v>Acad8_156</v>
      </c>
      <c r="U3632" t="str">
        <f t="shared" si="170"/>
        <v>Acad8_156_MGO</v>
      </c>
    </row>
    <row r="3633" spans="1:21" x14ac:dyDescent="0.2">
      <c r="A3633" s="12" t="s">
        <v>4605</v>
      </c>
      <c r="B3633" s="12" t="s">
        <v>4606</v>
      </c>
      <c r="C3633" s="12">
        <v>-0.49319000000000002</v>
      </c>
      <c r="D3633" s="12"/>
      <c r="E3633" s="12">
        <v>-0.51466000000000001</v>
      </c>
      <c r="F3633" s="12">
        <v>-2.7910000000000001E-2</v>
      </c>
      <c r="G3633" s="12">
        <v>-0.77639000000000002</v>
      </c>
      <c r="H3633" s="12"/>
      <c r="I3633" s="12" t="s">
        <v>4607</v>
      </c>
      <c r="J3633" s="12" t="s">
        <v>4608</v>
      </c>
      <c r="K3633" s="12" t="s">
        <v>4609</v>
      </c>
      <c r="L3633" s="12" t="s">
        <v>4610</v>
      </c>
      <c r="M3633" s="12">
        <v>6.1957999999999999E-2</v>
      </c>
      <c r="N3633" s="12">
        <v>0.45303900000000003</v>
      </c>
      <c r="O3633" s="12" t="s">
        <v>22</v>
      </c>
      <c r="P3633" s="12">
        <v>1.2079029999999999</v>
      </c>
      <c r="Q3633" s="12" t="s">
        <v>11775</v>
      </c>
      <c r="R3633" s="12">
        <v>156</v>
      </c>
      <c r="S3633" t="str">
        <f t="shared" si="168"/>
        <v>No</v>
      </c>
      <c r="T3633" t="str">
        <f t="shared" si="169"/>
        <v>Cdc42_156</v>
      </c>
      <c r="U3633" t="str">
        <f t="shared" si="170"/>
        <v>Cdc42_156_MGO</v>
      </c>
    </row>
    <row r="3634" spans="1:21" x14ac:dyDescent="0.2">
      <c r="A3634" s="12" t="s">
        <v>5720</v>
      </c>
      <c r="B3634" s="12" t="s">
        <v>5721</v>
      </c>
      <c r="C3634" s="12"/>
      <c r="D3634" s="12">
        <v>-1.0773299999999999</v>
      </c>
      <c r="E3634" s="12">
        <v>0.119301</v>
      </c>
      <c r="F3634" s="12"/>
      <c r="G3634" s="12">
        <v>-0.18389</v>
      </c>
      <c r="H3634" s="12">
        <v>-0.26762999999999998</v>
      </c>
      <c r="I3634" s="12" t="s">
        <v>561</v>
      </c>
      <c r="J3634" s="12" t="s">
        <v>562</v>
      </c>
      <c r="K3634" s="12" t="s">
        <v>563</v>
      </c>
      <c r="L3634" s="12" t="s">
        <v>564</v>
      </c>
      <c r="M3634" s="12">
        <v>0.26172400000000001</v>
      </c>
      <c r="N3634" s="12">
        <v>0.35238700000000001</v>
      </c>
      <c r="O3634" s="12" t="s">
        <v>22</v>
      </c>
      <c r="P3634" s="12">
        <v>0.58215600000000001</v>
      </c>
      <c r="Q3634" s="12" t="s">
        <v>11250</v>
      </c>
      <c r="R3634" s="12">
        <v>156</v>
      </c>
      <c r="S3634" t="str">
        <f t="shared" si="168"/>
        <v>No</v>
      </c>
      <c r="T3634" t="str">
        <f t="shared" si="169"/>
        <v>Rac1_156</v>
      </c>
      <c r="U3634" t="str">
        <f t="shared" si="170"/>
        <v>Rac1_156_MGO</v>
      </c>
    </row>
    <row r="3635" spans="1:21" x14ac:dyDescent="0.2">
      <c r="A3635" s="12" t="s">
        <v>4605</v>
      </c>
      <c r="B3635" s="12" t="s">
        <v>4606</v>
      </c>
      <c r="C3635" s="12">
        <v>0.62496499999999999</v>
      </c>
      <c r="D3635" s="12">
        <v>0.59883299999999995</v>
      </c>
      <c r="E3635" s="12">
        <v>0.257851</v>
      </c>
      <c r="F3635" s="12">
        <v>0.37376999999999999</v>
      </c>
      <c r="G3635" s="12">
        <v>0.25751600000000002</v>
      </c>
      <c r="H3635" s="12">
        <v>0.42664999999999997</v>
      </c>
      <c r="I3635" s="12" t="s">
        <v>4607</v>
      </c>
      <c r="J3635" s="12" t="s">
        <v>4608</v>
      </c>
      <c r="K3635" s="12" t="s">
        <v>4609</v>
      </c>
      <c r="L3635" s="12" t="s">
        <v>4610</v>
      </c>
      <c r="M3635" s="12">
        <v>1.3240000000000001E-3</v>
      </c>
      <c r="N3635" s="12">
        <v>-0.42326000000000003</v>
      </c>
      <c r="O3635" s="12" t="s">
        <v>6686</v>
      </c>
      <c r="P3635" s="12">
        <v>2.8782580000000002</v>
      </c>
      <c r="Q3635" s="12" t="s">
        <v>11775</v>
      </c>
      <c r="R3635" s="12">
        <v>156</v>
      </c>
      <c r="S3635" t="str">
        <f t="shared" si="168"/>
        <v>Yes</v>
      </c>
      <c r="T3635" t="str">
        <f t="shared" si="169"/>
        <v>Cdc42_156</v>
      </c>
      <c r="U3635" t="str">
        <f t="shared" si="170"/>
        <v>Cdc42_156_AA</v>
      </c>
    </row>
    <row r="3636" spans="1:21" x14ac:dyDescent="0.2">
      <c r="A3636" s="12" t="s">
        <v>7620</v>
      </c>
      <c r="B3636" s="12" t="s">
        <v>7621</v>
      </c>
      <c r="C3636" s="12">
        <v>0.16006400000000001</v>
      </c>
      <c r="D3636" s="12"/>
      <c r="E3636" s="12">
        <v>0.117937</v>
      </c>
      <c r="F3636" s="12"/>
      <c r="G3636" s="12"/>
      <c r="H3636" s="12"/>
      <c r="I3636" s="12" t="s">
        <v>7622</v>
      </c>
      <c r="J3636" s="12" t="s">
        <v>7623</v>
      </c>
      <c r="K3636" s="12" t="s">
        <v>7624</v>
      </c>
      <c r="L3636" s="12" t="s">
        <v>7625</v>
      </c>
      <c r="M3636" s="12">
        <v>9.5741000000000007E-2</v>
      </c>
      <c r="N3636" s="12">
        <v>-0.13900000000000001</v>
      </c>
      <c r="O3636" s="12" t="s">
        <v>6686</v>
      </c>
      <c r="P3636" s="12">
        <v>1.018902</v>
      </c>
      <c r="Q3636" s="12" t="s">
        <v>12076</v>
      </c>
      <c r="R3636" s="12">
        <v>156</v>
      </c>
      <c r="S3636" t="str">
        <f t="shared" si="168"/>
        <v>No</v>
      </c>
      <c r="T3636" t="str">
        <f t="shared" si="169"/>
        <v>Capza1_156</v>
      </c>
      <c r="U3636" t="str">
        <f t="shared" si="170"/>
        <v>Capza1_156_AA</v>
      </c>
    </row>
    <row r="3637" spans="1:21" x14ac:dyDescent="0.2">
      <c r="A3637" s="12" t="s">
        <v>7988</v>
      </c>
      <c r="B3637" s="12" t="s">
        <v>7989</v>
      </c>
      <c r="C3637" s="12">
        <v>0.88512800000000003</v>
      </c>
      <c r="D3637" s="12"/>
      <c r="E3637" s="12">
        <v>0.21471399999999999</v>
      </c>
      <c r="F3637" s="12">
        <v>0.31665900000000002</v>
      </c>
      <c r="G3637" s="12"/>
      <c r="H3637" s="12"/>
      <c r="I3637" s="12" t="s">
        <v>7990</v>
      </c>
      <c r="J3637" s="12" t="s">
        <v>7991</v>
      </c>
      <c r="K3637" s="12" t="s">
        <v>7992</v>
      </c>
      <c r="L3637" s="12" t="s">
        <v>7993</v>
      </c>
      <c r="M3637" s="12">
        <v>0.15188399999999999</v>
      </c>
      <c r="N3637" s="12">
        <v>-0.47216999999999998</v>
      </c>
      <c r="O3637" s="12" t="s">
        <v>6686</v>
      </c>
      <c r="P3637" s="12">
        <v>0.81848799999999999</v>
      </c>
      <c r="Q3637" s="12" t="s">
        <v>12120</v>
      </c>
      <c r="R3637" s="12">
        <v>156</v>
      </c>
      <c r="S3637" t="str">
        <f t="shared" si="168"/>
        <v>No</v>
      </c>
      <c r="T3637" t="str">
        <f t="shared" si="169"/>
        <v>Mup18_156</v>
      </c>
      <c r="U3637" t="str">
        <f t="shared" si="170"/>
        <v>Mup18_156_AA</v>
      </c>
    </row>
    <row r="3638" spans="1:21" x14ac:dyDescent="0.2">
      <c r="A3638" s="12" t="s">
        <v>3501</v>
      </c>
      <c r="B3638" s="12" t="s">
        <v>3502</v>
      </c>
      <c r="C3638" s="12">
        <v>-2.315E-2</v>
      </c>
      <c r="D3638" s="12"/>
      <c r="E3638" s="12">
        <v>-3.4939999999999999E-2</v>
      </c>
      <c r="F3638" s="12"/>
      <c r="G3638" s="12"/>
      <c r="H3638" s="12">
        <v>-0.15833</v>
      </c>
      <c r="I3638" s="12" t="s">
        <v>3503</v>
      </c>
      <c r="J3638" s="12" t="s">
        <v>3504</v>
      </c>
      <c r="K3638" s="12" t="s">
        <v>3505</v>
      </c>
      <c r="L3638" s="12" t="s">
        <v>3506</v>
      </c>
      <c r="M3638" s="12">
        <v>0.237118</v>
      </c>
      <c r="N3638" s="12">
        <v>7.2138999999999995E-2</v>
      </c>
      <c r="O3638" s="12" t="s">
        <v>6686</v>
      </c>
      <c r="P3638" s="12">
        <v>0.62503600000000004</v>
      </c>
      <c r="Q3638" s="12" t="s">
        <v>11655</v>
      </c>
      <c r="R3638" s="12">
        <v>156</v>
      </c>
      <c r="S3638" t="str">
        <f t="shared" si="168"/>
        <v>No</v>
      </c>
      <c r="T3638" t="str">
        <f t="shared" si="169"/>
        <v>Acad8_156</v>
      </c>
      <c r="U3638" t="str">
        <f t="shared" si="170"/>
        <v>Acad8_156_AA</v>
      </c>
    </row>
    <row r="3639" spans="1:21" x14ac:dyDescent="0.2">
      <c r="A3639" s="12" t="s">
        <v>3243</v>
      </c>
      <c r="B3639" s="12" t="s">
        <v>3244</v>
      </c>
      <c r="C3639" s="12">
        <v>-5.7209999999999997E-2</v>
      </c>
      <c r="D3639" s="12">
        <v>-1.932E-2</v>
      </c>
      <c r="E3639" s="12">
        <v>0.18504599999999999</v>
      </c>
      <c r="F3639" s="12">
        <v>-1.9279999999999999E-2</v>
      </c>
      <c r="G3639" s="12">
        <v>2.6450000000000002E-3</v>
      </c>
      <c r="H3639" s="12"/>
      <c r="I3639" s="12" t="s">
        <v>1239</v>
      </c>
      <c r="J3639" s="12" t="s">
        <v>1240</v>
      </c>
      <c r="K3639" s="12" t="s">
        <v>1241</v>
      </c>
      <c r="L3639" s="12" t="s">
        <v>1242</v>
      </c>
      <c r="M3639" s="12">
        <v>0.68954000000000004</v>
      </c>
      <c r="N3639" s="12">
        <v>-1.8380000000000001E-2</v>
      </c>
      <c r="O3639" s="12" t="s">
        <v>6686</v>
      </c>
      <c r="P3639" s="12">
        <v>0.161441</v>
      </c>
      <c r="Q3639" s="12" t="s">
        <v>11352</v>
      </c>
      <c r="R3639" s="12">
        <v>156</v>
      </c>
      <c r="S3639" t="str">
        <f t="shared" si="168"/>
        <v>No</v>
      </c>
      <c r="T3639" t="str">
        <f t="shared" si="169"/>
        <v>Rpl3_156</v>
      </c>
      <c r="U3639" t="str">
        <f t="shared" si="170"/>
        <v>Rpl3_156_AA</v>
      </c>
    </row>
    <row r="3640" spans="1:21" x14ac:dyDescent="0.2">
      <c r="A3640" s="12" t="s">
        <v>5720</v>
      </c>
      <c r="B3640" s="12" t="s">
        <v>5721</v>
      </c>
      <c r="C3640" s="12">
        <v>4.5032999999999997E-2</v>
      </c>
      <c r="D3640" s="12">
        <v>-0.25514999999999999</v>
      </c>
      <c r="E3640" s="12">
        <v>0.24330599999999999</v>
      </c>
      <c r="F3640" s="12">
        <v>0.13125600000000001</v>
      </c>
      <c r="G3640" s="12"/>
      <c r="H3640" s="12"/>
      <c r="I3640" s="12" t="s">
        <v>561</v>
      </c>
      <c r="J3640" s="12" t="s">
        <v>562</v>
      </c>
      <c r="K3640" s="12" t="s">
        <v>563</v>
      </c>
      <c r="L3640" s="12" t="s">
        <v>564</v>
      </c>
      <c r="M3640" s="12">
        <v>0.72588299999999994</v>
      </c>
      <c r="N3640" s="12">
        <v>-4.1110000000000001E-2</v>
      </c>
      <c r="O3640" s="12" t="s">
        <v>6686</v>
      </c>
      <c r="P3640" s="12">
        <v>0.13913300000000001</v>
      </c>
      <c r="Q3640" s="12" t="s">
        <v>11250</v>
      </c>
      <c r="R3640" s="12">
        <v>156</v>
      </c>
      <c r="S3640" t="str">
        <f t="shared" si="168"/>
        <v>No</v>
      </c>
      <c r="T3640" t="str">
        <f t="shared" si="169"/>
        <v>Rac1_156</v>
      </c>
      <c r="U3640" t="str">
        <f t="shared" si="170"/>
        <v>Rac1_156_AA</v>
      </c>
    </row>
    <row r="3641" spans="1:21" x14ac:dyDescent="0.2">
      <c r="A3641" s="12" t="s">
        <v>3243</v>
      </c>
      <c r="B3641" s="12" t="s">
        <v>3244</v>
      </c>
      <c r="C3641" s="12">
        <v>-1.3859600000000001</v>
      </c>
      <c r="D3641" s="12">
        <v>-1.8351500000000001</v>
      </c>
      <c r="E3641" s="12">
        <v>-1.0778000000000001</v>
      </c>
      <c r="F3641" s="12">
        <v>-1.2498499999999999</v>
      </c>
      <c r="G3641" s="12"/>
      <c r="H3641" s="12">
        <v>-1.7519400000000001</v>
      </c>
      <c r="I3641" s="12" t="s">
        <v>1239</v>
      </c>
      <c r="J3641" s="12" t="s">
        <v>1240</v>
      </c>
      <c r="K3641" s="12" t="s">
        <v>1241</v>
      </c>
      <c r="L3641" s="12" t="s">
        <v>1242</v>
      </c>
      <c r="M3641" s="12">
        <v>5.5000000000000003E-4</v>
      </c>
      <c r="N3641" s="12">
        <v>1.4601390000000001</v>
      </c>
      <c r="O3641" s="12" t="s">
        <v>11028</v>
      </c>
      <c r="P3641" s="12">
        <v>3.2596210000000001</v>
      </c>
      <c r="Q3641" s="12" t="s">
        <v>11352</v>
      </c>
      <c r="R3641" s="12">
        <v>156</v>
      </c>
      <c r="S3641" t="str">
        <f t="shared" si="168"/>
        <v>Yes</v>
      </c>
      <c r="T3641" t="str">
        <f t="shared" si="169"/>
        <v>Rpl3_156</v>
      </c>
      <c r="U3641" t="str">
        <f t="shared" si="170"/>
        <v>Rpl3_156_FA</v>
      </c>
    </row>
    <row r="3642" spans="1:21" x14ac:dyDescent="0.2">
      <c r="A3642" s="12" t="s">
        <v>3501</v>
      </c>
      <c r="B3642" s="12" t="s">
        <v>3502</v>
      </c>
      <c r="C3642" s="12">
        <v>-0.50866</v>
      </c>
      <c r="D3642" s="12">
        <v>-0.15664</v>
      </c>
      <c r="E3642" s="12">
        <v>-0.83082</v>
      </c>
      <c r="F3642" s="12">
        <v>-0.35476999999999997</v>
      </c>
      <c r="G3642" s="12">
        <v>-0.91646000000000005</v>
      </c>
      <c r="H3642" s="12">
        <v>-0.56508000000000003</v>
      </c>
      <c r="I3642" s="12" t="s">
        <v>3503</v>
      </c>
      <c r="J3642" s="12" t="s">
        <v>3504</v>
      </c>
      <c r="K3642" s="12" t="s">
        <v>3505</v>
      </c>
      <c r="L3642" s="12" t="s">
        <v>3506</v>
      </c>
      <c r="M3642" s="12">
        <v>5.0419999999999996E-3</v>
      </c>
      <c r="N3642" s="12">
        <v>0.55540400000000001</v>
      </c>
      <c r="O3642" s="12" t="s">
        <v>11028</v>
      </c>
      <c r="P3642" s="12">
        <v>2.297418</v>
      </c>
      <c r="Q3642" s="12" t="s">
        <v>11655</v>
      </c>
      <c r="R3642" s="12">
        <v>156</v>
      </c>
      <c r="S3642" t="str">
        <f t="shared" si="168"/>
        <v>Yes</v>
      </c>
      <c r="T3642" t="str">
        <f t="shared" si="169"/>
        <v>Acad8_156</v>
      </c>
      <c r="U3642" t="str">
        <f t="shared" si="170"/>
        <v>Acad8_156_FA</v>
      </c>
    </row>
    <row r="3643" spans="1:21" x14ac:dyDescent="0.2">
      <c r="A3643" s="12" t="s">
        <v>4605</v>
      </c>
      <c r="B3643" s="12" t="s">
        <v>4606</v>
      </c>
      <c r="C3643" s="12">
        <v>0.326125</v>
      </c>
      <c r="D3643" s="12">
        <v>-1.3860000000000001E-2</v>
      </c>
      <c r="E3643" s="12">
        <v>0.16579099999999999</v>
      </c>
      <c r="F3643" s="12">
        <v>0.42296899999999998</v>
      </c>
      <c r="G3643" s="12">
        <v>0.21363199999999999</v>
      </c>
      <c r="H3643" s="12"/>
      <c r="I3643" s="12" t="s">
        <v>4607</v>
      </c>
      <c r="J3643" s="12" t="s">
        <v>4608</v>
      </c>
      <c r="K3643" s="12" t="s">
        <v>4609</v>
      </c>
      <c r="L3643" s="12" t="s">
        <v>4610</v>
      </c>
      <c r="M3643" s="12">
        <v>3.9752999999999997E-2</v>
      </c>
      <c r="N3643" s="12">
        <v>-0.22292999999999999</v>
      </c>
      <c r="O3643" s="12" t="s">
        <v>11028</v>
      </c>
      <c r="P3643" s="12">
        <v>1.4006289999999999</v>
      </c>
      <c r="Q3643" s="12" t="s">
        <v>11775</v>
      </c>
      <c r="R3643" s="12">
        <v>156</v>
      </c>
      <c r="S3643" t="str">
        <f t="shared" si="168"/>
        <v>Yes</v>
      </c>
      <c r="T3643" t="str">
        <f t="shared" si="169"/>
        <v>Cdc42_156</v>
      </c>
      <c r="U3643" t="str">
        <f t="shared" si="170"/>
        <v>Cdc42_156_FA</v>
      </c>
    </row>
    <row r="3644" spans="1:21" x14ac:dyDescent="0.2">
      <c r="A3644" s="12" t="s">
        <v>1897</v>
      </c>
      <c r="B3644" s="12" t="s">
        <v>1898</v>
      </c>
      <c r="C3644" s="12">
        <v>0.148532</v>
      </c>
      <c r="D3644" s="12">
        <v>0.119891</v>
      </c>
      <c r="E3644" s="12"/>
      <c r="F3644" s="12">
        <v>0.65000100000000005</v>
      </c>
      <c r="G3644" s="12">
        <v>-6.7879999999999996E-2</v>
      </c>
      <c r="H3644" s="12"/>
      <c r="I3644" s="12" t="s">
        <v>1899</v>
      </c>
      <c r="J3644" s="12" t="s">
        <v>1900</v>
      </c>
      <c r="K3644" s="12" t="s">
        <v>1901</v>
      </c>
      <c r="L3644" s="12" t="s">
        <v>1902</v>
      </c>
      <c r="M3644" s="12">
        <v>0.25996399999999997</v>
      </c>
      <c r="N3644" s="12">
        <v>-0.21264</v>
      </c>
      <c r="O3644" s="12" t="s">
        <v>11028</v>
      </c>
      <c r="P3644" s="12">
        <v>0.58508700000000002</v>
      </c>
      <c r="Q3644" s="12" t="s">
        <v>11448</v>
      </c>
      <c r="R3644" s="12">
        <v>156</v>
      </c>
      <c r="S3644" t="str">
        <f t="shared" si="168"/>
        <v>No</v>
      </c>
      <c r="T3644" t="str">
        <f t="shared" si="169"/>
        <v>Gnpnat1_156</v>
      </c>
      <c r="U3644" t="str">
        <f t="shared" si="170"/>
        <v>Gnpnat1_156_FA</v>
      </c>
    </row>
    <row r="3645" spans="1:21" x14ac:dyDescent="0.2">
      <c r="A3645" s="12" t="s">
        <v>2193</v>
      </c>
      <c r="B3645" s="12" t="s">
        <v>2194</v>
      </c>
      <c r="C3645" s="12"/>
      <c r="D3645" s="12"/>
      <c r="E3645" s="12">
        <v>-0.96421999999999997</v>
      </c>
      <c r="F3645" s="12">
        <v>-1.1466499999999999</v>
      </c>
      <c r="G3645" s="12">
        <v>-0.50405999999999995</v>
      </c>
      <c r="H3645" s="12">
        <v>-0.53673000000000004</v>
      </c>
      <c r="I3645" s="12" t="s">
        <v>2195</v>
      </c>
      <c r="J3645" s="12" t="s">
        <v>2196</v>
      </c>
      <c r="K3645" s="12" t="s">
        <v>2197</v>
      </c>
      <c r="L3645" s="12" t="s">
        <v>2198</v>
      </c>
      <c r="M3645" s="12">
        <v>1.5779000000000001E-2</v>
      </c>
      <c r="N3645" s="12">
        <v>0.78791500000000003</v>
      </c>
      <c r="O3645" s="12" t="s">
        <v>22</v>
      </c>
      <c r="P3645" s="12">
        <v>1.8019099999999999</v>
      </c>
      <c r="Q3645" s="12" t="s">
        <v>11487</v>
      </c>
      <c r="R3645" s="12">
        <v>155</v>
      </c>
      <c r="S3645" t="str">
        <f t="shared" si="168"/>
        <v>Yes</v>
      </c>
      <c r="T3645" t="str">
        <f t="shared" si="169"/>
        <v>Oplah_155</v>
      </c>
      <c r="U3645" t="str">
        <f t="shared" si="170"/>
        <v>Oplah_155_MGO</v>
      </c>
    </row>
    <row r="3646" spans="1:21" x14ac:dyDescent="0.2">
      <c r="A3646" s="12" t="s">
        <v>4359</v>
      </c>
      <c r="B3646" s="12" t="s">
        <v>4360</v>
      </c>
      <c r="C3646" s="12"/>
      <c r="D3646" s="12">
        <v>4.9475999999999999E-2</v>
      </c>
      <c r="E3646" s="12">
        <v>0.57425499999999996</v>
      </c>
      <c r="F3646" s="12">
        <v>0.84314999999999996</v>
      </c>
      <c r="G3646" s="12">
        <v>0.58996999999999999</v>
      </c>
      <c r="H3646" s="12">
        <v>0.18098900000000001</v>
      </c>
      <c r="I3646" s="12" t="s">
        <v>4361</v>
      </c>
      <c r="J3646" s="12" t="s">
        <v>4362</v>
      </c>
      <c r="K3646" s="12" t="s">
        <v>4363</v>
      </c>
      <c r="L3646" s="12" t="s">
        <v>4364</v>
      </c>
      <c r="M3646" s="12">
        <v>3.6935999999999997E-2</v>
      </c>
      <c r="N3646" s="12">
        <v>-0.44757000000000002</v>
      </c>
      <c r="O3646" s="12" t="s">
        <v>22</v>
      </c>
      <c r="P3646" s="12">
        <v>1.432555</v>
      </c>
      <c r="Q3646" s="12" t="s">
        <v>11751</v>
      </c>
      <c r="R3646" s="12">
        <v>155</v>
      </c>
      <c r="S3646" t="str">
        <f t="shared" si="168"/>
        <v>Yes</v>
      </c>
      <c r="T3646" t="str">
        <f t="shared" si="169"/>
        <v>Fdx1_155</v>
      </c>
      <c r="U3646" t="str">
        <f t="shared" si="170"/>
        <v>Fdx1_155_MGO</v>
      </c>
    </row>
    <row r="3647" spans="1:21" x14ac:dyDescent="0.2">
      <c r="A3647" s="12" t="s">
        <v>4359</v>
      </c>
      <c r="B3647" s="12" t="s">
        <v>4360</v>
      </c>
      <c r="C3647" s="12">
        <v>7.1276000000000006E-2</v>
      </c>
      <c r="D3647" s="12">
        <v>0.24560599999999999</v>
      </c>
      <c r="E3647" s="12"/>
      <c r="F3647" s="12">
        <v>0.39591900000000002</v>
      </c>
      <c r="G3647" s="12"/>
      <c r="H3647" s="12"/>
      <c r="I3647" s="12" t="s">
        <v>4361</v>
      </c>
      <c r="J3647" s="12" t="s">
        <v>4362</v>
      </c>
      <c r="K3647" s="12" t="s">
        <v>4363</v>
      </c>
      <c r="L3647" s="12" t="s">
        <v>4364</v>
      </c>
      <c r="M3647" s="12">
        <v>0.12686800000000001</v>
      </c>
      <c r="N3647" s="12">
        <v>-0.23760000000000001</v>
      </c>
      <c r="O3647" s="12" t="s">
        <v>6686</v>
      </c>
      <c r="P3647" s="12">
        <v>0.89664900000000003</v>
      </c>
      <c r="Q3647" s="12" t="s">
        <v>11751</v>
      </c>
      <c r="R3647" s="12">
        <v>155</v>
      </c>
      <c r="S3647" t="str">
        <f t="shared" si="168"/>
        <v>No</v>
      </c>
      <c r="T3647" t="str">
        <f t="shared" si="169"/>
        <v>Fdx1_155</v>
      </c>
      <c r="U3647" t="str">
        <f t="shared" si="170"/>
        <v>Fdx1_155_AA</v>
      </c>
    </row>
    <row r="3648" spans="1:21" x14ac:dyDescent="0.2">
      <c r="A3648" s="12" t="s">
        <v>7928</v>
      </c>
      <c r="B3648" s="12" t="s">
        <v>7929</v>
      </c>
      <c r="C3648" s="12">
        <v>4.5262209999999996</v>
      </c>
      <c r="D3648" s="12"/>
      <c r="E3648" s="12"/>
      <c r="F3648" s="12"/>
      <c r="G3648" s="12"/>
      <c r="H3648" s="12">
        <v>2.8368470000000001</v>
      </c>
      <c r="I3648" s="12" t="s">
        <v>7930</v>
      </c>
      <c r="J3648" s="12" t="s">
        <v>7931</v>
      </c>
      <c r="K3648" s="12" t="s">
        <v>7932</v>
      </c>
      <c r="L3648" s="12" t="s">
        <v>7933</v>
      </c>
      <c r="M3648" s="12">
        <v>0.14358000000000001</v>
      </c>
      <c r="N3648" s="12">
        <v>-3.68153</v>
      </c>
      <c r="O3648" s="12" t="s">
        <v>6686</v>
      </c>
      <c r="P3648" s="12">
        <v>0.84290500000000002</v>
      </c>
      <c r="Q3648" s="12" t="s">
        <v>12113</v>
      </c>
      <c r="R3648" s="12">
        <v>155</v>
      </c>
      <c r="S3648" t="str">
        <f t="shared" si="168"/>
        <v>No</v>
      </c>
      <c r="T3648" t="str">
        <f t="shared" si="169"/>
        <v>Acadm_155</v>
      </c>
      <c r="U3648" t="str">
        <f t="shared" si="170"/>
        <v>Acadm_155_AA</v>
      </c>
    </row>
    <row r="3649" spans="1:21" x14ac:dyDescent="0.2">
      <c r="A3649" s="12" t="s">
        <v>8185</v>
      </c>
      <c r="B3649" s="12" t="s">
        <v>8186</v>
      </c>
      <c r="C3649" s="12">
        <v>0.17263700000000001</v>
      </c>
      <c r="D3649" s="12"/>
      <c r="E3649" s="12"/>
      <c r="F3649" s="12"/>
      <c r="G3649" s="12"/>
      <c r="H3649" s="12">
        <v>0.31611699999999998</v>
      </c>
      <c r="I3649" s="12" t="s">
        <v>7930</v>
      </c>
      <c r="J3649" s="12" t="s">
        <v>7931</v>
      </c>
      <c r="K3649" s="12" t="s">
        <v>7932</v>
      </c>
      <c r="L3649" s="12" t="s">
        <v>7933</v>
      </c>
      <c r="M3649" s="12">
        <v>0.181781</v>
      </c>
      <c r="N3649" s="12">
        <v>-0.24437999999999999</v>
      </c>
      <c r="O3649" s="12" t="s">
        <v>6686</v>
      </c>
      <c r="P3649" s="12">
        <v>0.740452</v>
      </c>
      <c r="Q3649" s="12" t="s">
        <v>12113</v>
      </c>
      <c r="R3649" s="12">
        <v>155</v>
      </c>
      <c r="S3649" t="str">
        <f t="shared" si="168"/>
        <v>No</v>
      </c>
      <c r="T3649" t="str">
        <f t="shared" si="169"/>
        <v>Acadm_155</v>
      </c>
      <c r="U3649" t="str">
        <f t="shared" si="170"/>
        <v>Acadm_155_AA</v>
      </c>
    </row>
    <row r="3650" spans="1:21" x14ac:dyDescent="0.2">
      <c r="A3650" s="12" t="s">
        <v>2193</v>
      </c>
      <c r="B3650" s="12" t="s">
        <v>2194</v>
      </c>
      <c r="C3650" s="12">
        <v>-0.23522000000000001</v>
      </c>
      <c r="D3650" s="12"/>
      <c r="E3650" s="12"/>
      <c r="F3650" s="12"/>
      <c r="G3650" s="12"/>
      <c r="H3650" s="12">
        <v>-7.3099999999999998E-2</v>
      </c>
      <c r="I3650" s="12" t="s">
        <v>2195</v>
      </c>
      <c r="J3650" s="12" t="s">
        <v>2196</v>
      </c>
      <c r="K3650" s="12" t="s">
        <v>2197</v>
      </c>
      <c r="L3650" s="12" t="s">
        <v>2198</v>
      </c>
      <c r="M3650" s="12">
        <v>0.30818299999999998</v>
      </c>
      <c r="N3650" s="12">
        <v>0.15416199999999999</v>
      </c>
      <c r="O3650" s="12" t="s">
        <v>6686</v>
      </c>
      <c r="P3650" s="12">
        <v>0.51119099999999995</v>
      </c>
      <c r="Q3650" s="12" t="s">
        <v>11487</v>
      </c>
      <c r="R3650" s="12">
        <v>155</v>
      </c>
      <c r="S3650" t="str">
        <f t="shared" si="168"/>
        <v>No</v>
      </c>
      <c r="T3650" t="str">
        <f t="shared" si="169"/>
        <v>Oplah_155</v>
      </c>
      <c r="U3650" t="str">
        <f t="shared" si="170"/>
        <v>Oplah_155_AA</v>
      </c>
    </row>
    <row r="3651" spans="1:21" x14ac:dyDescent="0.2">
      <c r="A3651" s="12" t="s">
        <v>9483</v>
      </c>
      <c r="B3651" s="12" t="s">
        <v>9484</v>
      </c>
      <c r="C3651" s="12">
        <v>1.9400200000000001</v>
      </c>
      <c r="D3651" s="12"/>
      <c r="E3651" s="12"/>
      <c r="F3651" s="12"/>
      <c r="G3651" s="12"/>
      <c r="H3651" s="12">
        <v>0.16050200000000001</v>
      </c>
      <c r="I3651" s="12" t="s">
        <v>7930</v>
      </c>
      <c r="J3651" s="12" t="s">
        <v>7931</v>
      </c>
      <c r="K3651" s="12" t="s">
        <v>7932</v>
      </c>
      <c r="L3651" s="12" t="s">
        <v>7933</v>
      </c>
      <c r="M3651" s="12">
        <v>0.44745099999999999</v>
      </c>
      <c r="N3651" s="12">
        <v>-1.05026</v>
      </c>
      <c r="O3651" s="12" t="s">
        <v>6686</v>
      </c>
      <c r="P3651" s="12">
        <v>0.34925499999999998</v>
      </c>
      <c r="Q3651" s="12" t="s">
        <v>12113</v>
      </c>
      <c r="R3651" s="12">
        <v>155</v>
      </c>
      <c r="S3651" t="str">
        <f t="shared" ref="S3651:S3714" si="171">IF(P3651&gt;=1.3, "Yes", "No")</f>
        <v>No</v>
      </c>
      <c r="T3651" t="str">
        <f t="shared" ref="T3651:T3714" si="172">_xlfn.CONCAT(K3651,"_",R3651)</f>
        <v>Acadm_155</v>
      </c>
      <c r="U3651" t="str">
        <f t="shared" ref="U3651:U3714" si="173">+_xlfn.CONCAT(T3651,"_",O3651)</f>
        <v>Acadm_155_AA</v>
      </c>
    </row>
    <row r="3652" spans="1:21" x14ac:dyDescent="0.2">
      <c r="A3652" s="12" t="s">
        <v>9545</v>
      </c>
      <c r="B3652" s="12" t="s">
        <v>9546</v>
      </c>
      <c r="C3652" s="12">
        <v>1.8243419999999999</v>
      </c>
      <c r="D3652" s="12"/>
      <c r="E3652" s="12"/>
      <c r="F3652" s="12"/>
      <c r="G3652" s="12"/>
      <c r="H3652" s="12">
        <v>0.119341</v>
      </c>
      <c r="I3652" s="12" t="s">
        <v>7930</v>
      </c>
      <c r="J3652" s="12" t="s">
        <v>7931</v>
      </c>
      <c r="K3652" s="12" t="s">
        <v>7932</v>
      </c>
      <c r="L3652" s="12" t="s">
        <v>7933</v>
      </c>
      <c r="M3652" s="12">
        <v>0.45841399999999999</v>
      </c>
      <c r="N3652" s="12">
        <v>-0.97184000000000004</v>
      </c>
      <c r="O3652" s="12" t="s">
        <v>6686</v>
      </c>
      <c r="P3652" s="12">
        <v>0.33874199999999999</v>
      </c>
      <c r="Q3652" s="12" t="s">
        <v>12113</v>
      </c>
      <c r="R3652" s="12">
        <v>155</v>
      </c>
      <c r="S3652" t="str">
        <f t="shared" si="171"/>
        <v>No</v>
      </c>
      <c r="T3652" t="str">
        <f t="shared" si="172"/>
        <v>Acadm_155</v>
      </c>
      <c r="U3652" t="str">
        <f t="shared" si="173"/>
        <v>Acadm_155_AA</v>
      </c>
    </row>
    <row r="3653" spans="1:21" x14ac:dyDescent="0.2">
      <c r="A3653" s="12" t="s">
        <v>2193</v>
      </c>
      <c r="B3653" s="12" t="s">
        <v>2194</v>
      </c>
      <c r="C3653" s="12"/>
      <c r="D3653" s="12">
        <v>-0.57738</v>
      </c>
      <c r="E3653" s="12"/>
      <c r="F3653" s="12"/>
      <c r="G3653" s="12"/>
      <c r="H3653" s="12">
        <v>-0.50097999999999998</v>
      </c>
      <c r="I3653" s="12" t="s">
        <v>2195</v>
      </c>
      <c r="J3653" s="12" t="s">
        <v>2196</v>
      </c>
      <c r="K3653" s="12" t="s">
        <v>2197</v>
      </c>
      <c r="L3653" s="12" t="s">
        <v>2198</v>
      </c>
      <c r="M3653" s="12">
        <v>4.5029E-2</v>
      </c>
      <c r="N3653" s="12">
        <v>0.53917599999999999</v>
      </c>
      <c r="O3653" s="12" t="s">
        <v>11028</v>
      </c>
      <c r="P3653" s="12">
        <v>1.346508</v>
      </c>
      <c r="Q3653" s="12" t="s">
        <v>11487</v>
      </c>
      <c r="R3653" s="12">
        <v>155</v>
      </c>
      <c r="S3653" t="str">
        <f t="shared" si="171"/>
        <v>Yes</v>
      </c>
      <c r="T3653" t="str">
        <f t="shared" si="172"/>
        <v>Oplah_155</v>
      </c>
      <c r="U3653" t="str">
        <f t="shared" si="173"/>
        <v>Oplah_155_FA</v>
      </c>
    </row>
    <row r="3654" spans="1:21" x14ac:dyDescent="0.2">
      <c r="A3654" s="12" t="s">
        <v>9545</v>
      </c>
      <c r="B3654" s="12" t="s">
        <v>9546</v>
      </c>
      <c r="C3654" s="12">
        <v>2.2734809999999999</v>
      </c>
      <c r="D3654" s="12"/>
      <c r="E3654" s="12">
        <v>1.8392139999999999</v>
      </c>
      <c r="F3654" s="12">
        <v>1.7163390000000001</v>
      </c>
      <c r="G3654" s="12">
        <v>1.0308200000000001</v>
      </c>
      <c r="H3654" s="12">
        <v>2.847048</v>
      </c>
      <c r="I3654" s="12" t="s">
        <v>7930</v>
      </c>
      <c r="J3654" s="12" t="s">
        <v>7931</v>
      </c>
      <c r="K3654" s="12" t="s">
        <v>7932</v>
      </c>
      <c r="L3654" s="12" t="s">
        <v>7933</v>
      </c>
      <c r="M3654" s="12">
        <v>3.0010000000000002E-3</v>
      </c>
      <c r="N3654" s="12">
        <v>-1.9413800000000001</v>
      </c>
      <c r="O3654" s="12" t="s">
        <v>11028</v>
      </c>
      <c r="P3654" s="12">
        <v>2.5227490000000001</v>
      </c>
      <c r="Q3654" s="12" t="s">
        <v>12113</v>
      </c>
      <c r="R3654" s="12">
        <v>155</v>
      </c>
      <c r="S3654" t="str">
        <f t="shared" si="171"/>
        <v>Yes</v>
      </c>
      <c r="T3654" t="str">
        <f t="shared" si="172"/>
        <v>Acadm_155</v>
      </c>
      <c r="U3654" t="str">
        <f t="shared" si="173"/>
        <v>Acadm_155_FA</v>
      </c>
    </row>
    <row r="3655" spans="1:21" x14ac:dyDescent="0.2">
      <c r="A3655" s="12" t="s">
        <v>175</v>
      </c>
      <c r="B3655" s="12" t="s">
        <v>176</v>
      </c>
      <c r="C3655" s="12">
        <v>-1.51058</v>
      </c>
      <c r="D3655" s="12">
        <v>-1.7492300000000001</v>
      </c>
      <c r="E3655" s="12">
        <v>-1.7033799999999999</v>
      </c>
      <c r="F3655" s="12">
        <v>-1.9193100000000001</v>
      </c>
      <c r="G3655" s="12">
        <v>-1.92869</v>
      </c>
      <c r="H3655" s="12">
        <v>-2.0879799999999999</v>
      </c>
      <c r="I3655" s="12" t="s">
        <v>49</v>
      </c>
      <c r="J3655" s="12" t="s">
        <v>50</v>
      </c>
      <c r="K3655" s="12" t="s">
        <v>51</v>
      </c>
      <c r="L3655" s="12" t="s">
        <v>52</v>
      </c>
      <c r="M3655" s="13">
        <v>3.7500000000000001E-6</v>
      </c>
      <c r="N3655" s="12">
        <v>1.8165290000000001</v>
      </c>
      <c r="O3655" s="12" t="s">
        <v>22</v>
      </c>
      <c r="P3655" s="12">
        <v>5.4265040000000004</v>
      </c>
      <c r="Q3655" s="12" t="s">
        <v>11171</v>
      </c>
      <c r="R3655" s="12">
        <v>154</v>
      </c>
      <c r="S3655" t="str">
        <f t="shared" si="171"/>
        <v>Yes</v>
      </c>
      <c r="T3655" t="str">
        <f t="shared" si="172"/>
        <v>Rps5_154</v>
      </c>
      <c r="U3655" t="str">
        <f t="shared" si="173"/>
        <v>Rps5_154_MGO</v>
      </c>
    </row>
    <row r="3656" spans="1:21" x14ac:dyDescent="0.2">
      <c r="A3656" s="12" t="s">
        <v>189</v>
      </c>
      <c r="B3656" s="12" t="s">
        <v>190</v>
      </c>
      <c r="C3656" s="12">
        <v>-1.6310100000000001</v>
      </c>
      <c r="D3656" s="12"/>
      <c r="E3656" s="12">
        <v>-2.0082499999999999</v>
      </c>
      <c r="F3656" s="12">
        <v>-1.5991500000000001</v>
      </c>
      <c r="G3656" s="12">
        <v>-1.5061800000000001</v>
      </c>
      <c r="H3656" s="12">
        <v>-1.88259</v>
      </c>
      <c r="I3656" s="12" t="s">
        <v>191</v>
      </c>
      <c r="J3656" s="12" t="s">
        <v>192</v>
      </c>
      <c r="K3656" s="12" t="s">
        <v>193</v>
      </c>
      <c r="L3656" s="12" t="s">
        <v>194</v>
      </c>
      <c r="M3656" s="13">
        <v>5.2299999999999997E-5</v>
      </c>
      <c r="N3656" s="12">
        <v>1.7254350000000001</v>
      </c>
      <c r="O3656" s="12" t="s">
        <v>22</v>
      </c>
      <c r="P3656" s="12">
        <v>4.2811130000000004</v>
      </c>
      <c r="Q3656" s="12" t="s">
        <v>11193</v>
      </c>
      <c r="R3656" s="12">
        <v>154</v>
      </c>
      <c r="S3656" t="str">
        <f t="shared" si="171"/>
        <v>Yes</v>
      </c>
      <c r="T3656" t="str">
        <f t="shared" si="172"/>
        <v>Mtx1_154</v>
      </c>
      <c r="U3656" t="str">
        <f t="shared" si="173"/>
        <v>Mtx1_154_MGO</v>
      </c>
    </row>
    <row r="3657" spans="1:21" x14ac:dyDescent="0.2">
      <c r="A3657" s="12" t="s">
        <v>399</v>
      </c>
      <c r="B3657" s="12" t="s">
        <v>400</v>
      </c>
      <c r="C3657" s="12">
        <v>-1.1614500000000001</v>
      </c>
      <c r="D3657" s="12">
        <v>-1.51023</v>
      </c>
      <c r="E3657" s="12">
        <v>-1.1982200000000001</v>
      </c>
      <c r="F3657" s="12">
        <v>-1.05311</v>
      </c>
      <c r="G3657" s="12">
        <v>-1.4726600000000001</v>
      </c>
      <c r="H3657" s="12">
        <v>-1.7975399999999999</v>
      </c>
      <c r="I3657" s="12" t="s">
        <v>49</v>
      </c>
      <c r="J3657" s="12" t="s">
        <v>50</v>
      </c>
      <c r="K3657" s="12" t="s">
        <v>51</v>
      </c>
      <c r="L3657" s="12" t="s">
        <v>52</v>
      </c>
      <c r="M3657" s="13">
        <v>6.9900000000000005E-5</v>
      </c>
      <c r="N3657" s="12">
        <v>1.3655330000000001</v>
      </c>
      <c r="O3657" s="12" t="s">
        <v>22</v>
      </c>
      <c r="P3657" s="12">
        <v>4.1553209999999998</v>
      </c>
      <c r="Q3657" s="12" t="s">
        <v>11171</v>
      </c>
      <c r="R3657" s="12">
        <v>154</v>
      </c>
      <c r="S3657" t="str">
        <f t="shared" si="171"/>
        <v>Yes</v>
      </c>
      <c r="T3657" t="str">
        <f t="shared" si="172"/>
        <v>Rps5_154</v>
      </c>
      <c r="U3657" t="str">
        <f t="shared" si="173"/>
        <v>Rps5_154_MGO</v>
      </c>
    </row>
    <row r="3658" spans="1:21" x14ac:dyDescent="0.2">
      <c r="A3658" s="12" t="s">
        <v>689</v>
      </c>
      <c r="B3658" s="12" t="s">
        <v>690</v>
      </c>
      <c r="C3658" s="12"/>
      <c r="D3658" s="12">
        <v>-1.3538600000000001</v>
      </c>
      <c r="E3658" s="12"/>
      <c r="F3658" s="12">
        <v>-1.48552</v>
      </c>
      <c r="G3658" s="12">
        <v>-1.0366</v>
      </c>
      <c r="H3658" s="12">
        <v>-1.0242</v>
      </c>
      <c r="I3658" s="12" t="s">
        <v>691</v>
      </c>
      <c r="J3658" s="12" t="s">
        <v>692</v>
      </c>
      <c r="K3658" s="12" t="s">
        <v>693</v>
      </c>
      <c r="L3658" s="12" t="s">
        <v>694</v>
      </c>
      <c r="M3658" s="12">
        <v>1.794E-3</v>
      </c>
      <c r="N3658" s="12">
        <v>1.2250449999999999</v>
      </c>
      <c r="O3658" s="12" t="s">
        <v>22</v>
      </c>
      <c r="P3658" s="12">
        <v>2.7461280000000001</v>
      </c>
      <c r="Q3658" s="12" t="s">
        <v>11271</v>
      </c>
      <c r="R3658" s="12">
        <v>154</v>
      </c>
      <c r="S3658" t="str">
        <f t="shared" si="171"/>
        <v>Yes</v>
      </c>
      <c r="T3658" t="str">
        <f t="shared" si="172"/>
        <v>Tkfc_154</v>
      </c>
      <c r="U3658" t="str">
        <f t="shared" si="173"/>
        <v>Tkfc_154_MGO</v>
      </c>
    </row>
    <row r="3659" spans="1:21" x14ac:dyDescent="0.2">
      <c r="A3659" s="12" t="s">
        <v>3633</v>
      </c>
      <c r="B3659" s="12" t="s">
        <v>3634</v>
      </c>
      <c r="C3659" s="12"/>
      <c r="D3659" s="12"/>
      <c r="E3659" s="12">
        <v>-0.46483999999999998</v>
      </c>
      <c r="F3659" s="12"/>
      <c r="G3659" s="12">
        <v>-0.47275</v>
      </c>
      <c r="H3659" s="12"/>
      <c r="I3659" s="12" t="s">
        <v>3635</v>
      </c>
      <c r="J3659" s="12" t="s">
        <v>3636</v>
      </c>
      <c r="K3659" s="12" t="s">
        <v>3637</v>
      </c>
      <c r="L3659" s="12" t="s">
        <v>3638</v>
      </c>
      <c r="M3659" s="12">
        <v>5.3730000000000002E-3</v>
      </c>
      <c r="N3659" s="12">
        <v>0.46879700000000002</v>
      </c>
      <c r="O3659" s="12" t="s">
        <v>22</v>
      </c>
      <c r="P3659" s="12">
        <v>2.2697449999999999</v>
      </c>
      <c r="Q3659" s="12" t="s">
        <v>11669</v>
      </c>
      <c r="R3659" s="12">
        <v>154</v>
      </c>
      <c r="S3659" t="str">
        <f t="shared" si="171"/>
        <v>Yes</v>
      </c>
      <c r="T3659" t="str">
        <f t="shared" si="172"/>
        <v>Arf6_154</v>
      </c>
      <c r="U3659" t="str">
        <f t="shared" si="173"/>
        <v>Arf6_154_MGO</v>
      </c>
    </row>
    <row r="3660" spans="1:21" x14ac:dyDescent="0.2">
      <c r="A3660" s="12" t="s">
        <v>5700</v>
      </c>
      <c r="B3660" s="12" t="s">
        <v>5701</v>
      </c>
      <c r="C3660" s="12">
        <v>-0.20225000000000001</v>
      </c>
      <c r="D3660" s="12"/>
      <c r="E3660" s="12">
        <v>-5.3900000000000003E-2</v>
      </c>
      <c r="F3660" s="12">
        <v>-0.73731999999999998</v>
      </c>
      <c r="G3660" s="12"/>
      <c r="H3660" s="12"/>
      <c r="I3660" s="12" t="s">
        <v>4485</v>
      </c>
      <c r="J3660" s="12" t="s">
        <v>4486</v>
      </c>
      <c r="K3660" s="12" t="s">
        <v>4487</v>
      </c>
      <c r="L3660" s="12" t="s">
        <v>4488</v>
      </c>
      <c r="M3660" s="12">
        <v>0.25164199999999998</v>
      </c>
      <c r="N3660" s="12">
        <v>0.33115600000000001</v>
      </c>
      <c r="O3660" s="12" t="s">
        <v>22</v>
      </c>
      <c r="P3660" s="12">
        <v>0.599217</v>
      </c>
      <c r="Q3660" s="12" t="s">
        <v>11762</v>
      </c>
      <c r="R3660" s="12">
        <v>154</v>
      </c>
      <c r="S3660" t="str">
        <f t="shared" si="171"/>
        <v>No</v>
      </c>
      <c r="T3660" t="str">
        <f t="shared" si="172"/>
        <v>Amdhd1_154</v>
      </c>
      <c r="U3660" t="str">
        <f t="shared" si="173"/>
        <v>Amdhd1_154_MGO</v>
      </c>
    </row>
    <row r="3661" spans="1:21" x14ac:dyDescent="0.2">
      <c r="A3661" s="12" t="s">
        <v>5740</v>
      </c>
      <c r="B3661" s="12" t="s">
        <v>5741</v>
      </c>
      <c r="C3661" s="12">
        <v>4.8426999999999998E-2</v>
      </c>
      <c r="D3661" s="12">
        <v>8.6300000000000002E-2</v>
      </c>
      <c r="E3661" s="12">
        <v>-0.18411</v>
      </c>
      <c r="F3661" s="12">
        <v>3.4424000000000003E-2</v>
      </c>
      <c r="G3661" s="12">
        <v>-0.20277999999999999</v>
      </c>
      <c r="H3661" s="12">
        <v>-0.80505000000000004</v>
      </c>
      <c r="I3661" s="12" t="s">
        <v>4395</v>
      </c>
      <c r="J3661" s="12" t="s">
        <v>4396</v>
      </c>
      <c r="K3661" s="12" t="s">
        <v>4397</v>
      </c>
      <c r="L3661" s="12" t="s">
        <v>4398</v>
      </c>
      <c r="M3661" s="12">
        <v>0.26730199999999998</v>
      </c>
      <c r="N3661" s="12">
        <v>0.17046500000000001</v>
      </c>
      <c r="O3661" s="12" t="s">
        <v>22</v>
      </c>
      <c r="P3661" s="12">
        <v>0.57299699999999998</v>
      </c>
      <c r="Q3661" s="12" t="s">
        <v>11755</v>
      </c>
      <c r="R3661" s="12">
        <v>154</v>
      </c>
      <c r="S3661" t="str">
        <f t="shared" si="171"/>
        <v>No</v>
      </c>
      <c r="T3661" t="str">
        <f t="shared" si="172"/>
        <v>Etfa_154</v>
      </c>
      <c r="U3661" t="str">
        <f t="shared" si="173"/>
        <v>Etfa_154_MGO</v>
      </c>
    </row>
    <row r="3662" spans="1:21" x14ac:dyDescent="0.2">
      <c r="A3662" s="12" t="s">
        <v>6128</v>
      </c>
      <c r="B3662" s="12" t="s">
        <v>6129</v>
      </c>
      <c r="C3662" s="12"/>
      <c r="D3662" s="12">
        <v>0.71538100000000004</v>
      </c>
      <c r="E3662" s="12">
        <v>-0.46074999999999999</v>
      </c>
      <c r="F3662" s="12">
        <v>-0.46100999999999998</v>
      </c>
      <c r="G3662" s="12">
        <v>-0.39261000000000001</v>
      </c>
      <c r="H3662" s="12">
        <v>-0.31419000000000002</v>
      </c>
      <c r="I3662" s="12" t="s">
        <v>691</v>
      </c>
      <c r="J3662" s="12" t="s">
        <v>692</v>
      </c>
      <c r="K3662" s="12" t="s">
        <v>693</v>
      </c>
      <c r="L3662" s="12" t="s">
        <v>694</v>
      </c>
      <c r="M3662" s="12">
        <v>0.46457300000000001</v>
      </c>
      <c r="N3662" s="12">
        <v>0.18263499999999999</v>
      </c>
      <c r="O3662" s="12" t="s">
        <v>22</v>
      </c>
      <c r="P3662" s="12">
        <v>0.33294600000000002</v>
      </c>
      <c r="Q3662" s="12" t="s">
        <v>11271</v>
      </c>
      <c r="R3662" s="12">
        <v>154</v>
      </c>
      <c r="S3662" t="str">
        <f t="shared" si="171"/>
        <v>No</v>
      </c>
      <c r="T3662" t="str">
        <f t="shared" si="172"/>
        <v>Tkfc_154</v>
      </c>
      <c r="U3662" t="str">
        <f t="shared" si="173"/>
        <v>Tkfc_154_MGO</v>
      </c>
    </row>
    <row r="3663" spans="1:21" x14ac:dyDescent="0.2">
      <c r="A3663" s="12" t="s">
        <v>689</v>
      </c>
      <c r="B3663" s="12" t="s">
        <v>690</v>
      </c>
      <c r="C3663" s="12">
        <v>-0.40965000000000001</v>
      </c>
      <c r="D3663" s="12"/>
      <c r="E3663" s="12">
        <v>-0.28103</v>
      </c>
      <c r="F3663" s="12">
        <v>-0.64876999999999996</v>
      </c>
      <c r="G3663" s="12">
        <v>-0.36337000000000003</v>
      </c>
      <c r="H3663" s="12"/>
      <c r="I3663" s="12" t="s">
        <v>691</v>
      </c>
      <c r="J3663" s="12" t="s">
        <v>692</v>
      </c>
      <c r="K3663" s="12" t="s">
        <v>693</v>
      </c>
      <c r="L3663" s="12" t="s">
        <v>694</v>
      </c>
      <c r="M3663" s="12">
        <v>1.2507000000000001E-2</v>
      </c>
      <c r="N3663" s="12">
        <v>0.425707</v>
      </c>
      <c r="O3663" s="12" t="s">
        <v>6686</v>
      </c>
      <c r="P3663" s="12">
        <v>1.9028400000000001</v>
      </c>
      <c r="Q3663" s="12" t="s">
        <v>11271</v>
      </c>
      <c r="R3663" s="12">
        <v>154</v>
      </c>
      <c r="S3663" t="str">
        <f t="shared" si="171"/>
        <v>Yes</v>
      </c>
      <c r="T3663" t="str">
        <f t="shared" si="172"/>
        <v>Tkfc_154</v>
      </c>
      <c r="U3663" t="str">
        <f t="shared" si="173"/>
        <v>Tkfc_154_AA</v>
      </c>
    </row>
    <row r="3664" spans="1:21" x14ac:dyDescent="0.2">
      <c r="A3664" s="12" t="s">
        <v>6128</v>
      </c>
      <c r="B3664" s="12" t="s">
        <v>6129</v>
      </c>
      <c r="C3664" s="12">
        <v>-7.1279999999999996E-2</v>
      </c>
      <c r="D3664" s="12">
        <v>-7.9409999999999994E-2</v>
      </c>
      <c r="E3664" s="12">
        <v>-0.16381999999999999</v>
      </c>
      <c r="F3664" s="12">
        <v>-1.8749999999999999E-2</v>
      </c>
      <c r="G3664" s="12"/>
      <c r="H3664" s="12"/>
      <c r="I3664" s="12" t="s">
        <v>691</v>
      </c>
      <c r="J3664" s="12" t="s">
        <v>692</v>
      </c>
      <c r="K3664" s="12" t="s">
        <v>693</v>
      </c>
      <c r="L3664" s="12" t="s">
        <v>694</v>
      </c>
      <c r="M3664" s="12">
        <v>6.9219000000000003E-2</v>
      </c>
      <c r="N3664" s="12">
        <v>8.3316000000000001E-2</v>
      </c>
      <c r="O3664" s="12" t="s">
        <v>6686</v>
      </c>
      <c r="P3664" s="12">
        <v>1.1597759999999999</v>
      </c>
      <c r="Q3664" s="12" t="s">
        <v>11271</v>
      </c>
      <c r="R3664" s="12">
        <v>154</v>
      </c>
      <c r="S3664" t="str">
        <f t="shared" si="171"/>
        <v>No</v>
      </c>
      <c r="T3664" t="str">
        <f t="shared" si="172"/>
        <v>Tkfc_154</v>
      </c>
      <c r="U3664" t="str">
        <f t="shared" si="173"/>
        <v>Tkfc_154_AA</v>
      </c>
    </row>
    <row r="3665" spans="1:21" x14ac:dyDescent="0.2">
      <c r="A3665" s="12" t="s">
        <v>5740</v>
      </c>
      <c r="B3665" s="12" t="s">
        <v>5741</v>
      </c>
      <c r="C3665" s="12">
        <v>0.53185400000000005</v>
      </c>
      <c r="D3665" s="12">
        <v>0.70776799999999995</v>
      </c>
      <c r="E3665" s="12">
        <v>0.141342</v>
      </c>
      <c r="F3665" s="12">
        <v>-1.669E-2</v>
      </c>
      <c r="G3665" s="12"/>
      <c r="H3665" s="12">
        <v>0.120183</v>
      </c>
      <c r="I3665" s="12" t="s">
        <v>4395</v>
      </c>
      <c r="J3665" s="12" t="s">
        <v>4396</v>
      </c>
      <c r="K3665" s="12" t="s">
        <v>4397</v>
      </c>
      <c r="L3665" s="12" t="s">
        <v>4398</v>
      </c>
      <c r="M3665" s="12">
        <v>9.6868999999999997E-2</v>
      </c>
      <c r="N3665" s="12">
        <v>-0.29688999999999999</v>
      </c>
      <c r="O3665" s="12" t="s">
        <v>6686</v>
      </c>
      <c r="P3665" s="12">
        <v>1.013817</v>
      </c>
      <c r="Q3665" s="12" t="s">
        <v>11755</v>
      </c>
      <c r="R3665" s="12">
        <v>154</v>
      </c>
      <c r="S3665" t="str">
        <f t="shared" si="171"/>
        <v>No</v>
      </c>
      <c r="T3665" t="str">
        <f t="shared" si="172"/>
        <v>Etfa_154</v>
      </c>
      <c r="U3665" t="str">
        <f t="shared" si="173"/>
        <v>Etfa_154_AA</v>
      </c>
    </row>
    <row r="3666" spans="1:21" x14ac:dyDescent="0.2">
      <c r="A3666" s="12" t="s">
        <v>189</v>
      </c>
      <c r="B3666" s="12" t="s">
        <v>190</v>
      </c>
      <c r="C3666" s="12">
        <v>-0.12848999999999999</v>
      </c>
      <c r="D3666" s="12">
        <v>-0.34405000000000002</v>
      </c>
      <c r="E3666" s="12">
        <v>-0.11675000000000001</v>
      </c>
      <c r="F3666" s="12">
        <v>-0.30252000000000001</v>
      </c>
      <c r="G3666" s="12">
        <v>-1.5418099999999999</v>
      </c>
      <c r="H3666" s="12"/>
      <c r="I3666" s="12" t="s">
        <v>191</v>
      </c>
      <c r="J3666" s="12" t="s">
        <v>192</v>
      </c>
      <c r="K3666" s="12" t="s">
        <v>193</v>
      </c>
      <c r="L3666" s="12" t="s">
        <v>194</v>
      </c>
      <c r="M3666" s="12">
        <v>0.143122</v>
      </c>
      <c r="N3666" s="12">
        <v>0.48672399999999999</v>
      </c>
      <c r="O3666" s="12" t="s">
        <v>6686</v>
      </c>
      <c r="P3666" s="12">
        <v>0.84429299999999996</v>
      </c>
      <c r="Q3666" s="12" t="s">
        <v>11193</v>
      </c>
      <c r="R3666" s="12">
        <v>154</v>
      </c>
      <c r="S3666" t="str">
        <f t="shared" si="171"/>
        <v>No</v>
      </c>
      <c r="T3666" t="str">
        <f t="shared" si="172"/>
        <v>Mtx1_154</v>
      </c>
      <c r="U3666" t="str">
        <f t="shared" si="173"/>
        <v>Mtx1_154_AA</v>
      </c>
    </row>
    <row r="3667" spans="1:21" x14ac:dyDescent="0.2">
      <c r="A3667" s="12" t="s">
        <v>399</v>
      </c>
      <c r="B3667" s="12" t="s">
        <v>400</v>
      </c>
      <c r="C3667" s="12">
        <v>4.6865999999999998E-2</v>
      </c>
      <c r="D3667" s="12"/>
      <c r="E3667" s="12">
        <v>-9.6879999999999994E-2</v>
      </c>
      <c r="F3667" s="12"/>
      <c r="G3667" s="12"/>
      <c r="H3667" s="12">
        <v>-0.14079</v>
      </c>
      <c r="I3667" s="12" t="s">
        <v>49</v>
      </c>
      <c r="J3667" s="12" t="s">
        <v>50</v>
      </c>
      <c r="K3667" s="12" t="s">
        <v>51</v>
      </c>
      <c r="L3667" s="12" t="s">
        <v>52</v>
      </c>
      <c r="M3667" s="12">
        <v>0.37836500000000001</v>
      </c>
      <c r="N3667" s="12">
        <v>6.3601000000000005E-2</v>
      </c>
      <c r="O3667" s="12" t="s">
        <v>6686</v>
      </c>
      <c r="P3667" s="12">
        <v>0.42208899999999999</v>
      </c>
      <c r="Q3667" s="12" t="s">
        <v>11171</v>
      </c>
      <c r="R3667" s="12">
        <v>154</v>
      </c>
      <c r="S3667" t="str">
        <f t="shared" si="171"/>
        <v>No</v>
      </c>
      <c r="T3667" t="str">
        <f t="shared" si="172"/>
        <v>Rps5_154</v>
      </c>
      <c r="U3667" t="str">
        <f t="shared" si="173"/>
        <v>Rps5_154_AA</v>
      </c>
    </row>
    <row r="3668" spans="1:21" x14ac:dyDescent="0.2">
      <c r="A3668" s="12" t="s">
        <v>175</v>
      </c>
      <c r="B3668" s="12" t="s">
        <v>176</v>
      </c>
      <c r="C3668" s="12">
        <v>-3.6000000000000002E-4</v>
      </c>
      <c r="D3668" s="12"/>
      <c r="E3668" s="12">
        <v>-0.70991000000000004</v>
      </c>
      <c r="F3668" s="12"/>
      <c r="G3668" s="12"/>
      <c r="H3668" s="12">
        <v>-4.2160000000000003E-2</v>
      </c>
      <c r="I3668" s="12" t="s">
        <v>49</v>
      </c>
      <c r="J3668" s="12" t="s">
        <v>50</v>
      </c>
      <c r="K3668" s="12" t="s">
        <v>51</v>
      </c>
      <c r="L3668" s="12" t="s">
        <v>52</v>
      </c>
      <c r="M3668" s="12">
        <v>0.38914700000000002</v>
      </c>
      <c r="N3668" s="12">
        <v>0.25080999999999998</v>
      </c>
      <c r="O3668" s="12" t="s">
        <v>6686</v>
      </c>
      <c r="P3668" s="12">
        <v>0.409887</v>
      </c>
      <c r="Q3668" s="12" t="s">
        <v>11171</v>
      </c>
      <c r="R3668" s="12">
        <v>154</v>
      </c>
      <c r="S3668" t="str">
        <f t="shared" si="171"/>
        <v>No</v>
      </c>
      <c r="T3668" t="str">
        <f t="shared" si="172"/>
        <v>Rps5_154</v>
      </c>
      <c r="U3668" t="str">
        <f t="shared" si="173"/>
        <v>Rps5_154_AA</v>
      </c>
    </row>
    <row r="3669" spans="1:21" x14ac:dyDescent="0.2">
      <c r="A3669" s="12" t="s">
        <v>9765</v>
      </c>
      <c r="B3669" s="12" t="s">
        <v>9766</v>
      </c>
      <c r="C3669" s="12"/>
      <c r="D3669" s="12">
        <v>2.1931090000000002</v>
      </c>
      <c r="E3669" s="12"/>
      <c r="F3669" s="12">
        <v>-3.9140000000000001E-2</v>
      </c>
      <c r="G3669" s="12"/>
      <c r="H3669" s="12"/>
      <c r="I3669" s="12" t="s">
        <v>7784</v>
      </c>
      <c r="J3669" s="12" t="s">
        <v>7785</v>
      </c>
      <c r="K3669" s="12" t="s">
        <v>7786</v>
      </c>
      <c r="L3669" s="12" t="s">
        <v>7787</v>
      </c>
      <c r="M3669" s="12">
        <v>0.51136099999999995</v>
      </c>
      <c r="N3669" s="12">
        <v>-1.07698</v>
      </c>
      <c r="O3669" s="12" t="s">
        <v>6686</v>
      </c>
      <c r="P3669" s="12">
        <v>0.29127199999999998</v>
      </c>
      <c r="Q3669" s="12" t="s">
        <v>12097</v>
      </c>
      <c r="R3669" s="12">
        <v>154</v>
      </c>
      <c r="S3669" t="str">
        <f t="shared" si="171"/>
        <v>No</v>
      </c>
      <c r="T3669" t="str">
        <f t="shared" si="172"/>
        <v>Cyp2c23_154</v>
      </c>
      <c r="U3669" t="str">
        <f t="shared" si="173"/>
        <v>Cyp2c23_154_AA</v>
      </c>
    </row>
    <row r="3670" spans="1:21" x14ac:dyDescent="0.2">
      <c r="A3670" s="12" t="s">
        <v>3633</v>
      </c>
      <c r="B3670" s="12" t="s">
        <v>3634</v>
      </c>
      <c r="C3670" s="12">
        <v>0.31972499999999998</v>
      </c>
      <c r="D3670" s="12"/>
      <c r="E3670" s="12">
        <v>-0.39030999999999999</v>
      </c>
      <c r="F3670" s="12"/>
      <c r="G3670" s="12">
        <v>-8.8999999999999995E-4</v>
      </c>
      <c r="H3670" s="12"/>
      <c r="I3670" s="12" t="s">
        <v>3635</v>
      </c>
      <c r="J3670" s="12" t="s">
        <v>3636</v>
      </c>
      <c r="K3670" s="12" t="s">
        <v>3637</v>
      </c>
      <c r="L3670" s="12" t="s">
        <v>3638</v>
      </c>
      <c r="M3670" s="12">
        <v>0.918211</v>
      </c>
      <c r="N3670" s="12">
        <v>2.3824999999999999E-2</v>
      </c>
      <c r="O3670" s="12" t="s">
        <v>6686</v>
      </c>
      <c r="P3670" s="12">
        <v>3.7057E-2</v>
      </c>
      <c r="Q3670" s="12" t="s">
        <v>11669</v>
      </c>
      <c r="R3670" s="12">
        <v>154</v>
      </c>
      <c r="S3670" t="str">
        <f t="shared" si="171"/>
        <v>No</v>
      </c>
      <c r="T3670" t="str">
        <f t="shared" si="172"/>
        <v>Arf6_154</v>
      </c>
      <c r="U3670" t="str">
        <f t="shared" si="173"/>
        <v>Arf6_154_AA</v>
      </c>
    </row>
    <row r="3671" spans="1:21" x14ac:dyDescent="0.2">
      <c r="A3671" s="12" t="s">
        <v>175</v>
      </c>
      <c r="B3671" s="12" t="s">
        <v>176</v>
      </c>
      <c r="C3671" s="12">
        <v>-2.0531899999999998</v>
      </c>
      <c r="D3671" s="12">
        <v>-2.0461299999999998</v>
      </c>
      <c r="E3671" s="12">
        <v>-1.9286300000000001</v>
      </c>
      <c r="F3671" s="12">
        <v>-1.8950199999999999</v>
      </c>
      <c r="G3671" s="12">
        <v>-2.8550499999999999</v>
      </c>
      <c r="H3671" s="12">
        <v>-2.7838599999999998</v>
      </c>
      <c r="I3671" s="12" t="s">
        <v>49</v>
      </c>
      <c r="J3671" s="12" t="s">
        <v>50</v>
      </c>
      <c r="K3671" s="12" t="s">
        <v>51</v>
      </c>
      <c r="L3671" s="12" t="s">
        <v>52</v>
      </c>
      <c r="M3671" s="13">
        <v>5.52E-5</v>
      </c>
      <c r="N3671" s="12">
        <v>2.260313</v>
      </c>
      <c r="O3671" s="12" t="s">
        <v>11028</v>
      </c>
      <c r="P3671" s="12">
        <v>4.2583320000000002</v>
      </c>
      <c r="Q3671" s="12" t="s">
        <v>11171</v>
      </c>
      <c r="R3671" s="12">
        <v>154</v>
      </c>
      <c r="S3671" t="str">
        <f t="shared" si="171"/>
        <v>Yes</v>
      </c>
      <c r="T3671" t="str">
        <f t="shared" si="172"/>
        <v>Rps5_154</v>
      </c>
      <c r="U3671" t="str">
        <f t="shared" si="173"/>
        <v>Rps5_154_FA</v>
      </c>
    </row>
    <row r="3672" spans="1:21" x14ac:dyDescent="0.2">
      <c r="A3672" s="12" t="s">
        <v>689</v>
      </c>
      <c r="B3672" s="12" t="s">
        <v>690</v>
      </c>
      <c r="C3672" s="12">
        <v>-2.1522899999999998</v>
      </c>
      <c r="D3672" s="12">
        <v>-2.01261</v>
      </c>
      <c r="E3672" s="12">
        <v>-2.13619</v>
      </c>
      <c r="F3672" s="12"/>
      <c r="G3672" s="12">
        <v>-2.2969599999999999</v>
      </c>
      <c r="H3672" s="12">
        <v>-2.30715</v>
      </c>
      <c r="I3672" s="12" t="s">
        <v>691</v>
      </c>
      <c r="J3672" s="12" t="s">
        <v>692</v>
      </c>
      <c r="K3672" s="12" t="s">
        <v>693</v>
      </c>
      <c r="L3672" s="12" t="s">
        <v>694</v>
      </c>
      <c r="M3672" s="13">
        <v>2.4200000000000001E-6</v>
      </c>
      <c r="N3672" s="12">
        <v>2.181041</v>
      </c>
      <c r="O3672" s="12" t="s">
        <v>11028</v>
      </c>
      <c r="P3672" s="12">
        <v>5.616187</v>
      </c>
      <c r="Q3672" s="12" t="s">
        <v>11271</v>
      </c>
      <c r="R3672" s="12">
        <v>154</v>
      </c>
      <c r="S3672" t="str">
        <f t="shared" si="171"/>
        <v>Yes</v>
      </c>
      <c r="T3672" t="str">
        <f t="shared" si="172"/>
        <v>Tkfc_154</v>
      </c>
      <c r="U3672" t="str">
        <f t="shared" si="173"/>
        <v>Tkfc_154_FA</v>
      </c>
    </row>
    <row r="3673" spans="1:21" x14ac:dyDescent="0.2">
      <c r="A3673" s="12" t="s">
        <v>399</v>
      </c>
      <c r="B3673" s="12" t="s">
        <v>400</v>
      </c>
      <c r="C3673" s="12">
        <v>-1.8899300000000001</v>
      </c>
      <c r="D3673" s="12">
        <v>-2.0318900000000002</v>
      </c>
      <c r="E3673" s="12">
        <v>-2.0078100000000001</v>
      </c>
      <c r="F3673" s="12">
        <v>-2.1606399999999999</v>
      </c>
      <c r="G3673" s="12">
        <v>-2.49058</v>
      </c>
      <c r="H3673" s="12">
        <v>-2.4127800000000001</v>
      </c>
      <c r="I3673" s="12" t="s">
        <v>49</v>
      </c>
      <c r="J3673" s="12" t="s">
        <v>50</v>
      </c>
      <c r="K3673" s="12" t="s">
        <v>51</v>
      </c>
      <c r="L3673" s="12" t="s">
        <v>52</v>
      </c>
      <c r="M3673" s="13">
        <v>3.45E-6</v>
      </c>
      <c r="N3673" s="12">
        <v>2.1656040000000001</v>
      </c>
      <c r="O3673" s="12" t="s">
        <v>11028</v>
      </c>
      <c r="P3673" s="12">
        <v>5.4627499999999998</v>
      </c>
      <c r="Q3673" s="12" t="s">
        <v>11171</v>
      </c>
      <c r="R3673" s="12">
        <v>154</v>
      </c>
      <c r="S3673" t="str">
        <f t="shared" si="171"/>
        <v>Yes</v>
      </c>
      <c r="T3673" t="str">
        <f t="shared" si="172"/>
        <v>Rps5_154</v>
      </c>
      <c r="U3673" t="str">
        <f t="shared" si="173"/>
        <v>Rps5_154_FA</v>
      </c>
    </row>
    <row r="3674" spans="1:21" x14ac:dyDescent="0.2">
      <c r="A3674" s="12" t="s">
        <v>189</v>
      </c>
      <c r="B3674" s="12" t="s">
        <v>190</v>
      </c>
      <c r="C3674" s="12">
        <v>-2.1205599999999998</v>
      </c>
      <c r="D3674" s="12">
        <v>-2.004</v>
      </c>
      <c r="E3674" s="12">
        <v>-1.5787899999999999</v>
      </c>
      <c r="F3674" s="12">
        <v>-1.05837</v>
      </c>
      <c r="G3674" s="12">
        <v>-2.1808800000000002</v>
      </c>
      <c r="H3674" s="12">
        <v>-2.1719400000000002</v>
      </c>
      <c r="I3674" s="12" t="s">
        <v>191</v>
      </c>
      <c r="J3674" s="12" t="s">
        <v>192</v>
      </c>
      <c r="K3674" s="12" t="s">
        <v>193</v>
      </c>
      <c r="L3674" s="12" t="s">
        <v>194</v>
      </c>
      <c r="M3674" s="12">
        <v>1.63E-4</v>
      </c>
      <c r="N3674" s="12">
        <v>1.8524229999999999</v>
      </c>
      <c r="O3674" s="12" t="s">
        <v>11028</v>
      </c>
      <c r="P3674" s="12">
        <v>3.7867479999999998</v>
      </c>
      <c r="Q3674" s="12" t="s">
        <v>11193</v>
      </c>
      <c r="R3674" s="12">
        <v>154</v>
      </c>
      <c r="S3674" t="str">
        <f t="shared" si="171"/>
        <v>Yes</v>
      </c>
      <c r="T3674" t="str">
        <f t="shared" si="172"/>
        <v>Mtx1_154</v>
      </c>
      <c r="U3674" t="str">
        <f t="shared" si="173"/>
        <v>Mtx1_154_FA</v>
      </c>
    </row>
    <row r="3675" spans="1:21" x14ac:dyDescent="0.2">
      <c r="A3675" s="12" t="s">
        <v>6128</v>
      </c>
      <c r="B3675" s="12" t="s">
        <v>6129</v>
      </c>
      <c r="C3675" s="12">
        <v>-0.65481999999999996</v>
      </c>
      <c r="D3675" s="12">
        <v>-0.48348999999999998</v>
      </c>
      <c r="E3675" s="12">
        <v>-1.1075600000000001</v>
      </c>
      <c r="F3675" s="12">
        <v>-0.94752999999999998</v>
      </c>
      <c r="G3675" s="12">
        <v>-1.13775</v>
      </c>
      <c r="H3675" s="12">
        <v>-0.64756000000000002</v>
      </c>
      <c r="I3675" s="12" t="s">
        <v>691</v>
      </c>
      <c r="J3675" s="12" t="s">
        <v>692</v>
      </c>
      <c r="K3675" s="12" t="s">
        <v>693</v>
      </c>
      <c r="L3675" s="12" t="s">
        <v>694</v>
      </c>
      <c r="M3675" s="12">
        <v>6.7599999999999995E-4</v>
      </c>
      <c r="N3675" s="12">
        <v>0.82978499999999999</v>
      </c>
      <c r="O3675" s="12" t="s">
        <v>11028</v>
      </c>
      <c r="P3675" s="12">
        <v>3.1698430000000002</v>
      </c>
      <c r="Q3675" s="12" t="s">
        <v>11271</v>
      </c>
      <c r="R3675" s="12">
        <v>154</v>
      </c>
      <c r="S3675" t="str">
        <f t="shared" si="171"/>
        <v>Yes</v>
      </c>
      <c r="T3675" t="str">
        <f t="shared" si="172"/>
        <v>Tkfc_154</v>
      </c>
      <c r="U3675" t="str">
        <f t="shared" si="173"/>
        <v>Tkfc_154_FA</v>
      </c>
    </row>
    <row r="3676" spans="1:21" x14ac:dyDescent="0.2">
      <c r="A3676" s="12" t="s">
        <v>5740</v>
      </c>
      <c r="B3676" s="12" t="s">
        <v>5741</v>
      </c>
      <c r="C3676" s="12">
        <v>0.31075399999999997</v>
      </c>
      <c r="D3676" s="12">
        <v>0.116175</v>
      </c>
      <c r="E3676" s="12">
        <v>0.65495199999999998</v>
      </c>
      <c r="F3676" s="12">
        <v>0.52984200000000004</v>
      </c>
      <c r="G3676" s="12">
        <v>-0.11498</v>
      </c>
      <c r="H3676" s="12">
        <v>0.20236399999999999</v>
      </c>
      <c r="I3676" s="12" t="s">
        <v>4395</v>
      </c>
      <c r="J3676" s="12" t="s">
        <v>4396</v>
      </c>
      <c r="K3676" s="12" t="s">
        <v>4397</v>
      </c>
      <c r="L3676" s="12" t="s">
        <v>4398</v>
      </c>
      <c r="M3676" s="12">
        <v>5.6189999999999997E-2</v>
      </c>
      <c r="N3676" s="12">
        <v>-0.28319</v>
      </c>
      <c r="O3676" s="12" t="s">
        <v>11028</v>
      </c>
      <c r="P3676" s="12">
        <v>1.2503439999999999</v>
      </c>
      <c r="Q3676" s="12" t="s">
        <v>11755</v>
      </c>
      <c r="R3676" s="12">
        <v>154</v>
      </c>
      <c r="S3676" t="str">
        <f t="shared" si="171"/>
        <v>No</v>
      </c>
      <c r="T3676" t="str">
        <f t="shared" si="172"/>
        <v>Etfa_154</v>
      </c>
      <c r="U3676" t="str">
        <f t="shared" si="173"/>
        <v>Etfa_154_FA</v>
      </c>
    </row>
    <row r="3677" spans="1:21" x14ac:dyDescent="0.2">
      <c r="A3677" s="12" t="s">
        <v>3633</v>
      </c>
      <c r="B3677" s="12" t="s">
        <v>3634</v>
      </c>
      <c r="C3677" s="12"/>
      <c r="D3677" s="12"/>
      <c r="E3677" s="12">
        <v>-0.38944000000000001</v>
      </c>
      <c r="F3677" s="12"/>
      <c r="G3677" s="12">
        <v>-0.58135999999999999</v>
      </c>
      <c r="H3677" s="12"/>
      <c r="I3677" s="12" t="s">
        <v>3635</v>
      </c>
      <c r="J3677" s="12" t="s">
        <v>3636</v>
      </c>
      <c r="K3677" s="12" t="s">
        <v>3637</v>
      </c>
      <c r="L3677" s="12" t="s">
        <v>3638</v>
      </c>
      <c r="M3677" s="12">
        <v>0.124252</v>
      </c>
      <c r="N3677" s="12">
        <v>0.485402</v>
      </c>
      <c r="O3677" s="12" t="s">
        <v>11028</v>
      </c>
      <c r="P3677" s="12">
        <v>0.90569699999999997</v>
      </c>
      <c r="Q3677" s="12" t="s">
        <v>11669</v>
      </c>
      <c r="R3677" s="12">
        <v>154</v>
      </c>
      <c r="S3677" t="str">
        <f t="shared" si="171"/>
        <v>No</v>
      </c>
      <c r="T3677" t="str">
        <f t="shared" si="172"/>
        <v>Arf6_154</v>
      </c>
      <c r="U3677" t="str">
        <f t="shared" si="173"/>
        <v>Arf6_154_FA</v>
      </c>
    </row>
    <row r="3678" spans="1:21" x14ac:dyDescent="0.2">
      <c r="A3678" s="12" t="s">
        <v>3777</v>
      </c>
      <c r="B3678" s="12" t="s">
        <v>3778</v>
      </c>
      <c r="C3678" s="12">
        <v>-0.56081999999999999</v>
      </c>
      <c r="D3678" s="12">
        <v>-0.61036999999999997</v>
      </c>
      <c r="E3678" s="12">
        <v>-0.19359999999999999</v>
      </c>
      <c r="F3678" s="12">
        <v>-0.50871</v>
      </c>
      <c r="G3678" s="12">
        <v>-0.44947999999999999</v>
      </c>
      <c r="H3678" s="12">
        <v>-0.17674000000000001</v>
      </c>
      <c r="I3678" s="12" t="s">
        <v>673</v>
      </c>
      <c r="J3678" s="12" t="s">
        <v>674</v>
      </c>
      <c r="K3678" s="12" t="s">
        <v>675</v>
      </c>
      <c r="L3678" s="12" t="s">
        <v>676</v>
      </c>
      <c r="M3678" s="12">
        <v>2.8210000000000002E-3</v>
      </c>
      <c r="N3678" s="12">
        <v>0.41662100000000002</v>
      </c>
      <c r="O3678" s="12" t="s">
        <v>22</v>
      </c>
      <c r="P3678" s="12">
        <v>2.5495649999999999</v>
      </c>
      <c r="Q3678" s="12" t="s">
        <v>11268</v>
      </c>
      <c r="R3678" s="12">
        <v>153</v>
      </c>
      <c r="S3678" t="str">
        <f t="shared" si="171"/>
        <v>Yes</v>
      </c>
      <c r="T3678" t="str">
        <f t="shared" si="172"/>
        <v>Gapdh_153</v>
      </c>
      <c r="U3678" t="str">
        <f t="shared" si="173"/>
        <v>Gapdh_153_MGO</v>
      </c>
    </row>
    <row r="3679" spans="1:21" x14ac:dyDescent="0.2">
      <c r="A3679" s="12" t="s">
        <v>4343</v>
      </c>
      <c r="B3679" s="12" t="s">
        <v>4344</v>
      </c>
      <c r="C3679" s="12">
        <v>0.76704899999999998</v>
      </c>
      <c r="D3679" s="12">
        <v>0.44231900000000002</v>
      </c>
      <c r="E3679" s="12">
        <v>0.47732799999999997</v>
      </c>
      <c r="F3679" s="12"/>
      <c r="G3679" s="12">
        <v>0.28553699999999999</v>
      </c>
      <c r="H3679" s="12">
        <v>5.9673999999999998E-2</v>
      </c>
      <c r="I3679" s="12" t="s">
        <v>4345</v>
      </c>
      <c r="J3679" s="12" t="s">
        <v>4346</v>
      </c>
      <c r="K3679" s="12" t="s">
        <v>4347</v>
      </c>
      <c r="L3679" s="12" t="s">
        <v>4348</v>
      </c>
      <c r="M3679" s="12">
        <v>2.5128999999999999E-2</v>
      </c>
      <c r="N3679" s="12">
        <v>-0.40638000000000002</v>
      </c>
      <c r="O3679" s="12" t="s">
        <v>22</v>
      </c>
      <c r="P3679" s="12">
        <v>1.5998250000000001</v>
      </c>
      <c r="Q3679" s="12" t="s">
        <v>11749</v>
      </c>
      <c r="R3679" s="12">
        <v>153</v>
      </c>
      <c r="S3679" t="str">
        <f t="shared" si="171"/>
        <v>Yes</v>
      </c>
      <c r="T3679" t="str">
        <f t="shared" si="172"/>
        <v>Idh2_153</v>
      </c>
      <c r="U3679" t="str">
        <f t="shared" si="173"/>
        <v>Idh2_153_MGO</v>
      </c>
    </row>
    <row r="3680" spans="1:21" x14ac:dyDescent="0.2">
      <c r="A3680" s="12" t="s">
        <v>6034</v>
      </c>
      <c r="B3680" s="12" t="s">
        <v>6035</v>
      </c>
      <c r="C3680" s="12"/>
      <c r="D3680" s="12"/>
      <c r="E3680" s="12"/>
      <c r="F3680" s="12"/>
      <c r="G3680" s="12">
        <v>0.119199</v>
      </c>
      <c r="H3680" s="12">
        <v>0.769729</v>
      </c>
      <c r="I3680" s="12" t="s">
        <v>4499</v>
      </c>
      <c r="J3680" s="12" t="s">
        <v>4500</v>
      </c>
      <c r="K3680" s="12" t="s">
        <v>4501</v>
      </c>
      <c r="L3680" s="12" t="s">
        <v>4502</v>
      </c>
      <c r="M3680" s="12">
        <v>0.40219100000000002</v>
      </c>
      <c r="N3680" s="12">
        <v>-0.44446000000000002</v>
      </c>
      <c r="O3680" s="12" t="s">
        <v>22</v>
      </c>
      <c r="P3680" s="12">
        <v>0.39556799999999998</v>
      </c>
      <c r="Q3680" s="12" t="s">
        <v>11764</v>
      </c>
      <c r="R3680" s="12">
        <v>153</v>
      </c>
      <c r="S3680" t="str">
        <f t="shared" si="171"/>
        <v>No</v>
      </c>
      <c r="T3680" t="str">
        <f t="shared" si="172"/>
        <v>Mdh1_153</v>
      </c>
      <c r="U3680" t="str">
        <f t="shared" si="173"/>
        <v>Mdh1_153_MGO</v>
      </c>
    </row>
    <row r="3681" spans="1:21" x14ac:dyDescent="0.2">
      <c r="A3681" s="12" t="s">
        <v>6250</v>
      </c>
      <c r="B3681" s="12" t="s">
        <v>6251</v>
      </c>
      <c r="C3681" s="12">
        <v>0.44786300000000001</v>
      </c>
      <c r="D3681" s="12">
        <v>-0.46400000000000002</v>
      </c>
      <c r="E3681" s="12">
        <v>-0.29344999999999999</v>
      </c>
      <c r="F3681" s="12">
        <v>-1.1639999999999999E-2</v>
      </c>
      <c r="G3681" s="12">
        <v>4.4540999999999997E-2</v>
      </c>
      <c r="H3681" s="12">
        <v>-0.1933</v>
      </c>
      <c r="I3681" s="12" t="s">
        <v>6252</v>
      </c>
      <c r="J3681" s="12" t="s">
        <v>6253</v>
      </c>
      <c r="K3681" s="12" t="s">
        <v>6254</v>
      </c>
      <c r="L3681" s="12" t="s">
        <v>6255</v>
      </c>
      <c r="M3681" s="12">
        <v>0.57222899999999999</v>
      </c>
      <c r="N3681" s="12">
        <v>7.8331999999999999E-2</v>
      </c>
      <c r="O3681" s="12" t="s">
        <v>22</v>
      </c>
      <c r="P3681" s="12">
        <v>0.24243000000000001</v>
      </c>
      <c r="Q3681" s="12" t="s">
        <v>11939</v>
      </c>
      <c r="R3681" s="12">
        <v>153</v>
      </c>
      <c r="S3681" t="str">
        <f t="shared" si="171"/>
        <v>No</v>
      </c>
      <c r="T3681" t="str">
        <f t="shared" si="172"/>
        <v>Gpx1_153</v>
      </c>
      <c r="U3681" t="str">
        <f t="shared" si="173"/>
        <v>Gpx1_153_MGO</v>
      </c>
    </row>
    <row r="3682" spans="1:21" x14ac:dyDescent="0.2">
      <c r="A3682" s="12" t="s">
        <v>6510</v>
      </c>
      <c r="B3682" s="12" t="s">
        <v>6511</v>
      </c>
      <c r="C3682" s="12"/>
      <c r="D3682" s="12">
        <v>-4.6890000000000001E-2</v>
      </c>
      <c r="E3682" s="12">
        <v>6.3036999999999996E-2</v>
      </c>
      <c r="F3682" s="12">
        <v>-0.23422999999999999</v>
      </c>
      <c r="G3682" s="12">
        <v>0.107623</v>
      </c>
      <c r="H3682" s="12">
        <v>0.19026199999999999</v>
      </c>
      <c r="I3682" s="12" t="s">
        <v>6512</v>
      </c>
      <c r="J3682" s="12" t="s">
        <v>6513</v>
      </c>
      <c r="K3682" s="12" t="s">
        <v>6514</v>
      </c>
      <c r="L3682" s="12" t="s">
        <v>6515</v>
      </c>
      <c r="M3682" s="12">
        <v>0.83835199999999999</v>
      </c>
      <c r="N3682" s="12">
        <v>-1.5959999999999998E-2</v>
      </c>
      <c r="O3682" s="12" t="s">
        <v>22</v>
      </c>
      <c r="P3682" s="12">
        <v>7.6573000000000002E-2</v>
      </c>
      <c r="Q3682" s="12" t="s">
        <v>11959</v>
      </c>
      <c r="R3682" s="12">
        <v>153</v>
      </c>
      <c r="S3682" t="str">
        <f t="shared" si="171"/>
        <v>No</v>
      </c>
      <c r="T3682" t="str">
        <f t="shared" si="172"/>
        <v>Cyp2a12_153</v>
      </c>
      <c r="U3682" t="str">
        <f t="shared" si="173"/>
        <v>Cyp2a12_153_MGO</v>
      </c>
    </row>
    <row r="3683" spans="1:21" x14ac:dyDescent="0.2">
      <c r="A3683" s="12" t="s">
        <v>6250</v>
      </c>
      <c r="B3683" s="12" t="s">
        <v>6251</v>
      </c>
      <c r="C3683" s="12">
        <v>0.67127099999999995</v>
      </c>
      <c r="D3683" s="12"/>
      <c r="E3683" s="12">
        <v>0.47708699999999998</v>
      </c>
      <c r="F3683" s="12"/>
      <c r="G3683" s="12"/>
      <c r="H3683" s="12">
        <v>0.21044399999999999</v>
      </c>
      <c r="I3683" s="12" t="s">
        <v>6252</v>
      </c>
      <c r="J3683" s="12" t="s">
        <v>6253</v>
      </c>
      <c r="K3683" s="12" t="s">
        <v>6254</v>
      </c>
      <c r="L3683" s="12" t="s">
        <v>6255</v>
      </c>
      <c r="M3683" s="12">
        <v>7.7054999999999998E-2</v>
      </c>
      <c r="N3683" s="12">
        <v>-0.45293</v>
      </c>
      <c r="O3683" s="12" t="s">
        <v>6686</v>
      </c>
      <c r="P3683" s="12">
        <v>1.1131979999999999</v>
      </c>
      <c r="Q3683" s="12" t="s">
        <v>11939</v>
      </c>
      <c r="R3683" s="12">
        <v>153</v>
      </c>
      <c r="S3683" t="str">
        <f t="shared" si="171"/>
        <v>No</v>
      </c>
      <c r="T3683" t="str">
        <f t="shared" si="172"/>
        <v>Gpx1_153</v>
      </c>
      <c r="U3683" t="str">
        <f t="shared" si="173"/>
        <v>Gpx1_153_AA</v>
      </c>
    </row>
    <row r="3684" spans="1:21" x14ac:dyDescent="0.2">
      <c r="A3684" s="12" t="s">
        <v>4343</v>
      </c>
      <c r="B3684" s="12" t="s">
        <v>4344</v>
      </c>
      <c r="C3684" s="12">
        <v>0.78597499999999998</v>
      </c>
      <c r="D3684" s="12"/>
      <c r="E3684" s="12">
        <v>0.63058199999999998</v>
      </c>
      <c r="F3684" s="12"/>
      <c r="G3684" s="12"/>
      <c r="H3684" s="12">
        <v>0.22270100000000001</v>
      </c>
      <c r="I3684" s="12" t="s">
        <v>4345</v>
      </c>
      <c r="J3684" s="12" t="s">
        <v>4346</v>
      </c>
      <c r="K3684" s="12" t="s">
        <v>4347</v>
      </c>
      <c r="L3684" s="12" t="s">
        <v>4348</v>
      </c>
      <c r="M3684" s="12">
        <v>8.2904000000000005E-2</v>
      </c>
      <c r="N3684" s="12">
        <v>-0.54642000000000002</v>
      </c>
      <c r="O3684" s="12" t="s">
        <v>6686</v>
      </c>
      <c r="P3684" s="12">
        <v>1.081423</v>
      </c>
      <c r="Q3684" s="12" t="s">
        <v>11749</v>
      </c>
      <c r="R3684" s="12">
        <v>153</v>
      </c>
      <c r="S3684" t="str">
        <f t="shared" si="171"/>
        <v>No</v>
      </c>
      <c r="T3684" t="str">
        <f t="shared" si="172"/>
        <v>Idh2_153</v>
      </c>
      <c r="U3684" t="str">
        <f t="shared" si="173"/>
        <v>Idh2_153_AA</v>
      </c>
    </row>
    <row r="3685" spans="1:21" x14ac:dyDescent="0.2">
      <c r="A3685" s="12" t="s">
        <v>6034</v>
      </c>
      <c r="B3685" s="12" t="s">
        <v>6035</v>
      </c>
      <c r="C3685" s="12">
        <v>-0.26844000000000001</v>
      </c>
      <c r="D3685" s="12">
        <v>-0.17355000000000001</v>
      </c>
      <c r="E3685" s="12"/>
      <c r="F3685" s="12">
        <v>-7.2399999999999999E-3</v>
      </c>
      <c r="G3685" s="12"/>
      <c r="H3685" s="12"/>
      <c r="I3685" s="12" t="s">
        <v>4499</v>
      </c>
      <c r="J3685" s="12" t="s">
        <v>4500</v>
      </c>
      <c r="K3685" s="12" t="s">
        <v>4501</v>
      </c>
      <c r="L3685" s="12" t="s">
        <v>4502</v>
      </c>
      <c r="M3685" s="12">
        <v>0.18881500000000001</v>
      </c>
      <c r="N3685" s="12">
        <v>0.14974699999999999</v>
      </c>
      <c r="O3685" s="12" t="s">
        <v>6686</v>
      </c>
      <c r="P3685" s="12">
        <v>0.72396300000000002</v>
      </c>
      <c r="Q3685" s="12" t="s">
        <v>11764</v>
      </c>
      <c r="R3685" s="12">
        <v>153</v>
      </c>
      <c r="S3685" t="str">
        <f t="shared" si="171"/>
        <v>No</v>
      </c>
      <c r="T3685" t="str">
        <f t="shared" si="172"/>
        <v>Mdh1_153</v>
      </c>
      <c r="U3685" t="str">
        <f t="shared" si="173"/>
        <v>Mdh1_153_AA</v>
      </c>
    </row>
    <row r="3686" spans="1:21" x14ac:dyDescent="0.2">
      <c r="A3686" s="12" t="s">
        <v>3777</v>
      </c>
      <c r="B3686" s="12" t="s">
        <v>3778</v>
      </c>
      <c r="C3686" s="12">
        <v>-0.22933000000000001</v>
      </c>
      <c r="D3686" s="12">
        <v>4.8451000000000001E-2</v>
      </c>
      <c r="E3686" s="12">
        <v>-0.34497</v>
      </c>
      <c r="F3686" s="12">
        <v>-1.35867</v>
      </c>
      <c r="G3686" s="12">
        <v>-0.14332</v>
      </c>
      <c r="H3686" s="12">
        <v>6.4394000000000007E-2</v>
      </c>
      <c r="I3686" s="12" t="s">
        <v>673</v>
      </c>
      <c r="J3686" s="12" t="s">
        <v>674</v>
      </c>
      <c r="K3686" s="12" t="s">
        <v>675</v>
      </c>
      <c r="L3686" s="12" t="s">
        <v>676</v>
      </c>
      <c r="M3686" s="12">
        <v>0.19051999999999999</v>
      </c>
      <c r="N3686" s="12">
        <v>0.327241</v>
      </c>
      <c r="O3686" s="12" t="s">
        <v>6686</v>
      </c>
      <c r="P3686" s="12">
        <v>0.72006099999999995</v>
      </c>
      <c r="Q3686" s="12" t="s">
        <v>11268</v>
      </c>
      <c r="R3686" s="12">
        <v>153</v>
      </c>
      <c r="S3686" t="str">
        <f t="shared" si="171"/>
        <v>No</v>
      </c>
      <c r="T3686" t="str">
        <f t="shared" si="172"/>
        <v>Gapdh_153</v>
      </c>
      <c r="U3686" t="str">
        <f t="shared" si="173"/>
        <v>Gapdh_153_AA</v>
      </c>
    </row>
    <row r="3687" spans="1:21" x14ac:dyDescent="0.2">
      <c r="A3687" s="12" t="s">
        <v>6510</v>
      </c>
      <c r="B3687" s="12" t="s">
        <v>6511</v>
      </c>
      <c r="C3687" s="12">
        <v>0.27494200000000002</v>
      </c>
      <c r="D3687" s="12">
        <v>0.47670600000000002</v>
      </c>
      <c r="E3687" s="12"/>
      <c r="F3687" s="12">
        <v>-0.19572999999999999</v>
      </c>
      <c r="G3687" s="12"/>
      <c r="H3687" s="12">
        <v>0.136958</v>
      </c>
      <c r="I3687" s="12" t="s">
        <v>6512</v>
      </c>
      <c r="J3687" s="12" t="s">
        <v>6513</v>
      </c>
      <c r="K3687" s="12" t="s">
        <v>6514</v>
      </c>
      <c r="L3687" s="12" t="s">
        <v>6515</v>
      </c>
      <c r="M3687" s="12">
        <v>0.30794100000000002</v>
      </c>
      <c r="N3687" s="12">
        <v>-0.17322000000000001</v>
      </c>
      <c r="O3687" s="12" t="s">
        <v>6686</v>
      </c>
      <c r="P3687" s="12">
        <v>0.51153199999999999</v>
      </c>
      <c r="Q3687" s="12" t="s">
        <v>11959</v>
      </c>
      <c r="R3687" s="12">
        <v>153</v>
      </c>
      <c r="S3687" t="str">
        <f t="shared" si="171"/>
        <v>No</v>
      </c>
      <c r="T3687" t="str">
        <f t="shared" si="172"/>
        <v>Cyp2a12_153</v>
      </c>
      <c r="U3687" t="str">
        <f t="shared" si="173"/>
        <v>Cyp2a12_153_AA</v>
      </c>
    </row>
    <row r="3688" spans="1:21" x14ac:dyDescent="0.2">
      <c r="A3688" s="12" t="s">
        <v>6250</v>
      </c>
      <c r="B3688" s="12" t="s">
        <v>6251</v>
      </c>
      <c r="C3688" s="12">
        <v>-0.56903000000000004</v>
      </c>
      <c r="D3688" s="12">
        <v>-0.55664000000000002</v>
      </c>
      <c r="E3688" s="12">
        <v>-0.17624000000000001</v>
      </c>
      <c r="F3688" s="12">
        <v>-0.38558999999999999</v>
      </c>
      <c r="G3688" s="12">
        <v>-0.84309000000000001</v>
      </c>
      <c r="H3688" s="12">
        <v>-1.20696</v>
      </c>
      <c r="I3688" s="12" t="s">
        <v>6252</v>
      </c>
      <c r="J3688" s="12" t="s">
        <v>6253</v>
      </c>
      <c r="K3688" s="12" t="s">
        <v>6254</v>
      </c>
      <c r="L3688" s="12" t="s">
        <v>6255</v>
      </c>
      <c r="M3688" s="12">
        <v>8.3029999999999996E-3</v>
      </c>
      <c r="N3688" s="12">
        <v>0.62292499999999995</v>
      </c>
      <c r="O3688" s="12" t="s">
        <v>11028</v>
      </c>
      <c r="P3688" s="12">
        <v>2.0807639999999998</v>
      </c>
      <c r="Q3688" s="12" t="s">
        <v>11939</v>
      </c>
      <c r="R3688" s="12">
        <v>153</v>
      </c>
      <c r="S3688" t="str">
        <f t="shared" si="171"/>
        <v>Yes</v>
      </c>
      <c r="T3688" t="str">
        <f t="shared" si="172"/>
        <v>Gpx1_153</v>
      </c>
      <c r="U3688" t="str">
        <f t="shared" si="173"/>
        <v>Gpx1_153_FA</v>
      </c>
    </row>
    <row r="3689" spans="1:21" x14ac:dyDescent="0.2">
      <c r="A3689" s="12" t="s">
        <v>6510</v>
      </c>
      <c r="B3689" s="12" t="s">
        <v>6511</v>
      </c>
      <c r="C3689" s="12">
        <v>-0.55911999999999995</v>
      </c>
      <c r="D3689" s="12">
        <v>-0.49862000000000001</v>
      </c>
      <c r="E3689" s="12">
        <v>-0.49202000000000001</v>
      </c>
      <c r="F3689" s="12">
        <v>-0.79313999999999996</v>
      </c>
      <c r="G3689" s="12">
        <v>-0.71989000000000003</v>
      </c>
      <c r="H3689" s="12"/>
      <c r="I3689" s="12" t="s">
        <v>6512</v>
      </c>
      <c r="J3689" s="12" t="s">
        <v>6513</v>
      </c>
      <c r="K3689" s="12" t="s">
        <v>6514</v>
      </c>
      <c r="L3689" s="12" t="s">
        <v>6515</v>
      </c>
      <c r="M3689" s="12">
        <v>5.5400000000000002E-4</v>
      </c>
      <c r="N3689" s="12">
        <v>0.61255999999999999</v>
      </c>
      <c r="O3689" s="12" t="s">
        <v>11028</v>
      </c>
      <c r="P3689" s="12">
        <v>3.2564280000000001</v>
      </c>
      <c r="Q3689" s="12" t="s">
        <v>11959</v>
      </c>
      <c r="R3689" s="12">
        <v>153</v>
      </c>
      <c r="S3689" t="str">
        <f t="shared" si="171"/>
        <v>Yes</v>
      </c>
      <c r="T3689" t="str">
        <f t="shared" si="172"/>
        <v>Cyp2a12_153</v>
      </c>
      <c r="U3689" t="str">
        <f t="shared" si="173"/>
        <v>Cyp2a12_153_FA</v>
      </c>
    </row>
    <row r="3690" spans="1:21" x14ac:dyDescent="0.2">
      <c r="A3690" s="12" t="s">
        <v>4343</v>
      </c>
      <c r="B3690" s="12" t="s">
        <v>4344</v>
      </c>
      <c r="C3690" s="12">
        <v>1.1733420000000001</v>
      </c>
      <c r="D3690" s="12">
        <v>1.2955650000000001</v>
      </c>
      <c r="E3690" s="12">
        <v>1.5438019999999999</v>
      </c>
      <c r="F3690" s="12">
        <v>1.2879</v>
      </c>
      <c r="G3690" s="12">
        <v>1.1316740000000001</v>
      </c>
      <c r="H3690" s="12">
        <v>0.55967699999999998</v>
      </c>
      <c r="I3690" s="12" t="s">
        <v>4345</v>
      </c>
      <c r="J3690" s="12" t="s">
        <v>4346</v>
      </c>
      <c r="K3690" s="12" t="s">
        <v>4347</v>
      </c>
      <c r="L3690" s="12" t="s">
        <v>4348</v>
      </c>
      <c r="M3690" s="12">
        <v>3.39E-4</v>
      </c>
      <c r="N3690" s="12">
        <v>-1.16533</v>
      </c>
      <c r="O3690" s="12" t="s">
        <v>11028</v>
      </c>
      <c r="P3690" s="12">
        <v>3.4693909999999999</v>
      </c>
      <c r="Q3690" s="12" t="s">
        <v>11749</v>
      </c>
      <c r="R3690" s="12">
        <v>153</v>
      </c>
      <c r="S3690" t="str">
        <f t="shared" si="171"/>
        <v>Yes</v>
      </c>
      <c r="T3690" t="str">
        <f t="shared" si="172"/>
        <v>Idh2_153</v>
      </c>
      <c r="U3690" t="str">
        <f t="shared" si="173"/>
        <v>Idh2_153_FA</v>
      </c>
    </row>
    <row r="3691" spans="1:21" x14ac:dyDescent="0.2">
      <c r="A3691" s="12" t="s">
        <v>3777</v>
      </c>
      <c r="B3691" s="12" t="s">
        <v>3778</v>
      </c>
      <c r="C3691" s="12">
        <v>4.7574999999999999E-2</v>
      </c>
      <c r="D3691" s="12">
        <v>-4.5990000000000003E-2</v>
      </c>
      <c r="E3691" s="12">
        <v>-2.7896800000000002</v>
      </c>
      <c r="F3691" s="12">
        <v>5.3622000000000003E-2</v>
      </c>
      <c r="G3691" s="12">
        <v>-0.12213</v>
      </c>
      <c r="H3691" s="12">
        <v>-9.4310000000000005E-2</v>
      </c>
      <c r="I3691" s="12" t="s">
        <v>673</v>
      </c>
      <c r="J3691" s="12" t="s">
        <v>674</v>
      </c>
      <c r="K3691" s="12" t="s">
        <v>675</v>
      </c>
      <c r="L3691" s="12" t="s">
        <v>676</v>
      </c>
      <c r="M3691" s="12">
        <v>0.33435300000000001</v>
      </c>
      <c r="N3691" s="12">
        <v>0.49181900000000001</v>
      </c>
      <c r="O3691" s="12" t="s">
        <v>11028</v>
      </c>
      <c r="P3691" s="12">
        <v>0.47579500000000002</v>
      </c>
      <c r="Q3691" s="12" t="s">
        <v>11268</v>
      </c>
      <c r="R3691" s="12">
        <v>153</v>
      </c>
      <c r="S3691" t="str">
        <f t="shared" si="171"/>
        <v>No</v>
      </c>
      <c r="T3691" t="str">
        <f t="shared" si="172"/>
        <v>Gapdh_153</v>
      </c>
      <c r="U3691" t="str">
        <f t="shared" si="173"/>
        <v>Gapdh_153_FA</v>
      </c>
    </row>
    <row r="3692" spans="1:21" x14ac:dyDescent="0.2">
      <c r="A3692" s="12" t="s">
        <v>963</v>
      </c>
      <c r="B3692" s="12" t="s">
        <v>964</v>
      </c>
      <c r="C3692" s="12">
        <v>-0.61809000000000003</v>
      </c>
      <c r="D3692" s="12">
        <v>-1.2661</v>
      </c>
      <c r="E3692" s="12">
        <v>-1.0956600000000001</v>
      </c>
      <c r="F3692" s="12">
        <v>-1.0016700000000001</v>
      </c>
      <c r="G3692" s="12">
        <v>-1.3561099999999999</v>
      </c>
      <c r="H3692" s="12">
        <v>-1.2808200000000001</v>
      </c>
      <c r="I3692" s="12" t="s">
        <v>965</v>
      </c>
      <c r="J3692" s="12" t="s">
        <v>966</v>
      </c>
      <c r="K3692" s="12" t="s">
        <v>967</v>
      </c>
      <c r="L3692" s="12" t="s">
        <v>968</v>
      </c>
      <c r="M3692" s="12">
        <v>1.74E-4</v>
      </c>
      <c r="N3692" s="12">
        <v>1.103075</v>
      </c>
      <c r="O3692" s="12" t="s">
        <v>22</v>
      </c>
      <c r="P3692" s="12">
        <v>3.75942</v>
      </c>
      <c r="Q3692" s="12" t="s">
        <v>11312</v>
      </c>
      <c r="R3692" s="12">
        <v>152</v>
      </c>
      <c r="S3692" t="str">
        <f t="shared" si="171"/>
        <v>Yes</v>
      </c>
      <c r="T3692" t="str">
        <f t="shared" si="172"/>
        <v>Nit2_152</v>
      </c>
      <c r="U3692" t="str">
        <f t="shared" si="173"/>
        <v>Nit2_152_MGO</v>
      </c>
    </row>
    <row r="3693" spans="1:21" x14ac:dyDescent="0.2">
      <c r="A3693" s="12" t="s">
        <v>3915</v>
      </c>
      <c r="B3693" s="12" t="s">
        <v>3916</v>
      </c>
      <c r="C3693" s="12">
        <v>-0.15795000000000001</v>
      </c>
      <c r="D3693" s="12">
        <v>-0.19334999999999999</v>
      </c>
      <c r="E3693" s="12">
        <v>-0.61041000000000001</v>
      </c>
      <c r="F3693" s="12">
        <v>-0.32956000000000002</v>
      </c>
      <c r="G3693" s="12">
        <v>-0.60855999999999999</v>
      </c>
      <c r="H3693" s="12">
        <v>-0.32883000000000001</v>
      </c>
      <c r="I3693" s="12" t="s">
        <v>965</v>
      </c>
      <c r="J3693" s="12" t="s">
        <v>966</v>
      </c>
      <c r="K3693" s="12" t="s">
        <v>967</v>
      </c>
      <c r="L3693" s="12" t="s">
        <v>968</v>
      </c>
      <c r="M3693" s="12">
        <v>5.7520000000000002E-3</v>
      </c>
      <c r="N3693" s="12">
        <v>0.37144300000000002</v>
      </c>
      <c r="O3693" s="12" t="s">
        <v>22</v>
      </c>
      <c r="P3693" s="12">
        <v>2.2401589999999998</v>
      </c>
      <c r="Q3693" s="12" t="s">
        <v>11312</v>
      </c>
      <c r="R3693" s="12">
        <v>152</v>
      </c>
      <c r="S3693" t="str">
        <f t="shared" si="171"/>
        <v>Yes</v>
      </c>
      <c r="T3693" t="str">
        <f t="shared" si="172"/>
        <v>Nit2_152</v>
      </c>
      <c r="U3693" t="str">
        <f t="shared" si="173"/>
        <v>Nit2_152_MGO</v>
      </c>
    </row>
    <row r="3694" spans="1:21" x14ac:dyDescent="0.2">
      <c r="A3694" s="12" t="s">
        <v>6727</v>
      </c>
      <c r="B3694" s="12" t="s">
        <v>6728</v>
      </c>
      <c r="C3694" s="12">
        <v>-0.67186999999999997</v>
      </c>
      <c r="D3694" s="12"/>
      <c r="E3694" s="12">
        <v>-0.44370999999999999</v>
      </c>
      <c r="F3694" s="12"/>
      <c r="G3694" s="12">
        <v>-0.92508000000000001</v>
      </c>
      <c r="H3694" s="12"/>
      <c r="I3694" s="12" t="s">
        <v>1021</v>
      </c>
      <c r="J3694" s="12" t="s">
        <v>1022</v>
      </c>
      <c r="K3694" s="12" t="s">
        <v>1023</v>
      </c>
      <c r="L3694" s="12" t="s">
        <v>1024</v>
      </c>
      <c r="M3694" s="12">
        <v>3.9322000000000003E-2</v>
      </c>
      <c r="N3694" s="12">
        <v>0.68022000000000005</v>
      </c>
      <c r="O3694" s="12" t="s">
        <v>6686</v>
      </c>
      <c r="P3694" s="12">
        <v>1.4053610000000001</v>
      </c>
      <c r="Q3694" s="12" t="s">
        <v>11320</v>
      </c>
      <c r="R3694" s="12">
        <v>152</v>
      </c>
      <c r="S3694" t="str">
        <f t="shared" si="171"/>
        <v>Yes</v>
      </c>
      <c r="T3694" t="str">
        <f t="shared" si="172"/>
        <v>Dhrs11_152</v>
      </c>
      <c r="U3694" t="str">
        <f t="shared" si="173"/>
        <v>Dhrs11_152_AA</v>
      </c>
    </row>
    <row r="3695" spans="1:21" x14ac:dyDescent="0.2">
      <c r="A3695" s="12" t="s">
        <v>3915</v>
      </c>
      <c r="B3695" s="12" t="s">
        <v>3916</v>
      </c>
      <c r="C3695" s="12">
        <v>-0.39682000000000001</v>
      </c>
      <c r="D3695" s="12"/>
      <c r="E3695" s="12">
        <v>-1.39429</v>
      </c>
      <c r="F3695" s="12"/>
      <c r="G3695" s="12">
        <v>-0.41710999999999998</v>
      </c>
      <c r="H3695" s="12">
        <v>-4.5999999999999999E-3</v>
      </c>
      <c r="I3695" s="12" t="s">
        <v>965</v>
      </c>
      <c r="J3695" s="12" t="s">
        <v>966</v>
      </c>
      <c r="K3695" s="12" t="s">
        <v>967</v>
      </c>
      <c r="L3695" s="12" t="s">
        <v>968</v>
      </c>
      <c r="M3695" s="12">
        <v>0.158416</v>
      </c>
      <c r="N3695" s="12">
        <v>0.55320499999999995</v>
      </c>
      <c r="O3695" s="12" t="s">
        <v>6686</v>
      </c>
      <c r="P3695" s="12">
        <v>0.80020000000000002</v>
      </c>
      <c r="Q3695" s="12" t="s">
        <v>11312</v>
      </c>
      <c r="R3695" s="12">
        <v>152</v>
      </c>
      <c r="S3695" t="str">
        <f t="shared" si="171"/>
        <v>No</v>
      </c>
      <c r="T3695" t="str">
        <f t="shared" si="172"/>
        <v>Nit2_152</v>
      </c>
      <c r="U3695" t="str">
        <f t="shared" si="173"/>
        <v>Nit2_152_AA</v>
      </c>
    </row>
    <row r="3696" spans="1:21" x14ac:dyDescent="0.2">
      <c r="A3696" s="12" t="s">
        <v>963</v>
      </c>
      <c r="B3696" s="12" t="s">
        <v>964</v>
      </c>
      <c r="C3696" s="12">
        <v>-0.77366000000000001</v>
      </c>
      <c r="D3696" s="12"/>
      <c r="E3696" s="12">
        <v>-0.33413999999999999</v>
      </c>
      <c r="F3696" s="12">
        <v>-3.542E-2</v>
      </c>
      <c r="G3696" s="12"/>
      <c r="H3696" s="12">
        <v>1.6613549999999999</v>
      </c>
      <c r="I3696" s="12" t="s">
        <v>965</v>
      </c>
      <c r="J3696" s="12" t="s">
        <v>966</v>
      </c>
      <c r="K3696" s="12" t="s">
        <v>967</v>
      </c>
      <c r="L3696" s="12" t="s">
        <v>968</v>
      </c>
      <c r="M3696" s="12">
        <v>0.82353600000000005</v>
      </c>
      <c r="N3696" s="12">
        <v>-0.12953000000000001</v>
      </c>
      <c r="O3696" s="12" t="s">
        <v>6686</v>
      </c>
      <c r="P3696" s="12">
        <v>8.4318000000000004E-2</v>
      </c>
      <c r="Q3696" s="12" t="s">
        <v>11312</v>
      </c>
      <c r="R3696" s="12">
        <v>152</v>
      </c>
      <c r="S3696" t="str">
        <f t="shared" si="171"/>
        <v>No</v>
      </c>
      <c r="T3696" t="str">
        <f t="shared" si="172"/>
        <v>Nit2_152</v>
      </c>
      <c r="U3696" t="str">
        <f t="shared" si="173"/>
        <v>Nit2_152_AA</v>
      </c>
    </row>
    <row r="3697" spans="1:21" x14ac:dyDescent="0.2">
      <c r="A3697" s="12" t="s">
        <v>963</v>
      </c>
      <c r="B3697" s="12" t="s">
        <v>964</v>
      </c>
      <c r="C3697" s="12">
        <v>0.31021799999999999</v>
      </c>
      <c r="D3697" s="12">
        <v>-0.24951000000000001</v>
      </c>
      <c r="E3697" s="12">
        <v>-0.32135999999999998</v>
      </c>
      <c r="F3697" s="12">
        <v>-0.24987000000000001</v>
      </c>
      <c r="G3697" s="12">
        <v>-0.24493000000000001</v>
      </c>
      <c r="H3697" s="12">
        <v>-0.59348000000000001</v>
      </c>
      <c r="I3697" s="12" t="s">
        <v>965</v>
      </c>
      <c r="J3697" s="12" t="s">
        <v>966</v>
      </c>
      <c r="K3697" s="12" t="s">
        <v>967</v>
      </c>
      <c r="L3697" s="12" t="s">
        <v>968</v>
      </c>
      <c r="M3697" s="12">
        <v>0.12024799999999999</v>
      </c>
      <c r="N3697" s="12">
        <v>0.224823</v>
      </c>
      <c r="O3697" s="12" t="s">
        <v>11028</v>
      </c>
      <c r="P3697" s="12">
        <v>0.91992099999999999</v>
      </c>
      <c r="Q3697" s="12" t="s">
        <v>11312</v>
      </c>
      <c r="R3697" s="12">
        <v>152</v>
      </c>
      <c r="S3697" t="str">
        <f t="shared" si="171"/>
        <v>No</v>
      </c>
      <c r="T3697" t="str">
        <f t="shared" si="172"/>
        <v>Nit2_152</v>
      </c>
      <c r="U3697" t="str">
        <f t="shared" si="173"/>
        <v>Nit2_152_FA</v>
      </c>
    </row>
    <row r="3698" spans="1:21" x14ac:dyDescent="0.2">
      <c r="A3698" s="12" t="s">
        <v>3915</v>
      </c>
      <c r="B3698" s="12" t="s">
        <v>3916</v>
      </c>
      <c r="C3698" s="12">
        <v>-0.16755</v>
      </c>
      <c r="D3698" s="12">
        <v>-0.11829000000000001</v>
      </c>
      <c r="E3698" s="12">
        <v>3.8970999999999999E-2</v>
      </c>
      <c r="F3698" s="12">
        <v>-0.17679</v>
      </c>
      <c r="G3698" s="12"/>
      <c r="H3698" s="12"/>
      <c r="I3698" s="12" t="s">
        <v>965</v>
      </c>
      <c r="J3698" s="12" t="s">
        <v>966</v>
      </c>
      <c r="K3698" s="12" t="s">
        <v>967</v>
      </c>
      <c r="L3698" s="12" t="s">
        <v>968</v>
      </c>
      <c r="M3698" s="12">
        <v>0.124247</v>
      </c>
      <c r="N3698" s="12">
        <v>0.105915</v>
      </c>
      <c r="O3698" s="12" t="s">
        <v>11028</v>
      </c>
      <c r="P3698" s="12">
        <v>0.90571500000000005</v>
      </c>
      <c r="Q3698" s="12" t="s">
        <v>11312</v>
      </c>
      <c r="R3698" s="12">
        <v>152</v>
      </c>
      <c r="S3698" t="str">
        <f t="shared" si="171"/>
        <v>No</v>
      </c>
      <c r="T3698" t="str">
        <f t="shared" si="172"/>
        <v>Nit2_152</v>
      </c>
      <c r="U3698" t="str">
        <f t="shared" si="173"/>
        <v>Nit2_152_FA</v>
      </c>
    </row>
    <row r="3699" spans="1:21" x14ac:dyDescent="0.2">
      <c r="A3699" s="12" t="s">
        <v>3617</v>
      </c>
      <c r="B3699" s="12" t="s">
        <v>3618</v>
      </c>
      <c r="C3699" s="12">
        <v>-0.44290000000000002</v>
      </c>
      <c r="D3699" s="12">
        <v>-0.91286</v>
      </c>
      <c r="E3699" s="12">
        <v>-0.67759999999999998</v>
      </c>
      <c r="F3699" s="12">
        <v>-0.25551000000000001</v>
      </c>
      <c r="G3699" s="12">
        <v>-0.32477</v>
      </c>
      <c r="H3699" s="12">
        <v>-0.25613000000000002</v>
      </c>
      <c r="I3699" s="12" t="s">
        <v>3070</v>
      </c>
      <c r="J3699" s="12" t="s">
        <v>3071</v>
      </c>
      <c r="K3699" s="12" t="s">
        <v>3072</v>
      </c>
      <c r="L3699" s="12" t="s">
        <v>3073</v>
      </c>
      <c r="M3699" s="12">
        <v>6.9360000000000003E-3</v>
      </c>
      <c r="N3699" s="12">
        <v>0.47829700000000003</v>
      </c>
      <c r="O3699" s="12" t="s">
        <v>22</v>
      </c>
      <c r="P3699" s="12">
        <v>2.1588940000000001</v>
      </c>
      <c r="Q3699" s="12" t="s">
        <v>11603</v>
      </c>
      <c r="R3699" s="12">
        <v>151</v>
      </c>
      <c r="S3699" t="str">
        <f t="shared" si="171"/>
        <v>Yes</v>
      </c>
      <c r="T3699" t="str">
        <f t="shared" si="172"/>
        <v>Sucla2_151</v>
      </c>
      <c r="U3699" t="str">
        <f t="shared" si="173"/>
        <v>Sucla2_151_MGO</v>
      </c>
    </row>
    <row r="3700" spans="1:21" x14ac:dyDescent="0.2">
      <c r="A3700" s="12" t="s">
        <v>4355</v>
      </c>
      <c r="B3700" s="12" t="s">
        <v>4356</v>
      </c>
      <c r="C3700" s="12">
        <v>0.53872299999999995</v>
      </c>
      <c r="D3700" s="12">
        <v>0.36590099999999998</v>
      </c>
      <c r="E3700" s="12">
        <v>0.39468999999999999</v>
      </c>
      <c r="F3700" s="12">
        <v>0.16974800000000001</v>
      </c>
      <c r="G3700" s="12">
        <v>9.5560000000000006E-2</v>
      </c>
      <c r="H3700" s="12">
        <v>0.95076000000000005</v>
      </c>
      <c r="I3700" s="12" t="s">
        <v>2280</v>
      </c>
      <c r="J3700" s="12" t="s">
        <v>2281</v>
      </c>
      <c r="K3700" s="12" t="s">
        <v>2282</v>
      </c>
      <c r="L3700" s="12" t="s">
        <v>2283</v>
      </c>
      <c r="M3700" s="12">
        <v>2.0125000000000001E-2</v>
      </c>
      <c r="N3700" s="12">
        <v>-0.41922999999999999</v>
      </c>
      <c r="O3700" s="12" t="s">
        <v>22</v>
      </c>
      <c r="P3700" s="12">
        <v>1.696259</v>
      </c>
      <c r="Q3700" s="12" t="s">
        <v>11499</v>
      </c>
      <c r="R3700" s="12">
        <v>151</v>
      </c>
      <c r="S3700" t="str">
        <f t="shared" si="171"/>
        <v>Yes</v>
      </c>
      <c r="T3700" t="str">
        <f t="shared" si="172"/>
        <v>Gclc_151</v>
      </c>
      <c r="U3700" t="str">
        <f t="shared" si="173"/>
        <v>Gclc_151_MGO</v>
      </c>
    </row>
    <row r="3701" spans="1:21" x14ac:dyDescent="0.2">
      <c r="A3701" s="12" t="s">
        <v>4355</v>
      </c>
      <c r="B3701" s="12" t="s">
        <v>4356</v>
      </c>
      <c r="C3701" s="12">
        <v>0.22094900000000001</v>
      </c>
      <c r="D3701" s="12"/>
      <c r="E3701" s="12"/>
      <c r="F3701" s="12">
        <v>0.21914600000000001</v>
      </c>
      <c r="G3701" s="12"/>
      <c r="H3701" s="12">
        <v>0.226657</v>
      </c>
      <c r="I3701" s="12" t="s">
        <v>2280</v>
      </c>
      <c r="J3701" s="12" t="s">
        <v>2281</v>
      </c>
      <c r="K3701" s="12" t="s">
        <v>2282</v>
      </c>
      <c r="L3701" s="12" t="s">
        <v>2283</v>
      </c>
      <c r="M3701" s="12">
        <v>1.0399999999999999E-4</v>
      </c>
      <c r="N3701" s="12">
        <v>-0.22225</v>
      </c>
      <c r="O3701" s="12" t="s">
        <v>6686</v>
      </c>
      <c r="P3701" s="12">
        <v>3.9840650000000002</v>
      </c>
      <c r="Q3701" s="12" t="s">
        <v>11499</v>
      </c>
      <c r="R3701" s="12">
        <v>151</v>
      </c>
      <c r="S3701" t="str">
        <f t="shared" si="171"/>
        <v>Yes</v>
      </c>
      <c r="T3701" t="str">
        <f t="shared" si="172"/>
        <v>Gclc_151</v>
      </c>
      <c r="U3701" t="str">
        <f t="shared" si="173"/>
        <v>Gclc_151_AA</v>
      </c>
    </row>
    <row r="3702" spans="1:21" x14ac:dyDescent="0.2">
      <c r="A3702" s="12" t="s">
        <v>3617</v>
      </c>
      <c r="B3702" s="12" t="s">
        <v>3618</v>
      </c>
      <c r="C3702" s="12">
        <v>-0.12486</v>
      </c>
      <c r="D3702" s="12">
        <v>-0.28844999999999998</v>
      </c>
      <c r="E3702" s="12">
        <v>-0.24540000000000001</v>
      </c>
      <c r="F3702" s="12">
        <v>2.9603000000000001E-2</v>
      </c>
      <c r="G3702" s="12">
        <v>-1.9499999999999999E-3</v>
      </c>
      <c r="H3702" s="12"/>
      <c r="I3702" s="12" t="s">
        <v>3070</v>
      </c>
      <c r="J3702" s="12" t="s">
        <v>3071</v>
      </c>
      <c r="K3702" s="12" t="s">
        <v>3072</v>
      </c>
      <c r="L3702" s="12" t="s">
        <v>3073</v>
      </c>
      <c r="M3702" s="12">
        <v>0.117117</v>
      </c>
      <c r="N3702" s="12">
        <v>0.12621099999999999</v>
      </c>
      <c r="O3702" s="12" t="s">
        <v>6686</v>
      </c>
      <c r="P3702" s="12">
        <v>0.93138100000000001</v>
      </c>
      <c r="Q3702" s="12" t="s">
        <v>11603</v>
      </c>
      <c r="R3702" s="12">
        <v>151</v>
      </c>
      <c r="S3702" t="str">
        <f t="shared" si="171"/>
        <v>No</v>
      </c>
      <c r="T3702" t="str">
        <f t="shared" si="172"/>
        <v>Sucla2_151</v>
      </c>
      <c r="U3702" t="str">
        <f t="shared" si="173"/>
        <v>Sucla2_151_AA</v>
      </c>
    </row>
    <row r="3703" spans="1:21" x14ac:dyDescent="0.2">
      <c r="A3703" s="12" t="s">
        <v>8173</v>
      </c>
      <c r="B3703" s="12" t="s">
        <v>8174</v>
      </c>
      <c r="C3703" s="12">
        <v>-0.58711999999999998</v>
      </c>
      <c r="D3703" s="12"/>
      <c r="E3703" s="12">
        <v>-0.32224000000000003</v>
      </c>
      <c r="F3703" s="12"/>
      <c r="G3703" s="12"/>
      <c r="H3703" s="12"/>
      <c r="I3703" s="12" t="s">
        <v>853</v>
      </c>
      <c r="J3703" s="12" t="s">
        <v>854</v>
      </c>
      <c r="K3703" s="12" t="s">
        <v>855</v>
      </c>
      <c r="L3703" s="12" t="s">
        <v>856</v>
      </c>
      <c r="M3703" s="12">
        <v>0.18043699999999999</v>
      </c>
      <c r="N3703" s="12">
        <v>0.45467999999999997</v>
      </c>
      <c r="O3703" s="12" t="s">
        <v>6686</v>
      </c>
      <c r="P3703" s="12">
        <v>0.74367399999999995</v>
      </c>
      <c r="Q3703" s="12" t="s">
        <v>11296</v>
      </c>
      <c r="R3703" s="12">
        <v>151</v>
      </c>
      <c r="S3703" t="str">
        <f t="shared" si="171"/>
        <v>No</v>
      </c>
      <c r="T3703" t="str">
        <f t="shared" si="172"/>
        <v>Aox3_151</v>
      </c>
      <c r="U3703" t="str">
        <f t="shared" si="173"/>
        <v>Aox3_151_AA</v>
      </c>
    </row>
    <row r="3704" spans="1:21" x14ac:dyDescent="0.2">
      <c r="A3704" s="12" t="s">
        <v>9994</v>
      </c>
      <c r="B3704" s="12" t="s">
        <v>9995</v>
      </c>
      <c r="C3704" s="12">
        <v>1.4223E-2</v>
      </c>
      <c r="D3704" s="12"/>
      <c r="E3704" s="12"/>
      <c r="F3704" s="12"/>
      <c r="G3704" s="12">
        <v>-0.29898000000000002</v>
      </c>
      <c r="H3704" s="12">
        <v>5.8951000000000003E-2</v>
      </c>
      <c r="I3704" s="12" t="s">
        <v>101</v>
      </c>
      <c r="J3704" s="12" t="s">
        <v>102</v>
      </c>
      <c r="K3704" s="12" t="s">
        <v>103</v>
      </c>
      <c r="L3704" s="12" t="s">
        <v>104</v>
      </c>
      <c r="M3704" s="12">
        <v>0.57265600000000005</v>
      </c>
      <c r="N3704" s="12">
        <v>7.5269000000000003E-2</v>
      </c>
      <c r="O3704" s="12" t="s">
        <v>6686</v>
      </c>
      <c r="P3704" s="12">
        <v>0.24210599999999999</v>
      </c>
      <c r="Q3704" s="12" t="s">
        <v>11179</v>
      </c>
      <c r="R3704" s="12">
        <v>151</v>
      </c>
      <c r="S3704" t="str">
        <f t="shared" si="171"/>
        <v>No</v>
      </c>
      <c r="T3704" t="str">
        <f t="shared" si="172"/>
        <v>Mthfd1_151</v>
      </c>
      <c r="U3704" t="str">
        <f t="shared" si="173"/>
        <v>Mthfd1_151_AA</v>
      </c>
    </row>
    <row r="3705" spans="1:21" x14ac:dyDescent="0.2">
      <c r="A3705" s="12" t="s">
        <v>10590</v>
      </c>
      <c r="B3705" s="12" t="s">
        <v>10591</v>
      </c>
      <c r="C3705" s="12">
        <v>0.366842</v>
      </c>
      <c r="D3705" s="12"/>
      <c r="E3705" s="12">
        <v>-0.17136000000000001</v>
      </c>
      <c r="F3705" s="12"/>
      <c r="G3705" s="12"/>
      <c r="H3705" s="12"/>
      <c r="I3705" s="12" t="s">
        <v>10592</v>
      </c>
      <c r="J3705" s="12" t="s">
        <v>10593</v>
      </c>
      <c r="K3705" s="12" t="s">
        <v>10594</v>
      </c>
      <c r="L3705" s="12" t="s">
        <v>10595</v>
      </c>
      <c r="M3705" s="12">
        <v>0.77820699999999998</v>
      </c>
      <c r="N3705" s="12">
        <v>-9.7739999999999994E-2</v>
      </c>
      <c r="O3705" s="12" t="s">
        <v>6686</v>
      </c>
      <c r="P3705" s="12">
        <v>0.108905</v>
      </c>
      <c r="Q3705" s="12" t="s">
        <v>12397</v>
      </c>
      <c r="R3705" s="12">
        <v>151</v>
      </c>
      <c r="S3705" t="str">
        <f t="shared" si="171"/>
        <v>No</v>
      </c>
      <c r="T3705" t="str">
        <f t="shared" si="172"/>
        <v>Gale_151</v>
      </c>
      <c r="U3705" t="str">
        <f t="shared" si="173"/>
        <v>Gale_151_AA</v>
      </c>
    </row>
    <row r="3706" spans="1:21" x14ac:dyDescent="0.2">
      <c r="A3706" s="12" t="s">
        <v>10848</v>
      </c>
      <c r="B3706" s="12" t="s">
        <v>10849</v>
      </c>
      <c r="C3706" s="12">
        <v>0.154419</v>
      </c>
      <c r="D3706" s="12"/>
      <c r="E3706" s="12">
        <v>0.125003</v>
      </c>
      <c r="F3706" s="12"/>
      <c r="G3706" s="12"/>
      <c r="H3706" s="12">
        <v>-0.33671000000000001</v>
      </c>
      <c r="I3706" s="12" t="s">
        <v>1035</v>
      </c>
      <c r="J3706" s="12" t="s">
        <v>1036</v>
      </c>
      <c r="K3706" s="12" t="s">
        <v>1037</v>
      </c>
      <c r="L3706" s="12" t="s">
        <v>1038</v>
      </c>
      <c r="M3706" s="12">
        <v>0.91539400000000004</v>
      </c>
      <c r="N3706" s="12">
        <v>1.9096999999999999E-2</v>
      </c>
      <c r="O3706" s="12" t="s">
        <v>6686</v>
      </c>
      <c r="P3706" s="12">
        <v>3.8392000000000003E-2</v>
      </c>
      <c r="Q3706" s="12" t="s">
        <v>11322</v>
      </c>
      <c r="R3706" s="12">
        <v>151</v>
      </c>
      <c r="S3706" t="str">
        <f t="shared" si="171"/>
        <v>No</v>
      </c>
      <c r="T3706" t="str">
        <f t="shared" si="172"/>
        <v>Aldh1l1_151</v>
      </c>
      <c r="U3706" t="str">
        <f t="shared" si="173"/>
        <v>Aldh1l1_151_AA</v>
      </c>
    </row>
    <row r="3707" spans="1:21" x14ac:dyDescent="0.2">
      <c r="A3707" s="12" t="s">
        <v>4355</v>
      </c>
      <c r="B3707" s="12" t="s">
        <v>4356</v>
      </c>
      <c r="C3707" s="12">
        <v>0.34614899999999998</v>
      </c>
      <c r="D3707" s="12">
        <v>0.84375999999999995</v>
      </c>
      <c r="E3707" s="12">
        <v>0.49413499999999999</v>
      </c>
      <c r="F3707" s="12">
        <v>0.15520500000000001</v>
      </c>
      <c r="G3707" s="12">
        <v>0.30199399999999998</v>
      </c>
      <c r="H3707" s="12">
        <v>0.48272100000000001</v>
      </c>
      <c r="I3707" s="12" t="s">
        <v>2280</v>
      </c>
      <c r="J3707" s="12" t="s">
        <v>2281</v>
      </c>
      <c r="K3707" s="12" t="s">
        <v>2282</v>
      </c>
      <c r="L3707" s="12" t="s">
        <v>2283</v>
      </c>
      <c r="M3707" s="12">
        <v>6.0920000000000002E-3</v>
      </c>
      <c r="N3707" s="12">
        <v>-0.43733</v>
      </c>
      <c r="O3707" s="12" t="s">
        <v>11028</v>
      </c>
      <c r="P3707" s="12">
        <v>2.2152539999999998</v>
      </c>
      <c r="Q3707" s="12" t="s">
        <v>11499</v>
      </c>
      <c r="R3707" s="12">
        <v>151</v>
      </c>
      <c r="S3707" t="str">
        <f t="shared" si="171"/>
        <v>Yes</v>
      </c>
      <c r="T3707" t="str">
        <f t="shared" si="172"/>
        <v>Gclc_151</v>
      </c>
      <c r="U3707" t="str">
        <f t="shared" si="173"/>
        <v>Gclc_151_FA</v>
      </c>
    </row>
    <row r="3708" spans="1:21" x14ac:dyDescent="0.2">
      <c r="A3708" s="12" t="s">
        <v>9994</v>
      </c>
      <c r="B3708" s="12" t="s">
        <v>9995</v>
      </c>
      <c r="C3708" s="12"/>
      <c r="D3708" s="12">
        <v>0.87792499999999996</v>
      </c>
      <c r="E3708" s="12"/>
      <c r="F3708" s="12">
        <v>0.62364299999999995</v>
      </c>
      <c r="G3708" s="12">
        <v>0.25966499999999998</v>
      </c>
      <c r="H3708" s="12"/>
      <c r="I3708" s="12" t="s">
        <v>101</v>
      </c>
      <c r="J3708" s="12" t="s">
        <v>102</v>
      </c>
      <c r="K3708" s="12" t="s">
        <v>103</v>
      </c>
      <c r="L3708" s="12" t="s">
        <v>104</v>
      </c>
      <c r="M3708" s="12">
        <v>8.2059000000000007E-2</v>
      </c>
      <c r="N3708" s="12">
        <v>-0.58708000000000005</v>
      </c>
      <c r="O3708" s="12" t="s">
        <v>11028</v>
      </c>
      <c r="P3708" s="12">
        <v>1.0858730000000001</v>
      </c>
      <c r="Q3708" s="12" t="s">
        <v>11179</v>
      </c>
      <c r="R3708" s="12">
        <v>151</v>
      </c>
      <c r="S3708" t="str">
        <f t="shared" si="171"/>
        <v>No</v>
      </c>
      <c r="T3708" t="str">
        <f t="shared" si="172"/>
        <v>Mthfd1_151</v>
      </c>
      <c r="U3708" t="str">
        <f t="shared" si="173"/>
        <v>Mthfd1_151_FA</v>
      </c>
    </row>
    <row r="3709" spans="1:21" x14ac:dyDescent="0.2">
      <c r="A3709" s="12" t="s">
        <v>3617</v>
      </c>
      <c r="B3709" s="12" t="s">
        <v>3618</v>
      </c>
      <c r="C3709" s="12">
        <v>-0.44683</v>
      </c>
      <c r="D3709" s="12">
        <v>-5.9100000000000003E-3</v>
      </c>
      <c r="E3709" s="12">
        <v>0.16547400000000001</v>
      </c>
      <c r="F3709" s="12">
        <v>5.5688000000000001E-2</v>
      </c>
      <c r="G3709" s="12">
        <v>-0.53776000000000002</v>
      </c>
      <c r="H3709" s="12">
        <v>1.7479000000000001E-2</v>
      </c>
      <c r="I3709" s="12" t="s">
        <v>3070</v>
      </c>
      <c r="J3709" s="12" t="s">
        <v>3071</v>
      </c>
      <c r="K3709" s="12" t="s">
        <v>3072</v>
      </c>
      <c r="L3709" s="12" t="s">
        <v>3073</v>
      </c>
      <c r="M3709" s="12">
        <v>0.34085399999999999</v>
      </c>
      <c r="N3709" s="12">
        <v>0.12531</v>
      </c>
      <c r="O3709" s="12" t="s">
        <v>11028</v>
      </c>
      <c r="P3709" s="12">
        <v>0.46743099999999999</v>
      </c>
      <c r="Q3709" s="12" t="s">
        <v>11603</v>
      </c>
      <c r="R3709" s="12">
        <v>151</v>
      </c>
      <c r="S3709" t="str">
        <f t="shared" si="171"/>
        <v>No</v>
      </c>
      <c r="T3709" t="str">
        <f t="shared" si="172"/>
        <v>Sucla2_151</v>
      </c>
      <c r="U3709" t="str">
        <f t="shared" si="173"/>
        <v>Sucla2_151_FA</v>
      </c>
    </row>
    <row r="3710" spans="1:21" x14ac:dyDescent="0.2">
      <c r="A3710" s="12" t="s">
        <v>2678</v>
      </c>
      <c r="B3710" s="12" t="s">
        <v>2679</v>
      </c>
      <c r="C3710" s="12">
        <v>-0.36269000000000001</v>
      </c>
      <c r="D3710" s="12">
        <v>-1.0888599999999999</v>
      </c>
      <c r="E3710" s="12"/>
      <c r="F3710" s="12">
        <v>-0.72091000000000005</v>
      </c>
      <c r="G3710" s="12">
        <v>-1.02704</v>
      </c>
      <c r="H3710" s="12">
        <v>-0.31139</v>
      </c>
      <c r="I3710" s="12" t="s">
        <v>725</v>
      </c>
      <c r="J3710" s="12" t="s">
        <v>726</v>
      </c>
      <c r="K3710" s="12" t="s">
        <v>727</v>
      </c>
      <c r="L3710" s="12" t="s">
        <v>728</v>
      </c>
      <c r="M3710" s="12">
        <v>1.2246999999999999E-2</v>
      </c>
      <c r="N3710" s="12">
        <v>0.70217700000000005</v>
      </c>
      <c r="O3710" s="12" t="s">
        <v>22</v>
      </c>
      <c r="P3710" s="12">
        <v>1.91198</v>
      </c>
      <c r="Q3710" s="12" t="s">
        <v>11276</v>
      </c>
      <c r="R3710" s="12">
        <v>150</v>
      </c>
      <c r="S3710" t="str">
        <f t="shared" si="171"/>
        <v>Yes</v>
      </c>
      <c r="T3710" t="str">
        <f t="shared" si="172"/>
        <v>Cyp2c29_150</v>
      </c>
      <c r="U3710" t="str">
        <f t="shared" si="173"/>
        <v>Cyp2c29_150_MGO</v>
      </c>
    </row>
    <row r="3711" spans="1:21" x14ac:dyDescent="0.2">
      <c r="A3711" s="12" t="s">
        <v>4917</v>
      </c>
      <c r="B3711" s="12" t="s">
        <v>4918</v>
      </c>
      <c r="C3711" s="12">
        <v>-0.99317999999999995</v>
      </c>
      <c r="D3711" s="12"/>
      <c r="E3711" s="12">
        <v>-1.3382400000000001</v>
      </c>
      <c r="F3711" s="12"/>
      <c r="G3711" s="12"/>
      <c r="H3711" s="12"/>
      <c r="I3711" s="12" t="s">
        <v>725</v>
      </c>
      <c r="J3711" s="12" t="s">
        <v>726</v>
      </c>
      <c r="K3711" s="12" t="s">
        <v>727</v>
      </c>
      <c r="L3711" s="12" t="s">
        <v>728</v>
      </c>
      <c r="M3711" s="12">
        <v>9.3543000000000001E-2</v>
      </c>
      <c r="N3711" s="12">
        <v>1.1657139999999999</v>
      </c>
      <c r="O3711" s="12" t="s">
        <v>22</v>
      </c>
      <c r="P3711" s="12">
        <v>1.0289900000000001</v>
      </c>
      <c r="Q3711" s="12" t="s">
        <v>11276</v>
      </c>
      <c r="R3711" s="12">
        <v>150</v>
      </c>
      <c r="S3711" t="str">
        <f t="shared" si="171"/>
        <v>No</v>
      </c>
      <c r="T3711" t="str">
        <f t="shared" si="172"/>
        <v>Cyp2c29_150</v>
      </c>
      <c r="U3711" t="str">
        <f t="shared" si="173"/>
        <v>Cyp2c29_150_MGO</v>
      </c>
    </row>
    <row r="3712" spans="1:21" x14ac:dyDescent="0.2">
      <c r="A3712" s="12" t="s">
        <v>5101</v>
      </c>
      <c r="B3712" s="12" t="s">
        <v>5102</v>
      </c>
      <c r="C3712" s="12">
        <v>8.2185999999999995E-2</v>
      </c>
      <c r="D3712" s="12">
        <v>0.296518</v>
      </c>
      <c r="E3712" s="12">
        <v>0.23852999999999999</v>
      </c>
      <c r="F3712" s="12">
        <v>0.45273999999999998</v>
      </c>
      <c r="G3712" s="12">
        <v>-7.4560000000000001E-2</v>
      </c>
      <c r="H3712" s="12">
        <v>-4.1070000000000002E-2</v>
      </c>
      <c r="I3712" s="12" t="s">
        <v>3153</v>
      </c>
      <c r="J3712" s="12" t="s">
        <v>3154</v>
      </c>
      <c r="K3712" s="12" t="s">
        <v>3155</v>
      </c>
      <c r="L3712" s="12" t="s">
        <v>3156</v>
      </c>
      <c r="M3712" s="12">
        <v>0.117038</v>
      </c>
      <c r="N3712" s="12">
        <v>-0.15906000000000001</v>
      </c>
      <c r="O3712" s="12" t="s">
        <v>22</v>
      </c>
      <c r="P3712" s="12">
        <v>0.931674</v>
      </c>
      <c r="Q3712" s="12" t="s">
        <v>11614</v>
      </c>
      <c r="R3712" s="12">
        <v>150</v>
      </c>
      <c r="S3712" t="str">
        <f t="shared" si="171"/>
        <v>No</v>
      </c>
      <c r="T3712" t="str">
        <f t="shared" si="172"/>
        <v>Acads_150</v>
      </c>
      <c r="U3712" t="str">
        <f t="shared" si="173"/>
        <v>Acads_150_MGO</v>
      </c>
    </row>
    <row r="3713" spans="1:21" x14ac:dyDescent="0.2">
      <c r="A3713" s="12" t="s">
        <v>6090</v>
      </c>
      <c r="B3713" s="12" t="s">
        <v>6091</v>
      </c>
      <c r="C3713" s="12">
        <v>-0.74829999999999997</v>
      </c>
      <c r="D3713" s="12">
        <v>-0.38801999999999998</v>
      </c>
      <c r="E3713" s="12"/>
      <c r="F3713" s="12">
        <v>-0.39446999999999999</v>
      </c>
      <c r="G3713" s="12">
        <v>-0.18773000000000001</v>
      </c>
      <c r="H3713" s="12">
        <v>0.68221500000000002</v>
      </c>
      <c r="I3713" s="12" t="s">
        <v>165</v>
      </c>
      <c r="J3713" s="12" t="s">
        <v>166</v>
      </c>
      <c r="K3713" s="12" t="s">
        <v>167</v>
      </c>
      <c r="L3713" s="12" t="s">
        <v>168</v>
      </c>
      <c r="M3713" s="12">
        <v>0.43652299999999999</v>
      </c>
      <c r="N3713" s="12">
        <v>0.207259</v>
      </c>
      <c r="O3713" s="12" t="s">
        <v>22</v>
      </c>
      <c r="P3713" s="12">
        <v>0.35999199999999998</v>
      </c>
      <c r="Q3713" s="12" t="s">
        <v>11189</v>
      </c>
      <c r="R3713" s="12">
        <v>150</v>
      </c>
      <c r="S3713" t="str">
        <f t="shared" si="171"/>
        <v>No</v>
      </c>
      <c r="T3713" t="str">
        <f t="shared" si="172"/>
        <v>Cyp2c50_150</v>
      </c>
      <c r="U3713" t="str">
        <f t="shared" si="173"/>
        <v>Cyp2c50_150_MGO</v>
      </c>
    </row>
    <row r="3714" spans="1:21" x14ac:dyDescent="0.2">
      <c r="A3714" s="12" t="s">
        <v>6170</v>
      </c>
      <c r="B3714" s="12" t="s">
        <v>6171</v>
      </c>
      <c r="C3714" s="12">
        <v>-0.12626000000000001</v>
      </c>
      <c r="D3714" s="12">
        <v>-0.45067000000000002</v>
      </c>
      <c r="E3714" s="12"/>
      <c r="F3714" s="12"/>
      <c r="G3714" s="12">
        <v>0.152643</v>
      </c>
      <c r="H3714" s="12"/>
      <c r="I3714" s="12" t="s">
        <v>165</v>
      </c>
      <c r="J3714" s="12" t="s">
        <v>166</v>
      </c>
      <c r="K3714" s="12" t="s">
        <v>167</v>
      </c>
      <c r="L3714" s="12" t="s">
        <v>168</v>
      </c>
      <c r="M3714" s="12">
        <v>0.50239400000000001</v>
      </c>
      <c r="N3714" s="12">
        <v>0.14143</v>
      </c>
      <c r="O3714" s="12" t="s">
        <v>22</v>
      </c>
      <c r="P3714" s="12">
        <v>0.298956</v>
      </c>
      <c r="Q3714" s="12" t="s">
        <v>11189</v>
      </c>
      <c r="R3714" s="12">
        <v>150</v>
      </c>
      <c r="S3714" t="str">
        <f t="shared" si="171"/>
        <v>No</v>
      </c>
      <c r="T3714" t="str">
        <f t="shared" si="172"/>
        <v>Cyp2c50_150</v>
      </c>
      <c r="U3714" t="str">
        <f t="shared" si="173"/>
        <v>Cyp2c50_150_MGO</v>
      </c>
    </row>
    <row r="3715" spans="1:21" x14ac:dyDescent="0.2">
      <c r="A3715" s="12" t="s">
        <v>9140</v>
      </c>
      <c r="B3715" s="12" t="s">
        <v>9141</v>
      </c>
      <c r="C3715" s="12">
        <v>-0.11434999999999999</v>
      </c>
      <c r="D3715" s="12"/>
      <c r="E3715" s="12">
        <v>-3.5004900000000001</v>
      </c>
      <c r="F3715" s="12">
        <v>-0.22226000000000001</v>
      </c>
      <c r="G3715" s="12"/>
      <c r="H3715" s="12"/>
      <c r="I3715" s="12" t="s">
        <v>1595</v>
      </c>
      <c r="J3715" s="12" t="s">
        <v>1596</v>
      </c>
      <c r="K3715" s="12" t="s">
        <v>1597</v>
      </c>
      <c r="L3715" s="12" t="s">
        <v>1598</v>
      </c>
      <c r="M3715" s="12">
        <v>0.36873899999999998</v>
      </c>
      <c r="N3715" s="12">
        <v>1.2790319999999999</v>
      </c>
      <c r="O3715" s="12" t="s">
        <v>6686</v>
      </c>
      <c r="P3715" s="12">
        <v>0.43328100000000003</v>
      </c>
      <c r="Q3715" s="12" t="s">
        <v>11404</v>
      </c>
      <c r="R3715" s="12">
        <v>150</v>
      </c>
      <c r="S3715" t="str">
        <f t="shared" ref="S3715:S3778" si="174">IF(P3715&gt;=1.3, "Yes", "No")</f>
        <v>No</v>
      </c>
      <c r="T3715" t="str">
        <f t="shared" ref="T3715:T3778" si="175">_xlfn.CONCAT(K3715,"_",R3715)</f>
        <v>Cltc_150</v>
      </c>
      <c r="U3715" t="str">
        <f t="shared" ref="U3715:U3778" si="176">+_xlfn.CONCAT(T3715,"_",O3715)</f>
        <v>Cltc_150_AA</v>
      </c>
    </row>
    <row r="3716" spans="1:21" x14ac:dyDescent="0.2">
      <c r="A3716" s="12" t="s">
        <v>6090</v>
      </c>
      <c r="B3716" s="12" t="s">
        <v>6091</v>
      </c>
      <c r="C3716" s="12"/>
      <c r="D3716" s="12">
        <v>-0.12268999999999999</v>
      </c>
      <c r="E3716" s="12"/>
      <c r="F3716" s="12">
        <v>0.38605499999999998</v>
      </c>
      <c r="G3716" s="12">
        <v>0.16387299999999999</v>
      </c>
      <c r="H3716" s="12"/>
      <c r="I3716" s="12" t="s">
        <v>165</v>
      </c>
      <c r="J3716" s="12" t="s">
        <v>166</v>
      </c>
      <c r="K3716" s="12" t="s">
        <v>167</v>
      </c>
      <c r="L3716" s="12" t="s">
        <v>168</v>
      </c>
      <c r="M3716" s="12">
        <v>0.43550499999999998</v>
      </c>
      <c r="N3716" s="12">
        <v>-0.14241000000000001</v>
      </c>
      <c r="O3716" s="12" t="s">
        <v>6686</v>
      </c>
      <c r="P3716" s="12">
        <v>0.36100700000000002</v>
      </c>
      <c r="Q3716" s="12" t="s">
        <v>11189</v>
      </c>
      <c r="R3716" s="12">
        <v>150</v>
      </c>
      <c r="S3716" t="str">
        <f t="shared" si="174"/>
        <v>No</v>
      </c>
      <c r="T3716" t="str">
        <f t="shared" si="175"/>
        <v>Cyp2c50_150</v>
      </c>
      <c r="U3716" t="str">
        <f t="shared" si="176"/>
        <v>Cyp2c50_150_AA</v>
      </c>
    </row>
    <row r="3717" spans="1:21" x14ac:dyDescent="0.2">
      <c r="A3717" s="12" t="s">
        <v>9759</v>
      </c>
      <c r="B3717" s="12" t="s">
        <v>9760</v>
      </c>
      <c r="C3717" s="12">
        <v>0.17879600000000001</v>
      </c>
      <c r="D3717" s="12">
        <v>-0.34576000000000001</v>
      </c>
      <c r="E3717" s="12"/>
      <c r="F3717" s="12"/>
      <c r="G3717" s="12"/>
      <c r="H3717" s="12">
        <v>-0.20713000000000001</v>
      </c>
      <c r="I3717" s="12" t="s">
        <v>8889</v>
      </c>
      <c r="J3717" s="12" t="s">
        <v>8890</v>
      </c>
      <c r="K3717" s="12" t="s">
        <v>8891</v>
      </c>
      <c r="L3717" s="12" t="s">
        <v>8892</v>
      </c>
      <c r="M3717" s="12">
        <v>0.51016700000000004</v>
      </c>
      <c r="N3717" s="12">
        <v>0.124697</v>
      </c>
      <c r="O3717" s="12" t="s">
        <v>6686</v>
      </c>
      <c r="P3717" s="12">
        <v>0.29228799999999999</v>
      </c>
      <c r="Q3717" s="12" t="s">
        <v>12217</v>
      </c>
      <c r="R3717" s="12">
        <v>150</v>
      </c>
      <c r="S3717" t="str">
        <f t="shared" si="174"/>
        <v>No</v>
      </c>
      <c r="T3717" t="str">
        <f t="shared" si="175"/>
        <v>Farsb_150</v>
      </c>
      <c r="U3717" t="str">
        <f t="shared" si="176"/>
        <v>Farsb_150_AA</v>
      </c>
    </row>
    <row r="3718" spans="1:21" x14ac:dyDescent="0.2">
      <c r="A3718" s="12" t="s">
        <v>5101</v>
      </c>
      <c r="B3718" s="12" t="s">
        <v>5102</v>
      </c>
      <c r="C3718" s="12">
        <v>0.58137399999999995</v>
      </c>
      <c r="D3718" s="12"/>
      <c r="E3718" s="12">
        <v>0.63836700000000002</v>
      </c>
      <c r="F3718" s="12"/>
      <c r="G3718" s="12"/>
      <c r="H3718" s="12">
        <v>-0.83169000000000004</v>
      </c>
      <c r="I3718" s="12" t="s">
        <v>3153</v>
      </c>
      <c r="J3718" s="12" t="s">
        <v>3154</v>
      </c>
      <c r="K3718" s="12" t="s">
        <v>3155</v>
      </c>
      <c r="L3718" s="12" t="s">
        <v>3156</v>
      </c>
      <c r="M3718" s="12">
        <v>0.81311699999999998</v>
      </c>
      <c r="N3718" s="12">
        <v>-0.12934999999999999</v>
      </c>
      <c r="O3718" s="12" t="s">
        <v>6686</v>
      </c>
      <c r="P3718" s="12">
        <v>8.9846999999999996E-2</v>
      </c>
      <c r="Q3718" s="12" t="s">
        <v>11614</v>
      </c>
      <c r="R3718" s="12">
        <v>150</v>
      </c>
      <c r="S3718" t="str">
        <f t="shared" si="174"/>
        <v>No</v>
      </c>
      <c r="T3718" t="str">
        <f t="shared" si="175"/>
        <v>Acads_150</v>
      </c>
      <c r="U3718" t="str">
        <f t="shared" si="176"/>
        <v>Acads_150_AA</v>
      </c>
    </row>
    <row r="3719" spans="1:21" x14ac:dyDescent="0.2">
      <c r="A3719" s="12" t="s">
        <v>10908</v>
      </c>
      <c r="B3719" s="12" t="s">
        <v>10909</v>
      </c>
      <c r="C3719" s="12">
        <v>0.20895900000000001</v>
      </c>
      <c r="D3719" s="12"/>
      <c r="E3719" s="12"/>
      <c r="F3719" s="12"/>
      <c r="G3719" s="12">
        <v>-0.17183000000000001</v>
      </c>
      <c r="H3719" s="12"/>
      <c r="I3719" s="12" t="s">
        <v>1977</v>
      </c>
      <c r="J3719" s="12" t="s">
        <v>1978</v>
      </c>
      <c r="K3719" s="12" t="s">
        <v>1979</v>
      </c>
      <c r="L3719" s="12" t="s">
        <v>1980</v>
      </c>
      <c r="M3719" s="12">
        <v>0.93812700000000004</v>
      </c>
      <c r="N3719" s="12">
        <v>-1.856E-2</v>
      </c>
      <c r="O3719" s="12" t="s">
        <v>6686</v>
      </c>
      <c r="P3719" s="12">
        <v>2.7737999999999999E-2</v>
      </c>
      <c r="Q3719" s="12" t="s">
        <v>11459</v>
      </c>
      <c r="R3719" s="12">
        <v>150</v>
      </c>
      <c r="S3719" t="str">
        <f t="shared" si="174"/>
        <v>No</v>
      </c>
      <c r="T3719" t="str">
        <f t="shared" si="175"/>
        <v>Gatd3_150</v>
      </c>
      <c r="U3719" t="str">
        <f t="shared" si="176"/>
        <v>Gatd3_150_AA</v>
      </c>
    </row>
    <row r="3720" spans="1:21" x14ac:dyDescent="0.2">
      <c r="A3720" s="12" t="s">
        <v>2678</v>
      </c>
      <c r="B3720" s="12" t="s">
        <v>2679</v>
      </c>
      <c r="C3720" s="12">
        <v>-0.40736</v>
      </c>
      <c r="D3720" s="12">
        <v>-0.22116</v>
      </c>
      <c r="E3720" s="12"/>
      <c r="F3720" s="12">
        <v>-0.36288999999999999</v>
      </c>
      <c r="G3720" s="12">
        <v>-0.48792999999999997</v>
      </c>
      <c r="H3720" s="12">
        <v>-0.84465999999999997</v>
      </c>
      <c r="I3720" s="12" t="s">
        <v>725</v>
      </c>
      <c r="J3720" s="12" t="s">
        <v>726</v>
      </c>
      <c r="K3720" s="12" t="s">
        <v>727</v>
      </c>
      <c r="L3720" s="12" t="s">
        <v>728</v>
      </c>
      <c r="M3720" s="12">
        <v>1.1218000000000001E-2</v>
      </c>
      <c r="N3720" s="12">
        <v>0.46479999999999999</v>
      </c>
      <c r="O3720" s="12" t="s">
        <v>11028</v>
      </c>
      <c r="P3720" s="12">
        <v>1.950078</v>
      </c>
      <c r="Q3720" s="12" t="s">
        <v>11276</v>
      </c>
      <c r="R3720" s="12">
        <v>150</v>
      </c>
      <c r="S3720" t="str">
        <f t="shared" si="174"/>
        <v>Yes</v>
      </c>
      <c r="T3720" t="str">
        <f t="shared" si="175"/>
        <v>Cyp2c29_150</v>
      </c>
      <c r="U3720" t="str">
        <f t="shared" si="176"/>
        <v>Cyp2c29_150_FA</v>
      </c>
    </row>
    <row r="3721" spans="1:21" x14ac:dyDescent="0.2">
      <c r="A3721" s="12" t="s">
        <v>5101</v>
      </c>
      <c r="B3721" s="12" t="s">
        <v>5102</v>
      </c>
      <c r="C3721" s="12">
        <v>4.8295999999999999E-2</v>
      </c>
      <c r="D3721" s="12">
        <v>-0.31324000000000002</v>
      </c>
      <c r="E3721" s="12">
        <v>0.87387099999999995</v>
      </c>
      <c r="F3721" s="12">
        <v>1.1510689999999999</v>
      </c>
      <c r="G3721" s="12">
        <v>0.22872500000000001</v>
      </c>
      <c r="H3721" s="12">
        <v>0.51692499999999997</v>
      </c>
      <c r="I3721" s="12" t="s">
        <v>3153</v>
      </c>
      <c r="J3721" s="12" t="s">
        <v>3154</v>
      </c>
      <c r="K3721" s="12" t="s">
        <v>3155</v>
      </c>
      <c r="L3721" s="12" t="s">
        <v>3156</v>
      </c>
      <c r="M3721" s="12">
        <v>0.117123</v>
      </c>
      <c r="N3721" s="12">
        <v>-0.41760999999999998</v>
      </c>
      <c r="O3721" s="12" t="s">
        <v>11028</v>
      </c>
      <c r="P3721" s="12">
        <v>0.93135900000000005</v>
      </c>
      <c r="Q3721" s="12" t="s">
        <v>11614</v>
      </c>
      <c r="R3721" s="12">
        <v>150</v>
      </c>
      <c r="S3721" t="str">
        <f t="shared" si="174"/>
        <v>No</v>
      </c>
      <c r="T3721" t="str">
        <f t="shared" si="175"/>
        <v>Acads_150</v>
      </c>
      <c r="U3721" t="str">
        <f t="shared" si="176"/>
        <v>Acads_150_FA</v>
      </c>
    </row>
    <row r="3722" spans="1:21" x14ac:dyDescent="0.2">
      <c r="A3722" s="12" t="s">
        <v>6090</v>
      </c>
      <c r="B3722" s="12" t="s">
        <v>6091</v>
      </c>
      <c r="C3722" s="12">
        <v>-0.21368999999999999</v>
      </c>
      <c r="D3722" s="12">
        <v>2.7118630000000001</v>
      </c>
      <c r="E3722" s="12">
        <v>0.368892</v>
      </c>
      <c r="F3722" s="12">
        <v>-1.9140000000000001E-2</v>
      </c>
      <c r="G3722" s="12">
        <v>-0.19622000000000001</v>
      </c>
      <c r="H3722" s="12"/>
      <c r="I3722" s="12" t="s">
        <v>165</v>
      </c>
      <c r="J3722" s="12" t="s">
        <v>166</v>
      </c>
      <c r="K3722" s="12" t="s">
        <v>167</v>
      </c>
      <c r="L3722" s="12" t="s">
        <v>168</v>
      </c>
      <c r="M3722" s="12">
        <v>0.39368199999999998</v>
      </c>
      <c r="N3722" s="12">
        <v>-0.53034000000000003</v>
      </c>
      <c r="O3722" s="12" t="s">
        <v>11028</v>
      </c>
      <c r="P3722" s="12">
        <v>0.40485399999999999</v>
      </c>
      <c r="Q3722" s="12" t="s">
        <v>11189</v>
      </c>
      <c r="R3722" s="12">
        <v>150</v>
      </c>
      <c r="S3722" t="str">
        <f t="shared" si="174"/>
        <v>No</v>
      </c>
      <c r="T3722" t="str">
        <f t="shared" si="175"/>
        <v>Cyp2c50_150</v>
      </c>
      <c r="U3722" t="str">
        <f t="shared" si="176"/>
        <v>Cyp2c50_150_FA</v>
      </c>
    </row>
    <row r="3723" spans="1:21" x14ac:dyDescent="0.2">
      <c r="A3723" s="12" t="s">
        <v>6170</v>
      </c>
      <c r="B3723" s="12" t="s">
        <v>6171</v>
      </c>
      <c r="C3723" s="12"/>
      <c r="D3723" s="12"/>
      <c r="E3723" s="12"/>
      <c r="F3723" s="12">
        <v>-0.18115000000000001</v>
      </c>
      <c r="G3723" s="12"/>
      <c r="H3723" s="12">
        <v>0.334115</v>
      </c>
      <c r="I3723" s="12" t="s">
        <v>165</v>
      </c>
      <c r="J3723" s="12" t="s">
        <v>166</v>
      </c>
      <c r="K3723" s="12" t="s">
        <v>167</v>
      </c>
      <c r="L3723" s="12" t="s">
        <v>168</v>
      </c>
      <c r="M3723" s="12">
        <v>0.81629099999999999</v>
      </c>
      <c r="N3723" s="12">
        <v>-7.6480000000000006E-2</v>
      </c>
      <c r="O3723" s="12" t="s">
        <v>11028</v>
      </c>
      <c r="P3723" s="12">
        <v>8.8154999999999997E-2</v>
      </c>
      <c r="Q3723" s="12" t="s">
        <v>11189</v>
      </c>
      <c r="R3723" s="12">
        <v>150</v>
      </c>
      <c r="S3723" t="str">
        <f t="shared" si="174"/>
        <v>No</v>
      </c>
      <c r="T3723" t="str">
        <f t="shared" si="175"/>
        <v>Cyp2c50_150</v>
      </c>
      <c r="U3723" t="str">
        <f t="shared" si="176"/>
        <v>Cyp2c50_150_FA</v>
      </c>
    </row>
    <row r="3724" spans="1:21" x14ac:dyDescent="0.2">
      <c r="A3724" s="12" t="s">
        <v>839</v>
      </c>
      <c r="B3724" s="12" t="s">
        <v>840</v>
      </c>
      <c r="C3724" s="12">
        <v>-0.95408000000000004</v>
      </c>
      <c r="D3724" s="12">
        <v>-1.0347299999999999</v>
      </c>
      <c r="E3724" s="12">
        <v>-1.27877</v>
      </c>
      <c r="F3724" s="12"/>
      <c r="G3724" s="12">
        <v>-1.3019799999999999</v>
      </c>
      <c r="H3724" s="12"/>
      <c r="I3724" s="12" t="s">
        <v>841</v>
      </c>
      <c r="J3724" s="12" t="s">
        <v>842</v>
      </c>
      <c r="K3724" s="12" t="s">
        <v>843</v>
      </c>
      <c r="L3724" s="12" t="s">
        <v>844</v>
      </c>
      <c r="M3724" s="12">
        <v>9.59E-4</v>
      </c>
      <c r="N3724" s="12">
        <v>1.14239</v>
      </c>
      <c r="O3724" s="12" t="s">
        <v>22</v>
      </c>
      <c r="P3724" s="12">
        <v>3.0183529999999998</v>
      </c>
      <c r="Q3724" s="12" t="s">
        <v>11294</v>
      </c>
      <c r="R3724" s="12">
        <v>149</v>
      </c>
      <c r="S3724" t="str">
        <f t="shared" si="174"/>
        <v>Yes</v>
      </c>
      <c r="T3724" t="str">
        <f t="shared" si="175"/>
        <v>Arrb1_149</v>
      </c>
      <c r="U3724" t="str">
        <f t="shared" si="176"/>
        <v>Arrb1_149_MGO</v>
      </c>
    </row>
    <row r="3725" spans="1:21" x14ac:dyDescent="0.2">
      <c r="A3725" s="12" t="s">
        <v>1329</v>
      </c>
      <c r="B3725" s="12" t="s">
        <v>1330</v>
      </c>
      <c r="C3725" s="12">
        <v>-0.93711999999999995</v>
      </c>
      <c r="D3725" s="12">
        <v>-1.2012499999999999</v>
      </c>
      <c r="E3725" s="12">
        <v>-0.96496999999999999</v>
      </c>
      <c r="F3725" s="12">
        <v>-1.06637</v>
      </c>
      <c r="G3725" s="12">
        <v>-0.84048</v>
      </c>
      <c r="H3725" s="12">
        <v>-0.88175999999999999</v>
      </c>
      <c r="I3725" s="12" t="s">
        <v>1331</v>
      </c>
      <c r="J3725" s="12" t="s">
        <v>1332</v>
      </c>
      <c r="K3725" s="12" t="s">
        <v>1333</v>
      </c>
      <c r="L3725" s="12" t="s">
        <v>1334</v>
      </c>
      <c r="M3725" s="13">
        <v>9.2699999999999993E-6</v>
      </c>
      <c r="N3725" s="12">
        <v>0.981993</v>
      </c>
      <c r="O3725" s="12" t="s">
        <v>22</v>
      </c>
      <c r="P3725" s="12">
        <v>5.0331419999999998</v>
      </c>
      <c r="Q3725" s="12" t="s">
        <v>11366</v>
      </c>
      <c r="R3725" s="12">
        <v>149</v>
      </c>
      <c r="S3725" t="str">
        <f t="shared" si="174"/>
        <v>Yes</v>
      </c>
      <c r="T3725" t="str">
        <f t="shared" si="175"/>
        <v>Dcxr_149</v>
      </c>
      <c r="U3725" t="str">
        <f t="shared" si="176"/>
        <v>Dcxr_149_MGO</v>
      </c>
    </row>
    <row r="3726" spans="1:21" x14ac:dyDescent="0.2">
      <c r="A3726" s="12" t="s">
        <v>1957</v>
      </c>
      <c r="B3726" s="12" t="s">
        <v>1958</v>
      </c>
      <c r="C3726" s="12">
        <v>-0.71826000000000001</v>
      </c>
      <c r="D3726" s="12">
        <v>-1.0994299999999999</v>
      </c>
      <c r="E3726" s="12">
        <v>-0.86936999999999998</v>
      </c>
      <c r="F3726" s="12">
        <v>-1.4448799999999999</v>
      </c>
      <c r="G3726" s="12">
        <v>-0.70891000000000004</v>
      </c>
      <c r="H3726" s="12">
        <v>-0.19123999999999999</v>
      </c>
      <c r="I3726" s="12" t="s">
        <v>1959</v>
      </c>
      <c r="J3726" s="12" t="s">
        <v>1960</v>
      </c>
      <c r="K3726" s="12" t="s">
        <v>1961</v>
      </c>
      <c r="L3726" s="12" t="s">
        <v>1962</v>
      </c>
      <c r="M3726" s="12">
        <v>4.5620000000000001E-3</v>
      </c>
      <c r="N3726" s="12">
        <v>0.83868100000000001</v>
      </c>
      <c r="O3726" s="12" t="s">
        <v>22</v>
      </c>
      <c r="P3726" s="12">
        <v>2.3408280000000001</v>
      </c>
      <c r="Q3726" s="12" t="s">
        <v>11456</v>
      </c>
      <c r="R3726" s="12">
        <v>149</v>
      </c>
      <c r="S3726" t="str">
        <f t="shared" si="174"/>
        <v>Yes</v>
      </c>
      <c r="T3726" t="str">
        <f t="shared" si="175"/>
        <v>Celf1_149</v>
      </c>
      <c r="U3726" t="str">
        <f t="shared" si="176"/>
        <v>Celf1_149_MGO</v>
      </c>
    </row>
    <row r="3727" spans="1:21" x14ac:dyDescent="0.2">
      <c r="A3727" s="12" t="s">
        <v>2736</v>
      </c>
      <c r="B3727" s="12" t="s">
        <v>2737</v>
      </c>
      <c r="C3727" s="12">
        <v>-0.52317000000000002</v>
      </c>
      <c r="D3727" s="12">
        <v>-0.96321000000000001</v>
      </c>
      <c r="E3727" s="12">
        <v>-0.85255000000000003</v>
      </c>
      <c r="F3727" s="12">
        <v>-0.67998999999999998</v>
      </c>
      <c r="G3727" s="12">
        <v>-0.60399999999999998</v>
      </c>
      <c r="H3727" s="12">
        <v>-0.47947000000000001</v>
      </c>
      <c r="I3727" s="12" t="s">
        <v>673</v>
      </c>
      <c r="J3727" s="12" t="s">
        <v>674</v>
      </c>
      <c r="K3727" s="12" t="s">
        <v>675</v>
      </c>
      <c r="L3727" s="12" t="s">
        <v>676</v>
      </c>
      <c r="M3727" s="12">
        <v>3.1199999999999999E-4</v>
      </c>
      <c r="N3727" s="12">
        <v>0.68373300000000004</v>
      </c>
      <c r="O3727" s="12" t="s">
        <v>22</v>
      </c>
      <c r="P3727" s="12">
        <v>3.5059230000000001</v>
      </c>
      <c r="Q3727" s="12" t="s">
        <v>11268</v>
      </c>
      <c r="R3727" s="12">
        <v>149</v>
      </c>
      <c r="S3727" t="str">
        <f t="shared" si="174"/>
        <v>Yes</v>
      </c>
      <c r="T3727" t="str">
        <f t="shared" si="175"/>
        <v>Gapdh_149</v>
      </c>
      <c r="U3727" t="str">
        <f t="shared" si="176"/>
        <v>Gapdh_149_MGO</v>
      </c>
    </row>
    <row r="3728" spans="1:21" x14ac:dyDescent="0.2">
      <c r="A3728" s="12" t="s">
        <v>3385</v>
      </c>
      <c r="B3728" s="12" t="s">
        <v>3386</v>
      </c>
      <c r="C3728" s="12"/>
      <c r="D3728" s="12"/>
      <c r="E3728" s="12">
        <v>-0.48418</v>
      </c>
      <c r="F3728" s="12">
        <v>-0.72687999999999997</v>
      </c>
      <c r="G3728" s="12">
        <v>-0.41436000000000001</v>
      </c>
      <c r="H3728" s="12">
        <v>-0.53442999999999996</v>
      </c>
      <c r="I3728" s="12" t="s">
        <v>3387</v>
      </c>
      <c r="J3728" s="12" t="s">
        <v>3388</v>
      </c>
      <c r="K3728" s="12" t="s">
        <v>3389</v>
      </c>
      <c r="L3728" s="12" t="s">
        <v>3390</v>
      </c>
      <c r="M3728" s="12">
        <v>3.9899999999999996E-3</v>
      </c>
      <c r="N3728" s="12">
        <v>0.53996200000000005</v>
      </c>
      <c r="O3728" s="12" t="s">
        <v>22</v>
      </c>
      <c r="P3728" s="12">
        <v>2.3990800000000001</v>
      </c>
      <c r="Q3728" s="12" t="s">
        <v>11643</v>
      </c>
      <c r="R3728" s="12">
        <v>149</v>
      </c>
      <c r="S3728" t="str">
        <f t="shared" si="174"/>
        <v>Yes</v>
      </c>
      <c r="T3728" t="str">
        <f t="shared" si="175"/>
        <v>Cstf2_149</v>
      </c>
      <c r="U3728" t="str">
        <f t="shared" si="176"/>
        <v>Cstf2_149_MGO</v>
      </c>
    </row>
    <row r="3729" spans="1:21" x14ac:dyDescent="0.2">
      <c r="A3729" s="12" t="s">
        <v>2736</v>
      </c>
      <c r="B3729" s="12" t="s">
        <v>2737</v>
      </c>
      <c r="C3729" s="12">
        <v>-0.51073999999999997</v>
      </c>
      <c r="D3729" s="12">
        <v>-5.3839999999999999E-2</v>
      </c>
      <c r="E3729" s="12">
        <v>-0.17071</v>
      </c>
      <c r="F3729" s="12">
        <v>-0.42470999999999998</v>
      </c>
      <c r="G3729" s="12">
        <v>-0.59916999999999998</v>
      </c>
      <c r="H3729" s="12">
        <v>-0.29311999999999999</v>
      </c>
      <c r="I3729" s="12" t="s">
        <v>673</v>
      </c>
      <c r="J3729" s="12" t="s">
        <v>674</v>
      </c>
      <c r="K3729" s="12" t="s">
        <v>675</v>
      </c>
      <c r="L3729" s="12" t="s">
        <v>676</v>
      </c>
      <c r="M3729" s="12">
        <v>1.0030000000000001E-2</v>
      </c>
      <c r="N3729" s="12">
        <v>0.34204800000000002</v>
      </c>
      <c r="O3729" s="12" t="s">
        <v>6686</v>
      </c>
      <c r="P3729" s="12">
        <v>1.998694</v>
      </c>
      <c r="Q3729" s="12" t="s">
        <v>11268</v>
      </c>
      <c r="R3729" s="12">
        <v>149</v>
      </c>
      <c r="S3729" t="str">
        <f t="shared" si="174"/>
        <v>Yes</v>
      </c>
      <c r="T3729" t="str">
        <f t="shared" si="175"/>
        <v>Gapdh_149</v>
      </c>
      <c r="U3729" t="str">
        <f t="shared" si="176"/>
        <v>Gapdh_149_AA</v>
      </c>
    </row>
    <row r="3730" spans="1:21" x14ac:dyDescent="0.2">
      <c r="A3730" s="12" t="s">
        <v>3385</v>
      </c>
      <c r="B3730" s="12" t="s">
        <v>3386</v>
      </c>
      <c r="C3730" s="12">
        <v>0.58603099999999997</v>
      </c>
      <c r="D3730" s="12">
        <v>1.037326</v>
      </c>
      <c r="E3730" s="12"/>
      <c r="F3730" s="12">
        <v>0.51176699999999997</v>
      </c>
      <c r="G3730" s="12">
        <v>0.27123900000000001</v>
      </c>
      <c r="H3730" s="12"/>
      <c r="I3730" s="12" t="s">
        <v>3387</v>
      </c>
      <c r="J3730" s="12" t="s">
        <v>3388</v>
      </c>
      <c r="K3730" s="12" t="s">
        <v>3389</v>
      </c>
      <c r="L3730" s="12" t="s">
        <v>3390</v>
      </c>
      <c r="M3730" s="12">
        <v>3.2905999999999998E-2</v>
      </c>
      <c r="N3730" s="12">
        <v>-0.60158999999999996</v>
      </c>
      <c r="O3730" s="12" t="s">
        <v>6686</v>
      </c>
      <c r="P3730" s="12">
        <v>1.4827220000000001</v>
      </c>
      <c r="Q3730" s="12" t="s">
        <v>11643</v>
      </c>
      <c r="R3730" s="12">
        <v>149</v>
      </c>
      <c r="S3730" t="str">
        <f t="shared" si="174"/>
        <v>Yes</v>
      </c>
      <c r="T3730" t="str">
        <f t="shared" si="175"/>
        <v>Cstf2_149</v>
      </c>
      <c r="U3730" t="str">
        <f t="shared" si="176"/>
        <v>Cstf2_149_AA</v>
      </c>
    </row>
    <row r="3731" spans="1:21" x14ac:dyDescent="0.2">
      <c r="A3731" s="12" t="s">
        <v>1329</v>
      </c>
      <c r="B3731" s="12" t="s">
        <v>1330</v>
      </c>
      <c r="C3731" s="12">
        <v>-0.35774</v>
      </c>
      <c r="D3731" s="12">
        <v>-0.93688000000000005</v>
      </c>
      <c r="E3731" s="12"/>
      <c r="F3731" s="12">
        <v>-0.29603000000000002</v>
      </c>
      <c r="G3731" s="12">
        <v>-0.27943000000000001</v>
      </c>
      <c r="H3731" s="12"/>
      <c r="I3731" s="12" t="s">
        <v>1331</v>
      </c>
      <c r="J3731" s="12" t="s">
        <v>1332</v>
      </c>
      <c r="K3731" s="12" t="s">
        <v>1333</v>
      </c>
      <c r="L3731" s="12" t="s">
        <v>1334</v>
      </c>
      <c r="M3731" s="12">
        <v>5.9018000000000001E-2</v>
      </c>
      <c r="N3731" s="12">
        <v>0.46752199999999999</v>
      </c>
      <c r="O3731" s="12" t="s">
        <v>6686</v>
      </c>
      <c r="P3731" s="12">
        <v>1.229015</v>
      </c>
      <c r="Q3731" s="12" t="s">
        <v>11366</v>
      </c>
      <c r="R3731" s="12">
        <v>149</v>
      </c>
      <c r="S3731" t="str">
        <f t="shared" si="174"/>
        <v>No</v>
      </c>
      <c r="T3731" t="str">
        <f t="shared" si="175"/>
        <v>Dcxr_149</v>
      </c>
      <c r="U3731" t="str">
        <f t="shared" si="176"/>
        <v>Dcxr_149_AA</v>
      </c>
    </row>
    <row r="3732" spans="1:21" x14ac:dyDescent="0.2">
      <c r="A3732" s="12" t="s">
        <v>7650</v>
      </c>
      <c r="B3732" s="12" t="s">
        <v>7651</v>
      </c>
      <c r="C3732" s="12">
        <v>-0.56849000000000005</v>
      </c>
      <c r="D3732" s="12"/>
      <c r="E3732" s="12">
        <v>-0.26313999999999999</v>
      </c>
      <c r="F3732" s="12">
        <v>-0.19022</v>
      </c>
      <c r="G3732" s="12"/>
      <c r="H3732" s="12"/>
      <c r="I3732" s="12" t="s">
        <v>7652</v>
      </c>
      <c r="J3732" s="12" t="s">
        <v>7653</v>
      </c>
      <c r="K3732" s="12" t="s">
        <v>7654</v>
      </c>
      <c r="L3732" s="12" t="s">
        <v>7655</v>
      </c>
      <c r="M3732" s="12">
        <v>9.8849999999999993E-2</v>
      </c>
      <c r="N3732" s="12">
        <v>0.34061799999999998</v>
      </c>
      <c r="O3732" s="12" t="s">
        <v>6686</v>
      </c>
      <c r="P3732" s="12">
        <v>1.0050220000000001</v>
      </c>
      <c r="Q3732" s="12" t="s">
        <v>12080</v>
      </c>
      <c r="R3732" s="12">
        <v>149</v>
      </c>
      <c r="S3732" t="str">
        <f t="shared" si="174"/>
        <v>No</v>
      </c>
      <c r="T3732" t="str">
        <f t="shared" si="175"/>
        <v>Rabgap1_149</v>
      </c>
      <c r="U3732" t="str">
        <f t="shared" si="176"/>
        <v>Rabgap1_149_AA</v>
      </c>
    </row>
    <row r="3733" spans="1:21" x14ac:dyDescent="0.2">
      <c r="A3733" s="12" t="s">
        <v>8795</v>
      </c>
      <c r="B3733" s="12" t="s">
        <v>8796</v>
      </c>
      <c r="C3733" s="12">
        <v>-0.25692999999999999</v>
      </c>
      <c r="D3733" s="12"/>
      <c r="E3733" s="12"/>
      <c r="F3733" s="12"/>
      <c r="G3733" s="12">
        <v>-0.76551999999999998</v>
      </c>
      <c r="H3733" s="12"/>
      <c r="I3733" s="12" t="s">
        <v>8797</v>
      </c>
      <c r="J3733" s="12" t="s">
        <v>8798</v>
      </c>
      <c r="K3733" s="12" t="s">
        <v>8799</v>
      </c>
      <c r="L3733" s="12" t="s">
        <v>8800</v>
      </c>
      <c r="M3733" s="12">
        <v>0.293854</v>
      </c>
      <c r="N3733" s="12">
        <v>0.51122299999999998</v>
      </c>
      <c r="O3733" s="12" t="s">
        <v>6686</v>
      </c>
      <c r="P3733" s="12">
        <v>0.53186900000000004</v>
      </c>
      <c r="Q3733" s="12" t="s">
        <v>12207</v>
      </c>
      <c r="R3733" s="12">
        <v>149</v>
      </c>
      <c r="S3733" t="str">
        <f t="shared" si="174"/>
        <v>No</v>
      </c>
      <c r="T3733" t="str">
        <f t="shared" si="175"/>
        <v>Map3k20_149</v>
      </c>
      <c r="U3733" t="str">
        <f t="shared" si="176"/>
        <v>Map3k20_149_AA</v>
      </c>
    </row>
    <row r="3734" spans="1:21" x14ac:dyDescent="0.2">
      <c r="A3734" s="12" t="s">
        <v>9426</v>
      </c>
      <c r="B3734" s="12" t="s">
        <v>9427</v>
      </c>
      <c r="C3734" s="12">
        <v>0.17235700000000001</v>
      </c>
      <c r="D3734" s="12"/>
      <c r="E3734" s="12">
        <v>1.588193</v>
      </c>
      <c r="F3734" s="12"/>
      <c r="G3734" s="12">
        <v>-0.18468000000000001</v>
      </c>
      <c r="H3734" s="12"/>
      <c r="I3734" s="12" t="s">
        <v>9428</v>
      </c>
      <c r="J3734" s="12" t="s">
        <v>9429</v>
      </c>
      <c r="K3734" s="12" t="s">
        <v>9430</v>
      </c>
      <c r="L3734" s="12" t="s">
        <v>9431</v>
      </c>
      <c r="M3734" s="12">
        <v>0.43424200000000002</v>
      </c>
      <c r="N3734" s="12">
        <v>-0.52529000000000003</v>
      </c>
      <c r="O3734" s="12" t="s">
        <v>6686</v>
      </c>
      <c r="P3734" s="12">
        <v>0.36226799999999998</v>
      </c>
      <c r="Q3734" s="12" t="s">
        <v>12275</v>
      </c>
      <c r="R3734" s="12">
        <v>149</v>
      </c>
      <c r="S3734" t="str">
        <f t="shared" si="174"/>
        <v>No</v>
      </c>
      <c r="T3734" t="str">
        <f t="shared" si="175"/>
        <v>Tbc1d22a_149</v>
      </c>
      <c r="U3734" t="str">
        <f t="shared" si="176"/>
        <v>Tbc1d22a_149_AA</v>
      </c>
    </row>
    <row r="3735" spans="1:21" x14ac:dyDescent="0.2">
      <c r="A3735" s="12" t="s">
        <v>839</v>
      </c>
      <c r="B3735" s="12" t="s">
        <v>840</v>
      </c>
      <c r="C3735" s="12">
        <v>-0.17463000000000001</v>
      </c>
      <c r="D3735" s="12"/>
      <c r="E3735" s="12"/>
      <c r="F3735" s="12"/>
      <c r="G3735" s="12"/>
      <c r="H3735" s="12">
        <v>2.5257000000000002E-2</v>
      </c>
      <c r="I3735" s="12" t="s">
        <v>841</v>
      </c>
      <c r="J3735" s="12" t="s">
        <v>842</v>
      </c>
      <c r="K3735" s="12" t="s">
        <v>843</v>
      </c>
      <c r="L3735" s="12" t="s">
        <v>844</v>
      </c>
      <c r="M3735" s="12">
        <v>0.59144200000000002</v>
      </c>
      <c r="N3735" s="12">
        <v>7.4685000000000001E-2</v>
      </c>
      <c r="O3735" s="12" t="s">
        <v>6686</v>
      </c>
      <c r="P3735" s="12">
        <v>0.22808800000000001</v>
      </c>
      <c r="Q3735" s="12" t="s">
        <v>11294</v>
      </c>
      <c r="R3735" s="12">
        <v>149</v>
      </c>
      <c r="S3735" t="str">
        <f t="shared" si="174"/>
        <v>No</v>
      </c>
      <c r="T3735" t="str">
        <f t="shared" si="175"/>
        <v>Arrb1_149</v>
      </c>
      <c r="U3735" t="str">
        <f t="shared" si="176"/>
        <v>Arrb1_149_AA</v>
      </c>
    </row>
    <row r="3736" spans="1:21" x14ac:dyDescent="0.2">
      <c r="A3736" s="12" t="s">
        <v>1329</v>
      </c>
      <c r="B3736" s="12" t="s">
        <v>1330</v>
      </c>
      <c r="C3736" s="12">
        <v>-2.0960000000000001</v>
      </c>
      <c r="D3736" s="12">
        <v>-2.1065999999999998</v>
      </c>
      <c r="E3736" s="12">
        <v>-2.0504500000000001</v>
      </c>
      <c r="F3736" s="12">
        <v>-2.01153</v>
      </c>
      <c r="G3736" s="12">
        <v>-2.60432</v>
      </c>
      <c r="H3736" s="12">
        <v>-2.3751699999999998</v>
      </c>
      <c r="I3736" s="12" t="s">
        <v>1331</v>
      </c>
      <c r="J3736" s="12" t="s">
        <v>1332</v>
      </c>
      <c r="K3736" s="12" t="s">
        <v>1333</v>
      </c>
      <c r="L3736" s="12" t="s">
        <v>1334</v>
      </c>
      <c r="M3736" s="13">
        <v>2.7599999999999998E-6</v>
      </c>
      <c r="N3736" s="12">
        <v>2.207344</v>
      </c>
      <c r="O3736" s="12" t="s">
        <v>11028</v>
      </c>
      <c r="P3736" s="12">
        <v>5.5589839999999997</v>
      </c>
      <c r="Q3736" s="12" t="s">
        <v>11366</v>
      </c>
      <c r="R3736" s="12">
        <v>149</v>
      </c>
      <c r="S3736" t="str">
        <f t="shared" si="174"/>
        <v>Yes</v>
      </c>
      <c r="T3736" t="str">
        <f t="shared" si="175"/>
        <v>Dcxr_149</v>
      </c>
      <c r="U3736" t="str">
        <f t="shared" si="176"/>
        <v>Dcxr_149_FA</v>
      </c>
    </row>
    <row r="3737" spans="1:21" x14ac:dyDescent="0.2">
      <c r="A3737" s="12" t="s">
        <v>1957</v>
      </c>
      <c r="B3737" s="12" t="s">
        <v>1958</v>
      </c>
      <c r="C3737" s="12">
        <v>-1.13758</v>
      </c>
      <c r="D3737" s="12">
        <v>-1.18956</v>
      </c>
      <c r="E3737" s="12">
        <v>-0.83801999999999999</v>
      </c>
      <c r="F3737" s="12">
        <v>-1.43425</v>
      </c>
      <c r="G3737" s="12">
        <v>-1.18485</v>
      </c>
      <c r="H3737" s="12">
        <v>-1.10337</v>
      </c>
      <c r="I3737" s="12" t="s">
        <v>1959</v>
      </c>
      <c r="J3737" s="12" t="s">
        <v>1960</v>
      </c>
      <c r="K3737" s="12" t="s">
        <v>1961</v>
      </c>
      <c r="L3737" s="12" t="s">
        <v>1962</v>
      </c>
      <c r="M3737" s="13">
        <v>2.6400000000000001E-5</v>
      </c>
      <c r="N3737" s="12">
        <v>1.147939</v>
      </c>
      <c r="O3737" s="12" t="s">
        <v>11028</v>
      </c>
      <c r="P3737" s="12">
        <v>4.578055</v>
      </c>
      <c r="Q3737" s="12" t="s">
        <v>11456</v>
      </c>
      <c r="R3737" s="12">
        <v>149</v>
      </c>
      <c r="S3737" t="str">
        <f t="shared" si="174"/>
        <v>Yes</v>
      </c>
      <c r="T3737" t="str">
        <f t="shared" si="175"/>
        <v>Celf1_149</v>
      </c>
      <c r="U3737" t="str">
        <f t="shared" si="176"/>
        <v>Celf1_149_FA</v>
      </c>
    </row>
    <row r="3738" spans="1:21" x14ac:dyDescent="0.2">
      <c r="A3738" s="12" t="s">
        <v>2736</v>
      </c>
      <c r="B3738" s="12" t="s">
        <v>2737</v>
      </c>
      <c r="C3738" s="12">
        <v>-1.2800000000000001E-2</v>
      </c>
      <c r="D3738" s="12">
        <v>0.24998600000000001</v>
      </c>
      <c r="E3738" s="12">
        <v>6.3963000000000006E-2</v>
      </c>
      <c r="F3738" s="12">
        <v>-9.11E-3</v>
      </c>
      <c r="G3738" s="12">
        <v>0.16000200000000001</v>
      </c>
      <c r="H3738" s="12">
        <v>0.159384</v>
      </c>
      <c r="I3738" s="12" t="s">
        <v>673</v>
      </c>
      <c r="J3738" s="12" t="s">
        <v>674</v>
      </c>
      <c r="K3738" s="12" t="s">
        <v>675</v>
      </c>
      <c r="L3738" s="12" t="s">
        <v>676</v>
      </c>
      <c r="M3738" s="12">
        <v>6.4063999999999996E-2</v>
      </c>
      <c r="N3738" s="12">
        <v>-0.1019</v>
      </c>
      <c r="O3738" s="12" t="s">
        <v>11028</v>
      </c>
      <c r="P3738" s="12">
        <v>1.1933879999999999</v>
      </c>
      <c r="Q3738" s="12" t="s">
        <v>11268</v>
      </c>
      <c r="R3738" s="12">
        <v>149</v>
      </c>
      <c r="S3738" t="str">
        <f t="shared" si="174"/>
        <v>No</v>
      </c>
      <c r="T3738" t="str">
        <f t="shared" si="175"/>
        <v>Gapdh_149</v>
      </c>
      <c r="U3738" t="str">
        <f t="shared" si="176"/>
        <v>Gapdh_149_FA</v>
      </c>
    </row>
    <row r="3739" spans="1:21" x14ac:dyDescent="0.2">
      <c r="A3739" s="12" t="s">
        <v>901</v>
      </c>
      <c r="B3739" s="12" t="s">
        <v>902</v>
      </c>
      <c r="C3739" s="12">
        <v>-1.00116</v>
      </c>
      <c r="D3739" s="12">
        <v>-1.1036600000000001</v>
      </c>
      <c r="E3739" s="12">
        <v>-1.3085</v>
      </c>
      <c r="F3739" s="12">
        <v>-1.10554</v>
      </c>
      <c r="G3739" s="12">
        <v>-1.0469299999999999</v>
      </c>
      <c r="H3739" s="12">
        <v>-1.1532</v>
      </c>
      <c r="I3739" s="12" t="s">
        <v>903</v>
      </c>
      <c r="J3739" s="12" t="s">
        <v>904</v>
      </c>
      <c r="K3739" s="12" t="s">
        <v>905</v>
      </c>
      <c r="L3739" s="12" t="s">
        <v>906</v>
      </c>
      <c r="M3739" s="13">
        <v>1.64E-6</v>
      </c>
      <c r="N3739" s="12">
        <v>1.119831</v>
      </c>
      <c r="O3739" s="12" t="s">
        <v>22</v>
      </c>
      <c r="P3739" s="12">
        <v>5.7857240000000001</v>
      </c>
      <c r="Q3739" s="12" t="s">
        <v>11303</v>
      </c>
      <c r="R3739" s="12">
        <v>148</v>
      </c>
      <c r="S3739" t="str">
        <f t="shared" si="174"/>
        <v>Yes</v>
      </c>
      <c r="T3739" t="str">
        <f t="shared" si="175"/>
        <v>Mgmt_148</v>
      </c>
      <c r="U3739" t="str">
        <f t="shared" si="176"/>
        <v>Mgmt_148_MGO</v>
      </c>
    </row>
    <row r="3740" spans="1:21" x14ac:dyDescent="0.2">
      <c r="A3740" s="12" t="s">
        <v>2570</v>
      </c>
      <c r="B3740" s="12" t="s">
        <v>2571</v>
      </c>
      <c r="C3740" s="12">
        <v>-0.78639999999999999</v>
      </c>
      <c r="D3740" s="12">
        <v>-0.84016999999999997</v>
      </c>
      <c r="E3740" s="12">
        <v>-0.79305000000000003</v>
      </c>
      <c r="F3740" s="12">
        <v>-0.85904000000000003</v>
      </c>
      <c r="G3740" s="12">
        <v>-0.47706999999999999</v>
      </c>
      <c r="H3740" s="12">
        <v>-0.55991000000000002</v>
      </c>
      <c r="I3740" s="12" t="s">
        <v>2572</v>
      </c>
      <c r="J3740" s="12" t="s">
        <v>2573</v>
      </c>
      <c r="K3740" s="12" t="s">
        <v>2574</v>
      </c>
      <c r="L3740" s="12" t="s">
        <v>2575</v>
      </c>
      <c r="M3740" s="12">
        <v>1.08E-4</v>
      </c>
      <c r="N3740" s="12">
        <v>0.71927399999999997</v>
      </c>
      <c r="O3740" s="12" t="s">
        <v>22</v>
      </c>
      <c r="P3740" s="12">
        <v>3.9672689999999999</v>
      </c>
      <c r="Q3740" s="12" t="s">
        <v>11537</v>
      </c>
      <c r="R3740" s="12">
        <v>148</v>
      </c>
      <c r="S3740" t="str">
        <f t="shared" si="174"/>
        <v>Yes</v>
      </c>
      <c r="T3740" t="str">
        <f t="shared" si="175"/>
        <v>Cct8_148</v>
      </c>
      <c r="U3740" t="str">
        <f t="shared" si="176"/>
        <v>Cct8_148_MGO</v>
      </c>
    </row>
    <row r="3741" spans="1:21" x14ac:dyDescent="0.2">
      <c r="A3741" s="12" t="s">
        <v>4063</v>
      </c>
      <c r="B3741" s="12" t="s">
        <v>4064</v>
      </c>
      <c r="C3741" s="12"/>
      <c r="D3741" s="12"/>
      <c r="E3741" s="12">
        <v>-0.45463999999999999</v>
      </c>
      <c r="F3741" s="12">
        <v>-0.24479000000000001</v>
      </c>
      <c r="G3741" s="12">
        <v>-0.42797000000000002</v>
      </c>
      <c r="H3741" s="12">
        <v>-0.10816000000000001</v>
      </c>
      <c r="I3741" s="12" t="s">
        <v>321</v>
      </c>
      <c r="J3741" s="12" t="s">
        <v>322</v>
      </c>
      <c r="K3741" s="12" t="s">
        <v>323</v>
      </c>
      <c r="L3741" s="12" t="s">
        <v>324</v>
      </c>
      <c r="M3741" s="12">
        <v>3.2280999999999997E-2</v>
      </c>
      <c r="N3741" s="12">
        <v>0.30889</v>
      </c>
      <c r="O3741" s="12" t="s">
        <v>22</v>
      </c>
      <c r="P3741" s="12">
        <v>1.4910509999999999</v>
      </c>
      <c r="Q3741" s="12" t="s">
        <v>11214</v>
      </c>
      <c r="R3741" s="12">
        <v>148</v>
      </c>
      <c r="S3741" t="str">
        <f t="shared" si="174"/>
        <v>Yes</v>
      </c>
      <c r="T3741" t="str">
        <f t="shared" si="175"/>
        <v>Aldh6a1_148</v>
      </c>
      <c r="U3741" t="str">
        <f t="shared" si="176"/>
        <v>Aldh6a1_148_MGO</v>
      </c>
    </row>
    <row r="3742" spans="1:21" x14ac:dyDescent="0.2">
      <c r="A3742" s="12" t="s">
        <v>4743</v>
      </c>
      <c r="B3742" s="12" t="s">
        <v>4744</v>
      </c>
      <c r="C3742" s="12"/>
      <c r="D3742" s="12"/>
      <c r="E3742" s="12">
        <v>0.632884</v>
      </c>
      <c r="F3742" s="12">
        <v>0.20028599999999999</v>
      </c>
      <c r="G3742" s="12">
        <v>0.64939599999999997</v>
      </c>
      <c r="H3742" s="12"/>
      <c r="I3742" s="12" t="s">
        <v>4745</v>
      </c>
      <c r="J3742" s="12" t="s">
        <v>4746</v>
      </c>
      <c r="K3742" s="12" t="s">
        <v>4747</v>
      </c>
      <c r="L3742" s="12" t="s">
        <v>4748</v>
      </c>
      <c r="M3742" s="12">
        <v>7.8265000000000001E-2</v>
      </c>
      <c r="N3742" s="12">
        <v>-0.49419000000000002</v>
      </c>
      <c r="O3742" s="12" t="s">
        <v>22</v>
      </c>
      <c r="P3742" s="12">
        <v>1.106433</v>
      </c>
      <c r="Q3742" s="12" t="s">
        <v>11792</v>
      </c>
      <c r="R3742" s="12">
        <v>148</v>
      </c>
      <c r="S3742" t="str">
        <f t="shared" si="174"/>
        <v>No</v>
      </c>
      <c r="T3742" t="str">
        <f t="shared" si="175"/>
        <v>Pa2g4_148</v>
      </c>
      <c r="U3742" t="str">
        <f t="shared" si="176"/>
        <v>Pa2g4_148_MGO</v>
      </c>
    </row>
    <row r="3743" spans="1:21" x14ac:dyDescent="0.2">
      <c r="A3743" s="12" t="s">
        <v>5826</v>
      </c>
      <c r="B3743" s="12" t="s">
        <v>5827</v>
      </c>
      <c r="C3743" s="12"/>
      <c r="D3743" s="12">
        <v>-1.4487099999999999</v>
      </c>
      <c r="E3743" s="12">
        <v>-0.45749000000000001</v>
      </c>
      <c r="F3743" s="12"/>
      <c r="G3743" s="12"/>
      <c r="H3743" s="12"/>
      <c r="I3743" s="12" t="s">
        <v>321</v>
      </c>
      <c r="J3743" s="12" t="s">
        <v>322</v>
      </c>
      <c r="K3743" s="12" t="s">
        <v>323</v>
      </c>
      <c r="L3743" s="12" t="s">
        <v>324</v>
      </c>
      <c r="M3743" s="12">
        <v>0.30526999999999999</v>
      </c>
      <c r="N3743" s="12">
        <v>0.95309999999999995</v>
      </c>
      <c r="O3743" s="12" t="s">
        <v>22</v>
      </c>
      <c r="P3743" s="12">
        <v>0.51531499999999997</v>
      </c>
      <c r="Q3743" s="12" t="s">
        <v>11214</v>
      </c>
      <c r="R3743" s="12">
        <v>148</v>
      </c>
      <c r="S3743" t="str">
        <f t="shared" si="174"/>
        <v>No</v>
      </c>
      <c r="T3743" t="str">
        <f t="shared" si="175"/>
        <v>Aldh6a1_148</v>
      </c>
      <c r="U3743" t="str">
        <f t="shared" si="176"/>
        <v>Aldh6a1_148_MGO</v>
      </c>
    </row>
    <row r="3744" spans="1:21" x14ac:dyDescent="0.2">
      <c r="A3744" s="12" t="s">
        <v>6719</v>
      </c>
      <c r="B3744" s="12" t="s">
        <v>6720</v>
      </c>
      <c r="C3744" s="12">
        <v>-0.58870999999999996</v>
      </c>
      <c r="D3744" s="12">
        <v>-0.85906000000000005</v>
      </c>
      <c r="E3744" s="12"/>
      <c r="F3744" s="12">
        <v>-0.74326000000000003</v>
      </c>
      <c r="G3744" s="12"/>
      <c r="H3744" s="12"/>
      <c r="I3744" s="12" t="s">
        <v>6721</v>
      </c>
      <c r="J3744" s="12" t="s">
        <v>6722</v>
      </c>
      <c r="K3744" s="12" t="s">
        <v>6723</v>
      </c>
      <c r="L3744" s="12" t="s">
        <v>6724</v>
      </c>
      <c r="M3744" s="12">
        <v>1.1302E-2</v>
      </c>
      <c r="N3744" s="12">
        <v>0.73034500000000002</v>
      </c>
      <c r="O3744" s="12" t="s">
        <v>6686</v>
      </c>
      <c r="P3744" s="12">
        <v>1.9468270000000001</v>
      </c>
      <c r="Q3744" s="12" t="s">
        <v>11974</v>
      </c>
      <c r="R3744" s="12">
        <v>148</v>
      </c>
      <c r="S3744" t="str">
        <f t="shared" si="174"/>
        <v>Yes</v>
      </c>
      <c r="T3744" t="str">
        <f t="shared" si="175"/>
        <v>Rps27a_148</v>
      </c>
      <c r="U3744" t="str">
        <f t="shared" si="176"/>
        <v>Rps27a_148_AA</v>
      </c>
    </row>
    <row r="3745" spans="1:21" x14ac:dyDescent="0.2">
      <c r="A3745" s="12" t="s">
        <v>901</v>
      </c>
      <c r="B3745" s="12" t="s">
        <v>902</v>
      </c>
      <c r="C3745" s="12">
        <v>-0.47005000000000002</v>
      </c>
      <c r="D3745" s="12"/>
      <c r="E3745" s="12">
        <v>-1.12835</v>
      </c>
      <c r="F3745" s="12"/>
      <c r="G3745" s="12"/>
      <c r="H3745" s="12">
        <v>-0.50809000000000004</v>
      </c>
      <c r="I3745" s="12" t="s">
        <v>903</v>
      </c>
      <c r="J3745" s="12" t="s">
        <v>904</v>
      </c>
      <c r="K3745" s="12" t="s">
        <v>905</v>
      </c>
      <c r="L3745" s="12" t="s">
        <v>906</v>
      </c>
      <c r="M3745" s="12">
        <v>8.1249000000000002E-2</v>
      </c>
      <c r="N3745" s="12">
        <v>0.70216699999999999</v>
      </c>
      <c r="O3745" s="12" t="s">
        <v>6686</v>
      </c>
      <c r="P3745" s="12">
        <v>1.0901810000000001</v>
      </c>
      <c r="Q3745" s="12" t="s">
        <v>11303</v>
      </c>
      <c r="R3745" s="12">
        <v>148</v>
      </c>
      <c r="S3745" t="str">
        <f t="shared" si="174"/>
        <v>No</v>
      </c>
      <c r="T3745" t="str">
        <f t="shared" si="175"/>
        <v>Mgmt_148</v>
      </c>
      <c r="U3745" t="str">
        <f t="shared" si="176"/>
        <v>Mgmt_148_AA</v>
      </c>
    </row>
    <row r="3746" spans="1:21" x14ac:dyDescent="0.2">
      <c r="A3746" s="12" t="s">
        <v>2570</v>
      </c>
      <c r="B3746" s="12" t="s">
        <v>2571</v>
      </c>
      <c r="C3746" s="12">
        <v>-0.31692999999999999</v>
      </c>
      <c r="D3746" s="12"/>
      <c r="E3746" s="12">
        <v>-7.0319999999999994E-2</v>
      </c>
      <c r="F3746" s="12"/>
      <c r="G3746" s="12"/>
      <c r="H3746" s="12">
        <v>-0.24843999999999999</v>
      </c>
      <c r="I3746" s="12" t="s">
        <v>2572</v>
      </c>
      <c r="J3746" s="12" t="s">
        <v>2573</v>
      </c>
      <c r="K3746" s="12" t="s">
        <v>2574</v>
      </c>
      <c r="L3746" s="12" t="s">
        <v>2575</v>
      </c>
      <c r="M3746" s="12">
        <v>0.10219499999999999</v>
      </c>
      <c r="N3746" s="12">
        <v>0.211897</v>
      </c>
      <c r="O3746" s="12" t="s">
        <v>6686</v>
      </c>
      <c r="P3746" s="12">
        <v>0.99057200000000001</v>
      </c>
      <c r="Q3746" s="12" t="s">
        <v>11537</v>
      </c>
      <c r="R3746" s="12">
        <v>148</v>
      </c>
      <c r="S3746" t="str">
        <f t="shared" si="174"/>
        <v>No</v>
      </c>
      <c r="T3746" t="str">
        <f t="shared" si="175"/>
        <v>Cct8_148</v>
      </c>
      <c r="U3746" t="str">
        <f t="shared" si="176"/>
        <v>Cct8_148_AA</v>
      </c>
    </row>
    <row r="3747" spans="1:21" x14ac:dyDescent="0.2">
      <c r="A3747" s="12" t="s">
        <v>5826</v>
      </c>
      <c r="B3747" s="12" t="s">
        <v>5827</v>
      </c>
      <c r="C3747" s="12">
        <v>0.96274800000000005</v>
      </c>
      <c r="D3747" s="12"/>
      <c r="E3747" s="12">
        <v>0.50565800000000005</v>
      </c>
      <c r="F3747" s="12"/>
      <c r="G3747" s="12"/>
      <c r="H3747" s="12"/>
      <c r="I3747" s="12" t="s">
        <v>321</v>
      </c>
      <c r="J3747" s="12" t="s">
        <v>322</v>
      </c>
      <c r="K3747" s="12" t="s">
        <v>323</v>
      </c>
      <c r="L3747" s="12" t="s">
        <v>324</v>
      </c>
      <c r="M3747" s="12">
        <v>0.19211700000000001</v>
      </c>
      <c r="N3747" s="12">
        <v>-0.73419999999999996</v>
      </c>
      <c r="O3747" s="12" t="s">
        <v>6686</v>
      </c>
      <c r="P3747" s="12">
        <v>0.71643500000000004</v>
      </c>
      <c r="Q3747" s="12" t="s">
        <v>11214</v>
      </c>
      <c r="R3747" s="12">
        <v>148</v>
      </c>
      <c r="S3747" t="str">
        <f t="shared" si="174"/>
        <v>No</v>
      </c>
      <c r="T3747" t="str">
        <f t="shared" si="175"/>
        <v>Aldh6a1_148</v>
      </c>
      <c r="U3747" t="str">
        <f t="shared" si="176"/>
        <v>Aldh6a1_148_AA</v>
      </c>
    </row>
    <row r="3748" spans="1:21" x14ac:dyDescent="0.2">
      <c r="A3748" s="12" t="s">
        <v>4743</v>
      </c>
      <c r="B3748" s="12" t="s">
        <v>4744</v>
      </c>
      <c r="C3748" s="12">
        <v>1.014923</v>
      </c>
      <c r="D3748" s="12"/>
      <c r="E3748" s="12"/>
      <c r="F3748" s="12"/>
      <c r="G3748" s="12">
        <v>0.47165800000000002</v>
      </c>
      <c r="H3748" s="12"/>
      <c r="I3748" s="12" t="s">
        <v>4745</v>
      </c>
      <c r="J3748" s="12" t="s">
        <v>4746</v>
      </c>
      <c r="K3748" s="12" t="s">
        <v>4747</v>
      </c>
      <c r="L3748" s="12" t="s">
        <v>4748</v>
      </c>
      <c r="M3748" s="12">
        <v>0.223052</v>
      </c>
      <c r="N3748" s="12">
        <v>-0.74329000000000001</v>
      </c>
      <c r="O3748" s="12" t="s">
        <v>6686</v>
      </c>
      <c r="P3748" s="12">
        <v>0.65159500000000004</v>
      </c>
      <c r="Q3748" s="12" t="s">
        <v>11792</v>
      </c>
      <c r="R3748" s="12">
        <v>148</v>
      </c>
      <c r="S3748" t="str">
        <f t="shared" si="174"/>
        <v>No</v>
      </c>
      <c r="T3748" t="str">
        <f t="shared" si="175"/>
        <v>Pa2g4_148</v>
      </c>
      <c r="U3748" t="str">
        <f t="shared" si="176"/>
        <v>Pa2g4_148_AA</v>
      </c>
    </row>
    <row r="3749" spans="1:21" x14ac:dyDescent="0.2">
      <c r="A3749" s="12" t="s">
        <v>4063</v>
      </c>
      <c r="B3749" s="12" t="s">
        <v>4064</v>
      </c>
      <c r="C3749" s="12">
        <v>0.71995399999999998</v>
      </c>
      <c r="D3749" s="12"/>
      <c r="E3749" s="12">
        <v>0.169991</v>
      </c>
      <c r="F3749" s="12"/>
      <c r="G3749" s="12"/>
      <c r="H3749" s="12">
        <v>-5.3339999999999999E-2</v>
      </c>
      <c r="I3749" s="12" t="s">
        <v>321</v>
      </c>
      <c r="J3749" s="12" t="s">
        <v>322</v>
      </c>
      <c r="K3749" s="12" t="s">
        <v>323</v>
      </c>
      <c r="L3749" s="12" t="s">
        <v>324</v>
      </c>
      <c r="M3749" s="12">
        <v>0.34874699999999997</v>
      </c>
      <c r="N3749" s="12">
        <v>-0.27887000000000001</v>
      </c>
      <c r="O3749" s="12" t="s">
        <v>6686</v>
      </c>
      <c r="P3749" s="12">
        <v>0.45749000000000001</v>
      </c>
      <c r="Q3749" s="12" t="s">
        <v>11214</v>
      </c>
      <c r="R3749" s="12">
        <v>148</v>
      </c>
      <c r="S3749" t="str">
        <f t="shared" si="174"/>
        <v>No</v>
      </c>
      <c r="T3749" t="str">
        <f t="shared" si="175"/>
        <v>Aldh6a1_148</v>
      </c>
      <c r="U3749" t="str">
        <f t="shared" si="176"/>
        <v>Aldh6a1_148_AA</v>
      </c>
    </row>
    <row r="3750" spans="1:21" x14ac:dyDescent="0.2">
      <c r="A3750" s="12" t="s">
        <v>2570</v>
      </c>
      <c r="B3750" s="12" t="s">
        <v>2571</v>
      </c>
      <c r="C3750" s="12">
        <v>-1.2305200000000001</v>
      </c>
      <c r="D3750" s="12">
        <v>-1.1548</v>
      </c>
      <c r="E3750" s="12">
        <v>-0.78625</v>
      </c>
      <c r="F3750" s="12">
        <v>-0.58220000000000005</v>
      </c>
      <c r="G3750" s="12">
        <v>-1.01742</v>
      </c>
      <c r="H3750" s="12">
        <v>-0.84482000000000002</v>
      </c>
      <c r="I3750" s="12" t="s">
        <v>2572</v>
      </c>
      <c r="J3750" s="12" t="s">
        <v>2573</v>
      </c>
      <c r="K3750" s="12" t="s">
        <v>2574</v>
      </c>
      <c r="L3750" s="12" t="s">
        <v>2575</v>
      </c>
      <c r="M3750" s="12">
        <v>2.2900000000000001E-4</v>
      </c>
      <c r="N3750" s="12">
        <v>0.93600099999999997</v>
      </c>
      <c r="O3750" s="12" t="s">
        <v>11028</v>
      </c>
      <c r="P3750" s="12">
        <v>3.6396280000000001</v>
      </c>
      <c r="Q3750" s="12" t="s">
        <v>11537</v>
      </c>
      <c r="R3750" s="12">
        <v>148</v>
      </c>
      <c r="S3750" t="str">
        <f t="shared" si="174"/>
        <v>Yes</v>
      </c>
      <c r="T3750" t="str">
        <f t="shared" si="175"/>
        <v>Cct8_148</v>
      </c>
      <c r="U3750" t="str">
        <f t="shared" si="176"/>
        <v>Cct8_148_FA</v>
      </c>
    </row>
    <row r="3751" spans="1:21" x14ac:dyDescent="0.2">
      <c r="A3751" s="12" t="s">
        <v>4063</v>
      </c>
      <c r="B3751" s="12" t="s">
        <v>4064</v>
      </c>
      <c r="C3751" s="12"/>
      <c r="D3751" s="12"/>
      <c r="E3751" s="12">
        <v>-0.38708999999999999</v>
      </c>
      <c r="F3751" s="12">
        <v>-0.36943999999999999</v>
      </c>
      <c r="G3751" s="12">
        <v>-0.41792000000000001</v>
      </c>
      <c r="H3751" s="12">
        <v>-0.54888999999999999</v>
      </c>
      <c r="I3751" s="12" t="s">
        <v>321</v>
      </c>
      <c r="J3751" s="12" t="s">
        <v>322</v>
      </c>
      <c r="K3751" s="12" t="s">
        <v>323</v>
      </c>
      <c r="L3751" s="12" t="s">
        <v>324</v>
      </c>
      <c r="M3751" s="12">
        <v>1.789E-3</v>
      </c>
      <c r="N3751" s="12">
        <v>0.43083500000000002</v>
      </c>
      <c r="O3751" s="12" t="s">
        <v>11028</v>
      </c>
      <c r="P3751" s="12">
        <v>2.7473999999999998</v>
      </c>
      <c r="Q3751" s="12" t="s">
        <v>11214</v>
      </c>
      <c r="R3751" s="12">
        <v>148</v>
      </c>
      <c r="S3751" t="str">
        <f t="shared" si="174"/>
        <v>Yes</v>
      </c>
      <c r="T3751" t="str">
        <f t="shared" si="175"/>
        <v>Aldh6a1_148</v>
      </c>
      <c r="U3751" t="str">
        <f t="shared" si="176"/>
        <v>Aldh6a1_148_FA</v>
      </c>
    </row>
    <row r="3752" spans="1:21" x14ac:dyDescent="0.2">
      <c r="A3752" s="12" t="s">
        <v>901</v>
      </c>
      <c r="B3752" s="12" t="s">
        <v>902</v>
      </c>
      <c r="C3752" s="12">
        <v>0.49207800000000002</v>
      </c>
      <c r="D3752" s="12">
        <v>0.59237600000000001</v>
      </c>
      <c r="E3752" s="12">
        <v>0.207172</v>
      </c>
      <c r="F3752" s="12">
        <v>2.3182999999999999E-2</v>
      </c>
      <c r="G3752" s="12">
        <v>0.49488900000000002</v>
      </c>
      <c r="H3752" s="12">
        <v>0.39550400000000002</v>
      </c>
      <c r="I3752" s="12" t="s">
        <v>903</v>
      </c>
      <c r="J3752" s="12" t="s">
        <v>904</v>
      </c>
      <c r="K3752" s="12" t="s">
        <v>905</v>
      </c>
      <c r="L3752" s="12" t="s">
        <v>906</v>
      </c>
      <c r="M3752" s="12">
        <v>8.3129999999999992E-3</v>
      </c>
      <c r="N3752" s="12">
        <v>-0.36753000000000002</v>
      </c>
      <c r="O3752" s="12" t="s">
        <v>11028</v>
      </c>
      <c r="P3752" s="12">
        <v>2.0802330000000002</v>
      </c>
      <c r="Q3752" s="12" t="s">
        <v>11303</v>
      </c>
      <c r="R3752" s="12">
        <v>148</v>
      </c>
      <c r="S3752" t="str">
        <f t="shared" si="174"/>
        <v>Yes</v>
      </c>
      <c r="T3752" t="str">
        <f t="shared" si="175"/>
        <v>Mgmt_148</v>
      </c>
      <c r="U3752" t="str">
        <f t="shared" si="176"/>
        <v>Mgmt_148_FA</v>
      </c>
    </row>
    <row r="3753" spans="1:21" x14ac:dyDescent="0.2">
      <c r="A3753" s="12" t="s">
        <v>4743</v>
      </c>
      <c r="B3753" s="12" t="s">
        <v>4744</v>
      </c>
      <c r="C3753" s="12">
        <v>0.78518399999999999</v>
      </c>
      <c r="D3753" s="12">
        <v>1.1812800000000001</v>
      </c>
      <c r="E3753" s="12">
        <v>0.93210800000000005</v>
      </c>
      <c r="F3753" s="12"/>
      <c r="G3753" s="12"/>
      <c r="H3753" s="12"/>
      <c r="I3753" s="12" t="s">
        <v>4745</v>
      </c>
      <c r="J3753" s="12" t="s">
        <v>4746</v>
      </c>
      <c r="K3753" s="12" t="s">
        <v>4747</v>
      </c>
      <c r="L3753" s="12" t="s">
        <v>4748</v>
      </c>
      <c r="M3753" s="12">
        <v>1.4016000000000001E-2</v>
      </c>
      <c r="N3753" s="12">
        <v>-0.96618999999999999</v>
      </c>
      <c r="O3753" s="12" t="s">
        <v>11028</v>
      </c>
      <c r="P3753" s="12">
        <v>1.853372</v>
      </c>
      <c r="Q3753" s="12" t="s">
        <v>11792</v>
      </c>
      <c r="R3753" s="12">
        <v>148</v>
      </c>
      <c r="S3753" t="str">
        <f t="shared" si="174"/>
        <v>Yes</v>
      </c>
      <c r="T3753" t="str">
        <f t="shared" si="175"/>
        <v>Pa2g4_148</v>
      </c>
      <c r="U3753" t="str">
        <f t="shared" si="176"/>
        <v>Pa2g4_148_FA</v>
      </c>
    </row>
    <row r="3754" spans="1:21" x14ac:dyDescent="0.2">
      <c r="A3754" s="12" t="s">
        <v>5826</v>
      </c>
      <c r="B3754" s="12" t="s">
        <v>5827</v>
      </c>
      <c r="C3754" s="12"/>
      <c r="D3754" s="12">
        <v>0.36396099999999998</v>
      </c>
      <c r="E3754" s="12"/>
      <c r="F3754" s="12"/>
      <c r="G3754" s="12">
        <v>-0.75453000000000003</v>
      </c>
      <c r="H3754" s="12">
        <v>-0.50063000000000002</v>
      </c>
      <c r="I3754" s="12" t="s">
        <v>321</v>
      </c>
      <c r="J3754" s="12" t="s">
        <v>322</v>
      </c>
      <c r="K3754" s="12" t="s">
        <v>323</v>
      </c>
      <c r="L3754" s="12" t="s">
        <v>324</v>
      </c>
      <c r="M3754" s="12">
        <v>0.47276899999999999</v>
      </c>
      <c r="N3754" s="12">
        <v>0.297066</v>
      </c>
      <c r="O3754" s="12" t="s">
        <v>11028</v>
      </c>
      <c r="P3754" s="12">
        <v>0.325351</v>
      </c>
      <c r="Q3754" s="12" t="s">
        <v>11214</v>
      </c>
      <c r="R3754" s="12">
        <v>148</v>
      </c>
      <c r="S3754" t="str">
        <f t="shared" si="174"/>
        <v>No</v>
      </c>
      <c r="T3754" t="str">
        <f t="shared" si="175"/>
        <v>Aldh6a1_148</v>
      </c>
      <c r="U3754" t="str">
        <f t="shared" si="176"/>
        <v>Aldh6a1_148_FA</v>
      </c>
    </row>
    <row r="3755" spans="1:21" x14ac:dyDescent="0.2">
      <c r="A3755" s="12" t="s">
        <v>707</v>
      </c>
      <c r="B3755" s="12" t="s">
        <v>708</v>
      </c>
      <c r="C3755" s="12">
        <v>-1.04352</v>
      </c>
      <c r="D3755" s="12"/>
      <c r="E3755" s="12"/>
      <c r="F3755" s="12">
        <v>-1.0389600000000001</v>
      </c>
      <c r="G3755" s="12">
        <v>-1.5425</v>
      </c>
      <c r="H3755" s="12">
        <v>-1.21302</v>
      </c>
      <c r="I3755" s="12" t="s">
        <v>709</v>
      </c>
      <c r="J3755" s="12" t="s">
        <v>710</v>
      </c>
      <c r="K3755" s="12" t="s">
        <v>711</v>
      </c>
      <c r="L3755" s="12" t="s">
        <v>712</v>
      </c>
      <c r="M3755" s="12">
        <v>1.9880000000000002E-3</v>
      </c>
      <c r="N3755" s="12">
        <v>1.2094990000000001</v>
      </c>
      <c r="O3755" s="12" t="s">
        <v>22</v>
      </c>
      <c r="P3755" s="12">
        <v>2.7016779999999998</v>
      </c>
      <c r="Q3755" s="12" t="s">
        <v>11274</v>
      </c>
      <c r="R3755" s="12">
        <v>147</v>
      </c>
      <c r="S3755" t="str">
        <f t="shared" si="174"/>
        <v>Yes</v>
      </c>
      <c r="T3755" t="str">
        <f t="shared" si="175"/>
        <v>Psma1_147</v>
      </c>
      <c r="U3755" t="str">
        <f t="shared" si="176"/>
        <v>Psma1_147_MGO</v>
      </c>
    </row>
    <row r="3756" spans="1:21" x14ac:dyDescent="0.2">
      <c r="A3756" s="12" t="s">
        <v>2780</v>
      </c>
      <c r="B3756" s="12" t="s">
        <v>2781</v>
      </c>
      <c r="C3756" s="12"/>
      <c r="D3756" s="12">
        <v>-1.2267999999999999</v>
      </c>
      <c r="E3756" s="12"/>
      <c r="F3756" s="12">
        <v>-0.58157999999999999</v>
      </c>
      <c r="G3756" s="12">
        <v>-0.54112000000000005</v>
      </c>
      <c r="H3756" s="12">
        <v>-0.35459000000000002</v>
      </c>
      <c r="I3756" s="12" t="s">
        <v>1891</v>
      </c>
      <c r="J3756" s="12" t="s">
        <v>1892</v>
      </c>
      <c r="K3756" s="12" t="s">
        <v>1893</v>
      </c>
      <c r="L3756" s="12" t="s">
        <v>1894</v>
      </c>
      <c r="M3756" s="12">
        <v>3.7939000000000001E-2</v>
      </c>
      <c r="N3756" s="12">
        <v>0.67602200000000001</v>
      </c>
      <c r="O3756" s="12" t="s">
        <v>22</v>
      </c>
      <c r="P3756" s="12">
        <v>1.4209130000000001</v>
      </c>
      <c r="Q3756" s="12" t="s">
        <v>11447</v>
      </c>
      <c r="R3756" s="12">
        <v>147</v>
      </c>
      <c r="S3756" t="str">
        <f t="shared" si="174"/>
        <v>Yes</v>
      </c>
      <c r="T3756" t="str">
        <f t="shared" si="175"/>
        <v>Iqgap2_147</v>
      </c>
      <c r="U3756" t="str">
        <f t="shared" si="176"/>
        <v>Iqgap2_147_MGO</v>
      </c>
    </row>
    <row r="3757" spans="1:21" x14ac:dyDescent="0.2">
      <c r="A3757" s="12" t="s">
        <v>2794</v>
      </c>
      <c r="B3757" s="12" t="s">
        <v>2795</v>
      </c>
      <c r="C3757" s="12">
        <v>-0.71519999999999995</v>
      </c>
      <c r="D3757" s="12"/>
      <c r="E3757" s="12"/>
      <c r="F3757" s="12">
        <v>-0.70899999999999996</v>
      </c>
      <c r="G3757" s="12">
        <v>-0.42008000000000001</v>
      </c>
      <c r="H3757" s="12">
        <v>-0.84308000000000005</v>
      </c>
      <c r="I3757" s="12" t="s">
        <v>1947</v>
      </c>
      <c r="J3757" s="12" t="s">
        <v>1948</v>
      </c>
      <c r="K3757" s="12" t="s">
        <v>1949</v>
      </c>
      <c r="L3757" s="12" t="s">
        <v>1950</v>
      </c>
      <c r="M3757" s="12">
        <v>4.8869999999999999E-3</v>
      </c>
      <c r="N3757" s="12">
        <v>0.67183999999999999</v>
      </c>
      <c r="O3757" s="12" t="s">
        <v>22</v>
      </c>
      <c r="P3757" s="12">
        <v>2.310956</v>
      </c>
      <c r="Q3757" s="12" t="s">
        <v>11454</v>
      </c>
      <c r="R3757" s="12">
        <v>147</v>
      </c>
      <c r="S3757" t="str">
        <f t="shared" si="174"/>
        <v>Yes</v>
      </c>
      <c r="T3757" t="str">
        <f t="shared" si="175"/>
        <v>Idh3g_147</v>
      </c>
      <c r="U3757" t="str">
        <f t="shared" si="176"/>
        <v>Idh3g_147_MGO</v>
      </c>
    </row>
    <row r="3758" spans="1:21" x14ac:dyDescent="0.2">
      <c r="A3758" s="12" t="s">
        <v>4187</v>
      </c>
      <c r="B3758" s="12" t="s">
        <v>4188</v>
      </c>
      <c r="C3758" s="12">
        <v>-0.26917000000000002</v>
      </c>
      <c r="D3758" s="12">
        <v>-3.4979999999999997E-2</v>
      </c>
      <c r="E3758" s="12">
        <v>-6.719E-2</v>
      </c>
      <c r="F3758" s="12">
        <v>-0.31312000000000001</v>
      </c>
      <c r="G3758" s="12">
        <v>-0.48499999999999999</v>
      </c>
      <c r="H3758" s="12">
        <v>-0.25153999999999999</v>
      </c>
      <c r="I3758" s="12" t="s">
        <v>4189</v>
      </c>
      <c r="J3758" s="12" t="s">
        <v>4190</v>
      </c>
      <c r="K3758" s="12" t="s">
        <v>4191</v>
      </c>
      <c r="L3758" s="12" t="s">
        <v>4192</v>
      </c>
      <c r="M3758" s="12">
        <v>1.7479999999999999E-2</v>
      </c>
      <c r="N3758" s="12">
        <v>0.23683399999999999</v>
      </c>
      <c r="O3758" s="12" t="s">
        <v>22</v>
      </c>
      <c r="P3758" s="12">
        <v>1.7574700000000001</v>
      </c>
      <c r="Q3758" s="12" t="s">
        <v>11733</v>
      </c>
      <c r="R3758" s="12">
        <v>147</v>
      </c>
      <c r="S3758" t="str">
        <f t="shared" si="174"/>
        <v>Yes</v>
      </c>
      <c r="T3758" t="str">
        <f t="shared" si="175"/>
        <v>Rpsa_147</v>
      </c>
      <c r="U3758" t="str">
        <f t="shared" si="176"/>
        <v>Rpsa_147_MGO</v>
      </c>
    </row>
    <row r="3759" spans="1:21" x14ac:dyDescent="0.2">
      <c r="A3759" s="12" t="s">
        <v>4847</v>
      </c>
      <c r="B3759" s="12" t="s">
        <v>4848</v>
      </c>
      <c r="C3759" s="12"/>
      <c r="D3759" s="12">
        <v>-0.64863999999999999</v>
      </c>
      <c r="E3759" s="12"/>
      <c r="F3759" s="12">
        <v>-0.85750999999999999</v>
      </c>
      <c r="G3759" s="12"/>
      <c r="H3759" s="12"/>
      <c r="I3759" s="12" t="s">
        <v>709</v>
      </c>
      <c r="J3759" s="12" t="s">
        <v>710</v>
      </c>
      <c r="K3759" s="12" t="s">
        <v>711</v>
      </c>
      <c r="L3759" s="12" t="s">
        <v>712</v>
      </c>
      <c r="M3759" s="12">
        <v>8.7726999999999999E-2</v>
      </c>
      <c r="N3759" s="12">
        <v>0.75307299999999999</v>
      </c>
      <c r="O3759" s="12" t="s">
        <v>22</v>
      </c>
      <c r="P3759" s="12">
        <v>1.0568649999999999</v>
      </c>
      <c r="Q3759" s="12" t="s">
        <v>11274</v>
      </c>
      <c r="R3759" s="12">
        <v>147</v>
      </c>
      <c r="S3759" t="str">
        <f t="shared" si="174"/>
        <v>No</v>
      </c>
      <c r="T3759" t="str">
        <f t="shared" si="175"/>
        <v>Psma1_147</v>
      </c>
      <c r="U3759" t="str">
        <f t="shared" si="176"/>
        <v>Psma1_147_MGO</v>
      </c>
    </row>
    <row r="3760" spans="1:21" x14ac:dyDescent="0.2">
      <c r="A3760" s="12" t="s">
        <v>6650</v>
      </c>
      <c r="B3760" s="12" t="s">
        <v>6651</v>
      </c>
      <c r="C3760" s="12">
        <v>3.509506</v>
      </c>
      <c r="D3760" s="12">
        <v>0.12509400000000001</v>
      </c>
      <c r="E3760" s="12">
        <v>-1.59162</v>
      </c>
      <c r="F3760" s="12">
        <v>-0.84284000000000003</v>
      </c>
      <c r="G3760" s="12">
        <v>-0.54891000000000001</v>
      </c>
      <c r="H3760" s="12">
        <v>-0.92337999999999998</v>
      </c>
      <c r="I3760" s="12" t="s">
        <v>2572</v>
      </c>
      <c r="J3760" s="12" t="s">
        <v>2573</v>
      </c>
      <c r="K3760" s="12" t="s">
        <v>2574</v>
      </c>
      <c r="L3760" s="12" t="s">
        <v>2575</v>
      </c>
      <c r="M3760" s="12">
        <v>0.95390299999999995</v>
      </c>
      <c r="N3760" s="12">
        <v>4.5358000000000002E-2</v>
      </c>
      <c r="O3760" s="12" t="s">
        <v>22</v>
      </c>
      <c r="P3760" s="12">
        <v>2.0496E-2</v>
      </c>
      <c r="Q3760" s="12" t="s">
        <v>11537</v>
      </c>
      <c r="R3760" s="12">
        <v>147</v>
      </c>
      <c r="S3760" t="str">
        <f t="shared" si="174"/>
        <v>No</v>
      </c>
      <c r="T3760" t="str">
        <f t="shared" si="175"/>
        <v>Cct8_147</v>
      </c>
      <c r="U3760" t="str">
        <f t="shared" si="176"/>
        <v>Cct8_147_MGO</v>
      </c>
    </row>
    <row r="3761" spans="1:21" x14ac:dyDescent="0.2">
      <c r="A3761" s="12" t="s">
        <v>4187</v>
      </c>
      <c r="B3761" s="12" t="s">
        <v>4188</v>
      </c>
      <c r="C3761" s="12">
        <v>0.70831999999999995</v>
      </c>
      <c r="D3761" s="12"/>
      <c r="E3761" s="12">
        <v>0.182752</v>
      </c>
      <c r="F3761" s="12"/>
      <c r="G3761" s="12"/>
      <c r="H3761" s="12">
        <v>0.37600299999999998</v>
      </c>
      <c r="I3761" s="12" t="s">
        <v>4189</v>
      </c>
      <c r="J3761" s="12" t="s">
        <v>4190</v>
      </c>
      <c r="K3761" s="12" t="s">
        <v>4191</v>
      </c>
      <c r="L3761" s="12" t="s">
        <v>4192</v>
      </c>
      <c r="M3761" s="12">
        <v>0.11057400000000001</v>
      </c>
      <c r="N3761" s="12">
        <v>-0.42236000000000001</v>
      </c>
      <c r="O3761" s="12" t="s">
        <v>6686</v>
      </c>
      <c r="P3761" s="12">
        <v>0.95634699999999995</v>
      </c>
      <c r="Q3761" s="12" t="s">
        <v>11733</v>
      </c>
      <c r="R3761" s="12">
        <v>147</v>
      </c>
      <c r="S3761" t="str">
        <f t="shared" si="174"/>
        <v>No</v>
      </c>
      <c r="T3761" t="str">
        <f t="shared" si="175"/>
        <v>Rpsa_147</v>
      </c>
      <c r="U3761" t="str">
        <f t="shared" si="176"/>
        <v>Rpsa_147_AA</v>
      </c>
    </row>
    <row r="3762" spans="1:21" x14ac:dyDescent="0.2">
      <c r="A3762" s="12" t="s">
        <v>4847</v>
      </c>
      <c r="B3762" s="12" t="s">
        <v>4848</v>
      </c>
      <c r="C3762" s="12">
        <v>1.7602E-2</v>
      </c>
      <c r="D3762" s="12"/>
      <c r="E3762" s="12">
        <v>-8.6899999999999998E-3</v>
      </c>
      <c r="F3762" s="12"/>
      <c r="G3762" s="12">
        <v>0.14216500000000001</v>
      </c>
      <c r="H3762" s="12">
        <v>0.209505</v>
      </c>
      <c r="I3762" s="12" t="s">
        <v>709</v>
      </c>
      <c r="J3762" s="12" t="s">
        <v>710</v>
      </c>
      <c r="K3762" s="12" t="s">
        <v>711</v>
      </c>
      <c r="L3762" s="12" t="s">
        <v>712</v>
      </c>
      <c r="M3762" s="12">
        <v>0.17913200000000001</v>
      </c>
      <c r="N3762" s="12">
        <v>-9.0139999999999998E-2</v>
      </c>
      <c r="O3762" s="12" t="s">
        <v>6686</v>
      </c>
      <c r="P3762" s="12">
        <v>0.74682599999999999</v>
      </c>
      <c r="Q3762" s="12" t="s">
        <v>11274</v>
      </c>
      <c r="R3762" s="12">
        <v>147</v>
      </c>
      <c r="S3762" t="str">
        <f t="shared" si="174"/>
        <v>No</v>
      </c>
      <c r="T3762" t="str">
        <f t="shared" si="175"/>
        <v>Psma1_147</v>
      </c>
      <c r="U3762" t="str">
        <f t="shared" si="176"/>
        <v>Psma1_147_AA</v>
      </c>
    </row>
    <row r="3763" spans="1:21" x14ac:dyDescent="0.2">
      <c r="A3763" s="12" t="s">
        <v>6650</v>
      </c>
      <c r="B3763" s="12" t="s">
        <v>6651</v>
      </c>
      <c r="C3763" s="12">
        <v>4.1802489999999999</v>
      </c>
      <c r="D3763" s="12"/>
      <c r="E3763" s="12">
        <v>-0.80488000000000004</v>
      </c>
      <c r="F3763" s="12"/>
      <c r="G3763" s="12"/>
      <c r="H3763" s="12">
        <v>-0.14913999999999999</v>
      </c>
      <c r="I3763" s="12" t="s">
        <v>2572</v>
      </c>
      <c r="J3763" s="12" t="s">
        <v>2573</v>
      </c>
      <c r="K3763" s="12" t="s">
        <v>2574</v>
      </c>
      <c r="L3763" s="12" t="s">
        <v>2575</v>
      </c>
      <c r="M3763" s="12">
        <v>0.56271899999999997</v>
      </c>
      <c r="N3763" s="12">
        <v>-1.07541</v>
      </c>
      <c r="O3763" s="12" t="s">
        <v>6686</v>
      </c>
      <c r="P3763" s="12">
        <v>0.24970899999999999</v>
      </c>
      <c r="Q3763" s="12" t="s">
        <v>11537</v>
      </c>
      <c r="R3763" s="12">
        <v>147</v>
      </c>
      <c r="S3763" t="str">
        <f t="shared" si="174"/>
        <v>No</v>
      </c>
      <c r="T3763" t="str">
        <f t="shared" si="175"/>
        <v>Cct8_147</v>
      </c>
      <c r="U3763" t="str">
        <f t="shared" si="176"/>
        <v>Cct8_147_AA</v>
      </c>
    </row>
    <row r="3764" spans="1:21" x14ac:dyDescent="0.2">
      <c r="A3764" s="12" t="s">
        <v>707</v>
      </c>
      <c r="B3764" s="12" t="s">
        <v>708</v>
      </c>
      <c r="C3764" s="12">
        <v>8.6489999999999997E-2</v>
      </c>
      <c r="D3764" s="12"/>
      <c r="E3764" s="12">
        <v>-8.054E-2</v>
      </c>
      <c r="F3764" s="12"/>
      <c r="G3764" s="12"/>
      <c r="H3764" s="12">
        <v>5.9296000000000001E-2</v>
      </c>
      <c r="I3764" s="12" t="s">
        <v>709</v>
      </c>
      <c r="J3764" s="12" t="s">
        <v>710</v>
      </c>
      <c r="K3764" s="12" t="s">
        <v>711</v>
      </c>
      <c r="L3764" s="12" t="s">
        <v>712</v>
      </c>
      <c r="M3764" s="12">
        <v>0.71511400000000003</v>
      </c>
      <c r="N3764" s="12">
        <v>-2.1749999999999999E-2</v>
      </c>
      <c r="O3764" s="12" t="s">
        <v>6686</v>
      </c>
      <c r="P3764" s="12">
        <v>0.145625</v>
      </c>
      <c r="Q3764" s="12" t="s">
        <v>11274</v>
      </c>
      <c r="R3764" s="12">
        <v>147</v>
      </c>
      <c r="S3764" t="str">
        <f t="shared" si="174"/>
        <v>No</v>
      </c>
      <c r="T3764" t="str">
        <f t="shared" si="175"/>
        <v>Psma1_147</v>
      </c>
      <c r="U3764" t="str">
        <f t="shared" si="176"/>
        <v>Psma1_147_AA</v>
      </c>
    </row>
    <row r="3765" spans="1:21" x14ac:dyDescent="0.2">
      <c r="A3765" s="12" t="s">
        <v>2780</v>
      </c>
      <c r="B3765" s="12" t="s">
        <v>2781</v>
      </c>
      <c r="C3765" s="12">
        <v>-0.40066000000000002</v>
      </c>
      <c r="D3765" s="12"/>
      <c r="E3765" s="12">
        <v>-9.7229999999999997E-2</v>
      </c>
      <c r="F3765" s="12"/>
      <c r="G3765" s="12"/>
      <c r="H3765" s="12">
        <v>0.34757399999999999</v>
      </c>
      <c r="I3765" s="12" t="s">
        <v>1891</v>
      </c>
      <c r="J3765" s="12" t="s">
        <v>1892</v>
      </c>
      <c r="K3765" s="12" t="s">
        <v>1893</v>
      </c>
      <c r="L3765" s="12" t="s">
        <v>1894</v>
      </c>
      <c r="M3765" s="12">
        <v>0.83906199999999997</v>
      </c>
      <c r="N3765" s="12">
        <v>5.0105999999999998E-2</v>
      </c>
      <c r="O3765" s="12" t="s">
        <v>6686</v>
      </c>
      <c r="P3765" s="12">
        <v>7.6205999999999996E-2</v>
      </c>
      <c r="Q3765" s="12" t="s">
        <v>11447</v>
      </c>
      <c r="R3765" s="12">
        <v>147</v>
      </c>
      <c r="S3765" t="str">
        <f t="shared" si="174"/>
        <v>No</v>
      </c>
      <c r="T3765" t="str">
        <f t="shared" si="175"/>
        <v>Iqgap2_147</v>
      </c>
      <c r="U3765" t="str">
        <f t="shared" si="176"/>
        <v>Iqgap2_147_AA</v>
      </c>
    </row>
    <row r="3766" spans="1:21" x14ac:dyDescent="0.2">
      <c r="A3766" s="12" t="s">
        <v>2780</v>
      </c>
      <c r="B3766" s="12" t="s">
        <v>2781</v>
      </c>
      <c r="C3766" s="12">
        <v>-1.7586299999999999</v>
      </c>
      <c r="D3766" s="12">
        <v>-2.1020400000000001</v>
      </c>
      <c r="E3766" s="12">
        <v>-1.1619900000000001</v>
      </c>
      <c r="F3766" s="12">
        <v>-1.1102300000000001</v>
      </c>
      <c r="G3766" s="12"/>
      <c r="H3766" s="12"/>
      <c r="I3766" s="12" t="s">
        <v>1891</v>
      </c>
      <c r="J3766" s="12" t="s">
        <v>1892</v>
      </c>
      <c r="K3766" s="12" t="s">
        <v>1893</v>
      </c>
      <c r="L3766" s="12" t="s">
        <v>1894</v>
      </c>
      <c r="M3766" s="12">
        <v>7.7650000000000002E-3</v>
      </c>
      <c r="N3766" s="12">
        <v>1.5332239999999999</v>
      </c>
      <c r="O3766" s="12" t="s">
        <v>11028</v>
      </c>
      <c r="P3766" s="12">
        <v>2.109842</v>
      </c>
      <c r="Q3766" s="12" t="s">
        <v>11447</v>
      </c>
      <c r="R3766" s="12">
        <v>147</v>
      </c>
      <c r="S3766" t="str">
        <f t="shared" si="174"/>
        <v>Yes</v>
      </c>
      <c r="T3766" t="str">
        <f t="shared" si="175"/>
        <v>Iqgap2_147</v>
      </c>
      <c r="U3766" t="str">
        <f t="shared" si="176"/>
        <v>Iqgap2_147_FA</v>
      </c>
    </row>
    <row r="3767" spans="1:21" x14ac:dyDescent="0.2">
      <c r="A3767" s="12" t="s">
        <v>6650</v>
      </c>
      <c r="B3767" s="12" t="s">
        <v>6651</v>
      </c>
      <c r="C3767" s="12">
        <v>-0.85165999999999997</v>
      </c>
      <c r="D3767" s="12">
        <v>-0.99092999999999998</v>
      </c>
      <c r="E3767" s="12">
        <v>-0.95903000000000005</v>
      </c>
      <c r="F3767" s="12">
        <v>-1.1447799999999999</v>
      </c>
      <c r="G3767" s="12">
        <v>-0.71814</v>
      </c>
      <c r="H3767" s="12">
        <v>-0.1699</v>
      </c>
      <c r="I3767" s="12" t="s">
        <v>2572</v>
      </c>
      <c r="J3767" s="12" t="s">
        <v>2573</v>
      </c>
      <c r="K3767" s="12" t="s">
        <v>2574</v>
      </c>
      <c r="L3767" s="12" t="s">
        <v>2575</v>
      </c>
      <c r="M3767" s="12">
        <v>2.2130000000000001E-3</v>
      </c>
      <c r="N3767" s="12">
        <v>0.80574000000000001</v>
      </c>
      <c r="O3767" s="12" t="s">
        <v>11028</v>
      </c>
      <c r="P3767" s="12">
        <v>2.655097</v>
      </c>
      <c r="Q3767" s="12" t="s">
        <v>11537</v>
      </c>
      <c r="R3767" s="12">
        <v>147</v>
      </c>
      <c r="S3767" t="str">
        <f t="shared" si="174"/>
        <v>Yes</v>
      </c>
      <c r="T3767" t="str">
        <f t="shared" si="175"/>
        <v>Cct8_147</v>
      </c>
      <c r="U3767" t="str">
        <f t="shared" si="176"/>
        <v>Cct8_147_FA</v>
      </c>
    </row>
    <row r="3768" spans="1:21" x14ac:dyDescent="0.2">
      <c r="A3768" s="12" t="s">
        <v>2794</v>
      </c>
      <c r="B3768" s="12" t="s">
        <v>2795</v>
      </c>
      <c r="C3768" s="12">
        <v>-0.40348000000000001</v>
      </c>
      <c r="D3768" s="12"/>
      <c r="E3768" s="12">
        <v>-1.28112</v>
      </c>
      <c r="F3768" s="12">
        <v>-0.55335999999999996</v>
      </c>
      <c r="G3768" s="12">
        <v>-0.96592</v>
      </c>
      <c r="H3768" s="12">
        <v>-0.67161999999999999</v>
      </c>
      <c r="I3768" s="12" t="s">
        <v>1947</v>
      </c>
      <c r="J3768" s="12" t="s">
        <v>1948</v>
      </c>
      <c r="K3768" s="12" t="s">
        <v>1949</v>
      </c>
      <c r="L3768" s="12" t="s">
        <v>1950</v>
      </c>
      <c r="M3768" s="12">
        <v>7.7629999999999999E-3</v>
      </c>
      <c r="N3768" s="12">
        <v>0.77509899999999998</v>
      </c>
      <c r="O3768" s="12" t="s">
        <v>11028</v>
      </c>
      <c r="P3768" s="12">
        <v>2.1099649999999999</v>
      </c>
      <c r="Q3768" s="12" t="s">
        <v>11454</v>
      </c>
      <c r="R3768" s="12">
        <v>147</v>
      </c>
      <c r="S3768" t="str">
        <f t="shared" si="174"/>
        <v>Yes</v>
      </c>
      <c r="T3768" t="str">
        <f t="shared" si="175"/>
        <v>Idh3g_147</v>
      </c>
      <c r="U3768" t="str">
        <f t="shared" si="176"/>
        <v>Idh3g_147_FA</v>
      </c>
    </row>
    <row r="3769" spans="1:21" x14ac:dyDescent="0.2">
      <c r="A3769" s="12" t="s">
        <v>707</v>
      </c>
      <c r="B3769" s="12" t="s">
        <v>708</v>
      </c>
      <c r="C3769" s="12">
        <v>0.64003900000000002</v>
      </c>
      <c r="D3769" s="12">
        <v>0.52148899999999998</v>
      </c>
      <c r="E3769" s="12">
        <v>0.96901599999999999</v>
      </c>
      <c r="F3769" s="12">
        <v>0.34593800000000002</v>
      </c>
      <c r="G3769" s="12"/>
      <c r="H3769" s="12">
        <v>2.3893999999999999E-2</v>
      </c>
      <c r="I3769" s="12" t="s">
        <v>709</v>
      </c>
      <c r="J3769" s="12" t="s">
        <v>710</v>
      </c>
      <c r="K3769" s="12" t="s">
        <v>711</v>
      </c>
      <c r="L3769" s="12" t="s">
        <v>712</v>
      </c>
      <c r="M3769" s="12">
        <v>3.3110000000000001E-2</v>
      </c>
      <c r="N3769" s="12">
        <v>-0.50007000000000001</v>
      </c>
      <c r="O3769" s="12" t="s">
        <v>11028</v>
      </c>
      <c r="P3769" s="12">
        <v>1.480043</v>
      </c>
      <c r="Q3769" s="12" t="s">
        <v>11274</v>
      </c>
      <c r="R3769" s="12">
        <v>147</v>
      </c>
      <c r="S3769" t="str">
        <f t="shared" si="174"/>
        <v>Yes</v>
      </c>
      <c r="T3769" t="str">
        <f t="shared" si="175"/>
        <v>Psma1_147</v>
      </c>
      <c r="U3769" t="str">
        <f t="shared" si="176"/>
        <v>Psma1_147_FA</v>
      </c>
    </row>
    <row r="3770" spans="1:21" x14ac:dyDescent="0.2">
      <c r="A3770" s="12" t="s">
        <v>4847</v>
      </c>
      <c r="B3770" s="12" t="s">
        <v>4848</v>
      </c>
      <c r="C3770" s="12">
        <v>0.70327600000000001</v>
      </c>
      <c r="D3770" s="12">
        <v>0.39518199999999998</v>
      </c>
      <c r="E3770" s="12">
        <v>0.49751899999999999</v>
      </c>
      <c r="F3770" s="12">
        <v>0.52982499999999999</v>
      </c>
      <c r="G3770" s="12"/>
      <c r="H3770" s="12"/>
      <c r="I3770" s="12" t="s">
        <v>709</v>
      </c>
      <c r="J3770" s="12" t="s">
        <v>710</v>
      </c>
      <c r="K3770" s="12" t="s">
        <v>711</v>
      </c>
      <c r="L3770" s="12" t="s">
        <v>712</v>
      </c>
      <c r="M3770" s="12">
        <v>3.6700000000000001E-3</v>
      </c>
      <c r="N3770" s="12">
        <v>-0.53144999999999998</v>
      </c>
      <c r="O3770" s="12" t="s">
        <v>11028</v>
      </c>
      <c r="P3770" s="12">
        <v>2.4353829999999999</v>
      </c>
      <c r="Q3770" s="12" t="s">
        <v>11274</v>
      </c>
      <c r="R3770" s="12">
        <v>147</v>
      </c>
      <c r="S3770" t="str">
        <f t="shared" si="174"/>
        <v>Yes</v>
      </c>
      <c r="T3770" t="str">
        <f t="shared" si="175"/>
        <v>Psma1_147</v>
      </c>
      <c r="U3770" t="str">
        <f t="shared" si="176"/>
        <v>Psma1_147_FA</v>
      </c>
    </row>
    <row r="3771" spans="1:21" x14ac:dyDescent="0.2">
      <c r="A3771" s="12" t="s">
        <v>11101</v>
      </c>
      <c r="B3771" s="12" t="s">
        <v>11102</v>
      </c>
      <c r="C3771" s="12"/>
      <c r="D3771" s="12">
        <v>-0.69003000000000003</v>
      </c>
      <c r="E3771" s="12">
        <v>-1.4762999999999999</v>
      </c>
      <c r="F3771" s="12">
        <v>-0.21951999999999999</v>
      </c>
      <c r="G3771" s="12">
        <v>-0.28745999999999999</v>
      </c>
      <c r="H3771" s="12"/>
      <c r="I3771" s="12" t="s">
        <v>3076</v>
      </c>
      <c r="J3771" s="12" t="s">
        <v>3077</v>
      </c>
      <c r="K3771" s="12" t="s">
        <v>3078</v>
      </c>
      <c r="L3771" s="12" t="s">
        <v>3079</v>
      </c>
      <c r="M3771" s="12">
        <v>0.103519</v>
      </c>
      <c r="N3771" s="12">
        <v>0.66832599999999998</v>
      </c>
      <c r="O3771" s="12" t="s">
        <v>11028</v>
      </c>
      <c r="P3771" s="12">
        <v>0.984981</v>
      </c>
      <c r="Q3771" s="12" t="s">
        <v>11604</v>
      </c>
      <c r="R3771" s="12">
        <v>147</v>
      </c>
      <c r="S3771" t="str">
        <f t="shared" si="174"/>
        <v>No</v>
      </c>
      <c r="T3771" t="str">
        <f t="shared" si="175"/>
        <v>Acat2_147</v>
      </c>
      <c r="U3771" t="str">
        <f t="shared" si="176"/>
        <v>Acat2_147_FA</v>
      </c>
    </row>
    <row r="3772" spans="1:21" x14ac:dyDescent="0.2">
      <c r="A3772" s="12" t="s">
        <v>4187</v>
      </c>
      <c r="B3772" s="12" t="s">
        <v>4188</v>
      </c>
      <c r="C3772" s="12">
        <v>-0.42165000000000002</v>
      </c>
      <c r="D3772" s="12">
        <v>-0.29725000000000001</v>
      </c>
      <c r="E3772" s="12">
        <v>0.168878</v>
      </c>
      <c r="F3772" s="12">
        <v>0.50056500000000004</v>
      </c>
      <c r="G3772" s="12">
        <v>-0.61095999999999995</v>
      </c>
      <c r="H3772" s="12">
        <v>-0.84728000000000003</v>
      </c>
      <c r="I3772" s="12" t="s">
        <v>4189</v>
      </c>
      <c r="J3772" s="12" t="s">
        <v>4190</v>
      </c>
      <c r="K3772" s="12" t="s">
        <v>4191</v>
      </c>
      <c r="L3772" s="12" t="s">
        <v>4192</v>
      </c>
      <c r="M3772" s="12">
        <v>0.27432499999999999</v>
      </c>
      <c r="N3772" s="12">
        <v>0.25128200000000001</v>
      </c>
      <c r="O3772" s="12" t="s">
        <v>11028</v>
      </c>
      <c r="P3772" s="12">
        <v>0.56173499999999998</v>
      </c>
      <c r="Q3772" s="12" t="s">
        <v>11733</v>
      </c>
      <c r="R3772" s="12">
        <v>147</v>
      </c>
      <c r="S3772" t="str">
        <f t="shared" si="174"/>
        <v>No</v>
      </c>
      <c r="T3772" t="str">
        <f t="shared" si="175"/>
        <v>Rpsa_147</v>
      </c>
      <c r="U3772" t="str">
        <f t="shared" si="176"/>
        <v>Rpsa_147_FA</v>
      </c>
    </row>
    <row r="3773" spans="1:21" x14ac:dyDescent="0.2">
      <c r="A3773" s="12" t="s">
        <v>503</v>
      </c>
      <c r="B3773" s="12" t="s">
        <v>504</v>
      </c>
      <c r="C3773" s="12"/>
      <c r="D3773" s="12">
        <v>-2.0431900000000001</v>
      </c>
      <c r="E3773" s="12">
        <v>-1.1380399999999999</v>
      </c>
      <c r="F3773" s="12">
        <v>-1.2358800000000001</v>
      </c>
      <c r="G3773" s="12">
        <v>-0.74951000000000001</v>
      </c>
      <c r="H3773" s="12"/>
      <c r="I3773" s="12" t="s">
        <v>505</v>
      </c>
      <c r="J3773" s="12" t="s">
        <v>506</v>
      </c>
      <c r="K3773" s="12" t="s">
        <v>507</v>
      </c>
      <c r="L3773" s="12" t="s">
        <v>508</v>
      </c>
      <c r="M3773" s="12">
        <v>1.7654E-2</v>
      </c>
      <c r="N3773" s="12">
        <v>1.2916559999999999</v>
      </c>
      <c r="O3773" s="12" t="s">
        <v>22</v>
      </c>
      <c r="P3773" s="12">
        <v>1.7531620000000001</v>
      </c>
      <c r="Q3773" s="12" t="s">
        <v>11242</v>
      </c>
      <c r="R3773" s="12">
        <v>146</v>
      </c>
      <c r="S3773" t="str">
        <f t="shared" si="174"/>
        <v>Yes</v>
      </c>
      <c r="T3773" t="str">
        <f t="shared" si="175"/>
        <v>Eef1e1_146</v>
      </c>
      <c r="U3773" t="str">
        <f t="shared" si="176"/>
        <v>Eef1e1_146_MGO</v>
      </c>
    </row>
    <row r="3774" spans="1:21" x14ac:dyDescent="0.2">
      <c r="A3774" s="12" t="s">
        <v>1123</v>
      </c>
      <c r="B3774" s="12" t="s">
        <v>1124</v>
      </c>
      <c r="C3774" s="12">
        <v>-0.81764000000000003</v>
      </c>
      <c r="D3774" s="12"/>
      <c r="E3774" s="12"/>
      <c r="F3774" s="12"/>
      <c r="G3774" s="12">
        <v>-1.18119</v>
      </c>
      <c r="H3774" s="12">
        <v>-1.1339399999999999</v>
      </c>
      <c r="I3774" s="12" t="s">
        <v>1125</v>
      </c>
      <c r="J3774" s="12" t="s">
        <v>1126</v>
      </c>
      <c r="K3774" s="12" t="s">
        <v>1127</v>
      </c>
      <c r="L3774" s="12" t="s">
        <v>1128</v>
      </c>
      <c r="M3774" s="12">
        <v>1.1734E-2</v>
      </c>
      <c r="N3774" s="12">
        <v>1.0442560000000001</v>
      </c>
      <c r="O3774" s="12" t="s">
        <v>22</v>
      </c>
      <c r="P3774" s="12">
        <v>1.9305460000000001</v>
      </c>
      <c r="Q3774" s="12" t="s">
        <v>11335</v>
      </c>
      <c r="R3774" s="12">
        <v>146</v>
      </c>
      <c r="S3774" t="str">
        <f t="shared" si="174"/>
        <v>Yes</v>
      </c>
      <c r="T3774" t="str">
        <f t="shared" si="175"/>
        <v>Smarcb1_146</v>
      </c>
      <c r="U3774" t="str">
        <f t="shared" si="176"/>
        <v>Smarcb1_146_MGO</v>
      </c>
    </row>
    <row r="3775" spans="1:21" x14ac:dyDescent="0.2">
      <c r="A3775" s="12" t="s">
        <v>1299</v>
      </c>
      <c r="B3775" s="12" t="s">
        <v>1300</v>
      </c>
      <c r="C3775" s="12">
        <v>-1.06409</v>
      </c>
      <c r="D3775" s="12">
        <v>-1.6201099999999999</v>
      </c>
      <c r="E3775" s="12">
        <v>-1.1456500000000001</v>
      </c>
      <c r="F3775" s="12">
        <v>-0.88043000000000005</v>
      </c>
      <c r="G3775" s="12">
        <v>-0.72465000000000002</v>
      </c>
      <c r="H3775" s="12">
        <v>-0.50561999999999996</v>
      </c>
      <c r="I3775" s="12" t="s">
        <v>1301</v>
      </c>
      <c r="J3775" s="12" t="s">
        <v>1302</v>
      </c>
      <c r="K3775" s="12" t="s">
        <v>1303</v>
      </c>
      <c r="L3775" s="12" t="s">
        <v>1304</v>
      </c>
      <c r="M3775" s="12">
        <v>1.495E-3</v>
      </c>
      <c r="N3775" s="12">
        <v>0.99009100000000005</v>
      </c>
      <c r="O3775" s="12" t="s">
        <v>22</v>
      </c>
      <c r="P3775" s="12">
        <v>2.825272</v>
      </c>
      <c r="Q3775" s="12" t="s">
        <v>11361</v>
      </c>
      <c r="R3775" s="12">
        <v>146</v>
      </c>
      <c r="S3775" t="str">
        <f t="shared" si="174"/>
        <v>Yes</v>
      </c>
      <c r="T3775" t="str">
        <f t="shared" si="175"/>
        <v>Nono_146</v>
      </c>
      <c r="U3775" t="str">
        <f t="shared" si="176"/>
        <v>Nono_146_MGO</v>
      </c>
    </row>
    <row r="3776" spans="1:21" x14ac:dyDescent="0.2">
      <c r="A3776" s="12" t="s">
        <v>1385</v>
      </c>
      <c r="B3776" s="12" t="s">
        <v>1386</v>
      </c>
      <c r="C3776" s="12">
        <v>-0.83601000000000003</v>
      </c>
      <c r="D3776" s="12">
        <v>-1.1112</v>
      </c>
      <c r="E3776" s="12">
        <v>-1.5627200000000001</v>
      </c>
      <c r="F3776" s="12">
        <v>-0.97097</v>
      </c>
      <c r="G3776" s="12">
        <v>-0.51775000000000004</v>
      </c>
      <c r="H3776" s="12">
        <v>-0.78412000000000004</v>
      </c>
      <c r="I3776" s="12" t="s">
        <v>1313</v>
      </c>
      <c r="J3776" s="12" t="s">
        <v>1314</v>
      </c>
      <c r="K3776" s="12" t="s">
        <v>1315</v>
      </c>
      <c r="L3776" s="12" t="s">
        <v>1316</v>
      </c>
      <c r="M3776" s="12">
        <v>1.1509999999999999E-3</v>
      </c>
      <c r="N3776" s="12">
        <v>0.96379300000000001</v>
      </c>
      <c r="O3776" s="12" t="s">
        <v>22</v>
      </c>
      <c r="P3776" s="12">
        <v>2.938965</v>
      </c>
      <c r="Q3776" s="12" t="s">
        <v>11363</v>
      </c>
      <c r="R3776" s="12">
        <v>146</v>
      </c>
      <c r="S3776" t="str">
        <f t="shared" si="174"/>
        <v>Yes</v>
      </c>
      <c r="T3776" t="str">
        <f t="shared" si="175"/>
        <v>Capzb_146</v>
      </c>
      <c r="U3776" t="str">
        <f t="shared" si="176"/>
        <v>Capzb_146_MGO</v>
      </c>
    </row>
    <row r="3777" spans="1:21" x14ac:dyDescent="0.2">
      <c r="A3777" s="12" t="s">
        <v>1837</v>
      </c>
      <c r="B3777" s="12" t="s">
        <v>1838</v>
      </c>
      <c r="C3777" s="12"/>
      <c r="D3777" s="12">
        <v>-1.0624400000000001</v>
      </c>
      <c r="E3777" s="12"/>
      <c r="F3777" s="12">
        <v>-0.61331000000000002</v>
      </c>
      <c r="G3777" s="12">
        <v>-0.88639999999999997</v>
      </c>
      <c r="H3777" s="12">
        <v>-0.92135</v>
      </c>
      <c r="I3777" s="12" t="s">
        <v>1099</v>
      </c>
      <c r="J3777" s="12" t="s">
        <v>1100</v>
      </c>
      <c r="K3777" s="12" t="s">
        <v>1101</v>
      </c>
      <c r="L3777" s="12" t="s">
        <v>1102</v>
      </c>
      <c r="M3777" s="12">
        <v>2.6540000000000001E-3</v>
      </c>
      <c r="N3777" s="12">
        <v>0.87087499999999995</v>
      </c>
      <c r="O3777" s="12" t="s">
        <v>22</v>
      </c>
      <c r="P3777" s="12">
        <v>2.5761509999999999</v>
      </c>
      <c r="Q3777" s="12" t="s">
        <v>11331</v>
      </c>
      <c r="R3777" s="12">
        <v>146</v>
      </c>
      <c r="S3777" t="str">
        <f t="shared" si="174"/>
        <v>Yes</v>
      </c>
      <c r="T3777" t="str">
        <f t="shared" si="175"/>
        <v>Fam98b_146</v>
      </c>
      <c r="U3777" t="str">
        <f t="shared" si="176"/>
        <v>Fam98b_146_MGO</v>
      </c>
    </row>
    <row r="3778" spans="1:21" x14ac:dyDescent="0.2">
      <c r="A3778" s="12" t="s">
        <v>2338</v>
      </c>
      <c r="B3778" s="12" t="s">
        <v>2339</v>
      </c>
      <c r="C3778" s="12">
        <v>-0.75065999999999999</v>
      </c>
      <c r="D3778" s="12">
        <v>-0.98275999999999997</v>
      </c>
      <c r="E3778" s="12">
        <v>-0.88932</v>
      </c>
      <c r="F3778" s="12">
        <v>-0.58320000000000005</v>
      </c>
      <c r="G3778" s="12">
        <v>-0.70050999999999997</v>
      </c>
      <c r="H3778" s="12">
        <v>-0.66488999999999998</v>
      </c>
      <c r="I3778" s="12" t="s">
        <v>1173</v>
      </c>
      <c r="J3778" s="12" t="s">
        <v>1174</v>
      </c>
      <c r="K3778" s="12" t="s">
        <v>1175</v>
      </c>
      <c r="L3778" s="12" t="s">
        <v>1176</v>
      </c>
      <c r="M3778" s="13">
        <v>5.66E-5</v>
      </c>
      <c r="N3778" s="12">
        <v>0.76188900000000004</v>
      </c>
      <c r="O3778" s="12" t="s">
        <v>22</v>
      </c>
      <c r="P3778" s="12">
        <v>4.2469890000000001</v>
      </c>
      <c r="Q3778" s="12" t="s">
        <v>11342</v>
      </c>
      <c r="R3778" s="12">
        <v>146</v>
      </c>
      <c r="S3778" t="str">
        <f t="shared" si="174"/>
        <v>Yes</v>
      </c>
      <c r="T3778" t="str">
        <f t="shared" si="175"/>
        <v>Gnmt_146</v>
      </c>
      <c r="U3778" t="str">
        <f t="shared" si="176"/>
        <v>Gnmt_146_MGO</v>
      </c>
    </row>
    <row r="3779" spans="1:21" x14ac:dyDescent="0.2">
      <c r="A3779" s="12" t="s">
        <v>2460</v>
      </c>
      <c r="B3779" s="12" t="s">
        <v>2461</v>
      </c>
      <c r="C3779" s="12">
        <v>-0.73224</v>
      </c>
      <c r="D3779" s="12">
        <v>-0.93340999999999996</v>
      </c>
      <c r="E3779" s="12">
        <v>-0.91827999999999999</v>
      </c>
      <c r="F3779" s="12">
        <v>-0.77024999999999999</v>
      </c>
      <c r="G3779" s="12">
        <v>-0.58296000000000003</v>
      </c>
      <c r="H3779" s="12">
        <v>-0.51990999999999998</v>
      </c>
      <c r="I3779" s="12" t="s">
        <v>1245</v>
      </c>
      <c r="J3779" s="12" t="s">
        <v>1246</v>
      </c>
      <c r="K3779" s="12" t="s">
        <v>1247</v>
      </c>
      <c r="L3779" s="12" t="s">
        <v>1248</v>
      </c>
      <c r="M3779" s="12">
        <v>1.21E-4</v>
      </c>
      <c r="N3779" s="12">
        <v>0.742842</v>
      </c>
      <c r="O3779" s="12" t="s">
        <v>22</v>
      </c>
      <c r="P3779" s="12">
        <v>3.9184239999999999</v>
      </c>
      <c r="Q3779" s="12" t="s">
        <v>11353</v>
      </c>
      <c r="R3779" s="12">
        <v>146</v>
      </c>
      <c r="S3779" t="str">
        <f t="shared" ref="S3779:S3842" si="177">IF(P3779&gt;=1.3, "Yes", "No")</f>
        <v>Yes</v>
      </c>
      <c r="T3779" t="str">
        <f t="shared" ref="T3779:T3842" si="178">_xlfn.CONCAT(K3779,"_",R3779)</f>
        <v>Cfl1_146</v>
      </c>
      <c r="U3779" t="str">
        <f t="shared" ref="U3779:U3842" si="179">+_xlfn.CONCAT(T3779,"_",O3779)</f>
        <v>Cfl1_146_MGO</v>
      </c>
    </row>
    <row r="3780" spans="1:21" x14ac:dyDescent="0.2">
      <c r="A3780" s="12" t="s">
        <v>2728</v>
      </c>
      <c r="B3780" s="12" t="s">
        <v>2729</v>
      </c>
      <c r="C3780" s="12">
        <v>-0.83077000000000001</v>
      </c>
      <c r="D3780" s="12">
        <v>-0.53461999999999998</v>
      </c>
      <c r="E3780" s="12">
        <v>-0.77246000000000004</v>
      </c>
      <c r="F3780" s="12">
        <v>-0.64556000000000002</v>
      </c>
      <c r="G3780" s="12">
        <v>-0.94252999999999998</v>
      </c>
      <c r="H3780" s="12">
        <v>-0.38857999999999998</v>
      </c>
      <c r="I3780" s="12" t="s">
        <v>241</v>
      </c>
      <c r="J3780" s="12" t="s">
        <v>242</v>
      </c>
      <c r="K3780" s="12" t="s">
        <v>243</v>
      </c>
      <c r="L3780" s="12" t="s">
        <v>244</v>
      </c>
      <c r="M3780" s="12">
        <v>4.26E-4</v>
      </c>
      <c r="N3780" s="12">
        <v>0.68575399999999997</v>
      </c>
      <c r="O3780" s="12" t="s">
        <v>22</v>
      </c>
      <c r="P3780" s="12">
        <v>3.3701279999999998</v>
      </c>
      <c r="Q3780" s="12" t="s">
        <v>11201</v>
      </c>
      <c r="R3780" s="12">
        <v>146</v>
      </c>
      <c r="S3780" t="str">
        <f t="shared" si="177"/>
        <v>Yes</v>
      </c>
      <c r="T3780" t="str">
        <f t="shared" si="178"/>
        <v>Akr1d1_146</v>
      </c>
      <c r="U3780" t="str">
        <f t="shared" si="179"/>
        <v>Akr1d1_146_MGO</v>
      </c>
    </row>
    <row r="3781" spans="1:21" x14ac:dyDescent="0.2">
      <c r="A3781" s="12" t="s">
        <v>5471</v>
      </c>
      <c r="B3781" s="12" t="s">
        <v>5472</v>
      </c>
      <c r="C3781" s="12"/>
      <c r="D3781" s="12"/>
      <c r="E3781" s="12"/>
      <c r="F3781" s="12">
        <v>-0.53100999999999998</v>
      </c>
      <c r="G3781" s="12">
        <v>-0.28677000000000002</v>
      </c>
      <c r="H3781" s="12"/>
      <c r="I3781" s="12" t="s">
        <v>3267</v>
      </c>
      <c r="J3781" s="12" t="s">
        <v>3268</v>
      </c>
      <c r="K3781" s="12" t="s">
        <v>3269</v>
      </c>
      <c r="L3781" s="12" t="s">
        <v>3270</v>
      </c>
      <c r="M3781" s="12">
        <v>0.18475900000000001</v>
      </c>
      <c r="N3781" s="12">
        <v>0.40888999999999998</v>
      </c>
      <c r="O3781" s="12" t="s">
        <v>22</v>
      </c>
      <c r="P3781" s="12">
        <v>0.73339299999999996</v>
      </c>
      <c r="Q3781" s="12" t="s">
        <v>11628</v>
      </c>
      <c r="R3781" s="12">
        <v>146</v>
      </c>
      <c r="S3781" t="str">
        <f t="shared" si="177"/>
        <v>No</v>
      </c>
      <c r="T3781" t="str">
        <f t="shared" si="178"/>
        <v>Dstn_146</v>
      </c>
      <c r="U3781" t="str">
        <f t="shared" si="179"/>
        <v>Dstn_146_MGO</v>
      </c>
    </row>
    <row r="3782" spans="1:21" x14ac:dyDescent="0.2">
      <c r="A3782" s="12" t="s">
        <v>1299</v>
      </c>
      <c r="B3782" s="12" t="s">
        <v>1300</v>
      </c>
      <c r="C3782" s="12">
        <v>-0.65961000000000003</v>
      </c>
      <c r="D3782" s="12">
        <v>-0.72182000000000002</v>
      </c>
      <c r="E3782" s="12">
        <v>-0.17569000000000001</v>
      </c>
      <c r="F3782" s="12">
        <v>-0.53417000000000003</v>
      </c>
      <c r="G3782" s="12">
        <v>-0.28398000000000001</v>
      </c>
      <c r="H3782" s="12"/>
      <c r="I3782" s="12" t="s">
        <v>1301</v>
      </c>
      <c r="J3782" s="12" t="s">
        <v>1302</v>
      </c>
      <c r="K3782" s="12" t="s">
        <v>1303</v>
      </c>
      <c r="L3782" s="12" t="s">
        <v>1304</v>
      </c>
      <c r="M3782" s="12">
        <v>1.0964E-2</v>
      </c>
      <c r="N3782" s="12">
        <v>0.47505700000000001</v>
      </c>
      <c r="O3782" s="12" t="s">
        <v>6686</v>
      </c>
      <c r="P3782" s="12">
        <v>1.9600359999999999</v>
      </c>
      <c r="Q3782" s="12" t="s">
        <v>11361</v>
      </c>
      <c r="R3782" s="12">
        <v>146</v>
      </c>
      <c r="S3782" t="str">
        <f t="shared" si="177"/>
        <v>Yes</v>
      </c>
      <c r="T3782" t="str">
        <f t="shared" si="178"/>
        <v>Nono_146</v>
      </c>
      <c r="U3782" t="str">
        <f t="shared" si="179"/>
        <v>Nono_146_AA</v>
      </c>
    </row>
    <row r="3783" spans="1:21" x14ac:dyDescent="0.2">
      <c r="A3783" s="12" t="s">
        <v>1385</v>
      </c>
      <c r="B3783" s="12" t="s">
        <v>1386</v>
      </c>
      <c r="C3783" s="12">
        <v>-0.16667999999999999</v>
      </c>
      <c r="D3783" s="12"/>
      <c r="E3783" s="12">
        <v>-0.15897</v>
      </c>
      <c r="F3783" s="12"/>
      <c r="G3783" s="12"/>
      <c r="H3783" s="12">
        <v>-0.12385</v>
      </c>
      <c r="I3783" s="12" t="s">
        <v>1313</v>
      </c>
      <c r="J3783" s="12" t="s">
        <v>1314</v>
      </c>
      <c r="K3783" s="12" t="s">
        <v>1315</v>
      </c>
      <c r="L3783" s="12" t="s">
        <v>1316</v>
      </c>
      <c r="M3783" s="12">
        <v>7.6499999999999997E-3</v>
      </c>
      <c r="N3783" s="12">
        <v>0.149835</v>
      </c>
      <c r="O3783" s="12" t="s">
        <v>6686</v>
      </c>
      <c r="P3783" s="12">
        <v>2.1163650000000001</v>
      </c>
      <c r="Q3783" s="12" t="s">
        <v>11363</v>
      </c>
      <c r="R3783" s="12">
        <v>146</v>
      </c>
      <c r="S3783" t="str">
        <f t="shared" si="177"/>
        <v>Yes</v>
      </c>
      <c r="T3783" t="str">
        <f t="shared" si="178"/>
        <v>Capzb_146</v>
      </c>
      <c r="U3783" t="str">
        <f t="shared" si="179"/>
        <v>Capzb_146_AA</v>
      </c>
    </row>
    <row r="3784" spans="1:21" x14ac:dyDescent="0.2">
      <c r="A3784" s="12" t="s">
        <v>2338</v>
      </c>
      <c r="B3784" s="12" t="s">
        <v>2339</v>
      </c>
      <c r="C3784" s="12">
        <v>2.0331999999999999E-2</v>
      </c>
      <c r="D3784" s="12">
        <v>-3.9149999999999997E-2</v>
      </c>
      <c r="E3784" s="12">
        <v>-9.5699999999999993E-2</v>
      </c>
      <c r="F3784" s="12">
        <v>-8.0350000000000005E-2</v>
      </c>
      <c r="G3784" s="12">
        <v>-0.11183</v>
      </c>
      <c r="H3784" s="12">
        <v>-9.6970000000000001E-2</v>
      </c>
      <c r="I3784" s="12" t="s">
        <v>1173</v>
      </c>
      <c r="J3784" s="12" t="s">
        <v>1174</v>
      </c>
      <c r="K3784" s="12" t="s">
        <v>1175</v>
      </c>
      <c r="L3784" s="12" t="s">
        <v>1176</v>
      </c>
      <c r="M3784" s="12">
        <v>2.0985E-2</v>
      </c>
      <c r="N3784" s="12">
        <v>6.7278000000000004E-2</v>
      </c>
      <c r="O3784" s="12" t="s">
        <v>6686</v>
      </c>
      <c r="P3784" s="12">
        <v>1.6780930000000001</v>
      </c>
      <c r="Q3784" s="12" t="s">
        <v>11342</v>
      </c>
      <c r="R3784" s="12">
        <v>146</v>
      </c>
      <c r="S3784" t="str">
        <f t="shared" si="177"/>
        <v>Yes</v>
      </c>
      <c r="T3784" t="str">
        <f t="shared" si="178"/>
        <v>Gnmt_146</v>
      </c>
      <c r="U3784" t="str">
        <f t="shared" si="179"/>
        <v>Gnmt_146_AA</v>
      </c>
    </row>
    <row r="3785" spans="1:21" x14ac:dyDescent="0.2">
      <c r="A3785" s="12" t="s">
        <v>7956</v>
      </c>
      <c r="B3785" s="12" t="s">
        <v>7957</v>
      </c>
      <c r="C3785" s="12">
        <v>-3.2678799999999999</v>
      </c>
      <c r="D3785" s="12"/>
      <c r="E3785" s="12"/>
      <c r="F3785" s="12"/>
      <c r="G3785" s="12"/>
      <c r="H3785" s="12">
        <v>-5.27956</v>
      </c>
      <c r="I3785" s="12" t="s">
        <v>101</v>
      </c>
      <c r="J3785" s="12" t="s">
        <v>102</v>
      </c>
      <c r="K3785" s="12" t="s">
        <v>103</v>
      </c>
      <c r="L3785" s="12" t="s">
        <v>104</v>
      </c>
      <c r="M3785" s="12">
        <v>0.14715300000000001</v>
      </c>
      <c r="N3785" s="12">
        <v>4.2737189999999998</v>
      </c>
      <c r="O3785" s="12" t="s">
        <v>6686</v>
      </c>
      <c r="P3785" s="12">
        <v>0.83223100000000005</v>
      </c>
      <c r="Q3785" s="12" t="s">
        <v>11179</v>
      </c>
      <c r="R3785" s="12">
        <v>146</v>
      </c>
      <c r="S3785" t="str">
        <f t="shared" si="177"/>
        <v>No</v>
      </c>
      <c r="T3785" t="str">
        <f t="shared" si="178"/>
        <v>Mthfd1_146</v>
      </c>
      <c r="U3785" t="str">
        <f t="shared" si="179"/>
        <v>Mthfd1_146_AA</v>
      </c>
    </row>
    <row r="3786" spans="1:21" x14ac:dyDescent="0.2">
      <c r="A3786" s="12" t="s">
        <v>503</v>
      </c>
      <c r="B3786" s="12" t="s">
        <v>504</v>
      </c>
      <c r="C3786" s="12">
        <v>2.5014000000000002E-2</v>
      </c>
      <c r="D3786" s="12">
        <v>0.10514800000000001</v>
      </c>
      <c r="E3786" s="12">
        <v>3.0070000000000001E-3</v>
      </c>
      <c r="F3786" s="12">
        <v>-6.1800000000000001E-2</v>
      </c>
      <c r="G3786" s="12">
        <v>6.7039000000000001E-2</v>
      </c>
      <c r="H3786" s="12">
        <v>0.14771200000000001</v>
      </c>
      <c r="I3786" s="12" t="s">
        <v>505</v>
      </c>
      <c r="J3786" s="12" t="s">
        <v>506</v>
      </c>
      <c r="K3786" s="12" t="s">
        <v>507</v>
      </c>
      <c r="L3786" s="12" t="s">
        <v>508</v>
      </c>
      <c r="M3786" s="12">
        <v>0.180447</v>
      </c>
      <c r="N3786" s="12">
        <v>-4.7690000000000003E-2</v>
      </c>
      <c r="O3786" s="12" t="s">
        <v>6686</v>
      </c>
      <c r="P3786" s="12">
        <v>0.74365099999999995</v>
      </c>
      <c r="Q3786" s="12" t="s">
        <v>11242</v>
      </c>
      <c r="R3786" s="12">
        <v>146</v>
      </c>
      <c r="S3786" t="str">
        <f t="shared" si="177"/>
        <v>No</v>
      </c>
      <c r="T3786" t="str">
        <f t="shared" si="178"/>
        <v>Eef1e1_146</v>
      </c>
      <c r="U3786" t="str">
        <f t="shared" si="179"/>
        <v>Eef1e1_146_AA</v>
      </c>
    </row>
    <row r="3787" spans="1:21" x14ac:dyDescent="0.2">
      <c r="A3787" s="12" t="s">
        <v>8429</v>
      </c>
      <c r="B3787" s="12" t="s">
        <v>8430</v>
      </c>
      <c r="C3787" s="12">
        <v>-0.19577</v>
      </c>
      <c r="D3787" s="12"/>
      <c r="E3787" s="12">
        <v>-0.42786000000000002</v>
      </c>
      <c r="F3787" s="12"/>
      <c r="G3787" s="12"/>
      <c r="H3787" s="12"/>
      <c r="I3787" s="12" t="s">
        <v>1125</v>
      </c>
      <c r="J3787" s="12" t="s">
        <v>1126</v>
      </c>
      <c r="K3787" s="12" t="s">
        <v>1127</v>
      </c>
      <c r="L3787" s="12" t="s">
        <v>1128</v>
      </c>
      <c r="M3787" s="12">
        <v>0.22681699999999999</v>
      </c>
      <c r="N3787" s="12">
        <v>0.31180999999999998</v>
      </c>
      <c r="O3787" s="12" t="s">
        <v>6686</v>
      </c>
      <c r="P3787" s="12">
        <v>0.64432500000000004</v>
      </c>
      <c r="Q3787" s="12" t="s">
        <v>11335</v>
      </c>
      <c r="R3787" s="12">
        <v>146</v>
      </c>
      <c r="S3787" t="str">
        <f t="shared" si="177"/>
        <v>No</v>
      </c>
      <c r="T3787" t="str">
        <f t="shared" si="178"/>
        <v>Smarcb1_146</v>
      </c>
      <c r="U3787" t="str">
        <f t="shared" si="179"/>
        <v>Smarcb1_146_AA</v>
      </c>
    </row>
    <row r="3788" spans="1:21" x14ac:dyDescent="0.2">
      <c r="A3788" s="12" t="s">
        <v>1123</v>
      </c>
      <c r="B3788" s="12" t="s">
        <v>1124</v>
      </c>
      <c r="C3788" s="12">
        <v>0.106352</v>
      </c>
      <c r="D3788" s="12"/>
      <c r="E3788" s="12">
        <v>3.6736999999999999E-2</v>
      </c>
      <c r="F3788" s="12"/>
      <c r="G3788" s="12"/>
      <c r="H3788" s="12"/>
      <c r="I3788" s="12" t="s">
        <v>1125</v>
      </c>
      <c r="J3788" s="12" t="s">
        <v>1126</v>
      </c>
      <c r="K3788" s="12" t="s">
        <v>1127</v>
      </c>
      <c r="L3788" s="12" t="s">
        <v>1128</v>
      </c>
      <c r="M3788" s="12">
        <v>0.28826400000000002</v>
      </c>
      <c r="N3788" s="12">
        <v>-7.1540000000000006E-2</v>
      </c>
      <c r="O3788" s="12" t="s">
        <v>6686</v>
      </c>
      <c r="P3788" s="12">
        <v>0.54020900000000005</v>
      </c>
      <c r="Q3788" s="12" t="s">
        <v>11335</v>
      </c>
      <c r="R3788" s="12">
        <v>146</v>
      </c>
      <c r="S3788" t="str">
        <f t="shared" si="177"/>
        <v>No</v>
      </c>
      <c r="T3788" t="str">
        <f t="shared" si="178"/>
        <v>Smarcb1_146</v>
      </c>
      <c r="U3788" t="str">
        <f t="shared" si="179"/>
        <v>Smarcb1_146_AA</v>
      </c>
    </row>
    <row r="3789" spans="1:21" x14ac:dyDescent="0.2">
      <c r="A3789" s="12" t="s">
        <v>1837</v>
      </c>
      <c r="B3789" s="12" t="s">
        <v>1838</v>
      </c>
      <c r="C3789" s="12">
        <v>7.3178999999999994E-2</v>
      </c>
      <c r="D3789" s="12"/>
      <c r="E3789" s="12"/>
      <c r="F3789" s="12"/>
      <c r="G3789" s="12">
        <v>0.27522999999999997</v>
      </c>
      <c r="H3789" s="12"/>
      <c r="I3789" s="12" t="s">
        <v>1099</v>
      </c>
      <c r="J3789" s="12" t="s">
        <v>1100</v>
      </c>
      <c r="K3789" s="12" t="s">
        <v>1101</v>
      </c>
      <c r="L3789" s="12" t="s">
        <v>1102</v>
      </c>
      <c r="M3789" s="12">
        <v>0.334561</v>
      </c>
      <c r="N3789" s="12">
        <v>-0.17419999999999999</v>
      </c>
      <c r="O3789" s="12" t="s">
        <v>6686</v>
      </c>
      <c r="P3789" s="12">
        <v>0.47552499999999998</v>
      </c>
      <c r="Q3789" s="12" t="s">
        <v>11331</v>
      </c>
      <c r="R3789" s="12">
        <v>146</v>
      </c>
      <c r="S3789" t="str">
        <f t="shared" si="177"/>
        <v>No</v>
      </c>
      <c r="T3789" t="str">
        <f t="shared" si="178"/>
        <v>Fam98b_146</v>
      </c>
      <c r="U3789" t="str">
        <f t="shared" si="179"/>
        <v>Fam98b_146_AA</v>
      </c>
    </row>
    <row r="3790" spans="1:21" x14ac:dyDescent="0.2">
      <c r="A3790" s="12" t="s">
        <v>2728</v>
      </c>
      <c r="B3790" s="12" t="s">
        <v>2729</v>
      </c>
      <c r="C3790" s="12">
        <v>-7.3889999999999997E-2</v>
      </c>
      <c r="D3790" s="12"/>
      <c r="E3790" s="12">
        <v>-0.26756999999999997</v>
      </c>
      <c r="F3790" s="12"/>
      <c r="G3790" s="12"/>
      <c r="H3790" s="12">
        <v>0.13663700000000001</v>
      </c>
      <c r="I3790" s="12" t="s">
        <v>241</v>
      </c>
      <c r="J3790" s="12" t="s">
        <v>242</v>
      </c>
      <c r="K3790" s="12" t="s">
        <v>243</v>
      </c>
      <c r="L3790" s="12" t="s">
        <v>244</v>
      </c>
      <c r="M3790" s="12">
        <v>0.61777499999999996</v>
      </c>
      <c r="N3790" s="12">
        <v>6.8277000000000004E-2</v>
      </c>
      <c r="O3790" s="12" t="s">
        <v>6686</v>
      </c>
      <c r="P3790" s="12">
        <v>0.20916899999999999</v>
      </c>
      <c r="Q3790" s="12" t="s">
        <v>11201</v>
      </c>
      <c r="R3790" s="12">
        <v>146</v>
      </c>
      <c r="S3790" t="str">
        <f t="shared" si="177"/>
        <v>No</v>
      </c>
      <c r="T3790" t="str">
        <f t="shared" si="178"/>
        <v>Akr1d1_146</v>
      </c>
      <c r="U3790" t="str">
        <f t="shared" si="179"/>
        <v>Akr1d1_146_AA</v>
      </c>
    </row>
    <row r="3791" spans="1:21" x14ac:dyDescent="0.2">
      <c r="A3791" s="12" t="s">
        <v>2460</v>
      </c>
      <c r="B3791" s="12" t="s">
        <v>2461</v>
      </c>
      <c r="C3791" s="12">
        <v>5.518E-2</v>
      </c>
      <c r="D3791" s="12"/>
      <c r="E3791" s="12"/>
      <c r="F3791" s="12"/>
      <c r="G3791" s="12">
        <v>-0.21959000000000001</v>
      </c>
      <c r="H3791" s="12"/>
      <c r="I3791" s="12" t="s">
        <v>1245</v>
      </c>
      <c r="J3791" s="12" t="s">
        <v>1246</v>
      </c>
      <c r="K3791" s="12" t="s">
        <v>1247</v>
      </c>
      <c r="L3791" s="12" t="s">
        <v>1248</v>
      </c>
      <c r="M3791" s="12">
        <v>0.65672699999999995</v>
      </c>
      <c r="N3791" s="12">
        <v>8.2207000000000002E-2</v>
      </c>
      <c r="O3791" s="12" t="s">
        <v>6686</v>
      </c>
      <c r="P3791" s="12">
        <v>0.182615</v>
      </c>
      <c r="Q3791" s="12" t="s">
        <v>11353</v>
      </c>
      <c r="R3791" s="12">
        <v>146</v>
      </c>
      <c r="S3791" t="str">
        <f t="shared" si="177"/>
        <v>No</v>
      </c>
      <c r="T3791" t="str">
        <f t="shared" si="178"/>
        <v>Cfl1_146</v>
      </c>
      <c r="U3791" t="str">
        <f t="shared" si="179"/>
        <v>Cfl1_146_AA</v>
      </c>
    </row>
    <row r="3792" spans="1:21" x14ac:dyDescent="0.2">
      <c r="A3792" s="12" t="s">
        <v>10340</v>
      </c>
      <c r="B3792" s="12" t="s">
        <v>10341</v>
      </c>
      <c r="C3792" s="12">
        <v>-0.18923999999999999</v>
      </c>
      <c r="D3792" s="12"/>
      <c r="E3792" s="12"/>
      <c r="F3792" s="12"/>
      <c r="G3792" s="12">
        <v>5.7998000000000001E-2</v>
      </c>
      <c r="H3792" s="12"/>
      <c r="I3792" s="12" t="s">
        <v>9731</v>
      </c>
      <c r="J3792" s="12" t="s">
        <v>9732</v>
      </c>
      <c r="K3792" s="12" t="s">
        <v>9733</v>
      </c>
      <c r="L3792" s="12" t="s">
        <v>9734</v>
      </c>
      <c r="M3792" s="12">
        <v>0.68932800000000005</v>
      </c>
      <c r="N3792" s="12">
        <v>6.5619999999999998E-2</v>
      </c>
      <c r="O3792" s="12" t="s">
        <v>6686</v>
      </c>
      <c r="P3792" s="12">
        <v>0.161574</v>
      </c>
      <c r="Q3792" s="12" t="s">
        <v>12307</v>
      </c>
      <c r="R3792" s="12">
        <v>146</v>
      </c>
      <c r="S3792" t="str">
        <f t="shared" si="177"/>
        <v>No</v>
      </c>
      <c r="T3792" t="str">
        <f t="shared" si="178"/>
        <v>Usp9x_146</v>
      </c>
      <c r="U3792" t="str">
        <f t="shared" si="179"/>
        <v>Usp9x_146_AA</v>
      </c>
    </row>
    <row r="3793" spans="1:21" x14ac:dyDescent="0.2">
      <c r="A3793" s="12" t="s">
        <v>10850</v>
      </c>
      <c r="B3793" s="12" t="s">
        <v>10851</v>
      </c>
      <c r="C3793" s="12"/>
      <c r="D3793" s="12"/>
      <c r="E3793" s="12"/>
      <c r="F3793" s="12"/>
      <c r="G3793" s="12">
        <v>-0.29599999999999999</v>
      </c>
      <c r="H3793" s="12">
        <v>0.38394</v>
      </c>
      <c r="I3793" s="12" t="s">
        <v>1173</v>
      </c>
      <c r="J3793" s="12" t="s">
        <v>1174</v>
      </c>
      <c r="K3793" s="12" t="s">
        <v>1175</v>
      </c>
      <c r="L3793" s="12" t="s">
        <v>1176</v>
      </c>
      <c r="M3793" s="12">
        <v>0.91811799999999999</v>
      </c>
      <c r="N3793" s="12">
        <v>-4.3970000000000002E-2</v>
      </c>
      <c r="O3793" s="12" t="s">
        <v>6686</v>
      </c>
      <c r="P3793" s="12">
        <v>3.7101000000000002E-2</v>
      </c>
      <c r="Q3793" s="12" t="s">
        <v>11342</v>
      </c>
      <c r="R3793" s="12">
        <v>146</v>
      </c>
      <c r="S3793" t="str">
        <f t="shared" si="177"/>
        <v>No</v>
      </c>
      <c r="T3793" t="str">
        <f t="shared" si="178"/>
        <v>Gnmt_146</v>
      </c>
      <c r="U3793" t="str">
        <f t="shared" si="179"/>
        <v>Gnmt_146_AA</v>
      </c>
    </row>
    <row r="3794" spans="1:21" x14ac:dyDescent="0.2">
      <c r="A3794" s="12" t="s">
        <v>10938</v>
      </c>
      <c r="B3794" s="12" t="s">
        <v>10939</v>
      </c>
      <c r="C3794" s="12"/>
      <c r="D3794" s="12">
        <v>-0.92710999999999999</v>
      </c>
      <c r="E3794" s="12">
        <v>0.42616799999999999</v>
      </c>
      <c r="F3794" s="12"/>
      <c r="G3794" s="12">
        <v>0.41323599999999999</v>
      </c>
      <c r="H3794" s="12"/>
      <c r="I3794" s="12" t="s">
        <v>1173</v>
      </c>
      <c r="J3794" s="12" t="s">
        <v>1174</v>
      </c>
      <c r="K3794" s="12" t="s">
        <v>1175</v>
      </c>
      <c r="L3794" s="12" t="s">
        <v>1176</v>
      </c>
      <c r="M3794" s="12">
        <v>0.95400499999999999</v>
      </c>
      <c r="N3794" s="12">
        <v>2.9234E-2</v>
      </c>
      <c r="O3794" s="12" t="s">
        <v>6686</v>
      </c>
      <c r="P3794" s="12">
        <v>2.0448999999999998E-2</v>
      </c>
      <c r="Q3794" s="12" t="s">
        <v>11342</v>
      </c>
      <c r="R3794" s="12">
        <v>146</v>
      </c>
      <c r="S3794" t="str">
        <f t="shared" si="177"/>
        <v>No</v>
      </c>
      <c r="T3794" t="str">
        <f t="shared" si="178"/>
        <v>Gnmt_146</v>
      </c>
      <c r="U3794" t="str">
        <f t="shared" si="179"/>
        <v>Gnmt_146_AA</v>
      </c>
    </row>
    <row r="3795" spans="1:21" x14ac:dyDescent="0.2">
      <c r="A3795" s="12" t="s">
        <v>1385</v>
      </c>
      <c r="B3795" s="12" t="s">
        <v>1386</v>
      </c>
      <c r="C3795" s="12">
        <v>-1.7188699999999999</v>
      </c>
      <c r="D3795" s="12">
        <v>-1.4728000000000001</v>
      </c>
      <c r="E3795" s="12">
        <v>-1.7555400000000001</v>
      </c>
      <c r="F3795" s="12">
        <v>-1.88442</v>
      </c>
      <c r="G3795" s="12">
        <v>-1.5876399999999999</v>
      </c>
      <c r="H3795" s="12">
        <v>-1.90893</v>
      </c>
      <c r="I3795" s="12" t="s">
        <v>1313</v>
      </c>
      <c r="J3795" s="12" t="s">
        <v>1314</v>
      </c>
      <c r="K3795" s="12" t="s">
        <v>1315</v>
      </c>
      <c r="L3795" s="12" t="s">
        <v>1316</v>
      </c>
      <c r="M3795" s="13">
        <v>1.9199999999999998E-6</v>
      </c>
      <c r="N3795" s="12">
        <v>1.7213670000000001</v>
      </c>
      <c r="O3795" s="12" t="s">
        <v>11028</v>
      </c>
      <c r="P3795" s="12">
        <v>5.7159630000000003</v>
      </c>
      <c r="Q3795" s="12" t="s">
        <v>11363</v>
      </c>
      <c r="R3795" s="12">
        <v>146</v>
      </c>
      <c r="S3795" t="str">
        <f t="shared" si="177"/>
        <v>Yes</v>
      </c>
      <c r="T3795" t="str">
        <f t="shared" si="178"/>
        <v>Capzb_146</v>
      </c>
      <c r="U3795" t="str">
        <f t="shared" si="179"/>
        <v>Capzb_146_FA</v>
      </c>
    </row>
    <row r="3796" spans="1:21" x14ac:dyDescent="0.2">
      <c r="A3796" s="12" t="s">
        <v>2338</v>
      </c>
      <c r="B3796" s="12" t="s">
        <v>2339</v>
      </c>
      <c r="C3796" s="12">
        <v>-1.0908599999999999</v>
      </c>
      <c r="D3796" s="12">
        <v>-0.81760999999999995</v>
      </c>
      <c r="E3796" s="12">
        <v>-1.12764</v>
      </c>
      <c r="F3796" s="12">
        <v>-0.95996999999999999</v>
      </c>
      <c r="G3796" s="12">
        <v>-1.26109</v>
      </c>
      <c r="H3796" s="12">
        <v>-1.1792199999999999</v>
      </c>
      <c r="I3796" s="12" t="s">
        <v>1173</v>
      </c>
      <c r="J3796" s="12" t="s">
        <v>1174</v>
      </c>
      <c r="K3796" s="12" t="s">
        <v>1175</v>
      </c>
      <c r="L3796" s="12" t="s">
        <v>1176</v>
      </c>
      <c r="M3796" s="13">
        <v>1.5299999999999999E-5</v>
      </c>
      <c r="N3796" s="12">
        <v>1.07273</v>
      </c>
      <c r="O3796" s="12" t="s">
        <v>11028</v>
      </c>
      <c r="P3796" s="12">
        <v>4.8163210000000003</v>
      </c>
      <c r="Q3796" s="12" t="s">
        <v>11342</v>
      </c>
      <c r="R3796" s="12">
        <v>146</v>
      </c>
      <c r="S3796" t="str">
        <f t="shared" si="177"/>
        <v>Yes</v>
      </c>
      <c r="T3796" t="str">
        <f t="shared" si="178"/>
        <v>Gnmt_146</v>
      </c>
      <c r="U3796" t="str">
        <f t="shared" si="179"/>
        <v>Gnmt_146_FA</v>
      </c>
    </row>
    <row r="3797" spans="1:21" x14ac:dyDescent="0.2">
      <c r="A3797" s="12" t="s">
        <v>2728</v>
      </c>
      <c r="B3797" s="12" t="s">
        <v>2729</v>
      </c>
      <c r="C3797" s="12">
        <v>-0.91681000000000001</v>
      </c>
      <c r="D3797" s="12">
        <v>-0.20906</v>
      </c>
      <c r="E3797" s="12">
        <v>-0.90697000000000005</v>
      </c>
      <c r="F3797" s="12">
        <v>-0.97267999999999999</v>
      </c>
      <c r="G3797" s="12">
        <v>-1.0855699999999999</v>
      </c>
      <c r="H3797" s="12">
        <v>-1.1535599999999999</v>
      </c>
      <c r="I3797" s="12" t="s">
        <v>241</v>
      </c>
      <c r="J3797" s="12" t="s">
        <v>242</v>
      </c>
      <c r="K3797" s="12" t="s">
        <v>243</v>
      </c>
      <c r="L3797" s="12" t="s">
        <v>244</v>
      </c>
      <c r="M3797" s="12">
        <v>1.4840000000000001E-3</v>
      </c>
      <c r="N3797" s="12">
        <v>0.874108</v>
      </c>
      <c r="O3797" s="12" t="s">
        <v>11028</v>
      </c>
      <c r="P3797" s="12">
        <v>2.828694</v>
      </c>
      <c r="Q3797" s="12" t="s">
        <v>11201</v>
      </c>
      <c r="R3797" s="12">
        <v>146</v>
      </c>
      <c r="S3797" t="str">
        <f t="shared" si="177"/>
        <v>Yes</v>
      </c>
      <c r="T3797" t="str">
        <f t="shared" si="178"/>
        <v>Akr1d1_146</v>
      </c>
      <c r="U3797" t="str">
        <f t="shared" si="179"/>
        <v>Akr1d1_146_FA</v>
      </c>
    </row>
    <row r="3798" spans="1:21" x14ac:dyDescent="0.2">
      <c r="A3798" s="12" t="s">
        <v>1837</v>
      </c>
      <c r="B3798" s="12" t="s">
        <v>1838</v>
      </c>
      <c r="C3798" s="12"/>
      <c r="D3798" s="12">
        <v>-0.44298999999999999</v>
      </c>
      <c r="E3798" s="12"/>
      <c r="F3798" s="12"/>
      <c r="G3798" s="12">
        <v>-0.97374000000000005</v>
      </c>
      <c r="H3798" s="12">
        <v>-1.3000400000000001</v>
      </c>
      <c r="I3798" s="12" t="s">
        <v>1099</v>
      </c>
      <c r="J3798" s="12" t="s">
        <v>1100</v>
      </c>
      <c r="K3798" s="12" t="s">
        <v>1101</v>
      </c>
      <c r="L3798" s="12" t="s">
        <v>1102</v>
      </c>
      <c r="M3798" s="12">
        <v>6.8349999999999994E-2</v>
      </c>
      <c r="N3798" s="12">
        <v>0.90558700000000003</v>
      </c>
      <c r="O3798" s="12" t="s">
        <v>11028</v>
      </c>
      <c r="P3798" s="12">
        <v>1.1652629999999999</v>
      </c>
      <c r="Q3798" s="12" t="s">
        <v>11331</v>
      </c>
      <c r="R3798" s="12">
        <v>146</v>
      </c>
      <c r="S3798" t="str">
        <f t="shared" si="177"/>
        <v>No</v>
      </c>
      <c r="T3798" t="str">
        <f t="shared" si="178"/>
        <v>Fam98b_146</v>
      </c>
      <c r="U3798" t="str">
        <f t="shared" si="179"/>
        <v>Fam98b_146_FA</v>
      </c>
    </row>
    <row r="3799" spans="1:21" x14ac:dyDescent="0.2">
      <c r="A3799" s="12" t="s">
        <v>1299</v>
      </c>
      <c r="B3799" s="12" t="s">
        <v>1300</v>
      </c>
      <c r="C3799" s="12">
        <v>-0.80554999999999999</v>
      </c>
      <c r="D3799" s="12">
        <v>-0.69167000000000001</v>
      </c>
      <c r="E3799" s="12">
        <v>-0.74165999999999999</v>
      </c>
      <c r="F3799" s="12">
        <v>-0.65698999999999996</v>
      </c>
      <c r="G3799" s="12">
        <v>-4.8096100000000002</v>
      </c>
      <c r="H3799" s="12">
        <v>-0.74231999999999998</v>
      </c>
      <c r="I3799" s="12" t="s">
        <v>1301</v>
      </c>
      <c r="J3799" s="12" t="s">
        <v>1302</v>
      </c>
      <c r="K3799" s="12" t="s">
        <v>1303</v>
      </c>
      <c r="L3799" s="12" t="s">
        <v>1304</v>
      </c>
      <c r="M3799" s="12">
        <v>9.3406000000000003E-2</v>
      </c>
      <c r="N3799" s="12">
        <v>1.407969</v>
      </c>
      <c r="O3799" s="12" t="s">
        <v>11028</v>
      </c>
      <c r="P3799" s="12">
        <v>1.029623</v>
      </c>
      <c r="Q3799" s="12" t="s">
        <v>11361</v>
      </c>
      <c r="R3799" s="12">
        <v>146</v>
      </c>
      <c r="S3799" t="str">
        <f t="shared" si="177"/>
        <v>No</v>
      </c>
      <c r="T3799" t="str">
        <f t="shared" si="178"/>
        <v>Nono_146</v>
      </c>
      <c r="U3799" t="str">
        <f t="shared" si="179"/>
        <v>Nono_146_FA</v>
      </c>
    </row>
    <row r="3800" spans="1:21" x14ac:dyDescent="0.2">
      <c r="A3800" s="12" t="s">
        <v>7956</v>
      </c>
      <c r="B3800" s="12" t="s">
        <v>7957</v>
      </c>
      <c r="C3800" s="12">
        <v>-2.0459100000000001</v>
      </c>
      <c r="D3800" s="12"/>
      <c r="E3800" s="12"/>
      <c r="F3800" s="12"/>
      <c r="G3800" s="12">
        <v>-7.1160000000000001E-2</v>
      </c>
      <c r="H3800" s="12">
        <v>-1.0506800000000001</v>
      </c>
      <c r="I3800" s="12" t="s">
        <v>101</v>
      </c>
      <c r="J3800" s="12" t="s">
        <v>102</v>
      </c>
      <c r="K3800" s="12" t="s">
        <v>103</v>
      </c>
      <c r="L3800" s="12" t="s">
        <v>104</v>
      </c>
      <c r="M3800" s="12">
        <v>0.205181</v>
      </c>
      <c r="N3800" s="12">
        <v>1.055917</v>
      </c>
      <c r="O3800" s="12" t="s">
        <v>11028</v>
      </c>
      <c r="P3800" s="12">
        <v>0.68786199999999997</v>
      </c>
      <c r="Q3800" s="12" t="s">
        <v>11179</v>
      </c>
      <c r="R3800" s="12">
        <v>146</v>
      </c>
      <c r="S3800" t="str">
        <f t="shared" si="177"/>
        <v>No</v>
      </c>
      <c r="T3800" t="str">
        <f t="shared" si="178"/>
        <v>Mthfd1_146</v>
      </c>
      <c r="U3800" t="str">
        <f t="shared" si="179"/>
        <v>Mthfd1_146_FA</v>
      </c>
    </row>
    <row r="3801" spans="1:21" x14ac:dyDescent="0.2">
      <c r="A3801" s="12" t="s">
        <v>2460</v>
      </c>
      <c r="B3801" s="12" t="s">
        <v>2461</v>
      </c>
      <c r="C3801" s="12">
        <v>-9.7909999999999997E-2</v>
      </c>
      <c r="D3801" s="12">
        <v>0.28173799999999999</v>
      </c>
      <c r="E3801" s="12">
        <v>4.6891000000000002E-2</v>
      </c>
      <c r="F3801" s="12">
        <v>-3.8949999999999999E-2</v>
      </c>
      <c r="G3801" s="12">
        <v>-0.31705</v>
      </c>
      <c r="H3801" s="12">
        <v>0.11330800000000001</v>
      </c>
      <c r="I3801" s="12" t="s">
        <v>1245</v>
      </c>
      <c r="J3801" s="12" t="s">
        <v>1246</v>
      </c>
      <c r="K3801" s="12" t="s">
        <v>1247</v>
      </c>
      <c r="L3801" s="12" t="s">
        <v>1248</v>
      </c>
      <c r="M3801" s="12">
        <v>0.98171699999999995</v>
      </c>
      <c r="N3801" s="12">
        <v>1.9959999999999999E-3</v>
      </c>
      <c r="O3801" s="12" t="s">
        <v>11028</v>
      </c>
      <c r="P3801" s="12">
        <v>8.0129999999999993E-3</v>
      </c>
      <c r="Q3801" s="12" t="s">
        <v>11353</v>
      </c>
      <c r="R3801" s="12">
        <v>146</v>
      </c>
      <c r="S3801" t="str">
        <f t="shared" si="177"/>
        <v>No</v>
      </c>
      <c r="T3801" t="str">
        <f t="shared" si="178"/>
        <v>Cfl1_146</v>
      </c>
      <c r="U3801" t="str">
        <f t="shared" si="179"/>
        <v>Cfl1_146_FA</v>
      </c>
    </row>
    <row r="3802" spans="1:21" x14ac:dyDescent="0.2">
      <c r="A3802" s="12" t="s">
        <v>857</v>
      </c>
      <c r="B3802" s="12" t="s">
        <v>858</v>
      </c>
      <c r="C3802" s="12"/>
      <c r="D3802" s="12"/>
      <c r="E3802" s="12">
        <v>-1.1192599999999999</v>
      </c>
      <c r="F3802" s="12">
        <v>-1.1608099999999999</v>
      </c>
      <c r="G3802" s="12">
        <v>-1.16805</v>
      </c>
      <c r="H3802" s="12">
        <v>-1.09199</v>
      </c>
      <c r="I3802" s="12" t="s">
        <v>599</v>
      </c>
      <c r="J3802" s="12" t="s">
        <v>600</v>
      </c>
      <c r="K3802" s="12" t="s">
        <v>601</v>
      </c>
      <c r="L3802" s="12" t="s">
        <v>602</v>
      </c>
      <c r="M3802" s="13">
        <v>8.6799999999999999E-6</v>
      </c>
      <c r="N3802" s="12">
        <v>1.1350279999999999</v>
      </c>
      <c r="O3802" s="12" t="s">
        <v>22</v>
      </c>
      <c r="P3802" s="12">
        <v>5.0614749999999997</v>
      </c>
      <c r="Q3802" s="12" t="s">
        <v>11256</v>
      </c>
      <c r="R3802" s="12">
        <v>145</v>
      </c>
      <c r="S3802" t="str">
        <f t="shared" si="177"/>
        <v>Yes</v>
      </c>
      <c r="T3802" t="str">
        <f t="shared" si="178"/>
        <v>Rbm47_145</v>
      </c>
      <c r="U3802" t="str">
        <f t="shared" si="179"/>
        <v>Rbm47_145_MGO</v>
      </c>
    </row>
    <row r="3803" spans="1:21" x14ac:dyDescent="0.2">
      <c r="A3803" s="12" t="s">
        <v>3653</v>
      </c>
      <c r="B3803" s="12" t="s">
        <v>3654</v>
      </c>
      <c r="C3803" s="12">
        <v>-0.42858000000000002</v>
      </c>
      <c r="D3803" s="12">
        <v>-0.79964999999999997</v>
      </c>
      <c r="E3803" s="12">
        <v>-0.23243</v>
      </c>
      <c r="F3803" s="12">
        <v>-0.13385</v>
      </c>
      <c r="G3803" s="12">
        <v>-0.22262000000000001</v>
      </c>
      <c r="H3803" s="12">
        <v>-0.97357000000000005</v>
      </c>
      <c r="I3803" s="12" t="s">
        <v>717</v>
      </c>
      <c r="J3803" s="12" t="s">
        <v>718</v>
      </c>
      <c r="K3803" s="12" t="s">
        <v>719</v>
      </c>
      <c r="L3803" s="12" t="s">
        <v>720</v>
      </c>
      <c r="M3803" s="12">
        <v>2.1378000000000001E-2</v>
      </c>
      <c r="N3803" s="12">
        <v>0.465115</v>
      </c>
      <c r="O3803" s="12" t="s">
        <v>22</v>
      </c>
      <c r="P3803" s="12">
        <v>1.67004</v>
      </c>
      <c r="Q3803" s="12" t="s">
        <v>11275</v>
      </c>
      <c r="R3803" s="12">
        <v>145</v>
      </c>
      <c r="S3803" t="str">
        <f t="shared" si="177"/>
        <v>Yes</v>
      </c>
      <c r="T3803" t="str">
        <f t="shared" si="178"/>
        <v>Hgd_145</v>
      </c>
      <c r="U3803" t="str">
        <f t="shared" si="179"/>
        <v>Hgd_145_MGO</v>
      </c>
    </row>
    <row r="3804" spans="1:21" x14ac:dyDescent="0.2">
      <c r="A3804" s="12" t="s">
        <v>3955</v>
      </c>
      <c r="B3804" s="12" t="s">
        <v>3956</v>
      </c>
      <c r="C3804" s="12">
        <v>-0.78568000000000005</v>
      </c>
      <c r="D3804" s="12">
        <v>-0.28261999999999998</v>
      </c>
      <c r="E3804" s="12">
        <v>-0.25738</v>
      </c>
      <c r="F3804" s="12">
        <v>-0.54708000000000001</v>
      </c>
      <c r="G3804" s="12">
        <v>9.5118999999999995E-2</v>
      </c>
      <c r="H3804" s="12">
        <v>-0.36617</v>
      </c>
      <c r="I3804" s="12" t="s">
        <v>303</v>
      </c>
      <c r="J3804" s="12" t="s">
        <v>304</v>
      </c>
      <c r="K3804" s="12" t="s">
        <v>305</v>
      </c>
      <c r="L3804" s="12" t="s">
        <v>306</v>
      </c>
      <c r="M3804" s="12">
        <v>3.1854E-2</v>
      </c>
      <c r="N3804" s="12">
        <v>0.35730099999999998</v>
      </c>
      <c r="O3804" s="12" t="s">
        <v>22</v>
      </c>
      <c r="P3804" s="12">
        <v>1.496829</v>
      </c>
      <c r="Q3804" s="12" t="s">
        <v>11211</v>
      </c>
      <c r="R3804" s="12">
        <v>145</v>
      </c>
      <c r="S3804" t="str">
        <f t="shared" si="177"/>
        <v>Yes</v>
      </c>
      <c r="T3804" t="str">
        <f t="shared" si="178"/>
        <v>Casp6_145</v>
      </c>
      <c r="U3804" t="str">
        <f t="shared" si="179"/>
        <v>Casp6_145_MGO</v>
      </c>
    </row>
    <row r="3805" spans="1:21" x14ac:dyDescent="0.2">
      <c r="A3805" s="12" t="s">
        <v>7788</v>
      </c>
      <c r="B3805" s="12" t="s">
        <v>7789</v>
      </c>
      <c r="C3805" s="12">
        <v>-7.0319999999999994E-2</v>
      </c>
      <c r="D3805" s="12"/>
      <c r="E3805" s="12"/>
      <c r="F3805" s="12"/>
      <c r="G3805" s="12"/>
      <c r="H3805" s="12">
        <v>-0.10373</v>
      </c>
      <c r="I3805" s="12" t="s">
        <v>7790</v>
      </c>
      <c r="J3805" s="12" t="s">
        <v>7791</v>
      </c>
      <c r="K3805" s="12" t="s">
        <v>7792</v>
      </c>
      <c r="L3805" s="12" t="s">
        <v>7793</v>
      </c>
      <c r="M3805" s="12">
        <v>0.12072099999999999</v>
      </c>
      <c r="N3805" s="12">
        <v>8.7025000000000005E-2</v>
      </c>
      <c r="O3805" s="12" t="s">
        <v>6686</v>
      </c>
      <c r="P3805" s="12">
        <v>0.91821799999999998</v>
      </c>
      <c r="Q3805" s="12" t="s">
        <v>12098</v>
      </c>
      <c r="R3805" s="12">
        <v>145</v>
      </c>
      <c r="S3805" t="str">
        <f t="shared" si="177"/>
        <v>No</v>
      </c>
      <c r="T3805" t="str">
        <f t="shared" si="178"/>
        <v>Psmg2_145</v>
      </c>
      <c r="U3805" t="str">
        <f t="shared" si="179"/>
        <v>Psmg2_145_AA</v>
      </c>
    </row>
    <row r="3806" spans="1:21" x14ac:dyDescent="0.2">
      <c r="A3806" s="12" t="s">
        <v>8187</v>
      </c>
      <c r="B3806" s="12" t="s">
        <v>8188</v>
      </c>
      <c r="C3806" s="12"/>
      <c r="D3806" s="12"/>
      <c r="E3806" s="12"/>
      <c r="F3806" s="12"/>
      <c r="G3806" s="12">
        <v>0.36311900000000003</v>
      </c>
      <c r="H3806" s="12">
        <v>0.198132</v>
      </c>
      <c r="I3806" s="12" t="s">
        <v>8032</v>
      </c>
      <c r="J3806" s="12" t="s">
        <v>8033</v>
      </c>
      <c r="K3806" s="12" t="s">
        <v>8034</v>
      </c>
      <c r="L3806" s="12" t="s">
        <v>8035</v>
      </c>
      <c r="M3806" s="12">
        <v>0.18201500000000001</v>
      </c>
      <c r="N3806" s="12">
        <v>-0.28062999999999999</v>
      </c>
      <c r="O3806" s="12" t="s">
        <v>6686</v>
      </c>
      <c r="P3806" s="12">
        <v>0.73989300000000002</v>
      </c>
      <c r="Q3806" s="12" t="s">
        <v>12125</v>
      </c>
      <c r="R3806" s="12">
        <v>145</v>
      </c>
      <c r="S3806" t="str">
        <f t="shared" si="177"/>
        <v>No</v>
      </c>
      <c r="T3806" t="str">
        <f t="shared" si="178"/>
        <v>Srd5a1_145</v>
      </c>
      <c r="U3806" t="str">
        <f t="shared" si="179"/>
        <v>Srd5a1_145_AA</v>
      </c>
    </row>
    <row r="3807" spans="1:21" x14ac:dyDescent="0.2">
      <c r="A3807" s="12" t="s">
        <v>3955</v>
      </c>
      <c r="B3807" s="12" t="s">
        <v>3956</v>
      </c>
      <c r="C3807" s="12">
        <v>-8.4839999999999999E-2</v>
      </c>
      <c r="D3807" s="12"/>
      <c r="E3807" s="12">
        <v>-1.2999999999999999E-2</v>
      </c>
      <c r="F3807" s="12">
        <v>0.19628799999999999</v>
      </c>
      <c r="G3807" s="12"/>
      <c r="H3807" s="12">
        <v>8.1268999999999994E-2</v>
      </c>
      <c r="I3807" s="12" t="s">
        <v>303</v>
      </c>
      <c r="J3807" s="12" t="s">
        <v>304</v>
      </c>
      <c r="K3807" s="12" t="s">
        <v>305</v>
      </c>
      <c r="L3807" s="12" t="s">
        <v>306</v>
      </c>
      <c r="M3807" s="12">
        <v>0.51379200000000003</v>
      </c>
      <c r="N3807" s="12">
        <v>-4.4929999999999998E-2</v>
      </c>
      <c r="O3807" s="12" t="s">
        <v>6686</v>
      </c>
      <c r="P3807" s="12">
        <v>0.289213</v>
      </c>
      <c r="Q3807" s="12" t="s">
        <v>11211</v>
      </c>
      <c r="R3807" s="12">
        <v>145</v>
      </c>
      <c r="S3807" t="str">
        <f t="shared" si="177"/>
        <v>No</v>
      </c>
      <c r="T3807" t="str">
        <f t="shared" si="178"/>
        <v>Casp6_145</v>
      </c>
      <c r="U3807" t="str">
        <f t="shared" si="179"/>
        <v>Casp6_145_AA</v>
      </c>
    </row>
    <row r="3808" spans="1:21" x14ac:dyDescent="0.2">
      <c r="A3808" s="12" t="s">
        <v>3653</v>
      </c>
      <c r="B3808" s="12" t="s">
        <v>3654</v>
      </c>
      <c r="C3808" s="12">
        <v>-0.18783</v>
      </c>
      <c r="D3808" s="12"/>
      <c r="E3808" s="12">
        <v>-0.24174000000000001</v>
      </c>
      <c r="F3808" s="12"/>
      <c r="G3808" s="12"/>
      <c r="H3808" s="12">
        <v>0.206039</v>
      </c>
      <c r="I3808" s="12" t="s">
        <v>717</v>
      </c>
      <c r="J3808" s="12" t="s">
        <v>718</v>
      </c>
      <c r="K3808" s="12" t="s">
        <v>719</v>
      </c>
      <c r="L3808" s="12" t="s">
        <v>720</v>
      </c>
      <c r="M3808" s="12">
        <v>0.65026700000000004</v>
      </c>
      <c r="N3808" s="12">
        <v>7.4510999999999994E-2</v>
      </c>
      <c r="O3808" s="12" t="s">
        <v>6686</v>
      </c>
      <c r="P3808" s="12">
        <v>0.18690799999999999</v>
      </c>
      <c r="Q3808" s="12" t="s">
        <v>11275</v>
      </c>
      <c r="R3808" s="12">
        <v>145</v>
      </c>
      <c r="S3808" t="str">
        <f t="shared" si="177"/>
        <v>No</v>
      </c>
      <c r="T3808" t="str">
        <f t="shared" si="178"/>
        <v>Hgd_145</v>
      </c>
      <c r="U3808" t="str">
        <f t="shared" si="179"/>
        <v>Hgd_145_AA</v>
      </c>
    </row>
    <row r="3809" spans="1:21" x14ac:dyDescent="0.2">
      <c r="A3809" s="12" t="s">
        <v>11004</v>
      </c>
      <c r="B3809" s="12" t="s">
        <v>11005</v>
      </c>
      <c r="C3809" s="12">
        <v>0.18726599999999999</v>
      </c>
      <c r="D3809" s="12"/>
      <c r="E3809" s="12">
        <v>5.3193999999999998E-2</v>
      </c>
      <c r="F3809" s="12">
        <v>-0.19334000000000001</v>
      </c>
      <c r="G3809" s="12">
        <v>-4.1439999999999998E-2</v>
      </c>
      <c r="H3809" s="12"/>
      <c r="I3809" s="12" t="s">
        <v>11006</v>
      </c>
      <c r="J3809" s="12" t="s">
        <v>11007</v>
      </c>
      <c r="K3809" s="12" t="s">
        <v>11008</v>
      </c>
      <c r="L3809" s="12" t="s">
        <v>11009</v>
      </c>
      <c r="M3809" s="12">
        <v>0.98696899999999999</v>
      </c>
      <c r="N3809" s="12">
        <v>-1.42E-3</v>
      </c>
      <c r="O3809" s="12" t="s">
        <v>6686</v>
      </c>
      <c r="P3809" s="12">
        <v>5.6959999999999997E-3</v>
      </c>
      <c r="Q3809" s="12" t="s">
        <v>12431</v>
      </c>
      <c r="R3809" s="12">
        <v>145</v>
      </c>
      <c r="S3809" t="str">
        <f t="shared" si="177"/>
        <v>No</v>
      </c>
      <c r="T3809" t="str">
        <f t="shared" si="178"/>
        <v>Dis3l2_145</v>
      </c>
      <c r="U3809" t="str">
        <f t="shared" si="179"/>
        <v>Dis3l2_145_AA</v>
      </c>
    </row>
    <row r="3810" spans="1:21" x14ac:dyDescent="0.2">
      <c r="A3810" s="12" t="s">
        <v>3955</v>
      </c>
      <c r="B3810" s="12" t="s">
        <v>3956</v>
      </c>
      <c r="C3810" s="12">
        <v>-0.34702</v>
      </c>
      <c r="D3810" s="12">
        <v>-7.596E-2</v>
      </c>
      <c r="E3810" s="12">
        <v>-0.64839999999999998</v>
      </c>
      <c r="F3810" s="12">
        <v>-0.20236999999999999</v>
      </c>
      <c r="G3810" s="12">
        <v>-0.79168000000000005</v>
      </c>
      <c r="H3810" s="12">
        <v>-1.2622100000000001</v>
      </c>
      <c r="I3810" s="12" t="s">
        <v>303</v>
      </c>
      <c r="J3810" s="12" t="s">
        <v>304</v>
      </c>
      <c r="K3810" s="12" t="s">
        <v>305</v>
      </c>
      <c r="L3810" s="12" t="s">
        <v>306</v>
      </c>
      <c r="M3810" s="12">
        <v>2.6939999999999999E-2</v>
      </c>
      <c r="N3810" s="12">
        <v>0.55460600000000004</v>
      </c>
      <c r="O3810" s="12" t="s">
        <v>11028</v>
      </c>
      <c r="P3810" s="12">
        <v>1.5696079999999999</v>
      </c>
      <c r="Q3810" s="12" t="s">
        <v>11211</v>
      </c>
      <c r="R3810" s="12">
        <v>145</v>
      </c>
      <c r="S3810" t="str">
        <f t="shared" si="177"/>
        <v>Yes</v>
      </c>
      <c r="T3810" t="str">
        <f t="shared" si="178"/>
        <v>Casp6_145</v>
      </c>
      <c r="U3810" t="str">
        <f t="shared" si="179"/>
        <v>Casp6_145_FA</v>
      </c>
    </row>
    <row r="3811" spans="1:21" x14ac:dyDescent="0.2">
      <c r="A3811" s="12" t="s">
        <v>3653</v>
      </c>
      <c r="B3811" s="12" t="s">
        <v>3654</v>
      </c>
      <c r="C3811" s="12">
        <v>-0.19753999999999999</v>
      </c>
      <c r="D3811" s="12">
        <v>-1.2080500000000001</v>
      </c>
      <c r="E3811" s="12">
        <v>-0.21478</v>
      </c>
      <c r="F3811" s="12">
        <v>-1.0112099999999999</v>
      </c>
      <c r="G3811" s="12">
        <v>3.7852999999999998E-2</v>
      </c>
      <c r="H3811" s="12">
        <v>-0.17236000000000001</v>
      </c>
      <c r="I3811" s="12" t="s">
        <v>717</v>
      </c>
      <c r="J3811" s="12" t="s">
        <v>718</v>
      </c>
      <c r="K3811" s="12" t="s">
        <v>719</v>
      </c>
      <c r="L3811" s="12" t="s">
        <v>720</v>
      </c>
      <c r="M3811" s="12">
        <v>7.9563999999999996E-2</v>
      </c>
      <c r="N3811" s="12">
        <v>0.46101599999999998</v>
      </c>
      <c r="O3811" s="12" t="s">
        <v>11028</v>
      </c>
      <c r="P3811" s="12">
        <v>1.0992839999999999</v>
      </c>
      <c r="Q3811" s="12" t="s">
        <v>11275</v>
      </c>
      <c r="R3811" s="12">
        <v>145</v>
      </c>
      <c r="S3811" t="str">
        <f t="shared" si="177"/>
        <v>No</v>
      </c>
      <c r="T3811" t="str">
        <f t="shared" si="178"/>
        <v>Hgd_145</v>
      </c>
      <c r="U3811" t="str">
        <f t="shared" si="179"/>
        <v>Hgd_145_FA</v>
      </c>
    </row>
    <row r="3812" spans="1:21" x14ac:dyDescent="0.2">
      <c r="A3812" s="12" t="s">
        <v>857</v>
      </c>
      <c r="B3812" s="12" t="s">
        <v>858</v>
      </c>
      <c r="C3812" s="12"/>
      <c r="D3812" s="12"/>
      <c r="E3812" s="12">
        <v>-1.49109</v>
      </c>
      <c r="F3812" s="12">
        <v>-2.9806499999999998</v>
      </c>
      <c r="G3812" s="12"/>
      <c r="H3812" s="12"/>
      <c r="I3812" s="12" t="s">
        <v>599</v>
      </c>
      <c r="J3812" s="12" t="s">
        <v>600</v>
      </c>
      <c r="K3812" s="12" t="s">
        <v>601</v>
      </c>
      <c r="L3812" s="12" t="s">
        <v>602</v>
      </c>
      <c r="M3812" s="12">
        <v>0.204702</v>
      </c>
      <c r="N3812" s="12">
        <v>2.2358709999999999</v>
      </c>
      <c r="O3812" s="12" t="s">
        <v>11028</v>
      </c>
      <c r="P3812" s="12">
        <v>0.68887799999999999</v>
      </c>
      <c r="Q3812" s="12" t="s">
        <v>11256</v>
      </c>
      <c r="R3812" s="12">
        <v>145</v>
      </c>
      <c r="S3812" t="str">
        <f t="shared" si="177"/>
        <v>No</v>
      </c>
      <c r="T3812" t="str">
        <f t="shared" si="178"/>
        <v>Rbm47_145</v>
      </c>
      <c r="U3812" t="str">
        <f t="shared" si="179"/>
        <v>Rbm47_145_FA</v>
      </c>
    </row>
    <row r="3813" spans="1:21" x14ac:dyDescent="0.2">
      <c r="A3813" s="12" t="s">
        <v>597</v>
      </c>
      <c r="B3813" s="12" t="s">
        <v>598</v>
      </c>
      <c r="C3813" s="12">
        <v>-1.3039099999999999</v>
      </c>
      <c r="D3813" s="12"/>
      <c r="E3813" s="12">
        <v>-1.17703</v>
      </c>
      <c r="F3813" s="12">
        <v>-1.5568200000000001</v>
      </c>
      <c r="G3813" s="12">
        <v>-0.97626000000000002</v>
      </c>
      <c r="H3813" s="12"/>
      <c r="I3813" s="12" t="s">
        <v>599</v>
      </c>
      <c r="J3813" s="12" t="s">
        <v>600</v>
      </c>
      <c r="K3813" s="12" t="s">
        <v>601</v>
      </c>
      <c r="L3813" s="12" t="s">
        <v>602</v>
      </c>
      <c r="M3813" s="12">
        <v>1.944E-3</v>
      </c>
      <c r="N3813" s="12">
        <v>1.2535050000000001</v>
      </c>
      <c r="O3813" s="12" t="s">
        <v>22</v>
      </c>
      <c r="P3813" s="12">
        <v>2.7113040000000002</v>
      </c>
      <c r="Q3813" s="12" t="s">
        <v>11256</v>
      </c>
      <c r="R3813" s="12">
        <v>144</v>
      </c>
      <c r="S3813" t="str">
        <f t="shared" si="177"/>
        <v>Yes</v>
      </c>
      <c r="T3813" t="str">
        <f t="shared" si="178"/>
        <v>Rbm47_144</v>
      </c>
      <c r="U3813" t="str">
        <f t="shared" si="179"/>
        <v>Rbm47_144_MGO</v>
      </c>
    </row>
    <row r="3814" spans="1:21" x14ac:dyDescent="0.2">
      <c r="A3814" s="12" t="s">
        <v>4943</v>
      </c>
      <c r="B3814" s="12" t="s">
        <v>4944</v>
      </c>
      <c r="C3814" s="12"/>
      <c r="D3814" s="12"/>
      <c r="E3814" s="12">
        <v>-1.1926699999999999</v>
      </c>
      <c r="F3814" s="12">
        <v>-0.75060000000000004</v>
      </c>
      <c r="G3814" s="12"/>
      <c r="H3814" s="12">
        <v>-0.31674000000000002</v>
      </c>
      <c r="I3814" s="12" t="s">
        <v>4945</v>
      </c>
      <c r="J3814" s="12" t="s">
        <v>4946</v>
      </c>
      <c r="K3814" s="12" t="s">
        <v>4947</v>
      </c>
      <c r="L3814" s="12" t="s">
        <v>4948</v>
      </c>
      <c r="M3814" s="12">
        <v>9.6614000000000005E-2</v>
      </c>
      <c r="N3814" s="12">
        <v>0.75333700000000003</v>
      </c>
      <c r="O3814" s="12" t="s">
        <v>22</v>
      </c>
      <c r="P3814" s="12">
        <v>1.0149589999999999</v>
      </c>
      <c r="Q3814" s="12" t="s">
        <v>11815</v>
      </c>
      <c r="R3814" s="12">
        <v>144</v>
      </c>
      <c r="S3814" t="str">
        <f t="shared" si="177"/>
        <v>No</v>
      </c>
      <c r="T3814" t="str">
        <f t="shared" si="178"/>
        <v>Nme2_144</v>
      </c>
      <c r="U3814" t="str">
        <f t="shared" si="179"/>
        <v>Nme2_144_MGO</v>
      </c>
    </row>
    <row r="3815" spans="1:21" x14ac:dyDescent="0.2">
      <c r="A3815" s="12" t="s">
        <v>5105</v>
      </c>
      <c r="B3815" s="12" t="s">
        <v>5106</v>
      </c>
      <c r="C3815" s="12"/>
      <c r="D3815" s="12"/>
      <c r="E3815" s="12">
        <v>-0.75456000000000001</v>
      </c>
      <c r="F3815" s="12">
        <v>-0.51570000000000005</v>
      </c>
      <c r="G3815" s="12"/>
      <c r="H3815" s="12"/>
      <c r="I3815" s="12" t="s">
        <v>5107</v>
      </c>
      <c r="J3815" s="12" t="s">
        <v>5108</v>
      </c>
      <c r="K3815" s="12" t="s">
        <v>5109</v>
      </c>
      <c r="L3815" s="12" t="s">
        <v>5110</v>
      </c>
      <c r="M3815" s="12">
        <v>0.11833200000000001</v>
      </c>
      <c r="N3815" s="12">
        <v>0.63512999999999997</v>
      </c>
      <c r="O3815" s="12" t="s">
        <v>22</v>
      </c>
      <c r="P3815" s="12">
        <v>0.92689900000000003</v>
      </c>
      <c r="Q3815" s="12" t="s">
        <v>11833</v>
      </c>
      <c r="R3815" s="12">
        <v>144</v>
      </c>
      <c r="S3815" t="str">
        <f t="shared" si="177"/>
        <v>No</v>
      </c>
      <c r="T3815" t="str">
        <f t="shared" si="178"/>
        <v>Ttc39b_144</v>
      </c>
      <c r="U3815" t="str">
        <f t="shared" si="179"/>
        <v>Ttc39b_144_MGO</v>
      </c>
    </row>
    <row r="3816" spans="1:21" x14ac:dyDescent="0.2">
      <c r="A3816" s="12" t="s">
        <v>5718</v>
      </c>
      <c r="B3816" s="12" t="s">
        <v>5719</v>
      </c>
      <c r="C3816" s="12">
        <v>-0.33728000000000002</v>
      </c>
      <c r="D3816" s="12"/>
      <c r="E3816" s="12">
        <v>-8.4089999999999998E-2</v>
      </c>
      <c r="F3816" s="12">
        <v>-0.11973</v>
      </c>
      <c r="G3816" s="12">
        <v>2.4233000000000001E-2</v>
      </c>
      <c r="H3816" s="12">
        <v>6.0005000000000003E-2</v>
      </c>
      <c r="I3816" s="12" t="s">
        <v>2304</v>
      </c>
      <c r="J3816" s="12" t="s">
        <v>2305</v>
      </c>
      <c r="K3816" s="12" t="s">
        <v>2306</v>
      </c>
      <c r="L3816" s="12" t="s">
        <v>2307</v>
      </c>
      <c r="M3816" s="12">
        <v>0.260988</v>
      </c>
      <c r="N3816" s="12">
        <v>9.1372999999999996E-2</v>
      </c>
      <c r="O3816" s="12" t="s">
        <v>22</v>
      </c>
      <c r="P3816" s="12">
        <v>0.58337899999999998</v>
      </c>
      <c r="Q3816" s="12" t="s">
        <v>11502</v>
      </c>
      <c r="R3816" s="12">
        <v>144</v>
      </c>
      <c r="S3816" t="str">
        <f t="shared" si="177"/>
        <v>No</v>
      </c>
      <c r="T3816" t="str">
        <f t="shared" si="178"/>
        <v>Akr1c6_144</v>
      </c>
      <c r="U3816" t="str">
        <f t="shared" si="179"/>
        <v>Akr1c6_144_MGO</v>
      </c>
    </row>
    <row r="3817" spans="1:21" x14ac:dyDescent="0.2">
      <c r="A3817" s="12" t="s">
        <v>5718</v>
      </c>
      <c r="B3817" s="12" t="s">
        <v>5719</v>
      </c>
      <c r="C3817" s="12">
        <v>0.268044</v>
      </c>
      <c r="D3817" s="12"/>
      <c r="E3817" s="12">
        <v>0.17555299999999999</v>
      </c>
      <c r="F3817" s="12"/>
      <c r="G3817" s="12"/>
      <c r="H3817" s="12">
        <v>0.179146</v>
      </c>
      <c r="I3817" s="12" t="s">
        <v>2304</v>
      </c>
      <c r="J3817" s="12" t="s">
        <v>2305</v>
      </c>
      <c r="K3817" s="12" t="s">
        <v>2306</v>
      </c>
      <c r="L3817" s="12" t="s">
        <v>2307</v>
      </c>
      <c r="M3817" s="12">
        <v>2.0582E-2</v>
      </c>
      <c r="N3817" s="12">
        <v>-0.20757999999999999</v>
      </c>
      <c r="O3817" s="12" t="s">
        <v>6686</v>
      </c>
      <c r="P3817" s="12">
        <v>1.68652</v>
      </c>
      <c r="Q3817" s="12" t="s">
        <v>11502</v>
      </c>
      <c r="R3817" s="12">
        <v>144</v>
      </c>
      <c r="S3817" t="str">
        <f t="shared" si="177"/>
        <v>Yes</v>
      </c>
      <c r="T3817" t="str">
        <f t="shared" si="178"/>
        <v>Akr1c6_144</v>
      </c>
      <c r="U3817" t="str">
        <f t="shared" si="179"/>
        <v>Akr1c6_144_AA</v>
      </c>
    </row>
    <row r="3818" spans="1:21" x14ac:dyDescent="0.2">
      <c r="A3818" s="12" t="s">
        <v>9523</v>
      </c>
      <c r="B3818" s="12" t="s">
        <v>9524</v>
      </c>
      <c r="C3818" s="12">
        <v>-5.0500000000000003E-2</v>
      </c>
      <c r="D3818" s="12"/>
      <c r="E3818" s="12">
        <v>-0.69847999999999999</v>
      </c>
      <c r="F3818" s="12"/>
      <c r="G3818" s="12"/>
      <c r="H3818" s="12"/>
      <c r="I3818" s="12" t="s">
        <v>4959</v>
      </c>
      <c r="J3818" s="12" t="s">
        <v>4960</v>
      </c>
      <c r="K3818" s="12" t="s">
        <v>4961</v>
      </c>
      <c r="L3818" s="12" t="s">
        <v>4962</v>
      </c>
      <c r="M3818" s="12">
        <v>0.45405299999999998</v>
      </c>
      <c r="N3818" s="12">
        <v>0.37448700000000001</v>
      </c>
      <c r="O3818" s="12" t="s">
        <v>6686</v>
      </c>
      <c r="P3818" s="12">
        <v>0.342893</v>
      </c>
      <c r="Q3818" s="12" t="s">
        <v>11817</v>
      </c>
      <c r="R3818" s="12">
        <v>144</v>
      </c>
      <c r="S3818" t="str">
        <f t="shared" si="177"/>
        <v>No</v>
      </c>
      <c r="T3818" t="str">
        <f t="shared" si="178"/>
        <v>Mtap_144</v>
      </c>
      <c r="U3818" t="str">
        <f t="shared" si="179"/>
        <v>Mtap_144_AA</v>
      </c>
    </row>
    <row r="3819" spans="1:21" x14ac:dyDescent="0.2">
      <c r="A3819" s="12" t="s">
        <v>597</v>
      </c>
      <c r="B3819" s="12" t="s">
        <v>598</v>
      </c>
      <c r="C3819" s="12">
        <v>-0.47683999999999999</v>
      </c>
      <c r="D3819" s="12"/>
      <c r="E3819" s="12">
        <v>-0.2107</v>
      </c>
      <c r="F3819" s="12">
        <v>-0.10542</v>
      </c>
      <c r="G3819" s="12"/>
      <c r="H3819" s="12">
        <v>0.38343500000000003</v>
      </c>
      <c r="I3819" s="12" t="s">
        <v>599</v>
      </c>
      <c r="J3819" s="12" t="s">
        <v>600</v>
      </c>
      <c r="K3819" s="12" t="s">
        <v>601</v>
      </c>
      <c r="L3819" s="12" t="s">
        <v>602</v>
      </c>
      <c r="M3819" s="12">
        <v>0.60894400000000004</v>
      </c>
      <c r="N3819" s="12">
        <v>0.102379</v>
      </c>
      <c r="O3819" s="12" t="s">
        <v>6686</v>
      </c>
      <c r="P3819" s="12">
        <v>0.215423</v>
      </c>
      <c r="Q3819" s="12" t="s">
        <v>11256</v>
      </c>
      <c r="R3819" s="12">
        <v>144</v>
      </c>
      <c r="S3819" t="str">
        <f t="shared" si="177"/>
        <v>No</v>
      </c>
      <c r="T3819" t="str">
        <f t="shared" si="178"/>
        <v>Rbm47_144</v>
      </c>
      <c r="U3819" t="str">
        <f t="shared" si="179"/>
        <v>Rbm47_144_AA</v>
      </c>
    </row>
    <row r="3820" spans="1:21" x14ac:dyDescent="0.2">
      <c r="A3820" s="12" t="s">
        <v>597</v>
      </c>
      <c r="B3820" s="12" t="s">
        <v>598</v>
      </c>
      <c r="C3820" s="12">
        <v>-1.6332100000000001</v>
      </c>
      <c r="D3820" s="12"/>
      <c r="E3820" s="12">
        <v>-2.04373</v>
      </c>
      <c r="F3820" s="12">
        <v>-2.3764799999999999</v>
      </c>
      <c r="G3820" s="12"/>
      <c r="H3820" s="12"/>
      <c r="I3820" s="12" t="s">
        <v>599</v>
      </c>
      <c r="J3820" s="12" t="s">
        <v>600</v>
      </c>
      <c r="K3820" s="12" t="s">
        <v>601</v>
      </c>
      <c r="L3820" s="12" t="s">
        <v>602</v>
      </c>
      <c r="M3820" s="12">
        <v>1.1159000000000001E-2</v>
      </c>
      <c r="N3820" s="12">
        <v>2.0178090000000002</v>
      </c>
      <c r="O3820" s="12" t="s">
        <v>11028</v>
      </c>
      <c r="P3820" s="12">
        <v>1.9523839999999999</v>
      </c>
      <c r="Q3820" s="12" t="s">
        <v>11256</v>
      </c>
      <c r="R3820" s="12">
        <v>144</v>
      </c>
      <c r="S3820" t="str">
        <f t="shared" si="177"/>
        <v>Yes</v>
      </c>
      <c r="T3820" t="str">
        <f t="shared" si="178"/>
        <v>Rbm47_144</v>
      </c>
      <c r="U3820" t="str">
        <f t="shared" si="179"/>
        <v>Rbm47_144_FA</v>
      </c>
    </row>
    <row r="3821" spans="1:21" x14ac:dyDescent="0.2">
      <c r="A3821" s="12" t="s">
        <v>5718</v>
      </c>
      <c r="B3821" s="12" t="s">
        <v>5719</v>
      </c>
      <c r="C3821" s="12">
        <v>5.9810000000000002E-2</v>
      </c>
      <c r="D3821" s="12">
        <v>-2.9870000000000001E-2</v>
      </c>
      <c r="E3821" s="12">
        <v>0.17893600000000001</v>
      </c>
      <c r="F3821" s="12">
        <v>0.24363399999999999</v>
      </c>
      <c r="G3821" s="12">
        <v>-8.5489999999999997E-2</v>
      </c>
      <c r="H3821" s="12">
        <v>6.1578000000000001E-2</v>
      </c>
      <c r="I3821" s="12" t="s">
        <v>2304</v>
      </c>
      <c r="J3821" s="12" t="s">
        <v>2305</v>
      </c>
      <c r="K3821" s="12" t="s">
        <v>2306</v>
      </c>
      <c r="L3821" s="12" t="s">
        <v>2307</v>
      </c>
      <c r="M3821" s="12">
        <v>0.21590100000000001</v>
      </c>
      <c r="N3821" s="12">
        <v>-7.1429999999999993E-2</v>
      </c>
      <c r="O3821" s="12" t="s">
        <v>11028</v>
      </c>
      <c r="P3821" s="12">
        <v>0.66574599999999995</v>
      </c>
      <c r="Q3821" s="12" t="s">
        <v>11502</v>
      </c>
      <c r="R3821" s="12">
        <v>144</v>
      </c>
      <c r="S3821" t="str">
        <f t="shared" si="177"/>
        <v>No</v>
      </c>
      <c r="T3821" t="str">
        <f t="shared" si="178"/>
        <v>Akr1c6_144</v>
      </c>
      <c r="U3821" t="str">
        <f t="shared" si="179"/>
        <v>Akr1c6_144_FA</v>
      </c>
    </row>
    <row r="3822" spans="1:21" x14ac:dyDescent="0.2">
      <c r="A3822" s="12" t="s">
        <v>4025</v>
      </c>
      <c r="B3822" s="12" t="s">
        <v>4026</v>
      </c>
      <c r="C3822" s="12">
        <v>-8.2000000000000003E-2</v>
      </c>
      <c r="D3822" s="12">
        <v>-0.34239999999999998</v>
      </c>
      <c r="E3822" s="12">
        <v>-0.17588000000000001</v>
      </c>
      <c r="F3822" s="12">
        <v>-0.31733</v>
      </c>
      <c r="G3822" s="12">
        <v>-0.56005000000000005</v>
      </c>
      <c r="H3822" s="12">
        <v>-0.46283000000000002</v>
      </c>
      <c r="I3822" s="12" t="s">
        <v>4027</v>
      </c>
      <c r="J3822" s="12" t="s">
        <v>4028</v>
      </c>
      <c r="K3822" s="12" t="s">
        <v>4029</v>
      </c>
      <c r="L3822" s="12" t="s">
        <v>4030</v>
      </c>
      <c r="M3822" s="12">
        <v>6.4780000000000003E-3</v>
      </c>
      <c r="N3822" s="12">
        <v>0.32341700000000001</v>
      </c>
      <c r="O3822" s="12" t="s">
        <v>22</v>
      </c>
      <c r="P3822" s="12">
        <v>2.188542</v>
      </c>
      <c r="Q3822" s="12" t="s">
        <v>11713</v>
      </c>
      <c r="R3822" s="12">
        <v>143</v>
      </c>
      <c r="S3822" t="str">
        <f t="shared" si="177"/>
        <v>Yes</v>
      </c>
      <c r="T3822" t="str">
        <f t="shared" si="178"/>
        <v>Lypla1_143</v>
      </c>
      <c r="U3822" t="str">
        <f t="shared" si="179"/>
        <v>Lypla1_143_MGO</v>
      </c>
    </row>
    <row r="3823" spans="1:21" x14ac:dyDescent="0.2">
      <c r="A3823" s="12" t="s">
        <v>5019</v>
      </c>
      <c r="B3823" s="12" t="s">
        <v>5020</v>
      </c>
      <c r="C3823" s="12">
        <v>-0.84806999999999999</v>
      </c>
      <c r="D3823" s="12"/>
      <c r="E3823" s="12">
        <v>-0.22134000000000001</v>
      </c>
      <c r="F3823" s="12">
        <v>-0.48913000000000001</v>
      </c>
      <c r="G3823" s="12"/>
      <c r="H3823" s="12"/>
      <c r="I3823" s="12" t="s">
        <v>1739</v>
      </c>
      <c r="J3823" s="12" t="s">
        <v>1740</v>
      </c>
      <c r="K3823" s="12" t="s">
        <v>1741</v>
      </c>
      <c r="L3823" s="12" t="s">
        <v>1742</v>
      </c>
      <c r="M3823" s="12">
        <v>0.10351399999999999</v>
      </c>
      <c r="N3823" s="12">
        <v>0.51951099999999995</v>
      </c>
      <c r="O3823" s="12" t="s">
        <v>22</v>
      </c>
      <c r="P3823" s="12">
        <v>0.98499999999999999</v>
      </c>
      <c r="Q3823" s="12" t="s">
        <v>11425</v>
      </c>
      <c r="R3823" s="12">
        <v>143</v>
      </c>
      <c r="S3823" t="str">
        <f t="shared" si="177"/>
        <v>No</v>
      </c>
      <c r="T3823" t="str">
        <f t="shared" si="178"/>
        <v>Rpl17_143</v>
      </c>
      <c r="U3823" t="str">
        <f t="shared" si="179"/>
        <v>Rpl17_143_MGO</v>
      </c>
    </row>
    <row r="3824" spans="1:21" x14ac:dyDescent="0.2">
      <c r="A3824" s="12" t="s">
        <v>5019</v>
      </c>
      <c r="B3824" s="12" t="s">
        <v>5020</v>
      </c>
      <c r="C3824" s="12">
        <v>-0.20272999999999999</v>
      </c>
      <c r="D3824" s="12"/>
      <c r="E3824" s="12">
        <v>-0.23282</v>
      </c>
      <c r="F3824" s="12"/>
      <c r="G3824" s="12"/>
      <c r="H3824" s="12"/>
      <c r="I3824" s="12" t="s">
        <v>1739</v>
      </c>
      <c r="J3824" s="12" t="s">
        <v>1740</v>
      </c>
      <c r="K3824" s="12" t="s">
        <v>1741</v>
      </c>
      <c r="L3824" s="12" t="s">
        <v>1742</v>
      </c>
      <c r="M3824" s="12">
        <v>4.3910999999999999E-2</v>
      </c>
      <c r="N3824" s="12">
        <v>0.217774</v>
      </c>
      <c r="O3824" s="12" t="s">
        <v>6686</v>
      </c>
      <c r="P3824" s="12">
        <v>1.357426</v>
      </c>
      <c r="Q3824" s="12" t="s">
        <v>11425</v>
      </c>
      <c r="R3824" s="12">
        <v>143</v>
      </c>
      <c r="S3824" t="str">
        <f t="shared" si="177"/>
        <v>Yes</v>
      </c>
      <c r="T3824" t="str">
        <f t="shared" si="178"/>
        <v>Rpl17_143</v>
      </c>
      <c r="U3824" t="str">
        <f t="shared" si="179"/>
        <v>Rpl17_143_AA</v>
      </c>
    </row>
    <row r="3825" spans="1:21" x14ac:dyDescent="0.2">
      <c r="A3825" s="12" t="s">
        <v>7268</v>
      </c>
      <c r="B3825" s="12" t="s">
        <v>7269</v>
      </c>
      <c r="C3825" s="12">
        <v>-0.45954</v>
      </c>
      <c r="D3825" s="12"/>
      <c r="E3825" s="12">
        <v>-0.54288999999999998</v>
      </c>
      <c r="F3825" s="12"/>
      <c r="G3825" s="12"/>
      <c r="H3825" s="12"/>
      <c r="I3825" s="12" t="s">
        <v>7270</v>
      </c>
      <c r="J3825" s="12" t="s">
        <v>7271</v>
      </c>
      <c r="K3825" s="12" t="s">
        <v>7272</v>
      </c>
      <c r="L3825" s="12" t="s">
        <v>7273</v>
      </c>
      <c r="M3825" s="12">
        <v>5.2810999999999997E-2</v>
      </c>
      <c r="N3825" s="12">
        <v>0.50121599999999999</v>
      </c>
      <c r="O3825" s="12" t="s">
        <v>6686</v>
      </c>
      <c r="P3825" s="12">
        <v>1.2772779999999999</v>
      </c>
      <c r="Q3825" s="12" t="s">
        <v>12037</v>
      </c>
      <c r="R3825" s="12">
        <v>143</v>
      </c>
      <c r="S3825" t="str">
        <f t="shared" si="177"/>
        <v>No</v>
      </c>
      <c r="T3825" t="str">
        <f t="shared" si="178"/>
        <v>Tasor_143</v>
      </c>
      <c r="U3825" t="str">
        <f t="shared" si="179"/>
        <v>Tasor_143_AA</v>
      </c>
    </row>
    <row r="3826" spans="1:21" x14ac:dyDescent="0.2">
      <c r="A3826" s="12" t="s">
        <v>8409</v>
      </c>
      <c r="B3826" s="12" t="s">
        <v>8410</v>
      </c>
      <c r="C3826" s="12">
        <v>-0.49257000000000001</v>
      </c>
      <c r="D3826" s="12">
        <v>2.0971E-2</v>
      </c>
      <c r="E3826" s="12"/>
      <c r="F3826" s="12"/>
      <c r="G3826" s="12"/>
      <c r="H3826" s="12">
        <v>-0.84767999999999999</v>
      </c>
      <c r="I3826" s="12" t="s">
        <v>6721</v>
      </c>
      <c r="J3826" s="12" t="s">
        <v>6722</v>
      </c>
      <c r="K3826" s="12" t="s">
        <v>6723</v>
      </c>
      <c r="L3826" s="12" t="s">
        <v>6724</v>
      </c>
      <c r="M3826" s="12">
        <v>0.22326399999999999</v>
      </c>
      <c r="N3826" s="12">
        <v>0.43976100000000001</v>
      </c>
      <c r="O3826" s="12" t="s">
        <v>6686</v>
      </c>
      <c r="P3826" s="12">
        <v>0.65117999999999998</v>
      </c>
      <c r="Q3826" s="12" t="s">
        <v>11974</v>
      </c>
      <c r="R3826" s="12">
        <v>143</v>
      </c>
      <c r="S3826" t="str">
        <f t="shared" si="177"/>
        <v>No</v>
      </c>
      <c r="T3826" t="str">
        <f t="shared" si="178"/>
        <v>Rps27a_143</v>
      </c>
      <c r="U3826" t="str">
        <f t="shared" si="179"/>
        <v>Rps27a_143_AA</v>
      </c>
    </row>
    <row r="3827" spans="1:21" x14ac:dyDescent="0.2">
      <c r="A3827" s="12" t="s">
        <v>8753</v>
      </c>
      <c r="B3827" s="12" t="s">
        <v>8754</v>
      </c>
      <c r="C3827" s="12">
        <v>0.44742100000000001</v>
      </c>
      <c r="D3827" s="12"/>
      <c r="E3827" s="12"/>
      <c r="F3827" s="12">
        <v>0.153145</v>
      </c>
      <c r="G3827" s="12"/>
      <c r="H3827" s="12"/>
      <c r="I3827" s="12" t="s">
        <v>8755</v>
      </c>
      <c r="J3827" s="12" t="s">
        <v>8756</v>
      </c>
      <c r="K3827" s="12" t="s">
        <v>8757</v>
      </c>
      <c r="L3827" s="12" t="s">
        <v>8758</v>
      </c>
      <c r="M3827" s="12">
        <v>0.29005199999999998</v>
      </c>
      <c r="N3827" s="12">
        <v>-0.30027999999999999</v>
      </c>
      <c r="O3827" s="12" t="s">
        <v>6686</v>
      </c>
      <c r="P3827" s="12">
        <v>0.537524</v>
      </c>
      <c r="Q3827" s="12" t="s">
        <v>12202</v>
      </c>
      <c r="R3827" s="12">
        <v>143</v>
      </c>
      <c r="S3827" t="str">
        <f t="shared" si="177"/>
        <v>No</v>
      </c>
      <c r="T3827" t="str">
        <f t="shared" si="178"/>
        <v>Oxnad1_143</v>
      </c>
      <c r="U3827" t="str">
        <f t="shared" si="179"/>
        <v>Oxnad1_143_AA</v>
      </c>
    </row>
    <row r="3828" spans="1:21" x14ac:dyDescent="0.2">
      <c r="A3828" s="12" t="s">
        <v>4025</v>
      </c>
      <c r="B3828" s="12" t="s">
        <v>4026</v>
      </c>
      <c r="C3828" s="12">
        <v>1.2143409999999999</v>
      </c>
      <c r="D3828" s="12">
        <v>1.4781359999999999</v>
      </c>
      <c r="E3828" s="12">
        <v>-0.52061999999999997</v>
      </c>
      <c r="F3828" s="12"/>
      <c r="G3828" s="12">
        <v>-0.11769</v>
      </c>
      <c r="H3828" s="12">
        <v>-3.406E-2</v>
      </c>
      <c r="I3828" s="12" t="s">
        <v>4027</v>
      </c>
      <c r="J3828" s="12" t="s">
        <v>4028</v>
      </c>
      <c r="K3828" s="12" t="s">
        <v>4029</v>
      </c>
      <c r="L3828" s="12" t="s">
        <v>4030</v>
      </c>
      <c r="M3828" s="12">
        <v>0.36481799999999998</v>
      </c>
      <c r="N3828" s="12">
        <v>-0.40401999999999999</v>
      </c>
      <c r="O3828" s="12" t="s">
        <v>6686</v>
      </c>
      <c r="P3828" s="12">
        <v>0.43792399999999998</v>
      </c>
      <c r="Q3828" s="12" t="s">
        <v>11713</v>
      </c>
      <c r="R3828" s="12">
        <v>143</v>
      </c>
      <c r="S3828" t="str">
        <f t="shared" si="177"/>
        <v>No</v>
      </c>
      <c r="T3828" t="str">
        <f t="shared" si="178"/>
        <v>Lypla1_143</v>
      </c>
      <c r="U3828" t="str">
        <f t="shared" si="179"/>
        <v>Lypla1_143_AA</v>
      </c>
    </row>
    <row r="3829" spans="1:21" x14ac:dyDescent="0.2">
      <c r="A3829" s="12" t="s">
        <v>9184</v>
      </c>
      <c r="B3829" s="12" t="s">
        <v>9185</v>
      </c>
      <c r="C3829" s="12">
        <v>6.038907</v>
      </c>
      <c r="D3829" s="12"/>
      <c r="E3829" s="12">
        <v>0.482962</v>
      </c>
      <c r="F3829" s="12"/>
      <c r="G3829" s="12"/>
      <c r="H3829" s="12">
        <v>-2.76E-2</v>
      </c>
      <c r="I3829" s="12" t="s">
        <v>1739</v>
      </c>
      <c r="J3829" s="12" t="s">
        <v>1740</v>
      </c>
      <c r="K3829" s="12" t="s">
        <v>1741</v>
      </c>
      <c r="L3829" s="12" t="s">
        <v>1742</v>
      </c>
      <c r="M3829" s="12">
        <v>0.38109700000000002</v>
      </c>
      <c r="N3829" s="12">
        <v>-2.1647599999999998</v>
      </c>
      <c r="O3829" s="12" t="s">
        <v>6686</v>
      </c>
      <c r="P3829" s="12">
        <v>0.418964</v>
      </c>
      <c r="Q3829" s="12" t="s">
        <v>11425</v>
      </c>
      <c r="R3829" s="12">
        <v>143</v>
      </c>
      <c r="S3829" t="str">
        <f t="shared" si="177"/>
        <v>No</v>
      </c>
      <c r="T3829" t="str">
        <f t="shared" si="178"/>
        <v>Rpl17_143</v>
      </c>
      <c r="U3829" t="str">
        <f t="shared" si="179"/>
        <v>Rpl17_143_AA</v>
      </c>
    </row>
    <row r="3830" spans="1:21" x14ac:dyDescent="0.2">
      <c r="A3830" s="12" t="s">
        <v>9575</v>
      </c>
      <c r="B3830" s="12" t="s">
        <v>9576</v>
      </c>
      <c r="C3830" s="12">
        <v>-2.104E-2</v>
      </c>
      <c r="D3830" s="12"/>
      <c r="E3830" s="12">
        <v>-0.37291000000000002</v>
      </c>
      <c r="F3830" s="12"/>
      <c r="G3830" s="12"/>
      <c r="H3830" s="12"/>
      <c r="I3830" s="12" t="s">
        <v>9577</v>
      </c>
      <c r="J3830" s="12" t="s">
        <v>9578</v>
      </c>
      <c r="K3830" s="12" t="s">
        <v>9579</v>
      </c>
      <c r="L3830" s="12" t="s">
        <v>9580</v>
      </c>
      <c r="M3830" s="12">
        <v>0.46412199999999998</v>
      </c>
      <c r="N3830" s="12">
        <v>0.19697700000000001</v>
      </c>
      <c r="O3830" s="12" t="s">
        <v>6686</v>
      </c>
      <c r="P3830" s="12">
        <v>0.333368</v>
      </c>
      <c r="Q3830" s="12" t="s">
        <v>12292</v>
      </c>
      <c r="R3830" s="12">
        <v>143</v>
      </c>
      <c r="S3830" t="str">
        <f t="shared" si="177"/>
        <v>No</v>
      </c>
      <c r="T3830" t="str">
        <f t="shared" si="178"/>
        <v>Ppm1a_143</v>
      </c>
      <c r="U3830" t="str">
        <f t="shared" si="179"/>
        <v>Ppm1a_143_AA</v>
      </c>
    </row>
    <row r="3831" spans="1:21" x14ac:dyDescent="0.2">
      <c r="A3831" s="12" t="s">
        <v>4025</v>
      </c>
      <c r="B3831" s="12" t="s">
        <v>4026</v>
      </c>
      <c r="C3831" s="12">
        <v>0.43161500000000003</v>
      </c>
      <c r="D3831" s="12">
        <v>0.76752900000000002</v>
      </c>
      <c r="E3831" s="12">
        <v>0.476989</v>
      </c>
      <c r="F3831" s="12">
        <v>0.40997800000000001</v>
      </c>
      <c r="G3831" s="12">
        <v>0.37759700000000002</v>
      </c>
      <c r="H3831" s="12">
        <v>0.21523100000000001</v>
      </c>
      <c r="I3831" s="12" t="s">
        <v>4027</v>
      </c>
      <c r="J3831" s="12" t="s">
        <v>4028</v>
      </c>
      <c r="K3831" s="12" t="s">
        <v>4029</v>
      </c>
      <c r="L3831" s="12" t="s">
        <v>4030</v>
      </c>
      <c r="M3831" s="12">
        <v>1.7880000000000001E-3</v>
      </c>
      <c r="N3831" s="12">
        <v>-0.44649</v>
      </c>
      <c r="O3831" s="12" t="s">
        <v>11028</v>
      </c>
      <c r="P3831" s="12">
        <v>2.747592</v>
      </c>
      <c r="Q3831" s="12" t="s">
        <v>11713</v>
      </c>
      <c r="R3831" s="12">
        <v>143</v>
      </c>
      <c r="S3831" t="str">
        <f t="shared" si="177"/>
        <v>Yes</v>
      </c>
      <c r="T3831" t="str">
        <f t="shared" si="178"/>
        <v>Lypla1_143</v>
      </c>
      <c r="U3831" t="str">
        <f t="shared" si="179"/>
        <v>Lypla1_143_FA</v>
      </c>
    </row>
    <row r="3832" spans="1:21" x14ac:dyDescent="0.2">
      <c r="A3832" s="12" t="s">
        <v>2031</v>
      </c>
      <c r="B3832" s="12" t="s">
        <v>2032</v>
      </c>
      <c r="C3832" s="12"/>
      <c r="D3832" s="12">
        <v>-1.5276400000000001</v>
      </c>
      <c r="E3832" s="12">
        <v>-0.56964000000000004</v>
      </c>
      <c r="F3832" s="12">
        <v>-0.82132000000000005</v>
      </c>
      <c r="G3832" s="12">
        <v>-0.88734999999999997</v>
      </c>
      <c r="H3832" s="12">
        <v>-0.30097000000000002</v>
      </c>
      <c r="I3832" s="12" t="s">
        <v>2033</v>
      </c>
      <c r="J3832" s="12" t="s">
        <v>2034</v>
      </c>
      <c r="K3832" s="12" t="s">
        <v>2035</v>
      </c>
      <c r="L3832" s="12" t="s">
        <v>2036</v>
      </c>
      <c r="M3832" s="12">
        <v>1.5939999999999999E-2</v>
      </c>
      <c r="N3832" s="12">
        <v>0.82138299999999997</v>
      </c>
      <c r="O3832" s="12" t="s">
        <v>22</v>
      </c>
      <c r="P3832" s="12">
        <v>1.7975159999999999</v>
      </c>
      <c r="Q3832" s="12" t="s">
        <v>11466</v>
      </c>
      <c r="R3832" s="12">
        <v>142</v>
      </c>
      <c r="S3832" t="str">
        <f t="shared" si="177"/>
        <v>Yes</v>
      </c>
      <c r="T3832" t="str">
        <f t="shared" si="178"/>
        <v>Nags_142</v>
      </c>
      <c r="U3832" t="str">
        <f t="shared" si="179"/>
        <v>Nags_142_MGO</v>
      </c>
    </row>
    <row r="3833" spans="1:21" x14ac:dyDescent="0.2">
      <c r="A3833" s="12" t="s">
        <v>3815</v>
      </c>
      <c r="B3833" s="12" t="s">
        <v>3816</v>
      </c>
      <c r="C3833" s="12"/>
      <c r="D3833" s="12">
        <v>-0.35991000000000001</v>
      </c>
      <c r="E3833" s="12">
        <v>-0.33618999999999999</v>
      </c>
      <c r="F3833" s="12">
        <v>-0.29158000000000001</v>
      </c>
      <c r="G3833" s="12"/>
      <c r="H3833" s="12">
        <v>-0.61853000000000002</v>
      </c>
      <c r="I3833" s="12" t="s">
        <v>3817</v>
      </c>
      <c r="J3833" s="12" t="s">
        <v>3818</v>
      </c>
      <c r="K3833" s="12" t="s">
        <v>3819</v>
      </c>
      <c r="L3833" s="12" t="s">
        <v>3820</v>
      </c>
      <c r="M3833" s="12">
        <v>1.2142999999999999E-2</v>
      </c>
      <c r="N3833" s="12">
        <v>0.40155299999999999</v>
      </c>
      <c r="O3833" s="12" t="s">
        <v>22</v>
      </c>
      <c r="P3833" s="12">
        <v>1.9156569999999999</v>
      </c>
      <c r="Q3833" s="12" t="s">
        <v>11690</v>
      </c>
      <c r="R3833" s="12">
        <v>142</v>
      </c>
      <c r="S3833" t="str">
        <f t="shared" si="177"/>
        <v>Yes</v>
      </c>
      <c r="T3833" t="str">
        <f t="shared" si="178"/>
        <v>Poldip2_142</v>
      </c>
      <c r="U3833" t="str">
        <f t="shared" si="179"/>
        <v>Poldip2_142_MGO</v>
      </c>
    </row>
    <row r="3834" spans="1:21" x14ac:dyDescent="0.2">
      <c r="A3834" s="12" t="s">
        <v>4129</v>
      </c>
      <c r="B3834" s="12" t="s">
        <v>4130</v>
      </c>
      <c r="C3834" s="12"/>
      <c r="D3834" s="12">
        <v>-0.28663</v>
      </c>
      <c r="E3834" s="12"/>
      <c r="F3834" s="12">
        <v>-0.13416</v>
      </c>
      <c r="G3834" s="12">
        <v>-0.41949999999999998</v>
      </c>
      <c r="H3834" s="12">
        <v>-0.24101</v>
      </c>
      <c r="I3834" s="12" t="s">
        <v>1787</v>
      </c>
      <c r="J3834" s="12" t="s">
        <v>1788</v>
      </c>
      <c r="K3834" s="12" t="s">
        <v>1789</v>
      </c>
      <c r="L3834" s="12" t="s">
        <v>1790</v>
      </c>
      <c r="M3834" s="12">
        <v>1.9612000000000001E-2</v>
      </c>
      <c r="N3834" s="12">
        <v>0.27032600000000001</v>
      </c>
      <c r="O3834" s="12" t="s">
        <v>22</v>
      </c>
      <c r="P3834" s="12">
        <v>1.7074780000000001</v>
      </c>
      <c r="Q3834" s="12" t="s">
        <v>11433</v>
      </c>
      <c r="R3834" s="12">
        <v>142</v>
      </c>
      <c r="S3834" t="str">
        <f t="shared" si="177"/>
        <v>Yes</v>
      </c>
      <c r="T3834" t="str">
        <f t="shared" si="178"/>
        <v>Echs1_142</v>
      </c>
      <c r="U3834" t="str">
        <f t="shared" si="179"/>
        <v>Echs1_142_MGO</v>
      </c>
    </row>
    <row r="3835" spans="1:21" x14ac:dyDescent="0.2">
      <c r="A3835" s="12" t="s">
        <v>3815</v>
      </c>
      <c r="B3835" s="12" t="s">
        <v>3816</v>
      </c>
      <c r="C3835" s="12">
        <v>-0.26062000000000002</v>
      </c>
      <c r="D3835" s="12"/>
      <c r="E3835" s="12"/>
      <c r="F3835" s="12"/>
      <c r="G3835" s="12">
        <v>-0.27439000000000002</v>
      </c>
      <c r="H3835" s="12"/>
      <c r="I3835" s="12" t="s">
        <v>3817</v>
      </c>
      <c r="J3835" s="12" t="s">
        <v>3818</v>
      </c>
      <c r="K3835" s="12" t="s">
        <v>3819</v>
      </c>
      <c r="L3835" s="12" t="s">
        <v>3820</v>
      </c>
      <c r="M3835" s="12">
        <v>1.6386000000000001E-2</v>
      </c>
      <c r="N3835" s="12">
        <v>0.26750299999999999</v>
      </c>
      <c r="O3835" s="12" t="s">
        <v>6686</v>
      </c>
      <c r="P3835" s="12">
        <v>1.7855369999999999</v>
      </c>
      <c r="Q3835" s="12" t="s">
        <v>11690</v>
      </c>
      <c r="R3835" s="12">
        <v>142</v>
      </c>
      <c r="S3835" t="str">
        <f t="shared" si="177"/>
        <v>Yes</v>
      </c>
      <c r="T3835" t="str">
        <f t="shared" si="178"/>
        <v>Poldip2_142</v>
      </c>
      <c r="U3835" t="str">
        <f t="shared" si="179"/>
        <v>Poldip2_142_AA</v>
      </c>
    </row>
    <row r="3836" spans="1:21" x14ac:dyDescent="0.2">
      <c r="A3836" s="12" t="s">
        <v>4129</v>
      </c>
      <c r="B3836" s="12" t="s">
        <v>4130</v>
      </c>
      <c r="C3836" s="12">
        <v>0.42966199999999999</v>
      </c>
      <c r="D3836" s="12">
        <v>0.35655199999999998</v>
      </c>
      <c r="E3836" s="12"/>
      <c r="F3836" s="12"/>
      <c r="G3836" s="12">
        <v>0.82613999999999999</v>
      </c>
      <c r="H3836" s="12"/>
      <c r="I3836" s="12" t="s">
        <v>1787</v>
      </c>
      <c r="J3836" s="12" t="s">
        <v>1788</v>
      </c>
      <c r="K3836" s="12" t="s">
        <v>1789</v>
      </c>
      <c r="L3836" s="12" t="s">
        <v>1790</v>
      </c>
      <c r="M3836" s="12">
        <v>6.6417000000000004E-2</v>
      </c>
      <c r="N3836" s="12">
        <v>-0.53744999999999998</v>
      </c>
      <c r="O3836" s="12" t="s">
        <v>6686</v>
      </c>
      <c r="P3836" s="12">
        <v>1.177721</v>
      </c>
      <c r="Q3836" s="12" t="s">
        <v>11433</v>
      </c>
      <c r="R3836" s="12">
        <v>142</v>
      </c>
      <c r="S3836" t="str">
        <f t="shared" si="177"/>
        <v>No</v>
      </c>
      <c r="T3836" t="str">
        <f t="shared" si="178"/>
        <v>Echs1_142</v>
      </c>
      <c r="U3836" t="str">
        <f t="shared" si="179"/>
        <v>Echs1_142_AA</v>
      </c>
    </row>
    <row r="3837" spans="1:21" x14ac:dyDescent="0.2">
      <c r="A3837" s="12" t="s">
        <v>7408</v>
      </c>
      <c r="B3837" s="12" t="s">
        <v>7409</v>
      </c>
      <c r="C3837" s="12">
        <v>0.51218699999999995</v>
      </c>
      <c r="D3837" s="12"/>
      <c r="E3837" s="12"/>
      <c r="F3837" s="12">
        <v>2.4829819999999998</v>
      </c>
      <c r="G3837" s="12">
        <v>1.171287</v>
      </c>
      <c r="H3837" s="12">
        <v>0.71393799999999996</v>
      </c>
      <c r="I3837" s="12" t="s">
        <v>7410</v>
      </c>
      <c r="J3837" s="12" t="s">
        <v>7411</v>
      </c>
      <c r="K3837" s="12" t="s">
        <v>7412</v>
      </c>
      <c r="L3837" s="12" t="s">
        <v>7413</v>
      </c>
      <c r="M3837" s="12">
        <v>7.0482000000000003E-2</v>
      </c>
      <c r="N3837" s="12">
        <v>-1.2201</v>
      </c>
      <c r="O3837" s="12" t="s">
        <v>6686</v>
      </c>
      <c r="P3837" s="12">
        <v>1.151923</v>
      </c>
      <c r="Q3837" s="12" t="s">
        <v>12050</v>
      </c>
      <c r="R3837" s="12">
        <v>142</v>
      </c>
      <c r="S3837" t="str">
        <f t="shared" si="177"/>
        <v>No</v>
      </c>
      <c r="T3837" t="str">
        <f t="shared" si="178"/>
        <v>Zyx_142</v>
      </c>
      <c r="U3837" t="str">
        <f t="shared" si="179"/>
        <v>Zyx_142_AA</v>
      </c>
    </row>
    <row r="3838" spans="1:21" x14ac:dyDescent="0.2">
      <c r="A3838" s="12" t="s">
        <v>8086</v>
      </c>
      <c r="B3838" s="12" t="s">
        <v>8087</v>
      </c>
      <c r="C3838" s="12">
        <v>0.54722400000000004</v>
      </c>
      <c r="D3838" s="12"/>
      <c r="E3838" s="12"/>
      <c r="F3838" s="12"/>
      <c r="G3838" s="12"/>
      <c r="H3838" s="12">
        <v>0.31278299999999998</v>
      </c>
      <c r="I3838" s="12" t="s">
        <v>1787</v>
      </c>
      <c r="J3838" s="12" t="s">
        <v>1788</v>
      </c>
      <c r="K3838" s="12" t="s">
        <v>1789</v>
      </c>
      <c r="L3838" s="12" t="s">
        <v>1790</v>
      </c>
      <c r="M3838" s="12">
        <v>0.169428</v>
      </c>
      <c r="N3838" s="12">
        <v>-0.43</v>
      </c>
      <c r="O3838" s="12" t="s">
        <v>6686</v>
      </c>
      <c r="P3838" s="12">
        <v>0.77101500000000001</v>
      </c>
      <c r="Q3838" s="12" t="s">
        <v>11433</v>
      </c>
      <c r="R3838" s="12">
        <v>142</v>
      </c>
      <c r="S3838" t="str">
        <f t="shared" si="177"/>
        <v>No</v>
      </c>
      <c r="T3838" t="str">
        <f t="shared" si="178"/>
        <v>Echs1_142</v>
      </c>
      <c r="U3838" t="str">
        <f t="shared" si="179"/>
        <v>Echs1_142_AA</v>
      </c>
    </row>
    <row r="3839" spans="1:21" x14ac:dyDescent="0.2">
      <c r="A3839" s="12" t="s">
        <v>8419</v>
      </c>
      <c r="B3839" s="12" t="s">
        <v>8420</v>
      </c>
      <c r="C3839" s="12">
        <v>-0.27694999999999997</v>
      </c>
      <c r="D3839" s="12"/>
      <c r="E3839" s="12"/>
      <c r="F3839" s="12"/>
      <c r="G3839" s="12">
        <v>-0.12778</v>
      </c>
      <c r="H3839" s="12"/>
      <c r="I3839" s="12" t="s">
        <v>8421</v>
      </c>
      <c r="J3839" s="12" t="s">
        <v>8422</v>
      </c>
      <c r="K3839" s="12" t="s">
        <v>8423</v>
      </c>
      <c r="L3839" s="12" t="s">
        <v>8424</v>
      </c>
      <c r="M3839" s="12">
        <v>0.224796</v>
      </c>
      <c r="N3839" s="12">
        <v>0.20236399999999999</v>
      </c>
      <c r="O3839" s="12" t="s">
        <v>6686</v>
      </c>
      <c r="P3839" s="12">
        <v>0.64821200000000001</v>
      </c>
      <c r="Q3839" s="12" t="s">
        <v>12164</v>
      </c>
      <c r="R3839" s="12">
        <v>142</v>
      </c>
      <c r="S3839" t="str">
        <f t="shared" si="177"/>
        <v>No</v>
      </c>
      <c r="T3839" t="str">
        <f t="shared" si="178"/>
        <v>Scrn3_142</v>
      </c>
      <c r="U3839" t="str">
        <f t="shared" si="179"/>
        <v>Scrn3_142_AA</v>
      </c>
    </row>
    <row r="3840" spans="1:21" x14ac:dyDescent="0.2">
      <c r="A3840" s="12" t="s">
        <v>2031</v>
      </c>
      <c r="B3840" s="12" t="s">
        <v>2032</v>
      </c>
      <c r="C3840" s="12">
        <v>-0.49786000000000002</v>
      </c>
      <c r="D3840" s="12">
        <v>-7.2190000000000004E-2</v>
      </c>
      <c r="E3840" s="12"/>
      <c r="F3840" s="12"/>
      <c r="G3840" s="12"/>
      <c r="H3840" s="12"/>
      <c r="I3840" s="12" t="s">
        <v>2033</v>
      </c>
      <c r="J3840" s="12" t="s">
        <v>2034</v>
      </c>
      <c r="K3840" s="12" t="s">
        <v>2035</v>
      </c>
      <c r="L3840" s="12" t="s">
        <v>2036</v>
      </c>
      <c r="M3840" s="12">
        <v>0.40832800000000002</v>
      </c>
      <c r="N3840" s="12">
        <v>0.28502499999999997</v>
      </c>
      <c r="O3840" s="12" t="s">
        <v>6686</v>
      </c>
      <c r="P3840" s="12">
        <v>0.38899099999999998</v>
      </c>
      <c r="Q3840" s="12" t="s">
        <v>11466</v>
      </c>
      <c r="R3840" s="12">
        <v>142</v>
      </c>
      <c r="S3840" t="str">
        <f t="shared" si="177"/>
        <v>No</v>
      </c>
      <c r="T3840" t="str">
        <f t="shared" si="178"/>
        <v>Nags_142</v>
      </c>
      <c r="U3840" t="str">
        <f t="shared" si="179"/>
        <v>Nags_142_AA</v>
      </c>
    </row>
    <row r="3841" spans="1:21" x14ac:dyDescent="0.2">
      <c r="A3841" s="12" t="s">
        <v>9629</v>
      </c>
      <c r="B3841" s="12" t="s">
        <v>9630</v>
      </c>
      <c r="C3841" s="12">
        <v>-0.84150000000000003</v>
      </c>
      <c r="D3841" s="12"/>
      <c r="E3841" s="12"/>
      <c r="F3841" s="12">
        <v>9.0107000000000007E-2</v>
      </c>
      <c r="G3841" s="12">
        <v>-0.28655999999999998</v>
      </c>
      <c r="H3841" s="12">
        <v>0.24385799999999999</v>
      </c>
      <c r="I3841" s="12" t="s">
        <v>5880</v>
      </c>
      <c r="J3841" s="12" t="s">
        <v>5881</v>
      </c>
      <c r="K3841" s="12" t="s">
        <v>5882</v>
      </c>
      <c r="L3841" s="12" t="s">
        <v>5883</v>
      </c>
      <c r="M3841" s="12">
        <v>0.471387</v>
      </c>
      <c r="N3841" s="12">
        <v>0.19852300000000001</v>
      </c>
      <c r="O3841" s="12" t="s">
        <v>6686</v>
      </c>
      <c r="P3841" s="12">
        <v>0.32662200000000002</v>
      </c>
      <c r="Q3841" s="12" t="s">
        <v>11906</v>
      </c>
      <c r="R3841" s="12">
        <v>142</v>
      </c>
      <c r="S3841" t="str">
        <f t="shared" si="177"/>
        <v>No</v>
      </c>
      <c r="T3841" t="str">
        <f t="shared" si="178"/>
        <v>Pygl_142</v>
      </c>
      <c r="U3841" t="str">
        <f t="shared" si="179"/>
        <v>Pygl_142_AA</v>
      </c>
    </row>
    <row r="3842" spans="1:21" x14ac:dyDescent="0.2">
      <c r="A3842" s="12" t="s">
        <v>9695</v>
      </c>
      <c r="B3842" s="12" t="s">
        <v>9696</v>
      </c>
      <c r="C3842" s="12">
        <v>-0.50512999999999997</v>
      </c>
      <c r="D3842" s="12"/>
      <c r="E3842" s="12"/>
      <c r="F3842" s="12"/>
      <c r="G3842" s="12"/>
      <c r="H3842" s="12">
        <v>-8.7500000000000008E-3</v>
      </c>
      <c r="I3842" s="12" t="s">
        <v>101</v>
      </c>
      <c r="J3842" s="12" t="s">
        <v>102</v>
      </c>
      <c r="K3842" s="12" t="s">
        <v>103</v>
      </c>
      <c r="L3842" s="12" t="s">
        <v>104</v>
      </c>
      <c r="M3842" s="12">
        <v>0.48897200000000002</v>
      </c>
      <c r="N3842" s="12">
        <v>0.256938</v>
      </c>
      <c r="O3842" s="12" t="s">
        <v>6686</v>
      </c>
      <c r="P3842" s="12">
        <v>0.31071599999999999</v>
      </c>
      <c r="Q3842" s="12" t="s">
        <v>11179</v>
      </c>
      <c r="R3842" s="12">
        <v>142</v>
      </c>
      <c r="S3842" t="str">
        <f t="shared" si="177"/>
        <v>No</v>
      </c>
      <c r="T3842" t="str">
        <f t="shared" si="178"/>
        <v>Mthfd1_142</v>
      </c>
      <c r="U3842" t="str">
        <f t="shared" si="179"/>
        <v>Mthfd1_142_AA</v>
      </c>
    </row>
    <row r="3843" spans="1:21" x14ac:dyDescent="0.2">
      <c r="A3843" s="12" t="s">
        <v>3815</v>
      </c>
      <c r="B3843" s="12" t="s">
        <v>3816</v>
      </c>
      <c r="C3843" s="12">
        <v>-1.6375</v>
      </c>
      <c r="D3843" s="12">
        <v>-0.97209000000000001</v>
      </c>
      <c r="E3843" s="12">
        <v>-1.17893</v>
      </c>
      <c r="F3843" s="12">
        <v>-1.1255599999999999</v>
      </c>
      <c r="G3843" s="12"/>
      <c r="H3843" s="12">
        <v>-1.4754799999999999</v>
      </c>
      <c r="I3843" s="12" t="s">
        <v>3817</v>
      </c>
      <c r="J3843" s="12" t="s">
        <v>3818</v>
      </c>
      <c r="K3843" s="12" t="s">
        <v>3819</v>
      </c>
      <c r="L3843" s="12" t="s">
        <v>3820</v>
      </c>
      <c r="M3843" s="12">
        <v>4.6099999999999998E-4</v>
      </c>
      <c r="N3843" s="12">
        <v>1.277914</v>
      </c>
      <c r="O3843" s="12" t="s">
        <v>11028</v>
      </c>
      <c r="P3843" s="12">
        <v>3.3363459999999998</v>
      </c>
      <c r="Q3843" s="12" t="s">
        <v>11690</v>
      </c>
      <c r="R3843" s="12">
        <v>142</v>
      </c>
      <c r="S3843" t="str">
        <f t="shared" ref="S3843:S3906" si="180">IF(P3843&gt;=1.3, "Yes", "No")</f>
        <v>Yes</v>
      </c>
      <c r="T3843" t="str">
        <f t="shared" ref="T3843:T3906" si="181">_xlfn.CONCAT(K3843,"_",R3843)</f>
        <v>Poldip2_142</v>
      </c>
      <c r="U3843" t="str">
        <f t="shared" ref="U3843:U3906" si="182">+_xlfn.CONCAT(T3843,"_",O3843)</f>
        <v>Poldip2_142_FA</v>
      </c>
    </row>
    <row r="3844" spans="1:21" x14ac:dyDescent="0.2">
      <c r="A3844" s="12" t="s">
        <v>4129</v>
      </c>
      <c r="B3844" s="12" t="s">
        <v>4130</v>
      </c>
      <c r="C3844" s="12">
        <v>-0.15137999999999999</v>
      </c>
      <c r="D3844" s="12">
        <v>-0.30492000000000002</v>
      </c>
      <c r="E3844" s="12">
        <v>1.4215999999999999E-2</v>
      </c>
      <c r="F3844" s="12"/>
      <c r="G3844" s="12"/>
      <c r="H3844" s="12">
        <v>-0.15997</v>
      </c>
      <c r="I3844" s="12" t="s">
        <v>1787</v>
      </c>
      <c r="J3844" s="12" t="s">
        <v>1788</v>
      </c>
      <c r="K3844" s="12" t="s">
        <v>1789</v>
      </c>
      <c r="L3844" s="12" t="s">
        <v>1790</v>
      </c>
      <c r="M3844" s="12">
        <v>0.104293</v>
      </c>
      <c r="N3844" s="12">
        <v>0.15051500000000001</v>
      </c>
      <c r="O3844" s="12" t="s">
        <v>11028</v>
      </c>
      <c r="P3844" s="12">
        <v>0.98174399999999995</v>
      </c>
      <c r="Q3844" s="12" t="s">
        <v>11433</v>
      </c>
      <c r="R3844" s="12">
        <v>142</v>
      </c>
      <c r="S3844" t="str">
        <f t="shared" si="180"/>
        <v>No</v>
      </c>
      <c r="T3844" t="str">
        <f t="shared" si="181"/>
        <v>Echs1_142</v>
      </c>
      <c r="U3844" t="str">
        <f t="shared" si="182"/>
        <v>Echs1_142_FA</v>
      </c>
    </row>
    <row r="3845" spans="1:21" x14ac:dyDescent="0.2">
      <c r="A3845" s="12" t="s">
        <v>2031</v>
      </c>
      <c r="B3845" s="12" t="s">
        <v>2032</v>
      </c>
      <c r="C3845" s="12">
        <v>0.105493</v>
      </c>
      <c r="D3845" s="12">
        <v>0.43089100000000002</v>
      </c>
      <c r="E3845" s="12">
        <v>-0.22919</v>
      </c>
      <c r="F3845" s="12">
        <v>9.2715000000000006E-2</v>
      </c>
      <c r="G3845" s="12">
        <v>-0.35804999999999998</v>
      </c>
      <c r="H3845" s="12">
        <v>-0.59819</v>
      </c>
      <c r="I3845" s="12" t="s">
        <v>2033</v>
      </c>
      <c r="J3845" s="12" t="s">
        <v>2034</v>
      </c>
      <c r="K3845" s="12" t="s">
        <v>2035</v>
      </c>
      <c r="L3845" s="12" t="s">
        <v>2036</v>
      </c>
      <c r="M3845" s="12">
        <v>0.56830999999999998</v>
      </c>
      <c r="N3845" s="12">
        <v>9.2720999999999998E-2</v>
      </c>
      <c r="O3845" s="12" t="s">
        <v>11028</v>
      </c>
      <c r="P3845" s="12">
        <v>0.24541399999999999</v>
      </c>
      <c r="Q3845" s="12" t="s">
        <v>11466</v>
      </c>
      <c r="R3845" s="12">
        <v>142</v>
      </c>
      <c r="S3845" t="str">
        <f t="shared" si="180"/>
        <v>No</v>
      </c>
      <c r="T3845" t="str">
        <f t="shared" si="181"/>
        <v>Nags_142</v>
      </c>
      <c r="U3845" t="str">
        <f t="shared" si="182"/>
        <v>Nags_142_FA</v>
      </c>
    </row>
    <row r="3846" spans="1:21" x14ac:dyDescent="0.2">
      <c r="A3846" s="12" t="s">
        <v>213</v>
      </c>
      <c r="B3846" s="12" t="s">
        <v>214</v>
      </c>
      <c r="C3846" s="12"/>
      <c r="D3846" s="12"/>
      <c r="E3846" s="12">
        <v>-1.7057</v>
      </c>
      <c r="F3846" s="12"/>
      <c r="G3846" s="12">
        <v>-1.63523</v>
      </c>
      <c r="H3846" s="12"/>
      <c r="I3846" s="12" t="s">
        <v>215</v>
      </c>
      <c r="J3846" s="12" t="s">
        <v>216</v>
      </c>
      <c r="K3846" s="12" t="s">
        <v>217</v>
      </c>
      <c r="L3846" s="12" t="s">
        <v>218</v>
      </c>
      <c r="M3846" s="12">
        <v>1.3426E-2</v>
      </c>
      <c r="N3846" s="12">
        <v>1.6704669999999999</v>
      </c>
      <c r="O3846" s="12" t="s">
        <v>22</v>
      </c>
      <c r="P3846" s="12">
        <v>1.872058</v>
      </c>
      <c r="Q3846" s="12" t="s">
        <v>11197</v>
      </c>
      <c r="R3846" s="12">
        <v>141</v>
      </c>
      <c r="S3846" t="str">
        <f t="shared" si="180"/>
        <v>Yes</v>
      </c>
      <c r="T3846" t="str">
        <f t="shared" si="181"/>
        <v>Gpt2_141</v>
      </c>
      <c r="U3846" t="str">
        <f t="shared" si="182"/>
        <v>Gpt2_141_MGO</v>
      </c>
    </row>
    <row r="3847" spans="1:21" x14ac:dyDescent="0.2">
      <c r="A3847" s="12" t="s">
        <v>2532</v>
      </c>
      <c r="B3847" s="12" t="s">
        <v>2533</v>
      </c>
      <c r="C3847" s="12"/>
      <c r="D3847" s="12">
        <v>-0.78869999999999996</v>
      </c>
      <c r="E3847" s="12">
        <v>-0.61128000000000005</v>
      </c>
      <c r="F3847" s="12">
        <v>-0.77212999999999998</v>
      </c>
      <c r="G3847" s="12">
        <v>-0.91886000000000001</v>
      </c>
      <c r="H3847" s="12">
        <v>-0.55384</v>
      </c>
      <c r="I3847" s="12" t="s">
        <v>135</v>
      </c>
      <c r="J3847" s="12" t="s">
        <v>136</v>
      </c>
      <c r="K3847" s="12" t="s">
        <v>137</v>
      </c>
      <c r="L3847" s="12" t="s">
        <v>138</v>
      </c>
      <c r="M3847" s="12">
        <v>3.7300000000000001E-4</v>
      </c>
      <c r="N3847" s="12">
        <v>0.72896099999999997</v>
      </c>
      <c r="O3847" s="12" t="s">
        <v>22</v>
      </c>
      <c r="P3847" s="12">
        <v>3.4287239999999999</v>
      </c>
      <c r="Q3847" s="12" t="s">
        <v>11184</v>
      </c>
      <c r="R3847" s="12">
        <v>141</v>
      </c>
      <c r="S3847" t="str">
        <f t="shared" si="180"/>
        <v>Yes</v>
      </c>
      <c r="T3847" t="str">
        <f t="shared" si="181"/>
        <v>Pnp_141</v>
      </c>
      <c r="U3847" t="str">
        <f t="shared" si="182"/>
        <v>Pnp_141_MGO</v>
      </c>
    </row>
    <row r="3848" spans="1:21" x14ac:dyDescent="0.2">
      <c r="A3848" s="12" t="s">
        <v>4763</v>
      </c>
      <c r="B3848" s="12" t="s">
        <v>4764</v>
      </c>
      <c r="C3848" s="12"/>
      <c r="D3848" s="12"/>
      <c r="E3848" s="12">
        <v>-1.18283</v>
      </c>
      <c r="F3848" s="12">
        <v>-1.53173</v>
      </c>
      <c r="G3848" s="12"/>
      <c r="H3848" s="12"/>
      <c r="I3848" s="12" t="s">
        <v>135</v>
      </c>
      <c r="J3848" s="12" t="s">
        <v>136</v>
      </c>
      <c r="K3848" s="12" t="s">
        <v>137</v>
      </c>
      <c r="L3848" s="12" t="s">
        <v>138</v>
      </c>
      <c r="M3848" s="12">
        <v>8.1377000000000005E-2</v>
      </c>
      <c r="N3848" s="12">
        <v>1.3572820000000001</v>
      </c>
      <c r="O3848" s="12" t="s">
        <v>22</v>
      </c>
      <c r="P3848" s="12">
        <v>1.0894980000000001</v>
      </c>
      <c r="Q3848" s="12" t="s">
        <v>11184</v>
      </c>
      <c r="R3848" s="12">
        <v>141</v>
      </c>
      <c r="S3848" t="str">
        <f t="shared" si="180"/>
        <v>No</v>
      </c>
      <c r="T3848" t="str">
        <f t="shared" si="181"/>
        <v>Pnp_141</v>
      </c>
      <c r="U3848" t="str">
        <f t="shared" si="182"/>
        <v>Pnp_141_MGO</v>
      </c>
    </row>
    <row r="3849" spans="1:21" x14ac:dyDescent="0.2">
      <c r="A3849" s="12" t="s">
        <v>4985</v>
      </c>
      <c r="B3849" s="12" t="s">
        <v>4986</v>
      </c>
      <c r="C3849" s="12"/>
      <c r="D3849" s="12"/>
      <c r="E3849" s="12"/>
      <c r="F3849" s="12">
        <v>-0.85960000000000003</v>
      </c>
      <c r="G3849" s="12">
        <v>-0.62453999999999998</v>
      </c>
      <c r="H3849" s="12"/>
      <c r="I3849" s="12" t="s">
        <v>4987</v>
      </c>
      <c r="J3849" s="12" t="s">
        <v>4988</v>
      </c>
      <c r="K3849" s="12" t="s">
        <v>4989</v>
      </c>
      <c r="L3849" s="12" t="s">
        <v>4990</v>
      </c>
      <c r="M3849" s="12">
        <v>9.9999000000000005E-2</v>
      </c>
      <c r="N3849" s="12">
        <v>0.74207299999999998</v>
      </c>
      <c r="O3849" s="12" t="s">
        <v>22</v>
      </c>
      <c r="P3849" s="12">
        <v>1.000003</v>
      </c>
      <c r="Q3849" s="12" t="s">
        <v>11820</v>
      </c>
      <c r="R3849" s="12">
        <v>141</v>
      </c>
      <c r="S3849" t="str">
        <f t="shared" si="180"/>
        <v>No</v>
      </c>
      <c r="T3849" t="str">
        <f t="shared" si="181"/>
        <v>Tysnd1_141</v>
      </c>
      <c r="U3849" t="str">
        <f t="shared" si="182"/>
        <v>Tysnd1_141_MGO</v>
      </c>
    </row>
    <row r="3850" spans="1:21" x14ac:dyDescent="0.2">
      <c r="A3850" s="12" t="s">
        <v>6156</v>
      </c>
      <c r="B3850" s="12" t="s">
        <v>6157</v>
      </c>
      <c r="C3850" s="12">
        <v>-3.7499999999999999E-3</v>
      </c>
      <c r="D3850" s="12"/>
      <c r="E3850" s="12"/>
      <c r="F3850" s="12">
        <v>-0.51814000000000004</v>
      </c>
      <c r="G3850" s="12"/>
      <c r="H3850" s="12"/>
      <c r="I3850" s="12" t="s">
        <v>6158</v>
      </c>
      <c r="J3850" s="12" t="s">
        <v>6159</v>
      </c>
      <c r="K3850" s="12" t="s">
        <v>6160</v>
      </c>
      <c r="L3850" s="12" t="s">
        <v>6161</v>
      </c>
      <c r="M3850" s="12">
        <v>0.49539499999999997</v>
      </c>
      <c r="N3850" s="12">
        <v>0.26094200000000001</v>
      </c>
      <c r="O3850" s="12" t="s">
        <v>22</v>
      </c>
      <c r="P3850" s="12">
        <v>0.30504799999999999</v>
      </c>
      <c r="Q3850" s="12" t="s">
        <v>11932</v>
      </c>
      <c r="R3850" s="12">
        <v>141</v>
      </c>
      <c r="S3850" t="str">
        <f t="shared" si="180"/>
        <v>No</v>
      </c>
      <c r="T3850" t="str">
        <f t="shared" si="181"/>
        <v>Dnpep_141</v>
      </c>
      <c r="U3850" t="str">
        <f t="shared" si="182"/>
        <v>Dnpep_141_MGO</v>
      </c>
    </row>
    <row r="3851" spans="1:21" x14ac:dyDescent="0.2">
      <c r="A3851" s="12" t="s">
        <v>9384</v>
      </c>
      <c r="B3851" s="12" t="s">
        <v>9385</v>
      </c>
      <c r="C3851" s="12">
        <v>5.0791000000000003E-2</v>
      </c>
      <c r="D3851" s="12"/>
      <c r="E3851" s="12">
        <v>0.45904899999999998</v>
      </c>
      <c r="F3851" s="12"/>
      <c r="G3851" s="12"/>
      <c r="H3851" s="12"/>
      <c r="I3851" s="12" t="s">
        <v>9386</v>
      </c>
      <c r="J3851" s="12" t="s">
        <v>9387</v>
      </c>
      <c r="K3851" s="12" t="s">
        <v>9388</v>
      </c>
      <c r="L3851" s="12" t="s">
        <v>9389</v>
      </c>
      <c r="M3851" s="12">
        <v>0.42984699999999998</v>
      </c>
      <c r="N3851" s="12">
        <v>-0.25491999999999998</v>
      </c>
      <c r="O3851" s="12" t="s">
        <v>6686</v>
      </c>
      <c r="P3851" s="12">
        <v>0.36668600000000001</v>
      </c>
      <c r="Q3851" s="12" t="s">
        <v>12269</v>
      </c>
      <c r="R3851" s="12">
        <v>141</v>
      </c>
      <c r="S3851" t="str">
        <f t="shared" si="180"/>
        <v>No</v>
      </c>
      <c r="T3851" t="str">
        <f t="shared" si="181"/>
        <v>Ndufv1_141</v>
      </c>
      <c r="U3851" t="str">
        <f t="shared" si="182"/>
        <v>Ndufv1_141_AA</v>
      </c>
    </row>
    <row r="3852" spans="1:21" x14ac:dyDescent="0.2">
      <c r="A3852" s="12" t="s">
        <v>4763</v>
      </c>
      <c r="B3852" s="12" t="s">
        <v>4764</v>
      </c>
      <c r="C3852" s="12">
        <v>-0.49386999999999998</v>
      </c>
      <c r="D3852" s="12"/>
      <c r="E3852" s="12">
        <v>0.202183</v>
      </c>
      <c r="F3852" s="12"/>
      <c r="G3852" s="12"/>
      <c r="H3852" s="12"/>
      <c r="I3852" s="12" t="s">
        <v>135</v>
      </c>
      <c r="J3852" s="12" t="s">
        <v>136</v>
      </c>
      <c r="K3852" s="12" t="s">
        <v>137</v>
      </c>
      <c r="L3852" s="12" t="s">
        <v>138</v>
      </c>
      <c r="M3852" s="12">
        <v>0.74737299999999995</v>
      </c>
      <c r="N3852" s="12">
        <v>0.145842</v>
      </c>
      <c r="O3852" s="12" t="s">
        <v>6686</v>
      </c>
      <c r="P3852" s="12">
        <v>0.12646199999999999</v>
      </c>
      <c r="Q3852" s="12" t="s">
        <v>11184</v>
      </c>
      <c r="R3852" s="12">
        <v>141</v>
      </c>
      <c r="S3852" t="str">
        <f t="shared" si="180"/>
        <v>No</v>
      </c>
      <c r="T3852" t="str">
        <f t="shared" si="181"/>
        <v>Pnp_141</v>
      </c>
      <c r="U3852" t="str">
        <f t="shared" si="182"/>
        <v>Pnp_141_AA</v>
      </c>
    </row>
    <row r="3853" spans="1:21" x14ac:dyDescent="0.2">
      <c r="A3853" s="12" t="s">
        <v>2532</v>
      </c>
      <c r="B3853" s="12" t="s">
        <v>2533</v>
      </c>
      <c r="C3853" s="12">
        <v>-0.88324000000000003</v>
      </c>
      <c r="D3853" s="12">
        <v>-0.84314</v>
      </c>
      <c r="E3853" s="12">
        <v>-1.32196</v>
      </c>
      <c r="F3853" s="12">
        <v>-1.3995</v>
      </c>
      <c r="G3853" s="12">
        <v>-0.96352000000000004</v>
      </c>
      <c r="H3853" s="12"/>
      <c r="I3853" s="12" t="s">
        <v>135</v>
      </c>
      <c r="J3853" s="12" t="s">
        <v>136</v>
      </c>
      <c r="K3853" s="12" t="s">
        <v>137</v>
      </c>
      <c r="L3853" s="12" t="s">
        <v>138</v>
      </c>
      <c r="M3853" s="12">
        <v>7.3399999999999995E-4</v>
      </c>
      <c r="N3853" s="12">
        <v>1.082273</v>
      </c>
      <c r="O3853" s="12" t="s">
        <v>11028</v>
      </c>
      <c r="P3853" s="12">
        <v>3.134328</v>
      </c>
      <c r="Q3853" s="12" t="s">
        <v>11184</v>
      </c>
      <c r="R3853" s="12">
        <v>141</v>
      </c>
      <c r="S3853" t="str">
        <f t="shared" si="180"/>
        <v>Yes</v>
      </c>
      <c r="T3853" t="str">
        <f t="shared" si="181"/>
        <v>Pnp_141</v>
      </c>
      <c r="U3853" t="str">
        <f t="shared" si="182"/>
        <v>Pnp_141_FA</v>
      </c>
    </row>
    <row r="3854" spans="1:21" x14ac:dyDescent="0.2">
      <c r="A3854" s="12" t="s">
        <v>4985</v>
      </c>
      <c r="B3854" s="12" t="s">
        <v>4986</v>
      </c>
      <c r="C3854" s="12"/>
      <c r="D3854" s="12">
        <v>-0.73977999999999999</v>
      </c>
      <c r="E3854" s="12">
        <v>-0.89705000000000001</v>
      </c>
      <c r="F3854" s="12"/>
      <c r="G3854" s="12"/>
      <c r="H3854" s="12"/>
      <c r="I3854" s="12" t="s">
        <v>4987</v>
      </c>
      <c r="J3854" s="12" t="s">
        <v>4988</v>
      </c>
      <c r="K3854" s="12" t="s">
        <v>4989</v>
      </c>
      <c r="L3854" s="12" t="s">
        <v>4990</v>
      </c>
      <c r="M3854" s="12">
        <v>6.0977999999999997E-2</v>
      </c>
      <c r="N3854" s="12">
        <v>0.81841399999999997</v>
      </c>
      <c r="O3854" s="12" t="s">
        <v>11028</v>
      </c>
      <c r="P3854" s="12">
        <v>1.2148270000000001</v>
      </c>
      <c r="Q3854" s="12" t="s">
        <v>11820</v>
      </c>
      <c r="R3854" s="12">
        <v>141</v>
      </c>
      <c r="S3854" t="str">
        <f t="shared" si="180"/>
        <v>No</v>
      </c>
      <c r="T3854" t="str">
        <f t="shared" si="181"/>
        <v>Tysnd1_141</v>
      </c>
      <c r="U3854" t="str">
        <f t="shared" si="182"/>
        <v>Tysnd1_141_FA</v>
      </c>
    </row>
    <row r="3855" spans="1:21" x14ac:dyDescent="0.2">
      <c r="A3855" s="12" t="s">
        <v>4763</v>
      </c>
      <c r="B3855" s="12" t="s">
        <v>4764</v>
      </c>
      <c r="C3855" s="12">
        <v>-1.17205</v>
      </c>
      <c r="D3855" s="12">
        <v>-1.5923400000000001</v>
      </c>
      <c r="E3855" s="12"/>
      <c r="F3855" s="12"/>
      <c r="G3855" s="12"/>
      <c r="H3855" s="12"/>
      <c r="I3855" s="12" t="s">
        <v>135</v>
      </c>
      <c r="J3855" s="12" t="s">
        <v>136</v>
      </c>
      <c r="K3855" s="12" t="s">
        <v>137</v>
      </c>
      <c r="L3855" s="12" t="s">
        <v>138</v>
      </c>
      <c r="M3855" s="12">
        <v>9.6054E-2</v>
      </c>
      <c r="N3855" s="12">
        <v>1.382196</v>
      </c>
      <c r="O3855" s="12" t="s">
        <v>11028</v>
      </c>
      <c r="P3855" s="12">
        <v>1.0174859999999999</v>
      </c>
      <c r="Q3855" s="12" t="s">
        <v>11184</v>
      </c>
      <c r="R3855" s="12">
        <v>141</v>
      </c>
      <c r="S3855" t="str">
        <f t="shared" si="180"/>
        <v>No</v>
      </c>
      <c r="T3855" t="str">
        <f t="shared" si="181"/>
        <v>Pnp_141</v>
      </c>
      <c r="U3855" t="str">
        <f t="shared" si="182"/>
        <v>Pnp_141_FA</v>
      </c>
    </row>
    <row r="3856" spans="1:21" x14ac:dyDescent="0.2">
      <c r="A3856" s="12" t="s">
        <v>6156</v>
      </c>
      <c r="B3856" s="12" t="s">
        <v>6157</v>
      </c>
      <c r="C3856" s="12"/>
      <c r="D3856" s="12">
        <v>-0.47022999999999998</v>
      </c>
      <c r="E3856" s="12"/>
      <c r="F3856" s="12">
        <v>0.44922699999999999</v>
      </c>
      <c r="G3856" s="12"/>
      <c r="H3856" s="12"/>
      <c r="I3856" s="12" t="s">
        <v>6158</v>
      </c>
      <c r="J3856" s="12" t="s">
        <v>6159</v>
      </c>
      <c r="K3856" s="12" t="s">
        <v>6160</v>
      </c>
      <c r="L3856" s="12" t="s">
        <v>6161</v>
      </c>
      <c r="M3856" s="12">
        <v>0.98545700000000003</v>
      </c>
      <c r="N3856" s="12">
        <v>1.0503999999999999E-2</v>
      </c>
      <c r="O3856" s="12" t="s">
        <v>11028</v>
      </c>
      <c r="P3856" s="12">
        <v>6.3619999999999996E-3</v>
      </c>
      <c r="Q3856" s="12" t="s">
        <v>11932</v>
      </c>
      <c r="R3856" s="12">
        <v>141</v>
      </c>
      <c r="S3856" t="str">
        <f t="shared" si="180"/>
        <v>No</v>
      </c>
      <c r="T3856" t="str">
        <f t="shared" si="181"/>
        <v>Dnpep_141</v>
      </c>
      <c r="U3856" t="str">
        <f t="shared" si="182"/>
        <v>Dnpep_141_FA</v>
      </c>
    </row>
    <row r="3857" spans="1:21" x14ac:dyDescent="0.2">
      <c r="A3857" s="12" t="s">
        <v>1071</v>
      </c>
      <c r="B3857" s="12" t="s">
        <v>1072</v>
      </c>
      <c r="C3857" s="12"/>
      <c r="D3857" s="12">
        <v>-1.43492</v>
      </c>
      <c r="E3857" s="12">
        <v>-0.84658999999999995</v>
      </c>
      <c r="F3857" s="12">
        <v>-1.24932</v>
      </c>
      <c r="G3857" s="12">
        <v>-0.85253000000000001</v>
      </c>
      <c r="H3857" s="12">
        <v>-0.94725999999999999</v>
      </c>
      <c r="I3857" s="12" t="s">
        <v>1073</v>
      </c>
      <c r="J3857" s="12" t="s">
        <v>1074</v>
      </c>
      <c r="K3857" s="12" t="s">
        <v>1075</v>
      </c>
      <c r="L3857" s="12" t="s">
        <v>1076</v>
      </c>
      <c r="M3857" s="12">
        <v>8.2600000000000002E-4</v>
      </c>
      <c r="N3857" s="12">
        <v>1.0661229999999999</v>
      </c>
      <c r="O3857" s="12" t="s">
        <v>22</v>
      </c>
      <c r="P3857" s="12">
        <v>3.0830989999999998</v>
      </c>
      <c r="Q3857" s="12" t="s">
        <v>11328</v>
      </c>
      <c r="R3857" s="12">
        <v>140</v>
      </c>
      <c r="S3857" t="str">
        <f t="shared" si="180"/>
        <v>Yes</v>
      </c>
      <c r="T3857" t="str">
        <f t="shared" si="181"/>
        <v>Hmgcl_140</v>
      </c>
      <c r="U3857" t="str">
        <f t="shared" si="182"/>
        <v>Hmgcl_140_MGO</v>
      </c>
    </row>
    <row r="3858" spans="1:21" x14ac:dyDescent="0.2">
      <c r="A3858" s="12" t="s">
        <v>1367</v>
      </c>
      <c r="B3858" s="12" t="s">
        <v>1368</v>
      </c>
      <c r="C3858" s="12">
        <v>-0.68793000000000004</v>
      </c>
      <c r="D3858" s="12">
        <v>-0.97418000000000005</v>
      </c>
      <c r="E3858" s="12">
        <v>-1.28722</v>
      </c>
      <c r="F3858" s="12">
        <v>-1.1933199999999999</v>
      </c>
      <c r="G3858" s="12">
        <v>-0.70274999999999999</v>
      </c>
      <c r="H3858" s="12">
        <v>-0.97163999999999995</v>
      </c>
      <c r="I3858" s="12" t="s">
        <v>1073</v>
      </c>
      <c r="J3858" s="12" t="s">
        <v>1074</v>
      </c>
      <c r="K3858" s="12" t="s">
        <v>1075</v>
      </c>
      <c r="L3858" s="12" t="s">
        <v>1076</v>
      </c>
      <c r="M3858" s="12">
        <v>2.0100000000000001E-4</v>
      </c>
      <c r="N3858" s="12">
        <v>0.96950800000000004</v>
      </c>
      <c r="O3858" s="12" t="s">
        <v>22</v>
      </c>
      <c r="P3858" s="12">
        <v>3.6975250000000002</v>
      </c>
      <c r="Q3858" s="12" t="s">
        <v>11328</v>
      </c>
      <c r="R3858" s="12">
        <v>140</v>
      </c>
      <c r="S3858" t="str">
        <f t="shared" si="180"/>
        <v>Yes</v>
      </c>
      <c r="T3858" t="str">
        <f t="shared" si="181"/>
        <v>Hmgcl_140</v>
      </c>
      <c r="U3858" t="str">
        <f t="shared" si="182"/>
        <v>Hmgcl_140_MGO</v>
      </c>
    </row>
    <row r="3859" spans="1:21" x14ac:dyDescent="0.2">
      <c r="A3859" s="12" t="s">
        <v>4169</v>
      </c>
      <c r="B3859" s="12" t="s">
        <v>4170</v>
      </c>
      <c r="C3859" s="12">
        <v>-0.14305999999999999</v>
      </c>
      <c r="D3859" s="12">
        <v>-0.37013000000000001</v>
      </c>
      <c r="E3859" s="12">
        <v>-0.10111000000000001</v>
      </c>
      <c r="F3859" s="12">
        <v>-0.30874000000000001</v>
      </c>
      <c r="G3859" s="12">
        <v>-0.24933</v>
      </c>
      <c r="H3859" s="12">
        <v>-0.28645999999999999</v>
      </c>
      <c r="I3859" s="12" t="s">
        <v>4171</v>
      </c>
      <c r="J3859" s="12" t="s">
        <v>4172</v>
      </c>
      <c r="K3859" s="12" t="s">
        <v>4173</v>
      </c>
      <c r="L3859" s="12" t="s">
        <v>4174</v>
      </c>
      <c r="M3859" s="12">
        <v>2.1310000000000001E-3</v>
      </c>
      <c r="N3859" s="12">
        <v>0.24313799999999999</v>
      </c>
      <c r="O3859" s="12" t="s">
        <v>22</v>
      </c>
      <c r="P3859" s="12">
        <v>2.6715040000000001</v>
      </c>
      <c r="Q3859" s="12" t="s">
        <v>11731</v>
      </c>
      <c r="R3859" s="12">
        <v>140</v>
      </c>
      <c r="S3859" t="str">
        <f t="shared" si="180"/>
        <v>Yes</v>
      </c>
      <c r="T3859" t="str">
        <f t="shared" si="181"/>
        <v>Atp5po_140</v>
      </c>
      <c r="U3859" t="str">
        <f t="shared" si="182"/>
        <v>Atp5po_140_MGO</v>
      </c>
    </row>
    <row r="3860" spans="1:21" x14ac:dyDescent="0.2">
      <c r="A3860" s="12" t="s">
        <v>1367</v>
      </c>
      <c r="B3860" s="12" t="s">
        <v>1368</v>
      </c>
      <c r="C3860" s="12">
        <v>-0.25268000000000002</v>
      </c>
      <c r="D3860" s="12">
        <v>-0.41332000000000002</v>
      </c>
      <c r="E3860" s="12">
        <v>-0.22636999999999999</v>
      </c>
      <c r="F3860" s="12">
        <v>-0.15445</v>
      </c>
      <c r="G3860" s="12"/>
      <c r="H3860" s="12">
        <v>0.10631400000000001</v>
      </c>
      <c r="I3860" s="12" t="s">
        <v>1073</v>
      </c>
      <c r="J3860" s="12" t="s">
        <v>1074</v>
      </c>
      <c r="K3860" s="12" t="s">
        <v>1075</v>
      </c>
      <c r="L3860" s="12" t="s">
        <v>1076</v>
      </c>
      <c r="M3860" s="12">
        <v>9.1070999999999999E-2</v>
      </c>
      <c r="N3860" s="12">
        <v>0.18809999999999999</v>
      </c>
      <c r="O3860" s="12" t="s">
        <v>6686</v>
      </c>
      <c r="P3860" s="12">
        <v>1.040618</v>
      </c>
      <c r="Q3860" s="12" t="s">
        <v>11328</v>
      </c>
      <c r="R3860" s="12">
        <v>140</v>
      </c>
      <c r="S3860" t="str">
        <f t="shared" si="180"/>
        <v>No</v>
      </c>
      <c r="T3860" t="str">
        <f t="shared" si="181"/>
        <v>Hmgcl_140</v>
      </c>
      <c r="U3860" t="str">
        <f t="shared" si="182"/>
        <v>Hmgcl_140_AA</v>
      </c>
    </row>
    <row r="3861" spans="1:21" x14ac:dyDescent="0.2">
      <c r="A3861" s="12" t="s">
        <v>4169</v>
      </c>
      <c r="B3861" s="12" t="s">
        <v>4170</v>
      </c>
      <c r="C3861" s="12">
        <v>0.563863</v>
      </c>
      <c r="D3861" s="12"/>
      <c r="E3861" s="12">
        <v>0.180533</v>
      </c>
      <c r="F3861" s="12"/>
      <c r="G3861" s="12">
        <v>0.22631999999999999</v>
      </c>
      <c r="H3861" s="12">
        <v>7.2025000000000006E-2</v>
      </c>
      <c r="I3861" s="12" t="s">
        <v>4171</v>
      </c>
      <c r="J3861" s="12" t="s">
        <v>4172</v>
      </c>
      <c r="K3861" s="12" t="s">
        <v>4173</v>
      </c>
      <c r="L3861" s="12" t="s">
        <v>4174</v>
      </c>
      <c r="M3861" s="12">
        <v>9.1133000000000006E-2</v>
      </c>
      <c r="N3861" s="12">
        <v>-0.26068999999999998</v>
      </c>
      <c r="O3861" s="12" t="s">
        <v>6686</v>
      </c>
      <c r="P3861" s="12">
        <v>1.040324</v>
      </c>
      <c r="Q3861" s="12" t="s">
        <v>11731</v>
      </c>
      <c r="R3861" s="12">
        <v>140</v>
      </c>
      <c r="S3861" t="str">
        <f t="shared" si="180"/>
        <v>No</v>
      </c>
      <c r="T3861" t="str">
        <f t="shared" si="181"/>
        <v>Atp5po_140</v>
      </c>
      <c r="U3861" t="str">
        <f t="shared" si="182"/>
        <v>Atp5po_140_AA</v>
      </c>
    </row>
    <row r="3862" spans="1:21" x14ac:dyDescent="0.2">
      <c r="A3862" s="12" t="s">
        <v>9224</v>
      </c>
      <c r="B3862" s="12" t="s">
        <v>9225</v>
      </c>
      <c r="C3862" s="12">
        <v>0.39338299999999998</v>
      </c>
      <c r="D3862" s="12"/>
      <c r="E3862" s="12"/>
      <c r="F3862" s="12"/>
      <c r="G3862" s="12"/>
      <c r="H3862" s="12">
        <v>6.8225999999999995E-2</v>
      </c>
      <c r="I3862" s="12" t="s">
        <v>9226</v>
      </c>
      <c r="J3862" s="12" t="s">
        <v>9227</v>
      </c>
      <c r="K3862" s="12" t="s">
        <v>9228</v>
      </c>
      <c r="L3862" s="12" t="s">
        <v>9229</v>
      </c>
      <c r="M3862" s="12">
        <v>0.39067600000000002</v>
      </c>
      <c r="N3862" s="12">
        <v>-0.23080000000000001</v>
      </c>
      <c r="O3862" s="12" t="s">
        <v>6686</v>
      </c>
      <c r="P3862" s="12">
        <v>0.40818300000000002</v>
      </c>
      <c r="Q3862" s="12" t="s">
        <v>12252</v>
      </c>
      <c r="R3862" s="12">
        <v>140</v>
      </c>
      <c r="S3862" t="str">
        <f t="shared" si="180"/>
        <v>No</v>
      </c>
      <c r="T3862" t="str">
        <f t="shared" si="181"/>
        <v>Rap1b_140</v>
      </c>
      <c r="U3862" t="str">
        <f t="shared" si="182"/>
        <v>Rap1b_140_AA</v>
      </c>
    </row>
    <row r="3863" spans="1:21" x14ac:dyDescent="0.2">
      <c r="A3863" s="12" t="s">
        <v>1071</v>
      </c>
      <c r="B3863" s="12" t="s">
        <v>1072</v>
      </c>
      <c r="C3863" s="12">
        <v>-0.26727000000000001</v>
      </c>
      <c r="D3863" s="12">
        <v>0.174375</v>
      </c>
      <c r="E3863" s="12">
        <v>-1.9019999999999999E-2</v>
      </c>
      <c r="F3863" s="12"/>
      <c r="G3863" s="12">
        <v>-0.24662000000000001</v>
      </c>
      <c r="H3863" s="12"/>
      <c r="I3863" s="12" t="s">
        <v>1073</v>
      </c>
      <c r="J3863" s="12" t="s">
        <v>1074</v>
      </c>
      <c r="K3863" s="12" t="s">
        <v>1075</v>
      </c>
      <c r="L3863" s="12" t="s">
        <v>1076</v>
      </c>
      <c r="M3863" s="12">
        <v>0.45385599999999998</v>
      </c>
      <c r="N3863" s="12">
        <v>8.9634000000000005E-2</v>
      </c>
      <c r="O3863" s="12" t="s">
        <v>6686</v>
      </c>
      <c r="P3863" s="12">
        <v>0.343082</v>
      </c>
      <c r="Q3863" s="12" t="s">
        <v>11328</v>
      </c>
      <c r="R3863" s="12">
        <v>140</v>
      </c>
      <c r="S3863" t="str">
        <f t="shared" si="180"/>
        <v>No</v>
      </c>
      <c r="T3863" t="str">
        <f t="shared" si="181"/>
        <v>Hmgcl_140</v>
      </c>
      <c r="U3863" t="str">
        <f t="shared" si="182"/>
        <v>Hmgcl_140_AA</v>
      </c>
    </row>
    <row r="3864" spans="1:21" x14ac:dyDescent="0.2">
      <c r="A3864" s="12" t="s">
        <v>10308</v>
      </c>
      <c r="B3864" s="12" t="s">
        <v>10309</v>
      </c>
      <c r="C3864" s="12">
        <v>-2.3810000000000001E-2</v>
      </c>
      <c r="D3864" s="12">
        <v>0.18503</v>
      </c>
      <c r="E3864" s="12">
        <v>0.66413900000000003</v>
      </c>
      <c r="F3864" s="12"/>
      <c r="G3864" s="12">
        <v>-0.41271000000000002</v>
      </c>
      <c r="H3864" s="12"/>
      <c r="I3864" s="12" t="s">
        <v>10310</v>
      </c>
      <c r="J3864" s="12" t="s">
        <v>10311</v>
      </c>
      <c r="K3864" s="12" t="s">
        <v>10312</v>
      </c>
      <c r="L3864" s="12" t="s">
        <v>10313</v>
      </c>
      <c r="M3864" s="12">
        <v>0.67682699999999996</v>
      </c>
      <c r="N3864" s="12">
        <v>-0.10316</v>
      </c>
      <c r="O3864" s="12" t="s">
        <v>6686</v>
      </c>
      <c r="P3864" s="12">
        <v>0.16952200000000001</v>
      </c>
      <c r="Q3864" s="12" t="s">
        <v>12366</v>
      </c>
      <c r="R3864" s="12">
        <v>140</v>
      </c>
      <c r="S3864" t="str">
        <f t="shared" si="180"/>
        <v>No</v>
      </c>
      <c r="T3864" t="str">
        <f t="shared" si="181"/>
        <v>Odr4_140</v>
      </c>
      <c r="U3864" t="str">
        <f t="shared" si="182"/>
        <v>Odr4_140_AA</v>
      </c>
    </row>
    <row r="3865" spans="1:21" x14ac:dyDescent="0.2">
      <c r="A3865" s="12" t="s">
        <v>10332</v>
      </c>
      <c r="B3865" s="12" t="s">
        <v>10333</v>
      </c>
      <c r="C3865" s="12">
        <v>-0.17996999999999999</v>
      </c>
      <c r="D3865" s="12">
        <v>-0.34717999999999999</v>
      </c>
      <c r="E3865" s="12"/>
      <c r="F3865" s="12">
        <v>0.50682700000000003</v>
      </c>
      <c r="G3865" s="12">
        <v>0.39519799999999999</v>
      </c>
      <c r="H3865" s="12"/>
      <c r="I3865" s="12" t="s">
        <v>1373</v>
      </c>
      <c r="J3865" s="12" t="s">
        <v>1374</v>
      </c>
      <c r="K3865" s="12" t="s">
        <v>1375</v>
      </c>
      <c r="L3865" s="12" t="s">
        <v>1376</v>
      </c>
      <c r="M3865" s="12">
        <v>0.68608899999999995</v>
      </c>
      <c r="N3865" s="12">
        <v>-9.3719999999999998E-2</v>
      </c>
      <c r="O3865" s="12" t="s">
        <v>6686</v>
      </c>
      <c r="P3865" s="12">
        <v>0.16361999999999999</v>
      </c>
      <c r="Q3865" s="12" t="s">
        <v>11372</v>
      </c>
      <c r="R3865" s="12">
        <v>140</v>
      </c>
      <c r="S3865" t="str">
        <f t="shared" si="180"/>
        <v>No</v>
      </c>
      <c r="T3865" t="str">
        <f t="shared" si="181"/>
        <v>Urad_140</v>
      </c>
      <c r="U3865" t="str">
        <f t="shared" si="182"/>
        <v>Urad_140_AA</v>
      </c>
    </row>
    <row r="3866" spans="1:21" x14ac:dyDescent="0.2">
      <c r="A3866" s="12" t="s">
        <v>1367</v>
      </c>
      <c r="B3866" s="12" t="s">
        <v>1368</v>
      </c>
      <c r="C3866" s="12">
        <v>-0.83774999999999999</v>
      </c>
      <c r="D3866" s="12">
        <v>-0.70223000000000002</v>
      </c>
      <c r="E3866" s="12">
        <v>-0.86392999999999998</v>
      </c>
      <c r="F3866" s="12">
        <v>-0.67473000000000005</v>
      </c>
      <c r="G3866" s="12">
        <v>-1.0450999999999999</v>
      </c>
      <c r="H3866" s="12">
        <v>-1.2170300000000001</v>
      </c>
      <c r="I3866" s="12" t="s">
        <v>1073</v>
      </c>
      <c r="J3866" s="12" t="s">
        <v>1074</v>
      </c>
      <c r="K3866" s="12" t="s">
        <v>1075</v>
      </c>
      <c r="L3866" s="12" t="s">
        <v>1076</v>
      </c>
      <c r="M3866" s="12">
        <v>1.36E-4</v>
      </c>
      <c r="N3866" s="12">
        <v>0.89012599999999997</v>
      </c>
      <c r="O3866" s="12" t="s">
        <v>11028</v>
      </c>
      <c r="P3866" s="12">
        <v>3.8669370000000001</v>
      </c>
      <c r="Q3866" s="12" t="s">
        <v>11328</v>
      </c>
      <c r="R3866" s="12">
        <v>140</v>
      </c>
      <c r="S3866" t="str">
        <f t="shared" si="180"/>
        <v>Yes</v>
      </c>
      <c r="T3866" t="str">
        <f t="shared" si="181"/>
        <v>Hmgcl_140</v>
      </c>
      <c r="U3866" t="str">
        <f t="shared" si="182"/>
        <v>Hmgcl_140_FA</v>
      </c>
    </row>
    <row r="3867" spans="1:21" x14ac:dyDescent="0.2">
      <c r="A3867" s="12" t="s">
        <v>1071</v>
      </c>
      <c r="B3867" s="12" t="s">
        <v>1072</v>
      </c>
      <c r="C3867" s="12">
        <v>-0.59643000000000002</v>
      </c>
      <c r="D3867" s="12"/>
      <c r="E3867" s="12">
        <v>-1.6286400000000001</v>
      </c>
      <c r="F3867" s="12"/>
      <c r="G3867" s="12">
        <v>-1.4000600000000001</v>
      </c>
      <c r="H3867" s="12"/>
      <c r="I3867" s="12" t="s">
        <v>1073</v>
      </c>
      <c r="J3867" s="12" t="s">
        <v>1074</v>
      </c>
      <c r="K3867" s="12" t="s">
        <v>1075</v>
      </c>
      <c r="L3867" s="12" t="s">
        <v>1076</v>
      </c>
      <c r="M3867" s="12">
        <v>6.1019999999999998E-2</v>
      </c>
      <c r="N3867" s="12">
        <v>1.208378</v>
      </c>
      <c r="O3867" s="12" t="s">
        <v>11028</v>
      </c>
      <c r="P3867" s="12">
        <v>1.2145300000000001</v>
      </c>
      <c r="Q3867" s="12" t="s">
        <v>11328</v>
      </c>
      <c r="R3867" s="12">
        <v>140</v>
      </c>
      <c r="S3867" t="str">
        <f t="shared" si="180"/>
        <v>No</v>
      </c>
      <c r="T3867" t="str">
        <f t="shared" si="181"/>
        <v>Hmgcl_140</v>
      </c>
      <c r="U3867" t="str">
        <f t="shared" si="182"/>
        <v>Hmgcl_140_FA</v>
      </c>
    </row>
    <row r="3868" spans="1:21" x14ac:dyDescent="0.2">
      <c r="A3868" s="12" t="s">
        <v>4169</v>
      </c>
      <c r="B3868" s="12" t="s">
        <v>4170</v>
      </c>
      <c r="C3868" s="12">
        <v>-0.33692</v>
      </c>
      <c r="D3868" s="12">
        <v>3.6360999999999997E-2</v>
      </c>
      <c r="E3868" s="12">
        <v>-0.18207000000000001</v>
      </c>
      <c r="F3868" s="12">
        <v>3.7386999999999997E-2</v>
      </c>
      <c r="G3868" s="12">
        <v>-0.32693</v>
      </c>
      <c r="H3868" s="12">
        <v>-0.63571</v>
      </c>
      <c r="I3868" s="12" t="s">
        <v>4171</v>
      </c>
      <c r="J3868" s="12" t="s">
        <v>4172</v>
      </c>
      <c r="K3868" s="12" t="s">
        <v>4173</v>
      </c>
      <c r="L3868" s="12" t="s">
        <v>4174</v>
      </c>
      <c r="M3868" s="12">
        <v>7.5485999999999998E-2</v>
      </c>
      <c r="N3868" s="12">
        <v>0.23464499999999999</v>
      </c>
      <c r="O3868" s="12" t="s">
        <v>11028</v>
      </c>
      <c r="P3868" s="12">
        <v>1.122133</v>
      </c>
      <c r="Q3868" s="12" t="s">
        <v>11731</v>
      </c>
      <c r="R3868" s="12">
        <v>140</v>
      </c>
      <c r="S3868" t="str">
        <f t="shared" si="180"/>
        <v>No</v>
      </c>
      <c r="T3868" t="str">
        <f t="shared" si="181"/>
        <v>Atp5po_140</v>
      </c>
      <c r="U3868" t="str">
        <f t="shared" si="182"/>
        <v>Atp5po_140_FA</v>
      </c>
    </row>
    <row r="3869" spans="1:21" x14ac:dyDescent="0.2">
      <c r="A3869" s="12" t="s">
        <v>1749</v>
      </c>
      <c r="B3869" s="12" t="s">
        <v>1750</v>
      </c>
      <c r="C3869" s="12"/>
      <c r="D3869" s="12"/>
      <c r="E3869" s="12"/>
      <c r="F3869" s="12">
        <v>-1.24722</v>
      </c>
      <c r="G3869" s="12">
        <v>-0.76200000000000001</v>
      </c>
      <c r="H3869" s="12">
        <v>-0.66330999999999996</v>
      </c>
      <c r="I3869" s="12" t="s">
        <v>1751</v>
      </c>
      <c r="J3869" s="12" t="s">
        <v>1752</v>
      </c>
      <c r="K3869" s="12" t="s">
        <v>1753</v>
      </c>
      <c r="L3869" s="12" t="s">
        <v>1754</v>
      </c>
      <c r="M3869" s="12">
        <v>3.8667E-2</v>
      </c>
      <c r="N3869" s="12">
        <v>0.89083999999999997</v>
      </c>
      <c r="O3869" s="12" t="s">
        <v>22</v>
      </c>
      <c r="P3869" s="12">
        <v>1.412655</v>
      </c>
      <c r="Q3869" s="12" t="s">
        <v>11427</v>
      </c>
      <c r="R3869" s="12">
        <v>139</v>
      </c>
      <c r="S3869" t="str">
        <f t="shared" si="180"/>
        <v>Yes</v>
      </c>
      <c r="T3869" t="str">
        <f t="shared" si="181"/>
        <v>Mavs_139</v>
      </c>
      <c r="U3869" t="str">
        <f t="shared" si="182"/>
        <v>Mavs_139_MGO</v>
      </c>
    </row>
    <row r="3870" spans="1:21" x14ac:dyDescent="0.2">
      <c r="A3870" s="12" t="s">
        <v>2652</v>
      </c>
      <c r="B3870" s="12" t="s">
        <v>2653</v>
      </c>
      <c r="C3870" s="12">
        <v>-0.83713000000000004</v>
      </c>
      <c r="D3870" s="12">
        <v>-0.62178</v>
      </c>
      <c r="E3870" s="12">
        <v>-0.92508000000000001</v>
      </c>
      <c r="F3870" s="12">
        <v>-0.32280999999999999</v>
      </c>
      <c r="G3870" s="12">
        <v>-0.73143000000000002</v>
      </c>
      <c r="H3870" s="12">
        <v>-0.80010999999999999</v>
      </c>
      <c r="I3870" s="12" t="s">
        <v>2654</v>
      </c>
      <c r="J3870" s="12" t="s">
        <v>2655</v>
      </c>
      <c r="K3870" s="12" t="s">
        <v>2656</v>
      </c>
      <c r="L3870" s="12" t="s">
        <v>2657</v>
      </c>
      <c r="M3870" s="12">
        <v>4.6700000000000002E-4</v>
      </c>
      <c r="N3870" s="12">
        <v>0.70639099999999999</v>
      </c>
      <c r="O3870" s="12" t="s">
        <v>22</v>
      </c>
      <c r="P3870" s="12">
        <v>3.3304860000000001</v>
      </c>
      <c r="Q3870" s="12" t="s">
        <v>11549</v>
      </c>
      <c r="R3870" s="12">
        <v>139</v>
      </c>
      <c r="S3870" t="str">
        <f t="shared" si="180"/>
        <v>Yes</v>
      </c>
      <c r="T3870" t="str">
        <f t="shared" si="181"/>
        <v>Impdh2_139</v>
      </c>
      <c r="U3870" t="str">
        <f t="shared" si="182"/>
        <v>Impdh2_139_MGO</v>
      </c>
    </row>
    <row r="3871" spans="1:21" x14ac:dyDescent="0.2">
      <c r="A3871" s="12" t="s">
        <v>5179</v>
      </c>
      <c r="B3871" s="12" t="s">
        <v>5180</v>
      </c>
      <c r="C3871" s="12"/>
      <c r="D3871" s="12"/>
      <c r="E3871" s="12">
        <v>-0.11507000000000001</v>
      </c>
      <c r="F3871" s="12">
        <v>-0.29139999999999999</v>
      </c>
      <c r="G3871" s="12"/>
      <c r="H3871" s="12">
        <v>-0.55852999999999997</v>
      </c>
      <c r="I3871" s="12" t="s">
        <v>5181</v>
      </c>
      <c r="J3871" s="12" t="s">
        <v>5182</v>
      </c>
      <c r="K3871" s="12" t="s">
        <v>5183</v>
      </c>
      <c r="L3871" s="12" t="s">
        <v>5184</v>
      </c>
      <c r="M3871" s="12">
        <v>0.13000600000000001</v>
      </c>
      <c r="N3871" s="12">
        <v>0.32166800000000001</v>
      </c>
      <c r="O3871" s="12" t="s">
        <v>22</v>
      </c>
      <c r="P3871" s="12">
        <v>0.88603699999999996</v>
      </c>
      <c r="Q3871" s="12" t="s">
        <v>11842</v>
      </c>
      <c r="R3871" s="12">
        <v>139</v>
      </c>
      <c r="S3871" t="str">
        <f t="shared" si="180"/>
        <v>No</v>
      </c>
      <c r="T3871" t="str">
        <f t="shared" si="181"/>
        <v>Ndufab1_139</v>
      </c>
      <c r="U3871" t="str">
        <f t="shared" si="182"/>
        <v>Ndufab1_139_MGO</v>
      </c>
    </row>
    <row r="3872" spans="1:21" x14ac:dyDescent="0.2">
      <c r="A3872" s="12" t="s">
        <v>5976</v>
      </c>
      <c r="B3872" s="12" t="s">
        <v>5977</v>
      </c>
      <c r="C3872" s="12"/>
      <c r="D3872" s="12"/>
      <c r="E3872" s="12">
        <v>-0.24886</v>
      </c>
      <c r="F3872" s="12">
        <v>-1.37554</v>
      </c>
      <c r="G3872" s="12"/>
      <c r="H3872" s="12"/>
      <c r="I3872" s="12" t="s">
        <v>5978</v>
      </c>
      <c r="J3872" s="12" t="s">
        <v>5979</v>
      </c>
      <c r="K3872" s="12" t="s">
        <v>5980</v>
      </c>
      <c r="L3872" s="12" t="s">
        <v>5981</v>
      </c>
      <c r="M3872" s="12">
        <v>0.38605699999999998</v>
      </c>
      <c r="N3872" s="12">
        <v>0.81220000000000003</v>
      </c>
      <c r="O3872" s="12" t="s">
        <v>22</v>
      </c>
      <c r="P3872" s="12">
        <v>0.41334900000000002</v>
      </c>
      <c r="Q3872" s="12" t="s">
        <v>11914</v>
      </c>
      <c r="R3872" s="12">
        <v>139</v>
      </c>
      <c r="S3872" t="str">
        <f t="shared" si="180"/>
        <v>No</v>
      </c>
      <c r="T3872" t="str">
        <f t="shared" si="181"/>
        <v>Rpusd3_139</v>
      </c>
      <c r="U3872" t="str">
        <f t="shared" si="182"/>
        <v>Rpusd3_139_MGO</v>
      </c>
    </row>
    <row r="3873" spans="1:21" x14ac:dyDescent="0.2">
      <c r="A3873" s="12" t="s">
        <v>5179</v>
      </c>
      <c r="B3873" s="12" t="s">
        <v>5180</v>
      </c>
      <c r="C3873" s="12">
        <v>-0.38368999999999998</v>
      </c>
      <c r="D3873" s="12"/>
      <c r="E3873" s="12">
        <v>-0.85867000000000004</v>
      </c>
      <c r="F3873" s="12"/>
      <c r="G3873" s="12"/>
      <c r="H3873" s="12">
        <v>-0.66927999999999999</v>
      </c>
      <c r="I3873" s="12" t="s">
        <v>5181</v>
      </c>
      <c r="J3873" s="12" t="s">
        <v>5182</v>
      </c>
      <c r="K3873" s="12" t="s">
        <v>5183</v>
      </c>
      <c r="L3873" s="12" t="s">
        <v>5184</v>
      </c>
      <c r="M3873" s="12">
        <v>4.3868999999999998E-2</v>
      </c>
      <c r="N3873" s="12">
        <v>0.63721300000000003</v>
      </c>
      <c r="O3873" s="12" t="s">
        <v>6686</v>
      </c>
      <c r="P3873" s="12">
        <v>1.3578460000000001</v>
      </c>
      <c r="Q3873" s="12" t="s">
        <v>11842</v>
      </c>
      <c r="R3873" s="12">
        <v>139</v>
      </c>
      <c r="S3873" t="str">
        <f t="shared" si="180"/>
        <v>Yes</v>
      </c>
      <c r="T3873" t="str">
        <f t="shared" si="181"/>
        <v>Ndufab1_139</v>
      </c>
      <c r="U3873" t="str">
        <f t="shared" si="182"/>
        <v>Ndufab1_139_AA</v>
      </c>
    </row>
    <row r="3874" spans="1:21" x14ac:dyDescent="0.2">
      <c r="A3874" s="12" t="s">
        <v>1749</v>
      </c>
      <c r="B3874" s="12" t="s">
        <v>1750</v>
      </c>
      <c r="C3874" s="12">
        <v>0.23077300000000001</v>
      </c>
      <c r="D3874" s="12"/>
      <c r="E3874" s="12">
        <v>0.17886099999999999</v>
      </c>
      <c r="F3874" s="12"/>
      <c r="G3874" s="12"/>
      <c r="H3874" s="12"/>
      <c r="I3874" s="12" t="s">
        <v>1751</v>
      </c>
      <c r="J3874" s="12" t="s">
        <v>1752</v>
      </c>
      <c r="K3874" s="12" t="s">
        <v>1753</v>
      </c>
      <c r="L3874" s="12" t="s">
        <v>1754</v>
      </c>
      <c r="M3874" s="12">
        <v>8.0250000000000002E-2</v>
      </c>
      <c r="N3874" s="12">
        <v>-0.20482</v>
      </c>
      <c r="O3874" s="12" t="s">
        <v>6686</v>
      </c>
      <c r="P3874" s="12">
        <v>1.0955569999999999</v>
      </c>
      <c r="Q3874" s="12" t="s">
        <v>11427</v>
      </c>
      <c r="R3874" s="12">
        <v>139</v>
      </c>
      <c r="S3874" t="str">
        <f t="shared" si="180"/>
        <v>No</v>
      </c>
      <c r="T3874" t="str">
        <f t="shared" si="181"/>
        <v>Mavs_139</v>
      </c>
      <c r="U3874" t="str">
        <f t="shared" si="182"/>
        <v>Mavs_139_AA</v>
      </c>
    </row>
    <row r="3875" spans="1:21" x14ac:dyDescent="0.2">
      <c r="A3875" s="12" t="s">
        <v>8237</v>
      </c>
      <c r="B3875" s="12" t="s">
        <v>8238</v>
      </c>
      <c r="C3875" s="12">
        <v>1.652952</v>
      </c>
      <c r="D3875" s="12">
        <v>0.91154800000000002</v>
      </c>
      <c r="E3875" s="12"/>
      <c r="F3875" s="12"/>
      <c r="G3875" s="12"/>
      <c r="H3875" s="12">
        <v>9.1295000000000001E-2</v>
      </c>
      <c r="I3875" s="12" t="s">
        <v>8239</v>
      </c>
      <c r="J3875" s="12" t="s">
        <v>8240</v>
      </c>
      <c r="K3875" s="12" t="s">
        <v>8241</v>
      </c>
      <c r="L3875" s="12" t="s">
        <v>8242</v>
      </c>
      <c r="M3875" s="12">
        <v>0.18865000000000001</v>
      </c>
      <c r="N3875" s="12">
        <v>-0.88527</v>
      </c>
      <c r="O3875" s="12" t="s">
        <v>6686</v>
      </c>
      <c r="P3875" s="12">
        <v>0.72434399999999999</v>
      </c>
      <c r="Q3875" s="12" t="s">
        <v>12146</v>
      </c>
      <c r="R3875" s="12">
        <v>139</v>
      </c>
      <c r="S3875" t="str">
        <f t="shared" si="180"/>
        <v>No</v>
      </c>
      <c r="T3875" t="str">
        <f t="shared" si="181"/>
        <v>Sdhd_139</v>
      </c>
      <c r="U3875" t="str">
        <f t="shared" si="182"/>
        <v>Sdhd_139_AA</v>
      </c>
    </row>
    <row r="3876" spans="1:21" x14ac:dyDescent="0.2">
      <c r="A3876" s="12" t="s">
        <v>8249</v>
      </c>
      <c r="B3876" s="12" t="s">
        <v>8250</v>
      </c>
      <c r="C3876" s="12">
        <v>0.53681400000000001</v>
      </c>
      <c r="D3876" s="12">
        <v>0.33299299999999998</v>
      </c>
      <c r="E3876" s="12">
        <v>0.474055</v>
      </c>
      <c r="F3876" s="12"/>
      <c r="G3876" s="12">
        <v>-0.20546</v>
      </c>
      <c r="H3876" s="12"/>
      <c r="I3876" s="12" t="s">
        <v>8251</v>
      </c>
      <c r="J3876" s="12" t="s">
        <v>8252</v>
      </c>
      <c r="K3876" s="12" t="s">
        <v>8253</v>
      </c>
      <c r="L3876" s="12" t="s">
        <v>8254</v>
      </c>
      <c r="M3876" s="12">
        <v>0.190419</v>
      </c>
      <c r="N3876" s="12">
        <v>-0.28460000000000002</v>
      </c>
      <c r="O3876" s="12" t="s">
        <v>6686</v>
      </c>
      <c r="P3876" s="12">
        <v>0.72028899999999996</v>
      </c>
      <c r="Q3876" s="12" t="s">
        <v>12147</v>
      </c>
      <c r="R3876" s="12">
        <v>139</v>
      </c>
      <c r="S3876" t="str">
        <f t="shared" si="180"/>
        <v>No</v>
      </c>
      <c r="T3876" t="str">
        <f t="shared" si="181"/>
        <v>Aprt_139</v>
      </c>
      <c r="U3876" t="str">
        <f t="shared" si="182"/>
        <v>Aprt_139_AA</v>
      </c>
    </row>
    <row r="3877" spans="1:21" x14ac:dyDescent="0.2">
      <c r="A3877" s="12" t="s">
        <v>5976</v>
      </c>
      <c r="B3877" s="12" t="s">
        <v>5977</v>
      </c>
      <c r="C3877" s="12">
        <v>-0.38713999999999998</v>
      </c>
      <c r="D3877" s="12"/>
      <c r="E3877" s="12">
        <v>-0.11570999999999999</v>
      </c>
      <c r="F3877" s="12"/>
      <c r="G3877" s="12"/>
      <c r="H3877" s="12">
        <v>-5.7400000000000003E-3</v>
      </c>
      <c r="I3877" s="12" t="s">
        <v>5978</v>
      </c>
      <c r="J3877" s="12" t="s">
        <v>5979</v>
      </c>
      <c r="K3877" s="12" t="s">
        <v>5980</v>
      </c>
      <c r="L3877" s="12" t="s">
        <v>5981</v>
      </c>
      <c r="M3877" s="12">
        <v>0.27337</v>
      </c>
      <c r="N3877" s="12">
        <v>0.16952999999999999</v>
      </c>
      <c r="O3877" s="12" t="s">
        <v>6686</v>
      </c>
      <c r="P3877" s="12">
        <v>0.563249</v>
      </c>
      <c r="Q3877" s="12" t="s">
        <v>11914</v>
      </c>
      <c r="R3877" s="12">
        <v>139</v>
      </c>
      <c r="S3877" t="str">
        <f t="shared" si="180"/>
        <v>No</v>
      </c>
      <c r="T3877" t="str">
        <f t="shared" si="181"/>
        <v>Rpusd3_139</v>
      </c>
      <c r="U3877" t="str">
        <f t="shared" si="182"/>
        <v>Rpusd3_139_AA</v>
      </c>
    </row>
    <row r="3878" spans="1:21" x14ac:dyDescent="0.2">
      <c r="A3878" s="12" t="s">
        <v>8657</v>
      </c>
      <c r="B3878" s="12" t="s">
        <v>8658</v>
      </c>
      <c r="C3878" s="12"/>
      <c r="D3878" s="12"/>
      <c r="E3878" s="12">
        <v>0.32377299999999998</v>
      </c>
      <c r="F3878" s="12"/>
      <c r="G3878" s="12"/>
      <c r="H3878" s="12">
        <v>0.87941899999999995</v>
      </c>
      <c r="I3878" s="12" t="s">
        <v>1179</v>
      </c>
      <c r="J3878" s="12" t="s">
        <v>1180</v>
      </c>
      <c r="K3878" s="12" t="s">
        <v>1181</v>
      </c>
      <c r="L3878" s="12" t="s">
        <v>1182</v>
      </c>
      <c r="M3878" s="12">
        <v>0.275422</v>
      </c>
      <c r="N3878" s="12">
        <v>-0.60160000000000002</v>
      </c>
      <c r="O3878" s="12" t="s">
        <v>6686</v>
      </c>
      <c r="P3878" s="12">
        <v>0.560002</v>
      </c>
      <c r="Q3878" s="12" t="s">
        <v>11343</v>
      </c>
      <c r="R3878" s="12">
        <v>139</v>
      </c>
      <c r="S3878" t="str">
        <f t="shared" si="180"/>
        <v>No</v>
      </c>
      <c r="T3878" t="str">
        <f t="shared" si="181"/>
        <v>Naprt_139</v>
      </c>
      <c r="U3878" t="str">
        <f t="shared" si="182"/>
        <v>Naprt_139_AA</v>
      </c>
    </row>
    <row r="3879" spans="1:21" x14ac:dyDescent="0.2">
      <c r="A3879" s="12" t="s">
        <v>9318</v>
      </c>
      <c r="B3879" s="12" t="s">
        <v>9319</v>
      </c>
      <c r="C3879" s="12">
        <v>-0.29397000000000001</v>
      </c>
      <c r="D3879" s="12"/>
      <c r="E3879" s="12"/>
      <c r="F3879" s="12"/>
      <c r="G3879" s="12">
        <v>-3.8980000000000001E-2</v>
      </c>
      <c r="H3879" s="12"/>
      <c r="I3879" s="12" t="s">
        <v>2722</v>
      </c>
      <c r="J3879" s="12" t="s">
        <v>2723</v>
      </c>
      <c r="K3879" s="12" t="s">
        <v>2724</v>
      </c>
      <c r="L3879" s="12" t="s">
        <v>2725</v>
      </c>
      <c r="M3879" s="12">
        <v>0.41606500000000002</v>
      </c>
      <c r="N3879" s="12">
        <v>0.16647500000000001</v>
      </c>
      <c r="O3879" s="12" t="s">
        <v>6686</v>
      </c>
      <c r="P3879" s="12">
        <v>0.38083899999999998</v>
      </c>
      <c r="Q3879" s="12" t="s">
        <v>11558</v>
      </c>
      <c r="R3879" s="12">
        <v>139</v>
      </c>
      <c r="S3879" t="str">
        <f t="shared" si="180"/>
        <v>No</v>
      </c>
      <c r="T3879" t="str">
        <f t="shared" si="181"/>
        <v>Sord_139</v>
      </c>
      <c r="U3879" t="str">
        <f t="shared" si="182"/>
        <v>Sord_139_AA</v>
      </c>
    </row>
    <row r="3880" spans="1:21" x14ac:dyDescent="0.2">
      <c r="A3880" s="12" t="s">
        <v>2652</v>
      </c>
      <c r="B3880" s="12" t="s">
        <v>2653</v>
      </c>
      <c r="C3880" s="12">
        <v>-3.2149999999999998E-2</v>
      </c>
      <c r="D3880" s="12"/>
      <c r="E3880" s="12">
        <v>7.7406000000000003E-2</v>
      </c>
      <c r="F3880" s="12">
        <v>-0.14793000000000001</v>
      </c>
      <c r="G3880" s="12"/>
      <c r="H3880" s="12"/>
      <c r="I3880" s="12" t="s">
        <v>2654</v>
      </c>
      <c r="J3880" s="12" t="s">
        <v>2655</v>
      </c>
      <c r="K3880" s="12" t="s">
        <v>2656</v>
      </c>
      <c r="L3880" s="12" t="s">
        <v>2657</v>
      </c>
      <c r="M3880" s="12">
        <v>0.65135799999999999</v>
      </c>
      <c r="N3880" s="12">
        <v>3.4223999999999997E-2</v>
      </c>
      <c r="O3880" s="12" t="s">
        <v>6686</v>
      </c>
      <c r="P3880" s="12">
        <v>0.18618000000000001</v>
      </c>
      <c r="Q3880" s="12" t="s">
        <v>11549</v>
      </c>
      <c r="R3880" s="12">
        <v>139</v>
      </c>
      <c r="S3880" t="str">
        <f t="shared" si="180"/>
        <v>No</v>
      </c>
      <c r="T3880" t="str">
        <f t="shared" si="181"/>
        <v>Impdh2_139</v>
      </c>
      <c r="U3880" t="str">
        <f t="shared" si="182"/>
        <v>Impdh2_139_AA</v>
      </c>
    </row>
    <row r="3881" spans="1:21" x14ac:dyDescent="0.2">
      <c r="A3881" s="12" t="s">
        <v>2652</v>
      </c>
      <c r="B3881" s="12" t="s">
        <v>2653</v>
      </c>
      <c r="C3881" s="12">
        <v>-0.52507000000000004</v>
      </c>
      <c r="D3881" s="12">
        <v>-0.35682999999999998</v>
      </c>
      <c r="E3881" s="12">
        <v>-0.59606999999999999</v>
      </c>
      <c r="F3881" s="12">
        <v>-0.82820000000000005</v>
      </c>
      <c r="G3881" s="12">
        <v>-0.92062999999999995</v>
      </c>
      <c r="H3881" s="12">
        <v>-0.55735999999999997</v>
      </c>
      <c r="I3881" s="12" t="s">
        <v>2654</v>
      </c>
      <c r="J3881" s="12" t="s">
        <v>2655</v>
      </c>
      <c r="K3881" s="12" t="s">
        <v>2656</v>
      </c>
      <c r="L3881" s="12" t="s">
        <v>2657</v>
      </c>
      <c r="M3881" s="12">
        <v>6.9300000000000004E-4</v>
      </c>
      <c r="N3881" s="12">
        <v>0.63069399999999998</v>
      </c>
      <c r="O3881" s="12" t="s">
        <v>11028</v>
      </c>
      <c r="P3881" s="12">
        <v>3.159119</v>
      </c>
      <c r="Q3881" s="12" t="s">
        <v>11549</v>
      </c>
      <c r="R3881" s="12">
        <v>139</v>
      </c>
      <c r="S3881" t="str">
        <f t="shared" si="180"/>
        <v>Yes</v>
      </c>
      <c r="T3881" t="str">
        <f t="shared" si="181"/>
        <v>Impdh2_139</v>
      </c>
      <c r="U3881" t="str">
        <f t="shared" si="182"/>
        <v>Impdh2_139_FA</v>
      </c>
    </row>
    <row r="3882" spans="1:21" x14ac:dyDescent="0.2">
      <c r="A3882" s="12" t="s">
        <v>1749</v>
      </c>
      <c r="B3882" s="12" t="s">
        <v>1750</v>
      </c>
      <c r="C3882" s="12">
        <v>-0.42770000000000002</v>
      </c>
      <c r="D3882" s="12"/>
      <c r="E3882" s="12"/>
      <c r="F3882" s="12"/>
      <c r="G3882" s="12">
        <v>-0.61807000000000001</v>
      </c>
      <c r="H3882" s="12"/>
      <c r="I3882" s="12" t="s">
        <v>1751</v>
      </c>
      <c r="J3882" s="12" t="s">
        <v>1752</v>
      </c>
      <c r="K3882" s="12" t="s">
        <v>1753</v>
      </c>
      <c r="L3882" s="12" t="s">
        <v>1754</v>
      </c>
      <c r="M3882" s="12">
        <v>0.114636</v>
      </c>
      <c r="N3882" s="12">
        <v>0.52288599999999996</v>
      </c>
      <c r="O3882" s="12" t="s">
        <v>11028</v>
      </c>
      <c r="P3882" s="12">
        <v>0.94067999999999996</v>
      </c>
      <c r="Q3882" s="12" t="s">
        <v>11427</v>
      </c>
      <c r="R3882" s="12">
        <v>139</v>
      </c>
      <c r="S3882" t="str">
        <f t="shared" si="180"/>
        <v>No</v>
      </c>
      <c r="T3882" t="str">
        <f t="shared" si="181"/>
        <v>Mavs_139</v>
      </c>
      <c r="U3882" t="str">
        <f t="shared" si="182"/>
        <v>Mavs_139_FA</v>
      </c>
    </row>
    <row r="3883" spans="1:21" x14ac:dyDescent="0.2">
      <c r="A3883" s="12" t="s">
        <v>1243</v>
      </c>
      <c r="B3883" s="12" t="s">
        <v>1244</v>
      </c>
      <c r="C3883" s="12">
        <v>-0.90800000000000003</v>
      </c>
      <c r="D3883" s="12">
        <v>-0.86939</v>
      </c>
      <c r="E3883" s="12">
        <v>-1.4028499999999999</v>
      </c>
      <c r="F3883" s="12">
        <v>-1.0413699999999999</v>
      </c>
      <c r="G3883" s="12">
        <v>-0.95515000000000005</v>
      </c>
      <c r="H3883" s="12">
        <v>-0.87058000000000002</v>
      </c>
      <c r="I3883" s="12" t="s">
        <v>1245</v>
      </c>
      <c r="J3883" s="12" t="s">
        <v>1246</v>
      </c>
      <c r="K3883" s="12" t="s">
        <v>1247</v>
      </c>
      <c r="L3883" s="12" t="s">
        <v>1248</v>
      </c>
      <c r="M3883" s="13">
        <v>6.7899999999999997E-5</v>
      </c>
      <c r="N3883" s="12">
        <v>1.007892</v>
      </c>
      <c r="O3883" s="12" t="s">
        <v>22</v>
      </c>
      <c r="P3883" s="12">
        <v>4.1681280000000003</v>
      </c>
      <c r="Q3883" s="12" t="s">
        <v>11353</v>
      </c>
      <c r="R3883" s="12">
        <v>138</v>
      </c>
      <c r="S3883" t="str">
        <f t="shared" si="180"/>
        <v>Yes</v>
      </c>
      <c r="T3883" t="str">
        <f t="shared" si="181"/>
        <v>Cfl1_138</v>
      </c>
      <c r="U3883" t="str">
        <f t="shared" si="182"/>
        <v>Cfl1_138_MGO</v>
      </c>
    </row>
    <row r="3884" spans="1:21" x14ac:dyDescent="0.2">
      <c r="A3884" s="12" t="s">
        <v>1261</v>
      </c>
      <c r="B3884" s="12" t="s">
        <v>1262</v>
      </c>
      <c r="C3884" s="12">
        <v>-0.31722</v>
      </c>
      <c r="D3884" s="12">
        <v>-1.3565100000000001</v>
      </c>
      <c r="E3884" s="12">
        <v>-1.45662</v>
      </c>
      <c r="F3884" s="12">
        <v>-1.31901</v>
      </c>
      <c r="G3884" s="12">
        <v>-0.74514999999999998</v>
      </c>
      <c r="H3884" s="12">
        <v>-0.84103000000000006</v>
      </c>
      <c r="I3884" s="12" t="s">
        <v>1245</v>
      </c>
      <c r="J3884" s="12" t="s">
        <v>1246</v>
      </c>
      <c r="K3884" s="12" t="s">
        <v>1247</v>
      </c>
      <c r="L3884" s="12" t="s">
        <v>1248</v>
      </c>
      <c r="M3884" s="12">
        <v>2.6559999999999999E-3</v>
      </c>
      <c r="N3884" s="12">
        <v>1.0059229999999999</v>
      </c>
      <c r="O3884" s="12" t="s">
        <v>22</v>
      </c>
      <c r="P3884" s="12">
        <v>2.57572</v>
      </c>
      <c r="Q3884" s="12" t="s">
        <v>11353</v>
      </c>
      <c r="R3884" s="12">
        <v>138</v>
      </c>
      <c r="S3884" t="str">
        <f t="shared" si="180"/>
        <v>Yes</v>
      </c>
      <c r="T3884" t="str">
        <f t="shared" si="181"/>
        <v>Cfl1_138</v>
      </c>
      <c r="U3884" t="str">
        <f t="shared" si="182"/>
        <v>Cfl1_138_MGO</v>
      </c>
    </row>
    <row r="3885" spans="1:21" x14ac:dyDescent="0.2">
      <c r="A3885" s="12" t="s">
        <v>3231</v>
      </c>
      <c r="B3885" s="12" t="s">
        <v>3232</v>
      </c>
      <c r="C3885" s="12">
        <v>-0.61977000000000004</v>
      </c>
      <c r="D3885" s="12">
        <v>-0.69820000000000004</v>
      </c>
      <c r="E3885" s="12">
        <v>-0.43991000000000002</v>
      </c>
      <c r="F3885" s="12">
        <v>-0.57608000000000004</v>
      </c>
      <c r="G3885" s="12">
        <v>-0.71847000000000005</v>
      </c>
      <c r="H3885" s="12">
        <v>-0.39144000000000001</v>
      </c>
      <c r="I3885" s="12" t="s">
        <v>581</v>
      </c>
      <c r="J3885" s="12" t="s">
        <v>582</v>
      </c>
      <c r="K3885" s="12" t="s">
        <v>583</v>
      </c>
      <c r="L3885" s="12" t="s">
        <v>584</v>
      </c>
      <c r="M3885" s="12">
        <v>1.35E-4</v>
      </c>
      <c r="N3885" s="12">
        <v>0.57397600000000004</v>
      </c>
      <c r="O3885" s="12" t="s">
        <v>22</v>
      </c>
      <c r="P3885" s="12">
        <v>3.8682449999999999</v>
      </c>
      <c r="Q3885" s="12" t="s">
        <v>11253</v>
      </c>
      <c r="R3885" s="12">
        <v>138</v>
      </c>
      <c r="S3885" t="str">
        <f t="shared" si="180"/>
        <v>Yes</v>
      </c>
      <c r="T3885" t="str">
        <f t="shared" si="181"/>
        <v>Adk_138</v>
      </c>
      <c r="U3885" t="str">
        <f t="shared" si="182"/>
        <v>Adk_138_MGO</v>
      </c>
    </row>
    <row r="3886" spans="1:21" x14ac:dyDescent="0.2">
      <c r="A3886" s="12" t="s">
        <v>4887</v>
      </c>
      <c r="B3886" s="12" t="s">
        <v>4888</v>
      </c>
      <c r="C3886" s="12">
        <v>-0.77290000000000003</v>
      </c>
      <c r="D3886" s="12"/>
      <c r="E3886" s="12"/>
      <c r="F3886" s="12">
        <v>-0.93784999999999996</v>
      </c>
      <c r="G3886" s="12">
        <v>-0.24501000000000001</v>
      </c>
      <c r="H3886" s="12">
        <v>-7.1599999999999997E-2</v>
      </c>
      <c r="I3886" s="12" t="s">
        <v>4889</v>
      </c>
      <c r="J3886" s="12" t="s">
        <v>4890</v>
      </c>
      <c r="K3886" s="12" t="s">
        <v>4891</v>
      </c>
      <c r="L3886" s="12" t="s">
        <v>4892</v>
      </c>
      <c r="M3886" s="12">
        <v>9.1870999999999994E-2</v>
      </c>
      <c r="N3886" s="12">
        <v>0.50684200000000001</v>
      </c>
      <c r="O3886" s="12" t="s">
        <v>22</v>
      </c>
      <c r="P3886" s="12">
        <v>1.036824</v>
      </c>
      <c r="Q3886" s="12" t="s">
        <v>11809</v>
      </c>
      <c r="R3886" s="12">
        <v>138</v>
      </c>
      <c r="S3886" t="str">
        <f t="shared" si="180"/>
        <v>No</v>
      </c>
      <c r="T3886" t="str">
        <f t="shared" si="181"/>
        <v>Trappc5_138</v>
      </c>
      <c r="U3886" t="str">
        <f t="shared" si="182"/>
        <v>Trappc5_138_MGO</v>
      </c>
    </row>
    <row r="3887" spans="1:21" x14ac:dyDescent="0.2">
      <c r="A3887" s="12" t="s">
        <v>5550</v>
      </c>
      <c r="B3887" s="12" t="s">
        <v>5551</v>
      </c>
      <c r="C3887" s="12"/>
      <c r="D3887" s="12"/>
      <c r="E3887" s="12">
        <v>0.17812700000000001</v>
      </c>
      <c r="F3887" s="12"/>
      <c r="G3887" s="12">
        <v>-1.1039999999999999E-2</v>
      </c>
      <c r="H3887" s="12">
        <v>0.221197</v>
      </c>
      <c r="I3887" s="12" t="s">
        <v>2776</v>
      </c>
      <c r="J3887" s="12" t="s">
        <v>2777</v>
      </c>
      <c r="K3887" s="12" t="s">
        <v>2778</v>
      </c>
      <c r="L3887" s="12" t="s">
        <v>2779</v>
      </c>
      <c r="M3887" s="12">
        <v>0.21124499999999999</v>
      </c>
      <c r="N3887" s="12">
        <v>-0.12942999999999999</v>
      </c>
      <c r="O3887" s="12" t="s">
        <v>22</v>
      </c>
      <c r="P3887" s="12">
        <v>0.67521299999999995</v>
      </c>
      <c r="Q3887" s="12" t="s">
        <v>11565</v>
      </c>
      <c r="R3887" s="12">
        <v>138</v>
      </c>
      <c r="S3887" t="str">
        <f t="shared" si="180"/>
        <v>No</v>
      </c>
      <c r="T3887" t="str">
        <f t="shared" si="181"/>
        <v>Acadsb_138</v>
      </c>
      <c r="U3887" t="str">
        <f t="shared" si="182"/>
        <v>Acadsb_138_MGO</v>
      </c>
    </row>
    <row r="3888" spans="1:21" x14ac:dyDescent="0.2">
      <c r="A3888" s="12" t="s">
        <v>5552</v>
      </c>
      <c r="B3888" s="12" t="s">
        <v>5553</v>
      </c>
      <c r="C3888" s="12">
        <v>-0.24446000000000001</v>
      </c>
      <c r="D3888" s="12">
        <v>-3.7130000000000003E-2</v>
      </c>
      <c r="E3888" s="12">
        <v>2.7588999999999999E-2</v>
      </c>
      <c r="F3888" s="12">
        <v>0.17199300000000001</v>
      </c>
      <c r="G3888" s="12">
        <v>-0.27550000000000002</v>
      </c>
      <c r="H3888" s="12">
        <v>-0.35132000000000002</v>
      </c>
      <c r="I3888" s="12" t="s">
        <v>3010</v>
      </c>
      <c r="J3888" s="12" t="s">
        <v>3011</v>
      </c>
      <c r="K3888" s="12" t="s">
        <v>3012</v>
      </c>
      <c r="L3888" s="12" t="s">
        <v>3013</v>
      </c>
      <c r="M3888" s="12">
        <v>0.21429999999999999</v>
      </c>
      <c r="N3888" s="12">
        <v>0.11813800000000001</v>
      </c>
      <c r="O3888" s="12" t="s">
        <v>22</v>
      </c>
      <c r="P3888" s="12">
        <v>0.66897700000000004</v>
      </c>
      <c r="Q3888" s="12" t="s">
        <v>11595</v>
      </c>
      <c r="R3888" s="12">
        <v>138</v>
      </c>
      <c r="S3888" t="str">
        <f t="shared" si="180"/>
        <v>No</v>
      </c>
      <c r="T3888" t="str">
        <f t="shared" si="181"/>
        <v>Rps3a_138</v>
      </c>
      <c r="U3888" t="str">
        <f t="shared" si="182"/>
        <v>Rps3a_138_MGO</v>
      </c>
    </row>
    <row r="3889" spans="1:21" x14ac:dyDescent="0.2">
      <c r="A3889" s="12" t="s">
        <v>6368</v>
      </c>
      <c r="B3889" s="12" t="s">
        <v>6369</v>
      </c>
      <c r="C3889" s="12"/>
      <c r="D3889" s="12"/>
      <c r="E3889" s="12">
        <v>-0.17022000000000001</v>
      </c>
      <c r="F3889" s="12">
        <v>-5.781E-2</v>
      </c>
      <c r="G3889" s="12">
        <v>0.77178000000000002</v>
      </c>
      <c r="H3889" s="12">
        <v>-0.14419000000000001</v>
      </c>
      <c r="I3889" s="12" t="s">
        <v>6370</v>
      </c>
      <c r="J3889" s="12" t="s">
        <v>6371</v>
      </c>
      <c r="K3889" s="12" t="s">
        <v>6372</v>
      </c>
      <c r="L3889" s="12" t="s">
        <v>6373</v>
      </c>
      <c r="M3889" s="12">
        <v>0.68745800000000001</v>
      </c>
      <c r="N3889" s="12">
        <v>-9.9890000000000007E-2</v>
      </c>
      <c r="O3889" s="12" t="s">
        <v>22</v>
      </c>
      <c r="P3889" s="12">
        <v>0.16275400000000001</v>
      </c>
      <c r="Q3889" s="12" t="s">
        <v>11948</v>
      </c>
      <c r="R3889" s="12">
        <v>138</v>
      </c>
      <c r="S3889" t="str">
        <f t="shared" si="180"/>
        <v>No</v>
      </c>
      <c r="T3889" t="str">
        <f t="shared" si="181"/>
        <v>Glo1_138</v>
      </c>
      <c r="U3889" t="str">
        <f t="shared" si="182"/>
        <v>Glo1_138_MGO</v>
      </c>
    </row>
    <row r="3890" spans="1:21" x14ac:dyDescent="0.2">
      <c r="A3890" s="12" t="s">
        <v>7088</v>
      </c>
      <c r="B3890" s="12" t="s">
        <v>7089</v>
      </c>
      <c r="C3890" s="12">
        <v>0.32906200000000002</v>
      </c>
      <c r="D3890" s="12"/>
      <c r="E3890" s="12"/>
      <c r="F3890" s="12"/>
      <c r="G3890" s="12"/>
      <c r="H3890" s="12">
        <v>0.36134300000000003</v>
      </c>
      <c r="I3890" s="12" t="s">
        <v>7090</v>
      </c>
      <c r="J3890" s="12" t="s">
        <v>7091</v>
      </c>
      <c r="K3890" s="12" t="s">
        <v>7092</v>
      </c>
      <c r="L3890" s="12" t="s">
        <v>7093</v>
      </c>
      <c r="M3890" s="12">
        <v>2.9744E-2</v>
      </c>
      <c r="N3890" s="12">
        <v>-0.34520000000000001</v>
      </c>
      <c r="O3890" s="12" t="s">
        <v>6686</v>
      </c>
      <c r="P3890" s="12">
        <v>1.5265979999999999</v>
      </c>
      <c r="Q3890" s="12" t="s">
        <v>12019</v>
      </c>
      <c r="R3890" s="12">
        <v>138</v>
      </c>
      <c r="S3890" t="str">
        <f t="shared" si="180"/>
        <v>Yes</v>
      </c>
      <c r="T3890" t="str">
        <f t="shared" si="181"/>
        <v>Coasy_138</v>
      </c>
      <c r="U3890" t="str">
        <f t="shared" si="182"/>
        <v>Coasy_138_AA</v>
      </c>
    </row>
    <row r="3891" spans="1:21" x14ac:dyDescent="0.2">
      <c r="A3891" s="12" t="s">
        <v>7634</v>
      </c>
      <c r="B3891" s="12" t="s">
        <v>7635</v>
      </c>
      <c r="C3891" s="12">
        <v>0.246896</v>
      </c>
      <c r="D3891" s="12"/>
      <c r="E3891" s="12">
        <v>0.38698900000000003</v>
      </c>
      <c r="F3891" s="12"/>
      <c r="G3891" s="12"/>
      <c r="H3891" s="12">
        <v>0.10183200000000001</v>
      </c>
      <c r="I3891" s="12" t="s">
        <v>7636</v>
      </c>
      <c r="J3891" s="12" t="s">
        <v>7637</v>
      </c>
      <c r="K3891" s="12" t="s">
        <v>7638</v>
      </c>
      <c r="L3891" s="12" t="s">
        <v>7639</v>
      </c>
      <c r="M3891" s="12">
        <v>9.6626000000000004E-2</v>
      </c>
      <c r="N3891" s="12">
        <v>-0.24524000000000001</v>
      </c>
      <c r="O3891" s="12" t="s">
        <v>6686</v>
      </c>
      <c r="P3891" s="12">
        <v>1.0149060000000001</v>
      </c>
      <c r="Q3891" s="12" t="s">
        <v>12078</v>
      </c>
      <c r="R3891" s="12">
        <v>138</v>
      </c>
      <c r="S3891" t="str">
        <f t="shared" si="180"/>
        <v>No</v>
      </c>
      <c r="T3891" t="str">
        <f t="shared" si="181"/>
        <v>Rap1a_138</v>
      </c>
      <c r="U3891" t="str">
        <f t="shared" si="182"/>
        <v>Rap1a_138_AA</v>
      </c>
    </row>
    <row r="3892" spans="1:21" x14ac:dyDescent="0.2">
      <c r="A3892" s="12" t="s">
        <v>4887</v>
      </c>
      <c r="B3892" s="12" t="s">
        <v>4888</v>
      </c>
      <c r="C3892" s="12">
        <v>0.34596199999999999</v>
      </c>
      <c r="D3892" s="12">
        <v>-1.2070000000000001E-2</v>
      </c>
      <c r="E3892" s="12"/>
      <c r="F3892" s="12">
        <v>0.125638</v>
      </c>
      <c r="G3892" s="12">
        <v>0.32362000000000002</v>
      </c>
      <c r="H3892" s="12"/>
      <c r="I3892" s="12" t="s">
        <v>4889</v>
      </c>
      <c r="J3892" s="12" t="s">
        <v>4890</v>
      </c>
      <c r="K3892" s="12" t="s">
        <v>4891</v>
      </c>
      <c r="L3892" s="12" t="s">
        <v>4892</v>
      </c>
      <c r="M3892" s="12">
        <v>0.105069</v>
      </c>
      <c r="N3892" s="12">
        <v>-0.19578999999999999</v>
      </c>
      <c r="O3892" s="12" t="s">
        <v>6686</v>
      </c>
      <c r="P3892" s="12">
        <v>0.97852399999999995</v>
      </c>
      <c r="Q3892" s="12" t="s">
        <v>11809</v>
      </c>
      <c r="R3892" s="12">
        <v>138</v>
      </c>
      <c r="S3892" t="str">
        <f t="shared" si="180"/>
        <v>No</v>
      </c>
      <c r="T3892" t="str">
        <f t="shared" si="181"/>
        <v>Trappc5_138</v>
      </c>
      <c r="U3892" t="str">
        <f t="shared" si="182"/>
        <v>Trappc5_138_AA</v>
      </c>
    </row>
    <row r="3893" spans="1:21" x14ac:dyDescent="0.2">
      <c r="A3893" s="12" t="s">
        <v>5552</v>
      </c>
      <c r="B3893" s="12" t="s">
        <v>5553</v>
      </c>
      <c r="C3893" s="12">
        <v>0.61963900000000005</v>
      </c>
      <c r="D3893" s="12"/>
      <c r="E3893" s="12"/>
      <c r="F3893" s="12">
        <v>0.48161300000000001</v>
      </c>
      <c r="G3893" s="12"/>
      <c r="H3893" s="12">
        <v>0.12181400000000001</v>
      </c>
      <c r="I3893" s="12" t="s">
        <v>3010</v>
      </c>
      <c r="J3893" s="12" t="s">
        <v>3011</v>
      </c>
      <c r="K3893" s="12" t="s">
        <v>3012</v>
      </c>
      <c r="L3893" s="12" t="s">
        <v>3013</v>
      </c>
      <c r="M3893" s="12">
        <v>0.110874</v>
      </c>
      <c r="N3893" s="12">
        <v>-0.40769</v>
      </c>
      <c r="O3893" s="12" t="s">
        <v>6686</v>
      </c>
      <c r="P3893" s="12">
        <v>0.95517099999999999</v>
      </c>
      <c r="Q3893" s="12" t="s">
        <v>11595</v>
      </c>
      <c r="R3893" s="12">
        <v>138</v>
      </c>
      <c r="S3893" t="str">
        <f t="shared" si="180"/>
        <v>No</v>
      </c>
      <c r="T3893" t="str">
        <f t="shared" si="181"/>
        <v>Rps3a_138</v>
      </c>
      <c r="U3893" t="str">
        <f t="shared" si="182"/>
        <v>Rps3a_138_AA</v>
      </c>
    </row>
    <row r="3894" spans="1:21" x14ac:dyDescent="0.2">
      <c r="A3894" s="12" t="s">
        <v>1261</v>
      </c>
      <c r="B3894" s="12" t="s">
        <v>1262</v>
      </c>
      <c r="C3894" s="12">
        <v>-0.35132000000000002</v>
      </c>
      <c r="D3894" s="12">
        <v>-0.24</v>
      </c>
      <c r="E3894" s="12"/>
      <c r="F3894" s="12">
        <v>-3.1924899999999998</v>
      </c>
      <c r="G3894" s="12">
        <v>-2.9010000000000001E-2</v>
      </c>
      <c r="H3894" s="12"/>
      <c r="I3894" s="12" t="s">
        <v>1245</v>
      </c>
      <c r="J3894" s="12" t="s">
        <v>1246</v>
      </c>
      <c r="K3894" s="12" t="s">
        <v>1247</v>
      </c>
      <c r="L3894" s="12" t="s">
        <v>1248</v>
      </c>
      <c r="M3894" s="12">
        <v>0.29304200000000002</v>
      </c>
      <c r="N3894" s="12">
        <v>0.953206</v>
      </c>
      <c r="O3894" s="12" t="s">
        <v>6686</v>
      </c>
      <c r="P3894" s="12">
        <v>0.53307099999999996</v>
      </c>
      <c r="Q3894" s="12" t="s">
        <v>11353</v>
      </c>
      <c r="R3894" s="12">
        <v>138</v>
      </c>
      <c r="S3894" t="str">
        <f t="shared" si="180"/>
        <v>No</v>
      </c>
      <c r="T3894" t="str">
        <f t="shared" si="181"/>
        <v>Cfl1_138</v>
      </c>
      <c r="U3894" t="str">
        <f t="shared" si="182"/>
        <v>Cfl1_138_AA</v>
      </c>
    </row>
    <row r="3895" spans="1:21" x14ac:dyDescent="0.2">
      <c r="A3895" s="12" t="s">
        <v>1243</v>
      </c>
      <c r="B3895" s="12" t="s">
        <v>1244</v>
      </c>
      <c r="C3895" s="12">
        <v>-0.42720999999999998</v>
      </c>
      <c r="D3895" s="12"/>
      <c r="E3895" s="12"/>
      <c r="F3895" s="12">
        <v>-0.31745000000000001</v>
      </c>
      <c r="G3895" s="12">
        <v>0.106127</v>
      </c>
      <c r="H3895" s="12"/>
      <c r="I3895" s="12" t="s">
        <v>1245</v>
      </c>
      <c r="J3895" s="12" t="s">
        <v>1246</v>
      </c>
      <c r="K3895" s="12" t="s">
        <v>1247</v>
      </c>
      <c r="L3895" s="12" t="s">
        <v>1248</v>
      </c>
      <c r="M3895" s="12">
        <v>0.32072499999999998</v>
      </c>
      <c r="N3895" s="12">
        <v>0.212843</v>
      </c>
      <c r="O3895" s="12" t="s">
        <v>6686</v>
      </c>
      <c r="P3895" s="12">
        <v>0.49386799999999997</v>
      </c>
      <c r="Q3895" s="12" t="s">
        <v>11353</v>
      </c>
      <c r="R3895" s="12">
        <v>138</v>
      </c>
      <c r="S3895" t="str">
        <f t="shared" si="180"/>
        <v>No</v>
      </c>
      <c r="T3895" t="str">
        <f t="shared" si="181"/>
        <v>Cfl1_138</v>
      </c>
      <c r="U3895" t="str">
        <f t="shared" si="182"/>
        <v>Cfl1_138_AA</v>
      </c>
    </row>
    <row r="3896" spans="1:21" x14ac:dyDescent="0.2">
      <c r="A3896" s="12" t="s">
        <v>6368</v>
      </c>
      <c r="B3896" s="12" t="s">
        <v>6369</v>
      </c>
      <c r="C3896" s="12">
        <v>8.9466000000000004E-2</v>
      </c>
      <c r="D3896" s="12"/>
      <c r="E3896" s="12"/>
      <c r="F3896" s="12"/>
      <c r="G3896" s="12"/>
      <c r="H3896" s="12">
        <v>-0.47975000000000001</v>
      </c>
      <c r="I3896" s="12" t="s">
        <v>6370</v>
      </c>
      <c r="J3896" s="12" t="s">
        <v>6371</v>
      </c>
      <c r="K3896" s="12" t="s">
        <v>6372</v>
      </c>
      <c r="L3896" s="12" t="s">
        <v>6373</v>
      </c>
      <c r="M3896" s="12">
        <v>0.617371</v>
      </c>
      <c r="N3896" s="12">
        <v>0.19514400000000001</v>
      </c>
      <c r="O3896" s="12" t="s">
        <v>6686</v>
      </c>
      <c r="P3896" s="12">
        <v>0.209454</v>
      </c>
      <c r="Q3896" s="12" t="s">
        <v>11948</v>
      </c>
      <c r="R3896" s="12">
        <v>138</v>
      </c>
      <c r="S3896" t="str">
        <f t="shared" si="180"/>
        <v>No</v>
      </c>
      <c r="T3896" t="str">
        <f t="shared" si="181"/>
        <v>Glo1_138</v>
      </c>
      <c r="U3896" t="str">
        <f t="shared" si="182"/>
        <v>Glo1_138_AA</v>
      </c>
    </row>
    <row r="3897" spans="1:21" x14ac:dyDescent="0.2">
      <c r="A3897" s="12" t="s">
        <v>5550</v>
      </c>
      <c r="B3897" s="12" t="s">
        <v>5551</v>
      </c>
      <c r="C3897" s="12">
        <v>0.70319799999999999</v>
      </c>
      <c r="D3897" s="12">
        <v>0.90249400000000002</v>
      </c>
      <c r="E3897" s="12">
        <v>0.63747799999999999</v>
      </c>
      <c r="F3897" s="12">
        <v>0.57786999999999999</v>
      </c>
      <c r="G3897" s="12">
        <v>0.174568</v>
      </c>
      <c r="H3897" s="12">
        <v>-2.30776</v>
      </c>
      <c r="I3897" s="12" t="s">
        <v>2776</v>
      </c>
      <c r="J3897" s="12" t="s">
        <v>2777</v>
      </c>
      <c r="K3897" s="12" t="s">
        <v>2778</v>
      </c>
      <c r="L3897" s="12" t="s">
        <v>2779</v>
      </c>
      <c r="M3897" s="12">
        <v>0.82574899999999996</v>
      </c>
      <c r="N3897" s="12">
        <v>-0.11464000000000001</v>
      </c>
      <c r="O3897" s="12" t="s">
        <v>6686</v>
      </c>
      <c r="P3897" s="12">
        <v>8.3152000000000004E-2</v>
      </c>
      <c r="Q3897" s="12" t="s">
        <v>11565</v>
      </c>
      <c r="R3897" s="12">
        <v>138</v>
      </c>
      <c r="S3897" t="str">
        <f t="shared" si="180"/>
        <v>No</v>
      </c>
      <c r="T3897" t="str">
        <f t="shared" si="181"/>
        <v>Acadsb_138</v>
      </c>
      <c r="U3897" t="str">
        <f t="shared" si="182"/>
        <v>Acadsb_138_AA</v>
      </c>
    </row>
    <row r="3898" spans="1:21" x14ac:dyDescent="0.2">
      <c r="A3898" s="12" t="s">
        <v>3231</v>
      </c>
      <c r="B3898" s="12" t="s">
        <v>3232</v>
      </c>
      <c r="C3898" s="12">
        <v>-0.17044999999999999</v>
      </c>
      <c r="D3898" s="12">
        <v>-3.746E-2</v>
      </c>
      <c r="E3898" s="12">
        <v>-2.8459999999999999E-2</v>
      </c>
      <c r="F3898" s="12">
        <v>0.31796799999999997</v>
      </c>
      <c r="G3898" s="12">
        <v>-5.3310000000000003E-2</v>
      </c>
      <c r="H3898" s="12"/>
      <c r="I3898" s="12" t="s">
        <v>581</v>
      </c>
      <c r="J3898" s="12" t="s">
        <v>582</v>
      </c>
      <c r="K3898" s="12" t="s">
        <v>583</v>
      </c>
      <c r="L3898" s="12" t="s">
        <v>584</v>
      </c>
      <c r="M3898" s="12">
        <v>0.94841600000000004</v>
      </c>
      <c r="N3898" s="12">
        <v>-5.6600000000000001E-3</v>
      </c>
      <c r="O3898" s="12" t="s">
        <v>6686</v>
      </c>
      <c r="P3898" s="12">
        <v>2.3001000000000001E-2</v>
      </c>
      <c r="Q3898" s="12" t="s">
        <v>11253</v>
      </c>
      <c r="R3898" s="12">
        <v>138</v>
      </c>
      <c r="S3898" t="str">
        <f t="shared" si="180"/>
        <v>No</v>
      </c>
      <c r="T3898" t="str">
        <f t="shared" si="181"/>
        <v>Adk_138</v>
      </c>
      <c r="U3898" t="str">
        <f t="shared" si="182"/>
        <v>Adk_138_AA</v>
      </c>
    </row>
    <row r="3899" spans="1:21" x14ac:dyDescent="0.2">
      <c r="A3899" s="12" t="s">
        <v>3231</v>
      </c>
      <c r="B3899" s="12" t="s">
        <v>3232</v>
      </c>
      <c r="C3899" s="12">
        <v>-0.75007000000000001</v>
      </c>
      <c r="D3899" s="12">
        <v>-0.71775</v>
      </c>
      <c r="E3899" s="12">
        <v>-0.70101000000000002</v>
      </c>
      <c r="F3899" s="12">
        <v>-0.54859999999999998</v>
      </c>
      <c r="G3899" s="12">
        <v>-0.64832000000000001</v>
      </c>
      <c r="H3899" s="12">
        <v>-0.95392999999999994</v>
      </c>
      <c r="I3899" s="12" t="s">
        <v>581</v>
      </c>
      <c r="J3899" s="12" t="s">
        <v>582</v>
      </c>
      <c r="K3899" s="12" t="s">
        <v>583</v>
      </c>
      <c r="L3899" s="12" t="s">
        <v>584</v>
      </c>
      <c r="M3899" s="13">
        <v>4.6100000000000002E-5</v>
      </c>
      <c r="N3899" s="12">
        <v>0.71994400000000003</v>
      </c>
      <c r="O3899" s="12" t="s">
        <v>11028</v>
      </c>
      <c r="P3899" s="12">
        <v>4.3359360000000002</v>
      </c>
      <c r="Q3899" s="12" t="s">
        <v>11253</v>
      </c>
      <c r="R3899" s="12">
        <v>138</v>
      </c>
      <c r="S3899" t="str">
        <f t="shared" si="180"/>
        <v>Yes</v>
      </c>
      <c r="T3899" t="str">
        <f t="shared" si="181"/>
        <v>Adk_138</v>
      </c>
      <c r="U3899" t="str">
        <f t="shared" si="182"/>
        <v>Adk_138_FA</v>
      </c>
    </row>
    <row r="3900" spans="1:21" x14ac:dyDescent="0.2">
      <c r="A3900" s="12" t="s">
        <v>11059</v>
      </c>
      <c r="B3900" s="12" t="s">
        <v>11060</v>
      </c>
      <c r="C3900" s="12"/>
      <c r="D3900" s="12">
        <v>-0.56579999999999997</v>
      </c>
      <c r="E3900" s="12">
        <v>-0.61638999999999999</v>
      </c>
      <c r="F3900" s="12">
        <v>-0.68394999999999995</v>
      </c>
      <c r="G3900" s="12"/>
      <c r="H3900" s="12">
        <v>-0.65993000000000002</v>
      </c>
      <c r="I3900" s="12" t="s">
        <v>1345</v>
      </c>
      <c r="J3900" s="12" t="s">
        <v>1346</v>
      </c>
      <c r="K3900" s="12" t="s">
        <v>1347</v>
      </c>
      <c r="L3900" s="12" t="s">
        <v>1348</v>
      </c>
      <c r="M3900" s="12">
        <v>1.5300000000000001E-4</v>
      </c>
      <c r="N3900" s="12">
        <v>0.63151900000000005</v>
      </c>
      <c r="O3900" s="12" t="s">
        <v>11028</v>
      </c>
      <c r="P3900" s="12">
        <v>3.8160479999999999</v>
      </c>
      <c r="Q3900" s="12" t="s">
        <v>11368</v>
      </c>
      <c r="R3900" s="12">
        <v>138</v>
      </c>
      <c r="S3900" t="str">
        <f t="shared" si="180"/>
        <v>Yes</v>
      </c>
      <c r="T3900" t="str">
        <f t="shared" si="181"/>
        <v>L3hypdh_138</v>
      </c>
      <c r="U3900" t="str">
        <f t="shared" si="182"/>
        <v>L3hypdh_138_FA</v>
      </c>
    </row>
    <row r="3901" spans="1:21" x14ac:dyDescent="0.2">
      <c r="A3901" s="12" t="s">
        <v>5552</v>
      </c>
      <c r="B3901" s="12" t="s">
        <v>5553</v>
      </c>
      <c r="C3901" s="12">
        <v>-0.62139</v>
      </c>
      <c r="D3901" s="12">
        <v>-0.55386000000000002</v>
      </c>
      <c r="E3901" s="12">
        <v>-0.59467999999999999</v>
      </c>
      <c r="F3901" s="12">
        <v>-0.42988999999999999</v>
      </c>
      <c r="G3901" s="12">
        <v>-0.90242999999999995</v>
      </c>
      <c r="H3901" s="12">
        <v>-8.8139999999999996E-2</v>
      </c>
      <c r="I3901" s="12" t="s">
        <v>3010</v>
      </c>
      <c r="J3901" s="12" t="s">
        <v>3011</v>
      </c>
      <c r="K3901" s="12" t="s">
        <v>3012</v>
      </c>
      <c r="L3901" s="12" t="s">
        <v>3013</v>
      </c>
      <c r="M3901" s="12">
        <v>4.5770000000000003E-3</v>
      </c>
      <c r="N3901" s="12">
        <v>0.53173300000000001</v>
      </c>
      <c r="O3901" s="12" t="s">
        <v>11028</v>
      </c>
      <c r="P3901" s="12">
        <v>2.339442</v>
      </c>
      <c r="Q3901" s="12" t="s">
        <v>11595</v>
      </c>
      <c r="R3901" s="12">
        <v>138</v>
      </c>
      <c r="S3901" t="str">
        <f t="shared" si="180"/>
        <v>Yes</v>
      </c>
      <c r="T3901" t="str">
        <f t="shared" si="181"/>
        <v>Rps3a_138</v>
      </c>
      <c r="U3901" t="str">
        <f t="shared" si="182"/>
        <v>Rps3a_138_FA</v>
      </c>
    </row>
    <row r="3902" spans="1:21" x14ac:dyDescent="0.2">
      <c r="A3902" s="12" t="s">
        <v>1243</v>
      </c>
      <c r="B3902" s="12" t="s">
        <v>1244</v>
      </c>
      <c r="C3902" s="12">
        <v>-0.34136</v>
      </c>
      <c r="D3902" s="12"/>
      <c r="E3902" s="12">
        <v>-0.17523</v>
      </c>
      <c r="F3902" s="12">
        <v>-0.52383000000000002</v>
      </c>
      <c r="G3902" s="12">
        <v>-0.33362000000000003</v>
      </c>
      <c r="H3902" s="12">
        <v>-0.46859000000000001</v>
      </c>
      <c r="I3902" s="12" t="s">
        <v>1245</v>
      </c>
      <c r="J3902" s="12" t="s">
        <v>1246</v>
      </c>
      <c r="K3902" s="12" t="s">
        <v>1247</v>
      </c>
      <c r="L3902" s="12" t="s">
        <v>1248</v>
      </c>
      <c r="M3902" s="12">
        <v>3.6960000000000001E-3</v>
      </c>
      <c r="N3902" s="12">
        <v>0.36852699999999999</v>
      </c>
      <c r="O3902" s="12" t="s">
        <v>11028</v>
      </c>
      <c r="P3902" s="12">
        <v>2.4322629999999998</v>
      </c>
      <c r="Q3902" s="12" t="s">
        <v>11353</v>
      </c>
      <c r="R3902" s="12">
        <v>138</v>
      </c>
      <c r="S3902" t="str">
        <f t="shared" si="180"/>
        <v>Yes</v>
      </c>
      <c r="T3902" t="str">
        <f t="shared" si="181"/>
        <v>Cfl1_138</v>
      </c>
      <c r="U3902" t="str">
        <f t="shared" si="182"/>
        <v>Cfl1_138_FA</v>
      </c>
    </row>
    <row r="3903" spans="1:21" x14ac:dyDescent="0.2">
      <c r="A3903" s="12" t="s">
        <v>1261</v>
      </c>
      <c r="B3903" s="12" t="s">
        <v>1262</v>
      </c>
      <c r="C3903" s="12">
        <v>-0.19697000000000001</v>
      </c>
      <c r="D3903" s="12">
        <v>-0.34071000000000001</v>
      </c>
      <c r="E3903" s="12">
        <v>-0.11856999999999999</v>
      </c>
      <c r="F3903" s="12">
        <v>-0.33645999999999998</v>
      </c>
      <c r="G3903" s="12">
        <v>-0.45738000000000001</v>
      </c>
      <c r="H3903" s="12">
        <v>-0.40175</v>
      </c>
      <c r="I3903" s="12" t="s">
        <v>1245</v>
      </c>
      <c r="J3903" s="12" t="s">
        <v>1246</v>
      </c>
      <c r="K3903" s="12" t="s">
        <v>1247</v>
      </c>
      <c r="L3903" s="12" t="s">
        <v>1248</v>
      </c>
      <c r="M3903" s="12">
        <v>1.941E-3</v>
      </c>
      <c r="N3903" s="12">
        <v>0.308641</v>
      </c>
      <c r="O3903" s="12" t="s">
        <v>11028</v>
      </c>
      <c r="P3903" s="12">
        <v>2.711884</v>
      </c>
      <c r="Q3903" s="12" t="s">
        <v>11353</v>
      </c>
      <c r="R3903" s="12">
        <v>138</v>
      </c>
      <c r="S3903" t="str">
        <f t="shared" si="180"/>
        <v>Yes</v>
      </c>
      <c r="T3903" t="str">
        <f t="shared" si="181"/>
        <v>Cfl1_138</v>
      </c>
      <c r="U3903" t="str">
        <f t="shared" si="182"/>
        <v>Cfl1_138_FA</v>
      </c>
    </row>
    <row r="3904" spans="1:21" x14ac:dyDescent="0.2">
      <c r="A3904" s="12" t="s">
        <v>4887</v>
      </c>
      <c r="B3904" s="12" t="s">
        <v>4888</v>
      </c>
      <c r="C3904" s="12"/>
      <c r="D3904" s="12"/>
      <c r="E3904" s="12"/>
      <c r="F3904" s="12"/>
      <c r="G3904" s="12">
        <v>-0.80215000000000003</v>
      </c>
      <c r="H3904" s="12">
        <v>-1.1283799999999999</v>
      </c>
      <c r="I3904" s="12" t="s">
        <v>4889</v>
      </c>
      <c r="J3904" s="12" t="s">
        <v>4890</v>
      </c>
      <c r="K3904" s="12" t="s">
        <v>4891</v>
      </c>
      <c r="L3904" s="12" t="s">
        <v>4892</v>
      </c>
      <c r="M3904" s="12">
        <v>0.106574</v>
      </c>
      <c r="N3904" s="12">
        <v>0.96526599999999996</v>
      </c>
      <c r="O3904" s="12" t="s">
        <v>11028</v>
      </c>
      <c r="P3904" s="12">
        <v>0.97234699999999996</v>
      </c>
      <c r="Q3904" s="12" t="s">
        <v>11809</v>
      </c>
      <c r="R3904" s="12">
        <v>138</v>
      </c>
      <c r="S3904" t="str">
        <f t="shared" si="180"/>
        <v>No</v>
      </c>
      <c r="T3904" t="str">
        <f t="shared" si="181"/>
        <v>Trappc5_138</v>
      </c>
      <c r="U3904" t="str">
        <f t="shared" si="182"/>
        <v>Trappc5_138_FA</v>
      </c>
    </row>
    <row r="3905" spans="1:21" x14ac:dyDescent="0.2">
      <c r="A3905" s="12" t="s">
        <v>943</v>
      </c>
      <c r="B3905" s="12" t="s">
        <v>944</v>
      </c>
      <c r="C3905" s="12"/>
      <c r="D3905" s="12"/>
      <c r="E3905" s="12">
        <v>-1.11636</v>
      </c>
      <c r="F3905" s="12"/>
      <c r="G3905" s="12"/>
      <c r="H3905" s="12">
        <v>-1.0970800000000001</v>
      </c>
      <c r="I3905" s="12" t="s">
        <v>945</v>
      </c>
      <c r="J3905" s="12" t="s">
        <v>946</v>
      </c>
      <c r="K3905" s="12" t="s">
        <v>947</v>
      </c>
      <c r="L3905" s="12" t="s">
        <v>948</v>
      </c>
      <c r="M3905" s="12">
        <v>5.5459999999999997E-3</v>
      </c>
      <c r="N3905" s="12">
        <v>1.106719</v>
      </c>
      <c r="O3905" s="12" t="s">
        <v>22</v>
      </c>
      <c r="P3905" s="12">
        <v>2.2560359999999999</v>
      </c>
      <c r="Q3905" s="12" t="s">
        <v>11309</v>
      </c>
      <c r="R3905" s="12">
        <v>137</v>
      </c>
      <c r="S3905" t="str">
        <f t="shared" si="180"/>
        <v>Yes</v>
      </c>
      <c r="T3905" t="str">
        <f t="shared" si="181"/>
        <v>Tbrg4_137</v>
      </c>
      <c r="U3905" t="str">
        <f t="shared" si="182"/>
        <v>Tbrg4_137_MGO</v>
      </c>
    </row>
    <row r="3906" spans="1:21" x14ac:dyDescent="0.2">
      <c r="A3906" s="12" t="s">
        <v>3058</v>
      </c>
      <c r="B3906" s="12" t="s">
        <v>3059</v>
      </c>
      <c r="C3906" s="12">
        <v>-0.64610999999999996</v>
      </c>
      <c r="D3906" s="12">
        <v>-0.18984999999999999</v>
      </c>
      <c r="E3906" s="12">
        <v>-0.71711999999999998</v>
      </c>
      <c r="F3906" s="12">
        <v>-0.59001999999999999</v>
      </c>
      <c r="G3906" s="12">
        <v>-0.75914999999999999</v>
      </c>
      <c r="H3906" s="12">
        <v>-0.77039000000000002</v>
      </c>
      <c r="I3906" s="12" t="s">
        <v>3060</v>
      </c>
      <c r="J3906" s="12" t="s">
        <v>3061</v>
      </c>
      <c r="K3906" s="12" t="s">
        <v>3062</v>
      </c>
      <c r="L3906" s="12" t="s">
        <v>3063</v>
      </c>
      <c r="M3906" s="12">
        <v>9.9400000000000009E-4</v>
      </c>
      <c r="N3906" s="12">
        <v>0.61210600000000004</v>
      </c>
      <c r="O3906" s="12" t="s">
        <v>22</v>
      </c>
      <c r="P3906" s="12">
        <v>3.0024579999999998</v>
      </c>
      <c r="Q3906" s="12" t="s">
        <v>11602</v>
      </c>
      <c r="R3906" s="12">
        <v>137</v>
      </c>
      <c r="S3906" t="str">
        <f t="shared" si="180"/>
        <v>Yes</v>
      </c>
      <c r="T3906" t="str">
        <f t="shared" si="181"/>
        <v>Lgals9_137</v>
      </c>
      <c r="U3906" t="str">
        <f t="shared" si="182"/>
        <v>Lgals9_137_MGO</v>
      </c>
    </row>
    <row r="3907" spans="1:21" x14ac:dyDescent="0.2">
      <c r="A3907" s="12" t="s">
        <v>3597</v>
      </c>
      <c r="B3907" s="12" t="s">
        <v>3598</v>
      </c>
      <c r="C3907" s="12">
        <v>-0.87075000000000002</v>
      </c>
      <c r="D3907" s="12">
        <v>-0.47981000000000001</v>
      </c>
      <c r="E3907" s="12">
        <v>-0.49711</v>
      </c>
      <c r="F3907" s="12">
        <v>-0.56316999999999995</v>
      </c>
      <c r="G3907" s="12">
        <v>-0.18071999999999999</v>
      </c>
      <c r="H3907" s="12">
        <v>-0.30974000000000002</v>
      </c>
      <c r="I3907" s="12" t="s">
        <v>3599</v>
      </c>
      <c r="J3907" s="12" t="s">
        <v>3600</v>
      </c>
      <c r="K3907" s="12" t="s">
        <v>3601</v>
      </c>
      <c r="L3907" s="12" t="s">
        <v>3602</v>
      </c>
      <c r="M3907" s="12">
        <v>4.0359999999999997E-3</v>
      </c>
      <c r="N3907" s="12">
        <v>0.48355100000000001</v>
      </c>
      <c r="O3907" s="12" t="s">
        <v>22</v>
      </c>
      <c r="P3907" s="12">
        <v>2.3940619999999999</v>
      </c>
      <c r="Q3907" s="12" t="s">
        <v>11666</v>
      </c>
      <c r="R3907" s="12">
        <v>137</v>
      </c>
      <c r="S3907" t="str">
        <f t="shared" ref="S3907:S3970" si="183">IF(P3907&gt;=1.3, "Yes", "No")</f>
        <v>Yes</v>
      </c>
      <c r="T3907" t="str">
        <f t="shared" ref="T3907:T3970" si="184">_xlfn.CONCAT(K3907,"_",R3907)</f>
        <v>Abhd14b_137</v>
      </c>
      <c r="U3907" t="str">
        <f t="shared" ref="U3907:U3970" si="185">+_xlfn.CONCAT(T3907,"_",O3907)</f>
        <v>Abhd14b_137_MGO</v>
      </c>
    </row>
    <row r="3908" spans="1:21" x14ac:dyDescent="0.2">
      <c r="A3908" s="12" t="s">
        <v>4423</v>
      </c>
      <c r="B3908" s="12" t="s">
        <v>4424</v>
      </c>
      <c r="C3908" s="12">
        <v>1.1340809999999999</v>
      </c>
      <c r="D3908" s="12">
        <v>1.3601000000000001</v>
      </c>
      <c r="E3908" s="12">
        <v>0.22305</v>
      </c>
      <c r="F3908" s="12">
        <v>-0.17194000000000001</v>
      </c>
      <c r="G3908" s="12">
        <v>1.4910220000000001</v>
      </c>
      <c r="H3908" s="12">
        <v>0.65918399999999999</v>
      </c>
      <c r="I3908" s="12" t="s">
        <v>3567</v>
      </c>
      <c r="J3908" s="12" t="s">
        <v>3568</v>
      </c>
      <c r="K3908" s="12" t="s">
        <v>3569</v>
      </c>
      <c r="L3908" s="12" t="s">
        <v>3570</v>
      </c>
      <c r="M3908" s="12">
        <v>3.4148999999999999E-2</v>
      </c>
      <c r="N3908" s="12">
        <v>-0.78258000000000005</v>
      </c>
      <c r="O3908" s="12" t="s">
        <v>22</v>
      </c>
      <c r="P3908" s="12">
        <v>1.466623</v>
      </c>
      <c r="Q3908" s="12" t="s">
        <v>11662</v>
      </c>
      <c r="R3908" s="12">
        <v>137</v>
      </c>
      <c r="S3908" t="str">
        <f t="shared" si="183"/>
        <v>Yes</v>
      </c>
      <c r="T3908" t="str">
        <f t="shared" si="184"/>
        <v>Rack1_137</v>
      </c>
      <c r="U3908" t="str">
        <f t="shared" si="185"/>
        <v>Rack1_137_MGO</v>
      </c>
    </row>
    <row r="3909" spans="1:21" x14ac:dyDescent="0.2">
      <c r="A3909" s="12" t="s">
        <v>7238</v>
      </c>
      <c r="B3909" s="12" t="s">
        <v>7239</v>
      </c>
      <c r="C3909" s="12">
        <v>1.4408339999999999</v>
      </c>
      <c r="D3909" s="12"/>
      <c r="E3909" s="12">
        <v>0.76239500000000004</v>
      </c>
      <c r="F3909" s="12"/>
      <c r="G3909" s="12"/>
      <c r="H3909" s="12">
        <v>0.87056299999999998</v>
      </c>
      <c r="I3909" s="12" t="s">
        <v>5159</v>
      </c>
      <c r="J3909" s="12" t="s">
        <v>5160</v>
      </c>
      <c r="K3909" s="12" t="s">
        <v>5161</v>
      </c>
      <c r="L3909" s="12" t="s">
        <v>5162</v>
      </c>
      <c r="M3909" s="12">
        <v>3.9692999999999999E-2</v>
      </c>
      <c r="N3909" s="12">
        <v>-1.0246</v>
      </c>
      <c r="O3909" s="12" t="s">
        <v>6686</v>
      </c>
      <c r="P3909" s="12">
        <v>1.4012910000000001</v>
      </c>
      <c r="Q3909" s="12" t="s">
        <v>11839</v>
      </c>
      <c r="R3909" s="12">
        <v>137</v>
      </c>
      <c r="S3909" t="str">
        <f t="shared" si="183"/>
        <v>Yes</v>
      </c>
      <c r="T3909" t="str">
        <f t="shared" si="184"/>
        <v>Nipsnap1_137</v>
      </c>
      <c r="U3909" t="str">
        <f t="shared" si="185"/>
        <v>Nipsnap1_137_AA</v>
      </c>
    </row>
    <row r="3910" spans="1:21" x14ac:dyDescent="0.2">
      <c r="A3910" s="12" t="s">
        <v>7510</v>
      </c>
      <c r="B3910" s="12" t="s">
        <v>7511</v>
      </c>
      <c r="C3910" s="12">
        <v>0.150502</v>
      </c>
      <c r="D3910" s="12"/>
      <c r="E3910" s="12">
        <v>0.37804100000000002</v>
      </c>
      <c r="F3910" s="12"/>
      <c r="G3910" s="12"/>
      <c r="H3910" s="12">
        <v>0.53461199999999998</v>
      </c>
      <c r="I3910" s="12" t="s">
        <v>4231</v>
      </c>
      <c r="J3910" s="12" t="s">
        <v>4232</v>
      </c>
      <c r="K3910" s="12" t="s">
        <v>4233</v>
      </c>
      <c r="L3910" s="12" t="s">
        <v>4234</v>
      </c>
      <c r="M3910" s="12">
        <v>8.6376999999999995E-2</v>
      </c>
      <c r="N3910" s="12">
        <v>-0.35438999999999998</v>
      </c>
      <c r="O3910" s="12" t="s">
        <v>6686</v>
      </c>
      <c r="P3910" s="12">
        <v>1.0636000000000001</v>
      </c>
      <c r="Q3910" s="12" t="s">
        <v>11738</v>
      </c>
      <c r="R3910" s="12">
        <v>137</v>
      </c>
      <c r="S3910" t="str">
        <f t="shared" si="183"/>
        <v>No</v>
      </c>
      <c r="T3910" t="str">
        <f t="shared" si="184"/>
        <v>Mccc1_137</v>
      </c>
      <c r="U3910" t="str">
        <f t="shared" si="185"/>
        <v>Mccc1_137_AA</v>
      </c>
    </row>
    <row r="3911" spans="1:21" x14ac:dyDescent="0.2">
      <c r="A3911" s="12" t="s">
        <v>7566</v>
      </c>
      <c r="B3911" s="12" t="s">
        <v>7567</v>
      </c>
      <c r="C3911" s="12">
        <v>1.333005</v>
      </c>
      <c r="D3911" s="12">
        <v>0.99872000000000005</v>
      </c>
      <c r="E3911" s="12"/>
      <c r="F3911" s="12"/>
      <c r="G3911" s="12"/>
      <c r="H3911" s="12"/>
      <c r="I3911" s="12" t="s">
        <v>7568</v>
      </c>
      <c r="J3911" s="12" t="s">
        <v>7569</v>
      </c>
      <c r="K3911" s="12" t="s">
        <v>7570</v>
      </c>
      <c r="L3911" s="12" t="s">
        <v>7571</v>
      </c>
      <c r="M3911" s="12">
        <v>9.0649999999999994E-2</v>
      </c>
      <c r="N3911" s="12">
        <v>-1.1658599999999999</v>
      </c>
      <c r="O3911" s="12" t="s">
        <v>6686</v>
      </c>
      <c r="P3911" s="12">
        <v>1.0426310000000001</v>
      </c>
      <c r="Q3911" s="12" t="s">
        <v>12069</v>
      </c>
      <c r="R3911" s="12">
        <v>137</v>
      </c>
      <c r="S3911" t="str">
        <f t="shared" si="183"/>
        <v>No</v>
      </c>
      <c r="T3911" t="str">
        <f t="shared" si="184"/>
        <v>Ehd3_137</v>
      </c>
      <c r="U3911" t="str">
        <f t="shared" si="185"/>
        <v>Ehd3_137_AA</v>
      </c>
    </row>
    <row r="3912" spans="1:21" x14ac:dyDescent="0.2">
      <c r="A3912" s="12" t="s">
        <v>8130</v>
      </c>
      <c r="B3912" s="12" t="s">
        <v>8131</v>
      </c>
      <c r="C3912" s="12">
        <v>0.74443599999999999</v>
      </c>
      <c r="D3912" s="12">
        <v>0.415767</v>
      </c>
      <c r="E3912" s="12"/>
      <c r="F3912" s="12"/>
      <c r="G3912" s="12"/>
      <c r="H3912" s="12"/>
      <c r="I3912" s="12" t="s">
        <v>2902</v>
      </c>
      <c r="J3912" s="12" t="s">
        <v>2903</v>
      </c>
      <c r="K3912" s="12" t="s">
        <v>2904</v>
      </c>
      <c r="L3912" s="12" t="s">
        <v>2905</v>
      </c>
      <c r="M3912" s="12">
        <v>0.17574100000000001</v>
      </c>
      <c r="N3912" s="12">
        <v>-0.58009999999999995</v>
      </c>
      <c r="O3912" s="12" t="s">
        <v>6686</v>
      </c>
      <c r="P3912" s="12">
        <v>0.75512699999999999</v>
      </c>
      <c r="Q3912" s="12" t="s">
        <v>11580</v>
      </c>
      <c r="R3912" s="12">
        <v>137</v>
      </c>
      <c r="S3912" t="str">
        <f t="shared" si="183"/>
        <v>No</v>
      </c>
      <c r="T3912" t="str">
        <f t="shared" si="184"/>
        <v>Mdh2_137</v>
      </c>
      <c r="U3912" t="str">
        <f t="shared" si="185"/>
        <v>Mdh2_137_AA</v>
      </c>
    </row>
    <row r="3913" spans="1:21" x14ac:dyDescent="0.2">
      <c r="A3913" s="12" t="s">
        <v>8651</v>
      </c>
      <c r="B3913" s="12" t="s">
        <v>8652</v>
      </c>
      <c r="C3913" s="12">
        <v>2.5736180000000002</v>
      </c>
      <c r="D3913" s="12">
        <v>0.95469499999999996</v>
      </c>
      <c r="E3913" s="12"/>
      <c r="F3913" s="12"/>
      <c r="G3913" s="12"/>
      <c r="H3913" s="12"/>
      <c r="I3913" s="12" t="s">
        <v>8653</v>
      </c>
      <c r="J3913" s="12" t="s">
        <v>8654</v>
      </c>
      <c r="K3913" s="12" t="s">
        <v>8655</v>
      </c>
      <c r="L3913" s="12" t="s">
        <v>8656</v>
      </c>
      <c r="M3913" s="12">
        <v>0.27385999999999999</v>
      </c>
      <c r="N3913" s="12">
        <v>-1.76416</v>
      </c>
      <c r="O3913" s="12" t="s">
        <v>6686</v>
      </c>
      <c r="P3913" s="12">
        <v>0.56247100000000005</v>
      </c>
      <c r="Q3913" s="12" t="s">
        <v>12191</v>
      </c>
      <c r="R3913" s="12">
        <v>137</v>
      </c>
      <c r="S3913" t="str">
        <f t="shared" si="183"/>
        <v>No</v>
      </c>
      <c r="T3913" t="str">
        <f t="shared" si="184"/>
        <v>Ehd1_137</v>
      </c>
      <c r="U3913" t="str">
        <f t="shared" si="185"/>
        <v>Ehd1_137_AA</v>
      </c>
    </row>
    <row r="3914" spans="1:21" x14ac:dyDescent="0.2">
      <c r="A3914" s="12" t="s">
        <v>3058</v>
      </c>
      <c r="B3914" s="12" t="s">
        <v>3059</v>
      </c>
      <c r="C3914" s="12">
        <v>9.0823000000000001E-2</v>
      </c>
      <c r="D3914" s="12"/>
      <c r="E3914" s="12">
        <v>-3.4700000000000002E-2</v>
      </c>
      <c r="F3914" s="12"/>
      <c r="G3914" s="12"/>
      <c r="H3914" s="12">
        <v>0.48857699999999998</v>
      </c>
      <c r="I3914" s="12" t="s">
        <v>3060</v>
      </c>
      <c r="J3914" s="12" t="s">
        <v>3061</v>
      </c>
      <c r="K3914" s="12" t="s">
        <v>3062</v>
      </c>
      <c r="L3914" s="12" t="s">
        <v>3063</v>
      </c>
      <c r="M3914" s="12">
        <v>0.36870199999999997</v>
      </c>
      <c r="N3914" s="12">
        <v>-0.18157000000000001</v>
      </c>
      <c r="O3914" s="12" t="s">
        <v>6686</v>
      </c>
      <c r="P3914" s="12">
        <v>0.43332399999999999</v>
      </c>
      <c r="Q3914" s="12" t="s">
        <v>11602</v>
      </c>
      <c r="R3914" s="12">
        <v>137</v>
      </c>
      <c r="S3914" t="str">
        <f t="shared" si="183"/>
        <v>No</v>
      </c>
      <c r="T3914" t="str">
        <f t="shared" si="184"/>
        <v>Lgals9_137</v>
      </c>
      <c r="U3914" t="str">
        <f t="shared" si="185"/>
        <v>Lgals9_137_AA</v>
      </c>
    </row>
    <row r="3915" spans="1:21" x14ac:dyDescent="0.2">
      <c r="A3915" s="12" t="s">
        <v>4423</v>
      </c>
      <c r="B3915" s="12" t="s">
        <v>4424</v>
      </c>
      <c r="C3915" s="12">
        <v>-0.15698999999999999</v>
      </c>
      <c r="D3915" s="12"/>
      <c r="E3915" s="12">
        <v>-0.12084</v>
      </c>
      <c r="F3915" s="12"/>
      <c r="G3915" s="12">
        <v>2.6032E-2</v>
      </c>
      <c r="H3915" s="12">
        <v>8.7131E-2</v>
      </c>
      <c r="I3915" s="12" t="s">
        <v>3567</v>
      </c>
      <c r="J3915" s="12" t="s">
        <v>3568</v>
      </c>
      <c r="K3915" s="12" t="s">
        <v>3569</v>
      </c>
      <c r="L3915" s="12" t="s">
        <v>3570</v>
      </c>
      <c r="M3915" s="12">
        <v>0.53078899999999996</v>
      </c>
      <c r="N3915" s="12">
        <v>4.1166000000000001E-2</v>
      </c>
      <c r="O3915" s="12" t="s">
        <v>6686</v>
      </c>
      <c r="P3915" s="12">
        <v>0.27507799999999999</v>
      </c>
      <c r="Q3915" s="12" t="s">
        <v>11662</v>
      </c>
      <c r="R3915" s="12">
        <v>137</v>
      </c>
      <c r="S3915" t="str">
        <f t="shared" si="183"/>
        <v>No</v>
      </c>
      <c r="T3915" t="str">
        <f t="shared" si="184"/>
        <v>Rack1_137</v>
      </c>
      <c r="U3915" t="str">
        <f t="shared" si="185"/>
        <v>Rack1_137_AA</v>
      </c>
    </row>
    <row r="3916" spans="1:21" x14ac:dyDescent="0.2">
      <c r="A3916" s="12" t="s">
        <v>943</v>
      </c>
      <c r="B3916" s="12" t="s">
        <v>944</v>
      </c>
      <c r="C3916" s="12">
        <v>0.213121</v>
      </c>
      <c r="D3916" s="12"/>
      <c r="E3916" s="12"/>
      <c r="F3916" s="12"/>
      <c r="G3916" s="12"/>
      <c r="H3916" s="12">
        <v>-1.686E-2</v>
      </c>
      <c r="I3916" s="12" t="s">
        <v>945</v>
      </c>
      <c r="J3916" s="12" t="s">
        <v>946</v>
      </c>
      <c r="K3916" s="12" t="s">
        <v>947</v>
      </c>
      <c r="L3916" s="12" t="s">
        <v>948</v>
      </c>
      <c r="M3916" s="12">
        <v>0.55025400000000002</v>
      </c>
      <c r="N3916" s="12">
        <v>-9.8129999999999995E-2</v>
      </c>
      <c r="O3916" s="12" t="s">
        <v>6686</v>
      </c>
      <c r="P3916" s="12">
        <v>0.259436</v>
      </c>
      <c r="Q3916" s="12" t="s">
        <v>11309</v>
      </c>
      <c r="R3916" s="12">
        <v>137</v>
      </c>
      <c r="S3916" t="str">
        <f t="shared" si="183"/>
        <v>No</v>
      </c>
      <c r="T3916" t="str">
        <f t="shared" si="184"/>
        <v>Tbrg4_137</v>
      </c>
      <c r="U3916" t="str">
        <f t="shared" si="185"/>
        <v>Tbrg4_137_AA</v>
      </c>
    </row>
    <row r="3917" spans="1:21" x14ac:dyDescent="0.2">
      <c r="A3917" s="12" t="s">
        <v>3597</v>
      </c>
      <c r="B3917" s="12" t="s">
        <v>3598</v>
      </c>
      <c r="C3917" s="12">
        <v>0.277646</v>
      </c>
      <c r="D3917" s="12"/>
      <c r="E3917" s="12"/>
      <c r="F3917" s="12">
        <v>-4.5019999999999998E-2</v>
      </c>
      <c r="G3917" s="12"/>
      <c r="H3917" s="12">
        <v>-0.15228</v>
      </c>
      <c r="I3917" s="12" t="s">
        <v>3599</v>
      </c>
      <c r="J3917" s="12" t="s">
        <v>3600</v>
      </c>
      <c r="K3917" s="12" t="s">
        <v>3601</v>
      </c>
      <c r="L3917" s="12" t="s">
        <v>3602</v>
      </c>
      <c r="M3917" s="12">
        <v>0.85498600000000002</v>
      </c>
      <c r="N3917" s="12">
        <v>-2.6780000000000002E-2</v>
      </c>
      <c r="O3917" s="12" t="s">
        <v>6686</v>
      </c>
      <c r="P3917" s="12">
        <v>6.8041000000000004E-2</v>
      </c>
      <c r="Q3917" s="12" t="s">
        <v>11666</v>
      </c>
      <c r="R3917" s="12">
        <v>137</v>
      </c>
      <c r="S3917" t="str">
        <f t="shared" si="183"/>
        <v>No</v>
      </c>
      <c r="T3917" t="str">
        <f t="shared" si="184"/>
        <v>Abhd14b_137</v>
      </c>
      <c r="U3917" t="str">
        <f t="shared" si="185"/>
        <v>Abhd14b_137_AA</v>
      </c>
    </row>
    <row r="3918" spans="1:21" x14ac:dyDescent="0.2">
      <c r="A3918" s="12" t="s">
        <v>3058</v>
      </c>
      <c r="B3918" s="12" t="s">
        <v>3059</v>
      </c>
      <c r="C3918" s="12">
        <v>-0.34565000000000001</v>
      </c>
      <c r="D3918" s="12">
        <v>-0.76805000000000001</v>
      </c>
      <c r="E3918" s="12">
        <v>-0.95467999999999997</v>
      </c>
      <c r="F3918" s="12">
        <v>-0.18362999999999999</v>
      </c>
      <c r="G3918" s="12">
        <v>-0.34932999999999997</v>
      </c>
      <c r="H3918" s="12">
        <v>-0.33942</v>
      </c>
      <c r="I3918" s="12" t="s">
        <v>3060</v>
      </c>
      <c r="J3918" s="12" t="s">
        <v>3061</v>
      </c>
      <c r="K3918" s="12" t="s">
        <v>3062</v>
      </c>
      <c r="L3918" s="12" t="s">
        <v>3063</v>
      </c>
      <c r="M3918" s="12">
        <v>1.0322E-2</v>
      </c>
      <c r="N3918" s="12">
        <v>0.49012899999999998</v>
      </c>
      <c r="O3918" s="12" t="s">
        <v>11028</v>
      </c>
      <c r="P3918" s="12">
        <v>1.9862169999999999</v>
      </c>
      <c r="Q3918" s="12" t="s">
        <v>11602</v>
      </c>
      <c r="R3918" s="12">
        <v>137</v>
      </c>
      <c r="S3918" t="str">
        <f t="shared" si="183"/>
        <v>Yes</v>
      </c>
      <c r="T3918" t="str">
        <f t="shared" si="184"/>
        <v>Lgals9_137</v>
      </c>
      <c r="U3918" t="str">
        <f t="shared" si="185"/>
        <v>Lgals9_137_FA</v>
      </c>
    </row>
    <row r="3919" spans="1:21" x14ac:dyDescent="0.2">
      <c r="A3919" s="12" t="s">
        <v>3597</v>
      </c>
      <c r="B3919" s="12" t="s">
        <v>3598</v>
      </c>
      <c r="C3919" s="12">
        <v>-0.19986999999999999</v>
      </c>
      <c r="D3919" s="12">
        <v>-0.21457999999999999</v>
      </c>
      <c r="E3919" s="12">
        <v>6.7267999999999994E-2</v>
      </c>
      <c r="F3919" s="12">
        <v>-0.46355000000000002</v>
      </c>
      <c r="G3919" s="12">
        <v>-0.43778</v>
      </c>
      <c r="H3919" s="12">
        <v>-0.30692000000000003</v>
      </c>
      <c r="I3919" s="12" t="s">
        <v>3599</v>
      </c>
      <c r="J3919" s="12" t="s">
        <v>3600</v>
      </c>
      <c r="K3919" s="12" t="s">
        <v>3601</v>
      </c>
      <c r="L3919" s="12" t="s">
        <v>3602</v>
      </c>
      <c r="M3919" s="12">
        <v>2.2086000000000001E-2</v>
      </c>
      <c r="N3919" s="12">
        <v>0.259237</v>
      </c>
      <c r="O3919" s="12" t="s">
        <v>11028</v>
      </c>
      <c r="P3919" s="12">
        <v>1.6558839999999999</v>
      </c>
      <c r="Q3919" s="12" t="s">
        <v>11666</v>
      </c>
      <c r="R3919" s="12">
        <v>137</v>
      </c>
      <c r="S3919" t="str">
        <f t="shared" si="183"/>
        <v>Yes</v>
      </c>
      <c r="T3919" t="str">
        <f t="shared" si="184"/>
        <v>Abhd14b_137</v>
      </c>
      <c r="U3919" t="str">
        <f t="shared" si="185"/>
        <v>Abhd14b_137_FA</v>
      </c>
    </row>
    <row r="3920" spans="1:21" x14ac:dyDescent="0.2">
      <c r="A3920" s="12" t="s">
        <v>4423</v>
      </c>
      <c r="B3920" s="12" t="s">
        <v>4424</v>
      </c>
      <c r="C3920" s="12">
        <v>0.20544599999999999</v>
      </c>
      <c r="D3920" s="12">
        <v>0.25383600000000001</v>
      </c>
      <c r="E3920" s="12">
        <v>-0.20383999999999999</v>
      </c>
      <c r="F3920" s="12">
        <v>0.28868100000000002</v>
      </c>
      <c r="G3920" s="12">
        <v>0.23893800000000001</v>
      </c>
      <c r="H3920" s="12">
        <v>0.30077300000000001</v>
      </c>
      <c r="I3920" s="12" t="s">
        <v>3567</v>
      </c>
      <c r="J3920" s="12" t="s">
        <v>3568</v>
      </c>
      <c r="K3920" s="12" t="s">
        <v>3569</v>
      </c>
      <c r="L3920" s="12" t="s">
        <v>3570</v>
      </c>
      <c r="M3920" s="12">
        <v>6.8826999999999999E-2</v>
      </c>
      <c r="N3920" s="12">
        <v>-0.18064</v>
      </c>
      <c r="O3920" s="12" t="s">
        <v>11028</v>
      </c>
      <c r="P3920" s="12">
        <v>1.162242</v>
      </c>
      <c r="Q3920" s="12" t="s">
        <v>11662</v>
      </c>
      <c r="R3920" s="12">
        <v>137</v>
      </c>
      <c r="S3920" t="str">
        <f t="shared" si="183"/>
        <v>No</v>
      </c>
      <c r="T3920" t="str">
        <f t="shared" si="184"/>
        <v>Rack1_137</v>
      </c>
      <c r="U3920" t="str">
        <f t="shared" si="185"/>
        <v>Rack1_137_FA</v>
      </c>
    </row>
    <row r="3921" spans="1:21" x14ac:dyDescent="0.2">
      <c r="A3921" s="12" t="s">
        <v>4497</v>
      </c>
      <c r="B3921" s="12" t="s">
        <v>4498</v>
      </c>
      <c r="C3921" s="12">
        <v>-0.17335</v>
      </c>
      <c r="D3921" s="12">
        <v>0.95155299999999998</v>
      </c>
      <c r="E3921" s="12">
        <v>0.24366299999999999</v>
      </c>
      <c r="F3921" s="12">
        <v>0.17106499999999999</v>
      </c>
      <c r="G3921" s="12">
        <v>0.87532799999999999</v>
      </c>
      <c r="H3921" s="12">
        <v>0.80005099999999996</v>
      </c>
      <c r="I3921" s="12" t="s">
        <v>4499</v>
      </c>
      <c r="J3921" s="12" t="s">
        <v>4500</v>
      </c>
      <c r="K3921" s="12" t="s">
        <v>4501</v>
      </c>
      <c r="L3921" s="12" t="s">
        <v>4502</v>
      </c>
      <c r="M3921" s="12">
        <v>5.1631999999999997E-2</v>
      </c>
      <c r="N3921" s="12">
        <v>-0.47804999999999997</v>
      </c>
      <c r="O3921" s="12" t="s">
        <v>22</v>
      </c>
      <c r="P3921" s="12">
        <v>1.2870790000000001</v>
      </c>
      <c r="Q3921" s="12" t="s">
        <v>11764</v>
      </c>
      <c r="R3921" s="12">
        <v>136</v>
      </c>
      <c r="S3921" t="str">
        <f t="shared" si="183"/>
        <v>No</v>
      </c>
      <c r="T3921" t="str">
        <f t="shared" si="184"/>
        <v>Mdh1_136</v>
      </c>
      <c r="U3921" t="str">
        <f t="shared" si="185"/>
        <v>Mdh1_136_MGO</v>
      </c>
    </row>
    <row r="3922" spans="1:21" x14ac:dyDescent="0.2">
      <c r="A3922" s="12" t="s">
        <v>5295</v>
      </c>
      <c r="B3922" s="12" t="s">
        <v>5296</v>
      </c>
      <c r="C3922" s="12">
        <v>9.3073000000000003E-2</v>
      </c>
      <c r="D3922" s="12"/>
      <c r="E3922" s="12">
        <v>-0.64219999999999999</v>
      </c>
      <c r="F3922" s="12">
        <v>-1.4893700000000001</v>
      </c>
      <c r="G3922" s="12">
        <v>-0.33589999999999998</v>
      </c>
      <c r="H3922" s="12">
        <v>-0.11670999999999999</v>
      </c>
      <c r="I3922" s="12" t="s">
        <v>1345</v>
      </c>
      <c r="J3922" s="12" t="s">
        <v>1346</v>
      </c>
      <c r="K3922" s="12" t="s">
        <v>1347</v>
      </c>
      <c r="L3922" s="12" t="s">
        <v>1348</v>
      </c>
      <c r="M3922" s="12">
        <v>0.145478</v>
      </c>
      <c r="N3922" s="12">
        <v>0.49821799999999999</v>
      </c>
      <c r="O3922" s="12" t="s">
        <v>22</v>
      </c>
      <c r="P3922" s="12">
        <v>0.83720300000000003</v>
      </c>
      <c r="Q3922" s="12" t="s">
        <v>11368</v>
      </c>
      <c r="R3922" s="12">
        <v>136</v>
      </c>
      <c r="S3922" t="str">
        <f t="shared" si="183"/>
        <v>No</v>
      </c>
      <c r="T3922" t="str">
        <f t="shared" si="184"/>
        <v>L3hypdh_136</v>
      </c>
      <c r="U3922" t="str">
        <f t="shared" si="185"/>
        <v>L3hypdh_136_MGO</v>
      </c>
    </row>
    <row r="3923" spans="1:21" x14ac:dyDescent="0.2">
      <c r="A3923" s="12" t="s">
        <v>6232</v>
      </c>
      <c r="B3923" s="12" t="s">
        <v>6233</v>
      </c>
      <c r="C3923" s="12">
        <v>0.77541000000000004</v>
      </c>
      <c r="D3923" s="12">
        <v>-0.38299</v>
      </c>
      <c r="E3923" s="12">
        <v>1.422374</v>
      </c>
      <c r="F3923" s="12">
        <v>-0.28027000000000002</v>
      </c>
      <c r="G3923" s="12">
        <v>-0.18547</v>
      </c>
      <c r="H3923" s="12">
        <v>-0.22098000000000001</v>
      </c>
      <c r="I3923" s="12" t="s">
        <v>6234</v>
      </c>
      <c r="J3923" s="12" t="s">
        <v>6235</v>
      </c>
      <c r="K3923" s="12" t="s">
        <v>6236</v>
      </c>
      <c r="L3923" s="12" t="s">
        <v>6237</v>
      </c>
      <c r="M3923" s="12">
        <v>0.55980399999999997</v>
      </c>
      <c r="N3923" s="12">
        <v>-0.18801000000000001</v>
      </c>
      <c r="O3923" s="12" t="s">
        <v>22</v>
      </c>
      <c r="P3923" s="12">
        <v>0.25196400000000002</v>
      </c>
      <c r="Q3923" s="12" t="s">
        <v>11937</v>
      </c>
      <c r="R3923" s="12">
        <v>136</v>
      </c>
      <c r="S3923" t="str">
        <f t="shared" si="183"/>
        <v>No</v>
      </c>
      <c r="T3923" t="str">
        <f t="shared" si="184"/>
        <v>Iah1_136</v>
      </c>
      <c r="U3923" t="str">
        <f t="shared" si="185"/>
        <v>Iah1_136_MGO</v>
      </c>
    </row>
    <row r="3924" spans="1:21" x14ac:dyDescent="0.2">
      <c r="A3924" s="12" t="s">
        <v>7324</v>
      </c>
      <c r="B3924" s="12" t="s">
        <v>7325</v>
      </c>
      <c r="C3924" s="12">
        <v>-0.63453999999999999</v>
      </c>
      <c r="D3924" s="12">
        <v>-1.0418499999999999</v>
      </c>
      <c r="E3924" s="12">
        <v>-0.50558000000000003</v>
      </c>
      <c r="F3924" s="12">
        <v>-0.11012</v>
      </c>
      <c r="G3924" s="12"/>
      <c r="H3924" s="12"/>
      <c r="I3924" s="12" t="s">
        <v>1965</v>
      </c>
      <c r="J3924" s="12" t="s">
        <v>1966</v>
      </c>
      <c r="K3924" s="12" t="s">
        <v>1967</v>
      </c>
      <c r="L3924" s="12" t="s">
        <v>1968</v>
      </c>
      <c r="M3924" s="12">
        <v>5.8395000000000002E-2</v>
      </c>
      <c r="N3924" s="12">
        <v>0.573021</v>
      </c>
      <c r="O3924" s="12" t="s">
        <v>6686</v>
      </c>
      <c r="P3924" s="12">
        <v>1.233627</v>
      </c>
      <c r="Q3924" s="12" t="s">
        <v>11457</v>
      </c>
      <c r="R3924" s="12">
        <v>136</v>
      </c>
      <c r="S3924" t="str">
        <f t="shared" si="183"/>
        <v>No</v>
      </c>
      <c r="T3924" t="str">
        <f t="shared" si="184"/>
        <v>Rnh1_136</v>
      </c>
      <c r="U3924" t="str">
        <f t="shared" si="185"/>
        <v>Rnh1_136_AA</v>
      </c>
    </row>
    <row r="3925" spans="1:21" x14ac:dyDescent="0.2">
      <c r="A3925" s="12" t="s">
        <v>6232</v>
      </c>
      <c r="B3925" s="12" t="s">
        <v>6233</v>
      </c>
      <c r="C3925" s="12">
        <v>-9.9860000000000004E-2</v>
      </c>
      <c r="D3925" s="12">
        <v>2.2137E-2</v>
      </c>
      <c r="E3925" s="12">
        <v>-3.3020000000000001E-2</v>
      </c>
      <c r="F3925" s="12">
        <v>-9.0429999999999996E-2</v>
      </c>
      <c r="G3925" s="12">
        <v>-0.31757999999999997</v>
      </c>
      <c r="H3925" s="12">
        <v>-0.12605</v>
      </c>
      <c r="I3925" s="12" t="s">
        <v>6234</v>
      </c>
      <c r="J3925" s="12" t="s">
        <v>6235</v>
      </c>
      <c r="K3925" s="12" t="s">
        <v>6236</v>
      </c>
      <c r="L3925" s="12" t="s">
        <v>6237</v>
      </c>
      <c r="M3925" s="12">
        <v>7.2352E-2</v>
      </c>
      <c r="N3925" s="12">
        <v>0.10746699999999999</v>
      </c>
      <c r="O3925" s="12" t="s">
        <v>6686</v>
      </c>
      <c r="P3925" s="12">
        <v>1.1405479999999999</v>
      </c>
      <c r="Q3925" s="12" t="s">
        <v>11937</v>
      </c>
      <c r="R3925" s="12">
        <v>136</v>
      </c>
      <c r="S3925" t="str">
        <f t="shared" si="183"/>
        <v>No</v>
      </c>
      <c r="T3925" t="str">
        <f t="shared" si="184"/>
        <v>Iah1_136</v>
      </c>
      <c r="U3925" t="str">
        <f t="shared" si="185"/>
        <v>Iah1_136_AA</v>
      </c>
    </row>
    <row r="3926" spans="1:21" x14ac:dyDescent="0.2">
      <c r="A3926" s="12" t="s">
        <v>8139</v>
      </c>
      <c r="B3926" s="12" t="s">
        <v>8140</v>
      </c>
      <c r="C3926" s="12">
        <v>-0.15376999999999999</v>
      </c>
      <c r="D3926" s="12">
        <v>-0.62239</v>
      </c>
      <c r="E3926" s="12">
        <v>7.4684E-2</v>
      </c>
      <c r="F3926" s="12">
        <v>-0.37935000000000002</v>
      </c>
      <c r="G3926" s="12">
        <v>0.116096</v>
      </c>
      <c r="H3926" s="12">
        <v>-0.11433</v>
      </c>
      <c r="I3926" s="12" t="s">
        <v>8141</v>
      </c>
      <c r="J3926" s="12" t="s">
        <v>8142</v>
      </c>
      <c r="K3926" s="12" t="s">
        <v>8143</v>
      </c>
      <c r="L3926" s="12" t="s">
        <v>8144</v>
      </c>
      <c r="M3926" s="12">
        <v>0.17690900000000001</v>
      </c>
      <c r="N3926" s="12">
        <v>0.179843</v>
      </c>
      <c r="O3926" s="12" t="s">
        <v>6686</v>
      </c>
      <c r="P3926" s="12">
        <v>0.752251</v>
      </c>
      <c r="Q3926" s="12" t="s">
        <v>12136</v>
      </c>
      <c r="R3926" s="12">
        <v>136</v>
      </c>
      <c r="S3926" t="str">
        <f t="shared" si="183"/>
        <v>No</v>
      </c>
      <c r="T3926" t="str">
        <f t="shared" si="184"/>
        <v>Mindy1_136</v>
      </c>
      <c r="U3926" t="str">
        <f t="shared" si="185"/>
        <v>Mindy1_136_AA</v>
      </c>
    </row>
    <row r="3927" spans="1:21" x14ac:dyDescent="0.2">
      <c r="A3927" s="12" t="s">
        <v>8923</v>
      </c>
      <c r="B3927" s="12" t="s">
        <v>8924</v>
      </c>
      <c r="C3927" s="12">
        <v>0.38297900000000001</v>
      </c>
      <c r="D3927" s="12"/>
      <c r="E3927" s="12">
        <v>2.0275660000000002</v>
      </c>
      <c r="F3927" s="12"/>
      <c r="G3927" s="12"/>
      <c r="H3927" s="12">
        <v>1.1488E-2</v>
      </c>
      <c r="I3927" s="12" t="s">
        <v>873</v>
      </c>
      <c r="J3927" s="12" t="s">
        <v>874</v>
      </c>
      <c r="K3927" s="12" t="s">
        <v>875</v>
      </c>
      <c r="L3927" s="12" t="s">
        <v>876</v>
      </c>
      <c r="M3927" s="12">
        <v>0.32231900000000002</v>
      </c>
      <c r="N3927" s="12">
        <v>-0.80733999999999995</v>
      </c>
      <c r="O3927" s="12" t="s">
        <v>6686</v>
      </c>
      <c r="P3927" s="12">
        <v>0.49171399999999998</v>
      </c>
      <c r="Q3927" s="12" t="s">
        <v>11299</v>
      </c>
      <c r="R3927" s="12">
        <v>136</v>
      </c>
      <c r="S3927" t="str">
        <f t="shared" si="183"/>
        <v>No</v>
      </c>
      <c r="T3927" t="str">
        <f t="shared" si="184"/>
        <v>Cryz_136</v>
      </c>
      <c r="U3927" t="str">
        <f t="shared" si="185"/>
        <v>Cryz_136_AA</v>
      </c>
    </row>
    <row r="3928" spans="1:21" x14ac:dyDescent="0.2">
      <c r="A3928" s="12" t="s">
        <v>4497</v>
      </c>
      <c r="B3928" s="12" t="s">
        <v>4498</v>
      </c>
      <c r="C3928" s="12">
        <v>-5.0709999999999998E-2</v>
      </c>
      <c r="D3928" s="12"/>
      <c r="E3928" s="12">
        <v>0.314108</v>
      </c>
      <c r="F3928" s="12">
        <v>0.278557</v>
      </c>
      <c r="G3928" s="12"/>
      <c r="H3928" s="12">
        <v>-0.37496000000000002</v>
      </c>
      <c r="I3928" s="12" t="s">
        <v>4499</v>
      </c>
      <c r="J3928" s="12" t="s">
        <v>4500</v>
      </c>
      <c r="K3928" s="12" t="s">
        <v>4501</v>
      </c>
      <c r="L3928" s="12" t="s">
        <v>4502</v>
      </c>
      <c r="M3928" s="12">
        <v>0.81259099999999995</v>
      </c>
      <c r="N3928" s="12">
        <v>-4.1750000000000002E-2</v>
      </c>
      <c r="O3928" s="12" t="s">
        <v>6686</v>
      </c>
      <c r="P3928" s="12">
        <v>9.0128E-2</v>
      </c>
      <c r="Q3928" s="12" t="s">
        <v>11764</v>
      </c>
      <c r="R3928" s="12">
        <v>136</v>
      </c>
      <c r="S3928" t="str">
        <f t="shared" si="183"/>
        <v>No</v>
      </c>
      <c r="T3928" t="str">
        <f t="shared" si="184"/>
        <v>Mdh1_136</v>
      </c>
      <c r="U3928" t="str">
        <f t="shared" si="185"/>
        <v>Mdh1_136_AA</v>
      </c>
    </row>
    <row r="3929" spans="1:21" x14ac:dyDescent="0.2">
      <c r="A3929" s="12" t="s">
        <v>4497</v>
      </c>
      <c r="B3929" s="12" t="s">
        <v>4498</v>
      </c>
      <c r="C3929" s="12">
        <v>0.66838200000000003</v>
      </c>
      <c r="D3929" s="12"/>
      <c r="E3929" s="12">
        <v>1.3289340000000001</v>
      </c>
      <c r="F3929" s="12">
        <v>0.93034499999999998</v>
      </c>
      <c r="G3929" s="12">
        <v>0.63511399999999996</v>
      </c>
      <c r="H3929" s="12"/>
      <c r="I3929" s="12" t="s">
        <v>4499</v>
      </c>
      <c r="J3929" s="12" t="s">
        <v>4500</v>
      </c>
      <c r="K3929" s="12" t="s">
        <v>4501</v>
      </c>
      <c r="L3929" s="12" t="s">
        <v>4502</v>
      </c>
      <c r="M3929" s="12">
        <v>1.1499000000000001E-2</v>
      </c>
      <c r="N3929" s="12">
        <v>-0.89068999999999998</v>
      </c>
      <c r="O3929" s="12" t="s">
        <v>11028</v>
      </c>
      <c r="P3929" s="12">
        <v>1.939338</v>
      </c>
      <c r="Q3929" s="12" t="s">
        <v>11764</v>
      </c>
      <c r="R3929" s="12">
        <v>136</v>
      </c>
      <c r="S3929" t="str">
        <f t="shared" si="183"/>
        <v>Yes</v>
      </c>
      <c r="T3929" t="str">
        <f t="shared" si="184"/>
        <v>Mdh1_136</v>
      </c>
      <c r="U3929" t="str">
        <f t="shared" si="185"/>
        <v>Mdh1_136_FA</v>
      </c>
    </row>
    <row r="3930" spans="1:21" x14ac:dyDescent="0.2">
      <c r="A3930" s="12" t="s">
        <v>6232</v>
      </c>
      <c r="B3930" s="12" t="s">
        <v>6233</v>
      </c>
      <c r="C3930" s="12">
        <v>1.0106790000000001</v>
      </c>
      <c r="D3930" s="12">
        <v>9.0540999999999996E-2</v>
      </c>
      <c r="E3930" s="12">
        <v>0.11179600000000001</v>
      </c>
      <c r="F3930" s="12">
        <v>0.10920299999999999</v>
      </c>
      <c r="G3930" s="12">
        <v>0.13694600000000001</v>
      </c>
      <c r="H3930" s="12">
        <v>-4.9500000000000002E-2</v>
      </c>
      <c r="I3930" s="12" t="s">
        <v>6234</v>
      </c>
      <c r="J3930" s="12" t="s">
        <v>6235</v>
      </c>
      <c r="K3930" s="12" t="s">
        <v>6236</v>
      </c>
      <c r="L3930" s="12" t="s">
        <v>6237</v>
      </c>
      <c r="M3930" s="12">
        <v>0.19595699999999999</v>
      </c>
      <c r="N3930" s="12">
        <v>-0.23494000000000001</v>
      </c>
      <c r="O3930" s="12" t="s">
        <v>11028</v>
      </c>
      <c r="P3930" s="12">
        <v>0.707839</v>
      </c>
      <c r="Q3930" s="12" t="s">
        <v>11937</v>
      </c>
      <c r="R3930" s="12">
        <v>136</v>
      </c>
      <c r="S3930" t="str">
        <f t="shared" si="183"/>
        <v>No</v>
      </c>
      <c r="T3930" t="str">
        <f t="shared" si="184"/>
        <v>Iah1_136</v>
      </c>
      <c r="U3930" t="str">
        <f t="shared" si="185"/>
        <v>Iah1_136_FA</v>
      </c>
    </row>
    <row r="3931" spans="1:21" x14ac:dyDescent="0.2">
      <c r="A3931" s="12" t="s">
        <v>337</v>
      </c>
      <c r="B3931" s="12" t="s">
        <v>338</v>
      </c>
      <c r="C3931" s="12"/>
      <c r="D3931" s="12">
        <v>-1.4587300000000001</v>
      </c>
      <c r="E3931" s="12">
        <v>-1.85382</v>
      </c>
      <c r="F3931" s="12"/>
      <c r="G3931" s="12">
        <v>-0.96794999999999998</v>
      </c>
      <c r="H3931" s="12">
        <v>-1.46184</v>
      </c>
      <c r="I3931" s="12" t="s">
        <v>67</v>
      </c>
      <c r="J3931" s="12" t="s">
        <v>68</v>
      </c>
      <c r="K3931" s="12" t="s">
        <v>69</v>
      </c>
      <c r="L3931" s="12" t="s">
        <v>70</v>
      </c>
      <c r="M3931" s="12">
        <v>4.2059999999999997E-3</v>
      </c>
      <c r="N3931" s="12">
        <v>1.4355850000000001</v>
      </c>
      <c r="O3931" s="12" t="s">
        <v>22</v>
      </c>
      <c r="P3931" s="12">
        <v>2.376182</v>
      </c>
      <c r="Q3931" s="12" t="s">
        <v>11174</v>
      </c>
      <c r="R3931" s="12">
        <v>135</v>
      </c>
      <c r="S3931" t="str">
        <f t="shared" si="183"/>
        <v>Yes</v>
      </c>
      <c r="T3931" t="str">
        <f t="shared" si="184"/>
        <v>Slc25a20_135</v>
      </c>
      <c r="U3931" t="str">
        <f t="shared" si="185"/>
        <v>Slc25a20_135_MGO</v>
      </c>
    </row>
    <row r="3932" spans="1:21" x14ac:dyDescent="0.2">
      <c r="A3932" s="12" t="s">
        <v>683</v>
      </c>
      <c r="B3932" s="12" t="s">
        <v>684</v>
      </c>
      <c r="C3932" s="12"/>
      <c r="D3932" s="12">
        <v>-1.45075</v>
      </c>
      <c r="E3932" s="12">
        <v>-1.3559300000000001</v>
      </c>
      <c r="F3932" s="12">
        <v>-1.0870899999999999</v>
      </c>
      <c r="G3932" s="12"/>
      <c r="H3932" s="12">
        <v>-1.0145299999999999</v>
      </c>
      <c r="I3932" s="12" t="s">
        <v>685</v>
      </c>
      <c r="J3932" s="12" t="s">
        <v>686</v>
      </c>
      <c r="K3932" s="12" t="s">
        <v>687</v>
      </c>
      <c r="L3932" s="12" t="s">
        <v>688</v>
      </c>
      <c r="M3932" s="12">
        <v>1.333E-3</v>
      </c>
      <c r="N3932" s="12">
        <v>1.2270779999999999</v>
      </c>
      <c r="O3932" s="12" t="s">
        <v>22</v>
      </c>
      <c r="P3932" s="12">
        <v>2.8752589999999998</v>
      </c>
      <c r="Q3932" s="12" t="s">
        <v>11270</v>
      </c>
      <c r="R3932" s="12">
        <v>135</v>
      </c>
      <c r="S3932" t="str">
        <f t="shared" si="183"/>
        <v>Yes</v>
      </c>
      <c r="T3932" t="str">
        <f t="shared" si="184"/>
        <v>Keg1_135</v>
      </c>
      <c r="U3932" t="str">
        <f t="shared" si="185"/>
        <v>Keg1_135_MGO</v>
      </c>
    </row>
    <row r="3933" spans="1:21" x14ac:dyDescent="0.2">
      <c r="A3933" s="12" t="s">
        <v>1491</v>
      </c>
      <c r="B3933" s="12" t="s">
        <v>1492</v>
      </c>
      <c r="C3933" s="12">
        <v>-1.49576</v>
      </c>
      <c r="D3933" s="12"/>
      <c r="E3933" s="12">
        <v>-1.1326499999999999</v>
      </c>
      <c r="F3933" s="12">
        <v>-0.90447</v>
      </c>
      <c r="G3933" s="12">
        <v>-0.66108</v>
      </c>
      <c r="H3933" s="12">
        <v>-0.49075999999999997</v>
      </c>
      <c r="I3933" s="12" t="s">
        <v>685</v>
      </c>
      <c r="J3933" s="12" t="s">
        <v>686</v>
      </c>
      <c r="K3933" s="12" t="s">
        <v>687</v>
      </c>
      <c r="L3933" s="12" t="s">
        <v>688</v>
      </c>
      <c r="M3933" s="12">
        <v>6.1180000000000002E-3</v>
      </c>
      <c r="N3933" s="12">
        <v>0.93694100000000002</v>
      </c>
      <c r="O3933" s="12" t="s">
        <v>22</v>
      </c>
      <c r="P3933" s="12">
        <v>2.213371</v>
      </c>
      <c r="Q3933" s="12" t="s">
        <v>11270</v>
      </c>
      <c r="R3933" s="12">
        <v>135</v>
      </c>
      <c r="S3933" t="str">
        <f t="shared" si="183"/>
        <v>Yes</v>
      </c>
      <c r="T3933" t="str">
        <f t="shared" si="184"/>
        <v>Keg1_135</v>
      </c>
      <c r="U3933" t="str">
        <f t="shared" si="185"/>
        <v>Keg1_135_MGO</v>
      </c>
    </row>
    <row r="3934" spans="1:21" x14ac:dyDescent="0.2">
      <c r="A3934" s="12" t="s">
        <v>3337</v>
      </c>
      <c r="B3934" s="12" t="s">
        <v>3338</v>
      </c>
      <c r="C3934" s="12">
        <v>-0.66500999999999999</v>
      </c>
      <c r="D3934" s="12">
        <v>-0.17859</v>
      </c>
      <c r="E3934" s="12">
        <v>-0.57850000000000001</v>
      </c>
      <c r="F3934" s="12">
        <v>-0.56723000000000001</v>
      </c>
      <c r="G3934" s="12">
        <v>-0.65873000000000004</v>
      </c>
      <c r="H3934" s="12">
        <v>-0.65347999999999995</v>
      </c>
      <c r="I3934" s="12" t="s">
        <v>3339</v>
      </c>
      <c r="J3934" s="12" t="s">
        <v>3340</v>
      </c>
      <c r="K3934" s="12" t="s">
        <v>3341</v>
      </c>
      <c r="L3934" s="12" t="s">
        <v>3342</v>
      </c>
      <c r="M3934" s="12">
        <v>8.0099999999999995E-4</v>
      </c>
      <c r="N3934" s="12">
        <v>0.550257</v>
      </c>
      <c r="O3934" s="12" t="s">
        <v>22</v>
      </c>
      <c r="P3934" s="12">
        <v>3.0965400000000001</v>
      </c>
      <c r="Q3934" s="12" t="s">
        <v>11637</v>
      </c>
      <c r="R3934" s="12">
        <v>135</v>
      </c>
      <c r="S3934" t="str">
        <f t="shared" si="183"/>
        <v>Yes</v>
      </c>
      <c r="T3934" t="str">
        <f t="shared" si="184"/>
        <v>Srp54_135</v>
      </c>
      <c r="U3934" t="str">
        <f t="shared" si="185"/>
        <v>Srp54_135_MGO</v>
      </c>
    </row>
    <row r="3935" spans="1:21" x14ac:dyDescent="0.2">
      <c r="A3935" s="12" t="s">
        <v>4483</v>
      </c>
      <c r="B3935" s="12" t="s">
        <v>4484</v>
      </c>
      <c r="C3935" s="12"/>
      <c r="D3935" s="12">
        <v>3.9533999999999998</v>
      </c>
      <c r="E3935" s="12">
        <v>1.4003859999999999</v>
      </c>
      <c r="F3935" s="12">
        <v>1.2505660000000001</v>
      </c>
      <c r="G3935" s="12"/>
      <c r="H3935" s="12">
        <v>4.2782910000000003</v>
      </c>
      <c r="I3935" s="12" t="s">
        <v>4485</v>
      </c>
      <c r="J3935" s="12" t="s">
        <v>4486</v>
      </c>
      <c r="K3935" s="12" t="s">
        <v>4487</v>
      </c>
      <c r="L3935" s="12" t="s">
        <v>4488</v>
      </c>
      <c r="M3935" s="12">
        <v>4.3611999999999998E-2</v>
      </c>
      <c r="N3935" s="12">
        <v>-2.7206600000000001</v>
      </c>
      <c r="O3935" s="12" t="s">
        <v>22</v>
      </c>
      <c r="P3935" s="12">
        <v>1.3603989999999999</v>
      </c>
      <c r="Q3935" s="12" t="s">
        <v>11762</v>
      </c>
      <c r="R3935" s="12">
        <v>135</v>
      </c>
      <c r="S3935" t="str">
        <f t="shared" si="183"/>
        <v>Yes</v>
      </c>
      <c r="T3935" t="str">
        <f t="shared" si="184"/>
        <v>Amdhd1_135</v>
      </c>
      <c r="U3935" t="str">
        <f t="shared" si="185"/>
        <v>Amdhd1_135_MGO</v>
      </c>
    </row>
    <row r="3936" spans="1:21" x14ac:dyDescent="0.2">
      <c r="A3936" s="12" t="s">
        <v>5758</v>
      </c>
      <c r="B3936" s="12" t="s">
        <v>5759</v>
      </c>
      <c r="C3936" s="12"/>
      <c r="D3936" s="12">
        <v>-0.13833999999999999</v>
      </c>
      <c r="E3936" s="12">
        <v>-0.88541999999999998</v>
      </c>
      <c r="F3936" s="12"/>
      <c r="G3936" s="12">
        <v>-3.4216799999999998</v>
      </c>
      <c r="H3936" s="12"/>
      <c r="I3936" s="12" t="s">
        <v>1173</v>
      </c>
      <c r="J3936" s="12" t="s">
        <v>1174</v>
      </c>
      <c r="K3936" s="12" t="s">
        <v>1175</v>
      </c>
      <c r="L3936" s="12" t="s">
        <v>1176</v>
      </c>
      <c r="M3936" s="12">
        <v>0.27438099999999999</v>
      </c>
      <c r="N3936" s="12">
        <v>1.4818150000000001</v>
      </c>
      <c r="O3936" s="12" t="s">
        <v>22</v>
      </c>
      <c r="P3936" s="12">
        <v>0.56164499999999995</v>
      </c>
      <c r="Q3936" s="12" t="s">
        <v>11342</v>
      </c>
      <c r="R3936" s="12">
        <v>135</v>
      </c>
      <c r="S3936" t="str">
        <f t="shared" si="183"/>
        <v>No</v>
      </c>
      <c r="T3936" t="str">
        <f t="shared" si="184"/>
        <v>Gnmt_135</v>
      </c>
      <c r="U3936" t="str">
        <f t="shared" si="185"/>
        <v>Gnmt_135_MGO</v>
      </c>
    </row>
    <row r="3937" spans="1:21" x14ac:dyDescent="0.2">
      <c r="A3937" s="12" t="s">
        <v>5982</v>
      </c>
      <c r="B3937" s="12" t="s">
        <v>5983</v>
      </c>
      <c r="C3937" s="12"/>
      <c r="D3937" s="12"/>
      <c r="E3937" s="12">
        <v>-9.8979999999999999E-2</v>
      </c>
      <c r="F3937" s="12"/>
      <c r="G3937" s="12"/>
      <c r="H3937" s="12">
        <v>-0.55020999999999998</v>
      </c>
      <c r="I3937" s="12" t="s">
        <v>3641</v>
      </c>
      <c r="J3937" s="12" t="s">
        <v>3642</v>
      </c>
      <c r="K3937" s="12" t="s">
        <v>3643</v>
      </c>
      <c r="L3937" s="12" t="s">
        <v>3644</v>
      </c>
      <c r="M3937" s="12">
        <v>0.38668999999999998</v>
      </c>
      <c r="N3937" s="12">
        <v>0.32459300000000002</v>
      </c>
      <c r="O3937" s="12" t="s">
        <v>22</v>
      </c>
      <c r="P3937" s="12">
        <v>0.41263699999999998</v>
      </c>
      <c r="Q3937" s="12" t="s">
        <v>11670</v>
      </c>
      <c r="R3937" s="12">
        <v>135</v>
      </c>
      <c r="S3937" t="str">
        <f t="shared" si="183"/>
        <v>No</v>
      </c>
      <c r="T3937" t="str">
        <f t="shared" si="184"/>
        <v>Eef2_135</v>
      </c>
      <c r="U3937" t="str">
        <f t="shared" si="185"/>
        <v>Eef2_135_MGO</v>
      </c>
    </row>
    <row r="3938" spans="1:21" x14ac:dyDescent="0.2">
      <c r="A3938" s="12" t="s">
        <v>7278</v>
      </c>
      <c r="B3938" s="12" t="s">
        <v>7279</v>
      </c>
      <c r="C3938" s="12">
        <v>0.65731399999999995</v>
      </c>
      <c r="D3938" s="12"/>
      <c r="E3938" s="12">
        <v>0.51306399999999996</v>
      </c>
      <c r="F3938" s="12">
        <v>0.26388099999999998</v>
      </c>
      <c r="G3938" s="12"/>
      <c r="H3938" s="12"/>
      <c r="I3938" s="12" t="s">
        <v>3481</v>
      </c>
      <c r="J3938" s="12" t="s">
        <v>3482</v>
      </c>
      <c r="K3938" s="12" t="s">
        <v>3483</v>
      </c>
      <c r="L3938" s="12" t="s">
        <v>3484</v>
      </c>
      <c r="M3938" s="12">
        <v>5.3204000000000001E-2</v>
      </c>
      <c r="N3938" s="12">
        <v>-0.47809000000000001</v>
      </c>
      <c r="O3938" s="12" t="s">
        <v>6686</v>
      </c>
      <c r="P3938" s="12">
        <v>1.274052</v>
      </c>
      <c r="Q3938" s="12" t="s">
        <v>11653</v>
      </c>
      <c r="R3938" s="12">
        <v>135</v>
      </c>
      <c r="S3938" t="str">
        <f t="shared" si="183"/>
        <v>No</v>
      </c>
      <c r="T3938" t="str">
        <f t="shared" si="184"/>
        <v>Isoc2a_135</v>
      </c>
      <c r="U3938" t="str">
        <f t="shared" si="185"/>
        <v>Isoc2a_135_AA</v>
      </c>
    </row>
    <row r="3939" spans="1:21" x14ac:dyDescent="0.2">
      <c r="A3939" s="12" t="s">
        <v>1491</v>
      </c>
      <c r="B3939" s="12" t="s">
        <v>1492</v>
      </c>
      <c r="C3939" s="12">
        <v>-1.04932</v>
      </c>
      <c r="D3939" s="12"/>
      <c r="E3939" s="12">
        <v>-0.43213000000000001</v>
      </c>
      <c r="F3939" s="12"/>
      <c r="G3939" s="12"/>
      <c r="H3939" s="12">
        <v>-0.13633999999999999</v>
      </c>
      <c r="I3939" s="12" t="s">
        <v>685</v>
      </c>
      <c r="J3939" s="12" t="s">
        <v>686</v>
      </c>
      <c r="K3939" s="12" t="s">
        <v>687</v>
      </c>
      <c r="L3939" s="12" t="s">
        <v>688</v>
      </c>
      <c r="M3939" s="12">
        <v>0.182808</v>
      </c>
      <c r="N3939" s="12">
        <v>0.53926200000000002</v>
      </c>
      <c r="O3939" s="12" t="s">
        <v>6686</v>
      </c>
      <c r="P3939" s="12">
        <v>0.73800399999999999</v>
      </c>
      <c r="Q3939" s="12" t="s">
        <v>11270</v>
      </c>
      <c r="R3939" s="12">
        <v>135</v>
      </c>
      <c r="S3939" t="str">
        <f t="shared" si="183"/>
        <v>No</v>
      </c>
      <c r="T3939" t="str">
        <f t="shared" si="184"/>
        <v>Keg1_135</v>
      </c>
      <c r="U3939" t="str">
        <f t="shared" si="185"/>
        <v>Keg1_135_AA</v>
      </c>
    </row>
    <row r="3940" spans="1:21" x14ac:dyDescent="0.2">
      <c r="A3940" s="12" t="s">
        <v>8267</v>
      </c>
      <c r="B3940" s="12" t="s">
        <v>8268</v>
      </c>
      <c r="C3940" s="12">
        <v>-7.6509999999999995E-2</v>
      </c>
      <c r="D3940" s="12">
        <v>-3.9539999999999999E-2</v>
      </c>
      <c r="E3940" s="12"/>
      <c r="F3940" s="12"/>
      <c r="G3940" s="12"/>
      <c r="H3940" s="12"/>
      <c r="I3940" s="12" t="s">
        <v>957</v>
      </c>
      <c r="J3940" s="12" t="s">
        <v>958</v>
      </c>
      <c r="K3940" s="12" t="s">
        <v>959</v>
      </c>
      <c r="L3940" s="12" t="s">
        <v>960</v>
      </c>
      <c r="M3940" s="12">
        <v>0.196329</v>
      </c>
      <c r="N3940" s="12">
        <v>5.8022999999999998E-2</v>
      </c>
      <c r="O3940" s="12" t="s">
        <v>6686</v>
      </c>
      <c r="P3940" s="12">
        <v>0.70701499999999995</v>
      </c>
      <c r="Q3940" s="12" t="s">
        <v>11311</v>
      </c>
      <c r="R3940" s="12">
        <v>135</v>
      </c>
      <c r="S3940" t="str">
        <f t="shared" si="183"/>
        <v>No</v>
      </c>
      <c r="T3940" t="str">
        <f t="shared" si="184"/>
        <v>Aldh8a1_135</v>
      </c>
      <c r="U3940" t="str">
        <f t="shared" si="185"/>
        <v>Aldh8a1_135_AA</v>
      </c>
    </row>
    <row r="3941" spans="1:21" x14ac:dyDescent="0.2">
      <c r="A3941" s="12" t="s">
        <v>8501</v>
      </c>
      <c r="B3941" s="12" t="s">
        <v>8502</v>
      </c>
      <c r="C3941" s="12">
        <v>0.30241800000000002</v>
      </c>
      <c r="D3941" s="12"/>
      <c r="E3941" s="12"/>
      <c r="F3941" s="12"/>
      <c r="G3941" s="12">
        <v>0.70540499999999995</v>
      </c>
      <c r="H3941" s="12"/>
      <c r="I3941" s="12" t="s">
        <v>957</v>
      </c>
      <c r="J3941" s="12" t="s">
        <v>958</v>
      </c>
      <c r="K3941" s="12" t="s">
        <v>959</v>
      </c>
      <c r="L3941" s="12" t="s">
        <v>960</v>
      </c>
      <c r="M3941" s="12">
        <v>0.24215999999999999</v>
      </c>
      <c r="N3941" s="12">
        <v>-0.50390999999999997</v>
      </c>
      <c r="O3941" s="12" t="s">
        <v>6686</v>
      </c>
      <c r="P3941" s="12">
        <v>0.61589700000000003</v>
      </c>
      <c r="Q3941" s="12" t="s">
        <v>11311</v>
      </c>
      <c r="R3941" s="12">
        <v>135</v>
      </c>
      <c r="S3941" t="str">
        <f t="shared" si="183"/>
        <v>No</v>
      </c>
      <c r="T3941" t="str">
        <f t="shared" si="184"/>
        <v>Aldh8a1_135</v>
      </c>
      <c r="U3941" t="str">
        <f t="shared" si="185"/>
        <v>Aldh8a1_135_AA</v>
      </c>
    </row>
    <row r="3942" spans="1:21" x14ac:dyDescent="0.2">
      <c r="A3942" s="12" t="s">
        <v>683</v>
      </c>
      <c r="B3942" s="12" t="s">
        <v>684</v>
      </c>
      <c r="C3942" s="12">
        <v>-0.60882999999999998</v>
      </c>
      <c r="D3942" s="12"/>
      <c r="E3942" s="12">
        <v>-0.25351000000000001</v>
      </c>
      <c r="F3942" s="12"/>
      <c r="G3942" s="12"/>
      <c r="H3942" s="12">
        <v>0.105641</v>
      </c>
      <c r="I3942" s="12" t="s">
        <v>685</v>
      </c>
      <c r="J3942" s="12" t="s">
        <v>686</v>
      </c>
      <c r="K3942" s="12" t="s">
        <v>687</v>
      </c>
      <c r="L3942" s="12" t="s">
        <v>688</v>
      </c>
      <c r="M3942" s="12">
        <v>0.34589900000000001</v>
      </c>
      <c r="N3942" s="12">
        <v>0.25223299999999998</v>
      </c>
      <c r="O3942" s="12" t="s">
        <v>6686</v>
      </c>
      <c r="P3942" s="12">
        <v>0.46105000000000002</v>
      </c>
      <c r="Q3942" s="12" t="s">
        <v>11270</v>
      </c>
      <c r="R3942" s="12">
        <v>135</v>
      </c>
      <c r="S3942" t="str">
        <f t="shared" si="183"/>
        <v>No</v>
      </c>
      <c r="T3942" t="str">
        <f t="shared" si="184"/>
        <v>Keg1_135</v>
      </c>
      <c r="U3942" t="str">
        <f t="shared" si="185"/>
        <v>Keg1_135_AA</v>
      </c>
    </row>
    <row r="3943" spans="1:21" x14ac:dyDescent="0.2">
      <c r="A3943" s="12" t="s">
        <v>4483</v>
      </c>
      <c r="B3943" s="12" t="s">
        <v>4484</v>
      </c>
      <c r="C3943" s="12"/>
      <c r="D3943" s="12"/>
      <c r="E3943" s="12">
        <v>1.815213</v>
      </c>
      <c r="F3943" s="12"/>
      <c r="G3943" s="12"/>
      <c r="H3943" s="12">
        <v>6.0256999999999998E-2</v>
      </c>
      <c r="I3943" s="12" t="s">
        <v>4485</v>
      </c>
      <c r="J3943" s="12" t="s">
        <v>4486</v>
      </c>
      <c r="K3943" s="12" t="s">
        <v>4487</v>
      </c>
      <c r="L3943" s="12" t="s">
        <v>4488</v>
      </c>
      <c r="M3943" s="12">
        <v>0.478875</v>
      </c>
      <c r="N3943" s="12">
        <v>-0.93772999999999995</v>
      </c>
      <c r="O3943" s="12" t="s">
        <v>6686</v>
      </c>
      <c r="P3943" s="12">
        <v>0.31977800000000001</v>
      </c>
      <c r="Q3943" s="12" t="s">
        <v>11762</v>
      </c>
      <c r="R3943" s="12">
        <v>135</v>
      </c>
      <c r="S3943" t="str">
        <f t="shared" si="183"/>
        <v>No</v>
      </c>
      <c r="T3943" t="str">
        <f t="shared" si="184"/>
        <v>Amdhd1_135</v>
      </c>
      <c r="U3943" t="str">
        <f t="shared" si="185"/>
        <v>Amdhd1_135_AA</v>
      </c>
    </row>
    <row r="3944" spans="1:21" x14ac:dyDescent="0.2">
      <c r="A3944" s="12" t="s">
        <v>3337</v>
      </c>
      <c r="B3944" s="12" t="s">
        <v>3338</v>
      </c>
      <c r="C3944" s="12">
        <v>-0.76651999999999998</v>
      </c>
      <c r="D3944" s="12"/>
      <c r="E3944" s="12">
        <v>-5.1389999999999998E-2</v>
      </c>
      <c r="F3944" s="12"/>
      <c r="G3944" s="12"/>
      <c r="H3944" s="12">
        <v>0.38433600000000001</v>
      </c>
      <c r="I3944" s="12" t="s">
        <v>3339</v>
      </c>
      <c r="J3944" s="12" t="s">
        <v>3340</v>
      </c>
      <c r="K3944" s="12" t="s">
        <v>3341</v>
      </c>
      <c r="L3944" s="12" t="s">
        <v>3342</v>
      </c>
      <c r="M3944" s="12">
        <v>0.708592</v>
      </c>
      <c r="N3944" s="12">
        <v>0.14452499999999999</v>
      </c>
      <c r="O3944" s="12" t="s">
        <v>6686</v>
      </c>
      <c r="P3944" s="12">
        <v>0.14960399999999999</v>
      </c>
      <c r="Q3944" s="12" t="s">
        <v>11637</v>
      </c>
      <c r="R3944" s="12">
        <v>135</v>
      </c>
      <c r="S3944" t="str">
        <f t="shared" si="183"/>
        <v>No</v>
      </c>
      <c r="T3944" t="str">
        <f t="shared" si="184"/>
        <v>Srp54_135</v>
      </c>
      <c r="U3944" t="str">
        <f t="shared" si="185"/>
        <v>Srp54_135_AA</v>
      </c>
    </row>
    <row r="3945" spans="1:21" x14ac:dyDescent="0.2">
      <c r="A3945" s="12" t="s">
        <v>5982</v>
      </c>
      <c r="B3945" s="12" t="s">
        <v>5983</v>
      </c>
      <c r="C3945" s="12">
        <v>-0.45785999999999999</v>
      </c>
      <c r="D3945" s="12">
        <v>-0.40919</v>
      </c>
      <c r="E3945" s="12">
        <v>9.4066999999999998E-2</v>
      </c>
      <c r="F3945" s="12">
        <v>0.43040299999999998</v>
      </c>
      <c r="G3945" s="12"/>
      <c r="H3945" s="12"/>
      <c r="I3945" s="12" t="s">
        <v>3641</v>
      </c>
      <c r="J3945" s="12" t="s">
        <v>3642</v>
      </c>
      <c r="K3945" s="12" t="s">
        <v>3643</v>
      </c>
      <c r="L3945" s="12" t="s">
        <v>3644</v>
      </c>
      <c r="M3945" s="12">
        <v>0.71391000000000004</v>
      </c>
      <c r="N3945" s="12">
        <v>8.5647000000000001E-2</v>
      </c>
      <c r="O3945" s="12" t="s">
        <v>6686</v>
      </c>
      <c r="P3945" s="12">
        <v>0.14635699999999999</v>
      </c>
      <c r="Q3945" s="12" t="s">
        <v>11670</v>
      </c>
      <c r="R3945" s="12">
        <v>135</v>
      </c>
      <c r="S3945" t="str">
        <f t="shared" si="183"/>
        <v>No</v>
      </c>
      <c r="T3945" t="str">
        <f t="shared" si="184"/>
        <v>Eef2_135</v>
      </c>
      <c r="U3945" t="str">
        <f t="shared" si="185"/>
        <v>Eef2_135_AA</v>
      </c>
    </row>
    <row r="3946" spans="1:21" x14ac:dyDescent="0.2">
      <c r="A3946" s="12" t="s">
        <v>5758</v>
      </c>
      <c r="B3946" s="12" t="s">
        <v>5759</v>
      </c>
      <c r="C3946" s="12">
        <v>0.122077</v>
      </c>
      <c r="D3946" s="12"/>
      <c r="E3946" s="12"/>
      <c r="F3946" s="12">
        <v>-0.23302</v>
      </c>
      <c r="G3946" s="12"/>
      <c r="H3946" s="12"/>
      <c r="I3946" s="12" t="s">
        <v>1173</v>
      </c>
      <c r="J3946" s="12" t="s">
        <v>1174</v>
      </c>
      <c r="K3946" s="12" t="s">
        <v>1175</v>
      </c>
      <c r="L3946" s="12" t="s">
        <v>1176</v>
      </c>
      <c r="M3946" s="12">
        <v>0.80722099999999997</v>
      </c>
      <c r="N3946" s="12">
        <v>5.5469999999999998E-2</v>
      </c>
      <c r="O3946" s="12" t="s">
        <v>6686</v>
      </c>
      <c r="P3946" s="12">
        <v>9.3007999999999993E-2</v>
      </c>
      <c r="Q3946" s="12" t="s">
        <v>11342</v>
      </c>
      <c r="R3946" s="12">
        <v>135</v>
      </c>
      <c r="S3946" t="str">
        <f t="shared" si="183"/>
        <v>No</v>
      </c>
      <c r="T3946" t="str">
        <f t="shared" si="184"/>
        <v>Gnmt_135</v>
      </c>
      <c r="U3946" t="str">
        <f t="shared" si="185"/>
        <v>Gnmt_135_AA</v>
      </c>
    </row>
    <row r="3947" spans="1:21" x14ac:dyDescent="0.2">
      <c r="A3947" s="12" t="s">
        <v>337</v>
      </c>
      <c r="B3947" s="12" t="s">
        <v>338</v>
      </c>
      <c r="C3947" s="12">
        <v>-0.46334999999999998</v>
      </c>
      <c r="D3947" s="12"/>
      <c r="E3947" s="12">
        <v>0.91398100000000004</v>
      </c>
      <c r="F3947" s="12"/>
      <c r="G3947" s="12"/>
      <c r="H3947" s="12">
        <v>-0.33690999999999999</v>
      </c>
      <c r="I3947" s="12" t="s">
        <v>67</v>
      </c>
      <c r="J3947" s="12" t="s">
        <v>68</v>
      </c>
      <c r="K3947" s="12" t="s">
        <v>69</v>
      </c>
      <c r="L3947" s="12" t="s">
        <v>70</v>
      </c>
      <c r="M3947" s="12">
        <v>0.93913500000000005</v>
      </c>
      <c r="N3947" s="12">
        <v>-3.7909999999999999E-2</v>
      </c>
      <c r="O3947" s="12" t="s">
        <v>6686</v>
      </c>
      <c r="P3947" s="12">
        <v>2.7272000000000001E-2</v>
      </c>
      <c r="Q3947" s="12" t="s">
        <v>11174</v>
      </c>
      <c r="R3947" s="12">
        <v>135</v>
      </c>
      <c r="S3947" t="str">
        <f t="shared" si="183"/>
        <v>No</v>
      </c>
      <c r="T3947" t="str">
        <f t="shared" si="184"/>
        <v>Slc25a20_135</v>
      </c>
      <c r="U3947" t="str">
        <f t="shared" si="185"/>
        <v>Slc25a20_135_AA</v>
      </c>
    </row>
    <row r="3948" spans="1:21" x14ac:dyDescent="0.2">
      <c r="A3948" s="12" t="s">
        <v>683</v>
      </c>
      <c r="B3948" s="12" t="s">
        <v>684</v>
      </c>
      <c r="C3948" s="12">
        <v>-2.0898099999999999</v>
      </c>
      <c r="D3948" s="12">
        <v>-1.6954499999999999</v>
      </c>
      <c r="E3948" s="12">
        <v>-2.9270499999999999</v>
      </c>
      <c r="F3948" s="12">
        <v>-1.78433</v>
      </c>
      <c r="G3948" s="12">
        <v>-1.7013</v>
      </c>
      <c r="H3948" s="12">
        <v>-2.4674999999999998</v>
      </c>
      <c r="I3948" s="12" t="s">
        <v>685</v>
      </c>
      <c r="J3948" s="12" t="s">
        <v>686</v>
      </c>
      <c r="K3948" s="12" t="s">
        <v>687</v>
      </c>
      <c r="L3948" s="12" t="s">
        <v>688</v>
      </c>
      <c r="M3948" s="12">
        <v>1.4300000000000001E-4</v>
      </c>
      <c r="N3948" s="12">
        <v>2.1109070000000001</v>
      </c>
      <c r="O3948" s="12" t="s">
        <v>11028</v>
      </c>
      <c r="P3948" s="12">
        <v>3.8449</v>
      </c>
      <c r="Q3948" s="12" t="s">
        <v>11270</v>
      </c>
      <c r="R3948" s="12">
        <v>135</v>
      </c>
      <c r="S3948" t="str">
        <f t="shared" si="183"/>
        <v>Yes</v>
      </c>
      <c r="T3948" t="str">
        <f t="shared" si="184"/>
        <v>Keg1_135</v>
      </c>
      <c r="U3948" t="str">
        <f t="shared" si="185"/>
        <v>Keg1_135_FA</v>
      </c>
    </row>
    <row r="3949" spans="1:21" x14ac:dyDescent="0.2">
      <c r="A3949" s="12" t="s">
        <v>1491</v>
      </c>
      <c r="B3949" s="12" t="s">
        <v>1492</v>
      </c>
      <c r="C3949" s="12">
        <v>-1.6459299999999999</v>
      </c>
      <c r="D3949" s="12">
        <v>-2.0919500000000002</v>
      </c>
      <c r="E3949" s="12">
        <v>-1.77478</v>
      </c>
      <c r="F3949" s="12">
        <v>-2.5426799999999998</v>
      </c>
      <c r="G3949" s="12"/>
      <c r="H3949" s="12"/>
      <c r="I3949" s="12" t="s">
        <v>685</v>
      </c>
      <c r="J3949" s="12" t="s">
        <v>686</v>
      </c>
      <c r="K3949" s="12" t="s">
        <v>687</v>
      </c>
      <c r="L3949" s="12" t="s">
        <v>688</v>
      </c>
      <c r="M3949" s="12">
        <v>2.075E-3</v>
      </c>
      <c r="N3949" s="12">
        <v>2.0138349999999998</v>
      </c>
      <c r="O3949" s="12" t="s">
        <v>11028</v>
      </c>
      <c r="P3949" s="12">
        <v>2.6830069999999999</v>
      </c>
      <c r="Q3949" s="12" t="s">
        <v>11270</v>
      </c>
      <c r="R3949" s="12">
        <v>135</v>
      </c>
      <c r="S3949" t="str">
        <f t="shared" si="183"/>
        <v>Yes</v>
      </c>
      <c r="T3949" t="str">
        <f t="shared" si="184"/>
        <v>Keg1_135</v>
      </c>
      <c r="U3949" t="str">
        <f t="shared" si="185"/>
        <v>Keg1_135_FA</v>
      </c>
    </row>
    <row r="3950" spans="1:21" x14ac:dyDescent="0.2">
      <c r="A3950" s="12" t="s">
        <v>3337</v>
      </c>
      <c r="B3950" s="12" t="s">
        <v>3338</v>
      </c>
      <c r="C3950" s="12">
        <v>-0.66520000000000001</v>
      </c>
      <c r="D3950" s="12">
        <v>-0.37184</v>
      </c>
      <c r="E3950" s="12">
        <v>-0.49008000000000002</v>
      </c>
      <c r="F3950" s="12">
        <v>-0.69874000000000003</v>
      </c>
      <c r="G3950" s="12">
        <v>-0.78883999999999999</v>
      </c>
      <c r="H3950" s="12"/>
      <c r="I3950" s="12" t="s">
        <v>3339</v>
      </c>
      <c r="J3950" s="12" t="s">
        <v>3340</v>
      </c>
      <c r="K3950" s="12" t="s">
        <v>3341</v>
      </c>
      <c r="L3950" s="12" t="s">
        <v>3342</v>
      </c>
      <c r="M3950" s="12">
        <v>1.3270000000000001E-3</v>
      </c>
      <c r="N3950" s="12">
        <v>0.60294099999999995</v>
      </c>
      <c r="O3950" s="12" t="s">
        <v>11028</v>
      </c>
      <c r="P3950" s="12">
        <v>2.8770229999999999</v>
      </c>
      <c r="Q3950" s="12" t="s">
        <v>11637</v>
      </c>
      <c r="R3950" s="12">
        <v>135</v>
      </c>
      <c r="S3950" t="str">
        <f t="shared" si="183"/>
        <v>Yes</v>
      </c>
      <c r="T3950" t="str">
        <f t="shared" si="184"/>
        <v>Srp54_135</v>
      </c>
      <c r="U3950" t="str">
        <f t="shared" si="185"/>
        <v>Srp54_135_FA</v>
      </c>
    </row>
    <row r="3951" spans="1:21" x14ac:dyDescent="0.2">
      <c r="A3951" s="12" t="s">
        <v>337</v>
      </c>
      <c r="B3951" s="12" t="s">
        <v>338</v>
      </c>
      <c r="C3951" s="12">
        <v>-0.43439</v>
      </c>
      <c r="D3951" s="12">
        <v>-0.18532999999999999</v>
      </c>
      <c r="E3951" s="12">
        <v>-0.8458</v>
      </c>
      <c r="F3951" s="12">
        <v>-0.53147</v>
      </c>
      <c r="G3951" s="12">
        <v>-1.1672</v>
      </c>
      <c r="H3951" s="12">
        <v>-0.33846999999999999</v>
      </c>
      <c r="I3951" s="12" t="s">
        <v>67</v>
      </c>
      <c r="J3951" s="12" t="s">
        <v>68</v>
      </c>
      <c r="K3951" s="12" t="s">
        <v>69</v>
      </c>
      <c r="L3951" s="12" t="s">
        <v>70</v>
      </c>
      <c r="M3951" s="12">
        <v>1.0777999999999999E-2</v>
      </c>
      <c r="N3951" s="12">
        <v>0.58377699999999999</v>
      </c>
      <c r="O3951" s="12" t="s">
        <v>11028</v>
      </c>
      <c r="P3951" s="12">
        <v>1.967482</v>
      </c>
      <c r="Q3951" s="12" t="s">
        <v>11174</v>
      </c>
      <c r="R3951" s="12">
        <v>135</v>
      </c>
      <c r="S3951" t="str">
        <f t="shared" si="183"/>
        <v>Yes</v>
      </c>
      <c r="T3951" t="str">
        <f t="shared" si="184"/>
        <v>Slc25a20_135</v>
      </c>
      <c r="U3951" t="str">
        <f t="shared" si="185"/>
        <v>Slc25a20_135_FA</v>
      </c>
    </row>
    <row r="3952" spans="1:21" x14ac:dyDescent="0.2">
      <c r="A3952" s="12" t="s">
        <v>5982</v>
      </c>
      <c r="B3952" s="12" t="s">
        <v>5983</v>
      </c>
      <c r="C3952" s="12"/>
      <c r="D3952" s="12">
        <v>0.61414500000000005</v>
      </c>
      <c r="E3952" s="12">
        <v>0.47323599999999999</v>
      </c>
      <c r="F3952" s="12">
        <v>0.28881600000000002</v>
      </c>
      <c r="G3952" s="12">
        <v>0.190911</v>
      </c>
      <c r="H3952" s="12">
        <v>0.21199000000000001</v>
      </c>
      <c r="I3952" s="12" t="s">
        <v>3641</v>
      </c>
      <c r="J3952" s="12" t="s">
        <v>3642</v>
      </c>
      <c r="K3952" s="12" t="s">
        <v>3643</v>
      </c>
      <c r="L3952" s="12" t="s">
        <v>3644</v>
      </c>
      <c r="M3952" s="12">
        <v>1.2014E-2</v>
      </c>
      <c r="N3952" s="12">
        <v>-0.35582000000000003</v>
      </c>
      <c r="O3952" s="12" t="s">
        <v>11028</v>
      </c>
      <c r="P3952" s="12">
        <v>1.9203250000000001</v>
      </c>
      <c r="Q3952" s="12" t="s">
        <v>11670</v>
      </c>
      <c r="R3952" s="12">
        <v>135</v>
      </c>
      <c r="S3952" t="str">
        <f t="shared" si="183"/>
        <v>Yes</v>
      </c>
      <c r="T3952" t="str">
        <f t="shared" si="184"/>
        <v>Eef2_135</v>
      </c>
      <c r="U3952" t="str">
        <f t="shared" si="185"/>
        <v>Eef2_135_FA</v>
      </c>
    </row>
    <row r="3953" spans="1:21" x14ac:dyDescent="0.2">
      <c r="A3953" s="12" t="s">
        <v>4483</v>
      </c>
      <c r="B3953" s="12" t="s">
        <v>4484</v>
      </c>
      <c r="C3953" s="12">
        <v>4.7581740000000003</v>
      </c>
      <c r="D3953" s="12">
        <v>4.76159</v>
      </c>
      <c r="E3953" s="12">
        <v>5.0911910000000002</v>
      </c>
      <c r="F3953" s="12">
        <v>4.2375780000000001</v>
      </c>
      <c r="G3953" s="12">
        <v>5.9779419999999996</v>
      </c>
      <c r="H3953" s="12">
        <v>4.4649749999999999</v>
      </c>
      <c r="I3953" s="12" t="s">
        <v>4485</v>
      </c>
      <c r="J3953" s="12" t="s">
        <v>4486</v>
      </c>
      <c r="K3953" s="12" t="s">
        <v>4487</v>
      </c>
      <c r="L3953" s="12" t="s">
        <v>4488</v>
      </c>
      <c r="M3953" s="13">
        <v>6.4099999999999996E-6</v>
      </c>
      <c r="N3953" s="12">
        <v>-4.8819100000000004</v>
      </c>
      <c r="O3953" s="12" t="s">
        <v>11028</v>
      </c>
      <c r="P3953" s="12">
        <v>5.1934620000000002</v>
      </c>
      <c r="Q3953" s="12" t="s">
        <v>11762</v>
      </c>
      <c r="R3953" s="12">
        <v>135</v>
      </c>
      <c r="S3953" t="str">
        <f t="shared" si="183"/>
        <v>Yes</v>
      </c>
      <c r="T3953" t="str">
        <f t="shared" si="184"/>
        <v>Amdhd1_135</v>
      </c>
      <c r="U3953" t="str">
        <f t="shared" si="185"/>
        <v>Amdhd1_135_FA</v>
      </c>
    </row>
    <row r="3954" spans="1:21" x14ac:dyDescent="0.2">
      <c r="A3954" s="12" t="s">
        <v>5758</v>
      </c>
      <c r="B3954" s="12" t="s">
        <v>5759</v>
      </c>
      <c r="C3954" s="12">
        <v>1.2750600000000001</v>
      </c>
      <c r="D3954" s="12">
        <v>-0.19478999999999999</v>
      </c>
      <c r="E3954" s="12">
        <v>-0.88787000000000005</v>
      </c>
      <c r="F3954" s="12"/>
      <c r="G3954" s="12">
        <v>1.8336319999999999</v>
      </c>
      <c r="H3954" s="12"/>
      <c r="I3954" s="12" t="s">
        <v>1173</v>
      </c>
      <c r="J3954" s="12" t="s">
        <v>1174</v>
      </c>
      <c r="K3954" s="12" t="s">
        <v>1175</v>
      </c>
      <c r="L3954" s="12" t="s">
        <v>1176</v>
      </c>
      <c r="M3954" s="12">
        <v>0.481271</v>
      </c>
      <c r="N3954" s="12">
        <v>-0.50651000000000002</v>
      </c>
      <c r="O3954" s="12" t="s">
        <v>11028</v>
      </c>
      <c r="P3954" s="12">
        <v>0.31761099999999998</v>
      </c>
      <c r="Q3954" s="12" t="s">
        <v>11342</v>
      </c>
      <c r="R3954" s="12">
        <v>135</v>
      </c>
      <c r="S3954" t="str">
        <f t="shared" si="183"/>
        <v>No</v>
      </c>
      <c r="T3954" t="str">
        <f t="shared" si="184"/>
        <v>Gnmt_135</v>
      </c>
      <c r="U3954" t="str">
        <f t="shared" si="185"/>
        <v>Gnmt_135_FA</v>
      </c>
    </row>
    <row r="3955" spans="1:21" x14ac:dyDescent="0.2">
      <c r="A3955" s="12" t="s">
        <v>1183</v>
      </c>
      <c r="B3955" s="12" t="s">
        <v>1184</v>
      </c>
      <c r="C3955" s="12">
        <v>-1.1972100000000001</v>
      </c>
      <c r="D3955" s="12">
        <v>-1.1035200000000001</v>
      </c>
      <c r="E3955" s="12">
        <v>-0.66313</v>
      </c>
      <c r="F3955" s="12">
        <v>-1.50684</v>
      </c>
      <c r="G3955" s="12">
        <v>-0.66354999999999997</v>
      </c>
      <c r="H3955" s="12"/>
      <c r="I3955" s="12" t="s">
        <v>1185</v>
      </c>
      <c r="J3955" s="12" t="s">
        <v>1186</v>
      </c>
      <c r="K3955" s="12" t="s">
        <v>1187</v>
      </c>
      <c r="L3955" s="12" t="s">
        <v>1188</v>
      </c>
      <c r="M3955" s="12">
        <v>3.225E-3</v>
      </c>
      <c r="N3955" s="12">
        <v>1.02685</v>
      </c>
      <c r="O3955" s="12" t="s">
        <v>22</v>
      </c>
      <c r="P3955" s="12">
        <v>2.491498</v>
      </c>
      <c r="Q3955" s="12" t="s">
        <v>11344</v>
      </c>
      <c r="R3955" s="12">
        <v>134</v>
      </c>
      <c r="S3955" t="str">
        <f t="shared" si="183"/>
        <v>Yes</v>
      </c>
      <c r="T3955" t="str">
        <f t="shared" si="184"/>
        <v>Pdxdc1_134</v>
      </c>
      <c r="U3955" t="str">
        <f t="shared" si="185"/>
        <v>Pdxdc1_134_MGO</v>
      </c>
    </row>
    <row r="3956" spans="1:21" x14ac:dyDescent="0.2">
      <c r="A3956" s="12" t="s">
        <v>4531</v>
      </c>
      <c r="B3956" s="12" t="s">
        <v>4532</v>
      </c>
      <c r="C3956" s="12">
        <v>6.2377000000000002E-2</v>
      </c>
      <c r="D3956" s="12">
        <v>-4.7100000000000003E-2</v>
      </c>
      <c r="E3956" s="12">
        <v>0.33711099999999999</v>
      </c>
      <c r="F3956" s="12">
        <v>0.69749899999999998</v>
      </c>
      <c r="G3956" s="12">
        <v>0.26866800000000002</v>
      </c>
      <c r="H3956" s="12">
        <v>0.27417599999999998</v>
      </c>
      <c r="I3956" s="12" t="s">
        <v>1481</v>
      </c>
      <c r="J3956" s="12" t="s">
        <v>1482</v>
      </c>
      <c r="K3956" s="12" t="s">
        <v>1483</v>
      </c>
      <c r="L3956" s="12" t="s">
        <v>1484</v>
      </c>
      <c r="M3956" s="12">
        <v>5.2664999999999997E-2</v>
      </c>
      <c r="N3956" s="12">
        <v>-0.26545999999999997</v>
      </c>
      <c r="O3956" s="12" t="s">
        <v>22</v>
      </c>
      <c r="P3956" s="12">
        <v>1.278478</v>
      </c>
      <c r="Q3956" s="12" t="s">
        <v>11387</v>
      </c>
      <c r="R3956" s="12">
        <v>134</v>
      </c>
      <c r="S3956" t="str">
        <f t="shared" si="183"/>
        <v>No</v>
      </c>
      <c r="T3956" t="str">
        <f t="shared" si="184"/>
        <v>Fasn_134</v>
      </c>
      <c r="U3956" t="str">
        <f t="shared" si="185"/>
        <v>Fasn_134_MGO</v>
      </c>
    </row>
    <row r="3957" spans="1:21" x14ac:dyDescent="0.2">
      <c r="A3957" s="12" t="s">
        <v>5838</v>
      </c>
      <c r="B3957" s="12" t="s">
        <v>5839</v>
      </c>
      <c r="C3957" s="12"/>
      <c r="D3957" s="12"/>
      <c r="E3957" s="12">
        <v>-0.21911</v>
      </c>
      <c r="F3957" s="12"/>
      <c r="G3957" s="12"/>
      <c r="H3957" s="12">
        <v>-6.515E-2</v>
      </c>
      <c r="I3957" s="12" t="s">
        <v>1185</v>
      </c>
      <c r="J3957" s="12" t="s">
        <v>1186</v>
      </c>
      <c r="K3957" s="12" t="s">
        <v>1187</v>
      </c>
      <c r="L3957" s="12" t="s">
        <v>1188</v>
      </c>
      <c r="M3957" s="12">
        <v>0.31601899999999999</v>
      </c>
      <c r="N3957" s="12">
        <v>0.14213100000000001</v>
      </c>
      <c r="O3957" s="12" t="s">
        <v>22</v>
      </c>
      <c r="P3957" s="12">
        <v>0.50028700000000004</v>
      </c>
      <c r="Q3957" s="12" t="s">
        <v>11344</v>
      </c>
      <c r="R3957" s="12">
        <v>134</v>
      </c>
      <c r="S3957" t="str">
        <f t="shared" si="183"/>
        <v>No</v>
      </c>
      <c r="T3957" t="str">
        <f t="shared" si="184"/>
        <v>Pdxdc1_134</v>
      </c>
      <c r="U3957" t="str">
        <f t="shared" si="185"/>
        <v>Pdxdc1_134_MGO</v>
      </c>
    </row>
    <row r="3958" spans="1:21" x14ac:dyDescent="0.2">
      <c r="A3958" s="12" t="s">
        <v>6574</v>
      </c>
      <c r="B3958" s="12" t="s">
        <v>6575</v>
      </c>
      <c r="C3958" s="12"/>
      <c r="D3958" s="12"/>
      <c r="E3958" s="12"/>
      <c r="F3958" s="12"/>
      <c r="G3958" s="12">
        <v>-0.10577</v>
      </c>
      <c r="H3958" s="12">
        <v>7.3950000000000002E-2</v>
      </c>
      <c r="I3958" s="12" t="s">
        <v>1481</v>
      </c>
      <c r="J3958" s="12" t="s">
        <v>1482</v>
      </c>
      <c r="K3958" s="12" t="s">
        <v>1483</v>
      </c>
      <c r="L3958" s="12" t="s">
        <v>1484</v>
      </c>
      <c r="M3958" s="12">
        <v>0.88843099999999997</v>
      </c>
      <c r="N3958" s="12">
        <v>1.5911999999999999E-2</v>
      </c>
      <c r="O3958" s="12" t="s">
        <v>22</v>
      </c>
      <c r="P3958" s="12">
        <v>5.1376999999999999E-2</v>
      </c>
      <c r="Q3958" s="12" t="s">
        <v>11387</v>
      </c>
      <c r="R3958" s="12">
        <v>134</v>
      </c>
      <c r="S3958" t="str">
        <f t="shared" si="183"/>
        <v>No</v>
      </c>
      <c r="T3958" t="str">
        <f t="shared" si="184"/>
        <v>Fasn_134</v>
      </c>
      <c r="U3958" t="str">
        <f t="shared" si="185"/>
        <v>Fasn_134_MGO</v>
      </c>
    </row>
    <row r="3959" spans="1:21" x14ac:dyDescent="0.2">
      <c r="A3959" s="12" t="s">
        <v>5838</v>
      </c>
      <c r="B3959" s="12" t="s">
        <v>5839</v>
      </c>
      <c r="C3959" s="12">
        <v>-1.0015799999999999</v>
      </c>
      <c r="D3959" s="12">
        <v>-0.65276999999999996</v>
      </c>
      <c r="E3959" s="12">
        <v>-0.59248999999999996</v>
      </c>
      <c r="F3959" s="12">
        <v>-0.39217999999999997</v>
      </c>
      <c r="G3959" s="12">
        <v>-0.14293</v>
      </c>
      <c r="H3959" s="12"/>
      <c r="I3959" s="12" t="s">
        <v>1185</v>
      </c>
      <c r="J3959" s="12" t="s">
        <v>1186</v>
      </c>
      <c r="K3959" s="12" t="s">
        <v>1187</v>
      </c>
      <c r="L3959" s="12" t="s">
        <v>1188</v>
      </c>
      <c r="M3959" s="12">
        <v>1.7516E-2</v>
      </c>
      <c r="N3959" s="12">
        <v>0.55638900000000002</v>
      </c>
      <c r="O3959" s="12" t="s">
        <v>6686</v>
      </c>
      <c r="P3959" s="12">
        <v>1.7565569999999999</v>
      </c>
      <c r="Q3959" s="12" t="s">
        <v>11344</v>
      </c>
      <c r="R3959" s="12">
        <v>134</v>
      </c>
      <c r="S3959" t="str">
        <f t="shared" si="183"/>
        <v>Yes</v>
      </c>
      <c r="T3959" t="str">
        <f t="shared" si="184"/>
        <v>Pdxdc1_134</v>
      </c>
      <c r="U3959" t="str">
        <f t="shared" si="185"/>
        <v>Pdxdc1_134_AA</v>
      </c>
    </row>
    <row r="3960" spans="1:21" x14ac:dyDescent="0.2">
      <c r="A3960" s="12" t="s">
        <v>4531</v>
      </c>
      <c r="B3960" s="12" t="s">
        <v>4532</v>
      </c>
      <c r="C3960" s="12">
        <v>0.22120200000000001</v>
      </c>
      <c r="D3960" s="12"/>
      <c r="E3960" s="12">
        <v>0.218388</v>
      </c>
      <c r="F3960" s="12"/>
      <c r="G3960" s="12">
        <v>5.5808999999999997E-2</v>
      </c>
      <c r="H3960" s="12">
        <v>0.14849599999999999</v>
      </c>
      <c r="I3960" s="12" t="s">
        <v>1481</v>
      </c>
      <c r="J3960" s="12" t="s">
        <v>1482</v>
      </c>
      <c r="K3960" s="12" t="s">
        <v>1483</v>
      </c>
      <c r="L3960" s="12" t="s">
        <v>1484</v>
      </c>
      <c r="M3960" s="12">
        <v>2.5581E-2</v>
      </c>
      <c r="N3960" s="12">
        <v>-0.16097</v>
      </c>
      <c r="O3960" s="12" t="s">
        <v>6686</v>
      </c>
      <c r="P3960" s="12">
        <v>1.592076</v>
      </c>
      <c r="Q3960" s="12" t="s">
        <v>11387</v>
      </c>
      <c r="R3960" s="12">
        <v>134</v>
      </c>
      <c r="S3960" t="str">
        <f t="shared" si="183"/>
        <v>Yes</v>
      </c>
      <c r="T3960" t="str">
        <f t="shared" si="184"/>
        <v>Fasn_134</v>
      </c>
      <c r="U3960" t="str">
        <f t="shared" si="185"/>
        <v>Fasn_134_AA</v>
      </c>
    </row>
    <row r="3961" spans="1:21" x14ac:dyDescent="0.2">
      <c r="A3961" s="12" t="s">
        <v>7014</v>
      </c>
      <c r="B3961" s="12" t="s">
        <v>7015</v>
      </c>
      <c r="C3961" s="12">
        <v>0.19156999999999999</v>
      </c>
      <c r="D3961" s="12"/>
      <c r="E3961" s="12">
        <v>0.20032</v>
      </c>
      <c r="F3961" s="12"/>
      <c r="G3961" s="12"/>
      <c r="H3961" s="12"/>
      <c r="I3961" s="12" t="s">
        <v>7016</v>
      </c>
      <c r="J3961" s="12" t="s">
        <v>7017</v>
      </c>
      <c r="K3961" s="12" t="s">
        <v>7018</v>
      </c>
      <c r="L3961" s="12" t="s">
        <v>7019</v>
      </c>
      <c r="M3961" s="12">
        <v>1.4211E-2</v>
      </c>
      <c r="N3961" s="12">
        <v>-0.19594</v>
      </c>
      <c r="O3961" s="12" t="s">
        <v>6686</v>
      </c>
      <c r="P3961" s="12">
        <v>1.8473729999999999</v>
      </c>
      <c r="Q3961" s="12" t="s">
        <v>12012</v>
      </c>
      <c r="R3961" s="12">
        <v>134</v>
      </c>
      <c r="S3961" t="str">
        <f t="shared" si="183"/>
        <v>Yes</v>
      </c>
      <c r="T3961" t="str">
        <f t="shared" si="184"/>
        <v>Trap1_134</v>
      </c>
      <c r="U3961" t="str">
        <f t="shared" si="185"/>
        <v>Trap1_134_AA</v>
      </c>
    </row>
    <row r="3962" spans="1:21" x14ac:dyDescent="0.2">
      <c r="A3962" s="12" t="s">
        <v>8040</v>
      </c>
      <c r="B3962" s="12" t="s">
        <v>8041</v>
      </c>
      <c r="C3962" s="12">
        <v>-0.26235000000000003</v>
      </c>
      <c r="D3962" s="12"/>
      <c r="E3962" s="12">
        <v>-1.6150000000000001E-2</v>
      </c>
      <c r="F3962" s="12"/>
      <c r="G3962" s="12"/>
      <c r="H3962" s="12">
        <v>-0.27326</v>
      </c>
      <c r="I3962" s="12" t="s">
        <v>1481</v>
      </c>
      <c r="J3962" s="12" t="s">
        <v>1482</v>
      </c>
      <c r="K3962" s="12" t="s">
        <v>1483</v>
      </c>
      <c r="L3962" s="12" t="s">
        <v>1484</v>
      </c>
      <c r="M3962" s="12">
        <v>0.15982199999999999</v>
      </c>
      <c r="N3962" s="12">
        <v>0.18392</v>
      </c>
      <c r="O3962" s="12" t="s">
        <v>6686</v>
      </c>
      <c r="P3962" s="12">
        <v>0.79636499999999999</v>
      </c>
      <c r="Q3962" s="12" t="s">
        <v>11387</v>
      </c>
      <c r="R3962" s="12">
        <v>134</v>
      </c>
      <c r="S3962" t="str">
        <f t="shared" si="183"/>
        <v>No</v>
      </c>
      <c r="T3962" t="str">
        <f t="shared" si="184"/>
        <v>Fasn_134</v>
      </c>
      <c r="U3962" t="str">
        <f t="shared" si="185"/>
        <v>Fasn_134_AA</v>
      </c>
    </row>
    <row r="3963" spans="1:21" x14ac:dyDescent="0.2">
      <c r="A3963" s="12" t="s">
        <v>1183</v>
      </c>
      <c r="B3963" s="12" t="s">
        <v>1184</v>
      </c>
      <c r="C3963" s="12">
        <v>-1.29314</v>
      </c>
      <c r="D3963" s="12"/>
      <c r="E3963" s="12">
        <v>-0.14291000000000001</v>
      </c>
      <c r="F3963" s="12"/>
      <c r="G3963" s="12">
        <v>-0.13735</v>
      </c>
      <c r="H3963" s="12"/>
      <c r="I3963" s="12" t="s">
        <v>1185</v>
      </c>
      <c r="J3963" s="12" t="s">
        <v>1186</v>
      </c>
      <c r="K3963" s="12" t="s">
        <v>1187</v>
      </c>
      <c r="L3963" s="12" t="s">
        <v>1188</v>
      </c>
      <c r="M3963" s="12">
        <v>0.30563299999999999</v>
      </c>
      <c r="N3963" s="12">
        <v>0.52446499999999996</v>
      </c>
      <c r="O3963" s="12" t="s">
        <v>6686</v>
      </c>
      <c r="P3963" s="12">
        <v>0.51480000000000004</v>
      </c>
      <c r="Q3963" s="12" t="s">
        <v>11344</v>
      </c>
      <c r="R3963" s="12">
        <v>134</v>
      </c>
      <c r="S3963" t="str">
        <f t="shared" si="183"/>
        <v>No</v>
      </c>
      <c r="T3963" t="str">
        <f t="shared" si="184"/>
        <v>Pdxdc1_134</v>
      </c>
      <c r="U3963" t="str">
        <f t="shared" si="185"/>
        <v>Pdxdc1_134_AA</v>
      </c>
    </row>
    <row r="3964" spans="1:21" x14ac:dyDescent="0.2">
      <c r="A3964" s="12" t="s">
        <v>10324</v>
      </c>
      <c r="B3964" s="12" t="s">
        <v>10325</v>
      </c>
      <c r="C3964" s="12">
        <v>8.3202999999999999E-2</v>
      </c>
      <c r="D3964" s="12"/>
      <c r="E3964" s="12"/>
      <c r="F3964" s="12"/>
      <c r="G3964" s="12"/>
      <c r="H3964" s="12">
        <v>-2.4549999999999999E-2</v>
      </c>
      <c r="I3964" s="12" t="s">
        <v>2672</v>
      </c>
      <c r="J3964" s="12" t="s">
        <v>2673</v>
      </c>
      <c r="K3964" s="12" t="s">
        <v>2674</v>
      </c>
      <c r="L3964" s="12" t="s">
        <v>2675</v>
      </c>
      <c r="M3964" s="12">
        <v>0.68268799999999996</v>
      </c>
      <c r="N3964" s="12">
        <v>-2.9319999999999999E-2</v>
      </c>
      <c r="O3964" s="12" t="s">
        <v>6686</v>
      </c>
      <c r="P3964" s="12">
        <v>0.16577800000000001</v>
      </c>
      <c r="Q3964" s="12" t="s">
        <v>11552</v>
      </c>
      <c r="R3964" s="12">
        <v>134</v>
      </c>
      <c r="S3964" t="str">
        <f t="shared" si="183"/>
        <v>No</v>
      </c>
      <c r="T3964" t="str">
        <f t="shared" si="184"/>
        <v>Eif4a2_134</v>
      </c>
      <c r="U3964" t="str">
        <f t="shared" si="185"/>
        <v>Eif4a2_134_AA</v>
      </c>
    </row>
    <row r="3965" spans="1:21" x14ac:dyDescent="0.2">
      <c r="A3965" s="12" t="s">
        <v>1183</v>
      </c>
      <c r="B3965" s="12" t="s">
        <v>1184</v>
      </c>
      <c r="C3965" s="12"/>
      <c r="D3965" s="12">
        <v>-1.3271999999999999</v>
      </c>
      <c r="E3965" s="12">
        <v>-1.3027</v>
      </c>
      <c r="F3965" s="12">
        <v>-1.2742100000000001</v>
      </c>
      <c r="G3965" s="12"/>
      <c r="H3965" s="12"/>
      <c r="I3965" s="12" t="s">
        <v>1185</v>
      </c>
      <c r="J3965" s="12" t="s">
        <v>1186</v>
      </c>
      <c r="K3965" s="12" t="s">
        <v>1187</v>
      </c>
      <c r="L3965" s="12" t="s">
        <v>1188</v>
      </c>
      <c r="M3965" s="12">
        <v>1.3799999999999999E-4</v>
      </c>
      <c r="N3965" s="12">
        <v>1.301369</v>
      </c>
      <c r="O3965" s="12" t="s">
        <v>11028</v>
      </c>
      <c r="P3965" s="12">
        <v>3.8589950000000002</v>
      </c>
      <c r="Q3965" s="12" t="s">
        <v>11344</v>
      </c>
      <c r="R3965" s="12">
        <v>134</v>
      </c>
      <c r="S3965" t="str">
        <f t="shared" si="183"/>
        <v>Yes</v>
      </c>
      <c r="T3965" t="str">
        <f t="shared" si="184"/>
        <v>Pdxdc1_134</v>
      </c>
      <c r="U3965" t="str">
        <f t="shared" si="185"/>
        <v>Pdxdc1_134_FA</v>
      </c>
    </row>
    <row r="3966" spans="1:21" x14ac:dyDescent="0.2">
      <c r="A3966" s="12" t="s">
        <v>4531</v>
      </c>
      <c r="B3966" s="12" t="s">
        <v>4532</v>
      </c>
      <c r="C3966" s="12"/>
      <c r="D3966" s="12"/>
      <c r="E3966" s="12">
        <v>0.75589799999999996</v>
      </c>
      <c r="F3966" s="12">
        <v>1.1052690000000001</v>
      </c>
      <c r="G3966" s="12">
        <v>0.61702199999999996</v>
      </c>
      <c r="H3966" s="12">
        <v>0.50501700000000005</v>
      </c>
      <c r="I3966" s="12" t="s">
        <v>1481</v>
      </c>
      <c r="J3966" s="12" t="s">
        <v>1482</v>
      </c>
      <c r="K3966" s="12" t="s">
        <v>1483</v>
      </c>
      <c r="L3966" s="12" t="s">
        <v>1484</v>
      </c>
      <c r="M3966" s="12">
        <v>1.0595E-2</v>
      </c>
      <c r="N3966" s="12">
        <v>-0.74580000000000002</v>
      </c>
      <c r="O3966" s="12" t="s">
        <v>11028</v>
      </c>
      <c r="P3966" s="12">
        <v>1.9749159999999999</v>
      </c>
      <c r="Q3966" s="12" t="s">
        <v>11387</v>
      </c>
      <c r="R3966" s="12">
        <v>134</v>
      </c>
      <c r="S3966" t="str">
        <f t="shared" si="183"/>
        <v>Yes</v>
      </c>
      <c r="T3966" t="str">
        <f t="shared" si="184"/>
        <v>Fasn_134</v>
      </c>
      <c r="U3966" t="str">
        <f t="shared" si="185"/>
        <v>Fasn_134_FA</v>
      </c>
    </row>
    <row r="3967" spans="1:21" x14ac:dyDescent="0.2">
      <c r="A3967" s="12" t="s">
        <v>6574</v>
      </c>
      <c r="B3967" s="12" t="s">
        <v>6575</v>
      </c>
      <c r="C3967" s="12"/>
      <c r="D3967" s="12"/>
      <c r="E3967" s="12"/>
      <c r="F3967" s="12"/>
      <c r="G3967" s="12">
        <v>0.79473700000000003</v>
      </c>
      <c r="H3967" s="12">
        <v>0.36205100000000001</v>
      </c>
      <c r="I3967" s="12" t="s">
        <v>1481</v>
      </c>
      <c r="J3967" s="12" t="s">
        <v>1482</v>
      </c>
      <c r="K3967" s="12" t="s">
        <v>1483</v>
      </c>
      <c r="L3967" s="12" t="s">
        <v>1484</v>
      </c>
      <c r="M3967" s="12">
        <v>0.22786500000000001</v>
      </c>
      <c r="N3967" s="12">
        <v>-0.57838999999999996</v>
      </c>
      <c r="O3967" s="12" t="s">
        <v>11028</v>
      </c>
      <c r="P3967" s="12">
        <v>0.64232299999999998</v>
      </c>
      <c r="Q3967" s="12" t="s">
        <v>11387</v>
      </c>
      <c r="R3967" s="12">
        <v>134</v>
      </c>
      <c r="S3967" t="str">
        <f t="shared" si="183"/>
        <v>No</v>
      </c>
      <c r="T3967" t="str">
        <f t="shared" si="184"/>
        <v>Fasn_134</v>
      </c>
      <c r="U3967" t="str">
        <f t="shared" si="185"/>
        <v>Fasn_134_FA</v>
      </c>
    </row>
    <row r="3968" spans="1:21" x14ac:dyDescent="0.2">
      <c r="A3968" s="12" t="s">
        <v>351</v>
      </c>
      <c r="B3968" s="12" t="s">
        <v>352</v>
      </c>
      <c r="C3968" s="12">
        <v>-1.3815599999999999</v>
      </c>
      <c r="D3968" s="12">
        <v>-1.6693899999999999</v>
      </c>
      <c r="E3968" s="12">
        <v>-1.34273</v>
      </c>
      <c r="F3968" s="12">
        <v>-1.5647200000000001</v>
      </c>
      <c r="G3968" s="12">
        <v>-1.0633999999999999</v>
      </c>
      <c r="H3968" s="12">
        <v>-1.50396</v>
      </c>
      <c r="I3968" s="12" t="s">
        <v>353</v>
      </c>
      <c r="J3968" s="12" t="s">
        <v>354</v>
      </c>
      <c r="K3968" s="12" t="s">
        <v>355</v>
      </c>
      <c r="L3968" s="12" t="s">
        <v>356</v>
      </c>
      <c r="M3968" s="13">
        <v>1.5299999999999999E-5</v>
      </c>
      <c r="N3968" s="12">
        <v>1.4209579999999999</v>
      </c>
      <c r="O3968" s="12" t="s">
        <v>22</v>
      </c>
      <c r="P3968" s="12">
        <v>4.815061</v>
      </c>
      <c r="Q3968" s="12" t="s">
        <v>11219</v>
      </c>
      <c r="R3968" s="12">
        <v>133</v>
      </c>
      <c r="S3968" t="str">
        <f t="shared" si="183"/>
        <v>Yes</v>
      </c>
      <c r="T3968" t="str">
        <f t="shared" si="184"/>
        <v>Phyh_133</v>
      </c>
      <c r="U3968" t="str">
        <f t="shared" si="185"/>
        <v>Phyh_133_MGO</v>
      </c>
    </row>
    <row r="3969" spans="1:21" x14ac:dyDescent="0.2">
      <c r="A3969" s="12" t="s">
        <v>759</v>
      </c>
      <c r="B3969" s="12" t="s">
        <v>760</v>
      </c>
      <c r="C3969" s="12"/>
      <c r="D3969" s="12"/>
      <c r="E3969" s="12">
        <v>-1.2016800000000001</v>
      </c>
      <c r="F3969" s="12"/>
      <c r="G3969" s="12">
        <v>-0.91874</v>
      </c>
      <c r="H3969" s="12">
        <v>-1.4205300000000001</v>
      </c>
      <c r="I3969" s="12" t="s">
        <v>341</v>
      </c>
      <c r="J3969" s="12" t="s">
        <v>342</v>
      </c>
      <c r="K3969" s="12" t="s">
        <v>343</v>
      </c>
      <c r="L3969" s="12" t="s">
        <v>344</v>
      </c>
      <c r="M3969" s="12">
        <v>1.4808E-2</v>
      </c>
      <c r="N3969" s="12">
        <v>1.1803159999999999</v>
      </c>
      <c r="O3969" s="12" t="s">
        <v>22</v>
      </c>
      <c r="P3969" s="12">
        <v>1.8295079999999999</v>
      </c>
      <c r="Q3969" s="12" t="s">
        <v>11217</v>
      </c>
      <c r="R3969" s="12">
        <v>133</v>
      </c>
      <c r="S3969" t="str">
        <f t="shared" si="183"/>
        <v>Yes</v>
      </c>
      <c r="T3969" t="str">
        <f t="shared" si="184"/>
        <v>Eif4a1_133</v>
      </c>
      <c r="U3969" t="str">
        <f t="shared" si="185"/>
        <v>Eif4a1_133_MGO</v>
      </c>
    </row>
    <row r="3970" spans="1:21" x14ac:dyDescent="0.2">
      <c r="A3970" s="12" t="s">
        <v>865</v>
      </c>
      <c r="B3970" s="12" t="s">
        <v>866</v>
      </c>
      <c r="C3970" s="12"/>
      <c r="D3970" s="12">
        <v>-1.28304</v>
      </c>
      <c r="E3970" s="12">
        <v>-1.2018899999999999</v>
      </c>
      <c r="F3970" s="12">
        <v>-1.3960300000000001</v>
      </c>
      <c r="G3970" s="12">
        <v>-0.39400000000000002</v>
      </c>
      <c r="H3970" s="12">
        <v>-1.3838900000000001</v>
      </c>
      <c r="I3970" s="12" t="s">
        <v>867</v>
      </c>
      <c r="J3970" s="12" t="s">
        <v>868</v>
      </c>
      <c r="K3970" s="12" t="s">
        <v>869</v>
      </c>
      <c r="L3970" s="12" t="s">
        <v>870</v>
      </c>
      <c r="M3970" s="12">
        <v>3.8219999999999999E-3</v>
      </c>
      <c r="N3970" s="12">
        <v>1.131769</v>
      </c>
      <c r="O3970" s="12" t="s">
        <v>22</v>
      </c>
      <c r="P3970" s="12">
        <v>2.4177580000000001</v>
      </c>
      <c r="Q3970" s="12" t="s">
        <v>11298</v>
      </c>
      <c r="R3970" s="12">
        <v>133</v>
      </c>
      <c r="S3970" t="str">
        <f t="shared" si="183"/>
        <v>Yes</v>
      </c>
      <c r="T3970" t="str">
        <f t="shared" si="184"/>
        <v>Ywhaq_133</v>
      </c>
      <c r="U3970" t="str">
        <f t="shared" si="185"/>
        <v>Ywhaq_133_MGO</v>
      </c>
    </row>
    <row r="3971" spans="1:21" x14ac:dyDescent="0.2">
      <c r="A3971" s="12" t="s">
        <v>2003</v>
      </c>
      <c r="B3971" s="12" t="s">
        <v>2004</v>
      </c>
      <c r="C3971" s="12">
        <v>-0.62456</v>
      </c>
      <c r="D3971" s="12"/>
      <c r="E3971" s="12">
        <v>-0.71706999999999999</v>
      </c>
      <c r="F3971" s="12">
        <v>-1.2722899999999999</v>
      </c>
      <c r="G3971" s="12">
        <v>-0.86546000000000001</v>
      </c>
      <c r="H3971" s="12">
        <v>-0.68637999999999999</v>
      </c>
      <c r="I3971" s="12" t="s">
        <v>1285</v>
      </c>
      <c r="J3971" s="12" t="s">
        <v>1286</v>
      </c>
      <c r="K3971" s="12" t="s">
        <v>1287</v>
      </c>
      <c r="L3971" s="12" t="s">
        <v>1288</v>
      </c>
      <c r="M3971" s="12">
        <v>2.036E-3</v>
      </c>
      <c r="N3971" s="12">
        <v>0.83315300000000003</v>
      </c>
      <c r="O3971" s="12" t="s">
        <v>22</v>
      </c>
      <c r="P3971" s="12">
        <v>2.6911299999999998</v>
      </c>
      <c r="Q3971" s="12" t="s">
        <v>11359</v>
      </c>
      <c r="R3971" s="12">
        <v>133</v>
      </c>
      <c r="S3971" t="str">
        <f t="shared" ref="S3971:S4034" si="186">IF(P3971&gt;=1.3, "Yes", "No")</f>
        <v>Yes</v>
      </c>
      <c r="T3971" t="str">
        <f t="shared" ref="T3971:T4034" si="187">_xlfn.CONCAT(K3971,"_",R3971)</f>
        <v>Eif3m_133</v>
      </c>
      <c r="U3971" t="str">
        <f t="shared" ref="U3971:U4034" si="188">+_xlfn.CONCAT(T3971,"_",O3971)</f>
        <v>Eif3m_133_MGO</v>
      </c>
    </row>
    <row r="3972" spans="1:21" x14ac:dyDescent="0.2">
      <c r="A3972" s="12" t="s">
        <v>2055</v>
      </c>
      <c r="B3972" s="12" t="s">
        <v>2056</v>
      </c>
      <c r="C3972" s="12">
        <v>-0.76329999999999998</v>
      </c>
      <c r="D3972" s="12">
        <v>-0.85511999999999999</v>
      </c>
      <c r="E3972" s="12">
        <v>-0.88361000000000001</v>
      </c>
      <c r="F3972" s="12">
        <v>-0.57808000000000004</v>
      </c>
      <c r="G3972" s="12">
        <v>-0.96767000000000003</v>
      </c>
      <c r="H3972" s="12">
        <v>-0.85787999999999998</v>
      </c>
      <c r="I3972" s="12" t="s">
        <v>1781</v>
      </c>
      <c r="J3972" s="12" t="s">
        <v>1782</v>
      </c>
      <c r="K3972" s="12" t="s">
        <v>1783</v>
      </c>
      <c r="L3972" s="12" t="s">
        <v>1784</v>
      </c>
      <c r="M3972" s="13">
        <v>2.4600000000000002E-5</v>
      </c>
      <c r="N3972" s="12">
        <v>0.81760999999999995</v>
      </c>
      <c r="O3972" s="12" t="s">
        <v>22</v>
      </c>
      <c r="P3972" s="12">
        <v>4.6095800000000002</v>
      </c>
      <c r="Q3972" s="12" t="s">
        <v>11432</v>
      </c>
      <c r="R3972" s="12">
        <v>133</v>
      </c>
      <c r="S3972" t="str">
        <f t="shared" si="186"/>
        <v>Yes</v>
      </c>
      <c r="T3972" t="str">
        <f t="shared" si="187"/>
        <v>Rps3_133</v>
      </c>
      <c r="U3972" t="str">
        <f t="shared" si="188"/>
        <v>Rps3_133_MGO</v>
      </c>
    </row>
    <row r="3973" spans="1:21" x14ac:dyDescent="0.2">
      <c r="A3973" s="12" t="s">
        <v>3199</v>
      </c>
      <c r="B3973" s="12" t="s">
        <v>3200</v>
      </c>
      <c r="C3973" s="12">
        <v>-0.40382000000000001</v>
      </c>
      <c r="D3973" s="12">
        <v>-0.60146999999999995</v>
      </c>
      <c r="E3973" s="12">
        <v>-0.83365</v>
      </c>
      <c r="F3973" s="12">
        <v>-0.70069999999999999</v>
      </c>
      <c r="G3973" s="12">
        <v>-0.54418999999999995</v>
      </c>
      <c r="H3973" s="12">
        <v>-0.39623000000000003</v>
      </c>
      <c r="I3973" s="12" t="s">
        <v>3201</v>
      </c>
      <c r="J3973" s="12" t="s">
        <v>3202</v>
      </c>
      <c r="K3973" s="12" t="s">
        <v>3203</v>
      </c>
      <c r="L3973" s="12" t="s">
        <v>3204</v>
      </c>
      <c r="M3973" s="12">
        <v>4.08E-4</v>
      </c>
      <c r="N3973" s="12">
        <v>0.58001000000000003</v>
      </c>
      <c r="O3973" s="12" t="s">
        <v>22</v>
      </c>
      <c r="P3973" s="12">
        <v>3.389656</v>
      </c>
      <c r="Q3973" s="12" t="s">
        <v>11621</v>
      </c>
      <c r="R3973" s="12">
        <v>133</v>
      </c>
      <c r="S3973" t="str">
        <f t="shared" si="186"/>
        <v>Yes</v>
      </c>
      <c r="T3973" t="str">
        <f t="shared" si="187"/>
        <v>Slc27a5_133</v>
      </c>
      <c r="U3973" t="str">
        <f t="shared" si="188"/>
        <v>Slc27a5_133_MGO</v>
      </c>
    </row>
    <row r="3974" spans="1:21" x14ac:dyDescent="0.2">
      <c r="A3974" s="12" t="s">
        <v>4159</v>
      </c>
      <c r="B3974" s="12" t="s">
        <v>4160</v>
      </c>
      <c r="C3974" s="12">
        <v>-0.29881999999999997</v>
      </c>
      <c r="D3974" s="12">
        <v>-0.39348</v>
      </c>
      <c r="E3974" s="12">
        <v>0.108006</v>
      </c>
      <c r="F3974" s="12">
        <v>-2.724E-2</v>
      </c>
      <c r="G3974" s="12">
        <v>-0.44022</v>
      </c>
      <c r="H3974" s="12">
        <v>-0.44983000000000001</v>
      </c>
      <c r="I3974" s="12" t="s">
        <v>4161</v>
      </c>
      <c r="J3974" s="12" t="s">
        <v>4162</v>
      </c>
      <c r="K3974" s="12" t="s">
        <v>4163</v>
      </c>
      <c r="L3974" s="12" t="s">
        <v>4164</v>
      </c>
      <c r="M3974" s="12">
        <v>4.7954999999999998E-2</v>
      </c>
      <c r="N3974" s="12">
        <v>0.25026500000000002</v>
      </c>
      <c r="O3974" s="12" t="s">
        <v>22</v>
      </c>
      <c r="P3974" s="12">
        <v>1.3191679999999999</v>
      </c>
      <c r="Q3974" s="12" t="s">
        <v>11730</v>
      </c>
      <c r="R3974" s="12">
        <v>133</v>
      </c>
      <c r="S3974" t="str">
        <f t="shared" si="186"/>
        <v>Yes</v>
      </c>
      <c r="T3974" t="str">
        <f t="shared" si="187"/>
        <v>Rpl9_133</v>
      </c>
      <c r="U3974" t="str">
        <f t="shared" si="188"/>
        <v>Rpl9_133_MGO</v>
      </c>
    </row>
    <row r="3975" spans="1:21" x14ac:dyDescent="0.2">
      <c r="A3975" s="12" t="s">
        <v>4417</v>
      </c>
      <c r="B3975" s="12" t="s">
        <v>4418</v>
      </c>
      <c r="C3975" s="12">
        <v>0.89093100000000003</v>
      </c>
      <c r="D3975" s="12">
        <v>9.0302999999999994E-2</v>
      </c>
      <c r="E3975" s="12">
        <v>0.68714299999999995</v>
      </c>
      <c r="F3975" s="12">
        <v>0.87077599999999999</v>
      </c>
      <c r="G3975" s="12">
        <v>0.71964399999999995</v>
      </c>
      <c r="H3975" s="12">
        <v>0.92130599999999996</v>
      </c>
      <c r="I3975" s="12" t="s">
        <v>4389</v>
      </c>
      <c r="J3975" s="12" t="s">
        <v>4390</v>
      </c>
      <c r="K3975" s="12" t="s">
        <v>4391</v>
      </c>
      <c r="L3975" s="12" t="s">
        <v>4392</v>
      </c>
      <c r="M3975" s="12">
        <v>2.7829999999999999E-3</v>
      </c>
      <c r="N3975" s="12">
        <v>-0.69667999999999997</v>
      </c>
      <c r="O3975" s="12" t="s">
        <v>22</v>
      </c>
      <c r="P3975" s="12">
        <v>2.5554839999999999</v>
      </c>
      <c r="Q3975" s="12" t="s">
        <v>11754</v>
      </c>
      <c r="R3975" s="12">
        <v>133</v>
      </c>
      <c r="S3975" t="str">
        <f t="shared" si="186"/>
        <v>Yes</v>
      </c>
      <c r="T3975" t="str">
        <f t="shared" si="187"/>
        <v>Ivd_133</v>
      </c>
      <c r="U3975" t="str">
        <f t="shared" si="188"/>
        <v>Ivd_133_MGO</v>
      </c>
    </row>
    <row r="3976" spans="1:21" x14ac:dyDescent="0.2">
      <c r="A3976" s="12" t="s">
        <v>5538</v>
      </c>
      <c r="B3976" s="12" t="s">
        <v>5539</v>
      </c>
      <c r="C3976" s="12"/>
      <c r="D3976" s="12">
        <v>-3.8899999999999998E-3</v>
      </c>
      <c r="E3976" s="12">
        <v>-0.63231999999999999</v>
      </c>
      <c r="F3976" s="12">
        <v>-1.02854</v>
      </c>
      <c r="G3976" s="12"/>
      <c r="H3976" s="12"/>
      <c r="I3976" s="12" t="s">
        <v>341</v>
      </c>
      <c r="J3976" s="12" t="s">
        <v>342</v>
      </c>
      <c r="K3976" s="12" t="s">
        <v>343</v>
      </c>
      <c r="L3976" s="12" t="s">
        <v>344</v>
      </c>
      <c r="M3976" s="12">
        <v>0.20393700000000001</v>
      </c>
      <c r="N3976" s="12">
        <v>0.55491599999999996</v>
      </c>
      <c r="O3976" s="12" t="s">
        <v>22</v>
      </c>
      <c r="P3976" s="12">
        <v>0.69050299999999998</v>
      </c>
      <c r="Q3976" s="12" t="s">
        <v>11217</v>
      </c>
      <c r="R3976" s="12">
        <v>133</v>
      </c>
      <c r="S3976" t="str">
        <f t="shared" si="186"/>
        <v>No</v>
      </c>
      <c r="T3976" t="str">
        <f t="shared" si="187"/>
        <v>Eif4a1_133</v>
      </c>
      <c r="U3976" t="str">
        <f t="shared" si="188"/>
        <v>Eif4a1_133_MGO</v>
      </c>
    </row>
    <row r="3977" spans="1:21" x14ac:dyDescent="0.2">
      <c r="A3977" s="12" t="s">
        <v>6036</v>
      </c>
      <c r="B3977" s="12" t="s">
        <v>6037</v>
      </c>
      <c r="C3977" s="12"/>
      <c r="D3977" s="12">
        <v>-1.2202200000000001</v>
      </c>
      <c r="E3977" s="12">
        <v>0.38440400000000002</v>
      </c>
      <c r="F3977" s="12">
        <v>0.175147</v>
      </c>
      <c r="G3977" s="12">
        <v>-0.85029999999999994</v>
      </c>
      <c r="H3977" s="12"/>
      <c r="I3977" s="12" t="s">
        <v>1285</v>
      </c>
      <c r="J3977" s="12" t="s">
        <v>1286</v>
      </c>
      <c r="K3977" s="12" t="s">
        <v>1287</v>
      </c>
      <c r="L3977" s="12" t="s">
        <v>1288</v>
      </c>
      <c r="M3977" s="12">
        <v>0.40357300000000002</v>
      </c>
      <c r="N3977" s="12">
        <v>0.37774200000000002</v>
      </c>
      <c r="O3977" s="12" t="s">
        <v>22</v>
      </c>
      <c r="P3977" s="12">
        <v>0.39407799999999998</v>
      </c>
      <c r="Q3977" s="12" t="s">
        <v>11359</v>
      </c>
      <c r="R3977" s="12">
        <v>133</v>
      </c>
      <c r="S3977" t="str">
        <f t="shared" si="186"/>
        <v>No</v>
      </c>
      <c r="T3977" t="str">
        <f t="shared" si="187"/>
        <v>Eif3m_133</v>
      </c>
      <c r="U3977" t="str">
        <f t="shared" si="188"/>
        <v>Eif3m_133_MGO</v>
      </c>
    </row>
    <row r="3978" spans="1:21" x14ac:dyDescent="0.2">
      <c r="A3978" s="12" t="s">
        <v>7036</v>
      </c>
      <c r="B3978" s="12" t="s">
        <v>7037</v>
      </c>
      <c r="C3978" s="12">
        <v>0.27167599999999997</v>
      </c>
      <c r="D3978" s="12"/>
      <c r="E3978" s="12">
        <v>0.23607400000000001</v>
      </c>
      <c r="F3978" s="12"/>
      <c r="G3978" s="12"/>
      <c r="H3978" s="12"/>
      <c r="I3978" s="12" t="s">
        <v>341</v>
      </c>
      <c r="J3978" s="12" t="s">
        <v>342</v>
      </c>
      <c r="K3978" s="12" t="s">
        <v>343</v>
      </c>
      <c r="L3978" s="12" t="s">
        <v>344</v>
      </c>
      <c r="M3978" s="12">
        <v>4.4565E-2</v>
      </c>
      <c r="N3978" s="12">
        <v>-0.25387999999999999</v>
      </c>
      <c r="O3978" s="12" t="s">
        <v>6686</v>
      </c>
      <c r="P3978" s="12">
        <v>1.35101</v>
      </c>
      <c r="Q3978" s="12" t="s">
        <v>11217</v>
      </c>
      <c r="R3978" s="12">
        <v>133</v>
      </c>
      <c r="S3978" t="str">
        <f t="shared" si="186"/>
        <v>Yes</v>
      </c>
      <c r="T3978" t="str">
        <f t="shared" si="187"/>
        <v>Eif4a1_133</v>
      </c>
      <c r="U3978" t="str">
        <f t="shared" si="188"/>
        <v>Eif4a1_133_AA</v>
      </c>
    </row>
    <row r="3979" spans="1:21" x14ac:dyDescent="0.2">
      <c r="A3979" s="12" t="s">
        <v>4159</v>
      </c>
      <c r="B3979" s="12" t="s">
        <v>4160</v>
      </c>
      <c r="C3979" s="12">
        <v>0.58239300000000005</v>
      </c>
      <c r="D3979" s="12">
        <v>0.49804199999999998</v>
      </c>
      <c r="E3979" s="12">
        <v>1.1710339999999999</v>
      </c>
      <c r="F3979" s="12">
        <v>0.686087</v>
      </c>
      <c r="G3979" s="12">
        <v>-9.1880000000000003E-2</v>
      </c>
      <c r="H3979" s="12"/>
      <c r="I3979" s="12" t="s">
        <v>4161</v>
      </c>
      <c r="J3979" s="12" t="s">
        <v>4162</v>
      </c>
      <c r="K3979" s="12" t="s">
        <v>4163</v>
      </c>
      <c r="L3979" s="12" t="s">
        <v>4164</v>
      </c>
      <c r="M3979" s="12">
        <v>4.8122999999999999E-2</v>
      </c>
      <c r="N3979" s="12">
        <v>-0.56913000000000002</v>
      </c>
      <c r="O3979" s="12" t="s">
        <v>6686</v>
      </c>
      <c r="P3979" s="12">
        <v>1.3176479999999999</v>
      </c>
      <c r="Q3979" s="12" t="s">
        <v>11730</v>
      </c>
      <c r="R3979" s="12">
        <v>133</v>
      </c>
      <c r="S3979" t="str">
        <f t="shared" si="186"/>
        <v>Yes</v>
      </c>
      <c r="T3979" t="str">
        <f t="shared" si="187"/>
        <v>Rpl9_133</v>
      </c>
      <c r="U3979" t="str">
        <f t="shared" si="188"/>
        <v>Rpl9_133_AA</v>
      </c>
    </row>
    <row r="3980" spans="1:21" x14ac:dyDescent="0.2">
      <c r="A3980" s="12" t="s">
        <v>4417</v>
      </c>
      <c r="B3980" s="12" t="s">
        <v>4418</v>
      </c>
      <c r="C3980" s="12">
        <v>0.66262600000000005</v>
      </c>
      <c r="D3980" s="12"/>
      <c r="E3980" s="12">
        <v>0.58107900000000001</v>
      </c>
      <c r="F3980" s="12"/>
      <c r="G3980" s="12"/>
      <c r="H3980" s="12"/>
      <c r="I3980" s="12" t="s">
        <v>4389</v>
      </c>
      <c r="J3980" s="12" t="s">
        <v>4390</v>
      </c>
      <c r="K3980" s="12" t="s">
        <v>4391</v>
      </c>
      <c r="L3980" s="12" t="s">
        <v>4392</v>
      </c>
      <c r="M3980" s="12">
        <v>4.1681999999999997E-2</v>
      </c>
      <c r="N3980" s="12">
        <v>-0.62185000000000001</v>
      </c>
      <c r="O3980" s="12" t="s">
        <v>6686</v>
      </c>
      <c r="P3980" s="12">
        <v>1.3800479999999999</v>
      </c>
      <c r="Q3980" s="12" t="s">
        <v>11754</v>
      </c>
      <c r="R3980" s="12">
        <v>133</v>
      </c>
      <c r="S3980" t="str">
        <f t="shared" si="186"/>
        <v>Yes</v>
      </c>
      <c r="T3980" t="str">
        <f t="shared" si="187"/>
        <v>Ivd_133</v>
      </c>
      <c r="U3980" t="str">
        <f t="shared" si="188"/>
        <v>Ivd_133_AA</v>
      </c>
    </row>
    <row r="3981" spans="1:21" x14ac:dyDescent="0.2">
      <c r="A3981" s="12" t="s">
        <v>351</v>
      </c>
      <c r="B3981" s="12" t="s">
        <v>352</v>
      </c>
      <c r="C3981" s="12">
        <v>-0.53083999999999998</v>
      </c>
      <c r="D3981" s="12"/>
      <c r="E3981" s="12">
        <v>-0.37848999999999999</v>
      </c>
      <c r="F3981" s="12"/>
      <c r="G3981" s="12"/>
      <c r="H3981" s="12">
        <v>-0.14985999999999999</v>
      </c>
      <c r="I3981" s="12" t="s">
        <v>353</v>
      </c>
      <c r="J3981" s="12" t="s">
        <v>354</v>
      </c>
      <c r="K3981" s="12" t="s">
        <v>355</v>
      </c>
      <c r="L3981" s="12" t="s">
        <v>356</v>
      </c>
      <c r="M3981" s="12">
        <v>8.5854E-2</v>
      </c>
      <c r="N3981" s="12">
        <v>0.35306399999999999</v>
      </c>
      <c r="O3981" s="12" t="s">
        <v>6686</v>
      </c>
      <c r="P3981" s="12">
        <v>1.066241</v>
      </c>
      <c r="Q3981" s="12" t="s">
        <v>11219</v>
      </c>
      <c r="R3981" s="12">
        <v>133</v>
      </c>
      <c r="S3981" t="str">
        <f t="shared" si="186"/>
        <v>No</v>
      </c>
      <c r="T3981" t="str">
        <f t="shared" si="187"/>
        <v>Phyh_133</v>
      </c>
      <c r="U3981" t="str">
        <f t="shared" si="188"/>
        <v>Phyh_133_AA</v>
      </c>
    </row>
    <row r="3982" spans="1:21" x14ac:dyDescent="0.2">
      <c r="A3982" s="12" t="s">
        <v>7906</v>
      </c>
      <c r="B3982" s="12" t="s">
        <v>7907</v>
      </c>
      <c r="C3982" s="12">
        <v>1.159076</v>
      </c>
      <c r="D3982" s="12">
        <v>0.369232</v>
      </c>
      <c r="E3982" s="12"/>
      <c r="F3982" s="12">
        <v>2.0025999999999999E-2</v>
      </c>
      <c r="G3982" s="12">
        <v>0.37347599999999997</v>
      </c>
      <c r="H3982" s="12"/>
      <c r="I3982" s="12" t="s">
        <v>7908</v>
      </c>
      <c r="J3982" s="12" t="s">
        <v>7909</v>
      </c>
      <c r="K3982" s="12" t="s">
        <v>7910</v>
      </c>
      <c r="L3982" s="12" t="s">
        <v>7911</v>
      </c>
      <c r="M3982" s="12">
        <v>0.140072</v>
      </c>
      <c r="N3982" s="12">
        <v>-0.48044999999999999</v>
      </c>
      <c r="O3982" s="12" t="s">
        <v>6686</v>
      </c>
      <c r="P3982" s="12">
        <v>0.85364700000000004</v>
      </c>
      <c r="Q3982" s="12" t="s">
        <v>12111</v>
      </c>
      <c r="R3982" s="12">
        <v>133</v>
      </c>
      <c r="S3982" t="str">
        <f t="shared" si="186"/>
        <v>No</v>
      </c>
      <c r="T3982" t="str">
        <f t="shared" si="187"/>
        <v>Mvd_133</v>
      </c>
      <c r="U3982" t="str">
        <f t="shared" si="188"/>
        <v>Mvd_133_AA</v>
      </c>
    </row>
    <row r="3983" spans="1:21" x14ac:dyDescent="0.2">
      <c r="A3983" s="12" t="s">
        <v>8773</v>
      </c>
      <c r="B3983" s="12" t="s">
        <v>8774</v>
      </c>
      <c r="C3983" s="12">
        <v>-6.547E-2</v>
      </c>
      <c r="D3983" s="12">
        <v>1.4824E-2</v>
      </c>
      <c r="E3983" s="12">
        <v>-5.9049999999999998E-2</v>
      </c>
      <c r="F3983" s="12"/>
      <c r="G3983" s="12"/>
      <c r="H3983" s="12"/>
      <c r="I3983" s="12" t="s">
        <v>8775</v>
      </c>
      <c r="J3983" s="12" t="s">
        <v>8776</v>
      </c>
      <c r="K3983" s="12" t="s">
        <v>8777</v>
      </c>
      <c r="L3983" s="12" t="s">
        <v>8778</v>
      </c>
      <c r="M3983" s="12">
        <v>0.29161399999999998</v>
      </c>
      <c r="N3983" s="12">
        <v>3.6562999999999998E-2</v>
      </c>
      <c r="O3983" s="12" t="s">
        <v>6686</v>
      </c>
      <c r="P3983" s="12">
        <v>0.53519099999999997</v>
      </c>
      <c r="Q3983" s="12" t="s">
        <v>12205</v>
      </c>
      <c r="R3983" s="12">
        <v>133</v>
      </c>
      <c r="S3983" t="str">
        <f t="shared" si="186"/>
        <v>No</v>
      </c>
      <c r="T3983" t="str">
        <f t="shared" si="187"/>
        <v>Mob4_133</v>
      </c>
      <c r="U3983" t="str">
        <f t="shared" si="188"/>
        <v>Mob4_133_AA</v>
      </c>
    </row>
    <row r="3984" spans="1:21" x14ac:dyDescent="0.2">
      <c r="A3984" s="12" t="s">
        <v>9410</v>
      </c>
      <c r="B3984" s="12" t="s">
        <v>9411</v>
      </c>
      <c r="C3984" s="12">
        <v>-2.7361200000000001</v>
      </c>
      <c r="D3984" s="12"/>
      <c r="E3984" s="12">
        <v>-0.29265000000000002</v>
      </c>
      <c r="F3984" s="12"/>
      <c r="G3984" s="12"/>
      <c r="H3984" s="12"/>
      <c r="I3984" s="12" t="s">
        <v>4933</v>
      </c>
      <c r="J3984" s="12" t="s">
        <v>4934</v>
      </c>
      <c r="K3984" s="12" t="s">
        <v>4935</v>
      </c>
      <c r="L3984" s="12" t="s">
        <v>4936</v>
      </c>
      <c r="M3984" s="12">
        <v>0.43216599999999999</v>
      </c>
      <c r="N3984" s="12">
        <v>1.514384</v>
      </c>
      <c r="O3984" s="12" t="s">
        <v>6686</v>
      </c>
      <c r="P3984" s="12">
        <v>0.36434899999999998</v>
      </c>
      <c r="Q3984" s="12" t="s">
        <v>11814</v>
      </c>
      <c r="R3984" s="12">
        <v>133</v>
      </c>
      <c r="S3984" t="str">
        <f t="shared" si="186"/>
        <v>No</v>
      </c>
      <c r="T3984" t="str">
        <f t="shared" si="187"/>
        <v>Gpx4_133</v>
      </c>
      <c r="U3984" t="str">
        <f t="shared" si="188"/>
        <v>Gpx4_133_AA</v>
      </c>
    </row>
    <row r="3985" spans="1:21" x14ac:dyDescent="0.2">
      <c r="A3985" s="12" t="s">
        <v>865</v>
      </c>
      <c r="B3985" s="12" t="s">
        <v>866</v>
      </c>
      <c r="C3985" s="12">
        <v>0.10253</v>
      </c>
      <c r="D3985" s="12"/>
      <c r="E3985" s="12">
        <v>4.8475999999999998E-2</v>
      </c>
      <c r="F3985" s="12">
        <v>-2.0333999999999999</v>
      </c>
      <c r="G3985" s="12">
        <v>7.9332E-2</v>
      </c>
      <c r="H3985" s="12"/>
      <c r="I3985" s="12" t="s">
        <v>867</v>
      </c>
      <c r="J3985" s="12" t="s">
        <v>868</v>
      </c>
      <c r="K3985" s="12" t="s">
        <v>869</v>
      </c>
      <c r="L3985" s="12" t="s">
        <v>870</v>
      </c>
      <c r="M3985" s="12">
        <v>0.45574500000000001</v>
      </c>
      <c r="N3985" s="12">
        <v>0.45076500000000003</v>
      </c>
      <c r="O3985" s="12" t="s">
        <v>6686</v>
      </c>
      <c r="P3985" s="12">
        <v>0.34127800000000003</v>
      </c>
      <c r="Q3985" s="12" t="s">
        <v>11298</v>
      </c>
      <c r="R3985" s="12">
        <v>133</v>
      </c>
      <c r="S3985" t="str">
        <f t="shared" si="186"/>
        <v>No</v>
      </c>
      <c r="T3985" t="str">
        <f t="shared" si="187"/>
        <v>Ywhaq_133</v>
      </c>
      <c r="U3985" t="str">
        <f t="shared" si="188"/>
        <v>Ywhaq_133_AA</v>
      </c>
    </row>
    <row r="3986" spans="1:21" x14ac:dyDescent="0.2">
      <c r="A3986" s="12" t="s">
        <v>3199</v>
      </c>
      <c r="B3986" s="12" t="s">
        <v>3200</v>
      </c>
      <c r="C3986" s="12">
        <v>-6.1969999999999997E-2</v>
      </c>
      <c r="D3986" s="12"/>
      <c r="E3986" s="12">
        <v>5.3559999999999997E-3</v>
      </c>
      <c r="F3986" s="12">
        <v>0.15476000000000001</v>
      </c>
      <c r="G3986" s="12"/>
      <c r="H3986" s="12">
        <v>-0.86889000000000005</v>
      </c>
      <c r="I3986" s="12" t="s">
        <v>3201</v>
      </c>
      <c r="J3986" s="12" t="s">
        <v>3202</v>
      </c>
      <c r="K3986" s="12" t="s">
        <v>3203</v>
      </c>
      <c r="L3986" s="12" t="s">
        <v>3204</v>
      </c>
      <c r="M3986" s="12">
        <v>0.46348800000000001</v>
      </c>
      <c r="N3986" s="12">
        <v>0.192686</v>
      </c>
      <c r="O3986" s="12" t="s">
        <v>6686</v>
      </c>
      <c r="P3986" s="12">
        <v>0.33396199999999998</v>
      </c>
      <c r="Q3986" s="12" t="s">
        <v>11621</v>
      </c>
      <c r="R3986" s="12">
        <v>133</v>
      </c>
      <c r="S3986" t="str">
        <f t="shared" si="186"/>
        <v>No</v>
      </c>
      <c r="T3986" t="str">
        <f t="shared" si="187"/>
        <v>Slc27a5_133</v>
      </c>
      <c r="U3986" t="str">
        <f t="shared" si="188"/>
        <v>Slc27a5_133_AA</v>
      </c>
    </row>
    <row r="3987" spans="1:21" x14ac:dyDescent="0.2">
      <c r="A3987" s="12" t="s">
        <v>6036</v>
      </c>
      <c r="B3987" s="12" t="s">
        <v>6037</v>
      </c>
      <c r="C3987" s="12">
        <v>0.95456600000000003</v>
      </c>
      <c r="D3987" s="12"/>
      <c r="E3987" s="12">
        <v>5.4494000000000001E-2</v>
      </c>
      <c r="F3987" s="12"/>
      <c r="G3987" s="12"/>
      <c r="H3987" s="12"/>
      <c r="I3987" s="12" t="s">
        <v>1285</v>
      </c>
      <c r="J3987" s="12" t="s">
        <v>1286</v>
      </c>
      <c r="K3987" s="12" t="s">
        <v>1287</v>
      </c>
      <c r="L3987" s="12" t="s">
        <v>1288</v>
      </c>
      <c r="M3987" s="12">
        <v>0.463696</v>
      </c>
      <c r="N3987" s="12">
        <v>-0.50453000000000003</v>
      </c>
      <c r="O3987" s="12" t="s">
        <v>6686</v>
      </c>
      <c r="P3987" s="12">
        <v>0.33376699999999998</v>
      </c>
      <c r="Q3987" s="12" t="s">
        <v>11359</v>
      </c>
      <c r="R3987" s="12">
        <v>133</v>
      </c>
      <c r="S3987" t="str">
        <f t="shared" si="186"/>
        <v>No</v>
      </c>
      <c r="T3987" t="str">
        <f t="shared" si="187"/>
        <v>Eif3m_133</v>
      </c>
      <c r="U3987" t="str">
        <f t="shared" si="188"/>
        <v>Eif3m_133_AA</v>
      </c>
    </row>
    <row r="3988" spans="1:21" x14ac:dyDescent="0.2">
      <c r="A3988" s="12" t="s">
        <v>759</v>
      </c>
      <c r="B3988" s="12" t="s">
        <v>760</v>
      </c>
      <c r="C3988" s="12">
        <v>-0.17638999999999999</v>
      </c>
      <c r="D3988" s="12"/>
      <c r="E3988" s="12">
        <v>-6.0080000000000001E-2</v>
      </c>
      <c r="F3988" s="12"/>
      <c r="G3988" s="12"/>
      <c r="H3988" s="12">
        <v>0.98067199999999999</v>
      </c>
      <c r="I3988" s="12" t="s">
        <v>341</v>
      </c>
      <c r="J3988" s="12" t="s">
        <v>342</v>
      </c>
      <c r="K3988" s="12" t="s">
        <v>343</v>
      </c>
      <c r="L3988" s="12" t="s">
        <v>344</v>
      </c>
      <c r="M3988" s="12">
        <v>0.56957199999999997</v>
      </c>
      <c r="N3988" s="12">
        <v>-0.24807000000000001</v>
      </c>
      <c r="O3988" s="12" t="s">
        <v>6686</v>
      </c>
      <c r="P3988" s="12">
        <v>0.244452</v>
      </c>
      <c r="Q3988" s="12" t="s">
        <v>11217</v>
      </c>
      <c r="R3988" s="12">
        <v>133</v>
      </c>
      <c r="S3988" t="str">
        <f t="shared" si="186"/>
        <v>No</v>
      </c>
      <c r="T3988" t="str">
        <f t="shared" si="187"/>
        <v>Eif4a1_133</v>
      </c>
      <c r="U3988" t="str">
        <f t="shared" si="188"/>
        <v>Eif4a1_133_AA</v>
      </c>
    </row>
    <row r="3989" spans="1:21" x14ac:dyDescent="0.2">
      <c r="A3989" s="12" t="s">
        <v>2055</v>
      </c>
      <c r="B3989" s="12" t="s">
        <v>2056</v>
      </c>
      <c r="C3989" s="12">
        <v>-1.6320000000000001E-2</v>
      </c>
      <c r="D3989" s="12">
        <v>6.9224999999999995E-2</v>
      </c>
      <c r="E3989" s="12">
        <v>-0.32393</v>
      </c>
      <c r="F3989" s="12">
        <v>0.74199599999999999</v>
      </c>
      <c r="G3989" s="12">
        <v>-4.1599999999999998E-2</v>
      </c>
      <c r="H3989" s="12"/>
      <c r="I3989" s="12" t="s">
        <v>1781</v>
      </c>
      <c r="J3989" s="12" t="s">
        <v>1782</v>
      </c>
      <c r="K3989" s="12" t="s">
        <v>1783</v>
      </c>
      <c r="L3989" s="12" t="s">
        <v>1784</v>
      </c>
      <c r="M3989" s="12">
        <v>0.65263899999999997</v>
      </c>
      <c r="N3989" s="12">
        <v>-8.5870000000000002E-2</v>
      </c>
      <c r="O3989" s="12" t="s">
        <v>6686</v>
      </c>
      <c r="P3989" s="12">
        <v>0.18532699999999999</v>
      </c>
      <c r="Q3989" s="12" t="s">
        <v>11432</v>
      </c>
      <c r="R3989" s="12">
        <v>133</v>
      </c>
      <c r="S3989" t="str">
        <f t="shared" si="186"/>
        <v>No</v>
      </c>
      <c r="T3989" t="str">
        <f t="shared" si="187"/>
        <v>Rps3_133</v>
      </c>
      <c r="U3989" t="str">
        <f t="shared" si="188"/>
        <v>Rps3_133_AA</v>
      </c>
    </row>
    <row r="3990" spans="1:21" x14ac:dyDescent="0.2">
      <c r="A3990" s="12" t="s">
        <v>2003</v>
      </c>
      <c r="B3990" s="12" t="s">
        <v>2004</v>
      </c>
      <c r="C3990" s="12">
        <v>-0.13457</v>
      </c>
      <c r="D3990" s="12"/>
      <c r="E3990" s="12">
        <v>7.7879999999999998E-3</v>
      </c>
      <c r="F3990" s="12"/>
      <c r="G3990" s="12"/>
      <c r="H3990" s="12">
        <v>0.10111100000000001</v>
      </c>
      <c r="I3990" s="12" t="s">
        <v>1285</v>
      </c>
      <c r="J3990" s="12" t="s">
        <v>1286</v>
      </c>
      <c r="K3990" s="12" t="s">
        <v>1287</v>
      </c>
      <c r="L3990" s="12" t="s">
        <v>1288</v>
      </c>
      <c r="M3990" s="12">
        <v>0.91205499999999995</v>
      </c>
      <c r="N3990" s="12">
        <v>8.5559999999999994E-3</v>
      </c>
      <c r="O3990" s="12" t="s">
        <v>6686</v>
      </c>
      <c r="P3990" s="12">
        <v>3.9979000000000001E-2</v>
      </c>
      <c r="Q3990" s="12" t="s">
        <v>11359</v>
      </c>
      <c r="R3990" s="12">
        <v>133</v>
      </c>
      <c r="S3990" t="str">
        <f t="shared" si="186"/>
        <v>No</v>
      </c>
      <c r="T3990" t="str">
        <f t="shared" si="187"/>
        <v>Eif3m_133</v>
      </c>
      <c r="U3990" t="str">
        <f t="shared" si="188"/>
        <v>Eif3m_133_AA</v>
      </c>
    </row>
    <row r="3991" spans="1:21" x14ac:dyDescent="0.2">
      <c r="A3991" s="12" t="s">
        <v>2055</v>
      </c>
      <c r="B3991" s="12" t="s">
        <v>2056</v>
      </c>
      <c r="C3991" s="12">
        <v>-1.53146</v>
      </c>
      <c r="D3991" s="12">
        <v>-1.19137</v>
      </c>
      <c r="E3991" s="12">
        <v>-1.2125600000000001</v>
      </c>
      <c r="F3991" s="12">
        <v>-1.22478</v>
      </c>
      <c r="G3991" s="12">
        <v>-1.74142</v>
      </c>
      <c r="H3991" s="12">
        <v>-1.91055</v>
      </c>
      <c r="I3991" s="12" t="s">
        <v>1781</v>
      </c>
      <c r="J3991" s="12" t="s">
        <v>1782</v>
      </c>
      <c r="K3991" s="12" t="s">
        <v>1783</v>
      </c>
      <c r="L3991" s="12" t="s">
        <v>1784</v>
      </c>
      <c r="M3991" s="13">
        <v>8.1299999999999997E-5</v>
      </c>
      <c r="N3991" s="12">
        <v>1.4686920000000001</v>
      </c>
      <c r="O3991" s="12" t="s">
        <v>11028</v>
      </c>
      <c r="P3991" s="12">
        <v>4.0897420000000002</v>
      </c>
      <c r="Q3991" s="12" t="s">
        <v>11432</v>
      </c>
      <c r="R3991" s="12">
        <v>133</v>
      </c>
      <c r="S3991" t="str">
        <f t="shared" si="186"/>
        <v>Yes</v>
      </c>
      <c r="T3991" t="str">
        <f t="shared" si="187"/>
        <v>Rps3_133</v>
      </c>
      <c r="U3991" t="str">
        <f t="shared" si="188"/>
        <v>Rps3_133_FA</v>
      </c>
    </row>
    <row r="3992" spans="1:21" x14ac:dyDescent="0.2">
      <c r="A3992" s="12" t="s">
        <v>2003</v>
      </c>
      <c r="B3992" s="12" t="s">
        <v>2004</v>
      </c>
      <c r="C3992" s="12">
        <v>-1.3123800000000001</v>
      </c>
      <c r="D3992" s="12"/>
      <c r="E3992" s="12"/>
      <c r="F3992" s="12">
        <v>-1.2923800000000001</v>
      </c>
      <c r="G3992" s="12">
        <v>-1.7922100000000001</v>
      </c>
      <c r="H3992" s="12">
        <v>-1.0808800000000001</v>
      </c>
      <c r="I3992" s="12" t="s">
        <v>1285</v>
      </c>
      <c r="J3992" s="12" t="s">
        <v>1286</v>
      </c>
      <c r="K3992" s="12" t="s">
        <v>1287</v>
      </c>
      <c r="L3992" s="12" t="s">
        <v>1288</v>
      </c>
      <c r="M3992" s="12">
        <v>2.7950000000000002E-3</v>
      </c>
      <c r="N3992" s="12">
        <v>1.369462</v>
      </c>
      <c r="O3992" s="12" t="s">
        <v>11028</v>
      </c>
      <c r="P3992" s="12">
        <v>2.553553</v>
      </c>
      <c r="Q3992" s="12" t="s">
        <v>11359</v>
      </c>
      <c r="R3992" s="12">
        <v>133</v>
      </c>
      <c r="S3992" t="str">
        <f t="shared" si="186"/>
        <v>Yes</v>
      </c>
      <c r="T3992" t="str">
        <f t="shared" si="187"/>
        <v>Eif3m_133</v>
      </c>
      <c r="U3992" t="str">
        <f t="shared" si="188"/>
        <v>Eif3m_133_FA</v>
      </c>
    </row>
    <row r="3993" spans="1:21" x14ac:dyDescent="0.2">
      <c r="A3993" s="12" t="s">
        <v>351</v>
      </c>
      <c r="B3993" s="12" t="s">
        <v>352</v>
      </c>
      <c r="C3993" s="12">
        <v>-0.94715000000000005</v>
      </c>
      <c r="D3993" s="12">
        <v>-0.63031000000000004</v>
      </c>
      <c r="E3993" s="12">
        <v>-0.83265</v>
      </c>
      <c r="F3993" s="12">
        <v>-0.75649</v>
      </c>
      <c r="G3993" s="12">
        <v>-1.1343399999999999</v>
      </c>
      <c r="H3993" s="12">
        <v>-0.96974000000000005</v>
      </c>
      <c r="I3993" s="12" t="s">
        <v>353</v>
      </c>
      <c r="J3993" s="12" t="s">
        <v>354</v>
      </c>
      <c r="K3993" s="12" t="s">
        <v>355</v>
      </c>
      <c r="L3993" s="12" t="s">
        <v>356</v>
      </c>
      <c r="M3993" s="13">
        <v>6.7000000000000002E-5</v>
      </c>
      <c r="N3993" s="12">
        <v>0.87844800000000001</v>
      </c>
      <c r="O3993" s="12" t="s">
        <v>11028</v>
      </c>
      <c r="P3993" s="12">
        <v>4.173832</v>
      </c>
      <c r="Q3993" s="12" t="s">
        <v>11219</v>
      </c>
      <c r="R3993" s="12">
        <v>133</v>
      </c>
      <c r="S3993" t="str">
        <f t="shared" si="186"/>
        <v>Yes</v>
      </c>
      <c r="T3993" t="str">
        <f t="shared" si="187"/>
        <v>Phyh_133</v>
      </c>
      <c r="U3993" t="str">
        <f t="shared" si="188"/>
        <v>Phyh_133_FA</v>
      </c>
    </row>
    <row r="3994" spans="1:21" x14ac:dyDescent="0.2">
      <c r="A3994" s="12" t="s">
        <v>865</v>
      </c>
      <c r="B3994" s="12" t="s">
        <v>866</v>
      </c>
      <c r="C3994" s="12">
        <v>-0.86995</v>
      </c>
      <c r="D3994" s="12">
        <v>-7.9619999999999996E-2</v>
      </c>
      <c r="E3994" s="12">
        <v>-0.36464000000000002</v>
      </c>
      <c r="F3994" s="12">
        <v>-0.93467999999999996</v>
      </c>
      <c r="G3994" s="12">
        <v>-0.62109000000000003</v>
      </c>
      <c r="H3994" s="12">
        <v>-1.2357</v>
      </c>
      <c r="I3994" s="12" t="s">
        <v>867</v>
      </c>
      <c r="J3994" s="12" t="s">
        <v>868</v>
      </c>
      <c r="K3994" s="12" t="s">
        <v>869</v>
      </c>
      <c r="L3994" s="12" t="s">
        <v>870</v>
      </c>
      <c r="M3994" s="12">
        <v>1.0208E-2</v>
      </c>
      <c r="N3994" s="12">
        <v>0.68428</v>
      </c>
      <c r="O3994" s="12" t="s">
        <v>11028</v>
      </c>
      <c r="P3994" s="12">
        <v>1.991042</v>
      </c>
      <c r="Q3994" s="12" t="s">
        <v>11298</v>
      </c>
      <c r="R3994" s="12">
        <v>133</v>
      </c>
      <c r="S3994" t="str">
        <f t="shared" si="186"/>
        <v>Yes</v>
      </c>
      <c r="T3994" t="str">
        <f t="shared" si="187"/>
        <v>Ywhaq_133</v>
      </c>
      <c r="U3994" t="str">
        <f t="shared" si="188"/>
        <v>Ywhaq_133_FA</v>
      </c>
    </row>
    <row r="3995" spans="1:21" x14ac:dyDescent="0.2">
      <c r="A3995" s="12" t="s">
        <v>4159</v>
      </c>
      <c r="B3995" s="12" t="s">
        <v>4160</v>
      </c>
      <c r="C3995" s="12">
        <v>-0.77763000000000004</v>
      </c>
      <c r="D3995" s="12">
        <v>-0.71867000000000003</v>
      </c>
      <c r="E3995" s="12">
        <v>-8.8069999999999996E-2</v>
      </c>
      <c r="F3995" s="12">
        <v>-0.2792</v>
      </c>
      <c r="G3995" s="12">
        <v>-1.1070899999999999</v>
      </c>
      <c r="H3995" s="12">
        <v>-0.99936999999999998</v>
      </c>
      <c r="I3995" s="12" t="s">
        <v>4161</v>
      </c>
      <c r="J3995" s="12" t="s">
        <v>4162</v>
      </c>
      <c r="K3995" s="12" t="s">
        <v>4163</v>
      </c>
      <c r="L3995" s="12" t="s">
        <v>4164</v>
      </c>
      <c r="M3995" s="12">
        <v>9.9159999999999995E-3</v>
      </c>
      <c r="N3995" s="12">
        <v>0.66167299999999996</v>
      </c>
      <c r="O3995" s="12" t="s">
        <v>11028</v>
      </c>
      <c r="P3995" s="12">
        <v>2.003676</v>
      </c>
      <c r="Q3995" s="12" t="s">
        <v>11730</v>
      </c>
      <c r="R3995" s="12">
        <v>133</v>
      </c>
      <c r="S3995" t="str">
        <f t="shared" si="186"/>
        <v>Yes</v>
      </c>
      <c r="T3995" t="str">
        <f t="shared" si="187"/>
        <v>Rpl9_133</v>
      </c>
      <c r="U3995" t="str">
        <f t="shared" si="188"/>
        <v>Rpl9_133_FA</v>
      </c>
    </row>
    <row r="3996" spans="1:21" x14ac:dyDescent="0.2">
      <c r="A3996" s="12" t="s">
        <v>759</v>
      </c>
      <c r="B3996" s="12" t="s">
        <v>760</v>
      </c>
      <c r="C3996" s="12">
        <v>-0.24063999999999999</v>
      </c>
      <c r="D3996" s="12">
        <v>-0.81866000000000005</v>
      </c>
      <c r="E3996" s="12"/>
      <c r="F3996" s="12">
        <v>-0.67523</v>
      </c>
      <c r="G3996" s="12">
        <v>-0.67215999999999998</v>
      </c>
      <c r="H3996" s="12"/>
      <c r="I3996" s="12" t="s">
        <v>341</v>
      </c>
      <c r="J3996" s="12" t="s">
        <v>342</v>
      </c>
      <c r="K3996" s="12" t="s">
        <v>343</v>
      </c>
      <c r="L3996" s="12" t="s">
        <v>344</v>
      </c>
      <c r="M3996" s="12">
        <v>1.7117E-2</v>
      </c>
      <c r="N3996" s="12">
        <v>0.60167000000000004</v>
      </c>
      <c r="O3996" s="12" t="s">
        <v>11028</v>
      </c>
      <c r="P3996" s="12">
        <v>1.7665770000000001</v>
      </c>
      <c r="Q3996" s="12" t="s">
        <v>11217</v>
      </c>
      <c r="R3996" s="12">
        <v>133</v>
      </c>
      <c r="S3996" t="str">
        <f t="shared" si="186"/>
        <v>Yes</v>
      </c>
      <c r="T3996" t="str">
        <f t="shared" si="187"/>
        <v>Eif4a1_133</v>
      </c>
      <c r="U3996" t="str">
        <f t="shared" si="188"/>
        <v>Eif4a1_133_FA</v>
      </c>
    </row>
    <row r="3997" spans="1:21" x14ac:dyDescent="0.2">
      <c r="A3997" s="12" t="s">
        <v>11063</v>
      </c>
      <c r="B3997" s="12" t="s">
        <v>11064</v>
      </c>
      <c r="C3997" s="12">
        <v>-0.47360000000000002</v>
      </c>
      <c r="D3997" s="12"/>
      <c r="E3997" s="12">
        <v>-0.29691000000000001</v>
      </c>
      <c r="F3997" s="12">
        <v>-0.60545000000000004</v>
      </c>
      <c r="G3997" s="12"/>
      <c r="H3997" s="12"/>
      <c r="I3997" s="12" t="s">
        <v>341</v>
      </c>
      <c r="J3997" s="12" t="s">
        <v>342</v>
      </c>
      <c r="K3997" s="12" t="s">
        <v>343</v>
      </c>
      <c r="L3997" s="12" t="s">
        <v>344</v>
      </c>
      <c r="M3997" s="12">
        <v>3.5943000000000003E-2</v>
      </c>
      <c r="N3997" s="12">
        <v>0.458652</v>
      </c>
      <c r="O3997" s="12" t="s">
        <v>11028</v>
      </c>
      <c r="P3997" s="12">
        <v>1.444383</v>
      </c>
      <c r="Q3997" s="12" t="s">
        <v>11217</v>
      </c>
      <c r="R3997" s="12">
        <v>133</v>
      </c>
      <c r="S3997" t="str">
        <f t="shared" si="186"/>
        <v>Yes</v>
      </c>
      <c r="T3997" t="str">
        <f t="shared" si="187"/>
        <v>Eif4a1_133</v>
      </c>
      <c r="U3997" t="str">
        <f t="shared" si="188"/>
        <v>Eif4a1_133_FA</v>
      </c>
    </row>
    <row r="3998" spans="1:21" x14ac:dyDescent="0.2">
      <c r="A3998" s="12" t="s">
        <v>4417</v>
      </c>
      <c r="B3998" s="12" t="s">
        <v>4418</v>
      </c>
      <c r="C3998" s="12">
        <v>1.2612380000000001</v>
      </c>
      <c r="D3998" s="12">
        <v>1.4520200000000001</v>
      </c>
      <c r="E3998" s="12">
        <v>1.878952</v>
      </c>
      <c r="F3998" s="12">
        <v>1.4659880000000001</v>
      </c>
      <c r="G3998" s="12">
        <v>1.038913</v>
      </c>
      <c r="H3998" s="12">
        <v>0.78263400000000005</v>
      </c>
      <c r="I3998" s="12" t="s">
        <v>4389</v>
      </c>
      <c r="J3998" s="12" t="s">
        <v>4390</v>
      </c>
      <c r="K3998" s="12" t="s">
        <v>4391</v>
      </c>
      <c r="L3998" s="12" t="s">
        <v>4392</v>
      </c>
      <c r="M3998" s="12">
        <v>3.7800000000000003E-4</v>
      </c>
      <c r="N3998" s="12">
        <v>-1.3132900000000001</v>
      </c>
      <c r="O3998" s="12" t="s">
        <v>11028</v>
      </c>
      <c r="P3998" s="12">
        <v>3.422615</v>
      </c>
      <c r="Q3998" s="12" t="s">
        <v>11754</v>
      </c>
      <c r="R3998" s="12">
        <v>133</v>
      </c>
      <c r="S3998" t="str">
        <f t="shared" si="186"/>
        <v>Yes</v>
      </c>
      <c r="T3998" t="str">
        <f t="shared" si="187"/>
        <v>Ivd_133</v>
      </c>
      <c r="U3998" t="str">
        <f t="shared" si="188"/>
        <v>Ivd_133_FA</v>
      </c>
    </row>
    <row r="3999" spans="1:21" x14ac:dyDescent="0.2">
      <c r="A3999" s="12" t="s">
        <v>6036</v>
      </c>
      <c r="B3999" s="12" t="s">
        <v>6037</v>
      </c>
      <c r="C3999" s="12"/>
      <c r="D3999" s="12">
        <v>0.35874</v>
      </c>
      <c r="E3999" s="12">
        <v>2.1967660000000002</v>
      </c>
      <c r="F3999" s="12"/>
      <c r="G3999" s="12"/>
      <c r="H3999" s="12"/>
      <c r="I3999" s="12" t="s">
        <v>1285</v>
      </c>
      <c r="J3999" s="12" t="s">
        <v>1286</v>
      </c>
      <c r="K3999" s="12" t="s">
        <v>1287</v>
      </c>
      <c r="L3999" s="12" t="s">
        <v>1288</v>
      </c>
      <c r="M3999" s="12">
        <v>0.39694699999999999</v>
      </c>
      <c r="N3999" s="12">
        <v>-1.2777499999999999</v>
      </c>
      <c r="O3999" s="12" t="s">
        <v>11028</v>
      </c>
      <c r="P3999" s="12">
        <v>0.40126699999999998</v>
      </c>
      <c r="Q3999" s="12" t="s">
        <v>11359</v>
      </c>
      <c r="R3999" s="12">
        <v>133</v>
      </c>
      <c r="S3999" t="str">
        <f t="shared" si="186"/>
        <v>No</v>
      </c>
      <c r="T3999" t="str">
        <f t="shared" si="187"/>
        <v>Eif3m_133</v>
      </c>
      <c r="U3999" t="str">
        <f t="shared" si="188"/>
        <v>Eif3m_133_FA</v>
      </c>
    </row>
    <row r="4000" spans="1:21" x14ac:dyDescent="0.2">
      <c r="A4000" s="12" t="s">
        <v>3199</v>
      </c>
      <c r="B4000" s="12" t="s">
        <v>3200</v>
      </c>
      <c r="C4000" s="12"/>
      <c r="D4000" s="12"/>
      <c r="E4000" s="12">
        <v>-4.2189999999999998E-2</v>
      </c>
      <c r="F4000" s="12">
        <v>-0.73704000000000003</v>
      </c>
      <c r="G4000" s="12"/>
      <c r="H4000" s="12"/>
      <c r="I4000" s="12" t="s">
        <v>3201</v>
      </c>
      <c r="J4000" s="12" t="s">
        <v>3202</v>
      </c>
      <c r="K4000" s="12" t="s">
        <v>3203</v>
      </c>
      <c r="L4000" s="12" t="s">
        <v>3204</v>
      </c>
      <c r="M4000" s="12">
        <v>0.46359600000000001</v>
      </c>
      <c r="N4000" s="12">
        <v>0.38961899999999999</v>
      </c>
      <c r="O4000" s="12" t="s">
        <v>11028</v>
      </c>
      <c r="P4000" s="12">
        <v>0.33386100000000002</v>
      </c>
      <c r="Q4000" s="12" t="s">
        <v>11621</v>
      </c>
      <c r="R4000" s="12">
        <v>133</v>
      </c>
      <c r="S4000" t="str">
        <f t="shared" si="186"/>
        <v>No</v>
      </c>
      <c r="T4000" t="str">
        <f t="shared" si="187"/>
        <v>Slc27a5_133</v>
      </c>
      <c r="U4000" t="str">
        <f t="shared" si="188"/>
        <v>Slc27a5_133_FA</v>
      </c>
    </row>
    <row r="4001" spans="1:21" x14ac:dyDescent="0.2">
      <c r="A4001" s="12" t="s">
        <v>5538</v>
      </c>
      <c r="B4001" s="12" t="s">
        <v>5539</v>
      </c>
      <c r="C4001" s="12"/>
      <c r="D4001" s="12">
        <v>1.868738</v>
      </c>
      <c r="E4001" s="12">
        <v>-0.38195000000000001</v>
      </c>
      <c r="F4001" s="12">
        <v>-0.39784999999999998</v>
      </c>
      <c r="G4001" s="12"/>
      <c r="H4001" s="12"/>
      <c r="I4001" s="12" t="s">
        <v>341</v>
      </c>
      <c r="J4001" s="12" t="s">
        <v>342</v>
      </c>
      <c r="K4001" s="12" t="s">
        <v>343</v>
      </c>
      <c r="L4001" s="12" t="s">
        <v>344</v>
      </c>
      <c r="M4001" s="12">
        <v>0.67733100000000002</v>
      </c>
      <c r="N4001" s="12">
        <v>-0.36298000000000002</v>
      </c>
      <c r="O4001" s="12" t="s">
        <v>11028</v>
      </c>
      <c r="P4001" s="12">
        <v>0.16919899999999999</v>
      </c>
      <c r="Q4001" s="12" t="s">
        <v>11217</v>
      </c>
      <c r="R4001" s="12">
        <v>133</v>
      </c>
      <c r="S4001" t="str">
        <f t="shared" si="186"/>
        <v>No</v>
      </c>
      <c r="T4001" t="str">
        <f t="shared" si="187"/>
        <v>Eif4a1_133</v>
      </c>
      <c r="U4001" t="str">
        <f t="shared" si="188"/>
        <v>Eif4a1_133_FA</v>
      </c>
    </row>
    <row r="4002" spans="1:21" x14ac:dyDescent="0.2">
      <c r="A4002" s="12" t="s">
        <v>5916</v>
      </c>
      <c r="B4002" s="12" t="s">
        <v>5917</v>
      </c>
      <c r="C4002" s="12">
        <v>3.2365999999999999E-2</v>
      </c>
      <c r="D4002" s="12">
        <v>0.14439299999999999</v>
      </c>
      <c r="E4002" s="12">
        <v>-0.25839000000000001</v>
      </c>
      <c r="F4002" s="12">
        <v>-9.8640000000000005E-2</v>
      </c>
      <c r="G4002" s="12">
        <v>-3.5720000000000002E-2</v>
      </c>
      <c r="H4002" s="12">
        <v>-0.13596</v>
      </c>
      <c r="I4002" s="12" t="s">
        <v>1513</v>
      </c>
      <c r="J4002" s="12" t="s">
        <v>1514</v>
      </c>
      <c r="K4002" s="12" t="s">
        <v>1515</v>
      </c>
      <c r="L4002" s="12" t="s">
        <v>1516</v>
      </c>
      <c r="M4002" s="12">
        <v>0.35070800000000002</v>
      </c>
      <c r="N4002" s="12">
        <v>5.8658000000000002E-2</v>
      </c>
      <c r="O4002" s="12" t="s">
        <v>22</v>
      </c>
      <c r="P4002" s="12">
        <v>0.45505400000000001</v>
      </c>
      <c r="Q4002" s="12" t="s">
        <v>11392</v>
      </c>
      <c r="R4002" s="12">
        <v>132</v>
      </c>
      <c r="S4002" t="str">
        <f t="shared" si="186"/>
        <v>No</v>
      </c>
      <c r="T4002" t="str">
        <f t="shared" si="187"/>
        <v>Aldh1a1_132</v>
      </c>
      <c r="U4002" t="str">
        <f t="shared" si="188"/>
        <v>Aldh1a1_132_MGO</v>
      </c>
    </row>
    <row r="4003" spans="1:21" x14ac:dyDescent="0.2">
      <c r="A4003" s="12" t="s">
        <v>6492</v>
      </c>
      <c r="B4003" s="12" t="s">
        <v>6493</v>
      </c>
      <c r="C4003" s="12"/>
      <c r="D4003" s="12">
        <v>-0.21798000000000001</v>
      </c>
      <c r="E4003" s="12">
        <v>-0.35948000000000002</v>
      </c>
      <c r="F4003" s="12">
        <v>-0.40638999999999997</v>
      </c>
      <c r="G4003" s="12">
        <v>0.730236</v>
      </c>
      <c r="H4003" s="12"/>
      <c r="I4003" s="12" t="s">
        <v>425</v>
      </c>
      <c r="J4003" s="12" t="s">
        <v>426</v>
      </c>
      <c r="K4003" s="12" t="s">
        <v>427</v>
      </c>
      <c r="L4003" s="12" t="s">
        <v>428</v>
      </c>
      <c r="M4003" s="12">
        <v>0.82794199999999996</v>
      </c>
      <c r="N4003" s="12">
        <v>6.3403000000000001E-2</v>
      </c>
      <c r="O4003" s="12" t="s">
        <v>22</v>
      </c>
      <c r="P4003" s="12">
        <v>8.2000000000000003E-2</v>
      </c>
      <c r="Q4003" s="12" t="s">
        <v>11230</v>
      </c>
      <c r="R4003" s="12">
        <v>132</v>
      </c>
      <c r="S4003" t="str">
        <f t="shared" si="186"/>
        <v>No</v>
      </c>
      <c r="T4003" t="str">
        <f t="shared" si="187"/>
        <v>Hnrnpll_132</v>
      </c>
      <c r="U4003" t="str">
        <f t="shared" si="188"/>
        <v>Hnrnpll_132_MGO</v>
      </c>
    </row>
    <row r="4004" spans="1:21" x14ac:dyDescent="0.2">
      <c r="A4004" s="12" t="s">
        <v>6492</v>
      </c>
      <c r="B4004" s="12" t="s">
        <v>6493</v>
      </c>
      <c r="C4004" s="12">
        <v>-0.58487</v>
      </c>
      <c r="D4004" s="12"/>
      <c r="E4004" s="12">
        <v>-0.31254999999999999</v>
      </c>
      <c r="F4004" s="12"/>
      <c r="G4004" s="12">
        <v>-0.16597000000000001</v>
      </c>
      <c r="H4004" s="12">
        <v>-0.36151</v>
      </c>
      <c r="I4004" s="12" t="s">
        <v>425</v>
      </c>
      <c r="J4004" s="12" t="s">
        <v>426</v>
      </c>
      <c r="K4004" s="12" t="s">
        <v>427</v>
      </c>
      <c r="L4004" s="12" t="s">
        <v>428</v>
      </c>
      <c r="M4004" s="12">
        <v>2.6183999999999999E-2</v>
      </c>
      <c r="N4004" s="12">
        <v>0.35622300000000001</v>
      </c>
      <c r="O4004" s="12" t="s">
        <v>6686</v>
      </c>
      <c r="P4004" s="12">
        <v>1.581963</v>
      </c>
      <c r="Q4004" s="12" t="s">
        <v>11230</v>
      </c>
      <c r="R4004" s="12">
        <v>132</v>
      </c>
      <c r="S4004" t="str">
        <f t="shared" si="186"/>
        <v>Yes</v>
      </c>
      <c r="T4004" t="str">
        <f t="shared" si="187"/>
        <v>Hnrnpll_132</v>
      </c>
      <c r="U4004" t="str">
        <f t="shared" si="188"/>
        <v>Hnrnpll_132_AA</v>
      </c>
    </row>
    <row r="4005" spans="1:21" x14ac:dyDescent="0.2">
      <c r="A4005" s="12" t="s">
        <v>5916</v>
      </c>
      <c r="B4005" s="12" t="s">
        <v>5917</v>
      </c>
      <c r="C4005" s="12">
        <v>0.484956</v>
      </c>
      <c r="D4005" s="12">
        <v>0.39327699999999999</v>
      </c>
      <c r="E4005" s="12"/>
      <c r="F4005" s="12">
        <v>0.28391100000000002</v>
      </c>
      <c r="G4005" s="12">
        <v>0.210704</v>
      </c>
      <c r="H4005" s="12"/>
      <c r="I4005" s="12" t="s">
        <v>1513</v>
      </c>
      <c r="J4005" s="12" t="s">
        <v>1514</v>
      </c>
      <c r="K4005" s="12" t="s">
        <v>1515</v>
      </c>
      <c r="L4005" s="12" t="s">
        <v>1516</v>
      </c>
      <c r="M4005" s="12">
        <v>1.0765E-2</v>
      </c>
      <c r="N4005" s="12">
        <v>-0.34321000000000002</v>
      </c>
      <c r="O4005" s="12" t="s">
        <v>6686</v>
      </c>
      <c r="P4005" s="12">
        <v>1.9679850000000001</v>
      </c>
      <c r="Q4005" s="12" t="s">
        <v>11392</v>
      </c>
      <c r="R4005" s="12">
        <v>132</v>
      </c>
      <c r="S4005" t="str">
        <f t="shared" si="186"/>
        <v>Yes</v>
      </c>
      <c r="T4005" t="str">
        <f t="shared" si="187"/>
        <v>Aldh1a1_132</v>
      </c>
      <c r="U4005" t="str">
        <f t="shared" si="188"/>
        <v>Aldh1a1_132_AA</v>
      </c>
    </row>
    <row r="4006" spans="1:21" x14ac:dyDescent="0.2">
      <c r="A4006" s="12" t="s">
        <v>5916</v>
      </c>
      <c r="B4006" s="12" t="s">
        <v>5917</v>
      </c>
      <c r="C4006" s="12">
        <v>-0.48425000000000001</v>
      </c>
      <c r="D4006" s="12">
        <v>2.3855000000000001E-2</v>
      </c>
      <c r="E4006" s="12">
        <v>-7.9659999999999995E-2</v>
      </c>
      <c r="F4006" s="12">
        <v>1.6631E-2</v>
      </c>
      <c r="G4006" s="12">
        <v>-0.59413000000000005</v>
      </c>
      <c r="H4006" s="12">
        <v>-0.84624999999999995</v>
      </c>
      <c r="I4006" s="12" t="s">
        <v>1513</v>
      </c>
      <c r="J4006" s="12" t="s">
        <v>1514</v>
      </c>
      <c r="K4006" s="12" t="s">
        <v>1515</v>
      </c>
      <c r="L4006" s="12" t="s">
        <v>1516</v>
      </c>
      <c r="M4006" s="12">
        <v>7.9765000000000003E-2</v>
      </c>
      <c r="N4006" s="12">
        <v>0.32729900000000001</v>
      </c>
      <c r="O4006" s="12" t="s">
        <v>11028</v>
      </c>
      <c r="P4006" s="12">
        <v>1.0981879999999999</v>
      </c>
      <c r="Q4006" s="12" t="s">
        <v>11392</v>
      </c>
      <c r="R4006" s="12">
        <v>132</v>
      </c>
      <c r="S4006" t="str">
        <f t="shared" si="186"/>
        <v>No</v>
      </c>
      <c r="T4006" t="str">
        <f t="shared" si="187"/>
        <v>Aldh1a1_132</v>
      </c>
      <c r="U4006" t="str">
        <f t="shared" si="188"/>
        <v>Aldh1a1_132_FA</v>
      </c>
    </row>
    <row r="4007" spans="1:21" x14ac:dyDescent="0.2">
      <c r="A4007" s="12" t="s">
        <v>6492</v>
      </c>
      <c r="B4007" s="12" t="s">
        <v>6493</v>
      </c>
      <c r="C4007" s="12">
        <v>0.150509</v>
      </c>
      <c r="D4007" s="12">
        <v>9.1648999999999994E-2</v>
      </c>
      <c r="E4007" s="12">
        <v>-0.26102999999999998</v>
      </c>
      <c r="F4007" s="12">
        <v>-0.11892999999999999</v>
      </c>
      <c r="G4007" s="12">
        <v>-0.25237999999999999</v>
      </c>
      <c r="H4007" s="12">
        <v>0.44278699999999999</v>
      </c>
      <c r="I4007" s="12" t="s">
        <v>425</v>
      </c>
      <c r="J4007" s="12" t="s">
        <v>426</v>
      </c>
      <c r="K4007" s="12" t="s">
        <v>427</v>
      </c>
      <c r="L4007" s="12" t="s">
        <v>428</v>
      </c>
      <c r="M4007" s="12">
        <v>0.94033900000000004</v>
      </c>
      <c r="N4007" s="12">
        <v>-8.77E-3</v>
      </c>
      <c r="O4007" s="12" t="s">
        <v>11028</v>
      </c>
      <c r="P4007" s="12">
        <v>2.6716E-2</v>
      </c>
      <c r="Q4007" s="12" t="s">
        <v>11230</v>
      </c>
      <c r="R4007" s="12">
        <v>132</v>
      </c>
      <c r="S4007" t="str">
        <f t="shared" si="186"/>
        <v>No</v>
      </c>
      <c r="T4007" t="str">
        <f t="shared" si="187"/>
        <v>Hnrnpll_132</v>
      </c>
      <c r="U4007" t="str">
        <f t="shared" si="188"/>
        <v>Hnrnpll_132_FA</v>
      </c>
    </row>
    <row r="4008" spans="1:21" x14ac:dyDescent="0.2">
      <c r="A4008" s="12" t="s">
        <v>2173</v>
      </c>
      <c r="B4008" s="12" t="s">
        <v>2174</v>
      </c>
      <c r="C4008" s="12">
        <v>-0.76641999999999999</v>
      </c>
      <c r="D4008" s="12">
        <v>-1.3397300000000001</v>
      </c>
      <c r="E4008" s="12">
        <v>-0.60589000000000004</v>
      </c>
      <c r="F4008" s="12">
        <v>-0.73116999999999999</v>
      </c>
      <c r="G4008" s="12">
        <v>-0.65039999999999998</v>
      </c>
      <c r="H4008" s="12">
        <v>-0.65317000000000003</v>
      </c>
      <c r="I4008" s="12" t="s">
        <v>2175</v>
      </c>
      <c r="J4008" s="12" t="s">
        <v>2176</v>
      </c>
      <c r="K4008" s="12" t="s">
        <v>2177</v>
      </c>
      <c r="L4008" s="12" t="s">
        <v>2178</v>
      </c>
      <c r="M4008" s="12">
        <v>8.8999999999999995E-4</v>
      </c>
      <c r="N4008" s="12">
        <v>0.79112899999999997</v>
      </c>
      <c r="O4008" s="12" t="s">
        <v>22</v>
      </c>
      <c r="P4008" s="12">
        <v>3.0505650000000002</v>
      </c>
      <c r="Q4008" s="12" t="s">
        <v>11484</v>
      </c>
      <c r="R4008" s="12">
        <v>131</v>
      </c>
      <c r="S4008" t="str">
        <f t="shared" si="186"/>
        <v>Yes</v>
      </c>
      <c r="T4008" t="str">
        <f t="shared" si="187"/>
        <v>Pabpc1_131</v>
      </c>
      <c r="U4008" t="str">
        <f t="shared" si="188"/>
        <v>Pabpc1_131_MGO</v>
      </c>
    </row>
    <row r="4009" spans="1:21" x14ac:dyDescent="0.2">
      <c r="A4009" s="12" t="s">
        <v>2670</v>
      </c>
      <c r="B4009" s="12" t="s">
        <v>2671</v>
      </c>
      <c r="C4009" s="12">
        <v>-1.1878200000000001</v>
      </c>
      <c r="D4009" s="12">
        <v>-1.0389699999999999</v>
      </c>
      <c r="E4009" s="12">
        <v>-0.13850000000000001</v>
      </c>
      <c r="F4009" s="12">
        <v>-0.27571000000000001</v>
      </c>
      <c r="G4009" s="12">
        <v>-0.91937999999999998</v>
      </c>
      <c r="H4009" s="12">
        <v>-0.65683999999999998</v>
      </c>
      <c r="I4009" s="12" t="s">
        <v>2672</v>
      </c>
      <c r="J4009" s="12" t="s">
        <v>2673</v>
      </c>
      <c r="K4009" s="12" t="s">
        <v>2674</v>
      </c>
      <c r="L4009" s="12" t="s">
        <v>2675</v>
      </c>
      <c r="M4009" s="12">
        <v>9.7070000000000004E-3</v>
      </c>
      <c r="N4009" s="12">
        <v>0.70287100000000002</v>
      </c>
      <c r="O4009" s="12" t="s">
        <v>22</v>
      </c>
      <c r="P4009" s="12">
        <v>2.0129049999999999</v>
      </c>
      <c r="Q4009" s="12" t="s">
        <v>11552</v>
      </c>
      <c r="R4009" s="12">
        <v>131</v>
      </c>
      <c r="S4009" t="str">
        <f t="shared" si="186"/>
        <v>Yes</v>
      </c>
      <c r="T4009" t="str">
        <f t="shared" si="187"/>
        <v>Eif4a2_131</v>
      </c>
      <c r="U4009" t="str">
        <f t="shared" si="188"/>
        <v>Eif4a2_131_MGO</v>
      </c>
    </row>
    <row r="4010" spans="1:21" x14ac:dyDescent="0.2">
      <c r="A4010" s="12" t="s">
        <v>4001</v>
      </c>
      <c r="B4010" s="12" t="s">
        <v>4002</v>
      </c>
      <c r="C4010" s="12">
        <v>-0.35171999999999998</v>
      </c>
      <c r="D4010" s="12">
        <v>-0.26967999999999998</v>
      </c>
      <c r="E4010" s="12">
        <v>-0.33762999999999999</v>
      </c>
      <c r="F4010" s="12">
        <v>-0.30098999999999998</v>
      </c>
      <c r="G4010" s="12">
        <v>-0.43625000000000003</v>
      </c>
      <c r="H4010" s="12">
        <v>-0.34409000000000001</v>
      </c>
      <c r="I4010" s="12" t="s">
        <v>3549</v>
      </c>
      <c r="J4010" s="12" t="s">
        <v>3550</v>
      </c>
      <c r="K4010" s="12" t="s">
        <v>3551</v>
      </c>
      <c r="L4010" s="12" t="s">
        <v>3552</v>
      </c>
      <c r="M4010" s="13">
        <v>2.5700000000000001E-5</v>
      </c>
      <c r="N4010" s="12">
        <v>0.34005800000000003</v>
      </c>
      <c r="O4010" s="12" t="s">
        <v>22</v>
      </c>
      <c r="P4010" s="12">
        <v>4.5904049999999996</v>
      </c>
      <c r="Q4010" s="12" t="s">
        <v>11660</v>
      </c>
      <c r="R4010" s="12">
        <v>131</v>
      </c>
      <c r="S4010" t="str">
        <f t="shared" si="186"/>
        <v>Yes</v>
      </c>
      <c r="T4010" t="str">
        <f t="shared" si="187"/>
        <v>Hnrnpk_131</v>
      </c>
      <c r="U4010" t="str">
        <f t="shared" si="188"/>
        <v>Hnrnpk_131_MGO</v>
      </c>
    </row>
    <row r="4011" spans="1:21" x14ac:dyDescent="0.2">
      <c r="A4011" s="12" t="s">
        <v>6528</v>
      </c>
      <c r="B4011" s="12" t="s">
        <v>6529</v>
      </c>
      <c r="C4011" s="12"/>
      <c r="D4011" s="12">
        <v>-0.36013000000000001</v>
      </c>
      <c r="E4011" s="12">
        <v>-0.40744999999999998</v>
      </c>
      <c r="F4011" s="12">
        <v>0.26787</v>
      </c>
      <c r="G4011" s="12">
        <v>-0.6885</v>
      </c>
      <c r="H4011" s="12">
        <v>1.5894280000000001</v>
      </c>
      <c r="I4011" s="12" t="s">
        <v>6530</v>
      </c>
      <c r="J4011" s="12" t="s">
        <v>6531</v>
      </c>
      <c r="K4011" s="12" t="s">
        <v>6532</v>
      </c>
      <c r="L4011" s="12" t="s">
        <v>6533</v>
      </c>
      <c r="M4011" s="12">
        <v>0.85380299999999998</v>
      </c>
      <c r="N4011" s="12">
        <v>-8.0250000000000002E-2</v>
      </c>
      <c r="O4011" s="12" t="s">
        <v>22</v>
      </c>
      <c r="P4011" s="12">
        <v>6.8641999999999995E-2</v>
      </c>
      <c r="Q4011" s="12" t="s">
        <v>11960</v>
      </c>
      <c r="R4011" s="12">
        <v>131</v>
      </c>
      <c r="S4011" t="str">
        <f t="shared" si="186"/>
        <v>No</v>
      </c>
      <c r="T4011" t="str">
        <f t="shared" si="187"/>
        <v>Ranbp1_131</v>
      </c>
      <c r="U4011" t="str">
        <f t="shared" si="188"/>
        <v>Ranbp1_131_MGO</v>
      </c>
    </row>
    <row r="4012" spans="1:21" x14ac:dyDescent="0.2">
      <c r="A4012" s="12" t="s">
        <v>6642</v>
      </c>
      <c r="B4012" s="12" t="s">
        <v>6643</v>
      </c>
      <c r="C4012" s="12">
        <v>-0.14285</v>
      </c>
      <c r="D4012" s="12">
        <v>-0.20108999999999999</v>
      </c>
      <c r="E4012" s="12">
        <v>-3.1489999999999997E-2</v>
      </c>
      <c r="F4012" s="12">
        <v>-8.4440000000000001E-2</v>
      </c>
      <c r="G4012" s="12">
        <v>0.217471</v>
      </c>
      <c r="H4012" s="12">
        <v>0.208288</v>
      </c>
      <c r="I4012" s="12" t="s">
        <v>4285</v>
      </c>
      <c r="J4012" s="12" t="s">
        <v>4286</v>
      </c>
      <c r="K4012" s="12" t="s">
        <v>4287</v>
      </c>
      <c r="L4012" s="12" t="s">
        <v>4288</v>
      </c>
      <c r="M4012" s="12">
        <v>0.94087200000000004</v>
      </c>
      <c r="N4012" s="12">
        <v>5.6849999999999999E-3</v>
      </c>
      <c r="O4012" s="12" t="s">
        <v>22</v>
      </c>
      <c r="P4012" s="12">
        <v>2.647E-2</v>
      </c>
      <c r="Q4012" s="12" t="s">
        <v>11743</v>
      </c>
      <c r="R4012" s="12">
        <v>131</v>
      </c>
      <c r="S4012" t="str">
        <f t="shared" si="186"/>
        <v>No</v>
      </c>
      <c r="T4012" t="str">
        <f t="shared" si="187"/>
        <v>Ass1_131</v>
      </c>
      <c r="U4012" t="str">
        <f t="shared" si="188"/>
        <v>Ass1_131_MGO</v>
      </c>
    </row>
    <row r="4013" spans="1:21" x14ac:dyDescent="0.2">
      <c r="A4013" s="12" t="s">
        <v>6528</v>
      </c>
      <c r="B4013" s="12" t="s">
        <v>6529</v>
      </c>
      <c r="C4013" s="12">
        <v>0.30703799999999998</v>
      </c>
      <c r="D4013" s="12"/>
      <c r="E4013" s="12">
        <v>0.29338199999999998</v>
      </c>
      <c r="F4013" s="12"/>
      <c r="G4013" s="12"/>
      <c r="H4013" s="12">
        <v>-9.7769999999999996E-2</v>
      </c>
      <c r="I4013" s="12" t="s">
        <v>6530</v>
      </c>
      <c r="J4013" s="12" t="s">
        <v>6531</v>
      </c>
      <c r="K4013" s="12" t="s">
        <v>6532</v>
      </c>
      <c r="L4013" s="12" t="s">
        <v>6533</v>
      </c>
      <c r="M4013" s="12">
        <v>0.33405200000000002</v>
      </c>
      <c r="N4013" s="12">
        <v>-0.16755</v>
      </c>
      <c r="O4013" s="12" t="s">
        <v>6686</v>
      </c>
      <c r="P4013" s="12">
        <v>0.476186</v>
      </c>
      <c r="Q4013" s="12" t="s">
        <v>11960</v>
      </c>
      <c r="R4013" s="12">
        <v>131</v>
      </c>
      <c r="S4013" t="str">
        <f t="shared" si="186"/>
        <v>No</v>
      </c>
      <c r="T4013" t="str">
        <f t="shared" si="187"/>
        <v>Ranbp1_131</v>
      </c>
      <c r="U4013" t="str">
        <f t="shared" si="188"/>
        <v>Ranbp1_131_AA</v>
      </c>
    </row>
    <row r="4014" spans="1:21" x14ac:dyDescent="0.2">
      <c r="A4014" s="12" t="s">
        <v>8990</v>
      </c>
      <c r="B4014" s="12" t="s">
        <v>8991</v>
      </c>
      <c r="C4014" s="12">
        <v>6.5973000000000004E-2</v>
      </c>
      <c r="D4014" s="12"/>
      <c r="E4014" s="12"/>
      <c r="F4014" s="12"/>
      <c r="G4014" s="12"/>
      <c r="H4014" s="12">
        <v>0.250218</v>
      </c>
      <c r="I4014" s="12" t="s">
        <v>2672</v>
      </c>
      <c r="J4014" s="12" t="s">
        <v>2673</v>
      </c>
      <c r="K4014" s="12" t="s">
        <v>2674</v>
      </c>
      <c r="L4014" s="12" t="s">
        <v>2675</v>
      </c>
      <c r="M4014" s="12">
        <v>0.33588299999999999</v>
      </c>
      <c r="N4014" s="12">
        <v>-0.15809999999999999</v>
      </c>
      <c r="O4014" s="12" t="s">
        <v>6686</v>
      </c>
      <c r="P4014" s="12">
        <v>0.47381200000000001</v>
      </c>
      <c r="Q4014" s="12" t="s">
        <v>11552</v>
      </c>
      <c r="R4014" s="12">
        <v>131</v>
      </c>
      <c r="S4014" t="str">
        <f t="shared" si="186"/>
        <v>No</v>
      </c>
      <c r="T4014" t="str">
        <f t="shared" si="187"/>
        <v>Eif4a2_131</v>
      </c>
      <c r="U4014" t="str">
        <f t="shared" si="188"/>
        <v>Eif4a2_131_AA</v>
      </c>
    </row>
    <row r="4015" spans="1:21" x14ac:dyDescent="0.2">
      <c r="A4015" s="12" t="s">
        <v>10288</v>
      </c>
      <c r="B4015" s="12" t="s">
        <v>10289</v>
      </c>
      <c r="C4015" s="12">
        <v>6.1163000000000002E-2</v>
      </c>
      <c r="D4015" s="12"/>
      <c r="E4015" s="12">
        <v>0.30007099999999998</v>
      </c>
      <c r="F4015" s="12"/>
      <c r="G4015" s="12"/>
      <c r="H4015" s="12">
        <v>-0.16409000000000001</v>
      </c>
      <c r="I4015" s="12" t="s">
        <v>4285</v>
      </c>
      <c r="J4015" s="12" t="s">
        <v>4286</v>
      </c>
      <c r="K4015" s="12" t="s">
        <v>4287</v>
      </c>
      <c r="L4015" s="12" t="s">
        <v>4288</v>
      </c>
      <c r="M4015" s="12">
        <v>0.67239599999999999</v>
      </c>
      <c r="N4015" s="12">
        <v>-6.5710000000000005E-2</v>
      </c>
      <c r="O4015" s="12" t="s">
        <v>6686</v>
      </c>
      <c r="P4015" s="12">
        <v>0.172375</v>
      </c>
      <c r="Q4015" s="12" t="s">
        <v>11743</v>
      </c>
      <c r="R4015" s="12">
        <v>131</v>
      </c>
      <c r="S4015" t="str">
        <f t="shared" si="186"/>
        <v>No</v>
      </c>
      <c r="T4015" t="str">
        <f t="shared" si="187"/>
        <v>Ass1_131</v>
      </c>
      <c r="U4015" t="str">
        <f t="shared" si="188"/>
        <v>Ass1_131_AA</v>
      </c>
    </row>
    <row r="4016" spans="1:21" x14ac:dyDescent="0.2">
      <c r="A4016" s="12" t="s">
        <v>2173</v>
      </c>
      <c r="B4016" s="12" t="s">
        <v>2174</v>
      </c>
      <c r="C4016" s="12">
        <v>-0.29388999999999998</v>
      </c>
      <c r="D4016" s="12">
        <v>0.62085100000000004</v>
      </c>
      <c r="E4016" s="12">
        <v>-8.4199999999999997E-2</v>
      </c>
      <c r="F4016" s="12"/>
      <c r="G4016" s="12">
        <v>0.163268</v>
      </c>
      <c r="H4016" s="12">
        <v>-5.9670000000000001E-2</v>
      </c>
      <c r="I4016" s="12" t="s">
        <v>2175</v>
      </c>
      <c r="J4016" s="12" t="s">
        <v>2176</v>
      </c>
      <c r="K4016" s="12" t="s">
        <v>2177</v>
      </c>
      <c r="L4016" s="12" t="s">
        <v>2178</v>
      </c>
      <c r="M4016" s="12">
        <v>0.67949000000000004</v>
      </c>
      <c r="N4016" s="12">
        <v>-6.9269999999999998E-2</v>
      </c>
      <c r="O4016" s="12" t="s">
        <v>6686</v>
      </c>
      <c r="P4016" s="12">
        <v>0.16781699999999999</v>
      </c>
      <c r="Q4016" s="12" t="s">
        <v>11484</v>
      </c>
      <c r="R4016" s="12">
        <v>131</v>
      </c>
      <c r="S4016" t="str">
        <f t="shared" si="186"/>
        <v>No</v>
      </c>
      <c r="T4016" t="str">
        <f t="shared" si="187"/>
        <v>Pabpc1_131</v>
      </c>
      <c r="U4016" t="str">
        <f t="shared" si="188"/>
        <v>Pabpc1_131_AA</v>
      </c>
    </row>
    <row r="4017" spans="1:21" x14ac:dyDescent="0.2">
      <c r="A4017" s="12" t="s">
        <v>6642</v>
      </c>
      <c r="B4017" s="12" t="s">
        <v>6643</v>
      </c>
      <c r="C4017" s="12">
        <v>-0.10618</v>
      </c>
      <c r="D4017" s="12">
        <v>8.4436999999999998E-2</v>
      </c>
      <c r="E4017" s="12">
        <v>-0.14513999999999999</v>
      </c>
      <c r="F4017" s="12">
        <v>0.43663600000000002</v>
      </c>
      <c r="G4017" s="12">
        <v>1.9483E-2</v>
      </c>
      <c r="H4017" s="12">
        <v>-7.2760000000000005E-2</v>
      </c>
      <c r="I4017" s="12" t="s">
        <v>4285</v>
      </c>
      <c r="J4017" s="12" t="s">
        <v>4286</v>
      </c>
      <c r="K4017" s="12" t="s">
        <v>4287</v>
      </c>
      <c r="L4017" s="12" t="s">
        <v>4288</v>
      </c>
      <c r="M4017" s="12">
        <v>0.69611800000000001</v>
      </c>
      <c r="N4017" s="12">
        <v>-3.6080000000000001E-2</v>
      </c>
      <c r="O4017" s="12" t="s">
        <v>6686</v>
      </c>
      <c r="P4017" s="12">
        <v>0.15731700000000001</v>
      </c>
      <c r="Q4017" s="12" t="s">
        <v>11743</v>
      </c>
      <c r="R4017" s="12">
        <v>131</v>
      </c>
      <c r="S4017" t="str">
        <f t="shared" si="186"/>
        <v>No</v>
      </c>
      <c r="T4017" t="str">
        <f t="shared" si="187"/>
        <v>Ass1_131</v>
      </c>
      <c r="U4017" t="str">
        <f t="shared" si="188"/>
        <v>Ass1_131_AA</v>
      </c>
    </row>
    <row r="4018" spans="1:21" x14ac:dyDescent="0.2">
      <c r="A4018" s="12" t="s">
        <v>2670</v>
      </c>
      <c r="B4018" s="12" t="s">
        <v>2671</v>
      </c>
      <c r="C4018" s="12"/>
      <c r="D4018" s="12"/>
      <c r="E4018" s="12">
        <v>-0.13680999999999999</v>
      </c>
      <c r="F4018" s="12"/>
      <c r="G4018" s="12"/>
      <c r="H4018" s="12">
        <v>4.8585000000000003E-2</v>
      </c>
      <c r="I4018" s="12" t="s">
        <v>2672</v>
      </c>
      <c r="J4018" s="12" t="s">
        <v>2673</v>
      </c>
      <c r="K4018" s="12" t="s">
        <v>2674</v>
      </c>
      <c r="L4018" s="12" t="s">
        <v>2675</v>
      </c>
      <c r="M4018" s="12">
        <v>0.71724399999999999</v>
      </c>
      <c r="N4018" s="12">
        <v>4.4110999999999997E-2</v>
      </c>
      <c r="O4018" s="12" t="s">
        <v>6686</v>
      </c>
      <c r="P4018" s="12">
        <v>0.14433299999999999</v>
      </c>
      <c r="Q4018" s="12" t="s">
        <v>11552</v>
      </c>
      <c r="R4018" s="12">
        <v>131</v>
      </c>
      <c r="S4018" t="str">
        <f t="shared" si="186"/>
        <v>No</v>
      </c>
      <c r="T4018" t="str">
        <f t="shared" si="187"/>
        <v>Eif4a2_131</v>
      </c>
      <c r="U4018" t="str">
        <f t="shared" si="188"/>
        <v>Eif4a2_131_AA</v>
      </c>
    </row>
    <row r="4019" spans="1:21" x14ac:dyDescent="0.2">
      <c r="A4019" s="12" t="s">
        <v>4001</v>
      </c>
      <c r="B4019" s="12" t="s">
        <v>4002</v>
      </c>
      <c r="C4019" s="12">
        <v>-4.7809999999999998E-2</v>
      </c>
      <c r="D4019" s="12">
        <v>2.8403000000000001E-2</v>
      </c>
      <c r="E4019" s="12">
        <v>0.25616</v>
      </c>
      <c r="F4019" s="12"/>
      <c r="G4019" s="12">
        <v>-0.49142999999999998</v>
      </c>
      <c r="H4019" s="12">
        <v>0.18976799999999999</v>
      </c>
      <c r="I4019" s="12" t="s">
        <v>3549</v>
      </c>
      <c r="J4019" s="12" t="s">
        <v>3550</v>
      </c>
      <c r="K4019" s="12" t="s">
        <v>3551</v>
      </c>
      <c r="L4019" s="12" t="s">
        <v>3552</v>
      </c>
      <c r="M4019" s="12">
        <v>0.92606299999999997</v>
      </c>
      <c r="N4019" s="12">
        <v>1.2980999999999999E-2</v>
      </c>
      <c r="O4019" s="12" t="s">
        <v>6686</v>
      </c>
      <c r="P4019" s="12">
        <v>3.3360000000000001E-2</v>
      </c>
      <c r="Q4019" s="12" t="s">
        <v>11660</v>
      </c>
      <c r="R4019" s="12">
        <v>131</v>
      </c>
      <c r="S4019" t="str">
        <f t="shared" si="186"/>
        <v>No</v>
      </c>
      <c r="T4019" t="str">
        <f t="shared" si="187"/>
        <v>Hnrnpk_131</v>
      </c>
      <c r="U4019" t="str">
        <f t="shared" si="188"/>
        <v>Hnrnpk_131_AA</v>
      </c>
    </row>
    <row r="4020" spans="1:21" x14ac:dyDescent="0.2">
      <c r="A4020" s="12" t="s">
        <v>6528</v>
      </c>
      <c r="B4020" s="12" t="s">
        <v>6529</v>
      </c>
      <c r="C4020" s="12">
        <v>-0.52188000000000001</v>
      </c>
      <c r="D4020" s="12">
        <v>-0.79400999999999999</v>
      </c>
      <c r="E4020" s="12">
        <v>-0.78542999999999996</v>
      </c>
      <c r="F4020" s="12"/>
      <c r="G4020" s="12">
        <v>-0.84284000000000003</v>
      </c>
      <c r="H4020" s="12"/>
      <c r="I4020" s="12" t="s">
        <v>6530</v>
      </c>
      <c r="J4020" s="12" t="s">
        <v>6531</v>
      </c>
      <c r="K4020" s="12" t="s">
        <v>6532</v>
      </c>
      <c r="L4020" s="12" t="s">
        <v>6533</v>
      </c>
      <c r="M4020" s="12">
        <v>2.036E-3</v>
      </c>
      <c r="N4020" s="12">
        <v>0.73604000000000003</v>
      </c>
      <c r="O4020" s="12" t="s">
        <v>11028</v>
      </c>
      <c r="P4020" s="12">
        <v>2.6912340000000001</v>
      </c>
      <c r="Q4020" s="12" t="s">
        <v>11960</v>
      </c>
      <c r="R4020" s="12">
        <v>131</v>
      </c>
      <c r="S4020" t="str">
        <f t="shared" si="186"/>
        <v>Yes</v>
      </c>
      <c r="T4020" t="str">
        <f t="shared" si="187"/>
        <v>Ranbp1_131</v>
      </c>
      <c r="U4020" t="str">
        <f t="shared" si="188"/>
        <v>Ranbp1_131_FA</v>
      </c>
    </row>
    <row r="4021" spans="1:21" x14ac:dyDescent="0.2">
      <c r="A4021" s="12" t="s">
        <v>2173</v>
      </c>
      <c r="B4021" s="12" t="s">
        <v>2174</v>
      </c>
      <c r="C4021" s="12">
        <v>-0.73219999999999996</v>
      </c>
      <c r="D4021" s="12">
        <v>-0.58059000000000005</v>
      </c>
      <c r="E4021" s="12">
        <v>-0.68713000000000002</v>
      </c>
      <c r="F4021" s="12">
        <v>-0.67825000000000002</v>
      </c>
      <c r="G4021" s="12">
        <v>-0.91115000000000002</v>
      </c>
      <c r="H4021" s="12">
        <v>-0.45335999999999999</v>
      </c>
      <c r="I4021" s="12" t="s">
        <v>2175</v>
      </c>
      <c r="J4021" s="12" t="s">
        <v>2176</v>
      </c>
      <c r="K4021" s="12" t="s">
        <v>2177</v>
      </c>
      <c r="L4021" s="12" t="s">
        <v>2178</v>
      </c>
      <c r="M4021" s="12">
        <v>1.1900000000000001E-4</v>
      </c>
      <c r="N4021" s="12">
        <v>0.67378199999999999</v>
      </c>
      <c r="O4021" s="12" t="s">
        <v>11028</v>
      </c>
      <c r="P4021" s="12">
        <v>3.9237920000000002</v>
      </c>
      <c r="Q4021" s="12" t="s">
        <v>11484</v>
      </c>
      <c r="R4021" s="12">
        <v>131</v>
      </c>
      <c r="S4021" t="str">
        <f t="shared" si="186"/>
        <v>Yes</v>
      </c>
      <c r="T4021" t="str">
        <f t="shared" si="187"/>
        <v>Pabpc1_131</v>
      </c>
      <c r="U4021" t="str">
        <f t="shared" si="188"/>
        <v>Pabpc1_131_FA</v>
      </c>
    </row>
    <row r="4022" spans="1:21" x14ac:dyDescent="0.2">
      <c r="A4022" s="12" t="s">
        <v>6642</v>
      </c>
      <c r="B4022" s="12" t="s">
        <v>6643</v>
      </c>
      <c r="C4022" s="12">
        <v>-0.47553000000000001</v>
      </c>
      <c r="D4022" s="12">
        <v>-0.44647999999999999</v>
      </c>
      <c r="E4022" s="12">
        <v>-0.26804</v>
      </c>
      <c r="F4022" s="12">
        <v>-0.32555000000000001</v>
      </c>
      <c r="G4022" s="12">
        <v>-0.30748999999999999</v>
      </c>
      <c r="H4022" s="12">
        <v>-0.42337999999999998</v>
      </c>
      <c r="I4022" s="12" t="s">
        <v>4285</v>
      </c>
      <c r="J4022" s="12" t="s">
        <v>4286</v>
      </c>
      <c r="K4022" s="12" t="s">
        <v>4287</v>
      </c>
      <c r="L4022" s="12" t="s">
        <v>4288</v>
      </c>
      <c r="M4022" s="12">
        <v>1.18E-4</v>
      </c>
      <c r="N4022" s="12">
        <v>0.374413</v>
      </c>
      <c r="O4022" s="12" t="s">
        <v>11028</v>
      </c>
      <c r="P4022" s="12">
        <v>3.929602</v>
      </c>
      <c r="Q4022" s="12" t="s">
        <v>11743</v>
      </c>
      <c r="R4022" s="12">
        <v>131</v>
      </c>
      <c r="S4022" t="str">
        <f t="shared" si="186"/>
        <v>Yes</v>
      </c>
      <c r="T4022" t="str">
        <f t="shared" si="187"/>
        <v>Ass1_131</v>
      </c>
      <c r="U4022" t="str">
        <f t="shared" si="188"/>
        <v>Ass1_131_FA</v>
      </c>
    </row>
    <row r="4023" spans="1:21" x14ac:dyDescent="0.2">
      <c r="A4023" s="12" t="s">
        <v>4001</v>
      </c>
      <c r="B4023" s="12" t="s">
        <v>4002</v>
      </c>
      <c r="C4023" s="12">
        <v>-0.25286999999999998</v>
      </c>
      <c r="D4023" s="12">
        <v>-0.45191999999999999</v>
      </c>
      <c r="E4023" s="12">
        <v>-0.14935999999999999</v>
      </c>
      <c r="F4023" s="12">
        <v>-0.32655000000000001</v>
      </c>
      <c r="G4023" s="12">
        <v>-0.55352999999999997</v>
      </c>
      <c r="H4023" s="12">
        <v>-0.46364</v>
      </c>
      <c r="I4023" s="12" t="s">
        <v>3549</v>
      </c>
      <c r="J4023" s="12" t="s">
        <v>3550</v>
      </c>
      <c r="K4023" s="12" t="s">
        <v>3551</v>
      </c>
      <c r="L4023" s="12" t="s">
        <v>3552</v>
      </c>
      <c r="M4023" s="12">
        <v>1.9040000000000001E-3</v>
      </c>
      <c r="N4023" s="12">
        <v>0.36631200000000003</v>
      </c>
      <c r="O4023" s="12" t="s">
        <v>11028</v>
      </c>
      <c r="P4023" s="12">
        <v>2.7203729999999999</v>
      </c>
      <c r="Q4023" s="12" t="s">
        <v>11660</v>
      </c>
      <c r="R4023" s="12">
        <v>131</v>
      </c>
      <c r="S4023" t="str">
        <f t="shared" si="186"/>
        <v>Yes</v>
      </c>
      <c r="T4023" t="str">
        <f t="shared" si="187"/>
        <v>Hnrnpk_131</v>
      </c>
      <c r="U4023" t="str">
        <f t="shared" si="188"/>
        <v>Hnrnpk_131_FA</v>
      </c>
    </row>
    <row r="4024" spans="1:21" x14ac:dyDescent="0.2">
      <c r="A4024" s="12" t="s">
        <v>2670</v>
      </c>
      <c r="B4024" s="12" t="s">
        <v>2671</v>
      </c>
      <c r="C4024" s="12">
        <v>-0.19236</v>
      </c>
      <c r="D4024" s="12">
        <v>-0.35533999999999999</v>
      </c>
      <c r="E4024" s="12">
        <v>-0.1144</v>
      </c>
      <c r="F4024" s="12">
        <v>-0.17937</v>
      </c>
      <c r="G4024" s="12"/>
      <c r="H4024" s="12"/>
      <c r="I4024" s="12" t="s">
        <v>2672</v>
      </c>
      <c r="J4024" s="12" t="s">
        <v>2673</v>
      </c>
      <c r="K4024" s="12" t="s">
        <v>2674</v>
      </c>
      <c r="L4024" s="12" t="s">
        <v>2675</v>
      </c>
      <c r="M4024" s="12">
        <v>2.6162999999999999E-2</v>
      </c>
      <c r="N4024" s="12">
        <v>0.210368</v>
      </c>
      <c r="O4024" s="12" t="s">
        <v>11028</v>
      </c>
      <c r="P4024" s="12">
        <v>1.582319</v>
      </c>
      <c r="Q4024" s="12" t="s">
        <v>11552</v>
      </c>
      <c r="R4024" s="12">
        <v>131</v>
      </c>
      <c r="S4024" t="str">
        <f t="shared" si="186"/>
        <v>Yes</v>
      </c>
      <c r="T4024" t="str">
        <f t="shared" si="187"/>
        <v>Eif4a2_131</v>
      </c>
      <c r="U4024" t="str">
        <f t="shared" si="188"/>
        <v>Eif4a2_131_FA</v>
      </c>
    </row>
    <row r="4025" spans="1:21" x14ac:dyDescent="0.2">
      <c r="A4025" s="12" t="s">
        <v>339</v>
      </c>
      <c r="B4025" s="12" t="s">
        <v>340</v>
      </c>
      <c r="C4025" s="12">
        <v>-0.82052999999999998</v>
      </c>
      <c r="D4025" s="12">
        <v>-0.77470000000000006</v>
      </c>
      <c r="E4025" s="12">
        <v>-2.4527399999999999</v>
      </c>
      <c r="F4025" s="12">
        <v>-0.90107000000000004</v>
      </c>
      <c r="G4025" s="12">
        <v>-1.5453600000000001</v>
      </c>
      <c r="H4025" s="12">
        <v>-2.0961099999999999</v>
      </c>
      <c r="I4025" s="12" t="s">
        <v>341</v>
      </c>
      <c r="J4025" s="12" t="s">
        <v>342</v>
      </c>
      <c r="K4025" s="12" t="s">
        <v>343</v>
      </c>
      <c r="L4025" s="12" t="s">
        <v>344</v>
      </c>
      <c r="M4025" s="12">
        <v>4.5580000000000004E-3</v>
      </c>
      <c r="N4025" s="12">
        <v>1.4317519999999999</v>
      </c>
      <c r="O4025" s="12" t="s">
        <v>22</v>
      </c>
      <c r="P4025" s="12">
        <v>2.3412470000000001</v>
      </c>
      <c r="Q4025" s="12" t="s">
        <v>11217</v>
      </c>
      <c r="R4025" s="12">
        <v>130</v>
      </c>
      <c r="S4025" t="str">
        <f t="shared" si="186"/>
        <v>Yes</v>
      </c>
      <c r="T4025" t="str">
        <f t="shared" si="187"/>
        <v>Eif4a1_130</v>
      </c>
      <c r="U4025" t="str">
        <f t="shared" si="188"/>
        <v>Eif4a1_130_MGO</v>
      </c>
    </row>
    <row r="4026" spans="1:21" x14ac:dyDescent="0.2">
      <c r="A4026" s="12" t="s">
        <v>1025</v>
      </c>
      <c r="B4026" s="12" t="s">
        <v>1026</v>
      </c>
      <c r="C4026" s="12">
        <v>-0.82991999999999999</v>
      </c>
      <c r="D4026" s="12">
        <v>-1.3886499999999999</v>
      </c>
      <c r="E4026" s="12">
        <v>-1.4047400000000001</v>
      </c>
      <c r="F4026" s="12">
        <v>-1.0867199999999999</v>
      </c>
      <c r="G4026" s="12">
        <v>-0.86582000000000003</v>
      </c>
      <c r="H4026" s="12">
        <v>-0.89629999999999999</v>
      </c>
      <c r="I4026" s="12" t="s">
        <v>341</v>
      </c>
      <c r="J4026" s="12" t="s">
        <v>342</v>
      </c>
      <c r="K4026" s="12" t="s">
        <v>343</v>
      </c>
      <c r="L4026" s="12" t="s">
        <v>344</v>
      </c>
      <c r="M4026" s="12">
        <v>1.64E-4</v>
      </c>
      <c r="N4026" s="12">
        <v>1.078692</v>
      </c>
      <c r="O4026" s="12" t="s">
        <v>22</v>
      </c>
      <c r="P4026" s="12">
        <v>3.785685</v>
      </c>
      <c r="Q4026" s="12" t="s">
        <v>11217</v>
      </c>
      <c r="R4026" s="12">
        <v>130</v>
      </c>
      <c r="S4026" t="str">
        <f t="shared" si="186"/>
        <v>Yes</v>
      </c>
      <c r="T4026" t="str">
        <f t="shared" si="187"/>
        <v>Eif4a1_130</v>
      </c>
      <c r="U4026" t="str">
        <f t="shared" si="188"/>
        <v>Eif4a1_130_MGO</v>
      </c>
    </row>
    <row r="4027" spans="1:21" x14ac:dyDescent="0.2">
      <c r="A4027" s="12" t="s">
        <v>1197</v>
      </c>
      <c r="B4027" s="12" t="s">
        <v>1198</v>
      </c>
      <c r="C4027" s="12">
        <v>-0.58570999999999995</v>
      </c>
      <c r="D4027" s="12">
        <v>-1.1976</v>
      </c>
      <c r="E4027" s="12">
        <v>-1.40151</v>
      </c>
      <c r="F4027" s="12">
        <v>-1.3795900000000001</v>
      </c>
      <c r="G4027" s="12">
        <v>-0.81111999999999995</v>
      </c>
      <c r="H4027" s="12">
        <v>-0.75222999999999995</v>
      </c>
      <c r="I4027" s="12" t="s">
        <v>341</v>
      </c>
      <c r="J4027" s="12" t="s">
        <v>342</v>
      </c>
      <c r="K4027" s="12" t="s">
        <v>343</v>
      </c>
      <c r="L4027" s="12" t="s">
        <v>344</v>
      </c>
      <c r="M4027" s="12">
        <v>8.2600000000000002E-4</v>
      </c>
      <c r="N4027" s="12">
        <v>1.0212939999999999</v>
      </c>
      <c r="O4027" s="12" t="s">
        <v>22</v>
      </c>
      <c r="P4027" s="12">
        <v>3.0830820000000001</v>
      </c>
      <c r="Q4027" s="12" t="s">
        <v>11217</v>
      </c>
      <c r="R4027" s="12">
        <v>130</v>
      </c>
      <c r="S4027" t="str">
        <f t="shared" si="186"/>
        <v>Yes</v>
      </c>
      <c r="T4027" t="str">
        <f t="shared" si="187"/>
        <v>Eif4a1_130</v>
      </c>
      <c r="U4027" t="str">
        <f t="shared" si="188"/>
        <v>Eif4a1_130_MGO</v>
      </c>
    </row>
    <row r="4028" spans="1:21" x14ac:dyDescent="0.2">
      <c r="A4028" s="12" t="s">
        <v>1861</v>
      </c>
      <c r="B4028" s="12" t="s">
        <v>1862</v>
      </c>
      <c r="C4028" s="12">
        <v>-0.87021000000000004</v>
      </c>
      <c r="D4028" s="12">
        <v>-1.0463</v>
      </c>
      <c r="E4028" s="12">
        <v>-0.83684000000000003</v>
      </c>
      <c r="F4028" s="12">
        <v>-1.06958</v>
      </c>
      <c r="G4028" s="12">
        <v>-0.64512999999999998</v>
      </c>
      <c r="H4028" s="12">
        <v>-0.72358</v>
      </c>
      <c r="I4028" s="12" t="s">
        <v>441</v>
      </c>
      <c r="J4028" s="12" t="s">
        <v>442</v>
      </c>
      <c r="K4028" s="12" t="s">
        <v>443</v>
      </c>
      <c r="L4028" s="12" t="s">
        <v>444</v>
      </c>
      <c r="M4028" s="13">
        <v>5.8300000000000001E-5</v>
      </c>
      <c r="N4028" s="12">
        <v>0.86527100000000001</v>
      </c>
      <c r="O4028" s="12" t="s">
        <v>22</v>
      </c>
      <c r="P4028" s="12">
        <v>4.2345750000000004</v>
      </c>
      <c r="Q4028" s="12" t="s">
        <v>11232</v>
      </c>
      <c r="R4028" s="12">
        <v>130</v>
      </c>
      <c r="S4028" t="str">
        <f t="shared" si="186"/>
        <v>Yes</v>
      </c>
      <c r="T4028" t="str">
        <f t="shared" si="187"/>
        <v>Bhmt_130</v>
      </c>
      <c r="U4028" t="str">
        <f t="shared" si="188"/>
        <v>Bhmt_130_MGO</v>
      </c>
    </row>
    <row r="4029" spans="1:21" x14ac:dyDescent="0.2">
      <c r="A4029" s="12" t="s">
        <v>2850</v>
      </c>
      <c r="B4029" s="12" t="s">
        <v>2851</v>
      </c>
      <c r="C4029" s="12">
        <v>-0.53208</v>
      </c>
      <c r="D4029" s="12">
        <v>-1.1216200000000001</v>
      </c>
      <c r="E4029" s="12">
        <v>-0.71819999999999995</v>
      </c>
      <c r="F4029" s="12">
        <v>-0.56494</v>
      </c>
      <c r="G4029" s="12">
        <v>-0.40422999999999998</v>
      </c>
      <c r="H4029" s="12">
        <v>-0.58150999999999997</v>
      </c>
      <c r="I4029" s="12" t="s">
        <v>2852</v>
      </c>
      <c r="J4029" s="12" t="s">
        <v>2853</v>
      </c>
      <c r="K4029" s="12" t="s">
        <v>2854</v>
      </c>
      <c r="L4029" s="12" t="s">
        <v>2855</v>
      </c>
      <c r="M4029" s="12">
        <v>1.382E-3</v>
      </c>
      <c r="N4029" s="12">
        <v>0.65376199999999995</v>
      </c>
      <c r="O4029" s="12" t="s">
        <v>22</v>
      </c>
      <c r="P4029" s="12">
        <v>2.8593929999999999</v>
      </c>
      <c r="Q4029" s="12" t="s">
        <v>11573</v>
      </c>
      <c r="R4029" s="12">
        <v>130</v>
      </c>
      <c r="S4029" t="str">
        <f t="shared" si="186"/>
        <v>Yes</v>
      </c>
      <c r="T4029" t="str">
        <f t="shared" si="187"/>
        <v>Magoh_130</v>
      </c>
      <c r="U4029" t="str">
        <f t="shared" si="188"/>
        <v>Magoh_130_MGO</v>
      </c>
    </row>
    <row r="4030" spans="1:21" x14ac:dyDescent="0.2">
      <c r="A4030" s="12" t="s">
        <v>3397</v>
      </c>
      <c r="B4030" s="12" t="s">
        <v>3398</v>
      </c>
      <c r="C4030" s="12">
        <v>-0.70677000000000001</v>
      </c>
      <c r="D4030" s="12">
        <v>-0.29731000000000002</v>
      </c>
      <c r="E4030" s="12">
        <v>-0.54029000000000005</v>
      </c>
      <c r="F4030" s="12">
        <v>-0.52971000000000001</v>
      </c>
      <c r="G4030" s="12">
        <v>-0.37356</v>
      </c>
      <c r="H4030" s="12">
        <v>-0.77473999999999998</v>
      </c>
      <c r="I4030" s="12" t="s">
        <v>3127</v>
      </c>
      <c r="J4030" s="12" t="s">
        <v>3128</v>
      </c>
      <c r="K4030" s="12" t="s">
        <v>3129</v>
      </c>
      <c r="L4030" s="12" t="s">
        <v>3130</v>
      </c>
      <c r="M4030" s="12">
        <v>8.3500000000000002E-4</v>
      </c>
      <c r="N4030" s="12">
        <v>0.53706399999999999</v>
      </c>
      <c r="O4030" s="12" t="s">
        <v>22</v>
      </c>
      <c r="P4030" s="12">
        <v>3.0784029999999998</v>
      </c>
      <c r="Q4030" s="12" t="s">
        <v>11611</v>
      </c>
      <c r="R4030" s="12">
        <v>130</v>
      </c>
      <c r="S4030" t="str">
        <f t="shared" si="186"/>
        <v>Yes</v>
      </c>
      <c r="T4030" t="str">
        <f t="shared" si="187"/>
        <v>Rps11_130</v>
      </c>
      <c r="U4030" t="str">
        <f t="shared" si="188"/>
        <v>Rps11_130_MGO</v>
      </c>
    </row>
    <row r="4031" spans="1:21" x14ac:dyDescent="0.2">
      <c r="A4031" s="12" t="s">
        <v>4335</v>
      </c>
      <c r="B4031" s="12" t="s">
        <v>4336</v>
      </c>
      <c r="C4031" s="12">
        <v>0.69299900000000003</v>
      </c>
      <c r="D4031" s="12">
        <v>0.60857300000000003</v>
      </c>
      <c r="E4031" s="12">
        <v>0.177652</v>
      </c>
      <c r="F4031" s="12">
        <v>0.60808899999999999</v>
      </c>
      <c r="G4031" s="12">
        <v>0.176895</v>
      </c>
      <c r="H4031" s="12">
        <v>4.4746000000000001E-2</v>
      </c>
      <c r="I4031" s="12" t="s">
        <v>2332</v>
      </c>
      <c r="J4031" s="12" t="s">
        <v>2333</v>
      </c>
      <c r="K4031" s="12" t="s">
        <v>2334</v>
      </c>
      <c r="L4031" s="12" t="s">
        <v>2335</v>
      </c>
      <c r="M4031" s="12">
        <v>2.0405E-2</v>
      </c>
      <c r="N4031" s="12">
        <v>-0.38483000000000001</v>
      </c>
      <c r="O4031" s="12" t="s">
        <v>22</v>
      </c>
      <c r="P4031" s="12">
        <v>1.6902550000000001</v>
      </c>
      <c r="Q4031" s="12" t="s">
        <v>11506</v>
      </c>
      <c r="R4031" s="12">
        <v>130</v>
      </c>
      <c r="S4031" t="str">
        <f t="shared" si="186"/>
        <v>Yes</v>
      </c>
      <c r="T4031" t="str">
        <f t="shared" si="187"/>
        <v>Pc_130</v>
      </c>
      <c r="U4031" t="str">
        <f t="shared" si="188"/>
        <v>Pc_130_MGO</v>
      </c>
    </row>
    <row r="4032" spans="1:21" x14ac:dyDescent="0.2">
      <c r="A4032" s="12" t="s">
        <v>4857</v>
      </c>
      <c r="B4032" s="12" t="s">
        <v>4858</v>
      </c>
      <c r="C4032" s="12">
        <v>-1.0759099999999999</v>
      </c>
      <c r="D4032" s="12"/>
      <c r="E4032" s="12"/>
      <c r="F4032" s="12">
        <v>-1.1571899999999999</v>
      </c>
      <c r="G4032" s="12">
        <v>-0.52444000000000002</v>
      </c>
      <c r="H4032" s="12">
        <v>2.5166999999999998E-2</v>
      </c>
      <c r="I4032" s="12" t="s">
        <v>341</v>
      </c>
      <c r="J4032" s="12" t="s">
        <v>342</v>
      </c>
      <c r="K4032" s="12" t="s">
        <v>343</v>
      </c>
      <c r="L4032" s="12" t="s">
        <v>344</v>
      </c>
      <c r="M4032" s="12">
        <v>8.8782E-2</v>
      </c>
      <c r="N4032" s="12">
        <v>0.68309200000000003</v>
      </c>
      <c r="O4032" s="12" t="s">
        <v>22</v>
      </c>
      <c r="P4032" s="12">
        <v>1.051677</v>
      </c>
      <c r="Q4032" s="12" t="s">
        <v>11217</v>
      </c>
      <c r="R4032" s="12">
        <v>130</v>
      </c>
      <c r="S4032" t="str">
        <f t="shared" si="186"/>
        <v>No</v>
      </c>
      <c r="T4032" t="str">
        <f t="shared" si="187"/>
        <v>Eif4a1_130</v>
      </c>
      <c r="U4032" t="str">
        <f t="shared" si="188"/>
        <v>Eif4a1_130_MGO</v>
      </c>
    </row>
    <row r="4033" spans="1:21" x14ac:dyDescent="0.2">
      <c r="A4033" s="12" t="s">
        <v>5734</v>
      </c>
      <c r="B4033" s="12" t="s">
        <v>5735</v>
      </c>
      <c r="C4033" s="12"/>
      <c r="D4033" s="12"/>
      <c r="E4033" s="12">
        <v>-0.16879</v>
      </c>
      <c r="F4033" s="12"/>
      <c r="G4033" s="12"/>
      <c r="H4033" s="12">
        <v>-6.5540000000000001E-2</v>
      </c>
      <c r="I4033" s="12" t="s">
        <v>5614</v>
      </c>
      <c r="J4033" s="12" t="s">
        <v>5615</v>
      </c>
      <c r="K4033" s="12" t="s">
        <v>5616</v>
      </c>
      <c r="L4033" s="12" t="s">
        <v>5617</v>
      </c>
      <c r="M4033" s="12">
        <v>0.26421299999999998</v>
      </c>
      <c r="N4033" s="12">
        <v>0.11716699999999999</v>
      </c>
      <c r="O4033" s="12" t="s">
        <v>22</v>
      </c>
      <c r="P4033" s="12">
        <v>0.57804699999999998</v>
      </c>
      <c r="Q4033" s="12" t="s">
        <v>11886</v>
      </c>
      <c r="R4033" s="12">
        <v>130</v>
      </c>
      <c r="S4033" t="str">
        <f t="shared" si="186"/>
        <v>No</v>
      </c>
      <c r="T4033" t="str">
        <f t="shared" si="187"/>
        <v>Sqstm1_130</v>
      </c>
      <c r="U4033" t="str">
        <f t="shared" si="188"/>
        <v>Sqstm1_130_MGO</v>
      </c>
    </row>
    <row r="4034" spans="1:21" x14ac:dyDescent="0.2">
      <c r="A4034" s="12" t="s">
        <v>6662</v>
      </c>
      <c r="B4034" s="12" t="s">
        <v>6663</v>
      </c>
      <c r="C4034" s="12"/>
      <c r="D4034" s="12"/>
      <c r="E4034" s="12">
        <v>-0.18381</v>
      </c>
      <c r="F4034" s="12"/>
      <c r="G4034" s="12"/>
      <c r="H4034" s="12">
        <v>0.20544200000000001</v>
      </c>
      <c r="I4034" s="12" t="s">
        <v>3641</v>
      </c>
      <c r="J4034" s="12" t="s">
        <v>3642</v>
      </c>
      <c r="K4034" s="12" t="s">
        <v>3643</v>
      </c>
      <c r="L4034" s="12" t="s">
        <v>3644</v>
      </c>
      <c r="M4034" s="12">
        <v>0.96465800000000002</v>
      </c>
      <c r="N4034" s="12">
        <v>-1.082E-2</v>
      </c>
      <c r="O4034" s="12" t="s">
        <v>22</v>
      </c>
      <c r="P4034" s="12">
        <v>1.5626000000000001E-2</v>
      </c>
      <c r="Q4034" s="12" t="s">
        <v>11670</v>
      </c>
      <c r="R4034" s="12">
        <v>130</v>
      </c>
      <c r="S4034" t="str">
        <f t="shared" si="186"/>
        <v>No</v>
      </c>
      <c r="T4034" t="str">
        <f t="shared" si="187"/>
        <v>Eef2_130</v>
      </c>
      <c r="U4034" t="str">
        <f t="shared" si="188"/>
        <v>Eef2_130_MGO</v>
      </c>
    </row>
    <row r="4035" spans="1:21" x14ac:dyDescent="0.2">
      <c r="A4035" s="12" t="s">
        <v>1197</v>
      </c>
      <c r="B4035" s="12" t="s">
        <v>1198</v>
      </c>
      <c r="C4035" s="12">
        <v>0.14672499999999999</v>
      </c>
      <c r="D4035" s="12"/>
      <c r="E4035" s="12">
        <v>0.19536000000000001</v>
      </c>
      <c r="F4035" s="12"/>
      <c r="G4035" s="12"/>
      <c r="H4035" s="12">
        <v>0.135932</v>
      </c>
      <c r="I4035" s="12" t="s">
        <v>341</v>
      </c>
      <c r="J4035" s="12" t="s">
        <v>342</v>
      </c>
      <c r="K4035" s="12" t="s">
        <v>343</v>
      </c>
      <c r="L4035" s="12" t="s">
        <v>344</v>
      </c>
      <c r="M4035" s="12">
        <v>1.2905E-2</v>
      </c>
      <c r="N4035" s="12">
        <v>-0.15934000000000001</v>
      </c>
      <c r="O4035" s="12" t="s">
        <v>6686</v>
      </c>
      <c r="P4035" s="12">
        <v>1.8892549999999999</v>
      </c>
      <c r="Q4035" s="12" t="s">
        <v>11217</v>
      </c>
      <c r="R4035" s="12">
        <v>130</v>
      </c>
      <c r="S4035" t="str">
        <f t="shared" ref="S4035:S4098" si="189">IF(P4035&gt;=1.3, "Yes", "No")</f>
        <v>Yes</v>
      </c>
      <c r="T4035" t="str">
        <f t="shared" ref="T4035:T4098" si="190">_xlfn.CONCAT(K4035,"_",R4035)</f>
        <v>Eif4a1_130</v>
      </c>
      <c r="U4035" t="str">
        <f t="shared" ref="U4035:U4098" si="191">+_xlfn.CONCAT(T4035,"_",O4035)</f>
        <v>Eif4a1_130_AA</v>
      </c>
    </row>
    <row r="4036" spans="1:21" x14ac:dyDescent="0.2">
      <c r="A4036" s="12" t="s">
        <v>4335</v>
      </c>
      <c r="B4036" s="12" t="s">
        <v>4336</v>
      </c>
      <c r="C4036" s="12">
        <v>0.69153900000000001</v>
      </c>
      <c r="D4036" s="12">
        <v>0.70739700000000005</v>
      </c>
      <c r="E4036" s="12">
        <v>0.68986400000000003</v>
      </c>
      <c r="F4036" s="12">
        <v>0.45351000000000002</v>
      </c>
      <c r="G4036" s="12">
        <v>0.25087799999999999</v>
      </c>
      <c r="H4036" s="12"/>
      <c r="I4036" s="12" t="s">
        <v>2332</v>
      </c>
      <c r="J4036" s="12" t="s">
        <v>2333</v>
      </c>
      <c r="K4036" s="12" t="s">
        <v>2334</v>
      </c>
      <c r="L4036" s="12" t="s">
        <v>2335</v>
      </c>
      <c r="M4036" s="12">
        <v>3.4580000000000001E-3</v>
      </c>
      <c r="N4036" s="12">
        <v>-0.55864000000000003</v>
      </c>
      <c r="O4036" s="12" t="s">
        <v>6686</v>
      </c>
      <c r="P4036" s="12">
        <v>2.4612020000000001</v>
      </c>
      <c r="Q4036" s="12" t="s">
        <v>11506</v>
      </c>
      <c r="R4036" s="12">
        <v>130</v>
      </c>
      <c r="S4036" t="str">
        <f t="shared" si="189"/>
        <v>Yes</v>
      </c>
      <c r="T4036" t="str">
        <f t="shared" si="190"/>
        <v>Pc_130</v>
      </c>
      <c r="U4036" t="str">
        <f t="shared" si="191"/>
        <v>Pc_130_AA</v>
      </c>
    </row>
    <row r="4037" spans="1:21" x14ac:dyDescent="0.2">
      <c r="A4037" s="12" t="s">
        <v>1861</v>
      </c>
      <c r="B4037" s="12" t="s">
        <v>1862</v>
      </c>
      <c r="C4037" s="12">
        <v>9.0726000000000001E-2</v>
      </c>
      <c r="D4037" s="12"/>
      <c r="E4037" s="12">
        <v>8.5084999999999994E-2</v>
      </c>
      <c r="F4037" s="12">
        <v>0.91132199999999997</v>
      </c>
      <c r="G4037" s="12">
        <v>0.55351600000000001</v>
      </c>
      <c r="H4037" s="12">
        <v>0.27973900000000002</v>
      </c>
      <c r="I4037" s="12" t="s">
        <v>441</v>
      </c>
      <c r="J4037" s="12" t="s">
        <v>442</v>
      </c>
      <c r="K4037" s="12" t="s">
        <v>443</v>
      </c>
      <c r="L4037" s="12" t="s">
        <v>444</v>
      </c>
      <c r="M4037" s="12">
        <v>7.0733000000000004E-2</v>
      </c>
      <c r="N4037" s="12">
        <v>-0.38407999999999998</v>
      </c>
      <c r="O4037" s="12" t="s">
        <v>6686</v>
      </c>
      <c r="P4037" s="12">
        <v>1.150379</v>
      </c>
      <c r="Q4037" s="12" t="s">
        <v>11232</v>
      </c>
      <c r="R4037" s="12">
        <v>130</v>
      </c>
      <c r="S4037" t="str">
        <f t="shared" si="189"/>
        <v>No</v>
      </c>
      <c r="T4037" t="str">
        <f t="shared" si="190"/>
        <v>Bhmt_130</v>
      </c>
      <c r="U4037" t="str">
        <f t="shared" si="191"/>
        <v>Bhmt_130_AA</v>
      </c>
    </row>
    <row r="4038" spans="1:21" x14ac:dyDescent="0.2">
      <c r="A4038" s="12" t="s">
        <v>3397</v>
      </c>
      <c r="B4038" s="12" t="s">
        <v>3398</v>
      </c>
      <c r="C4038" s="12">
        <v>8.2034999999999997E-2</v>
      </c>
      <c r="D4038" s="12"/>
      <c r="E4038" s="12">
        <v>1.8411E-2</v>
      </c>
      <c r="F4038" s="12"/>
      <c r="G4038" s="12"/>
      <c r="H4038" s="12">
        <v>4.7098000000000001E-2</v>
      </c>
      <c r="I4038" s="12" t="s">
        <v>3127</v>
      </c>
      <c r="J4038" s="12" t="s">
        <v>3128</v>
      </c>
      <c r="K4038" s="12" t="s">
        <v>3129</v>
      </c>
      <c r="L4038" s="12" t="s">
        <v>3130</v>
      </c>
      <c r="M4038" s="12">
        <v>0.116059</v>
      </c>
      <c r="N4038" s="12">
        <v>-4.9180000000000001E-2</v>
      </c>
      <c r="O4038" s="12" t="s">
        <v>6686</v>
      </c>
      <c r="P4038" s="12">
        <v>0.93532199999999999</v>
      </c>
      <c r="Q4038" s="12" t="s">
        <v>11611</v>
      </c>
      <c r="R4038" s="12">
        <v>130</v>
      </c>
      <c r="S4038" t="str">
        <f t="shared" si="189"/>
        <v>No</v>
      </c>
      <c r="T4038" t="str">
        <f t="shared" si="190"/>
        <v>Rps11_130</v>
      </c>
      <c r="U4038" t="str">
        <f t="shared" si="191"/>
        <v>Rps11_130_AA</v>
      </c>
    </row>
    <row r="4039" spans="1:21" x14ac:dyDescent="0.2">
      <c r="A4039" s="12" t="s">
        <v>8469</v>
      </c>
      <c r="B4039" s="12" t="s">
        <v>8470</v>
      </c>
      <c r="C4039" s="12">
        <v>0.31738699999999997</v>
      </c>
      <c r="D4039" s="12"/>
      <c r="E4039" s="12"/>
      <c r="F4039" s="12">
        <v>0.71359600000000001</v>
      </c>
      <c r="G4039" s="12"/>
      <c r="H4039" s="12"/>
      <c r="I4039" s="12" t="s">
        <v>8471</v>
      </c>
      <c r="J4039" s="12" t="s">
        <v>8472</v>
      </c>
      <c r="K4039" s="12" t="s">
        <v>8473</v>
      </c>
      <c r="L4039" s="12" t="s">
        <v>8474</v>
      </c>
      <c r="M4039" s="12">
        <v>0.23357600000000001</v>
      </c>
      <c r="N4039" s="12">
        <v>-0.51549</v>
      </c>
      <c r="O4039" s="12" t="s">
        <v>6686</v>
      </c>
      <c r="P4039" s="12">
        <v>0.63157200000000002</v>
      </c>
      <c r="Q4039" s="12" t="s">
        <v>12170</v>
      </c>
      <c r="R4039" s="12">
        <v>130</v>
      </c>
      <c r="S4039" t="str">
        <f t="shared" si="189"/>
        <v>No</v>
      </c>
      <c r="T4039" t="str">
        <f t="shared" si="190"/>
        <v>Nudt3_130</v>
      </c>
      <c r="U4039" t="str">
        <f t="shared" si="191"/>
        <v>Nudt3_130_AA</v>
      </c>
    </row>
    <row r="4040" spans="1:21" x14ac:dyDescent="0.2">
      <c r="A4040" s="12" t="s">
        <v>5734</v>
      </c>
      <c r="B4040" s="12" t="s">
        <v>5735</v>
      </c>
      <c r="C4040" s="12">
        <v>-3.022E-2</v>
      </c>
      <c r="D4040" s="12">
        <v>1.2706E-2</v>
      </c>
      <c r="E4040" s="12">
        <v>3.4701000000000003E-2</v>
      </c>
      <c r="F4040" s="12"/>
      <c r="G4040" s="12">
        <v>0.15312300000000001</v>
      </c>
      <c r="H4040" s="12"/>
      <c r="I4040" s="12" t="s">
        <v>5614</v>
      </c>
      <c r="J4040" s="12" t="s">
        <v>5615</v>
      </c>
      <c r="K4040" s="12" t="s">
        <v>5616</v>
      </c>
      <c r="L4040" s="12" t="s">
        <v>5617</v>
      </c>
      <c r="M4040" s="12">
        <v>0.35729100000000003</v>
      </c>
      <c r="N4040" s="12">
        <v>-4.258E-2</v>
      </c>
      <c r="O4040" s="12" t="s">
        <v>6686</v>
      </c>
      <c r="P4040" s="12">
        <v>0.44697799999999999</v>
      </c>
      <c r="Q4040" s="12" t="s">
        <v>11886</v>
      </c>
      <c r="R4040" s="12">
        <v>130</v>
      </c>
      <c r="S4040" t="str">
        <f t="shared" si="189"/>
        <v>No</v>
      </c>
      <c r="T4040" t="str">
        <f t="shared" si="190"/>
        <v>Sqstm1_130</v>
      </c>
      <c r="U4040" t="str">
        <f t="shared" si="191"/>
        <v>Sqstm1_130_AA</v>
      </c>
    </row>
    <row r="4041" spans="1:21" x14ac:dyDescent="0.2">
      <c r="A4041" s="12" t="s">
        <v>4857</v>
      </c>
      <c r="B4041" s="12" t="s">
        <v>4858</v>
      </c>
      <c r="C4041" s="12">
        <v>0.2722</v>
      </c>
      <c r="D4041" s="12"/>
      <c r="E4041" s="12">
        <v>6.3766000000000003E-2</v>
      </c>
      <c r="F4041" s="12"/>
      <c r="G4041" s="12"/>
      <c r="H4041" s="12">
        <v>-4.5830000000000003E-2</v>
      </c>
      <c r="I4041" s="12" t="s">
        <v>341</v>
      </c>
      <c r="J4041" s="12" t="s">
        <v>342</v>
      </c>
      <c r="K4041" s="12" t="s">
        <v>343</v>
      </c>
      <c r="L4041" s="12" t="s">
        <v>344</v>
      </c>
      <c r="M4041" s="12">
        <v>0.40872999999999998</v>
      </c>
      <c r="N4041" s="12">
        <v>-9.6710000000000004E-2</v>
      </c>
      <c r="O4041" s="12" t="s">
        <v>6686</v>
      </c>
      <c r="P4041" s="12">
        <v>0.38856400000000002</v>
      </c>
      <c r="Q4041" s="12" t="s">
        <v>11217</v>
      </c>
      <c r="R4041" s="12">
        <v>130</v>
      </c>
      <c r="S4041" t="str">
        <f t="shared" si="189"/>
        <v>No</v>
      </c>
      <c r="T4041" t="str">
        <f t="shared" si="190"/>
        <v>Eif4a1_130</v>
      </c>
      <c r="U4041" t="str">
        <f t="shared" si="191"/>
        <v>Eif4a1_130_AA</v>
      </c>
    </row>
    <row r="4042" spans="1:21" x14ac:dyDescent="0.2">
      <c r="A4042" s="12" t="s">
        <v>2850</v>
      </c>
      <c r="B4042" s="12" t="s">
        <v>2851</v>
      </c>
      <c r="C4042" s="12">
        <v>0.111973</v>
      </c>
      <c r="D4042" s="12">
        <v>-8.2919999999999994E-2</v>
      </c>
      <c r="E4042" s="12">
        <v>-0.10319</v>
      </c>
      <c r="F4042" s="12"/>
      <c r="G4042" s="12">
        <v>-0.12828000000000001</v>
      </c>
      <c r="H4042" s="12"/>
      <c r="I4042" s="12" t="s">
        <v>2852</v>
      </c>
      <c r="J4042" s="12" t="s">
        <v>2853</v>
      </c>
      <c r="K4042" s="12" t="s">
        <v>2854</v>
      </c>
      <c r="L4042" s="12" t="s">
        <v>2855</v>
      </c>
      <c r="M4042" s="12">
        <v>0.42524099999999998</v>
      </c>
      <c r="N4042" s="12">
        <v>5.0604000000000003E-2</v>
      </c>
      <c r="O4042" s="12" t="s">
        <v>6686</v>
      </c>
      <c r="P4042" s="12">
        <v>0.37136400000000003</v>
      </c>
      <c r="Q4042" s="12" t="s">
        <v>11573</v>
      </c>
      <c r="R4042" s="12">
        <v>130</v>
      </c>
      <c r="S4042" t="str">
        <f t="shared" si="189"/>
        <v>No</v>
      </c>
      <c r="T4042" t="str">
        <f t="shared" si="190"/>
        <v>Magoh_130</v>
      </c>
      <c r="U4042" t="str">
        <f t="shared" si="191"/>
        <v>Magoh_130_AA</v>
      </c>
    </row>
    <row r="4043" spans="1:21" x14ac:dyDescent="0.2">
      <c r="A4043" s="12" t="s">
        <v>9669</v>
      </c>
      <c r="B4043" s="12" t="s">
        <v>9670</v>
      </c>
      <c r="C4043" s="12">
        <v>-2.5300000000000001E-3</v>
      </c>
      <c r="D4043" s="12"/>
      <c r="E4043" s="12"/>
      <c r="F4043" s="12"/>
      <c r="G4043" s="12">
        <v>-9.7739999999999994E-2</v>
      </c>
      <c r="H4043" s="12"/>
      <c r="I4043" s="12" t="s">
        <v>9671</v>
      </c>
      <c r="J4043" s="12" t="s">
        <v>9672</v>
      </c>
      <c r="K4043" s="12" t="s">
        <v>9673</v>
      </c>
      <c r="L4043" s="12" t="s">
        <v>9674</v>
      </c>
      <c r="M4043" s="12">
        <v>0.48353299999999999</v>
      </c>
      <c r="N4043" s="12">
        <v>5.0134999999999999E-2</v>
      </c>
      <c r="O4043" s="12" t="s">
        <v>6686</v>
      </c>
      <c r="P4043" s="12">
        <v>0.31557400000000002</v>
      </c>
      <c r="Q4043" s="12" t="s">
        <v>12302</v>
      </c>
      <c r="R4043" s="12">
        <v>130</v>
      </c>
      <c r="S4043" t="str">
        <f t="shared" si="189"/>
        <v>No</v>
      </c>
      <c r="T4043" t="str">
        <f t="shared" si="190"/>
        <v>Nudt10_130</v>
      </c>
      <c r="U4043" t="str">
        <f t="shared" si="191"/>
        <v>Nudt10_130_AA</v>
      </c>
    </row>
    <row r="4044" spans="1:21" x14ac:dyDescent="0.2">
      <c r="A4044" s="12" t="s">
        <v>9757</v>
      </c>
      <c r="B4044" s="12" t="s">
        <v>9758</v>
      </c>
      <c r="C4044" s="12">
        <v>-0.19947999999999999</v>
      </c>
      <c r="D4044" s="12"/>
      <c r="E4044" s="12">
        <v>-6.2199999999999998E-3</v>
      </c>
      <c r="F4044" s="12">
        <v>3.3789E-2</v>
      </c>
      <c r="G4044" s="12"/>
      <c r="H4044" s="12"/>
      <c r="I4044" s="12" t="s">
        <v>2073</v>
      </c>
      <c r="J4044" s="12" t="s">
        <v>2074</v>
      </c>
      <c r="K4044" s="12" t="s">
        <v>2075</v>
      </c>
      <c r="L4044" s="12" t="s">
        <v>2076</v>
      </c>
      <c r="M4044" s="12">
        <v>0.50965000000000005</v>
      </c>
      <c r="N4044" s="12">
        <v>5.7304000000000001E-2</v>
      </c>
      <c r="O4044" s="12" t="s">
        <v>6686</v>
      </c>
      <c r="P4044" s="12">
        <v>0.29272799999999999</v>
      </c>
      <c r="Q4044" s="12" t="s">
        <v>11472</v>
      </c>
      <c r="R4044" s="12">
        <v>130</v>
      </c>
      <c r="S4044" t="str">
        <f t="shared" si="189"/>
        <v>No</v>
      </c>
      <c r="T4044" t="str">
        <f t="shared" si="190"/>
        <v>Selenbp2_130</v>
      </c>
      <c r="U4044" t="str">
        <f t="shared" si="191"/>
        <v>Selenbp2_130_AA</v>
      </c>
    </row>
    <row r="4045" spans="1:21" x14ac:dyDescent="0.2">
      <c r="A4045" s="12" t="s">
        <v>1025</v>
      </c>
      <c r="B4045" s="12" t="s">
        <v>1026</v>
      </c>
      <c r="C4045" s="12">
        <v>0.100886</v>
      </c>
      <c r="D4045" s="12"/>
      <c r="E4045" s="12">
        <v>-0.75099000000000005</v>
      </c>
      <c r="F4045" s="12">
        <v>3.5493999999999998E-2</v>
      </c>
      <c r="G4045" s="12"/>
      <c r="H4045" s="12">
        <v>0.25753100000000001</v>
      </c>
      <c r="I4045" s="12" t="s">
        <v>341</v>
      </c>
      <c r="J4045" s="12" t="s">
        <v>342</v>
      </c>
      <c r="K4045" s="12" t="s">
        <v>343</v>
      </c>
      <c r="L4045" s="12" t="s">
        <v>344</v>
      </c>
      <c r="M4045" s="12">
        <v>0.71860000000000002</v>
      </c>
      <c r="N4045" s="12">
        <v>8.9269000000000001E-2</v>
      </c>
      <c r="O4045" s="12" t="s">
        <v>6686</v>
      </c>
      <c r="P4045" s="12">
        <v>0.143513</v>
      </c>
      <c r="Q4045" s="12" t="s">
        <v>11217</v>
      </c>
      <c r="R4045" s="12">
        <v>130</v>
      </c>
      <c r="S4045" t="str">
        <f t="shared" si="189"/>
        <v>No</v>
      </c>
      <c r="T4045" t="str">
        <f t="shared" si="190"/>
        <v>Eif4a1_130</v>
      </c>
      <c r="U4045" t="str">
        <f t="shared" si="191"/>
        <v>Eif4a1_130_AA</v>
      </c>
    </row>
    <row r="4046" spans="1:21" x14ac:dyDescent="0.2">
      <c r="A4046" s="12" t="s">
        <v>339</v>
      </c>
      <c r="B4046" s="12" t="s">
        <v>340</v>
      </c>
      <c r="C4046" s="12">
        <v>-2.2839999999999999E-2</v>
      </c>
      <c r="D4046" s="12"/>
      <c r="E4046" s="12">
        <v>-0.16317999999999999</v>
      </c>
      <c r="F4046" s="12">
        <v>0.27343099999999998</v>
      </c>
      <c r="G4046" s="12">
        <v>0.145595</v>
      </c>
      <c r="H4046" s="12">
        <v>-9.7460000000000005E-2</v>
      </c>
      <c r="I4046" s="12" t="s">
        <v>341</v>
      </c>
      <c r="J4046" s="12" t="s">
        <v>342</v>
      </c>
      <c r="K4046" s="12" t="s">
        <v>343</v>
      </c>
      <c r="L4046" s="12" t="s">
        <v>344</v>
      </c>
      <c r="M4046" s="12">
        <v>0.75261</v>
      </c>
      <c r="N4046" s="12">
        <v>-2.7109999999999999E-2</v>
      </c>
      <c r="O4046" s="12" t="s">
        <v>6686</v>
      </c>
      <c r="P4046" s="12">
        <v>0.12343</v>
      </c>
      <c r="Q4046" s="12" t="s">
        <v>11217</v>
      </c>
      <c r="R4046" s="12">
        <v>130</v>
      </c>
      <c r="S4046" t="str">
        <f t="shared" si="189"/>
        <v>No</v>
      </c>
      <c r="T4046" t="str">
        <f t="shared" si="190"/>
        <v>Eif4a1_130</v>
      </c>
      <c r="U4046" t="str">
        <f t="shared" si="191"/>
        <v>Eif4a1_130_AA</v>
      </c>
    </row>
    <row r="4047" spans="1:21" x14ac:dyDescent="0.2">
      <c r="A4047" s="12" t="s">
        <v>10560</v>
      </c>
      <c r="B4047" s="12" t="s">
        <v>10561</v>
      </c>
      <c r="C4047" s="12"/>
      <c r="D4047" s="12"/>
      <c r="E4047" s="12">
        <v>8.5830000000000004E-2</v>
      </c>
      <c r="F4047" s="12"/>
      <c r="G4047" s="12">
        <v>-0.19622000000000001</v>
      </c>
      <c r="H4047" s="12"/>
      <c r="I4047" s="12" t="s">
        <v>10562</v>
      </c>
      <c r="J4047" s="12" t="s">
        <v>10563</v>
      </c>
      <c r="K4047" s="12" t="s">
        <v>10564</v>
      </c>
      <c r="L4047" s="12" t="s">
        <v>10565</v>
      </c>
      <c r="M4047" s="12">
        <v>0.76250799999999996</v>
      </c>
      <c r="N4047" s="12">
        <v>5.5194E-2</v>
      </c>
      <c r="O4047" s="12" t="s">
        <v>6686</v>
      </c>
      <c r="P4047" s="12">
        <v>0.117755</v>
      </c>
      <c r="Q4047" s="12" t="s">
        <v>12394</v>
      </c>
      <c r="R4047" s="12">
        <v>130</v>
      </c>
      <c r="S4047" t="str">
        <f t="shared" si="189"/>
        <v>No</v>
      </c>
      <c r="T4047" t="str">
        <f t="shared" si="190"/>
        <v>Tecr_130</v>
      </c>
      <c r="U4047" t="str">
        <f t="shared" si="191"/>
        <v>Tecr_130_AA</v>
      </c>
    </row>
    <row r="4048" spans="1:21" x14ac:dyDescent="0.2">
      <c r="A4048" s="12" t="s">
        <v>10806</v>
      </c>
      <c r="B4048" s="12" t="s">
        <v>10807</v>
      </c>
      <c r="C4048" s="12">
        <v>-0.12514</v>
      </c>
      <c r="D4048" s="12"/>
      <c r="E4048" s="12"/>
      <c r="F4048" s="12">
        <v>0.181257</v>
      </c>
      <c r="G4048" s="12"/>
      <c r="H4048" s="12"/>
      <c r="I4048" s="12" t="s">
        <v>5614</v>
      </c>
      <c r="J4048" s="12" t="s">
        <v>5615</v>
      </c>
      <c r="K4048" s="12" t="s">
        <v>5616</v>
      </c>
      <c r="L4048" s="12" t="s">
        <v>5617</v>
      </c>
      <c r="M4048" s="12">
        <v>0.88468800000000003</v>
      </c>
      <c r="N4048" s="12">
        <v>-2.8060000000000002E-2</v>
      </c>
      <c r="O4048" s="12" t="s">
        <v>6686</v>
      </c>
      <c r="P4048" s="12">
        <v>5.321E-2</v>
      </c>
      <c r="Q4048" s="12" t="s">
        <v>11886</v>
      </c>
      <c r="R4048" s="12">
        <v>130</v>
      </c>
      <c r="S4048" t="str">
        <f t="shared" si="189"/>
        <v>No</v>
      </c>
      <c r="T4048" t="str">
        <f t="shared" si="190"/>
        <v>Sqstm1_130</v>
      </c>
      <c r="U4048" t="str">
        <f t="shared" si="191"/>
        <v>Sqstm1_130_AA</v>
      </c>
    </row>
    <row r="4049" spans="1:21" x14ac:dyDescent="0.2">
      <c r="A4049" s="12" t="s">
        <v>3397</v>
      </c>
      <c r="B4049" s="12" t="s">
        <v>3398</v>
      </c>
      <c r="C4049" s="12">
        <v>-1.5407599999999999</v>
      </c>
      <c r="D4049" s="12">
        <v>-0.84075</v>
      </c>
      <c r="E4049" s="12">
        <v>-1.19661</v>
      </c>
      <c r="F4049" s="12">
        <v>-0.86543999999999999</v>
      </c>
      <c r="G4049" s="12">
        <v>-1.1124099999999999</v>
      </c>
      <c r="H4049" s="12">
        <v>-1.36781</v>
      </c>
      <c r="I4049" s="12" t="s">
        <v>3127</v>
      </c>
      <c r="J4049" s="12" t="s">
        <v>3128</v>
      </c>
      <c r="K4049" s="12" t="s">
        <v>3129</v>
      </c>
      <c r="L4049" s="12" t="s">
        <v>3130</v>
      </c>
      <c r="M4049" s="12">
        <v>1.5200000000000001E-4</v>
      </c>
      <c r="N4049" s="12">
        <v>1.1539649999999999</v>
      </c>
      <c r="O4049" s="12" t="s">
        <v>11028</v>
      </c>
      <c r="P4049" s="12">
        <v>3.818619</v>
      </c>
      <c r="Q4049" s="12" t="s">
        <v>11611</v>
      </c>
      <c r="R4049" s="12">
        <v>130</v>
      </c>
      <c r="S4049" t="str">
        <f t="shared" si="189"/>
        <v>Yes</v>
      </c>
      <c r="T4049" t="str">
        <f t="shared" si="190"/>
        <v>Rps11_130</v>
      </c>
      <c r="U4049" t="str">
        <f t="shared" si="191"/>
        <v>Rps11_130_FA</v>
      </c>
    </row>
    <row r="4050" spans="1:21" x14ac:dyDescent="0.2">
      <c r="A4050" s="12" t="s">
        <v>1025</v>
      </c>
      <c r="B4050" s="12" t="s">
        <v>1026</v>
      </c>
      <c r="C4050" s="12">
        <v>-0.57486000000000004</v>
      </c>
      <c r="D4050" s="12">
        <v>-0.83231999999999995</v>
      </c>
      <c r="E4050" s="12">
        <v>-0.89246999999999999</v>
      </c>
      <c r="F4050" s="12">
        <v>-0.80576999999999999</v>
      </c>
      <c r="G4050" s="12">
        <v>-0.54178000000000004</v>
      </c>
      <c r="H4050" s="12">
        <v>-1.3913199999999999</v>
      </c>
      <c r="I4050" s="12" t="s">
        <v>341</v>
      </c>
      <c r="J4050" s="12" t="s">
        <v>342</v>
      </c>
      <c r="K4050" s="12" t="s">
        <v>343</v>
      </c>
      <c r="L4050" s="12" t="s">
        <v>344</v>
      </c>
      <c r="M4050" s="12">
        <v>1.098E-3</v>
      </c>
      <c r="N4050" s="12">
        <v>0.83975200000000005</v>
      </c>
      <c r="O4050" s="12" t="s">
        <v>11028</v>
      </c>
      <c r="P4050" s="12">
        <v>2.9592010000000002</v>
      </c>
      <c r="Q4050" s="12" t="s">
        <v>11217</v>
      </c>
      <c r="R4050" s="12">
        <v>130</v>
      </c>
      <c r="S4050" t="str">
        <f t="shared" si="189"/>
        <v>Yes</v>
      </c>
      <c r="T4050" t="str">
        <f t="shared" si="190"/>
        <v>Eif4a1_130</v>
      </c>
      <c r="U4050" t="str">
        <f t="shared" si="191"/>
        <v>Eif4a1_130_FA</v>
      </c>
    </row>
    <row r="4051" spans="1:21" x14ac:dyDescent="0.2">
      <c r="A4051" s="12" t="s">
        <v>2850</v>
      </c>
      <c r="B4051" s="12" t="s">
        <v>2851</v>
      </c>
      <c r="C4051" s="12">
        <v>-0.83840999999999999</v>
      </c>
      <c r="D4051" s="12">
        <v>-0.45205000000000001</v>
      </c>
      <c r="E4051" s="12">
        <v>-0.7853</v>
      </c>
      <c r="F4051" s="12">
        <v>-0.93511999999999995</v>
      </c>
      <c r="G4051" s="12"/>
      <c r="H4051" s="12"/>
      <c r="I4051" s="12" t="s">
        <v>2852</v>
      </c>
      <c r="J4051" s="12" t="s">
        <v>2853</v>
      </c>
      <c r="K4051" s="12" t="s">
        <v>2854</v>
      </c>
      <c r="L4051" s="12" t="s">
        <v>2855</v>
      </c>
      <c r="M4051" s="12">
        <v>5.5779999999999996E-3</v>
      </c>
      <c r="N4051" s="12">
        <v>0.75271900000000003</v>
      </c>
      <c r="O4051" s="12" t="s">
        <v>11028</v>
      </c>
      <c r="P4051" s="12">
        <v>2.2535210000000001</v>
      </c>
      <c r="Q4051" s="12" t="s">
        <v>11573</v>
      </c>
      <c r="R4051" s="12">
        <v>130</v>
      </c>
      <c r="S4051" t="str">
        <f t="shared" si="189"/>
        <v>Yes</v>
      </c>
      <c r="T4051" t="str">
        <f t="shared" si="190"/>
        <v>Magoh_130</v>
      </c>
      <c r="U4051" t="str">
        <f t="shared" si="191"/>
        <v>Magoh_130_FA</v>
      </c>
    </row>
    <row r="4052" spans="1:21" x14ac:dyDescent="0.2">
      <c r="A4052" s="12" t="s">
        <v>1197</v>
      </c>
      <c r="B4052" s="12" t="s">
        <v>1198</v>
      </c>
      <c r="C4052" s="12">
        <v>-0.48834</v>
      </c>
      <c r="D4052" s="12">
        <v>-0.34406999999999999</v>
      </c>
      <c r="E4052" s="12">
        <v>-0.16572000000000001</v>
      </c>
      <c r="F4052" s="12">
        <v>-0.89671999999999996</v>
      </c>
      <c r="G4052" s="12">
        <v>-1.153</v>
      </c>
      <c r="H4052" s="12">
        <v>-0.29583999999999999</v>
      </c>
      <c r="I4052" s="12" t="s">
        <v>341</v>
      </c>
      <c r="J4052" s="12" t="s">
        <v>342</v>
      </c>
      <c r="K4052" s="12" t="s">
        <v>343</v>
      </c>
      <c r="L4052" s="12" t="s">
        <v>344</v>
      </c>
      <c r="M4052" s="12">
        <v>1.6500000000000001E-2</v>
      </c>
      <c r="N4052" s="12">
        <v>0.55728200000000006</v>
      </c>
      <c r="O4052" s="12" t="s">
        <v>11028</v>
      </c>
      <c r="P4052" s="12">
        <v>1.782519</v>
      </c>
      <c r="Q4052" s="12" t="s">
        <v>11217</v>
      </c>
      <c r="R4052" s="12">
        <v>130</v>
      </c>
      <c r="S4052" t="str">
        <f t="shared" si="189"/>
        <v>Yes</v>
      </c>
      <c r="T4052" t="str">
        <f t="shared" si="190"/>
        <v>Eif4a1_130</v>
      </c>
      <c r="U4052" t="str">
        <f t="shared" si="191"/>
        <v>Eif4a1_130_FA</v>
      </c>
    </row>
    <row r="4053" spans="1:21" x14ac:dyDescent="0.2">
      <c r="A4053" s="12" t="s">
        <v>1861</v>
      </c>
      <c r="B4053" s="12" t="s">
        <v>1862</v>
      </c>
      <c r="C4053" s="12">
        <v>-0.32555000000000001</v>
      </c>
      <c r="D4053" s="12">
        <v>-0.28693000000000002</v>
      </c>
      <c r="E4053" s="12">
        <v>-0.28286</v>
      </c>
      <c r="F4053" s="12">
        <v>-0.39379999999999998</v>
      </c>
      <c r="G4053" s="12">
        <v>-0.92496999999999996</v>
      </c>
      <c r="H4053" s="12">
        <v>-1.0160199999999999</v>
      </c>
      <c r="I4053" s="12" t="s">
        <v>441</v>
      </c>
      <c r="J4053" s="12" t="s">
        <v>442</v>
      </c>
      <c r="K4053" s="12" t="s">
        <v>443</v>
      </c>
      <c r="L4053" s="12" t="s">
        <v>444</v>
      </c>
      <c r="M4053" s="12">
        <v>1.1435000000000001E-2</v>
      </c>
      <c r="N4053" s="12">
        <v>0.53835500000000003</v>
      </c>
      <c r="O4053" s="12" t="s">
        <v>11028</v>
      </c>
      <c r="P4053" s="12">
        <v>1.941751</v>
      </c>
      <c r="Q4053" s="12" t="s">
        <v>11232</v>
      </c>
      <c r="R4053" s="12">
        <v>130</v>
      </c>
      <c r="S4053" t="str">
        <f t="shared" si="189"/>
        <v>Yes</v>
      </c>
      <c r="T4053" t="str">
        <f t="shared" si="190"/>
        <v>Bhmt_130</v>
      </c>
      <c r="U4053" t="str">
        <f t="shared" si="191"/>
        <v>Bhmt_130_FA</v>
      </c>
    </row>
    <row r="4054" spans="1:21" x14ac:dyDescent="0.2">
      <c r="A4054" s="12" t="s">
        <v>4335</v>
      </c>
      <c r="B4054" s="12" t="s">
        <v>4336</v>
      </c>
      <c r="C4054" s="12">
        <v>0.37825199999999998</v>
      </c>
      <c r="D4054" s="12">
        <v>0.37853300000000001</v>
      </c>
      <c r="E4054" s="12">
        <v>0.83908799999999995</v>
      </c>
      <c r="F4054" s="12">
        <v>0.76196399999999997</v>
      </c>
      <c r="G4054" s="12">
        <v>0.65849000000000002</v>
      </c>
      <c r="H4054" s="12">
        <v>8.4675E-2</v>
      </c>
      <c r="I4054" s="12" t="s">
        <v>2332</v>
      </c>
      <c r="J4054" s="12" t="s">
        <v>2333</v>
      </c>
      <c r="K4054" s="12" t="s">
        <v>2334</v>
      </c>
      <c r="L4054" s="12" t="s">
        <v>2335</v>
      </c>
      <c r="M4054" s="12">
        <v>6.8539999999999998E-3</v>
      </c>
      <c r="N4054" s="12">
        <v>-0.51683000000000001</v>
      </c>
      <c r="O4054" s="12" t="s">
        <v>11028</v>
      </c>
      <c r="P4054" s="12">
        <v>2.1640320000000002</v>
      </c>
      <c r="Q4054" s="12" t="s">
        <v>11506</v>
      </c>
      <c r="R4054" s="12">
        <v>130</v>
      </c>
      <c r="S4054" t="str">
        <f t="shared" si="189"/>
        <v>Yes</v>
      </c>
      <c r="T4054" t="str">
        <f t="shared" si="190"/>
        <v>Pc_130</v>
      </c>
      <c r="U4054" t="str">
        <f t="shared" si="191"/>
        <v>Pc_130_FA</v>
      </c>
    </row>
    <row r="4055" spans="1:21" x14ac:dyDescent="0.2">
      <c r="A4055" s="12" t="s">
        <v>339</v>
      </c>
      <c r="B4055" s="12" t="s">
        <v>340</v>
      </c>
      <c r="C4055" s="12">
        <v>-1.2401899999999999</v>
      </c>
      <c r="D4055" s="12">
        <v>-0.28508</v>
      </c>
      <c r="E4055" s="12">
        <v>-0.41870000000000002</v>
      </c>
      <c r="F4055" s="12">
        <v>0.76078599999999996</v>
      </c>
      <c r="G4055" s="12">
        <v>-0.80662</v>
      </c>
      <c r="H4055" s="12">
        <v>-0.82550999999999997</v>
      </c>
      <c r="I4055" s="12" t="s">
        <v>341</v>
      </c>
      <c r="J4055" s="12" t="s">
        <v>342</v>
      </c>
      <c r="K4055" s="12" t="s">
        <v>343</v>
      </c>
      <c r="L4055" s="12" t="s">
        <v>344</v>
      </c>
      <c r="M4055" s="12">
        <v>0.15693499999999999</v>
      </c>
      <c r="N4055" s="12">
        <v>0.46922000000000003</v>
      </c>
      <c r="O4055" s="12" t="s">
        <v>11028</v>
      </c>
      <c r="P4055" s="12">
        <v>0.80428100000000002</v>
      </c>
      <c r="Q4055" s="12" t="s">
        <v>11217</v>
      </c>
      <c r="R4055" s="12">
        <v>130</v>
      </c>
      <c r="S4055" t="str">
        <f t="shared" si="189"/>
        <v>No</v>
      </c>
      <c r="T4055" t="str">
        <f t="shared" si="190"/>
        <v>Eif4a1_130</v>
      </c>
      <c r="U4055" t="str">
        <f t="shared" si="191"/>
        <v>Eif4a1_130_FA</v>
      </c>
    </row>
    <row r="4056" spans="1:21" x14ac:dyDescent="0.2">
      <c r="A4056" s="12" t="s">
        <v>4857</v>
      </c>
      <c r="B4056" s="12" t="s">
        <v>4858</v>
      </c>
      <c r="C4056" s="12">
        <v>-0.55127999999999999</v>
      </c>
      <c r="D4056" s="12">
        <v>-0.22561</v>
      </c>
      <c r="E4056" s="12">
        <v>-1.3405899999999999</v>
      </c>
      <c r="F4056" s="12"/>
      <c r="G4056" s="12"/>
      <c r="H4056" s="12"/>
      <c r="I4056" s="12" t="s">
        <v>341</v>
      </c>
      <c r="J4056" s="12" t="s">
        <v>342</v>
      </c>
      <c r="K4056" s="12" t="s">
        <v>343</v>
      </c>
      <c r="L4056" s="12" t="s">
        <v>344</v>
      </c>
      <c r="M4056" s="12">
        <v>0.166627</v>
      </c>
      <c r="N4056" s="12">
        <v>0.70582800000000001</v>
      </c>
      <c r="O4056" s="12" t="s">
        <v>11028</v>
      </c>
      <c r="P4056" s="12">
        <v>0.778254</v>
      </c>
      <c r="Q4056" s="12" t="s">
        <v>11217</v>
      </c>
      <c r="R4056" s="12">
        <v>130</v>
      </c>
      <c r="S4056" t="str">
        <f t="shared" si="189"/>
        <v>No</v>
      </c>
      <c r="T4056" t="str">
        <f t="shared" si="190"/>
        <v>Eif4a1_130</v>
      </c>
      <c r="U4056" t="str">
        <f t="shared" si="191"/>
        <v>Eif4a1_130_FA</v>
      </c>
    </row>
    <row r="4057" spans="1:21" x14ac:dyDescent="0.2">
      <c r="A4057" s="12" t="s">
        <v>3050</v>
      </c>
      <c r="B4057" s="12" t="s">
        <v>3051</v>
      </c>
      <c r="C4057" s="12">
        <v>-0.59375999999999995</v>
      </c>
      <c r="D4057" s="12"/>
      <c r="E4057" s="12">
        <v>-0.64678999999999998</v>
      </c>
      <c r="F4057" s="12">
        <v>-0.80820999999999998</v>
      </c>
      <c r="G4057" s="12">
        <v>-0.85172000000000003</v>
      </c>
      <c r="H4057" s="12">
        <v>-0.17302999999999999</v>
      </c>
      <c r="I4057" s="12" t="s">
        <v>3052</v>
      </c>
      <c r="J4057" s="12" t="s">
        <v>3053</v>
      </c>
      <c r="K4057" s="12" t="s">
        <v>3054</v>
      </c>
      <c r="L4057" s="12" t="s">
        <v>3055</v>
      </c>
      <c r="M4057" s="12">
        <v>6.966E-3</v>
      </c>
      <c r="N4057" s="12">
        <v>0.61470199999999997</v>
      </c>
      <c r="O4057" s="12" t="s">
        <v>22</v>
      </c>
      <c r="P4057" s="12">
        <v>2.1570049999999998</v>
      </c>
      <c r="Q4057" s="12" t="s">
        <v>11601</v>
      </c>
      <c r="R4057" s="12">
        <v>129</v>
      </c>
      <c r="S4057" t="str">
        <f t="shared" si="189"/>
        <v>Yes</v>
      </c>
      <c r="T4057" t="str">
        <f t="shared" si="190"/>
        <v>A1cf_129</v>
      </c>
      <c r="U4057" t="str">
        <f t="shared" si="191"/>
        <v>A1cf_129_MGO</v>
      </c>
    </row>
    <row r="4058" spans="1:21" x14ac:dyDescent="0.2">
      <c r="A4058" s="12" t="s">
        <v>4449</v>
      </c>
      <c r="B4058" s="12" t="s">
        <v>4450</v>
      </c>
      <c r="C4058" s="12"/>
      <c r="D4058" s="12"/>
      <c r="E4058" s="12">
        <v>1.2155579999999999</v>
      </c>
      <c r="F4058" s="12">
        <v>0.77002099999999996</v>
      </c>
      <c r="G4058" s="12">
        <v>1.2205459999999999</v>
      </c>
      <c r="H4058" s="12"/>
      <c r="I4058" s="12" t="s">
        <v>4451</v>
      </c>
      <c r="J4058" s="12" t="s">
        <v>4452</v>
      </c>
      <c r="K4058" s="12" t="s">
        <v>4453</v>
      </c>
      <c r="L4058" s="12" t="s">
        <v>4454</v>
      </c>
      <c r="M4058" s="12">
        <v>1.8976E-2</v>
      </c>
      <c r="N4058" s="12">
        <v>-1.06871</v>
      </c>
      <c r="O4058" s="12" t="s">
        <v>22</v>
      </c>
      <c r="P4058" s="12">
        <v>1.721805</v>
      </c>
      <c r="Q4058" s="12" t="s">
        <v>11759</v>
      </c>
      <c r="R4058" s="12">
        <v>129</v>
      </c>
      <c r="S4058" t="str">
        <f t="shared" si="189"/>
        <v>Yes</v>
      </c>
      <c r="T4058" t="str">
        <f t="shared" si="190"/>
        <v>Dhrs1_129</v>
      </c>
      <c r="U4058" t="str">
        <f t="shared" si="191"/>
        <v>Dhrs1_129_MGO</v>
      </c>
    </row>
    <row r="4059" spans="1:21" x14ac:dyDescent="0.2">
      <c r="A4059" s="12" t="s">
        <v>4957</v>
      </c>
      <c r="B4059" s="12" t="s">
        <v>4958</v>
      </c>
      <c r="C4059" s="12">
        <v>7.5677999999999995E-2</v>
      </c>
      <c r="D4059" s="12"/>
      <c r="E4059" s="12">
        <v>-0.44951000000000002</v>
      </c>
      <c r="F4059" s="12">
        <v>-0.62948999999999999</v>
      </c>
      <c r="G4059" s="12">
        <v>-0.80484</v>
      </c>
      <c r="H4059" s="12"/>
      <c r="I4059" s="12" t="s">
        <v>4959</v>
      </c>
      <c r="J4059" s="12" t="s">
        <v>4960</v>
      </c>
      <c r="K4059" s="12" t="s">
        <v>4961</v>
      </c>
      <c r="L4059" s="12" t="s">
        <v>4962</v>
      </c>
      <c r="M4059" s="12">
        <v>9.7994999999999999E-2</v>
      </c>
      <c r="N4059" s="12">
        <v>0.452042</v>
      </c>
      <c r="O4059" s="12" t="s">
        <v>22</v>
      </c>
      <c r="P4059" s="12">
        <v>1.0087969999999999</v>
      </c>
      <c r="Q4059" s="12" t="s">
        <v>11817</v>
      </c>
      <c r="R4059" s="12">
        <v>129</v>
      </c>
      <c r="S4059" t="str">
        <f t="shared" si="189"/>
        <v>No</v>
      </c>
      <c r="T4059" t="str">
        <f t="shared" si="190"/>
        <v>Mtap_129</v>
      </c>
      <c r="U4059" t="str">
        <f t="shared" si="191"/>
        <v>Mtap_129_MGO</v>
      </c>
    </row>
    <row r="4060" spans="1:21" x14ac:dyDescent="0.2">
      <c r="A4060" s="12" t="s">
        <v>5762</v>
      </c>
      <c r="B4060" s="12" t="s">
        <v>5763</v>
      </c>
      <c r="C4060" s="12">
        <v>-0.21784000000000001</v>
      </c>
      <c r="D4060" s="12">
        <v>-0.56355999999999995</v>
      </c>
      <c r="E4060" s="12">
        <v>-0.24560000000000001</v>
      </c>
      <c r="F4060" s="12">
        <v>-0.55986999999999998</v>
      </c>
      <c r="G4060" s="12">
        <v>0.13470499999999999</v>
      </c>
      <c r="H4060" s="12">
        <v>0.35439100000000001</v>
      </c>
      <c r="I4060" s="12" t="s">
        <v>4837</v>
      </c>
      <c r="J4060" s="12" t="s">
        <v>4838</v>
      </c>
      <c r="K4060" s="12" t="s">
        <v>4839</v>
      </c>
      <c r="L4060" s="12" t="s">
        <v>4840</v>
      </c>
      <c r="M4060" s="12">
        <v>0.279055</v>
      </c>
      <c r="N4060" s="12">
        <v>0.18296000000000001</v>
      </c>
      <c r="O4060" s="12" t="s">
        <v>22</v>
      </c>
      <c r="P4060" s="12">
        <v>0.55430999999999997</v>
      </c>
      <c r="Q4060" s="12" t="s">
        <v>11803</v>
      </c>
      <c r="R4060" s="12">
        <v>129</v>
      </c>
      <c r="S4060" t="str">
        <f t="shared" si="189"/>
        <v>No</v>
      </c>
      <c r="T4060" t="str">
        <f t="shared" si="190"/>
        <v>Dars1_129</v>
      </c>
      <c r="U4060" t="str">
        <f t="shared" si="191"/>
        <v>Dars1_129_MGO</v>
      </c>
    </row>
    <row r="4061" spans="1:21" x14ac:dyDescent="0.2">
      <c r="A4061" s="12" t="s">
        <v>4449</v>
      </c>
      <c r="B4061" s="12" t="s">
        <v>4450</v>
      </c>
      <c r="C4061" s="12">
        <v>0.63350200000000001</v>
      </c>
      <c r="D4061" s="12">
        <v>0.39862300000000001</v>
      </c>
      <c r="E4061" s="12"/>
      <c r="F4061" s="12">
        <v>0.49235400000000001</v>
      </c>
      <c r="G4061" s="12"/>
      <c r="H4061" s="12"/>
      <c r="I4061" s="12" t="s">
        <v>4451</v>
      </c>
      <c r="J4061" s="12" t="s">
        <v>4452</v>
      </c>
      <c r="K4061" s="12" t="s">
        <v>4453</v>
      </c>
      <c r="L4061" s="12" t="s">
        <v>4454</v>
      </c>
      <c r="M4061" s="12">
        <v>1.7571E-2</v>
      </c>
      <c r="N4061" s="12">
        <v>-0.50815999999999995</v>
      </c>
      <c r="O4061" s="12" t="s">
        <v>6686</v>
      </c>
      <c r="P4061" s="12">
        <v>1.755199</v>
      </c>
      <c r="Q4061" s="12" t="s">
        <v>11759</v>
      </c>
      <c r="R4061" s="12">
        <v>129</v>
      </c>
      <c r="S4061" t="str">
        <f t="shared" si="189"/>
        <v>Yes</v>
      </c>
      <c r="T4061" t="str">
        <f t="shared" si="190"/>
        <v>Dhrs1_129</v>
      </c>
      <c r="U4061" t="str">
        <f t="shared" si="191"/>
        <v>Dhrs1_129_AA</v>
      </c>
    </row>
    <row r="4062" spans="1:21" x14ac:dyDescent="0.2">
      <c r="A4062" s="12" t="s">
        <v>5762</v>
      </c>
      <c r="B4062" s="12" t="s">
        <v>5763</v>
      </c>
      <c r="C4062" s="12">
        <v>0.22751299999999999</v>
      </c>
      <c r="D4062" s="12">
        <v>0.21240000000000001</v>
      </c>
      <c r="E4062" s="12">
        <v>0.706538</v>
      </c>
      <c r="F4062" s="12">
        <v>-0.16986999999999999</v>
      </c>
      <c r="G4062" s="12">
        <v>0.142343</v>
      </c>
      <c r="H4062" s="12"/>
      <c r="I4062" s="12" t="s">
        <v>4837</v>
      </c>
      <c r="J4062" s="12" t="s">
        <v>4838</v>
      </c>
      <c r="K4062" s="12" t="s">
        <v>4839</v>
      </c>
      <c r="L4062" s="12" t="s">
        <v>4840</v>
      </c>
      <c r="M4062" s="12">
        <v>0.18642300000000001</v>
      </c>
      <c r="N4062" s="12">
        <v>-0.22378000000000001</v>
      </c>
      <c r="O4062" s="12" t="s">
        <v>6686</v>
      </c>
      <c r="P4062" s="12">
        <v>0.72950099999999996</v>
      </c>
      <c r="Q4062" s="12" t="s">
        <v>11803</v>
      </c>
      <c r="R4062" s="12">
        <v>129</v>
      </c>
      <c r="S4062" t="str">
        <f t="shared" si="189"/>
        <v>No</v>
      </c>
      <c r="T4062" t="str">
        <f t="shared" si="190"/>
        <v>Dars1_129</v>
      </c>
      <c r="U4062" t="str">
        <f t="shared" si="191"/>
        <v>Dars1_129_AA</v>
      </c>
    </row>
    <row r="4063" spans="1:21" x14ac:dyDescent="0.2">
      <c r="A4063" s="12" t="s">
        <v>3050</v>
      </c>
      <c r="B4063" s="12" t="s">
        <v>3051</v>
      </c>
      <c r="C4063" s="12">
        <v>-0.36242999999999997</v>
      </c>
      <c r="D4063" s="12"/>
      <c r="E4063" s="12">
        <v>2.5326999999999999E-2</v>
      </c>
      <c r="F4063" s="12"/>
      <c r="G4063" s="12">
        <v>-0.93550999999999995</v>
      </c>
      <c r="H4063" s="12"/>
      <c r="I4063" s="12" t="s">
        <v>3052</v>
      </c>
      <c r="J4063" s="12" t="s">
        <v>3053</v>
      </c>
      <c r="K4063" s="12" t="s">
        <v>3054</v>
      </c>
      <c r="L4063" s="12" t="s">
        <v>3055</v>
      </c>
      <c r="M4063" s="12">
        <v>0.26787899999999998</v>
      </c>
      <c r="N4063" s="12">
        <v>0.424205</v>
      </c>
      <c r="O4063" s="12" t="s">
        <v>6686</v>
      </c>
      <c r="P4063" s="12">
        <v>0.57206199999999996</v>
      </c>
      <c r="Q4063" s="12" t="s">
        <v>11601</v>
      </c>
      <c r="R4063" s="12">
        <v>129</v>
      </c>
      <c r="S4063" t="str">
        <f t="shared" si="189"/>
        <v>No</v>
      </c>
      <c r="T4063" t="str">
        <f t="shared" si="190"/>
        <v>A1cf_129</v>
      </c>
      <c r="U4063" t="str">
        <f t="shared" si="191"/>
        <v>A1cf_129_AA</v>
      </c>
    </row>
    <row r="4064" spans="1:21" x14ac:dyDescent="0.2">
      <c r="A4064" s="12" t="s">
        <v>4957</v>
      </c>
      <c r="B4064" s="12" t="s">
        <v>4958</v>
      </c>
      <c r="C4064" s="12">
        <v>-0.12917999999999999</v>
      </c>
      <c r="D4064" s="12">
        <v>0.124195</v>
      </c>
      <c r="E4064" s="12"/>
      <c r="F4064" s="12"/>
      <c r="G4064" s="12">
        <v>-0.26665</v>
      </c>
      <c r="H4064" s="12"/>
      <c r="I4064" s="12" t="s">
        <v>4959</v>
      </c>
      <c r="J4064" s="12" t="s">
        <v>4960</v>
      </c>
      <c r="K4064" s="12" t="s">
        <v>4961</v>
      </c>
      <c r="L4064" s="12" t="s">
        <v>4962</v>
      </c>
      <c r="M4064" s="12">
        <v>0.51184099999999999</v>
      </c>
      <c r="N4064" s="12">
        <v>9.0547000000000002E-2</v>
      </c>
      <c r="O4064" s="12" t="s">
        <v>6686</v>
      </c>
      <c r="P4064" s="12">
        <v>0.29086499999999998</v>
      </c>
      <c r="Q4064" s="12" t="s">
        <v>11817</v>
      </c>
      <c r="R4064" s="12">
        <v>129</v>
      </c>
      <c r="S4064" t="str">
        <f t="shared" si="189"/>
        <v>No</v>
      </c>
      <c r="T4064" t="str">
        <f t="shared" si="190"/>
        <v>Mtap_129</v>
      </c>
      <c r="U4064" t="str">
        <f t="shared" si="191"/>
        <v>Mtap_129_AA</v>
      </c>
    </row>
    <row r="4065" spans="1:21" x14ac:dyDescent="0.2">
      <c r="A4065" s="12" t="s">
        <v>10012</v>
      </c>
      <c r="B4065" s="12" t="s">
        <v>10013</v>
      </c>
      <c r="C4065" s="12">
        <v>0.57650599999999996</v>
      </c>
      <c r="D4065" s="12"/>
      <c r="E4065" s="12">
        <v>-0.17430999999999999</v>
      </c>
      <c r="F4065" s="12"/>
      <c r="G4065" s="12"/>
      <c r="H4065" s="12">
        <v>3.8781999999999997E-2</v>
      </c>
      <c r="I4065" s="12" t="s">
        <v>685</v>
      </c>
      <c r="J4065" s="12" t="s">
        <v>686</v>
      </c>
      <c r="K4065" s="12" t="s">
        <v>687</v>
      </c>
      <c r="L4065" s="12" t="s">
        <v>688</v>
      </c>
      <c r="M4065" s="12">
        <v>0.57814500000000002</v>
      </c>
      <c r="N4065" s="12">
        <v>-0.14699000000000001</v>
      </c>
      <c r="O4065" s="12" t="s">
        <v>6686</v>
      </c>
      <c r="P4065" s="12">
        <v>0.23796300000000001</v>
      </c>
      <c r="Q4065" s="12" t="s">
        <v>11270</v>
      </c>
      <c r="R4065" s="12">
        <v>129</v>
      </c>
      <c r="S4065" t="str">
        <f t="shared" si="189"/>
        <v>No</v>
      </c>
      <c r="T4065" t="str">
        <f t="shared" si="190"/>
        <v>Keg1_129</v>
      </c>
      <c r="U4065" t="str">
        <f t="shared" si="191"/>
        <v>Keg1_129_AA</v>
      </c>
    </row>
    <row r="4066" spans="1:21" x14ac:dyDescent="0.2">
      <c r="A4066" s="12" t="s">
        <v>4957</v>
      </c>
      <c r="B4066" s="12" t="s">
        <v>4958</v>
      </c>
      <c r="C4066" s="12"/>
      <c r="D4066" s="12">
        <v>-1.6279999999999999</v>
      </c>
      <c r="E4066" s="12">
        <v>-0.94228000000000001</v>
      </c>
      <c r="F4066" s="12"/>
      <c r="G4066" s="12">
        <v>-1.6975800000000001</v>
      </c>
      <c r="H4066" s="12">
        <v>-1.6037399999999999</v>
      </c>
      <c r="I4066" s="12" t="s">
        <v>4959</v>
      </c>
      <c r="J4066" s="12" t="s">
        <v>4960</v>
      </c>
      <c r="K4066" s="12" t="s">
        <v>4961</v>
      </c>
      <c r="L4066" s="12" t="s">
        <v>4962</v>
      </c>
      <c r="M4066" s="12">
        <v>3.6329999999999999E-3</v>
      </c>
      <c r="N4066" s="12">
        <v>1.4678990000000001</v>
      </c>
      <c r="O4066" s="12" t="s">
        <v>11028</v>
      </c>
      <c r="P4066" s="12">
        <v>2.43974</v>
      </c>
      <c r="Q4066" s="12" t="s">
        <v>11817</v>
      </c>
      <c r="R4066" s="12">
        <v>129</v>
      </c>
      <c r="S4066" t="str">
        <f t="shared" si="189"/>
        <v>Yes</v>
      </c>
      <c r="T4066" t="str">
        <f t="shared" si="190"/>
        <v>Mtap_129</v>
      </c>
      <c r="U4066" t="str">
        <f t="shared" si="191"/>
        <v>Mtap_129_FA</v>
      </c>
    </row>
    <row r="4067" spans="1:21" x14ac:dyDescent="0.2">
      <c r="A4067" s="12" t="s">
        <v>3050</v>
      </c>
      <c r="B4067" s="12" t="s">
        <v>3051</v>
      </c>
      <c r="C4067" s="12">
        <v>-0.73179000000000005</v>
      </c>
      <c r="D4067" s="12">
        <v>-0.21148</v>
      </c>
      <c r="E4067" s="12">
        <v>0.40353600000000001</v>
      </c>
      <c r="F4067" s="12">
        <v>0.178066</v>
      </c>
      <c r="G4067" s="12">
        <v>-0.29610999999999998</v>
      </c>
      <c r="H4067" s="12">
        <v>0.139598</v>
      </c>
      <c r="I4067" s="12" t="s">
        <v>3052</v>
      </c>
      <c r="J4067" s="12" t="s">
        <v>3053</v>
      </c>
      <c r="K4067" s="12" t="s">
        <v>3054</v>
      </c>
      <c r="L4067" s="12" t="s">
        <v>3055</v>
      </c>
      <c r="M4067" s="12">
        <v>0.62722</v>
      </c>
      <c r="N4067" s="12">
        <v>8.6362999999999995E-2</v>
      </c>
      <c r="O4067" s="12" t="s">
        <v>11028</v>
      </c>
      <c r="P4067" s="12">
        <v>0.20258000000000001</v>
      </c>
      <c r="Q4067" s="12" t="s">
        <v>11601</v>
      </c>
      <c r="R4067" s="12">
        <v>129</v>
      </c>
      <c r="S4067" t="str">
        <f t="shared" si="189"/>
        <v>No</v>
      </c>
      <c r="T4067" t="str">
        <f t="shared" si="190"/>
        <v>A1cf_129</v>
      </c>
      <c r="U4067" t="str">
        <f t="shared" si="191"/>
        <v>A1cf_129_FA</v>
      </c>
    </row>
    <row r="4068" spans="1:21" x14ac:dyDescent="0.2">
      <c r="A4068" s="12" t="s">
        <v>5762</v>
      </c>
      <c r="B4068" s="12" t="s">
        <v>5763</v>
      </c>
      <c r="C4068" s="12">
        <v>-0.24099999999999999</v>
      </c>
      <c r="D4068" s="12">
        <v>-0.22966</v>
      </c>
      <c r="E4068" s="12">
        <v>0.32193500000000003</v>
      </c>
      <c r="F4068" s="12">
        <v>-0.28462999999999999</v>
      </c>
      <c r="G4068" s="12">
        <v>0.130881</v>
      </c>
      <c r="H4068" s="12">
        <v>2.2505000000000001E-2</v>
      </c>
      <c r="I4068" s="12" t="s">
        <v>4837</v>
      </c>
      <c r="J4068" s="12" t="s">
        <v>4838</v>
      </c>
      <c r="K4068" s="12" t="s">
        <v>4839</v>
      </c>
      <c r="L4068" s="12" t="s">
        <v>4840</v>
      </c>
      <c r="M4068" s="12">
        <v>0.66042999999999996</v>
      </c>
      <c r="N4068" s="12">
        <v>4.6661000000000001E-2</v>
      </c>
      <c r="O4068" s="12" t="s">
        <v>11028</v>
      </c>
      <c r="P4068" s="12">
        <v>0.180173</v>
      </c>
      <c r="Q4068" s="12" t="s">
        <v>11803</v>
      </c>
      <c r="R4068" s="12">
        <v>129</v>
      </c>
      <c r="S4068" t="str">
        <f t="shared" si="189"/>
        <v>No</v>
      </c>
      <c r="T4068" t="str">
        <f t="shared" si="190"/>
        <v>Dars1_129</v>
      </c>
      <c r="U4068" t="str">
        <f t="shared" si="191"/>
        <v>Dars1_129_FA</v>
      </c>
    </row>
    <row r="4069" spans="1:21" x14ac:dyDescent="0.2">
      <c r="A4069" s="12" t="s">
        <v>345</v>
      </c>
      <c r="B4069" s="12" t="s">
        <v>346</v>
      </c>
      <c r="C4069" s="12">
        <v>-1.1219699999999999</v>
      </c>
      <c r="D4069" s="12">
        <v>-1.5783799999999999</v>
      </c>
      <c r="E4069" s="12">
        <v>-1.6418999999999999</v>
      </c>
      <c r="F4069" s="12">
        <v>-1.2045600000000001</v>
      </c>
      <c r="G4069" s="12">
        <v>-1.3188500000000001</v>
      </c>
      <c r="H4069" s="12">
        <v>-1.71397</v>
      </c>
      <c r="I4069" s="12" t="s">
        <v>347</v>
      </c>
      <c r="J4069" s="12" t="s">
        <v>348</v>
      </c>
      <c r="K4069" s="12" t="s">
        <v>349</v>
      </c>
      <c r="L4069" s="12" t="s">
        <v>350</v>
      </c>
      <c r="M4069" s="13">
        <v>3.15E-5</v>
      </c>
      <c r="N4069" s="12">
        <v>1.4299379999999999</v>
      </c>
      <c r="O4069" s="12" t="s">
        <v>22</v>
      </c>
      <c r="P4069" s="12">
        <v>4.5010589999999997</v>
      </c>
      <c r="Q4069" s="12" t="s">
        <v>11218</v>
      </c>
      <c r="R4069" s="12">
        <v>128</v>
      </c>
      <c r="S4069" t="str">
        <f t="shared" si="189"/>
        <v>Yes</v>
      </c>
      <c r="T4069" t="str">
        <f t="shared" si="190"/>
        <v>Pgrmc1_128</v>
      </c>
      <c r="U4069" t="str">
        <f t="shared" si="191"/>
        <v>Pgrmc1_128_MGO</v>
      </c>
    </row>
    <row r="4070" spans="1:21" x14ac:dyDescent="0.2">
      <c r="A4070" s="12" t="s">
        <v>4013</v>
      </c>
      <c r="B4070" s="12" t="s">
        <v>4014</v>
      </c>
      <c r="C4070" s="12">
        <v>-7.0139999999999994E-2</v>
      </c>
      <c r="D4070" s="12"/>
      <c r="E4070" s="12">
        <v>-0.48851</v>
      </c>
      <c r="F4070" s="12">
        <v>-0.34711999999999998</v>
      </c>
      <c r="G4070" s="12"/>
      <c r="H4070" s="12">
        <v>-0.40565000000000001</v>
      </c>
      <c r="I4070" s="12" t="s">
        <v>89</v>
      </c>
      <c r="J4070" s="12" t="s">
        <v>90</v>
      </c>
      <c r="K4070" s="12" t="s">
        <v>91</v>
      </c>
      <c r="L4070" s="12" t="s">
        <v>92</v>
      </c>
      <c r="M4070" s="12">
        <v>3.6352000000000002E-2</v>
      </c>
      <c r="N4070" s="12">
        <v>0.32785399999999998</v>
      </c>
      <c r="O4070" s="12" t="s">
        <v>22</v>
      </c>
      <c r="P4070" s="12">
        <v>1.4394720000000001</v>
      </c>
      <c r="Q4070" s="12" t="s">
        <v>11177</v>
      </c>
      <c r="R4070" s="12">
        <v>128</v>
      </c>
      <c r="S4070" t="str">
        <f t="shared" si="189"/>
        <v>Yes</v>
      </c>
      <c r="T4070" t="str">
        <f t="shared" si="190"/>
        <v>Tuba1c_128</v>
      </c>
      <c r="U4070" t="str">
        <f t="shared" si="191"/>
        <v>Tuba1c_128_MGO</v>
      </c>
    </row>
    <row r="4071" spans="1:21" x14ac:dyDescent="0.2">
      <c r="A4071" s="12" t="s">
        <v>4459</v>
      </c>
      <c r="B4071" s="12" t="s">
        <v>4460</v>
      </c>
      <c r="C4071" s="12"/>
      <c r="D4071" s="12">
        <v>1.3751119999999999</v>
      </c>
      <c r="E4071" s="12"/>
      <c r="F4071" s="12">
        <v>1.238767</v>
      </c>
      <c r="G4071" s="12"/>
      <c r="H4071" s="12"/>
      <c r="I4071" s="12" t="s">
        <v>1913</v>
      </c>
      <c r="J4071" s="12" t="s">
        <v>1914</v>
      </c>
      <c r="K4071" s="12" t="s">
        <v>1915</v>
      </c>
      <c r="L4071" s="12" t="s">
        <v>1916</v>
      </c>
      <c r="M4071" s="12">
        <v>3.3176999999999998E-2</v>
      </c>
      <c r="N4071" s="12">
        <v>-1.30694</v>
      </c>
      <c r="O4071" s="12" t="s">
        <v>22</v>
      </c>
      <c r="P4071" s="12">
        <v>1.4791609999999999</v>
      </c>
      <c r="Q4071" s="12" t="s">
        <v>11450</v>
      </c>
      <c r="R4071" s="12">
        <v>128</v>
      </c>
      <c r="S4071" t="str">
        <f t="shared" si="189"/>
        <v>Yes</v>
      </c>
      <c r="T4071" t="str">
        <f t="shared" si="190"/>
        <v>Lap3_128</v>
      </c>
      <c r="U4071" t="str">
        <f t="shared" si="191"/>
        <v>Lap3_128_MGO</v>
      </c>
    </row>
    <row r="4072" spans="1:21" x14ac:dyDescent="0.2">
      <c r="A4072" s="12" t="s">
        <v>5113</v>
      </c>
      <c r="B4072" s="12" t="s">
        <v>5114</v>
      </c>
      <c r="C4072" s="12"/>
      <c r="D4072" s="12"/>
      <c r="E4072" s="12">
        <v>-0.44721</v>
      </c>
      <c r="F4072" s="12">
        <v>-0.60558999999999996</v>
      </c>
      <c r="G4072" s="12"/>
      <c r="H4072" s="12">
        <v>-0.10746</v>
      </c>
      <c r="I4072" s="12" t="s">
        <v>465</v>
      </c>
      <c r="J4072" s="12" t="s">
        <v>466</v>
      </c>
      <c r="K4072" s="12" t="s">
        <v>467</v>
      </c>
      <c r="L4072" s="12" t="s">
        <v>468</v>
      </c>
      <c r="M4072" s="12">
        <v>0.119103</v>
      </c>
      <c r="N4072" s="12">
        <v>0.38675199999999998</v>
      </c>
      <c r="O4072" s="12" t="s">
        <v>22</v>
      </c>
      <c r="P4072" s="12">
        <v>0.92407799999999995</v>
      </c>
      <c r="Q4072" s="12" t="s">
        <v>11236</v>
      </c>
      <c r="R4072" s="12">
        <v>128</v>
      </c>
      <c r="S4072" t="str">
        <f t="shared" si="189"/>
        <v>No</v>
      </c>
      <c r="T4072" t="str">
        <f t="shared" si="190"/>
        <v>Myo1b_128</v>
      </c>
      <c r="U4072" t="str">
        <f t="shared" si="191"/>
        <v>Myo1b_128_MGO</v>
      </c>
    </row>
    <row r="4073" spans="1:21" x14ac:dyDescent="0.2">
      <c r="A4073" s="12" t="s">
        <v>5518</v>
      </c>
      <c r="B4073" s="12" t="s">
        <v>5519</v>
      </c>
      <c r="C4073" s="12"/>
      <c r="D4073" s="12">
        <v>7.4583999999999998E-2</v>
      </c>
      <c r="E4073" s="12"/>
      <c r="F4073" s="12"/>
      <c r="G4073" s="12">
        <v>0.14695</v>
      </c>
      <c r="H4073" s="12"/>
      <c r="I4073" s="12" t="s">
        <v>37</v>
      </c>
      <c r="J4073" s="12" t="s">
        <v>38</v>
      </c>
      <c r="K4073" s="12" t="s">
        <v>39</v>
      </c>
      <c r="L4073" s="12" t="s">
        <v>40</v>
      </c>
      <c r="M4073" s="12">
        <v>0.20100199999999999</v>
      </c>
      <c r="N4073" s="12">
        <v>-0.11076999999999999</v>
      </c>
      <c r="O4073" s="12" t="s">
        <v>22</v>
      </c>
      <c r="P4073" s="12">
        <v>0.69679899999999995</v>
      </c>
      <c r="Q4073" s="12" t="s">
        <v>11169</v>
      </c>
      <c r="R4073" s="12">
        <v>128</v>
      </c>
      <c r="S4073" t="str">
        <f t="shared" si="189"/>
        <v>No</v>
      </c>
      <c r="T4073" t="str">
        <f t="shared" si="190"/>
        <v>Tuba4a_128</v>
      </c>
      <c r="U4073" t="str">
        <f t="shared" si="191"/>
        <v>Tuba4a_128_MGO</v>
      </c>
    </row>
    <row r="4074" spans="1:21" x14ac:dyDescent="0.2">
      <c r="A4074" s="12" t="s">
        <v>5578</v>
      </c>
      <c r="B4074" s="12" t="s">
        <v>5579</v>
      </c>
      <c r="C4074" s="12"/>
      <c r="D4074" s="12"/>
      <c r="E4074" s="12">
        <v>-0.95538000000000001</v>
      </c>
      <c r="F4074" s="12"/>
      <c r="G4074" s="12">
        <v>-0.45422000000000001</v>
      </c>
      <c r="H4074" s="12"/>
      <c r="I4074" s="12" t="s">
        <v>5580</v>
      </c>
      <c r="J4074" s="12" t="s">
        <v>5581</v>
      </c>
      <c r="K4074" s="12" t="s">
        <v>5582</v>
      </c>
      <c r="L4074" s="12" t="s">
        <v>5583</v>
      </c>
      <c r="M4074" s="12">
        <v>0.21746799999999999</v>
      </c>
      <c r="N4074" s="12">
        <v>0.70479599999999998</v>
      </c>
      <c r="O4074" s="12" t="s">
        <v>22</v>
      </c>
      <c r="P4074" s="12">
        <v>0.662605</v>
      </c>
      <c r="Q4074" s="12" t="s">
        <v>11881</v>
      </c>
      <c r="R4074" s="12">
        <v>128</v>
      </c>
      <c r="S4074" t="str">
        <f t="shared" si="189"/>
        <v>No</v>
      </c>
      <c r="T4074" t="str">
        <f t="shared" si="190"/>
        <v>Eif5a_128</v>
      </c>
      <c r="U4074" t="str">
        <f t="shared" si="191"/>
        <v>Eif5a_128_MGO</v>
      </c>
    </row>
    <row r="4075" spans="1:21" x14ac:dyDescent="0.2">
      <c r="A4075" s="12" t="s">
        <v>5846</v>
      </c>
      <c r="B4075" s="12" t="s">
        <v>5847</v>
      </c>
      <c r="C4075" s="12"/>
      <c r="D4075" s="12"/>
      <c r="E4075" s="12"/>
      <c r="F4075" s="12"/>
      <c r="G4075" s="12">
        <v>-1.7218599999999999</v>
      </c>
      <c r="H4075" s="12">
        <v>-0.50446999999999997</v>
      </c>
      <c r="I4075" s="12" t="s">
        <v>4951</v>
      </c>
      <c r="J4075" s="12" t="s">
        <v>4952</v>
      </c>
      <c r="K4075" s="12" t="s">
        <v>4953</v>
      </c>
      <c r="L4075" s="12" t="s">
        <v>4954</v>
      </c>
      <c r="M4075" s="12">
        <v>0.31856099999999998</v>
      </c>
      <c r="N4075" s="12">
        <v>1.113165</v>
      </c>
      <c r="O4075" s="12" t="s">
        <v>22</v>
      </c>
      <c r="P4075" s="12">
        <v>0.49680800000000003</v>
      </c>
      <c r="Q4075" s="12" t="s">
        <v>11816</v>
      </c>
      <c r="R4075" s="12">
        <v>128</v>
      </c>
      <c r="S4075" t="str">
        <f t="shared" si="189"/>
        <v>No</v>
      </c>
      <c r="T4075" t="str">
        <f t="shared" si="190"/>
        <v>Fbp1_128</v>
      </c>
      <c r="U4075" t="str">
        <f t="shared" si="191"/>
        <v>Fbp1_128_MGO</v>
      </c>
    </row>
    <row r="4076" spans="1:21" x14ac:dyDescent="0.2">
      <c r="A4076" s="12" t="s">
        <v>6877</v>
      </c>
      <c r="B4076" s="12" t="s">
        <v>6878</v>
      </c>
      <c r="C4076" s="12">
        <v>-0.25674000000000002</v>
      </c>
      <c r="D4076" s="12">
        <v>-0.40051999999999999</v>
      </c>
      <c r="E4076" s="12">
        <v>-0.15268000000000001</v>
      </c>
      <c r="F4076" s="12">
        <v>-0.37587999999999999</v>
      </c>
      <c r="G4076" s="12">
        <v>-2.7220000000000001E-2</v>
      </c>
      <c r="H4076" s="12">
        <v>-0.36279</v>
      </c>
      <c r="I4076" s="12" t="s">
        <v>4951</v>
      </c>
      <c r="J4076" s="12" t="s">
        <v>4952</v>
      </c>
      <c r="K4076" s="12" t="s">
        <v>4953</v>
      </c>
      <c r="L4076" s="12" t="s">
        <v>4954</v>
      </c>
      <c r="M4076" s="12">
        <v>7.3660000000000002E-3</v>
      </c>
      <c r="N4076" s="12">
        <v>0.26263799999999998</v>
      </c>
      <c r="O4076" s="12" t="s">
        <v>6686</v>
      </c>
      <c r="P4076" s="12">
        <v>2.1327579999999999</v>
      </c>
      <c r="Q4076" s="12" t="s">
        <v>11816</v>
      </c>
      <c r="R4076" s="12">
        <v>128</v>
      </c>
      <c r="S4076" t="str">
        <f t="shared" si="189"/>
        <v>Yes</v>
      </c>
      <c r="T4076" t="str">
        <f t="shared" si="190"/>
        <v>Fbp1_128</v>
      </c>
      <c r="U4076" t="str">
        <f t="shared" si="191"/>
        <v>Fbp1_128_AA</v>
      </c>
    </row>
    <row r="4077" spans="1:21" x14ac:dyDescent="0.2">
      <c r="A4077" s="12" t="s">
        <v>5578</v>
      </c>
      <c r="B4077" s="12" t="s">
        <v>5579</v>
      </c>
      <c r="C4077" s="12">
        <v>0.2399</v>
      </c>
      <c r="D4077" s="12">
        <v>0.14615</v>
      </c>
      <c r="E4077" s="12">
        <v>5.3059000000000002E-2</v>
      </c>
      <c r="F4077" s="12">
        <v>0.27132400000000001</v>
      </c>
      <c r="G4077" s="12">
        <v>6.1643999999999997E-2</v>
      </c>
      <c r="H4077" s="12">
        <v>4.5886999999999997E-2</v>
      </c>
      <c r="I4077" s="12" t="s">
        <v>5580</v>
      </c>
      <c r="J4077" s="12" t="s">
        <v>5581</v>
      </c>
      <c r="K4077" s="12" t="s">
        <v>5582</v>
      </c>
      <c r="L4077" s="12" t="s">
        <v>5583</v>
      </c>
      <c r="M4077" s="12">
        <v>2.0372000000000001E-2</v>
      </c>
      <c r="N4077" s="12">
        <v>-0.13633000000000001</v>
      </c>
      <c r="O4077" s="12" t="s">
        <v>6686</v>
      </c>
      <c r="P4077" s="12">
        <v>1.6909749999999999</v>
      </c>
      <c r="Q4077" s="12" t="s">
        <v>11881</v>
      </c>
      <c r="R4077" s="12">
        <v>128</v>
      </c>
      <c r="S4077" t="str">
        <f t="shared" si="189"/>
        <v>Yes</v>
      </c>
      <c r="T4077" t="str">
        <f t="shared" si="190"/>
        <v>Eif5a_128</v>
      </c>
      <c r="U4077" t="str">
        <f t="shared" si="191"/>
        <v>Eif5a_128_AA</v>
      </c>
    </row>
    <row r="4078" spans="1:21" x14ac:dyDescent="0.2">
      <c r="A4078" s="12" t="s">
        <v>7020</v>
      </c>
      <c r="B4078" s="12" t="s">
        <v>7021</v>
      </c>
      <c r="C4078" s="12">
        <v>0.21371000000000001</v>
      </c>
      <c r="D4078" s="12"/>
      <c r="E4078" s="12"/>
      <c r="F4078" s="12">
        <v>0.13447700000000001</v>
      </c>
      <c r="G4078" s="12">
        <v>0.34869299999999998</v>
      </c>
      <c r="H4078" s="12">
        <v>0.133662</v>
      </c>
      <c r="I4078" s="12" t="s">
        <v>5407</v>
      </c>
      <c r="J4078" s="12" t="s">
        <v>5408</v>
      </c>
      <c r="K4078" s="12" t="s">
        <v>5409</v>
      </c>
      <c r="L4078" s="12" t="s">
        <v>5410</v>
      </c>
      <c r="M4078" s="12">
        <v>2.623E-2</v>
      </c>
      <c r="N4078" s="12">
        <v>-0.20763999999999999</v>
      </c>
      <c r="O4078" s="12" t="s">
        <v>6686</v>
      </c>
      <c r="P4078" s="12">
        <v>1.581197</v>
      </c>
      <c r="Q4078" s="12" t="s">
        <v>11866</v>
      </c>
      <c r="R4078" s="12">
        <v>128</v>
      </c>
      <c r="S4078" t="str">
        <f t="shared" si="189"/>
        <v>Yes</v>
      </c>
      <c r="T4078" t="str">
        <f t="shared" si="190"/>
        <v>Fcsk_128</v>
      </c>
      <c r="U4078" t="str">
        <f t="shared" si="191"/>
        <v>Fcsk_128_AA</v>
      </c>
    </row>
    <row r="4079" spans="1:21" x14ac:dyDescent="0.2">
      <c r="A4079" s="12" t="s">
        <v>7336</v>
      </c>
      <c r="B4079" s="12" t="s">
        <v>7337</v>
      </c>
      <c r="C4079" s="12">
        <v>0.360987</v>
      </c>
      <c r="D4079" s="12"/>
      <c r="E4079" s="12"/>
      <c r="F4079" s="12"/>
      <c r="G4079" s="12">
        <v>0.73375999999999997</v>
      </c>
      <c r="H4079" s="12">
        <v>0.35492899999999999</v>
      </c>
      <c r="I4079" s="12" t="s">
        <v>4371</v>
      </c>
      <c r="J4079" s="12" t="s">
        <v>4372</v>
      </c>
      <c r="K4079" s="12" t="s">
        <v>4373</v>
      </c>
      <c r="L4079" s="12" t="s">
        <v>4374</v>
      </c>
      <c r="M4079" s="12">
        <v>6.1116999999999998E-2</v>
      </c>
      <c r="N4079" s="12">
        <v>-0.48322999999999999</v>
      </c>
      <c r="O4079" s="12" t="s">
        <v>6686</v>
      </c>
      <c r="P4079" s="12">
        <v>1.2138389999999999</v>
      </c>
      <c r="Q4079" s="12" t="s">
        <v>11752</v>
      </c>
      <c r="R4079" s="12">
        <v>128</v>
      </c>
      <c r="S4079" t="str">
        <f t="shared" si="189"/>
        <v>No</v>
      </c>
      <c r="T4079" t="str">
        <f t="shared" si="190"/>
        <v>Acadl_128</v>
      </c>
      <c r="U4079" t="str">
        <f t="shared" si="191"/>
        <v>Acadl_128_AA</v>
      </c>
    </row>
    <row r="4080" spans="1:21" x14ac:dyDescent="0.2">
      <c r="A4080" s="12" t="s">
        <v>5518</v>
      </c>
      <c r="B4080" s="12" t="s">
        <v>5519</v>
      </c>
      <c r="C4080" s="12">
        <v>0.299178</v>
      </c>
      <c r="D4080" s="12"/>
      <c r="E4080" s="12"/>
      <c r="F4080" s="12">
        <v>0.48659799999999997</v>
      </c>
      <c r="G4080" s="12">
        <v>0.91286</v>
      </c>
      <c r="H4080" s="12"/>
      <c r="I4080" s="12" t="s">
        <v>37</v>
      </c>
      <c r="J4080" s="12" t="s">
        <v>38</v>
      </c>
      <c r="K4080" s="12" t="s">
        <v>39</v>
      </c>
      <c r="L4080" s="12" t="s">
        <v>40</v>
      </c>
      <c r="M4080" s="12">
        <v>8.9277999999999996E-2</v>
      </c>
      <c r="N4080" s="12">
        <v>-0.56620999999999999</v>
      </c>
      <c r="O4080" s="12" t="s">
        <v>6686</v>
      </c>
      <c r="P4080" s="12">
        <v>1.049255</v>
      </c>
      <c r="Q4080" s="12" t="s">
        <v>11169</v>
      </c>
      <c r="R4080" s="12">
        <v>128</v>
      </c>
      <c r="S4080" t="str">
        <f t="shared" si="189"/>
        <v>No</v>
      </c>
      <c r="T4080" t="str">
        <f t="shared" si="190"/>
        <v>Tuba4a_128</v>
      </c>
      <c r="U4080" t="str">
        <f t="shared" si="191"/>
        <v>Tuba4a_128_AA</v>
      </c>
    </row>
    <row r="4081" spans="1:21" x14ac:dyDescent="0.2">
      <c r="A4081" s="12" t="s">
        <v>5846</v>
      </c>
      <c r="B4081" s="12" t="s">
        <v>5847</v>
      </c>
      <c r="C4081" s="12">
        <v>-0.47015000000000001</v>
      </c>
      <c r="D4081" s="12">
        <v>-0.11497</v>
      </c>
      <c r="E4081" s="12">
        <v>-0.29120000000000001</v>
      </c>
      <c r="F4081" s="12">
        <v>-0.41974</v>
      </c>
      <c r="G4081" s="12">
        <v>0.15328900000000001</v>
      </c>
      <c r="H4081" s="12">
        <v>-4.8860000000000001E-2</v>
      </c>
      <c r="I4081" s="12" t="s">
        <v>4951</v>
      </c>
      <c r="J4081" s="12" t="s">
        <v>4952</v>
      </c>
      <c r="K4081" s="12" t="s">
        <v>4953</v>
      </c>
      <c r="L4081" s="12" t="s">
        <v>4954</v>
      </c>
      <c r="M4081" s="12">
        <v>9.6919000000000005E-2</v>
      </c>
      <c r="N4081" s="12">
        <v>0.198605</v>
      </c>
      <c r="O4081" s="12" t="s">
        <v>6686</v>
      </c>
      <c r="P4081" s="12">
        <v>1.0135890000000001</v>
      </c>
      <c r="Q4081" s="12" t="s">
        <v>11816</v>
      </c>
      <c r="R4081" s="12">
        <v>128</v>
      </c>
      <c r="S4081" t="str">
        <f t="shared" si="189"/>
        <v>No</v>
      </c>
      <c r="T4081" t="str">
        <f t="shared" si="190"/>
        <v>Fbp1_128</v>
      </c>
      <c r="U4081" t="str">
        <f t="shared" si="191"/>
        <v>Fbp1_128_AA</v>
      </c>
    </row>
    <row r="4082" spans="1:21" x14ac:dyDescent="0.2">
      <c r="A4082" s="12" t="s">
        <v>7720</v>
      </c>
      <c r="B4082" s="12" t="s">
        <v>7721</v>
      </c>
      <c r="C4082" s="12">
        <v>0.47858200000000001</v>
      </c>
      <c r="D4082" s="12"/>
      <c r="E4082" s="12">
        <v>0.83684899999999995</v>
      </c>
      <c r="F4082" s="12"/>
      <c r="G4082" s="12">
        <v>0.203209</v>
      </c>
      <c r="H4082" s="12"/>
      <c r="I4082" s="12" t="s">
        <v>7722</v>
      </c>
      <c r="J4082" s="12" t="s">
        <v>7723</v>
      </c>
      <c r="K4082" s="12" t="s">
        <v>7724</v>
      </c>
      <c r="L4082" s="12" t="s">
        <v>7725</v>
      </c>
      <c r="M4082" s="12">
        <v>0.110056</v>
      </c>
      <c r="N4082" s="12">
        <v>-0.50621000000000005</v>
      </c>
      <c r="O4082" s="12" t="s">
        <v>6686</v>
      </c>
      <c r="P4082" s="12">
        <v>0.95838699999999999</v>
      </c>
      <c r="Q4082" s="12" t="s">
        <v>12090</v>
      </c>
      <c r="R4082" s="12">
        <v>128</v>
      </c>
      <c r="S4082" t="str">
        <f t="shared" si="189"/>
        <v>No</v>
      </c>
      <c r="T4082" t="str">
        <f t="shared" si="190"/>
        <v>Slc25a5_128</v>
      </c>
      <c r="U4082" t="str">
        <f t="shared" si="191"/>
        <v>Slc25a5_128_AA</v>
      </c>
    </row>
    <row r="4083" spans="1:21" x14ac:dyDescent="0.2">
      <c r="A4083" s="12" t="s">
        <v>9172</v>
      </c>
      <c r="B4083" s="12" t="s">
        <v>9173</v>
      </c>
      <c r="C4083" s="12">
        <v>9.9998000000000004E-2</v>
      </c>
      <c r="D4083" s="12"/>
      <c r="E4083" s="12">
        <v>-0.21057000000000001</v>
      </c>
      <c r="F4083" s="12">
        <v>0.99471100000000001</v>
      </c>
      <c r="G4083" s="12"/>
      <c r="H4083" s="12">
        <v>0.18756999999999999</v>
      </c>
      <c r="I4083" s="12" t="s">
        <v>465</v>
      </c>
      <c r="J4083" s="12" t="s">
        <v>466</v>
      </c>
      <c r="K4083" s="12" t="s">
        <v>467</v>
      </c>
      <c r="L4083" s="12" t="s">
        <v>468</v>
      </c>
      <c r="M4083" s="12">
        <v>0.37359700000000001</v>
      </c>
      <c r="N4083" s="12">
        <v>-0.26793</v>
      </c>
      <c r="O4083" s="12" t="s">
        <v>6686</v>
      </c>
      <c r="P4083" s="12">
        <v>0.42759599999999998</v>
      </c>
      <c r="Q4083" s="12" t="s">
        <v>11236</v>
      </c>
      <c r="R4083" s="12">
        <v>128</v>
      </c>
      <c r="S4083" t="str">
        <f t="shared" si="189"/>
        <v>No</v>
      </c>
      <c r="T4083" t="str">
        <f t="shared" si="190"/>
        <v>Myo1b_128</v>
      </c>
      <c r="U4083" t="str">
        <f t="shared" si="191"/>
        <v>Myo1b_128_AA</v>
      </c>
    </row>
    <row r="4084" spans="1:21" x14ac:dyDescent="0.2">
      <c r="A4084" s="12" t="s">
        <v>345</v>
      </c>
      <c r="B4084" s="12" t="s">
        <v>346</v>
      </c>
      <c r="C4084" s="12">
        <v>-4.5879999999999997E-2</v>
      </c>
      <c r="D4084" s="12"/>
      <c r="E4084" s="12">
        <v>-1.2368699999999999</v>
      </c>
      <c r="F4084" s="12"/>
      <c r="G4084" s="12"/>
      <c r="H4084" s="12">
        <v>-1.745E-2</v>
      </c>
      <c r="I4084" s="12" t="s">
        <v>347</v>
      </c>
      <c r="J4084" s="12" t="s">
        <v>348</v>
      </c>
      <c r="K4084" s="12" t="s">
        <v>349</v>
      </c>
      <c r="L4084" s="12" t="s">
        <v>350</v>
      </c>
      <c r="M4084" s="12">
        <v>0.39356600000000003</v>
      </c>
      <c r="N4084" s="12">
        <v>0.43340099999999998</v>
      </c>
      <c r="O4084" s="12" t="s">
        <v>6686</v>
      </c>
      <c r="P4084" s="12">
        <v>0.40498200000000001</v>
      </c>
      <c r="Q4084" s="12" t="s">
        <v>11218</v>
      </c>
      <c r="R4084" s="12">
        <v>128</v>
      </c>
      <c r="S4084" t="str">
        <f t="shared" si="189"/>
        <v>No</v>
      </c>
      <c r="T4084" t="str">
        <f t="shared" si="190"/>
        <v>Pgrmc1_128</v>
      </c>
      <c r="U4084" t="str">
        <f t="shared" si="191"/>
        <v>Pgrmc1_128_AA</v>
      </c>
    </row>
    <row r="4085" spans="1:21" x14ac:dyDescent="0.2">
      <c r="A4085" s="12" t="s">
        <v>4459</v>
      </c>
      <c r="B4085" s="12" t="s">
        <v>4460</v>
      </c>
      <c r="C4085" s="12">
        <v>1.6459239999999999</v>
      </c>
      <c r="D4085" s="12">
        <v>1.105585</v>
      </c>
      <c r="E4085" s="12"/>
      <c r="F4085" s="12"/>
      <c r="G4085" s="12">
        <v>-1.35873</v>
      </c>
      <c r="H4085" s="12">
        <v>0.89304300000000003</v>
      </c>
      <c r="I4085" s="12" t="s">
        <v>1913</v>
      </c>
      <c r="J4085" s="12" t="s">
        <v>1914</v>
      </c>
      <c r="K4085" s="12" t="s">
        <v>1915</v>
      </c>
      <c r="L4085" s="12" t="s">
        <v>1916</v>
      </c>
      <c r="M4085" s="12">
        <v>0.45188499999999998</v>
      </c>
      <c r="N4085" s="12">
        <v>-0.57145999999999997</v>
      </c>
      <c r="O4085" s="12" t="s">
        <v>6686</v>
      </c>
      <c r="P4085" s="12">
        <v>0.34497299999999997</v>
      </c>
      <c r="Q4085" s="12" t="s">
        <v>11450</v>
      </c>
      <c r="R4085" s="12">
        <v>128</v>
      </c>
      <c r="S4085" t="str">
        <f t="shared" si="189"/>
        <v>No</v>
      </c>
      <c r="T4085" t="str">
        <f t="shared" si="190"/>
        <v>Lap3_128</v>
      </c>
      <c r="U4085" t="str">
        <f t="shared" si="191"/>
        <v>Lap3_128_AA</v>
      </c>
    </row>
    <row r="4086" spans="1:21" x14ac:dyDescent="0.2">
      <c r="A4086" s="12" t="s">
        <v>9521</v>
      </c>
      <c r="B4086" s="12" t="s">
        <v>9522</v>
      </c>
      <c r="C4086" s="12">
        <v>-0.56154000000000004</v>
      </c>
      <c r="D4086" s="12"/>
      <c r="E4086" s="12"/>
      <c r="F4086" s="12">
        <v>-4.1570000000000003E-2</v>
      </c>
      <c r="G4086" s="12"/>
      <c r="H4086" s="12"/>
      <c r="I4086" s="12" t="s">
        <v>1965</v>
      </c>
      <c r="J4086" s="12" t="s">
        <v>1966</v>
      </c>
      <c r="K4086" s="12" t="s">
        <v>1967</v>
      </c>
      <c r="L4086" s="12" t="s">
        <v>1968</v>
      </c>
      <c r="M4086" s="12">
        <v>0.452955</v>
      </c>
      <c r="N4086" s="12">
        <v>0.30155900000000002</v>
      </c>
      <c r="O4086" s="12" t="s">
        <v>6686</v>
      </c>
      <c r="P4086" s="12">
        <v>0.343945</v>
      </c>
      <c r="Q4086" s="12" t="s">
        <v>11457</v>
      </c>
      <c r="R4086" s="12">
        <v>128</v>
      </c>
      <c r="S4086" t="str">
        <f t="shared" si="189"/>
        <v>No</v>
      </c>
      <c r="T4086" t="str">
        <f t="shared" si="190"/>
        <v>Rnh1_128</v>
      </c>
      <c r="U4086" t="str">
        <f t="shared" si="191"/>
        <v>Rnh1_128_AA</v>
      </c>
    </row>
    <row r="4087" spans="1:21" x14ac:dyDescent="0.2">
      <c r="A4087" s="12" t="s">
        <v>9689</v>
      </c>
      <c r="B4087" s="12" t="s">
        <v>9690</v>
      </c>
      <c r="C4087" s="12">
        <v>0.319218</v>
      </c>
      <c r="D4087" s="12"/>
      <c r="E4087" s="12">
        <v>6.7879999999999998E-3</v>
      </c>
      <c r="F4087" s="12"/>
      <c r="G4087" s="12"/>
      <c r="H4087" s="12"/>
      <c r="I4087" s="12" t="s">
        <v>1271</v>
      </c>
      <c r="J4087" s="12" t="s">
        <v>1272</v>
      </c>
      <c r="K4087" s="12" t="s">
        <v>1273</v>
      </c>
      <c r="L4087" s="12" t="s">
        <v>1274</v>
      </c>
      <c r="M4087" s="12">
        <v>0.48646499999999998</v>
      </c>
      <c r="N4087" s="12">
        <v>-0.16300000000000001</v>
      </c>
      <c r="O4087" s="12" t="s">
        <v>6686</v>
      </c>
      <c r="P4087" s="12">
        <v>0.31294899999999998</v>
      </c>
      <c r="Q4087" s="12" t="s">
        <v>11357</v>
      </c>
      <c r="R4087" s="12">
        <v>128</v>
      </c>
      <c r="S4087" t="str">
        <f t="shared" si="189"/>
        <v>No</v>
      </c>
      <c r="T4087" t="str">
        <f t="shared" si="190"/>
        <v>Tubb2a_128</v>
      </c>
      <c r="U4087" t="str">
        <f t="shared" si="191"/>
        <v>Tubb2a_128_AA</v>
      </c>
    </row>
    <row r="4088" spans="1:21" x14ac:dyDescent="0.2">
      <c r="A4088" s="12" t="s">
        <v>5113</v>
      </c>
      <c r="B4088" s="12" t="s">
        <v>5114</v>
      </c>
      <c r="C4088" s="12">
        <v>-0.26605000000000001</v>
      </c>
      <c r="D4088" s="12"/>
      <c r="E4088" s="12">
        <v>-1.857E-2</v>
      </c>
      <c r="F4088" s="12"/>
      <c r="G4088" s="12"/>
      <c r="H4088" s="12">
        <v>9.4286999999999996E-2</v>
      </c>
      <c r="I4088" s="12" t="s">
        <v>465</v>
      </c>
      <c r="J4088" s="12" t="s">
        <v>466</v>
      </c>
      <c r="K4088" s="12" t="s">
        <v>467</v>
      </c>
      <c r="L4088" s="12" t="s">
        <v>468</v>
      </c>
      <c r="M4088" s="12">
        <v>0.61152099999999998</v>
      </c>
      <c r="N4088" s="12">
        <v>6.3446000000000002E-2</v>
      </c>
      <c r="O4088" s="12" t="s">
        <v>6686</v>
      </c>
      <c r="P4088" s="12">
        <v>0.213589</v>
      </c>
      <c r="Q4088" s="12" t="s">
        <v>11236</v>
      </c>
      <c r="R4088" s="12">
        <v>128</v>
      </c>
      <c r="S4088" t="str">
        <f t="shared" si="189"/>
        <v>No</v>
      </c>
      <c r="T4088" t="str">
        <f t="shared" si="190"/>
        <v>Myo1b_128</v>
      </c>
      <c r="U4088" t="str">
        <f t="shared" si="191"/>
        <v>Myo1b_128_AA</v>
      </c>
    </row>
    <row r="4089" spans="1:21" x14ac:dyDescent="0.2">
      <c r="A4089" s="12" t="s">
        <v>4013</v>
      </c>
      <c r="B4089" s="12" t="s">
        <v>4014</v>
      </c>
      <c r="C4089" s="12">
        <v>-5.7119999999999997E-2</v>
      </c>
      <c r="D4089" s="12">
        <v>0.14522499999999999</v>
      </c>
      <c r="E4089" s="12"/>
      <c r="F4089" s="12">
        <v>-0.20347999999999999</v>
      </c>
      <c r="G4089" s="12">
        <v>5.8751999999999999E-2</v>
      </c>
      <c r="H4089" s="12">
        <v>-6.9180000000000005E-2</v>
      </c>
      <c r="I4089" s="12" t="s">
        <v>6916</v>
      </c>
      <c r="J4089" s="12" t="s">
        <v>6917</v>
      </c>
      <c r="K4089" s="12" t="s">
        <v>6918</v>
      </c>
      <c r="L4089" s="12" t="s">
        <v>6919</v>
      </c>
      <c r="M4089" s="12">
        <v>0.694187</v>
      </c>
      <c r="N4089" s="12">
        <v>2.5159999999999998E-2</v>
      </c>
      <c r="O4089" s="12" t="s">
        <v>6686</v>
      </c>
      <c r="P4089" s="12">
        <v>0.158524</v>
      </c>
      <c r="Q4089" s="12" t="s">
        <v>11999</v>
      </c>
      <c r="R4089" s="12">
        <v>128</v>
      </c>
      <c r="S4089" t="str">
        <f t="shared" si="189"/>
        <v>No</v>
      </c>
      <c r="T4089" t="str">
        <f t="shared" si="190"/>
        <v>Tuba1a_128</v>
      </c>
      <c r="U4089" t="str">
        <f t="shared" si="191"/>
        <v>Tuba1a_128_AA</v>
      </c>
    </row>
    <row r="4090" spans="1:21" x14ac:dyDescent="0.2">
      <c r="A4090" s="12" t="s">
        <v>345</v>
      </c>
      <c r="B4090" s="12" t="s">
        <v>346</v>
      </c>
      <c r="C4090" s="12">
        <v>-1.2600199999999999</v>
      </c>
      <c r="D4090" s="12">
        <v>-1.2525900000000001</v>
      </c>
      <c r="E4090" s="12">
        <v>-1.1557999999999999</v>
      </c>
      <c r="F4090" s="12">
        <v>-1.24634</v>
      </c>
      <c r="G4090" s="12">
        <v>-1.45103</v>
      </c>
      <c r="H4090" s="12">
        <v>-1.2636400000000001</v>
      </c>
      <c r="I4090" s="12" t="s">
        <v>347</v>
      </c>
      <c r="J4090" s="12" t="s">
        <v>348</v>
      </c>
      <c r="K4090" s="12" t="s">
        <v>349</v>
      </c>
      <c r="L4090" s="12" t="s">
        <v>350</v>
      </c>
      <c r="M4090" s="13">
        <v>5.4300000000000003E-7</v>
      </c>
      <c r="N4090" s="12">
        <v>1.2715719999999999</v>
      </c>
      <c r="O4090" s="12" t="s">
        <v>11028</v>
      </c>
      <c r="P4090" s="12">
        <v>6.2649809999999997</v>
      </c>
      <c r="Q4090" s="12" t="s">
        <v>11218</v>
      </c>
      <c r="R4090" s="12">
        <v>128</v>
      </c>
      <c r="S4090" t="str">
        <f t="shared" si="189"/>
        <v>Yes</v>
      </c>
      <c r="T4090" t="str">
        <f t="shared" si="190"/>
        <v>Pgrmc1_128</v>
      </c>
      <c r="U4090" t="str">
        <f t="shared" si="191"/>
        <v>Pgrmc1_128_FA</v>
      </c>
    </row>
    <row r="4091" spans="1:21" x14ac:dyDescent="0.2">
      <c r="A4091" s="12" t="s">
        <v>4013</v>
      </c>
      <c r="B4091" s="12" t="s">
        <v>4014</v>
      </c>
      <c r="C4091" s="12">
        <v>-0.37341999999999997</v>
      </c>
      <c r="D4091" s="12"/>
      <c r="E4091" s="12">
        <v>-0.55847999999999998</v>
      </c>
      <c r="F4091" s="12">
        <v>-0.85999000000000003</v>
      </c>
      <c r="G4091" s="12">
        <v>-0.21423</v>
      </c>
      <c r="H4091" s="12"/>
      <c r="I4091" s="12" t="s">
        <v>6916</v>
      </c>
      <c r="J4091" s="12" t="s">
        <v>6917</v>
      </c>
      <c r="K4091" s="12" t="s">
        <v>6918</v>
      </c>
      <c r="L4091" s="12" t="s">
        <v>6919</v>
      </c>
      <c r="M4091" s="12">
        <v>3.6318000000000003E-2</v>
      </c>
      <c r="N4091" s="12">
        <v>0.50153199999999998</v>
      </c>
      <c r="O4091" s="12" t="s">
        <v>11028</v>
      </c>
      <c r="P4091" s="12">
        <v>1.439875</v>
      </c>
      <c r="Q4091" s="12" t="s">
        <v>11999</v>
      </c>
      <c r="R4091" s="12">
        <v>128</v>
      </c>
      <c r="S4091" t="str">
        <f t="shared" si="189"/>
        <v>Yes</v>
      </c>
      <c r="T4091" t="str">
        <f t="shared" si="190"/>
        <v>Tuba1a_128</v>
      </c>
      <c r="U4091" t="str">
        <f t="shared" si="191"/>
        <v>Tuba1a_128_FA</v>
      </c>
    </row>
    <row r="4092" spans="1:21" x14ac:dyDescent="0.2">
      <c r="A4092" s="12" t="s">
        <v>4459</v>
      </c>
      <c r="B4092" s="12" t="s">
        <v>4460</v>
      </c>
      <c r="C4092" s="12"/>
      <c r="D4092" s="12">
        <v>1.5805100000000001</v>
      </c>
      <c r="E4092" s="12"/>
      <c r="F4092" s="12"/>
      <c r="G4092" s="12">
        <v>1.2347619999999999</v>
      </c>
      <c r="H4092" s="12"/>
      <c r="I4092" s="12" t="s">
        <v>1913</v>
      </c>
      <c r="J4092" s="12" t="s">
        <v>1914</v>
      </c>
      <c r="K4092" s="12" t="s">
        <v>1915</v>
      </c>
      <c r="L4092" s="12" t="s">
        <v>1916</v>
      </c>
      <c r="M4092" s="12">
        <v>7.7795000000000003E-2</v>
      </c>
      <c r="N4092" s="12">
        <v>-1.40764</v>
      </c>
      <c r="O4092" s="12" t="s">
        <v>11028</v>
      </c>
      <c r="P4092" s="12">
        <v>1.109049</v>
      </c>
      <c r="Q4092" s="12" t="s">
        <v>11450</v>
      </c>
      <c r="R4092" s="12">
        <v>128</v>
      </c>
      <c r="S4092" t="str">
        <f t="shared" si="189"/>
        <v>No</v>
      </c>
      <c r="T4092" t="str">
        <f t="shared" si="190"/>
        <v>Lap3_128</v>
      </c>
      <c r="U4092" t="str">
        <f t="shared" si="191"/>
        <v>Lap3_128_FA</v>
      </c>
    </row>
    <row r="4093" spans="1:21" x14ac:dyDescent="0.2">
      <c r="A4093" s="12" t="s">
        <v>11115</v>
      </c>
      <c r="B4093" s="12" t="s">
        <v>11116</v>
      </c>
      <c r="C4093" s="12">
        <v>0.73255599999999998</v>
      </c>
      <c r="D4093" s="12">
        <v>5.2707999999999998E-2</v>
      </c>
      <c r="E4093" s="12"/>
      <c r="F4093" s="12">
        <v>0.219356</v>
      </c>
      <c r="G4093" s="12"/>
      <c r="H4093" s="12"/>
      <c r="I4093" s="12" t="s">
        <v>8583</v>
      </c>
      <c r="J4093" s="12" t="s">
        <v>8584</v>
      </c>
      <c r="K4093" s="12" t="s">
        <v>8585</v>
      </c>
      <c r="L4093" s="12" t="s">
        <v>8586</v>
      </c>
      <c r="M4093" s="12">
        <v>0.24329799999999999</v>
      </c>
      <c r="N4093" s="12">
        <v>-0.33487</v>
      </c>
      <c r="O4093" s="12" t="s">
        <v>11028</v>
      </c>
      <c r="P4093" s="12">
        <v>0.61386099999999999</v>
      </c>
      <c r="Q4093" s="12" t="s">
        <v>12183</v>
      </c>
      <c r="R4093" s="12">
        <v>128</v>
      </c>
      <c r="S4093" t="str">
        <f t="shared" si="189"/>
        <v>No</v>
      </c>
      <c r="T4093" t="str">
        <f t="shared" si="190"/>
        <v>Tubb5_128</v>
      </c>
      <c r="U4093" t="str">
        <f t="shared" si="191"/>
        <v>Tubb5_128_FA</v>
      </c>
    </row>
    <row r="4094" spans="1:21" x14ac:dyDescent="0.2">
      <c r="A4094" s="12" t="s">
        <v>5846</v>
      </c>
      <c r="B4094" s="12" t="s">
        <v>5847</v>
      </c>
      <c r="C4094" s="12"/>
      <c r="D4094" s="12"/>
      <c r="E4094" s="12">
        <v>-1.018E-2</v>
      </c>
      <c r="F4094" s="12">
        <v>-0.59426999999999996</v>
      </c>
      <c r="G4094" s="12"/>
      <c r="H4094" s="12"/>
      <c r="I4094" s="12" t="s">
        <v>4951</v>
      </c>
      <c r="J4094" s="12" t="s">
        <v>4952</v>
      </c>
      <c r="K4094" s="12" t="s">
        <v>4953</v>
      </c>
      <c r="L4094" s="12" t="s">
        <v>4954</v>
      </c>
      <c r="M4094" s="12">
        <v>0.48909200000000003</v>
      </c>
      <c r="N4094" s="12">
        <v>0.30222700000000002</v>
      </c>
      <c r="O4094" s="12" t="s">
        <v>11028</v>
      </c>
      <c r="P4094" s="12">
        <v>0.31060900000000002</v>
      </c>
      <c r="Q4094" s="12" t="s">
        <v>11816</v>
      </c>
      <c r="R4094" s="12">
        <v>128</v>
      </c>
      <c r="S4094" t="str">
        <f t="shared" si="189"/>
        <v>No</v>
      </c>
      <c r="T4094" t="str">
        <f t="shared" si="190"/>
        <v>Fbp1_128</v>
      </c>
      <c r="U4094" t="str">
        <f t="shared" si="191"/>
        <v>Fbp1_128_FA</v>
      </c>
    </row>
    <row r="4095" spans="1:21" x14ac:dyDescent="0.2">
      <c r="A4095" s="12" t="s">
        <v>5113</v>
      </c>
      <c r="B4095" s="12" t="s">
        <v>5114</v>
      </c>
      <c r="C4095" s="12"/>
      <c r="D4095" s="12"/>
      <c r="E4095" s="12">
        <v>-3.5E-4</v>
      </c>
      <c r="F4095" s="12">
        <v>0.541153</v>
      </c>
      <c r="G4095" s="12"/>
      <c r="H4095" s="12"/>
      <c r="I4095" s="12" t="s">
        <v>465</v>
      </c>
      <c r="J4095" s="12" t="s">
        <v>466</v>
      </c>
      <c r="K4095" s="12" t="s">
        <v>467</v>
      </c>
      <c r="L4095" s="12" t="s">
        <v>468</v>
      </c>
      <c r="M4095" s="12">
        <v>0.50040700000000005</v>
      </c>
      <c r="N4095" s="12">
        <v>-0.27039999999999997</v>
      </c>
      <c r="O4095" s="12" t="s">
        <v>11028</v>
      </c>
      <c r="P4095" s="12">
        <v>0.30067700000000003</v>
      </c>
      <c r="Q4095" s="12" t="s">
        <v>11236</v>
      </c>
      <c r="R4095" s="12">
        <v>128</v>
      </c>
      <c r="S4095" t="str">
        <f t="shared" si="189"/>
        <v>No</v>
      </c>
      <c r="T4095" t="str">
        <f t="shared" si="190"/>
        <v>Myo1b_128</v>
      </c>
      <c r="U4095" t="str">
        <f t="shared" si="191"/>
        <v>Myo1b_128_FA</v>
      </c>
    </row>
    <row r="4096" spans="1:21" x14ac:dyDescent="0.2">
      <c r="A4096" s="12" t="s">
        <v>9172</v>
      </c>
      <c r="B4096" s="12" t="s">
        <v>9173</v>
      </c>
      <c r="C4096" s="12"/>
      <c r="D4096" s="12"/>
      <c r="E4096" s="12">
        <v>6.6625000000000004E-2</v>
      </c>
      <c r="F4096" s="12"/>
      <c r="G4096" s="12">
        <v>-0.66369999999999996</v>
      </c>
      <c r="H4096" s="12"/>
      <c r="I4096" s="12" t="s">
        <v>465</v>
      </c>
      <c r="J4096" s="12" t="s">
        <v>466</v>
      </c>
      <c r="K4096" s="12" t="s">
        <v>467</v>
      </c>
      <c r="L4096" s="12" t="s">
        <v>468</v>
      </c>
      <c r="M4096" s="12">
        <v>0.56369400000000003</v>
      </c>
      <c r="N4096" s="12">
        <v>0.298537</v>
      </c>
      <c r="O4096" s="12" t="s">
        <v>11028</v>
      </c>
      <c r="P4096" s="12">
        <v>0.24895700000000001</v>
      </c>
      <c r="Q4096" s="12" t="s">
        <v>11236</v>
      </c>
      <c r="R4096" s="12">
        <v>128</v>
      </c>
      <c r="S4096" t="str">
        <f t="shared" si="189"/>
        <v>No</v>
      </c>
      <c r="T4096" t="str">
        <f t="shared" si="190"/>
        <v>Myo1b_128</v>
      </c>
      <c r="U4096" t="str">
        <f t="shared" si="191"/>
        <v>Myo1b_128_FA</v>
      </c>
    </row>
    <row r="4097" spans="1:21" x14ac:dyDescent="0.2">
      <c r="A4097" s="12" t="s">
        <v>5612</v>
      </c>
      <c r="B4097" s="12" t="s">
        <v>5613</v>
      </c>
      <c r="C4097" s="12"/>
      <c r="D4097" s="12"/>
      <c r="E4097" s="12">
        <v>-0.16275000000000001</v>
      </c>
      <c r="F4097" s="12"/>
      <c r="G4097" s="12">
        <v>-0.34822999999999998</v>
      </c>
      <c r="H4097" s="12"/>
      <c r="I4097" s="12" t="s">
        <v>5614</v>
      </c>
      <c r="J4097" s="12" t="s">
        <v>5615</v>
      </c>
      <c r="K4097" s="12" t="s">
        <v>5616</v>
      </c>
      <c r="L4097" s="12" t="s">
        <v>5617</v>
      </c>
      <c r="M4097" s="12">
        <v>0.22167500000000001</v>
      </c>
      <c r="N4097" s="12">
        <v>0.25548999999999999</v>
      </c>
      <c r="O4097" s="12" t="s">
        <v>22</v>
      </c>
      <c r="P4097" s="12">
        <v>0.65428399999999998</v>
      </c>
      <c r="Q4097" s="12" t="s">
        <v>11886</v>
      </c>
      <c r="R4097" s="12">
        <v>127</v>
      </c>
      <c r="S4097" t="str">
        <f t="shared" si="189"/>
        <v>No</v>
      </c>
      <c r="T4097" t="str">
        <f t="shared" si="190"/>
        <v>Sqstm1_127</v>
      </c>
      <c r="U4097" t="str">
        <f t="shared" si="191"/>
        <v>Sqstm1_127_MGO</v>
      </c>
    </row>
    <row r="4098" spans="1:21" x14ac:dyDescent="0.2">
      <c r="A4098" s="12" t="s">
        <v>7192</v>
      </c>
      <c r="B4098" s="12" t="s">
        <v>7193</v>
      </c>
      <c r="C4098" s="12">
        <v>0.46542499999999998</v>
      </c>
      <c r="D4098" s="12">
        <v>0.93565500000000001</v>
      </c>
      <c r="E4098" s="12"/>
      <c r="F4098" s="12">
        <v>0.85022299999999995</v>
      </c>
      <c r="G4098" s="12"/>
      <c r="H4098" s="12"/>
      <c r="I4098" s="12" t="s">
        <v>7194</v>
      </c>
      <c r="J4098" s="12" t="s">
        <v>7195</v>
      </c>
      <c r="K4098" s="12" t="s">
        <v>7196</v>
      </c>
      <c r="L4098" s="12" t="s">
        <v>7197</v>
      </c>
      <c r="M4098" s="12">
        <v>3.5192000000000001E-2</v>
      </c>
      <c r="N4098" s="12">
        <v>-0.75043000000000004</v>
      </c>
      <c r="O4098" s="12" t="s">
        <v>6686</v>
      </c>
      <c r="P4098" s="12">
        <v>1.453559</v>
      </c>
      <c r="Q4098" s="12" t="s">
        <v>12030</v>
      </c>
      <c r="R4098" s="12">
        <v>127</v>
      </c>
      <c r="S4098" t="str">
        <f t="shared" si="189"/>
        <v>Yes</v>
      </c>
      <c r="T4098" t="str">
        <f t="shared" si="190"/>
        <v>Pfn1_127</v>
      </c>
      <c r="U4098" t="str">
        <f t="shared" si="191"/>
        <v>Pfn1_127_AA</v>
      </c>
    </row>
    <row r="4099" spans="1:21" x14ac:dyDescent="0.2">
      <c r="A4099" s="12" t="s">
        <v>7232</v>
      </c>
      <c r="B4099" s="12" t="s">
        <v>7233</v>
      </c>
      <c r="C4099" s="12"/>
      <c r="D4099" s="12">
        <v>0.50205200000000005</v>
      </c>
      <c r="E4099" s="12">
        <v>1.0231980000000001</v>
      </c>
      <c r="F4099" s="12">
        <v>1.0621370000000001</v>
      </c>
      <c r="G4099" s="12">
        <v>1.1557759999999999</v>
      </c>
      <c r="H4099" s="12"/>
      <c r="I4099" s="12" t="s">
        <v>2902</v>
      </c>
      <c r="J4099" s="12" t="s">
        <v>2903</v>
      </c>
      <c r="K4099" s="12" t="s">
        <v>2904</v>
      </c>
      <c r="L4099" s="12" t="s">
        <v>2905</v>
      </c>
      <c r="M4099" s="12">
        <v>7.8799999999999999E-3</v>
      </c>
      <c r="N4099" s="12">
        <v>-0.93579000000000001</v>
      </c>
      <c r="O4099" s="12" t="s">
        <v>6686</v>
      </c>
      <c r="P4099" s="12">
        <v>2.103469</v>
      </c>
      <c r="Q4099" s="12" t="s">
        <v>11580</v>
      </c>
      <c r="R4099" s="12">
        <v>127</v>
      </c>
      <c r="S4099" t="str">
        <f t="shared" ref="S4099:S4162" si="192">IF(P4099&gt;=1.3, "Yes", "No")</f>
        <v>Yes</v>
      </c>
      <c r="T4099" t="str">
        <f t="shared" ref="T4099:T4162" si="193">_xlfn.CONCAT(K4099,"_",R4099)</f>
        <v>Mdh2_127</v>
      </c>
      <c r="U4099" t="str">
        <f t="shared" ref="U4099:U4162" si="194">+_xlfn.CONCAT(T4099,"_",O4099)</f>
        <v>Mdh2_127_AA</v>
      </c>
    </row>
    <row r="4100" spans="1:21" x14ac:dyDescent="0.2">
      <c r="A4100" s="12" t="s">
        <v>7770</v>
      </c>
      <c r="B4100" s="12" t="s">
        <v>7771</v>
      </c>
      <c r="C4100" s="12">
        <v>8.5052000000000003E-2</v>
      </c>
      <c r="D4100" s="12">
        <v>1.8335000000000001E-2</v>
      </c>
      <c r="E4100" s="12">
        <v>0.24288799999999999</v>
      </c>
      <c r="F4100" s="12">
        <v>-4.5440000000000001E-2</v>
      </c>
      <c r="G4100" s="12">
        <v>0.33790100000000001</v>
      </c>
      <c r="H4100" s="12">
        <v>3.8547999999999999E-2</v>
      </c>
      <c r="I4100" s="12" t="s">
        <v>5958</v>
      </c>
      <c r="J4100" s="12" t="s">
        <v>5959</v>
      </c>
      <c r="K4100" s="12" t="s">
        <v>5960</v>
      </c>
      <c r="L4100" s="12" t="s">
        <v>5961</v>
      </c>
      <c r="M4100" s="12">
        <v>0.118463</v>
      </c>
      <c r="N4100" s="12">
        <v>-0.11287999999999999</v>
      </c>
      <c r="O4100" s="12" t="s">
        <v>6686</v>
      </c>
      <c r="P4100" s="12">
        <v>0.92641799999999996</v>
      </c>
      <c r="Q4100" s="12" t="s">
        <v>11911</v>
      </c>
      <c r="R4100" s="12">
        <v>127</v>
      </c>
      <c r="S4100" t="str">
        <f t="shared" si="192"/>
        <v>No</v>
      </c>
      <c r="T4100" t="str">
        <f t="shared" si="193"/>
        <v>Dhtkd1_127</v>
      </c>
      <c r="U4100" t="str">
        <f t="shared" si="194"/>
        <v>Dhtkd1_127_AA</v>
      </c>
    </row>
    <row r="4101" spans="1:21" x14ac:dyDescent="0.2">
      <c r="A4101" s="12" t="s">
        <v>8373</v>
      </c>
      <c r="B4101" s="12" t="s">
        <v>8374</v>
      </c>
      <c r="C4101" s="12">
        <v>0.85293300000000005</v>
      </c>
      <c r="D4101" s="12">
        <v>0.40728900000000001</v>
      </c>
      <c r="E4101" s="12"/>
      <c r="F4101" s="12"/>
      <c r="G4101" s="12"/>
      <c r="H4101" s="12"/>
      <c r="I4101" s="12" t="s">
        <v>2902</v>
      </c>
      <c r="J4101" s="12" t="s">
        <v>2903</v>
      </c>
      <c r="K4101" s="12" t="s">
        <v>2904</v>
      </c>
      <c r="L4101" s="12" t="s">
        <v>2905</v>
      </c>
      <c r="M4101" s="12">
        <v>0.216387</v>
      </c>
      <c r="N4101" s="12">
        <v>-0.63010999999999995</v>
      </c>
      <c r="O4101" s="12" t="s">
        <v>6686</v>
      </c>
      <c r="P4101" s="12">
        <v>0.66476999999999997</v>
      </c>
      <c r="Q4101" s="12" t="s">
        <v>11580</v>
      </c>
      <c r="R4101" s="12">
        <v>127</v>
      </c>
      <c r="S4101" t="str">
        <f t="shared" si="192"/>
        <v>No</v>
      </c>
      <c r="T4101" t="str">
        <f t="shared" si="193"/>
        <v>Mdh2_127</v>
      </c>
      <c r="U4101" t="str">
        <f t="shared" si="194"/>
        <v>Mdh2_127_AA</v>
      </c>
    </row>
    <row r="4102" spans="1:21" x14ac:dyDescent="0.2">
      <c r="A4102" s="12" t="s">
        <v>8391</v>
      </c>
      <c r="B4102" s="12" t="s">
        <v>8392</v>
      </c>
      <c r="C4102" s="12">
        <v>0.46349499999999999</v>
      </c>
      <c r="D4102" s="12">
        <v>0.98241999999999996</v>
      </c>
      <c r="E4102" s="12"/>
      <c r="F4102" s="12"/>
      <c r="G4102" s="12"/>
      <c r="H4102" s="12"/>
      <c r="I4102" s="12" t="s">
        <v>1899</v>
      </c>
      <c r="J4102" s="12" t="s">
        <v>1900</v>
      </c>
      <c r="K4102" s="12" t="s">
        <v>1901</v>
      </c>
      <c r="L4102" s="12" t="s">
        <v>1902</v>
      </c>
      <c r="M4102" s="12">
        <v>0.219362</v>
      </c>
      <c r="N4102" s="12">
        <v>-0.72296000000000005</v>
      </c>
      <c r="O4102" s="12" t="s">
        <v>6686</v>
      </c>
      <c r="P4102" s="12">
        <v>0.65883800000000003</v>
      </c>
      <c r="Q4102" s="12" t="s">
        <v>11448</v>
      </c>
      <c r="R4102" s="12">
        <v>127</v>
      </c>
      <c r="S4102" t="str">
        <f t="shared" si="192"/>
        <v>No</v>
      </c>
      <c r="T4102" t="str">
        <f t="shared" si="193"/>
        <v>Gnpnat1_127</v>
      </c>
      <c r="U4102" t="str">
        <f t="shared" si="194"/>
        <v>Gnpnat1_127_AA</v>
      </c>
    </row>
    <row r="4103" spans="1:21" x14ac:dyDescent="0.2">
      <c r="A4103" s="12" t="s">
        <v>9240</v>
      </c>
      <c r="B4103" s="12" t="s">
        <v>9241</v>
      </c>
      <c r="C4103" s="12">
        <v>8.8917999999999997E-2</v>
      </c>
      <c r="D4103" s="12">
        <v>-5.4149999999999997E-2</v>
      </c>
      <c r="E4103" s="12">
        <v>0.248942</v>
      </c>
      <c r="F4103" s="12"/>
      <c r="G4103" s="12"/>
      <c r="H4103" s="12"/>
      <c r="I4103" s="12" t="s">
        <v>957</v>
      </c>
      <c r="J4103" s="12" t="s">
        <v>958</v>
      </c>
      <c r="K4103" s="12" t="s">
        <v>959</v>
      </c>
      <c r="L4103" s="12" t="s">
        <v>960</v>
      </c>
      <c r="M4103" s="12">
        <v>0.39296300000000001</v>
      </c>
      <c r="N4103" s="12">
        <v>-9.4570000000000001E-2</v>
      </c>
      <c r="O4103" s="12" t="s">
        <v>6686</v>
      </c>
      <c r="P4103" s="12">
        <v>0.40564899999999998</v>
      </c>
      <c r="Q4103" s="12" t="s">
        <v>11311</v>
      </c>
      <c r="R4103" s="12">
        <v>127</v>
      </c>
      <c r="S4103" t="str">
        <f t="shared" si="192"/>
        <v>No</v>
      </c>
      <c r="T4103" t="str">
        <f t="shared" si="193"/>
        <v>Aldh8a1_127</v>
      </c>
      <c r="U4103" t="str">
        <f t="shared" si="194"/>
        <v>Aldh8a1_127_AA</v>
      </c>
    </row>
    <row r="4104" spans="1:21" x14ac:dyDescent="0.2">
      <c r="A4104" s="12" t="s">
        <v>9340</v>
      </c>
      <c r="B4104" s="12" t="s">
        <v>9341</v>
      </c>
      <c r="C4104" s="12">
        <v>-0.22975999999999999</v>
      </c>
      <c r="D4104" s="12"/>
      <c r="E4104" s="12">
        <v>-2.9510000000000002E-2</v>
      </c>
      <c r="F4104" s="12"/>
      <c r="G4104" s="12"/>
      <c r="H4104" s="12"/>
      <c r="I4104" s="12" t="s">
        <v>2201</v>
      </c>
      <c r="J4104" s="12" t="s">
        <v>2202</v>
      </c>
      <c r="K4104" s="12" t="s">
        <v>2203</v>
      </c>
      <c r="L4104" s="12" t="s">
        <v>2204</v>
      </c>
      <c r="M4104" s="12">
        <v>0.41866900000000001</v>
      </c>
      <c r="N4104" s="12">
        <v>0.129635</v>
      </c>
      <c r="O4104" s="12" t="s">
        <v>6686</v>
      </c>
      <c r="P4104" s="12">
        <v>0.37812899999999999</v>
      </c>
      <c r="Q4104" s="12" t="s">
        <v>11488</v>
      </c>
      <c r="R4104" s="12">
        <v>127</v>
      </c>
      <c r="S4104" t="str">
        <f t="shared" si="192"/>
        <v>No</v>
      </c>
      <c r="T4104" t="str">
        <f t="shared" si="193"/>
        <v>Acaa2_127</v>
      </c>
      <c r="U4104" t="str">
        <f t="shared" si="194"/>
        <v>Acaa2_127_AA</v>
      </c>
    </row>
    <row r="4105" spans="1:21" x14ac:dyDescent="0.2">
      <c r="A4105" s="12" t="s">
        <v>9681</v>
      </c>
      <c r="B4105" s="12" t="s">
        <v>9682</v>
      </c>
      <c r="C4105" s="12">
        <v>-0.21093000000000001</v>
      </c>
      <c r="D4105" s="12"/>
      <c r="E4105" s="12">
        <v>-2.3256199999999998</v>
      </c>
      <c r="F4105" s="12"/>
      <c r="G4105" s="12">
        <v>0.41852099999999998</v>
      </c>
      <c r="H4105" s="12"/>
      <c r="I4105" s="12" t="s">
        <v>957</v>
      </c>
      <c r="J4105" s="12" t="s">
        <v>958</v>
      </c>
      <c r="K4105" s="12" t="s">
        <v>959</v>
      </c>
      <c r="L4105" s="12" t="s">
        <v>960</v>
      </c>
      <c r="M4105" s="12">
        <v>0.48454799999999998</v>
      </c>
      <c r="N4105" s="12">
        <v>0.70601100000000006</v>
      </c>
      <c r="O4105" s="12" t="s">
        <v>6686</v>
      </c>
      <c r="P4105" s="12">
        <v>0.31466300000000003</v>
      </c>
      <c r="Q4105" s="12" t="s">
        <v>11311</v>
      </c>
      <c r="R4105" s="12">
        <v>127</v>
      </c>
      <c r="S4105" t="str">
        <f t="shared" si="192"/>
        <v>No</v>
      </c>
      <c r="T4105" t="str">
        <f t="shared" si="193"/>
        <v>Aldh8a1_127</v>
      </c>
      <c r="U4105" t="str">
        <f t="shared" si="194"/>
        <v>Aldh8a1_127_AA</v>
      </c>
    </row>
    <row r="4106" spans="1:21" x14ac:dyDescent="0.2">
      <c r="A4106" s="12" t="s">
        <v>9792</v>
      </c>
      <c r="B4106" s="12" t="s">
        <v>9793</v>
      </c>
      <c r="C4106" s="12">
        <v>1.8307E-2</v>
      </c>
      <c r="D4106" s="12">
        <v>-0.61446000000000001</v>
      </c>
      <c r="E4106" s="12"/>
      <c r="F4106" s="12"/>
      <c r="G4106" s="12"/>
      <c r="H4106" s="12"/>
      <c r="I4106" s="12" t="s">
        <v>957</v>
      </c>
      <c r="J4106" s="12" t="s">
        <v>958</v>
      </c>
      <c r="K4106" s="12" t="s">
        <v>959</v>
      </c>
      <c r="L4106" s="12" t="s">
        <v>960</v>
      </c>
      <c r="M4106" s="12">
        <v>0.51896200000000003</v>
      </c>
      <c r="N4106" s="12">
        <v>0.29807499999999998</v>
      </c>
      <c r="O4106" s="12" t="s">
        <v>6686</v>
      </c>
      <c r="P4106" s="12">
        <v>0.28486400000000001</v>
      </c>
      <c r="Q4106" s="12" t="s">
        <v>11311</v>
      </c>
      <c r="R4106" s="12">
        <v>127</v>
      </c>
      <c r="S4106" t="str">
        <f t="shared" si="192"/>
        <v>No</v>
      </c>
      <c r="T4106" t="str">
        <f t="shared" si="193"/>
        <v>Aldh8a1_127</v>
      </c>
      <c r="U4106" t="str">
        <f t="shared" si="194"/>
        <v>Aldh8a1_127_AA</v>
      </c>
    </row>
    <row r="4107" spans="1:21" x14ac:dyDescent="0.2">
      <c r="A4107" s="12" t="s">
        <v>10154</v>
      </c>
      <c r="B4107" s="12" t="s">
        <v>10155</v>
      </c>
      <c r="C4107" s="12">
        <v>1.0420199999999999</v>
      </c>
      <c r="D4107" s="12">
        <v>0.74800299999999997</v>
      </c>
      <c r="E4107" s="12"/>
      <c r="F4107" s="12"/>
      <c r="G4107" s="12">
        <v>-0.80725000000000002</v>
      </c>
      <c r="H4107" s="12"/>
      <c r="I4107" s="12" t="s">
        <v>7194</v>
      </c>
      <c r="J4107" s="12" t="s">
        <v>7195</v>
      </c>
      <c r="K4107" s="12" t="s">
        <v>7196</v>
      </c>
      <c r="L4107" s="12" t="s">
        <v>7197</v>
      </c>
      <c r="M4107" s="12">
        <v>0.62561699999999998</v>
      </c>
      <c r="N4107" s="12">
        <v>-0.32758999999999999</v>
      </c>
      <c r="O4107" s="12" t="s">
        <v>6686</v>
      </c>
      <c r="P4107" s="12">
        <v>0.20369100000000001</v>
      </c>
      <c r="Q4107" s="12" t="s">
        <v>12030</v>
      </c>
      <c r="R4107" s="12">
        <v>127</v>
      </c>
      <c r="S4107" t="str">
        <f t="shared" si="192"/>
        <v>No</v>
      </c>
      <c r="T4107" t="str">
        <f t="shared" si="193"/>
        <v>Pfn1_127</v>
      </c>
      <c r="U4107" t="str">
        <f t="shared" si="194"/>
        <v>Pfn1_127_AA</v>
      </c>
    </row>
    <row r="4108" spans="1:21" x14ac:dyDescent="0.2">
      <c r="A4108" s="12" t="s">
        <v>5612</v>
      </c>
      <c r="B4108" s="12" t="s">
        <v>5613</v>
      </c>
      <c r="C4108" s="12">
        <v>0.42864600000000003</v>
      </c>
      <c r="D4108" s="12">
        <v>7.3297000000000001E-2</v>
      </c>
      <c r="E4108" s="12">
        <v>0.81023299999999998</v>
      </c>
      <c r="F4108" s="12">
        <v>1.3713740000000001</v>
      </c>
      <c r="G4108" s="12"/>
      <c r="H4108" s="12"/>
      <c r="I4108" s="12" t="s">
        <v>5614</v>
      </c>
      <c r="J4108" s="12" t="s">
        <v>5615</v>
      </c>
      <c r="K4108" s="12" t="s">
        <v>5616</v>
      </c>
      <c r="L4108" s="12" t="s">
        <v>5617</v>
      </c>
      <c r="M4108" s="12">
        <v>9.4572000000000003E-2</v>
      </c>
      <c r="N4108" s="12">
        <v>-0.67088999999999999</v>
      </c>
      <c r="O4108" s="12" t="s">
        <v>11028</v>
      </c>
      <c r="P4108" s="12">
        <v>1.024238</v>
      </c>
      <c r="Q4108" s="12" t="s">
        <v>11886</v>
      </c>
      <c r="R4108" s="12">
        <v>127</v>
      </c>
      <c r="S4108" t="str">
        <f t="shared" si="192"/>
        <v>No</v>
      </c>
      <c r="T4108" t="str">
        <f t="shared" si="193"/>
        <v>Sqstm1_127</v>
      </c>
      <c r="U4108" t="str">
        <f t="shared" si="194"/>
        <v>Sqstm1_127_FA</v>
      </c>
    </row>
    <row r="4109" spans="1:21" x14ac:dyDescent="0.2">
      <c r="A4109" s="12" t="s">
        <v>7770</v>
      </c>
      <c r="B4109" s="12" t="s">
        <v>7771</v>
      </c>
      <c r="C4109" s="12"/>
      <c r="D4109" s="12"/>
      <c r="E4109" s="12">
        <v>-0.30968000000000001</v>
      </c>
      <c r="F4109" s="12"/>
      <c r="G4109" s="12">
        <v>0.174347</v>
      </c>
      <c r="H4109" s="12"/>
      <c r="I4109" s="12" t="s">
        <v>5958</v>
      </c>
      <c r="J4109" s="12" t="s">
        <v>5959</v>
      </c>
      <c r="K4109" s="12" t="s">
        <v>5960</v>
      </c>
      <c r="L4109" s="12" t="s">
        <v>5961</v>
      </c>
      <c r="M4109" s="12">
        <v>0.82643200000000006</v>
      </c>
      <c r="N4109" s="12">
        <v>6.7668000000000006E-2</v>
      </c>
      <c r="O4109" s="12" t="s">
        <v>11028</v>
      </c>
      <c r="P4109" s="12">
        <v>8.2793000000000005E-2</v>
      </c>
      <c r="Q4109" s="12" t="s">
        <v>11911</v>
      </c>
      <c r="R4109" s="12">
        <v>127</v>
      </c>
      <c r="S4109" t="str">
        <f t="shared" si="192"/>
        <v>No</v>
      </c>
      <c r="T4109" t="str">
        <f t="shared" si="193"/>
        <v>Dhtkd1_127</v>
      </c>
      <c r="U4109" t="str">
        <f t="shared" si="194"/>
        <v>Dhtkd1_127_FA</v>
      </c>
    </row>
    <row r="4110" spans="1:21" x14ac:dyDescent="0.2">
      <c r="A4110" s="12" t="s">
        <v>2856</v>
      </c>
      <c r="B4110" s="12" t="s">
        <v>2857</v>
      </c>
      <c r="C4110" s="12"/>
      <c r="D4110" s="12"/>
      <c r="E4110" s="12">
        <v>-0.48707</v>
      </c>
      <c r="F4110" s="12">
        <v>-1.163</v>
      </c>
      <c r="G4110" s="12">
        <v>-0.51851000000000003</v>
      </c>
      <c r="H4110" s="12">
        <v>-0.44373000000000001</v>
      </c>
      <c r="I4110" s="12" t="s">
        <v>2638</v>
      </c>
      <c r="J4110" s="12" t="s">
        <v>2639</v>
      </c>
      <c r="K4110" s="12" t="s">
        <v>2640</v>
      </c>
      <c r="L4110" s="12" t="s">
        <v>2641</v>
      </c>
      <c r="M4110" s="12">
        <v>3.1431000000000001E-2</v>
      </c>
      <c r="N4110" s="12">
        <v>0.65307599999999999</v>
      </c>
      <c r="O4110" s="12" t="s">
        <v>22</v>
      </c>
      <c r="P4110" s="12">
        <v>1.5026459999999999</v>
      </c>
      <c r="Q4110" s="12" t="s">
        <v>11547</v>
      </c>
      <c r="R4110" s="12">
        <v>126</v>
      </c>
      <c r="S4110" t="str">
        <f t="shared" si="192"/>
        <v>Yes</v>
      </c>
      <c r="T4110" t="str">
        <f t="shared" si="193"/>
        <v>Tufm_126</v>
      </c>
      <c r="U4110" t="str">
        <f t="shared" si="194"/>
        <v>Tufm_126_MGO</v>
      </c>
    </row>
    <row r="4111" spans="1:21" x14ac:dyDescent="0.2">
      <c r="A4111" s="12" t="s">
        <v>5073</v>
      </c>
      <c r="B4111" s="12" t="s">
        <v>5074</v>
      </c>
      <c r="C4111" s="12"/>
      <c r="D4111" s="12">
        <v>-1.0471900000000001</v>
      </c>
      <c r="E4111" s="12"/>
      <c r="F4111" s="12">
        <v>-0.22048999999999999</v>
      </c>
      <c r="G4111" s="12">
        <v>-1.1812499999999999</v>
      </c>
      <c r="H4111" s="12"/>
      <c r="I4111" s="12" t="s">
        <v>2326</v>
      </c>
      <c r="J4111" s="12" t="s">
        <v>2327</v>
      </c>
      <c r="K4111" s="12" t="s">
        <v>2328</v>
      </c>
      <c r="L4111" s="12" t="s">
        <v>2329</v>
      </c>
      <c r="M4111" s="12">
        <v>0.11294700000000001</v>
      </c>
      <c r="N4111" s="12">
        <v>0.81630999999999998</v>
      </c>
      <c r="O4111" s="12" t="s">
        <v>22</v>
      </c>
      <c r="P4111" s="12">
        <v>0.94712700000000005</v>
      </c>
      <c r="Q4111" s="12" t="s">
        <v>11505</v>
      </c>
      <c r="R4111" s="12">
        <v>126</v>
      </c>
      <c r="S4111" t="str">
        <f t="shared" si="192"/>
        <v>No</v>
      </c>
      <c r="T4111" t="str">
        <f t="shared" si="193"/>
        <v>Sqor_126</v>
      </c>
      <c r="U4111" t="str">
        <f t="shared" si="194"/>
        <v>Sqor_126_MGO</v>
      </c>
    </row>
    <row r="4112" spans="1:21" x14ac:dyDescent="0.2">
      <c r="A4112" s="12" t="s">
        <v>6116</v>
      </c>
      <c r="B4112" s="12" t="s">
        <v>6117</v>
      </c>
      <c r="C4112" s="12"/>
      <c r="D4112" s="12">
        <v>-0.87822999999999996</v>
      </c>
      <c r="E4112" s="12"/>
      <c r="F4112" s="12">
        <v>-6.7760000000000001E-2</v>
      </c>
      <c r="G4112" s="12"/>
      <c r="H4112" s="12"/>
      <c r="I4112" s="12" t="s">
        <v>6118</v>
      </c>
      <c r="J4112" s="12" t="s">
        <v>6119</v>
      </c>
      <c r="K4112" s="12" t="s">
        <v>6120</v>
      </c>
      <c r="L4112" s="12" t="s">
        <v>6121</v>
      </c>
      <c r="M4112" s="12">
        <v>0.45097500000000001</v>
      </c>
      <c r="N4112" s="12">
        <v>0.47299799999999997</v>
      </c>
      <c r="O4112" s="12" t="s">
        <v>22</v>
      </c>
      <c r="P4112" s="12">
        <v>0.34584700000000002</v>
      </c>
      <c r="Q4112" s="12" t="s">
        <v>11928</v>
      </c>
      <c r="R4112" s="12">
        <v>126</v>
      </c>
      <c r="S4112" t="str">
        <f t="shared" si="192"/>
        <v>No</v>
      </c>
      <c r="T4112" t="str">
        <f t="shared" si="193"/>
        <v>Ppp1ca_126</v>
      </c>
      <c r="U4112" t="str">
        <f t="shared" si="194"/>
        <v>Ppp1ca_126_MGO</v>
      </c>
    </row>
    <row r="4113" spans="1:21" x14ac:dyDescent="0.2">
      <c r="A4113" s="12" t="s">
        <v>6270</v>
      </c>
      <c r="B4113" s="12" t="s">
        <v>6271</v>
      </c>
      <c r="C4113" s="12">
        <v>-0.16187000000000001</v>
      </c>
      <c r="D4113" s="12"/>
      <c r="E4113" s="12">
        <v>0.103827</v>
      </c>
      <c r="F4113" s="12">
        <v>0.36286200000000002</v>
      </c>
      <c r="G4113" s="12">
        <v>-0.25480000000000003</v>
      </c>
      <c r="H4113" s="12">
        <v>-0.46850999999999998</v>
      </c>
      <c r="I4113" s="12" t="s">
        <v>6272</v>
      </c>
      <c r="J4113" s="12" t="s">
        <v>6273</v>
      </c>
      <c r="K4113" s="12" t="s">
        <v>6274</v>
      </c>
      <c r="L4113" s="12" t="s">
        <v>6275</v>
      </c>
      <c r="M4113" s="12">
        <v>0.59367499999999995</v>
      </c>
      <c r="N4113" s="12">
        <v>8.3699999999999997E-2</v>
      </c>
      <c r="O4113" s="12" t="s">
        <v>22</v>
      </c>
      <c r="P4113" s="12">
        <v>0.22645100000000001</v>
      </c>
      <c r="Q4113" s="12" t="s">
        <v>11940</v>
      </c>
      <c r="R4113" s="12">
        <v>126</v>
      </c>
      <c r="S4113" t="str">
        <f t="shared" si="192"/>
        <v>No</v>
      </c>
      <c r="T4113" t="str">
        <f t="shared" si="193"/>
        <v>Tubb4b_126</v>
      </c>
      <c r="U4113" t="str">
        <f t="shared" si="194"/>
        <v>Tubb4b_126_MGO</v>
      </c>
    </row>
    <row r="4114" spans="1:21" x14ac:dyDescent="0.2">
      <c r="A4114" s="12" t="s">
        <v>6270</v>
      </c>
      <c r="B4114" s="12" t="s">
        <v>6271</v>
      </c>
      <c r="C4114" s="12">
        <v>0.115748</v>
      </c>
      <c r="D4114" s="12"/>
      <c r="E4114" s="12">
        <v>6.378E-3</v>
      </c>
      <c r="F4114" s="12"/>
      <c r="G4114" s="12"/>
      <c r="H4114" s="12">
        <v>0.35813800000000001</v>
      </c>
      <c r="I4114" s="12" t="s">
        <v>8583</v>
      </c>
      <c r="J4114" s="12" t="s">
        <v>8584</v>
      </c>
      <c r="K4114" s="12" t="s">
        <v>8585</v>
      </c>
      <c r="L4114" s="12" t="s">
        <v>8586</v>
      </c>
      <c r="M4114" s="12">
        <v>0.26339800000000002</v>
      </c>
      <c r="N4114" s="12">
        <v>-0.16009000000000001</v>
      </c>
      <c r="O4114" s="12" t="s">
        <v>6686</v>
      </c>
      <c r="P4114" s="12">
        <v>0.57938699999999999</v>
      </c>
      <c r="Q4114" s="12" t="s">
        <v>12183</v>
      </c>
      <c r="R4114" s="12">
        <v>126</v>
      </c>
      <c r="S4114" t="str">
        <f t="shared" si="192"/>
        <v>No</v>
      </c>
      <c r="T4114" t="str">
        <f t="shared" si="193"/>
        <v>Tubb5_126</v>
      </c>
      <c r="U4114" t="str">
        <f t="shared" si="194"/>
        <v>Tubb5_126_AA</v>
      </c>
    </row>
    <row r="4115" spans="1:21" x14ac:dyDescent="0.2">
      <c r="A4115" s="12" t="s">
        <v>10510</v>
      </c>
      <c r="B4115" s="12" t="s">
        <v>10511</v>
      </c>
      <c r="C4115" s="12">
        <v>-5.94E-3</v>
      </c>
      <c r="D4115" s="12"/>
      <c r="E4115" s="12">
        <v>-0.32954</v>
      </c>
      <c r="F4115" s="12"/>
      <c r="G4115" s="12"/>
      <c r="H4115" s="12">
        <v>0.16841</v>
      </c>
      <c r="I4115" s="12" t="s">
        <v>1271</v>
      </c>
      <c r="J4115" s="12" t="s">
        <v>1272</v>
      </c>
      <c r="K4115" s="12" t="s">
        <v>1273</v>
      </c>
      <c r="L4115" s="12" t="s">
        <v>1274</v>
      </c>
      <c r="M4115" s="12">
        <v>0.739394</v>
      </c>
      <c r="N4115" s="12">
        <v>5.5689000000000002E-2</v>
      </c>
      <c r="O4115" s="12" t="s">
        <v>6686</v>
      </c>
      <c r="P4115" s="12">
        <v>0.13112399999999999</v>
      </c>
      <c r="Q4115" s="12" t="s">
        <v>11357</v>
      </c>
      <c r="R4115" s="12">
        <v>126</v>
      </c>
      <c r="S4115" t="str">
        <f t="shared" si="192"/>
        <v>No</v>
      </c>
      <c r="T4115" t="str">
        <f t="shared" si="193"/>
        <v>Tubb2a_126</v>
      </c>
      <c r="U4115" t="str">
        <f t="shared" si="194"/>
        <v>Tubb2a_126_AA</v>
      </c>
    </row>
    <row r="4116" spans="1:21" x14ac:dyDescent="0.2">
      <c r="A4116" s="12" t="s">
        <v>5073</v>
      </c>
      <c r="B4116" s="12" t="s">
        <v>5074</v>
      </c>
      <c r="C4116" s="12">
        <v>-0.56749000000000005</v>
      </c>
      <c r="D4116" s="12">
        <v>0.32094899999999998</v>
      </c>
      <c r="E4116" s="12">
        <v>0.107402</v>
      </c>
      <c r="F4116" s="12">
        <v>0.28354299999999999</v>
      </c>
      <c r="G4116" s="12"/>
      <c r="H4116" s="12"/>
      <c r="I4116" s="12" t="s">
        <v>2326</v>
      </c>
      <c r="J4116" s="12" t="s">
        <v>2327</v>
      </c>
      <c r="K4116" s="12" t="s">
        <v>2328</v>
      </c>
      <c r="L4116" s="12" t="s">
        <v>2329</v>
      </c>
      <c r="M4116" s="12">
        <v>0.87236000000000002</v>
      </c>
      <c r="N4116" s="12">
        <v>-3.61E-2</v>
      </c>
      <c r="O4116" s="12" t="s">
        <v>6686</v>
      </c>
      <c r="P4116" s="12">
        <v>5.9304000000000003E-2</v>
      </c>
      <c r="Q4116" s="12" t="s">
        <v>11505</v>
      </c>
      <c r="R4116" s="12">
        <v>126</v>
      </c>
      <c r="S4116" t="str">
        <f t="shared" si="192"/>
        <v>No</v>
      </c>
      <c r="T4116" t="str">
        <f t="shared" si="193"/>
        <v>Sqor_126</v>
      </c>
      <c r="U4116" t="str">
        <f t="shared" si="194"/>
        <v>Sqor_126_AA</v>
      </c>
    </row>
    <row r="4117" spans="1:21" x14ac:dyDescent="0.2">
      <c r="A4117" s="12" t="s">
        <v>6270</v>
      </c>
      <c r="B4117" s="12" t="s">
        <v>6271</v>
      </c>
      <c r="C4117" s="12">
        <v>0.38786900000000002</v>
      </c>
      <c r="D4117" s="12">
        <v>0.233404</v>
      </c>
      <c r="E4117" s="12">
        <v>0.91283400000000003</v>
      </c>
      <c r="F4117" s="12">
        <v>0.30752299999999999</v>
      </c>
      <c r="G4117" s="12">
        <v>-0.10184</v>
      </c>
      <c r="H4117" s="12">
        <v>0.21243400000000001</v>
      </c>
      <c r="I4117" s="12" t="s">
        <v>8583</v>
      </c>
      <c r="J4117" s="12" t="s">
        <v>8584</v>
      </c>
      <c r="K4117" s="12" t="s">
        <v>8585</v>
      </c>
      <c r="L4117" s="12" t="s">
        <v>8586</v>
      </c>
      <c r="M4117" s="12">
        <v>6.1898000000000002E-2</v>
      </c>
      <c r="N4117" s="12">
        <v>-0.32536999999999999</v>
      </c>
      <c r="O4117" s="12" t="s">
        <v>11028</v>
      </c>
      <c r="P4117" s="12">
        <v>1.2083219999999999</v>
      </c>
      <c r="Q4117" s="12" t="s">
        <v>12183</v>
      </c>
      <c r="R4117" s="12">
        <v>126</v>
      </c>
      <c r="S4117" t="str">
        <f t="shared" si="192"/>
        <v>No</v>
      </c>
      <c r="T4117" t="str">
        <f t="shared" si="193"/>
        <v>Tubb5_126</v>
      </c>
      <c r="U4117" t="str">
        <f t="shared" si="194"/>
        <v>Tubb5_126_FA</v>
      </c>
    </row>
    <row r="4118" spans="1:21" x14ac:dyDescent="0.2">
      <c r="A4118" s="12" t="s">
        <v>5297</v>
      </c>
      <c r="B4118" s="12" t="s">
        <v>5298</v>
      </c>
      <c r="C4118" s="12">
        <v>-0.47997000000000001</v>
      </c>
      <c r="D4118" s="12"/>
      <c r="E4118" s="12">
        <v>-0.70301000000000002</v>
      </c>
      <c r="F4118" s="12">
        <v>-1.51834</v>
      </c>
      <c r="G4118" s="12">
        <v>-5.3350000000000002E-2</v>
      </c>
      <c r="H4118" s="12">
        <v>0.13900599999999999</v>
      </c>
      <c r="I4118" s="12" t="s">
        <v>4135</v>
      </c>
      <c r="J4118" s="12" t="s">
        <v>4136</v>
      </c>
      <c r="K4118" s="12" t="s">
        <v>4137</v>
      </c>
      <c r="L4118" s="12" t="s">
        <v>4138</v>
      </c>
      <c r="M4118" s="12">
        <v>0.14573700000000001</v>
      </c>
      <c r="N4118" s="12">
        <v>0.52313200000000004</v>
      </c>
      <c r="O4118" s="12" t="s">
        <v>22</v>
      </c>
      <c r="P4118" s="12">
        <v>0.83642899999999998</v>
      </c>
      <c r="Q4118" s="12" t="s">
        <v>11726</v>
      </c>
      <c r="R4118" s="12">
        <v>125</v>
      </c>
      <c r="S4118" t="str">
        <f t="shared" si="192"/>
        <v>No</v>
      </c>
      <c r="T4118" t="str">
        <f t="shared" si="193"/>
        <v>Aco2_125</v>
      </c>
      <c r="U4118" t="str">
        <f t="shared" si="194"/>
        <v>Aco2_125_MGO</v>
      </c>
    </row>
    <row r="4119" spans="1:21" x14ac:dyDescent="0.2">
      <c r="A4119" s="12" t="s">
        <v>6102</v>
      </c>
      <c r="B4119" s="12" t="s">
        <v>6103</v>
      </c>
      <c r="C4119" s="12"/>
      <c r="D4119" s="12"/>
      <c r="E4119" s="12"/>
      <c r="F4119" s="12">
        <v>-9.3479999999999994E-2</v>
      </c>
      <c r="G4119" s="12">
        <v>-1.0299700000000001</v>
      </c>
      <c r="H4119" s="12"/>
      <c r="I4119" s="12" t="s">
        <v>5023</v>
      </c>
      <c r="J4119" s="12" t="s">
        <v>5024</v>
      </c>
      <c r="K4119" s="12" t="s">
        <v>5025</v>
      </c>
      <c r="L4119" s="12" t="s">
        <v>5026</v>
      </c>
      <c r="M4119" s="12">
        <v>0.44238100000000002</v>
      </c>
      <c r="N4119" s="12">
        <v>0.56172100000000003</v>
      </c>
      <c r="O4119" s="12" t="s">
        <v>22</v>
      </c>
      <c r="P4119" s="12">
        <v>0.35420400000000002</v>
      </c>
      <c r="Q4119" s="12" t="s">
        <v>11824</v>
      </c>
      <c r="R4119" s="12">
        <v>125</v>
      </c>
      <c r="S4119" t="str">
        <f t="shared" si="192"/>
        <v>No</v>
      </c>
      <c r="T4119" t="str">
        <f t="shared" si="193"/>
        <v>Dennd4c_125</v>
      </c>
      <c r="U4119" t="str">
        <f t="shared" si="194"/>
        <v>Dennd4c_125_MGO</v>
      </c>
    </row>
    <row r="4120" spans="1:21" x14ac:dyDescent="0.2">
      <c r="A4120" s="12" t="s">
        <v>6104</v>
      </c>
      <c r="B4120" s="12" t="s">
        <v>6105</v>
      </c>
      <c r="C4120" s="12">
        <v>-0.31337999999999999</v>
      </c>
      <c r="D4120" s="12">
        <v>-0.40298</v>
      </c>
      <c r="E4120" s="12">
        <v>-5.9610000000000003E-2</v>
      </c>
      <c r="F4120" s="12">
        <v>5.6150000000000002E-3</v>
      </c>
      <c r="G4120" s="12">
        <v>4.2259999999999999E-2</v>
      </c>
      <c r="H4120" s="12">
        <v>0.24124999999999999</v>
      </c>
      <c r="I4120" s="12" t="s">
        <v>1513</v>
      </c>
      <c r="J4120" s="12" t="s">
        <v>1514</v>
      </c>
      <c r="K4120" s="12" t="s">
        <v>1515</v>
      </c>
      <c r="L4120" s="12" t="s">
        <v>1516</v>
      </c>
      <c r="M4120" s="12">
        <v>0.44281700000000002</v>
      </c>
      <c r="N4120" s="12">
        <v>8.1141000000000005E-2</v>
      </c>
      <c r="O4120" s="12" t="s">
        <v>22</v>
      </c>
      <c r="P4120" s="12">
        <v>0.35377500000000001</v>
      </c>
      <c r="Q4120" s="12" t="s">
        <v>11392</v>
      </c>
      <c r="R4120" s="12">
        <v>125</v>
      </c>
      <c r="S4120" t="str">
        <f t="shared" si="192"/>
        <v>No</v>
      </c>
      <c r="T4120" t="str">
        <f t="shared" si="193"/>
        <v>Aldh1a1_125</v>
      </c>
      <c r="U4120" t="str">
        <f t="shared" si="194"/>
        <v>Aldh1a1_125_MGO</v>
      </c>
    </row>
    <row r="4121" spans="1:21" x14ac:dyDescent="0.2">
      <c r="A4121" s="12" t="s">
        <v>6142</v>
      </c>
      <c r="B4121" s="12" t="s">
        <v>6143</v>
      </c>
      <c r="C4121" s="12"/>
      <c r="D4121" s="12">
        <v>-2.3900000000000001E-2</v>
      </c>
      <c r="E4121" s="12"/>
      <c r="F4121" s="12"/>
      <c r="G4121" s="12"/>
      <c r="H4121" s="12">
        <v>-0.56079999999999997</v>
      </c>
      <c r="I4121" s="12" t="s">
        <v>1679</v>
      </c>
      <c r="J4121" s="12" t="s">
        <v>1680</v>
      </c>
      <c r="K4121" s="12" t="s">
        <v>1681</v>
      </c>
      <c r="L4121" s="12" t="s">
        <v>1682</v>
      </c>
      <c r="M4121" s="12">
        <v>0.47288999999999998</v>
      </c>
      <c r="N4121" s="12">
        <v>0.29234700000000002</v>
      </c>
      <c r="O4121" s="12" t="s">
        <v>22</v>
      </c>
      <c r="P4121" s="12">
        <v>0.32523999999999997</v>
      </c>
      <c r="Q4121" s="12" t="s">
        <v>11416</v>
      </c>
      <c r="R4121" s="12">
        <v>125</v>
      </c>
      <c r="S4121" t="str">
        <f t="shared" si="192"/>
        <v>No</v>
      </c>
      <c r="T4121" t="str">
        <f t="shared" si="193"/>
        <v>Rab1a_125</v>
      </c>
      <c r="U4121" t="str">
        <f t="shared" si="194"/>
        <v>Rab1a_125_MGO</v>
      </c>
    </row>
    <row r="4122" spans="1:21" x14ac:dyDescent="0.2">
      <c r="A4122" s="12" t="s">
        <v>6104</v>
      </c>
      <c r="B4122" s="12" t="s">
        <v>6105</v>
      </c>
      <c r="C4122" s="12">
        <v>0.10614899999999999</v>
      </c>
      <c r="D4122" s="12"/>
      <c r="E4122" s="12">
        <v>0.26173800000000003</v>
      </c>
      <c r="F4122" s="12"/>
      <c r="G4122" s="12"/>
      <c r="H4122" s="12">
        <v>0.20747399999999999</v>
      </c>
      <c r="I4122" s="12" t="s">
        <v>1513</v>
      </c>
      <c r="J4122" s="12" t="s">
        <v>1514</v>
      </c>
      <c r="K4122" s="12" t="s">
        <v>1515</v>
      </c>
      <c r="L4122" s="12" t="s">
        <v>1516</v>
      </c>
      <c r="M4122" s="12">
        <v>5.2137000000000003E-2</v>
      </c>
      <c r="N4122" s="12">
        <v>-0.19178999999999999</v>
      </c>
      <c r="O4122" s="12" t="s">
        <v>6686</v>
      </c>
      <c r="P4122" s="12">
        <v>1.2828520000000001</v>
      </c>
      <c r="Q4122" s="12" t="s">
        <v>11392</v>
      </c>
      <c r="R4122" s="12">
        <v>125</v>
      </c>
      <c r="S4122" t="str">
        <f t="shared" si="192"/>
        <v>No</v>
      </c>
      <c r="T4122" t="str">
        <f t="shared" si="193"/>
        <v>Aldh1a1_125</v>
      </c>
      <c r="U4122" t="str">
        <f t="shared" si="194"/>
        <v>Aldh1a1_125_AA</v>
      </c>
    </row>
    <row r="4123" spans="1:21" x14ac:dyDescent="0.2">
      <c r="A4123" s="12" t="s">
        <v>6116</v>
      </c>
      <c r="B4123" s="12" t="s">
        <v>6117</v>
      </c>
      <c r="C4123" s="12">
        <v>-0.19564000000000001</v>
      </c>
      <c r="D4123" s="12"/>
      <c r="E4123" s="12"/>
      <c r="F4123" s="12"/>
      <c r="G4123" s="12">
        <v>-0.93262</v>
      </c>
      <c r="H4123" s="12"/>
      <c r="I4123" s="12" t="s">
        <v>9134</v>
      </c>
      <c r="J4123" s="12" t="s">
        <v>9135</v>
      </c>
      <c r="K4123" s="12" t="s">
        <v>9136</v>
      </c>
      <c r="L4123" s="12" t="s">
        <v>9137</v>
      </c>
      <c r="M4123" s="12">
        <v>0.36836200000000002</v>
      </c>
      <c r="N4123" s="12">
        <v>0.56413100000000005</v>
      </c>
      <c r="O4123" s="12" t="s">
        <v>6686</v>
      </c>
      <c r="P4123" s="12">
        <v>0.43372500000000003</v>
      </c>
      <c r="Q4123" s="12" t="s">
        <v>12243</v>
      </c>
      <c r="R4123" s="12">
        <v>125</v>
      </c>
      <c r="S4123" t="str">
        <f t="shared" si="192"/>
        <v>No</v>
      </c>
      <c r="T4123" t="str">
        <f t="shared" si="193"/>
        <v>Ppp1cb_125</v>
      </c>
      <c r="U4123" t="str">
        <f t="shared" si="194"/>
        <v>Ppp1cb_125_AA</v>
      </c>
    </row>
    <row r="4124" spans="1:21" x14ac:dyDescent="0.2">
      <c r="A4124" s="12" t="s">
        <v>5297</v>
      </c>
      <c r="B4124" s="12" t="s">
        <v>5298</v>
      </c>
      <c r="C4124" s="12">
        <v>-8.8239999999999999E-2</v>
      </c>
      <c r="D4124" s="12"/>
      <c r="E4124" s="12"/>
      <c r="F4124" s="12">
        <v>0.42807200000000001</v>
      </c>
      <c r="G4124" s="12">
        <v>9.7764000000000004E-2</v>
      </c>
      <c r="H4124" s="12"/>
      <c r="I4124" s="12" t="s">
        <v>4135</v>
      </c>
      <c r="J4124" s="12" t="s">
        <v>4136</v>
      </c>
      <c r="K4124" s="12" t="s">
        <v>4137</v>
      </c>
      <c r="L4124" s="12" t="s">
        <v>4138</v>
      </c>
      <c r="M4124" s="12">
        <v>0.43589800000000001</v>
      </c>
      <c r="N4124" s="12">
        <v>-0.14587</v>
      </c>
      <c r="O4124" s="12" t="s">
        <v>6686</v>
      </c>
      <c r="P4124" s="12">
        <v>0.36061500000000002</v>
      </c>
      <c r="Q4124" s="12" t="s">
        <v>11726</v>
      </c>
      <c r="R4124" s="12">
        <v>125</v>
      </c>
      <c r="S4124" t="str">
        <f t="shared" si="192"/>
        <v>No</v>
      </c>
      <c r="T4124" t="str">
        <f t="shared" si="193"/>
        <v>Aco2_125</v>
      </c>
      <c r="U4124" t="str">
        <f t="shared" si="194"/>
        <v>Aco2_125_AA</v>
      </c>
    </row>
    <row r="4125" spans="1:21" x14ac:dyDescent="0.2">
      <c r="A4125" s="12" t="s">
        <v>9665</v>
      </c>
      <c r="B4125" s="12" t="s">
        <v>9666</v>
      </c>
      <c r="C4125" s="12">
        <v>1.4482E-2</v>
      </c>
      <c r="D4125" s="12"/>
      <c r="E4125" s="12">
        <v>-4.9500000000000002E-2</v>
      </c>
      <c r="F4125" s="12"/>
      <c r="G4125" s="12"/>
      <c r="H4125" s="12">
        <v>0.376114</v>
      </c>
      <c r="I4125" s="12" t="s">
        <v>7248</v>
      </c>
      <c r="J4125" s="12" t="s">
        <v>7249</v>
      </c>
      <c r="K4125" s="12" t="s">
        <v>7250</v>
      </c>
      <c r="L4125" s="12" t="s">
        <v>7251</v>
      </c>
      <c r="M4125" s="12">
        <v>0.48125899999999999</v>
      </c>
      <c r="N4125" s="12">
        <v>-0.1137</v>
      </c>
      <c r="O4125" s="12" t="s">
        <v>6686</v>
      </c>
      <c r="P4125" s="12">
        <v>0.31762099999999999</v>
      </c>
      <c r="Q4125" s="12" t="s">
        <v>12035</v>
      </c>
      <c r="R4125" s="12">
        <v>125</v>
      </c>
      <c r="S4125" t="str">
        <f t="shared" si="192"/>
        <v>No</v>
      </c>
      <c r="T4125" t="str">
        <f t="shared" si="193"/>
        <v>Mrps18b_125</v>
      </c>
      <c r="U4125" t="str">
        <f t="shared" si="194"/>
        <v>Mrps18b_125_AA</v>
      </c>
    </row>
    <row r="4126" spans="1:21" x14ac:dyDescent="0.2">
      <c r="A4126" s="12" t="s">
        <v>6102</v>
      </c>
      <c r="B4126" s="12" t="s">
        <v>6103</v>
      </c>
      <c r="C4126" s="12">
        <v>-0.24889</v>
      </c>
      <c r="D4126" s="12"/>
      <c r="E4126" s="12">
        <v>-1.07883</v>
      </c>
      <c r="F4126" s="12">
        <v>-3.1320000000000001E-2</v>
      </c>
      <c r="G4126" s="12"/>
      <c r="H4126" s="12">
        <v>-0.62883</v>
      </c>
      <c r="I4126" s="12" t="s">
        <v>5023</v>
      </c>
      <c r="J4126" s="12" t="s">
        <v>5024</v>
      </c>
      <c r="K4126" s="12" t="s">
        <v>5025</v>
      </c>
      <c r="L4126" s="12" t="s">
        <v>5026</v>
      </c>
      <c r="M4126" s="12">
        <v>0.11940199999999999</v>
      </c>
      <c r="N4126" s="12">
        <v>0.49696800000000002</v>
      </c>
      <c r="O4126" s="12" t="s">
        <v>11028</v>
      </c>
      <c r="P4126" s="12">
        <v>0.92298899999999995</v>
      </c>
      <c r="Q4126" s="12" t="s">
        <v>11824</v>
      </c>
      <c r="R4126" s="12">
        <v>125</v>
      </c>
      <c r="S4126" t="str">
        <f t="shared" si="192"/>
        <v>No</v>
      </c>
      <c r="T4126" t="str">
        <f t="shared" si="193"/>
        <v>Dennd4c_125</v>
      </c>
      <c r="U4126" t="str">
        <f t="shared" si="194"/>
        <v>Dennd4c_125_FA</v>
      </c>
    </row>
    <row r="4127" spans="1:21" x14ac:dyDescent="0.2">
      <c r="A4127" s="12" t="s">
        <v>6104</v>
      </c>
      <c r="B4127" s="12" t="s">
        <v>6105</v>
      </c>
      <c r="C4127" s="12">
        <v>0.44520300000000002</v>
      </c>
      <c r="D4127" s="12">
        <v>4.4469000000000002E-2</v>
      </c>
      <c r="E4127" s="12">
        <v>0.26775300000000002</v>
      </c>
      <c r="F4127" s="12">
        <v>0.31300800000000001</v>
      </c>
      <c r="G4127" s="12">
        <v>-0.24496999999999999</v>
      </c>
      <c r="H4127" s="12">
        <v>7.5821E-2</v>
      </c>
      <c r="I4127" s="12" t="s">
        <v>1513</v>
      </c>
      <c r="J4127" s="12" t="s">
        <v>1514</v>
      </c>
      <c r="K4127" s="12" t="s">
        <v>1515</v>
      </c>
      <c r="L4127" s="12" t="s">
        <v>1516</v>
      </c>
      <c r="M4127" s="12">
        <v>0.19350999999999999</v>
      </c>
      <c r="N4127" s="12">
        <v>-0.15021000000000001</v>
      </c>
      <c r="O4127" s="12" t="s">
        <v>11028</v>
      </c>
      <c r="P4127" s="12">
        <v>0.71329799999999999</v>
      </c>
      <c r="Q4127" s="12" t="s">
        <v>11392</v>
      </c>
      <c r="R4127" s="12">
        <v>125</v>
      </c>
      <c r="S4127" t="str">
        <f t="shared" si="192"/>
        <v>No</v>
      </c>
      <c r="T4127" t="str">
        <f t="shared" si="193"/>
        <v>Aldh1a1_125</v>
      </c>
      <c r="U4127" t="str">
        <f t="shared" si="194"/>
        <v>Aldh1a1_125_FA</v>
      </c>
    </row>
    <row r="4128" spans="1:21" x14ac:dyDescent="0.2">
      <c r="A4128" s="12" t="s">
        <v>5297</v>
      </c>
      <c r="B4128" s="12" t="s">
        <v>5298</v>
      </c>
      <c r="C4128" s="12">
        <v>-0.79630999999999996</v>
      </c>
      <c r="D4128" s="12">
        <v>-0.46610000000000001</v>
      </c>
      <c r="E4128" s="12"/>
      <c r="F4128" s="12">
        <v>-0.89271999999999996</v>
      </c>
      <c r="G4128" s="12"/>
      <c r="H4128" s="12">
        <v>0.55812099999999998</v>
      </c>
      <c r="I4128" s="12" t="s">
        <v>4135</v>
      </c>
      <c r="J4128" s="12" t="s">
        <v>4136</v>
      </c>
      <c r="K4128" s="12" t="s">
        <v>4137</v>
      </c>
      <c r="L4128" s="12" t="s">
        <v>4138</v>
      </c>
      <c r="M4128" s="12">
        <v>0.31532700000000002</v>
      </c>
      <c r="N4128" s="12">
        <v>0.39925300000000002</v>
      </c>
      <c r="O4128" s="12" t="s">
        <v>11028</v>
      </c>
      <c r="P4128" s="12">
        <v>0.50123899999999999</v>
      </c>
      <c r="Q4128" s="12" t="s">
        <v>11726</v>
      </c>
      <c r="R4128" s="12">
        <v>125</v>
      </c>
      <c r="S4128" t="str">
        <f t="shared" si="192"/>
        <v>No</v>
      </c>
      <c r="T4128" t="str">
        <f t="shared" si="193"/>
        <v>Aco2_125</v>
      </c>
      <c r="U4128" t="str">
        <f t="shared" si="194"/>
        <v>Aco2_125_FA</v>
      </c>
    </row>
    <row r="4129" spans="1:21" x14ac:dyDescent="0.2">
      <c r="A4129" s="12" t="s">
        <v>615</v>
      </c>
      <c r="B4129" s="12" t="s">
        <v>616</v>
      </c>
      <c r="C4129" s="12">
        <v>-1.5951900000000001</v>
      </c>
      <c r="D4129" s="12">
        <v>-1.3433299999999999</v>
      </c>
      <c r="E4129" s="12">
        <v>-1.1921299999999999</v>
      </c>
      <c r="F4129" s="12">
        <v>-0.99604000000000004</v>
      </c>
      <c r="G4129" s="12">
        <v>-1.0688599999999999</v>
      </c>
      <c r="H4129" s="12">
        <v>-1.28342</v>
      </c>
      <c r="I4129" s="12" t="s">
        <v>617</v>
      </c>
      <c r="J4129" s="12" t="s">
        <v>618</v>
      </c>
      <c r="K4129" s="12" t="s">
        <v>619</v>
      </c>
      <c r="L4129" s="12" t="s">
        <v>620</v>
      </c>
      <c r="M4129" s="13">
        <v>3.0700000000000001E-5</v>
      </c>
      <c r="N4129" s="12">
        <v>1.246497</v>
      </c>
      <c r="O4129" s="12" t="s">
        <v>22</v>
      </c>
      <c r="P4129" s="12">
        <v>4.5133219999999996</v>
      </c>
      <c r="Q4129" s="12" t="s">
        <v>11259</v>
      </c>
      <c r="R4129" s="12">
        <v>124</v>
      </c>
      <c r="S4129" t="str">
        <f t="shared" si="192"/>
        <v>Yes</v>
      </c>
      <c r="T4129" t="str">
        <f t="shared" si="193"/>
        <v>Cryl1_124</v>
      </c>
      <c r="U4129" t="str">
        <f t="shared" si="194"/>
        <v>Cryl1_124_MGO</v>
      </c>
    </row>
    <row r="4130" spans="1:21" x14ac:dyDescent="0.2">
      <c r="A4130" s="12" t="s">
        <v>3435</v>
      </c>
      <c r="B4130" s="12" t="s">
        <v>3436</v>
      </c>
      <c r="C4130" s="12"/>
      <c r="D4130" s="12"/>
      <c r="E4130" s="12">
        <v>-0.35059000000000001</v>
      </c>
      <c r="F4130" s="12">
        <v>-0.68915000000000004</v>
      </c>
      <c r="G4130" s="12">
        <v>-0.84170999999999996</v>
      </c>
      <c r="H4130" s="12">
        <v>-0.24723999999999999</v>
      </c>
      <c r="I4130" s="12" t="s">
        <v>3437</v>
      </c>
      <c r="J4130" s="12" t="s">
        <v>3438</v>
      </c>
      <c r="K4130" s="12" t="s">
        <v>3439</v>
      </c>
      <c r="L4130" s="12" t="s">
        <v>3440</v>
      </c>
      <c r="M4130" s="12">
        <v>3.1875000000000001E-2</v>
      </c>
      <c r="N4130" s="12">
        <v>0.53217400000000004</v>
      </c>
      <c r="O4130" s="12" t="s">
        <v>22</v>
      </c>
      <c r="P4130" s="12">
        <v>1.496556</v>
      </c>
      <c r="Q4130" s="12" t="s">
        <v>11647</v>
      </c>
      <c r="R4130" s="12">
        <v>124</v>
      </c>
      <c r="S4130" t="str">
        <f t="shared" si="192"/>
        <v>Yes</v>
      </c>
      <c r="T4130" t="str">
        <f t="shared" si="193"/>
        <v>Rnaset2a_124</v>
      </c>
      <c r="U4130" t="str">
        <f t="shared" si="194"/>
        <v>Rnaset2a_124_MGO</v>
      </c>
    </row>
    <row r="4131" spans="1:21" x14ac:dyDescent="0.2">
      <c r="A4131" s="12" t="s">
        <v>4257</v>
      </c>
      <c r="B4131" s="12" t="s">
        <v>4258</v>
      </c>
      <c r="C4131" s="12">
        <v>-0.32347999999999999</v>
      </c>
      <c r="D4131" s="12">
        <v>-0.12071</v>
      </c>
      <c r="E4131" s="12">
        <v>-6.2960000000000002E-2</v>
      </c>
      <c r="F4131" s="12">
        <v>-3.2739999999999998E-2</v>
      </c>
      <c r="G4131" s="12">
        <v>-0.35654999999999998</v>
      </c>
      <c r="H4131" s="12">
        <v>-0.16761999999999999</v>
      </c>
      <c r="I4131" s="12" t="s">
        <v>511</v>
      </c>
      <c r="J4131" s="12" t="s">
        <v>512</v>
      </c>
      <c r="K4131" s="12" t="s">
        <v>513</v>
      </c>
      <c r="L4131" s="12" t="s">
        <v>514</v>
      </c>
      <c r="M4131" s="12">
        <v>2.3358E-2</v>
      </c>
      <c r="N4131" s="12">
        <v>0.177345</v>
      </c>
      <c r="O4131" s="12" t="s">
        <v>22</v>
      </c>
      <c r="P4131" s="12">
        <v>1.6315729999999999</v>
      </c>
      <c r="Q4131" s="12" t="s">
        <v>11243</v>
      </c>
      <c r="R4131" s="12">
        <v>124</v>
      </c>
      <c r="S4131" t="str">
        <f t="shared" si="192"/>
        <v>Yes</v>
      </c>
      <c r="T4131" t="str">
        <f t="shared" si="193"/>
        <v>Rpl4_124</v>
      </c>
      <c r="U4131" t="str">
        <f t="shared" si="194"/>
        <v>Rpl4_124_MGO</v>
      </c>
    </row>
    <row r="4132" spans="1:21" x14ac:dyDescent="0.2">
      <c r="A4132" s="12" t="s">
        <v>4425</v>
      </c>
      <c r="B4132" s="12" t="s">
        <v>4426</v>
      </c>
      <c r="C4132" s="12"/>
      <c r="D4132" s="12"/>
      <c r="E4132" s="12">
        <v>1.023423</v>
      </c>
      <c r="F4132" s="12">
        <v>0.63948799999999995</v>
      </c>
      <c r="G4132" s="12">
        <v>0.89431700000000003</v>
      </c>
      <c r="H4132" s="12">
        <v>0.69511000000000001</v>
      </c>
      <c r="I4132" s="12" t="s">
        <v>4047</v>
      </c>
      <c r="J4132" s="12" t="s">
        <v>4048</v>
      </c>
      <c r="K4132" s="12" t="s">
        <v>4049</v>
      </c>
      <c r="L4132" s="12" t="s">
        <v>4050</v>
      </c>
      <c r="M4132" s="12">
        <v>2.7650000000000001E-3</v>
      </c>
      <c r="N4132" s="12">
        <v>-0.81308000000000002</v>
      </c>
      <c r="O4132" s="12" t="s">
        <v>22</v>
      </c>
      <c r="P4132" s="12">
        <v>2.5582349999999998</v>
      </c>
      <c r="Q4132" s="12" t="s">
        <v>11716</v>
      </c>
      <c r="R4132" s="12">
        <v>124</v>
      </c>
      <c r="S4132" t="str">
        <f t="shared" si="192"/>
        <v>Yes</v>
      </c>
      <c r="T4132" t="str">
        <f t="shared" si="193"/>
        <v>Rpl23_124</v>
      </c>
      <c r="U4132" t="str">
        <f t="shared" si="194"/>
        <v>Rpl23_124_MGO</v>
      </c>
    </row>
    <row r="4133" spans="1:21" x14ac:dyDescent="0.2">
      <c r="A4133" s="12" t="s">
        <v>4687</v>
      </c>
      <c r="B4133" s="12" t="s">
        <v>4688</v>
      </c>
      <c r="C4133" s="12"/>
      <c r="D4133" s="12">
        <v>-1.20991</v>
      </c>
      <c r="E4133" s="12">
        <v>-1.2496</v>
      </c>
      <c r="F4133" s="12"/>
      <c r="G4133" s="12"/>
      <c r="H4133" s="12">
        <v>-0.41394999999999998</v>
      </c>
      <c r="I4133" s="12" t="s">
        <v>4689</v>
      </c>
      <c r="J4133" s="12" t="s">
        <v>4690</v>
      </c>
      <c r="K4133" s="12" t="s">
        <v>4691</v>
      </c>
      <c r="L4133" s="12" t="s">
        <v>4692</v>
      </c>
      <c r="M4133" s="12">
        <v>7.2123000000000007E-2</v>
      </c>
      <c r="N4133" s="12">
        <v>0.95782100000000003</v>
      </c>
      <c r="O4133" s="12" t="s">
        <v>22</v>
      </c>
      <c r="P4133" s="12">
        <v>1.141929</v>
      </c>
      <c r="Q4133" s="12" t="s">
        <v>11785</v>
      </c>
      <c r="R4133" s="12">
        <v>124</v>
      </c>
      <c r="S4133" t="str">
        <f t="shared" si="192"/>
        <v>No</v>
      </c>
      <c r="T4133" t="str">
        <f t="shared" si="193"/>
        <v>Nars1_124</v>
      </c>
      <c r="U4133" t="str">
        <f t="shared" si="194"/>
        <v>Nars1_124_MGO</v>
      </c>
    </row>
    <row r="4134" spans="1:21" x14ac:dyDescent="0.2">
      <c r="A4134" s="12" t="s">
        <v>5213</v>
      </c>
      <c r="B4134" s="12" t="s">
        <v>5214</v>
      </c>
      <c r="C4134" s="12">
        <v>4.4790999999999997E-2</v>
      </c>
      <c r="D4134" s="12">
        <v>0.40329500000000001</v>
      </c>
      <c r="E4134" s="12">
        <v>9.3989000000000003E-2</v>
      </c>
      <c r="F4134" s="12">
        <v>5.8715999999999997E-2</v>
      </c>
      <c r="G4134" s="12">
        <v>0.21932599999999999</v>
      </c>
      <c r="H4134" s="12">
        <v>-8.3970000000000003E-2</v>
      </c>
      <c r="I4134" s="12" t="s">
        <v>511</v>
      </c>
      <c r="J4134" s="12" t="s">
        <v>512</v>
      </c>
      <c r="K4134" s="12" t="s">
        <v>513</v>
      </c>
      <c r="L4134" s="12" t="s">
        <v>514</v>
      </c>
      <c r="M4134" s="12">
        <v>0.13436999999999999</v>
      </c>
      <c r="N4134" s="12">
        <v>-0.12268999999999999</v>
      </c>
      <c r="O4134" s="12" t="s">
        <v>22</v>
      </c>
      <c r="P4134" s="12">
        <v>0.87169600000000003</v>
      </c>
      <c r="Q4134" s="12" t="s">
        <v>11243</v>
      </c>
      <c r="R4134" s="12">
        <v>124</v>
      </c>
      <c r="S4134" t="str">
        <f t="shared" si="192"/>
        <v>No</v>
      </c>
      <c r="T4134" t="str">
        <f t="shared" si="193"/>
        <v>Rpl4_124</v>
      </c>
      <c r="U4134" t="str">
        <f t="shared" si="194"/>
        <v>Rpl4_124_MGO</v>
      </c>
    </row>
    <row r="4135" spans="1:21" x14ac:dyDescent="0.2">
      <c r="A4135" s="12" t="s">
        <v>5405</v>
      </c>
      <c r="B4135" s="12" t="s">
        <v>5406</v>
      </c>
      <c r="C4135" s="12"/>
      <c r="D4135" s="12"/>
      <c r="E4135" s="12"/>
      <c r="F4135" s="12"/>
      <c r="G4135" s="12">
        <v>-0.44617000000000001</v>
      </c>
      <c r="H4135" s="12">
        <v>-0.78356999999999999</v>
      </c>
      <c r="I4135" s="12" t="s">
        <v>5407</v>
      </c>
      <c r="J4135" s="12" t="s">
        <v>5408</v>
      </c>
      <c r="K4135" s="12" t="s">
        <v>5409</v>
      </c>
      <c r="L4135" s="12" t="s">
        <v>5410</v>
      </c>
      <c r="M4135" s="12">
        <v>0.17047399999999999</v>
      </c>
      <c r="N4135" s="12">
        <v>0.61486700000000005</v>
      </c>
      <c r="O4135" s="12" t="s">
        <v>22</v>
      </c>
      <c r="P4135" s="12">
        <v>0.76834199999999997</v>
      </c>
      <c r="Q4135" s="12" t="s">
        <v>11866</v>
      </c>
      <c r="R4135" s="12">
        <v>124</v>
      </c>
      <c r="S4135" t="str">
        <f t="shared" si="192"/>
        <v>No</v>
      </c>
      <c r="T4135" t="str">
        <f t="shared" si="193"/>
        <v>Fcsk_124</v>
      </c>
      <c r="U4135" t="str">
        <f t="shared" si="194"/>
        <v>Fcsk_124_MGO</v>
      </c>
    </row>
    <row r="4136" spans="1:21" x14ac:dyDescent="0.2">
      <c r="A4136" s="12" t="s">
        <v>4257</v>
      </c>
      <c r="B4136" s="12" t="s">
        <v>4258</v>
      </c>
      <c r="C4136" s="12">
        <v>0.34134900000000001</v>
      </c>
      <c r="D4136" s="12">
        <v>0.22390699999999999</v>
      </c>
      <c r="E4136" s="12"/>
      <c r="F4136" s="12"/>
      <c r="G4136" s="12">
        <v>0.104212</v>
      </c>
      <c r="H4136" s="12">
        <v>0.14108299999999999</v>
      </c>
      <c r="I4136" s="12" t="s">
        <v>511</v>
      </c>
      <c r="J4136" s="12" t="s">
        <v>512</v>
      </c>
      <c r="K4136" s="12" t="s">
        <v>513</v>
      </c>
      <c r="L4136" s="12" t="s">
        <v>514</v>
      </c>
      <c r="M4136" s="12">
        <v>3.0852000000000001E-2</v>
      </c>
      <c r="N4136" s="12">
        <v>-0.20263999999999999</v>
      </c>
      <c r="O4136" s="12" t="s">
        <v>6686</v>
      </c>
      <c r="P4136" s="12">
        <v>1.510715</v>
      </c>
      <c r="Q4136" s="12" t="s">
        <v>11243</v>
      </c>
      <c r="R4136" s="12">
        <v>124</v>
      </c>
      <c r="S4136" t="str">
        <f t="shared" si="192"/>
        <v>Yes</v>
      </c>
      <c r="T4136" t="str">
        <f t="shared" si="193"/>
        <v>Rpl4_124</v>
      </c>
      <c r="U4136" t="str">
        <f t="shared" si="194"/>
        <v>Rpl4_124_AA</v>
      </c>
    </row>
    <row r="4137" spans="1:21" x14ac:dyDescent="0.2">
      <c r="A4137" s="12" t="s">
        <v>5405</v>
      </c>
      <c r="B4137" s="12" t="s">
        <v>5406</v>
      </c>
      <c r="C4137" s="12"/>
      <c r="D4137" s="12">
        <v>0.246645</v>
      </c>
      <c r="E4137" s="12">
        <v>0.221469</v>
      </c>
      <c r="F4137" s="12">
        <v>0.13447700000000001</v>
      </c>
      <c r="G4137" s="12"/>
      <c r="H4137" s="12">
        <v>0.215813</v>
      </c>
      <c r="I4137" s="12" t="s">
        <v>5407</v>
      </c>
      <c r="J4137" s="12" t="s">
        <v>5408</v>
      </c>
      <c r="K4137" s="12" t="s">
        <v>5409</v>
      </c>
      <c r="L4137" s="12" t="s">
        <v>5410</v>
      </c>
      <c r="M4137" s="12">
        <v>3.522E-3</v>
      </c>
      <c r="N4137" s="12">
        <v>-0.2046</v>
      </c>
      <c r="O4137" s="12" t="s">
        <v>6686</v>
      </c>
      <c r="P4137" s="12">
        <v>2.4532210000000001</v>
      </c>
      <c r="Q4137" s="12" t="s">
        <v>11866</v>
      </c>
      <c r="R4137" s="12">
        <v>124</v>
      </c>
      <c r="S4137" t="str">
        <f t="shared" si="192"/>
        <v>Yes</v>
      </c>
      <c r="T4137" t="str">
        <f t="shared" si="193"/>
        <v>Fcsk_124</v>
      </c>
      <c r="U4137" t="str">
        <f t="shared" si="194"/>
        <v>Fcsk_124_AA</v>
      </c>
    </row>
    <row r="4138" spans="1:21" x14ac:dyDescent="0.2">
      <c r="A4138" s="12" t="s">
        <v>3435</v>
      </c>
      <c r="B4138" s="12" t="s">
        <v>3436</v>
      </c>
      <c r="C4138" s="12">
        <v>0.64505400000000002</v>
      </c>
      <c r="D4138" s="12">
        <v>0.43931700000000001</v>
      </c>
      <c r="E4138" s="12"/>
      <c r="F4138" s="12"/>
      <c r="G4138" s="12">
        <v>0.80625199999999997</v>
      </c>
      <c r="H4138" s="12"/>
      <c r="I4138" s="12" t="s">
        <v>3437</v>
      </c>
      <c r="J4138" s="12" t="s">
        <v>3438</v>
      </c>
      <c r="K4138" s="12" t="s">
        <v>3439</v>
      </c>
      <c r="L4138" s="12" t="s">
        <v>3440</v>
      </c>
      <c r="M4138" s="12">
        <v>2.7234999999999999E-2</v>
      </c>
      <c r="N4138" s="12">
        <v>-0.63021000000000005</v>
      </c>
      <c r="O4138" s="12" t="s">
        <v>6686</v>
      </c>
      <c r="P4138" s="12">
        <v>1.564873</v>
      </c>
      <c r="Q4138" s="12" t="s">
        <v>11647</v>
      </c>
      <c r="R4138" s="12">
        <v>124</v>
      </c>
      <c r="S4138" t="str">
        <f t="shared" si="192"/>
        <v>Yes</v>
      </c>
      <c r="T4138" t="str">
        <f t="shared" si="193"/>
        <v>Rnaset2a_124</v>
      </c>
      <c r="U4138" t="str">
        <f t="shared" si="194"/>
        <v>Rnaset2a_124_AA</v>
      </c>
    </row>
    <row r="4139" spans="1:21" x14ac:dyDescent="0.2">
      <c r="A4139" s="12" t="s">
        <v>4687</v>
      </c>
      <c r="B4139" s="12" t="s">
        <v>4688</v>
      </c>
      <c r="C4139" s="12">
        <v>-0.38002000000000002</v>
      </c>
      <c r="D4139" s="12">
        <v>-5.2630000000000003E-2</v>
      </c>
      <c r="E4139" s="12">
        <v>-0.81101999999999996</v>
      </c>
      <c r="F4139" s="12">
        <v>-0.9819</v>
      </c>
      <c r="G4139" s="12"/>
      <c r="H4139" s="12"/>
      <c r="I4139" s="12" t="s">
        <v>4689</v>
      </c>
      <c r="J4139" s="12" t="s">
        <v>4690</v>
      </c>
      <c r="K4139" s="12" t="s">
        <v>4691</v>
      </c>
      <c r="L4139" s="12" t="s">
        <v>4692</v>
      </c>
      <c r="M4139" s="12">
        <v>7.7287999999999996E-2</v>
      </c>
      <c r="N4139" s="12">
        <v>0.556392</v>
      </c>
      <c r="O4139" s="12" t="s">
        <v>6686</v>
      </c>
      <c r="P4139" s="12">
        <v>1.1118870000000001</v>
      </c>
      <c r="Q4139" s="12" t="s">
        <v>11785</v>
      </c>
      <c r="R4139" s="12">
        <v>124</v>
      </c>
      <c r="S4139" t="str">
        <f t="shared" si="192"/>
        <v>No</v>
      </c>
      <c r="T4139" t="str">
        <f t="shared" si="193"/>
        <v>Nars1_124</v>
      </c>
      <c r="U4139" t="str">
        <f t="shared" si="194"/>
        <v>Nars1_124_AA</v>
      </c>
    </row>
    <row r="4140" spans="1:21" x14ac:dyDescent="0.2">
      <c r="A4140" s="12" t="s">
        <v>615</v>
      </c>
      <c r="B4140" s="12" t="s">
        <v>616</v>
      </c>
      <c r="C4140" s="12">
        <v>-0.35315999999999997</v>
      </c>
      <c r="D4140" s="12"/>
      <c r="E4140" s="12">
        <v>-7.4679999999999996E-2</v>
      </c>
      <c r="F4140" s="12"/>
      <c r="G4140" s="12"/>
      <c r="H4140" s="12">
        <v>-0.48981999999999998</v>
      </c>
      <c r="I4140" s="12" t="s">
        <v>617</v>
      </c>
      <c r="J4140" s="12" t="s">
        <v>618</v>
      </c>
      <c r="K4140" s="12" t="s">
        <v>619</v>
      </c>
      <c r="L4140" s="12" t="s">
        <v>620</v>
      </c>
      <c r="M4140" s="12">
        <v>0.12926000000000001</v>
      </c>
      <c r="N4140" s="12">
        <v>0.30588500000000002</v>
      </c>
      <c r="O4140" s="12" t="s">
        <v>6686</v>
      </c>
      <c r="P4140" s="12">
        <v>0.88853400000000005</v>
      </c>
      <c r="Q4140" s="12" t="s">
        <v>11259</v>
      </c>
      <c r="R4140" s="12">
        <v>124</v>
      </c>
      <c r="S4140" t="str">
        <f t="shared" si="192"/>
        <v>No</v>
      </c>
      <c r="T4140" t="str">
        <f t="shared" si="193"/>
        <v>Cryl1_124</v>
      </c>
      <c r="U4140" t="str">
        <f t="shared" si="194"/>
        <v>Cryl1_124_AA</v>
      </c>
    </row>
    <row r="4141" spans="1:21" x14ac:dyDescent="0.2">
      <c r="A4141" s="12" t="s">
        <v>8313</v>
      </c>
      <c r="B4141" s="12" t="s">
        <v>8314</v>
      </c>
      <c r="C4141" s="12">
        <v>-5.9979999999999999E-2</v>
      </c>
      <c r="D4141" s="12">
        <v>5.1213000000000002E-2</v>
      </c>
      <c r="E4141" s="12">
        <v>-0.22383</v>
      </c>
      <c r="F4141" s="12">
        <v>-0.15545999999999999</v>
      </c>
      <c r="G4141" s="12"/>
      <c r="H4141" s="12"/>
      <c r="I4141" s="12" t="s">
        <v>8315</v>
      </c>
      <c r="J4141" s="12" t="s">
        <v>8316</v>
      </c>
      <c r="K4141" s="12" t="s">
        <v>8317</v>
      </c>
      <c r="L4141" s="12" t="s">
        <v>8318</v>
      </c>
      <c r="M4141" s="12">
        <v>0.202905</v>
      </c>
      <c r="N4141" s="12">
        <v>9.7014000000000003E-2</v>
      </c>
      <c r="O4141" s="12" t="s">
        <v>6686</v>
      </c>
      <c r="P4141" s="12">
        <v>0.69270699999999996</v>
      </c>
      <c r="Q4141" s="12" t="s">
        <v>12153</v>
      </c>
      <c r="R4141" s="12">
        <v>124</v>
      </c>
      <c r="S4141" t="str">
        <f t="shared" si="192"/>
        <v>No</v>
      </c>
      <c r="T4141" t="str">
        <f t="shared" si="193"/>
        <v>Slc25a15_124</v>
      </c>
      <c r="U4141" t="str">
        <f t="shared" si="194"/>
        <v>Slc25a15_124_AA</v>
      </c>
    </row>
    <row r="4142" spans="1:21" x14ac:dyDescent="0.2">
      <c r="A4142" s="12" t="s">
        <v>5213</v>
      </c>
      <c r="B4142" s="12" t="s">
        <v>5214</v>
      </c>
      <c r="C4142" s="12">
        <v>0.370313</v>
      </c>
      <c r="D4142" s="12">
        <v>0.80269000000000001</v>
      </c>
      <c r="E4142" s="12">
        <v>0.293271</v>
      </c>
      <c r="F4142" s="12"/>
      <c r="G4142" s="12">
        <v>-8.94E-3</v>
      </c>
      <c r="H4142" s="12">
        <v>-0.42877999999999999</v>
      </c>
      <c r="I4142" s="12" t="s">
        <v>511</v>
      </c>
      <c r="J4142" s="12" t="s">
        <v>512</v>
      </c>
      <c r="K4142" s="12" t="s">
        <v>513</v>
      </c>
      <c r="L4142" s="12" t="s">
        <v>514</v>
      </c>
      <c r="M4142" s="12">
        <v>0.37223299999999998</v>
      </c>
      <c r="N4142" s="12">
        <v>-0.20571</v>
      </c>
      <c r="O4142" s="12" t="s">
        <v>6686</v>
      </c>
      <c r="P4142" s="12">
        <v>0.42918499999999998</v>
      </c>
      <c r="Q4142" s="12" t="s">
        <v>11243</v>
      </c>
      <c r="R4142" s="12">
        <v>124</v>
      </c>
      <c r="S4142" t="str">
        <f t="shared" si="192"/>
        <v>No</v>
      </c>
      <c r="T4142" t="str">
        <f t="shared" si="193"/>
        <v>Rpl4_124</v>
      </c>
      <c r="U4142" t="str">
        <f t="shared" si="194"/>
        <v>Rpl4_124_AA</v>
      </c>
    </row>
    <row r="4143" spans="1:21" x14ac:dyDescent="0.2">
      <c r="A4143" s="12" t="s">
        <v>4425</v>
      </c>
      <c r="B4143" s="12" t="s">
        <v>4426</v>
      </c>
      <c r="C4143" s="12">
        <v>0.21512000000000001</v>
      </c>
      <c r="D4143" s="12"/>
      <c r="E4143" s="12"/>
      <c r="F4143" s="12">
        <v>-0.73345000000000005</v>
      </c>
      <c r="G4143" s="12"/>
      <c r="H4143" s="12">
        <v>0.79831799999999997</v>
      </c>
      <c r="I4143" s="12" t="s">
        <v>4047</v>
      </c>
      <c r="J4143" s="12" t="s">
        <v>4048</v>
      </c>
      <c r="K4143" s="12" t="s">
        <v>4049</v>
      </c>
      <c r="L4143" s="12" t="s">
        <v>4050</v>
      </c>
      <c r="M4143" s="12">
        <v>0.85373900000000003</v>
      </c>
      <c r="N4143" s="12">
        <v>-9.3329999999999996E-2</v>
      </c>
      <c r="O4143" s="12" t="s">
        <v>6686</v>
      </c>
      <c r="P4143" s="12">
        <v>6.8675E-2</v>
      </c>
      <c r="Q4143" s="12" t="s">
        <v>11716</v>
      </c>
      <c r="R4143" s="12">
        <v>124</v>
      </c>
      <c r="S4143" t="str">
        <f t="shared" si="192"/>
        <v>No</v>
      </c>
      <c r="T4143" t="str">
        <f t="shared" si="193"/>
        <v>Rpl23_124</v>
      </c>
      <c r="U4143" t="str">
        <f t="shared" si="194"/>
        <v>Rpl23_124_AA</v>
      </c>
    </row>
    <row r="4144" spans="1:21" x14ac:dyDescent="0.2">
      <c r="A4144" s="12" t="s">
        <v>615</v>
      </c>
      <c r="B4144" s="12" t="s">
        <v>616</v>
      </c>
      <c r="C4144" s="12">
        <v>-3.2766199999999999</v>
      </c>
      <c r="D4144" s="12">
        <v>-3.7553399999999999</v>
      </c>
      <c r="E4144" s="12">
        <v>-3.9203700000000001</v>
      </c>
      <c r="F4144" s="12"/>
      <c r="G4144" s="12">
        <v>-4.0768800000000001</v>
      </c>
      <c r="H4144" s="12">
        <v>-3.39662</v>
      </c>
      <c r="I4144" s="12" t="s">
        <v>617</v>
      </c>
      <c r="J4144" s="12" t="s">
        <v>618</v>
      </c>
      <c r="K4144" s="12" t="s">
        <v>619</v>
      </c>
      <c r="L4144" s="12" t="s">
        <v>620</v>
      </c>
      <c r="M4144" s="13">
        <v>1.73E-5</v>
      </c>
      <c r="N4144" s="12">
        <v>3.6851639999999999</v>
      </c>
      <c r="O4144" s="12" t="s">
        <v>11028</v>
      </c>
      <c r="P4144" s="12">
        <v>4.761908</v>
      </c>
      <c r="Q4144" s="12" t="s">
        <v>11259</v>
      </c>
      <c r="R4144" s="12">
        <v>124</v>
      </c>
      <c r="S4144" t="str">
        <f t="shared" si="192"/>
        <v>Yes</v>
      </c>
      <c r="T4144" t="str">
        <f t="shared" si="193"/>
        <v>Cryl1_124</v>
      </c>
      <c r="U4144" t="str">
        <f t="shared" si="194"/>
        <v>Cryl1_124_FA</v>
      </c>
    </row>
    <row r="4145" spans="1:21" x14ac:dyDescent="0.2">
      <c r="A4145" s="12" t="s">
        <v>5213</v>
      </c>
      <c r="B4145" s="12" t="s">
        <v>5214</v>
      </c>
      <c r="C4145" s="12">
        <v>-0.47271000000000002</v>
      </c>
      <c r="D4145" s="12">
        <v>-0.24404999999999999</v>
      </c>
      <c r="E4145" s="12">
        <v>-0.46777000000000002</v>
      </c>
      <c r="F4145" s="12">
        <v>-0.1003</v>
      </c>
      <c r="G4145" s="12">
        <v>-0.73277000000000003</v>
      </c>
      <c r="H4145" s="12">
        <v>-0.89383999999999997</v>
      </c>
      <c r="I4145" s="12" t="s">
        <v>511</v>
      </c>
      <c r="J4145" s="12" t="s">
        <v>512</v>
      </c>
      <c r="K4145" s="12" t="s">
        <v>513</v>
      </c>
      <c r="L4145" s="12" t="s">
        <v>514</v>
      </c>
      <c r="M4145" s="12">
        <v>1.0026E-2</v>
      </c>
      <c r="N4145" s="12">
        <v>0.48523899999999998</v>
      </c>
      <c r="O4145" s="12" t="s">
        <v>11028</v>
      </c>
      <c r="P4145" s="12">
        <v>1.998885</v>
      </c>
      <c r="Q4145" s="12" t="s">
        <v>11243</v>
      </c>
      <c r="R4145" s="12">
        <v>124</v>
      </c>
      <c r="S4145" t="str">
        <f t="shared" si="192"/>
        <v>Yes</v>
      </c>
      <c r="T4145" t="str">
        <f t="shared" si="193"/>
        <v>Rpl4_124</v>
      </c>
      <c r="U4145" t="str">
        <f t="shared" si="194"/>
        <v>Rpl4_124_FA</v>
      </c>
    </row>
    <row r="4146" spans="1:21" x14ac:dyDescent="0.2">
      <c r="A4146" s="12" t="s">
        <v>4425</v>
      </c>
      <c r="B4146" s="12" t="s">
        <v>4426</v>
      </c>
      <c r="C4146" s="12">
        <v>0.468862</v>
      </c>
      <c r="D4146" s="12">
        <v>0.59242700000000004</v>
      </c>
      <c r="E4146" s="12">
        <v>1.001582</v>
      </c>
      <c r="F4146" s="12">
        <v>1.4728840000000001</v>
      </c>
      <c r="G4146" s="12">
        <v>-0.62477000000000005</v>
      </c>
      <c r="H4146" s="12">
        <v>0.358346</v>
      </c>
      <c r="I4146" s="12" t="s">
        <v>4047</v>
      </c>
      <c r="J4146" s="12" t="s">
        <v>4048</v>
      </c>
      <c r="K4146" s="12" t="s">
        <v>4049</v>
      </c>
      <c r="L4146" s="12" t="s">
        <v>4050</v>
      </c>
      <c r="M4146" s="12">
        <v>0.11662699999999999</v>
      </c>
      <c r="N4146" s="12">
        <v>-0.54488999999999999</v>
      </c>
      <c r="O4146" s="12" t="s">
        <v>11028</v>
      </c>
      <c r="P4146" s="12">
        <v>0.93320000000000003</v>
      </c>
      <c r="Q4146" s="12" t="s">
        <v>11716</v>
      </c>
      <c r="R4146" s="12">
        <v>124</v>
      </c>
      <c r="S4146" t="str">
        <f t="shared" si="192"/>
        <v>No</v>
      </c>
      <c r="T4146" t="str">
        <f t="shared" si="193"/>
        <v>Rpl23_124</v>
      </c>
      <c r="U4146" t="str">
        <f t="shared" si="194"/>
        <v>Rpl23_124_FA</v>
      </c>
    </row>
    <row r="4147" spans="1:21" x14ac:dyDescent="0.2">
      <c r="A4147" s="12" t="s">
        <v>4257</v>
      </c>
      <c r="B4147" s="12" t="s">
        <v>4258</v>
      </c>
      <c r="C4147" s="12">
        <v>-0.12998000000000001</v>
      </c>
      <c r="D4147" s="12">
        <v>-0.2049</v>
      </c>
      <c r="E4147" s="12">
        <v>9.1284000000000004E-2</v>
      </c>
      <c r="F4147" s="12">
        <v>7.8716999999999995E-2</v>
      </c>
      <c r="G4147" s="12">
        <v>-0.5454</v>
      </c>
      <c r="H4147" s="12">
        <v>-0.65681999999999996</v>
      </c>
      <c r="I4147" s="12" t="s">
        <v>511</v>
      </c>
      <c r="J4147" s="12" t="s">
        <v>512</v>
      </c>
      <c r="K4147" s="12" t="s">
        <v>513</v>
      </c>
      <c r="L4147" s="12" t="s">
        <v>514</v>
      </c>
      <c r="M4147" s="12">
        <v>0.13494800000000001</v>
      </c>
      <c r="N4147" s="12">
        <v>0.227851</v>
      </c>
      <c r="O4147" s="12" t="s">
        <v>11028</v>
      </c>
      <c r="P4147" s="12">
        <v>0.86983200000000005</v>
      </c>
      <c r="Q4147" s="12" t="s">
        <v>11243</v>
      </c>
      <c r="R4147" s="12">
        <v>124</v>
      </c>
      <c r="S4147" t="str">
        <f t="shared" si="192"/>
        <v>No</v>
      </c>
      <c r="T4147" t="str">
        <f t="shared" si="193"/>
        <v>Rpl4_124</v>
      </c>
      <c r="U4147" t="str">
        <f t="shared" si="194"/>
        <v>Rpl4_124_FA</v>
      </c>
    </row>
    <row r="4148" spans="1:21" x14ac:dyDescent="0.2">
      <c r="A4148" s="12" t="s">
        <v>3435</v>
      </c>
      <c r="B4148" s="12" t="s">
        <v>3436</v>
      </c>
      <c r="C4148" s="12">
        <v>-1.0308200000000001</v>
      </c>
      <c r="D4148" s="12">
        <v>-1.8790000000000001E-2</v>
      </c>
      <c r="E4148" s="12">
        <v>9.5589999999999994E-2</v>
      </c>
      <c r="F4148" s="12">
        <v>-5.2109999999999997E-2</v>
      </c>
      <c r="G4148" s="12">
        <v>-0.19159000000000001</v>
      </c>
      <c r="H4148" s="12">
        <v>-5.4289999999999998E-2</v>
      </c>
      <c r="I4148" s="12" t="s">
        <v>3437</v>
      </c>
      <c r="J4148" s="12" t="s">
        <v>3438</v>
      </c>
      <c r="K4148" s="12" t="s">
        <v>3439</v>
      </c>
      <c r="L4148" s="12" t="s">
        <v>3440</v>
      </c>
      <c r="M4148" s="12">
        <v>0.27089299999999999</v>
      </c>
      <c r="N4148" s="12">
        <v>0.20866899999999999</v>
      </c>
      <c r="O4148" s="12" t="s">
        <v>11028</v>
      </c>
      <c r="P4148" s="12">
        <v>0.56720300000000001</v>
      </c>
      <c r="Q4148" s="12" t="s">
        <v>11647</v>
      </c>
      <c r="R4148" s="12">
        <v>124</v>
      </c>
      <c r="S4148" t="str">
        <f t="shared" si="192"/>
        <v>No</v>
      </c>
      <c r="T4148" t="str">
        <f t="shared" si="193"/>
        <v>Rnaset2a_124</v>
      </c>
      <c r="U4148" t="str">
        <f t="shared" si="194"/>
        <v>Rnaset2a_124_FA</v>
      </c>
    </row>
    <row r="4149" spans="1:21" x14ac:dyDescent="0.2">
      <c r="A4149" s="12" t="s">
        <v>1027</v>
      </c>
      <c r="B4149" s="12" t="s">
        <v>1028</v>
      </c>
      <c r="C4149" s="12">
        <v>-1.4326399999999999</v>
      </c>
      <c r="D4149" s="12">
        <v>-1.0888</v>
      </c>
      <c r="E4149" s="12">
        <v>-1.29986</v>
      </c>
      <c r="F4149" s="12">
        <v>-1.24058</v>
      </c>
      <c r="G4149" s="12">
        <v>-0.72829999999999995</v>
      </c>
      <c r="H4149" s="12">
        <v>-0.67886999999999997</v>
      </c>
      <c r="I4149" s="12" t="s">
        <v>1029</v>
      </c>
      <c r="J4149" s="12" t="s">
        <v>1030</v>
      </c>
      <c r="K4149" s="12" t="s">
        <v>1031</v>
      </c>
      <c r="L4149" s="12" t="s">
        <v>1032</v>
      </c>
      <c r="M4149" s="12">
        <v>3.7100000000000002E-4</v>
      </c>
      <c r="N4149" s="12">
        <v>1.078174</v>
      </c>
      <c r="O4149" s="12" t="s">
        <v>22</v>
      </c>
      <c r="P4149" s="12">
        <v>3.4301759999999999</v>
      </c>
      <c r="Q4149" s="12" t="s">
        <v>11321</v>
      </c>
      <c r="R4149" s="12">
        <v>122</v>
      </c>
      <c r="S4149" t="str">
        <f t="shared" si="192"/>
        <v>Yes</v>
      </c>
      <c r="T4149" t="str">
        <f t="shared" si="193"/>
        <v>Ugp2_122</v>
      </c>
      <c r="U4149" t="str">
        <f t="shared" si="194"/>
        <v>Ugp2_122_MGO</v>
      </c>
    </row>
    <row r="4150" spans="1:21" x14ac:dyDescent="0.2">
      <c r="A4150" s="12" t="s">
        <v>2205</v>
      </c>
      <c r="B4150" s="12" t="s">
        <v>2206</v>
      </c>
      <c r="C4150" s="12"/>
      <c r="D4150" s="12">
        <v>-1.0859700000000001</v>
      </c>
      <c r="E4150" s="12"/>
      <c r="F4150" s="12"/>
      <c r="G4150" s="12">
        <v>-0.68213999999999997</v>
      </c>
      <c r="H4150" s="12">
        <v>-0.59482000000000002</v>
      </c>
      <c r="I4150" s="12" t="s">
        <v>1029</v>
      </c>
      <c r="J4150" s="12" t="s">
        <v>1030</v>
      </c>
      <c r="K4150" s="12" t="s">
        <v>1031</v>
      </c>
      <c r="L4150" s="12" t="s">
        <v>1032</v>
      </c>
      <c r="M4150" s="12">
        <v>3.4965000000000003E-2</v>
      </c>
      <c r="N4150" s="12">
        <v>0.78764699999999999</v>
      </c>
      <c r="O4150" s="12" t="s">
        <v>22</v>
      </c>
      <c r="P4150" s="12">
        <v>1.4563630000000001</v>
      </c>
      <c r="Q4150" s="12" t="s">
        <v>11321</v>
      </c>
      <c r="R4150" s="12">
        <v>122</v>
      </c>
      <c r="S4150" t="str">
        <f t="shared" si="192"/>
        <v>Yes</v>
      </c>
      <c r="T4150" t="str">
        <f t="shared" si="193"/>
        <v>Ugp2_122</v>
      </c>
      <c r="U4150" t="str">
        <f t="shared" si="194"/>
        <v>Ugp2_122_MGO</v>
      </c>
    </row>
    <row r="4151" spans="1:21" x14ac:dyDescent="0.2">
      <c r="A4151" s="12" t="s">
        <v>2274</v>
      </c>
      <c r="B4151" s="12" t="s">
        <v>2275</v>
      </c>
      <c r="C4151" s="12">
        <v>-1.09718</v>
      </c>
      <c r="D4151" s="12">
        <v>-0.98872000000000004</v>
      </c>
      <c r="E4151" s="12">
        <v>-0.49987999999999999</v>
      </c>
      <c r="F4151" s="12">
        <v>-0.55898999999999999</v>
      </c>
      <c r="G4151" s="12">
        <v>-0.88148000000000004</v>
      </c>
      <c r="H4151" s="12">
        <v>-0.61636000000000002</v>
      </c>
      <c r="I4151" s="12" t="s">
        <v>1133</v>
      </c>
      <c r="J4151" s="12" t="s">
        <v>1134</v>
      </c>
      <c r="K4151" s="12" t="s">
        <v>1135</v>
      </c>
      <c r="L4151" s="12" t="s">
        <v>1136</v>
      </c>
      <c r="M4151" s="12">
        <v>6.1399999999999996E-4</v>
      </c>
      <c r="N4151" s="12">
        <v>0.77376800000000001</v>
      </c>
      <c r="O4151" s="12" t="s">
        <v>22</v>
      </c>
      <c r="P4151" s="12">
        <v>3.21177</v>
      </c>
      <c r="Q4151" s="12" t="s">
        <v>11336</v>
      </c>
      <c r="R4151" s="12">
        <v>122</v>
      </c>
      <c r="S4151" t="str">
        <f t="shared" si="192"/>
        <v>Yes</v>
      </c>
      <c r="T4151" t="str">
        <f t="shared" si="193"/>
        <v>Acat1_122</v>
      </c>
      <c r="U4151" t="str">
        <f t="shared" si="194"/>
        <v>Acat1_122_MGO</v>
      </c>
    </row>
    <row r="4152" spans="1:21" x14ac:dyDescent="0.2">
      <c r="A4152" s="12" t="s">
        <v>2676</v>
      </c>
      <c r="B4152" s="12" t="s">
        <v>2677</v>
      </c>
      <c r="C4152" s="12">
        <v>-0.58640000000000003</v>
      </c>
      <c r="D4152" s="12"/>
      <c r="E4152" s="12">
        <v>-0.64763000000000004</v>
      </c>
      <c r="F4152" s="12">
        <v>-0.90278999999999998</v>
      </c>
      <c r="G4152" s="12">
        <v>-0.71916999999999998</v>
      </c>
      <c r="H4152" s="12">
        <v>-0.65498000000000001</v>
      </c>
      <c r="I4152" s="12" t="s">
        <v>1029</v>
      </c>
      <c r="J4152" s="12" t="s">
        <v>1030</v>
      </c>
      <c r="K4152" s="12" t="s">
        <v>1031</v>
      </c>
      <c r="L4152" s="12" t="s">
        <v>1032</v>
      </c>
      <c r="M4152" s="12">
        <v>2.0699999999999999E-4</v>
      </c>
      <c r="N4152" s="12">
        <v>0.70219299999999996</v>
      </c>
      <c r="O4152" s="12" t="s">
        <v>22</v>
      </c>
      <c r="P4152" s="12">
        <v>3.683125</v>
      </c>
      <c r="Q4152" s="12" t="s">
        <v>11321</v>
      </c>
      <c r="R4152" s="12">
        <v>122</v>
      </c>
      <c r="S4152" t="str">
        <f t="shared" si="192"/>
        <v>Yes</v>
      </c>
      <c r="T4152" t="str">
        <f t="shared" si="193"/>
        <v>Ugp2_122</v>
      </c>
      <c r="U4152" t="str">
        <f t="shared" si="194"/>
        <v>Ugp2_122_MGO</v>
      </c>
    </row>
    <row r="4153" spans="1:21" x14ac:dyDescent="0.2">
      <c r="A4153" s="12" t="s">
        <v>3951</v>
      </c>
      <c r="B4153" s="12" t="s">
        <v>3952</v>
      </c>
      <c r="C4153" s="12">
        <v>-0.35200999999999999</v>
      </c>
      <c r="D4153" s="12">
        <v>-0.49804999999999999</v>
      </c>
      <c r="E4153" s="12">
        <v>-0.42821999999999999</v>
      </c>
      <c r="F4153" s="12">
        <v>-0.41386000000000001</v>
      </c>
      <c r="G4153" s="12">
        <v>-0.10290000000000001</v>
      </c>
      <c r="H4153" s="12">
        <v>-0.35891000000000001</v>
      </c>
      <c r="I4153" s="12" t="s">
        <v>1133</v>
      </c>
      <c r="J4153" s="12" t="s">
        <v>1134</v>
      </c>
      <c r="K4153" s="12" t="s">
        <v>1135</v>
      </c>
      <c r="L4153" s="12" t="s">
        <v>1136</v>
      </c>
      <c r="M4153" s="12">
        <v>1.3270000000000001E-3</v>
      </c>
      <c r="N4153" s="12">
        <v>0.358991</v>
      </c>
      <c r="O4153" s="12" t="s">
        <v>22</v>
      </c>
      <c r="P4153" s="12">
        <v>2.8770500000000001</v>
      </c>
      <c r="Q4153" s="12" t="s">
        <v>11336</v>
      </c>
      <c r="R4153" s="12">
        <v>122</v>
      </c>
      <c r="S4153" t="str">
        <f t="shared" si="192"/>
        <v>Yes</v>
      </c>
      <c r="T4153" t="str">
        <f t="shared" si="193"/>
        <v>Acat1_122</v>
      </c>
      <c r="U4153" t="str">
        <f t="shared" si="194"/>
        <v>Acat1_122_MGO</v>
      </c>
    </row>
    <row r="4154" spans="1:21" x14ac:dyDescent="0.2">
      <c r="A4154" s="12" t="s">
        <v>4165</v>
      </c>
      <c r="B4154" s="12" t="s">
        <v>4166</v>
      </c>
      <c r="C4154" s="12">
        <v>-0.17033999999999999</v>
      </c>
      <c r="D4154" s="12">
        <v>-0.32889000000000002</v>
      </c>
      <c r="E4154" s="12">
        <v>-0.33750000000000002</v>
      </c>
      <c r="F4154" s="12">
        <v>-6.1899999999999997E-2</v>
      </c>
      <c r="G4154" s="12">
        <v>-0.26723999999999998</v>
      </c>
      <c r="H4154" s="12">
        <v>-0.32966000000000001</v>
      </c>
      <c r="I4154" s="12" t="s">
        <v>2454</v>
      </c>
      <c r="J4154" s="12" t="s">
        <v>2455</v>
      </c>
      <c r="K4154" s="12" t="s">
        <v>2456</v>
      </c>
      <c r="L4154" s="12" t="s">
        <v>2457</v>
      </c>
      <c r="M4154" s="12">
        <v>2.777E-3</v>
      </c>
      <c r="N4154" s="12">
        <v>0.249253</v>
      </c>
      <c r="O4154" s="12" t="s">
        <v>22</v>
      </c>
      <c r="P4154" s="12">
        <v>2.5564830000000001</v>
      </c>
      <c r="Q4154" s="12" t="s">
        <v>11523</v>
      </c>
      <c r="R4154" s="12">
        <v>122</v>
      </c>
      <c r="S4154" t="str">
        <f t="shared" si="192"/>
        <v>Yes</v>
      </c>
      <c r="T4154" t="str">
        <f t="shared" si="193"/>
        <v>Acaa1b_122</v>
      </c>
      <c r="U4154" t="str">
        <f t="shared" si="194"/>
        <v>Acaa1b_122_MGO</v>
      </c>
    </row>
    <row r="4155" spans="1:21" x14ac:dyDescent="0.2">
      <c r="A4155" s="12" t="s">
        <v>2676</v>
      </c>
      <c r="B4155" s="12" t="s">
        <v>2677</v>
      </c>
      <c r="C4155" s="12">
        <v>-0.17799000000000001</v>
      </c>
      <c r="D4155" s="12">
        <v>-0.11275</v>
      </c>
      <c r="E4155" s="12">
        <v>-0.23327999999999999</v>
      </c>
      <c r="F4155" s="12">
        <v>-3.2219999999999999E-2</v>
      </c>
      <c r="G4155" s="12">
        <v>-0.12512999999999999</v>
      </c>
      <c r="H4155" s="12">
        <v>-0.15146999999999999</v>
      </c>
      <c r="I4155" s="12" t="s">
        <v>1029</v>
      </c>
      <c r="J4155" s="12" t="s">
        <v>1030</v>
      </c>
      <c r="K4155" s="12" t="s">
        <v>1031</v>
      </c>
      <c r="L4155" s="12" t="s">
        <v>1032</v>
      </c>
      <c r="M4155" s="12">
        <v>4.0010000000000002E-3</v>
      </c>
      <c r="N4155" s="12">
        <v>0.13880799999999999</v>
      </c>
      <c r="O4155" s="12" t="s">
        <v>6686</v>
      </c>
      <c r="P4155" s="12">
        <v>2.397786</v>
      </c>
      <c r="Q4155" s="12" t="s">
        <v>11321</v>
      </c>
      <c r="R4155" s="12">
        <v>122</v>
      </c>
      <c r="S4155" t="str">
        <f t="shared" si="192"/>
        <v>Yes</v>
      </c>
      <c r="T4155" t="str">
        <f t="shared" si="193"/>
        <v>Ugp2_122</v>
      </c>
      <c r="U4155" t="str">
        <f t="shared" si="194"/>
        <v>Ugp2_122_AA</v>
      </c>
    </row>
    <row r="4156" spans="1:21" x14ac:dyDescent="0.2">
      <c r="A4156" s="12" t="s">
        <v>7072</v>
      </c>
      <c r="B4156" s="12" t="s">
        <v>7073</v>
      </c>
      <c r="C4156" s="12">
        <v>0.34751199999999999</v>
      </c>
      <c r="D4156" s="12">
        <v>0.193637</v>
      </c>
      <c r="E4156" s="12">
        <v>0.30063200000000001</v>
      </c>
      <c r="F4156" s="12">
        <v>0.69923599999999997</v>
      </c>
      <c r="G4156" s="12">
        <v>0.29628399999999999</v>
      </c>
      <c r="H4156" s="12">
        <v>3.5555999999999997E-2</v>
      </c>
      <c r="I4156" s="12" t="s">
        <v>5133</v>
      </c>
      <c r="J4156" s="12" t="s">
        <v>5134</v>
      </c>
      <c r="K4156" s="12" t="s">
        <v>5135</v>
      </c>
      <c r="L4156" s="12" t="s">
        <v>5136</v>
      </c>
      <c r="M4156" s="12">
        <v>1.7749000000000001E-2</v>
      </c>
      <c r="N4156" s="12">
        <v>-0.31213999999999997</v>
      </c>
      <c r="O4156" s="12" t="s">
        <v>6686</v>
      </c>
      <c r="P4156" s="12">
        <v>1.7508360000000001</v>
      </c>
      <c r="Q4156" s="12" t="s">
        <v>11835</v>
      </c>
      <c r="R4156" s="12">
        <v>122</v>
      </c>
      <c r="S4156" t="str">
        <f t="shared" si="192"/>
        <v>Yes</v>
      </c>
      <c r="T4156" t="str">
        <f t="shared" si="193"/>
        <v>Grhpr_122</v>
      </c>
      <c r="U4156" t="str">
        <f t="shared" si="194"/>
        <v>Grhpr_122_AA</v>
      </c>
    </row>
    <row r="4157" spans="1:21" x14ac:dyDescent="0.2">
      <c r="A4157" s="12" t="s">
        <v>3951</v>
      </c>
      <c r="B4157" s="12" t="s">
        <v>3952</v>
      </c>
      <c r="C4157" s="12">
        <v>-9.0509999999999993E-2</v>
      </c>
      <c r="D4157" s="12">
        <v>-0.18223</v>
      </c>
      <c r="E4157" s="12">
        <v>-0.29525000000000001</v>
      </c>
      <c r="F4157" s="12">
        <v>0.29824899999999999</v>
      </c>
      <c r="G4157" s="12">
        <v>-0.16374</v>
      </c>
      <c r="H4157" s="12">
        <v>-0.26573000000000002</v>
      </c>
      <c r="I4157" s="12" t="s">
        <v>1133</v>
      </c>
      <c r="J4157" s="12" t="s">
        <v>1134</v>
      </c>
      <c r="K4157" s="12" t="s">
        <v>1135</v>
      </c>
      <c r="L4157" s="12" t="s">
        <v>1136</v>
      </c>
      <c r="M4157" s="12">
        <v>0.24372199999999999</v>
      </c>
      <c r="N4157" s="12">
        <v>0.116535</v>
      </c>
      <c r="O4157" s="12" t="s">
        <v>6686</v>
      </c>
      <c r="P4157" s="12">
        <v>0.61310500000000001</v>
      </c>
      <c r="Q4157" s="12" t="s">
        <v>11336</v>
      </c>
      <c r="R4157" s="12">
        <v>122</v>
      </c>
      <c r="S4157" t="str">
        <f t="shared" si="192"/>
        <v>No</v>
      </c>
      <c r="T4157" t="str">
        <f t="shared" si="193"/>
        <v>Acat1_122</v>
      </c>
      <c r="U4157" t="str">
        <f t="shared" si="194"/>
        <v>Acat1_122_AA</v>
      </c>
    </row>
    <row r="4158" spans="1:21" x14ac:dyDescent="0.2">
      <c r="A4158" s="12" t="s">
        <v>1027</v>
      </c>
      <c r="B4158" s="12" t="s">
        <v>1028</v>
      </c>
      <c r="C4158" s="12">
        <v>-0.16444</v>
      </c>
      <c r="D4158" s="12">
        <v>-0.37554999999999999</v>
      </c>
      <c r="E4158" s="12"/>
      <c r="F4158" s="12">
        <v>-0.21562000000000001</v>
      </c>
      <c r="G4158" s="12">
        <v>0.243536</v>
      </c>
      <c r="H4158" s="12">
        <v>8.7706000000000006E-2</v>
      </c>
      <c r="I4158" s="12" t="s">
        <v>1029</v>
      </c>
      <c r="J4158" s="12" t="s">
        <v>1030</v>
      </c>
      <c r="K4158" s="12" t="s">
        <v>1031</v>
      </c>
      <c r="L4158" s="12" t="s">
        <v>1032</v>
      </c>
      <c r="M4158" s="12">
        <v>0.48639399999999999</v>
      </c>
      <c r="N4158" s="12">
        <v>8.4874000000000005E-2</v>
      </c>
      <c r="O4158" s="12" t="s">
        <v>6686</v>
      </c>
      <c r="P4158" s="12">
        <v>0.31301200000000001</v>
      </c>
      <c r="Q4158" s="12" t="s">
        <v>11321</v>
      </c>
      <c r="R4158" s="12">
        <v>122</v>
      </c>
      <c r="S4158" t="str">
        <f t="shared" si="192"/>
        <v>No</v>
      </c>
      <c r="T4158" t="str">
        <f t="shared" si="193"/>
        <v>Ugp2_122</v>
      </c>
      <c r="U4158" t="str">
        <f t="shared" si="194"/>
        <v>Ugp2_122_AA</v>
      </c>
    </row>
    <row r="4159" spans="1:21" x14ac:dyDescent="0.2">
      <c r="A4159" s="12" t="s">
        <v>10040</v>
      </c>
      <c r="B4159" s="12" t="s">
        <v>10041</v>
      </c>
      <c r="C4159" s="12">
        <v>-7.9060000000000005E-2</v>
      </c>
      <c r="D4159" s="12"/>
      <c r="E4159" s="12"/>
      <c r="F4159" s="12">
        <v>9.7030000000000005E-2</v>
      </c>
      <c r="G4159" s="12">
        <v>-0.16786000000000001</v>
      </c>
      <c r="H4159" s="12"/>
      <c r="I4159" s="12" t="s">
        <v>1029</v>
      </c>
      <c r="J4159" s="12" t="s">
        <v>1030</v>
      </c>
      <c r="K4159" s="12" t="s">
        <v>1031</v>
      </c>
      <c r="L4159" s="12" t="s">
        <v>1032</v>
      </c>
      <c r="M4159" s="12">
        <v>0.58669800000000005</v>
      </c>
      <c r="N4159" s="12">
        <v>4.9963E-2</v>
      </c>
      <c r="O4159" s="12" t="s">
        <v>6686</v>
      </c>
      <c r="P4159" s="12">
        <v>0.23158599999999999</v>
      </c>
      <c r="Q4159" s="12" t="s">
        <v>11321</v>
      </c>
      <c r="R4159" s="12">
        <v>122</v>
      </c>
      <c r="S4159" t="str">
        <f t="shared" si="192"/>
        <v>No</v>
      </c>
      <c r="T4159" t="str">
        <f t="shared" si="193"/>
        <v>Ugp2_122</v>
      </c>
      <c r="U4159" t="str">
        <f t="shared" si="194"/>
        <v>Ugp2_122_AA</v>
      </c>
    </row>
    <row r="4160" spans="1:21" x14ac:dyDescent="0.2">
      <c r="A4160" s="12" t="s">
        <v>2274</v>
      </c>
      <c r="B4160" s="12" t="s">
        <v>2275</v>
      </c>
      <c r="C4160" s="12">
        <v>-3.3399999999999999E-2</v>
      </c>
      <c r="D4160" s="12">
        <v>0.30428899999999998</v>
      </c>
      <c r="E4160" s="12">
        <v>-0.32778000000000002</v>
      </c>
      <c r="F4160" s="12">
        <v>-0.13292000000000001</v>
      </c>
      <c r="G4160" s="12">
        <v>-5.6189999999999997E-2</v>
      </c>
      <c r="H4160" s="12">
        <v>8.4288000000000002E-2</v>
      </c>
      <c r="I4160" s="12" t="s">
        <v>1133</v>
      </c>
      <c r="J4160" s="12" t="s">
        <v>1134</v>
      </c>
      <c r="K4160" s="12" t="s">
        <v>1135</v>
      </c>
      <c r="L4160" s="12" t="s">
        <v>1136</v>
      </c>
      <c r="M4160" s="12">
        <v>0.76805199999999996</v>
      </c>
      <c r="N4160" s="12">
        <v>2.6952E-2</v>
      </c>
      <c r="O4160" s="12" t="s">
        <v>6686</v>
      </c>
      <c r="P4160" s="12">
        <v>0.11461</v>
      </c>
      <c r="Q4160" s="12" t="s">
        <v>11336</v>
      </c>
      <c r="R4160" s="12">
        <v>122</v>
      </c>
      <c r="S4160" t="str">
        <f t="shared" si="192"/>
        <v>No</v>
      </c>
      <c r="T4160" t="str">
        <f t="shared" si="193"/>
        <v>Acat1_122</v>
      </c>
      <c r="U4160" t="str">
        <f t="shared" si="194"/>
        <v>Acat1_122_AA</v>
      </c>
    </row>
    <row r="4161" spans="1:21" x14ac:dyDescent="0.2">
      <c r="A4161" s="12" t="s">
        <v>4165</v>
      </c>
      <c r="B4161" s="12" t="s">
        <v>4166</v>
      </c>
      <c r="C4161" s="12">
        <v>0.221555</v>
      </c>
      <c r="D4161" s="12"/>
      <c r="E4161" s="12">
        <v>-0.14227999999999999</v>
      </c>
      <c r="F4161" s="12"/>
      <c r="G4161" s="12"/>
      <c r="H4161" s="12">
        <v>-7.0000000000000007E-2</v>
      </c>
      <c r="I4161" s="12" t="s">
        <v>2454</v>
      </c>
      <c r="J4161" s="12" t="s">
        <v>2455</v>
      </c>
      <c r="K4161" s="12" t="s">
        <v>2456</v>
      </c>
      <c r="L4161" s="12" t="s">
        <v>2457</v>
      </c>
      <c r="M4161" s="12">
        <v>0.98034100000000002</v>
      </c>
      <c r="N4161" s="12">
        <v>-3.0899999999999999E-3</v>
      </c>
      <c r="O4161" s="12" t="s">
        <v>6686</v>
      </c>
      <c r="P4161" s="12">
        <v>8.6230000000000005E-3</v>
      </c>
      <c r="Q4161" s="12" t="s">
        <v>11523</v>
      </c>
      <c r="R4161" s="12">
        <v>122</v>
      </c>
      <c r="S4161" t="str">
        <f t="shared" si="192"/>
        <v>No</v>
      </c>
      <c r="T4161" t="str">
        <f t="shared" si="193"/>
        <v>Acaa1b_122</v>
      </c>
      <c r="U4161" t="str">
        <f t="shared" si="194"/>
        <v>Acaa1b_122_AA</v>
      </c>
    </row>
    <row r="4162" spans="1:21" x14ac:dyDescent="0.2">
      <c r="A4162" s="12" t="s">
        <v>1027</v>
      </c>
      <c r="B4162" s="12" t="s">
        <v>1028</v>
      </c>
      <c r="C4162" s="12">
        <v>-0.98158000000000001</v>
      </c>
      <c r="D4162" s="12">
        <v>-0.52407999999999999</v>
      </c>
      <c r="E4162" s="12">
        <v>-0.72560000000000002</v>
      </c>
      <c r="F4162" s="12">
        <v>-0.55203000000000002</v>
      </c>
      <c r="G4162" s="12">
        <v>-0.99692999999999998</v>
      </c>
      <c r="H4162" s="12">
        <v>-0.57872999999999997</v>
      </c>
      <c r="I4162" s="12" t="s">
        <v>1029</v>
      </c>
      <c r="J4162" s="12" t="s">
        <v>1030</v>
      </c>
      <c r="K4162" s="12" t="s">
        <v>1031</v>
      </c>
      <c r="L4162" s="12" t="s">
        <v>1032</v>
      </c>
      <c r="M4162" s="12">
        <v>4.2099999999999999E-4</v>
      </c>
      <c r="N4162" s="12">
        <v>0.72649200000000003</v>
      </c>
      <c r="O4162" s="12" t="s">
        <v>11028</v>
      </c>
      <c r="P4162" s="12">
        <v>3.3752339999999998</v>
      </c>
      <c r="Q4162" s="12" t="s">
        <v>11321</v>
      </c>
      <c r="R4162" s="12">
        <v>122</v>
      </c>
      <c r="S4162" t="str">
        <f t="shared" si="192"/>
        <v>Yes</v>
      </c>
      <c r="T4162" t="str">
        <f t="shared" si="193"/>
        <v>Ugp2_122</v>
      </c>
      <c r="U4162" t="str">
        <f t="shared" si="194"/>
        <v>Ugp2_122_FA</v>
      </c>
    </row>
    <row r="4163" spans="1:21" x14ac:dyDescent="0.2">
      <c r="A4163" s="12" t="s">
        <v>2676</v>
      </c>
      <c r="B4163" s="12" t="s">
        <v>2677</v>
      </c>
      <c r="C4163" s="12">
        <v>-0.65849000000000002</v>
      </c>
      <c r="D4163" s="12">
        <v>-0.33837</v>
      </c>
      <c r="E4163" s="12"/>
      <c r="F4163" s="12">
        <v>-0.90615999999999997</v>
      </c>
      <c r="G4163" s="12">
        <v>-0.47249000000000002</v>
      </c>
      <c r="H4163" s="12">
        <v>-0.73773</v>
      </c>
      <c r="I4163" s="12" t="s">
        <v>1029</v>
      </c>
      <c r="J4163" s="12" t="s">
        <v>1030</v>
      </c>
      <c r="K4163" s="12" t="s">
        <v>1031</v>
      </c>
      <c r="L4163" s="12" t="s">
        <v>1032</v>
      </c>
      <c r="M4163" s="12">
        <v>3.3340000000000002E-3</v>
      </c>
      <c r="N4163" s="12">
        <v>0.62264600000000003</v>
      </c>
      <c r="O4163" s="12" t="s">
        <v>11028</v>
      </c>
      <c r="P4163" s="12">
        <v>2.4769890000000001</v>
      </c>
      <c r="Q4163" s="12" t="s">
        <v>11321</v>
      </c>
      <c r="R4163" s="12">
        <v>122</v>
      </c>
      <c r="S4163" t="str">
        <f t="shared" ref="S4163:S4226" si="195">IF(P4163&gt;=1.3, "Yes", "No")</f>
        <v>Yes</v>
      </c>
      <c r="T4163" t="str">
        <f t="shared" ref="T4163:T4226" si="196">_xlfn.CONCAT(K4163,"_",R4163)</f>
        <v>Ugp2_122</v>
      </c>
      <c r="U4163" t="str">
        <f t="shared" ref="U4163:U4226" si="197">+_xlfn.CONCAT(T4163,"_",O4163)</f>
        <v>Ugp2_122_FA</v>
      </c>
    </row>
    <row r="4164" spans="1:21" x14ac:dyDescent="0.2">
      <c r="A4164" s="12" t="s">
        <v>4165</v>
      </c>
      <c r="B4164" s="12" t="s">
        <v>4166</v>
      </c>
      <c r="C4164" s="12">
        <v>-0.18257000000000001</v>
      </c>
      <c r="D4164" s="12">
        <v>-0.24096999999999999</v>
      </c>
      <c r="E4164" s="12">
        <v>-0.20555999999999999</v>
      </c>
      <c r="F4164" s="12">
        <v>-0.27244000000000002</v>
      </c>
      <c r="G4164" s="12">
        <v>-0.33045999999999998</v>
      </c>
      <c r="H4164" s="12">
        <v>-0.30317</v>
      </c>
      <c r="I4164" s="12" t="s">
        <v>2454</v>
      </c>
      <c r="J4164" s="12" t="s">
        <v>2455</v>
      </c>
      <c r="K4164" s="12" t="s">
        <v>2456</v>
      </c>
      <c r="L4164" s="12" t="s">
        <v>2457</v>
      </c>
      <c r="M4164" s="12">
        <v>1.08E-4</v>
      </c>
      <c r="N4164" s="12">
        <v>0.25586300000000001</v>
      </c>
      <c r="O4164" s="12" t="s">
        <v>11028</v>
      </c>
      <c r="P4164" s="12">
        <v>3.9683670000000002</v>
      </c>
      <c r="Q4164" s="12" t="s">
        <v>11523</v>
      </c>
      <c r="R4164" s="12">
        <v>122</v>
      </c>
      <c r="S4164" t="str">
        <f t="shared" si="195"/>
        <v>Yes</v>
      </c>
      <c r="T4164" t="str">
        <f t="shared" si="196"/>
        <v>Acaa1b_122</v>
      </c>
      <c r="U4164" t="str">
        <f t="shared" si="197"/>
        <v>Acaa1b_122_FA</v>
      </c>
    </row>
    <row r="4165" spans="1:21" x14ac:dyDescent="0.2">
      <c r="A4165" s="12" t="s">
        <v>3951</v>
      </c>
      <c r="B4165" s="12" t="s">
        <v>3952</v>
      </c>
      <c r="C4165" s="12">
        <v>0.11032500000000001</v>
      </c>
      <c r="D4165" s="12">
        <v>0.32672099999999998</v>
      </c>
      <c r="E4165" s="12">
        <v>0.30103000000000002</v>
      </c>
      <c r="F4165" s="12">
        <v>0.21835199999999999</v>
      </c>
      <c r="G4165" s="12">
        <v>0.31431300000000001</v>
      </c>
      <c r="H4165" s="12">
        <v>0.17522299999999999</v>
      </c>
      <c r="I4165" s="12" t="s">
        <v>1133</v>
      </c>
      <c r="J4165" s="12" t="s">
        <v>1134</v>
      </c>
      <c r="K4165" s="12" t="s">
        <v>1135</v>
      </c>
      <c r="L4165" s="12" t="s">
        <v>1136</v>
      </c>
      <c r="M4165" s="12">
        <v>1.083E-3</v>
      </c>
      <c r="N4165" s="12">
        <v>-0.24099000000000001</v>
      </c>
      <c r="O4165" s="12" t="s">
        <v>11028</v>
      </c>
      <c r="P4165" s="12">
        <v>2.9652500000000002</v>
      </c>
      <c r="Q4165" s="12" t="s">
        <v>11336</v>
      </c>
      <c r="R4165" s="12">
        <v>122</v>
      </c>
      <c r="S4165" t="str">
        <f t="shared" si="195"/>
        <v>Yes</v>
      </c>
      <c r="T4165" t="str">
        <f t="shared" si="196"/>
        <v>Acat1_122</v>
      </c>
      <c r="U4165" t="str">
        <f t="shared" si="197"/>
        <v>Acat1_122_FA</v>
      </c>
    </row>
    <row r="4166" spans="1:21" x14ac:dyDescent="0.2">
      <c r="A4166" s="12" t="s">
        <v>2274</v>
      </c>
      <c r="B4166" s="12" t="s">
        <v>2275</v>
      </c>
      <c r="C4166" s="12">
        <v>0.38511400000000001</v>
      </c>
      <c r="D4166" s="12">
        <v>0.160636</v>
      </c>
      <c r="E4166" s="12">
        <v>-6.4479999999999996E-2</v>
      </c>
      <c r="F4166" s="12">
        <v>0.31534699999999999</v>
      </c>
      <c r="G4166" s="12">
        <v>0.49862600000000001</v>
      </c>
      <c r="H4166" s="12">
        <v>3.3598999999999997E-2</v>
      </c>
      <c r="I4166" s="12" t="s">
        <v>1133</v>
      </c>
      <c r="J4166" s="12" t="s">
        <v>1134</v>
      </c>
      <c r="K4166" s="12" t="s">
        <v>1135</v>
      </c>
      <c r="L4166" s="12" t="s">
        <v>1136</v>
      </c>
      <c r="M4166" s="12">
        <v>5.3684999999999997E-2</v>
      </c>
      <c r="N4166" s="12">
        <v>-0.22147</v>
      </c>
      <c r="O4166" s="12" t="s">
        <v>11028</v>
      </c>
      <c r="P4166" s="12">
        <v>1.2701439999999999</v>
      </c>
      <c r="Q4166" s="12" t="s">
        <v>11336</v>
      </c>
      <c r="R4166" s="12">
        <v>122</v>
      </c>
      <c r="S4166" t="str">
        <f t="shared" si="195"/>
        <v>No</v>
      </c>
      <c r="T4166" t="str">
        <f t="shared" si="196"/>
        <v>Acat1_122</v>
      </c>
      <c r="U4166" t="str">
        <f t="shared" si="197"/>
        <v>Acat1_122_FA</v>
      </c>
    </row>
    <row r="4167" spans="1:21" x14ac:dyDescent="0.2">
      <c r="A4167" s="12" t="s">
        <v>5125</v>
      </c>
      <c r="B4167" s="12" t="s">
        <v>5126</v>
      </c>
      <c r="C4167" s="12">
        <v>0.30434899999999998</v>
      </c>
      <c r="D4167" s="12">
        <v>5.0035999999999997E-2</v>
      </c>
      <c r="E4167" s="12"/>
      <c r="F4167" s="12"/>
      <c r="G4167" s="12"/>
      <c r="H4167" s="12">
        <v>0.24485000000000001</v>
      </c>
      <c r="I4167" s="12" t="s">
        <v>2832</v>
      </c>
      <c r="J4167" s="12" t="s">
        <v>2833</v>
      </c>
      <c r="K4167" s="12" t="s">
        <v>2834</v>
      </c>
      <c r="L4167" s="12" t="s">
        <v>2835</v>
      </c>
      <c r="M4167" s="12">
        <v>0.121476</v>
      </c>
      <c r="N4167" s="12">
        <v>-0.19974</v>
      </c>
      <c r="O4167" s="12" t="s">
        <v>22</v>
      </c>
      <c r="P4167" s="12">
        <v>0.91551000000000005</v>
      </c>
      <c r="Q4167" s="12" t="s">
        <v>11571</v>
      </c>
      <c r="R4167" s="12">
        <v>121</v>
      </c>
      <c r="S4167" t="str">
        <f t="shared" si="195"/>
        <v>No</v>
      </c>
      <c r="T4167" t="str">
        <f t="shared" si="196"/>
        <v>Alad_121</v>
      </c>
      <c r="U4167" t="str">
        <f t="shared" si="197"/>
        <v>Alad_121_MGO</v>
      </c>
    </row>
    <row r="4168" spans="1:21" x14ac:dyDescent="0.2">
      <c r="A4168" s="12" t="s">
        <v>6014</v>
      </c>
      <c r="B4168" s="12" t="s">
        <v>6015</v>
      </c>
      <c r="C4168" s="12"/>
      <c r="D4168" s="12"/>
      <c r="E4168" s="12">
        <v>0.21113999999999999</v>
      </c>
      <c r="F4168" s="12"/>
      <c r="G4168" s="12">
        <v>-0.63798999999999995</v>
      </c>
      <c r="H4168" s="12">
        <v>-0.38185999999999998</v>
      </c>
      <c r="I4168" s="12" t="s">
        <v>3036</v>
      </c>
      <c r="J4168" s="12" t="s">
        <v>3037</v>
      </c>
      <c r="K4168" s="12" t="s">
        <v>3038</v>
      </c>
      <c r="L4168" s="12" t="s">
        <v>3039</v>
      </c>
      <c r="M4168" s="12">
        <v>0.39592699999999997</v>
      </c>
      <c r="N4168" s="12">
        <v>0.26957100000000001</v>
      </c>
      <c r="O4168" s="12" t="s">
        <v>22</v>
      </c>
      <c r="P4168" s="12">
        <v>0.40238400000000002</v>
      </c>
      <c r="Q4168" s="12" t="s">
        <v>11599</v>
      </c>
      <c r="R4168" s="12">
        <v>121</v>
      </c>
      <c r="S4168" t="str">
        <f t="shared" si="195"/>
        <v>No</v>
      </c>
      <c r="T4168" t="str">
        <f t="shared" si="196"/>
        <v>Ctsb_121</v>
      </c>
      <c r="U4168" t="str">
        <f t="shared" si="197"/>
        <v>Ctsb_121_MGO</v>
      </c>
    </row>
    <row r="4169" spans="1:21" x14ac:dyDescent="0.2">
      <c r="A4169" s="12" t="s">
        <v>5125</v>
      </c>
      <c r="B4169" s="12" t="s">
        <v>5126</v>
      </c>
      <c r="C4169" s="12">
        <v>0.47194900000000001</v>
      </c>
      <c r="D4169" s="12"/>
      <c r="E4169" s="12">
        <v>0.46853299999999998</v>
      </c>
      <c r="F4169" s="12"/>
      <c r="G4169" s="12">
        <v>0.52500500000000005</v>
      </c>
      <c r="H4169" s="12"/>
      <c r="I4169" s="12" t="s">
        <v>2832</v>
      </c>
      <c r="J4169" s="12" t="s">
        <v>2833</v>
      </c>
      <c r="K4169" s="12" t="s">
        <v>2834</v>
      </c>
      <c r="L4169" s="12" t="s">
        <v>2835</v>
      </c>
      <c r="M4169" s="12">
        <v>1.3979999999999999E-3</v>
      </c>
      <c r="N4169" s="12">
        <v>-0.48849999999999999</v>
      </c>
      <c r="O4169" s="12" t="s">
        <v>6686</v>
      </c>
      <c r="P4169" s="12">
        <v>2.8546200000000002</v>
      </c>
      <c r="Q4169" s="12" t="s">
        <v>11571</v>
      </c>
      <c r="R4169" s="12">
        <v>121</v>
      </c>
      <c r="S4169" t="str">
        <f t="shared" si="195"/>
        <v>Yes</v>
      </c>
      <c r="T4169" t="str">
        <f t="shared" si="196"/>
        <v>Alad_121</v>
      </c>
      <c r="U4169" t="str">
        <f t="shared" si="197"/>
        <v>Alad_121_AA</v>
      </c>
    </row>
    <row r="4170" spans="1:21" x14ac:dyDescent="0.2">
      <c r="A4170" s="12" t="s">
        <v>7750</v>
      </c>
      <c r="B4170" s="12" t="s">
        <v>7751</v>
      </c>
      <c r="C4170" s="12">
        <v>-0.52227999999999997</v>
      </c>
      <c r="D4170" s="12"/>
      <c r="E4170" s="12">
        <v>-0.35887000000000002</v>
      </c>
      <c r="F4170" s="12"/>
      <c r="G4170" s="12"/>
      <c r="H4170" s="12"/>
      <c r="I4170" s="12" t="s">
        <v>7752</v>
      </c>
      <c r="J4170" s="12" t="s">
        <v>7753</v>
      </c>
      <c r="K4170" s="12" t="s">
        <v>7754</v>
      </c>
      <c r="L4170" s="12" t="s">
        <v>7755</v>
      </c>
      <c r="M4170" s="12">
        <v>0.116742</v>
      </c>
      <c r="N4170" s="12">
        <v>0.44057499999999999</v>
      </c>
      <c r="O4170" s="12" t="s">
        <v>6686</v>
      </c>
      <c r="P4170" s="12">
        <v>0.93277399999999999</v>
      </c>
      <c r="Q4170" s="12" t="s">
        <v>12093</v>
      </c>
      <c r="R4170" s="12">
        <v>121</v>
      </c>
      <c r="S4170" t="str">
        <f t="shared" si="195"/>
        <v>No</v>
      </c>
      <c r="T4170" t="str">
        <f t="shared" si="196"/>
        <v>Ppfia3_121</v>
      </c>
      <c r="U4170" t="str">
        <f t="shared" si="197"/>
        <v>Ppfia3_121_AA</v>
      </c>
    </row>
    <row r="4171" spans="1:21" x14ac:dyDescent="0.2">
      <c r="A4171" s="12" t="s">
        <v>8587</v>
      </c>
      <c r="B4171" s="12" t="s">
        <v>8588</v>
      </c>
      <c r="C4171" s="12">
        <v>-0.96355999999999997</v>
      </c>
      <c r="D4171" s="12"/>
      <c r="E4171" s="12"/>
      <c r="F4171" s="12"/>
      <c r="G4171" s="12">
        <v>-0.37534000000000001</v>
      </c>
      <c r="H4171" s="12"/>
      <c r="I4171" s="12" t="s">
        <v>7716</v>
      </c>
      <c r="J4171" s="12" t="s">
        <v>7717</v>
      </c>
      <c r="K4171" s="12" t="s">
        <v>7718</v>
      </c>
      <c r="L4171" s="12" t="s">
        <v>7719</v>
      </c>
      <c r="M4171" s="12">
        <v>0.26352599999999998</v>
      </c>
      <c r="N4171" s="12">
        <v>0.66945299999999996</v>
      </c>
      <c r="O4171" s="12" t="s">
        <v>6686</v>
      </c>
      <c r="P4171" s="12">
        <v>0.57917600000000002</v>
      </c>
      <c r="Q4171" s="12" t="s">
        <v>12089</v>
      </c>
      <c r="R4171" s="12">
        <v>121</v>
      </c>
      <c r="S4171" t="str">
        <f t="shared" si="195"/>
        <v>No</v>
      </c>
      <c r="T4171" t="str">
        <f t="shared" si="196"/>
        <v>Csrp1_121</v>
      </c>
      <c r="U4171" t="str">
        <f t="shared" si="197"/>
        <v>Csrp1_121_AA</v>
      </c>
    </row>
    <row r="4172" spans="1:21" x14ac:dyDescent="0.2">
      <c r="A4172" s="12" t="s">
        <v>5125</v>
      </c>
      <c r="B4172" s="12" t="s">
        <v>5126</v>
      </c>
      <c r="C4172" s="12">
        <v>-4.3209999999999998E-2</v>
      </c>
      <c r="D4172" s="12"/>
      <c r="E4172" s="12">
        <v>-0.68091999999999997</v>
      </c>
      <c r="F4172" s="12"/>
      <c r="G4172" s="12"/>
      <c r="H4172" s="12"/>
      <c r="I4172" s="12" t="s">
        <v>2832</v>
      </c>
      <c r="J4172" s="12" t="s">
        <v>2833</v>
      </c>
      <c r="K4172" s="12" t="s">
        <v>2834</v>
      </c>
      <c r="L4172" s="12" t="s">
        <v>2835</v>
      </c>
      <c r="M4172" s="12">
        <v>0.45966000000000001</v>
      </c>
      <c r="N4172" s="12">
        <v>0.36206300000000002</v>
      </c>
      <c r="O4172" s="12" t="s">
        <v>11028</v>
      </c>
      <c r="P4172" s="12">
        <v>0.337563</v>
      </c>
      <c r="Q4172" s="12" t="s">
        <v>11571</v>
      </c>
      <c r="R4172" s="12">
        <v>121</v>
      </c>
      <c r="S4172" t="str">
        <f t="shared" si="195"/>
        <v>No</v>
      </c>
      <c r="T4172" t="str">
        <f t="shared" si="196"/>
        <v>Alad_121</v>
      </c>
      <c r="U4172" t="str">
        <f t="shared" si="197"/>
        <v>Alad_121_FA</v>
      </c>
    </row>
    <row r="4173" spans="1:21" x14ac:dyDescent="0.2">
      <c r="A4173" s="12" t="s">
        <v>6014</v>
      </c>
      <c r="B4173" s="12" t="s">
        <v>6015</v>
      </c>
      <c r="C4173" s="12"/>
      <c r="D4173" s="12"/>
      <c r="E4173" s="12">
        <v>0.17160800000000001</v>
      </c>
      <c r="F4173" s="12">
        <v>8.5393999999999998E-2</v>
      </c>
      <c r="G4173" s="12">
        <v>-0.56354000000000004</v>
      </c>
      <c r="H4173" s="12"/>
      <c r="I4173" s="12" t="s">
        <v>3036</v>
      </c>
      <c r="J4173" s="12" t="s">
        <v>3037</v>
      </c>
      <c r="K4173" s="12" t="s">
        <v>3038</v>
      </c>
      <c r="L4173" s="12" t="s">
        <v>3039</v>
      </c>
      <c r="M4173" s="12">
        <v>0.70267800000000002</v>
      </c>
      <c r="N4173" s="12">
        <v>0.10217900000000001</v>
      </c>
      <c r="O4173" s="12" t="s">
        <v>11028</v>
      </c>
      <c r="P4173" s="12">
        <v>0.15324399999999999</v>
      </c>
      <c r="Q4173" s="12" t="s">
        <v>11599</v>
      </c>
      <c r="R4173" s="12">
        <v>121</v>
      </c>
      <c r="S4173" t="str">
        <f t="shared" si="195"/>
        <v>No</v>
      </c>
      <c r="T4173" t="str">
        <f t="shared" si="196"/>
        <v>Ctsb_121</v>
      </c>
      <c r="U4173" t="str">
        <f t="shared" si="197"/>
        <v>Ctsb_121_FA</v>
      </c>
    </row>
    <row r="4174" spans="1:21" x14ac:dyDescent="0.2">
      <c r="A4174" s="12" t="s">
        <v>3329</v>
      </c>
      <c r="B4174" s="12" t="s">
        <v>3330</v>
      </c>
      <c r="C4174" s="12">
        <v>-0.4138</v>
      </c>
      <c r="D4174" s="12">
        <v>-0.77692000000000005</v>
      </c>
      <c r="E4174" s="12">
        <v>-0.69228000000000001</v>
      </c>
      <c r="F4174" s="12">
        <v>-0.93733</v>
      </c>
      <c r="G4174" s="12">
        <v>-0.15762999999999999</v>
      </c>
      <c r="H4174" s="12">
        <v>-0.33348</v>
      </c>
      <c r="I4174" s="12" t="s">
        <v>1397</v>
      </c>
      <c r="J4174" s="12" t="s">
        <v>1398</v>
      </c>
      <c r="K4174" s="12" t="s">
        <v>1399</v>
      </c>
      <c r="L4174" s="12" t="s">
        <v>1400</v>
      </c>
      <c r="M4174" s="12">
        <v>6.1050000000000002E-3</v>
      </c>
      <c r="N4174" s="12">
        <v>0.55190499999999998</v>
      </c>
      <c r="O4174" s="12" t="s">
        <v>22</v>
      </c>
      <c r="P4174" s="12">
        <v>2.2143489999999999</v>
      </c>
      <c r="Q4174" s="12" t="s">
        <v>11375</v>
      </c>
      <c r="R4174" s="12">
        <v>120</v>
      </c>
      <c r="S4174" t="str">
        <f t="shared" si="195"/>
        <v>Yes</v>
      </c>
      <c r="T4174" t="str">
        <f t="shared" si="196"/>
        <v>Mat1a_120</v>
      </c>
      <c r="U4174" t="str">
        <f t="shared" si="197"/>
        <v>Mat1a_120_MGO</v>
      </c>
    </row>
    <row r="4175" spans="1:21" x14ac:dyDescent="0.2">
      <c r="A4175" s="12" t="s">
        <v>7856</v>
      </c>
      <c r="B4175" s="12" t="s">
        <v>7857</v>
      </c>
      <c r="C4175" s="12">
        <v>1.9646E-2</v>
      </c>
      <c r="D4175" s="12">
        <v>-0.27948000000000001</v>
      </c>
      <c r="E4175" s="12">
        <v>-8.1280000000000005E-2</v>
      </c>
      <c r="F4175" s="12"/>
      <c r="G4175" s="12">
        <v>-0.27701999999999999</v>
      </c>
      <c r="H4175" s="12"/>
      <c r="I4175" s="12" t="s">
        <v>6781</v>
      </c>
      <c r="J4175" s="12" t="s">
        <v>6782</v>
      </c>
      <c r="K4175" s="12" t="s">
        <v>6783</v>
      </c>
      <c r="L4175" s="12" t="s">
        <v>6784</v>
      </c>
      <c r="M4175" s="12">
        <v>0.12916</v>
      </c>
      <c r="N4175" s="12">
        <v>0.15453500000000001</v>
      </c>
      <c r="O4175" s="12" t="s">
        <v>6686</v>
      </c>
      <c r="P4175" s="12">
        <v>0.88887300000000002</v>
      </c>
      <c r="Q4175" s="12" t="s">
        <v>11981</v>
      </c>
      <c r="R4175" s="12">
        <v>120</v>
      </c>
      <c r="S4175" t="str">
        <f t="shared" si="195"/>
        <v>No</v>
      </c>
      <c r="T4175" t="str">
        <f t="shared" si="196"/>
        <v>Tbcel_120</v>
      </c>
      <c r="U4175" t="str">
        <f t="shared" si="197"/>
        <v>Tbcel_120_AA</v>
      </c>
    </row>
    <row r="4176" spans="1:21" x14ac:dyDescent="0.2">
      <c r="A4176" s="12" t="s">
        <v>3329</v>
      </c>
      <c r="B4176" s="12" t="s">
        <v>3330</v>
      </c>
      <c r="C4176" s="12">
        <v>6.6326999999999997E-2</v>
      </c>
      <c r="D4176" s="12"/>
      <c r="E4176" s="12">
        <v>-0.31852000000000003</v>
      </c>
      <c r="F4176" s="12"/>
      <c r="G4176" s="12">
        <v>0.129382</v>
      </c>
      <c r="H4176" s="12">
        <v>-0.10219</v>
      </c>
      <c r="I4176" s="12" t="s">
        <v>1397</v>
      </c>
      <c r="J4176" s="12" t="s">
        <v>1398</v>
      </c>
      <c r="K4176" s="12" t="s">
        <v>1399</v>
      </c>
      <c r="L4176" s="12" t="s">
        <v>1400</v>
      </c>
      <c r="M4176" s="12">
        <v>0.61360999999999999</v>
      </c>
      <c r="N4176" s="12">
        <v>5.6249E-2</v>
      </c>
      <c r="O4176" s="12" t="s">
        <v>6686</v>
      </c>
      <c r="P4176" s="12">
        <v>0.21210699999999999</v>
      </c>
      <c r="Q4176" s="12" t="s">
        <v>11375</v>
      </c>
      <c r="R4176" s="12">
        <v>120</v>
      </c>
      <c r="S4176" t="str">
        <f t="shared" si="195"/>
        <v>No</v>
      </c>
      <c r="T4176" t="str">
        <f t="shared" si="196"/>
        <v>Mat1a_120</v>
      </c>
      <c r="U4176" t="str">
        <f t="shared" si="197"/>
        <v>Mat1a_120_AA</v>
      </c>
    </row>
    <row r="4177" spans="1:21" x14ac:dyDescent="0.2">
      <c r="A4177" s="12" t="s">
        <v>10162</v>
      </c>
      <c r="B4177" s="12" t="s">
        <v>10163</v>
      </c>
      <c r="C4177" s="12">
        <v>-0.85694000000000004</v>
      </c>
      <c r="D4177" s="12"/>
      <c r="E4177" s="12"/>
      <c r="F4177" s="12"/>
      <c r="G4177" s="12"/>
      <c r="H4177" s="12">
        <v>0.17360300000000001</v>
      </c>
      <c r="I4177" s="12" t="s">
        <v>7586</v>
      </c>
      <c r="J4177" s="12" t="s">
        <v>7587</v>
      </c>
      <c r="K4177" s="12" t="s">
        <v>7588</v>
      </c>
      <c r="L4177" s="12" t="s">
        <v>7589</v>
      </c>
      <c r="M4177" s="12">
        <v>0.627247</v>
      </c>
      <c r="N4177" s="12">
        <v>0.34166999999999997</v>
      </c>
      <c r="O4177" s="12" t="s">
        <v>6686</v>
      </c>
      <c r="P4177" s="12">
        <v>0.20256199999999999</v>
      </c>
      <c r="Q4177" s="12" t="s">
        <v>12072</v>
      </c>
      <c r="R4177" s="12">
        <v>120</v>
      </c>
      <c r="S4177" t="str">
        <f t="shared" si="195"/>
        <v>No</v>
      </c>
      <c r="T4177" t="str">
        <f t="shared" si="196"/>
        <v>Kdsr_120</v>
      </c>
      <c r="U4177" t="str">
        <f t="shared" si="197"/>
        <v>Kdsr_120_AA</v>
      </c>
    </row>
    <row r="4178" spans="1:21" x14ac:dyDescent="0.2">
      <c r="A4178" s="12" t="s">
        <v>10976</v>
      </c>
      <c r="B4178" s="12" t="s">
        <v>10977</v>
      </c>
      <c r="C4178" s="12">
        <v>0.178534</v>
      </c>
      <c r="D4178" s="12"/>
      <c r="E4178" s="12">
        <v>-0.16222</v>
      </c>
      <c r="F4178" s="12"/>
      <c r="G4178" s="12"/>
      <c r="H4178" s="12"/>
      <c r="I4178" s="12" t="s">
        <v>6721</v>
      </c>
      <c r="J4178" s="12" t="s">
        <v>6722</v>
      </c>
      <c r="K4178" s="12" t="s">
        <v>6723</v>
      </c>
      <c r="L4178" s="12" t="s">
        <v>6724</v>
      </c>
      <c r="M4178" s="12">
        <v>0.96954899999999999</v>
      </c>
      <c r="N4178" s="12">
        <v>-8.1600000000000006E-3</v>
      </c>
      <c r="O4178" s="12" t="s">
        <v>6686</v>
      </c>
      <c r="P4178" s="12">
        <v>1.3429999999999999E-2</v>
      </c>
      <c r="Q4178" s="12" t="s">
        <v>11974</v>
      </c>
      <c r="R4178" s="12">
        <v>120</v>
      </c>
      <c r="S4178" t="str">
        <f t="shared" si="195"/>
        <v>No</v>
      </c>
      <c r="T4178" t="str">
        <f t="shared" si="196"/>
        <v>Rps27a_120</v>
      </c>
      <c r="U4178" t="str">
        <f t="shared" si="197"/>
        <v>Rps27a_120_AA</v>
      </c>
    </row>
    <row r="4179" spans="1:21" x14ac:dyDescent="0.2">
      <c r="A4179" s="12" t="s">
        <v>3329</v>
      </c>
      <c r="B4179" s="12" t="s">
        <v>3330</v>
      </c>
      <c r="C4179" s="12">
        <v>9.0398000000000006E-2</v>
      </c>
      <c r="D4179" s="12">
        <v>-0.28927000000000003</v>
      </c>
      <c r="E4179" s="12">
        <v>-0.20147999999999999</v>
      </c>
      <c r="F4179" s="12">
        <v>-8.6800000000000002E-2</v>
      </c>
      <c r="G4179" s="12">
        <v>5.2091999999999999E-2</v>
      </c>
      <c r="H4179" s="12">
        <v>-0.4108</v>
      </c>
      <c r="I4179" s="12" t="s">
        <v>1397</v>
      </c>
      <c r="J4179" s="12" t="s">
        <v>1398</v>
      </c>
      <c r="K4179" s="12" t="s">
        <v>1399</v>
      </c>
      <c r="L4179" s="12" t="s">
        <v>1400</v>
      </c>
      <c r="M4179" s="12">
        <v>0.138493</v>
      </c>
      <c r="N4179" s="12">
        <v>0.14097799999999999</v>
      </c>
      <c r="O4179" s="12" t="s">
        <v>11028</v>
      </c>
      <c r="P4179" s="12">
        <v>0.85857300000000003</v>
      </c>
      <c r="Q4179" s="12" t="s">
        <v>11375</v>
      </c>
      <c r="R4179" s="12">
        <v>120</v>
      </c>
      <c r="S4179" t="str">
        <f t="shared" si="195"/>
        <v>No</v>
      </c>
      <c r="T4179" t="str">
        <f t="shared" si="196"/>
        <v>Mat1a_120</v>
      </c>
      <c r="U4179" t="str">
        <f t="shared" si="197"/>
        <v>Mat1a_120_FA</v>
      </c>
    </row>
    <row r="4180" spans="1:21" x14ac:dyDescent="0.2">
      <c r="A4180" s="12" t="s">
        <v>4963</v>
      </c>
      <c r="B4180" s="12" t="s">
        <v>4964</v>
      </c>
      <c r="C4180" s="12">
        <v>-0.53358000000000005</v>
      </c>
      <c r="D4180" s="12"/>
      <c r="E4180" s="12"/>
      <c r="F4180" s="12"/>
      <c r="G4180" s="12"/>
      <c r="H4180" s="12">
        <v>-0.73085999999999995</v>
      </c>
      <c r="I4180" s="12" t="s">
        <v>4965</v>
      </c>
      <c r="J4180" s="12" t="s">
        <v>4966</v>
      </c>
      <c r="K4180" s="12" t="s">
        <v>4967</v>
      </c>
      <c r="L4180" s="12" t="s">
        <v>4968</v>
      </c>
      <c r="M4180" s="12">
        <v>9.8532999999999996E-2</v>
      </c>
      <c r="N4180" s="12">
        <v>0.63221899999999998</v>
      </c>
      <c r="O4180" s="12" t="s">
        <v>22</v>
      </c>
      <c r="P4180" s="12">
        <v>1.006419</v>
      </c>
      <c r="Q4180" s="12" t="s">
        <v>11818</v>
      </c>
      <c r="R4180" s="12">
        <v>119</v>
      </c>
      <c r="S4180" t="str">
        <f t="shared" si="195"/>
        <v>No</v>
      </c>
      <c r="T4180" t="str">
        <f t="shared" si="196"/>
        <v>Decr2_119</v>
      </c>
      <c r="U4180" t="str">
        <f t="shared" si="197"/>
        <v>Decr2_119_MGO</v>
      </c>
    </row>
    <row r="4181" spans="1:21" x14ac:dyDescent="0.2">
      <c r="A4181" s="12" t="s">
        <v>5393</v>
      </c>
      <c r="B4181" s="12" t="s">
        <v>5394</v>
      </c>
      <c r="C4181" s="12">
        <v>-0.38843</v>
      </c>
      <c r="D4181" s="12">
        <v>0.23517399999999999</v>
      </c>
      <c r="E4181" s="12">
        <v>-0.24745</v>
      </c>
      <c r="F4181" s="12">
        <v>7.2544999999999998E-2</v>
      </c>
      <c r="G4181" s="12">
        <v>-0.38406000000000001</v>
      </c>
      <c r="H4181" s="12">
        <v>-0.32451000000000002</v>
      </c>
      <c r="I4181" s="12" t="s">
        <v>3407</v>
      </c>
      <c r="J4181" s="12" t="s">
        <v>3408</v>
      </c>
      <c r="K4181" s="12" t="s">
        <v>3409</v>
      </c>
      <c r="L4181" s="12" t="s">
        <v>3410</v>
      </c>
      <c r="M4181" s="12">
        <v>0.16872100000000001</v>
      </c>
      <c r="N4181" s="12">
        <v>0.17279</v>
      </c>
      <c r="O4181" s="12" t="s">
        <v>22</v>
      </c>
      <c r="P4181" s="12">
        <v>0.77283000000000002</v>
      </c>
      <c r="Q4181" s="12" t="s">
        <v>11645</v>
      </c>
      <c r="R4181" s="12">
        <v>119</v>
      </c>
      <c r="S4181" t="str">
        <f t="shared" si="195"/>
        <v>No</v>
      </c>
      <c r="T4181" t="str">
        <f t="shared" si="196"/>
        <v>Ran_119</v>
      </c>
      <c r="U4181" t="str">
        <f t="shared" si="197"/>
        <v>Ran_119_MGO</v>
      </c>
    </row>
    <row r="4182" spans="1:21" x14ac:dyDescent="0.2">
      <c r="A4182" s="12" t="s">
        <v>5792</v>
      </c>
      <c r="B4182" s="12" t="s">
        <v>5793</v>
      </c>
      <c r="C4182" s="12"/>
      <c r="D4182" s="12">
        <v>0.14552100000000001</v>
      </c>
      <c r="E4182" s="12">
        <v>-0.23000999999999999</v>
      </c>
      <c r="F4182" s="12">
        <v>-0.37311</v>
      </c>
      <c r="G4182" s="12">
        <v>-0.11133999999999999</v>
      </c>
      <c r="H4182" s="12"/>
      <c r="I4182" s="12" t="s">
        <v>717</v>
      </c>
      <c r="J4182" s="12" t="s">
        <v>718</v>
      </c>
      <c r="K4182" s="12" t="s">
        <v>719</v>
      </c>
      <c r="L4182" s="12" t="s">
        <v>720</v>
      </c>
      <c r="M4182" s="12">
        <v>0.28597899999999998</v>
      </c>
      <c r="N4182" s="12">
        <v>0.142237</v>
      </c>
      <c r="O4182" s="12" t="s">
        <v>22</v>
      </c>
      <c r="P4182" s="12">
        <v>0.54366599999999998</v>
      </c>
      <c r="Q4182" s="12" t="s">
        <v>11275</v>
      </c>
      <c r="R4182" s="12">
        <v>119</v>
      </c>
      <c r="S4182" t="str">
        <f t="shared" si="195"/>
        <v>No</v>
      </c>
      <c r="T4182" t="str">
        <f t="shared" si="196"/>
        <v>Hgd_119</v>
      </c>
      <c r="U4182" t="str">
        <f t="shared" si="197"/>
        <v>Hgd_119_MGO</v>
      </c>
    </row>
    <row r="4183" spans="1:21" x14ac:dyDescent="0.2">
      <c r="A4183" s="12" t="s">
        <v>6284</v>
      </c>
      <c r="B4183" s="12" t="s">
        <v>6285</v>
      </c>
      <c r="C4183" s="12"/>
      <c r="D4183" s="12">
        <v>3.9079000000000003E-2</v>
      </c>
      <c r="E4183" s="12">
        <v>0.118793</v>
      </c>
      <c r="F4183" s="12">
        <v>-0.28521999999999997</v>
      </c>
      <c r="G4183" s="12">
        <v>0.36145100000000002</v>
      </c>
      <c r="H4183" s="12">
        <v>5.9126999999999999E-2</v>
      </c>
      <c r="I4183" s="12" t="s">
        <v>2722</v>
      </c>
      <c r="J4183" s="12" t="s">
        <v>2723</v>
      </c>
      <c r="K4183" s="12" t="s">
        <v>2724</v>
      </c>
      <c r="L4183" s="12" t="s">
        <v>2725</v>
      </c>
      <c r="M4183" s="12">
        <v>0.60099499999999995</v>
      </c>
      <c r="N4183" s="12">
        <v>-5.8650000000000001E-2</v>
      </c>
      <c r="O4183" s="12" t="s">
        <v>22</v>
      </c>
      <c r="P4183" s="12">
        <v>0.22112899999999999</v>
      </c>
      <c r="Q4183" s="12" t="s">
        <v>11558</v>
      </c>
      <c r="R4183" s="12">
        <v>119</v>
      </c>
      <c r="S4183" t="str">
        <f t="shared" si="195"/>
        <v>No</v>
      </c>
      <c r="T4183" t="str">
        <f t="shared" si="196"/>
        <v>Sord_119</v>
      </c>
      <c r="U4183" t="str">
        <f t="shared" si="197"/>
        <v>Sord_119_MGO</v>
      </c>
    </row>
    <row r="4184" spans="1:21" x14ac:dyDescent="0.2">
      <c r="A4184" s="12" t="s">
        <v>6610</v>
      </c>
      <c r="B4184" s="12" t="s">
        <v>6611</v>
      </c>
      <c r="C4184" s="12"/>
      <c r="D4184" s="12">
        <v>-0.38579000000000002</v>
      </c>
      <c r="E4184" s="12">
        <v>1.2229950000000001</v>
      </c>
      <c r="F4184" s="12">
        <v>-0.64927999999999997</v>
      </c>
      <c r="G4184" s="12"/>
      <c r="H4184" s="12"/>
      <c r="I4184" s="12" t="s">
        <v>6612</v>
      </c>
      <c r="J4184" s="12" t="s">
        <v>6613</v>
      </c>
      <c r="K4184" s="12" t="s">
        <v>6614</v>
      </c>
      <c r="L4184" s="12" t="s">
        <v>6615</v>
      </c>
      <c r="M4184" s="12">
        <v>0.92452000000000001</v>
      </c>
      <c r="N4184" s="12">
        <v>-6.2640000000000001E-2</v>
      </c>
      <c r="O4184" s="12" t="s">
        <v>22</v>
      </c>
      <c r="P4184" s="12">
        <v>3.4084000000000003E-2</v>
      </c>
      <c r="Q4184" s="12" t="s">
        <v>11965</v>
      </c>
      <c r="R4184" s="12">
        <v>119</v>
      </c>
      <c r="S4184" t="str">
        <f t="shared" si="195"/>
        <v>No</v>
      </c>
      <c r="T4184" t="str">
        <f t="shared" si="196"/>
        <v>Psmb8_119</v>
      </c>
      <c r="U4184" t="str">
        <f t="shared" si="197"/>
        <v>Psmb8_119_MGO</v>
      </c>
    </row>
    <row r="4185" spans="1:21" x14ac:dyDescent="0.2">
      <c r="A4185" s="12" t="s">
        <v>5393</v>
      </c>
      <c r="B4185" s="12" t="s">
        <v>5394</v>
      </c>
      <c r="C4185" s="12">
        <v>0.41436099999999998</v>
      </c>
      <c r="D4185" s="12"/>
      <c r="E4185" s="12">
        <v>0.24113399999999999</v>
      </c>
      <c r="F4185" s="12"/>
      <c r="G4185" s="12"/>
      <c r="H4185" s="12">
        <v>0.45965</v>
      </c>
      <c r="I4185" s="12" t="s">
        <v>3407</v>
      </c>
      <c r="J4185" s="12" t="s">
        <v>3408</v>
      </c>
      <c r="K4185" s="12" t="s">
        <v>3409</v>
      </c>
      <c r="L4185" s="12" t="s">
        <v>3410</v>
      </c>
      <c r="M4185" s="12">
        <v>3.0622E-2</v>
      </c>
      <c r="N4185" s="12">
        <v>-0.37170999999999998</v>
      </c>
      <c r="O4185" s="12" t="s">
        <v>6686</v>
      </c>
      <c r="P4185" s="12">
        <v>1.5139590000000001</v>
      </c>
      <c r="Q4185" s="12" t="s">
        <v>11645</v>
      </c>
      <c r="R4185" s="12">
        <v>119</v>
      </c>
      <c r="S4185" t="str">
        <f t="shared" si="195"/>
        <v>Yes</v>
      </c>
      <c r="T4185" t="str">
        <f t="shared" si="196"/>
        <v>Ran_119</v>
      </c>
      <c r="U4185" t="str">
        <f t="shared" si="197"/>
        <v>Ran_119_AA</v>
      </c>
    </row>
    <row r="4186" spans="1:21" x14ac:dyDescent="0.2">
      <c r="A4186" s="12" t="s">
        <v>4963</v>
      </c>
      <c r="B4186" s="12" t="s">
        <v>4964</v>
      </c>
      <c r="C4186" s="12">
        <v>0.47655799999999998</v>
      </c>
      <c r="D4186" s="12"/>
      <c r="E4186" s="12">
        <v>0.18706100000000001</v>
      </c>
      <c r="F4186" s="12"/>
      <c r="G4186" s="12">
        <v>0.60314999999999996</v>
      </c>
      <c r="H4186" s="12">
        <v>0.24884300000000001</v>
      </c>
      <c r="I4186" s="12" t="s">
        <v>4965</v>
      </c>
      <c r="J4186" s="12" t="s">
        <v>4966</v>
      </c>
      <c r="K4186" s="12" t="s">
        <v>4967</v>
      </c>
      <c r="L4186" s="12" t="s">
        <v>4968</v>
      </c>
      <c r="M4186" s="12">
        <v>3.0015E-2</v>
      </c>
      <c r="N4186" s="12">
        <v>-0.37890000000000001</v>
      </c>
      <c r="O4186" s="12" t="s">
        <v>6686</v>
      </c>
      <c r="P4186" s="12">
        <v>1.522661</v>
      </c>
      <c r="Q4186" s="12" t="s">
        <v>11818</v>
      </c>
      <c r="R4186" s="12">
        <v>119</v>
      </c>
      <c r="S4186" t="str">
        <f t="shared" si="195"/>
        <v>Yes</v>
      </c>
      <c r="T4186" t="str">
        <f t="shared" si="196"/>
        <v>Decr2_119</v>
      </c>
      <c r="U4186" t="str">
        <f t="shared" si="197"/>
        <v>Decr2_119_AA</v>
      </c>
    </row>
    <row r="4187" spans="1:21" x14ac:dyDescent="0.2">
      <c r="A4187" s="12" t="s">
        <v>8030</v>
      </c>
      <c r="B4187" s="12" t="s">
        <v>8031</v>
      </c>
      <c r="C4187" s="12"/>
      <c r="D4187" s="12"/>
      <c r="E4187" s="12">
        <v>-0.30160999999999999</v>
      </c>
      <c r="F4187" s="12">
        <v>-2.155E-2</v>
      </c>
      <c r="G4187" s="12">
        <v>-0.23041</v>
      </c>
      <c r="H4187" s="12"/>
      <c r="I4187" s="12" t="s">
        <v>8032</v>
      </c>
      <c r="J4187" s="12" t="s">
        <v>8033</v>
      </c>
      <c r="K4187" s="12" t="s">
        <v>8034</v>
      </c>
      <c r="L4187" s="12" t="s">
        <v>8035</v>
      </c>
      <c r="M4187" s="12">
        <v>0.15929499999999999</v>
      </c>
      <c r="N4187" s="12">
        <v>0.18451999999999999</v>
      </c>
      <c r="O4187" s="12" t="s">
        <v>6686</v>
      </c>
      <c r="P4187" s="12">
        <v>0.79779699999999998</v>
      </c>
      <c r="Q4187" s="12" t="s">
        <v>12125</v>
      </c>
      <c r="R4187" s="12">
        <v>119</v>
      </c>
      <c r="S4187" t="str">
        <f t="shared" si="195"/>
        <v>No</v>
      </c>
      <c r="T4187" t="str">
        <f t="shared" si="196"/>
        <v>Srd5a1_119</v>
      </c>
      <c r="U4187" t="str">
        <f t="shared" si="197"/>
        <v>Srd5a1_119_AA</v>
      </c>
    </row>
    <row r="4188" spans="1:21" x14ac:dyDescent="0.2">
      <c r="A4188" s="12" t="s">
        <v>6284</v>
      </c>
      <c r="B4188" s="12" t="s">
        <v>6285</v>
      </c>
      <c r="C4188" s="12">
        <v>0.23588799999999999</v>
      </c>
      <c r="D4188" s="12"/>
      <c r="E4188" s="12">
        <v>0.50970099999999996</v>
      </c>
      <c r="F4188" s="12"/>
      <c r="G4188" s="12"/>
      <c r="H4188" s="12"/>
      <c r="I4188" s="12" t="s">
        <v>2722</v>
      </c>
      <c r="J4188" s="12" t="s">
        <v>2723</v>
      </c>
      <c r="K4188" s="12" t="s">
        <v>2724</v>
      </c>
      <c r="L4188" s="12" t="s">
        <v>2725</v>
      </c>
      <c r="M4188" s="12">
        <v>0.22406000000000001</v>
      </c>
      <c r="N4188" s="12">
        <v>-0.37279000000000001</v>
      </c>
      <c r="O4188" s="12" t="s">
        <v>6686</v>
      </c>
      <c r="P4188" s="12">
        <v>0.64963499999999996</v>
      </c>
      <c r="Q4188" s="12" t="s">
        <v>11558</v>
      </c>
      <c r="R4188" s="12">
        <v>119</v>
      </c>
      <c r="S4188" t="str">
        <f t="shared" si="195"/>
        <v>No</v>
      </c>
      <c r="T4188" t="str">
        <f t="shared" si="196"/>
        <v>Sord_119</v>
      </c>
      <c r="U4188" t="str">
        <f t="shared" si="197"/>
        <v>Sord_119_AA</v>
      </c>
    </row>
    <row r="4189" spans="1:21" x14ac:dyDescent="0.2">
      <c r="A4189" s="12" t="s">
        <v>6610</v>
      </c>
      <c r="B4189" s="12" t="s">
        <v>6611</v>
      </c>
      <c r="C4189" s="12">
        <v>-9.919E-2</v>
      </c>
      <c r="D4189" s="12">
        <v>0.24664</v>
      </c>
      <c r="E4189" s="12"/>
      <c r="F4189" s="12"/>
      <c r="G4189" s="12">
        <v>0.67904500000000001</v>
      </c>
      <c r="H4189" s="12"/>
      <c r="I4189" s="12" t="s">
        <v>6612</v>
      </c>
      <c r="J4189" s="12" t="s">
        <v>6613</v>
      </c>
      <c r="K4189" s="12" t="s">
        <v>6614</v>
      </c>
      <c r="L4189" s="12" t="s">
        <v>6615</v>
      </c>
      <c r="M4189" s="12">
        <v>0.34564099999999998</v>
      </c>
      <c r="N4189" s="12">
        <v>-0.27550000000000002</v>
      </c>
      <c r="O4189" s="12" t="s">
        <v>6686</v>
      </c>
      <c r="P4189" s="12">
        <v>0.46137499999999998</v>
      </c>
      <c r="Q4189" s="12" t="s">
        <v>11965</v>
      </c>
      <c r="R4189" s="12">
        <v>119</v>
      </c>
      <c r="S4189" t="str">
        <f t="shared" si="195"/>
        <v>No</v>
      </c>
      <c r="T4189" t="str">
        <f t="shared" si="196"/>
        <v>Psmb8_119</v>
      </c>
      <c r="U4189" t="str">
        <f t="shared" si="197"/>
        <v>Psmb8_119_AA</v>
      </c>
    </row>
    <row r="4190" spans="1:21" x14ac:dyDescent="0.2">
      <c r="A4190" s="12" t="s">
        <v>9312</v>
      </c>
      <c r="B4190" s="12" t="s">
        <v>9313</v>
      </c>
      <c r="C4190" s="12">
        <v>7.4416999999999997E-2</v>
      </c>
      <c r="D4190" s="12">
        <v>0.55023100000000003</v>
      </c>
      <c r="E4190" s="12"/>
      <c r="F4190" s="12"/>
      <c r="G4190" s="12"/>
      <c r="H4190" s="12"/>
      <c r="I4190" s="12" t="s">
        <v>9314</v>
      </c>
      <c r="J4190" s="12" t="s">
        <v>9315</v>
      </c>
      <c r="K4190" s="12" t="s">
        <v>9316</v>
      </c>
      <c r="L4190" s="12" t="s">
        <v>9317</v>
      </c>
      <c r="M4190" s="12">
        <v>0.41441800000000001</v>
      </c>
      <c r="N4190" s="12">
        <v>-0.31231999999999999</v>
      </c>
      <c r="O4190" s="12" t="s">
        <v>6686</v>
      </c>
      <c r="P4190" s="12">
        <v>0.38256099999999998</v>
      </c>
      <c r="Q4190" s="12" t="s">
        <v>12260</v>
      </c>
      <c r="R4190" s="12">
        <v>119</v>
      </c>
      <c r="S4190" t="str">
        <f t="shared" si="195"/>
        <v>No</v>
      </c>
      <c r="T4190" t="str">
        <f t="shared" si="196"/>
        <v>Hmbs_119</v>
      </c>
      <c r="U4190" t="str">
        <f t="shared" si="197"/>
        <v>Hmbs_119_AA</v>
      </c>
    </row>
    <row r="4191" spans="1:21" x14ac:dyDescent="0.2">
      <c r="A4191" s="12" t="s">
        <v>10028</v>
      </c>
      <c r="B4191" s="12" t="s">
        <v>10029</v>
      </c>
      <c r="C4191" s="12">
        <v>1.0992E-2</v>
      </c>
      <c r="D4191" s="12"/>
      <c r="E4191" s="12"/>
      <c r="F4191" s="12"/>
      <c r="G4191" s="12"/>
      <c r="H4191" s="12">
        <v>-8.0829999999999999E-2</v>
      </c>
      <c r="I4191" s="12" t="s">
        <v>10030</v>
      </c>
      <c r="J4191" s="12" t="s">
        <v>10031</v>
      </c>
      <c r="K4191" s="12" t="s">
        <v>10032</v>
      </c>
      <c r="L4191" s="12" t="s">
        <v>10033</v>
      </c>
      <c r="M4191" s="12">
        <v>0.58604999999999996</v>
      </c>
      <c r="N4191" s="12">
        <v>3.4916999999999997E-2</v>
      </c>
      <c r="O4191" s="12" t="s">
        <v>6686</v>
      </c>
      <c r="P4191" s="12">
        <v>0.23206499999999999</v>
      </c>
      <c r="Q4191" s="12" t="s">
        <v>12337</v>
      </c>
      <c r="R4191" s="12">
        <v>119</v>
      </c>
      <c r="S4191" t="str">
        <f t="shared" si="195"/>
        <v>No</v>
      </c>
      <c r="T4191" t="str">
        <f t="shared" si="196"/>
        <v>Fabp5_119</v>
      </c>
      <c r="U4191" t="str">
        <f t="shared" si="197"/>
        <v>Fabp5_119_AA</v>
      </c>
    </row>
    <row r="4192" spans="1:21" x14ac:dyDescent="0.2">
      <c r="A4192" s="12" t="s">
        <v>10716</v>
      </c>
      <c r="B4192" s="12" t="s">
        <v>10717</v>
      </c>
      <c r="C4192" s="12">
        <v>-1.95E-2</v>
      </c>
      <c r="D4192" s="12">
        <v>0.29759600000000003</v>
      </c>
      <c r="E4192" s="12">
        <v>-5.8049999999999997E-2</v>
      </c>
      <c r="F4192" s="12">
        <v>0.14244499999999999</v>
      </c>
      <c r="G4192" s="12">
        <v>-6.4380000000000007E-2</v>
      </c>
      <c r="H4192" s="12">
        <v>-0.20927000000000001</v>
      </c>
      <c r="I4192" s="12" t="s">
        <v>4039</v>
      </c>
      <c r="J4192" s="12" t="s">
        <v>4040</v>
      </c>
      <c r="K4192" s="12" t="s">
        <v>4041</v>
      </c>
      <c r="L4192" s="12" t="s">
        <v>4042</v>
      </c>
      <c r="M4192" s="12">
        <v>0.84695600000000004</v>
      </c>
      <c r="N4192" s="12">
        <v>-1.481E-2</v>
      </c>
      <c r="O4192" s="12" t="s">
        <v>6686</v>
      </c>
      <c r="P4192" s="12">
        <v>7.2138999999999995E-2</v>
      </c>
      <c r="Q4192" s="12" t="s">
        <v>11715</v>
      </c>
      <c r="R4192" s="12">
        <v>119</v>
      </c>
      <c r="S4192" t="str">
        <f t="shared" si="195"/>
        <v>No</v>
      </c>
      <c r="T4192" t="str">
        <f t="shared" si="196"/>
        <v>Psmd2_119</v>
      </c>
      <c r="U4192" t="str">
        <f t="shared" si="197"/>
        <v>Psmd2_119_AA</v>
      </c>
    </row>
    <row r="4193" spans="1:21" x14ac:dyDescent="0.2">
      <c r="A4193" s="12" t="s">
        <v>5393</v>
      </c>
      <c r="B4193" s="12" t="s">
        <v>5394</v>
      </c>
      <c r="C4193" s="12">
        <v>-0.56950999999999996</v>
      </c>
      <c r="D4193" s="12">
        <v>-0.66108</v>
      </c>
      <c r="E4193" s="12">
        <v>-0.17807000000000001</v>
      </c>
      <c r="F4193" s="12">
        <v>-0.84960000000000002</v>
      </c>
      <c r="G4193" s="12">
        <v>-0.66463000000000005</v>
      </c>
      <c r="H4193" s="12">
        <v>-1.0348999999999999</v>
      </c>
      <c r="I4193" s="12" t="s">
        <v>3407</v>
      </c>
      <c r="J4193" s="12" t="s">
        <v>3408</v>
      </c>
      <c r="K4193" s="12" t="s">
        <v>3409</v>
      </c>
      <c r="L4193" s="12" t="s">
        <v>3410</v>
      </c>
      <c r="M4193" s="12">
        <v>2.5179999999999998E-3</v>
      </c>
      <c r="N4193" s="12">
        <v>0.65963099999999997</v>
      </c>
      <c r="O4193" s="12" t="s">
        <v>11028</v>
      </c>
      <c r="P4193" s="12">
        <v>2.5989629999999999</v>
      </c>
      <c r="Q4193" s="12" t="s">
        <v>11645</v>
      </c>
      <c r="R4193" s="12">
        <v>119</v>
      </c>
      <c r="S4193" t="str">
        <f t="shared" si="195"/>
        <v>Yes</v>
      </c>
      <c r="T4193" t="str">
        <f t="shared" si="196"/>
        <v>Ran_119</v>
      </c>
      <c r="U4193" t="str">
        <f t="shared" si="197"/>
        <v>Ran_119_FA</v>
      </c>
    </row>
    <row r="4194" spans="1:21" x14ac:dyDescent="0.2">
      <c r="A4194" s="12" t="s">
        <v>6284</v>
      </c>
      <c r="B4194" s="12" t="s">
        <v>6285</v>
      </c>
      <c r="C4194" s="12">
        <v>0.724333</v>
      </c>
      <c r="D4194" s="12">
        <v>0.40477600000000002</v>
      </c>
      <c r="E4194" s="12">
        <v>0.71741699999999997</v>
      </c>
      <c r="F4194" s="12">
        <v>9.2096999999999998E-2</v>
      </c>
      <c r="G4194" s="12">
        <v>0.61135200000000001</v>
      </c>
      <c r="H4194" s="12">
        <v>0.33757599999999999</v>
      </c>
      <c r="I4194" s="12" t="s">
        <v>2722</v>
      </c>
      <c r="J4194" s="12" t="s">
        <v>2723</v>
      </c>
      <c r="K4194" s="12" t="s">
        <v>2724</v>
      </c>
      <c r="L4194" s="12" t="s">
        <v>2725</v>
      </c>
      <c r="M4194" s="12">
        <v>5.1659999999999996E-3</v>
      </c>
      <c r="N4194" s="12">
        <v>-0.48126000000000002</v>
      </c>
      <c r="O4194" s="12" t="s">
        <v>11028</v>
      </c>
      <c r="P4194" s="12">
        <v>2.2868170000000001</v>
      </c>
      <c r="Q4194" s="12" t="s">
        <v>11558</v>
      </c>
      <c r="R4194" s="12">
        <v>119</v>
      </c>
      <c r="S4194" t="str">
        <f t="shared" si="195"/>
        <v>Yes</v>
      </c>
      <c r="T4194" t="str">
        <f t="shared" si="196"/>
        <v>Sord_119</v>
      </c>
      <c r="U4194" t="str">
        <f t="shared" si="197"/>
        <v>Sord_119_FA</v>
      </c>
    </row>
    <row r="4195" spans="1:21" x14ac:dyDescent="0.2">
      <c r="A4195" s="12" t="s">
        <v>4963</v>
      </c>
      <c r="B4195" s="12" t="s">
        <v>4964</v>
      </c>
      <c r="C4195" s="12"/>
      <c r="D4195" s="12"/>
      <c r="E4195" s="12">
        <v>-0.55215999999999998</v>
      </c>
      <c r="F4195" s="12">
        <v>-8.6889999999999995E-2</v>
      </c>
      <c r="G4195" s="12"/>
      <c r="H4195" s="12"/>
      <c r="I4195" s="12" t="s">
        <v>4965</v>
      </c>
      <c r="J4195" s="12" t="s">
        <v>4966</v>
      </c>
      <c r="K4195" s="12" t="s">
        <v>4967</v>
      </c>
      <c r="L4195" s="12" t="s">
        <v>4968</v>
      </c>
      <c r="M4195" s="12">
        <v>0.40063399999999999</v>
      </c>
      <c r="N4195" s="12">
        <v>0.31952700000000001</v>
      </c>
      <c r="O4195" s="12" t="s">
        <v>11028</v>
      </c>
      <c r="P4195" s="12">
        <v>0.39725300000000002</v>
      </c>
      <c r="Q4195" s="12" t="s">
        <v>11818</v>
      </c>
      <c r="R4195" s="12">
        <v>119</v>
      </c>
      <c r="S4195" t="str">
        <f t="shared" si="195"/>
        <v>No</v>
      </c>
      <c r="T4195" t="str">
        <f t="shared" si="196"/>
        <v>Decr2_119</v>
      </c>
      <c r="U4195" t="str">
        <f t="shared" si="197"/>
        <v>Decr2_119_FA</v>
      </c>
    </row>
    <row r="4196" spans="1:21" x14ac:dyDescent="0.2">
      <c r="A4196" s="12" t="s">
        <v>6610</v>
      </c>
      <c r="B4196" s="12" t="s">
        <v>6611</v>
      </c>
      <c r="C4196" s="12">
        <v>-0.10253</v>
      </c>
      <c r="D4196" s="12">
        <v>0.238707</v>
      </c>
      <c r="E4196" s="12">
        <v>0.49538199999999999</v>
      </c>
      <c r="F4196" s="12"/>
      <c r="G4196" s="12">
        <v>-1.0116799999999999</v>
      </c>
      <c r="H4196" s="12"/>
      <c r="I4196" s="12" t="s">
        <v>6612</v>
      </c>
      <c r="J4196" s="12" t="s">
        <v>6613</v>
      </c>
      <c r="K4196" s="12" t="s">
        <v>6614</v>
      </c>
      <c r="L4196" s="12" t="s">
        <v>6615</v>
      </c>
      <c r="M4196" s="12">
        <v>0.79161499999999996</v>
      </c>
      <c r="N4196" s="12">
        <v>9.5031000000000004E-2</v>
      </c>
      <c r="O4196" s="12" t="s">
        <v>11028</v>
      </c>
      <c r="P4196" s="12">
        <v>0.10148600000000001</v>
      </c>
      <c r="Q4196" s="12" t="s">
        <v>11965</v>
      </c>
      <c r="R4196" s="12">
        <v>119</v>
      </c>
      <c r="S4196" t="str">
        <f t="shared" si="195"/>
        <v>No</v>
      </c>
      <c r="T4196" t="str">
        <f t="shared" si="196"/>
        <v>Psmb8_119</v>
      </c>
      <c r="U4196" t="str">
        <f t="shared" si="197"/>
        <v>Psmb8_119_FA</v>
      </c>
    </row>
    <row r="4197" spans="1:21" x14ac:dyDescent="0.2">
      <c r="A4197" s="12" t="s">
        <v>2220</v>
      </c>
      <c r="B4197" s="12" t="s">
        <v>2221</v>
      </c>
      <c r="C4197" s="12">
        <v>-0.96467999999999998</v>
      </c>
      <c r="D4197" s="12">
        <v>-0.68423999999999996</v>
      </c>
      <c r="E4197" s="12">
        <v>-0.47947000000000001</v>
      </c>
      <c r="F4197" s="12">
        <v>-1.1690799999999999</v>
      </c>
      <c r="G4197" s="12">
        <v>-0.51595000000000002</v>
      </c>
      <c r="H4197" s="12">
        <v>-0.89929000000000003</v>
      </c>
      <c r="I4197" s="12" t="s">
        <v>2222</v>
      </c>
      <c r="J4197" s="12" t="s">
        <v>2223</v>
      </c>
      <c r="K4197" s="12" t="s">
        <v>2224</v>
      </c>
      <c r="L4197" s="12" t="s">
        <v>2225</v>
      </c>
      <c r="M4197" s="12">
        <v>8.6700000000000004E-4</v>
      </c>
      <c r="N4197" s="12">
        <v>0.78545100000000001</v>
      </c>
      <c r="O4197" s="12" t="s">
        <v>22</v>
      </c>
      <c r="P4197" s="12">
        <v>3.06176</v>
      </c>
      <c r="Q4197" s="12" t="s">
        <v>11491</v>
      </c>
      <c r="R4197" s="12">
        <v>118</v>
      </c>
      <c r="S4197" t="str">
        <f t="shared" si="195"/>
        <v>Yes</v>
      </c>
      <c r="T4197" t="str">
        <f t="shared" si="196"/>
        <v>Fahd2a_118</v>
      </c>
      <c r="U4197" t="str">
        <f t="shared" si="197"/>
        <v>Fahd2a_118_MGO</v>
      </c>
    </row>
    <row r="4198" spans="1:21" x14ac:dyDescent="0.2">
      <c r="A4198" s="12" t="s">
        <v>2284</v>
      </c>
      <c r="B4198" s="12" t="s">
        <v>2285</v>
      </c>
      <c r="C4198" s="12">
        <v>-0.85029999999999994</v>
      </c>
      <c r="D4198" s="12">
        <v>-0.72652000000000005</v>
      </c>
      <c r="E4198" s="12">
        <v>-0.77168000000000003</v>
      </c>
      <c r="F4198" s="12">
        <v>-0.62182999999999999</v>
      </c>
      <c r="G4198" s="12">
        <v>-0.78505000000000003</v>
      </c>
      <c r="H4198" s="12">
        <v>-0.86041999999999996</v>
      </c>
      <c r="I4198" s="12" t="s">
        <v>1781</v>
      </c>
      <c r="J4198" s="12" t="s">
        <v>1782</v>
      </c>
      <c r="K4198" s="12" t="s">
        <v>1783</v>
      </c>
      <c r="L4198" s="12" t="s">
        <v>1784</v>
      </c>
      <c r="M4198" s="13">
        <v>4.1099999999999996E-6</v>
      </c>
      <c r="N4198" s="12">
        <v>0.76929899999999996</v>
      </c>
      <c r="O4198" s="12" t="s">
        <v>22</v>
      </c>
      <c r="P4198" s="12">
        <v>5.3859329999999996</v>
      </c>
      <c r="Q4198" s="12" t="s">
        <v>11432</v>
      </c>
      <c r="R4198" s="12">
        <v>118</v>
      </c>
      <c r="S4198" t="str">
        <f t="shared" si="195"/>
        <v>Yes</v>
      </c>
      <c r="T4198" t="str">
        <f t="shared" si="196"/>
        <v>Rps3_118</v>
      </c>
      <c r="U4198" t="str">
        <f t="shared" si="197"/>
        <v>Rps3_118_MGO</v>
      </c>
    </row>
    <row r="4199" spans="1:21" x14ac:dyDescent="0.2">
      <c r="A4199" s="12" t="s">
        <v>3469</v>
      </c>
      <c r="B4199" s="12" t="s">
        <v>3470</v>
      </c>
      <c r="C4199" s="12">
        <v>-1.03539</v>
      </c>
      <c r="D4199" s="12">
        <v>-0.32761000000000001</v>
      </c>
      <c r="E4199" s="12">
        <v>-0.30723</v>
      </c>
      <c r="F4199" s="12">
        <v>-0.76814000000000004</v>
      </c>
      <c r="G4199" s="12">
        <v>-0.43973000000000001</v>
      </c>
      <c r="H4199" s="12">
        <v>-0.25628000000000001</v>
      </c>
      <c r="I4199" s="12" t="s">
        <v>3471</v>
      </c>
      <c r="J4199" s="12" t="s">
        <v>3472</v>
      </c>
      <c r="K4199" s="12" t="s">
        <v>3473</v>
      </c>
      <c r="L4199" s="12" t="s">
        <v>3474</v>
      </c>
      <c r="M4199" s="12">
        <v>9.2940000000000002E-3</v>
      </c>
      <c r="N4199" s="12">
        <v>0.52239899999999995</v>
      </c>
      <c r="O4199" s="12" t="s">
        <v>22</v>
      </c>
      <c r="P4199" s="12">
        <v>2.0318130000000001</v>
      </c>
      <c r="Q4199" s="12" t="s">
        <v>11652</v>
      </c>
      <c r="R4199" s="12">
        <v>118</v>
      </c>
      <c r="S4199" t="str">
        <f t="shared" si="195"/>
        <v>Yes</v>
      </c>
      <c r="T4199" t="str">
        <f t="shared" si="196"/>
        <v>Rplp0_118</v>
      </c>
      <c r="U4199" t="str">
        <f t="shared" si="197"/>
        <v>Rplp0_118_MGO</v>
      </c>
    </row>
    <row r="4200" spans="1:21" x14ac:dyDescent="0.2">
      <c r="A4200" s="12" t="s">
        <v>5794</v>
      </c>
      <c r="B4200" s="12" t="s">
        <v>5795</v>
      </c>
      <c r="C4200" s="12">
        <v>0.16106500000000001</v>
      </c>
      <c r="D4200" s="12">
        <v>-0.52493999999999996</v>
      </c>
      <c r="E4200" s="12">
        <v>-0.26284999999999997</v>
      </c>
      <c r="F4200" s="12">
        <v>-0.52078999999999998</v>
      </c>
      <c r="G4200" s="12">
        <v>6.5087000000000006E-2</v>
      </c>
      <c r="H4200" s="12">
        <v>0.14182</v>
      </c>
      <c r="I4200" s="12" t="s">
        <v>5796</v>
      </c>
      <c r="J4200" s="12" t="s">
        <v>5797</v>
      </c>
      <c r="K4200" s="12" t="s">
        <v>5798</v>
      </c>
      <c r="L4200" s="12" t="s">
        <v>5799</v>
      </c>
      <c r="M4200" s="12">
        <v>0.28666599999999998</v>
      </c>
      <c r="N4200" s="12">
        <v>0.15676899999999999</v>
      </c>
      <c r="O4200" s="12" t="s">
        <v>22</v>
      </c>
      <c r="P4200" s="12">
        <v>0.54262299999999997</v>
      </c>
      <c r="Q4200" s="12" t="s">
        <v>11901</v>
      </c>
      <c r="R4200" s="12">
        <v>118</v>
      </c>
      <c r="S4200" t="str">
        <f t="shared" si="195"/>
        <v>No</v>
      </c>
      <c r="T4200" t="str">
        <f t="shared" si="196"/>
        <v>Prmt1_118</v>
      </c>
      <c r="U4200" t="str">
        <f t="shared" si="197"/>
        <v>Prmt1_118_MGO</v>
      </c>
    </row>
    <row r="4201" spans="1:21" x14ac:dyDescent="0.2">
      <c r="A4201" s="12" t="s">
        <v>6262</v>
      </c>
      <c r="B4201" s="12" t="s">
        <v>6263</v>
      </c>
      <c r="C4201" s="12">
        <v>0.37111699999999997</v>
      </c>
      <c r="D4201" s="12"/>
      <c r="E4201" s="12">
        <v>6.4873E-2</v>
      </c>
      <c r="F4201" s="12"/>
      <c r="G4201" s="12">
        <v>-0.55557000000000001</v>
      </c>
      <c r="H4201" s="12">
        <v>-0.40011999999999998</v>
      </c>
      <c r="I4201" s="12" t="s">
        <v>2832</v>
      </c>
      <c r="J4201" s="12" t="s">
        <v>2833</v>
      </c>
      <c r="K4201" s="12" t="s">
        <v>2834</v>
      </c>
      <c r="L4201" s="12" t="s">
        <v>2835</v>
      </c>
      <c r="M4201" s="12">
        <v>0.58456300000000005</v>
      </c>
      <c r="N4201" s="12">
        <v>0.12992600000000001</v>
      </c>
      <c r="O4201" s="12" t="s">
        <v>22</v>
      </c>
      <c r="P4201" s="12">
        <v>0.23316899999999999</v>
      </c>
      <c r="Q4201" s="12" t="s">
        <v>11571</v>
      </c>
      <c r="R4201" s="12">
        <v>118</v>
      </c>
      <c r="S4201" t="str">
        <f t="shared" si="195"/>
        <v>No</v>
      </c>
      <c r="T4201" t="str">
        <f t="shared" si="196"/>
        <v>Alad_118</v>
      </c>
      <c r="U4201" t="str">
        <f t="shared" si="197"/>
        <v>Alad_118_MGO</v>
      </c>
    </row>
    <row r="4202" spans="1:21" x14ac:dyDescent="0.2">
      <c r="A4202" s="12" t="s">
        <v>2220</v>
      </c>
      <c r="B4202" s="12" t="s">
        <v>2221</v>
      </c>
      <c r="C4202" s="12">
        <v>-0.38466</v>
      </c>
      <c r="D4202" s="12">
        <v>-0.29032000000000002</v>
      </c>
      <c r="E4202" s="12">
        <v>-0.34967999999999999</v>
      </c>
      <c r="F4202" s="12"/>
      <c r="G4202" s="12"/>
      <c r="H4202" s="12">
        <v>-0.25585999999999998</v>
      </c>
      <c r="I4202" s="12" t="s">
        <v>2222</v>
      </c>
      <c r="J4202" s="12" t="s">
        <v>2223</v>
      </c>
      <c r="K4202" s="12" t="s">
        <v>2224</v>
      </c>
      <c r="L4202" s="12" t="s">
        <v>2225</v>
      </c>
      <c r="M4202" s="12">
        <v>1.5839999999999999E-3</v>
      </c>
      <c r="N4202" s="12">
        <v>0.320129</v>
      </c>
      <c r="O4202" s="12" t="s">
        <v>6686</v>
      </c>
      <c r="P4202" s="12">
        <v>2.8002030000000002</v>
      </c>
      <c r="Q4202" s="12" t="s">
        <v>11491</v>
      </c>
      <c r="R4202" s="12">
        <v>118</v>
      </c>
      <c r="S4202" t="str">
        <f t="shared" si="195"/>
        <v>Yes</v>
      </c>
      <c r="T4202" t="str">
        <f t="shared" si="196"/>
        <v>Fahd2a_118</v>
      </c>
      <c r="U4202" t="str">
        <f t="shared" si="197"/>
        <v>Fahd2a_118_AA</v>
      </c>
    </row>
    <row r="4203" spans="1:21" x14ac:dyDescent="0.2">
      <c r="A4203" s="12" t="s">
        <v>5794</v>
      </c>
      <c r="B4203" s="12" t="s">
        <v>5795</v>
      </c>
      <c r="C4203" s="12">
        <v>-0.41719000000000001</v>
      </c>
      <c r="D4203" s="12"/>
      <c r="E4203" s="12">
        <v>-0.35508000000000001</v>
      </c>
      <c r="F4203" s="12"/>
      <c r="G4203" s="12"/>
      <c r="H4203" s="12"/>
      <c r="I4203" s="12" t="s">
        <v>5796</v>
      </c>
      <c r="J4203" s="12" t="s">
        <v>5797</v>
      </c>
      <c r="K4203" s="12" t="s">
        <v>5798</v>
      </c>
      <c r="L4203" s="12" t="s">
        <v>5799</v>
      </c>
      <c r="M4203" s="12">
        <v>5.1089000000000002E-2</v>
      </c>
      <c r="N4203" s="12">
        <v>0.38613700000000001</v>
      </c>
      <c r="O4203" s="12" t="s">
        <v>6686</v>
      </c>
      <c r="P4203" s="12">
        <v>1.2916700000000001</v>
      </c>
      <c r="Q4203" s="12" t="s">
        <v>11901</v>
      </c>
      <c r="R4203" s="12">
        <v>118</v>
      </c>
      <c r="S4203" t="str">
        <f t="shared" si="195"/>
        <v>No</v>
      </c>
      <c r="T4203" t="str">
        <f t="shared" si="196"/>
        <v>Prmt1_118</v>
      </c>
      <c r="U4203" t="str">
        <f t="shared" si="197"/>
        <v>Prmt1_118_AA</v>
      </c>
    </row>
    <row r="4204" spans="1:21" x14ac:dyDescent="0.2">
      <c r="A4204" s="12" t="s">
        <v>3469</v>
      </c>
      <c r="B4204" s="12" t="s">
        <v>3470</v>
      </c>
      <c r="C4204" s="12">
        <v>0.46367999999999998</v>
      </c>
      <c r="D4204" s="12"/>
      <c r="E4204" s="12">
        <v>0.24243100000000001</v>
      </c>
      <c r="F4204" s="12"/>
      <c r="G4204" s="12"/>
      <c r="H4204" s="12">
        <v>7.2420999999999999E-2</v>
      </c>
      <c r="I4204" s="12" t="s">
        <v>3471</v>
      </c>
      <c r="J4204" s="12" t="s">
        <v>3472</v>
      </c>
      <c r="K4204" s="12" t="s">
        <v>3473</v>
      </c>
      <c r="L4204" s="12" t="s">
        <v>3474</v>
      </c>
      <c r="M4204" s="12">
        <v>0.14905599999999999</v>
      </c>
      <c r="N4204" s="12">
        <v>-0.25951000000000002</v>
      </c>
      <c r="O4204" s="12" t="s">
        <v>6686</v>
      </c>
      <c r="P4204" s="12">
        <v>0.82664899999999997</v>
      </c>
      <c r="Q4204" s="12" t="s">
        <v>11652</v>
      </c>
      <c r="R4204" s="12">
        <v>118</v>
      </c>
      <c r="S4204" t="str">
        <f t="shared" si="195"/>
        <v>No</v>
      </c>
      <c r="T4204" t="str">
        <f t="shared" si="196"/>
        <v>Rplp0_118</v>
      </c>
      <c r="U4204" t="str">
        <f t="shared" si="197"/>
        <v>Rplp0_118_AA</v>
      </c>
    </row>
    <row r="4205" spans="1:21" x14ac:dyDescent="0.2">
      <c r="A4205" s="12" t="s">
        <v>2284</v>
      </c>
      <c r="B4205" s="12" t="s">
        <v>2285</v>
      </c>
      <c r="C4205" s="12">
        <v>-2.647E-2</v>
      </c>
      <c r="D4205" s="12">
        <v>8.4821999999999995E-2</v>
      </c>
      <c r="E4205" s="12">
        <v>1.091596</v>
      </c>
      <c r="F4205" s="12">
        <v>0.24576700000000001</v>
      </c>
      <c r="G4205" s="12"/>
      <c r="H4205" s="12"/>
      <c r="I4205" s="12" t="s">
        <v>1781</v>
      </c>
      <c r="J4205" s="12" t="s">
        <v>1782</v>
      </c>
      <c r="K4205" s="12" t="s">
        <v>1783</v>
      </c>
      <c r="L4205" s="12" t="s">
        <v>1784</v>
      </c>
      <c r="M4205" s="12">
        <v>0.26285199999999997</v>
      </c>
      <c r="N4205" s="12">
        <v>-0.34893000000000002</v>
      </c>
      <c r="O4205" s="12" t="s">
        <v>6686</v>
      </c>
      <c r="P4205" s="12">
        <v>0.58028900000000005</v>
      </c>
      <c r="Q4205" s="12" t="s">
        <v>11432</v>
      </c>
      <c r="R4205" s="12">
        <v>118</v>
      </c>
      <c r="S4205" t="str">
        <f t="shared" si="195"/>
        <v>No</v>
      </c>
      <c r="T4205" t="str">
        <f t="shared" si="196"/>
        <v>Rps3_118</v>
      </c>
      <c r="U4205" t="str">
        <f t="shared" si="197"/>
        <v>Rps3_118_AA</v>
      </c>
    </row>
    <row r="4206" spans="1:21" x14ac:dyDescent="0.2">
      <c r="A4206" s="12" t="s">
        <v>10596</v>
      </c>
      <c r="B4206" s="12" t="s">
        <v>10597</v>
      </c>
      <c r="C4206" s="12">
        <v>-8.5279999999999995E-2</v>
      </c>
      <c r="D4206" s="12"/>
      <c r="E4206" s="12"/>
      <c r="F4206" s="12"/>
      <c r="G4206" s="12">
        <v>0.18227099999999999</v>
      </c>
      <c r="H4206" s="12"/>
      <c r="I4206" s="12" t="s">
        <v>1959</v>
      </c>
      <c r="J4206" s="12" t="s">
        <v>1960</v>
      </c>
      <c r="K4206" s="12" t="s">
        <v>1961</v>
      </c>
      <c r="L4206" s="12" t="s">
        <v>1962</v>
      </c>
      <c r="M4206" s="12">
        <v>0.77861000000000002</v>
      </c>
      <c r="N4206" s="12">
        <v>-4.8489999999999998E-2</v>
      </c>
      <c r="O4206" s="12" t="s">
        <v>6686</v>
      </c>
      <c r="P4206" s="12">
        <v>0.10868</v>
      </c>
      <c r="Q4206" s="12" t="s">
        <v>11456</v>
      </c>
      <c r="R4206" s="12">
        <v>118</v>
      </c>
      <c r="S4206" t="str">
        <f t="shared" si="195"/>
        <v>No</v>
      </c>
      <c r="T4206" t="str">
        <f t="shared" si="196"/>
        <v>Celf1_118</v>
      </c>
      <c r="U4206" t="str">
        <f t="shared" si="197"/>
        <v>Celf1_118_AA</v>
      </c>
    </row>
    <row r="4207" spans="1:21" x14ac:dyDescent="0.2">
      <c r="A4207" s="12" t="s">
        <v>2284</v>
      </c>
      <c r="B4207" s="12" t="s">
        <v>2285</v>
      </c>
      <c r="C4207" s="12">
        <v>-1.2707599999999999</v>
      </c>
      <c r="D4207" s="12">
        <v>-1.25925</v>
      </c>
      <c r="E4207" s="12">
        <v>-1.1855</v>
      </c>
      <c r="F4207" s="12">
        <v>-1.15781</v>
      </c>
      <c r="G4207" s="12">
        <v>-1.8642399999999999</v>
      </c>
      <c r="H4207" s="12">
        <v>-1.77502</v>
      </c>
      <c r="I4207" s="12" t="s">
        <v>1781</v>
      </c>
      <c r="J4207" s="12" t="s">
        <v>1782</v>
      </c>
      <c r="K4207" s="12" t="s">
        <v>1783</v>
      </c>
      <c r="L4207" s="12" t="s">
        <v>1784</v>
      </c>
      <c r="M4207" s="12">
        <v>1.06E-4</v>
      </c>
      <c r="N4207" s="12">
        <v>1.4187639999999999</v>
      </c>
      <c r="O4207" s="12" t="s">
        <v>11028</v>
      </c>
      <c r="P4207" s="12">
        <v>3.9744600000000001</v>
      </c>
      <c r="Q4207" s="12" t="s">
        <v>11432</v>
      </c>
      <c r="R4207" s="12">
        <v>118</v>
      </c>
      <c r="S4207" t="str">
        <f t="shared" si="195"/>
        <v>Yes</v>
      </c>
      <c r="T4207" t="str">
        <f t="shared" si="196"/>
        <v>Rps3_118</v>
      </c>
      <c r="U4207" t="str">
        <f t="shared" si="197"/>
        <v>Rps3_118_FA</v>
      </c>
    </row>
    <row r="4208" spans="1:21" x14ac:dyDescent="0.2">
      <c r="A4208" s="12" t="s">
        <v>3469</v>
      </c>
      <c r="B4208" s="12" t="s">
        <v>3470</v>
      </c>
      <c r="C4208" s="12">
        <v>-0.27699000000000001</v>
      </c>
      <c r="D4208" s="12">
        <v>-0.4032</v>
      </c>
      <c r="E4208" s="12">
        <v>-1.0161500000000001</v>
      </c>
      <c r="F4208" s="12">
        <v>-2.9870000000000001E-2</v>
      </c>
      <c r="G4208" s="12">
        <v>-0.40523999999999999</v>
      </c>
      <c r="H4208" s="12">
        <v>-0.29408000000000001</v>
      </c>
      <c r="I4208" s="12" t="s">
        <v>3471</v>
      </c>
      <c r="J4208" s="12" t="s">
        <v>3472</v>
      </c>
      <c r="K4208" s="12" t="s">
        <v>3473</v>
      </c>
      <c r="L4208" s="12" t="s">
        <v>3474</v>
      </c>
      <c r="M4208" s="12">
        <v>2.9925E-2</v>
      </c>
      <c r="N4208" s="12">
        <v>0.40425499999999998</v>
      </c>
      <c r="O4208" s="12" t="s">
        <v>11028</v>
      </c>
      <c r="P4208" s="12">
        <v>1.523962</v>
      </c>
      <c r="Q4208" s="12" t="s">
        <v>11652</v>
      </c>
      <c r="R4208" s="12">
        <v>118</v>
      </c>
      <c r="S4208" t="str">
        <f t="shared" si="195"/>
        <v>Yes</v>
      </c>
      <c r="T4208" t="str">
        <f t="shared" si="196"/>
        <v>Rplp0_118</v>
      </c>
      <c r="U4208" t="str">
        <f t="shared" si="197"/>
        <v>Rplp0_118_FA</v>
      </c>
    </row>
    <row r="4209" spans="1:21" x14ac:dyDescent="0.2">
      <c r="A4209" s="12" t="s">
        <v>2220</v>
      </c>
      <c r="B4209" s="12" t="s">
        <v>2221</v>
      </c>
      <c r="C4209" s="12">
        <v>-0.67591000000000001</v>
      </c>
      <c r="D4209" s="12">
        <v>5.1267E-2</v>
      </c>
      <c r="E4209" s="12">
        <v>-0.18404000000000001</v>
      </c>
      <c r="F4209" s="12">
        <v>-2.2070400000000001</v>
      </c>
      <c r="G4209" s="12">
        <v>-0.17938999999999999</v>
      </c>
      <c r="H4209" s="12">
        <v>-0.45626</v>
      </c>
      <c r="I4209" s="12" t="s">
        <v>2222</v>
      </c>
      <c r="J4209" s="12" t="s">
        <v>2223</v>
      </c>
      <c r="K4209" s="12" t="s">
        <v>2224</v>
      </c>
      <c r="L4209" s="12" t="s">
        <v>2225</v>
      </c>
      <c r="M4209" s="12">
        <v>0.12968299999999999</v>
      </c>
      <c r="N4209" s="12">
        <v>0.60856200000000005</v>
      </c>
      <c r="O4209" s="12" t="s">
        <v>11028</v>
      </c>
      <c r="P4209" s="12">
        <v>0.88711499999999999</v>
      </c>
      <c r="Q4209" s="12" t="s">
        <v>11491</v>
      </c>
      <c r="R4209" s="12">
        <v>118</v>
      </c>
      <c r="S4209" t="str">
        <f t="shared" si="195"/>
        <v>No</v>
      </c>
      <c r="T4209" t="str">
        <f t="shared" si="196"/>
        <v>Fahd2a_118</v>
      </c>
      <c r="U4209" t="str">
        <f t="shared" si="197"/>
        <v>Fahd2a_118_FA</v>
      </c>
    </row>
    <row r="4210" spans="1:21" x14ac:dyDescent="0.2">
      <c r="A4210" s="12" t="s">
        <v>5794</v>
      </c>
      <c r="B4210" s="12" t="s">
        <v>5795</v>
      </c>
      <c r="C4210" s="12">
        <v>-0.16339999999999999</v>
      </c>
      <c r="D4210" s="12">
        <v>-4.1860000000000001E-2</v>
      </c>
      <c r="E4210" s="12">
        <v>1.2363000000000001E-2</v>
      </c>
      <c r="F4210" s="12">
        <v>-0.20619000000000001</v>
      </c>
      <c r="G4210" s="12">
        <v>0.17113900000000001</v>
      </c>
      <c r="H4210" s="12">
        <v>-0.40805999999999998</v>
      </c>
      <c r="I4210" s="12" t="s">
        <v>5796</v>
      </c>
      <c r="J4210" s="12" t="s">
        <v>5797</v>
      </c>
      <c r="K4210" s="12" t="s">
        <v>5798</v>
      </c>
      <c r="L4210" s="12" t="s">
        <v>5799</v>
      </c>
      <c r="M4210" s="12">
        <v>0.25034000000000001</v>
      </c>
      <c r="N4210" s="12">
        <v>0.106003</v>
      </c>
      <c r="O4210" s="12" t="s">
        <v>11028</v>
      </c>
      <c r="P4210" s="12">
        <v>0.60146900000000003</v>
      </c>
      <c r="Q4210" s="12" t="s">
        <v>11901</v>
      </c>
      <c r="R4210" s="12">
        <v>118</v>
      </c>
      <c r="S4210" t="str">
        <f t="shared" si="195"/>
        <v>No</v>
      </c>
      <c r="T4210" t="str">
        <f t="shared" si="196"/>
        <v>Prmt1_118</v>
      </c>
      <c r="U4210" t="str">
        <f t="shared" si="197"/>
        <v>Prmt1_118_FA</v>
      </c>
    </row>
    <row r="4211" spans="1:21" x14ac:dyDescent="0.2">
      <c r="A4211" s="12" t="s">
        <v>9699</v>
      </c>
      <c r="B4211" s="12" t="s">
        <v>9700</v>
      </c>
      <c r="C4211" s="12"/>
      <c r="D4211" s="12"/>
      <c r="E4211" s="12"/>
      <c r="F4211" s="12"/>
      <c r="G4211" s="12">
        <v>-1.4200000000000001E-2</v>
      </c>
      <c r="H4211" s="12">
        <v>-0.84194999999999998</v>
      </c>
      <c r="I4211" s="12" t="s">
        <v>755</v>
      </c>
      <c r="J4211" s="12" t="s">
        <v>756</v>
      </c>
      <c r="K4211" s="12" t="s">
        <v>757</v>
      </c>
      <c r="L4211" s="12" t="s">
        <v>758</v>
      </c>
      <c r="M4211" s="12">
        <v>0.48926599999999998</v>
      </c>
      <c r="N4211" s="12">
        <v>0.42807600000000001</v>
      </c>
      <c r="O4211" s="12" t="s">
        <v>6686</v>
      </c>
      <c r="P4211" s="12">
        <v>0.31045499999999998</v>
      </c>
      <c r="Q4211" s="12" t="s">
        <v>11281</v>
      </c>
      <c r="R4211" s="12">
        <v>117</v>
      </c>
      <c r="S4211" t="str">
        <f t="shared" si="195"/>
        <v>No</v>
      </c>
      <c r="T4211" t="str">
        <f t="shared" si="196"/>
        <v>Papss2_117</v>
      </c>
      <c r="U4211" t="str">
        <f t="shared" si="197"/>
        <v>Papss2_117_AA</v>
      </c>
    </row>
    <row r="4212" spans="1:21" x14ac:dyDescent="0.2">
      <c r="A4212" s="12" t="s">
        <v>10650</v>
      </c>
      <c r="B4212" s="12" t="s">
        <v>10651</v>
      </c>
      <c r="C4212" s="12">
        <v>0.52069799999999999</v>
      </c>
      <c r="D4212" s="12"/>
      <c r="E4212" s="12"/>
      <c r="F4212" s="12"/>
      <c r="G4212" s="12">
        <v>-1.0040899999999999</v>
      </c>
      <c r="H4212" s="12"/>
      <c r="I4212" s="12" t="s">
        <v>10652</v>
      </c>
      <c r="J4212" s="12" t="s">
        <v>10653</v>
      </c>
      <c r="K4212" s="12" t="s">
        <v>10654</v>
      </c>
      <c r="L4212" s="12" t="s">
        <v>10655</v>
      </c>
      <c r="M4212" s="12">
        <v>0.804558</v>
      </c>
      <c r="N4212" s="12">
        <v>0.24169599999999999</v>
      </c>
      <c r="O4212" s="12" t="s">
        <v>6686</v>
      </c>
      <c r="P4212" s="12">
        <v>9.4442999999999999E-2</v>
      </c>
      <c r="Q4212" s="12" t="s">
        <v>12403</v>
      </c>
      <c r="R4212" s="12">
        <v>117</v>
      </c>
      <c r="S4212" t="str">
        <f t="shared" si="195"/>
        <v>No</v>
      </c>
      <c r="T4212" t="str">
        <f t="shared" si="196"/>
        <v>Jpt2_117</v>
      </c>
      <c r="U4212" t="str">
        <f t="shared" si="197"/>
        <v>Jpt2_117_AA</v>
      </c>
    </row>
    <row r="4213" spans="1:21" x14ac:dyDescent="0.2">
      <c r="A4213" s="12" t="s">
        <v>1579</v>
      </c>
      <c r="B4213" s="12" t="s">
        <v>1580</v>
      </c>
      <c r="C4213" s="12">
        <v>-1.28352</v>
      </c>
      <c r="D4213" s="12">
        <v>-0.89798</v>
      </c>
      <c r="E4213" s="12">
        <v>-0.85963000000000001</v>
      </c>
      <c r="F4213" s="12">
        <v>-0.83230000000000004</v>
      </c>
      <c r="G4213" s="12">
        <v>-0.55052999999999996</v>
      </c>
      <c r="H4213" s="12">
        <v>-1.12259</v>
      </c>
      <c r="I4213" s="12" t="s">
        <v>1581</v>
      </c>
      <c r="J4213" s="12" t="s">
        <v>1582</v>
      </c>
      <c r="K4213" s="12" t="s">
        <v>1583</v>
      </c>
      <c r="L4213" s="12" t="s">
        <v>1584</v>
      </c>
      <c r="M4213" s="12">
        <v>2.9300000000000002E-4</v>
      </c>
      <c r="N4213" s="12">
        <v>0.92442299999999999</v>
      </c>
      <c r="O4213" s="12" t="s">
        <v>22</v>
      </c>
      <c r="P4213" s="12">
        <v>3.5328759999999999</v>
      </c>
      <c r="Q4213" s="12" t="s">
        <v>11402</v>
      </c>
      <c r="R4213" s="12">
        <v>116</v>
      </c>
      <c r="S4213" t="str">
        <f t="shared" si="195"/>
        <v>Yes</v>
      </c>
      <c r="T4213" t="str">
        <f t="shared" si="196"/>
        <v>Rpl29_116</v>
      </c>
      <c r="U4213" t="str">
        <f t="shared" si="197"/>
        <v>Rpl29_116_MGO</v>
      </c>
    </row>
    <row r="4214" spans="1:21" x14ac:dyDescent="0.2">
      <c r="A4214" s="12" t="s">
        <v>5151</v>
      </c>
      <c r="B4214" s="12" t="s">
        <v>5152</v>
      </c>
      <c r="C4214" s="12">
        <v>-0.49491000000000002</v>
      </c>
      <c r="D4214" s="12"/>
      <c r="E4214" s="12"/>
      <c r="F4214" s="12"/>
      <c r="G4214" s="12">
        <v>-0.74168999999999996</v>
      </c>
      <c r="H4214" s="12"/>
      <c r="I4214" s="12" t="s">
        <v>5153</v>
      </c>
      <c r="J4214" s="12" t="s">
        <v>5154</v>
      </c>
      <c r="K4214" s="12" t="s">
        <v>5155</v>
      </c>
      <c r="L4214" s="12" t="s">
        <v>5156</v>
      </c>
      <c r="M4214" s="12">
        <v>0.12540100000000001</v>
      </c>
      <c r="N4214" s="12">
        <v>0.61829999999999996</v>
      </c>
      <c r="O4214" s="12" t="s">
        <v>22</v>
      </c>
      <c r="P4214" s="12">
        <v>0.90169999999999995</v>
      </c>
      <c r="Q4214" s="12" t="s">
        <v>11838</v>
      </c>
      <c r="R4214" s="12">
        <v>116</v>
      </c>
      <c r="S4214" t="str">
        <f t="shared" si="195"/>
        <v>No</v>
      </c>
      <c r="T4214" t="str">
        <f t="shared" si="196"/>
        <v>Nudt12_116</v>
      </c>
      <c r="U4214" t="str">
        <f t="shared" si="197"/>
        <v>Nudt12_116_MGO</v>
      </c>
    </row>
    <row r="4215" spans="1:21" x14ac:dyDescent="0.2">
      <c r="A4215" s="12" t="s">
        <v>6122</v>
      </c>
      <c r="B4215" s="12" t="s">
        <v>6123</v>
      </c>
      <c r="C4215" s="12"/>
      <c r="D4215" s="12"/>
      <c r="E4215" s="12">
        <v>-0.3402</v>
      </c>
      <c r="F4215" s="12">
        <v>0.148727</v>
      </c>
      <c r="G4215" s="12">
        <v>0.38390400000000002</v>
      </c>
      <c r="H4215" s="12">
        <v>0.399474</v>
      </c>
      <c r="I4215" s="12" t="s">
        <v>6124</v>
      </c>
      <c r="J4215" s="12" t="s">
        <v>6125</v>
      </c>
      <c r="K4215" s="12" t="s">
        <v>6126</v>
      </c>
      <c r="L4215" s="12" t="s">
        <v>6127</v>
      </c>
      <c r="M4215" s="12">
        <v>0.45413500000000001</v>
      </c>
      <c r="N4215" s="12">
        <v>-0.14798</v>
      </c>
      <c r="O4215" s="12" t="s">
        <v>22</v>
      </c>
      <c r="P4215" s="12">
        <v>0.34281499999999998</v>
      </c>
      <c r="Q4215" s="12" t="s">
        <v>11929</v>
      </c>
      <c r="R4215" s="12">
        <v>116</v>
      </c>
      <c r="S4215" t="str">
        <f t="shared" si="195"/>
        <v>No</v>
      </c>
      <c r="T4215" t="str">
        <f t="shared" si="196"/>
        <v>Ctsd_116</v>
      </c>
      <c r="U4215" t="str">
        <f t="shared" si="197"/>
        <v>Ctsd_116_MGO</v>
      </c>
    </row>
    <row r="4216" spans="1:21" x14ac:dyDescent="0.2">
      <c r="A4216" s="12" t="s">
        <v>6338</v>
      </c>
      <c r="B4216" s="12" t="s">
        <v>6339</v>
      </c>
      <c r="C4216" s="12">
        <v>2.7428999999999999E-2</v>
      </c>
      <c r="D4216" s="12">
        <v>9.3021000000000006E-2</v>
      </c>
      <c r="E4216" s="12">
        <v>8.7998000000000007E-2</v>
      </c>
      <c r="F4216" s="12">
        <v>-0.75985000000000003</v>
      </c>
      <c r="G4216" s="12">
        <v>0.14817</v>
      </c>
      <c r="H4216" s="12">
        <v>6.0489999999999997E-3</v>
      </c>
      <c r="I4216" s="12" t="s">
        <v>6340</v>
      </c>
      <c r="J4216" s="12" t="s">
        <v>6341</v>
      </c>
      <c r="K4216" s="12" t="s">
        <v>6342</v>
      </c>
      <c r="L4216" s="12" t="s">
        <v>6343</v>
      </c>
      <c r="M4216" s="12">
        <v>0.65684100000000001</v>
      </c>
      <c r="N4216" s="12">
        <v>6.6198000000000007E-2</v>
      </c>
      <c r="O4216" s="12" t="s">
        <v>22</v>
      </c>
      <c r="P4216" s="12">
        <v>0.18254000000000001</v>
      </c>
      <c r="Q4216" s="12" t="s">
        <v>11946</v>
      </c>
      <c r="R4216" s="12">
        <v>116</v>
      </c>
      <c r="S4216" t="str">
        <f t="shared" si="195"/>
        <v>No</v>
      </c>
      <c r="T4216" t="str">
        <f t="shared" si="196"/>
        <v>Etfdh_116</v>
      </c>
      <c r="U4216" t="str">
        <f t="shared" si="197"/>
        <v>Etfdh_116_MGO</v>
      </c>
    </row>
    <row r="4217" spans="1:21" x14ac:dyDescent="0.2">
      <c r="A4217" s="12" t="s">
        <v>6122</v>
      </c>
      <c r="B4217" s="12" t="s">
        <v>6123</v>
      </c>
      <c r="C4217" s="12">
        <v>0.49798399999999998</v>
      </c>
      <c r="D4217" s="12"/>
      <c r="E4217" s="12">
        <v>0.50550600000000001</v>
      </c>
      <c r="F4217" s="12"/>
      <c r="G4217" s="12"/>
      <c r="H4217" s="12">
        <v>0.28666799999999998</v>
      </c>
      <c r="I4217" s="12" t="s">
        <v>6124</v>
      </c>
      <c r="J4217" s="12" t="s">
        <v>6125</v>
      </c>
      <c r="K4217" s="12" t="s">
        <v>6126</v>
      </c>
      <c r="L4217" s="12" t="s">
        <v>6127</v>
      </c>
      <c r="M4217" s="12">
        <v>2.6707000000000002E-2</v>
      </c>
      <c r="N4217" s="12">
        <v>-0.43004999999999999</v>
      </c>
      <c r="O4217" s="12" t="s">
        <v>6686</v>
      </c>
      <c r="P4217" s="12">
        <v>1.573375</v>
      </c>
      <c r="Q4217" s="12" t="s">
        <v>11929</v>
      </c>
      <c r="R4217" s="12">
        <v>116</v>
      </c>
      <c r="S4217" t="str">
        <f t="shared" si="195"/>
        <v>Yes</v>
      </c>
      <c r="T4217" t="str">
        <f t="shared" si="196"/>
        <v>Ctsd_116</v>
      </c>
      <c r="U4217" t="str">
        <f t="shared" si="197"/>
        <v>Ctsd_116_AA</v>
      </c>
    </row>
    <row r="4218" spans="1:21" x14ac:dyDescent="0.2">
      <c r="A4218" s="12" t="s">
        <v>6338</v>
      </c>
      <c r="B4218" s="12" t="s">
        <v>6339</v>
      </c>
      <c r="C4218" s="12">
        <v>8.6476999999999998E-2</v>
      </c>
      <c r="D4218" s="12"/>
      <c r="E4218" s="12">
        <v>2.2558999999999999E-2</v>
      </c>
      <c r="F4218" s="12"/>
      <c r="G4218" s="12">
        <v>-0.24127000000000001</v>
      </c>
      <c r="H4218" s="12"/>
      <c r="I4218" s="12" t="s">
        <v>6340</v>
      </c>
      <c r="J4218" s="12" t="s">
        <v>6341</v>
      </c>
      <c r="K4218" s="12" t="s">
        <v>6342</v>
      </c>
      <c r="L4218" s="12" t="s">
        <v>6343</v>
      </c>
      <c r="M4218" s="12">
        <v>0.70327399999999995</v>
      </c>
      <c r="N4218" s="12">
        <v>4.4076999999999998E-2</v>
      </c>
      <c r="O4218" s="12" t="s">
        <v>6686</v>
      </c>
      <c r="P4218" s="12">
        <v>0.15287500000000001</v>
      </c>
      <c r="Q4218" s="12" t="s">
        <v>11946</v>
      </c>
      <c r="R4218" s="12">
        <v>116</v>
      </c>
      <c r="S4218" t="str">
        <f t="shared" si="195"/>
        <v>No</v>
      </c>
      <c r="T4218" t="str">
        <f t="shared" si="196"/>
        <v>Etfdh_116</v>
      </c>
      <c r="U4218" t="str">
        <f t="shared" si="197"/>
        <v>Etfdh_116_AA</v>
      </c>
    </row>
    <row r="4219" spans="1:21" x14ac:dyDescent="0.2">
      <c r="A4219" s="12" t="s">
        <v>1579</v>
      </c>
      <c r="B4219" s="12" t="s">
        <v>1580</v>
      </c>
      <c r="C4219" s="12">
        <v>0.13744500000000001</v>
      </c>
      <c r="D4219" s="12">
        <v>-1.3220000000000001E-2</v>
      </c>
      <c r="E4219" s="12"/>
      <c r="F4219" s="12"/>
      <c r="G4219" s="12">
        <v>-0.17776</v>
      </c>
      <c r="H4219" s="12"/>
      <c r="I4219" s="12" t="s">
        <v>1581</v>
      </c>
      <c r="J4219" s="12" t="s">
        <v>1582</v>
      </c>
      <c r="K4219" s="12" t="s">
        <v>1583</v>
      </c>
      <c r="L4219" s="12" t="s">
        <v>1584</v>
      </c>
      <c r="M4219" s="12">
        <v>0.86267799999999994</v>
      </c>
      <c r="N4219" s="12">
        <v>1.7846000000000001E-2</v>
      </c>
      <c r="O4219" s="12" t="s">
        <v>6686</v>
      </c>
      <c r="P4219" s="12">
        <v>6.4151E-2</v>
      </c>
      <c r="Q4219" s="12" t="s">
        <v>11402</v>
      </c>
      <c r="R4219" s="12">
        <v>116</v>
      </c>
      <c r="S4219" t="str">
        <f t="shared" si="195"/>
        <v>No</v>
      </c>
      <c r="T4219" t="str">
        <f t="shared" si="196"/>
        <v>Rpl29_116</v>
      </c>
      <c r="U4219" t="str">
        <f t="shared" si="197"/>
        <v>Rpl29_116_AA</v>
      </c>
    </row>
    <row r="4220" spans="1:21" x14ac:dyDescent="0.2">
      <c r="A4220" s="12" t="s">
        <v>1579</v>
      </c>
      <c r="B4220" s="12" t="s">
        <v>1580</v>
      </c>
      <c r="C4220" s="12">
        <v>-1.49044</v>
      </c>
      <c r="D4220" s="12">
        <v>-0.54405000000000003</v>
      </c>
      <c r="E4220" s="12">
        <v>-0.60509999999999997</v>
      </c>
      <c r="F4220" s="12">
        <v>-0.39117000000000002</v>
      </c>
      <c r="G4220" s="12">
        <v>-0.66174999999999995</v>
      </c>
      <c r="H4220" s="12">
        <v>-0.71487999999999996</v>
      </c>
      <c r="I4220" s="12" t="s">
        <v>1581</v>
      </c>
      <c r="J4220" s="12" t="s">
        <v>1582</v>
      </c>
      <c r="K4220" s="12" t="s">
        <v>1583</v>
      </c>
      <c r="L4220" s="12" t="s">
        <v>1584</v>
      </c>
      <c r="M4220" s="12">
        <v>5.5719999999999997E-3</v>
      </c>
      <c r="N4220" s="12">
        <v>0.73456399999999999</v>
      </c>
      <c r="O4220" s="12" t="s">
        <v>11028</v>
      </c>
      <c r="P4220" s="12">
        <v>2.2539699999999998</v>
      </c>
      <c r="Q4220" s="12" t="s">
        <v>11402</v>
      </c>
      <c r="R4220" s="12">
        <v>116</v>
      </c>
      <c r="S4220" t="str">
        <f t="shared" si="195"/>
        <v>Yes</v>
      </c>
      <c r="T4220" t="str">
        <f t="shared" si="196"/>
        <v>Rpl29_116</v>
      </c>
      <c r="U4220" t="str">
        <f t="shared" si="197"/>
        <v>Rpl29_116_FA</v>
      </c>
    </row>
    <row r="4221" spans="1:21" x14ac:dyDescent="0.2">
      <c r="A4221" s="12" t="s">
        <v>6338</v>
      </c>
      <c r="B4221" s="12" t="s">
        <v>6339</v>
      </c>
      <c r="C4221" s="12">
        <v>0.18507699999999999</v>
      </c>
      <c r="D4221" s="12"/>
      <c r="E4221" s="12"/>
      <c r="F4221" s="12">
        <v>5.5059999999999996E-3</v>
      </c>
      <c r="G4221" s="12"/>
      <c r="H4221" s="12"/>
      <c r="I4221" s="12" t="s">
        <v>6340</v>
      </c>
      <c r="J4221" s="12" t="s">
        <v>6341</v>
      </c>
      <c r="K4221" s="12" t="s">
        <v>6342</v>
      </c>
      <c r="L4221" s="12" t="s">
        <v>6343</v>
      </c>
      <c r="M4221" s="12">
        <v>0.48106599999999999</v>
      </c>
      <c r="N4221" s="12">
        <v>-9.529E-2</v>
      </c>
      <c r="O4221" s="12" t="s">
        <v>11028</v>
      </c>
      <c r="P4221" s="12">
        <v>0.31779499999999999</v>
      </c>
      <c r="Q4221" s="12" t="s">
        <v>11946</v>
      </c>
      <c r="R4221" s="12">
        <v>116</v>
      </c>
      <c r="S4221" t="str">
        <f t="shared" si="195"/>
        <v>No</v>
      </c>
      <c r="T4221" t="str">
        <f t="shared" si="196"/>
        <v>Etfdh_116</v>
      </c>
      <c r="U4221" t="str">
        <f t="shared" si="197"/>
        <v>Etfdh_116_FA</v>
      </c>
    </row>
    <row r="4222" spans="1:21" x14ac:dyDescent="0.2">
      <c r="A4222" s="12" t="s">
        <v>897</v>
      </c>
      <c r="B4222" s="12" t="s">
        <v>898</v>
      </c>
      <c r="C4222" s="12">
        <v>-1.38794</v>
      </c>
      <c r="D4222" s="12">
        <v>-1.2868299999999999</v>
      </c>
      <c r="E4222" s="12">
        <v>-0.72072000000000003</v>
      </c>
      <c r="F4222" s="12">
        <v>-0.95975999999999995</v>
      </c>
      <c r="G4222" s="12">
        <v>-0.50695000000000001</v>
      </c>
      <c r="H4222" s="12">
        <v>-1.8928499999999999</v>
      </c>
      <c r="I4222" s="12" t="s">
        <v>203</v>
      </c>
      <c r="J4222" s="12" t="s">
        <v>204</v>
      </c>
      <c r="K4222" s="12" t="s">
        <v>205</v>
      </c>
      <c r="L4222" s="12" t="s">
        <v>206</v>
      </c>
      <c r="M4222" s="12">
        <v>2.7179999999999999E-3</v>
      </c>
      <c r="N4222" s="12">
        <v>1.1258429999999999</v>
      </c>
      <c r="O4222" s="12" t="s">
        <v>22</v>
      </c>
      <c r="P4222" s="12">
        <v>2.565766</v>
      </c>
      <c r="Q4222" s="12" t="s">
        <v>11195</v>
      </c>
      <c r="R4222" s="12">
        <v>115</v>
      </c>
      <c r="S4222" t="str">
        <f t="shared" si="195"/>
        <v>Yes</v>
      </c>
      <c r="T4222" t="str">
        <f t="shared" si="196"/>
        <v>Rdh7_115</v>
      </c>
      <c r="U4222" t="str">
        <f t="shared" si="197"/>
        <v>Rdh7_115_MGO</v>
      </c>
    </row>
    <row r="4223" spans="1:21" x14ac:dyDescent="0.2">
      <c r="A4223" s="12" t="s">
        <v>1585</v>
      </c>
      <c r="B4223" s="12" t="s">
        <v>1586</v>
      </c>
      <c r="C4223" s="12">
        <v>-1.15795</v>
      </c>
      <c r="D4223" s="12">
        <v>-1.0683199999999999</v>
      </c>
      <c r="E4223" s="12">
        <v>-1.0412999999999999</v>
      </c>
      <c r="F4223" s="12">
        <v>-0.90649000000000002</v>
      </c>
      <c r="G4223" s="12">
        <v>-0.44524999999999998</v>
      </c>
      <c r="H4223" s="12"/>
      <c r="I4223" s="12" t="s">
        <v>203</v>
      </c>
      <c r="J4223" s="12" t="s">
        <v>204</v>
      </c>
      <c r="K4223" s="12" t="s">
        <v>205</v>
      </c>
      <c r="L4223" s="12" t="s">
        <v>206</v>
      </c>
      <c r="M4223" s="12">
        <v>1.856E-3</v>
      </c>
      <c r="N4223" s="12">
        <v>0.92386299999999999</v>
      </c>
      <c r="O4223" s="12" t="s">
        <v>22</v>
      </c>
      <c r="P4223" s="12">
        <v>2.7314400000000001</v>
      </c>
      <c r="Q4223" s="12" t="s">
        <v>11195</v>
      </c>
      <c r="R4223" s="12">
        <v>115</v>
      </c>
      <c r="S4223" t="str">
        <f t="shared" si="195"/>
        <v>Yes</v>
      </c>
      <c r="T4223" t="str">
        <f t="shared" si="196"/>
        <v>Rdh7_115</v>
      </c>
      <c r="U4223" t="str">
        <f t="shared" si="197"/>
        <v>Rdh7_115_MGO</v>
      </c>
    </row>
    <row r="4224" spans="1:21" x14ac:dyDescent="0.2">
      <c r="A4224" s="12" t="s">
        <v>1877</v>
      </c>
      <c r="B4224" s="12" t="s">
        <v>1878</v>
      </c>
      <c r="C4224" s="12">
        <v>-0.76107000000000002</v>
      </c>
      <c r="D4224" s="12">
        <v>-1.1875899999999999</v>
      </c>
      <c r="E4224" s="12">
        <v>-1.02833</v>
      </c>
      <c r="F4224" s="12">
        <v>-0.94523000000000001</v>
      </c>
      <c r="G4224" s="12">
        <v>-0.49834000000000001</v>
      </c>
      <c r="H4224" s="12">
        <v>-0.74628000000000005</v>
      </c>
      <c r="I4224" s="12" t="s">
        <v>1879</v>
      </c>
      <c r="J4224" s="12" t="s">
        <v>1880</v>
      </c>
      <c r="K4224" s="12" t="s">
        <v>1881</v>
      </c>
      <c r="L4224" s="12" t="s">
        <v>1882</v>
      </c>
      <c r="M4224" s="12">
        <v>3.39E-4</v>
      </c>
      <c r="N4224" s="12">
        <v>0.86113799999999996</v>
      </c>
      <c r="O4224" s="12" t="s">
        <v>22</v>
      </c>
      <c r="P4224" s="12">
        <v>3.4701520000000001</v>
      </c>
      <c r="Q4224" s="12" t="s">
        <v>11445</v>
      </c>
      <c r="R4224" s="12">
        <v>115</v>
      </c>
      <c r="S4224" t="str">
        <f t="shared" si="195"/>
        <v>Yes</v>
      </c>
      <c r="T4224" t="str">
        <f t="shared" si="196"/>
        <v>Ufc1_115</v>
      </c>
      <c r="U4224" t="str">
        <f t="shared" si="197"/>
        <v>Ufc1_115_MGO</v>
      </c>
    </row>
    <row r="4225" spans="1:21" x14ac:dyDescent="0.2">
      <c r="A4225" s="12" t="s">
        <v>2506</v>
      </c>
      <c r="B4225" s="12" t="s">
        <v>2507</v>
      </c>
      <c r="C4225" s="12">
        <v>-0.74546000000000001</v>
      </c>
      <c r="D4225" s="12">
        <v>-0.94682999999999995</v>
      </c>
      <c r="E4225" s="12">
        <v>-0.81691000000000003</v>
      </c>
      <c r="F4225" s="12">
        <v>-0.42288999999999999</v>
      </c>
      <c r="G4225" s="12">
        <v>-0.79647000000000001</v>
      </c>
      <c r="H4225" s="12">
        <v>-0.67479999999999996</v>
      </c>
      <c r="I4225" s="12" t="s">
        <v>2508</v>
      </c>
      <c r="J4225" s="12" t="s">
        <v>2509</v>
      </c>
      <c r="K4225" s="12" t="s">
        <v>2510</v>
      </c>
      <c r="L4225" s="12" t="s">
        <v>2511</v>
      </c>
      <c r="M4225" s="12">
        <v>1.5799999999999999E-4</v>
      </c>
      <c r="N4225" s="12">
        <v>0.73389199999999999</v>
      </c>
      <c r="O4225" s="12" t="s">
        <v>22</v>
      </c>
      <c r="P4225" s="12">
        <v>3.8004180000000001</v>
      </c>
      <c r="Q4225" s="12" t="s">
        <v>11529</v>
      </c>
      <c r="R4225" s="12">
        <v>115</v>
      </c>
      <c r="S4225" t="str">
        <f t="shared" si="195"/>
        <v>Yes</v>
      </c>
      <c r="T4225" t="str">
        <f t="shared" si="196"/>
        <v>Psmd7_115</v>
      </c>
      <c r="U4225" t="str">
        <f t="shared" si="197"/>
        <v>Psmd7_115_MGO</v>
      </c>
    </row>
    <row r="4226" spans="1:21" x14ac:dyDescent="0.2">
      <c r="A4226" s="12" t="s">
        <v>2886</v>
      </c>
      <c r="B4226" s="12" t="s">
        <v>2887</v>
      </c>
      <c r="C4226" s="12">
        <v>-0.86368</v>
      </c>
      <c r="D4226" s="12">
        <v>-1.3056099999999999</v>
      </c>
      <c r="E4226" s="12">
        <v>-3.7339999999999998E-2</v>
      </c>
      <c r="F4226" s="12">
        <v>-0.31013000000000002</v>
      </c>
      <c r="G4226" s="12">
        <v>-0.85474000000000006</v>
      </c>
      <c r="H4226" s="12">
        <v>-0.50831000000000004</v>
      </c>
      <c r="I4226" s="12" t="s">
        <v>2508</v>
      </c>
      <c r="J4226" s="12" t="s">
        <v>2509</v>
      </c>
      <c r="K4226" s="12" t="s">
        <v>2510</v>
      </c>
      <c r="L4226" s="12" t="s">
        <v>2511</v>
      </c>
      <c r="M4226" s="12">
        <v>1.7420000000000001E-2</v>
      </c>
      <c r="N4226" s="12">
        <v>0.64663700000000002</v>
      </c>
      <c r="O4226" s="12" t="s">
        <v>22</v>
      </c>
      <c r="P4226" s="12">
        <v>1.7589630000000001</v>
      </c>
      <c r="Q4226" s="12" t="s">
        <v>11529</v>
      </c>
      <c r="R4226" s="12">
        <v>115</v>
      </c>
      <c r="S4226" t="str">
        <f t="shared" si="195"/>
        <v>Yes</v>
      </c>
      <c r="T4226" t="str">
        <f t="shared" si="196"/>
        <v>Psmd7_115</v>
      </c>
      <c r="U4226" t="str">
        <f t="shared" si="197"/>
        <v>Psmd7_115_MGO</v>
      </c>
    </row>
    <row r="4227" spans="1:21" x14ac:dyDescent="0.2">
      <c r="A4227" s="12" t="s">
        <v>3477</v>
      </c>
      <c r="B4227" s="12" t="s">
        <v>3478</v>
      </c>
      <c r="C4227" s="12">
        <v>-0.37545000000000001</v>
      </c>
      <c r="D4227" s="12">
        <v>-0.32555000000000001</v>
      </c>
      <c r="E4227" s="12">
        <v>-0.60733999999999999</v>
      </c>
      <c r="F4227" s="12">
        <v>-0.67940999999999996</v>
      </c>
      <c r="G4227" s="12">
        <v>-0.72099000000000002</v>
      </c>
      <c r="H4227" s="12">
        <v>-0.40184999999999998</v>
      </c>
      <c r="I4227" s="12" t="s">
        <v>3127</v>
      </c>
      <c r="J4227" s="12" t="s">
        <v>3128</v>
      </c>
      <c r="K4227" s="12" t="s">
        <v>3129</v>
      </c>
      <c r="L4227" s="12" t="s">
        <v>3130</v>
      </c>
      <c r="M4227" s="12">
        <v>6.96E-4</v>
      </c>
      <c r="N4227" s="12">
        <v>0.51843099999999998</v>
      </c>
      <c r="O4227" s="12" t="s">
        <v>22</v>
      </c>
      <c r="P4227" s="12">
        <v>3.157235</v>
      </c>
      <c r="Q4227" s="12" t="s">
        <v>11611</v>
      </c>
      <c r="R4227" s="12">
        <v>115</v>
      </c>
      <c r="S4227" t="str">
        <f t="shared" ref="S4227:S4290" si="198">IF(P4227&gt;=1.3, "Yes", "No")</f>
        <v>Yes</v>
      </c>
      <c r="T4227" t="str">
        <f t="shared" ref="T4227:T4290" si="199">_xlfn.CONCAT(K4227,"_",R4227)</f>
        <v>Rps11_115</v>
      </c>
      <c r="U4227" t="str">
        <f t="shared" ref="U4227:U4290" si="200">+_xlfn.CONCAT(T4227,"_",O4227)</f>
        <v>Rps11_115_MGO</v>
      </c>
    </row>
    <row r="4228" spans="1:21" x14ac:dyDescent="0.2">
      <c r="A4228" s="12" t="s">
        <v>4211</v>
      </c>
      <c r="B4228" s="12" t="s">
        <v>4212</v>
      </c>
      <c r="C4228" s="12">
        <v>-0.34425</v>
      </c>
      <c r="D4228" s="12">
        <v>0.122558</v>
      </c>
      <c r="E4228" s="12">
        <v>-0.32718000000000003</v>
      </c>
      <c r="F4228" s="12">
        <v>-0.18526000000000001</v>
      </c>
      <c r="G4228" s="12">
        <v>-0.42558000000000001</v>
      </c>
      <c r="H4228" s="12">
        <v>-0.19045000000000001</v>
      </c>
      <c r="I4228" s="12" t="s">
        <v>4213</v>
      </c>
      <c r="J4228" s="12" t="s">
        <v>4214</v>
      </c>
      <c r="K4228" s="12" t="s">
        <v>4215</v>
      </c>
      <c r="L4228" s="12" t="s">
        <v>4216</v>
      </c>
      <c r="M4228" s="12">
        <v>3.6283999999999997E-2</v>
      </c>
      <c r="N4228" s="12">
        <v>0.225027</v>
      </c>
      <c r="O4228" s="12" t="s">
        <v>22</v>
      </c>
      <c r="P4228" s="12">
        <v>1.440283</v>
      </c>
      <c r="Q4228" s="12" t="s">
        <v>11736</v>
      </c>
      <c r="R4228" s="12">
        <v>115</v>
      </c>
      <c r="S4228" t="str">
        <f t="shared" si="198"/>
        <v>Yes</v>
      </c>
      <c r="T4228" t="str">
        <f t="shared" si="199"/>
        <v>Gfus_115</v>
      </c>
      <c r="U4228" t="str">
        <f t="shared" si="200"/>
        <v>Gfus_115_MGO</v>
      </c>
    </row>
    <row r="4229" spans="1:21" x14ac:dyDescent="0.2">
      <c r="A4229" s="12" t="s">
        <v>4381</v>
      </c>
      <c r="B4229" s="12" t="s">
        <v>4382</v>
      </c>
      <c r="C4229" s="12"/>
      <c r="D4229" s="12">
        <v>4.4602999999999997E-2</v>
      </c>
      <c r="E4229" s="12">
        <v>0.54503400000000002</v>
      </c>
      <c r="F4229" s="12">
        <v>0.66645699999999997</v>
      </c>
      <c r="G4229" s="12">
        <v>0.62254799999999999</v>
      </c>
      <c r="H4229" s="12">
        <v>0.77093</v>
      </c>
      <c r="I4229" s="12" t="s">
        <v>4383</v>
      </c>
      <c r="J4229" s="12" t="s">
        <v>4384</v>
      </c>
      <c r="K4229" s="12" t="s">
        <v>4385</v>
      </c>
      <c r="L4229" s="12" t="s">
        <v>4386</v>
      </c>
      <c r="M4229" s="12">
        <v>1.3892E-2</v>
      </c>
      <c r="N4229" s="12">
        <v>-0.52990999999999999</v>
      </c>
      <c r="O4229" s="12" t="s">
        <v>22</v>
      </c>
      <c r="P4229" s="12">
        <v>1.8572409999999999</v>
      </c>
      <c r="Q4229" s="12" t="s">
        <v>11753</v>
      </c>
      <c r="R4229" s="12">
        <v>115</v>
      </c>
      <c r="S4229" t="str">
        <f t="shared" si="198"/>
        <v>Yes</v>
      </c>
      <c r="T4229" t="str">
        <f t="shared" si="199"/>
        <v>Inmt_115</v>
      </c>
      <c r="U4229" t="str">
        <f t="shared" si="200"/>
        <v>Inmt_115_MGO</v>
      </c>
    </row>
    <row r="4230" spans="1:21" x14ac:dyDescent="0.2">
      <c r="A4230" s="12" t="s">
        <v>6026</v>
      </c>
      <c r="B4230" s="12" t="s">
        <v>6027</v>
      </c>
      <c r="C4230" s="12"/>
      <c r="D4230" s="12"/>
      <c r="E4230" s="12"/>
      <c r="F4230" s="12">
        <v>-1.0088699999999999</v>
      </c>
      <c r="G4230" s="12">
        <v>0.39013300000000001</v>
      </c>
      <c r="H4230" s="12">
        <v>-0.73977000000000004</v>
      </c>
      <c r="I4230" s="12" t="s">
        <v>3127</v>
      </c>
      <c r="J4230" s="12" t="s">
        <v>3128</v>
      </c>
      <c r="K4230" s="12" t="s">
        <v>3129</v>
      </c>
      <c r="L4230" s="12" t="s">
        <v>3130</v>
      </c>
      <c r="M4230" s="12">
        <v>0.401478</v>
      </c>
      <c r="N4230" s="12">
        <v>0.45283600000000002</v>
      </c>
      <c r="O4230" s="12" t="s">
        <v>22</v>
      </c>
      <c r="P4230" s="12">
        <v>0.39633800000000002</v>
      </c>
      <c r="Q4230" s="12" t="s">
        <v>11611</v>
      </c>
      <c r="R4230" s="12">
        <v>115</v>
      </c>
      <c r="S4230" t="str">
        <f t="shared" si="198"/>
        <v>No</v>
      </c>
      <c r="T4230" t="str">
        <f t="shared" si="199"/>
        <v>Rps11_115</v>
      </c>
      <c r="U4230" t="str">
        <f t="shared" si="200"/>
        <v>Rps11_115_MGO</v>
      </c>
    </row>
    <row r="4231" spans="1:21" x14ac:dyDescent="0.2">
      <c r="A4231" s="12" t="s">
        <v>6164</v>
      </c>
      <c r="B4231" s="12" t="s">
        <v>6165</v>
      </c>
      <c r="C4231" s="12">
        <v>7.0062160000000002</v>
      </c>
      <c r="D4231" s="12">
        <v>-0.50275999999999998</v>
      </c>
      <c r="E4231" s="12">
        <v>-0.74434</v>
      </c>
      <c r="F4231" s="12">
        <v>-0.58162999999999998</v>
      </c>
      <c r="G4231" s="12">
        <v>-0.16424</v>
      </c>
      <c r="H4231" s="12">
        <v>0.38656000000000001</v>
      </c>
      <c r="I4231" s="12" t="s">
        <v>1133</v>
      </c>
      <c r="J4231" s="12" t="s">
        <v>1134</v>
      </c>
      <c r="K4231" s="12" t="s">
        <v>1135</v>
      </c>
      <c r="L4231" s="12" t="s">
        <v>1136</v>
      </c>
      <c r="M4231" s="12">
        <v>0.49792799999999998</v>
      </c>
      <c r="N4231" s="12">
        <v>-0.89997000000000005</v>
      </c>
      <c r="O4231" s="12" t="s">
        <v>22</v>
      </c>
      <c r="P4231" s="12">
        <v>0.30283399999999999</v>
      </c>
      <c r="Q4231" s="12" t="s">
        <v>11336</v>
      </c>
      <c r="R4231" s="12">
        <v>115</v>
      </c>
      <c r="S4231" t="str">
        <f t="shared" si="198"/>
        <v>No</v>
      </c>
      <c r="T4231" t="str">
        <f t="shared" si="199"/>
        <v>Acat1_115</v>
      </c>
      <c r="U4231" t="str">
        <f t="shared" si="200"/>
        <v>Acat1_115_MGO</v>
      </c>
    </row>
    <row r="4232" spans="1:21" x14ac:dyDescent="0.2">
      <c r="A4232" s="12" t="s">
        <v>897</v>
      </c>
      <c r="B4232" s="12" t="s">
        <v>898</v>
      </c>
      <c r="C4232" s="12">
        <v>-0.18023</v>
      </c>
      <c r="D4232" s="12">
        <v>-0.24187</v>
      </c>
      <c r="E4232" s="12">
        <v>-0.28060000000000002</v>
      </c>
      <c r="F4232" s="12">
        <v>-0.46472000000000002</v>
      </c>
      <c r="G4232" s="12">
        <v>-0.35277999999999998</v>
      </c>
      <c r="H4232" s="12">
        <v>-0.14610000000000001</v>
      </c>
      <c r="I4232" s="12" t="s">
        <v>203</v>
      </c>
      <c r="J4232" s="12" t="s">
        <v>204</v>
      </c>
      <c r="K4232" s="12" t="s">
        <v>205</v>
      </c>
      <c r="L4232" s="12" t="s">
        <v>206</v>
      </c>
      <c r="M4232" s="12">
        <v>2.1440000000000001E-3</v>
      </c>
      <c r="N4232" s="12">
        <v>0.27771499999999999</v>
      </c>
      <c r="O4232" s="12" t="s">
        <v>6686</v>
      </c>
      <c r="P4232" s="12">
        <v>2.6688160000000001</v>
      </c>
      <c r="Q4232" s="12" t="s">
        <v>11195</v>
      </c>
      <c r="R4232" s="12">
        <v>115</v>
      </c>
      <c r="S4232" t="str">
        <f t="shared" si="198"/>
        <v>Yes</v>
      </c>
      <c r="T4232" t="str">
        <f t="shared" si="199"/>
        <v>Rdh7_115</v>
      </c>
      <c r="U4232" t="str">
        <f t="shared" si="200"/>
        <v>Rdh7_115_AA</v>
      </c>
    </row>
    <row r="4233" spans="1:21" x14ac:dyDescent="0.2">
      <c r="A4233" s="12" t="s">
        <v>6026</v>
      </c>
      <c r="B4233" s="12" t="s">
        <v>6027</v>
      </c>
      <c r="C4233" s="12">
        <v>-0.15673999999999999</v>
      </c>
      <c r="D4233" s="12"/>
      <c r="E4233" s="12">
        <v>-0.15193000000000001</v>
      </c>
      <c r="F4233" s="12">
        <v>-0.23244000000000001</v>
      </c>
      <c r="G4233" s="12"/>
      <c r="H4233" s="12">
        <v>-0.33692</v>
      </c>
      <c r="I4233" s="12" t="s">
        <v>3127</v>
      </c>
      <c r="J4233" s="12" t="s">
        <v>3128</v>
      </c>
      <c r="K4233" s="12" t="s">
        <v>3129</v>
      </c>
      <c r="L4233" s="12" t="s">
        <v>3130</v>
      </c>
      <c r="M4233" s="12">
        <v>1.4786000000000001E-2</v>
      </c>
      <c r="N4233" s="12">
        <v>0.21950500000000001</v>
      </c>
      <c r="O4233" s="12" t="s">
        <v>6686</v>
      </c>
      <c r="P4233" s="12">
        <v>1.830152</v>
      </c>
      <c r="Q4233" s="12" t="s">
        <v>11611</v>
      </c>
      <c r="R4233" s="12">
        <v>115</v>
      </c>
      <c r="S4233" t="str">
        <f t="shared" si="198"/>
        <v>Yes</v>
      </c>
      <c r="T4233" t="str">
        <f t="shared" si="199"/>
        <v>Rps11_115</v>
      </c>
      <c r="U4233" t="str">
        <f t="shared" si="200"/>
        <v>Rps11_115_AA</v>
      </c>
    </row>
    <row r="4234" spans="1:21" x14ac:dyDescent="0.2">
      <c r="A4234" s="12" t="s">
        <v>1585</v>
      </c>
      <c r="B4234" s="12" t="s">
        <v>1586</v>
      </c>
      <c r="C4234" s="12">
        <v>-9.4109999999999999E-2</v>
      </c>
      <c r="D4234" s="12">
        <v>-7.4289999999999995E-2</v>
      </c>
      <c r="E4234" s="12">
        <v>-0.17502000000000001</v>
      </c>
      <c r="F4234" s="12">
        <v>-0.25957000000000002</v>
      </c>
      <c r="G4234" s="12">
        <v>-0.23177</v>
      </c>
      <c r="H4234" s="12">
        <v>-0.29835</v>
      </c>
      <c r="I4234" s="12" t="s">
        <v>203</v>
      </c>
      <c r="J4234" s="12" t="s">
        <v>204</v>
      </c>
      <c r="K4234" s="12" t="s">
        <v>205</v>
      </c>
      <c r="L4234" s="12" t="s">
        <v>206</v>
      </c>
      <c r="M4234" s="12">
        <v>3.7680000000000001E-3</v>
      </c>
      <c r="N4234" s="12">
        <v>0.18885199999999999</v>
      </c>
      <c r="O4234" s="12" t="s">
        <v>6686</v>
      </c>
      <c r="P4234" s="12">
        <v>2.4238960000000001</v>
      </c>
      <c r="Q4234" s="12" t="s">
        <v>11195</v>
      </c>
      <c r="R4234" s="12">
        <v>115</v>
      </c>
      <c r="S4234" t="str">
        <f t="shared" si="198"/>
        <v>Yes</v>
      </c>
      <c r="T4234" t="str">
        <f t="shared" si="199"/>
        <v>Rdh7_115</v>
      </c>
      <c r="U4234" t="str">
        <f t="shared" si="200"/>
        <v>Rdh7_115_AA</v>
      </c>
    </row>
    <row r="4235" spans="1:21" x14ac:dyDescent="0.2">
      <c r="A4235" s="12" t="s">
        <v>7518</v>
      </c>
      <c r="B4235" s="12" t="s">
        <v>7519</v>
      </c>
      <c r="C4235" s="12">
        <v>-0.28205000000000002</v>
      </c>
      <c r="D4235" s="12"/>
      <c r="E4235" s="12">
        <v>-8.3970000000000003E-2</v>
      </c>
      <c r="F4235" s="12"/>
      <c r="G4235" s="12"/>
      <c r="H4235" s="12">
        <v>-0.1779</v>
      </c>
      <c r="I4235" s="12" t="s">
        <v>327</v>
      </c>
      <c r="J4235" s="12" t="s">
        <v>328</v>
      </c>
      <c r="K4235" s="12" t="s">
        <v>329</v>
      </c>
      <c r="L4235" s="12" t="s">
        <v>330</v>
      </c>
      <c r="M4235" s="12">
        <v>8.6795999999999998E-2</v>
      </c>
      <c r="N4235" s="12">
        <v>0.18130499999999999</v>
      </c>
      <c r="O4235" s="12" t="s">
        <v>6686</v>
      </c>
      <c r="P4235" s="12">
        <v>1.0615019999999999</v>
      </c>
      <c r="Q4235" s="12" t="s">
        <v>11215</v>
      </c>
      <c r="R4235" s="12">
        <v>115</v>
      </c>
      <c r="S4235" t="str">
        <f t="shared" si="198"/>
        <v>No</v>
      </c>
      <c r="T4235" t="str">
        <f t="shared" si="199"/>
        <v>Eefsec_115</v>
      </c>
      <c r="U4235" t="str">
        <f t="shared" si="200"/>
        <v>Eefsec_115_AA</v>
      </c>
    </row>
    <row r="4236" spans="1:21" x14ac:dyDescent="0.2">
      <c r="A4236" s="12" t="s">
        <v>1877</v>
      </c>
      <c r="B4236" s="12" t="s">
        <v>1878</v>
      </c>
      <c r="C4236" s="12">
        <v>-7.152E-2</v>
      </c>
      <c r="D4236" s="12"/>
      <c r="E4236" s="12">
        <v>-5.9720000000000002E-2</v>
      </c>
      <c r="F4236" s="12"/>
      <c r="G4236" s="12"/>
      <c r="H4236" s="12">
        <v>-0.18729000000000001</v>
      </c>
      <c r="I4236" s="12" t="s">
        <v>1879</v>
      </c>
      <c r="J4236" s="12" t="s">
        <v>1880</v>
      </c>
      <c r="K4236" s="12" t="s">
        <v>1881</v>
      </c>
      <c r="L4236" s="12" t="s">
        <v>1882</v>
      </c>
      <c r="M4236" s="12">
        <v>0.120862</v>
      </c>
      <c r="N4236" s="12">
        <v>0.10617699999999999</v>
      </c>
      <c r="O4236" s="12" t="s">
        <v>6686</v>
      </c>
      <c r="P4236" s="12">
        <v>0.91771100000000005</v>
      </c>
      <c r="Q4236" s="12" t="s">
        <v>11445</v>
      </c>
      <c r="R4236" s="12">
        <v>115</v>
      </c>
      <c r="S4236" t="str">
        <f t="shared" si="198"/>
        <v>No</v>
      </c>
      <c r="T4236" t="str">
        <f t="shared" si="199"/>
        <v>Ufc1_115</v>
      </c>
      <c r="U4236" t="str">
        <f t="shared" si="200"/>
        <v>Ufc1_115_AA</v>
      </c>
    </row>
    <row r="4237" spans="1:21" x14ac:dyDescent="0.2">
      <c r="A4237" s="12" t="s">
        <v>4381</v>
      </c>
      <c r="B4237" s="12" t="s">
        <v>4382</v>
      </c>
      <c r="C4237" s="12">
        <v>0.79892700000000005</v>
      </c>
      <c r="D4237" s="12"/>
      <c r="E4237" s="12">
        <v>0.76953499999999997</v>
      </c>
      <c r="F4237" s="12"/>
      <c r="G4237" s="12"/>
      <c r="H4237" s="12">
        <v>2.4160249999999999</v>
      </c>
      <c r="I4237" s="12" t="s">
        <v>4383</v>
      </c>
      <c r="J4237" s="12" t="s">
        <v>4384</v>
      </c>
      <c r="K4237" s="12" t="s">
        <v>4385</v>
      </c>
      <c r="L4237" s="12" t="s">
        <v>4386</v>
      </c>
      <c r="M4237" s="12">
        <v>0.134685</v>
      </c>
      <c r="N4237" s="12">
        <v>-1.32816</v>
      </c>
      <c r="O4237" s="12" t="s">
        <v>6686</v>
      </c>
      <c r="P4237" s="12">
        <v>0.87068199999999996</v>
      </c>
      <c r="Q4237" s="12" t="s">
        <v>11753</v>
      </c>
      <c r="R4237" s="12">
        <v>115</v>
      </c>
      <c r="S4237" t="str">
        <f t="shared" si="198"/>
        <v>No</v>
      </c>
      <c r="T4237" t="str">
        <f t="shared" si="199"/>
        <v>Inmt_115</v>
      </c>
      <c r="U4237" t="str">
        <f t="shared" si="200"/>
        <v>Inmt_115_AA</v>
      </c>
    </row>
    <row r="4238" spans="1:21" x14ac:dyDescent="0.2">
      <c r="A4238" s="12" t="s">
        <v>7904</v>
      </c>
      <c r="B4238" s="12" t="s">
        <v>7905</v>
      </c>
      <c r="C4238" s="12">
        <v>0.51008100000000001</v>
      </c>
      <c r="D4238" s="12"/>
      <c r="E4238" s="12">
        <v>0.281555</v>
      </c>
      <c r="F4238" s="12"/>
      <c r="G4238" s="12"/>
      <c r="H4238" s="12">
        <v>8.6064000000000002E-2</v>
      </c>
      <c r="I4238" s="12" t="s">
        <v>7184</v>
      </c>
      <c r="J4238" s="12" t="s">
        <v>7185</v>
      </c>
      <c r="K4238" s="12" t="s">
        <v>7186</v>
      </c>
      <c r="L4238" s="12" t="s">
        <v>7187</v>
      </c>
      <c r="M4238" s="12">
        <v>0.13958799999999999</v>
      </c>
      <c r="N4238" s="12">
        <v>-0.29257</v>
      </c>
      <c r="O4238" s="12" t="s">
        <v>6686</v>
      </c>
      <c r="P4238" s="12">
        <v>0.85515200000000002</v>
      </c>
      <c r="Q4238" s="12" t="s">
        <v>12029</v>
      </c>
      <c r="R4238" s="12">
        <v>115</v>
      </c>
      <c r="S4238" t="str">
        <f t="shared" si="198"/>
        <v>No</v>
      </c>
      <c r="T4238" t="str">
        <f t="shared" si="199"/>
        <v>Gstm3_115</v>
      </c>
      <c r="U4238" t="str">
        <f t="shared" si="200"/>
        <v>Gstm3_115_AA</v>
      </c>
    </row>
    <row r="4239" spans="1:21" x14ac:dyDescent="0.2">
      <c r="A4239" s="12" t="s">
        <v>6164</v>
      </c>
      <c r="B4239" s="12" t="s">
        <v>6165</v>
      </c>
      <c r="C4239" s="12">
        <v>4.5555999999999999E-2</v>
      </c>
      <c r="D4239" s="12"/>
      <c r="E4239" s="12">
        <v>2.1803119999999998</v>
      </c>
      <c r="F4239" s="12"/>
      <c r="G4239" s="12"/>
      <c r="H4239" s="12">
        <v>1.735169</v>
      </c>
      <c r="I4239" s="12" t="s">
        <v>1133</v>
      </c>
      <c r="J4239" s="12" t="s">
        <v>1134</v>
      </c>
      <c r="K4239" s="12" t="s">
        <v>1135</v>
      </c>
      <c r="L4239" s="12" t="s">
        <v>1136</v>
      </c>
      <c r="M4239" s="12">
        <v>0.1794</v>
      </c>
      <c r="N4239" s="12">
        <v>-1.3203499999999999</v>
      </c>
      <c r="O4239" s="12" t="s">
        <v>6686</v>
      </c>
      <c r="P4239" s="12">
        <v>0.74617699999999998</v>
      </c>
      <c r="Q4239" s="12" t="s">
        <v>11336</v>
      </c>
      <c r="R4239" s="12">
        <v>115</v>
      </c>
      <c r="S4239" t="str">
        <f t="shared" si="198"/>
        <v>No</v>
      </c>
      <c r="T4239" t="str">
        <f t="shared" si="199"/>
        <v>Acat1_115</v>
      </c>
      <c r="U4239" t="str">
        <f t="shared" si="200"/>
        <v>Acat1_115_AA</v>
      </c>
    </row>
    <row r="4240" spans="1:21" x14ac:dyDescent="0.2">
      <c r="A4240" s="12" t="s">
        <v>4211</v>
      </c>
      <c r="B4240" s="12" t="s">
        <v>4212</v>
      </c>
      <c r="C4240" s="12">
        <v>-0.20016999999999999</v>
      </c>
      <c r="D4240" s="12"/>
      <c r="E4240" s="12">
        <v>-0.44855</v>
      </c>
      <c r="F4240" s="12"/>
      <c r="G4240" s="12"/>
      <c r="H4240" s="12"/>
      <c r="I4240" s="12" t="s">
        <v>4213</v>
      </c>
      <c r="J4240" s="12" t="s">
        <v>4214</v>
      </c>
      <c r="K4240" s="12" t="s">
        <v>4215</v>
      </c>
      <c r="L4240" s="12" t="s">
        <v>4216</v>
      </c>
      <c r="M4240" s="12">
        <v>0.23278199999999999</v>
      </c>
      <c r="N4240" s="12">
        <v>0.32435999999999998</v>
      </c>
      <c r="O4240" s="12" t="s">
        <v>6686</v>
      </c>
      <c r="P4240" s="12">
        <v>0.63305100000000003</v>
      </c>
      <c r="Q4240" s="12" t="s">
        <v>11736</v>
      </c>
      <c r="R4240" s="12">
        <v>115</v>
      </c>
      <c r="S4240" t="str">
        <f t="shared" si="198"/>
        <v>No</v>
      </c>
      <c r="T4240" t="str">
        <f t="shared" si="199"/>
        <v>Gfus_115</v>
      </c>
      <c r="U4240" t="str">
        <f t="shared" si="200"/>
        <v>Gfus_115_AA</v>
      </c>
    </row>
    <row r="4241" spans="1:21" x14ac:dyDescent="0.2">
      <c r="A4241" s="12" t="s">
        <v>8911</v>
      </c>
      <c r="B4241" s="12" t="s">
        <v>8912</v>
      </c>
      <c r="C4241" s="12">
        <v>-0.43773000000000001</v>
      </c>
      <c r="D4241" s="12"/>
      <c r="E4241" s="12"/>
      <c r="F4241" s="12"/>
      <c r="G4241" s="12"/>
      <c r="H4241" s="12">
        <v>-0.12626999999999999</v>
      </c>
      <c r="I4241" s="12" t="s">
        <v>8913</v>
      </c>
      <c r="J4241" s="12" t="s">
        <v>8914</v>
      </c>
      <c r="K4241" s="12" t="s">
        <v>8915</v>
      </c>
      <c r="L4241" s="12" t="s">
        <v>8916</v>
      </c>
      <c r="M4241" s="12">
        <v>0.32121300000000003</v>
      </c>
      <c r="N4241" s="12">
        <v>0.282001</v>
      </c>
      <c r="O4241" s="12" t="s">
        <v>6686</v>
      </c>
      <c r="P4241" s="12">
        <v>0.49320700000000001</v>
      </c>
      <c r="Q4241" s="12" t="s">
        <v>12219</v>
      </c>
      <c r="R4241" s="12">
        <v>115</v>
      </c>
      <c r="S4241" t="str">
        <f t="shared" si="198"/>
        <v>No</v>
      </c>
      <c r="T4241" t="str">
        <f t="shared" si="199"/>
        <v>Cpox_115</v>
      </c>
      <c r="U4241" t="str">
        <f t="shared" si="200"/>
        <v>Cpox_115_AA</v>
      </c>
    </row>
    <row r="4242" spans="1:21" x14ac:dyDescent="0.2">
      <c r="A4242" s="12" t="s">
        <v>9046</v>
      </c>
      <c r="B4242" s="12" t="s">
        <v>9047</v>
      </c>
      <c r="C4242" s="12">
        <v>-0.1888</v>
      </c>
      <c r="D4242" s="12"/>
      <c r="E4242" s="12"/>
      <c r="F4242" s="12"/>
      <c r="G4242" s="12"/>
      <c r="H4242" s="12">
        <v>-0.77722000000000002</v>
      </c>
      <c r="I4242" s="12" t="s">
        <v>8913</v>
      </c>
      <c r="J4242" s="12" t="s">
        <v>8914</v>
      </c>
      <c r="K4242" s="12" t="s">
        <v>8915</v>
      </c>
      <c r="L4242" s="12" t="s">
        <v>8916</v>
      </c>
      <c r="M4242" s="12">
        <v>0.34829300000000002</v>
      </c>
      <c r="N4242" s="12">
        <v>0.48300799999999999</v>
      </c>
      <c r="O4242" s="12" t="s">
        <v>6686</v>
      </c>
      <c r="P4242" s="12">
        <v>0.45805600000000002</v>
      </c>
      <c r="Q4242" s="12" t="s">
        <v>12219</v>
      </c>
      <c r="R4242" s="12">
        <v>115</v>
      </c>
      <c r="S4242" t="str">
        <f t="shared" si="198"/>
        <v>No</v>
      </c>
      <c r="T4242" t="str">
        <f t="shared" si="199"/>
        <v>Cpox_115</v>
      </c>
      <c r="U4242" t="str">
        <f t="shared" si="200"/>
        <v>Cpox_115_AA</v>
      </c>
    </row>
    <row r="4243" spans="1:21" x14ac:dyDescent="0.2">
      <c r="A4243" s="12" t="s">
        <v>2506</v>
      </c>
      <c r="B4243" s="12" t="s">
        <v>2507</v>
      </c>
      <c r="C4243" s="12">
        <v>8.8691000000000006E-2</v>
      </c>
      <c r="D4243" s="12"/>
      <c r="E4243" s="12">
        <v>-0.22935</v>
      </c>
      <c r="F4243" s="12"/>
      <c r="G4243" s="12"/>
      <c r="H4243" s="12">
        <v>-0.12415</v>
      </c>
      <c r="I4243" s="12" t="s">
        <v>2508</v>
      </c>
      <c r="J4243" s="12" t="s">
        <v>2509</v>
      </c>
      <c r="K4243" s="12" t="s">
        <v>2510</v>
      </c>
      <c r="L4243" s="12" t="s">
        <v>2511</v>
      </c>
      <c r="M4243" s="12">
        <v>0.44498100000000002</v>
      </c>
      <c r="N4243" s="12">
        <v>8.8269E-2</v>
      </c>
      <c r="O4243" s="12" t="s">
        <v>6686</v>
      </c>
      <c r="P4243" s="12">
        <v>0.35165800000000003</v>
      </c>
      <c r="Q4243" s="12" t="s">
        <v>11529</v>
      </c>
      <c r="R4243" s="12">
        <v>115</v>
      </c>
      <c r="S4243" t="str">
        <f t="shared" si="198"/>
        <v>No</v>
      </c>
      <c r="T4243" t="str">
        <f t="shared" si="199"/>
        <v>Psmd7_115</v>
      </c>
      <c r="U4243" t="str">
        <f t="shared" si="200"/>
        <v>Psmd7_115_AA</v>
      </c>
    </row>
    <row r="4244" spans="1:21" x14ac:dyDescent="0.2">
      <c r="A4244" s="12" t="s">
        <v>3477</v>
      </c>
      <c r="B4244" s="12" t="s">
        <v>3478</v>
      </c>
      <c r="C4244" s="12">
        <v>0.23158400000000001</v>
      </c>
      <c r="D4244" s="12">
        <v>-6.2059999999999997E-2</v>
      </c>
      <c r="E4244" s="12">
        <v>0.27519399999999999</v>
      </c>
      <c r="F4244" s="12">
        <v>-0.20705999999999999</v>
      </c>
      <c r="G4244" s="12">
        <v>-8.9980000000000004E-2</v>
      </c>
      <c r="H4244" s="12">
        <v>-0.37189</v>
      </c>
      <c r="I4244" s="12" t="s">
        <v>3127</v>
      </c>
      <c r="J4244" s="12" t="s">
        <v>3128</v>
      </c>
      <c r="K4244" s="12" t="s">
        <v>3129</v>
      </c>
      <c r="L4244" s="12" t="s">
        <v>3130</v>
      </c>
      <c r="M4244" s="12">
        <v>0.72989300000000001</v>
      </c>
      <c r="N4244" s="12">
        <v>3.737E-2</v>
      </c>
      <c r="O4244" s="12" t="s">
        <v>6686</v>
      </c>
      <c r="P4244" s="12">
        <v>0.136741</v>
      </c>
      <c r="Q4244" s="12" t="s">
        <v>11611</v>
      </c>
      <c r="R4244" s="12">
        <v>115</v>
      </c>
      <c r="S4244" t="str">
        <f t="shared" si="198"/>
        <v>No</v>
      </c>
      <c r="T4244" t="str">
        <f t="shared" si="199"/>
        <v>Rps11_115</v>
      </c>
      <c r="U4244" t="str">
        <f t="shared" si="200"/>
        <v>Rps11_115_AA</v>
      </c>
    </row>
    <row r="4245" spans="1:21" x14ac:dyDescent="0.2">
      <c r="A4245" s="12" t="s">
        <v>2886</v>
      </c>
      <c r="B4245" s="12" t="s">
        <v>2887</v>
      </c>
      <c r="C4245" s="12">
        <v>0.103834</v>
      </c>
      <c r="D4245" s="12"/>
      <c r="E4245" s="12"/>
      <c r="F4245" s="12"/>
      <c r="G4245" s="12"/>
      <c r="H4245" s="12">
        <v>-0.19600999999999999</v>
      </c>
      <c r="I4245" s="12" t="s">
        <v>2508</v>
      </c>
      <c r="J4245" s="12" t="s">
        <v>2509</v>
      </c>
      <c r="K4245" s="12" t="s">
        <v>2510</v>
      </c>
      <c r="L4245" s="12" t="s">
        <v>2511</v>
      </c>
      <c r="M4245" s="12">
        <v>0.81013800000000002</v>
      </c>
      <c r="N4245" s="12">
        <v>4.6086000000000002E-2</v>
      </c>
      <c r="O4245" s="12" t="s">
        <v>6686</v>
      </c>
      <c r="P4245" s="12">
        <v>9.1440999999999995E-2</v>
      </c>
      <c r="Q4245" s="12" t="s">
        <v>11529</v>
      </c>
      <c r="R4245" s="12">
        <v>115</v>
      </c>
      <c r="S4245" t="str">
        <f t="shared" si="198"/>
        <v>No</v>
      </c>
      <c r="T4245" t="str">
        <f t="shared" si="199"/>
        <v>Psmd7_115</v>
      </c>
      <c r="U4245" t="str">
        <f t="shared" si="200"/>
        <v>Psmd7_115_AA</v>
      </c>
    </row>
    <row r="4246" spans="1:21" x14ac:dyDescent="0.2">
      <c r="A4246" s="12" t="s">
        <v>897</v>
      </c>
      <c r="B4246" s="12" t="s">
        <v>898</v>
      </c>
      <c r="C4246" s="12"/>
      <c r="D4246" s="12">
        <v>-2.5624699999999998</v>
      </c>
      <c r="E4246" s="12">
        <v>-1.2283200000000001</v>
      </c>
      <c r="F4246" s="12">
        <v>-1.84</v>
      </c>
      <c r="G4246" s="12">
        <v>-2.5654599999999999</v>
      </c>
      <c r="H4246" s="12">
        <v>-1.1514500000000001</v>
      </c>
      <c r="I4246" s="12" t="s">
        <v>203</v>
      </c>
      <c r="J4246" s="12" t="s">
        <v>204</v>
      </c>
      <c r="K4246" s="12" t="s">
        <v>205</v>
      </c>
      <c r="L4246" s="12" t="s">
        <v>206</v>
      </c>
      <c r="M4246" s="12">
        <v>3.7030000000000001E-3</v>
      </c>
      <c r="N4246" s="12">
        <v>1.8695390000000001</v>
      </c>
      <c r="O4246" s="12" t="s">
        <v>11028</v>
      </c>
      <c r="P4246" s="12">
        <v>2.4315020000000001</v>
      </c>
      <c r="Q4246" s="12" t="s">
        <v>11195</v>
      </c>
      <c r="R4246" s="12">
        <v>115</v>
      </c>
      <c r="S4246" t="str">
        <f t="shared" si="198"/>
        <v>Yes</v>
      </c>
      <c r="T4246" t="str">
        <f t="shared" si="199"/>
        <v>Rdh7_115</v>
      </c>
      <c r="U4246" t="str">
        <f t="shared" si="200"/>
        <v>Rdh7_115_FA</v>
      </c>
    </row>
    <row r="4247" spans="1:21" x14ac:dyDescent="0.2">
      <c r="A4247" s="12" t="s">
        <v>1585</v>
      </c>
      <c r="B4247" s="12" t="s">
        <v>1586</v>
      </c>
      <c r="C4247" s="12">
        <v>-1.37717</v>
      </c>
      <c r="D4247" s="12"/>
      <c r="E4247" s="12">
        <v>-1.6528499999999999</v>
      </c>
      <c r="F4247" s="12">
        <v>-1.9366099999999999</v>
      </c>
      <c r="G4247" s="12"/>
      <c r="H4247" s="12"/>
      <c r="I4247" s="12" t="s">
        <v>203</v>
      </c>
      <c r="J4247" s="12" t="s">
        <v>204</v>
      </c>
      <c r="K4247" s="12" t="s">
        <v>205</v>
      </c>
      <c r="L4247" s="12" t="s">
        <v>206</v>
      </c>
      <c r="M4247" s="12">
        <v>9.3830000000000007E-3</v>
      </c>
      <c r="N4247" s="12">
        <v>1.65554</v>
      </c>
      <c r="O4247" s="12" t="s">
        <v>11028</v>
      </c>
      <c r="P4247" s="12">
        <v>2.0276670000000001</v>
      </c>
      <c r="Q4247" s="12" t="s">
        <v>11195</v>
      </c>
      <c r="R4247" s="12">
        <v>115</v>
      </c>
      <c r="S4247" t="str">
        <f t="shared" si="198"/>
        <v>Yes</v>
      </c>
      <c r="T4247" t="str">
        <f t="shared" si="199"/>
        <v>Rdh7_115</v>
      </c>
      <c r="U4247" t="str">
        <f t="shared" si="200"/>
        <v>Rdh7_115_FA</v>
      </c>
    </row>
    <row r="4248" spans="1:21" x14ac:dyDescent="0.2">
      <c r="A4248" s="12" t="s">
        <v>1877</v>
      </c>
      <c r="B4248" s="12" t="s">
        <v>1878</v>
      </c>
      <c r="C4248" s="12">
        <v>-0.92488000000000004</v>
      </c>
      <c r="D4248" s="12">
        <v>-1.1230800000000001</v>
      </c>
      <c r="E4248" s="12">
        <v>-1.14239</v>
      </c>
      <c r="F4248" s="12">
        <v>-0.71636</v>
      </c>
      <c r="G4248" s="12">
        <v>-1.2592000000000001</v>
      </c>
      <c r="H4248" s="12">
        <v>-1.23288</v>
      </c>
      <c r="I4248" s="12" t="s">
        <v>1879</v>
      </c>
      <c r="J4248" s="12" t="s">
        <v>1880</v>
      </c>
      <c r="K4248" s="12" t="s">
        <v>1881</v>
      </c>
      <c r="L4248" s="12" t="s">
        <v>1882</v>
      </c>
      <c r="M4248" s="13">
        <v>5.6900000000000001E-5</v>
      </c>
      <c r="N4248" s="12">
        <v>1.0664640000000001</v>
      </c>
      <c r="O4248" s="12" t="s">
        <v>11028</v>
      </c>
      <c r="P4248" s="12">
        <v>4.2450029999999996</v>
      </c>
      <c r="Q4248" s="12" t="s">
        <v>11445</v>
      </c>
      <c r="R4248" s="12">
        <v>115</v>
      </c>
      <c r="S4248" t="str">
        <f t="shared" si="198"/>
        <v>Yes</v>
      </c>
      <c r="T4248" t="str">
        <f t="shared" si="199"/>
        <v>Ufc1_115</v>
      </c>
      <c r="U4248" t="str">
        <f t="shared" si="200"/>
        <v>Ufc1_115_FA</v>
      </c>
    </row>
    <row r="4249" spans="1:21" x14ac:dyDescent="0.2">
      <c r="A4249" s="12" t="s">
        <v>6026</v>
      </c>
      <c r="B4249" s="12" t="s">
        <v>6027</v>
      </c>
      <c r="C4249" s="12">
        <v>-0.43923000000000001</v>
      </c>
      <c r="D4249" s="12">
        <v>-0.85268999999999995</v>
      </c>
      <c r="E4249" s="12">
        <v>-0.64497000000000004</v>
      </c>
      <c r="F4249" s="12">
        <v>-0.95567000000000002</v>
      </c>
      <c r="G4249" s="12">
        <v>-0.66717000000000004</v>
      </c>
      <c r="H4249" s="12"/>
      <c r="I4249" s="12" t="s">
        <v>3127</v>
      </c>
      <c r="J4249" s="12" t="s">
        <v>3128</v>
      </c>
      <c r="K4249" s="12" t="s">
        <v>3129</v>
      </c>
      <c r="L4249" s="12" t="s">
        <v>3130</v>
      </c>
      <c r="M4249" s="12">
        <v>1.351E-3</v>
      </c>
      <c r="N4249" s="12">
        <v>0.71194800000000003</v>
      </c>
      <c r="O4249" s="12" t="s">
        <v>11028</v>
      </c>
      <c r="P4249" s="12">
        <v>2.869456</v>
      </c>
      <c r="Q4249" s="12" t="s">
        <v>11611</v>
      </c>
      <c r="R4249" s="12">
        <v>115</v>
      </c>
      <c r="S4249" t="str">
        <f t="shared" si="198"/>
        <v>Yes</v>
      </c>
      <c r="T4249" t="str">
        <f t="shared" si="199"/>
        <v>Rps11_115</v>
      </c>
      <c r="U4249" t="str">
        <f t="shared" si="200"/>
        <v>Rps11_115_FA</v>
      </c>
    </row>
    <row r="4250" spans="1:21" x14ac:dyDescent="0.2">
      <c r="A4250" s="12" t="s">
        <v>2506</v>
      </c>
      <c r="B4250" s="12" t="s">
        <v>2507</v>
      </c>
      <c r="C4250" s="12">
        <v>-0.71462000000000003</v>
      </c>
      <c r="D4250" s="12">
        <v>-0.61584000000000005</v>
      </c>
      <c r="E4250" s="12">
        <v>-0.50134000000000001</v>
      </c>
      <c r="F4250" s="12">
        <v>-0.50119999999999998</v>
      </c>
      <c r="G4250" s="12">
        <v>-0.65866999999999998</v>
      </c>
      <c r="H4250" s="12">
        <v>-0.48159000000000002</v>
      </c>
      <c r="I4250" s="12" t="s">
        <v>2508</v>
      </c>
      <c r="J4250" s="12" t="s">
        <v>2509</v>
      </c>
      <c r="K4250" s="12" t="s">
        <v>2510</v>
      </c>
      <c r="L4250" s="12" t="s">
        <v>2511</v>
      </c>
      <c r="M4250" s="13">
        <v>2.7900000000000001E-5</v>
      </c>
      <c r="N4250" s="12">
        <v>0.57887599999999995</v>
      </c>
      <c r="O4250" s="12" t="s">
        <v>11028</v>
      </c>
      <c r="P4250" s="12">
        <v>4.5536250000000003</v>
      </c>
      <c r="Q4250" s="12" t="s">
        <v>11529</v>
      </c>
      <c r="R4250" s="12">
        <v>115</v>
      </c>
      <c r="S4250" t="str">
        <f t="shared" si="198"/>
        <v>Yes</v>
      </c>
      <c r="T4250" t="str">
        <f t="shared" si="199"/>
        <v>Psmd7_115</v>
      </c>
      <c r="U4250" t="str">
        <f t="shared" si="200"/>
        <v>Psmd7_115_FA</v>
      </c>
    </row>
    <row r="4251" spans="1:21" x14ac:dyDescent="0.2">
      <c r="A4251" s="12" t="s">
        <v>4211</v>
      </c>
      <c r="B4251" s="12" t="s">
        <v>4212</v>
      </c>
      <c r="C4251" s="12">
        <v>-0.77532999999999996</v>
      </c>
      <c r="D4251" s="12">
        <v>-0.11726</v>
      </c>
      <c r="E4251" s="12">
        <v>-0.50510999999999995</v>
      </c>
      <c r="F4251" s="12">
        <v>-9.8699999999999996E-2</v>
      </c>
      <c r="G4251" s="12">
        <v>-0.45818999999999999</v>
      </c>
      <c r="H4251" s="12">
        <v>-0.51715</v>
      </c>
      <c r="I4251" s="12" t="s">
        <v>4213</v>
      </c>
      <c r="J4251" s="12" t="s">
        <v>4214</v>
      </c>
      <c r="K4251" s="12" t="s">
        <v>4215</v>
      </c>
      <c r="L4251" s="12" t="s">
        <v>4216</v>
      </c>
      <c r="M4251" s="12">
        <v>1.1689E-2</v>
      </c>
      <c r="N4251" s="12">
        <v>0.41195599999999999</v>
      </c>
      <c r="O4251" s="12" t="s">
        <v>11028</v>
      </c>
      <c r="P4251" s="12">
        <v>1.9322060000000001</v>
      </c>
      <c r="Q4251" s="12" t="s">
        <v>11736</v>
      </c>
      <c r="R4251" s="12">
        <v>115</v>
      </c>
      <c r="S4251" t="str">
        <f t="shared" si="198"/>
        <v>Yes</v>
      </c>
      <c r="T4251" t="str">
        <f t="shared" si="199"/>
        <v>Gfus_115</v>
      </c>
      <c r="U4251" t="str">
        <f t="shared" si="200"/>
        <v>Gfus_115_FA</v>
      </c>
    </row>
    <row r="4252" spans="1:21" x14ac:dyDescent="0.2">
      <c r="A4252" s="12" t="s">
        <v>2886</v>
      </c>
      <c r="B4252" s="12" t="s">
        <v>2887</v>
      </c>
      <c r="C4252" s="12">
        <v>-0.34150999999999998</v>
      </c>
      <c r="D4252" s="12">
        <v>3.1061999999999999E-2</v>
      </c>
      <c r="E4252" s="12">
        <v>-0.46816000000000002</v>
      </c>
      <c r="F4252" s="12">
        <v>-0.58413000000000004</v>
      </c>
      <c r="G4252" s="12">
        <v>-0.59160000000000001</v>
      </c>
      <c r="H4252" s="12">
        <v>-0.38197999999999999</v>
      </c>
      <c r="I4252" s="12" t="s">
        <v>2508</v>
      </c>
      <c r="J4252" s="12" t="s">
        <v>2509</v>
      </c>
      <c r="K4252" s="12" t="s">
        <v>2510</v>
      </c>
      <c r="L4252" s="12" t="s">
        <v>2511</v>
      </c>
      <c r="M4252" s="12">
        <v>8.9119999999999998E-3</v>
      </c>
      <c r="N4252" s="12">
        <v>0.38938600000000001</v>
      </c>
      <c r="O4252" s="12" t="s">
        <v>11028</v>
      </c>
      <c r="P4252" s="12">
        <v>2.0500060000000002</v>
      </c>
      <c r="Q4252" s="12" t="s">
        <v>11529</v>
      </c>
      <c r="R4252" s="12">
        <v>115</v>
      </c>
      <c r="S4252" t="str">
        <f t="shared" si="198"/>
        <v>Yes</v>
      </c>
      <c r="T4252" t="str">
        <f t="shared" si="199"/>
        <v>Psmd7_115</v>
      </c>
      <c r="U4252" t="str">
        <f t="shared" si="200"/>
        <v>Psmd7_115_FA</v>
      </c>
    </row>
    <row r="4253" spans="1:21" x14ac:dyDescent="0.2">
      <c r="A4253" s="12" t="s">
        <v>4381</v>
      </c>
      <c r="B4253" s="12" t="s">
        <v>4382</v>
      </c>
      <c r="C4253" s="12"/>
      <c r="D4253" s="12">
        <v>3.0686000000000001E-2</v>
      </c>
      <c r="E4253" s="12">
        <v>1.25745</v>
      </c>
      <c r="F4253" s="12">
        <v>1.240537</v>
      </c>
      <c r="G4253" s="12">
        <v>1.1805079999999999</v>
      </c>
      <c r="H4253" s="12">
        <v>1.758451</v>
      </c>
      <c r="I4253" s="12" t="s">
        <v>4383</v>
      </c>
      <c r="J4253" s="12" t="s">
        <v>4384</v>
      </c>
      <c r="K4253" s="12" t="s">
        <v>4385</v>
      </c>
      <c r="L4253" s="12" t="s">
        <v>4386</v>
      </c>
      <c r="M4253" s="12">
        <v>1.857E-2</v>
      </c>
      <c r="N4253" s="12">
        <v>-1.0935299999999999</v>
      </c>
      <c r="O4253" s="12" t="s">
        <v>11028</v>
      </c>
      <c r="P4253" s="12">
        <v>1.7311939999999999</v>
      </c>
      <c r="Q4253" s="12" t="s">
        <v>11753</v>
      </c>
      <c r="R4253" s="12">
        <v>115</v>
      </c>
      <c r="S4253" t="str">
        <f t="shared" si="198"/>
        <v>Yes</v>
      </c>
      <c r="T4253" t="str">
        <f t="shared" si="199"/>
        <v>Inmt_115</v>
      </c>
      <c r="U4253" t="str">
        <f t="shared" si="200"/>
        <v>Inmt_115_FA</v>
      </c>
    </row>
    <row r="4254" spans="1:21" x14ac:dyDescent="0.2">
      <c r="A4254" s="12" t="s">
        <v>3477</v>
      </c>
      <c r="B4254" s="12" t="s">
        <v>3478</v>
      </c>
      <c r="C4254" s="12">
        <v>0.44558900000000001</v>
      </c>
      <c r="D4254" s="12">
        <v>-0.83008999999999999</v>
      </c>
      <c r="E4254" s="12">
        <v>-0.37519999999999998</v>
      </c>
      <c r="F4254" s="12">
        <v>-0.17743</v>
      </c>
      <c r="G4254" s="12">
        <v>-0.79847999999999997</v>
      </c>
      <c r="H4254" s="12">
        <v>-0.43480000000000002</v>
      </c>
      <c r="I4254" s="12" t="s">
        <v>3127</v>
      </c>
      <c r="J4254" s="12" t="s">
        <v>3128</v>
      </c>
      <c r="K4254" s="12" t="s">
        <v>3129</v>
      </c>
      <c r="L4254" s="12" t="s">
        <v>3130</v>
      </c>
      <c r="M4254" s="12">
        <v>0.117673</v>
      </c>
      <c r="N4254" s="12">
        <v>0.36173499999999997</v>
      </c>
      <c r="O4254" s="12" t="s">
        <v>11028</v>
      </c>
      <c r="P4254" s="12">
        <v>0.92932400000000004</v>
      </c>
      <c r="Q4254" s="12" t="s">
        <v>11611</v>
      </c>
      <c r="R4254" s="12">
        <v>115</v>
      </c>
      <c r="S4254" t="str">
        <f t="shared" si="198"/>
        <v>No</v>
      </c>
      <c r="T4254" t="str">
        <f t="shared" si="199"/>
        <v>Rps11_115</v>
      </c>
      <c r="U4254" t="str">
        <f t="shared" si="200"/>
        <v>Rps11_115_FA</v>
      </c>
    </row>
    <row r="4255" spans="1:21" x14ac:dyDescent="0.2">
      <c r="A4255" s="12" t="s">
        <v>6164</v>
      </c>
      <c r="B4255" s="12" t="s">
        <v>6165</v>
      </c>
      <c r="C4255" s="12">
        <v>-2.2000000000000001E-4</v>
      </c>
      <c r="D4255" s="12">
        <v>2.6914E-2</v>
      </c>
      <c r="E4255" s="12">
        <v>0.30426799999999998</v>
      </c>
      <c r="F4255" s="12">
        <v>-0.59536999999999995</v>
      </c>
      <c r="G4255" s="12">
        <v>0.123585</v>
      </c>
      <c r="H4255" s="12">
        <v>-0.29182000000000002</v>
      </c>
      <c r="I4255" s="12" t="s">
        <v>1133</v>
      </c>
      <c r="J4255" s="12" t="s">
        <v>1134</v>
      </c>
      <c r="K4255" s="12" t="s">
        <v>1135</v>
      </c>
      <c r="L4255" s="12" t="s">
        <v>1136</v>
      </c>
      <c r="M4255" s="12">
        <v>0.60644799999999999</v>
      </c>
      <c r="N4255" s="12">
        <v>7.2107000000000004E-2</v>
      </c>
      <c r="O4255" s="12" t="s">
        <v>11028</v>
      </c>
      <c r="P4255" s="12">
        <v>0.21720700000000001</v>
      </c>
      <c r="Q4255" s="12" t="s">
        <v>11336</v>
      </c>
      <c r="R4255" s="12">
        <v>115</v>
      </c>
      <c r="S4255" t="str">
        <f t="shared" si="198"/>
        <v>No</v>
      </c>
      <c r="T4255" t="str">
        <f t="shared" si="199"/>
        <v>Acat1_115</v>
      </c>
      <c r="U4255" t="str">
        <f t="shared" si="200"/>
        <v>Acat1_115_FA</v>
      </c>
    </row>
    <row r="4256" spans="1:21" x14ac:dyDescent="0.2">
      <c r="A4256" s="12" t="s">
        <v>2952</v>
      </c>
      <c r="B4256" s="12" t="s">
        <v>2953</v>
      </c>
      <c r="C4256" s="12">
        <v>-0.31129000000000001</v>
      </c>
      <c r="D4256" s="12">
        <v>-0.66327999999999998</v>
      </c>
      <c r="E4256" s="12">
        <v>-0.97709000000000001</v>
      </c>
      <c r="F4256" s="12">
        <v>-0.78164999999999996</v>
      </c>
      <c r="G4256" s="12">
        <v>-0.45629999999999998</v>
      </c>
      <c r="H4256" s="12">
        <v>-0.59867999999999999</v>
      </c>
      <c r="I4256" s="12" t="s">
        <v>2954</v>
      </c>
      <c r="J4256" s="12" t="s">
        <v>2955</v>
      </c>
      <c r="K4256" s="12" t="s">
        <v>2956</v>
      </c>
      <c r="L4256" s="12" t="s">
        <v>2957</v>
      </c>
      <c r="M4256" s="12">
        <v>1.2279999999999999E-3</v>
      </c>
      <c r="N4256" s="12">
        <v>0.631382</v>
      </c>
      <c r="O4256" s="12" t="s">
        <v>22</v>
      </c>
      <c r="P4256" s="12">
        <v>2.9108749999999999</v>
      </c>
      <c r="Q4256" s="12" t="s">
        <v>11587</v>
      </c>
      <c r="R4256" s="12">
        <v>114</v>
      </c>
      <c r="S4256" t="str">
        <f t="shared" si="198"/>
        <v>Yes</v>
      </c>
      <c r="T4256" t="str">
        <f t="shared" si="199"/>
        <v>Uba52_114</v>
      </c>
      <c r="U4256" t="str">
        <f t="shared" si="200"/>
        <v>Uba52_114_MGO</v>
      </c>
    </row>
    <row r="4257" spans="1:21" x14ac:dyDescent="0.2">
      <c r="A4257" s="12" t="s">
        <v>4313</v>
      </c>
      <c r="B4257" s="12" t="s">
        <v>4314</v>
      </c>
      <c r="C4257" s="12"/>
      <c r="D4257" s="12">
        <v>0.201685</v>
      </c>
      <c r="E4257" s="12">
        <v>0.248614</v>
      </c>
      <c r="F4257" s="12">
        <v>0.38918799999999998</v>
      </c>
      <c r="G4257" s="12">
        <v>0.26130399999999998</v>
      </c>
      <c r="H4257" s="12">
        <v>0.176373</v>
      </c>
      <c r="I4257" s="12" t="s">
        <v>4239</v>
      </c>
      <c r="J4257" s="12" t="s">
        <v>4240</v>
      </c>
      <c r="K4257" s="12" t="s">
        <v>4241</v>
      </c>
      <c r="L4257" s="12" t="s">
        <v>4242</v>
      </c>
      <c r="M4257" s="12">
        <v>2.2669999999999999E-3</v>
      </c>
      <c r="N4257" s="12">
        <v>-0.25542999999999999</v>
      </c>
      <c r="O4257" s="12" t="s">
        <v>22</v>
      </c>
      <c r="P4257" s="12">
        <v>2.6446130000000001</v>
      </c>
      <c r="Q4257" s="12" t="s">
        <v>11739</v>
      </c>
      <c r="R4257" s="12">
        <v>114</v>
      </c>
      <c r="S4257" t="str">
        <f t="shared" si="198"/>
        <v>Yes</v>
      </c>
      <c r="T4257" t="str">
        <f t="shared" si="199"/>
        <v>Gcdh_114</v>
      </c>
      <c r="U4257" t="str">
        <f t="shared" si="200"/>
        <v>Gcdh_114_MGO</v>
      </c>
    </row>
    <row r="4258" spans="1:21" x14ac:dyDescent="0.2">
      <c r="A4258" s="12" t="s">
        <v>5021</v>
      </c>
      <c r="B4258" s="12" t="s">
        <v>5022</v>
      </c>
      <c r="C4258" s="12"/>
      <c r="D4258" s="12"/>
      <c r="E4258" s="12">
        <v>-1.13855</v>
      </c>
      <c r="F4258" s="12">
        <v>-0.81745999999999996</v>
      </c>
      <c r="G4258" s="12"/>
      <c r="H4258" s="12"/>
      <c r="I4258" s="12" t="s">
        <v>5023</v>
      </c>
      <c r="J4258" s="12" t="s">
        <v>5024</v>
      </c>
      <c r="K4258" s="12" t="s">
        <v>5025</v>
      </c>
      <c r="L4258" s="12" t="s">
        <v>5026</v>
      </c>
      <c r="M4258" s="12">
        <v>0.10358199999999999</v>
      </c>
      <c r="N4258" s="12">
        <v>0.97800299999999996</v>
      </c>
      <c r="O4258" s="12" t="s">
        <v>22</v>
      </c>
      <c r="P4258" s="12">
        <v>0.98471399999999998</v>
      </c>
      <c r="Q4258" s="12" t="s">
        <v>11824</v>
      </c>
      <c r="R4258" s="12">
        <v>114</v>
      </c>
      <c r="S4258" t="str">
        <f t="shared" si="198"/>
        <v>No</v>
      </c>
      <c r="T4258" t="str">
        <f t="shared" si="199"/>
        <v>Dennd4c_114</v>
      </c>
      <c r="U4258" t="str">
        <f t="shared" si="200"/>
        <v>Dennd4c_114_MGO</v>
      </c>
    </row>
    <row r="4259" spans="1:21" x14ac:dyDescent="0.2">
      <c r="A4259" s="12" t="s">
        <v>5243</v>
      </c>
      <c r="B4259" s="12" t="s">
        <v>5244</v>
      </c>
      <c r="C4259" s="12"/>
      <c r="D4259" s="12"/>
      <c r="E4259" s="12">
        <v>-1.1226</v>
      </c>
      <c r="F4259" s="12"/>
      <c r="G4259" s="12"/>
      <c r="H4259" s="12">
        <v>-0.72097</v>
      </c>
      <c r="I4259" s="12" t="s">
        <v>5245</v>
      </c>
      <c r="J4259" s="12" t="s">
        <v>5246</v>
      </c>
      <c r="K4259" s="12" t="s">
        <v>5247</v>
      </c>
      <c r="L4259" s="12" t="s">
        <v>5248</v>
      </c>
      <c r="M4259" s="12">
        <v>0.13655400000000001</v>
      </c>
      <c r="N4259" s="12">
        <v>0.92178499999999997</v>
      </c>
      <c r="O4259" s="12" t="s">
        <v>22</v>
      </c>
      <c r="P4259" s="12">
        <v>0.86469600000000002</v>
      </c>
      <c r="Q4259" s="12" t="s">
        <v>11850</v>
      </c>
      <c r="R4259" s="12">
        <v>114</v>
      </c>
      <c r="S4259" t="str">
        <f t="shared" si="198"/>
        <v>No</v>
      </c>
      <c r="T4259" t="str">
        <f t="shared" si="199"/>
        <v>Epb41l5_114</v>
      </c>
      <c r="U4259" t="str">
        <f t="shared" si="200"/>
        <v>Epb41l5_114_MGO</v>
      </c>
    </row>
    <row r="4260" spans="1:21" x14ac:dyDescent="0.2">
      <c r="A4260" s="12" t="s">
        <v>5808</v>
      </c>
      <c r="B4260" s="12" t="s">
        <v>5809</v>
      </c>
      <c r="C4260" s="12"/>
      <c r="D4260" s="12"/>
      <c r="E4260" s="12">
        <v>-0.41799999999999998</v>
      </c>
      <c r="F4260" s="12"/>
      <c r="G4260" s="12"/>
      <c r="H4260" s="12">
        <v>-1.2342</v>
      </c>
      <c r="I4260" s="12" t="s">
        <v>371</v>
      </c>
      <c r="J4260" s="12" t="s">
        <v>372</v>
      </c>
      <c r="K4260" s="12" t="s">
        <v>373</v>
      </c>
      <c r="L4260" s="12" t="s">
        <v>374</v>
      </c>
      <c r="M4260" s="12">
        <v>0.29210900000000001</v>
      </c>
      <c r="N4260" s="12">
        <v>0.826098</v>
      </c>
      <c r="O4260" s="12" t="s">
        <v>22</v>
      </c>
      <c r="P4260" s="12">
        <v>0.53445500000000001</v>
      </c>
      <c r="Q4260" s="12" t="s">
        <v>11222</v>
      </c>
      <c r="R4260" s="12">
        <v>114</v>
      </c>
      <c r="S4260" t="str">
        <f t="shared" si="198"/>
        <v>No</v>
      </c>
      <c r="T4260" t="str">
        <f t="shared" si="199"/>
        <v>Bdh1_114</v>
      </c>
      <c r="U4260" t="str">
        <f t="shared" si="200"/>
        <v>Bdh1_114_MGO</v>
      </c>
    </row>
    <row r="4261" spans="1:21" x14ac:dyDescent="0.2">
      <c r="A4261" s="12" t="s">
        <v>6972</v>
      </c>
      <c r="B4261" s="12" t="s">
        <v>6973</v>
      </c>
      <c r="C4261" s="12">
        <v>9.4544000000000003E-2</v>
      </c>
      <c r="D4261" s="12"/>
      <c r="E4261" s="12">
        <v>0.108478</v>
      </c>
      <c r="F4261" s="12"/>
      <c r="G4261" s="12"/>
      <c r="H4261" s="12"/>
      <c r="I4261" s="12" t="s">
        <v>6974</v>
      </c>
      <c r="J4261" s="12" t="s">
        <v>6975</v>
      </c>
      <c r="K4261" s="12" t="s">
        <v>6976</v>
      </c>
      <c r="L4261" s="12" t="s">
        <v>6977</v>
      </c>
      <c r="M4261" s="12">
        <v>4.3624999999999997E-2</v>
      </c>
      <c r="N4261" s="12">
        <v>-0.10151</v>
      </c>
      <c r="O4261" s="12" t="s">
        <v>6686</v>
      </c>
      <c r="P4261" s="12">
        <v>1.360268</v>
      </c>
      <c r="Q4261" s="12" t="s">
        <v>12006</v>
      </c>
      <c r="R4261" s="12">
        <v>114</v>
      </c>
      <c r="S4261" t="str">
        <f t="shared" si="198"/>
        <v>Yes</v>
      </c>
      <c r="T4261" t="str">
        <f t="shared" si="199"/>
        <v>Gstm7_114</v>
      </c>
      <c r="U4261" t="str">
        <f t="shared" si="200"/>
        <v>Gstm7_114_AA</v>
      </c>
    </row>
    <row r="4262" spans="1:21" x14ac:dyDescent="0.2">
      <c r="A4262" s="12" t="s">
        <v>5808</v>
      </c>
      <c r="B4262" s="12" t="s">
        <v>5809</v>
      </c>
      <c r="C4262" s="12">
        <v>0.19819100000000001</v>
      </c>
      <c r="D4262" s="12"/>
      <c r="E4262" s="12"/>
      <c r="F4262" s="12">
        <v>0.22059699999999999</v>
      </c>
      <c r="G4262" s="12"/>
      <c r="H4262" s="12"/>
      <c r="I4262" s="12" t="s">
        <v>371</v>
      </c>
      <c r="J4262" s="12" t="s">
        <v>372</v>
      </c>
      <c r="K4262" s="12" t="s">
        <v>373</v>
      </c>
      <c r="L4262" s="12" t="s">
        <v>374</v>
      </c>
      <c r="M4262" s="12">
        <v>3.4028000000000003E-2</v>
      </c>
      <c r="N4262" s="12">
        <v>-0.20938999999999999</v>
      </c>
      <c r="O4262" s="12" t="s">
        <v>6686</v>
      </c>
      <c r="P4262" s="12">
        <v>1.468159</v>
      </c>
      <c r="Q4262" s="12" t="s">
        <v>11222</v>
      </c>
      <c r="R4262" s="12">
        <v>114</v>
      </c>
      <c r="S4262" t="str">
        <f t="shared" si="198"/>
        <v>Yes</v>
      </c>
      <c r="T4262" t="str">
        <f t="shared" si="199"/>
        <v>Bdh1_114</v>
      </c>
      <c r="U4262" t="str">
        <f t="shared" si="200"/>
        <v>Bdh1_114_AA</v>
      </c>
    </row>
    <row r="4263" spans="1:21" x14ac:dyDescent="0.2">
      <c r="A4263" s="12" t="s">
        <v>8675</v>
      </c>
      <c r="B4263" s="12" t="s">
        <v>8676</v>
      </c>
      <c r="C4263" s="12"/>
      <c r="D4263" s="12"/>
      <c r="E4263" s="12"/>
      <c r="F4263" s="12">
        <v>-5.0849999999999999E-2</v>
      </c>
      <c r="G4263" s="12">
        <v>-0.25028</v>
      </c>
      <c r="H4263" s="12">
        <v>-1.9619999999999999E-2</v>
      </c>
      <c r="I4263" s="12" t="s">
        <v>8677</v>
      </c>
      <c r="J4263" s="12" t="s">
        <v>8678</v>
      </c>
      <c r="K4263" s="12" t="s">
        <v>8679</v>
      </c>
      <c r="L4263" s="12" t="s">
        <v>8680</v>
      </c>
      <c r="M4263" s="12">
        <v>0.27702900000000003</v>
      </c>
      <c r="N4263" s="12">
        <v>0.106919</v>
      </c>
      <c r="O4263" s="12" t="s">
        <v>6686</v>
      </c>
      <c r="P4263" s="12">
        <v>0.55747500000000005</v>
      </c>
      <c r="Q4263" s="12" t="s">
        <v>12194</v>
      </c>
      <c r="R4263" s="12">
        <v>114</v>
      </c>
      <c r="S4263" t="str">
        <f t="shared" si="198"/>
        <v>No</v>
      </c>
      <c r="T4263" t="str">
        <f t="shared" si="199"/>
        <v>Cyb5b_114</v>
      </c>
      <c r="U4263" t="str">
        <f t="shared" si="200"/>
        <v>Cyb5b_114_AA</v>
      </c>
    </row>
    <row r="4264" spans="1:21" x14ac:dyDescent="0.2">
      <c r="A4264" s="12" t="s">
        <v>9004</v>
      </c>
      <c r="B4264" s="12" t="s">
        <v>9005</v>
      </c>
      <c r="C4264" s="12">
        <v>-7.5420000000000001E-2</v>
      </c>
      <c r="D4264" s="12"/>
      <c r="E4264" s="12">
        <v>-0.28876000000000002</v>
      </c>
      <c r="F4264" s="12"/>
      <c r="G4264" s="12"/>
      <c r="H4264" s="12"/>
      <c r="I4264" s="12" t="s">
        <v>3175</v>
      </c>
      <c r="J4264" s="12" t="s">
        <v>3176</v>
      </c>
      <c r="K4264" s="12" t="s">
        <v>3177</v>
      </c>
      <c r="L4264" s="12" t="s">
        <v>3178</v>
      </c>
      <c r="M4264" s="12">
        <v>0.337362</v>
      </c>
      <c r="N4264" s="12">
        <v>0.182091</v>
      </c>
      <c r="O4264" s="12" t="s">
        <v>6686</v>
      </c>
      <c r="P4264" s="12">
        <v>0.47190399999999999</v>
      </c>
      <c r="Q4264" s="12" t="s">
        <v>11617</v>
      </c>
      <c r="R4264" s="12">
        <v>114</v>
      </c>
      <c r="S4264" t="str">
        <f t="shared" si="198"/>
        <v>No</v>
      </c>
      <c r="T4264" t="str">
        <f t="shared" si="199"/>
        <v>Cbr4_114</v>
      </c>
      <c r="U4264" t="str">
        <f t="shared" si="200"/>
        <v>Cbr4_114_AA</v>
      </c>
    </row>
    <row r="4265" spans="1:21" x14ac:dyDescent="0.2">
      <c r="A4265" s="12" t="s">
        <v>2952</v>
      </c>
      <c r="B4265" s="12" t="s">
        <v>2953</v>
      </c>
      <c r="C4265" s="12">
        <v>-6.8760000000000002E-2</v>
      </c>
      <c r="D4265" s="12"/>
      <c r="E4265" s="12">
        <v>0.25079899999999999</v>
      </c>
      <c r="F4265" s="12"/>
      <c r="G4265" s="12">
        <v>1.4654229999999999</v>
      </c>
      <c r="H4265" s="12"/>
      <c r="I4265" s="12" t="s">
        <v>2954</v>
      </c>
      <c r="J4265" s="12" t="s">
        <v>2955</v>
      </c>
      <c r="K4265" s="12" t="s">
        <v>2956</v>
      </c>
      <c r="L4265" s="12" t="s">
        <v>2957</v>
      </c>
      <c r="M4265" s="12">
        <v>0.36091600000000001</v>
      </c>
      <c r="N4265" s="12">
        <v>-0.54915000000000003</v>
      </c>
      <c r="O4265" s="12" t="s">
        <v>6686</v>
      </c>
      <c r="P4265" s="12">
        <v>0.44259300000000001</v>
      </c>
      <c r="Q4265" s="12" t="s">
        <v>11587</v>
      </c>
      <c r="R4265" s="12">
        <v>114</v>
      </c>
      <c r="S4265" t="str">
        <f t="shared" si="198"/>
        <v>No</v>
      </c>
      <c r="T4265" t="str">
        <f t="shared" si="199"/>
        <v>Uba52_114</v>
      </c>
      <c r="U4265" t="str">
        <f t="shared" si="200"/>
        <v>Uba52_114_AA</v>
      </c>
    </row>
    <row r="4266" spans="1:21" x14ac:dyDescent="0.2">
      <c r="A4266" s="12" t="s">
        <v>9601</v>
      </c>
      <c r="B4266" s="12" t="s">
        <v>9602</v>
      </c>
      <c r="C4266" s="12">
        <v>0.215391</v>
      </c>
      <c r="D4266" s="12"/>
      <c r="E4266" s="12">
        <v>-0.15673000000000001</v>
      </c>
      <c r="F4266" s="12"/>
      <c r="G4266" s="12"/>
      <c r="H4266" s="12">
        <v>-1.1007499999999999</v>
      </c>
      <c r="I4266" s="12" t="s">
        <v>7184</v>
      </c>
      <c r="J4266" s="12" t="s">
        <v>7185</v>
      </c>
      <c r="K4266" s="12" t="s">
        <v>7186</v>
      </c>
      <c r="L4266" s="12" t="s">
        <v>7187</v>
      </c>
      <c r="M4266" s="12">
        <v>0.468754</v>
      </c>
      <c r="N4266" s="12">
        <v>0.34736299999999998</v>
      </c>
      <c r="O4266" s="12" t="s">
        <v>6686</v>
      </c>
      <c r="P4266" s="12">
        <v>0.32905499999999999</v>
      </c>
      <c r="Q4266" s="12" t="s">
        <v>12029</v>
      </c>
      <c r="R4266" s="12">
        <v>114</v>
      </c>
      <c r="S4266" t="str">
        <f t="shared" si="198"/>
        <v>No</v>
      </c>
      <c r="T4266" t="str">
        <f t="shared" si="199"/>
        <v>Gstm3_114</v>
      </c>
      <c r="U4266" t="str">
        <f t="shared" si="200"/>
        <v>Gstm3_114_AA</v>
      </c>
    </row>
    <row r="4267" spans="1:21" x14ac:dyDescent="0.2">
      <c r="A4267" s="12" t="s">
        <v>9707</v>
      </c>
      <c r="B4267" s="12" t="s">
        <v>9708</v>
      </c>
      <c r="C4267" s="12">
        <v>-3.03369</v>
      </c>
      <c r="D4267" s="12"/>
      <c r="E4267" s="12">
        <v>1.3436999999999999E-2</v>
      </c>
      <c r="F4267" s="12"/>
      <c r="G4267" s="12"/>
      <c r="H4267" s="12">
        <v>0.33372499999999999</v>
      </c>
      <c r="I4267" s="12" t="s">
        <v>5023</v>
      </c>
      <c r="J4267" s="12" t="s">
        <v>5024</v>
      </c>
      <c r="K4267" s="12" t="s">
        <v>5025</v>
      </c>
      <c r="L4267" s="12" t="s">
        <v>5026</v>
      </c>
      <c r="M4267" s="12">
        <v>0.49179</v>
      </c>
      <c r="N4267" s="12">
        <v>0.895509</v>
      </c>
      <c r="O4267" s="12" t="s">
        <v>6686</v>
      </c>
      <c r="P4267" s="12">
        <v>0.30821999999999999</v>
      </c>
      <c r="Q4267" s="12" t="s">
        <v>11824</v>
      </c>
      <c r="R4267" s="12">
        <v>114</v>
      </c>
      <c r="S4267" t="str">
        <f t="shared" si="198"/>
        <v>No</v>
      </c>
      <c r="T4267" t="str">
        <f t="shared" si="199"/>
        <v>Dennd4c_114</v>
      </c>
      <c r="U4267" t="str">
        <f t="shared" si="200"/>
        <v>Dennd4c_114_AA</v>
      </c>
    </row>
    <row r="4268" spans="1:21" x14ac:dyDescent="0.2">
      <c r="A4268" s="12" t="s">
        <v>5021</v>
      </c>
      <c r="B4268" s="12" t="s">
        <v>5022</v>
      </c>
      <c r="C4268" s="12">
        <v>-0.46360000000000001</v>
      </c>
      <c r="D4268" s="12"/>
      <c r="E4268" s="12"/>
      <c r="F4268" s="12"/>
      <c r="G4268" s="12"/>
      <c r="H4268" s="12">
        <v>4.7286060000000001</v>
      </c>
      <c r="I4268" s="12" t="s">
        <v>5023</v>
      </c>
      <c r="J4268" s="12" t="s">
        <v>5024</v>
      </c>
      <c r="K4268" s="12" t="s">
        <v>5025</v>
      </c>
      <c r="L4268" s="12" t="s">
        <v>5026</v>
      </c>
      <c r="M4268" s="12">
        <v>0.56221600000000005</v>
      </c>
      <c r="N4268" s="12">
        <v>-2.1324999999999998</v>
      </c>
      <c r="O4268" s="12" t="s">
        <v>6686</v>
      </c>
      <c r="P4268" s="12">
        <v>0.25009700000000001</v>
      </c>
      <c r="Q4268" s="12" t="s">
        <v>11824</v>
      </c>
      <c r="R4268" s="12">
        <v>114</v>
      </c>
      <c r="S4268" t="str">
        <f t="shared" si="198"/>
        <v>No</v>
      </c>
      <c r="T4268" t="str">
        <f t="shared" si="199"/>
        <v>Dennd4c_114</v>
      </c>
      <c r="U4268" t="str">
        <f t="shared" si="200"/>
        <v>Dennd4c_114_AA</v>
      </c>
    </row>
    <row r="4269" spans="1:21" x14ac:dyDescent="0.2">
      <c r="A4269" s="12" t="s">
        <v>4313</v>
      </c>
      <c r="B4269" s="12" t="s">
        <v>4314</v>
      </c>
      <c r="C4269" s="12">
        <v>0.24957299999999999</v>
      </c>
      <c r="D4269" s="12"/>
      <c r="E4269" s="12">
        <v>0.61944200000000005</v>
      </c>
      <c r="F4269" s="12"/>
      <c r="G4269" s="12"/>
      <c r="H4269" s="12">
        <v>-3.2686700000000002</v>
      </c>
      <c r="I4269" s="12" t="s">
        <v>4239</v>
      </c>
      <c r="J4269" s="12" t="s">
        <v>4240</v>
      </c>
      <c r="K4269" s="12" t="s">
        <v>4241</v>
      </c>
      <c r="L4269" s="12" t="s">
        <v>4242</v>
      </c>
      <c r="M4269" s="12">
        <v>0.58472400000000002</v>
      </c>
      <c r="N4269" s="12">
        <v>0.79988499999999996</v>
      </c>
      <c r="O4269" s="12" t="s">
        <v>6686</v>
      </c>
      <c r="P4269" s="12">
        <v>0.23304900000000001</v>
      </c>
      <c r="Q4269" s="12" t="s">
        <v>11739</v>
      </c>
      <c r="R4269" s="12">
        <v>114</v>
      </c>
      <c r="S4269" t="str">
        <f t="shared" si="198"/>
        <v>No</v>
      </c>
      <c r="T4269" t="str">
        <f t="shared" si="199"/>
        <v>Gcdh_114</v>
      </c>
      <c r="U4269" t="str">
        <f t="shared" si="200"/>
        <v>Gcdh_114_AA</v>
      </c>
    </row>
    <row r="4270" spans="1:21" x14ac:dyDescent="0.2">
      <c r="A4270" s="12" t="s">
        <v>10408</v>
      </c>
      <c r="B4270" s="12" t="s">
        <v>10409</v>
      </c>
      <c r="C4270" s="12">
        <v>-0.40776000000000001</v>
      </c>
      <c r="D4270" s="12"/>
      <c r="E4270" s="12">
        <v>0.14043</v>
      </c>
      <c r="F4270" s="12"/>
      <c r="G4270" s="12"/>
      <c r="H4270" s="12"/>
      <c r="I4270" s="12" t="s">
        <v>1167</v>
      </c>
      <c r="J4270" s="12" t="s">
        <v>1168</v>
      </c>
      <c r="K4270" s="12" t="s">
        <v>1169</v>
      </c>
      <c r="L4270" s="12" t="s">
        <v>1170</v>
      </c>
      <c r="M4270" s="12">
        <v>0.71114999999999995</v>
      </c>
      <c r="N4270" s="12">
        <v>0.133663</v>
      </c>
      <c r="O4270" s="12" t="s">
        <v>6686</v>
      </c>
      <c r="P4270" s="12">
        <v>0.148039</v>
      </c>
      <c r="Q4270" s="12" t="s">
        <v>11341</v>
      </c>
      <c r="R4270" s="12">
        <v>114</v>
      </c>
      <c r="S4270" t="str">
        <f t="shared" si="198"/>
        <v>No</v>
      </c>
      <c r="T4270" t="str">
        <f t="shared" si="199"/>
        <v>Gpt_114</v>
      </c>
      <c r="U4270" t="str">
        <f t="shared" si="200"/>
        <v>Gpt_114_AA</v>
      </c>
    </row>
    <row r="4271" spans="1:21" x14ac:dyDescent="0.2">
      <c r="A4271" s="12" t="s">
        <v>10852</v>
      </c>
      <c r="B4271" s="12" t="s">
        <v>10853</v>
      </c>
      <c r="C4271" s="12">
        <v>0.396872</v>
      </c>
      <c r="D4271" s="12"/>
      <c r="E4271" s="12">
        <v>-0.50968999999999998</v>
      </c>
      <c r="F4271" s="12"/>
      <c r="G4271" s="12"/>
      <c r="H4271" s="12"/>
      <c r="I4271" s="12" t="s">
        <v>10854</v>
      </c>
      <c r="J4271" s="12" t="s">
        <v>10855</v>
      </c>
      <c r="K4271" s="12" t="s">
        <v>10856</v>
      </c>
      <c r="L4271" s="12" t="s">
        <v>10857</v>
      </c>
      <c r="M4271" s="12">
        <v>0.92118299999999997</v>
      </c>
      <c r="N4271" s="12">
        <v>5.6406999999999999E-2</v>
      </c>
      <c r="O4271" s="12" t="s">
        <v>6686</v>
      </c>
      <c r="P4271" s="12">
        <v>3.5653999999999998E-2</v>
      </c>
      <c r="Q4271" s="12" t="s">
        <v>12418</v>
      </c>
      <c r="R4271" s="12">
        <v>114</v>
      </c>
      <c r="S4271" t="str">
        <f t="shared" si="198"/>
        <v>No</v>
      </c>
      <c r="T4271" t="str">
        <f t="shared" si="199"/>
        <v>Aadac_114</v>
      </c>
      <c r="U4271" t="str">
        <f t="shared" si="200"/>
        <v>Aadac_114_AA</v>
      </c>
    </row>
    <row r="4272" spans="1:21" x14ac:dyDescent="0.2">
      <c r="A4272" s="12" t="s">
        <v>5243</v>
      </c>
      <c r="B4272" s="12" t="s">
        <v>5244</v>
      </c>
      <c r="C4272" s="12">
        <v>-0.35598000000000002</v>
      </c>
      <c r="D4272" s="12"/>
      <c r="E4272" s="12"/>
      <c r="F4272" s="12">
        <v>0.67201200000000005</v>
      </c>
      <c r="G4272" s="12">
        <v>-0.40700999999999998</v>
      </c>
      <c r="H4272" s="12"/>
      <c r="I4272" s="12" t="s">
        <v>5245</v>
      </c>
      <c r="J4272" s="12" t="s">
        <v>5246</v>
      </c>
      <c r="K4272" s="12" t="s">
        <v>5247</v>
      </c>
      <c r="L4272" s="12" t="s">
        <v>5248</v>
      </c>
      <c r="M4272" s="12">
        <v>0.93910499999999997</v>
      </c>
      <c r="N4272" s="12">
        <v>3.0325000000000001E-2</v>
      </c>
      <c r="O4272" s="12" t="s">
        <v>6686</v>
      </c>
      <c r="P4272" s="12">
        <v>2.7286000000000001E-2</v>
      </c>
      <c r="Q4272" s="12" t="s">
        <v>11850</v>
      </c>
      <c r="R4272" s="12">
        <v>114</v>
      </c>
      <c r="S4272" t="str">
        <f t="shared" si="198"/>
        <v>No</v>
      </c>
      <c r="T4272" t="str">
        <f t="shared" si="199"/>
        <v>Epb41l5_114</v>
      </c>
      <c r="U4272" t="str">
        <f t="shared" si="200"/>
        <v>Epb41l5_114_AA</v>
      </c>
    </row>
    <row r="4273" spans="1:21" x14ac:dyDescent="0.2">
      <c r="A4273" s="12" t="s">
        <v>10924</v>
      </c>
      <c r="B4273" s="12" t="s">
        <v>10925</v>
      </c>
      <c r="C4273" s="12">
        <v>0.36068800000000001</v>
      </c>
      <c r="D4273" s="12"/>
      <c r="E4273" s="12">
        <v>-7.3179999999999995E-2</v>
      </c>
      <c r="F4273" s="12"/>
      <c r="G4273" s="12"/>
      <c r="H4273" s="12">
        <v>-0.33133000000000001</v>
      </c>
      <c r="I4273" s="12" t="s">
        <v>4111</v>
      </c>
      <c r="J4273" s="12" t="s">
        <v>4112</v>
      </c>
      <c r="K4273" s="12" t="s">
        <v>4113</v>
      </c>
      <c r="L4273" s="12" t="s">
        <v>4114</v>
      </c>
      <c r="M4273" s="12">
        <v>0.94891400000000004</v>
      </c>
      <c r="N4273" s="12">
        <v>1.4605999999999999E-2</v>
      </c>
      <c r="O4273" s="12" t="s">
        <v>6686</v>
      </c>
      <c r="P4273" s="12">
        <v>2.2773000000000002E-2</v>
      </c>
      <c r="Q4273" s="12" t="s">
        <v>11723</v>
      </c>
      <c r="R4273" s="12">
        <v>114</v>
      </c>
      <c r="S4273" t="str">
        <f t="shared" si="198"/>
        <v>No</v>
      </c>
      <c r="T4273" t="str">
        <f t="shared" si="199"/>
        <v>Gstm1_114</v>
      </c>
      <c r="U4273" t="str">
        <f t="shared" si="200"/>
        <v>Gstm1_114_AA</v>
      </c>
    </row>
    <row r="4274" spans="1:21" x14ac:dyDescent="0.2">
      <c r="A4274" s="12" t="s">
        <v>2952</v>
      </c>
      <c r="B4274" s="12" t="s">
        <v>2953</v>
      </c>
      <c r="C4274" s="12">
        <v>-6.2280000000000002E-2</v>
      </c>
      <c r="D4274" s="12">
        <v>0.159748</v>
      </c>
      <c r="E4274" s="12">
        <v>0.48408699999999999</v>
      </c>
      <c r="F4274" s="12">
        <v>0.14519000000000001</v>
      </c>
      <c r="G4274" s="12">
        <v>0.24160699999999999</v>
      </c>
      <c r="H4274" s="12">
        <v>0.37257000000000001</v>
      </c>
      <c r="I4274" s="12" t="s">
        <v>2954</v>
      </c>
      <c r="J4274" s="12" t="s">
        <v>2955</v>
      </c>
      <c r="K4274" s="12" t="s">
        <v>2956</v>
      </c>
      <c r="L4274" s="12" t="s">
        <v>2957</v>
      </c>
      <c r="M4274" s="12">
        <v>3.5128E-2</v>
      </c>
      <c r="N4274" s="12">
        <v>-0.22348999999999999</v>
      </c>
      <c r="O4274" s="12" t="s">
        <v>11028</v>
      </c>
      <c r="P4274" s="12">
        <v>1.4543509999999999</v>
      </c>
      <c r="Q4274" s="12" t="s">
        <v>11587</v>
      </c>
      <c r="R4274" s="12">
        <v>114</v>
      </c>
      <c r="S4274" t="str">
        <f t="shared" si="198"/>
        <v>Yes</v>
      </c>
      <c r="T4274" t="str">
        <f t="shared" si="199"/>
        <v>Uba52_114</v>
      </c>
      <c r="U4274" t="str">
        <f t="shared" si="200"/>
        <v>Uba52_114_FA</v>
      </c>
    </row>
    <row r="4275" spans="1:21" x14ac:dyDescent="0.2">
      <c r="A4275" s="12" t="s">
        <v>4313</v>
      </c>
      <c r="B4275" s="12" t="s">
        <v>4314</v>
      </c>
      <c r="C4275" s="12">
        <v>-1.02417</v>
      </c>
      <c r="D4275" s="12">
        <v>-2.55288</v>
      </c>
      <c r="E4275" s="12">
        <v>0.142316</v>
      </c>
      <c r="F4275" s="12">
        <v>-0.1782</v>
      </c>
      <c r="G4275" s="12">
        <v>-2.3468499999999999</v>
      </c>
      <c r="H4275" s="12">
        <v>-0.27973999999999999</v>
      </c>
      <c r="I4275" s="12" t="s">
        <v>4239</v>
      </c>
      <c r="J4275" s="12" t="s">
        <v>4240</v>
      </c>
      <c r="K4275" s="12" t="s">
        <v>4241</v>
      </c>
      <c r="L4275" s="12" t="s">
        <v>4242</v>
      </c>
      <c r="M4275" s="12">
        <v>7.9296000000000005E-2</v>
      </c>
      <c r="N4275" s="12">
        <v>1.03992</v>
      </c>
      <c r="O4275" s="12" t="s">
        <v>11028</v>
      </c>
      <c r="P4275" s="12">
        <v>1.1007480000000001</v>
      </c>
      <c r="Q4275" s="12" t="s">
        <v>11739</v>
      </c>
      <c r="R4275" s="12">
        <v>114</v>
      </c>
      <c r="S4275" t="str">
        <f t="shared" si="198"/>
        <v>No</v>
      </c>
      <c r="T4275" t="str">
        <f t="shared" si="199"/>
        <v>Gcdh_114</v>
      </c>
      <c r="U4275" t="str">
        <f t="shared" si="200"/>
        <v>Gcdh_114_FA</v>
      </c>
    </row>
    <row r="4276" spans="1:21" x14ac:dyDescent="0.2">
      <c r="A4276" s="12" t="s">
        <v>2127</v>
      </c>
      <c r="B4276" s="12" t="s">
        <v>2128</v>
      </c>
      <c r="C4276" s="12">
        <v>-0.22778000000000001</v>
      </c>
      <c r="D4276" s="12">
        <v>-0.61470999999999998</v>
      </c>
      <c r="E4276" s="12"/>
      <c r="F4276" s="12">
        <v>-1.40235</v>
      </c>
      <c r="G4276" s="12"/>
      <c r="H4276" s="12">
        <v>-0.95338000000000001</v>
      </c>
      <c r="I4276" s="12" t="s">
        <v>2129</v>
      </c>
      <c r="J4276" s="12" t="s">
        <v>2130</v>
      </c>
      <c r="K4276" s="12" t="s">
        <v>2131</v>
      </c>
      <c r="L4276" s="12" t="s">
        <v>2132</v>
      </c>
      <c r="M4276" s="12">
        <v>4.9248E-2</v>
      </c>
      <c r="N4276" s="12">
        <v>0.79955699999999996</v>
      </c>
      <c r="O4276" s="12" t="s">
        <v>22</v>
      </c>
      <c r="P4276" s="12">
        <v>1.307615</v>
      </c>
      <c r="Q4276" s="12" t="s">
        <v>11478</v>
      </c>
      <c r="R4276" s="12">
        <v>113</v>
      </c>
      <c r="S4276" t="str">
        <f t="shared" si="198"/>
        <v>Yes</v>
      </c>
      <c r="T4276" t="str">
        <f t="shared" si="199"/>
        <v>Rpl8_113</v>
      </c>
      <c r="U4276" t="str">
        <f t="shared" si="200"/>
        <v>Rpl8_113_MGO</v>
      </c>
    </row>
    <row r="4277" spans="1:21" x14ac:dyDescent="0.2">
      <c r="A4277" s="12" t="s">
        <v>3475</v>
      </c>
      <c r="B4277" s="12" t="s">
        <v>3476</v>
      </c>
      <c r="C4277" s="12">
        <v>-0.97460999999999998</v>
      </c>
      <c r="D4277" s="12"/>
      <c r="E4277" s="12">
        <v>-0.21970000000000001</v>
      </c>
      <c r="F4277" s="12">
        <v>-0.59233000000000002</v>
      </c>
      <c r="G4277" s="12">
        <v>-0.35522999999999999</v>
      </c>
      <c r="H4277" s="12">
        <v>-0.46894000000000002</v>
      </c>
      <c r="I4277" s="12" t="s">
        <v>1239</v>
      </c>
      <c r="J4277" s="12" t="s">
        <v>1240</v>
      </c>
      <c r="K4277" s="12" t="s">
        <v>1241</v>
      </c>
      <c r="L4277" s="12" t="s">
        <v>1242</v>
      </c>
      <c r="M4277" s="12">
        <v>1.5426E-2</v>
      </c>
      <c r="N4277" s="12">
        <v>0.52216099999999999</v>
      </c>
      <c r="O4277" s="12" t="s">
        <v>22</v>
      </c>
      <c r="P4277" s="12">
        <v>1.81175</v>
      </c>
      <c r="Q4277" s="12" t="s">
        <v>11352</v>
      </c>
      <c r="R4277" s="12">
        <v>113</v>
      </c>
      <c r="S4277" t="str">
        <f t="shared" si="198"/>
        <v>Yes</v>
      </c>
      <c r="T4277" t="str">
        <f t="shared" si="199"/>
        <v>Rpl3_113</v>
      </c>
      <c r="U4277" t="str">
        <f t="shared" si="200"/>
        <v>Rpl3_113_MGO</v>
      </c>
    </row>
    <row r="4278" spans="1:21" x14ac:dyDescent="0.2">
      <c r="A4278" s="12" t="s">
        <v>3861</v>
      </c>
      <c r="B4278" s="12" t="s">
        <v>3862</v>
      </c>
      <c r="C4278" s="12">
        <v>-0.41903000000000001</v>
      </c>
      <c r="D4278" s="12">
        <v>-0.45361000000000001</v>
      </c>
      <c r="E4278" s="12">
        <v>-3.7060000000000003E-2</v>
      </c>
      <c r="F4278" s="12">
        <v>-0.45780999999999999</v>
      </c>
      <c r="G4278" s="12">
        <v>-0.55818999999999996</v>
      </c>
      <c r="H4278" s="12">
        <v>-0.38616</v>
      </c>
      <c r="I4278" s="12" t="s">
        <v>1239</v>
      </c>
      <c r="J4278" s="12" t="s">
        <v>1240</v>
      </c>
      <c r="K4278" s="12" t="s">
        <v>1241</v>
      </c>
      <c r="L4278" s="12" t="s">
        <v>1242</v>
      </c>
      <c r="M4278" s="12">
        <v>3.3540000000000002E-3</v>
      </c>
      <c r="N4278" s="12">
        <v>0.38530900000000001</v>
      </c>
      <c r="O4278" s="12" t="s">
        <v>22</v>
      </c>
      <c r="P4278" s="12">
        <v>2.4744000000000002</v>
      </c>
      <c r="Q4278" s="12" t="s">
        <v>11352</v>
      </c>
      <c r="R4278" s="12">
        <v>113</v>
      </c>
      <c r="S4278" t="str">
        <f t="shared" si="198"/>
        <v>Yes</v>
      </c>
      <c r="T4278" t="str">
        <f t="shared" si="199"/>
        <v>Rpl3_113</v>
      </c>
      <c r="U4278" t="str">
        <f t="shared" si="200"/>
        <v>Rpl3_113_MGO</v>
      </c>
    </row>
    <row r="4279" spans="1:21" x14ac:dyDescent="0.2">
      <c r="A4279" s="12" t="s">
        <v>4227</v>
      </c>
      <c r="B4279" s="12" t="s">
        <v>4228</v>
      </c>
      <c r="C4279" s="12"/>
      <c r="D4279" s="12">
        <v>-0.21263000000000001</v>
      </c>
      <c r="E4279" s="12">
        <v>-0.247</v>
      </c>
      <c r="F4279" s="12">
        <v>-0.33439999999999998</v>
      </c>
      <c r="G4279" s="12"/>
      <c r="H4279" s="12">
        <v>-3.8879999999999998E-2</v>
      </c>
      <c r="I4279" s="12" t="s">
        <v>459</v>
      </c>
      <c r="J4279" s="12" t="s">
        <v>460</v>
      </c>
      <c r="K4279" s="12" t="s">
        <v>461</v>
      </c>
      <c r="L4279" s="12" t="s">
        <v>462</v>
      </c>
      <c r="M4279" s="12">
        <v>4.3776000000000002E-2</v>
      </c>
      <c r="N4279" s="12">
        <v>0.208227</v>
      </c>
      <c r="O4279" s="12" t="s">
        <v>22</v>
      </c>
      <c r="P4279" s="12">
        <v>1.3587670000000001</v>
      </c>
      <c r="Q4279" s="12" t="s">
        <v>11235</v>
      </c>
      <c r="R4279" s="12">
        <v>113</v>
      </c>
      <c r="S4279" t="str">
        <f t="shared" si="198"/>
        <v>Yes</v>
      </c>
      <c r="T4279" t="str">
        <f t="shared" si="199"/>
        <v>Idh1_113</v>
      </c>
      <c r="U4279" t="str">
        <f t="shared" si="200"/>
        <v>Idh1_113_MGO</v>
      </c>
    </row>
    <row r="4280" spans="1:21" x14ac:dyDescent="0.2">
      <c r="A4280" s="12" t="s">
        <v>4247</v>
      </c>
      <c r="B4280" s="12" t="s">
        <v>4248</v>
      </c>
      <c r="C4280" s="12">
        <v>-2.5739999999999999E-2</v>
      </c>
      <c r="D4280" s="12">
        <v>-0.24729999999999999</v>
      </c>
      <c r="E4280" s="12">
        <v>-0.42363000000000001</v>
      </c>
      <c r="F4280" s="12">
        <v>-0.29348000000000002</v>
      </c>
      <c r="G4280" s="12">
        <v>-6.4839999999999995E-2</v>
      </c>
      <c r="H4280" s="12">
        <v>-8.2849999999999993E-2</v>
      </c>
      <c r="I4280" s="12" t="s">
        <v>3481</v>
      </c>
      <c r="J4280" s="12" t="s">
        <v>3482</v>
      </c>
      <c r="K4280" s="12" t="s">
        <v>3483</v>
      </c>
      <c r="L4280" s="12" t="s">
        <v>3484</v>
      </c>
      <c r="M4280" s="12">
        <v>3.1326E-2</v>
      </c>
      <c r="N4280" s="12">
        <v>0.189639</v>
      </c>
      <c r="O4280" s="12" t="s">
        <v>22</v>
      </c>
      <c r="P4280" s="12">
        <v>1.504092</v>
      </c>
      <c r="Q4280" s="12" t="s">
        <v>11653</v>
      </c>
      <c r="R4280" s="12">
        <v>113</v>
      </c>
      <c r="S4280" t="str">
        <f t="shared" si="198"/>
        <v>Yes</v>
      </c>
      <c r="T4280" t="str">
        <f t="shared" si="199"/>
        <v>Isoc2a_113</v>
      </c>
      <c r="U4280" t="str">
        <f t="shared" si="200"/>
        <v>Isoc2a_113_MGO</v>
      </c>
    </row>
    <row r="4281" spans="1:21" x14ac:dyDescent="0.2">
      <c r="A4281" s="12" t="s">
        <v>5367</v>
      </c>
      <c r="B4281" s="12" t="s">
        <v>5368</v>
      </c>
      <c r="C4281" s="12">
        <v>9.3371999999999997E-2</v>
      </c>
      <c r="D4281" s="12">
        <v>-3.0710000000000001E-2</v>
      </c>
      <c r="E4281" s="12">
        <v>-0.24779999999999999</v>
      </c>
      <c r="F4281" s="12">
        <v>-0.16008</v>
      </c>
      <c r="G4281" s="12">
        <v>-7.2980000000000003E-2</v>
      </c>
      <c r="H4281" s="12">
        <v>-5.04E-2</v>
      </c>
      <c r="I4281" s="12" t="s">
        <v>2129</v>
      </c>
      <c r="J4281" s="12" t="s">
        <v>2130</v>
      </c>
      <c r="K4281" s="12" t="s">
        <v>2131</v>
      </c>
      <c r="L4281" s="12" t="s">
        <v>2132</v>
      </c>
      <c r="M4281" s="12">
        <v>0.161747</v>
      </c>
      <c r="N4281" s="12">
        <v>7.8099000000000002E-2</v>
      </c>
      <c r="O4281" s="12" t="s">
        <v>22</v>
      </c>
      <c r="P4281" s="12">
        <v>0.79116500000000001</v>
      </c>
      <c r="Q4281" s="12" t="s">
        <v>11478</v>
      </c>
      <c r="R4281" s="12">
        <v>113</v>
      </c>
      <c r="S4281" t="str">
        <f t="shared" si="198"/>
        <v>No</v>
      </c>
      <c r="T4281" t="str">
        <f t="shared" si="199"/>
        <v>Rpl8_113</v>
      </c>
      <c r="U4281" t="str">
        <f t="shared" si="200"/>
        <v>Rpl8_113_MGO</v>
      </c>
    </row>
    <row r="4282" spans="1:21" x14ac:dyDescent="0.2">
      <c r="A4282" s="12" t="s">
        <v>6898</v>
      </c>
      <c r="B4282" s="12" t="s">
        <v>6899</v>
      </c>
      <c r="C4282" s="12">
        <v>-0.27899000000000002</v>
      </c>
      <c r="D4282" s="12">
        <v>-9.0759999999999993E-2</v>
      </c>
      <c r="E4282" s="12"/>
      <c r="F4282" s="12">
        <v>-0.34148000000000001</v>
      </c>
      <c r="G4282" s="12">
        <v>-0.18997</v>
      </c>
      <c r="H4282" s="12"/>
      <c r="I4282" s="12" t="s">
        <v>6900</v>
      </c>
      <c r="J4282" s="12" t="s">
        <v>6901</v>
      </c>
      <c r="K4282" s="12" t="s">
        <v>6902</v>
      </c>
      <c r="L4282" s="12" t="s">
        <v>6903</v>
      </c>
      <c r="M4282" s="12">
        <v>2.5769E-2</v>
      </c>
      <c r="N4282" s="12">
        <v>0.225299</v>
      </c>
      <c r="O4282" s="12" t="s">
        <v>6686</v>
      </c>
      <c r="P4282" s="12">
        <v>1.5889040000000001</v>
      </c>
      <c r="Q4282" s="12" t="s">
        <v>11996</v>
      </c>
      <c r="R4282" s="12">
        <v>113</v>
      </c>
      <c r="S4282" t="str">
        <f t="shared" si="198"/>
        <v>Yes</v>
      </c>
      <c r="T4282" t="str">
        <f t="shared" si="199"/>
        <v>Isoc2b_113</v>
      </c>
      <c r="U4282" t="str">
        <f t="shared" si="200"/>
        <v>Isoc2b_113_AA</v>
      </c>
    </row>
    <row r="4283" spans="1:21" x14ac:dyDescent="0.2">
      <c r="A4283" s="12" t="s">
        <v>4247</v>
      </c>
      <c r="B4283" s="12" t="s">
        <v>4248</v>
      </c>
      <c r="C4283" s="12">
        <v>0.15393100000000001</v>
      </c>
      <c r="D4283" s="12">
        <v>0.14668500000000001</v>
      </c>
      <c r="E4283" s="12">
        <v>6.9460999999999995E-2</v>
      </c>
      <c r="F4283" s="12">
        <v>0.14005999999999999</v>
      </c>
      <c r="G4283" s="12">
        <v>-9.1199999999999996E-3</v>
      </c>
      <c r="H4283" s="12">
        <v>0.18631900000000001</v>
      </c>
      <c r="I4283" s="12" t="s">
        <v>3481</v>
      </c>
      <c r="J4283" s="12" t="s">
        <v>3482</v>
      </c>
      <c r="K4283" s="12" t="s">
        <v>3483</v>
      </c>
      <c r="L4283" s="12" t="s">
        <v>3484</v>
      </c>
      <c r="M4283" s="12">
        <v>1.1259999999999999E-2</v>
      </c>
      <c r="N4283" s="12">
        <v>-0.11456</v>
      </c>
      <c r="O4283" s="12" t="s">
        <v>6686</v>
      </c>
      <c r="P4283" s="12">
        <v>1.9484630000000001</v>
      </c>
      <c r="Q4283" s="12" t="s">
        <v>11653</v>
      </c>
      <c r="R4283" s="12">
        <v>113</v>
      </c>
      <c r="S4283" t="str">
        <f t="shared" si="198"/>
        <v>Yes</v>
      </c>
      <c r="T4283" t="str">
        <f t="shared" si="199"/>
        <v>Isoc2a_113</v>
      </c>
      <c r="U4283" t="str">
        <f t="shared" si="200"/>
        <v>Isoc2a_113_AA</v>
      </c>
    </row>
    <row r="4284" spans="1:21" x14ac:dyDescent="0.2">
      <c r="A4284" s="12" t="s">
        <v>7308</v>
      </c>
      <c r="B4284" s="12" t="s">
        <v>7309</v>
      </c>
      <c r="C4284" s="12">
        <v>0.50961299999999998</v>
      </c>
      <c r="D4284" s="12">
        <v>0.45074399999999998</v>
      </c>
      <c r="E4284" s="12">
        <v>0.55500300000000002</v>
      </c>
      <c r="F4284" s="12"/>
      <c r="G4284" s="12">
        <v>1.0182E-2</v>
      </c>
      <c r="H4284" s="12"/>
      <c r="I4284" s="12" t="s">
        <v>6900</v>
      </c>
      <c r="J4284" s="12" t="s">
        <v>6901</v>
      </c>
      <c r="K4284" s="12" t="s">
        <v>6902</v>
      </c>
      <c r="L4284" s="12" t="s">
        <v>6903</v>
      </c>
      <c r="M4284" s="12">
        <v>5.5980000000000002E-2</v>
      </c>
      <c r="N4284" s="12">
        <v>-0.38139000000000001</v>
      </c>
      <c r="O4284" s="12" t="s">
        <v>6686</v>
      </c>
      <c r="P4284" s="12">
        <v>1.251965</v>
      </c>
      <c r="Q4284" s="12" t="s">
        <v>11996</v>
      </c>
      <c r="R4284" s="12">
        <v>113</v>
      </c>
      <c r="S4284" t="str">
        <f t="shared" si="198"/>
        <v>No</v>
      </c>
      <c r="T4284" t="str">
        <f t="shared" si="199"/>
        <v>Isoc2b_113</v>
      </c>
      <c r="U4284" t="str">
        <f t="shared" si="200"/>
        <v>Isoc2b_113_AA</v>
      </c>
    </row>
    <row r="4285" spans="1:21" x14ac:dyDescent="0.2">
      <c r="A4285" s="12" t="s">
        <v>7390</v>
      </c>
      <c r="B4285" s="12" t="s">
        <v>7391</v>
      </c>
      <c r="C4285" s="12">
        <v>-0.18994</v>
      </c>
      <c r="D4285" s="12">
        <v>0.32931100000000002</v>
      </c>
      <c r="E4285" s="12">
        <v>6.3681000000000001E-2</v>
      </c>
      <c r="F4285" s="12">
        <v>0.345999</v>
      </c>
      <c r="G4285" s="12">
        <v>0.43439800000000001</v>
      </c>
      <c r="H4285" s="12">
        <v>0.50976399999999999</v>
      </c>
      <c r="I4285" s="12" t="s">
        <v>3503</v>
      </c>
      <c r="J4285" s="12" t="s">
        <v>3504</v>
      </c>
      <c r="K4285" s="12" t="s">
        <v>3505</v>
      </c>
      <c r="L4285" s="12" t="s">
        <v>3506</v>
      </c>
      <c r="M4285" s="12">
        <v>6.8061999999999998E-2</v>
      </c>
      <c r="N4285" s="12">
        <v>-0.24887000000000001</v>
      </c>
      <c r="O4285" s="12" t="s">
        <v>6686</v>
      </c>
      <c r="P4285" s="12">
        <v>1.167095</v>
      </c>
      <c r="Q4285" s="12" t="s">
        <v>11655</v>
      </c>
      <c r="R4285" s="12">
        <v>113</v>
      </c>
      <c r="S4285" t="str">
        <f t="shared" si="198"/>
        <v>No</v>
      </c>
      <c r="T4285" t="str">
        <f t="shared" si="199"/>
        <v>Acad8_113</v>
      </c>
      <c r="U4285" t="str">
        <f t="shared" si="200"/>
        <v>Acad8_113_AA</v>
      </c>
    </row>
    <row r="4286" spans="1:21" x14ac:dyDescent="0.2">
      <c r="A4286" s="12" t="s">
        <v>8231</v>
      </c>
      <c r="B4286" s="12" t="s">
        <v>8232</v>
      </c>
      <c r="C4286" s="12">
        <v>-0.29408000000000001</v>
      </c>
      <c r="D4286" s="12"/>
      <c r="E4286" s="12"/>
      <c r="F4286" s="12"/>
      <c r="G4286" s="12">
        <v>-0.15668000000000001</v>
      </c>
      <c r="H4286" s="12"/>
      <c r="I4286" s="12" t="s">
        <v>8233</v>
      </c>
      <c r="J4286" s="12" t="s">
        <v>8234</v>
      </c>
      <c r="K4286" s="12" t="s">
        <v>8235</v>
      </c>
      <c r="L4286" s="12" t="s">
        <v>8236</v>
      </c>
      <c r="M4286" s="12">
        <v>0.188359</v>
      </c>
      <c r="N4286" s="12">
        <v>0.225381</v>
      </c>
      <c r="O4286" s="12" t="s">
        <v>6686</v>
      </c>
      <c r="P4286" s="12">
        <v>0.72501300000000002</v>
      </c>
      <c r="Q4286" s="12" t="s">
        <v>12145</v>
      </c>
      <c r="R4286" s="12">
        <v>113</v>
      </c>
      <c r="S4286" t="str">
        <f t="shared" si="198"/>
        <v>No</v>
      </c>
      <c r="T4286" t="str">
        <f t="shared" si="199"/>
        <v>Parp3_113</v>
      </c>
      <c r="U4286" t="str">
        <f t="shared" si="200"/>
        <v>Parp3_113_AA</v>
      </c>
    </row>
    <row r="4287" spans="1:21" x14ac:dyDescent="0.2">
      <c r="A4287" s="12" t="s">
        <v>3475</v>
      </c>
      <c r="B4287" s="12" t="s">
        <v>3476</v>
      </c>
      <c r="C4287" s="12">
        <v>0.135209</v>
      </c>
      <c r="D4287" s="12">
        <v>0.328046</v>
      </c>
      <c r="E4287" s="12">
        <v>-0.20039000000000001</v>
      </c>
      <c r="F4287" s="12">
        <v>0.32373299999999999</v>
      </c>
      <c r="G4287" s="12">
        <v>0.132353</v>
      </c>
      <c r="H4287" s="12"/>
      <c r="I4287" s="12" t="s">
        <v>1239</v>
      </c>
      <c r="J4287" s="12" t="s">
        <v>1240</v>
      </c>
      <c r="K4287" s="12" t="s">
        <v>1241</v>
      </c>
      <c r="L4287" s="12" t="s">
        <v>1242</v>
      </c>
      <c r="M4287" s="12">
        <v>0.209206</v>
      </c>
      <c r="N4287" s="12">
        <v>-0.14379</v>
      </c>
      <c r="O4287" s="12" t="s">
        <v>6686</v>
      </c>
      <c r="P4287" s="12">
        <v>0.67942599999999997</v>
      </c>
      <c r="Q4287" s="12" t="s">
        <v>11352</v>
      </c>
      <c r="R4287" s="12">
        <v>113</v>
      </c>
      <c r="S4287" t="str">
        <f t="shared" si="198"/>
        <v>No</v>
      </c>
      <c r="T4287" t="str">
        <f t="shared" si="199"/>
        <v>Rpl3_113</v>
      </c>
      <c r="U4287" t="str">
        <f t="shared" si="200"/>
        <v>Rpl3_113_AA</v>
      </c>
    </row>
    <row r="4288" spans="1:21" x14ac:dyDescent="0.2">
      <c r="A4288" s="12" t="s">
        <v>4227</v>
      </c>
      <c r="B4288" s="12" t="s">
        <v>4228</v>
      </c>
      <c r="C4288" s="12">
        <v>9.6638000000000002E-2</v>
      </c>
      <c r="D4288" s="12">
        <v>2.2189E-2</v>
      </c>
      <c r="E4288" s="12"/>
      <c r="F4288" s="12">
        <v>-4.7881</v>
      </c>
      <c r="G4288" s="12">
        <v>-2.035E-2</v>
      </c>
      <c r="H4288" s="12">
        <v>3.0207000000000001E-2</v>
      </c>
      <c r="I4288" s="12" t="s">
        <v>459</v>
      </c>
      <c r="J4288" s="12" t="s">
        <v>460</v>
      </c>
      <c r="K4288" s="12" t="s">
        <v>461</v>
      </c>
      <c r="L4288" s="12" t="s">
        <v>462</v>
      </c>
      <c r="M4288" s="12">
        <v>0.38854899999999998</v>
      </c>
      <c r="N4288" s="12">
        <v>0.93188300000000002</v>
      </c>
      <c r="O4288" s="12" t="s">
        <v>6686</v>
      </c>
      <c r="P4288" s="12">
        <v>0.41055399999999997</v>
      </c>
      <c r="Q4288" s="12" t="s">
        <v>11235</v>
      </c>
      <c r="R4288" s="12">
        <v>113</v>
      </c>
      <c r="S4288" t="str">
        <f t="shared" si="198"/>
        <v>No</v>
      </c>
      <c r="T4288" t="str">
        <f t="shared" si="199"/>
        <v>Idh1_113</v>
      </c>
      <c r="U4288" t="str">
        <f t="shared" si="200"/>
        <v>Idh1_113_AA</v>
      </c>
    </row>
    <row r="4289" spans="1:21" x14ac:dyDescent="0.2">
      <c r="A4289" s="12" t="s">
        <v>3861</v>
      </c>
      <c r="B4289" s="12" t="s">
        <v>3862</v>
      </c>
      <c r="C4289" s="12">
        <v>0.203681</v>
      </c>
      <c r="D4289" s="12">
        <v>-0.20755000000000001</v>
      </c>
      <c r="E4289" s="12"/>
      <c r="F4289" s="12">
        <v>-0.22067000000000001</v>
      </c>
      <c r="G4289" s="12">
        <v>-1.6559999999999998E-2</v>
      </c>
      <c r="H4289" s="12"/>
      <c r="I4289" s="12" t="s">
        <v>1239</v>
      </c>
      <c r="J4289" s="12" t="s">
        <v>1240</v>
      </c>
      <c r="K4289" s="12" t="s">
        <v>1241</v>
      </c>
      <c r="L4289" s="12" t="s">
        <v>1242</v>
      </c>
      <c r="M4289" s="12">
        <v>0.58771600000000002</v>
      </c>
      <c r="N4289" s="12">
        <v>6.0274000000000001E-2</v>
      </c>
      <c r="O4289" s="12" t="s">
        <v>6686</v>
      </c>
      <c r="P4289" s="12">
        <v>0.23083200000000001</v>
      </c>
      <c r="Q4289" s="12" t="s">
        <v>11352</v>
      </c>
      <c r="R4289" s="12">
        <v>113</v>
      </c>
      <c r="S4289" t="str">
        <f t="shared" si="198"/>
        <v>No</v>
      </c>
      <c r="T4289" t="str">
        <f t="shared" si="199"/>
        <v>Rpl3_113</v>
      </c>
      <c r="U4289" t="str">
        <f t="shared" si="200"/>
        <v>Rpl3_113_AA</v>
      </c>
    </row>
    <row r="4290" spans="1:21" x14ac:dyDescent="0.2">
      <c r="A4290" s="12" t="s">
        <v>10152</v>
      </c>
      <c r="B4290" s="12" t="s">
        <v>10153</v>
      </c>
      <c r="C4290" s="12">
        <v>-0.48726999999999998</v>
      </c>
      <c r="D4290" s="12"/>
      <c r="E4290" s="12"/>
      <c r="F4290" s="12"/>
      <c r="G4290" s="12">
        <v>9.7266000000000005E-2</v>
      </c>
      <c r="H4290" s="12"/>
      <c r="I4290" s="12" t="s">
        <v>8233</v>
      </c>
      <c r="J4290" s="12" t="s">
        <v>8234</v>
      </c>
      <c r="K4290" s="12" t="s">
        <v>8235</v>
      </c>
      <c r="L4290" s="12" t="s">
        <v>8236</v>
      </c>
      <c r="M4290" s="12">
        <v>0.62542900000000001</v>
      </c>
      <c r="N4290" s="12">
        <v>0.19500200000000001</v>
      </c>
      <c r="O4290" s="12" t="s">
        <v>6686</v>
      </c>
      <c r="P4290" s="12">
        <v>0.203822</v>
      </c>
      <c r="Q4290" s="12" t="s">
        <v>12145</v>
      </c>
      <c r="R4290" s="12">
        <v>113</v>
      </c>
      <c r="S4290" t="str">
        <f t="shared" si="198"/>
        <v>No</v>
      </c>
      <c r="T4290" t="str">
        <f t="shared" si="199"/>
        <v>Parp3_113</v>
      </c>
      <c r="U4290" t="str">
        <f t="shared" si="200"/>
        <v>Parp3_113_AA</v>
      </c>
    </row>
    <row r="4291" spans="1:21" x14ac:dyDescent="0.2">
      <c r="A4291" s="12" t="s">
        <v>5367</v>
      </c>
      <c r="B4291" s="12" t="s">
        <v>5368</v>
      </c>
      <c r="C4291" s="12">
        <v>1.300435</v>
      </c>
      <c r="D4291" s="12"/>
      <c r="E4291" s="12">
        <v>-7.4469999999999995E-2</v>
      </c>
      <c r="F4291" s="12"/>
      <c r="G4291" s="12"/>
      <c r="H4291" s="12">
        <v>-0.65361999999999998</v>
      </c>
      <c r="I4291" s="12" t="s">
        <v>2129</v>
      </c>
      <c r="J4291" s="12" t="s">
        <v>2130</v>
      </c>
      <c r="K4291" s="12" t="s">
        <v>2131</v>
      </c>
      <c r="L4291" s="12" t="s">
        <v>2132</v>
      </c>
      <c r="M4291" s="12">
        <v>0.77326300000000003</v>
      </c>
      <c r="N4291" s="12">
        <v>-0.19078000000000001</v>
      </c>
      <c r="O4291" s="12" t="s">
        <v>6686</v>
      </c>
      <c r="P4291" s="12">
        <v>0.11167299999999999</v>
      </c>
      <c r="Q4291" s="12" t="s">
        <v>11478</v>
      </c>
      <c r="R4291" s="12">
        <v>113</v>
      </c>
      <c r="S4291" t="str">
        <f t="shared" ref="S4291:S4354" si="201">IF(P4291&gt;=1.3, "Yes", "No")</f>
        <v>No</v>
      </c>
      <c r="T4291" t="str">
        <f t="shared" ref="T4291:T4354" si="202">_xlfn.CONCAT(K4291,"_",R4291)</f>
        <v>Rpl8_113</v>
      </c>
      <c r="U4291" t="str">
        <f t="shared" ref="U4291:U4354" si="203">+_xlfn.CONCAT(T4291,"_",O4291)</f>
        <v>Rpl8_113_AA</v>
      </c>
    </row>
    <row r="4292" spans="1:21" x14ac:dyDescent="0.2">
      <c r="A4292" s="12" t="s">
        <v>3475</v>
      </c>
      <c r="B4292" s="12" t="s">
        <v>3476</v>
      </c>
      <c r="C4292" s="12">
        <v>-0.57162000000000002</v>
      </c>
      <c r="D4292" s="12">
        <v>-0.34936</v>
      </c>
      <c r="E4292" s="12">
        <v>5.9749999999999998E-2</v>
      </c>
      <c r="F4292" s="12">
        <v>-0.31014000000000003</v>
      </c>
      <c r="G4292" s="12">
        <v>-0.99897000000000002</v>
      </c>
      <c r="H4292" s="12">
        <v>-0.74782999999999999</v>
      </c>
      <c r="I4292" s="12" t="s">
        <v>1239</v>
      </c>
      <c r="J4292" s="12" t="s">
        <v>1240</v>
      </c>
      <c r="K4292" s="12" t="s">
        <v>1241</v>
      </c>
      <c r="L4292" s="12" t="s">
        <v>1242</v>
      </c>
      <c r="M4292" s="12">
        <v>2.3591000000000001E-2</v>
      </c>
      <c r="N4292" s="12">
        <v>0.48636099999999999</v>
      </c>
      <c r="O4292" s="12" t="s">
        <v>11028</v>
      </c>
      <c r="P4292" s="12">
        <v>1.627262</v>
      </c>
      <c r="Q4292" s="12" t="s">
        <v>11352</v>
      </c>
      <c r="R4292" s="12">
        <v>113</v>
      </c>
      <c r="S4292" t="str">
        <f t="shared" si="201"/>
        <v>Yes</v>
      </c>
      <c r="T4292" t="str">
        <f t="shared" si="202"/>
        <v>Rpl3_113</v>
      </c>
      <c r="U4292" t="str">
        <f t="shared" si="203"/>
        <v>Rpl3_113_FA</v>
      </c>
    </row>
    <row r="4293" spans="1:21" x14ac:dyDescent="0.2">
      <c r="A4293" s="12" t="s">
        <v>3861</v>
      </c>
      <c r="B4293" s="12" t="s">
        <v>3862</v>
      </c>
      <c r="C4293" s="12">
        <v>-0.31852000000000003</v>
      </c>
      <c r="D4293" s="12">
        <v>-0.18623000000000001</v>
      </c>
      <c r="E4293" s="12">
        <v>-0.26194000000000001</v>
      </c>
      <c r="F4293" s="12">
        <v>-0.21251999999999999</v>
      </c>
      <c r="G4293" s="12">
        <v>-0.61448999999999998</v>
      </c>
      <c r="H4293" s="12">
        <v>-0.72646999999999995</v>
      </c>
      <c r="I4293" s="12" t="s">
        <v>1239</v>
      </c>
      <c r="J4293" s="12" t="s">
        <v>1240</v>
      </c>
      <c r="K4293" s="12" t="s">
        <v>1241</v>
      </c>
      <c r="L4293" s="12" t="s">
        <v>1242</v>
      </c>
      <c r="M4293" s="12">
        <v>8.7460000000000003E-3</v>
      </c>
      <c r="N4293" s="12">
        <v>0.38669300000000001</v>
      </c>
      <c r="O4293" s="12" t="s">
        <v>11028</v>
      </c>
      <c r="P4293" s="12">
        <v>2.0581939999999999</v>
      </c>
      <c r="Q4293" s="12" t="s">
        <v>11352</v>
      </c>
      <c r="R4293" s="12">
        <v>113</v>
      </c>
      <c r="S4293" t="str">
        <f t="shared" si="201"/>
        <v>Yes</v>
      </c>
      <c r="T4293" t="str">
        <f t="shared" si="202"/>
        <v>Rpl3_113</v>
      </c>
      <c r="U4293" t="str">
        <f t="shared" si="203"/>
        <v>Rpl3_113_FA</v>
      </c>
    </row>
    <row r="4294" spans="1:21" x14ac:dyDescent="0.2">
      <c r="A4294" s="12" t="s">
        <v>5367</v>
      </c>
      <c r="B4294" s="12" t="s">
        <v>5368</v>
      </c>
      <c r="C4294" s="12">
        <v>0.36553400000000003</v>
      </c>
      <c r="D4294" s="12">
        <v>0.318774</v>
      </c>
      <c r="E4294" s="12">
        <v>0.447963</v>
      </c>
      <c r="F4294" s="12">
        <v>0.36931399999999998</v>
      </c>
      <c r="G4294" s="12">
        <v>0.148814</v>
      </c>
      <c r="H4294" s="12">
        <v>-0.13793</v>
      </c>
      <c r="I4294" s="12" t="s">
        <v>2129</v>
      </c>
      <c r="J4294" s="12" t="s">
        <v>2130</v>
      </c>
      <c r="K4294" s="12" t="s">
        <v>2131</v>
      </c>
      <c r="L4294" s="12" t="s">
        <v>2132</v>
      </c>
      <c r="M4294" s="12">
        <v>3.5192000000000001E-2</v>
      </c>
      <c r="N4294" s="12">
        <v>-0.25208000000000003</v>
      </c>
      <c r="O4294" s="12" t="s">
        <v>11028</v>
      </c>
      <c r="P4294" s="12">
        <v>1.45356</v>
      </c>
      <c r="Q4294" s="12" t="s">
        <v>11478</v>
      </c>
      <c r="R4294" s="12">
        <v>113</v>
      </c>
      <c r="S4294" t="str">
        <f t="shared" si="201"/>
        <v>Yes</v>
      </c>
      <c r="T4294" t="str">
        <f t="shared" si="202"/>
        <v>Rpl8_113</v>
      </c>
      <c r="U4294" t="str">
        <f t="shared" si="203"/>
        <v>Rpl8_113_FA</v>
      </c>
    </row>
    <row r="4295" spans="1:21" x14ac:dyDescent="0.2">
      <c r="A4295" s="12" t="s">
        <v>4227</v>
      </c>
      <c r="B4295" s="12" t="s">
        <v>4228</v>
      </c>
      <c r="C4295" s="12">
        <v>2.3462670000000001</v>
      </c>
      <c r="D4295" s="12"/>
      <c r="E4295" s="12">
        <v>2.1449340000000001</v>
      </c>
      <c r="F4295" s="12">
        <v>2.133677</v>
      </c>
      <c r="G4295" s="12">
        <v>1.355054</v>
      </c>
      <c r="H4295" s="12">
        <v>1.6345019999999999</v>
      </c>
      <c r="I4295" s="12" t="s">
        <v>459</v>
      </c>
      <c r="J4295" s="12" t="s">
        <v>460</v>
      </c>
      <c r="K4295" s="12" t="s">
        <v>461</v>
      </c>
      <c r="L4295" s="12" t="s">
        <v>462</v>
      </c>
      <c r="M4295" s="12">
        <v>4.7600000000000002E-4</v>
      </c>
      <c r="N4295" s="12">
        <v>-1.92289</v>
      </c>
      <c r="O4295" s="12" t="s">
        <v>11028</v>
      </c>
      <c r="P4295" s="12">
        <v>3.322622</v>
      </c>
      <c r="Q4295" s="12" t="s">
        <v>11235</v>
      </c>
      <c r="R4295" s="12">
        <v>113</v>
      </c>
      <c r="S4295" t="str">
        <f t="shared" si="201"/>
        <v>Yes</v>
      </c>
      <c r="T4295" t="str">
        <f t="shared" si="202"/>
        <v>Idh1_113</v>
      </c>
      <c r="U4295" t="str">
        <f t="shared" si="203"/>
        <v>Idh1_113_FA</v>
      </c>
    </row>
    <row r="4296" spans="1:21" x14ac:dyDescent="0.2">
      <c r="A4296" s="12" t="s">
        <v>2127</v>
      </c>
      <c r="B4296" s="12" t="s">
        <v>2128</v>
      </c>
      <c r="C4296" s="12">
        <v>0.36742000000000002</v>
      </c>
      <c r="D4296" s="12">
        <v>7.5162000000000007E-2</v>
      </c>
      <c r="E4296" s="12">
        <v>0.205737</v>
      </c>
      <c r="F4296" s="12">
        <v>2.1651189999999998</v>
      </c>
      <c r="G4296" s="12">
        <v>0.210728</v>
      </c>
      <c r="H4296" s="12">
        <v>0.89729599999999998</v>
      </c>
      <c r="I4296" s="12" t="s">
        <v>2129</v>
      </c>
      <c r="J4296" s="12" t="s">
        <v>2130</v>
      </c>
      <c r="K4296" s="12" t="s">
        <v>2131</v>
      </c>
      <c r="L4296" s="12" t="s">
        <v>2132</v>
      </c>
      <c r="M4296" s="12">
        <v>0.10005</v>
      </c>
      <c r="N4296" s="12">
        <v>-0.65358000000000005</v>
      </c>
      <c r="O4296" s="12" t="s">
        <v>11028</v>
      </c>
      <c r="P4296" s="12">
        <v>0.99978199999999995</v>
      </c>
      <c r="Q4296" s="12" t="s">
        <v>11478</v>
      </c>
      <c r="R4296" s="12">
        <v>113</v>
      </c>
      <c r="S4296" t="str">
        <f t="shared" si="201"/>
        <v>No</v>
      </c>
      <c r="T4296" t="str">
        <f t="shared" si="202"/>
        <v>Rpl8_113</v>
      </c>
      <c r="U4296" t="str">
        <f t="shared" si="203"/>
        <v>Rpl8_113_FA</v>
      </c>
    </row>
    <row r="4297" spans="1:21" x14ac:dyDescent="0.2">
      <c r="A4297" s="12" t="s">
        <v>4247</v>
      </c>
      <c r="B4297" s="12" t="s">
        <v>4248</v>
      </c>
      <c r="C4297" s="12"/>
      <c r="D4297" s="12">
        <v>0.16254399999999999</v>
      </c>
      <c r="E4297" s="12">
        <v>8.9934E-2</v>
      </c>
      <c r="F4297" s="12">
        <v>-0.28650999999999999</v>
      </c>
      <c r="G4297" s="12">
        <v>0.34655000000000002</v>
      </c>
      <c r="H4297" s="12">
        <v>0.34050999999999998</v>
      </c>
      <c r="I4297" s="12" t="s">
        <v>3481</v>
      </c>
      <c r="J4297" s="12" t="s">
        <v>3482</v>
      </c>
      <c r="K4297" s="12" t="s">
        <v>3483</v>
      </c>
      <c r="L4297" s="12" t="s">
        <v>3484</v>
      </c>
      <c r="M4297" s="12">
        <v>0.32178899999999999</v>
      </c>
      <c r="N4297" s="12">
        <v>-0.13061</v>
      </c>
      <c r="O4297" s="12" t="s">
        <v>11028</v>
      </c>
      <c r="P4297" s="12">
        <v>0.49242799999999998</v>
      </c>
      <c r="Q4297" s="12" t="s">
        <v>11653</v>
      </c>
      <c r="R4297" s="12">
        <v>113</v>
      </c>
      <c r="S4297" t="str">
        <f t="shared" si="201"/>
        <v>No</v>
      </c>
      <c r="T4297" t="str">
        <f t="shared" si="202"/>
        <v>Isoc2a_113</v>
      </c>
      <c r="U4297" t="str">
        <f t="shared" si="203"/>
        <v>Isoc2a_113_FA</v>
      </c>
    </row>
    <row r="4298" spans="1:21" x14ac:dyDescent="0.2">
      <c r="A4298" s="12" t="s">
        <v>937</v>
      </c>
      <c r="B4298" s="12" t="s">
        <v>938</v>
      </c>
      <c r="C4298" s="12">
        <v>-1.4641500000000001</v>
      </c>
      <c r="D4298" s="12">
        <v>-1.45828</v>
      </c>
      <c r="E4298" s="12">
        <v>-1.16995</v>
      </c>
      <c r="F4298" s="12">
        <v>-0.85206999999999999</v>
      </c>
      <c r="G4298" s="12">
        <v>-0.88783000000000001</v>
      </c>
      <c r="H4298" s="12">
        <v>-0.81147000000000002</v>
      </c>
      <c r="I4298" s="12" t="s">
        <v>939</v>
      </c>
      <c r="J4298" s="12" t="s">
        <v>940</v>
      </c>
      <c r="K4298" s="12" t="s">
        <v>941</v>
      </c>
      <c r="L4298" s="12" t="s">
        <v>942</v>
      </c>
      <c r="M4298" s="12">
        <v>2.8400000000000002E-4</v>
      </c>
      <c r="N4298" s="12">
        <v>1.107289</v>
      </c>
      <c r="O4298" s="12" t="s">
        <v>22</v>
      </c>
      <c r="P4298" s="12">
        <v>3.5460410000000002</v>
      </c>
      <c r="Q4298" s="12" t="s">
        <v>11308</v>
      </c>
      <c r="R4298" s="12">
        <v>112</v>
      </c>
      <c r="S4298" t="str">
        <f t="shared" si="201"/>
        <v>Yes</v>
      </c>
      <c r="T4298" t="str">
        <f t="shared" si="202"/>
        <v>Kyat3_112</v>
      </c>
      <c r="U4298" t="str">
        <f t="shared" si="203"/>
        <v>Kyat3_112_MGO</v>
      </c>
    </row>
    <row r="4299" spans="1:21" x14ac:dyDescent="0.2">
      <c r="A4299" s="12" t="s">
        <v>1527</v>
      </c>
      <c r="B4299" s="12" t="s">
        <v>1528</v>
      </c>
      <c r="C4299" s="12"/>
      <c r="D4299" s="12"/>
      <c r="E4299" s="12">
        <v>-1.1375</v>
      </c>
      <c r="F4299" s="12">
        <v>-0.88151999999999997</v>
      </c>
      <c r="G4299" s="12">
        <v>-0.78125999999999995</v>
      </c>
      <c r="H4299" s="12">
        <v>-0.92706999999999995</v>
      </c>
      <c r="I4299" s="12" t="s">
        <v>1529</v>
      </c>
      <c r="J4299" s="12" t="s">
        <v>1530</v>
      </c>
      <c r="K4299" s="12" t="s">
        <v>1531</v>
      </c>
      <c r="L4299" s="12" t="s">
        <v>1532</v>
      </c>
      <c r="M4299" s="12">
        <v>1.124E-3</v>
      </c>
      <c r="N4299" s="12">
        <v>0.931836</v>
      </c>
      <c r="O4299" s="12" t="s">
        <v>22</v>
      </c>
      <c r="P4299" s="12">
        <v>2.9491719999999999</v>
      </c>
      <c r="Q4299" s="12" t="s">
        <v>11394</v>
      </c>
      <c r="R4299" s="12">
        <v>112</v>
      </c>
      <c r="S4299" t="str">
        <f t="shared" si="201"/>
        <v>Yes</v>
      </c>
      <c r="T4299" t="str">
        <f t="shared" si="202"/>
        <v>Hnrnpm_112</v>
      </c>
      <c r="U4299" t="str">
        <f t="shared" si="203"/>
        <v>Hnrnpm_112_MGO</v>
      </c>
    </row>
    <row r="4300" spans="1:21" x14ac:dyDescent="0.2">
      <c r="A4300" s="12" t="s">
        <v>5439</v>
      </c>
      <c r="B4300" s="12" t="s">
        <v>5440</v>
      </c>
      <c r="C4300" s="12">
        <v>-0.11088000000000001</v>
      </c>
      <c r="D4300" s="12">
        <v>-4.3600000000000002E-3</v>
      </c>
      <c r="E4300" s="12">
        <v>-0.20999000000000001</v>
      </c>
      <c r="F4300" s="12">
        <v>0.129271</v>
      </c>
      <c r="G4300" s="12">
        <v>-0.21890000000000001</v>
      </c>
      <c r="H4300" s="12">
        <v>-9.171E-2</v>
      </c>
      <c r="I4300" s="12" t="s">
        <v>4153</v>
      </c>
      <c r="J4300" s="12" t="s">
        <v>4154</v>
      </c>
      <c r="K4300" s="12" t="s">
        <v>4155</v>
      </c>
      <c r="L4300" s="12" t="s">
        <v>4156</v>
      </c>
      <c r="M4300" s="12">
        <v>0.17705499999999999</v>
      </c>
      <c r="N4300" s="12">
        <v>8.4428000000000003E-2</v>
      </c>
      <c r="O4300" s="12" t="s">
        <v>22</v>
      </c>
      <c r="P4300" s="12">
        <v>0.75189099999999998</v>
      </c>
      <c r="Q4300" s="12" t="s">
        <v>11729</v>
      </c>
      <c r="R4300" s="12">
        <v>112</v>
      </c>
      <c r="S4300" t="str">
        <f t="shared" si="201"/>
        <v>No</v>
      </c>
      <c r="T4300" t="str">
        <f t="shared" si="202"/>
        <v>Ahcy_112</v>
      </c>
      <c r="U4300" t="str">
        <f t="shared" si="203"/>
        <v>Ahcy_112_MGO</v>
      </c>
    </row>
    <row r="4301" spans="1:21" x14ac:dyDescent="0.2">
      <c r="A4301" s="12" t="s">
        <v>5532</v>
      </c>
      <c r="B4301" s="12" t="s">
        <v>5533</v>
      </c>
      <c r="C4301" s="12"/>
      <c r="D4301" s="12"/>
      <c r="E4301" s="12"/>
      <c r="F4301" s="12">
        <v>-0.57696000000000003</v>
      </c>
      <c r="G4301" s="12"/>
      <c r="H4301" s="12">
        <v>-1.1438600000000001</v>
      </c>
      <c r="I4301" s="12" t="s">
        <v>5534</v>
      </c>
      <c r="J4301" s="12" t="s">
        <v>5535</v>
      </c>
      <c r="K4301" s="12" t="s">
        <v>5536</v>
      </c>
      <c r="L4301" s="12" t="s">
        <v>5537</v>
      </c>
      <c r="M4301" s="12">
        <v>0.202598</v>
      </c>
      <c r="N4301" s="12">
        <v>0.86040899999999998</v>
      </c>
      <c r="O4301" s="12" t="s">
        <v>22</v>
      </c>
      <c r="P4301" s="12">
        <v>0.69336500000000001</v>
      </c>
      <c r="Q4301" s="12" t="s">
        <v>11877</v>
      </c>
      <c r="R4301" s="12">
        <v>112</v>
      </c>
      <c r="S4301" t="str">
        <f t="shared" si="201"/>
        <v>No</v>
      </c>
      <c r="T4301" t="str">
        <f t="shared" si="202"/>
        <v>Pcbp4_112</v>
      </c>
      <c r="U4301" t="str">
        <f t="shared" si="203"/>
        <v>Pcbp4_112_MGO</v>
      </c>
    </row>
    <row r="4302" spans="1:21" x14ac:dyDescent="0.2">
      <c r="A4302" s="12" t="s">
        <v>6406</v>
      </c>
      <c r="B4302" s="12" t="s">
        <v>6407</v>
      </c>
      <c r="C4302" s="12">
        <v>3.3929000000000001E-2</v>
      </c>
      <c r="D4302" s="12">
        <v>0.71446600000000005</v>
      </c>
      <c r="E4302" s="12">
        <v>0.47805599999999998</v>
      </c>
      <c r="F4302" s="12">
        <v>-0.23721</v>
      </c>
      <c r="G4302" s="12">
        <v>6.4191999999999999E-2</v>
      </c>
      <c r="H4302" s="12">
        <v>-0.60043000000000002</v>
      </c>
      <c r="I4302" s="12" t="s">
        <v>4345</v>
      </c>
      <c r="J4302" s="12" t="s">
        <v>4346</v>
      </c>
      <c r="K4302" s="12" t="s">
        <v>4347</v>
      </c>
      <c r="L4302" s="12" t="s">
        <v>4348</v>
      </c>
      <c r="M4302" s="12">
        <v>0.71289599999999997</v>
      </c>
      <c r="N4302" s="12">
        <v>-7.5499999999999998E-2</v>
      </c>
      <c r="O4302" s="12" t="s">
        <v>22</v>
      </c>
      <c r="P4302" s="12">
        <v>0.14697399999999999</v>
      </c>
      <c r="Q4302" s="12" t="s">
        <v>11749</v>
      </c>
      <c r="R4302" s="12">
        <v>112</v>
      </c>
      <c r="S4302" t="str">
        <f t="shared" si="201"/>
        <v>No</v>
      </c>
      <c r="T4302" t="str">
        <f t="shared" si="202"/>
        <v>Idh2_112</v>
      </c>
      <c r="U4302" t="str">
        <f t="shared" si="203"/>
        <v>Idh2_112_MGO</v>
      </c>
    </row>
    <row r="4303" spans="1:21" x14ac:dyDescent="0.2">
      <c r="A4303" s="12" t="s">
        <v>6454</v>
      </c>
      <c r="B4303" s="12" t="s">
        <v>6455</v>
      </c>
      <c r="C4303" s="12">
        <v>-0.38567000000000001</v>
      </c>
      <c r="D4303" s="12"/>
      <c r="E4303" s="12">
        <v>7.9443E-2</v>
      </c>
      <c r="F4303" s="12">
        <v>2.3549E-2</v>
      </c>
      <c r="G4303" s="12">
        <v>0.88388800000000001</v>
      </c>
      <c r="H4303" s="12">
        <v>-0.27567000000000003</v>
      </c>
      <c r="I4303" s="12" t="s">
        <v>6252</v>
      </c>
      <c r="J4303" s="12" t="s">
        <v>6253</v>
      </c>
      <c r="K4303" s="12" t="s">
        <v>6254</v>
      </c>
      <c r="L4303" s="12" t="s">
        <v>6255</v>
      </c>
      <c r="M4303" s="12">
        <v>0.784524</v>
      </c>
      <c r="N4303" s="12">
        <v>-6.5110000000000001E-2</v>
      </c>
      <c r="O4303" s="12" t="s">
        <v>22</v>
      </c>
      <c r="P4303" s="12">
        <v>0.105394</v>
      </c>
      <c r="Q4303" s="12" t="s">
        <v>11939</v>
      </c>
      <c r="R4303" s="12">
        <v>112</v>
      </c>
      <c r="S4303" t="str">
        <f t="shared" si="201"/>
        <v>No</v>
      </c>
      <c r="T4303" t="str">
        <f t="shared" si="202"/>
        <v>Gpx1_112</v>
      </c>
      <c r="U4303" t="str">
        <f t="shared" si="203"/>
        <v>Gpx1_112_MGO</v>
      </c>
    </row>
    <row r="4304" spans="1:21" x14ac:dyDescent="0.2">
      <c r="A4304" s="12" t="s">
        <v>6454</v>
      </c>
      <c r="B4304" s="12" t="s">
        <v>6455</v>
      </c>
      <c r="C4304" s="12">
        <v>0.725495</v>
      </c>
      <c r="D4304" s="12">
        <v>0.90074900000000002</v>
      </c>
      <c r="E4304" s="12"/>
      <c r="F4304" s="12">
        <v>0.51821600000000001</v>
      </c>
      <c r="G4304" s="12">
        <v>0.24420600000000001</v>
      </c>
      <c r="H4304" s="12">
        <v>6.6477999999999995E-2</v>
      </c>
      <c r="I4304" s="12" t="s">
        <v>6252</v>
      </c>
      <c r="J4304" s="12" t="s">
        <v>6253</v>
      </c>
      <c r="K4304" s="12" t="s">
        <v>6254</v>
      </c>
      <c r="L4304" s="12" t="s">
        <v>6255</v>
      </c>
      <c r="M4304" s="12">
        <v>3.2245000000000003E-2</v>
      </c>
      <c r="N4304" s="12">
        <v>-0.49103000000000002</v>
      </c>
      <c r="O4304" s="12" t="s">
        <v>6686</v>
      </c>
      <c r="P4304" s="12">
        <v>1.4915389999999999</v>
      </c>
      <c r="Q4304" s="12" t="s">
        <v>11939</v>
      </c>
      <c r="R4304" s="12">
        <v>112</v>
      </c>
      <c r="S4304" t="str">
        <f t="shared" si="201"/>
        <v>Yes</v>
      </c>
      <c r="T4304" t="str">
        <f t="shared" si="202"/>
        <v>Gpx1_112</v>
      </c>
      <c r="U4304" t="str">
        <f t="shared" si="203"/>
        <v>Gpx1_112_AA</v>
      </c>
    </row>
    <row r="4305" spans="1:21" x14ac:dyDescent="0.2">
      <c r="A4305" s="12" t="s">
        <v>6406</v>
      </c>
      <c r="B4305" s="12" t="s">
        <v>6407</v>
      </c>
      <c r="C4305" s="12">
        <v>0.58191000000000004</v>
      </c>
      <c r="D4305" s="12">
        <v>0.74793699999999996</v>
      </c>
      <c r="E4305" s="12">
        <v>0.63122900000000004</v>
      </c>
      <c r="F4305" s="12">
        <v>0.70799100000000004</v>
      </c>
      <c r="G4305" s="12"/>
      <c r="H4305" s="12"/>
      <c r="I4305" s="12" t="s">
        <v>4345</v>
      </c>
      <c r="J4305" s="12" t="s">
        <v>4346</v>
      </c>
      <c r="K4305" s="12" t="s">
        <v>4347</v>
      </c>
      <c r="L4305" s="12" t="s">
        <v>4348</v>
      </c>
      <c r="M4305" s="12">
        <v>3.8299999999999999E-4</v>
      </c>
      <c r="N4305" s="12">
        <v>-0.66727000000000003</v>
      </c>
      <c r="O4305" s="12" t="s">
        <v>6686</v>
      </c>
      <c r="P4305" s="12">
        <v>3.4170259999999999</v>
      </c>
      <c r="Q4305" s="12" t="s">
        <v>11749</v>
      </c>
      <c r="R4305" s="12">
        <v>112</v>
      </c>
      <c r="S4305" t="str">
        <f t="shared" si="201"/>
        <v>Yes</v>
      </c>
      <c r="T4305" t="str">
        <f t="shared" si="202"/>
        <v>Idh2_112</v>
      </c>
      <c r="U4305" t="str">
        <f t="shared" si="203"/>
        <v>Idh2_112_AA</v>
      </c>
    </row>
    <row r="4306" spans="1:21" x14ac:dyDescent="0.2">
      <c r="A4306" s="12" t="s">
        <v>7466</v>
      </c>
      <c r="B4306" s="12" t="s">
        <v>7467</v>
      </c>
      <c r="C4306" s="12">
        <v>0.14559900000000001</v>
      </c>
      <c r="D4306" s="12">
        <v>0.103992</v>
      </c>
      <c r="E4306" s="12"/>
      <c r="F4306" s="12">
        <v>0.278891</v>
      </c>
      <c r="G4306" s="12"/>
      <c r="H4306" s="12"/>
      <c r="I4306" s="12" t="s">
        <v>3773</v>
      </c>
      <c r="J4306" s="12" t="s">
        <v>3774</v>
      </c>
      <c r="K4306" s="12" t="s">
        <v>3775</v>
      </c>
      <c r="L4306" s="12" t="s">
        <v>3776</v>
      </c>
      <c r="M4306" s="12">
        <v>7.9166E-2</v>
      </c>
      <c r="N4306" s="12">
        <v>-0.17616000000000001</v>
      </c>
      <c r="O4306" s="12" t="s">
        <v>6686</v>
      </c>
      <c r="P4306" s="12">
        <v>1.101459</v>
      </c>
      <c r="Q4306" s="12" t="s">
        <v>11686</v>
      </c>
      <c r="R4306" s="12">
        <v>112</v>
      </c>
      <c r="S4306" t="str">
        <f t="shared" si="201"/>
        <v>No</v>
      </c>
      <c r="T4306" t="str">
        <f t="shared" si="202"/>
        <v>Ppa1_112</v>
      </c>
      <c r="U4306" t="str">
        <f t="shared" si="203"/>
        <v>Ppa1_112_AA</v>
      </c>
    </row>
    <row r="4307" spans="1:21" x14ac:dyDescent="0.2">
      <c r="A4307" s="12" t="s">
        <v>937</v>
      </c>
      <c r="B4307" s="12" t="s">
        <v>938</v>
      </c>
      <c r="C4307" s="12">
        <v>2.5326000000000001E-2</v>
      </c>
      <c r="D4307" s="12">
        <v>-5.5230000000000001E-2</v>
      </c>
      <c r="E4307" s="12">
        <v>-0.18969</v>
      </c>
      <c r="F4307" s="12">
        <v>-9.4089999999999993E-2</v>
      </c>
      <c r="G4307" s="12"/>
      <c r="H4307" s="12">
        <v>-4.9200000000000001E-2</v>
      </c>
      <c r="I4307" s="12" t="s">
        <v>939</v>
      </c>
      <c r="J4307" s="12" t="s">
        <v>940</v>
      </c>
      <c r="K4307" s="12" t="s">
        <v>941</v>
      </c>
      <c r="L4307" s="12" t="s">
        <v>942</v>
      </c>
      <c r="M4307" s="12">
        <v>0.10736</v>
      </c>
      <c r="N4307" s="12">
        <v>7.2575000000000001E-2</v>
      </c>
      <c r="O4307" s="12" t="s">
        <v>6686</v>
      </c>
      <c r="P4307" s="12">
        <v>0.96915700000000005</v>
      </c>
      <c r="Q4307" s="12" t="s">
        <v>11308</v>
      </c>
      <c r="R4307" s="12">
        <v>112</v>
      </c>
      <c r="S4307" t="str">
        <f t="shared" si="201"/>
        <v>No</v>
      </c>
      <c r="T4307" t="str">
        <f t="shared" si="202"/>
        <v>Kyat3_112</v>
      </c>
      <c r="U4307" t="str">
        <f t="shared" si="203"/>
        <v>Kyat3_112_AA</v>
      </c>
    </row>
    <row r="4308" spans="1:21" x14ac:dyDescent="0.2">
      <c r="A4308" s="12" t="s">
        <v>5439</v>
      </c>
      <c r="B4308" s="12" t="s">
        <v>5440</v>
      </c>
      <c r="C4308" s="12">
        <v>-6.3079999999999997E-2</v>
      </c>
      <c r="D4308" s="12"/>
      <c r="E4308" s="12">
        <v>-0.11244999999999999</v>
      </c>
      <c r="F4308" s="12"/>
      <c r="G4308" s="12"/>
      <c r="H4308" s="12">
        <v>-2.1850000000000001E-2</v>
      </c>
      <c r="I4308" s="12" t="s">
        <v>4153</v>
      </c>
      <c r="J4308" s="12" t="s">
        <v>4154</v>
      </c>
      <c r="K4308" s="12" t="s">
        <v>4155</v>
      </c>
      <c r="L4308" s="12" t="s">
        <v>4156</v>
      </c>
      <c r="M4308" s="12">
        <v>0.12857399999999999</v>
      </c>
      <c r="N4308" s="12">
        <v>6.5793000000000004E-2</v>
      </c>
      <c r="O4308" s="12" t="s">
        <v>6686</v>
      </c>
      <c r="P4308" s="12">
        <v>0.89084799999999997</v>
      </c>
      <c r="Q4308" s="12" t="s">
        <v>11729</v>
      </c>
      <c r="R4308" s="12">
        <v>112</v>
      </c>
      <c r="S4308" t="str">
        <f t="shared" si="201"/>
        <v>No</v>
      </c>
      <c r="T4308" t="str">
        <f t="shared" si="202"/>
        <v>Ahcy_112</v>
      </c>
      <c r="U4308" t="str">
        <f t="shared" si="203"/>
        <v>Ahcy_112_AA</v>
      </c>
    </row>
    <row r="4309" spans="1:21" x14ac:dyDescent="0.2">
      <c r="A4309" s="12" t="s">
        <v>8411</v>
      </c>
      <c r="B4309" s="12" t="s">
        <v>8412</v>
      </c>
      <c r="C4309" s="12">
        <v>6.7602999999999996E-2</v>
      </c>
      <c r="D4309" s="12">
        <v>0.14561099999999999</v>
      </c>
      <c r="E4309" s="12"/>
      <c r="F4309" s="12"/>
      <c r="G4309" s="12"/>
      <c r="H4309" s="12"/>
      <c r="I4309" s="12" t="s">
        <v>8413</v>
      </c>
      <c r="J4309" s="12" t="s">
        <v>8414</v>
      </c>
      <c r="K4309" s="12" t="s">
        <v>8415</v>
      </c>
      <c r="L4309" s="12" t="s">
        <v>8416</v>
      </c>
      <c r="M4309" s="12">
        <v>0.22328600000000001</v>
      </c>
      <c r="N4309" s="12">
        <v>-0.10661</v>
      </c>
      <c r="O4309" s="12" t="s">
        <v>6686</v>
      </c>
      <c r="P4309" s="12">
        <v>0.65113799999999999</v>
      </c>
      <c r="Q4309" s="12" t="s">
        <v>12163</v>
      </c>
      <c r="R4309" s="12">
        <v>112</v>
      </c>
      <c r="S4309" t="str">
        <f t="shared" si="201"/>
        <v>No</v>
      </c>
      <c r="T4309" t="str">
        <f t="shared" si="202"/>
        <v>Plaat3_112</v>
      </c>
      <c r="U4309" t="str">
        <f t="shared" si="203"/>
        <v>Plaat3_112_AA</v>
      </c>
    </row>
    <row r="4310" spans="1:21" x14ac:dyDescent="0.2">
      <c r="A4310" s="12" t="s">
        <v>9006</v>
      </c>
      <c r="B4310" s="12" t="s">
        <v>9007</v>
      </c>
      <c r="C4310" s="12">
        <v>-9.9860000000000004E-2</v>
      </c>
      <c r="D4310" s="12">
        <v>-1.47296</v>
      </c>
      <c r="E4310" s="12"/>
      <c r="F4310" s="12"/>
      <c r="G4310" s="12"/>
      <c r="H4310" s="12">
        <v>-0.12609999999999999</v>
      </c>
      <c r="I4310" s="12" t="s">
        <v>1899</v>
      </c>
      <c r="J4310" s="12" t="s">
        <v>1900</v>
      </c>
      <c r="K4310" s="12" t="s">
        <v>1901</v>
      </c>
      <c r="L4310" s="12" t="s">
        <v>1902</v>
      </c>
      <c r="M4310" s="12">
        <v>0.33801599999999998</v>
      </c>
      <c r="N4310" s="12">
        <v>0.56630899999999995</v>
      </c>
      <c r="O4310" s="12" t="s">
        <v>6686</v>
      </c>
      <c r="P4310" s="12">
        <v>0.47106300000000001</v>
      </c>
      <c r="Q4310" s="12" t="s">
        <v>11448</v>
      </c>
      <c r="R4310" s="12">
        <v>112</v>
      </c>
      <c r="S4310" t="str">
        <f t="shared" si="201"/>
        <v>No</v>
      </c>
      <c r="T4310" t="str">
        <f t="shared" si="202"/>
        <v>Gnpnat1_112</v>
      </c>
      <c r="U4310" t="str">
        <f t="shared" si="203"/>
        <v>Gnpnat1_112_AA</v>
      </c>
    </row>
    <row r="4311" spans="1:21" x14ac:dyDescent="0.2">
      <c r="A4311" s="12" t="s">
        <v>1527</v>
      </c>
      <c r="B4311" s="12" t="s">
        <v>1528</v>
      </c>
      <c r="C4311" s="12">
        <v>0.35651899999999997</v>
      </c>
      <c r="D4311" s="12"/>
      <c r="E4311" s="12">
        <v>3.7395999999999999E-2</v>
      </c>
      <c r="F4311" s="12"/>
      <c r="G4311" s="12"/>
      <c r="H4311" s="12"/>
      <c r="I4311" s="12" t="s">
        <v>1529</v>
      </c>
      <c r="J4311" s="12" t="s">
        <v>1530</v>
      </c>
      <c r="K4311" s="12" t="s">
        <v>1531</v>
      </c>
      <c r="L4311" s="12" t="s">
        <v>1532</v>
      </c>
      <c r="M4311" s="12">
        <v>0.43346699999999999</v>
      </c>
      <c r="N4311" s="12">
        <v>-0.19696</v>
      </c>
      <c r="O4311" s="12" t="s">
        <v>6686</v>
      </c>
      <c r="P4311" s="12">
        <v>0.36304399999999998</v>
      </c>
      <c r="Q4311" s="12" t="s">
        <v>11394</v>
      </c>
      <c r="R4311" s="12">
        <v>112</v>
      </c>
      <c r="S4311" t="str">
        <f t="shared" si="201"/>
        <v>No</v>
      </c>
      <c r="T4311" t="str">
        <f t="shared" si="202"/>
        <v>Hnrnpm_112</v>
      </c>
      <c r="U4311" t="str">
        <f t="shared" si="203"/>
        <v>Hnrnpm_112_AA</v>
      </c>
    </row>
    <row r="4312" spans="1:21" x14ac:dyDescent="0.2">
      <c r="A4312" s="12" t="s">
        <v>10892</v>
      </c>
      <c r="B4312" s="12" t="s">
        <v>10893</v>
      </c>
      <c r="C4312" s="12">
        <v>-0.25142999999999999</v>
      </c>
      <c r="D4312" s="12"/>
      <c r="E4312" s="12">
        <v>0.41806300000000002</v>
      </c>
      <c r="F4312" s="12"/>
      <c r="G4312" s="12"/>
      <c r="H4312" s="12">
        <v>-0.22752</v>
      </c>
      <c r="I4312" s="12" t="s">
        <v>10894</v>
      </c>
      <c r="J4312" s="12" t="s">
        <v>10895</v>
      </c>
      <c r="K4312" s="12" t="s">
        <v>10896</v>
      </c>
      <c r="L4312" s="12" t="s">
        <v>10897</v>
      </c>
      <c r="M4312" s="12">
        <v>0.93469800000000003</v>
      </c>
      <c r="N4312" s="12">
        <v>2.0295000000000001E-2</v>
      </c>
      <c r="O4312" s="12" t="s">
        <v>6686</v>
      </c>
      <c r="P4312" s="12">
        <v>2.9329000000000001E-2</v>
      </c>
      <c r="Q4312" s="12" t="s">
        <v>12423</v>
      </c>
      <c r="R4312" s="12">
        <v>112</v>
      </c>
      <c r="S4312" t="str">
        <f t="shared" si="201"/>
        <v>No</v>
      </c>
      <c r="T4312" t="str">
        <f t="shared" si="202"/>
        <v>Auh_112</v>
      </c>
      <c r="U4312" t="str">
        <f t="shared" si="203"/>
        <v>Auh_112_AA</v>
      </c>
    </row>
    <row r="4313" spans="1:21" x14ac:dyDescent="0.2">
      <c r="A4313" s="12" t="s">
        <v>937</v>
      </c>
      <c r="B4313" s="12" t="s">
        <v>938</v>
      </c>
      <c r="C4313" s="12">
        <v>-2.7646600000000001</v>
      </c>
      <c r="D4313" s="12">
        <v>-2.9407899999999998</v>
      </c>
      <c r="E4313" s="12">
        <v>-2.70573</v>
      </c>
      <c r="F4313" s="12">
        <v>-3.28294</v>
      </c>
      <c r="G4313" s="12">
        <v>-3.43174</v>
      </c>
      <c r="H4313" s="12"/>
      <c r="I4313" s="12" t="s">
        <v>939</v>
      </c>
      <c r="J4313" s="12" t="s">
        <v>940</v>
      </c>
      <c r="K4313" s="12" t="s">
        <v>941</v>
      </c>
      <c r="L4313" s="12" t="s">
        <v>942</v>
      </c>
      <c r="M4313" s="13">
        <v>2.9499999999999999E-5</v>
      </c>
      <c r="N4313" s="12">
        <v>3.0251700000000001</v>
      </c>
      <c r="O4313" s="12" t="s">
        <v>11028</v>
      </c>
      <c r="P4313" s="12">
        <v>4.5303959999999996</v>
      </c>
      <c r="Q4313" s="12" t="s">
        <v>11308</v>
      </c>
      <c r="R4313" s="12">
        <v>112</v>
      </c>
      <c r="S4313" t="str">
        <f t="shared" si="201"/>
        <v>Yes</v>
      </c>
      <c r="T4313" t="str">
        <f t="shared" si="202"/>
        <v>Kyat3_112</v>
      </c>
      <c r="U4313" t="str">
        <f t="shared" si="203"/>
        <v>Kyat3_112_FA</v>
      </c>
    </row>
    <row r="4314" spans="1:21" x14ac:dyDescent="0.2">
      <c r="A4314" s="12" t="s">
        <v>6454</v>
      </c>
      <c r="B4314" s="12" t="s">
        <v>6455</v>
      </c>
      <c r="C4314" s="12">
        <v>-0.60038000000000002</v>
      </c>
      <c r="D4314" s="12">
        <v>-0.95857999999999999</v>
      </c>
      <c r="E4314" s="12"/>
      <c r="F4314" s="12">
        <v>-0.50219999999999998</v>
      </c>
      <c r="G4314" s="12">
        <v>-1.4273199999999999</v>
      </c>
      <c r="H4314" s="12">
        <v>-1.15679</v>
      </c>
      <c r="I4314" s="12" t="s">
        <v>6252</v>
      </c>
      <c r="J4314" s="12" t="s">
        <v>6253</v>
      </c>
      <c r="K4314" s="12" t="s">
        <v>6254</v>
      </c>
      <c r="L4314" s="12" t="s">
        <v>6255</v>
      </c>
      <c r="M4314" s="12">
        <v>5.679E-3</v>
      </c>
      <c r="N4314" s="12">
        <v>0.92905499999999996</v>
      </c>
      <c r="O4314" s="12" t="s">
        <v>11028</v>
      </c>
      <c r="P4314" s="12">
        <v>2.2457379999999998</v>
      </c>
      <c r="Q4314" s="12" t="s">
        <v>11939</v>
      </c>
      <c r="R4314" s="12">
        <v>112</v>
      </c>
      <c r="S4314" t="str">
        <f t="shared" si="201"/>
        <v>Yes</v>
      </c>
      <c r="T4314" t="str">
        <f t="shared" si="202"/>
        <v>Gpx1_112</v>
      </c>
      <c r="U4314" t="str">
        <f t="shared" si="203"/>
        <v>Gpx1_112_FA</v>
      </c>
    </row>
    <row r="4315" spans="1:21" x14ac:dyDescent="0.2">
      <c r="A4315" s="12" t="s">
        <v>1527</v>
      </c>
      <c r="B4315" s="12" t="s">
        <v>1528</v>
      </c>
      <c r="C4315" s="12"/>
      <c r="D4315" s="12">
        <v>-0.36197000000000001</v>
      </c>
      <c r="E4315" s="12">
        <v>-0.44695000000000001</v>
      </c>
      <c r="F4315" s="12"/>
      <c r="G4315" s="12">
        <v>-0.97004000000000001</v>
      </c>
      <c r="H4315" s="12">
        <v>-1.23986</v>
      </c>
      <c r="I4315" s="12" t="s">
        <v>1529</v>
      </c>
      <c r="J4315" s="12" t="s">
        <v>1530</v>
      </c>
      <c r="K4315" s="12" t="s">
        <v>1531</v>
      </c>
      <c r="L4315" s="12" t="s">
        <v>1532</v>
      </c>
      <c r="M4315" s="12">
        <v>3.7055999999999999E-2</v>
      </c>
      <c r="N4315" s="12">
        <v>0.75470300000000001</v>
      </c>
      <c r="O4315" s="12" t="s">
        <v>11028</v>
      </c>
      <c r="P4315" s="12">
        <v>1.431141</v>
      </c>
      <c r="Q4315" s="12" t="s">
        <v>11394</v>
      </c>
      <c r="R4315" s="12">
        <v>112</v>
      </c>
      <c r="S4315" t="str">
        <f t="shared" si="201"/>
        <v>Yes</v>
      </c>
      <c r="T4315" t="str">
        <f t="shared" si="202"/>
        <v>Hnrnpm_112</v>
      </c>
      <c r="U4315" t="str">
        <f t="shared" si="203"/>
        <v>Hnrnpm_112_FA</v>
      </c>
    </row>
    <row r="4316" spans="1:21" x14ac:dyDescent="0.2">
      <c r="A4316" s="12" t="s">
        <v>5439</v>
      </c>
      <c r="B4316" s="12" t="s">
        <v>5440</v>
      </c>
      <c r="C4316" s="12">
        <v>0.14804999999999999</v>
      </c>
      <c r="D4316" s="12"/>
      <c r="E4316" s="12">
        <v>0.32338899999999998</v>
      </c>
      <c r="F4316" s="12">
        <v>0.178817</v>
      </c>
      <c r="G4316" s="12"/>
      <c r="H4316" s="12">
        <v>0.93933900000000004</v>
      </c>
      <c r="I4316" s="12" t="s">
        <v>4153</v>
      </c>
      <c r="J4316" s="12" t="s">
        <v>4154</v>
      </c>
      <c r="K4316" s="12" t="s">
        <v>4155</v>
      </c>
      <c r="L4316" s="12" t="s">
        <v>4156</v>
      </c>
      <c r="M4316" s="12">
        <v>0.12045500000000001</v>
      </c>
      <c r="N4316" s="12">
        <v>-0.39739999999999998</v>
      </c>
      <c r="O4316" s="12" t="s">
        <v>11028</v>
      </c>
      <c r="P4316" s="12">
        <v>0.91917400000000005</v>
      </c>
      <c r="Q4316" s="12" t="s">
        <v>11729</v>
      </c>
      <c r="R4316" s="12">
        <v>112</v>
      </c>
      <c r="S4316" t="str">
        <f t="shared" si="201"/>
        <v>No</v>
      </c>
      <c r="T4316" t="str">
        <f t="shared" si="202"/>
        <v>Ahcy_112</v>
      </c>
      <c r="U4316" t="str">
        <f t="shared" si="203"/>
        <v>Ahcy_112_FA</v>
      </c>
    </row>
    <row r="4317" spans="1:21" x14ac:dyDescent="0.2">
      <c r="A4317" s="12" t="s">
        <v>6406</v>
      </c>
      <c r="B4317" s="12" t="s">
        <v>6407</v>
      </c>
      <c r="C4317" s="12"/>
      <c r="D4317" s="12">
        <v>0.13896800000000001</v>
      </c>
      <c r="E4317" s="12"/>
      <c r="F4317" s="12">
        <v>0.42712800000000001</v>
      </c>
      <c r="G4317" s="12">
        <v>5.7332000000000001E-2</v>
      </c>
      <c r="H4317" s="12">
        <v>-0.23014000000000001</v>
      </c>
      <c r="I4317" s="12" t="s">
        <v>4345</v>
      </c>
      <c r="J4317" s="12" t="s">
        <v>4346</v>
      </c>
      <c r="K4317" s="12" t="s">
        <v>4347</v>
      </c>
      <c r="L4317" s="12" t="s">
        <v>4348</v>
      </c>
      <c r="M4317" s="12">
        <v>0.51968899999999996</v>
      </c>
      <c r="N4317" s="12">
        <v>-9.8320000000000005E-2</v>
      </c>
      <c r="O4317" s="12" t="s">
        <v>11028</v>
      </c>
      <c r="P4317" s="12">
        <v>0.28425699999999998</v>
      </c>
      <c r="Q4317" s="12" t="s">
        <v>11749</v>
      </c>
      <c r="R4317" s="12">
        <v>112</v>
      </c>
      <c r="S4317" t="str">
        <f t="shared" si="201"/>
        <v>No</v>
      </c>
      <c r="T4317" t="str">
        <f t="shared" si="202"/>
        <v>Idh2_112</v>
      </c>
      <c r="U4317" t="str">
        <f t="shared" si="203"/>
        <v>Idh2_112_FA</v>
      </c>
    </row>
    <row r="4318" spans="1:21" x14ac:dyDescent="0.2">
      <c r="A4318" s="12" t="s">
        <v>1115</v>
      </c>
      <c r="B4318" s="12" t="s">
        <v>1116</v>
      </c>
      <c r="C4318" s="12">
        <v>-1.0059100000000001</v>
      </c>
      <c r="D4318" s="12"/>
      <c r="E4318" s="12">
        <v>-0.94420000000000004</v>
      </c>
      <c r="F4318" s="12">
        <v>-1.05627</v>
      </c>
      <c r="G4318" s="12">
        <v>-1.30654</v>
      </c>
      <c r="H4318" s="12">
        <v>-0.91486999999999996</v>
      </c>
      <c r="I4318" s="12" t="s">
        <v>593</v>
      </c>
      <c r="J4318" s="12" t="s">
        <v>594</v>
      </c>
      <c r="K4318" s="12" t="s">
        <v>595</v>
      </c>
      <c r="L4318" s="12" t="s">
        <v>596</v>
      </c>
      <c r="M4318" s="12">
        <v>1.15E-4</v>
      </c>
      <c r="N4318" s="12">
        <v>1.045558</v>
      </c>
      <c r="O4318" s="12" t="s">
        <v>22</v>
      </c>
      <c r="P4318" s="12">
        <v>3.9391639999999999</v>
      </c>
      <c r="Q4318" s="12" t="s">
        <v>11255</v>
      </c>
      <c r="R4318" s="12">
        <v>111</v>
      </c>
      <c r="S4318" t="str">
        <f t="shared" si="201"/>
        <v>Yes</v>
      </c>
      <c r="T4318" t="str">
        <f t="shared" si="202"/>
        <v>Cttn_111</v>
      </c>
      <c r="U4318" t="str">
        <f t="shared" si="203"/>
        <v>Cttn_111_MGO</v>
      </c>
    </row>
    <row r="4319" spans="1:21" x14ac:dyDescent="0.2">
      <c r="A4319" s="12" t="s">
        <v>3020</v>
      </c>
      <c r="B4319" s="12" t="s">
        <v>3021</v>
      </c>
      <c r="C4319" s="12">
        <v>-0.72152000000000005</v>
      </c>
      <c r="D4319" s="12">
        <v>-0.1898</v>
      </c>
      <c r="E4319" s="12">
        <v>-0.77629999999999999</v>
      </c>
      <c r="F4319" s="12">
        <v>-0.9496</v>
      </c>
      <c r="G4319" s="12">
        <v>-0.44968999999999998</v>
      </c>
      <c r="H4319" s="12">
        <v>-0.63912000000000002</v>
      </c>
      <c r="I4319" s="12" t="s">
        <v>2934</v>
      </c>
      <c r="J4319" s="12" t="s">
        <v>2935</v>
      </c>
      <c r="K4319" s="12" t="s">
        <v>2936</v>
      </c>
      <c r="L4319" s="12" t="s">
        <v>2937</v>
      </c>
      <c r="M4319" s="12">
        <v>2.3440000000000002E-3</v>
      </c>
      <c r="N4319" s="12">
        <v>0.621004</v>
      </c>
      <c r="O4319" s="12" t="s">
        <v>22</v>
      </c>
      <c r="P4319" s="12">
        <v>2.6299619999999999</v>
      </c>
      <c r="Q4319" s="12" t="s">
        <v>11585</v>
      </c>
      <c r="R4319" s="12">
        <v>111</v>
      </c>
      <c r="S4319" t="str">
        <f t="shared" si="201"/>
        <v>Yes</v>
      </c>
      <c r="T4319" t="str">
        <f t="shared" si="202"/>
        <v>Glud1_111</v>
      </c>
      <c r="U4319" t="str">
        <f t="shared" si="203"/>
        <v>Glud1_111_MGO</v>
      </c>
    </row>
    <row r="4320" spans="1:21" x14ac:dyDescent="0.2">
      <c r="A4320" s="12" t="s">
        <v>3405</v>
      </c>
      <c r="B4320" s="12" t="s">
        <v>3406</v>
      </c>
      <c r="C4320" s="12">
        <v>-0.46072999999999997</v>
      </c>
      <c r="D4320" s="12">
        <v>-0.63314000000000004</v>
      </c>
      <c r="E4320" s="12">
        <v>-0.43987999999999999</v>
      </c>
      <c r="F4320" s="12">
        <v>-0.63736999999999999</v>
      </c>
      <c r="G4320" s="12">
        <v>-0.45832000000000001</v>
      </c>
      <c r="H4320" s="12">
        <v>-0.58479000000000003</v>
      </c>
      <c r="I4320" s="12" t="s">
        <v>3407</v>
      </c>
      <c r="J4320" s="12" t="s">
        <v>3408</v>
      </c>
      <c r="K4320" s="12" t="s">
        <v>3409</v>
      </c>
      <c r="L4320" s="12" t="s">
        <v>3410</v>
      </c>
      <c r="M4320" s="13">
        <v>3.18E-5</v>
      </c>
      <c r="N4320" s="12">
        <v>0.53570200000000001</v>
      </c>
      <c r="O4320" s="12" t="s">
        <v>22</v>
      </c>
      <c r="P4320" s="12">
        <v>4.4976070000000004</v>
      </c>
      <c r="Q4320" s="12" t="s">
        <v>11645</v>
      </c>
      <c r="R4320" s="12">
        <v>111</v>
      </c>
      <c r="S4320" t="str">
        <f t="shared" si="201"/>
        <v>Yes</v>
      </c>
      <c r="T4320" t="str">
        <f t="shared" si="202"/>
        <v>Ran_111</v>
      </c>
      <c r="U4320" t="str">
        <f t="shared" si="203"/>
        <v>Ran_111_MGO</v>
      </c>
    </row>
    <row r="4321" spans="1:21" x14ac:dyDescent="0.2">
      <c r="A4321" s="12" t="s">
        <v>3493</v>
      </c>
      <c r="B4321" s="12" t="s">
        <v>3494</v>
      </c>
      <c r="C4321" s="12">
        <v>-0.31448999999999999</v>
      </c>
      <c r="D4321" s="12">
        <v>-0.58669000000000004</v>
      </c>
      <c r="E4321" s="12">
        <v>-0.81342000000000003</v>
      </c>
      <c r="F4321" s="12">
        <v>-0.50978000000000001</v>
      </c>
      <c r="G4321" s="12">
        <v>-0.28484999999999999</v>
      </c>
      <c r="H4321" s="12">
        <v>-0.5867</v>
      </c>
      <c r="I4321" s="12" t="s">
        <v>2934</v>
      </c>
      <c r="J4321" s="12" t="s">
        <v>2935</v>
      </c>
      <c r="K4321" s="12" t="s">
        <v>2936</v>
      </c>
      <c r="L4321" s="12" t="s">
        <v>2937</v>
      </c>
      <c r="M4321" s="12">
        <v>1.341E-3</v>
      </c>
      <c r="N4321" s="12">
        <v>0.515988</v>
      </c>
      <c r="O4321" s="12" t="s">
        <v>22</v>
      </c>
      <c r="P4321" s="12">
        <v>2.872544</v>
      </c>
      <c r="Q4321" s="12" t="s">
        <v>11585</v>
      </c>
      <c r="R4321" s="12">
        <v>111</v>
      </c>
      <c r="S4321" t="str">
        <f t="shared" si="201"/>
        <v>Yes</v>
      </c>
      <c r="T4321" t="str">
        <f t="shared" si="202"/>
        <v>Glud1_111</v>
      </c>
      <c r="U4321" t="str">
        <f t="shared" si="203"/>
        <v>Glud1_111_MGO</v>
      </c>
    </row>
    <row r="4322" spans="1:21" x14ac:dyDescent="0.2">
      <c r="A4322" s="12" t="s">
        <v>4077</v>
      </c>
      <c r="B4322" s="12" t="s">
        <v>4078</v>
      </c>
      <c r="C4322" s="12">
        <v>-0.31143999999999999</v>
      </c>
      <c r="D4322" s="12">
        <v>-0.48587000000000002</v>
      </c>
      <c r="E4322" s="12">
        <v>-0.24625</v>
      </c>
      <c r="F4322" s="12">
        <v>-0.23719000000000001</v>
      </c>
      <c r="G4322" s="12">
        <v>-0.46853</v>
      </c>
      <c r="H4322" s="12">
        <v>2.4747000000000002E-2</v>
      </c>
      <c r="I4322" s="12" t="s">
        <v>4079</v>
      </c>
      <c r="J4322" s="12" t="s">
        <v>4080</v>
      </c>
      <c r="K4322" s="12" t="s">
        <v>4081</v>
      </c>
      <c r="L4322" s="12" t="s">
        <v>4082</v>
      </c>
      <c r="M4322" s="12">
        <v>1.3030999999999999E-2</v>
      </c>
      <c r="N4322" s="12">
        <v>0.28742200000000001</v>
      </c>
      <c r="O4322" s="12" t="s">
        <v>22</v>
      </c>
      <c r="P4322" s="12">
        <v>1.8850180000000001</v>
      </c>
      <c r="Q4322" s="12" t="s">
        <v>11719</v>
      </c>
      <c r="R4322" s="12">
        <v>111</v>
      </c>
      <c r="S4322" t="str">
        <f t="shared" si="201"/>
        <v>Yes</v>
      </c>
      <c r="T4322" t="str">
        <f t="shared" si="202"/>
        <v>Comt_111</v>
      </c>
      <c r="U4322" t="str">
        <f t="shared" si="203"/>
        <v>Comt_111_MGO</v>
      </c>
    </row>
    <row r="4323" spans="1:21" x14ac:dyDescent="0.2">
      <c r="A4323" s="12" t="s">
        <v>4463</v>
      </c>
      <c r="B4323" s="12" t="s">
        <v>4464</v>
      </c>
      <c r="C4323" s="12"/>
      <c r="D4323" s="12">
        <v>1.6469560000000001</v>
      </c>
      <c r="E4323" s="12">
        <v>1.0106520000000001</v>
      </c>
      <c r="F4323" s="12">
        <v>1.4172979999999999</v>
      </c>
      <c r="G4323" s="12">
        <v>2.3125550000000001</v>
      </c>
      <c r="H4323" s="12">
        <v>2.0561539999999998</v>
      </c>
      <c r="I4323" s="12" t="s">
        <v>547</v>
      </c>
      <c r="J4323" s="12" t="s">
        <v>548</v>
      </c>
      <c r="K4323" s="12" t="s">
        <v>549</v>
      </c>
      <c r="L4323" s="12" t="s">
        <v>550</v>
      </c>
      <c r="M4323" s="12">
        <v>1.8370000000000001E-3</v>
      </c>
      <c r="N4323" s="12">
        <v>-1.68872</v>
      </c>
      <c r="O4323" s="12" t="s">
        <v>22</v>
      </c>
      <c r="P4323" s="12">
        <v>2.7359990000000001</v>
      </c>
      <c r="Q4323" s="12" t="s">
        <v>11248</v>
      </c>
      <c r="R4323" s="12">
        <v>111</v>
      </c>
      <c r="S4323" t="str">
        <f t="shared" si="201"/>
        <v>Yes</v>
      </c>
      <c r="T4323" t="str">
        <f t="shared" si="202"/>
        <v>Lrpprc_111</v>
      </c>
      <c r="U4323" t="str">
        <f t="shared" si="203"/>
        <v>Lrpprc_111_MGO</v>
      </c>
    </row>
    <row r="4324" spans="1:21" x14ac:dyDescent="0.2">
      <c r="A4324" s="12" t="s">
        <v>5211</v>
      </c>
      <c r="B4324" s="12" t="s">
        <v>5212</v>
      </c>
      <c r="C4324" s="12">
        <v>-0.12349</v>
      </c>
      <c r="D4324" s="12">
        <v>-0.24356</v>
      </c>
      <c r="E4324" s="12"/>
      <c r="F4324" s="12"/>
      <c r="G4324" s="12"/>
      <c r="H4324" s="12">
        <v>-0.53913</v>
      </c>
      <c r="I4324" s="12" t="s">
        <v>1469</v>
      </c>
      <c r="J4324" s="12" t="s">
        <v>1470</v>
      </c>
      <c r="K4324" s="12" t="s">
        <v>1471</v>
      </c>
      <c r="L4324" s="12" t="s">
        <v>1472</v>
      </c>
      <c r="M4324" s="12">
        <v>0.1343</v>
      </c>
      <c r="N4324" s="12">
        <v>0.30205700000000002</v>
      </c>
      <c r="O4324" s="12" t="s">
        <v>22</v>
      </c>
      <c r="P4324" s="12">
        <v>0.87192400000000003</v>
      </c>
      <c r="Q4324" s="12" t="s">
        <v>11385</v>
      </c>
      <c r="R4324" s="12">
        <v>111</v>
      </c>
      <c r="S4324" t="str">
        <f t="shared" si="201"/>
        <v>No</v>
      </c>
      <c r="T4324" t="str">
        <f t="shared" si="202"/>
        <v>Ugdh_111</v>
      </c>
      <c r="U4324" t="str">
        <f t="shared" si="203"/>
        <v>Ugdh_111_MGO</v>
      </c>
    </row>
    <row r="4325" spans="1:21" x14ac:dyDescent="0.2">
      <c r="A4325" s="12" t="s">
        <v>5760</v>
      </c>
      <c r="B4325" s="12" t="s">
        <v>5761</v>
      </c>
      <c r="C4325" s="12"/>
      <c r="D4325" s="12"/>
      <c r="E4325" s="12">
        <v>-0.59660999999999997</v>
      </c>
      <c r="F4325" s="12"/>
      <c r="G4325" s="12">
        <v>3.6824000000000003E-2</v>
      </c>
      <c r="H4325" s="12">
        <v>-0.24956999999999999</v>
      </c>
      <c r="I4325" s="12" t="s">
        <v>835</v>
      </c>
      <c r="J4325" s="12" t="s">
        <v>836</v>
      </c>
      <c r="K4325" s="12" t="s">
        <v>837</v>
      </c>
      <c r="L4325" s="12" t="s">
        <v>838</v>
      </c>
      <c r="M4325" s="12">
        <v>0.278611</v>
      </c>
      <c r="N4325" s="12">
        <v>0.269787</v>
      </c>
      <c r="O4325" s="12" t="s">
        <v>22</v>
      </c>
      <c r="P4325" s="12">
        <v>0.555002</v>
      </c>
      <c r="Q4325" s="12" t="s">
        <v>11293</v>
      </c>
      <c r="R4325" s="12">
        <v>111</v>
      </c>
      <c r="S4325" t="str">
        <f t="shared" si="201"/>
        <v>No</v>
      </c>
      <c r="T4325" t="str">
        <f t="shared" si="202"/>
        <v>Adh1_111</v>
      </c>
      <c r="U4325" t="str">
        <f t="shared" si="203"/>
        <v>Adh1_111_MGO</v>
      </c>
    </row>
    <row r="4326" spans="1:21" x14ac:dyDescent="0.2">
      <c r="A4326" s="12" t="s">
        <v>6582</v>
      </c>
      <c r="B4326" s="12" t="s">
        <v>6583</v>
      </c>
      <c r="C4326" s="12"/>
      <c r="D4326" s="12"/>
      <c r="E4326" s="12">
        <v>1.311388</v>
      </c>
      <c r="F4326" s="12"/>
      <c r="G4326" s="12">
        <v>-0.92484</v>
      </c>
      <c r="H4326" s="12"/>
      <c r="I4326" s="12" t="s">
        <v>1201</v>
      </c>
      <c r="J4326" s="12" t="s">
        <v>1202</v>
      </c>
      <c r="K4326" s="12" t="s">
        <v>1203</v>
      </c>
      <c r="L4326" s="12" t="s">
        <v>1204</v>
      </c>
      <c r="M4326" s="12">
        <v>0.89103299999999996</v>
      </c>
      <c r="N4326" s="12">
        <v>-0.19327</v>
      </c>
      <c r="O4326" s="12" t="s">
        <v>22</v>
      </c>
      <c r="P4326" s="12">
        <v>5.0105999999999998E-2</v>
      </c>
      <c r="Q4326" s="12" t="s">
        <v>11346</v>
      </c>
      <c r="R4326" s="12">
        <v>111</v>
      </c>
      <c r="S4326" t="str">
        <f t="shared" si="201"/>
        <v>No</v>
      </c>
      <c r="T4326" t="str">
        <f t="shared" si="202"/>
        <v>Psmc5_111</v>
      </c>
      <c r="U4326" t="str">
        <f t="shared" si="203"/>
        <v>Psmc5_111_MGO</v>
      </c>
    </row>
    <row r="4327" spans="1:21" x14ac:dyDescent="0.2">
      <c r="A4327" s="12" t="s">
        <v>3493</v>
      </c>
      <c r="B4327" s="12" t="s">
        <v>3494</v>
      </c>
      <c r="C4327" s="12">
        <v>0.33821800000000002</v>
      </c>
      <c r="D4327" s="12"/>
      <c r="E4327" s="12">
        <v>0.37618299999999999</v>
      </c>
      <c r="F4327" s="12">
        <v>0.37178299999999997</v>
      </c>
      <c r="G4327" s="12">
        <v>0.34198200000000001</v>
      </c>
      <c r="H4327" s="12">
        <v>0.26622299999999999</v>
      </c>
      <c r="I4327" s="12" t="s">
        <v>2934</v>
      </c>
      <c r="J4327" s="12" t="s">
        <v>2935</v>
      </c>
      <c r="K4327" s="12" t="s">
        <v>2936</v>
      </c>
      <c r="L4327" s="12" t="s">
        <v>2937</v>
      </c>
      <c r="M4327" s="13">
        <v>6.7000000000000002E-5</v>
      </c>
      <c r="N4327" s="12">
        <v>-0.33888000000000001</v>
      </c>
      <c r="O4327" s="12" t="s">
        <v>6686</v>
      </c>
      <c r="P4327" s="12">
        <v>4.1737289999999998</v>
      </c>
      <c r="Q4327" s="12" t="s">
        <v>11585</v>
      </c>
      <c r="R4327" s="12">
        <v>111</v>
      </c>
      <c r="S4327" t="str">
        <f t="shared" si="201"/>
        <v>Yes</v>
      </c>
      <c r="T4327" t="str">
        <f t="shared" si="202"/>
        <v>Glud1_111</v>
      </c>
      <c r="U4327" t="str">
        <f t="shared" si="203"/>
        <v>Glud1_111_AA</v>
      </c>
    </row>
    <row r="4328" spans="1:21" x14ac:dyDescent="0.2">
      <c r="A4328" s="12" t="s">
        <v>7112</v>
      </c>
      <c r="B4328" s="12" t="s">
        <v>7113</v>
      </c>
      <c r="C4328" s="12">
        <v>2.9753000000000002E-2</v>
      </c>
      <c r="D4328" s="12">
        <v>0.79691299999999998</v>
      </c>
      <c r="E4328" s="12">
        <v>0.53452200000000005</v>
      </c>
      <c r="F4328" s="12">
        <v>0.291821</v>
      </c>
      <c r="G4328" s="12">
        <v>0.47164499999999998</v>
      </c>
      <c r="H4328" s="12"/>
      <c r="I4328" s="12" t="s">
        <v>171</v>
      </c>
      <c r="J4328" s="12" t="s">
        <v>172</v>
      </c>
      <c r="K4328" s="12" t="s">
        <v>173</v>
      </c>
      <c r="L4328" s="12" t="s">
        <v>174</v>
      </c>
      <c r="M4328" s="12">
        <v>2.9212999999999999E-2</v>
      </c>
      <c r="N4328" s="12">
        <v>-0.42492999999999997</v>
      </c>
      <c r="O4328" s="12" t="s">
        <v>6686</v>
      </c>
      <c r="P4328" s="12">
        <v>1.5344180000000001</v>
      </c>
      <c r="Q4328" s="12" t="s">
        <v>11190</v>
      </c>
      <c r="R4328" s="12">
        <v>111</v>
      </c>
      <c r="S4328" t="str">
        <f t="shared" si="201"/>
        <v>Yes</v>
      </c>
      <c r="T4328" t="str">
        <f t="shared" si="202"/>
        <v>Vars1_111</v>
      </c>
      <c r="U4328" t="str">
        <f t="shared" si="203"/>
        <v>Vars1_111_AA</v>
      </c>
    </row>
    <row r="4329" spans="1:21" x14ac:dyDescent="0.2">
      <c r="A4329" s="12" t="s">
        <v>7488</v>
      </c>
      <c r="B4329" s="12" t="s">
        <v>7489</v>
      </c>
      <c r="C4329" s="12">
        <v>-1.1318900000000001</v>
      </c>
      <c r="D4329" s="12"/>
      <c r="E4329" s="12">
        <v>-0.86839999999999995</v>
      </c>
      <c r="F4329" s="12"/>
      <c r="G4329" s="12"/>
      <c r="H4329" s="12"/>
      <c r="I4329" s="12" t="s">
        <v>7490</v>
      </c>
      <c r="J4329" s="12" t="s">
        <v>7491</v>
      </c>
      <c r="K4329" s="12" t="s">
        <v>7492</v>
      </c>
      <c r="L4329" s="12" t="s">
        <v>7493</v>
      </c>
      <c r="M4329" s="12">
        <v>8.3379999999999996E-2</v>
      </c>
      <c r="N4329" s="12">
        <v>1.000146</v>
      </c>
      <c r="O4329" s="12" t="s">
        <v>6686</v>
      </c>
      <c r="P4329" s="12">
        <v>1.0789359999999999</v>
      </c>
      <c r="Q4329" s="12" t="s">
        <v>12059</v>
      </c>
      <c r="R4329" s="12">
        <v>111</v>
      </c>
      <c r="S4329" t="str">
        <f t="shared" si="201"/>
        <v>No</v>
      </c>
      <c r="T4329" t="str">
        <f t="shared" si="202"/>
        <v>Hectd3_111</v>
      </c>
      <c r="U4329" t="str">
        <f t="shared" si="203"/>
        <v>Hectd3_111_AA</v>
      </c>
    </row>
    <row r="4330" spans="1:21" x14ac:dyDescent="0.2">
      <c r="A4330" s="12" t="s">
        <v>3405</v>
      </c>
      <c r="B4330" s="12" t="s">
        <v>3406</v>
      </c>
      <c r="C4330" s="12">
        <v>-0.15545999999999999</v>
      </c>
      <c r="D4330" s="12"/>
      <c r="E4330" s="12">
        <v>-0.13897999999999999</v>
      </c>
      <c r="F4330" s="12"/>
      <c r="G4330" s="12"/>
      <c r="H4330" s="12">
        <v>2.9599999999999998E-4</v>
      </c>
      <c r="I4330" s="12" t="s">
        <v>3407</v>
      </c>
      <c r="J4330" s="12" t="s">
        <v>3408</v>
      </c>
      <c r="K4330" s="12" t="s">
        <v>3409</v>
      </c>
      <c r="L4330" s="12" t="s">
        <v>3410</v>
      </c>
      <c r="M4330" s="12">
        <v>0.18560099999999999</v>
      </c>
      <c r="N4330" s="12">
        <v>9.8049999999999998E-2</v>
      </c>
      <c r="O4330" s="12" t="s">
        <v>6686</v>
      </c>
      <c r="P4330" s="12">
        <v>0.73141999999999996</v>
      </c>
      <c r="Q4330" s="12" t="s">
        <v>11645</v>
      </c>
      <c r="R4330" s="12">
        <v>111</v>
      </c>
      <c r="S4330" t="str">
        <f t="shared" si="201"/>
        <v>No</v>
      </c>
      <c r="T4330" t="str">
        <f t="shared" si="202"/>
        <v>Ran_111</v>
      </c>
      <c r="U4330" t="str">
        <f t="shared" si="203"/>
        <v>Ran_111_AA</v>
      </c>
    </row>
    <row r="4331" spans="1:21" x14ac:dyDescent="0.2">
      <c r="A4331" s="12" t="s">
        <v>8447</v>
      </c>
      <c r="B4331" s="12" t="s">
        <v>8448</v>
      </c>
      <c r="C4331" s="12">
        <v>0.26967799999999997</v>
      </c>
      <c r="D4331" s="12">
        <v>0.121986</v>
      </c>
      <c r="E4331" s="12"/>
      <c r="F4331" s="12"/>
      <c r="G4331" s="12"/>
      <c r="H4331" s="12"/>
      <c r="I4331" s="12" t="s">
        <v>8449</v>
      </c>
      <c r="J4331" s="12" t="s">
        <v>8450</v>
      </c>
      <c r="K4331" s="12" t="s">
        <v>8451</v>
      </c>
      <c r="L4331" s="12" t="s">
        <v>8452</v>
      </c>
      <c r="M4331" s="12">
        <v>0.22956499999999999</v>
      </c>
      <c r="N4331" s="12">
        <v>-0.19583</v>
      </c>
      <c r="O4331" s="12" t="s">
        <v>6686</v>
      </c>
      <c r="P4331" s="12">
        <v>0.63909499999999997</v>
      </c>
      <c r="Q4331" s="12" t="s">
        <v>12167</v>
      </c>
      <c r="R4331" s="12">
        <v>111</v>
      </c>
      <c r="S4331" t="str">
        <f t="shared" si="201"/>
        <v>No</v>
      </c>
      <c r="T4331" t="str">
        <f t="shared" si="202"/>
        <v>Sptbn1_111</v>
      </c>
      <c r="U4331" t="str">
        <f t="shared" si="203"/>
        <v>Sptbn1_111_AA</v>
      </c>
    </row>
    <row r="4332" spans="1:21" x14ac:dyDescent="0.2">
      <c r="A4332" s="12" t="s">
        <v>4077</v>
      </c>
      <c r="B4332" s="12" t="s">
        <v>4078</v>
      </c>
      <c r="C4332" s="12">
        <v>-0.10883</v>
      </c>
      <c r="D4332" s="12"/>
      <c r="E4332" s="12">
        <v>-3.4380000000000001E-2</v>
      </c>
      <c r="F4332" s="12"/>
      <c r="G4332" s="12"/>
      <c r="H4332" s="12"/>
      <c r="I4332" s="12" t="s">
        <v>4079</v>
      </c>
      <c r="J4332" s="12" t="s">
        <v>4080</v>
      </c>
      <c r="K4332" s="12" t="s">
        <v>4081</v>
      </c>
      <c r="L4332" s="12" t="s">
        <v>4082</v>
      </c>
      <c r="M4332" s="12">
        <v>0.30518099999999998</v>
      </c>
      <c r="N4332" s="12">
        <v>7.1605000000000002E-2</v>
      </c>
      <c r="O4332" s="12" t="s">
        <v>6686</v>
      </c>
      <c r="P4332" s="12">
        <v>0.51544199999999996</v>
      </c>
      <c r="Q4332" s="12" t="s">
        <v>11719</v>
      </c>
      <c r="R4332" s="12">
        <v>111</v>
      </c>
      <c r="S4332" t="str">
        <f t="shared" si="201"/>
        <v>No</v>
      </c>
      <c r="T4332" t="str">
        <f t="shared" si="202"/>
        <v>Comt_111</v>
      </c>
      <c r="U4332" t="str">
        <f t="shared" si="203"/>
        <v>Comt_111_AA</v>
      </c>
    </row>
    <row r="4333" spans="1:21" x14ac:dyDescent="0.2">
      <c r="A4333" s="12" t="s">
        <v>4463</v>
      </c>
      <c r="B4333" s="12" t="s">
        <v>4464</v>
      </c>
      <c r="C4333" s="12">
        <v>3.7095999999999997E-2</v>
      </c>
      <c r="D4333" s="12"/>
      <c r="E4333" s="12">
        <v>-0.17252999999999999</v>
      </c>
      <c r="F4333" s="12"/>
      <c r="G4333" s="12"/>
      <c r="H4333" s="12">
        <v>-5.0209999999999998E-2</v>
      </c>
      <c r="I4333" s="12" t="s">
        <v>547</v>
      </c>
      <c r="J4333" s="12" t="s">
        <v>548</v>
      </c>
      <c r="K4333" s="12" t="s">
        <v>549</v>
      </c>
      <c r="L4333" s="12" t="s">
        <v>550</v>
      </c>
      <c r="M4333" s="12">
        <v>0.41582999999999998</v>
      </c>
      <c r="N4333" s="12">
        <v>6.1882E-2</v>
      </c>
      <c r="O4333" s="12" t="s">
        <v>6686</v>
      </c>
      <c r="P4333" s="12">
        <v>0.38108399999999998</v>
      </c>
      <c r="Q4333" s="12" t="s">
        <v>11248</v>
      </c>
      <c r="R4333" s="12">
        <v>111</v>
      </c>
      <c r="S4333" t="str">
        <f t="shared" si="201"/>
        <v>No</v>
      </c>
      <c r="T4333" t="str">
        <f t="shared" si="202"/>
        <v>Lrpprc_111</v>
      </c>
      <c r="U4333" t="str">
        <f t="shared" si="203"/>
        <v>Lrpprc_111_AA</v>
      </c>
    </row>
    <row r="4334" spans="1:21" x14ac:dyDescent="0.2">
      <c r="A4334" s="12" t="s">
        <v>1115</v>
      </c>
      <c r="B4334" s="12" t="s">
        <v>1116</v>
      </c>
      <c r="C4334" s="12">
        <v>2.9429E-2</v>
      </c>
      <c r="D4334" s="12"/>
      <c r="E4334" s="12"/>
      <c r="F4334" s="12">
        <v>1.9397000000000001E-2</v>
      </c>
      <c r="G4334" s="12">
        <v>-0.85087999999999997</v>
      </c>
      <c r="H4334" s="12"/>
      <c r="I4334" s="12" t="s">
        <v>593</v>
      </c>
      <c r="J4334" s="12" t="s">
        <v>594</v>
      </c>
      <c r="K4334" s="12" t="s">
        <v>595</v>
      </c>
      <c r="L4334" s="12" t="s">
        <v>596</v>
      </c>
      <c r="M4334" s="12">
        <v>0.45624599999999998</v>
      </c>
      <c r="N4334" s="12">
        <v>0.26734999999999998</v>
      </c>
      <c r="O4334" s="12" t="s">
        <v>6686</v>
      </c>
      <c r="P4334" s="12">
        <v>0.34080100000000002</v>
      </c>
      <c r="Q4334" s="12" t="s">
        <v>11255</v>
      </c>
      <c r="R4334" s="12">
        <v>111</v>
      </c>
      <c r="S4334" t="str">
        <f t="shared" si="201"/>
        <v>No</v>
      </c>
      <c r="T4334" t="str">
        <f t="shared" si="202"/>
        <v>Cttn_111</v>
      </c>
      <c r="U4334" t="str">
        <f t="shared" si="203"/>
        <v>Cttn_111_AA</v>
      </c>
    </row>
    <row r="4335" spans="1:21" x14ac:dyDescent="0.2">
      <c r="A4335" s="12" t="s">
        <v>5760</v>
      </c>
      <c r="B4335" s="12" t="s">
        <v>5761</v>
      </c>
      <c r="C4335" s="12">
        <v>-0.19114999999999999</v>
      </c>
      <c r="D4335" s="12">
        <v>-0.15398000000000001</v>
      </c>
      <c r="E4335" s="12">
        <v>0.39957199999999998</v>
      </c>
      <c r="F4335" s="12"/>
      <c r="G4335" s="12">
        <v>-0.23596</v>
      </c>
      <c r="H4335" s="12">
        <v>-0.18068999999999999</v>
      </c>
      <c r="I4335" s="12" t="s">
        <v>835</v>
      </c>
      <c r="J4335" s="12" t="s">
        <v>836</v>
      </c>
      <c r="K4335" s="12" t="s">
        <v>837</v>
      </c>
      <c r="L4335" s="12" t="s">
        <v>838</v>
      </c>
      <c r="M4335" s="12">
        <v>0.57476799999999995</v>
      </c>
      <c r="N4335" s="12">
        <v>7.2442000000000006E-2</v>
      </c>
      <c r="O4335" s="12" t="s">
        <v>6686</v>
      </c>
      <c r="P4335" s="12">
        <v>0.240507</v>
      </c>
      <c r="Q4335" s="12" t="s">
        <v>11293</v>
      </c>
      <c r="R4335" s="12">
        <v>111</v>
      </c>
      <c r="S4335" t="str">
        <f t="shared" si="201"/>
        <v>No</v>
      </c>
      <c r="T4335" t="str">
        <f t="shared" si="202"/>
        <v>Adh1_111</v>
      </c>
      <c r="U4335" t="str">
        <f t="shared" si="203"/>
        <v>Adh1_111_AA</v>
      </c>
    </row>
    <row r="4336" spans="1:21" x14ac:dyDescent="0.2">
      <c r="A4336" s="12" t="s">
        <v>3020</v>
      </c>
      <c r="B4336" s="12" t="s">
        <v>3021</v>
      </c>
      <c r="C4336" s="12">
        <v>0.27218100000000001</v>
      </c>
      <c r="D4336" s="12"/>
      <c r="E4336" s="12"/>
      <c r="F4336" s="12"/>
      <c r="G4336" s="12"/>
      <c r="H4336" s="12">
        <v>-8.3750000000000005E-2</v>
      </c>
      <c r="I4336" s="12" t="s">
        <v>2934</v>
      </c>
      <c r="J4336" s="12" t="s">
        <v>2935</v>
      </c>
      <c r="K4336" s="12" t="s">
        <v>2936</v>
      </c>
      <c r="L4336" s="12" t="s">
        <v>2937</v>
      </c>
      <c r="M4336" s="12">
        <v>0.69003999999999999</v>
      </c>
      <c r="N4336" s="12">
        <v>-9.4210000000000002E-2</v>
      </c>
      <c r="O4336" s="12" t="s">
        <v>6686</v>
      </c>
      <c r="P4336" s="12">
        <v>0.16112599999999999</v>
      </c>
      <c r="Q4336" s="12" t="s">
        <v>11585</v>
      </c>
      <c r="R4336" s="12">
        <v>111</v>
      </c>
      <c r="S4336" t="str">
        <f t="shared" si="201"/>
        <v>No</v>
      </c>
      <c r="T4336" t="str">
        <f t="shared" si="202"/>
        <v>Glud1_111</v>
      </c>
      <c r="U4336" t="str">
        <f t="shared" si="203"/>
        <v>Glud1_111_AA</v>
      </c>
    </row>
    <row r="4337" spans="1:21" x14ac:dyDescent="0.2">
      <c r="A4337" s="12" t="s">
        <v>10480</v>
      </c>
      <c r="B4337" s="12" t="s">
        <v>10481</v>
      </c>
      <c r="C4337" s="12">
        <v>1.0924E-2</v>
      </c>
      <c r="D4337" s="12"/>
      <c r="E4337" s="12"/>
      <c r="F4337" s="12">
        <v>-2.785E-2</v>
      </c>
      <c r="G4337" s="12"/>
      <c r="H4337" s="12"/>
      <c r="I4337" s="12" t="s">
        <v>10482</v>
      </c>
      <c r="J4337" s="12" t="s">
        <v>10483</v>
      </c>
      <c r="K4337" s="12" t="s">
        <v>10484</v>
      </c>
      <c r="L4337" s="12" t="s">
        <v>10485</v>
      </c>
      <c r="M4337" s="12">
        <v>0.73801499999999998</v>
      </c>
      <c r="N4337" s="12">
        <v>8.4600000000000005E-3</v>
      </c>
      <c r="O4337" s="12" t="s">
        <v>6686</v>
      </c>
      <c r="P4337" s="12">
        <v>0.131935</v>
      </c>
      <c r="Q4337" s="12" t="s">
        <v>12385</v>
      </c>
      <c r="R4337" s="12">
        <v>111</v>
      </c>
      <c r="S4337" t="str">
        <f t="shared" si="201"/>
        <v>No</v>
      </c>
      <c r="T4337" t="str">
        <f t="shared" si="202"/>
        <v>Ywhah_111</v>
      </c>
      <c r="U4337" t="str">
        <f t="shared" si="203"/>
        <v>Ywhah_111_AA</v>
      </c>
    </row>
    <row r="4338" spans="1:21" x14ac:dyDescent="0.2">
      <c r="A4338" s="12" t="s">
        <v>1115</v>
      </c>
      <c r="B4338" s="12" t="s">
        <v>1116</v>
      </c>
      <c r="C4338" s="12">
        <v>-1.2203900000000001</v>
      </c>
      <c r="D4338" s="12">
        <v>-0.77885000000000004</v>
      </c>
      <c r="E4338" s="12"/>
      <c r="F4338" s="12">
        <v>-0.72814999999999996</v>
      </c>
      <c r="G4338" s="12"/>
      <c r="H4338" s="12">
        <v>-1.2563899999999999</v>
      </c>
      <c r="I4338" s="12" t="s">
        <v>593</v>
      </c>
      <c r="J4338" s="12" t="s">
        <v>594</v>
      </c>
      <c r="K4338" s="12" t="s">
        <v>595</v>
      </c>
      <c r="L4338" s="12" t="s">
        <v>596</v>
      </c>
      <c r="M4338" s="12">
        <v>5.7809999999999997E-3</v>
      </c>
      <c r="N4338" s="12">
        <v>0.99594400000000005</v>
      </c>
      <c r="O4338" s="12" t="s">
        <v>11028</v>
      </c>
      <c r="P4338" s="12">
        <v>2.2380309999999999</v>
      </c>
      <c r="Q4338" s="12" t="s">
        <v>11255</v>
      </c>
      <c r="R4338" s="12">
        <v>111</v>
      </c>
      <c r="S4338" t="str">
        <f t="shared" si="201"/>
        <v>Yes</v>
      </c>
      <c r="T4338" t="str">
        <f t="shared" si="202"/>
        <v>Cttn_111</v>
      </c>
      <c r="U4338" t="str">
        <f t="shared" si="203"/>
        <v>Cttn_111_FA</v>
      </c>
    </row>
    <row r="4339" spans="1:21" x14ac:dyDescent="0.2">
      <c r="A4339" s="12" t="s">
        <v>4077</v>
      </c>
      <c r="B4339" s="12" t="s">
        <v>4078</v>
      </c>
      <c r="C4339" s="12">
        <v>-1.0112000000000001</v>
      </c>
      <c r="D4339" s="12">
        <v>-0.65234000000000003</v>
      </c>
      <c r="E4339" s="12">
        <v>-0.37539</v>
      </c>
      <c r="F4339" s="12">
        <v>-1.0771200000000001</v>
      </c>
      <c r="G4339" s="12">
        <v>-0.84189000000000003</v>
      </c>
      <c r="H4339" s="12">
        <v>-1.13435</v>
      </c>
      <c r="I4339" s="12" t="s">
        <v>4079</v>
      </c>
      <c r="J4339" s="12" t="s">
        <v>4080</v>
      </c>
      <c r="K4339" s="12" t="s">
        <v>4081</v>
      </c>
      <c r="L4339" s="12" t="s">
        <v>4082</v>
      </c>
      <c r="M4339" s="12">
        <v>8.3199999999999995E-4</v>
      </c>
      <c r="N4339" s="12">
        <v>0.84871399999999997</v>
      </c>
      <c r="O4339" s="12" t="s">
        <v>11028</v>
      </c>
      <c r="P4339" s="12">
        <v>3.0799500000000002</v>
      </c>
      <c r="Q4339" s="12" t="s">
        <v>11719</v>
      </c>
      <c r="R4339" s="12">
        <v>111</v>
      </c>
      <c r="S4339" t="str">
        <f t="shared" si="201"/>
        <v>Yes</v>
      </c>
      <c r="T4339" t="str">
        <f t="shared" si="202"/>
        <v>Comt_111</v>
      </c>
      <c r="U4339" t="str">
        <f t="shared" si="203"/>
        <v>Comt_111_FA</v>
      </c>
    </row>
    <row r="4340" spans="1:21" x14ac:dyDescent="0.2">
      <c r="A4340" s="12" t="s">
        <v>3405</v>
      </c>
      <c r="B4340" s="12" t="s">
        <v>3406</v>
      </c>
      <c r="C4340" s="12">
        <v>-0.70215000000000005</v>
      </c>
      <c r="D4340" s="12">
        <v>-0.67010000000000003</v>
      </c>
      <c r="E4340" s="12">
        <v>-0.65181999999999995</v>
      </c>
      <c r="F4340" s="12">
        <v>-0.77215999999999996</v>
      </c>
      <c r="G4340" s="12">
        <v>-0.89625999999999995</v>
      </c>
      <c r="H4340" s="12">
        <v>-1.0386500000000001</v>
      </c>
      <c r="I4340" s="12" t="s">
        <v>3407</v>
      </c>
      <c r="J4340" s="12" t="s">
        <v>3408</v>
      </c>
      <c r="K4340" s="12" t="s">
        <v>3409</v>
      </c>
      <c r="L4340" s="12" t="s">
        <v>3410</v>
      </c>
      <c r="M4340" s="13">
        <v>5.2599999999999998E-5</v>
      </c>
      <c r="N4340" s="12">
        <v>0.78852299999999997</v>
      </c>
      <c r="O4340" s="12" t="s">
        <v>11028</v>
      </c>
      <c r="P4340" s="12">
        <v>4.2787059999999997</v>
      </c>
      <c r="Q4340" s="12" t="s">
        <v>11645</v>
      </c>
      <c r="R4340" s="12">
        <v>111</v>
      </c>
      <c r="S4340" t="str">
        <f t="shared" si="201"/>
        <v>Yes</v>
      </c>
      <c r="T4340" t="str">
        <f t="shared" si="202"/>
        <v>Ran_111</v>
      </c>
      <c r="U4340" t="str">
        <f t="shared" si="203"/>
        <v>Ran_111_FA</v>
      </c>
    </row>
    <row r="4341" spans="1:21" x14ac:dyDescent="0.2">
      <c r="A4341" s="12" t="s">
        <v>4463</v>
      </c>
      <c r="B4341" s="12" t="s">
        <v>4464</v>
      </c>
      <c r="C4341" s="12">
        <v>1.595702</v>
      </c>
      <c r="D4341" s="12">
        <v>1.3524700000000001</v>
      </c>
      <c r="E4341" s="12">
        <v>0.176758</v>
      </c>
      <c r="F4341" s="12"/>
      <c r="G4341" s="12">
        <v>2.1761520000000001</v>
      </c>
      <c r="H4341" s="12">
        <v>1.055029</v>
      </c>
      <c r="I4341" s="12" t="s">
        <v>547</v>
      </c>
      <c r="J4341" s="12" t="s">
        <v>548</v>
      </c>
      <c r="K4341" s="12" t="s">
        <v>549</v>
      </c>
      <c r="L4341" s="12" t="s">
        <v>550</v>
      </c>
      <c r="M4341" s="12">
        <v>1.8232000000000002E-2</v>
      </c>
      <c r="N4341" s="12">
        <v>-1.27122</v>
      </c>
      <c r="O4341" s="12" t="s">
        <v>11028</v>
      </c>
      <c r="P4341" s="12">
        <v>1.7391570000000001</v>
      </c>
      <c r="Q4341" s="12" t="s">
        <v>11248</v>
      </c>
      <c r="R4341" s="12">
        <v>111</v>
      </c>
      <c r="S4341" t="str">
        <f t="shared" si="201"/>
        <v>Yes</v>
      </c>
      <c r="T4341" t="str">
        <f t="shared" si="202"/>
        <v>Lrpprc_111</v>
      </c>
      <c r="U4341" t="str">
        <f t="shared" si="203"/>
        <v>Lrpprc_111_FA</v>
      </c>
    </row>
    <row r="4342" spans="1:21" x14ac:dyDescent="0.2">
      <c r="A4342" s="12" t="s">
        <v>3020</v>
      </c>
      <c r="B4342" s="12" t="s">
        <v>3021</v>
      </c>
      <c r="C4342" s="12">
        <v>-1.0858300000000001</v>
      </c>
      <c r="D4342" s="12">
        <v>-0.62309999999999999</v>
      </c>
      <c r="E4342" s="12">
        <v>-0.17644000000000001</v>
      </c>
      <c r="F4342" s="12">
        <v>-0.25370999999999999</v>
      </c>
      <c r="G4342" s="12">
        <v>-0.14477999999999999</v>
      </c>
      <c r="H4342" s="12">
        <v>0.19277</v>
      </c>
      <c r="I4342" s="12" t="s">
        <v>2934</v>
      </c>
      <c r="J4342" s="12" t="s">
        <v>2935</v>
      </c>
      <c r="K4342" s="12" t="s">
        <v>2936</v>
      </c>
      <c r="L4342" s="12" t="s">
        <v>2937</v>
      </c>
      <c r="M4342" s="12">
        <v>0.113445</v>
      </c>
      <c r="N4342" s="12">
        <v>0.34851300000000002</v>
      </c>
      <c r="O4342" s="12" t="s">
        <v>11028</v>
      </c>
      <c r="P4342" s="12">
        <v>0.94521500000000003</v>
      </c>
      <c r="Q4342" s="12" t="s">
        <v>11585</v>
      </c>
      <c r="R4342" s="12">
        <v>111</v>
      </c>
      <c r="S4342" t="str">
        <f t="shared" si="201"/>
        <v>No</v>
      </c>
      <c r="T4342" t="str">
        <f t="shared" si="202"/>
        <v>Glud1_111</v>
      </c>
      <c r="U4342" t="str">
        <f t="shared" si="203"/>
        <v>Glud1_111_FA</v>
      </c>
    </row>
    <row r="4343" spans="1:21" x14ac:dyDescent="0.2">
      <c r="A4343" s="12" t="s">
        <v>3493</v>
      </c>
      <c r="B4343" s="12" t="s">
        <v>3494</v>
      </c>
      <c r="C4343" s="12">
        <v>0.12520999999999999</v>
      </c>
      <c r="D4343" s="12">
        <v>-0.20799000000000001</v>
      </c>
      <c r="E4343" s="12">
        <v>-0.11022999999999999</v>
      </c>
      <c r="F4343" s="12">
        <v>-0.16725999999999999</v>
      </c>
      <c r="G4343" s="12">
        <v>8.8099999999999995E-4</v>
      </c>
      <c r="H4343" s="12">
        <v>-0.10223</v>
      </c>
      <c r="I4343" s="12" t="s">
        <v>2934</v>
      </c>
      <c r="J4343" s="12" t="s">
        <v>2935</v>
      </c>
      <c r="K4343" s="12" t="s">
        <v>2936</v>
      </c>
      <c r="L4343" s="12" t="s">
        <v>2937</v>
      </c>
      <c r="M4343" s="12">
        <v>0.18204500000000001</v>
      </c>
      <c r="N4343" s="12">
        <v>7.6936000000000004E-2</v>
      </c>
      <c r="O4343" s="12" t="s">
        <v>11028</v>
      </c>
      <c r="P4343" s="12">
        <v>0.73982099999999995</v>
      </c>
      <c r="Q4343" s="12" t="s">
        <v>11585</v>
      </c>
      <c r="R4343" s="12">
        <v>111</v>
      </c>
      <c r="S4343" t="str">
        <f t="shared" si="201"/>
        <v>No</v>
      </c>
      <c r="T4343" t="str">
        <f t="shared" si="202"/>
        <v>Glud1_111</v>
      </c>
      <c r="U4343" t="str">
        <f t="shared" si="203"/>
        <v>Glud1_111_FA</v>
      </c>
    </row>
    <row r="4344" spans="1:21" x14ac:dyDescent="0.2">
      <c r="A4344" s="12" t="s">
        <v>5211</v>
      </c>
      <c r="B4344" s="12" t="s">
        <v>5212</v>
      </c>
      <c r="C4344" s="12"/>
      <c r="D4344" s="12"/>
      <c r="E4344" s="12"/>
      <c r="F4344" s="12"/>
      <c r="G4344" s="12">
        <v>-0.16796</v>
      </c>
      <c r="H4344" s="12">
        <v>-0.60182999999999998</v>
      </c>
      <c r="I4344" s="12" t="s">
        <v>1469</v>
      </c>
      <c r="J4344" s="12" t="s">
        <v>1470</v>
      </c>
      <c r="K4344" s="12" t="s">
        <v>1471</v>
      </c>
      <c r="L4344" s="12" t="s">
        <v>1472</v>
      </c>
      <c r="M4344" s="12">
        <v>0.32673799999999997</v>
      </c>
      <c r="N4344" s="12">
        <v>0.38489699999999999</v>
      </c>
      <c r="O4344" s="12" t="s">
        <v>11028</v>
      </c>
      <c r="P4344" s="12">
        <v>0.48580000000000001</v>
      </c>
      <c r="Q4344" s="12" t="s">
        <v>11385</v>
      </c>
      <c r="R4344" s="12">
        <v>111</v>
      </c>
      <c r="S4344" t="str">
        <f t="shared" si="201"/>
        <v>No</v>
      </c>
      <c r="T4344" t="str">
        <f t="shared" si="202"/>
        <v>Ugdh_111</v>
      </c>
      <c r="U4344" t="str">
        <f t="shared" si="203"/>
        <v>Ugdh_111_FA</v>
      </c>
    </row>
    <row r="4345" spans="1:21" x14ac:dyDescent="0.2">
      <c r="A4345" s="12" t="s">
        <v>5760</v>
      </c>
      <c r="B4345" s="12" t="s">
        <v>5761</v>
      </c>
      <c r="C4345" s="12">
        <v>0.17031199999999999</v>
      </c>
      <c r="D4345" s="12"/>
      <c r="E4345" s="12"/>
      <c r="F4345" s="12"/>
      <c r="G4345" s="12">
        <v>-0.36370000000000002</v>
      </c>
      <c r="H4345" s="12">
        <v>0.29043400000000003</v>
      </c>
      <c r="I4345" s="12" t="s">
        <v>835</v>
      </c>
      <c r="J4345" s="12" t="s">
        <v>836</v>
      </c>
      <c r="K4345" s="12" t="s">
        <v>837</v>
      </c>
      <c r="L4345" s="12" t="s">
        <v>838</v>
      </c>
      <c r="M4345" s="12">
        <v>0.88694700000000004</v>
      </c>
      <c r="N4345" s="12">
        <v>-3.2349999999999997E-2</v>
      </c>
      <c r="O4345" s="12" t="s">
        <v>11028</v>
      </c>
      <c r="P4345" s="12">
        <v>5.2102000000000002E-2</v>
      </c>
      <c r="Q4345" s="12" t="s">
        <v>11293</v>
      </c>
      <c r="R4345" s="12">
        <v>111</v>
      </c>
      <c r="S4345" t="str">
        <f t="shared" si="201"/>
        <v>No</v>
      </c>
      <c r="T4345" t="str">
        <f t="shared" si="202"/>
        <v>Adh1_111</v>
      </c>
      <c r="U4345" t="str">
        <f t="shared" si="203"/>
        <v>Adh1_111_FA</v>
      </c>
    </row>
    <row r="4346" spans="1:21" x14ac:dyDescent="0.2">
      <c r="A4346" s="12" t="s">
        <v>1785</v>
      </c>
      <c r="B4346" s="12" t="s">
        <v>1786</v>
      </c>
      <c r="C4346" s="12">
        <v>-0.60924999999999996</v>
      </c>
      <c r="D4346" s="12">
        <v>-0.74556</v>
      </c>
      <c r="E4346" s="12">
        <v>-1.32352</v>
      </c>
      <c r="F4346" s="12">
        <v>-0.83321999999999996</v>
      </c>
      <c r="G4346" s="12">
        <v>-1.02807</v>
      </c>
      <c r="H4346" s="12">
        <v>-0.74387999999999999</v>
      </c>
      <c r="I4346" s="12" t="s">
        <v>1787</v>
      </c>
      <c r="J4346" s="12" t="s">
        <v>1788</v>
      </c>
      <c r="K4346" s="12" t="s">
        <v>1789</v>
      </c>
      <c r="L4346" s="12" t="s">
        <v>1790</v>
      </c>
      <c r="M4346" s="12">
        <v>3.9500000000000001E-4</v>
      </c>
      <c r="N4346" s="12">
        <v>0.88058099999999995</v>
      </c>
      <c r="O4346" s="12" t="s">
        <v>22</v>
      </c>
      <c r="P4346" s="12">
        <v>3.4036360000000001</v>
      </c>
      <c r="Q4346" s="12" t="s">
        <v>11433</v>
      </c>
      <c r="R4346" s="12">
        <v>110</v>
      </c>
      <c r="S4346" t="str">
        <f t="shared" si="201"/>
        <v>Yes</v>
      </c>
      <c r="T4346" t="str">
        <f t="shared" si="202"/>
        <v>Echs1_110</v>
      </c>
      <c r="U4346" t="str">
        <f t="shared" si="203"/>
        <v>Echs1_110_MGO</v>
      </c>
    </row>
    <row r="4347" spans="1:21" x14ac:dyDescent="0.2">
      <c r="A4347" s="12" t="s">
        <v>3211</v>
      </c>
      <c r="B4347" s="12" t="s">
        <v>3212</v>
      </c>
      <c r="C4347" s="12">
        <v>-0.83947000000000005</v>
      </c>
      <c r="D4347" s="12"/>
      <c r="E4347" s="12">
        <v>-0.55615000000000003</v>
      </c>
      <c r="F4347" s="12"/>
      <c r="G4347" s="12">
        <v>-0.40117000000000003</v>
      </c>
      <c r="H4347" s="12">
        <v>-0.52015</v>
      </c>
      <c r="I4347" s="12" t="s">
        <v>2944</v>
      </c>
      <c r="J4347" s="12" t="s">
        <v>2945</v>
      </c>
      <c r="K4347" s="12" t="s">
        <v>2946</v>
      </c>
      <c r="L4347" s="12" t="s">
        <v>2947</v>
      </c>
      <c r="M4347" s="12">
        <v>8.3070000000000001E-3</v>
      </c>
      <c r="N4347" s="12">
        <v>0.57923599999999997</v>
      </c>
      <c r="O4347" s="12" t="s">
        <v>22</v>
      </c>
      <c r="P4347" s="12">
        <v>2.0805380000000002</v>
      </c>
      <c r="Q4347" s="12" t="s">
        <v>11586</v>
      </c>
      <c r="R4347" s="12">
        <v>110</v>
      </c>
      <c r="S4347" t="str">
        <f t="shared" si="201"/>
        <v>Yes</v>
      </c>
      <c r="T4347" t="str">
        <f t="shared" si="202"/>
        <v>Eef1a1_110</v>
      </c>
      <c r="U4347" t="str">
        <f t="shared" si="203"/>
        <v>Eef1a1_110_MGO</v>
      </c>
    </row>
    <row r="4348" spans="1:21" x14ac:dyDescent="0.2">
      <c r="A4348" s="12" t="s">
        <v>3219</v>
      </c>
      <c r="B4348" s="12" t="s">
        <v>3220</v>
      </c>
      <c r="C4348" s="12">
        <v>-0.55212000000000006</v>
      </c>
      <c r="D4348" s="12">
        <v>-0.61906000000000005</v>
      </c>
      <c r="E4348" s="12">
        <v>-0.76295000000000002</v>
      </c>
      <c r="F4348" s="12">
        <v>-0.59958</v>
      </c>
      <c r="G4348" s="12">
        <v>-0.51983999999999997</v>
      </c>
      <c r="H4348" s="12">
        <v>-0.41776999999999997</v>
      </c>
      <c r="I4348" s="12" t="s">
        <v>3221</v>
      </c>
      <c r="J4348" s="12" t="s">
        <v>3222</v>
      </c>
      <c r="K4348" s="12" t="s">
        <v>3223</v>
      </c>
      <c r="L4348" s="12" t="s">
        <v>3224</v>
      </c>
      <c r="M4348" s="13">
        <v>6.2199999999999994E-5</v>
      </c>
      <c r="N4348" s="12">
        <v>0.57855199999999996</v>
      </c>
      <c r="O4348" s="12" t="s">
        <v>22</v>
      </c>
      <c r="P4348" s="12">
        <v>4.2061440000000001</v>
      </c>
      <c r="Q4348" s="12" t="s">
        <v>11624</v>
      </c>
      <c r="R4348" s="12">
        <v>110</v>
      </c>
      <c r="S4348" t="str">
        <f t="shared" si="201"/>
        <v>Yes</v>
      </c>
      <c r="T4348" t="str">
        <f t="shared" si="202"/>
        <v>Septin2_110</v>
      </c>
      <c r="U4348" t="str">
        <f t="shared" si="203"/>
        <v>Septin2_110_MGO</v>
      </c>
    </row>
    <row r="4349" spans="1:21" x14ac:dyDescent="0.2">
      <c r="A4349" s="12" t="s">
        <v>5666</v>
      </c>
      <c r="B4349" s="12" t="s">
        <v>5667</v>
      </c>
      <c r="C4349" s="12">
        <v>-0.17707000000000001</v>
      </c>
      <c r="D4349" s="12"/>
      <c r="E4349" s="12"/>
      <c r="F4349" s="12">
        <v>-0.41014</v>
      </c>
      <c r="G4349" s="12"/>
      <c r="H4349" s="12"/>
      <c r="I4349" s="12" t="s">
        <v>823</v>
      </c>
      <c r="J4349" s="12" t="s">
        <v>824</v>
      </c>
      <c r="K4349" s="12" t="s">
        <v>825</v>
      </c>
      <c r="L4349" s="12" t="s">
        <v>826</v>
      </c>
      <c r="M4349" s="12">
        <v>0.24054300000000001</v>
      </c>
      <c r="N4349" s="12">
        <v>0.29360700000000001</v>
      </c>
      <c r="O4349" s="12" t="s">
        <v>22</v>
      </c>
      <c r="P4349" s="12">
        <v>0.618807</v>
      </c>
      <c r="Q4349" s="12" t="s">
        <v>11291</v>
      </c>
      <c r="R4349" s="12">
        <v>110</v>
      </c>
      <c r="S4349" t="str">
        <f t="shared" si="201"/>
        <v>No</v>
      </c>
      <c r="T4349" t="str">
        <f t="shared" si="202"/>
        <v>Qprt_110</v>
      </c>
      <c r="U4349" t="str">
        <f t="shared" si="203"/>
        <v>Qprt_110_MGO</v>
      </c>
    </row>
    <row r="4350" spans="1:21" x14ac:dyDescent="0.2">
      <c r="A4350" s="12" t="s">
        <v>5666</v>
      </c>
      <c r="B4350" s="12" t="s">
        <v>5667</v>
      </c>
      <c r="C4350" s="12">
        <v>0.28381699999999999</v>
      </c>
      <c r="D4350" s="12"/>
      <c r="E4350" s="12"/>
      <c r="F4350" s="12"/>
      <c r="G4350" s="12"/>
      <c r="H4350" s="12">
        <v>0.16222600000000001</v>
      </c>
      <c r="I4350" s="12" t="s">
        <v>823</v>
      </c>
      <c r="J4350" s="12" t="s">
        <v>824</v>
      </c>
      <c r="K4350" s="12" t="s">
        <v>825</v>
      </c>
      <c r="L4350" s="12" t="s">
        <v>826</v>
      </c>
      <c r="M4350" s="12">
        <v>0.16942699999999999</v>
      </c>
      <c r="N4350" s="12">
        <v>-0.22302</v>
      </c>
      <c r="O4350" s="12" t="s">
        <v>6686</v>
      </c>
      <c r="P4350" s="12">
        <v>0.77101799999999998</v>
      </c>
      <c r="Q4350" s="12" t="s">
        <v>11291</v>
      </c>
      <c r="R4350" s="12">
        <v>110</v>
      </c>
      <c r="S4350" t="str">
        <f t="shared" si="201"/>
        <v>No</v>
      </c>
      <c r="T4350" t="str">
        <f t="shared" si="202"/>
        <v>Qprt_110</v>
      </c>
      <c r="U4350" t="str">
        <f t="shared" si="203"/>
        <v>Qprt_110_AA</v>
      </c>
    </row>
    <row r="4351" spans="1:21" x14ac:dyDescent="0.2">
      <c r="A4351" s="12" t="s">
        <v>1785</v>
      </c>
      <c r="B4351" s="12" t="s">
        <v>1786</v>
      </c>
      <c r="C4351" s="12">
        <v>-0.10119</v>
      </c>
      <c r="D4351" s="12">
        <v>0.26599</v>
      </c>
      <c r="E4351" s="12"/>
      <c r="F4351" s="12">
        <v>-0.37658999999999998</v>
      </c>
      <c r="G4351" s="12">
        <v>-0.42635000000000001</v>
      </c>
      <c r="H4351" s="12">
        <v>-0.35632000000000003</v>
      </c>
      <c r="I4351" s="12" t="s">
        <v>1787</v>
      </c>
      <c r="J4351" s="12" t="s">
        <v>1788</v>
      </c>
      <c r="K4351" s="12" t="s">
        <v>1789</v>
      </c>
      <c r="L4351" s="12" t="s">
        <v>1790</v>
      </c>
      <c r="M4351" s="12">
        <v>0.19849</v>
      </c>
      <c r="N4351" s="12">
        <v>0.19889200000000001</v>
      </c>
      <c r="O4351" s="12" t="s">
        <v>6686</v>
      </c>
      <c r="P4351" s="12">
        <v>0.70226200000000005</v>
      </c>
      <c r="Q4351" s="12" t="s">
        <v>11433</v>
      </c>
      <c r="R4351" s="12">
        <v>110</v>
      </c>
      <c r="S4351" t="str">
        <f t="shared" si="201"/>
        <v>No</v>
      </c>
      <c r="T4351" t="str">
        <f t="shared" si="202"/>
        <v>Echs1_110</v>
      </c>
      <c r="U4351" t="str">
        <f t="shared" si="203"/>
        <v>Echs1_110_AA</v>
      </c>
    </row>
    <row r="4352" spans="1:21" x14ac:dyDescent="0.2">
      <c r="A4352" s="12" t="s">
        <v>8537</v>
      </c>
      <c r="B4352" s="12" t="s">
        <v>8538</v>
      </c>
      <c r="C4352" s="12">
        <v>8.8937000000000002E-2</v>
      </c>
      <c r="D4352" s="12">
        <v>-0.13761000000000001</v>
      </c>
      <c r="E4352" s="12"/>
      <c r="F4352" s="12">
        <v>0.14191999999999999</v>
      </c>
      <c r="G4352" s="12">
        <v>0.11345</v>
      </c>
      <c r="H4352" s="12">
        <v>0.14806</v>
      </c>
      <c r="I4352" s="12" t="s">
        <v>8539</v>
      </c>
      <c r="J4352" s="12" t="s">
        <v>8540</v>
      </c>
      <c r="K4352" s="12" t="s">
        <v>8541</v>
      </c>
      <c r="L4352" s="12" t="s">
        <v>8542</v>
      </c>
      <c r="M4352" s="12">
        <v>0.25321500000000002</v>
      </c>
      <c r="N4352" s="12">
        <v>-7.0949999999999999E-2</v>
      </c>
      <c r="O4352" s="12" t="s">
        <v>6686</v>
      </c>
      <c r="P4352" s="12">
        <v>0.59651100000000001</v>
      </c>
      <c r="Q4352" s="12" t="s">
        <v>12178</v>
      </c>
      <c r="R4352" s="12">
        <v>110</v>
      </c>
      <c r="S4352" t="str">
        <f t="shared" si="201"/>
        <v>No</v>
      </c>
      <c r="T4352" t="str">
        <f t="shared" si="202"/>
        <v>Ube2d3_110</v>
      </c>
      <c r="U4352" t="str">
        <f t="shared" si="203"/>
        <v>Ube2d3_110_AA</v>
      </c>
    </row>
    <row r="4353" spans="1:21" x14ac:dyDescent="0.2">
      <c r="A4353" s="12" t="s">
        <v>8611</v>
      </c>
      <c r="B4353" s="12" t="s">
        <v>8612</v>
      </c>
      <c r="C4353" s="12">
        <v>-0.21584</v>
      </c>
      <c r="D4353" s="12">
        <v>0.165579</v>
      </c>
      <c r="E4353" s="12"/>
      <c r="F4353" s="12">
        <v>0.13723099999999999</v>
      </c>
      <c r="G4353" s="12">
        <v>0.344586</v>
      </c>
      <c r="H4353" s="12">
        <v>0.15524199999999999</v>
      </c>
      <c r="I4353" s="12" t="s">
        <v>2944</v>
      </c>
      <c r="J4353" s="12" t="s">
        <v>2945</v>
      </c>
      <c r="K4353" s="12" t="s">
        <v>2946</v>
      </c>
      <c r="L4353" s="12" t="s">
        <v>2947</v>
      </c>
      <c r="M4353" s="12">
        <v>0.268127</v>
      </c>
      <c r="N4353" s="12">
        <v>-0.11736000000000001</v>
      </c>
      <c r="O4353" s="12" t="s">
        <v>6686</v>
      </c>
      <c r="P4353" s="12">
        <v>0.57165999999999995</v>
      </c>
      <c r="Q4353" s="12" t="s">
        <v>11586</v>
      </c>
      <c r="R4353" s="12">
        <v>110</v>
      </c>
      <c r="S4353" t="str">
        <f t="shared" si="201"/>
        <v>No</v>
      </c>
      <c r="T4353" t="str">
        <f t="shared" si="202"/>
        <v>Eef1a1_110</v>
      </c>
      <c r="U4353" t="str">
        <f t="shared" si="203"/>
        <v>Eef1a1_110_AA</v>
      </c>
    </row>
    <row r="4354" spans="1:21" x14ac:dyDescent="0.2">
      <c r="A4354" s="12" t="s">
        <v>3219</v>
      </c>
      <c r="B4354" s="12" t="s">
        <v>3220</v>
      </c>
      <c r="C4354" s="12">
        <v>-1.503E-2</v>
      </c>
      <c r="D4354" s="12">
        <v>3.2490000000000002E-3</v>
      </c>
      <c r="E4354" s="12">
        <v>6.5227999999999994E-2</v>
      </c>
      <c r="F4354" s="12"/>
      <c r="G4354" s="12"/>
      <c r="H4354" s="12">
        <v>3.9678999999999999E-2</v>
      </c>
      <c r="I4354" s="12" t="s">
        <v>3221</v>
      </c>
      <c r="J4354" s="12" t="s">
        <v>3222</v>
      </c>
      <c r="K4354" s="12" t="s">
        <v>3223</v>
      </c>
      <c r="L4354" s="12" t="s">
        <v>3224</v>
      </c>
      <c r="M4354" s="12">
        <v>0.28695799999999999</v>
      </c>
      <c r="N4354" s="12">
        <v>-2.3279999999999999E-2</v>
      </c>
      <c r="O4354" s="12" t="s">
        <v>6686</v>
      </c>
      <c r="P4354" s="12">
        <v>0.54218200000000005</v>
      </c>
      <c r="Q4354" s="12" t="s">
        <v>11624</v>
      </c>
      <c r="R4354" s="12">
        <v>110</v>
      </c>
      <c r="S4354" t="str">
        <f t="shared" si="201"/>
        <v>No</v>
      </c>
      <c r="T4354" t="str">
        <f t="shared" si="202"/>
        <v>Septin2_110</v>
      </c>
      <c r="U4354" t="str">
        <f t="shared" si="203"/>
        <v>Septin2_110_AA</v>
      </c>
    </row>
    <row r="4355" spans="1:21" x14ac:dyDescent="0.2">
      <c r="A4355" s="12" t="s">
        <v>3211</v>
      </c>
      <c r="B4355" s="12" t="s">
        <v>3212</v>
      </c>
      <c r="C4355" s="12">
        <v>-2.1489999999999999E-2</v>
      </c>
      <c r="D4355" s="12">
        <v>-0.54383000000000004</v>
      </c>
      <c r="E4355" s="12">
        <v>6.5934999999999994E-2</v>
      </c>
      <c r="F4355" s="12">
        <v>-0.11112</v>
      </c>
      <c r="G4355" s="12">
        <v>-0.1898</v>
      </c>
      <c r="H4355" s="12">
        <v>0.13819200000000001</v>
      </c>
      <c r="I4355" s="12" t="s">
        <v>2944</v>
      </c>
      <c r="J4355" s="12" t="s">
        <v>2945</v>
      </c>
      <c r="K4355" s="12" t="s">
        <v>2946</v>
      </c>
      <c r="L4355" s="12" t="s">
        <v>2947</v>
      </c>
      <c r="M4355" s="12">
        <v>0.31636799999999998</v>
      </c>
      <c r="N4355" s="12">
        <v>0.11035399999999999</v>
      </c>
      <c r="O4355" s="12" t="s">
        <v>6686</v>
      </c>
      <c r="P4355" s="12">
        <v>0.49980799999999997</v>
      </c>
      <c r="Q4355" s="12" t="s">
        <v>11586</v>
      </c>
      <c r="R4355" s="12">
        <v>110</v>
      </c>
      <c r="S4355" t="str">
        <f t="shared" ref="S4355:S4418" si="204">IF(P4355&gt;=1.3, "Yes", "No")</f>
        <v>No</v>
      </c>
      <c r="T4355" t="str">
        <f t="shared" ref="T4355:T4418" si="205">_xlfn.CONCAT(K4355,"_",R4355)</f>
        <v>Eef1a1_110</v>
      </c>
      <c r="U4355" t="str">
        <f t="shared" ref="U4355:U4418" si="206">+_xlfn.CONCAT(T4355,"_",O4355)</f>
        <v>Eef1a1_110_AA</v>
      </c>
    </row>
    <row r="4356" spans="1:21" x14ac:dyDescent="0.2">
      <c r="A4356" s="12" t="s">
        <v>10136</v>
      </c>
      <c r="B4356" s="12" t="s">
        <v>10137</v>
      </c>
      <c r="C4356" s="12">
        <v>-0.18512000000000001</v>
      </c>
      <c r="D4356" s="12"/>
      <c r="E4356" s="12"/>
      <c r="F4356" s="12"/>
      <c r="G4356" s="12">
        <v>3.5389999999999998E-2</v>
      </c>
      <c r="H4356" s="12"/>
      <c r="I4356" s="12" t="s">
        <v>10138</v>
      </c>
      <c r="J4356" s="12" t="s">
        <v>10139</v>
      </c>
      <c r="K4356" s="12" t="s">
        <v>10140</v>
      </c>
      <c r="L4356" s="12" t="s">
        <v>10141</v>
      </c>
      <c r="M4356" s="12">
        <v>0.62025200000000003</v>
      </c>
      <c r="N4356" s="12">
        <v>7.4866000000000002E-2</v>
      </c>
      <c r="O4356" s="12" t="s">
        <v>6686</v>
      </c>
      <c r="P4356" s="12">
        <v>0.207431</v>
      </c>
      <c r="Q4356" s="12" t="s">
        <v>12349</v>
      </c>
      <c r="R4356" s="12">
        <v>110</v>
      </c>
      <c r="S4356" t="str">
        <f t="shared" si="204"/>
        <v>No</v>
      </c>
      <c r="T4356" t="str">
        <f t="shared" si="205"/>
        <v>Nmnat1_110</v>
      </c>
      <c r="U4356" t="str">
        <f t="shared" si="206"/>
        <v>Nmnat1_110_AA</v>
      </c>
    </row>
    <row r="4357" spans="1:21" x14ac:dyDescent="0.2">
      <c r="A4357" s="12" t="s">
        <v>10552</v>
      </c>
      <c r="B4357" s="12" t="s">
        <v>10553</v>
      </c>
      <c r="C4357" s="12">
        <v>0.22221199999999999</v>
      </c>
      <c r="D4357" s="12">
        <v>0.133377</v>
      </c>
      <c r="E4357" s="12"/>
      <c r="F4357" s="12">
        <v>0.111315</v>
      </c>
      <c r="G4357" s="12"/>
      <c r="H4357" s="12">
        <v>-0.30945</v>
      </c>
      <c r="I4357" s="12" t="s">
        <v>10554</v>
      </c>
      <c r="J4357" s="12" t="s">
        <v>10555</v>
      </c>
      <c r="K4357" s="12" t="s">
        <v>10556</v>
      </c>
      <c r="L4357" s="12" t="s">
        <v>10557</v>
      </c>
      <c r="M4357" s="12">
        <v>0.76202999999999999</v>
      </c>
      <c r="N4357" s="12">
        <v>-3.9359999999999999E-2</v>
      </c>
      <c r="O4357" s="12" t="s">
        <v>6686</v>
      </c>
      <c r="P4357" s="12">
        <v>0.11802799999999999</v>
      </c>
      <c r="Q4357" s="12" t="s">
        <v>12393</v>
      </c>
      <c r="R4357" s="12">
        <v>110</v>
      </c>
      <c r="S4357" t="str">
        <f t="shared" si="204"/>
        <v>No</v>
      </c>
      <c r="T4357" t="str">
        <f t="shared" si="205"/>
        <v>H3-5_110</v>
      </c>
      <c r="U4357" t="str">
        <f t="shared" si="206"/>
        <v>H3-5_110_AA</v>
      </c>
    </row>
    <row r="4358" spans="1:21" x14ac:dyDescent="0.2">
      <c r="A4358" s="12" t="s">
        <v>1785</v>
      </c>
      <c r="B4358" s="12" t="s">
        <v>1786</v>
      </c>
      <c r="C4358" s="12">
        <v>-0.64176</v>
      </c>
      <c r="D4358" s="12">
        <v>-0.13608999999999999</v>
      </c>
      <c r="E4358" s="12">
        <v>-0.24635000000000001</v>
      </c>
      <c r="F4358" s="12">
        <v>-0.31980999999999998</v>
      </c>
      <c r="G4358" s="12">
        <v>-0.82196000000000002</v>
      </c>
      <c r="H4358" s="12">
        <v>-0.71186000000000005</v>
      </c>
      <c r="I4358" s="12" t="s">
        <v>1787</v>
      </c>
      <c r="J4358" s="12" t="s">
        <v>1788</v>
      </c>
      <c r="K4358" s="12" t="s">
        <v>1789</v>
      </c>
      <c r="L4358" s="12" t="s">
        <v>1790</v>
      </c>
      <c r="M4358" s="12">
        <v>8.6719999999999992E-3</v>
      </c>
      <c r="N4358" s="12">
        <v>0.47963699999999998</v>
      </c>
      <c r="O4358" s="12" t="s">
        <v>11028</v>
      </c>
      <c r="P4358" s="12">
        <v>2.061874</v>
      </c>
      <c r="Q4358" s="12" t="s">
        <v>11433</v>
      </c>
      <c r="R4358" s="12">
        <v>110</v>
      </c>
      <c r="S4358" t="str">
        <f t="shared" si="204"/>
        <v>Yes</v>
      </c>
      <c r="T4358" t="str">
        <f t="shared" si="205"/>
        <v>Echs1_110</v>
      </c>
      <c r="U4358" t="str">
        <f t="shared" si="206"/>
        <v>Echs1_110_FA</v>
      </c>
    </row>
    <row r="4359" spans="1:21" x14ac:dyDescent="0.2">
      <c r="A4359" s="12" t="s">
        <v>5666</v>
      </c>
      <c r="B4359" s="12" t="s">
        <v>5667</v>
      </c>
      <c r="C4359" s="12"/>
      <c r="D4359" s="12"/>
      <c r="E4359" s="12"/>
      <c r="F4359" s="12"/>
      <c r="G4359" s="12">
        <v>-0.11303000000000001</v>
      </c>
      <c r="H4359" s="12">
        <v>-0.32879999999999998</v>
      </c>
      <c r="I4359" s="12" t="s">
        <v>823</v>
      </c>
      <c r="J4359" s="12" t="s">
        <v>824</v>
      </c>
      <c r="K4359" s="12" t="s">
        <v>825</v>
      </c>
      <c r="L4359" s="12" t="s">
        <v>826</v>
      </c>
      <c r="M4359" s="12">
        <v>0.289217</v>
      </c>
      <c r="N4359" s="12">
        <v>0.220914</v>
      </c>
      <c r="O4359" s="12" t="s">
        <v>11028</v>
      </c>
      <c r="P4359" s="12">
        <v>0.53877699999999995</v>
      </c>
      <c r="Q4359" s="12" t="s">
        <v>11291</v>
      </c>
      <c r="R4359" s="12">
        <v>110</v>
      </c>
      <c r="S4359" t="str">
        <f t="shared" si="204"/>
        <v>No</v>
      </c>
      <c r="T4359" t="str">
        <f t="shared" si="205"/>
        <v>Qprt_110</v>
      </c>
      <c r="U4359" t="str">
        <f t="shared" si="206"/>
        <v>Qprt_110_FA</v>
      </c>
    </row>
    <row r="4360" spans="1:21" x14ac:dyDescent="0.2">
      <c r="A4360" s="12" t="s">
        <v>3219</v>
      </c>
      <c r="B4360" s="12" t="s">
        <v>3220</v>
      </c>
      <c r="C4360" s="12">
        <v>-0.15303</v>
      </c>
      <c r="D4360" s="12">
        <v>-9.8320000000000005E-2</v>
      </c>
      <c r="E4360" s="12">
        <v>0.34260299999999999</v>
      </c>
      <c r="F4360" s="12">
        <v>-3.841E-2</v>
      </c>
      <c r="G4360" s="12">
        <v>-6.0470000000000003E-2</v>
      </c>
      <c r="H4360" s="12">
        <v>-0.2223</v>
      </c>
      <c r="I4360" s="12" t="s">
        <v>3221</v>
      </c>
      <c r="J4360" s="12" t="s">
        <v>3222</v>
      </c>
      <c r="K4360" s="12" t="s">
        <v>3223</v>
      </c>
      <c r="L4360" s="12" t="s">
        <v>3224</v>
      </c>
      <c r="M4360" s="12">
        <v>0.65556599999999998</v>
      </c>
      <c r="N4360" s="12">
        <v>3.8322000000000002E-2</v>
      </c>
      <c r="O4360" s="12" t="s">
        <v>11028</v>
      </c>
      <c r="P4360" s="12">
        <v>0.18338399999999999</v>
      </c>
      <c r="Q4360" s="12" t="s">
        <v>11624</v>
      </c>
      <c r="R4360" s="12">
        <v>110</v>
      </c>
      <c r="S4360" t="str">
        <f t="shared" si="204"/>
        <v>No</v>
      </c>
      <c r="T4360" t="str">
        <f t="shared" si="205"/>
        <v>Septin2_110</v>
      </c>
      <c r="U4360" t="str">
        <f t="shared" si="206"/>
        <v>Septin2_110_FA</v>
      </c>
    </row>
    <row r="4361" spans="1:21" x14ac:dyDescent="0.2">
      <c r="A4361" s="12" t="s">
        <v>1711</v>
      </c>
      <c r="B4361" s="12" t="s">
        <v>1712</v>
      </c>
      <c r="C4361" s="12"/>
      <c r="D4361" s="12">
        <v>-0.90959000000000001</v>
      </c>
      <c r="E4361" s="12">
        <v>-0.87782000000000004</v>
      </c>
      <c r="F4361" s="12">
        <v>-0.90849000000000002</v>
      </c>
      <c r="G4361" s="12">
        <v>-0.89234999999999998</v>
      </c>
      <c r="H4361" s="12">
        <v>-0.88995000000000002</v>
      </c>
      <c r="I4361" s="12" t="s">
        <v>1713</v>
      </c>
      <c r="J4361" s="12" t="s">
        <v>1714</v>
      </c>
      <c r="K4361" s="12" t="s">
        <v>1715</v>
      </c>
      <c r="L4361" s="12" t="s">
        <v>1716</v>
      </c>
      <c r="M4361" s="13">
        <v>1.2100000000000001E-8</v>
      </c>
      <c r="N4361" s="12">
        <v>0.89563700000000002</v>
      </c>
      <c r="O4361" s="12" t="s">
        <v>22</v>
      </c>
      <c r="P4361" s="12">
        <v>7.9176549999999999</v>
      </c>
      <c r="Q4361" s="12" t="s">
        <v>11421</v>
      </c>
      <c r="R4361" s="12">
        <v>109</v>
      </c>
      <c r="S4361" t="str">
        <f t="shared" si="204"/>
        <v>Yes</v>
      </c>
      <c r="T4361" t="str">
        <f t="shared" si="205"/>
        <v>Cops7a_109</v>
      </c>
      <c r="U4361" t="str">
        <f t="shared" si="206"/>
        <v>Cops7a_109_MGO</v>
      </c>
    </row>
    <row r="4362" spans="1:21" x14ac:dyDescent="0.2">
      <c r="A4362" s="12" t="s">
        <v>2336</v>
      </c>
      <c r="B4362" s="12" t="s">
        <v>2337</v>
      </c>
      <c r="C4362" s="12"/>
      <c r="D4362" s="12"/>
      <c r="E4362" s="12">
        <v>-0.52209000000000005</v>
      </c>
      <c r="F4362" s="12"/>
      <c r="G4362" s="12">
        <v>-0.90534999999999999</v>
      </c>
      <c r="H4362" s="12">
        <v>-0.86431000000000002</v>
      </c>
      <c r="I4362" s="12" t="s">
        <v>979</v>
      </c>
      <c r="J4362" s="12" t="s">
        <v>980</v>
      </c>
      <c r="K4362" s="12" t="s">
        <v>981</v>
      </c>
      <c r="L4362" s="12" t="s">
        <v>982</v>
      </c>
      <c r="M4362" s="12">
        <v>2.4372999999999999E-2</v>
      </c>
      <c r="N4362" s="12">
        <v>0.76391600000000004</v>
      </c>
      <c r="O4362" s="12" t="s">
        <v>22</v>
      </c>
      <c r="P4362" s="12">
        <v>1.6130979999999999</v>
      </c>
      <c r="Q4362" s="12" t="s">
        <v>11314</v>
      </c>
      <c r="R4362" s="12">
        <v>109</v>
      </c>
      <c r="S4362" t="str">
        <f t="shared" si="204"/>
        <v>Yes</v>
      </c>
      <c r="T4362" t="str">
        <f t="shared" si="205"/>
        <v>Ddx1_109</v>
      </c>
      <c r="U4362" t="str">
        <f t="shared" si="206"/>
        <v>Ddx1_109_MGO</v>
      </c>
    </row>
    <row r="4363" spans="1:21" x14ac:dyDescent="0.2">
      <c r="A4363" s="12" t="s">
        <v>5648</v>
      </c>
      <c r="B4363" s="12" t="s">
        <v>5649</v>
      </c>
      <c r="C4363" s="12">
        <v>-0.12986</v>
      </c>
      <c r="D4363" s="12"/>
      <c r="E4363" s="12">
        <v>-5.6980000000000003E-2</v>
      </c>
      <c r="F4363" s="12"/>
      <c r="G4363" s="12"/>
      <c r="H4363" s="12"/>
      <c r="I4363" s="12" t="s">
        <v>5650</v>
      </c>
      <c r="J4363" s="12" t="s">
        <v>5651</v>
      </c>
      <c r="K4363" s="12" t="s">
        <v>5652</v>
      </c>
      <c r="L4363" s="12" t="s">
        <v>5653</v>
      </c>
      <c r="M4363" s="12">
        <v>0.236761</v>
      </c>
      <c r="N4363" s="12">
        <v>9.3420000000000003E-2</v>
      </c>
      <c r="O4363" s="12" t="s">
        <v>22</v>
      </c>
      <c r="P4363" s="12">
        <v>0.62568999999999997</v>
      </c>
      <c r="Q4363" s="12" t="s">
        <v>11889</v>
      </c>
      <c r="R4363" s="12">
        <v>109</v>
      </c>
      <c r="S4363" t="str">
        <f t="shared" si="204"/>
        <v>No</v>
      </c>
      <c r="T4363" t="str">
        <f t="shared" si="205"/>
        <v>Cisd3_109</v>
      </c>
      <c r="U4363" t="str">
        <f t="shared" si="206"/>
        <v>Cisd3_109_MGO</v>
      </c>
    </row>
    <row r="4364" spans="1:21" x14ac:dyDescent="0.2">
      <c r="A4364" s="12" t="s">
        <v>1711</v>
      </c>
      <c r="B4364" s="12" t="s">
        <v>1712</v>
      </c>
      <c r="C4364" s="12">
        <v>2.7360000000000002E-3</v>
      </c>
      <c r="D4364" s="12">
        <v>-0.18167</v>
      </c>
      <c r="E4364" s="12">
        <v>-0.14241000000000001</v>
      </c>
      <c r="F4364" s="12">
        <v>-0.29598999999999998</v>
      </c>
      <c r="G4364" s="13">
        <v>4.3999999999999999E-5</v>
      </c>
      <c r="H4364" s="12">
        <v>-0.26293</v>
      </c>
      <c r="I4364" s="12" t="s">
        <v>1713</v>
      </c>
      <c r="J4364" s="12" t="s">
        <v>1714</v>
      </c>
      <c r="K4364" s="12" t="s">
        <v>1715</v>
      </c>
      <c r="L4364" s="12" t="s">
        <v>1716</v>
      </c>
      <c r="M4364" s="12">
        <v>3.6891E-2</v>
      </c>
      <c r="N4364" s="12">
        <v>0.146704</v>
      </c>
      <c r="O4364" s="12" t="s">
        <v>6686</v>
      </c>
      <c r="P4364" s="12">
        <v>1.433082</v>
      </c>
      <c r="Q4364" s="12" t="s">
        <v>11421</v>
      </c>
      <c r="R4364" s="12">
        <v>109</v>
      </c>
      <c r="S4364" t="str">
        <f t="shared" si="204"/>
        <v>Yes</v>
      </c>
      <c r="T4364" t="str">
        <f t="shared" si="205"/>
        <v>Cops7a_109</v>
      </c>
      <c r="U4364" t="str">
        <f t="shared" si="206"/>
        <v>Cops7a_109_AA</v>
      </c>
    </row>
    <row r="4365" spans="1:21" x14ac:dyDescent="0.2">
      <c r="A4365" s="12" t="s">
        <v>7006</v>
      </c>
      <c r="B4365" s="12" t="s">
        <v>7007</v>
      </c>
      <c r="C4365" s="12">
        <v>0.23496600000000001</v>
      </c>
      <c r="D4365" s="12"/>
      <c r="E4365" s="12">
        <v>0.139068</v>
      </c>
      <c r="F4365" s="12"/>
      <c r="G4365" s="12">
        <v>0.197321</v>
      </c>
      <c r="H4365" s="12"/>
      <c r="I4365" s="12" t="s">
        <v>7008</v>
      </c>
      <c r="J4365" s="12" t="s">
        <v>7009</v>
      </c>
      <c r="K4365" s="12" t="s">
        <v>7010</v>
      </c>
      <c r="L4365" s="12" t="s">
        <v>7011</v>
      </c>
      <c r="M4365" s="12">
        <v>2.0787E-2</v>
      </c>
      <c r="N4365" s="12">
        <v>-0.19045000000000001</v>
      </c>
      <c r="O4365" s="12" t="s">
        <v>6686</v>
      </c>
      <c r="P4365" s="12">
        <v>1.6821999999999999</v>
      </c>
      <c r="Q4365" s="12" t="s">
        <v>12011</v>
      </c>
      <c r="R4365" s="12">
        <v>109</v>
      </c>
      <c r="S4365" t="str">
        <f t="shared" si="204"/>
        <v>Yes</v>
      </c>
      <c r="T4365" t="str">
        <f t="shared" si="205"/>
        <v>Rab18_109</v>
      </c>
      <c r="U4365" t="str">
        <f t="shared" si="206"/>
        <v>Rab18_109_AA</v>
      </c>
    </row>
    <row r="4366" spans="1:21" x14ac:dyDescent="0.2">
      <c r="A4366" s="12" t="s">
        <v>7386</v>
      </c>
      <c r="B4366" s="12" t="s">
        <v>7387</v>
      </c>
      <c r="C4366" s="12">
        <v>0.180451</v>
      </c>
      <c r="D4366" s="12"/>
      <c r="E4366" s="12">
        <v>0.35118199999999999</v>
      </c>
      <c r="F4366" s="12"/>
      <c r="G4366" s="12"/>
      <c r="H4366" s="12">
        <v>0.15184400000000001</v>
      </c>
      <c r="I4366" s="12" t="s">
        <v>5748</v>
      </c>
      <c r="J4366" s="12" t="s">
        <v>5749</v>
      </c>
      <c r="K4366" s="12" t="s">
        <v>5750</v>
      </c>
      <c r="L4366" s="12" t="s">
        <v>5751</v>
      </c>
      <c r="M4366" s="12">
        <v>6.7176E-2</v>
      </c>
      <c r="N4366" s="12">
        <v>-0.22783</v>
      </c>
      <c r="O4366" s="12" t="s">
        <v>6686</v>
      </c>
      <c r="P4366" s="12">
        <v>1.1727879999999999</v>
      </c>
      <c r="Q4366" s="12" t="s">
        <v>11897</v>
      </c>
      <c r="R4366" s="12">
        <v>109</v>
      </c>
      <c r="S4366" t="str">
        <f t="shared" si="204"/>
        <v>No</v>
      </c>
      <c r="T4366" t="str">
        <f t="shared" si="205"/>
        <v>Hadha_109</v>
      </c>
      <c r="U4366" t="str">
        <f t="shared" si="206"/>
        <v>Hadha_109_AA</v>
      </c>
    </row>
    <row r="4367" spans="1:21" x14ac:dyDescent="0.2">
      <c r="A4367" s="12" t="s">
        <v>7550</v>
      </c>
      <c r="B4367" s="12" t="s">
        <v>7551</v>
      </c>
      <c r="C4367" s="12">
        <v>-0.39827000000000001</v>
      </c>
      <c r="D4367" s="12"/>
      <c r="E4367" s="12">
        <v>-0.41383999999999999</v>
      </c>
      <c r="F4367" s="12"/>
      <c r="G4367" s="12"/>
      <c r="H4367" s="12">
        <v>-0.11026</v>
      </c>
      <c r="I4367" s="12" t="s">
        <v>7552</v>
      </c>
      <c r="J4367" s="12" t="s">
        <v>7553</v>
      </c>
      <c r="K4367" s="12" t="s">
        <v>7554</v>
      </c>
      <c r="L4367" s="12" t="s">
        <v>7555</v>
      </c>
      <c r="M4367" s="12">
        <v>8.9445999999999998E-2</v>
      </c>
      <c r="N4367" s="12">
        <v>0.30745499999999998</v>
      </c>
      <c r="O4367" s="12" t="s">
        <v>6686</v>
      </c>
      <c r="P4367" s="12">
        <v>1.04844</v>
      </c>
      <c r="Q4367" s="12" t="s">
        <v>12067</v>
      </c>
      <c r="R4367" s="12">
        <v>109</v>
      </c>
      <c r="S4367" t="str">
        <f t="shared" si="204"/>
        <v>No</v>
      </c>
      <c r="T4367" t="str">
        <f t="shared" si="205"/>
        <v>Alas1_109</v>
      </c>
      <c r="U4367" t="str">
        <f t="shared" si="206"/>
        <v>Alas1_109_AA</v>
      </c>
    </row>
    <row r="4368" spans="1:21" x14ac:dyDescent="0.2">
      <c r="A4368" s="12" t="s">
        <v>2336</v>
      </c>
      <c r="B4368" s="12" t="s">
        <v>2337</v>
      </c>
      <c r="C4368" s="12">
        <v>-0.13044</v>
      </c>
      <c r="D4368" s="12"/>
      <c r="E4368" s="12">
        <v>0.17746600000000001</v>
      </c>
      <c r="F4368" s="12"/>
      <c r="G4368" s="12"/>
      <c r="H4368" s="12">
        <v>5.6605000000000003E-2</v>
      </c>
      <c r="I4368" s="12" t="s">
        <v>979</v>
      </c>
      <c r="J4368" s="12" t="s">
        <v>980</v>
      </c>
      <c r="K4368" s="12" t="s">
        <v>981</v>
      </c>
      <c r="L4368" s="12" t="s">
        <v>982</v>
      </c>
      <c r="M4368" s="12">
        <v>0.73687899999999995</v>
      </c>
      <c r="N4368" s="12">
        <v>-3.4549999999999997E-2</v>
      </c>
      <c r="O4368" s="12" t="s">
        <v>6686</v>
      </c>
      <c r="P4368" s="12">
        <v>0.132604</v>
      </c>
      <c r="Q4368" s="12" t="s">
        <v>11314</v>
      </c>
      <c r="R4368" s="12">
        <v>109</v>
      </c>
      <c r="S4368" t="str">
        <f t="shared" si="204"/>
        <v>No</v>
      </c>
      <c r="T4368" t="str">
        <f t="shared" si="205"/>
        <v>Ddx1_109</v>
      </c>
      <c r="U4368" t="str">
        <f t="shared" si="206"/>
        <v>Ddx1_109_AA</v>
      </c>
    </row>
    <row r="4369" spans="1:21" x14ac:dyDescent="0.2">
      <c r="A4369" s="12" t="s">
        <v>5648</v>
      </c>
      <c r="B4369" s="12" t="s">
        <v>5649</v>
      </c>
      <c r="C4369" s="12">
        <v>0.35883599999999999</v>
      </c>
      <c r="D4369" s="12">
        <v>0.13575499999999999</v>
      </c>
      <c r="E4369" s="12">
        <v>1.9383999999999998E-2</v>
      </c>
      <c r="F4369" s="12">
        <v>-0.43813000000000002</v>
      </c>
      <c r="G4369" s="12">
        <v>-0.31392999999999999</v>
      </c>
      <c r="H4369" s="12"/>
      <c r="I4369" s="12" t="s">
        <v>5650</v>
      </c>
      <c r="J4369" s="12" t="s">
        <v>5651</v>
      </c>
      <c r="K4369" s="12" t="s">
        <v>5652</v>
      </c>
      <c r="L4369" s="12" t="s">
        <v>5653</v>
      </c>
      <c r="M4369" s="12">
        <v>0.76078199999999996</v>
      </c>
      <c r="N4369" s="12">
        <v>4.7615999999999999E-2</v>
      </c>
      <c r="O4369" s="12" t="s">
        <v>6686</v>
      </c>
      <c r="P4369" s="12">
        <v>0.11874</v>
      </c>
      <c r="Q4369" s="12" t="s">
        <v>11889</v>
      </c>
      <c r="R4369" s="12">
        <v>109</v>
      </c>
      <c r="S4369" t="str">
        <f t="shared" si="204"/>
        <v>No</v>
      </c>
      <c r="T4369" t="str">
        <f t="shared" si="205"/>
        <v>Cisd3_109</v>
      </c>
      <c r="U4369" t="str">
        <f t="shared" si="206"/>
        <v>Cisd3_109_AA</v>
      </c>
    </row>
    <row r="4370" spans="1:21" x14ac:dyDescent="0.2">
      <c r="A4370" s="12" t="s">
        <v>1711</v>
      </c>
      <c r="B4370" s="12" t="s">
        <v>1712</v>
      </c>
      <c r="C4370" s="12">
        <v>-1.0365200000000001</v>
      </c>
      <c r="D4370" s="12"/>
      <c r="E4370" s="12">
        <v>-1.0793200000000001</v>
      </c>
      <c r="F4370" s="12"/>
      <c r="G4370" s="12">
        <v>-1.49122</v>
      </c>
      <c r="H4370" s="12"/>
      <c r="I4370" s="12" t="s">
        <v>1713</v>
      </c>
      <c r="J4370" s="12" t="s">
        <v>1714</v>
      </c>
      <c r="K4370" s="12" t="s">
        <v>1715</v>
      </c>
      <c r="L4370" s="12" t="s">
        <v>1716</v>
      </c>
      <c r="M4370" s="12">
        <v>1.4226000000000001E-2</v>
      </c>
      <c r="N4370" s="12">
        <v>1.20235</v>
      </c>
      <c r="O4370" s="12" t="s">
        <v>11028</v>
      </c>
      <c r="P4370" s="12">
        <v>1.846905</v>
      </c>
      <c r="Q4370" s="12" t="s">
        <v>11421</v>
      </c>
      <c r="R4370" s="12">
        <v>109</v>
      </c>
      <c r="S4370" t="str">
        <f t="shared" si="204"/>
        <v>Yes</v>
      </c>
      <c r="T4370" t="str">
        <f t="shared" si="205"/>
        <v>Cops7a_109</v>
      </c>
      <c r="U4370" t="str">
        <f t="shared" si="206"/>
        <v>Cops7a_109_FA</v>
      </c>
    </row>
    <row r="4371" spans="1:21" x14ac:dyDescent="0.2">
      <c r="A4371" s="12" t="s">
        <v>7550</v>
      </c>
      <c r="B4371" s="12" t="s">
        <v>7551</v>
      </c>
      <c r="C4371" s="12">
        <v>0.650945</v>
      </c>
      <c r="D4371" s="12">
        <v>-0.56693000000000005</v>
      </c>
      <c r="E4371" s="12"/>
      <c r="F4371" s="12"/>
      <c r="G4371" s="12"/>
      <c r="H4371" s="12">
        <v>-0.59992999999999996</v>
      </c>
      <c r="I4371" s="12" t="s">
        <v>7552</v>
      </c>
      <c r="J4371" s="12" t="s">
        <v>7553</v>
      </c>
      <c r="K4371" s="12" t="s">
        <v>7554</v>
      </c>
      <c r="L4371" s="12" t="s">
        <v>7555</v>
      </c>
      <c r="M4371" s="12">
        <v>0.71664499999999998</v>
      </c>
      <c r="N4371" s="12">
        <v>0.17197399999999999</v>
      </c>
      <c r="O4371" s="12" t="s">
        <v>11028</v>
      </c>
      <c r="P4371" s="12">
        <v>0.14469599999999999</v>
      </c>
      <c r="Q4371" s="12" t="s">
        <v>12067</v>
      </c>
      <c r="R4371" s="12">
        <v>109</v>
      </c>
      <c r="S4371" t="str">
        <f t="shared" si="204"/>
        <v>No</v>
      </c>
      <c r="T4371" t="str">
        <f t="shared" si="205"/>
        <v>Alas1_109</v>
      </c>
      <c r="U4371" t="str">
        <f t="shared" si="206"/>
        <v>Alas1_109_FA</v>
      </c>
    </row>
    <row r="4372" spans="1:21" x14ac:dyDescent="0.2">
      <c r="A4372" s="12" t="s">
        <v>3123</v>
      </c>
      <c r="B4372" s="12" t="s">
        <v>3124</v>
      </c>
      <c r="C4372" s="12">
        <v>-0.73770999999999998</v>
      </c>
      <c r="D4372" s="12">
        <v>-0.25424999999999998</v>
      </c>
      <c r="E4372" s="12">
        <v>-1.05193</v>
      </c>
      <c r="F4372" s="12">
        <v>-0.78112999999999999</v>
      </c>
      <c r="G4372" s="12">
        <v>-0.43985999999999997</v>
      </c>
      <c r="H4372" s="12">
        <v>-0.31253999999999998</v>
      </c>
      <c r="I4372" s="12" t="s">
        <v>2536</v>
      </c>
      <c r="J4372" s="12" t="s">
        <v>2537</v>
      </c>
      <c r="K4372" s="12" t="s">
        <v>2538</v>
      </c>
      <c r="L4372" s="12" t="s">
        <v>2539</v>
      </c>
      <c r="M4372" s="12">
        <v>5.359E-3</v>
      </c>
      <c r="N4372" s="12">
        <v>0.59623599999999999</v>
      </c>
      <c r="O4372" s="12" t="s">
        <v>22</v>
      </c>
      <c r="P4372" s="12">
        <v>2.2708849999999998</v>
      </c>
      <c r="Q4372" s="12" t="s">
        <v>11532</v>
      </c>
      <c r="R4372" s="12">
        <v>108</v>
      </c>
      <c r="S4372" t="str">
        <f t="shared" si="204"/>
        <v>Yes</v>
      </c>
      <c r="T4372" t="str">
        <f t="shared" si="205"/>
        <v>Pcbp1_108</v>
      </c>
      <c r="U4372" t="str">
        <f t="shared" si="206"/>
        <v>Pcbp1_108_MGO</v>
      </c>
    </row>
    <row r="4373" spans="1:21" x14ac:dyDescent="0.2">
      <c r="A4373" s="12" t="s">
        <v>3151</v>
      </c>
      <c r="B4373" s="12" t="s">
        <v>3152</v>
      </c>
      <c r="C4373" s="12">
        <v>-0.64927000000000001</v>
      </c>
      <c r="D4373" s="12"/>
      <c r="E4373" s="12">
        <v>-0.62302999999999997</v>
      </c>
      <c r="F4373" s="12">
        <v>-0.44108000000000003</v>
      </c>
      <c r="G4373" s="12">
        <v>-0.40155999999999997</v>
      </c>
      <c r="H4373" s="12">
        <v>-0.83748999999999996</v>
      </c>
      <c r="I4373" s="12" t="s">
        <v>3153</v>
      </c>
      <c r="J4373" s="12" t="s">
        <v>3154</v>
      </c>
      <c r="K4373" s="12" t="s">
        <v>3155</v>
      </c>
      <c r="L4373" s="12" t="s">
        <v>3156</v>
      </c>
      <c r="M4373" s="12">
        <v>1.6800000000000001E-3</v>
      </c>
      <c r="N4373" s="12">
        <v>0.59048500000000004</v>
      </c>
      <c r="O4373" s="12" t="s">
        <v>22</v>
      </c>
      <c r="P4373" s="12">
        <v>2.7747350000000002</v>
      </c>
      <c r="Q4373" s="12" t="s">
        <v>11614</v>
      </c>
      <c r="R4373" s="12">
        <v>108</v>
      </c>
      <c r="S4373" t="str">
        <f t="shared" si="204"/>
        <v>Yes</v>
      </c>
      <c r="T4373" t="str">
        <f t="shared" si="205"/>
        <v>Acads_108</v>
      </c>
      <c r="U4373" t="str">
        <f t="shared" si="206"/>
        <v>Acads_108_MGO</v>
      </c>
    </row>
    <row r="4374" spans="1:21" x14ac:dyDescent="0.2">
      <c r="A4374" s="12" t="s">
        <v>3903</v>
      </c>
      <c r="B4374" s="12" t="s">
        <v>3904</v>
      </c>
      <c r="C4374" s="12">
        <v>-0.55047000000000001</v>
      </c>
      <c r="D4374" s="12">
        <v>-0.35315999999999997</v>
      </c>
      <c r="E4374" s="12">
        <v>-0.54369999999999996</v>
      </c>
      <c r="F4374" s="12">
        <v>-0.47561999999999999</v>
      </c>
      <c r="G4374" s="12">
        <v>-8.6749999999999994E-2</v>
      </c>
      <c r="H4374" s="12">
        <v>-0.22963</v>
      </c>
      <c r="I4374" s="12" t="s">
        <v>3153</v>
      </c>
      <c r="J4374" s="12" t="s">
        <v>3154</v>
      </c>
      <c r="K4374" s="12" t="s">
        <v>3155</v>
      </c>
      <c r="L4374" s="12" t="s">
        <v>3156</v>
      </c>
      <c r="M4374" s="12">
        <v>4.4749999999999998E-3</v>
      </c>
      <c r="N4374" s="12">
        <v>0.37322</v>
      </c>
      <c r="O4374" s="12" t="s">
        <v>22</v>
      </c>
      <c r="P4374" s="12">
        <v>2.349218</v>
      </c>
      <c r="Q4374" s="12" t="s">
        <v>11614</v>
      </c>
      <c r="R4374" s="12">
        <v>108</v>
      </c>
      <c r="S4374" t="str">
        <f t="shared" si="204"/>
        <v>Yes</v>
      </c>
      <c r="T4374" t="str">
        <f t="shared" si="205"/>
        <v>Acads_108</v>
      </c>
      <c r="U4374" t="str">
        <f t="shared" si="206"/>
        <v>Acads_108_MGO</v>
      </c>
    </row>
    <row r="4375" spans="1:21" x14ac:dyDescent="0.2">
      <c r="A4375" s="12" t="s">
        <v>4893</v>
      </c>
      <c r="B4375" s="12" t="s">
        <v>4894</v>
      </c>
      <c r="C4375" s="12">
        <v>-0.75287999999999999</v>
      </c>
      <c r="D4375" s="12">
        <v>-0.73709999999999998</v>
      </c>
      <c r="E4375" s="12">
        <v>-0.68667</v>
      </c>
      <c r="F4375" s="12">
        <v>-0.72975999999999996</v>
      </c>
      <c r="G4375" s="12">
        <v>-0.15816</v>
      </c>
      <c r="H4375" s="12">
        <v>0.49035699999999999</v>
      </c>
      <c r="I4375" s="12" t="s">
        <v>4895</v>
      </c>
      <c r="J4375" s="12" t="s">
        <v>4896</v>
      </c>
      <c r="K4375" s="12" t="s">
        <v>4897</v>
      </c>
      <c r="L4375" s="12" t="s">
        <v>4898</v>
      </c>
      <c r="M4375" s="12">
        <v>9.1953999999999994E-2</v>
      </c>
      <c r="N4375" s="12">
        <v>0.429035</v>
      </c>
      <c r="O4375" s="12" t="s">
        <v>22</v>
      </c>
      <c r="P4375" s="12">
        <v>1.03643</v>
      </c>
      <c r="Q4375" s="12" t="s">
        <v>11810</v>
      </c>
      <c r="R4375" s="12">
        <v>108</v>
      </c>
      <c r="S4375" t="str">
        <f t="shared" si="204"/>
        <v>No</v>
      </c>
      <c r="T4375" t="str">
        <f t="shared" si="205"/>
        <v>Pcbp2_108</v>
      </c>
      <c r="U4375" t="str">
        <f t="shared" si="206"/>
        <v>Pcbp2_108_MGO</v>
      </c>
    </row>
    <row r="4376" spans="1:21" x14ac:dyDescent="0.2">
      <c r="A4376" s="12" t="s">
        <v>4901</v>
      </c>
      <c r="B4376" s="12" t="s">
        <v>4902</v>
      </c>
      <c r="C4376" s="12"/>
      <c r="D4376" s="12">
        <v>0.152892</v>
      </c>
      <c r="E4376" s="12">
        <v>0.15768399999999999</v>
      </c>
      <c r="F4376" s="12">
        <v>0.65038300000000004</v>
      </c>
      <c r="G4376" s="12">
        <v>0.17466100000000001</v>
      </c>
      <c r="H4376" s="12">
        <v>3.8903E-2</v>
      </c>
      <c r="I4376" s="12" t="s">
        <v>4395</v>
      </c>
      <c r="J4376" s="12" t="s">
        <v>4396</v>
      </c>
      <c r="K4376" s="12" t="s">
        <v>4397</v>
      </c>
      <c r="L4376" s="12" t="s">
        <v>4398</v>
      </c>
      <c r="M4376" s="12">
        <v>9.2323000000000002E-2</v>
      </c>
      <c r="N4376" s="12">
        <v>-0.2349</v>
      </c>
      <c r="O4376" s="12" t="s">
        <v>22</v>
      </c>
      <c r="P4376" s="12">
        <v>1.0346880000000001</v>
      </c>
      <c r="Q4376" s="12" t="s">
        <v>11755</v>
      </c>
      <c r="R4376" s="12">
        <v>108</v>
      </c>
      <c r="S4376" t="str">
        <f t="shared" si="204"/>
        <v>No</v>
      </c>
      <c r="T4376" t="str">
        <f t="shared" si="205"/>
        <v>Etfa_108</v>
      </c>
      <c r="U4376" t="str">
        <f t="shared" si="206"/>
        <v>Etfa_108_MGO</v>
      </c>
    </row>
    <row r="4377" spans="1:21" x14ac:dyDescent="0.2">
      <c r="A4377" s="12" t="s">
        <v>5475</v>
      </c>
      <c r="B4377" s="12" t="s">
        <v>5476</v>
      </c>
      <c r="C4377" s="12">
        <v>-1.3163899999999999</v>
      </c>
      <c r="D4377" s="12">
        <v>-0.56966000000000006</v>
      </c>
      <c r="E4377" s="12"/>
      <c r="F4377" s="12">
        <v>-0.84892999999999996</v>
      </c>
      <c r="G4377" s="12">
        <v>0.41343000000000002</v>
      </c>
      <c r="H4377" s="12">
        <v>-6.7610000000000003E-2</v>
      </c>
      <c r="I4377" s="12" t="s">
        <v>4945</v>
      </c>
      <c r="J4377" s="12" t="s">
        <v>4946</v>
      </c>
      <c r="K4377" s="12" t="s">
        <v>4947</v>
      </c>
      <c r="L4377" s="12" t="s">
        <v>4948</v>
      </c>
      <c r="M4377" s="12">
        <v>0.18759000000000001</v>
      </c>
      <c r="N4377" s="12">
        <v>0.47783300000000001</v>
      </c>
      <c r="O4377" s="12" t="s">
        <v>22</v>
      </c>
      <c r="P4377" s="12">
        <v>0.72679099999999996</v>
      </c>
      <c r="Q4377" s="12" t="s">
        <v>11815</v>
      </c>
      <c r="R4377" s="12">
        <v>108</v>
      </c>
      <c r="S4377" t="str">
        <f t="shared" si="204"/>
        <v>No</v>
      </c>
      <c r="T4377" t="str">
        <f t="shared" si="205"/>
        <v>Nme2_108</v>
      </c>
      <c r="U4377" t="str">
        <f t="shared" si="206"/>
        <v>Nme2_108_MGO</v>
      </c>
    </row>
    <row r="4378" spans="1:21" x14ac:dyDescent="0.2">
      <c r="A4378" s="12" t="s">
        <v>5494</v>
      </c>
      <c r="B4378" s="12" t="s">
        <v>5495</v>
      </c>
      <c r="C4378" s="12">
        <v>0.18266099999999999</v>
      </c>
      <c r="D4378" s="12">
        <v>-9.3890000000000001E-2</v>
      </c>
      <c r="E4378" s="12">
        <v>0.15785399999999999</v>
      </c>
      <c r="F4378" s="12">
        <v>0.84974000000000005</v>
      </c>
      <c r="G4378" s="12"/>
      <c r="H4378" s="12">
        <v>0.13162399999999999</v>
      </c>
      <c r="I4378" s="12" t="s">
        <v>5496</v>
      </c>
      <c r="J4378" s="12" t="s">
        <v>5497</v>
      </c>
      <c r="K4378" s="12" t="s">
        <v>5498</v>
      </c>
      <c r="L4378" s="12" t="s">
        <v>5499</v>
      </c>
      <c r="M4378" s="12">
        <v>0.19705800000000001</v>
      </c>
      <c r="N4378" s="12">
        <v>-0.24560000000000001</v>
      </c>
      <c r="O4378" s="12" t="s">
        <v>22</v>
      </c>
      <c r="P4378" s="12">
        <v>0.70540700000000001</v>
      </c>
      <c r="Q4378" s="12" t="s">
        <v>11872</v>
      </c>
      <c r="R4378" s="12">
        <v>108</v>
      </c>
      <c r="S4378" t="str">
        <f t="shared" si="204"/>
        <v>No</v>
      </c>
      <c r="T4378" t="str">
        <f t="shared" si="205"/>
        <v>Acsm3_108</v>
      </c>
      <c r="U4378" t="str">
        <f t="shared" si="206"/>
        <v>Acsm3_108_MGO</v>
      </c>
    </row>
    <row r="4379" spans="1:21" x14ac:dyDescent="0.2">
      <c r="A4379" s="12" t="s">
        <v>5494</v>
      </c>
      <c r="B4379" s="12" t="s">
        <v>5495</v>
      </c>
      <c r="C4379" s="12">
        <v>0.50963599999999998</v>
      </c>
      <c r="D4379" s="12"/>
      <c r="E4379" s="12">
        <v>0.60760899999999995</v>
      </c>
      <c r="F4379" s="12"/>
      <c r="G4379" s="12"/>
      <c r="H4379" s="12">
        <v>0.32336100000000001</v>
      </c>
      <c r="I4379" s="12" t="s">
        <v>5496</v>
      </c>
      <c r="J4379" s="12" t="s">
        <v>5497</v>
      </c>
      <c r="K4379" s="12" t="s">
        <v>5498</v>
      </c>
      <c r="L4379" s="12" t="s">
        <v>5499</v>
      </c>
      <c r="M4379" s="12">
        <v>2.8840999999999999E-2</v>
      </c>
      <c r="N4379" s="12">
        <v>-0.48020000000000002</v>
      </c>
      <c r="O4379" s="12" t="s">
        <v>6686</v>
      </c>
      <c r="P4379" s="12">
        <v>1.539995</v>
      </c>
      <c r="Q4379" s="12" t="s">
        <v>11872</v>
      </c>
      <c r="R4379" s="12">
        <v>108</v>
      </c>
      <c r="S4379" t="str">
        <f t="shared" si="204"/>
        <v>Yes</v>
      </c>
      <c r="T4379" t="str">
        <f t="shared" si="205"/>
        <v>Acsm3_108</v>
      </c>
      <c r="U4379" t="str">
        <f t="shared" si="206"/>
        <v>Acsm3_108_AA</v>
      </c>
    </row>
    <row r="4380" spans="1:21" x14ac:dyDescent="0.2">
      <c r="A4380" s="12" t="s">
        <v>4901</v>
      </c>
      <c r="B4380" s="12" t="s">
        <v>4902</v>
      </c>
      <c r="C4380" s="12">
        <v>0.78717700000000002</v>
      </c>
      <c r="D4380" s="12"/>
      <c r="E4380" s="12">
        <v>0.52858899999999998</v>
      </c>
      <c r="F4380" s="12">
        <v>0.51312999999999998</v>
      </c>
      <c r="G4380" s="12"/>
      <c r="H4380" s="12">
        <v>0.48649900000000001</v>
      </c>
      <c r="I4380" s="12" t="s">
        <v>4395</v>
      </c>
      <c r="J4380" s="12" t="s">
        <v>4396</v>
      </c>
      <c r="K4380" s="12" t="s">
        <v>4397</v>
      </c>
      <c r="L4380" s="12" t="s">
        <v>4398</v>
      </c>
      <c r="M4380" s="12">
        <v>3.702E-3</v>
      </c>
      <c r="N4380" s="12">
        <v>-0.57884999999999998</v>
      </c>
      <c r="O4380" s="12" t="s">
        <v>6686</v>
      </c>
      <c r="P4380" s="12">
        <v>2.4316089999999999</v>
      </c>
      <c r="Q4380" s="12" t="s">
        <v>11755</v>
      </c>
      <c r="R4380" s="12">
        <v>108</v>
      </c>
      <c r="S4380" t="str">
        <f t="shared" si="204"/>
        <v>Yes</v>
      </c>
      <c r="T4380" t="str">
        <f t="shared" si="205"/>
        <v>Etfa_108</v>
      </c>
      <c r="U4380" t="str">
        <f t="shared" si="206"/>
        <v>Etfa_108_AA</v>
      </c>
    </row>
    <row r="4381" spans="1:21" x14ac:dyDescent="0.2">
      <c r="A4381" s="12" t="s">
        <v>7282</v>
      </c>
      <c r="B4381" s="12" t="s">
        <v>7283</v>
      </c>
      <c r="C4381" s="12">
        <v>0.41126000000000001</v>
      </c>
      <c r="D4381" s="12">
        <v>0.34673900000000002</v>
      </c>
      <c r="E4381" s="12"/>
      <c r="F4381" s="12"/>
      <c r="G4381" s="12"/>
      <c r="H4381" s="12"/>
      <c r="I4381" s="12" t="s">
        <v>7284</v>
      </c>
      <c r="J4381" s="12" t="s">
        <v>7285</v>
      </c>
      <c r="K4381" s="12" t="s">
        <v>7286</v>
      </c>
      <c r="L4381" s="12" t="s">
        <v>7287</v>
      </c>
      <c r="M4381" s="12">
        <v>5.4058000000000002E-2</v>
      </c>
      <c r="N4381" s="12">
        <v>-0.379</v>
      </c>
      <c r="O4381" s="12" t="s">
        <v>6686</v>
      </c>
      <c r="P4381" s="12">
        <v>1.267136</v>
      </c>
      <c r="Q4381" s="12" t="s">
        <v>12038</v>
      </c>
      <c r="R4381" s="12">
        <v>108</v>
      </c>
      <c r="S4381" t="str">
        <f t="shared" si="204"/>
        <v>No</v>
      </c>
      <c r="T4381" t="str">
        <f t="shared" si="205"/>
        <v>Mrps11_108</v>
      </c>
      <c r="U4381" t="str">
        <f t="shared" si="206"/>
        <v>Mrps11_108_AA</v>
      </c>
    </row>
    <row r="4382" spans="1:21" x14ac:dyDescent="0.2">
      <c r="A4382" s="12" t="s">
        <v>5475</v>
      </c>
      <c r="B4382" s="12" t="s">
        <v>5476</v>
      </c>
      <c r="C4382" s="12">
        <v>-0.21606</v>
      </c>
      <c r="D4382" s="12"/>
      <c r="E4382" s="12">
        <v>-0.18492</v>
      </c>
      <c r="F4382" s="12">
        <v>-1.3206</v>
      </c>
      <c r="G4382" s="12"/>
      <c r="H4382" s="12">
        <v>-1.02502</v>
      </c>
      <c r="I4382" s="12" t="s">
        <v>4945</v>
      </c>
      <c r="J4382" s="12" t="s">
        <v>4946</v>
      </c>
      <c r="K4382" s="12" t="s">
        <v>4947</v>
      </c>
      <c r="L4382" s="12" t="s">
        <v>4948</v>
      </c>
      <c r="M4382" s="12">
        <v>9.6643000000000007E-2</v>
      </c>
      <c r="N4382" s="12">
        <v>0.68665100000000001</v>
      </c>
      <c r="O4382" s="12" t="s">
        <v>6686</v>
      </c>
      <c r="P4382" s="12">
        <v>1.014832</v>
      </c>
      <c r="Q4382" s="12" t="s">
        <v>11815</v>
      </c>
      <c r="R4382" s="12">
        <v>108</v>
      </c>
      <c r="S4382" t="str">
        <f t="shared" si="204"/>
        <v>No</v>
      </c>
      <c r="T4382" t="str">
        <f t="shared" si="205"/>
        <v>Nme2_108</v>
      </c>
      <c r="U4382" t="str">
        <f t="shared" si="206"/>
        <v>Nme2_108_AA</v>
      </c>
    </row>
    <row r="4383" spans="1:21" x14ac:dyDescent="0.2">
      <c r="A4383" s="12" t="s">
        <v>7982</v>
      </c>
      <c r="B4383" s="12" t="s">
        <v>7983</v>
      </c>
      <c r="C4383" s="12">
        <v>0.10610799999999999</v>
      </c>
      <c r="D4383" s="12"/>
      <c r="E4383" s="12"/>
      <c r="F4383" s="12"/>
      <c r="G4383" s="12"/>
      <c r="H4383" s="12">
        <v>0.17423</v>
      </c>
      <c r="I4383" s="12" t="s">
        <v>7984</v>
      </c>
      <c r="J4383" s="12" t="s">
        <v>7985</v>
      </c>
      <c r="K4383" s="12" t="s">
        <v>7986</v>
      </c>
      <c r="L4383" s="12" t="s">
        <v>7987</v>
      </c>
      <c r="M4383" s="12">
        <v>0.151757</v>
      </c>
      <c r="N4383" s="12">
        <v>-0.14016999999999999</v>
      </c>
      <c r="O4383" s="12" t="s">
        <v>6686</v>
      </c>
      <c r="P4383" s="12">
        <v>0.818851</v>
      </c>
      <c r="Q4383" s="12" t="s">
        <v>12119</v>
      </c>
      <c r="R4383" s="12">
        <v>108</v>
      </c>
      <c r="S4383" t="str">
        <f t="shared" si="204"/>
        <v>No</v>
      </c>
      <c r="T4383" t="str">
        <f t="shared" si="205"/>
        <v>Trmu_108</v>
      </c>
      <c r="U4383" t="str">
        <f t="shared" si="206"/>
        <v>Trmu_108_AA</v>
      </c>
    </row>
    <row r="4384" spans="1:21" x14ac:dyDescent="0.2">
      <c r="A4384" s="12" t="s">
        <v>3123</v>
      </c>
      <c r="B4384" s="12" t="s">
        <v>3124</v>
      </c>
      <c r="C4384" s="12">
        <v>-0.60899999999999999</v>
      </c>
      <c r="D4384" s="12"/>
      <c r="E4384" s="12">
        <v>-0.17913000000000001</v>
      </c>
      <c r="F4384" s="12"/>
      <c r="G4384" s="12"/>
      <c r="H4384" s="12">
        <v>-0.11905</v>
      </c>
      <c r="I4384" s="12" t="s">
        <v>2536</v>
      </c>
      <c r="J4384" s="12" t="s">
        <v>2537</v>
      </c>
      <c r="K4384" s="12" t="s">
        <v>2538</v>
      </c>
      <c r="L4384" s="12" t="s">
        <v>2539</v>
      </c>
      <c r="M4384" s="12">
        <v>0.189055</v>
      </c>
      <c r="N4384" s="12">
        <v>0.30239100000000002</v>
      </c>
      <c r="O4384" s="12" t="s">
        <v>6686</v>
      </c>
      <c r="P4384" s="12">
        <v>0.72341100000000003</v>
      </c>
      <c r="Q4384" s="12" t="s">
        <v>11532</v>
      </c>
      <c r="R4384" s="12">
        <v>108</v>
      </c>
      <c r="S4384" t="str">
        <f t="shared" si="204"/>
        <v>No</v>
      </c>
      <c r="T4384" t="str">
        <f t="shared" si="205"/>
        <v>Pcbp1_108</v>
      </c>
      <c r="U4384" t="str">
        <f t="shared" si="206"/>
        <v>Pcbp1_108_AA</v>
      </c>
    </row>
    <row r="4385" spans="1:21" x14ac:dyDescent="0.2">
      <c r="A4385" s="12" t="s">
        <v>9020</v>
      </c>
      <c r="B4385" s="12" t="s">
        <v>9021</v>
      </c>
      <c r="C4385" s="12">
        <v>-1.08775</v>
      </c>
      <c r="D4385" s="12">
        <v>-0.28014</v>
      </c>
      <c r="E4385" s="12"/>
      <c r="F4385" s="12"/>
      <c r="G4385" s="12"/>
      <c r="H4385" s="12"/>
      <c r="I4385" s="12" t="s">
        <v>9022</v>
      </c>
      <c r="J4385" s="12" t="s">
        <v>9023</v>
      </c>
      <c r="K4385" s="12" t="s">
        <v>9024</v>
      </c>
      <c r="L4385" s="12" t="s">
        <v>9025</v>
      </c>
      <c r="M4385" s="12">
        <v>0.339534</v>
      </c>
      <c r="N4385" s="12">
        <v>0.683944</v>
      </c>
      <c r="O4385" s="12" t="s">
        <v>6686</v>
      </c>
      <c r="P4385" s="12">
        <v>0.46911599999999998</v>
      </c>
      <c r="Q4385" s="12" t="s">
        <v>12232</v>
      </c>
      <c r="R4385" s="12">
        <v>108</v>
      </c>
      <c r="S4385" t="str">
        <f t="shared" si="204"/>
        <v>No</v>
      </c>
      <c r="T4385" t="str">
        <f t="shared" si="205"/>
        <v>Aspscr1_108</v>
      </c>
      <c r="U4385" t="str">
        <f t="shared" si="206"/>
        <v>Aspscr1_108_AA</v>
      </c>
    </row>
    <row r="4386" spans="1:21" x14ac:dyDescent="0.2">
      <c r="A4386" s="12" t="s">
        <v>9182</v>
      </c>
      <c r="B4386" s="12" t="s">
        <v>9183</v>
      </c>
      <c r="C4386" s="12">
        <v>0.25270399999999998</v>
      </c>
      <c r="D4386" s="12">
        <v>1.332408</v>
      </c>
      <c r="E4386" s="12"/>
      <c r="F4386" s="12"/>
      <c r="G4386" s="12"/>
      <c r="H4386" s="12"/>
      <c r="I4386" s="12" t="s">
        <v>4717</v>
      </c>
      <c r="J4386" s="12" t="s">
        <v>4718</v>
      </c>
      <c r="K4386" s="12" t="s">
        <v>4719</v>
      </c>
      <c r="L4386" s="12" t="s">
        <v>4720</v>
      </c>
      <c r="M4386" s="12">
        <v>0.38067600000000001</v>
      </c>
      <c r="N4386" s="12">
        <v>-0.79256000000000004</v>
      </c>
      <c r="O4386" s="12" t="s">
        <v>6686</v>
      </c>
      <c r="P4386" s="12">
        <v>0.41944399999999998</v>
      </c>
      <c r="Q4386" s="12" t="s">
        <v>11789</v>
      </c>
      <c r="R4386" s="12">
        <v>108</v>
      </c>
      <c r="S4386" t="str">
        <f t="shared" si="204"/>
        <v>No</v>
      </c>
      <c r="T4386" t="str">
        <f t="shared" si="205"/>
        <v>Acsl1_108</v>
      </c>
      <c r="U4386" t="str">
        <f t="shared" si="206"/>
        <v>Acsl1_108_AA</v>
      </c>
    </row>
    <row r="4387" spans="1:21" x14ac:dyDescent="0.2">
      <c r="A4387" s="12" t="s">
        <v>9442</v>
      </c>
      <c r="B4387" s="12" t="s">
        <v>9443</v>
      </c>
      <c r="C4387" s="12">
        <v>-7.0870000000000002E-2</v>
      </c>
      <c r="D4387" s="12"/>
      <c r="E4387" s="12"/>
      <c r="F4387" s="12">
        <v>-0.70938000000000001</v>
      </c>
      <c r="G4387" s="12"/>
      <c r="H4387" s="12"/>
      <c r="I4387" s="12" t="s">
        <v>9444</v>
      </c>
      <c r="J4387" s="12" t="s">
        <v>9445</v>
      </c>
      <c r="K4387" s="12"/>
      <c r="L4387" s="12" t="s">
        <v>9446</v>
      </c>
      <c r="M4387" s="12">
        <v>0.43660700000000002</v>
      </c>
      <c r="N4387" s="12">
        <v>0.39012400000000003</v>
      </c>
      <c r="O4387" s="12" t="s">
        <v>6686</v>
      </c>
      <c r="P4387" s="12">
        <v>0.35990899999999998</v>
      </c>
      <c r="Q4387" s="12" t="s">
        <v>12277</v>
      </c>
      <c r="R4387" s="12">
        <v>108</v>
      </c>
      <c r="S4387" t="str">
        <f t="shared" si="204"/>
        <v>No</v>
      </c>
      <c r="T4387" t="str">
        <f t="shared" si="205"/>
        <v>_108</v>
      </c>
      <c r="U4387" t="str">
        <f t="shared" si="206"/>
        <v>_108_AA</v>
      </c>
    </row>
    <row r="4388" spans="1:21" x14ac:dyDescent="0.2">
      <c r="A4388" s="12" t="s">
        <v>3903</v>
      </c>
      <c r="B4388" s="12" t="s">
        <v>3904</v>
      </c>
      <c r="C4388" s="12">
        <v>-0.12123</v>
      </c>
      <c r="D4388" s="12">
        <v>-0.38</v>
      </c>
      <c r="E4388" s="12">
        <v>3.9842000000000002E-2</v>
      </c>
      <c r="F4388" s="12"/>
      <c r="G4388" s="12">
        <v>3.7309999999999999E-3</v>
      </c>
      <c r="H4388" s="12">
        <v>0.26263599999999998</v>
      </c>
      <c r="I4388" s="12" t="s">
        <v>3153</v>
      </c>
      <c r="J4388" s="12" t="s">
        <v>3154</v>
      </c>
      <c r="K4388" s="12" t="s">
        <v>3155</v>
      </c>
      <c r="L4388" s="12" t="s">
        <v>3156</v>
      </c>
      <c r="M4388" s="12">
        <v>0.73003099999999999</v>
      </c>
      <c r="N4388" s="12">
        <v>3.9004999999999998E-2</v>
      </c>
      <c r="O4388" s="12" t="s">
        <v>6686</v>
      </c>
      <c r="P4388" s="12">
        <v>0.136659</v>
      </c>
      <c r="Q4388" s="12" t="s">
        <v>11614</v>
      </c>
      <c r="R4388" s="12">
        <v>108</v>
      </c>
      <c r="S4388" t="str">
        <f t="shared" si="204"/>
        <v>No</v>
      </c>
      <c r="T4388" t="str">
        <f t="shared" si="205"/>
        <v>Acads_108</v>
      </c>
      <c r="U4388" t="str">
        <f t="shared" si="206"/>
        <v>Acads_108_AA</v>
      </c>
    </row>
    <row r="4389" spans="1:21" x14ac:dyDescent="0.2">
      <c r="A4389" s="12" t="s">
        <v>4893</v>
      </c>
      <c r="B4389" s="12" t="s">
        <v>4894</v>
      </c>
      <c r="C4389" s="12">
        <v>8.7635000000000005E-2</v>
      </c>
      <c r="D4389" s="12"/>
      <c r="E4389" s="12">
        <v>-8.0439999999999998E-2</v>
      </c>
      <c r="F4389" s="12"/>
      <c r="G4389" s="12"/>
      <c r="H4389" s="12">
        <v>-5.3679999999999999E-2</v>
      </c>
      <c r="I4389" s="12" t="s">
        <v>4895</v>
      </c>
      <c r="J4389" s="12" t="s">
        <v>4896</v>
      </c>
      <c r="K4389" s="12" t="s">
        <v>4897</v>
      </c>
      <c r="L4389" s="12" t="s">
        <v>4898</v>
      </c>
      <c r="M4389" s="12">
        <v>0.79437800000000003</v>
      </c>
      <c r="N4389" s="12">
        <v>1.5493E-2</v>
      </c>
      <c r="O4389" s="12" t="s">
        <v>6686</v>
      </c>
      <c r="P4389" s="12">
        <v>9.9973000000000006E-2</v>
      </c>
      <c r="Q4389" s="12" t="s">
        <v>11810</v>
      </c>
      <c r="R4389" s="12">
        <v>108</v>
      </c>
      <c r="S4389" t="str">
        <f t="shared" si="204"/>
        <v>No</v>
      </c>
      <c r="T4389" t="str">
        <f t="shared" si="205"/>
        <v>Pcbp2_108</v>
      </c>
      <c r="U4389" t="str">
        <f t="shared" si="206"/>
        <v>Pcbp2_108_AA</v>
      </c>
    </row>
    <row r="4390" spans="1:21" x14ac:dyDescent="0.2">
      <c r="A4390" s="12" t="s">
        <v>3123</v>
      </c>
      <c r="B4390" s="12" t="s">
        <v>3124</v>
      </c>
      <c r="C4390" s="12">
        <v>-1.8022400000000001</v>
      </c>
      <c r="D4390" s="12">
        <v>-0.85889000000000004</v>
      </c>
      <c r="E4390" s="12">
        <v>-0.77349000000000001</v>
      </c>
      <c r="F4390" s="12">
        <v>-0.97279000000000004</v>
      </c>
      <c r="G4390" s="12">
        <v>-1.25423</v>
      </c>
      <c r="H4390" s="12">
        <v>-1.1119000000000001</v>
      </c>
      <c r="I4390" s="12" t="s">
        <v>2536</v>
      </c>
      <c r="J4390" s="12" t="s">
        <v>2537</v>
      </c>
      <c r="K4390" s="12" t="s">
        <v>2538</v>
      </c>
      <c r="L4390" s="12" t="s">
        <v>2539</v>
      </c>
      <c r="M4390" s="12">
        <v>6.9700000000000003E-4</v>
      </c>
      <c r="N4390" s="12">
        <v>1.1289229999999999</v>
      </c>
      <c r="O4390" s="12" t="s">
        <v>11028</v>
      </c>
      <c r="P4390" s="12">
        <v>3.1568839999999998</v>
      </c>
      <c r="Q4390" s="12" t="s">
        <v>11532</v>
      </c>
      <c r="R4390" s="12">
        <v>108</v>
      </c>
      <c r="S4390" t="str">
        <f t="shared" si="204"/>
        <v>Yes</v>
      </c>
      <c r="T4390" t="str">
        <f t="shared" si="205"/>
        <v>Pcbp1_108</v>
      </c>
      <c r="U4390" t="str">
        <f t="shared" si="206"/>
        <v>Pcbp1_108_FA</v>
      </c>
    </row>
    <row r="4391" spans="1:21" x14ac:dyDescent="0.2">
      <c r="A4391" s="12" t="s">
        <v>3151</v>
      </c>
      <c r="B4391" s="12" t="s">
        <v>3152</v>
      </c>
      <c r="C4391" s="12">
        <v>-0.23168</v>
      </c>
      <c r="D4391" s="12"/>
      <c r="E4391" s="12">
        <v>-0.37991999999999998</v>
      </c>
      <c r="F4391" s="12">
        <v>-0.25513000000000002</v>
      </c>
      <c r="G4391" s="12">
        <v>-0.64656999999999998</v>
      </c>
      <c r="H4391" s="12">
        <v>-0.60924999999999996</v>
      </c>
      <c r="I4391" s="12" t="s">
        <v>3153</v>
      </c>
      <c r="J4391" s="12" t="s">
        <v>3154</v>
      </c>
      <c r="K4391" s="12" t="s">
        <v>3155</v>
      </c>
      <c r="L4391" s="12" t="s">
        <v>3156</v>
      </c>
      <c r="M4391" s="12">
        <v>8.1569999999999993E-3</v>
      </c>
      <c r="N4391" s="12">
        <v>0.42451100000000003</v>
      </c>
      <c r="O4391" s="12" t="s">
        <v>11028</v>
      </c>
      <c r="P4391" s="12">
        <v>2.088489</v>
      </c>
      <c r="Q4391" s="12" t="s">
        <v>11614</v>
      </c>
      <c r="R4391" s="12">
        <v>108</v>
      </c>
      <c r="S4391" t="str">
        <f t="shared" si="204"/>
        <v>Yes</v>
      </c>
      <c r="T4391" t="str">
        <f t="shared" si="205"/>
        <v>Acads_108</v>
      </c>
      <c r="U4391" t="str">
        <f t="shared" si="206"/>
        <v>Acads_108_FA</v>
      </c>
    </row>
    <row r="4392" spans="1:21" x14ac:dyDescent="0.2">
      <c r="A4392" s="12" t="s">
        <v>5494</v>
      </c>
      <c r="B4392" s="12" t="s">
        <v>5495</v>
      </c>
      <c r="C4392" s="12">
        <v>-0.52705999999999997</v>
      </c>
      <c r="D4392" s="12">
        <v>-0.31968999999999997</v>
      </c>
      <c r="E4392" s="12"/>
      <c r="F4392" s="12"/>
      <c r="G4392" s="12">
        <v>-0.28783999999999998</v>
      </c>
      <c r="H4392" s="12">
        <v>-0.54171999999999998</v>
      </c>
      <c r="I4392" s="12" t="s">
        <v>5496</v>
      </c>
      <c r="J4392" s="12" t="s">
        <v>5497</v>
      </c>
      <c r="K4392" s="12" t="s">
        <v>5498</v>
      </c>
      <c r="L4392" s="12" t="s">
        <v>5499</v>
      </c>
      <c r="M4392" s="12">
        <v>8.2319999999999997E-3</v>
      </c>
      <c r="N4392" s="12">
        <v>0.41907800000000001</v>
      </c>
      <c r="O4392" s="12" t="s">
        <v>11028</v>
      </c>
      <c r="P4392" s="12">
        <v>2.0845199999999999</v>
      </c>
      <c r="Q4392" s="12" t="s">
        <v>11872</v>
      </c>
      <c r="R4392" s="12">
        <v>108</v>
      </c>
      <c r="S4392" t="str">
        <f t="shared" si="204"/>
        <v>Yes</v>
      </c>
      <c r="T4392" t="str">
        <f t="shared" si="205"/>
        <v>Acsm3_108</v>
      </c>
      <c r="U4392" t="str">
        <f t="shared" si="206"/>
        <v>Acsm3_108_FA</v>
      </c>
    </row>
    <row r="4393" spans="1:21" x14ac:dyDescent="0.2">
      <c r="A4393" s="12" t="s">
        <v>4893</v>
      </c>
      <c r="B4393" s="12" t="s">
        <v>4894</v>
      </c>
      <c r="C4393" s="12">
        <v>-0.25583</v>
      </c>
      <c r="D4393" s="12">
        <v>0.36659000000000003</v>
      </c>
      <c r="E4393" s="12">
        <v>-0.31720999999999999</v>
      </c>
      <c r="F4393" s="12">
        <v>0.19895699999999999</v>
      </c>
      <c r="G4393" s="12">
        <v>-0.38546999999999998</v>
      </c>
      <c r="H4393" s="12">
        <v>-0.32723000000000002</v>
      </c>
      <c r="I4393" s="12" t="s">
        <v>4895</v>
      </c>
      <c r="J4393" s="12" t="s">
        <v>4896</v>
      </c>
      <c r="K4393" s="12" t="s">
        <v>4897</v>
      </c>
      <c r="L4393" s="12" t="s">
        <v>4898</v>
      </c>
      <c r="M4393" s="12">
        <v>0.39918500000000001</v>
      </c>
      <c r="N4393" s="12">
        <v>0.12003</v>
      </c>
      <c r="O4393" s="12" t="s">
        <v>11028</v>
      </c>
      <c r="P4393" s="12">
        <v>0.39882600000000001</v>
      </c>
      <c r="Q4393" s="12" t="s">
        <v>11810</v>
      </c>
      <c r="R4393" s="12">
        <v>108</v>
      </c>
      <c r="S4393" t="str">
        <f t="shared" si="204"/>
        <v>No</v>
      </c>
      <c r="T4393" t="str">
        <f t="shared" si="205"/>
        <v>Pcbp2_108</v>
      </c>
      <c r="U4393" t="str">
        <f t="shared" si="206"/>
        <v>Pcbp2_108_FA</v>
      </c>
    </row>
    <row r="4394" spans="1:21" x14ac:dyDescent="0.2">
      <c r="A4394" s="12" t="s">
        <v>3903</v>
      </c>
      <c r="B4394" s="12" t="s">
        <v>3904</v>
      </c>
      <c r="C4394" s="12">
        <v>-7.1559999999999999E-2</v>
      </c>
      <c r="D4394" s="12">
        <v>0.25098399999999998</v>
      </c>
      <c r="E4394" s="12">
        <v>-0.10206</v>
      </c>
      <c r="F4394" s="12">
        <v>0.174932</v>
      </c>
      <c r="G4394" s="12">
        <v>-0.16389999999999999</v>
      </c>
      <c r="H4394" s="12">
        <v>-0.63097000000000003</v>
      </c>
      <c r="I4394" s="12" t="s">
        <v>3153</v>
      </c>
      <c r="J4394" s="12" t="s">
        <v>3154</v>
      </c>
      <c r="K4394" s="12" t="s">
        <v>3155</v>
      </c>
      <c r="L4394" s="12" t="s">
        <v>3156</v>
      </c>
      <c r="M4394" s="12">
        <v>0.50876500000000002</v>
      </c>
      <c r="N4394" s="12">
        <v>9.0429999999999996E-2</v>
      </c>
      <c r="O4394" s="12" t="s">
        <v>11028</v>
      </c>
      <c r="P4394" s="12">
        <v>0.29348299999999999</v>
      </c>
      <c r="Q4394" s="12" t="s">
        <v>11614</v>
      </c>
      <c r="R4394" s="12">
        <v>108</v>
      </c>
      <c r="S4394" t="str">
        <f t="shared" si="204"/>
        <v>No</v>
      </c>
      <c r="T4394" t="str">
        <f t="shared" si="205"/>
        <v>Acads_108</v>
      </c>
      <c r="U4394" t="str">
        <f t="shared" si="206"/>
        <v>Acads_108_FA</v>
      </c>
    </row>
    <row r="4395" spans="1:21" x14ac:dyDescent="0.2">
      <c r="A4395" s="12" t="s">
        <v>5475</v>
      </c>
      <c r="B4395" s="12" t="s">
        <v>5476</v>
      </c>
      <c r="C4395" s="12"/>
      <c r="D4395" s="12"/>
      <c r="E4395" s="12">
        <v>0.31865100000000002</v>
      </c>
      <c r="F4395" s="12">
        <v>-0.46123999999999998</v>
      </c>
      <c r="G4395" s="12"/>
      <c r="H4395" s="12">
        <v>-0.33076</v>
      </c>
      <c r="I4395" s="12" t="s">
        <v>4945</v>
      </c>
      <c r="J4395" s="12" t="s">
        <v>4946</v>
      </c>
      <c r="K4395" s="12" t="s">
        <v>4947</v>
      </c>
      <c r="L4395" s="12" t="s">
        <v>4948</v>
      </c>
      <c r="M4395" s="12">
        <v>0.58014699999999997</v>
      </c>
      <c r="N4395" s="12">
        <v>0.157781</v>
      </c>
      <c r="O4395" s="12" t="s">
        <v>11028</v>
      </c>
      <c r="P4395" s="12">
        <v>0.23646200000000001</v>
      </c>
      <c r="Q4395" s="12" t="s">
        <v>11815</v>
      </c>
      <c r="R4395" s="12">
        <v>108</v>
      </c>
      <c r="S4395" t="str">
        <f t="shared" si="204"/>
        <v>No</v>
      </c>
      <c r="T4395" t="str">
        <f t="shared" si="205"/>
        <v>Nme2_108</v>
      </c>
      <c r="U4395" t="str">
        <f t="shared" si="206"/>
        <v>Nme2_108_FA</v>
      </c>
    </row>
    <row r="4396" spans="1:21" x14ac:dyDescent="0.2">
      <c r="A4396" s="12" t="s">
        <v>4901</v>
      </c>
      <c r="B4396" s="12" t="s">
        <v>4902</v>
      </c>
      <c r="C4396" s="12">
        <v>-0.24345</v>
      </c>
      <c r="D4396" s="12"/>
      <c r="E4396" s="12"/>
      <c r="F4396" s="12">
        <v>0.60850700000000002</v>
      </c>
      <c r="G4396" s="12">
        <v>-0.32525999999999999</v>
      </c>
      <c r="H4396" s="12">
        <v>-0.23744000000000001</v>
      </c>
      <c r="I4396" s="12" t="s">
        <v>4395</v>
      </c>
      <c r="J4396" s="12" t="s">
        <v>4396</v>
      </c>
      <c r="K4396" s="12" t="s">
        <v>4397</v>
      </c>
      <c r="L4396" s="12" t="s">
        <v>4398</v>
      </c>
      <c r="M4396" s="12">
        <v>0.83688499999999999</v>
      </c>
      <c r="N4396" s="12">
        <v>4.9410000000000003E-2</v>
      </c>
      <c r="O4396" s="12" t="s">
        <v>11028</v>
      </c>
      <c r="P4396" s="12">
        <v>7.7334E-2</v>
      </c>
      <c r="Q4396" s="12" t="s">
        <v>11755</v>
      </c>
      <c r="R4396" s="12">
        <v>108</v>
      </c>
      <c r="S4396" t="str">
        <f t="shared" si="204"/>
        <v>No</v>
      </c>
      <c r="T4396" t="str">
        <f t="shared" si="205"/>
        <v>Etfa_108</v>
      </c>
      <c r="U4396" t="str">
        <f t="shared" si="206"/>
        <v>Etfa_108_FA</v>
      </c>
    </row>
    <row r="4397" spans="1:21" x14ac:dyDescent="0.2">
      <c r="A4397" s="12" t="s">
        <v>647</v>
      </c>
      <c r="B4397" s="12" t="s">
        <v>648</v>
      </c>
      <c r="C4397" s="12"/>
      <c r="D4397" s="12">
        <v>-1.35839</v>
      </c>
      <c r="E4397" s="12">
        <v>-0.99406000000000005</v>
      </c>
      <c r="F4397" s="12"/>
      <c r="G4397" s="12"/>
      <c r="H4397" s="12">
        <v>-1.3582099999999999</v>
      </c>
      <c r="I4397" s="12" t="s">
        <v>649</v>
      </c>
      <c r="J4397" s="12" t="s">
        <v>650</v>
      </c>
      <c r="K4397" s="12" t="s">
        <v>651</v>
      </c>
      <c r="L4397" s="12" t="s">
        <v>652</v>
      </c>
      <c r="M4397" s="12">
        <v>9.4990000000000005E-3</v>
      </c>
      <c r="N4397" s="12">
        <v>1.2368870000000001</v>
      </c>
      <c r="O4397" s="12" t="s">
        <v>22</v>
      </c>
      <c r="P4397" s="12">
        <v>2.0223339999999999</v>
      </c>
      <c r="Q4397" s="12" t="s">
        <v>11264</v>
      </c>
      <c r="R4397" s="12">
        <v>107</v>
      </c>
      <c r="S4397" t="str">
        <f t="shared" si="204"/>
        <v>Yes</v>
      </c>
      <c r="T4397" t="str">
        <f t="shared" si="205"/>
        <v>Rps12_107</v>
      </c>
      <c r="U4397" t="str">
        <f t="shared" si="206"/>
        <v>Rps12_107_MGO</v>
      </c>
    </row>
    <row r="4398" spans="1:21" x14ac:dyDescent="0.2">
      <c r="A4398" s="12" t="s">
        <v>1665</v>
      </c>
      <c r="B4398" s="12" t="s">
        <v>1666</v>
      </c>
      <c r="C4398" s="12">
        <v>-1.0946499999999999</v>
      </c>
      <c r="D4398" s="12">
        <v>-0.78785000000000005</v>
      </c>
      <c r="E4398" s="12">
        <v>-0.72509999999999997</v>
      </c>
      <c r="F4398" s="12">
        <v>-0.99560000000000004</v>
      </c>
      <c r="G4398" s="12">
        <v>-0.72746</v>
      </c>
      <c r="H4398" s="12">
        <v>-1.09365</v>
      </c>
      <c r="I4398" s="12" t="s">
        <v>1667</v>
      </c>
      <c r="J4398" s="12" t="s">
        <v>1668</v>
      </c>
      <c r="K4398" s="12" t="s">
        <v>1669</v>
      </c>
      <c r="L4398" s="12" t="s">
        <v>1670</v>
      </c>
      <c r="M4398" s="13">
        <v>5.8499999999999999E-5</v>
      </c>
      <c r="N4398" s="12">
        <v>0.90405100000000005</v>
      </c>
      <c r="O4398" s="12" t="s">
        <v>22</v>
      </c>
      <c r="P4398" s="12">
        <v>4.2326160000000002</v>
      </c>
      <c r="Q4398" s="12" t="s">
        <v>11414</v>
      </c>
      <c r="R4398" s="12">
        <v>107</v>
      </c>
      <c r="S4398" t="str">
        <f t="shared" si="204"/>
        <v>Yes</v>
      </c>
      <c r="T4398" t="str">
        <f t="shared" si="205"/>
        <v>Pfkfb1_107</v>
      </c>
      <c r="U4398" t="str">
        <f t="shared" si="206"/>
        <v>Pfkfb1_107_MGO</v>
      </c>
    </row>
    <row r="4399" spans="1:21" x14ac:dyDescent="0.2">
      <c r="A4399" s="12" t="s">
        <v>2119</v>
      </c>
      <c r="B4399" s="12" t="s">
        <v>2120</v>
      </c>
      <c r="C4399" s="12">
        <v>-0.81391999999999998</v>
      </c>
      <c r="D4399" s="12"/>
      <c r="E4399" s="12">
        <v>-1.12934</v>
      </c>
      <c r="F4399" s="12">
        <v>-0.82587999999999995</v>
      </c>
      <c r="G4399" s="12"/>
      <c r="H4399" s="12">
        <v>-0.43304999999999999</v>
      </c>
      <c r="I4399" s="12" t="s">
        <v>61</v>
      </c>
      <c r="J4399" s="12" t="s">
        <v>62</v>
      </c>
      <c r="K4399" s="12" t="s">
        <v>63</v>
      </c>
      <c r="L4399" s="12" t="s">
        <v>64</v>
      </c>
      <c r="M4399" s="12">
        <v>1.1169999999999999E-2</v>
      </c>
      <c r="N4399" s="12">
        <v>0.80054800000000004</v>
      </c>
      <c r="O4399" s="12" t="s">
        <v>22</v>
      </c>
      <c r="P4399" s="12">
        <v>1.951938</v>
      </c>
      <c r="Q4399" s="12" t="s">
        <v>11173</v>
      </c>
      <c r="R4399" s="12">
        <v>107</v>
      </c>
      <c r="S4399" t="str">
        <f t="shared" si="204"/>
        <v>Yes</v>
      </c>
      <c r="T4399" t="str">
        <f t="shared" si="205"/>
        <v>Cml1_107</v>
      </c>
      <c r="U4399" t="str">
        <f t="shared" si="206"/>
        <v>Cml1_107_MGO</v>
      </c>
    </row>
    <row r="4400" spans="1:21" x14ac:dyDescent="0.2">
      <c r="A4400" s="12" t="s">
        <v>4225</v>
      </c>
      <c r="B4400" s="12" t="s">
        <v>4226</v>
      </c>
      <c r="C4400" s="12">
        <v>-0.12025</v>
      </c>
      <c r="D4400" s="12">
        <v>-5.8529999999999999E-2</v>
      </c>
      <c r="E4400" s="12">
        <v>-0.28671000000000002</v>
      </c>
      <c r="F4400" s="12">
        <v>-0.25857999999999998</v>
      </c>
      <c r="G4400" s="12">
        <v>-0.37312000000000001</v>
      </c>
      <c r="H4400" s="12">
        <v>-0.15451999999999999</v>
      </c>
      <c r="I4400" s="12" t="s">
        <v>221</v>
      </c>
      <c r="J4400" s="12" t="s">
        <v>222</v>
      </c>
      <c r="K4400" s="12" t="s">
        <v>223</v>
      </c>
      <c r="L4400" s="12" t="s">
        <v>224</v>
      </c>
      <c r="M4400" s="12">
        <v>7.3410000000000003E-3</v>
      </c>
      <c r="N4400" s="12">
        <v>0.208618</v>
      </c>
      <c r="O4400" s="12" t="s">
        <v>22</v>
      </c>
      <c r="P4400" s="12">
        <v>2.1342319999999999</v>
      </c>
      <c r="Q4400" s="12" t="s">
        <v>11198</v>
      </c>
      <c r="R4400" s="12">
        <v>107</v>
      </c>
      <c r="S4400" t="str">
        <f t="shared" si="204"/>
        <v>Yes</v>
      </c>
      <c r="T4400" t="str">
        <f t="shared" si="205"/>
        <v>Baat_107</v>
      </c>
      <c r="U4400" t="str">
        <f t="shared" si="206"/>
        <v>Baat_107_MGO</v>
      </c>
    </row>
    <row r="4401" spans="1:21" x14ac:dyDescent="0.2">
      <c r="A4401" s="12" t="s">
        <v>4535</v>
      </c>
      <c r="B4401" s="12" t="s">
        <v>4536</v>
      </c>
      <c r="C4401" s="12">
        <v>-9.3619999999999995E-2</v>
      </c>
      <c r="D4401" s="12">
        <v>-7.9549999999999996E-2</v>
      </c>
      <c r="E4401" s="12">
        <v>-0.12609000000000001</v>
      </c>
      <c r="F4401" s="12"/>
      <c r="G4401" s="12">
        <v>-0.28326000000000001</v>
      </c>
      <c r="H4401" s="12"/>
      <c r="I4401" s="12" t="s">
        <v>4537</v>
      </c>
      <c r="J4401" s="12" t="s">
        <v>4538</v>
      </c>
      <c r="K4401" s="12" t="s">
        <v>4539</v>
      </c>
      <c r="L4401" s="12" t="s">
        <v>4540</v>
      </c>
      <c r="M4401" s="12">
        <v>5.3083999999999999E-2</v>
      </c>
      <c r="N4401" s="12">
        <v>0.14563000000000001</v>
      </c>
      <c r="O4401" s="12" t="s">
        <v>22</v>
      </c>
      <c r="P4401" s="12">
        <v>1.275037</v>
      </c>
      <c r="Q4401" s="12" t="s">
        <v>11768</v>
      </c>
      <c r="R4401" s="12">
        <v>107</v>
      </c>
      <c r="S4401" t="str">
        <f t="shared" si="204"/>
        <v>No</v>
      </c>
      <c r="T4401" t="str">
        <f t="shared" si="205"/>
        <v>Desi1_107</v>
      </c>
      <c r="U4401" t="str">
        <f t="shared" si="206"/>
        <v>Desi1_107_MGO</v>
      </c>
    </row>
    <row r="4402" spans="1:21" x14ac:dyDescent="0.2">
      <c r="A4402" s="12" t="s">
        <v>7664</v>
      </c>
      <c r="B4402" s="12" t="s">
        <v>7665</v>
      </c>
      <c r="C4402" s="12">
        <v>0.55025299999999999</v>
      </c>
      <c r="D4402" s="12"/>
      <c r="E4402" s="12"/>
      <c r="F4402" s="12">
        <v>0.76634000000000002</v>
      </c>
      <c r="G4402" s="12"/>
      <c r="H4402" s="12"/>
      <c r="I4402" s="12" t="s">
        <v>7666</v>
      </c>
      <c r="J4402" s="12" t="s">
        <v>7667</v>
      </c>
      <c r="K4402" s="12" t="s">
        <v>7668</v>
      </c>
      <c r="L4402" s="12" t="s">
        <v>7669</v>
      </c>
      <c r="M4402" s="12">
        <v>0.103563</v>
      </c>
      <c r="N4402" s="12">
        <v>-0.6583</v>
      </c>
      <c r="O4402" s="12" t="s">
        <v>6686</v>
      </c>
      <c r="P4402" s="12">
        <v>0.98479700000000003</v>
      </c>
      <c r="Q4402" s="12" t="s">
        <v>12082</v>
      </c>
      <c r="R4402" s="12">
        <v>107</v>
      </c>
      <c r="S4402" t="str">
        <f t="shared" si="204"/>
        <v>No</v>
      </c>
      <c r="T4402" t="str">
        <f t="shared" si="205"/>
        <v>Fdxr_107</v>
      </c>
      <c r="U4402" t="str">
        <f t="shared" si="206"/>
        <v>Fdxr_107_AA</v>
      </c>
    </row>
    <row r="4403" spans="1:21" x14ac:dyDescent="0.2">
      <c r="A4403" s="12" t="s">
        <v>2119</v>
      </c>
      <c r="B4403" s="12" t="s">
        <v>2120</v>
      </c>
      <c r="C4403" s="12">
        <v>0.14494499999999999</v>
      </c>
      <c r="D4403" s="12"/>
      <c r="E4403" s="12">
        <v>0.28461700000000001</v>
      </c>
      <c r="F4403" s="12"/>
      <c r="G4403" s="12"/>
      <c r="H4403" s="12">
        <v>0.81840999999999997</v>
      </c>
      <c r="I4403" s="12" t="s">
        <v>61</v>
      </c>
      <c r="J4403" s="12" t="s">
        <v>62</v>
      </c>
      <c r="K4403" s="12" t="s">
        <v>63</v>
      </c>
      <c r="L4403" s="12" t="s">
        <v>64</v>
      </c>
      <c r="M4403" s="12">
        <v>0.17985799999999999</v>
      </c>
      <c r="N4403" s="12">
        <v>-0.41599000000000003</v>
      </c>
      <c r="O4403" s="12" t="s">
        <v>6686</v>
      </c>
      <c r="P4403" s="12">
        <v>0.74507000000000001</v>
      </c>
      <c r="Q4403" s="12" t="s">
        <v>11173</v>
      </c>
      <c r="R4403" s="12">
        <v>107</v>
      </c>
      <c r="S4403" t="str">
        <f t="shared" si="204"/>
        <v>No</v>
      </c>
      <c r="T4403" t="str">
        <f t="shared" si="205"/>
        <v>Cml1_107</v>
      </c>
      <c r="U4403" t="str">
        <f t="shared" si="206"/>
        <v>Cml1_107_AA</v>
      </c>
    </row>
    <row r="4404" spans="1:21" x14ac:dyDescent="0.2">
      <c r="A4404" s="12" t="s">
        <v>8329</v>
      </c>
      <c r="B4404" s="12" t="s">
        <v>8330</v>
      </c>
      <c r="C4404" s="12">
        <v>-0.46068999999999999</v>
      </c>
      <c r="D4404" s="12"/>
      <c r="E4404" s="12"/>
      <c r="F4404" s="12"/>
      <c r="G4404" s="12">
        <v>-0.22886999999999999</v>
      </c>
      <c r="H4404" s="12"/>
      <c r="I4404" s="12" t="s">
        <v>8064</v>
      </c>
      <c r="J4404" s="12" t="s">
        <v>8065</v>
      </c>
      <c r="K4404" s="12" t="s">
        <v>8066</v>
      </c>
      <c r="L4404" s="12" t="s">
        <v>8067</v>
      </c>
      <c r="M4404" s="12">
        <v>0.20646500000000001</v>
      </c>
      <c r="N4404" s="12">
        <v>0.34478300000000001</v>
      </c>
      <c r="O4404" s="12" t="s">
        <v>6686</v>
      </c>
      <c r="P4404" s="12">
        <v>0.68515400000000004</v>
      </c>
      <c r="Q4404" s="12" t="s">
        <v>12128</v>
      </c>
      <c r="R4404" s="12">
        <v>107</v>
      </c>
      <c r="S4404" t="str">
        <f t="shared" si="204"/>
        <v>No</v>
      </c>
      <c r="T4404" t="str">
        <f t="shared" si="205"/>
        <v>Pxn_107</v>
      </c>
      <c r="U4404" t="str">
        <f t="shared" si="206"/>
        <v>Pxn_107_AA</v>
      </c>
    </row>
    <row r="4405" spans="1:21" x14ac:dyDescent="0.2">
      <c r="A4405" s="12" t="s">
        <v>8551</v>
      </c>
      <c r="B4405" s="12" t="s">
        <v>8552</v>
      </c>
      <c r="C4405" s="12">
        <v>0.22919400000000001</v>
      </c>
      <c r="D4405" s="12"/>
      <c r="E4405" s="12"/>
      <c r="F4405" s="12"/>
      <c r="G4405" s="12"/>
      <c r="H4405" s="12">
        <v>0.56509200000000004</v>
      </c>
      <c r="I4405" s="12" t="s">
        <v>5335</v>
      </c>
      <c r="J4405" s="12" t="s">
        <v>5336</v>
      </c>
      <c r="K4405" s="12" t="s">
        <v>5337</v>
      </c>
      <c r="L4405" s="12" t="s">
        <v>5338</v>
      </c>
      <c r="M4405" s="12">
        <v>0.25470199999999998</v>
      </c>
      <c r="N4405" s="12">
        <v>-0.39713999999999999</v>
      </c>
      <c r="O4405" s="12" t="s">
        <v>6686</v>
      </c>
      <c r="P4405" s="12">
        <v>0.59396800000000005</v>
      </c>
      <c r="Q4405" s="12" t="s">
        <v>11858</v>
      </c>
      <c r="R4405" s="12">
        <v>107</v>
      </c>
      <c r="S4405" t="str">
        <f t="shared" si="204"/>
        <v>No</v>
      </c>
      <c r="T4405" t="str">
        <f t="shared" si="205"/>
        <v>Psmd12_107</v>
      </c>
      <c r="U4405" t="str">
        <f t="shared" si="206"/>
        <v>Psmd12_107_AA</v>
      </c>
    </row>
    <row r="4406" spans="1:21" x14ac:dyDescent="0.2">
      <c r="A4406" s="12" t="s">
        <v>9300</v>
      </c>
      <c r="B4406" s="12" t="s">
        <v>9301</v>
      </c>
      <c r="C4406" s="12">
        <v>-0.11960999999999999</v>
      </c>
      <c r="D4406" s="12"/>
      <c r="E4406" s="12">
        <v>-0.84870000000000001</v>
      </c>
      <c r="F4406" s="12"/>
      <c r="G4406" s="12"/>
      <c r="H4406" s="12"/>
      <c r="I4406" s="12" t="s">
        <v>1769</v>
      </c>
      <c r="J4406" s="12" t="s">
        <v>1770</v>
      </c>
      <c r="K4406" s="12" t="s">
        <v>1771</v>
      </c>
      <c r="L4406" s="12" t="s">
        <v>1772</v>
      </c>
      <c r="M4406" s="12">
        <v>0.41086600000000001</v>
      </c>
      <c r="N4406" s="12">
        <v>0.48415599999999998</v>
      </c>
      <c r="O4406" s="12" t="s">
        <v>6686</v>
      </c>
      <c r="P4406" s="12">
        <v>0.38629999999999998</v>
      </c>
      <c r="Q4406" s="12" t="s">
        <v>11430</v>
      </c>
      <c r="R4406" s="12">
        <v>107</v>
      </c>
      <c r="S4406" t="str">
        <f t="shared" si="204"/>
        <v>No</v>
      </c>
      <c r="T4406" t="str">
        <f t="shared" si="205"/>
        <v>Golph3_107</v>
      </c>
      <c r="U4406" t="str">
        <f t="shared" si="206"/>
        <v>Golph3_107_AA</v>
      </c>
    </row>
    <row r="4407" spans="1:21" x14ac:dyDescent="0.2">
      <c r="A4407" s="12" t="s">
        <v>4535</v>
      </c>
      <c r="B4407" s="12" t="s">
        <v>4536</v>
      </c>
      <c r="C4407" s="12">
        <v>-0.31595000000000001</v>
      </c>
      <c r="D4407" s="12">
        <v>-3.0030000000000001E-2</v>
      </c>
      <c r="E4407" s="12"/>
      <c r="F4407" s="12"/>
      <c r="G4407" s="12"/>
      <c r="H4407" s="12"/>
      <c r="I4407" s="12" t="s">
        <v>4537</v>
      </c>
      <c r="J4407" s="12" t="s">
        <v>4538</v>
      </c>
      <c r="K4407" s="12" t="s">
        <v>4539</v>
      </c>
      <c r="L4407" s="12" t="s">
        <v>4540</v>
      </c>
      <c r="M4407" s="12">
        <v>0.43968099999999999</v>
      </c>
      <c r="N4407" s="12">
        <v>0.172989</v>
      </c>
      <c r="O4407" s="12" t="s">
        <v>6686</v>
      </c>
      <c r="P4407" s="12">
        <v>0.35686200000000001</v>
      </c>
      <c r="Q4407" s="12" t="s">
        <v>11768</v>
      </c>
      <c r="R4407" s="12">
        <v>107</v>
      </c>
      <c r="S4407" t="str">
        <f t="shared" si="204"/>
        <v>No</v>
      </c>
      <c r="T4407" t="str">
        <f t="shared" si="205"/>
        <v>Desi1_107</v>
      </c>
      <c r="U4407" t="str">
        <f t="shared" si="206"/>
        <v>Desi1_107_AA</v>
      </c>
    </row>
    <row r="4408" spans="1:21" x14ac:dyDescent="0.2">
      <c r="A4408" s="12" t="s">
        <v>1665</v>
      </c>
      <c r="B4408" s="12" t="s">
        <v>1666</v>
      </c>
      <c r="C4408" s="12">
        <v>0.143903</v>
      </c>
      <c r="D4408" s="12"/>
      <c r="E4408" s="12">
        <v>-0.14437</v>
      </c>
      <c r="F4408" s="12"/>
      <c r="G4408" s="12">
        <v>-0.28734999999999999</v>
      </c>
      <c r="H4408" s="12"/>
      <c r="I4408" s="12" t="s">
        <v>1667</v>
      </c>
      <c r="J4408" s="12" t="s">
        <v>1668</v>
      </c>
      <c r="K4408" s="12" t="s">
        <v>1669</v>
      </c>
      <c r="L4408" s="12" t="s">
        <v>1670</v>
      </c>
      <c r="M4408" s="12">
        <v>0.528331</v>
      </c>
      <c r="N4408" s="12">
        <v>9.5940999999999999E-2</v>
      </c>
      <c r="O4408" s="12" t="s">
        <v>6686</v>
      </c>
      <c r="P4408" s="12">
        <v>0.27709299999999998</v>
      </c>
      <c r="Q4408" s="12" t="s">
        <v>11414</v>
      </c>
      <c r="R4408" s="12">
        <v>107</v>
      </c>
      <c r="S4408" t="str">
        <f t="shared" si="204"/>
        <v>No</v>
      </c>
      <c r="T4408" t="str">
        <f t="shared" si="205"/>
        <v>Pfkfb1_107</v>
      </c>
      <c r="U4408" t="str">
        <f t="shared" si="206"/>
        <v>Pfkfb1_107_AA</v>
      </c>
    </row>
    <row r="4409" spans="1:21" x14ac:dyDescent="0.2">
      <c r="A4409" s="12" t="s">
        <v>647</v>
      </c>
      <c r="B4409" s="12" t="s">
        <v>648</v>
      </c>
      <c r="C4409" s="12">
        <v>0.51140200000000002</v>
      </c>
      <c r="D4409" s="12"/>
      <c r="E4409" s="12"/>
      <c r="F4409" s="12">
        <v>-0.10385999999999999</v>
      </c>
      <c r="G4409" s="12"/>
      <c r="H4409" s="12"/>
      <c r="I4409" s="12" t="s">
        <v>649</v>
      </c>
      <c r="J4409" s="12" t="s">
        <v>650</v>
      </c>
      <c r="K4409" s="12" t="s">
        <v>651</v>
      </c>
      <c r="L4409" s="12" t="s">
        <v>652</v>
      </c>
      <c r="M4409" s="12">
        <v>0.627552</v>
      </c>
      <c r="N4409" s="12">
        <v>-0.20377000000000001</v>
      </c>
      <c r="O4409" s="12" t="s">
        <v>6686</v>
      </c>
      <c r="P4409" s="12">
        <v>0.20235</v>
      </c>
      <c r="Q4409" s="12" t="s">
        <v>11264</v>
      </c>
      <c r="R4409" s="12">
        <v>107</v>
      </c>
      <c r="S4409" t="str">
        <f t="shared" si="204"/>
        <v>No</v>
      </c>
      <c r="T4409" t="str">
        <f t="shared" si="205"/>
        <v>Rps12_107</v>
      </c>
      <c r="U4409" t="str">
        <f t="shared" si="206"/>
        <v>Rps12_107_AA</v>
      </c>
    </row>
    <row r="4410" spans="1:21" x14ac:dyDescent="0.2">
      <c r="A4410" s="12" t="s">
        <v>10166</v>
      </c>
      <c r="B4410" s="12" t="s">
        <v>10167</v>
      </c>
      <c r="C4410" s="12">
        <v>6.7934999999999995E-2</v>
      </c>
      <c r="D4410" s="12">
        <v>-7.6219999999999996E-2</v>
      </c>
      <c r="E4410" s="12">
        <v>-1.2518499999999999</v>
      </c>
      <c r="F4410" s="12">
        <v>1.2303E-2</v>
      </c>
      <c r="G4410" s="12">
        <v>3.1738580000000001</v>
      </c>
      <c r="H4410" s="12"/>
      <c r="I4410" s="12" t="s">
        <v>5650</v>
      </c>
      <c r="J4410" s="12" t="s">
        <v>5651</v>
      </c>
      <c r="K4410" s="12" t="s">
        <v>5652</v>
      </c>
      <c r="L4410" s="12" t="s">
        <v>5653</v>
      </c>
      <c r="M4410" s="12">
        <v>0.62951800000000002</v>
      </c>
      <c r="N4410" s="12">
        <v>-0.38519999999999999</v>
      </c>
      <c r="O4410" s="12" t="s">
        <v>6686</v>
      </c>
      <c r="P4410" s="12">
        <v>0.200992</v>
      </c>
      <c r="Q4410" s="12" t="s">
        <v>11889</v>
      </c>
      <c r="R4410" s="12">
        <v>107</v>
      </c>
      <c r="S4410" t="str">
        <f t="shared" si="204"/>
        <v>No</v>
      </c>
      <c r="T4410" t="str">
        <f t="shared" si="205"/>
        <v>Cisd3_107</v>
      </c>
      <c r="U4410" t="str">
        <f t="shared" si="206"/>
        <v>Cisd3_107_AA</v>
      </c>
    </row>
    <row r="4411" spans="1:21" x14ac:dyDescent="0.2">
      <c r="A4411" s="12" t="s">
        <v>4225</v>
      </c>
      <c r="B4411" s="12" t="s">
        <v>4226</v>
      </c>
      <c r="C4411" s="12">
        <v>-0.73319999999999996</v>
      </c>
      <c r="D4411" s="12">
        <v>-0.90503</v>
      </c>
      <c r="E4411" s="12">
        <v>-0.93018000000000001</v>
      </c>
      <c r="F4411" s="12">
        <v>-0.5857</v>
      </c>
      <c r="G4411" s="12">
        <v>-1.11419</v>
      </c>
      <c r="H4411" s="12">
        <v>-0.73273999999999995</v>
      </c>
      <c r="I4411" s="12" t="s">
        <v>221</v>
      </c>
      <c r="J4411" s="12" t="s">
        <v>222</v>
      </c>
      <c r="K4411" s="12" t="s">
        <v>223</v>
      </c>
      <c r="L4411" s="12" t="s">
        <v>224</v>
      </c>
      <c r="M4411" s="12">
        <v>1.12E-4</v>
      </c>
      <c r="N4411" s="12">
        <v>0.83350599999999997</v>
      </c>
      <c r="O4411" s="12" t="s">
        <v>11028</v>
      </c>
      <c r="P4411" s="12">
        <v>3.9505509999999999</v>
      </c>
      <c r="Q4411" s="12" t="s">
        <v>11198</v>
      </c>
      <c r="R4411" s="12">
        <v>107</v>
      </c>
      <c r="S4411" t="str">
        <f t="shared" si="204"/>
        <v>Yes</v>
      </c>
      <c r="T4411" t="str">
        <f t="shared" si="205"/>
        <v>Baat_107</v>
      </c>
      <c r="U4411" t="str">
        <f t="shared" si="206"/>
        <v>Baat_107_FA</v>
      </c>
    </row>
    <row r="4412" spans="1:21" x14ac:dyDescent="0.2">
      <c r="A4412" s="12" t="s">
        <v>2119</v>
      </c>
      <c r="B4412" s="12" t="s">
        <v>2120</v>
      </c>
      <c r="C4412" s="12">
        <v>-0.59123000000000003</v>
      </c>
      <c r="D4412" s="12">
        <v>-0.72850999999999999</v>
      </c>
      <c r="E4412" s="12">
        <v>-0.79827000000000004</v>
      </c>
      <c r="F4412" s="12">
        <v>-0.73255000000000003</v>
      </c>
      <c r="G4412" s="12">
        <v>-1.1168199999999999</v>
      </c>
      <c r="H4412" s="12"/>
      <c r="I4412" s="12" t="s">
        <v>61</v>
      </c>
      <c r="J4412" s="12" t="s">
        <v>62</v>
      </c>
      <c r="K4412" s="12" t="s">
        <v>63</v>
      </c>
      <c r="L4412" s="12" t="s">
        <v>64</v>
      </c>
      <c r="M4412" s="12">
        <v>8.2299999999999995E-4</v>
      </c>
      <c r="N4412" s="12">
        <v>0.79347599999999996</v>
      </c>
      <c r="O4412" s="12" t="s">
        <v>11028</v>
      </c>
      <c r="P4412" s="12">
        <v>3.0848100000000001</v>
      </c>
      <c r="Q4412" s="12" t="s">
        <v>11173</v>
      </c>
      <c r="R4412" s="12">
        <v>107</v>
      </c>
      <c r="S4412" t="str">
        <f t="shared" si="204"/>
        <v>Yes</v>
      </c>
      <c r="T4412" t="str">
        <f t="shared" si="205"/>
        <v>Cml1_107</v>
      </c>
      <c r="U4412" t="str">
        <f t="shared" si="206"/>
        <v>Cml1_107_FA</v>
      </c>
    </row>
    <row r="4413" spans="1:21" x14ac:dyDescent="0.2">
      <c r="A4413" s="12" t="s">
        <v>1665</v>
      </c>
      <c r="B4413" s="12" t="s">
        <v>1666</v>
      </c>
      <c r="C4413" s="12">
        <v>-0.52298</v>
      </c>
      <c r="D4413" s="12"/>
      <c r="E4413" s="12">
        <v>-0.10613</v>
      </c>
      <c r="F4413" s="12">
        <v>-0.51627000000000001</v>
      </c>
      <c r="G4413" s="12">
        <v>-0.70350999999999997</v>
      </c>
      <c r="H4413" s="12">
        <v>-0.90439000000000003</v>
      </c>
      <c r="I4413" s="12" t="s">
        <v>1667</v>
      </c>
      <c r="J4413" s="12" t="s">
        <v>1668</v>
      </c>
      <c r="K4413" s="12" t="s">
        <v>1669</v>
      </c>
      <c r="L4413" s="12" t="s">
        <v>1670</v>
      </c>
      <c r="M4413" s="12">
        <v>1.3983000000000001E-2</v>
      </c>
      <c r="N4413" s="12">
        <v>0.55065500000000001</v>
      </c>
      <c r="O4413" s="12" t="s">
        <v>11028</v>
      </c>
      <c r="P4413" s="12">
        <v>1.8543970000000001</v>
      </c>
      <c r="Q4413" s="12" t="s">
        <v>11414</v>
      </c>
      <c r="R4413" s="12">
        <v>107</v>
      </c>
      <c r="S4413" t="str">
        <f t="shared" si="204"/>
        <v>Yes</v>
      </c>
      <c r="T4413" t="str">
        <f t="shared" si="205"/>
        <v>Pfkfb1_107</v>
      </c>
      <c r="U4413" t="str">
        <f t="shared" si="206"/>
        <v>Pfkfb1_107_FA</v>
      </c>
    </row>
    <row r="4414" spans="1:21" x14ac:dyDescent="0.2">
      <c r="A4414" s="12" t="s">
        <v>4535</v>
      </c>
      <c r="B4414" s="12" t="s">
        <v>4536</v>
      </c>
      <c r="C4414" s="12">
        <v>0.174765</v>
      </c>
      <c r="D4414" s="12"/>
      <c r="E4414" s="12">
        <v>6.6739000000000007E-2</v>
      </c>
      <c r="F4414" s="12"/>
      <c r="G4414" s="12"/>
      <c r="H4414" s="12">
        <v>-0.18074999999999999</v>
      </c>
      <c r="I4414" s="12" t="s">
        <v>4537</v>
      </c>
      <c r="J4414" s="12" t="s">
        <v>4538</v>
      </c>
      <c r="K4414" s="12" t="s">
        <v>4539</v>
      </c>
      <c r="L4414" s="12" t="s">
        <v>4540</v>
      </c>
      <c r="M4414" s="12">
        <v>0.86515299999999995</v>
      </c>
      <c r="N4414" s="12">
        <v>-2.0250000000000001E-2</v>
      </c>
      <c r="O4414" s="12" t="s">
        <v>11028</v>
      </c>
      <c r="P4414" s="12">
        <v>6.2907000000000005E-2</v>
      </c>
      <c r="Q4414" s="12" t="s">
        <v>11768</v>
      </c>
      <c r="R4414" s="12">
        <v>107</v>
      </c>
      <c r="S4414" t="str">
        <f t="shared" si="204"/>
        <v>No</v>
      </c>
      <c r="T4414" t="str">
        <f t="shared" si="205"/>
        <v>Desi1_107</v>
      </c>
      <c r="U4414" t="str">
        <f t="shared" si="206"/>
        <v>Desi1_107_FA</v>
      </c>
    </row>
    <row r="4415" spans="1:21" x14ac:dyDescent="0.2">
      <c r="A4415" s="12" t="s">
        <v>139</v>
      </c>
      <c r="B4415" s="12" t="s">
        <v>140</v>
      </c>
      <c r="C4415" s="12">
        <v>-1.50674</v>
      </c>
      <c r="D4415" s="12">
        <v>-2.1819899999999999</v>
      </c>
      <c r="E4415" s="12">
        <v>-1.7563299999999999</v>
      </c>
      <c r="F4415" s="12">
        <v>-1.9195599999999999</v>
      </c>
      <c r="G4415" s="12">
        <v>-1.9910300000000001</v>
      </c>
      <c r="H4415" s="12">
        <v>-2.26294</v>
      </c>
      <c r="I4415" s="12" t="s">
        <v>141</v>
      </c>
      <c r="J4415" s="12" t="s">
        <v>142</v>
      </c>
      <c r="K4415" s="12" t="s">
        <v>143</v>
      </c>
      <c r="L4415" s="12" t="s">
        <v>144</v>
      </c>
      <c r="M4415" s="13">
        <v>1.27E-5</v>
      </c>
      <c r="N4415" s="12">
        <v>1.9364319999999999</v>
      </c>
      <c r="O4415" s="12" t="s">
        <v>22</v>
      </c>
      <c r="P4415" s="12">
        <v>4.8954430000000002</v>
      </c>
      <c r="Q4415" s="12" t="s">
        <v>11185</v>
      </c>
      <c r="R4415" s="12">
        <v>106</v>
      </c>
      <c r="S4415" t="str">
        <f t="shared" si="204"/>
        <v>Yes</v>
      </c>
      <c r="T4415" t="str">
        <f t="shared" si="205"/>
        <v>Sdhc_106</v>
      </c>
      <c r="U4415" t="str">
        <f t="shared" si="206"/>
        <v>Sdhc_106_MGO</v>
      </c>
    </row>
    <row r="4416" spans="1:21" x14ac:dyDescent="0.2">
      <c r="A4416" s="12" t="s">
        <v>3311</v>
      </c>
      <c r="B4416" s="12" t="s">
        <v>3312</v>
      </c>
      <c r="C4416" s="12">
        <v>-0.54159000000000002</v>
      </c>
      <c r="D4416" s="12">
        <v>-0.41439999999999999</v>
      </c>
      <c r="E4416" s="12">
        <v>-0.43947999999999998</v>
      </c>
      <c r="F4416" s="12">
        <v>-0.62134999999999996</v>
      </c>
      <c r="G4416" s="12">
        <v>-0.44173000000000001</v>
      </c>
      <c r="H4416" s="12">
        <v>-0.87914999999999999</v>
      </c>
      <c r="I4416" s="12" t="s">
        <v>3313</v>
      </c>
      <c r="J4416" s="12" t="s">
        <v>3314</v>
      </c>
      <c r="K4416" s="12" t="s">
        <v>3315</v>
      </c>
      <c r="L4416" s="12" t="s">
        <v>3316</v>
      </c>
      <c r="M4416" s="12">
        <v>5.8100000000000003E-4</v>
      </c>
      <c r="N4416" s="12">
        <v>0.55628299999999997</v>
      </c>
      <c r="O4416" s="12" t="s">
        <v>22</v>
      </c>
      <c r="P4416" s="12">
        <v>3.2360340000000001</v>
      </c>
      <c r="Q4416" s="12" t="s">
        <v>11634</v>
      </c>
      <c r="R4416" s="12">
        <v>106</v>
      </c>
      <c r="S4416" t="str">
        <f t="shared" si="204"/>
        <v>Yes</v>
      </c>
      <c r="T4416" t="str">
        <f t="shared" si="205"/>
        <v>Rhoa_106</v>
      </c>
      <c r="U4416" t="str">
        <f t="shared" si="206"/>
        <v>Rhoa_106_MGO</v>
      </c>
    </row>
    <row r="4417" spans="1:21" x14ac:dyDescent="0.2">
      <c r="A4417" s="12" t="s">
        <v>6218</v>
      </c>
      <c r="B4417" s="12" t="s">
        <v>6219</v>
      </c>
      <c r="C4417" s="12">
        <v>0.22032399999999999</v>
      </c>
      <c r="D4417" s="12">
        <v>6.0597999999999999E-2</v>
      </c>
      <c r="E4417" s="12">
        <v>-0.49519999999999997</v>
      </c>
      <c r="F4417" s="12">
        <v>7.1768999999999999E-2</v>
      </c>
      <c r="G4417" s="12">
        <v>6.7641000000000007E-2</v>
      </c>
      <c r="H4417" s="12">
        <v>-0.38445000000000001</v>
      </c>
      <c r="I4417" s="12" t="s">
        <v>3313</v>
      </c>
      <c r="J4417" s="12" t="s">
        <v>3314</v>
      </c>
      <c r="K4417" s="12" t="s">
        <v>3315</v>
      </c>
      <c r="L4417" s="12" t="s">
        <v>3316</v>
      </c>
      <c r="M4417" s="12">
        <v>0.54607399999999995</v>
      </c>
      <c r="N4417" s="12">
        <v>7.6551999999999995E-2</v>
      </c>
      <c r="O4417" s="12" t="s">
        <v>22</v>
      </c>
      <c r="P4417" s="12">
        <v>0.26274799999999998</v>
      </c>
      <c r="Q4417" s="12" t="s">
        <v>11634</v>
      </c>
      <c r="R4417" s="12">
        <v>106</v>
      </c>
      <c r="S4417" t="str">
        <f t="shared" si="204"/>
        <v>No</v>
      </c>
      <c r="T4417" t="str">
        <f t="shared" si="205"/>
        <v>Rhoa_106</v>
      </c>
      <c r="U4417" t="str">
        <f t="shared" si="206"/>
        <v>Rhoa_106_MGO</v>
      </c>
    </row>
    <row r="4418" spans="1:21" x14ac:dyDescent="0.2">
      <c r="A4418" s="12" t="s">
        <v>6819</v>
      </c>
      <c r="B4418" s="12" t="s">
        <v>6820</v>
      </c>
      <c r="C4418" s="12">
        <v>-0.26490999999999998</v>
      </c>
      <c r="D4418" s="12">
        <v>-0.27239000000000002</v>
      </c>
      <c r="E4418" s="12"/>
      <c r="F4418" s="12"/>
      <c r="G4418" s="12">
        <v>-0.50012000000000001</v>
      </c>
      <c r="H4418" s="12"/>
      <c r="I4418" s="12" t="s">
        <v>6821</v>
      </c>
      <c r="J4418" s="12" t="s">
        <v>6822</v>
      </c>
      <c r="K4418" s="12" t="s">
        <v>6823</v>
      </c>
      <c r="L4418" s="12" t="s">
        <v>6824</v>
      </c>
      <c r="M4418" s="12">
        <v>4.6382E-2</v>
      </c>
      <c r="N4418" s="12">
        <v>0.34580699999999998</v>
      </c>
      <c r="O4418" s="12" t="s">
        <v>6686</v>
      </c>
      <c r="P4418" s="12">
        <v>1.333653</v>
      </c>
      <c r="Q4418" s="12" t="s">
        <v>11986</v>
      </c>
      <c r="R4418" s="12">
        <v>106</v>
      </c>
      <c r="S4418" t="str">
        <f t="shared" si="204"/>
        <v>Yes</v>
      </c>
      <c r="T4418" t="str">
        <f t="shared" si="205"/>
        <v>Pcca_106</v>
      </c>
      <c r="U4418" t="str">
        <f t="shared" si="206"/>
        <v>Pcca_106_AA</v>
      </c>
    </row>
    <row r="4419" spans="1:21" x14ac:dyDescent="0.2">
      <c r="A4419" s="12" t="s">
        <v>3311</v>
      </c>
      <c r="B4419" s="12" t="s">
        <v>3312</v>
      </c>
      <c r="C4419" s="12">
        <v>0.284659</v>
      </c>
      <c r="D4419" s="12"/>
      <c r="E4419" s="12">
        <v>0.15842899999999999</v>
      </c>
      <c r="F4419" s="12"/>
      <c r="G4419" s="12"/>
      <c r="H4419" s="12">
        <v>0.16037999999999999</v>
      </c>
      <c r="I4419" s="12" t="s">
        <v>3313</v>
      </c>
      <c r="J4419" s="12" t="s">
        <v>3314</v>
      </c>
      <c r="K4419" s="12" t="s">
        <v>3315</v>
      </c>
      <c r="L4419" s="12" t="s">
        <v>3316</v>
      </c>
      <c r="M4419" s="12">
        <v>4.0488999999999997E-2</v>
      </c>
      <c r="N4419" s="12">
        <v>-0.20116000000000001</v>
      </c>
      <c r="O4419" s="12" t="s">
        <v>6686</v>
      </c>
      <c r="P4419" s="12">
        <v>1.39266</v>
      </c>
      <c r="Q4419" s="12" t="s">
        <v>11634</v>
      </c>
      <c r="R4419" s="12">
        <v>106</v>
      </c>
      <c r="S4419" t="str">
        <f t="shared" ref="S4419:S4482" si="207">IF(P4419&gt;=1.3, "Yes", "No")</f>
        <v>Yes</v>
      </c>
      <c r="T4419" t="str">
        <f t="shared" ref="T4419:T4482" si="208">_xlfn.CONCAT(K4419,"_",R4419)</f>
        <v>Rhoa_106</v>
      </c>
      <c r="U4419" t="str">
        <f t="shared" ref="U4419:U4482" si="209">+_xlfn.CONCAT(T4419,"_",O4419)</f>
        <v>Rhoa_106_AA</v>
      </c>
    </row>
    <row r="4420" spans="1:21" x14ac:dyDescent="0.2">
      <c r="A4420" s="12" t="s">
        <v>7162</v>
      </c>
      <c r="B4420" s="12" t="s">
        <v>7163</v>
      </c>
      <c r="C4420" s="12">
        <v>0.58083099999999999</v>
      </c>
      <c r="D4420" s="12">
        <v>0.60509000000000002</v>
      </c>
      <c r="E4420" s="12">
        <v>0.66631300000000004</v>
      </c>
      <c r="F4420" s="12"/>
      <c r="G4420" s="12">
        <v>0.41872399999999999</v>
      </c>
      <c r="H4420" s="12">
        <v>0.68101800000000001</v>
      </c>
      <c r="I4420" s="12" t="s">
        <v>6900</v>
      </c>
      <c r="J4420" s="12" t="s">
        <v>6901</v>
      </c>
      <c r="K4420" s="12" t="s">
        <v>6902</v>
      </c>
      <c r="L4420" s="12" t="s">
        <v>6903</v>
      </c>
      <c r="M4420" s="12">
        <v>2.2699999999999999E-4</v>
      </c>
      <c r="N4420" s="12">
        <v>-0.59040000000000004</v>
      </c>
      <c r="O4420" s="12" t="s">
        <v>6686</v>
      </c>
      <c r="P4420" s="12">
        <v>3.644396</v>
      </c>
      <c r="Q4420" s="12" t="s">
        <v>11996</v>
      </c>
      <c r="R4420" s="12">
        <v>106</v>
      </c>
      <c r="S4420" t="str">
        <f t="shared" si="207"/>
        <v>Yes</v>
      </c>
      <c r="T4420" t="str">
        <f t="shared" si="208"/>
        <v>Isoc2b_106</v>
      </c>
      <c r="U4420" t="str">
        <f t="shared" si="209"/>
        <v>Isoc2b_106_AA</v>
      </c>
    </row>
    <row r="4421" spans="1:21" x14ac:dyDescent="0.2">
      <c r="A4421" s="12" t="s">
        <v>7214</v>
      </c>
      <c r="B4421" s="12" t="s">
        <v>7215</v>
      </c>
      <c r="C4421" s="12">
        <v>0.85331400000000002</v>
      </c>
      <c r="D4421" s="12"/>
      <c r="E4421" s="12"/>
      <c r="F4421" s="12"/>
      <c r="G4421" s="12"/>
      <c r="H4421" s="12">
        <v>0.74600599999999995</v>
      </c>
      <c r="I4421" s="12" t="s">
        <v>679</v>
      </c>
      <c r="J4421" s="12" t="s">
        <v>680</v>
      </c>
      <c r="K4421" s="12" t="s">
        <v>681</v>
      </c>
      <c r="L4421" s="12" t="s">
        <v>682</v>
      </c>
      <c r="M4421" s="12">
        <v>4.2651000000000001E-2</v>
      </c>
      <c r="N4421" s="12">
        <v>-0.79966000000000004</v>
      </c>
      <c r="O4421" s="12" t="s">
        <v>6686</v>
      </c>
      <c r="P4421" s="12">
        <v>1.3700730000000001</v>
      </c>
      <c r="Q4421" s="12" t="s">
        <v>11269</v>
      </c>
      <c r="R4421" s="12">
        <v>106</v>
      </c>
      <c r="S4421" t="str">
        <f t="shared" si="207"/>
        <v>Yes</v>
      </c>
      <c r="T4421" t="str">
        <f t="shared" si="208"/>
        <v>Ftcd_106</v>
      </c>
      <c r="U4421" t="str">
        <f t="shared" si="209"/>
        <v>Ftcd_106_AA</v>
      </c>
    </row>
    <row r="4422" spans="1:21" x14ac:dyDescent="0.2">
      <c r="A4422" s="12" t="s">
        <v>7608</v>
      </c>
      <c r="B4422" s="12" t="s">
        <v>7609</v>
      </c>
      <c r="C4422" s="12">
        <v>-0.16103999999999999</v>
      </c>
      <c r="D4422" s="12">
        <v>0.67727999999999999</v>
      </c>
      <c r="E4422" s="12">
        <v>5.8312999999999997E-2</v>
      </c>
      <c r="F4422" s="12">
        <v>0.26383899999999999</v>
      </c>
      <c r="G4422" s="12">
        <v>0.18187</v>
      </c>
      <c r="H4422" s="12">
        <v>0.67258600000000002</v>
      </c>
      <c r="I4422" s="12" t="s">
        <v>3481</v>
      </c>
      <c r="J4422" s="12" t="s">
        <v>3482</v>
      </c>
      <c r="K4422" s="12" t="s">
        <v>3483</v>
      </c>
      <c r="L4422" s="12" t="s">
        <v>3484</v>
      </c>
      <c r="M4422" s="12">
        <v>9.5031000000000004E-2</v>
      </c>
      <c r="N4422" s="12">
        <v>-0.28214</v>
      </c>
      <c r="O4422" s="12" t="s">
        <v>6686</v>
      </c>
      <c r="P4422" s="12">
        <v>1.0221370000000001</v>
      </c>
      <c r="Q4422" s="12" t="s">
        <v>11653</v>
      </c>
      <c r="R4422" s="12">
        <v>106</v>
      </c>
      <c r="S4422" t="str">
        <f t="shared" si="207"/>
        <v>No</v>
      </c>
      <c r="T4422" t="str">
        <f t="shared" si="208"/>
        <v>Isoc2a_106</v>
      </c>
      <c r="U4422" t="str">
        <f t="shared" si="209"/>
        <v>Isoc2a_106_AA</v>
      </c>
    </row>
    <row r="4423" spans="1:21" x14ac:dyDescent="0.2">
      <c r="A4423" s="12" t="s">
        <v>9106</v>
      </c>
      <c r="B4423" s="12" t="s">
        <v>9107</v>
      </c>
      <c r="C4423" s="12"/>
      <c r="D4423" s="12"/>
      <c r="E4423" s="12">
        <v>0.103723</v>
      </c>
      <c r="F4423" s="12"/>
      <c r="G4423" s="12">
        <v>2.3404000000000001E-2</v>
      </c>
      <c r="H4423" s="12"/>
      <c r="I4423" s="12" t="s">
        <v>8539</v>
      </c>
      <c r="J4423" s="12" t="s">
        <v>8540</v>
      </c>
      <c r="K4423" s="12" t="s">
        <v>8541</v>
      </c>
      <c r="L4423" s="12" t="s">
        <v>8542</v>
      </c>
      <c r="M4423" s="12">
        <v>0.35871799999999998</v>
      </c>
      <c r="N4423" s="12">
        <v>-6.3560000000000005E-2</v>
      </c>
      <c r="O4423" s="12" t="s">
        <v>6686</v>
      </c>
      <c r="P4423" s="12">
        <v>0.445247</v>
      </c>
      <c r="Q4423" s="12" t="s">
        <v>12178</v>
      </c>
      <c r="R4423" s="12">
        <v>106</v>
      </c>
      <c r="S4423" t="str">
        <f t="shared" si="207"/>
        <v>No</v>
      </c>
      <c r="T4423" t="str">
        <f t="shared" si="208"/>
        <v>Ube2d3_106</v>
      </c>
      <c r="U4423" t="str">
        <f t="shared" si="209"/>
        <v>Ube2d3_106_AA</v>
      </c>
    </row>
    <row r="4424" spans="1:21" x14ac:dyDescent="0.2">
      <c r="A4424" s="12" t="s">
        <v>10644</v>
      </c>
      <c r="B4424" s="12" t="s">
        <v>10645</v>
      </c>
      <c r="C4424" s="12">
        <v>-0.33616000000000001</v>
      </c>
      <c r="D4424" s="12">
        <v>1.8241E-2</v>
      </c>
      <c r="E4424" s="12">
        <v>0.121324</v>
      </c>
      <c r="F4424" s="12">
        <v>9.9558999999999995E-2</v>
      </c>
      <c r="G4424" s="12">
        <v>0.226525</v>
      </c>
      <c r="H4424" s="12"/>
      <c r="I4424" s="12" t="s">
        <v>6821</v>
      </c>
      <c r="J4424" s="12" t="s">
        <v>6822</v>
      </c>
      <c r="K4424" s="12" t="s">
        <v>6823</v>
      </c>
      <c r="L4424" s="12" t="s">
        <v>6824</v>
      </c>
      <c r="M4424" s="12">
        <v>0.80151899999999998</v>
      </c>
      <c r="N4424" s="12">
        <v>-2.5899999999999999E-2</v>
      </c>
      <c r="O4424" s="12" t="s">
        <v>6686</v>
      </c>
      <c r="P4424" s="12">
        <v>9.6086000000000005E-2</v>
      </c>
      <c r="Q4424" s="12" t="s">
        <v>11986</v>
      </c>
      <c r="R4424" s="12">
        <v>106</v>
      </c>
      <c r="S4424" t="str">
        <f t="shared" si="207"/>
        <v>No</v>
      </c>
      <c r="T4424" t="str">
        <f t="shared" si="208"/>
        <v>Pcca_106</v>
      </c>
      <c r="U4424" t="str">
        <f t="shared" si="209"/>
        <v>Pcca_106_AA</v>
      </c>
    </row>
    <row r="4425" spans="1:21" x14ac:dyDescent="0.2">
      <c r="A4425" s="12" t="s">
        <v>6218</v>
      </c>
      <c r="B4425" s="12" t="s">
        <v>6219</v>
      </c>
      <c r="C4425" s="12">
        <v>0.30953000000000003</v>
      </c>
      <c r="D4425" s="12"/>
      <c r="E4425" s="12">
        <v>0.17788399999999999</v>
      </c>
      <c r="F4425" s="12"/>
      <c r="G4425" s="12"/>
      <c r="H4425" s="12">
        <v>-0.72038000000000002</v>
      </c>
      <c r="I4425" s="12" t="s">
        <v>3313</v>
      </c>
      <c r="J4425" s="12" t="s">
        <v>3314</v>
      </c>
      <c r="K4425" s="12" t="s">
        <v>3315</v>
      </c>
      <c r="L4425" s="12" t="s">
        <v>3316</v>
      </c>
      <c r="M4425" s="12">
        <v>0.83270299999999997</v>
      </c>
      <c r="N4425" s="12">
        <v>7.7657000000000004E-2</v>
      </c>
      <c r="O4425" s="12" t="s">
        <v>6686</v>
      </c>
      <c r="P4425" s="12">
        <v>7.9509999999999997E-2</v>
      </c>
      <c r="Q4425" s="12" t="s">
        <v>11634</v>
      </c>
      <c r="R4425" s="12">
        <v>106</v>
      </c>
      <c r="S4425" t="str">
        <f t="shared" si="207"/>
        <v>No</v>
      </c>
      <c r="T4425" t="str">
        <f t="shared" si="208"/>
        <v>Rhoa_106</v>
      </c>
      <c r="U4425" t="str">
        <f t="shared" si="209"/>
        <v>Rhoa_106_AA</v>
      </c>
    </row>
    <row r="4426" spans="1:21" x14ac:dyDescent="0.2">
      <c r="A4426" s="12" t="s">
        <v>139</v>
      </c>
      <c r="B4426" s="12" t="s">
        <v>140</v>
      </c>
      <c r="C4426" s="12">
        <v>9.8968E-2</v>
      </c>
      <c r="D4426" s="12"/>
      <c r="E4426" s="12">
        <v>-0.15823999999999999</v>
      </c>
      <c r="F4426" s="12"/>
      <c r="G4426" s="12"/>
      <c r="H4426" s="12">
        <v>3.3195000000000002E-2</v>
      </c>
      <c r="I4426" s="12" t="s">
        <v>141</v>
      </c>
      <c r="J4426" s="12" t="s">
        <v>142</v>
      </c>
      <c r="K4426" s="12" t="s">
        <v>143</v>
      </c>
      <c r="L4426" s="12" t="s">
        <v>144</v>
      </c>
      <c r="M4426" s="12">
        <v>0.92059299999999999</v>
      </c>
      <c r="N4426" s="12">
        <v>8.6910000000000008E-3</v>
      </c>
      <c r="O4426" s="12" t="s">
        <v>6686</v>
      </c>
      <c r="P4426" s="12">
        <v>3.5931999999999999E-2</v>
      </c>
      <c r="Q4426" s="12" t="s">
        <v>11185</v>
      </c>
      <c r="R4426" s="12">
        <v>106</v>
      </c>
      <c r="S4426" t="str">
        <f t="shared" si="207"/>
        <v>No</v>
      </c>
      <c r="T4426" t="str">
        <f t="shared" si="208"/>
        <v>Sdhc_106</v>
      </c>
      <c r="U4426" t="str">
        <f t="shared" si="209"/>
        <v>Sdhc_106_AA</v>
      </c>
    </row>
    <row r="4427" spans="1:21" x14ac:dyDescent="0.2">
      <c r="A4427" s="12" t="s">
        <v>139</v>
      </c>
      <c r="B4427" s="12" t="s">
        <v>140</v>
      </c>
      <c r="C4427" s="12">
        <v>-1.3155600000000001</v>
      </c>
      <c r="D4427" s="12">
        <v>-1.2276199999999999</v>
      </c>
      <c r="E4427" s="12">
        <v>-0.95882999999999996</v>
      </c>
      <c r="F4427" s="12">
        <v>-1.4192899999999999</v>
      </c>
      <c r="G4427" s="12">
        <v>-1.49953</v>
      </c>
      <c r="H4427" s="12">
        <v>-2.0338400000000001</v>
      </c>
      <c r="I4427" s="12" t="s">
        <v>141</v>
      </c>
      <c r="J4427" s="12" t="s">
        <v>142</v>
      </c>
      <c r="K4427" s="12" t="s">
        <v>143</v>
      </c>
      <c r="L4427" s="12" t="s">
        <v>144</v>
      </c>
      <c r="M4427" s="12">
        <v>2.05E-4</v>
      </c>
      <c r="N4427" s="12">
        <v>1.4091130000000001</v>
      </c>
      <c r="O4427" s="12" t="s">
        <v>11028</v>
      </c>
      <c r="P4427" s="12">
        <v>3.6876509999999998</v>
      </c>
      <c r="Q4427" s="12" t="s">
        <v>11185</v>
      </c>
      <c r="R4427" s="12">
        <v>106</v>
      </c>
      <c r="S4427" t="str">
        <f t="shared" si="207"/>
        <v>Yes</v>
      </c>
      <c r="T4427" t="str">
        <f t="shared" si="208"/>
        <v>Sdhc_106</v>
      </c>
      <c r="U4427" t="str">
        <f t="shared" si="209"/>
        <v>Sdhc_106_FA</v>
      </c>
    </row>
    <row r="4428" spans="1:21" x14ac:dyDescent="0.2">
      <c r="A4428" s="12" t="s">
        <v>9106</v>
      </c>
      <c r="B4428" s="12" t="s">
        <v>9107</v>
      </c>
      <c r="C4428" s="12"/>
      <c r="D4428" s="12"/>
      <c r="E4428" s="12">
        <v>-0.28737000000000001</v>
      </c>
      <c r="F4428" s="12"/>
      <c r="G4428" s="12">
        <v>-0.33761999999999998</v>
      </c>
      <c r="H4428" s="12"/>
      <c r="I4428" s="12" t="s">
        <v>8539</v>
      </c>
      <c r="J4428" s="12" t="s">
        <v>8540</v>
      </c>
      <c r="K4428" s="12" t="s">
        <v>8541</v>
      </c>
      <c r="L4428" s="12" t="s">
        <v>8542</v>
      </c>
      <c r="M4428" s="12">
        <v>5.1074000000000001E-2</v>
      </c>
      <c r="N4428" s="12">
        <v>0.31249700000000002</v>
      </c>
      <c r="O4428" s="12" t="s">
        <v>11028</v>
      </c>
      <c r="P4428" s="12">
        <v>1.291801</v>
      </c>
      <c r="Q4428" s="12" t="s">
        <v>12178</v>
      </c>
      <c r="R4428" s="12">
        <v>106</v>
      </c>
      <c r="S4428" t="str">
        <f t="shared" si="207"/>
        <v>No</v>
      </c>
      <c r="T4428" t="str">
        <f t="shared" si="208"/>
        <v>Ube2d3_106</v>
      </c>
      <c r="U4428" t="str">
        <f t="shared" si="209"/>
        <v>Ube2d3_106_FA</v>
      </c>
    </row>
    <row r="4429" spans="1:21" x14ac:dyDescent="0.2">
      <c r="A4429" s="12" t="s">
        <v>6218</v>
      </c>
      <c r="B4429" s="12" t="s">
        <v>6219</v>
      </c>
      <c r="C4429" s="12">
        <v>0.376527</v>
      </c>
      <c r="D4429" s="12">
        <v>-7.775E-2</v>
      </c>
      <c r="E4429" s="12">
        <v>0.42819499999999999</v>
      </c>
      <c r="F4429" s="12">
        <v>-0.15037</v>
      </c>
      <c r="G4429" s="12">
        <v>-0.36221999999999999</v>
      </c>
      <c r="H4429" s="12">
        <v>0.16012899999999999</v>
      </c>
      <c r="I4429" s="12" t="s">
        <v>11065</v>
      </c>
      <c r="J4429" s="12" t="s">
        <v>11066</v>
      </c>
      <c r="K4429" s="12" t="s">
        <v>11067</v>
      </c>
      <c r="L4429" s="12" t="s">
        <v>11068</v>
      </c>
      <c r="M4429" s="12">
        <v>0.64501600000000003</v>
      </c>
      <c r="N4429" s="12">
        <v>-6.2420000000000003E-2</v>
      </c>
      <c r="O4429" s="12" t="s">
        <v>11028</v>
      </c>
      <c r="P4429" s="12">
        <v>0.19042899999999999</v>
      </c>
      <c r="Q4429" s="12" t="s">
        <v>12437</v>
      </c>
      <c r="R4429" s="12">
        <v>106</v>
      </c>
      <c r="S4429" t="str">
        <f t="shared" si="207"/>
        <v>No</v>
      </c>
      <c r="T4429" t="str">
        <f t="shared" si="208"/>
        <v>Rhoc_106</v>
      </c>
      <c r="U4429" t="str">
        <f t="shared" si="209"/>
        <v>Rhoc_106_FA</v>
      </c>
    </row>
    <row r="4430" spans="1:21" x14ac:dyDescent="0.2">
      <c r="A4430" s="12" t="s">
        <v>7608</v>
      </c>
      <c r="B4430" s="12" t="s">
        <v>7609</v>
      </c>
      <c r="C4430" s="12">
        <v>-0.54125999999999996</v>
      </c>
      <c r="D4430" s="12"/>
      <c r="E4430" s="12">
        <v>0.928705</v>
      </c>
      <c r="F4430" s="12">
        <v>0.220473</v>
      </c>
      <c r="G4430" s="12"/>
      <c r="H4430" s="12"/>
      <c r="I4430" s="12" t="s">
        <v>3481</v>
      </c>
      <c r="J4430" s="12" t="s">
        <v>3482</v>
      </c>
      <c r="K4430" s="12" t="s">
        <v>3483</v>
      </c>
      <c r="L4430" s="12" t="s">
        <v>3484</v>
      </c>
      <c r="M4430" s="12">
        <v>0.68013900000000005</v>
      </c>
      <c r="N4430" s="12">
        <v>-0.20263999999999999</v>
      </c>
      <c r="O4430" s="12" t="s">
        <v>11028</v>
      </c>
      <c r="P4430" s="12">
        <v>0.167402</v>
      </c>
      <c r="Q4430" s="12" t="s">
        <v>11653</v>
      </c>
      <c r="R4430" s="12">
        <v>106</v>
      </c>
      <c r="S4430" t="str">
        <f t="shared" si="207"/>
        <v>No</v>
      </c>
      <c r="T4430" t="str">
        <f t="shared" si="208"/>
        <v>Isoc2a_106</v>
      </c>
      <c r="U4430" t="str">
        <f t="shared" si="209"/>
        <v>Isoc2a_106_FA</v>
      </c>
    </row>
    <row r="4431" spans="1:21" x14ac:dyDescent="0.2">
      <c r="A4431" s="12" t="s">
        <v>3311</v>
      </c>
      <c r="B4431" s="12" t="s">
        <v>3312</v>
      </c>
      <c r="C4431" s="12">
        <v>0.22801099999999999</v>
      </c>
      <c r="D4431" s="12">
        <v>0.64316099999999998</v>
      </c>
      <c r="E4431" s="12">
        <v>0.29618699999999998</v>
      </c>
      <c r="F4431" s="12">
        <v>0.15195600000000001</v>
      </c>
      <c r="G4431" s="12">
        <v>-0.84811999999999999</v>
      </c>
      <c r="H4431" s="12">
        <v>-0.44146999999999997</v>
      </c>
      <c r="I4431" s="12" t="s">
        <v>11065</v>
      </c>
      <c r="J4431" s="12" t="s">
        <v>11066</v>
      </c>
      <c r="K4431" s="12" t="s">
        <v>11067</v>
      </c>
      <c r="L4431" s="12" t="s">
        <v>11068</v>
      </c>
      <c r="M4431" s="12">
        <v>0.98312699999999997</v>
      </c>
      <c r="N4431" s="12">
        <v>-4.9500000000000004E-3</v>
      </c>
      <c r="O4431" s="12" t="s">
        <v>11028</v>
      </c>
      <c r="P4431" s="12">
        <v>7.3899999999999999E-3</v>
      </c>
      <c r="Q4431" s="12" t="s">
        <v>12437</v>
      </c>
      <c r="R4431" s="12">
        <v>106</v>
      </c>
      <c r="S4431" t="str">
        <f t="shared" si="207"/>
        <v>No</v>
      </c>
      <c r="T4431" t="str">
        <f t="shared" si="208"/>
        <v>Rhoc_106</v>
      </c>
      <c r="U4431" t="str">
        <f t="shared" si="209"/>
        <v>Rhoc_106_FA</v>
      </c>
    </row>
    <row r="4432" spans="1:21" x14ac:dyDescent="0.2">
      <c r="A4432" s="12" t="s">
        <v>2348</v>
      </c>
      <c r="B4432" s="12" t="s">
        <v>2349</v>
      </c>
      <c r="C4432" s="12"/>
      <c r="D4432" s="12">
        <v>-0.70411000000000001</v>
      </c>
      <c r="E4432" s="12"/>
      <c r="F4432" s="12">
        <v>-1.05179</v>
      </c>
      <c r="G4432" s="12">
        <v>-0.72302</v>
      </c>
      <c r="H4432" s="12">
        <v>-0.56405000000000005</v>
      </c>
      <c r="I4432" s="12" t="s">
        <v>649</v>
      </c>
      <c r="J4432" s="12" t="s">
        <v>650</v>
      </c>
      <c r="K4432" s="12" t="s">
        <v>651</v>
      </c>
      <c r="L4432" s="12" t="s">
        <v>652</v>
      </c>
      <c r="M4432" s="12">
        <v>5.1739999999999998E-3</v>
      </c>
      <c r="N4432" s="12">
        <v>0.76074299999999995</v>
      </c>
      <c r="O4432" s="12" t="s">
        <v>22</v>
      </c>
      <c r="P4432" s="12">
        <v>2.2861570000000002</v>
      </c>
      <c r="Q4432" s="12" t="s">
        <v>11264</v>
      </c>
      <c r="R4432" s="12">
        <v>105</v>
      </c>
      <c r="S4432" t="str">
        <f t="shared" si="207"/>
        <v>Yes</v>
      </c>
      <c r="T4432" t="str">
        <f t="shared" si="208"/>
        <v>Rps12_105</v>
      </c>
      <c r="U4432" t="str">
        <f t="shared" si="209"/>
        <v>Rps12_105_MGO</v>
      </c>
    </row>
    <row r="4433" spans="1:21" x14ac:dyDescent="0.2">
      <c r="A4433" s="12" t="s">
        <v>2720</v>
      </c>
      <c r="B4433" s="12" t="s">
        <v>2721</v>
      </c>
      <c r="C4433" s="12">
        <v>-0.74587999999999999</v>
      </c>
      <c r="D4433" s="12">
        <v>-0.78435999999999995</v>
      </c>
      <c r="E4433" s="12">
        <v>-0.75209000000000004</v>
      </c>
      <c r="F4433" s="12">
        <v>-0.73399999999999999</v>
      </c>
      <c r="G4433" s="12">
        <v>-0.57503000000000004</v>
      </c>
      <c r="H4433" s="12">
        <v>-0.54918999999999996</v>
      </c>
      <c r="I4433" s="12" t="s">
        <v>2722</v>
      </c>
      <c r="J4433" s="12" t="s">
        <v>2723</v>
      </c>
      <c r="K4433" s="12" t="s">
        <v>2724</v>
      </c>
      <c r="L4433" s="12" t="s">
        <v>2725</v>
      </c>
      <c r="M4433" s="13">
        <v>1.38E-5</v>
      </c>
      <c r="N4433" s="12">
        <v>0.69009200000000004</v>
      </c>
      <c r="O4433" s="12" t="s">
        <v>22</v>
      </c>
      <c r="P4433" s="12">
        <v>4.8594369999999998</v>
      </c>
      <c r="Q4433" s="12" t="s">
        <v>11558</v>
      </c>
      <c r="R4433" s="12">
        <v>105</v>
      </c>
      <c r="S4433" t="str">
        <f t="shared" si="207"/>
        <v>Yes</v>
      </c>
      <c r="T4433" t="str">
        <f t="shared" si="208"/>
        <v>Sord_105</v>
      </c>
      <c r="U4433" t="str">
        <f t="shared" si="209"/>
        <v>Sord_105_MGO</v>
      </c>
    </row>
    <row r="4434" spans="1:21" x14ac:dyDescent="0.2">
      <c r="A4434" s="12" t="s">
        <v>3237</v>
      </c>
      <c r="B4434" s="12" t="s">
        <v>3238</v>
      </c>
      <c r="C4434" s="12"/>
      <c r="D4434" s="12">
        <v>-0.55988000000000004</v>
      </c>
      <c r="E4434" s="12"/>
      <c r="F4434" s="12">
        <v>-0.95398000000000005</v>
      </c>
      <c r="G4434" s="12">
        <v>-0.35536000000000001</v>
      </c>
      <c r="H4434" s="12">
        <v>-0.42144999999999999</v>
      </c>
      <c r="I4434" s="12" t="s">
        <v>847</v>
      </c>
      <c r="J4434" s="12" t="s">
        <v>848</v>
      </c>
      <c r="K4434" s="12" t="s">
        <v>849</v>
      </c>
      <c r="L4434" s="12" t="s">
        <v>850</v>
      </c>
      <c r="M4434" s="12">
        <v>2.3547999999999999E-2</v>
      </c>
      <c r="N4434" s="12">
        <v>0.57266700000000004</v>
      </c>
      <c r="O4434" s="12" t="s">
        <v>22</v>
      </c>
      <c r="P4434" s="12">
        <v>1.6280479999999999</v>
      </c>
      <c r="Q4434" s="12" t="s">
        <v>11295</v>
      </c>
      <c r="R4434" s="12">
        <v>105</v>
      </c>
      <c r="S4434" t="str">
        <f t="shared" si="207"/>
        <v>Yes</v>
      </c>
      <c r="T4434" t="str">
        <f t="shared" si="208"/>
        <v>Hmgcs2_105</v>
      </c>
      <c r="U4434" t="str">
        <f t="shared" si="209"/>
        <v>Hmgcs2_105_MGO</v>
      </c>
    </row>
    <row r="4435" spans="1:21" x14ac:dyDescent="0.2">
      <c r="A4435" s="12" t="s">
        <v>3411</v>
      </c>
      <c r="B4435" s="12" t="s">
        <v>3412</v>
      </c>
      <c r="C4435" s="12">
        <v>-0.44322</v>
      </c>
      <c r="D4435" s="12">
        <v>-0.29270000000000002</v>
      </c>
      <c r="E4435" s="12">
        <v>-0.76792000000000005</v>
      </c>
      <c r="F4435" s="12">
        <v>-0.64929999999999999</v>
      </c>
      <c r="G4435" s="12">
        <v>-0.53779999999999994</v>
      </c>
      <c r="H4435" s="12">
        <v>-0.52266999999999997</v>
      </c>
      <c r="I4435" s="12" t="s">
        <v>2882</v>
      </c>
      <c r="J4435" s="12" t="s">
        <v>2883</v>
      </c>
      <c r="K4435" s="12" t="s">
        <v>2884</v>
      </c>
      <c r="L4435" s="12" t="s">
        <v>2885</v>
      </c>
      <c r="M4435" s="12">
        <v>4.9399999999999997E-4</v>
      </c>
      <c r="N4435" s="12">
        <v>0.53560399999999997</v>
      </c>
      <c r="O4435" s="12" t="s">
        <v>22</v>
      </c>
      <c r="P4435" s="12">
        <v>3.306225</v>
      </c>
      <c r="Q4435" s="12" t="s">
        <v>11577</v>
      </c>
      <c r="R4435" s="12">
        <v>105</v>
      </c>
      <c r="S4435" t="str">
        <f t="shared" si="207"/>
        <v>Yes</v>
      </c>
      <c r="T4435" t="str">
        <f t="shared" si="208"/>
        <v>Got2_105</v>
      </c>
      <c r="U4435" t="str">
        <f t="shared" si="209"/>
        <v>Got2_105_MGO</v>
      </c>
    </row>
    <row r="4436" spans="1:21" x14ac:dyDescent="0.2">
      <c r="A4436" s="12" t="s">
        <v>5469</v>
      </c>
      <c r="B4436" s="12" t="s">
        <v>5470</v>
      </c>
      <c r="C4436" s="12"/>
      <c r="D4436" s="12"/>
      <c r="E4436" s="12">
        <v>-0.20058000000000001</v>
      </c>
      <c r="F4436" s="12"/>
      <c r="G4436" s="12">
        <v>-0.37064000000000002</v>
      </c>
      <c r="H4436" s="12"/>
      <c r="I4436" s="12" t="s">
        <v>5159</v>
      </c>
      <c r="J4436" s="12" t="s">
        <v>5160</v>
      </c>
      <c r="K4436" s="12" t="s">
        <v>5161</v>
      </c>
      <c r="L4436" s="12" t="s">
        <v>5162</v>
      </c>
      <c r="M4436" s="12">
        <v>0.18421399999999999</v>
      </c>
      <c r="N4436" s="12">
        <v>0.285611</v>
      </c>
      <c r="O4436" s="12" t="s">
        <v>22</v>
      </c>
      <c r="P4436" s="12">
        <v>0.73467800000000005</v>
      </c>
      <c r="Q4436" s="12" t="s">
        <v>11839</v>
      </c>
      <c r="R4436" s="12">
        <v>105</v>
      </c>
      <c r="S4436" t="str">
        <f t="shared" si="207"/>
        <v>No</v>
      </c>
      <c r="T4436" t="str">
        <f t="shared" si="208"/>
        <v>Nipsnap1_105</v>
      </c>
      <c r="U4436" t="str">
        <f t="shared" si="209"/>
        <v>Nipsnap1_105_MGO</v>
      </c>
    </row>
    <row r="4437" spans="1:21" x14ac:dyDescent="0.2">
      <c r="A4437" s="12" t="s">
        <v>5520</v>
      </c>
      <c r="B4437" s="12" t="s">
        <v>5521</v>
      </c>
      <c r="C4437" s="12"/>
      <c r="D4437" s="12"/>
      <c r="E4437" s="12">
        <v>-0.76195999999999997</v>
      </c>
      <c r="F4437" s="12"/>
      <c r="G4437" s="12"/>
      <c r="H4437" s="12">
        <v>-0.38557999999999998</v>
      </c>
      <c r="I4437" s="12" t="s">
        <v>5522</v>
      </c>
      <c r="J4437" s="12" t="s">
        <v>5523</v>
      </c>
      <c r="K4437" s="12" t="s">
        <v>5524</v>
      </c>
      <c r="L4437" s="12" t="s">
        <v>5525</v>
      </c>
      <c r="M4437" s="12">
        <v>0.201768</v>
      </c>
      <c r="N4437" s="12">
        <v>0.57376799999999994</v>
      </c>
      <c r="O4437" s="12" t="s">
        <v>22</v>
      </c>
      <c r="P4437" s="12">
        <v>0.69514699999999996</v>
      </c>
      <c r="Q4437" s="12" t="s">
        <v>11875</v>
      </c>
      <c r="R4437" s="12">
        <v>105</v>
      </c>
      <c r="S4437" t="str">
        <f t="shared" si="207"/>
        <v>No</v>
      </c>
      <c r="T4437" t="str">
        <f t="shared" si="208"/>
        <v>Hprt1_105</v>
      </c>
      <c r="U4437" t="str">
        <f t="shared" si="209"/>
        <v>Hprt1_105_MGO</v>
      </c>
    </row>
    <row r="4438" spans="1:21" x14ac:dyDescent="0.2">
      <c r="A4438" s="12" t="s">
        <v>2348</v>
      </c>
      <c r="B4438" s="12" t="s">
        <v>2349</v>
      </c>
      <c r="C4438" s="12">
        <v>-0.13555</v>
      </c>
      <c r="D4438" s="12">
        <v>-0.41725000000000001</v>
      </c>
      <c r="E4438" s="12">
        <v>-0.35054999999999997</v>
      </c>
      <c r="F4438" s="12">
        <v>-0.63453999999999999</v>
      </c>
      <c r="G4438" s="12">
        <v>-3.4320000000000003E-2</v>
      </c>
      <c r="H4438" s="12"/>
      <c r="I4438" s="12" t="s">
        <v>649</v>
      </c>
      <c r="J4438" s="12" t="s">
        <v>650</v>
      </c>
      <c r="K4438" s="12" t="s">
        <v>651</v>
      </c>
      <c r="L4438" s="12" t="s">
        <v>652</v>
      </c>
      <c r="M4438" s="12">
        <v>4.1313000000000002E-2</v>
      </c>
      <c r="N4438" s="12">
        <v>0.314442</v>
      </c>
      <c r="O4438" s="12" t="s">
        <v>6686</v>
      </c>
      <c r="P4438" s="12">
        <v>1.3839090000000001</v>
      </c>
      <c r="Q4438" s="12" t="s">
        <v>11264</v>
      </c>
      <c r="R4438" s="12">
        <v>105</v>
      </c>
      <c r="S4438" t="str">
        <f t="shared" si="207"/>
        <v>Yes</v>
      </c>
      <c r="T4438" t="str">
        <f t="shared" si="208"/>
        <v>Rps12_105</v>
      </c>
      <c r="U4438" t="str">
        <f t="shared" si="209"/>
        <v>Rps12_105_AA</v>
      </c>
    </row>
    <row r="4439" spans="1:21" x14ac:dyDescent="0.2">
      <c r="A4439" s="12" t="s">
        <v>7246</v>
      </c>
      <c r="B4439" s="12" t="s">
        <v>7247</v>
      </c>
      <c r="C4439" s="12">
        <v>1.2189049999999999</v>
      </c>
      <c r="D4439" s="12">
        <v>1.2805029999999999</v>
      </c>
      <c r="E4439" s="12"/>
      <c r="F4439" s="12"/>
      <c r="G4439" s="12"/>
      <c r="H4439" s="12"/>
      <c r="I4439" s="12" t="s">
        <v>7248</v>
      </c>
      <c r="J4439" s="12" t="s">
        <v>7249</v>
      </c>
      <c r="K4439" s="12" t="s">
        <v>7250</v>
      </c>
      <c r="L4439" s="12" t="s">
        <v>7251</v>
      </c>
      <c r="M4439" s="12">
        <v>1.5685999999999999E-2</v>
      </c>
      <c r="N4439" s="12">
        <v>-1.2497</v>
      </c>
      <c r="O4439" s="12" t="s">
        <v>6686</v>
      </c>
      <c r="P4439" s="12">
        <v>1.8044800000000001</v>
      </c>
      <c r="Q4439" s="12" t="s">
        <v>12035</v>
      </c>
      <c r="R4439" s="12">
        <v>105</v>
      </c>
      <c r="S4439" t="str">
        <f t="shared" si="207"/>
        <v>Yes</v>
      </c>
      <c r="T4439" t="str">
        <f t="shared" si="208"/>
        <v>Mrps18b_105</v>
      </c>
      <c r="U4439" t="str">
        <f t="shared" si="209"/>
        <v>Mrps18b_105_AA</v>
      </c>
    </row>
    <row r="4440" spans="1:21" x14ac:dyDescent="0.2">
      <c r="A4440" s="12" t="s">
        <v>7378</v>
      </c>
      <c r="B4440" s="12" t="s">
        <v>7379</v>
      </c>
      <c r="C4440" s="12">
        <v>-0.26125999999999999</v>
      </c>
      <c r="D4440" s="12"/>
      <c r="E4440" s="12">
        <v>-0.29266999999999999</v>
      </c>
      <c r="F4440" s="12"/>
      <c r="G4440" s="12"/>
      <c r="H4440" s="12">
        <v>-0.10152</v>
      </c>
      <c r="I4440" s="12" t="s">
        <v>2472</v>
      </c>
      <c r="J4440" s="12" t="s">
        <v>2473</v>
      </c>
      <c r="K4440" s="12" t="s">
        <v>2474</v>
      </c>
      <c r="L4440" s="12" t="s">
        <v>2475</v>
      </c>
      <c r="M4440" s="12">
        <v>6.6173999999999997E-2</v>
      </c>
      <c r="N4440" s="12">
        <v>0.21848100000000001</v>
      </c>
      <c r="O4440" s="12" t="s">
        <v>6686</v>
      </c>
      <c r="P4440" s="12">
        <v>1.179311</v>
      </c>
      <c r="Q4440" s="12" t="s">
        <v>11525</v>
      </c>
      <c r="R4440" s="12">
        <v>105</v>
      </c>
      <c r="S4440" t="str">
        <f t="shared" si="207"/>
        <v>No</v>
      </c>
      <c r="T4440" t="str">
        <f t="shared" si="208"/>
        <v>Psme1_105</v>
      </c>
      <c r="U4440" t="str">
        <f t="shared" si="209"/>
        <v>Psme1_105_AA</v>
      </c>
    </row>
    <row r="4441" spans="1:21" x14ac:dyDescent="0.2">
      <c r="A4441" s="12" t="s">
        <v>5520</v>
      </c>
      <c r="B4441" s="12" t="s">
        <v>5521</v>
      </c>
      <c r="C4441" s="12">
        <v>-0.1133</v>
      </c>
      <c r="D4441" s="12"/>
      <c r="E4441" s="12"/>
      <c r="F4441" s="12"/>
      <c r="G4441" s="12">
        <v>-0.17563000000000001</v>
      </c>
      <c r="H4441" s="12"/>
      <c r="I4441" s="12" t="s">
        <v>5522</v>
      </c>
      <c r="J4441" s="12" t="s">
        <v>5523</v>
      </c>
      <c r="K4441" s="12" t="s">
        <v>5524</v>
      </c>
      <c r="L4441" s="12" t="s">
        <v>5525</v>
      </c>
      <c r="M4441" s="12">
        <v>0.13527400000000001</v>
      </c>
      <c r="N4441" s="12">
        <v>0.14446600000000001</v>
      </c>
      <c r="O4441" s="12" t="s">
        <v>6686</v>
      </c>
      <c r="P4441" s="12">
        <v>0.86878699999999998</v>
      </c>
      <c r="Q4441" s="12" t="s">
        <v>11875</v>
      </c>
      <c r="R4441" s="12">
        <v>105</v>
      </c>
      <c r="S4441" t="str">
        <f t="shared" si="207"/>
        <v>No</v>
      </c>
      <c r="T4441" t="str">
        <f t="shared" si="208"/>
        <v>Hprt1_105</v>
      </c>
      <c r="U4441" t="str">
        <f t="shared" si="209"/>
        <v>Hprt1_105_AA</v>
      </c>
    </row>
    <row r="4442" spans="1:21" x14ac:dyDescent="0.2">
      <c r="A4442" s="12" t="s">
        <v>3237</v>
      </c>
      <c r="B4442" s="12" t="s">
        <v>3238</v>
      </c>
      <c r="C4442" s="12">
        <v>-0.55923999999999996</v>
      </c>
      <c r="D4442" s="12">
        <v>-0.33854000000000001</v>
      </c>
      <c r="E4442" s="12"/>
      <c r="F4442" s="12"/>
      <c r="G4442" s="12"/>
      <c r="H4442" s="12"/>
      <c r="I4442" s="12" t="s">
        <v>847</v>
      </c>
      <c r="J4442" s="12" t="s">
        <v>848</v>
      </c>
      <c r="K4442" s="12" t="s">
        <v>849</v>
      </c>
      <c r="L4442" s="12" t="s">
        <v>850</v>
      </c>
      <c r="M4442" s="12">
        <v>0.15345400000000001</v>
      </c>
      <c r="N4442" s="12">
        <v>0.44889200000000001</v>
      </c>
      <c r="O4442" s="12" t="s">
        <v>6686</v>
      </c>
      <c r="P4442" s="12">
        <v>0.81402099999999999</v>
      </c>
      <c r="Q4442" s="12" t="s">
        <v>11295</v>
      </c>
      <c r="R4442" s="12">
        <v>105</v>
      </c>
      <c r="S4442" t="str">
        <f t="shared" si="207"/>
        <v>No</v>
      </c>
      <c r="T4442" t="str">
        <f t="shared" si="208"/>
        <v>Hmgcs2_105</v>
      </c>
      <c r="U4442" t="str">
        <f t="shared" si="209"/>
        <v>Hmgcs2_105_AA</v>
      </c>
    </row>
    <row r="4443" spans="1:21" x14ac:dyDescent="0.2">
      <c r="A4443" s="12" t="s">
        <v>5469</v>
      </c>
      <c r="B4443" s="12" t="s">
        <v>5470</v>
      </c>
      <c r="C4443" s="12">
        <v>-0.42763000000000001</v>
      </c>
      <c r="D4443" s="12"/>
      <c r="E4443" s="12">
        <v>-0.99383999999999995</v>
      </c>
      <c r="F4443" s="12"/>
      <c r="G4443" s="12"/>
      <c r="H4443" s="12"/>
      <c r="I4443" s="12" t="s">
        <v>5159</v>
      </c>
      <c r="J4443" s="12" t="s">
        <v>5160</v>
      </c>
      <c r="K4443" s="12" t="s">
        <v>5161</v>
      </c>
      <c r="L4443" s="12" t="s">
        <v>5162</v>
      </c>
      <c r="M4443" s="12">
        <v>0.24132000000000001</v>
      </c>
      <c r="N4443" s="12">
        <v>0.71073200000000003</v>
      </c>
      <c r="O4443" s="12" t="s">
        <v>6686</v>
      </c>
      <c r="P4443" s="12">
        <v>0.61740600000000001</v>
      </c>
      <c r="Q4443" s="12" t="s">
        <v>11839</v>
      </c>
      <c r="R4443" s="12">
        <v>105</v>
      </c>
      <c r="S4443" t="str">
        <f t="shared" si="207"/>
        <v>No</v>
      </c>
      <c r="T4443" t="str">
        <f t="shared" si="208"/>
        <v>Nipsnap1_105</v>
      </c>
      <c r="U4443" t="str">
        <f t="shared" si="209"/>
        <v>Nipsnap1_105_AA</v>
      </c>
    </row>
    <row r="4444" spans="1:21" x14ac:dyDescent="0.2">
      <c r="A4444" s="12" t="s">
        <v>8531</v>
      </c>
      <c r="B4444" s="12" t="s">
        <v>8532</v>
      </c>
      <c r="C4444" s="12">
        <v>-0.48601</v>
      </c>
      <c r="D4444" s="12"/>
      <c r="E4444" s="12"/>
      <c r="F4444" s="12">
        <v>-0.19847000000000001</v>
      </c>
      <c r="G4444" s="12"/>
      <c r="H4444" s="12"/>
      <c r="I4444" s="12" t="s">
        <v>8533</v>
      </c>
      <c r="J4444" s="12" t="s">
        <v>8534</v>
      </c>
      <c r="K4444" s="12" t="s">
        <v>8535</v>
      </c>
      <c r="L4444" s="12" t="s">
        <v>8536</v>
      </c>
      <c r="M4444" s="12">
        <v>0.253189</v>
      </c>
      <c r="N4444" s="12">
        <v>0.34223700000000001</v>
      </c>
      <c r="O4444" s="12" t="s">
        <v>6686</v>
      </c>
      <c r="P4444" s="12">
        <v>0.59655599999999998</v>
      </c>
      <c r="Q4444" s="12" t="s">
        <v>12177</v>
      </c>
      <c r="R4444" s="12">
        <v>105</v>
      </c>
      <c r="S4444" t="str">
        <f t="shared" si="207"/>
        <v>No</v>
      </c>
      <c r="T4444" t="str">
        <f t="shared" si="208"/>
        <v>Exoc4_105</v>
      </c>
      <c r="U4444" t="str">
        <f t="shared" si="209"/>
        <v>Exoc4_105_AA</v>
      </c>
    </row>
    <row r="4445" spans="1:21" x14ac:dyDescent="0.2">
      <c r="A4445" s="12" t="s">
        <v>3411</v>
      </c>
      <c r="B4445" s="12" t="s">
        <v>3412</v>
      </c>
      <c r="C4445" s="12">
        <v>-0.37878000000000001</v>
      </c>
      <c r="D4445" s="12"/>
      <c r="E4445" s="12">
        <v>0.19026000000000001</v>
      </c>
      <c r="F4445" s="12"/>
      <c r="G4445" s="12">
        <v>-0.13708000000000001</v>
      </c>
      <c r="H4445" s="12">
        <v>-0.46551999999999999</v>
      </c>
      <c r="I4445" s="12" t="s">
        <v>2882</v>
      </c>
      <c r="J4445" s="12" t="s">
        <v>2883</v>
      </c>
      <c r="K4445" s="12" t="s">
        <v>2884</v>
      </c>
      <c r="L4445" s="12" t="s">
        <v>2885</v>
      </c>
      <c r="M4445" s="12">
        <v>0.27069500000000002</v>
      </c>
      <c r="N4445" s="12">
        <v>0.19777900000000001</v>
      </c>
      <c r="O4445" s="12" t="s">
        <v>6686</v>
      </c>
      <c r="P4445" s="12">
        <v>0.56752000000000002</v>
      </c>
      <c r="Q4445" s="12" t="s">
        <v>11577</v>
      </c>
      <c r="R4445" s="12">
        <v>105</v>
      </c>
      <c r="S4445" t="str">
        <f t="shared" si="207"/>
        <v>No</v>
      </c>
      <c r="T4445" t="str">
        <f t="shared" si="208"/>
        <v>Got2_105</v>
      </c>
      <c r="U4445" t="str">
        <f t="shared" si="209"/>
        <v>Got2_105_AA</v>
      </c>
    </row>
    <row r="4446" spans="1:21" x14ac:dyDescent="0.2">
      <c r="A4446" s="12" t="s">
        <v>8845</v>
      </c>
      <c r="B4446" s="12" t="s">
        <v>8846</v>
      </c>
      <c r="C4446" s="12">
        <v>-2.1299999999999999E-2</v>
      </c>
      <c r="D4446" s="12">
        <v>0.21416099999999999</v>
      </c>
      <c r="E4446" s="12">
        <v>-0.70420000000000005</v>
      </c>
      <c r="F4446" s="12">
        <v>-0.27206999999999998</v>
      </c>
      <c r="G4446" s="12">
        <v>6.7711999999999994E-2</v>
      </c>
      <c r="H4446" s="12">
        <v>-0.18787000000000001</v>
      </c>
      <c r="I4446" s="12" t="s">
        <v>1441</v>
      </c>
      <c r="J4446" s="12" t="s">
        <v>1442</v>
      </c>
      <c r="K4446" s="12" t="s">
        <v>1443</v>
      </c>
      <c r="L4446" s="12" t="s">
        <v>1444</v>
      </c>
      <c r="M4446" s="12">
        <v>0.30449599999999999</v>
      </c>
      <c r="N4446" s="12">
        <v>0.15059400000000001</v>
      </c>
      <c r="O4446" s="12" t="s">
        <v>6686</v>
      </c>
      <c r="P4446" s="12">
        <v>0.51641800000000004</v>
      </c>
      <c r="Q4446" s="12" t="s">
        <v>11381</v>
      </c>
      <c r="R4446" s="12">
        <v>105</v>
      </c>
      <c r="S4446" t="str">
        <f t="shared" si="207"/>
        <v>No</v>
      </c>
      <c r="T4446" t="str">
        <f t="shared" si="208"/>
        <v>Agxt_105</v>
      </c>
      <c r="U4446" t="str">
        <f t="shared" si="209"/>
        <v>Agxt_105_AA</v>
      </c>
    </row>
    <row r="4447" spans="1:21" x14ac:dyDescent="0.2">
      <c r="A4447" s="12" t="s">
        <v>2720</v>
      </c>
      <c r="B4447" s="12" t="s">
        <v>2721</v>
      </c>
      <c r="C4447" s="12">
        <v>-4.2750000000000003E-2</v>
      </c>
      <c r="D4447" s="12">
        <v>-8.4029999999999994E-2</v>
      </c>
      <c r="E4447" s="12"/>
      <c r="F4447" s="12">
        <v>-1.5481799999999999</v>
      </c>
      <c r="G4447" s="12">
        <v>-9.0249999999999997E-2</v>
      </c>
      <c r="H4447" s="12"/>
      <c r="I4447" s="12" t="s">
        <v>2722</v>
      </c>
      <c r="J4447" s="12" t="s">
        <v>2723</v>
      </c>
      <c r="K4447" s="12" t="s">
        <v>2724</v>
      </c>
      <c r="L4447" s="12" t="s">
        <v>2725</v>
      </c>
      <c r="M4447" s="12">
        <v>0.31774799999999997</v>
      </c>
      <c r="N4447" s="12">
        <v>0.441301</v>
      </c>
      <c r="O4447" s="12" t="s">
        <v>6686</v>
      </c>
      <c r="P4447" s="12">
        <v>0.49791800000000003</v>
      </c>
      <c r="Q4447" s="12" t="s">
        <v>11558</v>
      </c>
      <c r="R4447" s="12">
        <v>105</v>
      </c>
      <c r="S4447" t="str">
        <f t="shared" si="207"/>
        <v>No</v>
      </c>
      <c r="T4447" t="str">
        <f t="shared" si="208"/>
        <v>Sord_105</v>
      </c>
      <c r="U4447" t="str">
        <f t="shared" si="209"/>
        <v>Sord_105_AA</v>
      </c>
    </row>
    <row r="4448" spans="1:21" x14ac:dyDescent="0.2">
      <c r="A4448" s="12" t="s">
        <v>10498</v>
      </c>
      <c r="B4448" s="12" t="s">
        <v>10499</v>
      </c>
      <c r="C4448" s="12">
        <v>9.3602000000000005E-2</v>
      </c>
      <c r="D4448" s="12"/>
      <c r="E4448" s="12">
        <v>-0.23746999999999999</v>
      </c>
      <c r="F4448" s="12"/>
      <c r="G4448" s="12"/>
      <c r="H4448" s="12"/>
      <c r="I4448" s="12" t="s">
        <v>10500</v>
      </c>
      <c r="J4448" s="12" t="s">
        <v>10501</v>
      </c>
      <c r="K4448" s="12" t="s">
        <v>10502</v>
      </c>
      <c r="L4448" s="12" t="s">
        <v>10503</v>
      </c>
      <c r="M4448" s="12">
        <v>0.73902900000000005</v>
      </c>
      <c r="N4448" s="12">
        <v>7.1932999999999997E-2</v>
      </c>
      <c r="O4448" s="12" t="s">
        <v>6686</v>
      </c>
      <c r="P4448" s="12">
        <v>0.13133800000000001</v>
      </c>
      <c r="Q4448" s="12" t="s">
        <v>12388</v>
      </c>
      <c r="R4448" s="12">
        <v>105</v>
      </c>
      <c r="S4448" t="str">
        <f t="shared" si="207"/>
        <v>No</v>
      </c>
      <c r="T4448" t="str">
        <f t="shared" si="208"/>
        <v>Ppp2r5e_105</v>
      </c>
      <c r="U4448" t="str">
        <f t="shared" si="209"/>
        <v>Ppp2r5e_105_AA</v>
      </c>
    </row>
    <row r="4449" spans="1:21" x14ac:dyDescent="0.2">
      <c r="A4449" s="12" t="s">
        <v>2348</v>
      </c>
      <c r="B4449" s="12" t="s">
        <v>2349</v>
      </c>
      <c r="C4449" s="12"/>
      <c r="D4449" s="12"/>
      <c r="E4449" s="12"/>
      <c r="F4449" s="12">
        <v>-0.82945999999999998</v>
      </c>
      <c r="G4449" s="12"/>
      <c r="H4449" s="12">
        <v>-0.80120999999999998</v>
      </c>
      <c r="I4449" s="12" t="s">
        <v>649</v>
      </c>
      <c r="J4449" s="12" t="s">
        <v>650</v>
      </c>
      <c r="K4449" s="12" t="s">
        <v>651</v>
      </c>
      <c r="L4449" s="12" t="s">
        <v>652</v>
      </c>
      <c r="M4449" s="12">
        <v>1.1025999999999999E-2</v>
      </c>
      <c r="N4449" s="12">
        <v>0.81533599999999995</v>
      </c>
      <c r="O4449" s="12" t="s">
        <v>11028</v>
      </c>
      <c r="P4449" s="12">
        <v>1.9575640000000001</v>
      </c>
      <c r="Q4449" s="12" t="s">
        <v>11264</v>
      </c>
      <c r="R4449" s="12">
        <v>105</v>
      </c>
      <c r="S4449" t="str">
        <f t="shared" si="207"/>
        <v>Yes</v>
      </c>
      <c r="T4449" t="str">
        <f t="shared" si="208"/>
        <v>Rps12_105</v>
      </c>
      <c r="U4449" t="str">
        <f t="shared" si="209"/>
        <v>Rps12_105_FA</v>
      </c>
    </row>
    <row r="4450" spans="1:21" x14ac:dyDescent="0.2">
      <c r="A4450" s="12" t="s">
        <v>2720</v>
      </c>
      <c r="B4450" s="12" t="s">
        <v>2721</v>
      </c>
      <c r="C4450" s="12">
        <v>-0.80647000000000002</v>
      </c>
      <c r="D4450" s="12">
        <v>-0.72302999999999995</v>
      </c>
      <c r="E4450" s="12">
        <v>-0.56201000000000001</v>
      </c>
      <c r="F4450" s="12">
        <v>-0.66629000000000005</v>
      </c>
      <c r="G4450" s="12">
        <v>-0.88427999999999995</v>
      </c>
      <c r="H4450" s="12">
        <v>-0.84677999999999998</v>
      </c>
      <c r="I4450" s="12" t="s">
        <v>2722</v>
      </c>
      <c r="J4450" s="12" t="s">
        <v>2723</v>
      </c>
      <c r="K4450" s="12" t="s">
        <v>2724</v>
      </c>
      <c r="L4450" s="12" t="s">
        <v>2725</v>
      </c>
      <c r="M4450" s="13">
        <v>2.3099999999999999E-5</v>
      </c>
      <c r="N4450" s="12">
        <v>0.748143</v>
      </c>
      <c r="O4450" s="12" t="s">
        <v>11028</v>
      </c>
      <c r="P4450" s="12">
        <v>4.6368159999999996</v>
      </c>
      <c r="Q4450" s="12" t="s">
        <v>11558</v>
      </c>
      <c r="R4450" s="12">
        <v>105</v>
      </c>
      <c r="S4450" t="str">
        <f t="shared" si="207"/>
        <v>Yes</v>
      </c>
      <c r="T4450" t="str">
        <f t="shared" si="208"/>
        <v>Sord_105</v>
      </c>
      <c r="U4450" t="str">
        <f t="shared" si="209"/>
        <v>Sord_105_FA</v>
      </c>
    </row>
    <row r="4451" spans="1:21" x14ac:dyDescent="0.2">
      <c r="A4451" s="12" t="s">
        <v>3411</v>
      </c>
      <c r="B4451" s="12" t="s">
        <v>3412</v>
      </c>
      <c r="C4451" s="12">
        <v>-9.2590000000000006E-2</v>
      </c>
      <c r="D4451" s="12">
        <v>-0.21676000000000001</v>
      </c>
      <c r="E4451" s="12">
        <v>-0.61384000000000005</v>
      </c>
      <c r="F4451" s="12">
        <v>-0.48265000000000002</v>
      </c>
      <c r="G4451" s="12">
        <v>-0.26901000000000003</v>
      </c>
      <c r="H4451" s="12">
        <v>-0.30480000000000002</v>
      </c>
      <c r="I4451" s="12" t="s">
        <v>2882</v>
      </c>
      <c r="J4451" s="12" t="s">
        <v>2883</v>
      </c>
      <c r="K4451" s="12" t="s">
        <v>2884</v>
      </c>
      <c r="L4451" s="12" t="s">
        <v>2885</v>
      </c>
      <c r="M4451" s="12">
        <v>7.7850000000000003E-3</v>
      </c>
      <c r="N4451" s="12">
        <v>0.32994299999999999</v>
      </c>
      <c r="O4451" s="12" t="s">
        <v>11028</v>
      </c>
      <c r="P4451" s="12">
        <v>2.1087229999999999</v>
      </c>
      <c r="Q4451" s="12" t="s">
        <v>11577</v>
      </c>
      <c r="R4451" s="12">
        <v>105</v>
      </c>
      <c r="S4451" t="str">
        <f t="shared" si="207"/>
        <v>Yes</v>
      </c>
      <c r="T4451" t="str">
        <f t="shared" si="208"/>
        <v>Got2_105</v>
      </c>
      <c r="U4451" t="str">
        <f t="shared" si="209"/>
        <v>Got2_105_FA</v>
      </c>
    </row>
    <row r="4452" spans="1:21" x14ac:dyDescent="0.2">
      <c r="A4452" s="12" t="s">
        <v>3237</v>
      </c>
      <c r="B4452" s="12" t="s">
        <v>3238</v>
      </c>
      <c r="C4452" s="12"/>
      <c r="D4452" s="12">
        <v>0.200848</v>
      </c>
      <c r="E4452" s="12"/>
      <c r="F4452" s="12">
        <v>0.112997</v>
      </c>
      <c r="G4452" s="12">
        <v>2.56812</v>
      </c>
      <c r="H4452" s="12">
        <v>4.9153000000000002E-2</v>
      </c>
      <c r="I4452" s="12" t="s">
        <v>847</v>
      </c>
      <c r="J4452" s="12" t="s">
        <v>848</v>
      </c>
      <c r="K4452" s="12" t="s">
        <v>849</v>
      </c>
      <c r="L4452" s="12" t="s">
        <v>850</v>
      </c>
      <c r="M4452" s="12">
        <v>0.317527</v>
      </c>
      <c r="N4452" s="12">
        <v>-0.73277999999999999</v>
      </c>
      <c r="O4452" s="12" t="s">
        <v>11028</v>
      </c>
      <c r="P4452" s="12">
        <v>0.49821900000000002</v>
      </c>
      <c r="Q4452" s="12" t="s">
        <v>11295</v>
      </c>
      <c r="R4452" s="12">
        <v>105</v>
      </c>
      <c r="S4452" t="str">
        <f t="shared" si="207"/>
        <v>No</v>
      </c>
      <c r="T4452" t="str">
        <f t="shared" si="208"/>
        <v>Hmgcs2_105</v>
      </c>
      <c r="U4452" t="str">
        <f t="shared" si="209"/>
        <v>Hmgcs2_105_FA</v>
      </c>
    </row>
    <row r="4453" spans="1:21" x14ac:dyDescent="0.2">
      <c r="A4453" s="12" t="s">
        <v>2716</v>
      </c>
      <c r="B4453" s="12" t="s">
        <v>2717</v>
      </c>
      <c r="C4453" s="12"/>
      <c r="D4453" s="12">
        <v>-0.69027000000000005</v>
      </c>
      <c r="E4453" s="12">
        <v>-0.49715999999999999</v>
      </c>
      <c r="F4453" s="12">
        <v>-0.30915999999999999</v>
      </c>
      <c r="G4453" s="12">
        <v>-1.54847</v>
      </c>
      <c r="H4453" s="12">
        <v>-0.41502</v>
      </c>
      <c r="I4453" s="12" t="s">
        <v>2704</v>
      </c>
      <c r="J4453" s="12" t="s">
        <v>2705</v>
      </c>
      <c r="K4453" s="12" t="s">
        <v>2706</v>
      </c>
      <c r="L4453" s="12" t="s">
        <v>2707</v>
      </c>
      <c r="M4453" s="12">
        <v>3.6119999999999999E-2</v>
      </c>
      <c r="N4453" s="12">
        <v>0.69201800000000002</v>
      </c>
      <c r="O4453" s="12" t="s">
        <v>22</v>
      </c>
      <c r="P4453" s="12">
        <v>1.4422509999999999</v>
      </c>
      <c r="Q4453" s="12" t="s">
        <v>11556</v>
      </c>
      <c r="R4453" s="12">
        <v>104</v>
      </c>
      <c r="S4453" t="str">
        <f t="shared" si="207"/>
        <v>Yes</v>
      </c>
      <c r="T4453" t="str">
        <f t="shared" si="208"/>
        <v>Rpl10l_104</v>
      </c>
      <c r="U4453" t="str">
        <f t="shared" si="209"/>
        <v>Rpl10l_104_MGO</v>
      </c>
    </row>
    <row r="4454" spans="1:21" x14ac:dyDescent="0.2">
      <c r="A4454" s="12" t="s">
        <v>3631</v>
      </c>
      <c r="B4454" s="12" t="s">
        <v>3632</v>
      </c>
      <c r="C4454" s="12">
        <v>-0.59189000000000003</v>
      </c>
      <c r="D4454" s="12">
        <v>-0.68801000000000001</v>
      </c>
      <c r="E4454" s="12">
        <v>-0.60324</v>
      </c>
      <c r="F4454" s="12">
        <v>-0.11205</v>
      </c>
      <c r="G4454" s="12">
        <v>-0.32333000000000001</v>
      </c>
      <c r="H4454" s="12">
        <v>-0.50248999999999999</v>
      </c>
      <c r="I4454" s="12" t="s">
        <v>667</v>
      </c>
      <c r="J4454" s="12" t="s">
        <v>668</v>
      </c>
      <c r="K4454" s="12" t="s">
        <v>669</v>
      </c>
      <c r="L4454" s="12" t="s">
        <v>670</v>
      </c>
      <c r="M4454" s="12">
        <v>3.039E-3</v>
      </c>
      <c r="N4454" s="12">
        <v>0.47016799999999997</v>
      </c>
      <c r="O4454" s="12" t="s">
        <v>22</v>
      </c>
      <c r="P4454" s="12">
        <v>2.5172020000000002</v>
      </c>
      <c r="Q4454" s="12" t="s">
        <v>11267</v>
      </c>
      <c r="R4454" s="12">
        <v>104</v>
      </c>
      <c r="S4454" t="str">
        <f t="shared" si="207"/>
        <v>Yes</v>
      </c>
      <c r="T4454" t="str">
        <f t="shared" si="208"/>
        <v>Eprs1_104</v>
      </c>
      <c r="U4454" t="str">
        <f t="shared" si="209"/>
        <v>Eprs1_104_MGO</v>
      </c>
    </row>
    <row r="4455" spans="1:21" x14ac:dyDescent="0.2">
      <c r="A4455" s="12" t="s">
        <v>4019</v>
      </c>
      <c r="B4455" s="12" t="s">
        <v>4020</v>
      </c>
      <c r="C4455" s="12">
        <v>-0.13247</v>
      </c>
      <c r="D4455" s="12">
        <v>-0.32985999999999999</v>
      </c>
      <c r="E4455" s="12">
        <v>-0.17923</v>
      </c>
      <c r="F4455" s="12">
        <v>-0.32253999999999999</v>
      </c>
      <c r="G4455" s="12">
        <v>-0.68738999999999995</v>
      </c>
      <c r="H4455" s="12">
        <v>-0.29509000000000002</v>
      </c>
      <c r="I4455" s="12" t="s">
        <v>4021</v>
      </c>
      <c r="J4455" s="12" t="s">
        <v>4022</v>
      </c>
      <c r="K4455" s="12" t="s">
        <v>4023</v>
      </c>
      <c r="L4455" s="12" t="s">
        <v>4024</v>
      </c>
      <c r="M4455" s="12">
        <v>9.6279999999999994E-3</v>
      </c>
      <c r="N4455" s="12">
        <v>0.32443</v>
      </c>
      <c r="O4455" s="12" t="s">
        <v>22</v>
      </c>
      <c r="P4455" s="12">
        <v>2.0164430000000002</v>
      </c>
      <c r="Q4455" s="12" t="s">
        <v>11712</v>
      </c>
      <c r="R4455" s="12">
        <v>104</v>
      </c>
      <c r="S4455" t="str">
        <f t="shared" si="207"/>
        <v>Yes</v>
      </c>
      <c r="T4455" t="str">
        <f t="shared" si="208"/>
        <v>Hba_104</v>
      </c>
      <c r="U4455" t="str">
        <f t="shared" si="209"/>
        <v>Hba_104_MGO</v>
      </c>
    </row>
    <row r="4456" spans="1:21" x14ac:dyDescent="0.2">
      <c r="A4456" s="12" t="s">
        <v>4519</v>
      </c>
      <c r="B4456" s="12" t="s">
        <v>4520</v>
      </c>
      <c r="C4456" s="12">
        <v>0.101581</v>
      </c>
      <c r="D4456" s="12">
        <v>-0.17471999999999999</v>
      </c>
      <c r="E4456" s="12">
        <v>-0.32067000000000001</v>
      </c>
      <c r="F4456" s="12">
        <v>-0.19177</v>
      </c>
      <c r="G4456" s="12">
        <v>-0.23537</v>
      </c>
      <c r="H4456" s="12">
        <v>-8.5449999999999998E-2</v>
      </c>
      <c r="I4456" s="12" t="s">
        <v>581</v>
      </c>
      <c r="J4456" s="12" t="s">
        <v>582</v>
      </c>
      <c r="K4456" s="12" t="s">
        <v>583</v>
      </c>
      <c r="L4456" s="12" t="s">
        <v>584</v>
      </c>
      <c r="M4456" s="12">
        <v>5.1975E-2</v>
      </c>
      <c r="N4456" s="12">
        <v>0.15106600000000001</v>
      </c>
      <c r="O4456" s="12" t="s">
        <v>22</v>
      </c>
      <c r="P4456" s="12">
        <v>1.2842070000000001</v>
      </c>
      <c r="Q4456" s="12" t="s">
        <v>11253</v>
      </c>
      <c r="R4456" s="12">
        <v>104</v>
      </c>
      <c r="S4456" t="str">
        <f t="shared" si="207"/>
        <v>No</v>
      </c>
      <c r="T4456" t="str">
        <f t="shared" si="208"/>
        <v>Adk_104</v>
      </c>
      <c r="U4456" t="str">
        <f t="shared" si="209"/>
        <v>Adk_104_MGO</v>
      </c>
    </row>
    <row r="4457" spans="1:21" x14ac:dyDescent="0.2">
      <c r="A4457" s="12" t="s">
        <v>6648</v>
      </c>
      <c r="B4457" s="12" t="s">
        <v>6649</v>
      </c>
      <c r="C4457" s="12">
        <v>-5.5789999999999999E-2</v>
      </c>
      <c r="D4457" s="12">
        <v>0.237177</v>
      </c>
      <c r="E4457" s="12">
        <v>0.16248399999999999</v>
      </c>
      <c r="F4457" s="12">
        <v>-0.37473000000000001</v>
      </c>
      <c r="G4457" s="12"/>
      <c r="H4457" s="12">
        <v>6.5343999999999999E-2</v>
      </c>
      <c r="I4457" s="12" t="s">
        <v>561</v>
      </c>
      <c r="J4457" s="12" t="s">
        <v>562</v>
      </c>
      <c r="K4457" s="12" t="s">
        <v>563</v>
      </c>
      <c r="L4457" s="12" t="s">
        <v>564</v>
      </c>
      <c r="M4457" s="12">
        <v>0.95183899999999999</v>
      </c>
      <c r="N4457" s="12">
        <v>-6.8999999999999999E-3</v>
      </c>
      <c r="O4457" s="12" t="s">
        <v>22</v>
      </c>
      <c r="P4457" s="12">
        <v>2.1436E-2</v>
      </c>
      <c r="Q4457" s="12" t="s">
        <v>11250</v>
      </c>
      <c r="R4457" s="12">
        <v>104</v>
      </c>
      <c r="S4457" t="str">
        <f t="shared" si="207"/>
        <v>No</v>
      </c>
      <c r="T4457" t="str">
        <f t="shared" si="208"/>
        <v>Rac1_104</v>
      </c>
      <c r="U4457" t="str">
        <f t="shared" si="209"/>
        <v>Rac1_104_MGO</v>
      </c>
    </row>
    <row r="4458" spans="1:21" x14ac:dyDescent="0.2">
      <c r="A4458" s="12" t="s">
        <v>2716</v>
      </c>
      <c r="B4458" s="12" t="s">
        <v>2717</v>
      </c>
      <c r="C4458" s="12">
        <v>-0.25439000000000001</v>
      </c>
      <c r="D4458" s="12"/>
      <c r="E4458" s="12"/>
      <c r="F4458" s="12">
        <v>-0.29665000000000002</v>
      </c>
      <c r="G4458" s="12">
        <v>-0.35964000000000002</v>
      </c>
      <c r="H4458" s="12"/>
      <c r="I4458" s="12" t="s">
        <v>2704</v>
      </c>
      <c r="J4458" s="12" t="s">
        <v>2705</v>
      </c>
      <c r="K4458" s="12" t="s">
        <v>2706</v>
      </c>
      <c r="L4458" s="12" t="s">
        <v>2707</v>
      </c>
      <c r="M4458" s="12">
        <v>9.9970000000000007E-3</v>
      </c>
      <c r="N4458" s="12">
        <v>0.30355900000000002</v>
      </c>
      <c r="O4458" s="12" t="s">
        <v>6686</v>
      </c>
      <c r="P4458" s="12">
        <v>2.0001509999999998</v>
      </c>
      <c r="Q4458" s="12" t="s">
        <v>11556</v>
      </c>
      <c r="R4458" s="12">
        <v>104</v>
      </c>
      <c r="S4458" t="str">
        <f t="shared" si="207"/>
        <v>Yes</v>
      </c>
      <c r="T4458" t="str">
        <f t="shared" si="208"/>
        <v>Rpl10l_104</v>
      </c>
      <c r="U4458" t="str">
        <f t="shared" si="209"/>
        <v>Rpl10l_104_AA</v>
      </c>
    </row>
    <row r="4459" spans="1:21" x14ac:dyDescent="0.2">
      <c r="A4459" s="12" t="s">
        <v>4519</v>
      </c>
      <c r="B4459" s="12" t="s">
        <v>4520</v>
      </c>
      <c r="C4459" s="12">
        <v>0.72955999999999999</v>
      </c>
      <c r="D4459" s="12"/>
      <c r="E4459" s="12">
        <v>0.72838599999999998</v>
      </c>
      <c r="F4459" s="12"/>
      <c r="G4459" s="12"/>
      <c r="H4459" s="12">
        <v>0.29275899999999999</v>
      </c>
      <c r="I4459" s="12" t="s">
        <v>581</v>
      </c>
      <c r="J4459" s="12" t="s">
        <v>582</v>
      </c>
      <c r="K4459" s="12" t="s">
        <v>583</v>
      </c>
      <c r="L4459" s="12" t="s">
        <v>584</v>
      </c>
      <c r="M4459" s="12">
        <v>5.6841999999999997E-2</v>
      </c>
      <c r="N4459" s="12">
        <v>-0.58357000000000003</v>
      </c>
      <c r="O4459" s="12" t="s">
        <v>6686</v>
      </c>
      <c r="P4459" s="12">
        <v>1.2453320000000001</v>
      </c>
      <c r="Q4459" s="12" t="s">
        <v>11253</v>
      </c>
      <c r="R4459" s="12">
        <v>104</v>
      </c>
      <c r="S4459" t="str">
        <f t="shared" si="207"/>
        <v>No</v>
      </c>
      <c r="T4459" t="str">
        <f t="shared" si="208"/>
        <v>Adk_104</v>
      </c>
      <c r="U4459" t="str">
        <f t="shared" si="209"/>
        <v>Adk_104_AA</v>
      </c>
    </row>
    <row r="4460" spans="1:21" x14ac:dyDescent="0.2">
      <c r="A4460" s="12" t="s">
        <v>7756</v>
      </c>
      <c r="B4460" s="12" t="s">
        <v>7757</v>
      </c>
      <c r="C4460" s="12">
        <v>6.2964999999999993E-2</v>
      </c>
      <c r="D4460" s="12"/>
      <c r="E4460" s="12">
        <v>9.1651999999999997E-2</v>
      </c>
      <c r="F4460" s="12"/>
      <c r="G4460" s="12"/>
      <c r="H4460" s="12"/>
      <c r="I4460" s="12" t="s">
        <v>3036</v>
      </c>
      <c r="J4460" s="12" t="s">
        <v>3037</v>
      </c>
      <c r="K4460" s="12" t="s">
        <v>3038</v>
      </c>
      <c r="L4460" s="12" t="s">
        <v>3039</v>
      </c>
      <c r="M4460" s="12">
        <v>0.116787</v>
      </c>
      <c r="N4460" s="12">
        <v>-7.7310000000000004E-2</v>
      </c>
      <c r="O4460" s="12" t="s">
        <v>6686</v>
      </c>
      <c r="P4460" s="12">
        <v>0.93260399999999999</v>
      </c>
      <c r="Q4460" s="12" t="s">
        <v>11599</v>
      </c>
      <c r="R4460" s="12">
        <v>104</v>
      </c>
      <c r="S4460" t="str">
        <f t="shared" si="207"/>
        <v>No</v>
      </c>
      <c r="T4460" t="str">
        <f t="shared" si="208"/>
        <v>Ctsb_104</v>
      </c>
      <c r="U4460" t="str">
        <f t="shared" si="209"/>
        <v>Ctsb_104_AA</v>
      </c>
    </row>
    <row r="4461" spans="1:21" x14ac:dyDescent="0.2">
      <c r="A4461" s="12" t="s">
        <v>4019</v>
      </c>
      <c r="B4461" s="12" t="s">
        <v>4020</v>
      </c>
      <c r="C4461" s="12">
        <v>0.59654499999999999</v>
      </c>
      <c r="D4461" s="12"/>
      <c r="E4461" s="12">
        <v>8.4810000000000007E-3</v>
      </c>
      <c r="F4461" s="12"/>
      <c r="G4461" s="12">
        <v>0.219752</v>
      </c>
      <c r="H4461" s="12">
        <v>0.13481499999999999</v>
      </c>
      <c r="I4461" s="12" t="s">
        <v>4021</v>
      </c>
      <c r="J4461" s="12" t="s">
        <v>4022</v>
      </c>
      <c r="K4461" s="12" t="s">
        <v>4023</v>
      </c>
      <c r="L4461" s="12" t="s">
        <v>4024</v>
      </c>
      <c r="M4461" s="12">
        <v>0.154303</v>
      </c>
      <c r="N4461" s="12">
        <v>-0.2399</v>
      </c>
      <c r="O4461" s="12" t="s">
        <v>6686</v>
      </c>
      <c r="P4461" s="12">
        <v>0.81162500000000004</v>
      </c>
      <c r="Q4461" s="12" t="s">
        <v>11712</v>
      </c>
      <c r="R4461" s="12">
        <v>104</v>
      </c>
      <c r="S4461" t="str">
        <f t="shared" si="207"/>
        <v>No</v>
      </c>
      <c r="T4461" t="str">
        <f t="shared" si="208"/>
        <v>Hba_104</v>
      </c>
      <c r="U4461" t="str">
        <f t="shared" si="209"/>
        <v>Hba_104_AA</v>
      </c>
    </row>
    <row r="4462" spans="1:21" x14ac:dyDescent="0.2">
      <c r="A4462" s="12" t="s">
        <v>8255</v>
      </c>
      <c r="B4462" s="12" t="s">
        <v>8256</v>
      </c>
      <c r="C4462" s="12">
        <v>0.50133899999999998</v>
      </c>
      <c r="D4462" s="12">
        <v>0.64916300000000005</v>
      </c>
      <c r="E4462" s="12"/>
      <c r="F4462" s="12"/>
      <c r="G4462" s="12">
        <v>-9.5E-4</v>
      </c>
      <c r="H4462" s="12"/>
      <c r="I4462" s="12" t="s">
        <v>4607</v>
      </c>
      <c r="J4462" s="12" t="s">
        <v>4608</v>
      </c>
      <c r="K4462" s="12" t="s">
        <v>4609</v>
      </c>
      <c r="L4462" s="12" t="s">
        <v>4610</v>
      </c>
      <c r="M4462" s="12">
        <v>0.190828</v>
      </c>
      <c r="N4462" s="12">
        <v>-0.38318999999999998</v>
      </c>
      <c r="O4462" s="12" t="s">
        <v>6686</v>
      </c>
      <c r="P4462" s="12">
        <v>0.71935800000000005</v>
      </c>
      <c r="Q4462" s="12" t="s">
        <v>11775</v>
      </c>
      <c r="R4462" s="12">
        <v>104</v>
      </c>
      <c r="S4462" t="str">
        <f t="shared" si="207"/>
        <v>No</v>
      </c>
      <c r="T4462" t="str">
        <f t="shared" si="208"/>
        <v>Cdc42_104</v>
      </c>
      <c r="U4462" t="str">
        <f t="shared" si="209"/>
        <v>Cdc42_104_AA</v>
      </c>
    </row>
    <row r="4463" spans="1:21" x14ac:dyDescent="0.2">
      <c r="A4463" s="12" t="s">
        <v>3631</v>
      </c>
      <c r="B4463" s="12" t="s">
        <v>3632</v>
      </c>
      <c r="C4463" s="12">
        <v>-0.48131000000000002</v>
      </c>
      <c r="D4463" s="12"/>
      <c r="E4463" s="12">
        <v>-0.41020000000000001</v>
      </c>
      <c r="F4463" s="12"/>
      <c r="G4463" s="12"/>
      <c r="H4463" s="12">
        <v>9.3980000000000001E-3</v>
      </c>
      <c r="I4463" s="12" t="s">
        <v>667</v>
      </c>
      <c r="J4463" s="12" t="s">
        <v>668</v>
      </c>
      <c r="K4463" s="12" t="s">
        <v>669</v>
      </c>
      <c r="L4463" s="12" t="s">
        <v>670</v>
      </c>
      <c r="M4463" s="12">
        <v>0.19475799999999999</v>
      </c>
      <c r="N4463" s="12">
        <v>0.29403600000000002</v>
      </c>
      <c r="O4463" s="12" t="s">
        <v>6686</v>
      </c>
      <c r="P4463" s="12">
        <v>0.71050500000000005</v>
      </c>
      <c r="Q4463" s="12" t="s">
        <v>11267</v>
      </c>
      <c r="R4463" s="12">
        <v>104</v>
      </c>
      <c r="S4463" t="str">
        <f t="shared" si="207"/>
        <v>No</v>
      </c>
      <c r="T4463" t="str">
        <f t="shared" si="208"/>
        <v>Eprs1_104</v>
      </c>
      <c r="U4463" t="str">
        <f t="shared" si="209"/>
        <v>Eprs1_104_AA</v>
      </c>
    </row>
    <row r="4464" spans="1:21" x14ac:dyDescent="0.2">
      <c r="A4464" s="12" t="s">
        <v>8982</v>
      </c>
      <c r="B4464" s="12" t="s">
        <v>8983</v>
      </c>
      <c r="C4464" s="12">
        <v>0.67241399999999996</v>
      </c>
      <c r="D4464" s="12">
        <v>0.58939900000000001</v>
      </c>
      <c r="E4464" s="12">
        <v>-0.20482</v>
      </c>
      <c r="F4464" s="12"/>
      <c r="G4464" s="12"/>
      <c r="H4464" s="12"/>
      <c r="I4464" s="12" t="s">
        <v>8984</v>
      </c>
      <c r="J4464" s="12" t="s">
        <v>8985</v>
      </c>
      <c r="K4464" s="12" t="s">
        <v>8986</v>
      </c>
      <c r="L4464" s="12" t="s">
        <v>8987</v>
      </c>
      <c r="M4464" s="12">
        <v>0.33474300000000001</v>
      </c>
      <c r="N4464" s="12">
        <v>-0.35232999999999998</v>
      </c>
      <c r="O4464" s="12" t="s">
        <v>6686</v>
      </c>
      <c r="P4464" s="12">
        <v>0.47528799999999999</v>
      </c>
      <c r="Q4464" s="12" t="s">
        <v>12228</v>
      </c>
      <c r="R4464" s="12">
        <v>104</v>
      </c>
      <c r="S4464" t="str">
        <f t="shared" si="207"/>
        <v>No</v>
      </c>
      <c r="T4464" t="str">
        <f t="shared" si="208"/>
        <v>Rpap2_104</v>
      </c>
      <c r="U4464" t="str">
        <f t="shared" si="209"/>
        <v>Rpap2_104_AA</v>
      </c>
    </row>
    <row r="4465" spans="1:21" x14ac:dyDescent="0.2">
      <c r="A4465" s="12" t="s">
        <v>6648</v>
      </c>
      <c r="B4465" s="12" t="s">
        <v>6649</v>
      </c>
      <c r="C4465" s="12">
        <v>0.47050799999999998</v>
      </c>
      <c r="D4465" s="12">
        <v>0.43825500000000001</v>
      </c>
      <c r="E4465" s="12"/>
      <c r="F4465" s="12">
        <v>0.34727400000000003</v>
      </c>
      <c r="G4465" s="12">
        <v>-0.38173000000000001</v>
      </c>
      <c r="H4465" s="12"/>
      <c r="I4465" s="12" t="s">
        <v>561</v>
      </c>
      <c r="J4465" s="12" t="s">
        <v>562</v>
      </c>
      <c r="K4465" s="12" t="s">
        <v>563</v>
      </c>
      <c r="L4465" s="12" t="s">
        <v>564</v>
      </c>
      <c r="M4465" s="12">
        <v>0.35803000000000001</v>
      </c>
      <c r="N4465" s="12">
        <v>-0.21858</v>
      </c>
      <c r="O4465" s="12" t="s">
        <v>6686</v>
      </c>
      <c r="P4465" s="12">
        <v>0.44607999999999998</v>
      </c>
      <c r="Q4465" s="12" t="s">
        <v>11250</v>
      </c>
      <c r="R4465" s="12">
        <v>104</v>
      </c>
      <c r="S4465" t="str">
        <f t="shared" si="207"/>
        <v>No</v>
      </c>
      <c r="T4465" t="str">
        <f t="shared" si="208"/>
        <v>Rac1_104</v>
      </c>
      <c r="U4465" t="str">
        <f t="shared" si="209"/>
        <v>Rac1_104_AA</v>
      </c>
    </row>
    <row r="4466" spans="1:21" x14ac:dyDescent="0.2">
      <c r="A4466" s="12" t="s">
        <v>9290</v>
      </c>
      <c r="B4466" s="12" t="s">
        <v>9291</v>
      </c>
      <c r="C4466" s="12">
        <v>-7.9579999999999998E-2</v>
      </c>
      <c r="D4466" s="12">
        <v>2.0667999999999999E-2</v>
      </c>
      <c r="E4466" s="12"/>
      <c r="F4466" s="12">
        <v>-0.12945000000000001</v>
      </c>
      <c r="G4466" s="12">
        <v>3.5735000000000003E-2</v>
      </c>
      <c r="H4466" s="12"/>
      <c r="I4466" s="12" t="s">
        <v>2704</v>
      </c>
      <c r="J4466" s="12" t="s">
        <v>2705</v>
      </c>
      <c r="K4466" s="12" t="s">
        <v>2706</v>
      </c>
      <c r="L4466" s="12" t="s">
        <v>2707</v>
      </c>
      <c r="M4466" s="12">
        <v>0.40802100000000002</v>
      </c>
      <c r="N4466" s="12">
        <v>3.8156000000000002E-2</v>
      </c>
      <c r="O4466" s="12" t="s">
        <v>6686</v>
      </c>
      <c r="P4466" s="12">
        <v>0.389318</v>
      </c>
      <c r="Q4466" s="12" t="s">
        <v>11556</v>
      </c>
      <c r="R4466" s="12">
        <v>104</v>
      </c>
      <c r="S4466" t="str">
        <f t="shared" si="207"/>
        <v>No</v>
      </c>
      <c r="T4466" t="str">
        <f t="shared" si="208"/>
        <v>Rpl10l_104</v>
      </c>
      <c r="U4466" t="str">
        <f t="shared" si="209"/>
        <v>Rpl10l_104_AA</v>
      </c>
    </row>
    <row r="4467" spans="1:21" x14ac:dyDescent="0.2">
      <c r="A4467" s="12" t="s">
        <v>9998</v>
      </c>
      <c r="B4467" s="12" t="s">
        <v>9999</v>
      </c>
      <c r="C4467" s="12">
        <v>8.0378000000000005E-2</v>
      </c>
      <c r="D4467" s="12">
        <v>0.35028100000000001</v>
      </c>
      <c r="E4467" s="12"/>
      <c r="F4467" s="12"/>
      <c r="G4467" s="12"/>
      <c r="H4467" s="12">
        <v>-0.14504</v>
      </c>
      <c r="I4467" s="12" t="s">
        <v>10000</v>
      </c>
      <c r="J4467" s="12" t="s">
        <v>10001</v>
      </c>
      <c r="K4467" s="12" t="s">
        <v>10002</v>
      </c>
      <c r="L4467" s="12" t="s">
        <v>10003</v>
      </c>
      <c r="M4467" s="12">
        <v>0.57449899999999998</v>
      </c>
      <c r="N4467" s="12">
        <v>-9.5210000000000003E-2</v>
      </c>
      <c r="O4467" s="12" t="s">
        <v>6686</v>
      </c>
      <c r="P4467" s="12">
        <v>0.24071100000000001</v>
      </c>
      <c r="Q4467" s="12" t="s">
        <v>12334</v>
      </c>
      <c r="R4467" s="12">
        <v>104</v>
      </c>
      <c r="S4467" t="str">
        <f t="shared" si="207"/>
        <v>No</v>
      </c>
      <c r="T4467" t="str">
        <f t="shared" si="208"/>
        <v>Eif2s3x_104</v>
      </c>
      <c r="U4467" t="str">
        <f t="shared" si="209"/>
        <v>Eif2s3x_104_AA</v>
      </c>
    </row>
    <row r="4468" spans="1:21" x14ac:dyDescent="0.2">
      <c r="A4468" s="12" t="s">
        <v>10922</v>
      </c>
      <c r="B4468" s="12" t="s">
        <v>10923</v>
      </c>
      <c r="C4468" s="12">
        <v>0.16353400000000001</v>
      </c>
      <c r="D4468" s="12"/>
      <c r="E4468" s="12"/>
      <c r="F4468" s="12"/>
      <c r="G4468" s="12"/>
      <c r="H4468" s="12">
        <v>-0.13899</v>
      </c>
      <c r="I4468" s="12" t="s">
        <v>3753</v>
      </c>
      <c r="J4468" s="12" t="s">
        <v>3754</v>
      </c>
      <c r="K4468" s="12" t="s">
        <v>3755</v>
      </c>
      <c r="L4468" s="12" t="s">
        <v>3756</v>
      </c>
      <c r="M4468" s="12">
        <v>0.948465</v>
      </c>
      <c r="N4468" s="12">
        <v>-1.227E-2</v>
      </c>
      <c r="O4468" s="12" t="s">
        <v>6686</v>
      </c>
      <c r="P4468" s="12">
        <v>2.2978999999999999E-2</v>
      </c>
      <c r="Q4468" s="12" t="s">
        <v>11684</v>
      </c>
      <c r="R4468" s="12">
        <v>104</v>
      </c>
      <c r="S4468" t="str">
        <f t="shared" si="207"/>
        <v>No</v>
      </c>
      <c r="T4468" t="str">
        <f t="shared" si="208"/>
        <v>Vcp_104</v>
      </c>
      <c r="U4468" t="str">
        <f t="shared" si="209"/>
        <v>Vcp_104_AA</v>
      </c>
    </row>
    <row r="4469" spans="1:21" x14ac:dyDescent="0.2">
      <c r="A4469" s="12" t="s">
        <v>3631</v>
      </c>
      <c r="B4469" s="12" t="s">
        <v>3632</v>
      </c>
      <c r="C4469" s="12"/>
      <c r="D4469" s="12"/>
      <c r="E4469" s="12">
        <v>-0.72289000000000003</v>
      </c>
      <c r="F4469" s="12">
        <v>-1.4394899999999999</v>
      </c>
      <c r="G4469" s="12"/>
      <c r="H4469" s="12">
        <v>-1.1770400000000001</v>
      </c>
      <c r="I4469" s="12" t="s">
        <v>667</v>
      </c>
      <c r="J4469" s="12" t="s">
        <v>668</v>
      </c>
      <c r="K4469" s="12" t="s">
        <v>669</v>
      </c>
      <c r="L4469" s="12" t="s">
        <v>670</v>
      </c>
      <c r="M4469" s="12">
        <v>3.3589000000000001E-2</v>
      </c>
      <c r="N4469" s="12">
        <v>1.113137</v>
      </c>
      <c r="O4469" s="12" t="s">
        <v>11028</v>
      </c>
      <c r="P4469" s="12">
        <v>1.473805</v>
      </c>
      <c r="Q4469" s="12" t="s">
        <v>11267</v>
      </c>
      <c r="R4469" s="12">
        <v>104</v>
      </c>
      <c r="S4469" t="str">
        <f t="shared" si="207"/>
        <v>Yes</v>
      </c>
      <c r="T4469" t="str">
        <f t="shared" si="208"/>
        <v>Eprs1_104</v>
      </c>
      <c r="U4469" t="str">
        <f t="shared" si="209"/>
        <v>Eprs1_104_FA</v>
      </c>
    </row>
    <row r="4470" spans="1:21" x14ac:dyDescent="0.2">
      <c r="A4470" s="12" t="s">
        <v>2716</v>
      </c>
      <c r="B4470" s="12" t="s">
        <v>2717</v>
      </c>
      <c r="C4470" s="12">
        <v>-0.27988000000000002</v>
      </c>
      <c r="D4470" s="12">
        <v>-0.13372999999999999</v>
      </c>
      <c r="E4470" s="12">
        <v>-1.7399899999999999</v>
      </c>
      <c r="F4470" s="12">
        <v>-1.63853</v>
      </c>
      <c r="G4470" s="12">
        <v>-1.6775500000000001</v>
      </c>
      <c r="H4470" s="12"/>
      <c r="I4470" s="12" t="s">
        <v>2704</v>
      </c>
      <c r="J4470" s="12" t="s">
        <v>2705</v>
      </c>
      <c r="K4470" s="12" t="s">
        <v>2706</v>
      </c>
      <c r="L4470" s="12" t="s">
        <v>2707</v>
      </c>
      <c r="M4470" s="12">
        <v>3.9496999999999997E-2</v>
      </c>
      <c r="N4470" s="12">
        <v>1.0939350000000001</v>
      </c>
      <c r="O4470" s="12" t="s">
        <v>11028</v>
      </c>
      <c r="P4470" s="12">
        <v>1.4034359999999999</v>
      </c>
      <c r="Q4470" s="12" t="s">
        <v>11556</v>
      </c>
      <c r="R4470" s="12">
        <v>104</v>
      </c>
      <c r="S4470" t="str">
        <f t="shared" si="207"/>
        <v>Yes</v>
      </c>
      <c r="T4470" t="str">
        <f t="shared" si="208"/>
        <v>Rpl10l_104</v>
      </c>
      <c r="U4470" t="str">
        <f t="shared" si="209"/>
        <v>Rpl10l_104_FA</v>
      </c>
    </row>
    <row r="4471" spans="1:21" x14ac:dyDescent="0.2">
      <c r="A4471" s="12" t="s">
        <v>4519</v>
      </c>
      <c r="B4471" s="12" t="s">
        <v>4520</v>
      </c>
      <c r="C4471" s="12">
        <v>-0.55320000000000003</v>
      </c>
      <c r="D4471" s="12">
        <v>-0.37190000000000001</v>
      </c>
      <c r="E4471" s="12">
        <v>-0.5121</v>
      </c>
      <c r="F4471" s="12">
        <v>-0.44481999999999999</v>
      </c>
      <c r="G4471" s="12">
        <v>-0.87975999999999999</v>
      </c>
      <c r="H4471" s="12">
        <v>-1.20855</v>
      </c>
      <c r="I4471" s="12" t="s">
        <v>581</v>
      </c>
      <c r="J4471" s="12" t="s">
        <v>582</v>
      </c>
      <c r="K4471" s="12" t="s">
        <v>583</v>
      </c>
      <c r="L4471" s="12" t="s">
        <v>584</v>
      </c>
      <c r="M4471" s="12">
        <v>3.8790000000000001E-3</v>
      </c>
      <c r="N4471" s="12">
        <v>0.661721</v>
      </c>
      <c r="O4471" s="12" t="s">
        <v>11028</v>
      </c>
      <c r="P4471" s="12">
        <v>2.4112849999999999</v>
      </c>
      <c r="Q4471" s="12" t="s">
        <v>11253</v>
      </c>
      <c r="R4471" s="12">
        <v>104</v>
      </c>
      <c r="S4471" t="str">
        <f t="shared" si="207"/>
        <v>Yes</v>
      </c>
      <c r="T4471" t="str">
        <f t="shared" si="208"/>
        <v>Adk_104</v>
      </c>
      <c r="U4471" t="str">
        <f t="shared" si="209"/>
        <v>Adk_104_FA</v>
      </c>
    </row>
    <row r="4472" spans="1:21" x14ac:dyDescent="0.2">
      <c r="A4472" s="12" t="s">
        <v>4019</v>
      </c>
      <c r="B4472" s="12" t="s">
        <v>4020</v>
      </c>
      <c r="C4472" s="12">
        <v>-0.35659000000000002</v>
      </c>
      <c r="D4472" s="12">
        <v>-0.40993000000000002</v>
      </c>
      <c r="E4472" s="12">
        <v>-0.19611000000000001</v>
      </c>
      <c r="F4472" s="12">
        <v>-2.4109999999999999E-2</v>
      </c>
      <c r="G4472" s="12">
        <v>-0.53849000000000002</v>
      </c>
      <c r="H4472" s="12">
        <v>-0.36529</v>
      </c>
      <c r="I4472" s="12" t="s">
        <v>4021</v>
      </c>
      <c r="J4472" s="12" t="s">
        <v>4022</v>
      </c>
      <c r="K4472" s="12" t="s">
        <v>4023</v>
      </c>
      <c r="L4472" s="12" t="s">
        <v>4024</v>
      </c>
      <c r="M4472" s="12">
        <v>7.803E-3</v>
      </c>
      <c r="N4472" s="12">
        <v>0.31508799999999998</v>
      </c>
      <c r="O4472" s="12" t="s">
        <v>11028</v>
      </c>
      <c r="P4472" s="12">
        <v>2.1077599999999999</v>
      </c>
      <c r="Q4472" s="12" t="s">
        <v>11712</v>
      </c>
      <c r="R4472" s="12">
        <v>104</v>
      </c>
      <c r="S4472" t="str">
        <f t="shared" si="207"/>
        <v>Yes</v>
      </c>
      <c r="T4472" t="str">
        <f t="shared" si="208"/>
        <v>Hba_104</v>
      </c>
      <c r="U4472" t="str">
        <f t="shared" si="209"/>
        <v>Hba_104_FA</v>
      </c>
    </row>
    <row r="4473" spans="1:21" x14ac:dyDescent="0.2">
      <c r="A4473" s="12" t="s">
        <v>11087</v>
      </c>
      <c r="B4473" s="12" t="s">
        <v>11088</v>
      </c>
      <c r="C4473" s="12"/>
      <c r="D4473" s="12"/>
      <c r="E4473" s="12">
        <v>0.118939</v>
      </c>
      <c r="F4473" s="12">
        <v>8.3929000000000004E-2</v>
      </c>
      <c r="G4473" s="12"/>
      <c r="H4473" s="12">
        <v>0.217533</v>
      </c>
      <c r="I4473" s="12" t="s">
        <v>1397</v>
      </c>
      <c r="J4473" s="12" t="s">
        <v>1398</v>
      </c>
      <c r="K4473" s="12" t="s">
        <v>1399</v>
      </c>
      <c r="L4473" s="12" t="s">
        <v>1400</v>
      </c>
      <c r="M4473" s="12">
        <v>7.2695999999999997E-2</v>
      </c>
      <c r="N4473" s="12">
        <v>-0.14013</v>
      </c>
      <c r="O4473" s="12" t="s">
        <v>11028</v>
      </c>
      <c r="P4473" s="12">
        <v>1.1384920000000001</v>
      </c>
      <c r="Q4473" s="12" t="s">
        <v>11375</v>
      </c>
      <c r="R4473" s="12">
        <v>104</v>
      </c>
      <c r="S4473" t="str">
        <f t="shared" si="207"/>
        <v>No</v>
      </c>
      <c r="T4473" t="str">
        <f t="shared" si="208"/>
        <v>Mat1a_104</v>
      </c>
      <c r="U4473" t="str">
        <f t="shared" si="209"/>
        <v>Mat1a_104_FA</v>
      </c>
    </row>
    <row r="4474" spans="1:21" x14ac:dyDescent="0.2">
      <c r="A4474" s="12" t="s">
        <v>8255</v>
      </c>
      <c r="B4474" s="12" t="s">
        <v>8256</v>
      </c>
      <c r="C4474" s="12"/>
      <c r="D4474" s="12"/>
      <c r="E4474" s="12">
        <v>-0.41210000000000002</v>
      </c>
      <c r="F4474" s="12">
        <v>-0.28947000000000001</v>
      </c>
      <c r="G4474" s="12"/>
      <c r="H4474" s="12"/>
      <c r="I4474" s="12" t="s">
        <v>4607</v>
      </c>
      <c r="J4474" s="12" t="s">
        <v>4608</v>
      </c>
      <c r="K4474" s="12" t="s">
        <v>4609</v>
      </c>
      <c r="L4474" s="12" t="s">
        <v>4610</v>
      </c>
      <c r="M4474" s="12">
        <v>0.110166</v>
      </c>
      <c r="N4474" s="12">
        <v>0.35078500000000001</v>
      </c>
      <c r="O4474" s="12" t="s">
        <v>11028</v>
      </c>
      <c r="P4474" s="12">
        <v>0.95795300000000005</v>
      </c>
      <c r="Q4474" s="12" t="s">
        <v>11775</v>
      </c>
      <c r="R4474" s="12">
        <v>104</v>
      </c>
      <c r="S4474" t="str">
        <f t="shared" si="207"/>
        <v>No</v>
      </c>
      <c r="T4474" t="str">
        <f t="shared" si="208"/>
        <v>Cdc42_104</v>
      </c>
      <c r="U4474" t="str">
        <f t="shared" si="209"/>
        <v>Cdc42_104_FA</v>
      </c>
    </row>
    <row r="4475" spans="1:21" x14ac:dyDescent="0.2">
      <c r="A4475" s="12" t="s">
        <v>6648</v>
      </c>
      <c r="B4475" s="12" t="s">
        <v>6649</v>
      </c>
      <c r="C4475" s="12">
        <v>-0.14004</v>
      </c>
      <c r="D4475" s="12">
        <v>0.27397500000000002</v>
      </c>
      <c r="E4475" s="12">
        <v>0.49269400000000002</v>
      </c>
      <c r="F4475" s="12">
        <v>0.48088500000000001</v>
      </c>
      <c r="G4475" s="12">
        <v>-0.15361</v>
      </c>
      <c r="H4475" s="12">
        <v>-0.34700999999999999</v>
      </c>
      <c r="I4475" s="12" t="s">
        <v>561</v>
      </c>
      <c r="J4475" s="12" t="s">
        <v>562</v>
      </c>
      <c r="K4475" s="12" t="s">
        <v>563</v>
      </c>
      <c r="L4475" s="12" t="s">
        <v>564</v>
      </c>
      <c r="M4475" s="12">
        <v>0.52293299999999998</v>
      </c>
      <c r="N4475" s="12">
        <v>-0.10115</v>
      </c>
      <c r="O4475" s="12" t="s">
        <v>11028</v>
      </c>
      <c r="P4475" s="12">
        <v>0.28155400000000003</v>
      </c>
      <c r="Q4475" s="12" t="s">
        <v>11250</v>
      </c>
      <c r="R4475" s="12">
        <v>104</v>
      </c>
      <c r="S4475" t="str">
        <f t="shared" si="207"/>
        <v>No</v>
      </c>
      <c r="T4475" t="str">
        <f t="shared" si="208"/>
        <v>Rac1_104</v>
      </c>
      <c r="U4475" t="str">
        <f t="shared" si="209"/>
        <v>Rac1_104_FA</v>
      </c>
    </row>
    <row r="4476" spans="1:21" x14ac:dyDescent="0.2">
      <c r="A4476" s="12" t="s">
        <v>5540</v>
      </c>
      <c r="B4476" s="12" t="s">
        <v>5541</v>
      </c>
      <c r="C4476" s="12">
        <v>-0.29115999999999997</v>
      </c>
      <c r="D4476" s="12">
        <v>0.50663599999999998</v>
      </c>
      <c r="E4476" s="12">
        <v>-0.64722999999999997</v>
      </c>
      <c r="F4476" s="12">
        <v>7.7187000000000006E-2</v>
      </c>
      <c r="G4476" s="12">
        <v>-0.66605000000000003</v>
      </c>
      <c r="H4476" s="12">
        <v>-0.79329000000000005</v>
      </c>
      <c r="I4476" s="12" t="s">
        <v>441</v>
      </c>
      <c r="J4476" s="12" t="s">
        <v>442</v>
      </c>
      <c r="K4476" s="12" t="s">
        <v>443</v>
      </c>
      <c r="L4476" s="12" t="s">
        <v>444</v>
      </c>
      <c r="M4476" s="12">
        <v>0.204793</v>
      </c>
      <c r="N4476" s="12">
        <v>0.30231799999999998</v>
      </c>
      <c r="O4476" s="12" t="s">
        <v>22</v>
      </c>
      <c r="P4476" s="12">
        <v>0.68868499999999999</v>
      </c>
      <c r="Q4476" s="12" t="s">
        <v>11232</v>
      </c>
      <c r="R4476" s="12">
        <v>103</v>
      </c>
      <c r="S4476" t="str">
        <f t="shared" si="207"/>
        <v>No</v>
      </c>
      <c r="T4476" t="str">
        <f t="shared" si="208"/>
        <v>Bhmt_103</v>
      </c>
      <c r="U4476" t="str">
        <f t="shared" si="209"/>
        <v>Bhmt_103_MGO</v>
      </c>
    </row>
    <row r="4477" spans="1:21" x14ac:dyDescent="0.2">
      <c r="A4477" s="12" t="s">
        <v>5640</v>
      </c>
      <c r="B4477" s="12" t="s">
        <v>5641</v>
      </c>
      <c r="C4477" s="12"/>
      <c r="D4477" s="12"/>
      <c r="E4477" s="12">
        <v>-1.78904</v>
      </c>
      <c r="F4477" s="12"/>
      <c r="G4477" s="12"/>
      <c r="H4477" s="12">
        <v>-0.79468000000000005</v>
      </c>
      <c r="I4477" s="12" t="s">
        <v>2974</v>
      </c>
      <c r="J4477" s="12" t="s">
        <v>2975</v>
      </c>
      <c r="K4477" s="12" t="s">
        <v>2976</v>
      </c>
      <c r="L4477" s="12" t="s">
        <v>2977</v>
      </c>
      <c r="M4477" s="12">
        <v>0.23388500000000001</v>
      </c>
      <c r="N4477" s="12">
        <v>1.29186</v>
      </c>
      <c r="O4477" s="12" t="s">
        <v>22</v>
      </c>
      <c r="P4477" s="12">
        <v>0.63099799999999995</v>
      </c>
      <c r="Q4477" s="12" t="s">
        <v>11590</v>
      </c>
      <c r="R4477" s="12">
        <v>103</v>
      </c>
      <c r="S4477" t="str">
        <f t="shared" si="207"/>
        <v>No</v>
      </c>
      <c r="T4477" t="str">
        <f t="shared" si="208"/>
        <v>Pls3_103</v>
      </c>
      <c r="U4477" t="str">
        <f t="shared" si="209"/>
        <v>Pls3_103_MGO</v>
      </c>
    </row>
    <row r="4478" spans="1:21" x14ac:dyDescent="0.2">
      <c r="A4478" s="12" t="s">
        <v>6506</v>
      </c>
      <c r="B4478" s="12" t="s">
        <v>6507</v>
      </c>
      <c r="C4478" s="12">
        <v>-0.14277000000000001</v>
      </c>
      <c r="D4478" s="12">
        <v>-0.20891000000000001</v>
      </c>
      <c r="E4478" s="12">
        <v>-0.21476999999999999</v>
      </c>
      <c r="F4478" s="12">
        <v>0.30586200000000002</v>
      </c>
      <c r="G4478" s="12">
        <v>0.25857200000000002</v>
      </c>
      <c r="H4478" s="12">
        <v>0.13181699999999999</v>
      </c>
      <c r="I4478" s="12" t="s">
        <v>835</v>
      </c>
      <c r="J4478" s="12" t="s">
        <v>836</v>
      </c>
      <c r="K4478" s="12" t="s">
        <v>837</v>
      </c>
      <c r="L4478" s="12" t="s">
        <v>838</v>
      </c>
      <c r="M4478" s="12">
        <v>0.83316599999999996</v>
      </c>
      <c r="N4478" s="12">
        <v>-2.163E-2</v>
      </c>
      <c r="O4478" s="12" t="s">
        <v>22</v>
      </c>
      <c r="P4478" s="12">
        <v>7.9269000000000006E-2</v>
      </c>
      <c r="Q4478" s="12" t="s">
        <v>11293</v>
      </c>
      <c r="R4478" s="12">
        <v>103</v>
      </c>
      <c r="S4478" t="str">
        <f t="shared" si="207"/>
        <v>No</v>
      </c>
      <c r="T4478" t="str">
        <f t="shared" si="208"/>
        <v>Adh1_103</v>
      </c>
      <c r="U4478" t="str">
        <f t="shared" si="209"/>
        <v>Adh1_103_MGO</v>
      </c>
    </row>
    <row r="4479" spans="1:21" x14ac:dyDescent="0.2">
      <c r="A4479" s="12" t="s">
        <v>6682</v>
      </c>
      <c r="B4479" s="12" t="s">
        <v>6683</v>
      </c>
      <c r="C4479" s="12"/>
      <c r="D4479" s="12"/>
      <c r="E4479" s="12"/>
      <c r="F4479" s="12">
        <v>0.85287900000000005</v>
      </c>
      <c r="G4479" s="12">
        <v>-0.88575999999999999</v>
      </c>
      <c r="H4479" s="12"/>
      <c r="I4479" s="12" t="s">
        <v>6094</v>
      </c>
      <c r="J4479" s="12" t="s">
        <v>6095</v>
      </c>
      <c r="K4479" s="12" t="s">
        <v>6096</v>
      </c>
      <c r="L4479" s="12" t="s">
        <v>6097</v>
      </c>
      <c r="M4479" s="12">
        <v>0.98796300000000004</v>
      </c>
      <c r="N4479" s="12">
        <v>1.6438999999999999E-2</v>
      </c>
      <c r="O4479" s="12" t="s">
        <v>22</v>
      </c>
      <c r="P4479" s="12">
        <v>5.2589999999999998E-3</v>
      </c>
      <c r="Q4479" s="12" t="s">
        <v>11926</v>
      </c>
      <c r="R4479" s="12">
        <v>103</v>
      </c>
      <c r="S4479" t="str">
        <f t="shared" si="207"/>
        <v>No</v>
      </c>
      <c r="T4479" t="str">
        <f t="shared" si="208"/>
        <v>Acss2_103</v>
      </c>
      <c r="U4479" t="str">
        <f t="shared" si="209"/>
        <v>Acss2_103_MGO</v>
      </c>
    </row>
    <row r="4480" spans="1:21" x14ac:dyDescent="0.2">
      <c r="A4480" s="12" t="s">
        <v>7234</v>
      </c>
      <c r="B4480" s="12" t="s">
        <v>7235</v>
      </c>
      <c r="C4480" s="12">
        <v>0.87252399999999997</v>
      </c>
      <c r="D4480" s="12"/>
      <c r="E4480" s="12"/>
      <c r="F4480" s="12">
        <v>1.0030829999999999</v>
      </c>
      <c r="G4480" s="12"/>
      <c r="H4480" s="12"/>
      <c r="I4480" s="12" t="s">
        <v>679</v>
      </c>
      <c r="J4480" s="12" t="s">
        <v>680</v>
      </c>
      <c r="K4480" s="12" t="s">
        <v>681</v>
      </c>
      <c r="L4480" s="12" t="s">
        <v>682</v>
      </c>
      <c r="M4480" s="12">
        <v>4.4242999999999998E-2</v>
      </c>
      <c r="N4480" s="12">
        <v>-0.93779999999999997</v>
      </c>
      <c r="O4480" s="12" t="s">
        <v>6686</v>
      </c>
      <c r="P4480" s="12">
        <v>1.354155</v>
      </c>
      <c r="Q4480" s="12" t="s">
        <v>11269</v>
      </c>
      <c r="R4480" s="12">
        <v>103</v>
      </c>
      <c r="S4480" t="str">
        <f t="shared" si="207"/>
        <v>Yes</v>
      </c>
      <c r="T4480" t="str">
        <f t="shared" si="208"/>
        <v>Ftcd_103</v>
      </c>
      <c r="U4480" t="str">
        <f t="shared" si="209"/>
        <v>Ftcd_103_AA</v>
      </c>
    </row>
    <row r="4481" spans="1:21" x14ac:dyDescent="0.2">
      <c r="A4481" s="12" t="s">
        <v>6682</v>
      </c>
      <c r="B4481" s="12" t="s">
        <v>6683</v>
      </c>
      <c r="C4481" s="12">
        <v>-0.61629</v>
      </c>
      <c r="D4481" s="12"/>
      <c r="E4481" s="12">
        <v>-0.46911000000000003</v>
      </c>
      <c r="F4481" s="12"/>
      <c r="G4481" s="12"/>
      <c r="H4481" s="12"/>
      <c r="I4481" s="12" t="s">
        <v>6094</v>
      </c>
      <c r="J4481" s="12" t="s">
        <v>6095</v>
      </c>
      <c r="K4481" s="12" t="s">
        <v>6096</v>
      </c>
      <c r="L4481" s="12" t="s">
        <v>6097</v>
      </c>
      <c r="M4481" s="12">
        <v>8.5797999999999999E-2</v>
      </c>
      <c r="N4481" s="12">
        <v>0.54270099999999999</v>
      </c>
      <c r="O4481" s="12" t="s">
        <v>6686</v>
      </c>
      <c r="P4481" s="12">
        <v>1.0665230000000001</v>
      </c>
      <c r="Q4481" s="12" t="s">
        <v>11926</v>
      </c>
      <c r="R4481" s="12">
        <v>103</v>
      </c>
      <c r="S4481" t="str">
        <f t="shared" si="207"/>
        <v>No</v>
      </c>
      <c r="T4481" t="str">
        <f t="shared" si="208"/>
        <v>Acss2_103</v>
      </c>
      <c r="U4481" t="str">
        <f t="shared" si="209"/>
        <v>Acss2_103_AA</v>
      </c>
    </row>
    <row r="4482" spans="1:21" x14ac:dyDescent="0.2">
      <c r="A4482" s="12" t="s">
        <v>5640</v>
      </c>
      <c r="B4482" s="12" t="s">
        <v>5641</v>
      </c>
      <c r="C4482" s="12">
        <v>-8.5430000000000006E-2</v>
      </c>
      <c r="D4482" s="12"/>
      <c r="E4482" s="12"/>
      <c r="F4482" s="12">
        <v>-0.13713</v>
      </c>
      <c r="G4482" s="12">
        <v>-0.51898999999999995</v>
      </c>
      <c r="H4482" s="12">
        <v>-0.10532</v>
      </c>
      <c r="I4482" s="12" t="s">
        <v>2974</v>
      </c>
      <c r="J4482" s="12" t="s">
        <v>2975</v>
      </c>
      <c r="K4482" s="12" t="s">
        <v>2976</v>
      </c>
      <c r="L4482" s="12" t="s">
        <v>2977</v>
      </c>
      <c r="M4482" s="12">
        <v>0.13199900000000001</v>
      </c>
      <c r="N4482" s="12">
        <v>0.21171899999999999</v>
      </c>
      <c r="O4482" s="12" t="s">
        <v>6686</v>
      </c>
      <c r="P4482" s="12">
        <v>0.87943000000000005</v>
      </c>
      <c r="Q4482" s="12" t="s">
        <v>11590</v>
      </c>
      <c r="R4482" s="12">
        <v>103</v>
      </c>
      <c r="S4482" t="str">
        <f t="shared" si="207"/>
        <v>No</v>
      </c>
      <c r="T4482" t="str">
        <f t="shared" si="208"/>
        <v>Pls3_103</v>
      </c>
      <c r="U4482" t="str">
        <f t="shared" si="209"/>
        <v>Pls3_103_AA</v>
      </c>
    </row>
    <row r="4483" spans="1:21" x14ac:dyDescent="0.2">
      <c r="A4483" s="12" t="s">
        <v>8297</v>
      </c>
      <c r="B4483" s="12" t="s">
        <v>8298</v>
      </c>
      <c r="C4483" s="12">
        <v>9.4419000000000003E-2</v>
      </c>
      <c r="D4483" s="12"/>
      <c r="E4483" s="12"/>
      <c r="F4483" s="12"/>
      <c r="G4483" s="12"/>
      <c r="H4483" s="12">
        <v>0.18557599999999999</v>
      </c>
      <c r="I4483" s="12" t="s">
        <v>679</v>
      </c>
      <c r="J4483" s="12" t="s">
        <v>680</v>
      </c>
      <c r="K4483" s="12" t="s">
        <v>681</v>
      </c>
      <c r="L4483" s="12" t="s">
        <v>682</v>
      </c>
      <c r="M4483" s="12">
        <v>0.20037199999999999</v>
      </c>
      <c r="N4483" s="12">
        <v>-0.14000000000000001</v>
      </c>
      <c r="O4483" s="12" t="s">
        <v>6686</v>
      </c>
      <c r="P4483" s="12">
        <v>0.69816299999999998</v>
      </c>
      <c r="Q4483" s="12" t="s">
        <v>11269</v>
      </c>
      <c r="R4483" s="12">
        <v>103</v>
      </c>
      <c r="S4483" t="str">
        <f t="shared" ref="S4483:S4546" si="210">IF(P4483&gt;=1.3, "Yes", "No")</f>
        <v>No</v>
      </c>
      <c r="T4483" t="str">
        <f t="shared" ref="T4483:T4546" si="211">_xlfn.CONCAT(K4483,"_",R4483)</f>
        <v>Ftcd_103</v>
      </c>
      <c r="U4483" t="str">
        <f t="shared" ref="U4483:U4546" si="212">+_xlfn.CONCAT(T4483,"_",O4483)</f>
        <v>Ftcd_103_AA</v>
      </c>
    </row>
    <row r="4484" spans="1:21" x14ac:dyDescent="0.2">
      <c r="A4484" s="12" t="s">
        <v>8855</v>
      </c>
      <c r="B4484" s="12" t="s">
        <v>8856</v>
      </c>
      <c r="C4484" s="12">
        <v>-0.15085000000000001</v>
      </c>
      <c r="D4484" s="12"/>
      <c r="E4484" s="12">
        <v>3.5772999999999999E-2</v>
      </c>
      <c r="F4484" s="12"/>
      <c r="G4484" s="12">
        <v>0.43954799999999999</v>
      </c>
      <c r="H4484" s="12">
        <v>0.35329700000000003</v>
      </c>
      <c r="I4484" s="12" t="s">
        <v>1575</v>
      </c>
      <c r="J4484" s="12" t="s">
        <v>1576</v>
      </c>
      <c r="K4484" s="12" t="s">
        <v>1577</v>
      </c>
      <c r="L4484" s="12" t="s">
        <v>1578</v>
      </c>
      <c r="M4484" s="12">
        <v>0.30590899999999999</v>
      </c>
      <c r="N4484" s="12">
        <v>-0.16944000000000001</v>
      </c>
      <c r="O4484" s="12" t="s">
        <v>6686</v>
      </c>
      <c r="P4484" s="12">
        <v>0.51440799999999998</v>
      </c>
      <c r="Q4484" s="12" t="s">
        <v>11401</v>
      </c>
      <c r="R4484" s="12">
        <v>103</v>
      </c>
      <c r="S4484" t="str">
        <f t="shared" si="210"/>
        <v>No</v>
      </c>
      <c r="T4484" t="str">
        <f t="shared" si="211"/>
        <v>Shmt1_103</v>
      </c>
      <c r="U4484" t="str">
        <f t="shared" si="212"/>
        <v>Shmt1_103_AA</v>
      </c>
    </row>
    <row r="4485" spans="1:21" x14ac:dyDescent="0.2">
      <c r="A4485" s="12" t="s">
        <v>8946</v>
      </c>
      <c r="B4485" s="12" t="s">
        <v>8947</v>
      </c>
      <c r="C4485" s="12">
        <v>-0.13281999999999999</v>
      </c>
      <c r="D4485" s="12"/>
      <c r="E4485" s="12"/>
      <c r="F4485" s="12">
        <v>-0.47817999999999999</v>
      </c>
      <c r="G4485" s="12"/>
      <c r="H4485" s="12"/>
      <c r="I4485" s="12" t="s">
        <v>2974</v>
      </c>
      <c r="J4485" s="12" t="s">
        <v>2975</v>
      </c>
      <c r="K4485" s="12" t="s">
        <v>2976</v>
      </c>
      <c r="L4485" s="12" t="s">
        <v>2977</v>
      </c>
      <c r="M4485" s="12">
        <v>0.327517</v>
      </c>
      <c r="N4485" s="12">
        <v>0.30549999999999999</v>
      </c>
      <c r="O4485" s="12" t="s">
        <v>6686</v>
      </c>
      <c r="P4485" s="12">
        <v>0.48476599999999997</v>
      </c>
      <c r="Q4485" s="12" t="s">
        <v>11590</v>
      </c>
      <c r="R4485" s="12">
        <v>103</v>
      </c>
      <c r="S4485" t="str">
        <f t="shared" si="210"/>
        <v>No</v>
      </c>
      <c r="T4485" t="str">
        <f t="shared" si="211"/>
        <v>Pls3_103</v>
      </c>
      <c r="U4485" t="str">
        <f t="shared" si="212"/>
        <v>Pls3_103_AA</v>
      </c>
    </row>
    <row r="4486" spans="1:21" x14ac:dyDescent="0.2">
      <c r="A4486" s="12" t="s">
        <v>9603</v>
      </c>
      <c r="B4486" s="12" t="s">
        <v>9604</v>
      </c>
      <c r="C4486" s="12">
        <v>-0.15009</v>
      </c>
      <c r="D4486" s="12">
        <v>8.3400000000000002E-3</v>
      </c>
      <c r="E4486" s="12"/>
      <c r="F4486" s="12">
        <v>-9.9930000000000005E-2</v>
      </c>
      <c r="G4486" s="12">
        <v>1.8006249999999999</v>
      </c>
      <c r="H4486" s="12"/>
      <c r="I4486" s="12" t="s">
        <v>1111</v>
      </c>
      <c r="J4486" s="12" t="s">
        <v>1112</v>
      </c>
      <c r="K4486" s="12" t="s">
        <v>1113</v>
      </c>
      <c r="L4486" s="12" t="s">
        <v>1114</v>
      </c>
      <c r="M4486" s="12">
        <v>0.46904200000000001</v>
      </c>
      <c r="N4486" s="12">
        <v>-0.38973999999999998</v>
      </c>
      <c r="O4486" s="12" t="s">
        <v>6686</v>
      </c>
      <c r="P4486" s="12">
        <v>0.328789</v>
      </c>
      <c r="Q4486" s="12" t="s">
        <v>11333</v>
      </c>
      <c r="R4486" s="12">
        <v>103</v>
      </c>
      <c r="S4486" t="str">
        <f t="shared" si="210"/>
        <v>No</v>
      </c>
      <c r="T4486" t="str">
        <f t="shared" si="211"/>
        <v>Bckdhb_103</v>
      </c>
      <c r="U4486" t="str">
        <f t="shared" si="212"/>
        <v>Bckdhb_103_AA</v>
      </c>
    </row>
    <row r="4487" spans="1:21" x14ac:dyDescent="0.2">
      <c r="A4487" s="12" t="s">
        <v>9876</v>
      </c>
      <c r="B4487" s="12" t="s">
        <v>9877</v>
      </c>
      <c r="C4487" s="12">
        <v>2.0018000000000001E-2</v>
      </c>
      <c r="D4487" s="12"/>
      <c r="E4487" s="12">
        <v>-0.32439000000000001</v>
      </c>
      <c r="F4487" s="12"/>
      <c r="G4487" s="12"/>
      <c r="H4487" s="12"/>
      <c r="I4487" s="12" t="s">
        <v>9374</v>
      </c>
      <c r="J4487" s="12" t="s">
        <v>9375</v>
      </c>
      <c r="K4487" s="12" t="s">
        <v>9376</v>
      </c>
      <c r="L4487" s="12" t="s">
        <v>9377</v>
      </c>
      <c r="M4487" s="12">
        <v>0.53923500000000002</v>
      </c>
      <c r="N4487" s="12">
        <v>0.15218599999999999</v>
      </c>
      <c r="O4487" s="12" t="s">
        <v>6686</v>
      </c>
      <c r="P4487" s="12">
        <v>0.26822200000000002</v>
      </c>
      <c r="Q4487" s="12" t="s">
        <v>12267</v>
      </c>
      <c r="R4487" s="12">
        <v>103</v>
      </c>
      <c r="S4487" t="str">
        <f t="shared" si="210"/>
        <v>No</v>
      </c>
      <c r="T4487" t="str">
        <f t="shared" si="211"/>
        <v>Adh4_103</v>
      </c>
      <c r="U4487" t="str">
        <f t="shared" si="212"/>
        <v>Adh4_103_AA</v>
      </c>
    </row>
    <row r="4488" spans="1:21" x14ac:dyDescent="0.2">
      <c r="A4488" s="12" t="s">
        <v>5540</v>
      </c>
      <c r="B4488" s="12" t="s">
        <v>5541</v>
      </c>
      <c r="C4488" s="12">
        <v>0.62684700000000004</v>
      </c>
      <c r="D4488" s="12"/>
      <c r="E4488" s="12"/>
      <c r="F4488" s="12">
        <v>-0.13807</v>
      </c>
      <c r="G4488" s="12">
        <v>-1.1350000000000001E-2</v>
      </c>
      <c r="H4488" s="12"/>
      <c r="I4488" s="12" t="s">
        <v>441</v>
      </c>
      <c r="J4488" s="12" t="s">
        <v>442</v>
      </c>
      <c r="K4488" s="12" t="s">
        <v>443</v>
      </c>
      <c r="L4488" s="12" t="s">
        <v>444</v>
      </c>
      <c r="M4488" s="12">
        <v>0.57062999999999997</v>
      </c>
      <c r="N4488" s="12">
        <v>-0.15914</v>
      </c>
      <c r="O4488" s="12" t="s">
        <v>6686</v>
      </c>
      <c r="P4488" s="12">
        <v>0.243645</v>
      </c>
      <c r="Q4488" s="12" t="s">
        <v>11232</v>
      </c>
      <c r="R4488" s="12">
        <v>103</v>
      </c>
      <c r="S4488" t="str">
        <f t="shared" si="210"/>
        <v>No</v>
      </c>
      <c r="T4488" t="str">
        <f t="shared" si="211"/>
        <v>Bhmt_103</v>
      </c>
      <c r="U4488" t="str">
        <f t="shared" si="212"/>
        <v>Bhmt_103_AA</v>
      </c>
    </row>
    <row r="4489" spans="1:21" x14ac:dyDescent="0.2">
      <c r="A4489" s="12" t="s">
        <v>6506</v>
      </c>
      <c r="B4489" s="12" t="s">
        <v>6507</v>
      </c>
      <c r="C4489" s="12">
        <v>-0.20074</v>
      </c>
      <c r="D4489" s="12"/>
      <c r="E4489" s="12"/>
      <c r="F4489" s="12"/>
      <c r="G4489" s="12">
        <v>1.3743209999999999</v>
      </c>
      <c r="H4489" s="12"/>
      <c r="I4489" s="12" t="s">
        <v>835</v>
      </c>
      <c r="J4489" s="12" t="s">
        <v>836</v>
      </c>
      <c r="K4489" s="12" t="s">
        <v>837</v>
      </c>
      <c r="L4489" s="12" t="s">
        <v>838</v>
      </c>
      <c r="M4489" s="12">
        <v>0.59233499999999994</v>
      </c>
      <c r="N4489" s="12">
        <v>-0.58679000000000003</v>
      </c>
      <c r="O4489" s="12" t="s">
        <v>6686</v>
      </c>
      <c r="P4489" s="12">
        <v>0.227433</v>
      </c>
      <c r="Q4489" s="12" t="s">
        <v>11293</v>
      </c>
      <c r="R4489" s="12">
        <v>103</v>
      </c>
      <c r="S4489" t="str">
        <f t="shared" si="210"/>
        <v>No</v>
      </c>
      <c r="T4489" t="str">
        <f t="shared" si="211"/>
        <v>Adh1_103</v>
      </c>
      <c r="U4489" t="str">
        <f t="shared" si="212"/>
        <v>Adh1_103_AA</v>
      </c>
    </row>
    <row r="4490" spans="1:21" x14ac:dyDescent="0.2">
      <c r="A4490" s="12" t="s">
        <v>10126</v>
      </c>
      <c r="B4490" s="12" t="s">
        <v>10127</v>
      </c>
      <c r="C4490" s="12">
        <v>-4.7100000000000003E-2</v>
      </c>
      <c r="D4490" s="12"/>
      <c r="E4490" s="12">
        <v>0.26530100000000001</v>
      </c>
      <c r="F4490" s="12"/>
      <c r="G4490" s="12"/>
      <c r="H4490" s="12"/>
      <c r="I4490" s="12" t="s">
        <v>10128</v>
      </c>
      <c r="J4490" s="12" t="s">
        <v>10129</v>
      </c>
      <c r="K4490" s="12" t="s">
        <v>10130</v>
      </c>
      <c r="L4490" s="12" t="s">
        <v>10131</v>
      </c>
      <c r="M4490" s="12">
        <v>0.61186099999999999</v>
      </c>
      <c r="N4490" s="12">
        <v>-0.1091</v>
      </c>
      <c r="O4490" s="12" t="s">
        <v>6686</v>
      </c>
      <c r="P4490" s="12">
        <v>0.21334700000000001</v>
      </c>
      <c r="Q4490" s="12" t="s">
        <v>12348</v>
      </c>
      <c r="R4490" s="12">
        <v>103</v>
      </c>
      <c r="S4490" t="str">
        <f t="shared" si="210"/>
        <v>No</v>
      </c>
      <c r="T4490" t="str">
        <f t="shared" si="211"/>
        <v>Mrpl37_103</v>
      </c>
      <c r="U4490" t="str">
        <f t="shared" si="212"/>
        <v>Mrpl37_103_AA</v>
      </c>
    </row>
    <row r="4491" spans="1:21" x14ac:dyDescent="0.2">
      <c r="A4491" s="12" t="s">
        <v>8855</v>
      </c>
      <c r="B4491" s="12" t="s">
        <v>8856</v>
      </c>
      <c r="C4491" s="12">
        <v>-0.58597999999999995</v>
      </c>
      <c r="D4491" s="12">
        <v>-0.10441</v>
      </c>
      <c r="E4491" s="12">
        <v>4.1248E-2</v>
      </c>
      <c r="F4491" s="12">
        <v>-0.86734999999999995</v>
      </c>
      <c r="G4491" s="12"/>
      <c r="H4491" s="12"/>
      <c r="I4491" s="12" t="s">
        <v>1575</v>
      </c>
      <c r="J4491" s="12" t="s">
        <v>1576</v>
      </c>
      <c r="K4491" s="12" t="s">
        <v>1577</v>
      </c>
      <c r="L4491" s="12" t="s">
        <v>1578</v>
      </c>
      <c r="M4491" s="12">
        <v>0.169963</v>
      </c>
      <c r="N4491" s="12">
        <v>0.37912299999999999</v>
      </c>
      <c r="O4491" s="12" t="s">
        <v>11028</v>
      </c>
      <c r="P4491" s="12">
        <v>0.76964600000000005</v>
      </c>
      <c r="Q4491" s="12" t="s">
        <v>11401</v>
      </c>
      <c r="R4491" s="12">
        <v>103</v>
      </c>
      <c r="S4491" t="str">
        <f t="shared" si="210"/>
        <v>No</v>
      </c>
      <c r="T4491" t="str">
        <f t="shared" si="211"/>
        <v>Shmt1_103</v>
      </c>
      <c r="U4491" t="str">
        <f t="shared" si="212"/>
        <v>Shmt1_103_FA</v>
      </c>
    </row>
    <row r="4492" spans="1:21" x14ac:dyDescent="0.2">
      <c r="A4492" s="12" t="s">
        <v>6506</v>
      </c>
      <c r="B4492" s="12" t="s">
        <v>6507</v>
      </c>
      <c r="C4492" s="12">
        <v>-0.15254999999999999</v>
      </c>
      <c r="D4492" s="12">
        <v>-0.15409</v>
      </c>
      <c r="E4492" s="12"/>
      <c r="F4492" s="12">
        <v>7.3119000000000003E-2</v>
      </c>
      <c r="G4492" s="12">
        <v>0.28874100000000003</v>
      </c>
      <c r="H4492" s="12">
        <v>0.30796699999999999</v>
      </c>
      <c r="I4492" s="12" t="s">
        <v>835</v>
      </c>
      <c r="J4492" s="12" t="s">
        <v>836</v>
      </c>
      <c r="K4492" s="12" t="s">
        <v>837</v>
      </c>
      <c r="L4492" s="12" t="s">
        <v>838</v>
      </c>
      <c r="M4492" s="12">
        <v>0.51197300000000001</v>
      </c>
      <c r="N4492" s="12">
        <v>-7.2639999999999996E-2</v>
      </c>
      <c r="O4492" s="12" t="s">
        <v>11028</v>
      </c>
      <c r="P4492" s="12">
        <v>0.29075299999999998</v>
      </c>
      <c r="Q4492" s="12" t="s">
        <v>11293</v>
      </c>
      <c r="R4492" s="12">
        <v>103</v>
      </c>
      <c r="S4492" t="str">
        <f t="shared" si="210"/>
        <v>No</v>
      </c>
      <c r="T4492" t="str">
        <f t="shared" si="211"/>
        <v>Adh1_103</v>
      </c>
      <c r="U4492" t="str">
        <f t="shared" si="212"/>
        <v>Adh1_103_FA</v>
      </c>
    </row>
    <row r="4493" spans="1:21" x14ac:dyDescent="0.2">
      <c r="A4493" s="12" t="s">
        <v>5640</v>
      </c>
      <c r="B4493" s="12" t="s">
        <v>5641</v>
      </c>
      <c r="C4493" s="12"/>
      <c r="D4493" s="12">
        <v>-1.3985799999999999</v>
      </c>
      <c r="E4493" s="12"/>
      <c r="F4493" s="12">
        <v>4.6003619999999996</v>
      </c>
      <c r="G4493" s="12">
        <v>-0.44018000000000002</v>
      </c>
      <c r="H4493" s="12">
        <v>-1.1702900000000001</v>
      </c>
      <c r="I4493" s="12" t="s">
        <v>2974</v>
      </c>
      <c r="J4493" s="12" t="s">
        <v>2975</v>
      </c>
      <c r="K4493" s="12" t="s">
        <v>2976</v>
      </c>
      <c r="L4493" s="12" t="s">
        <v>2977</v>
      </c>
      <c r="M4493" s="12">
        <v>0.79696500000000003</v>
      </c>
      <c r="N4493" s="12">
        <v>-0.39783000000000002</v>
      </c>
      <c r="O4493" s="12" t="s">
        <v>11028</v>
      </c>
      <c r="P4493" s="12">
        <v>9.8560999999999996E-2</v>
      </c>
      <c r="Q4493" s="12" t="s">
        <v>11590</v>
      </c>
      <c r="R4493" s="12">
        <v>103</v>
      </c>
      <c r="S4493" t="str">
        <f t="shared" si="210"/>
        <v>No</v>
      </c>
      <c r="T4493" t="str">
        <f t="shared" si="211"/>
        <v>Pls3_103</v>
      </c>
      <c r="U4493" t="str">
        <f t="shared" si="212"/>
        <v>Pls3_103_FA</v>
      </c>
    </row>
    <row r="4494" spans="1:21" x14ac:dyDescent="0.2">
      <c r="A4494" s="12" t="s">
        <v>5540</v>
      </c>
      <c r="B4494" s="12" t="s">
        <v>5541</v>
      </c>
      <c r="C4494" s="12">
        <v>0.23433000000000001</v>
      </c>
      <c r="D4494" s="12">
        <v>0.37489400000000001</v>
      </c>
      <c r="E4494" s="12">
        <v>-3.739E-2</v>
      </c>
      <c r="F4494" s="12">
        <v>-0.15379999999999999</v>
      </c>
      <c r="G4494" s="12">
        <v>-0.30940000000000001</v>
      </c>
      <c r="H4494" s="12">
        <v>-3.6240000000000001E-2</v>
      </c>
      <c r="I4494" s="12" t="s">
        <v>441</v>
      </c>
      <c r="J4494" s="12" t="s">
        <v>442</v>
      </c>
      <c r="K4494" s="12" t="s">
        <v>443</v>
      </c>
      <c r="L4494" s="12" t="s">
        <v>444</v>
      </c>
      <c r="M4494" s="12">
        <v>0.91108500000000003</v>
      </c>
      <c r="N4494" s="12">
        <v>-1.2070000000000001E-2</v>
      </c>
      <c r="O4494" s="12" t="s">
        <v>11028</v>
      </c>
      <c r="P4494" s="12">
        <v>4.0440999999999998E-2</v>
      </c>
      <c r="Q4494" s="12" t="s">
        <v>11232</v>
      </c>
      <c r="R4494" s="12">
        <v>103</v>
      </c>
      <c r="S4494" t="str">
        <f t="shared" si="210"/>
        <v>No</v>
      </c>
      <c r="T4494" t="str">
        <f t="shared" si="211"/>
        <v>Bhmt_103</v>
      </c>
      <c r="U4494" t="str">
        <f t="shared" si="212"/>
        <v>Bhmt_103_FA</v>
      </c>
    </row>
    <row r="4495" spans="1:21" x14ac:dyDescent="0.2">
      <c r="A4495" s="12" t="s">
        <v>1659</v>
      </c>
      <c r="B4495" s="12" t="s">
        <v>1660</v>
      </c>
      <c r="C4495" s="12">
        <v>-1.36528</v>
      </c>
      <c r="D4495" s="12">
        <v>-1.06704</v>
      </c>
      <c r="E4495" s="12">
        <v>-0.81511999999999996</v>
      </c>
      <c r="F4495" s="12">
        <v>-0.77483999999999997</v>
      </c>
      <c r="G4495" s="12">
        <v>-0.77493000000000001</v>
      </c>
      <c r="H4495" s="12">
        <v>-0.63688</v>
      </c>
      <c r="I4495" s="12" t="s">
        <v>1661</v>
      </c>
      <c r="J4495" s="12" t="s">
        <v>1662</v>
      </c>
      <c r="K4495" s="12" t="s">
        <v>1663</v>
      </c>
      <c r="L4495" s="12" t="s">
        <v>1664</v>
      </c>
      <c r="M4495" s="12">
        <v>4.0000000000000002E-4</v>
      </c>
      <c r="N4495" s="12">
        <v>0.90568099999999996</v>
      </c>
      <c r="O4495" s="12" t="s">
        <v>22</v>
      </c>
      <c r="P4495" s="12">
        <v>3.397545</v>
      </c>
      <c r="Q4495" s="12" t="s">
        <v>11413</v>
      </c>
      <c r="R4495" s="12">
        <v>102</v>
      </c>
      <c r="S4495" t="str">
        <f t="shared" si="210"/>
        <v>Yes</v>
      </c>
      <c r="T4495" t="str">
        <f t="shared" si="211"/>
        <v>Atp5f1c_102</v>
      </c>
      <c r="U4495" t="str">
        <f t="shared" si="212"/>
        <v>Atp5f1c_102_MGO</v>
      </c>
    </row>
    <row r="4496" spans="1:21" x14ac:dyDescent="0.2">
      <c r="A4496" s="12" t="s">
        <v>4877</v>
      </c>
      <c r="B4496" s="12" t="s">
        <v>4878</v>
      </c>
      <c r="C4496" s="12"/>
      <c r="D4496" s="12"/>
      <c r="E4496" s="12">
        <v>-0.29259000000000002</v>
      </c>
      <c r="F4496" s="12">
        <v>-0.30521999999999999</v>
      </c>
      <c r="G4496" s="12">
        <v>-0.72575999999999996</v>
      </c>
      <c r="H4496" s="12"/>
      <c r="I4496" s="12" t="s">
        <v>4879</v>
      </c>
      <c r="J4496" s="12" t="s">
        <v>4880</v>
      </c>
      <c r="K4496" s="12" t="s">
        <v>4881</v>
      </c>
      <c r="L4496" s="12" t="s">
        <v>4882</v>
      </c>
      <c r="M4496" s="12">
        <v>9.0215000000000004E-2</v>
      </c>
      <c r="N4496" s="12">
        <v>0.44118800000000002</v>
      </c>
      <c r="O4496" s="12" t="s">
        <v>22</v>
      </c>
      <c r="P4496" s="12">
        <v>1.044721</v>
      </c>
      <c r="Q4496" s="12" t="s">
        <v>11808</v>
      </c>
      <c r="R4496" s="12">
        <v>102</v>
      </c>
      <c r="S4496" t="str">
        <f t="shared" si="210"/>
        <v>No</v>
      </c>
      <c r="T4496" t="str">
        <f t="shared" si="211"/>
        <v>Tmlhe_102</v>
      </c>
      <c r="U4496" t="str">
        <f t="shared" si="212"/>
        <v>Tmlhe_102_MGO</v>
      </c>
    </row>
    <row r="4497" spans="1:21" x14ac:dyDescent="0.2">
      <c r="A4497" s="12" t="s">
        <v>5423</v>
      </c>
      <c r="B4497" s="12" t="s">
        <v>5424</v>
      </c>
      <c r="C4497" s="12">
        <v>-0.37817000000000001</v>
      </c>
      <c r="D4497" s="12"/>
      <c r="E4497" s="12"/>
      <c r="F4497" s="12"/>
      <c r="G4497" s="12">
        <v>-0.21342</v>
      </c>
      <c r="H4497" s="12"/>
      <c r="I4497" s="12" t="s">
        <v>3543</v>
      </c>
      <c r="J4497" s="12" t="s">
        <v>3544</v>
      </c>
      <c r="K4497" s="12" t="s">
        <v>3545</v>
      </c>
      <c r="L4497" s="12" t="s">
        <v>3546</v>
      </c>
      <c r="M4497" s="12">
        <v>0.17291500000000001</v>
      </c>
      <c r="N4497" s="12">
        <v>0.295794</v>
      </c>
      <c r="O4497" s="12" t="s">
        <v>22</v>
      </c>
      <c r="P4497" s="12">
        <v>0.76216700000000004</v>
      </c>
      <c r="Q4497" s="12" t="s">
        <v>11659</v>
      </c>
      <c r="R4497" s="12">
        <v>102</v>
      </c>
      <c r="S4497" t="str">
        <f t="shared" si="210"/>
        <v>No</v>
      </c>
      <c r="T4497" t="str">
        <f t="shared" si="211"/>
        <v>Gcat_102</v>
      </c>
      <c r="U4497" t="str">
        <f t="shared" si="212"/>
        <v>Gcat_102_MGO</v>
      </c>
    </row>
    <row r="4498" spans="1:21" x14ac:dyDescent="0.2">
      <c r="A4498" s="12" t="s">
        <v>6204</v>
      </c>
      <c r="B4498" s="12" t="s">
        <v>6205</v>
      </c>
      <c r="C4498" s="12"/>
      <c r="D4498" s="12"/>
      <c r="E4498" s="12">
        <v>0.24811</v>
      </c>
      <c r="F4498" s="12">
        <v>0.62976900000000002</v>
      </c>
      <c r="G4498" s="12">
        <v>-0.20044999999999999</v>
      </c>
      <c r="H4498" s="12">
        <v>-0.13541</v>
      </c>
      <c r="I4498" s="12" t="s">
        <v>5602</v>
      </c>
      <c r="J4498" s="12" t="s">
        <v>5603</v>
      </c>
      <c r="K4498" s="12" t="s">
        <v>5604</v>
      </c>
      <c r="L4498" s="12" t="s">
        <v>5605</v>
      </c>
      <c r="M4498" s="12">
        <v>0.531586</v>
      </c>
      <c r="N4498" s="12">
        <v>-0.13550000000000001</v>
      </c>
      <c r="O4498" s="12" t="s">
        <v>22</v>
      </c>
      <c r="P4498" s="12">
        <v>0.27442699999999998</v>
      </c>
      <c r="Q4498" s="12" t="s">
        <v>11884</v>
      </c>
      <c r="R4498" s="12">
        <v>102</v>
      </c>
      <c r="S4498" t="str">
        <f t="shared" si="210"/>
        <v>No</v>
      </c>
      <c r="T4498" t="str">
        <f t="shared" si="211"/>
        <v>Fmo1_102</v>
      </c>
      <c r="U4498" t="str">
        <f t="shared" si="212"/>
        <v>Fmo1_102_MGO</v>
      </c>
    </row>
    <row r="4499" spans="1:21" x14ac:dyDescent="0.2">
      <c r="A4499" s="12" t="s">
        <v>4877</v>
      </c>
      <c r="B4499" s="12" t="s">
        <v>4878</v>
      </c>
      <c r="C4499" s="12">
        <v>-0.27987000000000001</v>
      </c>
      <c r="D4499" s="12"/>
      <c r="E4499" s="12">
        <v>-0.248</v>
      </c>
      <c r="F4499" s="12"/>
      <c r="G4499" s="12"/>
      <c r="H4499" s="12"/>
      <c r="I4499" s="12" t="s">
        <v>4879</v>
      </c>
      <c r="J4499" s="12" t="s">
        <v>4880</v>
      </c>
      <c r="K4499" s="12" t="s">
        <v>4881</v>
      </c>
      <c r="L4499" s="12" t="s">
        <v>4882</v>
      </c>
      <c r="M4499" s="12">
        <v>3.8386999999999998E-2</v>
      </c>
      <c r="N4499" s="12">
        <v>0.263936</v>
      </c>
      <c r="O4499" s="12" t="s">
        <v>6686</v>
      </c>
      <c r="P4499" s="12">
        <v>1.4158200000000001</v>
      </c>
      <c r="Q4499" s="12" t="s">
        <v>11808</v>
      </c>
      <c r="R4499" s="12">
        <v>102</v>
      </c>
      <c r="S4499" t="str">
        <f t="shared" si="210"/>
        <v>Yes</v>
      </c>
      <c r="T4499" t="str">
        <f t="shared" si="211"/>
        <v>Tmlhe_102</v>
      </c>
      <c r="U4499" t="str">
        <f t="shared" si="212"/>
        <v>Tmlhe_102_AA</v>
      </c>
    </row>
    <row r="4500" spans="1:21" x14ac:dyDescent="0.2">
      <c r="A4500" s="12" t="s">
        <v>6204</v>
      </c>
      <c r="B4500" s="12" t="s">
        <v>6205</v>
      </c>
      <c r="C4500" s="12">
        <v>0.65100000000000002</v>
      </c>
      <c r="D4500" s="12"/>
      <c r="E4500" s="12">
        <v>0.51870099999999997</v>
      </c>
      <c r="F4500" s="12">
        <v>0.29018500000000003</v>
      </c>
      <c r="G4500" s="12"/>
      <c r="H4500" s="12"/>
      <c r="I4500" s="12" t="s">
        <v>5602</v>
      </c>
      <c r="J4500" s="12" t="s">
        <v>5603</v>
      </c>
      <c r="K4500" s="12" t="s">
        <v>5604</v>
      </c>
      <c r="L4500" s="12" t="s">
        <v>5605</v>
      </c>
      <c r="M4500" s="12">
        <v>4.3838000000000002E-2</v>
      </c>
      <c r="N4500" s="12">
        <v>-0.48663000000000001</v>
      </c>
      <c r="O4500" s="12" t="s">
        <v>6686</v>
      </c>
      <c r="P4500" s="12">
        <v>1.3581449999999999</v>
      </c>
      <c r="Q4500" s="12" t="s">
        <v>11884</v>
      </c>
      <c r="R4500" s="12">
        <v>102</v>
      </c>
      <c r="S4500" t="str">
        <f t="shared" si="210"/>
        <v>Yes</v>
      </c>
      <c r="T4500" t="str">
        <f t="shared" si="211"/>
        <v>Fmo1_102</v>
      </c>
      <c r="U4500" t="str">
        <f t="shared" si="212"/>
        <v>Fmo1_102_AA</v>
      </c>
    </row>
    <row r="4501" spans="1:21" x14ac:dyDescent="0.2">
      <c r="A4501" s="12" t="s">
        <v>5423</v>
      </c>
      <c r="B4501" s="12" t="s">
        <v>5424</v>
      </c>
      <c r="C4501" s="12">
        <v>6.2608999999999998E-2</v>
      </c>
      <c r="D4501" s="12">
        <v>0.39355699999999999</v>
      </c>
      <c r="E4501" s="12"/>
      <c r="F4501" s="12">
        <v>7.4910000000000003E-3</v>
      </c>
      <c r="G4501" s="12"/>
      <c r="H4501" s="12"/>
      <c r="I4501" s="12" t="s">
        <v>3543</v>
      </c>
      <c r="J4501" s="12" t="s">
        <v>3544</v>
      </c>
      <c r="K4501" s="12" t="s">
        <v>3545</v>
      </c>
      <c r="L4501" s="12" t="s">
        <v>3546</v>
      </c>
      <c r="M4501" s="12">
        <v>0.328378</v>
      </c>
      <c r="N4501" s="12">
        <v>-0.15454999999999999</v>
      </c>
      <c r="O4501" s="12" t="s">
        <v>6686</v>
      </c>
      <c r="P4501" s="12">
        <v>0.48362500000000003</v>
      </c>
      <c r="Q4501" s="12" t="s">
        <v>11659</v>
      </c>
      <c r="R4501" s="12">
        <v>102</v>
      </c>
      <c r="S4501" t="str">
        <f t="shared" si="210"/>
        <v>No</v>
      </c>
      <c r="T4501" t="str">
        <f t="shared" si="211"/>
        <v>Gcat_102</v>
      </c>
      <c r="U4501" t="str">
        <f t="shared" si="212"/>
        <v>Gcat_102_AA</v>
      </c>
    </row>
    <row r="4502" spans="1:21" x14ac:dyDescent="0.2">
      <c r="A4502" s="12" t="s">
        <v>9348</v>
      </c>
      <c r="B4502" s="12" t="s">
        <v>9349</v>
      </c>
      <c r="C4502" s="12"/>
      <c r="D4502" s="12"/>
      <c r="E4502" s="12">
        <v>-0.82226999999999995</v>
      </c>
      <c r="F4502" s="12"/>
      <c r="G4502" s="12"/>
      <c r="H4502" s="12">
        <v>-0.10437</v>
      </c>
      <c r="I4502" s="12" t="s">
        <v>2201</v>
      </c>
      <c r="J4502" s="12" t="s">
        <v>2202</v>
      </c>
      <c r="K4502" s="12" t="s">
        <v>2203</v>
      </c>
      <c r="L4502" s="12" t="s">
        <v>2204</v>
      </c>
      <c r="M4502" s="12">
        <v>0.41962100000000002</v>
      </c>
      <c r="N4502" s="12">
        <v>0.46332200000000001</v>
      </c>
      <c r="O4502" s="12" t="s">
        <v>6686</v>
      </c>
      <c r="P4502" s="12">
        <v>0.37714199999999998</v>
      </c>
      <c r="Q4502" s="12" t="s">
        <v>11488</v>
      </c>
      <c r="R4502" s="12">
        <v>102</v>
      </c>
      <c r="S4502" t="str">
        <f t="shared" si="210"/>
        <v>No</v>
      </c>
      <c r="T4502" t="str">
        <f t="shared" si="211"/>
        <v>Acaa2_102</v>
      </c>
      <c r="U4502" t="str">
        <f t="shared" si="212"/>
        <v>Acaa2_102_AA</v>
      </c>
    </row>
    <row r="4503" spans="1:21" x14ac:dyDescent="0.2">
      <c r="A4503" s="12" t="s">
        <v>1659</v>
      </c>
      <c r="B4503" s="12" t="s">
        <v>1660</v>
      </c>
      <c r="C4503" s="12">
        <v>9.9651000000000003E-2</v>
      </c>
      <c r="D4503" s="12">
        <v>0.410854</v>
      </c>
      <c r="E4503" s="12"/>
      <c r="F4503" s="12">
        <v>-0.56923999999999997</v>
      </c>
      <c r="G4503" s="12">
        <v>-0.15229000000000001</v>
      </c>
      <c r="H4503" s="12"/>
      <c r="I4503" s="12" t="s">
        <v>1661</v>
      </c>
      <c r="J4503" s="12" t="s">
        <v>1662</v>
      </c>
      <c r="K4503" s="12" t="s">
        <v>1663</v>
      </c>
      <c r="L4503" s="12" t="s">
        <v>1664</v>
      </c>
      <c r="M4503" s="12">
        <v>0.81540999999999997</v>
      </c>
      <c r="N4503" s="12">
        <v>5.2757999999999999E-2</v>
      </c>
      <c r="O4503" s="12" t="s">
        <v>6686</v>
      </c>
      <c r="P4503" s="12">
        <v>8.8623999999999994E-2</v>
      </c>
      <c r="Q4503" s="12" t="s">
        <v>11413</v>
      </c>
      <c r="R4503" s="12">
        <v>102</v>
      </c>
      <c r="S4503" t="str">
        <f t="shared" si="210"/>
        <v>No</v>
      </c>
      <c r="T4503" t="str">
        <f t="shared" si="211"/>
        <v>Atp5f1c_102</v>
      </c>
      <c r="U4503" t="str">
        <f t="shared" si="212"/>
        <v>Atp5f1c_102_AA</v>
      </c>
    </row>
    <row r="4504" spans="1:21" x14ac:dyDescent="0.2">
      <c r="A4504" s="12" t="s">
        <v>1659</v>
      </c>
      <c r="B4504" s="12" t="s">
        <v>1660</v>
      </c>
      <c r="C4504" s="12">
        <v>-0.77949000000000002</v>
      </c>
      <c r="D4504" s="12">
        <v>-1.0565199999999999</v>
      </c>
      <c r="E4504" s="12">
        <v>-0.97655999999999998</v>
      </c>
      <c r="F4504" s="12">
        <v>-1.07568</v>
      </c>
      <c r="G4504" s="12">
        <v>-1.1590800000000001</v>
      </c>
      <c r="H4504" s="12">
        <v>-1.3478300000000001</v>
      </c>
      <c r="I4504" s="12" t="s">
        <v>1661</v>
      </c>
      <c r="J4504" s="12" t="s">
        <v>1662</v>
      </c>
      <c r="K4504" s="12" t="s">
        <v>1663</v>
      </c>
      <c r="L4504" s="12" t="s">
        <v>1664</v>
      </c>
      <c r="M4504" s="13">
        <v>3.5599999999999998E-5</v>
      </c>
      <c r="N4504" s="12">
        <v>1.06586</v>
      </c>
      <c r="O4504" s="12" t="s">
        <v>11028</v>
      </c>
      <c r="P4504" s="12">
        <v>4.4488000000000003</v>
      </c>
      <c r="Q4504" s="12" t="s">
        <v>11413</v>
      </c>
      <c r="R4504" s="12">
        <v>102</v>
      </c>
      <c r="S4504" t="str">
        <f t="shared" si="210"/>
        <v>Yes</v>
      </c>
      <c r="T4504" t="str">
        <f t="shared" si="211"/>
        <v>Atp5f1c_102</v>
      </c>
      <c r="U4504" t="str">
        <f t="shared" si="212"/>
        <v>Atp5f1c_102_FA</v>
      </c>
    </row>
    <row r="4505" spans="1:21" x14ac:dyDescent="0.2">
      <c r="A4505" s="12" t="s">
        <v>5423</v>
      </c>
      <c r="B4505" s="12" t="s">
        <v>5424</v>
      </c>
      <c r="C4505" s="12">
        <v>-0.47788000000000003</v>
      </c>
      <c r="D4505" s="12"/>
      <c r="E4505" s="12"/>
      <c r="F4505" s="12">
        <v>-0.53083999999999998</v>
      </c>
      <c r="G4505" s="12"/>
      <c r="H4505" s="12"/>
      <c r="I4505" s="12" t="s">
        <v>3543</v>
      </c>
      <c r="J4505" s="12" t="s">
        <v>3544</v>
      </c>
      <c r="K4505" s="12" t="s">
        <v>3545</v>
      </c>
      <c r="L4505" s="12" t="s">
        <v>3546</v>
      </c>
      <c r="M4505" s="12">
        <v>3.3397000000000003E-2</v>
      </c>
      <c r="N4505" s="12">
        <v>0.50436099999999995</v>
      </c>
      <c r="O4505" s="12" t="s">
        <v>11028</v>
      </c>
      <c r="P4505" s="12">
        <v>1.476294</v>
      </c>
      <c r="Q4505" s="12" t="s">
        <v>11659</v>
      </c>
      <c r="R4505" s="12">
        <v>102</v>
      </c>
      <c r="S4505" t="str">
        <f t="shared" si="210"/>
        <v>Yes</v>
      </c>
      <c r="T4505" t="str">
        <f t="shared" si="211"/>
        <v>Gcat_102</v>
      </c>
      <c r="U4505" t="str">
        <f t="shared" si="212"/>
        <v>Gcat_102_FA</v>
      </c>
    </row>
    <row r="4506" spans="1:21" x14ac:dyDescent="0.2">
      <c r="A4506" s="12" t="s">
        <v>1951</v>
      </c>
      <c r="B4506" s="12" t="s">
        <v>1952</v>
      </c>
      <c r="C4506" s="12">
        <v>-0.62031999999999998</v>
      </c>
      <c r="D4506" s="12">
        <v>-0.99946000000000002</v>
      </c>
      <c r="E4506" s="12">
        <v>-0.92769000000000001</v>
      </c>
      <c r="F4506" s="12"/>
      <c r="G4506" s="12">
        <v>-0.71682999999999997</v>
      </c>
      <c r="H4506" s="12">
        <v>-0.93688000000000005</v>
      </c>
      <c r="I4506" s="12" t="s">
        <v>1953</v>
      </c>
      <c r="J4506" s="12" t="s">
        <v>1954</v>
      </c>
      <c r="K4506" s="12" t="s">
        <v>1955</v>
      </c>
      <c r="L4506" s="12" t="s">
        <v>1956</v>
      </c>
      <c r="M4506" s="12">
        <v>3.21E-4</v>
      </c>
      <c r="N4506" s="12">
        <v>0.84023700000000001</v>
      </c>
      <c r="O4506" s="12" t="s">
        <v>22</v>
      </c>
      <c r="P4506" s="12">
        <v>3.4928859999999999</v>
      </c>
      <c r="Q4506" s="12" t="s">
        <v>11455</v>
      </c>
      <c r="R4506" s="12">
        <v>101</v>
      </c>
      <c r="S4506" t="str">
        <f t="shared" si="210"/>
        <v>Yes</v>
      </c>
      <c r="T4506" t="str">
        <f t="shared" si="211"/>
        <v>Sar1a_101</v>
      </c>
      <c r="U4506" t="str">
        <f t="shared" si="212"/>
        <v>Sar1a_101_MGO</v>
      </c>
    </row>
    <row r="4507" spans="1:21" x14ac:dyDescent="0.2">
      <c r="A4507" s="12" t="s">
        <v>3379</v>
      </c>
      <c r="B4507" s="12" t="s">
        <v>3380</v>
      </c>
      <c r="C4507" s="12">
        <v>-0.54966000000000004</v>
      </c>
      <c r="D4507" s="12">
        <v>-0.57077999999999995</v>
      </c>
      <c r="E4507" s="12">
        <v>-0.68744000000000005</v>
      </c>
      <c r="F4507" s="12">
        <v>-0.53817000000000004</v>
      </c>
      <c r="G4507" s="12">
        <v>-0.63685999999999998</v>
      </c>
      <c r="H4507" s="12">
        <v>-0.27894000000000002</v>
      </c>
      <c r="I4507" s="12" t="s">
        <v>3381</v>
      </c>
      <c r="J4507" s="12" t="s">
        <v>3382</v>
      </c>
      <c r="K4507" s="12" t="s">
        <v>3383</v>
      </c>
      <c r="L4507" s="12" t="s">
        <v>3384</v>
      </c>
      <c r="M4507" s="12">
        <v>2.2900000000000001E-4</v>
      </c>
      <c r="N4507" s="12">
        <v>0.54364400000000002</v>
      </c>
      <c r="O4507" s="12" t="s">
        <v>22</v>
      </c>
      <c r="P4507" s="12">
        <v>3.6397179999999998</v>
      </c>
      <c r="Q4507" s="12" t="s">
        <v>11642</v>
      </c>
      <c r="R4507" s="12">
        <v>101</v>
      </c>
      <c r="S4507" t="str">
        <f t="shared" si="210"/>
        <v>Yes</v>
      </c>
      <c r="T4507" t="str">
        <f t="shared" si="211"/>
        <v>Sar1b_101</v>
      </c>
      <c r="U4507" t="str">
        <f t="shared" si="212"/>
        <v>Sar1b_101_MGO</v>
      </c>
    </row>
    <row r="4508" spans="1:21" x14ac:dyDescent="0.2">
      <c r="A4508" s="12" t="s">
        <v>4931</v>
      </c>
      <c r="B4508" s="12" t="s">
        <v>4932</v>
      </c>
      <c r="C4508" s="12">
        <v>-0.79505999999999999</v>
      </c>
      <c r="D4508" s="12">
        <v>-9.0579999999999994E-2</v>
      </c>
      <c r="E4508" s="12">
        <v>3.2699999999999999E-3</v>
      </c>
      <c r="F4508" s="12">
        <v>-0.70318000000000003</v>
      </c>
      <c r="G4508" s="12">
        <v>-0.22078</v>
      </c>
      <c r="H4508" s="12">
        <v>5.0330000000000001E-3</v>
      </c>
      <c r="I4508" s="12" t="s">
        <v>4933</v>
      </c>
      <c r="J4508" s="12" t="s">
        <v>4934</v>
      </c>
      <c r="K4508" s="12" t="s">
        <v>4935</v>
      </c>
      <c r="L4508" s="12" t="s">
        <v>4936</v>
      </c>
      <c r="M4508" s="12">
        <v>9.5522999999999997E-2</v>
      </c>
      <c r="N4508" s="12">
        <v>0.30021799999999998</v>
      </c>
      <c r="O4508" s="12" t="s">
        <v>22</v>
      </c>
      <c r="P4508" s="12">
        <v>1.01989</v>
      </c>
      <c r="Q4508" s="12" t="s">
        <v>11814</v>
      </c>
      <c r="R4508" s="12">
        <v>101</v>
      </c>
      <c r="S4508" t="str">
        <f t="shared" si="210"/>
        <v>No</v>
      </c>
      <c r="T4508" t="str">
        <f t="shared" si="211"/>
        <v>Gpx4_101</v>
      </c>
      <c r="U4508" t="str">
        <f t="shared" si="212"/>
        <v>Gpx4_101_MGO</v>
      </c>
    </row>
    <row r="4509" spans="1:21" x14ac:dyDescent="0.2">
      <c r="A4509" s="12" t="s">
        <v>5417</v>
      </c>
      <c r="B4509" s="12" t="s">
        <v>5418</v>
      </c>
      <c r="C4509" s="12"/>
      <c r="D4509" s="12"/>
      <c r="E4509" s="12"/>
      <c r="F4509" s="12">
        <v>0.42408000000000001</v>
      </c>
      <c r="G4509" s="12"/>
      <c r="H4509" s="12">
        <v>0.75034299999999998</v>
      </c>
      <c r="I4509" s="12" t="s">
        <v>5419</v>
      </c>
      <c r="J4509" s="12" t="s">
        <v>5420</v>
      </c>
      <c r="K4509" s="12" t="s">
        <v>5421</v>
      </c>
      <c r="L4509" s="12" t="s">
        <v>5422</v>
      </c>
      <c r="M4509" s="12">
        <v>0.17250699999999999</v>
      </c>
      <c r="N4509" s="12">
        <v>-0.58721000000000001</v>
      </c>
      <c r="O4509" s="12" t="s">
        <v>22</v>
      </c>
      <c r="P4509" s="12">
        <v>0.76319300000000001</v>
      </c>
      <c r="Q4509" s="12" t="s">
        <v>11867</v>
      </c>
      <c r="R4509" s="12">
        <v>101</v>
      </c>
      <c r="S4509" t="str">
        <f t="shared" si="210"/>
        <v>No</v>
      </c>
      <c r="T4509" t="str">
        <f t="shared" si="211"/>
        <v>Npepl1_101</v>
      </c>
      <c r="U4509" t="str">
        <f t="shared" si="212"/>
        <v>Npepl1_101_MGO</v>
      </c>
    </row>
    <row r="4510" spans="1:21" x14ac:dyDescent="0.2">
      <c r="A4510" s="12" t="s">
        <v>6560</v>
      </c>
      <c r="B4510" s="12" t="s">
        <v>6561</v>
      </c>
      <c r="C4510" s="12">
        <v>-0.35904000000000003</v>
      </c>
      <c r="D4510" s="12"/>
      <c r="E4510" s="12">
        <v>-0.29560999999999998</v>
      </c>
      <c r="F4510" s="12">
        <v>0.23182700000000001</v>
      </c>
      <c r="G4510" s="12">
        <v>0.20067299999999999</v>
      </c>
      <c r="H4510" s="12">
        <v>0.33972000000000002</v>
      </c>
      <c r="I4510" s="12" t="s">
        <v>6562</v>
      </c>
      <c r="J4510" s="12" t="s">
        <v>6563</v>
      </c>
      <c r="K4510" s="12" t="s">
        <v>6564</v>
      </c>
      <c r="L4510" s="12" t="s">
        <v>6565</v>
      </c>
      <c r="M4510" s="12">
        <v>0.87938700000000003</v>
      </c>
      <c r="N4510" s="12">
        <v>-2.351E-2</v>
      </c>
      <c r="O4510" s="12" t="s">
        <v>22</v>
      </c>
      <c r="P4510" s="12">
        <v>5.5820000000000002E-2</v>
      </c>
      <c r="Q4510" s="12" t="s">
        <v>11963</v>
      </c>
      <c r="R4510" s="12">
        <v>101</v>
      </c>
      <c r="S4510" t="str">
        <f t="shared" si="210"/>
        <v>No</v>
      </c>
      <c r="T4510" t="str">
        <f t="shared" si="211"/>
        <v>Klhdc3_101</v>
      </c>
      <c r="U4510" t="str">
        <f t="shared" si="212"/>
        <v>Klhdc3_101_MGO</v>
      </c>
    </row>
    <row r="4511" spans="1:21" x14ac:dyDescent="0.2">
      <c r="A4511" s="12" t="s">
        <v>3379</v>
      </c>
      <c r="B4511" s="12" t="s">
        <v>3380</v>
      </c>
      <c r="C4511" s="12">
        <v>-6.5680000000000002E-2</v>
      </c>
      <c r="D4511" s="12">
        <v>-4.0550000000000003E-2</v>
      </c>
      <c r="E4511" s="12">
        <v>-0.41267999999999999</v>
      </c>
      <c r="F4511" s="12">
        <v>6.535E-3</v>
      </c>
      <c r="G4511" s="12">
        <v>-9.7960000000000005E-2</v>
      </c>
      <c r="H4511" s="12">
        <v>-0.17638000000000001</v>
      </c>
      <c r="I4511" s="12" t="s">
        <v>3381</v>
      </c>
      <c r="J4511" s="12" t="s">
        <v>3382</v>
      </c>
      <c r="K4511" s="12" t="s">
        <v>3383</v>
      </c>
      <c r="L4511" s="12" t="s">
        <v>3384</v>
      </c>
      <c r="M4511" s="12">
        <v>8.6585999999999996E-2</v>
      </c>
      <c r="N4511" s="12">
        <v>0.13111700000000001</v>
      </c>
      <c r="O4511" s="12" t="s">
        <v>6686</v>
      </c>
      <c r="P4511" s="12">
        <v>1.0625530000000001</v>
      </c>
      <c r="Q4511" s="12" t="s">
        <v>11642</v>
      </c>
      <c r="R4511" s="12">
        <v>101</v>
      </c>
      <c r="S4511" t="str">
        <f t="shared" si="210"/>
        <v>No</v>
      </c>
      <c r="T4511" t="str">
        <f t="shared" si="211"/>
        <v>Sar1b_101</v>
      </c>
      <c r="U4511" t="str">
        <f t="shared" si="212"/>
        <v>Sar1b_101_AA</v>
      </c>
    </row>
    <row r="4512" spans="1:21" x14ac:dyDescent="0.2">
      <c r="A4512" s="12" t="s">
        <v>6560</v>
      </c>
      <c r="B4512" s="12" t="s">
        <v>6561</v>
      </c>
      <c r="C4512" s="12">
        <v>-0.11574</v>
      </c>
      <c r="D4512" s="12"/>
      <c r="E4512" s="12"/>
      <c r="F4512" s="12"/>
      <c r="G4512" s="12"/>
      <c r="H4512" s="12">
        <v>-8.2710000000000006E-2</v>
      </c>
      <c r="I4512" s="12" t="s">
        <v>6562</v>
      </c>
      <c r="J4512" s="12" t="s">
        <v>6563</v>
      </c>
      <c r="K4512" s="12" t="s">
        <v>6564</v>
      </c>
      <c r="L4512" s="12" t="s">
        <v>6565</v>
      </c>
      <c r="M4512" s="12">
        <v>0.104999</v>
      </c>
      <c r="N4512" s="12">
        <v>9.9224999999999994E-2</v>
      </c>
      <c r="O4512" s="12" t="s">
        <v>6686</v>
      </c>
      <c r="P4512" s="12">
        <v>0.97881499999999999</v>
      </c>
      <c r="Q4512" s="12" t="s">
        <v>11963</v>
      </c>
      <c r="R4512" s="12">
        <v>101</v>
      </c>
      <c r="S4512" t="str">
        <f t="shared" si="210"/>
        <v>No</v>
      </c>
      <c r="T4512" t="str">
        <f t="shared" si="211"/>
        <v>Klhdc3_101</v>
      </c>
      <c r="U4512" t="str">
        <f t="shared" si="212"/>
        <v>Klhdc3_101_AA</v>
      </c>
    </row>
    <row r="4513" spans="1:21" x14ac:dyDescent="0.2">
      <c r="A4513" s="12" t="s">
        <v>1951</v>
      </c>
      <c r="B4513" s="12" t="s">
        <v>1952</v>
      </c>
      <c r="C4513" s="12">
        <v>-4.8689999999999997E-2</v>
      </c>
      <c r="D4513" s="12">
        <v>8.1306000000000003E-2</v>
      </c>
      <c r="E4513" s="12"/>
      <c r="F4513" s="12">
        <v>-0.19699</v>
      </c>
      <c r="G4513" s="12">
        <v>-0.25552999999999998</v>
      </c>
      <c r="H4513" s="12">
        <v>-6.0909999999999999E-2</v>
      </c>
      <c r="I4513" s="12" t="s">
        <v>1953</v>
      </c>
      <c r="J4513" s="12" t="s">
        <v>1954</v>
      </c>
      <c r="K4513" s="12" t="s">
        <v>1955</v>
      </c>
      <c r="L4513" s="12" t="s">
        <v>1956</v>
      </c>
      <c r="M4513" s="12">
        <v>0.180752</v>
      </c>
      <c r="N4513" s="12">
        <v>9.6162999999999998E-2</v>
      </c>
      <c r="O4513" s="12" t="s">
        <v>6686</v>
      </c>
      <c r="P4513" s="12">
        <v>0.74291600000000002</v>
      </c>
      <c r="Q4513" s="12" t="s">
        <v>11455</v>
      </c>
      <c r="R4513" s="12">
        <v>101</v>
      </c>
      <c r="S4513" t="str">
        <f t="shared" si="210"/>
        <v>No</v>
      </c>
      <c r="T4513" t="str">
        <f t="shared" si="211"/>
        <v>Sar1a_101</v>
      </c>
      <c r="U4513" t="str">
        <f t="shared" si="212"/>
        <v>Sar1a_101_AA</v>
      </c>
    </row>
    <row r="4514" spans="1:21" x14ac:dyDescent="0.2">
      <c r="A4514" s="12" t="s">
        <v>8883</v>
      </c>
      <c r="B4514" s="12" t="s">
        <v>8884</v>
      </c>
      <c r="C4514" s="12"/>
      <c r="D4514" s="12"/>
      <c r="E4514" s="12">
        <v>0.167685</v>
      </c>
      <c r="F4514" s="12"/>
      <c r="G4514" s="12">
        <v>0.447272</v>
      </c>
      <c r="H4514" s="12">
        <v>3.0036109999999998</v>
      </c>
      <c r="I4514" s="12" t="s">
        <v>4299</v>
      </c>
      <c r="J4514" s="12" t="s">
        <v>4300</v>
      </c>
      <c r="K4514" s="12" t="s">
        <v>4301</v>
      </c>
      <c r="L4514" s="12" t="s">
        <v>4302</v>
      </c>
      <c r="M4514" s="12">
        <v>0.31307600000000002</v>
      </c>
      <c r="N4514" s="12">
        <v>-1.2061900000000001</v>
      </c>
      <c r="O4514" s="12" t="s">
        <v>6686</v>
      </c>
      <c r="P4514" s="12">
        <v>0.50434999999999997</v>
      </c>
      <c r="Q4514" s="12" t="s">
        <v>11745</v>
      </c>
      <c r="R4514" s="12">
        <v>101</v>
      </c>
      <c r="S4514" t="str">
        <f t="shared" si="210"/>
        <v>No</v>
      </c>
      <c r="T4514" t="str">
        <f t="shared" si="211"/>
        <v>Mars1_101</v>
      </c>
      <c r="U4514" t="str">
        <f t="shared" si="212"/>
        <v>Mars1_101_AA</v>
      </c>
    </row>
    <row r="4515" spans="1:21" x14ac:dyDescent="0.2">
      <c r="A4515" s="12" t="s">
        <v>9683</v>
      </c>
      <c r="B4515" s="12" t="s">
        <v>9684</v>
      </c>
      <c r="C4515" s="12">
        <v>0.84251900000000002</v>
      </c>
      <c r="D4515" s="12"/>
      <c r="E4515" s="12">
        <v>2.0028000000000001E-2</v>
      </c>
      <c r="F4515" s="12"/>
      <c r="G4515" s="12"/>
      <c r="H4515" s="12"/>
      <c r="I4515" s="12" t="s">
        <v>9685</v>
      </c>
      <c r="J4515" s="12" t="s">
        <v>9686</v>
      </c>
      <c r="K4515" s="12" t="s">
        <v>9687</v>
      </c>
      <c r="L4515" s="12" t="s">
        <v>9688</v>
      </c>
      <c r="M4515" s="12">
        <v>0.48486899999999999</v>
      </c>
      <c r="N4515" s="12">
        <v>-0.43126999999999999</v>
      </c>
      <c r="O4515" s="12" t="s">
        <v>6686</v>
      </c>
      <c r="P4515" s="12">
        <v>0.31437500000000002</v>
      </c>
      <c r="Q4515" s="12" t="s">
        <v>12303</v>
      </c>
      <c r="R4515" s="12">
        <v>101</v>
      </c>
      <c r="S4515" t="str">
        <f t="shared" si="210"/>
        <v>No</v>
      </c>
      <c r="T4515" t="str">
        <f t="shared" si="211"/>
        <v>Ddx6_101</v>
      </c>
      <c r="U4515" t="str">
        <f t="shared" si="212"/>
        <v>Ddx6_101_AA</v>
      </c>
    </row>
    <row r="4516" spans="1:21" x14ac:dyDescent="0.2">
      <c r="A4516" s="12" t="s">
        <v>5417</v>
      </c>
      <c r="B4516" s="12" t="s">
        <v>5418</v>
      </c>
      <c r="C4516" s="12">
        <v>-1.7330000000000002E-2</v>
      </c>
      <c r="D4516" s="12"/>
      <c r="E4516" s="12"/>
      <c r="F4516" s="12"/>
      <c r="G4516" s="12">
        <v>0.44376900000000002</v>
      </c>
      <c r="H4516" s="12"/>
      <c r="I4516" s="12" t="s">
        <v>5419</v>
      </c>
      <c r="J4516" s="12" t="s">
        <v>5420</v>
      </c>
      <c r="K4516" s="12" t="s">
        <v>5421</v>
      </c>
      <c r="L4516" s="12" t="s">
        <v>5422</v>
      </c>
      <c r="M4516" s="12">
        <v>0.52484900000000001</v>
      </c>
      <c r="N4516" s="12">
        <v>-0.21321999999999999</v>
      </c>
      <c r="O4516" s="12" t="s">
        <v>6686</v>
      </c>
      <c r="P4516" s="12">
        <v>0.27996500000000002</v>
      </c>
      <c r="Q4516" s="12" t="s">
        <v>11867</v>
      </c>
      <c r="R4516" s="12">
        <v>101</v>
      </c>
      <c r="S4516" t="str">
        <f t="shared" si="210"/>
        <v>No</v>
      </c>
      <c r="T4516" t="str">
        <f t="shared" si="211"/>
        <v>Npepl1_101</v>
      </c>
      <c r="U4516" t="str">
        <f t="shared" si="212"/>
        <v>Npepl1_101_AA</v>
      </c>
    </row>
    <row r="4517" spans="1:21" x14ac:dyDescent="0.2">
      <c r="A4517" s="12" t="s">
        <v>4931</v>
      </c>
      <c r="B4517" s="12" t="s">
        <v>4932</v>
      </c>
      <c r="C4517" s="12">
        <v>0.36408200000000002</v>
      </c>
      <c r="D4517" s="12"/>
      <c r="E4517" s="12"/>
      <c r="F4517" s="12"/>
      <c r="G4517" s="12"/>
      <c r="H4517" s="12">
        <v>-4.9860000000000002E-2</v>
      </c>
      <c r="I4517" s="12" t="s">
        <v>4933</v>
      </c>
      <c r="J4517" s="12" t="s">
        <v>4934</v>
      </c>
      <c r="K4517" s="12" t="s">
        <v>4935</v>
      </c>
      <c r="L4517" s="12" t="s">
        <v>4936</v>
      </c>
      <c r="M4517" s="12">
        <v>0.58663900000000002</v>
      </c>
      <c r="N4517" s="12">
        <v>-0.15711</v>
      </c>
      <c r="O4517" s="12" t="s">
        <v>6686</v>
      </c>
      <c r="P4517" s="12">
        <v>0.231629</v>
      </c>
      <c r="Q4517" s="12" t="s">
        <v>11814</v>
      </c>
      <c r="R4517" s="12">
        <v>101</v>
      </c>
      <c r="S4517" t="str">
        <f t="shared" si="210"/>
        <v>No</v>
      </c>
      <c r="T4517" t="str">
        <f t="shared" si="211"/>
        <v>Gpx4_101</v>
      </c>
      <c r="U4517" t="str">
        <f t="shared" si="212"/>
        <v>Gpx4_101_AA</v>
      </c>
    </row>
    <row r="4518" spans="1:21" x14ac:dyDescent="0.2">
      <c r="A4518" s="12" t="s">
        <v>10168</v>
      </c>
      <c r="B4518" s="12" t="s">
        <v>10169</v>
      </c>
      <c r="C4518" s="12">
        <v>-0.96216999999999997</v>
      </c>
      <c r="D4518" s="12"/>
      <c r="E4518" s="12">
        <v>0.19970099999999999</v>
      </c>
      <c r="F4518" s="12"/>
      <c r="G4518" s="12"/>
      <c r="H4518" s="12"/>
      <c r="I4518" s="12" t="s">
        <v>10170</v>
      </c>
      <c r="J4518" s="12" t="s">
        <v>10171</v>
      </c>
      <c r="K4518" s="12" t="s">
        <v>10172</v>
      </c>
      <c r="L4518" s="12" t="s">
        <v>10173</v>
      </c>
      <c r="M4518" s="12">
        <v>0.63028200000000001</v>
      </c>
      <c r="N4518" s="12">
        <v>0.38123600000000002</v>
      </c>
      <c r="O4518" s="12" t="s">
        <v>6686</v>
      </c>
      <c r="P4518" s="12">
        <v>0.200465</v>
      </c>
      <c r="Q4518" s="12" t="s">
        <v>12351</v>
      </c>
      <c r="R4518" s="12">
        <v>101</v>
      </c>
      <c r="S4518" t="str">
        <f t="shared" si="210"/>
        <v>No</v>
      </c>
      <c r="T4518" t="str">
        <f t="shared" si="211"/>
        <v>Lims2_101</v>
      </c>
      <c r="U4518" t="str">
        <f t="shared" si="212"/>
        <v>Lims2_101_AA</v>
      </c>
    </row>
    <row r="4519" spans="1:21" x14ac:dyDescent="0.2">
      <c r="A4519" s="12" t="s">
        <v>1951</v>
      </c>
      <c r="B4519" s="12" t="s">
        <v>1952</v>
      </c>
      <c r="C4519" s="12">
        <v>-1.30606</v>
      </c>
      <c r="D4519" s="12">
        <v>-1.31054</v>
      </c>
      <c r="E4519" s="12">
        <v>-1.1113200000000001</v>
      </c>
      <c r="F4519" s="12">
        <v>-1.1797</v>
      </c>
      <c r="G4519" s="12">
        <v>-1.67927</v>
      </c>
      <c r="H4519" s="12">
        <v>-1.3115300000000001</v>
      </c>
      <c r="I4519" s="12" t="s">
        <v>1953</v>
      </c>
      <c r="J4519" s="12" t="s">
        <v>1954</v>
      </c>
      <c r="K4519" s="12" t="s">
        <v>1955</v>
      </c>
      <c r="L4519" s="12" t="s">
        <v>1956</v>
      </c>
      <c r="M4519" s="13">
        <v>1.52E-5</v>
      </c>
      <c r="N4519" s="12">
        <v>1.3164039999999999</v>
      </c>
      <c r="O4519" s="12" t="s">
        <v>11028</v>
      </c>
      <c r="P4519" s="12">
        <v>4.8169849999999999</v>
      </c>
      <c r="Q4519" s="12" t="s">
        <v>11455</v>
      </c>
      <c r="R4519" s="12">
        <v>101</v>
      </c>
      <c r="S4519" t="str">
        <f t="shared" si="210"/>
        <v>Yes</v>
      </c>
      <c r="T4519" t="str">
        <f t="shared" si="211"/>
        <v>Sar1a_101</v>
      </c>
      <c r="U4519" t="str">
        <f t="shared" si="212"/>
        <v>Sar1a_101_FA</v>
      </c>
    </row>
    <row r="4520" spans="1:21" x14ac:dyDescent="0.2">
      <c r="A4520" s="12" t="s">
        <v>3379</v>
      </c>
      <c r="B4520" s="12" t="s">
        <v>3380</v>
      </c>
      <c r="C4520" s="12">
        <v>-1.222</v>
      </c>
      <c r="D4520" s="12">
        <v>-0.87258999999999998</v>
      </c>
      <c r="E4520" s="12">
        <v>-1.0278799999999999</v>
      </c>
      <c r="F4520" s="12">
        <v>-0.97877999999999998</v>
      </c>
      <c r="G4520" s="12">
        <v>-1.2604900000000001</v>
      </c>
      <c r="H4520" s="12">
        <v>-1.2591300000000001</v>
      </c>
      <c r="I4520" s="12" t="s">
        <v>3381</v>
      </c>
      <c r="J4520" s="12" t="s">
        <v>3382</v>
      </c>
      <c r="K4520" s="12" t="s">
        <v>3383</v>
      </c>
      <c r="L4520" s="12" t="s">
        <v>3384</v>
      </c>
      <c r="M4520" s="13">
        <v>1.59E-5</v>
      </c>
      <c r="N4520" s="12">
        <v>1.1034790000000001</v>
      </c>
      <c r="O4520" s="12" t="s">
        <v>11028</v>
      </c>
      <c r="P4520" s="12">
        <v>4.7999210000000003</v>
      </c>
      <c r="Q4520" s="12" t="s">
        <v>11642</v>
      </c>
      <c r="R4520" s="12">
        <v>101</v>
      </c>
      <c r="S4520" t="str">
        <f t="shared" si="210"/>
        <v>Yes</v>
      </c>
      <c r="T4520" t="str">
        <f t="shared" si="211"/>
        <v>Sar1b_101</v>
      </c>
      <c r="U4520" t="str">
        <f t="shared" si="212"/>
        <v>Sar1b_101_FA</v>
      </c>
    </row>
    <row r="4521" spans="1:21" x14ac:dyDescent="0.2">
      <c r="A4521" s="12" t="s">
        <v>4931</v>
      </c>
      <c r="B4521" s="12" t="s">
        <v>4932</v>
      </c>
      <c r="C4521" s="12">
        <v>-0.51002999999999998</v>
      </c>
      <c r="D4521" s="12"/>
      <c r="E4521" s="12">
        <v>-9.8629999999999995E-2</v>
      </c>
      <c r="F4521" s="12"/>
      <c r="G4521" s="12">
        <v>-0.48613000000000001</v>
      </c>
      <c r="H4521" s="12">
        <v>-0.59875</v>
      </c>
      <c r="I4521" s="12" t="s">
        <v>4933</v>
      </c>
      <c r="J4521" s="12" t="s">
        <v>4934</v>
      </c>
      <c r="K4521" s="12" t="s">
        <v>4935</v>
      </c>
      <c r="L4521" s="12" t="s">
        <v>4936</v>
      </c>
      <c r="M4521" s="12">
        <v>3.1642999999999998E-2</v>
      </c>
      <c r="N4521" s="12">
        <v>0.42338799999999999</v>
      </c>
      <c r="O4521" s="12" t="s">
        <v>11028</v>
      </c>
      <c r="P4521" s="12">
        <v>1.499722</v>
      </c>
      <c r="Q4521" s="12" t="s">
        <v>11814</v>
      </c>
      <c r="R4521" s="12">
        <v>101</v>
      </c>
      <c r="S4521" t="str">
        <f t="shared" si="210"/>
        <v>Yes</v>
      </c>
      <c r="T4521" t="str">
        <f t="shared" si="211"/>
        <v>Gpx4_101</v>
      </c>
      <c r="U4521" t="str">
        <f t="shared" si="212"/>
        <v>Gpx4_101_FA</v>
      </c>
    </row>
    <row r="4522" spans="1:21" x14ac:dyDescent="0.2">
      <c r="A4522" s="12" t="s">
        <v>6560</v>
      </c>
      <c r="B4522" s="12" t="s">
        <v>6561</v>
      </c>
      <c r="C4522" s="12"/>
      <c r="D4522" s="12">
        <v>0.30037199999999997</v>
      </c>
      <c r="E4522" s="12"/>
      <c r="F4522" s="12">
        <v>-0.13095999999999999</v>
      </c>
      <c r="G4522" s="12">
        <v>-0.23635</v>
      </c>
      <c r="H4522" s="12">
        <v>-0.27995999999999999</v>
      </c>
      <c r="I4522" s="12" t="s">
        <v>6562</v>
      </c>
      <c r="J4522" s="12" t="s">
        <v>6563</v>
      </c>
      <c r="K4522" s="12" t="s">
        <v>6564</v>
      </c>
      <c r="L4522" s="12" t="s">
        <v>6565</v>
      </c>
      <c r="M4522" s="12">
        <v>0.56021200000000004</v>
      </c>
      <c r="N4522" s="12">
        <v>8.6726999999999999E-2</v>
      </c>
      <c r="O4522" s="12" t="s">
        <v>11028</v>
      </c>
      <c r="P4522" s="12">
        <v>0.25164799999999998</v>
      </c>
      <c r="Q4522" s="12" t="s">
        <v>11963</v>
      </c>
      <c r="R4522" s="12">
        <v>101</v>
      </c>
      <c r="S4522" t="str">
        <f t="shared" si="210"/>
        <v>No</v>
      </c>
      <c r="T4522" t="str">
        <f t="shared" si="211"/>
        <v>Klhdc3_101</v>
      </c>
      <c r="U4522" t="str">
        <f t="shared" si="212"/>
        <v>Klhdc3_101_FA</v>
      </c>
    </row>
    <row r="4523" spans="1:21" x14ac:dyDescent="0.2">
      <c r="A4523" s="12" t="s">
        <v>2360</v>
      </c>
      <c r="B4523" s="12" t="s">
        <v>2361</v>
      </c>
      <c r="C4523" s="12">
        <v>-0.71926000000000001</v>
      </c>
      <c r="D4523" s="12">
        <v>-0.84431</v>
      </c>
      <c r="E4523" s="12"/>
      <c r="F4523" s="12"/>
      <c r="G4523" s="12">
        <v>-0.52837999999999996</v>
      </c>
      <c r="H4523" s="12">
        <v>-0.93901000000000001</v>
      </c>
      <c r="I4523" s="12" t="s">
        <v>2362</v>
      </c>
      <c r="J4523" s="12" t="s">
        <v>2363</v>
      </c>
      <c r="K4523" s="12" t="s">
        <v>2364</v>
      </c>
      <c r="L4523" s="12" t="s">
        <v>2365</v>
      </c>
      <c r="M4523" s="12">
        <v>3.372E-3</v>
      </c>
      <c r="N4523" s="12">
        <v>0.757741</v>
      </c>
      <c r="O4523" s="12" t="s">
        <v>22</v>
      </c>
      <c r="P4523" s="12">
        <v>2.4721649999999999</v>
      </c>
      <c r="Q4523" s="12" t="s">
        <v>11509</v>
      </c>
      <c r="R4523" s="12">
        <v>100</v>
      </c>
      <c r="S4523" t="str">
        <f t="shared" si="210"/>
        <v>Yes</v>
      </c>
      <c r="T4523" t="str">
        <f t="shared" si="211"/>
        <v>Scly_100</v>
      </c>
      <c r="U4523" t="str">
        <f t="shared" si="212"/>
        <v>Scly_100_MGO</v>
      </c>
    </row>
    <row r="4524" spans="1:21" x14ac:dyDescent="0.2">
      <c r="A4524" s="12" t="s">
        <v>4777</v>
      </c>
      <c r="B4524" s="12" t="s">
        <v>4778</v>
      </c>
      <c r="C4524" s="12"/>
      <c r="D4524" s="12"/>
      <c r="E4524" s="12">
        <v>-0.86853000000000002</v>
      </c>
      <c r="F4524" s="12">
        <v>-0.73004000000000002</v>
      </c>
      <c r="G4524" s="12"/>
      <c r="H4524" s="12">
        <v>-0.24643999999999999</v>
      </c>
      <c r="I4524" s="12" t="s">
        <v>3060</v>
      </c>
      <c r="J4524" s="12" t="s">
        <v>3061</v>
      </c>
      <c r="K4524" s="12" t="s">
        <v>3062</v>
      </c>
      <c r="L4524" s="12" t="s">
        <v>3063</v>
      </c>
      <c r="M4524" s="12">
        <v>8.2539000000000001E-2</v>
      </c>
      <c r="N4524" s="12">
        <v>0.61500299999999997</v>
      </c>
      <c r="O4524" s="12" t="s">
        <v>22</v>
      </c>
      <c r="P4524" s="12">
        <v>1.08334</v>
      </c>
      <c r="Q4524" s="12" t="s">
        <v>11602</v>
      </c>
      <c r="R4524" s="12">
        <v>100</v>
      </c>
      <c r="S4524" t="str">
        <f t="shared" si="210"/>
        <v>No</v>
      </c>
      <c r="T4524" t="str">
        <f t="shared" si="211"/>
        <v>Lgals9_100</v>
      </c>
      <c r="U4524" t="str">
        <f t="shared" si="212"/>
        <v>Lgals9_100_MGO</v>
      </c>
    </row>
    <row r="4525" spans="1:21" x14ac:dyDescent="0.2">
      <c r="A4525" s="12" t="s">
        <v>5413</v>
      </c>
      <c r="B4525" s="12" t="s">
        <v>5414</v>
      </c>
      <c r="C4525" s="12">
        <v>-5.466E-2</v>
      </c>
      <c r="D4525" s="12">
        <v>-0.51775000000000004</v>
      </c>
      <c r="E4525" s="12">
        <v>-4.5999999999999999E-3</v>
      </c>
      <c r="F4525" s="12">
        <v>-0.28200999999999998</v>
      </c>
      <c r="G4525" s="12">
        <v>5.4526999999999999E-2</v>
      </c>
      <c r="H4525" s="12">
        <v>-4.3240000000000001E-2</v>
      </c>
      <c r="I4525" s="12" t="s">
        <v>835</v>
      </c>
      <c r="J4525" s="12" t="s">
        <v>836</v>
      </c>
      <c r="K4525" s="12" t="s">
        <v>837</v>
      </c>
      <c r="L4525" s="12" t="s">
        <v>838</v>
      </c>
      <c r="M4525" s="12">
        <v>0.171795</v>
      </c>
      <c r="N4525" s="12">
        <v>0.141289</v>
      </c>
      <c r="O4525" s="12" t="s">
        <v>22</v>
      </c>
      <c r="P4525" s="12">
        <v>0.764988</v>
      </c>
      <c r="Q4525" s="12" t="s">
        <v>11293</v>
      </c>
      <c r="R4525" s="12">
        <v>100</v>
      </c>
      <c r="S4525" t="str">
        <f t="shared" si="210"/>
        <v>No</v>
      </c>
      <c r="T4525" t="str">
        <f t="shared" si="211"/>
        <v>Adh1_100</v>
      </c>
      <c r="U4525" t="str">
        <f t="shared" si="212"/>
        <v>Adh1_100_MGO</v>
      </c>
    </row>
    <row r="4526" spans="1:21" x14ac:dyDescent="0.2">
      <c r="A4526" s="12" t="s">
        <v>6300</v>
      </c>
      <c r="B4526" s="12" t="s">
        <v>6301</v>
      </c>
      <c r="C4526" s="12">
        <v>4.3082000000000002E-2</v>
      </c>
      <c r="D4526" s="12">
        <v>-1.307E-2</v>
      </c>
      <c r="E4526" s="12">
        <v>2.7625E-2</v>
      </c>
      <c r="F4526" s="12">
        <v>-0.34955000000000003</v>
      </c>
      <c r="G4526" s="12">
        <v>-0.15073</v>
      </c>
      <c r="H4526" s="12">
        <v>0.19520399999999999</v>
      </c>
      <c r="I4526" s="12" t="s">
        <v>6302</v>
      </c>
      <c r="J4526" s="12" t="s">
        <v>6303</v>
      </c>
      <c r="K4526" s="12" t="s">
        <v>6304</v>
      </c>
      <c r="L4526" s="12" t="s">
        <v>6305</v>
      </c>
      <c r="M4526" s="12">
        <v>0.61298299999999994</v>
      </c>
      <c r="N4526" s="12">
        <v>4.1239999999999999E-2</v>
      </c>
      <c r="O4526" s="12" t="s">
        <v>22</v>
      </c>
      <c r="P4526" s="12">
        <v>0.21255099999999999</v>
      </c>
      <c r="Q4526" s="12" t="s">
        <v>11942</v>
      </c>
      <c r="R4526" s="12">
        <v>100</v>
      </c>
      <c r="S4526" t="str">
        <f t="shared" si="210"/>
        <v>No</v>
      </c>
      <c r="T4526" t="str">
        <f t="shared" si="211"/>
        <v>Atp5pd_100</v>
      </c>
      <c r="U4526" t="str">
        <f t="shared" si="212"/>
        <v>Atp5pd_100_MGO</v>
      </c>
    </row>
    <row r="4527" spans="1:21" x14ac:dyDescent="0.2">
      <c r="A4527" s="12" t="s">
        <v>6382</v>
      </c>
      <c r="B4527" s="12" t="s">
        <v>6383</v>
      </c>
      <c r="C4527" s="12"/>
      <c r="D4527" s="12"/>
      <c r="E4527" s="12"/>
      <c r="F4527" s="12"/>
      <c r="G4527" s="12">
        <v>0.16820099999999999</v>
      </c>
      <c r="H4527" s="12">
        <v>-0.54274999999999995</v>
      </c>
      <c r="I4527" s="12" t="s">
        <v>6020</v>
      </c>
      <c r="J4527" s="12" t="s">
        <v>6021</v>
      </c>
      <c r="K4527" s="12" t="s">
        <v>6022</v>
      </c>
      <c r="L4527" s="12" t="s">
        <v>6023</v>
      </c>
      <c r="M4527" s="12">
        <v>0.69131500000000001</v>
      </c>
      <c r="N4527" s="12">
        <v>0.187276</v>
      </c>
      <c r="O4527" s="12" t="s">
        <v>22</v>
      </c>
      <c r="P4527" s="12">
        <v>0.16032399999999999</v>
      </c>
      <c r="Q4527" s="12" t="s">
        <v>11919</v>
      </c>
      <c r="R4527" s="12">
        <v>100</v>
      </c>
      <c r="S4527" t="str">
        <f t="shared" si="210"/>
        <v>No</v>
      </c>
      <c r="T4527" t="str">
        <f t="shared" si="211"/>
        <v>Hsd17b8_100</v>
      </c>
      <c r="U4527" t="str">
        <f t="shared" si="212"/>
        <v>Hsd17b8_100_MGO</v>
      </c>
    </row>
    <row r="4528" spans="1:21" x14ac:dyDescent="0.2">
      <c r="A4528" s="12" t="s">
        <v>6640</v>
      </c>
      <c r="B4528" s="12" t="s">
        <v>6641</v>
      </c>
      <c r="C4528" s="12">
        <v>0.144093</v>
      </c>
      <c r="D4528" s="12">
        <v>9.7911999999999999E-2</v>
      </c>
      <c r="E4528" s="12"/>
      <c r="F4528" s="12">
        <v>-7.3630000000000001E-2</v>
      </c>
      <c r="G4528" s="12">
        <v>0.216613</v>
      </c>
      <c r="H4528" s="12">
        <v>-0.34510000000000002</v>
      </c>
      <c r="I4528" s="12" t="s">
        <v>4253</v>
      </c>
      <c r="J4528" s="12" t="s">
        <v>4254</v>
      </c>
      <c r="K4528" s="12" t="s">
        <v>4255</v>
      </c>
      <c r="L4528" s="12" t="s">
        <v>4256</v>
      </c>
      <c r="M4528" s="12">
        <v>0.94046700000000005</v>
      </c>
      <c r="N4528" s="12">
        <v>-7.9799999999999992E-3</v>
      </c>
      <c r="O4528" s="12" t="s">
        <v>22</v>
      </c>
      <c r="P4528" s="12">
        <v>2.6657E-2</v>
      </c>
      <c r="Q4528" s="12" t="s">
        <v>11740</v>
      </c>
      <c r="R4528" s="12">
        <v>100</v>
      </c>
      <c r="S4528" t="str">
        <f t="shared" si="210"/>
        <v>No</v>
      </c>
      <c r="T4528" t="str">
        <f t="shared" si="211"/>
        <v>Cs_100</v>
      </c>
      <c r="U4528" t="str">
        <f t="shared" si="212"/>
        <v>Cs_100_MGO</v>
      </c>
    </row>
    <row r="4529" spans="1:21" x14ac:dyDescent="0.2">
      <c r="A4529" s="12" t="s">
        <v>6757</v>
      </c>
      <c r="B4529" s="12" t="s">
        <v>6758</v>
      </c>
      <c r="C4529" s="12">
        <v>-0.32962000000000002</v>
      </c>
      <c r="D4529" s="12">
        <v>-0.60265999999999997</v>
      </c>
      <c r="E4529" s="12"/>
      <c r="F4529" s="12"/>
      <c r="G4529" s="12"/>
      <c r="H4529" s="12">
        <v>-0.66212000000000004</v>
      </c>
      <c r="I4529" s="12" t="s">
        <v>2472</v>
      </c>
      <c r="J4529" s="12" t="s">
        <v>2473</v>
      </c>
      <c r="K4529" s="12" t="s">
        <v>2474</v>
      </c>
      <c r="L4529" s="12" t="s">
        <v>2475</v>
      </c>
      <c r="M4529" s="12">
        <v>3.5159999999999997E-2</v>
      </c>
      <c r="N4529" s="12">
        <v>0.53146499999999997</v>
      </c>
      <c r="O4529" s="12" t="s">
        <v>6686</v>
      </c>
      <c r="P4529" s="12">
        <v>1.453956</v>
      </c>
      <c r="Q4529" s="12" t="s">
        <v>11525</v>
      </c>
      <c r="R4529" s="12">
        <v>100</v>
      </c>
      <c r="S4529" t="str">
        <f t="shared" si="210"/>
        <v>Yes</v>
      </c>
      <c r="T4529" t="str">
        <f t="shared" si="211"/>
        <v>Psme1_100</v>
      </c>
      <c r="U4529" t="str">
        <f t="shared" si="212"/>
        <v>Psme1_100_AA</v>
      </c>
    </row>
    <row r="4530" spans="1:21" x14ac:dyDescent="0.2">
      <c r="A4530" s="12" t="s">
        <v>6869</v>
      </c>
      <c r="B4530" s="12" t="s">
        <v>6870</v>
      </c>
      <c r="C4530" s="12">
        <v>-0.39565</v>
      </c>
      <c r="D4530" s="12"/>
      <c r="E4530" s="12">
        <v>-0.26269999999999999</v>
      </c>
      <c r="F4530" s="12"/>
      <c r="G4530" s="12">
        <v>-0.19156999999999999</v>
      </c>
      <c r="H4530" s="12"/>
      <c r="I4530" s="12" t="s">
        <v>6871</v>
      </c>
      <c r="J4530" s="12" t="s">
        <v>6872</v>
      </c>
      <c r="K4530" s="12" t="s">
        <v>6873</v>
      </c>
      <c r="L4530" s="12" t="s">
        <v>6874</v>
      </c>
      <c r="M4530" s="12">
        <v>4.1787999999999999E-2</v>
      </c>
      <c r="N4530" s="12">
        <v>0.283308</v>
      </c>
      <c r="O4530" s="12" t="s">
        <v>6686</v>
      </c>
      <c r="P4530" s="12">
        <v>1.3789530000000001</v>
      </c>
      <c r="Q4530" s="12" t="s">
        <v>11992</v>
      </c>
      <c r="R4530" s="12">
        <v>100</v>
      </c>
      <c r="S4530" t="str">
        <f t="shared" si="210"/>
        <v>Yes</v>
      </c>
      <c r="T4530" t="str">
        <f t="shared" si="211"/>
        <v>Pgm1_100</v>
      </c>
      <c r="U4530" t="str">
        <f t="shared" si="212"/>
        <v>Pgm1_100_AA</v>
      </c>
    </row>
    <row r="4531" spans="1:21" x14ac:dyDescent="0.2">
      <c r="A4531" s="12" t="s">
        <v>4777</v>
      </c>
      <c r="B4531" s="12" t="s">
        <v>4778</v>
      </c>
      <c r="C4531" s="12">
        <v>-0.24413000000000001</v>
      </c>
      <c r="D4531" s="12">
        <v>-0.26716000000000001</v>
      </c>
      <c r="E4531" s="12">
        <v>-4.8640000000000003E-2</v>
      </c>
      <c r="F4531" s="12">
        <v>-0.27737000000000001</v>
      </c>
      <c r="G4531" s="12">
        <v>-0.11328000000000001</v>
      </c>
      <c r="H4531" s="12">
        <v>-0.44588</v>
      </c>
      <c r="I4531" s="12" t="s">
        <v>3060</v>
      </c>
      <c r="J4531" s="12" t="s">
        <v>3061</v>
      </c>
      <c r="K4531" s="12" t="s">
        <v>3062</v>
      </c>
      <c r="L4531" s="12" t="s">
        <v>3063</v>
      </c>
      <c r="M4531" s="12">
        <v>9.3989999999999994E-3</v>
      </c>
      <c r="N4531" s="12">
        <v>0.23274300000000001</v>
      </c>
      <c r="O4531" s="12" t="s">
        <v>6686</v>
      </c>
      <c r="P4531" s="12">
        <v>2.0269189999999999</v>
      </c>
      <c r="Q4531" s="12" t="s">
        <v>11602</v>
      </c>
      <c r="R4531" s="12">
        <v>100</v>
      </c>
      <c r="S4531" t="str">
        <f t="shared" si="210"/>
        <v>Yes</v>
      </c>
      <c r="T4531" t="str">
        <f t="shared" si="211"/>
        <v>Lgals9_100</v>
      </c>
      <c r="U4531" t="str">
        <f t="shared" si="212"/>
        <v>Lgals9_100_AA</v>
      </c>
    </row>
    <row r="4532" spans="1:21" x14ac:dyDescent="0.2">
      <c r="A4532" s="12" t="s">
        <v>8323</v>
      </c>
      <c r="B4532" s="12" t="s">
        <v>8324</v>
      </c>
      <c r="C4532" s="12">
        <v>0.76098900000000003</v>
      </c>
      <c r="D4532" s="12"/>
      <c r="E4532" s="12"/>
      <c r="F4532" s="12"/>
      <c r="G4532" s="12"/>
      <c r="H4532" s="12">
        <v>1.519158</v>
      </c>
      <c r="I4532" s="12" t="s">
        <v>985</v>
      </c>
      <c r="J4532" s="12" t="s">
        <v>986</v>
      </c>
      <c r="K4532" s="12" t="s">
        <v>987</v>
      </c>
      <c r="L4532" s="12" t="s">
        <v>988</v>
      </c>
      <c r="M4532" s="12">
        <v>0.20436000000000001</v>
      </c>
      <c r="N4532" s="12">
        <v>-1.1400699999999999</v>
      </c>
      <c r="O4532" s="12" t="s">
        <v>6686</v>
      </c>
      <c r="P4532" s="12">
        <v>0.68960299999999997</v>
      </c>
      <c r="Q4532" s="12" t="s">
        <v>11315</v>
      </c>
      <c r="R4532" s="12">
        <v>100</v>
      </c>
      <c r="S4532" t="str">
        <f t="shared" si="210"/>
        <v>No</v>
      </c>
      <c r="T4532" t="str">
        <f t="shared" si="211"/>
        <v>Chdh_100</v>
      </c>
      <c r="U4532" t="str">
        <f t="shared" si="212"/>
        <v>Chdh_100_AA</v>
      </c>
    </row>
    <row r="4533" spans="1:21" x14ac:dyDescent="0.2">
      <c r="A4533" s="12" t="s">
        <v>9790</v>
      </c>
      <c r="B4533" s="12" t="s">
        <v>9791</v>
      </c>
      <c r="C4533" s="12">
        <v>0.203902</v>
      </c>
      <c r="D4533" s="12">
        <v>-0.35352</v>
      </c>
      <c r="E4533" s="12"/>
      <c r="F4533" s="12"/>
      <c r="G4533" s="12">
        <v>-0.24968000000000001</v>
      </c>
      <c r="H4533" s="12"/>
      <c r="I4533" s="12" t="s">
        <v>1179</v>
      </c>
      <c r="J4533" s="12" t="s">
        <v>1180</v>
      </c>
      <c r="K4533" s="12" t="s">
        <v>1181</v>
      </c>
      <c r="L4533" s="12" t="s">
        <v>1182</v>
      </c>
      <c r="M4533" s="12">
        <v>0.51813699999999996</v>
      </c>
      <c r="N4533" s="12">
        <v>0.1331</v>
      </c>
      <c r="O4533" s="12" t="s">
        <v>6686</v>
      </c>
      <c r="P4533" s="12">
        <v>0.285555</v>
      </c>
      <c r="Q4533" s="12" t="s">
        <v>11343</v>
      </c>
      <c r="R4533" s="12">
        <v>100</v>
      </c>
      <c r="S4533" t="str">
        <f t="shared" si="210"/>
        <v>No</v>
      </c>
      <c r="T4533" t="str">
        <f t="shared" si="211"/>
        <v>Naprt_100</v>
      </c>
      <c r="U4533" t="str">
        <f t="shared" si="212"/>
        <v>Naprt_100_AA</v>
      </c>
    </row>
    <row r="4534" spans="1:21" x14ac:dyDescent="0.2">
      <c r="A4534" s="12" t="s">
        <v>5413</v>
      </c>
      <c r="B4534" s="12" t="s">
        <v>5414</v>
      </c>
      <c r="C4534" s="12">
        <v>-6.7330000000000001E-2</v>
      </c>
      <c r="D4534" s="12"/>
      <c r="E4534" s="12">
        <v>0.92706900000000003</v>
      </c>
      <c r="F4534" s="12"/>
      <c r="G4534" s="12"/>
      <c r="H4534" s="12">
        <v>-0.37603999999999999</v>
      </c>
      <c r="I4534" s="12" t="s">
        <v>835</v>
      </c>
      <c r="J4534" s="12" t="s">
        <v>836</v>
      </c>
      <c r="K4534" s="12" t="s">
        <v>837</v>
      </c>
      <c r="L4534" s="12" t="s">
        <v>838</v>
      </c>
      <c r="M4534" s="12">
        <v>0.72148599999999996</v>
      </c>
      <c r="N4534" s="12">
        <v>-0.16123000000000001</v>
      </c>
      <c r="O4534" s="12" t="s">
        <v>6686</v>
      </c>
      <c r="P4534" s="12">
        <v>0.14177200000000001</v>
      </c>
      <c r="Q4534" s="12" t="s">
        <v>11293</v>
      </c>
      <c r="R4534" s="12">
        <v>100</v>
      </c>
      <c r="S4534" t="str">
        <f t="shared" si="210"/>
        <v>No</v>
      </c>
      <c r="T4534" t="str">
        <f t="shared" si="211"/>
        <v>Adh1_100</v>
      </c>
      <c r="U4534" t="str">
        <f t="shared" si="212"/>
        <v>Adh1_100_AA</v>
      </c>
    </row>
    <row r="4535" spans="1:21" x14ac:dyDescent="0.2">
      <c r="A4535" s="12" t="s">
        <v>6300</v>
      </c>
      <c r="B4535" s="12" t="s">
        <v>6301</v>
      </c>
      <c r="C4535" s="12">
        <v>3.3176999999999998E-2</v>
      </c>
      <c r="D4535" s="12">
        <v>0.71109100000000003</v>
      </c>
      <c r="E4535" s="12">
        <v>0.101351</v>
      </c>
      <c r="F4535" s="12">
        <v>-0.30420000000000003</v>
      </c>
      <c r="G4535" s="12"/>
      <c r="H4535" s="12">
        <v>-0.30667</v>
      </c>
      <c r="I4535" s="12" t="s">
        <v>6302</v>
      </c>
      <c r="J4535" s="12" t="s">
        <v>6303</v>
      </c>
      <c r="K4535" s="12" t="s">
        <v>6304</v>
      </c>
      <c r="L4535" s="12" t="s">
        <v>6305</v>
      </c>
      <c r="M4535" s="12">
        <v>0.81324600000000002</v>
      </c>
      <c r="N4535" s="12">
        <v>-4.6949999999999999E-2</v>
      </c>
      <c r="O4535" s="12" t="s">
        <v>6686</v>
      </c>
      <c r="P4535" s="12">
        <v>8.9777999999999997E-2</v>
      </c>
      <c r="Q4535" s="12" t="s">
        <v>11942</v>
      </c>
      <c r="R4535" s="12">
        <v>100</v>
      </c>
      <c r="S4535" t="str">
        <f t="shared" si="210"/>
        <v>No</v>
      </c>
      <c r="T4535" t="str">
        <f t="shared" si="211"/>
        <v>Atp5pd_100</v>
      </c>
      <c r="U4535" t="str">
        <f t="shared" si="212"/>
        <v>Atp5pd_100_AA</v>
      </c>
    </row>
    <row r="4536" spans="1:21" x14ac:dyDescent="0.2">
      <c r="A4536" s="12" t="s">
        <v>6640</v>
      </c>
      <c r="B4536" s="12" t="s">
        <v>6641</v>
      </c>
      <c r="C4536" s="12">
        <v>-6.4399999999999999E-2</v>
      </c>
      <c r="D4536" s="12">
        <v>-1.0747599999999999</v>
      </c>
      <c r="E4536" s="12">
        <v>0.49104399999999998</v>
      </c>
      <c r="F4536" s="12">
        <v>0.54549800000000004</v>
      </c>
      <c r="G4536" s="12">
        <v>0.33967900000000001</v>
      </c>
      <c r="H4536" s="12"/>
      <c r="I4536" s="12" t="s">
        <v>4253</v>
      </c>
      <c r="J4536" s="12" t="s">
        <v>4254</v>
      </c>
      <c r="K4536" s="12" t="s">
        <v>4255</v>
      </c>
      <c r="L4536" s="12" t="s">
        <v>4256</v>
      </c>
      <c r="M4536" s="12">
        <v>0.88215100000000002</v>
      </c>
      <c r="N4536" s="12">
        <v>-4.7410000000000001E-2</v>
      </c>
      <c r="O4536" s="12" t="s">
        <v>6686</v>
      </c>
      <c r="P4536" s="12">
        <v>5.4456999999999998E-2</v>
      </c>
      <c r="Q4536" s="12" t="s">
        <v>11740</v>
      </c>
      <c r="R4536" s="12">
        <v>100</v>
      </c>
      <c r="S4536" t="str">
        <f t="shared" si="210"/>
        <v>No</v>
      </c>
      <c r="T4536" t="str">
        <f t="shared" si="211"/>
        <v>Cs_100</v>
      </c>
      <c r="U4536" t="str">
        <f t="shared" si="212"/>
        <v>Cs_100_AA</v>
      </c>
    </row>
    <row r="4537" spans="1:21" x14ac:dyDescent="0.2">
      <c r="A4537" s="12" t="s">
        <v>2360</v>
      </c>
      <c r="B4537" s="12" t="s">
        <v>2361</v>
      </c>
      <c r="C4537" s="12">
        <v>-7.2709999999999997E-2</v>
      </c>
      <c r="D4537" s="12">
        <v>-0.13980000000000001</v>
      </c>
      <c r="E4537" s="12"/>
      <c r="F4537" s="12">
        <v>-1.444E-2</v>
      </c>
      <c r="G4537" s="12">
        <v>0.226546</v>
      </c>
      <c r="H4537" s="12"/>
      <c r="I4537" s="12" t="s">
        <v>2362</v>
      </c>
      <c r="J4537" s="12" t="s">
        <v>2363</v>
      </c>
      <c r="K4537" s="12" t="s">
        <v>2364</v>
      </c>
      <c r="L4537" s="12" t="s">
        <v>2365</v>
      </c>
      <c r="M4537" s="12">
        <v>0.99906200000000001</v>
      </c>
      <c r="N4537" s="12">
        <v>1.02E-4</v>
      </c>
      <c r="O4537" s="12" t="s">
        <v>6686</v>
      </c>
      <c r="P4537" s="12">
        <v>4.08E-4</v>
      </c>
      <c r="Q4537" s="12" t="s">
        <v>11509</v>
      </c>
      <c r="R4537" s="12">
        <v>100</v>
      </c>
      <c r="S4537" t="str">
        <f t="shared" si="210"/>
        <v>No</v>
      </c>
      <c r="T4537" t="str">
        <f t="shared" si="211"/>
        <v>Scly_100</v>
      </c>
      <c r="U4537" t="str">
        <f t="shared" si="212"/>
        <v>Scly_100_AA</v>
      </c>
    </row>
    <row r="4538" spans="1:21" x14ac:dyDescent="0.2">
      <c r="A4538" s="12" t="s">
        <v>2360</v>
      </c>
      <c r="B4538" s="12" t="s">
        <v>2361</v>
      </c>
      <c r="C4538" s="12"/>
      <c r="D4538" s="12">
        <v>-0.65324000000000004</v>
      </c>
      <c r="E4538" s="12"/>
      <c r="F4538" s="12"/>
      <c r="G4538" s="12">
        <v>-0.70415000000000005</v>
      </c>
      <c r="H4538" s="12">
        <v>-0.65690999999999999</v>
      </c>
      <c r="I4538" s="12" t="s">
        <v>2362</v>
      </c>
      <c r="J4538" s="12" t="s">
        <v>2363</v>
      </c>
      <c r="K4538" s="12" t="s">
        <v>2364</v>
      </c>
      <c r="L4538" s="12" t="s">
        <v>2365</v>
      </c>
      <c r="M4538" s="12">
        <v>5.9599999999999996E-4</v>
      </c>
      <c r="N4538" s="12">
        <v>0.67143200000000003</v>
      </c>
      <c r="O4538" s="12" t="s">
        <v>11028</v>
      </c>
      <c r="P4538" s="12">
        <v>3.2250909999999999</v>
      </c>
      <c r="Q4538" s="12" t="s">
        <v>11509</v>
      </c>
      <c r="R4538" s="12">
        <v>100</v>
      </c>
      <c r="S4538" t="str">
        <f t="shared" si="210"/>
        <v>Yes</v>
      </c>
      <c r="T4538" t="str">
        <f t="shared" si="211"/>
        <v>Scly_100</v>
      </c>
      <c r="U4538" t="str">
        <f t="shared" si="212"/>
        <v>Scly_100_FA</v>
      </c>
    </row>
    <row r="4539" spans="1:21" x14ac:dyDescent="0.2">
      <c r="A4539" s="12" t="s">
        <v>6300</v>
      </c>
      <c r="B4539" s="12" t="s">
        <v>6301</v>
      </c>
      <c r="C4539" s="12">
        <v>-0.37796999999999997</v>
      </c>
      <c r="D4539" s="12">
        <v>-0.10535</v>
      </c>
      <c r="E4539" s="12">
        <v>-0.23243</v>
      </c>
      <c r="F4539" s="12">
        <v>-0.72963</v>
      </c>
      <c r="G4539" s="12">
        <v>-0.36624000000000001</v>
      </c>
      <c r="H4539" s="12">
        <v>-0.51961999999999997</v>
      </c>
      <c r="I4539" s="12" t="s">
        <v>6302</v>
      </c>
      <c r="J4539" s="12" t="s">
        <v>6303</v>
      </c>
      <c r="K4539" s="12" t="s">
        <v>6304</v>
      </c>
      <c r="L4539" s="12" t="s">
        <v>6305</v>
      </c>
      <c r="M4539" s="12">
        <v>7.319E-3</v>
      </c>
      <c r="N4539" s="12">
        <v>0.388542</v>
      </c>
      <c r="O4539" s="12" t="s">
        <v>11028</v>
      </c>
      <c r="P4539" s="12">
        <v>2.1355559999999998</v>
      </c>
      <c r="Q4539" s="12" t="s">
        <v>11942</v>
      </c>
      <c r="R4539" s="12">
        <v>100</v>
      </c>
      <c r="S4539" t="str">
        <f t="shared" si="210"/>
        <v>Yes</v>
      </c>
      <c r="T4539" t="str">
        <f t="shared" si="211"/>
        <v>Atp5pd_100</v>
      </c>
      <c r="U4539" t="str">
        <f t="shared" si="212"/>
        <v>Atp5pd_100_FA</v>
      </c>
    </row>
    <row r="4540" spans="1:21" x14ac:dyDescent="0.2">
      <c r="A4540" s="12" t="s">
        <v>5413</v>
      </c>
      <c r="B4540" s="12" t="s">
        <v>5414</v>
      </c>
      <c r="C4540" s="12">
        <v>0.209985</v>
      </c>
      <c r="D4540" s="12">
        <v>0.46661200000000003</v>
      </c>
      <c r="E4540" s="12">
        <v>0.55035100000000003</v>
      </c>
      <c r="F4540" s="12">
        <v>0.52728900000000001</v>
      </c>
      <c r="G4540" s="12">
        <v>0.44799600000000001</v>
      </c>
      <c r="H4540" s="12">
        <v>0.227654</v>
      </c>
      <c r="I4540" s="12" t="s">
        <v>835</v>
      </c>
      <c r="J4540" s="12" t="s">
        <v>836</v>
      </c>
      <c r="K4540" s="12" t="s">
        <v>837</v>
      </c>
      <c r="L4540" s="12" t="s">
        <v>838</v>
      </c>
      <c r="M4540" s="12">
        <v>1.158E-3</v>
      </c>
      <c r="N4540" s="12">
        <v>-0.40498000000000001</v>
      </c>
      <c r="O4540" s="12" t="s">
        <v>11028</v>
      </c>
      <c r="P4540" s="12">
        <v>2.936137</v>
      </c>
      <c r="Q4540" s="12" t="s">
        <v>11293</v>
      </c>
      <c r="R4540" s="12">
        <v>100</v>
      </c>
      <c r="S4540" t="str">
        <f t="shared" si="210"/>
        <v>Yes</v>
      </c>
      <c r="T4540" t="str">
        <f t="shared" si="211"/>
        <v>Adh1_100</v>
      </c>
      <c r="U4540" t="str">
        <f t="shared" si="212"/>
        <v>Adh1_100_FA</v>
      </c>
    </row>
    <row r="4541" spans="1:21" x14ac:dyDescent="0.2">
      <c r="A4541" s="12" t="s">
        <v>4777</v>
      </c>
      <c r="B4541" s="12" t="s">
        <v>4778</v>
      </c>
      <c r="C4541" s="12">
        <v>-0.42946000000000001</v>
      </c>
      <c r="D4541" s="12">
        <v>-0.1191</v>
      </c>
      <c r="E4541" s="12">
        <v>-0.48139999999999999</v>
      </c>
      <c r="F4541" s="12">
        <v>-9.6350000000000005E-2</v>
      </c>
      <c r="G4541" s="12">
        <v>-5.8040000000000001E-2</v>
      </c>
      <c r="H4541" s="12"/>
      <c r="I4541" s="12" t="s">
        <v>3060</v>
      </c>
      <c r="J4541" s="12" t="s">
        <v>3061</v>
      </c>
      <c r="K4541" s="12" t="s">
        <v>3062</v>
      </c>
      <c r="L4541" s="12" t="s">
        <v>3063</v>
      </c>
      <c r="M4541" s="12">
        <v>5.8307999999999999E-2</v>
      </c>
      <c r="N4541" s="12">
        <v>0.236871</v>
      </c>
      <c r="O4541" s="12" t="s">
        <v>11028</v>
      </c>
      <c r="P4541" s="12">
        <v>1.2342690000000001</v>
      </c>
      <c r="Q4541" s="12" t="s">
        <v>11602</v>
      </c>
      <c r="R4541" s="12">
        <v>100</v>
      </c>
      <c r="S4541" t="str">
        <f t="shared" si="210"/>
        <v>No</v>
      </c>
      <c r="T4541" t="str">
        <f t="shared" si="211"/>
        <v>Lgals9_100</v>
      </c>
      <c r="U4541" t="str">
        <f t="shared" si="212"/>
        <v>Lgals9_100_FA</v>
      </c>
    </row>
    <row r="4542" spans="1:21" x14ac:dyDescent="0.2">
      <c r="A4542" s="12" t="s">
        <v>6640</v>
      </c>
      <c r="B4542" s="12" t="s">
        <v>6641</v>
      </c>
      <c r="C4542" s="12">
        <v>6.1879000000000003E-2</v>
      </c>
      <c r="D4542" s="12">
        <v>0.87370599999999998</v>
      </c>
      <c r="E4542" s="12"/>
      <c r="F4542" s="12">
        <v>0.15809100000000001</v>
      </c>
      <c r="G4542" s="12">
        <v>-0.18579999999999999</v>
      </c>
      <c r="H4542" s="12"/>
      <c r="I4542" s="12" t="s">
        <v>4253</v>
      </c>
      <c r="J4542" s="12" t="s">
        <v>4254</v>
      </c>
      <c r="K4542" s="12" t="s">
        <v>4255</v>
      </c>
      <c r="L4542" s="12" t="s">
        <v>4256</v>
      </c>
      <c r="M4542" s="12">
        <v>0.39182800000000001</v>
      </c>
      <c r="N4542" s="12">
        <v>-0.22697000000000001</v>
      </c>
      <c r="O4542" s="12" t="s">
        <v>11028</v>
      </c>
      <c r="P4542" s="12">
        <v>0.40690500000000002</v>
      </c>
      <c r="Q4542" s="12" t="s">
        <v>11740</v>
      </c>
      <c r="R4542" s="12">
        <v>100</v>
      </c>
      <c r="S4542" t="str">
        <f t="shared" si="210"/>
        <v>No</v>
      </c>
      <c r="T4542" t="str">
        <f t="shared" si="211"/>
        <v>Cs_100</v>
      </c>
      <c r="U4542" t="str">
        <f t="shared" si="212"/>
        <v>Cs_100_FA</v>
      </c>
    </row>
    <row r="4543" spans="1:21" x14ac:dyDescent="0.2">
      <c r="A4543" s="12" t="s">
        <v>6757</v>
      </c>
      <c r="B4543" s="12" t="s">
        <v>6758</v>
      </c>
      <c r="C4543" s="12"/>
      <c r="D4543" s="12"/>
      <c r="E4543" s="12">
        <v>0.19977300000000001</v>
      </c>
      <c r="F4543" s="12"/>
      <c r="G4543" s="12">
        <v>1.1650000000000001E-2</v>
      </c>
      <c r="H4543" s="12"/>
      <c r="I4543" s="12" t="s">
        <v>2472</v>
      </c>
      <c r="J4543" s="12" t="s">
        <v>2473</v>
      </c>
      <c r="K4543" s="12" t="s">
        <v>2474</v>
      </c>
      <c r="L4543" s="12" t="s">
        <v>2475</v>
      </c>
      <c r="M4543" s="12">
        <v>0.462918</v>
      </c>
      <c r="N4543" s="12">
        <v>-0.10571</v>
      </c>
      <c r="O4543" s="12" t="s">
        <v>11028</v>
      </c>
      <c r="P4543" s="12">
        <v>0.33449600000000002</v>
      </c>
      <c r="Q4543" s="12" t="s">
        <v>11525</v>
      </c>
      <c r="R4543" s="12">
        <v>100</v>
      </c>
      <c r="S4543" t="str">
        <f t="shared" si="210"/>
        <v>No</v>
      </c>
      <c r="T4543" t="str">
        <f t="shared" si="211"/>
        <v>Psme1_100</v>
      </c>
      <c r="U4543" t="str">
        <f t="shared" si="212"/>
        <v>Psme1_100_FA</v>
      </c>
    </row>
    <row r="4544" spans="1:21" x14ac:dyDescent="0.2">
      <c r="A4544" s="12" t="s">
        <v>1821</v>
      </c>
      <c r="B4544" s="12" t="s">
        <v>1822</v>
      </c>
      <c r="C4544" s="12">
        <v>-0.20967</v>
      </c>
      <c r="D4544" s="12">
        <v>-0.94660999999999995</v>
      </c>
      <c r="E4544" s="12">
        <v>-0.97799999999999998</v>
      </c>
      <c r="F4544" s="12">
        <v>-0.95875999999999995</v>
      </c>
      <c r="G4544" s="12">
        <v>-1.2500599999999999</v>
      </c>
      <c r="H4544" s="12">
        <v>-0.89636000000000005</v>
      </c>
      <c r="I4544" s="12" t="s">
        <v>1823</v>
      </c>
      <c r="J4544" s="12" t="s">
        <v>1824</v>
      </c>
      <c r="K4544" s="12" t="s">
        <v>1825</v>
      </c>
      <c r="L4544" s="12" t="s">
        <v>1826</v>
      </c>
      <c r="M4544" s="12">
        <v>1.663E-3</v>
      </c>
      <c r="N4544" s="12">
        <v>0.87324299999999999</v>
      </c>
      <c r="O4544" s="12" t="s">
        <v>22</v>
      </c>
      <c r="P4544" s="12">
        <v>2.7791269999999999</v>
      </c>
      <c r="Q4544" s="12" t="s">
        <v>11438</v>
      </c>
      <c r="R4544" s="12">
        <v>99</v>
      </c>
      <c r="S4544" t="str">
        <f t="shared" si="210"/>
        <v>Yes</v>
      </c>
      <c r="T4544" t="str">
        <f t="shared" si="211"/>
        <v>Rps8_99</v>
      </c>
      <c r="U4544" t="str">
        <f t="shared" si="212"/>
        <v>Rps8_99_MGO</v>
      </c>
    </row>
    <row r="4545" spans="1:21" x14ac:dyDescent="0.2">
      <c r="A4545" s="12" t="s">
        <v>3100</v>
      </c>
      <c r="B4545" s="12" t="s">
        <v>3101</v>
      </c>
      <c r="C4545" s="12">
        <v>-0.77914000000000005</v>
      </c>
      <c r="D4545" s="12">
        <v>-0.58938999999999997</v>
      </c>
      <c r="E4545" s="12">
        <v>-0.62675999999999998</v>
      </c>
      <c r="F4545" s="12">
        <v>-0.46675</v>
      </c>
      <c r="G4545" s="12">
        <v>-0.53637999999999997</v>
      </c>
      <c r="H4545" s="12">
        <v>-0.62326000000000004</v>
      </c>
      <c r="I4545" s="12" t="s">
        <v>3102</v>
      </c>
      <c r="J4545" s="12" t="s">
        <v>3103</v>
      </c>
      <c r="K4545" s="12"/>
      <c r="L4545" s="12" t="s">
        <v>3104</v>
      </c>
      <c r="M4545" s="13">
        <v>3.26E-5</v>
      </c>
      <c r="N4545" s="12">
        <v>0.60361299999999996</v>
      </c>
      <c r="O4545" s="12" t="s">
        <v>22</v>
      </c>
      <c r="P4545" s="12">
        <v>4.4869079999999997</v>
      </c>
      <c r="Q4545" s="12" t="s">
        <v>11608</v>
      </c>
      <c r="R4545" s="12">
        <v>99</v>
      </c>
      <c r="S4545" t="str">
        <f t="shared" si="210"/>
        <v>Yes</v>
      </c>
      <c r="T4545" t="str">
        <f t="shared" si="211"/>
        <v>_99</v>
      </c>
      <c r="U4545" t="str">
        <f t="shared" si="212"/>
        <v>_99_MGO</v>
      </c>
    </row>
    <row r="4546" spans="1:21" x14ac:dyDescent="0.2">
      <c r="A4546" s="12" t="s">
        <v>3449</v>
      </c>
      <c r="B4546" s="12" t="s">
        <v>3450</v>
      </c>
      <c r="C4546" s="12"/>
      <c r="D4546" s="12"/>
      <c r="E4546" s="12">
        <v>-0.78939999999999999</v>
      </c>
      <c r="F4546" s="12">
        <v>-0.66859000000000002</v>
      </c>
      <c r="G4546" s="12">
        <v>-0.14038</v>
      </c>
      <c r="H4546" s="12">
        <v>-0.50153999999999999</v>
      </c>
      <c r="I4546" s="12" t="s">
        <v>3451</v>
      </c>
      <c r="J4546" s="12" t="s">
        <v>3452</v>
      </c>
      <c r="K4546" s="12" t="s">
        <v>3453</v>
      </c>
      <c r="L4546" s="12" t="s">
        <v>3454</v>
      </c>
      <c r="M4546" s="12">
        <v>3.3812000000000002E-2</v>
      </c>
      <c r="N4546" s="12">
        <v>0.52497899999999997</v>
      </c>
      <c r="O4546" s="12" t="s">
        <v>22</v>
      </c>
      <c r="P4546" s="12">
        <v>1.4709350000000001</v>
      </c>
      <c r="Q4546" s="12" t="s">
        <v>11649</v>
      </c>
      <c r="R4546" s="12">
        <v>99</v>
      </c>
      <c r="S4546" t="str">
        <f t="shared" si="210"/>
        <v>Yes</v>
      </c>
      <c r="T4546" t="str">
        <f t="shared" si="211"/>
        <v>Lactb2_99</v>
      </c>
      <c r="U4546" t="str">
        <f t="shared" si="212"/>
        <v>Lactb2_99_MGO</v>
      </c>
    </row>
    <row r="4547" spans="1:21" x14ac:dyDescent="0.2">
      <c r="A4547" s="12" t="s">
        <v>3939</v>
      </c>
      <c r="B4547" s="12" t="s">
        <v>3940</v>
      </c>
      <c r="C4547" s="12">
        <v>-0.36264000000000002</v>
      </c>
      <c r="D4547" s="12">
        <v>-0.39212999999999998</v>
      </c>
      <c r="E4547" s="12">
        <v>-0.29819000000000001</v>
      </c>
      <c r="F4547" s="12">
        <v>-0.39989000000000002</v>
      </c>
      <c r="G4547" s="12">
        <v>-5.3940000000000002E-2</v>
      </c>
      <c r="H4547" s="12">
        <v>-0.66224000000000005</v>
      </c>
      <c r="I4547" s="12" t="s">
        <v>3941</v>
      </c>
      <c r="J4547" s="12" t="s">
        <v>3942</v>
      </c>
      <c r="K4547" s="12" t="s">
        <v>3943</v>
      </c>
      <c r="L4547" s="12" t="s">
        <v>3944</v>
      </c>
      <c r="M4547" s="12">
        <v>6.2529999999999999E-3</v>
      </c>
      <c r="N4547" s="12">
        <v>0.36150399999999999</v>
      </c>
      <c r="O4547" s="12" t="s">
        <v>22</v>
      </c>
      <c r="P4547" s="12">
        <v>2.2039330000000001</v>
      </c>
      <c r="Q4547" s="12" t="s">
        <v>11703</v>
      </c>
      <c r="R4547" s="12">
        <v>99</v>
      </c>
      <c r="S4547" t="str">
        <f t="shared" ref="S4547:S4610" si="213">IF(P4547&gt;=1.3, "Yes", "No")</f>
        <v>Yes</v>
      </c>
      <c r="T4547" t="str">
        <f t="shared" ref="T4547:T4610" si="214">_xlfn.CONCAT(K4547,"_",R4547)</f>
        <v>Ppat_99</v>
      </c>
      <c r="U4547" t="str">
        <f t="shared" ref="U4547:U4610" si="215">+_xlfn.CONCAT(T4547,"_",O4547)</f>
        <v>Ppat_99_MGO</v>
      </c>
    </row>
    <row r="4548" spans="1:21" x14ac:dyDescent="0.2">
      <c r="A4548" s="12" t="s">
        <v>6264</v>
      </c>
      <c r="B4548" s="12" t="s">
        <v>6265</v>
      </c>
      <c r="C4548" s="12">
        <v>-0.83291999999999999</v>
      </c>
      <c r="D4548" s="12">
        <v>0.11756800000000001</v>
      </c>
      <c r="E4548" s="12"/>
      <c r="F4548" s="12"/>
      <c r="G4548" s="12"/>
      <c r="H4548" s="12"/>
      <c r="I4548" s="12" t="s">
        <v>1823</v>
      </c>
      <c r="J4548" s="12" t="s">
        <v>1824</v>
      </c>
      <c r="K4548" s="12" t="s">
        <v>1825</v>
      </c>
      <c r="L4548" s="12" t="s">
        <v>1826</v>
      </c>
      <c r="M4548" s="12">
        <v>0.58927099999999999</v>
      </c>
      <c r="N4548" s="12">
        <v>0.35767399999999999</v>
      </c>
      <c r="O4548" s="12" t="s">
        <v>22</v>
      </c>
      <c r="P4548" s="12">
        <v>0.229685</v>
      </c>
      <c r="Q4548" s="12" t="s">
        <v>11438</v>
      </c>
      <c r="R4548" s="12">
        <v>99</v>
      </c>
      <c r="S4548" t="str">
        <f t="shared" si="213"/>
        <v>No</v>
      </c>
      <c r="T4548" t="str">
        <f t="shared" si="214"/>
        <v>Rps8_99</v>
      </c>
      <c r="U4548" t="str">
        <f t="shared" si="215"/>
        <v>Rps8_99_MGO</v>
      </c>
    </row>
    <row r="4549" spans="1:21" x14ac:dyDescent="0.2">
      <c r="A4549" s="12" t="s">
        <v>6470</v>
      </c>
      <c r="B4549" s="12" t="s">
        <v>6471</v>
      </c>
      <c r="C4549" s="12">
        <v>1.587987</v>
      </c>
      <c r="D4549" s="12"/>
      <c r="E4549" s="12">
        <v>-1.0183500000000001</v>
      </c>
      <c r="F4549" s="12"/>
      <c r="G4549" s="12">
        <v>-1.33829</v>
      </c>
      <c r="H4549" s="12"/>
      <c r="I4549" s="12" t="s">
        <v>6472</v>
      </c>
      <c r="J4549" s="12" t="s">
        <v>6473</v>
      </c>
      <c r="K4549" s="12" t="s">
        <v>6474</v>
      </c>
      <c r="L4549" s="12" t="s">
        <v>6475</v>
      </c>
      <c r="M4549" s="12">
        <v>0.80813299999999999</v>
      </c>
      <c r="N4549" s="12">
        <v>0.25621699999999997</v>
      </c>
      <c r="O4549" s="12" t="s">
        <v>22</v>
      </c>
      <c r="P4549" s="12">
        <v>9.2517000000000002E-2</v>
      </c>
      <c r="Q4549" s="12" t="s">
        <v>11955</v>
      </c>
      <c r="R4549" s="12">
        <v>99</v>
      </c>
      <c r="S4549" t="str">
        <f t="shared" si="213"/>
        <v>No</v>
      </c>
      <c r="T4549" t="str">
        <f t="shared" si="214"/>
        <v>Tomm20_99</v>
      </c>
      <c r="U4549" t="str">
        <f t="shared" si="215"/>
        <v>Tomm20_99_MGO</v>
      </c>
    </row>
    <row r="4550" spans="1:21" x14ac:dyDescent="0.2">
      <c r="A4550" s="12" t="s">
        <v>6960</v>
      </c>
      <c r="B4550" s="12" t="s">
        <v>6961</v>
      </c>
      <c r="C4550" s="12">
        <v>-0.14581</v>
      </c>
      <c r="D4550" s="12">
        <v>-5.6370000000000003E-2</v>
      </c>
      <c r="E4550" s="12">
        <v>-0.2069</v>
      </c>
      <c r="F4550" s="12"/>
      <c r="G4550" s="12">
        <v>-5.0049999999999997E-2</v>
      </c>
      <c r="H4550" s="12">
        <v>-0.11283</v>
      </c>
      <c r="I4550" s="12" t="s">
        <v>2784</v>
      </c>
      <c r="J4550" s="12" t="s">
        <v>2785</v>
      </c>
      <c r="K4550" s="12" t="s">
        <v>2786</v>
      </c>
      <c r="L4550" s="12" t="s">
        <v>2787</v>
      </c>
      <c r="M4550" s="12">
        <v>1.7285999999999999E-2</v>
      </c>
      <c r="N4550" s="12">
        <v>0.11439199999999999</v>
      </c>
      <c r="O4550" s="12" t="s">
        <v>6686</v>
      </c>
      <c r="P4550" s="12">
        <v>1.7623169999999999</v>
      </c>
      <c r="Q4550" s="12" t="s">
        <v>11566</v>
      </c>
      <c r="R4550" s="12">
        <v>99</v>
      </c>
      <c r="S4550" t="str">
        <f t="shared" si="213"/>
        <v>Yes</v>
      </c>
      <c r="T4550" t="str">
        <f t="shared" si="214"/>
        <v>Rps6_99</v>
      </c>
      <c r="U4550" t="str">
        <f t="shared" si="215"/>
        <v>Rps6_99_AA</v>
      </c>
    </row>
    <row r="4551" spans="1:21" x14ac:dyDescent="0.2">
      <c r="A4551" s="12" t="s">
        <v>6470</v>
      </c>
      <c r="B4551" s="12" t="s">
        <v>6471</v>
      </c>
      <c r="C4551" s="12">
        <v>-1.6070000000000001E-2</v>
      </c>
      <c r="D4551" s="12">
        <v>0.43177399999999999</v>
      </c>
      <c r="E4551" s="12">
        <v>6.4429E-2</v>
      </c>
      <c r="F4551" s="12">
        <v>0.110261</v>
      </c>
      <c r="G4551" s="12">
        <v>0.18645100000000001</v>
      </c>
      <c r="H4551" s="12">
        <v>0.13852200000000001</v>
      </c>
      <c r="I4551" s="12" t="s">
        <v>6472</v>
      </c>
      <c r="J4551" s="12" t="s">
        <v>6473</v>
      </c>
      <c r="K4551" s="12" t="s">
        <v>6474</v>
      </c>
      <c r="L4551" s="12" t="s">
        <v>6475</v>
      </c>
      <c r="M4551" s="12">
        <v>5.8666000000000003E-2</v>
      </c>
      <c r="N4551" s="12">
        <v>-0.15256</v>
      </c>
      <c r="O4551" s="12" t="s">
        <v>6686</v>
      </c>
      <c r="P4551" s="12">
        <v>1.2316119999999999</v>
      </c>
      <c r="Q4551" s="12" t="s">
        <v>11955</v>
      </c>
      <c r="R4551" s="12">
        <v>99</v>
      </c>
      <c r="S4551" t="str">
        <f t="shared" si="213"/>
        <v>No</v>
      </c>
      <c r="T4551" t="str">
        <f t="shared" si="214"/>
        <v>Tomm20_99</v>
      </c>
      <c r="U4551" t="str">
        <f t="shared" si="215"/>
        <v>Tomm20_99_AA</v>
      </c>
    </row>
    <row r="4552" spans="1:21" x14ac:dyDescent="0.2">
      <c r="A4552" s="12" t="s">
        <v>3100</v>
      </c>
      <c r="B4552" s="12" t="s">
        <v>3101</v>
      </c>
      <c r="C4552" s="12">
        <v>-2.52E-2</v>
      </c>
      <c r="D4552" s="12">
        <v>-0.67410999999999999</v>
      </c>
      <c r="E4552" s="12">
        <v>-0.61350000000000005</v>
      </c>
      <c r="F4552" s="12"/>
      <c r="G4552" s="12">
        <v>8.9015999999999998E-2</v>
      </c>
      <c r="H4552" s="12">
        <v>-6.1760000000000002E-2</v>
      </c>
      <c r="I4552" s="12" t="s">
        <v>3102</v>
      </c>
      <c r="J4552" s="12" t="s">
        <v>3103</v>
      </c>
      <c r="K4552" s="12"/>
      <c r="L4552" s="12" t="s">
        <v>3104</v>
      </c>
      <c r="M4552" s="12">
        <v>0.183564</v>
      </c>
      <c r="N4552" s="12">
        <v>0.25711099999999998</v>
      </c>
      <c r="O4552" s="12" t="s">
        <v>6686</v>
      </c>
      <c r="P4552" s="12">
        <v>0.73621300000000001</v>
      </c>
      <c r="Q4552" s="12" t="s">
        <v>11608</v>
      </c>
      <c r="R4552" s="12">
        <v>99</v>
      </c>
      <c r="S4552" t="str">
        <f t="shared" si="213"/>
        <v>No</v>
      </c>
      <c r="T4552" t="str">
        <f t="shared" si="214"/>
        <v>_99</v>
      </c>
      <c r="U4552" t="str">
        <f t="shared" si="215"/>
        <v>_99_AA</v>
      </c>
    </row>
    <row r="4553" spans="1:21" x14ac:dyDescent="0.2">
      <c r="A4553" s="12" t="s">
        <v>1821</v>
      </c>
      <c r="B4553" s="12" t="s">
        <v>1822</v>
      </c>
      <c r="C4553" s="12">
        <v>-0.37856000000000001</v>
      </c>
      <c r="D4553" s="12"/>
      <c r="E4553" s="12">
        <v>0.14724100000000001</v>
      </c>
      <c r="F4553" s="12"/>
      <c r="G4553" s="12"/>
      <c r="H4553" s="12">
        <v>-1.436E-2</v>
      </c>
      <c r="I4553" s="12" t="s">
        <v>1823</v>
      </c>
      <c r="J4553" s="12" t="s">
        <v>1824</v>
      </c>
      <c r="K4553" s="12" t="s">
        <v>1825</v>
      </c>
      <c r="L4553" s="12" t="s">
        <v>1826</v>
      </c>
      <c r="M4553" s="12">
        <v>0.65101900000000001</v>
      </c>
      <c r="N4553" s="12">
        <v>8.1891000000000005E-2</v>
      </c>
      <c r="O4553" s="12" t="s">
        <v>6686</v>
      </c>
      <c r="P4553" s="12">
        <v>0.18640699999999999</v>
      </c>
      <c r="Q4553" s="12" t="s">
        <v>11438</v>
      </c>
      <c r="R4553" s="12">
        <v>99</v>
      </c>
      <c r="S4553" t="str">
        <f t="shared" si="213"/>
        <v>No</v>
      </c>
      <c r="T4553" t="str">
        <f t="shared" si="214"/>
        <v>Rps8_99</v>
      </c>
      <c r="U4553" t="str">
        <f t="shared" si="215"/>
        <v>Rps8_99_AA</v>
      </c>
    </row>
    <row r="4554" spans="1:21" x14ac:dyDescent="0.2">
      <c r="A4554" s="12" t="s">
        <v>3449</v>
      </c>
      <c r="B4554" s="12" t="s">
        <v>3450</v>
      </c>
      <c r="C4554" s="12">
        <v>-2.8809999999999999E-2</v>
      </c>
      <c r="D4554" s="12">
        <v>0.16631499999999999</v>
      </c>
      <c r="E4554" s="12">
        <v>-0.36759999999999998</v>
      </c>
      <c r="F4554" s="12">
        <v>-0.11778</v>
      </c>
      <c r="G4554" s="12">
        <v>0.14463100000000001</v>
      </c>
      <c r="H4554" s="12"/>
      <c r="I4554" s="12" t="s">
        <v>3451</v>
      </c>
      <c r="J4554" s="12" t="s">
        <v>3452</v>
      </c>
      <c r="K4554" s="12" t="s">
        <v>3453</v>
      </c>
      <c r="L4554" s="12" t="s">
        <v>3454</v>
      </c>
      <c r="M4554" s="12">
        <v>0.69817600000000002</v>
      </c>
      <c r="N4554" s="12">
        <v>4.0647000000000003E-2</v>
      </c>
      <c r="O4554" s="12" t="s">
        <v>6686</v>
      </c>
      <c r="P4554" s="12">
        <v>0.15603500000000001</v>
      </c>
      <c r="Q4554" s="12" t="s">
        <v>11649</v>
      </c>
      <c r="R4554" s="12">
        <v>99</v>
      </c>
      <c r="S4554" t="str">
        <f t="shared" si="213"/>
        <v>No</v>
      </c>
      <c r="T4554" t="str">
        <f t="shared" si="214"/>
        <v>Lactb2_99</v>
      </c>
      <c r="U4554" t="str">
        <f t="shared" si="215"/>
        <v>Lactb2_99_AA</v>
      </c>
    </row>
    <row r="4555" spans="1:21" x14ac:dyDescent="0.2">
      <c r="A4555" s="12" t="s">
        <v>3939</v>
      </c>
      <c r="B4555" s="12" t="s">
        <v>3940</v>
      </c>
      <c r="C4555" s="12">
        <v>-1.0030000000000001E-2</v>
      </c>
      <c r="D4555" s="12"/>
      <c r="E4555" s="12">
        <v>2.5003999999999998E-2</v>
      </c>
      <c r="F4555" s="12"/>
      <c r="G4555" s="12"/>
      <c r="H4555" s="12"/>
      <c r="I4555" s="12" t="s">
        <v>3941</v>
      </c>
      <c r="J4555" s="12" t="s">
        <v>3942</v>
      </c>
      <c r="K4555" s="12" t="s">
        <v>3943</v>
      </c>
      <c r="L4555" s="12" t="s">
        <v>3944</v>
      </c>
      <c r="M4555" s="12">
        <v>0.74285900000000005</v>
      </c>
      <c r="N4555" s="12">
        <v>-7.4900000000000001E-3</v>
      </c>
      <c r="O4555" s="12" t="s">
        <v>6686</v>
      </c>
      <c r="P4555" s="12">
        <v>0.12909399999999999</v>
      </c>
      <c r="Q4555" s="12" t="s">
        <v>11703</v>
      </c>
      <c r="R4555" s="12">
        <v>99</v>
      </c>
      <c r="S4555" t="str">
        <f t="shared" si="213"/>
        <v>No</v>
      </c>
      <c r="T4555" t="str">
        <f t="shared" si="214"/>
        <v>Ppat_99</v>
      </c>
      <c r="U4555" t="str">
        <f t="shared" si="215"/>
        <v>Ppat_99_AA</v>
      </c>
    </row>
    <row r="4556" spans="1:21" x14ac:dyDescent="0.2">
      <c r="A4556" s="12" t="s">
        <v>1821</v>
      </c>
      <c r="B4556" s="12" t="s">
        <v>1822</v>
      </c>
      <c r="C4556" s="12">
        <v>-3.01362</v>
      </c>
      <c r="D4556" s="12">
        <v>-2.4097499999999998</v>
      </c>
      <c r="E4556" s="12">
        <v>-2.2726000000000002</v>
      </c>
      <c r="F4556" s="12">
        <v>-2.21339</v>
      </c>
      <c r="G4556" s="12">
        <v>-3.5759799999999999</v>
      </c>
      <c r="H4556" s="12">
        <v>-2.2162799999999998</v>
      </c>
      <c r="I4556" s="12" t="s">
        <v>1823</v>
      </c>
      <c r="J4556" s="12" t="s">
        <v>1824</v>
      </c>
      <c r="K4556" s="12" t="s">
        <v>1825</v>
      </c>
      <c r="L4556" s="12" t="s">
        <v>1826</v>
      </c>
      <c r="M4556" s="13">
        <v>8.8300000000000005E-5</v>
      </c>
      <c r="N4556" s="12">
        <v>2.6169380000000002</v>
      </c>
      <c r="O4556" s="12" t="s">
        <v>11028</v>
      </c>
      <c r="P4556" s="12">
        <v>4.054011</v>
      </c>
      <c r="Q4556" s="12" t="s">
        <v>11438</v>
      </c>
      <c r="R4556" s="12">
        <v>99</v>
      </c>
      <c r="S4556" t="str">
        <f t="shared" si="213"/>
        <v>Yes</v>
      </c>
      <c r="T4556" t="str">
        <f t="shared" si="214"/>
        <v>Rps8_99</v>
      </c>
      <c r="U4556" t="str">
        <f t="shared" si="215"/>
        <v>Rps8_99_FA</v>
      </c>
    </row>
    <row r="4557" spans="1:21" x14ac:dyDescent="0.2">
      <c r="A4557" s="12" t="s">
        <v>6960</v>
      </c>
      <c r="B4557" s="12" t="s">
        <v>6961</v>
      </c>
      <c r="C4557" s="12"/>
      <c r="D4557" s="12"/>
      <c r="E4557" s="12">
        <v>-0.77639000000000002</v>
      </c>
      <c r="F4557" s="12"/>
      <c r="G4557" s="12">
        <v>-0.76037999999999994</v>
      </c>
      <c r="H4557" s="12"/>
      <c r="I4557" s="12" t="s">
        <v>2784</v>
      </c>
      <c r="J4557" s="12" t="s">
        <v>2785</v>
      </c>
      <c r="K4557" s="12" t="s">
        <v>2786</v>
      </c>
      <c r="L4557" s="12" t="s">
        <v>2787</v>
      </c>
      <c r="M4557" s="12">
        <v>6.6340000000000001E-3</v>
      </c>
      <c r="N4557" s="12">
        <v>0.76838300000000004</v>
      </c>
      <c r="O4557" s="12" t="s">
        <v>11028</v>
      </c>
      <c r="P4557" s="12">
        <v>2.1782219999999999</v>
      </c>
      <c r="Q4557" s="12" t="s">
        <v>11566</v>
      </c>
      <c r="R4557" s="12">
        <v>99</v>
      </c>
      <c r="S4557" t="str">
        <f t="shared" si="213"/>
        <v>Yes</v>
      </c>
      <c r="T4557" t="str">
        <f t="shared" si="214"/>
        <v>Rps6_99</v>
      </c>
      <c r="U4557" t="str">
        <f t="shared" si="215"/>
        <v>Rps6_99_FA</v>
      </c>
    </row>
    <row r="4558" spans="1:21" x14ac:dyDescent="0.2">
      <c r="A4558" s="12" t="s">
        <v>3100</v>
      </c>
      <c r="B4558" s="12" t="s">
        <v>3101</v>
      </c>
      <c r="C4558" s="12">
        <v>-0.86929000000000001</v>
      </c>
      <c r="D4558" s="12">
        <v>-0.63339000000000001</v>
      </c>
      <c r="E4558" s="12">
        <v>-0.38834999999999997</v>
      </c>
      <c r="F4558" s="12">
        <v>-0.14657000000000001</v>
      </c>
      <c r="G4558" s="12">
        <v>-0.79910999999999999</v>
      </c>
      <c r="H4558" s="12">
        <v>-0.60040000000000004</v>
      </c>
      <c r="I4558" s="12" t="s">
        <v>3102</v>
      </c>
      <c r="J4558" s="12" t="s">
        <v>3103</v>
      </c>
      <c r="K4558" s="12"/>
      <c r="L4558" s="12" t="s">
        <v>3104</v>
      </c>
      <c r="M4558" s="12">
        <v>3.3679999999999999E-3</v>
      </c>
      <c r="N4558" s="12">
        <v>0.572851</v>
      </c>
      <c r="O4558" s="12" t="s">
        <v>11028</v>
      </c>
      <c r="P4558" s="12">
        <v>2.4725990000000002</v>
      </c>
      <c r="Q4558" s="12" t="s">
        <v>11608</v>
      </c>
      <c r="R4558" s="12">
        <v>99</v>
      </c>
      <c r="S4558" t="str">
        <f t="shared" si="213"/>
        <v>Yes</v>
      </c>
      <c r="T4558" t="str">
        <f t="shared" si="214"/>
        <v>_99</v>
      </c>
      <c r="U4558" t="str">
        <f t="shared" si="215"/>
        <v>_99_FA</v>
      </c>
    </row>
    <row r="4559" spans="1:21" x14ac:dyDescent="0.2">
      <c r="A4559" s="12" t="s">
        <v>11075</v>
      </c>
      <c r="B4559" s="12" t="s">
        <v>11076</v>
      </c>
      <c r="C4559" s="12">
        <v>2.1954980000000002</v>
      </c>
      <c r="D4559" s="12">
        <v>1.599067</v>
      </c>
      <c r="E4559" s="12">
        <v>2.2570939999999999</v>
      </c>
      <c r="F4559" s="12">
        <v>2.3942489999999998</v>
      </c>
      <c r="G4559" s="12">
        <v>0.97718400000000005</v>
      </c>
      <c r="H4559" s="12"/>
      <c r="I4559" s="12" t="s">
        <v>11077</v>
      </c>
      <c r="J4559" s="12" t="s">
        <v>11078</v>
      </c>
      <c r="K4559" s="12" t="s">
        <v>11079</v>
      </c>
      <c r="L4559" s="12" t="s">
        <v>11080</v>
      </c>
      <c r="M4559" s="12">
        <v>2.0530000000000001E-3</v>
      </c>
      <c r="N4559" s="12">
        <v>-1.88462</v>
      </c>
      <c r="O4559" s="12" t="s">
        <v>11028</v>
      </c>
      <c r="P4559" s="12">
        <v>2.6875079999999998</v>
      </c>
      <c r="Q4559" s="12" t="s">
        <v>12438</v>
      </c>
      <c r="R4559" s="12">
        <v>99</v>
      </c>
      <c r="S4559" t="str">
        <f t="shared" si="213"/>
        <v>Yes</v>
      </c>
      <c r="T4559" t="str">
        <f t="shared" si="214"/>
        <v>Rpl5_99</v>
      </c>
      <c r="U4559" t="str">
        <f t="shared" si="215"/>
        <v>Rpl5_99_FA</v>
      </c>
    </row>
    <row r="4560" spans="1:21" x14ac:dyDescent="0.2">
      <c r="A4560" s="12" t="s">
        <v>3939</v>
      </c>
      <c r="B4560" s="12" t="s">
        <v>3940</v>
      </c>
      <c r="C4560" s="12">
        <v>-0.29070000000000001</v>
      </c>
      <c r="D4560" s="12">
        <v>-0.31225999999999998</v>
      </c>
      <c r="E4560" s="12">
        <v>-0.29032999999999998</v>
      </c>
      <c r="F4560" s="12">
        <v>0.13785800000000001</v>
      </c>
      <c r="G4560" s="12">
        <v>-1.01305</v>
      </c>
      <c r="H4560" s="12">
        <v>-0.35020000000000001</v>
      </c>
      <c r="I4560" s="12" t="s">
        <v>3941</v>
      </c>
      <c r="J4560" s="12" t="s">
        <v>3942</v>
      </c>
      <c r="K4560" s="12" t="s">
        <v>3943</v>
      </c>
      <c r="L4560" s="12" t="s">
        <v>3944</v>
      </c>
      <c r="M4560" s="12">
        <v>6.6794999999999993E-2</v>
      </c>
      <c r="N4560" s="12">
        <v>0.35311300000000001</v>
      </c>
      <c r="O4560" s="12" t="s">
        <v>11028</v>
      </c>
      <c r="P4560" s="12">
        <v>1.175254</v>
      </c>
      <c r="Q4560" s="12" t="s">
        <v>11703</v>
      </c>
      <c r="R4560" s="12">
        <v>99</v>
      </c>
      <c r="S4560" t="str">
        <f t="shared" si="213"/>
        <v>No</v>
      </c>
      <c r="T4560" t="str">
        <f t="shared" si="214"/>
        <v>Ppat_99</v>
      </c>
      <c r="U4560" t="str">
        <f t="shared" si="215"/>
        <v>Ppat_99_FA</v>
      </c>
    </row>
    <row r="4561" spans="1:21" x14ac:dyDescent="0.2">
      <c r="A4561" s="12" t="s">
        <v>3449</v>
      </c>
      <c r="B4561" s="12" t="s">
        <v>3450</v>
      </c>
      <c r="C4561" s="12">
        <v>-1.7469999999999999E-2</v>
      </c>
      <c r="D4561" s="12">
        <v>-0.18731</v>
      </c>
      <c r="E4561" s="12"/>
      <c r="F4561" s="12">
        <v>0.25641900000000001</v>
      </c>
      <c r="G4561" s="12"/>
      <c r="H4561" s="12">
        <v>3.6181999999999999E-2</v>
      </c>
      <c r="I4561" s="12" t="s">
        <v>3451</v>
      </c>
      <c r="J4561" s="12" t="s">
        <v>3452</v>
      </c>
      <c r="K4561" s="12" t="s">
        <v>3453</v>
      </c>
      <c r="L4561" s="12" t="s">
        <v>3454</v>
      </c>
      <c r="M4561" s="12">
        <v>0.82587200000000005</v>
      </c>
      <c r="N4561" s="12">
        <v>-2.196E-2</v>
      </c>
      <c r="O4561" s="12" t="s">
        <v>11028</v>
      </c>
      <c r="P4561" s="12">
        <v>8.3086999999999994E-2</v>
      </c>
      <c r="Q4561" s="12" t="s">
        <v>11649</v>
      </c>
      <c r="R4561" s="12">
        <v>99</v>
      </c>
      <c r="S4561" t="str">
        <f t="shared" si="213"/>
        <v>No</v>
      </c>
      <c r="T4561" t="str">
        <f t="shared" si="214"/>
        <v>Lactb2_99</v>
      </c>
      <c r="U4561" t="str">
        <f t="shared" si="215"/>
        <v>Lactb2_99_FA</v>
      </c>
    </row>
    <row r="4562" spans="1:21" x14ac:dyDescent="0.2">
      <c r="A4562" s="12" t="s">
        <v>9647</v>
      </c>
      <c r="B4562" s="12" t="s">
        <v>9648</v>
      </c>
      <c r="C4562" s="12">
        <v>0.26258599999999999</v>
      </c>
      <c r="D4562" s="12">
        <v>0.34957199999999999</v>
      </c>
      <c r="E4562" s="12"/>
      <c r="F4562" s="12">
        <v>-0.50129000000000001</v>
      </c>
      <c r="G4562" s="12">
        <v>0.71340300000000001</v>
      </c>
      <c r="H4562" s="12"/>
      <c r="I4562" s="12" t="s">
        <v>3333</v>
      </c>
      <c r="J4562" s="12" t="s">
        <v>3334</v>
      </c>
      <c r="K4562" s="12" t="s">
        <v>3335</v>
      </c>
      <c r="L4562" s="12" t="s">
        <v>3336</v>
      </c>
      <c r="M4562" s="12">
        <v>0.47847899999999999</v>
      </c>
      <c r="N4562" s="12">
        <v>-0.20607</v>
      </c>
      <c r="O4562" s="12" t="s">
        <v>6686</v>
      </c>
      <c r="P4562" s="12">
        <v>0.320137</v>
      </c>
      <c r="Q4562" s="12" t="s">
        <v>11636</v>
      </c>
      <c r="R4562" s="12">
        <v>98</v>
      </c>
      <c r="S4562" t="str">
        <f t="shared" si="213"/>
        <v>No</v>
      </c>
      <c r="T4562" t="str">
        <f t="shared" si="214"/>
        <v>Hadh_98</v>
      </c>
      <c r="U4562" t="str">
        <f t="shared" si="215"/>
        <v>Hadh_98_AA</v>
      </c>
    </row>
    <row r="4563" spans="1:21" x14ac:dyDescent="0.2">
      <c r="A4563" s="12" t="s">
        <v>10712</v>
      </c>
      <c r="B4563" s="12" t="s">
        <v>10713</v>
      </c>
      <c r="C4563" s="12">
        <v>-0.40238000000000002</v>
      </c>
      <c r="D4563" s="12"/>
      <c r="E4563" s="12">
        <v>0.23311299999999999</v>
      </c>
      <c r="F4563" s="12"/>
      <c r="G4563" s="12"/>
      <c r="H4563" s="12"/>
      <c r="I4563" s="12" t="s">
        <v>1277</v>
      </c>
      <c r="J4563" s="12" t="s">
        <v>1278</v>
      </c>
      <c r="K4563" s="12" t="s">
        <v>1279</v>
      </c>
      <c r="L4563" s="12" t="s">
        <v>1280</v>
      </c>
      <c r="M4563" s="12">
        <v>0.83428199999999997</v>
      </c>
      <c r="N4563" s="12">
        <v>8.4633E-2</v>
      </c>
      <c r="O4563" s="12" t="s">
        <v>6686</v>
      </c>
      <c r="P4563" s="12">
        <v>7.8687000000000007E-2</v>
      </c>
      <c r="Q4563" s="12" t="s">
        <v>11358</v>
      </c>
      <c r="R4563" s="12">
        <v>98</v>
      </c>
      <c r="S4563" t="str">
        <f t="shared" si="213"/>
        <v>No</v>
      </c>
      <c r="T4563" t="str">
        <f t="shared" si="214"/>
        <v>Glul_98</v>
      </c>
      <c r="U4563" t="str">
        <f t="shared" si="215"/>
        <v>Glul_98_AA</v>
      </c>
    </row>
    <row r="4564" spans="1:21" x14ac:dyDescent="0.2">
      <c r="A4564" s="12" t="s">
        <v>2860</v>
      </c>
      <c r="B4564" s="12" t="s">
        <v>2861</v>
      </c>
      <c r="C4564" s="12">
        <v>-0.77464999999999995</v>
      </c>
      <c r="D4564" s="12">
        <v>-0.79639000000000004</v>
      </c>
      <c r="E4564" s="12">
        <v>-0.63771</v>
      </c>
      <c r="F4564" s="12">
        <v>-0.66595000000000004</v>
      </c>
      <c r="G4564" s="12">
        <v>-0.55891999999999997</v>
      </c>
      <c r="H4564" s="12">
        <v>-0.47099000000000002</v>
      </c>
      <c r="I4564" s="12" t="s">
        <v>2862</v>
      </c>
      <c r="J4564" s="12" t="s">
        <v>2863</v>
      </c>
      <c r="K4564" s="12" t="s">
        <v>2864</v>
      </c>
      <c r="L4564" s="12" t="s">
        <v>2865</v>
      </c>
      <c r="M4564" s="13">
        <v>5.2099999999999999E-5</v>
      </c>
      <c r="N4564" s="12">
        <v>0.65076800000000001</v>
      </c>
      <c r="O4564" s="12" t="s">
        <v>22</v>
      </c>
      <c r="P4564" s="12">
        <v>4.283493</v>
      </c>
      <c r="Q4564" s="12" t="s">
        <v>11574</v>
      </c>
      <c r="R4564" s="12">
        <v>97</v>
      </c>
      <c r="S4564" t="str">
        <f t="shared" si="213"/>
        <v>Yes</v>
      </c>
      <c r="T4564" t="str">
        <f t="shared" si="214"/>
        <v>Ywhae_97</v>
      </c>
      <c r="U4564" t="str">
        <f t="shared" si="215"/>
        <v>Ywhae_97_MGO</v>
      </c>
    </row>
    <row r="4565" spans="1:21" x14ac:dyDescent="0.2">
      <c r="A4565" s="12" t="s">
        <v>3553</v>
      </c>
      <c r="B4565" s="12" t="s">
        <v>3554</v>
      </c>
      <c r="C4565" s="12">
        <v>-0.58660000000000001</v>
      </c>
      <c r="D4565" s="12">
        <v>-0.80620000000000003</v>
      </c>
      <c r="E4565" s="12">
        <v>-0.97970999999999997</v>
      </c>
      <c r="F4565" s="12">
        <v>0.147756</v>
      </c>
      <c r="G4565" s="12">
        <v>-0.47171999999999997</v>
      </c>
      <c r="H4565" s="12">
        <v>-0.27440999999999999</v>
      </c>
      <c r="I4565" s="12" t="s">
        <v>3555</v>
      </c>
      <c r="J4565" s="12" t="s">
        <v>3556</v>
      </c>
      <c r="K4565" s="12" t="s">
        <v>3557</v>
      </c>
      <c r="L4565" s="12" t="s">
        <v>3558</v>
      </c>
      <c r="M4565" s="12">
        <v>2.9169E-2</v>
      </c>
      <c r="N4565" s="12">
        <v>0.49514599999999998</v>
      </c>
      <c r="O4565" s="12" t="s">
        <v>22</v>
      </c>
      <c r="P4565" s="12">
        <v>1.5350839999999999</v>
      </c>
      <c r="Q4565" s="12" t="s">
        <v>11661</v>
      </c>
      <c r="R4565" s="12">
        <v>97</v>
      </c>
      <c r="S4565" t="str">
        <f t="shared" si="213"/>
        <v>Yes</v>
      </c>
      <c r="T4565" t="str">
        <f t="shared" si="214"/>
        <v>Apex1_97</v>
      </c>
      <c r="U4565" t="str">
        <f t="shared" si="215"/>
        <v>Apex1_97_MGO</v>
      </c>
    </row>
    <row r="4566" spans="1:21" x14ac:dyDescent="0.2">
      <c r="A4566" s="12" t="s">
        <v>4281</v>
      </c>
      <c r="B4566" s="12" t="s">
        <v>4282</v>
      </c>
      <c r="C4566" s="12">
        <v>0.193268</v>
      </c>
      <c r="D4566" s="12">
        <v>0.11434900000000001</v>
      </c>
      <c r="E4566" s="12">
        <v>2.4216999999999999E-2</v>
      </c>
      <c r="F4566" s="12">
        <v>5.2773E-2</v>
      </c>
      <c r="G4566" s="12">
        <v>0.23302899999999999</v>
      </c>
      <c r="H4566" s="12">
        <v>0.243892</v>
      </c>
      <c r="I4566" s="12" t="s">
        <v>2304</v>
      </c>
      <c r="J4566" s="12" t="s">
        <v>2305</v>
      </c>
      <c r="K4566" s="12" t="s">
        <v>2306</v>
      </c>
      <c r="L4566" s="12" t="s">
        <v>2307</v>
      </c>
      <c r="M4566" s="12">
        <v>1.3233E-2</v>
      </c>
      <c r="N4566" s="12">
        <v>-0.14359</v>
      </c>
      <c r="O4566" s="12" t="s">
        <v>22</v>
      </c>
      <c r="P4566" s="12">
        <v>1.8783300000000001</v>
      </c>
      <c r="Q4566" s="12" t="s">
        <v>11502</v>
      </c>
      <c r="R4566" s="12">
        <v>97</v>
      </c>
      <c r="S4566" t="str">
        <f t="shared" si="213"/>
        <v>Yes</v>
      </c>
      <c r="T4566" t="str">
        <f t="shared" si="214"/>
        <v>Akr1c6_97</v>
      </c>
      <c r="U4566" t="str">
        <f t="shared" si="215"/>
        <v>Akr1c6_97_MGO</v>
      </c>
    </row>
    <row r="4567" spans="1:21" x14ac:dyDescent="0.2">
      <c r="A4567" s="12" t="s">
        <v>4503</v>
      </c>
      <c r="B4567" s="12" t="s">
        <v>4504</v>
      </c>
      <c r="C4567" s="12"/>
      <c r="D4567" s="12">
        <v>0.22251199999999999</v>
      </c>
      <c r="E4567" s="12"/>
      <c r="F4567" s="12">
        <v>0.31939099999999998</v>
      </c>
      <c r="G4567" s="12">
        <v>5.5909E-2</v>
      </c>
      <c r="H4567" s="12">
        <v>0.45395400000000002</v>
      </c>
      <c r="I4567" s="12" t="s">
        <v>3283</v>
      </c>
      <c r="J4567" s="12" t="s">
        <v>3284</v>
      </c>
      <c r="K4567" s="12" t="s">
        <v>3285</v>
      </c>
      <c r="L4567" s="12" t="s">
        <v>3286</v>
      </c>
      <c r="M4567" s="12">
        <v>5.1679999999999997E-2</v>
      </c>
      <c r="N4567" s="12">
        <v>-0.26294000000000001</v>
      </c>
      <c r="O4567" s="12" t="s">
        <v>22</v>
      </c>
      <c r="P4567" s="12">
        <v>1.2866789999999999</v>
      </c>
      <c r="Q4567" s="12" t="s">
        <v>11630</v>
      </c>
      <c r="R4567" s="12">
        <v>97</v>
      </c>
      <c r="S4567" t="str">
        <f t="shared" si="213"/>
        <v>No</v>
      </c>
      <c r="T4567" t="str">
        <f t="shared" si="214"/>
        <v>Ethe1_97</v>
      </c>
      <c r="U4567" t="str">
        <f t="shared" si="215"/>
        <v>Ethe1_97_MGO</v>
      </c>
    </row>
    <row r="4568" spans="1:21" x14ac:dyDescent="0.2">
      <c r="A4568" s="12" t="s">
        <v>4661</v>
      </c>
      <c r="B4568" s="12" t="s">
        <v>4662</v>
      </c>
      <c r="C4568" s="12"/>
      <c r="D4568" s="12"/>
      <c r="E4568" s="12"/>
      <c r="F4568" s="12">
        <v>-1.2224999999999999</v>
      </c>
      <c r="G4568" s="12">
        <v>-0.99858999999999998</v>
      </c>
      <c r="H4568" s="12">
        <v>-0.41000999999999999</v>
      </c>
      <c r="I4568" s="12" t="s">
        <v>2480</v>
      </c>
      <c r="J4568" s="12" t="s">
        <v>2481</v>
      </c>
      <c r="K4568" s="12" t="s">
        <v>2482</v>
      </c>
      <c r="L4568" s="12" t="s">
        <v>2483</v>
      </c>
      <c r="M4568" s="12">
        <v>6.8565000000000001E-2</v>
      </c>
      <c r="N4568" s="12">
        <v>0.87703500000000001</v>
      </c>
      <c r="O4568" s="12" t="s">
        <v>22</v>
      </c>
      <c r="P4568" s="12">
        <v>1.1638980000000001</v>
      </c>
      <c r="Q4568" s="12" t="s">
        <v>11526</v>
      </c>
      <c r="R4568" s="12">
        <v>97</v>
      </c>
      <c r="S4568" t="str">
        <f t="shared" si="213"/>
        <v>No</v>
      </c>
      <c r="T4568" t="str">
        <f t="shared" si="214"/>
        <v>Parp9_97</v>
      </c>
      <c r="U4568" t="str">
        <f t="shared" si="215"/>
        <v>Parp9_97_MGO</v>
      </c>
    </row>
    <row r="4569" spans="1:21" x14ac:dyDescent="0.2">
      <c r="A4569" s="12" t="s">
        <v>4737</v>
      </c>
      <c r="B4569" s="12" t="s">
        <v>4738</v>
      </c>
      <c r="C4569" s="12"/>
      <c r="D4569" s="12"/>
      <c r="E4569" s="12">
        <v>0.45592899999999997</v>
      </c>
      <c r="F4569" s="12">
        <v>0.19986699999999999</v>
      </c>
      <c r="G4569" s="12">
        <v>0.111696</v>
      </c>
      <c r="H4569" s="12">
        <v>0.753363</v>
      </c>
      <c r="I4569" s="12" t="s">
        <v>4739</v>
      </c>
      <c r="J4569" s="12" t="s">
        <v>4740</v>
      </c>
      <c r="K4569" s="12" t="s">
        <v>4741</v>
      </c>
      <c r="L4569" s="12" t="s">
        <v>4742</v>
      </c>
      <c r="M4569" s="12">
        <v>7.7901999999999999E-2</v>
      </c>
      <c r="N4569" s="12">
        <v>-0.38020999999999999</v>
      </c>
      <c r="O4569" s="12" t="s">
        <v>22</v>
      </c>
      <c r="P4569" s="12">
        <v>1.1084510000000001</v>
      </c>
      <c r="Q4569" s="12" t="s">
        <v>11791</v>
      </c>
      <c r="R4569" s="12">
        <v>97</v>
      </c>
      <c r="S4569" t="str">
        <f t="shared" si="213"/>
        <v>No</v>
      </c>
      <c r="T4569" t="str">
        <f t="shared" si="214"/>
        <v>Cyp3a11_97</v>
      </c>
      <c r="U4569" t="str">
        <f t="shared" si="215"/>
        <v>Cyp3a11_97_MGO</v>
      </c>
    </row>
    <row r="4570" spans="1:21" x14ac:dyDescent="0.2">
      <c r="A4570" s="12" t="s">
        <v>4885</v>
      </c>
      <c r="B4570" s="12" t="s">
        <v>4886</v>
      </c>
      <c r="C4570" s="12">
        <v>-0.27922000000000002</v>
      </c>
      <c r="D4570" s="12">
        <v>-0.20462</v>
      </c>
      <c r="E4570" s="12">
        <v>-5.4600000000000003E-2</v>
      </c>
      <c r="F4570" s="12">
        <v>-0.65878000000000003</v>
      </c>
      <c r="G4570" s="12">
        <v>6.7446000000000006E-2</v>
      </c>
      <c r="H4570" s="12">
        <v>-0.14485999999999999</v>
      </c>
      <c r="I4570" s="12" t="s">
        <v>835</v>
      </c>
      <c r="J4570" s="12" t="s">
        <v>836</v>
      </c>
      <c r="K4570" s="12" t="s">
        <v>837</v>
      </c>
      <c r="L4570" s="12" t="s">
        <v>838</v>
      </c>
      <c r="M4570" s="12">
        <v>9.1522000000000006E-2</v>
      </c>
      <c r="N4570" s="12">
        <v>0.21244199999999999</v>
      </c>
      <c r="O4570" s="12" t="s">
        <v>22</v>
      </c>
      <c r="P4570" s="12">
        <v>1.0384770000000001</v>
      </c>
      <c r="Q4570" s="12" t="s">
        <v>11293</v>
      </c>
      <c r="R4570" s="12">
        <v>97</v>
      </c>
      <c r="S4570" t="str">
        <f t="shared" si="213"/>
        <v>No</v>
      </c>
      <c r="T4570" t="str">
        <f t="shared" si="214"/>
        <v>Adh1_97</v>
      </c>
      <c r="U4570" t="str">
        <f t="shared" si="215"/>
        <v>Adh1_97_MGO</v>
      </c>
    </row>
    <row r="4571" spans="1:21" x14ac:dyDescent="0.2">
      <c r="A4571" s="12" t="s">
        <v>4661</v>
      </c>
      <c r="B4571" s="12" t="s">
        <v>4662</v>
      </c>
      <c r="C4571" s="12">
        <v>-0.30558000000000002</v>
      </c>
      <c r="D4571" s="12"/>
      <c r="E4571" s="12"/>
      <c r="F4571" s="12"/>
      <c r="G4571" s="12"/>
      <c r="H4571" s="12">
        <v>-0.34344000000000002</v>
      </c>
      <c r="I4571" s="12" t="s">
        <v>2480</v>
      </c>
      <c r="J4571" s="12" t="s">
        <v>2481</v>
      </c>
      <c r="K4571" s="12" t="s">
        <v>2482</v>
      </c>
      <c r="L4571" s="12" t="s">
        <v>2483</v>
      </c>
      <c r="M4571" s="12">
        <v>3.7089999999999998E-2</v>
      </c>
      <c r="N4571" s="12">
        <v>0.32450800000000002</v>
      </c>
      <c r="O4571" s="12" t="s">
        <v>6686</v>
      </c>
      <c r="P4571" s="12">
        <v>1.4307380000000001</v>
      </c>
      <c r="Q4571" s="12" t="s">
        <v>11526</v>
      </c>
      <c r="R4571" s="12">
        <v>97</v>
      </c>
      <c r="S4571" t="str">
        <f t="shared" si="213"/>
        <v>Yes</v>
      </c>
      <c r="T4571" t="str">
        <f t="shared" si="214"/>
        <v>Parp9_97</v>
      </c>
      <c r="U4571" t="str">
        <f t="shared" si="215"/>
        <v>Parp9_97_AA</v>
      </c>
    </row>
    <row r="4572" spans="1:21" x14ac:dyDescent="0.2">
      <c r="A4572" s="12" t="s">
        <v>7848</v>
      </c>
      <c r="B4572" s="12" t="s">
        <v>7849</v>
      </c>
      <c r="C4572" s="12">
        <v>0.13364699999999999</v>
      </c>
      <c r="D4572" s="12">
        <v>0.45029200000000003</v>
      </c>
      <c r="E4572" s="12"/>
      <c r="F4572" s="12"/>
      <c r="G4572" s="12">
        <v>0.169463</v>
      </c>
      <c r="H4572" s="12"/>
      <c r="I4572" s="12" t="s">
        <v>7850</v>
      </c>
      <c r="J4572" s="12" t="s">
        <v>7851</v>
      </c>
      <c r="K4572" s="12" t="s">
        <v>7852</v>
      </c>
      <c r="L4572" s="12" t="s">
        <v>7853</v>
      </c>
      <c r="M4572" s="12">
        <v>0.12889900000000001</v>
      </c>
      <c r="N4572" s="12">
        <v>-0.25113000000000002</v>
      </c>
      <c r="O4572" s="12" t="s">
        <v>6686</v>
      </c>
      <c r="P4572" s="12">
        <v>0.88974900000000001</v>
      </c>
      <c r="Q4572" s="12" t="s">
        <v>12105</v>
      </c>
      <c r="R4572" s="12">
        <v>97</v>
      </c>
      <c r="S4572" t="str">
        <f t="shared" si="213"/>
        <v>No</v>
      </c>
      <c r="T4572" t="str">
        <f t="shared" si="214"/>
        <v>Cyp3a13_97</v>
      </c>
      <c r="U4572" t="str">
        <f t="shared" si="215"/>
        <v>Cyp3a13_97_AA</v>
      </c>
    </row>
    <row r="4573" spans="1:21" x14ac:dyDescent="0.2">
      <c r="A4573" s="12" t="s">
        <v>4885</v>
      </c>
      <c r="B4573" s="12" t="s">
        <v>4886</v>
      </c>
      <c r="C4573" s="12">
        <v>-2.4160000000000001E-2</v>
      </c>
      <c r="D4573" s="12"/>
      <c r="E4573" s="12">
        <v>-1.3041100000000001</v>
      </c>
      <c r="F4573" s="12"/>
      <c r="G4573" s="12"/>
      <c r="H4573" s="12">
        <v>-6.1440000000000002E-2</v>
      </c>
      <c r="I4573" s="12" t="s">
        <v>835</v>
      </c>
      <c r="J4573" s="12" t="s">
        <v>836</v>
      </c>
      <c r="K4573" s="12" t="s">
        <v>837</v>
      </c>
      <c r="L4573" s="12" t="s">
        <v>838</v>
      </c>
      <c r="M4573" s="12">
        <v>0.38553799999999999</v>
      </c>
      <c r="N4573" s="12">
        <v>0.46323900000000001</v>
      </c>
      <c r="O4573" s="12" t="s">
        <v>6686</v>
      </c>
      <c r="P4573" s="12">
        <v>0.413933</v>
      </c>
      <c r="Q4573" s="12" t="s">
        <v>11293</v>
      </c>
      <c r="R4573" s="12">
        <v>97</v>
      </c>
      <c r="S4573" t="str">
        <f t="shared" si="213"/>
        <v>No</v>
      </c>
      <c r="T4573" t="str">
        <f t="shared" si="214"/>
        <v>Adh1_97</v>
      </c>
      <c r="U4573" t="str">
        <f t="shared" si="215"/>
        <v>Adh1_97_AA</v>
      </c>
    </row>
    <row r="4574" spans="1:21" x14ac:dyDescent="0.2">
      <c r="A4574" s="12" t="s">
        <v>4737</v>
      </c>
      <c r="B4574" s="12" t="s">
        <v>4738</v>
      </c>
      <c r="C4574" s="12">
        <v>0.49544500000000002</v>
      </c>
      <c r="D4574" s="12"/>
      <c r="E4574" s="12">
        <v>0.317276</v>
      </c>
      <c r="F4574" s="12"/>
      <c r="G4574" s="12"/>
      <c r="H4574" s="12">
        <v>-0.23002</v>
      </c>
      <c r="I4574" s="12" t="s">
        <v>4739</v>
      </c>
      <c r="J4574" s="12" t="s">
        <v>4740</v>
      </c>
      <c r="K4574" s="12" t="s">
        <v>4741</v>
      </c>
      <c r="L4574" s="12" t="s">
        <v>4742</v>
      </c>
      <c r="M4574" s="12">
        <v>0.46743099999999999</v>
      </c>
      <c r="N4574" s="12">
        <v>-0.19423000000000001</v>
      </c>
      <c r="O4574" s="12" t="s">
        <v>6686</v>
      </c>
      <c r="P4574" s="12">
        <v>0.33028299999999999</v>
      </c>
      <c r="Q4574" s="12" t="s">
        <v>11791</v>
      </c>
      <c r="R4574" s="12">
        <v>97</v>
      </c>
      <c r="S4574" t="str">
        <f t="shared" si="213"/>
        <v>No</v>
      </c>
      <c r="T4574" t="str">
        <f t="shared" si="214"/>
        <v>Cyp3a11_97</v>
      </c>
      <c r="U4574" t="str">
        <f t="shared" si="215"/>
        <v>Cyp3a11_97_AA</v>
      </c>
    </row>
    <row r="4575" spans="1:21" x14ac:dyDescent="0.2">
      <c r="A4575" s="12" t="s">
        <v>3553</v>
      </c>
      <c r="B4575" s="12" t="s">
        <v>3554</v>
      </c>
      <c r="C4575" s="12">
        <v>0.11304699999999999</v>
      </c>
      <c r="D4575" s="12"/>
      <c r="E4575" s="12">
        <v>4.254E-3</v>
      </c>
      <c r="F4575" s="12"/>
      <c r="G4575" s="12"/>
      <c r="H4575" s="12"/>
      <c r="I4575" s="12" t="s">
        <v>3555</v>
      </c>
      <c r="J4575" s="12" t="s">
        <v>3556</v>
      </c>
      <c r="K4575" s="12" t="s">
        <v>3557</v>
      </c>
      <c r="L4575" s="12" t="s">
        <v>3558</v>
      </c>
      <c r="M4575" s="12">
        <v>0.47605399999999998</v>
      </c>
      <c r="N4575" s="12">
        <v>-5.8650000000000001E-2</v>
      </c>
      <c r="O4575" s="12" t="s">
        <v>6686</v>
      </c>
      <c r="P4575" s="12">
        <v>0.32234400000000002</v>
      </c>
      <c r="Q4575" s="12" t="s">
        <v>11661</v>
      </c>
      <c r="R4575" s="12">
        <v>97</v>
      </c>
      <c r="S4575" t="str">
        <f t="shared" si="213"/>
        <v>No</v>
      </c>
      <c r="T4575" t="str">
        <f t="shared" si="214"/>
        <v>Apex1_97</v>
      </c>
      <c r="U4575" t="str">
        <f t="shared" si="215"/>
        <v>Apex1_97_AA</v>
      </c>
    </row>
    <row r="4576" spans="1:21" x14ac:dyDescent="0.2">
      <c r="A4576" s="12" t="s">
        <v>2860</v>
      </c>
      <c r="B4576" s="12" t="s">
        <v>2861</v>
      </c>
      <c r="C4576" s="12">
        <v>-4.444E-2</v>
      </c>
      <c r="D4576" s="12"/>
      <c r="E4576" s="12">
        <v>-5.432E-2</v>
      </c>
      <c r="F4576" s="12"/>
      <c r="G4576" s="12">
        <v>3.0616999999999998E-2</v>
      </c>
      <c r="H4576" s="12">
        <v>0.309423</v>
      </c>
      <c r="I4576" s="12" t="s">
        <v>2862</v>
      </c>
      <c r="J4576" s="12" t="s">
        <v>2863</v>
      </c>
      <c r="K4576" s="12" t="s">
        <v>2864</v>
      </c>
      <c r="L4576" s="12" t="s">
        <v>2865</v>
      </c>
      <c r="M4576" s="12">
        <v>0.52987499999999998</v>
      </c>
      <c r="N4576" s="12">
        <v>-6.0319999999999999E-2</v>
      </c>
      <c r="O4576" s="12" t="s">
        <v>6686</v>
      </c>
      <c r="P4576" s="12">
        <v>0.27582699999999999</v>
      </c>
      <c r="Q4576" s="12" t="s">
        <v>11574</v>
      </c>
      <c r="R4576" s="12">
        <v>97</v>
      </c>
      <c r="S4576" t="str">
        <f t="shared" si="213"/>
        <v>No</v>
      </c>
      <c r="T4576" t="str">
        <f t="shared" si="214"/>
        <v>Ywhae_97</v>
      </c>
      <c r="U4576" t="str">
        <f t="shared" si="215"/>
        <v>Ywhae_97_AA</v>
      </c>
    </row>
    <row r="4577" spans="1:21" x14ac:dyDescent="0.2">
      <c r="A4577" s="12" t="s">
        <v>10048</v>
      </c>
      <c r="B4577" s="12" t="s">
        <v>10049</v>
      </c>
      <c r="C4577" s="12">
        <v>-1.06338</v>
      </c>
      <c r="D4577" s="12"/>
      <c r="E4577" s="12">
        <v>0.14732700000000001</v>
      </c>
      <c r="F4577" s="12"/>
      <c r="G4577" s="12"/>
      <c r="H4577" s="12"/>
      <c r="I4577" s="12" t="s">
        <v>10050</v>
      </c>
      <c r="J4577" s="12" t="s">
        <v>10051</v>
      </c>
      <c r="K4577" s="12" t="s">
        <v>10052</v>
      </c>
      <c r="L4577" s="12" t="s">
        <v>10053</v>
      </c>
      <c r="M4577" s="12">
        <v>0.58764300000000003</v>
      </c>
      <c r="N4577" s="12">
        <v>0.45802799999999999</v>
      </c>
      <c r="O4577" s="12" t="s">
        <v>6686</v>
      </c>
      <c r="P4577" s="12">
        <v>0.23088600000000001</v>
      </c>
      <c r="Q4577" s="12" t="s">
        <v>12340</v>
      </c>
      <c r="R4577" s="12">
        <v>97</v>
      </c>
      <c r="S4577" t="str">
        <f t="shared" si="213"/>
        <v>No</v>
      </c>
      <c r="T4577" t="str">
        <f t="shared" si="214"/>
        <v>Bloc1s5_97</v>
      </c>
      <c r="U4577" t="str">
        <f t="shared" si="215"/>
        <v>Bloc1s5_97_AA</v>
      </c>
    </row>
    <row r="4578" spans="1:21" x14ac:dyDescent="0.2">
      <c r="A4578" s="12" t="s">
        <v>10148</v>
      </c>
      <c r="B4578" s="12" t="s">
        <v>10149</v>
      </c>
      <c r="C4578" s="12">
        <v>0.214809</v>
      </c>
      <c r="D4578" s="12"/>
      <c r="E4578" s="12"/>
      <c r="F4578" s="12"/>
      <c r="G4578" s="12"/>
      <c r="H4578" s="12">
        <v>-1.0949500000000001</v>
      </c>
      <c r="I4578" s="12" t="s">
        <v>9374</v>
      </c>
      <c r="J4578" s="12" t="s">
        <v>9375</v>
      </c>
      <c r="K4578" s="12" t="s">
        <v>9376</v>
      </c>
      <c r="L4578" s="12" t="s">
        <v>9377</v>
      </c>
      <c r="M4578" s="12">
        <v>0.62332699999999996</v>
      </c>
      <c r="N4578" s="12">
        <v>0.44006899999999999</v>
      </c>
      <c r="O4578" s="12" t="s">
        <v>6686</v>
      </c>
      <c r="P4578" s="12">
        <v>0.20528399999999999</v>
      </c>
      <c r="Q4578" s="12" t="s">
        <v>12267</v>
      </c>
      <c r="R4578" s="12">
        <v>97</v>
      </c>
      <c r="S4578" t="str">
        <f t="shared" si="213"/>
        <v>No</v>
      </c>
      <c r="T4578" t="str">
        <f t="shared" si="214"/>
        <v>Adh4_97</v>
      </c>
      <c r="U4578" t="str">
        <f t="shared" si="215"/>
        <v>Adh4_97_AA</v>
      </c>
    </row>
    <row r="4579" spans="1:21" x14ac:dyDescent="0.2">
      <c r="A4579" s="12" t="s">
        <v>10486</v>
      </c>
      <c r="B4579" s="12" t="s">
        <v>10487</v>
      </c>
      <c r="C4579" s="12">
        <v>5.8096000000000002E-2</v>
      </c>
      <c r="D4579" s="12">
        <v>0.106059</v>
      </c>
      <c r="E4579" s="12">
        <v>-0.31862000000000001</v>
      </c>
      <c r="F4579" s="12"/>
      <c r="G4579" s="12"/>
      <c r="H4579" s="12"/>
      <c r="I4579" s="12" t="s">
        <v>10488</v>
      </c>
      <c r="J4579" s="12" t="s">
        <v>10489</v>
      </c>
      <c r="K4579" s="12" t="s">
        <v>10490</v>
      </c>
      <c r="L4579" s="12" t="s">
        <v>10491</v>
      </c>
      <c r="M4579" s="12">
        <v>0.73831800000000003</v>
      </c>
      <c r="N4579" s="12">
        <v>5.1487999999999999E-2</v>
      </c>
      <c r="O4579" s="12" t="s">
        <v>6686</v>
      </c>
      <c r="P4579" s="12">
        <v>0.13175700000000001</v>
      </c>
      <c r="Q4579" s="12" t="s">
        <v>12386</v>
      </c>
      <c r="R4579" s="12">
        <v>97</v>
      </c>
      <c r="S4579" t="str">
        <f t="shared" si="213"/>
        <v>No</v>
      </c>
      <c r="T4579" t="str">
        <f t="shared" si="214"/>
        <v>Srxn1_97</v>
      </c>
      <c r="U4579" t="str">
        <f t="shared" si="215"/>
        <v>Srxn1_97_AA</v>
      </c>
    </row>
    <row r="4580" spans="1:21" x14ac:dyDescent="0.2">
      <c r="A4580" s="12" t="s">
        <v>4281</v>
      </c>
      <c r="B4580" s="12" t="s">
        <v>4282</v>
      </c>
      <c r="C4580" s="12">
        <v>0.24705099999999999</v>
      </c>
      <c r="D4580" s="12">
        <v>0.12810199999999999</v>
      </c>
      <c r="E4580" s="12">
        <v>8.2858000000000001E-2</v>
      </c>
      <c r="F4580" s="12">
        <v>2.6904000000000001E-2</v>
      </c>
      <c r="G4580" s="12">
        <v>-0.37523000000000001</v>
      </c>
      <c r="H4580" s="12">
        <v>-2.53E-2</v>
      </c>
      <c r="I4580" s="12" t="s">
        <v>2304</v>
      </c>
      <c r="J4580" s="12" t="s">
        <v>2305</v>
      </c>
      <c r="K4580" s="12" t="s">
        <v>2306</v>
      </c>
      <c r="L4580" s="12" t="s">
        <v>2307</v>
      </c>
      <c r="M4580" s="12">
        <v>0.87742200000000004</v>
      </c>
      <c r="N4580" s="12">
        <v>-1.406E-2</v>
      </c>
      <c r="O4580" s="12" t="s">
        <v>6686</v>
      </c>
      <c r="P4580" s="12">
        <v>5.6792000000000002E-2</v>
      </c>
      <c r="Q4580" s="12" t="s">
        <v>11502</v>
      </c>
      <c r="R4580" s="12">
        <v>97</v>
      </c>
      <c r="S4580" t="str">
        <f t="shared" si="213"/>
        <v>No</v>
      </c>
      <c r="T4580" t="str">
        <f t="shared" si="214"/>
        <v>Akr1c6_97</v>
      </c>
      <c r="U4580" t="str">
        <f t="shared" si="215"/>
        <v>Akr1c6_97_AA</v>
      </c>
    </row>
    <row r="4581" spans="1:21" x14ac:dyDescent="0.2">
      <c r="A4581" s="12" t="s">
        <v>2860</v>
      </c>
      <c r="B4581" s="12" t="s">
        <v>2861</v>
      </c>
      <c r="C4581" s="12">
        <v>-0.70433999999999997</v>
      </c>
      <c r="D4581" s="12">
        <v>-0.59099999999999997</v>
      </c>
      <c r="E4581" s="12">
        <v>-0.78886999999999996</v>
      </c>
      <c r="F4581" s="12">
        <v>-0.81537999999999999</v>
      </c>
      <c r="G4581" s="12">
        <v>-0.92490000000000006</v>
      </c>
      <c r="H4581" s="12">
        <v>-0.45666000000000001</v>
      </c>
      <c r="I4581" s="12" t="s">
        <v>2862</v>
      </c>
      <c r="J4581" s="12" t="s">
        <v>2863</v>
      </c>
      <c r="K4581" s="12" t="s">
        <v>2864</v>
      </c>
      <c r="L4581" s="12" t="s">
        <v>2865</v>
      </c>
      <c r="M4581" s="12">
        <v>1.4300000000000001E-4</v>
      </c>
      <c r="N4581" s="12">
        <v>0.71352700000000002</v>
      </c>
      <c r="O4581" s="12" t="s">
        <v>11028</v>
      </c>
      <c r="P4581" s="12">
        <v>3.8445610000000001</v>
      </c>
      <c r="Q4581" s="12" t="s">
        <v>11574</v>
      </c>
      <c r="R4581" s="12">
        <v>97</v>
      </c>
      <c r="S4581" t="str">
        <f t="shared" si="213"/>
        <v>Yes</v>
      </c>
      <c r="T4581" t="str">
        <f t="shared" si="214"/>
        <v>Ywhae_97</v>
      </c>
      <c r="U4581" t="str">
        <f t="shared" si="215"/>
        <v>Ywhae_97_FA</v>
      </c>
    </row>
    <row r="4582" spans="1:21" x14ac:dyDescent="0.2">
      <c r="A4582" s="12" t="s">
        <v>4281</v>
      </c>
      <c r="B4582" s="12" t="s">
        <v>4282</v>
      </c>
      <c r="C4582" s="12">
        <v>0.18118400000000001</v>
      </c>
      <c r="D4582" s="12">
        <v>8.9331999999999995E-2</v>
      </c>
      <c r="E4582" s="12">
        <v>0.152361</v>
      </c>
      <c r="F4582" s="12">
        <v>0.12563199999999999</v>
      </c>
      <c r="G4582" s="12">
        <v>1.1254E-2</v>
      </c>
      <c r="H4582" s="12">
        <v>7.0247000000000004E-2</v>
      </c>
      <c r="I4582" s="12" t="s">
        <v>2304</v>
      </c>
      <c r="J4582" s="12" t="s">
        <v>2305</v>
      </c>
      <c r="K4582" s="12" t="s">
        <v>2306</v>
      </c>
      <c r="L4582" s="12" t="s">
        <v>2307</v>
      </c>
      <c r="M4582" s="12">
        <v>8.456E-3</v>
      </c>
      <c r="N4582" s="12">
        <v>-0.105</v>
      </c>
      <c r="O4582" s="12" t="s">
        <v>11028</v>
      </c>
      <c r="P4582" s="12">
        <v>2.07281</v>
      </c>
      <c r="Q4582" s="12" t="s">
        <v>11502</v>
      </c>
      <c r="R4582" s="12">
        <v>97</v>
      </c>
      <c r="S4582" t="str">
        <f t="shared" si="213"/>
        <v>Yes</v>
      </c>
      <c r="T4582" t="str">
        <f t="shared" si="214"/>
        <v>Akr1c6_97</v>
      </c>
      <c r="U4582" t="str">
        <f t="shared" si="215"/>
        <v>Akr1c6_97_FA</v>
      </c>
    </row>
    <row r="4583" spans="1:21" x14ac:dyDescent="0.2">
      <c r="A4583" s="12" t="s">
        <v>4885</v>
      </c>
      <c r="B4583" s="12" t="s">
        <v>4886</v>
      </c>
      <c r="C4583" s="12">
        <v>0.58263399999999999</v>
      </c>
      <c r="D4583" s="12">
        <v>0.44649899999999998</v>
      </c>
      <c r="E4583" s="12">
        <v>0.80408999999999997</v>
      </c>
      <c r="F4583" s="12">
        <v>0.41682200000000003</v>
      </c>
      <c r="G4583" s="12">
        <v>0.14052500000000001</v>
      </c>
      <c r="H4583" s="12">
        <v>0.38283299999999998</v>
      </c>
      <c r="I4583" s="12" t="s">
        <v>835</v>
      </c>
      <c r="J4583" s="12" t="s">
        <v>836</v>
      </c>
      <c r="K4583" s="12" t="s">
        <v>837</v>
      </c>
      <c r="L4583" s="12" t="s">
        <v>838</v>
      </c>
      <c r="M4583" s="12">
        <v>3.673E-3</v>
      </c>
      <c r="N4583" s="12">
        <v>-0.46222999999999997</v>
      </c>
      <c r="O4583" s="12" t="s">
        <v>11028</v>
      </c>
      <c r="P4583" s="12">
        <v>2.4349569999999998</v>
      </c>
      <c r="Q4583" s="12" t="s">
        <v>11293</v>
      </c>
      <c r="R4583" s="12">
        <v>97</v>
      </c>
      <c r="S4583" t="str">
        <f t="shared" si="213"/>
        <v>Yes</v>
      </c>
      <c r="T4583" t="str">
        <f t="shared" si="214"/>
        <v>Adh1_97</v>
      </c>
      <c r="U4583" t="str">
        <f t="shared" si="215"/>
        <v>Adh1_97_FA</v>
      </c>
    </row>
    <row r="4584" spans="1:21" x14ac:dyDescent="0.2">
      <c r="A4584" s="12" t="s">
        <v>4737</v>
      </c>
      <c r="B4584" s="12" t="s">
        <v>4738</v>
      </c>
      <c r="C4584" s="12">
        <v>-7.5670000000000001E-2</v>
      </c>
      <c r="D4584" s="12">
        <v>0.371591</v>
      </c>
      <c r="E4584" s="12">
        <v>0.47489300000000001</v>
      </c>
      <c r="F4584" s="12">
        <v>0.28692800000000002</v>
      </c>
      <c r="G4584" s="12">
        <v>-3.2230000000000002E-2</v>
      </c>
      <c r="H4584" s="12"/>
      <c r="I4584" s="12" t="s">
        <v>4739</v>
      </c>
      <c r="J4584" s="12" t="s">
        <v>4740</v>
      </c>
      <c r="K4584" s="12" t="s">
        <v>4741</v>
      </c>
      <c r="L4584" s="12" t="s">
        <v>4742</v>
      </c>
      <c r="M4584" s="12">
        <v>0.13589899999999999</v>
      </c>
      <c r="N4584" s="12">
        <v>-0.2051</v>
      </c>
      <c r="O4584" s="12" t="s">
        <v>11028</v>
      </c>
      <c r="P4584" s="12">
        <v>0.86678299999999997</v>
      </c>
      <c r="Q4584" s="12" t="s">
        <v>11791</v>
      </c>
      <c r="R4584" s="12">
        <v>97</v>
      </c>
      <c r="S4584" t="str">
        <f t="shared" si="213"/>
        <v>No</v>
      </c>
      <c r="T4584" t="str">
        <f t="shared" si="214"/>
        <v>Cyp3a11_97</v>
      </c>
      <c r="U4584" t="str">
        <f t="shared" si="215"/>
        <v>Cyp3a11_97_FA</v>
      </c>
    </row>
    <row r="4585" spans="1:21" x14ac:dyDescent="0.2">
      <c r="A4585" s="12" t="s">
        <v>4661</v>
      </c>
      <c r="B4585" s="12" t="s">
        <v>4662</v>
      </c>
      <c r="C4585" s="12">
        <v>-1.9325300000000001</v>
      </c>
      <c r="D4585" s="12"/>
      <c r="E4585" s="12"/>
      <c r="F4585" s="12">
        <v>-0.88100000000000001</v>
      </c>
      <c r="G4585" s="12"/>
      <c r="H4585" s="12"/>
      <c r="I4585" s="12" t="s">
        <v>2480</v>
      </c>
      <c r="J4585" s="12" t="s">
        <v>2481</v>
      </c>
      <c r="K4585" s="12" t="s">
        <v>2482</v>
      </c>
      <c r="L4585" s="12" t="s">
        <v>2483</v>
      </c>
      <c r="M4585" s="12">
        <v>0.22769700000000001</v>
      </c>
      <c r="N4585" s="12">
        <v>1.4067620000000001</v>
      </c>
      <c r="O4585" s="12" t="s">
        <v>11028</v>
      </c>
      <c r="P4585" s="12">
        <v>0.64264299999999996</v>
      </c>
      <c r="Q4585" s="12" t="s">
        <v>11526</v>
      </c>
      <c r="R4585" s="12">
        <v>97</v>
      </c>
      <c r="S4585" t="str">
        <f t="shared" si="213"/>
        <v>No</v>
      </c>
      <c r="T4585" t="str">
        <f t="shared" si="214"/>
        <v>Parp9_97</v>
      </c>
      <c r="U4585" t="str">
        <f t="shared" si="215"/>
        <v>Parp9_97_FA</v>
      </c>
    </row>
    <row r="4586" spans="1:21" x14ac:dyDescent="0.2">
      <c r="A4586" s="12" t="s">
        <v>3553</v>
      </c>
      <c r="B4586" s="12" t="s">
        <v>3554</v>
      </c>
      <c r="C4586" s="12">
        <v>9.3801999999999996E-2</v>
      </c>
      <c r="D4586" s="12">
        <v>-4.5600000000000002E-2</v>
      </c>
      <c r="E4586" s="12">
        <v>7.8032000000000004E-2</v>
      </c>
      <c r="F4586" s="12">
        <v>0.45240399999999997</v>
      </c>
      <c r="G4586" s="12">
        <v>-9.6070000000000003E-2</v>
      </c>
      <c r="H4586" s="12"/>
      <c r="I4586" s="12" t="s">
        <v>3555</v>
      </c>
      <c r="J4586" s="12" t="s">
        <v>3556</v>
      </c>
      <c r="K4586" s="12" t="s">
        <v>3557</v>
      </c>
      <c r="L4586" s="12" t="s">
        <v>3558</v>
      </c>
      <c r="M4586" s="12">
        <v>0.37157699999999999</v>
      </c>
      <c r="N4586" s="12">
        <v>-9.6509999999999999E-2</v>
      </c>
      <c r="O4586" s="12" t="s">
        <v>11028</v>
      </c>
      <c r="P4586" s="12">
        <v>0.42995100000000003</v>
      </c>
      <c r="Q4586" s="12" t="s">
        <v>11661</v>
      </c>
      <c r="R4586" s="12">
        <v>97</v>
      </c>
      <c r="S4586" t="str">
        <f t="shared" si="213"/>
        <v>No</v>
      </c>
      <c r="T4586" t="str">
        <f t="shared" si="214"/>
        <v>Apex1_97</v>
      </c>
      <c r="U4586" t="str">
        <f t="shared" si="215"/>
        <v>Apex1_97_FA</v>
      </c>
    </row>
    <row r="4587" spans="1:21" x14ac:dyDescent="0.2">
      <c r="A4587" s="12" t="s">
        <v>4503</v>
      </c>
      <c r="B4587" s="12" t="s">
        <v>4504</v>
      </c>
      <c r="C4587" s="12">
        <v>0.340032</v>
      </c>
      <c r="D4587" s="12">
        <v>0.179312</v>
      </c>
      <c r="E4587" s="12">
        <v>1.2753209999999999</v>
      </c>
      <c r="F4587" s="12"/>
      <c r="G4587" s="12">
        <v>-0.10410999999999999</v>
      </c>
      <c r="H4587" s="12">
        <v>-0.34721999999999997</v>
      </c>
      <c r="I4587" s="12" t="s">
        <v>3283</v>
      </c>
      <c r="J4587" s="12" t="s">
        <v>3284</v>
      </c>
      <c r="K4587" s="12" t="s">
        <v>3285</v>
      </c>
      <c r="L4587" s="12" t="s">
        <v>3286</v>
      </c>
      <c r="M4587" s="12">
        <v>0.38842199999999999</v>
      </c>
      <c r="N4587" s="12">
        <v>-0.26867000000000002</v>
      </c>
      <c r="O4587" s="12" t="s">
        <v>11028</v>
      </c>
      <c r="P4587" s="12">
        <v>0.41069600000000001</v>
      </c>
      <c r="Q4587" s="12" t="s">
        <v>11630</v>
      </c>
      <c r="R4587" s="12">
        <v>97</v>
      </c>
      <c r="S4587" t="str">
        <f t="shared" si="213"/>
        <v>No</v>
      </c>
      <c r="T4587" t="str">
        <f t="shared" si="214"/>
        <v>Ethe1_97</v>
      </c>
      <c r="U4587" t="str">
        <f t="shared" si="215"/>
        <v>Ethe1_97_FA</v>
      </c>
    </row>
    <row r="4588" spans="1:21" x14ac:dyDescent="0.2">
      <c r="A4588" s="12" t="s">
        <v>1779</v>
      </c>
      <c r="B4588" s="12" t="s">
        <v>1780</v>
      </c>
      <c r="C4588" s="12">
        <v>-1.15964</v>
      </c>
      <c r="D4588" s="12">
        <v>-1.1064499999999999</v>
      </c>
      <c r="E4588" s="12">
        <v>-1.03417</v>
      </c>
      <c r="F4588" s="12">
        <v>-0.75617999999999996</v>
      </c>
      <c r="G4588" s="12">
        <v>-0.59924999999999995</v>
      </c>
      <c r="H4588" s="12">
        <v>-0.63783000000000001</v>
      </c>
      <c r="I4588" s="12" t="s">
        <v>1781</v>
      </c>
      <c r="J4588" s="12" t="s">
        <v>1782</v>
      </c>
      <c r="K4588" s="12" t="s">
        <v>1783</v>
      </c>
      <c r="L4588" s="12" t="s">
        <v>1784</v>
      </c>
      <c r="M4588" s="12">
        <v>3.2600000000000001E-4</v>
      </c>
      <c r="N4588" s="12">
        <v>0.88225299999999995</v>
      </c>
      <c r="O4588" s="12" t="s">
        <v>22</v>
      </c>
      <c r="P4588" s="12">
        <v>3.4872420000000002</v>
      </c>
      <c r="Q4588" s="12" t="s">
        <v>11432</v>
      </c>
      <c r="R4588" s="12">
        <v>96</v>
      </c>
      <c r="S4588" t="str">
        <f t="shared" si="213"/>
        <v>Yes</v>
      </c>
      <c r="T4588" t="str">
        <f t="shared" si="214"/>
        <v>Rps3_96</v>
      </c>
      <c r="U4588" t="str">
        <f t="shared" si="215"/>
        <v>Rps3_96_MGO</v>
      </c>
    </row>
    <row r="4589" spans="1:21" x14ac:dyDescent="0.2">
      <c r="A4589" s="12" t="s">
        <v>2079</v>
      </c>
      <c r="B4589" s="12" t="s">
        <v>2080</v>
      </c>
      <c r="C4589" s="12"/>
      <c r="D4589" s="12"/>
      <c r="E4589" s="12">
        <v>-1.2864100000000001</v>
      </c>
      <c r="F4589" s="12">
        <v>-0.59687999999999997</v>
      </c>
      <c r="G4589" s="12">
        <v>-0.83855000000000002</v>
      </c>
      <c r="H4589" s="12">
        <v>-0.51568999999999998</v>
      </c>
      <c r="I4589" s="12" t="s">
        <v>1757</v>
      </c>
      <c r="J4589" s="12" t="s">
        <v>1758</v>
      </c>
      <c r="K4589" s="12" t="s">
        <v>1759</v>
      </c>
      <c r="L4589" s="12" t="s">
        <v>1760</v>
      </c>
      <c r="M4589" s="12">
        <v>1.8495000000000001E-2</v>
      </c>
      <c r="N4589" s="12">
        <v>0.80938200000000005</v>
      </c>
      <c r="O4589" s="12" t="s">
        <v>22</v>
      </c>
      <c r="P4589" s="12">
        <v>1.7329429999999999</v>
      </c>
      <c r="Q4589" s="12" t="s">
        <v>11428</v>
      </c>
      <c r="R4589" s="12">
        <v>96</v>
      </c>
      <c r="S4589" t="str">
        <f t="shared" si="213"/>
        <v>Yes</v>
      </c>
      <c r="T4589" t="str">
        <f t="shared" si="214"/>
        <v>Dglucy_96</v>
      </c>
      <c r="U4589" t="str">
        <f t="shared" si="215"/>
        <v>Dglucy_96_MGO</v>
      </c>
    </row>
    <row r="4590" spans="1:21" x14ac:dyDescent="0.2">
      <c r="A4590" s="12" t="s">
        <v>4283</v>
      </c>
      <c r="B4590" s="12" t="s">
        <v>4284</v>
      </c>
      <c r="C4590" s="12">
        <v>0.109026</v>
      </c>
      <c r="D4590" s="12">
        <v>4.0129999999999999E-2</v>
      </c>
      <c r="E4590" s="12">
        <v>0.167375</v>
      </c>
      <c r="F4590" s="12">
        <v>0.19245300000000001</v>
      </c>
      <c r="G4590" s="12">
        <v>9.2277999999999999E-2</v>
      </c>
      <c r="H4590" s="12">
        <v>0.38108999999999998</v>
      </c>
      <c r="I4590" s="12" t="s">
        <v>4285</v>
      </c>
      <c r="J4590" s="12" t="s">
        <v>4286</v>
      </c>
      <c r="K4590" s="12" t="s">
        <v>4287</v>
      </c>
      <c r="L4590" s="12" t="s">
        <v>4288</v>
      </c>
      <c r="M4590" s="12">
        <v>2.0226000000000001E-2</v>
      </c>
      <c r="N4590" s="12">
        <v>-0.16372999999999999</v>
      </c>
      <c r="O4590" s="12" t="s">
        <v>22</v>
      </c>
      <c r="P4590" s="12">
        <v>1.6940999999999999</v>
      </c>
      <c r="Q4590" s="12" t="s">
        <v>11743</v>
      </c>
      <c r="R4590" s="12">
        <v>96</v>
      </c>
      <c r="S4590" t="str">
        <f t="shared" si="213"/>
        <v>Yes</v>
      </c>
      <c r="T4590" t="str">
        <f t="shared" si="214"/>
        <v>Ass1_96</v>
      </c>
      <c r="U4590" t="str">
        <f t="shared" si="215"/>
        <v>Ass1_96_MGO</v>
      </c>
    </row>
    <row r="4591" spans="1:21" x14ac:dyDescent="0.2">
      <c r="A4591" s="12" t="s">
        <v>5269</v>
      </c>
      <c r="B4591" s="12" t="s">
        <v>5270</v>
      </c>
      <c r="C4591" s="12"/>
      <c r="D4591" s="12"/>
      <c r="E4591" s="12">
        <v>-0.76778000000000002</v>
      </c>
      <c r="F4591" s="12">
        <v>-1.61297</v>
      </c>
      <c r="G4591" s="12">
        <v>-0.31507000000000002</v>
      </c>
      <c r="H4591" s="12"/>
      <c r="I4591" s="12" t="s">
        <v>1391</v>
      </c>
      <c r="J4591" s="12" t="s">
        <v>1392</v>
      </c>
      <c r="K4591" s="12" t="s">
        <v>1393</v>
      </c>
      <c r="L4591" s="12" t="s">
        <v>1394</v>
      </c>
      <c r="M4591" s="12">
        <v>0.14196700000000001</v>
      </c>
      <c r="N4591" s="12">
        <v>0.89860799999999996</v>
      </c>
      <c r="O4591" s="12" t="s">
        <v>22</v>
      </c>
      <c r="P4591" s="12">
        <v>0.84781300000000004</v>
      </c>
      <c r="Q4591" s="12" t="s">
        <v>11374</v>
      </c>
      <c r="R4591" s="12">
        <v>96</v>
      </c>
      <c r="S4591" t="str">
        <f t="shared" si="213"/>
        <v>No</v>
      </c>
      <c r="T4591" t="str">
        <f t="shared" si="214"/>
        <v>Copg1_96</v>
      </c>
      <c r="U4591" t="str">
        <f t="shared" si="215"/>
        <v>Copg1_96_MGO</v>
      </c>
    </row>
    <row r="4592" spans="1:21" x14ac:dyDescent="0.2">
      <c r="A4592" s="12" t="s">
        <v>5349</v>
      </c>
      <c r="B4592" s="12" t="s">
        <v>5350</v>
      </c>
      <c r="C4592" s="12"/>
      <c r="D4592" s="12"/>
      <c r="E4592" s="12">
        <v>-0.43329000000000001</v>
      </c>
      <c r="F4592" s="12"/>
      <c r="G4592" s="12">
        <v>-0.73312999999999995</v>
      </c>
      <c r="H4592" s="12"/>
      <c r="I4592" s="12" t="s">
        <v>2862</v>
      </c>
      <c r="J4592" s="12" t="s">
        <v>2863</v>
      </c>
      <c r="K4592" s="12" t="s">
        <v>2864</v>
      </c>
      <c r="L4592" s="12" t="s">
        <v>2865</v>
      </c>
      <c r="M4592" s="12">
        <v>0.16018199999999999</v>
      </c>
      <c r="N4592" s="12">
        <v>0.58321199999999995</v>
      </c>
      <c r="O4592" s="12" t="s">
        <v>22</v>
      </c>
      <c r="P4592" s="12">
        <v>0.79538500000000001</v>
      </c>
      <c r="Q4592" s="12" t="s">
        <v>11574</v>
      </c>
      <c r="R4592" s="12">
        <v>96</v>
      </c>
      <c r="S4592" t="str">
        <f t="shared" si="213"/>
        <v>No</v>
      </c>
      <c r="T4592" t="str">
        <f t="shared" si="214"/>
        <v>Ywhae_96</v>
      </c>
      <c r="U4592" t="str">
        <f t="shared" si="215"/>
        <v>Ywhae_96_MGO</v>
      </c>
    </row>
    <row r="4593" spans="1:21" x14ac:dyDescent="0.2">
      <c r="A4593" s="12" t="s">
        <v>7054</v>
      </c>
      <c r="B4593" s="12" t="s">
        <v>7055</v>
      </c>
      <c r="C4593" s="12">
        <v>0.38960899999999998</v>
      </c>
      <c r="D4593" s="12"/>
      <c r="E4593" s="12">
        <v>0.247692</v>
      </c>
      <c r="F4593" s="12"/>
      <c r="G4593" s="12"/>
      <c r="H4593" s="12">
        <v>0.176178</v>
      </c>
      <c r="I4593" s="12" t="s">
        <v>731</v>
      </c>
      <c r="J4593" s="12" t="s">
        <v>732</v>
      </c>
      <c r="K4593" s="12" t="s">
        <v>733</v>
      </c>
      <c r="L4593" s="12" t="s">
        <v>734</v>
      </c>
      <c r="M4593" s="12">
        <v>4.9556999999999997E-2</v>
      </c>
      <c r="N4593" s="12">
        <v>-0.27116000000000001</v>
      </c>
      <c r="O4593" s="12" t="s">
        <v>6686</v>
      </c>
      <c r="P4593" s="12">
        <v>1.3048919999999999</v>
      </c>
      <c r="Q4593" s="12" t="s">
        <v>11277</v>
      </c>
      <c r="R4593" s="12">
        <v>96</v>
      </c>
      <c r="S4593" t="str">
        <f t="shared" si="213"/>
        <v>Yes</v>
      </c>
      <c r="T4593" t="str">
        <f t="shared" si="214"/>
        <v>Adh5_96</v>
      </c>
      <c r="U4593" t="str">
        <f t="shared" si="215"/>
        <v>Adh5_96_AA</v>
      </c>
    </row>
    <row r="4594" spans="1:21" x14ac:dyDescent="0.2">
      <c r="A4594" s="12" t="s">
        <v>7348</v>
      </c>
      <c r="B4594" s="12" t="s">
        <v>7349</v>
      </c>
      <c r="C4594" s="12">
        <v>-0.86456999999999995</v>
      </c>
      <c r="D4594" s="12"/>
      <c r="E4594" s="12">
        <v>-0.57796000000000003</v>
      </c>
      <c r="F4594" s="12"/>
      <c r="G4594" s="12"/>
      <c r="H4594" s="12">
        <v>-0.32558999999999999</v>
      </c>
      <c r="I4594" s="12" t="s">
        <v>1415</v>
      </c>
      <c r="J4594" s="12" t="s">
        <v>1416</v>
      </c>
      <c r="K4594" s="12" t="s">
        <v>1417</v>
      </c>
      <c r="L4594" s="12" t="s">
        <v>1418</v>
      </c>
      <c r="M4594" s="12">
        <v>6.3238000000000003E-2</v>
      </c>
      <c r="N4594" s="12">
        <v>0.58937300000000004</v>
      </c>
      <c r="O4594" s="12" t="s">
        <v>6686</v>
      </c>
      <c r="P4594" s="12">
        <v>1.1990240000000001</v>
      </c>
      <c r="Q4594" s="12" t="s">
        <v>11377</v>
      </c>
      <c r="R4594" s="12">
        <v>96</v>
      </c>
      <c r="S4594" t="str">
        <f t="shared" si="213"/>
        <v>No</v>
      </c>
      <c r="T4594" t="str">
        <f t="shared" si="214"/>
        <v>Mmaa_96</v>
      </c>
      <c r="U4594" t="str">
        <f t="shared" si="215"/>
        <v>Mmaa_96_AA</v>
      </c>
    </row>
    <row r="4595" spans="1:21" x14ac:dyDescent="0.2">
      <c r="A4595" s="12" t="s">
        <v>1779</v>
      </c>
      <c r="B4595" s="12" t="s">
        <v>1780</v>
      </c>
      <c r="C4595" s="12">
        <v>-0.49160999999999999</v>
      </c>
      <c r="D4595" s="12"/>
      <c r="E4595" s="12">
        <v>-0.66313</v>
      </c>
      <c r="F4595" s="12"/>
      <c r="G4595" s="12">
        <v>-1.17E-2</v>
      </c>
      <c r="H4595" s="12">
        <v>-0.35763</v>
      </c>
      <c r="I4595" s="12" t="s">
        <v>1781</v>
      </c>
      <c r="J4595" s="12" t="s">
        <v>1782</v>
      </c>
      <c r="K4595" s="12" t="s">
        <v>1783</v>
      </c>
      <c r="L4595" s="12" t="s">
        <v>1784</v>
      </c>
      <c r="M4595" s="12">
        <v>7.0175000000000001E-2</v>
      </c>
      <c r="N4595" s="12">
        <v>0.38101800000000002</v>
      </c>
      <c r="O4595" s="12" t="s">
        <v>6686</v>
      </c>
      <c r="P4595" s="12">
        <v>1.153815</v>
      </c>
      <c r="Q4595" s="12" t="s">
        <v>11432</v>
      </c>
      <c r="R4595" s="12">
        <v>96</v>
      </c>
      <c r="S4595" t="str">
        <f t="shared" si="213"/>
        <v>No</v>
      </c>
      <c r="T4595" t="str">
        <f t="shared" si="214"/>
        <v>Rps3_96</v>
      </c>
      <c r="U4595" t="str">
        <f t="shared" si="215"/>
        <v>Rps3_96_AA</v>
      </c>
    </row>
    <row r="4596" spans="1:21" x14ac:dyDescent="0.2">
      <c r="A4596" s="12" t="s">
        <v>7916</v>
      </c>
      <c r="B4596" s="12" t="s">
        <v>7917</v>
      </c>
      <c r="C4596" s="12">
        <v>-0.53674999999999995</v>
      </c>
      <c r="D4596" s="12"/>
      <c r="E4596" s="12">
        <v>-0.85124</v>
      </c>
      <c r="F4596" s="12"/>
      <c r="G4596" s="12"/>
      <c r="H4596" s="12"/>
      <c r="I4596" s="12" t="s">
        <v>7918</v>
      </c>
      <c r="J4596" s="12" t="s">
        <v>7919</v>
      </c>
      <c r="K4596" s="12" t="s">
        <v>7920</v>
      </c>
      <c r="L4596" s="12" t="s">
        <v>7921</v>
      </c>
      <c r="M4596" s="12">
        <v>0.14185300000000001</v>
      </c>
      <c r="N4596" s="12">
        <v>0.69399599999999995</v>
      </c>
      <c r="O4596" s="12" t="s">
        <v>6686</v>
      </c>
      <c r="P4596" s="12">
        <v>0.84816100000000005</v>
      </c>
      <c r="Q4596" s="12" t="s">
        <v>12112</v>
      </c>
      <c r="R4596" s="12">
        <v>96</v>
      </c>
      <c r="S4596" t="str">
        <f t="shared" si="213"/>
        <v>No</v>
      </c>
      <c r="T4596" t="str">
        <f t="shared" si="214"/>
        <v>Exosc4_96</v>
      </c>
      <c r="U4596" t="str">
        <f t="shared" si="215"/>
        <v>Exosc4_96_AA</v>
      </c>
    </row>
    <row r="4597" spans="1:21" x14ac:dyDescent="0.2">
      <c r="A4597" s="12" t="s">
        <v>8393</v>
      </c>
      <c r="B4597" s="12" t="s">
        <v>8394</v>
      </c>
      <c r="C4597" s="12">
        <v>1.2168999999999999E-2</v>
      </c>
      <c r="D4597" s="12"/>
      <c r="E4597" s="12">
        <v>-0.21423</v>
      </c>
      <c r="F4597" s="12">
        <v>-0.15837999999999999</v>
      </c>
      <c r="G4597" s="12"/>
      <c r="H4597" s="12"/>
      <c r="I4597" s="12" t="s">
        <v>8395</v>
      </c>
      <c r="J4597" s="12" t="s">
        <v>8396</v>
      </c>
      <c r="K4597" s="12" t="s">
        <v>8397</v>
      </c>
      <c r="L4597" s="12" t="s">
        <v>8398</v>
      </c>
      <c r="M4597" s="12">
        <v>0.21970700000000001</v>
      </c>
      <c r="N4597" s="12">
        <v>0.12015000000000001</v>
      </c>
      <c r="O4597" s="12" t="s">
        <v>6686</v>
      </c>
      <c r="P4597" s="12">
        <v>0.65815500000000005</v>
      </c>
      <c r="Q4597" s="12" t="s">
        <v>12162</v>
      </c>
      <c r="R4597" s="12">
        <v>96</v>
      </c>
      <c r="S4597" t="str">
        <f t="shared" si="213"/>
        <v>No</v>
      </c>
      <c r="T4597" t="str">
        <f t="shared" si="214"/>
        <v>Dbnl_96</v>
      </c>
      <c r="U4597" t="str">
        <f t="shared" si="215"/>
        <v>Dbnl_96_AA</v>
      </c>
    </row>
    <row r="4598" spans="1:21" x14ac:dyDescent="0.2">
      <c r="A4598" s="12" t="s">
        <v>8731</v>
      </c>
      <c r="B4598" s="12" t="s">
        <v>8732</v>
      </c>
      <c r="C4598" s="12">
        <v>1.5165E-2</v>
      </c>
      <c r="D4598" s="12">
        <v>-1.6549999999999999E-2</v>
      </c>
      <c r="E4598" s="12"/>
      <c r="F4598" s="12">
        <v>0.46006900000000001</v>
      </c>
      <c r="G4598" s="12">
        <v>0.107416</v>
      </c>
      <c r="H4598" s="12"/>
      <c r="I4598" s="12" t="s">
        <v>8733</v>
      </c>
      <c r="J4598" s="12" t="s">
        <v>8734</v>
      </c>
      <c r="K4598" s="12" t="s">
        <v>8735</v>
      </c>
      <c r="L4598" s="12" t="s">
        <v>8736</v>
      </c>
      <c r="M4598" s="12">
        <v>0.28634300000000001</v>
      </c>
      <c r="N4598" s="12">
        <v>-0.14152000000000001</v>
      </c>
      <c r="O4598" s="12" t="s">
        <v>6686</v>
      </c>
      <c r="P4598" s="12">
        <v>0.54311399999999999</v>
      </c>
      <c r="Q4598" s="12" t="s">
        <v>12200</v>
      </c>
      <c r="R4598" s="12">
        <v>96</v>
      </c>
      <c r="S4598" t="str">
        <f t="shared" si="213"/>
        <v>No</v>
      </c>
      <c r="T4598" t="str">
        <f t="shared" si="214"/>
        <v>Rbbp7_96</v>
      </c>
      <c r="U4598" t="str">
        <f t="shared" si="215"/>
        <v>Rbbp7_96_AA</v>
      </c>
    </row>
    <row r="4599" spans="1:21" x14ac:dyDescent="0.2">
      <c r="A4599" s="12" t="s">
        <v>5269</v>
      </c>
      <c r="B4599" s="12" t="s">
        <v>5270</v>
      </c>
      <c r="C4599" s="12">
        <v>3.3895000000000002E-2</v>
      </c>
      <c r="D4599" s="12">
        <v>-0.12758</v>
      </c>
      <c r="E4599" s="12">
        <v>9.0681999999999999E-2</v>
      </c>
      <c r="F4599" s="12">
        <v>0.32473600000000002</v>
      </c>
      <c r="G4599" s="12">
        <v>4.1317E-2</v>
      </c>
      <c r="H4599" s="12">
        <v>5.4900000000000001E-4</v>
      </c>
      <c r="I4599" s="12" t="s">
        <v>1391</v>
      </c>
      <c r="J4599" s="12" t="s">
        <v>1392</v>
      </c>
      <c r="K4599" s="12" t="s">
        <v>1393</v>
      </c>
      <c r="L4599" s="12" t="s">
        <v>1394</v>
      </c>
      <c r="M4599" s="12">
        <v>0.364425</v>
      </c>
      <c r="N4599" s="12">
        <v>-6.0600000000000001E-2</v>
      </c>
      <c r="O4599" s="12" t="s">
        <v>6686</v>
      </c>
      <c r="P4599" s="12">
        <v>0.438392</v>
      </c>
      <c r="Q4599" s="12" t="s">
        <v>11374</v>
      </c>
      <c r="R4599" s="12">
        <v>96</v>
      </c>
      <c r="S4599" t="str">
        <f t="shared" si="213"/>
        <v>No</v>
      </c>
      <c r="T4599" t="str">
        <f t="shared" si="214"/>
        <v>Copg1_96</v>
      </c>
      <c r="U4599" t="str">
        <f t="shared" si="215"/>
        <v>Copg1_96_AA</v>
      </c>
    </row>
    <row r="4600" spans="1:21" x14ac:dyDescent="0.2">
      <c r="A4600" s="12" t="s">
        <v>2079</v>
      </c>
      <c r="B4600" s="12" t="s">
        <v>2080</v>
      </c>
      <c r="C4600" s="12">
        <v>-5.8689999999999999E-2</v>
      </c>
      <c r="D4600" s="12"/>
      <c r="E4600" s="12">
        <v>-0.31008000000000002</v>
      </c>
      <c r="F4600" s="12"/>
      <c r="G4600" s="12"/>
      <c r="H4600" s="12"/>
      <c r="I4600" s="12" t="s">
        <v>1757</v>
      </c>
      <c r="J4600" s="12" t="s">
        <v>1758</v>
      </c>
      <c r="K4600" s="12" t="s">
        <v>1759</v>
      </c>
      <c r="L4600" s="12" t="s">
        <v>1760</v>
      </c>
      <c r="M4600" s="12">
        <v>0.38090400000000002</v>
      </c>
      <c r="N4600" s="12">
        <v>0.184387</v>
      </c>
      <c r="O4600" s="12" t="s">
        <v>6686</v>
      </c>
      <c r="P4600" s="12">
        <v>0.419184</v>
      </c>
      <c r="Q4600" s="12" t="s">
        <v>11428</v>
      </c>
      <c r="R4600" s="12">
        <v>96</v>
      </c>
      <c r="S4600" t="str">
        <f t="shared" si="213"/>
        <v>No</v>
      </c>
      <c r="T4600" t="str">
        <f t="shared" si="214"/>
        <v>Dglucy_96</v>
      </c>
      <c r="U4600" t="str">
        <f t="shared" si="215"/>
        <v>Dglucy_96_AA</v>
      </c>
    </row>
    <row r="4601" spans="1:21" x14ac:dyDescent="0.2">
      <c r="A4601" s="12" t="s">
        <v>4283</v>
      </c>
      <c r="B4601" s="12" t="s">
        <v>4284</v>
      </c>
      <c r="C4601" s="12">
        <v>0.50179399999999996</v>
      </c>
      <c r="D4601" s="12">
        <v>-2.83128</v>
      </c>
      <c r="E4601" s="12">
        <v>1.721541</v>
      </c>
      <c r="F4601" s="12">
        <v>0.281138</v>
      </c>
      <c r="G4601" s="12">
        <v>0.73349900000000001</v>
      </c>
      <c r="H4601" s="12">
        <v>0.26999099999999998</v>
      </c>
      <c r="I4601" s="12" t="s">
        <v>4285</v>
      </c>
      <c r="J4601" s="12" t="s">
        <v>4286</v>
      </c>
      <c r="K4601" s="12" t="s">
        <v>4287</v>
      </c>
      <c r="L4601" s="12" t="s">
        <v>4288</v>
      </c>
      <c r="M4601" s="12">
        <v>0.86460599999999999</v>
      </c>
      <c r="N4601" s="12">
        <v>-0.11278000000000001</v>
      </c>
      <c r="O4601" s="12" t="s">
        <v>6686</v>
      </c>
      <c r="P4601" s="12">
        <v>6.3182000000000002E-2</v>
      </c>
      <c r="Q4601" s="12" t="s">
        <v>11743</v>
      </c>
      <c r="R4601" s="12">
        <v>96</v>
      </c>
      <c r="S4601" t="str">
        <f t="shared" si="213"/>
        <v>No</v>
      </c>
      <c r="T4601" t="str">
        <f t="shared" si="214"/>
        <v>Ass1_96</v>
      </c>
      <c r="U4601" t="str">
        <f t="shared" si="215"/>
        <v>Ass1_96_AA</v>
      </c>
    </row>
    <row r="4602" spans="1:21" x14ac:dyDescent="0.2">
      <c r="A4602" s="12" t="s">
        <v>5349</v>
      </c>
      <c r="B4602" s="12" t="s">
        <v>5350</v>
      </c>
      <c r="C4602" s="12"/>
      <c r="D4602" s="12"/>
      <c r="E4602" s="12">
        <v>0.19877400000000001</v>
      </c>
      <c r="F4602" s="12"/>
      <c r="G4602" s="12">
        <v>-0.22173000000000001</v>
      </c>
      <c r="H4602" s="12"/>
      <c r="I4602" s="12" t="s">
        <v>2862</v>
      </c>
      <c r="J4602" s="12" t="s">
        <v>2863</v>
      </c>
      <c r="K4602" s="12" t="s">
        <v>2864</v>
      </c>
      <c r="L4602" s="12" t="s">
        <v>2865</v>
      </c>
      <c r="M4602" s="12">
        <v>0.965283</v>
      </c>
      <c r="N4602" s="12">
        <v>1.1476999999999999E-2</v>
      </c>
      <c r="O4602" s="12" t="s">
        <v>6686</v>
      </c>
      <c r="P4602" s="12">
        <v>1.5344999999999999E-2</v>
      </c>
      <c r="Q4602" s="12" t="s">
        <v>11574</v>
      </c>
      <c r="R4602" s="12">
        <v>96</v>
      </c>
      <c r="S4602" t="str">
        <f t="shared" si="213"/>
        <v>No</v>
      </c>
      <c r="T4602" t="str">
        <f t="shared" si="214"/>
        <v>Ywhae_96</v>
      </c>
      <c r="U4602" t="str">
        <f t="shared" si="215"/>
        <v>Ywhae_96_AA</v>
      </c>
    </row>
    <row r="4603" spans="1:21" x14ac:dyDescent="0.2">
      <c r="A4603" s="12" t="s">
        <v>7348</v>
      </c>
      <c r="B4603" s="12" t="s">
        <v>7349</v>
      </c>
      <c r="C4603" s="12"/>
      <c r="D4603" s="12">
        <v>-0.88461999999999996</v>
      </c>
      <c r="E4603" s="12"/>
      <c r="F4603" s="12"/>
      <c r="G4603" s="12">
        <v>-1.1041300000000001</v>
      </c>
      <c r="H4603" s="12">
        <v>-0.83543000000000001</v>
      </c>
      <c r="I4603" s="12" t="s">
        <v>1415</v>
      </c>
      <c r="J4603" s="12" t="s">
        <v>1416</v>
      </c>
      <c r="K4603" s="12" t="s">
        <v>1417</v>
      </c>
      <c r="L4603" s="12" t="s">
        <v>1418</v>
      </c>
      <c r="M4603" s="12">
        <v>7.6109999999999997E-3</v>
      </c>
      <c r="N4603" s="12">
        <v>0.94139300000000004</v>
      </c>
      <c r="O4603" s="12" t="s">
        <v>11028</v>
      </c>
      <c r="P4603" s="12">
        <v>2.1185589999999999</v>
      </c>
      <c r="Q4603" s="12" t="s">
        <v>11377</v>
      </c>
      <c r="R4603" s="12">
        <v>96</v>
      </c>
      <c r="S4603" t="str">
        <f t="shared" si="213"/>
        <v>Yes</v>
      </c>
      <c r="T4603" t="str">
        <f t="shared" si="214"/>
        <v>Mmaa_96</v>
      </c>
      <c r="U4603" t="str">
        <f t="shared" si="215"/>
        <v>Mmaa_96_FA</v>
      </c>
    </row>
    <row r="4604" spans="1:21" x14ac:dyDescent="0.2">
      <c r="A4604" s="12" t="s">
        <v>5349</v>
      </c>
      <c r="B4604" s="12" t="s">
        <v>5350</v>
      </c>
      <c r="C4604" s="12"/>
      <c r="D4604" s="12">
        <v>-0.75339</v>
      </c>
      <c r="E4604" s="12">
        <v>-0.89763000000000004</v>
      </c>
      <c r="F4604" s="12"/>
      <c r="G4604" s="12">
        <v>-0.88890000000000002</v>
      </c>
      <c r="H4604" s="12">
        <v>-0.99297000000000002</v>
      </c>
      <c r="I4604" s="12" t="s">
        <v>2862</v>
      </c>
      <c r="J4604" s="12" t="s">
        <v>2863</v>
      </c>
      <c r="K4604" s="12" t="s">
        <v>2864</v>
      </c>
      <c r="L4604" s="12" t="s">
        <v>2865</v>
      </c>
      <c r="M4604" s="12">
        <v>3.79E-4</v>
      </c>
      <c r="N4604" s="12">
        <v>0.88322100000000003</v>
      </c>
      <c r="O4604" s="12" t="s">
        <v>11028</v>
      </c>
      <c r="P4604" s="12">
        <v>3.4215960000000001</v>
      </c>
      <c r="Q4604" s="12" t="s">
        <v>11574</v>
      </c>
      <c r="R4604" s="12">
        <v>96</v>
      </c>
      <c r="S4604" t="str">
        <f t="shared" si="213"/>
        <v>Yes</v>
      </c>
      <c r="T4604" t="str">
        <f t="shared" si="214"/>
        <v>Ywhae_96</v>
      </c>
      <c r="U4604" t="str">
        <f t="shared" si="215"/>
        <v>Ywhae_96_FA</v>
      </c>
    </row>
    <row r="4605" spans="1:21" x14ac:dyDescent="0.2">
      <c r="A4605" s="12" t="s">
        <v>1779</v>
      </c>
      <c r="B4605" s="12" t="s">
        <v>1780</v>
      </c>
      <c r="C4605" s="12">
        <v>-0.74185999999999996</v>
      </c>
      <c r="D4605" s="12">
        <v>-0.72658999999999996</v>
      </c>
      <c r="E4605" s="12">
        <v>-0.93291999999999997</v>
      </c>
      <c r="F4605" s="12">
        <v>-0.81935000000000002</v>
      </c>
      <c r="G4605" s="12">
        <v>-0.84014</v>
      </c>
      <c r="H4605" s="12">
        <v>-0.93815999999999999</v>
      </c>
      <c r="I4605" s="12" t="s">
        <v>1781</v>
      </c>
      <c r="J4605" s="12" t="s">
        <v>1782</v>
      </c>
      <c r="K4605" s="12" t="s">
        <v>1783</v>
      </c>
      <c r="L4605" s="12" t="s">
        <v>1784</v>
      </c>
      <c r="M4605" s="13">
        <v>3.18E-6</v>
      </c>
      <c r="N4605" s="12">
        <v>0.83316999999999997</v>
      </c>
      <c r="O4605" s="12" t="s">
        <v>11028</v>
      </c>
      <c r="P4605" s="12">
        <v>5.4977090000000004</v>
      </c>
      <c r="Q4605" s="12" t="s">
        <v>11432</v>
      </c>
      <c r="R4605" s="12">
        <v>96</v>
      </c>
      <c r="S4605" t="str">
        <f t="shared" si="213"/>
        <v>Yes</v>
      </c>
      <c r="T4605" t="str">
        <f t="shared" si="214"/>
        <v>Rps3_96</v>
      </c>
      <c r="U4605" t="str">
        <f t="shared" si="215"/>
        <v>Rps3_96_FA</v>
      </c>
    </row>
    <row r="4606" spans="1:21" x14ac:dyDescent="0.2">
      <c r="A4606" s="12" t="s">
        <v>2079</v>
      </c>
      <c r="B4606" s="12" t="s">
        <v>2080</v>
      </c>
      <c r="C4606" s="12">
        <v>-0.15093000000000001</v>
      </c>
      <c r="D4606" s="12"/>
      <c r="E4606" s="12">
        <v>-0.18140000000000001</v>
      </c>
      <c r="F4606" s="12">
        <v>-0.36463000000000001</v>
      </c>
      <c r="G4606" s="12">
        <v>-0.36621999999999999</v>
      </c>
      <c r="H4606" s="12">
        <v>-0.68745000000000001</v>
      </c>
      <c r="I4606" s="12" t="s">
        <v>1757</v>
      </c>
      <c r="J4606" s="12" t="s">
        <v>1758</v>
      </c>
      <c r="K4606" s="12" t="s">
        <v>1759</v>
      </c>
      <c r="L4606" s="12" t="s">
        <v>1760</v>
      </c>
      <c r="M4606" s="12">
        <v>2.1461999999999998E-2</v>
      </c>
      <c r="N4606" s="12">
        <v>0.35012500000000002</v>
      </c>
      <c r="O4606" s="12" t="s">
        <v>11028</v>
      </c>
      <c r="P4606" s="12">
        <v>1.6683239999999999</v>
      </c>
      <c r="Q4606" s="12" t="s">
        <v>11428</v>
      </c>
      <c r="R4606" s="12">
        <v>96</v>
      </c>
      <c r="S4606" t="str">
        <f t="shared" si="213"/>
        <v>Yes</v>
      </c>
      <c r="T4606" t="str">
        <f t="shared" si="214"/>
        <v>Dglucy_96</v>
      </c>
      <c r="U4606" t="str">
        <f t="shared" si="215"/>
        <v>Dglucy_96_FA</v>
      </c>
    </row>
    <row r="4607" spans="1:21" x14ac:dyDescent="0.2">
      <c r="A4607" s="12" t="s">
        <v>4283</v>
      </c>
      <c r="B4607" s="12" t="s">
        <v>4284</v>
      </c>
      <c r="C4607" s="12">
        <v>0.44817200000000001</v>
      </c>
      <c r="D4607" s="12">
        <v>0.59957199999999999</v>
      </c>
      <c r="E4607" s="12">
        <v>0.66684399999999999</v>
      </c>
      <c r="F4607" s="12">
        <v>0.46432000000000001</v>
      </c>
      <c r="G4607" s="12">
        <v>0.48585099999999998</v>
      </c>
      <c r="H4607" s="12">
        <v>0.379996</v>
      </c>
      <c r="I4607" s="12" t="s">
        <v>4285</v>
      </c>
      <c r="J4607" s="12" t="s">
        <v>4286</v>
      </c>
      <c r="K4607" s="12" t="s">
        <v>4287</v>
      </c>
      <c r="L4607" s="12" t="s">
        <v>4288</v>
      </c>
      <c r="M4607" s="13">
        <v>7.86E-5</v>
      </c>
      <c r="N4607" s="12">
        <v>-0.50746000000000002</v>
      </c>
      <c r="O4607" s="12" t="s">
        <v>11028</v>
      </c>
      <c r="P4607" s="12">
        <v>4.1045970000000001</v>
      </c>
      <c r="Q4607" s="12" t="s">
        <v>11743</v>
      </c>
      <c r="R4607" s="12">
        <v>96</v>
      </c>
      <c r="S4607" t="str">
        <f t="shared" si="213"/>
        <v>Yes</v>
      </c>
      <c r="T4607" t="str">
        <f t="shared" si="214"/>
        <v>Ass1_96</v>
      </c>
      <c r="U4607" t="str">
        <f t="shared" si="215"/>
        <v>Ass1_96_FA</v>
      </c>
    </row>
    <row r="4608" spans="1:21" x14ac:dyDescent="0.2">
      <c r="A4608" s="12" t="s">
        <v>5269</v>
      </c>
      <c r="B4608" s="12" t="s">
        <v>5270</v>
      </c>
      <c r="C4608" s="12"/>
      <c r="D4608" s="12"/>
      <c r="E4608" s="12">
        <v>-1.2183299999999999</v>
      </c>
      <c r="F4608" s="12"/>
      <c r="G4608" s="12">
        <v>-0.91266000000000003</v>
      </c>
      <c r="H4608" s="12"/>
      <c r="I4608" s="12" t="s">
        <v>1391</v>
      </c>
      <c r="J4608" s="12" t="s">
        <v>1392</v>
      </c>
      <c r="K4608" s="12" t="s">
        <v>1393</v>
      </c>
      <c r="L4608" s="12" t="s">
        <v>1394</v>
      </c>
      <c r="M4608" s="12">
        <v>9.0698000000000001E-2</v>
      </c>
      <c r="N4608" s="12">
        <v>1.0654950000000001</v>
      </c>
      <c r="O4608" s="12" t="s">
        <v>11028</v>
      </c>
      <c r="P4608" s="12">
        <v>1.0424040000000001</v>
      </c>
      <c r="Q4608" s="12" t="s">
        <v>11374</v>
      </c>
      <c r="R4608" s="12">
        <v>96</v>
      </c>
      <c r="S4608" t="str">
        <f t="shared" si="213"/>
        <v>No</v>
      </c>
      <c r="T4608" t="str">
        <f t="shared" si="214"/>
        <v>Copg1_96</v>
      </c>
      <c r="U4608" t="str">
        <f t="shared" si="215"/>
        <v>Copg1_96_FA</v>
      </c>
    </row>
    <row r="4609" spans="1:21" x14ac:dyDescent="0.2">
      <c r="A4609" s="12" t="s">
        <v>7054</v>
      </c>
      <c r="B4609" s="12" t="s">
        <v>7055</v>
      </c>
      <c r="C4609" s="12"/>
      <c r="D4609" s="12"/>
      <c r="E4609" s="12"/>
      <c r="F4609" s="12"/>
      <c r="G4609" s="12">
        <v>2.3938769999999998</v>
      </c>
      <c r="H4609" s="12">
        <v>1.346085</v>
      </c>
      <c r="I4609" s="12" t="s">
        <v>731</v>
      </c>
      <c r="J4609" s="12" t="s">
        <v>732</v>
      </c>
      <c r="K4609" s="12" t="s">
        <v>733</v>
      </c>
      <c r="L4609" s="12" t="s">
        <v>734</v>
      </c>
      <c r="M4609" s="12">
        <v>0.173898</v>
      </c>
      <c r="N4609" s="12">
        <v>-1.86998</v>
      </c>
      <c r="O4609" s="12" t="s">
        <v>11028</v>
      </c>
      <c r="P4609" s="12">
        <v>0.75970599999999999</v>
      </c>
      <c r="Q4609" s="12" t="s">
        <v>11277</v>
      </c>
      <c r="R4609" s="12">
        <v>96</v>
      </c>
      <c r="S4609" t="str">
        <f t="shared" si="213"/>
        <v>No</v>
      </c>
      <c r="T4609" t="str">
        <f t="shared" si="214"/>
        <v>Adh5_96</v>
      </c>
      <c r="U4609" t="str">
        <f t="shared" si="215"/>
        <v>Adh5_96_FA</v>
      </c>
    </row>
    <row r="4610" spans="1:21" x14ac:dyDescent="0.2">
      <c r="A4610" s="12" t="s">
        <v>961</v>
      </c>
      <c r="B4610" s="12" t="s">
        <v>962</v>
      </c>
      <c r="C4610" s="12">
        <v>-1.2069399999999999</v>
      </c>
      <c r="D4610" s="12">
        <v>-1.02765</v>
      </c>
      <c r="E4610" s="12">
        <v>-0.79488999999999999</v>
      </c>
      <c r="F4610" s="12">
        <v>-1.35185</v>
      </c>
      <c r="G4610" s="12">
        <v>-1.2411000000000001</v>
      </c>
      <c r="H4610" s="12">
        <v>-1.00434</v>
      </c>
      <c r="I4610" s="12" t="s">
        <v>511</v>
      </c>
      <c r="J4610" s="12" t="s">
        <v>512</v>
      </c>
      <c r="K4610" s="12" t="s">
        <v>513</v>
      </c>
      <c r="L4610" s="12" t="s">
        <v>514</v>
      </c>
      <c r="M4610" s="13">
        <v>4.0599999999999998E-5</v>
      </c>
      <c r="N4610" s="12">
        <v>1.104465</v>
      </c>
      <c r="O4610" s="12" t="s">
        <v>22</v>
      </c>
      <c r="P4610" s="12">
        <v>4.391534</v>
      </c>
      <c r="Q4610" s="12" t="s">
        <v>11243</v>
      </c>
      <c r="R4610" s="12">
        <v>95</v>
      </c>
      <c r="S4610" t="str">
        <f t="shared" si="213"/>
        <v>Yes</v>
      </c>
      <c r="T4610" t="str">
        <f t="shared" si="214"/>
        <v>Rpl4_95</v>
      </c>
      <c r="U4610" t="str">
        <f t="shared" si="215"/>
        <v>Rpl4_95_MGO</v>
      </c>
    </row>
    <row r="4611" spans="1:21" x14ac:dyDescent="0.2">
      <c r="A4611" s="12" t="s">
        <v>3008</v>
      </c>
      <c r="B4611" s="12" t="s">
        <v>3009</v>
      </c>
      <c r="C4611" s="12">
        <v>-0.66034000000000004</v>
      </c>
      <c r="D4611" s="12">
        <v>-1.3766499999999999</v>
      </c>
      <c r="E4611" s="12">
        <v>-0.15067</v>
      </c>
      <c r="F4611" s="12">
        <v>-0.23688999999999999</v>
      </c>
      <c r="G4611" s="12">
        <v>-0.96294999999999997</v>
      </c>
      <c r="H4611" s="12">
        <v>-0.35076000000000002</v>
      </c>
      <c r="I4611" s="12" t="s">
        <v>3010</v>
      </c>
      <c r="J4611" s="12" t="s">
        <v>3011</v>
      </c>
      <c r="K4611" s="12" t="s">
        <v>3012</v>
      </c>
      <c r="L4611" s="12" t="s">
        <v>3013</v>
      </c>
      <c r="M4611" s="12">
        <v>2.3768999999999998E-2</v>
      </c>
      <c r="N4611" s="12">
        <v>0.62304499999999996</v>
      </c>
      <c r="O4611" s="12" t="s">
        <v>22</v>
      </c>
      <c r="P4611" s="12">
        <v>1.623991</v>
      </c>
      <c r="Q4611" s="12" t="s">
        <v>11595</v>
      </c>
      <c r="R4611" s="12">
        <v>95</v>
      </c>
      <c r="S4611" t="str">
        <f t="shared" ref="S4611:S4674" si="216">IF(P4611&gt;=1.3, "Yes", "No")</f>
        <v>Yes</v>
      </c>
      <c r="T4611" t="str">
        <f t="shared" ref="T4611:T4674" si="217">_xlfn.CONCAT(K4611,"_",R4611)</f>
        <v>Rps3a_95</v>
      </c>
      <c r="U4611" t="str">
        <f t="shared" ref="U4611:U4674" si="218">+_xlfn.CONCAT(T4611,"_",O4611)</f>
        <v>Rps3a_95_MGO</v>
      </c>
    </row>
    <row r="4612" spans="1:21" x14ac:dyDescent="0.2">
      <c r="A4612" s="12" t="s">
        <v>3559</v>
      </c>
      <c r="B4612" s="12" t="s">
        <v>3560</v>
      </c>
      <c r="C4612" s="12">
        <v>-0.73072000000000004</v>
      </c>
      <c r="D4612" s="12">
        <v>-0.68269000000000002</v>
      </c>
      <c r="E4612" s="12">
        <v>-0.46622000000000002</v>
      </c>
      <c r="F4612" s="12">
        <v>-0.68444000000000005</v>
      </c>
      <c r="G4612" s="12">
        <v>-0.42091000000000001</v>
      </c>
      <c r="H4612" s="12">
        <v>1.5316E-2</v>
      </c>
      <c r="I4612" s="12" t="s">
        <v>847</v>
      </c>
      <c r="J4612" s="12" t="s">
        <v>848</v>
      </c>
      <c r="K4612" s="12" t="s">
        <v>849</v>
      </c>
      <c r="L4612" s="12" t="s">
        <v>850</v>
      </c>
      <c r="M4612" s="12">
        <v>7.5560000000000002E-3</v>
      </c>
      <c r="N4612" s="12">
        <v>0.494946</v>
      </c>
      <c r="O4612" s="12" t="s">
        <v>22</v>
      </c>
      <c r="P4612" s="12">
        <v>2.121718</v>
      </c>
      <c r="Q4612" s="12" t="s">
        <v>11295</v>
      </c>
      <c r="R4612" s="12">
        <v>95</v>
      </c>
      <c r="S4612" t="str">
        <f t="shared" si="216"/>
        <v>Yes</v>
      </c>
      <c r="T4612" t="str">
        <f t="shared" si="217"/>
        <v>Hmgcs2_95</v>
      </c>
      <c r="U4612" t="str">
        <f t="shared" si="218"/>
        <v>Hmgcs2_95_MGO</v>
      </c>
    </row>
    <row r="4613" spans="1:21" x14ac:dyDescent="0.2">
      <c r="A4613" s="12" t="s">
        <v>3715</v>
      </c>
      <c r="B4613" s="12" t="s">
        <v>3716</v>
      </c>
      <c r="C4613" s="12">
        <v>-0.53303999999999996</v>
      </c>
      <c r="D4613" s="12">
        <v>-0.56328</v>
      </c>
      <c r="E4613" s="12">
        <v>-0.47654999999999997</v>
      </c>
      <c r="F4613" s="12">
        <v>-0.41103000000000001</v>
      </c>
      <c r="G4613" s="12">
        <v>-0.36875000000000002</v>
      </c>
      <c r="H4613" s="12">
        <v>-0.27998000000000001</v>
      </c>
      <c r="I4613" s="12" t="s">
        <v>847</v>
      </c>
      <c r="J4613" s="12" t="s">
        <v>848</v>
      </c>
      <c r="K4613" s="12" t="s">
        <v>849</v>
      </c>
      <c r="L4613" s="12" t="s">
        <v>850</v>
      </c>
      <c r="M4613" s="12">
        <v>1.64E-4</v>
      </c>
      <c r="N4613" s="12">
        <v>0.43876999999999999</v>
      </c>
      <c r="O4613" s="12" t="s">
        <v>22</v>
      </c>
      <c r="P4613" s="12">
        <v>3.7862740000000001</v>
      </c>
      <c r="Q4613" s="12" t="s">
        <v>11295</v>
      </c>
      <c r="R4613" s="12">
        <v>95</v>
      </c>
      <c r="S4613" t="str">
        <f t="shared" si="216"/>
        <v>Yes</v>
      </c>
      <c r="T4613" t="str">
        <f t="shared" si="217"/>
        <v>Hmgcs2_95</v>
      </c>
      <c r="U4613" t="str">
        <f t="shared" si="218"/>
        <v>Hmgcs2_95_MGO</v>
      </c>
    </row>
    <row r="4614" spans="1:21" x14ac:dyDescent="0.2">
      <c r="A4614" s="12" t="s">
        <v>4259</v>
      </c>
      <c r="B4614" s="12" t="s">
        <v>4260</v>
      </c>
      <c r="C4614" s="12">
        <v>-3.6799999999999999E-2</v>
      </c>
      <c r="D4614" s="12">
        <v>-0.24063000000000001</v>
      </c>
      <c r="E4614" s="12">
        <v>-0.30863000000000002</v>
      </c>
      <c r="F4614" s="12">
        <v>-3.4360000000000002E-2</v>
      </c>
      <c r="G4614" s="12">
        <v>-0.20125999999999999</v>
      </c>
      <c r="H4614" s="12">
        <v>-0.21962000000000001</v>
      </c>
      <c r="I4614" s="12" t="s">
        <v>4261</v>
      </c>
      <c r="J4614" s="12" t="s">
        <v>4262</v>
      </c>
      <c r="K4614" s="12" t="s">
        <v>4263</v>
      </c>
      <c r="L4614" s="12" t="s">
        <v>4264</v>
      </c>
      <c r="M4614" s="12">
        <v>1.3077999999999999E-2</v>
      </c>
      <c r="N4614" s="12">
        <v>0.17354700000000001</v>
      </c>
      <c r="O4614" s="12" t="s">
        <v>22</v>
      </c>
      <c r="P4614" s="12">
        <v>1.883459</v>
      </c>
      <c r="Q4614" s="12" t="s">
        <v>11741</v>
      </c>
      <c r="R4614" s="12">
        <v>95</v>
      </c>
      <c r="S4614" t="str">
        <f t="shared" si="216"/>
        <v>Yes</v>
      </c>
      <c r="T4614" t="str">
        <f t="shared" si="217"/>
        <v>Rpl32_95</v>
      </c>
      <c r="U4614" t="str">
        <f t="shared" si="218"/>
        <v>Rpl32_95_MGO</v>
      </c>
    </row>
    <row r="4615" spans="1:21" x14ac:dyDescent="0.2">
      <c r="A4615" s="12" t="s">
        <v>5660</v>
      </c>
      <c r="B4615" s="12" t="s">
        <v>5661</v>
      </c>
      <c r="C4615" s="12">
        <v>0.96075900000000003</v>
      </c>
      <c r="D4615" s="12">
        <v>0.44871</v>
      </c>
      <c r="E4615" s="12">
        <v>3.4898999999999999E-2</v>
      </c>
      <c r="F4615" s="12">
        <v>0.38257400000000003</v>
      </c>
      <c r="G4615" s="12">
        <v>8.7054999999999993E-2</v>
      </c>
      <c r="H4615" s="12">
        <v>-0.40298</v>
      </c>
      <c r="I4615" s="12" t="s">
        <v>3010</v>
      </c>
      <c r="J4615" s="12" t="s">
        <v>3011</v>
      </c>
      <c r="K4615" s="12" t="s">
        <v>3012</v>
      </c>
      <c r="L4615" s="12" t="s">
        <v>3013</v>
      </c>
      <c r="M4615" s="12">
        <v>0.238261</v>
      </c>
      <c r="N4615" s="12">
        <v>-0.25184000000000001</v>
      </c>
      <c r="O4615" s="12" t="s">
        <v>22</v>
      </c>
      <c r="P4615" s="12">
        <v>0.62294700000000003</v>
      </c>
      <c r="Q4615" s="12" t="s">
        <v>11595</v>
      </c>
      <c r="R4615" s="12">
        <v>95</v>
      </c>
      <c r="S4615" t="str">
        <f t="shared" si="216"/>
        <v>No</v>
      </c>
      <c r="T4615" t="str">
        <f t="shared" si="217"/>
        <v>Rps3a_95</v>
      </c>
      <c r="U4615" t="str">
        <f t="shared" si="218"/>
        <v>Rps3a_95_MGO</v>
      </c>
    </row>
    <row r="4616" spans="1:21" x14ac:dyDescent="0.2">
      <c r="A4616" s="12" t="s">
        <v>5754</v>
      </c>
      <c r="B4616" s="12" t="s">
        <v>5755</v>
      </c>
      <c r="C4616" s="12">
        <v>-5.2299999999999999E-2</v>
      </c>
      <c r="D4616" s="12"/>
      <c r="E4616" s="12">
        <v>0.352493</v>
      </c>
      <c r="F4616" s="12">
        <v>0.103506</v>
      </c>
      <c r="G4616" s="12">
        <v>-0.10471999999999999</v>
      </c>
      <c r="H4616" s="12">
        <v>0.26349400000000001</v>
      </c>
      <c r="I4616" s="12" t="s">
        <v>419</v>
      </c>
      <c r="J4616" s="12" t="s">
        <v>420</v>
      </c>
      <c r="K4616" s="12" t="s">
        <v>421</v>
      </c>
      <c r="L4616" s="12" t="s">
        <v>422</v>
      </c>
      <c r="M4616" s="12">
        <v>0.27018500000000001</v>
      </c>
      <c r="N4616" s="12">
        <v>-0.11249000000000001</v>
      </c>
      <c r="O4616" s="12" t="s">
        <v>22</v>
      </c>
      <c r="P4616" s="12">
        <v>0.56833800000000001</v>
      </c>
      <c r="Q4616" s="12" t="s">
        <v>11229</v>
      </c>
      <c r="R4616" s="12">
        <v>95</v>
      </c>
      <c r="S4616" t="str">
        <f t="shared" si="216"/>
        <v>No</v>
      </c>
      <c r="T4616" t="str">
        <f t="shared" si="217"/>
        <v>Tmt1b_95</v>
      </c>
      <c r="U4616" t="str">
        <f t="shared" si="218"/>
        <v>Tmt1b_95_MGO</v>
      </c>
    </row>
    <row r="4617" spans="1:21" x14ac:dyDescent="0.2">
      <c r="A4617" s="12" t="s">
        <v>4259</v>
      </c>
      <c r="B4617" s="12" t="s">
        <v>4260</v>
      </c>
      <c r="C4617" s="12">
        <v>0.15221000000000001</v>
      </c>
      <c r="D4617" s="12">
        <v>1.0965000000000001E-2</v>
      </c>
      <c r="E4617" s="12">
        <v>0.23141400000000001</v>
      </c>
      <c r="F4617" s="12">
        <v>1.0127569999999999</v>
      </c>
      <c r="G4617" s="12">
        <v>0.20045199999999999</v>
      </c>
      <c r="H4617" s="12"/>
      <c r="I4617" s="12" t="s">
        <v>4261</v>
      </c>
      <c r="J4617" s="12" t="s">
        <v>4262</v>
      </c>
      <c r="K4617" s="12" t="s">
        <v>4263</v>
      </c>
      <c r="L4617" s="12" t="s">
        <v>4264</v>
      </c>
      <c r="M4617" s="12">
        <v>0.143209</v>
      </c>
      <c r="N4617" s="12">
        <v>-0.32156000000000001</v>
      </c>
      <c r="O4617" s="12" t="s">
        <v>6686</v>
      </c>
      <c r="P4617" s="12">
        <v>0.84402999999999995</v>
      </c>
      <c r="Q4617" s="12" t="s">
        <v>11741</v>
      </c>
      <c r="R4617" s="12">
        <v>95</v>
      </c>
      <c r="S4617" t="str">
        <f t="shared" si="216"/>
        <v>No</v>
      </c>
      <c r="T4617" t="str">
        <f t="shared" si="217"/>
        <v>Rpl32_95</v>
      </c>
      <c r="U4617" t="str">
        <f t="shared" si="218"/>
        <v>Rpl32_95_AA</v>
      </c>
    </row>
    <row r="4618" spans="1:21" x14ac:dyDescent="0.2">
      <c r="A4618" s="12" t="s">
        <v>3715</v>
      </c>
      <c r="B4618" s="12" t="s">
        <v>3716</v>
      </c>
      <c r="C4618" s="12">
        <v>-0.60467000000000004</v>
      </c>
      <c r="D4618" s="12">
        <v>-0.49826999999999999</v>
      </c>
      <c r="E4618" s="12">
        <v>-0.26397999999999999</v>
      </c>
      <c r="F4618" s="12">
        <v>-7.9250000000000001E-2</v>
      </c>
      <c r="G4618" s="12">
        <v>0.17169000000000001</v>
      </c>
      <c r="H4618" s="12">
        <v>1.7509E-2</v>
      </c>
      <c r="I4618" s="12" t="s">
        <v>847</v>
      </c>
      <c r="J4618" s="12" t="s">
        <v>848</v>
      </c>
      <c r="K4618" s="12" t="s">
        <v>849</v>
      </c>
      <c r="L4618" s="12" t="s">
        <v>850</v>
      </c>
      <c r="M4618" s="12">
        <v>0.150142</v>
      </c>
      <c r="N4618" s="12">
        <v>0.20949400000000001</v>
      </c>
      <c r="O4618" s="12" t="s">
        <v>6686</v>
      </c>
      <c r="P4618" s="12">
        <v>0.82349600000000001</v>
      </c>
      <c r="Q4618" s="12" t="s">
        <v>11295</v>
      </c>
      <c r="R4618" s="12">
        <v>95</v>
      </c>
      <c r="S4618" t="str">
        <f t="shared" si="216"/>
        <v>No</v>
      </c>
      <c r="T4618" t="str">
        <f t="shared" si="217"/>
        <v>Hmgcs2_95</v>
      </c>
      <c r="U4618" t="str">
        <f t="shared" si="218"/>
        <v>Hmgcs2_95_AA</v>
      </c>
    </row>
    <row r="4619" spans="1:21" x14ac:dyDescent="0.2">
      <c r="A4619" s="12" t="s">
        <v>961</v>
      </c>
      <c r="B4619" s="12" t="s">
        <v>962</v>
      </c>
      <c r="C4619" s="12">
        <v>-0.14624999999999999</v>
      </c>
      <c r="D4619" s="12">
        <v>-8.8299999999999993E-3</v>
      </c>
      <c r="E4619" s="12">
        <v>-0.75209000000000004</v>
      </c>
      <c r="F4619" s="12">
        <v>-0.69725000000000004</v>
      </c>
      <c r="G4619" s="12">
        <v>-3.0735199999999998</v>
      </c>
      <c r="H4619" s="12"/>
      <c r="I4619" s="12" t="s">
        <v>511</v>
      </c>
      <c r="J4619" s="12" t="s">
        <v>512</v>
      </c>
      <c r="K4619" s="12" t="s">
        <v>513</v>
      </c>
      <c r="L4619" s="12" t="s">
        <v>514</v>
      </c>
      <c r="M4619" s="12">
        <v>0.16666</v>
      </c>
      <c r="N4619" s="12">
        <v>0.93558699999999995</v>
      </c>
      <c r="O4619" s="12" t="s">
        <v>6686</v>
      </c>
      <c r="P4619" s="12">
        <v>0.778169</v>
      </c>
      <c r="Q4619" s="12" t="s">
        <v>11243</v>
      </c>
      <c r="R4619" s="12">
        <v>95</v>
      </c>
      <c r="S4619" t="str">
        <f t="shared" si="216"/>
        <v>No</v>
      </c>
      <c r="T4619" t="str">
        <f t="shared" si="217"/>
        <v>Rpl4_95</v>
      </c>
      <c r="U4619" t="str">
        <f t="shared" si="218"/>
        <v>Rpl4_95_AA</v>
      </c>
    </row>
    <row r="4620" spans="1:21" x14ac:dyDescent="0.2">
      <c r="A4620" s="12" t="s">
        <v>3559</v>
      </c>
      <c r="B4620" s="12" t="s">
        <v>3560</v>
      </c>
      <c r="C4620" s="12">
        <v>-0.57984999999999998</v>
      </c>
      <c r="D4620" s="12"/>
      <c r="E4620" s="12">
        <v>-0.43464000000000003</v>
      </c>
      <c r="F4620" s="12"/>
      <c r="G4620" s="12">
        <v>-1.09084</v>
      </c>
      <c r="H4620" s="12">
        <v>0.20013800000000001</v>
      </c>
      <c r="I4620" s="12" t="s">
        <v>847</v>
      </c>
      <c r="J4620" s="12" t="s">
        <v>848</v>
      </c>
      <c r="K4620" s="12" t="s">
        <v>849</v>
      </c>
      <c r="L4620" s="12" t="s">
        <v>850</v>
      </c>
      <c r="M4620" s="12">
        <v>0.17103499999999999</v>
      </c>
      <c r="N4620" s="12">
        <v>0.4763</v>
      </c>
      <c r="O4620" s="12" t="s">
        <v>6686</v>
      </c>
      <c r="P4620" s="12">
        <v>0.76691399999999998</v>
      </c>
      <c r="Q4620" s="12" t="s">
        <v>11295</v>
      </c>
      <c r="R4620" s="12">
        <v>95</v>
      </c>
      <c r="S4620" t="str">
        <f t="shared" si="216"/>
        <v>No</v>
      </c>
      <c r="T4620" t="str">
        <f t="shared" si="217"/>
        <v>Hmgcs2_95</v>
      </c>
      <c r="U4620" t="str">
        <f t="shared" si="218"/>
        <v>Hmgcs2_95_AA</v>
      </c>
    </row>
    <row r="4621" spans="1:21" x14ac:dyDescent="0.2">
      <c r="A4621" s="12" t="s">
        <v>8217</v>
      </c>
      <c r="B4621" s="12" t="s">
        <v>8218</v>
      </c>
      <c r="C4621" s="12">
        <v>-0.15235000000000001</v>
      </c>
      <c r="D4621" s="12">
        <v>-0.24737999999999999</v>
      </c>
      <c r="E4621" s="12">
        <v>-0.75614999999999999</v>
      </c>
      <c r="F4621" s="12">
        <v>6.8145999999999998E-2</v>
      </c>
      <c r="G4621" s="12">
        <v>-4.4690000000000001E-2</v>
      </c>
      <c r="H4621" s="12"/>
      <c r="I4621" s="12" t="s">
        <v>511</v>
      </c>
      <c r="J4621" s="12" t="s">
        <v>512</v>
      </c>
      <c r="K4621" s="12" t="s">
        <v>513</v>
      </c>
      <c r="L4621" s="12" t="s">
        <v>514</v>
      </c>
      <c r="M4621" s="12">
        <v>0.187274</v>
      </c>
      <c r="N4621" s="12">
        <v>0.22648399999999999</v>
      </c>
      <c r="O4621" s="12" t="s">
        <v>6686</v>
      </c>
      <c r="P4621" s="12">
        <v>0.72752399999999995</v>
      </c>
      <c r="Q4621" s="12" t="s">
        <v>11243</v>
      </c>
      <c r="R4621" s="12">
        <v>95</v>
      </c>
      <c r="S4621" t="str">
        <f t="shared" si="216"/>
        <v>No</v>
      </c>
      <c r="T4621" t="str">
        <f t="shared" si="217"/>
        <v>Rpl4_95</v>
      </c>
      <c r="U4621" t="str">
        <f t="shared" si="218"/>
        <v>Rpl4_95_AA</v>
      </c>
    </row>
    <row r="4622" spans="1:21" x14ac:dyDescent="0.2">
      <c r="A4622" s="12" t="s">
        <v>3008</v>
      </c>
      <c r="B4622" s="12" t="s">
        <v>3009</v>
      </c>
      <c r="C4622" s="12">
        <v>0.26947700000000002</v>
      </c>
      <c r="D4622" s="12"/>
      <c r="E4622" s="12">
        <v>0.110559</v>
      </c>
      <c r="F4622" s="12"/>
      <c r="G4622" s="12"/>
      <c r="H4622" s="12">
        <v>-2.3400000000000001E-3</v>
      </c>
      <c r="I4622" s="12" t="s">
        <v>3010</v>
      </c>
      <c r="J4622" s="12" t="s">
        <v>3011</v>
      </c>
      <c r="K4622" s="12" t="s">
        <v>3012</v>
      </c>
      <c r="L4622" s="12" t="s">
        <v>3013</v>
      </c>
      <c r="M4622" s="12">
        <v>0.25136999999999998</v>
      </c>
      <c r="N4622" s="12">
        <v>-0.12590000000000001</v>
      </c>
      <c r="O4622" s="12" t="s">
        <v>6686</v>
      </c>
      <c r="P4622" s="12">
        <v>0.59968699999999997</v>
      </c>
      <c r="Q4622" s="12" t="s">
        <v>11595</v>
      </c>
      <c r="R4622" s="12">
        <v>95</v>
      </c>
      <c r="S4622" t="str">
        <f t="shared" si="216"/>
        <v>No</v>
      </c>
      <c r="T4622" t="str">
        <f t="shared" si="217"/>
        <v>Rps3a_95</v>
      </c>
      <c r="U4622" t="str">
        <f t="shared" si="218"/>
        <v>Rps3a_95_AA</v>
      </c>
    </row>
    <row r="4623" spans="1:21" x14ac:dyDescent="0.2">
      <c r="A4623" s="12" t="s">
        <v>5660</v>
      </c>
      <c r="B4623" s="12" t="s">
        <v>5661</v>
      </c>
      <c r="C4623" s="12">
        <v>0.252278</v>
      </c>
      <c r="D4623" s="12"/>
      <c r="E4623" s="12">
        <v>0.21715699999999999</v>
      </c>
      <c r="F4623" s="12"/>
      <c r="G4623" s="12"/>
      <c r="H4623" s="12">
        <v>-8.5720000000000005E-2</v>
      </c>
      <c r="I4623" s="12" t="s">
        <v>3010</v>
      </c>
      <c r="J4623" s="12" t="s">
        <v>3011</v>
      </c>
      <c r="K4623" s="12" t="s">
        <v>3012</v>
      </c>
      <c r="L4623" s="12" t="s">
        <v>3013</v>
      </c>
      <c r="M4623" s="12">
        <v>0.35548800000000003</v>
      </c>
      <c r="N4623" s="12">
        <v>-0.12790000000000001</v>
      </c>
      <c r="O4623" s="12" t="s">
        <v>6686</v>
      </c>
      <c r="P4623" s="12">
        <v>0.44917499999999999</v>
      </c>
      <c r="Q4623" s="12" t="s">
        <v>11595</v>
      </c>
      <c r="R4623" s="12">
        <v>95</v>
      </c>
      <c r="S4623" t="str">
        <f t="shared" si="216"/>
        <v>No</v>
      </c>
      <c r="T4623" t="str">
        <f t="shared" si="217"/>
        <v>Rps3a_95</v>
      </c>
      <c r="U4623" t="str">
        <f t="shared" si="218"/>
        <v>Rps3a_95_AA</v>
      </c>
    </row>
    <row r="4624" spans="1:21" x14ac:dyDescent="0.2">
      <c r="A4624" s="12" t="s">
        <v>9242</v>
      </c>
      <c r="B4624" s="12" t="s">
        <v>9243</v>
      </c>
      <c r="C4624" s="12">
        <v>3.1794000000000003E-2</v>
      </c>
      <c r="D4624" s="12"/>
      <c r="E4624" s="12">
        <v>-0.89798</v>
      </c>
      <c r="F4624" s="12"/>
      <c r="G4624" s="12"/>
      <c r="H4624" s="12">
        <v>-8.2369999999999999E-2</v>
      </c>
      <c r="I4624" s="12" t="s">
        <v>9196</v>
      </c>
      <c r="J4624" s="12" t="s">
        <v>9197</v>
      </c>
      <c r="K4624" s="12" t="s">
        <v>9198</v>
      </c>
      <c r="L4624" s="12" t="s">
        <v>9199</v>
      </c>
      <c r="M4624" s="12">
        <v>0.39305899999999999</v>
      </c>
      <c r="N4624" s="12">
        <v>0.316187</v>
      </c>
      <c r="O4624" s="12" t="s">
        <v>6686</v>
      </c>
      <c r="P4624" s="12">
        <v>0.40554200000000001</v>
      </c>
      <c r="Q4624" s="12" t="s">
        <v>12249</v>
      </c>
      <c r="R4624" s="12">
        <v>95</v>
      </c>
      <c r="S4624" t="str">
        <f t="shared" si="216"/>
        <v>No</v>
      </c>
      <c r="T4624" t="str">
        <f t="shared" si="217"/>
        <v>Prdx5_95</v>
      </c>
      <c r="U4624" t="str">
        <f t="shared" si="218"/>
        <v>Prdx5_95_AA</v>
      </c>
    </row>
    <row r="4625" spans="1:21" x14ac:dyDescent="0.2">
      <c r="A4625" s="12" t="s">
        <v>10070</v>
      </c>
      <c r="B4625" s="12" t="s">
        <v>10071</v>
      </c>
      <c r="C4625" s="12">
        <v>7.5814999999999994E-2</v>
      </c>
      <c r="D4625" s="12"/>
      <c r="E4625" s="12">
        <v>-0.50819999999999999</v>
      </c>
      <c r="F4625" s="12"/>
      <c r="G4625" s="12"/>
      <c r="H4625" s="12"/>
      <c r="I4625" s="12" t="s">
        <v>10072</v>
      </c>
      <c r="J4625" s="12" t="s">
        <v>10073</v>
      </c>
      <c r="K4625" s="12" t="s">
        <v>10074</v>
      </c>
      <c r="L4625" s="12" t="s">
        <v>10075</v>
      </c>
      <c r="M4625" s="12">
        <v>0.59427799999999997</v>
      </c>
      <c r="N4625" s="12">
        <v>0.216193</v>
      </c>
      <c r="O4625" s="12" t="s">
        <v>6686</v>
      </c>
      <c r="P4625" s="12">
        <v>0.22601099999999999</v>
      </c>
      <c r="Q4625" s="12" t="s">
        <v>12342</v>
      </c>
      <c r="R4625" s="12">
        <v>95</v>
      </c>
      <c r="S4625" t="str">
        <f t="shared" si="216"/>
        <v>No</v>
      </c>
      <c r="T4625" t="str">
        <f t="shared" si="217"/>
        <v>Iscu_95</v>
      </c>
      <c r="U4625" t="str">
        <f t="shared" si="218"/>
        <v>Iscu_95_AA</v>
      </c>
    </row>
    <row r="4626" spans="1:21" x14ac:dyDescent="0.2">
      <c r="A4626" s="12" t="s">
        <v>5754</v>
      </c>
      <c r="B4626" s="12" t="s">
        <v>5755</v>
      </c>
      <c r="C4626" s="12">
        <v>-1.388E-2</v>
      </c>
      <c r="D4626" s="12">
        <v>-0.38502999999999998</v>
      </c>
      <c r="E4626" s="12">
        <v>-2.3640000000000001E-2</v>
      </c>
      <c r="F4626" s="12">
        <v>5.6011999999999999E-2</v>
      </c>
      <c r="G4626" s="12">
        <v>0.144898</v>
      </c>
      <c r="H4626" s="12"/>
      <c r="I4626" s="12" t="s">
        <v>419</v>
      </c>
      <c r="J4626" s="12" t="s">
        <v>420</v>
      </c>
      <c r="K4626" s="12" t="s">
        <v>421</v>
      </c>
      <c r="L4626" s="12" t="s">
        <v>422</v>
      </c>
      <c r="M4626" s="12">
        <v>0.64941499999999996</v>
      </c>
      <c r="N4626" s="12">
        <v>4.4331000000000002E-2</v>
      </c>
      <c r="O4626" s="12" t="s">
        <v>6686</v>
      </c>
      <c r="P4626" s="12">
        <v>0.18747800000000001</v>
      </c>
      <c r="Q4626" s="12" t="s">
        <v>11229</v>
      </c>
      <c r="R4626" s="12">
        <v>95</v>
      </c>
      <c r="S4626" t="str">
        <f t="shared" si="216"/>
        <v>No</v>
      </c>
      <c r="T4626" t="str">
        <f t="shared" si="217"/>
        <v>Tmt1b_95</v>
      </c>
      <c r="U4626" t="str">
        <f t="shared" si="218"/>
        <v>Tmt1b_95_AA</v>
      </c>
    </row>
    <row r="4627" spans="1:21" x14ac:dyDescent="0.2">
      <c r="A4627" s="12" t="s">
        <v>961</v>
      </c>
      <c r="B4627" s="12" t="s">
        <v>962</v>
      </c>
      <c r="C4627" s="12">
        <v>-0.55267999999999995</v>
      </c>
      <c r="D4627" s="12">
        <v>-1.21699</v>
      </c>
      <c r="E4627" s="12">
        <v>-0.88949</v>
      </c>
      <c r="F4627" s="12">
        <v>-0.88224999999999998</v>
      </c>
      <c r="G4627" s="12">
        <v>-1.59354</v>
      </c>
      <c r="H4627" s="12">
        <v>-1.65344</v>
      </c>
      <c r="I4627" s="12" t="s">
        <v>511</v>
      </c>
      <c r="J4627" s="12" t="s">
        <v>512</v>
      </c>
      <c r="K4627" s="12" t="s">
        <v>513</v>
      </c>
      <c r="L4627" s="12" t="s">
        <v>514</v>
      </c>
      <c r="M4627" s="12">
        <v>1.4189999999999999E-3</v>
      </c>
      <c r="N4627" s="12">
        <v>1.1313979999999999</v>
      </c>
      <c r="O4627" s="12" t="s">
        <v>11028</v>
      </c>
      <c r="P4627" s="12">
        <v>2.8480880000000002</v>
      </c>
      <c r="Q4627" s="12" t="s">
        <v>11243</v>
      </c>
      <c r="R4627" s="12">
        <v>95</v>
      </c>
      <c r="S4627" t="str">
        <f t="shared" si="216"/>
        <v>Yes</v>
      </c>
      <c r="T4627" t="str">
        <f t="shared" si="217"/>
        <v>Rpl4_95</v>
      </c>
      <c r="U4627" t="str">
        <f t="shared" si="218"/>
        <v>Rpl4_95_FA</v>
      </c>
    </row>
    <row r="4628" spans="1:21" x14ac:dyDescent="0.2">
      <c r="A4628" s="12" t="s">
        <v>3715</v>
      </c>
      <c r="B4628" s="12" t="s">
        <v>3716</v>
      </c>
      <c r="C4628" s="12">
        <v>5.5062E-2</v>
      </c>
      <c r="D4628" s="12">
        <v>0.140873</v>
      </c>
      <c r="E4628" s="12">
        <v>9.3795000000000003E-2</v>
      </c>
      <c r="F4628" s="12">
        <v>0.12659999999999999</v>
      </c>
      <c r="G4628" s="12">
        <v>0.17150499999999999</v>
      </c>
      <c r="H4628" s="12">
        <v>0.148344</v>
      </c>
      <c r="I4628" s="12" t="s">
        <v>847</v>
      </c>
      <c r="J4628" s="12" t="s">
        <v>848</v>
      </c>
      <c r="K4628" s="12" t="s">
        <v>849</v>
      </c>
      <c r="L4628" s="12" t="s">
        <v>850</v>
      </c>
      <c r="M4628" s="12">
        <v>8.2299999999999995E-4</v>
      </c>
      <c r="N4628" s="12">
        <v>-0.1227</v>
      </c>
      <c r="O4628" s="12" t="s">
        <v>11028</v>
      </c>
      <c r="P4628" s="12">
        <v>3.0846260000000001</v>
      </c>
      <c r="Q4628" s="12" t="s">
        <v>11295</v>
      </c>
      <c r="R4628" s="12">
        <v>95</v>
      </c>
      <c r="S4628" t="str">
        <f t="shared" si="216"/>
        <v>Yes</v>
      </c>
      <c r="T4628" t="str">
        <f t="shared" si="217"/>
        <v>Hmgcs2_95</v>
      </c>
      <c r="U4628" t="str">
        <f t="shared" si="218"/>
        <v>Hmgcs2_95_FA</v>
      </c>
    </row>
    <row r="4629" spans="1:21" x14ac:dyDescent="0.2">
      <c r="A4629" s="12" t="s">
        <v>4259</v>
      </c>
      <c r="B4629" s="12" t="s">
        <v>4260</v>
      </c>
      <c r="C4629" s="12">
        <v>0.67249300000000001</v>
      </c>
      <c r="D4629" s="12">
        <v>0.29705700000000002</v>
      </c>
      <c r="E4629" s="12">
        <v>0.478522</v>
      </c>
      <c r="F4629" s="12">
        <v>0.51288999999999996</v>
      </c>
      <c r="G4629" s="12">
        <v>-6.7400000000000002E-2</v>
      </c>
      <c r="H4629" s="12">
        <v>3.1196999999999999E-2</v>
      </c>
      <c r="I4629" s="12" t="s">
        <v>4261</v>
      </c>
      <c r="J4629" s="12" t="s">
        <v>4262</v>
      </c>
      <c r="K4629" s="12" t="s">
        <v>4263</v>
      </c>
      <c r="L4629" s="12" t="s">
        <v>4264</v>
      </c>
      <c r="M4629" s="12">
        <v>4.2313000000000003E-2</v>
      </c>
      <c r="N4629" s="12">
        <v>-0.32079000000000002</v>
      </c>
      <c r="O4629" s="12" t="s">
        <v>11028</v>
      </c>
      <c r="P4629" s="12">
        <v>1.3735269999999999</v>
      </c>
      <c r="Q4629" s="12" t="s">
        <v>11741</v>
      </c>
      <c r="R4629" s="12">
        <v>95</v>
      </c>
      <c r="S4629" t="str">
        <f t="shared" si="216"/>
        <v>Yes</v>
      </c>
      <c r="T4629" t="str">
        <f t="shared" si="217"/>
        <v>Rpl32_95</v>
      </c>
      <c r="U4629" t="str">
        <f t="shared" si="218"/>
        <v>Rpl32_95_FA</v>
      </c>
    </row>
    <row r="4630" spans="1:21" x14ac:dyDescent="0.2">
      <c r="A4630" s="12" t="s">
        <v>3008</v>
      </c>
      <c r="B4630" s="12" t="s">
        <v>3009</v>
      </c>
      <c r="C4630" s="12">
        <v>-0.17751</v>
      </c>
      <c r="D4630" s="12">
        <v>-0.25439000000000001</v>
      </c>
      <c r="E4630" s="12">
        <v>-0.60058999999999996</v>
      </c>
      <c r="F4630" s="12">
        <v>0.63028300000000004</v>
      </c>
      <c r="G4630" s="12">
        <v>-0.71408000000000005</v>
      </c>
      <c r="H4630" s="12">
        <v>-0.85789000000000004</v>
      </c>
      <c r="I4630" s="12" t="s">
        <v>3010</v>
      </c>
      <c r="J4630" s="12" t="s">
        <v>3011</v>
      </c>
      <c r="K4630" s="12" t="s">
        <v>3012</v>
      </c>
      <c r="L4630" s="12" t="s">
        <v>3013</v>
      </c>
      <c r="M4630" s="12">
        <v>0.19481499999999999</v>
      </c>
      <c r="N4630" s="12">
        <v>0.32902799999999999</v>
      </c>
      <c r="O4630" s="12" t="s">
        <v>11028</v>
      </c>
      <c r="P4630" s="12">
        <v>0.71037799999999995</v>
      </c>
      <c r="Q4630" s="12" t="s">
        <v>11595</v>
      </c>
      <c r="R4630" s="12">
        <v>95</v>
      </c>
      <c r="S4630" t="str">
        <f t="shared" si="216"/>
        <v>No</v>
      </c>
      <c r="T4630" t="str">
        <f t="shared" si="217"/>
        <v>Rps3a_95</v>
      </c>
      <c r="U4630" t="str">
        <f t="shared" si="218"/>
        <v>Rps3a_95_FA</v>
      </c>
    </row>
    <row r="4631" spans="1:21" x14ac:dyDescent="0.2">
      <c r="A4631" s="12" t="s">
        <v>5754</v>
      </c>
      <c r="B4631" s="12" t="s">
        <v>5755</v>
      </c>
      <c r="C4631" s="12">
        <v>0.247997</v>
      </c>
      <c r="D4631" s="12">
        <v>-0.13968</v>
      </c>
      <c r="E4631" s="12">
        <v>-9.6290000000000001E-2</v>
      </c>
      <c r="F4631" s="12">
        <v>-0.12363</v>
      </c>
      <c r="G4631" s="12">
        <v>-0.18167</v>
      </c>
      <c r="H4631" s="12">
        <v>-0.78349000000000002</v>
      </c>
      <c r="I4631" s="12" t="s">
        <v>419</v>
      </c>
      <c r="J4631" s="12" t="s">
        <v>420</v>
      </c>
      <c r="K4631" s="12" t="s">
        <v>421</v>
      </c>
      <c r="L4631" s="12" t="s">
        <v>422</v>
      </c>
      <c r="M4631" s="12">
        <v>0.245754</v>
      </c>
      <c r="N4631" s="12">
        <v>0.17946200000000001</v>
      </c>
      <c r="O4631" s="12" t="s">
        <v>11028</v>
      </c>
      <c r="P4631" s="12">
        <v>0.60950000000000004</v>
      </c>
      <c r="Q4631" s="12" t="s">
        <v>11229</v>
      </c>
      <c r="R4631" s="12">
        <v>95</v>
      </c>
      <c r="S4631" t="str">
        <f t="shared" si="216"/>
        <v>No</v>
      </c>
      <c r="T4631" t="str">
        <f t="shared" si="217"/>
        <v>Tmt1b_95</v>
      </c>
      <c r="U4631" t="str">
        <f t="shared" si="218"/>
        <v>Tmt1b_95_FA</v>
      </c>
    </row>
    <row r="4632" spans="1:21" x14ac:dyDescent="0.2">
      <c r="A4632" s="12" t="s">
        <v>3559</v>
      </c>
      <c r="B4632" s="12" t="s">
        <v>3560</v>
      </c>
      <c r="C4632" s="12">
        <v>-0.72443000000000002</v>
      </c>
      <c r="D4632" s="12">
        <v>0.88090100000000005</v>
      </c>
      <c r="E4632" s="12">
        <v>0.46213900000000002</v>
      </c>
      <c r="F4632" s="12">
        <v>0.62997499999999995</v>
      </c>
      <c r="G4632" s="12">
        <v>6.6864000000000007E-2</v>
      </c>
      <c r="H4632" s="12">
        <v>0.310419</v>
      </c>
      <c r="I4632" s="12" t="s">
        <v>847</v>
      </c>
      <c r="J4632" s="12" t="s">
        <v>848</v>
      </c>
      <c r="K4632" s="12" t="s">
        <v>849</v>
      </c>
      <c r="L4632" s="12" t="s">
        <v>850</v>
      </c>
      <c r="M4632" s="12">
        <v>0.28963800000000001</v>
      </c>
      <c r="N4632" s="12">
        <v>-0.27098</v>
      </c>
      <c r="O4632" s="12" t="s">
        <v>11028</v>
      </c>
      <c r="P4632" s="12">
        <v>0.53814399999999996</v>
      </c>
      <c r="Q4632" s="12" t="s">
        <v>11295</v>
      </c>
      <c r="R4632" s="12">
        <v>95</v>
      </c>
      <c r="S4632" t="str">
        <f t="shared" si="216"/>
        <v>No</v>
      </c>
      <c r="T4632" t="str">
        <f t="shared" si="217"/>
        <v>Hmgcs2_95</v>
      </c>
      <c r="U4632" t="str">
        <f t="shared" si="218"/>
        <v>Hmgcs2_95_FA</v>
      </c>
    </row>
    <row r="4633" spans="1:21" x14ac:dyDescent="0.2">
      <c r="A4633" s="12" t="s">
        <v>5660</v>
      </c>
      <c r="B4633" s="12" t="s">
        <v>5661</v>
      </c>
      <c r="C4633" s="12">
        <v>0.41853099999999999</v>
      </c>
      <c r="D4633" s="12">
        <v>5.5102999999999999E-2</v>
      </c>
      <c r="E4633" s="12">
        <v>-0.2364</v>
      </c>
      <c r="F4633" s="12">
        <v>4.5025999999999997E-2</v>
      </c>
      <c r="G4633" s="12">
        <v>-0.63783000000000001</v>
      </c>
      <c r="H4633" s="12"/>
      <c r="I4633" s="12" t="s">
        <v>3010</v>
      </c>
      <c r="J4633" s="12" t="s">
        <v>3011</v>
      </c>
      <c r="K4633" s="12" t="s">
        <v>3012</v>
      </c>
      <c r="L4633" s="12" t="s">
        <v>3013</v>
      </c>
      <c r="M4633" s="12">
        <v>0.70642499999999997</v>
      </c>
      <c r="N4633" s="12">
        <v>7.1114999999999998E-2</v>
      </c>
      <c r="O4633" s="12" t="s">
        <v>11028</v>
      </c>
      <c r="P4633" s="12">
        <v>0.15093400000000001</v>
      </c>
      <c r="Q4633" s="12" t="s">
        <v>11595</v>
      </c>
      <c r="R4633" s="12">
        <v>95</v>
      </c>
      <c r="S4633" t="str">
        <f t="shared" si="216"/>
        <v>No</v>
      </c>
      <c r="T4633" t="str">
        <f t="shared" si="217"/>
        <v>Rps3a_95</v>
      </c>
      <c r="U4633" t="str">
        <f t="shared" si="218"/>
        <v>Rps3a_95_FA</v>
      </c>
    </row>
    <row r="4634" spans="1:21" x14ac:dyDescent="0.2">
      <c r="A4634" s="12" t="s">
        <v>3985</v>
      </c>
      <c r="B4634" s="12" t="s">
        <v>3986</v>
      </c>
      <c r="C4634" s="12">
        <v>-0.32421</v>
      </c>
      <c r="D4634" s="12">
        <v>-0.33338000000000001</v>
      </c>
      <c r="E4634" s="12">
        <v>-0.43504999999999999</v>
      </c>
      <c r="F4634" s="12">
        <v>-0.48183999999999999</v>
      </c>
      <c r="G4634" s="12">
        <v>-0.185</v>
      </c>
      <c r="H4634" s="12">
        <v>-0.31224000000000002</v>
      </c>
      <c r="I4634" s="12" t="s">
        <v>3987</v>
      </c>
      <c r="J4634" s="12" t="s">
        <v>3988</v>
      </c>
      <c r="K4634" s="12" t="s">
        <v>3989</v>
      </c>
      <c r="L4634" s="12" t="s">
        <v>3990</v>
      </c>
      <c r="M4634" s="12">
        <v>4.5600000000000003E-4</v>
      </c>
      <c r="N4634" s="12">
        <v>0.34528900000000001</v>
      </c>
      <c r="O4634" s="12" t="s">
        <v>22</v>
      </c>
      <c r="P4634" s="12">
        <v>3.3407830000000001</v>
      </c>
      <c r="Q4634" s="12" t="s">
        <v>11709</v>
      </c>
      <c r="R4634" s="12">
        <v>94</v>
      </c>
      <c r="S4634" t="str">
        <f t="shared" si="216"/>
        <v>Yes</v>
      </c>
      <c r="T4634" t="str">
        <f t="shared" si="217"/>
        <v>Uchl3_94</v>
      </c>
      <c r="U4634" t="str">
        <f t="shared" si="218"/>
        <v>Uchl3_94_MGO</v>
      </c>
    </row>
    <row r="4635" spans="1:21" x14ac:dyDescent="0.2">
      <c r="A4635" s="12" t="s">
        <v>4327</v>
      </c>
      <c r="B4635" s="12" t="s">
        <v>4328</v>
      </c>
      <c r="C4635" s="12"/>
      <c r="D4635" s="12">
        <v>0.54530400000000001</v>
      </c>
      <c r="E4635" s="12">
        <v>0.41644300000000001</v>
      </c>
      <c r="F4635" s="12">
        <v>0.30229699999999998</v>
      </c>
      <c r="G4635" s="12">
        <v>0.333733</v>
      </c>
      <c r="H4635" s="12">
        <v>0.10495500000000001</v>
      </c>
      <c r="I4635" s="12" t="s">
        <v>4329</v>
      </c>
      <c r="J4635" s="12" t="s">
        <v>4330</v>
      </c>
      <c r="K4635" s="12" t="s">
        <v>4331</v>
      </c>
      <c r="L4635" s="12" t="s">
        <v>4332</v>
      </c>
      <c r="M4635" s="12">
        <v>9.2619999999999994E-3</v>
      </c>
      <c r="N4635" s="12">
        <v>-0.34055000000000002</v>
      </c>
      <c r="O4635" s="12" t="s">
        <v>22</v>
      </c>
      <c r="P4635" s="12">
        <v>2.0332940000000002</v>
      </c>
      <c r="Q4635" s="12" t="s">
        <v>11748</v>
      </c>
      <c r="R4635" s="12">
        <v>94</v>
      </c>
      <c r="S4635" t="str">
        <f t="shared" si="216"/>
        <v>Yes</v>
      </c>
      <c r="T4635" t="str">
        <f t="shared" si="217"/>
        <v>Echdc2_94</v>
      </c>
      <c r="U4635" t="str">
        <f t="shared" si="218"/>
        <v>Echdc2_94_MGO</v>
      </c>
    </row>
    <row r="4636" spans="1:21" x14ac:dyDescent="0.2">
      <c r="A4636" s="12" t="s">
        <v>5043</v>
      </c>
      <c r="B4636" s="12" t="s">
        <v>5044</v>
      </c>
      <c r="C4636" s="12">
        <v>-0.49853999999999998</v>
      </c>
      <c r="D4636" s="12">
        <v>-0.50139</v>
      </c>
      <c r="E4636" s="12">
        <v>-0.56625000000000003</v>
      </c>
      <c r="F4636" s="12">
        <v>-0.14194999999999999</v>
      </c>
      <c r="G4636" s="12">
        <v>-0.48185</v>
      </c>
      <c r="H4636" s="12">
        <v>0.39385100000000001</v>
      </c>
      <c r="I4636" s="12" t="s">
        <v>3987</v>
      </c>
      <c r="J4636" s="12" t="s">
        <v>3988</v>
      </c>
      <c r="K4636" s="12" t="s">
        <v>3989</v>
      </c>
      <c r="L4636" s="12" t="s">
        <v>3990</v>
      </c>
      <c r="M4636" s="12">
        <v>0.105464</v>
      </c>
      <c r="N4636" s="12">
        <v>0.29935499999999998</v>
      </c>
      <c r="O4636" s="12" t="s">
        <v>22</v>
      </c>
      <c r="P4636" s="12">
        <v>0.97689499999999996</v>
      </c>
      <c r="Q4636" s="12" t="s">
        <v>11709</v>
      </c>
      <c r="R4636" s="12">
        <v>94</v>
      </c>
      <c r="S4636" t="str">
        <f t="shared" si="216"/>
        <v>No</v>
      </c>
      <c r="T4636" t="str">
        <f t="shared" si="217"/>
        <v>Uchl3_94</v>
      </c>
      <c r="U4636" t="str">
        <f t="shared" si="218"/>
        <v>Uchl3_94_MGO</v>
      </c>
    </row>
    <row r="4637" spans="1:21" x14ac:dyDescent="0.2">
      <c r="A4637" s="12" t="s">
        <v>6196</v>
      </c>
      <c r="B4637" s="12" t="s">
        <v>6197</v>
      </c>
      <c r="C4637" s="12"/>
      <c r="D4637" s="12">
        <v>0.26710200000000001</v>
      </c>
      <c r="E4637" s="12">
        <v>9.6783999999999995E-2</v>
      </c>
      <c r="F4637" s="12">
        <v>-0.55039000000000005</v>
      </c>
      <c r="G4637" s="12">
        <v>0.30982999999999999</v>
      </c>
      <c r="H4637" s="12">
        <v>0.52323399999999998</v>
      </c>
      <c r="I4637" s="12" t="s">
        <v>4207</v>
      </c>
      <c r="J4637" s="12" t="s">
        <v>4208</v>
      </c>
      <c r="K4637" s="12" t="s">
        <v>4209</v>
      </c>
      <c r="L4637" s="12" t="s">
        <v>4210</v>
      </c>
      <c r="M4637" s="12">
        <v>0.51879500000000001</v>
      </c>
      <c r="N4637" s="12">
        <v>-0.12931000000000001</v>
      </c>
      <c r="O4637" s="12" t="s">
        <v>22</v>
      </c>
      <c r="P4637" s="12">
        <v>0.28500399999999998</v>
      </c>
      <c r="Q4637" s="12" t="s">
        <v>11735</v>
      </c>
      <c r="R4637" s="12">
        <v>94</v>
      </c>
      <c r="S4637" t="str">
        <f t="shared" si="216"/>
        <v>No</v>
      </c>
      <c r="T4637" t="str">
        <f t="shared" si="217"/>
        <v>Bbox1_94</v>
      </c>
      <c r="U4637" t="str">
        <f t="shared" si="218"/>
        <v>Bbox1_94_MGO</v>
      </c>
    </row>
    <row r="4638" spans="1:21" x14ac:dyDescent="0.2">
      <c r="A4638" s="12" t="s">
        <v>3985</v>
      </c>
      <c r="B4638" s="12" t="s">
        <v>3986</v>
      </c>
      <c r="C4638" s="12">
        <v>0.18215600000000001</v>
      </c>
      <c r="D4638" s="12"/>
      <c r="E4638" s="12">
        <v>2.4177200000000001</v>
      </c>
      <c r="F4638" s="12"/>
      <c r="G4638" s="12"/>
      <c r="H4638" s="12"/>
      <c r="I4638" s="12" t="s">
        <v>3987</v>
      </c>
      <c r="J4638" s="12" t="s">
        <v>3988</v>
      </c>
      <c r="K4638" s="12" t="s">
        <v>3989</v>
      </c>
      <c r="L4638" s="12" t="s">
        <v>3990</v>
      </c>
      <c r="M4638" s="12">
        <v>0.45212599999999997</v>
      </c>
      <c r="N4638" s="12">
        <v>-1.2999400000000001</v>
      </c>
      <c r="O4638" s="12" t="s">
        <v>6686</v>
      </c>
      <c r="P4638" s="12">
        <v>0.34473999999999999</v>
      </c>
      <c r="Q4638" s="12" t="s">
        <v>11709</v>
      </c>
      <c r="R4638" s="12">
        <v>94</v>
      </c>
      <c r="S4638" t="str">
        <f t="shared" si="216"/>
        <v>No</v>
      </c>
      <c r="T4638" t="str">
        <f t="shared" si="217"/>
        <v>Uchl3_94</v>
      </c>
      <c r="U4638" t="str">
        <f t="shared" si="218"/>
        <v>Uchl3_94_AA</v>
      </c>
    </row>
    <row r="4639" spans="1:21" x14ac:dyDescent="0.2">
      <c r="A4639" s="12" t="s">
        <v>6196</v>
      </c>
      <c r="B4639" s="12" t="s">
        <v>6197</v>
      </c>
      <c r="C4639" s="12">
        <v>-2.7399999999999998E-3</v>
      </c>
      <c r="D4639" s="12"/>
      <c r="E4639" s="12"/>
      <c r="F4639" s="12">
        <v>-1.448E-2</v>
      </c>
      <c r="G4639" s="12">
        <v>0.31496800000000003</v>
      </c>
      <c r="H4639" s="12"/>
      <c r="I4639" s="12" t="s">
        <v>4207</v>
      </c>
      <c r="J4639" s="12" t="s">
        <v>4208</v>
      </c>
      <c r="K4639" s="12" t="s">
        <v>4209</v>
      </c>
      <c r="L4639" s="12" t="s">
        <v>4210</v>
      </c>
      <c r="M4639" s="12">
        <v>0.45480399999999999</v>
      </c>
      <c r="N4639" s="12">
        <v>-9.9250000000000005E-2</v>
      </c>
      <c r="O4639" s="12" t="s">
        <v>6686</v>
      </c>
      <c r="P4639" s="12">
        <v>0.34217599999999998</v>
      </c>
      <c r="Q4639" s="12" t="s">
        <v>11735</v>
      </c>
      <c r="R4639" s="12">
        <v>94</v>
      </c>
      <c r="S4639" t="str">
        <f t="shared" si="216"/>
        <v>No</v>
      </c>
      <c r="T4639" t="str">
        <f t="shared" si="217"/>
        <v>Bbox1_94</v>
      </c>
      <c r="U4639" t="str">
        <f t="shared" si="218"/>
        <v>Bbox1_94_AA</v>
      </c>
    </row>
    <row r="4640" spans="1:21" x14ac:dyDescent="0.2">
      <c r="A4640" s="12" t="s">
        <v>5043</v>
      </c>
      <c r="B4640" s="12" t="s">
        <v>5044</v>
      </c>
      <c r="C4640" s="12">
        <v>0.15889200000000001</v>
      </c>
      <c r="D4640" s="12"/>
      <c r="E4640" s="12"/>
      <c r="F4640" s="12"/>
      <c r="G4640" s="12"/>
      <c r="H4640" s="12">
        <v>-4.1579999999999999E-2</v>
      </c>
      <c r="I4640" s="12" t="s">
        <v>3987</v>
      </c>
      <c r="J4640" s="12" t="s">
        <v>3988</v>
      </c>
      <c r="K4640" s="12" t="s">
        <v>3989</v>
      </c>
      <c r="L4640" s="12" t="s">
        <v>3990</v>
      </c>
      <c r="M4640" s="12">
        <v>0.66295499999999996</v>
      </c>
      <c r="N4640" s="12">
        <v>-5.8650000000000001E-2</v>
      </c>
      <c r="O4640" s="12" t="s">
        <v>6686</v>
      </c>
      <c r="P4640" s="12">
        <v>0.17851600000000001</v>
      </c>
      <c r="Q4640" s="12" t="s">
        <v>11709</v>
      </c>
      <c r="R4640" s="12">
        <v>94</v>
      </c>
      <c r="S4640" t="str">
        <f t="shared" si="216"/>
        <v>No</v>
      </c>
      <c r="T4640" t="str">
        <f t="shared" si="217"/>
        <v>Uchl3_94</v>
      </c>
      <c r="U4640" t="str">
        <f t="shared" si="218"/>
        <v>Uchl3_94_AA</v>
      </c>
    </row>
    <row r="4641" spans="1:21" x14ac:dyDescent="0.2">
      <c r="A4641" s="12" t="s">
        <v>4327</v>
      </c>
      <c r="B4641" s="12" t="s">
        <v>4328</v>
      </c>
      <c r="C4641" s="12">
        <v>0.70484100000000005</v>
      </c>
      <c r="D4641" s="12"/>
      <c r="E4641" s="12">
        <v>0.13197300000000001</v>
      </c>
      <c r="F4641" s="12">
        <v>6.7216999999999999E-2</v>
      </c>
      <c r="G4641" s="12">
        <v>-0.61695999999999995</v>
      </c>
      <c r="H4641" s="12"/>
      <c r="I4641" s="12" t="s">
        <v>4329</v>
      </c>
      <c r="J4641" s="12" t="s">
        <v>4330</v>
      </c>
      <c r="K4641" s="12" t="s">
        <v>4331</v>
      </c>
      <c r="L4641" s="12" t="s">
        <v>4332</v>
      </c>
      <c r="M4641" s="12">
        <v>0.80802700000000005</v>
      </c>
      <c r="N4641" s="12">
        <v>-7.177E-2</v>
      </c>
      <c r="O4641" s="12" t="s">
        <v>6686</v>
      </c>
      <c r="P4641" s="12">
        <v>9.2574000000000004E-2</v>
      </c>
      <c r="Q4641" s="12" t="s">
        <v>11748</v>
      </c>
      <c r="R4641" s="12">
        <v>94</v>
      </c>
      <c r="S4641" t="str">
        <f t="shared" si="216"/>
        <v>No</v>
      </c>
      <c r="T4641" t="str">
        <f t="shared" si="217"/>
        <v>Echdc2_94</v>
      </c>
      <c r="U4641" t="str">
        <f t="shared" si="218"/>
        <v>Echdc2_94_AA</v>
      </c>
    </row>
    <row r="4642" spans="1:21" x14ac:dyDescent="0.2">
      <c r="A4642" s="12" t="s">
        <v>10764</v>
      </c>
      <c r="B4642" s="12" t="s">
        <v>10765</v>
      </c>
      <c r="C4642" s="12">
        <v>0.40079799999999999</v>
      </c>
      <c r="D4642" s="12">
        <v>-0.26378000000000001</v>
      </c>
      <c r="E4642" s="12"/>
      <c r="F4642" s="12"/>
      <c r="G4642" s="12"/>
      <c r="H4642" s="12"/>
      <c r="I4642" s="12" t="s">
        <v>3893</v>
      </c>
      <c r="J4642" s="12" t="s">
        <v>3894</v>
      </c>
      <c r="K4642" s="12" t="s">
        <v>3895</v>
      </c>
      <c r="L4642" s="12" t="s">
        <v>3896</v>
      </c>
      <c r="M4642" s="12">
        <v>0.87056299999999998</v>
      </c>
      <c r="N4642" s="12">
        <v>-6.8510000000000001E-2</v>
      </c>
      <c r="O4642" s="12" t="s">
        <v>6686</v>
      </c>
      <c r="P4642" s="12">
        <v>6.0199999999999997E-2</v>
      </c>
      <c r="Q4642" s="12" t="s">
        <v>11698</v>
      </c>
      <c r="R4642" s="12">
        <v>94</v>
      </c>
      <c r="S4642" t="str">
        <f t="shared" si="216"/>
        <v>No</v>
      </c>
      <c r="T4642" t="str">
        <f t="shared" si="217"/>
        <v>Uroc1_94</v>
      </c>
      <c r="U4642" t="str">
        <f t="shared" si="218"/>
        <v>Uroc1_94_AA</v>
      </c>
    </row>
    <row r="4643" spans="1:21" x14ac:dyDescent="0.2">
      <c r="A4643" s="12" t="s">
        <v>3985</v>
      </c>
      <c r="B4643" s="12" t="s">
        <v>3986</v>
      </c>
      <c r="C4643" s="12">
        <v>-0.29166999999999998</v>
      </c>
      <c r="D4643" s="12">
        <v>-0.45134999999999997</v>
      </c>
      <c r="E4643" s="12">
        <v>-0.43092000000000003</v>
      </c>
      <c r="F4643" s="12">
        <v>-0.27829999999999999</v>
      </c>
      <c r="G4643" s="12">
        <v>-0.56313999999999997</v>
      </c>
      <c r="H4643" s="12">
        <v>-0.59697</v>
      </c>
      <c r="I4643" s="12" t="s">
        <v>3987</v>
      </c>
      <c r="J4643" s="12" t="s">
        <v>3988</v>
      </c>
      <c r="K4643" s="12" t="s">
        <v>3989</v>
      </c>
      <c r="L4643" s="12" t="s">
        <v>3990</v>
      </c>
      <c r="M4643" s="12">
        <v>4.8200000000000001E-4</v>
      </c>
      <c r="N4643" s="12">
        <v>0.435392</v>
      </c>
      <c r="O4643" s="12" t="s">
        <v>11028</v>
      </c>
      <c r="P4643" s="12">
        <v>3.3167149999999999</v>
      </c>
      <c r="Q4643" s="12" t="s">
        <v>11709</v>
      </c>
      <c r="R4643" s="12">
        <v>94</v>
      </c>
      <c r="S4643" t="str">
        <f t="shared" si="216"/>
        <v>Yes</v>
      </c>
      <c r="T4643" t="str">
        <f t="shared" si="217"/>
        <v>Uchl3_94</v>
      </c>
      <c r="U4643" t="str">
        <f t="shared" si="218"/>
        <v>Uchl3_94_FA</v>
      </c>
    </row>
    <row r="4644" spans="1:21" x14ac:dyDescent="0.2">
      <c r="A4644" s="12" t="s">
        <v>6196</v>
      </c>
      <c r="B4644" s="12" t="s">
        <v>6197</v>
      </c>
      <c r="C4644" s="12">
        <v>1.318168</v>
      </c>
      <c r="D4644" s="12">
        <v>1.436658</v>
      </c>
      <c r="E4644" s="12">
        <v>0.93220499999999995</v>
      </c>
      <c r="F4644" s="12">
        <v>1.1224270000000001</v>
      </c>
      <c r="G4644" s="12">
        <v>1.196523</v>
      </c>
      <c r="H4644" s="12">
        <v>1.627753</v>
      </c>
      <c r="I4644" s="12" t="s">
        <v>4207</v>
      </c>
      <c r="J4644" s="12" t="s">
        <v>4208</v>
      </c>
      <c r="K4644" s="12" t="s">
        <v>4209</v>
      </c>
      <c r="L4644" s="12" t="s">
        <v>4210</v>
      </c>
      <c r="M4644" s="13">
        <v>5.3100000000000003E-5</v>
      </c>
      <c r="N4644" s="12">
        <v>-1.2722899999999999</v>
      </c>
      <c r="O4644" s="12" t="s">
        <v>11028</v>
      </c>
      <c r="P4644" s="12">
        <v>4.2753059999999996</v>
      </c>
      <c r="Q4644" s="12" t="s">
        <v>11735</v>
      </c>
      <c r="R4644" s="12">
        <v>94</v>
      </c>
      <c r="S4644" t="str">
        <f t="shared" si="216"/>
        <v>Yes</v>
      </c>
      <c r="T4644" t="str">
        <f t="shared" si="217"/>
        <v>Bbox1_94</v>
      </c>
      <c r="U4644" t="str">
        <f t="shared" si="218"/>
        <v>Bbox1_94_FA</v>
      </c>
    </row>
    <row r="4645" spans="1:21" x14ac:dyDescent="0.2">
      <c r="A4645" s="12" t="s">
        <v>5043</v>
      </c>
      <c r="B4645" s="12" t="s">
        <v>5044</v>
      </c>
      <c r="C4645" s="12"/>
      <c r="D4645" s="12">
        <v>-4.913E-2</v>
      </c>
      <c r="E4645" s="12">
        <v>-0.57784000000000002</v>
      </c>
      <c r="F4645" s="12"/>
      <c r="G4645" s="12">
        <v>-0.66896</v>
      </c>
      <c r="H4645" s="12">
        <v>-6.4280000000000004E-2</v>
      </c>
      <c r="I4645" s="12" t="s">
        <v>3987</v>
      </c>
      <c r="J4645" s="12" t="s">
        <v>3988</v>
      </c>
      <c r="K4645" s="12" t="s">
        <v>3989</v>
      </c>
      <c r="L4645" s="12" t="s">
        <v>3990</v>
      </c>
      <c r="M4645" s="12">
        <v>0.13086600000000001</v>
      </c>
      <c r="N4645" s="12">
        <v>0.340055</v>
      </c>
      <c r="O4645" s="12" t="s">
        <v>11028</v>
      </c>
      <c r="P4645" s="12">
        <v>0.88317400000000001</v>
      </c>
      <c r="Q4645" s="12" t="s">
        <v>11709</v>
      </c>
      <c r="R4645" s="12">
        <v>94</v>
      </c>
      <c r="S4645" t="str">
        <f t="shared" si="216"/>
        <v>No</v>
      </c>
      <c r="T4645" t="str">
        <f t="shared" si="217"/>
        <v>Uchl3_94</v>
      </c>
      <c r="U4645" t="str">
        <f t="shared" si="218"/>
        <v>Uchl3_94_FA</v>
      </c>
    </row>
    <row r="4646" spans="1:21" x14ac:dyDescent="0.2">
      <c r="A4646" s="12" t="s">
        <v>4327</v>
      </c>
      <c r="B4646" s="12" t="s">
        <v>4328</v>
      </c>
      <c r="C4646" s="12">
        <v>0.30574099999999999</v>
      </c>
      <c r="D4646" s="12"/>
      <c r="E4646" s="12"/>
      <c r="F4646" s="12">
        <v>0.71670999999999996</v>
      </c>
      <c r="G4646" s="12">
        <v>-0.35254999999999997</v>
      </c>
      <c r="H4646" s="12">
        <v>-0.68957999999999997</v>
      </c>
      <c r="I4646" s="12" t="s">
        <v>4329</v>
      </c>
      <c r="J4646" s="12" t="s">
        <v>4330</v>
      </c>
      <c r="K4646" s="12" t="s">
        <v>4331</v>
      </c>
      <c r="L4646" s="12" t="s">
        <v>4332</v>
      </c>
      <c r="M4646" s="12">
        <v>0.98859300000000006</v>
      </c>
      <c r="N4646" s="12">
        <v>4.921E-3</v>
      </c>
      <c r="O4646" s="12" t="s">
        <v>11028</v>
      </c>
      <c r="P4646" s="12">
        <v>4.9820000000000003E-3</v>
      </c>
      <c r="Q4646" s="12" t="s">
        <v>11748</v>
      </c>
      <c r="R4646" s="12">
        <v>94</v>
      </c>
      <c r="S4646" t="str">
        <f t="shared" si="216"/>
        <v>No</v>
      </c>
      <c r="T4646" t="str">
        <f t="shared" si="217"/>
        <v>Echdc2_94</v>
      </c>
      <c r="U4646" t="str">
        <f t="shared" si="218"/>
        <v>Echdc2_94_FA</v>
      </c>
    </row>
    <row r="4647" spans="1:21" x14ac:dyDescent="0.2">
      <c r="A4647" s="12" t="s">
        <v>2552</v>
      </c>
      <c r="B4647" s="12" t="s">
        <v>2553</v>
      </c>
      <c r="C4647" s="12">
        <v>-0.70576000000000005</v>
      </c>
      <c r="D4647" s="12">
        <v>-0.77190999999999999</v>
      </c>
      <c r="E4647" s="12">
        <v>-0.72282000000000002</v>
      </c>
      <c r="F4647" s="12">
        <v>-0.65812000000000004</v>
      </c>
      <c r="G4647" s="12">
        <v>-0.77383999999999997</v>
      </c>
      <c r="H4647" s="12">
        <v>-0.71564000000000005</v>
      </c>
      <c r="I4647" s="12" t="s">
        <v>2554</v>
      </c>
      <c r="J4647" s="12" t="s">
        <v>2555</v>
      </c>
      <c r="K4647" s="12" t="s">
        <v>2556</v>
      </c>
      <c r="L4647" s="12" t="s">
        <v>2557</v>
      </c>
      <c r="M4647" s="13">
        <v>1.6899999999999999E-7</v>
      </c>
      <c r="N4647" s="12">
        <v>0.72468200000000005</v>
      </c>
      <c r="O4647" s="12" t="s">
        <v>22</v>
      </c>
      <c r="P4647" s="12">
        <v>6.7714949999999998</v>
      </c>
      <c r="Q4647" s="12" t="s">
        <v>11535</v>
      </c>
      <c r="R4647" s="12">
        <v>93</v>
      </c>
      <c r="S4647" t="str">
        <f t="shared" si="216"/>
        <v>Yes</v>
      </c>
      <c r="T4647" t="str">
        <f t="shared" si="217"/>
        <v>Hbb-b1_93</v>
      </c>
      <c r="U4647" t="str">
        <f t="shared" si="218"/>
        <v>Hbb-b1_93_MGO</v>
      </c>
    </row>
    <row r="4648" spans="1:21" x14ac:dyDescent="0.2">
      <c r="A4648" s="12" t="s">
        <v>2616</v>
      </c>
      <c r="B4648" s="12" t="s">
        <v>2617</v>
      </c>
      <c r="C4648" s="12">
        <v>-0.68867</v>
      </c>
      <c r="D4648" s="12"/>
      <c r="E4648" s="12">
        <v>-0.67301999999999995</v>
      </c>
      <c r="F4648" s="12">
        <v>-0.70599999999999996</v>
      </c>
      <c r="G4648" s="12">
        <v>-0.75475999999999999</v>
      </c>
      <c r="H4648" s="12">
        <v>-0.72699000000000003</v>
      </c>
      <c r="I4648" s="12" t="s">
        <v>2618</v>
      </c>
      <c r="J4648" s="12" t="s">
        <v>2619</v>
      </c>
      <c r="K4648" s="12" t="s">
        <v>2620</v>
      </c>
      <c r="L4648" s="12" t="s">
        <v>2621</v>
      </c>
      <c r="M4648" s="13">
        <v>9.9999999999999995E-7</v>
      </c>
      <c r="N4648" s="12">
        <v>0.70988899999999999</v>
      </c>
      <c r="O4648" s="12" t="s">
        <v>22</v>
      </c>
      <c r="P4648" s="12">
        <v>5.9978809999999996</v>
      </c>
      <c r="Q4648" s="12" t="s">
        <v>11544</v>
      </c>
      <c r="R4648" s="12">
        <v>93</v>
      </c>
      <c r="S4648" t="str">
        <f t="shared" si="216"/>
        <v>Yes</v>
      </c>
      <c r="T4648" t="str">
        <f t="shared" si="217"/>
        <v>Hbb-y_93</v>
      </c>
      <c r="U4648" t="str">
        <f t="shared" si="218"/>
        <v>Hbb-y_93_MGO</v>
      </c>
    </row>
    <row r="4649" spans="1:21" x14ac:dyDescent="0.2">
      <c r="A4649" s="12" t="s">
        <v>4115</v>
      </c>
      <c r="B4649" s="12" t="s">
        <v>4116</v>
      </c>
      <c r="C4649" s="12">
        <v>-0.38336999999999999</v>
      </c>
      <c r="D4649" s="12">
        <v>-0.40649000000000002</v>
      </c>
      <c r="E4649" s="12">
        <v>-8.9849999999999999E-2</v>
      </c>
      <c r="F4649" s="12">
        <v>-0.37453999999999998</v>
      </c>
      <c r="G4649" s="12">
        <v>-0.29943999999999998</v>
      </c>
      <c r="H4649" s="12">
        <v>-8.5300000000000001E-2</v>
      </c>
      <c r="I4649" s="12" t="s">
        <v>4117</v>
      </c>
      <c r="J4649" s="12" t="s">
        <v>4118</v>
      </c>
      <c r="K4649" s="12" t="s">
        <v>4119</v>
      </c>
      <c r="L4649" s="12" t="s">
        <v>4120</v>
      </c>
      <c r="M4649" s="12">
        <v>6.3090000000000004E-3</v>
      </c>
      <c r="N4649" s="12">
        <v>0.27316200000000002</v>
      </c>
      <c r="O4649" s="12" t="s">
        <v>22</v>
      </c>
      <c r="P4649" s="12">
        <v>2.2000500000000001</v>
      </c>
      <c r="Q4649" s="12" t="s">
        <v>11724</v>
      </c>
      <c r="R4649" s="12">
        <v>93</v>
      </c>
      <c r="S4649" t="str">
        <f t="shared" si="216"/>
        <v>Yes</v>
      </c>
      <c r="T4649" t="str">
        <f t="shared" si="217"/>
        <v>Hnrnpa3_93</v>
      </c>
      <c r="U4649" t="str">
        <f t="shared" si="218"/>
        <v>Hnrnpa3_93_MGO</v>
      </c>
    </row>
    <row r="4650" spans="1:21" x14ac:dyDescent="0.2">
      <c r="A4650" s="12" t="s">
        <v>4929</v>
      </c>
      <c r="B4650" s="12" t="s">
        <v>4930</v>
      </c>
      <c r="C4650" s="12">
        <v>-1.2355100000000001</v>
      </c>
      <c r="D4650" s="12">
        <v>-0.47147</v>
      </c>
      <c r="E4650" s="12"/>
      <c r="F4650" s="12"/>
      <c r="G4650" s="12"/>
      <c r="H4650" s="12">
        <v>-0.51856000000000002</v>
      </c>
      <c r="I4650" s="12" t="s">
        <v>2554</v>
      </c>
      <c r="J4650" s="12" t="s">
        <v>2555</v>
      </c>
      <c r="K4650" s="12" t="s">
        <v>2556</v>
      </c>
      <c r="L4650" s="12" t="s">
        <v>2557</v>
      </c>
      <c r="M4650" s="12">
        <v>9.5417000000000002E-2</v>
      </c>
      <c r="N4650" s="12">
        <v>0.74184600000000001</v>
      </c>
      <c r="O4650" s="12" t="s">
        <v>22</v>
      </c>
      <c r="P4650" s="12">
        <v>1.020375</v>
      </c>
      <c r="Q4650" s="12" t="s">
        <v>11535</v>
      </c>
      <c r="R4650" s="12">
        <v>93</v>
      </c>
      <c r="S4650" t="str">
        <f t="shared" si="216"/>
        <v>No</v>
      </c>
      <c r="T4650" t="str">
        <f t="shared" si="217"/>
        <v>Hbb-b1_93</v>
      </c>
      <c r="U4650" t="str">
        <f t="shared" si="218"/>
        <v>Hbb-b1_93_MGO</v>
      </c>
    </row>
    <row r="4651" spans="1:21" x14ac:dyDescent="0.2">
      <c r="A4651" s="12" t="s">
        <v>7150</v>
      </c>
      <c r="B4651" s="12" t="s">
        <v>7151</v>
      </c>
      <c r="C4651" s="12">
        <v>0.859263</v>
      </c>
      <c r="D4651" s="12">
        <v>1.041938</v>
      </c>
      <c r="E4651" s="12"/>
      <c r="F4651" s="12">
        <v>0.50020100000000001</v>
      </c>
      <c r="G4651" s="12">
        <v>0.36702400000000002</v>
      </c>
      <c r="H4651" s="12">
        <v>-9.1599999999999997E-3</v>
      </c>
      <c r="I4651" s="12" t="s">
        <v>3657</v>
      </c>
      <c r="J4651" s="12" t="s">
        <v>3658</v>
      </c>
      <c r="K4651" s="12" t="s">
        <v>3659</v>
      </c>
      <c r="L4651" s="12" t="s">
        <v>3660</v>
      </c>
      <c r="M4651" s="12">
        <v>4.0772000000000003E-2</v>
      </c>
      <c r="N4651" s="12">
        <v>-0.55184999999999995</v>
      </c>
      <c r="O4651" s="12" t="s">
        <v>6686</v>
      </c>
      <c r="P4651" s="12">
        <v>1.389642</v>
      </c>
      <c r="Q4651" s="12" t="s">
        <v>11672</v>
      </c>
      <c r="R4651" s="12">
        <v>93</v>
      </c>
      <c r="S4651" t="str">
        <f t="shared" si="216"/>
        <v>Yes</v>
      </c>
      <c r="T4651" t="str">
        <f t="shared" si="217"/>
        <v>Aldh4a1_93</v>
      </c>
      <c r="U4651" t="str">
        <f t="shared" si="218"/>
        <v>Aldh4a1_93_AA</v>
      </c>
    </row>
    <row r="4652" spans="1:21" x14ac:dyDescent="0.2">
      <c r="A4652" s="12" t="s">
        <v>4115</v>
      </c>
      <c r="B4652" s="12" t="s">
        <v>4116</v>
      </c>
      <c r="C4652" s="12">
        <v>6.0248000000000003E-2</v>
      </c>
      <c r="D4652" s="12"/>
      <c r="E4652" s="12">
        <v>0.19146199999999999</v>
      </c>
      <c r="F4652" s="12"/>
      <c r="G4652" s="12"/>
      <c r="H4652" s="12">
        <v>0.422404</v>
      </c>
      <c r="I4652" s="12" t="s">
        <v>4117</v>
      </c>
      <c r="J4652" s="12" t="s">
        <v>4118</v>
      </c>
      <c r="K4652" s="12" t="s">
        <v>4119</v>
      </c>
      <c r="L4652" s="12" t="s">
        <v>4120</v>
      </c>
      <c r="M4652" s="12">
        <v>0.16778399999999999</v>
      </c>
      <c r="N4652" s="12">
        <v>-0.22470000000000001</v>
      </c>
      <c r="O4652" s="12" t="s">
        <v>6686</v>
      </c>
      <c r="P4652" s="12">
        <v>0.77524899999999997</v>
      </c>
      <c r="Q4652" s="12" t="s">
        <v>11724</v>
      </c>
      <c r="R4652" s="12">
        <v>93</v>
      </c>
      <c r="S4652" t="str">
        <f t="shared" si="216"/>
        <v>No</v>
      </c>
      <c r="T4652" t="str">
        <f t="shared" si="217"/>
        <v>Hnrnpa3_93</v>
      </c>
      <c r="U4652" t="str">
        <f t="shared" si="218"/>
        <v>Hnrnpa3_93_AA</v>
      </c>
    </row>
    <row r="4653" spans="1:21" x14ac:dyDescent="0.2">
      <c r="A4653" s="12" t="s">
        <v>4929</v>
      </c>
      <c r="B4653" s="12" t="s">
        <v>4930</v>
      </c>
      <c r="C4653" s="12">
        <v>0.22674800000000001</v>
      </c>
      <c r="D4653" s="12"/>
      <c r="E4653" s="12">
        <v>0.50889399999999996</v>
      </c>
      <c r="F4653" s="12"/>
      <c r="G4653" s="12"/>
      <c r="H4653" s="12"/>
      <c r="I4653" s="12" t="s">
        <v>2554</v>
      </c>
      <c r="J4653" s="12" t="s">
        <v>2555</v>
      </c>
      <c r="K4653" s="12" t="s">
        <v>2556</v>
      </c>
      <c r="L4653" s="12" t="s">
        <v>2557</v>
      </c>
      <c r="M4653" s="12">
        <v>0.233152</v>
      </c>
      <c r="N4653" s="12">
        <v>-0.36781999999999998</v>
      </c>
      <c r="O4653" s="12" t="s">
        <v>6686</v>
      </c>
      <c r="P4653" s="12">
        <v>0.63236199999999998</v>
      </c>
      <c r="Q4653" s="12" t="s">
        <v>11535</v>
      </c>
      <c r="R4653" s="12">
        <v>93</v>
      </c>
      <c r="S4653" t="str">
        <f t="shared" si="216"/>
        <v>No</v>
      </c>
      <c r="T4653" t="str">
        <f t="shared" si="217"/>
        <v>Hbb-b1_93</v>
      </c>
      <c r="U4653" t="str">
        <f t="shared" si="218"/>
        <v>Hbb-b1_93_AA</v>
      </c>
    </row>
    <row r="4654" spans="1:21" x14ac:dyDescent="0.2">
      <c r="A4654" s="12" t="s">
        <v>2552</v>
      </c>
      <c r="B4654" s="12" t="s">
        <v>2553</v>
      </c>
      <c r="C4654" s="12">
        <v>2.1514999999999999E-2</v>
      </c>
      <c r="D4654" s="12">
        <v>0.385017</v>
      </c>
      <c r="E4654" s="12">
        <v>-5.7079999999999999E-2</v>
      </c>
      <c r="F4654" s="12">
        <v>0.16373199999999999</v>
      </c>
      <c r="G4654" s="12">
        <v>-5.457E-2</v>
      </c>
      <c r="H4654" s="12">
        <v>-0.15458</v>
      </c>
      <c r="I4654" s="12" t="s">
        <v>2554</v>
      </c>
      <c r="J4654" s="12" t="s">
        <v>2555</v>
      </c>
      <c r="K4654" s="12" t="s">
        <v>2556</v>
      </c>
      <c r="L4654" s="12" t="s">
        <v>2557</v>
      </c>
      <c r="M4654" s="12">
        <v>0.55253600000000003</v>
      </c>
      <c r="N4654" s="12">
        <v>-5.067E-2</v>
      </c>
      <c r="O4654" s="12" t="s">
        <v>6686</v>
      </c>
      <c r="P4654" s="12">
        <v>0.25763900000000001</v>
      </c>
      <c r="Q4654" s="12" t="s">
        <v>11535</v>
      </c>
      <c r="R4654" s="12">
        <v>93</v>
      </c>
      <c r="S4654" t="str">
        <f t="shared" si="216"/>
        <v>No</v>
      </c>
      <c r="T4654" t="str">
        <f t="shared" si="217"/>
        <v>Hbb-b1_93</v>
      </c>
      <c r="U4654" t="str">
        <f t="shared" si="218"/>
        <v>Hbb-b1_93_AA</v>
      </c>
    </row>
    <row r="4655" spans="1:21" x14ac:dyDescent="0.2">
      <c r="A4655" s="12" t="s">
        <v>10224</v>
      </c>
      <c r="B4655" s="12" t="s">
        <v>10225</v>
      </c>
      <c r="C4655" s="12">
        <v>1.435406</v>
      </c>
      <c r="D4655" s="12"/>
      <c r="E4655" s="12">
        <v>-0.32856999999999997</v>
      </c>
      <c r="F4655" s="12"/>
      <c r="G4655" s="12"/>
      <c r="H4655" s="12"/>
      <c r="I4655" s="12" t="s">
        <v>10226</v>
      </c>
      <c r="J4655" s="12" t="s">
        <v>10227</v>
      </c>
      <c r="K4655" s="12" t="s">
        <v>10228</v>
      </c>
      <c r="L4655" s="12" t="s">
        <v>10229</v>
      </c>
      <c r="M4655" s="12">
        <v>0.64325600000000005</v>
      </c>
      <c r="N4655" s="12">
        <v>-0.55342000000000002</v>
      </c>
      <c r="O4655" s="12" t="s">
        <v>6686</v>
      </c>
      <c r="P4655" s="12">
        <v>0.19161600000000001</v>
      </c>
      <c r="Q4655" s="12" t="s">
        <v>12358</v>
      </c>
      <c r="R4655" s="12">
        <v>93</v>
      </c>
      <c r="S4655" t="str">
        <f t="shared" si="216"/>
        <v>No</v>
      </c>
      <c r="T4655" t="str">
        <f t="shared" si="217"/>
        <v>Ttc39c_93</v>
      </c>
      <c r="U4655" t="str">
        <f t="shared" si="218"/>
        <v>Ttc39c_93_AA</v>
      </c>
    </row>
    <row r="4656" spans="1:21" x14ac:dyDescent="0.2">
      <c r="A4656" s="12" t="s">
        <v>10370</v>
      </c>
      <c r="B4656" s="12" t="s">
        <v>10371</v>
      </c>
      <c r="C4656" s="12">
        <v>-4.811E-2</v>
      </c>
      <c r="D4656" s="12"/>
      <c r="E4656" s="12">
        <v>0.15034</v>
      </c>
      <c r="F4656" s="12"/>
      <c r="G4656" s="12"/>
      <c r="H4656" s="12"/>
      <c r="I4656" s="12" t="s">
        <v>4117</v>
      </c>
      <c r="J4656" s="12" t="s">
        <v>4118</v>
      </c>
      <c r="K4656" s="12" t="s">
        <v>4119</v>
      </c>
      <c r="L4656" s="12" t="s">
        <v>4120</v>
      </c>
      <c r="M4656" s="12">
        <v>0.69714900000000002</v>
      </c>
      <c r="N4656" s="12">
        <v>-5.1119999999999999E-2</v>
      </c>
      <c r="O4656" s="12" t="s">
        <v>6686</v>
      </c>
      <c r="P4656" s="12">
        <v>0.15667400000000001</v>
      </c>
      <c r="Q4656" s="12" t="s">
        <v>11724</v>
      </c>
      <c r="R4656" s="12">
        <v>93</v>
      </c>
      <c r="S4656" t="str">
        <f t="shared" si="216"/>
        <v>No</v>
      </c>
      <c r="T4656" t="str">
        <f t="shared" si="217"/>
        <v>Hnrnpa3_93</v>
      </c>
      <c r="U4656" t="str">
        <f t="shared" si="218"/>
        <v>Hnrnpa3_93_AA</v>
      </c>
    </row>
    <row r="4657" spans="1:21" x14ac:dyDescent="0.2">
      <c r="A4657" s="12" t="s">
        <v>2616</v>
      </c>
      <c r="B4657" s="12" t="s">
        <v>2617</v>
      </c>
      <c r="C4657" s="12">
        <v>0.13808899999999999</v>
      </c>
      <c r="D4657" s="12">
        <v>0</v>
      </c>
      <c r="E4657" s="12"/>
      <c r="F4657" s="12"/>
      <c r="G4657" s="12">
        <v>-0.12653</v>
      </c>
      <c r="H4657" s="12"/>
      <c r="I4657" s="12" t="s">
        <v>2618</v>
      </c>
      <c r="J4657" s="12" t="s">
        <v>2619</v>
      </c>
      <c r="K4657" s="12" t="s">
        <v>2620</v>
      </c>
      <c r="L4657" s="12" t="s">
        <v>2621</v>
      </c>
      <c r="M4657" s="12">
        <v>0.96436699999999997</v>
      </c>
      <c r="N4657" s="12">
        <v>-3.8500000000000001E-3</v>
      </c>
      <c r="O4657" s="12" t="s">
        <v>6686</v>
      </c>
      <c r="P4657" s="12">
        <v>1.5758000000000001E-2</v>
      </c>
      <c r="Q4657" s="12" t="s">
        <v>11544</v>
      </c>
      <c r="R4657" s="12">
        <v>93</v>
      </c>
      <c r="S4657" t="str">
        <f t="shared" si="216"/>
        <v>No</v>
      </c>
      <c r="T4657" t="str">
        <f t="shared" si="217"/>
        <v>Hbb-y_93</v>
      </c>
      <c r="U4657" t="str">
        <f t="shared" si="218"/>
        <v>Hbb-y_93_AA</v>
      </c>
    </row>
    <row r="4658" spans="1:21" x14ac:dyDescent="0.2">
      <c r="A4658" s="12" t="s">
        <v>2616</v>
      </c>
      <c r="B4658" s="12" t="s">
        <v>2617</v>
      </c>
      <c r="C4658" s="12">
        <v>-1.46305</v>
      </c>
      <c r="D4658" s="12">
        <v>-1.43466</v>
      </c>
      <c r="E4658" s="12">
        <v>-1.32372</v>
      </c>
      <c r="F4658" s="12">
        <v>-1.5190900000000001</v>
      </c>
      <c r="G4658" s="12">
        <v>-1.77121</v>
      </c>
      <c r="H4658" s="12">
        <v>-1.6495299999999999</v>
      </c>
      <c r="I4658" s="12" t="s">
        <v>2618</v>
      </c>
      <c r="J4658" s="12" t="s">
        <v>2619</v>
      </c>
      <c r="K4658" s="12" t="s">
        <v>2620</v>
      </c>
      <c r="L4658" s="12" t="s">
        <v>2621</v>
      </c>
      <c r="M4658" s="13">
        <v>2.7E-6</v>
      </c>
      <c r="N4658" s="12">
        <v>1.5268790000000001</v>
      </c>
      <c r="O4658" s="12" t="s">
        <v>11028</v>
      </c>
      <c r="P4658" s="12">
        <v>5.5685039999999999</v>
      </c>
      <c r="Q4658" s="12" t="s">
        <v>11544</v>
      </c>
      <c r="R4658" s="12">
        <v>93</v>
      </c>
      <c r="S4658" t="str">
        <f t="shared" si="216"/>
        <v>Yes</v>
      </c>
      <c r="T4658" t="str">
        <f t="shared" si="217"/>
        <v>Hbb-y_93</v>
      </c>
      <c r="U4658" t="str">
        <f t="shared" si="218"/>
        <v>Hbb-y_93_FA</v>
      </c>
    </row>
    <row r="4659" spans="1:21" x14ac:dyDescent="0.2">
      <c r="A4659" s="12" t="s">
        <v>2552</v>
      </c>
      <c r="B4659" s="12" t="s">
        <v>2553</v>
      </c>
      <c r="C4659" s="12">
        <v>-1.4311700000000001</v>
      </c>
      <c r="D4659" s="12">
        <v>-1.4120200000000001</v>
      </c>
      <c r="E4659" s="12">
        <v>-1.3065199999999999</v>
      </c>
      <c r="F4659" s="12">
        <v>-1.3993599999999999</v>
      </c>
      <c r="G4659" s="12">
        <v>-1.74281</v>
      </c>
      <c r="H4659" s="12">
        <v>-1.71191</v>
      </c>
      <c r="I4659" s="12" t="s">
        <v>2554</v>
      </c>
      <c r="J4659" s="12" t="s">
        <v>2555</v>
      </c>
      <c r="K4659" s="12" t="s">
        <v>2556</v>
      </c>
      <c r="L4659" s="12" t="s">
        <v>2557</v>
      </c>
      <c r="M4659" s="13">
        <v>5.3600000000000004E-6</v>
      </c>
      <c r="N4659" s="12">
        <v>1.500631</v>
      </c>
      <c r="O4659" s="12" t="s">
        <v>11028</v>
      </c>
      <c r="P4659" s="12">
        <v>5.2706429999999997</v>
      </c>
      <c r="Q4659" s="12" t="s">
        <v>11535</v>
      </c>
      <c r="R4659" s="12">
        <v>93</v>
      </c>
      <c r="S4659" t="str">
        <f t="shared" si="216"/>
        <v>Yes</v>
      </c>
      <c r="T4659" t="str">
        <f t="shared" si="217"/>
        <v>Hbb-b1_93</v>
      </c>
      <c r="U4659" t="str">
        <f t="shared" si="218"/>
        <v>Hbb-b1_93_FA</v>
      </c>
    </row>
    <row r="4660" spans="1:21" x14ac:dyDescent="0.2">
      <c r="A4660" s="12" t="s">
        <v>3287</v>
      </c>
      <c r="B4660" s="12" t="s">
        <v>3288</v>
      </c>
      <c r="C4660" s="12"/>
      <c r="D4660" s="12"/>
      <c r="E4660" s="12">
        <v>-0.5272</v>
      </c>
      <c r="F4660" s="12"/>
      <c r="G4660" s="12"/>
      <c r="H4660" s="12">
        <v>-0.59863999999999995</v>
      </c>
      <c r="I4660" s="12" t="s">
        <v>3289</v>
      </c>
      <c r="J4660" s="12" t="s">
        <v>3290</v>
      </c>
      <c r="K4660" s="12" t="s">
        <v>3291</v>
      </c>
      <c r="L4660" s="12" t="s">
        <v>3292</v>
      </c>
      <c r="M4660" s="12">
        <v>4.0341000000000002E-2</v>
      </c>
      <c r="N4660" s="12">
        <v>0.562921</v>
      </c>
      <c r="O4660" s="12" t="s">
        <v>22</v>
      </c>
      <c r="P4660" s="12">
        <v>1.3942509999999999</v>
      </c>
      <c r="Q4660" s="12" t="s">
        <v>11631</v>
      </c>
      <c r="R4660" s="12">
        <v>92</v>
      </c>
      <c r="S4660" t="str">
        <f t="shared" si="216"/>
        <v>Yes</v>
      </c>
      <c r="T4660" t="str">
        <f t="shared" si="217"/>
        <v>Nsun2_92</v>
      </c>
      <c r="U4660" t="str">
        <f t="shared" si="218"/>
        <v>Nsun2_92_MGO</v>
      </c>
    </row>
    <row r="4661" spans="1:21" x14ac:dyDescent="0.2">
      <c r="A4661" s="12" t="s">
        <v>4057</v>
      </c>
      <c r="B4661" s="12" t="s">
        <v>4058</v>
      </c>
      <c r="C4661" s="12">
        <v>-0.37662000000000001</v>
      </c>
      <c r="D4661" s="12">
        <v>-0.69947000000000004</v>
      </c>
      <c r="E4661" s="12">
        <v>-0.16444</v>
      </c>
      <c r="F4661" s="12">
        <v>-5.3900000000000003E-2</v>
      </c>
      <c r="G4661" s="12">
        <v>-0.27583999999999997</v>
      </c>
      <c r="H4661" s="12"/>
      <c r="I4661" s="12" t="s">
        <v>4059</v>
      </c>
      <c r="J4661" s="12" t="s">
        <v>4060</v>
      </c>
      <c r="K4661" s="12" t="s">
        <v>4061</v>
      </c>
      <c r="L4661" s="12" t="s">
        <v>4062</v>
      </c>
      <c r="M4661" s="12">
        <v>4.6705999999999998E-2</v>
      </c>
      <c r="N4661" s="12">
        <v>0.31405300000000003</v>
      </c>
      <c r="O4661" s="12" t="s">
        <v>22</v>
      </c>
      <c r="P4661" s="12">
        <v>1.3306260000000001</v>
      </c>
      <c r="Q4661" s="12" t="s">
        <v>11718</v>
      </c>
      <c r="R4661" s="12">
        <v>92</v>
      </c>
      <c r="S4661" t="str">
        <f t="shared" si="216"/>
        <v>Yes</v>
      </c>
      <c r="T4661" t="str">
        <f t="shared" si="217"/>
        <v>Pgm3_92</v>
      </c>
      <c r="U4661" t="str">
        <f t="shared" si="218"/>
        <v>Pgm3_92_MGO</v>
      </c>
    </row>
    <row r="4662" spans="1:21" x14ac:dyDescent="0.2">
      <c r="A4662" s="12" t="s">
        <v>6098</v>
      </c>
      <c r="B4662" s="12" t="s">
        <v>6099</v>
      </c>
      <c r="C4662" s="12"/>
      <c r="D4662" s="12"/>
      <c r="E4662" s="12">
        <v>8.6470000000000005E-2</v>
      </c>
      <c r="F4662" s="12"/>
      <c r="G4662" s="12">
        <v>0.88708900000000002</v>
      </c>
      <c r="H4662" s="12"/>
      <c r="I4662" s="12" t="s">
        <v>2902</v>
      </c>
      <c r="J4662" s="12" t="s">
        <v>2903</v>
      </c>
      <c r="K4662" s="12" t="s">
        <v>2904</v>
      </c>
      <c r="L4662" s="12" t="s">
        <v>2905</v>
      </c>
      <c r="M4662" s="12">
        <v>0.43813999999999997</v>
      </c>
      <c r="N4662" s="12">
        <v>-0.48677999999999999</v>
      </c>
      <c r="O4662" s="12" t="s">
        <v>22</v>
      </c>
      <c r="P4662" s="12">
        <v>0.35838700000000001</v>
      </c>
      <c r="Q4662" s="12" t="s">
        <v>11580</v>
      </c>
      <c r="R4662" s="12">
        <v>92</v>
      </c>
      <c r="S4662" t="str">
        <f t="shared" si="216"/>
        <v>No</v>
      </c>
      <c r="T4662" t="str">
        <f t="shared" si="217"/>
        <v>Mdh2_92</v>
      </c>
      <c r="U4662" t="str">
        <f t="shared" si="218"/>
        <v>Mdh2_92_MGO</v>
      </c>
    </row>
    <row r="4663" spans="1:21" x14ac:dyDescent="0.2">
      <c r="A4663" s="12" t="s">
        <v>7190</v>
      </c>
      <c r="B4663" s="12" t="s">
        <v>7191</v>
      </c>
      <c r="C4663" s="12">
        <v>0.73482899999999995</v>
      </c>
      <c r="D4663" s="12"/>
      <c r="E4663" s="12">
        <v>0.65301399999999998</v>
      </c>
      <c r="F4663" s="12"/>
      <c r="G4663" s="12"/>
      <c r="H4663" s="12"/>
      <c r="I4663" s="12" t="s">
        <v>3036</v>
      </c>
      <c r="J4663" s="12" t="s">
        <v>3037</v>
      </c>
      <c r="K4663" s="12" t="s">
        <v>3038</v>
      </c>
      <c r="L4663" s="12" t="s">
        <v>3039</v>
      </c>
      <c r="M4663" s="12">
        <v>3.7485999999999998E-2</v>
      </c>
      <c r="N4663" s="12">
        <v>-0.69391999999999998</v>
      </c>
      <c r="O4663" s="12" t="s">
        <v>6686</v>
      </c>
      <c r="P4663" s="12">
        <v>1.4261280000000001</v>
      </c>
      <c r="Q4663" s="12" t="s">
        <v>11599</v>
      </c>
      <c r="R4663" s="12">
        <v>92</v>
      </c>
      <c r="S4663" t="str">
        <f t="shared" si="216"/>
        <v>Yes</v>
      </c>
      <c r="T4663" t="str">
        <f t="shared" si="217"/>
        <v>Ctsb_92</v>
      </c>
      <c r="U4663" t="str">
        <f t="shared" si="218"/>
        <v>Ctsb_92_AA</v>
      </c>
    </row>
    <row r="4664" spans="1:21" x14ac:dyDescent="0.2">
      <c r="A4664" s="12" t="s">
        <v>3287</v>
      </c>
      <c r="B4664" s="12" t="s">
        <v>3288</v>
      </c>
      <c r="C4664" s="12">
        <v>-0.47266999999999998</v>
      </c>
      <c r="D4664" s="12"/>
      <c r="E4664" s="12"/>
      <c r="F4664" s="12">
        <v>-5.4019999999999999E-2</v>
      </c>
      <c r="G4664" s="12">
        <v>-0.35372999999999999</v>
      </c>
      <c r="H4664" s="12"/>
      <c r="I4664" s="12" t="s">
        <v>3289</v>
      </c>
      <c r="J4664" s="12" t="s">
        <v>3290</v>
      </c>
      <c r="K4664" s="12" t="s">
        <v>3291</v>
      </c>
      <c r="L4664" s="12" t="s">
        <v>3292</v>
      </c>
      <c r="M4664" s="12">
        <v>0.14258799999999999</v>
      </c>
      <c r="N4664" s="12">
        <v>0.29347099999999998</v>
      </c>
      <c r="O4664" s="12" t="s">
        <v>6686</v>
      </c>
      <c r="P4664" s="12">
        <v>0.84591799999999995</v>
      </c>
      <c r="Q4664" s="12" t="s">
        <v>11631</v>
      </c>
      <c r="R4664" s="12">
        <v>92</v>
      </c>
      <c r="S4664" t="str">
        <f t="shared" si="216"/>
        <v>No</v>
      </c>
      <c r="T4664" t="str">
        <f t="shared" si="217"/>
        <v>Nsun2_92</v>
      </c>
      <c r="U4664" t="str">
        <f t="shared" si="218"/>
        <v>Nsun2_92_AA</v>
      </c>
    </row>
    <row r="4665" spans="1:21" x14ac:dyDescent="0.2">
      <c r="A4665" s="12" t="s">
        <v>8070</v>
      </c>
      <c r="B4665" s="12" t="s">
        <v>8071</v>
      </c>
      <c r="C4665" s="12">
        <v>0.68422000000000005</v>
      </c>
      <c r="D4665" s="12"/>
      <c r="E4665" s="12">
        <v>1.1746030000000001</v>
      </c>
      <c r="F4665" s="12"/>
      <c r="G4665" s="12"/>
      <c r="H4665" s="12"/>
      <c r="I4665" s="12" t="s">
        <v>737</v>
      </c>
      <c r="J4665" s="12" t="s">
        <v>738</v>
      </c>
      <c r="K4665" s="12" t="s">
        <v>739</v>
      </c>
      <c r="L4665" s="12" t="s">
        <v>740</v>
      </c>
      <c r="M4665" s="12">
        <v>0.16420799999999999</v>
      </c>
      <c r="N4665" s="12">
        <v>-0.92940999999999996</v>
      </c>
      <c r="O4665" s="12" t="s">
        <v>6686</v>
      </c>
      <c r="P4665" s="12">
        <v>0.78460700000000005</v>
      </c>
      <c r="Q4665" s="12" t="s">
        <v>11278</v>
      </c>
      <c r="R4665" s="12">
        <v>92</v>
      </c>
      <c r="S4665" t="str">
        <f t="shared" si="216"/>
        <v>No</v>
      </c>
      <c r="T4665" t="str">
        <f t="shared" si="217"/>
        <v>Acsl5_92</v>
      </c>
      <c r="U4665" t="str">
        <f t="shared" si="218"/>
        <v>Acsl5_92_AA</v>
      </c>
    </row>
    <row r="4666" spans="1:21" x14ac:dyDescent="0.2">
      <c r="A4666" s="12" t="s">
        <v>4057</v>
      </c>
      <c r="B4666" s="12" t="s">
        <v>4058</v>
      </c>
      <c r="C4666" s="12">
        <v>-0.26251999999999998</v>
      </c>
      <c r="D4666" s="12"/>
      <c r="E4666" s="12">
        <v>1.3422999999999999E-2</v>
      </c>
      <c r="F4666" s="12"/>
      <c r="G4666" s="12">
        <v>-0.19556999999999999</v>
      </c>
      <c r="H4666" s="12"/>
      <c r="I4666" s="12" t="s">
        <v>4059</v>
      </c>
      <c r="J4666" s="12" t="s">
        <v>4060</v>
      </c>
      <c r="K4666" s="12" t="s">
        <v>4061</v>
      </c>
      <c r="L4666" s="12" t="s">
        <v>4062</v>
      </c>
      <c r="M4666" s="12">
        <v>0.216415</v>
      </c>
      <c r="N4666" s="12">
        <v>0.14822199999999999</v>
      </c>
      <c r="O4666" s="12" t="s">
        <v>6686</v>
      </c>
      <c r="P4666" s="12">
        <v>0.66471199999999997</v>
      </c>
      <c r="Q4666" s="12" t="s">
        <v>11718</v>
      </c>
      <c r="R4666" s="12">
        <v>92</v>
      </c>
      <c r="S4666" t="str">
        <f t="shared" si="216"/>
        <v>No</v>
      </c>
      <c r="T4666" t="str">
        <f t="shared" si="217"/>
        <v>Pgm3_92</v>
      </c>
      <c r="U4666" t="str">
        <f t="shared" si="218"/>
        <v>Pgm3_92_AA</v>
      </c>
    </row>
    <row r="4667" spans="1:21" x14ac:dyDescent="0.2">
      <c r="A4667" s="12" t="s">
        <v>9515</v>
      </c>
      <c r="B4667" s="12" t="s">
        <v>9516</v>
      </c>
      <c r="C4667" s="12">
        <v>-3.5740000000000001E-2</v>
      </c>
      <c r="D4667" s="12"/>
      <c r="E4667" s="12"/>
      <c r="F4667" s="12"/>
      <c r="G4667" s="12"/>
      <c r="H4667" s="12">
        <v>-0.48026000000000002</v>
      </c>
      <c r="I4667" s="12" t="s">
        <v>9517</v>
      </c>
      <c r="J4667" s="12" t="s">
        <v>9518</v>
      </c>
      <c r="K4667" s="12" t="s">
        <v>9519</v>
      </c>
      <c r="L4667" s="12" t="s">
        <v>9520</v>
      </c>
      <c r="M4667" s="12">
        <v>0.45270500000000002</v>
      </c>
      <c r="N4667" s="12">
        <v>0.25800499999999998</v>
      </c>
      <c r="O4667" s="12" t="s">
        <v>6686</v>
      </c>
      <c r="P4667" s="12">
        <v>0.34418399999999999</v>
      </c>
      <c r="Q4667" s="12" t="s">
        <v>12285</v>
      </c>
      <c r="R4667" s="12">
        <v>92</v>
      </c>
      <c r="S4667" t="str">
        <f t="shared" si="216"/>
        <v>No</v>
      </c>
      <c r="T4667" t="str">
        <f t="shared" si="217"/>
        <v>Oat_92</v>
      </c>
      <c r="U4667" t="str">
        <f t="shared" si="218"/>
        <v>Oat_92_AA</v>
      </c>
    </row>
    <row r="4668" spans="1:21" x14ac:dyDescent="0.2">
      <c r="A4668" s="12" t="s">
        <v>6098</v>
      </c>
      <c r="B4668" s="12" t="s">
        <v>6099</v>
      </c>
      <c r="C4668" s="12">
        <v>-3.3520000000000001E-2</v>
      </c>
      <c r="D4668" s="12"/>
      <c r="E4668" s="12">
        <v>-6.5259999999999999E-2</v>
      </c>
      <c r="F4668" s="12"/>
      <c r="G4668" s="12"/>
      <c r="H4668" s="12">
        <v>0.33188699999999999</v>
      </c>
      <c r="I4668" s="12" t="s">
        <v>2902</v>
      </c>
      <c r="J4668" s="12" t="s">
        <v>2903</v>
      </c>
      <c r="K4668" s="12" t="s">
        <v>2904</v>
      </c>
      <c r="L4668" s="12" t="s">
        <v>2905</v>
      </c>
      <c r="M4668" s="12">
        <v>0.60404599999999997</v>
      </c>
      <c r="N4668" s="12">
        <v>-7.7700000000000005E-2</v>
      </c>
      <c r="O4668" s="12" t="s">
        <v>6686</v>
      </c>
      <c r="P4668" s="12">
        <v>0.21893000000000001</v>
      </c>
      <c r="Q4668" s="12" t="s">
        <v>11580</v>
      </c>
      <c r="R4668" s="12">
        <v>92</v>
      </c>
      <c r="S4668" t="str">
        <f t="shared" si="216"/>
        <v>No</v>
      </c>
      <c r="T4668" t="str">
        <f t="shared" si="217"/>
        <v>Mdh2_92</v>
      </c>
      <c r="U4668" t="str">
        <f t="shared" si="218"/>
        <v>Mdh2_92_AA</v>
      </c>
    </row>
    <row r="4669" spans="1:21" x14ac:dyDescent="0.2">
      <c r="A4669" s="12" t="s">
        <v>10116</v>
      </c>
      <c r="B4669" s="12" t="s">
        <v>10117</v>
      </c>
      <c r="C4669" s="12">
        <v>2.6661000000000001E-2</v>
      </c>
      <c r="D4669" s="12"/>
      <c r="E4669" s="12">
        <v>-0.15765000000000001</v>
      </c>
      <c r="F4669" s="12"/>
      <c r="G4669" s="12"/>
      <c r="H4669" s="12"/>
      <c r="I4669" s="12" t="s">
        <v>4951</v>
      </c>
      <c r="J4669" s="12" t="s">
        <v>4952</v>
      </c>
      <c r="K4669" s="12" t="s">
        <v>4953</v>
      </c>
      <c r="L4669" s="12" t="s">
        <v>4954</v>
      </c>
      <c r="M4669" s="12">
        <v>0.60665199999999997</v>
      </c>
      <c r="N4669" s="12">
        <v>6.5494999999999998E-2</v>
      </c>
      <c r="O4669" s="12" t="s">
        <v>6686</v>
      </c>
      <c r="P4669" s="12">
        <v>0.21706</v>
      </c>
      <c r="Q4669" s="12" t="s">
        <v>11816</v>
      </c>
      <c r="R4669" s="12">
        <v>92</v>
      </c>
      <c r="S4669" t="str">
        <f t="shared" si="216"/>
        <v>No</v>
      </c>
      <c r="T4669" t="str">
        <f t="shared" si="217"/>
        <v>Fbp1_92</v>
      </c>
      <c r="U4669" t="str">
        <f t="shared" si="218"/>
        <v>Fbp1_92_AA</v>
      </c>
    </row>
    <row r="4670" spans="1:21" x14ac:dyDescent="0.2">
      <c r="A4670" s="12" t="s">
        <v>10156</v>
      </c>
      <c r="B4670" s="12" t="s">
        <v>10157</v>
      </c>
      <c r="C4670" s="12">
        <v>-3.5020000000000003E-2</v>
      </c>
      <c r="D4670" s="12"/>
      <c r="E4670" s="12"/>
      <c r="F4670" s="12"/>
      <c r="G4670" s="12"/>
      <c r="H4670" s="12">
        <v>0.175119</v>
      </c>
      <c r="I4670" s="12" t="s">
        <v>4059</v>
      </c>
      <c r="J4670" s="12" t="s">
        <v>4060</v>
      </c>
      <c r="K4670" s="12" t="s">
        <v>4061</v>
      </c>
      <c r="L4670" s="12" t="s">
        <v>4062</v>
      </c>
      <c r="M4670" s="12">
        <v>0.62566999999999995</v>
      </c>
      <c r="N4670" s="12">
        <v>-7.0050000000000001E-2</v>
      </c>
      <c r="O4670" s="12" t="s">
        <v>6686</v>
      </c>
      <c r="P4670" s="12">
        <v>0.203655</v>
      </c>
      <c r="Q4670" s="12" t="s">
        <v>11718</v>
      </c>
      <c r="R4670" s="12">
        <v>92</v>
      </c>
      <c r="S4670" t="str">
        <f t="shared" si="216"/>
        <v>No</v>
      </c>
      <c r="T4670" t="str">
        <f t="shared" si="217"/>
        <v>Pgm3_92</v>
      </c>
      <c r="U4670" t="str">
        <f t="shared" si="218"/>
        <v>Pgm3_92_AA</v>
      </c>
    </row>
    <row r="4671" spans="1:21" x14ac:dyDescent="0.2">
      <c r="A4671" s="12" t="s">
        <v>4057</v>
      </c>
      <c r="B4671" s="12" t="s">
        <v>4058</v>
      </c>
      <c r="C4671" s="12">
        <v>-0.81142000000000003</v>
      </c>
      <c r="D4671" s="12">
        <v>-0.93442999999999998</v>
      </c>
      <c r="E4671" s="12">
        <v>-0.57282999999999995</v>
      </c>
      <c r="F4671" s="12">
        <v>-1.5044</v>
      </c>
      <c r="G4671" s="12">
        <v>-0.48103000000000001</v>
      </c>
      <c r="H4671" s="12">
        <v>-1.03766</v>
      </c>
      <c r="I4671" s="12" t="s">
        <v>4059</v>
      </c>
      <c r="J4671" s="12" t="s">
        <v>4060</v>
      </c>
      <c r="K4671" s="12" t="s">
        <v>4061</v>
      </c>
      <c r="L4671" s="12" t="s">
        <v>4062</v>
      </c>
      <c r="M4671" s="12">
        <v>1.9400000000000001E-3</v>
      </c>
      <c r="N4671" s="12">
        <v>0.89029400000000003</v>
      </c>
      <c r="O4671" s="12" t="s">
        <v>11028</v>
      </c>
      <c r="P4671" s="12">
        <v>2.712262</v>
      </c>
      <c r="Q4671" s="12" t="s">
        <v>11718</v>
      </c>
      <c r="R4671" s="12">
        <v>92</v>
      </c>
      <c r="S4671" t="str">
        <f t="shared" si="216"/>
        <v>Yes</v>
      </c>
      <c r="T4671" t="str">
        <f t="shared" si="217"/>
        <v>Pgm3_92</v>
      </c>
      <c r="U4671" t="str">
        <f t="shared" si="218"/>
        <v>Pgm3_92_FA</v>
      </c>
    </row>
    <row r="4672" spans="1:21" x14ac:dyDescent="0.2">
      <c r="A4672" s="12" t="s">
        <v>6098</v>
      </c>
      <c r="B4672" s="12" t="s">
        <v>6099</v>
      </c>
      <c r="C4672" s="12"/>
      <c r="D4672" s="12">
        <v>0.59907600000000005</v>
      </c>
      <c r="E4672" s="12"/>
      <c r="F4672" s="12">
        <v>0.35021799999999997</v>
      </c>
      <c r="G4672" s="12">
        <v>0.91009200000000001</v>
      </c>
      <c r="H4672" s="12">
        <v>0.107153</v>
      </c>
      <c r="I4672" s="12" t="s">
        <v>2902</v>
      </c>
      <c r="J4672" s="12" t="s">
        <v>2903</v>
      </c>
      <c r="K4672" s="12" t="s">
        <v>2904</v>
      </c>
      <c r="L4672" s="12" t="s">
        <v>2905</v>
      </c>
      <c r="M4672" s="12">
        <v>6.4550999999999997E-2</v>
      </c>
      <c r="N4672" s="12">
        <v>-0.49163000000000001</v>
      </c>
      <c r="O4672" s="12" t="s">
        <v>11028</v>
      </c>
      <c r="P4672" s="12">
        <v>1.190096</v>
      </c>
      <c r="Q4672" s="12" t="s">
        <v>11580</v>
      </c>
      <c r="R4672" s="12">
        <v>92</v>
      </c>
      <c r="S4672" t="str">
        <f t="shared" si="216"/>
        <v>No</v>
      </c>
      <c r="T4672" t="str">
        <f t="shared" si="217"/>
        <v>Mdh2_92</v>
      </c>
      <c r="U4672" t="str">
        <f t="shared" si="218"/>
        <v>Mdh2_92_FA</v>
      </c>
    </row>
    <row r="4673" spans="1:21" x14ac:dyDescent="0.2">
      <c r="A4673" s="12" t="s">
        <v>1565</v>
      </c>
      <c r="B4673" s="12" t="s">
        <v>1566</v>
      </c>
      <c r="C4673" s="12"/>
      <c r="D4673" s="12">
        <v>-0.20716999999999999</v>
      </c>
      <c r="E4673" s="12">
        <v>-0.77181999999999995</v>
      </c>
      <c r="F4673" s="12">
        <v>-0.74170000000000003</v>
      </c>
      <c r="G4673" s="12">
        <v>-0.76427</v>
      </c>
      <c r="H4673" s="12">
        <v>-2.1507100000000001</v>
      </c>
      <c r="I4673" s="12" t="s">
        <v>1567</v>
      </c>
      <c r="J4673" s="12" t="s">
        <v>1568</v>
      </c>
      <c r="K4673" s="12" t="s">
        <v>1569</v>
      </c>
      <c r="L4673" s="12" t="s">
        <v>1570</v>
      </c>
      <c r="M4673" s="12">
        <v>4.589E-2</v>
      </c>
      <c r="N4673" s="12">
        <v>0.92713599999999996</v>
      </c>
      <c r="O4673" s="12" t="s">
        <v>22</v>
      </c>
      <c r="P4673" s="12">
        <v>1.338284</v>
      </c>
      <c r="Q4673" s="12" t="s">
        <v>11400</v>
      </c>
      <c r="R4673" s="12">
        <v>91</v>
      </c>
      <c r="S4673" t="str">
        <f t="shared" si="216"/>
        <v>Yes</v>
      </c>
      <c r="T4673" t="str">
        <f t="shared" si="217"/>
        <v>Cisd2_91</v>
      </c>
      <c r="U4673" t="str">
        <f t="shared" si="218"/>
        <v>Cisd2_91_MGO</v>
      </c>
    </row>
    <row r="4674" spans="1:21" x14ac:dyDescent="0.2">
      <c r="A4674" s="12" t="s">
        <v>3923</v>
      </c>
      <c r="B4674" s="12" t="s">
        <v>3924</v>
      </c>
      <c r="C4674" s="12">
        <v>-0.52649999999999997</v>
      </c>
      <c r="D4674" s="12">
        <v>-0.44703999999999999</v>
      </c>
      <c r="E4674" s="12">
        <v>-0.54978000000000005</v>
      </c>
      <c r="F4674" s="12">
        <v>-0.23555000000000001</v>
      </c>
      <c r="G4674" s="12">
        <v>-0.23102</v>
      </c>
      <c r="H4674" s="12">
        <v>-0.19617000000000001</v>
      </c>
      <c r="I4674" s="12" t="s">
        <v>3076</v>
      </c>
      <c r="J4674" s="12" t="s">
        <v>3077</v>
      </c>
      <c r="K4674" s="12" t="s">
        <v>3078</v>
      </c>
      <c r="L4674" s="12" t="s">
        <v>3079</v>
      </c>
      <c r="M4674" s="12">
        <v>2.6480000000000002E-3</v>
      </c>
      <c r="N4674" s="12">
        <v>0.36434499999999997</v>
      </c>
      <c r="O4674" s="12" t="s">
        <v>22</v>
      </c>
      <c r="P4674" s="12">
        <v>2.5770149999999998</v>
      </c>
      <c r="Q4674" s="12" t="s">
        <v>11604</v>
      </c>
      <c r="R4674" s="12">
        <v>91</v>
      </c>
      <c r="S4674" t="str">
        <f t="shared" si="216"/>
        <v>Yes</v>
      </c>
      <c r="T4674" t="str">
        <f t="shared" si="217"/>
        <v>Acat2_91</v>
      </c>
      <c r="U4674" t="str">
        <f t="shared" si="218"/>
        <v>Acat2_91_MGO</v>
      </c>
    </row>
    <row r="4675" spans="1:21" x14ac:dyDescent="0.2">
      <c r="A4675" s="12" t="s">
        <v>4089</v>
      </c>
      <c r="B4675" s="12" t="s">
        <v>4090</v>
      </c>
      <c r="C4675" s="12">
        <v>-0.42829</v>
      </c>
      <c r="D4675" s="12">
        <v>-0.33829999999999999</v>
      </c>
      <c r="E4675" s="12">
        <v>-0.32506000000000002</v>
      </c>
      <c r="F4675" s="12">
        <v>-0.21865000000000001</v>
      </c>
      <c r="G4675" s="12">
        <v>-0.21442</v>
      </c>
      <c r="H4675" s="12">
        <v>-0.19234000000000001</v>
      </c>
      <c r="I4675" s="12" t="s">
        <v>2201</v>
      </c>
      <c r="J4675" s="12" t="s">
        <v>2202</v>
      </c>
      <c r="K4675" s="12" t="s">
        <v>2203</v>
      </c>
      <c r="L4675" s="12" t="s">
        <v>2204</v>
      </c>
      <c r="M4675" s="12">
        <v>6.4000000000000005E-4</v>
      </c>
      <c r="N4675" s="12">
        <v>0.28617700000000001</v>
      </c>
      <c r="O4675" s="12" t="s">
        <v>22</v>
      </c>
      <c r="P4675" s="12">
        <v>3.1936520000000002</v>
      </c>
      <c r="Q4675" s="12" t="s">
        <v>11488</v>
      </c>
      <c r="R4675" s="12">
        <v>91</v>
      </c>
      <c r="S4675" t="str">
        <f t="shared" ref="S4675:S4738" si="219">IF(P4675&gt;=1.3, "Yes", "No")</f>
        <v>Yes</v>
      </c>
      <c r="T4675" t="str">
        <f t="shared" ref="T4675:T4738" si="220">_xlfn.CONCAT(K4675,"_",R4675)</f>
        <v>Acaa2_91</v>
      </c>
      <c r="U4675" t="str">
        <f t="shared" ref="U4675:U4738" si="221">+_xlfn.CONCAT(T4675,"_",O4675)</f>
        <v>Acaa2_91_MGO</v>
      </c>
    </row>
    <row r="4676" spans="1:21" x14ac:dyDescent="0.2">
      <c r="A4676" s="12" t="s">
        <v>5029</v>
      </c>
      <c r="B4676" s="12" t="s">
        <v>5030</v>
      </c>
      <c r="C4676" s="12"/>
      <c r="D4676" s="12"/>
      <c r="E4676" s="12">
        <v>-0.56845999999999997</v>
      </c>
      <c r="F4676" s="12">
        <v>-0.34999000000000002</v>
      </c>
      <c r="G4676" s="12">
        <v>-9.0480000000000005E-2</v>
      </c>
      <c r="H4676" s="12">
        <v>-1.22621</v>
      </c>
      <c r="I4676" s="12" t="s">
        <v>5031</v>
      </c>
      <c r="J4676" s="12" t="s">
        <v>5032</v>
      </c>
      <c r="K4676" s="12" t="s">
        <v>5033</v>
      </c>
      <c r="L4676" s="12" t="s">
        <v>5034</v>
      </c>
      <c r="M4676" s="12">
        <v>0.105015</v>
      </c>
      <c r="N4676" s="12">
        <v>0.55878099999999997</v>
      </c>
      <c r="O4676" s="12" t="s">
        <v>22</v>
      </c>
      <c r="P4676" s="12">
        <v>0.97875000000000001</v>
      </c>
      <c r="Q4676" s="12" t="s">
        <v>11825</v>
      </c>
      <c r="R4676" s="12">
        <v>91</v>
      </c>
      <c r="S4676" t="str">
        <f t="shared" si="219"/>
        <v>No</v>
      </c>
      <c r="T4676" t="str">
        <f t="shared" si="220"/>
        <v>Rpl30_91</v>
      </c>
      <c r="U4676" t="str">
        <f t="shared" si="221"/>
        <v>Rpl30_91_MGO</v>
      </c>
    </row>
    <row r="4677" spans="1:21" x14ac:dyDescent="0.2">
      <c r="A4677" s="12" t="s">
        <v>6152</v>
      </c>
      <c r="B4677" s="12" t="s">
        <v>6153</v>
      </c>
      <c r="C4677" s="12">
        <v>0.19650699999999999</v>
      </c>
      <c r="D4677" s="12">
        <v>4.1440000000000001E-3</v>
      </c>
      <c r="E4677" s="12">
        <v>-0.27113999999999999</v>
      </c>
      <c r="F4677" s="12">
        <v>7.5202000000000005E-2</v>
      </c>
      <c r="G4677" s="12">
        <v>-0.17629</v>
      </c>
      <c r="H4677" s="12">
        <v>-0.15146999999999999</v>
      </c>
      <c r="I4677" s="12" t="s">
        <v>3076</v>
      </c>
      <c r="J4677" s="12" t="s">
        <v>3077</v>
      </c>
      <c r="K4677" s="12" t="s">
        <v>3078</v>
      </c>
      <c r="L4677" s="12" t="s">
        <v>3079</v>
      </c>
      <c r="M4677" s="12">
        <v>0.48679099999999997</v>
      </c>
      <c r="N4677" s="12">
        <v>5.3841E-2</v>
      </c>
      <c r="O4677" s="12" t="s">
        <v>22</v>
      </c>
      <c r="P4677" s="12">
        <v>0.31265799999999999</v>
      </c>
      <c r="Q4677" s="12" t="s">
        <v>11604</v>
      </c>
      <c r="R4677" s="12">
        <v>91</v>
      </c>
      <c r="S4677" t="str">
        <f t="shared" si="219"/>
        <v>No</v>
      </c>
      <c r="T4677" t="str">
        <f t="shared" si="220"/>
        <v>Acat2_91</v>
      </c>
      <c r="U4677" t="str">
        <f t="shared" si="221"/>
        <v>Acat2_91_MGO</v>
      </c>
    </row>
    <row r="4678" spans="1:21" x14ac:dyDescent="0.2">
      <c r="A4678" s="12" t="s">
        <v>6152</v>
      </c>
      <c r="B4678" s="12" t="s">
        <v>6153</v>
      </c>
      <c r="C4678" s="12">
        <v>0.110304</v>
      </c>
      <c r="D4678" s="12"/>
      <c r="E4678" s="12">
        <v>0.12795699999999999</v>
      </c>
      <c r="F4678" s="12">
        <v>6.0589999999999998E-2</v>
      </c>
      <c r="G4678" s="12">
        <v>9.0038000000000007E-2</v>
      </c>
      <c r="H4678" s="12">
        <v>0.17580499999999999</v>
      </c>
      <c r="I4678" s="12" t="s">
        <v>3076</v>
      </c>
      <c r="J4678" s="12" t="s">
        <v>3077</v>
      </c>
      <c r="K4678" s="12" t="s">
        <v>3078</v>
      </c>
      <c r="L4678" s="12" t="s">
        <v>3079</v>
      </c>
      <c r="M4678" s="12">
        <v>4.254E-3</v>
      </c>
      <c r="N4678" s="12">
        <v>-0.11294</v>
      </c>
      <c r="O4678" s="12" t="s">
        <v>6686</v>
      </c>
      <c r="P4678" s="12">
        <v>2.3711690000000001</v>
      </c>
      <c r="Q4678" s="12" t="s">
        <v>11604</v>
      </c>
      <c r="R4678" s="12">
        <v>91</v>
      </c>
      <c r="S4678" t="str">
        <f t="shared" si="219"/>
        <v>Yes</v>
      </c>
      <c r="T4678" t="str">
        <f t="shared" si="220"/>
        <v>Acat2_91</v>
      </c>
      <c r="U4678" t="str">
        <f t="shared" si="221"/>
        <v>Acat2_91_AA</v>
      </c>
    </row>
    <row r="4679" spans="1:21" x14ac:dyDescent="0.2">
      <c r="A4679" s="12" t="s">
        <v>3923</v>
      </c>
      <c r="B4679" s="12" t="s">
        <v>3924</v>
      </c>
      <c r="C4679" s="12">
        <v>2.0802000000000001E-2</v>
      </c>
      <c r="D4679" s="12"/>
      <c r="E4679" s="12">
        <v>0.20959800000000001</v>
      </c>
      <c r="F4679" s="12"/>
      <c r="G4679" s="12"/>
      <c r="H4679" s="12">
        <v>0.30678</v>
      </c>
      <c r="I4679" s="12" t="s">
        <v>3076</v>
      </c>
      <c r="J4679" s="12" t="s">
        <v>3077</v>
      </c>
      <c r="K4679" s="12" t="s">
        <v>3078</v>
      </c>
      <c r="L4679" s="12" t="s">
        <v>3079</v>
      </c>
      <c r="M4679" s="12">
        <v>0.166571</v>
      </c>
      <c r="N4679" s="12">
        <v>-0.17906</v>
      </c>
      <c r="O4679" s="12" t="s">
        <v>6686</v>
      </c>
      <c r="P4679" s="12">
        <v>0.77840200000000004</v>
      </c>
      <c r="Q4679" s="12" t="s">
        <v>11604</v>
      </c>
      <c r="R4679" s="12">
        <v>91</v>
      </c>
      <c r="S4679" t="str">
        <f t="shared" si="219"/>
        <v>No</v>
      </c>
      <c r="T4679" t="str">
        <f t="shared" si="220"/>
        <v>Acat2_91</v>
      </c>
      <c r="U4679" t="str">
        <f t="shared" si="221"/>
        <v>Acat2_91_AA</v>
      </c>
    </row>
    <row r="4680" spans="1:21" x14ac:dyDescent="0.2">
      <c r="A4680" s="12" t="s">
        <v>5029</v>
      </c>
      <c r="B4680" s="12" t="s">
        <v>5030</v>
      </c>
      <c r="C4680" s="12">
        <v>0.29457800000000001</v>
      </c>
      <c r="D4680" s="12"/>
      <c r="E4680" s="12">
        <v>0.27925</v>
      </c>
      <c r="F4680" s="12"/>
      <c r="G4680" s="12">
        <v>-0.16986000000000001</v>
      </c>
      <c r="H4680" s="12">
        <v>-1.217E-2</v>
      </c>
      <c r="I4680" s="12" t="s">
        <v>5031</v>
      </c>
      <c r="J4680" s="12" t="s">
        <v>5032</v>
      </c>
      <c r="K4680" s="12" t="s">
        <v>5033</v>
      </c>
      <c r="L4680" s="12" t="s">
        <v>5034</v>
      </c>
      <c r="M4680" s="12">
        <v>0.45266200000000001</v>
      </c>
      <c r="N4680" s="12">
        <v>-9.7949999999999995E-2</v>
      </c>
      <c r="O4680" s="12" t="s">
        <v>6686</v>
      </c>
      <c r="P4680" s="12">
        <v>0.34422599999999998</v>
      </c>
      <c r="Q4680" s="12" t="s">
        <v>11825</v>
      </c>
      <c r="R4680" s="12">
        <v>91</v>
      </c>
      <c r="S4680" t="str">
        <f t="shared" si="219"/>
        <v>No</v>
      </c>
      <c r="T4680" t="str">
        <f t="shared" si="220"/>
        <v>Rpl30_91</v>
      </c>
      <c r="U4680" t="str">
        <f t="shared" si="221"/>
        <v>Rpl30_91_AA</v>
      </c>
    </row>
    <row r="4681" spans="1:21" x14ac:dyDescent="0.2">
      <c r="A4681" s="12" t="s">
        <v>1565</v>
      </c>
      <c r="B4681" s="12" t="s">
        <v>1566</v>
      </c>
      <c r="C4681" s="12">
        <v>-3.5779999999999999E-2</v>
      </c>
      <c r="D4681" s="12"/>
      <c r="E4681" s="12"/>
      <c r="F4681" s="12"/>
      <c r="G4681" s="12"/>
      <c r="H4681" s="12">
        <v>0.60919599999999996</v>
      </c>
      <c r="I4681" s="12" t="s">
        <v>1567</v>
      </c>
      <c r="J4681" s="12" t="s">
        <v>1568</v>
      </c>
      <c r="K4681" s="12" t="s">
        <v>1569</v>
      </c>
      <c r="L4681" s="12" t="s">
        <v>1570</v>
      </c>
      <c r="M4681" s="12">
        <v>0.53734700000000002</v>
      </c>
      <c r="N4681" s="12">
        <v>-0.28671000000000002</v>
      </c>
      <c r="O4681" s="12" t="s">
        <v>6686</v>
      </c>
      <c r="P4681" s="12">
        <v>0.26974500000000001</v>
      </c>
      <c r="Q4681" s="12" t="s">
        <v>11400</v>
      </c>
      <c r="R4681" s="12">
        <v>91</v>
      </c>
      <c r="S4681" t="str">
        <f t="shared" si="219"/>
        <v>No</v>
      </c>
      <c r="T4681" t="str">
        <f t="shared" si="220"/>
        <v>Cisd2_91</v>
      </c>
      <c r="U4681" t="str">
        <f t="shared" si="221"/>
        <v>Cisd2_91_AA</v>
      </c>
    </row>
    <row r="4682" spans="1:21" x14ac:dyDescent="0.2">
      <c r="A4682" s="12" t="s">
        <v>10264</v>
      </c>
      <c r="B4682" s="12" t="s">
        <v>10265</v>
      </c>
      <c r="C4682" s="12">
        <v>0.272393</v>
      </c>
      <c r="D4682" s="12"/>
      <c r="E4682" s="12">
        <v>8.6428000000000005E-2</v>
      </c>
      <c r="F4682" s="12"/>
      <c r="G4682" s="12"/>
      <c r="H4682" s="12">
        <v>-0.16511000000000001</v>
      </c>
      <c r="I4682" s="12" t="s">
        <v>649</v>
      </c>
      <c r="J4682" s="12" t="s">
        <v>650</v>
      </c>
      <c r="K4682" s="12" t="s">
        <v>651</v>
      </c>
      <c r="L4682" s="12" t="s">
        <v>652</v>
      </c>
      <c r="M4682" s="12">
        <v>0.66114200000000001</v>
      </c>
      <c r="N4682" s="12">
        <v>-6.4570000000000002E-2</v>
      </c>
      <c r="O4682" s="12" t="s">
        <v>6686</v>
      </c>
      <c r="P4682" s="12">
        <v>0.179705</v>
      </c>
      <c r="Q4682" s="12" t="s">
        <v>11264</v>
      </c>
      <c r="R4682" s="12">
        <v>91</v>
      </c>
      <c r="S4682" t="str">
        <f t="shared" si="219"/>
        <v>No</v>
      </c>
      <c r="T4682" t="str">
        <f t="shared" si="220"/>
        <v>Rps12_91</v>
      </c>
      <c r="U4682" t="str">
        <f t="shared" si="221"/>
        <v>Rps12_91_AA</v>
      </c>
    </row>
    <row r="4683" spans="1:21" x14ac:dyDescent="0.2">
      <c r="A4683" s="12" t="s">
        <v>4089</v>
      </c>
      <c r="B4683" s="12" t="s">
        <v>4090</v>
      </c>
      <c r="C4683" s="12">
        <v>6.4995999999999998E-2</v>
      </c>
      <c r="D4683" s="12">
        <v>-0.21597</v>
      </c>
      <c r="E4683" s="12">
        <v>-9.7430000000000003E-2</v>
      </c>
      <c r="F4683" s="12">
        <v>2.235E-3</v>
      </c>
      <c r="G4683" s="12">
        <v>0.304203</v>
      </c>
      <c r="H4683" s="12">
        <v>0.14832000000000001</v>
      </c>
      <c r="I4683" s="12" t="s">
        <v>2201</v>
      </c>
      <c r="J4683" s="12" t="s">
        <v>2202</v>
      </c>
      <c r="K4683" s="12" t="s">
        <v>2203</v>
      </c>
      <c r="L4683" s="12" t="s">
        <v>2204</v>
      </c>
      <c r="M4683" s="12">
        <v>0.66491599999999995</v>
      </c>
      <c r="N4683" s="12">
        <v>-3.4389999999999997E-2</v>
      </c>
      <c r="O4683" s="12" t="s">
        <v>6686</v>
      </c>
      <c r="P4683" s="12">
        <v>0.177233</v>
      </c>
      <c r="Q4683" s="12" t="s">
        <v>11488</v>
      </c>
      <c r="R4683" s="12">
        <v>91</v>
      </c>
      <c r="S4683" t="str">
        <f t="shared" si="219"/>
        <v>No</v>
      </c>
      <c r="T4683" t="str">
        <f t="shared" si="220"/>
        <v>Acaa2_91</v>
      </c>
      <c r="U4683" t="str">
        <f t="shared" si="221"/>
        <v>Acaa2_91_AA</v>
      </c>
    </row>
    <row r="4684" spans="1:21" x14ac:dyDescent="0.2">
      <c r="A4684" s="12" t="s">
        <v>10512</v>
      </c>
      <c r="B4684" s="12" t="s">
        <v>10513</v>
      </c>
      <c r="C4684" s="12">
        <v>0.18498999999999999</v>
      </c>
      <c r="D4684" s="12"/>
      <c r="E4684" s="12"/>
      <c r="F4684" s="12"/>
      <c r="G4684" s="12">
        <v>-0.46597</v>
      </c>
      <c r="H4684" s="12"/>
      <c r="I4684" s="12" t="s">
        <v>6624</v>
      </c>
      <c r="J4684" s="12" t="s">
        <v>6625</v>
      </c>
      <c r="K4684" s="12" t="s">
        <v>6626</v>
      </c>
      <c r="L4684" s="12" t="s">
        <v>6627</v>
      </c>
      <c r="M4684" s="12">
        <v>0.740587</v>
      </c>
      <c r="N4684" s="12">
        <v>0.14049200000000001</v>
      </c>
      <c r="O4684" s="12" t="s">
        <v>6686</v>
      </c>
      <c r="P4684" s="12">
        <v>0.13042400000000001</v>
      </c>
      <c r="Q4684" s="12" t="s">
        <v>11966</v>
      </c>
      <c r="R4684" s="12">
        <v>91</v>
      </c>
      <c r="S4684" t="str">
        <f t="shared" si="219"/>
        <v>No</v>
      </c>
      <c r="T4684" t="str">
        <f t="shared" si="220"/>
        <v>Cap1_91</v>
      </c>
      <c r="U4684" t="str">
        <f t="shared" si="221"/>
        <v>Cap1_91_AA</v>
      </c>
    </row>
    <row r="4685" spans="1:21" x14ac:dyDescent="0.2">
      <c r="A4685" s="12" t="s">
        <v>3923</v>
      </c>
      <c r="B4685" s="12" t="s">
        <v>3924</v>
      </c>
      <c r="C4685" s="12">
        <v>8.2076999999999997E-2</v>
      </c>
      <c r="D4685" s="12">
        <v>-0.27539000000000002</v>
      </c>
      <c r="E4685" s="12">
        <v>-9.4390000000000002E-2</v>
      </c>
      <c r="F4685" s="12">
        <v>-6.9610000000000005E-2</v>
      </c>
      <c r="G4685" s="12">
        <v>-0.33488000000000001</v>
      </c>
      <c r="H4685" s="12">
        <v>-0.10428</v>
      </c>
      <c r="I4685" s="12" t="s">
        <v>3076</v>
      </c>
      <c r="J4685" s="12" t="s">
        <v>3077</v>
      </c>
      <c r="K4685" s="12" t="s">
        <v>3078</v>
      </c>
      <c r="L4685" s="12" t="s">
        <v>3079</v>
      </c>
      <c r="M4685" s="12">
        <v>8.3503999999999995E-2</v>
      </c>
      <c r="N4685" s="12">
        <v>0.132744</v>
      </c>
      <c r="O4685" s="12" t="s">
        <v>11028</v>
      </c>
      <c r="P4685" s="12">
        <v>1.0782910000000001</v>
      </c>
      <c r="Q4685" s="12" t="s">
        <v>11604</v>
      </c>
      <c r="R4685" s="12">
        <v>91</v>
      </c>
      <c r="S4685" t="str">
        <f t="shared" si="219"/>
        <v>No</v>
      </c>
      <c r="T4685" t="str">
        <f t="shared" si="220"/>
        <v>Acat2_91</v>
      </c>
      <c r="U4685" t="str">
        <f t="shared" si="221"/>
        <v>Acat2_91_FA</v>
      </c>
    </row>
    <row r="4686" spans="1:21" x14ac:dyDescent="0.2">
      <c r="A4686" s="12" t="s">
        <v>4089</v>
      </c>
      <c r="B4686" s="12" t="s">
        <v>4090</v>
      </c>
      <c r="C4686" s="12">
        <v>-1.3799999999999999E-3</v>
      </c>
      <c r="D4686" s="12">
        <v>-2.5799999999999998E-3</v>
      </c>
      <c r="E4686" s="12">
        <v>-2.743E-2</v>
      </c>
      <c r="F4686" s="12">
        <v>-0.23050999999999999</v>
      </c>
      <c r="G4686" s="12">
        <v>-5.9339999999999997E-2</v>
      </c>
      <c r="H4686" s="12">
        <v>-4.8340000000000001E-2</v>
      </c>
      <c r="I4686" s="12" t="s">
        <v>2201</v>
      </c>
      <c r="J4686" s="12" t="s">
        <v>2202</v>
      </c>
      <c r="K4686" s="12" t="s">
        <v>2203</v>
      </c>
      <c r="L4686" s="12" t="s">
        <v>2204</v>
      </c>
      <c r="M4686" s="12">
        <v>0.139766</v>
      </c>
      <c r="N4686" s="12">
        <v>6.1594999999999997E-2</v>
      </c>
      <c r="O4686" s="12" t="s">
        <v>11028</v>
      </c>
      <c r="P4686" s="12">
        <v>0.85459799999999997</v>
      </c>
      <c r="Q4686" s="12" t="s">
        <v>11488</v>
      </c>
      <c r="R4686" s="12">
        <v>91</v>
      </c>
      <c r="S4686" t="str">
        <f t="shared" si="219"/>
        <v>No</v>
      </c>
      <c r="T4686" t="str">
        <f t="shared" si="220"/>
        <v>Acaa2_91</v>
      </c>
      <c r="U4686" t="str">
        <f t="shared" si="221"/>
        <v>Acaa2_91_FA</v>
      </c>
    </row>
    <row r="4687" spans="1:21" x14ac:dyDescent="0.2">
      <c r="A4687" s="12" t="s">
        <v>6152</v>
      </c>
      <c r="B4687" s="12" t="s">
        <v>6153</v>
      </c>
      <c r="C4687" s="12">
        <v>-7.0930000000000007E-2</v>
      </c>
      <c r="D4687" s="12">
        <v>2.6963999999999998E-2</v>
      </c>
      <c r="E4687" s="12">
        <v>-6.2659999999999993E-2</v>
      </c>
      <c r="F4687" s="12">
        <v>-9.3270000000000006E-2</v>
      </c>
      <c r="G4687" s="12">
        <v>-0.18124999999999999</v>
      </c>
      <c r="H4687" s="12">
        <v>0.98859399999999997</v>
      </c>
      <c r="I4687" s="12" t="s">
        <v>3076</v>
      </c>
      <c r="J4687" s="12" t="s">
        <v>3077</v>
      </c>
      <c r="K4687" s="12" t="s">
        <v>3078</v>
      </c>
      <c r="L4687" s="12" t="s">
        <v>3079</v>
      </c>
      <c r="M4687" s="12">
        <v>0.59718400000000005</v>
      </c>
      <c r="N4687" s="12">
        <v>-0.10124</v>
      </c>
      <c r="O4687" s="12" t="s">
        <v>11028</v>
      </c>
      <c r="P4687" s="12">
        <v>0.22389200000000001</v>
      </c>
      <c r="Q4687" s="12" t="s">
        <v>11604</v>
      </c>
      <c r="R4687" s="12">
        <v>91</v>
      </c>
      <c r="S4687" t="str">
        <f t="shared" si="219"/>
        <v>No</v>
      </c>
      <c r="T4687" t="str">
        <f t="shared" si="220"/>
        <v>Acat2_91</v>
      </c>
      <c r="U4687" t="str">
        <f t="shared" si="221"/>
        <v>Acat2_91_FA</v>
      </c>
    </row>
    <row r="4688" spans="1:21" x14ac:dyDescent="0.2">
      <c r="A4688" s="12" t="s">
        <v>5029</v>
      </c>
      <c r="B4688" s="12" t="s">
        <v>5030</v>
      </c>
      <c r="C4688" s="12">
        <v>-0.76837999999999995</v>
      </c>
      <c r="D4688" s="12"/>
      <c r="E4688" s="12"/>
      <c r="F4688" s="12">
        <v>0.60325799999999996</v>
      </c>
      <c r="G4688" s="12">
        <v>-5.5300000000000002E-3</v>
      </c>
      <c r="H4688" s="12">
        <v>-0.39112999999999998</v>
      </c>
      <c r="I4688" s="12" t="s">
        <v>5031</v>
      </c>
      <c r="J4688" s="12" t="s">
        <v>5032</v>
      </c>
      <c r="K4688" s="12" t="s">
        <v>5033</v>
      </c>
      <c r="L4688" s="12" t="s">
        <v>5034</v>
      </c>
      <c r="M4688" s="12">
        <v>0.66421399999999997</v>
      </c>
      <c r="N4688" s="12">
        <v>0.14044599999999999</v>
      </c>
      <c r="O4688" s="12" t="s">
        <v>11028</v>
      </c>
      <c r="P4688" s="12">
        <v>0.17769199999999999</v>
      </c>
      <c r="Q4688" s="12" t="s">
        <v>11825</v>
      </c>
      <c r="R4688" s="12">
        <v>91</v>
      </c>
      <c r="S4688" t="str">
        <f t="shared" si="219"/>
        <v>No</v>
      </c>
      <c r="T4688" t="str">
        <f t="shared" si="220"/>
        <v>Rpl30_91</v>
      </c>
      <c r="U4688" t="str">
        <f t="shared" si="221"/>
        <v>Rpl30_91_FA</v>
      </c>
    </row>
    <row r="4689" spans="1:21" x14ac:dyDescent="0.2">
      <c r="A4689" s="12" t="s">
        <v>1731</v>
      </c>
      <c r="B4689" s="12" t="s">
        <v>1732</v>
      </c>
      <c r="C4689" s="12">
        <v>-0.95194999999999996</v>
      </c>
      <c r="D4689" s="12">
        <v>-0.87929999999999997</v>
      </c>
      <c r="E4689" s="12">
        <v>-1.33426</v>
      </c>
      <c r="F4689" s="12">
        <v>-0.71975</v>
      </c>
      <c r="G4689" s="12">
        <v>-0.55262</v>
      </c>
      <c r="H4689" s="12">
        <v>-0.91849999999999998</v>
      </c>
      <c r="I4689" s="12" t="s">
        <v>1733</v>
      </c>
      <c r="J4689" s="12" t="s">
        <v>1734</v>
      </c>
      <c r="K4689" s="12" t="s">
        <v>1735</v>
      </c>
      <c r="L4689" s="12" t="s">
        <v>1736</v>
      </c>
      <c r="M4689" s="12">
        <v>4.0900000000000002E-4</v>
      </c>
      <c r="N4689" s="12">
        <v>0.89273000000000002</v>
      </c>
      <c r="O4689" s="12" t="s">
        <v>22</v>
      </c>
      <c r="P4689" s="12">
        <v>3.3887719999999999</v>
      </c>
      <c r="Q4689" s="12" t="s">
        <v>11424</v>
      </c>
      <c r="R4689" s="12">
        <v>90</v>
      </c>
      <c r="S4689" t="str">
        <f t="shared" si="219"/>
        <v>Yes</v>
      </c>
      <c r="T4689" t="str">
        <f t="shared" si="220"/>
        <v>Psme2_90</v>
      </c>
      <c r="U4689" t="str">
        <f t="shared" si="221"/>
        <v>Psme2_90_MGO</v>
      </c>
    </row>
    <row r="4690" spans="1:21" x14ac:dyDescent="0.2">
      <c r="A4690" s="12" t="s">
        <v>3945</v>
      </c>
      <c r="B4690" s="12" t="s">
        <v>3946</v>
      </c>
      <c r="C4690" s="12">
        <v>-0.38951000000000002</v>
      </c>
      <c r="D4690" s="12"/>
      <c r="E4690" s="12">
        <v>-0.38418999999999998</v>
      </c>
      <c r="F4690" s="12">
        <v>-0.3553</v>
      </c>
      <c r="G4690" s="12"/>
      <c r="H4690" s="12">
        <v>-0.31137999999999999</v>
      </c>
      <c r="I4690" s="12" t="s">
        <v>3947</v>
      </c>
      <c r="J4690" s="12" t="s">
        <v>3948</v>
      </c>
      <c r="K4690" s="12" t="s">
        <v>3949</v>
      </c>
      <c r="L4690" s="12" t="s">
        <v>3950</v>
      </c>
      <c r="M4690" s="12">
        <v>2.6800000000000001E-4</v>
      </c>
      <c r="N4690" s="12">
        <v>0.36009400000000003</v>
      </c>
      <c r="O4690" s="12" t="s">
        <v>22</v>
      </c>
      <c r="P4690" s="12">
        <v>3.571529</v>
      </c>
      <c r="Q4690" s="12" t="s">
        <v>11704</v>
      </c>
      <c r="R4690" s="12">
        <v>90</v>
      </c>
      <c r="S4690" t="str">
        <f t="shared" si="219"/>
        <v>Yes</v>
      </c>
      <c r="T4690" t="str">
        <f t="shared" si="220"/>
        <v>Shmt2_90</v>
      </c>
      <c r="U4690" t="str">
        <f t="shared" si="221"/>
        <v>Shmt2_90_MGO</v>
      </c>
    </row>
    <row r="4691" spans="1:21" x14ac:dyDescent="0.2">
      <c r="A4691" s="12" t="s">
        <v>4031</v>
      </c>
      <c r="B4691" s="12" t="s">
        <v>4032</v>
      </c>
      <c r="C4691" s="12">
        <v>-0.62434000000000001</v>
      </c>
      <c r="D4691" s="12">
        <v>-0.10712000000000001</v>
      </c>
      <c r="E4691" s="12">
        <v>-0.42938999999999999</v>
      </c>
      <c r="F4691" s="12">
        <v>-0.53676999999999997</v>
      </c>
      <c r="G4691" s="12">
        <v>-0.32612999999999998</v>
      </c>
      <c r="H4691" s="12">
        <v>0.10086100000000001</v>
      </c>
      <c r="I4691" s="12" t="s">
        <v>4033</v>
      </c>
      <c r="J4691" s="12" t="s">
        <v>4034</v>
      </c>
      <c r="K4691" s="12" t="s">
        <v>4035</v>
      </c>
      <c r="L4691" s="12" t="s">
        <v>4036</v>
      </c>
      <c r="M4691" s="12">
        <v>3.4991000000000001E-2</v>
      </c>
      <c r="N4691" s="12">
        <v>0.32048100000000002</v>
      </c>
      <c r="O4691" s="12" t="s">
        <v>22</v>
      </c>
      <c r="P4691" s="12">
        <v>1.4560390000000001</v>
      </c>
      <c r="Q4691" s="12" t="s">
        <v>11714</v>
      </c>
      <c r="R4691" s="12">
        <v>90</v>
      </c>
      <c r="S4691" t="str">
        <f t="shared" si="219"/>
        <v>Yes</v>
      </c>
      <c r="T4691" t="str">
        <f t="shared" si="220"/>
        <v>Gamt_90</v>
      </c>
      <c r="U4691" t="str">
        <f t="shared" si="221"/>
        <v>Gamt_90_MGO</v>
      </c>
    </row>
    <row r="4692" spans="1:21" x14ac:dyDescent="0.2">
      <c r="A4692" s="12" t="s">
        <v>4177</v>
      </c>
      <c r="B4692" s="12" t="s">
        <v>4178</v>
      </c>
      <c r="C4692" s="12">
        <v>-0.26322000000000001</v>
      </c>
      <c r="D4692" s="12">
        <v>-9.5649999999999999E-2</v>
      </c>
      <c r="E4692" s="12">
        <v>-0.10267999999999999</v>
      </c>
      <c r="F4692" s="12">
        <v>-5.8790000000000002E-2</v>
      </c>
      <c r="G4692" s="12">
        <v>-0.29420000000000002</v>
      </c>
      <c r="H4692" s="12">
        <v>-0.62995000000000001</v>
      </c>
      <c r="I4692" s="12" t="s">
        <v>4179</v>
      </c>
      <c r="J4692" s="12" t="s">
        <v>4180</v>
      </c>
      <c r="K4692" s="12" t="s">
        <v>4181</v>
      </c>
      <c r="L4692" s="12" t="s">
        <v>4182</v>
      </c>
      <c r="M4692" s="12">
        <v>3.9778000000000001E-2</v>
      </c>
      <c r="N4692" s="12">
        <v>0.24074899999999999</v>
      </c>
      <c r="O4692" s="12" t="s">
        <v>22</v>
      </c>
      <c r="P4692" s="12">
        <v>1.400361</v>
      </c>
      <c r="Q4692" s="12" t="s">
        <v>11732</v>
      </c>
      <c r="R4692" s="12">
        <v>90</v>
      </c>
      <c r="S4692" t="str">
        <f t="shared" si="219"/>
        <v>Yes</v>
      </c>
      <c r="T4692" t="str">
        <f t="shared" si="220"/>
        <v>Hsd17b10_90</v>
      </c>
      <c r="U4692" t="str">
        <f t="shared" si="221"/>
        <v>Hsd17b10_90_MGO</v>
      </c>
    </row>
    <row r="4693" spans="1:21" x14ac:dyDescent="0.2">
      <c r="A4693" s="12" t="s">
        <v>4421</v>
      </c>
      <c r="B4693" s="12" t="s">
        <v>4422</v>
      </c>
      <c r="C4693" s="12">
        <v>0.27009</v>
      </c>
      <c r="D4693" s="12">
        <v>0.60303300000000004</v>
      </c>
      <c r="E4693" s="12">
        <v>1.3375919999999999</v>
      </c>
      <c r="F4693" s="12">
        <v>1.2844709999999999</v>
      </c>
      <c r="G4693" s="12">
        <v>0.58212699999999995</v>
      </c>
      <c r="H4693" s="12">
        <v>0.57575600000000005</v>
      </c>
      <c r="I4693" s="12" t="s">
        <v>679</v>
      </c>
      <c r="J4693" s="12" t="s">
        <v>680</v>
      </c>
      <c r="K4693" s="12" t="s">
        <v>681</v>
      </c>
      <c r="L4693" s="12" t="s">
        <v>682</v>
      </c>
      <c r="M4693" s="12">
        <v>7.1079999999999997E-3</v>
      </c>
      <c r="N4693" s="12">
        <v>-0.77551000000000003</v>
      </c>
      <c r="O4693" s="12" t="s">
        <v>22</v>
      </c>
      <c r="P4693" s="12">
        <v>2.1482700000000001</v>
      </c>
      <c r="Q4693" s="12" t="s">
        <v>11269</v>
      </c>
      <c r="R4693" s="12">
        <v>90</v>
      </c>
      <c r="S4693" t="str">
        <f t="shared" si="219"/>
        <v>Yes</v>
      </c>
      <c r="T4693" t="str">
        <f t="shared" si="220"/>
        <v>Ftcd_90</v>
      </c>
      <c r="U4693" t="str">
        <f t="shared" si="221"/>
        <v>Ftcd_90_MGO</v>
      </c>
    </row>
    <row r="4694" spans="1:21" x14ac:dyDescent="0.2">
      <c r="A4694" s="12" t="s">
        <v>4433</v>
      </c>
      <c r="B4694" s="12" t="s">
        <v>4434</v>
      </c>
      <c r="C4694" s="12">
        <v>0.92461400000000005</v>
      </c>
      <c r="D4694" s="12">
        <v>0.48241099999999998</v>
      </c>
      <c r="E4694" s="12">
        <v>1.083728</v>
      </c>
      <c r="F4694" s="12">
        <v>1.303574</v>
      </c>
      <c r="G4694" s="12">
        <v>0.93982500000000002</v>
      </c>
      <c r="H4694" s="12">
        <v>0.59658699999999998</v>
      </c>
      <c r="I4694" s="12" t="s">
        <v>679</v>
      </c>
      <c r="J4694" s="12" t="s">
        <v>680</v>
      </c>
      <c r="K4694" s="12" t="s">
        <v>681</v>
      </c>
      <c r="L4694" s="12" t="s">
        <v>682</v>
      </c>
      <c r="M4694" s="12">
        <v>8.3699999999999996E-4</v>
      </c>
      <c r="N4694" s="12">
        <v>-0.88846000000000003</v>
      </c>
      <c r="O4694" s="12" t="s">
        <v>22</v>
      </c>
      <c r="P4694" s="12">
        <v>3.077502</v>
      </c>
      <c r="Q4694" s="12" t="s">
        <v>11269</v>
      </c>
      <c r="R4694" s="12">
        <v>90</v>
      </c>
      <c r="S4694" t="str">
        <f t="shared" si="219"/>
        <v>Yes</v>
      </c>
      <c r="T4694" t="str">
        <f t="shared" si="220"/>
        <v>Ftcd_90</v>
      </c>
      <c r="U4694" t="str">
        <f t="shared" si="221"/>
        <v>Ftcd_90_MGO</v>
      </c>
    </row>
    <row r="4695" spans="1:21" x14ac:dyDescent="0.2">
      <c r="A4695" s="12" t="s">
        <v>5694</v>
      </c>
      <c r="B4695" s="12" t="s">
        <v>5695</v>
      </c>
      <c r="C4695" s="12"/>
      <c r="D4695" s="12"/>
      <c r="E4695" s="12">
        <v>-1.18465</v>
      </c>
      <c r="F4695" s="12"/>
      <c r="G4695" s="12"/>
      <c r="H4695" s="12">
        <v>-0.49489</v>
      </c>
      <c r="I4695" s="12" t="s">
        <v>5696</v>
      </c>
      <c r="J4695" s="12" t="s">
        <v>5697</v>
      </c>
      <c r="K4695" s="12" t="s">
        <v>5698</v>
      </c>
      <c r="L4695" s="12" t="s">
        <v>5699</v>
      </c>
      <c r="M4695" s="12">
        <v>0.24807899999999999</v>
      </c>
      <c r="N4695" s="12">
        <v>0.83976799999999996</v>
      </c>
      <c r="O4695" s="12" t="s">
        <v>22</v>
      </c>
      <c r="P4695" s="12">
        <v>0.60541</v>
      </c>
      <c r="Q4695" s="12" t="s">
        <v>11893</v>
      </c>
      <c r="R4695" s="12">
        <v>90</v>
      </c>
      <c r="S4695" t="str">
        <f t="shared" si="219"/>
        <v>No</v>
      </c>
      <c r="T4695" t="str">
        <f t="shared" si="220"/>
        <v>Psma7_90</v>
      </c>
      <c r="U4695" t="str">
        <f t="shared" si="221"/>
        <v>Psma7_90_MGO</v>
      </c>
    </row>
    <row r="4696" spans="1:21" x14ac:dyDescent="0.2">
      <c r="A4696" s="12" t="s">
        <v>6568</v>
      </c>
      <c r="B4696" s="12" t="s">
        <v>6569</v>
      </c>
      <c r="C4696" s="12"/>
      <c r="D4696" s="12">
        <v>-2.6323400000000001</v>
      </c>
      <c r="E4696" s="12">
        <v>2.9695830000000001</v>
      </c>
      <c r="F4696" s="12">
        <v>-0.18656</v>
      </c>
      <c r="G4696" s="12">
        <v>-0.77571000000000001</v>
      </c>
      <c r="H4696" s="12">
        <v>-5.0630000000000001E-2</v>
      </c>
      <c r="I4696" s="12" t="s">
        <v>6570</v>
      </c>
      <c r="J4696" s="12" t="s">
        <v>6571</v>
      </c>
      <c r="K4696" s="12" t="s">
        <v>6572</v>
      </c>
      <c r="L4696" s="12" t="s">
        <v>6573</v>
      </c>
      <c r="M4696" s="12">
        <v>0.88824099999999995</v>
      </c>
      <c r="N4696" s="12">
        <v>0.135133</v>
      </c>
      <c r="O4696" s="12" t="s">
        <v>22</v>
      </c>
      <c r="P4696" s="12">
        <v>5.1469000000000001E-2</v>
      </c>
      <c r="Q4696" s="12" t="s">
        <v>11964</v>
      </c>
      <c r="R4696" s="12">
        <v>90</v>
      </c>
      <c r="S4696" t="str">
        <f t="shared" si="219"/>
        <v>No</v>
      </c>
      <c r="T4696" t="str">
        <f t="shared" si="220"/>
        <v>Prps1_90</v>
      </c>
      <c r="U4696" t="str">
        <f t="shared" si="221"/>
        <v>Prps1_90_MGO</v>
      </c>
    </row>
    <row r="4697" spans="1:21" x14ac:dyDescent="0.2">
      <c r="A4697" s="12" t="s">
        <v>6705</v>
      </c>
      <c r="B4697" s="12" t="s">
        <v>6706</v>
      </c>
      <c r="C4697" s="12">
        <v>-0.96470999999999996</v>
      </c>
      <c r="D4697" s="12">
        <v>-0.91303000000000001</v>
      </c>
      <c r="E4697" s="12"/>
      <c r="F4697" s="12"/>
      <c r="G4697" s="12"/>
      <c r="H4697" s="12">
        <v>-0.76483999999999996</v>
      </c>
      <c r="I4697" s="12" t="s">
        <v>6707</v>
      </c>
      <c r="J4697" s="12" t="s">
        <v>6708</v>
      </c>
      <c r="K4697" s="12" t="s">
        <v>6709</v>
      </c>
      <c r="L4697" s="12" t="s">
        <v>6710</v>
      </c>
      <c r="M4697" s="12">
        <v>4.5919999999999997E-3</v>
      </c>
      <c r="N4697" s="12">
        <v>0.88085899999999995</v>
      </c>
      <c r="O4697" s="12" t="s">
        <v>6686</v>
      </c>
      <c r="P4697" s="12">
        <v>2.3380030000000001</v>
      </c>
      <c r="Q4697" s="12" t="s">
        <v>11973</v>
      </c>
      <c r="R4697" s="12">
        <v>90</v>
      </c>
      <c r="S4697" t="str">
        <f t="shared" si="219"/>
        <v>Yes</v>
      </c>
      <c r="T4697" t="str">
        <f t="shared" si="220"/>
        <v>Mrps18c_90</v>
      </c>
      <c r="U4697" t="str">
        <f t="shared" si="221"/>
        <v>Mrps18c_90_AA</v>
      </c>
    </row>
    <row r="4698" spans="1:21" x14ac:dyDescent="0.2">
      <c r="A4698" s="12" t="s">
        <v>6568</v>
      </c>
      <c r="B4698" s="12" t="s">
        <v>6569</v>
      </c>
      <c r="C4698" s="12">
        <v>-0.11529</v>
      </c>
      <c r="D4698" s="12"/>
      <c r="E4698" s="12">
        <v>-0.12051000000000001</v>
      </c>
      <c r="F4698" s="12"/>
      <c r="G4698" s="12"/>
      <c r="H4698" s="12">
        <v>-5.5690000000000003E-2</v>
      </c>
      <c r="I4698" s="12" t="s">
        <v>6570</v>
      </c>
      <c r="J4698" s="12" t="s">
        <v>6571</v>
      </c>
      <c r="K4698" s="12" t="s">
        <v>6572</v>
      </c>
      <c r="L4698" s="12" t="s">
        <v>6573</v>
      </c>
      <c r="M4698" s="12">
        <v>4.2866000000000001E-2</v>
      </c>
      <c r="N4698" s="12">
        <v>9.7162999999999999E-2</v>
      </c>
      <c r="O4698" s="12" t="s">
        <v>6686</v>
      </c>
      <c r="P4698" s="12">
        <v>1.3678889999999999</v>
      </c>
      <c r="Q4698" s="12" t="s">
        <v>11964</v>
      </c>
      <c r="R4698" s="12">
        <v>90</v>
      </c>
      <c r="S4698" t="str">
        <f t="shared" si="219"/>
        <v>Yes</v>
      </c>
      <c r="T4698" t="str">
        <f t="shared" si="220"/>
        <v>Prps1_90</v>
      </c>
      <c r="U4698" t="str">
        <f t="shared" si="221"/>
        <v>Prps1_90_AA</v>
      </c>
    </row>
    <row r="4699" spans="1:21" x14ac:dyDescent="0.2">
      <c r="A4699" s="12" t="s">
        <v>1731</v>
      </c>
      <c r="B4699" s="12" t="s">
        <v>1732</v>
      </c>
      <c r="C4699" s="12">
        <v>0.239426</v>
      </c>
      <c r="D4699" s="12">
        <v>0.40123900000000001</v>
      </c>
      <c r="E4699" s="12">
        <v>0.31015199999999998</v>
      </c>
      <c r="F4699" s="12">
        <v>-4.9450000000000001E-2</v>
      </c>
      <c r="G4699" s="12">
        <v>0.20203699999999999</v>
      </c>
      <c r="H4699" s="12"/>
      <c r="I4699" s="12" t="s">
        <v>1733</v>
      </c>
      <c r="J4699" s="12" t="s">
        <v>1734</v>
      </c>
      <c r="K4699" s="12" t="s">
        <v>1735</v>
      </c>
      <c r="L4699" s="12" t="s">
        <v>1736</v>
      </c>
      <c r="M4699" s="12">
        <v>4.3265999999999999E-2</v>
      </c>
      <c r="N4699" s="12">
        <v>-0.22067999999999999</v>
      </c>
      <c r="O4699" s="12" t="s">
        <v>6686</v>
      </c>
      <c r="P4699" s="12">
        <v>1.363853</v>
      </c>
      <c r="Q4699" s="12" t="s">
        <v>11424</v>
      </c>
      <c r="R4699" s="12">
        <v>90</v>
      </c>
      <c r="S4699" t="str">
        <f t="shared" si="219"/>
        <v>Yes</v>
      </c>
      <c r="T4699" t="str">
        <f t="shared" si="220"/>
        <v>Psme2_90</v>
      </c>
      <c r="U4699" t="str">
        <f t="shared" si="221"/>
        <v>Psme2_90_AA</v>
      </c>
    </row>
    <row r="4700" spans="1:21" x14ac:dyDescent="0.2">
      <c r="A4700" s="12" t="s">
        <v>4421</v>
      </c>
      <c r="B4700" s="12" t="s">
        <v>4422</v>
      </c>
      <c r="C4700" s="12">
        <v>0.85130600000000001</v>
      </c>
      <c r="D4700" s="12"/>
      <c r="E4700" s="12">
        <v>0.71043199999999995</v>
      </c>
      <c r="F4700" s="12"/>
      <c r="G4700" s="12">
        <v>0.57020999999999999</v>
      </c>
      <c r="H4700" s="12">
        <v>0.41176299999999999</v>
      </c>
      <c r="I4700" s="12" t="s">
        <v>679</v>
      </c>
      <c r="J4700" s="12" t="s">
        <v>680</v>
      </c>
      <c r="K4700" s="12" t="s">
        <v>681</v>
      </c>
      <c r="L4700" s="12" t="s">
        <v>682</v>
      </c>
      <c r="M4700" s="12">
        <v>6.6410000000000002E-3</v>
      </c>
      <c r="N4700" s="12">
        <v>-0.63593</v>
      </c>
      <c r="O4700" s="12" t="s">
        <v>6686</v>
      </c>
      <c r="P4700" s="12">
        <v>2.177746</v>
      </c>
      <c r="Q4700" s="12" t="s">
        <v>11269</v>
      </c>
      <c r="R4700" s="12">
        <v>90</v>
      </c>
      <c r="S4700" t="str">
        <f t="shared" si="219"/>
        <v>Yes</v>
      </c>
      <c r="T4700" t="str">
        <f t="shared" si="220"/>
        <v>Ftcd_90</v>
      </c>
      <c r="U4700" t="str">
        <f t="shared" si="221"/>
        <v>Ftcd_90_AA</v>
      </c>
    </row>
    <row r="4701" spans="1:21" x14ac:dyDescent="0.2">
      <c r="A4701" s="12" t="s">
        <v>4433</v>
      </c>
      <c r="B4701" s="12" t="s">
        <v>4434</v>
      </c>
      <c r="C4701" s="12">
        <v>1.3590530000000001</v>
      </c>
      <c r="D4701" s="12"/>
      <c r="E4701" s="12">
        <v>0.700762</v>
      </c>
      <c r="F4701" s="12"/>
      <c r="G4701" s="12"/>
      <c r="H4701" s="12">
        <v>0.481993</v>
      </c>
      <c r="I4701" s="12" t="s">
        <v>679</v>
      </c>
      <c r="J4701" s="12" t="s">
        <v>680</v>
      </c>
      <c r="K4701" s="12" t="s">
        <v>681</v>
      </c>
      <c r="L4701" s="12" t="s">
        <v>682</v>
      </c>
      <c r="M4701" s="12">
        <v>8.4663000000000002E-2</v>
      </c>
      <c r="N4701" s="12">
        <v>-0.84726999999999997</v>
      </c>
      <c r="O4701" s="12" t="s">
        <v>6686</v>
      </c>
      <c r="P4701" s="12">
        <v>1.072306</v>
      </c>
      <c r="Q4701" s="12" t="s">
        <v>11269</v>
      </c>
      <c r="R4701" s="12">
        <v>90</v>
      </c>
      <c r="S4701" t="str">
        <f t="shared" si="219"/>
        <v>No</v>
      </c>
      <c r="T4701" t="str">
        <f t="shared" si="220"/>
        <v>Ftcd_90</v>
      </c>
      <c r="U4701" t="str">
        <f t="shared" si="221"/>
        <v>Ftcd_90_AA</v>
      </c>
    </row>
    <row r="4702" spans="1:21" x14ac:dyDescent="0.2">
      <c r="A4702" s="12" t="s">
        <v>4177</v>
      </c>
      <c r="B4702" s="12" t="s">
        <v>4178</v>
      </c>
      <c r="C4702" s="12">
        <v>0.60798700000000006</v>
      </c>
      <c r="D4702" s="12"/>
      <c r="E4702" s="12">
        <v>0.44768000000000002</v>
      </c>
      <c r="F4702" s="12"/>
      <c r="G4702" s="12"/>
      <c r="H4702" s="12"/>
      <c r="I4702" s="12" t="s">
        <v>4179</v>
      </c>
      <c r="J4702" s="12" t="s">
        <v>4180</v>
      </c>
      <c r="K4702" s="12" t="s">
        <v>4181</v>
      </c>
      <c r="L4702" s="12" t="s">
        <v>4182</v>
      </c>
      <c r="M4702" s="12">
        <v>9.5939999999999998E-2</v>
      </c>
      <c r="N4702" s="12">
        <v>-0.52783000000000002</v>
      </c>
      <c r="O4702" s="12" t="s">
        <v>6686</v>
      </c>
      <c r="P4702" s="12">
        <v>1.0179990000000001</v>
      </c>
      <c r="Q4702" s="12" t="s">
        <v>11732</v>
      </c>
      <c r="R4702" s="12">
        <v>90</v>
      </c>
      <c r="S4702" t="str">
        <f t="shared" si="219"/>
        <v>No</v>
      </c>
      <c r="T4702" t="str">
        <f t="shared" si="220"/>
        <v>Hsd17b10_90</v>
      </c>
      <c r="U4702" t="str">
        <f t="shared" si="221"/>
        <v>Hsd17b10_90_AA</v>
      </c>
    </row>
    <row r="4703" spans="1:21" x14ac:dyDescent="0.2">
      <c r="A4703" s="12" t="s">
        <v>8056</v>
      </c>
      <c r="B4703" s="12" t="s">
        <v>8057</v>
      </c>
      <c r="C4703" s="12">
        <v>-0.55884</v>
      </c>
      <c r="D4703" s="12"/>
      <c r="E4703" s="12">
        <v>-0.32800000000000001</v>
      </c>
      <c r="F4703" s="12"/>
      <c r="G4703" s="12"/>
      <c r="H4703" s="12"/>
      <c r="I4703" s="12" t="s">
        <v>8058</v>
      </c>
      <c r="J4703" s="12" t="s">
        <v>8059</v>
      </c>
      <c r="K4703" s="12" t="s">
        <v>8060</v>
      </c>
      <c r="L4703" s="12" t="s">
        <v>8061</v>
      </c>
      <c r="M4703" s="12">
        <v>0.16211700000000001</v>
      </c>
      <c r="N4703" s="12">
        <v>0.44341900000000001</v>
      </c>
      <c r="O4703" s="12" t="s">
        <v>6686</v>
      </c>
      <c r="P4703" s="12">
        <v>0.79017099999999996</v>
      </c>
      <c r="Q4703" s="12" t="s">
        <v>12127</v>
      </c>
      <c r="R4703" s="12">
        <v>90</v>
      </c>
      <c r="S4703" t="str">
        <f t="shared" si="219"/>
        <v>No</v>
      </c>
      <c r="T4703" t="str">
        <f t="shared" si="220"/>
        <v>Dhcr24_90</v>
      </c>
      <c r="U4703" t="str">
        <f t="shared" si="221"/>
        <v>Dhcr24_90_AA</v>
      </c>
    </row>
    <row r="4704" spans="1:21" x14ac:dyDescent="0.2">
      <c r="A4704" s="12" t="s">
        <v>4031</v>
      </c>
      <c r="B4704" s="12" t="s">
        <v>4032</v>
      </c>
      <c r="C4704" s="12">
        <v>-0.44796000000000002</v>
      </c>
      <c r="D4704" s="12"/>
      <c r="E4704" s="12">
        <v>-0.13483999999999999</v>
      </c>
      <c r="F4704" s="12"/>
      <c r="G4704" s="12"/>
      <c r="H4704" s="12">
        <v>1.5259E-2</v>
      </c>
      <c r="I4704" s="12" t="s">
        <v>4033</v>
      </c>
      <c r="J4704" s="12" t="s">
        <v>4034</v>
      </c>
      <c r="K4704" s="12" t="s">
        <v>4035</v>
      </c>
      <c r="L4704" s="12" t="s">
        <v>4036</v>
      </c>
      <c r="M4704" s="12">
        <v>0.29994399999999999</v>
      </c>
      <c r="N4704" s="12">
        <v>0.18917999999999999</v>
      </c>
      <c r="O4704" s="12" t="s">
        <v>6686</v>
      </c>
      <c r="P4704" s="12">
        <v>0.52295899999999995</v>
      </c>
      <c r="Q4704" s="12" t="s">
        <v>11714</v>
      </c>
      <c r="R4704" s="12">
        <v>90</v>
      </c>
      <c r="S4704" t="str">
        <f t="shared" si="219"/>
        <v>No</v>
      </c>
      <c r="T4704" t="str">
        <f t="shared" si="220"/>
        <v>Gamt_90</v>
      </c>
      <c r="U4704" t="str">
        <f t="shared" si="221"/>
        <v>Gamt_90_AA</v>
      </c>
    </row>
    <row r="4705" spans="1:21" x14ac:dyDescent="0.2">
      <c r="A4705" s="12" t="s">
        <v>9058</v>
      </c>
      <c r="B4705" s="12" t="s">
        <v>9059</v>
      </c>
      <c r="C4705" s="12">
        <v>-1.06809</v>
      </c>
      <c r="D4705" s="12"/>
      <c r="E4705" s="12"/>
      <c r="F4705" s="12"/>
      <c r="G4705" s="12"/>
      <c r="H4705" s="12">
        <v>-0.25302999999999998</v>
      </c>
      <c r="I4705" s="12" t="s">
        <v>9060</v>
      </c>
      <c r="J4705" s="12" t="s">
        <v>9061</v>
      </c>
      <c r="K4705" s="12" t="s">
        <v>9062</v>
      </c>
      <c r="L4705" s="12" t="s">
        <v>9063</v>
      </c>
      <c r="M4705" s="12">
        <v>0.35191299999999998</v>
      </c>
      <c r="N4705" s="12">
        <v>0.66055900000000001</v>
      </c>
      <c r="O4705" s="12" t="s">
        <v>6686</v>
      </c>
      <c r="P4705" s="12">
        <v>0.45356400000000002</v>
      </c>
      <c r="Q4705" s="12" t="s">
        <v>12235</v>
      </c>
      <c r="R4705" s="12">
        <v>90</v>
      </c>
      <c r="S4705" t="str">
        <f t="shared" si="219"/>
        <v>No</v>
      </c>
      <c r="T4705" t="str">
        <f t="shared" si="220"/>
        <v>Psmb2_90</v>
      </c>
      <c r="U4705" t="str">
        <f t="shared" si="221"/>
        <v>Psmb2_90_AA</v>
      </c>
    </row>
    <row r="4706" spans="1:21" x14ac:dyDescent="0.2">
      <c r="A4706" s="12" t="s">
        <v>9238</v>
      </c>
      <c r="B4706" s="12" t="s">
        <v>9239</v>
      </c>
      <c r="C4706" s="12">
        <v>0.57975900000000002</v>
      </c>
      <c r="D4706" s="12"/>
      <c r="E4706" s="12">
        <v>9.9750000000000005E-2</v>
      </c>
      <c r="F4706" s="12"/>
      <c r="G4706" s="12"/>
      <c r="H4706" s="12"/>
      <c r="I4706" s="12" t="s">
        <v>4261</v>
      </c>
      <c r="J4706" s="12" t="s">
        <v>4262</v>
      </c>
      <c r="K4706" s="12" t="s">
        <v>4263</v>
      </c>
      <c r="L4706" s="12" t="s">
        <v>4264</v>
      </c>
      <c r="M4706" s="12">
        <v>0.39152900000000002</v>
      </c>
      <c r="N4706" s="12">
        <v>-0.33975</v>
      </c>
      <c r="O4706" s="12" t="s">
        <v>6686</v>
      </c>
      <c r="P4706" s="12">
        <v>0.40723599999999999</v>
      </c>
      <c r="Q4706" s="12" t="s">
        <v>11741</v>
      </c>
      <c r="R4706" s="12">
        <v>90</v>
      </c>
      <c r="S4706" t="str">
        <f t="shared" si="219"/>
        <v>No</v>
      </c>
      <c r="T4706" t="str">
        <f t="shared" si="220"/>
        <v>Rpl32_90</v>
      </c>
      <c r="U4706" t="str">
        <f t="shared" si="221"/>
        <v>Rpl32_90_AA</v>
      </c>
    </row>
    <row r="4707" spans="1:21" x14ac:dyDescent="0.2">
      <c r="A4707" s="12" t="s">
        <v>3945</v>
      </c>
      <c r="B4707" s="12" t="s">
        <v>3946</v>
      </c>
      <c r="C4707" s="12">
        <v>0.38808500000000001</v>
      </c>
      <c r="D4707" s="12"/>
      <c r="E4707" s="12">
        <v>-1.6203399999999999</v>
      </c>
      <c r="F4707" s="12"/>
      <c r="G4707" s="12"/>
      <c r="H4707" s="12"/>
      <c r="I4707" s="12" t="s">
        <v>3947</v>
      </c>
      <c r="J4707" s="12" t="s">
        <v>3948</v>
      </c>
      <c r="K4707" s="12" t="s">
        <v>3949</v>
      </c>
      <c r="L4707" s="12" t="s">
        <v>3950</v>
      </c>
      <c r="M4707" s="12">
        <v>0.64965700000000004</v>
      </c>
      <c r="N4707" s="12">
        <v>0.61612500000000003</v>
      </c>
      <c r="O4707" s="12" t="s">
        <v>6686</v>
      </c>
      <c r="P4707" s="12">
        <v>0.18731600000000001</v>
      </c>
      <c r="Q4707" s="12" t="s">
        <v>11704</v>
      </c>
      <c r="R4707" s="12">
        <v>90</v>
      </c>
      <c r="S4707" t="str">
        <f t="shared" si="219"/>
        <v>No</v>
      </c>
      <c r="T4707" t="str">
        <f t="shared" si="220"/>
        <v>Shmt2_90</v>
      </c>
      <c r="U4707" t="str">
        <f t="shared" si="221"/>
        <v>Shmt2_90_AA</v>
      </c>
    </row>
    <row r="4708" spans="1:21" x14ac:dyDescent="0.2">
      <c r="A4708" s="12" t="s">
        <v>4177</v>
      </c>
      <c r="B4708" s="12" t="s">
        <v>4178</v>
      </c>
      <c r="C4708" s="12">
        <v>-0.80791999999999997</v>
      </c>
      <c r="D4708" s="12">
        <v>-0.92805000000000004</v>
      </c>
      <c r="E4708" s="12">
        <v>-0.77505000000000002</v>
      </c>
      <c r="F4708" s="12">
        <v>-0.27603</v>
      </c>
      <c r="G4708" s="12">
        <v>-1.1306499999999999</v>
      </c>
      <c r="H4708" s="12">
        <v>-1.28312</v>
      </c>
      <c r="I4708" s="12" t="s">
        <v>4179</v>
      </c>
      <c r="J4708" s="12" t="s">
        <v>4180</v>
      </c>
      <c r="K4708" s="12" t="s">
        <v>4181</v>
      </c>
      <c r="L4708" s="12" t="s">
        <v>4182</v>
      </c>
      <c r="M4708" s="12">
        <v>1.7260000000000001E-3</v>
      </c>
      <c r="N4708" s="12">
        <v>0.86680299999999999</v>
      </c>
      <c r="O4708" s="12" t="s">
        <v>11028</v>
      </c>
      <c r="P4708" s="12">
        <v>2.762994</v>
      </c>
      <c r="Q4708" s="12" t="s">
        <v>11732</v>
      </c>
      <c r="R4708" s="12">
        <v>90</v>
      </c>
      <c r="S4708" t="str">
        <f t="shared" si="219"/>
        <v>Yes</v>
      </c>
      <c r="T4708" t="str">
        <f t="shared" si="220"/>
        <v>Hsd17b10_90</v>
      </c>
      <c r="U4708" t="str">
        <f t="shared" si="221"/>
        <v>Hsd17b10_90_FA</v>
      </c>
    </row>
    <row r="4709" spans="1:21" x14ac:dyDescent="0.2">
      <c r="A4709" s="12" t="s">
        <v>1731</v>
      </c>
      <c r="B4709" s="12" t="s">
        <v>1732</v>
      </c>
      <c r="C4709" s="12">
        <v>-0.94035999999999997</v>
      </c>
      <c r="D4709" s="12">
        <v>-0.47588000000000003</v>
      </c>
      <c r="E4709" s="12">
        <v>-0.34377999999999997</v>
      </c>
      <c r="F4709" s="12">
        <v>-1.1920500000000001</v>
      </c>
      <c r="G4709" s="12">
        <v>-0.72057000000000004</v>
      </c>
      <c r="H4709" s="12">
        <v>-0.99626999999999999</v>
      </c>
      <c r="I4709" s="12" t="s">
        <v>1733</v>
      </c>
      <c r="J4709" s="12" t="s">
        <v>1734</v>
      </c>
      <c r="K4709" s="12" t="s">
        <v>1735</v>
      </c>
      <c r="L4709" s="12" t="s">
        <v>1736</v>
      </c>
      <c r="M4709" s="12">
        <v>2.0479999999999999E-3</v>
      </c>
      <c r="N4709" s="12">
        <v>0.77815199999999995</v>
      </c>
      <c r="O4709" s="12" t="s">
        <v>11028</v>
      </c>
      <c r="P4709" s="12">
        <v>2.6887590000000001</v>
      </c>
      <c r="Q4709" s="12" t="s">
        <v>11424</v>
      </c>
      <c r="R4709" s="12">
        <v>90</v>
      </c>
      <c r="S4709" t="str">
        <f t="shared" si="219"/>
        <v>Yes</v>
      </c>
      <c r="T4709" t="str">
        <f t="shared" si="220"/>
        <v>Psme2_90</v>
      </c>
      <c r="U4709" t="str">
        <f t="shared" si="221"/>
        <v>Psme2_90_FA</v>
      </c>
    </row>
    <row r="4710" spans="1:21" x14ac:dyDescent="0.2">
      <c r="A4710" s="12" t="s">
        <v>4031</v>
      </c>
      <c r="B4710" s="12" t="s">
        <v>4032</v>
      </c>
      <c r="C4710" s="12">
        <v>-6.4930000000000002E-2</v>
      </c>
      <c r="D4710" s="12">
        <v>-0.17202999999999999</v>
      </c>
      <c r="E4710" s="12">
        <v>-0.27479999999999999</v>
      </c>
      <c r="F4710" s="12">
        <v>-0.31944</v>
      </c>
      <c r="G4710" s="12">
        <v>-0.29060000000000002</v>
      </c>
      <c r="H4710" s="12">
        <v>-0.13217000000000001</v>
      </c>
      <c r="I4710" s="12" t="s">
        <v>4033</v>
      </c>
      <c r="J4710" s="12" t="s">
        <v>4034</v>
      </c>
      <c r="K4710" s="12" t="s">
        <v>4035</v>
      </c>
      <c r="L4710" s="12" t="s">
        <v>4036</v>
      </c>
      <c r="M4710" s="12">
        <v>3.9050000000000001E-3</v>
      </c>
      <c r="N4710" s="12">
        <v>0.20899400000000001</v>
      </c>
      <c r="O4710" s="12" t="s">
        <v>11028</v>
      </c>
      <c r="P4710" s="12">
        <v>2.4083549999999998</v>
      </c>
      <c r="Q4710" s="12" t="s">
        <v>11714</v>
      </c>
      <c r="R4710" s="12">
        <v>90</v>
      </c>
      <c r="S4710" t="str">
        <f t="shared" si="219"/>
        <v>Yes</v>
      </c>
      <c r="T4710" t="str">
        <f t="shared" si="220"/>
        <v>Gamt_90</v>
      </c>
      <c r="U4710" t="str">
        <f t="shared" si="221"/>
        <v>Gamt_90_FA</v>
      </c>
    </row>
    <row r="4711" spans="1:21" x14ac:dyDescent="0.2">
      <c r="A4711" s="12" t="s">
        <v>6568</v>
      </c>
      <c r="B4711" s="12" t="s">
        <v>6569</v>
      </c>
      <c r="C4711" s="12">
        <v>1.2858069999999999</v>
      </c>
      <c r="D4711" s="12">
        <v>1.6203179999999999</v>
      </c>
      <c r="E4711" s="12">
        <v>0.72588799999999998</v>
      </c>
      <c r="F4711" s="12">
        <v>1.1828179999999999</v>
      </c>
      <c r="G4711" s="12">
        <v>1.5593429999999999</v>
      </c>
      <c r="H4711" s="12">
        <v>1.056225</v>
      </c>
      <c r="I4711" s="12" t="s">
        <v>6570</v>
      </c>
      <c r="J4711" s="12" t="s">
        <v>6571</v>
      </c>
      <c r="K4711" s="12" t="s">
        <v>6572</v>
      </c>
      <c r="L4711" s="12" t="s">
        <v>6573</v>
      </c>
      <c r="M4711" s="12">
        <v>2.6200000000000003E-4</v>
      </c>
      <c r="N4711" s="12">
        <v>-1.2383999999999999</v>
      </c>
      <c r="O4711" s="12" t="s">
        <v>11028</v>
      </c>
      <c r="P4711" s="12">
        <v>3.5818620000000001</v>
      </c>
      <c r="Q4711" s="12" t="s">
        <v>11964</v>
      </c>
      <c r="R4711" s="12">
        <v>90</v>
      </c>
      <c r="S4711" t="str">
        <f t="shared" si="219"/>
        <v>Yes</v>
      </c>
      <c r="T4711" t="str">
        <f t="shared" si="220"/>
        <v>Prps1_90</v>
      </c>
      <c r="U4711" t="str">
        <f t="shared" si="221"/>
        <v>Prps1_90_FA</v>
      </c>
    </row>
    <row r="4712" spans="1:21" x14ac:dyDescent="0.2">
      <c r="A4712" s="12" t="s">
        <v>4433</v>
      </c>
      <c r="B4712" s="12" t="s">
        <v>4434</v>
      </c>
      <c r="C4712" s="12">
        <v>0.18909599999999999</v>
      </c>
      <c r="D4712" s="12">
        <v>0.58982800000000002</v>
      </c>
      <c r="E4712" s="12">
        <v>0.90761000000000003</v>
      </c>
      <c r="F4712" s="12">
        <v>1.154372</v>
      </c>
      <c r="G4712" s="12">
        <v>-5.8540000000000002E-2</v>
      </c>
      <c r="H4712" s="12">
        <v>-9.6170000000000005E-2</v>
      </c>
      <c r="I4712" s="12" t="s">
        <v>679</v>
      </c>
      <c r="J4712" s="12" t="s">
        <v>680</v>
      </c>
      <c r="K4712" s="12" t="s">
        <v>681</v>
      </c>
      <c r="L4712" s="12" t="s">
        <v>682</v>
      </c>
      <c r="M4712" s="12">
        <v>8.8571999999999998E-2</v>
      </c>
      <c r="N4712" s="12">
        <v>-0.44769999999999999</v>
      </c>
      <c r="O4712" s="12" t="s">
        <v>11028</v>
      </c>
      <c r="P4712" s="12">
        <v>1.052702</v>
      </c>
      <c r="Q4712" s="12" t="s">
        <v>11269</v>
      </c>
      <c r="R4712" s="12">
        <v>90</v>
      </c>
      <c r="S4712" t="str">
        <f t="shared" si="219"/>
        <v>No</v>
      </c>
      <c r="T4712" t="str">
        <f t="shared" si="220"/>
        <v>Ftcd_90</v>
      </c>
      <c r="U4712" t="str">
        <f t="shared" si="221"/>
        <v>Ftcd_90_FA</v>
      </c>
    </row>
    <row r="4713" spans="1:21" x14ac:dyDescent="0.2">
      <c r="A4713" s="12" t="s">
        <v>4421</v>
      </c>
      <c r="B4713" s="12" t="s">
        <v>4422</v>
      </c>
      <c r="C4713" s="12">
        <v>0.124446</v>
      </c>
      <c r="D4713" s="12">
        <v>0.38331599999999999</v>
      </c>
      <c r="E4713" s="12">
        <v>1.2866789999999999</v>
      </c>
      <c r="F4713" s="12">
        <v>0.46839599999999998</v>
      </c>
      <c r="G4713" s="12">
        <v>0.219221</v>
      </c>
      <c r="H4713" s="12">
        <v>-0.1346</v>
      </c>
      <c r="I4713" s="12" t="s">
        <v>679</v>
      </c>
      <c r="J4713" s="12" t="s">
        <v>680</v>
      </c>
      <c r="K4713" s="12" t="s">
        <v>681</v>
      </c>
      <c r="L4713" s="12" t="s">
        <v>682</v>
      </c>
      <c r="M4713" s="12">
        <v>0.106131</v>
      </c>
      <c r="N4713" s="12">
        <v>-0.39123999999999998</v>
      </c>
      <c r="O4713" s="12" t="s">
        <v>11028</v>
      </c>
      <c r="P4713" s="12">
        <v>0.97415700000000005</v>
      </c>
      <c r="Q4713" s="12" t="s">
        <v>11269</v>
      </c>
      <c r="R4713" s="12">
        <v>90</v>
      </c>
      <c r="S4713" t="str">
        <f t="shared" si="219"/>
        <v>No</v>
      </c>
      <c r="T4713" t="str">
        <f t="shared" si="220"/>
        <v>Ftcd_90</v>
      </c>
      <c r="U4713" t="str">
        <f t="shared" si="221"/>
        <v>Ftcd_90_FA</v>
      </c>
    </row>
    <row r="4714" spans="1:21" x14ac:dyDescent="0.2">
      <c r="A4714" s="12" t="s">
        <v>3945</v>
      </c>
      <c r="B4714" s="12" t="s">
        <v>3946</v>
      </c>
      <c r="C4714" s="12">
        <v>0.119492</v>
      </c>
      <c r="D4714" s="12">
        <v>-9.0709999999999999E-2</v>
      </c>
      <c r="E4714" s="12"/>
      <c r="F4714" s="12">
        <v>0.64082399999999995</v>
      </c>
      <c r="G4714" s="12"/>
      <c r="H4714" s="12">
        <v>-0.35022999999999999</v>
      </c>
      <c r="I4714" s="12" t="s">
        <v>3947</v>
      </c>
      <c r="J4714" s="12" t="s">
        <v>3948</v>
      </c>
      <c r="K4714" s="12" t="s">
        <v>3949</v>
      </c>
      <c r="L4714" s="12" t="s">
        <v>3950</v>
      </c>
      <c r="M4714" s="12">
        <v>0.729383</v>
      </c>
      <c r="N4714" s="12">
        <v>-7.9839999999999994E-2</v>
      </c>
      <c r="O4714" s="12" t="s">
        <v>11028</v>
      </c>
      <c r="P4714" s="12">
        <v>0.137044</v>
      </c>
      <c r="Q4714" s="12" t="s">
        <v>11704</v>
      </c>
      <c r="R4714" s="12">
        <v>90</v>
      </c>
      <c r="S4714" t="str">
        <f t="shared" si="219"/>
        <v>No</v>
      </c>
      <c r="T4714" t="str">
        <f t="shared" si="220"/>
        <v>Shmt2_90</v>
      </c>
      <c r="U4714" t="str">
        <f t="shared" si="221"/>
        <v>Shmt2_90_FA</v>
      </c>
    </row>
    <row r="4715" spans="1:21" x14ac:dyDescent="0.2">
      <c r="A4715" s="12" t="s">
        <v>3577</v>
      </c>
      <c r="B4715" s="12" t="s">
        <v>3578</v>
      </c>
      <c r="C4715" s="12">
        <v>-0.21665000000000001</v>
      </c>
      <c r="D4715" s="12">
        <v>-0.49820999999999999</v>
      </c>
      <c r="E4715" s="12">
        <v>-0.42048000000000002</v>
      </c>
      <c r="F4715" s="12">
        <v>-1.0258100000000001</v>
      </c>
      <c r="G4715" s="12">
        <v>-0.58086000000000004</v>
      </c>
      <c r="H4715" s="12">
        <v>-0.17185</v>
      </c>
      <c r="I4715" s="12" t="s">
        <v>3579</v>
      </c>
      <c r="J4715" s="12" t="s">
        <v>3580</v>
      </c>
      <c r="K4715" s="12" t="s">
        <v>3581</v>
      </c>
      <c r="L4715" s="12" t="s">
        <v>3582</v>
      </c>
      <c r="M4715" s="12">
        <v>1.1939E-2</v>
      </c>
      <c r="N4715" s="12">
        <v>0.48564299999999999</v>
      </c>
      <c r="O4715" s="12" t="s">
        <v>22</v>
      </c>
      <c r="P4715" s="12">
        <v>1.9230480000000001</v>
      </c>
      <c r="Q4715" s="12" t="s">
        <v>11663</v>
      </c>
      <c r="R4715" s="12">
        <v>89</v>
      </c>
      <c r="S4715" t="str">
        <f t="shared" si="219"/>
        <v>Yes</v>
      </c>
      <c r="T4715" t="str">
        <f t="shared" si="220"/>
        <v>Aimp1_89</v>
      </c>
      <c r="U4715" t="str">
        <f t="shared" si="221"/>
        <v>Aimp1_89_MGO</v>
      </c>
    </row>
    <row r="4716" spans="1:21" x14ac:dyDescent="0.2">
      <c r="A4716" s="12" t="s">
        <v>3931</v>
      </c>
      <c r="B4716" s="12" t="s">
        <v>3932</v>
      </c>
      <c r="C4716" s="12">
        <v>-0.65961000000000003</v>
      </c>
      <c r="D4716" s="12">
        <v>-8.1619999999999998E-2</v>
      </c>
      <c r="E4716" s="12">
        <v>-0.56471000000000005</v>
      </c>
      <c r="F4716" s="12">
        <v>-0.47286</v>
      </c>
      <c r="G4716" s="12">
        <v>-9.5750000000000002E-2</v>
      </c>
      <c r="H4716" s="12">
        <v>-0.30047000000000001</v>
      </c>
      <c r="I4716" s="12" t="s">
        <v>3635</v>
      </c>
      <c r="J4716" s="12" t="s">
        <v>3636</v>
      </c>
      <c r="K4716" s="12" t="s">
        <v>3637</v>
      </c>
      <c r="L4716" s="12" t="s">
        <v>3638</v>
      </c>
      <c r="M4716" s="12">
        <v>1.4683999999999999E-2</v>
      </c>
      <c r="N4716" s="12">
        <v>0.36250399999999999</v>
      </c>
      <c r="O4716" s="12" t="s">
        <v>22</v>
      </c>
      <c r="P4716" s="12">
        <v>1.8331459999999999</v>
      </c>
      <c r="Q4716" s="12" t="s">
        <v>11669</v>
      </c>
      <c r="R4716" s="12">
        <v>89</v>
      </c>
      <c r="S4716" t="str">
        <f t="shared" si="219"/>
        <v>Yes</v>
      </c>
      <c r="T4716" t="str">
        <f t="shared" si="220"/>
        <v>Arf6_89</v>
      </c>
      <c r="U4716" t="str">
        <f t="shared" si="221"/>
        <v>Arf6_89_MGO</v>
      </c>
    </row>
    <row r="4717" spans="1:21" x14ac:dyDescent="0.2">
      <c r="A4717" s="12" t="s">
        <v>4653</v>
      </c>
      <c r="B4717" s="12" t="s">
        <v>4654</v>
      </c>
      <c r="C4717" s="12">
        <v>-0.68071000000000004</v>
      </c>
      <c r="D4717" s="12"/>
      <c r="E4717" s="12">
        <v>-1.3645400000000001</v>
      </c>
      <c r="F4717" s="12">
        <v>-0.60797999999999996</v>
      </c>
      <c r="G4717" s="12"/>
      <c r="H4717" s="12"/>
      <c r="I4717" s="12" t="s">
        <v>4655</v>
      </c>
      <c r="J4717" s="12" t="s">
        <v>4656</v>
      </c>
      <c r="K4717" s="12" t="s">
        <v>4657</v>
      </c>
      <c r="L4717" s="12" t="s">
        <v>4658</v>
      </c>
      <c r="M4717" s="12">
        <v>6.6880999999999996E-2</v>
      </c>
      <c r="N4717" s="12">
        <v>0.88440799999999997</v>
      </c>
      <c r="O4717" s="12" t="s">
        <v>22</v>
      </c>
      <c r="P4717" s="12">
        <v>1.1746970000000001</v>
      </c>
      <c r="Q4717" s="12" t="s">
        <v>11781</v>
      </c>
      <c r="R4717" s="12">
        <v>89</v>
      </c>
      <c r="S4717" t="str">
        <f t="shared" si="219"/>
        <v>No</v>
      </c>
      <c r="T4717" t="str">
        <f t="shared" si="220"/>
        <v>Rps23_89</v>
      </c>
      <c r="U4717" t="str">
        <f t="shared" si="221"/>
        <v>Rps23_89_MGO</v>
      </c>
    </row>
    <row r="4718" spans="1:21" x14ac:dyDescent="0.2">
      <c r="A4718" s="12" t="s">
        <v>7310</v>
      </c>
      <c r="B4718" s="12" t="s">
        <v>7311</v>
      </c>
      <c r="C4718" s="12">
        <v>-7.2059999999999999E-2</v>
      </c>
      <c r="D4718" s="12"/>
      <c r="E4718" s="12">
        <v>-0.36326000000000003</v>
      </c>
      <c r="F4718" s="12">
        <v>-0.28817999999999999</v>
      </c>
      <c r="G4718" s="12"/>
      <c r="H4718" s="12">
        <v>-0.114</v>
      </c>
      <c r="I4718" s="12" t="s">
        <v>7312</v>
      </c>
      <c r="J4718" s="12" t="s">
        <v>7313</v>
      </c>
      <c r="K4718" s="12" t="s">
        <v>7314</v>
      </c>
      <c r="L4718" s="12" t="s">
        <v>7315</v>
      </c>
      <c r="M4718" s="12">
        <v>5.6952999999999997E-2</v>
      </c>
      <c r="N4718" s="12">
        <v>0.20937500000000001</v>
      </c>
      <c r="O4718" s="12" t="s">
        <v>6686</v>
      </c>
      <c r="P4718" s="12">
        <v>1.244483</v>
      </c>
      <c r="Q4718" s="12" t="s">
        <v>12042</v>
      </c>
      <c r="R4718" s="12">
        <v>89</v>
      </c>
      <c r="S4718" t="str">
        <f t="shared" si="219"/>
        <v>No</v>
      </c>
      <c r="T4718" t="str">
        <f t="shared" si="220"/>
        <v>Ipo7_89</v>
      </c>
      <c r="U4718" t="str">
        <f t="shared" si="221"/>
        <v>Ipo7_89_AA</v>
      </c>
    </row>
    <row r="4719" spans="1:21" x14ac:dyDescent="0.2">
      <c r="A4719" s="12" t="s">
        <v>8072</v>
      </c>
      <c r="B4719" s="12" t="s">
        <v>8073</v>
      </c>
      <c r="C4719" s="12">
        <v>0.43795000000000001</v>
      </c>
      <c r="D4719" s="12"/>
      <c r="E4719" s="12">
        <v>0.25254799999999999</v>
      </c>
      <c r="F4719" s="12"/>
      <c r="G4719" s="12"/>
      <c r="H4719" s="12"/>
      <c r="I4719" s="12" t="s">
        <v>2129</v>
      </c>
      <c r="J4719" s="12" t="s">
        <v>2130</v>
      </c>
      <c r="K4719" s="12" t="s">
        <v>2131</v>
      </c>
      <c r="L4719" s="12" t="s">
        <v>2132</v>
      </c>
      <c r="M4719" s="12">
        <v>0.16699600000000001</v>
      </c>
      <c r="N4719" s="12">
        <v>-0.34525</v>
      </c>
      <c r="O4719" s="12" t="s">
        <v>6686</v>
      </c>
      <c r="P4719" s="12">
        <v>0.77729300000000001</v>
      </c>
      <c r="Q4719" s="12" t="s">
        <v>11478</v>
      </c>
      <c r="R4719" s="12">
        <v>89</v>
      </c>
      <c r="S4719" t="str">
        <f t="shared" si="219"/>
        <v>No</v>
      </c>
      <c r="T4719" t="str">
        <f t="shared" si="220"/>
        <v>Rpl8_89</v>
      </c>
      <c r="U4719" t="str">
        <f t="shared" si="221"/>
        <v>Rpl8_89_AA</v>
      </c>
    </row>
    <row r="4720" spans="1:21" x14ac:dyDescent="0.2">
      <c r="A4720" s="12" t="s">
        <v>3577</v>
      </c>
      <c r="B4720" s="12" t="s">
        <v>3578</v>
      </c>
      <c r="C4720" s="12">
        <v>0.40053</v>
      </c>
      <c r="D4720" s="12"/>
      <c r="E4720" s="12">
        <v>-7.7369999999999994E-2</v>
      </c>
      <c r="F4720" s="12"/>
      <c r="G4720" s="12"/>
      <c r="H4720" s="12">
        <v>0.21700800000000001</v>
      </c>
      <c r="I4720" s="12" t="s">
        <v>3579</v>
      </c>
      <c r="J4720" s="12" t="s">
        <v>3580</v>
      </c>
      <c r="K4720" s="12" t="s">
        <v>3581</v>
      </c>
      <c r="L4720" s="12" t="s">
        <v>3582</v>
      </c>
      <c r="M4720" s="12">
        <v>0.32506499999999999</v>
      </c>
      <c r="N4720" s="12">
        <v>-0.18004999999999999</v>
      </c>
      <c r="O4720" s="12" t="s">
        <v>6686</v>
      </c>
      <c r="P4720" s="12">
        <v>0.48803000000000002</v>
      </c>
      <c r="Q4720" s="12" t="s">
        <v>11663</v>
      </c>
      <c r="R4720" s="12">
        <v>89</v>
      </c>
      <c r="S4720" t="str">
        <f t="shared" si="219"/>
        <v>No</v>
      </c>
      <c r="T4720" t="str">
        <f t="shared" si="220"/>
        <v>Aimp1_89</v>
      </c>
      <c r="U4720" t="str">
        <f t="shared" si="221"/>
        <v>Aimp1_89_AA</v>
      </c>
    </row>
    <row r="4721" spans="1:21" x14ac:dyDescent="0.2">
      <c r="A4721" s="12" t="s">
        <v>4653</v>
      </c>
      <c r="B4721" s="12" t="s">
        <v>4654</v>
      </c>
      <c r="C4721" s="12">
        <v>0.38843699999999998</v>
      </c>
      <c r="D4721" s="12">
        <v>-0.18176999999999999</v>
      </c>
      <c r="E4721" s="12">
        <v>0.52841099999999996</v>
      </c>
      <c r="F4721" s="12"/>
      <c r="G4721" s="12"/>
      <c r="H4721" s="12"/>
      <c r="I4721" s="12" t="s">
        <v>4655</v>
      </c>
      <c r="J4721" s="12" t="s">
        <v>4656</v>
      </c>
      <c r="K4721" s="12" t="s">
        <v>4657</v>
      </c>
      <c r="L4721" s="12" t="s">
        <v>4658</v>
      </c>
      <c r="M4721" s="12">
        <v>0.37638500000000003</v>
      </c>
      <c r="N4721" s="12">
        <v>-0.24503</v>
      </c>
      <c r="O4721" s="12" t="s">
        <v>6686</v>
      </c>
      <c r="P4721" s="12">
        <v>0.42436800000000002</v>
      </c>
      <c r="Q4721" s="12" t="s">
        <v>11781</v>
      </c>
      <c r="R4721" s="12">
        <v>89</v>
      </c>
      <c r="S4721" t="str">
        <f t="shared" si="219"/>
        <v>No</v>
      </c>
      <c r="T4721" t="str">
        <f t="shared" si="220"/>
        <v>Rps23_89</v>
      </c>
      <c r="U4721" t="str">
        <f t="shared" si="221"/>
        <v>Rps23_89_AA</v>
      </c>
    </row>
    <row r="4722" spans="1:21" x14ac:dyDescent="0.2">
      <c r="A4722" s="12" t="s">
        <v>3931</v>
      </c>
      <c r="B4722" s="12" t="s">
        <v>3932</v>
      </c>
      <c r="C4722" s="12">
        <v>0.20116300000000001</v>
      </c>
      <c r="D4722" s="12"/>
      <c r="E4722" s="12">
        <v>-0.16936000000000001</v>
      </c>
      <c r="F4722" s="12"/>
      <c r="G4722" s="12"/>
      <c r="H4722" s="12"/>
      <c r="I4722" s="12" t="s">
        <v>3635</v>
      </c>
      <c r="J4722" s="12" t="s">
        <v>3636</v>
      </c>
      <c r="K4722" s="12" t="s">
        <v>3637</v>
      </c>
      <c r="L4722" s="12" t="s">
        <v>3638</v>
      </c>
      <c r="M4722" s="12">
        <v>0.94549099999999997</v>
      </c>
      <c r="N4722" s="12">
        <v>-1.5900000000000001E-2</v>
      </c>
      <c r="O4722" s="12" t="s">
        <v>6686</v>
      </c>
      <c r="P4722" s="12">
        <v>2.4343E-2</v>
      </c>
      <c r="Q4722" s="12" t="s">
        <v>11669</v>
      </c>
      <c r="R4722" s="12">
        <v>89</v>
      </c>
      <c r="S4722" t="str">
        <f t="shared" si="219"/>
        <v>No</v>
      </c>
      <c r="T4722" t="str">
        <f t="shared" si="220"/>
        <v>Arf6_89</v>
      </c>
      <c r="U4722" t="str">
        <f t="shared" si="221"/>
        <v>Arf6_89_AA</v>
      </c>
    </row>
    <row r="4723" spans="1:21" x14ac:dyDescent="0.2">
      <c r="A4723" s="12" t="s">
        <v>3931</v>
      </c>
      <c r="B4723" s="12" t="s">
        <v>3932</v>
      </c>
      <c r="C4723" s="12">
        <v>-1.34053</v>
      </c>
      <c r="D4723" s="12"/>
      <c r="E4723" s="12">
        <v>-1.17553</v>
      </c>
      <c r="F4723" s="12">
        <v>-1.66503</v>
      </c>
      <c r="G4723" s="12">
        <v>-2.0805799999999999</v>
      </c>
      <c r="H4723" s="12">
        <v>-1.2714000000000001</v>
      </c>
      <c r="I4723" s="12" t="s">
        <v>3635</v>
      </c>
      <c r="J4723" s="12" t="s">
        <v>3636</v>
      </c>
      <c r="K4723" s="12" t="s">
        <v>3637</v>
      </c>
      <c r="L4723" s="12" t="s">
        <v>3638</v>
      </c>
      <c r="M4723" s="12">
        <v>8.0500000000000005E-4</v>
      </c>
      <c r="N4723" s="12">
        <v>1.506613</v>
      </c>
      <c r="O4723" s="12" t="s">
        <v>11028</v>
      </c>
      <c r="P4723" s="12">
        <v>3.0939589999999999</v>
      </c>
      <c r="Q4723" s="12" t="s">
        <v>11669</v>
      </c>
      <c r="R4723" s="12">
        <v>89</v>
      </c>
      <c r="S4723" t="str">
        <f t="shared" si="219"/>
        <v>Yes</v>
      </c>
      <c r="T4723" t="str">
        <f t="shared" si="220"/>
        <v>Arf6_89</v>
      </c>
      <c r="U4723" t="str">
        <f t="shared" si="221"/>
        <v>Arf6_89_FA</v>
      </c>
    </row>
    <row r="4724" spans="1:21" x14ac:dyDescent="0.2">
      <c r="A4724" s="12" t="s">
        <v>4653</v>
      </c>
      <c r="B4724" s="12" t="s">
        <v>4654</v>
      </c>
      <c r="C4724" s="12"/>
      <c r="D4724" s="12"/>
      <c r="E4724" s="12"/>
      <c r="F4724" s="12">
        <v>-1.3520000000000001E-2</v>
      </c>
      <c r="G4724" s="12">
        <v>-0.58904999999999996</v>
      </c>
      <c r="H4724" s="12">
        <v>-0.48536000000000001</v>
      </c>
      <c r="I4724" s="12" t="s">
        <v>4655</v>
      </c>
      <c r="J4724" s="12" t="s">
        <v>4656</v>
      </c>
      <c r="K4724" s="12" t="s">
        <v>4657</v>
      </c>
      <c r="L4724" s="12" t="s">
        <v>4658</v>
      </c>
      <c r="M4724" s="12">
        <v>0.17718</v>
      </c>
      <c r="N4724" s="12">
        <v>0.36264600000000002</v>
      </c>
      <c r="O4724" s="12" t="s">
        <v>11028</v>
      </c>
      <c r="P4724" s="12">
        <v>0.75158599999999998</v>
      </c>
      <c r="Q4724" s="12" t="s">
        <v>11781</v>
      </c>
      <c r="R4724" s="12">
        <v>89</v>
      </c>
      <c r="S4724" t="str">
        <f t="shared" si="219"/>
        <v>No</v>
      </c>
      <c r="T4724" t="str">
        <f t="shared" si="220"/>
        <v>Rps23_89</v>
      </c>
      <c r="U4724" t="str">
        <f t="shared" si="221"/>
        <v>Rps23_89_FA</v>
      </c>
    </row>
    <row r="4725" spans="1:21" x14ac:dyDescent="0.2">
      <c r="A4725" s="12" t="s">
        <v>3577</v>
      </c>
      <c r="B4725" s="12" t="s">
        <v>3578</v>
      </c>
      <c r="C4725" s="12">
        <v>1.028629</v>
      </c>
      <c r="D4725" s="12">
        <v>-0.34077000000000002</v>
      </c>
      <c r="E4725" s="12">
        <v>-0.66846000000000005</v>
      </c>
      <c r="F4725" s="12">
        <v>-0.36503999999999998</v>
      </c>
      <c r="G4725" s="12">
        <v>-0.52791999999999994</v>
      </c>
      <c r="H4725" s="12">
        <v>-1.03884</v>
      </c>
      <c r="I4725" s="12" t="s">
        <v>3579</v>
      </c>
      <c r="J4725" s="12" t="s">
        <v>3580</v>
      </c>
      <c r="K4725" s="12" t="s">
        <v>3581</v>
      </c>
      <c r="L4725" s="12" t="s">
        <v>3582</v>
      </c>
      <c r="M4725" s="12">
        <v>0.320048</v>
      </c>
      <c r="N4725" s="12">
        <v>0.31873499999999999</v>
      </c>
      <c r="O4725" s="12" t="s">
        <v>11028</v>
      </c>
      <c r="P4725" s="12">
        <v>0.49478499999999997</v>
      </c>
      <c r="Q4725" s="12" t="s">
        <v>11663</v>
      </c>
      <c r="R4725" s="12">
        <v>89</v>
      </c>
      <c r="S4725" t="str">
        <f t="shared" si="219"/>
        <v>No</v>
      </c>
      <c r="T4725" t="str">
        <f t="shared" si="220"/>
        <v>Aimp1_89</v>
      </c>
      <c r="U4725" t="str">
        <f t="shared" si="221"/>
        <v>Aimp1_89_FA</v>
      </c>
    </row>
    <row r="4726" spans="1:21" x14ac:dyDescent="0.2">
      <c r="A4726" s="12" t="s">
        <v>6654</v>
      </c>
      <c r="B4726" s="12" t="s">
        <v>6655</v>
      </c>
      <c r="C4726" s="12"/>
      <c r="D4726" s="12">
        <v>0.52050600000000002</v>
      </c>
      <c r="E4726" s="12">
        <v>-0.59462000000000004</v>
      </c>
      <c r="F4726" s="12"/>
      <c r="G4726" s="12"/>
      <c r="H4726" s="12"/>
      <c r="I4726" s="12" t="s">
        <v>4469</v>
      </c>
      <c r="J4726" s="12" t="s">
        <v>4470</v>
      </c>
      <c r="K4726" s="12" t="s">
        <v>4471</v>
      </c>
      <c r="L4726" s="12" t="s">
        <v>4472</v>
      </c>
      <c r="M4726" s="12">
        <v>0.95774999999999999</v>
      </c>
      <c r="N4726" s="12">
        <v>3.7058000000000001E-2</v>
      </c>
      <c r="O4726" s="12" t="s">
        <v>22</v>
      </c>
      <c r="P4726" s="12">
        <v>1.8748000000000001E-2</v>
      </c>
      <c r="Q4726" s="12" t="s">
        <v>11760</v>
      </c>
      <c r="R4726" s="12">
        <v>88</v>
      </c>
      <c r="S4726" t="str">
        <f t="shared" si="219"/>
        <v>No</v>
      </c>
      <c r="T4726" t="str">
        <f t="shared" si="220"/>
        <v>Dhrs4_88</v>
      </c>
      <c r="U4726" t="str">
        <f t="shared" si="221"/>
        <v>Dhrs4_88_MGO</v>
      </c>
    </row>
    <row r="4727" spans="1:21" x14ac:dyDescent="0.2">
      <c r="A4727" s="12" t="s">
        <v>6670</v>
      </c>
      <c r="B4727" s="12" t="s">
        <v>6671</v>
      </c>
      <c r="C4727" s="12"/>
      <c r="D4727" s="12"/>
      <c r="E4727" s="12">
        <v>9.8152000000000003E-2</v>
      </c>
      <c r="F4727" s="12"/>
      <c r="G4727" s="12"/>
      <c r="H4727" s="12">
        <v>-0.10730000000000001</v>
      </c>
      <c r="I4727" s="12" t="s">
        <v>2902</v>
      </c>
      <c r="J4727" s="12" t="s">
        <v>2903</v>
      </c>
      <c r="K4727" s="12" t="s">
        <v>2904</v>
      </c>
      <c r="L4727" s="12" t="s">
        <v>2905</v>
      </c>
      <c r="M4727" s="12">
        <v>0.97165999999999997</v>
      </c>
      <c r="N4727" s="12">
        <v>4.5760000000000002E-3</v>
      </c>
      <c r="O4727" s="12" t="s">
        <v>22</v>
      </c>
      <c r="P4727" s="12">
        <v>1.2486000000000001E-2</v>
      </c>
      <c r="Q4727" s="12" t="s">
        <v>11580</v>
      </c>
      <c r="R4727" s="12">
        <v>88</v>
      </c>
      <c r="S4727" t="str">
        <f t="shared" si="219"/>
        <v>No</v>
      </c>
      <c r="T4727" t="str">
        <f t="shared" si="220"/>
        <v>Mdh2_88</v>
      </c>
      <c r="U4727" t="str">
        <f t="shared" si="221"/>
        <v>Mdh2_88_MGO</v>
      </c>
    </row>
    <row r="4728" spans="1:21" x14ac:dyDescent="0.2">
      <c r="A4728" s="12" t="s">
        <v>6771</v>
      </c>
      <c r="B4728" s="12" t="s">
        <v>6772</v>
      </c>
      <c r="C4728" s="12">
        <v>-0.42365000000000003</v>
      </c>
      <c r="D4728" s="12">
        <v>-0.34081</v>
      </c>
      <c r="E4728" s="12">
        <v>-0.48602000000000001</v>
      </c>
      <c r="F4728" s="12">
        <v>-0.51415999999999995</v>
      </c>
      <c r="G4728" s="12">
        <v>-0.50109000000000004</v>
      </c>
      <c r="H4728" s="12">
        <v>-0.50505</v>
      </c>
      <c r="I4728" s="12" t="s">
        <v>67</v>
      </c>
      <c r="J4728" s="12" t="s">
        <v>68</v>
      </c>
      <c r="K4728" s="12" t="s">
        <v>69</v>
      </c>
      <c r="L4728" s="12" t="s">
        <v>70</v>
      </c>
      <c r="M4728" s="13">
        <v>1.3900000000000001E-5</v>
      </c>
      <c r="N4728" s="12">
        <v>0.46179900000000002</v>
      </c>
      <c r="O4728" s="12" t="s">
        <v>6686</v>
      </c>
      <c r="P4728" s="12">
        <v>4.8566149999999997</v>
      </c>
      <c r="Q4728" s="12" t="s">
        <v>11174</v>
      </c>
      <c r="R4728" s="12">
        <v>88</v>
      </c>
      <c r="S4728" t="str">
        <f t="shared" si="219"/>
        <v>Yes</v>
      </c>
      <c r="T4728" t="str">
        <f t="shared" si="220"/>
        <v>Slc25a20_88</v>
      </c>
      <c r="U4728" t="str">
        <f t="shared" si="221"/>
        <v>Slc25a20_88_AA</v>
      </c>
    </row>
    <row r="4729" spans="1:21" x14ac:dyDescent="0.2">
      <c r="A4729" s="12" t="s">
        <v>6797</v>
      </c>
      <c r="B4729" s="12" t="s">
        <v>6798</v>
      </c>
      <c r="C4729" s="12">
        <v>-0.38451000000000002</v>
      </c>
      <c r="D4729" s="12"/>
      <c r="E4729" s="12">
        <v>-0.47871999999999998</v>
      </c>
      <c r="F4729" s="12">
        <v>-0.19248000000000001</v>
      </c>
      <c r="G4729" s="12">
        <v>-0.47767999999999999</v>
      </c>
      <c r="H4729" s="12">
        <v>-0.35583999999999999</v>
      </c>
      <c r="I4729" s="12" t="s">
        <v>67</v>
      </c>
      <c r="J4729" s="12" t="s">
        <v>68</v>
      </c>
      <c r="K4729" s="12" t="s">
        <v>69</v>
      </c>
      <c r="L4729" s="12" t="s">
        <v>70</v>
      </c>
      <c r="M4729" s="12">
        <v>1.9689999999999998E-3</v>
      </c>
      <c r="N4729" s="12">
        <v>0.37784699999999999</v>
      </c>
      <c r="O4729" s="12" t="s">
        <v>6686</v>
      </c>
      <c r="P4729" s="12">
        <v>2.7058279999999999</v>
      </c>
      <c r="Q4729" s="12" t="s">
        <v>11174</v>
      </c>
      <c r="R4729" s="12">
        <v>88</v>
      </c>
      <c r="S4729" t="str">
        <f t="shared" si="219"/>
        <v>Yes</v>
      </c>
      <c r="T4729" t="str">
        <f t="shared" si="220"/>
        <v>Slc25a20_88</v>
      </c>
      <c r="U4729" t="str">
        <f t="shared" si="221"/>
        <v>Slc25a20_88_AA</v>
      </c>
    </row>
    <row r="4730" spans="1:21" x14ac:dyDescent="0.2">
      <c r="A4730" s="12" t="s">
        <v>6829</v>
      </c>
      <c r="B4730" s="12" t="s">
        <v>6830</v>
      </c>
      <c r="C4730" s="12">
        <v>-0.27606000000000003</v>
      </c>
      <c r="D4730" s="12"/>
      <c r="E4730" s="12">
        <v>-0.30188999999999999</v>
      </c>
      <c r="F4730" s="12"/>
      <c r="G4730" s="12"/>
      <c r="H4730" s="12">
        <v>-0.45778000000000002</v>
      </c>
      <c r="I4730" s="12" t="s">
        <v>61</v>
      </c>
      <c r="J4730" s="12" t="s">
        <v>62</v>
      </c>
      <c r="K4730" s="12" t="s">
        <v>63</v>
      </c>
      <c r="L4730" s="12" t="s">
        <v>64</v>
      </c>
      <c r="M4730" s="12">
        <v>2.5978999999999999E-2</v>
      </c>
      <c r="N4730" s="12">
        <v>0.34524300000000002</v>
      </c>
      <c r="O4730" s="12" t="s">
        <v>6686</v>
      </c>
      <c r="P4730" s="12">
        <v>1.5853759999999999</v>
      </c>
      <c r="Q4730" s="12" t="s">
        <v>11173</v>
      </c>
      <c r="R4730" s="12">
        <v>88</v>
      </c>
      <c r="S4730" t="str">
        <f t="shared" si="219"/>
        <v>Yes</v>
      </c>
      <c r="T4730" t="str">
        <f t="shared" si="220"/>
        <v>Cml1_88</v>
      </c>
      <c r="U4730" t="str">
        <f t="shared" si="221"/>
        <v>Cml1_88_AA</v>
      </c>
    </row>
    <row r="4731" spans="1:21" x14ac:dyDescent="0.2">
      <c r="A4731" s="12" t="s">
        <v>7780</v>
      </c>
      <c r="B4731" s="12" t="s">
        <v>7781</v>
      </c>
      <c r="C4731" s="12"/>
      <c r="D4731" s="12"/>
      <c r="E4731" s="12"/>
      <c r="F4731" s="12">
        <v>-1.8689100000000001</v>
      </c>
      <c r="G4731" s="12">
        <v>-2.7509999999999999</v>
      </c>
      <c r="H4731" s="12"/>
      <c r="I4731" s="12" t="s">
        <v>67</v>
      </c>
      <c r="J4731" s="12" t="s">
        <v>68</v>
      </c>
      <c r="K4731" s="12" t="s">
        <v>69</v>
      </c>
      <c r="L4731" s="12" t="s">
        <v>70</v>
      </c>
      <c r="M4731" s="12">
        <v>0.120106</v>
      </c>
      <c r="N4731" s="12">
        <v>2.3099569999999998</v>
      </c>
      <c r="O4731" s="12" t="s">
        <v>6686</v>
      </c>
      <c r="P4731" s="12">
        <v>0.92043399999999997</v>
      </c>
      <c r="Q4731" s="12" t="s">
        <v>11174</v>
      </c>
      <c r="R4731" s="12">
        <v>88</v>
      </c>
      <c r="S4731" t="str">
        <f t="shared" si="219"/>
        <v>No</v>
      </c>
      <c r="T4731" t="str">
        <f t="shared" si="220"/>
        <v>Slc25a20_88</v>
      </c>
      <c r="U4731" t="str">
        <f t="shared" si="221"/>
        <v>Slc25a20_88_AA</v>
      </c>
    </row>
    <row r="4732" spans="1:21" x14ac:dyDescent="0.2">
      <c r="A4732" s="12" t="s">
        <v>7978</v>
      </c>
      <c r="B4732" s="12" t="s">
        <v>7979</v>
      </c>
      <c r="C4732" s="12">
        <v>-0.61578999999999995</v>
      </c>
      <c r="D4732" s="12"/>
      <c r="E4732" s="12">
        <v>-0.37675999999999998</v>
      </c>
      <c r="F4732" s="12"/>
      <c r="G4732" s="12"/>
      <c r="H4732" s="12"/>
      <c r="I4732" s="12" t="s">
        <v>61</v>
      </c>
      <c r="J4732" s="12" t="s">
        <v>62</v>
      </c>
      <c r="K4732" s="12" t="s">
        <v>63</v>
      </c>
      <c r="L4732" s="12" t="s">
        <v>64</v>
      </c>
      <c r="M4732" s="12">
        <v>0.150447</v>
      </c>
      <c r="N4732" s="12">
        <v>0.49627900000000003</v>
      </c>
      <c r="O4732" s="12" t="s">
        <v>6686</v>
      </c>
      <c r="P4732" s="12">
        <v>0.82261600000000001</v>
      </c>
      <c r="Q4732" s="12" t="s">
        <v>11173</v>
      </c>
      <c r="R4732" s="12">
        <v>88</v>
      </c>
      <c r="S4732" t="str">
        <f t="shared" si="219"/>
        <v>No</v>
      </c>
      <c r="T4732" t="str">
        <f t="shared" si="220"/>
        <v>Cml1_88</v>
      </c>
      <c r="U4732" t="str">
        <f t="shared" si="221"/>
        <v>Cml1_88_AA</v>
      </c>
    </row>
    <row r="4733" spans="1:21" x14ac:dyDescent="0.2">
      <c r="A4733" s="12" t="s">
        <v>8281</v>
      </c>
      <c r="B4733" s="12" t="s">
        <v>8282</v>
      </c>
      <c r="C4733" s="12">
        <v>3.6496000000000001E-2</v>
      </c>
      <c r="D4733" s="12"/>
      <c r="E4733" s="12">
        <v>-0.79044000000000003</v>
      </c>
      <c r="F4733" s="12">
        <v>-0.64632000000000001</v>
      </c>
      <c r="G4733" s="12">
        <v>-0.39522000000000002</v>
      </c>
      <c r="H4733" s="12">
        <v>0.25906400000000002</v>
      </c>
      <c r="I4733" s="12" t="s">
        <v>67</v>
      </c>
      <c r="J4733" s="12" t="s">
        <v>68</v>
      </c>
      <c r="K4733" s="12" t="s">
        <v>69</v>
      </c>
      <c r="L4733" s="12" t="s">
        <v>70</v>
      </c>
      <c r="M4733" s="12">
        <v>0.19812199999999999</v>
      </c>
      <c r="N4733" s="12">
        <v>0.307286</v>
      </c>
      <c r="O4733" s="12" t="s">
        <v>6686</v>
      </c>
      <c r="P4733" s="12">
        <v>0.703067</v>
      </c>
      <c r="Q4733" s="12" t="s">
        <v>11174</v>
      </c>
      <c r="R4733" s="12">
        <v>88</v>
      </c>
      <c r="S4733" t="str">
        <f t="shared" si="219"/>
        <v>No</v>
      </c>
      <c r="T4733" t="str">
        <f t="shared" si="220"/>
        <v>Slc25a20_88</v>
      </c>
      <c r="U4733" t="str">
        <f t="shared" si="221"/>
        <v>Slc25a20_88_AA</v>
      </c>
    </row>
    <row r="4734" spans="1:21" x14ac:dyDescent="0.2">
      <c r="A4734" s="12" t="s">
        <v>8321</v>
      </c>
      <c r="B4734" s="12" t="s">
        <v>8322</v>
      </c>
      <c r="C4734" s="12">
        <v>-0.21892</v>
      </c>
      <c r="D4734" s="12"/>
      <c r="E4734" s="12">
        <v>-0.43687999999999999</v>
      </c>
      <c r="F4734" s="12"/>
      <c r="G4734" s="12"/>
      <c r="H4734" s="12"/>
      <c r="I4734" s="12" t="s">
        <v>3971</v>
      </c>
      <c r="J4734" s="12" t="s">
        <v>3972</v>
      </c>
      <c r="K4734" s="12" t="s">
        <v>3973</v>
      </c>
      <c r="L4734" s="12" t="s">
        <v>3974</v>
      </c>
      <c r="M4734" s="12">
        <v>0.20426900000000001</v>
      </c>
      <c r="N4734" s="12">
        <v>0.327903</v>
      </c>
      <c r="O4734" s="12" t="s">
        <v>6686</v>
      </c>
      <c r="P4734" s="12">
        <v>0.68979699999999999</v>
      </c>
      <c r="Q4734" s="12" t="s">
        <v>11707</v>
      </c>
      <c r="R4734" s="12">
        <v>88</v>
      </c>
      <c r="S4734" t="str">
        <f t="shared" si="219"/>
        <v>No</v>
      </c>
      <c r="T4734" t="str">
        <f t="shared" si="220"/>
        <v>Sdha_88</v>
      </c>
      <c r="U4734" t="str">
        <f t="shared" si="221"/>
        <v>Sdha_88_AA</v>
      </c>
    </row>
    <row r="4735" spans="1:21" x14ac:dyDescent="0.2">
      <c r="A4735" s="12" t="s">
        <v>8689</v>
      </c>
      <c r="B4735" s="12" t="s">
        <v>8690</v>
      </c>
      <c r="C4735" s="12">
        <v>-0.20962</v>
      </c>
      <c r="D4735" s="12">
        <v>-0.57865999999999995</v>
      </c>
      <c r="E4735" s="12"/>
      <c r="F4735" s="12"/>
      <c r="G4735" s="12"/>
      <c r="H4735" s="12"/>
      <c r="I4735" s="12" t="s">
        <v>67</v>
      </c>
      <c r="J4735" s="12" t="s">
        <v>68</v>
      </c>
      <c r="K4735" s="12" t="s">
        <v>69</v>
      </c>
      <c r="L4735" s="12" t="s">
        <v>70</v>
      </c>
      <c r="M4735" s="12">
        <v>0.27874399999999999</v>
      </c>
      <c r="N4735" s="12">
        <v>0.39413999999999999</v>
      </c>
      <c r="O4735" s="12" t="s">
        <v>6686</v>
      </c>
      <c r="P4735" s="12">
        <v>0.55479400000000001</v>
      </c>
      <c r="Q4735" s="12" t="s">
        <v>11174</v>
      </c>
      <c r="R4735" s="12">
        <v>88</v>
      </c>
      <c r="S4735" t="str">
        <f t="shared" si="219"/>
        <v>No</v>
      </c>
      <c r="T4735" t="str">
        <f t="shared" si="220"/>
        <v>Slc25a20_88</v>
      </c>
      <c r="U4735" t="str">
        <f t="shared" si="221"/>
        <v>Slc25a20_88_AA</v>
      </c>
    </row>
    <row r="4736" spans="1:21" x14ac:dyDescent="0.2">
      <c r="A4736" s="12" t="s">
        <v>9302</v>
      </c>
      <c r="B4736" s="12" t="s">
        <v>9303</v>
      </c>
      <c r="C4736" s="12">
        <v>0.14953</v>
      </c>
      <c r="D4736" s="12"/>
      <c r="E4736" s="12">
        <v>2.0922E-2</v>
      </c>
      <c r="F4736" s="12"/>
      <c r="G4736" s="12"/>
      <c r="H4736" s="12"/>
      <c r="I4736" s="12" t="s">
        <v>9304</v>
      </c>
      <c r="J4736" s="12" t="s">
        <v>9305</v>
      </c>
      <c r="K4736" s="12" t="s">
        <v>9306</v>
      </c>
      <c r="L4736" s="12" t="s">
        <v>9307</v>
      </c>
      <c r="M4736" s="12">
        <v>0.41150100000000001</v>
      </c>
      <c r="N4736" s="12">
        <v>-8.523E-2</v>
      </c>
      <c r="O4736" s="12" t="s">
        <v>6686</v>
      </c>
      <c r="P4736" s="12">
        <v>0.385629</v>
      </c>
      <c r="Q4736" s="12" t="s">
        <v>12259</v>
      </c>
      <c r="R4736" s="12">
        <v>88</v>
      </c>
      <c r="S4736" t="str">
        <f t="shared" si="219"/>
        <v>No</v>
      </c>
      <c r="T4736" t="str">
        <f t="shared" si="220"/>
        <v>Ube2g2_88</v>
      </c>
      <c r="U4736" t="str">
        <f t="shared" si="221"/>
        <v>Ube2g2_88_AA</v>
      </c>
    </row>
    <row r="4737" spans="1:21" x14ac:dyDescent="0.2">
      <c r="A4737" s="12" t="s">
        <v>6670</v>
      </c>
      <c r="B4737" s="12" t="s">
        <v>6671</v>
      </c>
      <c r="C4737" s="12">
        <v>8.5958999999999994E-2</v>
      </c>
      <c r="D4737" s="12"/>
      <c r="E4737" s="12"/>
      <c r="F4737" s="12"/>
      <c r="G4737" s="12"/>
      <c r="H4737" s="12">
        <v>-0.29865000000000003</v>
      </c>
      <c r="I4737" s="12" t="s">
        <v>2902</v>
      </c>
      <c r="J4737" s="12" t="s">
        <v>2903</v>
      </c>
      <c r="K4737" s="12" t="s">
        <v>2904</v>
      </c>
      <c r="L4737" s="12" t="s">
        <v>2905</v>
      </c>
      <c r="M4737" s="12">
        <v>0.67841200000000002</v>
      </c>
      <c r="N4737" s="12">
        <v>0.106345</v>
      </c>
      <c r="O4737" s="12" t="s">
        <v>6686</v>
      </c>
      <c r="P4737" s="12">
        <v>0.16850599999999999</v>
      </c>
      <c r="Q4737" s="12" t="s">
        <v>11580</v>
      </c>
      <c r="R4737" s="12">
        <v>88</v>
      </c>
      <c r="S4737" t="str">
        <f t="shared" si="219"/>
        <v>No</v>
      </c>
      <c r="T4737" t="str">
        <f t="shared" si="220"/>
        <v>Mdh2_88</v>
      </c>
      <c r="U4737" t="str">
        <f t="shared" si="221"/>
        <v>Mdh2_88_AA</v>
      </c>
    </row>
    <row r="4738" spans="1:21" x14ac:dyDescent="0.2">
      <c r="A4738" s="12" t="s">
        <v>6670</v>
      </c>
      <c r="B4738" s="12" t="s">
        <v>6671</v>
      </c>
      <c r="C4738" s="12">
        <v>0.194526</v>
      </c>
      <c r="D4738" s="12">
        <v>0.23686399999999999</v>
      </c>
      <c r="E4738" s="12">
        <v>1.7589399999999999</v>
      </c>
      <c r="F4738" s="12">
        <v>0.75846999999999998</v>
      </c>
      <c r="G4738" s="12">
        <v>-4.7870000000000003E-2</v>
      </c>
      <c r="H4738" s="12">
        <v>0.86348800000000003</v>
      </c>
      <c r="I4738" s="12" t="s">
        <v>2902</v>
      </c>
      <c r="J4738" s="12" t="s">
        <v>2903</v>
      </c>
      <c r="K4738" s="12" t="s">
        <v>2904</v>
      </c>
      <c r="L4738" s="12" t="s">
        <v>2905</v>
      </c>
      <c r="M4738" s="12">
        <v>6.6045999999999994E-2</v>
      </c>
      <c r="N4738" s="12">
        <v>-0.62739999999999996</v>
      </c>
      <c r="O4738" s="12" t="s">
        <v>11028</v>
      </c>
      <c r="P4738" s="12">
        <v>1.1801569999999999</v>
      </c>
      <c r="Q4738" s="12" t="s">
        <v>11580</v>
      </c>
      <c r="R4738" s="12">
        <v>88</v>
      </c>
      <c r="S4738" t="str">
        <f t="shared" si="219"/>
        <v>No</v>
      </c>
      <c r="T4738" t="str">
        <f t="shared" si="220"/>
        <v>Mdh2_88</v>
      </c>
      <c r="U4738" t="str">
        <f t="shared" si="221"/>
        <v>Mdh2_88_FA</v>
      </c>
    </row>
    <row r="4739" spans="1:21" x14ac:dyDescent="0.2">
      <c r="A4739" s="12" t="s">
        <v>1499</v>
      </c>
      <c r="B4739" s="12" t="s">
        <v>1500</v>
      </c>
      <c r="C4739" s="12">
        <v>-1.1571199999999999</v>
      </c>
      <c r="D4739" s="12">
        <v>-0.79410000000000003</v>
      </c>
      <c r="E4739" s="12">
        <v>-1.0021500000000001</v>
      </c>
      <c r="F4739" s="12">
        <v>-0.89942</v>
      </c>
      <c r="G4739" s="12">
        <v>-0.91639999999999999</v>
      </c>
      <c r="H4739" s="12">
        <v>-0.85228000000000004</v>
      </c>
      <c r="I4739" s="12" t="s">
        <v>1501</v>
      </c>
      <c r="J4739" s="12" t="s">
        <v>1502</v>
      </c>
      <c r="K4739" s="12" t="s">
        <v>1503</v>
      </c>
      <c r="L4739" s="12" t="s">
        <v>1504</v>
      </c>
      <c r="M4739" s="13">
        <v>9.9699999999999994E-6</v>
      </c>
      <c r="N4739" s="12">
        <v>0.93691100000000005</v>
      </c>
      <c r="O4739" s="12" t="s">
        <v>22</v>
      </c>
      <c r="P4739" s="12">
        <v>5.001144</v>
      </c>
      <c r="Q4739" s="12" t="s">
        <v>11390</v>
      </c>
      <c r="R4739" s="12">
        <v>87</v>
      </c>
      <c r="S4739" t="str">
        <f t="shared" ref="S4739:S4802" si="222">IF(P4739&gt;=1.3, "Yes", "No")</f>
        <v>Yes</v>
      </c>
      <c r="T4739" t="str">
        <f t="shared" ref="T4739:T4802" si="223">_xlfn.CONCAT(K4739,"_",R4739)</f>
        <v>Abce1_87</v>
      </c>
      <c r="U4739" t="str">
        <f t="shared" ref="U4739:U4802" si="224">+_xlfn.CONCAT(T4739,"_",O4739)</f>
        <v>Abce1_87_MGO</v>
      </c>
    </row>
    <row r="4740" spans="1:21" x14ac:dyDescent="0.2">
      <c r="A4740" s="12" t="s">
        <v>4121</v>
      </c>
      <c r="B4740" s="12" t="s">
        <v>4122</v>
      </c>
      <c r="C4740" s="12">
        <v>-0.43070999999999998</v>
      </c>
      <c r="D4740" s="12">
        <v>-0.46901999999999999</v>
      </c>
      <c r="E4740" s="12">
        <v>-0.54266000000000003</v>
      </c>
      <c r="F4740" s="12">
        <v>-3.1759999999999997E-2</v>
      </c>
      <c r="G4740" s="12">
        <v>2.8878000000000001E-2</v>
      </c>
      <c r="H4740" s="12">
        <v>-0.18840000000000001</v>
      </c>
      <c r="I4740" s="12" t="s">
        <v>3076</v>
      </c>
      <c r="J4740" s="12" t="s">
        <v>3077</v>
      </c>
      <c r="K4740" s="12" t="s">
        <v>3078</v>
      </c>
      <c r="L4740" s="12" t="s">
        <v>3079</v>
      </c>
      <c r="M4740" s="12">
        <v>3.9954000000000003E-2</v>
      </c>
      <c r="N4740" s="12">
        <v>0.27227899999999999</v>
      </c>
      <c r="O4740" s="12" t="s">
        <v>22</v>
      </c>
      <c r="P4740" s="12">
        <v>1.3984430000000001</v>
      </c>
      <c r="Q4740" s="12" t="s">
        <v>11604</v>
      </c>
      <c r="R4740" s="12">
        <v>87</v>
      </c>
      <c r="S4740" t="str">
        <f t="shared" si="222"/>
        <v>Yes</v>
      </c>
      <c r="T4740" t="str">
        <f t="shared" si="223"/>
        <v>Acat2_87</v>
      </c>
      <c r="U4740" t="str">
        <f t="shared" si="224"/>
        <v>Acat2_87_MGO</v>
      </c>
    </row>
    <row r="4741" spans="1:21" x14ac:dyDescent="0.2">
      <c r="A4741" s="12" t="s">
        <v>5920</v>
      </c>
      <c r="B4741" s="12" t="s">
        <v>5921</v>
      </c>
      <c r="C4741" s="12"/>
      <c r="D4741" s="12"/>
      <c r="E4741" s="12">
        <v>8.9385000000000006E-2</v>
      </c>
      <c r="F4741" s="12">
        <v>-0.22484999999999999</v>
      </c>
      <c r="G4741" s="12">
        <v>-0.28282000000000002</v>
      </c>
      <c r="H4741" s="12"/>
      <c r="I4741" s="12" t="s">
        <v>3076</v>
      </c>
      <c r="J4741" s="12" t="s">
        <v>3077</v>
      </c>
      <c r="K4741" s="12" t="s">
        <v>3078</v>
      </c>
      <c r="L4741" s="12" t="s">
        <v>3079</v>
      </c>
      <c r="M4741" s="12">
        <v>0.35116799999999998</v>
      </c>
      <c r="N4741" s="12">
        <v>0.139428</v>
      </c>
      <c r="O4741" s="12" t="s">
        <v>22</v>
      </c>
      <c r="P4741" s="12">
        <v>0.45448499999999997</v>
      </c>
      <c r="Q4741" s="12" t="s">
        <v>11604</v>
      </c>
      <c r="R4741" s="12">
        <v>87</v>
      </c>
      <c r="S4741" t="str">
        <f t="shared" si="222"/>
        <v>No</v>
      </c>
      <c r="T4741" t="str">
        <f t="shared" si="223"/>
        <v>Acat2_87</v>
      </c>
      <c r="U4741" t="str">
        <f t="shared" si="224"/>
        <v>Acat2_87_MGO</v>
      </c>
    </row>
    <row r="4742" spans="1:21" x14ac:dyDescent="0.2">
      <c r="A4742" s="12" t="s">
        <v>5920</v>
      </c>
      <c r="B4742" s="12" t="s">
        <v>5921</v>
      </c>
      <c r="C4742" s="12">
        <v>0.167763</v>
      </c>
      <c r="D4742" s="12">
        <v>7.4958999999999998E-2</v>
      </c>
      <c r="E4742" s="12"/>
      <c r="F4742" s="12"/>
      <c r="G4742" s="12">
        <v>0.16033800000000001</v>
      </c>
      <c r="H4742" s="12"/>
      <c r="I4742" s="12" t="s">
        <v>3076</v>
      </c>
      <c r="J4742" s="12" t="s">
        <v>3077</v>
      </c>
      <c r="K4742" s="12" t="s">
        <v>3078</v>
      </c>
      <c r="L4742" s="12" t="s">
        <v>3079</v>
      </c>
      <c r="M4742" s="12">
        <v>4.5767000000000002E-2</v>
      </c>
      <c r="N4742" s="12">
        <v>-0.13435</v>
      </c>
      <c r="O4742" s="12" t="s">
        <v>6686</v>
      </c>
      <c r="P4742" s="12">
        <v>1.339448</v>
      </c>
      <c r="Q4742" s="12" t="s">
        <v>11604</v>
      </c>
      <c r="R4742" s="12">
        <v>87</v>
      </c>
      <c r="S4742" t="str">
        <f t="shared" si="222"/>
        <v>Yes</v>
      </c>
      <c r="T4742" t="str">
        <f t="shared" si="223"/>
        <v>Acat2_87</v>
      </c>
      <c r="U4742" t="str">
        <f t="shared" si="224"/>
        <v>Acat2_87_AA</v>
      </c>
    </row>
    <row r="4743" spans="1:21" x14ac:dyDescent="0.2">
      <c r="A4743" s="12" t="s">
        <v>4121</v>
      </c>
      <c r="B4743" s="12" t="s">
        <v>4122</v>
      </c>
      <c r="C4743" s="12">
        <v>2.6702E-2</v>
      </c>
      <c r="D4743" s="12"/>
      <c r="E4743" s="12">
        <v>0.52093599999999995</v>
      </c>
      <c r="F4743" s="12"/>
      <c r="G4743" s="12">
        <v>0.18973400000000001</v>
      </c>
      <c r="H4743" s="12">
        <v>5.2054000000000003E-2</v>
      </c>
      <c r="I4743" s="12" t="s">
        <v>3076</v>
      </c>
      <c r="J4743" s="12" t="s">
        <v>3077</v>
      </c>
      <c r="K4743" s="12" t="s">
        <v>3078</v>
      </c>
      <c r="L4743" s="12" t="s">
        <v>3079</v>
      </c>
      <c r="M4743" s="12">
        <v>0.180871</v>
      </c>
      <c r="N4743" s="12">
        <v>-0.19736000000000001</v>
      </c>
      <c r="O4743" s="12" t="s">
        <v>6686</v>
      </c>
      <c r="P4743" s="12">
        <v>0.74263199999999996</v>
      </c>
      <c r="Q4743" s="12" t="s">
        <v>11604</v>
      </c>
      <c r="R4743" s="12">
        <v>87</v>
      </c>
      <c r="S4743" t="str">
        <f t="shared" si="222"/>
        <v>No</v>
      </c>
      <c r="T4743" t="str">
        <f t="shared" si="223"/>
        <v>Acat2_87</v>
      </c>
      <c r="U4743" t="str">
        <f t="shared" si="224"/>
        <v>Acat2_87_AA</v>
      </c>
    </row>
    <row r="4744" spans="1:21" x14ac:dyDescent="0.2">
      <c r="A4744" s="12" t="s">
        <v>8857</v>
      </c>
      <c r="B4744" s="12" t="s">
        <v>8858</v>
      </c>
      <c r="C4744" s="12">
        <v>-0.84335000000000004</v>
      </c>
      <c r="D4744" s="12">
        <v>-0.26522000000000001</v>
      </c>
      <c r="E4744" s="12"/>
      <c r="F4744" s="12"/>
      <c r="G4744" s="12"/>
      <c r="H4744" s="12"/>
      <c r="I4744" s="12" t="s">
        <v>8859</v>
      </c>
      <c r="J4744" s="12" t="s">
        <v>8860</v>
      </c>
      <c r="K4744" s="12" t="s">
        <v>8861</v>
      </c>
      <c r="L4744" s="12" t="s">
        <v>8862</v>
      </c>
      <c r="M4744" s="12">
        <v>0.30602600000000002</v>
      </c>
      <c r="N4744" s="12">
        <v>0.554284</v>
      </c>
      <c r="O4744" s="12" t="s">
        <v>6686</v>
      </c>
      <c r="P4744" s="12">
        <v>0.51424199999999998</v>
      </c>
      <c r="Q4744" s="12" t="s">
        <v>12214</v>
      </c>
      <c r="R4744" s="12">
        <v>87</v>
      </c>
      <c r="S4744" t="str">
        <f t="shared" si="222"/>
        <v>No</v>
      </c>
      <c r="T4744" t="str">
        <f t="shared" si="223"/>
        <v>Msrb3_87</v>
      </c>
      <c r="U4744" t="str">
        <f t="shared" si="224"/>
        <v>Msrb3_87_AA</v>
      </c>
    </row>
    <row r="4745" spans="1:21" x14ac:dyDescent="0.2">
      <c r="A4745" s="12" t="s">
        <v>9493</v>
      </c>
      <c r="B4745" s="12" t="s">
        <v>9494</v>
      </c>
      <c r="C4745" s="12">
        <v>-2.06E-2</v>
      </c>
      <c r="D4745" s="12"/>
      <c r="E4745" s="12"/>
      <c r="F4745" s="12"/>
      <c r="G4745" s="12"/>
      <c r="H4745" s="12">
        <v>-0.25701000000000002</v>
      </c>
      <c r="I4745" s="12" t="s">
        <v>9495</v>
      </c>
      <c r="J4745" s="12" t="s">
        <v>9496</v>
      </c>
      <c r="K4745" s="12" t="s">
        <v>9497</v>
      </c>
      <c r="L4745" s="12" t="s">
        <v>9498</v>
      </c>
      <c r="M4745" s="12">
        <v>0.44908199999999998</v>
      </c>
      <c r="N4745" s="12">
        <v>0.13880600000000001</v>
      </c>
      <c r="O4745" s="12" t="s">
        <v>6686</v>
      </c>
      <c r="P4745" s="12">
        <v>0.34767500000000001</v>
      </c>
      <c r="Q4745" s="12" t="s">
        <v>12283</v>
      </c>
      <c r="R4745" s="12">
        <v>87</v>
      </c>
      <c r="S4745" t="str">
        <f t="shared" si="222"/>
        <v>No</v>
      </c>
      <c r="T4745" t="str">
        <f t="shared" si="223"/>
        <v>Cpped1_87</v>
      </c>
      <c r="U4745" t="str">
        <f t="shared" si="224"/>
        <v>Cpped1_87_AA</v>
      </c>
    </row>
    <row r="4746" spans="1:21" x14ac:dyDescent="0.2">
      <c r="A4746" s="12" t="s">
        <v>1499</v>
      </c>
      <c r="B4746" s="12" t="s">
        <v>1500</v>
      </c>
      <c r="C4746" s="12">
        <v>-0.16850000000000001</v>
      </c>
      <c r="D4746" s="12">
        <v>0.67981499999999995</v>
      </c>
      <c r="E4746" s="12">
        <v>0.94386599999999998</v>
      </c>
      <c r="F4746" s="12">
        <v>-0.26445000000000002</v>
      </c>
      <c r="G4746" s="12">
        <v>-0.48503000000000002</v>
      </c>
      <c r="H4746" s="12"/>
      <c r="I4746" s="12" t="s">
        <v>1501</v>
      </c>
      <c r="J4746" s="12" t="s">
        <v>1502</v>
      </c>
      <c r="K4746" s="12" t="s">
        <v>1503</v>
      </c>
      <c r="L4746" s="12" t="s">
        <v>1504</v>
      </c>
      <c r="M4746" s="12">
        <v>0.64265399999999995</v>
      </c>
      <c r="N4746" s="12">
        <v>-0.14113999999999999</v>
      </c>
      <c r="O4746" s="12" t="s">
        <v>6686</v>
      </c>
      <c r="P4746" s="12">
        <v>0.192023</v>
      </c>
      <c r="Q4746" s="12" t="s">
        <v>11390</v>
      </c>
      <c r="R4746" s="12">
        <v>87</v>
      </c>
      <c r="S4746" t="str">
        <f t="shared" si="222"/>
        <v>No</v>
      </c>
      <c r="T4746" t="str">
        <f t="shared" si="223"/>
        <v>Abce1_87</v>
      </c>
      <c r="U4746" t="str">
        <f t="shared" si="224"/>
        <v>Abce1_87_AA</v>
      </c>
    </row>
    <row r="4747" spans="1:21" x14ac:dyDescent="0.2">
      <c r="A4747" s="12" t="s">
        <v>1499</v>
      </c>
      <c r="B4747" s="12" t="s">
        <v>1500</v>
      </c>
      <c r="C4747" s="12">
        <v>-0.6885</v>
      </c>
      <c r="D4747" s="12">
        <v>-0.85655999999999999</v>
      </c>
      <c r="E4747" s="12">
        <v>-0.53683999999999998</v>
      </c>
      <c r="F4747" s="12">
        <v>-0.56037000000000003</v>
      </c>
      <c r="G4747" s="12">
        <v>-0.54142000000000001</v>
      </c>
      <c r="H4747" s="12"/>
      <c r="I4747" s="12" t="s">
        <v>1501</v>
      </c>
      <c r="J4747" s="12" t="s">
        <v>1502</v>
      </c>
      <c r="K4747" s="12" t="s">
        <v>1503</v>
      </c>
      <c r="L4747" s="12" t="s">
        <v>1504</v>
      </c>
      <c r="M4747" s="12">
        <v>4.9399999999999997E-4</v>
      </c>
      <c r="N4747" s="12">
        <v>0.63673900000000005</v>
      </c>
      <c r="O4747" s="12" t="s">
        <v>11028</v>
      </c>
      <c r="P4747" s="12">
        <v>3.3059059999999998</v>
      </c>
      <c r="Q4747" s="12" t="s">
        <v>11390</v>
      </c>
      <c r="R4747" s="12">
        <v>87</v>
      </c>
      <c r="S4747" t="str">
        <f t="shared" si="222"/>
        <v>Yes</v>
      </c>
      <c r="T4747" t="str">
        <f t="shared" si="223"/>
        <v>Abce1_87</v>
      </c>
      <c r="U4747" t="str">
        <f t="shared" si="224"/>
        <v>Abce1_87_FA</v>
      </c>
    </row>
    <row r="4748" spans="1:21" x14ac:dyDescent="0.2">
      <c r="A4748" s="12" t="s">
        <v>4121</v>
      </c>
      <c r="B4748" s="12" t="s">
        <v>4122</v>
      </c>
      <c r="C4748" s="12">
        <v>2.8004000000000001E-2</v>
      </c>
      <c r="D4748" s="12">
        <v>-0.24238999999999999</v>
      </c>
      <c r="E4748" s="12">
        <v>6.8029999999999993E-2</v>
      </c>
      <c r="F4748" s="12">
        <v>-0.36847000000000002</v>
      </c>
      <c r="G4748" s="12">
        <v>-0.33356999999999998</v>
      </c>
      <c r="H4748" s="12">
        <v>-0.67137999999999998</v>
      </c>
      <c r="I4748" s="12" t="s">
        <v>3076</v>
      </c>
      <c r="J4748" s="12" t="s">
        <v>3077</v>
      </c>
      <c r="K4748" s="12" t="s">
        <v>3078</v>
      </c>
      <c r="L4748" s="12" t="s">
        <v>3079</v>
      </c>
      <c r="M4748" s="12">
        <v>7.3395000000000002E-2</v>
      </c>
      <c r="N4748" s="12">
        <v>0.25329600000000002</v>
      </c>
      <c r="O4748" s="12" t="s">
        <v>11028</v>
      </c>
      <c r="P4748" s="12">
        <v>1.134333</v>
      </c>
      <c r="Q4748" s="12" t="s">
        <v>11604</v>
      </c>
      <c r="R4748" s="12">
        <v>87</v>
      </c>
      <c r="S4748" t="str">
        <f t="shared" si="222"/>
        <v>No</v>
      </c>
      <c r="T4748" t="str">
        <f t="shared" si="223"/>
        <v>Acat2_87</v>
      </c>
      <c r="U4748" t="str">
        <f t="shared" si="224"/>
        <v>Acat2_87_FA</v>
      </c>
    </row>
    <row r="4749" spans="1:21" x14ac:dyDescent="0.2">
      <c r="A4749" s="12" t="s">
        <v>5920</v>
      </c>
      <c r="B4749" s="12" t="s">
        <v>5921</v>
      </c>
      <c r="C4749" s="12">
        <v>-0.55449999999999999</v>
      </c>
      <c r="D4749" s="12">
        <v>-4.0750000000000001E-2</v>
      </c>
      <c r="E4749" s="12">
        <v>0.72239799999999998</v>
      </c>
      <c r="F4749" s="12"/>
      <c r="G4749" s="12">
        <v>3.5855999999999999E-2</v>
      </c>
      <c r="H4749" s="12">
        <v>-1.55E-2</v>
      </c>
      <c r="I4749" s="12" t="s">
        <v>3076</v>
      </c>
      <c r="J4749" s="12" t="s">
        <v>3077</v>
      </c>
      <c r="K4749" s="12" t="s">
        <v>3078</v>
      </c>
      <c r="L4749" s="12" t="s">
        <v>3079</v>
      </c>
      <c r="M4749" s="12">
        <v>0.89174699999999996</v>
      </c>
      <c r="N4749" s="12">
        <v>-2.9499999999999998E-2</v>
      </c>
      <c r="O4749" s="12" t="s">
        <v>11028</v>
      </c>
      <c r="P4749" s="12">
        <v>4.9758999999999998E-2</v>
      </c>
      <c r="Q4749" s="12" t="s">
        <v>11604</v>
      </c>
      <c r="R4749" s="12">
        <v>87</v>
      </c>
      <c r="S4749" t="str">
        <f t="shared" si="222"/>
        <v>No</v>
      </c>
      <c r="T4749" t="str">
        <f t="shared" si="223"/>
        <v>Acat2_87</v>
      </c>
      <c r="U4749" t="str">
        <f t="shared" si="224"/>
        <v>Acat2_87_FA</v>
      </c>
    </row>
    <row r="4750" spans="1:21" x14ac:dyDescent="0.2">
      <c r="A4750" s="12" t="s">
        <v>409</v>
      </c>
      <c r="B4750" s="12" t="s">
        <v>410</v>
      </c>
      <c r="C4750" s="12">
        <v>-1.3910100000000001</v>
      </c>
      <c r="D4750" s="12">
        <v>-1.45381</v>
      </c>
      <c r="E4750" s="12">
        <v>-1.30827</v>
      </c>
      <c r="F4750" s="12">
        <v>-1.2022200000000001</v>
      </c>
      <c r="G4750" s="12">
        <v>-1.44767</v>
      </c>
      <c r="H4750" s="12">
        <v>-1.2999099999999999</v>
      </c>
      <c r="I4750" s="12" t="s">
        <v>411</v>
      </c>
      <c r="J4750" s="12" t="s">
        <v>412</v>
      </c>
      <c r="K4750" s="12" t="s">
        <v>413</v>
      </c>
      <c r="L4750" s="12" t="s">
        <v>414</v>
      </c>
      <c r="M4750" s="13">
        <v>4.3099999999999998E-7</v>
      </c>
      <c r="N4750" s="12">
        <v>1.350481</v>
      </c>
      <c r="O4750" s="12" t="s">
        <v>22</v>
      </c>
      <c r="P4750" s="12">
        <v>6.3659920000000003</v>
      </c>
      <c r="Q4750" s="12" t="s">
        <v>11228</v>
      </c>
      <c r="R4750" s="12">
        <v>86</v>
      </c>
      <c r="S4750" t="str">
        <f t="shared" si="222"/>
        <v>Yes</v>
      </c>
      <c r="T4750" t="str">
        <f t="shared" si="223"/>
        <v>Ube2n_86</v>
      </c>
      <c r="U4750" t="str">
        <f t="shared" si="224"/>
        <v>Ube2n_86_MGO</v>
      </c>
    </row>
    <row r="4751" spans="1:21" x14ac:dyDescent="0.2">
      <c r="A4751" s="12" t="s">
        <v>1377</v>
      </c>
      <c r="B4751" s="12" t="s">
        <v>1378</v>
      </c>
      <c r="C4751" s="12">
        <v>-1.17923</v>
      </c>
      <c r="D4751" s="12">
        <v>-0.86124999999999996</v>
      </c>
      <c r="E4751" s="12">
        <v>-1.0796300000000001</v>
      </c>
      <c r="F4751" s="12">
        <v>-0.99607999999999997</v>
      </c>
      <c r="G4751" s="12">
        <v>-0.74768999999999997</v>
      </c>
      <c r="H4751" s="12">
        <v>-0.94455999999999996</v>
      </c>
      <c r="I4751" s="12" t="s">
        <v>411</v>
      </c>
      <c r="J4751" s="12" t="s">
        <v>412</v>
      </c>
      <c r="K4751" s="12" t="s">
        <v>413</v>
      </c>
      <c r="L4751" s="12" t="s">
        <v>414</v>
      </c>
      <c r="M4751" s="13">
        <v>2.09E-5</v>
      </c>
      <c r="N4751" s="12">
        <v>0.96807600000000005</v>
      </c>
      <c r="O4751" s="12" t="s">
        <v>22</v>
      </c>
      <c r="P4751" s="12">
        <v>4.6805159999999999</v>
      </c>
      <c r="Q4751" s="12" t="s">
        <v>11228</v>
      </c>
      <c r="R4751" s="12">
        <v>86</v>
      </c>
      <c r="S4751" t="str">
        <f t="shared" si="222"/>
        <v>Yes</v>
      </c>
      <c r="T4751" t="str">
        <f t="shared" si="223"/>
        <v>Ube2n_86</v>
      </c>
      <c r="U4751" t="str">
        <f t="shared" si="224"/>
        <v>Ube2n_86_MGO</v>
      </c>
    </row>
    <row r="4752" spans="1:21" x14ac:dyDescent="0.2">
      <c r="A4752" s="12" t="s">
        <v>3121</v>
      </c>
      <c r="B4752" s="12" t="s">
        <v>3122</v>
      </c>
      <c r="C4752" s="12">
        <v>-0.77224000000000004</v>
      </c>
      <c r="D4752" s="12">
        <v>-0.65142</v>
      </c>
      <c r="E4752" s="12">
        <v>-0.70498000000000005</v>
      </c>
      <c r="F4752" s="12">
        <v>-0.62083999999999995</v>
      </c>
      <c r="G4752" s="12">
        <v>-0.30348999999999998</v>
      </c>
      <c r="H4752" s="12">
        <v>-0.52695999999999998</v>
      </c>
      <c r="I4752" s="12" t="s">
        <v>2085</v>
      </c>
      <c r="J4752" s="12" t="s">
        <v>2086</v>
      </c>
      <c r="K4752" s="12" t="s">
        <v>2087</v>
      </c>
      <c r="L4752" s="12" t="s">
        <v>2088</v>
      </c>
      <c r="M4752" s="12">
        <v>3.0899999999999998E-4</v>
      </c>
      <c r="N4752" s="12">
        <v>0.59665500000000005</v>
      </c>
      <c r="O4752" s="12" t="s">
        <v>22</v>
      </c>
      <c r="P4752" s="12">
        <v>3.5095770000000002</v>
      </c>
      <c r="Q4752" s="12" t="s">
        <v>11473</v>
      </c>
      <c r="R4752" s="12">
        <v>86</v>
      </c>
      <c r="S4752" t="str">
        <f t="shared" si="222"/>
        <v>Yes</v>
      </c>
      <c r="T4752" t="str">
        <f t="shared" si="223"/>
        <v>Aass_86</v>
      </c>
      <c r="U4752" t="str">
        <f t="shared" si="224"/>
        <v>Aass_86_MGO</v>
      </c>
    </row>
    <row r="4753" spans="1:21" x14ac:dyDescent="0.2">
      <c r="A4753" s="12" t="s">
        <v>4069</v>
      </c>
      <c r="B4753" s="12" t="s">
        <v>4070</v>
      </c>
      <c r="C4753" s="12">
        <v>-0.32987</v>
      </c>
      <c r="D4753" s="12">
        <v>-0.39728999999999998</v>
      </c>
      <c r="E4753" s="12">
        <v>-0.42270000000000002</v>
      </c>
      <c r="F4753" s="12">
        <v>-0.42387000000000002</v>
      </c>
      <c r="G4753" s="12">
        <v>-0.17993000000000001</v>
      </c>
      <c r="H4753" s="12">
        <v>-7.0019999999999999E-2</v>
      </c>
      <c r="I4753" s="12" t="s">
        <v>2304</v>
      </c>
      <c r="J4753" s="12" t="s">
        <v>2305</v>
      </c>
      <c r="K4753" s="12" t="s">
        <v>2306</v>
      </c>
      <c r="L4753" s="12" t="s">
        <v>2307</v>
      </c>
      <c r="M4753" s="12">
        <v>3.8790000000000001E-3</v>
      </c>
      <c r="N4753" s="12">
        <v>0.303948</v>
      </c>
      <c r="O4753" s="12" t="s">
        <v>22</v>
      </c>
      <c r="P4753" s="12">
        <v>2.41133</v>
      </c>
      <c r="Q4753" s="12" t="s">
        <v>11502</v>
      </c>
      <c r="R4753" s="12">
        <v>86</v>
      </c>
      <c r="S4753" t="str">
        <f t="shared" si="222"/>
        <v>Yes</v>
      </c>
      <c r="T4753" t="str">
        <f t="shared" si="223"/>
        <v>Akr1c6_86</v>
      </c>
      <c r="U4753" t="str">
        <f t="shared" si="224"/>
        <v>Akr1c6_86_MGO</v>
      </c>
    </row>
    <row r="4754" spans="1:21" x14ac:dyDescent="0.2">
      <c r="A4754" s="12" t="s">
        <v>6885</v>
      </c>
      <c r="B4754" s="12" t="s">
        <v>6886</v>
      </c>
      <c r="C4754" s="12">
        <v>-0.17660000000000001</v>
      </c>
      <c r="D4754" s="12">
        <v>-9.783E-2</v>
      </c>
      <c r="E4754" s="12">
        <v>-9.7119999999999998E-2</v>
      </c>
      <c r="F4754" s="12">
        <v>-0.31714999999999999</v>
      </c>
      <c r="G4754" s="12">
        <v>-0.45395999999999997</v>
      </c>
      <c r="H4754" s="12">
        <v>-0.30307000000000001</v>
      </c>
      <c r="I4754" s="12" t="s">
        <v>6887</v>
      </c>
      <c r="J4754" s="12" t="s">
        <v>6888</v>
      </c>
      <c r="K4754" s="12" t="s">
        <v>6889</v>
      </c>
      <c r="L4754" s="12" t="s">
        <v>6890</v>
      </c>
      <c r="M4754" s="12">
        <v>8.7720000000000003E-3</v>
      </c>
      <c r="N4754" s="12">
        <v>0.240955</v>
      </c>
      <c r="O4754" s="12" t="s">
        <v>6686</v>
      </c>
      <c r="P4754" s="12">
        <v>2.056905</v>
      </c>
      <c r="Q4754" s="12" t="s">
        <v>11994</v>
      </c>
      <c r="R4754" s="12">
        <v>86</v>
      </c>
      <c r="S4754" t="str">
        <f t="shared" si="222"/>
        <v>Yes</v>
      </c>
      <c r="T4754" t="str">
        <f t="shared" si="223"/>
        <v>Eci1_86</v>
      </c>
      <c r="U4754" t="str">
        <f t="shared" si="224"/>
        <v>Eci1_86_AA</v>
      </c>
    </row>
    <row r="4755" spans="1:21" x14ac:dyDescent="0.2">
      <c r="A4755" s="12" t="s">
        <v>7182</v>
      </c>
      <c r="B4755" s="12" t="s">
        <v>7183</v>
      </c>
      <c r="C4755" s="12">
        <v>0.61709800000000004</v>
      </c>
      <c r="D4755" s="12"/>
      <c r="E4755" s="12"/>
      <c r="F4755" s="12"/>
      <c r="G4755" s="12">
        <v>0.70810499999999998</v>
      </c>
      <c r="H4755" s="12"/>
      <c r="I4755" s="12" t="s">
        <v>7184</v>
      </c>
      <c r="J4755" s="12" t="s">
        <v>7185</v>
      </c>
      <c r="K4755" s="12" t="s">
        <v>7186</v>
      </c>
      <c r="L4755" s="12" t="s">
        <v>7187</v>
      </c>
      <c r="M4755" s="12">
        <v>4.3650000000000001E-2</v>
      </c>
      <c r="N4755" s="12">
        <v>-0.66259999999999997</v>
      </c>
      <c r="O4755" s="12" t="s">
        <v>6686</v>
      </c>
      <c r="P4755" s="12">
        <v>1.360012</v>
      </c>
      <c r="Q4755" s="12" t="s">
        <v>12029</v>
      </c>
      <c r="R4755" s="12">
        <v>86</v>
      </c>
      <c r="S4755" t="str">
        <f t="shared" si="222"/>
        <v>Yes</v>
      </c>
      <c r="T4755" t="str">
        <f t="shared" si="223"/>
        <v>Gstm3_86</v>
      </c>
      <c r="U4755" t="str">
        <f t="shared" si="224"/>
        <v>Gstm3_86_AA</v>
      </c>
    </row>
    <row r="4756" spans="1:21" x14ac:dyDescent="0.2">
      <c r="A4756" s="12" t="s">
        <v>7244</v>
      </c>
      <c r="B4756" s="12" t="s">
        <v>7245</v>
      </c>
      <c r="C4756" s="12">
        <v>1.1931449999999999</v>
      </c>
      <c r="D4756" s="12"/>
      <c r="E4756" s="12">
        <v>1.1549480000000001</v>
      </c>
      <c r="F4756" s="12"/>
      <c r="G4756" s="12"/>
      <c r="H4756" s="12"/>
      <c r="I4756" s="12" t="s">
        <v>1841</v>
      </c>
      <c r="J4756" s="12" t="s">
        <v>1842</v>
      </c>
      <c r="K4756" s="12" t="s">
        <v>1843</v>
      </c>
      <c r="L4756" s="12" t="s">
        <v>1844</v>
      </c>
      <c r="M4756" s="12">
        <v>1.0355E-2</v>
      </c>
      <c r="N4756" s="12">
        <v>-1.17405</v>
      </c>
      <c r="O4756" s="12" t="s">
        <v>6686</v>
      </c>
      <c r="P4756" s="12">
        <v>1.984839</v>
      </c>
      <c r="Q4756" s="12" t="s">
        <v>11440</v>
      </c>
      <c r="R4756" s="12">
        <v>86</v>
      </c>
      <c r="S4756" t="str">
        <f t="shared" si="222"/>
        <v>Yes</v>
      </c>
      <c r="T4756" t="str">
        <f t="shared" si="223"/>
        <v>Akr1c13_86</v>
      </c>
      <c r="U4756" t="str">
        <f t="shared" si="224"/>
        <v>Akr1c13_86_AA</v>
      </c>
    </row>
    <row r="4757" spans="1:21" x14ac:dyDescent="0.2">
      <c r="A4757" s="12" t="s">
        <v>8839</v>
      </c>
      <c r="B4757" s="12" t="s">
        <v>8840</v>
      </c>
      <c r="C4757" s="12">
        <v>6.3574000000000006E-2</v>
      </c>
      <c r="D4757" s="12">
        <v>-0.21867</v>
      </c>
      <c r="E4757" s="12"/>
      <c r="F4757" s="12"/>
      <c r="G4757" s="12">
        <v>-0.308</v>
      </c>
      <c r="H4757" s="12"/>
      <c r="I4757" s="12" t="s">
        <v>8841</v>
      </c>
      <c r="J4757" s="12" t="s">
        <v>8842</v>
      </c>
      <c r="K4757" s="12" t="s">
        <v>8843</v>
      </c>
      <c r="L4757" s="12" t="s">
        <v>8844</v>
      </c>
      <c r="M4757" s="12">
        <v>0.30198999999999998</v>
      </c>
      <c r="N4757" s="12">
        <v>0.154365</v>
      </c>
      <c r="O4757" s="12" t="s">
        <v>6686</v>
      </c>
      <c r="P4757" s="12">
        <v>0.52000800000000003</v>
      </c>
      <c r="Q4757" s="12" t="s">
        <v>12212</v>
      </c>
      <c r="R4757" s="12">
        <v>86</v>
      </c>
      <c r="S4757" t="str">
        <f t="shared" si="222"/>
        <v>No</v>
      </c>
      <c r="T4757" t="str">
        <f t="shared" si="223"/>
        <v>Tiprl_86</v>
      </c>
      <c r="U4757" t="str">
        <f t="shared" si="224"/>
        <v>Tiprl_86_AA</v>
      </c>
    </row>
    <row r="4758" spans="1:21" x14ac:dyDescent="0.2">
      <c r="A4758" s="12" t="s">
        <v>4069</v>
      </c>
      <c r="B4758" s="12" t="s">
        <v>4070</v>
      </c>
      <c r="C4758" s="12">
        <v>9.8219999999999991E-3</v>
      </c>
      <c r="D4758" s="12">
        <v>-0.11718000000000001</v>
      </c>
      <c r="E4758" s="12">
        <v>4.9008000000000003E-2</v>
      </c>
      <c r="F4758" s="12">
        <v>4.7820000000000001E-2</v>
      </c>
      <c r="G4758" s="12">
        <v>2.8125000000000001E-2</v>
      </c>
      <c r="H4758" s="12">
        <v>0.24806600000000001</v>
      </c>
      <c r="I4758" s="12" t="s">
        <v>2304</v>
      </c>
      <c r="J4758" s="12" t="s">
        <v>2305</v>
      </c>
      <c r="K4758" s="12" t="s">
        <v>2306</v>
      </c>
      <c r="L4758" s="12" t="s">
        <v>2307</v>
      </c>
      <c r="M4758" s="12">
        <v>0.398507</v>
      </c>
      <c r="N4758" s="12">
        <v>-4.428E-2</v>
      </c>
      <c r="O4758" s="12" t="s">
        <v>6686</v>
      </c>
      <c r="P4758" s="12">
        <v>0.39956399999999997</v>
      </c>
      <c r="Q4758" s="12" t="s">
        <v>11502</v>
      </c>
      <c r="R4758" s="12">
        <v>86</v>
      </c>
      <c r="S4758" t="str">
        <f t="shared" si="222"/>
        <v>No</v>
      </c>
      <c r="T4758" t="str">
        <f t="shared" si="223"/>
        <v>Akr1c6_86</v>
      </c>
      <c r="U4758" t="str">
        <f t="shared" si="224"/>
        <v>Akr1c6_86_AA</v>
      </c>
    </row>
    <row r="4759" spans="1:21" x14ac:dyDescent="0.2">
      <c r="A4759" s="12" t="s">
        <v>3121</v>
      </c>
      <c r="B4759" s="12" t="s">
        <v>3122</v>
      </c>
      <c r="C4759" s="12">
        <v>-9.4750000000000001E-2</v>
      </c>
      <c r="D4759" s="12">
        <v>-8.8469999999999993E-2</v>
      </c>
      <c r="E4759" s="12">
        <v>-2.904E-2</v>
      </c>
      <c r="F4759" s="12">
        <v>0.26061400000000001</v>
      </c>
      <c r="G4759" s="12">
        <v>-0.11064</v>
      </c>
      <c r="H4759" s="12">
        <v>-0.16175</v>
      </c>
      <c r="I4759" s="12" t="s">
        <v>2085</v>
      </c>
      <c r="J4759" s="12" t="s">
        <v>2086</v>
      </c>
      <c r="K4759" s="12" t="s">
        <v>2087</v>
      </c>
      <c r="L4759" s="12" t="s">
        <v>2088</v>
      </c>
      <c r="M4759" s="12">
        <v>0.573712</v>
      </c>
      <c r="N4759" s="12">
        <v>3.7342E-2</v>
      </c>
      <c r="O4759" s="12" t="s">
        <v>6686</v>
      </c>
      <c r="P4759" s="12">
        <v>0.24130599999999999</v>
      </c>
      <c r="Q4759" s="12" t="s">
        <v>11473</v>
      </c>
      <c r="R4759" s="12">
        <v>86</v>
      </c>
      <c r="S4759" t="str">
        <f t="shared" si="222"/>
        <v>No</v>
      </c>
      <c r="T4759" t="str">
        <f t="shared" si="223"/>
        <v>Aass_86</v>
      </c>
      <c r="U4759" t="str">
        <f t="shared" si="224"/>
        <v>Aass_86_AA</v>
      </c>
    </row>
    <row r="4760" spans="1:21" x14ac:dyDescent="0.2">
      <c r="A4760" s="12" t="s">
        <v>409</v>
      </c>
      <c r="B4760" s="12" t="s">
        <v>410</v>
      </c>
      <c r="C4760" s="12">
        <v>-0.12731000000000001</v>
      </c>
      <c r="D4760" s="12"/>
      <c r="E4760" s="12"/>
      <c r="F4760" s="12"/>
      <c r="G4760" s="12"/>
      <c r="H4760" s="12">
        <v>7.4620000000000006E-2</v>
      </c>
      <c r="I4760" s="12" t="s">
        <v>411</v>
      </c>
      <c r="J4760" s="12" t="s">
        <v>412</v>
      </c>
      <c r="K4760" s="12" t="s">
        <v>413</v>
      </c>
      <c r="L4760" s="12" t="s">
        <v>414</v>
      </c>
      <c r="M4760" s="12">
        <v>0.83750800000000003</v>
      </c>
      <c r="N4760" s="12">
        <v>2.6345E-2</v>
      </c>
      <c r="O4760" s="12" t="s">
        <v>6686</v>
      </c>
      <c r="P4760" s="12">
        <v>7.7010999999999996E-2</v>
      </c>
      <c r="Q4760" s="12" t="s">
        <v>11228</v>
      </c>
      <c r="R4760" s="12">
        <v>86</v>
      </c>
      <c r="S4760" t="str">
        <f t="shared" si="222"/>
        <v>No</v>
      </c>
      <c r="T4760" t="str">
        <f t="shared" si="223"/>
        <v>Ube2n_86</v>
      </c>
      <c r="U4760" t="str">
        <f t="shared" si="224"/>
        <v>Ube2n_86_AA</v>
      </c>
    </row>
    <row r="4761" spans="1:21" x14ac:dyDescent="0.2">
      <c r="A4761" s="12" t="s">
        <v>1377</v>
      </c>
      <c r="B4761" s="12" t="s">
        <v>1378</v>
      </c>
      <c r="C4761" s="12">
        <v>-9.7089999999999996E-2</v>
      </c>
      <c r="D4761" s="12"/>
      <c r="E4761" s="12"/>
      <c r="F4761" s="12"/>
      <c r="G4761" s="12">
        <v>0.23328499999999999</v>
      </c>
      <c r="H4761" s="12">
        <v>-8.992E-2</v>
      </c>
      <c r="I4761" s="12" t="s">
        <v>411</v>
      </c>
      <c r="J4761" s="12" t="s">
        <v>412</v>
      </c>
      <c r="K4761" s="12" t="s">
        <v>413</v>
      </c>
      <c r="L4761" s="12" t="s">
        <v>414</v>
      </c>
      <c r="M4761" s="12">
        <v>0.90036899999999997</v>
      </c>
      <c r="N4761" s="12">
        <v>-1.5429999999999999E-2</v>
      </c>
      <c r="O4761" s="12" t="s">
        <v>6686</v>
      </c>
      <c r="P4761" s="12">
        <v>4.5580000000000002E-2</v>
      </c>
      <c r="Q4761" s="12" t="s">
        <v>11228</v>
      </c>
      <c r="R4761" s="12">
        <v>86</v>
      </c>
      <c r="S4761" t="str">
        <f t="shared" si="222"/>
        <v>No</v>
      </c>
      <c r="T4761" t="str">
        <f t="shared" si="223"/>
        <v>Ube2n_86</v>
      </c>
      <c r="U4761" t="str">
        <f t="shared" si="224"/>
        <v>Ube2n_86_AA</v>
      </c>
    </row>
    <row r="4762" spans="1:21" x14ac:dyDescent="0.2">
      <c r="A4762" s="12" t="s">
        <v>409</v>
      </c>
      <c r="B4762" s="12" t="s">
        <v>410</v>
      </c>
      <c r="C4762" s="12">
        <v>-2.2450600000000001</v>
      </c>
      <c r="D4762" s="12">
        <v>-2.1207799999999999</v>
      </c>
      <c r="E4762" s="12">
        <v>-2.3399899999999998</v>
      </c>
      <c r="F4762" s="12">
        <v>-2.2519800000000001</v>
      </c>
      <c r="G4762" s="12">
        <v>-2.1015999999999999</v>
      </c>
      <c r="H4762" s="12">
        <v>-2.5471900000000001</v>
      </c>
      <c r="I4762" s="12" t="s">
        <v>411</v>
      </c>
      <c r="J4762" s="12" t="s">
        <v>412</v>
      </c>
      <c r="K4762" s="12" t="s">
        <v>413</v>
      </c>
      <c r="L4762" s="12" t="s">
        <v>414</v>
      </c>
      <c r="M4762" s="13">
        <v>4.1199999999999998E-7</v>
      </c>
      <c r="N4762" s="12">
        <v>2.2677670000000001</v>
      </c>
      <c r="O4762" s="12" t="s">
        <v>11028</v>
      </c>
      <c r="P4762" s="12">
        <v>6.3846299999999996</v>
      </c>
      <c r="Q4762" s="12" t="s">
        <v>11228</v>
      </c>
      <c r="R4762" s="12">
        <v>86</v>
      </c>
      <c r="S4762" t="str">
        <f t="shared" si="222"/>
        <v>Yes</v>
      </c>
      <c r="T4762" t="str">
        <f t="shared" si="223"/>
        <v>Ube2n_86</v>
      </c>
      <c r="U4762" t="str">
        <f t="shared" si="224"/>
        <v>Ube2n_86_FA</v>
      </c>
    </row>
    <row r="4763" spans="1:21" x14ac:dyDescent="0.2">
      <c r="A4763" s="12" t="s">
        <v>1377</v>
      </c>
      <c r="B4763" s="12" t="s">
        <v>1378</v>
      </c>
      <c r="C4763" s="12">
        <v>-1.6606099999999999</v>
      </c>
      <c r="D4763" s="12">
        <v>-1.68211</v>
      </c>
      <c r="E4763" s="12">
        <v>-1.5391300000000001</v>
      </c>
      <c r="F4763" s="12">
        <v>-1.28471</v>
      </c>
      <c r="G4763" s="12">
        <v>-1.6418699999999999</v>
      </c>
      <c r="H4763" s="12">
        <v>-1.79942</v>
      </c>
      <c r="I4763" s="12" t="s">
        <v>411</v>
      </c>
      <c r="J4763" s="12" t="s">
        <v>412</v>
      </c>
      <c r="K4763" s="12" t="s">
        <v>413</v>
      </c>
      <c r="L4763" s="12" t="s">
        <v>414</v>
      </c>
      <c r="M4763" s="13">
        <v>3.3900000000000002E-6</v>
      </c>
      <c r="N4763" s="12">
        <v>1.601308</v>
      </c>
      <c r="O4763" s="12" t="s">
        <v>11028</v>
      </c>
      <c r="P4763" s="12">
        <v>5.4701120000000003</v>
      </c>
      <c r="Q4763" s="12" t="s">
        <v>11228</v>
      </c>
      <c r="R4763" s="12">
        <v>86</v>
      </c>
      <c r="S4763" t="str">
        <f t="shared" si="222"/>
        <v>Yes</v>
      </c>
      <c r="T4763" t="str">
        <f t="shared" si="223"/>
        <v>Ube2n_86</v>
      </c>
      <c r="U4763" t="str">
        <f t="shared" si="224"/>
        <v>Ube2n_86_FA</v>
      </c>
    </row>
    <row r="4764" spans="1:21" x14ac:dyDescent="0.2">
      <c r="A4764" s="12" t="s">
        <v>3121</v>
      </c>
      <c r="B4764" s="12" t="s">
        <v>3122</v>
      </c>
      <c r="C4764" s="12">
        <v>-0.66549000000000003</v>
      </c>
      <c r="D4764" s="12"/>
      <c r="E4764" s="12">
        <v>-0.65780000000000005</v>
      </c>
      <c r="F4764" s="12">
        <v>-0.98473999999999995</v>
      </c>
      <c r="G4764" s="12">
        <v>-0.73421000000000003</v>
      </c>
      <c r="H4764" s="12">
        <v>-0.80305000000000004</v>
      </c>
      <c r="I4764" s="12" t="s">
        <v>2085</v>
      </c>
      <c r="J4764" s="12" t="s">
        <v>2086</v>
      </c>
      <c r="K4764" s="12" t="s">
        <v>2087</v>
      </c>
      <c r="L4764" s="12" t="s">
        <v>2088</v>
      </c>
      <c r="M4764" s="12">
        <v>2.14E-4</v>
      </c>
      <c r="N4764" s="12">
        <v>0.76905800000000002</v>
      </c>
      <c r="O4764" s="12" t="s">
        <v>11028</v>
      </c>
      <c r="P4764" s="12">
        <v>3.6705869999999998</v>
      </c>
      <c r="Q4764" s="12" t="s">
        <v>11473</v>
      </c>
      <c r="R4764" s="12">
        <v>86</v>
      </c>
      <c r="S4764" t="str">
        <f t="shared" si="222"/>
        <v>Yes</v>
      </c>
      <c r="T4764" t="str">
        <f t="shared" si="223"/>
        <v>Aass_86</v>
      </c>
      <c r="U4764" t="str">
        <f t="shared" si="224"/>
        <v>Aass_86_FA</v>
      </c>
    </row>
    <row r="4765" spans="1:21" x14ac:dyDescent="0.2">
      <c r="A4765" s="12" t="s">
        <v>4069</v>
      </c>
      <c r="B4765" s="12" t="s">
        <v>4070</v>
      </c>
      <c r="C4765" s="12">
        <v>0.69008000000000003</v>
      </c>
      <c r="D4765" s="12">
        <v>0.73818099999999998</v>
      </c>
      <c r="E4765" s="12">
        <v>0.79746700000000004</v>
      </c>
      <c r="F4765" s="12">
        <v>0.60206000000000004</v>
      </c>
      <c r="G4765" s="12">
        <v>0.64176999999999995</v>
      </c>
      <c r="H4765" s="12">
        <v>0.52090800000000004</v>
      </c>
      <c r="I4765" s="12" t="s">
        <v>2304</v>
      </c>
      <c r="J4765" s="12" t="s">
        <v>2305</v>
      </c>
      <c r="K4765" s="12" t="s">
        <v>2306</v>
      </c>
      <c r="L4765" s="12" t="s">
        <v>2307</v>
      </c>
      <c r="M4765" s="13">
        <v>1.5E-5</v>
      </c>
      <c r="N4765" s="12">
        <v>-0.66508</v>
      </c>
      <c r="O4765" s="12" t="s">
        <v>11028</v>
      </c>
      <c r="P4765" s="12">
        <v>4.8248699999999998</v>
      </c>
      <c r="Q4765" s="12" t="s">
        <v>11502</v>
      </c>
      <c r="R4765" s="12">
        <v>86</v>
      </c>
      <c r="S4765" t="str">
        <f t="shared" si="222"/>
        <v>Yes</v>
      </c>
      <c r="T4765" t="str">
        <f t="shared" si="223"/>
        <v>Akr1c6_86</v>
      </c>
      <c r="U4765" t="str">
        <f t="shared" si="224"/>
        <v>Akr1c6_86_FA</v>
      </c>
    </row>
    <row r="4766" spans="1:21" x14ac:dyDescent="0.2">
      <c r="A4766" s="12" t="s">
        <v>11091</v>
      </c>
      <c r="B4766" s="12" t="s">
        <v>11092</v>
      </c>
      <c r="C4766" s="12">
        <v>-0.60582000000000003</v>
      </c>
      <c r="D4766" s="12"/>
      <c r="E4766" s="12">
        <v>-1.0504599999999999</v>
      </c>
      <c r="F4766" s="12"/>
      <c r="G4766" s="12"/>
      <c r="H4766" s="12">
        <v>-0.33510000000000001</v>
      </c>
      <c r="I4766" s="12" t="s">
        <v>4633</v>
      </c>
      <c r="J4766" s="12" t="s">
        <v>4634</v>
      </c>
      <c r="K4766" s="12" t="s">
        <v>4635</v>
      </c>
      <c r="L4766" s="12" t="s">
        <v>4636</v>
      </c>
      <c r="M4766" s="12">
        <v>8.6130999999999999E-2</v>
      </c>
      <c r="N4766" s="12">
        <v>0.663794</v>
      </c>
      <c r="O4766" s="12" t="s">
        <v>11028</v>
      </c>
      <c r="P4766" s="12">
        <v>1.064843</v>
      </c>
      <c r="Q4766" s="12" t="s">
        <v>11778</v>
      </c>
      <c r="R4766" s="12">
        <v>86</v>
      </c>
      <c r="S4766" t="str">
        <f t="shared" si="222"/>
        <v>No</v>
      </c>
      <c r="T4766" t="str">
        <f t="shared" si="223"/>
        <v>Iars1_86</v>
      </c>
      <c r="U4766" t="str">
        <f t="shared" si="224"/>
        <v>Iars1_86_FA</v>
      </c>
    </row>
    <row r="4767" spans="1:21" x14ac:dyDescent="0.2">
      <c r="A4767" s="12" t="s">
        <v>1473</v>
      </c>
      <c r="B4767" s="12" t="s">
        <v>1474</v>
      </c>
      <c r="C4767" s="12">
        <v>-0.77722999999999998</v>
      </c>
      <c r="D4767" s="12">
        <v>-1.1515599999999999</v>
      </c>
      <c r="E4767" s="12">
        <v>-0.93794999999999995</v>
      </c>
      <c r="F4767" s="12">
        <v>-0.99953999999999998</v>
      </c>
      <c r="G4767" s="12">
        <v>-0.82916999999999996</v>
      </c>
      <c r="H4767" s="12">
        <v>-0.93428999999999995</v>
      </c>
      <c r="I4767" s="12" t="s">
        <v>1475</v>
      </c>
      <c r="J4767" s="12" t="s">
        <v>1476</v>
      </c>
      <c r="K4767" s="12" t="s">
        <v>1477</v>
      </c>
      <c r="L4767" s="12" t="s">
        <v>1478</v>
      </c>
      <c r="M4767" s="13">
        <v>1.1399999999999999E-5</v>
      </c>
      <c r="N4767" s="12">
        <v>0.93828999999999996</v>
      </c>
      <c r="O4767" s="12" t="s">
        <v>22</v>
      </c>
      <c r="P4767" s="12">
        <v>4.9413720000000003</v>
      </c>
      <c r="Q4767" s="12" t="s">
        <v>11386</v>
      </c>
      <c r="R4767" s="12">
        <v>85</v>
      </c>
      <c r="S4767" t="str">
        <f t="shared" si="222"/>
        <v>Yes</v>
      </c>
      <c r="T4767" t="str">
        <f t="shared" si="223"/>
        <v>Ube2l3_85</v>
      </c>
      <c r="U4767" t="str">
        <f t="shared" si="224"/>
        <v>Ube2l3_85_MGO</v>
      </c>
    </row>
    <row r="4768" spans="1:21" x14ac:dyDescent="0.2">
      <c r="A4768" s="12" t="s">
        <v>1755</v>
      </c>
      <c r="B4768" s="12" t="s">
        <v>1756</v>
      </c>
      <c r="C4768" s="12">
        <v>-0.94713999999999998</v>
      </c>
      <c r="D4768" s="12"/>
      <c r="E4768" s="12">
        <v>-0.88600999999999996</v>
      </c>
      <c r="F4768" s="12">
        <v>-0.97591000000000006</v>
      </c>
      <c r="G4768" s="12">
        <v>-0.96904999999999997</v>
      </c>
      <c r="H4768" s="12">
        <v>-0.66295999999999999</v>
      </c>
      <c r="I4768" s="12" t="s">
        <v>1757</v>
      </c>
      <c r="J4768" s="12" t="s">
        <v>1758</v>
      </c>
      <c r="K4768" s="12" t="s">
        <v>1759</v>
      </c>
      <c r="L4768" s="12" t="s">
        <v>1760</v>
      </c>
      <c r="M4768" s="12">
        <v>1.1E-4</v>
      </c>
      <c r="N4768" s="12">
        <v>0.888212</v>
      </c>
      <c r="O4768" s="12" t="s">
        <v>22</v>
      </c>
      <c r="P4768" s="12">
        <v>3.9597989999999998</v>
      </c>
      <c r="Q4768" s="12" t="s">
        <v>11428</v>
      </c>
      <c r="R4768" s="12">
        <v>85</v>
      </c>
      <c r="S4768" t="str">
        <f t="shared" si="222"/>
        <v>Yes</v>
      </c>
      <c r="T4768" t="str">
        <f t="shared" si="223"/>
        <v>Dglucy_85</v>
      </c>
      <c r="U4768" t="str">
        <f t="shared" si="224"/>
        <v>Dglucy_85_MGO</v>
      </c>
    </row>
    <row r="4769" spans="1:21" x14ac:dyDescent="0.2">
      <c r="A4769" s="12" t="s">
        <v>1985</v>
      </c>
      <c r="B4769" s="12" t="s">
        <v>1986</v>
      </c>
      <c r="C4769" s="12"/>
      <c r="D4769" s="12"/>
      <c r="E4769" s="12"/>
      <c r="F4769" s="12"/>
      <c r="G4769" s="12">
        <v>-0.80101</v>
      </c>
      <c r="H4769" s="12">
        <v>-0.87016000000000004</v>
      </c>
      <c r="I4769" s="12" t="s">
        <v>1987</v>
      </c>
      <c r="J4769" s="12" t="s">
        <v>1988</v>
      </c>
      <c r="K4769" s="12" t="s">
        <v>1989</v>
      </c>
      <c r="L4769" s="12" t="s">
        <v>1990</v>
      </c>
      <c r="M4769" s="12">
        <v>2.6325999999999999E-2</v>
      </c>
      <c r="N4769" s="12">
        <v>0.83558600000000005</v>
      </c>
      <c r="O4769" s="12" t="s">
        <v>22</v>
      </c>
      <c r="P4769" s="12">
        <v>1.5796129999999999</v>
      </c>
      <c r="Q4769" s="12" t="s">
        <v>11460</v>
      </c>
      <c r="R4769" s="12">
        <v>85</v>
      </c>
      <c r="S4769" t="str">
        <f t="shared" si="222"/>
        <v>Yes</v>
      </c>
      <c r="T4769" t="str">
        <f t="shared" si="223"/>
        <v>Cyp4a14_85</v>
      </c>
      <c r="U4769" t="str">
        <f t="shared" si="224"/>
        <v>Cyp4a14_85_MGO</v>
      </c>
    </row>
    <row r="4770" spans="1:21" x14ac:dyDescent="0.2">
      <c r="A4770" s="12" t="s">
        <v>2167</v>
      </c>
      <c r="B4770" s="12" t="s">
        <v>2168</v>
      </c>
      <c r="C4770" s="12">
        <v>-1.2381</v>
      </c>
      <c r="D4770" s="12">
        <v>-0.93184</v>
      </c>
      <c r="E4770" s="12">
        <v>-1.0833299999999999</v>
      </c>
      <c r="F4770" s="12">
        <v>-0.1283</v>
      </c>
      <c r="G4770" s="12">
        <v>-0.86439999999999995</v>
      </c>
      <c r="H4770" s="12">
        <v>-0.50431000000000004</v>
      </c>
      <c r="I4770" s="12" t="s">
        <v>2169</v>
      </c>
      <c r="J4770" s="12" t="s">
        <v>2170</v>
      </c>
      <c r="K4770" s="12" t="s">
        <v>2171</v>
      </c>
      <c r="L4770" s="12" t="s">
        <v>2172</v>
      </c>
      <c r="M4770" s="12">
        <v>5.0850000000000001E-3</v>
      </c>
      <c r="N4770" s="12">
        <v>0.791713</v>
      </c>
      <c r="O4770" s="12" t="s">
        <v>22</v>
      </c>
      <c r="P4770" s="12">
        <v>2.293682</v>
      </c>
      <c r="Q4770" s="12" t="s">
        <v>11483</v>
      </c>
      <c r="R4770" s="12">
        <v>85</v>
      </c>
      <c r="S4770" t="str">
        <f t="shared" si="222"/>
        <v>Yes</v>
      </c>
      <c r="T4770" t="str">
        <f t="shared" si="223"/>
        <v>Rars1_85</v>
      </c>
      <c r="U4770" t="str">
        <f t="shared" si="224"/>
        <v>Rars1_85_MGO</v>
      </c>
    </row>
    <row r="4771" spans="1:21" x14ac:dyDescent="0.2">
      <c r="A4771" s="12" t="s">
        <v>3249</v>
      </c>
      <c r="B4771" s="12" t="s">
        <v>3250</v>
      </c>
      <c r="C4771" s="12">
        <v>-0.60057000000000005</v>
      </c>
      <c r="D4771" s="12">
        <v>-0.49580999999999997</v>
      </c>
      <c r="E4771" s="12"/>
      <c r="F4771" s="12"/>
      <c r="G4771" s="12">
        <v>-0.59860999999999998</v>
      </c>
      <c r="H4771" s="12">
        <v>-0.57721</v>
      </c>
      <c r="I4771" s="12" t="s">
        <v>1035</v>
      </c>
      <c r="J4771" s="12" t="s">
        <v>1036</v>
      </c>
      <c r="K4771" s="12" t="s">
        <v>1037</v>
      </c>
      <c r="L4771" s="12" t="s">
        <v>1038</v>
      </c>
      <c r="M4771" s="12">
        <v>1.7899999999999999E-4</v>
      </c>
      <c r="N4771" s="12">
        <v>0.56804699999999997</v>
      </c>
      <c r="O4771" s="12" t="s">
        <v>22</v>
      </c>
      <c r="P4771" s="12">
        <v>3.7469619999999999</v>
      </c>
      <c r="Q4771" s="12" t="s">
        <v>11322</v>
      </c>
      <c r="R4771" s="12">
        <v>85</v>
      </c>
      <c r="S4771" t="str">
        <f t="shared" si="222"/>
        <v>Yes</v>
      </c>
      <c r="T4771" t="str">
        <f t="shared" si="223"/>
        <v>Aldh1l1_85</v>
      </c>
      <c r="U4771" t="str">
        <f t="shared" si="224"/>
        <v>Aldh1l1_85_MGO</v>
      </c>
    </row>
    <row r="4772" spans="1:21" x14ac:dyDescent="0.2">
      <c r="A4772" s="12" t="s">
        <v>3629</v>
      </c>
      <c r="B4772" s="12" t="s">
        <v>3630</v>
      </c>
      <c r="C4772" s="12">
        <v>-0.41703000000000001</v>
      </c>
      <c r="D4772" s="12">
        <v>-0.45838000000000001</v>
      </c>
      <c r="E4772" s="12">
        <v>-0.56269000000000002</v>
      </c>
      <c r="F4772" s="12">
        <v>-0.82194999999999996</v>
      </c>
      <c r="G4772" s="12">
        <v>1.6719999999999999E-2</v>
      </c>
      <c r="H4772" s="12">
        <v>-0.57920000000000005</v>
      </c>
      <c r="I4772" s="12" t="s">
        <v>1035</v>
      </c>
      <c r="J4772" s="12" t="s">
        <v>1036</v>
      </c>
      <c r="K4772" s="12" t="s">
        <v>1037</v>
      </c>
      <c r="L4772" s="12" t="s">
        <v>1038</v>
      </c>
      <c r="M4772" s="12">
        <v>8.8520000000000005E-3</v>
      </c>
      <c r="N4772" s="12">
        <v>0.47042099999999998</v>
      </c>
      <c r="O4772" s="12" t="s">
        <v>22</v>
      </c>
      <c r="P4772" s="12">
        <v>2.052972</v>
      </c>
      <c r="Q4772" s="12" t="s">
        <v>11322</v>
      </c>
      <c r="R4772" s="12">
        <v>85</v>
      </c>
      <c r="S4772" t="str">
        <f t="shared" si="222"/>
        <v>Yes</v>
      </c>
      <c r="T4772" t="str">
        <f t="shared" si="223"/>
        <v>Aldh1l1_85</v>
      </c>
      <c r="U4772" t="str">
        <f t="shared" si="224"/>
        <v>Aldh1l1_85_MGO</v>
      </c>
    </row>
    <row r="4773" spans="1:21" x14ac:dyDescent="0.2">
      <c r="A4773" s="12" t="s">
        <v>1473</v>
      </c>
      <c r="B4773" s="12" t="s">
        <v>1474</v>
      </c>
      <c r="C4773" s="12">
        <v>-0.10471999999999999</v>
      </c>
      <c r="D4773" s="12"/>
      <c r="E4773" s="12">
        <v>-0.15659000000000001</v>
      </c>
      <c r="F4773" s="12"/>
      <c r="G4773" s="12"/>
      <c r="H4773" s="12">
        <v>-8.5419999999999996E-2</v>
      </c>
      <c r="I4773" s="12" t="s">
        <v>1475</v>
      </c>
      <c r="J4773" s="12" t="s">
        <v>1476</v>
      </c>
      <c r="K4773" s="12" t="s">
        <v>1477</v>
      </c>
      <c r="L4773" s="12" t="s">
        <v>1478</v>
      </c>
      <c r="M4773" s="12">
        <v>3.2183999999999997E-2</v>
      </c>
      <c r="N4773" s="12">
        <v>0.115578</v>
      </c>
      <c r="O4773" s="12" t="s">
        <v>6686</v>
      </c>
      <c r="P4773" s="12">
        <v>1.4923660000000001</v>
      </c>
      <c r="Q4773" s="12" t="s">
        <v>11386</v>
      </c>
      <c r="R4773" s="12">
        <v>85</v>
      </c>
      <c r="S4773" t="str">
        <f t="shared" si="222"/>
        <v>Yes</v>
      </c>
      <c r="T4773" t="str">
        <f t="shared" si="223"/>
        <v>Ube2l3_85</v>
      </c>
      <c r="U4773" t="str">
        <f t="shared" si="224"/>
        <v>Ube2l3_85_AA</v>
      </c>
    </row>
    <row r="4774" spans="1:21" x14ac:dyDescent="0.2">
      <c r="A4774" s="12" t="s">
        <v>2167</v>
      </c>
      <c r="B4774" s="12" t="s">
        <v>2168</v>
      </c>
      <c r="C4774" s="12">
        <v>-0.15429000000000001</v>
      </c>
      <c r="D4774" s="12"/>
      <c r="E4774" s="12">
        <v>-6.5030000000000004E-2</v>
      </c>
      <c r="F4774" s="12"/>
      <c r="G4774" s="12"/>
      <c r="H4774" s="12">
        <v>-8.4830000000000003E-2</v>
      </c>
      <c r="I4774" s="12" t="s">
        <v>2169</v>
      </c>
      <c r="J4774" s="12" t="s">
        <v>2170</v>
      </c>
      <c r="K4774" s="12" t="s">
        <v>2171</v>
      </c>
      <c r="L4774" s="12" t="s">
        <v>2172</v>
      </c>
      <c r="M4774" s="12">
        <v>6.4438999999999996E-2</v>
      </c>
      <c r="N4774" s="12">
        <v>0.101385</v>
      </c>
      <c r="O4774" s="12" t="s">
        <v>6686</v>
      </c>
      <c r="P4774" s="12">
        <v>1.1908479999999999</v>
      </c>
      <c r="Q4774" s="12" t="s">
        <v>11483</v>
      </c>
      <c r="R4774" s="12">
        <v>85</v>
      </c>
      <c r="S4774" t="str">
        <f t="shared" si="222"/>
        <v>No</v>
      </c>
      <c r="T4774" t="str">
        <f t="shared" si="223"/>
        <v>Rars1_85</v>
      </c>
      <c r="U4774" t="str">
        <f t="shared" si="224"/>
        <v>Rars1_85_AA</v>
      </c>
    </row>
    <row r="4775" spans="1:21" x14ac:dyDescent="0.2">
      <c r="A4775" s="12" t="s">
        <v>7564</v>
      </c>
      <c r="B4775" s="12" t="s">
        <v>7565</v>
      </c>
      <c r="C4775" s="12">
        <v>1.9763710000000001</v>
      </c>
      <c r="D4775" s="12">
        <v>2.6362359999999998</v>
      </c>
      <c r="E4775" s="12"/>
      <c r="F4775" s="12"/>
      <c r="G4775" s="12"/>
      <c r="H4775" s="12"/>
      <c r="I4775" s="12" t="s">
        <v>321</v>
      </c>
      <c r="J4775" s="12" t="s">
        <v>322</v>
      </c>
      <c r="K4775" s="12" t="s">
        <v>323</v>
      </c>
      <c r="L4775" s="12" t="s">
        <v>324</v>
      </c>
      <c r="M4775" s="12">
        <v>9.0458999999999998E-2</v>
      </c>
      <c r="N4775" s="12">
        <v>-2.3062999999999998</v>
      </c>
      <c r="O4775" s="12" t="s">
        <v>6686</v>
      </c>
      <c r="P4775" s="12">
        <v>1.0435479999999999</v>
      </c>
      <c r="Q4775" s="12" t="s">
        <v>11214</v>
      </c>
      <c r="R4775" s="12">
        <v>85</v>
      </c>
      <c r="S4775" t="str">
        <f t="shared" si="222"/>
        <v>No</v>
      </c>
      <c r="T4775" t="str">
        <f t="shared" si="223"/>
        <v>Aldh6a1_85</v>
      </c>
      <c r="U4775" t="str">
        <f t="shared" si="224"/>
        <v>Aldh6a1_85_AA</v>
      </c>
    </row>
    <row r="4776" spans="1:21" x14ac:dyDescent="0.2">
      <c r="A4776" s="12" t="s">
        <v>7610</v>
      </c>
      <c r="B4776" s="12" t="s">
        <v>7611</v>
      </c>
      <c r="C4776" s="12">
        <v>2.2100490000000002</v>
      </c>
      <c r="D4776" s="12">
        <v>2.9941789999999999</v>
      </c>
      <c r="E4776" s="12"/>
      <c r="F4776" s="12"/>
      <c r="G4776" s="12"/>
      <c r="H4776" s="12"/>
      <c r="I4776" s="12" t="s">
        <v>321</v>
      </c>
      <c r="J4776" s="12" t="s">
        <v>322</v>
      </c>
      <c r="K4776" s="12" t="s">
        <v>323</v>
      </c>
      <c r="L4776" s="12" t="s">
        <v>324</v>
      </c>
      <c r="M4776" s="12">
        <v>9.5203999999999997E-2</v>
      </c>
      <c r="N4776" s="12">
        <v>-2.6021100000000001</v>
      </c>
      <c r="O4776" s="12" t="s">
        <v>6686</v>
      </c>
      <c r="P4776" s="12">
        <v>1.0213429999999999</v>
      </c>
      <c r="Q4776" s="12" t="s">
        <v>11214</v>
      </c>
      <c r="R4776" s="12">
        <v>85</v>
      </c>
      <c r="S4776" t="str">
        <f t="shared" si="222"/>
        <v>No</v>
      </c>
      <c r="T4776" t="str">
        <f t="shared" si="223"/>
        <v>Aldh6a1_85</v>
      </c>
      <c r="U4776" t="str">
        <f t="shared" si="224"/>
        <v>Aldh6a1_85_AA</v>
      </c>
    </row>
    <row r="4777" spans="1:21" x14ac:dyDescent="0.2">
      <c r="A4777" s="12" t="s">
        <v>7706</v>
      </c>
      <c r="B4777" s="12" t="s">
        <v>7707</v>
      </c>
      <c r="C4777" s="12">
        <v>1.8419999999999999E-2</v>
      </c>
      <c r="D4777" s="12"/>
      <c r="E4777" s="12"/>
      <c r="F4777" s="12"/>
      <c r="G4777" s="12"/>
      <c r="H4777" s="12">
        <v>1.3002E-2</v>
      </c>
      <c r="I4777" s="12" t="s">
        <v>7708</v>
      </c>
      <c r="J4777" s="12" t="s">
        <v>7709</v>
      </c>
      <c r="K4777" s="12" t="s">
        <v>7710</v>
      </c>
      <c r="L4777" s="12" t="s">
        <v>7711</v>
      </c>
      <c r="M4777" s="12">
        <v>0.10870100000000001</v>
      </c>
      <c r="N4777" s="12">
        <v>-1.5709999999999998E-2</v>
      </c>
      <c r="O4777" s="12" t="s">
        <v>6686</v>
      </c>
      <c r="P4777" s="12">
        <v>0.96376499999999998</v>
      </c>
      <c r="Q4777" s="12" t="s">
        <v>12088</v>
      </c>
      <c r="R4777" s="12">
        <v>85</v>
      </c>
      <c r="S4777" t="str">
        <f t="shared" si="222"/>
        <v>No</v>
      </c>
      <c r="T4777" t="str">
        <f t="shared" si="223"/>
        <v>Ndufa9_85</v>
      </c>
      <c r="U4777" t="str">
        <f t="shared" si="224"/>
        <v>Ndufa9_85_AA</v>
      </c>
    </row>
    <row r="4778" spans="1:21" x14ac:dyDescent="0.2">
      <c r="A4778" s="12" t="s">
        <v>3249</v>
      </c>
      <c r="B4778" s="12" t="s">
        <v>3250</v>
      </c>
      <c r="C4778" s="12">
        <v>-2.2769999999999999E-2</v>
      </c>
      <c r="D4778" s="12"/>
      <c r="E4778" s="12">
        <v>-0.27440999999999999</v>
      </c>
      <c r="F4778" s="12"/>
      <c r="G4778" s="12"/>
      <c r="H4778" s="12">
        <v>-0.36585000000000001</v>
      </c>
      <c r="I4778" s="12" t="s">
        <v>1035</v>
      </c>
      <c r="J4778" s="12" t="s">
        <v>1036</v>
      </c>
      <c r="K4778" s="12" t="s">
        <v>1037</v>
      </c>
      <c r="L4778" s="12" t="s">
        <v>1038</v>
      </c>
      <c r="M4778" s="12">
        <v>0.163998</v>
      </c>
      <c r="N4778" s="12">
        <v>0.22100700000000001</v>
      </c>
      <c r="O4778" s="12" t="s">
        <v>6686</v>
      </c>
      <c r="P4778" s="12">
        <v>0.785161</v>
      </c>
      <c r="Q4778" s="12" t="s">
        <v>11322</v>
      </c>
      <c r="R4778" s="12">
        <v>85</v>
      </c>
      <c r="S4778" t="str">
        <f t="shared" si="222"/>
        <v>No</v>
      </c>
      <c r="T4778" t="str">
        <f t="shared" si="223"/>
        <v>Aldh1l1_85</v>
      </c>
      <c r="U4778" t="str">
        <f t="shared" si="224"/>
        <v>Aldh1l1_85_AA</v>
      </c>
    </row>
    <row r="4779" spans="1:21" x14ac:dyDescent="0.2">
      <c r="A4779" s="12" t="s">
        <v>3629</v>
      </c>
      <c r="B4779" s="12" t="s">
        <v>3630</v>
      </c>
      <c r="C4779" s="12">
        <v>-0.11944</v>
      </c>
      <c r="D4779" s="12">
        <v>-0.44320999999999999</v>
      </c>
      <c r="E4779" s="12">
        <v>-0.18609000000000001</v>
      </c>
      <c r="F4779" s="12">
        <v>0.240929</v>
      </c>
      <c r="G4779" s="12">
        <v>-4.3749999999999997E-2</v>
      </c>
      <c r="H4779" s="12">
        <v>-0.69538999999999995</v>
      </c>
      <c r="I4779" s="12" t="s">
        <v>1035</v>
      </c>
      <c r="J4779" s="12" t="s">
        <v>1036</v>
      </c>
      <c r="K4779" s="12" t="s">
        <v>1037</v>
      </c>
      <c r="L4779" s="12" t="s">
        <v>1038</v>
      </c>
      <c r="M4779" s="12">
        <v>0.17858499999999999</v>
      </c>
      <c r="N4779" s="12">
        <v>0.20782300000000001</v>
      </c>
      <c r="O4779" s="12" t="s">
        <v>6686</v>
      </c>
      <c r="P4779" s="12">
        <v>0.74815500000000001</v>
      </c>
      <c r="Q4779" s="12" t="s">
        <v>11322</v>
      </c>
      <c r="R4779" s="12">
        <v>85</v>
      </c>
      <c r="S4779" t="str">
        <f t="shared" si="222"/>
        <v>No</v>
      </c>
      <c r="T4779" t="str">
        <f t="shared" si="223"/>
        <v>Aldh1l1_85</v>
      </c>
      <c r="U4779" t="str">
        <f t="shared" si="224"/>
        <v>Aldh1l1_85_AA</v>
      </c>
    </row>
    <row r="4780" spans="1:21" x14ac:dyDescent="0.2">
      <c r="A4780" s="12" t="s">
        <v>8191</v>
      </c>
      <c r="B4780" s="12" t="s">
        <v>8192</v>
      </c>
      <c r="C4780" s="12">
        <v>-0.11985999999999999</v>
      </c>
      <c r="D4780" s="12">
        <v>-0.37017</v>
      </c>
      <c r="E4780" s="12"/>
      <c r="F4780" s="12"/>
      <c r="G4780" s="12">
        <v>-6.9000000000000006E-2</v>
      </c>
      <c r="H4780" s="12"/>
      <c r="I4780" s="12" t="s">
        <v>2067</v>
      </c>
      <c r="J4780" s="12" t="s">
        <v>2068</v>
      </c>
      <c r="K4780" s="12" t="s">
        <v>2069</v>
      </c>
      <c r="L4780" s="12" t="s">
        <v>2070</v>
      </c>
      <c r="M4780" s="12">
        <v>0.18323200000000001</v>
      </c>
      <c r="N4780" s="12">
        <v>0.18634100000000001</v>
      </c>
      <c r="O4780" s="12" t="s">
        <v>6686</v>
      </c>
      <c r="P4780" s="12">
        <v>0.73699800000000004</v>
      </c>
      <c r="Q4780" s="12" t="s">
        <v>11471</v>
      </c>
      <c r="R4780" s="12">
        <v>85</v>
      </c>
      <c r="S4780" t="str">
        <f t="shared" si="222"/>
        <v>No</v>
      </c>
      <c r="T4780" t="str">
        <f t="shared" si="223"/>
        <v>Hmgcs1_85</v>
      </c>
      <c r="U4780" t="str">
        <f t="shared" si="224"/>
        <v>Hmgcs1_85_AA</v>
      </c>
    </row>
    <row r="4781" spans="1:21" x14ac:dyDescent="0.2">
      <c r="A4781" s="12" t="s">
        <v>8407</v>
      </c>
      <c r="B4781" s="12" t="s">
        <v>8408</v>
      </c>
      <c r="C4781" s="12">
        <v>2.554408</v>
      </c>
      <c r="D4781" s="12">
        <v>1.5363610000000001</v>
      </c>
      <c r="E4781" s="12"/>
      <c r="F4781" s="12"/>
      <c r="G4781" s="12">
        <v>-7.6490000000000002E-2</v>
      </c>
      <c r="H4781" s="12"/>
      <c r="I4781" s="12" t="s">
        <v>321</v>
      </c>
      <c r="J4781" s="12" t="s">
        <v>322</v>
      </c>
      <c r="K4781" s="12" t="s">
        <v>323</v>
      </c>
      <c r="L4781" s="12" t="s">
        <v>324</v>
      </c>
      <c r="M4781" s="12">
        <v>0.222742</v>
      </c>
      <c r="N4781" s="12">
        <v>-1.33809</v>
      </c>
      <c r="O4781" s="12" t="s">
        <v>6686</v>
      </c>
      <c r="P4781" s="12">
        <v>0.65219899999999997</v>
      </c>
      <c r="Q4781" s="12" t="s">
        <v>11214</v>
      </c>
      <c r="R4781" s="12">
        <v>85</v>
      </c>
      <c r="S4781" t="str">
        <f t="shared" si="222"/>
        <v>No</v>
      </c>
      <c r="T4781" t="str">
        <f t="shared" si="223"/>
        <v>Aldh6a1_85</v>
      </c>
      <c r="U4781" t="str">
        <f t="shared" si="224"/>
        <v>Aldh6a1_85_AA</v>
      </c>
    </row>
    <row r="4782" spans="1:21" x14ac:dyDescent="0.2">
      <c r="A4782" s="12" t="s">
        <v>8665</v>
      </c>
      <c r="B4782" s="12" t="s">
        <v>8666</v>
      </c>
      <c r="C4782" s="12">
        <v>0.23153699999999999</v>
      </c>
      <c r="D4782" s="12">
        <v>-0.13381999999999999</v>
      </c>
      <c r="E4782" s="12">
        <v>-4.81E-3</v>
      </c>
      <c r="F4782" s="12">
        <v>-0.16442999999999999</v>
      </c>
      <c r="G4782" s="12">
        <v>-0.14107</v>
      </c>
      <c r="H4782" s="12">
        <v>-0.51173999999999997</v>
      </c>
      <c r="I4782" s="12" t="s">
        <v>8667</v>
      </c>
      <c r="J4782" s="12" t="s">
        <v>8668</v>
      </c>
      <c r="K4782" s="12" t="s">
        <v>8669</v>
      </c>
      <c r="L4782" s="12" t="s">
        <v>8670</v>
      </c>
      <c r="M4782" s="12">
        <v>0.27625300000000003</v>
      </c>
      <c r="N4782" s="12">
        <v>0.120724</v>
      </c>
      <c r="O4782" s="12" t="s">
        <v>6686</v>
      </c>
      <c r="P4782" s="12">
        <v>0.55869400000000002</v>
      </c>
      <c r="Q4782" s="12" t="s">
        <v>12193</v>
      </c>
      <c r="R4782" s="12">
        <v>85</v>
      </c>
      <c r="S4782" t="str">
        <f t="shared" si="222"/>
        <v>No</v>
      </c>
      <c r="T4782" t="str">
        <f t="shared" si="223"/>
        <v>S100a11_85</v>
      </c>
      <c r="U4782" t="str">
        <f t="shared" si="224"/>
        <v>S100a11_85_AA</v>
      </c>
    </row>
    <row r="4783" spans="1:21" x14ac:dyDescent="0.2">
      <c r="A4783" s="12" t="s">
        <v>9607</v>
      </c>
      <c r="B4783" s="12" t="s">
        <v>9608</v>
      </c>
      <c r="C4783" s="12">
        <v>-0.45534999999999998</v>
      </c>
      <c r="D4783" s="12"/>
      <c r="E4783" s="12"/>
      <c r="F4783" s="12"/>
      <c r="G4783" s="12">
        <v>-2.138E-2</v>
      </c>
      <c r="H4783" s="12"/>
      <c r="I4783" s="12" t="s">
        <v>9609</v>
      </c>
      <c r="J4783" s="12" t="s">
        <v>9610</v>
      </c>
      <c r="K4783" s="12" t="s">
        <v>9611</v>
      </c>
      <c r="L4783" s="12" t="s">
        <v>9612</v>
      </c>
      <c r="M4783" s="12">
        <v>0.470136</v>
      </c>
      <c r="N4783" s="12">
        <v>0.23836099999999999</v>
      </c>
      <c r="O4783" s="12" t="s">
        <v>6686</v>
      </c>
      <c r="P4783" s="12">
        <v>0.32777699999999999</v>
      </c>
      <c r="Q4783" s="12" t="s">
        <v>12295</v>
      </c>
      <c r="R4783" s="12">
        <v>85</v>
      </c>
      <c r="S4783" t="str">
        <f t="shared" si="222"/>
        <v>No</v>
      </c>
      <c r="T4783" t="str">
        <f t="shared" si="223"/>
        <v>Esrp2_85</v>
      </c>
      <c r="U4783" t="str">
        <f t="shared" si="224"/>
        <v>Esrp2_85_AA</v>
      </c>
    </row>
    <row r="4784" spans="1:21" x14ac:dyDescent="0.2">
      <c r="A4784" s="12" t="s">
        <v>1755</v>
      </c>
      <c r="B4784" s="12" t="s">
        <v>1756</v>
      </c>
      <c r="C4784" s="12">
        <v>-0.17408999999999999</v>
      </c>
      <c r="D4784" s="12">
        <v>-0.22686999999999999</v>
      </c>
      <c r="E4784" s="12"/>
      <c r="F4784" s="12">
        <v>0.171959</v>
      </c>
      <c r="G4784" s="12">
        <v>-0.13516</v>
      </c>
      <c r="H4784" s="12">
        <v>0.19362399999999999</v>
      </c>
      <c r="I4784" s="12" t="s">
        <v>1757</v>
      </c>
      <c r="J4784" s="12" t="s">
        <v>1758</v>
      </c>
      <c r="K4784" s="12" t="s">
        <v>1759</v>
      </c>
      <c r="L4784" s="12" t="s">
        <v>1760</v>
      </c>
      <c r="M4784" s="12">
        <v>0.72339299999999995</v>
      </c>
      <c r="N4784" s="12">
        <v>3.4107999999999999E-2</v>
      </c>
      <c r="O4784" s="12" t="s">
        <v>6686</v>
      </c>
      <c r="P4784" s="12">
        <v>0.140626</v>
      </c>
      <c r="Q4784" s="12" t="s">
        <v>11428</v>
      </c>
      <c r="R4784" s="12">
        <v>85</v>
      </c>
      <c r="S4784" t="str">
        <f t="shared" si="222"/>
        <v>No</v>
      </c>
      <c r="T4784" t="str">
        <f t="shared" si="223"/>
        <v>Dglucy_85</v>
      </c>
      <c r="U4784" t="str">
        <f t="shared" si="224"/>
        <v>Dglucy_85_AA</v>
      </c>
    </row>
    <row r="4785" spans="1:21" x14ac:dyDescent="0.2">
      <c r="A4785" s="12" t="s">
        <v>10920</v>
      </c>
      <c r="B4785" s="12" t="s">
        <v>10921</v>
      </c>
      <c r="C4785" s="12">
        <v>1.731233</v>
      </c>
      <c r="D4785" s="12"/>
      <c r="E4785" s="12"/>
      <c r="F4785" s="12">
        <v>-1.6443000000000001</v>
      </c>
      <c r="G4785" s="12">
        <v>-0.30742000000000003</v>
      </c>
      <c r="H4785" s="12"/>
      <c r="I4785" s="12" t="s">
        <v>321</v>
      </c>
      <c r="J4785" s="12" t="s">
        <v>322</v>
      </c>
      <c r="K4785" s="12" t="s">
        <v>323</v>
      </c>
      <c r="L4785" s="12" t="s">
        <v>324</v>
      </c>
      <c r="M4785" s="12">
        <v>0.94712200000000002</v>
      </c>
      <c r="N4785" s="12">
        <v>7.3495000000000005E-2</v>
      </c>
      <c r="O4785" s="12" t="s">
        <v>6686</v>
      </c>
      <c r="P4785" s="12">
        <v>2.3594E-2</v>
      </c>
      <c r="Q4785" s="12" t="s">
        <v>11214</v>
      </c>
      <c r="R4785" s="12">
        <v>85</v>
      </c>
      <c r="S4785" t="str">
        <f t="shared" si="222"/>
        <v>No</v>
      </c>
      <c r="T4785" t="str">
        <f t="shared" si="223"/>
        <v>Aldh6a1_85</v>
      </c>
      <c r="U4785" t="str">
        <f t="shared" si="224"/>
        <v>Aldh6a1_85_AA</v>
      </c>
    </row>
    <row r="4786" spans="1:21" x14ac:dyDescent="0.2">
      <c r="A4786" s="12" t="s">
        <v>1755</v>
      </c>
      <c r="B4786" s="12" t="s">
        <v>1756</v>
      </c>
      <c r="C4786" s="12">
        <v>-1.3785499999999999</v>
      </c>
      <c r="D4786" s="12">
        <v>-0.39308999999999999</v>
      </c>
      <c r="E4786" s="12">
        <v>-1.26708</v>
      </c>
      <c r="F4786" s="12"/>
      <c r="G4786" s="12">
        <v>-1.6156299999999999</v>
      </c>
      <c r="H4786" s="12">
        <v>-0.88873999999999997</v>
      </c>
      <c r="I4786" s="12" t="s">
        <v>1757</v>
      </c>
      <c r="J4786" s="12" t="s">
        <v>1758</v>
      </c>
      <c r="K4786" s="12" t="s">
        <v>1759</v>
      </c>
      <c r="L4786" s="12" t="s">
        <v>1760</v>
      </c>
      <c r="M4786" s="12">
        <v>6.5970000000000004E-3</v>
      </c>
      <c r="N4786" s="12">
        <v>1.108619</v>
      </c>
      <c r="O4786" s="12" t="s">
        <v>11028</v>
      </c>
      <c r="P4786" s="12">
        <v>2.1806480000000001</v>
      </c>
      <c r="Q4786" s="12" t="s">
        <v>11428</v>
      </c>
      <c r="R4786" s="12">
        <v>85</v>
      </c>
      <c r="S4786" t="str">
        <f t="shared" si="222"/>
        <v>Yes</v>
      </c>
      <c r="T4786" t="str">
        <f t="shared" si="223"/>
        <v>Dglucy_85</v>
      </c>
      <c r="U4786" t="str">
        <f t="shared" si="224"/>
        <v>Dglucy_85_FA</v>
      </c>
    </row>
    <row r="4787" spans="1:21" x14ac:dyDescent="0.2">
      <c r="A4787" s="12" t="s">
        <v>1473</v>
      </c>
      <c r="B4787" s="12" t="s">
        <v>1474</v>
      </c>
      <c r="C4787" s="12">
        <v>-0.77705000000000002</v>
      </c>
      <c r="D4787" s="12">
        <v>-1.1592199999999999</v>
      </c>
      <c r="E4787" s="12">
        <v>-0.84201000000000004</v>
      </c>
      <c r="F4787" s="12">
        <v>-1.4996</v>
      </c>
      <c r="G4787" s="12">
        <v>-1.03681</v>
      </c>
      <c r="H4787" s="12">
        <v>-0.91827000000000003</v>
      </c>
      <c r="I4787" s="12" t="s">
        <v>1475</v>
      </c>
      <c r="J4787" s="12" t="s">
        <v>1476</v>
      </c>
      <c r="K4787" s="12" t="s">
        <v>1477</v>
      </c>
      <c r="L4787" s="12" t="s">
        <v>1478</v>
      </c>
      <c r="M4787" s="12">
        <v>2.04E-4</v>
      </c>
      <c r="N4787" s="12">
        <v>1.038829</v>
      </c>
      <c r="O4787" s="12" t="s">
        <v>11028</v>
      </c>
      <c r="P4787" s="12">
        <v>3.6902119999999998</v>
      </c>
      <c r="Q4787" s="12" t="s">
        <v>11386</v>
      </c>
      <c r="R4787" s="12">
        <v>85</v>
      </c>
      <c r="S4787" t="str">
        <f t="shared" si="222"/>
        <v>Yes</v>
      </c>
      <c r="T4787" t="str">
        <f t="shared" si="223"/>
        <v>Ube2l3_85</v>
      </c>
      <c r="U4787" t="str">
        <f t="shared" si="224"/>
        <v>Ube2l3_85_FA</v>
      </c>
    </row>
    <row r="4788" spans="1:21" x14ac:dyDescent="0.2">
      <c r="A4788" s="12" t="s">
        <v>2167</v>
      </c>
      <c r="B4788" s="12" t="s">
        <v>2168</v>
      </c>
      <c r="C4788" s="12">
        <v>-0.54969000000000001</v>
      </c>
      <c r="D4788" s="12">
        <v>-1.42961</v>
      </c>
      <c r="E4788" s="12">
        <v>-0.97448000000000001</v>
      </c>
      <c r="F4788" s="12">
        <v>-0.69003999999999999</v>
      </c>
      <c r="G4788" s="12">
        <v>-0.69425000000000003</v>
      </c>
      <c r="H4788" s="12">
        <v>-0.81101999999999996</v>
      </c>
      <c r="I4788" s="12" t="s">
        <v>2169</v>
      </c>
      <c r="J4788" s="12" t="s">
        <v>2170</v>
      </c>
      <c r="K4788" s="12" t="s">
        <v>2171</v>
      </c>
      <c r="L4788" s="12" t="s">
        <v>2172</v>
      </c>
      <c r="M4788" s="12">
        <v>1.1230000000000001E-3</v>
      </c>
      <c r="N4788" s="12">
        <v>0.858182</v>
      </c>
      <c r="O4788" s="12" t="s">
        <v>11028</v>
      </c>
      <c r="P4788" s="12">
        <v>2.949703</v>
      </c>
      <c r="Q4788" s="12" t="s">
        <v>11483</v>
      </c>
      <c r="R4788" s="12">
        <v>85</v>
      </c>
      <c r="S4788" t="str">
        <f t="shared" si="222"/>
        <v>Yes</v>
      </c>
      <c r="T4788" t="str">
        <f t="shared" si="223"/>
        <v>Rars1_85</v>
      </c>
      <c r="U4788" t="str">
        <f t="shared" si="224"/>
        <v>Rars1_85_FA</v>
      </c>
    </row>
    <row r="4789" spans="1:21" x14ac:dyDescent="0.2">
      <c r="A4789" s="12" t="s">
        <v>3629</v>
      </c>
      <c r="B4789" s="12" t="s">
        <v>3630</v>
      </c>
      <c r="C4789" s="12">
        <v>-0.22059999999999999</v>
      </c>
      <c r="D4789" s="12">
        <v>-0.42692000000000002</v>
      </c>
      <c r="E4789" s="12">
        <v>0.250475</v>
      </c>
      <c r="F4789" s="12">
        <v>-0.19767999999999999</v>
      </c>
      <c r="G4789" s="12">
        <v>-0.14238999999999999</v>
      </c>
      <c r="H4789" s="12">
        <v>-1.7610000000000001E-2</v>
      </c>
      <c r="I4789" s="12" t="s">
        <v>1035</v>
      </c>
      <c r="J4789" s="12" t="s">
        <v>1036</v>
      </c>
      <c r="K4789" s="12" t="s">
        <v>1037</v>
      </c>
      <c r="L4789" s="12" t="s">
        <v>1038</v>
      </c>
      <c r="M4789" s="12">
        <v>0.23331099999999999</v>
      </c>
      <c r="N4789" s="12">
        <v>0.12578600000000001</v>
      </c>
      <c r="O4789" s="12" t="s">
        <v>11028</v>
      </c>
      <c r="P4789" s="12">
        <v>0.63206399999999996</v>
      </c>
      <c r="Q4789" s="12" t="s">
        <v>11322</v>
      </c>
      <c r="R4789" s="12">
        <v>85</v>
      </c>
      <c r="S4789" t="str">
        <f t="shared" si="222"/>
        <v>No</v>
      </c>
      <c r="T4789" t="str">
        <f t="shared" si="223"/>
        <v>Aldh1l1_85</v>
      </c>
      <c r="U4789" t="str">
        <f t="shared" si="224"/>
        <v>Aldh1l1_85_FA</v>
      </c>
    </row>
    <row r="4790" spans="1:21" x14ac:dyDescent="0.2">
      <c r="A4790" s="12" t="s">
        <v>3249</v>
      </c>
      <c r="B4790" s="12" t="s">
        <v>3250</v>
      </c>
      <c r="C4790" s="12">
        <v>8.1986000000000003E-2</v>
      </c>
      <c r="D4790" s="12">
        <v>0.12585499999999999</v>
      </c>
      <c r="E4790" s="12">
        <v>-0.18143999999999999</v>
      </c>
      <c r="F4790" s="12"/>
      <c r="G4790" s="12">
        <v>-4.5069999999999999E-2</v>
      </c>
      <c r="H4790" s="12">
        <v>0.81201599999999996</v>
      </c>
      <c r="I4790" s="12" t="s">
        <v>1035</v>
      </c>
      <c r="J4790" s="12" t="s">
        <v>1036</v>
      </c>
      <c r="K4790" s="12" t="s">
        <v>1037</v>
      </c>
      <c r="L4790" s="12" t="s">
        <v>1038</v>
      </c>
      <c r="M4790" s="12">
        <v>0.40823399999999999</v>
      </c>
      <c r="N4790" s="12">
        <v>-0.15867000000000001</v>
      </c>
      <c r="O4790" s="12" t="s">
        <v>11028</v>
      </c>
      <c r="P4790" s="12">
        <v>0.38908999999999999</v>
      </c>
      <c r="Q4790" s="12" t="s">
        <v>11322</v>
      </c>
      <c r="R4790" s="12">
        <v>85</v>
      </c>
      <c r="S4790" t="str">
        <f t="shared" si="222"/>
        <v>No</v>
      </c>
      <c r="T4790" t="str">
        <f t="shared" si="223"/>
        <v>Aldh1l1_85</v>
      </c>
      <c r="U4790" t="str">
        <f t="shared" si="224"/>
        <v>Aldh1l1_85_FA</v>
      </c>
    </row>
    <row r="4791" spans="1:21" x14ac:dyDescent="0.2">
      <c r="A4791" s="12" t="s">
        <v>295</v>
      </c>
      <c r="B4791" s="12" t="s">
        <v>296</v>
      </c>
      <c r="C4791" s="12"/>
      <c r="D4791" s="12"/>
      <c r="E4791" s="12">
        <v>-1.8008900000000001</v>
      </c>
      <c r="F4791" s="12">
        <v>-1.7180899999999999</v>
      </c>
      <c r="G4791" s="12">
        <v>-0.85402999999999996</v>
      </c>
      <c r="H4791" s="12"/>
      <c r="I4791" s="12" t="s">
        <v>297</v>
      </c>
      <c r="J4791" s="12" t="s">
        <v>298</v>
      </c>
      <c r="K4791" s="12" t="s">
        <v>299</v>
      </c>
      <c r="L4791" s="12" t="s">
        <v>300</v>
      </c>
      <c r="M4791" s="12">
        <v>4.0536000000000003E-2</v>
      </c>
      <c r="N4791" s="12">
        <v>1.4576690000000001</v>
      </c>
      <c r="O4791" s="12" t="s">
        <v>22</v>
      </c>
      <c r="P4791" s="12">
        <v>1.3921559999999999</v>
      </c>
      <c r="Q4791" s="12" t="s">
        <v>11210</v>
      </c>
      <c r="R4791" s="12">
        <v>84</v>
      </c>
      <c r="S4791" t="str">
        <f t="shared" si="222"/>
        <v>Yes</v>
      </c>
      <c r="T4791" t="str">
        <f t="shared" si="223"/>
        <v>Dazap1_84</v>
      </c>
      <c r="U4791" t="str">
        <f t="shared" si="224"/>
        <v>Dazap1_84_MGO</v>
      </c>
    </row>
    <row r="4792" spans="1:21" x14ac:dyDescent="0.2">
      <c r="A4792" s="12" t="s">
        <v>3213</v>
      </c>
      <c r="B4792" s="12" t="s">
        <v>3214</v>
      </c>
      <c r="C4792" s="12">
        <v>-0.38593</v>
      </c>
      <c r="D4792" s="12">
        <v>-0.67513000000000001</v>
      </c>
      <c r="E4792" s="12">
        <v>-0.54742000000000002</v>
      </c>
      <c r="F4792" s="12">
        <v>-0.61658999999999997</v>
      </c>
      <c r="G4792" s="12">
        <v>-0.60441</v>
      </c>
      <c r="H4792" s="12">
        <v>-0.64502000000000004</v>
      </c>
      <c r="I4792" s="12" t="s">
        <v>3215</v>
      </c>
      <c r="J4792" s="12" t="s">
        <v>3216</v>
      </c>
      <c r="K4792" s="12" t="s">
        <v>3217</v>
      </c>
      <c r="L4792" s="12" t="s">
        <v>3218</v>
      </c>
      <c r="M4792" s="13">
        <v>3.7700000000000002E-5</v>
      </c>
      <c r="N4792" s="12">
        <v>0.57908300000000001</v>
      </c>
      <c r="O4792" s="12" t="s">
        <v>22</v>
      </c>
      <c r="P4792" s="12">
        <v>4.4232290000000001</v>
      </c>
      <c r="Q4792" s="12" t="s">
        <v>11623</v>
      </c>
      <c r="R4792" s="12">
        <v>84</v>
      </c>
      <c r="S4792" t="str">
        <f t="shared" si="222"/>
        <v>Yes</v>
      </c>
      <c r="T4792" t="str">
        <f t="shared" si="223"/>
        <v>Ak3_84</v>
      </c>
      <c r="U4792" t="str">
        <f t="shared" si="224"/>
        <v>Ak3_84_MGO</v>
      </c>
    </row>
    <row r="4793" spans="1:21" x14ac:dyDescent="0.2">
      <c r="A4793" s="12" t="s">
        <v>6228</v>
      </c>
      <c r="B4793" s="12" t="s">
        <v>6229</v>
      </c>
      <c r="C4793" s="12"/>
      <c r="D4793" s="12"/>
      <c r="E4793" s="12"/>
      <c r="F4793" s="12"/>
      <c r="G4793" s="12">
        <v>0.415883</v>
      </c>
      <c r="H4793" s="12">
        <v>-3.7810000000000003E-2</v>
      </c>
      <c r="I4793" s="12" t="s">
        <v>685</v>
      </c>
      <c r="J4793" s="12" t="s">
        <v>686</v>
      </c>
      <c r="K4793" s="12" t="s">
        <v>687</v>
      </c>
      <c r="L4793" s="12" t="s">
        <v>688</v>
      </c>
      <c r="M4793" s="12">
        <v>0.55771800000000005</v>
      </c>
      <c r="N4793" s="12">
        <v>-0.18904000000000001</v>
      </c>
      <c r="O4793" s="12" t="s">
        <v>22</v>
      </c>
      <c r="P4793" s="12">
        <v>0.253585</v>
      </c>
      <c r="Q4793" s="12" t="s">
        <v>11270</v>
      </c>
      <c r="R4793" s="12">
        <v>84</v>
      </c>
      <c r="S4793" t="str">
        <f t="shared" si="222"/>
        <v>No</v>
      </c>
      <c r="T4793" t="str">
        <f t="shared" si="223"/>
        <v>Keg1_84</v>
      </c>
      <c r="U4793" t="str">
        <f t="shared" si="224"/>
        <v>Keg1_84_MGO</v>
      </c>
    </row>
    <row r="4794" spans="1:21" x14ac:dyDescent="0.2">
      <c r="A4794" s="12" t="s">
        <v>6326</v>
      </c>
      <c r="B4794" s="12" t="s">
        <v>6327</v>
      </c>
      <c r="C4794" s="12"/>
      <c r="D4794" s="12"/>
      <c r="E4794" s="12"/>
      <c r="F4794" s="12">
        <v>-0.63834000000000002</v>
      </c>
      <c r="G4794" s="12">
        <v>0.39843499999999998</v>
      </c>
      <c r="H4794" s="12">
        <v>-0.22783</v>
      </c>
      <c r="I4794" s="12" t="s">
        <v>6328</v>
      </c>
      <c r="J4794" s="12" t="s">
        <v>6329</v>
      </c>
      <c r="K4794" s="12" t="s">
        <v>6330</v>
      </c>
      <c r="L4794" s="12" t="s">
        <v>6331</v>
      </c>
      <c r="M4794" s="12">
        <v>0.656524</v>
      </c>
      <c r="N4794" s="12">
        <v>0.155912</v>
      </c>
      <c r="O4794" s="12" t="s">
        <v>22</v>
      </c>
      <c r="P4794" s="12">
        <v>0.18275</v>
      </c>
      <c r="Q4794" s="12" t="s">
        <v>11944</v>
      </c>
      <c r="R4794" s="12">
        <v>84</v>
      </c>
      <c r="S4794" t="str">
        <f t="shared" si="222"/>
        <v>No</v>
      </c>
      <c r="T4794" t="str">
        <f t="shared" si="223"/>
        <v>Gm4952_84</v>
      </c>
      <c r="U4794" t="str">
        <f t="shared" si="224"/>
        <v>Gm4952_84_MGO</v>
      </c>
    </row>
    <row r="4795" spans="1:21" x14ac:dyDescent="0.2">
      <c r="A4795" s="12" t="s">
        <v>295</v>
      </c>
      <c r="B4795" s="12" t="s">
        <v>296</v>
      </c>
      <c r="C4795" s="12">
        <v>-0.37659999999999999</v>
      </c>
      <c r="D4795" s="12"/>
      <c r="E4795" s="12"/>
      <c r="F4795" s="12"/>
      <c r="G4795" s="12">
        <v>-0.49054999999999999</v>
      </c>
      <c r="H4795" s="12"/>
      <c r="I4795" s="12" t="s">
        <v>297</v>
      </c>
      <c r="J4795" s="12" t="s">
        <v>298</v>
      </c>
      <c r="K4795" s="12" t="s">
        <v>299</v>
      </c>
      <c r="L4795" s="12" t="s">
        <v>300</v>
      </c>
      <c r="M4795" s="12">
        <v>8.3183999999999994E-2</v>
      </c>
      <c r="N4795" s="12">
        <v>0.43357400000000001</v>
      </c>
      <c r="O4795" s="12" t="s">
        <v>6686</v>
      </c>
      <c r="P4795" s="12">
        <v>1.0799620000000001</v>
      </c>
      <c r="Q4795" s="12" t="s">
        <v>11210</v>
      </c>
      <c r="R4795" s="12">
        <v>84</v>
      </c>
      <c r="S4795" t="str">
        <f t="shared" si="222"/>
        <v>No</v>
      </c>
      <c r="T4795" t="str">
        <f t="shared" si="223"/>
        <v>Dazap1_84</v>
      </c>
      <c r="U4795" t="str">
        <f t="shared" si="224"/>
        <v>Dazap1_84_AA</v>
      </c>
    </row>
    <row r="4796" spans="1:21" x14ac:dyDescent="0.2">
      <c r="A4796" s="12" t="s">
        <v>3213</v>
      </c>
      <c r="B4796" s="12" t="s">
        <v>3214</v>
      </c>
      <c r="C4796" s="12">
        <v>1.1449130000000001</v>
      </c>
      <c r="D4796" s="12">
        <v>1.5042199999999999</v>
      </c>
      <c r="E4796" s="12">
        <v>9.3001E-2</v>
      </c>
      <c r="F4796" s="12">
        <v>0.53626700000000005</v>
      </c>
      <c r="G4796" s="12">
        <v>-2.2339999999999999E-2</v>
      </c>
      <c r="H4796" s="12">
        <v>-3.918E-2</v>
      </c>
      <c r="I4796" s="12" t="s">
        <v>3215</v>
      </c>
      <c r="J4796" s="12" t="s">
        <v>3216</v>
      </c>
      <c r="K4796" s="12" t="s">
        <v>3217</v>
      </c>
      <c r="L4796" s="12" t="s">
        <v>3218</v>
      </c>
      <c r="M4796" s="12">
        <v>0.101405</v>
      </c>
      <c r="N4796" s="12">
        <v>-0.53615000000000002</v>
      </c>
      <c r="O4796" s="12" t="s">
        <v>6686</v>
      </c>
      <c r="P4796" s="12">
        <v>0.99394099999999996</v>
      </c>
      <c r="Q4796" s="12" t="s">
        <v>11623</v>
      </c>
      <c r="R4796" s="12">
        <v>84</v>
      </c>
      <c r="S4796" t="str">
        <f t="shared" si="222"/>
        <v>No</v>
      </c>
      <c r="T4796" t="str">
        <f t="shared" si="223"/>
        <v>Ak3_84</v>
      </c>
      <c r="U4796" t="str">
        <f t="shared" si="224"/>
        <v>Ak3_84_AA</v>
      </c>
    </row>
    <row r="4797" spans="1:21" x14ac:dyDescent="0.2">
      <c r="A4797" s="12" t="s">
        <v>10194</v>
      </c>
      <c r="B4797" s="12" t="s">
        <v>10195</v>
      </c>
      <c r="C4797" s="12">
        <v>0.36449199999999998</v>
      </c>
      <c r="D4797" s="12"/>
      <c r="E4797" s="12">
        <v>-8.0990000000000006E-2</v>
      </c>
      <c r="F4797" s="12"/>
      <c r="G4797" s="12"/>
      <c r="H4797" s="12"/>
      <c r="I4797" s="12" t="s">
        <v>10196</v>
      </c>
      <c r="J4797" s="12" t="s">
        <v>10197</v>
      </c>
      <c r="K4797" s="12" t="s">
        <v>10198</v>
      </c>
      <c r="L4797" s="12" t="s">
        <v>10199</v>
      </c>
      <c r="M4797" s="12">
        <v>0.63919999999999999</v>
      </c>
      <c r="N4797" s="12">
        <v>-0.14174999999999999</v>
      </c>
      <c r="O4797" s="12" t="s">
        <v>6686</v>
      </c>
      <c r="P4797" s="12">
        <v>0.19436300000000001</v>
      </c>
      <c r="Q4797" s="12" t="s">
        <v>12354</v>
      </c>
      <c r="R4797" s="12">
        <v>84</v>
      </c>
      <c r="S4797" t="str">
        <f t="shared" si="222"/>
        <v>No</v>
      </c>
      <c r="T4797" t="str">
        <f t="shared" si="223"/>
        <v>Commd8_84</v>
      </c>
      <c r="U4797" t="str">
        <f t="shared" si="224"/>
        <v>Commd8_84_AA</v>
      </c>
    </row>
    <row r="4798" spans="1:21" x14ac:dyDescent="0.2">
      <c r="A4798" s="12" t="s">
        <v>6228</v>
      </c>
      <c r="B4798" s="12" t="s">
        <v>6229</v>
      </c>
      <c r="C4798" s="12">
        <v>1.1939869999999999</v>
      </c>
      <c r="D4798" s="12"/>
      <c r="E4798" s="12"/>
      <c r="F4798" s="12"/>
      <c r="G4798" s="12"/>
      <c r="H4798" s="12">
        <v>-0.43056</v>
      </c>
      <c r="I4798" s="12" t="s">
        <v>685</v>
      </c>
      <c r="J4798" s="12" t="s">
        <v>686</v>
      </c>
      <c r="K4798" s="12" t="s">
        <v>687</v>
      </c>
      <c r="L4798" s="12" t="s">
        <v>688</v>
      </c>
      <c r="M4798" s="12">
        <v>0.72033000000000003</v>
      </c>
      <c r="N4798" s="12">
        <v>-0.38170999999999999</v>
      </c>
      <c r="O4798" s="12" t="s">
        <v>6686</v>
      </c>
      <c r="P4798" s="12">
        <v>0.14246900000000001</v>
      </c>
      <c r="Q4798" s="12" t="s">
        <v>11270</v>
      </c>
      <c r="R4798" s="12">
        <v>84</v>
      </c>
      <c r="S4798" t="str">
        <f t="shared" si="222"/>
        <v>No</v>
      </c>
      <c r="T4798" t="str">
        <f t="shared" si="223"/>
        <v>Keg1_84</v>
      </c>
      <c r="U4798" t="str">
        <f t="shared" si="224"/>
        <v>Keg1_84_AA</v>
      </c>
    </row>
    <row r="4799" spans="1:21" x14ac:dyDescent="0.2">
      <c r="A4799" s="12" t="s">
        <v>10832</v>
      </c>
      <c r="B4799" s="12" t="s">
        <v>10833</v>
      </c>
      <c r="C4799" s="12">
        <v>-0.21057999999999999</v>
      </c>
      <c r="D4799" s="12"/>
      <c r="E4799" s="12">
        <v>0.28819299999999998</v>
      </c>
      <c r="F4799" s="12"/>
      <c r="G4799" s="12"/>
      <c r="H4799" s="12"/>
      <c r="I4799" s="12" t="s">
        <v>4117</v>
      </c>
      <c r="J4799" s="12" t="s">
        <v>4118</v>
      </c>
      <c r="K4799" s="12" t="s">
        <v>4119</v>
      </c>
      <c r="L4799" s="12" t="s">
        <v>4120</v>
      </c>
      <c r="M4799" s="12">
        <v>0.901729</v>
      </c>
      <c r="N4799" s="12">
        <v>-3.8809999999999997E-2</v>
      </c>
      <c r="O4799" s="12" t="s">
        <v>6686</v>
      </c>
      <c r="P4799" s="12">
        <v>4.4923999999999999E-2</v>
      </c>
      <c r="Q4799" s="12" t="s">
        <v>11724</v>
      </c>
      <c r="R4799" s="12">
        <v>84</v>
      </c>
      <c r="S4799" t="str">
        <f t="shared" si="222"/>
        <v>No</v>
      </c>
      <c r="T4799" t="str">
        <f t="shared" si="223"/>
        <v>Hnrnpa3_84</v>
      </c>
      <c r="U4799" t="str">
        <f t="shared" si="224"/>
        <v>Hnrnpa3_84_AA</v>
      </c>
    </row>
    <row r="4800" spans="1:21" x14ac:dyDescent="0.2">
      <c r="A4800" s="12" t="s">
        <v>3213</v>
      </c>
      <c r="B4800" s="12" t="s">
        <v>3214</v>
      </c>
      <c r="C4800" s="12">
        <v>-1.0346200000000001</v>
      </c>
      <c r="D4800" s="12">
        <v>-1.1186100000000001</v>
      </c>
      <c r="E4800" s="12">
        <v>-1.11843</v>
      </c>
      <c r="F4800" s="12">
        <v>-1.0909800000000001</v>
      </c>
      <c r="G4800" s="12">
        <v>-1.6887700000000001</v>
      </c>
      <c r="H4800" s="12">
        <v>-1.8250500000000001</v>
      </c>
      <c r="I4800" s="12" t="s">
        <v>3215</v>
      </c>
      <c r="J4800" s="12" t="s">
        <v>3216</v>
      </c>
      <c r="K4800" s="12" t="s">
        <v>3217</v>
      </c>
      <c r="L4800" s="12" t="s">
        <v>3218</v>
      </c>
      <c r="M4800" s="12">
        <v>2.5000000000000001E-4</v>
      </c>
      <c r="N4800" s="12">
        <v>1.3127439999999999</v>
      </c>
      <c r="O4800" s="12" t="s">
        <v>11028</v>
      </c>
      <c r="P4800" s="12">
        <v>3.602554</v>
      </c>
      <c r="Q4800" s="12" t="s">
        <v>11623</v>
      </c>
      <c r="R4800" s="12">
        <v>84</v>
      </c>
      <c r="S4800" t="str">
        <f t="shared" si="222"/>
        <v>Yes</v>
      </c>
      <c r="T4800" t="str">
        <f t="shared" si="223"/>
        <v>Ak3_84</v>
      </c>
      <c r="U4800" t="str">
        <f t="shared" si="224"/>
        <v>Ak3_84_FA</v>
      </c>
    </row>
    <row r="4801" spans="1:21" x14ac:dyDescent="0.2">
      <c r="A4801" s="12" t="s">
        <v>6228</v>
      </c>
      <c r="B4801" s="12" t="s">
        <v>6229</v>
      </c>
      <c r="C4801" s="12"/>
      <c r="D4801" s="12">
        <v>0.36447499999999999</v>
      </c>
      <c r="E4801" s="12">
        <v>0.40203899999999998</v>
      </c>
      <c r="F4801" s="12">
        <v>0.59539600000000004</v>
      </c>
      <c r="G4801" s="12"/>
      <c r="H4801" s="12">
        <v>0.18219099999999999</v>
      </c>
      <c r="I4801" s="12" t="s">
        <v>685</v>
      </c>
      <c r="J4801" s="12" t="s">
        <v>686</v>
      </c>
      <c r="K4801" s="12" t="s">
        <v>687</v>
      </c>
      <c r="L4801" s="12" t="s">
        <v>688</v>
      </c>
      <c r="M4801" s="12">
        <v>1.9806000000000001E-2</v>
      </c>
      <c r="N4801" s="12">
        <v>-0.38602999999999998</v>
      </c>
      <c r="O4801" s="12" t="s">
        <v>11028</v>
      </c>
      <c r="P4801" s="12">
        <v>1.7031940000000001</v>
      </c>
      <c r="Q4801" s="12" t="s">
        <v>11270</v>
      </c>
      <c r="R4801" s="12">
        <v>84</v>
      </c>
      <c r="S4801" t="str">
        <f t="shared" si="222"/>
        <v>Yes</v>
      </c>
      <c r="T4801" t="str">
        <f t="shared" si="223"/>
        <v>Keg1_84</v>
      </c>
      <c r="U4801" t="str">
        <f t="shared" si="224"/>
        <v>Keg1_84_FA</v>
      </c>
    </row>
    <row r="4802" spans="1:21" x14ac:dyDescent="0.2">
      <c r="A4802" s="12" t="s">
        <v>1767</v>
      </c>
      <c r="B4802" s="12" t="s">
        <v>1768</v>
      </c>
      <c r="C4802" s="12">
        <v>-1.1220600000000001</v>
      </c>
      <c r="D4802" s="12">
        <v>-0.91291999999999995</v>
      </c>
      <c r="E4802" s="12">
        <v>-0.63082000000000005</v>
      </c>
      <c r="F4802" s="12">
        <v>-0.62919000000000003</v>
      </c>
      <c r="G4802" s="12">
        <v>-1.12599</v>
      </c>
      <c r="H4802" s="12"/>
      <c r="I4802" s="12" t="s">
        <v>1769</v>
      </c>
      <c r="J4802" s="12" t="s">
        <v>1770</v>
      </c>
      <c r="K4802" s="12" t="s">
        <v>1771</v>
      </c>
      <c r="L4802" s="12" t="s">
        <v>1772</v>
      </c>
      <c r="M4802" s="12">
        <v>1.3320000000000001E-3</v>
      </c>
      <c r="N4802" s="12">
        <v>0.88419599999999998</v>
      </c>
      <c r="O4802" s="12" t="s">
        <v>22</v>
      </c>
      <c r="P4802" s="12">
        <v>2.8755090000000001</v>
      </c>
      <c r="Q4802" s="12" t="s">
        <v>11430</v>
      </c>
      <c r="R4802" s="12">
        <v>83</v>
      </c>
      <c r="S4802" t="str">
        <f t="shared" si="222"/>
        <v>Yes</v>
      </c>
      <c r="T4802" t="str">
        <f t="shared" si="223"/>
        <v>Golph3_83</v>
      </c>
      <c r="U4802" t="str">
        <f t="shared" si="224"/>
        <v>Golph3_83_MGO</v>
      </c>
    </row>
    <row r="4803" spans="1:21" x14ac:dyDescent="0.2">
      <c r="A4803" s="12" t="s">
        <v>2133</v>
      </c>
      <c r="B4803" s="12" t="s">
        <v>2134</v>
      </c>
      <c r="C4803" s="12">
        <v>-0.64390000000000003</v>
      </c>
      <c r="D4803" s="12">
        <v>-1.20652</v>
      </c>
      <c r="E4803" s="12">
        <v>-0.81152000000000002</v>
      </c>
      <c r="F4803" s="12">
        <v>-0.74548999999999999</v>
      </c>
      <c r="G4803" s="12">
        <v>-0.39800000000000002</v>
      </c>
      <c r="H4803" s="12">
        <v>-0.99095</v>
      </c>
      <c r="I4803" s="12" t="s">
        <v>2135</v>
      </c>
      <c r="J4803" s="12" t="s">
        <v>2136</v>
      </c>
      <c r="K4803" s="12" t="s">
        <v>2137</v>
      </c>
      <c r="L4803" s="12" t="s">
        <v>2138</v>
      </c>
      <c r="M4803" s="12">
        <v>9.1399999999999999E-4</v>
      </c>
      <c r="N4803" s="12">
        <v>0.799396</v>
      </c>
      <c r="O4803" s="12" t="s">
        <v>22</v>
      </c>
      <c r="P4803" s="12">
        <v>3.0389170000000001</v>
      </c>
      <c r="Q4803" s="12" t="s">
        <v>11479</v>
      </c>
      <c r="R4803" s="12">
        <v>83</v>
      </c>
      <c r="S4803" t="str">
        <f t="shared" ref="S4803:S4866" si="225">IF(P4803&gt;=1.3, "Yes", "No")</f>
        <v>Yes</v>
      </c>
      <c r="T4803" t="str">
        <f t="shared" ref="T4803:T4866" si="226">_xlfn.CONCAT(K4803,"_",R4803)</f>
        <v>Ldha_83</v>
      </c>
      <c r="U4803" t="str">
        <f t="shared" ref="U4803:U4866" si="227">+_xlfn.CONCAT(T4803,"_",O4803)</f>
        <v>Ldha_83_MGO</v>
      </c>
    </row>
    <row r="4804" spans="1:21" x14ac:dyDescent="0.2">
      <c r="A4804" s="12" t="s">
        <v>4547</v>
      </c>
      <c r="B4804" s="12" t="s">
        <v>4548</v>
      </c>
      <c r="C4804" s="12"/>
      <c r="D4804" s="12"/>
      <c r="E4804" s="12">
        <v>0.51852399999999998</v>
      </c>
      <c r="F4804" s="12">
        <v>0.50792800000000005</v>
      </c>
      <c r="G4804" s="12">
        <v>0.42468600000000001</v>
      </c>
      <c r="H4804" s="12">
        <v>1.4755000000000001E-2</v>
      </c>
      <c r="I4804" s="12" t="s">
        <v>4305</v>
      </c>
      <c r="J4804" s="12" t="s">
        <v>4306</v>
      </c>
      <c r="K4804" s="12" t="s">
        <v>4307</v>
      </c>
      <c r="L4804" s="12" t="s">
        <v>4308</v>
      </c>
      <c r="M4804" s="12">
        <v>5.4265000000000001E-2</v>
      </c>
      <c r="N4804" s="12">
        <v>-0.36647000000000002</v>
      </c>
      <c r="O4804" s="12" t="s">
        <v>22</v>
      </c>
      <c r="P4804" s="12">
        <v>1.2654829999999999</v>
      </c>
      <c r="Q4804" s="12" t="s">
        <v>11746</v>
      </c>
      <c r="R4804" s="12">
        <v>83</v>
      </c>
      <c r="S4804" t="str">
        <f t="shared" si="225"/>
        <v>No</v>
      </c>
      <c r="T4804" t="str">
        <f t="shared" si="226"/>
        <v>Cpt2_83</v>
      </c>
      <c r="U4804" t="str">
        <f t="shared" si="227"/>
        <v>Cpt2_83_MGO</v>
      </c>
    </row>
    <row r="4805" spans="1:21" x14ac:dyDescent="0.2">
      <c r="A4805" s="12" t="s">
        <v>2133</v>
      </c>
      <c r="B4805" s="12" t="s">
        <v>2134</v>
      </c>
      <c r="C4805" s="12">
        <v>-0.34764</v>
      </c>
      <c r="D4805" s="12">
        <v>-0.29509000000000002</v>
      </c>
      <c r="E4805" s="12">
        <v>-0.39903</v>
      </c>
      <c r="F4805" s="12">
        <v>-0.12975</v>
      </c>
      <c r="G4805" s="12">
        <v>-0.24778</v>
      </c>
      <c r="H4805" s="12"/>
      <c r="I4805" s="12" t="s">
        <v>2135</v>
      </c>
      <c r="J4805" s="12" t="s">
        <v>2136</v>
      </c>
      <c r="K4805" s="12" t="s">
        <v>2137</v>
      </c>
      <c r="L4805" s="12" t="s">
        <v>2138</v>
      </c>
      <c r="M4805" s="12">
        <v>3.5309999999999999E-3</v>
      </c>
      <c r="N4805" s="12">
        <v>0.283858</v>
      </c>
      <c r="O4805" s="12" t="s">
        <v>6686</v>
      </c>
      <c r="P4805" s="12">
        <v>2.4521039999999998</v>
      </c>
      <c r="Q4805" s="12" t="s">
        <v>11479</v>
      </c>
      <c r="R4805" s="12">
        <v>83</v>
      </c>
      <c r="S4805" t="str">
        <f t="shared" si="225"/>
        <v>Yes</v>
      </c>
      <c r="T4805" t="str">
        <f t="shared" si="226"/>
        <v>Ldha_83</v>
      </c>
      <c r="U4805" t="str">
        <f t="shared" si="227"/>
        <v>Ldha_83_AA</v>
      </c>
    </row>
    <row r="4806" spans="1:21" x14ac:dyDescent="0.2">
      <c r="A4806" s="12" t="s">
        <v>4547</v>
      </c>
      <c r="B4806" s="12" t="s">
        <v>4548</v>
      </c>
      <c r="C4806" s="12">
        <v>0.91083000000000003</v>
      </c>
      <c r="D4806" s="12">
        <v>1.161724</v>
      </c>
      <c r="E4806" s="12"/>
      <c r="F4806" s="12">
        <v>1.0541510000000001</v>
      </c>
      <c r="G4806" s="12"/>
      <c r="H4806" s="12"/>
      <c r="I4806" s="12" t="s">
        <v>4305</v>
      </c>
      <c r="J4806" s="12" t="s">
        <v>4306</v>
      </c>
      <c r="K4806" s="12" t="s">
        <v>4307</v>
      </c>
      <c r="L4806" s="12" t="s">
        <v>4308</v>
      </c>
      <c r="M4806" s="12">
        <v>4.8269999999999997E-3</v>
      </c>
      <c r="N4806" s="12">
        <v>-1.0422400000000001</v>
      </c>
      <c r="O4806" s="12" t="s">
        <v>6686</v>
      </c>
      <c r="P4806" s="12">
        <v>2.316357</v>
      </c>
      <c r="Q4806" s="12" t="s">
        <v>11746</v>
      </c>
      <c r="R4806" s="12">
        <v>83</v>
      </c>
      <c r="S4806" t="str">
        <f t="shared" si="225"/>
        <v>Yes</v>
      </c>
      <c r="T4806" t="str">
        <f t="shared" si="226"/>
        <v>Cpt2_83</v>
      </c>
      <c r="U4806" t="str">
        <f t="shared" si="227"/>
        <v>Cpt2_83_AA</v>
      </c>
    </row>
    <row r="4807" spans="1:21" x14ac:dyDescent="0.2">
      <c r="A4807" s="12" t="s">
        <v>7430</v>
      </c>
      <c r="B4807" s="12" t="s">
        <v>7431</v>
      </c>
      <c r="C4807" s="12">
        <v>-3.4500000000000003E-2</v>
      </c>
      <c r="D4807" s="12"/>
      <c r="E4807" s="12"/>
      <c r="F4807" s="12">
        <v>-1.244E-2</v>
      </c>
      <c r="G4807" s="12"/>
      <c r="H4807" s="12">
        <v>-3.9940000000000003E-2</v>
      </c>
      <c r="I4807" s="12" t="s">
        <v>7432</v>
      </c>
      <c r="J4807" s="12" t="s">
        <v>7433</v>
      </c>
      <c r="K4807" s="12" t="s">
        <v>7434</v>
      </c>
      <c r="L4807" s="12" t="s">
        <v>7435</v>
      </c>
      <c r="M4807" s="12">
        <v>7.4959999999999999E-2</v>
      </c>
      <c r="N4807" s="12">
        <v>2.8958000000000001E-2</v>
      </c>
      <c r="O4807" s="12" t="s">
        <v>6686</v>
      </c>
      <c r="P4807" s="12">
        <v>1.1251690000000001</v>
      </c>
      <c r="Q4807" s="12" t="s">
        <v>12052</v>
      </c>
      <c r="R4807" s="12">
        <v>83</v>
      </c>
      <c r="S4807" t="str">
        <f t="shared" si="225"/>
        <v>No</v>
      </c>
      <c r="T4807" t="str">
        <f t="shared" si="226"/>
        <v>Sacm1l_83</v>
      </c>
      <c r="U4807" t="str">
        <f t="shared" si="227"/>
        <v>Sacm1l_83_AA</v>
      </c>
    </row>
    <row r="4808" spans="1:21" x14ac:dyDescent="0.2">
      <c r="A4808" s="12" t="s">
        <v>8088</v>
      </c>
      <c r="B4808" s="12" t="s">
        <v>8089</v>
      </c>
      <c r="C4808" s="12">
        <v>0.23821600000000001</v>
      </c>
      <c r="D4808" s="12"/>
      <c r="E4808" s="12"/>
      <c r="F4808" s="12"/>
      <c r="G4808" s="12">
        <v>0.41747499999999998</v>
      </c>
      <c r="H4808" s="12"/>
      <c r="I4808" s="12" t="s">
        <v>6538</v>
      </c>
      <c r="J4808" s="12" t="s">
        <v>6539</v>
      </c>
      <c r="K4808" s="12" t="s">
        <v>6540</v>
      </c>
      <c r="L4808" s="12" t="s">
        <v>6541</v>
      </c>
      <c r="M4808" s="12">
        <v>0.16989399999999999</v>
      </c>
      <c r="N4808" s="12">
        <v>-0.32784999999999997</v>
      </c>
      <c r="O4808" s="12" t="s">
        <v>6686</v>
      </c>
      <c r="P4808" s="12">
        <v>0.76982200000000001</v>
      </c>
      <c r="Q4808" s="12" t="s">
        <v>11961</v>
      </c>
      <c r="R4808" s="12">
        <v>83</v>
      </c>
      <c r="S4808" t="str">
        <f t="shared" si="225"/>
        <v>No</v>
      </c>
      <c r="T4808" t="str">
        <f t="shared" si="226"/>
        <v>Hint1_83</v>
      </c>
      <c r="U4808" t="str">
        <f t="shared" si="227"/>
        <v>Hint1_83_AA</v>
      </c>
    </row>
    <row r="4809" spans="1:21" x14ac:dyDescent="0.2">
      <c r="A4809" s="12" t="s">
        <v>9509</v>
      </c>
      <c r="B4809" s="12" t="s">
        <v>9510</v>
      </c>
      <c r="C4809" s="12">
        <v>0.79106100000000001</v>
      </c>
      <c r="D4809" s="12"/>
      <c r="E4809" s="12"/>
      <c r="F4809" s="12"/>
      <c r="G4809" s="12"/>
      <c r="H4809" s="12">
        <v>6.1019999999999998E-2</v>
      </c>
      <c r="I4809" s="12" t="s">
        <v>6538</v>
      </c>
      <c r="J4809" s="12" t="s">
        <v>6539</v>
      </c>
      <c r="K4809" s="12" t="s">
        <v>6540</v>
      </c>
      <c r="L4809" s="12" t="s">
        <v>6541</v>
      </c>
      <c r="M4809" s="12">
        <v>0.45099</v>
      </c>
      <c r="N4809" s="12">
        <v>-0.42603999999999997</v>
      </c>
      <c r="O4809" s="12" t="s">
        <v>6686</v>
      </c>
      <c r="P4809" s="12">
        <v>0.345833</v>
      </c>
      <c r="Q4809" s="12" t="s">
        <v>11961</v>
      </c>
      <c r="R4809" s="12">
        <v>83</v>
      </c>
      <c r="S4809" t="str">
        <f t="shared" si="225"/>
        <v>No</v>
      </c>
      <c r="T4809" t="str">
        <f t="shared" si="226"/>
        <v>Hint1_83</v>
      </c>
      <c r="U4809" t="str">
        <f t="shared" si="227"/>
        <v>Hint1_83_AA</v>
      </c>
    </row>
    <row r="4810" spans="1:21" x14ac:dyDescent="0.2">
      <c r="A4810" s="12" t="s">
        <v>9511</v>
      </c>
      <c r="B4810" s="12" t="s">
        <v>9512</v>
      </c>
      <c r="C4810" s="12">
        <v>0.33649800000000002</v>
      </c>
      <c r="D4810" s="12"/>
      <c r="E4810" s="12">
        <v>2.5839000000000001E-2</v>
      </c>
      <c r="F4810" s="12"/>
      <c r="G4810" s="12"/>
      <c r="H4810" s="12"/>
      <c r="I4810" s="12" t="s">
        <v>6004</v>
      </c>
      <c r="J4810" s="12" t="s">
        <v>6005</v>
      </c>
      <c r="K4810" s="12" t="s">
        <v>6006</v>
      </c>
      <c r="L4810" s="12" t="s">
        <v>6007</v>
      </c>
      <c r="M4810" s="12">
        <v>0.45121</v>
      </c>
      <c r="N4810" s="12">
        <v>-0.18117</v>
      </c>
      <c r="O4810" s="12" t="s">
        <v>6686</v>
      </c>
      <c r="P4810" s="12">
        <v>0.34562100000000001</v>
      </c>
      <c r="Q4810" s="12" t="s">
        <v>11917</v>
      </c>
      <c r="R4810" s="12">
        <v>83</v>
      </c>
      <c r="S4810" t="str">
        <f t="shared" si="225"/>
        <v>No</v>
      </c>
      <c r="T4810" t="str">
        <f t="shared" si="226"/>
        <v>Hao1_83</v>
      </c>
      <c r="U4810" t="str">
        <f t="shared" si="227"/>
        <v>Hao1_83_AA</v>
      </c>
    </row>
    <row r="4811" spans="1:21" x14ac:dyDescent="0.2">
      <c r="A4811" s="12" t="s">
        <v>10190</v>
      </c>
      <c r="B4811" s="12" t="s">
        <v>10191</v>
      </c>
      <c r="C4811" s="12">
        <v>0.38279400000000002</v>
      </c>
      <c r="D4811" s="12"/>
      <c r="E4811" s="12">
        <v>-0.63695000000000002</v>
      </c>
      <c r="F4811" s="12"/>
      <c r="G4811" s="12"/>
      <c r="H4811" s="12">
        <v>-0.23771</v>
      </c>
      <c r="I4811" s="12" t="s">
        <v>3481</v>
      </c>
      <c r="J4811" s="12" t="s">
        <v>3482</v>
      </c>
      <c r="K4811" s="12" t="s">
        <v>3483</v>
      </c>
      <c r="L4811" s="12" t="s">
        <v>3484</v>
      </c>
      <c r="M4811" s="12">
        <v>0.63602999999999998</v>
      </c>
      <c r="N4811" s="12">
        <v>0.16395399999999999</v>
      </c>
      <c r="O4811" s="12" t="s">
        <v>6686</v>
      </c>
      <c r="P4811" s="12">
        <v>0.196523</v>
      </c>
      <c r="Q4811" s="12" t="s">
        <v>11653</v>
      </c>
      <c r="R4811" s="12">
        <v>83</v>
      </c>
      <c r="S4811" t="str">
        <f t="shared" si="225"/>
        <v>No</v>
      </c>
      <c r="T4811" t="str">
        <f t="shared" si="226"/>
        <v>Isoc2a_83</v>
      </c>
      <c r="U4811" t="str">
        <f t="shared" si="227"/>
        <v>Isoc2a_83_AA</v>
      </c>
    </row>
    <row r="4812" spans="1:21" x14ac:dyDescent="0.2">
      <c r="A4812" s="12" t="s">
        <v>10828</v>
      </c>
      <c r="B4812" s="12" t="s">
        <v>10829</v>
      </c>
      <c r="C4812" s="12">
        <v>-0.18898000000000001</v>
      </c>
      <c r="D4812" s="12"/>
      <c r="E4812" s="12">
        <v>0.26026899999999997</v>
      </c>
      <c r="F4812" s="12"/>
      <c r="G4812" s="12"/>
      <c r="H4812" s="12"/>
      <c r="I4812" s="12" t="s">
        <v>1769</v>
      </c>
      <c r="J4812" s="12" t="s">
        <v>1770</v>
      </c>
      <c r="K4812" s="12" t="s">
        <v>1771</v>
      </c>
      <c r="L4812" s="12" t="s">
        <v>1772</v>
      </c>
      <c r="M4812" s="12">
        <v>0.89981100000000003</v>
      </c>
      <c r="N4812" s="12">
        <v>-3.5650000000000001E-2</v>
      </c>
      <c r="O4812" s="12" t="s">
        <v>6686</v>
      </c>
      <c r="P4812" s="12">
        <v>4.5849000000000001E-2</v>
      </c>
      <c r="Q4812" s="12" t="s">
        <v>11430</v>
      </c>
      <c r="R4812" s="12">
        <v>83</v>
      </c>
      <c r="S4812" t="str">
        <f t="shared" si="225"/>
        <v>No</v>
      </c>
      <c r="T4812" t="str">
        <f t="shared" si="226"/>
        <v>Golph3_83</v>
      </c>
      <c r="U4812" t="str">
        <f t="shared" si="227"/>
        <v>Golph3_83_AA</v>
      </c>
    </row>
    <row r="4813" spans="1:21" x14ac:dyDescent="0.2">
      <c r="A4813" s="12" t="s">
        <v>1767</v>
      </c>
      <c r="B4813" s="12" t="s">
        <v>1768</v>
      </c>
      <c r="C4813" s="12">
        <v>-0.42144999999999999</v>
      </c>
      <c r="D4813" s="12"/>
      <c r="E4813" s="12">
        <v>0.13811000000000001</v>
      </c>
      <c r="F4813" s="12"/>
      <c r="G4813" s="12"/>
      <c r="H4813" s="12">
        <v>0.206293</v>
      </c>
      <c r="I4813" s="12" t="s">
        <v>1769</v>
      </c>
      <c r="J4813" s="12" t="s">
        <v>1770</v>
      </c>
      <c r="K4813" s="12" t="s">
        <v>1771</v>
      </c>
      <c r="L4813" s="12" t="s">
        <v>1772</v>
      </c>
      <c r="M4813" s="12">
        <v>0.90905499999999995</v>
      </c>
      <c r="N4813" s="12">
        <v>2.5683000000000001E-2</v>
      </c>
      <c r="O4813" s="12" t="s">
        <v>6686</v>
      </c>
      <c r="P4813" s="12">
        <v>4.1410000000000002E-2</v>
      </c>
      <c r="Q4813" s="12" t="s">
        <v>11430</v>
      </c>
      <c r="R4813" s="12">
        <v>83</v>
      </c>
      <c r="S4813" t="str">
        <f t="shared" si="225"/>
        <v>No</v>
      </c>
      <c r="T4813" t="str">
        <f t="shared" si="226"/>
        <v>Golph3_83</v>
      </c>
      <c r="U4813" t="str">
        <f t="shared" si="227"/>
        <v>Golph3_83_AA</v>
      </c>
    </row>
    <row r="4814" spans="1:21" x14ac:dyDescent="0.2">
      <c r="A4814" s="12" t="s">
        <v>11018</v>
      </c>
      <c r="B4814" s="12" t="s">
        <v>11019</v>
      </c>
      <c r="C4814" s="12">
        <v>0.13275999999999999</v>
      </c>
      <c r="D4814" s="12"/>
      <c r="E4814" s="12">
        <v>6.9950999999999999E-2</v>
      </c>
      <c r="F4814" s="12"/>
      <c r="G4814" s="12"/>
      <c r="H4814" s="12">
        <v>-0.20710999999999999</v>
      </c>
      <c r="I4814" s="12" t="s">
        <v>3481</v>
      </c>
      <c r="J4814" s="12" t="s">
        <v>3482</v>
      </c>
      <c r="K4814" s="12" t="s">
        <v>3483</v>
      </c>
      <c r="L4814" s="12" t="s">
        <v>3484</v>
      </c>
      <c r="M4814" s="12">
        <v>0.99006000000000005</v>
      </c>
      <c r="N4814" s="12">
        <v>1.4679999999999999E-3</v>
      </c>
      <c r="O4814" s="12" t="s">
        <v>6686</v>
      </c>
      <c r="P4814" s="12">
        <v>4.339E-3</v>
      </c>
      <c r="Q4814" s="12" t="s">
        <v>11653</v>
      </c>
      <c r="R4814" s="12">
        <v>83</v>
      </c>
      <c r="S4814" t="str">
        <f t="shared" si="225"/>
        <v>No</v>
      </c>
      <c r="T4814" t="str">
        <f t="shared" si="226"/>
        <v>Isoc2a_83</v>
      </c>
      <c r="U4814" t="str">
        <f t="shared" si="227"/>
        <v>Isoc2a_83_AA</v>
      </c>
    </row>
    <row r="4815" spans="1:21" x14ac:dyDescent="0.2">
      <c r="A4815" s="12" t="s">
        <v>1767</v>
      </c>
      <c r="B4815" s="12" t="s">
        <v>1768</v>
      </c>
      <c r="C4815" s="12">
        <v>-2.06996</v>
      </c>
      <c r="D4815" s="12">
        <v>-1.9172</v>
      </c>
      <c r="E4815" s="12">
        <v>-1.4214199999999999</v>
      </c>
      <c r="F4815" s="12"/>
      <c r="G4815" s="12"/>
      <c r="H4815" s="12"/>
      <c r="I4815" s="12" t="s">
        <v>1769</v>
      </c>
      <c r="J4815" s="12" t="s">
        <v>1770</v>
      </c>
      <c r="K4815" s="12" t="s">
        <v>1771</v>
      </c>
      <c r="L4815" s="12" t="s">
        <v>1772</v>
      </c>
      <c r="M4815" s="12">
        <v>1.1585E-2</v>
      </c>
      <c r="N4815" s="12">
        <v>1.8028569999999999</v>
      </c>
      <c r="O4815" s="12" t="s">
        <v>11028</v>
      </c>
      <c r="P4815" s="12">
        <v>1.936107</v>
      </c>
      <c r="Q4815" s="12" t="s">
        <v>11430</v>
      </c>
      <c r="R4815" s="12">
        <v>83</v>
      </c>
      <c r="S4815" t="str">
        <f t="shared" si="225"/>
        <v>Yes</v>
      </c>
      <c r="T4815" t="str">
        <f t="shared" si="226"/>
        <v>Golph3_83</v>
      </c>
      <c r="U4815" t="str">
        <f t="shared" si="227"/>
        <v>Golph3_83_FA</v>
      </c>
    </row>
    <row r="4816" spans="1:21" x14ac:dyDescent="0.2">
      <c r="A4816" s="12" t="s">
        <v>2133</v>
      </c>
      <c r="B4816" s="12" t="s">
        <v>2134</v>
      </c>
      <c r="C4816" s="12">
        <v>-0.52280000000000004</v>
      </c>
      <c r="D4816" s="12">
        <v>-0.59987999999999997</v>
      </c>
      <c r="E4816" s="12">
        <v>-0.48481000000000002</v>
      </c>
      <c r="F4816" s="12">
        <v>-0.61412</v>
      </c>
      <c r="G4816" s="12">
        <v>-0.32430999999999999</v>
      </c>
      <c r="H4816" s="12">
        <v>-0.4108</v>
      </c>
      <c r="I4816" s="12" t="s">
        <v>2135</v>
      </c>
      <c r="J4816" s="12" t="s">
        <v>2136</v>
      </c>
      <c r="K4816" s="12" t="s">
        <v>2137</v>
      </c>
      <c r="L4816" s="12" t="s">
        <v>2138</v>
      </c>
      <c r="M4816" s="12">
        <v>1.17E-4</v>
      </c>
      <c r="N4816" s="12">
        <v>0.49278699999999998</v>
      </c>
      <c r="O4816" s="12" t="s">
        <v>11028</v>
      </c>
      <c r="P4816" s="12">
        <v>3.9312260000000001</v>
      </c>
      <c r="Q4816" s="12" t="s">
        <v>11479</v>
      </c>
      <c r="R4816" s="12">
        <v>83</v>
      </c>
      <c r="S4816" t="str">
        <f t="shared" si="225"/>
        <v>Yes</v>
      </c>
      <c r="T4816" t="str">
        <f t="shared" si="226"/>
        <v>Ldha_83</v>
      </c>
      <c r="U4816" t="str">
        <f t="shared" si="227"/>
        <v>Ldha_83_FA</v>
      </c>
    </row>
    <row r="4817" spans="1:21" x14ac:dyDescent="0.2">
      <c r="A4817" s="12" t="s">
        <v>7430</v>
      </c>
      <c r="B4817" s="12" t="s">
        <v>7431</v>
      </c>
      <c r="C4817" s="12"/>
      <c r="D4817" s="12"/>
      <c r="E4817" s="12">
        <v>-0.91073000000000004</v>
      </c>
      <c r="F4817" s="12"/>
      <c r="G4817" s="12">
        <v>-1.2004900000000001</v>
      </c>
      <c r="H4817" s="12"/>
      <c r="I4817" s="12" t="s">
        <v>7432</v>
      </c>
      <c r="J4817" s="12" t="s">
        <v>7433</v>
      </c>
      <c r="K4817" s="12" t="s">
        <v>7434</v>
      </c>
      <c r="L4817" s="12" t="s">
        <v>7435</v>
      </c>
      <c r="M4817" s="12">
        <v>8.6832000000000006E-2</v>
      </c>
      <c r="N4817" s="12">
        <v>1.055609</v>
      </c>
      <c r="O4817" s="12" t="s">
        <v>11028</v>
      </c>
      <c r="P4817" s="12">
        <v>1.06132</v>
      </c>
      <c r="Q4817" s="12" t="s">
        <v>12052</v>
      </c>
      <c r="R4817" s="12">
        <v>83</v>
      </c>
      <c r="S4817" t="str">
        <f t="shared" si="225"/>
        <v>No</v>
      </c>
      <c r="T4817" t="str">
        <f t="shared" si="226"/>
        <v>Sacm1l_83</v>
      </c>
      <c r="U4817" t="str">
        <f t="shared" si="227"/>
        <v>Sacm1l_83_FA</v>
      </c>
    </row>
    <row r="4818" spans="1:21" x14ac:dyDescent="0.2">
      <c r="A4818" s="12" t="s">
        <v>10190</v>
      </c>
      <c r="B4818" s="12" t="s">
        <v>10191</v>
      </c>
      <c r="C4818" s="12">
        <v>-0.58238999999999996</v>
      </c>
      <c r="D4818" s="12"/>
      <c r="E4818" s="12">
        <v>-0.29521999999999998</v>
      </c>
      <c r="F4818" s="12">
        <v>-1.5496099999999999</v>
      </c>
      <c r="G4818" s="12">
        <v>0.12810099999999999</v>
      </c>
      <c r="H4818" s="12">
        <v>1.1785019999999999</v>
      </c>
      <c r="I4818" s="12" t="s">
        <v>3481</v>
      </c>
      <c r="J4818" s="12" t="s">
        <v>3482</v>
      </c>
      <c r="K4818" s="12" t="s">
        <v>3483</v>
      </c>
      <c r="L4818" s="12" t="s">
        <v>3484</v>
      </c>
      <c r="M4818" s="12">
        <v>0.64184600000000003</v>
      </c>
      <c r="N4818" s="12">
        <v>0.22412399999999999</v>
      </c>
      <c r="O4818" s="12" t="s">
        <v>11028</v>
      </c>
      <c r="P4818" s="12">
        <v>0.19256899999999999</v>
      </c>
      <c r="Q4818" s="12" t="s">
        <v>11653</v>
      </c>
      <c r="R4818" s="12">
        <v>83</v>
      </c>
      <c r="S4818" t="str">
        <f t="shared" si="225"/>
        <v>No</v>
      </c>
      <c r="T4818" t="str">
        <f t="shared" si="226"/>
        <v>Isoc2a_83</v>
      </c>
      <c r="U4818" t="str">
        <f t="shared" si="227"/>
        <v>Isoc2a_83_FA</v>
      </c>
    </row>
    <row r="4819" spans="1:21" x14ac:dyDescent="0.2">
      <c r="A4819" s="12" t="s">
        <v>4547</v>
      </c>
      <c r="B4819" s="12" t="s">
        <v>4548</v>
      </c>
      <c r="C4819" s="12"/>
      <c r="D4819" s="12">
        <v>0.71530800000000005</v>
      </c>
      <c r="E4819" s="12">
        <v>0.48857299999999998</v>
      </c>
      <c r="F4819" s="12"/>
      <c r="G4819" s="12">
        <v>-0.51868999999999998</v>
      </c>
      <c r="H4819" s="12">
        <v>-0.12678</v>
      </c>
      <c r="I4819" s="12" t="s">
        <v>4305</v>
      </c>
      <c r="J4819" s="12" t="s">
        <v>4306</v>
      </c>
      <c r="K4819" s="12" t="s">
        <v>4307</v>
      </c>
      <c r="L4819" s="12" t="s">
        <v>4308</v>
      </c>
      <c r="M4819" s="12">
        <v>0.65508299999999997</v>
      </c>
      <c r="N4819" s="12">
        <v>-0.1396</v>
      </c>
      <c r="O4819" s="12" t="s">
        <v>11028</v>
      </c>
      <c r="P4819" s="12">
        <v>0.18370400000000001</v>
      </c>
      <c r="Q4819" s="12" t="s">
        <v>11746</v>
      </c>
      <c r="R4819" s="12">
        <v>83</v>
      </c>
      <c r="S4819" t="str">
        <f t="shared" si="225"/>
        <v>No</v>
      </c>
      <c r="T4819" t="str">
        <f t="shared" si="226"/>
        <v>Cpt2_83</v>
      </c>
      <c r="U4819" t="str">
        <f t="shared" si="227"/>
        <v>Cpt2_83_FA</v>
      </c>
    </row>
    <row r="4820" spans="1:21" x14ac:dyDescent="0.2">
      <c r="A4820" s="12" t="s">
        <v>403</v>
      </c>
      <c r="B4820" s="12" t="s">
        <v>404</v>
      </c>
      <c r="C4820" s="12">
        <v>-1.0354699999999999</v>
      </c>
      <c r="D4820" s="12">
        <v>-1.1529799999999999</v>
      </c>
      <c r="E4820" s="12">
        <v>-1.5484100000000001</v>
      </c>
      <c r="F4820" s="12">
        <v>-1.05687</v>
      </c>
      <c r="G4820" s="12">
        <v>-1.19432</v>
      </c>
      <c r="H4820" s="12">
        <v>-2.1176300000000001</v>
      </c>
      <c r="I4820" s="12" t="s">
        <v>405</v>
      </c>
      <c r="J4820" s="12" t="s">
        <v>406</v>
      </c>
      <c r="K4820" s="12" t="s">
        <v>407</v>
      </c>
      <c r="L4820" s="12" t="s">
        <v>408</v>
      </c>
      <c r="M4820" s="12">
        <v>5.22E-4</v>
      </c>
      <c r="N4820" s="12">
        <v>1.350948</v>
      </c>
      <c r="O4820" s="12" t="s">
        <v>22</v>
      </c>
      <c r="P4820" s="12">
        <v>3.282527</v>
      </c>
      <c r="Q4820" s="12" t="s">
        <v>11227</v>
      </c>
      <c r="R4820" s="12">
        <v>82</v>
      </c>
      <c r="S4820" t="str">
        <f t="shared" si="225"/>
        <v>Yes</v>
      </c>
      <c r="T4820" t="str">
        <f t="shared" si="226"/>
        <v>Rpl34_82</v>
      </c>
      <c r="U4820" t="str">
        <f t="shared" si="227"/>
        <v>Rpl34_82_MGO</v>
      </c>
    </row>
    <row r="4821" spans="1:21" x14ac:dyDescent="0.2">
      <c r="A4821" s="12" t="s">
        <v>833</v>
      </c>
      <c r="B4821" s="12" t="s">
        <v>834</v>
      </c>
      <c r="C4821" s="12">
        <v>-0.66325999999999996</v>
      </c>
      <c r="D4821" s="12">
        <v>-0.58265999999999996</v>
      </c>
      <c r="E4821" s="12">
        <v>-2.5437099999999999</v>
      </c>
      <c r="F4821" s="12">
        <v>-1.0800399999999999</v>
      </c>
      <c r="G4821" s="12">
        <v>-0.78463000000000005</v>
      </c>
      <c r="H4821" s="12">
        <v>-1.2080500000000001</v>
      </c>
      <c r="I4821" s="12" t="s">
        <v>835</v>
      </c>
      <c r="J4821" s="12" t="s">
        <v>836</v>
      </c>
      <c r="K4821" s="12" t="s">
        <v>837</v>
      </c>
      <c r="L4821" s="12" t="s">
        <v>838</v>
      </c>
      <c r="M4821" s="12">
        <v>1.1958E-2</v>
      </c>
      <c r="N4821" s="12">
        <v>1.143726</v>
      </c>
      <c r="O4821" s="12" t="s">
        <v>22</v>
      </c>
      <c r="P4821" s="12">
        <v>1.9223269999999999</v>
      </c>
      <c r="Q4821" s="12" t="s">
        <v>11293</v>
      </c>
      <c r="R4821" s="12">
        <v>82</v>
      </c>
      <c r="S4821" t="str">
        <f t="shared" si="225"/>
        <v>Yes</v>
      </c>
      <c r="T4821" t="str">
        <f t="shared" si="226"/>
        <v>Adh1_82</v>
      </c>
      <c r="U4821" t="str">
        <f t="shared" si="227"/>
        <v>Adh1_82_MGO</v>
      </c>
    </row>
    <row r="4822" spans="1:21" x14ac:dyDescent="0.2">
      <c r="A4822" s="12" t="s">
        <v>1057</v>
      </c>
      <c r="B4822" s="12" t="s">
        <v>1058</v>
      </c>
      <c r="C4822" s="12">
        <v>-0.89941000000000004</v>
      </c>
      <c r="D4822" s="12">
        <v>-1.1951700000000001</v>
      </c>
      <c r="E4822" s="12">
        <v>-1.0940700000000001</v>
      </c>
      <c r="F4822" s="12">
        <v>-1.11687</v>
      </c>
      <c r="G4822" s="12">
        <v>-1.2030700000000001</v>
      </c>
      <c r="H4822" s="12">
        <v>-0.91174999999999995</v>
      </c>
      <c r="I4822" s="12" t="s">
        <v>1059</v>
      </c>
      <c r="J4822" s="12" t="s">
        <v>1060</v>
      </c>
      <c r="K4822" s="12" t="s">
        <v>1061</v>
      </c>
      <c r="L4822" s="12" t="s">
        <v>1062</v>
      </c>
      <c r="M4822" s="13">
        <v>6.5400000000000001E-6</v>
      </c>
      <c r="N4822" s="12">
        <v>1.0700559999999999</v>
      </c>
      <c r="O4822" s="12" t="s">
        <v>22</v>
      </c>
      <c r="P4822" s="12">
        <v>5.1845429999999997</v>
      </c>
      <c r="Q4822" s="12" t="s">
        <v>11326</v>
      </c>
      <c r="R4822" s="12">
        <v>82</v>
      </c>
      <c r="S4822" t="str">
        <f t="shared" si="225"/>
        <v>Yes</v>
      </c>
      <c r="T4822" t="str">
        <f t="shared" si="226"/>
        <v>Prdx1_82</v>
      </c>
      <c r="U4822" t="str">
        <f t="shared" si="227"/>
        <v>Prdx1_82_MGO</v>
      </c>
    </row>
    <row r="4823" spans="1:21" x14ac:dyDescent="0.2">
      <c r="A4823" s="12" t="s">
        <v>1369</v>
      </c>
      <c r="B4823" s="12" t="s">
        <v>1370</v>
      </c>
      <c r="C4823" s="12">
        <v>-0.87582000000000004</v>
      </c>
      <c r="D4823" s="12">
        <v>-0.88773999999999997</v>
      </c>
      <c r="E4823" s="12">
        <v>-1.0525100000000001</v>
      </c>
      <c r="F4823" s="12">
        <v>-0.99399000000000004</v>
      </c>
      <c r="G4823" s="12">
        <v>-0.99387999999999999</v>
      </c>
      <c r="H4823" s="12">
        <v>-1.0101100000000001</v>
      </c>
      <c r="I4823" s="12" t="s">
        <v>1059</v>
      </c>
      <c r="J4823" s="12" t="s">
        <v>1060</v>
      </c>
      <c r="K4823" s="12" t="s">
        <v>1061</v>
      </c>
      <c r="L4823" s="12" t="s">
        <v>1062</v>
      </c>
      <c r="M4823" s="13">
        <v>4.4999999999999998E-7</v>
      </c>
      <c r="N4823" s="12">
        <v>0.96900799999999998</v>
      </c>
      <c r="O4823" s="12" t="s">
        <v>22</v>
      </c>
      <c r="P4823" s="12">
        <v>6.347067</v>
      </c>
      <c r="Q4823" s="12" t="s">
        <v>11326</v>
      </c>
      <c r="R4823" s="12">
        <v>82</v>
      </c>
      <c r="S4823" t="str">
        <f t="shared" si="225"/>
        <v>Yes</v>
      </c>
      <c r="T4823" t="str">
        <f t="shared" si="226"/>
        <v>Prdx1_82</v>
      </c>
      <c r="U4823" t="str">
        <f t="shared" si="227"/>
        <v>Prdx1_82_MGO</v>
      </c>
    </row>
    <row r="4824" spans="1:21" x14ac:dyDescent="0.2">
      <c r="A4824" s="12" t="s">
        <v>1671</v>
      </c>
      <c r="B4824" s="12" t="s">
        <v>1672</v>
      </c>
      <c r="C4824" s="12">
        <v>-0.73785999999999996</v>
      </c>
      <c r="D4824" s="12"/>
      <c r="E4824" s="12">
        <v>-1.12988</v>
      </c>
      <c r="F4824" s="12">
        <v>-0.98241000000000001</v>
      </c>
      <c r="G4824" s="12"/>
      <c r="H4824" s="12">
        <v>-0.76183999999999996</v>
      </c>
      <c r="I4824" s="12" t="s">
        <v>1673</v>
      </c>
      <c r="J4824" s="12" t="s">
        <v>1674</v>
      </c>
      <c r="K4824" s="12" t="s">
        <v>1675</v>
      </c>
      <c r="L4824" s="12" t="s">
        <v>1676</v>
      </c>
      <c r="M4824" s="12">
        <v>2.359E-3</v>
      </c>
      <c r="N4824" s="12">
        <v>0.902999</v>
      </c>
      <c r="O4824" s="12" t="s">
        <v>22</v>
      </c>
      <c r="P4824" s="12">
        <v>2.6272359999999999</v>
      </c>
      <c r="Q4824" s="12" t="s">
        <v>11415</v>
      </c>
      <c r="R4824" s="12">
        <v>82</v>
      </c>
      <c r="S4824" t="str">
        <f t="shared" si="225"/>
        <v>Yes</v>
      </c>
      <c r="T4824" t="str">
        <f t="shared" si="226"/>
        <v>Ccdc25_82</v>
      </c>
      <c r="U4824" t="str">
        <f t="shared" si="227"/>
        <v>Ccdc25_82_MGO</v>
      </c>
    </row>
    <row r="4825" spans="1:21" x14ac:dyDescent="0.2">
      <c r="A4825" s="12" t="s">
        <v>2478</v>
      </c>
      <c r="B4825" s="12" t="s">
        <v>2479</v>
      </c>
      <c r="C4825" s="12">
        <v>-0.79725000000000001</v>
      </c>
      <c r="D4825" s="12">
        <v>-1.0915900000000001</v>
      </c>
      <c r="E4825" s="12">
        <v>-0.46310000000000001</v>
      </c>
      <c r="F4825" s="12">
        <v>-0.77778000000000003</v>
      </c>
      <c r="G4825" s="12">
        <v>-0.80671000000000004</v>
      </c>
      <c r="H4825" s="12">
        <v>-0.50214999999999999</v>
      </c>
      <c r="I4825" s="12" t="s">
        <v>2480</v>
      </c>
      <c r="J4825" s="12" t="s">
        <v>2481</v>
      </c>
      <c r="K4825" s="12" t="s">
        <v>2482</v>
      </c>
      <c r="L4825" s="12" t="s">
        <v>2483</v>
      </c>
      <c r="M4825" s="12">
        <v>5.3700000000000004E-4</v>
      </c>
      <c r="N4825" s="12">
        <v>0.73976600000000003</v>
      </c>
      <c r="O4825" s="12" t="s">
        <v>22</v>
      </c>
      <c r="P4825" s="12">
        <v>3.2702800000000001</v>
      </c>
      <c r="Q4825" s="12" t="s">
        <v>11526</v>
      </c>
      <c r="R4825" s="12">
        <v>82</v>
      </c>
      <c r="S4825" t="str">
        <f t="shared" si="225"/>
        <v>Yes</v>
      </c>
      <c r="T4825" t="str">
        <f t="shared" si="226"/>
        <v>Parp9_82</v>
      </c>
      <c r="U4825" t="str">
        <f t="shared" si="227"/>
        <v>Parp9_82_MGO</v>
      </c>
    </row>
    <row r="4826" spans="1:21" x14ac:dyDescent="0.2">
      <c r="A4826" s="12" t="s">
        <v>2738</v>
      </c>
      <c r="B4826" s="12" t="s">
        <v>2739</v>
      </c>
      <c r="C4826" s="12">
        <v>-0.75771999999999995</v>
      </c>
      <c r="D4826" s="12"/>
      <c r="E4826" s="12">
        <v>-0.32084000000000001</v>
      </c>
      <c r="F4826" s="12">
        <v>-0.45011000000000001</v>
      </c>
      <c r="G4826" s="12">
        <v>-1.5949899999999999</v>
      </c>
      <c r="H4826" s="12">
        <v>-0.28766999999999998</v>
      </c>
      <c r="I4826" s="12" t="s">
        <v>2740</v>
      </c>
      <c r="J4826" s="12" t="s">
        <v>2741</v>
      </c>
      <c r="K4826" s="12" t="s">
        <v>2742</v>
      </c>
      <c r="L4826" s="12" t="s">
        <v>2743</v>
      </c>
      <c r="M4826" s="12">
        <v>4.8314000000000003E-2</v>
      </c>
      <c r="N4826" s="12">
        <v>0.68226699999999996</v>
      </c>
      <c r="O4826" s="12" t="s">
        <v>22</v>
      </c>
      <c r="P4826" s="12">
        <v>1.3159289999999999</v>
      </c>
      <c r="Q4826" s="12" t="s">
        <v>11560</v>
      </c>
      <c r="R4826" s="12">
        <v>82</v>
      </c>
      <c r="S4826" t="str">
        <f t="shared" si="225"/>
        <v>Yes</v>
      </c>
      <c r="T4826" t="str">
        <f t="shared" si="226"/>
        <v>Mtpn_82</v>
      </c>
      <c r="U4826" t="str">
        <f t="shared" si="227"/>
        <v>Mtpn_82_MGO</v>
      </c>
    </row>
    <row r="4827" spans="1:21" x14ac:dyDescent="0.2">
      <c r="A4827" s="12" t="s">
        <v>5041</v>
      </c>
      <c r="B4827" s="12" t="s">
        <v>5042</v>
      </c>
      <c r="C4827" s="12"/>
      <c r="D4827" s="12">
        <v>-0.96762000000000004</v>
      </c>
      <c r="E4827" s="12"/>
      <c r="F4827" s="12"/>
      <c r="G4827" s="12">
        <v>-1.29027</v>
      </c>
      <c r="H4827" s="12">
        <v>-0.27783000000000002</v>
      </c>
      <c r="I4827" s="12" t="s">
        <v>1059</v>
      </c>
      <c r="J4827" s="12" t="s">
        <v>1060</v>
      </c>
      <c r="K4827" s="12" t="s">
        <v>1061</v>
      </c>
      <c r="L4827" s="12" t="s">
        <v>1062</v>
      </c>
      <c r="M4827" s="12">
        <v>0.105433</v>
      </c>
      <c r="N4827" s="12">
        <v>0.84523599999999999</v>
      </c>
      <c r="O4827" s="12" t="s">
        <v>22</v>
      </c>
      <c r="P4827" s="12">
        <v>0.97702199999999995</v>
      </c>
      <c r="Q4827" s="12" t="s">
        <v>11326</v>
      </c>
      <c r="R4827" s="12">
        <v>82</v>
      </c>
      <c r="S4827" t="str">
        <f t="shared" si="225"/>
        <v>No</v>
      </c>
      <c r="T4827" t="str">
        <f t="shared" si="226"/>
        <v>Prdx1_82</v>
      </c>
      <c r="U4827" t="str">
        <f t="shared" si="227"/>
        <v>Prdx1_82_MGO</v>
      </c>
    </row>
    <row r="4828" spans="1:21" x14ac:dyDescent="0.2">
      <c r="A4828" s="12" t="s">
        <v>5157</v>
      </c>
      <c r="B4828" s="12" t="s">
        <v>5158</v>
      </c>
      <c r="C4828" s="12">
        <v>0.156303</v>
      </c>
      <c r="D4828" s="12"/>
      <c r="E4828" s="12">
        <v>-0.48152</v>
      </c>
      <c r="F4828" s="12">
        <v>-0.13075000000000001</v>
      </c>
      <c r="G4828" s="12">
        <v>-0.42842000000000002</v>
      </c>
      <c r="H4828" s="12">
        <v>-0.21889</v>
      </c>
      <c r="I4828" s="12" t="s">
        <v>5159</v>
      </c>
      <c r="J4828" s="12" t="s">
        <v>5160</v>
      </c>
      <c r="K4828" s="12" t="s">
        <v>5161</v>
      </c>
      <c r="L4828" s="12" t="s">
        <v>5162</v>
      </c>
      <c r="M4828" s="12">
        <v>0.125802</v>
      </c>
      <c r="N4828" s="12">
        <v>0.22065699999999999</v>
      </c>
      <c r="O4828" s="12" t="s">
        <v>22</v>
      </c>
      <c r="P4828" s="12">
        <v>0.900312</v>
      </c>
      <c r="Q4828" s="12" t="s">
        <v>11839</v>
      </c>
      <c r="R4828" s="12">
        <v>82</v>
      </c>
      <c r="S4828" t="str">
        <f t="shared" si="225"/>
        <v>No</v>
      </c>
      <c r="T4828" t="str">
        <f t="shared" si="226"/>
        <v>Nipsnap1_82</v>
      </c>
      <c r="U4828" t="str">
        <f t="shared" si="227"/>
        <v>Nipsnap1_82_MGO</v>
      </c>
    </row>
    <row r="4829" spans="1:21" x14ac:dyDescent="0.2">
      <c r="A4829" s="12" t="s">
        <v>1671</v>
      </c>
      <c r="B4829" s="12" t="s">
        <v>1672</v>
      </c>
      <c r="C4829" s="12">
        <v>-0.20935000000000001</v>
      </c>
      <c r="D4829" s="12">
        <v>-0.39534000000000002</v>
      </c>
      <c r="E4829" s="12"/>
      <c r="F4829" s="12">
        <v>-0.15991</v>
      </c>
      <c r="G4829" s="12">
        <v>-0.41187000000000001</v>
      </c>
      <c r="H4829" s="12"/>
      <c r="I4829" s="12" t="s">
        <v>1673</v>
      </c>
      <c r="J4829" s="12" t="s">
        <v>1674</v>
      </c>
      <c r="K4829" s="12" t="s">
        <v>1675</v>
      </c>
      <c r="L4829" s="12" t="s">
        <v>1676</v>
      </c>
      <c r="M4829" s="12">
        <v>1.9446000000000001E-2</v>
      </c>
      <c r="N4829" s="12">
        <v>0.29411500000000002</v>
      </c>
      <c r="O4829" s="12" t="s">
        <v>6686</v>
      </c>
      <c r="P4829" s="12">
        <v>1.711174</v>
      </c>
      <c r="Q4829" s="12" t="s">
        <v>11415</v>
      </c>
      <c r="R4829" s="12">
        <v>82</v>
      </c>
      <c r="S4829" t="str">
        <f t="shared" si="225"/>
        <v>Yes</v>
      </c>
      <c r="T4829" t="str">
        <f t="shared" si="226"/>
        <v>Ccdc25_82</v>
      </c>
      <c r="U4829" t="str">
        <f t="shared" si="227"/>
        <v>Ccdc25_82_AA</v>
      </c>
    </row>
    <row r="4830" spans="1:21" x14ac:dyDescent="0.2">
      <c r="A4830" s="12" t="s">
        <v>833</v>
      </c>
      <c r="B4830" s="12" t="s">
        <v>834</v>
      </c>
      <c r="C4830" s="12">
        <v>-6.0899999999999999E-3</v>
      </c>
      <c r="D4830" s="12">
        <v>0.44290499999999999</v>
      </c>
      <c r="E4830" s="12">
        <v>7.9968999999999998E-2</v>
      </c>
      <c r="F4830" s="12">
        <v>0.69587600000000005</v>
      </c>
      <c r="G4830" s="12">
        <v>0.30432599999999999</v>
      </c>
      <c r="H4830" s="12">
        <v>3.6063999999999999E-2</v>
      </c>
      <c r="I4830" s="12" t="s">
        <v>835</v>
      </c>
      <c r="J4830" s="12" t="s">
        <v>836</v>
      </c>
      <c r="K4830" s="12" t="s">
        <v>837</v>
      </c>
      <c r="L4830" s="12" t="s">
        <v>838</v>
      </c>
      <c r="M4830" s="12">
        <v>6.9458000000000006E-2</v>
      </c>
      <c r="N4830" s="12">
        <v>-0.25884000000000001</v>
      </c>
      <c r="O4830" s="12" t="s">
        <v>6686</v>
      </c>
      <c r="P4830" s="12">
        <v>1.1582790000000001</v>
      </c>
      <c r="Q4830" s="12" t="s">
        <v>11293</v>
      </c>
      <c r="R4830" s="12">
        <v>82</v>
      </c>
      <c r="S4830" t="str">
        <f t="shared" si="225"/>
        <v>No</v>
      </c>
      <c r="T4830" t="str">
        <f t="shared" si="226"/>
        <v>Adh1_82</v>
      </c>
      <c r="U4830" t="str">
        <f t="shared" si="227"/>
        <v>Adh1_82_AA</v>
      </c>
    </row>
    <row r="4831" spans="1:21" x14ac:dyDescent="0.2">
      <c r="A4831" s="12" t="s">
        <v>8006</v>
      </c>
      <c r="B4831" s="12" t="s">
        <v>8007</v>
      </c>
      <c r="C4831" s="12">
        <v>-0.47747000000000001</v>
      </c>
      <c r="D4831" s="12">
        <v>-0.28792000000000001</v>
      </c>
      <c r="E4831" s="12"/>
      <c r="F4831" s="12"/>
      <c r="G4831" s="12"/>
      <c r="H4831" s="12"/>
      <c r="I4831" s="12" t="s">
        <v>405</v>
      </c>
      <c r="J4831" s="12" t="s">
        <v>406</v>
      </c>
      <c r="K4831" s="12" t="s">
        <v>407</v>
      </c>
      <c r="L4831" s="12" t="s">
        <v>408</v>
      </c>
      <c r="M4831" s="12">
        <v>0.15454599999999999</v>
      </c>
      <c r="N4831" s="12">
        <v>0.38269599999999998</v>
      </c>
      <c r="O4831" s="12" t="s">
        <v>6686</v>
      </c>
      <c r="P4831" s="12">
        <v>0.81094299999999997</v>
      </c>
      <c r="Q4831" s="12" t="s">
        <v>11227</v>
      </c>
      <c r="R4831" s="12">
        <v>82</v>
      </c>
      <c r="S4831" t="str">
        <f t="shared" si="225"/>
        <v>No</v>
      </c>
      <c r="T4831" t="str">
        <f t="shared" si="226"/>
        <v>Rpl34_82</v>
      </c>
      <c r="U4831" t="str">
        <f t="shared" si="227"/>
        <v>Rpl34_82_AA</v>
      </c>
    </row>
    <row r="4832" spans="1:21" x14ac:dyDescent="0.2">
      <c r="A4832" s="12" t="s">
        <v>8008</v>
      </c>
      <c r="B4832" s="12" t="s">
        <v>8009</v>
      </c>
      <c r="C4832" s="12">
        <v>-1.4265099999999999</v>
      </c>
      <c r="D4832" s="12">
        <v>-0.58553999999999995</v>
      </c>
      <c r="E4832" s="12"/>
      <c r="F4832" s="12">
        <v>-0.28038999999999997</v>
      </c>
      <c r="G4832" s="12"/>
      <c r="H4832" s="12"/>
      <c r="I4832" s="12" t="s">
        <v>2073</v>
      </c>
      <c r="J4832" s="12" t="s">
        <v>2074</v>
      </c>
      <c r="K4832" s="12" t="s">
        <v>2075</v>
      </c>
      <c r="L4832" s="12" t="s">
        <v>2076</v>
      </c>
      <c r="M4832" s="12">
        <v>0.155525</v>
      </c>
      <c r="N4832" s="12">
        <v>0.76414400000000005</v>
      </c>
      <c r="O4832" s="12" t="s">
        <v>6686</v>
      </c>
      <c r="P4832" s="12">
        <v>0.80820099999999995</v>
      </c>
      <c r="Q4832" s="12" t="s">
        <v>11472</v>
      </c>
      <c r="R4832" s="12">
        <v>82</v>
      </c>
      <c r="S4832" t="str">
        <f t="shared" si="225"/>
        <v>No</v>
      </c>
      <c r="T4832" t="str">
        <f t="shared" si="226"/>
        <v>Selenbp2_82</v>
      </c>
      <c r="U4832" t="str">
        <f t="shared" si="227"/>
        <v>Selenbp2_82_AA</v>
      </c>
    </row>
    <row r="4833" spans="1:21" x14ac:dyDescent="0.2">
      <c r="A4833" s="12" t="s">
        <v>8711</v>
      </c>
      <c r="B4833" s="12" t="s">
        <v>8712</v>
      </c>
      <c r="C4833" s="12">
        <v>0.33398</v>
      </c>
      <c r="D4833" s="12">
        <v>0.15609999999999999</v>
      </c>
      <c r="E4833" s="12"/>
      <c r="F4833" s="12">
        <v>1.8243050000000001</v>
      </c>
      <c r="G4833" s="12"/>
      <c r="H4833" s="12"/>
      <c r="I4833" s="12" t="s">
        <v>8251</v>
      </c>
      <c r="J4833" s="12" t="s">
        <v>8252</v>
      </c>
      <c r="K4833" s="12" t="s">
        <v>8253</v>
      </c>
      <c r="L4833" s="12" t="s">
        <v>8254</v>
      </c>
      <c r="M4833" s="12">
        <v>0.28206300000000001</v>
      </c>
      <c r="N4833" s="12">
        <v>-0.77146000000000003</v>
      </c>
      <c r="O4833" s="12" t="s">
        <v>6686</v>
      </c>
      <c r="P4833" s="12">
        <v>0.54965399999999998</v>
      </c>
      <c r="Q4833" s="12" t="s">
        <v>12147</v>
      </c>
      <c r="R4833" s="12">
        <v>82</v>
      </c>
      <c r="S4833" t="str">
        <f t="shared" si="225"/>
        <v>No</v>
      </c>
      <c r="T4833" t="str">
        <f t="shared" si="226"/>
        <v>Aprt_82</v>
      </c>
      <c r="U4833" t="str">
        <f t="shared" si="227"/>
        <v>Aprt_82_AA</v>
      </c>
    </row>
    <row r="4834" spans="1:21" x14ac:dyDescent="0.2">
      <c r="A4834" s="12" t="s">
        <v>9334</v>
      </c>
      <c r="B4834" s="12" t="s">
        <v>9335</v>
      </c>
      <c r="C4834" s="12">
        <v>0.252828</v>
      </c>
      <c r="D4834" s="12"/>
      <c r="E4834" s="12">
        <v>0.46189999999999998</v>
      </c>
      <c r="F4834" s="12">
        <v>-0.53256000000000003</v>
      </c>
      <c r="G4834" s="12">
        <v>1.026354</v>
      </c>
      <c r="H4834" s="12"/>
      <c r="I4834" s="12" t="s">
        <v>9336</v>
      </c>
      <c r="J4834" s="12" t="s">
        <v>9337</v>
      </c>
      <c r="K4834" s="12" t="s">
        <v>9338</v>
      </c>
      <c r="L4834" s="12" t="s">
        <v>9339</v>
      </c>
      <c r="M4834" s="12">
        <v>0.418132</v>
      </c>
      <c r="N4834" s="12">
        <v>-0.30213000000000001</v>
      </c>
      <c r="O4834" s="12" t="s">
        <v>6686</v>
      </c>
      <c r="P4834" s="12">
        <v>0.378687</v>
      </c>
      <c r="Q4834" s="12" t="s">
        <v>12263</v>
      </c>
      <c r="R4834" s="12">
        <v>82</v>
      </c>
      <c r="S4834" t="str">
        <f t="shared" si="225"/>
        <v>No</v>
      </c>
      <c r="T4834" t="str">
        <f t="shared" si="226"/>
        <v>Mpc1_82</v>
      </c>
      <c r="U4834" t="str">
        <f t="shared" si="227"/>
        <v>Mpc1_82_AA</v>
      </c>
    </row>
    <row r="4835" spans="1:21" x14ac:dyDescent="0.2">
      <c r="A4835" s="12" t="s">
        <v>9639</v>
      </c>
      <c r="B4835" s="12" t="s">
        <v>9640</v>
      </c>
      <c r="C4835" s="12">
        <v>0.103449</v>
      </c>
      <c r="D4835" s="12"/>
      <c r="E4835" s="12"/>
      <c r="F4835" s="12"/>
      <c r="G4835" s="12">
        <v>2.603888</v>
      </c>
      <c r="H4835" s="12"/>
      <c r="I4835" s="12" t="s">
        <v>9641</v>
      </c>
      <c r="J4835" s="12" t="s">
        <v>9642</v>
      </c>
      <c r="K4835" s="12" t="s">
        <v>9643</v>
      </c>
      <c r="L4835" s="12" t="s">
        <v>9644</v>
      </c>
      <c r="M4835" s="12">
        <v>0.474721</v>
      </c>
      <c r="N4835" s="12">
        <v>-1.3536699999999999</v>
      </c>
      <c r="O4835" s="12" t="s">
        <v>6686</v>
      </c>
      <c r="P4835" s="12">
        <v>0.32356099999999999</v>
      </c>
      <c r="Q4835" s="12" t="s">
        <v>12299</v>
      </c>
      <c r="R4835" s="12">
        <v>82</v>
      </c>
      <c r="S4835" t="str">
        <f t="shared" si="225"/>
        <v>No</v>
      </c>
      <c r="T4835" t="str">
        <f t="shared" si="226"/>
        <v>Gpcpd1_82</v>
      </c>
      <c r="U4835" t="str">
        <f t="shared" si="227"/>
        <v>Gpcpd1_82_AA</v>
      </c>
    </row>
    <row r="4836" spans="1:21" x14ac:dyDescent="0.2">
      <c r="A4836" s="12" t="s">
        <v>403</v>
      </c>
      <c r="B4836" s="12" t="s">
        <v>404</v>
      </c>
      <c r="C4836" s="12">
        <v>-0.55328999999999995</v>
      </c>
      <c r="D4836" s="12"/>
      <c r="E4836" s="12"/>
      <c r="F4836" s="12">
        <v>-0.40194000000000002</v>
      </c>
      <c r="G4836" s="12">
        <v>0.34425600000000001</v>
      </c>
      <c r="H4836" s="12"/>
      <c r="I4836" s="12" t="s">
        <v>405</v>
      </c>
      <c r="J4836" s="12" t="s">
        <v>406</v>
      </c>
      <c r="K4836" s="12" t="s">
        <v>407</v>
      </c>
      <c r="L4836" s="12" t="s">
        <v>408</v>
      </c>
      <c r="M4836" s="12">
        <v>0.53927599999999998</v>
      </c>
      <c r="N4836" s="12">
        <v>0.20365900000000001</v>
      </c>
      <c r="O4836" s="12" t="s">
        <v>6686</v>
      </c>
      <c r="P4836" s="12">
        <v>0.26818900000000001</v>
      </c>
      <c r="Q4836" s="12" t="s">
        <v>11227</v>
      </c>
      <c r="R4836" s="12">
        <v>82</v>
      </c>
      <c r="S4836" t="str">
        <f t="shared" si="225"/>
        <v>No</v>
      </c>
      <c r="T4836" t="str">
        <f t="shared" si="226"/>
        <v>Rpl34_82</v>
      </c>
      <c r="U4836" t="str">
        <f t="shared" si="227"/>
        <v>Rpl34_82_AA</v>
      </c>
    </row>
    <row r="4837" spans="1:21" x14ac:dyDescent="0.2">
      <c r="A4837" s="12" t="s">
        <v>1057</v>
      </c>
      <c r="B4837" s="12" t="s">
        <v>1058</v>
      </c>
      <c r="C4837" s="12">
        <v>-2.5559999999999999E-2</v>
      </c>
      <c r="D4837" s="12"/>
      <c r="E4837" s="12">
        <v>-9.7919999999999993E-2</v>
      </c>
      <c r="F4837" s="12"/>
      <c r="G4837" s="12"/>
      <c r="H4837" s="12">
        <v>0.22203200000000001</v>
      </c>
      <c r="I4837" s="12" t="s">
        <v>1059</v>
      </c>
      <c r="J4837" s="12" t="s">
        <v>1060</v>
      </c>
      <c r="K4837" s="12" t="s">
        <v>1061</v>
      </c>
      <c r="L4837" s="12" t="s">
        <v>1062</v>
      </c>
      <c r="M4837" s="12">
        <v>0.76681299999999997</v>
      </c>
      <c r="N4837" s="12">
        <v>-3.2849999999999997E-2</v>
      </c>
      <c r="O4837" s="12" t="s">
        <v>6686</v>
      </c>
      <c r="P4837" s="12">
        <v>0.11531</v>
      </c>
      <c r="Q4837" s="12" t="s">
        <v>11326</v>
      </c>
      <c r="R4837" s="12">
        <v>82</v>
      </c>
      <c r="S4837" t="str">
        <f t="shared" si="225"/>
        <v>No</v>
      </c>
      <c r="T4837" t="str">
        <f t="shared" si="226"/>
        <v>Prdx1_82</v>
      </c>
      <c r="U4837" t="str">
        <f t="shared" si="227"/>
        <v>Prdx1_82_AA</v>
      </c>
    </row>
    <row r="4838" spans="1:21" x14ac:dyDescent="0.2">
      <c r="A4838" s="12" t="s">
        <v>1369</v>
      </c>
      <c r="B4838" s="12" t="s">
        <v>1370</v>
      </c>
      <c r="C4838" s="12">
        <v>-4.5839999999999999E-2</v>
      </c>
      <c r="D4838" s="12"/>
      <c r="E4838" s="12">
        <v>-0.13993</v>
      </c>
      <c r="F4838" s="12">
        <v>-0.79288000000000003</v>
      </c>
      <c r="G4838" s="12">
        <v>0.38275300000000001</v>
      </c>
      <c r="H4838" s="12">
        <v>0.95235999999999998</v>
      </c>
      <c r="I4838" s="12" t="s">
        <v>1059</v>
      </c>
      <c r="J4838" s="12" t="s">
        <v>1060</v>
      </c>
      <c r="K4838" s="12" t="s">
        <v>1061</v>
      </c>
      <c r="L4838" s="12" t="s">
        <v>1062</v>
      </c>
      <c r="M4838" s="12">
        <v>0.81772</v>
      </c>
      <c r="N4838" s="12">
        <v>-7.1290000000000006E-2</v>
      </c>
      <c r="O4838" s="12" t="s">
        <v>6686</v>
      </c>
      <c r="P4838" s="12">
        <v>8.7395E-2</v>
      </c>
      <c r="Q4838" s="12" t="s">
        <v>11326</v>
      </c>
      <c r="R4838" s="12">
        <v>82</v>
      </c>
      <c r="S4838" t="str">
        <f t="shared" si="225"/>
        <v>No</v>
      </c>
      <c r="T4838" t="str">
        <f t="shared" si="226"/>
        <v>Prdx1_82</v>
      </c>
      <c r="U4838" t="str">
        <f t="shared" si="227"/>
        <v>Prdx1_82_AA</v>
      </c>
    </row>
    <row r="4839" spans="1:21" x14ac:dyDescent="0.2">
      <c r="A4839" s="12" t="s">
        <v>2478</v>
      </c>
      <c r="B4839" s="12" t="s">
        <v>2479</v>
      </c>
      <c r="C4839" s="12">
        <v>-0.24573999999999999</v>
      </c>
      <c r="D4839" s="12"/>
      <c r="E4839" s="12">
        <v>0.765741</v>
      </c>
      <c r="F4839" s="12">
        <v>-0.32876</v>
      </c>
      <c r="G4839" s="12"/>
      <c r="H4839" s="12"/>
      <c r="I4839" s="12" t="s">
        <v>2480</v>
      </c>
      <c r="J4839" s="12" t="s">
        <v>2481</v>
      </c>
      <c r="K4839" s="12" t="s">
        <v>2482</v>
      </c>
      <c r="L4839" s="12" t="s">
        <v>2483</v>
      </c>
      <c r="M4839" s="12">
        <v>0.87292099999999995</v>
      </c>
      <c r="N4839" s="12">
        <v>-6.3740000000000005E-2</v>
      </c>
      <c r="O4839" s="12" t="s">
        <v>6686</v>
      </c>
      <c r="P4839" s="12">
        <v>5.9025000000000001E-2</v>
      </c>
      <c r="Q4839" s="12" t="s">
        <v>11526</v>
      </c>
      <c r="R4839" s="12">
        <v>82</v>
      </c>
      <c r="S4839" t="str">
        <f t="shared" si="225"/>
        <v>No</v>
      </c>
      <c r="T4839" t="str">
        <f t="shared" si="226"/>
        <v>Parp9_82</v>
      </c>
      <c r="U4839" t="str">
        <f t="shared" si="227"/>
        <v>Parp9_82_AA</v>
      </c>
    </row>
    <row r="4840" spans="1:21" x14ac:dyDescent="0.2">
      <c r="A4840" s="12" t="s">
        <v>5157</v>
      </c>
      <c r="B4840" s="12" t="s">
        <v>5158</v>
      </c>
      <c r="C4840" s="12">
        <v>3.6672999999999997E-2</v>
      </c>
      <c r="D4840" s="12"/>
      <c r="E4840" s="12">
        <v>-0.12280000000000001</v>
      </c>
      <c r="F4840" s="12"/>
      <c r="G4840" s="12"/>
      <c r="H4840" s="12">
        <v>0.101548</v>
      </c>
      <c r="I4840" s="12" t="s">
        <v>5159</v>
      </c>
      <c r="J4840" s="12" t="s">
        <v>5160</v>
      </c>
      <c r="K4840" s="12" t="s">
        <v>5161</v>
      </c>
      <c r="L4840" s="12" t="s">
        <v>5162</v>
      </c>
      <c r="M4840" s="12">
        <v>0.94553200000000004</v>
      </c>
      <c r="N4840" s="12">
        <v>-5.1399999999999996E-3</v>
      </c>
      <c r="O4840" s="12" t="s">
        <v>6686</v>
      </c>
      <c r="P4840" s="12">
        <v>2.4323999999999998E-2</v>
      </c>
      <c r="Q4840" s="12" t="s">
        <v>11839</v>
      </c>
      <c r="R4840" s="12">
        <v>82</v>
      </c>
      <c r="S4840" t="str">
        <f t="shared" si="225"/>
        <v>No</v>
      </c>
      <c r="T4840" t="str">
        <f t="shared" si="226"/>
        <v>Nipsnap1_82</v>
      </c>
      <c r="U4840" t="str">
        <f t="shared" si="227"/>
        <v>Nipsnap1_82_AA</v>
      </c>
    </row>
    <row r="4841" spans="1:21" x14ac:dyDescent="0.2">
      <c r="A4841" s="12" t="s">
        <v>2738</v>
      </c>
      <c r="B4841" s="12" t="s">
        <v>2739</v>
      </c>
      <c r="C4841" s="12">
        <v>6.2946000000000002E-2</v>
      </c>
      <c r="D4841" s="12"/>
      <c r="E4841" s="12">
        <v>-5.9400000000000001E-2</v>
      </c>
      <c r="F4841" s="12"/>
      <c r="G4841" s="12"/>
      <c r="H4841" s="12"/>
      <c r="I4841" s="12" t="s">
        <v>2740</v>
      </c>
      <c r="J4841" s="12" t="s">
        <v>2741</v>
      </c>
      <c r="K4841" s="12" t="s">
        <v>2742</v>
      </c>
      <c r="L4841" s="12" t="s">
        <v>2743</v>
      </c>
      <c r="M4841" s="12">
        <v>0.98153800000000002</v>
      </c>
      <c r="N4841" s="12">
        <v>-1.7700000000000001E-3</v>
      </c>
      <c r="O4841" s="12" t="s">
        <v>6686</v>
      </c>
      <c r="P4841" s="12">
        <v>8.0929999999999995E-3</v>
      </c>
      <c r="Q4841" s="12" t="s">
        <v>11560</v>
      </c>
      <c r="R4841" s="12">
        <v>82</v>
      </c>
      <c r="S4841" t="str">
        <f t="shared" si="225"/>
        <v>No</v>
      </c>
      <c r="T4841" t="str">
        <f t="shared" si="226"/>
        <v>Mtpn_82</v>
      </c>
      <c r="U4841" t="str">
        <f t="shared" si="227"/>
        <v>Mtpn_82_AA</v>
      </c>
    </row>
    <row r="4842" spans="1:21" x14ac:dyDescent="0.2">
      <c r="A4842" s="12" t="s">
        <v>403</v>
      </c>
      <c r="B4842" s="12" t="s">
        <v>404</v>
      </c>
      <c r="C4842" s="12">
        <v>-1.1997899999999999</v>
      </c>
      <c r="D4842" s="12">
        <v>-1.58175</v>
      </c>
      <c r="E4842" s="12"/>
      <c r="F4842" s="12">
        <v>-2.2586900000000001</v>
      </c>
      <c r="G4842" s="12"/>
      <c r="H4842" s="12"/>
      <c r="I4842" s="12" t="s">
        <v>405</v>
      </c>
      <c r="J4842" s="12" t="s">
        <v>406</v>
      </c>
      <c r="K4842" s="12" t="s">
        <v>407</v>
      </c>
      <c r="L4842" s="12" t="s">
        <v>408</v>
      </c>
      <c r="M4842" s="12">
        <v>3.2321000000000003E-2</v>
      </c>
      <c r="N4842" s="12">
        <v>1.680078</v>
      </c>
      <c r="O4842" s="12" t="s">
        <v>11028</v>
      </c>
      <c r="P4842" s="12">
        <v>1.4905090000000001</v>
      </c>
      <c r="Q4842" s="12" t="s">
        <v>11227</v>
      </c>
      <c r="R4842" s="12">
        <v>82</v>
      </c>
      <c r="S4842" t="str">
        <f t="shared" si="225"/>
        <v>Yes</v>
      </c>
      <c r="T4842" t="str">
        <f t="shared" si="226"/>
        <v>Rpl34_82</v>
      </c>
      <c r="U4842" t="str">
        <f t="shared" si="227"/>
        <v>Rpl34_82_FA</v>
      </c>
    </row>
    <row r="4843" spans="1:21" x14ac:dyDescent="0.2">
      <c r="A4843" s="12" t="s">
        <v>5157</v>
      </c>
      <c r="B4843" s="12" t="s">
        <v>5158</v>
      </c>
      <c r="C4843" s="12">
        <v>-1.2239199999999999</v>
      </c>
      <c r="D4843" s="12">
        <v>-1.6485700000000001</v>
      </c>
      <c r="E4843" s="12">
        <v>-1.2503299999999999</v>
      </c>
      <c r="F4843" s="12">
        <v>-1.1785000000000001</v>
      </c>
      <c r="G4843" s="12">
        <v>-1.50068</v>
      </c>
      <c r="H4843" s="12">
        <v>-2.3240699999999999</v>
      </c>
      <c r="I4843" s="12" t="s">
        <v>5159</v>
      </c>
      <c r="J4843" s="12" t="s">
        <v>5160</v>
      </c>
      <c r="K4843" s="12" t="s">
        <v>5161</v>
      </c>
      <c r="L4843" s="12" t="s">
        <v>5162</v>
      </c>
      <c r="M4843" s="12">
        <v>3.5199999999999999E-4</v>
      </c>
      <c r="N4843" s="12">
        <v>1.5210109999999999</v>
      </c>
      <c r="O4843" s="12" t="s">
        <v>11028</v>
      </c>
      <c r="P4843" s="12">
        <v>3.4529000000000001</v>
      </c>
      <c r="Q4843" s="12" t="s">
        <v>11839</v>
      </c>
      <c r="R4843" s="12">
        <v>82</v>
      </c>
      <c r="S4843" t="str">
        <f t="shared" si="225"/>
        <v>Yes</v>
      </c>
      <c r="T4843" t="str">
        <f t="shared" si="226"/>
        <v>Nipsnap1_82</v>
      </c>
      <c r="U4843" t="str">
        <f t="shared" si="227"/>
        <v>Nipsnap1_82_FA</v>
      </c>
    </row>
    <row r="4844" spans="1:21" x14ac:dyDescent="0.2">
      <c r="A4844" s="12" t="s">
        <v>2478</v>
      </c>
      <c r="B4844" s="12" t="s">
        <v>2479</v>
      </c>
      <c r="C4844" s="12">
        <v>-1.1902600000000001</v>
      </c>
      <c r="D4844" s="12"/>
      <c r="E4844" s="12"/>
      <c r="F4844" s="12">
        <v>-1.2165600000000001</v>
      </c>
      <c r="G4844" s="12"/>
      <c r="H4844" s="12">
        <v>-1.41368</v>
      </c>
      <c r="I4844" s="12" t="s">
        <v>2480</v>
      </c>
      <c r="J4844" s="12" t="s">
        <v>2481</v>
      </c>
      <c r="K4844" s="12" t="s">
        <v>2482</v>
      </c>
      <c r="L4844" s="12" t="s">
        <v>2483</v>
      </c>
      <c r="M4844" s="12">
        <v>3.0509999999999999E-3</v>
      </c>
      <c r="N4844" s="12">
        <v>1.273498</v>
      </c>
      <c r="O4844" s="12" t="s">
        <v>11028</v>
      </c>
      <c r="P4844" s="12">
        <v>2.515609</v>
      </c>
      <c r="Q4844" s="12" t="s">
        <v>11526</v>
      </c>
      <c r="R4844" s="12">
        <v>82</v>
      </c>
      <c r="S4844" t="str">
        <f t="shared" si="225"/>
        <v>Yes</v>
      </c>
      <c r="T4844" t="str">
        <f t="shared" si="226"/>
        <v>Parp9_82</v>
      </c>
      <c r="U4844" t="str">
        <f t="shared" si="227"/>
        <v>Parp9_82_FA</v>
      </c>
    </row>
    <row r="4845" spans="1:21" x14ac:dyDescent="0.2">
      <c r="A4845" s="12" t="s">
        <v>833</v>
      </c>
      <c r="B4845" s="12" t="s">
        <v>834</v>
      </c>
      <c r="C4845" s="12">
        <v>-0.92010999999999998</v>
      </c>
      <c r="D4845" s="12">
        <v>-0.99644999999999995</v>
      </c>
      <c r="E4845" s="12">
        <v>-1.0962099999999999</v>
      </c>
      <c r="F4845" s="12">
        <v>-1.01874</v>
      </c>
      <c r="G4845" s="12">
        <v>-1.0520499999999999</v>
      </c>
      <c r="H4845" s="12">
        <v>-0.79978000000000005</v>
      </c>
      <c r="I4845" s="12" t="s">
        <v>835</v>
      </c>
      <c r="J4845" s="12" t="s">
        <v>836</v>
      </c>
      <c r="K4845" s="12" t="s">
        <v>837</v>
      </c>
      <c r="L4845" s="12" t="s">
        <v>838</v>
      </c>
      <c r="M4845" s="13">
        <v>3.1599999999999998E-6</v>
      </c>
      <c r="N4845" s="12">
        <v>0.98055599999999998</v>
      </c>
      <c r="O4845" s="12" t="s">
        <v>11028</v>
      </c>
      <c r="P4845" s="12">
        <v>5.5002069999999996</v>
      </c>
      <c r="Q4845" s="12" t="s">
        <v>11293</v>
      </c>
      <c r="R4845" s="12">
        <v>82</v>
      </c>
      <c r="S4845" t="str">
        <f t="shared" si="225"/>
        <v>Yes</v>
      </c>
      <c r="T4845" t="str">
        <f t="shared" si="226"/>
        <v>Adh1_82</v>
      </c>
      <c r="U4845" t="str">
        <f t="shared" si="227"/>
        <v>Adh1_82_FA</v>
      </c>
    </row>
    <row r="4846" spans="1:21" x14ac:dyDescent="0.2">
      <c r="A4846" s="12" t="s">
        <v>1057</v>
      </c>
      <c r="B4846" s="12" t="s">
        <v>1058</v>
      </c>
      <c r="C4846" s="12">
        <v>-0.90713999999999995</v>
      </c>
      <c r="D4846" s="12">
        <v>-0.58257000000000003</v>
      </c>
      <c r="E4846" s="12">
        <v>-0.83891000000000004</v>
      </c>
      <c r="F4846" s="12">
        <v>-0.75139</v>
      </c>
      <c r="G4846" s="12">
        <v>-1.1807099999999999</v>
      </c>
      <c r="H4846" s="12">
        <v>-1.0662</v>
      </c>
      <c r="I4846" s="12" t="s">
        <v>1059</v>
      </c>
      <c r="J4846" s="12" t="s">
        <v>1060</v>
      </c>
      <c r="K4846" s="12" t="s">
        <v>1061</v>
      </c>
      <c r="L4846" s="12" t="s">
        <v>1062</v>
      </c>
      <c r="M4846" s="12">
        <v>1.64E-4</v>
      </c>
      <c r="N4846" s="12">
        <v>0.887822</v>
      </c>
      <c r="O4846" s="12" t="s">
        <v>11028</v>
      </c>
      <c r="P4846" s="12">
        <v>3.7862749999999998</v>
      </c>
      <c r="Q4846" s="12" t="s">
        <v>11326</v>
      </c>
      <c r="R4846" s="12">
        <v>82</v>
      </c>
      <c r="S4846" t="str">
        <f t="shared" si="225"/>
        <v>Yes</v>
      </c>
      <c r="T4846" t="str">
        <f t="shared" si="226"/>
        <v>Prdx1_82</v>
      </c>
      <c r="U4846" t="str">
        <f t="shared" si="227"/>
        <v>Prdx1_82_FA</v>
      </c>
    </row>
    <row r="4847" spans="1:21" x14ac:dyDescent="0.2">
      <c r="A4847" s="12" t="s">
        <v>1671</v>
      </c>
      <c r="B4847" s="12" t="s">
        <v>1672</v>
      </c>
      <c r="C4847" s="12">
        <v>-0.60006000000000004</v>
      </c>
      <c r="D4847" s="12">
        <v>-0.93142999999999998</v>
      </c>
      <c r="E4847" s="12">
        <v>-0.44672000000000001</v>
      </c>
      <c r="F4847" s="12">
        <v>-1.5732600000000001</v>
      </c>
      <c r="G4847" s="12">
        <v>-0.52500000000000002</v>
      </c>
      <c r="H4847" s="12">
        <v>-0.80088999999999999</v>
      </c>
      <c r="I4847" s="12" t="s">
        <v>1673</v>
      </c>
      <c r="J4847" s="12" t="s">
        <v>1674</v>
      </c>
      <c r="K4847" s="12" t="s">
        <v>1675</v>
      </c>
      <c r="L4847" s="12" t="s">
        <v>1676</v>
      </c>
      <c r="M4847" s="12">
        <v>4.8139999999999997E-3</v>
      </c>
      <c r="N4847" s="12">
        <v>0.81289599999999995</v>
      </c>
      <c r="O4847" s="12" t="s">
        <v>11028</v>
      </c>
      <c r="P4847" s="12">
        <v>2.3174730000000001</v>
      </c>
      <c r="Q4847" s="12" t="s">
        <v>11415</v>
      </c>
      <c r="R4847" s="12">
        <v>82</v>
      </c>
      <c r="S4847" t="str">
        <f t="shared" si="225"/>
        <v>Yes</v>
      </c>
      <c r="T4847" t="str">
        <f t="shared" si="226"/>
        <v>Ccdc25_82</v>
      </c>
      <c r="U4847" t="str">
        <f t="shared" si="227"/>
        <v>Ccdc25_82_FA</v>
      </c>
    </row>
    <row r="4848" spans="1:21" x14ac:dyDescent="0.2">
      <c r="A4848" s="12" t="s">
        <v>1369</v>
      </c>
      <c r="B4848" s="12" t="s">
        <v>1370</v>
      </c>
      <c r="C4848" s="12">
        <v>-0.66918</v>
      </c>
      <c r="D4848" s="12">
        <v>-0.61336999999999997</v>
      </c>
      <c r="E4848" s="12">
        <v>-0.69111999999999996</v>
      </c>
      <c r="F4848" s="12">
        <v>-0.72963999999999996</v>
      </c>
      <c r="G4848" s="12">
        <v>-0.90419000000000005</v>
      </c>
      <c r="H4848" s="12">
        <v>-1.0337799999999999</v>
      </c>
      <c r="I4848" s="12" t="s">
        <v>1059</v>
      </c>
      <c r="J4848" s="12" t="s">
        <v>1060</v>
      </c>
      <c r="K4848" s="12" t="s">
        <v>1061</v>
      </c>
      <c r="L4848" s="12" t="s">
        <v>1062</v>
      </c>
      <c r="M4848" s="13">
        <v>7.86E-5</v>
      </c>
      <c r="N4848" s="12">
        <v>0.77354699999999998</v>
      </c>
      <c r="O4848" s="12" t="s">
        <v>11028</v>
      </c>
      <c r="P4848" s="12">
        <v>4.104705</v>
      </c>
      <c r="Q4848" s="12" t="s">
        <v>11326</v>
      </c>
      <c r="R4848" s="12">
        <v>82</v>
      </c>
      <c r="S4848" t="str">
        <f t="shared" si="225"/>
        <v>Yes</v>
      </c>
      <c r="T4848" t="str">
        <f t="shared" si="226"/>
        <v>Prdx1_82</v>
      </c>
      <c r="U4848" t="str">
        <f t="shared" si="227"/>
        <v>Prdx1_82_FA</v>
      </c>
    </row>
    <row r="4849" spans="1:21" x14ac:dyDescent="0.2">
      <c r="A4849" s="12" t="s">
        <v>5041</v>
      </c>
      <c r="B4849" s="12" t="s">
        <v>5042</v>
      </c>
      <c r="C4849" s="12"/>
      <c r="D4849" s="12"/>
      <c r="E4849" s="12"/>
      <c r="F4849" s="12"/>
      <c r="G4849" s="12">
        <v>-1.12416</v>
      </c>
      <c r="H4849" s="12">
        <v>-1.56779</v>
      </c>
      <c r="I4849" s="12" t="s">
        <v>1059</v>
      </c>
      <c r="J4849" s="12" t="s">
        <v>1060</v>
      </c>
      <c r="K4849" s="12" t="s">
        <v>1061</v>
      </c>
      <c r="L4849" s="12" t="s">
        <v>1062</v>
      </c>
      <c r="M4849" s="12">
        <v>0.103979</v>
      </c>
      <c r="N4849" s="12">
        <v>1.3459730000000001</v>
      </c>
      <c r="O4849" s="12" t="s">
        <v>11028</v>
      </c>
      <c r="P4849" s="12">
        <v>0.98305500000000001</v>
      </c>
      <c r="Q4849" s="12" t="s">
        <v>11326</v>
      </c>
      <c r="R4849" s="12">
        <v>82</v>
      </c>
      <c r="S4849" t="str">
        <f t="shared" si="225"/>
        <v>No</v>
      </c>
      <c r="T4849" t="str">
        <f t="shared" si="226"/>
        <v>Prdx1_82</v>
      </c>
      <c r="U4849" t="str">
        <f t="shared" si="227"/>
        <v>Prdx1_82_FA</v>
      </c>
    </row>
    <row r="4850" spans="1:21" x14ac:dyDescent="0.2">
      <c r="A4850" s="12" t="s">
        <v>2738</v>
      </c>
      <c r="B4850" s="12" t="s">
        <v>2739</v>
      </c>
      <c r="C4850" s="12">
        <v>3.6821E-2</v>
      </c>
      <c r="D4850" s="12">
        <v>-0.23155999999999999</v>
      </c>
      <c r="E4850" s="12">
        <v>-0.32473999999999997</v>
      </c>
      <c r="F4850" s="12">
        <v>2.1871000000000002E-2</v>
      </c>
      <c r="G4850" s="12">
        <v>0.16048200000000001</v>
      </c>
      <c r="H4850" s="12">
        <v>0.47665000000000002</v>
      </c>
      <c r="I4850" s="12" t="s">
        <v>2740</v>
      </c>
      <c r="J4850" s="12" t="s">
        <v>2741</v>
      </c>
      <c r="K4850" s="12" t="s">
        <v>2742</v>
      </c>
      <c r="L4850" s="12" t="s">
        <v>2743</v>
      </c>
      <c r="M4850" s="12">
        <v>0.85027600000000003</v>
      </c>
      <c r="N4850" s="12">
        <v>-2.325E-2</v>
      </c>
      <c r="O4850" s="12" t="s">
        <v>11028</v>
      </c>
      <c r="P4850" s="12">
        <v>7.0440000000000003E-2</v>
      </c>
      <c r="Q4850" s="12" t="s">
        <v>11560</v>
      </c>
      <c r="R4850" s="12">
        <v>82</v>
      </c>
      <c r="S4850" t="str">
        <f t="shared" si="225"/>
        <v>No</v>
      </c>
      <c r="T4850" t="str">
        <f t="shared" si="226"/>
        <v>Mtpn_82</v>
      </c>
      <c r="U4850" t="str">
        <f t="shared" si="227"/>
        <v>Mtpn_82_FA</v>
      </c>
    </row>
    <row r="4851" spans="1:21" x14ac:dyDescent="0.2">
      <c r="A4851" s="12" t="s">
        <v>859</v>
      </c>
      <c r="B4851" s="12" t="s">
        <v>860</v>
      </c>
      <c r="C4851" s="12">
        <v>-1.3645400000000001</v>
      </c>
      <c r="D4851" s="12">
        <v>-1.1695500000000001</v>
      </c>
      <c r="E4851" s="12">
        <v>-1.05813</v>
      </c>
      <c r="F4851" s="12">
        <v>-1.23804</v>
      </c>
      <c r="G4851" s="12">
        <v>-0.95162999999999998</v>
      </c>
      <c r="H4851" s="12">
        <v>-1.02573</v>
      </c>
      <c r="I4851" s="12" t="s">
        <v>861</v>
      </c>
      <c r="J4851" s="12" t="s">
        <v>862</v>
      </c>
      <c r="K4851" s="12" t="s">
        <v>863</v>
      </c>
      <c r="L4851" s="12" t="s">
        <v>864</v>
      </c>
      <c r="M4851" s="13">
        <v>9.0799999999999995E-6</v>
      </c>
      <c r="N4851" s="12">
        <v>1.1346039999999999</v>
      </c>
      <c r="O4851" s="12" t="s">
        <v>22</v>
      </c>
      <c r="P4851" s="12">
        <v>5.0417300000000003</v>
      </c>
      <c r="Q4851" s="12" t="s">
        <v>11297</v>
      </c>
      <c r="R4851" s="12">
        <v>81</v>
      </c>
      <c r="S4851" t="str">
        <f t="shared" si="225"/>
        <v>Yes</v>
      </c>
      <c r="T4851" t="str">
        <f t="shared" si="226"/>
        <v>Hnmt_81</v>
      </c>
      <c r="U4851" t="str">
        <f t="shared" si="227"/>
        <v>Hnmt_81_MGO</v>
      </c>
    </row>
    <row r="4852" spans="1:21" x14ac:dyDescent="0.2">
      <c r="A4852" s="12" t="s">
        <v>3803</v>
      </c>
      <c r="B4852" s="12" t="s">
        <v>3804</v>
      </c>
      <c r="C4852" s="12">
        <v>-0.54244999999999999</v>
      </c>
      <c r="D4852" s="12">
        <v>-0.61287000000000003</v>
      </c>
      <c r="E4852" s="12">
        <v>0.1678</v>
      </c>
      <c r="F4852" s="12">
        <v>-0.52825</v>
      </c>
      <c r="G4852" s="12">
        <v>-0.55949000000000004</v>
      </c>
      <c r="H4852" s="12">
        <v>-0.34516999999999998</v>
      </c>
      <c r="I4852" s="12" t="s">
        <v>3805</v>
      </c>
      <c r="J4852" s="12" t="s">
        <v>3806</v>
      </c>
      <c r="K4852" s="12" t="s">
        <v>3807</v>
      </c>
      <c r="L4852" s="12" t="s">
        <v>3808</v>
      </c>
      <c r="M4852" s="12">
        <v>2.0140999999999999E-2</v>
      </c>
      <c r="N4852" s="12">
        <v>0.40340500000000001</v>
      </c>
      <c r="O4852" s="12" t="s">
        <v>22</v>
      </c>
      <c r="P4852" s="12">
        <v>1.695926</v>
      </c>
      <c r="Q4852" s="12" t="s">
        <v>11688</v>
      </c>
      <c r="R4852" s="12">
        <v>81</v>
      </c>
      <c r="S4852" t="str">
        <f t="shared" si="225"/>
        <v>Yes</v>
      </c>
      <c r="T4852" t="str">
        <f t="shared" si="226"/>
        <v>Sult1a1_81</v>
      </c>
      <c r="U4852" t="str">
        <f t="shared" si="227"/>
        <v>Sult1a1_81_MGO</v>
      </c>
    </row>
    <row r="4853" spans="1:21" x14ac:dyDescent="0.2">
      <c r="A4853" s="12" t="s">
        <v>859</v>
      </c>
      <c r="B4853" s="12" t="s">
        <v>860</v>
      </c>
      <c r="C4853" s="12">
        <v>-0.45240000000000002</v>
      </c>
      <c r="D4853" s="12"/>
      <c r="E4853" s="12"/>
      <c r="F4853" s="12"/>
      <c r="G4853" s="12"/>
      <c r="H4853" s="12">
        <v>-0.51370000000000005</v>
      </c>
      <c r="I4853" s="12" t="s">
        <v>861</v>
      </c>
      <c r="J4853" s="12" t="s">
        <v>862</v>
      </c>
      <c r="K4853" s="12" t="s">
        <v>863</v>
      </c>
      <c r="L4853" s="12" t="s">
        <v>864</v>
      </c>
      <c r="M4853" s="12">
        <v>4.0341000000000002E-2</v>
      </c>
      <c r="N4853" s="12">
        <v>0.48305100000000001</v>
      </c>
      <c r="O4853" s="12" t="s">
        <v>6686</v>
      </c>
      <c r="P4853" s="12">
        <v>1.394253</v>
      </c>
      <c r="Q4853" s="12" t="s">
        <v>11297</v>
      </c>
      <c r="R4853" s="12">
        <v>81</v>
      </c>
      <c r="S4853" t="str">
        <f t="shared" si="225"/>
        <v>Yes</v>
      </c>
      <c r="T4853" t="str">
        <f t="shared" si="226"/>
        <v>Hnmt_81</v>
      </c>
      <c r="U4853" t="str">
        <f t="shared" si="227"/>
        <v>Hnmt_81_AA</v>
      </c>
    </row>
    <row r="4854" spans="1:21" x14ac:dyDescent="0.2">
      <c r="A4854" s="12" t="s">
        <v>3803</v>
      </c>
      <c r="B4854" s="12" t="s">
        <v>3804</v>
      </c>
      <c r="C4854" s="12">
        <v>0.27364899999999998</v>
      </c>
      <c r="D4854" s="12">
        <v>0.240034</v>
      </c>
      <c r="E4854" s="12">
        <v>-3.9809999999999998E-2</v>
      </c>
      <c r="F4854" s="12"/>
      <c r="G4854" s="12">
        <v>1.1287E-2</v>
      </c>
      <c r="H4854" s="12">
        <v>8.8102E-2</v>
      </c>
      <c r="I4854" s="12" t="s">
        <v>3805</v>
      </c>
      <c r="J4854" s="12" t="s">
        <v>3806</v>
      </c>
      <c r="K4854" s="12" t="s">
        <v>3807</v>
      </c>
      <c r="L4854" s="12" t="s">
        <v>3808</v>
      </c>
      <c r="M4854" s="12">
        <v>0.13689399999999999</v>
      </c>
      <c r="N4854" s="12">
        <v>-0.11465</v>
      </c>
      <c r="O4854" s="12" t="s">
        <v>6686</v>
      </c>
      <c r="P4854" s="12">
        <v>0.86361699999999997</v>
      </c>
      <c r="Q4854" s="12" t="s">
        <v>11688</v>
      </c>
      <c r="R4854" s="12">
        <v>81</v>
      </c>
      <c r="S4854" t="str">
        <f t="shared" si="225"/>
        <v>No</v>
      </c>
      <c r="T4854" t="str">
        <f t="shared" si="226"/>
        <v>Sult1a1_81</v>
      </c>
      <c r="U4854" t="str">
        <f t="shared" si="227"/>
        <v>Sult1a1_81_AA</v>
      </c>
    </row>
    <row r="4855" spans="1:21" x14ac:dyDescent="0.2">
      <c r="A4855" s="12" t="s">
        <v>8617</v>
      </c>
      <c r="B4855" s="12" t="s">
        <v>8618</v>
      </c>
      <c r="C4855" s="12">
        <v>0.502969</v>
      </c>
      <c r="D4855" s="12"/>
      <c r="E4855" s="12"/>
      <c r="F4855" s="12"/>
      <c r="G4855" s="12"/>
      <c r="H4855" s="12">
        <v>0.190494</v>
      </c>
      <c r="I4855" s="12" t="s">
        <v>1847</v>
      </c>
      <c r="J4855" s="12" t="s">
        <v>1848</v>
      </c>
      <c r="K4855" s="12" t="s">
        <v>1849</v>
      </c>
      <c r="L4855" s="12" t="s">
        <v>1850</v>
      </c>
      <c r="M4855" s="12">
        <v>0.26951599999999998</v>
      </c>
      <c r="N4855" s="12">
        <v>-0.34672999999999998</v>
      </c>
      <c r="O4855" s="12" t="s">
        <v>6686</v>
      </c>
      <c r="P4855" s="12">
        <v>0.56941600000000003</v>
      </c>
      <c r="Q4855" s="12" t="s">
        <v>11441</v>
      </c>
      <c r="R4855" s="12">
        <v>81</v>
      </c>
      <c r="S4855" t="str">
        <f t="shared" si="225"/>
        <v>No</v>
      </c>
      <c r="T4855" t="str">
        <f t="shared" si="226"/>
        <v>Mtarc1_81</v>
      </c>
      <c r="U4855" t="str">
        <f t="shared" si="227"/>
        <v>Mtarc1_81_AA</v>
      </c>
    </row>
    <row r="4856" spans="1:21" x14ac:dyDescent="0.2">
      <c r="A4856" s="12" t="s">
        <v>10658</v>
      </c>
      <c r="B4856" s="12" t="s">
        <v>10659</v>
      </c>
      <c r="C4856" s="12">
        <v>0.23108899999999999</v>
      </c>
      <c r="D4856" s="12"/>
      <c r="E4856" s="12"/>
      <c r="F4856" s="12">
        <v>-0.42616999999999999</v>
      </c>
      <c r="G4856" s="12"/>
      <c r="H4856" s="12"/>
      <c r="I4856" s="12" t="s">
        <v>10660</v>
      </c>
      <c r="J4856" s="12" t="s">
        <v>10661</v>
      </c>
      <c r="K4856" s="12" t="s">
        <v>10662</v>
      </c>
      <c r="L4856" s="12" t="s">
        <v>10663</v>
      </c>
      <c r="M4856" s="12">
        <v>0.81631699999999996</v>
      </c>
      <c r="N4856" s="12">
        <v>9.7541000000000003E-2</v>
      </c>
      <c r="O4856" s="12" t="s">
        <v>6686</v>
      </c>
      <c r="P4856" s="12">
        <v>8.8140999999999997E-2</v>
      </c>
      <c r="Q4856" s="12" t="s">
        <v>12404</v>
      </c>
      <c r="R4856" s="12">
        <v>81</v>
      </c>
      <c r="S4856" t="str">
        <f t="shared" si="225"/>
        <v>No</v>
      </c>
      <c r="T4856" t="str">
        <f t="shared" si="226"/>
        <v>Clpp_81</v>
      </c>
      <c r="U4856" t="str">
        <f t="shared" si="227"/>
        <v>Clpp_81_AA</v>
      </c>
    </row>
    <row r="4857" spans="1:21" x14ac:dyDescent="0.2">
      <c r="A4857" s="12" t="s">
        <v>10874</v>
      </c>
      <c r="B4857" s="12" t="s">
        <v>10875</v>
      </c>
      <c r="C4857" s="12">
        <v>-0.50524999999999998</v>
      </c>
      <c r="D4857" s="12"/>
      <c r="E4857" s="12">
        <v>0.405586</v>
      </c>
      <c r="F4857" s="12"/>
      <c r="G4857" s="12"/>
      <c r="H4857" s="12"/>
      <c r="I4857" s="12" t="s">
        <v>10876</v>
      </c>
      <c r="J4857" s="12" t="s">
        <v>10877</v>
      </c>
      <c r="K4857" s="12" t="s">
        <v>10878</v>
      </c>
      <c r="L4857" s="12" t="s">
        <v>10879</v>
      </c>
      <c r="M4857" s="12">
        <v>0.93061700000000003</v>
      </c>
      <c r="N4857" s="12">
        <v>4.9832000000000001E-2</v>
      </c>
      <c r="O4857" s="12" t="s">
        <v>6686</v>
      </c>
      <c r="P4857" s="12">
        <v>3.1229E-2</v>
      </c>
      <c r="Q4857" s="12" t="s">
        <v>12420</v>
      </c>
      <c r="R4857" s="12">
        <v>81</v>
      </c>
      <c r="S4857" t="str">
        <f t="shared" si="225"/>
        <v>No</v>
      </c>
      <c r="T4857" t="str">
        <f t="shared" si="226"/>
        <v>Fbxo22_81</v>
      </c>
      <c r="U4857" t="str">
        <f t="shared" si="227"/>
        <v>Fbxo22_81_AA</v>
      </c>
    </row>
    <row r="4858" spans="1:21" x14ac:dyDescent="0.2">
      <c r="A4858" s="12" t="s">
        <v>859</v>
      </c>
      <c r="B4858" s="12" t="s">
        <v>860</v>
      </c>
      <c r="C4858" s="12">
        <v>-1.4444900000000001</v>
      </c>
      <c r="D4858" s="12">
        <v>-1.3362400000000001</v>
      </c>
      <c r="E4858" s="12">
        <v>-1.5511299999999999</v>
      </c>
      <c r="F4858" s="12">
        <v>-1.54671</v>
      </c>
      <c r="G4858" s="12"/>
      <c r="H4858" s="12">
        <v>-1.45627</v>
      </c>
      <c r="I4858" s="12" t="s">
        <v>861</v>
      </c>
      <c r="J4858" s="12" t="s">
        <v>862</v>
      </c>
      <c r="K4858" s="12" t="s">
        <v>863</v>
      </c>
      <c r="L4858" s="12" t="s">
        <v>864</v>
      </c>
      <c r="M4858" s="13">
        <v>3.1300000000000001E-6</v>
      </c>
      <c r="N4858" s="12">
        <v>1.4669700000000001</v>
      </c>
      <c r="O4858" s="12" t="s">
        <v>11028</v>
      </c>
      <c r="P4858" s="12">
        <v>5.5047290000000002</v>
      </c>
      <c r="Q4858" s="12" t="s">
        <v>11297</v>
      </c>
      <c r="R4858" s="12">
        <v>81</v>
      </c>
      <c r="S4858" t="str">
        <f t="shared" si="225"/>
        <v>Yes</v>
      </c>
      <c r="T4858" t="str">
        <f t="shared" si="226"/>
        <v>Hnmt_81</v>
      </c>
      <c r="U4858" t="str">
        <f t="shared" si="227"/>
        <v>Hnmt_81_FA</v>
      </c>
    </row>
    <row r="4859" spans="1:21" x14ac:dyDescent="0.2">
      <c r="A4859" s="12" t="s">
        <v>3803</v>
      </c>
      <c r="B4859" s="12" t="s">
        <v>3804</v>
      </c>
      <c r="C4859" s="12">
        <v>-0.79795000000000005</v>
      </c>
      <c r="D4859" s="12">
        <v>-0.77866000000000002</v>
      </c>
      <c r="E4859" s="12">
        <v>-0.74639</v>
      </c>
      <c r="F4859" s="12">
        <v>-0.66883999999999999</v>
      </c>
      <c r="G4859" s="12">
        <v>-1.0001500000000001</v>
      </c>
      <c r="H4859" s="12">
        <v>-1.5014700000000001</v>
      </c>
      <c r="I4859" s="12" t="s">
        <v>3805</v>
      </c>
      <c r="J4859" s="12" t="s">
        <v>3806</v>
      </c>
      <c r="K4859" s="12" t="s">
        <v>3807</v>
      </c>
      <c r="L4859" s="12" t="s">
        <v>3808</v>
      </c>
      <c r="M4859" s="12">
        <v>7.5699999999999997E-4</v>
      </c>
      <c r="N4859" s="12">
        <v>0.91557699999999997</v>
      </c>
      <c r="O4859" s="12" t="s">
        <v>11028</v>
      </c>
      <c r="P4859" s="12">
        <v>3.1206230000000001</v>
      </c>
      <c r="Q4859" s="12" t="s">
        <v>11688</v>
      </c>
      <c r="R4859" s="12">
        <v>81</v>
      </c>
      <c r="S4859" t="str">
        <f t="shared" si="225"/>
        <v>Yes</v>
      </c>
      <c r="T4859" t="str">
        <f t="shared" si="226"/>
        <v>Sult1a1_81</v>
      </c>
      <c r="U4859" t="str">
        <f t="shared" si="227"/>
        <v>Sult1a1_81_FA</v>
      </c>
    </row>
    <row r="4860" spans="1:21" x14ac:dyDescent="0.2">
      <c r="A4860" s="12" t="s">
        <v>1255</v>
      </c>
      <c r="B4860" s="12" t="s">
        <v>1256</v>
      </c>
      <c r="C4860" s="12">
        <v>-1.0313699999999999</v>
      </c>
      <c r="D4860" s="12">
        <v>-0.79496999999999995</v>
      </c>
      <c r="E4860" s="12">
        <v>-1.0687899999999999</v>
      </c>
      <c r="F4860" s="12">
        <v>-0.92635000000000001</v>
      </c>
      <c r="G4860" s="12">
        <v>-1.18797</v>
      </c>
      <c r="H4860" s="12">
        <v>-1.0285599999999999</v>
      </c>
      <c r="I4860" s="12" t="s">
        <v>1257</v>
      </c>
      <c r="J4860" s="12" t="s">
        <v>1258</v>
      </c>
      <c r="K4860" s="12" t="s">
        <v>1259</v>
      </c>
      <c r="L4860" s="12" t="s">
        <v>1260</v>
      </c>
      <c r="M4860" s="13">
        <v>8.5699999999999993E-6</v>
      </c>
      <c r="N4860" s="12">
        <v>1.0063329999999999</v>
      </c>
      <c r="O4860" s="12" t="s">
        <v>22</v>
      </c>
      <c r="P4860" s="12">
        <v>5.0672680000000003</v>
      </c>
      <c r="Q4860" s="12" t="s">
        <v>11355</v>
      </c>
      <c r="R4860" s="12">
        <v>80</v>
      </c>
      <c r="S4860" t="str">
        <f t="shared" si="225"/>
        <v>Yes</v>
      </c>
      <c r="T4860" t="str">
        <f t="shared" si="226"/>
        <v>Gbe1_80</v>
      </c>
      <c r="U4860" t="str">
        <f t="shared" si="227"/>
        <v>Gbe1_80_MGO</v>
      </c>
    </row>
    <row r="4861" spans="1:21" x14ac:dyDescent="0.2">
      <c r="A4861" s="12" t="s">
        <v>2234</v>
      </c>
      <c r="B4861" s="12" t="s">
        <v>2235</v>
      </c>
      <c r="C4861" s="12">
        <v>-0.36230000000000001</v>
      </c>
      <c r="D4861" s="12">
        <v>-0.85475000000000001</v>
      </c>
      <c r="E4861" s="12">
        <v>-0.89446999999999999</v>
      </c>
      <c r="F4861" s="12">
        <v>-1.05762</v>
      </c>
      <c r="G4861" s="12">
        <v>-0.73970000000000002</v>
      </c>
      <c r="H4861" s="12"/>
      <c r="I4861" s="12" t="s">
        <v>1947</v>
      </c>
      <c r="J4861" s="12" t="s">
        <v>1948</v>
      </c>
      <c r="K4861" s="12" t="s">
        <v>1949</v>
      </c>
      <c r="L4861" s="12" t="s">
        <v>1950</v>
      </c>
      <c r="M4861" s="12">
        <v>2.5739999999999999E-3</v>
      </c>
      <c r="N4861" s="12">
        <v>0.78176699999999999</v>
      </c>
      <c r="O4861" s="12" t="s">
        <v>22</v>
      </c>
      <c r="P4861" s="12">
        <v>2.5893709999999999</v>
      </c>
      <c r="Q4861" s="12" t="s">
        <v>11454</v>
      </c>
      <c r="R4861" s="12">
        <v>80</v>
      </c>
      <c r="S4861" t="str">
        <f t="shared" si="225"/>
        <v>Yes</v>
      </c>
      <c r="T4861" t="str">
        <f t="shared" si="226"/>
        <v>Idh3g_80</v>
      </c>
      <c r="U4861" t="str">
        <f t="shared" si="227"/>
        <v>Idh3g_80_MGO</v>
      </c>
    </row>
    <row r="4862" spans="1:21" x14ac:dyDescent="0.2">
      <c r="A4862" s="12" t="s">
        <v>2316</v>
      </c>
      <c r="B4862" s="12" t="s">
        <v>2317</v>
      </c>
      <c r="C4862" s="12">
        <v>-0.84279999999999999</v>
      </c>
      <c r="D4862" s="12">
        <v>-0.77797000000000005</v>
      </c>
      <c r="E4862" s="12">
        <v>-0.91227000000000003</v>
      </c>
      <c r="F4862" s="12">
        <v>-0.49793999999999999</v>
      </c>
      <c r="G4862" s="12">
        <v>-0.5897</v>
      </c>
      <c r="H4862" s="12">
        <v>-0.97155999999999998</v>
      </c>
      <c r="I4862" s="12" t="s">
        <v>2318</v>
      </c>
      <c r="J4862" s="12" t="s">
        <v>2319</v>
      </c>
      <c r="K4862" s="12" t="s">
        <v>2320</v>
      </c>
      <c r="L4862" s="12" t="s">
        <v>2321</v>
      </c>
      <c r="M4862" s="12">
        <v>1.64E-4</v>
      </c>
      <c r="N4862" s="12">
        <v>0.76537299999999997</v>
      </c>
      <c r="O4862" s="12" t="s">
        <v>22</v>
      </c>
      <c r="P4862" s="12">
        <v>3.785755</v>
      </c>
      <c r="Q4862" s="12" t="s">
        <v>11504</v>
      </c>
      <c r="R4862" s="12">
        <v>80</v>
      </c>
      <c r="S4862" t="str">
        <f t="shared" si="225"/>
        <v>Yes</v>
      </c>
      <c r="T4862" t="str">
        <f t="shared" si="226"/>
        <v>Ube3a_80</v>
      </c>
      <c r="U4862" t="str">
        <f t="shared" si="227"/>
        <v>Ube3a_80_MGO</v>
      </c>
    </row>
    <row r="4863" spans="1:21" x14ac:dyDescent="0.2">
      <c r="A4863" s="12" t="s">
        <v>4477</v>
      </c>
      <c r="B4863" s="12" t="s">
        <v>4478</v>
      </c>
      <c r="C4863" s="12">
        <v>2.9416099999999998</v>
      </c>
      <c r="D4863" s="12"/>
      <c r="E4863" s="12">
        <v>2.4119790000000001</v>
      </c>
      <c r="F4863" s="12">
        <v>2.8482319999999999</v>
      </c>
      <c r="G4863" s="12">
        <v>2.634935</v>
      </c>
      <c r="H4863" s="12"/>
      <c r="I4863" s="12" t="s">
        <v>4479</v>
      </c>
      <c r="J4863" s="12" t="s">
        <v>4480</v>
      </c>
      <c r="K4863" s="12" t="s">
        <v>4481</v>
      </c>
      <c r="L4863" s="12" t="s">
        <v>4482</v>
      </c>
      <c r="M4863" s="12">
        <v>1.8100000000000001E-4</v>
      </c>
      <c r="N4863" s="12">
        <v>-2.70919</v>
      </c>
      <c r="O4863" s="12" t="s">
        <v>22</v>
      </c>
      <c r="P4863" s="12">
        <v>3.741924</v>
      </c>
      <c r="Q4863" s="12" t="s">
        <v>11761</v>
      </c>
      <c r="R4863" s="12">
        <v>80</v>
      </c>
      <c r="S4863" t="str">
        <f t="shared" si="225"/>
        <v>Yes</v>
      </c>
      <c r="T4863" t="str">
        <f t="shared" si="226"/>
        <v>Mif_80</v>
      </c>
      <c r="U4863" t="str">
        <f t="shared" si="227"/>
        <v>Mif_80_MGO</v>
      </c>
    </row>
    <row r="4864" spans="1:21" x14ac:dyDescent="0.2">
      <c r="A4864" s="12" t="s">
        <v>2234</v>
      </c>
      <c r="B4864" s="12" t="s">
        <v>2235</v>
      </c>
      <c r="C4864" s="12">
        <v>-0.31497000000000003</v>
      </c>
      <c r="D4864" s="12"/>
      <c r="E4864" s="12">
        <v>-0.28605000000000003</v>
      </c>
      <c r="F4864" s="12">
        <v>-0.67418</v>
      </c>
      <c r="G4864" s="12"/>
      <c r="H4864" s="12"/>
      <c r="I4864" s="12" t="s">
        <v>1947</v>
      </c>
      <c r="J4864" s="12" t="s">
        <v>1948</v>
      </c>
      <c r="K4864" s="12" t="s">
        <v>1949</v>
      </c>
      <c r="L4864" s="12" t="s">
        <v>1950</v>
      </c>
      <c r="M4864" s="12">
        <v>7.6485999999999998E-2</v>
      </c>
      <c r="N4864" s="12">
        <v>0.42506899999999997</v>
      </c>
      <c r="O4864" s="12" t="s">
        <v>6686</v>
      </c>
      <c r="P4864" s="12">
        <v>1.1164190000000001</v>
      </c>
      <c r="Q4864" s="12" t="s">
        <v>11454</v>
      </c>
      <c r="R4864" s="12">
        <v>80</v>
      </c>
      <c r="S4864" t="str">
        <f t="shared" si="225"/>
        <v>No</v>
      </c>
      <c r="T4864" t="str">
        <f t="shared" si="226"/>
        <v>Idh3g_80</v>
      </c>
      <c r="U4864" t="str">
        <f t="shared" si="227"/>
        <v>Idh3g_80_AA</v>
      </c>
    </row>
    <row r="4865" spans="1:21" x14ac:dyDescent="0.2">
      <c r="A4865" s="12" t="s">
        <v>4477</v>
      </c>
      <c r="B4865" s="12" t="s">
        <v>4478</v>
      </c>
      <c r="C4865" s="12">
        <v>0.39738099999999998</v>
      </c>
      <c r="D4865" s="12"/>
      <c r="E4865" s="12"/>
      <c r="F4865" s="12"/>
      <c r="G4865" s="12"/>
      <c r="H4865" s="12">
        <v>1.236461</v>
      </c>
      <c r="I4865" s="12" t="s">
        <v>4479</v>
      </c>
      <c r="J4865" s="12" t="s">
        <v>4480</v>
      </c>
      <c r="K4865" s="12" t="s">
        <v>4481</v>
      </c>
      <c r="L4865" s="12" t="s">
        <v>4482</v>
      </c>
      <c r="M4865" s="12">
        <v>0.302037</v>
      </c>
      <c r="N4865" s="12">
        <v>-0.81691999999999998</v>
      </c>
      <c r="O4865" s="12" t="s">
        <v>6686</v>
      </c>
      <c r="P4865" s="12">
        <v>0.51993999999999996</v>
      </c>
      <c r="Q4865" s="12" t="s">
        <v>11761</v>
      </c>
      <c r="R4865" s="12">
        <v>80</v>
      </c>
      <c r="S4865" t="str">
        <f t="shared" si="225"/>
        <v>No</v>
      </c>
      <c r="T4865" t="str">
        <f t="shared" si="226"/>
        <v>Mif_80</v>
      </c>
      <c r="U4865" t="str">
        <f t="shared" si="227"/>
        <v>Mif_80_AA</v>
      </c>
    </row>
    <row r="4866" spans="1:21" x14ac:dyDescent="0.2">
      <c r="A4866" s="12" t="s">
        <v>1255</v>
      </c>
      <c r="B4866" s="12" t="s">
        <v>1256</v>
      </c>
      <c r="C4866" s="12">
        <v>-7.4160000000000004E-2</v>
      </c>
      <c r="D4866" s="12">
        <v>-7.7609999999999998E-2</v>
      </c>
      <c r="E4866" s="12"/>
      <c r="F4866" s="12">
        <v>0.25740299999999999</v>
      </c>
      <c r="G4866" s="12">
        <v>0.91193100000000005</v>
      </c>
      <c r="H4866" s="12"/>
      <c r="I4866" s="12" t="s">
        <v>1257</v>
      </c>
      <c r="J4866" s="12" t="s">
        <v>1258</v>
      </c>
      <c r="K4866" s="12" t="s">
        <v>1259</v>
      </c>
      <c r="L4866" s="12" t="s">
        <v>1260</v>
      </c>
      <c r="M4866" s="12">
        <v>0.35446100000000003</v>
      </c>
      <c r="N4866" s="12">
        <v>-0.25439000000000001</v>
      </c>
      <c r="O4866" s="12" t="s">
        <v>6686</v>
      </c>
      <c r="P4866" s="12">
        <v>0.450432</v>
      </c>
      <c r="Q4866" s="12" t="s">
        <v>11355</v>
      </c>
      <c r="R4866" s="12">
        <v>80</v>
      </c>
      <c r="S4866" t="str">
        <f t="shared" si="225"/>
        <v>No</v>
      </c>
      <c r="T4866" t="str">
        <f t="shared" si="226"/>
        <v>Gbe1_80</v>
      </c>
      <c r="U4866" t="str">
        <f t="shared" si="227"/>
        <v>Gbe1_80_AA</v>
      </c>
    </row>
    <row r="4867" spans="1:21" x14ac:dyDescent="0.2">
      <c r="A4867" s="12" t="s">
        <v>9162</v>
      </c>
      <c r="B4867" s="12" t="s">
        <v>9163</v>
      </c>
      <c r="C4867" s="12">
        <v>-4.088E-2</v>
      </c>
      <c r="D4867" s="12"/>
      <c r="E4867" s="12"/>
      <c r="F4867" s="12">
        <v>-0.19975000000000001</v>
      </c>
      <c r="G4867" s="12"/>
      <c r="H4867" s="12"/>
      <c r="I4867" s="12" t="s">
        <v>5650</v>
      </c>
      <c r="J4867" s="12" t="s">
        <v>5651</v>
      </c>
      <c r="K4867" s="12" t="s">
        <v>5652</v>
      </c>
      <c r="L4867" s="12" t="s">
        <v>5653</v>
      </c>
      <c r="M4867" s="12">
        <v>0.37149300000000002</v>
      </c>
      <c r="N4867" s="12">
        <v>0.120312</v>
      </c>
      <c r="O4867" s="12" t="s">
        <v>6686</v>
      </c>
      <c r="P4867" s="12">
        <v>0.43004999999999999</v>
      </c>
      <c r="Q4867" s="12" t="s">
        <v>11889</v>
      </c>
      <c r="R4867" s="12">
        <v>80</v>
      </c>
      <c r="S4867" t="str">
        <f t="shared" ref="S4867:S4930" si="228">IF(P4867&gt;=1.3, "Yes", "No")</f>
        <v>No</v>
      </c>
      <c r="T4867" t="str">
        <f t="shared" ref="T4867:T4930" si="229">_xlfn.CONCAT(K4867,"_",R4867)</f>
        <v>Cisd3_80</v>
      </c>
      <c r="U4867" t="str">
        <f t="shared" ref="U4867:U4930" si="230">+_xlfn.CONCAT(T4867,"_",O4867)</f>
        <v>Cisd3_80_AA</v>
      </c>
    </row>
    <row r="4868" spans="1:21" x14ac:dyDescent="0.2">
      <c r="A4868" s="12" t="s">
        <v>9974</v>
      </c>
      <c r="B4868" s="12" t="s">
        <v>9975</v>
      </c>
      <c r="C4868" s="12">
        <v>2.0586E-2</v>
      </c>
      <c r="D4868" s="12">
        <v>-0.23297000000000001</v>
      </c>
      <c r="E4868" s="12"/>
      <c r="F4868" s="12"/>
      <c r="G4868" s="12">
        <v>0.154802</v>
      </c>
      <c r="H4868" s="12">
        <v>-0.17308000000000001</v>
      </c>
      <c r="I4868" s="12" t="s">
        <v>9976</v>
      </c>
      <c r="J4868" s="12" t="s">
        <v>9977</v>
      </c>
      <c r="K4868" s="12" t="s">
        <v>9978</v>
      </c>
      <c r="L4868" s="12" t="s">
        <v>9979</v>
      </c>
      <c r="M4868" s="12">
        <v>0.56371499999999997</v>
      </c>
      <c r="N4868" s="12">
        <v>5.7665000000000001E-2</v>
      </c>
      <c r="O4868" s="12" t="s">
        <v>6686</v>
      </c>
      <c r="P4868" s="12">
        <v>0.248941</v>
      </c>
      <c r="Q4868" s="12" t="s">
        <v>12332</v>
      </c>
      <c r="R4868" s="12">
        <v>80</v>
      </c>
      <c r="S4868" t="str">
        <f t="shared" si="228"/>
        <v>No</v>
      </c>
      <c r="T4868" t="str">
        <f t="shared" si="229"/>
        <v>Sdhaf2_80</v>
      </c>
      <c r="U4868" t="str">
        <f t="shared" si="230"/>
        <v>Sdhaf2_80_AA</v>
      </c>
    </row>
    <row r="4869" spans="1:21" x14ac:dyDescent="0.2">
      <c r="A4869" s="12" t="s">
        <v>9990</v>
      </c>
      <c r="B4869" s="12" t="s">
        <v>9991</v>
      </c>
      <c r="C4869" s="12">
        <v>-5.645E-2</v>
      </c>
      <c r="D4869" s="12"/>
      <c r="E4869" s="12"/>
      <c r="F4869" s="12"/>
      <c r="G4869" s="12">
        <v>0.31487100000000001</v>
      </c>
      <c r="H4869" s="12">
        <v>-1.8540000000000001E-2</v>
      </c>
      <c r="I4869" s="12" t="s">
        <v>3995</v>
      </c>
      <c r="J4869" s="12" t="s">
        <v>3996</v>
      </c>
      <c r="K4869" s="12" t="s">
        <v>3997</v>
      </c>
      <c r="L4869" s="12" t="s">
        <v>3998</v>
      </c>
      <c r="M4869" s="12">
        <v>0.56777999999999995</v>
      </c>
      <c r="N4869" s="12">
        <v>-7.9960000000000003E-2</v>
      </c>
      <c r="O4869" s="12" t="s">
        <v>6686</v>
      </c>
      <c r="P4869" s="12">
        <v>0.24582000000000001</v>
      </c>
      <c r="Q4869" s="12" t="s">
        <v>11710</v>
      </c>
      <c r="R4869" s="12">
        <v>80</v>
      </c>
      <c r="S4869" t="str">
        <f t="shared" si="228"/>
        <v>No</v>
      </c>
      <c r="T4869" t="str">
        <f t="shared" si="229"/>
        <v>Paics_80</v>
      </c>
      <c r="U4869" t="str">
        <f t="shared" si="230"/>
        <v>Paics_80_AA</v>
      </c>
    </row>
    <row r="4870" spans="1:21" x14ac:dyDescent="0.2">
      <c r="A4870" s="12" t="s">
        <v>2316</v>
      </c>
      <c r="B4870" s="12" t="s">
        <v>2317</v>
      </c>
      <c r="C4870" s="12">
        <v>-8.8000000000000005E-3</v>
      </c>
      <c r="D4870" s="12">
        <v>0.144959</v>
      </c>
      <c r="E4870" s="12">
        <v>0.19036900000000001</v>
      </c>
      <c r="F4870" s="12"/>
      <c r="G4870" s="12">
        <v>-0.46879999999999999</v>
      </c>
      <c r="H4870" s="12"/>
      <c r="I4870" s="12" t="s">
        <v>2318</v>
      </c>
      <c r="J4870" s="12" t="s">
        <v>2319</v>
      </c>
      <c r="K4870" s="12" t="s">
        <v>2320</v>
      </c>
      <c r="L4870" s="12" t="s">
        <v>2321</v>
      </c>
      <c r="M4870" s="12">
        <v>0.82846399999999998</v>
      </c>
      <c r="N4870" s="12">
        <v>3.5568000000000002E-2</v>
      </c>
      <c r="O4870" s="12" t="s">
        <v>6686</v>
      </c>
      <c r="P4870" s="12">
        <v>8.1725999999999993E-2</v>
      </c>
      <c r="Q4870" s="12" t="s">
        <v>11504</v>
      </c>
      <c r="R4870" s="12">
        <v>80</v>
      </c>
      <c r="S4870" t="str">
        <f t="shared" si="228"/>
        <v>No</v>
      </c>
      <c r="T4870" t="str">
        <f t="shared" si="229"/>
        <v>Ube3a_80</v>
      </c>
      <c r="U4870" t="str">
        <f t="shared" si="230"/>
        <v>Ube3a_80_AA</v>
      </c>
    </row>
    <row r="4871" spans="1:21" x14ac:dyDescent="0.2">
      <c r="A4871" s="12" t="s">
        <v>10786</v>
      </c>
      <c r="B4871" s="12" t="s">
        <v>10787</v>
      </c>
      <c r="C4871" s="12">
        <v>0.10048</v>
      </c>
      <c r="D4871" s="12">
        <v>-0.14971000000000001</v>
      </c>
      <c r="E4871" s="12"/>
      <c r="F4871" s="12"/>
      <c r="G4871" s="12"/>
      <c r="H4871" s="12"/>
      <c r="I4871" s="12" t="s">
        <v>10078</v>
      </c>
      <c r="J4871" s="12" t="s">
        <v>10079</v>
      </c>
      <c r="K4871" s="12" t="s">
        <v>10080</v>
      </c>
      <c r="L4871" s="12" t="s">
        <v>10081</v>
      </c>
      <c r="M4871" s="12">
        <v>0.87631999999999999</v>
      </c>
      <c r="N4871" s="12">
        <v>2.4612999999999999E-2</v>
      </c>
      <c r="O4871" s="12" t="s">
        <v>6686</v>
      </c>
      <c r="P4871" s="12">
        <v>5.7336999999999999E-2</v>
      </c>
      <c r="Q4871" s="12" t="s">
        <v>12343</v>
      </c>
      <c r="R4871" s="12">
        <v>80</v>
      </c>
      <c r="S4871" t="str">
        <f t="shared" si="228"/>
        <v>No</v>
      </c>
      <c r="T4871" t="str">
        <f t="shared" si="229"/>
        <v>Atg3_80</v>
      </c>
      <c r="U4871" t="str">
        <f t="shared" si="230"/>
        <v>Atg3_80_AA</v>
      </c>
    </row>
    <row r="4872" spans="1:21" x14ac:dyDescent="0.2">
      <c r="A4872" s="12" t="s">
        <v>2234</v>
      </c>
      <c r="B4872" s="12" t="s">
        <v>2235</v>
      </c>
      <c r="C4872" s="12">
        <v>-1.52101</v>
      </c>
      <c r="D4872" s="12">
        <v>-1.2924800000000001</v>
      </c>
      <c r="E4872" s="12">
        <v>-1.31717</v>
      </c>
      <c r="F4872" s="12">
        <v>-1.31633</v>
      </c>
      <c r="G4872" s="12">
        <v>-1.86921</v>
      </c>
      <c r="H4872" s="12">
        <v>-1.7625</v>
      </c>
      <c r="I4872" s="12" t="s">
        <v>1947</v>
      </c>
      <c r="J4872" s="12" t="s">
        <v>1948</v>
      </c>
      <c r="K4872" s="12" t="s">
        <v>1949</v>
      </c>
      <c r="L4872" s="12" t="s">
        <v>1950</v>
      </c>
      <c r="M4872" s="13">
        <v>2.5700000000000001E-5</v>
      </c>
      <c r="N4872" s="12">
        <v>1.5131190000000001</v>
      </c>
      <c r="O4872" s="12" t="s">
        <v>11028</v>
      </c>
      <c r="P4872" s="12">
        <v>4.5896699999999999</v>
      </c>
      <c r="Q4872" s="12" t="s">
        <v>11454</v>
      </c>
      <c r="R4872" s="12">
        <v>80</v>
      </c>
      <c r="S4872" t="str">
        <f t="shared" si="228"/>
        <v>Yes</v>
      </c>
      <c r="T4872" t="str">
        <f t="shared" si="229"/>
        <v>Idh3g_80</v>
      </c>
      <c r="U4872" t="str">
        <f t="shared" si="230"/>
        <v>Idh3g_80_FA</v>
      </c>
    </row>
    <row r="4873" spans="1:21" x14ac:dyDescent="0.2">
      <c r="A4873" s="12" t="s">
        <v>1255</v>
      </c>
      <c r="B4873" s="12" t="s">
        <v>1256</v>
      </c>
      <c r="C4873" s="12">
        <v>-0.88876999999999995</v>
      </c>
      <c r="D4873" s="12">
        <v>-0.94964999999999999</v>
      </c>
      <c r="E4873" s="12">
        <v>-0.96026999999999996</v>
      </c>
      <c r="F4873" s="12">
        <v>-0.68886000000000003</v>
      </c>
      <c r="G4873" s="12">
        <v>-1.1599600000000001</v>
      </c>
      <c r="H4873" s="12">
        <v>-1.06315</v>
      </c>
      <c r="I4873" s="12" t="s">
        <v>1257</v>
      </c>
      <c r="J4873" s="12" t="s">
        <v>1258</v>
      </c>
      <c r="K4873" s="12" t="s">
        <v>1259</v>
      </c>
      <c r="L4873" s="12" t="s">
        <v>1260</v>
      </c>
      <c r="M4873" s="13">
        <v>2.8E-5</v>
      </c>
      <c r="N4873" s="12">
        <v>0.95177699999999998</v>
      </c>
      <c r="O4873" s="12" t="s">
        <v>11028</v>
      </c>
      <c r="P4873" s="12">
        <v>4.5532459999999997</v>
      </c>
      <c r="Q4873" s="12" t="s">
        <v>11355</v>
      </c>
      <c r="R4873" s="12">
        <v>80</v>
      </c>
      <c r="S4873" t="str">
        <f t="shared" si="228"/>
        <v>Yes</v>
      </c>
      <c r="T4873" t="str">
        <f t="shared" si="229"/>
        <v>Gbe1_80</v>
      </c>
      <c r="U4873" t="str">
        <f t="shared" si="230"/>
        <v>Gbe1_80_FA</v>
      </c>
    </row>
    <row r="4874" spans="1:21" x14ac:dyDescent="0.2">
      <c r="A4874" s="12" t="s">
        <v>2316</v>
      </c>
      <c r="B4874" s="12" t="s">
        <v>2317</v>
      </c>
      <c r="C4874" s="12">
        <v>-8.7779999999999997E-2</v>
      </c>
      <c r="D4874" s="12">
        <v>-0.48616999999999999</v>
      </c>
      <c r="E4874" s="12">
        <v>-8.2019999999999996E-2</v>
      </c>
      <c r="F4874" s="12">
        <v>-0.41177999999999998</v>
      </c>
      <c r="G4874" s="12">
        <v>-0.12078999999999999</v>
      </c>
      <c r="H4874" s="12">
        <v>-3.5299999999999998E-2</v>
      </c>
      <c r="I4874" s="12" t="s">
        <v>2318</v>
      </c>
      <c r="J4874" s="12" t="s">
        <v>2319</v>
      </c>
      <c r="K4874" s="12" t="s">
        <v>2320</v>
      </c>
      <c r="L4874" s="12" t="s">
        <v>2321</v>
      </c>
      <c r="M4874" s="12">
        <v>4.9038999999999999E-2</v>
      </c>
      <c r="N4874" s="12">
        <v>0.20397399999999999</v>
      </c>
      <c r="O4874" s="12" t="s">
        <v>11028</v>
      </c>
      <c r="P4874" s="12">
        <v>1.3094570000000001</v>
      </c>
      <c r="Q4874" s="12" t="s">
        <v>11504</v>
      </c>
      <c r="R4874" s="12">
        <v>80</v>
      </c>
      <c r="S4874" t="str">
        <f t="shared" si="228"/>
        <v>Yes</v>
      </c>
      <c r="T4874" t="str">
        <f t="shared" si="229"/>
        <v>Ube3a_80</v>
      </c>
      <c r="U4874" t="str">
        <f t="shared" si="230"/>
        <v>Ube3a_80_FA</v>
      </c>
    </row>
    <row r="4875" spans="1:21" x14ac:dyDescent="0.2">
      <c r="A4875" s="12" t="s">
        <v>4477</v>
      </c>
      <c r="B4875" s="12" t="s">
        <v>4478</v>
      </c>
      <c r="C4875" s="12"/>
      <c r="D4875" s="12">
        <v>2.2175210000000001</v>
      </c>
      <c r="E4875" s="12"/>
      <c r="F4875" s="12">
        <v>2.645813</v>
      </c>
      <c r="G4875" s="12"/>
      <c r="H4875" s="12">
        <v>2.6147209999999999</v>
      </c>
      <c r="I4875" s="12" t="s">
        <v>4479</v>
      </c>
      <c r="J4875" s="12" t="s">
        <v>4480</v>
      </c>
      <c r="K4875" s="12" t="s">
        <v>4481</v>
      </c>
      <c r="L4875" s="12" t="s">
        <v>4482</v>
      </c>
      <c r="M4875" s="12">
        <v>3.045E-3</v>
      </c>
      <c r="N4875" s="12">
        <v>-2.49268</v>
      </c>
      <c r="O4875" s="12" t="s">
        <v>11028</v>
      </c>
      <c r="P4875" s="12">
        <v>2.516356</v>
      </c>
      <c r="Q4875" s="12" t="s">
        <v>11761</v>
      </c>
      <c r="R4875" s="12">
        <v>80</v>
      </c>
      <c r="S4875" t="str">
        <f t="shared" si="228"/>
        <v>Yes</v>
      </c>
      <c r="T4875" t="str">
        <f t="shared" si="229"/>
        <v>Mif_80</v>
      </c>
      <c r="U4875" t="str">
        <f t="shared" si="230"/>
        <v>Mif_80_FA</v>
      </c>
    </row>
    <row r="4876" spans="1:21" x14ac:dyDescent="0.2">
      <c r="A4876" s="12" t="s">
        <v>119</v>
      </c>
      <c r="B4876" s="12" t="s">
        <v>120</v>
      </c>
      <c r="C4876" s="12">
        <v>-1.91029</v>
      </c>
      <c r="D4876" s="12">
        <v>-1.7142500000000001</v>
      </c>
      <c r="E4876" s="12">
        <v>-2.1644199999999998</v>
      </c>
      <c r="F4876" s="12"/>
      <c r="G4876" s="12">
        <v>-1.94313</v>
      </c>
      <c r="H4876" s="12">
        <v>-1.9936</v>
      </c>
      <c r="I4876" s="12" t="s">
        <v>121</v>
      </c>
      <c r="J4876" s="12" t="s">
        <v>122</v>
      </c>
      <c r="K4876" s="12" t="s">
        <v>123</v>
      </c>
      <c r="L4876" s="12" t="s">
        <v>124</v>
      </c>
      <c r="M4876" s="13">
        <v>1.1399999999999999E-5</v>
      </c>
      <c r="N4876" s="12">
        <v>1.9451369999999999</v>
      </c>
      <c r="O4876" s="12" t="s">
        <v>22</v>
      </c>
      <c r="P4876" s="12">
        <v>4.9416650000000004</v>
      </c>
      <c r="Q4876" s="12" t="s">
        <v>11182</v>
      </c>
      <c r="R4876" s="12">
        <v>79</v>
      </c>
      <c r="S4876" t="str">
        <f t="shared" si="228"/>
        <v>Yes</v>
      </c>
      <c r="T4876" t="str">
        <f t="shared" si="229"/>
        <v>Ttpa_79</v>
      </c>
      <c r="U4876" t="str">
        <f t="shared" si="230"/>
        <v>Ttpa_79_MGO</v>
      </c>
    </row>
    <row r="4877" spans="1:21" x14ac:dyDescent="0.2">
      <c r="A4877" s="12" t="s">
        <v>2296</v>
      </c>
      <c r="B4877" s="12" t="s">
        <v>2297</v>
      </c>
      <c r="C4877" s="12">
        <v>-0.86356999999999995</v>
      </c>
      <c r="D4877" s="12">
        <v>-0.82793000000000005</v>
      </c>
      <c r="E4877" s="12">
        <v>-0.75973000000000002</v>
      </c>
      <c r="F4877" s="12">
        <v>-0.67876000000000003</v>
      </c>
      <c r="G4877" s="12">
        <v>-0.78517999999999999</v>
      </c>
      <c r="H4877" s="12">
        <v>-0.68523999999999996</v>
      </c>
      <c r="I4877" s="12" t="s">
        <v>2298</v>
      </c>
      <c r="J4877" s="12" t="s">
        <v>2299</v>
      </c>
      <c r="K4877" s="12" t="s">
        <v>2300</v>
      </c>
      <c r="L4877" s="12" t="s">
        <v>2301</v>
      </c>
      <c r="M4877" s="13">
        <v>1.86E-6</v>
      </c>
      <c r="N4877" s="12">
        <v>0.76673599999999997</v>
      </c>
      <c r="O4877" s="12" t="s">
        <v>22</v>
      </c>
      <c r="P4877" s="12">
        <v>5.7313200000000002</v>
      </c>
      <c r="Q4877" s="12" t="s">
        <v>11501</v>
      </c>
      <c r="R4877" s="12">
        <v>79</v>
      </c>
      <c r="S4877" t="str">
        <f t="shared" si="228"/>
        <v>Yes</v>
      </c>
      <c r="T4877" t="str">
        <f t="shared" si="229"/>
        <v>Wbp2_79</v>
      </c>
      <c r="U4877" t="str">
        <f t="shared" si="230"/>
        <v>Wbp2_79_MGO</v>
      </c>
    </row>
    <row r="4878" spans="1:21" x14ac:dyDescent="0.2">
      <c r="A4878" s="12" t="s">
        <v>4883</v>
      </c>
      <c r="B4878" s="12" t="s">
        <v>4884</v>
      </c>
      <c r="C4878" s="12"/>
      <c r="D4878" s="12"/>
      <c r="E4878" s="12">
        <v>-0.79264999999999997</v>
      </c>
      <c r="F4878" s="12">
        <v>-1.0589900000000001</v>
      </c>
      <c r="G4878" s="12"/>
      <c r="H4878" s="12"/>
      <c r="I4878" s="12" t="s">
        <v>2073</v>
      </c>
      <c r="J4878" s="12" t="s">
        <v>2074</v>
      </c>
      <c r="K4878" s="12" t="s">
        <v>2075</v>
      </c>
      <c r="L4878" s="12" t="s">
        <v>2076</v>
      </c>
      <c r="M4878" s="12">
        <v>9.0947E-2</v>
      </c>
      <c r="N4878" s="12">
        <v>0.925817</v>
      </c>
      <c r="O4878" s="12" t="s">
        <v>22</v>
      </c>
      <c r="P4878" s="12">
        <v>1.0412129999999999</v>
      </c>
      <c r="Q4878" s="12" t="s">
        <v>11472</v>
      </c>
      <c r="R4878" s="12">
        <v>79</v>
      </c>
      <c r="S4878" t="str">
        <f t="shared" si="228"/>
        <v>No</v>
      </c>
      <c r="T4878" t="str">
        <f t="shared" si="229"/>
        <v>Selenbp2_79</v>
      </c>
      <c r="U4878" t="str">
        <f t="shared" si="230"/>
        <v>Selenbp2_79_MGO</v>
      </c>
    </row>
    <row r="4879" spans="1:21" x14ac:dyDescent="0.2">
      <c r="A4879" s="12" t="s">
        <v>5738</v>
      </c>
      <c r="B4879" s="12" t="s">
        <v>5739</v>
      </c>
      <c r="C4879" s="12">
        <v>0.45219599999999999</v>
      </c>
      <c r="D4879" s="12"/>
      <c r="E4879" s="12">
        <v>-7.6069999999999999E-2</v>
      </c>
      <c r="F4879" s="12">
        <v>2.8457E-2</v>
      </c>
      <c r="G4879" s="12"/>
      <c r="H4879" s="12">
        <v>0.23549300000000001</v>
      </c>
      <c r="I4879" s="12" t="s">
        <v>1637</v>
      </c>
      <c r="J4879" s="12" t="s">
        <v>1638</v>
      </c>
      <c r="K4879" s="12" t="s">
        <v>1639</v>
      </c>
      <c r="L4879" s="12" t="s">
        <v>1640</v>
      </c>
      <c r="M4879" s="12">
        <v>0.26467200000000002</v>
      </c>
      <c r="N4879" s="12">
        <v>-0.16002</v>
      </c>
      <c r="O4879" s="12" t="s">
        <v>22</v>
      </c>
      <c r="P4879" s="12">
        <v>0.57729299999999995</v>
      </c>
      <c r="Q4879" s="12" t="s">
        <v>11410</v>
      </c>
      <c r="R4879" s="12">
        <v>79</v>
      </c>
      <c r="S4879" t="str">
        <f t="shared" si="228"/>
        <v>No</v>
      </c>
      <c r="T4879" t="str">
        <f t="shared" si="229"/>
        <v>Sardh_79</v>
      </c>
      <c r="U4879" t="str">
        <f t="shared" si="230"/>
        <v>Sardh_79_MGO</v>
      </c>
    </row>
    <row r="4880" spans="1:21" x14ac:dyDescent="0.2">
      <c r="A4880" s="12" t="s">
        <v>6100</v>
      </c>
      <c r="B4880" s="12" t="s">
        <v>6101</v>
      </c>
      <c r="C4880" s="12">
        <v>0.65542400000000001</v>
      </c>
      <c r="D4880" s="12">
        <v>0.38850600000000002</v>
      </c>
      <c r="E4880" s="12">
        <v>-4.8079999999999998E-2</v>
      </c>
      <c r="F4880" s="12">
        <v>-0.35254999999999997</v>
      </c>
      <c r="G4880" s="12">
        <v>0.12353600000000001</v>
      </c>
      <c r="H4880" s="12">
        <v>-3.4189999999999998E-2</v>
      </c>
      <c r="I4880" s="12" t="s">
        <v>643</v>
      </c>
      <c r="J4880" s="12" t="s">
        <v>644</v>
      </c>
      <c r="K4880" s="12" t="s">
        <v>645</v>
      </c>
      <c r="L4880" s="12" t="s">
        <v>646</v>
      </c>
      <c r="M4880" s="12">
        <v>0.43926500000000002</v>
      </c>
      <c r="N4880" s="12">
        <v>-0.12211</v>
      </c>
      <c r="O4880" s="12" t="s">
        <v>22</v>
      </c>
      <c r="P4880" s="12">
        <v>0.35727300000000001</v>
      </c>
      <c r="Q4880" s="12" t="s">
        <v>11263</v>
      </c>
      <c r="R4880" s="12">
        <v>79</v>
      </c>
      <c r="S4880" t="str">
        <f t="shared" si="228"/>
        <v>No</v>
      </c>
      <c r="T4880" t="str">
        <f t="shared" si="229"/>
        <v>Dld_79</v>
      </c>
      <c r="U4880" t="str">
        <f t="shared" si="230"/>
        <v>Dld_79_MGO</v>
      </c>
    </row>
    <row r="4881" spans="1:21" x14ac:dyDescent="0.2">
      <c r="A4881" s="12" t="s">
        <v>6733</v>
      </c>
      <c r="B4881" s="12" t="s">
        <v>6734</v>
      </c>
      <c r="C4881" s="12">
        <v>-0.78961000000000003</v>
      </c>
      <c r="D4881" s="12">
        <v>-0.57738</v>
      </c>
      <c r="E4881" s="12">
        <v>-0.36673</v>
      </c>
      <c r="F4881" s="12"/>
      <c r="G4881" s="12"/>
      <c r="H4881" s="12"/>
      <c r="I4881" s="12" t="s">
        <v>6735</v>
      </c>
      <c r="J4881" s="12" t="s">
        <v>6736</v>
      </c>
      <c r="K4881" s="12" t="s">
        <v>6737</v>
      </c>
      <c r="L4881" s="12" t="s">
        <v>6738</v>
      </c>
      <c r="M4881" s="12">
        <v>4.1841999999999997E-2</v>
      </c>
      <c r="N4881" s="12">
        <v>0.57790600000000003</v>
      </c>
      <c r="O4881" s="12" t="s">
        <v>6686</v>
      </c>
      <c r="P4881" s="12">
        <v>1.378387</v>
      </c>
      <c r="Q4881" s="12" t="s">
        <v>11975</v>
      </c>
      <c r="R4881" s="12">
        <v>79</v>
      </c>
      <c r="S4881" t="str">
        <f t="shared" si="228"/>
        <v>Yes</v>
      </c>
      <c r="T4881" t="str">
        <f t="shared" si="229"/>
        <v>Gsr_79</v>
      </c>
      <c r="U4881" t="str">
        <f t="shared" si="230"/>
        <v>Gsr_79_AA</v>
      </c>
    </row>
    <row r="4882" spans="1:21" x14ac:dyDescent="0.2">
      <c r="A4882" s="12" t="s">
        <v>7260</v>
      </c>
      <c r="B4882" s="12" t="s">
        <v>7261</v>
      </c>
      <c r="C4882" s="12">
        <v>8.2480999999999999E-2</v>
      </c>
      <c r="D4882" s="12"/>
      <c r="E4882" s="12">
        <v>7.0078000000000001E-2</v>
      </c>
      <c r="F4882" s="12"/>
      <c r="G4882" s="12"/>
      <c r="H4882" s="12"/>
      <c r="I4882" s="12" t="s">
        <v>7262</v>
      </c>
      <c r="J4882" s="12" t="s">
        <v>7263</v>
      </c>
      <c r="K4882" s="12" t="s">
        <v>7264</v>
      </c>
      <c r="L4882" s="12" t="s">
        <v>7265</v>
      </c>
      <c r="M4882" s="12">
        <v>5.1642E-2</v>
      </c>
      <c r="N4882" s="12">
        <v>-7.6280000000000001E-2</v>
      </c>
      <c r="O4882" s="12" t="s">
        <v>6686</v>
      </c>
      <c r="P4882" s="12">
        <v>1.2869980000000001</v>
      </c>
      <c r="Q4882" s="12" t="s">
        <v>12036</v>
      </c>
      <c r="R4882" s="12">
        <v>79</v>
      </c>
      <c r="S4882" t="str">
        <f t="shared" si="228"/>
        <v>No</v>
      </c>
      <c r="T4882" t="str">
        <f t="shared" si="229"/>
        <v>Pxmp4_79</v>
      </c>
      <c r="U4882" t="str">
        <f t="shared" si="230"/>
        <v>Pxmp4_79_AA</v>
      </c>
    </row>
    <row r="4883" spans="1:21" x14ac:dyDescent="0.2">
      <c r="A4883" s="12" t="s">
        <v>5738</v>
      </c>
      <c r="B4883" s="12" t="s">
        <v>5739</v>
      </c>
      <c r="C4883" s="12">
        <v>0.250583</v>
      </c>
      <c r="D4883" s="12"/>
      <c r="E4883" s="12">
        <v>0.43479600000000002</v>
      </c>
      <c r="F4883" s="12"/>
      <c r="G4883" s="12">
        <v>0.100372</v>
      </c>
      <c r="H4883" s="12"/>
      <c r="I4883" s="12" t="s">
        <v>1637</v>
      </c>
      <c r="J4883" s="12" t="s">
        <v>1638</v>
      </c>
      <c r="K4883" s="12" t="s">
        <v>1639</v>
      </c>
      <c r="L4883" s="12" t="s">
        <v>1640</v>
      </c>
      <c r="M4883" s="12">
        <v>0.113568</v>
      </c>
      <c r="N4883" s="12">
        <v>-0.26191999999999999</v>
      </c>
      <c r="O4883" s="12" t="s">
        <v>6686</v>
      </c>
      <c r="P4883" s="12">
        <v>0.944743</v>
      </c>
      <c r="Q4883" s="12" t="s">
        <v>11410</v>
      </c>
      <c r="R4883" s="12">
        <v>79</v>
      </c>
      <c r="S4883" t="str">
        <f t="shared" si="228"/>
        <v>No</v>
      </c>
      <c r="T4883" t="str">
        <f t="shared" si="229"/>
        <v>Sardh_79</v>
      </c>
      <c r="U4883" t="str">
        <f t="shared" si="230"/>
        <v>Sardh_79_AA</v>
      </c>
    </row>
    <row r="4884" spans="1:21" x14ac:dyDescent="0.2">
      <c r="A4884" s="12" t="s">
        <v>119</v>
      </c>
      <c r="B4884" s="12" t="s">
        <v>120</v>
      </c>
      <c r="C4884" s="12">
        <v>1.966046</v>
      </c>
      <c r="D4884" s="12">
        <v>1.8598980000000001</v>
      </c>
      <c r="E4884" s="12">
        <v>-0.15653</v>
      </c>
      <c r="F4884" s="12">
        <v>5.0888249999999999</v>
      </c>
      <c r="G4884" s="12"/>
      <c r="H4884" s="12">
        <v>-0.33965000000000001</v>
      </c>
      <c r="I4884" s="12" t="s">
        <v>121</v>
      </c>
      <c r="J4884" s="12" t="s">
        <v>122</v>
      </c>
      <c r="K4884" s="12" t="s">
        <v>123</v>
      </c>
      <c r="L4884" s="12" t="s">
        <v>124</v>
      </c>
      <c r="M4884" s="12">
        <v>0.16072600000000001</v>
      </c>
      <c r="N4884" s="12">
        <v>-1.6837200000000001</v>
      </c>
      <c r="O4884" s="12" t="s">
        <v>6686</v>
      </c>
      <c r="P4884" s="12">
        <v>0.79391400000000001</v>
      </c>
      <c r="Q4884" s="12" t="s">
        <v>11182</v>
      </c>
      <c r="R4884" s="12">
        <v>79</v>
      </c>
      <c r="S4884" t="str">
        <f t="shared" si="228"/>
        <v>No</v>
      </c>
      <c r="T4884" t="str">
        <f t="shared" si="229"/>
        <v>Ttpa_79</v>
      </c>
      <c r="U4884" t="str">
        <f t="shared" si="230"/>
        <v>Ttpa_79_AA</v>
      </c>
    </row>
    <row r="4885" spans="1:21" x14ac:dyDescent="0.2">
      <c r="A4885" s="12" t="s">
        <v>8189</v>
      </c>
      <c r="B4885" s="12" t="s">
        <v>8190</v>
      </c>
      <c r="C4885" s="12">
        <v>0.39183400000000002</v>
      </c>
      <c r="D4885" s="12">
        <v>9.9099000000000007E-2</v>
      </c>
      <c r="E4885" s="12"/>
      <c r="F4885" s="12"/>
      <c r="G4885" s="12">
        <v>9.7291000000000002E-2</v>
      </c>
      <c r="H4885" s="12"/>
      <c r="I4885" s="12" t="s">
        <v>3267</v>
      </c>
      <c r="J4885" s="12" t="s">
        <v>3268</v>
      </c>
      <c r="K4885" s="12" t="s">
        <v>3269</v>
      </c>
      <c r="L4885" s="12" t="s">
        <v>3270</v>
      </c>
      <c r="M4885" s="12">
        <v>0.18307000000000001</v>
      </c>
      <c r="N4885" s="12">
        <v>-0.19606999999999999</v>
      </c>
      <c r="O4885" s="12" t="s">
        <v>6686</v>
      </c>
      <c r="P4885" s="12">
        <v>0.73738300000000001</v>
      </c>
      <c r="Q4885" s="12" t="s">
        <v>11628</v>
      </c>
      <c r="R4885" s="12">
        <v>79</v>
      </c>
      <c r="S4885" t="str">
        <f t="shared" si="228"/>
        <v>No</v>
      </c>
      <c r="T4885" t="str">
        <f t="shared" si="229"/>
        <v>Dstn_79</v>
      </c>
      <c r="U4885" t="str">
        <f t="shared" si="230"/>
        <v>Dstn_79_AA</v>
      </c>
    </row>
    <row r="4886" spans="1:21" x14ac:dyDescent="0.2">
      <c r="A4886" s="12" t="s">
        <v>2296</v>
      </c>
      <c r="B4886" s="12" t="s">
        <v>2297</v>
      </c>
      <c r="C4886" s="12"/>
      <c r="D4886" s="12"/>
      <c r="E4886" s="12">
        <v>-2.3769999999999999E-2</v>
      </c>
      <c r="F4886" s="12"/>
      <c r="G4886" s="12"/>
      <c r="H4886" s="12">
        <v>-0.12171999999999999</v>
      </c>
      <c r="I4886" s="12" t="s">
        <v>2298</v>
      </c>
      <c r="J4886" s="12" t="s">
        <v>2299</v>
      </c>
      <c r="K4886" s="12" t="s">
        <v>2300</v>
      </c>
      <c r="L4886" s="12" t="s">
        <v>2301</v>
      </c>
      <c r="M4886" s="12">
        <v>0.37720500000000001</v>
      </c>
      <c r="N4886" s="12">
        <v>7.2746000000000005E-2</v>
      </c>
      <c r="O4886" s="12" t="s">
        <v>6686</v>
      </c>
      <c r="P4886" s="12">
        <v>0.42342299999999999</v>
      </c>
      <c r="Q4886" s="12" t="s">
        <v>11501</v>
      </c>
      <c r="R4886" s="12">
        <v>79</v>
      </c>
      <c r="S4886" t="str">
        <f t="shared" si="228"/>
        <v>No</v>
      </c>
      <c r="T4886" t="str">
        <f t="shared" si="229"/>
        <v>Wbp2_79</v>
      </c>
      <c r="U4886" t="str">
        <f t="shared" si="230"/>
        <v>Wbp2_79_AA</v>
      </c>
    </row>
    <row r="4887" spans="1:21" x14ac:dyDescent="0.2">
      <c r="A4887" s="12" t="s">
        <v>9828</v>
      </c>
      <c r="B4887" s="12" t="s">
        <v>9829</v>
      </c>
      <c r="C4887" s="12">
        <v>-1.4171199999999999</v>
      </c>
      <c r="D4887" s="12"/>
      <c r="E4887" s="12">
        <v>0.179149</v>
      </c>
      <c r="F4887" s="12"/>
      <c r="G4887" s="12"/>
      <c r="H4887" s="12">
        <v>7.6052999999999996E-2</v>
      </c>
      <c r="I4887" s="12" t="s">
        <v>9830</v>
      </c>
      <c r="J4887" s="12" t="s">
        <v>9831</v>
      </c>
      <c r="K4887" s="12" t="s">
        <v>9832</v>
      </c>
      <c r="L4887" s="12" t="s">
        <v>9833</v>
      </c>
      <c r="M4887" s="12">
        <v>0.53102400000000005</v>
      </c>
      <c r="N4887" s="12">
        <v>0.38730700000000001</v>
      </c>
      <c r="O4887" s="12" t="s">
        <v>6686</v>
      </c>
      <c r="P4887" s="12">
        <v>0.27488600000000002</v>
      </c>
      <c r="Q4887" s="12" t="s">
        <v>12316</v>
      </c>
      <c r="R4887" s="12">
        <v>79</v>
      </c>
      <c r="S4887" t="str">
        <f t="shared" si="228"/>
        <v>No</v>
      </c>
      <c r="T4887" t="str">
        <f t="shared" si="229"/>
        <v>Gchfr_79</v>
      </c>
      <c r="U4887" t="str">
        <f t="shared" si="230"/>
        <v>Gchfr_79_AA</v>
      </c>
    </row>
    <row r="4888" spans="1:21" x14ac:dyDescent="0.2">
      <c r="A4888" s="12" t="s">
        <v>4883</v>
      </c>
      <c r="B4888" s="12" t="s">
        <v>4884</v>
      </c>
      <c r="C4888" s="12">
        <v>-0.35098000000000001</v>
      </c>
      <c r="D4888" s="12">
        <v>-0.80434000000000005</v>
      </c>
      <c r="E4888" s="12">
        <v>0.96075600000000005</v>
      </c>
      <c r="F4888" s="12">
        <v>-5.9979999999999999E-2</v>
      </c>
      <c r="G4888" s="12">
        <v>-0.70984999999999998</v>
      </c>
      <c r="H4888" s="12"/>
      <c r="I4888" s="12" t="s">
        <v>2073</v>
      </c>
      <c r="J4888" s="12" t="s">
        <v>2074</v>
      </c>
      <c r="K4888" s="12" t="s">
        <v>2075</v>
      </c>
      <c r="L4888" s="12" t="s">
        <v>2076</v>
      </c>
      <c r="M4888" s="12">
        <v>0.57619200000000004</v>
      </c>
      <c r="N4888" s="12">
        <v>0.19287899999999999</v>
      </c>
      <c r="O4888" s="12" t="s">
        <v>6686</v>
      </c>
      <c r="P4888" s="12">
        <v>0.23943300000000001</v>
      </c>
      <c r="Q4888" s="12" t="s">
        <v>11472</v>
      </c>
      <c r="R4888" s="12">
        <v>79</v>
      </c>
      <c r="S4888" t="str">
        <f t="shared" si="228"/>
        <v>No</v>
      </c>
      <c r="T4888" t="str">
        <f t="shared" si="229"/>
        <v>Selenbp2_79</v>
      </c>
      <c r="U4888" t="str">
        <f t="shared" si="230"/>
        <v>Selenbp2_79_AA</v>
      </c>
    </row>
    <row r="4889" spans="1:21" x14ac:dyDescent="0.2">
      <c r="A4889" s="12" t="s">
        <v>10200</v>
      </c>
      <c r="B4889" s="12" t="s">
        <v>10201</v>
      </c>
      <c r="C4889" s="12">
        <v>1.8583730000000001</v>
      </c>
      <c r="D4889" s="12"/>
      <c r="E4889" s="12"/>
      <c r="F4889" s="12"/>
      <c r="G4889" s="12"/>
      <c r="H4889" s="12">
        <v>-0.41382999999999998</v>
      </c>
      <c r="I4889" s="12" t="s">
        <v>121</v>
      </c>
      <c r="J4889" s="12" t="s">
        <v>122</v>
      </c>
      <c r="K4889" s="12" t="s">
        <v>123</v>
      </c>
      <c r="L4889" s="12" t="s">
        <v>124</v>
      </c>
      <c r="M4889" s="12">
        <v>0.63948899999999997</v>
      </c>
      <c r="N4889" s="12">
        <v>-0.72226999999999997</v>
      </c>
      <c r="O4889" s="12" t="s">
        <v>6686</v>
      </c>
      <c r="P4889" s="12">
        <v>0.19416700000000001</v>
      </c>
      <c r="Q4889" s="12" t="s">
        <v>11182</v>
      </c>
      <c r="R4889" s="12">
        <v>79</v>
      </c>
      <c r="S4889" t="str">
        <f t="shared" si="228"/>
        <v>No</v>
      </c>
      <c r="T4889" t="str">
        <f t="shared" si="229"/>
        <v>Ttpa_79</v>
      </c>
      <c r="U4889" t="str">
        <f t="shared" si="230"/>
        <v>Ttpa_79_AA</v>
      </c>
    </row>
    <row r="4890" spans="1:21" x14ac:dyDescent="0.2">
      <c r="A4890" s="12" t="s">
        <v>10544</v>
      </c>
      <c r="B4890" s="12" t="s">
        <v>10545</v>
      </c>
      <c r="C4890" s="12">
        <v>7.6965000000000006E-2</v>
      </c>
      <c r="D4890" s="12"/>
      <c r="E4890" s="12">
        <v>0.25310300000000002</v>
      </c>
      <c r="F4890" s="12">
        <v>-0.19320999999999999</v>
      </c>
      <c r="G4890" s="12"/>
      <c r="H4890" s="12"/>
      <c r="I4890" s="12" t="s">
        <v>3893</v>
      </c>
      <c r="J4890" s="12" t="s">
        <v>3894</v>
      </c>
      <c r="K4890" s="12" t="s">
        <v>3895</v>
      </c>
      <c r="L4890" s="12" t="s">
        <v>3896</v>
      </c>
      <c r="M4890" s="12">
        <v>0.75879200000000002</v>
      </c>
      <c r="N4890" s="12">
        <v>-4.5620000000000001E-2</v>
      </c>
      <c r="O4890" s="12" t="s">
        <v>6686</v>
      </c>
      <c r="P4890" s="12">
        <v>0.119877</v>
      </c>
      <c r="Q4890" s="12" t="s">
        <v>11698</v>
      </c>
      <c r="R4890" s="12">
        <v>79</v>
      </c>
      <c r="S4890" t="str">
        <f t="shared" si="228"/>
        <v>No</v>
      </c>
      <c r="T4890" t="str">
        <f t="shared" si="229"/>
        <v>Uroc1_79</v>
      </c>
      <c r="U4890" t="str">
        <f t="shared" si="230"/>
        <v>Uroc1_79_AA</v>
      </c>
    </row>
    <row r="4891" spans="1:21" x14ac:dyDescent="0.2">
      <c r="A4891" s="12" t="s">
        <v>6100</v>
      </c>
      <c r="B4891" s="12" t="s">
        <v>6101</v>
      </c>
      <c r="C4891" s="12">
        <v>-0.11584999999999999</v>
      </c>
      <c r="D4891" s="12"/>
      <c r="E4891" s="12">
        <v>0.12537100000000001</v>
      </c>
      <c r="F4891" s="12"/>
      <c r="G4891" s="12"/>
      <c r="H4891" s="12">
        <v>2.1833999999999999E-2</v>
      </c>
      <c r="I4891" s="12" t="s">
        <v>643</v>
      </c>
      <c r="J4891" s="12" t="s">
        <v>644</v>
      </c>
      <c r="K4891" s="12" t="s">
        <v>645</v>
      </c>
      <c r="L4891" s="12" t="s">
        <v>646</v>
      </c>
      <c r="M4891" s="12">
        <v>0.89480800000000005</v>
      </c>
      <c r="N4891" s="12">
        <v>-1.0449999999999999E-2</v>
      </c>
      <c r="O4891" s="12" t="s">
        <v>6686</v>
      </c>
      <c r="P4891" s="12">
        <v>4.827E-2</v>
      </c>
      <c r="Q4891" s="12" t="s">
        <v>11263</v>
      </c>
      <c r="R4891" s="12">
        <v>79</v>
      </c>
      <c r="S4891" t="str">
        <f t="shared" si="228"/>
        <v>No</v>
      </c>
      <c r="T4891" t="str">
        <f t="shared" si="229"/>
        <v>Dld_79</v>
      </c>
      <c r="U4891" t="str">
        <f t="shared" si="230"/>
        <v>Dld_79_AA</v>
      </c>
    </row>
    <row r="4892" spans="1:21" x14ac:dyDescent="0.2">
      <c r="A4892" s="12" t="s">
        <v>119</v>
      </c>
      <c r="B4892" s="12" t="s">
        <v>120</v>
      </c>
      <c r="C4892" s="12"/>
      <c r="D4892" s="12"/>
      <c r="E4892" s="12">
        <v>-3.1586400000000001</v>
      </c>
      <c r="F4892" s="12">
        <v>-2.8174999999999999</v>
      </c>
      <c r="G4892" s="12">
        <v>-3.7070599999999998</v>
      </c>
      <c r="H4892" s="12">
        <v>-4.0285799999999998</v>
      </c>
      <c r="I4892" s="12" t="s">
        <v>121</v>
      </c>
      <c r="J4892" s="12" t="s">
        <v>122</v>
      </c>
      <c r="K4892" s="12" t="s">
        <v>123</v>
      </c>
      <c r="L4892" s="12" t="s">
        <v>124</v>
      </c>
      <c r="M4892" s="12">
        <v>1.07E-3</v>
      </c>
      <c r="N4892" s="12">
        <v>3.4279459999999999</v>
      </c>
      <c r="O4892" s="12" t="s">
        <v>11028</v>
      </c>
      <c r="P4892" s="12">
        <v>2.970558</v>
      </c>
      <c r="Q4892" s="12" t="s">
        <v>11182</v>
      </c>
      <c r="R4892" s="12">
        <v>79</v>
      </c>
      <c r="S4892" t="str">
        <f t="shared" si="228"/>
        <v>Yes</v>
      </c>
      <c r="T4892" t="str">
        <f t="shared" si="229"/>
        <v>Ttpa_79</v>
      </c>
      <c r="U4892" t="str">
        <f t="shared" si="230"/>
        <v>Ttpa_79_FA</v>
      </c>
    </row>
    <row r="4893" spans="1:21" x14ac:dyDescent="0.2">
      <c r="A4893" s="12" t="s">
        <v>2296</v>
      </c>
      <c r="B4893" s="12" t="s">
        <v>2297</v>
      </c>
      <c r="C4893" s="12">
        <v>-0.46011999999999997</v>
      </c>
      <c r="D4893" s="12">
        <v>-0.31396000000000002</v>
      </c>
      <c r="E4893" s="12">
        <v>-8.0780000000000005E-2</v>
      </c>
      <c r="F4893" s="12">
        <v>-0.48996000000000001</v>
      </c>
      <c r="G4893" s="12">
        <v>-0.54652999999999996</v>
      </c>
      <c r="H4893" s="12"/>
      <c r="I4893" s="12" t="s">
        <v>2298</v>
      </c>
      <c r="J4893" s="12" t="s">
        <v>2299</v>
      </c>
      <c r="K4893" s="12" t="s">
        <v>2300</v>
      </c>
      <c r="L4893" s="12" t="s">
        <v>2301</v>
      </c>
      <c r="M4893" s="12">
        <v>1.0664E-2</v>
      </c>
      <c r="N4893" s="12">
        <v>0.37826799999999999</v>
      </c>
      <c r="O4893" s="12" t="s">
        <v>11028</v>
      </c>
      <c r="P4893" s="12">
        <v>1.9720610000000001</v>
      </c>
      <c r="Q4893" s="12" t="s">
        <v>11501</v>
      </c>
      <c r="R4893" s="12">
        <v>79</v>
      </c>
      <c r="S4893" t="str">
        <f t="shared" si="228"/>
        <v>Yes</v>
      </c>
      <c r="T4893" t="str">
        <f t="shared" si="229"/>
        <v>Wbp2_79</v>
      </c>
      <c r="U4893" t="str">
        <f t="shared" si="230"/>
        <v>Wbp2_79_FA</v>
      </c>
    </row>
    <row r="4894" spans="1:21" x14ac:dyDescent="0.2">
      <c r="A4894" s="12" t="s">
        <v>6100</v>
      </c>
      <c r="B4894" s="12" t="s">
        <v>6101</v>
      </c>
      <c r="C4894" s="12">
        <v>5.6766999999999998E-2</v>
      </c>
      <c r="D4894" s="12">
        <v>0.29082000000000002</v>
      </c>
      <c r="E4894" s="12">
        <v>-0.23546</v>
      </c>
      <c r="F4894" s="12">
        <v>0.216252</v>
      </c>
      <c r="G4894" s="12">
        <v>0.229905</v>
      </c>
      <c r="H4894" s="12">
        <v>0.48964000000000002</v>
      </c>
      <c r="I4894" s="12" t="s">
        <v>643</v>
      </c>
      <c r="J4894" s="12" t="s">
        <v>644</v>
      </c>
      <c r="K4894" s="12" t="s">
        <v>645</v>
      </c>
      <c r="L4894" s="12" t="s">
        <v>646</v>
      </c>
      <c r="M4894" s="12">
        <v>0.140931</v>
      </c>
      <c r="N4894" s="12">
        <v>-0.17465</v>
      </c>
      <c r="O4894" s="12" t="s">
        <v>11028</v>
      </c>
      <c r="P4894" s="12">
        <v>0.850993</v>
      </c>
      <c r="Q4894" s="12" t="s">
        <v>11263</v>
      </c>
      <c r="R4894" s="12">
        <v>79</v>
      </c>
      <c r="S4894" t="str">
        <f t="shared" si="228"/>
        <v>No</v>
      </c>
      <c r="T4894" t="str">
        <f t="shared" si="229"/>
        <v>Dld_79</v>
      </c>
      <c r="U4894" t="str">
        <f t="shared" si="230"/>
        <v>Dld_79_FA</v>
      </c>
    </row>
    <row r="4895" spans="1:21" x14ac:dyDescent="0.2">
      <c r="A4895" s="12" t="s">
        <v>5738</v>
      </c>
      <c r="B4895" s="12" t="s">
        <v>5739</v>
      </c>
      <c r="C4895" s="12"/>
      <c r="D4895" s="12">
        <v>-0.13017000000000001</v>
      </c>
      <c r="E4895" s="12"/>
      <c r="F4895" s="12"/>
      <c r="G4895" s="12">
        <v>-5.5199999999999999E-2</v>
      </c>
      <c r="H4895" s="12"/>
      <c r="I4895" s="12" t="s">
        <v>1637</v>
      </c>
      <c r="J4895" s="12" t="s">
        <v>1638</v>
      </c>
      <c r="K4895" s="12" t="s">
        <v>1639</v>
      </c>
      <c r="L4895" s="12" t="s">
        <v>1640</v>
      </c>
      <c r="M4895" s="12">
        <v>0.24465600000000001</v>
      </c>
      <c r="N4895" s="12">
        <v>9.2685000000000003E-2</v>
      </c>
      <c r="O4895" s="12" t="s">
        <v>11028</v>
      </c>
      <c r="P4895" s="12">
        <v>0.61144299999999996</v>
      </c>
      <c r="Q4895" s="12" t="s">
        <v>11410</v>
      </c>
      <c r="R4895" s="12">
        <v>79</v>
      </c>
      <c r="S4895" t="str">
        <f t="shared" si="228"/>
        <v>No</v>
      </c>
      <c r="T4895" t="str">
        <f t="shared" si="229"/>
        <v>Sardh_79</v>
      </c>
      <c r="U4895" t="str">
        <f t="shared" si="230"/>
        <v>Sardh_79_FA</v>
      </c>
    </row>
    <row r="4896" spans="1:21" x14ac:dyDescent="0.2">
      <c r="A4896" s="12" t="s">
        <v>781</v>
      </c>
      <c r="B4896" s="12" t="s">
        <v>782</v>
      </c>
      <c r="C4896" s="12">
        <v>-1.0847</v>
      </c>
      <c r="D4896" s="12">
        <v>-1.3364100000000001</v>
      </c>
      <c r="E4896" s="12">
        <v>-1.3366499999999999</v>
      </c>
      <c r="F4896" s="12">
        <v>-1.2409399999999999</v>
      </c>
      <c r="G4896" s="12">
        <v>-1.0166599999999999</v>
      </c>
      <c r="H4896" s="12">
        <v>-0.96430000000000005</v>
      </c>
      <c r="I4896" s="12" t="s">
        <v>783</v>
      </c>
      <c r="J4896" s="12" t="s">
        <v>784</v>
      </c>
      <c r="K4896" s="12" t="s">
        <v>785</v>
      </c>
      <c r="L4896" s="12" t="s">
        <v>786</v>
      </c>
      <c r="M4896" s="13">
        <v>1.13E-5</v>
      </c>
      <c r="N4896" s="12">
        <v>1.163276</v>
      </c>
      <c r="O4896" s="12" t="s">
        <v>22</v>
      </c>
      <c r="P4896" s="12">
        <v>4.9457630000000004</v>
      </c>
      <c r="Q4896" s="12" t="s">
        <v>11285</v>
      </c>
      <c r="R4896" s="12">
        <v>78</v>
      </c>
      <c r="S4896" t="str">
        <f t="shared" si="228"/>
        <v>Yes</v>
      </c>
      <c r="T4896" t="str">
        <f t="shared" si="229"/>
        <v>Prodh_78</v>
      </c>
      <c r="U4896" t="str">
        <f t="shared" si="230"/>
        <v>Prodh_78_MGO</v>
      </c>
    </row>
    <row r="4897" spans="1:21" x14ac:dyDescent="0.2">
      <c r="A4897" s="12" t="s">
        <v>1933</v>
      </c>
      <c r="B4897" s="12" t="s">
        <v>1934</v>
      </c>
      <c r="C4897" s="12">
        <v>-0.80574999999999997</v>
      </c>
      <c r="D4897" s="12">
        <v>-0.71713000000000005</v>
      </c>
      <c r="E4897" s="12">
        <v>-0.77580000000000005</v>
      </c>
      <c r="F4897" s="12">
        <v>-1.0315000000000001</v>
      </c>
      <c r="G4897" s="12">
        <v>-1.1194299999999999</v>
      </c>
      <c r="H4897" s="12">
        <v>-0.63090999999999997</v>
      </c>
      <c r="I4897" s="12" t="s">
        <v>419</v>
      </c>
      <c r="J4897" s="12" t="s">
        <v>420</v>
      </c>
      <c r="K4897" s="12" t="s">
        <v>421</v>
      </c>
      <c r="L4897" s="12" t="s">
        <v>422</v>
      </c>
      <c r="M4897" s="12">
        <v>1.0900000000000001E-4</v>
      </c>
      <c r="N4897" s="12">
        <v>0.84675199999999995</v>
      </c>
      <c r="O4897" s="12" t="s">
        <v>22</v>
      </c>
      <c r="P4897" s="12">
        <v>3.9615170000000002</v>
      </c>
      <c r="Q4897" s="12" t="s">
        <v>11229</v>
      </c>
      <c r="R4897" s="12">
        <v>78</v>
      </c>
      <c r="S4897" t="str">
        <f t="shared" si="228"/>
        <v>Yes</v>
      </c>
      <c r="T4897" t="str">
        <f t="shared" si="229"/>
        <v>Tmt1b_78</v>
      </c>
      <c r="U4897" t="str">
        <f t="shared" si="230"/>
        <v>Tmt1b_78_MGO</v>
      </c>
    </row>
    <row r="4898" spans="1:21" x14ac:dyDescent="0.2">
      <c r="A4898" s="12" t="s">
        <v>3539</v>
      </c>
      <c r="B4898" s="12" t="s">
        <v>3540</v>
      </c>
      <c r="C4898" s="12">
        <v>-0.54690000000000005</v>
      </c>
      <c r="D4898" s="12">
        <v>-0.61431999999999998</v>
      </c>
      <c r="E4898" s="12">
        <v>-0.51778000000000002</v>
      </c>
      <c r="F4898" s="12">
        <v>-0.66947999999999996</v>
      </c>
      <c r="G4898" s="12">
        <v>-0.96892</v>
      </c>
      <c r="H4898" s="12">
        <v>0.33698899999999998</v>
      </c>
      <c r="I4898" s="12" t="s">
        <v>43</v>
      </c>
      <c r="J4898" s="12" t="s">
        <v>44</v>
      </c>
      <c r="K4898" s="12" t="s">
        <v>45</v>
      </c>
      <c r="L4898" s="12" t="s">
        <v>46</v>
      </c>
      <c r="M4898" s="12">
        <v>3.9361E-2</v>
      </c>
      <c r="N4898" s="12">
        <v>0.49673600000000001</v>
      </c>
      <c r="O4898" s="12" t="s">
        <v>22</v>
      </c>
      <c r="P4898" s="12">
        <v>1.40493</v>
      </c>
      <c r="Q4898" s="12" t="s">
        <v>11170</v>
      </c>
      <c r="R4898" s="12">
        <v>78</v>
      </c>
      <c r="S4898" t="str">
        <f t="shared" si="228"/>
        <v>Yes</v>
      </c>
      <c r="T4898" t="str">
        <f t="shared" si="229"/>
        <v>Mtch2_78</v>
      </c>
      <c r="U4898" t="str">
        <f t="shared" si="230"/>
        <v>Mtch2_78_MGO</v>
      </c>
    </row>
    <row r="4899" spans="1:21" x14ac:dyDescent="0.2">
      <c r="A4899" s="12" t="s">
        <v>3693</v>
      </c>
      <c r="B4899" s="12" t="s">
        <v>3694</v>
      </c>
      <c r="C4899" s="12">
        <v>-0.40390999999999999</v>
      </c>
      <c r="D4899" s="12">
        <v>-0.46488000000000002</v>
      </c>
      <c r="E4899" s="12">
        <v>-0.35147</v>
      </c>
      <c r="F4899" s="12">
        <v>-0.60392000000000001</v>
      </c>
      <c r="G4899" s="12">
        <v>-0.48845</v>
      </c>
      <c r="H4899" s="12">
        <v>-0.39206000000000002</v>
      </c>
      <c r="I4899" s="12" t="s">
        <v>3695</v>
      </c>
      <c r="J4899" s="12" t="s">
        <v>3696</v>
      </c>
      <c r="K4899" s="12" t="s">
        <v>3697</v>
      </c>
      <c r="L4899" s="12" t="s">
        <v>3698</v>
      </c>
      <c r="M4899" s="13">
        <v>6.3999999999999997E-5</v>
      </c>
      <c r="N4899" s="12">
        <v>0.45078000000000001</v>
      </c>
      <c r="O4899" s="12" t="s">
        <v>22</v>
      </c>
      <c r="P4899" s="12">
        <v>4.194102</v>
      </c>
      <c r="Q4899" s="12" t="s">
        <v>11677</v>
      </c>
      <c r="R4899" s="12">
        <v>78</v>
      </c>
      <c r="S4899" t="str">
        <f t="shared" si="228"/>
        <v>Yes</v>
      </c>
      <c r="T4899" t="str">
        <f t="shared" si="229"/>
        <v>Pbld2_78</v>
      </c>
      <c r="U4899" t="str">
        <f t="shared" si="230"/>
        <v>Pbld2_78_MGO</v>
      </c>
    </row>
    <row r="4900" spans="1:21" x14ac:dyDescent="0.2">
      <c r="A4900" s="12" t="s">
        <v>3917</v>
      </c>
      <c r="B4900" s="12" t="s">
        <v>3918</v>
      </c>
      <c r="C4900" s="12">
        <v>-0.36026000000000002</v>
      </c>
      <c r="D4900" s="12">
        <v>-0.40404000000000001</v>
      </c>
      <c r="E4900" s="12">
        <v>-0.62890000000000001</v>
      </c>
      <c r="F4900" s="12">
        <v>-0.35177999999999998</v>
      </c>
      <c r="G4900" s="12">
        <v>-0.18853</v>
      </c>
      <c r="H4900" s="12">
        <v>-0.25829999999999997</v>
      </c>
      <c r="I4900" s="12" t="s">
        <v>3919</v>
      </c>
      <c r="J4900" s="12" t="s">
        <v>3920</v>
      </c>
      <c r="K4900" s="12" t="s">
        <v>3921</v>
      </c>
      <c r="L4900" s="12" t="s">
        <v>3922</v>
      </c>
      <c r="M4900" s="12">
        <v>1.9469999999999999E-3</v>
      </c>
      <c r="N4900" s="12">
        <v>0.36530299999999999</v>
      </c>
      <c r="O4900" s="12" t="s">
        <v>22</v>
      </c>
      <c r="P4900" s="12">
        <v>2.710566</v>
      </c>
      <c r="Q4900" s="12" t="s">
        <v>11700</v>
      </c>
      <c r="R4900" s="12">
        <v>78</v>
      </c>
      <c r="S4900" t="str">
        <f t="shared" si="228"/>
        <v>Yes</v>
      </c>
      <c r="T4900" t="str">
        <f t="shared" si="229"/>
        <v>Pbld1_78</v>
      </c>
      <c r="U4900" t="str">
        <f t="shared" si="230"/>
        <v>Pbld1_78_MGO</v>
      </c>
    </row>
    <row r="4901" spans="1:21" x14ac:dyDescent="0.2">
      <c r="A4901" s="12" t="s">
        <v>4051</v>
      </c>
      <c r="B4901" s="12" t="s">
        <v>4052</v>
      </c>
      <c r="C4901" s="12"/>
      <c r="D4901" s="12"/>
      <c r="E4901" s="12">
        <v>-0.33872999999999998</v>
      </c>
      <c r="F4901" s="12">
        <v>-0.29113</v>
      </c>
      <c r="G4901" s="12"/>
      <c r="H4901" s="12"/>
      <c r="I4901" s="12" t="s">
        <v>4053</v>
      </c>
      <c r="J4901" s="12" t="s">
        <v>4054</v>
      </c>
      <c r="K4901" s="12" t="s">
        <v>4055</v>
      </c>
      <c r="L4901" s="12" t="s">
        <v>4056</v>
      </c>
      <c r="M4901" s="12">
        <v>4.8022000000000002E-2</v>
      </c>
      <c r="N4901" s="12">
        <v>0.31492999999999999</v>
      </c>
      <c r="O4901" s="12" t="s">
        <v>22</v>
      </c>
      <c r="P4901" s="12">
        <v>1.3185610000000001</v>
      </c>
      <c r="Q4901" s="12" t="s">
        <v>11717</v>
      </c>
      <c r="R4901" s="12">
        <v>78</v>
      </c>
      <c r="S4901" t="str">
        <f t="shared" si="228"/>
        <v>Yes</v>
      </c>
      <c r="T4901" t="str">
        <f t="shared" si="229"/>
        <v>Ndufs6_78</v>
      </c>
      <c r="U4901" t="str">
        <f t="shared" si="230"/>
        <v>Ndufs6_78_MGO</v>
      </c>
    </row>
    <row r="4902" spans="1:21" x14ac:dyDescent="0.2">
      <c r="A4902" s="12" t="s">
        <v>4151</v>
      </c>
      <c r="B4902" s="12" t="s">
        <v>4152</v>
      </c>
      <c r="C4902" s="12">
        <v>-0.21936</v>
      </c>
      <c r="D4902" s="12">
        <v>-0.43025999999999998</v>
      </c>
      <c r="E4902" s="12">
        <v>-0.21396000000000001</v>
      </c>
      <c r="F4902" s="12">
        <v>-0.57521999999999995</v>
      </c>
      <c r="G4902" s="12">
        <v>-8.4589999999999999E-2</v>
      </c>
      <c r="H4902" s="12">
        <v>-1.16E-3</v>
      </c>
      <c r="I4902" s="12" t="s">
        <v>4153</v>
      </c>
      <c r="J4902" s="12" t="s">
        <v>4154</v>
      </c>
      <c r="K4902" s="12" t="s">
        <v>4155</v>
      </c>
      <c r="L4902" s="12" t="s">
        <v>4156</v>
      </c>
      <c r="M4902" s="12">
        <v>3.3637E-2</v>
      </c>
      <c r="N4902" s="12">
        <v>0.25409100000000001</v>
      </c>
      <c r="O4902" s="12" t="s">
        <v>22</v>
      </c>
      <c r="P4902" s="12">
        <v>1.473185</v>
      </c>
      <c r="Q4902" s="12" t="s">
        <v>11729</v>
      </c>
      <c r="R4902" s="12">
        <v>78</v>
      </c>
      <c r="S4902" t="str">
        <f t="shared" si="228"/>
        <v>Yes</v>
      </c>
      <c r="T4902" t="str">
        <f t="shared" si="229"/>
        <v>Ahcy_78</v>
      </c>
      <c r="U4902" t="str">
        <f t="shared" si="230"/>
        <v>Ahcy_78_MGO</v>
      </c>
    </row>
    <row r="4903" spans="1:21" x14ac:dyDescent="0.2">
      <c r="A4903" s="12" t="s">
        <v>1933</v>
      </c>
      <c r="B4903" s="12" t="s">
        <v>1934</v>
      </c>
      <c r="C4903" s="12">
        <v>-0.45810000000000001</v>
      </c>
      <c r="D4903" s="12"/>
      <c r="E4903" s="12"/>
      <c r="F4903" s="12"/>
      <c r="G4903" s="12">
        <v>-0.43229000000000001</v>
      </c>
      <c r="H4903" s="12"/>
      <c r="I4903" s="12" t="s">
        <v>419</v>
      </c>
      <c r="J4903" s="12" t="s">
        <v>420</v>
      </c>
      <c r="K4903" s="12" t="s">
        <v>421</v>
      </c>
      <c r="L4903" s="12" t="s">
        <v>422</v>
      </c>
      <c r="M4903" s="12">
        <v>1.8443999999999999E-2</v>
      </c>
      <c r="N4903" s="12">
        <v>0.44519599999999998</v>
      </c>
      <c r="O4903" s="12" t="s">
        <v>6686</v>
      </c>
      <c r="P4903" s="12">
        <v>1.7341340000000001</v>
      </c>
      <c r="Q4903" s="12" t="s">
        <v>11229</v>
      </c>
      <c r="R4903" s="12">
        <v>78</v>
      </c>
      <c r="S4903" t="str">
        <f t="shared" si="228"/>
        <v>Yes</v>
      </c>
      <c r="T4903" t="str">
        <f t="shared" si="229"/>
        <v>Tmt1b_78</v>
      </c>
      <c r="U4903" t="str">
        <f t="shared" si="230"/>
        <v>Tmt1b_78_AA</v>
      </c>
    </row>
    <row r="4904" spans="1:21" x14ac:dyDescent="0.2">
      <c r="A4904" s="12" t="s">
        <v>781</v>
      </c>
      <c r="B4904" s="12" t="s">
        <v>782</v>
      </c>
      <c r="C4904" s="12">
        <v>-0.11758</v>
      </c>
      <c r="D4904" s="12"/>
      <c r="E4904" s="12"/>
      <c r="F4904" s="12"/>
      <c r="G4904" s="12"/>
      <c r="H4904" s="12">
        <v>-0.1012</v>
      </c>
      <c r="I4904" s="12" t="s">
        <v>783</v>
      </c>
      <c r="J4904" s="12" t="s">
        <v>784</v>
      </c>
      <c r="K4904" s="12" t="s">
        <v>785</v>
      </c>
      <c r="L4904" s="12" t="s">
        <v>786</v>
      </c>
      <c r="M4904" s="12">
        <v>4.7586999999999997E-2</v>
      </c>
      <c r="N4904" s="12">
        <v>0.109392</v>
      </c>
      <c r="O4904" s="12" t="s">
        <v>6686</v>
      </c>
      <c r="P4904" s="12">
        <v>1.3225119999999999</v>
      </c>
      <c r="Q4904" s="12" t="s">
        <v>11285</v>
      </c>
      <c r="R4904" s="12">
        <v>78</v>
      </c>
      <c r="S4904" t="str">
        <f t="shared" si="228"/>
        <v>Yes</v>
      </c>
      <c r="T4904" t="str">
        <f t="shared" si="229"/>
        <v>Prodh_78</v>
      </c>
      <c r="U4904" t="str">
        <f t="shared" si="230"/>
        <v>Prodh_78_AA</v>
      </c>
    </row>
    <row r="4905" spans="1:21" x14ac:dyDescent="0.2">
      <c r="A4905" s="12" t="s">
        <v>3917</v>
      </c>
      <c r="B4905" s="12" t="s">
        <v>3918</v>
      </c>
      <c r="C4905" s="12">
        <v>-0.16255</v>
      </c>
      <c r="D4905" s="12">
        <v>9.4453999999999996E-2</v>
      </c>
      <c r="E4905" s="12">
        <v>-0.12261</v>
      </c>
      <c r="F4905" s="12">
        <v>5.7106999999999998E-2</v>
      </c>
      <c r="G4905" s="12">
        <v>-0.56649000000000005</v>
      </c>
      <c r="H4905" s="12">
        <v>2.6436999999999999E-2</v>
      </c>
      <c r="I4905" s="12" t="s">
        <v>3919</v>
      </c>
      <c r="J4905" s="12" t="s">
        <v>3920</v>
      </c>
      <c r="K4905" s="12" t="s">
        <v>3921</v>
      </c>
      <c r="L4905" s="12" t="s">
        <v>3922</v>
      </c>
      <c r="M4905" s="12">
        <v>0.31226199999999998</v>
      </c>
      <c r="N4905" s="12">
        <v>0.112275</v>
      </c>
      <c r="O4905" s="12" t="s">
        <v>6686</v>
      </c>
      <c r="P4905" s="12">
        <v>0.50548099999999996</v>
      </c>
      <c r="Q4905" s="12" t="s">
        <v>11700</v>
      </c>
      <c r="R4905" s="12">
        <v>78</v>
      </c>
      <c r="S4905" t="str">
        <f t="shared" si="228"/>
        <v>No</v>
      </c>
      <c r="T4905" t="str">
        <f t="shared" si="229"/>
        <v>Pbld1_78</v>
      </c>
      <c r="U4905" t="str">
        <f t="shared" si="230"/>
        <v>Pbld1_78_AA</v>
      </c>
    </row>
    <row r="4906" spans="1:21" x14ac:dyDescent="0.2">
      <c r="A4906" s="12" t="s">
        <v>3693</v>
      </c>
      <c r="B4906" s="12" t="s">
        <v>3694</v>
      </c>
      <c r="C4906" s="12">
        <v>-0.18243000000000001</v>
      </c>
      <c r="D4906" s="12">
        <v>1.9831000000000001E-2</v>
      </c>
      <c r="E4906" s="12">
        <v>-3.3480000000000003E-2</v>
      </c>
      <c r="F4906" s="12">
        <v>-4.564E-2</v>
      </c>
      <c r="G4906" s="12">
        <v>-2.02617</v>
      </c>
      <c r="H4906" s="12">
        <v>3.1387999999999999E-2</v>
      </c>
      <c r="I4906" s="12" t="s">
        <v>3695</v>
      </c>
      <c r="J4906" s="12" t="s">
        <v>3696</v>
      </c>
      <c r="K4906" s="12" t="s">
        <v>3697</v>
      </c>
      <c r="L4906" s="12" t="s">
        <v>3698</v>
      </c>
      <c r="M4906" s="12">
        <v>0.31273499999999999</v>
      </c>
      <c r="N4906" s="12">
        <v>0.372751</v>
      </c>
      <c r="O4906" s="12" t="s">
        <v>6686</v>
      </c>
      <c r="P4906" s="12">
        <v>0.50482400000000005</v>
      </c>
      <c r="Q4906" s="12" t="s">
        <v>11677</v>
      </c>
      <c r="R4906" s="12">
        <v>78</v>
      </c>
      <c r="S4906" t="str">
        <f t="shared" si="228"/>
        <v>No</v>
      </c>
      <c r="T4906" t="str">
        <f t="shared" si="229"/>
        <v>Pbld2_78</v>
      </c>
      <c r="U4906" t="str">
        <f t="shared" si="230"/>
        <v>Pbld2_78_AA</v>
      </c>
    </row>
    <row r="4907" spans="1:21" x14ac:dyDescent="0.2">
      <c r="A4907" s="12" t="s">
        <v>4051</v>
      </c>
      <c r="B4907" s="12" t="s">
        <v>4052</v>
      </c>
      <c r="C4907" s="12">
        <v>0.287157</v>
      </c>
      <c r="D4907" s="12"/>
      <c r="E4907" s="12"/>
      <c r="F4907" s="12">
        <v>-0.61065999999999998</v>
      </c>
      <c r="G4907" s="12">
        <v>-0.19486999999999999</v>
      </c>
      <c r="H4907" s="12"/>
      <c r="I4907" s="12" t="s">
        <v>4053</v>
      </c>
      <c r="J4907" s="12" t="s">
        <v>4054</v>
      </c>
      <c r="K4907" s="12" t="s">
        <v>4055</v>
      </c>
      <c r="L4907" s="12" t="s">
        <v>4056</v>
      </c>
      <c r="M4907" s="12">
        <v>0.57390399999999997</v>
      </c>
      <c r="N4907" s="12">
        <v>0.172791</v>
      </c>
      <c r="O4907" s="12" t="s">
        <v>6686</v>
      </c>
      <c r="P4907" s="12">
        <v>0.24116099999999999</v>
      </c>
      <c r="Q4907" s="12" t="s">
        <v>11717</v>
      </c>
      <c r="R4907" s="12">
        <v>78</v>
      </c>
      <c r="S4907" t="str">
        <f t="shared" si="228"/>
        <v>No</v>
      </c>
      <c r="T4907" t="str">
        <f t="shared" si="229"/>
        <v>Ndufs6_78</v>
      </c>
      <c r="U4907" t="str">
        <f t="shared" si="230"/>
        <v>Ndufs6_78_AA</v>
      </c>
    </row>
    <row r="4908" spans="1:21" x14ac:dyDescent="0.2">
      <c r="A4908" s="12" t="s">
        <v>4151</v>
      </c>
      <c r="B4908" s="12" t="s">
        <v>4152</v>
      </c>
      <c r="C4908" s="12">
        <v>8.2534999999999997E-2</v>
      </c>
      <c r="D4908" s="12">
        <v>0.30638100000000001</v>
      </c>
      <c r="E4908" s="12">
        <v>-0.24468000000000001</v>
      </c>
      <c r="F4908" s="12"/>
      <c r="G4908" s="12"/>
      <c r="H4908" s="12">
        <v>-0.55101999999999995</v>
      </c>
      <c r="I4908" s="12" t="s">
        <v>4153</v>
      </c>
      <c r="J4908" s="12" t="s">
        <v>4154</v>
      </c>
      <c r="K4908" s="12" t="s">
        <v>4155</v>
      </c>
      <c r="L4908" s="12" t="s">
        <v>4156</v>
      </c>
      <c r="M4908" s="12">
        <v>0.62561599999999995</v>
      </c>
      <c r="N4908" s="12">
        <v>0.101697</v>
      </c>
      <c r="O4908" s="12" t="s">
        <v>6686</v>
      </c>
      <c r="P4908" s="12">
        <v>0.20369200000000001</v>
      </c>
      <c r="Q4908" s="12" t="s">
        <v>11729</v>
      </c>
      <c r="R4908" s="12">
        <v>78</v>
      </c>
      <c r="S4908" t="str">
        <f t="shared" si="228"/>
        <v>No</v>
      </c>
      <c r="T4908" t="str">
        <f t="shared" si="229"/>
        <v>Ahcy_78</v>
      </c>
      <c r="U4908" t="str">
        <f t="shared" si="230"/>
        <v>Ahcy_78_AA</v>
      </c>
    </row>
    <row r="4909" spans="1:21" x14ac:dyDescent="0.2">
      <c r="A4909" s="12" t="s">
        <v>3539</v>
      </c>
      <c r="B4909" s="12" t="s">
        <v>3540</v>
      </c>
      <c r="C4909" s="12">
        <v>0.27069599999999999</v>
      </c>
      <c r="D4909" s="12"/>
      <c r="E4909" s="12"/>
      <c r="F4909" s="12">
        <v>-0.15603</v>
      </c>
      <c r="G4909" s="12"/>
      <c r="H4909" s="12"/>
      <c r="I4909" s="12" t="s">
        <v>43</v>
      </c>
      <c r="J4909" s="12" t="s">
        <v>44</v>
      </c>
      <c r="K4909" s="12" t="s">
        <v>45</v>
      </c>
      <c r="L4909" s="12" t="s">
        <v>46</v>
      </c>
      <c r="M4909" s="12">
        <v>0.832874</v>
      </c>
      <c r="N4909" s="12">
        <v>-5.7329999999999999E-2</v>
      </c>
      <c r="O4909" s="12" t="s">
        <v>6686</v>
      </c>
      <c r="P4909" s="12">
        <v>7.9421000000000005E-2</v>
      </c>
      <c r="Q4909" s="12" t="s">
        <v>11170</v>
      </c>
      <c r="R4909" s="12">
        <v>78</v>
      </c>
      <c r="S4909" t="str">
        <f t="shared" si="228"/>
        <v>No</v>
      </c>
      <c r="T4909" t="str">
        <f t="shared" si="229"/>
        <v>Mtch2_78</v>
      </c>
      <c r="U4909" t="str">
        <f t="shared" si="230"/>
        <v>Mtch2_78_AA</v>
      </c>
    </row>
    <row r="4910" spans="1:21" x14ac:dyDescent="0.2">
      <c r="A4910" s="12" t="s">
        <v>781</v>
      </c>
      <c r="B4910" s="12" t="s">
        <v>782</v>
      </c>
      <c r="C4910" s="12">
        <v>-1.4968600000000001</v>
      </c>
      <c r="D4910" s="12">
        <v>-1.7587200000000001</v>
      </c>
      <c r="E4910" s="12">
        <v>-1.79016</v>
      </c>
      <c r="F4910" s="12">
        <v>-1.76675</v>
      </c>
      <c r="G4910" s="12">
        <v>-2.1749299999999998</v>
      </c>
      <c r="H4910" s="12">
        <v>-2.2798400000000001</v>
      </c>
      <c r="I4910" s="12" t="s">
        <v>783</v>
      </c>
      <c r="J4910" s="12" t="s">
        <v>784</v>
      </c>
      <c r="K4910" s="12" t="s">
        <v>785</v>
      </c>
      <c r="L4910" s="12" t="s">
        <v>786</v>
      </c>
      <c r="M4910" s="13">
        <v>1.91E-5</v>
      </c>
      <c r="N4910" s="12">
        <v>1.8778779999999999</v>
      </c>
      <c r="O4910" s="12" t="s">
        <v>11028</v>
      </c>
      <c r="P4910" s="12">
        <v>4.7198130000000003</v>
      </c>
      <c r="Q4910" s="12" t="s">
        <v>11285</v>
      </c>
      <c r="R4910" s="12">
        <v>78</v>
      </c>
      <c r="S4910" t="str">
        <f t="shared" si="228"/>
        <v>Yes</v>
      </c>
      <c r="T4910" t="str">
        <f t="shared" si="229"/>
        <v>Prodh_78</v>
      </c>
      <c r="U4910" t="str">
        <f t="shared" si="230"/>
        <v>Prodh_78_FA</v>
      </c>
    </row>
    <row r="4911" spans="1:21" x14ac:dyDescent="0.2">
      <c r="A4911" s="12" t="s">
        <v>1933</v>
      </c>
      <c r="B4911" s="12" t="s">
        <v>1934</v>
      </c>
      <c r="C4911" s="12">
        <v>-1.3855200000000001</v>
      </c>
      <c r="D4911" s="12">
        <v>-1.34581</v>
      </c>
      <c r="E4911" s="12"/>
      <c r="F4911" s="12">
        <v>-0.97231000000000001</v>
      </c>
      <c r="G4911" s="12">
        <v>-1.34857</v>
      </c>
      <c r="H4911" s="12">
        <v>-1.0808899999999999</v>
      </c>
      <c r="I4911" s="12" t="s">
        <v>419</v>
      </c>
      <c r="J4911" s="12" t="s">
        <v>420</v>
      </c>
      <c r="K4911" s="12" t="s">
        <v>421</v>
      </c>
      <c r="L4911" s="12" t="s">
        <v>422</v>
      </c>
      <c r="M4911" s="12">
        <v>1.26E-4</v>
      </c>
      <c r="N4911" s="12">
        <v>1.2266189999999999</v>
      </c>
      <c r="O4911" s="12" t="s">
        <v>11028</v>
      </c>
      <c r="P4911" s="12">
        <v>3.8983880000000002</v>
      </c>
      <c r="Q4911" s="12" t="s">
        <v>11229</v>
      </c>
      <c r="R4911" s="12">
        <v>78</v>
      </c>
      <c r="S4911" t="str">
        <f t="shared" si="228"/>
        <v>Yes</v>
      </c>
      <c r="T4911" t="str">
        <f t="shared" si="229"/>
        <v>Tmt1b_78</v>
      </c>
      <c r="U4911" t="str">
        <f t="shared" si="230"/>
        <v>Tmt1b_78_FA</v>
      </c>
    </row>
    <row r="4912" spans="1:21" x14ac:dyDescent="0.2">
      <c r="A4912" s="12" t="s">
        <v>3539</v>
      </c>
      <c r="B4912" s="12" t="s">
        <v>3540</v>
      </c>
      <c r="C4912" s="12">
        <v>-0.65837000000000001</v>
      </c>
      <c r="D4912" s="12">
        <v>-0.59162999999999999</v>
      </c>
      <c r="E4912" s="12">
        <v>-1.23922</v>
      </c>
      <c r="F4912" s="12">
        <v>-0.68876000000000004</v>
      </c>
      <c r="G4912" s="12">
        <v>-1.4128099999999999</v>
      </c>
      <c r="H4912" s="12">
        <v>-1.5377400000000001</v>
      </c>
      <c r="I4912" s="12" t="s">
        <v>43</v>
      </c>
      <c r="J4912" s="12" t="s">
        <v>44</v>
      </c>
      <c r="K4912" s="12" t="s">
        <v>45</v>
      </c>
      <c r="L4912" s="12" t="s">
        <v>46</v>
      </c>
      <c r="M4912" s="12">
        <v>1.967E-3</v>
      </c>
      <c r="N4912" s="12">
        <v>1.021423</v>
      </c>
      <c r="O4912" s="12" t="s">
        <v>11028</v>
      </c>
      <c r="P4912" s="12">
        <v>2.7062590000000002</v>
      </c>
      <c r="Q4912" s="12" t="s">
        <v>11170</v>
      </c>
      <c r="R4912" s="12">
        <v>78</v>
      </c>
      <c r="S4912" t="str">
        <f t="shared" si="228"/>
        <v>Yes</v>
      </c>
      <c r="T4912" t="str">
        <f t="shared" si="229"/>
        <v>Mtch2_78</v>
      </c>
      <c r="U4912" t="str">
        <f t="shared" si="230"/>
        <v>Mtch2_78_FA</v>
      </c>
    </row>
    <row r="4913" spans="1:21" x14ac:dyDescent="0.2">
      <c r="A4913" s="12" t="s">
        <v>4051</v>
      </c>
      <c r="B4913" s="12" t="s">
        <v>4052</v>
      </c>
      <c r="C4913" s="12"/>
      <c r="D4913" s="12">
        <v>-0.36412</v>
      </c>
      <c r="E4913" s="12"/>
      <c r="F4913" s="12">
        <v>-0.33854000000000001</v>
      </c>
      <c r="G4913" s="12"/>
      <c r="H4913" s="12"/>
      <c r="I4913" s="12" t="s">
        <v>4053</v>
      </c>
      <c r="J4913" s="12" t="s">
        <v>4054</v>
      </c>
      <c r="K4913" s="12" t="s">
        <v>4055</v>
      </c>
      <c r="L4913" s="12" t="s">
        <v>4056</v>
      </c>
      <c r="M4913" s="12">
        <v>2.3165999999999999E-2</v>
      </c>
      <c r="N4913" s="12">
        <v>0.35133199999999998</v>
      </c>
      <c r="O4913" s="12" t="s">
        <v>11028</v>
      </c>
      <c r="P4913" s="12">
        <v>1.635151</v>
      </c>
      <c r="Q4913" s="12" t="s">
        <v>11717</v>
      </c>
      <c r="R4913" s="12">
        <v>78</v>
      </c>
      <c r="S4913" t="str">
        <f t="shared" si="228"/>
        <v>Yes</v>
      </c>
      <c r="T4913" t="str">
        <f t="shared" si="229"/>
        <v>Ndufs6_78</v>
      </c>
      <c r="U4913" t="str">
        <f t="shared" si="230"/>
        <v>Ndufs6_78_FA</v>
      </c>
    </row>
    <row r="4914" spans="1:21" x14ac:dyDescent="0.2">
      <c r="A4914" s="12" t="s">
        <v>3917</v>
      </c>
      <c r="B4914" s="12" t="s">
        <v>3918</v>
      </c>
      <c r="C4914" s="12">
        <v>-0.10119</v>
      </c>
      <c r="D4914" s="12">
        <v>-1.883E-2</v>
      </c>
      <c r="E4914" s="12">
        <v>1.3021E-2</v>
      </c>
      <c r="F4914" s="12">
        <v>-0.11656</v>
      </c>
      <c r="G4914" s="12">
        <v>-0.17166999999999999</v>
      </c>
      <c r="H4914" s="12">
        <v>-8.6940000000000003E-2</v>
      </c>
      <c r="I4914" s="12" t="s">
        <v>3919</v>
      </c>
      <c r="J4914" s="12" t="s">
        <v>3920</v>
      </c>
      <c r="K4914" s="12" t="s">
        <v>3921</v>
      </c>
      <c r="L4914" s="12" t="s">
        <v>3922</v>
      </c>
      <c r="M4914" s="12">
        <v>3.2786999999999997E-2</v>
      </c>
      <c r="N4914" s="12">
        <v>8.0361000000000002E-2</v>
      </c>
      <c r="O4914" s="12" t="s">
        <v>11028</v>
      </c>
      <c r="P4914" s="12">
        <v>1.4843</v>
      </c>
      <c r="Q4914" s="12" t="s">
        <v>11700</v>
      </c>
      <c r="R4914" s="12">
        <v>78</v>
      </c>
      <c r="S4914" t="str">
        <f t="shared" si="228"/>
        <v>Yes</v>
      </c>
      <c r="T4914" t="str">
        <f t="shared" si="229"/>
        <v>Pbld1_78</v>
      </c>
      <c r="U4914" t="str">
        <f t="shared" si="230"/>
        <v>Pbld1_78_FA</v>
      </c>
    </row>
    <row r="4915" spans="1:21" x14ac:dyDescent="0.2">
      <c r="A4915" s="12" t="s">
        <v>3693</v>
      </c>
      <c r="B4915" s="12" t="s">
        <v>3694</v>
      </c>
      <c r="C4915" s="12">
        <v>1.107E-2</v>
      </c>
      <c r="D4915" s="12">
        <v>0.13583500000000001</v>
      </c>
      <c r="E4915" s="12">
        <v>-0.13592000000000001</v>
      </c>
      <c r="F4915" s="12">
        <v>-6.0319999999999999E-2</v>
      </c>
      <c r="G4915" s="12">
        <v>-8.2919999999999994E-2</v>
      </c>
      <c r="H4915" s="12">
        <v>-0.13172</v>
      </c>
      <c r="I4915" s="12" t="s">
        <v>3695</v>
      </c>
      <c r="J4915" s="12" t="s">
        <v>3696</v>
      </c>
      <c r="K4915" s="12" t="s">
        <v>3697</v>
      </c>
      <c r="L4915" s="12" t="s">
        <v>3698</v>
      </c>
      <c r="M4915" s="12">
        <v>0.34440199999999999</v>
      </c>
      <c r="N4915" s="12">
        <v>4.3994999999999999E-2</v>
      </c>
      <c r="O4915" s="12" t="s">
        <v>11028</v>
      </c>
      <c r="P4915" s="12">
        <v>0.46293499999999999</v>
      </c>
      <c r="Q4915" s="12" t="s">
        <v>11677</v>
      </c>
      <c r="R4915" s="12">
        <v>78</v>
      </c>
      <c r="S4915" t="str">
        <f t="shared" si="228"/>
        <v>No</v>
      </c>
      <c r="T4915" t="str">
        <f t="shared" si="229"/>
        <v>Pbld2_78</v>
      </c>
      <c r="U4915" t="str">
        <f t="shared" si="230"/>
        <v>Pbld2_78_FA</v>
      </c>
    </row>
    <row r="4916" spans="1:21" x14ac:dyDescent="0.2">
      <c r="A4916" s="12" t="s">
        <v>4151</v>
      </c>
      <c r="B4916" s="12" t="s">
        <v>4152</v>
      </c>
      <c r="C4916" s="12">
        <v>-0.10406</v>
      </c>
      <c r="D4916" s="12">
        <v>0.29994100000000001</v>
      </c>
      <c r="E4916" s="12">
        <v>4.8772999999999997E-2</v>
      </c>
      <c r="F4916" s="12">
        <v>-0.11874999999999999</v>
      </c>
      <c r="G4916" s="12">
        <v>-0.12324</v>
      </c>
      <c r="H4916" s="12">
        <v>0.10613</v>
      </c>
      <c r="I4916" s="12" t="s">
        <v>4153</v>
      </c>
      <c r="J4916" s="12" t="s">
        <v>4154</v>
      </c>
      <c r="K4916" s="12" t="s">
        <v>4155</v>
      </c>
      <c r="L4916" s="12" t="s">
        <v>4156</v>
      </c>
      <c r="M4916" s="12">
        <v>0.80246600000000001</v>
      </c>
      <c r="N4916" s="12">
        <v>-1.813E-2</v>
      </c>
      <c r="O4916" s="12" t="s">
        <v>11028</v>
      </c>
      <c r="P4916" s="12">
        <v>9.5574000000000006E-2</v>
      </c>
      <c r="Q4916" s="12" t="s">
        <v>11729</v>
      </c>
      <c r="R4916" s="12">
        <v>78</v>
      </c>
      <c r="S4916" t="str">
        <f t="shared" si="228"/>
        <v>No</v>
      </c>
      <c r="T4916" t="str">
        <f t="shared" si="229"/>
        <v>Ahcy_78</v>
      </c>
      <c r="U4916" t="str">
        <f t="shared" si="230"/>
        <v>Ahcy_78_FA</v>
      </c>
    </row>
    <row r="4917" spans="1:21" x14ac:dyDescent="0.2">
      <c r="A4917" s="12" t="s">
        <v>1805</v>
      </c>
      <c r="B4917" s="12" t="s">
        <v>1806</v>
      </c>
      <c r="C4917" s="12">
        <v>-0.66454999999999997</v>
      </c>
      <c r="D4917" s="12"/>
      <c r="E4917" s="12"/>
      <c r="F4917" s="12">
        <v>-1.18587</v>
      </c>
      <c r="G4917" s="12">
        <v>-0.77675000000000005</v>
      </c>
      <c r="H4917" s="12"/>
      <c r="I4917" s="12" t="s">
        <v>1807</v>
      </c>
      <c r="J4917" s="12" t="s">
        <v>1808</v>
      </c>
      <c r="K4917" s="12" t="s">
        <v>1809</v>
      </c>
      <c r="L4917" s="12" t="s">
        <v>1810</v>
      </c>
      <c r="M4917" s="12">
        <v>3.1202000000000001E-2</v>
      </c>
      <c r="N4917" s="12">
        <v>0.87572300000000003</v>
      </c>
      <c r="O4917" s="12" t="s">
        <v>22</v>
      </c>
      <c r="P4917" s="12">
        <v>1.505814</v>
      </c>
      <c r="Q4917" s="12" t="s">
        <v>11436</v>
      </c>
      <c r="R4917" s="12">
        <v>77</v>
      </c>
      <c r="S4917" t="str">
        <f t="shared" si="228"/>
        <v>Yes</v>
      </c>
      <c r="T4917" t="str">
        <f t="shared" si="229"/>
        <v>Ephx2_77</v>
      </c>
      <c r="U4917" t="str">
        <f t="shared" si="230"/>
        <v>Ephx2_77_MGO</v>
      </c>
    </row>
    <row r="4918" spans="1:21" x14ac:dyDescent="0.2">
      <c r="A4918" s="12" t="s">
        <v>5654</v>
      </c>
      <c r="B4918" s="12" t="s">
        <v>5655</v>
      </c>
      <c r="C4918" s="12"/>
      <c r="D4918" s="12"/>
      <c r="E4918" s="12">
        <v>-2.1610000000000001E-2</v>
      </c>
      <c r="F4918" s="12">
        <v>0.28509000000000001</v>
      </c>
      <c r="G4918" s="12">
        <v>0.51663599999999998</v>
      </c>
      <c r="H4918" s="12"/>
      <c r="I4918" s="12" t="s">
        <v>5656</v>
      </c>
      <c r="J4918" s="12" t="s">
        <v>5657</v>
      </c>
      <c r="K4918" s="12" t="s">
        <v>5658</v>
      </c>
      <c r="L4918" s="12" t="s">
        <v>5659</v>
      </c>
      <c r="M4918" s="12">
        <v>0.23721600000000001</v>
      </c>
      <c r="N4918" s="12">
        <v>-0.26003999999999999</v>
      </c>
      <c r="O4918" s="12" t="s">
        <v>22</v>
      </c>
      <c r="P4918" s="12">
        <v>0.624857</v>
      </c>
      <c r="Q4918" s="12" t="s">
        <v>11890</v>
      </c>
      <c r="R4918" s="12">
        <v>77</v>
      </c>
      <c r="S4918" t="str">
        <f t="shared" si="228"/>
        <v>No</v>
      </c>
      <c r="T4918" t="str">
        <f t="shared" si="229"/>
        <v>Ndrg2_77</v>
      </c>
      <c r="U4918" t="str">
        <f t="shared" si="230"/>
        <v>Ndrg2_77_MGO</v>
      </c>
    </row>
    <row r="4919" spans="1:21" x14ac:dyDescent="0.2">
      <c r="A4919" s="12" t="s">
        <v>8275</v>
      </c>
      <c r="B4919" s="12" t="s">
        <v>8276</v>
      </c>
      <c r="C4919" s="12">
        <v>-3.1260000000000003E-2</v>
      </c>
      <c r="D4919" s="12"/>
      <c r="E4919" s="12">
        <v>-5.126E-2</v>
      </c>
      <c r="F4919" s="12"/>
      <c r="G4919" s="12"/>
      <c r="H4919" s="12">
        <v>-0.17630000000000001</v>
      </c>
      <c r="I4919" s="12" t="s">
        <v>8277</v>
      </c>
      <c r="J4919" s="12" t="s">
        <v>8278</v>
      </c>
      <c r="K4919" s="12" t="s">
        <v>8279</v>
      </c>
      <c r="L4919" s="12" t="s">
        <v>8280</v>
      </c>
      <c r="M4919" s="12">
        <v>0.197658</v>
      </c>
      <c r="N4919" s="12">
        <v>8.6273000000000002E-2</v>
      </c>
      <c r="O4919" s="12" t="s">
        <v>6686</v>
      </c>
      <c r="P4919" s="12">
        <v>0.70408499999999996</v>
      </c>
      <c r="Q4919" s="12" t="s">
        <v>12148</v>
      </c>
      <c r="R4919" s="12">
        <v>77</v>
      </c>
      <c r="S4919" t="str">
        <f t="shared" si="228"/>
        <v>No</v>
      </c>
      <c r="T4919" t="str">
        <f t="shared" si="229"/>
        <v>Naxd_77</v>
      </c>
      <c r="U4919" t="str">
        <f t="shared" si="230"/>
        <v>Naxd_77_AA</v>
      </c>
    </row>
    <row r="4920" spans="1:21" x14ac:dyDescent="0.2">
      <c r="A4920" s="12" t="s">
        <v>5654</v>
      </c>
      <c r="B4920" s="12" t="s">
        <v>5655</v>
      </c>
      <c r="C4920" s="12">
        <v>0.58148200000000005</v>
      </c>
      <c r="D4920" s="12"/>
      <c r="E4920" s="12"/>
      <c r="F4920" s="12"/>
      <c r="G4920" s="12"/>
      <c r="H4920" s="12">
        <v>0.16455</v>
      </c>
      <c r="I4920" s="12" t="s">
        <v>5656</v>
      </c>
      <c r="J4920" s="12" t="s">
        <v>5657</v>
      </c>
      <c r="K4920" s="12" t="s">
        <v>5658</v>
      </c>
      <c r="L4920" s="12" t="s">
        <v>5659</v>
      </c>
      <c r="M4920" s="12">
        <v>0.32443699999999998</v>
      </c>
      <c r="N4920" s="12">
        <v>-0.37302000000000002</v>
      </c>
      <c r="O4920" s="12" t="s">
        <v>6686</v>
      </c>
      <c r="P4920" s="12">
        <v>0.488869</v>
      </c>
      <c r="Q4920" s="12" t="s">
        <v>11890</v>
      </c>
      <c r="R4920" s="12">
        <v>77</v>
      </c>
      <c r="S4920" t="str">
        <f t="shared" si="228"/>
        <v>No</v>
      </c>
      <c r="T4920" t="str">
        <f t="shared" si="229"/>
        <v>Ndrg2_77</v>
      </c>
      <c r="U4920" t="str">
        <f t="shared" si="230"/>
        <v>Ndrg2_77_AA</v>
      </c>
    </row>
    <row r="4921" spans="1:21" x14ac:dyDescent="0.2">
      <c r="A4921" s="12" t="s">
        <v>10256</v>
      </c>
      <c r="B4921" s="12" t="s">
        <v>10257</v>
      </c>
      <c r="C4921" s="12">
        <v>0.55381999999999998</v>
      </c>
      <c r="D4921" s="12">
        <v>-1.5381800000000001</v>
      </c>
      <c r="E4921" s="12">
        <v>1.3162E-2</v>
      </c>
      <c r="F4921" s="12"/>
      <c r="G4921" s="12"/>
      <c r="H4921" s="12"/>
      <c r="I4921" s="12" t="s">
        <v>9908</v>
      </c>
      <c r="J4921" s="12" t="s">
        <v>9909</v>
      </c>
      <c r="K4921" s="12" t="s">
        <v>9910</v>
      </c>
      <c r="L4921" s="12" t="s">
        <v>9911</v>
      </c>
      <c r="M4921" s="12">
        <v>0.65703</v>
      </c>
      <c r="N4921" s="12">
        <v>0.32373299999999999</v>
      </c>
      <c r="O4921" s="12" t="s">
        <v>6686</v>
      </c>
      <c r="P4921" s="12">
        <v>0.18241499999999999</v>
      </c>
      <c r="Q4921" s="12" t="s">
        <v>12324</v>
      </c>
      <c r="R4921" s="12">
        <v>77</v>
      </c>
      <c r="S4921" t="str">
        <f t="shared" si="228"/>
        <v>No</v>
      </c>
      <c r="T4921" t="str">
        <f t="shared" si="229"/>
        <v>Eif3a_77</v>
      </c>
      <c r="U4921" t="str">
        <f t="shared" si="230"/>
        <v>Eif3a_77_AA</v>
      </c>
    </row>
    <row r="4922" spans="1:21" x14ac:dyDescent="0.2">
      <c r="A4922" s="12" t="s">
        <v>1805</v>
      </c>
      <c r="B4922" s="12" t="s">
        <v>1806</v>
      </c>
      <c r="C4922" s="12">
        <v>0.191804</v>
      </c>
      <c r="D4922" s="12"/>
      <c r="E4922" s="12"/>
      <c r="F4922" s="12">
        <v>-0.23061000000000001</v>
      </c>
      <c r="G4922" s="12">
        <v>9.3329999999999993E-3</v>
      </c>
      <c r="H4922" s="12">
        <v>-8.9539999999999995E-2</v>
      </c>
      <c r="I4922" s="12" t="s">
        <v>1807</v>
      </c>
      <c r="J4922" s="12" t="s">
        <v>1808</v>
      </c>
      <c r="K4922" s="12" t="s">
        <v>1809</v>
      </c>
      <c r="L4922" s="12" t="s">
        <v>1810</v>
      </c>
      <c r="M4922" s="12">
        <v>0.75952600000000003</v>
      </c>
      <c r="N4922" s="12">
        <v>2.9753999999999999E-2</v>
      </c>
      <c r="O4922" s="12" t="s">
        <v>6686</v>
      </c>
      <c r="P4922" s="12">
        <v>0.11945799999999999</v>
      </c>
      <c r="Q4922" s="12" t="s">
        <v>11436</v>
      </c>
      <c r="R4922" s="12">
        <v>77</v>
      </c>
      <c r="S4922" t="str">
        <f t="shared" si="228"/>
        <v>No</v>
      </c>
      <c r="T4922" t="str">
        <f t="shared" si="229"/>
        <v>Ephx2_77</v>
      </c>
      <c r="U4922" t="str">
        <f t="shared" si="230"/>
        <v>Ephx2_77_AA</v>
      </c>
    </row>
    <row r="4923" spans="1:21" x14ac:dyDescent="0.2">
      <c r="A4923" s="12" t="s">
        <v>5654</v>
      </c>
      <c r="B4923" s="12" t="s">
        <v>5655</v>
      </c>
      <c r="C4923" s="12">
        <v>0.40859499999999999</v>
      </c>
      <c r="D4923" s="12">
        <v>0.196155</v>
      </c>
      <c r="E4923" s="12">
        <v>-2.734E-2</v>
      </c>
      <c r="F4923" s="12">
        <v>0.12759000000000001</v>
      </c>
      <c r="G4923" s="12"/>
      <c r="H4923" s="12"/>
      <c r="I4923" s="12" t="s">
        <v>5656</v>
      </c>
      <c r="J4923" s="12" t="s">
        <v>5657</v>
      </c>
      <c r="K4923" s="12" t="s">
        <v>5658</v>
      </c>
      <c r="L4923" s="12" t="s">
        <v>5659</v>
      </c>
      <c r="M4923" s="12">
        <v>0.146509</v>
      </c>
      <c r="N4923" s="12">
        <v>-0.17624999999999999</v>
      </c>
      <c r="O4923" s="12" t="s">
        <v>11028</v>
      </c>
      <c r="P4923" s="12">
        <v>0.83413599999999999</v>
      </c>
      <c r="Q4923" s="12" t="s">
        <v>11890</v>
      </c>
      <c r="R4923" s="12">
        <v>77</v>
      </c>
      <c r="S4923" t="str">
        <f t="shared" si="228"/>
        <v>No</v>
      </c>
      <c r="T4923" t="str">
        <f t="shared" si="229"/>
        <v>Ndrg2_77</v>
      </c>
      <c r="U4923" t="str">
        <f t="shared" si="230"/>
        <v>Ndrg2_77_FA</v>
      </c>
    </row>
    <row r="4924" spans="1:21" x14ac:dyDescent="0.2">
      <c r="A4924" s="12" t="s">
        <v>1805</v>
      </c>
      <c r="B4924" s="12" t="s">
        <v>1806</v>
      </c>
      <c r="C4924" s="12">
        <v>0.36447000000000002</v>
      </c>
      <c r="D4924" s="12"/>
      <c r="E4924" s="12"/>
      <c r="F4924" s="12"/>
      <c r="G4924" s="12">
        <v>-0.27417999999999998</v>
      </c>
      <c r="H4924" s="12">
        <v>-0.78173000000000004</v>
      </c>
      <c r="I4924" s="12" t="s">
        <v>1807</v>
      </c>
      <c r="J4924" s="12" t="s">
        <v>1808</v>
      </c>
      <c r="K4924" s="12" t="s">
        <v>1809</v>
      </c>
      <c r="L4924" s="12" t="s">
        <v>1810</v>
      </c>
      <c r="M4924" s="12">
        <v>0.55891599999999997</v>
      </c>
      <c r="N4924" s="12">
        <v>0.23047999999999999</v>
      </c>
      <c r="O4924" s="12" t="s">
        <v>11028</v>
      </c>
      <c r="P4924" s="12">
        <v>0.25265399999999999</v>
      </c>
      <c r="Q4924" s="12" t="s">
        <v>11436</v>
      </c>
      <c r="R4924" s="12">
        <v>77</v>
      </c>
      <c r="S4924" t="str">
        <f t="shared" si="228"/>
        <v>No</v>
      </c>
      <c r="T4924" t="str">
        <f t="shared" si="229"/>
        <v>Ephx2_77</v>
      </c>
      <c r="U4924" t="str">
        <f t="shared" si="230"/>
        <v>Ephx2_77_FA</v>
      </c>
    </row>
    <row r="4925" spans="1:21" x14ac:dyDescent="0.2">
      <c r="A4925" s="12" t="s">
        <v>133</v>
      </c>
      <c r="B4925" s="12" t="s">
        <v>134</v>
      </c>
      <c r="C4925" s="12">
        <v>-2.3250799999999998</v>
      </c>
      <c r="D4925" s="12"/>
      <c r="E4925" s="12">
        <v>-1.84179</v>
      </c>
      <c r="F4925" s="12">
        <v>-1.9841299999999999</v>
      </c>
      <c r="G4925" s="12">
        <v>-2.1014699999999999</v>
      </c>
      <c r="H4925" s="12">
        <v>-1.4488300000000001</v>
      </c>
      <c r="I4925" s="12" t="s">
        <v>135</v>
      </c>
      <c r="J4925" s="12" t="s">
        <v>136</v>
      </c>
      <c r="K4925" s="12" t="s">
        <v>137</v>
      </c>
      <c r="L4925" s="12" t="s">
        <v>138</v>
      </c>
      <c r="M4925" s="12">
        <v>1.8599999999999999E-4</v>
      </c>
      <c r="N4925" s="12">
        <v>1.9402600000000001</v>
      </c>
      <c r="O4925" s="12" t="s">
        <v>22</v>
      </c>
      <c r="P4925" s="12">
        <v>3.7303410000000001</v>
      </c>
      <c r="Q4925" s="12" t="s">
        <v>11184</v>
      </c>
      <c r="R4925" s="12">
        <v>76</v>
      </c>
      <c r="S4925" t="str">
        <f t="shared" si="228"/>
        <v>Yes</v>
      </c>
      <c r="T4925" t="str">
        <f t="shared" si="229"/>
        <v>Pnp_76</v>
      </c>
      <c r="U4925" t="str">
        <f t="shared" si="230"/>
        <v>Pnp_76_MGO</v>
      </c>
    </row>
    <row r="4926" spans="1:21" x14ac:dyDescent="0.2">
      <c r="A4926" s="12" t="s">
        <v>2390</v>
      </c>
      <c r="B4926" s="12" t="s">
        <v>2391</v>
      </c>
      <c r="C4926" s="12">
        <v>-0.83</v>
      </c>
      <c r="D4926" s="12">
        <v>-0.77644000000000002</v>
      </c>
      <c r="E4926" s="12">
        <v>-0.83843999999999996</v>
      </c>
      <c r="F4926" s="12">
        <v>-0.74755000000000005</v>
      </c>
      <c r="G4926" s="12">
        <v>-0.62160000000000004</v>
      </c>
      <c r="H4926" s="12">
        <v>-0.71940000000000004</v>
      </c>
      <c r="I4926" s="12" t="s">
        <v>2392</v>
      </c>
      <c r="J4926" s="12" t="s">
        <v>2393</v>
      </c>
      <c r="K4926" s="12" t="s">
        <v>2394</v>
      </c>
      <c r="L4926" s="12" t="s">
        <v>2395</v>
      </c>
      <c r="M4926" s="13">
        <v>2.8399999999999999E-6</v>
      </c>
      <c r="N4926" s="12">
        <v>0.75557200000000002</v>
      </c>
      <c r="O4926" s="12" t="s">
        <v>22</v>
      </c>
      <c r="P4926" s="12">
        <v>5.5462009999999999</v>
      </c>
      <c r="Q4926" s="12" t="s">
        <v>11514</v>
      </c>
      <c r="R4926" s="12">
        <v>76</v>
      </c>
      <c r="S4926" t="str">
        <f t="shared" si="228"/>
        <v>Yes</v>
      </c>
      <c r="T4926" t="str">
        <f t="shared" si="229"/>
        <v>Rps26_76</v>
      </c>
      <c r="U4926" t="str">
        <f t="shared" si="230"/>
        <v>Rps26_76_MGO</v>
      </c>
    </row>
    <row r="4927" spans="1:21" x14ac:dyDescent="0.2">
      <c r="A4927" s="12" t="s">
        <v>2594</v>
      </c>
      <c r="B4927" s="12" t="s">
        <v>2595</v>
      </c>
      <c r="C4927" s="12">
        <v>-0.53707000000000005</v>
      </c>
      <c r="D4927" s="12"/>
      <c r="E4927" s="12"/>
      <c r="F4927" s="12">
        <v>-0.82533999999999996</v>
      </c>
      <c r="G4927" s="12">
        <v>-0.77927000000000002</v>
      </c>
      <c r="H4927" s="12"/>
      <c r="I4927" s="12" t="s">
        <v>2596</v>
      </c>
      <c r="J4927" s="12" t="s">
        <v>2597</v>
      </c>
      <c r="K4927" s="12" t="s">
        <v>2598</v>
      </c>
      <c r="L4927" s="12" t="s">
        <v>2599</v>
      </c>
      <c r="M4927" s="12">
        <v>1.5325E-2</v>
      </c>
      <c r="N4927" s="12">
        <v>0.71389400000000003</v>
      </c>
      <c r="O4927" s="12" t="s">
        <v>22</v>
      </c>
      <c r="P4927" s="12">
        <v>1.814611</v>
      </c>
      <c r="Q4927" s="12" t="s">
        <v>11541</v>
      </c>
      <c r="R4927" s="12">
        <v>76</v>
      </c>
      <c r="S4927" t="str">
        <f t="shared" si="228"/>
        <v>Yes</v>
      </c>
      <c r="T4927" t="str">
        <f t="shared" si="229"/>
        <v>Rps27_76</v>
      </c>
      <c r="U4927" t="str">
        <f t="shared" si="230"/>
        <v>Rps27_76_MGO</v>
      </c>
    </row>
    <row r="4928" spans="1:21" x14ac:dyDescent="0.2">
      <c r="A4928" s="12" t="s">
        <v>3082</v>
      </c>
      <c r="B4928" s="12" t="s">
        <v>3083</v>
      </c>
      <c r="C4928" s="12">
        <v>-0.75143000000000004</v>
      </c>
      <c r="D4928" s="12">
        <v>-0.59109999999999996</v>
      </c>
      <c r="E4928" s="12">
        <v>-0.49285000000000001</v>
      </c>
      <c r="F4928" s="12">
        <v>-0.53593999999999997</v>
      </c>
      <c r="G4928" s="12">
        <v>-0.65508</v>
      </c>
      <c r="H4928" s="12">
        <v>-0.60970000000000002</v>
      </c>
      <c r="I4928" s="12" t="s">
        <v>3084</v>
      </c>
      <c r="J4928" s="12" t="s">
        <v>3085</v>
      </c>
      <c r="K4928" s="12" t="s">
        <v>3086</v>
      </c>
      <c r="L4928" s="12" t="s">
        <v>3087</v>
      </c>
      <c r="M4928" s="13">
        <v>1.59E-5</v>
      </c>
      <c r="N4928" s="12">
        <v>0.60601499999999997</v>
      </c>
      <c r="O4928" s="12" t="s">
        <v>22</v>
      </c>
      <c r="P4928" s="12">
        <v>4.7989930000000003</v>
      </c>
      <c r="Q4928" s="12" t="s">
        <v>11605</v>
      </c>
      <c r="R4928" s="12">
        <v>76</v>
      </c>
      <c r="S4928" t="str">
        <f t="shared" si="228"/>
        <v>Yes</v>
      </c>
      <c r="T4928" t="str">
        <f t="shared" si="229"/>
        <v>Acsf3_76</v>
      </c>
      <c r="U4928" t="str">
        <f t="shared" si="230"/>
        <v>Acsf3_76_MGO</v>
      </c>
    </row>
    <row r="4929" spans="1:21" x14ac:dyDescent="0.2">
      <c r="A4929" s="12" t="s">
        <v>3323</v>
      </c>
      <c r="B4929" s="12" t="s">
        <v>3324</v>
      </c>
      <c r="C4929" s="12">
        <v>-0.26948</v>
      </c>
      <c r="D4929" s="12">
        <v>-0.57318999999999998</v>
      </c>
      <c r="E4929" s="12">
        <v>-0.71050000000000002</v>
      </c>
      <c r="F4929" s="12">
        <v>-0.55715999999999999</v>
      </c>
      <c r="G4929" s="12">
        <v>-0.51375000000000004</v>
      </c>
      <c r="H4929" s="12">
        <v>-0.68886000000000003</v>
      </c>
      <c r="I4929" s="12" t="s">
        <v>3325</v>
      </c>
      <c r="J4929" s="12" t="s">
        <v>3326</v>
      </c>
      <c r="K4929" s="12" t="s">
        <v>3327</v>
      </c>
      <c r="L4929" s="12" t="s">
        <v>3328</v>
      </c>
      <c r="M4929" s="12">
        <v>3.6400000000000001E-4</v>
      </c>
      <c r="N4929" s="12">
        <v>0.55215700000000001</v>
      </c>
      <c r="O4929" s="12" t="s">
        <v>22</v>
      </c>
      <c r="P4929" s="12">
        <v>3.439117</v>
      </c>
      <c r="Q4929" s="12" t="s">
        <v>11635</v>
      </c>
      <c r="R4929" s="12">
        <v>76</v>
      </c>
      <c r="S4929" t="str">
        <f t="shared" si="228"/>
        <v>Yes</v>
      </c>
      <c r="T4929" t="str">
        <f t="shared" si="229"/>
        <v>Rpl36a_76</v>
      </c>
      <c r="U4929" t="str">
        <f t="shared" si="230"/>
        <v>Rpl36a_76_MGO</v>
      </c>
    </row>
    <row r="4930" spans="1:21" x14ac:dyDescent="0.2">
      <c r="A4930" s="12" t="s">
        <v>4937</v>
      </c>
      <c r="B4930" s="12" t="s">
        <v>4938</v>
      </c>
      <c r="C4930" s="12"/>
      <c r="D4930" s="12"/>
      <c r="E4930" s="12">
        <v>-1.80365</v>
      </c>
      <c r="F4930" s="12">
        <v>-0.63161999999999996</v>
      </c>
      <c r="G4930" s="12">
        <v>-0.82401999999999997</v>
      </c>
      <c r="H4930" s="12"/>
      <c r="I4930" s="12" t="s">
        <v>135</v>
      </c>
      <c r="J4930" s="12" t="s">
        <v>136</v>
      </c>
      <c r="K4930" s="12" t="s">
        <v>137</v>
      </c>
      <c r="L4930" s="12" t="s">
        <v>138</v>
      </c>
      <c r="M4930" s="12">
        <v>9.5802999999999999E-2</v>
      </c>
      <c r="N4930" s="12">
        <v>1.0864320000000001</v>
      </c>
      <c r="O4930" s="12" t="s">
        <v>22</v>
      </c>
      <c r="P4930" s="12">
        <v>1.018621</v>
      </c>
      <c r="Q4930" s="12" t="s">
        <v>11184</v>
      </c>
      <c r="R4930" s="12">
        <v>76</v>
      </c>
      <c r="S4930" t="str">
        <f t="shared" si="228"/>
        <v>No</v>
      </c>
      <c r="T4930" t="str">
        <f t="shared" si="229"/>
        <v>Pnp_76</v>
      </c>
      <c r="U4930" t="str">
        <f t="shared" si="230"/>
        <v>Pnp_76_MGO</v>
      </c>
    </row>
    <row r="4931" spans="1:21" x14ac:dyDescent="0.2">
      <c r="A4931" s="12" t="s">
        <v>5115</v>
      </c>
      <c r="B4931" s="12" t="s">
        <v>5116</v>
      </c>
      <c r="C4931" s="12">
        <v>1.7548760000000001</v>
      </c>
      <c r="D4931" s="12">
        <v>-0.21706</v>
      </c>
      <c r="E4931" s="12">
        <v>6.4868999999999996E-2</v>
      </c>
      <c r="F4931" s="12">
        <v>0.565604</v>
      </c>
      <c r="G4931" s="12">
        <v>0.71406099999999995</v>
      </c>
      <c r="H4931" s="12">
        <v>0.28480800000000001</v>
      </c>
      <c r="I4931" s="12" t="s">
        <v>135</v>
      </c>
      <c r="J4931" s="12" t="s">
        <v>136</v>
      </c>
      <c r="K4931" s="12" t="s">
        <v>137</v>
      </c>
      <c r="L4931" s="12" t="s">
        <v>138</v>
      </c>
      <c r="M4931" s="12">
        <v>0.11917700000000001</v>
      </c>
      <c r="N4931" s="12">
        <v>-0.52786</v>
      </c>
      <c r="O4931" s="12" t="s">
        <v>22</v>
      </c>
      <c r="P4931" s="12">
        <v>0.92380799999999996</v>
      </c>
      <c r="Q4931" s="12" t="s">
        <v>11184</v>
      </c>
      <c r="R4931" s="12">
        <v>76</v>
      </c>
      <c r="S4931" t="str">
        <f t="shared" ref="S4931:S4994" si="231">IF(P4931&gt;=1.3, "Yes", "No")</f>
        <v>No</v>
      </c>
      <c r="T4931" t="str">
        <f t="shared" ref="T4931:T4994" si="232">_xlfn.CONCAT(K4931,"_",R4931)</f>
        <v>Pnp_76</v>
      </c>
      <c r="U4931" t="str">
        <f t="shared" ref="U4931:U4994" si="233">+_xlfn.CONCAT(T4931,"_",O4931)</f>
        <v>Pnp_76_MGO</v>
      </c>
    </row>
    <row r="4932" spans="1:21" x14ac:dyDescent="0.2">
      <c r="A4932" s="12" t="s">
        <v>6244</v>
      </c>
      <c r="B4932" s="12" t="s">
        <v>6245</v>
      </c>
      <c r="C4932" s="12">
        <v>-6.0069999999999998E-2</v>
      </c>
      <c r="D4932" s="12">
        <v>0.22902</v>
      </c>
      <c r="E4932" s="12">
        <v>-0.55798999999999999</v>
      </c>
      <c r="F4932" s="12">
        <v>-3.322E-2</v>
      </c>
      <c r="G4932" s="12"/>
      <c r="H4932" s="12"/>
      <c r="I4932" s="12" t="s">
        <v>6246</v>
      </c>
      <c r="J4932" s="12" t="s">
        <v>6247</v>
      </c>
      <c r="K4932" s="12" t="s">
        <v>6248</v>
      </c>
      <c r="L4932" s="12" t="s">
        <v>6249</v>
      </c>
      <c r="M4932" s="12">
        <v>0.56626900000000002</v>
      </c>
      <c r="N4932" s="12">
        <v>0.10556599999999999</v>
      </c>
      <c r="O4932" s="12" t="s">
        <v>22</v>
      </c>
      <c r="P4932" s="12">
        <v>0.246977</v>
      </c>
      <c r="Q4932" s="12" t="s">
        <v>11938</v>
      </c>
      <c r="R4932" s="12">
        <v>76</v>
      </c>
      <c r="S4932" t="str">
        <f t="shared" si="231"/>
        <v>No</v>
      </c>
      <c r="T4932" t="str">
        <f t="shared" si="232"/>
        <v>Vdac2_76</v>
      </c>
      <c r="U4932" t="str">
        <f t="shared" si="233"/>
        <v>Vdac2_76_MGO</v>
      </c>
    </row>
    <row r="4933" spans="1:21" x14ac:dyDescent="0.2">
      <c r="A4933" s="12" t="s">
        <v>133</v>
      </c>
      <c r="B4933" s="12" t="s">
        <v>134</v>
      </c>
      <c r="C4933" s="12">
        <v>-0.40821000000000002</v>
      </c>
      <c r="D4933" s="12">
        <v>-5.7660000000000003E-2</v>
      </c>
      <c r="E4933" s="12">
        <v>-0.45580999999999999</v>
      </c>
      <c r="F4933" s="12">
        <v>-0.21251</v>
      </c>
      <c r="G4933" s="12">
        <v>-0.34826000000000001</v>
      </c>
      <c r="H4933" s="12"/>
      <c r="I4933" s="12" t="s">
        <v>135</v>
      </c>
      <c r="J4933" s="12" t="s">
        <v>136</v>
      </c>
      <c r="K4933" s="12" t="s">
        <v>137</v>
      </c>
      <c r="L4933" s="12" t="s">
        <v>138</v>
      </c>
      <c r="M4933" s="12">
        <v>1.4864E-2</v>
      </c>
      <c r="N4933" s="12">
        <v>0.29648999999999998</v>
      </c>
      <c r="O4933" s="12" t="s">
        <v>6686</v>
      </c>
      <c r="P4933" s="12">
        <v>1.827855</v>
      </c>
      <c r="Q4933" s="12" t="s">
        <v>11184</v>
      </c>
      <c r="R4933" s="12">
        <v>76</v>
      </c>
      <c r="S4933" t="str">
        <f t="shared" si="231"/>
        <v>Yes</v>
      </c>
      <c r="T4933" t="str">
        <f t="shared" si="232"/>
        <v>Pnp_76</v>
      </c>
      <c r="U4933" t="str">
        <f t="shared" si="233"/>
        <v>Pnp_76_AA</v>
      </c>
    </row>
    <row r="4934" spans="1:21" x14ac:dyDescent="0.2">
      <c r="A4934" s="12" t="s">
        <v>7526</v>
      </c>
      <c r="B4934" s="12" t="s">
        <v>7527</v>
      </c>
      <c r="C4934" s="12">
        <v>-0.66483000000000003</v>
      </c>
      <c r="D4934" s="12"/>
      <c r="E4934" s="12">
        <v>-0.50197000000000003</v>
      </c>
      <c r="F4934" s="12"/>
      <c r="G4934" s="12"/>
      <c r="H4934" s="12"/>
      <c r="I4934" s="12" t="s">
        <v>7528</v>
      </c>
      <c r="J4934" s="12" t="s">
        <v>7529</v>
      </c>
      <c r="K4934" s="12" t="s">
        <v>7530</v>
      </c>
      <c r="L4934" s="12" t="s">
        <v>7531</v>
      </c>
      <c r="M4934" s="12">
        <v>8.8289000000000006E-2</v>
      </c>
      <c r="N4934" s="12">
        <v>0.58340000000000003</v>
      </c>
      <c r="O4934" s="12" t="s">
        <v>6686</v>
      </c>
      <c r="P4934" s="12">
        <v>1.054095</v>
      </c>
      <c r="Q4934" s="12" t="s">
        <v>12064</v>
      </c>
      <c r="R4934" s="12">
        <v>76</v>
      </c>
      <c r="S4934" t="str">
        <f t="shared" si="231"/>
        <v>No</v>
      </c>
      <c r="T4934" t="str">
        <f t="shared" si="232"/>
        <v>Akt2_76</v>
      </c>
      <c r="U4934" t="str">
        <f t="shared" si="233"/>
        <v>Akt2_76_AA</v>
      </c>
    </row>
    <row r="4935" spans="1:21" x14ac:dyDescent="0.2">
      <c r="A4935" s="12" t="s">
        <v>3082</v>
      </c>
      <c r="B4935" s="12" t="s">
        <v>3083</v>
      </c>
      <c r="C4935" s="12">
        <v>3.4067E-2</v>
      </c>
      <c r="D4935" s="12"/>
      <c r="E4935" s="12">
        <v>0.340534</v>
      </c>
      <c r="F4935" s="12"/>
      <c r="G4935" s="12"/>
      <c r="H4935" s="12">
        <v>0.24643300000000001</v>
      </c>
      <c r="I4935" s="12" t="s">
        <v>3084</v>
      </c>
      <c r="J4935" s="12" t="s">
        <v>3085</v>
      </c>
      <c r="K4935" s="12" t="s">
        <v>3086</v>
      </c>
      <c r="L4935" s="12" t="s">
        <v>3087</v>
      </c>
      <c r="M4935" s="12">
        <v>0.14979500000000001</v>
      </c>
      <c r="N4935" s="12">
        <v>-0.20701</v>
      </c>
      <c r="O4935" s="12" t="s">
        <v>6686</v>
      </c>
      <c r="P4935" s="12">
        <v>0.82450299999999999</v>
      </c>
      <c r="Q4935" s="12" t="s">
        <v>11605</v>
      </c>
      <c r="R4935" s="12">
        <v>76</v>
      </c>
      <c r="S4935" t="str">
        <f t="shared" si="231"/>
        <v>No</v>
      </c>
      <c r="T4935" t="str">
        <f t="shared" si="232"/>
        <v>Acsf3_76</v>
      </c>
      <c r="U4935" t="str">
        <f t="shared" si="233"/>
        <v>Acsf3_76_AA</v>
      </c>
    </row>
    <row r="4936" spans="1:21" x14ac:dyDescent="0.2">
      <c r="A4936" s="12" t="s">
        <v>8381</v>
      </c>
      <c r="B4936" s="12" t="s">
        <v>8382</v>
      </c>
      <c r="C4936" s="12">
        <v>-0.18243000000000001</v>
      </c>
      <c r="D4936" s="12">
        <v>-0.58184999999999998</v>
      </c>
      <c r="E4936" s="12"/>
      <c r="F4936" s="12">
        <v>3.3939999999999998E-2</v>
      </c>
      <c r="G4936" s="12">
        <v>-9.7049999999999997E-2</v>
      </c>
      <c r="H4936" s="12"/>
      <c r="I4936" s="12" t="s">
        <v>135</v>
      </c>
      <c r="J4936" s="12" t="s">
        <v>136</v>
      </c>
      <c r="K4936" s="12" t="s">
        <v>137</v>
      </c>
      <c r="L4936" s="12" t="s">
        <v>138</v>
      </c>
      <c r="M4936" s="12">
        <v>0.21689600000000001</v>
      </c>
      <c r="N4936" s="12">
        <v>0.206848</v>
      </c>
      <c r="O4936" s="12" t="s">
        <v>6686</v>
      </c>
      <c r="P4936" s="12">
        <v>0.66374900000000003</v>
      </c>
      <c r="Q4936" s="12" t="s">
        <v>11184</v>
      </c>
      <c r="R4936" s="12">
        <v>76</v>
      </c>
      <c r="S4936" t="str">
        <f t="shared" si="231"/>
        <v>No</v>
      </c>
      <c r="T4936" t="str">
        <f t="shared" si="232"/>
        <v>Pnp_76</v>
      </c>
      <c r="U4936" t="str">
        <f t="shared" si="233"/>
        <v>Pnp_76_AA</v>
      </c>
    </row>
    <row r="4937" spans="1:21" x14ac:dyDescent="0.2">
      <c r="A4937" s="12" t="s">
        <v>2594</v>
      </c>
      <c r="B4937" s="12" t="s">
        <v>2595</v>
      </c>
      <c r="C4937" s="12">
        <v>9.7712999999999994E-2</v>
      </c>
      <c r="D4937" s="12">
        <v>0.19512599999999999</v>
      </c>
      <c r="E4937" s="12">
        <v>-0.15876000000000001</v>
      </c>
      <c r="F4937" s="12">
        <v>-0.65673000000000004</v>
      </c>
      <c r="G4937" s="12">
        <v>-0.17544000000000001</v>
      </c>
      <c r="H4937" s="12"/>
      <c r="I4937" s="12" t="s">
        <v>2596</v>
      </c>
      <c r="J4937" s="12" t="s">
        <v>2597</v>
      </c>
      <c r="K4937" s="12" t="s">
        <v>2598</v>
      </c>
      <c r="L4937" s="12" t="s">
        <v>2599</v>
      </c>
      <c r="M4937" s="12">
        <v>0.39859499999999998</v>
      </c>
      <c r="N4937" s="12">
        <v>0.13961799999999999</v>
      </c>
      <c r="O4937" s="12" t="s">
        <v>6686</v>
      </c>
      <c r="P4937" s="12">
        <v>0.39946799999999999</v>
      </c>
      <c r="Q4937" s="12" t="s">
        <v>11541</v>
      </c>
      <c r="R4937" s="12">
        <v>76</v>
      </c>
      <c r="S4937" t="str">
        <f t="shared" si="231"/>
        <v>No</v>
      </c>
      <c r="T4937" t="str">
        <f t="shared" si="232"/>
        <v>Rps27_76</v>
      </c>
      <c r="U4937" t="str">
        <f t="shared" si="233"/>
        <v>Rps27_76_AA</v>
      </c>
    </row>
    <row r="4938" spans="1:21" x14ac:dyDescent="0.2">
      <c r="A4938" s="12" t="s">
        <v>4937</v>
      </c>
      <c r="B4938" s="12" t="s">
        <v>4938</v>
      </c>
      <c r="C4938" s="12">
        <v>-0.33021</v>
      </c>
      <c r="D4938" s="12">
        <v>-3.2820000000000002E-2</v>
      </c>
      <c r="E4938" s="12"/>
      <c r="F4938" s="12"/>
      <c r="G4938" s="12"/>
      <c r="H4938" s="12"/>
      <c r="I4938" s="12" t="s">
        <v>135</v>
      </c>
      <c r="J4938" s="12" t="s">
        <v>136</v>
      </c>
      <c r="K4938" s="12" t="s">
        <v>137</v>
      </c>
      <c r="L4938" s="12" t="s">
        <v>138</v>
      </c>
      <c r="M4938" s="12">
        <v>0.43692799999999998</v>
      </c>
      <c r="N4938" s="12">
        <v>0.18151700000000001</v>
      </c>
      <c r="O4938" s="12" t="s">
        <v>6686</v>
      </c>
      <c r="P4938" s="12">
        <v>0.35959000000000002</v>
      </c>
      <c r="Q4938" s="12" t="s">
        <v>11184</v>
      </c>
      <c r="R4938" s="12">
        <v>76</v>
      </c>
      <c r="S4938" t="str">
        <f t="shared" si="231"/>
        <v>No</v>
      </c>
      <c r="T4938" t="str">
        <f t="shared" si="232"/>
        <v>Pnp_76</v>
      </c>
      <c r="U4938" t="str">
        <f t="shared" si="233"/>
        <v>Pnp_76_AA</v>
      </c>
    </row>
    <row r="4939" spans="1:21" x14ac:dyDescent="0.2">
      <c r="A4939" s="12" t="s">
        <v>6244</v>
      </c>
      <c r="B4939" s="12" t="s">
        <v>6245</v>
      </c>
      <c r="C4939" s="12">
        <v>-7.3499999999999998E-3</v>
      </c>
      <c r="D4939" s="12"/>
      <c r="E4939" s="12"/>
      <c r="F4939" s="12"/>
      <c r="G4939" s="12"/>
      <c r="H4939" s="12">
        <v>-0.37757000000000002</v>
      </c>
      <c r="I4939" s="12" t="s">
        <v>6246</v>
      </c>
      <c r="J4939" s="12" t="s">
        <v>6247</v>
      </c>
      <c r="K4939" s="12" t="s">
        <v>6248</v>
      </c>
      <c r="L4939" s="12" t="s">
        <v>6249</v>
      </c>
      <c r="M4939" s="12">
        <v>0.48760399999999998</v>
      </c>
      <c r="N4939" s="12">
        <v>0.192463</v>
      </c>
      <c r="O4939" s="12" t="s">
        <v>6686</v>
      </c>
      <c r="P4939" s="12">
        <v>0.31193300000000002</v>
      </c>
      <c r="Q4939" s="12" t="s">
        <v>11938</v>
      </c>
      <c r="R4939" s="12">
        <v>76</v>
      </c>
      <c r="S4939" t="str">
        <f t="shared" si="231"/>
        <v>No</v>
      </c>
      <c r="T4939" t="str">
        <f t="shared" si="232"/>
        <v>Vdac2_76</v>
      </c>
      <c r="U4939" t="str">
        <f t="shared" si="233"/>
        <v>Vdac2_76_AA</v>
      </c>
    </row>
    <row r="4940" spans="1:21" x14ac:dyDescent="0.2">
      <c r="A4940" s="12" t="s">
        <v>2390</v>
      </c>
      <c r="B4940" s="12" t="s">
        <v>2391</v>
      </c>
      <c r="C4940" s="12">
        <v>-0.1724</v>
      </c>
      <c r="D4940" s="12">
        <v>-0.1168</v>
      </c>
      <c r="E4940" s="12"/>
      <c r="F4940" s="12">
        <v>0.27110699999999999</v>
      </c>
      <c r="G4940" s="12">
        <v>-0.25874999999999998</v>
      </c>
      <c r="H4940" s="12"/>
      <c r="I4940" s="12" t="s">
        <v>2392</v>
      </c>
      <c r="J4940" s="12" t="s">
        <v>2393</v>
      </c>
      <c r="K4940" s="12" t="s">
        <v>2394</v>
      </c>
      <c r="L4940" s="12" t="s">
        <v>2395</v>
      </c>
      <c r="M4940" s="12">
        <v>0.59617600000000004</v>
      </c>
      <c r="N4940" s="12">
        <v>6.9211999999999996E-2</v>
      </c>
      <c r="O4940" s="12" t="s">
        <v>6686</v>
      </c>
      <c r="P4940" s="12">
        <v>0.22462599999999999</v>
      </c>
      <c r="Q4940" s="12" t="s">
        <v>11514</v>
      </c>
      <c r="R4940" s="12">
        <v>76</v>
      </c>
      <c r="S4940" t="str">
        <f t="shared" si="231"/>
        <v>No</v>
      </c>
      <c r="T4940" t="str">
        <f t="shared" si="232"/>
        <v>Rps26_76</v>
      </c>
      <c r="U4940" t="str">
        <f t="shared" si="233"/>
        <v>Rps26_76_AA</v>
      </c>
    </row>
    <row r="4941" spans="1:21" x14ac:dyDescent="0.2">
      <c r="A4941" s="12" t="s">
        <v>5115</v>
      </c>
      <c r="B4941" s="12" t="s">
        <v>5116</v>
      </c>
      <c r="C4941" s="12">
        <v>-0.20843999999999999</v>
      </c>
      <c r="D4941" s="12"/>
      <c r="E4941" s="12"/>
      <c r="F4941" s="12"/>
      <c r="G4941" s="12">
        <v>0.51218200000000003</v>
      </c>
      <c r="H4941" s="12"/>
      <c r="I4941" s="12" t="s">
        <v>135</v>
      </c>
      <c r="J4941" s="12" t="s">
        <v>136</v>
      </c>
      <c r="K4941" s="12" t="s">
        <v>137</v>
      </c>
      <c r="L4941" s="12" t="s">
        <v>138</v>
      </c>
      <c r="M4941" s="12">
        <v>0.74604700000000002</v>
      </c>
      <c r="N4941" s="12">
        <v>-0.15187</v>
      </c>
      <c r="O4941" s="12" t="s">
        <v>6686</v>
      </c>
      <c r="P4941" s="12">
        <v>0.12723400000000001</v>
      </c>
      <c r="Q4941" s="12" t="s">
        <v>11184</v>
      </c>
      <c r="R4941" s="12">
        <v>76</v>
      </c>
      <c r="S4941" t="str">
        <f t="shared" si="231"/>
        <v>No</v>
      </c>
      <c r="T4941" t="str">
        <f t="shared" si="232"/>
        <v>Pnp_76</v>
      </c>
      <c r="U4941" t="str">
        <f t="shared" si="233"/>
        <v>Pnp_76_AA</v>
      </c>
    </row>
    <row r="4942" spans="1:21" x14ac:dyDescent="0.2">
      <c r="A4942" s="12" t="s">
        <v>3323</v>
      </c>
      <c r="B4942" s="12" t="s">
        <v>3324</v>
      </c>
      <c r="C4942" s="12">
        <v>0.29351300000000002</v>
      </c>
      <c r="D4942" s="12">
        <v>5.9715999999999998E-2</v>
      </c>
      <c r="E4942" s="12"/>
      <c r="F4942" s="12">
        <v>4.1324E-2</v>
      </c>
      <c r="G4942" s="12">
        <v>-0.68147000000000002</v>
      </c>
      <c r="H4942" s="12"/>
      <c r="I4942" s="12" t="s">
        <v>3325</v>
      </c>
      <c r="J4942" s="12" t="s">
        <v>3326</v>
      </c>
      <c r="K4942" s="12" t="s">
        <v>3327</v>
      </c>
      <c r="L4942" s="12" t="s">
        <v>3328</v>
      </c>
      <c r="M4942" s="12">
        <v>0.75651999999999997</v>
      </c>
      <c r="N4942" s="12">
        <v>7.1729000000000001E-2</v>
      </c>
      <c r="O4942" s="12" t="s">
        <v>6686</v>
      </c>
      <c r="P4942" s="12">
        <v>0.12118</v>
      </c>
      <c r="Q4942" s="12" t="s">
        <v>11635</v>
      </c>
      <c r="R4942" s="12">
        <v>76</v>
      </c>
      <c r="S4942" t="str">
        <f t="shared" si="231"/>
        <v>No</v>
      </c>
      <c r="T4942" t="str">
        <f t="shared" si="232"/>
        <v>Rpl36a_76</v>
      </c>
      <c r="U4942" t="str">
        <f t="shared" si="233"/>
        <v>Rpl36a_76_AA</v>
      </c>
    </row>
    <row r="4943" spans="1:21" x14ac:dyDescent="0.2">
      <c r="A4943" s="12" t="s">
        <v>10808</v>
      </c>
      <c r="B4943" s="12" t="s">
        <v>10809</v>
      </c>
      <c r="C4943" s="12">
        <v>0.40281499999999998</v>
      </c>
      <c r="D4943" s="12"/>
      <c r="E4943" s="12">
        <v>-0.27811999999999998</v>
      </c>
      <c r="F4943" s="12"/>
      <c r="G4943" s="12"/>
      <c r="H4943" s="12"/>
      <c r="I4943" s="12" t="s">
        <v>10810</v>
      </c>
      <c r="J4943" s="12" t="s">
        <v>10811</v>
      </c>
      <c r="K4943" s="12" t="s">
        <v>10812</v>
      </c>
      <c r="L4943" s="12" t="s">
        <v>10813</v>
      </c>
      <c r="M4943" s="12">
        <v>0.88470300000000002</v>
      </c>
      <c r="N4943" s="12">
        <v>-6.2350000000000003E-2</v>
      </c>
      <c r="O4943" s="12" t="s">
        <v>6686</v>
      </c>
      <c r="P4943" s="12">
        <v>5.3203E-2</v>
      </c>
      <c r="Q4943" s="12" t="s">
        <v>12416</v>
      </c>
      <c r="R4943" s="12">
        <v>76</v>
      </c>
      <c r="S4943" t="str">
        <f t="shared" si="231"/>
        <v>No</v>
      </c>
      <c r="T4943" t="str">
        <f t="shared" si="232"/>
        <v>Ppp5c_76</v>
      </c>
      <c r="U4943" t="str">
        <f t="shared" si="233"/>
        <v>Ppp5c_76_AA</v>
      </c>
    </row>
    <row r="4944" spans="1:21" x14ac:dyDescent="0.2">
      <c r="A4944" s="12" t="s">
        <v>133</v>
      </c>
      <c r="B4944" s="12" t="s">
        <v>134</v>
      </c>
      <c r="C4944" s="12">
        <v>-2.1890000000000001</v>
      </c>
      <c r="D4944" s="12">
        <v>-0.68589</v>
      </c>
      <c r="E4944" s="12"/>
      <c r="F4944" s="12">
        <v>-2.2925</v>
      </c>
      <c r="G4944" s="12"/>
      <c r="H4944" s="12">
        <v>-0.94352000000000003</v>
      </c>
      <c r="I4944" s="12" t="s">
        <v>135</v>
      </c>
      <c r="J4944" s="12" t="s">
        <v>136</v>
      </c>
      <c r="K4944" s="12" t="s">
        <v>137</v>
      </c>
      <c r="L4944" s="12" t="s">
        <v>138</v>
      </c>
      <c r="M4944" s="12">
        <v>3.4842999999999999E-2</v>
      </c>
      <c r="N4944" s="12">
        <v>1.5277270000000001</v>
      </c>
      <c r="O4944" s="12" t="s">
        <v>11028</v>
      </c>
      <c r="P4944" s="12">
        <v>1.4578800000000001</v>
      </c>
      <c r="Q4944" s="12" t="s">
        <v>11184</v>
      </c>
      <c r="R4944" s="12">
        <v>76</v>
      </c>
      <c r="S4944" t="str">
        <f t="shared" si="231"/>
        <v>Yes</v>
      </c>
      <c r="T4944" t="str">
        <f t="shared" si="232"/>
        <v>Pnp_76</v>
      </c>
      <c r="U4944" t="str">
        <f t="shared" si="233"/>
        <v>Pnp_76_FA</v>
      </c>
    </row>
    <row r="4945" spans="1:21" x14ac:dyDescent="0.2">
      <c r="A4945" s="12" t="s">
        <v>3323</v>
      </c>
      <c r="B4945" s="12" t="s">
        <v>3324</v>
      </c>
      <c r="C4945" s="12">
        <v>-0.71331</v>
      </c>
      <c r="D4945" s="12">
        <v>1.4453000000000001E-2</v>
      </c>
      <c r="E4945" s="12">
        <v>-0.76883999999999997</v>
      </c>
      <c r="F4945" s="12">
        <v>-0.56518999999999997</v>
      </c>
      <c r="G4945" s="12">
        <v>-0.92005000000000003</v>
      </c>
      <c r="H4945" s="12">
        <v>-1.8282799999999999</v>
      </c>
      <c r="I4945" s="12" t="s">
        <v>3325</v>
      </c>
      <c r="J4945" s="12" t="s">
        <v>3326</v>
      </c>
      <c r="K4945" s="12" t="s">
        <v>3327</v>
      </c>
      <c r="L4945" s="12" t="s">
        <v>3328</v>
      </c>
      <c r="M4945" s="12">
        <v>2.2585000000000001E-2</v>
      </c>
      <c r="N4945" s="12">
        <v>0.79686900000000005</v>
      </c>
      <c r="O4945" s="12" t="s">
        <v>11028</v>
      </c>
      <c r="P4945" s="12">
        <v>1.6461749999999999</v>
      </c>
      <c r="Q4945" s="12" t="s">
        <v>11635</v>
      </c>
      <c r="R4945" s="12">
        <v>76</v>
      </c>
      <c r="S4945" t="str">
        <f t="shared" si="231"/>
        <v>Yes</v>
      </c>
      <c r="T4945" t="str">
        <f t="shared" si="232"/>
        <v>Rpl36a_76</v>
      </c>
      <c r="U4945" t="str">
        <f t="shared" si="233"/>
        <v>Rpl36a_76_FA</v>
      </c>
    </row>
    <row r="4946" spans="1:21" x14ac:dyDescent="0.2">
      <c r="A4946" s="12" t="s">
        <v>2390</v>
      </c>
      <c r="B4946" s="12" t="s">
        <v>2391</v>
      </c>
      <c r="C4946" s="12">
        <v>-0.64246999999999999</v>
      </c>
      <c r="D4946" s="12">
        <v>-0.74841999999999997</v>
      </c>
      <c r="E4946" s="12">
        <v>-0.37774999999999997</v>
      </c>
      <c r="F4946" s="12">
        <v>-0.66944999999999999</v>
      </c>
      <c r="G4946" s="12">
        <v>-0.86460999999999999</v>
      </c>
      <c r="H4946" s="12">
        <v>-0.51712999999999998</v>
      </c>
      <c r="I4946" s="12" t="s">
        <v>2392</v>
      </c>
      <c r="J4946" s="12" t="s">
        <v>2393</v>
      </c>
      <c r="K4946" s="12" t="s">
        <v>2394</v>
      </c>
      <c r="L4946" s="12" t="s">
        <v>2395</v>
      </c>
      <c r="M4946" s="12">
        <v>2.6800000000000001E-4</v>
      </c>
      <c r="N4946" s="12">
        <v>0.63663800000000004</v>
      </c>
      <c r="O4946" s="12" t="s">
        <v>11028</v>
      </c>
      <c r="P4946" s="12">
        <v>3.5711819999999999</v>
      </c>
      <c r="Q4946" s="12" t="s">
        <v>11514</v>
      </c>
      <c r="R4946" s="12">
        <v>76</v>
      </c>
      <c r="S4946" t="str">
        <f t="shared" si="231"/>
        <v>Yes</v>
      </c>
      <c r="T4946" t="str">
        <f t="shared" si="232"/>
        <v>Rps26_76</v>
      </c>
      <c r="U4946" t="str">
        <f t="shared" si="233"/>
        <v>Rps26_76_FA</v>
      </c>
    </row>
    <row r="4947" spans="1:21" x14ac:dyDescent="0.2">
      <c r="A4947" s="12" t="s">
        <v>2594</v>
      </c>
      <c r="B4947" s="12" t="s">
        <v>2595</v>
      </c>
      <c r="C4947" s="12">
        <v>-0.36052000000000001</v>
      </c>
      <c r="D4947" s="12">
        <v>-0.47344999999999998</v>
      </c>
      <c r="E4947" s="12">
        <v>-0.54629000000000005</v>
      </c>
      <c r="F4947" s="12"/>
      <c r="G4947" s="12">
        <v>-0.86265999999999998</v>
      </c>
      <c r="H4947" s="12">
        <v>-0.80106999999999995</v>
      </c>
      <c r="I4947" s="12" t="s">
        <v>2596</v>
      </c>
      <c r="J4947" s="12" t="s">
        <v>2597</v>
      </c>
      <c r="K4947" s="12" t="s">
        <v>2598</v>
      </c>
      <c r="L4947" s="12" t="s">
        <v>2599</v>
      </c>
      <c r="M4947" s="12">
        <v>3.1970000000000002E-3</v>
      </c>
      <c r="N4947" s="12">
        <v>0.60880000000000001</v>
      </c>
      <c r="O4947" s="12" t="s">
        <v>11028</v>
      </c>
      <c r="P4947" s="12">
        <v>2.4952390000000002</v>
      </c>
      <c r="Q4947" s="12" t="s">
        <v>11541</v>
      </c>
      <c r="R4947" s="12">
        <v>76</v>
      </c>
      <c r="S4947" t="str">
        <f t="shared" si="231"/>
        <v>Yes</v>
      </c>
      <c r="T4947" t="str">
        <f t="shared" si="232"/>
        <v>Rps27_76</v>
      </c>
      <c r="U4947" t="str">
        <f t="shared" si="233"/>
        <v>Rps27_76_FA</v>
      </c>
    </row>
    <row r="4948" spans="1:21" x14ac:dyDescent="0.2">
      <c r="A4948" s="12" t="s">
        <v>3082</v>
      </c>
      <c r="B4948" s="12" t="s">
        <v>3083</v>
      </c>
      <c r="C4948" s="12">
        <v>-0.54464999999999997</v>
      </c>
      <c r="D4948" s="12">
        <v>-0.65075000000000005</v>
      </c>
      <c r="E4948" s="12">
        <v>-0.61329</v>
      </c>
      <c r="F4948" s="12">
        <v>-0.44259999999999999</v>
      </c>
      <c r="G4948" s="12">
        <v>-0.27472999999999997</v>
      </c>
      <c r="H4948" s="12">
        <v>-0.48466999999999999</v>
      </c>
      <c r="I4948" s="12" t="s">
        <v>3084</v>
      </c>
      <c r="J4948" s="12" t="s">
        <v>3085</v>
      </c>
      <c r="K4948" s="12" t="s">
        <v>3086</v>
      </c>
      <c r="L4948" s="12" t="s">
        <v>3087</v>
      </c>
      <c r="M4948" s="12">
        <v>2.72E-4</v>
      </c>
      <c r="N4948" s="12">
        <v>0.50178299999999998</v>
      </c>
      <c r="O4948" s="12" t="s">
        <v>11028</v>
      </c>
      <c r="P4948" s="12">
        <v>3.5648119999999999</v>
      </c>
      <c r="Q4948" s="12" t="s">
        <v>11605</v>
      </c>
      <c r="R4948" s="12">
        <v>76</v>
      </c>
      <c r="S4948" t="str">
        <f t="shared" si="231"/>
        <v>Yes</v>
      </c>
      <c r="T4948" t="str">
        <f t="shared" si="232"/>
        <v>Acsf3_76</v>
      </c>
      <c r="U4948" t="str">
        <f t="shared" si="233"/>
        <v>Acsf3_76_FA</v>
      </c>
    </row>
    <row r="4949" spans="1:21" x14ac:dyDescent="0.2">
      <c r="A4949" s="12" t="s">
        <v>4937</v>
      </c>
      <c r="B4949" s="12" t="s">
        <v>4938</v>
      </c>
      <c r="C4949" s="12">
        <v>-0.79349999999999998</v>
      </c>
      <c r="D4949" s="12">
        <v>-0.52515999999999996</v>
      </c>
      <c r="E4949" s="12"/>
      <c r="F4949" s="12">
        <v>-1.8858900000000001</v>
      </c>
      <c r="G4949" s="12"/>
      <c r="H4949" s="12"/>
      <c r="I4949" s="12" t="s">
        <v>135</v>
      </c>
      <c r="J4949" s="12" t="s">
        <v>136</v>
      </c>
      <c r="K4949" s="12" t="s">
        <v>137</v>
      </c>
      <c r="L4949" s="12" t="s">
        <v>138</v>
      </c>
      <c r="M4949" s="12">
        <v>0.124128</v>
      </c>
      <c r="N4949" s="12">
        <v>1.0681830000000001</v>
      </c>
      <c r="O4949" s="12" t="s">
        <v>11028</v>
      </c>
      <c r="P4949" s="12">
        <v>0.90612999999999999</v>
      </c>
      <c r="Q4949" s="12" t="s">
        <v>11184</v>
      </c>
      <c r="R4949" s="12">
        <v>76</v>
      </c>
      <c r="S4949" t="str">
        <f t="shared" si="231"/>
        <v>No</v>
      </c>
      <c r="T4949" t="str">
        <f t="shared" si="232"/>
        <v>Pnp_76</v>
      </c>
      <c r="U4949" t="str">
        <f t="shared" si="233"/>
        <v>Pnp_76_FA</v>
      </c>
    </row>
    <row r="4950" spans="1:21" x14ac:dyDescent="0.2">
      <c r="A4950" s="12" t="s">
        <v>5115</v>
      </c>
      <c r="B4950" s="12" t="s">
        <v>5116</v>
      </c>
      <c r="C4950" s="12">
        <v>0.384214</v>
      </c>
      <c r="D4950" s="12">
        <v>0.86003499999999999</v>
      </c>
      <c r="E4950" s="12"/>
      <c r="F4950" s="12"/>
      <c r="G4950" s="12"/>
      <c r="H4950" s="12">
        <v>0.138604</v>
      </c>
      <c r="I4950" s="12" t="s">
        <v>135</v>
      </c>
      <c r="J4950" s="12" t="s">
        <v>136</v>
      </c>
      <c r="K4950" s="12" t="s">
        <v>137</v>
      </c>
      <c r="L4950" s="12" t="s">
        <v>138</v>
      </c>
      <c r="M4950" s="12">
        <v>0.161441</v>
      </c>
      <c r="N4950" s="12">
        <v>-0.46095000000000003</v>
      </c>
      <c r="O4950" s="12" t="s">
        <v>11028</v>
      </c>
      <c r="P4950" s="12">
        <v>0.79198500000000005</v>
      </c>
      <c r="Q4950" s="12" t="s">
        <v>11184</v>
      </c>
      <c r="R4950" s="12">
        <v>76</v>
      </c>
      <c r="S4950" t="str">
        <f t="shared" si="231"/>
        <v>No</v>
      </c>
      <c r="T4950" t="str">
        <f t="shared" si="232"/>
        <v>Pnp_76</v>
      </c>
      <c r="U4950" t="str">
        <f t="shared" si="233"/>
        <v>Pnp_76_FA</v>
      </c>
    </row>
    <row r="4951" spans="1:21" x14ac:dyDescent="0.2">
      <c r="A4951" s="12" t="s">
        <v>6244</v>
      </c>
      <c r="B4951" s="12" t="s">
        <v>6245</v>
      </c>
      <c r="C4951" s="12">
        <v>0.43629899999999999</v>
      </c>
      <c r="D4951" s="12"/>
      <c r="E4951" s="12">
        <v>-0.62458999999999998</v>
      </c>
      <c r="F4951" s="12"/>
      <c r="G4951" s="12"/>
      <c r="H4951" s="12"/>
      <c r="I4951" s="12" t="s">
        <v>6246</v>
      </c>
      <c r="J4951" s="12" t="s">
        <v>6247</v>
      </c>
      <c r="K4951" s="12" t="s">
        <v>6248</v>
      </c>
      <c r="L4951" s="12" t="s">
        <v>6249</v>
      </c>
      <c r="M4951" s="12">
        <v>0.88817400000000002</v>
      </c>
      <c r="N4951" s="12">
        <v>9.4145999999999994E-2</v>
      </c>
      <c r="O4951" s="12" t="s">
        <v>11028</v>
      </c>
      <c r="P4951" s="12">
        <v>5.1501999999999999E-2</v>
      </c>
      <c r="Q4951" s="12" t="s">
        <v>11938</v>
      </c>
      <c r="R4951" s="12">
        <v>76</v>
      </c>
      <c r="S4951" t="str">
        <f t="shared" si="231"/>
        <v>No</v>
      </c>
      <c r="T4951" t="str">
        <f t="shared" si="232"/>
        <v>Vdac2_76</v>
      </c>
      <c r="U4951" t="str">
        <f t="shared" si="233"/>
        <v>Vdac2_76_FA</v>
      </c>
    </row>
    <row r="4952" spans="1:21" x14ac:dyDescent="0.2">
      <c r="A4952" s="12" t="s">
        <v>4723</v>
      </c>
      <c r="B4952" s="12" t="s">
        <v>4724</v>
      </c>
      <c r="C4952" s="12">
        <v>-1.0642199999999999</v>
      </c>
      <c r="D4952" s="12">
        <v>-1.1313500000000001</v>
      </c>
      <c r="E4952" s="12"/>
      <c r="F4952" s="12"/>
      <c r="G4952" s="12"/>
      <c r="H4952" s="12">
        <v>-0.35644999999999999</v>
      </c>
      <c r="I4952" s="12" t="s">
        <v>4079</v>
      </c>
      <c r="J4952" s="12" t="s">
        <v>4080</v>
      </c>
      <c r="K4952" s="12" t="s">
        <v>4081</v>
      </c>
      <c r="L4952" s="12" t="s">
        <v>4082</v>
      </c>
      <c r="M4952" s="12">
        <v>7.5422000000000003E-2</v>
      </c>
      <c r="N4952" s="12">
        <v>0.85067199999999998</v>
      </c>
      <c r="O4952" s="12" t="s">
        <v>22</v>
      </c>
      <c r="P4952" s="12">
        <v>1.122501</v>
      </c>
      <c r="Q4952" s="12" t="s">
        <v>11719</v>
      </c>
      <c r="R4952" s="12">
        <v>75</v>
      </c>
      <c r="S4952" t="str">
        <f t="shared" si="231"/>
        <v>No</v>
      </c>
      <c r="T4952" t="str">
        <f t="shared" si="232"/>
        <v>Comt_75</v>
      </c>
      <c r="U4952" t="str">
        <f t="shared" si="233"/>
        <v>Comt_75_MGO</v>
      </c>
    </row>
    <row r="4953" spans="1:21" x14ac:dyDescent="0.2">
      <c r="A4953" s="12" t="s">
        <v>6354</v>
      </c>
      <c r="B4953" s="12" t="s">
        <v>6355</v>
      </c>
      <c r="C4953" s="12">
        <v>-0.10546999999999999</v>
      </c>
      <c r="D4953" s="12">
        <v>-0.28258</v>
      </c>
      <c r="E4953" s="12">
        <v>-3.168E-2</v>
      </c>
      <c r="F4953" s="12">
        <v>0.13775000000000001</v>
      </c>
      <c r="G4953" s="12">
        <v>-0.22548000000000001</v>
      </c>
      <c r="H4953" s="12">
        <v>0.26973799999999998</v>
      </c>
      <c r="I4953" s="12" t="s">
        <v>6252</v>
      </c>
      <c r="J4953" s="12" t="s">
        <v>6253</v>
      </c>
      <c r="K4953" s="12" t="s">
        <v>6254</v>
      </c>
      <c r="L4953" s="12" t="s">
        <v>6255</v>
      </c>
      <c r="M4953" s="12">
        <v>0.66661000000000004</v>
      </c>
      <c r="N4953" s="12">
        <v>3.9619000000000001E-2</v>
      </c>
      <c r="O4953" s="12" t="s">
        <v>22</v>
      </c>
      <c r="P4953" s="12">
        <v>0.17612800000000001</v>
      </c>
      <c r="Q4953" s="12" t="s">
        <v>11939</v>
      </c>
      <c r="R4953" s="12">
        <v>75</v>
      </c>
      <c r="S4953" t="str">
        <f t="shared" si="231"/>
        <v>No</v>
      </c>
      <c r="T4953" t="str">
        <f t="shared" si="232"/>
        <v>Gpx1_75</v>
      </c>
      <c r="U4953" t="str">
        <f t="shared" si="233"/>
        <v>Gpx1_75_MGO</v>
      </c>
    </row>
    <row r="4954" spans="1:21" x14ac:dyDescent="0.2">
      <c r="A4954" s="12" t="s">
        <v>6448</v>
      </c>
      <c r="B4954" s="12" t="s">
        <v>6449</v>
      </c>
      <c r="C4954" s="12">
        <v>0.240983</v>
      </c>
      <c r="D4954" s="12"/>
      <c r="E4954" s="12"/>
      <c r="F4954" s="12">
        <v>3.6998000000000003E-2</v>
      </c>
      <c r="G4954" s="12">
        <v>-0.16447999999999999</v>
      </c>
      <c r="H4954" s="12"/>
      <c r="I4954" s="12" t="s">
        <v>4837</v>
      </c>
      <c r="J4954" s="12" t="s">
        <v>4838</v>
      </c>
      <c r="K4954" s="12" t="s">
        <v>4839</v>
      </c>
      <c r="L4954" s="12" t="s">
        <v>4840</v>
      </c>
      <c r="M4954" s="12">
        <v>0.77719199999999999</v>
      </c>
      <c r="N4954" s="12">
        <v>-3.7830000000000003E-2</v>
      </c>
      <c r="O4954" s="12" t="s">
        <v>22</v>
      </c>
      <c r="P4954" s="12">
        <v>0.109472</v>
      </c>
      <c r="Q4954" s="12" t="s">
        <v>11803</v>
      </c>
      <c r="R4954" s="12">
        <v>75</v>
      </c>
      <c r="S4954" t="str">
        <f t="shared" si="231"/>
        <v>No</v>
      </c>
      <c r="T4954" t="str">
        <f t="shared" si="232"/>
        <v>Dars1_75</v>
      </c>
      <c r="U4954" t="str">
        <f t="shared" si="233"/>
        <v>Dars1_75_MGO</v>
      </c>
    </row>
    <row r="4955" spans="1:21" x14ac:dyDescent="0.2">
      <c r="A4955" s="12" t="s">
        <v>6354</v>
      </c>
      <c r="B4955" s="12" t="s">
        <v>6355</v>
      </c>
      <c r="C4955" s="12">
        <v>0.58540800000000004</v>
      </c>
      <c r="D4955" s="12"/>
      <c r="E4955" s="12">
        <v>0.19786200000000001</v>
      </c>
      <c r="F4955" s="12"/>
      <c r="G4955" s="12">
        <v>0.401092</v>
      </c>
      <c r="H4955" s="12">
        <v>1.4686729999999999</v>
      </c>
      <c r="I4955" s="12" t="s">
        <v>6252</v>
      </c>
      <c r="J4955" s="12" t="s">
        <v>6253</v>
      </c>
      <c r="K4955" s="12" t="s">
        <v>6254</v>
      </c>
      <c r="L4955" s="12" t="s">
        <v>6255</v>
      </c>
      <c r="M4955" s="12">
        <v>9.8530999999999994E-2</v>
      </c>
      <c r="N4955" s="12">
        <v>-0.66325999999999996</v>
      </c>
      <c r="O4955" s="12" t="s">
        <v>6686</v>
      </c>
      <c r="P4955" s="12">
        <v>1.0064249999999999</v>
      </c>
      <c r="Q4955" s="12" t="s">
        <v>11939</v>
      </c>
      <c r="R4955" s="12">
        <v>75</v>
      </c>
      <c r="S4955" t="str">
        <f t="shared" si="231"/>
        <v>No</v>
      </c>
      <c r="T4955" t="str">
        <f t="shared" si="232"/>
        <v>Gpx1_75</v>
      </c>
      <c r="U4955" t="str">
        <f t="shared" si="233"/>
        <v>Gpx1_75_AA</v>
      </c>
    </row>
    <row r="4956" spans="1:21" x14ac:dyDescent="0.2">
      <c r="A4956" s="12" t="s">
        <v>6448</v>
      </c>
      <c r="B4956" s="12" t="s">
        <v>6449</v>
      </c>
      <c r="C4956" s="12">
        <v>0.355124</v>
      </c>
      <c r="D4956" s="12"/>
      <c r="E4956" s="12"/>
      <c r="F4956" s="12"/>
      <c r="G4956" s="12"/>
      <c r="H4956" s="12">
        <v>0.16941500000000001</v>
      </c>
      <c r="I4956" s="12" t="s">
        <v>4837</v>
      </c>
      <c r="J4956" s="12" t="s">
        <v>4838</v>
      </c>
      <c r="K4956" s="12" t="s">
        <v>4839</v>
      </c>
      <c r="L4956" s="12" t="s">
        <v>4840</v>
      </c>
      <c r="M4956" s="12">
        <v>0.21662400000000001</v>
      </c>
      <c r="N4956" s="12">
        <v>-0.26227</v>
      </c>
      <c r="O4956" s="12" t="s">
        <v>6686</v>
      </c>
      <c r="P4956" s="12">
        <v>0.66429400000000005</v>
      </c>
      <c r="Q4956" s="12" t="s">
        <v>11803</v>
      </c>
      <c r="R4956" s="12">
        <v>75</v>
      </c>
      <c r="S4956" t="str">
        <f t="shared" si="231"/>
        <v>No</v>
      </c>
      <c r="T4956" t="str">
        <f t="shared" si="232"/>
        <v>Dars1_75</v>
      </c>
      <c r="U4956" t="str">
        <f t="shared" si="233"/>
        <v>Dars1_75_AA</v>
      </c>
    </row>
    <row r="4957" spans="1:21" x14ac:dyDescent="0.2">
      <c r="A4957" s="12" t="s">
        <v>9244</v>
      </c>
      <c r="B4957" s="12" t="s">
        <v>9245</v>
      </c>
      <c r="C4957" s="12">
        <v>9.7793000000000005E-2</v>
      </c>
      <c r="D4957" s="12"/>
      <c r="E4957" s="12"/>
      <c r="F4957" s="12">
        <v>0.18839600000000001</v>
      </c>
      <c r="G4957" s="12">
        <v>-0.37697000000000003</v>
      </c>
      <c r="H4957" s="12">
        <v>-0.93911999999999995</v>
      </c>
      <c r="I4957" s="12" t="s">
        <v>9246</v>
      </c>
      <c r="J4957" s="12" t="s">
        <v>9247</v>
      </c>
      <c r="K4957" s="12" t="s">
        <v>9248</v>
      </c>
      <c r="L4957" s="12" t="s">
        <v>9249</v>
      </c>
      <c r="M4957" s="12">
        <v>0.393179</v>
      </c>
      <c r="N4957" s="12">
        <v>0.25747300000000001</v>
      </c>
      <c r="O4957" s="12" t="s">
        <v>6686</v>
      </c>
      <c r="P4957" s="12">
        <v>0.40540999999999999</v>
      </c>
      <c r="Q4957" s="12" t="s">
        <v>12254</v>
      </c>
      <c r="R4957" s="12">
        <v>75</v>
      </c>
      <c r="S4957" t="str">
        <f t="shared" si="231"/>
        <v>No</v>
      </c>
      <c r="T4957" t="str">
        <f t="shared" si="232"/>
        <v>Ap1m1_75</v>
      </c>
      <c r="U4957" t="str">
        <f t="shared" si="233"/>
        <v>Ap1m1_75_AA</v>
      </c>
    </row>
    <row r="4958" spans="1:21" x14ac:dyDescent="0.2">
      <c r="A4958" s="12" t="s">
        <v>9296</v>
      </c>
      <c r="B4958" s="12" t="s">
        <v>9297</v>
      </c>
      <c r="C4958" s="12">
        <v>9.3591999999999995E-2</v>
      </c>
      <c r="D4958" s="12"/>
      <c r="E4958" s="12">
        <v>-0.19974</v>
      </c>
      <c r="F4958" s="12"/>
      <c r="G4958" s="12"/>
      <c r="H4958" s="12">
        <v>-0.19550999999999999</v>
      </c>
      <c r="I4958" s="12" t="s">
        <v>1721</v>
      </c>
      <c r="J4958" s="12" t="s">
        <v>1722</v>
      </c>
      <c r="K4958" s="12" t="s">
        <v>1723</v>
      </c>
      <c r="L4958" s="12" t="s">
        <v>1724</v>
      </c>
      <c r="M4958" s="12">
        <v>0.40912199999999999</v>
      </c>
      <c r="N4958" s="12">
        <v>0.100554</v>
      </c>
      <c r="O4958" s="12" t="s">
        <v>6686</v>
      </c>
      <c r="P4958" s="12">
        <v>0.38814700000000002</v>
      </c>
      <c r="Q4958" s="12" t="s">
        <v>11422</v>
      </c>
      <c r="R4958" s="12">
        <v>75</v>
      </c>
      <c r="S4958" t="str">
        <f t="shared" si="231"/>
        <v>No</v>
      </c>
      <c r="T4958" t="str">
        <f t="shared" si="232"/>
        <v>Ptges3_75</v>
      </c>
      <c r="U4958" t="str">
        <f t="shared" si="233"/>
        <v>Ptges3_75_AA</v>
      </c>
    </row>
    <row r="4959" spans="1:21" x14ac:dyDescent="0.2">
      <c r="A4959" s="12" t="s">
        <v>4723</v>
      </c>
      <c r="B4959" s="12" t="s">
        <v>4724</v>
      </c>
      <c r="C4959" s="12">
        <v>0.235342</v>
      </c>
      <c r="D4959" s="12"/>
      <c r="E4959" s="12">
        <v>-0.26737</v>
      </c>
      <c r="F4959" s="12"/>
      <c r="G4959" s="12"/>
      <c r="H4959" s="12">
        <v>-8.6059999999999998E-2</v>
      </c>
      <c r="I4959" s="12" t="s">
        <v>4079</v>
      </c>
      <c r="J4959" s="12" t="s">
        <v>4080</v>
      </c>
      <c r="K4959" s="12" t="s">
        <v>4081</v>
      </c>
      <c r="L4959" s="12" t="s">
        <v>4082</v>
      </c>
      <c r="M4959" s="12">
        <v>0.81394100000000003</v>
      </c>
      <c r="N4959" s="12">
        <v>3.9364000000000003E-2</v>
      </c>
      <c r="O4959" s="12" t="s">
        <v>6686</v>
      </c>
      <c r="P4959" s="12">
        <v>8.9407E-2</v>
      </c>
      <c r="Q4959" s="12" t="s">
        <v>11719</v>
      </c>
      <c r="R4959" s="12">
        <v>75</v>
      </c>
      <c r="S4959" t="str">
        <f t="shared" si="231"/>
        <v>No</v>
      </c>
      <c r="T4959" t="str">
        <f t="shared" si="232"/>
        <v>Comt_75</v>
      </c>
      <c r="U4959" t="str">
        <f t="shared" si="233"/>
        <v>Comt_75_AA</v>
      </c>
    </row>
    <row r="4960" spans="1:21" x14ac:dyDescent="0.2">
      <c r="A4960" s="12" t="s">
        <v>4723</v>
      </c>
      <c r="B4960" s="12" t="s">
        <v>4724</v>
      </c>
      <c r="C4960" s="12">
        <v>-1.6237699999999999</v>
      </c>
      <c r="D4960" s="12"/>
      <c r="E4960" s="12">
        <v>-0.86228000000000005</v>
      </c>
      <c r="F4960" s="12">
        <v>-1.61696</v>
      </c>
      <c r="G4960" s="12"/>
      <c r="H4960" s="12"/>
      <c r="I4960" s="12" t="s">
        <v>4079</v>
      </c>
      <c r="J4960" s="12" t="s">
        <v>4080</v>
      </c>
      <c r="K4960" s="12" t="s">
        <v>4081</v>
      </c>
      <c r="L4960" s="12" t="s">
        <v>4082</v>
      </c>
      <c r="M4960" s="12">
        <v>3.2485E-2</v>
      </c>
      <c r="N4960" s="12">
        <v>1.3676699999999999</v>
      </c>
      <c r="O4960" s="12" t="s">
        <v>11028</v>
      </c>
      <c r="P4960" s="12">
        <v>1.488318</v>
      </c>
      <c r="Q4960" s="12" t="s">
        <v>11719</v>
      </c>
      <c r="R4960" s="12">
        <v>75</v>
      </c>
      <c r="S4960" t="str">
        <f t="shared" si="231"/>
        <v>Yes</v>
      </c>
      <c r="T4960" t="str">
        <f t="shared" si="232"/>
        <v>Comt_75</v>
      </c>
      <c r="U4960" t="str">
        <f t="shared" si="233"/>
        <v>Comt_75_FA</v>
      </c>
    </row>
    <row r="4961" spans="1:21" x14ac:dyDescent="0.2">
      <c r="A4961" s="12" t="s">
        <v>6448</v>
      </c>
      <c r="B4961" s="12" t="s">
        <v>6449</v>
      </c>
      <c r="C4961" s="12">
        <v>-0.57916999999999996</v>
      </c>
      <c r="D4961" s="12">
        <v>-0.51</v>
      </c>
      <c r="E4961" s="12"/>
      <c r="F4961" s="12"/>
      <c r="G4961" s="12"/>
      <c r="H4961" s="12"/>
      <c r="I4961" s="12" t="s">
        <v>4837</v>
      </c>
      <c r="J4961" s="12" t="s">
        <v>4838</v>
      </c>
      <c r="K4961" s="12" t="s">
        <v>4839</v>
      </c>
      <c r="L4961" s="12" t="s">
        <v>4840</v>
      </c>
      <c r="M4961" s="12">
        <v>4.0372999999999999E-2</v>
      </c>
      <c r="N4961" s="12">
        <v>0.54458499999999999</v>
      </c>
      <c r="O4961" s="12" t="s">
        <v>11028</v>
      </c>
      <c r="P4961" s="12">
        <v>1.393912</v>
      </c>
      <c r="Q4961" s="12" t="s">
        <v>11803</v>
      </c>
      <c r="R4961" s="12">
        <v>75</v>
      </c>
      <c r="S4961" t="str">
        <f t="shared" si="231"/>
        <v>Yes</v>
      </c>
      <c r="T4961" t="str">
        <f t="shared" si="232"/>
        <v>Dars1_75</v>
      </c>
      <c r="U4961" t="str">
        <f t="shared" si="233"/>
        <v>Dars1_75_FA</v>
      </c>
    </row>
    <row r="4962" spans="1:21" x14ac:dyDescent="0.2">
      <c r="A4962" s="12" t="s">
        <v>9296</v>
      </c>
      <c r="B4962" s="12" t="s">
        <v>9297</v>
      </c>
      <c r="C4962" s="12"/>
      <c r="D4962" s="12"/>
      <c r="E4962" s="12">
        <v>-0.28281000000000001</v>
      </c>
      <c r="F4962" s="12"/>
      <c r="G4962" s="12"/>
      <c r="H4962" s="12">
        <v>-0.22014</v>
      </c>
      <c r="I4962" s="12" t="s">
        <v>1721</v>
      </c>
      <c r="J4962" s="12" t="s">
        <v>1722</v>
      </c>
      <c r="K4962" s="12" t="s">
        <v>1723</v>
      </c>
      <c r="L4962" s="12" t="s">
        <v>1724</v>
      </c>
      <c r="M4962" s="12">
        <v>7.8922000000000006E-2</v>
      </c>
      <c r="N4962" s="12">
        <v>0.25147399999999998</v>
      </c>
      <c r="O4962" s="12" t="s">
        <v>11028</v>
      </c>
      <c r="P4962" s="12">
        <v>1.1028039999999999</v>
      </c>
      <c r="Q4962" s="12" t="s">
        <v>11422</v>
      </c>
      <c r="R4962" s="12">
        <v>75</v>
      </c>
      <c r="S4962" t="str">
        <f t="shared" si="231"/>
        <v>No</v>
      </c>
      <c r="T4962" t="str">
        <f t="shared" si="232"/>
        <v>Ptges3_75</v>
      </c>
      <c r="U4962" t="str">
        <f t="shared" si="233"/>
        <v>Ptges3_75_FA</v>
      </c>
    </row>
    <row r="4963" spans="1:21" x14ac:dyDescent="0.2">
      <c r="A4963" s="12" t="s">
        <v>6354</v>
      </c>
      <c r="B4963" s="12" t="s">
        <v>6355</v>
      </c>
      <c r="C4963" s="12">
        <v>-0.14091000000000001</v>
      </c>
      <c r="D4963" s="12">
        <v>-0.20810999999999999</v>
      </c>
      <c r="E4963" s="12">
        <v>-5.5239999999999997E-2</v>
      </c>
      <c r="F4963" s="12">
        <v>-1.431E-2</v>
      </c>
      <c r="G4963" s="12">
        <v>-0.96975</v>
      </c>
      <c r="H4963" s="12">
        <v>-1.16011</v>
      </c>
      <c r="I4963" s="12" t="s">
        <v>6252</v>
      </c>
      <c r="J4963" s="12" t="s">
        <v>6253</v>
      </c>
      <c r="K4963" s="12" t="s">
        <v>6254</v>
      </c>
      <c r="L4963" s="12" t="s">
        <v>6255</v>
      </c>
      <c r="M4963" s="12">
        <v>9.3940999999999997E-2</v>
      </c>
      <c r="N4963" s="12">
        <v>0.42473899999999998</v>
      </c>
      <c r="O4963" s="12" t="s">
        <v>11028</v>
      </c>
      <c r="P4963" s="12">
        <v>1.0271429999999999</v>
      </c>
      <c r="Q4963" s="12" t="s">
        <v>11939</v>
      </c>
      <c r="R4963" s="12">
        <v>75</v>
      </c>
      <c r="S4963" t="str">
        <f t="shared" si="231"/>
        <v>No</v>
      </c>
      <c r="T4963" t="str">
        <f t="shared" si="232"/>
        <v>Gpx1_75</v>
      </c>
      <c r="U4963" t="str">
        <f t="shared" si="233"/>
        <v>Gpx1_75_FA</v>
      </c>
    </row>
    <row r="4964" spans="1:21" x14ac:dyDescent="0.2">
      <c r="A4964" s="12" t="s">
        <v>1813</v>
      </c>
      <c r="B4964" s="12" t="s">
        <v>1814</v>
      </c>
      <c r="C4964" s="12"/>
      <c r="D4964" s="12">
        <v>-0.80303000000000002</v>
      </c>
      <c r="E4964" s="12"/>
      <c r="F4964" s="12">
        <v>-0.75887000000000004</v>
      </c>
      <c r="G4964" s="12">
        <v>-1.09588</v>
      </c>
      <c r="H4964" s="12">
        <v>-0.84165000000000001</v>
      </c>
      <c r="I4964" s="12" t="s">
        <v>1815</v>
      </c>
      <c r="J4964" s="12" t="s">
        <v>1816</v>
      </c>
      <c r="K4964" s="12" t="s">
        <v>1817</v>
      </c>
      <c r="L4964" s="12" t="s">
        <v>1818</v>
      </c>
      <c r="M4964" s="12">
        <v>1.3849999999999999E-3</v>
      </c>
      <c r="N4964" s="12">
        <v>0.874857</v>
      </c>
      <c r="O4964" s="12" t="s">
        <v>22</v>
      </c>
      <c r="P4964" s="12">
        <v>2.8584870000000002</v>
      </c>
      <c r="Q4964" s="12" t="s">
        <v>11437</v>
      </c>
      <c r="R4964" s="12">
        <v>74</v>
      </c>
      <c r="S4964" t="str">
        <f t="shared" si="231"/>
        <v>Yes</v>
      </c>
      <c r="T4964" t="str">
        <f t="shared" si="232"/>
        <v>Stard10_74</v>
      </c>
      <c r="U4964" t="str">
        <f t="shared" si="233"/>
        <v>Stard10_74_MGO</v>
      </c>
    </row>
    <row r="4965" spans="1:21" x14ac:dyDescent="0.2">
      <c r="A4965" s="12" t="s">
        <v>5317</v>
      </c>
      <c r="B4965" s="12" t="s">
        <v>5318</v>
      </c>
      <c r="C4965" s="12"/>
      <c r="D4965" s="12"/>
      <c r="E4965" s="12"/>
      <c r="F4965" s="12">
        <v>0.16645299999999999</v>
      </c>
      <c r="G4965" s="12"/>
      <c r="H4965" s="12">
        <v>0.271123</v>
      </c>
      <c r="I4965" s="12" t="s">
        <v>4239</v>
      </c>
      <c r="J4965" s="12" t="s">
        <v>4240</v>
      </c>
      <c r="K4965" s="12" t="s">
        <v>4241</v>
      </c>
      <c r="L4965" s="12" t="s">
        <v>4242</v>
      </c>
      <c r="M4965" s="12">
        <v>0.14947299999999999</v>
      </c>
      <c r="N4965" s="12">
        <v>-0.21879000000000001</v>
      </c>
      <c r="O4965" s="12" t="s">
        <v>22</v>
      </c>
      <c r="P4965" s="12">
        <v>0.82543699999999998</v>
      </c>
      <c r="Q4965" s="12" t="s">
        <v>11739</v>
      </c>
      <c r="R4965" s="12">
        <v>74</v>
      </c>
      <c r="S4965" t="str">
        <f t="shared" si="231"/>
        <v>No</v>
      </c>
      <c r="T4965" t="str">
        <f t="shared" si="232"/>
        <v>Gcdh_74</v>
      </c>
      <c r="U4965" t="str">
        <f t="shared" si="233"/>
        <v>Gcdh_74_MGO</v>
      </c>
    </row>
    <row r="4966" spans="1:21" x14ac:dyDescent="0.2">
      <c r="A4966" s="12" t="s">
        <v>6322</v>
      </c>
      <c r="B4966" s="12" t="s">
        <v>6323</v>
      </c>
      <c r="C4966" s="12">
        <v>-0.25022</v>
      </c>
      <c r="D4966" s="12">
        <v>7.3782E-2</v>
      </c>
      <c r="E4966" s="12">
        <v>0.248914</v>
      </c>
      <c r="F4966" s="12">
        <v>0.15454799999999999</v>
      </c>
      <c r="G4966" s="12">
        <v>-3.773E-2</v>
      </c>
      <c r="H4966" s="12">
        <v>1.3733E-2</v>
      </c>
      <c r="I4966" s="12" t="s">
        <v>6094</v>
      </c>
      <c r="J4966" s="12" t="s">
        <v>6095</v>
      </c>
      <c r="K4966" s="12" t="s">
        <v>6096</v>
      </c>
      <c r="L4966" s="12" t="s">
        <v>6097</v>
      </c>
      <c r="M4966" s="12">
        <v>0.65099600000000002</v>
      </c>
      <c r="N4966" s="12">
        <v>-3.3840000000000002E-2</v>
      </c>
      <c r="O4966" s="12" t="s">
        <v>22</v>
      </c>
      <c r="P4966" s="12">
        <v>0.186422</v>
      </c>
      <c r="Q4966" s="12" t="s">
        <v>11926</v>
      </c>
      <c r="R4966" s="12">
        <v>74</v>
      </c>
      <c r="S4966" t="str">
        <f t="shared" si="231"/>
        <v>No</v>
      </c>
      <c r="T4966" t="str">
        <f t="shared" si="232"/>
        <v>Acss2_74</v>
      </c>
      <c r="U4966" t="str">
        <f t="shared" si="233"/>
        <v>Acss2_74_MGO</v>
      </c>
    </row>
    <row r="4967" spans="1:21" x14ac:dyDescent="0.2">
      <c r="A4967" s="12" t="s">
        <v>6360</v>
      </c>
      <c r="B4967" s="12" t="s">
        <v>6361</v>
      </c>
      <c r="C4967" s="12">
        <v>0.26414199999999999</v>
      </c>
      <c r="D4967" s="12"/>
      <c r="E4967" s="12">
        <v>0.240983</v>
      </c>
      <c r="F4967" s="12">
        <v>-0.50531000000000004</v>
      </c>
      <c r="G4967" s="12">
        <v>-0.36585000000000001</v>
      </c>
      <c r="H4967" s="12"/>
      <c r="I4967" s="12" t="s">
        <v>1815</v>
      </c>
      <c r="J4967" s="12" t="s">
        <v>1816</v>
      </c>
      <c r="K4967" s="12" t="s">
        <v>1817</v>
      </c>
      <c r="L4967" s="12" t="s">
        <v>1818</v>
      </c>
      <c r="M4967" s="12">
        <v>0.67945599999999995</v>
      </c>
      <c r="N4967" s="12">
        <v>9.1509999999999994E-2</v>
      </c>
      <c r="O4967" s="12" t="s">
        <v>22</v>
      </c>
      <c r="P4967" s="12">
        <v>0.16783899999999999</v>
      </c>
      <c r="Q4967" s="12" t="s">
        <v>11437</v>
      </c>
      <c r="R4967" s="12">
        <v>74</v>
      </c>
      <c r="S4967" t="str">
        <f t="shared" si="231"/>
        <v>No</v>
      </c>
      <c r="T4967" t="str">
        <f t="shared" si="232"/>
        <v>Stard10_74</v>
      </c>
      <c r="U4967" t="str">
        <f t="shared" si="233"/>
        <v>Stard10_74_MGO</v>
      </c>
    </row>
    <row r="4968" spans="1:21" x14ac:dyDescent="0.2">
      <c r="A4968" s="12" t="s">
        <v>6380</v>
      </c>
      <c r="B4968" s="12" t="s">
        <v>6381</v>
      </c>
      <c r="C4968" s="12"/>
      <c r="D4968" s="12"/>
      <c r="E4968" s="12"/>
      <c r="F4968" s="12"/>
      <c r="G4968" s="12">
        <v>-0.2767</v>
      </c>
      <c r="H4968" s="12">
        <v>8.5615999999999998E-2</v>
      </c>
      <c r="I4968" s="12" t="s">
        <v>1721</v>
      </c>
      <c r="J4968" s="12" t="s">
        <v>1722</v>
      </c>
      <c r="K4968" s="12" t="s">
        <v>1723</v>
      </c>
      <c r="L4968" s="12" t="s">
        <v>1724</v>
      </c>
      <c r="M4968" s="12">
        <v>0.69103099999999995</v>
      </c>
      <c r="N4968" s="12">
        <v>9.5544000000000004E-2</v>
      </c>
      <c r="O4968" s="12" t="s">
        <v>22</v>
      </c>
      <c r="P4968" s="12">
        <v>0.16050200000000001</v>
      </c>
      <c r="Q4968" s="12" t="s">
        <v>11422</v>
      </c>
      <c r="R4968" s="12">
        <v>74</v>
      </c>
      <c r="S4968" t="str">
        <f t="shared" si="231"/>
        <v>No</v>
      </c>
      <c r="T4968" t="str">
        <f t="shared" si="232"/>
        <v>Ptges3_74</v>
      </c>
      <c r="U4968" t="str">
        <f t="shared" si="233"/>
        <v>Ptges3_74_MGO</v>
      </c>
    </row>
    <row r="4969" spans="1:21" x14ac:dyDescent="0.2">
      <c r="A4969" s="12" t="s">
        <v>6360</v>
      </c>
      <c r="B4969" s="12" t="s">
        <v>6361</v>
      </c>
      <c r="C4969" s="12">
        <v>-8.4029999999999994E-2</v>
      </c>
      <c r="D4969" s="12"/>
      <c r="E4969" s="12">
        <v>-0.51</v>
      </c>
      <c r="F4969" s="12">
        <v>-8.8190000000000004E-2</v>
      </c>
      <c r="G4969" s="12">
        <v>-0.13938999999999999</v>
      </c>
      <c r="H4969" s="12">
        <v>-7.4730000000000005E-2</v>
      </c>
      <c r="I4969" s="12" t="s">
        <v>1815</v>
      </c>
      <c r="J4969" s="12" t="s">
        <v>1816</v>
      </c>
      <c r="K4969" s="12" t="s">
        <v>1817</v>
      </c>
      <c r="L4969" s="12" t="s">
        <v>1818</v>
      </c>
      <c r="M4969" s="12">
        <v>9.8168000000000005E-2</v>
      </c>
      <c r="N4969" s="12">
        <v>0.17926900000000001</v>
      </c>
      <c r="O4969" s="12" t="s">
        <v>6686</v>
      </c>
      <c r="P4969" s="12">
        <v>1.0080290000000001</v>
      </c>
      <c r="Q4969" s="12" t="s">
        <v>11437</v>
      </c>
      <c r="R4969" s="12">
        <v>74</v>
      </c>
      <c r="S4969" t="str">
        <f t="shared" si="231"/>
        <v>No</v>
      </c>
      <c r="T4969" t="str">
        <f t="shared" si="232"/>
        <v>Stard10_74</v>
      </c>
      <c r="U4969" t="str">
        <f t="shared" si="233"/>
        <v>Stard10_74_AA</v>
      </c>
    </row>
    <row r="4970" spans="1:21" x14ac:dyDescent="0.2">
      <c r="A4970" s="12" t="s">
        <v>5317</v>
      </c>
      <c r="B4970" s="12" t="s">
        <v>5318</v>
      </c>
      <c r="C4970" s="12">
        <v>0.51947200000000004</v>
      </c>
      <c r="D4970" s="12"/>
      <c r="E4970" s="12">
        <v>0.73540099999999997</v>
      </c>
      <c r="F4970" s="12"/>
      <c r="G4970" s="12"/>
      <c r="H4970" s="12">
        <v>0.12174500000000001</v>
      </c>
      <c r="I4970" s="12" t="s">
        <v>4239</v>
      </c>
      <c r="J4970" s="12" t="s">
        <v>4240</v>
      </c>
      <c r="K4970" s="12" t="s">
        <v>4241</v>
      </c>
      <c r="L4970" s="12" t="s">
        <v>4242</v>
      </c>
      <c r="M4970" s="12">
        <v>0.125223</v>
      </c>
      <c r="N4970" s="12">
        <v>-0.45887</v>
      </c>
      <c r="O4970" s="12" t="s">
        <v>6686</v>
      </c>
      <c r="P4970" s="12">
        <v>0.90231700000000004</v>
      </c>
      <c r="Q4970" s="12" t="s">
        <v>11739</v>
      </c>
      <c r="R4970" s="12">
        <v>74</v>
      </c>
      <c r="S4970" t="str">
        <f t="shared" si="231"/>
        <v>No</v>
      </c>
      <c r="T4970" t="str">
        <f t="shared" si="232"/>
        <v>Gcdh_74</v>
      </c>
      <c r="U4970" t="str">
        <f t="shared" si="233"/>
        <v>Gcdh_74_AA</v>
      </c>
    </row>
    <row r="4971" spans="1:21" x14ac:dyDescent="0.2">
      <c r="A4971" s="12" t="s">
        <v>8289</v>
      </c>
      <c r="B4971" s="12" t="s">
        <v>8290</v>
      </c>
      <c r="C4971" s="12">
        <v>0.95711199999999996</v>
      </c>
      <c r="D4971" s="12"/>
      <c r="E4971" s="12">
        <v>0.48949900000000002</v>
      </c>
      <c r="F4971" s="12"/>
      <c r="G4971" s="12"/>
      <c r="H4971" s="12"/>
      <c r="I4971" s="12" t="s">
        <v>3297</v>
      </c>
      <c r="J4971" s="12" t="s">
        <v>3298</v>
      </c>
      <c r="K4971" s="12" t="s">
        <v>3299</v>
      </c>
      <c r="L4971" s="12" t="s">
        <v>3300</v>
      </c>
      <c r="M4971" s="12">
        <v>0.19903599999999999</v>
      </c>
      <c r="N4971" s="12">
        <v>-0.72331000000000001</v>
      </c>
      <c r="O4971" s="12" t="s">
        <v>6686</v>
      </c>
      <c r="P4971" s="12">
        <v>0.70106800000000002</v>
      </c>
      <c r="Q4971" s="12" t="s">
        <v>11632</v>
      </c>
      <c r="R4971" s="12">
        <v>74</v>
      </c>
      <c r="S4971" t="str">
        <f t="shared" si="231"/>
        <v>No</v>
      </c>
      <c r="T4971" t="str">
        <f t="shared" si="232"/>
        <v>Pck1_74</v>
      </c>
      <c r="U4971" t="str">
        <f t="shared" si="233"/>
        <v>Pck1_74_AA</v>
      </c>
    </row>
    <row r="4972" spans="1:21" x14ac:dyDescent="0.2">
      <c r="A4972" s="12" t="s">
        <v>8341</v>
      </c>
      <c r="B4972" s="12" t="s">
        <v>8342</v>
      </c>
      <c r="C4972" s="12">
        <v>4.8819000000000001E-2</v>
      </c>
      <c r="D4972" s="12"/>
      <c r="E4972" s="12"/>
      <c r="F4972" s="12"/>
      <c r="G4972" s="12">
        <v>9.9454000000000001E-2</v>
      </c>
      <c r="H4972" s="12"/>
      <c r="I4972" s="12" t="s">
        <v>8343</v>
      </c>
      <c r="J4972" s="12" t="s">
        <v>8344</v>
      </c>
      <c r="K4972" s="12" t="s">
        <v>8345</v>
      </c>
      <c r="L4972" s="12" t="s">
        <v>8346</v>
      </c>
      <c r="M4972" s="12">
        <v>0.20950099999999999</v>
      </c>
      <c r="N4972" s="12">
        <v>-7.4139999999999998E-2</v>
      </c>
      <c r="O4972" s="12" t="s">
        <v>6686</v>
      </c>
      <c r="P4972" s="12">
        <v>0.67881400000000003</v>
      </c>
      <c r="Q4972" s="12" t="s">
        <v>12155</v>
      </c>
      <c r="R4972" s="12">
        <v>74</v>
      </c>
      <c r="S4972" t="str">
        <f t="shared" si="231"/>
        <v>No</v>
      </c>
      <c r="T4972" t="str">
        <f t="shared" si="232"/>
        <v>Txndc5_74</v>
      </c>
      <c r="U4972" t="str">
        <f t="shared" si="233"/>
        <v>Txndc5_74_AA</v>
      </c>
    </row>
    <row r="4973" spans="1:21" x14ac:dyDescent="0.2">
      <c r="A4973" s="12" t="s">
        <v>9587</v>
      </c>
      <c r="B4973" s="12" t="s">
        <v>9588</v>
      </c>
      <c r="C4973" s="12">
        <v>0.80865900000000002</v>
      </c>
      <c r="D4973" s="12"/>
      <c r="E4973" s="12"/>
      <c r="F4973" s="12"/>
      <c r="G4973" s="12"/>
      <c r="H4973" s="12">
        <v>4.3059E-2</v>
      </c>
      <c r="I4973" s="12" t="s">
        <v>3297</v>
      </c>
      <c r="J4973" s="12" t="s">
        <v>3298</v>
      </c>
      <c r="K4973" s="12" t="s">
        <v>3299</v>
      </c>
      <c r="L4973" s="12" t="s">
        <v>3300</v>
      </c>
      <c r="M4973" s="12">
        <v>0.46613399999999999</v>
      </c>
      <c r="N4973" s="12">
        <v>-0.42586000000000002</v>
      </c>
      <c r="O4973" s="12" t="s">
        <v>6686</v>
      </c>
      <c r="P4973" s="12">
        <v>0.33148899999999998</v>
      </c>
      <c r="Q4973" s="12" t="s">
        <v>11632</v>
      </c>
      <c r="R4973" s="12">
        <v>74</v>
      </c>
      <c r="S4973" t="str">
        <f t="shared" si="231"/>
        <v>No</v>
      </c>
      <c r="T4973" t="str">
        <f t="shared" si="232"/>
        <v>Pck1_74</v>
      </c>
      <c r="U4973" t="str">
        <f t="shared" si="233"/>
        <v>Pck1_74_AA</v>
      </c>
    </row>
    <row r="4974" spans="1:21" x14ac:dyDescent="0.2">
      <c r="A4974" s="12" t="s">
        <v>1813</v>
      </c>
      <c r="B4974" s="12" t="s">
        <v>1814</v>
      </c>
      <c r="C4974" s="12">
        <v>-0.31990000000000002</v>
      </c>
      <c r="D4974" s="12"/>
      <c r="E4974" s="12">
        <v>1.0529999999999999E-2</v>
      </c>
      <c r="F4974" s="12"/>
      <c r="G4974" s="12">
        <v>8.1604999999999997E-2</v>
      </c>
      <c r="H4974" s="12"/>
      <c r="I4974" s="12" t="s">
        <v>1815</v>
      </c>
      <c r="J4974" s="12" t="s">
        <v>1816</v>
      </c>
      <c r="K4974" s="12" t="s">
        <v>1817</v>
      </c>
      <c r="L4974" s="12" t="s">
        <v>1818</v>
      </c>
      <c r="M4974" s="12">
        <v>0.60188900000000001</v>
      </c>
      <c r="N4974" s="12">
        <v>7.5923000000000004E-2</v>
      </c>
      <c r="O4974" s="12" t="s">
        <v>6686</v>
      </c>
      <c r="P4974" s="12">
        <v>0.22048400000000001</v>
      </c>
      <c r="Q4974" s="12" t="s">
        <v>11437</v>
      </c>
      <c r="R4974" s="12">
        <v>74</v>
      </c>
      <c r="S4974" t="str">
        <f t="shared" si="231"/>
        <v>No</v>
      </c>
      <c r="T4974" t="str">
        <f t="shared" si="232"/>
        <v>Stard10_74</v>
      </c>
      <c r="U4974" t="str">
        <f t="shared" si="233"/>
        <v>Stard10_74_AA</v>
      </c>
    </row>
    <row r="4975" spans="1:21" x14ac:dyDescent="0.2">
      <c r="A4975" s="12" t="s">
        <v>6322</v>
      </c>
      <c r="B4975" s="12" t="s">
        <v>6323</v>
      </c>
      <c r="C4975" s="12">
        <v>0.57349899999999998</v>
      </c>
      <c r="D4975" s="12"/>
      <c r="E4975" s="12">
        <v>-0.29918</v>
      </c>
      <c r="F4975" s="12"/>
      <c r="G4975" s="12"/>
      <c r="H4975" s="12">
        <v>4.8855999999999997E-2</v>
      </c>
      <c r="I4975" s="12" t="s">
        <v>6094</v>
      </c>
      <c r="J4975" s="12" t="s">
        <v>6095</v>
      </c>
      <c r="K4975" s="12" t="s">
        <v>6096</v>
      </c>
      <c r="L4975" s="12" t="s">
        <v>6097</v>
      </c>
      <c r="M4975" s="12">
        <v>0.71236500000000003</v>
      </c>
      <c r="N4975" s="12">
        <v>-0.10773000000000001</v>
      </c>
      <c r="O4975" s="12" t="s">
        <v>6686</v>
      </c>
      <c r="P4975" s="12">
        <v>0.14729800000000001</v>
      </c>
      <c r="Q4975" s="12" t="s">
        <v>11926</v>
      </c>
      <c r="R4975" s="12">
        <v>74</v>
      </c>
      <c r="S4975" t="str">
        <f t="shared" si="231"/>
        <v>No</v>
      </c>
      <c r="T4975" t="str">
        <f t="shared" si="232"/>
        <v>Acss2_74</v>
      </c>
      <c r="U4975" t="str">
        <f t="shared" si="233"/>
        <v>Acss2_74_AA</v>
      </c>
    </row>
    <row r="4976" spans="1:21" x14ac:dyDescent="0.2">
      <c r="A4976" s="12" t="s">
        <v>1813</v>
      </c>
      <c r="B4976" s="12" t="s">
        <v>1814</v>
      </c>
      <c r="C4976" s="12"/>
      <c r="D4976" s="12">
        <v>-1.0202500000000001</v>
      </c>
      <c r="E4976" s="12"/>
      <c r="F4976" s="12">
        <v>-1.13375</v>
      </c>
      <c r="G4976" s="12"/>
      <c r="H4976" s="12">
        <v>-0.94994000000000001</v>
      </c>
      <c r="I4976" s="12" t="s">
        <v>1815</v>
      </c>
      <c r="J4976" s="12" t="s">
        <v>1816</v>
      </c>
      <c r="K4976" s="12" t="s">
        <v>1817</v>
      </c>
      <c r="L4976" s="12" t="s">
        <v>1818</v>
      </c>
      <c r="M4976" s="12">
        <v>2.6679999999999998E-3</v>
      </c>
      <c r="N4976" s="12">
        <v>1.034646</v>
      </c>
      <c r="O4976" s="12" t="s">
        <v>11028</v>
      </c>
      <c r="P4976" s="12">
        <v>2.5738259999999999</v>
      </c>
      <c r="Q4976" s="12" t="s">
        <v>11437</v>
      </c>
      <c r="R4976" s="12">
        <v>74</v>
      </c>
      <c r="S4976" t="str">
        <f t="shared" si="231"/>
        <v>Yes</v>
      </c>
      <c r="T4976" t="str">
        <f t="shared" si="232"/>
        <v>Stard10_74</v>
      </c>
      <c r="U4976" t="str">
        <f t="shared" si="233"/>
        <v>Stard10_74_FA</v>
      </c>
    </row>
    <row r="4977" spans="1:21" x14ac:dyDescent="0.2">
      <c r="A4977" s="12" t="s">
        <v>6360</v>
      </c>
      <c r="B4977" s="12" t="s">
        <v>6361</v>
      </c>
      <c r="C4977" s="12">
        <v>-0.43856000000000001</v>
      </c>
      <c r="D4977" s="12"/>
      <c r="E4977" s="12">
        <v>-0.49674000000000001</v>
      </c>
      <c r="F4977" s="12"/>
      <c r="G4977" s="12">
        <v>-0.50731999999999999</v>
      </c>
      <c r="H4977" s="12">
        <v>-0.51695000000000002</v>
      </c>
      <c r="I4977" s="12" t="s">
        <v>1815</v>
      </c>
      <c r="J4977" s="12" t="s">
        <v>1816</v>
      </c>
      <c r="K4977" s="12" t="s">
        <v>1817</v>
      </c>
      <c r="L4977" s="12" t="s">
        <v>1818</v>
      </c>
      <c r="M4977" s="12">
        <v>1.02E-4</v>
      </c>
      <c r="N4977" s="12">
        <v>0.489894</v>
      </c>
      <c r="O4977" s="12" t="s">
        <v>11028</v>
      </c>
      <c r="P4977" s="12">
        <v>3.9921669999999998</v>
      </c>
      <c r="Q4977" s="12" t="s">
        <v>11437</v>
      </c>
      <c r="R4977" s="12">
        <v>74</v>
      </c>
      <c r="S4977" t="str">
        <f t="shared" si="231"/>
        <v>Yes</v>
      </c>
      <c r="T4977" t="str">
        <f t="shared" si="232"/>
        <v>Stard10_74</v>
      </c>
      <c r="U4977" t="str">
        <f t="shared" si="233"/>
        <v>Stard10_74_FA</v>
      </c>
    </row>
    <row r="4978" spans="1:21" x14ac:dyDescent="0.2">
      <c r="A4978" s="12" t="s">
        <v>9587</v>
      </c>
      <c r="B4978" s="12" t="s">
        <v>9588</v>
      </c>
      <c r="C4978" s="12"/>
      <c r="D4978" s="12">
        <v>1.0485230000000001</v>
      </c>
      <c r="E4978" s="12">
        <v>0.29214800000000002</v>
      </c>
      <c r="F4978" s="12">
        <v>0.816577</v>
      </c>
      <c r="G4978" s="12"/>
      <c r="H4978" s="12">
        <v>1.678032</v>
      </c>
      <c r="I4978" s="12" t="s">
        <v>3297</v>
      </c>
      <c r="J4978" s="12" t="s">
        <v>3298</v>
      </c>
      <c r="K4978" s="12" t="s">
        <v>3299</v>
      </c>
      <c r="L4978" s="12" t="s">
        <v>3300</v>
      </c>
      <c r="M4978" s="12">
        <v>4.4447E-2</v>
      </c>
      <c r="N4978" s="12">
        <v>-0.95882000000000001</v>
      </c>
      <c r="O4978" s="12" t="s">
        <v>11028</v>
      </c>
      <c r="P4978" s="12">
        <v>1.3521540000000001</v>
      </c>
      <c r="Q4978" s="12" t="s">
        <v>11632</v>
      </c>
      <c r="R4978" s="12">
        <v>74</v>
      </c>
      <c r="S4978" t="str">
        <f t="shared" si="231"/>
        <v>Yes</v>
      </c>
      <c r="T4978" t="str">
        <f t="shared" si="232"/>
        <v>Pck1_74</v>
      </c>
      <c r="U4978" t="str">
        <f t="shared" si="233"/>
        <v>Pck1_74_FA</v>
      </c>
    </row>
    <row r="4979" spans="1:21" x14ac:dyDescent="0.2">
      <c r="A4979" s="12" t="s">
        <v>6322</v>
      </c>
      <c r="B4979" s="12" t="s">
        <v>6323</v>
      </c>
      <c r="C4979" s="12">
        <v>0.135015</v>
      </c>
      <c r="D4979" s="12">
        <v>-7.6469999999999996E-2</v>
      </c>
      <c r="E4979" s="12">
        <v>0.221912</v>
      </c>
      <c r="F4979" s="12">
        <v>-3.27E-2</v>
      </c>
      <c r="G4979" s="12">
        <v>-0.10949</v>
      </c>
      <c r="H4979" s="12">
        <v>-0.26989999999999997</v>
      </c>
      <c r="I4979" s="12" t="s">
        <v>6094</v>
      </c>
      <c r="J4979" s="12" t="s">
        <v>6095</v>
      </c>
      <c r="K4979" s="12" t="s">
        <v>6096</v>
      </c>
      <c r="L4979" s="12" t="s">
        <v>6097</v>
      </c>
      <c r="M4979" s="12">
        <v>0.77345299999999995</v>
      </c>
      <c r="N4979" s="12">
        <v>2.1937000000000002E-2</v>
      </c>
      <c r="O4979" s="12" t="s">
        <v>11028</v>
      </c>
      <c r="P4979" s="12">
        <v>0.111566</v>
      </c>
      <c r="Q4979" s="12" t="s">
        <v>11926</v>
      </c>
      <c r="R4979" s="12">
        <v>74</v>
      </c>
      <c r="S4979" t="str">
        <f t="shared" si="231"/>
        <v>No</v>
      </c>
      <c r="T4979" t="str">
        <f t="shared" si="232"/>
        <v>Acss2_74</v>
      </c>
      <c r="U4979" t="str">
        <f t="shared" si="233"/>
        <v>Acss2_74_FA</v>
      </c>
    </row>
    <row r="4980" spans="1:21" x14ac:dyDescent="0.2">
      <c r="A4980" s="12" t="s">
        <v>787</v>
      </c>
      <c r="B4980" s="12" t="s">
        <v>788</v>
      </c>
      <c r="C4980" s="12">
        <v>-1.0626899999999999</v>
      </c>
      <c r="D4980" s="12"/>
      <c r="E4980" s="12">
        <v>-1.76658</v>
      </c>
      <c r="F4980" s="12">
        <v>-1.1926699999999999</v>
      </c>
      <c r="G4980" s="12">
        <v>-0.84557000000000004</v>
      </c>
      <c r="H4980" s="12">
        <v>-0.94481999999999999</v>
      </c>
      <c r="I4980" s="12" t="s">
        <v>789</v>
      </c>
      <c r="J4980" s="12" t="s">
        <v>790</v>
      </c>
      <c r="K4980" s="12" t="s">
        <v>791</v>
      </c>
      <c r="L4980" s="12" t="s">
        <v>792</v>
      </c>
      <c r="M4980" s="12">
        <v>1.9880000000000002E-3</v>
      </c>
      <c r="N4980" s="12">
        <v>1.162466</v>
      </c>
      <c r="O4980" s="12" t="s">
        <v>22</v>
      </c>
      <c r="P4980" s="12">
        <v>2.701514</v>
      </c>
      <c r="Q4980" s="12" t="s">
        <v>11286</v>
      </c>
      <c r="R4980" s="12">
        <v>73</v>
      </c>
      <c r="S4980" t="str">
        <f t="shared" si="231"/>
        <v>Yes</v>
      </c>
      <c r="T4980" t="str">
        <f t="shared" si="232"/>
        <v>Acot13_73</v>
      </c>
      <c r="U4980" t="str">
        <f t="shared" si="233"/>
        <v>Acot13_73_MGO</v>
      </c>
    </row>
    <row r="4981" spans="1:21" x14ac:dyDescent="0.2">
      <c r="A4981" s="12" t="s">
        <v>1095</v>
      </c>
      <c r="B4981" s="12" t="s">
        <v>1096</v>
      </c>
      <c r="C4981" s="12"/>
      <c r="D4981" s="12"/>
      <c r="E4981" s="12">
        <v>-0.95840000000000003</v>
      </c>
      <c r="F4981" s="12">
        <v>-1.16567</v>
      </c>
      <c r="G4981" s="12"/>
      <c r="H4981" s="12">
        <v>-1.03009</v>
      </c>
      <c r="I4981" s="12" t="s">
        <v>789</v>
      </c>
      <c r="J4981" s="12" t="s">
        <v>790</v>
      </c>
      <c r="K4981" s="12" t="s">
        <v>791</v>
      </c>
      <c r="L4981" s="12" t="s">
        <v>792</v>
      </c>
      <c r="M4981" s="12">
        <v>3.3249999999999998E-3</v>
      </c>
      <c r="N4981" s="12">
        <v>1.0513870000000001</v>
      </c>
      <c r="O4981" s="12" t="s">
        <v>22</v>
      </c>
      <c r="P4981" s="12">
        <v>2.4782549999999999</v>
      </c>
      <c r="Q4981" s="12" t="s">
        <v>11286</v>
      </c>
      <c r="R4981" s="12">
        <v>73</v>
      </c>
      <c r="S4981" t="str">
        <f t="shared" si="231"/>
        <v>Yes</v>
      </c>
      <c r="T4981" t="str">
        <f t="shared" si="232"/>
        <v>Acot13_73</v>
      </c>
      <c r="U4981" t="str">
        <f t="shared" si="233"/>
        <v>Acot13_73_MGO</v>
      </c>
    </row>
    <row r="4982" spans="1:21" x14ac:dyDescent="0.2">
      <c r="A4982" s="12" t="s">
        <v>3139</v>
      </c>
      <c r="B4982" s="12" t="s">
        <v>3140</v>
      </c>
      <c r="C4982" s="12">
        <v>-0.29642000000000002</v>
      </c>
      <c r="D4982" s="12">
        <v>-0.93157000000000001</v>
      </c>
      <c r="E4982" s="12">
        <v>-0.67556000000000005</v>
      </c>
      <c r="F4982" s="12">
        <v>-0.44119000000000003</v>
      </c>
      <c r="G4982" s="12">
        <v>-0.66237000000000001</v>
      </c>
      <c r="H4982" s="12">
        <v>-0.56466000000000005</v>
      </c>
      <c r="I4982" s="12" t="s">
        <v>2392</v>
      </c>
      <c r="J4982" s="12" t="s">
        <v>2393</v>
      </c>
      <c r="K4982" s="12" t="s">
        <v>2394</v>
      </c>
      <c r="L4982" s="12" t="s">
        <v>2395</v>
      </c>
      <c r="M4982" s="12">
        <v>1.134E-3</v>
      </c>
      <c r="N4982" s="12">
        <v>0.59529399999999999</v>
      </c>
      <c r="O4982" s="12" t="s">
        <v>22</v>
      </c>
      <c r="P4982" s="12">
        <v>2.945487</v>
      </c>
      <c r="Q4982" s="12" t="s">
        <v>11514</v>
      </c>
      <c r="R4982" s="12">
        <v>73</v>
      </c>
      <c r="S4982" t="str">
        <f t="shared" si="231"/>
        <v>Yes</v>
      </c>
      <c r="T4982" t="str">
        <f t="shared" si="232"/>
        <v>Rps26_73</v>
      </c>
      <c r="U4982" t="str">
        <f t="shared" si="233"/>
        <v>Rps26_73_MGO</v>
      </c>
    </row>
    <row r="4983" spans="1:21" x14ac:dyDescent="0.2">
      <c r="A4983" s="12" t="s">
        <v>3403</v>
      </c>
      <c r="B4983" s="12" t="s">
        <v>3404</v>
      </c>
      <c r="C4983" s="12"/>
      <c r="D4983" s="12">
        <v>-0.40437000000000001</v>
      </c>
      <c r="E4983" s="12">
        <v>-0.67625999999999997</v>
      </c>
      <c r="F4983" s="12">
        <v>-0.52651000000000003</v>
      </c>
      <c r="G4983" s="12"/>
      <c r="H4983" s="12"/>
      <c r="I4983" s="12" t="s">
        <v>1815</v>
      </c>
      <c r="J4983" s="12" t="s">
        <v>1816</v>
      </c>
      <c r="K4983" s="12" t="s">
        <v>1817</v>
      </c>
      <c r="L4983" s="12" t="s">
        <v>1818</v>
      </c>
      <c r="M4983" s="12">
        <v>2.0867E-2</v>
      </c>
      <c r="N4983" s="12">
        <v>0.53571199999999997</v>
      </c>
      <c r="O4983" s="12" t="s">
        <v>22</v>
      </c>
      <c r="P4983" s="12">
        <v>1.680547</v>
      </c>
      <c r="Q4983" s="12" t="s">
        <v>11437</v>
      </c>
      <c r="R4983" s="12">
        <v>73</v>
      </c>
      <c r="S4983" t="str">
        <f t="shared" si="231"/>
        <v>Yes</v>
      </c>
      <c r="T4983" t="str">
        <f t="shared" si="232"/>
        <v>Stard10_73</v>
      </c>
      <c r="U4983" t="str">
        <f t="shared" si="233"/>
        <v>Stard10_73_MGO</v>
      </c>
    </row>
    <row r="4984" spans="1:21" x14ac:dyDescent="0.2">
      <c r="A4984" s="12" t="s">
        <v>3625</v>
      </c>
      <c r="B4984" s="12" t="s">
        <v>3626</v>
      </c>
      <c r="C4984" s="12"/>
      <c r="D4984" s="12"/>
      <c r="E4984" s="12"/>
      <c r="F4984" s="12">
        <v>-0.44857999999999998</v>
      </c>
      <c r="G4984" s="12"/>
      <c r="H4984" s="12">
        <v>-0.49565999999999999</v>
      </c>
      <c r="I4984" s="12" t="s">
        <v>1815</v>
      </c>
      <c r="J4984" s="12" t="s">
        <v>1816</v>
      </c>
      <c r="K4984" s="12" t="s">
        <v>1817</v>
      </c>
      <c r="L4984" s="12" t="s">
        <v>1818</v>
      </c>
      <c r="M4984" s="12">
        <v>3.1716000000000001E-2</v>
      </c>
      <c r="N4984" s="12">
        <v>0.47211500000000001</v>
      </c>
      <c r="O4984" s="12" t="s">
        <v>22</v>
      </c>
      <c r="P4984" s="12">
        <v>1.498723</v>
      </c>
      <c r="Q4984" s="12" t="s">
        <v>11437</v>
      </c>
      <c r="R4984" s="12">
        <v>73</v>
      </c>
      <c r="S4984" t="str">
        <f t="shared" si="231"/>
        <v>Yes</v>
      </c>
      <c r="T4984" t="str">
        <f t="shared" si="232"/>
        <v>Stard10_73</v>
      </c>
      <c r="U4984" t="str">
        <f t="shared" si="233"/>
        <v>Stard10_73_MGO</v>
      </c>
    </row>
    <row r="4985" spans="1:21" x14ac:dyDescent="0.2">
      <c r="A4985" s="12" t="s">
        <v>3699</v>
      </c>
      <c r="B4985" s="12" t="s">
        <v>3700</v>
      </c>
      <c r="C4985" s="12"/>
      <c r="D4985" s="12">
        <v>-0.49795</v>
      </c>
      <c r="E4985" s="12">
        <v>-0.80105000000000004</v>
      </c>
      <c r="F4985" s="12">
        <v>-0.27404000000000001</v>
      </c>
      <c r="G4985" s="12"/>
      <c r="H4985" s="12">
        <v>-0.20252999999999999</v>
      </c>
      <c r="I4985" s="12" t="s">
        <v>3701</v>
      </c>
      <c r="J4985" s="12" t="s">
        <v>3702</v>
      </c>
      <c r="K4985" s="12" t="s">
        <v>3703</v>
      </c>
      <c r="L4985" s="12" t="s">
        <v>3704</v>
      </c>
      <c r="M4985" s="12">
        <v>4.5855E-2</v>
      </c>
      <c r="N4985" s="12">
        <v>0.44389200000000001</v>
      </c>
      <c r="O4985" s="12" t="s">
        <v>22</v>
      </c>
      <c r="P4985" s="12">
        <v>1.338616</v>
      </c>
      <c r="Q4985" s="12" t="s">
        <v>11678</v>
      </c>
      <c r="R4985" s="12">
        <v>73</v>
      </c>
      <c r="S4985" t="str">
        <f t="shared" si="231"/>
        <v>Yes</v>
      </c>
      <c r="T4985" t="str">
        <f t="shared" si="232"/>
        <v>Hibadh_73</v>
      </c>
      <c r="U4985" t="str">
        <f t="shared" si="233"/>
        <v>Hibadh_73_MGO</v>
      </c>
    </row>
    <row r="4986" spans="1:21" x14ac:dyDescent="0.2">
      <c r="A4986" s="12" t="s">
        <v>3839</v>
      </c>
      <c r="B4986" s="12" t="s">
        <v>3840</v>
      </c>
      <c r="C4986" s="12">
        <v>0.119847</v>
      </c>
      <c r="D4986" s="12">
        <v>-0.55722000000000005</v>
      </c>
      <c r="E4986" s="12">
        <v>-0.56189</v>
      </c>
      <c r="F4986" s="12">
        <v>-0.63985999999999998</v>
      </c>
      <c r="G4986" s="12">
        <v>-0.42523</v>
      </c>
      <c r="H4986" s="12">
        <v>-0.30789</v>
      </c>
      <c r="I4986" s="12" t="s">
        <v>1815</v>
      </c>
      <c r="J4986" s="12" t="s">
        <v>1816</v>
      </c>
      <c r="K4986" s="12" t="s">
        <v>1817</v>
      </c>
      <c r="L4986" s="12" t="s">
        <v>1818</v>
      </c>
      <c r="M4986" s="12">
        <v>1.7697000000000001E-2</v>
      </c>
      <c r="N4986" s="12">
        <v>0.39537600000000001</v>
      </c>
      <c r="O4986" s="12" t="s">
        <v>22</v>
      </c>
      <c r="P4986" s="12">
        <v>1.7520960000000001</v>
      </c>
      <c r="Q4986" s="12" t="s">
        <v>11437</v>
      </c>
      <c r="R4986" s="12">
        <v>73</v>
      </c>
      <c r="S4986" t="str">
        <f t="shared" si="231"/>
        <v>Yes</v>
      </c>
      <c r="T4986" t="str">
        <f t="shared" si="232"/>
        <v>Stard10_73</v>
      </c>
      <c r="U4986" t="str">
        <f t="shared" si="233"/>
        <v>Stard10_73_MGO</v>
      </c>
    </row>
    <row r="4987" spans="1:21" x14ac:dyDescent="0.2">
      <c r="A4987" s="12" t="s">
        <v>4105</v>
      </c>
      <c r="B4987" s="12" t="s">
        <v>4106</v>
      </c>
      <c r="C4987" s="12"/>
      <c r="D4987" s="12">
        <v>-0.31891999999999998</v>
      </c>
      <c r="E4987" s="12">
        <v>-0.51332999999999995</v>
      </c>
      <c r="F4987" s="12">
        <v>-0.27829999999999999</v>
      </c>
      <c r="G4987" s="12">
        <v>-0.14207</v>
      </c>
      <c r="H4987" s="12">
        <v>-0.14332</v>
      </c>
      <c r="I4987" s="12" t="s">
        <v>377</v>
      </c>
      <c r="J4987" s="12" t="s">
        <v>378</v>
      </c>
      <c r="K4987" s="12" t="s">
        <v>379</v>
      </c>
      <c r="L4987" s="12" t="s">
        <v>380</v>
      </c>
      <c r="M4987" s="12">
        <v>1.5103E-2</v>
      </c>
      <c r="N4987" s="12">
        <v>0.27918799999999999</v>
      </c>
      <c r="O4987" s="12" t="s">
        <v>22</v>
      </c>
      <c r="P4987" s="12">
        <v>1.820948</v>
      </c>
      <c r="Q4987" s="12" t="s">
        <v>11223</v>
      </c>
      <c r="R4987" s="12">
        <v>73</v>
      </c>
      <c r="S4987" t="str">
        <f t="shared" si="231"/>
        <v>Yes</v>
      </c>
      <c r="T4987" t="str">
        <f t="shared" si="232"/>
        <v>Aldh9a1_73</v>
      </c>
      <c r="U4987" t="str">
        <f t="shared" si="233"/>
        <v>Aldh9a1_73_MGO</v>
      </c>
    </row>
    <row r="4988" spans="1:21" x14ac:dyDescent="0.2">
      <c r="A4988" s="12" t="s">
        <v>4819</v>
      </c>
      <c r="B4988" s="12" t="s">
        <v>4820</v>
      </c>
      <c r="C4988" s="12"/>
      <c r="D4988" s="12">
        <v>-0.67435999999999996</v>
      </c>
      <c r="E4988" s="12">
        <v>-6.4399999999999999E-2</v>
      </c>
      <c r="F4988" s="12">
        <v>-0.28427000000000002</v>
      </c>
      <c r="G4988" s="12">
        <v>-1.7655000000000001</v>
      </c>
      <c r="H4988" s="12">
        <v>-0.53786999999999996</v>
      </c>
      <c r="I4988" s="12" t="s">
        <v>4161</v>
      </c>
      <c r="J4988" s="12" t="s">
        <v>4162</v>
      </c>
      <c r="K4988" s="12" t="s">
        <v>4163</v>
      </c>
      <c r="L4988" s="12" t="s">
        <v>4164</v>
      </c>
      <c r="M4988" s="12">
        <v>8.6675000000000002E-2</v>
      </c>
      <c r="N4988" s="12">
        <v>0.66528100000000001</v>
      </c>
      <c r="O4988" s="12" t="s">
        <v>22</v>
      </c>
      <c r="P4988" s="12">
        <v>1.0621050000000001</v>
      </c>
      <c r="Q4988" s="12" t="s">
        <v>11730</v>
      </c>
      <c r="R4988" s="12">
        <v>73</v>
      </c>
      <c r="S4988" t="str">
        <f t="shared" si="231"/>
        <v>No</v>
      </c>
      <c r="T4988" t="str">
        <f t="shared" si="232"/>
        <v>Rpl9_73</v>
      </c>
      <c r="U4988" t="str">
        <f t="shared" si="233"/>
        <v>Rpl9_73_MGO</v>
      </c>
    </row>
    <row r="4989" spans="1:21" x14ac:dyDescent="0.2">
      <c r="A4989" s="12" t="s">
        <v>5624</v>
      </c>
      <c r="B4989" s="12" t="s">
        <v>5625</v>
      </c>
      <c r="C4989" s="12"/>
      <c r="D4989" s="12">
        <v>-0.52839999999999998</v>
      </c>
      <c r="E4989" s="12">
        <v>-1.3639999999999999E-2</v>
      </c>
      <c r="F4989" s="12">
        <v>0.12515799999999999</v>
      </c>
      <c r="G4989" s="12">
        <v>-0.22669</v>
      </c>
      <c r="H4989" s="12">
        <v>-0.14774000000000001</v>
      </c>
      <c r="I4989" s="12" t="s">
        <v>4161</v>
      </c>
      <c r="J4989" s="12" t="s">
        <v>4162</v>
      </c>
      <c r="K4989" s="12" t="s">
        <v>4163</v>
      </c>
      <c r="L4989" s="12" t="s">
        <v>4164</v>
      </c>
      <c r="M4989" s="12">
        <v>0.22443199999999999</v>
      </c>
      <c r="N4989" s="12">
        <v>0.15826299999999999</v>
      </c>
      <c r="O4989" s="12" t="s">
        <v>22</v>
      </c>
      <c r="P4989" s="12">
        <v>0.64891500000000002</v>
      </c>
      <c r="Q4989" s="12" t="s">
        <v>11730</v>
      </c>
      <c r="R4989" s="12">
        <v>73</v>
      </c>
      <c r="S4989" t="str">
        <f t="shared" si="231"/>
        <v>No</v>
      </c>
      <c r="T4989" t="str">
        <f t="shared" si="232"/>
        <v>Rpl9_73</v>
      </c>
      <c r="U4989" t="str">
        <f t="shared" si="233"/>
        <v>Rpl9_73_MGO</v>
      </c>
    </row>
    <row r="4990" spans="1:21" x14ac:dyDescent="0.2">
      <c r="A4990" s="12" t="s">
        <v>787</v>
      </c>
      <c r="B4990" s="12" t="s">
        <v>788</v>
      </c>
      <c r="C4990" s="12">
        <v>-0.28036</v>
      </c>
      <c r="D4990" s="12">
        <v>-0.23533000000000001</v>
      </c>
      <c r="E4990" s="12">
        <v>-0.36614000000000002</v>
      </c>
      <c r="F4990" s="12">
        <v>-0.52454000000000001</v>
      </c>
      <c r="G4990" s="12">
        <v>-0.1145</v>
      </c>
      <c r="H4990" s="12">
        <v>-3.049E-2</v>
      </c>
      <c r="I4990" s="12" t="s">
        <v>789</v>
      </c>
      <c r="J4990" s="12" t="s">
        <v>790</v>
      </c>
      <c r="K4990" s="12" t="s">
        <v>791</v>
      </c>
      <c r="L4990" s="12" t="s">
        <v>792</v>
      </c>
      <c r="M4990" s="12">
        <v>1.5800999999999999E-2</v>
      </c>
      <c r="N4990" s="12">
        <v>0.25856000000000001</v>
      </c>
      <c r="O4990" s="12" t="s">
        <v>6686</v>
      </c>
      <c r="P4990" s="12">
        <v>1.801312</v>
      </c>
      <c r="Q4990" s="12" t="s">
        <v>11286</v>
      </c>
      <c r="R4990" s="12">
        <v>73</v>
      </c>
      <c r="S4990" t="str">
        <f t="shared" si="231"/>
        <v>Yes</v>
      </c>
      <c r="T4990" t="str">
        <f t="shared" si="232"/>
        <v>Acot13_73</v>
      </c>
      <c r="U4990" t="str">
        <f t="shared" si="233"/>
        <v>Acot13_73_AA</v>
      </c>
    </row>
    <row r="4991" spans="1:21" x14ac:dyDescent="0.2">
      <c r="A4991" s="12" t="s">
        <v>7146</v>
      </c>
      <c r="B4991" s="12" t="s">
        <v>7147</v>
      </c>
      <c r="C4991" s="12">
        <v>0.33167600000000003</v>
      </c>
      <c r="D4991" s="12">
        <v>1.2922689999999999</v>
      </c>
      <c r="E4991" s="12">
        <v>0.37771700000000002</v>
      </c>
      <c r="F4991" s="12">
        <v>0.29591200000000001</v>
      </c>
      <c r="G4991" s="12">
        <v>0.53036300000000003</v>
      </c>
      <c r="H4991" s="12">
        <v>0.38960499999999998</v>
      </c>
      <c r="I4991" s="12" t="s">
        <v>1265</v>
      </c>
      <c r="J4991" s="12" t="s">
        <v>1266</v>
      </c>
      <c r="K4991" s="12" t="s">
        <v>1267</v>
      </c>
      <c r="L4991" s="12" t="s">
        <v>1268</v>
      </c>
      <c r="M4991" s="12">
        <v>1.7912999999999998E-2</v>
      </c>
      <c r="N4991" s="12">
        <v>-0.53625999999999996</v>
      </c>
      <c r="O4991" s="12" t="s">
        <v>6686</v>
      </c>
      <c r="P4991" s="12">
        <v>1.7468399999999999</v>
      </c>
      <c r="Q4991" s="12" t="s">
        <v>11356</v>
      </c>
      <c r="R4991" s="12">
        <v>73</v>
      </c>
      <c r="S4991" t="str">
        <f t="shared" si="231"/>
        <v>Yes</v>
      </c>
      <c r="T4991" t="str">
        <f t="shared" si="232"/>
        <v>Pklr_73</v>
      </c>
      <c r="U4991" t="str">
        <f t="shared" si="233"/>
        <v>Pklr_73_AA</v>
      </c>
    </row>
    <row r="4992" spans="1:21" x14ac:dyDescent="0.2">
      <c r="A4992" s="12" t="s">
        <v>5624</v>
      </c>
      <c r="B4992" s="12" t="s">
        <v>5625</v>
      </c>
      <c r="C4992" s="12">
        <v>0.66228299999999996</v>
      </c>
      <c r="D4992" s="12">
        <v>0.70951500000000001</v>
      </c>
      <c r="E4992" s="12"/>
      <c r="F4992" s="12">
        <v>0.55042999999999997</v>
      </c>
      <c r="G4992" s="12">
        <v>0.46976899999999999</v>
      </c>
      <c r="H4992" s="12"/>
      <c r="I4992" s="12" t="s">
        <v>4161</v>
      </c>
      <c r="J4992" s="12" t="s">
        <v>4162</v>
      </c>
      <c r="K4992" s="12" t="s">
        <v>4163</v>
      </c>
      <c r="L4992" s="12" t="s">
        <v>4164</v>
      </c>
      <c r="M4992" s="12">
        <v>1.596E-3</v>
      </c>
      <c r="N4992" s="12">
        <v>-0.59799999999999998</v>
      </c>
      <c r="O4992" s="12" t="s">
        <v>6686</v>
      </c>
      <c r="P4992" s="12">
        <v>2.796926</v>
      </c>
      <c r="Q4992" s="12" t="s">
        <v>11730</v>
      </c>
      <c r="R4992" s="12">
        <v>73</v>
      </c>
      <c r="S4992" t="str">
        <f t="shared" si="231"/>
        <v>Yes</v>
      </c>
      <c r="T4992" t="str">
        <f t="shared" si="232"/>
        <v>Rpl9_73</v>
      </c>
      <c r="U4992" t="str">
        <f t="shared" si="233"/>
        <v>Rpl9_73_AA</v>
      </c>
    </row>
    <row r="4993" spans="1:21" x14ac:dyDescent="0.2">
      <c r="A4993" s="12" t="s">
        <v>7578</v>
      </c>
      <c r="B4993" s="12" t="s">
        <v>7579</v>
      </c>
      <c r="C4993" s="12">
        <v>-0.12667999999999999</v>
      </c>
      <c r="D4993" s="12"/>
      <c r="E4993" s="12">
        <v>-5.126E-2</v>
      </c>
      <c r="F4993" s="12"/>
      <c r="G4993" s="12"/>
      <c r="H4993" s="12">
        <v>-0.18892</v>
      </c>
      <c r="I4993" s="12" t="s">
        <v>7580</v>
      </c>
      <c r="J4993" s="12" t="s">
        <v>7581</v>
      </c>
      <c r="K4993" s="12" t="s">
        <v>7582</v>
      </c>
      <c r="L4993" s="12" t="s">
        <v>7583</v>
      </c>
      <c r="M4993" s="12">
        <v>9.1608999999999996E-2</v>
      </c>
      <c r="N4993" s="12">
        <v>0.122283</v>
      </c>
      <c r="O4993" s="12" t="s">
        <v>6686</v>
      </c>
      <c r="P4993" s="12">
        <v>1.038062</v>
      </c>
      <c r="Q4993" s="12" t="s">
        <v>12071</v>
      </c>
      <c r="R4993" s="12">
        <v>73</v>
      </c>
      <c r="S4993" t="str">
        <f t="shared" si="231"/>
        <v>No</v>
      </c>
      <c r="T4993" t="str">
        <f t="shared" si="232"/>
        <v>Atg4b_73</v>
      </c>
      <c r="U4993" t="str">
        <f t="shared" si="233"/>
        <v>Atg4b_73_AA</v>
      </c>
    </row>
    <row r="4994" spans="1:21" x14ac:dyDescent="0.2">
      <c r="A4994" s="12" t="s">
        <v>1095</v>
      </c>
      <c r="B4994" s="12" t="s">
        <v>1096</v>
      </c>
      <c r="C4994" s="12">
        <v>-0.22270999999999999</v>
      </c>
      <c r="D4994" s="12"/>
      <c r="E4994" s="12"/>
      <c r="F4994" s="12"/>
      <c r="G4994" s="12">
        <v>-7.3940000000000006E-2</v>
      </c>
      <c r="H4994" s="12"/>
      <c r="I4994" s="12" t="s">
        <v>789</v>
      </c>
      <c r="J4994" s="12" t="s">
        <v>790</v>
      </c>
      <c r="K4994" s="12" t="s">
        <v>791</v>
      </c>
      <c r="L4994" s="12" t="s">
        <v>792</v>
      </c>
      <c r="M4994" s="12">
        <v>0.295935</v>
      </c>
      <c r="N4994" s="12">
        <v>0.14832200000000001</v>
      </c>
      <c r="O4994" s="12" t="s">
        <v>6686</v>
      </c>
      <c r="P4994" s="12">
        <v>0.52880300000000002</v>
      </c>
      <c r="Q4994" s="12" t="s">
        <v>11286</v>
      </c>
      <c r="R4994" s="12">
        <v>73</v>
      </c>
      <c r="S4994" t="str">
        <f t="shared" si="231"/>
        <v>No</v>
      </c>
      <c r="T4994" t="str">
        <f t="shared" si="232"/>
        <v>Acot13_73</v>
      </c>
      <c r="U4994" t="str">
        <f t="shared" si="233"/>
        <v>Acot13_73_AA</v>
      </c>
    </row>
    <row r="4995" spans="1:21" x14ac:dyDescent="0.2">
      <c r="A4995" s="12" t="s">
        <v>9174</v>
      </c>
      <c r="B4995" s="12" t="s">
        <v>9175</v>
      </c>
      <c r="C4995" s="12">
        <v>-0.18267</v>
      </c>
      <c r="D4995" s="12"/>
      <c r="E4995" s="12">
        <v>-3.6339999999999997E-2</v>
      </c>
      <c r="F4995" s="12"/>
      <c r="G4995" s="12"/>
      <c r="H4995" s="12"/>
      <c r="I4995" s="12" t="s">
        <v>3393</v>
      </c>
      <c r="J4995" s="12" t="s">
        <v>3394</v>
      </c>
      <c r="K4995" s="12" t="s">
        <v>3395</v>
      </c>
      <c r="L4995" s="12" t="s">
        <v>3396</v>
      </c>
      <c r="M4995" s="12">
        <v>0.374973</v>
      </c>
      <c r="N4995" s="12">
        <v>0.10950600000000001</v>
      </c>
      <c r="O4995" s="12" t="s">
        <v>6686</v>
      </c>
      <c r="P4995" s="12">
        <v>0.42600100000000002</v>
      </c>
      <c r="Q4995" s="12" t="s">
        <v>11644</v>
      </c>
      <c r="R4995" s="12">
        <v>73</v>
      </c>
      <c r="S4995" t="str">
        <f t="shared" ref="S4995:S5058" si="234">IF(P4995&gt;=1.3, "Yes", "No")</f>
        <v>No</v>
      </c>
      <c r="T4995" t="str">
        <f t="shared" ref="T4995:T5058" si="235">_xlfn.CONCAT(K4995,"_",R4995)</f>
        <v>Mtarc2_73</v>
      </c>
      <c r="U4995" t="str">
        <f t="shared" ref="U4995:U5058" si="236">+_xlfn.CONCAT(T4995,"_",O4995)</f>
        <v>Mtarc2_73_AA</v>
      </c>
    </row>
    <row r="4996" spans="1:21" x14ac:dyDescent="0.2">
      <c r="A4996" s="12" t="s">
        <v>4819</v>
      </c>
      <c r="B4996" s="12" t="s">
        <v>4820</v>
      </c>
      <c r="C4996" s="12">
        <v>0.41078199999999998</v>
      </c>
      <c r="D4996" s="12">
        <v>0.493668</v>
      </c>
      <c r="E4996" s="12">
        <v>-0.47609000000000001</v>
      </c>
      <c r="F4996" s="12"/>
      <c r="G4996" s="12">
        <v>0.38572899999999999</v>
      </c>
      <c r="H4996" s="12"/>
      <c r="I4996" s="12" t="s">
        <v>4161</v>
      </c>
      <c r="J4996" s="12" t="s">
        <v>4162</v>
      </c>
      <c r="K4996" s="12" t="s">
        <v>4163</v>
      </c>
      <c r="L4996" s="12" t="s">
        <v>4164</v>
      </c>
      <c r="M4996" s="12">
        <v>0.43729499999999999</v>
      </c>
      <c r="N4996" s="12">
        <v>-0.20352000000000001</v>
      </c>
      <c r="O4996" s="12" t="s">
        <v>6686</v>
      </c>
      <c r="P4996" s="12">
        <v>0.35922599999999999</v>
      </c>
      <c r="Q4996" s="12" t="s">
        <v>11730</v>
      </c>
      <c r="R4996" s="12">
        <v>73</v>
      </c>
      <c r="S4996" t="str">
        <f t="shared" si="234"/>
        <v>No</v>
      </c>
      <c r="T4996" t="str">
        <f t="shared" si="235"/>
        <v>Rpl9_73</v>
      </c>
      <c r="U4996" t="str">
        <f t="shared" si="236"/>
        <v>Rpl9_73_AA</v>
      </c>
    </row>
    <row r="4997" spans="1:21" x14ac:dyDescent="0.2">
      <c r="A4997" s="12" t="s">
        <v>3839</v>
      </c>
      <c r="B4997" s="12" t="s">
        <v>3840</v>
      </c>
      <c r="C4997" s="12">
        <v>7.4159000000000003E-2</v>
      </c>
      <c r="D4997" s="12">
        <v>-4.9390000000000003E-2</v>
      </c>
      <c r="E4997" s="12">
        <v>-0.78364</v>
      </c>
      <c r="F4997" s="12"/>
      <c r="G4997" s="12"/>
      <c r="H4997" s="12">
        <v>0.19536800000000001</v>
      </c>
      <c r="I4997" s="12" t="s">
        <v>1815</v>
      </c>
      <c r="J4997" s="12" t="s">
        <v>1816</v>
      </c>
      <c r="K4997" s="12" t="s">
        <v>1817</v>
      </c>
      <c r="L4997" s="12" t="s">
        <v>1818</v>
      </c>
      <c r="M4997" s="12">
        <v>0.56750699999999998</v>
      </c>
      <c r="N4997" s="12">
        <v>0.140876</v>
      </c>
      <c r="O4997" s="12" t="s">
        <v>6686</v>
      </c>
      <c r="P4997" s="12">
        <v>0.246029</v>
      </c>
      <c r="Q4997" s="12" t="s">
        <v>11437</v>
      </c>
      <c r="R4997" s="12">
        <v>73</v>
      </c>
      <c r="S4997" t="str">
        <f t="shared" si="234"/>
        <v>No</v>
      </c>
      <c r="T4997" t="str">
        <f t="shared" si="235"/>
        <v>Stard10_73</v>
      </c>
      <c r="U4997" t="str">
        <f t="shared" si="236"/>
        <v>Stard10_73_AA</v>
      </c>
    </row>
    <row r="4998" spans="1:21" x14ac:dyDescent="0.2">
      <c r="A4998" s="12" t="s">
        <v>4105</v>
      </c>
      <c r="B4998" s="12" t="s">
        <v>4106</v>
      </c>
      <c r="C4998" s="12">
        <v>0.21804899999999999</v>
      </c>
      <c r="D4998" s="12"/>
      <c r="E4998" s="12">
        <v>0.42895800000000001</v>
      </c>
      <c r="F4998" s="12">
        <v>-2.3173599999999999</v>
      </c>
      <c r="G4998" s="12"/>
      <c r="H4998" s="12"/>
      <c r="I4998" s="12" t="s">
        <v>377</v>
      </c>
      <c r="J4998" s="12" t="s">
        <v>378</v>
      </c>
      <c r="K4998" s="12" t="s">
        <v>379</v>
      </c>
      <c r="L4998" s="12" t="s">
        <v>380</v>
      </c>
      <c r="M4998" s="12">
        <v>0.59253800000000001</v>
      </c>
      <c r="N4998" s="12">
        <v>0.55678399999999995</v>
      </c>
      <c r="O4998" s="12" t="s">
        <v>6686</v>
      </c>
      <c r="P4998" s="12">
        <v>0.22728400000000001</v>
      </c>
      <c r="Q4998" s="12" t="s">
        <v>11223</v>
      </c>
      <c r="R4998" s="12">
        <v>73</v>
      </c>
      <c r="S4998" t="str">
        <f t="shared" si="234"/>
        <v>No</v>
      </c>
      <c r="T4998" t="str">
        <f t="shared" si="235"/>
        <v>Aldh9a1_73</v>
      </c>
      <c r="U4998" t="str">
        <f t="shared" si="236"/>
        <v>Aldh9a1_73_AA</v>
      </c>
    </row>
    <row r="4999" spans="1:21" x14ac:dyDescent="0.2">
      <c r="A4999" s="12" t="s">
        <v>3699</v>
      </c>
      <c r="B4999" s="12" t="s">
        <v>3700</v>
      </c>
      <c r="C4999" s="12">
        <v>0.24807000000000001</v>
      </c>
      <c r="D4999" s="12"/>
      <c r="E4999" s="12">
        <v>-0.1489</v>
      </c>
      <c r="F4999" s="12"/>
      <c r="G4999" s="12"/>
      <c r="H4999" s="12">
        <v>-0.25834000000000001</v>
      </c>
      <c r="I4999" s="12" t="s">
        <v>3701</v>
      </c>
      <c r="J4999" s="12" t="s">
        <v>3702</v>
      </c>
      <c r="K4999" s="12" t="s">
        <v>3703</v>
      </c>
      <c r="L4999" s="12" t="s">
        <v>3704</v>
      </c>
      <c r="M4999" s="12">
        <v>0.76308600000000004</v>
      </c>
      <c r="N4999" s="12">
        <v>5.3053999999999997E-2</v>
      </c>
      <c r="O4999" s="12" t="s">
        <v>6686</v>
      </c>
      <c r="P4999" s="12">
        <v>0.117427</v>
      </c>
      <c r="Q4999" s="12" t="s">
        <v>11678</v>
      </c>
      <c r="R4999" s="12">
        <v>73</v>
      </c>
      <c r="S4999" t="str">
        <f t="shared" si="234"/>
        <v>No</v>
      </c>
      <c r="T4999" t="str">
        <f t="shared" si="235"/>
        <v>Hibadh_73</v>
      </c>
      <c r="U4999" t="str">
        <f t="shared" si="236"/>
        <v>Hibadh_73_AA</v>
      </c>
    </row>
    <row r="5000" spans="1:21" x14ac:dyDescent="0.2">
      <c r="A5000" s="12" t="s">
        <v>3139</v>
      </c>
      <c r="B5000" s="12" t="s">
        <v>3140</v>
      </c>
      <c r="C5000" s="12">
        <v>-0.25037999999999999</v>
      </c>
      <c r="D5000" s="12">
        <v>0.30102699999999999</v>
      </c>
      <c r="E5000" s="12"/>
      <c r="F5000" s="12">
        <v>9.8236000000000004E-2</v>
      </c>
      <c r="G5000" s="12">
        <v>-0.22878000000000001</v>
      </c>
      <c r="H5000" s="12"/>
      <c r="I5000" s="12" t="s">
        <v>2392</v>
      </c>
      <c r="J5000" s="12" t="s">
        <v>2393</v>
      </c>
      <c r="K5000" s="12" t="s">
        <v>2394</v>
      </c>
      <c r="L5000" s="12" t="s">
        <v>2395</v>
      </c>
      <c r="M5000" s="12">
        <v>0.89051499999999995</v>
      </c>
      <c r="N5000" s="12">
        <v>1.9973999999999999E-2</v>
      </c>
      <c r="O5000" s="12" t="s">
        <v>6686</v>
      </c>
      <c r="P5000" s="12">
        <v>5.0359000000000001E-2</v>
      </c>
      <c r="Q5000" s="12" t="s">
        <v>11514</v>
      </c>
      <c r="R5000" s="12">
        <v>73</v>
      </c>
      <c r="S5000" t="str">
        <f t="shared" si="234"/>
        <v>No</v>
      </c>
      <c r="T5000" t="str">
        <f t="shared" si="235"/>
        <v>Rps26_73</v>
      </c>
      <c r="U5000" t="str">
        <f t="shared" si="236"/>
        <v>Rps26_73_AA</v>
      </c>
    </row>
    <row r="5001" spans="1:21" x14ac:dyDescent="0.2">
      <c r="A5001" s="12" t="s">
        <v>4819</v>
      </c>
      <c r="B5001" s="12" t="s">
        <v>4820</v>
      </c>
      <c r="C5001" s="12">
        <v>-1.67476</v>
      </c>
      <c r="D5001" s="12">
        <v>-1.56785</v>
      </c>
      <c r="E5001" s="12"/>
      <c r="F5001" s="12">
        <v>-1.5466899999999999</v>
      </c>
      <c r="G5001" s="12">
        <v>-2.1074199999999998</v>
      </c>
      <c r="H5001" s="12">
        <v>-1.96671</v>
      </c>
      <c r="I5001" s="12" t="s">
        <v>4161</v>
      </c>
      <c r="J5001" s="12" t="s">
        <v>4162</v>
      </c>
      <c r="K5001" s="12" t="s">
        <v>4163</v>
      </c>
      <c r="L5001" s="12" t="s">
        <v>4164</v>
      </c>
      <c r="M5001" s="13">
        <v>9.4199999999999999E-5</v>
      </c>
      <c r="N5001" s="12">
        <v>1.7726869999999999</v>
      </c>
      <c r="O5001" s="12" t="s">
        <v>11028</v>
      </c>
      <c r="P5001" s="12">
        <v>4.0260889999999998</v>
      </c>
      <c r="Q5001" s="12" t="s">
        <v>11730</v>
      </c>
      <c r="R5001" s="12">
        <v>73</v>
      </c>
      <c r="S5001" t="str">
        <f t="shared" si="234"/>
        <v>Yes</v>
      </c>
      <c r="T5001" t="str">
        <f t="shared" si="235"/>
        <v>Rpl9_73</v>
      </c>
      <c r="U5001" t="str">
        <f t="shared" si="236"/>
        <v>Rpl9_73_FA</v>
      </c>
    </row>
    <row r="5002" spans="1:21" x14ac:dyDescent="0.2">
      <c r="A5002" s="12" t="s">
        <v>5624</v>
      </c>
      <c r="B5002" s="12" t="s">
        <v>5625</v>
      </c>
      <c r="C5002" s="12"/>
      <c r="D5002" s="12">
        <v>-0.91203000000000001</v>
      </c>
      <c r="E5002" s="12">
        <v>-1.2064299999999999</v>
      </c>
      <c r="F5002" s="12">
        <v>-0.73065999999999998</v>
      </c>
      <c r="G5002" s="12">
        <v>-2.5470100000000002</v>
      </c>
      <c r="H5002" s="12">
        <v>-3.0350199999999998</v>
      </c>
      <c r="I5002" s="12" t="s">
        <v>4161</v>
      </c>
      <c r="J5002" s="12" t="s">
        <v>4162</v>
      </c>
      <c r="K5002" s="12" t="s">
        <v>4163</v>
      </c>
      <c r="L5002" s="12" t="s">
        <v>4164</v>
      </c>
      <c r="M5002" s="12">
        <v>2.2054000000000001E-2</v>
      </c>
      <c r="N5002" s="12">
        <v>1.6862280000000001</v>
      </c>
      <c r="O5002" s="12" t="s">
        <v>11028</v>
      </c>
      <c r="P5002" s="12">
        <v>1.656504</v>
      </c>
      <c r="Q5002" s="12" t="s">
        <v>11730</v>
      </c>
      <c r="R5002" s="12">
        <v>73</v>
      </c>
      <c r="S5002" t="str">
        <f t="shared" si="234"/>
        <v>Yes</v>
      </c>
      <c r="T5002" t="str">
        <f t="shared" si="235"/>
        <v>Rpl9_73</v>
      </c>
      <c r="U5002" t="str">
        <f t="shared" si="236"/>
        <v>Rpl9_73_FA</v>
      </c>
    </row>
    <row r="5003" spans="1:21" x14ac:dyDescent="0.2">
      <c r="A5003" s="12" t="s">
        <v>1095</v>
      </c>
      <c r="B5003" s="12" t="s">
        <v>1096</v>
      </c>
      <c r="C5003" s="12"/>
      <c r="D5003" s="12"/>
      <c r="E5003" s="12">
        <v>-0.99173</v>
      </c>
      <c r="F5003" s="12">
        <v>-0.20044999999999999</v>
      </c>
      <c r="G5003" s="12">
        <v>-1.0337499999999999</v>
      </c>
      <c r="H5003" s="12">
        <v>-1.06342</v>
      </c>
      <c r="I5003" s="12" t="s">
        <v>789</v>
      </c>
      <c r="J5003" s="12" t="s">
        <v>790</v>
      </c>
      <c r="K5003" s="12" t="s">
        <v>791</v>
      </c>
      <c r="L5003" s="12" t="s">
        <v>792</v>
      </c>
      <c r="M5003" s="12">
        <v>2.8811E-2</v>
      </c>
      <c r="N5003" s="12">
        <v>0.82233599999999996</v>
      </c>
      <c r="O5003" s="12" t="s">
        <v>11028</v>
      </c>
      <c r="P5003" s="12">
        <v>1.540446</v>
      </c>
      <c r="Q5003" s="12" t="s">
        <v>11286</v>
      </c>
      <c r="R5003" s="12">
        <v>73</v>
      </c>
      <c r="S5003" t="str">
        <f t="shared" si="234"/>
        <v>Yes</v>
      </c>
      <c r="T5003" t="str">
        <f t="shared" si="235"/>
        <v>Acot13_73</v>
      </c>
      <c r="U5003" t="str">
        <f t="shared" si="236"/>
        <v>Acot13_73_FA</v>
      </c>
    </row>
    <row r="5004" spans="1:21" x14ac:dyDescent="0.2">
      <c r="A5004" s="12" t="s">
        <v>3139</v>
      </c>
      <c r="B5004" s="12" t="s">
        <v>3140</v>
      </c>
      <c r="C5004" s="12">
        <v>-0.85255999999999998</v>
      </c>
      <c r="D5004" s="12">
        <v>-0.55815000000000003</v>
      </c>
      <c r="E5004" s="12">
        <v>-0.78817000000000004</v>
      </c>
      <c r="F5004" s="12">
        <v>-0.85372000000000003</v>
      </c>
      <c r="G5004" s="12">
        <v>-0.59272000000000002</v>
      </c>
      <c r="H5004" s="12">
        <v>-0.78229000000000004</v>
      </c>
      <c r="I5004" s="12" t="s">
        <v>2392</v>
      </c>
      <c r="J5004" s="12" t="s">
        <v>2393</v>
      </c>
      <c r="K5004" s="12" t="s">
        <v>2394</v>
      </c>
      <c r="L5004" s="12" t="s">
        <v>2395</v>
      </c>
      <c r="M5004" s="13">
        <v>3.4499999999999998E-5</v>
      </c>
      <c r="N5004" s="12">
        <v>0.73793500000000001</v>
      </c>
      <c r="O5004" s="12" t="s">
        <v>11028</v>
      </c>
      <c r="P5004" s="12">
        <v>4.4618909999999996</v>
      </c>
      <c r="Q5004" s="12" t="s">
        <v>11514</v>
      </c>
      <c r="R5004" s="12">
        <v>73</v>
      </c>
      <c r="S5004" t="str">
        <f t="shared" si="234"/>
        <v>Yes</v>
      </c>
      <c r="T5004" t="str">
        <f t="shared" si="235"/>
        <v>Rps26_73</v>
      </c>
      <c r="U5004" t="str">
        <f t="shared" si="236"/>
        <v>Rps26_73_FA</v>
      </c>
    </row>
    <row r="5005" spans="1:21" x14ac:dyDescent="0.2">
      <c r="A5005" s="12" t="s">
        <v>4105</v>
      </c>
      <c r="B5005" s="12" t="s">
        <v>4106</v>
      </c>
      <c r="C5005" s="12">
        <v>-0.92723</v>
      </c>
      <c r="D5005" s="12">
        <v>-0.41421999999999998</v>
      </c>
      <c r="E5005" s="12">
        <v>0.416323</v>
      </c>
      <c r="F5005" s="12">
        <v>-1.27216</v>
      </c>
      <c r="G5005" s="12">
        <v>-0.84462000000000004</v>
      </c>
      <c r="H5005" s="12">
        <v>-0.66490000000000005</v>
      </c>
      <c r="I5005" s="12" t="s">
        <v>377</v>
      </c>
      <c r="J5005" s="12" t="s">
        <v>378</v>
      </c>
      <c r="K5005" s="12" t="s">
        <v>379</v>
      </c>
      <c r="L5005" s="12" t="s">
        <v>380</v>
      </c>
      <c r="M5005" s="12">
        <v>4.8008000000000002E-2</v>
      </c>
      <c r="N5005" s="12">
        <v>0.61780199999999996</v>
      </c>
      <c r="O5005" s="12" t="s">
        <v>11028</v>
      </c>
      <c r="P5005" s="12">
        <v>1.3186819999999999</v>
      </c>
      <c r="Q5005" s="12" t="s">
        <v>11223</v>
      </c>
      <c r="R5005" s="12">
        <v>73</v>
      </c>
      <c r="S5005" t="str">
        <f t="shared" si="234"/>
        <v>Yes</v>
      </c>
      <c r="T5005" t="str">
        <f t="shared" si="235"/>
        <v>Aldh9a1_73</v>
      </c>
      <c r="U5005" t="str">
        <f t="shared" si="236"/>
        <v>Aldh9a1_73_FA</v>
      </c>
    </row>
    <row r="5006" spans="1:21" x14ac:dyDescent="0.2">
      <c r="A5006" s="12" t="s">
        <v>3839</v>
      </c>
      <c r="B5006" s="12" t="s">
        <v>3840</v>
      </c>
      <c r="C5006" s="12">
        <v>-0.54474</v>
      </c>
      <c r="D5006" s="12">
        <v>-0.64583999999999997</v>
      </c>
      <c r="E5006" s="12">
        <v>-0.52490999999999999</v>
      </c>
      <c r="F5006" s="12">
        <v>-0.50317999999999996</v>
      </c>
      <c r="G5006" s="12">
        <v>-0.48931999999999998</v>
      </c>
      <c r="H5006" s="12">
        <v>-0.80298999999999998</v>
      </c>
      <c r="I5006" s="12" t="s">
        <v>1815</v>
      </c>
      <c r="J5006" s="12" t="s">
        <v>1816</v>
      </c>
      <c r="K5006" s="12" t="s">
        <v>1817</v>
      </c>
      <c r="L5006" s="12" t="s">
        <v>1818</v>
      </c>
      <c r="M5006" s="13">
        <v>7.3200000000000004E-5</v>
      </c>
      <c r="N5006" s="12">
        <v>0.58516199999999996</v>
      </c>
      <c r="O5006" s="12" t="s">
        <v>11028</v>
      </c>
      <c r="P5006" s="12">
        <v>4.135224</v>
      </c>
      <c r="Q5006" s="12" t="s">
        <v>11437</v>
      </c>
      <c r="R5006" s="12">
        <v>73</v>
      </c>
      <c r="S5006" t="str">
        <f t="shared" si="234"/>
        <v>Yes</v>
      </c>
      <c r="T5006" t="str">
        <f t="shared" si="235"/>
        <v>Stard10_73</v>
      </c>
      <c r="U5006" t="str">
        <f t="shared" si="236"/>
        <v>Stard10_73_FA</v>
      </c>
    </row>
    <row r="5007" spans="1:21" x14ac:dyDescent="0.2">
      <c r="A5007" s="12" t="s">
        <v>3403</v>
      </c>
      <c r="B5007" s="12" t="s">
        <v>3404</v>
      </c>
      <c r="C5007" s="12"/>
      <c r="D5007" s="12">
        <v>-0.36523</v>
      </c>
      <c r="E5007" s="12">
        <v>-0.40970000000000001</v>
      </c>
      <c r="F5007" s="12"/>
      <c r="G5007" s="12">
        <v>-0.26551000000000002</v>
      </c>
      <c r="H5007" s="12"/>
      <c r="I5007" s="12" t="s">
        <v>1815</v>
      </c>
      <c r="J5007" s="12" t="s">
        <v>1816</v>
      </c>
      <c r="K5007" s="12" t="s">
        <v>1817</v>
      </c>
      <c r="L5007" s="12" t="s">
        <v>1818</v>
      </c>
      <c r="M5007" s="12">
        <v>1.4774000000000001E-2</v>
      </c>
      <c r="N5007" s="12">
        <v>0.34681400000000001</v>
      </c>
      <c r="O5007" s="12" t="s">
        <v>11028</v>
      </c>
      <c r="P5007" s="12">
        <v>1.8305070000000001</v>
      </c>
      <c r="Q5007" s="12" t="s">
        <v>11437</v>
      </c>
      <c r="R5007" s="12">
        <v>73</v>
      </c>
      <c r="S5007" t="str">
        <f t="shared" si="234"/>
        <v>Yes</v>
      </c>
      <c r="T5007" t="str">
        <f t="shared" si="235"/>
        <v>Stard10_73</v>
      </c>
      <c r="U5007" t="str">
        <f t="shared" si="236"/>
        <v>Stard10_73_FA</v>
      </c>
    </row>
    <row r="5008" spans="1:21" x14ac:dyDescent="0.2">
      <c r="A5008" s="12" t="s">
        <v>3625</v>
      </c>
      <c r="B5008" s="12" t="s">
        <v>3626</v>
      </c>
      <c r="C5008" s="12">
        <v>-1.49454</v>
      </c>
      <c r="D5008" s="12"/>
      <c r="E5008" s="12">
        <v>-1.2434799999999999</v>
      </c>
      <c r="F5008" s="12"/>
      <c r="G5008" s="12"/>
      <c r="H5008" s="12"/>
      <c r="I5008" s="12" t="s">
        <v>1815</v>
      </c>
      <c r="J5008" s="12" t="s">
        <v>1816</v>
      </c>
      <c r="K5008" s="12" t="s">
        <v>1817</v>
      </c>
      <c r="L5008" s="12" t="s">
        <v>1818</v>
      </c>
      <c r="M5008" s="12">
        <v>5.8210999999999999E-2</v>
      </c>
      <c r="N5008" s="12">
        <v>1.369008</v>
      </c>
      <c r="O5008" s="12" t="s">
        <v>11028</v>
      </c>
      <c r="P5008" s="12">
        <v>1.2349920000000001</v>
      </c>
      <c r="Q5008" s="12" t="s">
        <v>11437</v>
      </c>
      <c r="R5008" s="12">
        <v>73</v>
      </c>
      <c r="S5008" t="str">
        <f t="shared" si="234"/>
        <v>No</v>
      </c>
      <c r="T5008" t="str">
        <f t="shared" si="235"/>
        <v>Stard10_73</v>
      </c>
      <c r="U5008" t="str">
        <f t="shared" si="236"/>
        <v>Stard10_73_FA</v>
      </c>
    </row>
    <row r="5009" spans="1:21" x14ac:dyDescent="0.2">
      <c r="A5009" s="12" t="s">
        <v>787</v>
      </c>
      <c r="B5009" s="12" t="s">
        <v>788</v>
      </c>
      <c r="C5009" s="12">
        <v>-3.2990499999999998</v>
      </c>
      <c r="D5009" s="12">
        <v>-0.63583999999999996</v>
      </c>
      <c r="E5009" s="12">
        <v>-0.81474000000000002</v>
      </c>
      <c r="F5009" s="12">
        <v>-0.46631</v>
      </c>
      <c r="G5009" s="12">
        <v>-0.50258000000000003</v>
      </c>
      <c r="H5009" s="12">
        <v>-0.59896000000000005</v>
      </c>
      <c r="I5009" s="12" t="s">
        <v>789</v>
      </c>
      <c r="J5009" s="12" t="s">
        <v>790</v>
      </c>
      <c r="K5009" s="12" t="s">
        <v>791</v>
      </c>
      <c r="L5009" s="12" t="s">
        <v>792</v>
      </c>
      <c r="M5009" s="12">
        <v>6.7252000000000006E-2</v>
      </c>
      <c r="N5009" s="12">
        <v>1.052915</v>
      </c>
      <c r="O5009" s="12" t="s">
        <v>11028</v>
      </c>
      <c r="P5009" s="12">
        <v>1.172293</v>
      </c>
      <c r="Q5009" s="12" t="s">
        <v>11286</v>
      </c>
      <c r="R5009" s="12">
        <v>73</v>
      </c>
      <c r="S5009" t="str">
        <f t="shared" si="234"/>
        <v>No</v>
      </c>
      <c r="T5009" t="str">
        <f t="shared" si="235"/>
        <v>Acot13_73</v>
      </c>
      <c r="U5009" t="str">
        <f t="shared" si="236"/>
        <v>Acot13_73_FA</v>
      </c>
    </row>
    <row r="5010" spans="1:21" x14ac:dyDescent="0.2">
      <c r="A5010" s="12" t="s">
        <v>3699</v>
      </c>
      <c r="B5010" s="12" t="s">
        <v>3700</v>
      </c>
      <c r="C5010" s="12">
        <v>0.29666399999999998</v>
      </c>
      <c r="D5010" s="12">
        <v>-1.0449999999999999E-2</v>
      </c>
      <c r="E5010" s="12"/>
      <c r="F5010" s="12">
        <v>0.16228300000000001</v>
      </c>
      <c r="G5010" s="12">
        <v>-5.2409999999999998E-2</v>
      </c>
      <c r="H5010" s="12">
        <v>-4.5690000000000001E-2</v>
      </c>
      <c r="I5010" s="12" t="s">
        <v>3701</v>
      </c>
      <c r="J5010" s="12" t="s">
        <v>3702</v>
      </c>
      <c r="K5010" s="12" t="s">
        <v>3703</v>
      </c>
      <c r="L5010" s="12" t="s">
        <v>3704</v>
      </c>
      <c r="M5010" s="12">
        <v>0.36614999999999998</v>
      </c>
      <c r="N5010" s="12">
        <v>-7.0080000000000003E-2</v>
      </c>
      <c r="O5010" s="12" t="s">
        <v>11028</v>
      </c>
      <c r="P5010" s="12">
        <v>0.43634099999999998</v>
      </c>
      <c r="Q5010" s="12" t="s">
        <v>11678</v>
      </c>
      <c r="R5010" s="12">
        <v>73</v>
      </c>
      <c r="S5010" t="str">
        <f t="shared" si="234"/>
        <v>No</v>
      </c>
      <c r="T5010" t="str">
        <f t="shared" si="235"/>
        <v>Hibadh_73</v>
      </c>
      <c r="U5010" t="str">
        <f t="shared" si="236"/>
        <v>Hibadh_73_FA</v>
      </c>
    </row>
    <row r="5011" spans="1:21" x14ac:dyDescent="0.2">
      <c r="A5011" s="12" t="s">
        <v>245</v>
      </c>
      <c r="B5011" s="12" t="s">
        <v>246</v>
      </c>
      <c r="C5011" s="12">
        <v>-1.08443</v>
      </c>
      <c r="D5011" s="12"/>
      <c r="E5011" s="12">
        <v>-2.0267900000000001</v>
      </c>
      <c r="F5011" s="12">
        <v>-1.7099899999999999</v>
      </c>
      <c r="G5011" s="12">
        <v>-1.1564000000000001</v>
      </c>
      <c r="H5011" s="12">
        <v>-2.0536099999999999</v>
      </c>
      <c r="I5011" s="12" t="s">
        <v>247</v>
      </c>
      <c r="J5011" s="12" t="s">
        <v>248</v>
      </c>
      <c r="K5011" s="12" t="s">
        <v>249</v>
      </c>
      <c r="L5011" s="12" t="s">
        <v>250</v>
      </c>
      <c r="M5011" s="12">
        <v>1.5039999999999999E-3</v>
      </c>
      <c r="N5011" s="12">
        <v>1.6062419999999999</v>
      </c>
      <c r="O5011" s="12" t="s">
        <v>22</v>
      </c>
      <c r="P5011" s="12">
        <v>2.8226309999999999</v>
      </c>
      <c r="Q5011" s="12" t="s">
        <v>11202</v>
      </c>
      <c r="R5011" s="12">
        <v>72</v>
      </c>
      <c r="S5011" t="str">
        <f t="shared" si="234"/>
        <v>Yes</v>
      </c>
      <c r="T5011" t="str">
        <f t="shared" si="235"/>
        <v>Blmh_72</v>
      </c>
      <c r="U5011" t="str">
        <f t="shared" si="236"/>
        <v>Blmh_72_MGO</v>
      </c>
    </row>
    <row r="5012" spans="1:21" x14ac:dyDescent="0.2">
      <c r="A5012" s="12" t="s">
        <v>2081</v>
      </c>
      <c r="B5012" s="12" t="s">
        <v>2082</v>
      </c>
      <c r="C5012" s="12">
        <v>-0.62265999999999999</v>
      </c>
      <c r="D5012" s="12">
        <v>-0.55518999999999996</v>
      </c>
      <c r="E5012" s="12">
        <v>-0.69498000000000004</v>
      </c>
      <c r="F5012" s="12">
        <v>-1.01569</v>
      </c>
      <c r="G5012" s="12">
        <v>-1.23664</v>
      </c>
      <c r="H5012" s="12">
        <v>-0.72480999999999995</v>
      </c>
      <c r="I5012" s="12" t="s">
        <v>247</v>
      </c>
      <c r="J5012" s="12" t="s">
        <v>248</v>
      </c>
      <c r="K5012" s="12" t="s">
        <v>249</v>
      </c>
      <c r="L5012" s="12" t="s">
        <v>250</v>
      </c>
      <c r="M5012" s="12">
        <v>6.4999999999999997E-4</v>
      </c>
      <c r="N5012" s="12">
        <v>0.80832700000000002</v>
      </c>
      <c r="O5012" s="12" t="s">
        <v>22</v>
      </c>
      <c r="P5012" s="12">
        <v>3.1869969999999999</v>
      </c>
      <c r="Q5012" s="12" t="s">
        <v>11202</v>
      </c>
      <c r="R5012" s="12">
        <v>72</v>
      </c>
      <c r="S5012" t="str">
        <f t="shared" si="234"/>
        <v>Yes</v>
      </c>
      <c r="T5012" t="str">
        <f t="shared" si="235"/>
        <v>Blmh_72</v>
      </c>
      <c r="U5012" t="str">
        <f t="shared" si="236"/>
        <v>Blmh_72_MGO</v>
      </c>
    </row>
    <row r="5013" spans="1:21" x14ac:dyDescent="0.2">
      <c r="A5013" s="12" t="s">
        <v>2406</v>
      </c>
      <c r="B5013" s="12" t="s">
        <v>2407</v>
      </c>
      <c r="C5013" s="12">
        <v>-0.88205999999999996</v>
      </c>
      <c r="D5013" s="12">
        <v>-0.48813000000000001</v>
      </c>
      <c r="E5013" s="12">
        <v>-0.94025000000000003</v>
      </c>
      <c r="F5013" s="12">
        <v>-0.42512</v>
      </c>
      <c r="G5013" s="12">
        <v>-0.65310000000000001</v>
      </c>
      <c r="H5013" s="12">
        <v>-1.12016</v>
      </c>
      <c r="I5013" s="12" t="s">
        <v>79</v>
      </c>
      <c r="J5013" s="12" t="s">
        <v>80</v>
      </c>
      <c r="K5013" s="12" t="s">
        <v>81</v>
      </c>
      <c r="L5013" s="12" t="s">
        <v>82</v>
      </c>
      <c r="M5013" s="12">
        <v>1.0989999999999999E-3</v>
      </c>
      <c r="N5013" s="12">
        <v>0.75146999999999997</v>
      </c>
      <c r="O5013" s="12" t="s">
        <v>22</v>
      </c>
      <c r="P5013" s="12">
        <v>2.959047</v>
      </c>
      <c r="Q5013" s="12" t="s">
        <v>11176</v>
      </c>
      <c r="R5013" s="12">
        <v>72</v>
      </c>
      <c r="S5013" t="str">
        <f t="shared" si="234"/>
        <v>Yes</v>
      </c>
      <c r="T5013" t="str">
        <f t="shared" si="235"/>
        <v>Txn_72</v>
      </c>
      <c r="U5013" t="str">
        <f t="shared" si="236"/>
        <v>Txn_72_MGO</v>
      </c>
    </row>
    <row r="5014" spans="1:21" x14ac:dyDescent="0.2">
      <c r="A5014" s="12" t="s">
        <v>3345</v>
      </c>
      <c r="B5014" s="12" t="s">
        <v>3346</v>
      </c>
      <c r="C5014" s="12">
        <v>-0.4284</v>
      </c>
      <c r="D5014" s="12">
        <v>-0.98016000000000003</v>
      </c>
      <c r="E5014" s="12">
        <v>-0.61358000000000001</v>
      </c>
      <c r="F5014" s="12">
        <v>-0.68393000000000004</v>
      </c>
      <c r="G5014" s="12">
        <v>-0.33939999999999998</v>
      </c>
      <c r="H5014" s="12">
        <v>-0.24834999999999999</v>
      </c>
      <c r="I5014" s="12" t="s">
        <v>459</v>
      </c>
      <c r="J5014" s="12" t="s">
        <v>460</v>
      </c>
      <c r="K5014" s="12" t="s">
        <v>461</v>
      </c>
      <c r="L5014" s="12" t="s">
        <v>462</v>
      </c>
      <c r="M5014" s="12">
        <v>3.9960000000000004E-3</v>
      </c>
      <c r="N5014" s="12">
        <v>0.54896900000000004</v>
      </c>
      <c r="O5014" s="12" t="s">
        <v>22</v>
      </c>
      <c r="P5014" s="12">
        <v>2.3983620000000001</v>
      </c>
      <c r="Q5014" s="12" t="s">
        <v>11235</v>
      </c>
      <c r="R5014" s="12">
        <v>72</v>
      </c>
      <c r="S5014" t="str">
        <f t="shared" si="234"/>
        <v>Yes</v>
      </c>
      <c r="T5014" t="str">
        <f t="shared" si="235"/>
        <v>Idh1_72</v>
      </c>
      <c r="U5014" t="str">
        <f t="shared" si="236"/>
        <v>Idh1_72_MGO</v>
      </c>
    </row>
    <row r="5015" spans="1:21" x14ac:dyDescent="0.2">
      <c r="A5015" s="12" t="s">
        <v>5664</v>
      </c>
      <c r="B5015" s="12" t="s">
        <v>5665</v>
      </c>
      <c r="C5015" s="12">
        <v>-0.55457000000000001</v>
      </c>
      <c r="D5015" s="12">
        <v>-7.3370000000000005E-2</v>
      </c>
      <c r="E5015" s="12">
        <v>7.9576999999999995E-2</v>
      </c>
      <c r="F5015" s="12">
        <v>-0.31158000000000002</v>
      </c>
      <c r="G5015" s="12">
        <v>-6.5699999999999995E-2</v>
      </c>
      <c r="H5015" s="12">
        <v>0.102328</v>
      </c>
      <c r="I5015" s="12" t="s">
        <v>79</v>
      </c>
      <c r="J5015" s="12" t="s">
        <v>80</v>
      </c>
      <c r="K5015" s="12" t="s">
        <v>81</v>
      </c>
      <c r="L5015" s="12" t="s">
        <v>82</v>
      </c>
      <c r="M5015" s="12">
        <v>0.240202</v>
      </c>
      <c r="N5015" s="12">
        <v>0.13722100000000001</v>
      </c>
      <c r="O5015" s="12" t="s">
        <v>22</v>
      </c>
      <c r="P5015" s="12">
        <v>0.61942299999999995</v>
      </c>
      <c r="Q5015" s="12" t="s">
        <v>11176</v>
      </c>
      <c r="R5015" s="12">
        <v>72</v>
      </c>
      <c r="S5015" t="str">
        <f t="shared" si="234"/>
        <v>No</v>
      </c>
      <c r="T5015" t="str">
        <f t="shared" si="235"/>
        <v>Txn_72</v>
      </c>
      <c r="U5015" t="str">
        <f t="shared" si="236"/>
        <v>Txn_72_MGO</v>
      </c>
    </row>
    <row r="5016" spans="1:21" x14ac:dyDescent="0.2">
      <c r="A5016" s="12" t="s">
        <v>6542</v>
      </c>
      <c r="B5016" s="12" t="s">
        <v>6543</v>
      </c>
      <c r="C5016" s="12"/>
      <c r="D5016" s="12"/>
      <c r="E5016" s="12"/>
      <c r="F5016" s="12"/>
      <c r="G5016" s="12">
        <v>-0.44066</v>
      </c>
      <c r="H5016" s="12">
        <v>0.69161300000000003</v>
      </c>
      <c r="I5016" s="12" t="s">
        <v>459</v>
      </c>
      <c r="J5016" s="12" t="s">
        <v>460</v>
      </c>
      <c r="K5016" s="12" t="s">
        <v>461</v>
      </c>
      <c r="L5016" s="12" t="s">
        <v>462</v>
      </c>
      <c r="M5016" s="12">
        <v>0.86114500000000005</v>
      </c>
      <c r="N5016" s="12">
        <v>-0.12548000000000001</v>
      </c>
      <c r="O5016" s="12" t="s">
        <v>22</v>
      </c>
      <c r="P5016" s="12">
        <v>6.4922999999999995E-2</v>
      </c>
      <c r="Q5016" s="12" t="s">
        <v>11235</v>
      </c>
      <c r="R5016" s="12">
        <v>72</v>
      </c>
      <c r="S5016" t="str">
        <f t="shared" si="234"/>
        <v>No</v>
      </c>
      <c r="T5016" t="str">
        <f t="shared" si="235"/>
        <v>Idh1_72</v>
      </c>
      <c r="U5016" t="str">
        <f t="shared" si="236"/>
        <v>Idh1_72_MGO</v>
      </c>
    </row>
    <row r="5017" spans="1:21" x14ac:dyDescent="0.2">
      <c r="A5017" s="12" t="s">
        <v>7022</v>
      </c>
      <c r="B5017" s="12" t="s">
        <v>7023</v>
      </c>
      <c r="C5017" s="12">
        <v>0.20285700000000001</v>
      </c>
      <c r="D5017" s="12"/>
      <c r="E5017" s="12"/>
      <c r="F5017" s="12">
        <v>0.23264699999999999</v>
      </c>
      <c r="G5017" s="12"/>
      <c r="H5017" s="12"/>
      <c r="I5017" s="12" t="s">
        <v>5580</v>
      </c>
      <c r="J5017" s="12" t="s">
        <v>5581</v>
      </c>
      <c r="K5017" s="12" t="s">
        <v>5582</v>
      </c>
      <c r="L5017" s="12" t="s">
        <v>5583</v>
      </c>
      <c r="M5017" s="12">
        <v>4.3480999999999999E-2</v>
      </c>
      <c r="N5017" s="12">
        <v>-0.21775</v>
      </c>
      <c r="O5017" s="12" t="s">
        <v>6686</v>
      </c>
      <c r="P5017" s="12">
        <v>1.3617049999999999</v>
      </c>
      <c r="Q5017" s="12" t="s">
        <v>11881</v>
      </c>
      <c r="R5017" s="12">
        <v>72</v>
      </c>
      <c r="S5017" t="str">
        <f t="shared" si="234"/>
        <v>Yes</v>
      </c>
      <c r="T5017" t="str">
        <f t="shared" si="235"/>
        <v>Eif5a_72</v>
      </c>
      <c r="U5017" t="str">
        <f t="shared" si="236"/>
        <v>Eif5a_72_AA</v>
      </c>
    </row>
    <row r="5018" spans="1:21" x14ac:dyDescent="0.2">
      <c r="A5018" s="12" t="s">
        <v>7158</v>
      </c>
      <c r="B5018" s="12" t="s">
        <v>7159</v>
      </c>
      <c r="C5018" s="12">
        <v>0.551288</v>
      </c>
      <c r="D5018" s="12"/>
      <c r="E5018" s="12">
        <v>0.64938700000000005</v>
      </c>
      <c r="F5018" s="12"/>
      <c r="G5018" s="12"/>
      <c r="H5018" s="12">
        <v>0.45792100000000002</v>
      </c>
      <c r="I5018" s="12" t="s">
        <v>159</v>
      </c>
      <c r="J5018" s="12" t="s">
        <v>160</v>
      </c>
      <c r="K5018" s="12" t="s">
        <v>161</v>
      </c>
      <c r="L5018" s="12" t="s">
        <v>162</v>
      </c>
      <c r="M5018" s="12">
        <v>9.8490000000000001E-3</v>
      </c>
      <c r="N5018" s="12">
        <v>-0.55286999999999997</v>
      </c>
      <c r="O5018" s="12" t="s">
        <v>6686</v>
      </c>
      <c r="P5018" s="12">
        <v>2.006602</v>
      </c>
      <c r="Q5018" s="12" t="s">
        <v>11188</v>
      </c>
      <c r="R5018" s="12">
        <v>72</v>
      </c>
      <c r="S5018" t="str">
        <f t="shared" si="234"/>
        <v>Yes</v>
      </c>
      <c r="T5018" t="str">
        <f t="shared" si="235"/>
        <v>Hsd3b5_72</v>
      </c>
      <c r="U5018" t="str">
        <f t="shared" si="236"/>
        <v>Hsd3b5_72_AA</v>
      </c>
    </row>
    <row r="5019" spans="1:21" x14ac:dyDescent="0.2">
      <c r="A5019" s="12" t="s">
        <v>7818</v>
      </c>
      <c r="B5019" s="12" t="s">
        <v>7819</v>
      </c>
      <c r="C5019" s="12">
        <v>0.93879299999999999</v>
      </c>
      <c r="D5019" s="12"/>
      <c r="E5019" s="12">
        <v>0.63182199999999999</v>
      </c>
      <c r="F5019" s="12"/>
      <c r="G5019" s="12"/>
      <c r="H5019" s="12"/>
      <c r="I5019" s="12" t="s">
        <v>5580</v>
      </c>
      <c r="J5019" s="12" t="s">
        <v>5581</v>
      </c>
      <c r="K5019" s="12" t="s">
        <v>5582</v>
      </c>
      <c r="L5019" s="12" t="s">
        <v>5583</v>
      </c>
      <c r="M5019" s="12">
        <v>0.122876</v>
      </c>
      <c r="N5019" s="12">
        <v>-0.78530999999999995</v>
      </c>
      <c r="O5019" s="12" t="s">
        <v>6686</v>
      </c>
      <c r="P5019" s="12">
        <v>0.91053300000000004</v>
      </c>
      <c r="Q5019" s="12" t="s">
        <v>11881</v>
      </c>
      <c r="R5019" s="12">
        <v>72</v>
      </c>
      <c r="S5019" t="str">
        <f t="shared" si="234"/>
        <v>No</v>
      </c>
      <c r="T5019" t="str">
        <f t="shared" si="235"/>
        <v>Eif5a_72</v>
      </c>
      <c r="U5019" t="str">
        <f t="shared" si="236"/>
        <v>Eif5a_72_AA</v>
      </c>
    </row>
    <row r="5020" spans="1:21" x14ac:dyDescent="0.2">
      <c r="A5020" s="12" t="s">
        <v>245</v>
      </c>
      <c r="B5020" s="12" t="s">
        <v>246</v>
      </c>
      <c r="C5020" s="12">
        <v>0.30219000000000001</v>
      </c>
      <c r="D5020" s="12">
        <v>6.0749999999999997E-3</v>
      </c>
      <c r="E5020" s="12"/>
      <c r="F5020" s="12"/>
      <c r="G5020" s="12">
        <v>0.28595999999999999</v>
      </c>
      <c r="H5020" s="12"/>
      <c r="I5020" s="12" t="s">
        <v>247</v>
      </c>
      <c r="J5020" s="12" t="s">
        <v>248</v>
      </c>
      <c r="K5020" s="12" t="s">
        <v>249</v>
      </c>
      <c r="L5020" s="12" t="s">
        <v>250</v>
      </c>
      <c r="M5020" s="12">
        <v>0.17547099999999999</v>
      </c>
      <c r="N5020" s="12">
        <v>-0.19807</v>
      </c>
      <c r="O5020" s="12" t="s">
        <v>6686</v>
      </c>
      <c r="P5020" s="12">
        <v>0.75579399999999997</v>
      </c>
      <c r="Q5020" s="12" t="s">
        <v>11202</v>
      </c>
      <c r="R5020" s="12">
        <v>72</v>
      </c>
      <c r="S5020" t="str">
        <f t="shared" si="234"/>
        <v>No</v>
      </c>
      <c r="T5020" t="str">
        <f t="shared" si="235"/>
        <v>Blmh_72</v>
      </c>
      <c r="U5020" t="str">
        <f t="shared" si="236"/>
        <v>Blmh_72_AA</v>
      </c>
    </row>
    <row r="5021" spans="1:21" x14ac:dyDescent="0.2">
      <c r="A5021" s="12" t="s">
        <v>2406</v>
      </c>
      <c r="B5021" s="12" t="s">
        <v>2407</v>
      </c>
      <c r="C5021" s="12">
        <v>7.7730999999999995E-2</v>
      </c>
      <c r="D5021" s="12"/>
      <c r="E5021" s="12">
        <v>0.78167299999999995</v>
      </c>
      <c r="F5021" s="12"/>
      <c r="G5021" s="12"/>
      <c r="H5021" s="12">
        <v>0.26221299999999997</v>
      </c>
      <c r="I5021" s="12" t="s">
        <v>79</v>
      </c>
      <c r="J5021" s="12" t="s">
        <v>80</v>
      </c>
      <c r="K5021" s="12" t="s">
        <v>81</v>
      </c>
      <c r="L5021" s="12" t="s">
        <v>82</v>
      </c>
      <c r="M5021" s="12">
        <v>0.21804499999999999</v>
      </c>
      <c r="N5021" s="12">
        <v>-0.37386999999999998</v>
      </c>
      <c r="O5021" s="12" t="s">
        <v>6686</v>
      </c>
      <c r="P5021" s="12">
        <v>0.66145500000000002</v>
      </c>
      <c r="Q5021" s="12" t="s">
        <v>11176</v>
      </c>
      <c r="R5021" s="12">
        <v>72</v>
      </c>
      <c r="S5021" t="str">
        <f t="shared" si="234"/>
        <v>No</v>
      </c>
      <c r="T5021" t="str">
        <f t="shared" si="235"/>
        <v>Txn_72</v>
      </c>
      <c r="U5021" t="str">
        <f t="shared" si="236"/>
        <v>Txn_72_AA</v>
      </c>
    </row>
    <row r="5022" spans="1:21" x14ac:dyDescent="0.2">
      <c r="A5022" s="12" t="s">
        <v>9220</v>
      </c>
      <c r="B5022" s="12" t="s">
        <v>9221</v>
      </c>
      <c r="C5022" s="12">
        <v>-0.34065000000000001</v>
      </c>
      <c r="D5022" s="12">
        <v>-5.9380000000000002E-2</v>
      </c>
      <c r="E5022" s="12"/>
      <c r="F5022" s="12"/>
      <c r="G5022" s="12"/>
      <c r="H5022" s="12"/>
      <c r="I5022" s="12" t="s">
        <v>3060</v>
      </c>
      <c r="J5022" s="12" t="s">
        <v>3061</v>
      </c>
      <c r="K5022" s="12" t="s">
        <v>3062</v>
      </c>
      <c r="L5022" s="12" t="s">
        <v>3063</v>
      </c>
      <c r="M5022" s="12">
        <v>0.39013799999999998</v>
      </c>
      <c r="N5022" s="12">
        <v>0.20001099999999999</v>
      </c>
      <c r="O5022" s="12" t="s">
        <v>6686</v>
      </c>
      <c r="P5022" s="12">
        <v>0.40878100000000001</v>
      </c>
      <c r="Q5022" s="12" t="s">
        <v>11602</v>
      </c>
      <c r="R5022" s="12">
        <v>72</v>
      </c>
      <c r="S5022" t="str">
        <f t="shared" si="234"/>
        <v>No</v>
      </c>
      <c r="T5022" t="str">
        <f t="shared" si="235"/>
        <v>Lgals9_72</v>
      </c>
      <c r="U5022" t="str">
        <f t="shared" si="236"/>
        <v>Lgals9_72_AA</v>
      </c>
    </row>
    <row r="5023" spans="1:21" x14ac:dyDescent="0.2">
      <c r="A5023" s="12" t="s">
        <v>5664</v>
      </c>
      <c r="B5023" s="12" t="s">
        <v>5665</v>
      </c>
      <c r="C5023" s="12">
        <v>-9.1160000000000005E-2</v>
      </c>
      <c r="D5023" s="12"/>
      <c r="E5023" s="12">
        <v>0.193691</v>
      </c>
      <c r="F5023" s="12"/>
      <c r="G5023" s="12"/>
      <c r="H5023" s="12">
        <v>0.203843</v>
      </c>
      <c r="I5023" s="12" t="s">
        <v>79</v>
      </c>
      <c r="J5023" s="12" t="s">
        <v>80</v>
      </c>
      <c r="K5023" s="12" t="s">
        <v>81</v>
      </c>
      <c r="L5023" s="12" t="s">
        <v>82</v>
      </c>
      <c r="M5023" s="12">
        <v>0.40160400000000002</v>
      </c>
      <c r="N5023" s="12">
        <v>-0.10212</v>
      </c>
      <c r="O5023" s="12" t="s">
        <v>6686</v>
      </c>
      <c r="P5023" s="12">
        <v>0.396202</v>
      </c>
      <c r="Q5023" s="12" t="s">
        <v>11176</v>
      </c>
      <c r="R5023" s="12">
        <v>72</v>
      </c>
      <c r="S5023" t="str">
        <f t="shared" si="234"/>
        <v>No</v>
      </c>
      <c r="T5023" t="str">
        <f t="shared" si="235"/>
        <v>Txn_72</v>
      </c>
      <c r="U5023" t="str">
        <f t="shared" si="236"/>
        <v>Txn_72_AA</v>
      </c>
    </row>
    <row r="5024" spans="1:21" x14ac:dyDescent="0.2">
      <c r="A5024" s="12" t="s">
        <v>2081</v>
      </c>
      <c r="B5024" s="12" t="s">
        <v>2082</v>
      </c>
      <c r="C5024" s="12">
        <v>7.6613000000000001E-2</v>
      </c>
      <c r="D5024" s="12">
        <v>-7.9189999999999997E-2</v>
      </c>
      <c r="E5024" s="12">
        <v>0.154167</v>
      </c>
      <c r="F5024" s="12"/>
      <c r="G5024" s="12">
        <v>0.119811</v>
      </c>
      <c r="H5024" s="12">
        <v>-5.4399999999999997E-2</v>
      </c>
      <c r="I5024" s="12" t="s">
        <v>247</v>
      </c>
      <c r="J5024" s="12" t="s">
        <v>248</v>
      </c>
      <c r="K5024" s="12" t="s">
        <v>249</v>
      </c>
      <c r="L5024" s="12" t="s">
        <v>250</v>
      </c>
      <c r="M5024" s="12">
        <v>0.40621200000000002</v>
      </c>
      <c r="N5024" s="12">
        <v>-4.3400000000000001E-2</v>
      </c>
      <c r="O5024" s="12" t="s">
        <v>6686</v>
      </c>
      <c r="P5024" s="12">
        <v>0.39124700000000001</v>
      </c>
      <c r="Q5024" s="12" t="s">
        <v>11202</v>
      </c>
      <c r="R5024" s="12">
        <v>72</v>
      </c>
      <c r="S5024" t="str">
        <f t="shared" si="234"/>
        <v>No</v>
      </c>
      <c r="T5024" t="str">
        <f t="shared" si="235"/>
        <v>Blmh_72</v>
      </c>
      <c r="U5024" t="str">
        <f t="shared" si="236"/>
        <v>Blmh_72_AA</v>
      </c>
    </row>
    <row r="5025" spans="1:21" x14ac:dyDescent="0.2">
      <c r="A5025" s="12" t="s">
        <v>6542</v>
      </c>
      <c r="B5025" s="12" t="s">
        <v>6543</v>
      </c>
      <c r="C5025" s="12">
        <v>0.91450699999999996</v>
      </c>
      <c r="D5025" s="12"/>
      <c r="E5025" s="12"/>
      <c r="F5025" s="12"/>
      <c r="G5025" s="12">
        <v>2.2568000000000001E-2</v>
      </c>
      <c r="H5025" s="12"/>
      <c r="I5025" s="12" t="s">
        <v>459</v>
      </c>
      <c r="J5025" s="12" t="s">
        <v>460</v>
      </c>
      <c r="K5025" s="12" t="s">
        <v>461</v>
      </c>
      <c r="L5025" s="12" t="s">
        <v>462</v>
      </c>
      <c r="M5025" s="12">
        <v>0.48429299999999997</v>
      </c>
      <c r="N5025" s="12">
        <v>-0.46854000000000001</v>
      </c>
      <c r="O5025" s="12" t="s">
        <v>6686</v>
      </c>
      <c r="P5025" s="12">
        <v>0.31489200000000001</v>
      </c>
      <c r="Q5025" s="12" t="s">
        <v>11235</v>
      </c>
      <c r="R5025" s="12">
        <v>72</v>
      </c>
      <c r="S5025" t="str">
        <f t="shared" si="234"/>
        <v>No</v>
      </c>
      <c r="T5025" t="str">
        <f t="shared" si="235"/>
        <v>Idh1_72</v>
      </c>
      <c r="U5025" t="str">
        <f t="shared" si="236"/>
        <v>Idh1_72_AA</v>
      </c>
    </row>
    <row r="5026" spans="1:21" x14ac:dyDescent="0.2">
      <c r="A5026" s="12" t="s">
        <v>9996</v>
      </c>
      <c r="B5026" s="12" t="s">
        <v>9997</v>
      </c>
      <c r="C5026" s="12">
        <v>0.12249699999999999</v>
      </c>
      <c r="D5026" s="12"/>
      <c r="E5026" s="12"/>
      <c r="F5026" s="12">
        <v>-1.0542400000000001</v>
      </c>
      <c r="G5026" s="12"/>
      <c r="H5026" s="12"/>
      <c r="I5026" s="12" t="s">
        <v>79</v>
      </c>
      <c r="J5026" s="12" t="s">
        <v>80</v>
      </c>
      <c r="K5026" s="12" t="s">
        <v>81</v>
      </c>
      <c r="L5026" s="12" t="s">
        <v>82</v>
      </c>
      <c r="M5026" s="12">
        <v>0.57364099999999996</v>
      </c>
      <c r="N5026" s="12">
        <v>0.46587299999999998</v>
      </c>
      <c r="O5026" s="12" t="s">
        <v>6686</v>
      </c>
      <c r="P5026" s="12">
        <v>0.24135999999999999</v>
      </c>
      <c r="Q5026" s="12" t="s">
        <v>11176</v>
      </c>
      <c r="R5026" s="12">
        <v>72</v>
      </c>
      <c r="S5026" t="str">
        <f t="shared" si="234"/>
        <v>No</v>
      </c>
      <c r="T5026" t="str">
        <f t="shared" si="235"/>
        <v>Txn_72</v>
      </c>
      <c r="U5026" t="str">
        <f t="shared" si="236"/>
        <v>Txn_72_AA</v>
      </c>
    </row>
    <row r="5027" spans="1:21" x14ac:dyDescent="0.2">
      <c r="A5027" s="12" t="s">
        <v>3345</v>
      </c>
      <c r="B5027" s="12" t="s">
        <v>3346</v>
      </c>
      <c r="C5027" s="12">
        <v>-1.8530000000000001E-2</v>
      </c>
      <c r="D5027" s="12">
        <v>-0.41998000000000002</v>
      </c>
      <c r="E5027" s="12"/>
      <c r="F5027" s="12">
        <v>0.374859</v>
      </c>
      <c r="G5027" s="12">
        <v>-0.24424000000000001</v>
      </c>
      <c r="H5027" s="12"/>
      <c r="I5027" s="12" t="s">
        <v>459</v>
      </c>
      <c r="J5027" s="12" t="s">
        <v>460</v>
      </c>
      <c r="K5027" s="12" t="s">
        <v>461</v>
      </c>
      <c r="L5027" s="12" t="s">
        <v>462</v>
      </c>
      <c r="M5027" s="12">
        <v>0.68411100000000002</v>
      </c>
      <c r="N5027" s="12">
        <v>7.6969999999999997E-2</v>
      </c>
      <c r="O5027" s="12" t="s">
        <v>6686</v>
      </c>
      <c r="P5027" s="12">
        <v>0.16487299999999999</v>
      </c>
      <c r="Q5027" s="12" t="s">
        <v>11235</v>
      </c>
      <c r="R5027" s="12">
        <v>72</v>
      </c>
      <c r="S5027" t="str">
        <f t="shared" si="234"/>
        <v>No</v>
      </c>
      <c r="T5027" t="str">
        <f t="shared" si="235"/>
        <v>Idh1_72</v>
      </c>
      <c r="U5027" t="str">
        <f t="shared" si="236"/>
        <v>Idh1_72_AA</v>
      </c>
    </row>
    <row r="5028" spans="1:21" x14ac:dyDescent="0.2">
      <c r="A5028" s="12" t="s">
        <v>6542</v>
      </c>
      <c r="B5028" s="12" t="s">
        <v>6543</v>
      </c>
      <c r="C5028" s="12"/>
      <c r="D5028" s="12"/>
      <c r="E5028" s="12">
        <v>1.3506389999999999</v>
      </c>
      <c r="F5028" s="12"/>
      <c r="G5028" s="12">
        <v>0.96444099999999999</v>
      </c>
      <c r="H5028" s="12">
        <v>1.7161630000000001</v>
      </c>
      <c r="I5028" s="12" t="s">
        <v>459</v>
      </c>
      <c r="J5028" s="12" t="s">
        <v>460</v>
      </c>
      <c r="K5028" s="12" t="s">
        <v>461</v>
      </c>
      <c r="L5028" s="12" t="s">
        <v>462</v>
      </c>
      <c r="M5028" s="12">
        <v>2.5107999999999998E-2</v>
      </c>
      <c r="N5028" s="12">
        <v>-1.34375</v>
      </c>
      <c r="O5028" s="12" t="s">
        <v>11028</v>
      </c>
      <c r="P5028" s="12">
        <v>1.6001939999999999</v>
      </c>
      <c r="Q5028" s="12" t="s">
        <v>11235</v>
      </c>
      <c r="R5028" s="12">
        <v>72</v>
      </c>
      <c r="S5028" t="str">
        <f t="shared" si="234"/>
        <v>Yes</v>
      </c>
      <c r="T5028" t="str">
        <f t="shared" si="235"/>
        <v>Idh1_72</v>
      </c>
      <c r="U5028" t="str">
        <f t="shared" si="236"/>
        <v>Idh1_72_FA</v>
      </c>
    </row>
    <row r="5029" spans="1:21" x14ac:dyDescent="0.2">
      <c r="A5029" s="12" t="s">
        <v>3345</v>
      </c>
      <c r="B5029" s="12" t="s">
        <v>3346</v>
      </c>
      <c r="C5029" s="12">
        <v>1.617801</v>
      </c>
      <c r="D5029" s="12">
        <v>1.725811</v>
      </c>
      <c r="E5029" s="12">
        <v>1.8089150000000001</v>
      </c>
      <c r="F5029" s="12">
        <v>1.7485949999999999</v>
      </c>
      <c r="G5029" s="12">
        <v>1.587323</v>
      </c>
      <c r="H5029" s="12">
        <v>1.658399</v>
      </c>
      <c r="I5029" s="12" t="s">
        <v>459</v>
      </c>
      <c r="J5029" s="12" t="s">
        <v>460</v>
      </c>
      <c r="K5029" s="12" t="s">
        <v>461</v>
      </c>
      <c r="L5029" s="12" t="s">
        <v>462</v>
      </c>
      <c r="M5029" s="13">
        <v>6.6300000000000005E-8</v>
      </c>
      <c r="N5029" s="12">
        <v>-1.6911400000000001</v>
      </c>
      <c r="O5029" s="12" t="s">
        <v>11028</v>
      </c>
      <c r="P5029" s="12">
        <v>7.178623</v>
      </c>
      <c r="Q5029" s="12" t="s">
        <v>11235</v>
      </c>
      <c r="R5029" s="12">
        <v>72</v>
      </c>
      <c r="S5029" t="str">
        <f t="shared" si="234"/>
        <v>Yes</v>
      </c>
      <c r="T5029" t="str">
        <f t="shared" si="235"/>
        <v>Idh1_72</v>
      </c>
      <c r="U5029" t="str">
        <f t="shared" si="236"/>
        <v>Idh1_72_FA</v>
      </c>
    </row>
    <row r="5030" spans="1:21" x14ac:dyDescent="0.2">
      <c r="A5030" s="12" t="s">
        <v>2081</v>
      </c>
      <c r="B5030" s="12" t="s">
        <v>2082</v>
      </c>
      <c r="C5030" s="12">
        <v>8.4909999999999999E-2</v>
      </c>
      <c r="D5030" s="12">
        <v>0.15328600000000001</v>
      </c>
      <c r="E5030" s="12">
        <v>0.26192599999999999</v>
      </c>
      <c r="F5030" s="12">
        <v>0.91644000000000003</v>
      </c>
      <c r="G5030" s="12">
        <v>9.6992999999999996E-2</v>
      </c>
      <c r="H5030" s="12">
        <v>0.73936100000000005</v>
      </c>
      <c r="I5030" s="12" t="s">
        <v>247</v>
      </c>
      <c r="J5030" s="12" t="s">
        <v>248</v>
      </c>
      <c r="K5030" s="12" t="s">
        <v>249</v>
      </c>
      <c r="L5030" s="12" t="s">
        <v>250</v>
      </c>
      <c r="M5030" s="12">
        <v>5.1123000000000002E-2</v>
      </c>
      <c r="N5030" s="12">
        <v>-0.37548999999999999</v>
      </c>
      <c r="O5030" s="12" t="s">
        <v>11028</v>
      </c>
      <c r="P5030" s="12">
        <v>1.291388</v>
      </c>
      <c r="Q5030" s="12" t="s">
        <v>11202</v>
      </c>
      <c r="R5030" s="12">
        <v>72</v>
      </c>
      <c r="S5030" t="str">
        <f t="shared" si="234"/>
        <v>No</v>
      </c>
      <c r="T5030" t="str">
        <f t="shared" si="235"/>
        <v>Blmh_72</v>
      </c>
      <c r="U5030" t="str">
        <f t="shared" si="236"/>
        <v>Blmh_72_FA</v>
      </c>
    </row>
    <row r="5031" spans="1:21" x14ac:dyDescent="0.2">
      <c r="A5031" s="12" t="s">
        <v>11111</v>
      </c>
      <c r="B5031" s="12" t="s">
        <v>11112</v>
      </c>
      <c r="C5031" s="12"/>
      <c r="D5031" s="12"/>
      <c r="E5031" s="12">
        <v>-0.60831000000000002</v>
      </c>
      <c r="F5031" s="12"/>
      <c r="G5031" s="12">
        <v>-0.33801999999999999</v>
      </c>
      <c r="H5031" s="12"/>
      <c r="I5031" s="12" t="s">
        <v>5007</v>
      </c>
      <c r="J5031" s="12" t="s">
        <v>5008</v>
      </c>
      <c r="K5031" s="12" t="s">
        <v>5009</v>
      </c>
      <c r="L5031" s="12" t="s">
        <v>5010</v>
      </c>
      <c r="M5031" s="12">
        <v>0.177117</v>
      </c>
      <c r="N5031" s="12">
        <v>0.473161</v>
      </c>
      <c r="O5031" s="12" t="s">
        <v>11028</v>
      </c>
      <c r="P5031" s="12">
        <v>0.75174099999999999</v>
      </c>
      <c r="Q5031" s="12" t="s">
        <v>11822</v>
      </c>
      <c r="R5031" s="12">
        <v>72</v>
      </c>
      <c r="S5031" t="str">
        <f t="shared" si="234"/>
        <v>No</v>
      </c>
      <c r="T5031" t="str">
        <f t="shared" si="235"/>
        <v>Septin10_72</v>
      </c>
      <c r="U5031" t="str">
        <f t="shared" si="236"/>
        <v>Septin10_72_FA</v>
      </c>
    </row>
    <row r="5032" spans="1:21" x14ac:dyDescent="0.2">
      <c r="A5032" s="12" t="s">
        <v>5664</v>
      </c>
      <c r="B5032" s="12" t="s">
        <v>5665</v>
      </c>
      <c r="C5032" s="12">
        <v>0.35283199999999998</v>
      </c>
      <c r="D5032" s="12">
        <v>0.52978199999999998</v>
      </c>
      <c r="E5032" s="12">
        <v>0.42848700000000001</v>
      </c>
      <c r="F5032" s="12">
        <v>0.19431000000000001</v>
      </c>
      <c r="G5032" s="12">
        <v>-0.24743999999999999</v>
      </c>
      <c r="H5032" s="12">
        <v>-0.28925000000000001</v>
      </c>
      <c r="I5032" s="12" t="s">
        <v>79</v>
      </c>
      <c r="J5032" s="12" t="s">
        <v>80</v>
      </c>
      <c r="K5032" s="12" t="s">
        <v>81</v>
      </c>
      <c r="L5032" s="12" t="s">
        <v>82</v>
      </c>
      <c r="M5032" s="12">
        <v>0.31066199999999999</v>
      </c>
      <c r="N5032" s="12">
        <v>-0.16145000000000001</v>
      </c>
      <c r="O5032" s="12" t="s">
        <v>11028</v>
      </c>
      <c r="P5032" s="12">
        <v>0.50771100000000002</v>
      </c>
      <c r="Q5032" s="12" t="s">
        <v>11176</v>
      </c>
      <c r="R5032" s="12">
        <v>72</v>
      </c>
      <c r="S5032" t="str">
        <f t="shared" si="234"/>
        <v>No</v>
      </c>
      <c r="T5032" t="str">
        <f t="shared" si="235"/>
        <v>Txn_72</v>
      </c>
      <c r="U5032" t="str">
        <f t="shared" si="236"/>
        <v>Txn_72_FA</v>
      </c>
    </row>
    <row r="5033" spans="1:21" x14ac:dyDescent="0.2">
      <c r="A5033" s="12" t="s">
        <v>2406</v>
      </c>
      <c r="B5033" s="12" t="s">
        <v>2407</v>
      </c>
      <c r="C5033" s="12">
        <v>0.100035</v>
      </c>
      <c r="D5033" s="12">
        <v>0.31815100000000002</v>
      </c>
      <c r="E5033" s="12">
        <v>-0.51337999999999995</v>
      </c>
      <c r="F5033" s="12">
        <v>0.105631</v>
      </c>
      <c r="G5033" s="12">
        <v>-0.41904999999999998</v>
      </c>
      <c r="H5033" s="12">
        <v>3.5242000000000002E-2</v>
      </c>
      <c r="I5033" s="12" t="s">
        <v>79</v>
      </c>
      <c r="J5033" s="12" t="s">
        <v>80</v>
      </c>
      <c r="K5033" s="12" t="s">
        <v>81</v>
      </c>
      <c r="L5033" s="12" t="s">
        <v>82</v>
      </c>
      <c r="M5033" s="12">
        <v>0.66213599999999995</v>
      </c>
      <c r="N5033" s="12">
        <v>6.2229E-2</v>
      </c>
      <c r="O5033" s="12" t="s">
        <v>11028</v>
      </c>
      <c r="P5033" s="12">
        <v>0.17905299999999999</v>
      </c>
      <c r="Q5033" s="12" t="s">
        <v>11176</v>
      </c>
      <c r="R5033" s="12">
        <v>72</v>
      </c>
      <c r="S5033" t="str">
        <f t="shared" si="234"/>
        <v>No</v>
      </c>
      <c r="T5033" t="str">
        <f t="shared" si="235"/>
        <v>Txn_72</v>
      </c>
      <c r="U5033" t="str">
        <f t="shared" si="236"/>
        <v>Txn_72_FA</v>
      </c>
    </row>
    <row r="5034" spans="1:21" x14ac:dyDescent="0.2">
      <c r="A5034" s="12" t="s">
        <v>245</v>
      </c>
      <c r="B5034" s="12" t="s">
        <v>246</v>
      </c>
      <c r="C5034" s="12">
        <v>-4.2900000000000004E-3</v>
      </c>
      <c r="D5034" s="12"/>
      <c r="E5034" s="12">
        <v>0.98969700000000005</v>
      </c>
      <c r="F5034" s="12">
        <v>0.30815100000000001</v>
      </c>
      <c r="G5034" s="12">
        <v>-0.57748999999999995</v>
      </c>
      <c r="H5034" s="12">
        <v>-0.21556</v>
      </c>
      <c r="I5034" s="12" t="s">
        <v>247</v>
      </c>
      <c r="J5034" s="12" t="s">
        <v>248</v>
      </c>
      <c r="K5034" s="12" t="s">
        <v>249</v>
      </c>
      <c r="L5034" s="12" t="s">
        <v>250</v>
      </c>
      <c r="M5034" s="12">
        <v>0.7248</v>
      </c>
      <c r="N5034" s="12">
        <v>-0.10009999999999999</v>
      </c>
      <c r="O5034" s="12" t="s">
        <v>11028</v>
      </c>
      <c r="P5034" s="12">
        <v>0.13978199999999999</v>
      </c>
      <c r="Q5034" s="12" t="s">
        <v>11202</v>
      </c>
      <c r="R5034" s="12">
        <v>72</v>
      </c>
      <c r="S5034" t="str">
        <f t="shared" si="234"/>
        <v>No</v>
      </c>
      <c r="T5034" t="str">
        <f t="shared" si="235"/>
        <v>Blmh_72</v>
      </c>
      <c r="U5034" t="str">
        <f t="shared" si="236"/>
        <v>Blmh_72_FA</v>
      </c>
    </row>
    <row r="5035" spans="1:21" x14ac:dyDescent="0.2">
      <c r="A5035" s="12" t="s">
        <v>1379</v>
      </c>
      <c r="B5035" s="12" t="s">
        <v>1380</v>
      </c>
      <c r="C5035" s="12">
        <v>-0.99084000000000005</v>
      </c>
      <c r="D5035" s="12">
        <v>-1.04562</v>
      </c>
      <c r="E5035" s="12">
        <v>-1.0247299999999999</v>
      </c>
      <c r="F5035" s="12">
        <v>-0.97016999999999998</v>
      </c>
      <c r="G5035" s="12">
        <v>-0.87988999999999995</v>
      </c>
      <c r="H5035" s="12">
        <v>-0.87261999999999995</v>
      </c>
      <c r="I5035" s="12" t="s">
        <v>1381</v>
      </c>
      <c r="J5035" s="12" t="s">
        <v>1382</v>
      </c>
      <c r="K5035" s="12" t="s">
        <v>1383</v>
      </c>
      <c r="L5035" s="12" t="s">
        <v>1384</v>
      </c>
      <c r="M5035" s="13">
        <v>5.2499999999999995E-7</v>
      </c>
      <c r="N5035" s="12">
        <v>0.96397999999999995</v>
      </c>
      <c r="O5035" s="12" t="s">
        <v>22</v>
      </c>
      <c r="P5035" s="12">
        <v>6.279744</v>
      </c>
      <c r="Q5035" s="12" t="s">
        <v>11373</v>
      </c>
      <c r="R5035" s="12">
        <v>71</v>
      </c>
      <c r="S5035" t="str">
        <f t="shared" si="234"/>
        <v>Yes</v>
      </c>
      <c r="T5035" t="str">
        <f t="shared" si="235"/>
        <v>Nudt7_71</v>
      </c>
      <c r="U5035" t="str">
        <f t="shared" si="236"/>
        <v>Nudt7_71_MGO</v>
      </c>
    </row>
    <row r="5036" spans="1:21" x14ac:dyDescent="0.2">
      <c r="A5036" s="12" t="s">
        <v>4123</v>
      </c>
      <c r="B5036" s="12" t="s">
        <v>4124</v>
      </c>
      <c r="C5036" s="12">
        <v>-0.31866</v>
      </c>
      <c r="D5036" s="12">
        <v>-0.30663000000000001</v>
      </c>
      <c r="E5036" s="12">
        <v>-0.34166000000000002</v>
      </c>
      <c r="F5036" s="12">
        <v>-0.31291000000000002</v>
      </c>
      <c r="G5036" s="12">
        <v>-5.1180000000000003E-2</v>
      </c>
      <c r="H5036" s="12">
        <v>-0.29908000000000001</v>
      </c>
      <c r="I5036" s="12" t="s">
        <v>4125</v>
      </c>
      <c r="J5036" s="12" t="s">
        <v>4126</v>
      </c>
      <c r="K5036" s="12" t="s">
        <v>4127</v>
      </c>
      <c r="L5036" s="12" t="s">
        <v>4128</v>
      </c>
      <c r="M5036" s="12">
        <v>1.707E-3</v>
      </c>
      <c r="N5036" s="12">
        <v>0.27168500000000001</v>
      </c>
      <c r="O5036" s="12" t="s">
        <v>22</v>
      </c>
      <c r="P5036" s="12">
        <v>2.7677499999999999</v>
      </c>
      <c r="Q5036" s="12" t="s">
        <v>11725</v>
      </c>
      <c r="R5036" s="12">
        <v>71</v>
      </c>
      <c r="S5036" t="str">
        <f t="shared" si="234"/>
        <v>Yes</v>
      </c>
      <c r="T5036" t="str">
        <f t="shared" si="235"/>
        <v>Hpd_71</v>
      </c>
      <c r="U5036" t="str">
        <f t="shared" si="236"/>
        <v>Hpd_71_MGO</v>
      </c>
    </row>
    <row r="5037" spans="1:21" x14ac:dyDescent="0.2">
      <c r="A5037" s="12" t="s">
        <v>4249</v>
      </c>
      <c r="B5037" s="12" t="s">
        <v>4250</v>
      </c>
      <c r="C5037" s="12"/>
      <c r="D5037" s="12"/>
      <c r="E5037" s="12">
        <v>-0.18776999999999999</v>
      </c>
      <c r="F5037" s="12"/>
      <c r="G5037" s="12">
        <v>-0.17891000000000001</v>
      </c>
      <c r="H5037" s="12"/>
      <c r="I5037" s="12" t="s">
        <v>3325</v>
      </c>
      <c r="J5037" s="12" t="s">
        <v>3326</v>
      </c>
      <c r="K5037" s="12" t="s">
        <v>3327</v>
      </c>
      <c r="L5037" s="12" t="s">
        <v>3328</v>
      </c>
      <c r="M5037" s="12">
        <v>1.5376000000000001E-2</v>
      </c>
      <c r="N5037" s="12">
        <v>0.183342</v>
      </c>
      <c r="O5037" s="12" t="s">
        <v>22</v>
      </c>
      <c r="P5037" s="12">
        <v>1.8131459999999999</v>
      </c>
      <c r="Q5037" s="12" t="s">
        <v>11635</v>
      </c>
      <c r="R5037" s="12">
        <v>71</v>
      </c>
      <c r="S5037" t="str">
        <f t="shared" si="234"/>
        <v>Yes</v>
      </c>
      <c r="T5037" t="str">
        <f t="shared" si="235"/>
        <v>Rpl36a_71</v>
      </c>
      <c r="U5037" t="str">
        <f t="shared" si="236"/>
        <v>Rpl36a_71_MGO</v>
      </c>
    </row>
    <row r="5038" spans="1:21" x14ac:dyDescent="0.2">
      <c r="A5038" s="12" t="s">
        <v>4663</v>
      </c>
      <c r="B5038" s="12" t="s">
        <v>4664</v>
      </c>
      <c r="C5038" s="12"/>
      <c r="D5038" s="12">
        <v>-1.14324</v>
      </c>
      <c r="E5038" s="12">
        <v>-0.28571000000000002</v>
      </c>
      <c r="F5038" s="12"/>
      <c r="G5038" s="12">
        <v>-0.21986</v>
      </c>
      <c r="H5038" s="12">
        <v>-0.78200999999999998</v>
      </c>
      <c r="I5038" s="12" t="s">
        <v>4665</v>
      </c>
      <c r="J5038" s="12" t="s">
        <v>4666</v>
      </c>
      <c r="K5038" s="12" t="s">
        <v>4667</v>
      </c>
      <c r="L5038" s="12" t="s">
        <v>4668</v>
      </c>
      <c r="M5038" s="12">
        <v>6.8692000000000003E-2</v>
      </c>
      <c r="N5038" s="12">
        <v>0.60770400000000002</v>
      </c>
      <c r="O5038" s="12" t="s">
        <v>22</v>
      </c>
      <c r="P5038" s="12">
        <v>1.163092</v>
      </c>
      <c r="Q5038" s="12" t="s">
        <v>11782</v>
      </c>
      <c r="R5038" s="12">
        <v>71</v>
      </c>
      <c r="S5038" t="str">
        <f t="shared" si="234"/>
        <v>No</v>
      </c>
      <c r="T5038" t="str">
        <f t="shared" si="235"/>
        <v>Lars1_71</v>
      </c>
      <c r="U5038" t="str">
        <f t="shared" si="236"/>
        <v>Lars1_71_MGO</v>
      </c>
    </row>
    <row r="5039" spans="1:21" x14ac:dyDescent="0.2">
      <c r="A5039" s="12" t="s">
        <v>5403</v>
      </c>
      <c r="B5039" s="12" t="s">
        <v>5404</v>
      </c>
      <c r="C5039" s="12">
        <v>6.1605E-2</v>
      </c>
      <c r="D5039" s="12"/>
      <c r="E5039" s="12">
        <v>0.108131</v>
      </c>
      <c r="F5039" s="12"/>
      <c r="G5039" s="12"/>
      <c r="H5039" s="12"/>
      <c r="I5039" s="12" t="s">
        <v>2896</v>
      </c>
      <c r="J5039" s="12" t="s">
        <v>2897</v>
      </c>
      <c r="K5039" s="12" t="s">
        <v>2898</v>
      </c>
      <c r="L5039" s="12" t="s">
        <v>2899</v>
      </c>
      <c r="M5039" s="12">
        <v>0.170317</v>
      </c>
      <c r="N5039" s="12">
        <v>-8.4870000000000001E-2</v>
      </c>
      <c r="O5039" s="12" t="s">
        <v>22</v>
      </c>
      <c r="P5039" s="12">
        <v>0.76874299999999995</v>
      </c>
      <c r="Q5039" s="12" t="s">
        <v>11579</v>
      </c>
      <c r="R5039" s="12">
        <v>71</v>
      </c>
      <c r="S5039" t="str">
        <f t="shared" si="234"/>
        <v>No</v>
      </c>
      <c r="T5039" t="str">
        <f t="shared" si="235"/>
        <v>Rpl11_71</v>
      </c>
      <c r="U5039" t="str">
        <f t="shared" si="236"/>
        <v>Rpl11_71_MGO</v>
      </c>
    </row>
    <row r="5040" spans="1:21" x14ac:dyDescent="0.2">
      <c r="A5040" s="12" t="s">
        <v>5453</v>
      </c>
      <c r="B5040" s="12" t="s">
        <v>5454</v>
      </c>
      <c r="C5040" s="12"/>
      <c r="D5040" s="12">
        <v>-0.35261999999999999</v>
      </c>
      <c r="E5040" s="12"/>
      <c r="F5040" s="12"/>
      <c r="G5040" s="12"/>
      <c r="H5040" s="12">
        <v>-0.19303999999999999</v>
      </c>
      <c r="I5040" s="12" t="s">
        <v>1823</v>
      </c>
      <c r="J5040" s="12" t="s">
        <v>1824</v>
      </c>
      <c r="K5040" s="12" t="s">
        <v>1825</v>
      </c>
      <c r="L5040" s="12" t="s">
        <v>1826</v>
      </c>
      <c r="M5040" s="12">
        <v>0.18112700000000001</v>
      </c>
      <c r="N5040" s="12">
        <v>0.27282800000000001</v>
      </c>
      <c r="O5040" s="12" t="s">
        <v>22</v>
      </c>
      <c r="P5040" s="12">
        <v>0.74201700000000004</v>
      </c>
      <c r="Q5040" s="12" t="s">
        <v>11438</v>
      </c>
      <c r="R5040" s="12">
        <v>71</v>
      </c>
      <c r="S5040" t="str">
        <f t="shared" si="234"/>
        <v>No</v>
      </c>
      <c r="T5040" t="str">
        <f t="shared" si="235"/>
        <v>Rps8_71</v>
      </c>
      <c r="U5040" t="str">
        <f t="shared" si="236"/>
        <v>Rps8_71_MGO</v>
      </c>
    </row>
    <row r="5041" spans="1:21" x14ac:dyDescent="0.2">
      <c r="A5041" s="12" t="s">
        <v>5948</v>
      </c>
      <c r="B5041" s="12" t="s">
        <v>5949</v>
      </c>
      <c r="C5041" s="12">
        <v>-4.6559999999999997E-2</v>
      </c>
      <c r="D5041" s="12">
        <v>0.47610400000000003</v>
      </c>
      <c r="E5041" s="12">
        <v>-0.13929</v>
      </c>
      <c r="F5041" s="12">
        <v>7.7045000000000002E-2</v>
      </c>
      <c r="G5041" s="12">
        <v>-0.13597999999999999</v>
      </c>
      <c r="H5041" s="12">
        <v>0.46946100000000002</v>
      </c>
      <c r="I5041" s="12" t="s">
        <v>4125</v>
      </c>
      <c r="J5041" s="12" t="s">
        <v>4126</v>
      </c>
      <c r="K5041" s="12" t="s">
        <v>4127</v>
      </c>
      <c r="L5041" s="12" t="s">
        <v>4128</v>
      </c>
      <c r="M5041" s="12">
        <v>0.36427900000000002</v>
      </c>
      <c r="N5041" s="12">
        <v>-0.1168</v>
      </c>
      <c r="O5041" s="12" t="s">
        <v>22</v>
      </c>
      <c r="P5041" s="12">
        <v>0.43856499999999998</v>
      </c>
      <c r="Q5041" s="12" t="s">
        <v>11725</v>
      </c>
      <c r="R5041" s="12">
        <v>71</v>
      </c>
      <c r="S5041" t="str">
        <f t="shared" si="234"/>
        <v>No</v>
      </c>
      <c r="T5041" t="str">
        <f t="shared" si="235"/>
        <v>Hpd_71</v>
      </c>
      <c r="U5041" t="str">
        <f t="shared" si="236"/>
        <v>Hpd_71_MGO</v>
      </c>
    </row>
    <row r="5042" spans="1:21" x14ac:dyDescent="0.2">
      <c r="A5042" s="12" t="s">
        <v>5952</v>
      </c>
      <c r="B5042" s="12" t="s">
        <v>5953</v>
      </c>
      <c r="C5042" s="12"/>
      <c r="D5042" s="12"/>
      <c r="E5042" s="12">
        <v>5.4841000000000001E-2</v>
      </c>
      <c r="F5042" s="12">
        <v>0.113131</v>
      </c>
      <c r="G5042" s="12">
        <v>1.6963630000000001</v>
      </c>
      <c r="H5042" s="12"/>
      <c r="I5042" s="12" t="s">
        <v>1381</v>
      </c>
      <c r="J5042" s="12" t="s">
        <v>1382</v>
      </c>
      <c r="K5042" s="12" t="s">
        <v>1383</v>
      </c>
      <c r="L5042" s="12" t="s">
        <v>1384</v>
      </c>
      <c r="M5042" s="12">
        <v>0.36721599999999999</v>
      </c>
      <c r="N5042" s="12">
        <v>-0.62144999999999995</v>
      </c>
      <c r="O5042" s="12" t="s">
        <v>22</v>
      </c>
      <c r="P5042" s="12">
        <v>0.43507800000000002</v>
      </c>
      <c r="Q5042" s="12" t="s">
        <v>11373</v>
      </c>
      <c r="R5042" s="12">
        <v>71</v>
      </c>
      <c r="S5042" t="str">
        <f t="shared" si="234"/>
        <v>No</v>
      </c>
      <c r="T5042" t="str">
        <f t="shared" si="235"/>
        <v>Nudt7_71</v>
      </c>
      <c r="U5042" t="str">
        <f t="shared" si="236"/>
        <v>Nudt7_71_MGO</v>
      </c>
    </row>
    <row r="5043" spans="1:21" x14ac:dyDescent="0.2">
      <c r="A5043" s="12" t="s">
        <v>6544</v>
      </c>
      <c r="B5043" s="12" t="s">
        <v>6545</v>
      </c>
      <c r="C5043" s="12">
        <v>-0.14738000000000001</v>
      </c>
      <c r="D5043" s="12">
        <v>-1.814E-2</v>
      </c>
      <c r="E5043" s="12">
        <v>0.28351599999999999</v>
      </c>
      <c r="F5043" s="12">
        <v>0.26005699999999998</v>
      </c>
      <c r="G5043" s="12">
        <v>-0.16239999999999999</v>
      </c>
      <c r="H5043" s="12">
        <v>-0.12659000000000001</v>
      </c>
      <c r="I5043" s="12" t="s">
        <v>4141</v>
      </c>
      <c r="J5043" s="12" t="s">
        <v>4142</v>
      </c>
      <c r="K5043" s="12" t="s">
        <v>4143</v>
      </c>
      <c r="L5043" s="12" t="s">
        <v>4144</v>
      </c>
      <c r="M5043" s="12">
        <v>0.86651</v>
      </c>
      <c r="N5043" s="12">
        <v>-1.4840000000000001E-2</v>
      </c>
      <c r="O5043" s="12" t="s">
        <v>22</v>
      </c>
      <c r="P5043" s="12">
        <v>6.2226999999999998E-2</v>
      </c>
      <c r="Q5043" s="12" t="s">
        <v>11727</v>
      </c>
      <c r="R5043" s="12">
        <v>71</v>
      </c>
      <c r="S5043" t="str">
        <f t="shared" si="234"/>
        <v>No</v>
      </c>
      <c r="T5043" t="str">
        <f t="shared" si="235"/>
        <v>Rps15a_71</v>
      </c>
      <c r="U5043" t="str">
        <f t="shared" si="236"/>
        <v>Rps15a_71_MGO</v>
      </c>
    </row>
    <row r="5044" spans="1:21" x14ac:dyDescent="0.2">
      <c r="A5044" s="12" t="s">
        <v>1379</v>
      </c>
      <c r="B5044" s="12" t="s">
        <v>1380</v>
      </c>
      <c r="C5044" s="12">
        <v>-0.11827</v>
      </c>
      <c r="D5044" s="12">
        <v>-0.42403000000000002</v>
      </c>
      <c r="E5044" s="12">
        <v>-0.43458000000000002</v>
      </c>
      <c r="F5044" s="12">
        <v>-8.0820000000000003E-2</v>
      </c>
      <c r="G5044" s="12">
        <v>-0.12864</v>
      </c>
      <c r="H5044" s="12"/>
      <c r="I5044" s="12" t="s">
        <v>1381</v>
      </c>
      <c r="J5044" s="12" t="s">
        <v>1382</v>
      </c>
      <c r="K5044" s="12" t="s">
        <v>1383</v>
      </c>
      <c r="L5044" s="12" t="s">
        <v>1384</v>
      </c>
      <c r="M5044" s="12">
        <v>3.9539999999999999E-2</v>
      </c>
      <c r="N5044" s="12">
        <v>0.23726700000000001</v>
      </c>
      <c r="O5044" s="12" t="s">
        <v>6686</v>
      </c>
      <c r="P5044" s="12">
        <v>1.4029670000000001</v>
      </c>
      <c r="Q5044" s="12" t="s">
        <v>11373</v>
      </c>
      <c r="R5044" s="12">
        <v>71</v>
      </c>
      <c r="S5044" t="str">
        <f t="shared" si="234"/>
        <v>Yes</v>
      </c>
      <c r="T5044" t="str">
        <f t="shared" si="235"/>
        <v>Nudt7_71</v>
      </c>
      <c r="U5044" t="str">
        <f t="shared" si="236"/>
        <v>Nudt7_71_AA</v>
      </c>
    </row>
    <row r="5045" spans="1:21" x14ac:dyDescent="0.2">
      <c r="A5045" s="12" t="s">
        <v>4123</v>
      </c>
      <c r="B5045" s="12" t="s">
        <v>4124</v>
      </c>
      <c r="C5045" s="12">
        <v>-0.20435</v>
      </c>
      <c r="D5045" s="12">
        <v>-0.26469999999999999</v>
      </c>
      <c r="E5045" s="12">
        <v>-0.29054000000000002</v>
      </c>
      <c r="F5045" s="12">
        <v>-0.28595999999999999</v>
      </c>
      <c r="G5045" s="12">
        <v>-0.19696</v>
      </c>
      <c r="H5045" s="12">
        <v>-0.13134000000000001</v>
      </c>
      <c r="I5045" s="12" t="s">
        <v>4125</v>
      </c>
      <c r="J5045" s="12" t="s">
        <v>4126</v>
      </c>
      <c r="K5045" s="12" t="s">
        <v>4127</v>
      </c>
      <c r="L5045" s="12" t="s">
        <v>4128</v>
      </c>
      <c r="M5045" s="12">
        <v>2.8499999999999999E-4</v>
      </c>
      <c r="N5045" s="12">
        <v>0.22897400000000001</v>
      </c>
      <c r="O5045" s="12" t="s">
        <v>6686</v>
      </c>
      <c r="P5045" s="12">
        <v>3.545515</v>
      </c>
      <c r="Q5045" s="12" t="s">
        <v>11725</v>
      </c>
      <c r="R5045" s="12">
        <v>71</v>
      </c>
      <c r="S5045" t="str">
        <f t="shared" si="234"/>
        <v>Yes</v>
      </c>
      <c r="T5045" t="str">
        <f t="shared" si="235"/>
        <v>Hpd_71</v>
      </c>
      <c r="U5045" t="str">
        <f t="shared" si="236"/>
        <v>Hpd_71_AA</v>
      </c>
    </row>
    <row r="5046" spans="1:21" x14ac:dyDescent="0.2">
      <c r="A5046" s="12" t="s">
        <v>6544</v>
      </c>
      <c r="B5046" s="12" t="s">
        <v>6545</v>
      </c>
      <c r="C5046" s="12">
        <v>0.80435900000000005</v>
      </c>
      <c r="D5046" s="12">
        <v>0.89272899999999999</v>
      </c>
      <c r="E5046" s="12">
        <v>0.33598</v>
      </c>
      <c r="F5046" s="12">
        <v>0.52362900000000001</v>
      </c>
      <c r="G5046" s="12">
        <v>0.32970300000000002</v>
      </c>
      <c r="H5046" s="12"/>
      <c r="I5046" s="12" t="s">
        <v>4141</v>
      </c>
      <c r="J5046" s="12" t="s">
        <v>4142</v>
      </c>
      <c r="K5046" s="12" t="s">
        <v>4143</v>
      </c>
      <c r="L5046" s="12" t="s">
        <v>4144</v>
      </c>
      <c r="M5046" s="12">
        <v>7.835E-3</v>
      </c>
      <c r="N5046" s="12">
        <v>-0.57728000000000002</v>
      </c>
      <c r="O5046" s="12" t="s">
        <v>6686</v>
      </c>
      <c r="P5046" s="12">
        <v>2.105979</v>
      </c>
      <c r="Q5046" s="12" t="s">
        <v>11727</v>
      </c>
      <c r="R5046" s="12">
        <v>71</v>
      </c>
      <c r="S5046" t="str">
        <f t="shared" si="234"/>
        <v>Yes</v>
      </c>
      <c r="T5046" t="str">
        <f t="shared" si="235"/>
        <v>Rps15a_71</v>
      </c>
      <c r="U5046" t="str">
        <f t="shared" si="236"/>
        <v>Rps15a_71_AA</v>
      </c>
    </row>
    <row r="5047" spans="1:21" x14ac:dyDescent="0.2">
      <c r="A5047" s="12" t="s">
        <v>4663</v>
      </c>
      <c r="B5047" s="12" t="s">
        <v>4664</v>
      </c>
      <c r="C5047" s="12">
        <v>-8.6779999999999996E-2</v>
      </c>
      <c r="D5047" s="12">
        <v>-0.17068</v>
      </c>
      <c r="E5047" s="12"/>
      <c r="F5047" s="12">
        <v>-0.20941000000000001</v>
      </c>
      <c r="G5047" s="12"/>
      <c r="H5047" s="12"/>
      <c r="I5047" s="12" t="s">
        <v>4665</v>
      </c>
      <c r="J5047" s="12" t="s">
        <v>4666</v>
      </c>
      <c r="K5047" s="12" t="s">
        <v>4667</v>
      </c>
      <c r="L5047" s="12" t="s">
        <v>4668</v>
      </c>
      <c r="M5047" s="12">
        <v>5.0057999999999998E-2</v>
      </c>
      <c r="N5047" s="12">
        <v>0.15562400000000001</v>
      </c>
      <c r="O5047" s="12" t="s">
        <v>6686</v>
      </c>
      <c r="P5047" s="12">
        <v>1.3005230000000001</v>
      </c>
      <c r="Q5047" s="12" t="s">
        <v>11782</v>
      </c>
      <c r="R5047" s="12">
        <v>71</v>
      </c>
      <c r="S5047" t="str">
        <f t="shared" si="234"/>
        <v>Yes</v>
      </c>
      <c r="T5047" t="str">
        <f t="shared" si="235"/>
        <v>Lars1_71</v>
      </c>
      <c r="U5047" t="str">
        <f t="shared" si="236"/>
        <v>Lars1_71_AA</v>
      </c>
    </row>
    <row r="5048" spans="1:21" x14ac:dyDescent="0.2">
      <c r="A5048" s="12" t="s">
        <v>7658</v>
      </c>
      <c r="B5048" s="12" t="s">
        <v>7659</v>
      </c>
      <c r="C5048" s="12">
        <v>0.272706</v>
      </c>
      <c r="D5048" s="12"/>
      <c r="E5048" s="12"/>
      <c r="F5048" s="12"/>
      <c r="G5048" s="12"/>
      <c r="H5048" s="12">
        <v>0.198516</v>
      </c>
      <c r="I5048" s="12" t="s">
        <v>7660</v>
      </c>
      <c r="J5048" s="12" t="s">
        <v>7661</v>
      </c>
      <c r="K5048" s="12" t="s">
        <v>7662</v>
      </c>
      <c r="L5048" s="12" t="s">
        <v>7663</v>
      </c>
      <c r="M5048" s="12">
        <v>9.9414000000000002E-2</v>
      </c>
      <c r="N5048" s="12">
        <v>-0.23561000000000001</v>
      </c>
      <c r="O5048" s="12" t="s">
        <v>6686</v>
      </c>
      <c r="P5048" s="12">
        <v>1.002553</v>
      </c>
      <c r="Q5048" s="12" t="s">
        <v>12081</v>
      </c>
      <c r="R5048" s="12">
        <v>71</v>
      </c>
      <c r="S5048" t="str">
        <f t="shared" si="234"/>
        <v>No</v>
      </c>
      <c r="T5048" t="str">
        <f t="shared" si="235"/>
        <v>Ndufaf3_71</v>
      </c>
      <c r="U5048" t="str">
        <f t="shared" si="236"/>
        <v>Ndufaf3_71_AA</v>
      </c>
    </row>
    <row r="5049" spans="1:21" x14ac:dyDescent="0.2">
      <c r="A5049" s="12" t="s">
        <v>5403</v>
      </c>
      <c r="B5049" s="12" t="s">
        <v>5404</v>
      </c>
      <c r="C5049" s="12">
        <v>0.48297600000000002</v>
      </c>
      <c r="D5049" s="12"/>
      <c r="E5049" s="12"/>
      <c r="F5049" s="12"/>
      <c r="G5049" s="12">
        <v>0.33893400000000001</v>
      </c>
      <c r="H5049" s="12"/>
      <c r="I5049" s="12" t="s">
        <v>2896</v>
      </c>
      <c r="J5049" s="12" t="s">
        <v>2897</v>
      </c>
      <c r="K5049" s="12" t="s">
        <v>2898</v>
      </c>
      <c r="L5049" s="12" t="s">
        <v>2899</v>
      </c>
      <c r="M5049" s="12">
        <v>0.110448</v>
      </c>
      <c r="N5049" s="12">
        <v>-0.41095999999999999</v>
      </c>
      <c r="O5049" s="12" t="s">
        <v>6686</v>
      </c>
      <c r="P5049" s="12">
        <v>0.95684199999999997</v>
      </c>
      <c r="Q5049" s="12" t="s">
        <v>11579</v>
      </c>
      <c r="R5049" s="12">
        <v>71</v>
      </c>
      <c r="S5049" t="str">
        <f t="shared" si="234"/>
        <v>No</v>
      </c>
      <c r="T5049" t="str">
        <f t="shared" si="235"/>
        <v>Rpl11_71</v>
      </c>
      <c r="U5049" t="str">
        <f t="shared" si="236"/>
        <v>Rpl11_71_AA</v>
      </c>
    </row>
    <row r="5050" spans="1:21" x14ac:dyDescent="0.2">
      <c r="A5050" s="12" t="s">
        <v>5952</v>
      </c>
      <c r="B5050" s="12" t="s">
        <v>5953</v>
      </c>
      <c r="C5050" s="12">
        <v>0.237264</v>
      </c>
      <c r="D5050" s="12"/>
      <c r="E5050" s="12">
        <v>1.493204</v>
      </c>
      <c r="F5050" s="12">
        <v>2.6850079999999998</v>
      </c>
      <c r="G5050" s="12"/>
      <c r="H5050" s="12"/>
      <c r="I5050" s="12" t="s">
        <v>1381</v>
      </c>
      <c r="J5050" s="12" t="s">
        <v>1382</v>
      </c>
      <c r="K5050" s="12" t="s">
        <v>1383</v>
      </c>
      <c r="L5050" s="12" t="s">
        <v>1384</v>
      </c>
      <c r="M5050" s="12">
        <v>0.17269699999999999</v>
      </c>
      <c r="N5050" s="12">
        <v>-1.47183</v>
      </c>
      <c r="O5050" s="12" t="s">
        <v>6686</v>
      </c>
      <c r="P5050" s="12">
        <v>0.762714</v>
      </c>
      <c r="Q5050" s="12" t="s">
        <v>11373</v>
      </c>
      <c r="R5050" s="12">
        <v>71</v>
      </c>
      <c r="S5050" t="str">
        <f t="shared" si="234"/>
        <v>No</v>
      </c>
      <c r="T5050" t="str">
        <f t="shared" si="235"/>
        <v>Nudt7_71</v>
      </c>
      <c r="U5050" t="str">
        <f t="shared" si="236"/>
        <v>Nudt7_71_AA</v>
      </c>
    </row>
    <row r="5051" spans="1:21" x14ac:dyDescent="0.2">
      <c r="A5051" s="12" t="s">
        <v>5453</v>
      </c>
      <c r="B5051" s="12" t="s">
        <v>5454</v>
      </c>
      <c r="C5051" s="12">
        <v>-0.39871000000000001</v>
      </c>
      <c r="D5051" s="12"/>
      <c r="E5051" s="12">
        <v>-0.19436999999999999</v>
      </c>
      <c r="F5051" s="12"/>
      <c r="G5051" s="12"/>
      <c r="H5051" s="12"/>
      <c r="I5051" s="12" t="s">
        <v>1823</v>
      </c>
      <c r="J5051" s="12" t="s">
        <v>1824</v>
      </c>
      <c r="K5051" s="12" t="s">
        <v>1825</v>
      </c>
      <c r="L5051" s="12" t="s">
        <v>1826</v>
      </c>
      <c r="M5051" s="12">
        <v>0.21123700000000001</v>
      </c>
      <c r="N5051" s="12">
        <v>0.29653800000000002</v>
      </c>
      <c r="O5051" s="12" t="s">
        <v>6686</v>
      </c>
      <c r="P5051" s="12">
        <v>0.67523</v>
      </c>
      <c r="Q5051" s="12" t="s">
        <v>11438</v>
      </c>
      <c r="R5051" s="12">
        <v>71</v>
      </c>
      <c r="S5051" t="str">
        <f t="shared" si="234"/>
        <v>No</v>
      </c>
      <c r="T5051" t="str">
        <f t="shared" si="235"/>
        <v>Rps8_71</v>
      </c>
      <c r="U5051" t="str">
        <f t="shared" si="236"/>
        <v>Rps8_71_AA</v>
      </c>
    </row>
    <row r="5052" spans="1:21" x14ac:dyDescent="0.2">
      <c r="A5052" s="12" t="s">
        <v>5948</v>
      </c>
      <c r="B5052" s="12" t="s">
        <v>5949</v>
      </c>
      <c r="C5052" s="12">
        <v>-9.4159999999999994E-2</v>
      </c>
      <c r="D5052" s="12"/>
      <c r="E5052" s="12">
        <v>-8.9440000000000006E-2</v>
      </c>
      <c r="F5052" s="12"/>
      <c r="G5052" s="12"/>
      <c r="H5052" s="12">
        <v>2.102E-2</v>
      </c>
      <c r="I5052" s="12" t="s">
        <v>4125</v>
      </c>
      <c r="J5052" s="12" t="s">
        <v>4126</v>
      </c>
      <c r="K5052" s="12" t="s">
        <v>4127</v>
      </c>
      <c r="L5052" s="12" t="s">
        <v>4128</v>
      </c>
      <c r="M5052" s="12">
        <v>0.28651199999999999</v>
      </c>
      <c r="N5052" s="12">
        <v>5.4191000000000003E-2</v>
      </c>
      <c r="O5052" s="12" t="s">
        <v>6686</v>
      </c>
      <c r="P5052" s="12">
        <v>0.54285700000000003</v>
      </c>
      <c r="Q5052" s="12" t="s">
        <v>11725</v>
      </c>
      <c r="R5052" s="12">
        <v>71</v>
      </c>
      <c r="S5052" t="str">
        <f t="shared" si="234"/>
        <v>No</v>
      </c>
      <c r="T5052" t="str">
        <f t="shared" si="235"/>
        <v>Hpd_71</v>
      </c>
      <c r="U5052" t="str">
        <f t="shared" si="236"/>
        <v>Hpd_71_AA</v>
      </c>
    </row>
    <row r="5053" spans="1:21" x14ac:dyDescent="0.2">
      <c r="A5053" s="12" t="s">
        <v>8767</v>
      </c>
      <c r="B5053" s="12" t="s">
        <v>8768</v>
      </c>
      <c r="C5053" s="12">
        <v>0.113067</v>
      </c>
      <c r="D5053" s="12"/>
      <c r="E5053" s="12"/>
      <c r="F5053" s="12"/>
      <c r="G5053" s="12">
        <v>0.33249600000000001</v>
      </c>
      <c r="H5053" s="12"/>
      <c r="I5053" s="12" t="s">
        <v>8769</v>
      </c>
      <c r="J5053" s="12" t="s">
        <v>8770</v>
      </c>
      <c r="K5053" s="12" t="s">
        <v>8771</v>
      </c>
      <c r="L5053" s="12" t="s">
        <v>8772</v>
      </c>
      <c r="M5053" s="12">
        <v>0.29132400000000003</v>
      </c>
      <c r="N5053" s="12">
        <v>-0.22278000000000001</v>
      </c>
      <c r="O5053" s="12" t="s">
        <v>6686</v>
      </c>
      <c r="P5053" s="12">
        <v>0.53562399999999999</v>
      </c>
      <c r="Q5053" s="12" t="s">
        <v>12204</v>
      </c>
      <c r="R5053" s="12">
        <v>71</v>
      </c>
      <c r="S5053" t="str">
        <f t="shared" si="234"/>
        <v>No</v>
      </c>
      <c r="T5053" t="str">
        <f t="shared" si="235"/>
        <v>Pnpo_71</v>
      </c>
      <c r="U5053" t="str">
        <f t="shared" si="236"/>
        <v>Pnpo_71_AA</v>
      </c>
    </row>
    <row r="5054" spans="1:21" x14ac:dyDescent="0.2">
      <c r="A5054" s="12" t="s">
        <v>4249</v>
      </c>
      <c r="B5054" s="12" t="s">
        <v>4250</v>
      </c>
      <c r="C5054" s="12">
        <v>0.14726500000000001</v>
      </c>
      <c r="D5054" s="12">
        <v>-6.8720000000000003E-2</v>
      </c>
      <c r="E5054" s="12">
        <v>-0.18081</v>
      </c>
      <c r="F5054" s="12">
        <v>8.0770000000000008E-3</v>
      </c>
      <c r="G5054" s="12">
        <v>-2.8410000000000001E-2</v>
      </c>
      <c r="H5054" s="12"/>
      <c r="I5054" s="12" t="s">
        <v>3325</v>
      </c>
      <c r="J5054" s="12" t="s">
        <v>3326</v>
      </c>
      <c r="K5054" s="12" t="s">
        <v>3327</v>
      </c>
      <c r="L5054" s="12" t="s">
        <v>3328</v>
      </c>
      <c r="M5054" s="12">
        <v>0.66981199999999996</v>
      </c>
      <c r="N5054" s="12">
        <v>2.4518000000000002E-2</v>
      </c>
      <c r="O5054" s="12" t="s">
        <v>6686</v>
      </c>
      <c r="P5054" s="12">
        <v>0.17404700000000001</v>
      </c>
      <c r="Q5054" s="12" t="s">
        <v>11635</v>
      </c>
      <c r="R5054" s="12">
        <v>71</v>
      </c>
      <c r="S5054" t="str">
        <f t="shared" si="234"/>
        <v>No</v>
      </c>
      <c r="T5054" t="str">
        <f t="shared" si="235"/>
        <v>Rpl36a_71</v>
      </c>
      <c r="U5054" t="str">
        <f t="shared" si="236"/>
        <v>Rpl36a_71_AA</v>
      </c>
    </row>
    <row r="5055" spans="1:21" x14ac:dyDescent="0.2">
      <c r="A5055" s="12" t="s">
        <v>10396</v>
      </c>
      <c r="B5055" s="12" t="s">
        <v>10397</v>
      </c>
      <c r="C5055" s="12">
        <v>8.5129999999999997E-2</v>
      </c>
      <c r="D5055" s="12"/>
      <c r="E5055" s="12">
        <v>-2.8760000000000001E-2</v>
      </c>
      <c r="F5055" s="12"/>
      <c r="G5055" s="12"/>
      <c r="H5055" s="12"/>
      <c r="I5055" s="12" t="s">
        <v>4125</v>
      </c>
      <c r="J5055" s="12" t="s">
        <v>4126</v>
      </c>
      <c r="K5055" s="12" t="s">
        <v>4127</v>
      </c>
      <c r="L5055" s="12" t="s">
        <v>4128</v>
      </c>
      <c r="M5055" s="12">
        <v>0.70738800000000002</v>
      </c>
      <c r="N5055" s="12">
        <v>-2.819E-2</v>
      </c>
      <c r="O5055" s="12" t="s">
        <v>6686</v>
      </c>
      <c r="P5055" s="12">
        <v>0.150342</v>
      </c>
      <c r="Q5055" s="12" t="s">
        <v>11725</v>
      </c>
      <c r="R5055" s="12">
        <v>71</v>
      </c>
      <c r="S5055" t="str">
        <f t="shared" si="234"/>
        <v>No</v>
      </c>
      <c r="T5055" t="str">
        <f t="shared" si="235"/>
        <v>Hpd_71</v>
      </c>
      <c r="U5055" t="str">
        <f t="shared" si="236"/>
        <v>Hpd_71_AA</v>
      </c>
    </row>
    <row r="5056" spans="1:21" x14ac:dyDescent="0.2">
      <c r="A5056" s="12" t="s">
        <v>10932</v>
      </c>
      <c r="B5056" s="12" t="s">
        <v>10933</v>
      </c>
      <c r="C5056" s="12">
        <v>-0.24307000000000001</v>
      </c>
      <c r="D5056" s="12"/>
      <c r="E5056" s="12">
        <v>-0.25322</v>
      </c>
      <c r="F5056" s="12"/>
      <c r="G5056" s="12"/>
      <c r="H5056" s="12">
        <v>0.54901</v>
      </c>
      <c r="I5056" s="12" t="s">
        <v>10934</v>
      </c>
      <c r="J5056" s="12" t="s">
        <v>10935</v>
      </c>
      <c r="K5056" s="12" t="s">
        <v>10936</v>
      </c>
      <c r="L5056" s="12" t="s">
        <v>10937</v>
      </c>
      <c r="M5056" s="12">
        <v>0.95329399999999997</v>
      </c>
      <c r="N5056" s="12">
        <v>-1.7569999999999999E-2</v>
      </c>
      <c r="O5056" s="12" t="s">
        <v>6686</v>
      </c>
      <c r="P5056" s="12">
        <v>2.0773E-2</v>
      </c>
      <c r="Q5056" s="12" t="s">
        <v>12425</v>
      </c>
      <c r="R5056" s="12">
        <v>71</v>
      </c>
      <c r="S5056" t="str">
        <f t="shared" si="234"/>
        <v>No</v>
      </c>
      <c r="T5056" t="str">
        <f t="shared" si="235"/>
        <v>Rnf2_71</v>
      </c>
      <c r="U5056" t="str">
        <f t="shared" si="236"/>
        <v>Rnf2_71_AA</v>
      </c>
    </row>
    <row r="5057" spans="1:21" x14ac:dyDescent="0.2">
      <c r="A5057" s="12" t="s">
        <v>1379</v>
      </c>
      <c r="B5057" s="12" t="s">
        <v>1380</v>
      </c>
      <c r="C5057" s="12">
        <v>-1.0356300000000001</v>
      </c>
      <c r="D5057" s="12">
        <v>-1.04592</v>
      </c>
      <c r="E5057" s="12">
        <v>-1.0172699999999999</v>
      </c>
      <c r="F5057" s="12">
        <v>-0.99338000000000004</v>
      </c>
      <c r="G5057" s="12">
        <v>-1.3068599999999999</v>
      </c>
      <c r="H5057" s="12">
        <v>-1.4223699999999999</v>
      </c>
      <c r="I5057" s="12" t="s">
        <v>1381</v>
      </c>
      <c r="J5057" s="12" t="s">
        <v>1382</v>
      </c>
      <c r="K5057" s="12" t="s">
        <v>1383</v>
      </c>
      <c r="L5057" s="12" t="s">
        <v>1384</v>
      </c>
      <c r="M5057" s="13">
        <v>2.1100000000000001E-5</v>
      </c>
      <c r="N5057" s="12">
        <v>1.1369050000000001</v>
      </c>
      <c r="O5057" s="12" t="s">
        <v>11028</v>
      </c>
      <c r="P5057" s="12">
        <v>4.6766569999999996</v>
      </c>
      <c r="Q5057" s="12" t="s">
        <v>11373</v>
      </c>
      <c r="R5057" s="12">
        <v>71</v>
      </c>
      <c r="S5057" t="str">
        <f t="shared" si="234"/>
        <v>Yes</v>
      </c>
      <c r="T5057" t="str">
        <f t="shared" si="235"/>
        <v>Nudt7_71</v>
      </c>
      <c r="U5057" t="str">
        <f t="shared" si="236"/>
        <v>Nudt7_71_FA</v>
      </c>
    </row>
    <row r="5058" spans="1:21" x14ac:dyDescent="0.2">
      <c r="A5058" s="12" t="s">
        <v>5948</v>
      </c>
      <c r="B5058" s="12" t="s">
        <v>5949</v>
      </c>
      <c r="C5058" s="12">
        <v>0.442166</v>
      </c>
      <c r="D5058" s="12">
        <v>0.36666100000000001</v>
      </c>
      <c r="E5058" s="12">
        <v>0.18237400000000001</v>
      </c>
      <c r="F5058" s="12">
        <v>-0.10044</v>
      </c>
      <c r="G5058" s="12">
        <v>0.12850800000000001</v>
      </c>
      <c r="H5058" s="12">
        <v>5.9399E-2</v>
      </c>
      <c r="I5058" s="12" t="s">
        <v>4125</v>
      </c>
      <c r="J5058" s="12" t="s">
        <v>4126</v>
      </c>
      <c r="K5058" s="12" t="s">
        <v>4127</v>
      </c>
      <c r="L5058" s="12" t="s">
        <v>4128</v>
      </c>
      <c r="M5058" s="12">
        <v>7.8593999999999997E-2</v>
      </c>
      <c r="N5058" s="12">
        <v>-0.17978</v>
      </c>
      <c r="O5058" s="12" t="s">
        <v>11028</v>
      </c>
      <c r="P5058" s="12">
        <v>1.1046119999999999</v>
      </c>
      <c r="Q5058" s="12" t="s">
        <v>11725</v>
      </c>
      <c r="R5058" s="12">
        <v>71</v>
      </c>
      <c r="S5058" t="str">
        <f t="shared" si="234"/>
        <v>No</v>
      </c>
      <c r="T5058" t="str">
        <f t="shared" si="235"/>
        <v>Hpd_71</v>
      </c>
      <c r="U5058" t="str">
        <f t="shared" si="236"/>
        <v>Hpd_71_FA</v>
      </c>
    </row>
    <row r="5059" spans="1:21" x14ac:dyDescent="0.2">
      <c r="A5059" s="12" t="s">
        <v>4663</v>
      </c>
      <c r="B5059" s="12" t="s">
        <v>4664</v>
      </c>
      <c r="C5059" s="12"/>
      <c r="D5059" s="12">
        <v>-1.1668700000000001</v>
      </c>
      <c r="E5059" s="12"/>
      <c r="F5059" s="12"/>
      <c r="G5059" s="12">
        <v>-0.83914</v>
      </c>
      <c r="H5059" s="12"/>
      <c r="I5059" s="12" t="s">
        <v>4665</v>
      </c>
      <c r="J5059" s="12" t="s">
        <v>4666</v>
      </c>
      <c r="K5059" s="12" t="s">
        <v>4667</v>
      </c>
      <c r="L5059" s="12" t="s">
        <v>4668</v>
      </c>
      <c r="M5059" s="12">
        <v>0.103099</v>
      </c>
      <c r="N5059" s="12">
        <v>1.003004</v>
      </c>
      <c r="O5059" s="12" t="s">
        <v>11028</v>
      </c>
      <c r="P5059" s="12">
        <v>0.98674700000000004</v>
      </c>
      <c r="Q5059" s="12" t="s">
        <v>11782</v>
      </c>
      <c r="R5059" s="12">
        <v>71</v>
      </c>
      <c r="S5059" t="str">
        <f t="shared" ref="S5059:S5122" si="237">IF(P5059&gt;=1.3, "Yes", "No")</f>
        <v>No</v>
      </c>
      <c r="T5059" t="str">
        <f t="shared" ref="T5059:T5122" si="238">_xlfn.CONCAT(K5059,"_",R5059)</f>
        <v>Lars1_71</v>
      </c>
      <c r="U5059" t="str">
        <f t="shared" ref="U5059:U5122" si="239">+_xlfn.CONCAT(T5059,"_",O5059)</f>
        <v>Lars1_71_FA</v>
      </c>
    </row>
    <row r="5060" spans="1:21" x14ac:dyDescent="0.2">
      <c r="A5060" s="12" t="s">
        <v>5403</v>
      </c>
      <c r="B5060" s="12" t="s">
        <v>5404</v>
      </c>
      <c r="C5060" s="12">
        <v>-0.16253000000000001</v>
      </c>
      <c r="D5060" s="12">
        <v>-0.23758000000000001</v>
      </c>
      <c r="E5060" s="12">
        <v>9.9457000000000004E-2</v>
      </c>
      <c r="F5060" s="12"/>
      <c r="G5060" s="12">
        <v>-0.90200999999999998</v>
      </c>
      <c r="H5060" s="12">
        <v>-0.50705999999999996</v>
      </c>
      <c r="I5060" s="12" t="s">
        <v>2896</v>
      </c>
      <c r="J5060" s="12" t="s">
        <v>2897</v>
      </c>
      <c r="K5060" s="12" t="s">
        <v>2898</v>
      </c>
      <c r="L5060" s="12" t="s">
        <v>2899</v>
      </c>
      <c r="M5060" s="12">
        <v>0.11480700000000001</v>
      </c>
      <c r="N5060" s="12">
        <v>0.34194200000000002</v>
      </c>
      <c r="O5060" s="12" t="s">
        <v>11028</v>
      </c>
      <c r="P5060" s="12">
        <v>0.94003300000000001</v>
      </c>
      <c r="Q5060" s="12" t="s">
        <v>11579</v>
      </c>
      <c r="R5060" s="12">
        <v>71</v>
      </c>
      <c r="S5060" t="str">
        <f t="shared" si="237"/>
        <v>No</v>
      </c>
      <c r="T5060" t="str">
        <f t="shared" si="238"/>
        <v>Rpl11_71</v>
      </c>
      <c r="U5060" t="str">
        <f t="shared" si="239"/>
        <v>Rpl11_71_FA</v>
      </c>
    </row>
    <row r="5061" spans="1:21" x14ac:dyDescent="0.2">
      <c r="A5061" s="12" t="s">
        <v>6544</v>
      </c>
      <c r="B5061" s="12" t="s">
        <v>6545</v>
      </c>
      <c r="C5061" s="12">
        <v>-0.43696000000000002</v>
      </c>
      <c r="D5061" s="12">
        <v>-0.27076</v>
      </c>
      <c r="E5061" s="12">
        <v>0.28874100000000003</v>
      </c>
      <c r="F5061" s="12">
        <v>0.65781400000000001</v>
      </c>
      <c r="G5061" s="12">
        <v>-0.92881999999999998</v>
      </c>
      <c r="H5061" s="12">
        <v>-1.19638</v>
      </c>
      <c r="I5061" s="12" t="s">
        <v>4141</v>
      </c>
      <c r="J5061" s="12" t="s">
        <v>4142</v>
      </c>
      <c r="K5061" s="12" t="s">
        <v>4143</v>
      </c>
      <c r="L5061" s="12" t="s">
        <v>4144</v>
      </c>
      <c r="M5061" s="12">
        <v>0.32416099999999998</v>
      </c>
      <c r="N5061" s="12">
        <v>0.31439400000000001</v>
      </c>
      <c r="O5061" s="12" t="s">
        <v>11028</v>
      </c>
      <c r="P5061" s="12">
        <v>0.48923899999999998</v>
      </c>
      <c r="Q5061" s="12" t="s">
        <v>11727</v>
      </c>
      <c r="R5061" s="12">
        <v>71</v>
      </c>
      <c r="S5061" t="str">
        <f t="shared" si="237"/>
        <v>No</v>
      </c>
      <c r="T5061" t="str">
        <f t="shared" si="238"/>
        <v>Rps15a_71</v>
      </c>
      <c r="U5061" t="str">
        <f t="shared" si="239"/>
        <v>Rps15a_71_FA</v>
      </c>
    </row>
    <row r="5062" spans="1:21" x14ac:dyDescent="0.2">
      <c r="A5062" s="12" t="s">
        <v>5453</v>
      </c>
      <c r="B5062" s="12" t="s">
        <v>5454</v>
      </c>
      <c r="C5062" s="12">
        <v>-0.41521999999999998</v>
      </c>
      <c r="D5062" s="12">
        <v>0.14275299999999999</v>
      </c>
      <c r="E5062" s="12"/>
      <c r="F5062" s="12"/>
      <c r="G5062" s="12">
        <v>-0.21201</v>
      </c>
      <c r="H5062" s="12"/>
      <c r="I5062" s="12" t="s">
        <v>1823</v>
      </c>
      <c r="J5062" s="12" t="s">
        <v>1824</v>
      </c>
      <c r="K5062" s="12" t="s">
        <v>1825</v>
      </c>
      <c r="L5062" s="12" t="s">
        <v>1826</v>
      </c>
      <c r="M5062" s="12">
        <v>0.42632100000000001</v>
      </c>
      <c r="N5062" s="12">
        <v>0.161495</v>
      </c>
      <c r="O5062" s="12" t="s">
        <v>11028</v>
      </c>
      <c r="P5062" s="12">
        <v>0.37026300000000001</v>
      </c>
      <c r="Q5062" s="12" t="s">
        <v>11438</v>
      </c>
      <c r="R5062" s="12">
        <v>71</v>
      </c>
      <c r="S5062" t="str">
        <f t="shared" si="237"/>
        <v>No</v>
      </c>
      <c r="T5062" t="str">
        <f t="shared" si="238"/>
        <v>Rps8_71</v>
      </c>
      <c r="U5062" t="str">
        <f t="shared" si="239"/>
        <v>Rps8_71_FA</v>
      </c>
    </row>
    <row r="5063" spans="1:21" x14ac:dyDescent="0.2">
      <c r="A5063" s="12" t="s">
        <v>4123</v>
      </c>
      <c r="B5063" s="12" t="s">
        <v>4124</v>
      </c>
      <c r="C5063" s="12">
        <v>7.3794999999999999E-2</v>
      </c>
      <c r="D5063" s="12">
        <v>6.5573000000000006E-2</v>
      </c>
      <c r="E5063" s="12">
        <v>-4.904E-2</v>
      </c>
      <c r="F5063" s="12">
        <v>1.0939000000000001E-2</v>
      </c>
      <c r="G5063" s="12">
        <v>-0.12225999999999999</v>
      </c>
      <c r="H5063" s="12">
        <v>-5.9159999999999997E-2</v>
      </c>
      <c r="I5063" s="12" t="s">
        <v>4125</v>
      </c>
      <c r="J5063" s="12" t="s">
        <v>4126</v>
      </c>
      <c r="K5063" s="12" t="s">
        <v>4127</v>
      </c>
      <c r="L5063" s="12" t="s">
        <v>4128</v>
      </c>
      <c r="M5063" s="12">
        <v>0.68854199999999999</v>
      </c>
      <c r="N5063" s="12">
        <v>1.3358999999999999E-2</v>
      </c>
      <c r="O5063" s="12" t="s">
        <v>11028</v>
      </c>
      <c r="P5063" s="12">
        <v>0.16206999999999999</v>
      </c>
      <c r="Q5063" s="12" t="s">
        <v>11725</v>
      </c>
      <c r="R5063" s="12">
        <v>71</v>
      </c>
      <c r="S5063" t="str">
        <f t="shared" si="237"/>
        <v>No</v>
      </c>
      <c r="T5063" t="str">
        <f t="shared" si="238"/>
        <v>Hpd_71</v>
      </c>
      <c r="U5063" t="str">
        <f t="shared" si="239"/>
        <v>Hpd_71_FA</v>
      </c>
    </row>
    <row r="5064" spans="1:21" x14ac:dyDescent="0.2">
      <c r="A5064" s="12" t="s">
        <v>5952</v>
      </c>
      <c r="B5064" s="12" t="s">
        <v>5953</v>
      </c>
      <c r="C5064" s="12">
        <v>0.37126900000000002</v>
      </c>
      <c r="D5064" s="12">
        <v>0.93767</v>
      </c>
      <c r="E5064" s="12">
        <v>-1.20198</v>
      </c>
      <c r="F5064" s="12">
        <v>0.197994</v>
      </c>
      <c r="G5064" s="12">
        <v>-0.13741</v>
      </c>
      <c r="H5064" s="12"/>
      <c r="I5064" s="12" t="s">
        <v>1381</v>
      </c>
      <c r="J5064" s="12" t="s">
        <v>1382</v>
      </c>
      <c r="K5064" s="12" t="s">
        <v>1383</v>
      </c>
      <c r="L5064" s="12" t="s">
        <v>1384</v>
      </c>
      <c r="M5064" s="12">
        <v>0.92925100000000005</v>
      </c>
      <c r="N5064" s="12">
        <v>-3.3509999999999998E-2</v>
      </c>
      <c r="O5064" s="12" t="s">
        <v>11028</v>
      </c>
      <c r="P5064" s="12">
        <v>3.1866999999999999E-2</v>
      </c>
      <c r="Q5064" s="12" t="s">
        <v>11373</v>
      </c>
      <c r="R5064" s="12">
        <v>71</v>
      </c>
      <c r="S5064" t="str">
        <f t="shared" si="237"/>
        <v>No</v>
      </c>
      <c r="T5064" t="str">
        <f t="shared" si="238"/>
        <v>Nudt7_71</v>
      </c>
      <c r="U5064" t="str">
        <f t="shared" si="239"/>
        <v>Nudt7_71_FA</v>
      </c>
    </row>
    <row r="5065" spans="1:21" x14ac:dyDescent="0.2">
      <c r="A5065" s="12" t="s">
        <v>1521</v>
      </c>
      <c r="B5065" s="12" t="s">
        <v>1522</v>
      </c>
      <c r="C5065" s="12">
        <v>-0.34451999999999999</v>
      </c>
      <c r="D5065" s="12">
        <v>-0.91210000000000002</v>
      </c>
      <c r="E5065" s="12">
        <v>-1.4187399999999999</v>
      </c>
      <c r="F5065" s="12">
        <v>-1.22149</v>
      </c>
      <c r="G5065" s="12">
        <v>-0.71609</v>
      </c>
      <c r="H5065" s="12">
        <v>-0.98006000000000004</v>
      </c>
      <c r="I5065" s="12" t="s">
        <v>1523</v>
      </c>
      <c r="J5065" s="12" t="s">
        <v>1524</v>
      </c>
      <c r="K5065" s="12" t="s">
        <v>1525</v>
      </c>
      <c r="L5065" s="12" t="s">
        <v>1526</v>
      </c>
      <c r="M5065" s="12">
        <v>1.7960000000000001E-3</v>
      </c>
      <c r="N5065" s="12">
        <v>0.93216699999999997</v>
      </c>
      <c r="O5065" s="12" t="s">
        <v>22</v>
      </c>
      <c r="P5065" s="12">
        <v>2.7458079999999998</v>
      </c>
      <c r="Q5065" s="12" t="s">
        <v>11393</v>
      </c>
      <c r="R5065" s="12">
        <v>70</v>
      </c>
      <c r="S5065" t="str">
        <f t="shared" si="237"/>
        <v>Yes</v>
      </c>
      <c r="T5065" t="str">
        <f t="shared" si="238"/>
        <v>Slc25a3_70</v>
      </c>
      <c r="U5065" t="str">
        <f t="shared" si="239"/>
        <v>Slc25a3_70_MGO</v>
      </c>
    </row>
    <row r="5066" spans="1:21" x14ac:dyDescent="0.2">
      <c r="A5066" s="12" t="s">
        <v>3131</v>
      </c>
      <c r="B5066" s="12" t="s">
        <v>3132</v>
      </c>
      <c r="C5066" s="12">
        <v>-0.50534000000000001</v>
      </c>
      <c r="D5066" s="12">
        <v>-0.54008</v>
      </c>
      <c r="E5066" s="12">
        <v>-0.60606000000000004</v>
      </c>
      <c r="F5066" s="12"/>
      <c r="G5066" s="12">
        <v>-0.73060999999999998</v>
      </c>
      <c r="H5066" s="12"/>
      <c r="I5066" s="12" t="s">
        <v>3133</v>
      </c>
      <c r="J5066" s="12" t="s">
        <v>3134</v>
      </c>
      <c r="K5066" s="12" t="s">
        <v>3135</v>
      </c>
      <c r="L5066" s="12" t="s">
        <v>3136</v>
      </c>
      <c r="M5066" s="12">
        <v>1.2459999999999999E-3</v>
      </c>
      <c r="N5066" s="12">
        <v>0.59552400000000005</v>
      </c>
      <c r="O5066" s="12" t="s">
        <v>22</v>
      </c>
      <c r="P5066" s="12">
        <v>2.904563</v>
      </c>
      <c r="Q5066" s="12" t="s">
        <v>11612</v>
      </c>
      <c r="R5066" s="12">
        <v>70</v>
      </c>
      <c r="S5066" t="str">
        <f t="shared" si="237"/>
        <v>Yes</v>
      </c>
      <c r="T5066" t="str">
        <f t="shared" si="238"/>
        <v>Ppm1b_70</v>
      </c>
      <c r="U5066" t="str">
        <f t="shared" si="239"/>
        <v>Ppm1b_70_MGO</v>
      </c>
    </row>
    <row r="5067" spans="1:21" x14ac:dyDescent="0.2">
      <c r="A5067" s="12" t="s">
        <v>4157</v>
      </c>
      <c r="B5067" s="12" t="s">
        <v>4158</v>
      </c>
      <c r="C5067" s="12">
        <v>-0.42065999999999998</v>
      </c>
      <c r="D5067" s="12">
        <v>-0.31981999999999999</v>
      </c>
      <c r="E5067" s="12">
        <v>-0.40866999999999998</v>
      </c>
      <c r="F5067" s="12">
        <v>-0.41115000000000002</v>
      </c>
      <c r="G5067" s="12">
        <v>0.13774500000000001</v>
      </c>
      <c r="H5067" s="12">
        <v>-8.967E-2</v>
      </c>
      <c r="I5067" s="12" t="s">
        <v>1823</v>
      </c>
      <c r="J5067" s="12" t="s">
        <v>1824</v>
      </c>
      <c r="K5067" s="12" t="s">
        <v>1825</v>
      </c>
      <c r="L5067" s="12" t="s">
        <v>1826</v>
      </c>
      <c r="M5067" s="12">
        <v>4.2721000000000002E-2</v>
      </c>
      <c r="N5067" s="12">
        <v>0.25203700000000001</v>
      </c>
      <c r="O5067" s="12" t="s">
        <v>22</v>
      </c>
      <c r="P5067" s="12">
        <v>1.369354</v>
      </c>
      <c r="Q5067" s="12" t="s">
        <v>11438</v>
      </c>
      <c r="R5067" s="12">
        <v>70</v>
      </c>
      <c r="S5067" t="str">
        <f t="shared" si="237"/>
        <v>Yes</v>
      </c>
      <c r="T5067" t="str">
        <f t="shared" si="238"/>
        <v>Rps8_70</v>
      </c>
      <c r="U5067" t="str">
        <f t="shared" si="239"/>
        <v>Rps8_70_MGO</v>
      </c>
    </row>
    <row r="5068" spans="1:21" x14ac:dyDescent="0.2">
      <c r="A5068" s="12" t="s">
        <v>4183</v>
      </c>
      <c r="B5068" s="12" t="s">
        <v>4184</v>
      </c>
      <c r="C5068" s="12">
        <v>-0.23235</v>
      </c>
      <c r="D5068" s="12">
        <v>-4.1900000000000001E-3</v>
      </c>
      <c r="E5068" s="12">
        <v>-0.33058999999999999</v>
      </c>
      <c r="F5068" s="12">
        <v>-0.11582000000000001</v>
      </c>
      <c r="G5068" s="12">
        <v>-0.63312999999999997</v>
      </c>
      <c r="H5068" s="12">
        <v>-0.12006</v>
      </c>
      <c r="I5068" s="12" t="s">
        <v>3811</v>
      </c>
      <c r="J5068" s="12" t="s">
        <v>3812</v>
      </c>
      <c r="K5068" s="12" t="s">
        <v>3813</v>
      </c>
      <c r="L5068" s="12" t="s">
        <v>3814</v>
      </c>
      <c r="M5068" s="12">
        <v>4.6455000000000003E-2</v>
      </c>
      <c r="N5068" s="12">
        <v>0.23935899999999999</v>
      </c>
      <c r="O5068" s="12" t="s">
        <v>22</v>
      </c>
      <c r="P5068" s="12">
        <v>1.33297</v>
      </c>
      <c r="Q5068" s="12" t="s">
        <v>11689</v>
      </c>
      <c r="R5068" s="12">
        <v>70</v>
      </c>
      <c r="S5068" t="str">
        <f t="shared" si="237"/>
        <v>Yes</v>
      </c>
      <c r="T5068" t="str">
        <f t="shared" si="238"/>
        <v>Etfb_70</v>
      </c>
      <c r="U5068" t="str">
        <f t="shared" si="239"/>
        <v>Etfb_70_MGO</v>
      </c>
    </row>
    <row r="5069" spans="1:21" x14ac:dyDescent="0.2">
      <c r="A5069" s="12" t="s">
        <v>6978</v>
      </c>
      <c r="B5069" s="12" t="s">
        <v>6979</v>
      </c>
      <c r="C5069" s="12"/>
      <c r="D5069" s="12"/>
      <c r="E5069" s="12">
        <v>0.110956</v>
      </c>
      <c r="F5069" s="12"/>
      <c r="G5069" s="12"/>
      <c r="H5069" s="12">
        <v>0.11765100000000001</v>
      </c>
      <c r="I5069" s="12" t="s">
        <v>1059</v>
      </c>
      <c r="J5069" s="12" t="s">
        <v>1060</v>
      </c>
      <c r="K5069" s="12" t="s">
        <v>1061</v>
      </c>
      <c r="L5069" s="12" t="s">
        <v>1062</v>
      </c>
      <c r="M5069" s="12">
        <v>1.8637999999999998E-2</v>
      </c>
      <c r="N5069" s="12">
        <v>-0.1143</v>
      </c>
      <c r="O5069" s="12" t="s">
        <v>6686</v>
      </c>
      <c r="P5069" s="12">
        <v>1.7296020000000001</v>
      </c>
      <c r="Q5069" s="12" t="s">
        <v>11326</v>
      </c>
      <c r="R5069" s="12">
        <v>70</v>
      </c>
      <c r="S5069" t="str">
        <f t="shared" si="237"/>
        <v>Yes</v>
      </c>
      <c r="T5069" t="str">
        <f t="shared" si="238"/>
        <v>Prdx1_70</v>
      </c>
      <c r="U5069" t="str">
        <f t="shared" si="239"/>
        <v>Prdx1_70_AA</v>
      </c>
    </row>
    <row r="5070" spans="1:21" x14ac:dyDescent="0.2">
      <c r="A5070" s="12" t="s">
        <v>9370</v>
      </c>
      <c r="B5070" s="12" t="s">
        <v>9371</v>
      </c>
      <c r="C5070" s="12">
        <v>-0.63641000000000003</v>
      </c>
      <c r="D5070" s="12"/>
      <c r="E5070" s="12"/>
      <c r="F5070" s="12"/>
      <c r="G5070" s="12"/>
      <c r="H5070" s="12">
        <v>-7.3190000000000005E-2</v>
      </c>
      <c r="I5070" s="12" t="s">
        <v>2602</v>
      </c>
      <c r="J5070" s="12" t="s">
        <v>2603</v>
      </c>
      <c r="K5070" s="12" t="s">
        <v>2604</v>
      </c>
      <c r="L5070" s="12" t="s">
        <v>2605</v>
      </c>
      <c r="M5070" s="12">
        <v>0.42710300000000001</v>
      </c>
      <c r="N5070" s="12">
        <v>0.35480400000000001</v>
      </c>
      <c r="O5070" s="12" t="s">
        <v>6686</v>
      </c>
      <c r="P5070" s="12">
        <v>0.36946800000000002</v>
      </c>
      <c r="Q5070" s="12" t="s">
        <v>11542</v>
      </c>
      <c r="R5070" s="12">
        <v>70</v>
      </c>
      <c r="S5070" t="str">
        <f t="shared" si="237"/>
        <v>No</v>
      </c>
      <c r="T5070" t="str">
        <f t="shared" si="238"/>
        <v>Pipox_70</v>
      </c>
      <c r="U5070" t="str">
        <f t="shared" si="239"/>
        <v>Pipox_70_AA</v>
      </c>
    </row>
    <row r="5071" spans="1:21" x14ac:dyDescent="0.2">
      <c r="A5071" s="12" t="s">
        <v>10024</v>
      </c>
      <c r="B5071" s="12" t="s">
        <v>10025</v>
      </c>
      <c r="C5071" s="12">
        <v>-0.14177999999999999</v>
      </c>
      <c r="D5071" s="12"/>
      <c r="E5071" s="12">
        <v>-3.2410000000000001E-2</v>
      </c>
      <c r="F5071" s="12">
        <v>6.0453E-2</v>
      </c>
      <c r="G5071" s="12"/>
      <c r="H5071" s="12"/>
      <c r="I5071" s="12" t="s">
        <v>4851</v>
      </c>
      <c r="J5071" s="12" t="s">
        <v>4852</v>
      </c>
      <c r="K5071" s="12" t="s">
        <v>4853</v>
      </c>
      <c r="L5071" s="12" t="s">
        <v>4854</v>
      </c>
      <c r="M5071" s="12">
        <v>0.58306800000000003</v>
      </c>
      <c r="N5071" s="12">
        <v>3.7913000000000002E-2</v>
      </c>
      <c r="O5071" s="12" t="s">
        <v>6686</v>
      </c>
      <c r="P5071" s="12">
        <v>0.23428099999999999</v>
      </c>
      <c r="Q5071" s="12" t="s">
        <v>11805</v>
      </c>
      <c r="R5071" s="12">
        <v>70</v>
      </c>
      <c r="S5071" t="str">
        <f t="shared" si="237"/>
        <v>No</v>
      </c>
      <c r="T5071" t="str">
        <f t="shared" si="238"/>
        <v>Fhl1_70</v>
      </c>
      <c r="U5071" t="str">
        <f t="shared" si="239"/>
        <v>Fhl1_70_AA</v>
      </c>
    </row>
    <row r="5072" spans="1:21" x14ac:dyDescent="0.2">
      <c r="A5072" s="12" t="s">
        <v>4157</v>
      </c>
      <c r="B5072" s="12" t="s">
        <v>4158</v>
      </c>
      <c r="C5072" s="12">
        <v>-4.4150000000000002E-2</v>
      </c>
      <c r="D5072" s="12"/>
      <c r="E5072" s="12">
        <v>0.27824900000000002</v>
      </c>
      <c r="F5072" s="12"/>
      <c r="G5072" s="12"/>
      <c r="H5072" s="12">
        <v>-3.7789999999999997E-2</v>
      </c>
      <c r="I5072" s="12" t="s">
        <v>1823</v>
      </c>
      <c r="J5072" s="12" t="s">
        <v>1824</v>
      </c>
      <c r="K5072" s="12" t="s">
        <v>1825</v>
      </c>
      <c r="L5072" s="12" t="s">
        <v>1826</v>
      </c>
      <c r="M5072" s="12">
        <v>0.60128899999999996</v>
      </c>
      <c r="N5072" s="12">
        <v>-6.5430000000000002E-2</v>
      </c>
      <c r="O5072" s="12" t="s">
        <v>6686</v>
      </c>
      <c r="P5072" s="12">
        <v>0.220916</v>
      </c>
      <c r="Q5072" s="12" t="s">
        <v>11438</v>
      </c>
      <c r="R5072" s="12">
        <v>70</v>
      </c>
      <c r="S5072" t="str">
        <f t="shared" si="237"/>
        <v>No</v>
      </c>
      <c r="T5072" t="str">
        <f t="shared" si="238"/>
        <v>Rps8_70</v>
      </c>
      <c r="U5072" t="str">
        <f t="shared" si="239"/>
        <v>Rps8_70_AA</v>
      </c>
    </row>
    <row r="5073" spans="1:21" x14ac:dyDescent="0.2">
      <c r="A5073" s="12" t="s">
        <v>3131</v>
      </c>
      <c r="B5073" s="12" t="s">
        <v>3132</v>
      </c>
      <c r="C5073" s="12">
        <v>0.100062</v>
      </c>
      <c r="D5073" s="12"/>
      <c r="E5073" s="12">
        <v>-6.5970000000000001E-2</v>
      </c>
      <c r="F5073" s="12"/>
      <c r="G5073" s="12"/>
      <c r="H5073" s="12"/>
      <c r="I5073" s="12" t="s">
        <v>3133</v>
      </c>
      <c r="J5073" s="12" t="s">
        <v>3134</v>
      </c>
      <c r="K5073" s="12" t="s">
        <v>3135</v>
      </c>
      <c r="L5073" s="12" t="s">
        <v>3136</v>
      </c>
      <c r="M5073" s="12">
        <v>0.87104999999999999</v>
      </c>
      <c r="N5073" s="12">
        <v>-1.7049999999999999E-2</v>
      </c>
      <c r="O5073" s="12" t="s">
        <v>6686</v>
      </c>
      <c r="P5073" s="12">
        <v>5.9957000000000003E-2</v>
      </c>
      <c r="Q5073" s="12" t="s">
        <v>11612</v>
      </c>
      <c r="R5073" s="12">
        <v>70</v>
      </c>
      <c r="S5073" t="str">
        <f t="shared" si="237"/>
        <v>No</v>
      </c>
      <c r="T5073" t="str">
        <f t="shared" si="238"/>
        <v>Ppm1b_70</v>
      </c>
      <c r="U5073" t="str">
        <f t="shared" si="239"/>
        <v>Ppm1b_70_AA</v>
      </c>
    </row>
    <row r="5074" spans="1:21" x14ac:dyDescent="0.2">
      <c r="A5074" s="12" t="s">
        <v>1521</v>
      </c>
      <c r="B5074" s="12" t="s">
        <v>1522</v>
      </c>
      <c r="C5074" s="12">
        <v>-0.29503000000000001</v>
      </c>
      <c r="D5074" s="12">
        <v>-0.39588000000000001</v>
      </c>
      <c r="E5074" s="12"/>
      <c r="F5074" s="12"/>
      <c r="G5074" s="12">
        <v>0.32273299999999999</v>
      </c>
      <c r="H5074" s="12">
        <v>0.312753</v>
      </c>
      <c r="I5074" s="12" t="s">
        <v>1523</v>
      </c>
      <c r="J5074" s="12" t="s">
        <v>1524</v>
      </c>
      <c r="K5074" s="12" t="s">
        <v>1525</v>
      </c>
      <c r="L5074" s="12" t="s">
        <v>1526</v>
      </c>
      <c r="M5074" s="12">
        <v>0.94716199999999995</v>
      </c>
      <c r="N5074" s="12">
        <v>1.3857E-2</v>
      </c>
      <c r="O5074" s="12" t="s">
        <v>6686</v>
      </c>
      <c r="P5074" s="12">
        <v>2.3576E-2</v>
      </c>
      <c r="Q5074" s="12" t="s">
        <v>11393</v>
      </c>
      <c r="R5074" s="12">
        <v>70</v>
      </c>
      <c r="S5074" t="str">
        <f t="shared" si="237"/>
        <v>No</v>
      </c>
      <c r="T5074" t="str">
        <f t="shared" si="238"/>
        <v>Slc25a3_70</v>
      </c>
      <c r="U5074" t="str">
        <f t="shared" si="239"/>
        <v>Slc25a3_70_AA</v>
      </c>
    </row>
    <row r="5075" spans="1:21" x14ac:dyDescent="0.2">
      <c r="A5075" s="12" t="s">
        <v>4183</v>
      </c>
      <c r="B5075" s="12" t="s">
        <v>4184</v>
      </c>
      <c r="C5075" s="12">
        <v>0.64899899999999999</v>
      </c>
      <c r="D5075" s="12"/>
      <c r="E5075" s="12">
        <v>0.48552600000000001</v>
      </c>
      <c r="F5075" s="12"/>
      <c r="G5075" s="12">
        <v>-1.3042899999999999</v>
      </c>
      <c r="H5075" s="12">
        <v>0.24349399999999999</v>
      </c>
      <c r="I5075" s="12" t="s">
        <v>3811</v>
      </c>
      <c r="J5075" s="12" t="s">
        <v>3812</v>
      </c>
      <c r="K5075" s="12" t="s">
        <v>3813</v>
      </c>
      <c r="L5075" s="12" t="s">
        <v>3814</v>
      </c>
      <c r="M5075" s="12">
        <v>0.96981200000000001</v>
      </c>
      <c r="N5075" s="12">
        <v>-1.8429999999999998E-2</v>
      </c>
      <c r="O5075" s="12" t="s">
        <v>6686</v>
      </c>
      <c r="P5075" s="12">
        <v>1.3311999999999999E-2</v>
      </c>
      <c r="Q5075" s="12" t="s">
        <v>11689</v>
      </c>
      <c r="R5075" s="12">
        <v>70</v>
      </c>
      <c r="S5075" t="str">
        <f t="shared" si="237"/>
        <v>No</v>
      </c>
      <c r="T5075" t="str">
        <f t="shared" si="238"/>
        <v>Etfb_70</v>
      </c>
      <c r="U5075" t="str">
        <f t="shared" si="239"/>
        <v>Etfb_70_AA</v>
      </c>
    </row>
    <row r="5076" spans="1:21" x14ac:dyDescent="0.2">
      <c r="A5076" s="12" t="s">
        <v>3131</v>
      </c>
      <c r="B5076" s="12" t="s">
        <v>3132</v>
      </c>
      <c r="C5076" s="12">
        <v>-1.2900100000000001</v>
      </c>
      <c r="D5076" s="12">
        <v>-1.4946699999999999</v>
      </c>
      <c r="E5076" s="12"/>
      <c r="F5076" s="12">
        <v>-1.0895999999999999</v>
      </c>
      <c r="G5076" s="12">
        <v>-1.8805400000000001</v>
      </c>
      <c r="H5076" s="12">
        <v>-1.3011200000000001</v>
      </c>
      <c r="I5076" s="12" t="s">
        <v>3133</v>
      </c>
      <c r="J5076" s="12" t="s">
        <v>3134</v>
      </c>
      <c r="K5076" s="12" t="s">
        <v>3135</v>
      </c>
      <c r="L5076" s="12" t="s">
        <v>3136</v>
      </c>
      <c r="M5076" s="12">
        <v>4.5600000000000003E-4</v>
      </c>
      <c r="N5076" s="12">
        <v>1.411187</v>
      </c>
      <c r="O5076" s="12" t="s">
        <v>11028</v>
      </c>
      <c r="P5076" s="12">
        <v>3.3412959999999998</v>
      </c>
      <c r="Q5076" s="12" t="s">
        <v>11612</v>
      </c>
      <c r="R5076" s="12">
        <v>70</v>
      </c>
      <c r="S5076" t="str">
        <f t="shared" si="237"/>
        <v>Yes</v>
      </c>
      <c r="T5076" t="str">
        <f t="shared" si="238"/>
        <v>Ppm1b_70</v>
      </c>
      <c r="U5076" t="str">
        <f t="shared" si="239"/>
        <v>Ppm1b_70_FA</v>
      </c>
    </row>
    <row r="5077" spans="1:21" x14ac:dyDescent="0.2">
      <c r="A5077" s="12" t="s">
        <v>1521</v>
      </c>
      <c r="B5077" s="12" t="s">
        <v>1522</v>
      </c>
      <c r="C5077" s="12">
        <v>-1.22272</v>
      </c>
      <c r="D5077" s="12">
        <v>-0.64034000000000002</v>
      </c>
      <c r="E5077" s="12">
        <v>-1.41292</v>
      </c>
      <c r="F5077" s="12">
        <v>-1.7550399999999999</v>
      </c>
      <c r="G5077" s="12">
        <v>-0.62529999999999997</v>
      </c>
      <c r="H5077" s="12">
        <v>-0.69242999999999999</v>
      </c>
      <c r="I5077" s="12" t="s">
        <v>1523</v>
      </c>
      <c r="J5077" s="12" t="s">
        <v>1524</v>
      </c>
      <c r="K5077" s="12" t="s">
        <v>1525</v>
      </c>
      <c r="L5077" s="12" t="s">
        <v>1526</v>
      </c>
      <c r="M5077" s="12">
        <v>2.8449999999999999E-3</v>
      </c>
      <c r="N5077" s="12">
        <v>1.058125</v>
      </c>
      <c r="O5077" s="12" t="s">
        <v>11028</v>
      </c>
      <c r="P5077" s="12">
        <v>2.5459450000000001</v>
      </c>
      <c r="Q5077" s="12" t="s">
        <v>11393</v>
      </c>
      <c r="R5077" s="12">
        <v>70</v>
      </c>
      <c r="S5077" t="str">
        <f t="shared" si="237"/>
        <v>Yes</v>
      </c>
      <c r="T5077" t="str">
        <f t="shared" si="238"/>
        <v>Slc25a3_70</v>
      </c>
      <c r="U5077" t="str">
        <f t="shared" si="239"/>
        <v>Slc25a3_70_FA</v>
      </c>
    </row>
    <row r="5078" spans="1:21" x14ac:dyDescent="0.2">
      <c r="A5078" s="12" t="s">
        <v>4183</v>
      </c>
      <c r="B5078" s="12" t="s">
        <v>4184</v>
      </c>
      <c r="C5078" s="12">
        <v>1.1349340000000001</v>
      </c>
      <c r="D5078" s="12">
        <v>1.667556</v>
      </c>
      <c r="E5078" s="12">
        <v>1.5771029999999999</v>
      </c>
      <c r="F5078" s="12">
        <v>1.5913660000000001</v>
      </c>
      <c r="G5078" s="12">
        <v>1.1389389999999999</v>
      </c>
      <c r="H5078" s="12">
        <v>1.3077240000000001</v>
      </c>
      <c r="I5078" s="12" t="s">
        <v>3811</v>
      </c>
      <c r="J5078" s="12" t="s">
        <v>3812</v>
      </c>
      <c r="K5078" s="12" t="s">
        <v>3813</v>
      </c>
      <c r="L5078" s="12" t="s">
        <v>3814</v>
      </c>
      <c r="M5078" s="13">
        <v>2.9600000000000001E-5</v>
      </c>
      <c r="N5078" s="12">
        <v>-1.4029400000000001</v>
      </c>
      <c r="O5078" s="12" t="s">
        <v>11028</v>
      </c>
      <c r="P5078" s="12">
        <v>4.5293859999999997</v>
      </c>
      <c r="Q5078" s="12" t="s">
        <v>11689</v>
      </c>
      <c r="R5078" s="12">
        <v>70</v>
      </c>
      <c r="S5078" t="str">
        <f t="shared" si="237"/>
        <v>Yes</v>
      </c>
      <c r="T5078" t="str">
        <f t="shared" si="238"/>
        <v>Etfb_70</v>
      </c>
      <c r="U5078" t="str">
        <f t="shared" si="239"/>
        <v>Etfb_70_FA</v>
      </c>
    </row>
    <row r="5079" spans="1:21" x14ac:dyDescent="0.2">
      <c r="A5079" s="12" t="s">
        <v>4157</v>
      </c>
      <c r="B5079" s="12" t="s">
        <v>4158</v>
      </c>
      <c r="C5079" s="12">
        <v>-0.30989</v>
      </c>
      <c r="D5079" s="12">
        <v>7.7929999999999999E-2</v>
      </c>
      <c r="E5079" s="12">
        <v>9.0043999999999999E-2</v>
      </c>
      <c r="F5079" s="12">
        <v>0.44004399999999999</v>
      </c>
      <c r="G5079" s="12">
        <v>-0.28005999999999998</v>
      </c>
      <c r="H5079" s="12">
        <v>0.42457600000000001</v>
      </c>
      <c r="I5079" s="12" t="s">
        <v>1823</v>
      </c>
      <c r="J5079" s="12" t="s">
        <v>1824</v>
      </c>
      <c r="K5079" s="12" t="s">
        <v>1825</v>
      </c>
      <c r="L5079" s="12" t="s">
        <v>1826</v>
      </c>
      <c r="M5079" s="12">
        <v>0.602746</v>
      </c>
      <c r="N5079" s="12">
        <v>-7.3770000000000002E-2</v>
      </c>
      <c r="O5079" s="12" t="s">
        <v>11028</v>
      </c>
      <c r="P5079" s="12">
        <v>0.219865</v>
      </c>
      <c r="Q5079" s="12" t="s">
        <v>11438</v>
      </c>
      <c r="R5079" s="12">
        <v>70</v>
      </c>
      <c r="S5079" t="str">
        <f t="shared" si="237"/>
        <v>No</v>
      </c>
      <c r="T5079" t="str">
        <f t="shared" si="238"/>
        <v>Rps8_70</v>
      </c>
      <c r="U5079" t="str">
        <f t="shared" si="239"/>
        <v>Rps8_70_FA</v>
      </c>
    </row>
    <row r="5080" spans="1:21" x14ac:dyDescent="0.2">
      <c r="A5080" s="12" t="s">
        <v>2988</v>
      </c>
      <c r="B5080" s="12" t="s">
        <v>2989</v>
      </c>
      <c r="C5080" s="12">
        <v>-0.28527999999999998</v>
      </c>
      <c r="D5080" s="12">
        <v>-0.83623000000000003</v>
      </c>
      <c r="E5080" s="12">
        <v>-0.55506</v>
      </c>
      <c r="F5080" s="12">
        <v>-0.57674999999999998</v>
      </c>
      <c r="G5080" s="12">
        <v>-0.84121999999999997</v>
      </c>
      <c r="H5080" s="12">
        <v>-0.66022999999999998</v>
      </c>
      <c r="I5080" s="12" t="s">
        <v>2990</v>
      </c>
      <c r="J5080" s="12" t="s">
        <v>2991</v>
      </c>
      <c r="K5080" s="12" t="s">
        <v>2992</v>
      </c>
      <c r="L5080" s="12" t="s">
        <v>2993</v>
      </c>
      <c r="M5080" s="12">
        <v>7.1400000000000001E-4</v>
      </c>
      <c r="N5080" s="12">
        <v>0.62579600000000002</v>
      </c>
      <c r="O5080" s="12" t="s">
        <v>22</v>
      </c>
      <c r="P5080" s="12">
        <v>3.146074</v>
      </c>
      <c r="Q5080" s="12" t="s">
        <v>11592</v>
      </c>
      <c r="R5080" s="12">
        <v>69</v>
      </c>
      <c r="S5080" t="str">
        <f t="shared" si="237"/>
        <v>Yes</v>
      </c>
      <c r="T5080" t="str">
        <f t="shared" si="238"/>
        <v>Rpl27a_69</v>
      </c>
      <c r="U5080" t="str">
        <f t="shared" si="239"/>
        <v>Rpl27a_69_MGO</v>
      </c>
    </row>
    <row r="5081" spans="1:21" x14ac:dyDescent="0.2">
      <c r="A5081" s="12" t="s">
        <v>3851</v>
      </c>
      <c r="B5081" s="12" t="s">
        <v>3852</v>
      </c>
      <c r="C5081" s="12">
        <v>-0.65937999999999997</v>
      </c>
      <c r="D5081" s="12">
        <v>-0.25929999999999997</v>
      </c>
      <c r="E5081" s="12">
        <v>-0.20463000000000001</v>
      </c>
      <c r="F5081" s="12">
        <v>-0.55974999999999997</v>
      </c>
      <c r="G5081" s="12">
        <v>-0.37878000000000001</v>
      </c>
      <c r="H5081" s="12">
        <v>-0.27842</v>
      </c>
      <c r="I5081" s="12" t="s">
        <v>2990</v>
      </c>
      <c r="J5081" s="12" t="s">
        <v>2991</v>
      </c>
      <c r="K5081" s="12" t="s">
        <v>2992</v>
      </c>
      <c r="L5081" s="12" t="s">
        <v>2993</v>
      </c>
      <c r="M5081" s="12">
        <v>3.3180000000000002E-3</v>
      </c>
      <c r="N5081" s="12">
        <v>0.39004299999999997</v>
      </c>
      <c r="O5081" s="12" t="s">
        <v>22</v>
      </c>
      <c r="P5081" s="12">
        <v>2.4791210000000001</v>
      </c>
      <c r="Q5081" s="12" t="s">
        <v>11592</v>
      </c>
      <c r="R5081" s="12">
        <v>69</v>
      </c>
      <c r="S5081" t="str">
        <f t="shared" si="237"/>
        <v>Yes</v>
      </c>
      <c r="T5081" t="str">
        <f t="shared" si="238"/>
        <v>Rpl27a_69</v>
      </c>
      <c r="U5081" t="str">
        <f t="shared" si="239"/>
        <v>Rpl27a_69_MGO</v>
      </c>
    </row>
    <row r="5082" spans="1:21" x14ac:dyDescent="0.2">
      <c r="A5082" s="12" t="s">
        <v>5289</v>
      </c>
      <c r="B5082" s="12" t="s">
        <v>5290</v>
      </c>
      <c r="C5082" s="12"/>
      <c r="D5082" s="12"/>
      <c r="E5082" s="12">
        <v>0.76160899999999998</v>
      </c>
      <c r="F5082" s="12">
        <v>1.2208049999999999</v>
      </c>
      <c r="G5082" s="12"/>
      <c r="H5082" s="12"/>
      <c r="I5082" s="12" t="s">
        <v>5291</v>
      </c>
      <c r="J5082" s="12" t="s">
        <v>5292</v>
      </c>
      <c r="K5082" s="12" t="s">
        <v>5293</v>
      </c>
      <c r="L5082" s="12" t="s">
        <v>5294</v>
      </c>
      <c r="M5082" s="12">
        <v>0.14490800000000001</v>
      </c>
      <c r="N5082" s="12">
        <v>-0.99121000000000004</v>
      </c>
      <c r="O5082" s="12" t="s">
        <v>22</v>
      </c>
      <c r="P5082" s="12">
        <v>0.83890900000000002</v>
      </c>
      <c r="Q5082" s="12" t="s">
        <v>11853</v>
      </c>
      <c r="R5082" s="12">
        <v>69</v>
      </c>
      <c r="S5082" t="str">
        <f t="shared" si="237"/>
        <v>No</v>
      </c>
      <c r="T5082" t="str">
        <f t="shared" si="238"/>
        <v>Rps20_69</v>
      </c>
      <c r="U5082" t="str">
        <f t="shared" si="239"/>
        <v>Rps20_69_MGO</v>
      </c>
    </row>
    <row r="5083" spans="1:21" x14ac:dyDescent="0.2">
      <c r="A5083" s="12" t="s">
        <v>5449</v>
      </c>
      <c r="B5083" s="12" t="s">
        <v>5450</v>
      </c>
      <c r="C5083" s="12"/>
      <c r="D5083" s="12"/>
      <c r="E5083" s="12">
        <v>-0.24573</v>
      </c>
      <c r="F5083" s="12"/>
      <c r="G5083" s="12">
        <v>-0.87228000000000006</v>
      </c>
      <c r="H5083" s="12">
        <v>-0.20161000000000001</v>
      </c>
      <c r="I5083" s="12" t="s">
        <v>5291</v>
      </c>
      <c r="J5083" s="12" t="s">
        <v>5292</v>
      </c>
      <c r="K5083" s="12" t="s">
        <v>5293</v>
      </c>
      <c r="L5083" s="12" t="s">
        <v>5294</v>
      </c>
      <c r="M5083" s="12">
        <v>0.179345</v>
      </c>
      <c r="N5083" s="12">
        <v>0.43987500000000002</v>
      </c>
      <c r="O5083" s="12" t="s">
        <v>22</v>
      </c>
      <c r="P5083" s="12">
        <v>0.74631199999999998</v>
      </c>
      <c r="Q5083" s="12" t="s">
        <v>11853</v>
      </c>
      <c r="R5083" s="12">
        <v>69</v>
      </c>
      <c r="S5083" t="str">
        <f t="shared" si="237"/>
        <v>No</v>
      </c>
      <c r="T5083" t="str">
        <f t="shared" si="238"/>
        <v>Rps20_69</v>
      </c>
      <c r="U5083" t="str">
        <f t="shared" si="239"/>
        <v>Rps20_69_MGO</v>
      </c>
    </row>
    <row r="5084" spans="1:21" x14ac:dyDescent="0.2">
      <c r="A5084" s="12" t="s">
        <v>6853</v>
      </c>
      <c r="B5084" s="12" t="s">
        <v>6854</v>
      </c>
      <c r="C5084" s="12">
        <v>-0.31735000000000002</v>
      </c>
      <c r="D5084" s="12">
        <v>-0.30796000000000001</v>
      </c>
      <c r="E5084" s="12"/>
      <c r="F5084" s="12"/>
      <c r="G5084" s="12"/>
      <c r="H5084" s="12"/>
      <c r="I5084" s="12" t="s">
        <v>5650</v>
      </c>
      <c r="J5084" s="12" t="s">
        <v>5651</v>
      </c>
      <c r="K5084" s="12" t="s">
        <v>5652</v>
      </c>
      <c r="L5084" s="12" t="s">
        <v>5653</v>
      </c>
      <c r="M5084" s="12">
        <v>9.5619999999999993E-3</v>
      </c>
      <c r="N5084" s="12">
        <v>0.31265599999999999</v>
      </c>
      <c r="O5084" s="12" t="s">
        <v>6686</v>
      </c>
      <c r="P5084" s="12">
        <v>2.0194570000000001</v>
      </c>
      <c r="Q5084" s="12" t="s">
        <v>11889</v>
      </c>
      <c r="R5084" s="12">
        <v>69</v>
      </c>
      <c r="S5084" t="str">
        <f t="shared" si="237"/>
        <v>Yes</v>
      </c>
      <c r="T5084" t="str">
        <f t="shared" si="238"/>
        <v>Cisd3_69</v>
      </c>
      <c r="U5084" t="str">
        <f t="shared" si="239"/>
        <v>Cisd3_69_AA</v>
      </c>
    </row>
    <row r="5085" spans="1:21" x14ac:dyDescent="0.2">
      <c r="A5085" s="12" t="s">
        <v>9192</v>
      </c>
      <c r="B5085" s="12" t="s">
        <v>9193</v>
      </c>
      <c r="C5085" s="12">
        <v>-1.3476699999999999</v>
      </c>
      <c r="D5085" s="12">
        <v>6.4903000000000002E-2</v>
      </c>
      <c r="E5085" s="12"/>
      <c r="F5085" s="12"/>
      <c r="G5085" s="12"/>
      <c r="H5085" s="12">
        <v>-0.17183999999999999</v>
      </c>
      <c r="I5085" s="12" t="s">
        <v>1363</v>
      </c>
      <c r="J5085" s="12" t="s">
        <v>1364</v>
      </c>
      <c r="K5085" s="12" t="s">
        <v>1365</v>
      </c>
      <c r="L5085" s="12" t="s">
        <v>1366</v>
      </c>
      <c r="M5085" s="12">
        <v>0.38254700000000003</v>
      </c>
      <c r="N5085" s="12">
        <v>0.48486600000000002</v>
      </c>
      <c r="O5085" s="12" t="s">
        <v>6686</v>
      </c>
      <c r="P5085" s="12">
        <v>0.41731499999999999</v>
      </c>
      <c r="Q5085" s="12" t="s">
        <v>11371</v>
      </c>
      <c r="R5085" s="12">
        <v>69</v>
      </c>
      <c r="S5085" t="str">
        <f t="shared" si="237"/>
        <v>No</v>
      </c>
      <c r="T5085" t="str">
        <f t="shared" si="238"/>
        <v>Trim25_69</v>
      </c>
      <c r="U5085" t="str">
        <f t="shared" si="239"/>
        <v>Trim25_69_AA</v>
      </c>
    </row>
    <row r="5086" spans="1:21" x14ac:dyDescent="0.2">
      <c r="A5086" s="12" t="s">
        <v>5449</v>
      </c>
      <c r="B5086" s="12" t="s">
        <v>5450</v>
      </c>
      <c r="C5086" s="12">
        <v>0.29022100000000001</v>
      </c>
      <c r="D5086" s="12"/>
      <c r="E5086" s="12">
        <v>3.0190000000000002E-2</v>
      </c>
      <c r="F5086" s="12"/>
      <c r="G5086" s="12"/>
      <c r="H5086" s="12"/>
      <c r="I5086" s="12" t="s">
        <v>5291</v>
      </c>
      <c r="J5086" s="12" t="s">
        <v>5292</v>
      </c>
      <c r="K5086" s="12" t="s">
        <v>5293</v>
      </c>
      <c r="L5086" s="12" t="s">
        <v>5294</v>
      </c>
      <c r="M5086" s="12">
        <v>0.43401400000000001</v>
      </c>
      <c r="N5086" s="12">
        <v>-0.16020999999999999</v>
      </c>
      <c r="O5086" s="12" t="s">
        <v>6686</v>
      </c>
      <c r="P5086" s="12">
        <v>0.36249700000000001</v>
      </c>
      <c r="Q5086" s="12" t="s">
        <v>11853</v>
      </c>
      <c r="R5086" s="12">
        <v>69</v>
      </c>
      <c r="S5086" t="str">
        <f t="shared" si="237"/>
        <v>No</v>
      </c>
      <c r="T5086" t="str">
        <f t="shared" si="238"/>
        <v>Rps20_69</v>
      </c>
      <c r="U5086" t="str">
        <f t="shared" si="239"/>
        <v>Rps20_69_AA</v>
      </c>
    </row>
    <row r="5087" spans="1:21" x14ac:dyDescent="0.2">
      <c r="A5087" s="12" t="s">
        <v>3851</v>
      </c>
      <c r="B5087" s="12" t="s">
        <v>3852</v>
      </c>
      <c r="C5087" s="12">
        <v>5.1887999999999997E-2</v>
      </c>
      <c r="D5087" s="12"/>
      <c r="E5087" s="12">
        <v>-3.4792999999999998</v>
      </c>
      <c r="F5087" s="12">
        <v>0.111</v>
      </c>
      <c r="G5087" s="12">
        <v>0.31588300000000002</v>
      </c>
      <c r="H5087" s="12">
        <v>4.908E-3</v>
      </c>
      <c r="I5087" s="12" t="s">
        <v>2990</v>
      </c>
      <c r="J5087" s="12" t="s">
        <v>2991</v>
      </c>
      <c r="K5087" s="12" t="s">
        <v>2992</v>
      </c>
      <c r="L5087" s="12" t="s">
        <v>2993</v>
      </c>
      <c r="M5087" s="12">
        <v>0.45329599999999998</v>
      </c>
      <c r="N5087" s="12">
        <v>0.59912399999999999</v>
      </c>
      <c r="O5087" s="12" t="s">
        <v>6686</v>
      </c>
      <c r="P5087" s="12">
        <v>0.34361799999999998</v>
      </c>
      <c r="Q5087" s="12" t="s">
        <v>11592</v>
      </c>
      <c r="R5087" s="12">
        <v>69</v>
      </c>
      <c r="S5087" t="str">
        <f t="shared" si="237"/>
        <v>No</v>
      </c>
      <c r="T5087" t="str">
        <f t="shared" si="238"/>
        <v>Rpl27a_69</v>
      </c>
      <c r="U5087" t="str">
        <f t="shared" si="239"/>
        <v>Rpl27a_69_AA</v>
      </c>
    </row>
    <row r="5088" spans="1:21" x14ac:dyDescent="0.2">
      <c r="A5088" s="12" t="s">
        <v>9595</v>
      </c>
      <c r="B5088" s="12" t="s">
        <v>9596</v>
      </c>
      <c r="C5088" s="12">
        <v>-0.21631</v>
      </c>
      <c r="D5088" s="12"/>
      <c r="E5088" s="12">
        <v>1.6275000000000001E-2</v>
      </c>
      <c r="F5088" s="12"/>
      <c r="G5088" s="12">
        <v>2.6176300000000001</v>
      </c>
      <c r="H5088" s="12"/>
      <c r="I5088" s="12" t="s">
        <v>9597</v>
      </c>
      <c r="J5088" s="12" t="s">
        <v>9598</v>
      </c>
      <c r="K5088" s="12" t="s">
        <v>9599</v>
      </c>
      <c r="L5088" s="12" t="s">
        <v>9600</v>
      </c>
      <c r="M5088" s="12">
        <v>0.46859299999999998</v>
      </c>
      <c r="N5088" s="12">
        <v>-0.80586000000000002</v>
      </c>
      <c r="O5088" s="12" t="s">
        <v>6686</v>
      </c>
      <c r="P5088" s="12">
        <v>0.32920500000000003</v>
      </c>
      <c r="Q5088" s="12" t="s">
        <v>12294</v>
      </c>
      <c r="R5088" s="12">
        <v>69</v>
      </c>
      <c r="S5088" t="str">
        <f t="shared" si="237"/>
        <v>No</v>
      </c>
      <c r="T5088" t="str">
        <f t="shared" si="238"/>
        <v>Gapvd1_69</v>
      </c>
      <c r="U5088" t="str">
        <f t="shared" si="239"/>
        <v>Gapvd1_69_AA</v>
      </c>
    </row>
    <row r="5089" spans="1:21" x14ac:dyDescent="0.2">
      <c r="A5089" s="12" t="s">
        <v>10068</v>
      </c>
      <c r="B5089" s="12" t="s">
        <v>10069</v>
      </c>
      <c r="C5089" s="12">
        <v>0.68224200000000002</v>
      </c>
      <c r="D5089" s="12"/>
      <c r="E5089" s="12">
        <v>2.3295E-2</v>
      </c>
      <c r="F5089" s="12"/>
      <c r="G5089" s="12"/>
      <c r="H5089" s="12">
        <v>-2.58683</v>
      </c>
      <c r="I5089" s="12" t="s">
        <v>141</v>
      </c>
      <c r="J5089" s="12" t="s">
        <v>142</v>
      </c>
      <c r="K5089" s="12" t="s">
        <v>143</v>
      </c>
      <c r="L5089" s="12" t="s">
        <v>144</v>
      </c>
      <c r="M5089" s="12">
        <v>0.59401599999999999</v>
      </c>
      <c r="N5089" s="12">
        <v>0.62709800000000004</v>
      </c>
      <c r="O5089" s="12" t="s">
        <v>6686</v>
      </c>
      <c r="P5089" s="12">
        <v>0.22620199999999999</v>
      </c>
      <c r="Q5089" s="12" t="s">
        <v>11185</v>
      </c>
      <c r="R5089" s="12">
        <v>69</v>
      </c>
      <c r="S5089" t="str">
        <f t="shared" si="237"/>
        <v>No</v>
      </c>
      <c r="T5089" t="str">
        <f t="shared" si="238"/>
        <v>Sdhc_69</v>
      </c>
      <c r="U5089" t="str">
        <f t="shared" si="239"/>
        <v>Sdhc_69_AA</v>
      </c>
    </row>
    <row r="5090" spans="1:21" x14ac:dyDescent="0.2">
      <c r="A5090" s="12" t="s">
        <v>2988</v>
      </c>
      <c r="B5090" s="12" t="s">
        <v>2989</v>
      </c>
      <c r="C5090" s="12">
        <v>4.4859999999999997E-2</v>
      </c>
      <c r="D5090" s="12">
        <v>8.2692000000000002E-2</v>
      </c>
      <c r="E5090" s="12">
        <v>0.239819</v>
      </c>
      <c r="F5090" s="12">
        <v>-0.44227</v>
      </c>
      <c r="G5090" s="12">
        <v>-7.4759999999999993E-2</v>
      </c>
      <c r="H5090" s="12"/>
      <c r="I5090" s="12" t="s">
        <v>2990</v>
      </c>
      <c r="J5090" s="12" t="s">
        <v>2991</v>
      </c>
      <c r="K5090" s="12" t="s">
        <v>2992</v>
      </c>
      <c r="L5090" s="12" t="s">
        <v>2993</v>
      </c>
      <c r="M5090" s="12">
        <v>0.80698999999999999</v>
      </c>
      <c r="N5090" s="12">
        <v>2.9933000000000001E-2</v>
      </c>
      <c r="O5090" s="12" t="s">
        <v>6686</v>
      </c>
      <c r="P5090" s="12">
        <v>9.3132000000000006E-2</v>
      </c>
      <c r="Q5090" s="12" t="s">
        <v>11592</v>
      </c>
      <c r="R5090" s="12">
        <v>69</v>
      </c>
      <c r="S5090" t="str">
        <f t="shared" si="237"/>
        <v>No</v>
      </c>
      <c r="T5090" t="str">
        <f t="shared" si="238"/>
        <v>Rpl27a_69</v>
      </c>
      <c r="U5090" t="str">
        <f t="shared" si="239"/>
        <v>Rpl27a_69_AA</v>
      </c>
    </row>
    <row r="5091" spans="1:21" x14ac:dyDescent="0.2">
      <c r="A5091" s="12" t="s">
        <v>10968</v>
      </c>
      <c r="B5091" s="12" t="s">
        <v>10969</v>
      </c>
      <c r="C5091" s="12">
        <v>0.61237399999999997</v>
      </c>
      <c r="D5091" s="12"/>
      <c r="E5091" s="12"/>
      <c r="F5091" s="12"/>
      <c r="G5091" s="12"/>
      <c r="H5091" s="12">
        <v>-0.55269000000000001</v>
      </c>
      <c r="I5091" s="12" t="s">
        <v>10970</v>
      </c>
      <c r="J5091" s="12" t="s">
        <v>10971</v>
      </c>
      <c r="K5091" s="12" t="s">
        <v>10972</v>
      </c>
      <c r="L5091" s="12" t="s">
        <v>10973</v>
      </c>
      <c r="M5091" s="12">
        <v>0.96741699999999997</v>
      </c>
      <c r="N5091" s="12">
        <v>-2.9839999999999998E-2</v>
      </c>
      <c r="O5091" s="12" t="s">
        <v>6686</v>
      </c>
      <c r="P5091" s="12">
        <v>1.4385999999999999E-2</v>
      </c>
      <c r="Q5091" s="12" t="s">
        <v>12429</v>
      </c>
      <c r="R5091" s="12">
        <v>69</v>
      </c>
      <c r="S5091" t="str">
        <f t="shared" si="237"/>
        <v>No</v>
      </c>
      <c r="T5091" t="str">
        <f t="shared" si="238"/>
        <v>Pemt_69</v>
      </c>
      <c r="U5091" t="str">
        <f t="shared" si="239"/>
        <v>Pemt_69_AA</v>
      </c>
    </row>
    <row r="5092" spans="1:21" x14ac:dyDescent="0.2">
      <c r="A5092" s="12" t="s">
        <v>9192</v>
      </c>
      <c r="B5092" s="12" t="s">
        <v>9193</v>
      </c>
      <c r="C5092" s="12"/>
      <c r="D5092" s="12"/>
      <c r="E5092" s="12">
        <v>-0.82915000000000005</v>
      </c>
      <c r="F5092" s="12"/>
      <c r="G5092" s="12">
        <v>-1.56206</v>
      </c>
      <c r="H5092" s="12">
        <v>-1.30565</v>
      </c>
      <c r="I5092" s="12" t="s">
        <v>1363</v>
      </c>
      <c r="J5092" s="12" t="s">
        <v>1364</v>
      </c>
      <c r="K5092" s="12" t="s">
        <v>1365</v>
      </c>
      <c r="L5092" s="12" t="s">
        <v>1366</v>
      </c>
      <c r="M5092" s="12">
        <v>2.9048000000000001E-2</v>
      </c>
      <c r="N5092" s="12">
        <v>1.2322869999999999</v>
      </c>
      <c r="O5092" s="12" t="s">
        <v>11028</v>
      </c>
      <c r="P5092" s="12">
        <v>1.5368869999999999</v>
      </c>
      <c r="Q5092" s="12" t="s">
        <v>11371</v>
      </c>
      <c r="R5092" s="12">
        <v>69</v>
      </c>
      <c r="S5092" t="str">
        <f t="shared" si="237"/>
        <v>Yes</v>
      </c>
      <c r="T5092" t="str">
        <f t="shared" si="238"/>
        <v>Trim25_69</v>
      </c>
      <c r="U5092" t="str">
        <f t="shared" si="239"/>
        <v>Trim25_69_FA</v>
      </c>
    </row>
    <row r="5093" spans="1:21" x14ac:dyDescent="0.2">
      <c r="A5093" s="12" t="s">
        <v>2988</v>
      </c>
      <c r="B5093" s="12" t="s">
        <v>2989</v>
      </c>
      <c r="C5093" s="12">
        <v>-0.81145</v>
      </c>
      <c r="D5093" s="12">
        <v>-1.1085199999999999</v>
      </c>
      <c r="E5093" s="12">
        <v>-0.82408999999999999</v>
      </c>
      <c r="F5093" s="12">
        <v>-0.71486000000000005</v>
      </c>
      <c r="G5093" s="12">
        <v>-1.16072</v>
      </c>
      <c r="H5093" s="12">
        <v>-1.40158</v>
      </c>
      <c r="I5093" s="12" t="s">
        <v>2990</v>
      </c>
      <c r="J5093" s="12" t="s">
        <v>2991</v>
      </c>
      <c r="K5093" s="12" t="s">
        <v>2992</v>
      </c>
      <c r="L5093" s="12" t="s">
        <v>2993</v>
      </c>
      <c r="M5093" s="12">
        <v>2.3699999999999999E-4</v>
      </c>
      <c r="N5093" s="12">
        <v>1.0035350000000001</v>
      </c>
      <c r="O5093" s="12" t="s">
        <v>11028</v>
      </c>
      <c r="P5093" s="12">
        <v>3.6245620000000001</v>
      </c>
      <c r="Q5093" s="12" t="s">
        <v>11592</v>
      </c>
      <c r="R5093" s="12">
        <v>69</v>
      </c>
      <c r="S5093" t="str">
        <f t="shared" si="237"/>
        <v>Yes</v>
      </c>
      <c r="T5093" t="str">
        <f t="shared" si="238"/>
        <v>Rpl27a_69</v>
      </c>
      <c r="U5093" t="str">
        <f t="shared" si="239"/>
        <v>Rpl27a_69_FA</v>
      </c>
    </row>
    <row r="5094" spans="1:21" x14ac:dyDescent="0.2">
      <c r="A5094" s="12" t="s">
        <v>3851</v>
      </c>
      <c r="B5094" s="12" t="s">
        <v>3852</v>
      </c>
      <c r="C5094" s="12">
        <v>-0.66922999999999999</v>
      </c>
      <c r="D5094" s="12">
        <v>-0.71036999999999995</v>
      </c>
      <c r="E5094" s="12">
        <v>-0.83794999999999997</v>
      </c>
      <c r="F5094" s="12">
        <v>-0.80591999999999997</v>
      </c>
      <c r="G5094" s="12">
        <v>-1.1785399999999999</v>
      </c>
      <c r="H5094" s="12">
        <v>-1.702</v>
      </c>
      <c r="I5094" s="12" t="s">
        <v>2990</v>
      </c>
      <c r="J5094" s="12" t="s">
        <v>2991</v>
      </c>
      <c r="K5094" s="12" t="s">
        <v>2992</v>
      </c>
      <c r="L5094" s="12" t="s">
        <v>2993</v>
      </c>
      <c r="M5094" s="12">
        <v>1.7129999999999999E-3</v>
      </c>
      <c r="N5094" s="12">
        <v>0.98399999999999999</v>
      </c>
      <c r="O5094" s="12" t="s">
        <v>11028</v>
      </c>
      <c r="P5094" s="12">
        <v>2.766254</v>
      </c>
      <c r="Q5094" s="12" t="s">
        <v>11592</v>
      </c>
      <c r="R5094" s="12">
        <v>69</v>
      </c>
      <c r="S5094" t="str">
        <f t="shared" si="237"/>
        <v>Yes</v>
      </c>
      <c r="T5094" t="str">
        <f t="shared" si="238"/>
        <v>Rpl27a_69</v>
      </c>
      <c r="U5094" t="str">
        <f t="shared" si="239"/>
        <v>Rpl27a_69_FA</v>
      </c>
    </row>
    <row r="5095" spans="1:21" x14ac:dyDescent="0.2">
      <c r="A5095" s="12" t="s">
        <v>5449</v>
      </c>
      <c r="B5095" s="12" t="s">
        <v>5450</v>
      </c>
      <c r="C5095" s="12"/>
      <c r="D5095" s="12"/>
      <c r="E5095" s="12">
        <v>-0.34509000000000001</v>
      </c>
      <c r="F5095" s="12"/>
      <c r="G5095" s="12">
        <v>-0.80213999999999996</v>
      </c>
      <c r="H5095" s="12">
        <v>-0.34353</v>
      </c>
      <c r="I5095" s="12" t="s">
        <v>5291</v>
      </c>
      <c r="J5095" s="12" t="s">
        <v>5292</v>
      </c>
      <c r="K5095" s="12" t="s">
        <v>5293</v>
      </c>
      <c r="L5095" s="12" t="s">
        <v>5294</v>
      </c>
      <c r="M5095" s="12">
        <v>8.2777000000000003E-2</v>
      </c>
      <c r="N5095" s="12">
        <v>0.496921</v>
      </c>
      <c r="O5095" s="12" t="s">
        <v>11028</v>
      </c>
      <c r="P5095" s="12">
        <v>1.0820890000000001</v>
      </c>
      <c r="Q5095" s="12" t="s">
        <v>11853</v>
      </c>
      <c r="R5095" s="12">
        <v>69</v>
      </c>
      <c r="S5095" t="str">
        <f t="shared" si="237"/>
        <v>No</v>
      </c>
      <c r="T5095" t="str">
        <f t="shared" si="238"/>
        <v>Rps20_69</v>
      </c>
      <c r="U5095" t="str">
        <f t="shared" si="239"/>
        <v>Rps20_69_FA</v>
      </c>
    </row>
    <row r="5096" spans="1:21" x14ac:dyDescent="0.2">
      <c r="A5096" s="12" t="s">
        <v>899</v>
      </c>
      <c r="B5096" s="12" t="s">
        <v>900</v>
      </c>
      <c r="C5096" s="12">
        <v>-1.13045</v>
      </c>
      <c r="D5096" s="12">
        <v>-1.29755</v>
      </c>
      <c r="E5096" s="12">
        <v>-1.2079800000000001</v>
      </c>
      <c r="F5096" s="12">
        <v>-1.2472099999999999</v>
      </c>
      <c r="G5096" s="12">
        <v>-0.74775000000000003</v>
      </c>
      <c r="H5096" s="12">
        <v>-1.1119399999999999</v>
      </c>
      <c r="I5096" s="12" t="s">
        <v>649</v>
      </c>
      <c r="J5096" s="12" t="s">
        <v>650</v>
      </c>
      <c r="K5096" s="12" t="s">
        <v>651</v>
      </c>
      <c r="L5096" s="12" t="s">
        <v>652</v>
      </c>
      <c r="M5096" s="13">
        <v>3.3800000000000002E-5</v>
      </c>
      <c r="N5096" s="12">
        <v>1.123812</v>
      </c>
      <c r="O5096" s="12" t="s">
        <v>22</v>
      </c>
      <c r="P5096" s="12">
        <v>4.4714299999999998</v>
      </c>
      <c r="Q5096" s="12" t="s">
        <v>11264</v>
      </c>
      <c r="R5096" s="12">
        <v>68</v>
      </c>
      <c r="S5096" t="str">
        <f t="shared" si="237"/>
        <v>Yes</v>
      </c>
      <c r="T5096" t="str">
        <f t="shared" si="238"/>
        <v>Rps12_68</v>
      </c>
      <c r="U5096" t="str">
        <f t="shared" si="239"/>
        <v>Rps12_68_MGO</v>
      </c>
    </row>
    <row r="5097" spans="1:21" x14ac:dyDescent="0.2">
      <c r="A5097" s="12" t="s">
        <v>1305</v>
      </c>
      <c r="B5097" s="12" t="s">
        <v>1306</v>
      </c>
      <c r="C5097" s="12"/>
      <c r="D5097" s="12">
        <v>-1.1999599999999999</v>
      </c>
      <c r="E5097" s="12"/>
      <c r="F5097" s="12">
        <v>-0.74072000000000005</v>
      </c>
      <c r="G5097" s="12">
        <v>-1.02854</v>
      </c>
      <c r="H5097" s="12"/>
      <c r="I5097" s="12" t="s">
        <v>1307</v>
      </c>
      <c r="J5097" s="12" t="s">
        <v>1308</v>
      </c>
      <c r="K5097" s="12" t="s">
        <v>1309</v>
      </c>
      <c r="L5097" s="12" t="s">
        <v>1310</v>
      </c>
      <c r="M5097" s="12">
        <v>1.7836999999999999E-2</v>
      </c>
      <c r="N5097" s="12">
        <v>0.98973900000000004</v>
      </c>
      <c r="O5097" s="12" t="s">
        <v>22</v>
      </c>
      <c r="P5097" s="12">
        <v>1.7486870000000001</v>
      </c>
      <c r="Q5097" s="12" t="s">
        <v>11362</v>
      </c>
      <c r="R5097" s="12">
        <v>68</v>
      </c>
      <c r="S5097" t="str">
        <f t="shared" si="237"/>
        <v>Yes</v>
      </c>
      <c r="T5097" t="str">
        <f t="shared" si="238"/>
        <v>Atp6v1g1_68</v>
      </c>
      <c r="U5097" t="str">
        <f t="shared" si="239"/>
        <v>Atp6v1g1_68_MGO</v>
      </c>
    </row>
    <row r="5098" spans="1:21" x14ac:dyDescent="0.2">
      <c r="A5098" s="12" t="s">
        <v>3455</v>
      </c>
      <c r="B5098" s="12" t="s">
        <v>3456</v>
      </c>
      <c r="C5098" s="12">
        <v>-0.50712000000000002</v>
      </c>
      <c r="D5098" s="12">
        <v>-0.54456000000000004</v>
      </c>
      <c r="E5098" s="12">
        <v>-0.46387</v>
      </c>
      <c r="F5098" s="12">
        <v>-0.55508000000000002</v>
      </c>
      <c r="G5098" s="12">
        <v>-0.40809000000000001</v>
      </c>
      <c r="H5098" s="12">
        <v>-0.66776000000000002</v>
      </c>
      <c r="I5098" s="12" t="s">
        <v>3457</v>
      </c>
      <c r="J5098" s="12" t="s">
        <v>3458</v>
      </c>
      <c r="K5098" s="12" t="s">
        <v>3459</v>
      </c>
      <c r="L5098" s="12" t="s">
        <v>3460</v>
      </c>
      <c r="M5098" s="13">
        <v>2.8399999999999999E-5</v>
      </c>
      <c r="N5098" s="12">
        <v>0.52441300000000002</v>
      </c>
      <c r="O5098" s="12" t="s">
        <v>22</v>
      </c>
      <c r="P5098" s="12">
        <v>4.5463560000000003</v>
      </c>
      <c r="Q5098" s="12" t="s">
        <v>11650</v>
      </c>
      <c r="R5098" s="12">
        <v>68</v>
      </c>
      <c r="S5098" t="str">
        <f t="shared" si="237"/>
        <v>Yes</v>
      </c>
      <c r="T5098" t="str">
        <f t="shared" si="238"/>
        <v>Fabp1_68</v>
      </c>
      <c r="U5098" t="str">
        <f t="shared" si="239"/>
        <v>Fabp1_68_MGO</v>
      </c>
    </row>
    <row r="5099" spans="1:21" x14ac:dyDescent="0.2">
      <c r="A5099" s="12" t="s">
        <v>3897</v>
      </c>
      <c r="B5099" s="12" t="s">
        <v>3898</v>
      </c>
      <c r="C5099" s="12">
        <v>-0.46084000000000003</v>
      </c>
      <c r="D5099" s="12">
        <v>-0.5554</v>
      </c>
      <c r="E5099" s="12">
        <v>6.9874000000000006E-2</v>
      </c>
      <c r="F5099" s="12">
        <v>-0.74826000000000004</v>
      </c>
      <c r="G5099" s="12">
        <v>-0.38838</v>
      </c>
      <c r="H5099" s="12">
        <v>-0.17723</v>
      </c>
      <c r="I5099" s="12" t="s">
        <v>3457</v>
      </c>
      <c r="J5099" s="12" t="s">
        <v>3458</v>
      </c>
      <c r="K5099" s="12" t="s">
        <v>3459</v>
      </c>
      <c r="L5099" s="12" t="s">
        <v>3460</v>
      </c>
      <c r="M5099" s="12">
        <v>2.4065E-2</v>
      </c>
      <c r="N5099" s="12">
        <v>0.37670700000000001</v>
      </c>
      <c r="O5099" s="12" t="s">
        <v>22</v>
      </c>
      <c r="P5099" s="12">
        <v>1.618611</v>
      </c>
      <c r="Q5099" s="12" t="s">
        <v>11650</v>
      </c>
      <c r="R5099" s="12">
        <v>68</v>
      </c>
      <c r="S5099" t="str">
        <f t="shared" si="237"/>
        <v>Yes</v>
      </c>
      <c r="T5099" t="str">
        <f t="shared" si="238"/>
        <v>Fabp1_68</v>
      </c>
      <c r="U5099" t="str">
        <f t="shared" si="239"/>
        <v>Fabp1_68_MGO</v>
      </c>
    </row>
    <row r="5100" spans="1:21" x14ac:dyDescent="0.2">
      <c r="A5100" s="12" t="s">
        <v>4289</v>
      </c>
      <c r="B5100" s="12" t="s">
        <v>4290</v>
      </c>
      <c r="C5100" s="12">
        <v>7.1900000000000006E-2</v>
      </c>
      <c r="D5100" s="12">
        <v>0.1724</v>
      </c>
      <c r="E5100" s="12">
        <v>0.23677000000000001</v>
      </c>
      <c r="F5100" s="12">
        <v>0.105361</v>
      </c>
      <c r="G5100" s="12">
        <v>0.31200099999999997</v>
      </c>
      <c r="H5100" s="12">
        <v>0.160825</v>
      </c>
      <c r="I5100" s="12" t="s">
        <v>4291</v>
      </c>
      <c r="J5100" s="12" t="s">
        <v>4292</v>
      </c>
      <c r="K5100" s="12" t="s">
        <v>4293</v>
      </c>
      <c r="L5100" s="12" t="s">
        <v>4294</v>
      </c>
      <c r="M5100" s="12">
        <v>4.3080000000000002E-3</v>
      </c>
      <c r="N5100" s="12">
        <v>-0.17654</v>
      </c>
      <c r="O5100" s="12" t="s">
        <v>22</v>
      </c>
      <c r="P5100" s="12">
        <v>2.3656969999999999</v>
      </c>
      <c r="Q5100" s="12" t="s">
        <v>11744</v>
      </c>
      <c r="R5100" s="12">
        <v>68</v>
      </c>
      <c r="S5100" t="str">
        <f t="shared" si="237"/>
        <v>Yes</v>
      </c>
      <c r="T5100" t="str">
        <f t="shared" si="238"/>
        <v>Ifi30_68</v>
      </c>
      <c r="U5100" t="str">
        <f t="shared" si="239"/>
        <v>Ifi30_68_MGO</v>
      </c>
    </row>
    <row r="5101" spans="1:21" x14ac:dyDescent="0.2">
      <c r="A5101" s="12" t="s">
        <v>6855</v>
      </c>
      <c r="B5101" s="12" t="s">
        <v>6856</v>
      </c>
      <c r="C5101" s="12">
        <v>-0.50304000000000004</v>
      </c>
      <c r="D5101" s="12"/>
      <c r="E5101" s="12">
        <v>-0.10816000000000001</v>
      </c>
      <c r="F5101" s="12">
        <v>-0.30198999999999998</v>
      </c>
      <c r="G5101" s="12">
        <v>-0.32762000000000002</v>
      </c>
      <c r="H5101" s="12"/>
      <c r="I5101" s="12" t="s">
        <v>6857</v>
      </c>
      <c r="J5101" s="12" t="s">
        <v>6858</v>
      </c>
      <c r="K5101" s="12" t="s">
        <v>6859</v>
      </c>
      <c r="L5101" s="12" t="s">
        <v>6860</v>
      </c>
      <c r="M5101" s="12">
        <v>3.1184E-2</v>
      </c>
      <c r="N5101" s="12">
        <v>0.31020399999999998</v>
      </c>
      <c r="O5101" s="12" t="s">
        <v>6686</v>
      </c>
      <c r="P5101" s="12">
        <v>1.506062</v>
      </c>
      <c r="Q5101" s="12" t="s">
        <v>11990</v>
      </c>
      <c r="R5101" s="12">
        <v>68</v>
      </c>
      <c r="S5101" t="str">
        <f t="shared" si="237"/>
        <v>Yes</v>
      </c>
      <c r="T5101" t="str">
        <f t="shared" si="238"/>
        <v>Fnbp1l_68</v>
      </c>
      <c r="U5101" t="str">
        <f t="shared" si="239"/>
        <v>Fnbp1l_68_AA</v>
      </c>
    </row>
    <row r="5102" spans="1:21" x14ac:dyDescent="0.2">
      <c r="A5102" s="12" t="s">
        <v>7772</v>
      </c>
      <c r="B5102" s="12" t="s">
        <v>7773</v>
      </c>
      <c r="C5102" s="12"/>
      <c r="D5102" s="12">
        <v>0.42516300000000001</v>
      </c>
      <c r="E5102" s="12"/>
      <c r="F5102" s="12">
        <v>0.62288399999999999</v>
      </c>
      <c r="G5102" s="12"/>
      <c r="H5102" s="12"/>
      <c r="I5102" s="12" t="s">
        <v>823</v>
      </c>
      <c r="J5102" s="12" t="s">
        <v>824</v>
      </c>
      <c r="K5102" s="12" t="s">
        <v>825</v>
      </c>
      <c r="L5102" s="12" t="s">
        <v>826</v>
      </c>
      <c r="M5102" s="12">
        <v>0.11870699999999999</v>
      </c>
      <c r="N5102" s="12">
        <v>-0.52402000000000004</v>
      </c>
      <c r="O5102" s="12" t="s">
        <v>6686</v>
      </c>
      <c r="P5102" s="12">
        <v>0.92552299999999998</v>
      </c>
      <c r="Q5102" s="12" t="s">
        <v>11291</v>
      </c>
      <c r="R5102" s="12">
        <v>68</v>
      </c>
      <c r="S5102" t="str">
        <f t="shared" si="237"/>
        <v>No</v>
      </c>
      <c r="T5102" t="str">
        <f t="shared" si="238"/>
        <v>Qprt_68</v>
      </c>
      <c r="U5102" t="str">
        <f t="shared" si="239"/>
        <v>Qprt_68_AA</v>
      </c>
    </row>
    <row r="5103" spans="1:21" x14ac:dyDescent="0.2">
      <c r="A5103" s="12" t="s">
        <v>9050</v>
      </c>
      <c r="B5103" s="12" t="s">
        <v>9051</v>
      </c>
      <c r="C5103" s="12">
        <v>-0.24476999999999999</v>
      </c>
      <c r="D5103" s="12"/>
      <c r="E5103" s="12">
        <v>-5.8680000000000003E-2</v>
      </c>
      <c r="F5103" s="12"/>
      <c r="G5103" s="12"/>
      <c r="H5103" s="12"/>
      <c r="I5103" s="12" t="s">
        <v>2149</v>
      </c>
      <c r="J5103" s="12" t="s">
        <v>2150</v>
      </c>
      <c r="K5103" s="12" t="s">
        <v>2151</v>
      </c>
      <c r="L5103" s="12" t="s">
        <v>2152</v>
      </c>
      <c r="M5103" s="12">
        <v>0.35020099999999998</v>
      </c>
      <c r="N5103" s="12">
        <v>0.151727</v>
      </c>
      <c r="O5103" s="12" t="s">
        <v>6686</v>
      </c>
      <c r="P5103" s="12">
        <v>0.45568199999999998</v>
      </c>
      <c r="Q5103" s="12" t="s">
        <v>11481</v>
      </c>
      <c r="R5103" s="12">
        <v>68</v>
      </c>
      <c r="S5103" t="str">
        <f t="shared" si="237"/>
        <v>No</v>
      </c>
      <c r="T5103" t="str">
        <f t="shared" si="238"/>
        <v>Zzef1_68</v>
      </c>
      <c r="U5103" t="str">
        <f t="shared" si="239"/>
        <v>Zzef1_68_AA</v>
      </c>
    </row>
    <row r="5104" spans="1:21" x14ac:dyDescent="0.2">
      <c r="A5104" s="12" t="s">
        <v>4289</v>
      </c>
      <c r="B5104" s="12" t="s">
        <v>4290</v>
      </c>
      <c r="C5104" s="12">
        <v>3.8379000000000003E-2</v>
      </c>
      <c r="D5104" s="12"/>
      <c r="E5104" s="12"/>
      <c r="F5104" s="12"/>
      <c r="G5104" s="12"/>
      <c r="H5104" s="12">
        <v>0.30188900000000002</v>
      </c>
      <c r="I5104" s="12" t="s">
        <v>4291</v>
      </c>
      <c r="J5104" s="12" t="s">
        <v>4292</v>
      </c>
      <c r="K5104" s="12" t="s">
        <v>4293</v>
      </c>
      <c r="L5104" s="12" t="s">
        <v>4294</v>
      </c>
      <c r="M5104" s="12">
        <v>0.41949799999999998</v>
      </c>
      <c r="N5104" s="12">
        <v>-0.17013</v>
      </c>
      <c r="O5104" s="12" t="s">
        <v>6686</v>
      </c>
      <c r="P5104" s="12">
        <v>0.37726999999999999</v>
      </c>
      <c r="Q5104" s="12" t="s">
        <v>11744</v>
      </c>
      <c r="R5104" s="12">
        <v>68</v>
      </c>
      <c r="S5104" t="str">
        <f t="shared" si="237"/>
        <v>No</v>
      </c>
      <c r="T5104" t="str">
        <f t="shared" si="238"/>
        <v>Ifi30_68</v>
      </c>
      <c r="U5104" t="str">
        <f t="shared" si="239"/>
        <v>Ifi30_68_AA</v>
      </c>
    </row>
    <row r="5105" spans="1:21" x14ac:dyDescent="0.2">
      <c r="A5105" s="12" t="s">
        <v>1305</v>
      </c>
      <c r="B5105" s="12" t="s">
        <v>1306</v>
      </c>
      <c r="C5105" s="12">
        <v>-3.4380000000000001E-2</v>
      </c>
      <c r="D5105" s="12"/>
      <c r="E5105" s="12"/>
      <c r="F5105" s="12"/>
      <c r="G5105" s="12">
        <v>-0.39768999999999999</v>
      </c>
      <c r="H5105" s="12"/>
      <c r="I5105" s="12" t="s">
        <v>1307</v>
      </c>
      <c r="J5105" s="12" t="s">
        <v>1308</v>
      </c>
      <c r="K5105" s="12" t="s">
        <v>1309</v>
      </c>
      <c r="L5105" s="12" t="s">
        <v>1310</v>
      </c>
      <c r="M5105" s="12">
        <v>0.44510100000000002</v>
      </c>
      <c r="N5105" s="12">
        <v>0.216033</v>
      </c>
      <c r="O5105" s="12" t="s">
        <v>6686</v>
      </c>
      <c r="P5105" s="12">
        <v>0.35154099999999999</v>
      </c>
      <c r="Q5105" s="12" t="s">
        <v>11362</v>
      </c>
      <c r="R5105" s="12">
        <v>68</v>
      </c>
      <c r="S5105" t="str">
        <f t="shared" si="237"/>
        <v>No</v>
      </c>
      <c r="T5105" t="str">
        <f t="shared" si="238"/>
        <v>Atp6v1g1_68</v>
      </c>
      <c r="U5105" t="str">
        <f t="shared" si="239"/>
        <v>Atp6v1g1_68_AA</v>
      </c>
    </row>
    <row r="5106" spans="1:21" x14ac:dyDescent="0.2">
      <c r="A5106" s="12" t="s">
        <v>9543</v>
      </c>
      <c r="B5106" s="12" t="s">
        <v>9544</v>
      </c>
      <c r="C5106" s="12">
        <v>9.0301999999999993E-2</v>
      </c>
      <c r="D5106" s="12"/>
      <c r="E5106" s="12">
        <v>0.13306499999999999</v>
      </c>
      <c r="F5106" s="12"/>
      <c r="G5106" s="12"/>
      <c r="H5106" s="12">
        <v>-6.1679999999999999E-2</v>
      </c>
      <c r="I5106" s="12" t="s">
        <v>1879</v>
      </c>
      <c r="J5106" s="12" t="s">
        <v>1880</v>
      </c>
      <c r="K5106" s="12" t="s">
        <v>1881</v>
      </c>
      <c r="L5106" s="12" t="s">
        <v>1882</v>
      </c>
      <c r="M5106" s="12">
        <v>0.45799400000000001</v>
      </c>
      <c r="N5106" s="12">
        <v>-5.3900000000000003E-2</v>
      </c>
      <c r="O5106" s="12" t="s">
        <v>6686</v>
      </c>
      <c r="P5106" s="12">
        <v>0.33914</v>
      </c>
      <c r="Q5106" s="12" t="s">
        <v>11445</v>
      </c>
      <c r="R5106" s="12">
        <v>68</v>
      </c>
      <c r="S5106" t="str">
        <f t="shared" si="237"/>
        <v>No</v>
      </c>
      <c r="T5106" t="str">
        <f t="shared" si="238"/>
        <v>Ufc1_68</v>
      </c>
      <c r="U5106" t="str">
        <f t="shared" si="239"/>
        <v>Ufc1_68_AA</v>
      </c>
    </row>
    <row r="5107" spans="1:21" x14ac:dyDescent="0.2">
      <c r="A5107" s="12" t="s">
        <v>3897</v>
      </c>
      <c r="B5107" s="12" t="s">
        <v>3898</v>
      </c>
      <c r="C5107" s="12">
        <v>7.1050000000000002E-2</v>
      </c>
      <c r="D5107" s="12"/>
      <c r="E5107" s="12">
        <v>0.13677700000000001</v>
      </c>
      <c r="F5107" s="12"/>
      <c r="G5107" s="12">
        <v>-1.91926</v>
      </c>
      <c r="H5107" s="12">
        <v>2.2202E-2</v>
      </c>
      <c r="I5107" s="12" t="s">
        <v>3457</v>
      </c>
      <c r="J5107" s="12" t="s">
        <v>3458</v>
      </c>
      <c r="K5107" s="12" t="s">
        <v>3459</v>
      </c>
      <c r="L5107" s="12" t="s">
        <v>3460</v>
      </c>
      <c r="M5107" s="12">
        <v>0.45998099999999997</v>
      </c>
      <c r="N5107" s="12">
        <v>0.42230899999999999</v>
      </c>
      <c r="O5107" s="12" t="s">
        <v>6686</v>
      </c>
      <c r="P5107" s="12">
        <v>0.33726</v>
      </c>
      <c r="Q5107" s="12" t="s">
        <v>11650</v>
      </c>
      <c r="R5107" s="12">
        <v>68</v>
      </c>
      <c r="S5107" t="str">
        <f t="shared" si="237"/>
        <v>No</v>
      </c>
      <c r="T5107" t="str">
        <f t="shared" si="238"/>
        <v>Fabp1_68</v>
      </c>
      <c r="U5107" t="str">
        <f t="shared" si="239"/>
        <v>Fabp1_68_AA</v>
      </c>
    </row>
    <row r="5108" spans="1:21" x14ac:dyDescent="0.2">
      <c r="A5108" s="12" t="s">
        <v>3455</v>
      </c>
      <c r="B5108" s="12" t="s">
        <v>3456</v>
      </c>
      <c r="C5108" s="12">
        <v>-0.15729000000000001</v>
      </c>
      <c r="D5108" s="12"/>
      <c r="E5108" s="12">
        <v>0.11094</v>
      </c>
      <c r="F5108" s="12"/>
      <c r="G5108" s="12"/>
      <c r="H5108" s="12">
        <v>-0.11862</v>
      </c>
      <c r="I5108" s="12" t="s">
        <v>3457</v>
      </c>
      <c r="J5108" s="12" t="s">
        <v>3458</v>
      </c>
      <c r="K5108" s="12" t="s">
        <v>3459</v>
      </c>
      <c r="L5108" s="12" t="s">
        <v>3460</v>
      </c>
      <c r="M5108" s="12">
        <v>0.57874300000000001</v>
      </c>
      <c r="N5108" s="12">
        <v>5.4989000000000003E-2</v>
      </c>
      <c r="O5108" s="12" t="s">
        <v>6686</v>
      </c>
      <c r="P5108" s="12">
        <v>0.237515</v>
      </c>
      <c r="Q5108" s="12" t="s">
        <v>11650</v>
      </c>
      <c r="R5108" s="12">
        <v>68</v>
      </c>
      <c r="S5108" t="str">
        <f t="shared" si="237"/>
        <v>No</v>
      </c>
      <c r="T5108" t="str">
        <f t="shared" si="238"/>
        <v>Fabp1_68</v>
      </c>
      <c r="U5108" t="str">
        <f t="shared" si="239"/>
        <v>Fabp1_68_AA</v>
      </c>
    </row>
    <row r="5109" spans="1:21" x14ac:dyDescent="0.2">
      <c r="A5109" s="12" t="s">
        <v>899</v>
      </c>
      <c r="B5109" s="12" t="s">
        <v>900</v>
      </c>
      <c r="C5109" s="12">
        <v>-1.9869999999999999E-2</v>
      </c>
      <c r="D5109" s="12"/>
      <c r="E5109" s="12">
        <v>0.124818</v>
      </c>
      <c r="F5109" s="12"/>
      <c r="G5109" s="12"/>
      <c r="H5109" s="12">
        <v>-7.6469999999999996E-2</v>
      </c>
      <c r="I5109" s="12" t="s">
        <v>649</v>
      </c>
      <c r="J5109" s="12" t="s">
        <v>650</v>
      </c>
      <c r="K5109" s="12" t="s">
        <v>651</v>
      </c>
      <c r="L5109" s="12" t="s">
        <v>652</v>
      </c>
      <c r="M5109" s="12">
        <v>0.88873400000000002</v>
      </c>
      <c r="N5109" s="12">
        <v>-9.4900000000000002E-3</v>
      </c>
      <c r="O5109" s="12" t="s">
        <v>6686</v>
      </c>
      <c r="P5109" s="12">
        <v>5.1228000000000003E-2</v>
      </c>
      <c r="Q5109" s="12" t="s">
        <v>11264</v>
      </c>
      <c r="R5109" s="12">
        <v>68</v>
      </c>
      <c r="S5109" t="str">
        <f t="shared" si="237"/>
        <v>No</v>
      </c>
      <c r="T5109" t="str">
        <f t="shared" si="238"/>
        <v>Rps12_68</v>
      </c>
      <c r="U5109" t="str">
        <f t="shared" si="239"/>
        <v>Rps12_68_AA</v>
      </c>
    </row>
    <row r="5110" spans="1:21" x14ac:dyDescent="0.2">
      <c r="A5110" s="12" t="s">
        <v>1305</v>
      </c>
      <c r="B5110" s="12" t="s">
        <v>1306</v>
      </c>
      <c r="C5110" s="12">
        <v>-1.3832800000000001</v>
      </c>
      <c r="D5110" s="12">
        <v>-0.80806</v>
      </c>
      <c r="E5110" s="12">
        <v>-1.3013600000000001</v>
      </c>
      <c r="F5110" s="12"/>
      <c r="G5110" s="12">
        <v>-1.53721</v>
      </c>
      <c r="H5110" s="12">
        <v>-1.50023</v>
      </c>
      <c r="I5110" s="12" t="s">
        <v>1307</v>
      </c>
      <c r="J5110" s="12" t="s">
        <v>1308</v>
      </c>
      <c r="K5110" s="12" t="s">
        <v>1309</v>
      </c>
      <c r="L5110" s="12" t="s">
        <v>1310</v>
      </c>
      <c r="M5110" s="12">
        <v>5.7499999999999999E-4</v>
      </c>
      <c r="N5110" s="12">
        <v>1.306027</v>
      </c>
      <c r="O5110" s="12" t="s">
        <v>11028</v>
      </c>
      <c r="P5110" s="12">
        <v>3.2405059999999999</v>
      </c>
      <c r="Q5110" s="12" t="s">
        <v>11362</v>
      </c>
      <c r="R5110" s="12">
        <v>68</v>
      </c>
      <c r="S5110" t="str">
        <f t="shared" si="237"/>
        <v>Yes</v>
      </c>
      <c r="T5110" t="str">
        <f t="shared" si="238"/>
        <v>Atp6v1g1_68</v>
      </c>
      <c r="U5110" t="str">
        <f t="shared" si="239"/>
        <v>Atp6v1g1_68_FA</v>
      </c>
    </row>
    <row r="5111" spans="1:21" x14ac:dyDescent="0.2">
      <c r="A5111" s="12" t="s">
        <v>899</v>
      </c>
      <c r="B5111" s="12" t="s">
        <v>900</v>
      </c>
      <c r="C5111" s="12">
        <v>-1.50204</v>
      </c>
      <c r="D5111" s="12">
        <v>-0.81262000000000001</v>
      </c>
      <c r="E5111" s="12">
        <v>-1.2087600000000001</v>
      </c>
      <c r="F5111" s="12">
        <v>-1.1240300000000001</v>
      </c>
      <c r="G5111" s="12">
        <v>-0.73309000000000002</v>
      </c>
      <c r="H5111" s="12">
        <v>-1.2417199999999999</v>
      </c>
      <c r="I5111" s="12" t="s">
        <v>649</v>
      </c>
      <c r="J5111" s="12" t="s">
        <v>650</v>
      </c>
      <c r="K5111" s="12" t="s">
        <v>651</v>
      </c>
      <c r="L5111" s="12" t="s">
        <v>652</v>
      </c>
      <c r="M5111" s="12">
        <v>2.2699999999999999E-4</v>
      </c>
      <c r="N5111" s="12">
        <v>1.1037090000000001</v>
      </c>
      <c r="O5111" s="12" t="s">
        <v>11028</v>
      </c>
      <c r="P5111" s="12">
        <v>3.6444779999999999</v>
      </c>
      <c r="Q5111" s="12" t="s">
        <v>11264</v>
      </c>
      <c r="R5111" s="12">
        <v>68</v>
      </c>
      <c r="S5111" t="str">
        <f t="shared" si="237"/>
        <v>Yes</v>
      </c>
      <c r="T5111" t="str">
        <f t="shared" si="238"/>
        <v>Rps12_68</v>
      </c>
      <c r="U5111" t="str">
        <f t="shared" si="239"/>
        <v>Rps12_68_FA</v>
      </c>
    </row>
    <row r="5112" spans="1:21" x14ac:dyDescent="0.2">
      <c r="A5112" s="12" t="s">
        <v>3455</v>
      </c>
      <c r="B5112" s="12" t="s">
        <v>3456</v>
      </c>
      <c r="C5112" s="12">
        <v>0.104726</v>
      </c>
      <c r="D5112" s="12">
        <v>3.7399999999999998E-3</v>
      </c>
      <c r="E5112" s="12">
        <v>8.2915000000000003E-2</v>
      </c>
      <c r="F5112" s="12">
        <v>0.33310200000000001</v>
      </c>
      <c r="G5112" s="12">
        <v>0.32422099999999998</v>
      </c>
      <c r="H5112" s="12">
        <v>-2.6380000000000001E-2</v>
      </c>
      <c r="I5112" s="12" t="s">
        <v>3457</v>
      </c>
      <c r="J5112" s="12" t="s">
        <v>3458</v>
      </c>
      <c r="K5112" s="12" t="s">
        <v>3459</v>
      </c>
      <c r="L5112" s="12" t="s">
        <v>3460</v>
      </c>
      <c r="M5112" s="12">
        <v>8.4262000000000004E-2</v>
      </c>
      <c r="N5112" s="12">
        <v>-0.13705000000000001</v>
      </c>
      <c r="O5112" s="12" t="s">
        <v>11028</v>
      </c>
      <c r="P5112" s="12">
        <v>1.07437</v>
      </c>
      <c r="Q5112" s="12" t="s">
        <v>11650</v>
      </c>
      <c r="R5112" s="12">
        <v>68</v>
      </c>
      <c r="S5112" t="str">
        <f t="shared" si="237"/>
        <v>No</v>
      </c>
      <c r="T5112" t="str">
        <f t="shared" si="238"/>
        <v>Fabp1_68</v>
      </c>
      <c r="U5112" t="str">
        <f t="shared" si="239"/>
        <v>Fabp1_68_FA</v>
      </c>
    </row>
    <row r="5113" spans="1:21" x14ac:dyDescent="0.2">
      <c r="A5113" s="12" t="s">
        <v>4289</v>
      </c>
      <c r="B5113" s="12" t="s">
        <v>4290</v>
      </c>
      <c r="C5113" s="12">
        <v>-0.23512</v>
      </c>
      <c r="D5113" s="12">
        <v>0.399335</v>
      </c>
      <c r="E5113" s="12">
        <v>9.4874E-2</v>
      </c>
      <c r="F5113" s="12">
        <v>1.9318999999999999E-2</v>
      </c>
      <c r="G5113" s="12">
        <v>0.13411699999999999</v>
      </c>
      <c r="H5113" s="12">
        <v>0.249449</v>
      </c>
      <c r="I5113" s="12" t="s">
        <v>4291</v>
      </c>
      <c r="J5113" s="12" t="s">
        <v>4292</v>
      </c>
      <c r="K5113" s="12" t="s">
        <v>4293</v>
      </c>
      <c r="L5113" s="12" t="s">
        <v>4294</v>
      </c>
      <c r="M5113" s="12">
        <v>0.26444699999999999</v>
      </c>
      <c r="N5113" s="12">
        <v>-0.11033</v>
      </c>
      <c r="O5113" s="12" t="s">
        <v>11028</v>
      </c>
      <c r="P5113" s="12">
        <v>0.57766099999999998</v>
      </c>
      <c r="Q5113" s="12" t="s">
        <v>11744</v>
      </c>
      <c r="R5113" s="12">
        <v>68</v>
      </c>
      <c r="S5113" t="str">
        <f t="shared" si="237"/>
        <v>No</v>
      </c>
      <c r="T5113" t="str">
        <f t="shared" si="238"/>
        <v>Ifi30_68</v>
      </c>
      <c r="U5113" t="str">
        <f t="shared" si="239"/>
        <v>Ifi30_68_FA</v>
      </c>
    </row>
    <row r="5114" spans="1:21" x14ac:dyDescent="0.2">
      <c r="A5114" s="12" t="s">
        <v>3897</v>
      </c>
      <c r="B5114" s="12" t="s">
        <v>3898</v>
      </c>
      <c r="C5114" s="12">
        <v>-0.40927000000000002</v>
      </c>
      <c r="D5114" s="12">
        <v>-3.2559999999999999E-2</v>
      </c>
      <c r="E5114" s="12">
        <v>0.70774999999999999</v>
      </c>
      <c r="F5114" s="12">
        <v>0.14498900000000001</v>
      </c>
      <c r="G5114" s="12">
        <v>0.30579000000000001</v>
      </c>
      <c r="H5114" s="12">
        <v>-0.35965000000000003</v>
      </c>
      <c r="I5114" s="12" t="s">
        <v>3457</v>
      </c>
      <c r="J5114" s="12" t="s">
        <v>3458</v>
      </c>
      <c r="K5114" s="12" t="s">
        <v>3459</v>
      </c>
      <c r="L5114" s="12" t="s">
        <v>3460</v>
      </c>
      <c r="M5114" s="12">
        <v>0.74406700000000003</v>
      </c>
      <c r="N5114" s="12">
        <v>-5.951E-2</v>
      </c>
      <c r="O5114" s="12" t="s">
        <v>11028</v>
      </c>
      <c r="P5114" s="12">
        <v>0.128388</v>
      </c>
      <c r="Q5114" s="12" t="s">
        <v>11650</v>
      </c>
      <c r="R5114" s="12">
        <v>68</v>
      </c>
      <c r="S5114" t="str">
        <f t="shared" si="237"/>
        <v>No</v>
      </c>
      <c r="T5114" t="str">
        <f t="shared" si="238"/>
        <v>Fabp1_68</v>
      </c>
      <c r="U5114" t="str">
        <f t="shared" si="239"/>
        <v>Fabp1_68_FA</v>
      </c>
    </row>
    <row r="5115" spans="1:21" x14ac:dyDescent="0.2">
      <c r="A5115" s="12" t="s">
        <v>543</v>
      </c>
      <c r="B5115" s="12" t="s">
        <v>544</v>
      </c>
      <c r="C5115" s="12">
        <v>-1.2153099999999999</v>
      </c>
      <c r="D5115" s="12">
        <v>-1.33728</v>
      </c>
      <c r="E5115" s="12">
        <v>-1.3597600000000001</v>
      </c>
      <c r="F5115" s="12">
        <v>-1.25749</v>
      </c>
      <c r="G5115" s="12">
        <v>-1.22065</v>
      </c>
      <c r="H5115" s="12">
        <v>-1.23542</v>
      </c>
      <c r="I5115" s="12" t="s">
        <v>159</v>
      </c>
      <c r="J5115" s="12" t="s">
        <v>160</v>
      </c>
      <c r="K5115" s="12" t="s">
        <v>161</v>
      </c>
      <c r="L5115" s="12" t="s">
        <v>162</v>
      </c>
      <c r="M5115" s="13">
        <v>6.0300000000000004E-8</v>
      </c>
      <c r="N5115" s="12">
        <v>1.2709839999999999</v>
      </c>
      <c r="O5115" s="12" t="s">
        <v>22</v>
      </c>
      <c r="P5115" s="12">
        <v>7.2199859999999996</v>
      </c>
      <c r="Q5115" s="12" t="s">
        <v>11188</v>
      </c>
      <c r="R5115" s="12">
        <v>67</v>
      </c>
      <c r="S5115" t="str">
        <f t="shared" si="237"/>
        <v>Yes</v>
      </c>
      <c r="T5115" t="str">
        <f t="shared" si="238"/>
        <v>Hsd3b5_67</v>
      </c>
      <c r="U5115" t="str">
        <f t="shared" si="239"/>
        <v>Hsd3b5_67_MGO</v>
      </c>
    </row>
    <row r="5116" spans="1:21" x14ac:dyDescent="0.2">
      <c r="A5116" s="12" t="s">
        <v>577</v>
      </c>
      <c r="B5116" s="12" t="s">
        <v>578</v>
      </c>
      <c r="C5116" s="12">
        <v>-1.5943499999999999</v>
      </c>
      <c r="D5116" s="12">
        <v>-1.3509599999999999</v>
      </c>
      <c r="E5116" s="12">
        <v>-1.19163</v>
      </c>
      <c r="F5116" s="12">
        <v>-1.0665100000000001</v>
      </c>
      <c r="G5116" s="12">
        <v>-0.99231000000000003</v>
      </c>
      <c r="H5116" s="12">
        <v>-1.3808</v>
      </c>
      <c r="I5116" s="12" t="s">
        <v>159</v>
      </c>
      <c r="J5116" s="12" t="s">
        <v>160</v>
      </c>
      <c r="K5116" s="12" t="s">
        <v>161</v>
      </c>
      <c r="L5116" s="12" t="s">
        <v>162</v>
      </c>
      <c r="M5116" s="13">
        <v>3.4900000000000001E-5</v>
      </c>
      <c r="N5116" s="12">
        <v>1.2627600000000001</v>
      </c>
      <c r="O5116" s="12" t="s">
        <v>22</v>
      </c>
      <c r="P5116" s="12">
        <v>4.4571750000000003</v>
      </c>
      <c r="Q5116" s="12" t="s">
        <v>11188</v>
      </c>
      <c r="R5116" s="12">
        <v>67</v>
      </c>
      <c r="S5116" t="str">
        <f t="shared" si="237"/>
        <v>Yes</v>
      </c>
      <c r="T5116" t="str">
        <f t="shared" si="238"/>
        <v>Hsd3b5_67</v>
      </c>
      <c r="U5116" t="str">
        <f t="shared" si="239"/>
        <v>Hsd3b5_67_MGO</v>
      </c>
    </row>
    <row r="5117" spans="1:21" x14ac:dyDescent="0.2">
      <c r="A5117" s="12" t="s">
        <v>2650</v>
      </c>
      <c r="B5117" s="12" t="s">
        <v>2651</v>
      </c>
      <c r="C5117" s="12">
        <v>-0.49743999999999999</v>
      </c>
      <c r="D5117" s="12">
        <v>-0.55867</v>
      </c>
      <c r="E5117" s="12">
        <v>-0.55606999999999995</v>
      </c>
      <c r="F5117" s="12">
        <v>-0.60704999999999998</v>
      </c>
      <c r="G5117" s="12">
        <v>-1.1904399999999999</v>
      </c>
      <c r="H5117" s="12">
        <v>-0.83176000000000005</v>
      </c>
      <c r="I5117" s="12" t="s">
        <v>2624</v>
      </c>
      <c r="J5117" s="12" t="s">
        <v>2625</v>
      </c>
      <c r="K5117" s="12" t="s">
        <v>2626</v>
      </c>
      <c r="L5117" s="12" t="s">
        <v>2627</v>
      </c>
      <c r="M5117" s="12">
        <v>1.2310000000000001E-3</v>
      </c>
      <c r="N5117" s="12">
        <v>0.70690500000000001</v>
      </c>
      <c r="O5117" s="12" t="s">
        <v>22</v>
      </c>
      <c r="P5117" s="12">
        <v>2.9098250000000001</v>
      </c>
      <c r="Q5117" s="12" t="s">
        <v>11545</v>
      </c>
      <c r="R5117" s="12">
        <v>67</v>
      </c>
      <c r="S5117" t="str">
        <f t="shared" si="237"/>
        <v>Yes</v>
      </c>
      <c r="T5117" t="str">
        <f t="shared" si="238"/>
        <v>Aldh2_67</v>
      </c>
      <c r="U5117" t="str">
        <f t="shared" si="239"/>
        <v>Aldh2_67_MGO</v>
      </c>
    </row>
    <row r="5118" spans="1:21" x14ac:dyDescent="0.2">
      <c r="A5118" s="12" t="s">
        <v>2948</v>
      </c>
      <c r="B5118" s="12" t="s">
        <v>2949</v>
      </c>
      <c r="C5118" s="12"/>
      <c r="D5118" s="12"/>
      <c r="E5118" s="12">
        <v>-0.72862000000000005</v>
      </c>
      <c r="F5118" s="12">
        <v>-0.48315000000000002</v>
      </c>
      <c r="G5118" s="12">
        <v>-0.59265000000000001</v>
      </c>
      <c r="H5118" s="12">
        <v>-0.72382999999999997</v>
      </c>
      <c r="I5118" s="12" t="s">
        <v>2624</v>
      </c>
      <c r="J5118" s="12" t="s">
        <v>2625</v>
      </c>
      <c r="K5118" s="12" t="s">
        <v>2626</v>
      </c>
      <c r="L5118" s="12" t="s">
        <v>2627</v>
      </c>
      <c r="M5118" s="12">
        <v>1.7210000000000001E-3</v>
      </c>
      <c r="N5118" s="12">
        <v>0.63206200000000001</v>
      </c>
      <c r="O5118" s="12" t="s">
        <v>22</v>
      </c>
      <c r="P5118" s="12">
        <v>2.7642950000000002</v>
      </c>
      <c r="Q5118" s="12" t="s">
        <v>11545</v>
      </c>
      <c r="R5118" s="12">
        <v>67</v>
      </c>
      <c r="S5118" t="str">
        <f t="shared" si="237"/>
        <v>Yes</v>
      </c>
      <c r="T5118" t="str">
        <f t="shared" si="238"/>
        <v>Aldh2_67</v>
      </c>
      <c r="U5118" t="str">
        <f t="shared" si="239"/>
        <v>Aldh2_67_MGO</v>
      </c>
    </row>
    <row r="5119" spans="1:21" x14ac:dyDescent="0.2">
      <c r="A5119" s="12" t="s">
        <v>4245</v>
      </c>
      <c r="B5119" s="12" t="s">
        <v>4246</v>
      </c>
      <c r="C5119" s="12"/>
      <c r="D5119" s="12"/>
      <c r="E5119" s="12">
        <v>-6.2740000000000004E-2</v>
      </c>
      <c r="F5119" s="12">
        <v>-0.23787</v>
      </c>
      <c r="G5119" s="12">
        <v>-0.27729999999999999</v>
      </c>
      <c r="H5119" s="12">
        <v>-0.18428</v>
      </c>
      <c r="I5119" s="12" t="s">
        <v>1451</v>
      </c>
      <c r="J5119" s="12" t="s">
        <v>1452</v>
      </c>
      <c r="K5119" s="12" t="s">
        <v>1453</v>
      </c>
      <c r="L5119" s="12" t="s">
        <v>1454</v>
      </c>
      <c r="M5119" s="12">
        <v>2.6544999999999999E-2</v>
      </c>
      <c r="N5119" s="12">
        <v>0.190549</v>
      </c>
      <c r="O5119" s="12" t="s">
        <v>22</v>
      </c>
      <c r="P5119" s="12">
        <v>1.5760240000000001</v>
      </c>
      <c r="Q5119" s="12" t="s">
        <v>11382</v>
      </c>
      <c r="R5119" s="12">
        <v>67</v>
      </c>
      <c r="S5119" t="str">
        <f t="shared" si="237"/>
        <v>Yes</v>
      </c>
      <c r="T5119" t="str">
        <f t="shared" si="238"/>
        <v>Upb1_67</v>
      </c>
      <c r="U5119" t="str">
        <f t="shared" si="239"/>
        <v>Upb1_67_MGO</v>
      </c>
    </row>
    <row r="5120" spans="1:21" x14ac:dyDescent="0.2">
      <c r="A5120" s="12" t="s">
        <v>4393</v>
      </c>
      <c r="B5120" s="12" t="s">
        <v>4394</v>
      </c>
      <c r="C5120" s="12">
        <v>0.34257399999999999</v>
      </c>
      <c r="D5120" s="12">
        <v>0.62926599999999999</v>
      </c>
      <c r="E5120" s="12">
        <v>1.116719</v>
      </c>
      <c r="F5120" s="12">
        <v>0.97020300000000004</v>
      </c>
      <c r="G5120" s="12">
        <v>0.19913900000000001</v>
      </c>
      <c r="H5120" s="12">
        <v>5.4980000000000001E-2</v>
      </c>
      <c r="I5120" s="12" t="s">
        <v>4395</v>
      </c>
      <c r="J5120" s="12" t="s">
        <v>4396</v>
      </c>
      <c r="K5120" s="12" t="s">
        <v>4397</v>
      </c>
      <c r="L5120" s="12" t="s">
        <v>4398</v>
      </c>
      <c r="M5120" s="12">
        <v>2.5059000000000001E-2</v>
      </c>
      <c r="N5120" s="12">
        <v>-0.55215000000000003</v>
      </c>
      <c r="O5120" s="12" t="s">
        <v>22</v>
      </c>
      <c r="P5120" s="12">
        <v>1.6010390000000001</v>
      </c>
      <c r="Q5120" s="12" t="s">
        <v>11755</v>
      </c>
      <c r="R5120" s="12">
        <v>67</v>
      </c>
      <c r="S5120" t="str">
        <f t="shared" si="237"/>
        <v>Yes</v>
      </c>
      <c r="T5120" t="str">
        <f t="shared" si="238"/>
        <v>Etfa_67</v>
      </c>
      <c r="U5120" t="str">
        <f t="shared" si="239"/>
        <v>Etfa_67_MGO</v>
      </c>
    </row>
    <row r="5121" spans="1:21" x14ac:dyDescent="0.2">
      <c r="A5121" s="12" t="s">
        <v>4245</v>
      </c>
      <c r="B5121" s="12" t="s">
        <v>4246</v>
      </c>
      <c r="C5121" s="12"/>
      <c r="D5121" s="12">
        <v>-0.58370999999999995</v>
      </c>
      <c r="E5121" s="12">
        <v>-0.24757999999999999</v>
      </c>
      <c r="F5121" s="12">
        <v>-0.30407000000000001</v>
      </c>
      <c r="G5121" s="12">
        <v>-0.46210000000000001</v>
      </c>
      <c r="H5121" s="12"/>
      <c r="I5121" s="12" t="s">
        <v>1451</v>
      </c>
      <c r="J5121" s="12" t="s">
        <v>1452</v>
      </c>
      <c r="K5121" s="12" t="s">
        <v>1453</v>
      </c>
      <c r="L5121" s="12" t="s">
        <v>1454</v>
      </c>
      <c r="M5121" s="12">
        <v>1.362E-2</v>
      </c>
      <c r="N5121" s="12">
        <v>0.399364</v>
      </c>
      <c r="O5121" s="12" t="s">
        <v>6686</v>
      </c>
      <c r="P5121" s="12">
        <v>1.8658250000000001</v>
      </c>
      <c r="Q5121" s="12" t="s">
        <v>11382</v>
      </c>
      <c r="R5121" s="12">
        <v>67</v>
      </c>
      <c r="S5121" t="str">
        <f t="shared" si="237"/>
        <v>Yes</v>
      </c>
      <c r="T5121" t="str">
        <f t="shared" si="238"/>
        <v>Upb1_67</v>
      </c>
      <c r="U5121" t="str">
        <f t="shared" si="239"/>
        <v>Upb1_67_AA</v>
      </c>
    </row>
    <row r="5122" spans="1:21" x14ac:dyDescent="0.2">
      <c r="A5122" s="12" t="s">
        <v>543</v>
      </c>
      <c r="B5122" s="12" t="s">
        <v>544</v>
      </c>
      <c r="C5122" s="12">
        <v>-0.34742000000000001</v>
      </c>
      <c r="D5122" s="12">
        <v>-0.26856999999999998</v>
      </c>
      <c r="E5122" s="12">
        <v>-0.22672999999999999</v>
      </c>
      <c r="F5122" s="12">
        <v>-0.39422000000000001</v>
      </c>
      <c r="G5122" s="12"/>
      <c r="H5122" s="12">
        <v>-0.27109</v>
      </c>
      <c r="I5122" s="12" t="s">
        <v>159</v>
      </c>
      <c r="J5122" s="12" t="s">
        <v>160</v>
      </c>
      <c r="K5122" s="12" t="s">
        <v>161</v>
      </c>
      <c r="L5122" s="12" t="s">
        <v>162</v>
      </c>
      <c r="M5122" s="12">
        <v>5.6899999999999995E-4</v>
      </c>
      <c r="N5122" s="12">
        <v>0.30160599999999999</v>
      </c>
      <c r="O5122" s="12" t="s">
        <v>6686</v>
      </c>
      <c r="P5122" s="12">
        <v>3.2450589999999999</v>
      </c>
      <c r="Q5122" s="12" t="s">
        <v>11188</v>
      </c>
      <c r="R5122" s="12">
        <v>67</v>
      </c>
      <c r="S5122" t="str">
        <f t="shared" si="237"/>
        <v>Yes</v>
      </c>
      <c r="T5122" t="str">
        <f t="shared" si="238"/>
        <v>Hsd3b5_67</v>
      </c>
      <c r="U5122" t="str">
        <f t="shared" si="239"/>
        <v>Hsd3b5_67_AA</v>
      </c>
    </row>
    <row r="5123" spans="1:21" x14ac:dyDescent="0.2">
      <c r="A5123" s="12" t="s">
        <v>577</v>
      </c>
      <c r="B5123" s="12" t="s">
        <v>578</v>
      </c>
      <c r="C5123" s="12">
        <v>-0.21154999999999999</v>
      </c>
      <c r="D5123" s="12"/>
      <c r="E5123" s="12">
        <v>-0.30991000000000002</v>
      </c>
      <c r="F5123" s="12">
        <v>-0.35370000000000001</v>
      </c>
      <c r="G5123" s="12">
        <v>-0.40966000000000002</v>
      </c>
      <c r="H5123" s="12">
        <v>-0.21518000000000001</v>
      </c>
      <c r="I5123" s="12" t="s">
        <v>159</v>
      </c>
      <c r="J5123" s="12" t="s">
        <v>160</v>
      </c>
      <c r="K5123" s="12" t="s">
        <v>161</v>
      </c>
      <c r="L5123" s="12" t="s">
        <v>162</v>
      </c>
      <c r="M5123" s="12">
        <v>1.4989999999999999E-3</v>
      </c>
      <c r="N5123" s="12">
        <v>0.30000199999999999</v>
      </c>
      <c r="O5123" s="12" t="s">
        <v>6686</v>
      </c>
      <c r="P5123" s="12">
        <v>2.824309</v>
      </c>
      <c r="Q5123" s="12" t="s">
        <v>11188</v>
      </c>
      <c r="R5123" s="12">
        <v>67</v>
      </c>
      <c r="S5123" t="str">
        <f t="shared" ref="S5123:S5186" si="240">IF(P5123&gt;=1.3, "Yes", "No")</f>
        <v>Yes</v>
      </c>
      <c r="T5123" t="str">
        <f t="shared" ref="T5123:T5186" si="241">_xlfn.CONCAT(K5123,"_",R5123)</f>
        <v>Hsd3b5_67</v>
      </c>
      <c r="U5123" t="str">
        <f t="shared" ref="U5123:U5186" si="242">+_xlfn.CONCAT(T5123,"_",O5123)</f>
        <v>Hsd3b5_67_AA</v>
      </c>
    </row>
    <row r="5124" spans="1:21" x14ac:dyDescent="0.2">
      <c r="A5124" s="12" t="s">
        <v>4393</v>
      </c>
      <c r="B5124" s="12" t="s">
        <v>4394</v>
      </c>
      <c r="C5124" s="12">
        <v>1.1341220000000001</v>
      </c>
      <c r="D5124" s="12">
        <v>1.153726</v>
      </c>
      <c r="E5124" s="12"/>
      <c r="F5124" s="12">
        <v>0.71429100000000001</v>
      </c>
      <c r="G5124" s="12">
        <v>0.49260700000000002</v>
      </c>
      <c r="H5124" s="12"/>
      <c r="I5124" s="12" t="s">
        <v>4395</v>
      </c>
      <c r="J5124" s="12" t="s">
        <v>4396</v>
      </c>
      <c r="K5124" s="12" t="s">
        <v>4397</v>
      </c>
      <c r="L5124" s="12" t="s">
        <v>4398</v>
      </c>
      <c r="M5124" s="12">
        <v>1.26E-2</v>
      </c>
      <c r="N5124" s="12">
        <v>-0.87368999999999997</v>
      </c>
      <c r="O5124" s="12" t="s">
        <v>6686</v>
      </c>
      <c r="P5124" s="12">
        <v>1.899635</v>
      </c>
      <c r="Q5124" s="12" t="s">
        <v>11755</v>
      </c>
      <c r="R5124" s="12">
        <v>67</v>
      </c>
      <c r="S5124" t="str">
        <f t="shared" si="240"/>
        <v>Yes</v>
      </c>
      <c r="T5124" t="str">
        <f t="shared" si="241"/>
        <v>Etfa_67</v>
      </c>
      <c r="U5124" t="str">
        <f t="shared" si="242"/>
        <v>Etfa_67_AA</v>
      </c>
    </row>
    <row r="5125" spans="1:21" x14ac:dyDescent="0.2">
      <c r="A5125" s="12" t="s">
        <v>7302</v>
      </c>
      <c r="B5125" s="12" t="s">
        <v>7303</v>
      </c>
      <c r="C5125" s="12">
        <v>0.51677700000000004</v>
      </c>
      <c r="D5125" s="12"/>
      <c r="E5125" s="12"/>
      <c r="F5125" s="12"/>
      <c r="G5125" s="12">
        <v>0.20530100000000001</v>
      </c>
      <c r="H5125" s="12">
        <v>0.47841699999999998</v>
      </c>
      <c r="I5125" s="12" t="s">
        <v>7304</v>
      </c>
      <c r="J5125" s="12" t="s">
        <v>7305</v>
      </c>
      <c r="K5125" s="12" t="s">
        <v>7306</v>
      </c>
      <c r="L5125" s="12" t="s">
        <v>7307</v>
      </c>
      <c r="M5125" s="12">
        <v>5.5128999999999997E-2</v>
      </c>
      <c r="N5125" s="12">
        <v>-0.40017000000000003</v>
      </c>
      <c r="O5125" s="12" t="s">
        <v>6686</v>
      </c>
      <c r="P5125" s="12">
        <v>1.2586189999999999</v>
      </c>
      <c r="Q5125" s="12" t="s">
        <v>12041</v>
      </c>
      <c r="R5125" s="12">
        <v>67</v>
      </c>
      <c r="S5125" t="str">
        <f t="shared" si="240"/>
        <v>No</v>
      </c>
      <c r="T5125" t="str">
        <f t="shared" si="241"/>
        <v>Nat2_67</v>
      </c>
      <c r="U5125" t="str">
        <f t="shared" si="242"/>
        <v>Nat2_67_AA</v>
      </c>
    </row>
    <row r="5126" spans="1:21" x14ac:dyDescent="0.2">
      <c r="A5126" s="12" t="s">
        <v>2948</v>
      </c>
      <c r="B5126" s="12" t="s">
        <v>2949</v>
      </c>
      <c r="C5126" s="12">
        <v>0.29872599999999999</v>
      </c>
      <c r="D5126" s="12"/>
      <c r="E5126" s="12">
        <v>0.416325</v>
      </c>
      <c r="F5126" s="12"/>
      <c r="G5126" s="12"/>
      <c r="H5126" s="12">
        <v>0.757691</v>
      </c>
      <c r="I5126" s="12" t="s">
        <v>2624</v>
      </c>
      <c r="J5126" s="12" t="s">
        <v>2625</v>
      </c>
      <c r="K5126" s="12" t="s">
        <v>2626</v>
      </c>
      <c r="L5126" s="12" t="s">
        <v>2627</v>
      </c>
      <c r="M5126" s="12">
        <v>7.0408999999999999E-2</v>
      </c>
      <c r="N5126" s="12">
        <v>-0.49091000000000001</v>
      </c>
      <c r="O5126" s="12" t="s">
        <v>6686</v>
      </c>
      <c r="P5126" s="12">
        <v>1.152369</v>
      </c>
      <c r="Q5126" s="12" t="s">
        <v>11545</v>
      </c>
      <c r="R5126" s="12">
        <v>67</v>
      </c>
      <c r="S5126" t="str">
        <f t="shared" si="240"/>
        <v>No</v>
      </c>
      <c r="T5126" t="str">
        <f t="shared" si="241"/>
        <v>Aldh2_67</v>
      </c>
      <c r="U5126" t="str">
        <f t="shared" si="242"/>
        <v>Aldh2_67_AA</v>
      </c>
    </row>
    <row r="5127" spans="1:21" x14ac:dyDescent="0.2">
      <c r="A5127" s="12" t="s">
        <v>2650</v>
      </c>
      <c r="B5127" s="12" t="s">
        <v>2651</v>
      </c>
      <c r="C5127" s="12">
        <v>0.29922500000000002</v>
      </c>
      <c r="D5127" s="12"/>
      <c r="E5127" s="12">
        <v>0.32678099999999999</v>
      </c>
      <c r="F5127" s="12"/>
      <c r="G5127" s="12"/>
      <c r="H5127" s="12">
        <v>9.5926999999999998E-2</v>
      </c>
      <c r="I5127" s="12" t="s">
        <v>2624</v>
      </c>
      <c r="J5127" s="12" t="s">
        <v>2625</v>
      </c>
      <c r="K5127" s="12" t="s">
        <v>2626</v>
      </c>
      <c r="L5127" s="12" t="s">
        <v>2627</v>
      </c>
      <c r="M5127" s="12">
        <v>8.0597000000000002E-2</v>
      </c>
      <c r="N5127" s="12">
        <v>-0.24063999999999999</v>
      </c>
      <c r="O5127" s="12" t="s">
        <v>6686</v>
      </c>
      <c r="P5127" s="12">
        <v>1.09368</v>
      </c>
      <c r="Q5127" s="12" t="s">
        <v>11545</v>
      </c>
      <c r="R5127" s="12">
        <v>67</v>
      </c>
      <c r="S5127" t="str">
        <f t="shared" si="240"/>
        <v>No</v>
      </c>
      <c r="T5127" t="str">
        <f t="shared" si="241"/>
        <v>Aldh2_67</v>
      </c>
      <c r="U5127" t="str">
        <f t="shared" si="242"/>
        <v>Aldh2_67_AA</v>
      </c>
    </row>
    <row r="5128" spans="1:21" x14ac:dyDescent="0.2">
      <c r="A5128" s="12" t="s">
        <v>8132</v>
      </c>
      <c r="B5128" s="12" t="s">
        <v>8133</v>
      </c>
      <c r="C5128" s="12">
        <v>-0.23877000000000001</v>
      </c>
      <c r="D5128" s="12"/>
      <c r="E5128" s="12">
        <v>-6.3E-3</v>
      </c>
      <c r="F5128" s="12"/>
      <c r="G5128" s="12"/>
      <c r="H5128" s="12">
        <v>-0.27793000000000001</v>
      </c>
      <c r="I5128" s="12" t="s">
        <v>8134</v>
      </c>
      <c r="J5128" s="12" t="s">
        <v>8135</v>
      </c>
      <c r="K5128" s="12" t="s">
        <v>8136</v>
      </c>
      <c r="L5128" s="12" t="s">
        <v>8136</v>
      </c>
      <c r="M5128" s="12">
        <v>0.176039</v>
      </c>
      <c r="N5128" s="12">
        <v>0.17433299999999999</v>
      </c>
      <c r="O5128" s="12" t="s">
        <v>6686</v>
      </c>
      <c r="P5128" s="12">
        <v>0.75439199999999995</v>
      </c>
      <c r="Q5128" s="12" t="s">
        <v>12135</v>
      </c>
      <c r="R5128" s="12">
        <v>67</v>
      </c>
      <c r="S5128" t="str">
        <f t="shared" si="240"/>
        <v>No</v>
      </c>
      <c r="T5128" t="str">
        <f t="shared" si="241"/>
        <v>Arpin_67</v>
      </c>
      <c r="U5128" t="str">
        <f t="shared" si="242"/>
        <v>Arpin_67_AA</v>
      </c>
    </row>
    <row r="5129" spans="1:21" x14ac:dyDescent="0.2">
      <c r="A5129" s="12" t="s">
        <v>10356</v>
      </c>
      <c r="B5129" s="12" t="s">
        <v>10357</v>
      </c>
      <c r="C5129" s="12">
        <v>0.38991999999999999</v>
      </c>
      <c r="D5129" s="12"/>
      <c r="E5129" s="12"/>
      <c r="F5129" s="12">
        <v>-0.34249000000000002</v>
      </c>
      <c r="G5129" s="12">
        <v>0.25796400000000003</v>
      </c>
      <c r="H5129" s="12"/>
      <c r="I5129" s="12" t="s">
        <v>10358</v>
      </c>
      <c r="J5129" s="12" t="s">
        <v>10359</v>
      </c>
      <c r="K5129" s="12" t="s">
        <v>10360</v>
      </c>
      <c r="L5129" s="12" t="s">
        <v>10361</v>
      </c>
      <c r="M5129" s="12">
        <v>0.69577100000000003</v>
      </c>
      <c r="N5129" s="12">
        <v>-0.1018</v>
      </c>
      <c r="O5129" s="12" t="s">
        <v>6686</v>
      </c>
      <c r="P5129" s="12">
        <v>0.15753400000000001</v>
      </c>
      <c r="Q5129" s="12" t="s">
        <v>12371</v>
      </c>
      <c r="R5129" s="12">
        <v>67</v>
      </c>
      <c r="S5129" t="str">
        <f t="shared" si="240"/>
        <v>No</v>
      </c>
      <c r="T5129" t="str">
        <f t="shared" si="241"/>
        <v>Hopx_67</v>
      </c>
      <c r="U5129" t="str">
        <f t="shared" si="242"/>
        <v>Hopx_67_AA</v>
      </c>
    </row>
    <row r="5130" spans="1:21" x14ac:dyDescent="0.2">
      <c r="A5130" s="12" t="s">
        <v>577</v>
      </c>
      <c r="B5130" s="12" t="s">
        <v>578</v>
      </c>
      <c r="C5130" s="12">
        <v>-1.40818</v>
      </c>
      <c r="D5130" s="12">
        <v>-1.2375700000000001</v>
      </c>
      <c r="E5130" s="12">
        <v>-1.33863</v>
      </c>
      <c r="F5130" s="12">
        <v>-1.2551399999999999</v>
      </c>
      <c r="G5130" s="12">
        <v>-1.2987599999999999</v>
      </c>
      <c r="H5130" s="12">
        <v>-1.2969299999999999</v>
      </c>
      <c r="I5130" s="12" t="s">
        <v>159</v>
      </c>
      <c r="J5130" s="12" t="s">
        <v>160</v>
      </c>
      <c r="K5130" s="12" t="s">
        <v>161</v>
      </c>
      <c r="L5130" s="12" t="s">
        <v>162</v>
      </c>
      <c r="M5130" s="13">
        <v>4.9700000000000002E-8</v>
      </c>
      <c r="N5130" s="12">
        <v>1.305866</v>
      </c>
      <c r="O5130" s="12" t="s">
        <v>11028</v>
      </c>
      <c r="P5130" s="12">
        <v>7.30403</v>
      </c>
      <c r="Q5130" s="12" t="s">
        <v>11188</v>
      </c>
      <c r="R5130" s="12">
        <v>67</v>
      </c>
      <c r="S5130" t="str">
        <f t="shared" si="240"/>
        <v>Yes</v>
      </c>
      <c r="T5130" t="str">
        <f t="shared" si="241"/>
        <v>Hsd3b5_67</v>
      </c>
      <c r="U5130" t="str">
        <f t="shared" si="242"/>
        <v>Hsd3b5_67_FA</v>
      </c>
    </row>
    <row r="5131" spans="1:21" x14ac:dyDescent="0.2">
      <c r="A5131" s="12" t="s">
        <v>543</v>
      </c>
      <c r="B5131" s="12" t="s">
        <v>544</v>
      </c>
      <c r="C5131" s="12">
        <v>-1.1653800000000001</v>
      </c>
      <c r="D5131" s="12">
        <v>-1.1927399999999999</v>
      </c>
      <c r="E5131" s="12">
        <v>-0.84877000000000002</v>
      </c>
      <c r="F5131" s="12">
        <v>-1.08002</v>
      </c>
      <c r="G5131" s="12">
        <v>-1.0848100000000001</v>
      </c>
      <c r="H5131" s="12">
        <v>-0.72211999999999998</v>
      </c>
      <c r="I5131" s="12" t="s">
        <v>159</v>
      </c>
      <c r="J5131" s="12" t="s">
        <v>160</v>
      </c>
      <c r="K5131" s="12" t="s">
        <v>161</v>
      </c>
      <c r="L5131" s="12" t="s">
        <v>162</v>
      </c>
      <c r="M5131" s="13">
        <v>4.3999999999999999E-5</v>
      </c>
      <c r="N5131" s="12">
        <v>1.015641</v>
      </c>
      <c r="O5131" s="12" t="s">
        <v>11028</v>
      </c>
      <c r="P5131" s="12">
        <v>4.3562269999999996</v>
      </c>
      <c r="Q5131" s="12" t="s">
        <v>11188</v>
      </c>
      <c r="R5131" s="12">
        <v>67</v>
      </c>
      <c r="S5131" t="str">
        <f t="shared" si="240"/>
        <v>Yes</v>
      </c>
      <c r="T5131" t="str">
        <f t="shared" si="241"/>
        <v>Hsd3b5_67</v>
      </c>
      <c r="U5131" t="str">
        <f t="shared" si="242"/>
        <v>Hsd3b5_67_FA</v>
      </c>
    </row>
    <row r="5132" spans="1:21" x14ac:dyDescent="0.2">
      <c r="A5132" s="12" t="s">
        <v>2948</v>
      </c>
      <c r="B5132" s="12" t="s">
        <v>2949</v>
      </c>
      <c r="C5132" s="12">
        <v>1.1392</v>
      </c>
      <c r="D5132" s="12">
        <v>0.52307899999999996</v>
      </c>
      <c r="E5132" s="12">
        <v>1.121775</v>
      </c>
      <c r="F5132" s="12">
        <v>0.82179599999999997</v>
      </c>
      <c r="G5132" s="12">
        <v>1.020219</v>
      </c>
      <c r="H5132" s="12">
        <v>1.0170710000000001</v>
      </c>
      <c r="I5132" s="12" t="s">
        <v>2624</v>
      </c>
      <c r="J5132" s="12" t="s">
        <v>2625</v>
      </c>
      <c r="K5132" s="12" t="s">
        <v>2626</v>
      </c>
      <c r="L5132" s="12" t="s">
        <v>2627</v>
      </c>
      <c r="M5132" s="12">
        <v>1.83E-4</v>
      </c>
      <c r="N5132" s="12">
        <v>-0.94052000000000002</v>
      </c>
      <c r="O5132" s="12" t="s">
        <v>11028</v>
      </c>
      <c r="P5132" s="12">
        <v>3.73807</v>
      </c>
      <c r="Q5132" s="12" t="s">
        <v>11545</v>
      </c>
      <c r="R5132" s="12">
        <v>67</v>
      </c>
      <c r="S5132" t="str">
        <f t="shared" si="240"/>
        <v>Yes</v>
      </c>
      <c r="T5132" t="str">
        <f t="shared" si="241"/>
        <v>Aldh2_67</v>
      </c>
      <c r="U5132" t="str">
        <f t="shared" si="242"/>
        <v>Aldh2_67_FA</v>
      </c>
    </row>
    <row r="5133" spans="1:21" x14ac:dyDescent="0.2">
      <c r="A5133" s="12" t="s">
        <v>2650</v>
      </c>
      <c r="B5133" s="12" t="s">
        <v>2651</v>
      </c>
      <c r="C5133" s="12">
        <v>0.56783700000000004</v>
      </c>
      <c r="D5133" s="12">
        <v>1.290959</v>
      </c>
      <c r="E5133" s="12">
        <v>1.0125230000000001</v>
      </c>
      <c r="F5133" s="12">
        <v>0.48536000000000001</v>
      </c>
      <c r="G5133" s="12">
        <v>0.98865000000000003</v>
      </c>
      <c r="H5133" s="12">
        <v>1.3083689999999999</v>
      </c>
      <c r="I5133" s="12" t="s">
        <v>2624</v>
      </c>
      <c r="J5133" s="12" t="s">
        <v>2625</v>
      </c>
      <c r="K5133" s="12" t="s">
        <v>2626</v>
      </c>
      <c r="L5133" s="12" t="s">
        <v>2627</v>
      </c>
      <c r="M5133" s="12">
        <v>1.201E-3</v>
      </c>
      <c r="N5133" s="12">
        <v>-0.94228000000000001</v>
      </c>
      <c r="O5133" s="12" t="s">
        <v>11028</v>
      </c>
      <c r="P5133" s="12">
        <v>2.920445</v>
      </c>
      <c r="Q5133" s="12" t="s">
        <v>11545</v>
      </c>
      <c r="R5133" s="12">
        <v>67</v>
      </c>
      <c r="S5133" t="str">
        <f t="shared" si="240"/>
        <v>Yes</v>
      </c>
      <c r="T5133" t="str">
        <f t="shared" si="241"/>
        <v>Aldh2_67</v>
      </c>
      <c r="U5133" t="str">
        <f t="shared" si="242"/>
        <v>Aldh2_67_FA</v>
      </c>
    </row>
    <row r="5134" spans="1:21" x14ac:dyDescent="0.2">
      <c r="A5134" s="12" t="s">
        <v>4393</v>
      </c>
      <c r="B5134" s="12" t="s">
        <v>4394</v>
      </c>
      <c r="C5134" s="12"/>
      <c r="D5134" s="12"/>
      <c r="E5134" s="12">
        <v>1.1132820000000001</v>
      </c>
      <c r="F5134" s="12">
        <v>0.74041100000000004</v>
      </c>
      <c r="G5134" s="12"/>
      <c r="H5134" s="12"/>
      <c r="I5134" s="12" t="s">
        <v>4395</v>
      </c>
      <c r="J5134" s="12" t="s">
        <v>4396</v>
      </c>
      <c r="K5134" s="12" t="s">
        <v>4397</v>
      </c>
      <c r="L5134" s="12" t="s">
        <v>4398</v>
      </c>
      <c r="M5134" s="12">
        <v>0.12637000000000001</v>
      </c>
      <c r="N5134" s="12">
        <v>-0.92684999999999995</v>
      </c>
      <c r="O5134" s="12" t="s">
        <v>11028</v>
      </c>
      <c r="P5134" s="12">
        <v>0.89835699999999996</v>
      </c>
      <c r="Q5134" s="12" t="s">
        <v>11755</v>
      </c>
      <c r="R5134" s="12">
        <v>67</v>
      </c>
      <c r="S5134" t="str">
        <f t="shared" si="240"/>
        <v>No</v>
      </c>
      <c r="T5134" t="str">
        <f t="shared" si="241"/>
        <v>Etfa_67</v>
      </c>
      <c r="U5134" t="str">
        <f t="shared" si="242"/>
        <v>Etfa_67_FA</v>
      </c>
    </row>
    <row r="5135" spans="1:21" x14ac:dyDescent="0.2">
      <c r="A5135" s="12" t="s">
        <v>4245</v>
      </c>
      <c r="B5135" s="12" t="s">
        <v>4246</v>
      </c>
      <c r="C5135" s="12">
        <v>0.249754</v>
      </c>
      <c r="D5135" s="12">
        <v>0.26655899999999999</v>
      </c>
      <c r="E5135" s="12"/>
      <c r="F5135" s="12">
        <v>6.7865999999999996E-2</v>
      </c>
      <c r="G5135" s="12"/>
      <c r="H5135" s="12">
        <v>-0.12098</v>
      </c>
      <c r="I5135" s="12" t="s">
        <v>1451</v>
      </c>
      <c r="J5135" s="12" t="s">
        <v>1452</v>
      </c>
      <c r="K5135" s="12" t="s">
        <v>1453</v>
      </c>
      <c r="L5135" s="12" t="s">
        <v>1454</v>
      </c>
      <c r="M5135" s="12">
        <v>0.29218</v>
      </c>
      <c r="N5135" s="12">
        <v>-0.1158</v>
      </c>
      <c r="O5135" s="12" t="s">
        <v>11028</v>
      </c>
      <c r="P5135" s="12">
        <v>0.53434899999999996</v>
      </c>
      <c r="Q5135" s="12" t="s">
        <v>11382</v>
      </c>
      <c r="R5135" s="12">
        <v>67</v>
      </c>
      <c r="S5135" t="str">
        <f t="shared" si="240"/>
        <v>No</v>
      </c>
      <c r="T5135" t="str">
        <f t="shared" si="241"/>
        <v>Upb1_67</v>
      </c>
      <c r="U5135" t="str">
        <f t="shared" si="242"/>
        <v>Upb1_67_FA</v>
      </c>
    </row>
    <row r="5136" spans="1:21" x14ac:dyDescent="0.2">
      <c r="A5136" s="12" t="s">
        <v>3119</v>
      </c>
      <c r="B5136" s="12" t="s">
        <v>3120</v>
      </c>
      <c r="C5136" s="12"/>
      <c r="D5136" s="12">
        <v>-0.50085999999999997</v>
      </c>
      <c r="E5136" s="12">
        <v>-0.66134999999999999</v>
      </c>
      <c r="F5136" s="12"/>
      <c r="G5136" s="12">
        <v>-0.83813000000000004</v>
      </c>
      <c r="H5136" s="12">
        <v>-0.39184000000000002</v>
      </c>
      <c r="I5136" s="12" t="s">
        <v>291</v>
      </c>
      <c r="J5136" s="12" t="s">
        <v>292</v>
      </c>
      <c r="K5136" s="12" t="s">
        <v>293</v>
      </c>
      <c r="L5136" s="12" t="s">
        <v>294</v>
      </c>
      <c r="M5136" s="12">
        <v>8.6639999999999998E-3</v>
      </c>
      <c r="N5136" s="12">
        <v>0.59804800000000002</v>
      </c>
      <c r="O5136" s="12" t="s">
        <v>22</v>
      </c>
      <c r="P5136" s="12">
        <v>2.0622820000000002</v>
      </c>
      <c r="Q5136" s="12" t="s">
        <v>11209</v>
      </c>
      <c r="R5136" s="12">
        <v>66</v>
      </c>
      <c r="S5136" t="str">
        <f t="shared" si="240"/>
        <v>Yes</v>
      </c>
      <c r="T5136" t="str">
        <f t="shared" si="241"/>
        <v>Thrsp_66</v>
      </c>
      <c r="U5136" t="str">
        <f t="shared" si="242"/>
        <v>Thrsp_66_MGO</v>
      </c>
    </row>
    <row r="5137" spans="1:21" x14ac:dyDescent="0.2">
      <c r="A5137" s="12" t="s">
        <v>4091</v>
      </c>
      <c r="B5137" s="12" t="s">
        <v>4092</v>
      </c>
      <c r="C5137" s="12">
        <v>-0.53310999999999997</v>
      </c>
      <c r="D5137" s="12">
        <v>0.12764700000000001</v>
      </c>
      <c r="E5137" s="12">
        <v>-0.35798999999999997</v>
      </c>
      <c r="F5137" s="12">
        <v>-0.44529000000000002</v>
      </c>
      <c r="G5137" s="12">
        <v>-0.23524999999999999</v>
      </c>
      <c r="H5137" s="12">
        <v>-0.25688</v>
      </c>
      <c r="I5137" s="12" t="s">
        <v>4093</v>
      </c>
      <c r="J5137" s="12" t="s">
        <v>4094</v>
      </c>
      <c r="K5137" s="12" t="s">
        <v>4095</v>
      </c>
      <c r="L5137" s="12" t="s">
        <v>4096</v>
      </c>
      <c r="M5137" s="12">
        <v>2.9759000000000001E-2</v>
      </c>
      <c r="N5137" s="12">
        <v>0.28347899999999998</v>
      </c>
      <c r="O5137" s="12" t="s">
        <v>22</v>
      </c>
      <c r="P5137" s="12">
        <v>1.5263819999999999</v>
      </c>
      <c r="Q5137" s="12" t="s">
        <v>11721</v>
      </c>
      <c r="R5137" s="12">
        <v>66</v>
      </c>
      <c r="S5137" t="str">
        <f t="shared" si="240"/>
        <v>Yes</v>
      </c>
      <c r="T5137" t="str">
        <f t="shared" si="241"/>
        <v>Tpi1_66</v>
      </c>
      <c r="U5137" t="str">
        <f t="shared" si="242"/>
        <v>Tpi1_66_MGO</v>
      </c>
    </row>
    <row r="5138" spans="1:21" x14ac:dyDescent="0.2">
      <c r="A5138" s="12" t="s">
        <v>4091</v>
      </c>
      <c r="B5138" s="12" t="s">
        <v>4092</v>
      </c>
      <c r="C5138" s="12">
        <v>-0.13447000000000001</v>
      </c>
      <c r="D5138" s="12">
        <v>-7.2650000000000006E-2</v>
      </c>
      <c r="E5138" s="12">
        <v>0.199513</v>
      </c>
      <c r="F5138" s="12">
        <v>-0.58777000000000001</v>
      </c>
      <c r="G5138" s="12">
        <v>-0.52053000000000005</v>
      </c>
      <c r="H5138" s="12"/>
      <c r="I5138" s="12" t="s">
        <v>4093</v>
      </c>
      <c r="J5138" s="12" t="s">
        <v>4094</v>
      </c>
      <c r="K5138" s="12" t="s">
        <v>4095</v>
      </c>
      <c r="L5138" s="12" t="s">
        <v>4096</v>
      </c>
      <c r="M5138" s="12">
        <v>0.202877</v>
      </c>
      <c r="N5138" s="12">
        <v>0.22317899999999999</v>
      </c>
      <c r="O5138" s="12" t="s">
        <v>6686</v>
      </c>
      <c r="P5138" s="12">
        <v>0.69276800000000005</v>
      </c>
      <c r="Q5138" s="12" t="s">
        <v>11721</v>
      </c>
      <c r="R5138" s="12">
        <v>66</v>
      </c>
      <c r="S5138" t="str">
        <f t="shared" si="240"/>
        <v>No</v>
      </c>
      <c r="T5138" t="str">
        <f t="shared" si="241"/>
        <v>Tpi1_66</v>
      </c>
      <c r="U5138" t="str">
        <f t="shared" si="242"/>
        <v>Tpi1_66_AA</v>
      </c>
    </row>
    <row r="5139" spans="1:21" x14ac:dyDescent="0.2">
      <c r="A5139" s="12" t="s">
        <v>8968</v>
      </c>
      <c r="B5139" s="12" t="s">
        <v>8969</v>
      </c>
      <c r="C5139" s="12">
        <v>9.7911999999999999E-2</v>
      </c>
      <c r="D5139" s="12"/>
      <c r="E5139" s="12">
        <v>0.36084300000000002</v>
      </c>
      <c r="F5139" s="12"/>
      <c r="G5139" s="12"/>
      <c r="H5139" s="12"/>
      <c r="I5139" s="12" t="s">
        <v>8970</v>
      </c>
      <c r="J5139" s="12" t="s">
        <v>8971</v>
      </c>
      <c r="K5139" s="12" t="s">
        <v>8972</v>
      </c>
      <c r="L5139" s="12" t="s">
        <v>8973</v>
      </c>
      <c r="M5139" s="12">
        <v>0.33131899999999997</v>
      </c>
      <c r="N5139" s="12">
        <v>-0.22938</v>
      </c>
      <c r="O5139" s="12" t="s">
        <v>6686</v>
      </c>
      <c r="P5139" s="12">
        <v>0.47975400000000001</v>
      </c>
      <c r="Q5139" s="12" t="s">
        <v>12226</v>
      </c>
      <c r="R5139" s="12">
        <v>66</v>
      </c>
      <c r="S5139" t="str">
        <f t="shared" si="240"/>
        <v>No</v>
      </c>
      <c r="T5139" t="str">
        <f t="shared" si="241"/>
        <v>Ndufa10_66</v>
      </c>
      <c r="U5139" t="str">
        <f t="shared" si="242"/>
        <v>Ndufa10_66_AA</v>
      </c>
    </row>
    <row r="5140" spans="1:21" x14ac:dyDescent="0.2">
      <c r="A5140" s="12" t="s">
        <v>3119</v>
      </c>
      <c r="B5140" s="12" t="s">
        <v>3120</v>
      </c>
      <c r="C5140" s="12">
        <v>0.81413500000000005</v>
      </c>
      <c r="D5140" s="12"/>
      <c r="E5140" s="12">
        <v>-0.2356</v>
      </c>
      <c r="F5140" s="12"/>
      <c r="G5140" s="12"/>
      <c r="H5140" s="12">
        <v>0.116221</v>
      </c>
      <c r="I5140" s="12" t="s">
        <v>291</v>
      </c>
      <c r="J5140" s="12" t="s">
        <v>292</v>
      </c>
      <c r="K5140" s="12" t="s">
        <v>293</v>
      </c>
      <c r="L5140" s="12" t="s">
        <v>294</v>
      </c>
      <c r="M5140" s="12">
        <v>0.531115</v>
      </c>
      <c r="N5140" s="12">
        <v>-0.23158999999999999</v>
      </c>
      <c r="O5140" s="12" t="s">
        <v>6686</v>
      </c>
      <c r="P5140" s="12">
        <v>0.27481100000000003</v>
      </c>
      <c r="Q5140" s="12" t="s">
        <v>11209</v>
      </c>
      <c r="R5140" s="12">
        <v>66</v>
      </c>
      <c r="S5140" t="str">
        <f t="shared" si="240"/>
        <v>No</v>
      </c>
      <c r="T5140" t="str">
        <f t="shared" si="241"/>
        <v>Thrsp_66</v>
      </c>
      <c r="U5140" t="str">
        <f t="shared" si="242"/>
        <v>Thrsp_66_AA</v>
      </c>
    </row>
    <row r="5141" spans="1:21" x14ac:dyDescent="0.2">
      <c r="A5141" s="12" t="s">
        <v>3119</v>
      </c>
      <c r="B5141" s="12" t="s">
        <v>3120</v>
      </c>
      <c r="C5141" s="12">
        <v>-0.94266000000000005</v>
      </c>
      <c r="D5141" s="12"/>
      <c r="E5141" s="12">
        <v>-0.96036999999999995</v>
      </c>
      <c r="F5141" s="12">
        <v>-1.02911</v>
      </c>
      <c r="G5141" s="12">
        <v>-1.22271</v>
      </c>
      <c r="H5141" s="12">
        <v>-1.39015</v>
      </c>
      <c r="I5141" s="12" t="s">
        <v>291</v>
      </c>
      <c r="J5141" s="12" t="s">
        <v>292</v>
      </c>
      <c r="K5141" s="12" t="s">
        <v>293</v>
      </c>
      <c r="L5141" s="12" t="s">
        <v>294</v>
      </c>
      <c r="M5141" s="12">
        <v>2.0900000000000001E-4</v>
      </c>
      <c r="N5141" s="12">
        <v>1.1089990000000001</v>
      </c>
      <c r="O5141" s="12" t="s">
        <v>11028</v>
      </c>
      <c r="P5141" s="12">
        <v>3.6796530000000001</v>
      </c>
      <c r="Q5141" s="12" t="s">
        <v>11209</v>
      </c>
      <c r="R5141" s="12">
        <v>66</v>
      </c>
      <c r="S5141" t="str">
        <f t="shared" si="240"/>
        <v>Yes</v>
      </c>
      <c r="T5141" t="str">
        <f t="shared" si="241"/>
        <v>Thrsp_66</v>
      </c>
      <c r="U5141" t="str">
        <f t="shared" si="242"/>
        <v>Thrsp_66_FA</v>
      </c>
    </row>
    <row r="5142" spans="1:21" x14ac:dyDescent="0.2">
      <c r="A5142" s="12" t="s">
        <v>4091</v>
      </c>
      <c r="B5142" s="12" t="s">
        <v>4092</v>
      </c>
      <c r="C5142" s="12">
        <v>0.133658</v>
      </c>
      <c r="D5142" s="12">
        <v>-9.468E-2</v>
      </c>
      <c r="E5142" s="12">
        <v>0.13878799999999999</v>
      </c>
      <c r="F5142" s="12">
        <v>-6.6400000000000001E-3</v>
      </c>
      <c r="G5142" s="12">
        <v>-0.46803</v>
      </c>
      <c r="H5142" s="12">
        <v>-5.0750000000000003E-2</v>
      </c>
      <c r="I5142" s="12" t="s">
        <v>4093</v>
      </c>
      <c r="J5142" s="12" t="s">
        <v>4094</v>
      </c>
      <c r="K5142" s="12" t="s">
        <v>4095</v>
      </c>
      <c r="L5142" s="12" t="s">
        <v>4096</v>
      </c>
      <c r="M5142" s="12">
        <v>0.55167999999999995</v>
      </c>
      <c r="N5142" s="12">
        <v>5.7942E-2</v>
      </c>
      <c r="O5142" s="12" t="s">
        <v>11028</v>
      </c>
      <c r="P5142" s="12">
        <v>0.25831300000000001</v>
      </c>
      <c r="Q5142" s="12" t="s">
        <v>11721</v>
      </c>
      <c r="R5142" s="12">
        <v>66</v>
      </c>
      <c r="S5142" t="str">
        <f t="shared" si="240"/>
        <v>No</v>
      </c>
      <c r="T5142" t="str">
        <f t="shared" si="241"/>
        <v>Tpi1_66</v>
      </c>
      <c r="U5142" t="str">
        <f t="shared" si="242"/>
        <v>Tpi1_66_FA</v>
      </c>
    </row>
    <row r="5143" spans="1:21" x14ac:dyDescent="0.2">
      <c r="A5143" s="12" t="s">
        <v>47</v>
      </c>
      <c r="B5143" s="12" t="s">
        <v>48</v>
      </c>
      <c r="C5143" s="12"/>
      <c r="D5143" s="12">
        <v>-2.06542</v>
      </c>
      <c r="E5143" s="12">
        <v>-2.3614199999999999</v>
      </c>
      <c r="F5143" s="12">
        <v>-2.32159</v>
      </c>
      <c r="G5143" s="12">
        <v>-2.9183599999999998</v>
      </c>
      <c r="H5143" s="12">
        <v>-2.7692299999999999</v>
      </c>
      <c r="I5143" s="12" t="s">
        <v>49</v>
      </c>
      <c r="J5143" s="12" t="s">
        <v>50</v>
      </c>
      <c r="K5143" s="12" t="s">
        <v>51</v>
      </c>
      <c r="L5143" s="12" t="s">
        <v>52</v>
      </c>
      <c r="M5143" s="13">
        <v>9.0400000000000002E-5</v>
      </c>
      <c r="N5143" s="12">
        <v>2.4872040000000002</v>
      </c>
      <c r="O5143" s="12" t="s">
        <v>22</v>
      </c>
      <c r="P5143" s="12">
        <v>4.0437399999999997</v>
      </c>
      <c r="Q5143" s="12" t="s">
        <v>11171</v>
      </c>
      <c r="R5143" s="12">
        <v>65</v>
      </c>
      <c r="S5143" t="str">
        <f t="shared" si="240"/>
        <v>Yes</v>
      </c>
      <c r="T5143" t="str">
        <f t="shared" si="241"/>
        <v>Rps5_65</v>
      </c>
      <c r="U5143" t="str">
        <f t="shared" si="242"/>
        <v>Rps5_65_MGO</v>
      </c>
    </row>
    <row r="5144" spans="1:21" x14ac:dyDescent="0.2">
      <c r="A5144" s="12" t="s">
        <v>85</v>
      </c>
      <c r="B5144" s="12" t="s">
        <v>86</v>
      </c>
      <c r="C5144" s="12">
        <v>-1.8902600000000001</v>
      </c>
      <c r="D5144" s="12">
        <v>-1.82185</v>
      </c>
      <c r="E5144" s="12">
        <v>-2.00183</v>
      </c>
      <c r="F5144" s="12">
        <v>-2.0382799999999999</v>
      </c>
      <c r="G5144" s="12">
        <v>-2.8694199999999999</v>
      </c>
      <c r="H5144" s="12">
        <v>-2.6343100000000002</v>
      </c>
      <c r="I5144" s="12" t="s">
        <v>49</v>
      </c>
      <c r="J5144" s="12" t="s">
        <v>50</v>
      </c>
      <c r="K5144" s="12" t="s">
        <v>51</v>
      </c>
      <c r="L5144" s="12" t="s">
        <v>52</v>
      </c>
      <c r="M5144" s="13">
        <v>5.8600000000000001E-5</v>
      </c>
      <c r="N5144" s="12">
        <v>2.2093250000000002</v>
      </c>
      <c r="O5144" s="12" t="s">
        <v>22</v>
      </c>
      <c r="P5144" s="12">
        <v>4.2317479999999996</v>
      </c>
      <c r="Q5144" s="12" t="s">
        <v>11171</v>
      </c>
      <c r="R5144" s="12">
        <v>65</v>
      </c>
      <c r="S5144" t="str">
        <f t="shared" si="240"/>
        <v>Yes</v>
      </c>
      <c r="T5144" t="str">
        <f t="shared" si="241"/>
        <v>Rps5_65</v>
      </c>
      <c r="U5144" t="str">
        <f t="shared" si="242"/>
        <v>Rps5_65_MGO</v>
      </c>
    </row>
    <row r="5145" spans="1:21" x14ac:dyDescent="0.2">
      <c r="A5145" s="12" t="s">
        <v>585</v>
      </c>
      <c r="B5145" s="12" t="s">
        <v>586</v>
      </c>
      <c r="C5145" s="12">
        <v>-1.19211</v>
      </c>
      <c r="D5145" s="12">
        <v>-1.48621</v>
      </c>
      <c r="E5145" s="12">
        <v>-1.1888700000000001</v>
      </c>
      <c r="F5145" s="12">
        <v>-1.04589</v>
      </c>
      <c r="G5145" s="12">
        <v>-1.63124</v>
      </c>
      <c r="H5145" s="12">
        <v>-0.99883999999999995</v>
      </c>
      <c r="I5145" s="12" t="s">
        <v>587</v>
      </c>
      <c r="J5145" s="12" t="s">
        <v>588</v>
      </c>
      <c r="K5145" s="12" t="s">
        <v>589</v>
      </c>
      <c r="L5145" s="12" t="s">
        <v>590</v>
      </c>
      <c r="M5145" s="13">
        <v>6.2500000000000001E-5</v>
      </c>
      <c r="N5145" s="12">
        <v>1.257193</v>
      </c>
      <c r="O5145" s="12" t="s">
        <v>22</v>
      </c>
      <c r="P5145" s="12">
        <v>4.2040490000000004</v>
      </c>
      <c r="Q5145" s="12" t="s">
        <v>11254</v>
      </c>
      <c r="R5145" s="12">
        <v>65</v>
      </c>
      <c r="S5145" t="str">
        <f t="shared" si="240"/>
        <v>Yes</v>
      </c>
      <c r="T5145" t="str">
        <f t="shared" si="241"/>
        <v>Snrpf_65</v>
      </c>
      <c r="U5145" t="str">
        <f t="shared" si="242"/>
        <v>Snrpf_65_MGO</v>
      </c>
    </row>
    <row r="5146" spans="1:21" x14ac:dyDescent="0.2">
      <c r="A5146" s="12" t="s">
        <v>1371</v>
      </c>
      <c r="B5146" s="12" t="s">
        <v>1372</v>
      </c>
      <c r="C5146" s="12"/>
      <c r="D5146" s="12">
        <v>-0.72575999999999996</v>
      </c>
      <c r="E5146" s="12">
        <v>-0.72284999999999999</v>
      </c>
      <c r="F5146" s="12">
        <v>-0.80562</v>
      </c>
      <c r="G5146" s="12">
        <v>-1.4656199999999999</v>
      </c>
      <c r="H5146" s="12">
        <v>-1.1228100000000001</v>
      </c>
      <c r="I5146" s="12" t="s">
        <v>1373</v>
      </c>
      <c r="J5146" s="12" t="s">
        <v>1374</v>
      </c>
      <c r="K5146" s="12" t="s">
        <v>1375</v>
      </c>
      <c r="L5146" s="12" t="s">
        <v>1376</v>
      </c>
      <c r="M5146" s="12">
        <v>2.568E-3</v>
      </c>
      <c r="N5146" s="12">
        <v>0.96853</v>
      </c>
      <c r="O5146" s="12" t="s">
        <v>22</v>
      </c>
      <c r="P5146" s="12">
        <v>2.5903580000000002</v>
      </c>
      <c r="Q5146" s="12" t="s">
        <v>11372</v>
      </c>
      <c r="R5146" s="12">
        <v>65</v>
      </c>
      <c r="S5146" t="str">
        <f t="shared" si="240"/>
        <v>Yes</v>
      </c>
      <c r="T5146" t="str">
        <f t="shared" si="241"/>
        <v>Urad_65</v>
      </c>
      <c r="U5146" t="str">
        <f t="shared" si="242"/>
        <v>Urad_65_MGO</v>
      </c>
    </row>
    <row r="5147" spans="1:21" x14ac:dyDescent="0.2">
      <c r="A5147" s="12" t="s">
        <v>4553</v>
      </c>
      <c r="B5147" s="12" t="s">
        <v>4554</v>
      </c>
      <c r="C5147" s="12"/>
      <c r="D5147" s="12"/>
      <c r="E5147" s="12"/>
      <c r="F5147" s="12">
        <v>0.27612500000000001</v>
      </c>
      <c r="G5147" s="12">
        <v>0.70579400000000003</v>
      </c>
      <c r="H5147" s="12">
        <v>0.61385100000000004</v>
      </c>
      <c r="I5147" s="12" t="s">
        <v>3811</v>
      </c>
      <c r="J5147" s="12" t="s">
        <v>3812</v>
      </c>
      <c r="K5147" s="12" t="s">
        <v>3813</v>
      </c>
      <c r="L5147" s="12" t="s">
        <v>3814</v>
      </c>
      <c r="M5147" s="12">
        <v>5.5344999999999998E-2</v>
      </c>
      <c r="N5147" s="12">
        <v>-0.53191999999999995</v>
      </c>
      <c r="O5147" s="12" t="s">
        <v>22</v>
      </c>
      <c r="P5147" s="12">
        <v>1.2569189999999999</v>
      </c>
      <c r="Q5147" s="12" t="s">
        <v>11689</v>
      </c>
      <c r="R5147" s="12">
        <v>65</v>
      </c>
      <c r="S5147" t="str">
        <f t="shared" si="240"/>
        <v>No</v>
      </c>
      <c r="T5147" t="str">
        <f t="shared" si="241"/>
        <v>Etfb_65</v>
      </c>
      <c r="U5147" t="str">
        <f t="shared" si="242"/>
        <v>Etfb_65_MGO</v>
      </c>
    </row>
    <row r="5148" spans="1:21" x14ac:dyDescent="0.2">
      <c r="A5148" s="12" t="s">
        <v>585</v>
      </c>
      <c r="B5148" s="12" t="s">
        <v>586</v>
      </c>
      <c r="C5148" s="12">
        <v>-0.4672</v>
      </c>
      <c r="D5148" s="12"/>
      <c r="E5148" s="12"/>
      <c r="F5148" s="12"/>
      <c r="G5148" s="12"/>
      <c r="H5148" s="12">
        <v>-0.54322999999999999</v>
      </c>
      <c r="I5148" s="12" t="s">
        <v>587</v>
      </c>
      <c r="J5148" s="12" t="s">
        <v>588</v>
      </c>
      <c r="K5148" s="12" t="s">
        <v>589</v>
      </c>
      <c r="L5148" s="12" t="s">
        <v>590</v>
      </c>
      <c r="M5148" s="12">
        <v>4.7813000000000001E-2</v>
      </c>
      <c r="N5148" s="12">
        <v>0.505216</v>
      </c>
      <c r="O5148" s="12" t="s">
        <v>6686</v>
      </c>
      <c r="P5148" s="12">
        <v>1.320451</v>
      </c>
      <c r="Q5148" s="12" t="s">
        <v>11254</v>
      </c>
      <c r="R5148" s="12">
        <v>65</v>
      </c>
      <c r="S5148" t="str">
        <f t="shared" si="240"/>
        <v>Yes</v>
      </c>
      <c r="T5148" t="str">
        <f t="shared" si="241"/>
        <v>Snrpf_65</v>
      </c>
      <c r="U5148" t="str">
        <f t="shared" si="242"/>
        <v>Snrpf_65_AA</v>
      </c>
    </row>
    <row r="5149" spans="1:21" x14ac:dyDescent="0.2">
      <c r="A5149" s="12" t="s">
        <v>1371</v>
      </c>
      <c r="B5149" s="12" t="s">
        <v>1372</v>
      </c>
      <c r="C5149" s="12">
        <v>0.26253199999999999</v>
      </c>
      <c r="D5149" s="12"/>
      <c r="E5149" s="12"/>
      <c r="F5149" s="12"/>
      <c r="G5149" s="12">
        <v>0.32189899999999999</v>
      </c>
      <c r="H5149" s="12"/>
      <c r="I5149" s="12" t="s">
        <v>1373</v>
      </c>
      <c r="J5149" s="12" t="s">
        <v>1374</v>
      </c>
      <c r="K5149" s="12" t="s">
        <v>1375</v>
      </c>
      <c r="L5149" s="12" t="s">
        <v>1376</v>
      </c>
      <c r="M5149" s="12">
        <v>6.4448000000000005E-2</v>
      </c>
      <c r="N5149" s="12">
        <v>-0.29221999999999998</v>
      </c>
      <c r="O5149" s="12" t="s">
        <v>6686</v>
      </c>
      <c r="P5149" s="12">
        <v>1.190793</v>
      </c>
      <c r="Q5149" s="12" t="s">
        <v>11372</v>
      </c>
      <c r="R5149" s="12">
        <v>65</v>
      </c>
      <c r="S5149" t="str">
        <f t="shared" si="240"/>
        <v>No</v>
      </c>
      <c r="T5149" t="str">
        <f t="shared" si="241"/>
        <v>Urad_65</v>
      </c>
      <c r="U5149" t="str">
        <f t="shared" si="242"/>
        <v>Urad_65_AA</v>
      </c>
    </row>
    <row r="5150" spans="1:21" x14ac:dyDescent="0.2">
      <c r="A5150" s="12" t="s">
        <v>4553</v>
      </c>
      <c r="B5150" s="12" t="s">
        <v>4554</v>
      </c>
      <c r="C5150" s="12">
        <v>1.528932</v>
      </c>
      <c r="D5150" s="12"/>
      <c r="E5150" s="12"/>
      <c r="F5150" s="12"/>
      <c r="G5150" s="12">
        <v>0.83620700000000003</v>
      </c>
      <c r="H5150" s="12"/>
      <c r="I5150" s="12" t="s">
        <v>3811</v>
      </c>
      <c r="J5150" s="12" t="s">
        <v>3812</v>
      </c>
      <c r="K5150" s="12" t="s">
        <v>3813</v>
      </c>
      <c r="L5150" s="12" t="s">
        <v>3814</v>
      </c>
      <c r="M5150" s="12">
        <v>0.18138599999999999</v>
      </c>
      <c r="N5150" s="12">
        <v>-1.1825699999999999</v>
      </c>
      <c r="O5150" s="12" t="s">
        <v>6686</v>
      </c>
      <c r="P5150" s="12">
        <v>0.74139500000000003</v>
      </c>
      <c r="Q5150" s="12" t="s">
        <v>11689</v>
      </c>
      <c r="R5150" s="12">
        <v>65</v>
      </c>
      <c r="S5150" t="str">
        <f t="shared" si="240"/>
        <v>No</v>
      </c>
      <c r="T5150" t="str">
        <f t="shared" si="241"/>
        <v>Etfb_65</v>
      </c>
      <c r="U5150" t="str">
        <f t="shared" si="242"/>
        <v>Etfb_65_AA</v>
      </c>
    </row>
    <row r="5151" spans="1:21" x14ac:dyDescent="0.2">
      <c r="A5151" s="12" t="s">
        <v>85</v>
      </c>
      <c r="B5151" s="12" t="s">
        <v>86</v>
      </c>
      <c r="C5151" s="12">
        <v>-1.34E-3</v>
      </c>
      <c r="D5151" s="12">
        <v>-0.40455999999999998</v>
      </c>
      <c r="E5151" s="12">
        <v>-3.32E-2</v>
      </c>
      <c r="F5151" s="12">
        <v>-0.15648000000000001</v>
      </c>
      <c r="G5151" s="12">
        <v>4.5630000000000002E-3</v>
      </c>
      <c r="H5151" s="12"/>
      <c r="I5151" s="12" t="s">
        <v>49</v>
      </c>
      <c r="J5151" s="12" t="s">
        <v>50</v>
      </c>
      <c r="K5151" s="12" t="s">
        <v>51</v>
      </c>
      <c r="L5151" s="12" t="s">
        <v>52</v>
      </c>
      <c r="M5151" s="12">
        <v>0.20083400000000001</v>
      </c>
      <c r="N5151" s="12">
        <v>0.118202</v>
      </c>
      <c r="O5151" s="12" t="s">
        <v>6686</v>
      </c>
      <c r="P5151" s="12">
        <v>0.69716199999999995</v>
      </c>
      <c r="Q5151" s="12" t="s">
        <v>11171</v>
      </c>
      <c r="R5151" s="12">
        <v>65</v>
      </c>
      <c r="S5151" t="str">
        <f t="shared" si="240"/>
        <v>No</v>
      </c>
      <c r="T5151" t="str">
        <f t="shared" si="241"/>
        <v>Rps5_65</v>
      </c>
      <c r="U5151" t="str">
        <f t="shared" si="242"/>
        <v>Rps5_65_AA</v>
      </c>
    </row>
    <row r="5152" spans="1:21" x14ac:dyDescent="0.2">
      <c r="A5152" s="12" t="s">
        <v>8427</v>
      </c>
      <c r="B5152" s="12" t="s">
        <v>8428</v>
      </c>
      <c r="C5152" s="12">
        <v>0.52844899999999995</v>
      </c>
      <c r="D5152" s="12"/>
      <c r="E5152" s="12">
        <v>1.150104</v>
      </c>
      <c r="F5152" s="12"/>
      <c r="G5152" s="12"/>
      <c r="H5152" s="12"/>
      <c r="I5152" s="12" t="s">
        <v>6292</v>
      </c>
      <c r="J5152" s="12" t="s">
        <v>6293</v>
      </c>
      <c r="K5152" s="12" t="s">
        <v>6294</v>
      </c>
      <c r="L5152" s="12" t="s">
        <v>6295</v>
      </c>
      <c r="M5152" s="12">
        <v>0.225802</v>
      </c>
      <c r="N5152" s="12">
        <v>-0.83928000000000003</v>
      </c>
      <c r="O5152" s="12" t="s">
        <v>6686</v>
      </c>
      <c r="P5152" s="12">
        <v>0.64627199999999996</v>
      </c>
      <c r="Q5152" s="12" t="s">
        <v>11941</v>
      </c>
      <c r="R5152" s="12">
        <v>65</v>
      </c>
      <c r="S5152" t="str">
        <f t="shared" si="240"/>
        <v>No</v>
      </c>
      <c r="T5152" t="str">
        <f t="shared" si="241"/>
        <v>Hspa9_65</v>
      </c>
      <c r="U5152" t="str">
        <f t="shared" si="242"/>
        <v>Hspa9_65_AA</v>
      </c>
    </row>
    <row r="5153" spans="1:21" x14ac:dyDescent="0.2">
      <c r="A5153" s="12" t="s">
        <v>9210</v>
      </c>
      <c r="B5153" s="12" t="s">
        <v>9211</v>
      </c>
      <c r="C5153" s="12">
        <v>-0.58552000000000004</v>
      </c>
      <c r="D5153" s="12"/>
      <c r="E5153" s="12"/>
      <c r="F5153" s="12">
        <v>-0.36686999999999997</v>
      </c>
      <c r="G5153" s="12">
        <v>-0.23197000000000001</v>
      </c>
      <c r="H5153" s="12">
        <v>0.36436499999999999</v>
      </c>
      <c r="I5153" s="12" t="s">
        <v>7760</v>
      </c>
      <c r="J5153" s="12" t="s">
        <v>7761</v>
      </c>
      <c r="K5153" s="12" t="s">
        <v>7762</v>
      </c>
      <c r="L5153" s="12" t="s">
        <v>7763</v>
      </c>
      <c r="M5153" s="12">
        <v>0.38753199999999999</v>
      </c>
      <c r="N5153" s="12">
        <v>0.20499999999999999</v>
      </c>
      <c r="O5153" s="12" t="s">
        <v>6686</v>
      </c>
      <c r="P5153" s="12">
        <v>0.411692</v>
      </c>
      <c r="Q5153" s="12" t="s">
        <v>12094</v>
      </c>
      <c r="R5153" s="12">
        <v>65</v>
      </c>
      <c r="S5153" t="str">
        <f t="shared" si="240"/>
        <v>No</v>
      </c>
      <c r="T5153" t="str">
        <f t="shared" si="241"/>
        <v>Pfas_65</v>
      </c>
      <c r="U5153" t="str">
        <f t="shared" si="242"/>
        <v>Pfas_65_AA</v>
      </c>
    </row>
    <row r="5154" spans="1:21" x14ac:dyDescent="0.2">
      <c r="A5154" s="12" t="s">
        <v>47</v>
      </c>
      <c r="B5154" s="12" t="s">
        <v>48</v>
      </c>
      <c r="C5154" s="12">
        <v>1.9584000000000001E-2</v>
      </c>
      <c r="D5154" s="12">
        <v>6.5392000000000006E-2</v>
      </c>
      <c r="E5154" s="12"/>
      <c r="F5154" s="12"/>
      <c r="G5154" s="12">
        <v>-4.3799999999999999E-2</v>
      </c>
      <c r="H5154" s="12"/>
      <c r="I5154" s="12" t="s">
        <v>49</v>
      </c>
      <c r="J5154" s="12" t="s">
        <v>50</v>
      </c>
      <c r="K5154" s="12" t="s">
        <v>51</v>
      </c>
      <c r="L5154" s="12" t="s">
        <v>52</v>
      </c>
      <c r="M5154" s="12">
        <v>0.70691400000000004</v>
      </c>
      <c r="N5154" s="12">
        <v>-1.372E-2</v>
      </c>
      <c r="O5154" s="12" t="s">
        <v>6686</v>
      </c>
      <c r="P5154" s="12">
        <v>0.15063399999999999</v>
      </c>
      <c r="Q5154" s="12" t="s">
        <v>11171</v>
      </c>
      <c r="R5154" s="12">
        <v>65</v>
      </c>
      <c r="S5154" t="str">
        <f t="shared" si="240"/>
        <v>No</v>
      </c>
      <c r="T5154" t="str">
        <f t="shared" si="241"/>
        <v>Rps5_65</v>
      </c>
      <c r="U5154" t="str">
        <f t="shared" si="242"/>
        <v>Rps5_65_AA</v>
      </c>
    </row>
    <row r="5155" spans="1:21" x14ac:dyDescent="0.2">
      <c r="A5155" s="12" t="s">
        <v>585</v>
      </c>
      <c r="B5155" s="12" t="s">
        <v>586</v>
      </c>
      <c r="C5155" s="12">
        <v>-1.71143</v>
      </c>
      <c r="D5155" s="12">
        <v>-2.6308699999999998</v>
      </c>
      <c r="E5155" s="12">
        <v>-2.5037400000000001</v>
      </c>
      <c r="F5155" s="12">
        <v>-3.2130200000000002</v>
      </c>
      <c r="G5155" s="12">
        <v>-1.5547200000000001</v>
      </c>
      <c r="H5155" s="12">
        <v>-2.0475599999999998</v>
      </c>
      <c r="I5155" s="12" t="s">
        <v>587</v>
      </c>
      <c r="J5155" s="12" t="s">
        <v>588</v>
      </c>
      <c r="K5155" s="12" t="s">
        <v>589</v>
      </c>
      <c r="L5155" s="12" t="s">
        <v>590</v>
      </c>
      <c r="M5155" s="12">
        <v>2.92E-4</v>
      </c>
      <c r="N5155" s="12">
        <v>2.276891</v>
      </c>
      <c r="O5155" s="12" t="s">
        <v>11028</v>
      </c>
      <c r="P5155" s="12">
        <v>3.5343680000000002</v>
      </c>
      <c r="Q5155" s="12" t="s">
        <v>11254</v>
      </c>
      <c r="R5155" s="12">
        <v>65</v>
      </c>
      <c r="S5155" t="str">
        <f t="shared" si="240"/>
        <v>Yes</v>
      </c>
      <c r="T5155" t="str">
        <f t="shared" si="241"/>
        <v>Snrpf_65</v>
      </c>
      <c r="U5155" t="str">
        <f t="shared" si="242"/>
        <v>Snrpf_65_FA</v>
      </c>
    </row>
    <row r="5156" spans="1:21" x14ac:dyDescent="0.2">
      <c r="A5156" s="12" t="s">
        <v>85</v>
      </c>
      <c r="B5156" s="12" t="s">
        <v>86</v>
      </c>
      <c r="C5156" s="12">
        <v>-0.18687000000000001</v>
      </c>
      <c r="D5156" s="12">
        <v>-0.32083</v>
      </c>
      <c r="E5156" s="12">
        <v>-0.50017</v>
      </c>
      <c r="F5156" s="12">
        <v>-0.13582</v>
      </c>
      <c r="G5156" s="12">
        <v>-0.55005999999999999</v>
      </c>
      <c r="H5156" s="12">
        <v>-0.36159999999999998</v>
      </c>
      <c r="I5156" s="12" t="s">
        <v>49</v>
      </c>
      <c r="J5156" s="12" t="s">
        <v>50</v>
      </c>
      <c r="K5156" s="12" t="s">
        <v>51</v>
      </c>
      <c r="L5156" s="12" t="s">
        <v>52</v>
      </c>
      <c r="M5156" s="12">
        <v>3.7919999999999998E-3</v>
      </c>
      <c r="N5156" s="12">
        <v>0.342559</v>
      </c>
      <c r="O5156" s="12" t="s">
        <v>11028</v>
      </c>
      <c r="P5156" s="12">
        <v>2.4211330000000002</v>
      </c>
      <c r="Q5156" s="12" t="s">
        <v>11171</v>
      </c>
      <c r="R5156" s="12">
        <v>65</v>
      </c>
      <c r="S5156" t="str">
        <f t="shared" si="240"/>
        <v>Yes</v>
      </c>
      <c r="T5156" t="str">
        <f t="shared" si="241"/>
        <v>Rps5_65</v>
      </c>
      <c r="U5156" t="str">
        <f t="shared" si="242"/>
        <v>Rps5_65_FA</v>
      </c>
    </row>
    <row r="5157" spans="1:21" x14ac:dyDescent="0.2">
      <c r="A5157" s="12" t="s">
        <v>47</v>
      </c>
      <c r="B5157" s="12" t="s">
        <v>48</v>
      </c>
      <c r="C5157" s="12"/>
      <c r="D5157" s="12">
        <v>1.7760000000000001E-2</v>
      </c>
      <c r="E5157" s="12">
        <v>-0.32185999999999998</v>
      </c>
      <c r="F5157" s="12">
        <v>-1.1755500000000001</v>
      </c>
      <c r="G5157" s="12"/>
      <c r="H5157" s="12">
        <v>-0.59791000000000005</v>
      </c>
      <c r="I5157" s="12" t="s">
        <v>49</v>
      </c>
      <c r="J5157" s="12" t="s">
        <v>50</v>
      </c>
      <c r="K5157" s="12" t="s">
        <v>51</v>
      </c>
      <c r="L5157" s="12" t="s">
        <v>52</v>
      </c>
      <c r="M5157" s="12">
        <v>0.13173699999999999</v>
      </c>
      <c r="N5157" s="12">
        <v>0.51939100000000005</v>
      </c>
      <c r="O5157" s="12" t="s">
        <v>11028</v>
      </c>
      <c r="P5157" s="12">
        <v>0.88029199999999996</v>
      </c>
      <c r="Q5157" s="12" t="s">
        <v>11171</v>
      </c>
      <c r="R5157" s="12">
        <v>65</v>
      </c>
      <c r="S5157" t="str">
        <f t="shared" si="240"/>
        <v>No</v>
      </c>
      <c r="T5157" t="str">
        <f t="shared" si="241"/>
        <v>Rps5_65</v>
      </c>
      <c r="U5157" t="str">
        <f t="shared" si="242"/>
        <v>Rps5_65_FA</v>
      </c>
    </row>
    <row r="5158" spans="1:21" x14ac:dyDescent="0.2">
      <c r="A5158" s="12" t="s">
        <v>4553</v>
      </c>
      <c r="B5158" s="12" t="s">
        <v>4554</v>
      </c>
      <c r="C5158" s="12">
        <v>1.2926839999999999</v>
      </c>
      <c r="D5158" s="12"/>
      <c r="E5158" s="12"/>
      <c r="F5158" s="12"/>
      <c r="G5158" s="12">
        <v>0.83198700000000003</v>
      </c>
      <c r="H5158" s="12"/>
      <c r="I5158" s="12" t="s">
        <v>3811</v>
      </c>
      <c r="J5158" s="12" t="s">
        <v>3812</v>
      </c>
      <c r="K5158" s="12" t="s">
        <v>3813</v>
      </c>
      <c r="L5158" s="12" t="s">
        <v>3814</v>
      </c>
      <c r="M5158" s="12">
        <v>0.135935</v>
      </c>
      <c r="N5158" s="12">
        <v>-1.0623400000000001</v>
      </c>
      <c r="O5158" s="12" t="s">
        <v>11028</v>
      </c>
      <c r="P5158" s="12">
        <v>0.86666699999999997</v>
      </c>
      <c r="Q5158" s="12" t="s">
        <v>11689</v>
      </c>
      <c r="R5158" s="12">
        <v>65</v>
      </c>
      <c r="S5158" t="str">
        <f t="shared" si="240"/>
        <v>No</v>
      </c>
      <c r="T5158" t="str">
        <f t="shared" si="241"/>
        <v>Etfb_65</v>
      </c>
      <c r="U5158" t="str">
        <f t="shared" si="242"/>
        <v>Etfb_65_FA</v>
      </c>
    </row>
    <row r="5159" spans="1:21" x14ac:dyDescent="0.2">
      <c r="A5159" s="12" t="s">
        <v>307</v>
      </c>
      <c r="B5159" s="12" t="s">
        <v>308</v>
      </c>
      <c r="C5159" s="12"/>
      <c r="D5159" s="12">
        <v>-1.50396</v>
      </c>
      <c r="E5159" s="12">
        <v>-1.11863</v>
      </c>
      <c r="F5159" s="12">
        <v>-1.52983</v>
      </c>
      <c r="G5159" s="12">
        <v>-1.5189900000000001</v>
      </c>
      <c r="H5159" s="12">
        <v>-1.5798000000000001</v>
      </c>
      <c r="I5159" s="12" t="s">
        <v>309</v>
      </c>
      <c r="J5159" s="12" t="s">
        <v>310</v>
      </c>
      <c r="K5159" s="12" t="s">
        <v>311</v>
      </c>
      <c r="L5159" s="12" t="s">
        <v>312</v>
      </c>
      <c r="M5159" s="13">
        <v>6.5699999999999998E-5</v>
      </c>
      <c r="N5159" s="12">
        <v>1.4502429999999999</v>
      </c>
      <c r="O5159" s="12" t="s">
        <v>22</v>
      </c>
      <c r="P5159" s="12">
        <v>4.1827370000000004</v>
      </c>
      <c r="Q5159" s="12" t="s">
        <v>11212</v>
      </c>
      <c r="R5159" s="12">
        <v>64</v>
      </c>
      <c r="S5159" t="str">
        <f t="shared" si="240"/>
        <v>Yes</v>
      </c>
      <c r="T5159" t="str">
        <f t="shared" si="241"/>
        <v>Vdac3_64</v>
      </c>
      <c r="U5159" t="str">
        <f t="shared" si="242"/>
        <v>Vdac3_64_MGO</v>
      </c>
    </row>
    <row r="5160" spans="1:21" x14ac:dyDescent="0.2">
      <c r="A5160" s="12" t="s">
        <v>2242</v>
      </c>
      <c r="B5160" s="12" t="s">
        <v>2243</v>
      </c>
      <c r="C5160" s="12"/>
      <c r="D5160" s="12"/>
      <c r="E5160" s="12">
        <v>-0.76683000000000001</v>
      </c>
      <c r="F5160" s="12"/>
      <c r="G5160" s="12">
        <v>-0.79415999999999998</v>
      </c>
      <c r="H5160" s="12"/>
      <c r="I5160" s="12" t="s">
        <v>2244</v>
      </c>
      <c r="J5160" s="12" t="s">
        <v>2245</v>
      </c>
      <c r="K5160" s="12" t="s">
        <v>2246</v>
      </c>
      <c r="L5160" s="12" t="s">
        <v>2247</v>
      </c>
      <c r="M5160" s="12">
        <v>1.1143999999999999E-2</v>
      </c>
      <c r="N5160" s="12">
        <v>0.78049599999999997</v>
      </c>
      <c r="O5160" s="12" t="s">
        <v>22</v>
      </c>
      <c r="P5160" s="12">
        <v>1.9529780000000001</v>
      </c>
      <c r="Q5160" s="12" t="s">
        <v>11494</v>
      </c>
      <c r="R5160" s="12">
        <v>64</v>
      </c>
      <c r="S5160" t="str">
        <f t="shared" si="240"/>
        <v>Yes</v>
      </c>
      <c r="T5160" t="str">
        <f t="shared" si="241"/>
        <v>Gstt1_64</v>
      </c>
      <c r="U5160" t="str">
        <f t="shared" si="242"/>
        <v>Gstt1_64_MGO</v>
      </c>
    </row>
    <row r="5161" spans="1:21" x14ac:dyDescent="0.2">
      <c r="A5161" s="12" t="s">
        <v>3074</v>
      </c>
      <c r="B5161" s="12" t="s">
        <v>3075</v>
      </c>
      <c r="C5161" s="12">
        <v>-0.60760000000000003</v>
      </c>
      <c r="D5161" s="12">
        <v>-0.53256000000000003</v>
      </c>
      <c r="E5161" s="12">
        <v>-0.80828</v>
      </c>
      <c r="F5161" s="12">
        <v>-0.62339</v>
      </c>
      <c r="G5161" s="12">
        <v>-0.49554999999999999</v>
      </c>
      <c r="H5161" s="12">
        <v>-0.58753</v>
      </c>
      <c r="I5161" s="12" t="s">
        <v>3076</v>
      </c>
      <c r="J5161" s="12" t="s">
        <v>3077</v>
      </c>
      <c r="K5161" s="12" t="s">
        <v>3078</v>
      </c>
      <c r="L5161" s="12" t="s">
        <v>3079</v>
      </c>
      <c r="M5161" s="13">
        <v>3.6900000000000002E-5</v>
      </c>
      <c r="N5161" s="12">
        <v>0.609151</v>
      </c>
      <c r="O5161" s="12" t="s">
        <v>22</v>
      </c>
      <c r="P5161" s="12">
        <v>4.4335589999999998</v>
      </c>
      <c r="Q5161" s="12" t="s">
        <v>11604</v>
      </c>
      <c r="R5161" s="12">
        <v>64</v>
      </c>
      <c r="S5161" t="str">
        <f t="shared" si="240"/>
        <v>Yes</v>
      </c>
      <c r="T5161" t="str">
        <f t="shared" si="241"/>
        <v>Acat2_64</v>
      </c>
      <c r="U5161" t="str">
        <f t="shared" si="242"/>
        <v>Acat2_64_MGO</v>
      </c>
    </row>
    <row r="5162" spans="1:21" x14ac:dyDescent="0.2">
      <c r="A5162" s="12" t="s">
        <v>4759</v>
      </c>
      <c r="B5162" s="12" t="s">
        <v>4760</v>
      </c>
      <c r="C5162" s="12"/>
      <c r="D5162" s="12"/>
      <c r="E5162" s="12">
        <v>0.39058100000000001</v>
      </c>
      <c r="F5162" s="12">
        <v>0.94164999999999999</v>
      </c>
      <c r="G5162" s="12">
        <v>0.36758800000000003</v>
      </c>
      <c r="H5162" s="12">
        <v>0.11483699999999999</v>
      </c>
      <c r="I5162" s="12" t="s">
        <v>3657</v>
      </c>
      <c r="J5162" s="12" t="s">
        <v>3658</v>
      </c>
      <c r="K5162" s="12" t="s">
        <v>3659</v>
      </c>
      <c r="L5162" s="12" t="s">
        <v>3660</v>
      </c>
      <c r="M5162" s="12">
        <v>8.0123E-2</v>
      </c>
      <c r="N5162" s="12">
        <v>-0.45366000000000001</v>
      </c>
      <c r="O5162" s="12" t="s">
        <v>22</v>
      </c>
      <c r="P5162" s="12">
        <v>1.0962430000000001</v>
      </c>
      <c r="Q5162" s="12" t="s">
        <v>11672</v>
      </c>
      <c r="R5162" s="12">
        <v>64</v>
      </c>
      <c r="S5162" t="str">
        <f t="shared" si="240"/>
        <v>No</v>
      </c>
      <c r="T5162" t="str">
        <f t="shared" si="241"/>
        <v>Aldh4a1_64</v>
      </c>
      <c r="U5162" t="str">
        <f t="shared" si="242"/>
        <v>Aldh4a1_64_MGO</v>
      </c>
    </row>
    <row r="5163" spans="1:21" x14ac:dyDescent="0.2">
      <c r="A5163" s="12" t="s">
        <v>5956</v>
      </c>
      <c r="B5163" s="12" t="s">
        <v>5957</v>
      </c>
      <c r="C5163" s="12"/>
      <c r="D5163" s="12"/>
      <c r="E5163" s="12">
        <v>-0.66700000000000004</v>
      </c>
      <c r="F5163" s="12"/>
      <c r="G5163" s="12">
        <v>-0.29581000000000002</v>
      </c>
      <c r="H5163" s="12">
        <v>0.15217</v>
      </c>
      <c r="I5163" s="12" t="s">
        <v>5958</v>
      </c>
      <c r="J5163" s="12" t="s">
        <v>5959</v>
      </c>
      <c r="K5163" s="12" t="s">
        <v>5960</v>
      </c>
      <c r="L5163" s="12" t="s">
        <v>5961</v>
      </c>
      <c r="M5163" s="12">
        <v>0.37207699999999999</v>
      </c>
      <c r="N5163" s="12">
        <v>0.27021200000000001</v>
      </c>
      <c r="O5163" s="12" t="s">
        <v>22</v>
      </c>
      <c r="P5163" s="12">
        <v>0.429367</v>
      </c>
      <c r="Q5163" s="12" t="s">
        <v>11911</v>
      </c>
      <c r="R5163" s="12">
        <v>64</v>
      </c>
      <c r="S5163" t="str">
        <f t="shared" si="240"/>
        <v>No</v>
      </c>
      <c r="T5163" t="str">
        <f t="shared" si="241"/>
        <v>Dhtkd1_64</v>
      </c>
      <c r="U5163" t="str">
        <f t="shared" si="242"/>
        <v>Dhtkd1_64_MGO</v>
      </c>
    </row>
    <row r="5164" spans="1:21" x14ac:dyDescent="0.2">
      <c r="A5164" s="12" t="s">
        <v>6434</v>
      </c>
      <c r="B5164" s="12" t="s">
        <v>6435</v>
      </c>
      <c r="C5164" s="12"/>
      <c r="D5164" s="12"/>
      <c r="E5164" s="12">
        <v>0.88430399999999998</v>
      </c>
      <c r="F5164" s="12"/>
      <c r="G5164" s="12"/>
      <c r="H5164" s="12">
        <v>-0.38051000000000001</v>
      </c>
      <c r="I5164" s="12" t="s">
        <v>3657</v>
      </c>
      <c r="J5164" s="12" t="s">
        <v>3658</v>
      </c>
      <c r="K5164" s="12" t="s">
        <v>3659</v>
      </c>
      <c r="L5164" s="12" t="s">
        <v>3660</v>
      </c>
      <c r="M5164" s="12">
        <v>0.75868999999999998</v>
      </c>
      <c r="N5164" s="12">
        <v>-0.25189</v>
      </c>
      <c r="O5164" s="12" t="s">
        <v>22</v>
      </c>
      <c r="P5164" s="12">
        <v>0.119936</v>
      </c>
      <c r="Q5164" s="12" t="s">
        <v>11672</v>
      </c>
      <c r="R5164" s="12">
        <v>64</v>
      </c>
      <c r="S5164" t="str">
        <f t="shared" si="240"/>
        <v>No</v>
      </c>
      <c r="T5164" t="str">
        <f t="shared" si="241"/>
        <v>Aldh4a1_64</v>
      </c>
      <c r="U5164" t="str">
        <f t="shared" si="242"/>
        <v>Aldh4a1_64_MGO</v>
      </c>
    </row>
    <row r="5165" spans="1:21" x14ac:dyDescent="0.2">
      <c r="A5165" s="12" t="s">
        <v>7076</v>
      </c>
      <c r="B5165" s="12" t="s">
        <v>7077</v>
      </c>
      <c r="C5165" s="12">
        <v>0.40720200000000001</v>
      </c>
      <c r="D5165" s="12">
        <v>0.225329</v>
      </c>
      <c r="E5165" s="12">
        <v>0.403109</v>
      </c>
      <c r="F5165" s="12">
        <v>0.56068600000000002</v>
      </c>
      <c r="G5165" s="12">
        <v>0.26090000000000002</v>
      </c>
      <c r="H5165" s="12">
        <v>5.6034E-2</v>
      </c>
      <c r="I5165" s="12" t="s">
        <v>2244</v>
      </c>
      <c r="J5165" s="12" t="s">
        <v>2245</v>
      </c>
      <c r="K5165" s="12" t="s">
        <v>2246</v>
      </c>
      <c r="L5165" s="12" t="s">
        <v>2247</v>
      </c>
      <c r="M5165" s="12">
        <v>6.7489999999999998E-3</v>
      </c>
      <c r="N5165" s="12">
        <v>-0.31888</v>
      </c>
      <c r="O5165" s="12" t="s">
        <v>6686</v>
      </c>
      <c r="P5165" s="12">
        <v>2.1707369999999999</v>
      </c>
      <c r="Q5165" s="12" t="s">
        <v>11494</v>
      </c>
      <c r="R5165" s="12">
        <v>64</v>
      </c>
      <c r="S5165" t="str">
        <f t="shared" si="240"/>
        <v>Yes</v>
      </c>
      <c r="T5165" t="str">
        <f t="shared" si="241"/>
        <v>Gstt1_64</v>
      </c>
      <c r="U5165" t="str">
        <f t="shared" si="242"/>
        <v>Gstt1_64_AA</v>
      </c>
    </row>
    <row r="5166" spans="1:21" x14ac:dyDescent="0.2">
      <c r="A5166" s="12" t="s">
        <v>307</v>
      </c>
      <c r="B5166" s="12" t="s">
        <v>308</v>
      </c>
      <c r="C5166" s="12">
        <v>-0.18686</v>
      </c>
      <c r="D5166" s="12"/>
      <c r="E5166" s="12">
        <v>-0.25213999999999998</v>
      </c>
      <c r="F5166" s="12">
        <v>-0.35899999999999999</v>
      </c>
      <c r="G5166" s="12"/>
      <c r="H5166" s="12">
        <v>-3.4110000000000001E-2</v>
      </c>
      <c r="I5166" s="12" t="s">
        <v>309</v>
      </c>
      <c r="J5166" s="12" t="s">
        <v>310</v>
      </c>
      <c r="K5166" s="12" t="s">
        <v>311</v>
      </c>
      <c r="L5166" s="12" t="s">
        <v>312</v>
      </c>
      <c r="M5166" s="12">
        <v>5.4962999999999998E-2</v>
      </c>
      <c r="N5166" s="12">
        <v>0.20802699999999999</v>
      </c>
      <c r="O5166" s="12" t="s">
        <v>6686</v>
      </c>
      <c r="P5166" s="12">
        <v>1.2599309999999999</v>
      </c>
      <c r="Q5166" s="12" t="s">
        <v>11212</v>
      </c>
      <c r="R5166" s="12">
        <v>64</v>
      </c>
      <c r="S5166" t="str">
        <f t="shared" si="240"/>
        <v>No</v>
      </c>
      <c r="T5166" t="str">
        <f t="shared" si="241"/>
        <v>Vdac3_64</v>
      </c>
      <c r="U5166" t="str">
        <f t="shared" si="242"/>
        <v>Vdac3_64_AA</v>
      </c>
    </row>
    <row r="5167" spans="1:21" x14ac:dyDescent="0.2">
      <c r="A5167" s="12" t="s">
        <v>4759</v>
      </c>
      <c r="B5167" s="12" t="s">
        <v>4760</v>
      </c>
      <c r="C5167" s="12">
        <v>1.23041</v>
      </c>
      <c r="D5167" s="12"/>
      <c r="E5167" s="12">
        <v>0.86813799999999997</v>
      </c>
      <c r="F5167" s="12"/>
      <c r="G5167" s="12"/>
      <c r="H5167" s="12"/>
      <c r="I5167" s="12" t="s">
        <v>3657</v>
      </c>
      <c r="J5167" s="12" t="s">
        <v>3658</v>
      </c>
      <c r="K5167" s="12" t="s">
        <v>3659</v>
      </c>
      <c r="L5167" s="12" t="s">
        <v>3660</v>
      </c>
      <c r="M5167" s="12">
        <v>0.10882699999999999</v>
      </c>
      <c r="N5167" s="12">
        <v>-1.0492699999999999</v>
      </c>
      <c r="O5167" s="12" t="s">
        <v>6686</v>
      </c>
      <c r="P5167" s="12">
        <v>0.96326299999999998</v>
      </c>
      <c r="Q5167" s="12" t="s">
        <v>11672</v>
      </c>
      <c r="R5167" s="12">
        <v>64</v>
      </c>
      <c r="S5167" t="str">
        <f t="shared" si="240"/>
        <v>No</v>
      </c>
      <c r="T5167" t="str">
        <f t="shared" si="241"/>
        <v>Aldh4a1_64</v>
      </c>
      <c r="U5167" t="str">
        <f t="shared" si="242"/>
        <v>Aldh4a1_64_AA</v>
      </c>
    </row>
    <row r="5168" spans="1:21" x14ac:dyDescent="0.2">
      <c r="A5168" s="12" t="s">
        <v>9270</v>
      </c>
      <c r="B5168" s="12" t="s">
        <v>9271</v>
      </c>
      <c r="C5168" s="12">
        <v>2.3757E-2</v>
      </c>
      <c r="D5168" s="12"/>
      <c r="E5168" s="12">
        <v>0.14757200000000001</v>
      </c>
      <c r="F5168" s="12"/>
      <c r="G5168" s="12"/>
      <c r="H5168" s="12"/>
      <c r="I5168" s="12" t="s">
        <v>4543</v>
      </c>
      <c r="J5168" s="12" t="s">
        <v>4544</v>
      </c>
      <c r="K5168" s="12" t="s">
        <v>4545</v>
      </c>
      <c r="L5168" s="12" t="s">
        <v>4546</v>
      </c>
      <c r="M5168" s="12">
        <v>0.39838499999999999</v>
      </c>
      <c r="N5168" s="12">
        <v>-8.566E-2</v>
      </c>
      <c r="O5168" s="12" t="s">
        <v>6686</v>
      </c>
      <c r="P5168" s="12">
        <v>0.39969700000000002</v>
      </c>
      <c r="Q5168" s="12" t="s">
        <v>11769</v>
      </c>
      <c r="R5168" s="12">
        <v>64</v>
      </c>
      <c r="S5168" t="str">
        <f t="shared" si="240"/>
        <v>No</v>
      </c>
      <c r="T5168" t="str">
        <f t="shared" si="241"/>
        <v>Metap1_64</v>
      </c>
      <c r="U5168" t="str">
        <f t="shared" si="242"/>
        <v>Metap1_64_AA</v>
      </c>
    </row>
    <row r="5169" spans="1:21" x14ac:dyDescent="0.2">
      <c r="A5169" s="12" t="s">
        <v>2242</v>
      </c>
      <c r="B5169" s="12" t="s">
        <v>2243</v>
      </c>
      <c r="C5169" s="12">
        <v>-1.6820000000000002E-2</v>
      </c>
      <c r="D5169" s="12">
        <v>-1.1140000000000001E-2</v>
      </c>
      <c r="E5169" s="12">
        <v>0.13105700000000001</v>
      </c>
      <c r="F5169" s="12">
        <v>-0.49682999999999999</v>
      </c>
      <c r="G5169" s="12">
        <v>-7.535E-2</v>
      </c>
      <c r="H5169" s="12"/>
      <c r="I5169" s="12" t="s">
        <v>2244</v>
      </c>
      <c r="J5169" s="12" t="s">
        <v>2245</v>
      </c>
      <c r="K5169" s="12" t="s">
        <v>2246</v>
      </c>
      <c r="L5169" s="12" t="s">
        <v>2247</v>
      </c>
      <c r="M5169" s="12">
        <v>0.42741099999999999</v>
      </c>
      <c r="N5169" s="12">
        <v>9.3815999999999997E-2</v>
      </c>
      <c r="O5169" s="12" t="s">
        <v>6686</v>
      </c>
      <c r="P5169" s="12">
        <v>0.36915500000000001</v>
      </c>
      <c r="Q5169" s="12" t="s">
        <v>11494</v>
      </c>
      <c r="R5169" s="12">
        <v>64</v>
      </c>
      <c r="S5169" t="str">
        <f t="shared" si="240"/>
        <v>No</v>
      </c>
      <c r="T5169" t="str">
        <f t="shared" si="241"/>
        <v>Gstt1_64</v>
      </c>
      <c r="U5169" t="str">
        <f t="shared" si="242"/>
        <v>Gstt1_64_AA</v>
      </c>
    </row>
    <row r="5170" spans="1:21" x14ac:dyDescent="0.2">
      <c r="A5170" s="12" t="s">
        <v>3074</v>
      </c>
      <c r="B5170" s="12" t="s">
        <v>3075</v>
      </c>
      <c r="C5170" s="12">
        <v>0.17957400000000001</v>
      </c>
      <c r="D5170" s="12"/>
      <c r="E5170" s="12">
        <v>4.542E-3</v>
      </c>
      <c r="F5170" s="12">
        <v>-7.1620000000000003E-2</v>
      </c>
      <c r="G5170" s="12">
        <v>-6.0339999999999998E-2</v>
      </c>
      <c r="H5170" s="12">
        <v>-0.37973000000000001</v>
      </c>
      <c r="I5170" s="12" t="s">
        <v>3076</v>
      </c>
      <c r="J5170" s="12" t="s">
        <v>3077</v>
      </c>
      <c r="K5170" s="12" t="s">
        <v>3078</v>
      </c>
      <c r="L5170" s="12" t="s">
        <v>3079</v>
      </c>
      <c r="M5170" s="12">
        <v>0.50914899999999996</v>
      </c>
      <c r="N5170" s="12">
        <v>6.5514000000000003E-2</v>
      </c>
      <c r="O5170" s="12" t="s">
        <v>6686</v>
      </c>
      <c r="P5170" s="12">
        <v>0.293155</v>
      </c>
      <c r="Q5170" s="12" t="s">
        <v>11604</v>
      </c>
      <c r="R5170" s="12">
        <v>64</v>
      </c>
      <c r="S5170" t="str">
        <f t="shared" si="240"/>
        <v>No</v>
      </c>
      <c r="T5170" t="str">
        <f t="shared" si="241"/>
        <v>Acat2_64</v>
      </c>
      <c r="U5170" t="str">
        <f t="shared" si="242"/>
        <v>Acat2_64_AA</v>
      </c>
    </row>
    <row r="5171" spans="1:21" x14ac:dyDescent="0.2">
      <c r="A5171" s="12" t="s">
        <v>5956</v>
      </c>
      <c r="B5171" s="12" t="s">
        <v>5957</v>
      </c>
      <c r="C5171" s="12">
        <v>-0.11056000000000001</v>
      </c>
      <c r="D5171" s="12"/>
      <c r="E5171" s="12"/>
      <c r="F5171" s="12"/>
      <c r="G5171" s="12">
        <v>9.3659999999999993E-3</v>
      </c>
      <c r="H5171" s="12"/>
      <c r="I5171" s="12" t="s">
        <v>5958</v>
      </c>
      <c r="J5171" s="12" t="s">
        <v>5959</v>
      </c>
      <c r="K5171" s="12" t="s">
        <v>5960</v>
      </c>
      <c r="L5171" s="12" t="s">
        <v>5961</v>
      </c>
      <c r="M5171" s="12">
        <v>0.55379800000000001</v>
      </c>
      <c r="N5171" s="12">
        <v>5.0598999999999998E-2</v>
      </c>
      <c r="O5171" s="12" t="s">
        <v>6686</v>
      </c>
      <c r="P5171" s="12">
        <v>0.25664900000000002</v>
      </c>
      <c r="Q5171" s="12" t="s">
        <v>11911</v>
      </c>
      <c r="R5171" s="12">
        <v>64</v>
      </c>
      <c r="S5171" t="str">
        <f t="shared" si="240"/>
        <v>No</v>
      </c>
      <c r="T5171" t="str">
        <f t="shared" si="241"/>
        <v>Dhtkd1_64</v>
      </c>
      <c r="U5171" t="str">
        <f t="shared" si="242"/>
        <v>Dhtkd1_64_AA</v>
      </c>
    </row>
    <row r="5172" spans="1:21" x14ac:dyDescent="0.2">
      <c r="A5172" s="12" t="s">
        <v>307</v>
      </c>
      <c r="B5172" s="12" t="s">
        <v>308</v>
      </c>
      <c r="C5172" s="12">
        <v>-0.47887999999999997</v>
      </c>
      <c r="D5172" s="12">
        <v>-0.18909000000000001</v>
      </c>
      <c r="E5172" s="12">
        <v>-0.60116999999999998</v>
      </c>
      <c r="F5172" s="12">
        <v>-0.24934000000000001</v>
      </c>
      <c r="G5172" s="12">
        <v>-0.63514000000000004</v>
      </c>
      <c r="H5172" s="12">
        <v>-0.31586999999999998</v>
      </c>
      <c r="I5172" s="12" t="s">
        <v>309</v>
      </c>
      <c r="J5172" s="12" t="s">
        <v>310</v>
      </c>
      <c r="K5172" s="12" t="s">
        <v>311</v>
      </c>
      <c r="L5172" s="12" t="s">
        <v>312</v>
      </c>
      <c r="M5172" s="12">
        <v>2.9849999999999998E-3</v>
      </c>
      <c r="N5172" s="12">
        <v>0.411582</v>
      </c>
      <c r="O5172" s="12" t="s">
        <v>11028</v>
      </c>
      <c r="P5172" s="12">
        <v>2.5250409999999999</v>
      </c>
      <c r="Q5172" s="12" t="s">
        <v>11212</v>
      </c>
      <c r="R5172" s="12">
        <v>64</v>
      </c>
      <c r="S5172" t="str">
        <f t="shared" si="240"/>
        <v>Yes</v>
      </c>
      <c r="T5172" t="str">
        <f t="shared" si="241"/>
        <v>Vdac3_64</v>
      </c>
      <c r="U5172" t="str">
        <f t="shared" si="242"/>
        <v>Vdac3_64_FA</v>
      </c>
    </row>
    <row r="5173" spans="1:21" x14ac:dyDescent="0.2">
      <c r="A5173" s="12" t="s">
        <v>3074</v>
      </c>
      <c r="B5173" s="12" t="s">
        <v>3075</v>
      </c>
      <c r="C5173" s="12">
        <v>-0.11567</v>
      </c>
      <c r="D5173" s="12">
        <v>-8.6980000000000002E-2</v>
      </c>
      <c r="E5173" s="12">
        <v>-0.22403000000000001</v>
      </c>
      <c r="F5173" s="12">
        <v>-0.32461000000000001</v>
      </c>
      <c r="G5173" s="12">
        <v>-2.5649999999999999E-2</v>
      </c>
      <c r="H5173" s="12">
        <v>-0.30520999999999998</v>
      </c>
      <c r="I5173" s="12" t="s">
        <v>3076</v>
      </c>
      <c r="J5173" s="12" t="s">
        <v>3077</v>
      </c>
      <c r="K5173" s="12" t="s">
        <v>3078</v>
      </c>
      <c r="L5173" s="12" t="s">
        <v>3079</v>
      </c>
      <c r="M5173" s="12">
        <v>1.5481999999999999E-2</v>
      </c>
      <c r="N5173" s="12">
        <v>0.18035699999999999</v>
      </c>
      <c r="O5173" s="12" t="s">
        <v>11028</v>
      </c>
      <c r="P5173" s="12">
        <v>1.810168</v>
      </c>
      <c r="Q5173" s="12" t="s">
        <v>11604</v>
      </c>
      <c r="R5173" s="12">
        <v>64</v>
      </c>
      <c r="S5173" t="str">
        <f t="shared" si="240"/>
        <v>Yes</v>
      </c>
      <c r="T5173" t="str">
        <f t="shared" si="241"/>
        <v>Acat2_64</v>
      </c>
      <c r="U5173" t="str">
        <f t="shared" si="242"/>
        <v>Acat2_64_FA</v>
      </c>
    </row>
    <row r="5174" spans="1:21" x14ac:dyDescent="0.2">
      <c r="A5174" s="12" t="s">
        <v>4759</v>
      </c>
      <c r="B5174" s="12" t="s">
        <v>4760</v>
      </c>
      <c r="C5174" s="12">
        <v>-0.10691000000000001</v>
      </c>
      <c r="D5174" s="12">
        <v>0.40290500000000001</v>
      </c>
      <c r="E5174" s="12">
        <v>0.103343</v>
      </c>
      <c r="F5174" s="12">
        <v>0.44608700000000001</v>
      </c>
      <c r="G5174" s="12">
        <v>3.4917999999999998E-2</v>
      </c>
      <c r="H5174" s="12">
        <v>5.3700999999999999E-2</v>
      </c>
      <c r="I5174" s="12" t="s">
        <v>3657</v>
      </c>
      <c r="J5174" s="12" t="s">
        <v>3658</v>
      </c>
      <c r="K5174" s="12" t="s">
        <v>3659</v>
      </c>
      <c r="L5174" s="12" t="s">
        <v>3660</v>
      </c>
      <c r="M5174" s="12">
        <v>0.143673</v>
      </c>
      <c r="N5174" s="12">
        <v>-0.15567</v>
      </c>
      <c r="O5174" s="12" t="s">
        <v>11028</v>
      </c>
      <c r="P5174" s="12">
        <v>0.84262499999999996</v>
      </c>
      <c r="Q5174" s="12" t="s">
        <v>11672</v>
      </c>
      <c r="R5174" s="12">
        <v>64</v>
      </c>
      <c r="S5174" t="str">
        <f t="shared" si="240"/>
        <v>No</v>
      </c>
      <c r="T5174" t="str">
        <f t="shared" si="241"/>
        <v>Aldh4a1_64</v>
      </c>
      <c r="U5174" t="str">
        <f t="shared" si="242"/>
        <v>Aldh4a1_64_FA</v>
      </c>
    </row>
    <row r="5175" spans="1:21" x14ac:dyDescent="0.2">
      <c r="A5175" s="12" t="s">
        <v>5956</v>
      </c>
      <c r="B5175" s="12" t="s">
        <v>5957</v>
      </c>
      <c r="C5175" s="12"/>
      <c r="D5175" s="12"/>
      <c r="E5175" s="12"/>
      <c r="F5175" s="12">
        <v>3.4657E-2</v>
      </c>
      <c r="G5175" s="12">
        <v>-0.54066000000000003</v>
      </c>
      <c r="H5175" s="12"/>
      <c r="I5175" s="12" t="s">
        <v>5958</v>
      </c>
      <c r="J5175" s="12" t="s">
        <v>5959</v>
      </c>
      <c r="K5175" s="12" t="s">
        <v>5960</v>
      </c>
      <c r="L5175" s="12" t="s">
        <v>5961</v>
      </c>
      <c r="M5175" s="12">
        <v>0.54075200000000001</v>
      </c>
      <c r="N5175" s="12">
        <v>0.25300400000000001</v>
      </c>
      <c r="O5175" s="12" t="s">
        <v>11028</v>
      </c>
      <c r="P5175" s="12">
        <v>0.26700099999999999</v>
      </c>
      <c r="Q5175" s="12" t="s">
        <v>11911</v>
      </c>
      <c r="R5175" s="12">
        <v>64</v>
      </c>
      <c r="S5175" t="str">
        <f t="shared" si="240"/>
        <v>No</v>
      </c>
      <c r="T5175" t="str">
        <f t="shared" si="241"/>
        <v>Dhtkd1_64</v>
      </c>
      <c r="U5175" t="str">
        <f t="shared" si="242"/>
        <v>Dhtkd1_64_FA</v>
      </c>
    </row>
    <row r="5176" spans="1:21" x14ac:dyDescent="0.2">
      <c r="A5176" s="12" t="s">
        <v>5510</v>
      </c>
      <c r="B5176" s="12" t="s">
        <v>5511</v>
      </c>
      <c r="C5176" s="12"/>
      <c r="D5176" s="12">
        <v>-0.51248000000000005</v>
      </c>
      <c r="E5176" s="12"/>
      <c r="F5176" s="12"/>
      <c r="G5176" s="12"/>
      <c r="H5176" s="12">
        <v>-0.26079000000000002</v>
      </c>
      <c r="I5176" s="12" t="s">
        <v>1469</v>
      </c>
      <c r="J5176" s="12" t="s">
        <v>1470</v>
      </c>
      <c r="K5176" s="12" t="s">
        <v>1471</v>
      </c>
      <c r="L5176" s="12" t="s">
        <v>1472</v>
      </c>
      <c r="M5176" s="12">
        <v>0.20033000000000001</v>
      </c>
      <c r="N5176" s="12">
        <v>0.38663599999999998</v>
      </c>
      <c r="O5176" s="12" t="s">
        <v>22</v>
      </c>
      <c r="P5176" s="12">
        <v>0.69825400000000004</v>
      </c>
      <c r="Q5176" s="12" t="s">
        <v>11385</v>
      </c>
      <c r="R5176" s="12">
        <v>63</v>
      </c>
      <c r="S5176" t="str">
        <f t="shared" si="240"/>
        <v>No</v>
      </c>
      <c r="T5176" t="str">
        <f t="shared" si="241"/>
        <v>Ugdh_63</v>
      </c>
      <c r="U5176" t="str">
        <f t="shared" si="242"/>
        <v>Ugdh_63_MGO</v>
      </c>
    </row>
    <row r="5177" spans="1:21" x14ac:dyDescent="0.2">
      <c r="A5177" s="12" t="s">
        <v>7240</v>
      </c>
      <c r="B5177" s="12" t="s">
        <v>7241</v>
      </c>
      <c r="C5177" s="12">
        <v>0.64227100000000004</v>
      </c>
      <c r="D5177" s="12"/>
      <c r="E5177" s="12">
        <v>1.06358</v>
      </c>
      <c r="F5177" s="12">
        <v>0.90817999999999999</v>
      </c>
      <c r="G5177" s="12">
        <v>1.6022639999999999</v>
      </c>
      <c r="H5177" s="12"/>
      <c r="I5177" s="12" t="s">
        <v>255</v>
      </c>
      <c r="J5177" s="12" t="s">
        <v>256</v>
      </c>
      <c r="K5177" s="12" t="s">
        <v>257</v>
      </c>
      <c r="L5177" s="12" t="s">
        <v>258</v>
      </c>
      <c r="M5177" s="12">
        <v>1.3756000000000001E-2</v>
      </c>
      <c r="N5177" s="12">
        <v>-1.0540700000000001</v>
      </c>
      <c r="O5177" s="12" t="s">
        <v>6686</v>
      </c>
      <c r="P5177" s="12">
        <v>1.8614949999999999</v>
      </c>
      <c r="Q5177" s="12" t="s">
        <v>11203</v>
      </c>
      <c r="R5177" s="12">
        <v>63</v>
      </c>
      <c r="S5177" t="str">
        <f t="shared" si="240"/>
        <v>Yes</v>
      </c>
      <c r="T5177" t="str">
        <f t="shared" si="241"/>
        <v>Rpl18a_63</v>
      </c>
      <c r="U5177" t="str">
        <f t="shared" si="242"/>
        <v>Rpl18a_63_AA</v>
      </c>
    </row>
    <row r="5178" spans="1:21" x14ac:dyDescent="0.2">
      <c r="A5178" s="12" t="s">
        <v>8809</v>
      </c>
      <c r="B5178" s="12" t="s">
        <v>8810</v>
      </c>
      <c r="C5178" s="12">
        <v>0.15427199999999999</v>
      </c>
      <c r="D5178" s="12"/>
      <c r="E5178" s="12">
        <v>0.213531</v>
      </c>
      <c r="F5178" s="12"/>
      <c r="G5178" s="12"/>
      <c r="H5178" s="12">
        <v>-4.335E-2</v>
      </c>
      <c r="I5178" s="12" t="s">
        <v>4117</v>
      </c>
      <c r="J5178" s="12" t="s">
        <v>4118</v>
      </c>
      <c r="K5178" s="12" t="s">
        <v>4119</v>
      </c>
      <c r="L5178" s="12" t="s">
        <v>4120</v>
      </c>
      <c r="M5178" s="12">
        <v>0.29834500000000003</v>
      </c>
      <c r="N5178" s="12">
        <v>-0.10815</v>
      </c>
      <c r="O5178" s="12" t="s">
        <v>6686</v>
      </c>
      <c r="P5178" s="12">
        <v>0.52528200000000003</v>
      </c>
      <c r="Q5178" s="12" t="s">
        <v>11724</v>
      </c>
      <c r="R5178" s="12">
        <v>63</v>
      </c>
      <c r="S5178" t="str">
        <f t="shared" si="240"/>
        <v>No</v>
      </c>
      <c r="T5178" t="str">
        <f t="shared" si="241"/>
        <v>Hnrnpa3_63</v>
      </c>
      <c r="U5178" t="str">
        <f t="shared" si="242"/>
        <v>Hnrnpa3_63_AA</v>
      </c>
    </row>
    <row r="5179" spans="1:21" x14ac:dyDescent="0.2">
      <c r="A5179" s="12" t="s">
        <v>9094</v>
      </c>
      <c r="B5179" s="12" t="s">
        <v>9095</v>
      </c>
      <c r="C5179" s="12">
        <v>4.6522000000000001E-2</v>
      </c>
      <c r="D5179" s="12"/>
      <c r="E5179" s="12"/>
      <c r="F5179" s="12">
        <v>0.20446900000000001</v>
      </c>
      <c r="G5179" s="12"/>
      <c r="H5179" s="12"/>
      <c r="I5179" s="12" t="s">
        <v>9096</v>
      </c>
      <c r="J5179" s="12" t="s">
        <v>9097</v>
      </c>
      <c r="K5179" s="12" t="s">
        <v>9098</v>
      </c>
      <c r="L5179" s="12" t="s">
        <v>9099</v>
      </c>
      <c r="M5179" s="12">
        <v>0.35757699999999998</v>
      </c>
      <c r="N5179" s="12">
        <v>-0.1255</v>
      </c>
      <c r="O5179" s="12" t="s">
        <v>6686</v>
      </c>
      <c r="P5179" s="12">
        <v>0.44663000000000003</v>
      </c>
      <c r="Q5179" s="12" t="s">
        <v>12240</v>
      </c>
      <c r="R5179" s="12">
        <v>63</v>
      </c>
      <c r="S5179" t="str">
        <f t="shared" si="240"/>
        <v>No</v>
      </c>
      <c r="T5179" t="str">
        <f t="shared" si="241"/>
        <v>Txndc12_63</v>
      </c>
      <c r="U5179" t="str">
        <f t="shared" si="242"/>
        <v>Txndc12_63_AA</v>
      </c>
    </row>
    <row r="5180" spans="1:21" x14ac:dyDescent="0.2">
      <c r="A5180" s="12" t="s">
        <v>10452</v>
      </c>
      <c r="B5180" s="12" t="s">
        <v>10453</v>
      </c>
      <c r="C5180" s="12">
        <v>6.2059999999999997E-3</v>
      </c>
      <c r="D5180" s="12"/>
      <c r="E5180" s="12"/>
      <c r="F5180" s="12">
        <v>0.25387999999999999</v>
      </c>
      <c r="G5180" s="12">
        <v>-0.54054999999999997</v>
      </c>
      <c r="H5180" s="12"/>
      <c r="I5180" s="12" t="s">
        <v>10454</v>
      </c>
      <c r="J5180" s="12" t="s">
        <v>10455</v>
      </c>
      <c r="K5180" s="12" t="s">
        <v>10456</v>
      </c>
      <c r="L5180" s="12" t="s">
        <v>10457</v>
      </c>
      <c r="M5180" s="12">
        <v>0.72887100000000005</v>
      </c>
      <c r="N5180" s="12">
        <v>9.3489000000000003E-2</v>
      </c>
      <c r="O5180" s="12" t="s">
        <v>6686</v>
      </c>
      <c r="P5180" s="12">
        <v>0.137349</v>
      </c>
      <c r="Q5180" s="12" t="s">
        <v>12382</v>
      </c>
      <c r="R5180" s="12">
        <v>63</v>
      </c>
      <c r="S5180" t="str">
        <f t="shared" si="240"/>
        <v>No</v>
      </c>
      <c r="T5180" t="str">
        <f t="shared" si="241"/>
        <v>Impa1_63</v>
      </c>
      <c r="U5180" t="str">
        <f t="shared" si="242"/>
        <v>Impa1_63_AA</v>
      </c>
    </row>
    <row r="5181" spans="1:21" x14ac:dyDescent="0.2">
      <c r="A5181" s="12" t="s">
        <v>5510</v>
      </c>
      <c r="B5181" s="12" t="s">
        <v>5511</v>
      </c>
      <c r="C5181" s="12"/>
      <c r="D5181" s="12"/>
      <c r="E5181" s="12"/>
      <c r="F5181" s="12"/>
      <c r="G5181" s="12">
        <v>-0.53242999999999996</v>
      </c>
      <c r="H5181" s="12">
        <v>-0.37386999999999998</v>
      </c>
      <c r="I5181" s="12" t="s">
        <v>1469</v>
      </c>
      <c r="J5181" s="12" t="s">
        <v>1470</v>
      </c>
      <c r="K5181" s="12" t="s">
        <v>1471</v>
      </c>
      <c r="L5181" s="12" t="s">
        <v>1472</v>
      </c>
      <c r="M5181" s="12">
        <v>0.110261</v>
      </c>
      <c r="N5181" s="12">
        <v>0.45315499999999997</v>
      </c>
      <c r="O5181" s="12" t="s">
        <v>11028</v>
      </c>
      <c r="P5181" s="12">
        <v>0.95757700000000001</v>
      </c>
      <c r="Q5181" s="12" t="s">
        <v>11385</v>
      </c>
      <c r="R5181" s="12">
        <v>63</v>
      </c>
      <c r="S5181" t="str">
        <f t="shared" si="240"/>
        <v>No</v>
      </c>
      <c r="T5181" t="str">
        <f t="shared" si="241"/>
        <v>Ugdh_63</v>
      </c>
      <c r="U5181" t="str">
        <f t="shared" si="242"/>
        <v>Ugdh_63_FA</v>
      </c>
    </row>
    <row r="5182" spans="1:21" x14ac:dyDescent="0.2">
      <c r="A5182" s="12" t="s">
        <v>773</v>
      </c>
      <c r="B5182" s="12" t="s">
        <v>774</v>
      </c>
      <c r="C5182" s="12"/>
      <c r="D5182" s="12">
        <v>-1.3595299999999999</v>
      </c>
      <c r="E5182" s="12">
        <v>-1.02532</v>
      </c>
      <c r="F5182" s="12">
        <v>-0.90744000000000002</v>
      </c>
      <c r="G5182" s="12">
        <v>-1.2436799999999999</v>
      </c>
      <c r="H5182" s="12">
        <v>-1.3094399999999999</v>
      </c>
      <c r="I5182" s="12" t="s">
        <v>775</v>
      </c>
      <c r="J5182" s="12" t="s">
        <v>776</v>
      </c>
      <c r="K5182" s="12" t="s">
        <v>777</v>
      </c>
      <c r="L5182" s="12" t="s">
        <v>778</v>
      </c>
      <c r="M5182" s="12">
        <v>1.76E-4</v>
      </c>
      <c r="N5182" s="12">
        <v>1.1690830000000001</v>
      </c>
      <c r="O5182" s="12" t="s">
        <v>22</v>
      </c>
      <c r="P5182" s="12">
        <v>3.7550970000000001</v>
      </c>
      <c r="Q5182" s="12" t="s">
        <v>11284</v>
      </c>
      <c r="R5182" s="12">
        <v>62</v>
      </c>
      <c r="S5182" t="str">
        <f t="shared" si="240"/>
        <v>Yes</v>
      </c>
      <c r="T5182" t="str">
        <f t="shared" si="241"/>
        <v>Mettl26_62</v>
      </c>
      <c r="U5182" t="str">
        <f t="shared" si="242"/>
        <v>Mettl26_62_MGO</v>
      </c>
    </row>
    <row r="5183" spans="1:21" x14ac:dyDescent="0.2">
      <c r="A5183" s="12" t="s">
        <v>1097</v>
      </c>
      <c r="B5183" s="12" t="s">
        <v>1098</v>
      </c>
      <c r="C5183" s="12"/>
      <c r="D5183" s="12">
        <v>-0.51876999999999995</v>
      </c>
      <c r="E5183" s="12">
        <v>-1.31311</v>
      </c>
      <c r="F5183" s="12">
        <v>-1.24122</v>
      </c>
      <c r="G5183" s="12"/>
      <c r="H5183" s="12">
        <v>-1.12815</v>
      </c>
      <c r="I5183" s="12" t="s">
        <v>1099</v>
      </c>
      <c r="J5183" s="12" t="s">
        <v>1100</v>
      </c>
      <c r="K5183" s="12" t="s">
        <v>1101</v>
      </c>
      <c r="L5183" s="12" t="s">
        <v>1102</v>
      </c>
      <c r="M5183" s="12">
        <v>1.0220999999999999E-2</v>
      </c>
      <c r="N5183" s="12">
        <v>1.0503100000000001</v>
      </c>
      <c r="O5183" s="12" t="s">
        <v>22</v>
      </c>
      <c r="P5183" s="12">
        <v>1.9905280000000001</v>
      </c>
      <c r="Q5183" s="12" t="s">
        <v>11331</v>
      </c>
      <c r="R5183" s="12">
        <v>62</v>
      </c>
      <c r="S5183" t="str">
        <f t="shared" si="240"/>
        <v>Yes</v>
      </c>
      <c r="T5183" t="str">
        <f t="shared" si="241"/>
        <v>Fam98b_62</v>
      </c>
      <c r="U5183" t="str">
        <f t="shared" si="242"/>
        <v>Fam98b_62_MGO</v>
      </c>
    </row>
    <row r="5184" spans="1:21" x14ac:dyDescent="0.2">
      <c r="A5184" s="12" t="s">
        <v>3685</v>
      </c>
      <c r="B5184" s="12" t="s">
        <v>3686</v>
      </c>
      <c r="C5184" s="12">
        <v>-0.56640000000000001</v>
      </c>
      <c r="D5184" s="12">
        <v>-0.39754</v>
      </c>
      <c r="E5184" s="12">
        <v>-0.57713000000000003</v>
      </c>
      <c r="F5184" s="12">
        <v>-0.30296000000000001</v>
      </c>
      <c r="G5184" s="12">
        <v>-0.42841000000000001</v>
      </c>
      <c r="H5184" s="12">
        <v>-0.44313999999999998</v>
      </c>
      <c r="I5184" s="12" t="s">
        <v>3687</v>
      </c>
      <c r="J5184" s="12" t="s">
        <v>3688</v>
      </c>
      <c r="K5184" s="12" t="s">
        <v>3689</v>
      </c>
      <c r="L5184" s="12" t="s">
        <v>3690</v>
      </c>
      <c r="M5184" s="12">
        <v>1.2799999999999999E-4</v>
      </c>
      <c r="N5184" s="12">
        <v>0.452598</v>
      </c>
      <c r="O5184" s="12" t="s">
        <v>22</v>
      </c>
      <c r="P5184" s="12">
        <v>3.8913730000000002</v>
      </c>
      <c r="Q5184" s="12" t="s">
        <v>11676</v>
      </c>
      <c r="R5184" s="12">
        <v>62</v>
      </c>
      <c r="S5184" t="str">
        <f t="shared" si="240"/>
        <v>Yes</v>
      </c>
      <c r="T5184" t="str">
        <f t="shared" si="241"/>
        <v>Glrx5_62</v>
      </c>
      <c r="U5184" t="str">
        <f t="shared" si="242"/>
        <v>Glrx5_62_MGO</v>
      </c>
    </row>
    <row r="5185" spans="1:21" x14ac:dyDescent="0.2">
      <c r="A5185" s="12" t="s">
        <v>6240</v>
      </c>
      <c r="B5185" s="12" t="s">
        <v>6241</v>
      </c>
      <c r="C5185" s="12"/>
      <c r="D5185" s="12"/>
      <c r="E5185" s="12"/>
      <c r="F5185" s="12">
        <v>-1.1747300000000001</v>
      </c>
      <c r="G5185" s="12"/>
      <c r="H5185" s="12">
        <v>0.11605600000000001</v>
      </c>
      <c r="I5185" s="12" t="s">
        <v>1409</v>
      </c>
      <c r="J5185" s="12" t="s">
        <v>1410</v>
      </c>
      <c r="K5185" s="12" t="s">
        <v>1411</v>
      </c>
      <c r="L5185" s="12" t="s">
        <v>1412</v>
      </c>
      <c r="M5185" s="12">
        <v>0.56269100000000005</v>
      </c>
      <c r="N5185" s="12">
        <v>0.52933699999999995</v>
      </c>
      <c r="O5185" s="12" t="s">
        <v>22</v>
      </c>
      <c r="P5185" s="12">
        <v>0.24973000000000001</v>
      </c>
      <c r="Q5185" s="12" t="s">
        <v>11376</v>
      </c>
      <c r="R5185" s="12">
        <v>62</v>
      </c>
      <c r="S5185" t="str">
        <f t="shared" si="240"/>
        <v>No</v>
      </c>
      <c r="T5185" t="str">
        <f t="shared" si="241"/>
        <v>Ldhd_62</v>
      </c>
      <c r="U5185" t="str">
        <f t="shared" si="242"/>
        <v>Ldhd_62_MGO</v>
      </c>
    </row>
    <row r="5186" spans="1:21" x14ac:dyDescent="0.2">
      <c r="A5186" s="12" t="s">
        <v>6689</v>
      </c>
      <c r="B5186" s="12" t="s">
        <v>6690</v>
      </c>
      <c r="C5186" s="12">
        <v>-1.26386</v>
      </c>
      <c r="D5186" s="12">
        <v>-0.96963999999999995</v>
      </c>
      <c r="E5186" s="12">
        <v>-1.33192</v>
      </c>
      <c r="F5186" s="12"/>
      <c r="G5186" s="12">
        <v>-1.08525</v>
      </c>
      <c r="H5186" s="12"/>
      <c r="I5186" s="12" t="s">
        <v>1233</v>
      </c>
      <c r="J5186" s="12" t="s">
        <v>1234</v>
      </c>
      <c r="K5186" s="12" t="s">
        <v>1235</v>
      </c>
      <c r="L5186" s="12" t="s">
        <v>1236</v>
      </c>
      <c r="M5186" s="12">
        <v>7.7999999999999999E-4</v>
      </c>
      <c r="N5186" s="12">
        <v>1.1626669999999999</v>
      </c>
      <c r="O5186" s="12" t="s">
        <v>6686</v>
      </c>
      <c r="P5186" s="12">
        <v>3.1077249999999998</v>
      </c>
      <c r="Q5186" s="12" t="s">
        <v>11351</v>
      </c>
      <c r="R5186" s="12">
        <v>62</v>
      </c>
      <c r="S5186" t="str">
        <f t="shared" si="240"/>
        <v>Yes</v>
      </c>
      <c r="T5186" t="str">
        <f t="shared" si="241"/>
        <v>Nit1_62</v>
      </c>
      <c r="U5186" t="str">
        <f t="shared" si="242"/>
        <v>Nit1_62_AA</v>
      </c>
    </row>
    <row r="5187" spans="1:21" x14ac:dyDescent="0.2">
      <c r="A5187" s="12" t="s">
        <v>3685</v>
      </c>
      <c r="B5187" s="12" t="s">
        <v>3686</v>
      </c>
      <c r="C5187" s="12">
        <v>-0.22470999999999999</v>
      </c>
      <c r="D5187" s="12"/>
      <c r="E5187" s="12">
        <v>-0.16869000000000001</v>
      </c>
      <c r="F5187" s="12"/>
      <c r="G5187" s="12">
        <v>-0.14935999999999999</v>
      </c>
      <c r="H5187" s="12">
        <v>-7.9589999999999994E-2</v>
      </c>
      <c r="I5187" s="12" t="s">
        <v>3687</v>
      </c>
      <c r="J5187" s="12" t="s">
        <v>3688</v>
      </c>
      <c r="K5187" s="12" t="s">
        <v>3689</v>
      </c>
      <c r="L5187" s="12" t="s">
        <v>3690</v>
      </c>
      <c r="M5187" s="12">
        <v>1.3854999999999999E-2</v>
      </c>
      <c r="N5187" s="12">
        <v>0.15558900000000001</v>
      </c>
      <c r="O5187" s="12" t="s">
        <v>6686</v>
      </c>
      <c r="P5187" s="12">
        <v>1.8583860000000001</v>
      </c>
      <c r="Q5187" s="12" t="s">
        <v>11676</v>
      </c>
      <c r="R5187" s="12">
        <v>62</v>
      </c>
      <c r="S5187" t="str">
        <f t="shared" ref="S5187:S5250" si="243">IF(P5187&gt;=1.3, "Yes", "No")</f>
        <v>Yes</v>
      </c>
      <c r="T5187" t="str">
        <f t="shared" ref="T5187:T5250" si="244">_xlfn.CONCAT(K5187,"_",R5187)</f>
        <v>Glrx5_62</v>
      </c>
      <c r="U5187" t="str">
        <f t="shared" ref="U5187:U5250" si="245">+_xlfn.CONCAT(T5187,"_",O5187)</f>
        <v>Glrx5_62_AA</v>
      </c>
    </row>
    <row r="5188" spans="1:21" x14ac:dyDescent="0.2">
      <c r="A5188" s="12" t="s">
        <v>773</v>
      </c>
      <c r="B5188" s="12" t="s">
        <v>774</v>
      </c>
      <c r="C5188" s="12">
        <v>0.454123</v>
      </c>
      <c r="D5188" s="12">
        <v>0.49490000000000001</v>
      </c>
      <c r="E5188" s="12">
        <v>0.208319</v>
      </c>
      <c r="F5188" s="12"/>
      <c r="G5188" s="12">
        <v>0.386299</v>
      </c>
      <c r="H5188" s="12">
        <v>0.24412200000000001</v>
      </c>
      <c r="I5188" s="12" t="s">
        <v>775</v>
      </c>
      <c r="J5188" s="12" t="s">
        <v>776</v>
      </c>
      <c r="K5188" s="12" t="s">
        <v>777</v>
      </c>
      <c r="L5188" s="12" t="s">
        <v>778</v>
      </c>
      <c r="M5188" s="12">
        <v>3.2200000000000002E-3</v>
      </c>
      <c r="N5188" s="12">
        <v>-0.35754999999999998</v>
      </c>
      <c r="O5188" s="12" t="s">
        <v>6686</v>
      </c>
      <c r="P5188" s="12">
        <v>2.492191</v>
      </c>
      <c r="Q5188" s="12" t="s">
        <v>11284</v>
      </c>
      <c r="R5188" s="12">
        <v>62</v>
      </c>
      <c r="S5188" t="str">
        <f t="shared" si="243"/>
        <v>Yes</v>
      </c>
      <c r="T5188" t="str">
        <f t="shared" si="244"/>
        <v>Mettl26_62</v>
      </c>
      <c r="U5188" t="str">
        <f t="shared" si="245"/>
        <v>Mettl26_62_AA</v>
      </c>
    </row>
    <row r="5189" spans="1:21" x14ac:dyDescent="0.2">
      <c r="A5189" s="12" t="s">
        <v>6240</v>
      </c>
      <c r="B5189" s="12" t="s">
        <v>6241</v>
      </c>
      <c r="C5189" s="12">
        <v>-0.14532999999999999</v>
      </c>
      <c r="D5189" s="12"/>
      <c r="E5189" s="12"/>
      <c r="F5189" s="12"/>
      <c r="G5189" s="12"/>
      <c r="H5189" s="12">
        <v>-6.7879999999999996E-2</v>
      </c>
      <c r="I5189" s="12" t="s">
        <v>1409</v>
      </c>
      <c r="J5189" s="12" t="s">
        <v>1410</v>
      </c>
      <c r="K5189" s="12" t="s">
        <v>1411</v>
      </c>
      <c r="L5189" s="12" t="s">
        <v>1412</v>
      </c>
      <c r="M5189" s="12">
        <v>0.221806</v>
      </c>
      <c r="N5189" s="12">
        <v>0.10660500000000001</v>
      </c>
      <c r="O5189" s="12" t="s">
        <v>6686</v>
      </c>
      <c r="P5189" s="12">
        <v>0.65402700000000003</v>
      </c>
      <c r="Q5189" s="12" t="s">
        <v>11376</v>
      </c>
      <c r="R5189" s="12">
        <v>62</v>
      </c>
      <c r="S5189" t="str">
        <f t="shared" si="243"/>
        <v>No</v>
      </c>
      <c r="T5189" t="str">
        <f t="shared" si="244"/>
        <v>Ldhd_62</v>
      </c>
      <c r="U5189" t="str">
        <f t="shared" si="245"/>
        <v>Ldhd_62_AA</v>
      </c>
    </row>
    <row r="5190" spans="1:21" x14ac:dyDescent="0.2">
      <c r="A5190" s="12" t="s">
        <v>9613</v>
      </c>
      <c r="B5190" s="12" t="s">
        <v>9614</v>
      </c>
      <c r="C5190" s="12">
        <v>2.9807E-2</v>
      </c>
      <c r="D5190" s="12"/>
      <c r="E5190" s="12"/>
      <c r="F5190" s="12"/>
      <c r="G5190" s="12"/>
      <c r="H5190" s="12">
        <v>0.64188199999999995</v>
      </c>
      <c r="I5190" s="12" t="s">
        <v>9615</v>
      </c>
      <c r="J5190" s="12" t="s">
        <v>9616</v>
      </c>
      <c r="K5190" s="12" t="s">
        <v>9617</v>
      </c>
      <c r="L5190" s="12" t="s">
        <v>9618</v>
      </c>
      <c r="M5190" s="12">
        <v>0.47045799999999999</v>
      </c>
      <c r="N5190" s="12">
        <v>-0.33584000000000003</v>
      </c>
      <c r="O5190" s="12" t="s">
        <v>6686</v>
      </c>
      <c r="P5190" s="12">
        <v>0.32747900000000002</v>
      </c>
      <c r="Q5190" s="12" t="s">
        <v>12296</v>
      </c>
      <c r="R5190" s="12">
        <v>62</v>
      </c>
      <c r="S5190" t="str">
        <f t="shared" si="243"/>
        <v>No</v>
      </c>
      <c r="T5190" t="str">
        <f t="shared" si="244"/>
        <v>Wdr45b_62</v>
      </c>
      <c r="U5190" t="str">
        <f t="shared" si="245"/>
        <v>Wdr45b_62_AA</v>
      </c>
    </row>
    <row r="5191" spans="1:21" x14ac:dyDescent="0.2">
      <c r="A5191" s="12" t="s">
        <v>773</v>
      </c>
      <c r="B5191" s="12" t="s">
        <v>774</v>
      </c>
      <c r="C5191" s="12">
        <v>-0.47155999999999998</v>
      </c>
      <c r="D5191" s="12">
        <v>-0.91161999999999999</v>
      </c>
      <c r="E5191" s="12">
        <v>-0.72870999999999997</v>
      </c>
      <c r="F5191" s="12"/>
      <c r="G5191" s="12">
        <v>-0.59064000000000005</v>
      </c>
      <c r="H5191" s="12">
        <v>-0.62944</v>
      </c>
      <c r="I5191" s="12" t="s">
        <v>775</v>
      </c>
      <c r="J5191" s="12" t="s">
        <v>776</v>
      </c>
      <c r="K5191" s="12" t="s">
        <v>777</v>
      </c>
      <c r="L5191" s="12" t="s">
        <v>778</v>
      </c>
      <c r="M5191" s="12">
        <v>8.3500000000000002E-4</v>
      </c>
      <c r="N5191" s="12">
        <v>0.66639499999999996</v>
      </c>
      <c r="O5191" s="12" t="s">
        <v>11028</v>
      </c>
      <c r="P5191" s="12">
        <v>3.078077</v>
      </c>
      <c r="Q5191" s="12" t="s">
        <v>11284</v>
      </c>
      <c r="R5191" s="12">
        <v>62</v>
      </c>
      <c r="S5191" t="str">
        <f t="shared" si="243"/>
        <v>Yes</v>
      </c>
      <c r="T5191" t="str">
        <f t="shared" si="244"/>
        <v>Mettl26_62</v>
      </c>
      <c r="U5191" t="str">
        <f t="shared" si="245"/>
        <v>Mettl26_62_FA</v>
      </c>
    </row>
    <row r="5192" spans="1:21" x14ac:dyDescent="0.2">
      <c r="A5192" s="12" t="s">
        <v>3685</v>
      </c>
      <c r="B5192" s="12" t="s">
        <v>3686</v>
      </c>
      <c r="C5192" s="12">
        <v>-0.22122</v>
      </c>
      <c r="D5192" s="12">
        <v>-0.30497999999999997</v>
      </c>
      <c r="E5192" s="12">
        <v>-0.23178000000000001</v>
      </c>
      <c r="F5192" s="12">
        <v>-0.19506999999999999</v>
      </c>
      <c r="G5192" s="12">
        <v>-0.23835000000000001</v>
      </c>
      <c r="H5192" s="12">
        <v>-0.38583000000000001</v>
      </c>
      <c r="I5192" s="12" t="s">
        <v>3687</v>
      </c>
      <c r="J5192" s="12" t="s">
        <v>3688</v>
      </c>
      <c r="K5192" s="12" t="s">
        <v>3689</v>
      </c>
      <c r="L5192" s="12" t="s">
        <v>3690</v>
      </c>
      <c r="M5192" s="12">
        <v>2.6200000000000003E-4</v>
      </c>
      <c r="N5192" s="12">
        <v>0.26287300000000002</v>
      </c>
      <c r="O5192" s="12" t="s">
        <v>11028</v>
      </c>
      <c r="P5192" s="12">
        <v>3.5815389999999998</v>
      </c>
      <c r="Q5192" s="12" t="s">
        <v>11676</v>
      </c>
      <c r="R5192" s="12">
        <v>62</v>
      </c>
      <c r="S5192" t="str">
        <f t="shared" si="243"/>
        <v>Yes</v>
      </c>
      <c r="T5192" t="str">
        <f t="shared" si="244"/>
        <v>Glrx5_62</v>
      </c>
      <c r="U5192" t="str">
        <f t="shared" si="245"/>
        <v>Glrx5_62_FA</v>
      </c>
    </row>
    <row r="5193" spans="1:21" x14ac:dyDescent="0.2">
      <c r="A5193" s="12" t="s">
        <v>1097</v>
      </c>
      <c r="B5193" s="12" t="s">
        <v>1098</v>
      </c>
      <c r="C5193" s="12">
        <v>-0.66500999999999999</v>
      </c>
      <c r="D5193" s="12">
        <v>-1.2718799999999999</v>
      </c>
      <c r="E5193" s="12"/>
      <c r="F5193" s="12">
        <v>-0.69618000000000002</v>
      </c>
      <c r="G5193" s="12">
        <v>0.39372699999999999</v>
      </c>
      <c r="H5193" s="12">
        <v>-1.28861</v>
      </c>
      <c r="I5193" s="12" t="s">
        <v>1099</v>
      </c>
      <c r="J5193" s="12" t="s">
        <v>1100</v>
      </c>
      <c r="K5193" s="12" t="s">
        <v>1101</v>
      </c>
      <c r="L5193" s="12" t="s">
        <v>1102</v>
      </c>
      <c r="M5193" s="12">
        <v>8.2302E-2</v>
      </c>
      <c r="N5193" s="12">
        <v>0.70559000000000005</v>
      </c>
      <c r="O5193" s="12" t="s">
        <v>11028</v>
      </c>
      <c r="P5193" s="12">
        <v>1.084589</v>
      </c>
      <c r="Q5193" s="12" t="s">
        <v>11331</v>
      </c>
      <c r="R5193" s="12">
        <v>62</v>
      </c>
      <c r="S5193" t="str">
        <f t="shared" si="243"/>
        <v>No</v>
      </c>
      <c r="T5193" t="str">
        <f t="shared" si="244"/>
        <v>Fam98b_62</v>
      </c>
      <c r="U5193" t="str">
        <f t="shared" si="245"/>
        <v>Fam98b_62_FA</v>
      </c>
    </row>
    <row r="5194" spans="1:21" x14ac:dyDescent="0.2">
      <c r="A5194" s="12" t="s">
        <v>6240</v>
      </c>
      <c r="B5194" s="12" t="s">
        <v>6241</v>
      </c>
      <c r="C5194" s="12">
        <v>1.408488</v>
      </c>
      <c r="D5194" s="12">
        <v>0.44801200000000002</v>
      </c>
      <c r="E5194" s="12"/>
      <c r="F5194" s="12"/>
      <c r="G5194" s="12"/>
      <c r="H5194" s="12"/>
      <c r="I5194" s="12" t="s">
        <v>1409</v>
      </c>
      <c r="J5194" s="12" t="s">
        <v>1410</v>
      </c>
      <c r="K5194" s="12" t="s">
        <v>1411</v>
      </c>
      <c r="L5194" s="12" t="s">
        <v>1412</v>
      </c>
      <c r="M5194" s="12">
        <v>0.30394599999999999</v>
      </c>
      <c r="N5194" s="12">
        <v>-0.92825000000000002</v>
      </c>
      <c r="O5194" s="12" t="s">
        <v>11028</v>
      </c>
      <c r="P5194" s="12">
        <v>0.51720299999999997</v>
      </c>
      <c r="Q5194" s="12" t="s">
        <v>11376</v>
      </c>
      <c r="R5194" s="12">
        <v>62</v>
      </c>
      <c r="S5194" t="str">
        <f t="shared" si="243"/>
        <v>No</v>
      </c>
      <c r="T5194" t="str">
        <f t="shared" si="244"/>
        <v>Ldhd_62</v>
      </c>
      <c r="U5194" t="str">
        <f t="shared" si="245"/>
        <v>Ldhd_62_FA</v>
      </c>
    </row>
    <row r="5195" spans="1:21" x14ac:dyDescent="0.2">
      <c r="A5195" s="12" t="s">
        <v>2978</v>
      </c>
      <c r="B5195" s="12" t="s">
        <v>2979</v>
      </c>
      <c r="C5195" s="12">
        <v>-0.77027000000000001</v>
      </c>
      <c r="D5195" s="12">
        <v>-0.74866999999999995</v>
      </c>
      <c r="E5195" s="12">
        <v>-1.11561</v>
      </c>
      <c r="F5195" s="12">
        <v>-0.37308000000000002</v>
      </c>
      <c r="G5195" s="12">
        <v>-0.38363999999999998</v>
      </c>
      <c r="H5195" s="12">
        <v>-0.3649</v>
      </c>
      <c r="I5195" s="12" t="s">
        <v>1575</v>
      </c>
      <c r="J5195" s="12" t="s">
        <v>1576</v>
      </c>
      <c r="K5195" s="12" t="s">
        <v>1577</v>
      </c>
      <c r="L5195" s="12" t="s">
        <v>1578</v>
      </c>
      <c r="M5195" s="12">
        <v>4.0330000000000001E-3</v>
      </c>
      <c r="N5195" s="12">
        <v>0.62602800000000003</v>
      </c>
      <c r="O5195" s="12" t="s">
        <v>22</v>
      </c>
      <c r="P5195" s="12">
        <v>2.3943289999999999</v>
      </c>
      <c r="Q5195" s="12" t="s">
        <v>11401</v>
      </c>
      <c r="R5195" s="12">
        <v>61</v>
      </c>
      <c r="S5195" t="str">
        <f t="shared" si="243"/>
        <v>Yes</v>
      </c>
      <c r="T5195" t="str">
        <f t="shared" si="244"/>
        <v>Shmt1_61</v>
      </c>
      <c r="U5195" t="str">
        <f t="shared" si="245"/>
        <v>Shmt1_61_MGO</v>
      </c>
    </row>
    <row r="5196" spans="1:21" x14ac:dyDescent="0.2">
      <c r="A5196" s="12" t="s">
        <v>3423</v>
      </c>
      <c r="B5196" s="12" t="s">
        <v>3424</v>
      </c>
      <c r="C5196" s="12">
        <v>-0.35796</v>
      </c>
      <c r="D5196" s="12">
        <v>-0.67840999999999996</v>
      </c>
      <c r="E5196" s="12">
        <v>-0.69362999999999997</v>
      </c>
      <c r="F5196" s="12">
        <v>-0.29860999999999999</v>
      </c>
      <c r="G5196" s="12">
        <v>-0.59646999999999994</v>
      </c>
      <c r="H5196" s="12">
        <v>-0.57679999999999998</v>
      </c>
      <c r="I5196" s="12" t="s">
        <v>3425</v>
      </c>
      <c r="J5196" s="12" t="s">
        <v>3426</v>
      </c>
      <c r="K5196" s="12" t="s">
        <v>3427</v>
      </c>
      <c r="L5196" s="12" t="s">
        <v>3428</v>
      </c>
      <c r="M5196" s="12">
        <v>5.3700000000000004E-4</v>
      </c>
      <c r="N5196" s="12">
        <v>0.53364800000000001</v>
      </c>
      <c r="O5196" s="12" t="s">
        <v>22</v>
      </c>
      <c r="P5196" s="12">
        <v>3.2700209999999998</v>
      </c>
      <c r="Q5196" s="12" t="s">
        <v>11646</v>
      </c>
      <c r="R5196" s="12">
        <v>61</v>
      </c>
      <c r="S5196" t="str">
        <f t="shared" si="243"/>
        <v>Yes</v>
      </c>
      <c r="T5196" t="str">
        <f t="shared" si="244"/>
        <v>Arf5_61</v>
      </c>
      <c r="U5196" t="str">
        <f t="shared" si="245"/>
        <v>Arf5_61_MGO</v>
      </c>
    </row>
    <row r="5197" spans="1:21" x14ac:dyDescent="0.2">
      <c r="A5197" s="12" t="s">
        <v>4725</v>
      </c>
      <c r="B5197" s="12" t="s">
        <v>4726</v>
      </c>
      <c r="C5197" s="12"/>
      <c r="D5197" s="12"/>
      <c r="E5197" s="12">
        <v>-0.53935999999999995</v>
      </c>
      <c r="F5197" s="12">
        <v>-1.0961700000000001</v>
      </c>
      <c r="G5197" s="12">
        <v>-0.18354000000000001</v>
      </c>
      <c r="H5197" s="12">
        <v>-0.32199</v>
      </c>
      <c r="I5197" s="12" t="s">
        <v>1787</v>
      </c>
      <c r="J5197" s="12" t="s">
        <v>1788</v>
      </c>
      <c r="K5197" s="12" t="s">
        <v>1789</v>
      </c>
      <c r="L5197" s="12" t="s">
        <v>1790</v>
      </c>
      <c r="M5197" s="12">
        <v>7.5966000000000006E-2</v>
      </c>
      <c r="N5197" s="12">
        <v>0.53526499999999999</v>
      </c>
      <c r="O5197" s="12" t="s">
        <v>22</v>
      </c>
      <c r="P5197" s="12">
        <v>1.11938</v>
      </c>
      <c r="Q5197" s="12" t="s">
        <v>11433</v>
      </c>
      <c r="R5197" s="12">
        <v>61</v>
      </c>
      <c r="S5197" t="str">
        <f t="shared" si="243"/>
        <v>No</v>
      </c>
      <c r="T5197" t="str">
        <f t="shared" si="244"/>
        <v>Echs1_61</v>
      </c>
      <c r="U5197" t="str">
        <f t="shared" si="245"/>
        <v>Echs1_61_MGO</v>
      </c>
    </row>
    <row r="5198" spans="1:21" x14ac:dyDescent="0.2">
      <c r="A5198" s="12" t="s">
        <v>5285</v>
      </c>
      <c r="B5198" s="12" t="s">
        <v>5286</v>
      </c>
      <c r="C5198" s="12"/>
      <c r="D5198" s="12"/>
      <c r="E5198" s="12">
        <v>-1.91666</v>
      </c>
      <c r="F5198" s="12">
        <v>-1.1125400000000001</v>
      </c>
      <c r="G5198" s="12">
        <v>0.215615</v>
      </c>
      <c r="H5198" s="12">
        <v>-0.68069000000000002</v>
      </c>
      <c r="I5198" s="12" t="s">
        <v>1507</v>
      </c>
      <c r="J5198" s="12" t="s">
        <v>1508</v>
      </c>
      <c r="K5198" s="12" t="s">
        <v>1509</v>
      </c>
      <c r="L5198" s="12" t="s">
        <v>1510</v>
      </c>
      <c r="M5198" s="12">
        <v>0.14397399999999999</v>
      </c>
      <c r="N5198" s="12">
        <v>0.87356900000000004</v>
      </c>
      <c r="O5198" s="12" t="s">
        <v>22</v>
      </c>
      <c r="P5198" s="12">
        <v>0.84171499999999999</v>
      </c>
      <c r="Q5198" s="12" t="s">
        <v>11391</v>
      </c>
      <c r="R5198" s="12">
        <v>61</v>
      </c>
      <c r="S5198" t="str">
        <f t="shared" si="243"/>
        <v>No</v>
      </c>
      <c r="T5198" t="str">
        <f t="shared" si="244"/>
        <v>Sds_61</v>
      </c>
      <c r="U5198" t="str">
        <f t="shared" si="245"/>
        <v>Sds_61_MGO</v>
      </c>
    </row>
    <row r="5199" spans="1:21" x14ac:dyDescent="0.2">
      <c r="A5199" s="12" t="s">
        <v>2978</v>
      </c>
      <c r="B5199" s="12" t="s">
        <v>2979</v>
      </c>
      <c r="C5199" s="12">
        <v>0.401476</v>
      </c>
      <c r="D5199" s="12"/>
      <c r="E5199" s="12">
        <v>0.61296099999999998</v>
      </c>
      <c r="F5199" s="12"/>
      <c r="G5199" s="12"/>
      <c r="H5199" s="12">
        <v>0.14487700000000001</v>
      </c>
      <c r="I5199" s="12" t="s">
        <v>1575</v>
      </c>
      <c r="J5199" s="12" t="s">
        <v>1576</v>
      </c>
      <c r="K5199" s="12" t="s">
        <v>1577</v>
      </c>
      <c r="L5199" s="12" t="s">
        <v>1578</v>
      </c>
      <c r="M5199" s="12">
        <v>0.103883</v>
      </c>
      <c r="N5199" s="12">
        <v>-0.38644000000000001</v>
      </c>
      <c r="O5199" s="12" t="s">
        <v>6686</v>
      </c>
      <c r="P5199" s="12">
        <v>0.98345700000000003</v>
      </c>
      <c r="Q5199" s="12" t="s">
        <v>11401</v>
      </c>
      <c r="R5199" s="12">
        <v>61</v>
      </c>
      <c r="S5199" t="str">
        <f t="shared" si="243"/>
        <v>No</v>
      </c>
      <c r="T5199" t="str">
        <f t="shared" si="244"/>
        <v>Shmt1_61</v>
      </c>
      <c r="U5199" t="str">
        <f t="shared" si="245"/>
        <v>Shmt1_61_AA</v>
      </c>
    </row>
    <row r="5200" spans="1:21" x14ac:dyDescent="0.2">
      <c r="A5200" s="12" t="s">
        <v>9118</v>
      </c>
      <c r="B5200" s="12" t="s">
        <v>9119</v>
      </c>
      <c r="C5200" s="12">
        <v>0.499587</v>
      </c>
      <c r="D5200" s="12">
        <v>0.33783800000000003</v>
      </c>
      <c r="E5200" s="12"/>
      <c r="F5200" s="12">
        <v>-0.1671</v>
      </c>
      <c r="G5200" s="12">
        <v>-1.5299999999999999E-2</v>
      </c>
      <c r="H5200" s="12"/>
      <c r="I5200" s="12" t="s">
        <v>1507</v>
      </c>
      <c r="J5200" s="12" t="s">
        <v>1508</v>
      </c>
      <c r="K5200" s="12" t="s">
        <v>1509</v>
      </c>
      <c r="L5200" s="12" t="s">
        <v>1510</v>
      </c>
      <c r="M5200" s="12">
        <v>0.365645</v>
      </c>
      <c r="N5200" s="12">
        <v>-0.16375999999999999</v>
      </c>
      <c r="O5200" s="12" t="s">
        <v>6686</v>
      </c>
      <c r="P5200" s="12">
        <v>0.43694100000000002</v>
      </c>
      <c r="Q5200" s="12" t="s">
        <v>11391</v>
      </c>
      <c r="R5200" s="12">
        <v>61</v>
      </c>
      <c r="S5200" t="str">
        <f t="shared" si="243"/>
        <v>No</v>
      </c>
      <c r="T5200" t="str">
        <f t="shared" si="244"/>
        <v>Sds_61</v>
      </c>
      <c r="U5200" t="str">
        <f t="shared" si="245"/>
        <v>Sds_61_AA</v>
      </c>
    </row>
    <row r="5201" spans="1:21" x14ac:dyDescent="0.2">
      <c r="A5201" s="12" t="s">
        <v>3423</v>
      </c>
      <c r="B5201" s="12" t="s">
        <v>3424</v>
      </c>
      <c r="C5201" s="12">
        <v>0.27010800000000001</v>
      </c>
      <c r="D5201" s="12"/>
      <c r="E5201" s="12">
        <v>2.418E-3</v>
      </c>
      <c r="F5201" s="12"/>
      <c r="G5201" s="12"/>
      <c r="H5201" s="12"/>
      <c r="I5201" s="12" t="s">
        <v>9717</v>
      </c>
      <c r="J5201" s="12" t="s">
        <v>9718</v>
      </c>
      <c r="K5201" s="12" t="s">
        <v>9719</v>
      </c>
      <c r="L5201" s="12" t="s">
        <v>9720</v>
      </c>
      <c r="M5201" s="12">
        <v>0.49430200000000002</v>
      </c>
      <c r="N5201" s="12">
        <v>-0.13625999999999999</v>
      </c>
      <c r="O5201" s="12" t="s">
        <v>6686</v>
      </c>
      <c r="P5201" s="12">
        <v>0.30600699999999997</v>
      </c>
      <c r="Q5201" s="12" t="s">
        <v>12306</v>
      </c>
      <c r="R5201" s="12">
        <v>61</v>
      </c>
      <c r="S5201" t="str">
        <f t="shared" si="243"/>
        <v>No</v>
      </c>
      <c r="T5201" t="str">
        <f t="shared" si="244"/>
        <v>Arf4_61</v>
      </c>
      <c r="U5201" t="str">
        <f t="shared" si="245"/>
        <v>Arf4_61_AA</v>
      </c>
    </row>
    <row r="5202" spans="1:21" x14ac:dyDescent="0.2">
      <c r="A5202" s="12" t="s">
        <v>4725</v>
      </c>
      <c r="B5202" s="12" t="s">
        <v>4726</v>
      </c>
      <c r="C5202" s="12">
        <v>4.1922000000000001E-2</v>
      </c>
      <c r="D5202" s="12">
        <v>0.18943699999999999</v>
      </c>
      <c r="E5202" s="12">
        <v>-2.1139999999999999E-2</v>
      </c>
      <c r="F5202" s="12">
        <v>-4.3920000000000001E-2</v>
      </c>
      <c r="G5202" s="12">
        <v>-0.24671999999999999</v>
      </c>
      <c r="H5202" s="12">
        <v>-0.17330000000000001</v>
      </c>
      <c r="I5202" s="12" t="s">
        <v>1787</v>
      </c>
      <c r="J5202" s="12" t="s">
        <v>1788</v>
      </c>
      <c r="K5202" s="12" t="s">
        <v>1789</v>
      </c>
      <c r="L5202" s="12" t="s">
        <v>1790</v>
      </c>
      <c r="M5202" s="12">
        <v>0.53367399999999998</v>
      </c>
      <c r="N5202" s="12">
        <v>4.2287999999999999E-2</v>
      </c>
      <c r="O5202" s="12" t="s">
        <v>6686</v>
      </c>
      <c r="P5202" s="12">
        <v>0.27272400000000002</v>
      </c>
      <c r="Q5202" s="12" t="s">
        <v>11433</v>
      </c>
      <c r="R5202" s="12">
        <v>61</v>
      </c>
      <c r="S5202" t="str">
        <f t="shared" si="243"/>
        <v>No</v>
      </c>
      <c r="T5202" t="str">
        <f t="shared" si="244"/>
        <v>Echs1_61</v>
      </c>
      <c r="U5202" t="str">
        <f t="shared" si="245"/>
        <v>Echs1_61_AA</v>
      </c>
    </row>
    <row r="5203" spans="1:21" x14ac:dyDescent="0.2">
      <c r="A5203" s="12" t="s">
        <v>5285</v>
      </c>
      <c r="B5203" s="12" t="s">
        <v>5286</v>
      </c>
      <c r="C5203" s="12">
        <v>0.24631900000000001</v>
      </c>
      <c r="D5203" s="12">
        <v>0.31591599999999997</v>
      </c>
      <c r="E5203" s="12">
        <v>-0.29663</v>
      </c>
      <c r="F5203" s="12">
        <v>-0.35953000000000002</v>
      </c>
      <c r="G5203" s="12">
        <v>1.8054000000000001E-2</v>
      </c>
      <c r="H5203" s="12"/>
      <c r="I5203" s="12" t="s">
        <v>1507</v>
      </c>
      <c r="J5203" s="12" t="s">
        <v>1508</v>
      </c>
      <c r="K5203" s="12" t="s">
        <v>1509</v>
      </c>
      <c r="L5203" s="12" t="s">
        <v>1510</v>
      </c>
      <c r="M5203" s="12">
        <v>0.91730699999999998</v>
      </c>
      <c r="N5203" s="12">
        <v>1.5174E-2</v>
      </c>
      <c r="O5203" s="12" t="s">
        <v>6686</v>
      </c>
      <c r="P5203" s="12">
        <v>3.7484999999999997E-2</v>
      </c>
      <c r="Q5203" s="12" t="s">
        <v>11391</v>
      </c>
      <c r="R5203" s="12">
        <v>61</v>
      </c>
      <c r="S5203" t="str">
        <f t="shared" si="243"/>
        <v>No</v>
      </c>
      <c r="T5203" t="str">
        <f t="shared" si="244"/>
        <v>Sds_61</v>
      </c>
      <c r="U5203" t="str">
        <f t="shared" si="245"/>
        <v>Sds_61_AA</v>
      </c>
    </row>
    <row r="5204" spans="1:21" x14ac:dyDescent="0.2">
      <c r="A5204" s="12" t="s">
        <v>2978</v>
      </c>
      <c r="B5204" s="12" t="s">
        <v>2979</v>
      </c>
      <c r="C5204" s="12">
        <v>0.45523200000000003</v>
      </c>
      <c r="D5204" s="12">
        <v>0.22382299999999999</v>
      </c>
      <c r="E5204" s="12">
        <v>0.452345</v>
      </c>
      <c r="F5204" s="12">
        <v>0.49432500000000001</v>
      </c>
      <c r="G5204" s="12">
        <v>7.4260999999999994E-2</v>
      </c>
      <c r="H5204" s="12">
        <v>-2.4500000000000001E-2</v>
      </c>
      <c r="I5204" s="12" t="s">
        <v>1575</v>
      </c>
      <c r="J5204" s="12" t="s">
        <v>1576</v>
      </c>
      <c r="K5204" s="12" t="s">
        <v>1577</v>
      </c>
      <c r="L5204" s="12" t="s">
        <v>1578</v>
      </c>
      <c r="M5204" s="12">
        <v>2.7068999999999999E-2</v>
      </c>
      <c r="N5204" s="12">
        <v>-0.27925</v>
      </c>
      <c r="O5204" s="12" t="s">
        <v>11028</v>
      </c>
      <c r="P5204" s="12">
        <v>1.5675300000000001</v>
      </c>
      <c r="Q5204" s="12" t="s">
        <v>11401</v>
      </c>
      <c r="R5204" s="12">
        <v>61</v>
      </c>
      <c r="S5204" t="str">
        <f t="shared" si="243"/>
        <v>Yes</v>
      </c>
      <c r="T5204" t="str">
        <f t="shared" si="244"/>
        <v>Shmt1_61</v>
      </c>
      <c r="U5204" t="str">
        <f t="shared" si="245"/>
        <v>Shmt1_61_FA</v>
      </c>
    </row>
    <row r="5205" spans="1:21" x14ac:dyDescent="0.2">
      <c r="A5205" s="12" t="s">
        <v>3423</v>
      </c>
      <c r="B5205" s="12" t="s">
        <v>3424</v>
      </c>
      <c r="C5205" s="12">
        <v>-0.5867</v>
      </c>
      <c r="D5205" s="12"/>
      <c r="E5205" s="12">
        <v>-1.9307700000000001</v>
      </c>
      <c r="F5205" s="12">
        <v>-1.2056800000000001</v>
      </c>
      <c r="G5205" s="12"/>
      <c r="H5205" s="12"/>
      <c r="I5205" s="12" t="s">
        <v>9717</v>
      </c>
      <c r="J5205" s="12" t="s">
        <v>9718</v>
      </c>
      <c r="K5205" s="12" t="s">
        <v>9719</v>
      </c>
      <c r="L5205" s="12" t="s">
        <v>9720</v>
      </c>
      <c r="M5205" s="12">
        <v>8.5561999999999999E-2</v>
      </c>
      <c r="N5205" s="12">
        <v>1.241052</v>
      </c>
      <c r="O5205" s="12" t="s">
        <v>11028</v>
      </c>
      <c r="P5205" s="12">
        <v>1.06772</v>
      </c>
      <c r="Q5205" s="12" t="s">
        <v>12306</v>
      </c>
      <c r="R5205" s="12">
        <v>61</v>
      </c>
      <c r="S5205" t="str">
        <f t="shared" si="243"/>
        <v>No</v>
      </c>
      <c r="T5205" t="str">
        <f t="shared" si="244"/>
        <v>Arf4_61</v>
      </c>
      <c r="U5205" t="str">
        <f t="shared" si="245"/>
        <v>Arf4_61_FA</v>
      </c>
    </row>
    <row r="5206" spans="1:21" x14ac:dyDescent="0.2">
      <c r="A5206" s="12" t="s">
        <v>11095</v>
      </c>
      <c r="B5206" s="12" t="s">
        <v>11096</v>
      </c>
      <c r="C5206" s="12">
        <v>-0.27045000000000002</v>
      </c>
      <c r="D5206" s="12"/>
      <c r="E5206" s="12"/>
      <c r="F5206" s="12">
        <v>-0.14974000000000001</v>
      </c>
      <c r="G5206" s="12">
        <v>-0.51180999999999999</v>
      </c>
      <c r="H5206" s="12"/>
      <c r="I5206" s="12" t="s">
        <v>11097</v>
      </c>
      <c r="J5206" s="12" t="s">
        <v>11098</v>
      </c>
      <c r="K5206" s="12" t="s">
        <v>11099</v>
      </c>
      <c r="L5206" s="12" t="s">
        <v>11100</v>
      </c>
      <c r="M5206" s="12">
        <v>0.10006900000000001</v>
      </c>
      <c r="N5206" s="12">
        <v>0.31067099999999997</v>
      </c>
      <c r="O5206" s="12" t="s">
        <v>11028</v>
      </c>
      <c r="P5206" s="12">
        <v>0.99970000000000003</v>
      </c>
      <c r="Q5206" s="12" t="s">
        <v>12439</v>
      </c>
      <c r="R5206" s="12">
        <v>61</v>
      </c>
      <c r="S5206" t="str">
        <f t="shared" si="243"/>
        <v>No</v>
      </c>
      <c r="T5206" t="str">
        <f t="shared" si="244"/>
        <v>Serpinb6_61</v>
      </c>
      <c r="U5206" t="str">
        <f t="shared" si="245"/>
        <v>Serpinb6_61_FA</v>
      </c>
    </row>
    <row r="5207" spans="1:21" x14ac:dyDescent="0.2">
      <c r="A5207" s="12" t="s">
        <v>1533</v>
      </c>
      <c r="B5207" s="12" t="s">
        <v>1534</v>
      </c>
      <c r="C5207" s="12">
        <v>-1.16371</v>
      </c>
      <c r="D5207" s="12">
        <v>-1.16428</v>
      </c>
      <c r="E5207" s="12">
        <v>-1.2939499999999999</v>
      </c>
      <c r="F5207" s="12">
        <v>-0.77942999999999996</v>
      </c>
      <c r="G5207" s="12">
        <v>-0.62680999999999998</v>
      </c>
      <c r="H5207" s="12">
        <v>-0.56013999999999997</v>
      </c>
      <c r="I5207" s="12" t="s">
        <v>1535</v>
      </c>
      <c r="J5207" s="12" t="s">
        <v>1536</v>
      </c>
      <c r="K5207" s="12" t="s">
        <v>1537</v>
      </c>
      <c r="L5207" s="12" t="s">
        <v>1538</v>
      </c>
      <c r="M5207" s="12">
        <v>7.7300000000000003E-4</v>
      </c>
      <c r="N5207" s="12">
        <v>0.93138699999999996</v>
      </c>
      <c r="O5207" s="12" t="s">
        <v>22</v>
      </c>
      <c r="P5207" s="12">
        <v>3.1116630000000001</v>
      </c>
      <c r="Q5207" s="12" t="s">
        <v>11395</v>
      </c>
      <c r="R5207" s="12">
        <v>60</v>
      </c>
      <c r="S5207" t="str">
        <f t="shared" si="243"/>
        <v>Yes</v>
      </c>
      <c r="T5207" t="str">
        <f t="shared" si="244"/>
        <v>Rplp1_60</v>
      </c>
      <c r="U5207" t="str">
        <f t="shared" si="245"/>
        <v>Rplp1_60_MGO</v>
      </c>
    </row>
    <row r="5208" spans="1:21" x14ac:dyDescent="0.2">
      <c r="A5208" s="12" t="s">
        <v>2153</v>
      </c>
      <c r="B5208" s="12" t="s">
        <v>2154</v>
      </c>
      <c r="C5208" s="12">
        <v>-0.94277</v>
      </c>
      <c r="D5208" s="12">
        <v>-0.53783000000000003</v>
      </c>
      <c r="E5208" s="12">
        <v>-0.98118000000000005</v>
      </c>
      <c r="F5208" s="12">
        <v>-1.1571</v>
      </c>
      <c r="G5208" s="12">
        <v>-0.87409999999999999</v>
      </c>
      <c r="H5208" s="12">
        <v>-0.27839999999999998</v>
      </c>
      <c r="I5208" s="12" t="s">
        <v>1397</v>
      </c>
      <c r="J5208" s="12" t="s">
        <v>1398</v>
      </c>
      <c r="K5208" s="12" t="s">
        <v>1399</v>
      </c>
      <c r="L5208" s="12" t="s">
        <v>1400</v>
      </c>
      <c r="M5208" s="12">
        <v>1.8450000000000001E-3</v>
      </c>
      <c r="N5208" s="12">
        <v>0.79522800000000005</v>
      </c>
      <c r="O5208" s="12" t="s">
        <v>22</v>
      </c>
      <c r="P5208" s="12">
        <v>2.7339359999999999</v>
      </c>
      <c r="Q5208" s="12" t="s">
        <v>11375</v>
      </c>
      <c r="R5208" s="12">
        <v>60</v>
      </c>
      <c r="S5208" t="str">
        <f t="shared" si="243"/>
        <v>Yes</v>
      </c>
      <c r="T5208" t="str">
        <f t="shared" si="244"/>
        <v>Mat1a_60</v>
      </c>
      <c r="U5208" t="str">
        <f t="shared" si="245"/>
        <v>Mat1a_60_MGO</v>
      </c>
    </row>
    <row r="5209" spans="1:21" x14ac:dyDescent="0.2">
      <c r="A5209" s="12" t="s">
        <v>5443</v>
      </c>
      <c r="B5209" s="12" t="s">
        <v>5444</v>
      </c>
      <c r="C5209" s="12">
        <v>-1.4880199999999999</v>
      </c>
      <c r="D5209" s="12"/>
      <c r="E5209" s="12">
        <v>-0.82508999999999999</v>
      </c>
      <c r="F5209" s="12"/>
      <c r="G5209" s="12"/>
      <c r="H5209" s="12"/>
      <c r="I5209" s="12" t="s">
        <v>1535</v>
      </c>
      <c r="J5209" s="12" t="s">
        <v>1536</v>
      </c>
      <c r="K5209" s="12" t="s">
        <v>1537</v>
      </c>
      <c r="L5209" s="12" t="s">
        <v>1538</v>
      </c>
      <c r="M5209" s="12">
        <v>0.17768999999999999</v>
      </c>
      <c r="N5209" s="12">
        <v>1.1565559999999999</v>
      </c>
      <c r="O5209" s="12" t="s">
        <v>22</v>
      </c>
      <c r="P5209" s="12">
        <v>0.750336</v>
      </c>
      <c r="Q5209" s="12" t="s">
        <v>11395</v>
      </c>
      <c r="R5209" s="12">
        <v>60</v>
      </c>
      <c r="S5209" t="str">
        <f t="shared" si="243"/>
        <v>No</v>
      </c>
      <c r="T5209" t="str">
        <f t="shared" si="244"/>
        <v>Rplp1_60</v>
      </c>
      <c r="U5209" t="str">
        <f t="shared" si="245"/>
        <v>Rplp1_60_MGO</v>
      </c>
    </row>
    <row r="5210" spans="1:21" x14ac:dyDescent="0.2">
      <c r="A5210" s="12" t="s">
        <v>6086</v>
      </c>
      <c r="B5210" s="12" t="s">
        <v>6087</v>
      </c>
      <c r="C5210" s="12">
        <v>-0.17261000000000001</v>
      </c>
      <c r="D5210" s="12">
        <v>-8.133E-2</v>
      </c>
      <c r="E5210" s="12">
        <v>1.1292E-2</v>
      </c>
      <c r="F5210" s="12">
        <v>0.24625</v>
      </c>
      <c r="G5210" s="12"/>
      <c r="H5210" s="12">
        <v>-0.62046999999999997</v>
      </c>
      <c r="I5210" s="12" t="s">
        <v>4751</v>
      </c>
      <c r="J5210" s="12" t="s">
        <v>4752</v>
      </c>
      <c r="K5210" s="12" t="s">
        <v>4753</v>
      </c>
      <c r="L5210" s="12" t="s">
        <v>4754</v>
      </c>
      <c r="M5210" s="12">
        <v>0.43541400000000002</v>
      </c>
      <c r="N5210" s="12">
        <v>0.123373</v>
      </c>
      <c r="O5210" s="12" t="s">
        <v>22</v>
      </c>
      <c r="P5210" s="12">
        <v>0.36109799999999997</v>
      </c>
      <c r="Q5210" s="12" t="s">
        <v>11793</v>
      </c>
      <c r="R5210" s="12">
        <v>60</v>
      </c>
      <c r="S5210" t="str">
        <f t="shared" si="243"/>
        <v>No</v>
      </c>
      <c r="T5210" t="str">
        <f t="shared" si="244"/>
        <v>Scp2_60</v>
      </c>
      <c r="U5210" t="str">
        <f t="shared" si="245"/>
        <v>Scp2_60_MGO</v>
      </c>
    </row>
    <row r="5211" spans="1:21" x14ac:dyDescent="0.2">
      <c r="A5211" s="12" t="s">
        <v>6867</v>
      </c>
      <c r="B5211" s="12" t="s">
        <v>6868</v>
      </c>
      <c r="C5211" s="12">
        <v>-0.18009</v>
      </c>
      <c r="D5211" s="12"/>
      <c r="E5211" s="12"/>
      <c r="F5211" s="12">
        <v>-0.38329000000000002</v>
      </c>
      <c r="G5211" s="12">
        <v>-0.31229000000000001</v>
      </c>
      <c r="H5211" s="12"/>
      <c r="I5211" s="12" t="s">
        <v>5996</v>
      </c>
      <c r="J5211" s="12" t="s">
        <v>5997</v>
      </c>
      <c r="K5211" s="12" t="s">
        <v>5998</v>
      </c>
      <c r="L5211" s="12" t="s">
        <v>5999</v>
      </c>
      <c r="M5211" s="12">
        <v>3.9176999999999997E-2</v>
      </c>
      <c r="N5211" s="12">
        <v>0.29189199999999998</v>
      </c>
      <c r="O5211" s="12" t="s">
        <v>6686</v>
      </c>
      <c r="P5211" s="12">
        <v>1.406971</v>
      </c>
      <c r="Q5211" s="12" t="s">
        <v>11916</v>
      </c>
      <c r="R5211" s="12">
        <v>60</v>
      </c>
      <c r="S5211" t="str">
        <f t="shared" si="243"/>
        <v>Yes</v>
      </c>
      <c r="T5211" t="str">
        <f t="shared" si="244"/>
        <v>Lgals1_60</v>
      </c>
      <c r="U5211" t="str">
        <f t="shared" si="245"/>
        <v>Lgals1_60_AA</v>
      </c>
    </row>
    <row r="5212" spans="1:21" x14ac:dyDescent="0.2">
      <c r="A5212" s="12" t="s">
        <v>7774</v>
      </c>
      <c r="B5212" s="12" t="s">
        <v>7775</v>
      </c>
      <c r="C5212" s="12">
        <v>-0.16708999999999999</v>
      </c>
      <c r="D5212" s="12"/>
      <c r="E5212" s="12"/>
      <c r="F5212" s="12"/>
      <c r="G5212" s="12">
        <v>-0.24515999999999999</v>
      </c>
      <c r="H5212" s="12"/>
      <c r="I5212" s="12" t="s">
        <v>7776</v>
      </c>
      <c r="J5212" s="12" t="s">
        <v>7777</v>
      </c>
      <c r="K5212" s="12" t="s">
        <v>7778</v>
      </c>
      <c r="L5212" s="12" t="s">
        <v>7779</v>
      </c>
      <c r="M5212" s="12">
        <v>0.11914</v>
      </c>
      <c r="N5212" s="12">
        <v>0.206126</v>
      </c>
      <c r="O5212" s="12" t="s">
        <v>6686</v>
      </c>
      <c r="P5212" s="12">
        <v>0.92394399999999999</v>
      </c>
      <c r="Q5212" s="12" t="s">
        <v>12096</v>
      </c>
      <c r="R5212" s="12">
        <v>60</v>
      </c>
      <c r="S5212" t="str">
        <f t="shared" si="243"/>
        <v>No</v>
      </c>
      <c r="T5212" t="str">
        <f t="shared" si="244"/>
        <v>Gimap4_60</v>
      </c>
      <c r="U5212" t="str">
        <f t="shared" si="245"/>
        <v>Gimap4_60_AA</v>
      </c>
    </row>
    <row r="5213" spans="1:21" x14ac:dyDescent="0.2">
      <c r="A5213" s="12" t="s">
        <v>2153</v>
      </c>
      <c r="B5213" s="12" t="s">
        <v>2154</v>
      </c>
      <c r="C5213" s="12">
        <v>-9.1300000000000006E-2</v>
      </c>
      <c r="D5213" s="12">
        <v>-0.17968000000000001</v>
      </c>
      <c r="E5213" s="12"/>
      <c r="F5213" s="12"/>
      <c r="G5213" s="12"/>
      <c r="H5213" s="12"/>
      <c r="I5213" s="12" t="s">
        <v>1397</v>
      </c>
      <c r="J5213" s="12" t="s">
        <v>1398</v>
      </c>
      <c r="K5213" s="12" t="s">
        <v>1399</v>
      </c>
      <c r="L5213" s="12" t="s">
        <v>1400</v>
      </c>
      <c r="M5213" s="12">
        <v>0.20069899999999999</v>
      </c>
      <c r="N5213" s="12">
        <v>0.135492</v>
      </c>
      <c r="O5213" s="12" t="s">
        <v>6686</v>
      </c>
      <c r="P5213" s="12">
        <v>0.69745400000000002</v>
      </c>
      <c r="Q5213" s="12" t="s">
        <v>11375</v>
      </c>
      <c r="R5213" s="12">
        <v>60</v>
      </c>
      <c r="S5213" t="str">
        <f t="shared" si="243"/>
        <v>No</v>
      </c>
      <c r="T5213" t="str">
        <f t="shared" si="244"/>
        <v>Mat1a_60</v>
      </c>
      <c r="U5213" t="str">
        <f t="shared" si="245"/>
        <v>Mat1a_60_AA</v>
      </c>
    </row>
    <row r="5214" spans="1:21" x14ac:dyDescent="0.2">
      <c r="A5214" s="12" t="s">
        <v>1533</v>
      </c>
      <c r="B5214" s="12" t="s">
        <v>1534</v>
      </c>
      <c r="C5214" s="12">
        <v>-0.10112</v>
      </c>
      <c r="D5214" s="12"/>
      <c r="E5214" s="12">
        <v>-3.9730000000000001E-2</v>
      </c>
      <c r="F5214" s="12"/>
      <c r="G5214" s="12">
        <v>-0.63937999999999995</v>
      </c>
      <c r="H5214" s="12">
        <v>-2.86E-2</v>
      </c>
      <c r="I5214" s="12" t="s">
        <v>1535</v>
      </c>
      <c r="J5214" s="12" t="s">
        <v>1536</v>
      </c>
      <c r="K5214" s="12" t="s">
        <v>1537</v>
      </c>
      <c r="L5214" s="12" t="s">
        <v>1538</v>
      </c>
      <c r="M5214" s="12">
        <v>0.26161800000000002</v>
      </c>
      <c r="N5214" s="12">
        <v>0.202208</v>
      </c>
      <c r="O5214" s="12" t="s">
        <v>6686</v>
      </c>
      <c r="P5214" s="12">
        <v>0.58233299999999999</v>
      </c>
      <c r="Q5214" s="12" t="s">
        <v>11395</v>
      </c>
      <c r="R5214" s="12">
        <v>60</v>
      </c>
      <c r="S5214" t="str">
        <f t="shared" si="243"/>
        <v>No</v>
      </c>
      <c r="T5214" t="str">
        <f t="shared" si="244"/>
        <v>Rplp1_60</v>
      </c>
      <c r="U5214" t="str">
        <f t="shared" si="245"/>
        <v>Rplp1_60_AA</v>
      </c>
    </row>
    <row r="5215" spans="1:21" x14ac:dyDescent="0.2">
      <c r="A5215" s="12" t="s">
        <v>5443</v>
      </c>
      <c r="B5215" s="12" t="s">
        <v>5444</v>
      </c>
      <c r="C5215" s="12">
        <v>7.2061E-2</v>
      </c>
      <c r="D5215" s="12"/>
      <c r="E5215" s="12">
        <v>0.13330700000000001</v>
      </c>
      <c r="F5215" s="12"/>
      <c r="G5215" s="12"/>
      <c r="H5215" s="12">
        <v>-6.3850000000000004E-2</v>
      </c>
      <c r="I5215" s="12" t="s">
        <v>1535</v>
      </c>
      <c r="J5215" s="12" t="s">
        <v>1536</v>
      </c>
      <c r="K5215" s="12" t="s">
        <v>1537</v>
      </c>
      <c r="L5215" s="12" t="s">
        <v>1538</v>
      </c>
      <c r="M5215" s="12">
        <v>0.50310600000000005</v>
      </c>
      <c r="N5215" s="12">
        <v>-4.7169999999999997E-2</v>
      </c>
      <c r="O5215" s="12" t="s">
        <v>6686</v>
      </c>
      <c r="P5215" s="12">
        <v>0.29834100000000002</v>
      </c>
      <c r="Q5215" s="12" t="s">
        <v>11395</v>
      </c>
      <c r="R5215" s="12">
        <v>60</v>
      </c>
      <c r="S5215" t="str">
        <f t="shared" si="243"/>
        <v>No</v>
      </c>
      <c r="T5215" t="str">
        <f t="shared" si="244"/>
        <v>Rplp1_60</v>
      </c>
      <c r="U5215" t="str">
        <f t="shared" si="245"/>
        <v>Rplp1_60_AA</v>
      </c>
    </row>
    <row r="5216" spans="1:21" x14ac:dyDescent="0.2">
      <c r="A5216" s="12" t="s">
        <v>1533</v>
      </c>
      <c r="B5216" s="12" t="s">
        <v>1534</v>
      </c>
      <c r="C5216" s="12">
        <v>-0.60275999999999996</v>
      </c>
      <c r="D5216" s="12">
        <v>-0.45934000000000003</v>
      </c>
      <c r="E5216" s="12">
        <v>-0.48238999999999999</v>
      </c>
      <c r="F5216" s="12">
        <v>-0.54220999999999997</v>
      </c>
      <c r="G5216" s="12">
        <v>-1.05287</v>
      </c>
      <c r="H5216" s="12">
        <v>-0.64266999999999996</v>
      </c>
      <c r="I5216" s="12" t="s">
        <v>1535</v>
      </c>
      <c r="J5216" s="12" t="s">
        <v>1536</v>
      </c>
      <c r="K5216" s="12" t="s">
        <v>1537</v>
      </c>
      <c r="L5216" s="12" t="s">
        <v>1538</v>
      </c>
      <c r="M5216" s="12">
        <v>8.7399999999999999E-4</v>
      </c>
      <c r="N5216" s="12">
        <v>0.63037299999999996</v>
      </c>
      <c r="O5216" s="12" t="s">
        <v>11028</v>
      </c>
      <c r="P5216" s="12">
        <v>3.0582959999999999</v>
      </c>
      <c r="Q5216" s="12" t="s">
        <v>11395</v>
      </c>
      <c r="R5216" s="12">
        <v>60</v>
      </c>
      <c r="S5216" t="str">
        <f t="shared" si="243"/>
        <v>Yes</v>
      </c>
      <c r="T5216" t="str">
        <f t="shared" si="244"/>
        <v>Rplp1_60</v>
      </c>
      <c r="U5216" t="str">
        <f t="shared" si="245"/>
        <v>Rplp1_60_FA</v>
      </c>
    </row>
    <row r="5217" spans="1:21" x14ac:dyDescent="0.2">
      <c r="A5217" s="12" t="s">
        <v>2153</v>
      </c>
      <c r="B5217" s="12" t="s">
        <v>2154</v>
      </c>
      <c r="C5217" s="12">
        <v>-7.6319999999999999E-2</v>
      </c>
      <c r="D5217" s="12">
        <v>-0.43137999999999999</v>
      </c>
      <c r="E5217" s="12">
        <v>-0.45249</v>
      </c>
      <c r="F5217" s="12">
        <v>-0.34849999999999998</v>
      </c>
      <c r="G5217" s="12">
        <v>-0.75997999999999999</v>
      </c>
      <c r="H5217" s="12">
        <v>-0.53907000000000005</v>
      </c>
      <c r="I5217" s="12" t="s">
        <v>1397</v>
      </c>
      <c r="J5217" s="12" t="s">
        <v>1398</v>
      </c>
      <c r="K5217" s="12" t="s">
        <v>1399</v>
      </c>
      <c r="L5217" s="12" t="s">
        <v>1400</v>
      </c>
      <c r="M5217" s="12">
        <v>5.1789999999999996E-3</v>
      </c>
      <c r="N5217" s="12">
        <v>0.43462299999999998</v>
      </c>
      <c r="O5217" s="12" t="s">
        <v>11028</v>
      </c>
      <c r="P5217" s="12">
        <v>2.2857620000000001</v>
      </c>
      <c r="Q5217" s="12" t="s">
        <v>11375</v>
      </c>
      <c r="R5217" s="12">
        <v>60</v>
      </c>
      <c r="S5217" t="str">
        <f t="shared" si="243"/>
        <v>Yes</v>
      </c>
      <c r="T5217" t="str">
        <f t="shared" si="244"/>
        <v>Mat1a_60</v>
      </c>
      <c r="U5217" t="str">
        <f t="shared" si="245"/>
        <v>Mat1a_60_FA</v>
      </c>
    </row>
    <row r="5218" spans="1:21" x14ac:dyDescent="0.2">
      <c r="A5218" s="12" t="s">
        <v>6086</v>
      </c>
      <c r="B5218" s="12" t="s">
        <v>6087</v>
      </c>
      <c r="C5218" s="12">
        <v>-0.23316999999999999</v>
      </c>
      <c r="D5218" s="12">
        <v>-3.243E-2</v>
      </c>
      <c r="E5218" s="12"/>
      <c r="F5218" s="12">
        <v>-6.2190000000000002E-2</v>
      </c>
      <c r="G5218" s="12"/>
      <c r="H5218" s="12">
        <v>1.4662E-2</v>
      </c>
      <c r="I5218" s="12" t="s">
        <v>4751</v>
      </c>
      <c r="J5218" s="12" t="s">
        <v>4752</v>
      </c>
      <c r="K5218" s="12" t="s">
        <v>4753</v>
      </c>
      <c r="L5218" s="12" t="s">
        <v>4754</v>
      </c>
      <c r="M5218" s="12">
        <v>0.243003</v>
      </c>
      <c r="N5218" s="12">
        <v>7.8282000000000004E-2</v>
      </c>
      <c r="O5218" s="12" t="s">
        <v>11028</v>
      </c>
      <c r="P5218" s="12">
        <v>0.61438800000000005</v>
      </c>
      <c r="Q5218" s="12" t="s">
        <v>11793</v>
      </c>
      <c r="R5218" s="12">
        <v>60</v>
      </c>
      <c r="S5218" t="str">
        <f t="shared" si="243"/>
        <v>No</v>
      </c>
      <c r="T5218" t="str">
        <f t="shared" si="244"/>
        <v>Scp2_60</v>
      </c>
      <c r="U5218" t="str">
        <f t="shared" si="245"/>
        <v>Scp2_60_FA</v>
      </c>
    </row>
    <row r="5219" spans="1:21" x14ac:dyDescent="0.2">
      <c r="A5219" s="12" t="s">
        <v>16</v>
      </c>
      <c r="B5219" s="12" t="s">
        <v>17</v>
      </c>
      <c r="C5219" s="12"/>
      <c r="D5219" s="12"/>
      <c r="E5219" s="12"/>
      <c r="F5219" s="12">
        <v>-5.3116000000000003</v>
      </c>
      <c r="G5219" s="12">
        <v>-5.4937699999999996</v>
      </c>
      <c r="H5219" s="12"/>
      <c r="I5219" s="12" t="s">
        <v>18</v>
      </c>
      <c r="J5219" s="12" t="s">
        <v>19</v>
      </c>
      <c r="K5219" s="12" t="s">
        <v>20</v>
      </c>
      <c r="L5219" s="12" t="s">
        <v>21</v>
      </c>
      <c r="M5219" s="12">
        <v>1.0732E-2</v>
      </c>
      <c r="N5219" s="12">
        <v>5.4026839999999998</v>
      </c>
      <c r="O5219" s="12" t="s">
        <v>22</v>
      </c>
      <c r="P5219" s="12">
        <v>1.96932</v>
      </c>
      <c r="Q5219" s="12" t="s">
        <v>11166</v>
      </c>
      <c r="R5219" s="12">
        <v>59</v>
      </c>
      <c r="S5219" t="str">
        <f t="shared" si="243"/>
        <v>Yes</v>
      </c>
      <c r="T5219" t="str">
        <f t="shared" si="244"/>
        <v>Sec31a_59</v>
      </c>
      <c r="U5219" t="str">
        <f t="shared" si="245"/>
        <v>Sec31a_59_MGO</v>
      </c>
    </row>
    <row r="5220" spans="1:21" x14ac:dyDescent="0.2">
      <c r="A5220" s="12" t="s">
        <v>3125</v>
      </c>
      <c r="B5220" s="12" t="s">
        <v>3126</v>
      </c>
      <c r="C5220" s="12">
        <v>-0.50927</v>
      </c>
      <c r="D5220" s="12">
        <v>-0.73453999999999997</v>
      </c>
      <c r="E5220" s="12">
        <v>-0.68010999999999999</v>
      </c>
      <c r="F5220" s="12">
        <v>-0.313</v>
      </c>
      <c r="G5220" s="12">
        <v>-0.63575000000000004</v>
      </c>
      <c r="H5220" s="12">
        <v>-0.70240999999999998</v>
      </c>
      <c r="I5220" s="12" t="s">
        <v>3127</v>
      </c>
      <c r="J5220" s="12" t="s">
        <v>3128</v>
      </c>
      <c r="K5220" s="12" t="s">
        <v>3129</v>
      </c>
      <c r="L5220" s="12" t="s">
        <v>3130</v>
      </c>
      <c r="M5220" s="12">
        <v>2.5900000000000001E-4</v>
      </c>
      <c r="N5220" s="12">
        <v>0.59584700000000002</v>
      </c>
      <c r="O5220" s="12" t="s">
        <v>22</v>
      </c>
      <c r="P5220" s="12">
        <v>3.5863969999999998</v>
      </c>
      <c r="Q5220" s="12" t="s">
        <v>11611</v>
      </c>
      <c r="R5220" s="12">
        <v>59</v>
      </c>
      <c r="S5220" t="str">
        <f t="shared" si="243"/>
        <v>Yes</v>
      </c>
      <c r="T5220" t="str">
        <f t="shared" si="244"/>
        <v>Rps11_59</v>
      </c>
      <c r="U5220" t="str">
        <f t="shared" si="245"/>
        <v>Rps11_59_MGO</v>
      </c>
    </row>
    <row r="5221" spans="1:21" x14ac:dyDescent="0.2">
      <c r="A5221" s="12" t="s">
        <v>3141</v>
      </c>
      <c r="B5221" s="12" t="s">
        <v>3142</v>
      </c>
      <c r="C5221" s="12">
        <v>-0.62495000000000001</v>
      </c>
      <c r="D5221" s="12">
        <v>-0.67462999999999995</v>
      </c>
      <c r="E5221" s="12">
        <v>-0.58840999999999999</v>
      </c>
      <c r="F5221" s="12">
        <v>-0.48418</v>
      </c>
      <c r="G5221" s="12">
        <v>-0.55508999999999997</v>
      </c>
      <c r="H5221" s="12">
        <v>-0.63338000000000005</v>
      </c>
      <c r="I5221" s="12" t="s">
        <v>3127</v>
      </c>
      <c r="J5221" s="12" t="s">
        <v>3128</v>
      </c>
      <c r="K5221" s="12" t="s">
        <v>3129</v>
      </c>
      <c r="L5221" s="12" t="s">
        <v>3130</v>
      </c>
      <c r="M5221" s="13">
        <v>3.9299999999999996E-6</v>
      </c>
      <c r="N5221" s="12">
        <v>0.59344200000000003</v>
      </c>
      <c r="O5221" s="12" t="s">
        <v>22</v>
      </c>
      <c r="P5221" s="12">
        <v>5.4053760000000004</v>
      </c>
      <c r="Q5221" s="12" t="s">
        <v>11611</v>
      </c>
      <c r="R5221" s="12">
        <v>59</v>
      </c>
      <c r="S5221" t="str">
        <f t="shared" si="243"/>
        <v>Yes</v>
      </c>
      <c r="T5221" t="str">
        <f t="shared" si="244"/>
        <v>Rps11_59</v>
      </c>
      <c r="U5221" t="str">
        <f t="shared" si="245"/>
        <v>Rps11_59_MGO</v>
      </c>
    </row>
    <row r="5222" spans="1:21" x14ac:dyDescent="0.2">
      <c r="A5222" s="12" t="s">
        <v>4319</v>
      </c>
      <c r="B5222" s="12" t="s">
        <v>4320</v>
      </c>
      <c r="C5222" s="12">
        <v>0.21739700000000001</v>
      </c>
      <c r="D5222" s="12">
        <v>0.230744</v>
      </c>
      <c r="E5222" s="12">
        <v>0.25082700000000002</v>
      </c>
      <c r="F5222" s="12">
        <v>0.38147700000000001</v>
      </c>
      <c r="G5222" s="12">
        <v>0.38403599999999999</v>
      </c>
      <c r="H5222" s="12">
        <v>0.38193500000000002</v>
      </c>
      <c r="I5222" s="12" t="s">
        <v>4321</v>
      </c>
      <c r="J5222" s="12" t="s">
        <v>4322</v>
      </c>
      <c r="K5222" s="12" t="s">
        <v>4323</v>
      </c>
      <c r="L5222" s="12" t="s">
        <v>4324</v>
      </c>
      <c r="M5222" s="12">
        <v>2.6400000000000002E-4</v>
      </c>
      <c r="N5222" s="12">
        <v>-0.30774000000000001</v>
      </c>
      <c r="O5222" s="12" t="s">
        <v>22</v>
      </c>
      <c r="P5222" s="12">
        <v>3.5780249999999998</v>
      </c>
      <c r="Q5222" s="12" t="s">
        <v>11747</v>
      </c>
      <c r="R5222" s="12">
        <v>59</v>
      </c>
      <c r="S5222" t="str">
        <f t="shared" si="243"/>
        <v>Yes</v>
      </c>
      <c r="T5222" t="str">
        <f t="shared" si="244"/>
        <v>Suclg1_59</v>
      </c>
      <c r="U5222" t="str">
        <f t="shared" si="245"/>
        <v>Suclg1_59_MGO</v>
      </c>
    </row>
    <row r="5223" spans="1:21" x14ac:dyDescent="0.2">
      <c r="A5223" s="12" t="s">
        <v>16</v>
      </c>
      <c r="B5223" s="12" t="s">
        <v>17</v>
      </c>
      <c r="C5223" s="12">
        <v>-4.2660400000000003</v>
      </c>
      <c r="D5223" s="12">
        <v>-4.6619900000000003</v>
      </c>
      <c r="E5223" s="12"/>
      <c r="F5223" s="12"/>
      <c r="G5223" s="12"/>
      <c r="H5223" s="12"/>
      <c r="I5223" s="12" t="s">
        <v>18</v>
      </c>
      <c r="J5223" s="12" t="s">
        <v>19</v>
      </c>
      <c r="K5223" s="12" t="s">
        <v>20</v>
      </c>
      <c r="L5223" s="12" t="s">
        <v>21</v>
      </c>
      <c r="M5223" s="12">
        <v>2.8215E-2</v>
      </c>
      <c r="N5223" s="12">
        <v>4.4640149999999998</v>
      </c>
      <c r="O5223" s="12" t="s">
        <v>6686</v>
      </c>
      <c r="P5223" s="12">
        <v>1.549515</v>
      </c>
      <c r="Q5223" s="12" t="s">
        <v>11166</v>
      </c>
      <c r="R5223" s="12">
        <v>59</v>
      </c>
      <c r="S5223" t="str">
        <f t="shared" si="243"/>
        <v>Yes</v>
      </c>
      <c r="T5223" t="str">
        <f t="shared" si="244"/>
        <v>Sec31a_59</v>
      </c>
      <c r="U5223" t="str">
        <f t="shared" si="245"/>
        <v>Sec31a_59_AA</v>
      </c>
    </row>
    <row r="5224" spans="1:21" x14ac:dyDescent="0.2">
      <c r="A5224" s="12" t="s">
        <v>6964</v>
      </c>
      <c r="B5224" s="12" t="s">
        <v>6965</v>
      </c>
      <c r="C5224" s="12"/>
      <c r="D5224" s="12"/>
      <c r="E5224" s="12">
        <v>-7.6069999999999999E-2</v>
      </c>
      <c r="F5224" s="12">
        <v>-6.8890000000000007E-2</v>
      </c>
      <c r="G5224" s="12"/>
      <c r="H5224" s="12"/>
      <c r="I5224" s="12" t="s">
        <v>203</v>
      </c>
      <c r="J5224" s="12" t="s">
        <v>204</v>
      </c>
      <c r="K5224" s="12" t="s">
        <v>205</v>
      </c>
      <c r="L5224" s="12" t="s">
        <v>206</v>
      </c>
      <c r="M5224" s="12">
        <v>3.1531000000000003E-2</v>
      </c>
      <c r="N5224" s="12">
        <v>7.2482000000000005E-2</v>
      </c>
      <c r="O5224" s="12" t="s">
        <v>6686</v>
      </c>
      <c r="P5224" s="12">
        <v>1.501263</v>
      </c>
      <c r="Q5224" s="12" t="s">
        <v>11195</v>
      </c>
      <c r="R5224" s="12">
        <v>59</v>
      </c>
      <c r="S5224" t="str">
        <f t="shared" si="243"/>
        <v>Yes</v>
      </c>
      <c r="T5224" t="str">
        <f t="shared" si="244"/>
        <v>Rdh7_59</v>
      </c>
      <c r="U5224" t="str">
        <f t="shared" si="245"/>
        <v>Rdh7_59_AA</v>
      </c>
    </row>
    <row r="5225" spans="1:21" x14ac:dyDescent="0.2">
      <c r="A5225" s="12" t="s">
        <v>7274</v>
      </c>
      <c r="B5225" s="12" t="s">
        <v>7275</v>
      </c>
      <c r="C5225" s="12">
        <v>0.44107499999999999</v>
      </c>
      <c r="D5225" s="12"/>
      <c r="E5225" s="12">
        <v>0.373145</v>
      </c>
      <c r="F5225" s="12"/>
      <c r="G5225" s="12"/>
      <c r="H5225" s="12"/>
      <c r="I5225" s="12" t="s">
        <v>7172</v>
      </c>
      <c r="J5225" s="12" t="s">
        <v>7173</v>
      </c>
      <c r="K5225" s="12" t="s">
        <v>7174</v>
      </c>
      <c r="L5225" s="12" t="s">
        <v>7175</v>
      </c>
      <c r="M5225" s="12">
        <v>5.2990000000000002E-2</v>
      </c>
      <c r="N5225" s="12">
        <v>-0.40711000000000003</v>
      </c>
      <c r="O5225" s="12" t="s">
        <v>6686</v>
      </c>
      <c r="P5225" s="12">
        <v>1.2758020000000001</v>
      </c>
      <c r="Q5225" s="12" t="s">
        <v>12027</v>
      </c>
      <c r="R5225" s="12">
        <v>59</v>
      </c>
      <c r="S5225" t="str">
        <f t="shared" si="243"/>
        <v>No</v>
      </c>
      <c r="T5225" t="str">
        <f t="shared" si="244"/>
        <v>Rpl37a_59</v>
      </c>
      <c r="U5225" t="str">
        <f t="shared" si="245"/>
        <v>Rpl37a_59_AA</v>
      </c>
    </row>
    <row r="5226" spans="1:21" x14ac:dyDescent="0.2">
      <c r="A5226" s="12" t="s">
        <v>4319</v>
      </c>
      <c r="B5226" s="12" t="s">
        <v>4320</v>
      </c>
      <c r="C5226" s="12">
        <v>0.56851300000000005</v>
      </c>
      <c r="D5226" s="12">
        <v>0.94341600000000003</v>
      </c>
      <c r="E5226" s="12">
        <v>0.39791199999999999</v>
      </c>
      <c r="F5226" s="12"/>
      <c r="G5226" s="12"/>
      <c r="H5226" s="12"/>
      <c r="I5226" s="12" t="s">
        <v>4321</v>
      </c>
      <c r="J5226" s="12" t="s">
        <v>4322</v>
      </c>
      <c r="K5226" s="12" t="s">
        <v>4323</v>
      </c>
      <c r="L5226" s="12" t="s">
        <v>4324</v>
      </c>
      <c r="M5226" s="12">
        <v>5.8486000000000003E-2</v>
      </c>
      <c r="N5226" s="12">
        <v>-0.63661000000000001</v>
      </c>
      <c r="O5226" s="12" t="s">
        <v>6686</v>
      </c>
      <c r="P5226" s="12">
        <v>1.2329490000000001</v>
      </c>
      <c r="Q5226" s="12" t="s">
        <v>11747</v>
      </c>
      <c r="R5226" s="12">
        <v>59</v>
      </c>
      <c r="S5226" t="str">
        <f t="shared" si="243"/>
        <v>No</v>
      </c>
      <c r="T5226" t="str">
        <f t="shared" si="244"/>
        <v>Suclg1_59</v>
      </c>
      <c r="U5226" t="str">
        <f t="shared" si="245"/>
        <v>Suclg1_59_AA</v>
      </c>
    </row>
    <row r="5227" spans="1:21" x14ac:dyDescent="0.2">
      <c r="A5227" s="12" t="s">
        <v>10034</v>
      </c>
      <c r="B5227" s="12" t="s">
        <v>10035</v>
      </c>
      <c r="C5227" s="12">
        <v>0.349663</v>
      </c>
      <c r="D5227" s="12"/>
      <c r="E5227" s="12"/>
      <c r="F5227" s="12"/>
      <c r="G5227" s="12"/>
      <c r="H5227" s="12">
        <v>-4.7640000000000002E-2</v>
      </c>
      <c r="I5227" s="12" t="s">
        <v>10036</v>
      </c>
      <c r="J5227" s="12" t="s">
        <v>10037</v>
      </c>
      <c r="K5227" s="12" t="s">
        <v>10038</v>
      </c>
      <c r="L5227" s="12" t="s">
        <v>10039</v>
      </c>
      <c r="M5227" s="12">
        <v>0.586206</v>
      </c>
      <c r="N5227" s="12">
        <v>-0.15101000000000001</v>
      </c>
      <c r="O5227" s="12" t="s">
        <v>6686</v>
      </c>
      <c r="P5227" s="12">
        <v>0.23194999999999999</v>
      </c>
      <c r="Q5227" s="12" t="s">
        <v>12338</v>
      </c>
      <c r="R5227" s="12">
        <v>59</v>
      </c>
      <c r="S5227" t="str">
        <f t="shared" si="243"/>
        <v>No</v>
      </c>
      <c r="T5227" t="str">
        <f t="shared" si="244"/>
        <v>Farsa_59</v>
      </c>
      <c r="U5227" t="str">
        <f t="shared" si="245"/>
        <v>Farsa_59_AA</v>
      </c>
    </row>
    <row r="5228" spans="1:21" x14ac:dyDescent="0.2">
      <c r="A5228" s="12" t="s">
        <v>3141</v>
      </c>
      <c r="B5228" s="12" t="s">
        <v>3142</v>
      </c>
      <c r="C5228" s="12">
        <v>-2.2069999999999999E-2</v>
      </c>
      <c r="D5228" s="12">
        <v>-6.1839999999999999E-2</v>
      </c>
      <c r="E5228" s="12">
        <v>-0.34178999999999998</v>
      </c>
      <c r="F5228" s="12">
        <v>-7.6230000000000006E-2</v>
      </c>
      <c r="G5228" s="12"/>
      <c r="H5228" s="12">
        <v>0.366008</v>
      </c>
      <c r="I5228" s="12" t="s">
        <v>3127</v>
      </c>
      <c r="J5228" s="12" t="s">
        <v>3128</v>
      </c>
      <c r="K5228" s="12" t="s">
        <v>3129</v>
      </c>
      <c r="L5228" s="12" t="s">
        <v>3130</v>
      </c>
      <c r="M5228" s="12">
        <v>0.82234099999999999</v>
      </c>
      <c r="N5228" s="12">
        <v>2.7182999999999999E-2</v>
      </c>
      <c r="O5228" s="12" t="s">
        <v>6686</v>
      </c>
      <c r="P5228" s="12">
        <v>8.4947999999999996E-2</v>
      </c>
      <c r="Q5228" s="12" t="s">
        <v>11611</v>
      </c>
      <c r="R5228" s="12">
        <v>59</v>
      </c>
      <c r="S5228" t="str">
        <f t="shared" si="243"/>
        <v>No</v>
      </c>
      <c r="T5228" t="str">
        <f t="shared" si="244"/>
        <v>Rps11_59</v>
      </c>
      <c r="U5228" t="str">
        <f t="shared" si="245"/>
        <v>Rps11_59_AA</v>
      </c>
    </row>
    <row r="5229" spans="1:21" x14ac:dyDescent="0.2">
      <c r="A5229" s="12" t="s">
        <v>3125</v>
      </c>
      <c r="B5229" s="12" t="s">
        <v>3126</v>
      </c>
      <c r="C5229" s="12">
        <v>4.0765999999999997E-2</v>
      </c>
      <c r="D5229" s="12"/>
      <c r="E5229" s="12">
        <v>0.18681600000000001</v>
      </c>
      <c r="F5229" s="12">
        <v>-0.16844000000000001</v>
      </c>
      <c r="G5229" s="12"/>
      <c r="H5229" s="12">
        <v>-7.9820000000000002E-2</v>
      </c>
      <c r="I5229" s="12" t="s">
        <v>3127</v>
      </c>
      <c r="J5229" s="12" t="s">
        <v>3128</v>
      </c>
      <c r="K5229" s="12" t="s">
        <v>3129</v>
      </c>
      <c r="L5229" s="12" t="s">
        <v>3130</v>
      </c>
      <c r="M5229" s="12">
        <v>0.95072100000000004</v>
      </c>
      <c r="N5229" s="12">
        <v>5.169E-3</v>
      </c>
      <c r="O5229" s="12" t="s">
        <v>6686</v>
      </c>
      <c r="P5229" s="12">
        <v>2.1947000000000001E-2</v>
      </c>
      <c r="Q5229" s="12" t="s">
        <v>11611</v>
      </c>
      <c r="R5229" s="12">
        <v>59</v>
      </c>
      <c r="S5229" t="str">
        <f t="shared" si="243"/>
        <v>No</v>
      </c>
      <c r="T5229" t="str">
        <f t="shared" si="244"/>
        <v>Rps11_59</v>
      </c>
      <c r="U5229" t="str">
        <f t="shared" si="245"/>
        <v>Rps11_59_AA</v>
      </c>
    </row>
    <row r="5230" spans="1:21" x14ac:dyDescent="0.2">
      <c r="A5230" s="12" t="s">
        <v>16</v>
      </c>
      <c r="B5230" s="12" t="s">
        <v>17</v>
      </c>
      <c r="C5230" s="12"/>
      <c r="D5230" s="12"/>
      <c r="E5230" s="12">
        <v>-4.9559600000000001</v>
      </c>
      <c r="F5230" s="12">
        <v>-5.4780199999999999</v>
      </c>
      <c r="G5230" s="12"/>
      <c r="H5230" s="12"/>
      <c r="I5230" s="12" t="s">
        <v>18</v>
      </c>
      <c r="J5230" s="12" t="s">
        <v>19</v>
      </c>
      <c r="K5230" s="12" t="s">
        <v>20</v>
      </c>
      <c r="L5230" s="12" t="s">
        <v>21</v>
      </c>
      <c r="M5230" s="12">
        <v>3.1827000000000001E-2</v>
      </c>
      <c r="N5230" s="12">
        <v>5.2169889999999999</v>
      </c>
      <c r="O5230" s="12" t="s">
        <v>11028</v>
      </c>
      <c r="P5230" s="12">
        <v>1.497209</v>
      </c>
      <c r="Q5230" s="12" t="s">
        <v>11166</v>
      </c>
      <c r="R5230" s="12">
        <v>59</v>
      </c>
      <c r="S5230" t="str">
        <f t="shared" si="243"/>
        <v>Yes</v>
      </c>
      <c r="T5230" t="str">
        <f t="shared" si="244"/>
        <v>Sec31a_59</v>
      </c>
      <c r="U5230" t="str">
        <f t="shared" si="245"/>
        <v>Sec31a_59_FA</v>
      </c>
    </row>
    <row r="5231" spans="1:21" x14ac:dyDescent="0.2">
      <c r="A5231" s="12" t="s">
        <v>3125</v>
      </c>
      <c r="B5231" s="12" t="s">
        <v>3126</v>
      </c>
      <c r="C5231" s="12">
        <v>-2.0732400000000002</v>
      </c>
      <c r="D5231" s="12">
        <v>-1.1142099999999999</v>
      </c>
      <c r="E5231" s="12">
        <v>-1.0072099999999999</v>
      </c>
      <c r="F5231" s="12">
        <v>-0.92991000000000001</v>
      </c>
      <c r="G5231" s="12">
        <v>-1.3604099999999999</v>
      </c>
      <c r="H5231" s="12">
        <v>-1.53657</v>
      </c>
      <c r="I5231" s="12" t="s">
        <v>3127</v>
      </c>
      <c r="J5231" s="12" t="s">
        <v>3128</v>
      </c>
      <c r="K5231" s="12" t="s">
        <v>3129</v>
      </c>
      <c r="L5231" s="12" t="s">
        <v>3130</v>
      </c>
      <c r="M5231" s="12">
        <v>5.9299999999999999E-4</v>
      </c>
      <c r="N5231" s="12">
        <v>1.3369230000000001</v>
      </c>
      <c r="O5231" s="12" t="s">
        <v>11028</v>
      </c>
      <c r="P5231" s="12">
        <v>3.2271719999999999</v>
      </c>
      <c r="Q5231" s="12" t="s">
        <v>11611</v>
      </c>
      <c r="R5231" s="12">
        <v>59</v>
      </c>
      <c r="S5231" t="str">
        <f t="shared" si="243"/>
        <v>Yes</v>
      </c>
      <c r="T5231" t="str">
        <f t="shared" si="244"/>
        <v>Rps11_59</v>
      </c>
      <c r="U5231" t="str">
        <f t="shared" si="245"/>
        <v>Rps11_59_FA</v>
      </c>
    </row>
    <row r="5232" spans="1:21" x14ac:dyDescent="0.2">
      <c r="A5232" s="12" t="s">
        <v>3141</v>
      </c>
      <c r="B5232" s="12" t="s">
        <v>3142</v>
      </c>
      <c r="C5232" s="12">
        <v>-1.0090399999999999</v>
      </c>
      <c r="D5232" s="12">
        <v>-0.96845999999999999</v>
      </c>
      <c r="E5232" s="12">
        <v>-1.1102799999999999</v>
      </c>
      <c r="F5232" s="12">
        <v>-1.06667</v>
      </c>
      <c r="G5232" s="12">
        <v>-1.4538</v>
      </c>
      <c r="H5232" s="12">
        <v>-1.47363</v>
      </c>
      <c r="I5232" s="12" t="s">
        <v>3127</v>
      </c>
      <c r="J5232" s="12" t="s">
        <v>3128</v>
      </c>
      <c r="K5232" s="12" t="s">
        <v>3129</v>
      </c>
      <c r="L5232" s="12" t="s">
        <v>3130</v>
      </c>
      <c r="M5232" s="13">
        <v>5.0699999999999999E-5</v>
      </c>
      <c r="N5232" s="12">
        <v>1.1803129999999999</v>
      </c>
      <c r="O5232" s="12" t="s">
        <v>11028</v>
      </c>
      <c r="P5232" s="12">
        <v>4.2950169999999996</v>
      </c>
      <c r="Q5232" s="12" t="s">
        <v>11611</v>
      </c>
      <c r="R5232" s="12">
        <v>59</v>
      </c>
      <c r="S5232" t="str">
        <f t="shared" si="243"/>
        <v>Yes</v>
      </c>
      <c r="T5232" t="str">
        <f t="shared" si="244"/>
        <v>Rps11_59</v>
      </c>
      <c r="U5232" t="str">
        <f t="shared" si="245"/>
        <v>Rps11_59_FA</v>
      </c>
    </row>
    <row r="5233" spans="1:21" x14ac:dyDescent="0.2">
      <c r="A5233" s="12" t="s">
        <v>11069</v>
      </c>
      <c r="B5233" s="12" t="s">
        <v>11070</v>
      </c>
      <c r="C5233" s="12">
        <v>0.74931599999999998</v>
      </c>
      <c r="D5233" s="12"/>
      <c r="E5233" s="12"/>
      <c r="F5233" s="12"/>
      <c r="G5233" s="12"/>
      <c r="H5233" s="12">
        <v>0.75610200000000005</v>
      </c>
      <c r="I5233" s="12" t="s">
        <v>731</v>
      </c>
      <c r="J5233" s="12" t="s">
        <v>732</v>
      </c>
      <c r="K5233" s="12" t="s">
        <v>733</v>
      </c>
      <c r="L5233" s="12" t="s">
        <v>734</v>
      </c>
      <c r="M5233" s="12">
        <v>2.8700000000000002E-3</v>
      </c>
      <c r="N5233" s="12">
        <v>-0.75270999999999999</v>
      </c>
      <c r="O5233" s="12" t="s">
        <v>11028</v>
      </c>
      <c r="P5233" s="12">
        <v>2.542154</v>
      </c>
      <c r="Q5233" s="12" t="s">
        <v>11277</v>
      </c>
      <c r="R5233" s="12">
        <v>59</v>
      </c>
      <c r="S5233" t="str">
        <f t="shared" si="243"/>
        <v>Yes</v>
      </c>
      <c r="T5233" t="str">
        <f t="shared" si="244"/>
        <v>Adh5_59</v>
      </c>
      <c r="U5233" t="str">
        <f t="shared" si="245"/>
        <v>Adh5_59_FA</v>
      </c>
    </row>
    <row r="5234" spans="1:21" x14ac:dyDescent="0.2">
      <c r="A5234" s="12" t="s">
        <v>4319</v>
      </c>
      <c r="B5234" s="12" t="s">
        <v>4320</v>
      </c>
      <c r="C5234" s="12">
        <v>-0.41125</v>
      </c>
      <c r="D5234" s="12">
        <v>0.137211</v>
      </c>
      <c r="E5234" s="12">
        <v>9.5019999999999993E-2</v>
      </c>
      <c r="F5234" s="12">
        <v>-0.1075</v>
      </c>
      <c r="G5234" s="12">
        <v>-0.58435000000000004</v>
      </c>
      <c r="H5234" s="12">
        <v>-0.50963999999999998</v>
      </c>
      <c r="I5234" s="12" t="s">
        <v>4321</v>
      </c>
      <c r="J5234" s="12" t="s">
        <v>4322</v>
      </c>
      <c r="K5234" s="12" t="s">
        <v>4323</v>
      </c>
      <c r="L5234" s="12" t="s">
        <v>4324</v>
      </c>
      <c r="M5234" s="12">
        <v>0.132358</v>
      </c>
      <c r="N5234" s="12">
        <v>0.23008500000000001</v>
      </c>
      <c r="O5234" s="12" t="s">
        <v>11028</v>
      </c>
      <c r="P5234" s="12">
        <v>0.878251</v>
      </c>
      <c r="Q5234" s="12" t="s">
        <v>11747</v>
      </c>
      <c r="R5234" s="12">
        <v>59</v>
      </c>
      <c r="S5234" t="str">
        <f t="shared" si="243"/>
        <v>No</v>
      </c>
      <c r="T5234" t="str">
        <f t="shared" si="244"/>
        <v>Suclg1_59</v>
      </c>
      <c r="U5234" t="str">
        <f t="shared" si="245"/>
        <v>Suclg1_59_FA</v>
      </c>
    </row>
    <row r="5235" spans="1:21" x14ac:dyDescent="0.2">
      <c r="A5235" s="12" t="s">
        <v>1427</v>
      </c>
      <c r="B5235" s="12" t="s">
        <v>1428</v>
      </c>
      <c r="C5235" s="12">
        <v>-0.98134999999999994</v>
      </c>
      <c r="D5235" s="12">
        <v>-1.1519699999999999</v>
      </c>
      <c r="E5235" s="12">
        <v>-1.03471</v>
      </c>
      <c r="F5235" s="12">
        <v>-1.0291699999999999</v>
      </c>
      <c r="G5235" s="12">
        <v>-0.77900999999999998</v>
      </c>
      <c r="H5235" s="12">
        <v>-0.69991000000000003</v>
      </c>
      <c r="I5235" s="12" t="s">
        <v>1429</v>
      </c>
      <c r="J5235" s="12" t="s">
        <v>1430</v>
      </c>
      <c r="K5235" s="12" t="s">
        <v>1431</v>
      </c>
      <c r="L5235" s="12" t="s">
        <v>1432</v>
      </c>
      <c r="M5235" s="13">
        <v>3.9700000000000003E-5</v>
      </c>
      <c r="N5235" s="12">
        <v>0.946021</v>
      </c>
      <c r="O5235" s="12" t="s">
        <v>22</v>
      </c>
      <c r="P5235" s="12">
        <v>4.4015180000000003</v>
      </c>
      <c r="Q5235" s="12" t="s">
        <v>11379</v>
      </c>
      <c r="R5235" s="12">
        <v>58</v>
      </c>
      <c r="S5235" t="str">
        <f t="shared" si="243"/>
        <v>Yes</v>
      </c>
      <c r="T5235" t="str">
        <f t="shared" si="244"/>
        <v>Urod_58</v>
      </c>
      <c r="U5235" t="str">
        <f t="shared" si="245"/>
        <v>Urod_58_MGO</v>
      </c>
    </row>
    <row r="5236" spans="1:21" x14ac:dyDescent="0.2">
      <c r="A5236" s="12" t="s">
        <v>1427</v>
      </c>
      <c r="B5236" s="12" t="s">
        <v>1428</v>
      </c>
      <c r="C5236" s="12">
        <v>-0.38005</v>
      </c>
      <c r="D5236" s="12"/>
      <c r="E5236" s="12">
        <v>-3.2329999999999998E-2</v>
      </c>
      <c r="F5236" s="12">
        <v>-1.2653099999999999</v>
      </c>
      <c r="G5236" s="12"/>
      <c r="H5236" s="12">
        <v>-4.727E-2</v>
      </c>
      <c r="I5236" s="12" t="s">
        <v>1429</v>
      </c>
      <c r="J5236" s="12" t="s">
        <v>1430</v>
      </c>
      <c r="K5236" s="12" t="s">
        <v>1431</v>
      </c>
      <c r="L5236" s="12" t="s">
        <v>1432</v>
      </c>
      <c r="M5236" s="12">
        <v>0.23293800000000001</v>
      </c>
      <c r="N5236" s="12">
        <v>0.43123899999999998</v>
      </c>
      <c r="O5236" s="12" t="s">
        <v>6686</v>
      </c>
      <c r="P5236" s="12">
        <v>0.63275999999999999</v>
      </c>
      <c r="Q5236" s="12" t="s">
        <v>11379</v>
      </c>
      <c r="R5236" s="12">
        <v>58</v>
      </c>
      <c r="S5236" t="str">
        <f t="shared" si="243"/>
        <v>No</v>
      </c>
      <c r="T5236" t="str">
        <f t="shared" si="244"/>
        <v>Urod_58</v>
      </c>
      <c r="U5236" t="str">
        <f t="shared" si="245"/>
        <v>Urod_58_AA</v>
      </c>
    </row>
    <row r="5237" spans="1:21" x14ac:dyDescent="0.2">
      <c r="A5237" s="12" t="s">
        <v>8699</v>
      </c>
      <c r="B5237" s="12" t="s">
        <v>8700</v>
      </c>
      <c r="C5237" s="12">
        <v>8.3378999999999995E-2</v>
      </c>
      <c r="D5237" s="12"/>
      <c r="E5237" s="12"/>
      <c r="F5237" s="12">
        <v>0.221805</v>
      </c>
      <c r="G5237" s="12">
        <v>-9.9399999999999992E-3</v>
      </c>
      <c r="H5237" s="12"/>
      <c r="I5237" s="12" t="s">
        <v>8701</v>
      </c>
      <c r="J5237" s="12" t="s">
        <v>8702</v>
      </c>
      <c r="K5237" s="12" t="s">
        <v>8703</v>
      </c>
      <c r="L5237" s="12" t="s">
        <v>8704</v>
      </c>
      <c r="M5237" s="12">
        <v>0.28126299999999999</v>
      </c>
      <c r="N5237" s="12">
        <v>-9.8419999999999994E-2</v>
      </c>
      <c r="O5237" s="12" t="s">
        <v>6686</v>
      </c>
      <c r="P5237" s="12">
        <v>0.55088700000000002</v>
      </c>
      <c r="Q5237" s="12" t="s">
        <v>12196</v>
      </c>
      <c r="R5237" s="12">
        <v>58</v>
      </c>
      <c r="S5237" t="str">
        <f t="shared" si="243"/>
        <v>No</v>
      </c>
      <c r="T5237" t="str">
        <f t="shared" si="244"/>
        <v>Anxa6_58</v>
      </c>
      <c r="U5237" t="str">
        <f t="shared" si="245"/>
        <v>Anxa6_58_AA</v>
      </c>
    </row>
    <row r="5238" spans="1:21" x14ac:dyDescent="0.2">
      <c r="A5238" s="12" t="s">
        <v>9266</v>
      </c>
      <c r="B5238" s="12" t="s">
        <v>9267</v>
      </c>
      <c r="C5238" s="12"/>
      <c r="D5238" s="12"/>
      <c r="E5238" s="12"/>
      <c r="F5238" s="12"/>
      <c r="G5238" s="12">
        <v>-2.3460000000000002E-2</v>
      </c>
      <c r="H5238" s="12">
        <v>-0.14405000000000001</v>
      </c>
      <c r="I5238" s="12" t="s">
        <v>8701</v>
      </c>
      <c r="J5238" s="12" t="s">
        <v>8702</v>
      </c>
      <c r="K5238" s="12" t="s">
        <v>8703</v>
      </c>
      <c r="L5238" s="12" t="s">
        <v>8704</v>
      </c>
      <c r="M5238" s="12">
        <v>0.39722000000000002</v>
      </c>
      <c r="N5238" s="12">
        <v>8.3755999999999997E-2</v>
      </c>
      <c r="O5238" s="12" t="s">
        <v>6686</v>
      </c>
      <c r="P5238" s="12">
        <v>0.40096900000000002</v>
      </c>
      <c r="Q5238" s="12" t="s">
        <v>12196</v>
      </c>
      <c r="R5238" s="12">
        <v>58</v>
      </c>
      <c r="S5238" t="str">
        <f t="shared" si="243"/>
        <v>No</v>
      </c>
      <c r="T5238" t="str">
        <f t="shared" si="244"/>
        <v>Anxa6_58</v>
      </c>
      <c r="U5238" t="str">
        <f t="shared" si="245"/>
        <v>Anxa6_58_AA</v>
      </c>
    </row>
    <row r="5239" spans="1:21" x14ac:dyDescent="0.2">
      <c r="A5239" s="12" t="s">
        <v>9282</v>
      </c>
      <c r="B5239" s="12" t="s">
        <v>9283</v>
      </c>
      <c r="C5239" s="12">
        <v>0.18740200000000001</v>
      </c>
      <c r="D5239" s="12"/>
      <c r="E5239" s="12">
        <v>-0.67484999999999995</v>
      </c>
      <c r="F5239" s="12"/>
      <c r="G5239" s="12"/>
      <c r="H5239" s="12">
        <v>-0.29104999999999998</v>
      </c>
      <c r="I5239" s="12" t="s">
        <v>9284</v>
      </c>
      <c r="J5239" s="12" t="s">
        <v>9285</v>
      </c>
      <c r="K5239" s="12" t="s">
        <v>9286</v>
      </c>
      <c r="L5239" s="12" t="s">
        <v>9287</v>
      </c>
      <c r="M5239" s="12">
        <v>0.40739300000000001</v>
      </c>
      <c r="N5239" s="12">
        <v>0.25950000000000001</v>
      </c>
      <c r="O5239" s="12" t="s">
        <v>6686</v>
      </c>
      <c r="P5239" s="12">
        <v>0.38998699999999997</v>
      </c>
      <c r="Q5239" s="12" t="s">
        <v>12258</v>
      </c>
      <c r="R5239" s="12">
        <v>58</v>
      </c>
      <c r="S5239" t="str">
        <f t="shared" si="243"/>
        <v>No</v>
      </c>
      <c r="T5239" t="str">
        <f t="shared" si="244"/>
        <v>Psmd9_58</v>
      </c>
      <c r="U5239" t="str">
        <f t="shared" si="245"/>
        <v>Psmd9_58_AA</v>
      </c>
    </row>
    <row r="5240" spans="1:21" x14ac:dyDescent="0.2">
      <c r="A5240" s="12" t="s">
        <v>10942</v>
      </c>
      <c r="B5240" s="12" t="s">
        <v>10943</v>
      </c>
      <c r="C5240" s="12">
        <v>1.1287999999999999E-2</v>
      </c>
      <c r="D5240" s="12"/>
      <c r="E5240" s="12">
        <v>-1.1679999999999999E-2</v>
      </c>
      <c r="F5240" s="12">
        <v>0.26406600000000002</v>
      </c>
      <c r="G5240" s="12">
        <v>-0.28856999999999999</v>
      </c>
      <c r="H5240" s="12"/>
      <c r="I5240" s="12" t="s">
        <v>10944</v>
      </c>
      <c r="J5240" s="12" t="s">
        <v>10945</v>
      </c>
      <c r="K5240" s="12" t="s">
        <v>10946</v>
      </c>
      <c r="L5240" s="12" t="s">
        <v>10947</v>
      </c>
      <c r="M5240" s="12">
        <v>0.95951500000000001</v>
      </c>
      <c r="N5240" s="12">
        <v>6.2249999999999996E-3</v>
      </c>
      <c r="O5240" s="12" t="s">
        <v>6686</v>
      </c>
      <c r="P5240" s="12">
        <v>1.7947999999999999E-2</v>
      </c>
      <c r="Q5240" s="12" t="s">
        <v>12426</v>
      </c>
      <c r="R5240" s="12">
        <v>58</v>
      </c>
      <c r="S5240" t="str">
        <f t="shared" si="243"/>
        <v>No</v>
      </c>
      <c r="T5240" t="str">
        <f t="shared" si="244"/>
        <v>Mrgbp_58</v>
      </c>
      <c r="U5240" t="str">
        <f t="shared" si="245"/>
        <v>Mrgbp_58_AA</v>
      </c>
    </row>
    <row r="5241" spans="1:21" x14ac:dyDescent="0.2">
      <c r="A5241" s="12" t="s">
        <v>1427</v>
      </c>
      <c r="B5241" s="12" t="s">
        <v>1428</v>
      </c>
      <c r="C5241" s="12">
        <v>-6.7900000000000002E-2</v>
      </c>
      <c r="D5241" s="12">
        <v>-0.34243000000000001</v>
      </c>
      <c r="E5241" s="12">
        <v>-0.12300999999999999</v>
      </c>
      <c r="F5241" s="12"/>
      <c r="G5241" s="12">
        <v>-0.15056</v>
      </c>
      <c r="H5241" s="12">
        <v>0.35942299999999999</v>
      </c>
      <c r="I5241" s="12" t="s">
        <v>1429</v>
      </c>
      <c r="J5241" s="12" t="s">
        <v>1430</v>
      </c>
      <c r="K5241" s="12" t="s">
        <v>1431</v>
      </c>
      <c r="L5241" s="12" t="s">
        <v>1432</v>
      </c>
      <c r="M5241" s="12">
        <v>0.60485800000000001</v>
      </c>
      <c r="N5241" s="12">
        <v>6.4893000000000006E-2</v>
      </c>
      <c r="O5241" s="12" t="s">
        <v>11028</v>
      </c>
      <c r="P5241" s="12">
        <v>0.21834700000000001</v>
      </c>
      <c r="Q5241" s="12" t="s">
        <v>11379</v>
      </c>
      <c r="R5241" s="12">
        <v>58</v>
      </c>
      <c r="S5241" t="str">
        <f t="shared" si="243"/>
        <v>No</v>
      </c>
      <c r="T5241" t="str">
        <f t="shared" si="244"/>
        <v>Urod_58</v>
      </c>
      <c r="U5241" t="str">
        <f t="shared" si="245"/>
        <v>Urod_58_FA</v>
      </c>
    </row>
    <row r="5242" spans="1:21" x14ac:dyDescent="0.2">
      <c r="A5242" s="12" t="s">
        <v>1719</v>
      </c>
      <c r="B5242" s="12" t="s">
        <v>1720</v>
      </c>
      <c r="C5242" s="12">
        <v>-1.1319600000000001</v>
      </c>
      <c r="D5242" s="12">
        <v>-0.97611000000000003</v>
      </c>
      <c r="E5242" s="12">
        <v>-1.12619</v>
      </c>
      <c r="F5242" s="12">
        <v>-1.1369499999999999</v>
      </c>
      <c r="G5242" s="12">
        <v>-0.76912000000000003</v>
      </c>
      <c r="H5242" s="12">
        <v>-0.22198000000000001</v>
      </c>
      <c r="I5242" s="12" t="s">
        <v>1721</v>
      </c>
      <c r="J5242" s="12" t="s">
        <v>1722</v>
      </c>
      <c r="K5242" s="12" t="s">
        <v>1723</v>
      </c>
      <c r="L5242" s="12" t="s">
        <v>1724</v>
      </c>
      <c r="M5242" s="12">
        <v>1.712E-3</v>
      </c>
      <c r="N5242" s="12">
        <v>0.89371800000000001</v>
      </c>
      <c r="O5242" s="12" t="s">
        <v>22</v>
      </c>
      <c r="P5242" s="12">
        <v>2.7666089999999999</v>
      </c>
      <c r="Q5242" s="12" t="s">
        <v>11422</v>
      </c>
      <c r="R5242" s="12">
        <v>57</v>
      </c>
      <c r="S5242" t="str">
        <f t="shared" si="243"/>
        <v>Yes</v>
      </c>
      <c r="T5242" t="str">
        <f t="shared" si="244"/>
        <v>Ptges3_57</v>
      </c>
      <c r="U5242" t="str">
        <f t="shared" si="245"/>
        <v>Ptges3_57_MGO</v>
      </c>
    </row>
    <row r="5243" spans="1:21" x14ac:dyDescent="0.2">
      <c r="A5243" s="12" t="s">
        <v>3113</v>
      </c>
      <c r="B5243" s="12" t="s">
        <v>3114</v>
      </c>
      <c r="C5243" s="12"/>
      <c r="D5243" s="12">
        <v>-0.62082000000000004</v>
      </c>
      <c r="E5243" s="12"/>
      <c r="F5243" s="12"/>
      <c r="G5243" s="12">
        <v>-0.57928000000000002</v>
      </c>
      <c r="H5243" s="12"/>
      <c r="I5243" s="12" t="s">
        <v>3115</v>
      </c>
      <c r="J5243" s="12" t="s">
        <v>3116</v>
      </c>
      <c r="K5243" s="12" t="s">
        <v>3117</v>
      </c>
      <c r="L5243" s="12" t="s">
        <v>3118</v>
      </c>
      <c r="M5243" s="12">
        <v>2.2029E-2</v>
      </c>
      <c r="N5243" s="12">
        <v>0.600047</v>
      </c>
      <c r="O5243" s="12" t="s">
        <v>22</v>
      </c>
      <c r="P5243" s="12">
        <v>1.657014</v>
      </c>
      <c r="Q5243" s="12" t="s">
        <v>11610</v>
      </c>
      <c r="R5243" s="12">
        <v>57</v>
      </c>
      <c r="S5243" t="str">
        <f t="shared" si="243"/>
        <v>Yes</v>
      </c>
      <c r="T5243" t="str">
        <f t="shared" si="244"/>
        <v>Pyurf_57</v>
      </c>
      <c r="U5243" t="str">
        <f t="shared" si="245"/>
        <v>Pyurf_57_MGO</v>
      </c>
    </row>
    <row r="5244" spans="1:21" x14ac:dyDescent="0.2">
      <c r="A5244" s="12" t="s">
        <v>5990</v>
      </c>
      <c r="B5244" s="12" t="s">
        <v>5991</v>
      </c>
      <c r="C5244" s="12">
        <v>-0.11616</v>
      </c>
      <c r="D5244" s="12">
        <v>-0.12609999999999999</v>
      </c>
      <c r="E5244" s="12">
        <v>-0.14873</v>
      </c>
      <c r="F5244" s="12">
        <v>0.305954</v>
      </c>
      <c r="G5244" s="12">
        <v>-0.1085</v>
      </c>
      <c r="H5244" s="12">
        <v>-0.25283</v>
      </c>
      <c r="I5244" s="12" t="s">
        <v>4179</v>
      </c>
      <c r="J5244" s="12" t="s">
        <v>4180</v>
      </c>
      <c r="K5244" s="12" t="s">
        <v>4181</v>
      </c>
      <c r="L5244" s="12" t="s">
        <v>4182</v>
      </c>
      <c r="M5244" s="12">
        <v>0.39002500000000001</v>
      </c>
      <c r="N5244" s="12">
        <v>7.4395000000000003E-2</v>
      </c>
      <c r="O5244" s="12" t="s">
        <v>22</v>
      </c>
      <c r="P5244" s="12">
        <v>0.40890799999999999</v>
      </c>
      <c r="Q5244" s="12" t="s">
        <v>11732</v>
      </c>
      <c r="R5244" s="12">
        <v>57</v>
      </c>
      <c r="S5244" t="str">
        <f t="shared" si="243"/>
        <v>No</v>
      </c>
      <c r="T5244" t="str">
        <f t="shared" si="244"/>
        <v>Hsd17b10_57</v>
      </c>
      <c r="U5244" t="str">
        <f t="shared" si="245"/>
        <v>Hsd17b10_57_MGO</v>
      </c>
    </row>
    <row r="5245" spans="1:21" x14ac:dyDescent="0.2">
      <c r="A5245" s="12" t="s">
        <v>6110</v>
      </c>
      <c r="B5245" s="12" t="s">
        <v>6111</v>
      </c>
      <c r="C5245" s="12"/>
      <c r="D5245" s="12"/>
      <c r="E5245" s="12"/>
      <c r="F5245" s="12">
        <v>-9.7799999999999998E-2</v>
      </c>
      <c r="G5245" s="12"/>
      <c r="H5245" s="12">
        <v>-1.2251700000000001</v>
      </c>
      <c r="I5245" s="12" t="s">
        <v>6112</v>
      </c>
      <c r="J5245" s="12" t="s">
        <v>6113</v>
      </c>
      <c r="K5245" s="12" t="s">
        <v>6114</v>
      </c>
      <c r="L5245" s="12" t="s">
        <v>6115</v>
      </c>
      <c r="M5245" s="12">
        <v>0.44928899999999999</v>
      </c>
      <c r="N5245" s="12">
        <v>0.66148300000000004</v>
      </c>
      <c r="O5245" s="12" t="s">
        <v>22</v>
      </c>
      <c r="P5245" s="12">
        <v>0.34747400000000001</v>
      </c>
      <c r="Q5245" s="12" t="s">
        <v>11927</v>
      </c>
      <c r="R5245" s="12">
        <v>57</v>
      </c>
      <c r="S5245" t="str">
        <f t="shared" si="243"/>
        <v>No</v>
      </c>
      <c r="T5245" t="str">
        <f t="shared" si="244"/>
        <v>Psmc1_57</v>
      </c>
      <c r="U5245" t="str">
        <f t="shared" si="245"/>
        <v>Psmc1_57_MGO</v>
      </c>
    </row>
    <row r="5246" spans="1:21" x14ac:dyDescent="0.2">
      <c r="A5246" s="12" t="s">
        <v>6412</v>
      </c>
      <c r="B5246" s="12" t="s">
        <v>6413</v>
      </c>
      <c r="C5246" s="12">
        <v>-5.389E-2</v>
      </c>
      <c r="D5246" s="12">
        <v>-0.12853000000000001</v>
      </c>
      <c r="E5246" s="12">
        <v>-7.9500000000000001E-2</v>
      </c>
      <c r="F5246" s="12">
        <v>1.3448999999999999E-2</v>
      </c>
      <c r="G5246" s="12">
        <v>0.21057300000000001</v>
      </c>
      <c r="H5246" s="12">
        <v>0.16581499999999999</v>
      </c>
      <c r="I5246" s="12" t="s">
        <v>227</v>
      </c>
      <c r="J5246" s="12" t="s">
        <v>228</v>
      </c>
      <c r="K5246" s="12" t="s">
        <v>229</v>
      </c>
      <c r="L5246" s="12" t="s">
        <v>230</v>
      </c>
      <c r="M5246" s="12">
        <v>0.72039399999999998</v>
      </c>
      <c r="N5246" s="12">
        <v>-2.1319999999999999E-2</v>
      </c>
      <c r="O5246" s="12" t="s">
        <v>22</v>
      </c>
      <c r="P5246" s="12">
        <v>0.14243</v>
      </c>
      <c r="Q5246" s="12" t="s">
        <v>11199</v>
      </c>
      <c r="R5246" s="12">
        <v>57</v>
      </c>
      <c r="S5246" t="str">
        <f t="shared" si="243"/>
        <v>No</v>
      </c>
      <c r="T5246" t="str">
        <f t="shared" si="244"/>
        <v>Alb_57</v>
      </c>
      <c r="U5246" t="str">
        <f t="shared" si="245"/>
        <v>Alb_57_MGO</v>
      </c>
    </row>
    <row r="5247" spans="1:21" x14ac:dyDescent="0.2">
      <c r="A5247" s="12" t="s">
        <v>6628</v>
      </c>
      <c r="B5247" s="12" t="s">
        <v>6629</v>
      </c>
      <c r="C5247" s="12">
        <v>-9.4339999999999993E-2</v>
      </c>
      <c r="D5247" s="12"/>
      <c r="E5247" s="12">
        <v>-2.0969999999999999E-2</v>
      </c>
      <c r="F5247" s="12">
        <v>-0.24962999999999999</v>
      </c>
      <c r="G5247" s="12">
        <v>0.537327</v>
      </c>
      <c r="H5247" s="12">
        <v>-0.1129</v>
      </c>
      <c r="I5247" s="12" t="s">
        <v>6630</v>
      </c>
      <c r="J5247" s="12" t="s">
        <v>6631</v>
      </c>
      <c r="K5247" s="12" t="s">
        <v>6632</v>
      </c>
      <c r="L5247" s="12" t="s">
        <v>6633</v>
      </c>
      <c r="M5247" s="12">
        <v>0.93471499999999996</v>
      </c>
      <c r="N5247" s="12">
        <v>-1.1900000000000001E-2</v>
      </c>
      <c r="O5247" s="12" t="s">
        <v>22</v>
      </c>
      <c r="P5247" s="12">
        <v>2.9321E-2</v>
      </c>
      <c r="Q5247" s="12" t="s">
        <v>11967</v>
      </c>
      <c r="R5247" s="12">
        <v>57</v>
      </c>
      <c r="S5247" t="str">
        <f t="shared" si="243"/>
        <v>No</v>
      </c>
      <c r="T5247" t="str">
        <f t="shared" si="244"/>
        <v>Stard5_57</v>
      </c>
      <c r="U5247" t="str">
        <f t="shared" si="245"/>
        <v>Stard5_57_MGO</v>
      </c>
    </row>
    <row r="5248" spans="1:21" x14ac:dyDescent="0.2">
      <c r="A5248" s="12" t="s">
        <v>1719</v>
      </c>
      <c r="B5248" s="12" t="s">
        <v>1720</v>
      </c>
      <c r="C5248" s="12">
        <v>-0.42253000000000002</v>
      </c>
      <c r="D5248" s="12"/>
      <c r="E5248" s="12">
        <v>-0.39079999999999998</v>
      </c>
      <c r="F5248" s="12"/>
      <c r="G5248" s="12"/>
      <c r="H5248" s="12">
        <v>-0.34090999999999999</v>
      </c>
      <c r="I5248" s="12" t="s">
        <v>1721</v>
      </c>
      <c r="J5248" s="12" t="s">
        <v>1722</v>
      </c>
      <c r="K5248" s="12" t="s">
        <v>1723</v>
      </c>
      <c r="L5248" s="12" t="s">
        <v>1724</v>
      </c>
      <c r="M5248" s="12">
        <v>3.7910000000000001E-3</v>
      </c>
      <c r="N5248" s="12">
        <v>0.38474599999999998</v>
      </c>
      <c r="O5248" s="12" t="s">
        <v>6686</v>
      </c>
      <c r="P5248" s="12">
        <v>2.421287</v>
      </c>
      <c r="Q5248" s="12" t="s">
        <v>11422</v>
      </c>
      <c r="R5248" s="12">
        <v>57</v>
      </c>
      <c r="S5248" t="str">
        <f t="shared" si="243"/>
        <v>Yes</v>
      </c>
      <c r="T5248" t="str">
        <f t="shared" si="244"/>
        <v>Ptges3_57</v>
      </c>
      <c r="U5248" t="str">
        <f t="shared" si="245"/>
        <v>Ptges3_57_AA</v>
      </c>
    </row>
    <row r="5249" spans="1:21" x14ac:dyDescent="0.2">
      <c r="A5249" s="12" t="s">
        <v>6110</v>
      </c>
      <c r="B5249" s="12" t="s">
        <v>6111</v>
      </c>
      <c r="C5249" s="12">
        <v>0.29731200000000002</v>
      </c>
      <c r="D5249" s="12">
        <v>0.54151899999999997</v>
      </c>
      <c r="E5249" s="12">
        <v>0.85929699999999998</v>
      </c>
      <c r="F5249" s="12">
        <v>-0.18595999999999999</v>
      </c>
      <c r="G5249" s="12">
        <v>0.212669</v>
      </c>
      <c r="H5249" s="12"/>
      <c r="I5249" s="12" t="s">
        <v>6112</v>
      </c>
      <c r="J5249" s="12" t="s">
        <v>6113</v>
      </c>
      <c r="K5249" s="12" t="s">
        <v>6114</v>
      </c>
      <c r="L5249" s="12" t="s">
        <v>6115</v>
      </c>
      <c r="M5249" s="12">
        <v>0.1183</v>
      </c>
      <c r="N5249" s="12">
        <v>-0.34497</v>
      </c>
      <c r="O5249" s="12" t="s">
        <v>6686</v>
      </c>
      <c r="P5249" s="12">
        <v>0.92701500000000003</v>
      </c>
      <c r="Q5249" s="12" t="s">
        <v>11927</v>
      </c>
      <c r="R5249" s="12">
        <v>57</v>
      </c>
      <c r="S5249" t="str">
        <f t="shared" si="243"/>
        <v>No</v>
      </c>
      <c r="T5249" t="str">
        <f t="shared" si="244"/>
        <v>Psmc1_57</v>
      </c>
      <c r="U5249" t="str">
        <f t="shared" si="245"/>
        <v>Psmc1_57_AA</v>
      </c>
    </row>
    <row r="5250" spans="1:21" x14ac:dyDescent="0.2">
      <c r="A5250" s="12" t="s">
        <v>6628</v>
      </c>
      <c r="B5250" s="12" t="s">
        <v>6629</v>
      </c>
      <c r="C5250" s="12">
        <v>0.132461</v>
      </c>
      <c r="D5250" s="12"/>
      <c r="E5250" s="12">
        <v>1.0394639999999999</v>
      </c>
      <c r="F5250" s="12"/>
      <c r="G5250" s="12">
        <v>4.36E-2</v>
      </c>
      <c r="H5250" s="12">
        <v>0.34493299999999999</v>
      </c>
      <c r="I5250" s="12" t="s">
        <v>6630</v>
      </c>
      <c r="J5250" s="12" t="s">
        <v>6631</v>
      </c>
      <c r="K5250" s="12" t="s">
        <v>6632</v>
      </c>
      <c r="L5250" s="12" t="s">
        <v>6633</v>
      </c>
      <c r="M5250" s="12">
        <v>0.18205499999999999</v>
      </c>
      <c r="N5250" s="12">
        <v>-0.39011000000000001</v>
      </c>
      <c r="O5250" s="12" t="s">
        <v>6686</v>
      </c>
      <c r="P5250" s="12">
        <v>0.73979700000000004</v>
      </c>
      <c r="Q5250" s="12" t="s">
        <v>11967</v>
      </c>
      <c r="R5250" s="12">
        <v>57</v>
      </c>
      <c r="S5250" t="str">
        <f t="shared" si="243"/>
        <v>No</v>
      </c>
      <c r="T5250" t="str">
        <f t="shared" si="244"/>
        <v>Stard5_57</v>
      </c>
      <c r="U5250" t="str">
        <f t="shared" si="245"/>
        <v>Stard5_57_AA</v>
      </c>
    </row>
    <row r="5251" spans="1:21" x14ac:dyDescent="0.2">
      <c r="A5251" s="12" t="s">
        <v>6412</v>
      </c>
      <c r="B5251" s="12" t="s">
        <v>6413</v>
      </c>
      <c r="C5251" s="12">
        <v>-0.36363000000000001</v>
      </c>
      <c r="D5251" s="12">
        <v>0.177319</v>
      </c>
      <c r="E5251" s="12"/>
      <c r="F5251" s="12">
        <v>-8.7349999999999997E-2</v>
      </c>
      <c r="G5251" s="12">
        <v>-0.28686</v>
      </c>
      <c r="H5251" s="12">
        <v>-0.19139999999999999</v>
      </c>
      <c r="I5251" s="12" t="s">
        <v>227</v>
      </c>
      <c r="J5251" s="12" t="s">
        <v>228</v>
      </c>
      <c r="K5251" s="12" t="s">
        <v>229</v>
      </c>
      <c r="L5251" s="12" t="s">
        <v>230</v>
      </c>
      <c r="M5251" s="12">
        <v>0.185305</v>
      </c>
      <c r="N5251" s="12">
        <v>0.15038299999999999</v>
      </c>
      <c r="O5251" s="12" t="s">
        <v>6686</v>
      </c>
      <c r="P5251" s="12">
        <v>0.73211300000000001</v>
      </c>
      <c r="Q5251" s="12" t="s">
        <v>11199</v>
      </c>
      <c r="R5251" s="12">
        <v>57</v>
      </c>
      <c r="S5251" t="str">
        <f t="shared" ref="S5251:S5314" si="246">IF(P5251&gt;=1.3, "Yes", "No")</f>
        <v>No</v>
      </c>
      <c r="T5251" t="str">
        <f t="shared" ref="T5251:T5314" si="247">_xlfn.CONCAT(K5251,"_",R5251)</f>
        <v>Alb_57</v>
      </c>
      <c r="U5251" t="str">
        <f t="shared" ref="U5251:U5314" si="248">+_xlfn.CONCAT(T5251,"_",O5251)</f>
        <v>Alb_57_AA</v>
      </c>
    </row>
    <row r="5252" spans="1:21" x14ac:dyDescent="0.2">
      <c r="A5252" s="12" t="s">
        <v>5990</v>
      </c>
      <c r="B5252" s="12" t="s">
        <v>5991</v>
      </c>
      <c r="C5252" s="12">
        <v>0.90914600000000001</v>
      </c>
      <c r="D5252" s="12"/>
      <c r="E5252" s="12">
        <v>0.44364300000000001</v>
      </c>
      <c r="F5252" s="12"/>
      <c r="G5252" s="12"/>
      <c r="H5252" s="12">
        <v>2.5412000000000001E-2</v>
      </c>
      <c r="I5252" s="12" t="s">
        <v>4179</v>
      </c>
      <c r="J5252" s="12" t="s">
        <v>4180</v>
      </c>
      <c r="K5252" s="12" t="s">
        <v>4181</v>
      </c>
      <c r="L5252" s="12" t="s">
        <v>4182</v>
      </c>
      <c r="M5252" s="12">
        <v>0.21368000000000001</v>
      </c>
      <c r="N5252" s="12">
        <v>-0.45939999999999998</v>
      </c>
      <c r="O5252" s="12" t="s">
        <v>6686</v>
      </c>
      <c r="P5252" s="12">
        <v>0.67023699999999997</v>
      </c>
      <c r="Q5252" s="12" t="s">
        <v>11732</v>
      </c>
      <c r="R5252" s="12">
        <v>57</v>
      </c>
      <c r="S5252" t="str">
        <f t="shared" si="246"/>
        <v>No</v>
      </c>
      <c r="T5252" t="str">
        <f t="shared" si="247"/>
        <v>Hsd17b10_57</v>
      </c>
      <c r="U5252" t="str">
        <f t="shared" si="248"/>
        <v>Hsd17b10_57_AA</v>
      </c>
    </row>
    <row r="5253" spans="1:21" x14ac:dyDescent="0.2">
      <c r="A5253" s="12" t="s">
        <v>8625</v>
      </c>
      <c r="B5253" s="12" t="s">
        <v>8626</v>
      </c>
      <c r="C5253" s="12">
        <v>-0.16564999999999999</v>
      </c>
      <c r="D5253" s="12"/>
      <c r="E5253" s="12">
        <v>3.3146000000000002E-2</v>
      </c>
      <c r="F5253" s="12"/>
      <c r="G5253" s="12">
        <v>-0.26495000000000002</v>
      </c>
      <c r="H5253" s="12"/>
      <c r="I5253" s="12" t="s">
        <v>4905</v>
      </c>
      <c r="J5253" s="12" t="s">
        <v>4906</v>
      </c>
      <c r="K5253" s="12" t="s">
        <v>4907</v>
      </c>
      <c r="L5253" s="12" t="s">
        <v>4908</v>
      </c>
      <c r="M5253" s="12">
        <v>0.26972499999999999</v>
      </c>
      <c r="N5253" s="12">
        <v>0.13248599999999999</v>
      </c>
      <c r="O5253" s="12" t="s">
        <v>6686</v>
      </c>
      <c r="P5253" s="12">
        <v>0.56907799999999997</v>
      </c>
      <c r="Q5253" s="12" t="s">
        <v>11811</v>
      </c>
      <c r="R5253" s="12">
        <v>57</v>
      </c>
      <c r="S5253" t="str">
        <f t="shared" si="246"/>
        <v>No</v>
      </c>
      <c r="T5253" t="str">
        <f t="shared" si="247"/>
        <v>Csrp3_57</v>
      </c>
      <c r="U5253" t="str">
        <f t="shared" si="248"/>
        <v>Csrp3_57_AA</v>
      </c>
    </row>
    <row r="5254" spans="1:21" x14ac:dyDescent="0.2">
      <c r="A5254" s="12" t="s">
        <v>9404</v>
      </c>
      <c r="B5254" s="12" t="s">
        <v>9405</v>
      </c>
      <c r="C5254" s="12">
        <v>-0.16930000000000001</v>
      </c>
      <c r="D5254" s="12"/>
      <c r="E5254" s="12">
        <v>-1.58029</v>
      </c>
      <c r="F5254" s="12"/>
      <c r="G5254" s="12"/>
      <c r="H5254" s="12"/>
      <c r="I5254" s="12" t="s">
        <v>9406</v>
      </c>
      <c r="J5254" s="12" t="s">
        <v>9407</v>
      </c>
      <c r="K5254" s="12" t="s">
        <v>9408</v>
      </c>
      <c r="L5254" s="12" t="s">
        <v>9409</v>
      </c>
      <c r="M5254" s="12">
        <v>0.43205700000000002</v>
      </c>
      <c r="N5254" s="12">
        <v>0.87479600000000002</v>
      </c>
      <c r="O5254" s="12" t="s">
        <v>6686</v>
      </c>
      <c r="P5254" s="12">
        <v>0.36445899999999998</v>
      </c>
      <c r="Q5254" s="12" t="s">
        <v>12272</v>
      </c>
      <c r="R5254" s="12">
        <v>57</v>
      </c>
      <c r="S5254" t="str">
        <f t="shared" si="246"/>
        <v>No</v>
      </c>
      <c r="T5254" t="str">
        <f t="shared" si="247"/>
        <v>Mat2b_57</v>
      </c>
      <c r="U5254" t="str">
        <f t="shared" si="248"/>
        <v>Mat2b_57_AA</v>
      </c>
    </row>
    <row r="5255" spans="1:21" x14ac:dyDescent="0.2">
      <c r="A5255" s="12" t="s">
        <v>9432</v>
      </c>
      <c r="B5255" s="12" t="s">
        <v>9433</v>
      </c>
      <c r="C5255" s="12">
        <v>6.7935999999999996E-2</v>
      </c>
      <c r="D5255" s="12"/>
      <c r="E5255" s="12"/>
      <c r="F5255" s="12">
        <v>0.66098900000000005</v>
      </c>
      <c r="G5255" s="12"/>
      <c r="H5255" s="12"/>
      <c r="I5255" s="12" t="s">
        <v>9434</v>
      </c>
      <c r="J5255" s="12" t="s">
        <v>9435</v>
      </c>
      <c r="K5255" s="12" t="s">
        <v>9436</v>
      </c>
      <c r="L5255" s="12" t="s">
        <v>9437</v>
      </c>
      <c r="M5255" s="12">
        <v>0.43479699999999999</v>
      </c>
      <c r="N5255" s="12">
        <v>-0.36446000000000001</v>
      </c>
      <c r="O5255" s="12" t="s">
        <v>6686</v>
      </c>
      <c r="P5255" s="12">
        <v>0.36171300000000001</v>
      </c>
      <c r="Q5255" s="12" t="s">
        <v>12276</v>
      </c>
      <c r="R5255" s="12">
        <v>57</v>
      </c>
      <c r="S5255" t="str">
        <f t="shared" si="246"/>
        <v>No</v>
      </c>
      <c r="T5255" t="str">
        <f t="shared" si="247"/>
        <v>Acot11_57</v>
      </c>
      <c r="U5255" t="str">
        <f t="shared" si="248"/>
        <v>Acot11_57_AA</v>
      </c>
    </row>
    <row r="5256" spans="1:21" x14ac:dyDescent="0.2">
      <c r="A5256" s="12" t="s">
        <v>9675</v>
      </c>
      <c r="B5256" s="12" t="s">
        <v>9676</v>
      </c>
      <c r="C5256" s="12">
        <v>-4.1279999999999997E-2</v>
      </c>
      <c r="D5256" s="12">
        <v>0.114498</v>
      </c>
      <c r="E5256" s="12">
        <v>4.1947999999999999E-2</v>
      </c>
      <c r="F5256" s="12"/>
      <c r="G5256" s="12"/>
      <c r="H5256" s="12"/>
      <c r="I5256" s="12" t="s">
        <v>7716</v>
      </c>
      <c r="J5256" s="12" t="s">
        <v>7717</v>
      </c>
      <c r="K5256" s="12" t="s">
        <v>7718</v>
      </c>
      <c r="L5256" s="12" t="s">
        <v>7719</v>
      </c>
      <c r="M5256" s="12">
        <v>0.48353400000000002</v>
      </c>
      <c r="N5256" s="12">
        <v>-3.8390000000000001E-2</v>
      </c>
      <c r="O5256" s="12" t="s">
        <v>6686</v>
      </c>
      <c r="P5256" s="12">
        <v>0.31557299999999999</v>
      </c>
      <c r="Q5256" s="12" t="s">
        <v>12089</v>
      </c>
      <c r="R5256" s="12">
        <v>57</v>
      </c>
      <c r="S5256" t="str">
        <f t="shared" si="246"/>
        <v>No</v>
      </c>
      <c r="T5256" t="str">
        <f t="shared" si="247"/>
        <v>Csrp1_57</v>
      </c>
      <c r="U5256" t="str">
        <f t="shared" si="248"/>
        <v>Csrp1_57_AA</v>
      </c>
    </row>
    <row r="5257" spans="1:21" x14ac:dyDescent="0.2">
      <c r="A5257" s="12" t="s">
        <v>1719</v>
      </c>
      <c r="B5257" s="12" t="s">
        <v>1720</v>
      </c>
      <c r="C5257" s="12">
        <v>-1.0689200000000001</v>
      </c>
      <c r="D5257" s="12">
        <v>-0.42653999999999997</v>
      </c>
      <c r="E5257" s="12">
        <v>-0.86416999999999999</v>
      </c>
      <c r="F5257" s="12">
        <v>-0.91412000000000004</v>
      </c>
      <c r="G5257" s="12">
        <v>-0.89263000000000003</v>
      </c>
      <c r="H5257" s="12">
        <v>-0.92718999999999996</v>
      </c>
      <c r="I5257" s="12" t="s">
        <v>1721</v>
      </c>
      <c r="J5257" s="12" t="s">
        <v>1722</v>
      </c>
      <c r="K5257" s="12" t="s">
        <v>1723</v>
      </c>
      <c r="L5257" s="12" t="s">
        <v>1724</v>
      </c>
      <c r="M5257" s="12">
        <v>2.1800000000000001E-4</v>
      </c>
      <c r="N5257" s="12">
        <v>0.84892900000000004</v>
      </c>
      <c r="O5257" s="12" t="s">
        <v>11028</v>
      </c>
      <c r="P5257" s="12">
        <v>3.661578</v>
      </c>
      <c r="Q5257" s="12" t="s">
        <v>11422</v>
      </c>
      <c r="R5257" s="12">
        <v>57</v>
      </c>
      <c r="S5257" t="str">
        <f t="shared" si="246"/>
        <v>Yes</v>
      </c>
      <c r="T5257" t="str">
        <f t="shared" si="247"/>
        <v>Ptges3_57</v>
      </c>
      <c r="U5257" t="str">
        <f t="shared" si="248"/>
        <v>Ptges3_57_FA</v>
      </c>
    </row>
    <row r="5258" spans="1:21" x14ac:dyDescent="0.2">
      <c r="A5258" s="12" t="s">
        <v>6628</v>
      </c>
      <c r="B5258" s="12" t="s">
        <v>6629</v>
      </c>
      <c r="C5258" s="12">
        <v>-0.37596000000000002</v>
      </c>
      <c r="D5258" s="12">
        <v>-0.20702000000000001</v>
      </c>
      <c r="E5258" s="12">
        <v>-0.66791999999999996</v>
      </c>
      <c r="F5258" s="12">
        <v>-0.23598</v>
      </c>
      <c r="G5258" s="12">
        <v>-0.49364999999999998</v>
      </c>
      <c r="H5258" s="12">
        <v>-0.54288000000000003</v>
      </c>
      <c r="I5258" s="12" t="s">
        <v>6630</v>
      </c>
      <c r="J5258" s="12" t="s">
        <v>6631</v>
      </c>
      <c r="K5258" s="12" t="s">
        <v>6632</v>
      </c>
      <c r="L5258" s="12" t="s">
        <v>6633</v>
      </c>
      <c r="M5258" s="12">
        <v>2.3140000000000001E-3</v>
      </c>
      <c r="N5258" s="12">
        <v>0.42056900000000003</v>
      </c>
      <c r="O5258" s="12" t="s">
        <v>11028</v>
      </c>
      <c r="P5258" s="12">
        <v>2.6356000000000002</v>
      </c>
      <c r="Q5258" s="12" t="s">
        <v>11967</v>
      </c>
      <c r="R5258" s="12">
        <v>57</v>
      </c>
      <c r="S5258" t="str">
        <f t="shared" si="246"/>
        <v>Yes</v>
      </c>
      <c r="T5258" t="str">
        <f t="shared" si="247"/>
        <v>Stard5_57</v>
      </c>
      <c r="U5258" t="str">
        <f t="shared" si="248"/>
        <v>Stard5_57_FA</v>
      </c>
    </row>
    <row r="5259" spans="1:21" x14ac:dyDescent="0.2">
      <c r="A5259" s="12" t="s">
        <v>6412</v>
      </c>
      <c r="B5259" s="12" t="s">
        <v>6413</v>
      </c>
      <c r="C5259" s="12">
        <v>0.49694300000000002</v>
      </c>
      <c r="D5259" s="12">
        <v>0.47585699999999997</v>
      </c>
      <c r="E5259" s="12">
        <v>0.44477299999999997</v>
      </c>
      <c r="F5259" s="12">
        <v>0.43452400000000002</v>
      </c>
      <c r="G5259" s="12">
        <v>0.33801900000000001</v>
      </c>
      <c r="H5259" s="12">
        <v>0.25460500000000003</v>
      </c>
      <c r="I5259" s="12" t="s">
        <v>227</v>
      </c>
      <c r="J5259" s="12" t="s">
        <v>228</v>
      </c>
      <c r="K5259" s="12" t="s">
        <v>229</v>
      </c>
      <c r="L5259" s="12" t="s">
        <v>230</v>
      </c>
      <c r="M5259" s="12">
        <v>1.2E-4</v>
      </c>
      <c r="N5259" s="12">
        <v>-0.40744999999999998</v>
      </c>
      <c r="O5259" s="12" t="s">
        <v>11028</v>
      </c>
      <c r="P5259" s="12">
        <v>3.9206470000000002</v>
      </c>
      <c r="Q5259" s="12" t="s">
        <v>11199</v>
      </c>
      <c r="R5259" s="12">
        <v>57</v>
      </c>
      <c r="S5259" t="str">
        <f t="shared" si="246"/>
        <v>Yes</v>
      </c>
      <c r="T5259" t="str">
        <f t="shared" si="247"/>
        <v>Alb_57</v>
      </c>
      <c r="U5259" t="str">
        <f t="shared" si="248"/>
        <v>Alb_57_FA</v>
      </c>
    </row>
    <row r="5260" spans="1:21" x14ac:dyDescent="0.2">
      <c r="A5260" s="12" t="s">
        <v>11109</v>
      </c>
      <c r="B5260" s="12" t="s">
        <v>11110</v>
      </c>
      <c r="C5260" s="12">
        <v>-0.68552999999999997</v>
      </c>
      <c r="D5260" s="12"/>
      <c r="E5260" s="12">
        <v>-1.22658</v>
      </c>
      <c r="F5260" s="12"/>
      <c r="G5260" s="12"/>
      <c r="H5260" s="12"/>
      <c r="I5260" s="12" t="s">
        <v>1251</v>
      </c>
      <c r="J5260" s="12" t="s">
        <v>1252</v>
      </c>
      <c r="K5260" s="12" t="s">
        <v>1253</v>
      </c>
      <c r="L5260" s="12" t="s">
        <v>1254</v>
      </c>
      <c r="M5260" s="12">
        <v>0.17555000000000001</v>
      </c>
      <c r="N5260" s="12">
        <v>0.95605399999999996</v>
      </c>
      <c r="O5260" s="12" t="s">
        <v>11028</v>
      </c>
      <c r="P5260" s="12">
        <v>0.75560000000000005</v>
      </c>
      <c r="Q5260" s="12" t="s">
        <v>11354</v>
      </c>
      <c r="R5260" s="12">
        <v>57</v>
      </c>
      <c r="S5260" t="str">
        <f t="shared" si="246"/>
        <v>No</v>
      </c>
      <c r="T5260" t="str">
        <f t="shared" si="247"/>
        <v>Naa15_57</v>
      </c>
      <c r="U5260" t="str">
        <f t="shared" si="248"/>
        <v>Naa15_57_FA</v>
      </c>
    </row>
    <row r="5261" spans="1:21" x14ac:dyDescent="0.2">
      <c r="A5261" s="12" t="s">
        <v>3113</v>
      </c>
      <c r="B5261" s="12" t="s">
        <v>3114</v>
      </c>
      <c r="C5261" s="12">
        <v>-0.47208</v>
      </c>
      <c r="D5261" s="12"/>
      <c r="E5261" s="12">
        <v>0.17988799999999999</v>
      </c>
      <c r="F5261" s="12"/>
      <c r="G5261" s="12">
        <v>-0.14285</v>
      </c>
      <c r="H5261" s="12">
        <v>-0.36801</v>
      </c>
      <c r="I5261" s="12" t="s">
        <v>3115</v>
      </c>
      <c r="J5261" s="12" t="s">
        <v>3116</v>
      </c>
      <c r="K5261" s="12" t="s">
        <v>3117</v>
      </c>
      <c r="L5261" s="12" t="s">
        <v>3118</v>
      </c>
      <c r="M5261" s="12">
        <v>0.25833600000000001</v>
      </c>
      <c r="N5261" s="12">
        <v>0.200763</v>
      </c>
      <c r="O5261" s="12" t="s">
        <v>11028</v>
      </c>
      <c r="P5261" s="12">
        <v>0.58781499999999998</v>
      </c>
      <c r="Q5261" s="12" t="s">
        <v>11610</v>
      </c>
      <c r="R5261" s="12">
        <v>57</v>
      </c>
      <c r="S5261" t="str">
        <f t="shared" si="246"/>
        <v>No</v>
      </c>
      <c r="T5261" t="str">
        <f t="shared" si="247"/>
        <v>Pyurf_57</v>
      </c>
      <c r="U5261" t="str">
        <f t="shared" si="248"/>
        <v>Pyurf_57_FA</v>
      </c>
    </row>
    <row r="5262" spans="1:21" x14ac:dyDescent="0.2">
      <c r="A5262" s="12" t="s">
        <v>5990</v>
      </c>
      <c r="B5262" s="12" t="s">
        <v>5991</v>
      </c>
      <c r="C5262" s="12">
        <v>-5.0619999999999998E-2</v>
      </c>
      <c r="D5262" s="12">
        <v>9.8974000000000006E-2</v>
      </c>
      <c r="E5262" s="12">
        <v>3.4894000000000001E-2</v>
      </c>
      <c r="F5262" s="12">
        <v>0.18850900000000001</v>
      </c>
      <c r="G5262" s="12">
        <v>-0.59169000000000005</v>
      </c>
      <c r="H5262" s="12">
        <v>-0.76909000000000005</v>
      </c>
      <c r="I5262" s="12" t="s">
        <v>4179</v>
      </c>
      <c r="J5262" s="12" t="s">
        <v>4180</v>
      </c>
      <c r="K5262" s="12" t="s">
        <v>4181</v>
      </c>
      <c r="L5262" s="12" t="s">
        <v>4182</v>
      </c>
      <c r="M5262" s="12">
        <v>0.31503300000000001</v>
      </c>
      <c r="N5262" s="12">
        <v>0.181504</v>
      </c>
      <c r="O5262" s="12" t="s">
        <v>11028</v>
      </c>
      <c r="P5262" s="12">
        <v>0.50164500000000001</v>
      </c>
      <c r="Q5262" s="12" t="s">
        <v>11732</v>
      </c>
      <c r="R5262" s="12">
        <v>57</v>
      </c>
      <c r="S5262" t="str">
        <f t="shared" si="246"/>
        <v>No</v>
      </c>
      <c r="T5262" t="str">
        <f t="shared" si="247"/>
        <v>Hsd17b10_57</v>
      </c>
      <c r="U5262" t="str">
        <f t="shared" si="248"/>
        <v>Hsd17b10_57_FA</v>
      </c>
    </row>
    <row r="5263" spans="1:21" x14ac:dyDescent="0.2">
      <c r="A5263" s="12" t="s">
        <v>677</v>
      </c>
      <c r="B5263" s="12" t="s">
        <v>678</v>
      </c>
      <c r="C5263" s="12">
        <v>-1.4758500000000001</v>
      </c>
      <c r="D5263" s="12">
        <v>-1.4471799999999999</v>
      </c>
      <c r="E5263" s="12">
        <v>-1.40202</v>
      </c>
      <c r="F5263" s="12">
        <v>-1.1548400000000001</v>
      </c>
      <c r="G5263" s="12">
        <v>-0.86875999999999998</v>
      </c>
      <c r="H5263" s="12">
        <v>-1.02105</v>
      </c>
      <c r="I5263" s="12" t="s">
        <v>679</v>
      </c>
      <c r="J5263" s="12" t="s">
        <v>680</v>
      </c>
      <c r="K5263" s="12" t="s">
        <v>681</v>
      </c>
      <c r="L5263" s="12" t="s">
        <v>682</v>
      </c>
      <c r="M5263" s="13">
        <v>7.2399999999999998E-5</v>
      </c>
      <c r="N5263" s="12">
        <v>1.228283</v>
      </c>
      <c r="O5263" s="12" t="s">
        <v>22</v>
      </c>
      <c r="P5263" s="12">
        <v>4.1404249999999996</v>
      </c>
      <c r="Q5263" s="12" t="s">
        <v>11269</v>
      </c>
      <c r="R5263" s="12">
        <v>56</v>
      </c>
      <c r="S5263" t="str">
        <f t="shared" si="246"/>
        <v>Yes</v>
      </c>
      <c r="T5263" t="str">
        <f t="shared" si="247"/>
        <v>Ftcd_56</v>
      </c>
      <c r="U5263" t="str">
        <f t="shared" si="248"/>
        <v>Ftcd_56_MGO</v>
      </c>
    </row>
    <row r="5264" spans="1:21" x14ac:dyDescent="0.2">
      <c r="A5264" s="12" t="s">
        <v>1395</v>
      </c>
      <c r="B5264" s="12" t="s">
        <v>1396</v>
      </c>
      <c r="C5264" s="12"/>
      <c r="D5264" s="12">
        <v>-0.94804999999999995</v>
      </c>
      <c r="E5264" s="12">
        <v>-1.24464</v>
      </c>
      <c r="F5264" s="12"/>
      <c r="G5264" s="12">
        <v>-0.69011</v>
      </c>
      <c r="H5264" s="12"/>
      <c r="I5264" s="12" t="s">
        <v>1397</v>
      </c>
      <c r="J5264" s="12" t="s">
        <v>1398</v>
      </c>
      <c r="K5264" s="12" t="s">
        <v>1399</v>
      </c>
      <c r="L5264" s="12" t="s">
        <v>1400</v>
      </c>
      <c r="M5264" s="12">
        <v>2.6688E-2</v>
      </c>
      <c r="N5264" s="12">
        <v>0.96093300000000004</v>
      </c>
      <c r="O5264" s="12" t="s">
        <v>22</v>
      </c>
      <c r="P5264" s="12">
        <v>1.573688</v>
      </c>
      <c r="Q5264" s="12" t="s">
        <v>11375</v>
      </c>
      <c r="R5264" s="12">
        <v>56</v>
      </c>
      <c r="S5264" t="str">
        <f t="shared" si="246"/>
        <v>Yes</v>
      </c>
      <c r="T5264" t="str">
        <f t="shared" si="247"/>
        <v>Mat1a_56</v>
      </c>
      <c r="U5264" t="str">
        <f t="shared" si="248"/>
        <v>Mat1a_56_MGO</v>
      </c>
    </row>
    <row r="5265" spans="1:21" x14ac:dyDescent="0.2">
      <c r="A5265" s="12" t="s">
        <v>1737</v>
      </c>
      <c r="B5265" s="12" t="s">
        <v>1738</v>
      </c>
      <c r="C5265" s="12">
        <v>-0.83481000000000005</v>
      </c>
      <c r="D5265" s="12"/>
      <c r="E5265" s="12"/>
      <c r="F5265" s="12"/>
      <c r="G5265" s="12"/>
      <c r="H5265" s="12">
        <v>-0.94920000000000004</v>
      </c>
      <c r="I5265" s="12" t="s">
        <v>1739</v>
      </c>
      <c r="J5265" s="12" t="s">
        <v>1740</v>
      </c>
      <c r="K5265" s="12" t="s">
        <v>1741</v>
      </c>
      <c r="L5265" s="12" t="s">
        <v>1742</v>
      </c>
      <c r="M5265" s="12">
        <v>4.0760999999999999E-2</v>
      </c>
      <c r="N5265" s="12">
        <v>0.89200400000000002</v>
      </c>
      <c r="O5265" s="12" t="s">
        <v>22</v>
      </c>
      <c r="P5265" s="12">
        <v>1.3897520000000001</v>
      </c>
      <c r="Q5265" s="12" t="s">
        <v>11425</v>
      </c>
      <c r="R5265" s="12">
        <v>56</v>
      </c>
      <c r="S5265" t="str">
        <f t="shared" si="246"/>
        <v>Yes</v>
      </c>
      <c r="T5265" t="str">
        <f t="shared" si="247"/>
        <v>Rpl17_56</v>
      </c>
      <c r="U5265" t="str">
        <f t="shared" si="248"/>
        <v>Rpl17_56_MGO</v>
      </c>
    </row>
    <row r="5266" spans="1:21" x14ac:dyDescent="0.2">
      <c r="A5266" s="12" t="s">
        <v>4583</v>
      </c>
      <c r="B5266" s="12" t="s">
        <v>4584</v>
      </c>
      <c r="C5266" s="12"/>
      <c r="D5266" s="12">
        <v>-2.50691</v>
      </c>
      <c r="E5266" s="12">
        <v>-0.89744999999999997</v>
      </c>
      <c r="F5266" s="12">
        <v>-0.91842000000000001</v>
      </c>
      <c r="G5266" s="12"/>
      <c r="H5266" s="12">
        <v>-0.66154000000000002</v>
      </c>
      <c r="I5266" s="12" t="s">
        <v>4585</v>
      </c>
      <c r="J5266" s="12" t="s">
        <v>4586</v>
      </c>
      <c r="K5266" s="12" t="s">
        <v>4587</v>
      </c>
      <c r="L5266" s="12" t="s">
        <v>4588</v>
      </c>
      <c r="M5266" s="12">
        <v>6.0664000000000003E-2</v>
      </c>
      <c r="N5266" s="12">
        <v>1.2460800000000001</v>
      </c>
      <c r="O5266" s="12" t="s">
        <v>22</v>
      </c>
      <c r="P5266" s="12">
        <v>1.2170669999999999</v>
      </c>
      <c r="Q5266" s="12" t="s">
        <v>11772</v>
      </c>
      <c r="R5266" s="12">
        <v>56</v>
      </c>
      <c r="S5266" t="str">
        <f t="shared" si="246"/>
        <v>No</v>
      </c>
      <c r="T5266" t="str">
        <f t="shared" si="247"/>
        <v>Cnbp_56</v>
      </c>
      <c r="U5266" t="str">
        <f t="shared" si="248"/>
        <v>Cnbp_56_MGO</v>
      </c>
    </row>
    <row r="5267" spans="1:21" x14ac:dyDescent="0.2">
      <c r="A5267" s="12" t="s">
        <v>5271</v>
      </c>
      <c r="B5267" s="12" t="s">
        <v>5272</v>
      </c>
      <c r="C5267" s="12"/>
      <c r="D5267" s="12">
        <v>-0.70628000000000002</v>
      </c>
      <c r="E5267" s="12">
        <v>-0.44464999999999999</v>
      </c>
      <c r="F5267" s="12"/>
      <c r="G5267" s="12"/>
      <c r="H5267" s="12"/>
      <c r="I5267" s="12" t="s">
        <v>2922</v>
      </c>
      <c r="J5267" s="12" t="s">
        <v>2923</v>
      </c>
      <c r="K5267" s="12" t="s">
        <v>2924</v>
      </c>
      <c r="L5267" s="12" t="s">
        <v>2925</v>
      </c>
      <c r="M5267" s="12">
        <v>0.142295</v>
      </c>
      <c r="N5267" s="12">
        <v>0.57546600000000003</v>
      </c>
      <c r="O5267" s="12" t="s">
        <v>22</v>
      </c>
      <c r="P5267" s="12">
        <v>0.84681200000000001</v>
      </c>
      <c r="Q5267" s="12" t="s">
        <v>11583</v>
      </c>
      <c r="R5267" s="12">
        <v>56</v>
      </c>
      <c r="S5267" t="str">
        <f t="shared" si="246"/>
        <v>No</v>
      </c>
      <c r="T5267" t="str">
        <f t="shared" si="247"/>
        <v>Prep_56</v>
      </c>
      <c r="U5267" t="str">
        <f t="shared" si="248"/>
        <v>Prep_56_MGO</v>
      </c>
    </row>
    <row r="5268" spans="1:21" x14ac:dyDescent="0.2">
      <c r="A5268" s="12" t="s">
        <v>6522</v>
      </c>
      <c r="B5268" s="12" t="s">
        <v>6523</v>
      </c>
      <c r="C5268" s="12">
        <v>0.130832</v>
      </c>
      <c r="D5268" s="12">
        <v>0.61299400000000004</v>
      </c>
      <c r="E5268" s="12"/>
      <c r="F5268" s="12">
        <v>-2.7879999999999999E-2</v>
      </c>
      <c r="G5268" s="12">
        <v>-6.1240000000000003E-2</v>
      </c>
      <c r="H5268" s="12">
        <v>-0.47821999999999998</v>
      </c>
      <c r="I5268" s="12" t="s">
        <v>5986</v>
      </c>
      <c r="J5268" s="12" t="s">
        <v>5987</v>
      </c>
      <c r="K5268" s="12" t="s">
        <v>5988</v>
      </c>
      <c r="L5268" s="12" t="s">
        <v>5989</v>
      </c>
      <c r="M5268" s="12">
        <v>0.85087699999999999</v>
      </c>
      <c r="N5268" s="12">
        <v>-3.5299999999999998E-2</v>
      </c>
      <c r="O5268" s="12" t="s">
        <v>22</v>
      </c>
      <c r="P5268" s="12">
        <v>7.0133000000000001E-2</v>
      </c>
      <c r="Q5268" s="12" t="s">
        <v>11915</v>
      </c>
      <c r="R5268" s="12">
        <v>56</v>
      </c>
      <c r="S5268" t="str">
        <f t="shared" si="246"/>
        <v>No</v>
      </c>
      <c r="T5268" t="str">
        <f t="shared" si="247"/>
        <v>Ddt_56</v>
      </c>
      <c r="U5268" t="str">
        <f t="shared" si="248"/>
        <v>Ddt_56_MGO</v>
      </c>
    </row>
    <row r="5269" spans="1:21" x14ac:dyDescent="0.2">
      <c r="A5269" s="12" t="s">
        <v>5271</v>
      </c>
      <c r="B5269" s="12" t="s">
        <v>5272</v>
      </c>
      <c r="C5269" s="12">
        <v>0.20491599999999999</v>
      </c>
      <c r="D5269" s="12"/>
      <c r="E5269" s="12">
        <v>0.29652899999999999</v>
      </c>
      <c r="F5269" s="12"/>
      <c r="G5269" s="12"/>
      <c r="H5269" s="12"/>
      <c r="I5269" s="12" t="s">
        <v>2922</v>
      </c>
      <c r="J5269" s="12" t="s">
        <v>2923</v>
      </c>
      <c r="K5269" s="12" t="s">
        <v>2924</v>
      </c>
      <c r="L5269" s="12" t="s">
        <v>2925</v>
      </c>
      <c r="M5269" s="12">
        <v>0.115041</v>
      </c>
      <c r="N5269" s="12">
        <v>-0.25072</v>
      </c>
      <c r="O5269" s="12" t="s">
        <v>6686</v>
      </c>
      <c r="P5269" s="12">
        <v>0.93914900000000001</v>
      </c>
      <c r="Q5269" s="12" t="s">
        <v>11583</v>
      </c>
      <c r="R5269" s="12">
        <v>56</v>
      </c>
      <c r="S5269" t="str">
        <f t="shared" si="246"/>
        <v>No</v>
      </c>
      <c r="T5269" t="str">
        <f t="shared" si="247"/>
        <v>Prep_56</v>
      </c>
      <c r="U5269" t="str">
        <f t="shared" si="248"/>
        <v>Prep_56_AA</v>
      </c>
    </row>
    <row r="5270" spans="1:21" x14ac:dyDescent="0.2">
      <c r="A5270" s="12" t="s">
        <v>8018</v>
      </c>
      <c r="B5270" s="12" t="s">
        <v>8019</v>
      </c>
      <c r="C5270" s="12">
        <v>-0.22858999999999999</v>
      </c>
      <c r="D5270" s="12"/>
      <c r="E5270" s="12"/>
      <c r="F5270" s="12"/>
      <c r="G5270" s="12">
        <v>-0.38319999999999999</v>
      </c>
      <c r="H5270" s="12"/>
      <c r="I5270" s="12" t="s">
        <v>8020</v>
      </c>
      <c r="J5270" s="12" t="s">
        <v>8021</v>
      </c>
      <c r="K5270" s="12" t="s">
        <v>8022</v>
      </c>
      <c r="L5270" s="12" t="s">
        <v>8023</v>
      </c>
      <c r="M5270" s="12">
        <v>0.157582</v>
      </c>
      <c r="N5270" s="12">
        <v>0.30589300000000003</v>
      </c>
      <c r="O5270" s="12" t="s">
        <v>6686</v>
      </c>
      <c r="P5270" s="12">
        <v>0.80249199999999998</v>
      </c>
      <c r="Q5270" s="12" t="s">
        <v>12123</v>
      </c>
      <c r="R5270" s="12">
        <v>56</v>
      </c>
      <c r="S5270" t="str">
        <f t="shared" si="246"/>
        <v>No</v>
      </c>
      <c r="T5270" t="str">
        <f t="shared" si="247"/>
        <v>Mrpl14_56</v>
      </c>
      <c r="U5270" t="str">
        <f t="shared" si="248"/>
        <v>Mrpl14_56_AA</v>
      </c>
    </row>
    <row r="5271" spans="1:21" x14ac:dyDescent="0.2">
      <c r="A5271" s="12" t="s">
        <v>8068</v>
      </c>
      <c r="B5271" s="12" t="s">
        <v>8069</v>
      </c>
      <c r="C5271" s="12">
        <v>0.59233100000000005</v>
      </c>
      <c r="D5271" s="12">
        <v>0.34624899999999997</v>
      </c>
      <c r="E5271" s="12"/>
      <c r="F5271" s="12"/>
      <c r="G5271" s="12"/>
      <c r="H5271" s="12"/>
      <c r="I5271" s="12" t="s">
        <v>5133</v>
      </c>
      <c r="J5271" s="12" t="s">
        <v>5134</v>
      </c>
      <c r="K5271" s="12" t="s">
        <v>5135</v>
      </c>
      <c r="L5271" s="12" t="s">
        <v>5136</v>
      </c>
      <c r="M5271" s="12">
        <v>0.163239</v>
      </c>
      <c r="N5271" s="12">
        <v>-0.46928999999999998</v>
      </c>
      <c r="O5271" s="12" t="s">
        <v>6686</v>
      </c>
      <c r="P5271" s="12">
        <v>0.78717700000000002</v>
      </c>
      <c r="Q5271" s="12" t="s">
        <v>11835</v>
      </c>
      <c r="R5271" s="12">
        <v>56</v>
      </c>
      <c r="S5271" t="str">
        <f t="shared" si="246"/>
        <v>No</v>
      </c>
      <c r="T5271" t="str">
        <f t="shared" si="247"/>
        <v>Grhpr_56</v>
      </c>
      <c r="U5271" t="str">
        <f t="shared" si="248"/>
        <v>Grhpr_56_AA</v>
      </c>
    </row>
    <row r="5272" spans="1:21" x14ac:dyDescent="0.2">
      <c r="A5272" s="12" t="s">
        <v>8084</v>
      </c>
      <c r="B5272" s="12" t="s">
        <v>8085</v>
      </c>
      <c r="C5272" s="12">
        <v>-0.53834000000000004</v>
      </c>
      <c r="D5272" s="12"/>
      <c r="E5272" s="12"/>
      <c r="F5272" s="12">
        <v>-0.11858</v>
      </c>
      <c r="G5272" s="12"/>
      <c r="H5272" s="12">
        <v>-0.17523</v>
      </c>
      <c r="I5272" s="12" t="s">
        <v>799</v>
      </c>
      <c r="J5272" s="12" t="s">
        <v>800</v>
      </c>
      <c r="K5272" s="12" t="s">
        <v>801</v>
      </c>
      <c r="L5272" s="12" t="s">
        <v>802</v>
      </c>
      <c r="M5272" s="12">
        <v>0.16939799999999999</v>
      </c>
      <c r="N5272" s="12">
        <v>0.27738400000000002</v>
      </c>
      <c r="O5272" s="12" t="s">
        <v>6686</v>
      </c>
      <c r="P5272" s="12">
        <v>0.771092</v>
      </c>
      <c r="Q5272" s="12" t="s">
        <v>11287</v>
      </c>
      <c r="R5272" s="12">
        <v>56</v>
      </c>
      <c r="S5272" t="str">
        <f t="shared" si="246"/>
        <v>No</v>
      </c>
      <c r="T5272" t="str">
        <f t="shared" si="247"/>
        <v>Gsdmd_56</v>
      </c>
      <c r="U5272" t="str">
        <f t="shared" si="248"/>
        <v>Gsdmd_56_AA</v>
      </c>
    </row>
    <row r="5273" spans="1:21" x14ac:dyDescent="0.2">
      <c r="A5273" s="12" t="s">
        <v>8569</v>
      </c>
      <c r="B5273" s="12" t="s">
        <v>8570</v>
      </c>
      <c r="C5273" s="12">
        <v>-0.18759000000000001</v>
      </c>
      <c r="D5273" s="12">
        <v>-0.47122999999999998</v>
      </c>
      <c r="E5273" s="12"/>
      <c r="F5273" s="12"/>
      <c r="G5273" s="12"/>
      <c r="H5273" s="12"/>
      <c r="I5273" s="12" t="s">
        <v>8571</v>
      </c>
      <c r="J5273" s="12" t="s">
        <v>8572</v>
      </c>
      <c r="K5273" s="12" t="s">
        <v>8573</v>
      </c>
      <c r="L5273" s="12" t="s">
        <v>8574</v>
      </c>
      <c r="M5273" s="12">
        <v>0.25881300000000002</v>
      </c>
      <c r="N5273" s="12">
        <v>0.32940900000000001</v>
      </c>
      <c r="O5273" s="12" t="s">
        <v>6686</v>
      </c>
      <c r="P5273" s="12">
        <v>0.58701400000000004</v>
      </c>
      <c r="Q5273" s="12" t="s">
        <v>12181</v>
      </c>
      <c r="R5273" s="12">
        <v>56</v>
      </c>
      <c r="S5273" t="str">
        <f t="shared" si="246"/>
        <v>No</v>
      </c>
      <c r="T5273" t="str">
        <f t="shared" si="247"/>
        <v>Pdia3_56</v>
      </c>
      <c r="U5273" t="str">
        <f t="shared" si="248"/>
        <v>Pdia3_56_AA</v>
      </c>
    </row>
    <row r="5274" spans="1:21" x14ac:dyDescent="0.2">
      <c r="A5274" s="12" t="s">
        <v>677</v>
      </c>
      <c r="B5274" s="12" t="s">
        <v>678</v>
      </c>
      <c r="C5274" s="12">
        <v>-0.83909999999999996</v>
      </c>
      <c r="D5274" s="12"/>
      <c r="E5274" s="12">
        <v>9.3401999999999999E-2</v>
      </c>
      <c r="F5274" s="12"/>
      <c r="G5274" s="12"/>
      <c r="H5274" s="12">
        <v>-0.36607000000000001</v>
      </c>
      <c r="I5274" s="12" t="s">
        <v>679</v>
      </c>
      <c r="J5274" s="12" t="s">
        <v>680</v>
      </c>
      <c r="K5274" s="12" t="s">
        <v>681</v>
      </c>
      <c r="L5274" s="12" t="s">
        <v>682</v>
      </c>
      <c r="M5274" s="12">
        <v>0.30247800000000002</v>
      </c>
      <c r="N5274" s="12">
        <v>0.370591</v>
      </c>
      <c r="O5274" s="12" t="s">
        <v>6686</v>
      </c>
      <c r="P5274" s="12">
        <v>0.51930600000000005</v>
      </c>
      <c r="Q5274" s="12" t="s">
        <v>11269</v>
      </c>
      <c r="R5274" s="12">
        <v>56</v>
      </c>
      <c r="S5274" t="str">
        <f t="shared" si="246"/>
        <v>No</v>
      </c>
      <c r="T5274" t="str">
        <f t="shared" si="247"/>
        <v>Ftcd_56</v>
      </c>
      <c r="U5274" t="str">
        <f t="shared" si="248"/>
        <v>Ftcd_56_AA</v>
      </c>
    </row>
    <row r="5275" spans="1:21" x14ac:dyDescent="0.2">
      <c r="A5275" s="12" t="s">
        <v>1395</v>
      </c>
      <c r="B5275" s="12" t="s">
        <v>1396</v>
      </c>
      <c r="C5275" s="12">
        <v>-5.4059999999999997E-2</v>
      </c>
      <c r="D5275" s="12">
        <v>0.109504</v>
      </c>
      <c r="E5275" s="12"/>
      <c r="F5275" s="12"/>
      <c r="G5275" s="12">
        <v>-0.18437999999999999</v>
      </c>
      <c r="H5275" s="12">
        <v>-0.35220000000000001</v>
      </c>
      <c r="I5275" s="12" t="s">
        <v>1397</v>
      </c>
      <c r="J5275" s="12" t="s">
        <v>1398</v>
      </c>
      <c r="K5275" s="12" t="s">
        <v>1399</v>
      </c>
      <c r="L5275" s="12" t="s">
        <v>1400</v>
      </c>
      <c r="M5275" s="12">
        <v>0.30691299999999999</v>
      </c>
      <c r="N5275" s="12">
        <v>0.120285</v>
      </c>
      <c r="O5275" s="12" t="s">
        <v>6686</v>
      </c>
      <c r="P5275" s="12">
        <v>0.512984</v>
      </c>
      <c r="Q5275" s="12" t="s">
        <v>11375</v>
      </c>
      <c r="R5275" s="12">
        <v>56</v>
      </c>
      <c r="S5275" t="str">
        <f t="shared" si="246"/>
        <v>No</v>
      </c>
      <c r="T5275" t="str">
        <f t="shared" si="247"/>
        <v>Mat1a_56</v>
      </c>
      <c r="U5275" t="str">
        <f t="shared" si="248"/>
        <v>Mat1a_56_AA</v>
      </c>
    </row>
    <row r="5276" spans="1:21" x14ac:dyDescent="0.2">
      <c r="A5276" s="12" t="s">
        <v>9679</v>
      </c>
      <c r="B5276" s="12" t="s">
        <v>9680</v>
      </c>
      <c r="C5276" s="12">
        <v>0.15751399999999999</v>
      </c>
      <c r="D5276" s="12">
        <v>0.44118299999999999</v>
      </c>
      <c r="E5276" s="12"/>
      <c r="F5276" s="12">
        <v>-0.15715000000000001</v>
      </c>
      <c r="G5276" s="12"/>
      <c r="H5276" s="12"/>
      <c r="I5276" s="12" t="s">
        <v>7172</v>
      </c>
      <c r="J5276" s="12" t="s">
        <v>7173</v>
      </c>
      <c r="K5276" s="12" t="s">
        <v>7174</v>
      </c>
      <c r="L5276" s="12" t="s">
        <v>7175</v>
      </c>
      <c r="M5276" s="12">
        <v>0.48406900000000003</v>
      </c>
      <c r="N5276" s="12">
        <v>-0.14718000000000001</v>
      </c>
      <c r="O5276" s="12" t="s">
        <v>6686</v>
      </c>
      <c r="P5276" s="12">
        <v>0.31509300000000001</v>
      </c>
      <c r="Q5276" s="12" t="s">
        <v>12027</v>
      </c>
      <c r="R5276" s="12">
        <v>56</v>
      </c>
      <c r="S5276" t="str">
        <f t="shared" si="246"/>
        <v>No</v>
      </c>
      <c r="T5276" t="str">
        <f t="shared" si="247"/>
        <v>Rpl37a_56</v>
      </c>
      <c r="U5276" t="str">
        <f t="shared" si="248"/>
        <v>Rpl37a_56_AA</v>
      </c>
    </row>
    <row r="5277" spans="1:21" x14ac:dyDescent="0.2">
      <c r="A5277" s="12" t="s">
        <v>9944</v>
      </c>
      <c r="B5277" s="12" t="s">
        <v>9945</v>
      </c>
      <c r="C5277" s="12"/>
      <c r="D5277" s="12"/>
      <c r="E5277" s="12"/>
      <c r="F5277" s="12"/>
      <c r="G5277" s="12">
        <v>-0.34322000000000003</v>
      </c>
      <c r="H5277" s="12">
        <v>3.6109140000000002</v>
      </c>
      <c r="I5277" s="12" t="s">
        <v>3829</v>
      </c>
      <c r="J5277" s="12" t="s">
        <v>3830</v>
      </c>
      <c r="K5277" s="12" t="s">
        <v>3831</v>
      </c>
      <c r="L5277" s="12" t="s">
        <v>3832</v>
      </c>
      <c r="M5277" s="12">
        <v>0.56032999999999999</v>
      </c>
      <c r="N5277" s="12">
        <v>-1.63385</v>
      </c>
      <c r="O5277" s="12" t="s">
        <v>6686</v>
      </c>
      <c r="P5277" s="12">
        <v>0.251556</v>
      </c>
      <c r="Q5277" s="12" t="s">
        <v>11692</v>
      </c>
      <c r="R5277" s="12">
        <v>56</v>
      </c>
      <c r="S5277" t="str">
        <f t="shared" si="246"/>
        <v>No</v>
      </c>
      <c r="T5277" t="str">
        <f t="shared" si="247"/>
        <v>Khk_56</v>
      </c>
      <c r="U5277" t="str">
        <f t="shared" si="248"/>
        <v>Khk_56_AA</v>
      </c>
    </row>
    <row r="5278" spans="1:21" x14ac:dyDescent="0.2">
      <c r="A5278" s="12" t="s">
        <v>6522</v>
      </c>
      <c r="B5278" s="12" t="s">
        <v>6523</v>
      </c>
      <c r="C5278" s="12">
        <v>-0.13106000000000001</v>
      </c>
      <c r="D5278" s="12"/>
      <c r="E5278" s="12">
        <v>4.6848000000000001E-2</v>
      </c>
      <c r="F5278" s="12"/>
      <c r="G5278" s="12"/>
      <c r="H5278" s="12"/>
      <c r="I5278" s="12" t="s">
        <v>5986</v>
      </c>
      <c r="J5278" s="12" t="s">
        <v>5987</v>
      </c>
      <c r="K5278" s="12" t="s">
        <v>5988</v>
      </c>
      <c r="L5278" s="12" t="s">
        <v>5989</v>
      </c>
      <c r="M5278" s="12">
        <v>0.71854899999999999</v>
      </c>
      <c r="N5278" s="12">
        <v>4.2106999999999999E-2</v>
      </c>
      <c r="O5278" s="12" t="s">
        <v>6686</v>
      </c>
      <c r="P5278" s="12">
        <v>0.143544</v>
      </c>
      <c r="Q5278" s="12" t="s">
        <v>11915</v>
      </c>
      <c r="R5278" s="12">
        <v>56</v>
      </c>
      <c r="S5278" t="str">
        <f t="shared" si="246"/>
        <v>No</v>
      </c>
      <c r="T5278" t="str">
        <f t="shared" si="247"/>
        <v>Ddt_56</v>
      </c>
      <c r="U5278" t="str">
        <f t="shared" si="248"/>
        <v>Ddt_56_AA</v>
      </c>
    </row>
    <row r="5279" spans="1:21" x14ac:dyDescent="0.2">
      <c r="A5279" s="12" t="s">
        <v>10910</v>
      </c>
      <c r="B5279" s="12" t="s">
        <v>10911</v>
      </c>
      <c r="C5279" s="12"/>
      <c r="D5279" s="12"/>
      <c r="E5279" s="12"/>
      <c r="F5279" s="12">
        <v>0.20885500000000001</v>
      </c>
      <c r="G5279" s="12">
        <v>-0.25336999999999998</v>
      </c>
      <c r="H5279" s="12"/>
      <c r="I5279" s="12" t="s">
        <v>1739</v>
      </c>
      <c r="J5279" s="12" t="s">
        <v>1740</v>
      </c>
      <c r="K5279" s="12" t="s">
        <v>1741</v>
      </c>
      <c r="L5279" s="12" t="s">
        <v>1742</v>
      </c>
      <c r="M5279" s="12">
        <v>0.93887299999999996</v>
      </c>
      <c r="N5279" s="12">
        <v>2.2259999999999999E-2</v>
      </c>
      <c r="O5279" s="12" t="s">
        <v>6686</v>
      </c>
      <c r="P5279" s="12">
        <v>2.7393000000000001E-2</v>
      </c>
      <c r="Q5279" s="12" t="s">
        <v>11425</v>
      </c>
      <c r="R5279" s="12">
        <v>56</v>
      </c>
      <c r="S5279" t="str">
        <f t="shared" si="246"/>
        <v>No</v>
      </c>
      <c r="T5279" t="str">
        <f t="shared" si="247"/>
        <v>Rpl17_56</v>
      </c>
      <c r="U5279" t="str">
        <f t="shared" si="248"/>
        <v>Rpl17_56_AA</v>
      </c>
    </row>
    <row r="5280" spans="1:21" x14ac:dyDescent="0.2">
      <c r="A5280" s="12" t="s">
        <v>1395</v>
      </c>
      <c r="B5280" s="12" t="s">
        <v>1396</v>
      </c>
      <c r="C5280" s="12">
        <v>-0.60267999999999999</v>
      </c>
      <c r="D5280" s="12"/>
      <c r="E5280" s="12">
        <v>-0.87170000000000003</v>
      </c>
      <c r="F5280" s="12"/>
      <c r="G5280" s="12"/>
      <c r="H5280" s="12">
        <v>-1.0696099999999999</v>
      </c>
      <c r="I5280" s="12" t="s">
        <v>1397</v>
      </c>
      <c r="J5280" s="12" t="s">
        <v>1398</v>
      </c>
      <c r="K5280" s="12" t="s">
        <v>1399</v>
      </c>
      <c r="L5280" s="12" t="s">
        <v>1400</v>
      </c>
      <c r="M5280" s="12">
        <v>2.4528999999999999E-2</v>
      </c>
      <c r="N5280" s="12">
        <v>0.847997</v>
      </c>
      <c r="O5280" s="12" t="s">
        <v>11028</v>
      </c>
      <c r="P5280" s="12">
        <v>1.6103229999999999</v>
      </c>
      <c r="Q5280" s="12" t="s">
        <v>11375</v>
      </c>
      <c r="R5280" s="12">
        <v>56</v>
      </c>
      <c r="S5280" t="str">
        <f t="shared" si="246"/>
        <v>Yes</v>
      </c>
      <c r="T5280" t="str">
        <f t="shared" si="247"/>
        <v>Mat1a_56</v>
      </c>
      <c r="U5280" t="str">
        <f t="shared" si="248"/>
        <v>Mat1a_56_FA</v>
      </c>
    </row>
    <row r="5281" spans="1:21" x14ac:dyDescent="0.2">
      <c r="A5281" s="12" t="s">
        <v>677</v>
      </c>
      <c r="B5281" s="12" t="s">
        <v>678</v>
      </c>
      <c r="C5281" s="12">
        <v>-0.63556999999999997</v>
      </c>
      <c r="D5281" s="12">
        <v>-0.59289999999999998</v>
      </c>
      <c r="E5281" s="12">
        <v>-0.56320000000000003</v>
      </c>
      <c r="F5281" s="12">
        <v>-0.69508000000000003</v>
      </c>
      <c r="G5281" s="12">
        <v>-0.47847000000000001</v>
      </c>
      <c r="H5281" s="12">
        <v>-0.48087999999999997</v>
      </c>
      <c r="I5281" s="12" t="s">
        <v>679</v>
      </c>
      <c r="J5281" s="12" t="s">
        <v>680</v>
      </c>
      <c r="K5281" s="12" t="s">
        <v>681</v>
      </c>
      <c r="L5281" s="12" t="s">
        <v>682</v>
      </c>
      <c r="M5281" s="13">
        <v>1.5299999999999999E-5</v>
      </c>
      <c r="N5281" s="12">
        <v>0.57435000000000003</v>
      </c>
      <c r="O5281" s="12" t="s">
        <v>11028</v>
      </c>
      <c r="P5281" s="12">
        <v>4.8152299999999997</v>
      </c>
      <c r="Q5281" s="12" t="s">
        <v>11269</v>
      </c>
      <c r="R5281" s="12">
        <v>56</v>
      </c>
      <c r="S5281" t="str">
        <f t="shared" si="246"/>
        <v>Yes</v>
      </c>
      <c r="T5281" t="str">
        <f t="shared" si="247"/>
        <v>Ftcd_56</v>
      </c>
      <c r="U5281" t="str">
        <f t="shared" si="248"/>
        <v>Ftcd_56_FA</v>
      </c>
    </row>
    <row r="5282" spans="1:21" x14ac:dyDescent="0.2">
      <c r="A5282" s="12" t="s">
        <v>5271</v>
      </c>
      <c r="B5282" s="12" t="s">
        <v>5272</v>
      </c>
      <c r="C5282" s="12"/>
      <c r="D5282" s="12"/>
      <c r="E5282" s="12">
        <v>0.81859999999999999</v>
      </c>
      <c r="F5282" s="12"/>
      <c r="G5282" s="12">
        <v>-0.18665999999999999</v>
      </c>
      <c r="H5282" s="12"/>
      <c r="I5282" s="12" t="s">
        <v>2922</v>
      </c>
      <c r="J5282" s="12" t="s">
        <v>2923</v>
      </c>
      <c r="K5282" s="12" t="s">
        <v>2924</v>
      </c>
      <c r="L5282" s="12" t="s">
        <v>2925</v>
      </c>
      <c r="M5282" s="12">
        <v>0.64272099999999999</v>
      </c>
      <c r="N5282" s="12">
        <v>-0.31596999999999997</v>
      </c>
      <c r="O5282" s="12" t="s">
        <v>11028</v>
      </c>
      <c r="P5282" s="12">
        <v>0.19197800000000001</v>
      </c>
      <c r="Q5282" s="12" t="s">
        <v>11583</v>
      </c>
      <c r="R5282" s="12">
        <v>56</v>
      </c>
      <c r="S5282" t="str">
        <f t="shared" si="246"/>
        <v>No</v>
      </c>
      <c r="T5282" t="str">
        <f t="shared" si="247"/>
        <v>Prep_56</v>
      </c>
      <c r="U5282" t="str">
        <f t="shared" si="248"/>
        <v>Prep_56_FA</v>
      </c>
    </row>
    <row r="5283" spans="1:21" x14ac:dyDescent="0.2">
      <c r="A5283" s="12" t="s">
        <v>4583</v>
      </c>
      <c r="B5283" s="12" t="s">
        <v>4584</v>
      </c>
      <c r="C5283" s="12"/>
      <c r="D5283" s="12">
        <v>0.11612599999999999</v>
      </c>
      <c r="E5283" s="12"/>
      <c r="F5283" s="12">
        <v>-0.49359999999999998</v>
      </c>
      <c r="G5283" s="12"/>
      <c r="H5283" s="12">
        <v>0.27089400000000002</v>
      </c>
      <c r="I5283" s="12" t="s">
        <v>4585</v>
      </c>
      <c r="J5283" s="12" t="s">
        <v>4586</v>
      </c>
      <c r="K5283" s="12" t="s">
        <v>4587</v>
      </c>
      <c r="L5283" s="12" t="s">
        <v>4588</v>
      </c>
      <c r="M5283" s="12">
        <v>0.89297000000000004</v>
      </c>
      <c r="N5283" s="12">
        <v>3.5525000000000001E-2</v>
      </c>
      <c r="O5283" s="12" t="s">
        <v>11028</v>
      </c>
      <c r="P5283" s="12">
        <v>4.9162999999999998E-2</v>
      </c>
      <c r="Q5283" s="12" t="s">
        <v>11772</v>
      </c>
      <c r="R5283" s="12">
        <v>56</v>
      </c>
      <c r="S5283" t="str">
        <f t="shared" si="246"/>
        <v>No</v>
      </c>
      <c r="T5283" t="str">
        <f t="shared" si="247"/>
        <v>Cnbp_56</v>
      </c>
      <c r="U5283" t="str">
        <f t="shared" si="248"/>
        <v>Cnbp_56_FA</v>
      </c>
    </row>
    <row r="5284" spans="1:21" x14ac:dyDescent="0.2">
      <c r="A5284" s="12" t="s">
        <v>6522</v>
      </c>
      <c r="B5284" s="12" t="s">
        <v>6523</v>
      </c>
      <c r="C5284" s="12"/>
      <c r="D5284" s="12">
        <v>1.6129000000000001E-2</v>
      </c>
      <c r="E5284" s="12">
        <v>0.373583</v>
      </c>
      <c r="F5284" s="12">
        <v>-0.14477999999999999</v>
      </c>
      <c r="G5284" s="12"/>
      <c r="H5284" s="12">
        <v>-0.25855</v>
      </c>
      <c r="I5284" s="12" t="s">
        <v>5986</v>
      </c>
      <c r="J5284" s="12" t="s">
        <v>5987</v>
      </c>
      <c r="K5284" s="12" t="s">
        <v>5988</v>
      </c>
      <c r="L5284" s="12" t="s">
        <v>5989</v>
      </c>
      <c r="M5284" s="12">
        <v>0.98182000000000003</v>
      </c>
      <c r="N5284" s="12">
        <v>3.4060000000000002E-3</v>
      </c>
      <c r="O5284" s="12" t="s">
        <v>11028</v>
      </c>
      <c r="P5284" s="12">
        <v>7.9679999999999994E-3</v>
      </c>
      <c r="Q5284" s="12" t="s">
        <v>11915</v>
      </c>
      <c r="R5284" s="12">
        <v>56</v>
      </c>
      <c r="S5284" t="str">
        <f t="shared" si="246"/>
        <v>No</v>
      </c>
      <c r="T5284" t="str">
        <f t="shared" si="247"/>
        <v>Ddt_56</v>
      </c>
      <c r="U5284" t="str">
        <f t="shared" si="248"/>
        <v>Ddt_56_FA</v>
      </c>
    </row>
    <row r="5285" spans="1:21" x14ac:dyDescent="0.2">
      <c r="A5285" s="12" t="s">
        <v>41</v>
      </c>
      <c r="B5285" s="12" t="s">
        <v>42</v>
      </c>
      <c r="C5285" s="12">
        <v>-0.96099000000000001</v>
      </c>
      <c r="D5285" s="12">
        <v>-2.9329900000000002</v>
      </c>
      <c r="E5285" s="12">
        <v>-3.4247800000000002</v>
      </c>
      <c r="F5285" s="12">
        <v>-2.6426099999999999</v>
      </c>
      <c r="G5285" s="12">
        <v>-3.82491</v>
      </c>
      <c r="H5285" s="12">
        <v>-1.6464700000000001</v>
      </c>
      <c r="I5285" s="12" t="s">
        <v>43</v>
      </c>
      <c r="J5285" s="12" t="s">
        <v>44</v>
      </c>
      <c r="K5285" s="12" t="s">
        <v>45</v>
      </c>
      <c r="L5285" s="12" t="s">
        <v>46</v>
      </c>
      <c r="M5285" s="12">
        <v>2.1350000000000002E-3</v>
      </c>
      <c r="N5285" s="12">
        <v>2.5721259999999999</v>
      </c>
      <c r="O5285" s="12" t="s">
        <v>22</v>
      </c>
      <c r="P5285" s="12">
        <v>2.6706530000000002</v>
      </c>
      <c r="Q5285" s="12" t="s">
        <v>11170</v>
      </c>
      <c r="R5285" s="12">
        <v>55</v>
      </c>
      <c r="S5285" t="str">
        <f t="shared" si="246"/>
        <v>Yes</v>
      </c>
      <c r="T5285" t="str">
        <f t="shared" si="247"/>
        <v>Mtch2_55</v>
      </c>
      <c r="U5285" t="str">
        <f t="shared" si="248"/>
        <v>Mtch2_55_MGO</v>
      </c>
    </row>
    <row r="5286" spans="1:21" x14ac:dyDescent="0.2">
      <c r="A5286" s="12" t="s">
        <v>2608</v>
      </c>
      <c r="B5286" s="12" t="s">
        <v>2609</v>
      </c>
      <c r="C5286" s="12">
        <v>-0.48313</v>
      </c>
      <c r="D5286" s="12">
        <v>-1.0036499999999999</v>
      </c>
      <c r="E5286" s="12">
        <v>-0.85206999999999999</v>
      </c>
      <c r="F5286" s="12">
        <v>-1.03742</v>
      </c>
      <c r="G5286" s="12">
        <v>-0.59284999999999999</v>
      </c>
      <c r="H5286" s="12">
        <v>-0.30741000000000002</v>
      </c>
      <c r="I5286" s="12" t="s">
        <v>2514</v>
      </c>
      <c r="J5286" s="12" t="s">
        <v>2515</v>
      </c>
      <c r="K5286" s="12" t="s">
        <v>2516</v>
      </c>
      <c r="L5286" s="12" t="s">
        <v>2517</v>
      </c>
      <c r="M5286" s="12">
        <v>2.0209999999999998E-3</v>
      </c>
      <c r="N5286" s="12">
        <v>0.71275599999999995</v>
      </c>
      <c r="O5286" s="12" t="s">
        <v>22</v>
      </c>
      <c r="P5286" s="12">
        <v>2.6944620000000001</v>
      </c>
      <c r="Q5286" s="12" t="s">
        <v>11530</v>
      </c>
      <c r="R5286" s="12">
        <v>55</v>
      </c>
      <c r="S5286" t="str">
        <f t="shared" si="246"/>
        <v>Yes</v>
      </c>
      <c r="T5286" t="str">
        <f t="shared" si="247"/>
        <v>Esd_55</v>
      </c>
      <c r="U5286" t="str">
        <f t="shared" si="248"/>
        <v>Esd_55_MGO</v>
      </c>
    </row>
    <row r="5287" spans="1:21" x14ac:dyDescent="0.2">
      <c r="A5287" s="12" t="s">
        <v>4333</v>
      </c>
      <c r="B5287" s="12" t="s">
        <v>4334</v>
      </c>
      <c r="C5287" s="12">
        <v>0.267316</v>
      </c>
      <c r="D5287" s="12">
        <v>0.26224500000000001</v>
      </c>
      <c r="E5287" s="12">
        <v>0.49631399999999998</v>
      </c>
      <c r="F5287" s="12">
        <v>0.50664399999999998</v>
      </c>
      <c r="G5287" s="12">
        <v>0.35501500000000002</v>
      </c>
      <c r="H5287" s="12">
        <v>0.33372400000000002</v>
      </c>
      <c r="I5287" s="12" t="s">
        <v>2332</v>
      </c>
      <c r="J5287" s="12" t="s">
        <v>2333</v>
      </c>
      <c r="K5287" s="12" t="s">
        <v>2334</v>
      </c>
      <c r="L5287" s="12" t="s">
        <v>2335</v>
      </c>
      <c r="M5287" s="12">
        <v>3.9300000000000001E-4</v>
      </c>
      <c r="N5287" s="12">
        <v>-0.37020999999999998</v>
      </c>
      <c r="O5287" s="12" t="s">
        <v>22</v>
      </c>
      <c r="P5287" s="12">
        <v>3.4059940000000002</v>
      </c>
      <c r="Q5287" s="12" t="s">
        <v>11506</v>
      </c>
      <c r="R5287" s="12">
        <v>55</v>
      </c>
      <c r="S5287" t="str">
        <f t="shared" si="246"/>
        <v>Yes</v>
      </c>
      <c r="T5287" t="str">
        <f t="shared" si="247"/>
        <v>Pc_55</v>
      </c>
      <c r="U5287" t="str">
        <f t="shared" si="248"/>
        <v>Pc_55_MGO</v>
      </c>
    </row>
    <row r="5288" spans="1:21" x14ac:dyDescent="0.2">
      <c r="A5288" s="12" t="s">
        <v>4679</v>
      </c>
      <c r="B5288" s="12" t="s">
        <v>4680</v>
      </c>
      <c r="C5288" s="12">
        <v>-2.8159800000000001</v>
      </c>
      <c r="D5288" s="12">
        <v>-2.25589</v>
      </c>
      <c r="E5288" s="12"/>
      <c r="F5288" s="12"/>
      <c r="G5288" s="12"/>
      <c r="H5288" s="12"/>
      <c r="I5288" s="12" t="s">
        <v>43</v>
      </c>
      <c r="J5288" s="12" t="s">
        <v>44</v>
      </c>
      <c r="K5288" s="12" t="s">
        <v>45</v>
      </c>
      <c r="L5288" s="12" t="s">
        <v>46</v>
      </c>
      <c r="M5288" s="12">
        <v>7.0017999999999997E-2</v>
      </c>
      <c r="N5288" s="12">
        <v>2.535933</v>
      </c>
      <c r="O5288" s="12" t="s">
        <v>22</v>
      </c>
      <c r="P5288" s="12">
        <v>1.154787</v>
      </c>
      <c r="Q5288" s="12" t="s">
        <v>11170</v>
      </c>
      <c r="R5288" s="12">
        <v>55</v>
      </c>
      <c r="S5288" t="str">
        <f t="shared" si="246"/>
        <v>No</v>
      </c>
      <c r="T5288" t="str">
        <f t="shared" si="247"/>
        <v>Mtch2_55</v>
      </c>
      <c r="U5288" t="str">
        <f t="shared" si="248"/>
        <v>Mtch2_55_MGO</v>
      </c>
    </row>
    <row r="5289" spans="1:21" x14ac:dyDescent="0.2">
      <c r="A5289" s="12" t="s">
        <v>2608</v>
      </c>
      <c r="B5289" s="12" t="s">
        <v>2609</v>
      </c>
      <c r="C5289" s="12">
        <v>-0.35020000000000001</v>
      </c>
      <c r="D5289" s="12">
        <v>-0.39746999999999999</v>
      </c>
      <c r="E5289" s="12">
        <v>-0.49965999999999999</v>
      </c>
      <c r="F5289" s="12">
        <v>-0.36870999999999998</v>
      </c>
      <c r="G5289" s="12">
        <v>-3.9190000000000003E-2</v>
      </c>
      <c r="H5289" s="12">
        <v>-6.275E-2</v>
      </c>
      <c r="I5289" s="12" t="s">
        <v>2514</v>
      </c>
      <c r="J5289" s="12" t="s">
        <v>2515</v>
      </c>
      <c r="K5289" s="12" t="s">
        <v>2516</v>
      </c>
      <c r="L5289" s="12" t="s">
        <v>2517</v>
      </c>
      <c r="M5289" s="12">
        <v>1.4019999999999999E-2</v>
      </c>
      <c r="N5289" s="12">
        <v>0.28632999999999997</v>
      </c>
      <c r="O5289" s="12" t="s">
        <v>6686</v>
      </c>
      <c r="P5289" s="12">
        <v>1.8532580000000001</v>
      </c>
      <c r="Q5289" s="12" t="s">
        <v>11530</v>
      </c>
      <c r="R5289" s="12">
        <v>55</v>
      </c>
      <c r="S5289" t="str">
        <f t="shared" si="246"/>
        <v>Yes</v>
      </c>
      <c r="T5289" t="str">
        <f t="shared" si="247"/>
        <v>Esd_55</v>
      </c>
      <c r="U5289" t="str">
        <f t="shared" si="248"/>
        <v>Esd_55_AA</v>
      </c>
    </row>
    <row r="5290" spans="1:21" x14ac:dyDescent="0.2">
      <c r="A5290" s="12" t="s">
        <v>4333</v>
      </c>
      <c r="B5290" s="12" t="s">
        <v>4334</v>
      </c>
      <c r="C5290" s="12">
        <v>0.64384300000000005</v>
      </c>
      <c r="D5290" s="12">
        <v>0.78537800000000002</v>
      </c>
      <c r="E5290" s="12">
        <v>0.88441800000000004</v>
      </c>
      <c r="F5290" s="12">
        <v>0.41289300000000001</v>
      </c>
      <c r="G5290" s="12">
        <v>0.66089600000000004</v>
      </c>
      <c r="H5290" s="12">
        <v>0.57787500000000003</v>
      </c>
      <c r="I5290" s="12" t="s">
        <v>2332</v>
      </c>
      <c r="J5290" s="12" t="s">
        <v>2333</v>
      </c>
      <c r="K5290" s="12" t="s">
        <v>2334</v>
      </c>
      <c r="L5290" s="12" t="s">
        <v>2335</v>
      </c>
      <c r="M5290" s="12">
        <v>1.8100000000000001E-4</v>
      </c>
      <c r="N5290" s="12">
        <v>-0.66088000000000002</v>
      </c>
      <c r="O5290" s="12" t="s">
        <v>6686</v>
      </c>
      <c r="P5290" s="12">
        <v>3.7426729999999999</v>
      </c>
      <c r="Q5290" s="12" t="s">
        <v>11506</v>
      </c>
      <c r="R5290" s="12">
        <v>55</v>
      </c>
      <c r="S5290" t="str">
        <f t="shared" si="246"/>
        <v>Yes</v>
      </c>
      <c r="T5290" t="str">
        <f t="shared" si="247"/>
        <v>Pc_55</v>
      </c>
      <c r="U5290" t="str">
        <f t="shared" si="248"/>
        <v>Pc_55_AA</v>
      </c>
    </row>
    <row r="5291" spans="1:21" x14ac:dyDescent="0.2">
      <c r="A5291" s="12" t="s">
        <v>41</v>
      </c>
      <c r="B5291" s="12" t="s">
        <v>42</v>
      </c>
      <c r="C5291" s="12">
        <v>-8.6919999999999997E-2</v>
      </c>
      <c r="D5291" s="12"/>
      <c r="E5291" s="12">
        <v>-4.0230000000000002E-2</v>
      </c>
      <c r="F5291" s="12"/>
      <c r="G5291" s="12">
        <v>-9.4699999999999993E-3</v>
      </c>
      <c r="H5291" s="12">
        <v>-0.11101</v>
      </c>
      <c r="I5291" s="12" t="s">
        <v>43</v>
      </c>
      <c r="J5291" s="12" t="s">
        <v>44</v>
      </c>
      <c r="K5291" s="12" t="s">
        <v>45</v>
      </c>
      <c r="L5291" s="12" t="s">
        <v>46</v>
      </c>
      <c r="M5291" s="12">
        <v>7.3080000000000006E-2</v>
      </c>
      <c r="N5291" s="12">
        <v>6.191E-2</v>
      </c>
      <c r="O5291" s="12" t="s">
        <v>6686</v>
      </c>
      <c r="P5291" s="12">
        <v>1.1362000000000001</v>
      </c>
      <c r="Q5291" s="12" t="s">
        <v>11170</v>
      </c>
      <c r="R5291" s="12">
        <v>55</v>
      </c>
      <c r="S5291" t="str">
        <f t="shared" si="246"/>
        <v>No</v>
      </c>
      <c r="T5291" t="str">
        <f t="shared" si="247"/>
        <v>Mtch2_55</v>
      </c>
      <c r="U5291" t="str">
        <f t="shared" si="248"/>
        <v>Mtch2_55_AA</v>
      </c>
    </row>
    <row r="5292" spans="1:21" x14ac:dyDescent="0.2">
      <c r="A5292" s="12" t="s">
        <v>9038</v>
      </c>
      <c r="B5292" s="12" t="s">
        <v>9039</v>
      </c>
      <c r="C5292" s="12">
        <v>-0.20949999999999999</v>
      </c>
      <c r="D5292" s="12"/>
      <c r="E5292" s="12">
        <v>-0.22846</v>
      </c>
      <c r="F5292" s="12">
        <v>-0.58120000000000005</v>
      </c>
      <c r="G5292" s="12"/>
      <c r="H5292" s="12">
        <v>0.25539699999999999</v>
      </c>
      <c r="I5292" s="12" t="s">
        <v>9040</v>
      </c>
      <c r="J5292" s="12" t="s">
        <v>9041</v>
      </c>
      <c r="K5292" s="12" t="s">
        <v>9042</v>
      </c>
      <c r="L5292" s="12" t="s">
        <v>9043</v>
      </c>
      <c r="M5292" s="12">
        <v>0.34692099999999998</v>
      </c>
      <c r="N5292" s="12">
        <v>0.190942</v>
      </c>
      <c r="O5292" s="12" t="s">
        <v>6686</v>
      </c>
      <c r="P5292" s="12">
        <v>0.45977000000000001</v>
      </c>
      <c r="Q5292" s="12" t="s">
        <v>12234</v>
      </c>
      <c r="R5292" s="12">
        <v>55</v>
      </c>
      <c r="S5292" t="str">
        <f t="shared" si="246"/>
        <v>No</v>
      </c>
      <c r="T5292" t="str">
        <f t="shared" si="247"/>
        <v>Rps21_55</v>
      </c>
      <c r="U5292" t="str">
        <f t="shared" si="248"/>
        <v>Rps21_55_AA</v>
      </c>
    </row>
    <row r="5293" spans="1:21" x14ac:dyDescent="0.2">
      <c r="A5293" s="12" t="s">
        <v>9112</v>
      </c>
      <c r="B5293" s="12" t="s">
        <v>9113</v>
      </c>
      <c r="C5293" s="12">
        <v>-8.8609999999999994E-2</v>
      </c>
      <c r="D5293" s="12"/>
      <c r="E5293" s="12"/>
      <c r="F5293" s="12">
        <v>-0.40600999999999998</v>
      </c>
      <c r="G5293" s="12"/>
      <c r="H5293" s="12"/>
      <c r="I5293" s="12" t="s">
        <v>649</v>
      </c>
      <c r="J5293" s="12" t="s">
        <v>650</v>
      </c>
      <c r="K5293" s="12" t="s">
        <v>651</v>
      </c>
      <c r="L5293" s="12" t="s">
        <v>652</v>
      </c>
      <c r="M5293" s="12">
        <v>0.363201</v>
      </c>
      <c r="N5293" s="12">
        <v>0.247309</v>
      </c>
      <c r="O5293" s="12" t="s">
        <v>6686</v>
      </c>
      <c r="P5293" s="12">
        <v>0.43985299999999999</v>
      </c>
      <c r="Q5293" s="12" t="s">
        <v>11264</v>
      </c>
      <c r="R5293" s="12">
        <v>55</v>
      </c>
      <c r="S5293" t="str">
        <f t="shared" si="246"/>
        <v>No</v>
      </c>
      <c r="T5293" t="str">
        <f t="shared" si="247"/>
        <v>Rps12_55</v>
      </c>
      <c r="U5293" t="str">
        <f t="shared" si="248"/>
        <v>Rps12_55_AA</v>
      </c>
    </row>
    <row r="5294" spans="1:21" x14ac:dyDescent="0.2">
      <c r="A5294" s="12" t="s">
        <v>10298</v>
      </c>
      <c r="B5294" s="12" t="s">
        <v>10299</v>
      </c>
      <c r="C5294" s="12">
        <v>3.1330999999999998E-2</v>
      </c>
      <c r="D5294" s="12"/>
      <c r="E5294" s="12"/>
      <c r="F5294" s="12"/>
      <c r="G5294" s="12">
        <v>-0.11071</v>
      </c>
      <c r="H5294" s="12"/>
      <c r="I5294" s="12" t="s">
        <v>10300</v>
      </c>
      <c r="J5294" s="12" t="s">
        <v>10301</v>
      </c>
      <c r="K5294" s="12" t="s">
        <v>10302</v>
      </c>
      <c r="L5294" s="12" t="s">
        <v>10303</v>
      </c>
      <c r="M5294" s="12">
        <v>0.67557699999999998</v>
      </c>
      <c r="N5294" s="12">
        <v>3.9688000000000001E-2</v>
      </c>
      <c r="O5294" s="12" t="s">
        <v>6686</v>
      </c>
      <c r="P5294" s="12">
        <v>0.170325</v>
      </c>
      <c r="Q5294" s="12" t="s">
        <v>12365</v>
      </c>
      <c r="R5294" s="12">
        <v>55</v>
      </c>
      <c r="S5294" t="str">
        <f t="shared" si="246"/>
        <v>No</v>
      </c>
      <c r="T5294" t="str">
        <f t="shared" si="247"/>
        <v>Mat2a_55</v>
      </c>
      <c r="U5294" t="str">
        <f t="shared" si="248"/>
        <v>Mat2a_55_AA</v>
      </c>
    </row>
    <row r="5295" spans="1:21" x14ac:dyDescent="0.2">
      <c r="A5295" s="12" t="s">
        <v>10304</v>
      </c>
      <c r="B5295" s="12" t="s">
        <v>10305</v>
      </c>
      <c r="C5295" s="12">
        <v>0.135269</v>
      </c>
      <c r="D5295" s="12"/>
      <c r="E5295" s="12">
        <v>-5.1429999999999997E-2</v>
      </c>
      <c r="F5295" s="12"/>
      <c r="G5295" s="12"/>
      <c r="H5295" s="12">
        <v>-0.24227000000000001</v>
      </c>
      <c r="I5295" s="12" t="s">
        <v>649</v>
      </c>
      <c r="J5295" s="12" t="s">
        <v>650</v>
      </c>
      <c r="K5295" s="12" t="s">
        <v>651</v>
      </c>
      <c r="L5295" s="12" t="s">
        <v>652</v>
      </c>
      <c r="M5295" s="12">
        <v>0.67586199999999996</v>
      </c>
      <c r="N5295" s="12">
        <v>5.2811999999999998E-2</v>
      </c>
      <c r="O5295" s="12" t="s">
        <v>6686</v>
      </c>
      <c r="P5295" s="12">
        <v>0.17014199999999999</v>
      </c>
      <c r="Q5295" s="12" t="s">
        <v>11264</v>
      </c>
      <c r="R5295" s="12">
        <v>55</v>
      </c>
      <c r="S5295" t="str">
        <f t="shared" si="246"/>
        <v>No</v>
      </c>
      <c r="T5295" t="str">
        <f t="shared" si="247"/>
        <v>Rps12_55</v>
      </c>
      <c r="U5295" t="str">
        <f t="shared" si="248"/>
        <v>Rps12_55_AA</v>
      </c>
    </row>
    <row r="5296" spans="1:21" x14ac:dyDescent="0.2">
      <c r="A5296" s="12" t="s">
        <v>2608</v>
      </c>
      <c r="B5296" s="12" t="s">
        <v>2609</v>
      </c>
      <c r="C5296" s="12">
        <v>-0.65808999999999995</v>
      </c>
      <c r="D5296" s="12">
        <v>-0.49575999999999998</v>
      </c>
      <c r="E5296" s="12">
        <v>-0.68327000000000004</v>
      </c>
      <c r="F5296" s="12">
        <v>-0.43280999999999997</v>
      </c>
      <c r="G5296" s="12">
        <v>-0.67517000000000005</v>
      </c>
      <c r="H5296" s="12">
        <v>-0.49642999999999998</v>
      </c>
      <c r="I5296" s="12" t="s">
        <v>2514</v>
      </c>
      <c r="J5296" s="12" t="s">
        <v>2515</v>
      </c>
      <c r="K5296" s="12" t="s">
        <v>2516</v>
      </c>
      <c r="L5296" s="12" t="s">
        <v>2517</v>
      </c>
      <c r="M5296" s="13">
        <v>5.41E-5</v>
      </c>
      <c r="N5296" s="12">
        <v>0.57358900000000002</v>
      </c>
      <c r="O5296" s="12" t="s">
        <v>11028</v>
      </c>
      <c r="P5296" s="12">
        <v>4.2670019999999997</v>
      </c>
      <c r="Q5296" s="12" t="s">
        <v>11530</v>
      </c>
      <c r="R5296" s="12">
        <v>55</v>
      </c>
      <c r="S5296" t="str">
        <f t="shared" si="246"/>
        <v>Yes</v>
      </c>
      <c r="T5296" t="str">
        <f t="shared" si="247"/>
        <v>Esd_55</v>
      </c>
      <c r="U5296" t="str">
        <f t="shared" si="248"/>
        <v>Esd_55_FA</v>
      </c>
    </row>
    <row r="5297" spans="1:21" x14ac:dyDescent="0.2">
      <c r="A5297" s="12" t="s">
        <v>4333</v>
      </c>
      <c r="B5297" s="12" t="s">
        <v>4334</v>
      </c>
      <c r="C5297" s="12">
        <v>0.32658900000000002</v>
      </c>
      <c r="D5297" s="12">
        <v>0.40196700000000002</v>
      </c>
      <c r="E5297" s="12">
        <v>0.69188799999999995</v>
      </c>
      <c r="F5297" s="12">
        <v>0.75153499999999995</v>
      </c>
      <c r="G5297" s="12">
        <v>0.119216</v>
      </c>
      <c r="H5297" s="12">
        <v>0.104229</v>
      </c>
      <c r="I5297" s="12" t="s">
        <v>2332</v>
      </c>
      <c r="J5297" s="12" t="s">
        <v>2333</v>
      </c>
      <c r="K5297" s="12" t="s">
        <v>2334</v>
      </c>
      <c r="L5297" s="12" t="s">
        <v>2335</v>
      </c>
      <c r="M5297" s="12">
        <v>1.6473999999999999E-2</v>
      </c>
      <c r="N5297" s="12">
        <v>-0.39923999999999998</v>
      </c>
      <c r="O5297" s="12" t="s">
        <v>11028</v>
      </c>
      <c r="P5297" s="12">
        <v>1.783204</v>
      </c>
      <c r="Q5297" s="12" t="s">
        <v>11506</v>
      </c>
      <c r="R5297" s="12">
        <v>55</v>
      </c>
      <c r="S5297" t="str">
        <f t="shared" si="246"/>
        <v>Yes</v>
      </c>
      <c r="T5297" t="str">
        <f t="shared" si="247"/>
        <v>Pc_55</v>
      </c>
      <c r="U5297" t="str">
        <f t="shared" si="248"/>
        <v>Pc_55_FA</v>
      </c>
    </row>
    <row r="5298" spans="1:21" x14ac:dyDescent="0.2">
      <c r="A5298" s="12" t="s">
        <v>4679</v>
      </c>
      <c r="B5298" s="12" t="s">
        <v>4680</v>
      </c>
      <c r="C5298" s="12">
        <v>-0.60407999999999995</v>
      </c>
      <c r="D5298" s="12"/>
      <c r="E5298" s="12"/>
      <c r="F5298" s="12">
        <v>-1.05507</v>
      </c>
      <c r="G5298" s="12"/>
      <c r="H5298" s="12">
        <v>-2.1309900000000002</v>
      </c>
      <c r="I5298" s="12" t="s">
        <v>43</v>
      </c>
      <c r="J5298" s="12" t="s">
        <v>44</v>
      </c>
      <c r="K5298" s="12" t="s">
        <v>45</v>
      </c>
      <c r="L5298" s="12" t="s">
        <v>46</v>
      </c>
      <c r="M5298" s="12">
        <v>0.108082</v>
      </c>
      <c r="N5298" s="12">
        <v>1.2633779999999999</v>
      </c>
      <c r="O5298" s="12" t="s">
        <v>11028</v>
      </c>
      <c r="P5298" s="12">
        <v>0.96624500000000002</v>
      </c>
      <c r="Q5298" s="12" t="s">
        <v>11170</v>
      </c>
      <c r="R5298" s="12">
        <v>55</v>
      </c>
      <c r="S5298" t="str">
        <f t="shared" si="246"/>
        <v>No</v>
      </c>
      <c r="T5298" t="str">
        <f t="shared" si="247"/>
        <v>Mtch2_55</v>
      </c>
      <c r="U5298" t="str">
        <f t="shared" si="248"/>
        <v>Mtch2_55_FA</v>
      </c>
    </row>
    <row r="5299" spans="1:21" x14ac:dyDescent="0.2">
      <c r="A5299" s="12" t="s">
        <v>41</v>
      </c>
      <c r="B5299" s="12" t="s">
        <v>42</v>
      </c>
      <c r="C5299" s="12">
        <v>0.347242</v>
      </c>
      <c r="D5299" s="12">
        <v>2.349745</v>
      </c>
      <c r="E5299" s="12">
        <v>-0.52471000000000001</v>
      </c>
      <c r="F5299" s="12">
        <v>-0.30687999999999999</v>
      </c>
      <c r="G5299" s="12">
        <v>-0.12403</v>
      </c>
      <c r="H5299" s="12">
        <v>-0.17251</v>
      </c>
      <c r="I5299" s="12" t="s">
        <v>43</v>
      </c>
      <c r="J5299" s="12" t="s">
        <v>44</v>
      </c>
      <c r="K5299" s="12" t="s">
        <v>45</v>
      </c>
      <c r="L5299" s="12" t="s">
        <v>46</v>
      </c>
      <c r="M5299" s="12">
        <v>0.57298899999999997</v>
      </c>
      <c r="N5299" s="12">
        <v>-0.26147999999999999</v>
      </c>
      <c r="O5299" s="12" t="s">
        <v>11028</v>
      </c>
      <c r="P5299" s="12">
        <v>0.24185400000000001</v>
      </c>
      <c r="Q5299" s="12" t="s">
        <v>11170</v>
      </c>
      <c r="R5299" s="12">
        <v>55</v>
      </c>
      <c r="S5299" t="str">
        <f t="shared" si="246"/>
        <v>No</v>
      </c>
      <c r="T5299" t="str">
        <f t="shared" si="247"/>
        <v>Mtch2_55</v>
      </c>
      <c r="U5299" t="str">
        <f t="shared" si="248"/>
        <v>Mtch2_55_FA</v>
      </c>
    </row>
    <row r="5300" spans="1:21" x14ac:dyDescent="0.2">
      <c r="A5300" s="12" t="s">
        <v>1103</v>
      </c>
      <c r="B5300" s="12" t="s">
        <v>1104</v>
      </c>
      <c r="C5300" s="12">
        <v>-1.01668</v>
      </c>
      <c r="D5300" s="12">
        <v>-1.18509</v>
      </c>
      <c r="E5300" s="12">
        <v>-1.2068000000000001</v>
      </c>
      <c r="F5300" s="12">
        <v>-0.78683999999999998</v>
      </c>
      <c r="G5300" s="12"/>
      <c r="H5300" s="12"/>
      <c r="I5300" s="12" t="s">
        <v>1105</v>
      </c>
      <c r="J5300" s="12" t="s">
        <v>1106</v>
      </c>
      <c r="K5300" s="12" t="s">
        <v>1107</v>
      </c>
      <c r="L5300" s="12" t="s">
        <v>1108</v>
      </c>
      <c r="M5300" s="12">
        <v>1.6980000000000001E-3</v>
      </c>
      <c r="N5300" s="12">
        <v>1.048853</v>
      </c>
      <c r="O5300" s="12" t="s">
        <v>22</v>
      </c>
      <c r="P5300" s="12">
        <v>2.7699720000000001</v>
      </c>
      <c r="Q5300" s="12" t="s">
        <v>11332</v>
      </c>
      <c r="R5300" s="12">
        <v>54</v>
      </c>
      <c r="S5300" t="str">
        <f t="shared" si="246"/>
        <v>Yes</v>
      </c>
      <c r="T5300" t="str">
        <f t="shared" si="247"/>
        <v>Gcn1_54</v>
      </c>
      <c r="U5300" t="str">
        <f t="shared" si="248"/>
        <v>Gcn1_54_MGO</v>
      </c>
    </row>
    <row r="5301" spans="1:21" x14ac:dyDescent="0.2">
      <c r="A5301" s="12" t="s">
        <v>2490</v>
      </c>
      <c r="B5301" s="12" t="s">
        <v>2491</v>
      </c>
      <c r="C5301" s="12">
        <v>-0.90517000000000003</v>
      </c>
      <c r="D5301" s="12">
        <v>-0.57711999999999997</v>
      </c>
      <c r="E5301" s="12">
        <v>-0.69425999999999999</v>
      </c>
      <c r="F5301" s="12">
        <v>-0.88400000000000001</v>
      </c>
      <c r="G5301" s="12">
        <v>-0.69098000000000004</v>
      </c>
      <c r="H5301" s="12">
        <v>-0.66374999999999995</v>
      </c>
      <c r="I5301" s="12" t="s">
        <v>2492</v>
      </c>
      <c r="J5301" s="12" t="s">
        <v>2493</v>
      </c>
      <c r="K5301" s="12" t="s">
        <v>2494</v>
      </c>
      <c r="L5301" s="12" t="s">
        <v>2495</v>
      </c>
      <c r="M5301" s="13">
        <v>3.5299999999999997E-5</v>
      </c>
      <c r="N5301" s="12">
        <v>0.73587999999999998</v>
      </c>
      <c r="O5301" s="12" t="s">
        <v>22</v>
      </c>
      <c r="P5301" s="12">
        <v>4.4521230000000003</v>
      </c>
      <c r="Q5301" s="12" t="s">
        <v>11527</v>
      </c>
      <c r="R5301" s="12">
        <v>54</v>
      </c>
      <c r="S5301" t="str">
        <f t="shared" si="246"/>
        <v>Yes</v>
      </c>
      <c r="T5301" t="str">
        <f t="shared" si="247"/>
        <v>Ola1_54</v>
      </c>
      <c r="U5301" t="str">
        <f t="shared" si="248"/>
        <v>Ola1_54_MGO</v>
      </c>
    </row>
    <row r="5302" spans="1:21" x14ac:dyDescent="0.2">
      <c r="A5302" s="12" t="s">
        <v>3691</v>
      </c>
      <c r="B5302" s="12" t="s">
        <v>3692</v>
      </c>
      <c r="C5302" s="12">
        <v>-0.55245</v>
      </c>
      <c r="D5302" s="12">
        <v>-0.30985000000000001</v>
      </c>
      <c r="E5302" s="12">
        <v>-0.34327999999999997</v>
      </c>
      <c r="F5302" s="12">
        <v>-1.12964</v>
      </c>
      <c r="G5302" s="12">
        <v>-0.41049999999999998</v>
      </c>
      <c r="H5302" s="12">
        <v>3.1905000000000003E-2</v>
      </c>
      <c r="I5302" s="12" t="s">
        <v>2846</v>
      </c>
      <c r="J5302" s="12" t="s">
        <v>2847</v>
      </c>
      <c r="K5302" s="12" t="s">
        <v>2848</v>
      </c>
      <c r="L5302" s="12" t="s">
        <v>2849</v>
      </c>
      <c r="M5302" s="12">
        <v>3.4373000000000001E-2</v>
      </c>
      <c r="N5302" s="12">
        <v>0.45230300000000001</v>
      </c>
      <c r="O5302" s="12" t="s">
        <v>22</v>
      </c>
      <c r="P5302" s="12">
        <v>1.4637880000000001</v>
      </c>
      <c r="Q5302" s="12" t="s">
        <v>11572</v>
      </c>
      <c r="R5302" s="12">
        <v>54</v>
      </c>
      <c r="S5302" t="str">
        <f t="shared" si="246"/>
        <v>Yes</v>
      </c>
      <c r="T5302" t="str">
        <f t="shared" si="247"/>
        <v>Sult2a8_54</v>
      </c>
      <c r="U5302" t="str">
        <f t="shared" si="248"/>
        <v>Sult2a8_54_MGO</v>
      </c>
    </row>
    <row r="5303" spans="1:21" x14ac:dyDescent="0.2">
      <c r="A5303" s="12" t="s">
        <v>5149</v>
      </c>
      <c r="B5303" s="12" t="s">
        <v>5150</v>
      </c>
      <c r="C5303" s="12"/>
      <c r="D5303" s="12"/>
      <c r="E5303" s="12">
        <v>0.223548</v>
      </c>
      <c r="F5303" s="12"/>
      <c r="G5303" s="12">
        <v>8.1194000000000002E-2</v>
      </c>
      <c r="H5303" s="12">
        <v>0.398731</v>
      </c>
      <c r="I5303" s="12" t="s">
        <v>637</v>
      </c>
      <c r="J5303" s="12" t="s">
        <v>638</v>
      </c>
      <c r="K5303" s="12" t="s">
        <v>639</v>
      </c>
      <c r="L5303" s="12" t="s">
        <v>640</v>
      </c>
      <c r="M5303" s="12">
        <v>0.125197</v>
      </c>
      <c r="N5303" s="12">
        <v>-0.23449</v>
      </c>
      <c r="O5303" s="12" t="s">
        <v>22</v>
      </c>
      <c r="P5303" s="12">
        <v>0.90240500000000001</v>
      </c>
      <c r="Q5303" s="12" t="s">
        <v>11262</v>
      </c>
      <c r="R5303" s="12">
        <v>54</v>
      </c>
      <c r="S5303" t="str">
        <f t="shared" si="246"/>
        <v>No</v>
      </c>
      <c r="T5303" t="str">
        <f t="shared" si="247"/>
        <v>Mgll_54</v>
      </c>
      <c r="U5303" t="str">
        <f t="shared" si="248"/>
        <v>Mgll_54_MGO</v>
      </c>
    </row>
    <row r="5304" spans="1:21" x14ac:dyDescent="0.2">
      <c r="A5304" s="12" t="s">
        <v>6845</v>
      </c>
      <c r="B5304" s="12" t="s">
        <v>6846</v>
      </c>
      <c r="C5304" s="12">
        <v>-0.26385999999999998</v>
      </c>
      <c r="D5304" s="12"/>
      <c r="E5304" s="12">
        <v>-0.43957000000000002</v>
      </c>
      <c r="F5304" s="12"/>
      <c r="G5304" s="12">
        <v>-0.25956000000000001</v>
      </c>
      <c r="H5304" s="12"/>
      <c r="I5304" s="12" t="s">
        <v>4933</v>
      </c>
      <c r="J5304" s="12" t="s">
        <v>4934</v>
      </c>
      <c r="K5304" s="12" t="s">
        <v>4935</v>
      </c>
      <c r="L5304" s="12" t="s">
        <v>4936</v>
      </c>
      <c r="M5304" s="12">
        <v>3.2474000000000003E-2</v>
      </c>
      <c r="N5304" s="12">
        <v>0.320996</v>
      </c>
      <c r="O5304" s="12" t="s">
        <v>6686</v>
      </c>
      <c r="P5304" s="12">
        <v>1.488469</v>
      </c>
      <c r="Q5304" s="12" t="s">
        <v>11814</v>
      </c>
      <c r="R5304" s="12">
        <v>54</v>
      </c>
      <c r="S5304" t="str">
        <f t="shared" si="246"/>
        <v>Yes</v>
      </c>
      <c r="T5304" t="str">
        <f t="shared" si="247"/>
        <v>Gpx4_54</v>
      </c>
      <c r="U5304" t="str">
        <f t="shared" si="248"/>
        <v>Gpx4_54_AA</v>
      </c>
    </row>
    <row r="5305" spans="1:21" x14ac:dyDescent="0.2">
      <c r="A5305" s="12" t="s">
        <v>7416</v>
      </c>
      <c r="B5305" s="12" t="s">
        <v>7417</v>
      </c>
      <c r="C5305" s="12">
        <v>-0.84404999999999997</v>
      </c>
      <c r="D5305" s="12"/>
      <c r="E5305" s="12"/>
      <c r="F5305" s="12"/>
      <c r="G5305" s="12"/>
      <c r="H5305" s="12">
        <v>-1.0607</v>
      </c>
      <c r="I5305" s="12" t="s">
        <v>4933</v>
      </c>
      <c r="J5305" s="12" t="s">
        <v>4934</v>
      </c>
      <c r="K5305" s="12" t="s">
        <v>4935</v>
      </c>
      <c r="L5305" s="12" t="s">
        <v>4936</v>
      </c>
      <c r="M5305" s="12">
        <v>7.2099999999999997E-2</v>
      </c>
      <c r="N5305" s="12">
        <v>0.95237499999999997</v>
      </c>
      <c r="O5305" s="12" t="s">
        <v>6686</v>
      </c>
      <c r="P5305" s="12">
        <v>1.1420650000000001</v>
      </c>
      <c r="Q5305" s="12" t="s">
        <v>11814</v>
      </c>
      <c r="R5305" s="12">
        <v>54</v>
      </c>
      <c r="S5305" t="str">
        <f t="shared" si="246"/>
        <v>No</v>
      </c>
      <c r="T5305" t="str">
        <f t="shared" si="247"/>
        <v>Gpx4_54</v>
      </c>
      <c r="U5305" t="str">
        <f t="shared" si="248"/>
        <v>Gpx4_54_AA</v>
      </c>
    </row>
    <row r="5306" spans="1:21" x14ac:dyDescent="0.2">
      <c r="A5306" s="12" t="s">
        <v>3691</v>
      </c>
      <c r="B5306" s="12" t="s">
        <v>3692</v>
      </c>
      <c r="C5306" s="12">
        <v>0.26181500000000002</v>
      </c>
      <c r="D5306" s="12">
        <v>0.32083200000000001</v>
      </c>
      <c r="E5306" s="12">
        <v>0.120005</v>
      </c>
      <c r="F5306" s="12">
        <v>4.9986999999999997E-2</v>
      </c>
      <c r="G5306" s="12">
        <v>-6.7580000000000001E-2</v>
      </c>
      <c r="H5306" s="12">
        <v>9.2315999999999995E-2</v>
      </c>
      <c r="I5306" s="12" t="s">
        <v>2846</v>
      </c>
      <c r="J5306" s="12" t="s">
        <v>2847</v>
      </c>
      <c r="K5306" s="12" t="s">
        <v>2848</v>
      </c>
      <c r="L5306" s="12" t="s">
        <v>2849</v>
      </c>
      <c r="M5306" s="12">
        <v>7.5620000000000007E-2</v>
      </c>
      <c r="N5306" s="12">
        <v>-0.12956000000000001</v>
      </c>
      <c r="O5306" s="12" t="s">
        <v>6686</v>
      </c>
      <c r="P5306" s="12">
        <v>1.121364</v>
      </c>
      <c r="Q5306" s="12" t="s">
        <v>11572</v>
      </c>
      <c r="R5306" s="12">
        <v>54</v>
      </c>
      <c r="S5306" t="str">
        <f t="shared" si="246"/>
        <v>No</v>
      </c>
      <c r="T5306" t="str">
        <f t="shared" si="247"/>
        <v>Sult2a8_54</v>
      </c>
      <c r="U5306" t="str">
        <f t="shared" si="248"/>
        <v>Sult2a8_54_AA</v>
      </c>
    </row>
    <row r="5307" spans="1:21" x14ac:dyDescent="0.2">
      <c r="A5307" s="12" t="s">
        <v>1103</v>
      </c>
      <c r="B5307" s="12" t="s">
        <v>1104</v>
      </c>
      <c r="C5307" s="12">
        <v>-0.29731999999999997</v>
      </c>
      <c r="D5307" s="12"/>
      <c r="E5307" s="12">
        <v>-0.19139</v>
      </c>
      <c r="F5307" s="12"/>
      <c r="G5307" s="12"/>
      <c r="H5307" s="12"/>
      <c r="I5307" s="12" t="s">
        <v>1105</v>
      </c>
      <c r="J5307" s="12" t="s">
        <v>1106</v>
      </c>
      <c r="K5307" s="12" t="s">
        <v>1107</v>
      </c>
      <c r="L5307" s="12" t="s">
        <v>1108</v>
      </c>
      <c r="M5307" s="12">
        <v>0.13589200000000001</v>
      </c>
      <c r="N5307" s="12">
        <v>0.24435699999999999</v>
      </c>
      <c r="O5307" s="12" t="s">
        <v>6686</v>
      </c>
      <c r="P5307" s="12">
        <v>0.86680699999999999</v>
      </c>
      <c r="Q5307" s="12" t="s">
        <v>11332</v>
      </c>
      <c r="R5307" s="12">
        <v>54</v>
      </c>
      <c r="S5307" t="str">
        <f t="shared" si="246"/>
        <v>No</v>
      </c>
      <c r="T5307" t="str">
        <f t="shared" si="247"/>
        <v>Gcn1_54</v>
      </c>
      <c r="U5307" t="str">
        <f t="shared" si="248"/>
        <v>Gcn1_54_AA</v>
      </c>
    </row>
    <row r="5308" spans="1:21" x14ac:dyDescent="0.2">
      <c r="A5308" s="12" t="s">
        <v>8601</v>
      </c>
      <c r="B5308" s="12" t="s">
        <v>8602</v>
      </c>
      <c r="C5308" s="12">
        <v>-0.36685000000000001</v>
      </c>
      <c r="D5308" s="12">
        <v>-0.38440000000000002</v>
      </c>
      <c r="E5308" s="12">
        <v>7.0371000000000003E-2</v>
      </c>
      <c r="F5308" s="12"/>
      <c r="G5308" s="12"/>
      <c r="H5308" s="12"/>
      <c r="I5308" s="12" t="s">
        <v>4933</v>
      </c>
      <c r="J5308" s="12" t="s">
        <v>4934</v>
      </c>
      <c r="K5308" s="12" t="s">
        <v>4935</v>
      </c>
      <c r="L5308" s="12" t="s">
        <v>4936</v>
      </c>
      <c r="M5308" s="12">
        <v>0.26659100000000002</v>
      </c>
      <c r="N5308" s="12">
        <v>0.226961</v>
      </c>
      <c r="O5308" s="12" t="s">
        <v>6686</v>
      </c>
      <c r="P5308" s="12">
        <v>0.57415499999999997</v>
      </c>
      <c r="Q5308" s="12" t="s">
        <v>11814</v>
      </c>
      <c r="R5308" s="12">
        <v>54</v>
      </c>
      <c r="S5308" t="str">
        <f t="shared" si="246"/>
        <v>No</v>
      </c>
      <c r="T5308" t="str">
        <f t="shared" si="247"/>
        <v>Gpx4_54</v>
      </c>
      <c r="U5308" t="str">
        <f t="shared" si="248"/>
        <v>Gpx4_54_AA</v>
      </c>
    </row>
    <row r="5309" spans="1:21" x14ac:dyDescent="0.2">
      <c r="A5309" s="12" t="s">
        <v>5149</v>
      </c>
      <c r="B5309" s="12" t="s">
        <v>5150</v>
      </c>
      <c r="C5309" s="12">
        <v>-0.12264</v>
      </c>
      <c r="D5309" s="12">
        <v>0.195053</v>
      </c>
      <c r="E5309" s="12"/>
      <c r="F5309" s="12"/>
      <c r="G5309" s="12">
        <v>-0.28919</v>
      </c>
      <c r="H5309" s="12"/>
      <c r="I5309" s="12" t="s">
        <v>637</v>
      </c>
      <c r="J5309" s="12" t="s">
        <v>638</v>
      </c>
      <c r="K5309" s="12" t="s">
        <v>639</v>
      </c>
      <c r="L5309" s="12" t="s">
        <v>640</v>
      </c>
      <c r="M5309" s="12">
        <v>0.66152</v>
      </c>
      <c r="N5309" s="12">
        <v>7.2257000000000002E-2</v>
      </c>
      <c r="O5309" s="12" t="s">
        <v>6686</v>
      </c>
      <c r="P5309" s="12">
        <v>0.17945700000000001</v>
      </c>
      <c r="Q5309" s="12" t="s">
        <v>11262</v>
      </c>
      <c r="R5309" s="12">
        <v>54</v>
      </c>
      <c r="S5309" t="str">
        <f t="shared" si="246"/>
        <v>No</v>
      </c>
      <c r="T5309" t="str">
        <f t="shared" si="247"/>
        <v>Mgll_54</v>
      </c>
      <c r="U5309" t="str">
        <f t="shared" si="248"/>
        <v>Mgll_54_AA</v>
      </c>
    </row>
    <row r="5310" spans="1:21" x14ac:dyDescent="0.2">
      <c r="A5310" s="12" t="s">
        <v>2490</v>
      </c>
      <c r="B5310" s="12" t="s">
        <v>2491</v>
      </c>
      <c r="C5310" s="12"/>
      <c r="D5310" s="12">
        <v>0.251834</v>
      </c>
      <c r="E5310" s="12"/>
      <c r="F5310" s="12">
        <v>-0.21998000000000001</v>
      </c>
      <c r="G5310" s="12">
        <v>-0.10446</v>
      </c>
      <c r="H5310" s="12"/>
      <c r="I5310" s="12" t="s">
        <v>2492</v>
      </c>
      <c r="J5310" s="12" t="s">
        <v>2493</v>
      </c>
      <c r="K5310" s="12" t="s">
        <v>2494</v>
      </c>
      <c r="L5310" s="12" t="s">
        <v>2495</v>
      </c>
      <c r="M5310" s="12">
        <v>0.88034400000000002</v>
      </c>
      <c r="N5310" s="12">
        <v>2.4201E-2</v>
      </c>
      <c r="O5310" s="12" t="s">
        <v>6686</v>
      </c>
      <c r="P5310" s="12">
        <v>5.5348000000000001E-2</v>
      </c>
      <c r="Q5310" s="12" t="s">
        <v>11527</v>
      </c>
      <c r="R5310" s="12">
        <v>54</v>
      </c>
      <c r="S5310" t="str">
        <f t="shared" si="246"/>
        <v>No</v>
      </c>
      <c r="T5310" t="str">
        <f t="shared" si="247"/>
        <v>Ola1_54</v>
      </c>
      <c r="U5310" t="str">
        <f t="shared" si="248"/>
        <v>Ola1_54_AA</v>
      </c>
    </row>
    <row r="5311" spans="1:21" x14ac:dyDescent="0.2">
      <c r="A5311" s="12" t="s">
        <v>1103</v>
      </c>
      <c r="B5311" s="12" t="s">
        <v>1104</v>
      </c>
      <c r="C5311" s="12">
        <v>-0.60575000000000001</v>
      </c>
      <c r="D5311" s="12">
        <v>-0.91181000000000001</v>
      </c>
      <c r="E5311" s="12">
        <v>-0.63017000000000001</v>
      </c>
      <c r="F5311" s="12"/>
      <c r="G5311" s="12"/>
      <c r="H5311" s="12">
        <v>-0.19564000000000001</v>
      </c>
      <c r="I5311" s="12" t="s">
        <v>1105</v>
      </c>
      <c r="J5311" s="12" t="s">
        <v>1106</v>
      </c>
      <c r="K5311" s="12" t="s">
        <v>1107</v>
      </c>
      <c r="L5311" s="12" t="s">
        <v>1108</v>
      </c>
      <c r="M5311" s="12">
        <v>2.8502E-2</v>
      </c>
      <c r="N5311" s="12">
        <v>0.58584199999999997</v>
      </c>
      <c r="O5311" s="12" t="s">
        <v>11028</v>
      </c>
      <c r="P5311" s="12">
        <v>1.545118</v>
      </c>
      <c r="Q5311" s="12" t="s">
        <v>11332</v>
      </c>
      <c r="R5311" s="12">
        <v>54</v>
      </c>
      <c r="S5311" t="str">
        <f t="shared" si="246"/>
        <v>Yes</v>
      </c>
      <c r="T5311" t="str">
        <f t="shared" si="247"/>
        <v>Gcn1_54</v>
      </c>
      <c r="U5311" t="str">
        <f t="shared" si="248"/>
        <v>Gcn1_54_FA</v>
      </c>
    </row>
    <row r="5312" spans="1:21" x14ac:dyDescent="0.2">
      <c r="A5312" s="12" t="s">
        <v>2490</v>
      </c>
      <c r="B5312" s="12" t="s">
        <v>2491</v>
      </c>
      <c r="C5312" s="12">
        <v>-0.27950999999999998</v>
      </c>
      <c r="D5312" s="12">
        <v>-0.55393000000000003</v>
      </c>
      <c r="E5312" s="12">
        <v>-0.34173999999999999</v>
      </c>
      <c r="F5312" s="12">
        <v>-0.34651999999999999</v>
      </c>
      <c r="G5312" s="12">
        <v>-0.41338999999999998</v>
      </c>
      <c r="H5312" s="12">
        <v>-0.58677000000000001</v>
      </c>
      <c r="I5312" s="12" t="s">
        <v>2492</v>
      </c>
      <c r="J5312" s="12" t="s">
        <v>2493</v>
      </c>
      <c r="K5312" s="12" t="s">
        <v>2494</v>
      </c>
      <c r="L5312" s="12" t="s">
        <v>2495</v>
      </c>
      <c r="M5312" s="12">
        <v>4.1599999999999997E-4</v>
      </c>
      <c r="N5312" s="12">
        <v>0.42030899999999999</v>
      </c>
      <c r="O5312" s="12" t="s">
        <v>11028</v>
      </c>
      <c r="P5312" s="12">
        <v>3.3807040000000002</v>
      </c>
      <c r="Q5312" s="12" t="s">
        <v>11527</v>
      </c>
      <c r="R5312" s="12">
        <v>54</v>
      </c>
      <c r="S5312" t="str">
        <f t="shared" si="246"/>
        <v>Yes</v>
      </c>
      <c r="T5312" t="str">
        <f t="shared" si="247"/>
        <v>Ola1_54</v>
      </c>
      <c r="U5312" t="str">
        <f t="shared" si="248"/>
        <v>Ola1_54_FA</v>
      </c>
    </row>
    <row r="5313" spans="1:21" x14ac:dyDescent="0.2">
      <c r="A5313" s="12" t="s">
        <v>3691</v>
      </c>
      <c r="B5313" s="12" t="s">
        <v>3692</v>
      </c>
      <c r="C5313" s="12">
        <v>-0.14799000000000001</v>
      </c>
      <c r="D5313" s="12">
        <v>0.37596200000000002</v>
      </c>
      <c r="E5313" s="12">
        <v>5.1008999999999999E-2</v>
      </c>
      <c r="F5313" s="12">
        <v>-0.69477999999999995</v>
      </c>
      <c r="G5313" s="12">
        <v>-0.41278999999999999</v>
      </c>
      <c r="H5313" s="12">
        <v>-0.65532000000000001</v>
      </c>
      <c r="I5313" s="12" t="s">
        <v>2846</v>
      </c>
      <c r="J5313" s="12" t="s">
        <v>2847</v>
      </c>
      <c r="K5313" s="12" t="s">
        <v>2848</v>
      </c>
      <c r="L5313" s="12" t="s">
        <v>2849</v>
      </c>
      <c r="M5313" s="12">
        <v>0.20864199999999999</v>
      </c>
      <c r="N5313" s="12">
        <v>0.24732100000000001</v>
      </c>
      <c r="O5313" s="12" t="s">
        <v>11028</v>
      </c>
      <c r="P5313" s="12">
        <v>0.68059700000000001</v>
      </c>
      <c r="Q5313" s="12" t="s">
        <v>11572</v>
      </c>
      <c r="R5313" s="12">
        <v>54</v>
      </c>
      <c r="S5313" t="str">
        <f t="shared" si="246"/>
        <v>No</v>
      </c>
      <c r="T5313" t="str">
        <f t="shared" si="247"/>
        <v>Sult2a8_54</v>
      </c>
      <c r="U5313" t="str">
        <f t="shared" si="248"/>
        <v>Sult2a8_54_FA</v>
      </c>
    </row>
    <row r="5314" spans="1:21" x14ac:dyDescent="0.2">
      <c r="A5314" s="12" t="s">
        <v>357</v>
      </c>
      <c r="B5314" s="12" t="s">
        <v>358</v>
      </c>
      <c r="C5314" s="12">
        <v>-1.26305</v>
      </c>
      <c r="D5314" s="12"/>
      <c r="E5314" s="12">
        <v>-1.48325</v>
      </c>
      <c r="F5314" s="12">
        <v>-1.43127</v>
      </c>
      <c r="G5314" s="12"/>
      <c r="H5314" s="12"/>
      <c r="I5314" s="12" t="s">
        <v>359</v>
      </c>
      <c r="J5314" s="12" t="s">
        <v>360</v>
      </c>
      <c r="K5314" s="12" t="s">
        <v>361</v>
      </c>
      <c r="L5314" s="12" t="s">
        <v>362</v>
      </c>
      <c r="M5314" s="12">
        <v>2.2699999999999999E-3</v>
      </c>
      <c r="N5314" s="12">
        <v>1.3925240000000001</v>
      </c>
      <c r="O5314" s="12" t="s">
        <v>22</v>
      </c>
      <c r="P5314" s="12">
        <v>2.6440459999999999</v>
      </c>
      <c r="Q5314" s="12" t="s">
        <v>11220</v>
      </c>
      <c r="R5314" s="12">
        <v>53</v>
      </c>
      <c r="S5314" t="str">
        <f t="shared" si="246"/>
        <v>Yes</v>
      </c>
      <c r="T5314" t="str">
        <f t="shared" si="247"/>
        <v>Mpc2_53</v>
      </c>
      <c r="U5314" t="str">
        <f t="shared" si="248"/>
        <v>Mpc2_53_MGO</v>
      </c>
    </row>
    <row r="5315" spans="1:21" x14ac:dyDescent="0.2">
      <c r="A5315" s="12" t="s">
        <v>2950</v>
      </c>
      <c r="B5315" s="12" t="s">
        <v>2951</v>
      </c>
      <c r="C5315" s="12">
        <v>-1.05748</v>
      </c>
      <c r="D5315" s="12">
        <v>-9.1060000000000002E-2</v>
      </c>
      <c r="E5315" s="12">
        <v>-0.30475000000000002</v>
      </c>
      <c r="F5315" s="12">
        <v>-0.60141</v>
      </c>
      <c r="G5315" s="12">
        <v>-1.4377</v>
      </c>
      <c r="H5315" s="12">
        <v>-0.29769000000000001</v>
      </c>
      <c r="I5315" s="12" t="s">
        <v>2536</v>
      </c>
      <c r="J5315" s="12" t="s">
        <v>2537</v>
      </c>
      <c r="K5315" s="12" t="s">
        <v>2538</v>
      </c>
      <c r="L5315" s="12" t="s">
        <v>2539</v>
      </c>
      <c r="M5315" s="12">
        <v>3.0589000000000002E-2</v>
      </c>
      <c r="N5315" s="12">
        <v>0.63168100000000005</v>
      </c>
      <c r="O5315" s="12" t="s">
        <v>22</v>
      </c>
      <c r="P5315" s="12">
        <v>1.5144409999999999</v>
      </c>
      <c r="Q5315" s="12" t="s">
        <v>11532</v>
      </c>
      <c r="R5315" s="12">
        <v>53</v>
      </c>
      <c r="S5315" t="str">
        <f t="shared" ref="S5315:S5378" si="249">IF(P5315&gt;=1.3, "Yes", "No")</f>
        <v>Yes</v>
      </c>
      <c r="T5315" t="str">
        <f t="shared" ref="T5315:T5378" si="250">_xlfn.CONCAT(K5315,"_",R5315)</f>
        <v>Pcbp1_53</v>
      </c>
      <c r="U5315" t="str">
        <f t="shared" ref="U5315:U5378" si="251">+_xlfn.CONCAT(T5315,"_",O5315)</f>
        <v>Pcbp1_53_MGO</v>
      </c>
    </row>
    <row r="5316" spans="1:21" x14ac:dyDescent="0.2">
      <c r="A5316" s="12" t="s">
        <v>4475</v>
      </c>
      <c r="B5316" s="12" t="s">
        <v>4476</v>
      </c>
      <c r="C5316" s="12"/>
      <c r="D5316" s="12"/>
      <c r="E5316" s="12">
        <v>2.463571</v>
      </c>
      <c r="F5316" s="12">
        <v>2.6428859999999998</v>
      </c>
      <c r="G5316" s="12">
        <v>2.2194159999999998</v>
      </c>
      <c r="H5316" s="12">
        <v>2.1071409999999999</v>
      </c>
      <c r="I5316" s="12" t="s">
        <v>359</v>
      </c>
      <c r="J5316" s="12" t="s">
        <v>360</v>
      </c>
      <c r="K5316" s="12" t="s">
        <v>361</v>
      </c>
      <c r="L5316" s="12" t="s">
        <v>362</v>
      </c>
      <c r="M5316" s="12">
        <v>2.92E-4</v>
      </c>
      <c r="N5316" s="12">
        <v>-2.35825</v>
      </c>
      <c r="O5316" s="12" t="s">
        <v>22</v>
      </c>
      <c r="P5316" s="12">
        <v>3.5346709999999999</v>
      </c>
      <c r="Q5316" s="12" t="s">
        <v>11220</v>
      </c>
      <c r="R5316" s="12">
        <v>53</v>
      </c>
      <c r="S5316" t="str">
        <f t="shared" si="249"/>
        <v>Yes</v>
      </c>
      <c r="T5316" t="str">
        <f t="shared" si="250"/>
        <v>Mpc2_53</v>
      </c>
      <c r="U5316" t="str">
        <f t="shared" si="251"/>
        <v>Mpc2_53_MGO</v>
      </c>
    </row>
    <row r="5317" spans="1:21" x14ac:dyDescent="0.2">
      <c r="A5317" s="12" t="s">
        <v>6618</v>
      </c>
      <c r="B5317" s="12" t="s">
        <v>6619</v>
      </c>
      <c r="C5317" s="12"/>
      <c r="D5317" s="12"/>
      <c r="E5317" s="12">
        <v>-8.9209999999999998E-2</v>
      </c>
      <c r="F5317" s="12">
        <v>0.39501999999999998</v>
      </c>
      <c r="G5317" s="12">
        <v>-0.37103999999999998</v>
      </c>
      <c r="H5317" s="12"/>
      <c r="I5317" s="12" t="s">
        <v>6480</v>
      </c>
      <c r="J5317" s="12" t="s">
        <v>6481</v>
      </c>
      <c r="K5317" s="12" t="s">
        <v>6482</v>
      </c>
      <c r="L5317" s="12" t="s">
        <v>6483</v>
      </c>
      <c r="M5317" s="12">
        <v>0.93143299999999996</v>
      </c>
      <c r="N5317" s="12">
        <v>2.1742999999999998E-2</v>
      </c>
      <c r="O5317" s="12" t="s">
        <v>22</v>
      </c>
      <c r="P5317" s="12">
        <v>3.0848E-2</v>
      </c>
      <c r="Q5317" s="12" t="s">
        <v>11956</v>
      </c>
      <c r="R5317" s="12">
        <v>53</v>
      </c>
      <c r="S5317" t="str">
        <f t="shared" si="249"/>
        <v>No</v>
      </c>
      <c r="T5317" t="str">
        <f t="shared" si="250"/>
        <v>Rpl14_53</v>
      </c>
      <c r="U5317" t="str">
        <f t="shared" si="251"/>
        <v>Rpl14_53_MGO</v>
      </c>
    </row>
    <row r="5318" spans="1:21" x14ac:dyDescent="0.2">
      <c r="A5318" s="12" t="s">
        <v>6618</v>
      </c>
      <c r="B5318" s="12" t="s">
        <v>6619</v>
      </c>
      <c r="C5318" s="12">
        <v>6.9771E-2</v>
      </c>
      <c r="D5318" s="12"/>
      <c r="E5318" s="12">
        <v>0.37077500000000002</v>
      </c>
      <c r="F5318" s="12"/>
      <c r="G5318" s="12">
        <v>0.17550399999999999</v>
      </c>
      <c r="H5318" s="12">
        <v>0.430282</v>
      </c>
      <c r="I5318" s="12" t="s">
        <v>6480</v>
      </c>
      <c r="J5318" s="12" t="s">
        <v>6481</v>
      </c>
      <c r="K5318" s="12" t="s">
        <v>6482</v>
      </c>
      <c r="L5318" s="12" t="s">
        <v>6483</v>
      </c>
      <c r="M5318" s="12">
        <v>5.2646999999999999E-2</v>
      </c>
      <c r="N5318" s="12">
        <v>-0.26157999999999998</v>
      </c>
      <c r="O5318" s="12" t="s">
        <v>6686</v>
      </c>
      <c r="P5318" s="12">
        <v>1.278626</v>
      </c>
      <c r="Q5318" s="12" t="s">
        <v>11956</v>
      </c>
      <c r="R5318" s="12">
        <v>53</v>
      </c>
      <c r="S5318" t="str">
        <f t="shared" si="249"/>
        <v>No</v>
      </c>
      <c r="T5318" t="str">
        <f t="shared" si="250"/>
        <v>Rpl14_53</v>
      </c>
      <c r="U5318" t="str">
        <f t="shared" si="251"/>
        <v>Rpl14_53_AA</v>
      </c>
    </row>
    <row r="5319" spans="1:21" x14ac:dyDescent="0.2">
      <c r="A5319" s="12" t="s">
        <v>2950</v>
      </c>
      <c r="B5319" s="12" t="s">
        <v>2951</v>
      </c>
      <c r="C5319" s="12">
        <v>-0.27006999999999998</v>
      </c>
      <c r="D5319" s="12">
        <v>-0.22125</v>
      </c>
      <c r="E5319" s="12">
        <v>-0.30310999999999999</v>
      </c>
      <c r="F5319" s="12">
        <v>-2.9329999999999998E-2</v>
      </c>
      <c r="G5319" s="12">
        <v>-0.15640999999999999</v>
      </c>
      <c r="H5319" s="12">
        <v>0.242532</v>
      </c>
      <c r="I5319" s="12" t="s">
        <v>2536</v>
      </c>
      <c r="J5319" s="12" t="s">
        <v>2537</v>
      </c>
      <c r="K5319" s="12" t="s">
        <v>2538</v>
      </c>
      <c r="L5319" s="12" t="s">
        <v>2539</v>
      </c>
      <c r="M5319" s="12">
        <v>0.19914899999999999</v>
      </c>
      <c r="N5319" s="12">
        <v>0.12293999999999999</v>
      </c>
      <c r="O5319" s="12" t="s">
        <v>6686</v>
      </c>
      <c r="P5319" s="12">
        <v>0.70082199999999994</v>
      </c>
      <c r="Q5319" s="12" t="s">
        <v>11532</v>
      </c>
      <c r="R5319" s="12">
        <v>53</v>
      </c>
      <c r="S5319" t="str">
        <f t="shared" si="249"/>
        <v>No</v>
      </c>
      <c r="T5319" t="str">
        <f t="shared" si="250"/>
        <v>Pcbp1_53</v>
      </c>
      <c r="U5319" t="str">
        <f t="shared" si="251"/>
        <v>Pcbp1_53_AA</v>
      </c>
    </row>
    <row r="5320" spans="1:21" x14ac:dyDescent="0.2">
      <c r="A5320" s="12" t="s">
        <v>10254</v>
      </c>
      <c r="B5320" s="12" t="s">
        <v>10255</v>
      </c>
      <c r="C5320" s="12">
        <v>8.8624999999999995E-2</v>
      </c>
      <c r="D5320" s="12"/>
      <c r="E5320" s="12"/>
      <c r="F5320" s="12"/>
      <c r="G5320" s="12">
        <v>-0.35205999999999998</v>
      </c>
      <c r="H5320" s="12"/>
      <c r="I5320" s="12" t="s">
        <v>2209</v>
      </c>
      <c r="J5320" s="12" t="s">
        <v>2210</v>
      </c>
      <c r="K5320" s="12"/>
      <c r="L5320" s="12" t="s">
        <v>2211</v>
      </c>
      <c r="M5320" s="12">
        <v>0.656995</v>
      </c>
      <c r="N5320" s="12">
        <v>0.131718</v>
      </c>
      <c r="O5320" s="12" t="s">
        <v>6686</v>
      </c>
      <c r="P5320" s="12">
        <v>0.18243799999999999</v>
      </c>
      <c r="Q5320" s="12" t="s">
        <v>11489</v>
      </c>
      <c r="R5320" s="12">
        <v>53</v>
      </c>
      <c r="S5320" t="str">
        <f t="shared" si="249"/>
        <v>No</v>
      </c>
      <c r="T5320" t="str">
        <f t="shared" si="250"/>
        <v>_53</v>
      </c>
      <c r="U5320" t="str">
        <f t="shared" si="251"/>
        <v>_53_AA</v>
      </c>
    </row>
    <row r="5321" spans="1:21" x14ac:dyDescent="0.2">
      <c r="A5321" s="12" t="s">
        <v>357</v>
      </c>
      <c r="B5321" s="12" t="s">
        <v>358</v>
      </c>
      <c r="C5321" s="12">
        <v>0.37664700000000001</v>
      </c>
      <c r="D5321" s="12"/>
      <c r="E5321" s="12">
        <v>-0.30914000000000003</v>
      </c>
      <c r="F5321" s="12"/>
      <c r="G5321" s="12"/>
      <c r="H5321" s="12">
        <v>-0.20183999999999999</v>
      </c>
      <c r="I5321" s="12" t="s">
        <v>359</v>
      </c>
      <c r="J5321" s="12" t="s">
        <v>360</v>
      </c>
      <c r="K5321" s="12" t="s">
        <v>361</v>
      </c>
      <c r="L5321" s="12" t="s">
        <v>362</v>
      </c>
      <c r="M5321" s="12">
        <v>0.85294400000000004</v>
      </c>
      <c r="N5321" s="12">
        <v>4.4778999999999999E-2</v>
      </c>
      <c r="O5321" s="12" t="s">
        <v>6686</v>
      </c>
      <c r="P5321" s="12">
        <v>6.9079000000000002E-2</v>
      </c>
      <c r="Q5321" s="12" t="s">
        <v>11220</v>
      </c>
      <c r="R5321" s="12">
        <v>53</v>
      </c>
      <c r="S5321" t="str">
        <f t="shared" si="249"/>
        <v>No</v>
      </c>
      <c r="T5321" t="str">
        <f t="shared" si="250"/>
        <v>Mpc2_53</v>
      </c>
      <c r="U5321" t="str">
        <f t="shared" si="251"/>
        <v>Mpc2_53_AA</v>
      </c>
    </row>
    <row r="5322" spans="1:21" x14ac:dyDescent="0.2">
      <c r="A5322" s="12" t="s">
        <v>10742</v>
      </c>
      <c r="B5322" s="12" t="s">
        <v>10743</v>
      </c>
      <c r="C5322" s="12">
        <v>-0.47044000000000002</v>
      </c>
      <c r="D5322" s="12"/>
      <c r="E5322" s="12"/>
      <c r="F5322" s="12"/>
      <c r="G5322" s="12"/>
      <c r="H5322" s="12">
        <v>0.29935499999999998</v>
      </c>
      <c r="I5322" s="12" t="s">
        <v>37</v>
      </c>
      <c r="J5322" s="12" t="s">
        <v>38</v>
      </c>
      <c r="K5322" s="12" t="s">
        <v>39</v>
      </c>
      <c r="L5322" s="12" t="s">
        <v>40</v>
      </c>
      <c r="M5322" s="12">
        <v>0.86077300000000001</v>
      </c>
      <c r="N5322" s="12">
        <v>8.5544999999999996E-2</v>
      </c>
      <c r="O5322" s="12" t="s">
        <v>6686</v>
      </c>
      <c r="P5322" s="12">
        <v>6.5111000000000002E-2</v>
      </c>
      <c r="Q5322" s="12" t="s">
        <v>11169</v>
      </c>
      <c r="R5322" s="12">
        <v>53</v>
      </c>
      <c r="S5322" t="str">
        <f t="shared" si="249"/>
        <v>No</v>
      </c>
      <c r="T5322" t="str">
        <f t="shared" si="250"/>
        <v>Tuba4a_53</v>
      </c>
      <c r="U5322" t="str">
        <f t="shared" si="251"/>
        <v>Tuba4a_53_AA</v>
      </c>
    </row>
    <row r="5323" spans="1:21" x14ac:dyDescent="0.2">
      <c r="A5323" s="12" t="s">
        <v>2950</v>
      </c>
      <c r="B5323" s="12" t="s">
        <v>2951</v>
      </c>
      <c r="C5323" s="12">
        <v>-0.54083999999999999</v>
      </c>
      <c r="D5323" s="12">
        <v>-0.11459</v>
      </c>
      <c r="E5323" s="12">
        <v>-0.43185000000000001</v>
      </c>
      <c r="F5323" s="12">
        <v>-1.1910799999999999</v>
      </c>
      <c r="G5323" s="12">
        <v>-7.0849999999999996E-2</v>
      </c>
      <c r="H5323" s="12">
        <v>-0.85389000000000004</v>
      </c>
      <c r="I5323" s="12" t="s">
        <v>2536</v>
      </c>
      <c r="J5323" s="12" t="s">
        <v>2537</v>
      </c>
      <c r="K5323" s="12" t="s">
        <v>2538</v>
      </c>
      <c r="L5323" s="12" t="s">
        <v>2539</v>
      </c>
      <c r="M5323" s="12">
        <v>2.9283E-2</v>
      </c>
      <c r="N5323" s="12">
        <v>0.53384900000000002</v>
      </c>
      <c r="O5323" s="12" t="s">
        <v>11028</v>
      </c>
      <c r="P5323" s="12">
        <v>1.53338</v>
      </c>
      <c r="Q5323" s="12" t="s">
        <v>11532</v>
      </c>
      <c r="R5323" s="12">
        <v>53</v>
      </c>
      <c r="S5323" t="str">
        <f t="shared" si="249"/>
        <v>Yes</v>
      </c>
      <c r="T5323" t="str">
        <f t="shared" si="250"/>
        <v>Pcbp1_53</v>
      </c>
      <c r="U5323" t="str">
        <f t="shared" si="251"/>
        <v>Pcbp1_53_FA</v>
      </c>
    </row>
    <row r="5324" spans="1:21" x14ac:dyDescent="0.2">
      <c r="A5324" s="12" t="s">
        <v>357</v>
      </c>
      <c r="B5324" s="12" t="s">
        <v>358</v>
      </c>
      <c r="C5324" s="12">
        <v>0.38273400000000002</v>
      </c>
      <c r="D5324" s="12">
        <v>0.3639</v>
      </c>
      <c r="E5324" s="12"/>
      <c r="F5324" s="12"/>
      <c r="G5324" s="12"/>
      <c r="H5324" s="12"/>
      <c r="I5324" s="12" t="s">
        <v>359</v>
      </c>
      <c r="J5324" s="12" t="s">
        <v>360</v>
      </c>
      <c r="K5324" s="12" t="s">
        <v>361</v>
      </c>
      <c r="L5324" s="12" t="s">
        <v>362</v>
      </c>
      <c r="M5324" s="12">
        <v>1.6055E-2</v>
      </c>
      <c r="N5324" s="12">
        <v>-0.37331999999999999</v>
      </c>
      <c r="O5324" s="12" t="s">
        <v>11028</v>
      </c>
      <c r="P5324" s="12">
        <v>1.794387</v>
      </c>
      <c r="Q5324" s="12" t="s">
        <v>11220</v>
      </c>
      <c r="R5324" s="12">
        <v>53</v>
      </c>
      <c r="S5324" t="str">
        <f t="shared" si="249"/>
        <v>Yes</v>
      </c>
      <c r="T5324" t="str">
        <f t="shared" si="250"/>
        <v>Mpc2_53</v>
      </c>
      <c r="U5324" t="str">
        <f t="shared" si="251"/>
        <v>Mpc2_53_FA</v>
      </c>
    </row>
    <row r="5325" spans="1:21" x14ac:dyDescent="0.2">
      <c r="A5325" s="12" t="s">
        <v>6618</v>
      </c>
      <c r="B5325" s="12" t="s">
        <v>6619</v>
      </c>
      <c r="C5325" s="12"/>
      <c r="D5325" s="12"/>
      <c r="E5325" s="12"/>
      <c r="F5325" s="12">
        <v>-0.70750999999999997</v>
      </c>
      <c r="G5325" s="12">
        <v>-0.24873999999999999</v>
      </c>
      <c r="H5325" s="12">
        <v>-0.84665999999999997</v>
      </c>
      <c r="I5325" s="12" t="s">
        <v>6480</v>
      </c>
      <c r="J5325" s="12" t="s">
        <v>6481</v>
      </c>
      <c r="K5325" s="12" t="s">
        <v>6482</v>
      </c>
      <c r="L5325" s="12" t="s">
        <v>6483</v>
      </c>
      <c r="M5325" s="12">
        <v>7.9695000000000002E-2</v>
      </c>
      <c r="N5325" s="12">
        <v>0.60097199999999995</v>
      </c>
      <c r="O5325" s="12" t="s">
        <v>11028</v>
      </c>
      <c r="P5325" s="12">
        <v>1.098568</v>
      </c>
      <c r="Q5325" s="12" t="s">
        <v>11956</v>
      </c>
      <c r="R5325" s="12">
        <v>53</v>
      </c>
      <c r="S5325" t="str">
        <f t="shared" si="249"/>
        <v>No</v>
      </c>
      <c r="T5325" t="str">
        <f t="shared" si="250"/>
        <v>Rpl14_53</v>
      </c>
      <c r="U5325" t="str">
        <f t="shared" si="251"/>
        <v>Rpl14_53_FA</v>
      </c>
    </row>
    <row r="5326" spans="1:21" x14ac:dyDescent="0.2">
      <c r="A5326" s="12" t="s">
        <v>2308</v>
      </c>
      <c r="B5326" s="12" t="s">
        <v>2309</v>
      </c>
      <c r="C5326" s="12">
        <v>-0.995</v>
      </c>
      <c r="D5326" s="12">
        <v>-0.85779000000000005</v>
      </c>
      <c r="E5326" s="12">
        <v>-0.66459000000000001</v>
      </c>
      <c r="F5326" s="12">
        <v>-0.47482999999999997</v>
      </c>
      <c r="G5326" s="12">
        <v>-0.72492999999999996</v>
      </c>
      <c r="H5326" s="12">
        <v>-0.87819999999999998</v>
      </c>
      <c r="I5326" s="12" t="s">
        <v>2310</v>
      </c>
      <c r="J5326" s="12" t="s">
        <v>2311</v>
      </c>
      <c r="K5326" s="12" t="s">
        <v>2312</v>
      </c>
      <c r="L5326" s="12" t="s">
        <v>2313</v>
      </c>
      <c r="M5326" s="12">
        <v>1.5799999999999999E-4</v>
      </c>
      <c r="N5326" s="12">
        <v>0.76589099999999999</v>
      </c>
      <c r="O5326" s="12" t="s">
        <v>22</v>
      </c>
      <c r="P5326" s="12">
        <v>3.801879</v>
      </c>
      <c r="Q5326" s="12" t="s">
        <v>11503</v>
      </c>
      <c r="R5326" s="12">
        <v>52</v>
      </c>
      <c r="S5326" t="str">
        <f t="shared" si="249"/>
        <v>Yes</v>
      </c>
      <c r="T5326" t="str">
        <f t="shared" si="250"/>
        <v>Cyp2c40_52</v>
      </c>
      <c r="U5326" t="str">
        <f t="shared" si="251"/>
        <v>Cyp2c40_52_MGO</v>
      </c>
    </row>
    <row r="5327" spans="1:21" x14ac:dyDescent="0.2">
      <c r="A5327" s="12" t="s">
        <v>4097</v>
      </c>
      <c r="B5327" s="12" t="s">
        <v>4098</v>
      </c>
      <c r="C5327" s="12">
        <v>-0.47600999999999999</v>
      </c>
      <c r="D5327" s="12">
        <v>-0.36349999999999999</v>
      </c>
      <c r="E5327" s="12">
        <v>-0.44302000000000002</v>
      </c>
      <c r="F5327" s="12">
        <v>-7.8600000000000003E-2</v>
      </c>
      <c r="G5327" s="12">
        <v>-0.34097</v>
      </c>
      <c r="H5327" s="12">
        <v>5.8849999999999996E-3</v>
      </c>
      <c r="I5327" s="12" t="s">
        <v>4099</v>
      </c>
      <c r="J5327" s="12" t="s">
        <v>4100</v>
      </c>
      <c r="K5327" s="12" t="s">
        <v>4101</v>
      </c>
      <c r="L5327" s="12" t="s">
        <v>4102</v>
      </c>
      <c r="M5327" s="12">
        <v>1.7651E-2</v>
      </c>
      <c r="N5327" s="12">
        <v>0.28270200000000001</v>
      </c>
      <c r="O5327" s="12" t="s">
        <v>22</v>
      </c>
      <c r="P5327" s="12">
        <v>1.753242</v>
      </c>
      <c r="Q5327" s="12" t="s">
        <v>11722</v>
      </c>
      <c r="R5327" s="12">
        <v>52</v>
      </c>
      <c r="S5327" t="str">
        <f t="shared" si="249"/>
        <v>Yes</v>
      </c>
      <c r="T5327" t="str">
        <f t="shared" si="250"/>
        <v>Mtm1_52</v>
      </c>
      <c r="U5327" t="str">
        <f t="shared" si="251"/>
        <v>Mtm1_52_MGO</v>
      </c>
    </row>
    <row r="5328" spans="1:21" x14ac:dyDescent="0.2">
      <c r="A5328" s="12" t="s">
        <v>4445</v>
      </c>
      <c r="B5328" s="12" t="s">
        <v>4446</v>
      </c>
      <c r="C5328" s="12">
        <v>0.45761200000000002</v>
      </c>
      <c r="D5328" s="12">
        <v>0.58413099999999996</v>
      </c>
      <c r="E5328" s="12">
        <v>0.71776300000000004</v>
      </c>
      <c r="F5328" s="12">
        <v>0.789327</v>
      </c>
      <c r="G5328" s="12">
        <v>0.83568600000000004</v>
      </c>
      <c r="H5328" s="12">
        <v>2.7447080000000001</v>
      </c>
      <c r="I5328" s="12" t="s">
        <v>4395</v>
      </c>
      <c r="J5328" s="12" t="s">
        <v>4396</v>
      </c>
      <c r="K5328" s="12" t="s">
        <v>4397</v>
      </c>
      <c r="L5328" s="12" t="s">
        <v>4398</v>
      </c>
      <c r="M5328" s="12">
        <v>3.2827000000000002E-2</v>
      </c>
      <c r="N5328" s="12">
        <v>-1.0215399999999999</v>
      </c>
      <c r="O5328" s="12" t="s">
        <v>22</v>
      </c>
      <c r="P5328" s="12">
        <v>1.4837739999999999</v>
      </c>
      <c r="Q5328" s="12" t="s">
        <v>11755</v>
      </c>
      <c r="R5328" s="12">
        <v>52</v>
      </c>
      <c r="S5328" t="str">
        <f t="shared" si="249"/>
        <v>Yes</v>
      </c>
      <c r="T5328" t="str">
        <f t="shared" si="250"/>
        <v>Etfa_52</v>
      </c>
      <c r="U5328" t="str">
        <f t="shared" si="251"/>
        <v>Etfa_52_MGO</v>
      </c>
    </row>
    <row r="5329" spans="1:21" x14ac:dyDescent="0.2">
      <c r="A5329" s="12" t="s">
        <v>4505</v>
      </c>
      <c r="B5329" s="12" t="s">
        <v>4506</v>
      </c>
      <c r="C5329" s="12"/>
      <c r="D5329" s="12"/>
      <c r="E5329" s="12"/>
      <c r="F5329" s="12">
        <v>-1.1873199999999999</v>
      </c>
      <c r="G5329" s="12">
        <v>-1.39768</v>
      </c>
      <c r="H5329" s="12"/>
      <c r="I5329" s="12" t="s">
        <v>4507</v>
      </c>
      <c r="J5329" s="12" t="s">
        <v>4508</v>
      </c>
      <c r="K5329" s="12" t="s">
        <v>4509</v>
      </c>
      <c r="L5329" s="12" t="s">
        <v>4510</v>
      </c>
      <c r="M5329" s="12">
        <v>5.1693000000000003E-2</v>
      </c>
      <c r="N5329" s="12">
        <v>1.292497</v>
      </c>
      <c r="O5329" s="12" t="s">
        <v>22</v>
      </c>
      <c r="P5329" s="12">
        <v>1.2865709999999999</v>
      </c>
      <c r="Q5329" s="12" t="s">
        <v>11765</v>
      </c>
      <c r="R5329" s="12">
        <v>52</v>
      </c>
      <c r="S5329" t="str">
        <f t="shared" si="249"/>
        <v>No</v>
      </c>
      <c r="T5329" t="str">
        <f t="shared" si="250"/>
        <v>Acap2_52</v>
      </c>
      <c r="U5329" t="str">
        <f t="shared" si="251"/>
        <v>Acap2_52_MGO</v>
      </c>
    </row>
    <row r="5330" spans="1:21" x14ac:dyDescent="0.2">
      <c r="A5330" s="12" t="s">
        <v>4523</v>
      </c>
      <c r="B5330" s="12" t="s">
        <v>4524</v>
      </c>
      <c r="C5330" s="12"/>
      <c r="D5330" s="12"/>
      <c r="E5330" s="12">
        <v>-0.76858000000000004</v>
      </c>
      <c r="F5330" s="12">
        <v>-1.8719699999999999</v>
      </c>
      <c r="G5330" s="12"/>
      <c r="H5330" s="12">
        <v>-1.3832599999999999</v>
      </c>
      <c r="I5330" s="12" t="s">
        <v>4525</v>
      </c>
      <c r="J5330" s="12" t="s">
        <v>4526</v>
      </c>
      <c r="K5330" s="12" t="s">
        <v>4527</v>
      </c>
      <c r="L5330" s="12" t="s">
        <v>4528</v>
      </c>
      <c r="M5330" s="12">
        <v>5.2241000000000003E-2</v>
      </c>
      <c r="N5330" s="12">
        <v>1.34127</v>
      </c>
      <c r="O5330" s="12" t="s">
        <v>22</v>
      </c>
      <c r="P5330" s="12">
        <v>1.2819879999999999</v>
      </c>
      <c r="Q5330" s="12" t="s">
        <v>11767</v>
      </c>
      <c r="R5330" s="12">
        <v>52</v>
      </c>
      <c r="S5330" t="str">
        <f t="shared" si="249"/>
        <v>No</v>
      </c>
      <c r="T5330" t="str">
        <f t="shared" si="250"/>
        <v>Hdlbp_52</v>
      </c>
      <c r="U5330" t="str">
        <f t="shared" si="251"/>
        <v>Hdlbp_52_MGO</v>
      </c>
    </row>
    <row r="5331" spans="1:21" x14ac:dyDescent="0.2">
      <c r="A5331" s="12" t="s">
        <v>6168</v>
      </c>
      <c r="B5331" s="12" t="s">
        <v>6169</v>
      </c>
      <c r="C5331" s="12"/>
      <c r="D5331" s="12"/>
      <c r="E5331" s="12"/>
      <c r="F5331" s="12">
        <v>1.854E-3</v>
      </c>
      <c r="G5331" s="12"/>
      <c r="H5331" s="12">
        <v>-0.50802999999999998</v>
      </c>
      <c r="I5331" s="12" t="s">
        <v>3227</v>
      </c>
      <c r="J5331" s="12" t="s">
        <v>3228</v>
      </c>
      <c r="K5331" s="12" t="s">
        <v>3229</v>
      </c>
      <c r="L5331" s="12" t="s">
        <v>3230</v>
      </c>
      <c r="M5331" s="12">
        <v>0.50232299999999996</v>
      </c>
      <c r="N5331" s="12">
        <v>0.25308999999999998</v>
      </c>
      <c r="O5331" s="12" t="s">
        <v>22</v>
      </c>
      <c r="P5331" s="12">
        <v>0.29901699999999998</v>
      </c>
      <c r="Q5331" s="12" t="s">
        <v>11625</v>
      </c>
      <c r="R5331" s="12">
        <v>52</v>
      </c>
      <c r="S5331" t="str">
        <f t="shared" si="249"/>
        <v>No</v>
      </c>
      <c r="T5331" t="str">
        <f t="shared" si="250"/>
        <v>Ivns1abp_52</v>
      </c>
      <c r="U5331" t="str">
        <f t="shared" si="251"/>
        <v>Ivns1abp_52_MGO</v>
      </c>
    </row>
    <row r="5332" spans="1:21" x14ac:dyDescent="0.2">
      <c r="A5332" s="12" t="s">
        <v>6396</v>
      </c>
      <c r="B5332" s="12" t="s">
        <v>6397</v>
      </c>
      <c r="C5332" s="12"/>
      <c r="D5332" s="12"/>
      <c r="E5332" s="12">
        <v>-9.8970000000000002E-2</v>
      </c>
      <c r="F5332" s="12">
        <v>-0.39782000000000001</v>
      </c>
      <c r="G5332" s="12">
        <v>0.25502399999999997</v>
      </c>
      <c r="H5332" s="12"/>
      <c r="I5332" s="12" t="s">
        <v>1277</v>
      </c>
      <c r="J5332" s="12" t="s">
        <v>1278</v>
      </c>
      <c r="K5332" s="12" t="s">
        <v>1279</v>
      </c>
      <c r="L5332" s="12" t="s">
        <v>1280</v>
      </c>
      <c r="M5332" s="12">
        <v>0.71088600000000002</v>
      </c>
      <c r="N5332" s="12">
        <v>8.0588000000000007E-2</v>
      </c>
      <c r="O5332" s="12" t="s">
        <v>22</v>
      </c>
      <c r="P5332" s="12">
        <v>0.1482</v>
      </c>
      <c r="Q5332" s="12" t="s">
        <v>11358</v>
      </c>
      <c r="R5332" s="12">
        <v>52</v>
      </c>
      <c r="S5332" t="str">
        <f t="shared" si="249"/>
        <v>No</v>
      </c>
      <c r="T5332" t="str">
        <f t="shared" si="250"/>
        <v>Glul_52</v>
      </c>
      <c r="U5332" t="str">
        <f t="shared" si="251"/>
        <v>Glul_52_MGO</v>
      </c>
    </row>
    <row r="5333" spans="1:21" x14ac:dyDescent="0.2">
      <c r="A5333" s="12" t="s">
        <v>6952</v>
      </c>
      <c r="B5333" s="12" t="s">
        <v>6953</v>
      </c>
      <c r="C5333" s="12">
        <v>-0.12010999999999999</v>
      </c>
      <c r="D5333" s="12"/>
      <c r="E5333" s="12"/>
      <c r="F5333" s="12"/>
      <c r="G5333" s="12"/>
      <c r="H5333" s="12">
        <v>-0.13139000000000001</v>
      </c>
      <c r="I5333" s="12" t="s">
        <v>6954</v>
      </c>
      <c r="J5333" s="12" t="s">
        <v>6955</v>
      </c>
      <c r="K5333" s="12" t="s">
        <v>6956</v>
      </c>
      <c r="L5333" s="12" t="s">
        <v>6957</v>
      </c>
      <c r="M5333" s="12">
        <v>2.8537E-2</v>
      </c>
      <c r="N5333" s="12">
        <v>0.12575</v>
      </c>
      <c r="O5333" s="12" t="s">
        <v>6686</v>
      </c>
      <c r="P5333" s="12">
        <v>1.544592</v>
      </c>
      <c r="Q5333" s="12" t="s">
        <v>12004</v>
      </c>
      <c r="R5333" s="12">
        <v>52</v>
      </c>
      <c r="S5333" t="str">
        <f t="shared" si="249"/>
        <v>Yes</v>
      </c>
      <c r="T5333" t="str">
        <f t="shared" si="250"/>
        <v>Nek7_52</v>
      </c>
      <c r="U5333" t="str">
        <f t="shared" si="251"/>
        <v>Nek7_52_AA</v>
      </c>
    </row>
    <row r="5334" spans="1:21" x14ac:dyDescent="0.2">
      <c r="A5334" s="12" t="s">
        <v>6396</v>
      </c>
      <c r="B5334" s="12" t="s">
        <v>6397</v>
      </c>
      <c r="C5334" s="12">
        <v>0.19781000000000001</v>
      </c>
      <c r="D5334" s="12">
        <v>0.74148199999999997</v>
      </c>
      <c r="E5334" s="12">
        <v>0.28476400000000002</v>
      </c>
      <c r="F5334" s="12"/>
      <c r="G5334" s="12">
        <v>0.39546100000000001</v>
      </c>
      <c r="H5334" s="12">
        <v>8.5872000000000004E-2</v>
      </c>
      <c r="I5334" s="12" t="s">
        <v>1277</v>
      </c>
      <c r="J5334" s="12" t="s">
        <v>1278</v>
      </c>
      <c r="K5334" s="12" t="s">
        <v>1279</v>
      </c>
      <c r="L5334" s="12" t="s">
        <v>1280</v>
      </c>
      <c r="M5334" s="12">
        <v>3.8481000000000001E-2</v>
      </c>
      <c r="N5334" s="12">
        <v>-0.34107999999999999</v>
      </c>
      <c r="O5334" s="12" t="s">
        <v>6686</v>
      </c>
      <c r="P5334" s="12">
        <v>1.414755</v>
      </c>
      <c r="Q5334" s="12" t="s">
        <v>11358</v>
      </c>
      <c r="R5334" s="12">
        <v>52</v>
      </c>
      <c r="S5334" t="str">
        <f t="shared" si="249"/>
        <v>Yes</v>
      </c>
      <c r="T5334" t="str">
        <f t="shared" si="250"/>
        <v>Glul_52</v>
      </c>
      <c r="U5334" t="str">
        <f t="shared" si="251"/>
        <v>Glul_52_AA</v>
      </c>
    </row>
    <row r="5335" spans="1:21" x14ac:dyDescent="0.2">
      <c r="A5335" s="12" t="s">
        <v>4445</v>
      </c>
      <c r="B5335" s="12" t="s">
        <v>4446</v>
      </c>
      <c r="C5335" s="12">
        <v>1.0786579999999999</v>
      </c>
      <c r="D5335" s="12">
        <v>1.018491</v>
      </c>
      <c r="E5335" s="12">
        <v>0.68748799999999999</v>
      </c>
      <c r="F5335" s="12"/>
      <c r="G5335" s="12">
        <v>0.36999599999999999</v>
      </c>
      <c r="H5335" s="12"/>
      <c r="I5335" s="12" t="s">
        <v>4395</v>
      </c>
      <c r="J5335" s="12" t="s">
        <v>4396</v>
      </c>
      <c r="K5335" s="12" t="s">
        <v>4397</v>
      </c>
      <c r="L5335" s="12" t="s">
        <v>4398</v>
      </c>
      <c r="M5335" s="12">
        <v>1.7099E-2</v>
      </c>
      <c r="N5335" s="12">
        <v>-0.78866000000000003</v>
      </c>
      <c r="O5335" s="12" t="s">
        <v>6686</v>
      </c>
      <c r="P5335" s="12">
        <v>1.7670330000000001</v>
      </c>
      <c r="Q5335" s="12" t="s">
        <v>11755</v>
      </c>
      <c r="R5335" s="12">
        <v>52</v>
      </c>
      <c r="S5335" t="str">
        <f t="shared" si="249"/>
        <v>Yes</v>
      </c>
      <c r="T5335" t="str">
        <f t="shared" si="250"/>
        <v>Etfa_52</v>
      </c>
      <c r="U5335" t="str">
        <f t="shared" si="251"/>
        <v>Etfa_52_AA</v>
      </c>
    </row>
    <row r="5336" spans="1:21" x14ac:dyDescent="0.2">
      <c r="A5336" s="12" t="s">
        <v>7256</v>
      </c>
      <c r="B5336" s="12" t="s">
        <v>7257</v>
      </c>
      <c r="C5336" s="12">
        <v>1.7811900000000001</v>
      </c>
      <c r="D5336" s="12"/>
      <c r="E5336" s="12">
        <v>2.2678219999999998</v>
      </c>
      <c r="F5336" s="12"/>
      <c r="G5336" s="12"/>
      <c r="H5336" s="12">
        <v>1.9512259999999999</v>
      </c>
      <c r="I5336" s="12" t="s">
        <v>4153</v>
      </c>
      <c r="J5336" s="12" t="s">
        <v>4154</v>
      </c>
      <c r="K5336" s="12" t="s">
        <v>4155</v>
      </c>
      <c r="L5336" s="12" t="s">
        <v>4156</v>
      </c>
      <c r="M5336" s="12">
        <v>5.0439999999999999E-3</v>
      </c>
      <c r="N5336" s="12">
        <v>-2.0000800000000001</v>
      </c>
      <c r="O5336" s="12" t="s">
        <v>6686</v>
      </c>
      <c r="P5336" s="12">
        <v>2.297234</v>
      </c>
      <c r="Q5336" s="12" t="s">
        <v>11729</v>
      </c>
      <c r="R5336" s="12">
        <v>52</v>
      </c>
      <c r="S5336" t="str">
        <f t="shared" si="249"/>
        <v>Yes</v>
      </c>
      <c r="T5336" t="str">
        <f t="shared" si="250"/>
        <v>Ahcy_52</v>
      </c>
      <c r="U5336" t="str">
        <f t="shared" si="251"/>
        <v>Ahcy_52_AA</v>
      </c>
    </row>
    <row r="5337" spans="1:21" x14ac:dyDescent="0.2">
      <c r="A5337" s="12" t="s">
        <v>8325</v>
      </c>
      <c r="B5337" s="12" t="s">
        <v>8326</v>
      </c>
      <c r="C5337" s="12">
        <v>0.72571699999999995</v>
      </c>
      <c r="D5337" s="12">
        <v>0.67896900000000004</v>
      </c>
      <c r="E5337" s="12">
        <v>-3.5099999999999999E-2</v>
      </c>
      <c r="F5337" s="12"/>
      <c r="G5337" s="12"/>
      <c r="H5337" s="12"/>
      <c r="I5337" s="12" t="s">
        <v>4965</v>
      </c>
      <c r="J5337" s="12" t="s">
        <v>4966</v>
      </c>
      <c r="K5337" s="12" t="s">
        <v>4967</v>
      </c>
      <c r="L5337" s="12" t="s">
        <v>4968</v>
      </c>
      <c r="M5337" s="12">
        <v>0.204842</v>
      </c>
      <c r="N5337" s="12">
        <v>-0.45652999999999999</v>
      </c>
      <c r="O5337" s="12" t="s">
        <v>6686</v>
      </c>
      <c r="P5337" s="12">
        <v>0.688581</v>
      </c>
      <c r="Q5337" s="12" t="s">
        <v>11818</v>
      </c>
      <c r="R5337" s="12">
        <v>52</v>
      </c>
      <c r="S5337" t="str">
        <f t="shared" si="249"/>
        <v>No</v>
      </c>
      <c r="T5337" t="str">
        <f t="shared" si="250"/>
        <v>Decr2_52</v>
      </c>
      <c r="U5337" t="str">
        <f t="shared" si="251"/>
        <v>Decr2_52_AA</v>
      </c>
    </row>
    <row r="5338" spans="1:21" x14ac:dyDescent="0.2">
      <c r="A5338" s="12" t="s">
        <v>6168</v>
      </c>
      <c r="B5338" s="12" t="s">
        <v>6169</v>
      </c>
      <c r="C5338" s="12">
        <v>-3.5060000000000001E-2</v>
      </c>
      <c r="D5338" s="12"/>
      <c r="E5338" s="12">
        <v>0.22919300000000001</v>
      </c>
      <c r="F5338" s="12"/>
      <c r="G5338" s="12"/>
      <c r="H5338" s="12">
        <v>0.43863799999999997</v>
      </c>
      <c r="I5338" s="12" t="s">
        <v>3227</v>
      </c>
      <c r="J5338" s="12" t="s">
        <v>3228</v>
      </c>
      <c r="K5338" s="12" t="s">
        <v>3229</v>
      </c>
      <c r="L5338" s="12" t="s">
        <v>3230</v>
      </c>
      <c r="M5338" s="12">
        <v>0.26366200000000001</v>
      </c>
      <c r="N5338" s="12">
        <v>-0.21092</v>
      </c>
      <c r="O5338" s="12" t="s">
        <v>6686</v>
      </c>
      <c r="P5338" s="12">
        <v>0.57895200000000002</v>
      </c>
      <c r="Q5338" s="12" t="s">
        <v>11625</v>
      </c>
      <c r="R5338" s="12">
        <v>52</v>
      </c>
      <c r="S5338" t="str">
        <f t="shared" si="249"/>
        <v>No</v>
      </c>
      <c r="T5338" t="str">
        <f t="shared" si="250"/>
        <v>Ivns1abp_52</v>
      </c>
      <c r="U5338" t="str">
        <f t="shared" si="251"/>
        <v>Ivns1abp_52_AA</v>
      </c>
    </row>
    <row r="5339" spans="1:21" x14ac:dyDescent="0.2">
      <c r="A5339" s="12" t="s">
        <v>8940</v>
      </c>
      <c r="B5339" s="12" t="s">
        <v>8941</v>
      </c>
      <c r="C5339" s="12">
        <v>-5.3339999999999999E-2</v>
      </c>
      <c r="D5339" s="12"/>
      <c r="E5339" s="12"/>
      <c r="F5339" s="12"/>
      <c r="G5339" s="12">
        <v>-0.19184000000000001</v>
      </c>
      <c r="H5339" s="12"/>
      <c r="I5339" s="12" t="s">
        <v>8942</v>
      </c>
      <c r="J5339" s="12" t="s">
        <v>8943</v>
      </c>
      <c r="K5339" s="12" t="s">
        <v>8944</v>
      </c>
      <c r="L5339" s="12" t="s">
        <v>8945</v>
      </c>
      <c r="M5339" s="12">
        <v>0.32735399999999998</v>
      </c>
      <c r="N5339" s="12">
        <v>0.122588</v>
      </c>
      <c r="O5339" s="12" t="s">
        <v>6686</v>
      </c>
      <c r="P5339" s="12">
        <v>0.48498200000000002</v>
      </c>
      <c r="Q5339" s="12" t="s">
        <v>12222</v>
      </c>
      <c r="R5339" s="12">
        <v>52</v>
      </c>
      <c r="S5339" t="str">
        <f t="shared" si="249"/>
        <v>No</v>
      </c>
      <c r="T5339" t="str">
        <f t="shared" si="250"/>
        <v>Dusp23_52</v>
      </c>
      <c r="U5339" t="str">
        <f t="shared" si="251"/>
        <v>Dusp23_52_AA</v>
      </c>
    </row>
    <row r="5340" spans="1:21" x14ac:dyDescent="0.2">
      <c r="A5340" s="12" t="s">
        <v>9044</v>
      </c>
      <c r="B5340" s="12" t="s">
        <v>9045</v>
      </c>
      <c r="C5340" s="12"/>
      <c r="D5340" s="12"/>
      <c r="E5340" s="12">
        <v>-8.4330000000000002E-2</v>
      </c>
      <c r="F5340" s="12"/>
      <c r="G5340" s="12">
        <v>-2.06E-2</v>
      </c>
      <c r="H5340" s="12"/>
      <c r="I5340" s="12" t="s">
        <v>1277</v>
      </c>
      <c r="J5340" s="12" t="s">
        <v>1278</v>
      </c>
      <c r="K5340" s="12" t="s">
        <v>1279</v>
      </c>
      <c r="L5340" s="12" t="s">
        <v>1280</v>
      </c>
      <c r="M5340" s="12">
        <v>0.34746500000000002</v>
      </c>
      <c r="N5340" s="12">
        <v>5.2468000000000001E-2</v>
      </c>
      <c r="O5340" s="12" t="s">
        <v>6686</v>
      </c>
      <c r="P5340" s="12">
        <v>0.45908900000000002</v>
      </c>
      <c r="Q5340" s="12" t="s">
        <v>11358</v>
      </c>
      <c r="R5340" s="12">
        <v>52</v>
      </c>
      <c r="S5340" t="str">
        <f t="shared" si="249"/>
        <v>No</v>
      </c>
      <c r="T5340" t="str">
        <f t="shared" si="250"/>
        <v>Glul_52</v>
      </c>
      <c r="U5340" t="str">
        <f t="shared" si="251"/>
        <v>Glul_52_AA</v>
      </c>
    </row>
    <row r="5341" spans="1:21" x14ac:dyDescent="0.2">
      <c r="A5341" s="12" t="s">
        <v>9475</v>
      </c>
      <c r="B5341" s="12" t="s">
        <v>9476</v>
      </c>
      <c r="C5341" s="12">
        <v>1.8998999999999999E-2</v>
      </c>
      <c r="D5341" s="12"/>
      <c r="E5341" s="12">
        <v>0.22622</v>
      </c>
      <c r="F5341" s="12"/>
      <c r="G5341" s="12"/>
      <c r="H5341" s="12"/>
      <c r="I5341" s="12" t="s">
        <v>9477</v>
      </c>
      <c r="J5341" s="12" t="s">
        <v>9478</v>
      </c>
      <c r="K5341" s="12" t="s">
        <v>9479</v>
      </c>
      <c r="L5341" s="12" t="s">
        <v>9480</v>
      </c>
      <c r="M5341" s="12">
        <v>0.44665899999999997</v>
      </c>
      <c r="N5341" s="12">
        <v>-0.12261</v>
      </c>
      <c r="O5341" s="12" t="s">
        <v>6686</v>
      </c>
      <c r="P5341" s="12">
        <v>0.350024</v>
      </c>
      <c r="Q5341" s="12" t="s">
        <v>12281</v>
      </c>
      <c r="R5341" s="12">
        <v>52</v>
      </c>
      <c r="S5341" t="str">
        <f t="shared" si="249"/>
        <v>No</v>
      </c>
      <c r="T5341" t="str">
        <f t="shared" si="250"/>
        <v>Csde1_52</v>
      </c>
      <c r="U5341" t="str">
        <f t="shared" si="251"/>
        <v>Csde1_52_AA</v>
      </c>
    </row>
    <row r="5342" spans="1:21" x14ac:dyDescent="0.2">
      <c r="A5342" s="12" t="s">
        <v>2308</v>
      </c>
      <c r="B5342" s="12" t="s">
        <v>2309</v>
      </c>
      <c r="C5342" s="12">
        <v>4.1847000000000002E-2</v>
      </c>
      <c r="D5342" s="12"/>
      <c r="E5342" s="12">
        <v>-2.0410000000000001E-2</v>
      </c>
      <c r="F5342" s="12"/>
      <c r="G5342" s="12"/>
      <c r="H5342" s="12">
        <v>-0.12017</v>
      </c>
      <c r="I5342" s="12" t="s">
        <v>2310</v>
      </c>
      <c r="J5342" s="12" t="s">
        <v>2311</v>
      </c>
      <c r="K5342" s="12" t="s">
        <v>2312</v>
      </c>
      <c r="L5342" s="12" t="s">
        <v>2313</v>
      </c>
      <c r="M5342" s="12">
        <v>0.55767599999999995</v>
      </c>
      <c r="N5342" s="12">
        <v>3.2911999999999997E-2</v>
      </c>
      <c r="O5342" s="12" t="s">
        <v>6686</v>
      </c>
      <c r="P5342" s="12">
        <v>0.25361800000000001</v>
      </c>
      <c r="Q5342" s="12" t="s">
        <v>11503</v>
      </c>
      <c r="R5342" s="12">
        <v>52</v>
      </c>
      <c r="S5342" t="str">
        <f t="shared" si="249"/>
        <v>No</v>
      </c>
      <c r="T5342" t="str">
        <f t="shared" si="250"/>
        <v>Cyp2c40_52</v>
      </c>
      <c r="U5342" t="str">
        <f t="shared" si="251"/>
        <v>Cyp2c40_52_AA</v>
      </c>
    </row>
    <row r="5343" spans="1:21" x14ac:dyDescent="0.2">
      <c r="A5343" s="12" t="s">
        <v>4505</v>
      </c>
      <c r="B5343" s="12" t="s">
        <v>4506</v>
      </c>
      <c r="C5343" s="12">
        <v>-0.48404999999999998</v>
      </c>
      <c r="D5343" s="12"/>
      <c r="E5343" s="12">
        <v>-0.12731000000000001</v>
      </c>
      <c r="F5343" s="12"/>
      <c r="G5343" s="12">
        <v>0.26968999999999999</v>
      </c>
      <c r="H5343" s="12"/>
      <c r="I5343" s="12" t="s">
        <v>4507</v>
      </c>
      <c r="J5343" s="12" t="s">
        <v>4508</v>
      </c>
      <c r="K5343" s="12" t="s">
        <v>4509</v>
      </c>
      <c r="L5343" s="12" t="s">
        <v>4510</v>
      </c>
      <c r="M5343" s="12">
        <v>0.65303999999999995</v>
      </c>
      <c r="N5343" s="12">
        <v>0.11389000000000001</v>
      </c>
      <c r="O5343" s="12" t="s">
        <v>6686</v>
      </c>
      <c r="P5343" s="12">
        <v>0.18506</v>
      </c>
      <c r="Q5343" s="12" t="s">
        <v>11765</v>
      </c>
      <c r="R5343" s="12">
        <v>52</v>
      </c>
      <c r="S5343" t="str">
        <f t="shared" si="249"/>
        <v>No</v>
      </c>
      <c r="T5343" t="str">
        <f t="shared" si="250"/>
        <v>Acap2_52</v>
      </c>
      <c r="U5343" t="str">
        <f t="shared" si="251"/>
        <v>Acap2_52_AA</v>
      </c>
    </row>
    <row r="5344" spans="1:21" x14ac:dyDescent="0.2">
      <c r="A5344" s="12" t="s">
        <v>4523</v>
      </c>
      <c r="B5344" s="12" t="s">
        <v>4524</v>
      </c>
      <c r="C5344" s="12">
        <v>-0.43787999999999999</v>
      </c>
      <c r="D5344" s="12">
        <v>-0.51500000000000001</v>
      </c>
      <c r="E5344" s="12">
        <v>5.8681999999999998E-2</v>
      </c>
      <c r="F5344" s="12">
        <v>0.53065399999999996</v>
      </c>
      <c r="G5344" s="12"/>
      <c r="H5344" s="12"/>
      <c r="I5344" s="12" t="s">
        <v>4525</v>
      </c>
      <c r="J5344" s="12" t="s">
        <v>4526</v>
      </c>
      <c r="K5344" s="12" t="s">
        <v>4527</v>
      </c>
      <c r="L5344" s="12" t="s">
        <v>4528</v>
      </c>
      <c r="M5344" s="12">
        <v>0.73332699999999995</v>
      </c>
      <c r="N5344" s="12">
        <v>9.0885999999999995E-2</v>
      </c>
      <c r="O5344" s="12" t="s">
        <v>6686</v>
      </c>
      <c r="P5344" s="12">
        <v>0.13470199999999999</v>
      </c>
      <c r="Q5344" s="12" t="s">
        <v>11767</v>
      </c>
      <c r="R5344" s="12">
        <v>52</v>
      </c>
      <c r="S5344" t="str">
        <f t="shared" si="249"/>
        <v>No</v>
      </c>
      <c r="T5344" t="str">
        <f t="shared" si="250"/>
        <v>Hdlbp_52</v>
      </c>
      <c r="U5344" t="str">
        <f t="shared" si="251"/>
        <v>Hdlbp_52_AA</v>
      </c>
    </row>
    <row r="5345" spans="1:21" x14ac:dyDescent="0.2">
      <c r="A5345" s="12" t="s">
        <v>10604</v>
      </c>
      <c r="B5345" s="12" t="s">
        <v>10605</v>
      </c>
      <c r="C5345" s="12">
        <v>0.70058600000000004</v>
      </c>
      <c r="D5345" s="12"/>
      <c r="E5345" s="12"/>
      <c r="F5345" s="12"/>
      <c r="G5345" s="12">
        <v>-0.10001</v>
      </c>
      <c r="H5345" s="12">
        <v>-0.31641000000000002</v>
      </c>
      <c r="I5345" s="12" t="s">
        <v>4153</v>
      </c>
      <c r="J5345" s="12" t="s">
        <v>4154</v>
      </c>
      <c r="K5345" s="12" t="s">
        <v>4155</v>
      </c>
      <c r="L5345" s="12" t="s">
        <v>4156</v>
      </c>
      <c r="M5345" s="12">
        <v>0.78836499999999998</v>
      </c>
      <c r="N5345" s="12">
        <v>-9.4719999999999999E-2</v>
      </c>
      <c r="O5345" s="12" t="s">
        <v>6686</v>
      </c>
      <c r="P5345" s="12">
        <v>0.103273</v>
      </c>
      <c r="Q5345" s="12" t="s">
        <v>11729</v>
      </c>
      <c r="R5345" s="12">
        <v>52</v>
      </c>
      <c r="S5345" t="str">
        <f t="shared" si="249"/>
        <v>No</v>
      </c>
      <c r="T5345" t="str">
        <f t="shared" si="250"/>
        <v>Ahcy_52</v>
      </c>
      <c r="U5345" t="str">
        <f t="shared" si="251"/>
        <v>Ahcy_52_AA</v>
      </c>
    </row>
    <row r="5346" spans="1:21" x14ac:dyDescent="0.2">
      <c r="A5346" s="12" t="s">
        <v>4097</v>
      </c>
      <c r="B5346" s="12" t="s">
        <v>4098</v>
      </c>
      <c r="C5346" s="12">
        <v>9.6162999999999998E-2</v>
      </c>
      <c r="D5346" s="12"/>
      <c r="E5346" s="12">
        <v>0.16375700000000001</v>
      </c>
      <c r="F5346" s="12"/>
      <c r="G5346" s="12"/>
      <c r="H5346" s="12">
        <v>-0.37861</v>
      </c>
      <c r="I5346" s="12" t="s">
        <v>4099</v>
      </c>
      <c r="J5346" s="12" t="s">
        <v>4100</v>
      </c>
      <c r="K5346" s="12" t="s">
        <v>4101</v>
      </c>
      <c r="L5346" s="12" t="s">
        <v>4102</v>
      </c>
      <c r="M5346" s="12">
        <v>0.83821400000000001</v>
      </c>
      <c r="N5346" s="12">
        <v>3.9565000000000003E-2</v>
      </c>
      <c r="O5346" s="12" t="s">
        <v>6686</v>
      </c>
      <c r="P5346" s="12">
        <v>7.6645000000000005E-2</v>
      </c>
      <c r="Q5346" s="12" t="s">
        <v>11722</v>
      </c>
      <c r="R5346" s="12">
        <v>52</v>
      </c>
      <c r="S5346" t="str">
        <f t="shared" si="249"/>
        <v>No</v>
      </c>
      <c r="T5346" t="str">
        <f t="shared" si="250"/>
        <v>Mtm1_52</v>
      </c>
      <c r="U5346" t="str">
        <f t="shared" si="251"/>
        <v>Mtm1_52_AA</v>
      </c>
    </row>
    <row r="5347" spans="1:21" x14ac:dyDescent="0.2">
      <c r="A5347" s="12" t="s">
        <v>4523</v>
      </c>
      <c r="B5347" s="12" t="s">
        <v>4524</v>
      </c>
      <c r="C5347" s="12">
        <v>-2.2691699999999999</v>
      </c>
      <c r="D5347" s="12"/>
      <c r="E5347" s="12">
        <v>-1.1430199999999999</v>
      </c>
      <c r="F5347" s="12"/>
      <c r="G5347" s="12">
        <v>-1.71878</v>
      </c>
      <c r="H5347" s="12"/>
      <c r="I5347" s="12" t="s">
        <v>4525</v>
      </c>
      <c r="J5347" s="12" t="s">
        <v>4526</v>
      </c>
      <c r="K5347" s="12" t="s">
        <v>4527</v>
      </c>
      <c r="L5347" s="12" t="s">
        <v>4528</v>
      </c>
      <c r="M5347" s="12">
        <v>3.4286999999999998E-2</v>
      </c>
      <c r="N5347" s="12">
        <v>1.7103219999999999</v>
      </c>
      <c r="O5347" s="12" t="s">
        <v>11028</v>
      </c>
      <c r="P5347" s="12">
        <v>1.464869</v>
      </c>
      <c r="Q5347" s="12" t="s">
        <v>11767</v>
      </c>
      <c r="R5347" s="12">
        <v>52</v>
      </c>
      <c r="S5347" t="str">
        <f t="shared" si="249"/>
        <v>Yes</v>
      </c>
      <c r="T5347" t="str">
        <f t="shared" si="250"/>
        <v>Hdlbp_52</v>
      </c>
      <c r="U5347" t="str">
        <f t="shared" si="251"/>
        <v>Hdlbp_52_FA</v>
      </c>
    </row>
    <row r="5348" spans="1:21" x14ac:dyDescent="0.2">
      <c r="A5348" s="12" t="s">
        <v>2308</v>
      </c>
      <c r="B5348" s="12" t="s">
        <v>2309</v>
      </c>
      <c r="C5348" s="12">
        <v>-0.47028999999999999</v>
      </c>
      <c r="D5348" s="12">
        <v>-0.64639999999999997</v>
      </c>
      <c r="E5348" s="12">
        <v>-0.32179999999999997</v>
      </c>
      <c r="F5348" s="12">
        <v>-0.33055000000000001</v>
      </c>
      <c r="G5348" s="12">
        <v>-0.46273999999999998</v>
      </c>
      <c r="H5348" s="12">
        <v>9.5879000000000006E-2</v>
      </c>
      <c r="I5348" s="12" t="s">
        <v>2310</v>
      </c>
      <c r="J5348" s="12" t="s">
        <v>2311</v>
      </c>
      <c r="K5348" s="12" t="s">
        <v>2312</v>
      </c>
      <c r="L5348" s="12" t="s">
        <v>2313</v>
      </c>
      <c r="M5348" s="12">
        <v>1.7750999999999999E-2</v>
      </c>
      <c r="N5348" s="12">
        <v>0.35598299999999999</v>
      </c>
      <c r="O5348" s="12" t="s">
        <v>11028</v>
      </c>
      <c r="P5348" s="12">
        <v>1.7507699999999999</v>
      </c>
      <c r="Q5348" s="12" t="s">
        <v>11503</v>
      </c>
      <c r="R5348" s="12">
        <v>52</v>
      </c>
      <c r="S5348" t="str">
        <f t="shared" si="249"/>
        <v>Yes</v>
      </c>
      <c r="T5348" t="str">
        <f t="shared" si="250"/>
        <v>Cyp2c40_52</v>
      </c>
      <c r="U5348" t="str">
        <f t="shared" si="251"/>
        <v>Cyp2c40_52_FA</v>
      </c>
    </row>
    <row r="5349" spans="1:21" x14ac:dyDescent="0.2">
      <c r="A5349" s="12" t="s">
        <v>6396</v>
      </c>
      <c r="B5349" s="12" t="s">
        <v>6397</v>
      </c>
      <c r="C5349" s="12">
        <v>0.63264900000000002</v>
      </c>
      <c r="D5349" s="12">
        <v>-9.7960000000000005E-2</v>
      </c>
      <c r="E5349" s="12">
        <v>0.36285299999999998</v>
      </c>
      <c r="F5349" s="12">
        <v>0.526814</v>
      </c>
      <c r="G5349" s="12">
        <v>0.332208</v>
      </c>
      <c r="H5349" s="12"/>
      <c r="I5349" s="12" t="s">
        <v>1277</v>
      </c>
      <c r="J5349" s="12" t="s">
        <v>1278</v>
      </c>
      <c r="K5349" s="12" t="s">
        <v>1279</v>
      </c>
      <c r="L5349" s="12" t="s">
        <v>1280</v>
      </c>
      <c r="M5349" s="12">
        <v>4.8245999999999997E-2</v>
      </c>
      <c r="N5349" s="12">
        <v>-0.35131000000000001</v>
      </c>
      <c r="O5349" s="12" t="s">
        <v>11028</v>
      </c>
      <c r="P5349" s="12">
        <v>1.3165359999999999</v>
      </c>
      <c r="Q5349" s="12" t="s">
        <v>11358</v>
      </c>
      <c r="R5349" s="12">
        <v>52</v>
      </c>
      <c r="S5349" t="str">
        <f t="shared" si="249"/>
        <v>Yes</v>
      </c>
      <c r="T5349" t="str">
        <f t="shared" si="250"/>
        <v>Glul_52</v>
      </c>
      <c r="U5349" t="str">
        <f t="shared" si="251"/>
        <v>Glul_52_FA</v>
      </c>
    </row>
    <row r="5350" spans="1:21" x14ac:dyDescent="0.2">
      <c r="A5350" s="12" t="s">
        <v>4445</v>
      </c>
      <c r="B5350" s="12" t="s">
        <v>4446</v>
      </c>
      <c r="C5350" s="12">
        <v>1.3588260000000001</v>
      </c>
      <c r="D5350" s="12">
        <v>1.017034</v>
      </c>
      <c r="E5350" s="12">
        <v>1.3830530000000001</v>
      </c>
      <c r="F5350" s="12">
        <v>0.62967600000000001</v>
      </c>
      <c r="G5350" s="12">
        <v>0.59945599999999999</v>
      </c>
      <c r="H5350" s="12">
        <v>0.28512999999999999</v>
      </c>
      <c r="I5350" s="12" t="s">
        <v>4395</v>
      </c>
      <c r="J5350" s="12" t="s">
        <v>4396</v>
      </c>
      <c r="K5350" s="12" t="s">
        <v>4397</v>
      </c>
      <c r="L5350" s="12" t="s">
        <v>4398</v>
      </c>
      <c r="M5350" s="12">
        <v>4.7879999999999997E-3</v>
      </c>
      <c r="N5350" s="12">
        <v>-0.87885999999999997</v>
      </c>
      <c r="O5350" s="12" t="s">
        <v>11028</v>
      </c>
      <c r="P5350" s="12">
        <v>2.3198729999999999</v>
      </c>
      <c r="Q5350" s="12" t="s">
        <v>11755</v>
      </c>
      <c r="R5350" s="12">
        <v>52</v>
      </c>
      <c r="S5350" t="str">
        <f t="shared" si="249"/>
        <v>Yes</v>
      </c>
      <c r="T5350" t="str">
        <f t="shared" si="250"/>
        <v>Etfa_52</v>
      </c>
      <c r="U5350" t="str">
        <f t="shared" si="251"/>
        <v>Etfa_52_FA</v>
      </c>
    </row>
    <row r="5351" spans="1:21" x14ac:dyDescent="0.2">
      <c r="A5351" s="12" t="s">
        <v>9044</v>
      </c>
      <c r="B5351" s="12" t="s">
        <v>9045</v>
      </c>
      <c r="C5351" s="12">
        <v>-0.64127999999999996</v>
      </c>
      <c r="D5351" s="12"/>
      <c r="E5351" s="12">
        <v>-1.0366</v>
      </c>
      <c r="F5351" s="12"/>
      <c r="G5351" s="12"/>
      <c r="H5351" s="12"/>
      <c r="I5351" s="12" t="s">
        <v>1277</v>
      </c>
      <c r="J5351" s="12" t="s">
        <v>1278</v>
      </c>
      <c r="K5351" s="12" t="s">
        <v>1279</v>
      </c>
      <c r="L5351" s="12" t="s">
        <v>1280</v>
      </c>
      <c r="M5351" s="12">
        <v>0.14730699999999999</v>
      </c>
      <c r="N5351" s="12">
        <v>0.83894100000000005</v>
      </c>
      <c r="O5351" s="12" t="s">
        <v>11028</v>
      </c>
      <c r="P5351" s="12">
        <v>0.83177800000000002</v>
      </c>
      <c r="Q5351" s="12" t="s">
        <v>11358</v>
      </c>
      <c r="R5351" s="12">
        <v>52</v>
      </c>
      <c r="S5351" t="str">
        <f t="shared" si="249"/>
        <v>No</v>
      </c>
      <c r="T5351" t="str">
        <f t="shared" si="250"/>
        <v>Glul_52</v>
      </c>
      <c r="U5351" t="str">
        <f t="shared" si="251"/>
        <v>Glul_52_FA</v>
      </c>
    </row>
    <row r="5352" spans="1:21" x14ac:dyDescent="0.2">
      <c r="A5352" s="12" t="s">
        <v>11113</v>
      </c>
      <c r="B5352" s="12" t="s">
        <v>11114</v>
      </c>
      <c r="C5352" s="12"/>
      <c r="D5352" s="12">
        <v>-0.71996000000000004</v>
      </c>
      <c r="E5352" s="12"/>
      <c r="F5352" s="12">
        <v>-1.3025500000000001</v>
      </c>
      <c r="G5352" s="12"/>
      <c r="H5352" s="12"/>
      <c r="I5352" s="12" t="s">
        <v>1277</v>
      </c>
      <c r="J5352" s="12" t="s">
        <v>1278</v>
      </c>
      <c r="K5352" s="12" t="s">
        <v>1279</v>
      </c>
      <c r="L5352" s="12" t="s">
        <v>1280</v>
      </c>
      <c r="M5352" s="12">
        <v>0.17854800000000001</v>
      </c>
      <c r="N5352" s="12">
        <v>1.0112509999999999</v>
      </c>
      <c r="O5352" s="12" t="s">
        <v>11028</v>
      </c>
      <c r="P5352" s="12">
        <v>0.74824599999999997</v>
      </c>
      <c r="Q5352" s="12" t="s">
        <v>11358</v>
      </c>
      <c r="R5352" s="12">
        <v>52</v>
      </c>
      <c r="S5352" t="str">
        <f t="shared" si="249"/>
        <v>No</v>
      </c>
      <c r="T5352" t="str">
        <f t="shared" si="250"/>
        <v>Glul_52</v>
      </c>
      <c r="U5352" t="str">
        <f t="shared" si="251"/>
        <v>Glul_52_FA</v>
      </c>
    </row>
    <row r="5353" spans="1:21" x14ac:dyDescent="0.2">
      <c r="A5353" s="12" t="s">
        <v>4097</v>
      </c>
      <c r="B5353" s="12" t="s">
        <v>4098</v>
      </c>
      <c r="C5353" s="12">
        <v>-7.2029999999999997E-2</v>
      </c>
      <c r="D5353" s="12">
        <v>-0.30437999999999998</v>
      </c>
      <c r="E5353" s="12">
        <v>-0.18253</v>
      </c>
      <c r="F5353" s="12">
        <v>3.0810000000000001E-2</v>
      </c>
      <c r="G5353" s="12">
        <v>0.17452899999999999</v>
      </c>
      <c r="H5353" s="12">
        <v>-0.18587000000000001</v>
      </c>
      <c r="I5353" s="12" t="s">
        <v>4099</v>
      </c>
      <c r="J5353" s="12" t="s">
        <v>4100</v>
      </c>
      <c r="K5353" s="12" t="s">
        <v>4101</v>
      </c>
      <c r="L5353" s="12" t="s">
        <v>4102</v>
      </c>
      <c r="M5353" s="12">
        <v>0.25752399999999998</v>
      </c>
      <c r="N5353" s="12">
        <v>8.9912000000000006E-2</v>
      </c>
      <c r="O5353" s="12" t="s">
        <v>11028</v>
      </c>
      <c r="P5353" s="12">
        <v>0.58918199999999998</v>
      </c>
      <c r="Q5353" s="12" t="s">
        <v>11722</v>
      </c>
      <c r="R5353" s="12">
        <v>52</v>
      </c>
      <c r="S5353" t="str">
        <f t="shared" si="249"/>
        <v>No</v>
      </c>
      <c r="T5353" t="str">
        <f t="shared" si="250"/>
        <v>Mtm1_52</v>
      </c>
      <c r="U5353" t="str">
        <f t="shared" si="251"/>
        <v>Mtm1_52_FA</v>
      </c>
    </row>
    <row r="5354" spans="1:21" x14ac:dyDescent="0.2">
      <c r="A5354" s="12" t="s">
        <v>2524</v>
      </c>
      <c r="B5354" s="12" t="s">
        <v>2525</v>
      </c>
      <c r="C5354" s="12">
        <v>-0.84543000000000001</v>
      </c>
      <c r="D5354" s="12">
        <v>-0.79403999999999997</v>
      </c>
      <c r="E5354" s="12">
        <v>-0.69618000000000002</v>
      </c>
      <c r="F5354" s="12">
        <v>-0.77966000000000002</v>
      </c>
      <c r="G5354" s="12">
        <v>-0.55005000000000004</v>
      </c>
      <c r="H5354" s="12">
        <v>-0.71223999999999998</v>
      </c>
      <c r="I5354" s="12" t="s">
        <v>2526</v>
      </c>
      <c r="J5354" s="12" t="s">
        <v>2527</v>
      </c>
      <c r="K5354" s="12" t="s">
        <v>2528</v>
      </c>
      <c r="L5354" s="12" t="s">
        <v>2529</v>
      </c>
      <c r="M5354" s="13">
        <v>1.2E-5</v>
      </c>
      <c r="N5354" s="12">
        <v>0.72960199999999997</v>
      </c>
      <c r="O5354" s="12" t="s">
        <v>22</v>
      </c>
      <c r="P5354" s="12">
        <v>4.9199039999999998</v>
      </c>
      <c r="Q5354" s="12" t="s">
        <v>11531</v>
      </c>
      <c r="R5354" s="12">
        <v>51</v>
      </c>
      <c r="S5354" t="str">
        <f t="shared" si="249"/>
        <v>Yes</v>
      </c>
      <c r="T5354" t="str">
        <f t="shared" si="250"/>
        <v>Urah_51</v>
      </c>
      <c r="U5354" t="str">
        <f t="shared" si="251"/>
        <v>Urah_51_MGO</v>
      </c>
    </row>
    <row r="5355" spans="1:21" x14ac:dyDescent="0.2">
      <c r="A5355" s="12" t="s">
        <v>2628</v>
      </c>
      <c r="B5355" s="12" t="s">
        <v>2629</v>
      </c>
      <c r="C5355" s="12">
        <v>-0.21190999999999999</v>
      </c>
      <c r="D5355" s="12">
        <v>-0.81952999999999998</v>
      </c>
      <c r="E5355" s="12">
        <v>-0.37772</v>
      </c>
      <c r="F5355" s="12">
        <v>-0.90744000000000002</v>
      </c>
      <c r="G5355" s="12">
        <v>-1.2293700000000001</v>
      </c>
      <c r="H5355" s="12"/>
      <c r="I5355" s="12" t="s">
        <v>2630</v>
      </c>
      <c r="J5355" s="12" t="s">
        <v>2631</v>
      </c>
      <c r="K5355" s="12" t="s">
        <v>2632</v>
      </c>
      <c r="L5355" s="12" t="s">
        <v>2633</v>
      </c>
      <c r="M5355" s="12">
        <v>1.8328000000000001E-2</v>
      </c>
      <c r="N5355" s="12">
        <v>0.70919399999999999</v>
      </c>
      <c r="O5355" s="12" t="s">
        <v>22</v>
      </c>
      <c r="P5355" s="12">
        <v>1.736877</v>
      </c>
      <c r="Q5355" s="12" t="s">
        <v>11546</v>
      </c>
      <c r="R5355" s="12">
        <v>51</v>
      </c>
      <c r="S5355" t="str">
        <f t="shared" si="249"/>
        <v>Yes</v>
      </c>
      <c r="T5355" t="str">
        <f t="shared" si="250"/>
        <v>Ambp_51</v>
      </c>
      <c r="U5355" t="str">
        <f t="shared" si="251"/>
        <v>Ambp_51_MGO</v>
      </c>
    </row>
    <row r="5356" spans="1:21" x14ac:dyDescent="0.2">
      <c r="A5356" s="12" t="s">
        <v>2982</v>
      </c>
      <c r="B5356" s="12" t="s">
        <v>2983</v>
      </c>
      <c r="C5356" s="12"/>
      <c r="D5356" s="12">
        <v>-0.56264999999999998</v>
      </c>
      <c r="E5356" s="12">
        <v>-0.86906000000000005</v>
      </c>
      <c r="F5356" s="12">
        <v>-0.75932999999999995</v>
      </c>
      <c r="G5356" s="12">
        <v>-0.52380000000000004</v>
      </c>
      <c r="H5356" s="12">
        <v>-0.41471000000000002</v>
      </c>
      <c r="I5356" s="12" t="s">
        <v>2984</v>
      </c>
      <c r="J5356" s="12" t="s">
        <v>2985</v>
      </c>
      <c r="K5356" s="12" t="s">
        <v>2986</v>
      </c>
      <c r="L5356" s="12" t="s">
        <v>2987</v>
      </c>
      <c r="M5356" s="12">
        <v>1.6149999999999999E-3</v>
      </c>
      <c r="N5356" s="12">
        <v>0.62590900000000005</v>
      </c>
      <c r="O5356" s="12" t="s">
        <v>22</v>
      </c>
      <c r="P5356" s="12">
        <v>2.791814</v>
      </c>
      <c r="Q5356" s="12" t="s">
        <v>11591</v>
      </c>
      <c r="R5356" s="12">
        <v>51</v>
      </c>
      <c r="S5356" t="str">
        <f t="shared" si="249"/>
        <v>Yes</v>
      </c>
      <c r="T5356" t="str">
        <f t="shared" si="250"/>
        <v>Lgmn_51</v>
      </c>
      <c r="U5356" t="str">
        <f t="shared" si="251"/>
        <v>Lgmn_51_MGO</v>
      </c>
    </row>
    <row r="5357" spans="1:21" x14ac:dyDescent="0.2">
      <c r="A5357" s="12" t="s">
        <v>4639</v>
      </c>
      <c r="B5357" s="12" t="s">
        <v>4640</v>
      </c>
      <c r="C5357" s="12">
        <v>-0.43537999999999999</v>
      </c>
      <c r="D5357" s="12"/>
      <c r="E5357" s="12"/>
      <c r="F5357" s="12">
        <v>-0.59145999999999999</v>
      </c>
      <c r="G5357" s="12">
        <v>-5.6160000000000002E-2</v>
      </c>
      <c r="H5357" s="12">
        <v>-0.23573</v>
      </c>
      <c r="I5357" s="12" t="s">
        <v>931</v>
      </c>
      <c r="J5357" s="12" t="s">
        <v>932</v>
      </c>
      <c r="K5357" s="12" t="s">
        <v>933</v>
      </c>
      <c r="L5357" s="12" t="s">
        <v>934</v>
      </c>
      <c r="M5357" s="12">
        <v>6.6421999999999995E-2</v>
      </c>
      <c r="N5357" s="12">
        <v>0.32968399999999998</v>
      </c>
      <c r="O5357" s="12" t="s">
        <v>22</v>
      </c>
      <c r="P5357" s="12">
        <v>1.177689</v>
      </c>
      <c r="Q5357" s="12" t="s">
        <v>11307</v>
      </c>
      <c r="R5357" s="12">
        <v>51</v>
      </c>
      <c r="S5357" t="str">
        <f t="shared" si="249"/>
        <v>No</v>
      </c>
      <c r="T5357" t="str">
        <f t="shared" si="250"/>
        <v>Dpyd_51</v>
      </c>
      <c r="U5357" t="str">
        <f t="shared" si="251"/>
        <v>Dpyd_51_MGO</v>
      </c>
    </row>
    <row r="5358" spans="1:21" x14ac:dyDescent="0.2">
      <c r="A5358" s="12" t="s">
        <v>5351</v>
      </c>
      <c r="B5358" s="12" t="s">
        <v>5352</v>
      </c>
      <c r="C5358" s="12">
        <v>0.17777100000000001</v>
      </c>
      <c r="D5358" s="12">
        <v>-0.11840000000000001</v>
      </c>
      <c r="E5358" s="12">
        <v>-0.47395999999999999</v>
      </c>
      <c r="F5358" s="12"/>
      <c r="G5358" s="12">
        <v>-0.48037999999999997</v>
      </c>
      <c r="H5358" s="12">
        <v>-0.16405</v>
      </c>
      <c r="I5358" s="12" t="s">
        <v>2123</v>
      </c>
      <c r="J5358" s="12" t="s">
        <v>2124</v>
      </c>
      <c r="K5358" s="12" t="s">
        <v>2125</v>
      </c>
      <c r="L5358" s="12" t="s">
        <v>2126</v>
      </c>
      <c r="M5358" s="12">
        <v>0.16073799999999999</v>
      </c>
      <c r="N5358" s="12">
        <v>0.21180299999999999</v>
      </c>
      <c r="O5358" s="12" t="s">
        <v>22</v>
      </c>
      <c r="P5358" s="12">
        <v>0.79388099999999995</v>
      </c>
      <c r="Q5358" s="12" t="s">
        <v>11477</v>
      </c>
      <c r="R5358" s="12">
        <v>51</v>
      </c>
      <c r="S5358" t="str">
        <f t="shared" si="249"/>
        <v>No</v>
      </c>
      <c r="T5358" t="str">
        <f t="shared" si="250"/>
        <v>Cpne1_51</v>
      </c>
      <c r="U5358" t="str">
        <f t="shared" si="251"/>
        <v>Cpne1_51_MGO</v>
      </c>
    </row>
    <row r="5359" spans="1:21" x14ac:dyDescent="0.2">
      <c r="A5359" s="12" t="s">
        <v>5351</v>
      </c>
      <c r="B5359" s="12" t="s">
        <v>5352</v>
      </c>
      <c r="C5359" s="12">
        <v>-0.19533</v>
      </c>
      <c r="D5359" s="12">
        <v>-0.38775999999999999</v>
      </c>
      <c r="E5359" s="12"/>
      <c r="F5359" s="12">
        <v>-0.16864999999999999</v>
      </c>
      <c r="G5359" s="12">
        <v>-0.10149</v>
      </c>
      <c r="H5359" s="12"/>
      <c r="I5359" s="12" t="s">
        <v>2123</v>
      </c>
      <c r="J5359" s="12" t="s">
        <v>2124</v>
      </c>
      <c r="K5359" s="12" t="s">
        <v>2125</v>
      </c>
      <c r="L5359" s="12" t="s">
        <v>2126</v>
      </c>
      <c r="M5359" s="12">
        <v>4.0245000000000003E-2</v>
      </c>
      <c r="N5359" s="12">
        <v>0.213307</v>
      </c>
      <c r="O5359" s="12" t="s">
        <v>6686</v>
      </c>
      <c r="P5359" s="12">
        <v>1.3952850000000001</v>
      </c>
      <c r="Q5359" s="12" t="s">
        <v>11477</v>
      </c>
      <c r="R5359" s="12">
        <v>51</v>
      </c>
      <c r="S5359" t="str">
        <f t="shared" si="249"/>
        <v>Yes</v>
      </c>
      <c r="T5359" t="str">
        <f t="shared" si="250"/>
        <v>Cpne1_51</v>
      </c>
      <c r="U5359" t="str">
        <f t="shared" si="251"/>
        <v>Cpne1_51_AA</v>
      </c>
    </row>
    <row r="5360" spans="1:21" x14ac:dyDescent="0.2">
      <c r="A5360" s="12" t="s">
        <v>2628</v>
      </c>
      <c r="B5360" s="12" t="s">
        <v>2629</v>
      </c>
      <c r="C5360" s="12">
        <v>-0.14274000000000001</v>
      </c>
      <c r="D5360" s="12"/>
      <c r="E5360" s="12">
        <v>-0.20796000000000001</v>
      </c>
      <c r="F5360" s="12"/>
      <c r="G5360" s="12"/>
      <c r="H5360" s="12">
        <v>-0.16120999999999999</v>
      </c>
      <c r="I5360" s="12" t="s">
        <v>2630</v>
      </c>
      <c r="J5360" s="12" t="s">
        <v>2631</v>
      </c>
      <c r="K5360" s="12" t="s">
        <v>2632</v>
      </c>
      <c r="L5360" s="12" t="s">
        <v>2633</v>
      </c>
      <c r="M5360" s="12">
        <v>1.2690999999999999E-2</v>
      </c>
      <c r="N5360" s="12">
        <v>0.17063400000000001</v>
      </c>
      <c r="O5360" s="12" t="s">
        <v>6686</v>
      </c>
      <c r="P5360" s="12">
        <v>1.8964989999999999</v>
      </c>
      <c r="Q5360" s="12" t="s">
        <v>11546</v>
      </c>
      <c r="R5360" s="12">
        <v>51</v>
      </c>
      <c r="S5360" t="str">
        <f t="shared" si="249"/>
        <v>Yes</v>
      </c>
      <c r="T5360" t="str">
        <f t="shared" si="250"/>
        <v>Ambp_51</v>
      </c>
      <c r="U5360" t="str">
        <f t="shared" si="251"/>
        <v>Ambp_51_AA</v>
      </c>
    </row>
    <row r="5361" spans="1:21" x14ac:dyDescent="0.2">
      <c r="A5361" s="12" t="s">
        <v>4639</v>
      </c>
      <c r="B5361" s="12" t="s">
        <v>4640</v>
      </c>
      <c r="C5361" s="12">
        <v>-0.80788000000000004</v>
      </c>
      <c r="D5361" s="12">
        <v>-1.13201</v>
      </c>
      <c r="E5361" s="12"/>
      <c r="F5361" s="12"/>
      <c r="G5361" s="12">
        <v>-0.27798</v>
      </c>
      <c r="H5361" s="12"/>
      <c r="I5361" s="12" t="s">
        <v>931</v>
      </c>
      <c r="J5361" s="12" t="s">
        <v>932</v>
      </c>
      <c r="K5361" s="12" t="s">
        <v>933</v>
      </c>
      <c r="L5361" s="12" t="s">
        <v>934</v>
      </c>
      <c r="M5361" s="12">
        <v>9.7125000000000003E-2</v>
      </c>
      <c r="N5361" s="12">
        <v>0.73929</v>
      </c>
      <c r="O5361" s="12" t="s">
        <v>6686</v>
      </c>
      <c r="P5361" s="12">
        <v>1.012669</v>
      </c>
      <c r="Q5361" s="12" t="s">
        <v>11307</v>
      </c>
      <c r="R5361" s="12">
        <v>51</v>
      </c>
      <c r="S5361" t="str">
        <f t="shared" si="249"/>
        <v>No</v>
      </c>
      <c r="T5361" t="str">
        <f t="shared" si="250"/>
        <v>Dpyd_51</v>
      </c>
      <c r="U5361" t="str">
        <f t="shared" si="251"/>
        <v>Dpyd_51_AA</v>
      </c>
    </row>
    <row r="5362" spans="1:21" x14ac:dyDescent="0.2">
      <c r="A5362" s="12" t="s">
        <v>8177</v>
      </c>
      <c r="B5362" s="12" t="s">
        <v>8178</v>
      </c>
      <c r="C5362" s="12"/>
      <c r="D5362" s="12">
        <v>0.21429999999999999</v>
      </c>
      <c r="E5362" s="12"/>
      <c r="F5362" s="12">
        <v>0.20549799999999999</v>
      </c>
      <c r="G5362" s="12">
        <v>1.181E-3</v>
      </c>
      <c r="H5362" s="12"/>
      <c r="I5362" s="12" t="s">
        <v>8179</v>
      </c>
      <c r="J5362" s="12" t="s">
        <v>8180</v>
      </c>
      <c r="K5362" s="12" t="s">
        <v>8181</v>
      </c>
      <c r="L5362" s="12" t="s">
        <v>8182</v>
      </c>
      <c r="M5362" s="12">
        <v>0.181393</v>
      </c>
      <c r="N5362" s="12">
        <v>-0.14033000000000001</v>
      </c>
      <c r="O5362" s="12" t="s">
        <v>6686</v>
      </c>
      <c r="P5362" s="12">
        <v>0.74137900000000001</v>
      </c>
      <c r="Q5362" s="12" t="s">
        <v>12140</v>
      </c>
      <c r="R5362" s="12">
        <v>51</v>
      </c>
      <c r="S5362" t="str">
        <f t="shared" si="249"/>
        <v>No</v>
      </c>
      <c r="T5362" t="str">
        <f t="shared" si="250"/>
        <v>Sec22b_51</v>
      </c>
      <c r="U5362" t="str">
        <f t="shared" si="251"/>
        <v>Sec22b_51_AA</v>
      </c>
    </row>
    <row r="5363" spans="1:21" x14ac:dyDescent="0.2">
      <c r="A5363" s="12" t="s">
        <v>8561</v>
      </c>
      <c r="B5363" s="12" t="s">
        <v>8562</v>
      </c>
      <c r="C5363" s="12">
        <v>-0.12025</v>
      </c>
      <c r="D5363" s="12"/>
      <c r="E5363" s="12">
        <v>3.5347999999999997E-2</v>
      </c>
      <c r="F5363" s="12">
        <v>9.3151999999999999E-2</v>
      </c>
      <c r="G5363" s="12">
        <v>0.44037599999999999</v>
      </c>
      <c r="H5363" s="12">
        <v>0.16215099999999999</v>
      </c>
      <c r="I5363" s="12" t="s">
        <v>1059</v>
      </c>
      <c r="J5363" s="12" t="s">
        <v>1060</v>
      </c>
      <c r="K5363" s="12" t="s">
        <v>1061</v>
      </c>
      <c r="L5363" s="12" t="s">
        <v>1062</v>
      </c>
      <c r="M5363" s="12">
        <v>0.25580900000000001</v>
      </c>
      <c r="N5363" s="12">
        <v>-0.12214999999999999</v>
      </c>
      <c r="O5363" s="12" t="s">
        <v>6686</v>
      </c>
      <c r="P5363" s="12">
        <v>0.59208400000000005</v>
      </c>
      <c r="Q5363" s="12" t="s">
        <v>11326</v>
      </c>
      <c r="R5363" s="12">
        <v>51</v>
      </c>
      <c r="S5363" t="str">
        <f t="shared" si="249"/>
        <v>No</v>
      </c>
      <c r="T5363" t="str">
        <f t="shared" si="250"/>
        <v>Prdx1_51</v>
      </c>
      <c r="U5363" t="str">
        <f t="shared" si="251"/>
        <v>Prdx1_51_AA</v>
      </c>
    </row>
    <row r="5364" spans="1:21" x14ac:dyDescent="0.2">
      <c r="A5364" s="12" t="s">
        <v>2524</v>
      </c>
      <c r="B5364" s="12" t="s">
        <v>2525</v>
      </c>
      <c r="C5364" s="12">
        <v>-0.22831000000000001</v>
      </c>
      <c r="D5364" s="12">
        <v>-0.32849</v>
      </c>
      <c r="E5364" s="12">
        <v>-9.8409999999999997E-2</v>
      </c>
      <c r="F5364" s="12">
        <v>-6.6989999999999994E-2</v>
      </c>
      <c r="G5364" s="12">
        <v>6.4996479999999996</v>
      </c>
      <c r="H5364" s="12">
        <v>0.132692</v>
      </c>
      <c r="I5364" s="12" t="s">
        <v>2526</v>
      </c>
      <c r="J5364" s="12" t="s">
        <v>2527</v>
      </c>
      <c r="K5364" s="12" t="s">
        <v>2528</v>
      </c>
      <c r="L5364" s="12" t="s">
        <v>2529</v>
      </c>
      <c r="M5364" s="12">
        <v>0.41344799999999998</v>
      </c>
      <c r="N5364" s="12">
        <v>-0.98502000000000001</v>
      </c>
      <c r="O5364" s="12" t="s">
        <v>6686</v>
      </c>
      <c r="P5364" s="12">
        <v>0.383579</v>
      </c>
      <c r="Q5364" s="12" t="s">
        <v>11531</v>
      </c>
      <c r="R5364" s="12">
        <v>51</v>
      </c>
      <c r="S5364" t="str">
        <f t="shared" si="249"/>
        <v>No</v>
      </c>
      <c r="T5364" t="str">
        <f t="shared" si="250"/>
        <v>Urah_51</v>
      </c>
      <c r="U5364" t="str">
        <f t="shared" si="251"/>
        <v>Urah_51_AA</v>
      </c>
    </row>
    <row r="5365" spans="1:21" x14ac:dyDescent="0.2">
      <c r="A5365" s="12" t="s">
        <v>9459</v>
      </c>
      <c r="B5365" s="12" t="s">
        <v>9460</v>
      </c>
      <c r="C5365" s="12">
        <v>-0.22406000000000001</v>
      </c>
      <c r="D5365" s="12"/>
      <c r="E5365" s="12">
        <v>0.39924199999999999</v>
      </c>
      <c r="F5365" s="12">
        <v>0.44261499999999998</v>
      </c>
      <c r="G5365" s="12"/>
      <c r="H5365" s="12"/>
      <c r="I5365" s="12" t="s">
        <v>2526</v>
      </c>
      <c r="J5365" s="12" t="s">
        <v>2527</v>
      </c>
      <c r="K5365" s="12" t="s">
        <v>2528</v>
      </c>
      <c r="L5365" s="12" t="s">
        <v>2529</v>
      </c>
      <c r="M5365" s="12">
        <v>0.43986999999999998</v>
      </c>
      <c r="N5365" s="12">
        <v>-0.20593</v>
      </c>
      <c r="O5365" s="12" t="s">
        <v>6686</v>
      </c>
      <c r="P5365" s="12">
        <v>0.35667599999999999</v>
      </c>
      <c r="Q5365" s="12" t="s">
        <v>11531</v>
      </c>
      <c r="R5365" s="12">
        <v>51</v>
      </c>
      <c r="S5365" t="str">
        <f t="shared" si="249"/>
        <v>No</v>
      </c>
      <c r="T5365" t="str">
        <f t="shared" si="250"/>
        <v>Urah_51</v>
      </c>
      <c r="U5365" t="str">
        <f t="shared" si="251"/>
        <v>Urah_51_AA</v>
      </c>
    </row>
    <row r="5366" spans="1:21" x14ac:dyDescent="0.2">
      <c r="A5366" s="12" t="s">
        <v>2982</v>
      </c>
      <c r="B5366" s="12" t="s">
        <v>2983</v>
      </c>
      <c r="C5366" s="12">
        <v>8.5420999999999997E-2</v>
      </c>
      <c r="D5366" s="12"/>
      <c r="E5366" s="12"/>
      <c r="F5366" s="12">
        <v>-6.0990000000000003E-2</v>
      </c>
      <c r="G5366" s="12">
        <v>-7.8750000000000001E-2</v>
      </c>
      <c r="H5366" s="12"/>
      <c r="I5366" s="12" t="s">
        <v>2984</v>
      </c>
      <c r="J5366" s="12" t="s">
        <v>2985</v>
      </c>
      <c r="K5366" s="12" t="s">
        <v>2986</v>
      </c>
      <c r="L5366" s="12" t="s">
        <v>2987</v>
      </c>
      <c r="M5366" s="12">
        <v>0.76097999999999999</v>
      </c>
      <c r="N5366" s="12">
        <v>1.8107999999999999E-2</v>
      </c>
      <c r="O5366" s="12" t="s">
        <v>6686</v>
      </c>
      <c r="P5366" s="12">
        <v>0.118626</v>
      </c>
      <c r="Q5366" s="12" t="s">
        <v>11591</v>
      </c>
      <c r="R5366" s="12">
        <v>51</v>
      </c>
      <c r="S5366" t="str">
        <f t="shared" si="249"/>
        <v>No</v>
      </c>
      <c r="T5366" t="str">
        <f t="shared" si="250"/>
        <v>Lgmn_51</v>
      </c>
      <c r="U5366" t="str">
        <f t="shared" si="251"/>
        <v>Lgmn_51_AA</v>
      </c>
    </row>
    <row r="5367" spans="1:21" x14ac:dyDescent="0.2">
      <c r="A5367" s="12" t="s">
        <v>2982</v>
      </c>
      <c r="B5367" s="12" t="s">
        <v>2983</v>
      </c>
      <c r="C5367" s="12">
        <v>-0.64446000000000003</v>
      </c>
      <c r="D5367" s="12">
        <v>-0.52483000000000002</v>
      </c>
      <c r="E5367" s="12">
        <v>-0.82684000000000002</v>
      </c>
      <c r="F5367" s="12">
        <v>-0.46035999999999999</v>
      </c>
      <c r="G5367" s="12">
        <v>-0.41366999999999998</v>
      </c>
      <c r="H5367" s="12"/>
      <c r="I5367" s="12" t="s">
        <v>2984</v>
      </c>
      <c r="J5367" s="12" t="s">
        <v>2985</v>
      </c>
      <c r="K5367" s="12" t="s">
        <v>2986</v>
      </c>
      <c r="L5367" s="12" t="s">
        <v>2987</v>
      </c>
      <c r="M5367" s="12">
        <v>1.4989999999999999E-3</v>
      </c>
      <c r="N5367" s="12">
        <v>0.57403199999999999</v>
      </c>
      <c r="O5367" s="12" t="s">
        <v>11028</v>
      </c>
      <c r="P5367" s="12">
        <v>2.8242470000000002</v>
      </c>
      <c r="Q5367" s="12" t="s">
        <v>11591</v>
      </c>
      <c r="R5367" s="12">
        <v>51</v>
      </c>
      <c r="S5367" t="str">
        <f t="shared" si="249"/>
        <v>Yes</v>
      </c>
      <c r="T5367" t="str">
        <f t="shared" si="250"/>
        <v>Lgmn_51</v>
      </c>
      <c r="U5367" t="str">
        <f t="shared" si="251"/>
        <v>Lgmn_51_FA</v>
      </c>
    </row>
    <row r="5368" spans="1:21" x14ac:dyDescent="0.2">
      <c r="A5368" s="12" t="s">
        <v>2628</v>
      </c>
      <c r="B5368" s="12" t="s">
        <v>2629</v>
      </c>
      <c r="C5368" s="12">
        <v>-0.40538000000000002</v>
      </c>
      <c r="D5368" s="12">
        <v>-0.35904999999999998</v>
      </c>
      <c r="E5368" s="12">
        <v>-0.43502000000000002</v>
      </c>
      <c r="F5368" s="12">
        <v>-0.50422</v>
      </c>
      <c r="G5368" s="12"/>
      <c r="H5368" s="12"/>
      <c r="I5368" s="12" t="s">
        <v>2630</v>
      </c>
      <c r="J5368" s="12" t="s">
        <v>2631</v>
      </c>
      <c r="K5368" s="12" t="s">
        <v>2632</v>
      </c>
      <c r="L5368" s="12" t="s">
        <v>2633</v>
      </c>
      <c r="M5368" s="12">
        <v>7.8899999999999999E-4</v>
      </c>
      <c r="N5368" s="12">
        <v>0.42591800000000002</v>
      </c>
      <c r="O5368" s="12" t="s">
        <v>11028</v>
      </c>
      <c r="P5368" s="12">
        <v>3.1028560000000001</v>
      </c>
      <c r="Q5368" s="12" t="s">
        <v>11546</v>
      </c>
      <c r="R5368" s="12">
        <v>51</v>
      </c>
      <c r="S5368" t="str">
        <f t="shared" si="249"/>
        <v>Yes</v>
      </c>
      <c r="T5368" t="str">
        <f t="shared" si="250"/>
        <v>Ambp_51</v>
      </c>
      <c r="U5368" t="str">
        <f t="shared" si="251"/>
        <v>Ambp_51_FA</v>
      </c>
    </row>
    <row r="5369" spans="1:21" x14ac:dyDescent="0.2">
      <c r="A5369" s="12" t="s">
        <v>5351</v>
      </c>
      <c r="B5369" s="12" t="s">
        <v>5352</v>
      </c>
      <c r="C5369" s="12">
        <v>-0.10303</v>
      </c>
      <c r="D5369" s="12">
        <v>-0.42420999999999998</v>
      </c>
      <c r="E5369" s="12">
        <v>-0.54996</v>
      </c>
      <c r="F5369" s="12">
        <v>0.24490899999999999</v>
      </c>
      <c r="G5369" s="12">
        <v>-0.26979999999999998</v>
      </c>
      <c r="H5369" s="12">
        <v>-0.48048999999999997</v>
      </c>
      <c r="I5369" s="12" t="s">
        <v>2123</v>
      </c>
      <c r="J5369" s="12" t="s">
        <v>2124</v>
      </c>
      <c r="K5369" s="12" t="s">
        <v>2125</v>
      </c>
      <c r="L5369" s="12" t="s">
        <v>2126</v>
      </c>
      <c r="M5369" s="12">
        <v>8.1129000000000007E-2</v>
      </c>
      <c r="N5369" s="12">
        <v>0.26376500000000003</v>
      </c>
      <c r="O5369" s="12" t="s">
        <v>11028</v>
      </c>
      <c r="P5369" s="12">
        <v>1.090824</v>
      </c>
      <c r="Q5369" s="12" t="s">
        <v>11477</v>
      </c>
      <c r="R5369" s="12">
        <v>51</v>
      </c>
      <c r="S5369" t="str">
        <f t="shared" si="249"/>
        <v>No</v>
      </c>
      <c r="T5369" t="str">
        <f t="shared" si="250"/>
        <v>Cpne1_51</v>
      </c>
      <c r="U5369" t="str">
        <f t="shared" si="251"/>
        <v>Cpne1_51_FA</v>
      </c>
    </row>
    <row r="5370" spans="1:21" x14ac:dyDescent="0.2">
      <c r="A5370" s="12" t="s">
        <v>2524</v>
      </c>
      <c r="B5370" s="12" t="s">
        <v>2525</v>
      </c>
      <c r="C5370" s="12">
        <v>-5.7500000000000002E-2</v>
      </c>
      <c r="D5370" s="12">
        <v>0.17452799999999999</v>
      </c>
      <c r="E5370" s="12">
        <v>6.7224999999999993E-2</v>
      </c>
      <c r="F5370" s="12">
        <v>0.330731</v>
      </c>
      <c r="G5370" s="12">
        <v>3.943E-2</v>
      </c>
      <c r="H5370" s="12">
        <v>0.117109</v>
      </c>
      <c r="I5370" s="12" t="s">
        <v>2526</v>
      </c>
      <c r="J5370" s="12" t="s">
        <v>2527</v>
      </c>
      <c r="K5370" s="12" t="s">
        <v>2528</v>
      </c>
      <c r="L5370" s="12" t="s">
        <v>2529</v>
      </c>
      <c r="M5370" s="12">
        <v>9.3354000000000006E-2</v>
      </c>
      <c r="N5370" s="12">
        <v>-0.11192000000000001</v>
      </c>
      <c r="O5370" s="12" t="s">
        <v>11028</v>
      </c>
      <c r="P5370" s="12">
        <v>1.029868</v>
      </c>
      <c r="Q5370" s="12" t="s">
        <v>11531</v>
      </c>
      <c r="R5370" s="12">
        <v>51</v>
      </c>
      <c r="S5370" t="str">
        <f t="shared" si="249"/>
        <v>No</v>
      </c>
      <c r="T5370" t="str">
        <f t="shared" si="250"/>
        <v>Urah_51</v>
      </c>
      <c r="U5370" t="str">
        <f t="shared" si="251"/>
        <v>Urah_51_FA</v>
      </c>
    </row>
    <row r="5371" spans="1:21" x14ac:dyDescent="0.2">
      <c r="A5371" s="12" t="s">
        <v>11117</v>
      </c>
      <c r="B5371" s="12" t="s">
        <v>11118</v>
      </c>
      <c r="C5371" s="12"/>
      <c r="D5371" s="12">
        <v>-6.1440000000000002E-2</v>
      </c>
      <c r="E5371" s="12"/>
      <c r="F5371" s="12">
        <v>-3.4630000000000001E-2</v>
      </c>
      <c r="G5371" s="12">
        <v>-0.29941000000000001</v>
      </c>
      <c r="H5371" s="12"/>
      <c r="I5371" s="12" t="s">
        <v>3227</v>
      </c>
      <c r="J5371" s="12" t="s">
        <v>3228</v>
      </c>
      <c r="K5371" s="12" t="s">
        <v>3229</v>
      </c>
      <c r="L5371" s="12" t="s">
        <v>3230</v>
      </c>
      <c r="M5371" s="12">
        <v>0.25771699999999997</v>
      </c>
      <c r="N5371" s="12">
        <v>0.131828</v>
      </c>
      <c r="O5371" s="12" t="s">
        <v>11028</v>
      </c>
      <c r="P5371" s="12">
        <v>0.58885699999999996</v>
      </c>
      <c r="Q5371" s="12" t="s">
        <v>11625</v>
      </c>
      <c r="R5371" s="12">
        <v>51</v>
      </c>
      <c r="S5371" t="str">
        <f t="shared" si="249"/>
        <v>No</v>
      </c>
      <c r="T5371" t="str">
        <f t="shared" si="250"/>
        <v>Ivns1abp_51</v>
      </c>
      <c r="U5371" t="str">
        <f t="shared" si="251"/>
        <v>Ivns1abp_51_FA</v>
      </c>
    </row>
    <row r="5372" spans="1:21" x14ac:dyDescent="0.2">
      <c r="A5372" s="12" t="s">
        <v>4639</v>
      </c>
      <c r="B5372" s="12" t="s">
        <v>4640</v>
      </c>
      <c r="C5372" s="12">
        <v>1.3687E-2</v>
      </c>
      <c r="D5372" s="12"/>
      <c r="E5372" s="12">
        <v>-0.12894</v>
      </c>
      <c r="F5372" s="12">
        <v>-2.2579999999999999E-2</v>
      </c>
      <c r="G5372" s="12">
        <v>0.36916900000000002</v>
      </c>
      <c r="H5372" s="12">
        <v>0.52793599999999996</v>
      </c>
      <c r="I5372" s="12" t="s">
        <v>931</v>
      </c>
      <c r="J5372" s="12" t="s">
        <v>932</v>
      </c>
      <c r="K5372" s="12" t="s">
        <v>933</v>
      </c>
      <c r="L5372" s="12" t="s">
        <v>934</v>
      </c>
      <c r="M5372" s="12">
        <v>0.29422799999999999</v>
      </c>
      <c r="N5372" s="12">
        <v>-0.15185000000000001</v>
      </c>
      <c r="O5372" s="12" t="s">
        <v>11028</v>
      </c>
      <c r="P5372" s="12">
        <v>0.53131600000000001</v>
      </c>
      <c r="Q5372" s="12" t="s">
        <v>11307</v>
      </c>
      <c r="R5372" s="12">
        <v>51</v>
      </c>
      <c r="S5372" t="str">
        <f t="shared" si="249"/>
        <v>No</v>
      </c>
      <c r="T5372" t="str">
        <f t="shared" si="250"/>
        <v>Dpyd_51</v>
      </c>
      <c r="U5372" t="str">
        <f t="shared" si="251"/>
        <v>Dpyd_51_FA</v>
      </c>
    </row>
    <row r="5373" spans="1:21" x14ac:dyDescent="0.2">
      <c r="A5373" s="12" t="s">
        <v>1563</v>
      </c>
      <c r="B5373" s="12" t="s">
        <v>1564</v>
      </c>
      <c r="C5373" s="12">
        <v>-0.66352999999999995</v>
      </c>
      <c r="D5373" s="12">
        <v>-0.57186999999999999</v>
      </c>
      <c r="E5373" s="12">
        <v>-1.41995</v>
      </c>
      <c r="F5373" s="12">
        <v>-0.33183000000000001</v>
      </c>
      <c r="G5373" s="12">
        <v>-1.6505700000000001</v>
      </c>
      <c r="H5373" s="12"/>
      <c r="I5373" s="12" t="s">
        <v>573</v>
      </c>
      <c r="J5373" s="12" t="s">
        <v>574</v>
      </c>
      <c r="K5373" s="12" t="s">
        <v>575</v>
      </c>
      <c r="L5373" s="12" t="s">
        <v>576</v>
      </c>
      <c r="M5373" s="12">
        <v>2.2446000000000001E-2</v>
      </c>
      <c r="N5373" s="12">
        <v>0.92755100000000001</v>
      </c>
      <c r="O5373" s="12" t="s">
        <v>22</v>
      </c>
      <c r="P5373" s="12">
        <v>1.648865</v>
      </c>
      <c r="Q5373" s="12" t="s">
        <v>11252</v>
      </c>
      <c r="R5373" s="12">
        <v>50</v>
      </c>
      <c r="S5373" t="str">
        <f t="shared" si="249"/>
        <v>Yes</v>
      </c>
      <c r="T5373" t="str">
        <f t="shared" si="250"/>
        <v>Cyp2c54_50</v>
      </c>
      <c r="U5373" t="str">
        <f t="shared" si="251"/>
        <v>Cyp2c54_50_MGO</v>
      </c>
    </row>
    <row r="5374" spans="1:21" x14ac:dyDescent="0.2">
      <c r="A5374" s="12" t="s">
        <v>4067</v>
      </c>
      <c r="B5374" s="12" t="s">
        <v>4068</v>
      </c>
      <c r="C5374" s="12">
        <v>-2.5250000000000002E-2</v>
      </c>
      <c r="D5374" s="12">
        <v>-0.56557999999999997</v>
      </c>
      <c r="E5374" s="12">
        <v>-0.12640999999999999</v>
      </c>
      <c r="F5374" s="12">
        <v>-0.51959999999999995</v>
      </c>
      <c r="G5374" s="12">
        <v>-0.36343999999999999</v>
      </c>
      <c r="H5374" s="12">
        <v>-0.22900999999999999</v>
      </c>
      <c r="I5374" s="12" t="s">
        <v>717</v>
      </c>
      <c r="J5374" s="12" t="s">
        <v>718</v>
      </c>
      <c r="K5374" s="12" t="s">
        <v>719</v>
      </c>
      <c r="L5374" s="12" t="s">
        <v>720</v>
      </c>
      <c r="M5374" s="12">
        <v>1.8095E-2</v>
      </c>
      <c r="N5374" s="12">
        <v>0.30488300000000002</v>
      </c>
      <c r="O5374" s="12" t="s">
        <v>22</v>
      </c>
      <c r="P5374" s="12">
        <v>1.7424489999999999</v>
      </c>
      <c r="Q5374" s="12" t="s">
        <v>11275</v>
      </c>
      <c r="R5374" s="12">
        <v>50</v>
      </c>
      <c r="S5374" t="str">
        <f t="shared" si="249"/>
        <v>Yes</v>
      </c>
      <c r="T5374" t="str">
        <f t="shared" si="250"/>
        <v>Hgd_50</v>
      </c>
      <c r="U5374" t="str">
        <f t="shared" si="251"/>
        <v>Hgd_50_MGO</v>
      </c>
    </row>
    <row r="5375" spans="1:21" x14ac:dyDescent="0.2">
      <c r="A5375" s="12" t="s">
        <v>4927</v>
      </c>
      <c r="B5375" s="12" t="s">
        <v>4928</v>
      </c>
      <c r="C5375" s="12"/>
      <c r="D5375" s="12">
        <v>-1.5532900000000001</v>
      </c>
      <c r="E5375" s="12"/>
      <c r="F5375" s="12">
        <v>-1.14625</v>
      </c>
      <c r="G5375" s="12"/>
      <c r="H5375" s="12"/>
      <c r="I5375" s="12" t="s">
        <v>165</v>
      </c>
      <c r="J5375" s="12" t="s">
        <v>166</v>
      </c>
      <c r="K5375" s="12" t="s">
        <v>167</v>
      </c>
      <c r="L5375" s="12" t="s">
        <v>168</v>
      </c>
      <c r="M5375" s="12">
        <v>9.5272999999999997E-2</v>
      </c>
      <c r="N5375" s="12">
        <v>1.3497710000000001</v>
      </c>
      <c r="O5375" s="12" t="s">
        <v>22</v>
      </c>
      <c r="P5375" s="12">
        <v>1.021031</v>
      </c>
      <c r="Q5375" s="12" t="s">
        <v>11189</v>
      </c>
      <c r="R5375" s="12">
        <v>50</v>
      </c>
      <c r="S5375" t="str">
        <f t="shared" si="249"/>
        <v>No</v>
      </c>
      <c r="T5375" t="str">
        <f t="shared" si="250"/>
        <v>Cyp2c50_50</v>
      </c>
      <c r="U5375" t="str">
        <f t="shared" si="251"/>
        <v>Cyp2c50_50_MGO</v>
      </c>
    </row>
    <row r="5376" spans="1:21" x14ac:dyDescent="0.2">
      <c r="A5376" s="12" t="s">
        <v>5371</v>
      </c>
      <c r="B5376" s="12" t="s">
        <v>5372</v>
      </c>
      <c r="C5376" s="12"/>
      <c r="D5376" s="12">
        <v>0.19967399999999999</v>
      </c>
      <c r="E5376" s="12">
        <v>-5.6689999999999997E-2</v>
      </c>
      <c r="F5376" s="12">
        <v>-0.24729999999999999</v>
      </c>
      <c r="G5376" s="12">
        <v>-0.79893000000000003</v>
      </c>
      <c r="H5376" s="12">
        <v>-0.90317000000000003</v>
      </c>
      <c r="I5376" s="12" t="s">
        <v>5373</v>
      </c>
      <c r="J5376" s="12" t="s">
        <v>5374</v>
      </c>
      <c r="K5376" s="12" t="s">
        <v>5375</v>
      </c>
      <c r="L5376" s="12" t="s">
        <v>5376</v>
      </c>
      <c r="M5376" s="12">
        <v>0.164775</v>
      </c>
      <c r="N5376" s="12">
        <v>0.36128399999999999</v>
      </c>
      <c r="O5376" s="12" t="s">
        <v>22</v>
      </c>
      <c r="P5376" s="12">
        <v>0.78310800000000003</v>
      </c>
      <c r="Q5376" s="12" t="s">
        <v>11862</v>
      </c>
      <c r="R5376" s="12">
        <v>50</v>
      </c>
      <c r="S5376" t="str">
        <f t="shared" si="249"/>
        <v>No</v>
      </c>
      <c r="T5376" t="str">
        <f t="shared" si="250"/>
        <v>Rpl6_50</v>
      </c>
      <c r="U5376" t="str">
        <f t="shared" si="251"/>
        <v>Rpl6_50_MGO</v>
      </c>
    </row>
    <row r="5377" spans="1:21" x14ac:dyDescent="0.2">
      <c r="A5377" s="12" t="s">
        <v>5756</v>
      </c>
      <c r="B5377" s="12" t="s">
        <v>5757</v>
      </c>
      <c r="C5377" s="12"/>
      <c r="D5377" s="12">
        <v>-0.83275999999999994</v>
      </c>
      <c r="E5377" s="12"/>
      <c r="F5377" s="12">
        <v>-0.31362000000000001</v>
      </c>
      <c r="G5377" s="12"/>
      <c r="H5377" s="12"/>
      <c r="I5377" s="12" t="s">
        <v>5373</v>
      </c>
      <c r="J5377" s="12" t="s">
        <v>5374</v>
      </c>
      <c r="K5377" s="12" t="s">
        <v>5375</v>
      </c>
      <c r="L5377" s="12" t="s">
        <v>5376</v>
      </c>
      <c r="M5377" s="12">
        <v>0.270704</v>
      </c>
      <c r="N5377" s="12">
        <v>0.57318899999999995</v>
      </c>
      <c r="O5377" s="12" t="s">
        <v>22</v>
      </c>
      <c r="P5377" s="12">
        <v>0.56750599999999995</v>
      </c>
      <c r="Q5377" s="12" t="s">
        <v>11862</v>
      </c>
      <c r="R5377" s="12">
        <v>50</v>
      </c>
      <c r="S5377" t="str">
        <f t="shared" si="249"/>
        <v>No</v>
      </c>
      <c r="T5377" t="str">
        <f t="shared" si="250"/>
        <v>Rpl6_50</v>
      </c>
      <c r="U5377" t="str">
        <f t="shared" si="251"/>
        <v>Rpl6_50_MGO</v>
      </c>
    </row>
    <row r="5378" spans="1:21" x14ac:dyDescent="0.2">
      <c r="A5378" s="12" t="s">
        <v>4067</v>
      </c>
      <c r="B5378" s="12" t="s">
        <v>4068</v>
      </c>
      <c r="C5378" s="12">
        <v>0.40112799999999998</v>
      </c>
      <c r="D5378" s="12"/>
      <c r="E5378" s="12">
        <v>0.58163600000000004</v>
      </c>
      <c r="F5378" s="12"/>
      <c r="G5378" s="12"/>
      <c r="H5378" s="12">
        <v>0.34997899999999998</v>
      </c>
      <c r="I5378" s="12" t="s">
        <v>717</v>
      </c>
      <c r="J5378" s="12" t="s">
        <v>718</v>
      </c>
      <c r="K5378" s="12" t="s">
        <v>719</v>
      </c>
      <c r="L5378" s="12" t="s">
        <v>720</v>
      </c>
      <c r="M5378" s="12">
        <v>2.4114E-2</v>
      </c>
      <c r="N5378" s="12">
        <v>-0.44424999999999998</v>
      </c>
      <c r="O5378" s="12" t="s">
        <v>6686</v>
      </c>
      <c r="P5378" s="12">
        <v>1.617731</v>
      </c>
      <c r="Q5378" s="12" t="s">
        <v>11275</v>
      </c>
      <c r="R5378" s="12">
        <v>50</v>
      </c>
      <c r="S5378" t="str">
        <f t="shared" si="249"/>
        <v>Yes</v>
      </c>
      <c r="T5378" t="str">
        <f t="shared" si="250"/>
        <v>Hgd_50</v>
      </c>
      <c r="U5378" t="str">
        <f t="shared" si="251"/>
        <v>Hgd_50_AA</v>
      </c>
    </row>
    <row r="5379" spans="1:21" x14ac:dyDescent="0.2">
      <c r="A5379" s="12" t="s">
        <v>7676</v>
      </c>
      <c r="B5379" s="12" t="s">
        <v>7677</v>
      </c>
      <c r="C5379" s="12">
        <v>-0.24124999999999999</v>
      </c>
      <c r="D5379" s="12"/>
      <c r="E5379" s="12"/>
      <c r="F5379" s="12"/>
      <c r="G5379" s="12"/>
      <c r="H5379" s="12">
        <v>-0.33768999999999999</v>
      </c>
      <c r="I5379" s="12" t="s">
        <v>7678</v>
      </c>
      <c r="J5379" s="12" t="s">
        <v>7679</v>
      </c>
      <c r="K5379" s="12" t="s">
        <v>7680</v>
      </c>
      <c r="L5379" s="12" t="s">
        <v>7681</v>
      </c>
      <c r="M5379" s="12">
        <v>0.105091</v>
      </c>
      <c r="N5379" s="12">
        <v>0.28946899999999998</v>
      </c>
      <c r="O5379" s="12" t="s">
        <v>6686</v>
      </c>
      <c r="P5379" s="12">
        <v>0.978433</v>
      </c>
      <c r="Q5379" s="12" t="s">
        <v>12084</v>
      </c>
      <c r="R5379" s="12">
        <v>50</v>
      </c>
      <c r="S5379" t="str">
        <f t="shared" ref="S5379:S5442" si="252">IF(P5379&gt;=1.3, "Yes", "No")</f>
        <v>No</v>
      </c>
      <c r="T5379" t="str">
        <f t="shared" ref="T5379:T5442" si="253">_xlfn.CONCAT(K5379,"_",R5379)</f>
        <v>Lancl2_50</v>
      </c>
      <c r="U5379" t="str">
        <f t="shared" ref="U5379:U5442" si="254">+_xlfn.CONCAT(T5379,"_",O5379)</f>
        <v>Lancl2_50_AA</v>
      </c>
    </row>
    <row r="5380" spans="1:21" x14ac:dyDescent="0.2">
      <c r="A5380" s="12" t="s">
        <v>4927</v>
      </c>
      <c r="B5380" s="12" t="s">
        <v>4928</v>
      </c>
      <c r="C5380" s="12">
        <v>-0.16414000000000001</v>
      </c>
      <c r="D5380" s="12"/>
      <c r="E5380" s="12"/>
      <c r="F5380" s="12"/>
      <c r="G5380" s="12"/>
      <c r="H5380" s="12">
        <v>-1.99343</v>
      </c>
      <c r="I5380" s="12" t="s">
        <v>165</v>
      </c>
      <c r="J5380" s="12" t="s">
        <v>166</v>
      </c>
      <c r="K5380" s="12" t="s">
        <v>167</v>
      </c>
      <c r="L5380" s="12" t="s">
        <v>168</v>
      </c>
      <c r="M5380" s="12">
        <v>0.44769799999999998</v>
      </c>
      <c r="N5380" s="12">
        <v>1.078783</v>
      </c>
      <c r="O5380" s="12" t="s">
        <v>6686</v>
      </c>
      <c r="P5380" s="12">
        <v>0.34901399999999999</v>
      </c>
      <c r="Q5380" s="12" t="s">
        <v>11189</v>
      </c>
      <c r="R5380" s="12">
        <v>50</v>
      </c>
      <c r="S5380" t="str">
        <f t="shared" si="252"/>
        <v>No</v>
      </c>
      <c r="T5380" t="str">
        <f t="shared" si="253"/>
        <v>Cyp2c50_50</v>
      </c>
      <c r="U5380" t="str">
        <f t="shared" si="254"/>
        <v>Cyp2c50_50_AA</v>
      </c>
    </row>
    <row r="5381" spans="1:21" x14ac:dyDescent="0.2">
      <c r="A5381" s="12" t="s">
        <v>5371</v>
      </c>
      <c r="B5381" s="12" t="s">
        <v>5372</v>
      </c>
      <c r="C5381" s="12">
        <v>0.13511999999999999</v>
      </c>
      <c r="D5381" s="12"/>
      <c r="E5381" s="12"/>
      <c r="F5381" s="12"/>
      <c r="G5381" s="12">
        <v>-0.14216999999999999</v>
      </c>
      <c r="H5381" s="12"/>
      <c r="I5381" s="12" t="s">
        <v>5373</v>
      </c>
      <c r="J5381" s="12" t="s">
        <v>5374</v>
      </c>
      <c r="K5381" s="12" t="s">
        <v>5375</v>
      </c>
      <c r="L5381" s="12" t="s">
        <v>5376</v>
      </c>
      <c r="M5381" s="12">
        <v>0.98381200000000002</v>
      </c>
      <c r="N5381" s="12">
        <v>3.5260000000000001E-3</v>
      </c>
      <c r="O5381" s="12" t="s">
        <v>6686</v>
      </c>
      <c r="P5381" s="12">
        <v>7.0879999999999997E-3</v>
      </c>
      <c r="Q5381" s="12" t="s">
        <v>11862</v>
      </c>
      <c r="R5381" s="12">
        <v>50</v>
      </c>
      <c r="S5381" t="str">
        <f t="shared" si="252"/>
        <v>No</v>
      </c>
      <c r="T5381" t="str">
        <f t="shared" si="253"/>
        <v>Rpl6_50</v>
      </c>
      <c r="U5381" t="str">
        <f t="shared" si="254"/>
        <v>Rpl6_50_AA</v>
      </c>
    </row>
    <row r="5382" spans="1:21" x14ac:dyDescent="0.2">
      <c r="A5382" s="12" t="s">
        <v>1563</v>
      </c>
      <c r="B5382" s="12" t="s">
        <v>1564</v>
      </c>
      <c r="C5382" s="12">
        <v>-1.76739</v>
      </c>
      <c r="D5382" s="12"/>
      <c r="E5382" s="12">
        <v>-2.0186999999999999</v>
      </c>
      <c r="F5382" s="12">
        <v>-0.81869000000000003</v>
      </c>
      <c r="G5382" s="12">
        <v>-2.10059</v>
      </c>
      <c r="H5382" s="12">
        <v>-1.00922</v>
      </c>
      <c r="I5382" s="12" t="s">
        <v>573</v>
      </c>
      <c r="J5382" s="12" t="s">
        <v>574</v>
      </c>
      <c r="K5382" s="12" t="s">
        <v>575</v>
      </c>
      <c r="L5382" s="12" t="s">
        <v>576</v>
      </c>
      <c r="M5382" s="12">
        <v>4.2919999999999998E-3</v>
      </c>
      <c r="N5382" s="12">
        <v>1.5429189999999999</v>
      </c>
      <c r="O5382" s="12" t="s">
        <v>11028</v>
      </c>
      <c r="P5382" s="12">
        <v>2.367353</v>
      </c>
      <c r="Q5382" s="12" t="s">
        <v>11252</v>
      </c>
      <c r="R5382" s="12">
        <v>50</v>
      </c>
      <c r="S5382" t="str">
        <f t="shared" si="252"/>
        <v>Yes</v>
      </c>
      <c r="T5382" t="str">
        <f t="shared" si="253"/>
        <v>Cyp2c54_50</v>
      </c>
      <c r="U5382" t="str">
        <f t="shared" si="254"/>
        <v>Cyp2c54_50_FA</v>
      </c>
    </row>
    <row r="5383" spans="1:21" x14ac:dyDescent="0.2">
      <c r="A5383" s="12" t="s">
        <v>4927</v>
      </c>
      <c r="B5383" s="12" t="s">
        <v>4928</v>
      </c>
      <c r="C5383" s="12">
        <v>-1.4054899999999999</v>
      </c>
      <c r="D5383" s="12"/>
      <c r="E5383" s="12">
        <v>-1.2915399999999999</v>
      </c>
      <c r="F5383" s="12">
        <v>-0.65115999999999996</v>
      </c>
      <c r="G5383" s="12">
        <v>-1.21807</v>
      </c>
      <c r="H5383" s="12">
        <v>-1.5413699999999999</v>
      </c>
      <c r="I5383" s="12" t="s">
        <v>165</v>
      </c>
      <c r="J5383" s="12" t="s">
        <v>166</v>
      </c>
      <c r="K5383" s="12" t="s">
        <v>167</v>
      </c>
      <c r="L5383" s="12" t="s">
        <v>168</v>
      </c>
      <c r="M5383" s="12">
        <v>1.3240000000000001E-3</v>
      </c>
      <c r="N5383" s="12">
        <v>1.221527</v>
      </c>
      <c r="O5383" s="12" t="s">
        <v>11028</v>
      </c>
      <c r="P5383" s="12">
        <v>2.8779949999999999</v>
      </c>
      <c r="Q5383" s="12" t="s">
        <v>11189</v>
      </c>
      <c r="R5383" s="12">
        <v>50</v>
      </c>
      <c r="S5383" t="str">
        <f t="shared" si="252"/>
        <v>Yes</v>
      </c>
      <c r="T5383" t="str">
        <f t="shared" si="253"/>
        <v>Cyp2c50_50</v>
      </c>
      <c r="U5383" t="str">
        <f t="shared" si="254"/>
        <v>Cyp2c50_50_FA</v>
      </c>
    </row>
    <row r="5384" spans="1:21" x14ac:dyDescent="0.2">
      <c r="A5384" s="12" t="s">
        <v>5371</v>
      </c>
      <c r="B5384" s="12" t="s">
        <v>5372</v>
      </c>
      <c r="C5384" s="12">
        <v>-0.65410000000000001</v>
      </c>
      <c r="D5384" s="12"/>
      <c r="E5384" s="12"/>
      <c r="F5384" s="12">
        <v>-0.23647000000000001</v>
      </c>
      <c r="G5384" s="12">
        <v>-0.91100000000000003</v>
      </c>
      <c r="H5384" s="12"/>
      <c r="I5384" s="12" t="s">
        <v>5373</v>
      </c>
      <c r="J5384" s="12" t="s">
        <v>5374</v>
      </c>
      <c r="K5384" s="12" t="s">
        <v>5375</v>
      </c>
      <c r="L5384" s="12" t="s">
        <v>5376</v>
      </c>
      <c r="M5384" s="12">
        <v>9.2505000000000004E-2</v>
      </c>
      <c r="N5384" s="12">
        <v>0.60052000000000005</v>
      </c>
      <c r="O5384" s="12" t="s">
        <v>11028</v>
      </c>
      <c r="P5384" s="12">
        <v>1.033836</v>
      </c>
      <c r="Q5384" s="12" t="s">
        <v>11862</v>
      </c>
      <c r="R5384" s="12">
        <v>50</v>
      </c>
      <c r="S5384" t="str">
        <f t="shared" si="252"/>
        <v>No</v>
      </c>
      <c r="T5384" t="str">
        <f t="shared" si="253"/>
        <v>Rpl6_50</v>
      </c>
      <c r="U5384" t="str">
        <f t="shared" si="254"/>
        <v>Rpl6_50_FA</v>
      </c>
    </row>
    <row r="5385" spans="1:21" x14ac:dyDescent="0.2">
      <c r="A5385" s="12" t="s">
        <v>7676</v>
      </c>
      <c r="B5385" s="12" t="s">
        <v>7677</v>
      </c>
      <c r="C5385" s="12"/>
      <c r="D5385" s="12"/>
      <c r="E5385" s="12">
        <v>-0.2964</v>
      </c>
      <c r="F5385" s="12"/>
      <c r="G5385" s="12">
        <v>-0.22170000000000001</v>
      </c>
      <c r="H5385" s="12">
        <v>-0.66547999999999996</v>
      </c>
      <c r="I5385" s="12" t="s">
        <v>7678</v>
      </c>
      <c r="J5385" s="12" t="s">
        <v>7679</v>
      </c>
      <c r="K5385" s="12" t="s">
        <v>7680</v>
      </c>
      <c r="L5385" s="12" t="s">
        <v>7681</v>
      </c>
      <c r="M5385" s="12">
        <v>0.102628</v>
      </c>
      <c r="N5385" s="12">
        <v>0.39452799999999999</v>
      </c>
      <c r="O5385" s="12" t="s">
        <v>11028</v>
      </c>
      <c r="P5385" s="12">
        <v>0.98873299999999997</v>
      </c>
      <c r="Q5385" s="12" t="s">
        <v>12084</v>
      </c>
      <c r="R5385" s="12">
        <v>50</v>
      </c>
      <c r="S5385" t="str">
        <f t="shared" si="252"/>
        <v>No</v>
      </c>
      <c r="T5385" t="str">
        <f t="shared" si="253"/>
        <v>Lancl2_50</v>
      </c>
      <c r="U5385" t="str">
        <f t="shared" si="254"/>
        <v>Lancl2_50_FA</v>
      </c>
    </row>
    <row r="5386" spans="1:21" x14ac:dyDescent="0.2">
      <c r="A5386" s="12" t="s">
        <v>4067</v>
      </c>
      <c r="B5386" s="12" t="s">
        <v>4068</v>
      </c>
      <c r="C5386" s="12">
        <v>4.2278000000000003E-2</v>
      </c>
      <c r="D5386" s="12">
        <v>-0.19794999999999999</v>
      </c>
      <c r="E5386" s="12">
        <v>3.4734000000000001E-2</v>
      </c>
      <c r="F5386" s="12">
        <v>-0.26507999999999998</v>
      </c>
      <c r="G5386" s="12">
        <v>6.8669999999999998E-3</v>
      </c>
      <c r="H5386" s="12">
        <v>-0.31807000000000002</v>
      </c>
      <c r="I5386" s="12" t="s">
        <v>717</v>
      </c>
      <c r="J5386" s="12" t="s">
        <v>718</v>
      </c>
      <c r="K5386" s="12" t="s">
        <v>719</v>
      </c>
      <c r="L5386" s="12" t="s">
        <v>720</v>
      </c>
      <c r="M5386" s="12">
        <v>0.14096</v>
      </c>
      <c r="N5386" s="12">
        <v>0.116204</v>
      </c>
      <c r="O5386" s="12" t="s">
        <v>11028</v>
      </c>
      <c r="P5386" s="12">
        <v>0.85090399999999999</v>
      </c>
      <c r="Q5386" s="12" t="s">
        <v>11275</v>
      </c>
      <c r="R5386" s="12">
        <v>50</v>
      </c>
      <c r="S5386" t="str">
        <f t="shared" si="252"/>
        <v>No</v>
      </c>
      <c r="T5386" t="str">
        <f t="shared" si="253"/>
        <v>Hgd_50</v>
      </c>
      <c r="U5386" t="str">
        <f t="shared" si="254"/>
        <v>Hgd_50_FA</v>
      </c>
    </row>
    <row r="5387" spans="1:21" x14ac:dyDescent="0.2">
      <c r="A5387" s="12" t="s">
        <v>23</v>
      </c>
      <c r="B5387" s="12" t="s">
        <v>24</v>
      </c>
      <c r="C5387" s="12">
        <v>-3.1638600000000001</v>
      </c>
      <c r="D5387" s="12">
        <v>-3.3699300000000001</v>
      </c>
      <c r="E5387" s="12">
        <v>-2.9647899999999998</v>
      </c>
      <c r="F5387" s="12">
        <v>-3.0726399999999998</v>
      </c>
      <c r="G5387" s="12">
        <v>-3.2843599999999999</v>
      </c>
      <c r="H5387" s="12">
        <v>-3.32639</v>
      </c>
      <c r="I5387" s="12" t="s">
        <v>25</v>
      </c>
      <c r="J5387" s="12" t="s">
        <v>26</v>
      </c>
      <c r="K5387" s="12" t="s">
        <v>27</v>
      </c>
      <c r="L5387" s="12" t="s">
        <v>28</v>
      </c>
      <c r="M5387" s="13">
        <v>6.3100000000000003E-8</v>
      </c>
      <c r="N5387" s="12">
        <v>3.1969949999999998</v>
      </c>
      <c r="O5387" s="12" t="s">
        <v>22</v>
      </c>
      <c r="P5387" s="12">
        <v>7.1998559999999996</v>
      </c>
      <c r="Q5387" s="12" t="s">
        <v>11167</v>
      </c>
      <c r="R5387" s="12">
        <v>49</v>
      </c>
      <c r="S5387" t="str">
        <f t="shared" si="252"/>
        <v>Yes</v>
      </c>
      <c r="T5387" t="str">
        <f t="shared" si="253"/>
        <v>Mgst1_49</v>
      </c>
      <c r="U5387" t="str">
        <f t="shared" si="254"/>
        <v>Mgst1_49_MGO</v>
      </c>
    </row>
    <row r="5388" spans="1:21" x14ac:dyDescent="0.2">
      <c r="A5388" s="12" t="s">
        <v>1969</v>
      </c>
      <c r="B5388" s="12" t="s">
        <v>1970</v>
      </c>
      <c r="C5388" s="12">
        <v>-2.17116</v>
      </c>
      <c r="D5388" s="12">
        <v>-0.41860999999999998</v>
      </c>
      <c r="E5388" s="12">
        <v>-0.42138999999999999</v>
      </c>
      <c r="F5388" s="12">
        <v>-0.71181000000000005</v>
      </c>
      <c r="G5388" s="12">
        <v>-0.48204000000000002</v>
      </c>
      <c r="H5388" s="12">
        <v>-0.82140999999999997</v>
      </c>
      <c r="I5388" s="12" t="s">
        <v>1971</v>
      </c>
      <c r="J5388" s="12" t="s">
        <v>1972</v>
      </c>
      <c r="K5388" s="12" t="s">
        <v>1973</v>
      </c>
      <c r="L5388" s="12" t="s">
        <v>1974</v>
      </c>
      <c r="M5388" s="12">
        <v>2.8565E-2</v>
      </c>
      <c r="N5388" s="12">
        <v>0.83773600000000004</v>
      </c>
      <c r="O5388" s="12" t="s">
        <v>22</v>
      </c>
      <c r="P5388" s="12">
        <v>1.5441720000000001</v>
      </c>
      <c r="Q5388" s="12" t="s">
        <v>11458</v>
      </c>
      <c r="R5388" s="12">
        <v>49</v>
      </c>
      <c r="S5388" t="str">
        <f t="shared" si="252"/>
        <v>Yes</v>
      </c>
      <c r="T5388" t="str">
        <f t="shared" si="253"/>
        <v>Gstt2_49</v>
      </c>
      <c r="U5388" t="str">
        <f t="shared" si="254"/>
        <v>Gstt2_49_MGO</v>
      </c>
    </row>
    <row r="5389" spans="1:21" x14ac:dyDescent="0.2">
      <c r="A5389" s="12" t="s">
        <v>2115</v>
      </c>
      <c r="B5389" s="12" t="s">
        <v>2116</v>
      </c>
      <c r="C5389" s="12"/>
      <c r="D5389" s="12">
        <v>-0.50746000000000002</v>
      </c>
      <c r="E5389" s="12">
        <v>-0.41825000000000001</v>
      </c>
      <c r="F5389" s="12">
        <v>-0.83275999999999994</v>
      </c>
      <c r="G5389" s="12">
        <v>-1.19448</v>
      </c>
      <c r="H5389" s="12">
        <v>-1.05484</v>
      </c>
      <c r="I5389" s="12" t="s">
        <v>1971</v>
      </c>
      <c r="J5389" s="12" t="s">
        <v>1972</v>
      </c>
      <c r="K5389" s="12" t="s">
        <v>1973</v>
      </c>
      <c r="L5389" s="12" t="s">
        <v>1974</v>
      </c>
      <c r="M5389" s="12">
        <v>5.9800000000000001E-3</v>
      </c>
      <c r="N5389" s="12">
        <v>0.80155699999999996</v>
      </c>
      <c r="O5389" s="12" t="s">
        <v>22</v>
      </c>
      <c r="P5389" s="12">
        <v>2.2233100000000001</v>
      </c>
      <c r="Q5389" s="12" t="s">
        <v>11458</v>
      </c>
      <c r="R5389" s="12">
        <v>49</v>
      </c>
      <c r="S5389" t="str">
        <f t="shared" si="252"/>
        <v>Yes</v>
      </c>
      <c r="T5389" t="str">
        <f t="shared" si="253"/>
        <v>Gstt2_49</v>
      </c>
      <c r="U5389" t="str">
        <f t="shared" si="254"/>
        <v>Gstt2_49_MGO</v>
      </c>
    </row>
    <row r="5390" spans="1:21" x14ac:dyDescent="0.2">
      <c r="A5390" s="12" t="s">
        <v>2322</v>
      </c>
      <c r="B5390" s="12" t="s">
        <v>2323</v>
      </c>
      <c r="C5390" s="12">
        <v>-0.96009</v>
      </c>
      <c r="D5390" s="12">
        <v>-0.91849000000000003</v>
      </c>
      <c r="E5390" s="12">
        <v>-0.7006</v>
      </c>
      <c r="F5390" s="12">
        <v>-0.76232999999999995</v>
      </c>
      <c r="G5390" s="12">
        <v>-0.64210999999999996</v>
      </c>
      <c r="H5390" s="12">
        <v>-0.60846999999999996</v>
      </c>
      <c r="I5390" s="12" t="s">
        <v>1513</v>
      </c>
      <c r="J5390" s="12" t="s">
        <v>1514</v>
      </c>
      <c r="K5390" s="12" t="s">
        <v>1515</v>
      </c>
      <c r="L5390" s="12" t="s">
        <v>1516</v>
      </c>
      <c r="M5390" s="13">
        <v>4.9599999999999999E-5</v>
      </c>
      <c r="N5390" s="12">
        <v>0.765347</v>
      </c>
      <c r="O5390" s="12" t="s">
        <v>22</v>
      </c>
      <c r="P5390" s="12">
        <v>4.3044520000000004</v>
      </c>
      <c r="Q5390" s="12" t="s">
        <v>11392</v>
      </c>
      <c r="R5390" s="12">
        <v>49</v>
      </c>
      <c r="S5390" t="str">
        <f t="shared" si="252"/>
        <v>Yes</v>
      </c>
      <c r="T5390" t="str">
        <f t="shared" si="253"/>
        <v>Aldh1a1_49</v>
      </c>
      <c r="U5390" t="str">
        <f t="shared" si="254"/>
        <v>Aldh1a1_49_MGO</v>
      </c>
    </row>
    <row r="5391" spans="1:21" x14ac:dyDescent="0.2">
      <c r="A5391" s="12" t="s">
        <v>3040</v>
      </c>
      <c r="B5391" s="12" t="s">
        <v>3041</v>
      </c>
      <c r="C5391" s="12">
        <v>-0.48110999999999998</v>
      </c>
      <c r="D5391" s="12">
        <v>-0.51337999999999995</v>
      </c>
      <c r="E5391" s="12">
        <v>-0.89768999999999999</v>
      </c>
      <c r="F5391" s="12">
        <v>-0.63590999999999998</v>
      </c>
      <c r="G5391" s="12">
        <v>-0.61480000000000001</v>
      </c>
      <c r="H5391" s="12">
        <v>-0.55744000000000005</v>
      </c>
      <c r="I5391" s="12" t="s">
        <v>1971</v>
      </c>
      <c r="J5391" s="12" t="s">
        <v>1972</v>
      </c>
      <c r="K5391" s="12" t="s">
        <v>1973</v>
      </c>
      <c r="L5391" s="12" t="s">
        <v>1974</v>
      </c>
      <c r="M5391" s="12">
        <v>1.63E-4</v>
      </c>
      <c r="N5391" s="12">
        <v>0.61672300000000002</v>
      </c>
      <c r="O5391" s="12" t="s">
        <v>22</v>
      </c>
      <c r="P5391" s="12">
        <v>3.7874539999999999</v>
      </c>
      <c r="Q5391" s="12" t="s">
        <v>11458</v>
      </c>
      <c r="R5391" s="12">
        <v>49</v>
      </c>
      <c r="S5391" t="str">
        <f t="shared" si="252"/>
        <v>Yes</v>
      </c>
      <c r="T5391" t="str">
        <f t="shared" si="253"/>
        <v>Gstt2_49</v>
      </c>
      <c r="U5391" t="str">
        <f t="shared" si="254"/>
        <v>Gstt2_49_MGO</v>
      </c>
    </row>
    <row r="5392" spans="1:21" x14ac:dyDescent="0.2">
      <c r="A5392" s="12" t="s">
        <v>3761</v>
      </c>
      <c r="B5392" s="12" t="s">
        <v>3762</v>
      </c>
      <c r="C5392" s="12">
        <v>-0.87041999999999997</v>
      </c>
      <c r="D5392" s="12">
        <v>-0.43519999999999998</v>
      </c>
      <c r="E5392" s="12">
        <v>-0.58199000000000001</v>
      </c>
      <c r="F5392" s="12">
        <v>-0.33853</v>
      </c>
      <c r="G5392" s="12">
        <v>-0.11550000000000001</v>
      </c>
      <c r="H5392" s="12">
        <v>-0.19466</v>
      </c>
      <c r="I5392" s="12" t="s">
        <v>3763</v>
      </c>
      <c r="J5392" s="12" t="s">
        <v>3764</v>
      </c>
      <c r="K5392" s="12" t="s">
        <v>3765</v>
      </c>
      <c r="L5392" s="12" t="s">
        <v>3766</v>
      </c>
      <c r="M5392" s="12">
        <v>1.3174999999999999E-2</v>
      </c>
      <c r="N5392" s="12">
        <v>0.42271700000000001</v>
      </c>
      <c r="O5392" s="12" t="s">
        <v>22</v>
      </c>
      <c r="P5392" s="12">
        <v>1.8802410000000001</v>
      </c>
      <c r="Q5392" s="12" t="s">
        <v>11685</v>
      </c>
      <c r="R5392" s="12">
        <v>49</v>
      </c>
      <c r="S5392" t="str">
        <f t="shared" si="252"/>
        <v>Yes</v>
      </c>
      <c r="T5392" t="str">
        <f t="shared" si="253"/>
        <v>Eef1b_49</v>
      </c>
      <c r="U5392" t="str">
        <f t="shared" si="254"/>
        <v>Eef1b_49_MGO</v>
      </c>
    </row>
    <row r="5393" spans="1:21" x14ac:dyDescent="0.2">
      <c r="A5393" s="12" t="s">
        <v>4591</v>
      </c>
      <c r="B5393" s="12" t="s">
        <v>4592</v>
      </c>
      <c r="C5393" s="12"/>
      <c r="D5393" s="12"/>
      <c r="E5393" s="12">
        <v>-1.1650100000000001</v>
      </c>
      <c r="F5393" s="12"/>
      <c r="G5393" s="12">
        <v>-0.96016000000000001</v>
      </c>
      <c r="H5393" s="12"/>
      <c r="I5393" s="12" t="s">
        <v>2806</v>
      </c>
      <c r="J5393" s="12" t="s">
        <v>2807</v>
      </c>
      <c r="K5393" s="12" t="s">
        <v>2808</v>
      </c>
      <c r="L5393" s="12" t="s">
        <v>2809</v>
      </c>
      <c r="M5393" s="12">
        <v>6.1175E-2</v>
      </c>
      <c r="N5393" s="12">
        <v>1.062586</v>
      </c>
      <c r="O5393" s="12" t="s">
        <v>22</v>
      </c>
      <c r="P5393" s="12">
        <v>1.2134290000000001</v>
      </c>
      <c r="Q5393" s="12" t="s">
        <v>11568</v>
      </c>
      <c r="R5393" s="12">
        <v>49</v>
      </c>
      <c r="S5393" t="str">
        <f t="shared" si="252"/>
        <v>No</v>
      </c>
      <c r="T5393" t="str">
        <f t="shared" si="253"/>
        <v>Akr1b8_49</v>
      </c>
      <c r="U5393" t="str">
        <f t="shared" si="254"/>
        <v>Akr1b8_49_MGO</v>
      </c>
    </row>
    <row r="5394" spans="1:21" x14ac:dyDescent="0.2">
      <c r="A5394" s="12" t="s">
        <v>4991</v>
      </c>
      <c r="B5394" s="12" t="s">
        <v>4992</v>
      </c>
      <c r="C5394" s="12"/>
      <c r="D5394" s="12"/>
      <c r="E5394" s="12">
        <v>-1.91483</v>
      </c>
      <c r="F5394" s="12">
        <v>-0.50583</v>
      </c>
      <c r="G5394" s="12">
        <v>-3.1306400000000001</v>
      </c>
      <c r="H5394" s="12">
        <v>-0.45673000000000002</v>
      </c>
      <c r="I5394" s="12" t="s">
        <v>1971</v>
      </c>
      <c r="J5394" s="12" t="s">
        <v>1972</v>
      </c>
      <c r="K5394" s="12" t="s">
        <v>1973</v>
      </c>
      <c r="L5394" s="12" t="s">
        <v>1974</v>
      </c>
      <c r="M5394" s="12">
        <v>0.100429</v>
      </c>
      <c r="N5394" s="12">
        <v>1.502006</v>
      </c>
      <c r="O5394" s="12" t="s">
        <v>22</v>
      </c>
      <c r="P5394" s="12">
        <v>0.99814000000000003</v>
      </c>
      <c r="Q5394" s="12" t="s">
        <v>11458</v>
      </c>
      <c r="R5394" s="12">
        <v>49</v>
      </c>
      <c r="S5394" t="str">
        <f t="shared" si="252"/>
        <v>No</v>
      </c>
      <c r="T5394" t="str">
        <f t="shared" si="253"/>
        <v>Gstt2_49</v>
      </c>
      <c r="U5394" t="str">
        <f t="shared" si="254"/>
        <v>Gstt2_49_MGO</v>
      </c>
    </row>
    <row r="5395" spans="1:21" x14ac:dyDescent="0.2">
      <c r="A5395" s="12" t="s">
        <v>5642</v>
      </c>
      <c r="B5395" s="12" t="s">
        <v>5643</v>
      </c>
      <c r="C5395" s="12"/>
      <c r="D5395" s="12"/>
      <c r="E5395" s="12">
        <v>-0.48903999999999997</v>
      </c>
      <c r="F5395" s="12">
        <v>-0.21597</v>
      </c>
      <c r="G5395" s="12"/>
      <c r="H5395" s="12"/>
      <c r="I5395" s="12" t="s">
        <v>5644</v>
      </c>
      <c r="J5395" s="12" t="s">
        <v>5645</v>
      </c>
      <c r="K5395" s="12" t="s">
        <v>5646</v>
      </c>
      <c r="L5395" s="12" t="s">
        <v>5647</v>
      </c>
      <c r="M5395" s="12">
        <v>0.23524999999999999</v>
      </c>
      <c r="N5395" s="12">
        <v>0.35250799999999999</v>
      </c>
      <c r="O5395" s="12" t="s">
        <v>22</v>
      </c>
      <c r="P5395" s="12">
        <v>0.62846999999999997</v>
      </c>
      <c r="Q5395" s="12" t="s">
        <v>11888</v>
      </c>
      <c r="R5395" s="12">
        <v>49</v>
      </c>
      <c r="S5395" t="str">
        <f t="shared" si="252"/>
        <v>No</v>
      </c>
      <c r="T5395" t="str">
        <f t="shared" si="253"/>
        <v>Kctd12_49</v>
      </c>
      <c r="U5395" t="str">
        <f t="shared" si="254"/>
        <v>Kctd12_49_MGO</v>
      </c>
    </row>
    <row r="5396" spans="1:21" x14ac:dyDescent="0.2">
      <c r="A5396" s="12" t="s">
        <v>5900</v>
      </c>
      <c r="B5396" s="12" t="s">
        <v>5901</v>
      </c>
      <c r="C5396" s="12"/>
      <c r="D5396" s="12">
        <v>-0.46478999999999998</v>
      </c>
      <c r="E5396" s="12"/>
      <c r="F5396" s="12">
        <v>0.197016</v>
      </c>
      <c r="G5396" s="12">
        <v>-0.94184999999999997</v>
      </c>
      <c r="H5396" s="12"/>
      <c r="I5396" s="12" t="s">
        <v>1513</v>
      </c>
      <c r="J5396" s="12" t="s">
        <v>1514</v>
      </c>
      <c r="K5396" s="12" t="s">
        <v>1515</v>
      </c>
      <c r="L5396" s="12" t="s">
        <v>1516</v>
      </c>
      <c r="M5396" s="12">
        <v>0.34646300000000002</v>
      </c>
      <c r="N5396" s="12">
        <v>0.40320899999999998</v>
      </c>
      <c r="O5396" s="12" t="s">
        <v>22</v>
      </c>
      <c r="P5396" s="12">
        <v>0.46034399999999998</v>
      </c>
      <c r="Q5396" s="12" t="s">
        <v>11392</v>
      </c>
      <c r="R5396" s="12">
        <v>49</v>
      </c>
      <c r="S5396" t="str">
        <f t="shared" si="252"/>
        <v>No</v>
      </c>
      <c r="T5396" t="str">
        <f t="shared" si="253"/>
        <v>Aldh1a1_49</v>
      </c>
      <c r="U5396" t="str">
        <f t="shared" si="254"/>
        <v>Aldh1a1_49_MGO</v>
      </c>
    </row>
    <row r="5397" spans="1:21" x14ac:dyDescent="0.2">
      <c r="A5397" s="12" t="s">
        <v>4591</v>
      </c>
      <c r="B5397" s="12" t="s">
        <v>4592</v>
      </c>
      <c r="C5397" s="12">
        <v>-0.27242</v>
      </c>
      <c r="D5397" s="12"/>
      <c r="E5397" s="12">
        <v>-0.39327000000000001</v>
      </c>
      <c r="F5397" s="12">
        <v>-1.01006</v>
      </c>
      <c r="G5397" s="12"/>
      <c r="H5397" s="12"/>
      <c r="I5397" s="12" t="s">
        <v>2806</v>
      </c>
      <c r="J5397" s="12" t="s">
        <v>2807</v>
      </c>
      <c r="K5397" s="12" t="s">
        <v>2808</v>
      </c>
      <c r="L5397" s="12" t="s">
        <v>2809</v>
      </c>
      <c r="M5397" s="12">
        <v>0.13433600000000001</v>
      </c>
      <c r="N5397" s="12">
        <v>0.55858099999999999</v>
      </c>
      <c r="O5397" s="12" t="s">
        <v>6686</v>
      </c>
      <c r="P5397" s="12">
        <v>0.87180899999999995</v>
      </c>
      <c r="Q5397" s="12" t="s">
        <v>11568</v>
      </c>
      <c r="R5397" s="12">
        <v>49</v>
      </c>
      <c r="S5397" t="str">
        <f t="shared" si="252"/>
        <v>No</v>
      </c>
      <c r="T5397" t="str">
        <f t="shared" si="253"/>
        <v>Akr1b8_49</v>
      </c>
      <c r="U5397" t="str">
        <f t="shared" si="254"/>
        <v>Akr1b8_49_AA</v>
      </c>
    </row>
    <row r="5398" spans="1:21" x14ac:dyDescent="0.2">
      <c r="A5398" s="12" t="s">
        <v>7958</v>
      </c>
      <c r="B5398" s="12" t="s">
        <v>7959</v>
      </c>
      <c r="C5398" s="12">
        <v>0.505023</v>
      </c>
      <c r="D5398" s="12"/>
      <c r="E5398" s="12">
        <v>0.81937899999999997</v>
      </c>
      <c r="F5398" s="12"/>
      <c r="G5398" s="12"/>
      <c r="H5398" s="12"/>
      <c r="I5398" s="12" t="s">
        <v>649</v>
      </c>
      <c r="J5398" s="12" t="s">
        <v>650</v>
      </c>
      <c r="K5398" s="12" t="s">
        <v>651</v>
      </c>
      <c r="L5398" s="12" t="s">
        <v>652</v>
      </c>
      <c r="M5398" s="12">
        <v>0.14836099999999999</v>
      </c>
      <c r="N5398" s="12">
        <v>-0.66220000000000001</v>
      </c>
      <c r="O5398" s="12" t="s">
        <v>6686</v>
      </c>
      <c r="P5398" s="12">
        <v>0.828681</v>
      </c>
      <c r="Q5398" s="12" t="s">
        <v>11264</v>
      </c>
      <c r="R5398" s="12">
        <v>49</v>
      </c>
      <c r="S5398" t="str">
        <f t="shared" si="252"/>
        <v>No</v>
      </c>
      <c r="T5398" t="str">
        <f t="shared" si="253"/>
        <v>Rps12_49</v>
      </c>
      <c r="U5398" t="str">
        <f t="shared" si="254"/>
        <v>Rps12_49_AA</v>
      </c>
    </row>
    <row r="5399" spans="1:21" x14ac:dyDescent="0.2">
      <c r="A5399" s="12" t="s">
        <v>2115</v>
      </c>
      <c r="B5399" s="12" t="s">
        <v>2116</v>
      </c>
      <c r="C5399" s="12">
        <v>-0.28492000000000001</v>
      </c>
      <c r="D5399" s="12">
        <v>3.7260000000000001E-2</v>
      </c>
      <c r="E5399" s="12">
        <v>-1.6920000000000001E-2</v>
      </c>
      <c r="F5399" s="12"/>
      <c r="G5399" s="12">
        <v>-9.98E-2</v>
      </c>
      <c r="H5399" s="12">
        <v>-5.3030000000000001E-2</v>
      </c>
      <c r="I5399" s="12" t="s">
        <v>1971</v>
      </c>
      <c r="J5399" s="12" t="s">
        <v>1972</v>
      </c>
      <c r="K5399" s="12" t="s">
        <v>1973</v>
      </c>
      <c r="L5399" s="12" t="s">
        <v>1974</v>
      </c>
      <c r="M5399" s="12">
        <v>0.204517</v>
      </c>
      <c r="N5399" s="12">
        <v>8.3479999999999999E-2</v>
      </c>
      <c r="O5399" s="12" t="s">
        <v>6686</v>
      </c>
      <c r="P5399" s="12">
        <v>0.68927000000000005</v>
      </c>
      <c r="Q5399" s="12" t="s">
        <v>11458</v>
      </c>
      <c r="R5399" s="12">
        <v>49</v>
      </c>
      <c r="S5399" t="str">
        <f t="shared" si="252"/>
        <v>No</v>
      </c>
      <c r="T5399" t="str">
        <f t="shared" si="253"/>
        <v>Gstt2_49</v>
      </c>
      <c r="U5399" t="str">
        <f t="shared" si="254"/>
        <v>Gstt2_49_AA</v>
      </c>
    </row>
    <row r="5400" spans="1:21" x14ac:dyDescent="0.2">
      <c r="A5400" s="12" t="s">
        <v>8960</v>
      </c>
      <c r="B5400" s="12" t="s">
        <v>8961</v>
      </c>
      <c r="C5400" s="12">
        <v>-4.079E-2</v>
      </c>
      <c r="D5400" s="12"/>
      <c r="E5400" s="12"/>
      <c r="F5400" s="12"/>
      <c r="G5400" s="12">
        <v>-0.14913999999999999</v>
      </c>
      <c r="H5400" s="12"/>
      <c r="I5400" s="12" t="s">
        <v>3847</v>
      </c>
      <c r="J5400" s="12" t="s">
        <v>3848</v>
      </c>
      <c r="K5400" s="12" t="s">
        <v>3849</v>
      </c>
      <c r="L5400" s="12" t="s">
        <v>3850</v>
      </c>
      <c r="M5400" s="12">
        <v>0.33003300000000002</v>
      </c>
      <c r="N5400" s="12">
        <v>9.4964999999999994E-2</v>
      </c>
      <c r="O5400" s="12" t="s">
        <v>6686</v>
      </c>
      <c r="P5400" s="12">
        <v>0.48144300000000001</v>
      </c>
      <c r="Q5400" s="12" t="s">
        <v>11693</v>
      </c>
      <c r="R5400" s="12">
        <v>49</v>
      </c>
      <c r="S5400" t="str">
        <f t="shared" si="252"/>
        <v>No</v>
      </c>
      <c r="T5400" t="str">
        <f t="shared" si="253"/>
        <v>Agxt2_49</v>
      </c>
      <c r="U5400" t="str">
        <f t="shared" si="254"/>
        <v>Agxt2_49_AA</v>
      </c>
    </row>
    <row r="5401" spans="1:21" x14ac:dyDescent="0.2">
      <c r="A5401" s="12" t="s">
        <v>23</v>
      </c>
      <c r="B5401" s="12" t="s">
        <v>24</v>
      </c>
      <c r="C5401" s="12">
        <v>-5.7070000000000003E-2</v>
      </c>
      <c r="D5401" s="12">
        <v>-0.44607999999999998</v>
      </c>
      <c r="E5401" s="12">
        <v>-3.9477500000000001</v>
      </c>
      <c r="F5401" s="12">
        <v>0.75040799999999996</v>
      </c>
      <c r="G5401" s="12">
        <v>-0.35209000000000001</v>
      </c>
      <c r="H5401" s="12">
        <v>-0.12969</v>
      </c>
      <c r="I5401" s="12" t="s">
        <v>25</v>
      </c>
      <c r="J5401" s="12" t="s">
        <v>26</v>
      </c>
      <c r="K5401" s="12" t="s">
        <v>27</v>
      </c>
      <c r="L5401" s="12" t="s">
        <v>28</v>
      </c>
      <c r="M5401" s="12">
        <v>0.34760099999999999</v>
      </c>
      <c r="N5401" s="12">
        <v>0.69704500000000003</v>
      </c>
      <c r="O5401" s="12" t="s">
        <v>6686</v>
      </c>
      <c r="P5401" s="12">
        <v>0.45891799999999999</v>
      </c>
      <c r="Q5401" s="12" t="s">
        <v>11167</v>
      </c>
      <c r="R5401" s="12">
        <v>49</v>
      </c>
      <c r="S5401" t="str">
        <f t="shared" si="252"/>
        <v>No</v>
      </c>
      <c r="T5401" t="str">
        <f t="shared" si="253"/>
        <v>Mgst1_49</v>
      </c>
      <c r="U5401" t="str">
        <f t="shared" si="254"/>
        <v>Mgst1_49_AA</v>
      </c>
    </row>
    <row r="5402" spans="1:21" x14ac:dyDescent="0.2">
      <c r="A5402" s="12" t="s">
        <v>4991</v>
      </c>
      <c r="B5402" s="12" t="s">
        <v>4992</v>
      </c>
      <c r="C5402" s="12">
        <v>-4.9579999999999999E-2</v>
      </c>
      <c r="D5402" s="12">
        <v>9.4945000000000002E-2</v>
      </c>
      <c r="E5402" s="12">
        <v>-5.7419999999999999E-2</v>
      </c>
      <c r="F5402" s="12">
        <v>-0.29348000000000002</v>
      </c>
      <c r="G5402" s="12">
        <v>-2.7879999999999999E-2</v>
      </c>
      <c r="H5402" s="12"/>
      <c r="I5402" s="12" t="s">
        <v>1971</v>
      </c>
      <c r="J5402" s="12" t="s">
        <v>1972</v>
      </c>
      <c r="K5402" s="12" t="s">
        <v>1973</v>
      </c>
      <c r="L5402" s="12" t="s">
        <v>1974</v>
      </c>
      <c r="M5402" s="12">
        <v>0.349694</v>
      </c>
      <c r="N5402" s="12">
        <v>6.6683999999999993E-2</v>
      </c>
      <c r="O5402" s="12" t="s">
        <v>6686</v>
      </c>
      <c r="P5402" s="12">
        <v>0.456312</v>
      </c>
      <c r="Q5402" s="12" t="s">
        <v>11458</v>
      </c>
      <c r="R5402" s="12">
        <v>49</v>
      </c>
      <c r="S5402" t="str">
        <f t="shared" si="252"/>
        <v>No</v>
      </c>
      <c r="T5402" t="str">
        <f t="shared" si="253"/>
        <v>Gstt2_49</v>
      </c>
      <c r="U5402" t="str">
        <f t="shared" si="254"/>
        <v>Gstt2_49_AA</v>
      </c>
    </row>
    <row r="5403" spans="1:21" x14ac:dyDescent="0.2">
      <c r="A5403" s="12" t="s">
        <v>2322</v>
      </c>
      <c r="B5403" s="12" t="s">
        <v>2323</v>
      </c>
      <c r="C5403" s="12">
        <v>0.211094</v>
      </c>
      <c r="D5403" s="12"/>
      <c r="E5403" s="12">
        <v>-0.66276000000000002</v>
      </c>
      <c r="F5403" s="12"/>
      <c r="G5403" s="12">
        <v>-0.57925000000000004</v>
      </c>
      <c r="H5403" s="12">
        <v>6.0911E-2</v>
      </c>
      <c r="I5403" s="12" t="s">
        <v>1513</v>
      </c>
      <c r="J5403" s="12" t="s">
        <v>1514</v>
      </c>
      <c r="K5403" s="12" t="s">
        <v>1515</v>
      </c>
      <c r="L5403" s="12" t="s">
        <v>1516</v>
      </c>
      <c r="M5403" s="12">
        <v>0.35330099999999998</v>
      </c>
      <c r="N5403" s="12">
        <v>0.242503</v>
      </c>
      <c r="O5403" s="12" t="s">
        <v>6686</v>
      </c>
      <c r="P5403" s="12">
        <v>0.45185500000000001</v>
      </c>
      <c r="Q5403" s="12" t="s">
        <v>11392</v>
      </c>
      <c r="R5403" s="12">
        <v>49</v>
      </c>
      <c r="S5403" t="str">
        <f t="shared" si="252"/>
        <v>No</v>
      </c>
      <c r="T5403" t="str">
        <f t="shared" si="253"/>
        <v>Aldh1a1_49</v>
      </c>
      <c r="U5403" t="str">
        <f t="shared" si="254"/>
        <v>Aldh1a1_49_AA</v>
      </c>
    </row>
    <row r="5404" spans="1:21" x14ac:dyDescent="0.2">
      <c r="A5404" s="12" t="s">
        <v>9804</v>
      </c>
      <c r="B5404" s="12" t="s">
        <v>9805</v>
      </c>
      <c r="C5404" s="12">
        <v>7.5953000000000007E-2</v>
      </c>
      <c r="D5404" s="12"/>
      <c r="E5404" s="12">
        <v>-2.1167699999999998</v>
      </c>
      <c r="F5404" s="12"/>
      <c r="G5404" s="12"/>
      <c r="H5404" s="12"/>
      <c r="I5404" s="12" t="s">
        <v>649</v>
      </c>
      <c r="J5404" s="12" t="s">
        <v>650</v>
      </c>
      <c r="K5404" s="12" t="s">
        <v>651</v>
      </c>
      <c r="L5404" s="12" t="s">
        <v>652</v>
      </c>
      <c r="M5404" s="12">
        <v>0.52283299999999999</v>
      </c>
      <c r="N5404" s="12">
        <v>1.02041</v>
      </c>
      <c r="O5404" s="12" t="s">
        <v>6686</v>
      </c>
      <c r="P5404" s="12">
        <v>0.28163700000000003</v>
      </c>
      <c r="Q5404" s="12" t="s">
        <v>11264</v>
      </c>
      <c r="R5404" s="12">
        <v>49</v>
      </c>
      <c r="S5404" t="str">
        <f t="shared" si="252"/>
        <v>No</v>
      </c>
      <c r="T5404" t="str">
        <f t="shared" si="253"/>
        <v>Rps12_49</v>
      </c>
      <c r="U5404" t="str">
        <f t="shared" si="254"/>
        <v>Rps12_49_AA</v>
      </c>
    </row>
    <row r="5405" spans="1:21" x14ac:dyDescent="0.2">
      <c r="A5405" s="12" t="s">
        <v>10062</v>
      </c>
      <c r="B5405" s="12" t="s">
        <v>10063</v>
      </c>
      <c r="C5405" s="12">
        <v>-0.76271999999999995</v>
      </c>
      <c r="D5405" s="12"/>
      <c r="E5405" s="12"/>
      <c r="F5405" s="12">
        <v>-0.69618999999999998</v>
      </c>
      <c r="G5405" s="12"/>
      <c r="H5405" s="12">
        <v>0.61080900000000005</v>
      </c>
      <c r="I5405" s="12" t="s">
        <v>10064</v>
      </c>
      <c r="J5405" s="12" t="s">
        <v>10065</v>
      </c>
      <c r="K5405" s="12" t="s">
        <v>10066</v>
      </c>
      <c r="L5405" s="12" t="s">
        <v>10067</v>
      </c>
      <c r="M5405" s="12">
        <v>0.59188600000000002</v>
      </c>
      <c r="N5405" s="12">
        <v>0.28270299999999998</v>
      </c>
      <c r="O5405" s="12" t="s">
        <v>6686</v>
      </c>
      <c r="P5405" s="12">
        <v>0.22776199999999999</v>
      </c>
      <c r="Q5405" s="12" t="s">
        <v>12341</v>
      </c>
      <c r="R5405" s="12">
        <v>49</v>
      </c>
      <c r="S5405" t="str">
        <f t="shared" si="252"/>
        <v>No</v>
      </c>
      <c r="T5405" t="str">
        <f t="shared" si="253"/>
        <v>Agfg2_49</v>
      </c>
      <c r="U5405" t="str">
        <f t="shared" si="254"/>
        <v>Agfg2_49_AA</v>
      </c>
    </row>
    <row r="5406" spans="1:21" x14ac:dyDescent="0.2">
      <c r="A5406" s="12" t="s">
        <v>3761</v>
      </c>
      <c r="B5406" s="12" t="s">
        <v>3762</v>
      </c>
      <c r="C5406" s="12">
        <v>9.7223000000000004E-2</v>
      </c>
      <c r="D5406" s="12"/>
      <c r="E5406" s="12">
        <v>-3.1329999999999997E-2</v>
      </c>
      <c r="F5406" s="12"/>
      <c r="G5406" s="12">
        <v>7.6497999999999997E-2</v>
      </c>
      <c r="H5406" s="12">
        <v>-0.43647000000000002</v>
      </c>
      <c r="I5406" s="12" t="s">
        <v>3763</v>
      </c>
      <c r="J5406" s="12" t="s">
        <v>3764</v>
      </c>
      <c r="K5406" s="12" t="s">
        <v>3765</v>
      </c>
      <c r="L5406" s="12" t="s">
        <v>3766</v>
      </c>
      <c r="M5406" s="12">
        <v>0.59559899999999999</v>
      </c>
      <c r="N5406" s="12">
        <v>7.3519000000000001E-2</v>
      </c>
      <c r="O5406" s="12" t="s">
        <v>6686</v>
      </c>
      <c r="P5406" s="12">
        <v>0.225046</v>
      </c>
      <c r="Q5406" s="12" t="s">
        <v>11685</v>
      </c>
      <c r="R5406" s="12">
        <v>49</v>
      </c>
      <c r="S5406" t="str">
        <f t="shared" si="252"/>
        <v>No</v>
      </c>
      <c r="T5406" t="str">
        <f t="shared" si="253"/>
        <v>Eef1b_49</v>
      </c>
      <c r="U5406" t="str">
        <f t="shared" si="254"/>
        <v>Eef1b_49_AA</v>
      </c>
    </row>
    <row r="5407" spans="1:21" x14ac:dyDescent="0.2">
      <c r="A5407" s="12" t="s">
        <v>1969</v>
      </c>
      <c r="B5407" s="12" t="s">
        <v>1970</v>
      </c>
      <c r="C5407" s="12">
        <v>-9.0709999999999999E-2</v>
      </c>
      <c r="D5407" s="12"/>
      <c r="E5407" s="12">
        <v>0.141958</v>
      </c>
      <c r="F5407" s="12">
        <v>8.8151999999999994E-2</v>
      </c>
      <c r="G5407" s="12"/>
      <c r="H5407" s="12">
        <v>-1.9449999999999999E-2</v>
      </c>
      <c r="I5407" s="12" t="s">
        <v>1971</v>
      </c>
      <c r="J5407" s="12" t="s">
        <v>1972</v>
      </c>
      <c r="K5407" s="12" t="s">
        <v>1973</v>
      </c>
      <c r="L5407" s="12" t="s">
        <v>1974</v>
      </c>
      <c r="M5407" s="12">
        <v>0.60711300000000001</v>
      </c>
      <c r="N5407" s="12">
        <v>-2.9989999999999999E-2</v>
      </c>
      <c r="O5407" s="12" t="s">
        <v>6686</v>
      </c>
      <c r="P5407" s="12">
        <v>0.21673100000000001</v>
      </c>
      <c r="Q5407" s="12" t="s">
        <v>11458</v>
      </c>
      <c r="R5407" s="12">
        <v>49</v>
      </c>
      <c r="S5407" t="str">
        <f t="shared" si="252"/>
        <v>No</v>
      </c>
      <c r="T5407" t="str">
        <f t="shared" si="253"/>
        <v>Gstt2_49</v>
      </c>
      <c r="U5407" t="str">
        <f t="shared" si="254"/>
        <v>Gstt2_49_AA</v>
      </c>
    </row>
    <row r="5408" spans="1:21" x14ac:dyDescent="0.2">
      <c r="A5408" s="12" t="s">
        <v>3040</v>
      </c>
      <c r="B5408" s="12" t="s">
        <v>3041</v>
      </c>
      <c r="C5408" s="12">
        <v>-0.43381999999999998</v>
      </c>
      <c r="D5408" s="12"/>
      <c r="E5408" s="12">
        <v>0.24684900000000001</v>
      </c>
      <c r="F5408" s="12">
        <v>0.65103500000000003</v>
      </c>
      <c r="G5408" s="12"/>
      <c r="H5408" s="12"/>
      <c r="I5408" s="12" t="s">
        <v>1971</v>
      </c>
      <c r="J5408" s="12" t="s">
        <v>1972</v>
      </c>
      <c r="K5408" s="12" t="s">
        <v>1973</v>
      </c>
      <c r="L5408" s="12" t="s">
        <v>1974</v>
      </c>
      <c r="M5408" s="12">
        <v>0.67340100000000003</v>
      </c>
      <c r="N5408" s="12">
        <v>-0.15468999999999999</v>
      </c>
      <c r="O5408" s="12" t="s">
        <v>6686</v>
      </c>
      <c r="P5408" s="12">
        <v>0.17172599999999999</v>
      </c>
      <c r="Q5408" s="12" t="s">
        <v>11458</v>
      </c>
      <c r="R5408" s="12">
        <v>49</v>
      </c>
      <c r="S5408" t="str">
        <f t="shared" si="252"/>
        <v>No</v>
      </c>
      <c r="T5408" t="str">
        <f t="shared" si="253"/>
        <v>Gstt2_49</v>
      </c>
      <c r="U5408" t="str">
        <f t="shared" si="254"/>
        <v>Gstt2_49_AA</v>
      </c>
    </row>
    <row r="5409" spans="1:21" x14ac:dyDescent="0.2">
      <c r="A5409" s="12" t="s">
        <v>10416</v>
      </c>
      <c r="B5409" s="12" t="s">
        <v>10417</v>
      </c>
      <c r="C5409" s="12">
        <v>0.106493</v>
      </c>
      <c r="D5409" s="12">
        <v>-3.7069999999999999E-2</v>
      </c>
      <c r="E5409" s="12"/>
      <c r="F5409" s="12"/>
      <c r="G5409" s="12"/>
      <c r="H5409" s="12"/>
      <c r="I5409" s="12" t="s">
        <v>6046</v>
      </c>
      <c r="J5409" s="12" t="s">
        <v>6047</v>
      </c>
      <c r="K5409" s="12" t="s">
        <v>6048</v>
      </c>
      <c r="L5409" s="12" t="s">
        <v>6049</v>
      </c>
      <c r="M5409" s="12">
        <v>0.71324399999999999</v>
      </c>
      <c r="N5409" s="12">
        <v>-3.4709999999999998E-2</v>
      </c>
      <c r="O5409" s="12" t="s">
        <v>6686</v>
      </c>
      <c r="P5409" s="12">
        <v>0.146762</v>
      </c>
      <c r="Q5409" s="12" t="s">
        <v>11922</v>
      </c>
      <c r="R5409" s="12">
        <v>49</v>
      </c>
      <c r="S5409" t="str">
        <f t="shared" si="252"/>
        <v>No</v>
      </c>
      <c r="T5409" t="str">
        <f t="shared" si="253"/>
        <v>Pgk1_49</v>
      </c>
      <c r="U5409" t="str">
        <f t="shared" si="254"/>
        <v>Pgk1_49_AA</v>
      </c>
    </row>
    <row r="5410" spans="1:21" x14ac:dyDescent="0.2">
      <c r="A5410" s="12" t="s">
        <v>10528</v>
      </c>
      <c r="B5410" s="12" t="s">
        <v>10529</v>
      </c>
      <c r="C5410" s="12">
        <v>-0.12452000000000001</v>
      </c>
      <c r="D5410" s="12"/>
      <c r="E5410" s="12"/>
      <c r="F5410" s="12">
        <v>-2.8649999999999998E-2</v>
      </c>
      <c r="G5410" s="12">
        <v>8.6598999999999995E-2</v>
      </c>
      <c r="H5410" s="12"/>
      <c r="I5410" s="12" t="s">
        <v>1607</v>
      </c>
      <c r="J5410" s="12" t="s">
        <v>1608</v>
      </c>
      <c r="K5410" s="12" t="s">
        <v>1609</v>
      </c>
      <c r="L5410" s="12" t="s">
        <v>1610</v>
      </c>
      <c r="M5410" s="12">
        <v>0.75100599999999995</v>
      </c>
      <c r="N5410" s="12">
        <v>2.2189E-2</v>
      </c>
      <c r="O5410" s="12" t="s">
        <v>6686</v>
      </c>
      <c r="P5410" s="12">
        <v>0.12435599999999999</v>
      </c>
      <c r="Q5410" s="12" t="s">
        <v>11406</v>
      </c>
      <c r="R5410" s="12">
        <v>49</v>
      </c>
      <c r="S5410" t="str">
        <f t="shared" si="252"/>
        <v>No</v>
      </c>
      <c r="T5410" t="str">
        <f t="shared" si="253"/>
        <v>Aco1_49</v>
      </c>
      <c r="U5410" t="str">
        <f t="shared" si="254"/>
        <v>Aco1_49_AA</v>
      </c>
    </row>
    <row r="5411" spans="1:21" x14ac:dyDescent="0.2">
      <c r="A5411" s="12" t="s">
        <v>23</v>
      </c>
      <c r="B5411" s="12" t="s">
        <v>24</v>
      </c>
      <c r="C5411" s="12">
        <v>-1.33765</v>
      </c>
      <c r="D5411" s="12">
        <v>-1.45343</v>
      </c>
      <c r="E5411" s="12">
        <v>-1.40036</v>
      </c>
      <c r="F5411" s="12">
        <v>-1.57559</v>
      </c>
      <c r="G5411" s="12">
        <v>-1.6005100000000001</v>
      </c>
      <c r="H5411" s="12">
        <v>-1.68245</v>
      </c>
      <c r="I5411" s="12" t="s">
        <v>25</v>
      </c>
      <c r="J5411" s="12" t="s">
        <v>26</v>
      </c>
      <c r="K5411" s="12" t="s">
        <v>27</v>
      </c>
      <c r="L5411" s="12" t="s">
        <v>28</v>
      </c>
      <c r="M5411" s="13">
        <v>1.0899999999999999E-6</v>
      </c>
      <c r="N5411" s="12">
        <v>1.5083310000000001</v>
      </c>
      <c r="O5411" s="12" t="s">
        <v>11028</v>
      </c>
      <c r="P5411" s="12">
        <v>5.9623160000000004</v>
      </c>
      <c r="Q5411" s="12" t="s">
        <v>11167</v>
      </c>
      <c r="R5411" s="12">
        <v>49</v>
      </c>
      <c r="S5411" t="str">
        <f t="shared" si="252"/>
        <v>Yes</v>
      </c>
      <c r="T5411" t="str">
        <f t="shared" si="253"/>
        <v>Mgst1_49</v>
      </c>
      <c r="U5411" t="str">
        <f t="shared" si="254"/>
        <v>Mgst1_49_FA</v>
      </c>
    </row>
    <row r="5412" spans="1:21" x14ac:dyDescent="0.2">
      <c r="A5412" s="12" t="s">
        <v>2322</v>
      </c>
      <c r="B5412" s="12" t="s">
        <v>2323</v>
      </c>
      <c r="C5412" s="12">
        <v>-0.45835999999999999</v>
      </c>
      <c r="D5412" s="12">
        <v>-0.60294999999999999</v>
      </c>
      <c r="E5412" s="12">
        <v>-0.28320000000000001</v>
      </c>
      <c r="F5412" s="12">
        <v>-0.18742</v>
      </c>
      <c r="G5412" s="12">
        <v>-0.75432999999999995</v>
      </c>
      <c r="H5412" s="12">
        <v>-0.53944000000000003</v>
      </c>
      <c r="I5412" s="12" t="s">
        <v>1513</v>
      </c>
      <c r="J5412" s="12" t="s">
        <v>1514</v>
      </c>
      <c r="K5412" s="12" t="s">
        <v>1515</v>
      </c>
      <c r="L5412" s="12" t="s">
        <v>1516</v>
      </c>
      <c r="M5412" s="12">
        <v>2.6679999999999998E-3</v>
      </c>
      <c r="N5412" s="12">
        <v>0.47094900000000001</v>
      </c>
      <c r="O5412" s="12" t="s">
        <v>11028</v>
      </c>
      <c r="P5412" s="12">
        <v>2.5737909999999999</v>
      </c>
      <c r="Q5412" s="12" t="s">
        <v>11392</v>
      </c>
      <c r="R5412" s="12">
        <v>49</v>
      </c>
      <c r="S5412" t="str">
        <f t="shared" si="252"/>
        <v>Yes</v>
      </c>
      <c r="T5412" t="str">
        <f t="shared" si="253"/>
        <v>Aldh1a1_49</v>
      </c>
      <c r="U5412" t="str">
        <f t="shared" si="254"/>
        <v>Aldh1a1_49_FA</v>
      </c>
    </row>
    <row r="5413" spans="1:21" x14ac:dyDescent="0.2">
      <c r="A5413" s="12" t="s">
        <v>1969</v>
      </c>
      <c r="B5413" s="12" t="s">
        <v>1970</v>
      </c>
      <c r="C5413" s="12">
        <v>-0.10761999999999999</v>
      </c>
      <c r="D5413" s="12">
        <v>-0.69257000000000002</v>
      </c>
      <c r="E5413" s="12">
        <v>-0.10858</v>
      </c>
      <c r="F5413" s="12">
        <v>-0.48449999999999999</v>
      </c>
      <c r="G5413" s="12">
        <v>-0.69530000000000003</v>
      </c>
      <c r="H5413" s="12">
        <v>-2.0400000000000001E-3</v>
      </c>
      <c r="I5413" s="12" t="s">
        <v>1971</v>
      </c>
      <c r="J5413" s="12" t="s">
        <v>1972</v>
      </c>
      <c r="K5413" s="12" t="s">
        <v>1973</v>
      </c>
      <c r="L5413" s="12" t="s">
        <v>1974</v>
      </c>
      <c r="M5413" s="12">
        <v>4.1840000000000002E-2</v>
      </c>
      <c r="N5413" s="12">
        <v>0.34843600000000002</v>
      </c>
      <c r="O5413" s="12" t="s">
        <v>11028</v>
      </c>
      <c r="P5413" s="12">
        <v>1.3784110000000001</v>
      </c>
      <c r="Q5413" s="12" t="s">
        <v>11458</v>
      </c>
      <c r="R5413" s="12">
        <v>49</v>
      </c>
      <c r="S5413" t="str">
        <f t="shared" si="252"/>
        <v>Yes</v>
      </c>
      <c r="T5413" t="str">
        <f t="shared" si="253"/>
        <v>Gstt2_49</v>
      </c>
      <c r="U5413" t="str">
        <f t="shared" si="254"/>
        <v>Gstt2_49_FA</v>
      </c>
    </row>
    <row r="5414" spans="1:21" x14ac:dyDescent="0.2">
      <c r="A5414" s="12" t="s">
        <v>3761</v>
      </c>
      <c r="B5414" s="12" t="s">
        <v>3762</v>
      </c>
      <c r="C5414" s="12">
        <v>-0.16847000000000001</v>
      </c>
      <c r="D5414" s="12">
        <v>-0.52195000000000003</v>
      </c>
      <c r="E5414" s="12"/>
      <c r="F5414" s="12">
        <v>-0.36879000000000001</v>
      </c>
      <c r="G5414" s="12">
        <v>-0.29552</v>
      </c>
      <c r="H5414" s="12">
        <v>-0.19772999999999999</v>
      </c>
      <c r="I5414" s="12" t="s">
        <v>3763</v>
      </c>
      <c r="J5414" s="12" t="s">
        <v>3764</v>
      </c>
      <c r="K5414" s="12" t="s">
        <v>3765</v>
      </c>
      <c r="L5414" s="12" t="s">
        <v>3766</v>
      </c>
      <c r="M5414" s="12">
        <v>8.2070000000000008E-3</v>
      </c>
      <c r="N5414" s="12">
        <v>0.31049199999999999</v>
      </c>
      <c r="O5414" s="12" t="s">
        <v>11028</v>
      </c>
      <c r="P5414" s="12">
        <v>2.0858340000000002</v>
      </c>
      <c r="Q5414" s="12" t="s">
        <v>11685</v>
      </c>
      <c r="R5414" s="12">
        <v>49</v>
      </c>
      <c r="S5414" t="str">
        <f t="shared" si="252"/>
        <v>Yes</v>
      </c>
      <c r="T5414" t="str">
        <f t="shared" si="253"/>
        <v>Eef1b_49</v>
      </c>
      <c r="U5414" t="str">
        <f t="shared" si="254"/>
        <v>Eef1b_49_FA</v>
      </c>
    </row>
    <row r="5415" spans="1:21" x14ac:dyDescent="0.2">
      <c r="A5415" s="12" t="s">
        <v>3040</v>
      </c>
      <c r="B5415" s="12" t="s">
        <v>3041</v>
      </c>
      <c r="C5415" s="12">
        <v>-0.16566</v>
      </c>
      <c r="D5415" s="12">
        <v>-0.18201000000000001</v>
      </c>
      <c r="E5415" s="12">
        <v>1.7308E-2</v>
      </c>
      <c r="F5415" s="12">
        <v>-0.35643000000000002</v>
      </c>
      <c r="G5415" s="12">
        <v>-0.54642000000000002</v>
      </c>
      <c r="H5415" s="12">
        <v>-1.1821600000000001</v>
      </c>
      <c r="I5415" s="12" t="s">
        <v>1971</v>
      </c>
      <c r="J5415" s="12" t="s">
        <v>1972</v>
      </c>
      <c r="K5415" s="12" t="s">
        <v>1973</v>
      </c>
      <c r="L5415" s="12" t="s">
        <v>1974</v>
      </c>
      <c r="M5415" s="12">
        <v>6.8969000000000003E-2</v>
      </c>
      <c r="N5415" s="12">
        <v>0.40256199999999998</v>
      </c>
      <c r="O5415" s="12" t="s">
        <v>11028</v>
      </c>
      <c r="P5415" s="12">
        <v>1.161346</v>
      </c>
      <c r="Q5415" s="12" t="s">
        <v>11458</v>
      </c>
      <c r="R5415" s="12">
        <v>49</v>
      </c>
      <c r="S5415" t="str">
        <f t="shared" si="252"/>
        <v>No</v>
      </c>
      <c r="T5415" t="str">
        <f t="shared" si="253"/>
        <v>Gstt2_49</v>
      </c>
      <c r="U5415" t="str">
        <f t="shared" si="254"/>
        <v>Gstt2_49_FA</v>
      </c>
    </row>
    <row r="5416" spans="1:21" x14ac:dyDescent="0.2">
      <c r="A5416" s="12" t="s">
        <v>5900</v>
      </c>
      <c r="B5416" s="12" t="s">
        <v>5901</v>
      </c>
      <c r="C5416" s="12"/>
      <c r="D5416" s="12">
        <v>-0.60296000000000005</v>
      </c>
      <c r="E5416" s="12">
        <v>-1.08609</v>
      </c>
      <c r="F5416" s="12"/>
      <c r="G5416" s="12"/>
      <c r="H5416" s="12">
        <v>-0.36137000000000002</v>
      </c>
      <c r="I5416" s="12" t="s">
        <v>1513</v>
      </c>
      <c r="J5416" s="12" t="s">
        <v>1514</v>
      </c>
      <c r="K5416" s="12" t="s">
        <v>1515</v>
      </c>
      <c r="L5416" s="12" t="s">
        <v>1516</v>
      </c>
      <c r="M5416" s="12">
        <v>8.4964999999999999E-2</v>
      </c>
      <c r="N5416" s="12">
        <v>0.683473</v>
      </c>
      <c r="O5416" s="12" t="s">
        <v>11028</v>
      </c>
      <c r="P5416" s="12">
        <v>1.0707610000000001</v>
      </c>
      <c r="Q5416" s="12" t="s">
        <v>11392</v>
      </c>
      <c r="R5416" s="12">
        <v>49</v>
      </c>
      <c r="S5416" t="str">
        <f t="shared" si="252"/>
        <v>No</v>
      </c>
      <c r="T5416" t="str">
        <f t="shared" si="253"/>
        <v>Aldh1a1_49</v>
      </c>
      <c r="U5416" t="str">
        <f t="shared" si="254"/>
        <v>Aldh1a1_49_FA</v>
      </c>
    </row>
    <row r="5417" spans="1:21" x14ac:dyDescent="0.2">
      <c r="A5417" s="12" t="s">
        <v>4991</v>
      </c>
      <c r="B5417" s="12" t="s">
        <v>4992</v>
      </c>
      <c r="C5417" s="12">
        <v>0.62901499999999999</v>
      </c>
      <c r="D5417" s="12">
        <v>-0.10725</v>
      </c>
      <c r="E5417" s="12">
        <v>-0.43779000000000001</v>
      </c>
      <c r="F5417" s="12">
        <v>-0.75410999999999995</v>
      </c>
      <c r="G5417" s="12">
        <v>-1.1413500000000001</v>
      </c>
      <c r="H5417" s="12">
        <v>-0.16220999999999999</v>
      </c>
      <c r="I5417" s="12" t="s">
        <v>1971</v>
      </c>
      <c r="J5417" s="12" t="s">
        <v>1972</v>
      </c>
      <c r="K5417" s="12" t="s">
        <v>1973</v>
      </c>
      <c r="L5417" s="12" t="s">
        <v>1974</v>
      </c>
      <c r="M5417" s="12">
        <v>0.24229300000000001</v>
      </c>
      <c r="N5417" s="12">
        <v>0.32894899999999999</v>
      </c>
      <c r="O5417" s="12" t="s">
        <v>11028</v>
      </c>
      <c r="P5417" s="12">
        <v>0.61565899999999996</v>
      </c>
      <c r="Q5417" s="12" t="s">
        <v>11458</v>
      </c>
      <c r="R5417" s="12">
        <v>49</v>
      </c>
      <c r="S5417" t="str">
        <f t="shared" si="252"/>
        <v>No</v>
      </c>
      <c r="T5417" t="str">
        <f t="shared" si="253"/>
        <v>Gstt2_49</v>
      </c>
      <c r="U5417" t="str">
        <f t="shared" si="254"/>
        <v>Gstt2_49_FA</v>
      </c>
    </row>
    <row r="5418" spans="1:21" x14ac:dyDescent="0.2">
      <c r="A5418" s="12" t="s">
        <v>5642</v>
      </c>
      <c r="B5418" s="12" t="s">
        <v>5643</v>
      </c>
      <c r="C5418" s="12">
        <v>3.9933999999999997E-2</v>
      </c>
      <c r="D5418" s="12">
        <v>-0.23680000000000001</v>
      </c>
      <c r="E5418" s="12"/>
      <c r="F5418" s="12">
        <v>-0.27589999999999998</v>
      </c>
      <c r="G5418" s="12"/>
      <c r="H5418" s="12"/>
      <c r="I5418" s="12" t="s">
        <v>5644</v>
      </c>
      <c r="J5418" s="12" t="s">
        <v>5645</v>
      </c>
      <c r="K5418" s="12" t="s">
        <v>5646</v>
      </c>
      <c r="L5418" s="12" t="s">
        <v>5647</v>
      </c>
      <c r="M5418" s="12">
        <v>0.25376799999999999</v>
      </c>
      <c r="N5418" s="12">
        <v>0.15758800000000001</v>
      </c>
      <c r="O5418" s="12" t="s">
        <v>11028</v>
      </c>
      <c r="P5418" s="12">
        <v>0.59556299999999995</v>
      </c>
      <c r="Q5418" s="12" t="s">
        <v>11888</v>
      </c>
      <c r="R5418" s="12">
        <v>49</v>
      </c>
      <c r="S5418" t="str">
        <f t="shared" si="252"/>
        <v>No</v>
      </c>
      <c r="T5418" t="str">
        <f t="shared" si="253"/>
        <v>Kctd12_49</v>
      </c>
      <c r="U5418" t="str">
        <f t="shared" si="254"/>
        <v>Kctd12_49_FA</v>
      </c>
    </row>
    <row r="5419" spans="1:21" x14ac:dyDescent="0.2">
      <c r="A5419" s="12" t="s">
        <v>2115</v>
      </c>
      <c r="B5419" s="12" t="s">
        <v>2116</v>
      </c>
      <c r="C5419" s="12">
        <v>-0.39372000000000001</v>
      </c>
      <c r="D5419" s="12">
        <v>-0.13880000000000001</v>
      </c>
      <c r="E5419" s="12">
        <v>-0.22051999999999999</v>
      </c>
      <c r="F5419" s="12">
        <v>1.286985</v>
      </c>
      <c r="G5419" s="12">
        <v>-0.16036</v>
      </c>
      <c r="H5419" s="12">
        <v>8.1945000000000004E-2</v>
      </c>
      <c r="I5419" s="12" t="s">
        <v>1971</v>
      </c>
      <c r="J5419" s="12" t="s">
        <v>1972</v>
      </c>
      <c r="K5419" s="12" t="s">
        <v>1973</v>
      </c>
      <c r="L5419" s="12" t="s">
        <v>1974</v>
      </c>
      <c r="M5419" s="12">
        <v>0.77372099999999999</v>
      </c>
      <c r="N5419" s="12">
        <v>-7.5920000000000001E-2</v>
      </c>
      <c r="O5419" s="12" t="s">
        <v>11028</v>
      </c>
      <c r="P5419" s="12">
        <v>0.111416</v>
      </c>
      <c r="Q5419" s="12" t="s">
        <v>11458</v>
      </c>
      <c r="R5419" s="12">
        <v>49</v>
      </c>
      <c r="S5419" t="str">
        <f t="shared" si="252"/>
        <v>No</v>
      </c>
      <c r="T5419" t="str">
        <f t="shared" si="253"/>
        <v>Gstt2_49</v>
      </c>
      <c r="U5419" t="str">
        <f t="shared" si="254"/>
        <v>Gstt2_49_FA</v>
      </c>
    </row>
    <row r="5420" spans="1:21" x14ac:dyDescent="0.2">
      <c r="A5420" s="12" t="s">
        <v>1557</v>
      </c>
      <c r="B5420" s="12" t="s">
        <v>1558</v>
      </c>
      <c r="C5420" s="12">
        <v>-0.53703999999999996</v>
      </c>
      <c r="D5420" s="12">
        <v>-1.3606799999999999</v>
      </c>
      <c r="E5420" s="12">
        <v>-1.4340900000000001</v>
      </c>
      <c r="F5420" s="12">
        <v>-0.87180999999999997</v>
      </c>
      <c r="G5420" s="12">
        <v>-1.0387500000000001</v>
      </c>
      <c r="H5420" s="12">
        <v>-0.32618999999999998</v>
      </c>
      <c r="I5420" s="12" t="s">
        <v>1559</v>
      </c>
      <c r="J5420" s="12" t="s">
        <v>1560</v>
      </c>
      <c r="K5420" s="12" t="s">
        <v>1561</v>
      </c>
      <c r="L5420" s="12" t="s">
        <v>1562</v>
      </c>
      <c r="M5420" s="12">
        <v>3.6110000000000001E-3</v>
      </c>
      <c r="N5420" s="12">
        <v>0.92809299999999995</v>
      </c>
      <c r="O5420" s="12" t="s">
        <v>22</v>
      </c>
      <c r="P5420" s="12">
        <v>2.4423949999999999</v>
      </c>
      <c r="Q5420" s="12" t="s">
        <v>11399</v>
      </c>
      <c r="R5420" s="12">
        <v>48</v>
      </c>
      <c r="S5420" t="str">
        <f t="shared" si="252"/>
        <v>Yes</v>
      </c>
      <c r="T5420" t="str">
        <f t="shared" si="253"/>
        <v>Pycr3_48</v>
      </c>
      <c r="U5420" t="str">
        <f t="shared" si="254"/>
        <v>Pycr3_48_MGO</v>
      </c>
    </row>
    <row r="5421" spans="1:21" x14ac:dyDescent="0.2">
      <c r="A5421" s="12" t="s">
        <v>1641</v>
      </c>
      <c r="B5421" s="12" t="s">
        <v>1642</v>
      </c>
      <c r="C5421" s="12">
        <v>-0.79354000000000002</v>
      </c>
      <c r="D5421" s="12">
        <v>-0.86199000000000003</v>
      </c>
      <c r="E5421" s="12">
        <v>-1.0474300000000001</v>
      </c>
      <c r="F5421" s="12">
        <v>-1.1344799999999999</v>
      </c>
      <c r="G5421" s="12">
        <v>-0.79139000000000004</v>
      </c>
      <c r="H5421" s="12">
        <v>-0.85231000000000001</v>
      </c>
      <c r="I5421" s="12" t="s">
        <v>931</v>
      </c>
      <c r="J5421" s="12" t="s">
        <v>932</v>
      </c>
      <c r="K5421" s="12" t="s">
        <v>933</v>
      </c>
      <c r="L5421" s="12" t="s">
        <v>934</v>
      </c>
      <c r="M5421" s="13">
        <v>1.95E-5</v>
      </c>
      <c r="N5421" s="12">
        <v>0.91352500000000003</v>
      </c>
      <c r="O5421" s="12" t="s">
        <v>22</v>
      </c>
      <c r="P5421" s="12">
        <v>4.7104990000000004</v>
      </c>
      <c r="Q5421" s="12" t="s">
        <v>11307</v>
      </c>
      <c r="R5421" s="12">
        <v>48</v>
      </c>
      <c r="S5421" t="str">
        <f t="shared" si="252"/>
        <v>Yes</v>
      </c>
      <c r="T5421" t="str">
        <f t="shared" si="253"/>
        <v>Dpyd_48</v>
      </c>
      <c r="U5421" t="str">
        <f t="shared" si="254"/>
        <v>Dpyd_48_MGO</v>
      </c>
    </row>
    <row r="5422" spans="1:21" x14ac:dyDescent="0.2">
      <c r="A5422" s="12" t="s">
        <v>2818</v>
      </c>
      <c r="B5422" s="12" t="s">
        <v>2819</v>
      </c>
      <c r="C5422" s="12">
        <v>-0.46045000000000003</v>
      </c>
      <c r="D5422" s="12">
        <v>-0.82499999999999996</v>
      </c>
      <c r="E5422" s="12">
        <v>-0.56603999999999999</v>
      </c>
      <c r="F5422" s="12">
        <v>-0.53708</v>
      </c>
      <c r="G5422" s="12">
        <v>-0.88278999999999996</v>
      </c>
      <c r="H5422" s="12">
        <v>-0.70723000000000003</v>
      </c>
      <c r="I5422" s="12" t="s">
        <v>2704</v>
      </c>
      <c r="J5422" s="12" t="s">
        <v>2705</v>
      </c>
      <c r="K5422" s="12" t="s">
        <v>2706</v>
      </c>
      <c r="L5422" s="12" t="s">
        <v>2707</v>
      </c>
      <c r="M5422" s="12">
        <v>2.0699999999999999E-4</v>
      </c>
      <c r="N5422" s="12">
        <v>0.66310100000000005</v>
      </c>
      <c r="O5422" s="12" t="s">
        <v>22</v>
      </c>
      <c r="P5422" s="12">
        <v>3.684739</v>
      </c>
      <c r="Q5422" s="12" t="s">
        <v>11556</v>
      </c>
      <c r="R5422" s="12">
        <v>48</v>
      </c>
      <c r="S5422" t="str">
        <f t="shared" si="252"/>
        <v>Yes</v>
      </c>
      <c r="T5422" t="str">
        <f t="shared" si="253"/>
        <v>Rpl10l_48</v>
      </c>
      <c r="U5422" t="str">
        <f t="shared" si="254"/>
        <v>Rpl10l_48_MGO</v>
      </c>
    </row>
    <row r="5423" spans="1:21" x14ac:dyDescent="0.2">
      <c r="A5423" s="12" t="s">
        <v>3735</v>
      </c>
      <c r="B5423" s="12" t="s">
        <v>3736</v>
      </c>
      <c r="C5423" s="12">
        <v>-0.42596000000000001</v>
      </c>
      <c r="D5423" s="12">
        <v>-0.46922999999999998</v>
      </c>
      <c r="E5423" s="12">
        <v>-0.33805000000000002</v>
      </c>
      <c r="F5423" s="12">
        <v>-0.38745000000000002</v>
      </c>
      <c r="G5423" s="12">
        <v>-0.48000999999999999</v>
      </c>
      <c r="H5423" s="12">
        <v>-0.48472999999999999</v>
      </c>
      <c r="I5423" s="12" t="s">
        <v>2704</v>
      </c>
      <c r="J5423" s="12" t="s">
        <v>2705</v>
      </c>
      <c r="K5423" s="12" t="s">
        <v>2706</v>
      </c>
      <c r="L5423" s="12" t="s">
        <v>2707</v>
      </c>
      <c r="M5423" s="13">
        <v>9.8900000000000002E-6</v>
      </c>
      <c r="N5423" s="12">
        <v>0.43090499999999998</v>
      </c>
      <c r="O5423" s="12" t="s">
        <v>22</v>
      </c>
      <c r="P5423" s="12">
        <v>5.0048760000000003</v>
      </c>
      <c r="Q5423" s="12" t="s">
        <v>11556</v>
      </c>
      <c r="R5423" s="12">
        <v>48</v>
      </c>
      <c r="S5423" t="str">
        <f t="shared" si="252"/>
        <v>Yes</v>
      </c>
      <c r="T5423" t="str">
        <f t="shared" si="253"/>
        <v>Rpl10l_48</v>
      </c>
      <c r="U5423" t="str">
        <f t="shared" si="254"/>
        <v>Rpl10l_48_MGO</v>
      </c>
    </row>
    <row r="5424" spans="1:21" x14ac:dyDescent="0.2">
      <c r="A5424" s="12" t="s">
        <v>1641</v>
      </c>
      <c r="B5424" s="12" t="s">
        <v>1642</v>
      </c>
      <c r="C5424" s="12">
        <v>-0.46416000000000002</v>
      </c>
      <c r="D5424" s="12">
        <v>-0.41366999999999998</v>
      </c>
      <c r="E5424" s="12"/>
      <c r="F5424" s="12">
        <v>-0.32934000000000002</v>
      </c>
      <c r="G5424" s="12">
        <v>-0.19047</v>
      </c>
      <c r="H5424" s="12"/>
      <c r="I5424" s="12" t="s">
        <v>931</v>
      </c>
      <c r="J5424" s="12" t="s">
        <v>932</v>
      </c>
      <c r="K5424" s="12" t="s">
        <v>933</v>
      </c>
      <c r="L5424" s="12" t="s">
        <v>934</v>
      </c>
      <c r="M5424" s="12">
        <v>1.0005999999999999E-2</v>
      </c>
      <c r="N5424" s="12">
        <v>0.34941100000000003</v>
      </c>
      <c r="O5424" s="12" t="s">
        <v>6686</v>
      </c>
      <c r="P5424" s="12">
        <v>1.9997480000000001</v>
      </c>
      <c r="Q5424" s="12" t="s">
        <v>11307</v>
      </c>
      <c r="R5424" s="12">
        <v>48</v>
      </c>
      <c r="S5424" t="str">
        <f t="shared" si="252"/>
        <v>Yes</v>
      </c>
      <c r="T5424" t="str">
        <f t="shared" si="253"/>
        <v>Dpyd_48</v>
      </c>
      <c r="U5424" t="str">
        <f t="shared" si="254"/>
        <v>Dpyd_48_AA</v>
      </c>
    </row>
    <row r="5425" spans="1:21" x14ac:dyDescent="0.2">
      <c r="A5425" s="12" t="s">
        <v>1557</v>
      </c>
      <c r="B5425" s="12" t="s">
        <v>1558</v>
      </c>
      <c r="C5425" s="12">
        <v>-0.22896</v>
      </c>
      <c r="D5425" s="12">
        <v>0.12972500000000001</v>
      </c>
      <c r="E5425" s="12">
        <v>-0.79776999999999998</v>
      </c>
      <c r="F5425" s="12">
        <v>-0.20019999999999999</v>
      </c>
      <c r="G5425" s="12"/>
      <c r="H5425" s="12">
        <v>-0.11423999999999999</v>
      </c>
      <c r="I5425" s="12" t="s">
        <v>1559</v>
      </c>
      <c r="J5425" s="12" t="s">
        <v>1560</v>
      </c>
      <c r="K5425" s="12" t="s">
        <v>1561</v>
      </c>
      <c r="L5425" s="12" t="s">
        <v>1562</v>
      </c>
      <c r="M5425" s="12">
        <v>0.18737400000000001</v>
      </c>
      <c r="N5425" s="12">
        <v>0.24229000000000001</v>
      </c>
      <c r="O5425" s="12" t="s">
        <v>6686</v>
      </c>
      <c r="P5425" s="12">
        <v>0.72728999999999999</v>
      </c>
      <c r="Q5425" s="12" t="s">
        <v>11399</v>
      </c>
      <c r="R5425" s="12">
        <v>48</v>
      </c>
      <c r="S5425" t="str">
        <f t="shared" si="252"/>
        <v>No</v>
      </c>
      <c r="T5425" t="str">
        <f t="shared" si="253"/>
        <v>Pycr3_48</v>
      </c>
      <c r="U5425" t="str">
        <f t="shared" si="254"/>
        <v>Pycr3_48_AA</v>
      </c>
    </row>
    <row r="5426" spans="1:21" x14ac:dyDescent="0.2">
      <c r="A5426" s="12" t="s">
        <v>8445</v>
      </c>
      <c r="B5426" s="12" t="s">
        <v>8446</v>
      </c>
      <c r="C5426" s="12">
        <v>-0.17039000000000001</v>
      </c>
      <c r="D5426" s="12">
        <v>-0.10885</v>
      </c>
      <c r="E5426" s="12">
        <v>-0.38758999999999999</v>
      </c>
      <c r="F5426" s="12">
        <v>0.16282099999999999</v>
      </c>
      <c r="G5426" s="12">
        <v>-0.11788</v>
      </c>
      <c r="H5426" s="12"/>
      <c r="I5426" s="12" t="s">
        <v>1277</v>
      </c>
      <c r="J5426" s="12" t="s">
        <v>1278</v>
      </c>
      <c r="K5426" s="12" t="s">
        <v>1279</v>
      </c>
      <c r="L5426" s="12" t="s">
        <v>1280</v>
      </c>
      <c r="M5426" s="12">
        <v>0.22953100000000001</v>
      </c>
      <c r="N5426" s="12">
        <v>0.12438</v>
      </c>
      <c r="O5426" s="12" t="s">
        <v>6686</v>
      </c>
      <c r="P5426" s="12">
        <v>0.63915900000000003</v>
      </c>
      <c r="Q5426" s="12" t="s">
        <v>11358</v>
      </c>
      <c r="R5426" s="12">
        <v>48</v>
      </c>
      <c r="S5426" t="str">
        <f t="shared" si="252"/>
        <v>No</v>
      </c>
      <c r="T5426" t="str">
        <f t="shared" si="253"/>
        <v>Glul_48</v>
      </c>
      <c r="U5426" t="str">
        <f t="shared" si="254"/>
        <v>Glul_48_AA</v>
      </c>
    </row>
    <row r="5427" spans="1:21" x14ac:dyDescent="0.2">
      <c r="A5427" s="12" t="s">
        <v>8930</v>
      </c>
      <c r="B5427" s="12" t="s">
        <v>8931</v>
      </c>
      <c r="C5427" s="12">
        <v>-0.20344999999999999</v>
      </c>
      <c r="D5427" s="12">
        <v>2.1263740000000002</v>
      </c>
      <c r="E5427" s="12"/>
      <c r="F5427" s="12">
        <v>-0.50068999999999997</v>
      </c>
      <c r="G5427" s="12">
        <v>1.6669</v>
      </c>
      <c r="H5427" s="12"/>
      <c r="I5427" s="12" t="s">
        <v>405</v>
      </c>
      <c r="J5427" s="12" t="s">
        <v>406</v>
      </c>
      <c r="K5427" s="12" t="s">
        <v>407</v>
      </c>
      <c r="L5427" s="12" t="s">
        <v>408</v>
      </c>
      <c r="M5427" s="12">
        <v>0.32564399999999999</v>
      </c>
      <c r="N5427" s="12">
        <v>-0.77227999999999997</v>
      </c>
      <c r="O5427" s="12" t="s">
        <v>6686</v>
      </c>
      <c r="P5427" s="12">
        <v>0.487257</v>
      </c>
      <c r="Q5427" s="12" t="s">
        <v>11227</v>
      </c>
      <c r="R5427" s="12">
        <v>48</v>
      </c>
      <c r="S5427" t="str">
        <f t="shared" si="252"/>
        <v>No</v>
      </c>
      <c r="T5427" t="str">
        <f t="shared" si="253"/>
        <v>Rpl34_48</v>
      </c>
      <c r="U5427" t="str">
        <f t="shared" si="254"/>
        <v>Rpl34_48_AA</v>
      </c>
    </row>
    <row r="5428" spans="1:21" x14ac:dyDescent="0.2">
      <c r="A5428" s="12" t="s">
        <v>9186</v>
      </c>
      <c r="B5428" s="12" t="s">
        <v>9187</v>
      </c>
      <c r="C5428" s="12">
        <v>-0.24132999999999999</v>
      </c>
      <c r="D5428" s="12"/>
      <c r="E5428" s="12"/>
      <c r="F5428" s="12"/>
      <c r="G5428" s="12"/>
      <c r="H5428" s="12">
        <v>-4.5420000000000002E-2</v>
      </c>
      <c r="I5428" s="12" t="s">
        <v>1905</v>
      </c>
      <c r="J5428" s="12" t="s">
        <v>1906</v>
      </c>
      <c r="K5428" s="12" t="s">
        <v>1907</v>
      </c>
      <c r="L5428" s="12" t="s">
        <v>1908</v>
      </c>
      <c r="M5428" s="12">
        <v>0.38156600000000002</v>
      </c>
      <c r="N5428" s="12">
        <v>0.143373</v>
      </c>
      <c r="O5428" s="12" t="s">
        <v>6686</v>
      </c>
      <c r="P5428" s="12">
        <v>0.41843000000000002</v>
      </c>
      <c r="Q5428" s="12" t="s">
        <v>11449</v>
      </c>
      <c r="R5428" s="12">
        <v>48</v>
      </c>
      <c r="S5428" t="str">
        <f t="shared" si="252"/>
        <v>No</v>
      </c>
      <c r="T5428" t="str">
        <f t="shared" si="253"/>
        <v>Phyhd1_48</v>
      </c>
      <c r="U5428" t="str">
        <f t="shared" si="254"/>
        <v>Phyhd1_48_AA</v>
      </c>
    </row>
    <row r="5429" spans="1:21" x14ac:dyDescent="0.2">
      <c r="A5429" s="12" t="s">
        <v>2818</v>
      </c>
      <c r="B5429" s="12" t="s">
        <v>2819</v>
      </c>
      <c r="C5429" s="12">
        <v>1.8270999999999999E-2</v>
      </c>
      <c r="D5429" s="12"/>
      <c r="E5429" s="12">
        <v>-1.5980000000000001E-2</v>
      </c>
      <c r="F5429" s="12"/>
      <c r="G5429" s="12"/>
      <c r="H5429" s="12">
        <v>-3.6510000000000001E-2</v>
      </c>
      <c r="I5429" s="12" t="s">
        <v>2704</v>
      </c>
      <c r="J5429" s="12" t="s">
        <v>2705</v>
      </c>
      <c r="K5429" s="12" t="s">
        <v>2706</v>
      </c>
      <c r="L5429" s="12" t="s">
        <v>2707</v>
      </c>
      <c r="M5429" s="12">
        <v>0.54936499999999999</v>
      </c>
      <c r="N5429" s="12">
        <v>1.1407E-2</v>
      </c>
      <c r="O5429" s="12" t="s">
        <v>6686</v>
      </c>
      <c r="P5429" s="12">
        <v>0.26013900000000001</v>
      </c>
      <c r="Q5429" s="12" t="s">
        <v>11556</v>
      </c>
      <c r="R5429" s="12">
        <v>48</v>
      </c>
      <c r="S5429" t="str">
        <f t="shared" si="252"/>
        <v>No</v>
      </c>
      <c r="T5429" t="str">
        <f t="shared" si="253"/>
        <v>Rpl10l_48</v>
      </c>
      <c r="U5429" t="str">
        <f t="shared" si="254"/>
        <v>Rpl10l_48_AA</v>
      </c>
    </row>
    <row r="5430" spans="1:21" x14ac:dyDescent="0.2">
      <c r="A5430" s="12" t="s">
        <v>10118</v>
      </c>
      <c r="B5430" s="12" t="s">
        <v>10119</v>
      </c>
      <c r="C5430" s="12">
        <v>6.3503000000000004E-2</v>
      </c>
      <c r="D5430" s="12"/>
      <c r="E5430" s="12"/>
      <c r="F5430" s="12"/>
      <c r="G5430" s="12">
        <v>-0.37358000000000002</v>
      </c>
      <c r="H5430" s="12"/>
      <c r="I5430" s="12" t="s">
        <v>1507</v>
      </c>
      <c r="J5430" s="12" t="s">
        <v>1508</v>
      </c>
      <c r="K5430" s="12" t="s">
        <v>1509</v>
      </c>
      <c r="L5430" s="12" t="s">
        <v>1510</v>
      </c>
      <c r="M5430" s="12">
        <v>0.60718899999999998</v>
      </c>
      <c r="N5430" s="12">
        <v>0.15504100000000001</v>
      </c>
      <c r="O5430" s="12" t="s">
        <v>6686</v>
      </c>
      <c r="P5430" s="12">
        <v>0.21667600000000001</v>
      </c>
      <c r="Q5430" s="12" t="s">
        <v>11391</v>
      </c>
      <c r="R5430" s="12">
        <v>48</v>
      </c>
      <c r="S5430" t="str">
        <f t="shared" si="252"/>
        <v>No</v>
      </c>
      <c r="T5430" t="str">
        <f t="shared" si="253"/>
        <v>Sds_48</v>
      </c>
      <c r="U5430" t="str">
        <f t="shared" si="254"/>
        <v>Sds_48_AA</v>
      </c>
    </row>
    <row r="5431" spans="1:21" x14ac:dyDescent="0.2">
      <c r="A5431" s="12" t="s">
        <v>3735</v>
      </c>
      <c r="B5431" s="12" t="s">
        <v>3736</v>
      </c>
      <c r="C5431" s="12">
        <v>-5.074E-2</v>
      </c>
      <c r="D5431" s="12"/>
      <c r="E5431" s="12">
        <v>-0.10621</v>
      </c>
      <c r="F5431" s="12"/>
      <c r="G5431" s="12">
        <v>0.247416</v>
      </c>
      <c r="H5431" s="12">
        <v>-8.7099999999999997E-2</v>
      </c>
      <c r="I5431" s="12" t="s">
        <v>2704</v>
      </c>
      <c r="J5431" s="12" t="s">
        <v>2705</v>
      </c>
      <c r="K5431" s="12" t="s">
        <v>2706</v>
      </c>
      <c r="L5431" s="12" t="s">
        <v>2707</v>
      </c>
      <c r="M5431" s="12">
        <v>0.99254699999999996</v>
      </c>
      <c r="N5431" s="12">
        <v>-8.4000000000000003E-4</v>
      </c>
      <c r="O5431" s="12" t="s">
        <v>6686</v>
      </c>
      <c r="P5431" s="12">
        <v>3.2490000000000002E-3</v>
      </c>
      <c r="Q5431" s="12" t="s">
        <v>11556</v>
      </c>
      <c r="R5431" s="12">
        <v>48</v>
      </c>
      <c r="S5431" t="str">
        <f t="shared" si="252"/>
        <v>No</v>
      </c>
      <c r="T5431" t="str">
        <f t="shared" si="253"/>
        <v>Rpl10l_48</v>
      </c>
      <c r="U5431" t="str">
        <f t="shared" si="254"/>
        <v>Rpl10l_48_AA</v>
      </c>
    </row>
    <row r="5432" spans="1:21" x14ac:dyDescent="0.2">
      <c r="A5432" s="12" t="s">
        <v>1641</v>
      </c>
      <c r="B5432" s="12" t="s">
        <v>1642</v>
      </c>
      <c r="C5432" s="12">
        <v>-1.3505199999999999</v>
      </c>
      <c r="D5432" s="12">
        <v>-1.4326000000000001</v>
      </c>
      <c r="E5432" s="12">
        <v>-1.63612</v>
      </c>
      <c r="F5432" s="12">
        <v>-1.1754</v>
      </c>
      <c r="G5432" s="12">
        <v>-1.54627</v>
      </c>
      <c r="H5432" s="12">
        <v>-1.21424</v>
      </c>
      <c r="I5432" s="12" t="s">
        <v>931</v>
      </c>
      <c r="J5432" s="12" t="s">
        <v>932</v>
      </c>
      <c r="K5432" s="12" t="s">
        <v>933</v>
      </c>
      <c r="L5432" s="12" t="s">
        <v>934</v>
      </c>
      <c r="M5432" s="13">
        <v>7.9200000000000004E-6</v>
      </c>
      <c r="N5432" s="12">
        <v>1.392525</v>
      </c>
      <c r="O5432" s="12" t="s">
        <v>11028</v>
      </c>
      <c r="P5432" s="12">
        <v>5.1011240000000004</v>
      </c>
      <c r="Q5432" s="12" t="s">
        <v>11307</v>
      </c>
      <c r="R5432" s="12">
        <v>48</v>
      </c>
      <c r="S5432" t="str">
        <f t="shared" si="252"/>
        <v>Yes</v>
      </c>
      <c r="T5432" t="str">
        <f t="shared" si="253"/>
        <v>Dpyd_48</v>
      </c>
      <c r="U5432" t="str">
        <f t="shared" si="254"/>
        <v>Dpyd_48_FA</v>
      </c>
    </row>
    <row r="5433" spans="1:21" x14ac:dyDescent="0.2">
      <c r="A5433" s="12" t="s">
        <v>3735</v>
      </c>
      <c r="B5433" s="12" t="s">
        <v>3736</v>
      </c>
      <c r="C5433" s="12">
        <v>-1.24935</v>
      </c>
      <c r="D5433" s="12">
        <v>-0.91657</v>
      </c>
      <c r="E5433" s="12">
        <v>-1.3148899999999999</v>
      </c>
      <c r="F5433" s="12">
        <v>-0.76768000000000003</v>
      </c>
      <c r="G5433" s="12">
        <v>-1.60402</v>
      </c>
      <c r="H5433" s="12">
        <v>-1.4598500000000001</v>
      </c>
      <c r="I5433" s="12" t="s">
        <v>2704</v>
      </c>
      <c r="J5433" s="12" t="s">
        <v>2705</v>
      </c>
      <c r="K5433" s="12" t="s">
        <v>2706</v>
      </c>
      <c r="L5433" s="12" t="s">
        <v>2707</v>
      </c>
      <c r="M5433" s="12">
        <v>2.3800000000000001E-4</v>
      </c>
      <c r="N5433" s="12">
        <v>1.2187250000000001</v>
      </c>
      <c r="O5433" s="12" t="s">
        <v>11028</v>
      </c>
      <c r="P5433" s="12">
        <v>3.6238540000000001</v>
      </c>
      <c r="Q5433" s="12" t="s">
        <v>11556</v>
      </c>
      <c r="R5433" s="12">
        <v>48</v>
      </c>
      <c r="S5433" t="str">
        <f t="shared" si="252"/>
        <v>Yes</v>
      </c>
      <c r="T5433" t="str">
        <f t="shared" si="253"/>
        <v>Rpl10l_48</v>
      </c>
      <c r="U5433" t="str">
        <f t="shared" si="254"/>
        <v>Rpl10l_48_FA</v>
      </c>
    </row>
    <row r="5434" spans="1:21" x14ac:dyDescent="0.2">
      <c r="A5434" s="12" t="s">
        <v>2818</v>
      </c>
      <c r="B5434" s="12" t="s">
        <v>2819</v>
      </c>
      <c r="C5434" s="12">
        <v>-1.18028</v>
      </c>
      <c r="D5434" s="12">
        <v>-0.95035000000000003</v>
      </c>
      <c r="E5434" s="12">
        <v>-1.0766800000000001</v>
      </c>
      <c r="F5434" s="12">
        <v>-0.92012000000000005</v>
      </c>
      <c r="G5434" s="12"/>
      <c r="H5434" s="12">
        <v>-1.47817</v>
      </c>
      <c r="I5434" s="12" t="s">
        <v>2704</v>
      </c>
      <c r="J5434" s="12" t="s">
        <v>2705</v>
      </c>
      <c r="K5434" s="12" t="s">
        <v>2706</v>
      </c>
      <c r="L5434" s="12" t="s">
        <v>2707</v>
      </c>
      <c r="M5434" s="12">
        <v>3.6900000000000002E-4</v>
      </c>
      <c r="N5434" s="12">
        <v>1.121121</v>
      </c>
      <c r="O5434" s="12" t="s">
        <v>11028</v>
      </c>
      <c r="P5434" s="12">
        <v>3.4325540000000001</v>
      </c>
      <c r="Q5434" s="12" t="s">
        <v>11556</v>
      </c>
      <c r="R5434" s="12">
        <v>48</v>
      </c>
      <c r="S5434" t="str">
        <f t="shared" si="252"/>
        <v>Yes</v>
      </c>
      <c r="T5434" t="str">
        <f t="shared" si="253"/>
        <v>Rpl10l_48</v>
      </c>
      <c r="U5434" t="str">
        <f t="shared" si="254"/>
        <v>Rpl10l_48_FA</v>
      </c>
    </row>
    <row r="5435" spans="1:21" x14ac:dyDescent="0.2">
      <c r="A5435" s="12" t="s">
        <v>1557</v>
      </c>
      <c r="B5435" s="12" t="s">
        <v>1558</v>
      </c>
      <c r="C5435" s="12">
        <v>-1.1868399999999999</v>
      </c>
      <c r="D5435" s="12">
        <v>-0.33716000000000002</v>
      </c>
      <c r="E5435" s="12">
        <v>-1.88513</v>
      </c>
      <c r="F5435" s="12">
        <v>-0.89746999999999999</v>
      </c>
      <c r="G5435" s="12"/>
      <c r="H5435" s="12">
        <v>-1.12344</v>
      </c>
      <c r="I5435" s="12" t="s">
        <v>1559</v>
      </c>
      <c r="J5435" s="12" t="s">
        <v>1560</v>
      </c>
      <c r="K5435" s="12" t="s">
        <v>1561</v>
      </c>
      <c r="L5435" s="12" t="s">
        <v>1562</v>
      </c>
      <c r="M5435" s="12">
        <v>1.2156E-2</v>
      </c>
      <c r="N5435" s="12">
        <v>1.086009</v>
      </c>
      <c r="O5435" s="12" t="s">
        <v>11028</v>
      </c>
      <c r="P5435" s="12">
        <v>1.9152180000000001</v>
      </c>
      <c r="Q5435" s="12" t="s">
        <v>11399</v>
      </c>
      <c r="R5435" s="12">
        <v>48</v>
      </c>
      <c r="S5435" t="str">
        <f t="shared" si="252"/>
        <v>Yes</v>
      </c>
      <c r="T5435" t="str">
        <f t="shared" si="253"/>
        <v>Pycr3_48</v>
      </c>
      <c r="U5435" t="str">
        <f t="shared" si="254"/>
        <v>Pycr3_48_FA</v>
      </c>
    </row>
    <row r="5436" spans="1:21" x14ac:dyDescent="0.2">
      <c r="A5436" s="12" t="s">
        <v>8445</v>
      </c>
      <c r="B5436" s="12" t="s">
        <v>8446</v>
      </c>
      <c r="C5436" s="12">
        <v>-0.51805999999999996</v>
      </c>
      <c r="D5436" s="12"/>
      <c r="E5436" s="12">
        <v>-0.62604000000000004</v>
      </c>
      <c r="F5436" s="12"/>
      <c r="G5436" s="12">
        <v>-0.30542999999999998</v>
      </c>
      <c r="H5436" s="12"/>
      <c r="I5436" s="12" t="s">
        <v>1277</v>
      </c>
      <c r="J5436" s="12" t="s">
        <v>1278</v>
      </c>
      <c r="K5436" s="12" t="s">
        <v>1279</v>
      </c>
      <c r="L5436" s="12" t="s">
        <v>1280</v>
      </c>
      <c r="M5436" s="12">
        <v>3.5957000000000003E-2</v>
      </c>
      <c r="N5436" s="12">
        <v>0.48318</v>
      </c>
      <c r="O5436" s="12" t="s">
        <v>11028</v>
      </c>
      <c r="P5436" s="12">
        <v>1.4442200000000001</v>
      </c>
      <c r="Q5436" s="12" t="s">
        <v>11358</v>
      </c>
      <c r="R5436" s="12">
        <v>48</v>
      </c>
      <c r="S5436" t="str">
        <f t="shared" si="252"/>
        <v>Yes</v>
      </c>
      <c r="T5436" t="str">
        <f t="shared" si="253"/>
        <v>Glul_48</v>
      </c>
      <c r="U5436" t="str">
        <f t="shared" si="254"/>
        <v>Glul_48_FA</v>
      </c>
    </row>
    <row r="5437" spans="1:21" x14ac:dyDescent="0.2">
      <c r="A5437" s="12" t="s">
        <v>8930</v>
      </c>
      <c r="B5437" s="12" t="s">
        <v>8931</v>
      </c>
      <c r="C5437" s="12"/>
      <c r="D5437" s="12"/>
      <c r="E5437" s="12">
        <v>-0.77032</v>
      </c>
      <c r="F5437" s="12"/>
      <c r="G5437" s="12">
        <v>-1.13757</v>
      </c>
      <c r="H5437" s="12"/>
      <c r="I5437" s="12" t="s">
        <v>405</v>
      </c>
      <c r="J5437" s="12" t="s">
        <v>406</v>
      </c>
      <c r="K5437" s="12" t="s">
        <v>407</v>
      </c>
      <c r="L5437" s="12" t="s">
        <v>408</v>
      </c>
      <c r="M5437" s="12">
        <v>0.121061</v>
      </c>
      <c r="N5437" s="12">
        <v>0.95394299999999999</v>
      </c>
      <c r="O5437" s="12" t="s">
        <v>11028</v>
      </c>
      <c r="P5437" s="12">
        <v>0.91699399999999998</v>
      </c>
      <c r="Q5437" s="12" t="s">
        <v>11227</v>
      </c>
      <c r="R5437" s="12">
        <v>48</v>
      </c>
      <c r="S5437" t="str">
        <f t="shared" si="252"/>
        <v>No</v>
      </c>
      <c r="T5437" t="str">
        <f t="shared" si="253"/>
        <v>Rpl34_48</v>
      </c>
      <c r="U5437" t="str">
        <f t="shared" si="254"/>
        <v>Rpl34_48_FA</v>
      </c>
    </row>
    <row r="5438" spans="1:21" x14ac:dyDescent="0.2">
      <c r="A5438" s="12" t="s">
        <v>659</v>
      </c>
      <c r="B5438" s="12" t="s">
        <v>660</v>
      </c>
      <c r="C5438" s="12">
        <v>-1.1798599999999999</v>
      </c>
      <c r="D5438" s="12">
        <v>-1.2036</v>
      </c>
      <c r="E5438" s="12">
        <v>-1.3688</v>
      </c>
      <c r="F5438" s="12">
        <v>-1.2066699999999999</v>
      </c>
      <c r="G5438" s="12">
        <v>-1.1662999999999999</v>
      </c>
      <c r="H5438" s="12">
        <v>-1.2788200000000001</v>
      </c>
      <c r="I5438" s="12" t="s">
        <v>661</v>
      </c>
      <c r="J5438" s="12" t="s">
        <v>662</v>
      </c>
      <c r="K5438" s="12" t="s">
        <v>663</v>
      </c>
      <c r="L5438" s="12" t="s">
        <v>664</v>
      </c>
      <c r="M5438" s="13">
        <v>1.97E-7</v>
      </c>
      <c r="N5438" s="12">
        <v>1.2340089999999999</v>
      </c>
      <c r="O5438" s="12" t="s">
        <v>22</v>
      </c>
      <c r="P5438" s="12">
        <v>6.704491</v>
      </c>
      <c r="Q5438" s="12" t="s">
        <v>11266</v>
      </c>
      <c r="R5438" s="12">
        <v>47</v>
      </c>
      <c r="S5438" t="str">
        <f t="shared" si="252"/>
        <v>Yes</v>
      </c>
      <c r="T5438" t="str">
        <f t="shared" si="253"/>
        <v>Gstp1_47</v>
      </c>
      <c r="U5438" t="str">
        <f t="shared" si="254"/>
        <v>Gstp1_47_MGO</v>
      </c>
    </row>
    <row r="5439" spans="1:21" x14ac:dyDescent="0.2">
      <c r="A5439" s="12" t="s">
        <v>2790</v>
      </c>
      <c r="B5439" s="12" t="s">
        <v>2791</v>
      </c>
      <c r="C5439" s="12">
        <v>-0.73775000000000002</v>
      </c>
      <c r="D5439" s="12">
        <v>-0.72262000000000004</v>
      </c>
      <c r="E5439" s="12">
        <v>-0.74321999999999999</v>
      </c>
      <c r="F5439" s="12">
        <v>-0.85028999999999999</v>
      </c>
      <c r="G5439" s="12">
        <v>-0.43961</v>
      </c>
      <c r="H5439" s="12">
        <v>-0.54203000000000001</v>
      </c>
      <c r="I5439" s="12" t="s">
        <v>661</v>
      </c>
      <c r="J5439" s="12" t="s">
        <v>662</v>
      </c>
      <c r="K5439" s="12" t="s">
        <v>663</v>
      </c>
      <c r="L5439" s="12" t="s">
        <v>664</v>
      </c>
      <c r="M5439" s="12">
        <v>1.1400000000000001E-4</v>
      </c>
      <c r="N5439" s="12">
        <v>0.67258700000000005</v>
      </c>
      <c r="O5439" s="12" t="s">
        <v>22</v>
      </c>
      <c r="P5439" s="12">
        <v>3.9434429999999998</v>
      </c>
      <c r="Q5439" s="12" t="s">
        <v>11266</v>
      </c>
      <c r="R5439" s="12">
        <v>47</v>
      </c>
      <c r="S5439" t="str">
        <f t="shared" si="252"/>
        <v>Yes</v>
      </c>
      <c r="T5439" t="str">
        <f t="shared" si="253"/>
        <v>Gstp1_47</v>
      </c>
      <c r="U5439" t="str">
        <f t="shared" si="254"/>
        <v>Gstp1_47_MGO</v>
      </c>
    </row>
    <row r="5440" spans="1:21" x14ac:dyDescent="0.2">
      <c r="A5440" s="12" t="s">
        <v>5946</v>
      </c>
      <c r="B5440" s="12" t="s">
        <v>5947</v>
      </c>
      <c r="C5440" s="12"/>
      <c r="D5440" s="12">
        <v>0.54891699999999999</v>
      </c>
      <c r="E5440" s="12"/>
      <c r="F5440" s="12"/>
      <c r="G5440" s="12"/>
      <c r="H5440" s="12">
        <v>2.4408479999999999</v>
      </c>
      <c r="I5440" s="12" t="s">
        <v>1179</v>
      </c>
      <c r="J5440" s="12" t="s">
        <v>1180</v>
      </c>
      <c r="K5440" s="12" t="s">
        <v>1181</v>
      </c>
      <c r="L5440" s="12" t="s">
        <v>1182</v>
      </c>
      <c r="M5440" s="12">
        <v>0.35917500000000002</v>
      </c>
      <c r="N5440" s="12">
        <v>-1.49488</v>
      </c>
      <c r="O5440" s="12" t="s">
        <v>22</v>
      </c>
      <c r="P5440" s="12">
        <v>0.44469399999999998</v>
      </c>
      <c r="Q5440" s="12" t="s">
        <v>11343</v>
      </c>
      <c r="R5440" s="12">
        <v>47</v>
      </c>
      <c r="S5440" t="str">
        <f t="shared" si="252"/>
        <v>No</v>
      </c>
      <c r="T5440" t="str">
        <f t="shared" si="253"/>
        <v>Naprt_47</v>
      </c>
      <c r="U5440" t="str">
        <f t="shared" si="254"/>
        <v>Naprt_47_MGO</v>
      </c>
    </row>
    <row r="5441" spans="1:21" x14ac:dyDescent="0.2">
      <c r="A5441" s="12" t="s">
        <v>659</v>
      </c>
      <c r="B5441" s="12" t="s">
        <v>660</v>
      </c>
      <c r="C5441" s="12">
        <v>-0.17079</v>
      </c>
      <c r="D5441" s="12">
        <v>-0.24725</v>
      </c>
      <c r="E5441" s="12">
        <v>-0.68794999999999995</v>
      </c>
      <c r="F5441" s="12">
        <v>-0.30027999999999999</v>
      </c>
      <c r="G5441" s="12">
        <v>-0.21587999999999999</v>
      </c>
      <c r="H5441" s="12">
        <v>-0.22506000000000001</v>
      </c>
      <c r="I5441" s="12" t="s">
        <v>661</v>
      </c>
      <c r="J5441" s="12" t="s">
        <v>662</v>
      </c>
      <c r="K5441" s="12" t="s">
        <v>663</v>
      </c>
      <c r="L5441" s="12" t="s">
        <v>664</v>
      </c>
      <c r="M5441" s="12">
        <v>1.0858E-2</v>
      </c>
      <c r="N5441" s="12">
        <v>0.307867</v>
      </c>
      <c r="O5441" s="12" t="s">
        <v>6686</v>
      </c>
      <c r="P5441" s="12">
        <v>1.9642679999999999</v>
      </c>
      <c r="Q5441" s="12" t="s">
        <v>11266</v>
      </c>
      <c r="R5441" s="12">
        <v>47</v>
      </c>
      <c r="S5441" t="str">
        <f t="shared" si="252"/>
        <v>Yes</v>
      </c>
      <c r="T5441" t="str">
        <f t="shared" si="253"/>
        <v>Gstp1_47</v>
      </c>
      <c r="U5441" t="str">
        <f t="shared" si="254"/>
        <v>Gstp1_47_AA</v>
      </c>
    </row>
    <row r="5442" spans="1:21" x14ac:dyDescent="0.2">
      <c r="A5442" s="12" t="s">
        <v>7122</v>
      </c>
      <c r="B5442" s="12" t="s">
        <v>7123</v>
      </c>
      <c r="C5442" s="12">
        <v>0.45771800000000001</v>
      </c>
      <c r="D5442" s="12"/>
      <c r="E5442" s="12"/>
      <c r="F5442" s="12">
        <v>0.470941</v>
      </c>
      <c r="G5442" s="12"/>
      <c r="H5442" s="12"/>
      <c r="I5442" s="12" t="s">
        <v>7124</v>
      </c>
      <c r="J5442" s="12" t="s">
        <v>7125</v>
      </c>
      <c r="K5442" s="12" t="s">
        <v>7126</v>
      </c>
      <c r="L5442" s="12" t="s">
        <v>7127</v>
      </c>
      <c r="M5442" s="12">
        <v>9.0650000000000001E-3</v>
      </c>
      <c r="N5442" s="12">
        <v>-0.46433000000000002</v>
      </c>
      <c r="O5442" s="12" t="s">
        <v>6686</v>
      </c>
      <c r="P5442" s="12">
        <v>2.0426510000000002</v>
      </c>
      <c r="Q5442" s="12" t="s">
        <v>12022</v>
      </c>
      <c r="R5442" s="12">
        <v>47</v>
      </c>
      <c r="S5442" t="str">
        <f t="shared" si="252"/>
        <v>Yes</v>
      </c>
      <c r="T5442" t="str">
        <f t="shared" si="253"/>
        <v>Rpl36_47</v>
      </c>
      <c r="U5442" t="str">
        <f t="shared" si="254"/>
        <v>Rpl36_47_AA</v>
      </c>
    </row>
    <row r="5443" spans="1:21" x14ac:dyDescent="0.2">
      <c r="A5443" s="12" t="s">
        <v>8467</v>
      </c>
      <c r="B5443" s="12" t="s">
        <v>8468</v>
      </c>
      <c r="C5443" s="12">
        <v>-2.9360000000000001E-2</v>
      </c>
      <c r="D5443" s="12"/>
      <c r="E5443" s="12">
        <v>0.25633299999999998</v>
      </c>
      <c r="F5443" s="12"/>
      <c r="G5443" s="12"/>
      <c r="H5443" s="12">
        <v>0.28160099999999999</v>
      </c>
      <c r="I5443" s="12" t="s">
        <v>1179</v>
      </c>
      <c r="J5443" s="12" t="s">
        <v>1180</v>
      </c>
      <c r="K5443" s="12" t="s">
        <v>1181</v>
      </c>
      <c r="L5443" s="12" t="s">
        <v>1182</v>
      </c>
      <c r="M5443" s="12">
        <v>0.23119600000000001</v>
      </c>
      <c r="N5443" s="12">
        <v>-0.16952999999999999</v>
      </c>
      <c r="O5443" s="12" t="s">
        <v>6686</v>
      </c>
      <c r="P5443" s="12">
        <v>0.636019</v>
      </c>
      <c r="Q5443" s="12" t="s">
        <v>11343</v>
      </c>
      <c r="R5443" s="12">
        <v>47</v>
      </c>
      <c r="S5443" t="str">
        <f t="shared" ref="S5443:S5506" si="255">IF(P5443&gt;=1.3, "Yes", "No")</f>
        <v>No</v>
      </c>
      <c r="T5443" t="str">
        <f t="shared" ref="T5443:T5506" si="256">_xlfn.CONCAT(K5443,"_",R5443)</f>
        <v>Naprt_47</v>
      </c>
      <c r="U5443" t="str">
        <f t="shared" ref="U5443:U5506" si="257">+_xlfn.CONCAT(T5443,"_",O5443)</f>
        <v>Naprt_47_AA</v>
      </c>
    </row>
    <row r="5444" spans="1:21" x14ac:dyDescent="0.2">
      <c r="A5444" s="12" t="s">
        <v>2790</v>
      </c>
      <c r="B5444" s="12" t="s">
        <v>2791</v>
      </c>
      <c r="C5444" s="12">
        <v>5.8938999999999998E-2</v>
      </c>
      <c r="D5444" s="12">
        <v>0.182977</v>
      </c>
      <c r="E5444" s="12">
        <v>-0.19284999999999999</v>
      </c>
      <c r="F5444" s="12">
        <v>-7.9930000000000001E-2</v>
      </c>
      <c r="G5444" s="12">
        <v>0.39994099999999999</v>
      </c>
      <c r="H5444" s="12">
        <v>-5.858E-2</v>
      </c>
      <c r="I5444" s="12" t="s">
        <v>661</v>
      </c>
      <c r="J5444" s="12" t="s">
        <v>662</v>
      </c>
      <c r="K5444" s="12" t="s">
        <v>663</v>
      </c>
      <c r="L5444" s="12" t="s">
        <v>664</v>
      </c>
      <c r="M5444" s="12">
        <v>0.57847800000000005</v>
      </c>
      <c r="N5444" s="12">
        <v>-5.1749999999999997E-2</v>
      </c>
      <c r="O5444" s="12" t="s">
        <v>6686</v>
      </c>
      <c r="P5444" s="12">
        <v>0.23771300000000001</v>
      </c>
      <c r="Q5444" s="12" t="s">
        <v>11266</v>
      </c>
      <c r="R5444" s="12">
        <v>47</v>
      </c>
      <c r="S5444" t="str">
        <f t="shared" si="255"/>
        <v>No</v>
      </c>
      <c r="T5444" t="str">
        <f t="shared" si="256"/>
        <v>Gstp1_47</v>
      </c>
      <c r="U5444" t="str">
        <f t="shared" si="257"/>
        <v>Gstp1_47_AA</v>
      </c>
    </row>
    <row r="5445" spans="1:21" x14ac:dyDescent="0.2">
      <c r="A5445" s="12" t="s">
        <v>10606</v>
      </c>
      <c r="B5445" s="12" t="s">
        <v>10607</v>
      </c>
      <c r="C5445" s="12">
        <v>0.32688099999999998</v>
      </c>
      <c r="D5445" s="12">
        <v>-0.66764000000000001</v>
      </c>
      <c r="E5445" s="12"/>
      <c r="F5445" s="12"/>
      <c r="G5445" s="12"/>
      <c r="H5445" s="12"/>
      <c r="I5445" s="12" t="s">
        <v>10608</v>
      </c>
      <c r="J5445" s="12" t="s">
        <v>10609</v>
      </c>
      <c r="K5445" s="12" t="s">
        <v>10610</v>
      </c>
      <c r="L5445" s="12" t="s">
        <v>10611</v>
      </c>
      <c r="M5445" s="12">
        <v>0.78985000000000005</v>
      </c>
      <c r="N5445" s="12">
        <v>0.17038200000000001</v>
      </c>
      <c r="O5445" s="12" t="s">
        <v>6686</v>
      </c>
      <c r="P5445" s="12">
        <v>0.102455</v>
      </c>
      <c r="Q5445" s="12" t="s">
        <v>12398</v>
      </c>
      <c r="R5445" s="12">
        <v>47</v>
      </c>
      <c r="S5445" t="str">
        <f t="shared" si="255"/>
        <v>No</v>
      </c>
      <c r="T5445" t="str">
        <f t="shared" si="256"/>
        <v>Slirp_47</v>
      </c>
      <c r="U5445" t="str">
        <f t="shared" si="257"/>
        <v>Slirp_47_AA</v>
      </c>
    </row>
    <row r="5446" spans="1:21" x14ac:dyDescent="0.2">
      <c r="A5446" s="12" t="s">
        <v>10744</v>
      </c>
      <c r="B5446" s="12" t="s">
        <v>10745</v>
      </c>
      <c r="C5446" s="12">
        <v>4.9333000000000002E-2</v>
      </c>
      <c r="D5446" s="12">
        <v>-0.38542999999999999</v>
      </c>
      <c r="E5446" s="12">
        <v>0.10199999999999999</v>
      </c>
      <c r="F5446" s="12">
        <v>7.9724000000000003E-2</v>
      </c>
      <c r="G5446" s="12">
        <v>6.9740999999999997E-2</v>
      </c>
      <c r="H5446" s="12"/>
      <c r="I5446" s="12" t="s">
        <v>661</v>
      </c>
      <c r="J5446" s="12" t="s">
        <v>662</v>
      </c>
      <c r="K5446" s="12" t="s">
        <v>663</v>
      </c>
      <c r="L5446" s="12" t="s">
        <v>664</v>
      </c>
      <c r="M5446" s="12">
        <v>0.86372800000000005</v>
      </c>
      <c r="N5446" s="12">
        <v>1.6927000000000001E-2</v>
      </c>
      <c r="O5446" s="12" t="s">
        <v>6686</v>
      </c>
      <c r="P5446" s="12">
        <v>6.3622999999999999E-2</v>
      </c>
      <c r="Q5446" s="12" t="s">
        <v>11266</v>
      </c>
      <c r="R5446" s="12">
        <v>47</v>
      </c>
      <c r="S5446" t="str">
        <f t="shared" si="255"/>
        <v>No</v>
      </c>
      <c r="T5446" t="str">
        <f t="shared" si="256"/>
        <v>Gstp1_47</v>
      </c>
      <c r="U5446" t="str">
        <f t="shared" si="257"/>
        <v>Gstp1_47_AA</v>
      </c>
    </row>
    <row r="5447" spans="1:21" x14ac:dyDescent="0.2">
      <c r="A5447" s="12" t="s">
        <v>659</v>
      </c>
      <c r="B5447" s="12" t="s">
        <v>660</v>
      </c>
      <c r="C5447" s="12">
        <v>-0.64076999999999995</v>
      </c>
      <c r="D5447" s="12">
        <v>-0.60482999999999998</v>
      </c>
      <c r="E5447" s="12">
        <v>-0.69362999999999997</v>
      </c>
      <c r="F5447" s="12">
        <v>-0.68486000000000002</v>
      </c>
      <c r="G5447" s="12">
        <v>-0.68045999999999995</v>
      </c>
      <c r="H5447" s="12">
        <v>-0.66695000000000004</v>
      </c>
      <c r="I5447" s="12" t="s">
        <v>661</v>
      </c>
      <c r="J5447" s="12" t="s">
        <v>662</v>
      </c>
      <c r="K5447" s="12" t="s">
        <v>663</v>
      </c>
      <c r="L5447" s="12" t="s">
        <v>664</v>
      </c>
      <c r="M5447" s="13">
        <v>7.1E-8</v>
      </c>
      <c r="N5447" s="12">
        <v>0.66191699999999998</v>
      </c>
      <c r="O5447" s="12" t="s">
        <v>11028</v>
      </c>
      <c r="P5447" s="12">
        <v>7.1486749999999999</v>
      </c>
      <c r="Q5447" s="12" t="s">
        <v>11266</v>
      </c>
      <c r="R5447" s="12">
        <v>47</v>
      </c>
      <c r="S5447" t="str">
        <f t="shared" si="255"/>
        <v>Yes</v>
      </c>
      <c r="T5447" t="str">
        <f t="shared" si="256"/>
        <v>Gstp1_47</v>
      </c>
      <c r="U5447" t="str">
        <f t="shared" si="257"/>
        <v>Gstp1_47_FA</v>
      </c>
    </row>
    <row r="5448" spans="1:21" x14ac:dyDescent="0.2">
      <c r="A5448" s="12" t="s">
        <v>2790</v>
      </c>
      <c r="B5448" s="12" t="s">
        <v>2791</v>
      </c>
      <c r="C5448" s="12">
        <v>-0.56638999999999995</v>
      </c>
      <c r="D5448" s="12">
        <v>-0.50060000000000004</v>
      </c>
      <c r="E5448" s="12">
        <v>-0.87399000000000004</v>
      </c>
      <c r="F5448" s="12">
        <v>-0.60631000000000002</v>
      </c>
      <c r="G5448" s="12">
        <v>-0.52229000000000003</v>
      </c>
      <c r="H5448" s="12">
        <v>-0.70881000000000005</v>
      </c>
      <c r="I5448" s="12" t="s">
        <v>661</v>
      </c>
      <c r="J5448" s="12" t="s">
        <v>662</v>
      </c>
      <c r="K5448" s="12" t="s">
        <v>663</v>
      </c>
      <c r="L5448" s="12" t="s">
        <v>664</v>
      </c>
      <c r="M5448" s="12">
        <v>1.0900000000000001E-4</v>
      </c>
      <c r="N5448" s="12">
        <v>0.62973100000000004</v>
      </c>
      <c r="O5448" s="12" t="s">
        <v>11028</v>
      </c>
      <c r="P5448" s="12">
        <v>3.9623889999999999</v>
      </c>
      <c r="Q5448" s="12" t="s">
        <v>11266</v>
      </c>
      <c r="R5448" s="12">
        <v>47</v>
      </c>
      <c r="S5448" t="str">
        <f t="shared" si="255"/>
        <v>Yes</v>
      </c>
      <c r="T5448" t="str">
        <f t="shared" si="256"/>
        <v>Gstp1_47</v>
      </c>
      <c r="U5448" t="str">
        <f t="shared" si="257"/>
        <v>Gstp1_47_FA</v>
      </c>
    </row>
    <row r="5449" spans="1:21" x14ac:dyDescent="0.2">
      <c r="A5449" s="12" t="s">
        <v>5946</v>
      </c>
      <c r="B5449" s="12" t="s">
        <v>5947</v>
      </c>
      <c r="C5449" s="12">
        <v>1.128128</v>
      </c>
      <c r="D5449" s="12">
        <v>1.166223</v>
      </c>
      <c r="E5449" s="12">
        <v>1.3678950000000001</v>
      </c>
      <c r="F5449" s="12">
        <v>1.613364</v>
      </c>
      <c r="G5449" s="12">
        <v>1.0460579999999999</v>
      </c>
      <c r="H5449" s="12"/>
      <c r="I5449" s="12" t="s">
        <v>1179</v>
      </c>
      <c r="J5449" s="12" t="s">
        <v>1180</v>
      </c>
      <c r="K5449" s="12" t="s">
        <v>1181</v>
      </c>
      <c r="L5449" s="12" t="s">
        <v>1182</v>
      </c>
      <c r="M5449" s="12">
        <v>2.4399999999999999E-4</v>
      </c>
      <c r="N5449" s="12">
        <v>-1.26433</v>
      </c>
      <c r="O5449" s="12" t="s">
        <v>11028</v>
      </c>
      <c r="P5449" s="12">
        <v>3.6123270000000001</v>
      </c>
      <c r="Q5449" s="12" t="s">
        <v>11343</v>
      </c>
      <c r="R5449" s="12">
        <v>47</v>
      </c>
      <c r="S5449" t="str">
        <f t="shared" si="255"/>
        <v>Yes</v>
      </c>
      <c r="T5449" t="str">
        <f t="shared" si="256"/>
        <v>Naprt_47</v>
      </c>
      <c r="U5449" t="str">
        <f t="shared" si="257"/>
        <v>Naprt_47_FA</v>
      </c>
    </row>
    <row r="5450" spans="1:21" x14ac:dyDescent="0.2">
      <c r="A5450" s="12" t="s">
        <v>4015</v>
      </c>
      <c r="B5450" s="12" t="s">
        <v>4016</v>
      </c>
      <c r="C5450" s="12">
        <v>-0.29962</v>
      </c>
      <c r="D5450" s="12">
        <v>-0.20435</v>
      </c>
      <c r="E5450" s="12">
        <v>-0.42870999999999998</v>
      </c>
      <c r="F5450" s="12">
        <v>-0.61445000000000005</v>
      </c>
      <c r="G5450" s="12">
        <v>-0.17623</v>
      </c>
      <c r="H5450" s="12">
        <v>-0.23793</v>
      </c>
      <c r="I5450" s="12" t="s">
        <v>835</v>
      </c>
      <c r="J5450" s="12" t="s">
        <v>836</v>
      </c>
      <c r="K5450" s="12" t="s">
        <v>837</v>
      </c>
      <c r="L5450" s="12" t="s">
        <v>838</v>
      </c>
      <c r="M5450" s="12">
        <v>4.9059999999999998E-3</v>
      </c>
      <c r="N5450" s="12">
        <v>0.32688099999999998</v>
      </c>
      <c r="O5450" s="12" t="s">
        <v>22</v>
      </c>
      <c r="P5450" s="12">
        <v>2.3092600000000001</v>
      </c>
      <c r="Q5450" s="12" t="s">
        <v>11293</v>
      </c>
      <c r="R5450" s="12">
        <v>46</v>
      </c>
      <c r="S5450" t="str">
        <f t="shared" si="255"/>
        <v>Yes</v>
      </c>
      <c r="T5450" t="str">
        <f t="shared" si="256"/>
        <v>Adh1_46</v>
      </c>
      <c r="U5450" t="str">
        <f t="shared" si="257"/>
        <v>Adh1_46_MGO</v>
      </c>
    </row>
    <row r="5451" spans="1:21" x14ac:dyDescent="0.2">
      <c r="A5451" s="12" t="s">
        <v>4073</v>
      </c>
      <c r="B5451" s="12" t="s">
        <v>4074</v>
      </c>
      <c r="C5451" s="12">
        <v>-0.48821999999999999</v>
      </c>
      <c r="D5451" s="12">
        <v>-0.45884000000000003</v>
      </c>
      <c r="E5451" s="12">
        <v>-0.33676</v>
      </c>
      <c r="F5451" s="12">
        <v>-0.29557</v>
      </c>
      <c r="G5451" s="12">
        <v>-0.10332</v>
      </c>
      <c r="H5451" s="12">
        <v>-0.13253000000000001</v>
      </c>
      <c r="I5451" s="12" t="s">
        <v>835</v>
      </c>
      <c r="J5451" s="12" t="s">
        <v>836</v>
      </c>
      <c r="K5451" s="12" t="s">
        <v>837</v>
      </c>
      <c r="L5451" s="12" t="s">
        <v>838</v>
      </c>
      <c r="M5451" s="12">
        <v>5.7419999999999997E-3</v>
      </c>
      <c r="N5451" s="12">
        <v>0.302537</v>
      </c>
      <c r="O5451" s="12" t="s">
        <v>22</v>
      </c>
      <c r="P5451" s="12">
        <v>2.240942</v>
      </c>
      <c r="Q5451" s="12" t="s">
        <v>11293</v>
      </c>
      <c r="R5451" s="12">
        <v>46</v>
      </c>
      <c r="S5451" t="str">
        <f t="shared" si="255"/>
        <v>Yes</v>
      </c>
      <c r="T5451" t="str">
        <f t="shared" si="256"/>
        <v>Adh1_46</v>
      </c>
      <c r="U5451" t="str">
        <f t="shared" si="257"/>
        <v>Adh1_46_MGO</v>
      </c>
    </row>
    <row r="5452" spans="1:21" x14ac:dyDescent="0.2">
      <c r="A5452" s="12" t="s">
        <v>4909</v>
      </c>
      <c r="B5452" s="12" t="s">
        <v>4910</v>
      </c>
      <c r="C5452" s="12"/>
      <c r="D5452" s="12"/>
      <c r="E5452" s="12">
        <v>-0.12411</v>
      </c>
      <c r="F5452" s="12">
        <v>-0.48343999999999998</v>
      </c>
      <c r="G5452" s="12"/>
      <c r="H5452" s="12">
        <v>-0.35132999999999998</v>
      </c>
      <c r="I5452" s="12" t="s">
        <v>3829</v>
      </c>
      <c r="J5452" s="12" t="s">
        <v>3830</v>
      </c>
      <c r="K5452" s="12" t="s">
        <v>3831</v>
      </c>
      <c r="L5452" s="12" t="s">
        <v>3832</v>
      </c>
      <c r="M5452" s="12">
        <v>9.2989000000000002E-2</v>
      </c>
      <c r="N5452" s="12">
        <v>0.319629</v>
      </c>
      <c r="O5452" s="12" t="s">
        <v>22</v>
      </c>
      <c r="P5452" s="12">
        <v>1.031568</v>
      </c>
      <c r="Q5452" s="12" t="s">
        <v>11692</v>
      </c>
      <c r="R5452" s="12">
        <v>46</v>
      </c>
      <c r="S5452" t="str">
        <f t="shared" si="255"/>
        <v>No</v>
      </c>
      <c r="T5452" t="str">
        <f t="shared" si="256"/>
        <v>Khk_46</v>
      </c>
      <c r="U5452" t="str">
        <f t="shared" si="257"/>
        <v>Khk_46_MGO</v>
      </c>
    </row>
    <row r="5453" spans="1:21" x14ac:dyDescent="0.2">
      <c r="A5453" s="12" t="s">
        <v>5099</v>
      </c>
      <c r="B5453" s="12" t="s">
        <v>5100</v>
      </c>
      <c r="C5453" s="12"/>
      <c r="D5453" s="12"/>
      <c r="E5453" s="12">
        <v>-0.25517000000000001</v>
      </c>
      <c r="F5453" s="12">
        <v>-0.34477000000000002</v>
      </c>
      <c r="G5453" s="12">
        <v>-1.239E-2</v>
      </c>
      <c r="H5453" s="12">
        <v>-6.855E-2</v>
      </c>
      <c r="I5453" s="12" t="s">
        <v>383</v>
      </c>
      <c r="J5453" s="12" t="s">
        <v>384</v>
      </c>
      <c r="K5453" s="12" t="s">
        <v>385</v>
      </c>
      <c r="L5453" s="12" t="s">
        <v>386</v>
      </c>
      <c r="M5453" s="12">
        <v>0.116967</v>
      </c>
      <c r="N5453" s="12">
        <v>0.17022300000000001</v>
      </c>
      <c r="O5453" s="12" t="s">
        <v>22</v>
      </c>
      <c r="P5453" s="12">
        <v>0.93193700000000002</v>
      </c>
      <c r="Q5453" s="12" t="s">
        <v>11224</v>
      </c>
      <c r="R5453" s="12">
        <v>46</v>
      </c>
      <c r="S5453" t="str">
        <f t="shared" si="255"/>
        <v>No</v>
      </c>
      <c r="T5453" t="str">
        <f t="shared" si="256"/>
        <v>Me1_46</v>
      </c>
      <c r="U5453" t="str">
        <f t="shared" si="257"/>
        <v>Me1_46_MGO</v>
      </c>
    </row>
    <row r="5454" spans="1:21" x14ac:dyDescent="0.2">
      <c r="A5454" s="12" t="s">
        <v>7136</v>
      </c>
      <c r="B5454" s="12" t="s">
        <v>7137</v>
      </c>
      <c r="C5454" s="12">
        <v>0.519787</v>
      </c>
      <c r="D5454" s="12"/>
      <c r="E5454" s="12"/>
      <c r="F5454" s="12">
        <v>0.465227</v>
      </c>
      <c r="G5454" s="12"/>
      <c r="H5454" s="12"/>
      <c r="I5454" s="12" t="s">
        <v>7138</v>
      </c>
      <c r="J5454" s="12" t="s">
        <v>7139</v>
      </c>
      <c r="K5454" s="12" t="s">
        <v>7140</v>
      </c>
      <c r="L5454" s="12" t="s">
        <v>7141</v>
      </c>
      <c r="M5454" s="12">
        <v>3.5227000000000001E-2</v>
      </c>
      <c r="N5454" s="12">
        <v>-0.49251</v>
      </c>
      <c r="O5454" s="12" t="s">
        <v>6686</v>
      </c>
      <c r="P5454" s="12">
        <v>1.45313</v>
      </c>
      <c r="Q5454" s="12" t="s">
        <v>12024</v>
      </c>
      <c r="R5454" s="12">
        <v>46</v>
      </c>
      <c r="S5454" t="str">
        <f t="shared" si="255"/>
        <v>Yes</v>
      </c>
      <c r="T5454" t="str">
        <f t="shared" si="256"/>
        <v>Rpl35a_46</v>
      </c>
      <c r="U5454" t="str">
        <f t="shared" si="257"/>
        <v>Rpl35a_46_AA</v>
      </c>
    </row>
    <row r="5455" spans="1:21" x14ac:dyDescent="0.2">
      <c r="A5455" s="12" t="s">
        <v>4073</v>
      </c>
      <c r="B5455" s="12" t="s">
        <v>4074</v>
      </c>
      <c r="C5455" s="12">
        <v>-2.6099999999999999E-3</v>
      </c>
      <c r="D5455" s="12">
        <v>-7.7780000000000002E-2</v>
      </c>
      <c r="E5455" s="12"/>
      <c r="F5455" s="12">
        <v>-6.3400000000000001E-3</v>
      </c>
      <c r="G5455" s="12">
        <v>-0.69850000000000001</v>
      </c>
      <c r="H5455" s="12">
        <v>-0.29397000000000001</v>
      </c>
      <c r="I5455" s="12" t="s">
        <v>835</v>
      </c>
      <c r="J5455" s="12" t="s">
        <v>836</v>
      </c>
      <c r="K5455" s="12" t="s">
        <v>837</v>
      </c>
      <c r="L5455" s="12" t="s">
        <v>838</v>
      </c>
      <c r="M5455" s="12">
        <v>0.17686399999999999</v>
      </c>
      <c r="N5455" s="12">
        <v>0.21584300000000001</v>
      </c>
      <c r="O5455" s="12" t="s">
        <v>6686</v>
      </c>
      <c r="P5455" s="12">
        <v>0.75236099999999995</v>
      </c>
      <c r="Q5455" s="12" t="s">
        <v>11293</v>
      </c>
      <c r="R5455" s="12">
        <v>46</v>
      </c>
      <c r="S5455" t="str">
        <f t="shared" si="255"/>
        <v>No</v>
      </c>
      <c r="T5455" t="str">
        <f t="shared" si="256"/>
        <v>Adh1_46</v>
      </c>
      <c r="U5455" t="str">
        <f t="shared" si="257"/>
        <v>Adh1_46_AA</v>
      </c>
    </row>
    <row r="5456" spans="1:21" x14ac:dyDescent="0.2">
      <c r="A5456" s="12" t="s">
        <v>4015</v>
      </c>
      <c r="B5456" s="12" t="s">
        <v>4016</v>
      </c>
      <c r="C5456" s="12">
        <v>-0.11923</v>
      </c>
      <c r="D5456" s="12">
        <v>-3.45845</v>
      </c>
      <c r="E5456" s="12"/>
      <c r="F5456" s="12">
        <v>0.52676199999999995</v>
      </c>
      <c r="G5456" s="12">
        <v>-0.14194999999999999</v>
      </c>
      <c r="H5456" s="12"/>
      <c r="I5456" s="12" t="s">
        <v>835</v>
      </c>
      <c r="J5456" s="12" t="s">
        <v>836</v>
      </c>
      <c r="K5456" s="12" t="s">
        <v>837</v>
      </c>
      <c r="L5456" s="12" t="s">
        <v>838</v>
      </c>
      <c r="M5456" s="12">
        <v>0.44054300000000002</v>
      </c>
      <c r="N5456" s="12">
        <v>0.79821500000000001</v>
      </c>
      <c r="O5456" s="12" t="s">
        <v>6686</v>
      </c>
      <c r="P5456" s="12">
        <v>0.356012</v>
      </c>
      <c r="Q5456" s="12" t="s">
        <v>11293</v>
      </c>
      <c r="R5456" s="12">
        <v>46</v>
      </c>
      <c r="S5456" t="str">
        <f t="shared" si="255"/>
        <v>No</v>
      </c>
      <c r="T5456" t="str">
        <f t="shared" si="256"/>
        <v>Adh1_46</v>
      </c>
      <c r="U5456" t="str">
        <f t="shared" si="257"/>
        <v>Adh1_46_AA</v>
      </c>
    </row>
    <row r="5457" spans="1:21" x14ac:dyDescent="0.2">
      <c r="A5457" s="12" t="s">
        <v>5099</v>
      </c>
      <c r="B5457" s="12" t="s">
        <v>5100</v>
      </c>
      <c r="C5457" s="12"/>
      <c r="D5457" s="12"/>
      <c r="E5457" s="12"/>
      <c r="F5457" s="12"/>
      <c r="G5457" s="12">
        <v>-0.26658999999999999</v>
      </c>
      <c r="H5457" s="12">
        <v>1.2775999999999999E-2</v>
      </c>
      <c r="I5457" s="12" t="s">
        <v>383</v>
      </c>
      <c r="J5457" s="12" t="s">
        <v>384</v>
      </c>
      <c r="K5457" s="12" t="s">
        <v>385</v>
      </c>
      <c r="L5457" s="12" t="s">
        <v>386</v>
      </c>
      <c r="M5457" s="12">
        <v>0.53048700000000004</v>
      </c>
      <c r="N5457" s="12">
        <v>0.12690499999999999</v>
      </c>
      <c r="O5457" s="12" t="s">
        <v>6686</v>
      </c>
      <c r="P5457" s="12">
        <v>0.27532499999999999</v>
      </c>
      <c r="Q5457" s="12" t="s">
        <v>11224</v>
      </c>
      <c r="R5457" s="12">
        <v>46</v>
      </c>
      <c r="S5457" t="str">
        <f t="shared" si="255"/>
        <v>No</v>
      </c>
      <c r="T5457" t="str">
        <f t="shared" si="256"/>
        <v>Me1_46</v>
      </c>
      <c r="U5457" t="str">
        <f t="shared" si="257"/>
        <v>Me1_46_AA</v>
      </c>
    </row>
    <row r="5458" spans="1:21" x14ac:dyDescent="0.2">
      <c r="A5458" s="12" t="s">
        <v>4909</v>
      </c>
      <c r="B5458" s="12" t="s">
        <v>4910</v>
      </c>
      <c r="C5458" s="12">
        <v>-0.71306000000000003</v>
      </c>
      <c r="D5458" s="12"/>
      <c r="E5458" s="12"/>
      <c r="F5458" s="12"/>
      <c r="G5458" s="12"/>
      <c r="H5458" s="12">
        <v>9.5956E-2</v>
      </c>
      <c r="I5458" s="12" t="s">
        <v>3829</v>
      </c>
      <c r="J5458" s="12" t="s">
        <v>3830</v>
      </c>
      <c r="K5458" s="12" t="s">
        <v>3831</v>
      </c>
      <c r="L5458" s="12" t="s">
        <v>3832</v>
      </c>
      <c r="M5458" s="12">
        <v>0.58515799999999996</v>
      </c>
      <c r="N5458" s="12">
        <v>0.30855199999999999</v>
      </c>
      <c r="O5458" s="12" t="s">
        <v>6686</v>
      </c>
      <c r="P5458" s="12">
        <v>0.23272699999999999</v>
      </c>
      <c r="Q5458" s="12" t="s">
        <v>11692</v>
      </c>
      <c r="R5458" s="12">
        <v>46</v>
      </c>
      <c r="S5458" t="str">
        <f t="shared" si="255"/>
        <v>No</v>
      </c>
      <c r="T5458" t="str">
        <f t="shared" si="256"/>
        <v>Khk_46</v>
      </c>
      <c r="U5458" t="str">
        <f t="shared" si="257"/>
        <v>Khk_46_AA</v>
      </c>
    </row>
    <row r="5459" spans="1:21" x14ac:dyDescent="0.2">
      <c r="A5459" s="12" t="s">
        <v>4909</v>
      </c>
      <c r="B5459" s="12" t="s">
        <v>4910</v>
      </c>
      <c r="C5459" s="12"/>
      <c r="D5459" s="12">
        <v>-0.83037000000000005</v>
      </c>
      <c r="E5459" s="12"/>
      <c r="F5459" s="12"/>
      <c r="G5459" s="12">
        <v>-0.75892000000000004</v>
      </c>
      <c r="H5459" s="12"/>
      <c r="I5459" s="12" t="s">
        <v>3829</v>
      </c>
      <c r="J5459" s="12" t="s">
        <v>3830</v>
      </c>
      <c r="K5459" s="12" t="s">
        <v>3831</v>
      </c>
      <c r="L5459" s="12" t="s">
        <v>3832</v>
      </c>
      <c r="M5459" s="12">
        <v>2.86E-2</v>
      </c>
      <c r="N5459" s="12">
        <v>0.79464800000000002</v>
      </c>
      <c r="O5459" s="12" t="s">
        <v>11028</v>
      </c>
      <c r="P5459" s="12">
        <v>1.5436270000000001</v>
      </c>
      <c r="Q5459" s="12" t="s">
        <v>11692</v>
      </c>
      <c r="R5459" s="12">
        <v>46</v>
      </c>
      <c r="S5459" t="str">
        <f t="shared" si="255"/>
        <v>Yes</v>
      </c>
      <c r="T5459" t="str">
        <f t="shared" si="256"/>
        <v>Khk_46</v>
      </c>
      <c r="U5459" t="str">
        <f t="shared" si="257"/>
        <v>Khk_46_FA</v>
      </c>
    </row>
    <row r="5460" spans="1:21" x14ac:dyDescent="0.2">
      <c r="A5460" s="12" t="s">
        <v>4073</v>
      </c>
      <c r="B5460" s="12" t="s">
        <v>4074</v>
      </c>
      <c r="C5460" s="12">
        <v>0.37300800000000001</v>
      </c>
      <c r="D5460" s="12">
        <v>0.18587699999999999</v>
      </c>
      <c r="E5460" s="12">
        <v>0.27231300000000003</v>
      </c>
      <c r="F5460" s="12">
        <v>0.22977800000000001</v>
      </c>
      <c r="G5460" s="12">
        <v>0.22837299999999999</v>
      </c>
      <c r="H5460" s="12">
        <v>0.215388</v>
      </c>
      <c r="I5460" s="12" t="s">
        <v>835</v>
      </c>
      <c r="J5460" s="12" t="s">
        <v>836</v>
      </c>
      <c r="K5460" s="12" t="s">
        <v>837</v>
      </c>
      <c r="L5460" s="12" t="s">
        <v>838</v>
      </c>
      <c r="M5460" s="12">
        <v>2.42E-4</v>
      </c>
      <c r="N5460" s="12">
        <v>-0.25079000000000001</v>
      </c>
      <c r="O5460" s="12" t="s">
        <v>11028</v>
      </c>
      <c r="P5460" s="12">
        <v>3.6166680000000002</v>
      </c>
      <c r="Q5460" s="12" t="s">
        <v>11293</v>
      </c>
      <c r="R5460" s="12">
        <v>46</v>
      </c>
      <c r="S5460" t="str">
        <f t="shared" si="255"/>
        <v>Yes</v>
      </c>
      <c r="T5460" t="str">
        <f t="shared" si="256"/>
        <v>Adh1_46</v>
      </c>
      <c r="U5460" t="str">
        <f t="shared" si="257"/>
        <v>Adh1_46_FA</v>
      </c>
    </row>
    <row r="5461" spans="1:21" x14ac:dyDescent="0.2">
      <c r="A5461" s="12" t="s">
        <v>4015</v>
      </c>
      <c r="B5461" s="12" t="s">
        <v>4016</v>
      </c>
      <c r="C5461" s="12">
        <v>0.26771</v>
      </c>
      <c r="D5461" s="12">
        <v>0.39024900000000001</v>
      </c>
      <c r="E5461" s="12">
        <v>0.67565699999999995</v>
      </c>
      <c r="F5461" s="12">
        <v>0.22906099999999999</v>
      </c>
      <c r="G5461" s="12">
        <v>0.239145</v>
      </c>
      <c r="H5461" s="12">
        <v>8.0490000000000006E-2</v>
      </c>
      <c r="I5461" s="12" t="s">
        <v>835</v>
      </c>
      <c r="J5461" s="12" t="s">
        <v>836</v>
      </c>
      <c r="K5461" s="12" t="s">
        <v>837</v>
      </c>
      <c r="L5461" s="12" t="s">
        <v>838</v>
      </c>
      <c r="M5461" s="12">
        <v>1.2824E-2</v>
      </c>
      <c r="N5461" s="12">
        <v>-0.31372</v>
      </c>
      <c r="O5461" s="12" t="s">
        <v>11028</v>
      </c>
      <c r="P5461" s="12">
        <v>1.891975</v>
      </c>
      <c r="Q5461" s="12" t="s">
        <v>11293</v>
      </c>
      <c r="R5461" s="12">
        <v>46</v>
      </c>
      <c r="S5461" t="str">
        <f t="shared" si="255"/>
        <v>Yes</v>
      </c>
      <c r="T5461" t="str">
        <f t="shared" si="256"/>
        <v>Adh1_46</v>
      </c>
      <c r="U5461" t="str">
        <f t="shared" si="257"/>
        <v>Adh1_46_FA</v>
      </c>
    </row>
    <row r="5462" spans="1:21" x14ac:dyDescent="0.2">
      <c r="A5462" s="12" t="s">
        <v>5099</v>
      </c>
      <c r="B5462" s="12" t="s">
        <v>5100</v>
      </c>
      <c r="C5462" s="12"/>
      <c r="D5462" s="12"/>
      <c r="E5462" s="12">
        <v>7.4396000000000004E-2</v>
      </c>
      <c r="F5462" s="12"/>
      <c r="G5462" s="12">
        <v>-1.085E-2</v>
      </c>
      <c r="H5462" s="12">
        <v>4.9532E-2</v>
      </c>
      <c r="I5462" s="12" t="s">
        <v>383</v>
      </c>
      <c r="J5462" s="12" t="s">
        <v>384</v>
      </c>
      <c r="K5462" s="12" t="s">
        <v>385</v>
      </c>
      <c r="L5462" s="12" t="s">
        <v>386</v>
      </c>
      <c r="M5462" s="12">
        <v>0.27490500000000001</v>
      </c>
      <c r="N5462" s="12">
        <v>-3.7690000000000001E-2</v>
      </c>
      <c r="O5462" s="12" t="s">
        <v>11028</v>
      </c>
      <c r="P5462" s="12">
        <v>0.56081800000000004</v>
      </c>
      <c r="Q5462" s="12" t="s">
        <v>11224</v>
      </c>
      <c r="R5462" s="12">
        <v>46</v>
      </c>
      <c r="S5462" t="str">
        <f t="shared" si="255"/>
        <v>No</v>
      </c>
      <c r="T5462" t="str">
        <f t="shared" si="256"/>
        <v>Me1_46</v>
      </c>
      <c r="U5462" t="str">
        <f t="shared" si="257"/>
        <v>Me1_46_FA</v>
      </c>
    </row>
    <row r="5463" spans="1:21" x14ac:dyDescent="0.2">
      <c r="A5463" s="12" t="s">
        <v>77</v>
      </c>
      <c r="B5463" s="12" t="s">
        <v>78</v>
      </c>
      <c r="C5463" s="12">
        <v>-2.3270200000000001</v>
      </c>
      <c r="D5463" s="12">
        <v>-2.03043</v>
      </c>
      <c r="E5463" s="12">
        <v>-2.34138</v>
      </c>
      <c r="F5463" s="12">
        <v>-3.3658899999999998</v>
      </c>
      <c r="G5463" s="12">
        <v>-1.1022700000000001</v>
      </c>
      <c r="H5463" s="12">
        <v>-2.59646</v>
      </c>
      <c r="I5463" s="12" t="s">
        <v>79</v>
      </c>
      <c r="J5463" s="12" t="s">
        <v>80</v>
      </c>
      <c r="K5463" s="12" t="s">
        <v>81</v>
      </c>
      <c r="L5463" s="12" t="s">
        <v>82</v>
      </c>
      <c r="M5463" s="12">
        <v>6.2699999999999995E-4</v>
      </c>
      <c r="N5463" s="12">
        <v>2.2939069999999999</v>
      </c>
      <c r="O5463" s="12" t="s">
        <v>22</v>
      </c>
      <c r="P5463" s="12">
        <v>3.2029700000000001</v>
      </c>
      <c r="Q5463" s="12" t="s">
        <v>11176</v>
      </c>
      <c r="R5463" s="12">
        <v>45</v>
      </c>
      <c r="S5463" t="str">
        <f t="shared" si="255"/>
        <v>Yes</v>
      </c>
      <c r="T5463" t="str">
        <f t="shared" si="256"/>
        <v>Txn_45</v>
      </c>
      <c r="U5463" t="str">
        <f t="shared" si="257"/>
        <v>Txn_45_MGO</v>
      </c>
    </row>
    <row r="5464" spans="1:21" x14ac:dyDescent="0.2">
      <c r="A5464" s="12" t="s">
        <v>83</v>
      </c>
      <c r="B5464" s="12" t="s">
        <v>84</v>
      </c>
      <c r="C5464" s="12">
        <v>-1.98376</v>
      </c>
      <c r="D5464" s="12"/>
      <c r="E5464" s="12"/>
      <c r="F5464" s="12"/>
      <c r="G5464" s="12">
        <v>-2.3277299999999999</v>
      </c>
      <c r="H5464" s="12">
        <v>-2.4873699999999999</v>
      </c>
      <c r="I5464" s="12" t="s">
        <v>79</v>
      </c>
      <c r="J5464" s="12" t="s">
        <v>80</v>
      </c>
      <c r="K5464" s="12" t="s">
        <v>81</v>
      </c>
      <c r="L5464" s="12" t="s">
        <v>82</v>
      </c>
      <c r="M5464" s="12">
        <v>4.2709999999999996E-3</v>
      </c>
      <c r="N5464" s="12">
        <v>2.266286</v>
      </c>
      <c r="O5464" s="12" t="s">
        <v>22</v>
      </c>
      <c r="P5464" s="12">
        <v>2.369434</v>
      </c>
      <c r="Q5464" s="12" t="s">
        <v>11176</v>
      </c>
      <c r="R5464" s="12">
        <v>45</v>
      </c>
      <c r="S5464" t="str">
        <f t="shared" si="255"/>
        <v>Yes</v>
      </c>
      <c r="T5464" t="str">
        <f t="shared" si="256"/>
        <v>Txn_45</v>
      </c>
      <c r="U5464" t="str">
        <f t="shared" si="257"/>
        <v>Txn_45_MGO</v>
      </c>
    </row>
    <row r="5465" spans="1:21" x14ac:dyDescent="0.2">
      <c r="A5465" s="12" t="s">
        <v>1799</v>
      </c>
      <c r="B5465" s="12" t="s">
        <v>1800</v>
      </c>
      <c r="C5465" s="12">
        <v>-1.1891</v>
      </c>
      <c r="D5465" s="12">
        <v>-0.76610999999999996</v>
      </c>
      <c r="E5465" s="12">
        <v>-0.80735999999999997</v>
      </c>
      <c r="F5465" s="12">
        <v>-1.2193400000000001</v>
      </c>
      <c r="G5465" s="12">
        <v>-0.30581999999999998</v>
      </c>
      <c r="H5465" s="12">
        <v>-0.96843999999999997</v>
      </c>
      <c r="I5465" s="12" t="s">
        <v>1801</v>
      </c>
      <c r="J5465" s="12" t="s">
        <v>1802</v>
      </c>
      <c r="K5465" s="12" t="s">
        <v>1803</v>
      </c>
      <c r="L5465" s="12" t="s">
        <v>1804</v>
      </c>
      <c r="M5465" s="12">
        <v>1.4040000000000001E-3</v>
      </c>
      <c r="N5465" s="12">
        <v>0.87602899999999995</v>
      </c>
      <c r="O5465" s="12" t="s">
        <v>22</v>
      </c>
      <c r="P5465" s="12">
        <v>2.8525450000000001</v>
      </c>
      <c r="Q5465" s="12" t="s">
        <v>11435</v>
      </c>
      <c r="R5465" s="12">
        <v>45</v>
      </c>
      <c r="S5465" t="str">
        <f t="shared" si="255"/>
        <v>Yes</v>
      </c>
      <c r="T5465" t="str">
        <f t="shared" si="256"/>
        <v>Pafah2_45</v>
      </c>
      <c r="U5465" t="str">
        <f t="shared" si="257"/>
        <v>Pafah2_45_MGO</v>
      </c>
    </row>
    <row r="5466" spans="1:21" x14ac:dyDescent="0.2">
      <c r="A5466" s="12" t="s">
        <v>1811</v>
      </c>
      <c r="B5466" s="12" t="s">
        <v>1812</v>
      </c>
      <c r="C5466" s="12">
        <v>-1.4883200000000001</v>
      </c>
      <c r="D5466" s="12">
        <v>-1.4150700000000001</v>
      </c>
      <c r="E5466" s="12">
        <v>-0.83723000000000003</v>
      </c>
      <c r="F5466" s="12">
        <v>-0.74431000000000003</v>
      </c>
      <c r="G5466" s="12">
        <v>-0.22181999999999999</v>
      </c>
      <c r="H5466" s="12">
        <v>-0.54540999999999995</v>
      </c>
      <c r="I5466" s="12" t="s">
        <v>405</v>
      </c>
      <c r="J5466" s="12" t="s">
        <v>406</v>
      </c>
      <c r="K5466" s="12" t="s">
        <v>407</v>
      </c>
      <c r="L5466" s="12" t="s">
        <v>408</v>
      </c>
      <c r="M5466" s="12">
        <v>7.4440000000000001E-3</v>
      </c>
      <c r="N5466" s="12">
        <v>0.875359</v>
      </c>
      <c r="O5466" s="12" t="s">
        <v>22</v>
      </c>
      <c r="P5466" s="12">
        <v>2.1282100000000002</v>
      </c>
      <c r="Q5466" s="12" t="s">
        <v>11227</v>
      </c>
      <c r="R5466" s="12">
        <v>45</v>
      </c>
      <c r="S5466" t="str">
        <f t="shared" si="255"/>
        <v>Yes</v>
      </c>
      <c r="T5466" t="str">
        <f t="shared" si="256"/>
        <v>Rpl34_45</v>
      </c>
      <c r="U5466" t="str">
        <f t="shared" si="257"/>
        <v>Rpl34_45_MGO</v>
      </c>
    </row>
    <row r="5467" spans="1:21" x14ac:dyDescent="0.2">
      <c r="A5467" s="12" t="s">
        <v>2037</v>
      </c>
      <c r="B5467" s="12" t="s">
        <v>2038</v>
      </c>
      <c r="C5467" s="12"/>
      <c r="D5467" s="12"/>
      <c r="E5467" s="12">
        <v>-1.0486800000000001</v>
      </c>
      <c r="F5467" s="12">
        <v>-1.0031399999999999</v>
      </c>
      <c r="G5467" s="12">
        <v>-0.80852999999999997</v>
      </c>
      <c r="H5467" s="12">
        <v>-0.42054999999999998</v>
      </c>
      <c r="I5467" s="12" t="s">
        <v>2039</v>
      </c>
      <c r="J5467" s="12" t="s">
        <v>2040</v>
      </c>
      <c r="K5467" s="12" t="s">
        <v>2041</v>
      </c>
      <c r="L5467" s="12" t="s">
        <v>2042</v>
      </c>
      <c r="M5467" s="12">
        <v>1.0529999999999999E-2</v>
      </c>
      <c r="N5467" s="12">
        <v>0.82022600000000001</v>
      </c>
      <c r="O5467" s="12" t="s">
        <v>22</v>
      </c>
      <c r="P5467" s="12">
        <v>1.977587</v>
      </c>
      <c r="Q5467" s="12" t="s">
        <v>11467</v>
      </c>
      <c r="R5467" s="12">
        <v>45</v>
      </c>
      <c r="S5467" t="str">
        <f t="shared" si="255"/>
        <v>Yes</v>
      </c>
      <c r="T5467" t="str">
        <f t="shared" si="256"/>
        <v>Park7_45</v>
      </c>
      <c r="U5467" t="str">
        <f t="shared" si="257"/>
        <v>Park7_45_MGO</v>
      </c>
    </row>
    <row r="5468" spans="1:21" x14ac:dyDescent="0.2">
      <c r="A5468" s="12" t="s">
        <v>3651</v>
      </c>
      <c r="B5468" s="12" t="s">
        <v>3652</v>
      </c>
      <c r="C5468" s="12">
        <v>-0.91149000000000002</v>
      </c>
      <c r="D5468" s="12">
        <v>3.7227999999999997E-2</v>
      </c>
      <c r="E5468" s="12">
        <v>-0.68332000000000004</v>
      </c>
      <c r="F5468" s="12">
        <v>-0.51444000000000001</v>
      </c>
      <c r="G5468" s="12">
        <v>-0.40865000000000001</v>
      </c>
      <c r="H5468" s="12">
        <v>-0.31170999999999999</v>
      </c>
      <c r="I5468" s="12" t="s">
        <v>3267</v>
      </c>
      <c r="J5468" s="12" t="s">
        <v>3268</v>
      </c>
      <c r="K5468" s="12" t="s">
        <v>3269</v>
      </c>
      <c r="L5468" s="12" t="s">
        <v>3270</v>
      </c>
      <c r="M5468" s="12">
        <v>1.7158E-2</v>
      </c>
      <c r="N5468" s="12">
        <v>0.46539700000000001</v>
      </c>
      <c r="O5468" s="12" t="s">
        <v>22</v>
      </c>
      <c r="P5468" s="12">
        <v>1.7655209999999999</v>
      </c>
      <c r="Q5468" s="12" t="s">
        <v>11628</v>
      </c>
      <c r="R5468" s="12">
        <v>45</v>
      </c>
      <c r="S5468" t="str">
        <f t="shared" si="255"/>
        <v>Yes</v>
      </c>
      <c r="T5468" t="str">
        <f t="shared" si="256"/>
        <v>Dstn_45</v>
      </c>
      <c r="U5468" t="str">
        <f t="shared" si="257"/>
        <v>Dstn_45_MGO</v>
      </c>
    </row>
    <row r="5469" spans="1:21" x14ac:dyDescent="0.2">
      <c r="A5469" s="12" t="s">
        <v>5970</v>
      </c>
      <c r="B5469" s="12" t="s">
        <v>5971</v>
      </c>
      <c r="C5469" s="12"/>
      <c r="D5469" s="12"/>
      <c r="E5469" s="12">
        <v>-0.57111000000000001</v>
      </c>
      <c r="F5469" s="12">
        <v>-0.50277000000000005</v>
      </c>
      <c r="G5469" s="12"/>
      <c r="H5469" s="12">
        <v>0.22889799999999999</v>
      </c>
      <c r="I5469" s="12" t="s">
        <v>5972</v>
      </c>
      <c r="J5469" s="12" t="s">
        <v>5973</v>
      </c>
      <c r="K5469" s="12" t="s">
        <v>5974</v>
      </c>
      <c r="L5469" s="12" t="s">
        <v>5975</v>
      </c>
      <c r="M5469" s="12">
        <v>0.38601799999999997</v>
      </c>
      <c r="N5469" s="12">
        <v>0.28166099999999999</v>
      </c>
      <c r="O5469" s="12" t="s">
        <v>22</v>
      </c>
      <c r="P5469" s="12">
        <v>0.41339199999999998</v>
      </c>
      <c r="Q5469" s="12" t="s">
        <v>11913</v>
      </c>
      <c r="R5469" s="12">
        <v>45</v>
      </c>
      <c r="S5469" t="str">
        <f t="shared" si="255"/>
        <v>No</v>
      </c>
      <c r="T5469" t="str">
        <f t="shared" si="256"/>
        <v>Akr1a1_45</v>
      </c>
      <c r="U5469" t="str">
        <f t="shared" si="257"/>
        <v>Akr1a1_45_MGO</v>
      </c>
    </row>
    <row r="5470" spans="1:21" x14ac:dyDescent="0.2">
      <c r="A5470" s="12" t="s">
        <v>3651</v>
      </c>
      <c r="B5470" s="12" t="s">
        <v>3652</v>
      </c>
      <c r="C5470" s="12">
        <v>-0.36619000000000002</v>
      </c>
      <c r="D5470" s="12">
        <v>-0.48676999999999998</v>
      </c>
      <c r="E5470" s="12">
        <v>-1.0174799999999999</v>
      </c>
      <c r="F5470" s="12">
        <v>-0.42703000000000002</v>
      </c>
      <c r="G5470" s="12">
        <v>-0.11183</v>
      </c>
      <c r="H5470" s="12">
        <v>-0.30314000000000002</v>
      </c>
      <c r="I5470" s="12" t="s">
        <v>3267</v>
      </c>
      <c r="J5470" s="12" t="s">
        <v>3268</v>
      </c>
      <c r="K5470" s="12" t="s">
        <v>3269</v>
      </c>
      <c r="L5470" s="12" t="s">
        <v>3270</v>
      </c>
      <c r="M5470" s="12">
        <v>1.5157E-2</v>
      </c>
      <c r="N5470" s="12">
        <v>0.45207199999999997</v>
      </c>
      <c r="O5470" s="12" t="s">
        <v>6686</v>
      </c>
      <c r="P5470" s="12">
        <v>1.8193999999999999</v>
      </c>
      <c r="Q5470" s="12" t="s">
        <v>11628</v>
      </c>
      <c r="R5470" s="12">
        <v>45</v>
      </c>
      <c r="S5470" t="str">
        <f t="shared" si="255"/>
        <v>Yes</v>
      </c>
      <c r="T5470" t="str">
        <f t="shared" si="256"/>
        <v>Dstn_45</v>
      </c>
      <c r="U5470" t="str">
        <f t="shared" si="257"/>
        <v>Dstn_45_AA</v>
      </c>
    </row>
    <row r="5471" spans="1:21" x14ac:dyDescent="0.2">
      <c r="A5471" s="12" t="s">
        <v>1799</v>
      </c>
      <c r="B5471" s="12" t="s">
        <v>1800</v>
      </c>
      <c r="C5471" s="12">
        <v>-0.18179000000000001</v>
      </c>
      <c r="D5471" s="12"/>
      <c r="E5471" s="12">
        <v>-0.56559999999999999</v>
      </c>
      <c r="F5471" s="12"/>
      <c r="G5471" s="12"/>
      <c r="H5471" s="12">
        <v>-0.23901</v>
      </c>
      <c r="I5471" s="12" t="s">
        <v>1801</v>
      </c>
      <c r="J5471" s="12" t="s">
        <v>1802</v>
      </c>
      <c r="K5471" s="12" t="s">
        <v>1803</v>
      </c>
      <c r="L5471" s="12" t="s">
        <v>1804</v>
      </c>
      <c r="M5471" s="12">
        <v>0.11067399999999999</v>
      </c>
      <c r="N5471" s="12">
        <v>0.32879900000000001</v>
      </c>
      <c r="O5471" s="12" t="s">
        <v>6686</v>
      </c>
      <c r="P5471" s="12">
        <v>0.955955</v>
      </c>
      <c r="Q5471" s="12" t="s">
        <v>11435</v>
      </c>
      <c r="R5471" s="12">
        <v>45</v>
      </c>
      <c r="S5471" t="str">
        <f t="shared" si="255"/>
        <v>No</v>
      </c>
      <c r="T5471" t="str">
        <f t="shared" si="256"/>
        <v>Pafah2_45</v>
      </c>
      <c r="U5471" t="str">
        <f t="shared" si="257"/>
        <v>Pafah2_45_AA</v>
      </c>
    </row>
    <row r="5472" spans="1:21" x14ac:dyDescent="0.2">
      <c r="A5472" s="12" t="s">
        <v>77</v>
      </c>
      <c r="B5472" s="12" t="s">
        <v>78</v>
      </c>
      <c r="C5472" s="12">
        <v>1.2921E-2</v>
      </c>
      <c r="D5472" s="12">
        <v>-0.57813999999999999</v>
      </c>
      <c r="E5472" s="12">
        <v>-8.3790000000000003E-2</v>
      </c>
      <c r="F5472" s="12">
        <v>-0.3886</v>
      </c>
      <c r="G5472" s="12"/>
      <c r="H5472" s="12"/>
      <c r="I5472" s="12" t="s">
        <v>79</v>
      </c>
      <c r="J5472" s="12" t="s">
        <v>80</v>
      </c>
      <c r="K5472" s="12" t="s">
        <v>81</v>
      </c>
      <c r="L5472" s="12" t="s">
        <v>82</v>
      </c>
      <c r="M5472" s="12">
        <v>0.15337899999999999</v>
      </c>
      <c r="N5472" s="12">
        <v>0.25940200000000002</v>
      </c>
      <c r="O5472" s="12" t="s">
        <v>6686</v>
      </c>
      <c r="P5472" s="12">
        <v>0.81423299999999998</v>
      </c>
      <c r="Q5472" s="12" t="s">
        <v>11176</v>
      </c>
      <c r="R5472" s="12">
        <v>45</v>
      </c>
      <c r="S5472" t="str">
        <f t="shared" si="255"/>
        <v>No</v>
      </c>
      <c r="T5472" t="str">
        <f t="shared" si="256"/>
        <v>Txn_45</v>
      </c>
      <c r="U5472" t="str">
        <f t="shared" si="257"/>
        <v>Txn_45_AA</v>
      </c>
    </row>
    <row r="5473" spans="1:21" x14ac:dyDescent="0.2">
      <c r="A5473" s="12" t="s">
        <v>2037</v>
      </c>
      <c r="B5473" s="12" t="s">
        <v>2038</v>
      </c>
      <c r="C5473" s="12">
        <v>-9.7999999999999997E-4</v>
      </c>
      <c r="D5473" s="12">
        <v>0.79426399999999997</v>
      </c>
      <c r="E5473" s="12">
        <v>0.30309999999999998</v>
      </c>
      <c r="F5473" s="12">
        <v>0.172289</v>
      </c>
      <c r="G5473" s="12"/>
      <c r="H5473" s="12"/>
      <c r="I5473" s="12" t="s">
        <v>2039</v>
      </c>
      <c r="J5473" s="12" t="s">
        <v>2040</v>
      </c>
      <c r="K5473" s="12" t="s">
        <v>2041</v>
      </c>
      <c r="L5473" s="12" t="s">
        <v>2042</v>
      </c>
      <c r="M5473" s="12">
        <v>0.16029499999999999</v>
      </c>
      <c r="N5473" s="12">
        <v>-0.31717000000000001</v>
      </c>
      <c r="O5473" s="12" t="s">
        <v>6686</v>
      </c>
      <c r="P5473" s="12">
        <v>0.79508100000000004</v>
      </c>
      <c r="Q5473" s="12" t="s">
        <v>11467</v>
      </c>
      <c r="R5473" s="12">
        <v>45</v>
      </c>
      <c r="S5473" t="str">
        <f t="shared" si="255"/>
        <v>No</v>
      </c>
      <c r="T5473" t="str">
        <f t="shared" si="256"/>
        <v>Park7_45</v>
      </c>
      <c r="U5473" t="str">
        <f t="shared" si="257"/>
        <v>Park7_45_AA</v>
      </c>
    </row>
    <row r="5474" spans="1:21" x14ac:dyDescent="0.2">
      <c r="A5474" s="12" t="s">
        <v>1811</v>
      </c>
      <c r="B5474" s="12" t="s">
        <v>1812</v>
      </c>
      <c r="C5474" s="12">
        <v>-0.21529000000000001</v>
      </c>
      <c r="D5474" s="12">
        <v>3.0375719999999999</v>
      </c>
      <c r="E5474" s="12"/>
      <c r="F5474" s="12">
        <v>0.45241199999999998</v>
      </c>
      <c r="G5474" s="12">
        <v>0.51259999999999994</v>
      </c>
      <c r="H5474" s="12"/>
      <c r="I5474" s="12" t="s">
        <v>405</v>
      </c>
      <c r="J5474" s="12" t="s">
        <v>406</v>
      </c>
      <c r="K5474" s="12" t="s">
        <v>407</v>
      </c>
      <c r="L5474" s="12" t="s">
        <v>408</v>
      </c>
      <c r="M5474" s="12">
        <v>0.27790900000000002</v>
      </c>
      <c r="N5474" s="12">
        <v>-0.94681999999999999</v>
      </c>
      <c r="O5474" s="12" t="s">
        <v>6686</v>
      </c>
      <c r="P5474" s="12">
        <v>0.55609799999999998</v>
      </c>
      <c r="Q5474" s="12" t="s">
        <v>11227</v>
      </c>
      <c r="R5474" s="12">
        <v>45</v>
      </c>
      <c r="S5474" t="str">
        <f t="shared" si="255"/>
        <v>No</v>
      </c>
      <c r="T5474" t="str">
        <f t="shared" si="256"/>
        <v>Rpl34_45</v>
      </c>
      <c r="U5474" t="str">
        <f t="shared" si="257"/>
        <v>Rpl34_45_AA</v>
      </c>
    </row>
    <row r="5475" spans="1:21" x14ac:dyDescent="0.2">
      <c r="A5475" s="12" t="s">
        <v>83</v>
      </c>
      <c r="B5475" s="12" t="s">
        <v>84</v>
      </c>
      <c r="C5475" s="12">
        <v>-0.18587999999999999</v>
      </c>
      <c r="D5475" s="12"/>
      <c r="E5475" s="12">
        <v>6.4306000000000002E-2</v>
      </c>
      <c r="F5475" s="12">
        <v>-0.27701999999999999</v>
      </c>
      <c r="G5475" s="12">
        <v>0.92294699999999996</v>
      </c>
      <c r="H5475" s="12">
        <v>-0.24262</v>
      </c>
      <c r="I5475" s="12" t="s">
        <v>79</v>
      </c>
      <c r="J5475" s="12" t="s">
        <v>80</v>
      </c>
      <c r="K5475" s="12" t="s">
        <v>81</v>
      </c>
      <c r="L5475" s="12" t="s">
        <v>82</v>
      </c>
      <c r="M5475" s="12">
        <v>0.81438600000000005</v>
      </c>
      <c r="N5475" s="12">
        <v>-5.6349999999999997E-2</v>
      </c>
      <c r="O5475" s="12" t="s">
        <v>6686</v>
      </c>
      <c r="P5475" s="12">
        <v>8.9169999999999999E-2</v>
      </c>
      <c r="Q5475" s="12" t="s">
        <v>11176</v>
      </c>
      <c r="R5475" s="12">
        <v>45</v>
      </c>
      <c r="S5475" t="str">
        <f t="shared" si="255"/>
        <v>No</v>
      </c>
      <c r="T5475" t="str">
        <f t="shared" si="256"/>
        <v>Txn_45</v>
      </c>
      <c r="U5475" t="str">
        <f t="shared" si="257"/>
        <v>Txn_45_AA</v>
      </c>
    </row>
    <row r="5476" spans="1:21" x14ac:dyDescent="0.2">
      <c r="A5476" s="12" t="s">
        <v>83</v>
      </c>
      <c r="B5476" s="12" t="s">
        <v>84</v>
      </c>
      <c r="C5476" s="12">
        <v>-1.9986900000000001</v>
      </c>
      <c r="D5476" s="12"/>
      <c r="E5476" s="12">
        <v>-3.8578100000000002</v>
      </c>
      <c r="F5476" s="12">
        <v>-2.7122999999999999</v>
      </c>
      <c r="G5476" s="12">
        <v>-3.35928</v>
      </c>
      <c r="H5476" s="12">
        <v>-2.5124200000000001</v>
      </c>
      <c r="I5476" s="12" t="s">
        <v>79</v>
      </c>
      <c r="J5476" s="12" t="s">
        <v>80</v>
      </c>
      <c r="K5476" s="12" t="s">
        <v>81</v>
      </c>
      <c r="L5476" s="12" t="s">
        <v>82</v>
      </c>
      <c r="M5476" s="12">
        <v>8.9599999999999999E-4</v>
      </c>
      <c r="N5476" s="12">
        <v>2.8881030000000001</v>
      </c>
      <c r="O5476" s="12" t="s">
        <v>11028</v>
      </c>
      <c r="P5476" s="12">
        <v>3.0474770000000002</v>
      </c>
      <c r="Q5476" s="12" t="s">
        <v>11176</v>
      </c>
      <c r="R5476" s="12">
        <v>45</v>
      </c>
      <c r="S5476" t="str">
        <f t="shared" si="255"/>
        <v>Yes</v>
      </c>
      <c r="T5476" t="str">
        <f t="shared" si="256"/>
        <v>Txn_45</v>
      </c>
      <c r="U5476" t="str">
        <f t="shared" si="257"/>
        <v>Txn_45_FA</v>
      </c>
    </row>
    <row r="5477" spans="1:21" x14ac:dyDescent="0.2">
      <c r="A5477" s="12" t="s">
        <v>77</v>
      </c>
      <c r="B5477" s="12" t="s">
        <v>78</v>
      </c>
      <c r="C5477" s="12">
        <v>-1.2686200000000001</v>
      </c>
      <c r="D5477" s="12">
        <v>-3.3928500000000001</v>
      </c>
      <c r="E5477" s="12">
        <v>-3.67286</v>
      </c>
      <c r="F5477" s="12">
        <v>-1.56681</v>
      </c>
      <c r="G5477" s="12">
        <v>-3.4918399999999998</v>
      </c>
      <c r="H5477" s="12">
        <v>-2.8192200000000001</v>
      </c>
      <c r="I5477" s="12" t="s">
        <v>79</v>
      </c>
      <c r="J5477" s="12" t="s">
        <v>80</v>
      </c>
      <c r="K5477" s="12" t="s">
        <v>81</v>
      </c>
      <c r="L5477" s="12" t="s">
        <v>82</v>
      </c>
      <c r="M5477" s="12">
        <v>1.4120000000000001E-3</v>
      </c>
      <c r="N5477" s="12">
        <v>2.7020330000000001</v>
      </c>
      <c r="O5477" s="12" t="s">
        <v>11028</v>
      </c>
      <c r="P5477" s="12">
        <v>2.850228</v>
      </c>
      <c r="Q5477" s="12" t="s">
        <v>11176</v>
      </c>
      <c r="R5477" s="12">
        <v>45</v>
      </c>
      <c r="S5477" t="str">
        <f t="shared" si="255"/>
        <v>Yes</v>
      </c>
      <c r="T5477" t="str">
        <f t="shared" si="256"/>
        <v>Txn_45</v>
      </c>
      <c r="U5477" t="str">
        <f t="shared" si="257"/>
        <v>Txn_45_FA</v>
      </c>
    </row>
    <row r="5478" spans="1:21" x14ac:dyDescent="0.2">
      <c r="A5478" s="12" t="s">
        <v>1799</v>
      </c>
      <c r="B5478" s="12" t="s">
        <v>1800</v>
      </c>
      <c r="C5478" s="12">
        <v>-0.51563000000000003</v>
      </c>
      <c r="D5478" s="12">
        <v>-1.16011</v>
      </c>
      <c r="E5478" s="12">
        <v>-0.69357000000000002</v>
      </c>
      <c r="F5478" s="12">
        <v>-0.93657999999999997</v>
      </c>
      <c r="G5478" s="12"/>
      <c r="H5478" s="12"/>
      <c r="I5478" s="12" t="s">
        <v>1801</v>
      </c>
      <c r="J5478" s="12" t="s">
        <v>1802</v>
      </c>
      <c r="K5478" s="12" t="s">
        <v>1803</v>
      </c>
      <c r="L5478" s="12" t="s">
        <v>1804</v>
      </c>
      <c r="M5478" s="12">
        <v>9.8519999999999996E-3</v>
      </c>
      <c r="N5478" s="12">
        <v>0.82647300000000001</v>
      </c>
      <c r="O5478" s="12" t="s">
        <v>11028</v>
      </c>
      <c r="P5478" s="12">
        <v>2.006459</v>
      </c>
      <c r="Q5478" s="12" t="s">
        <v>11435</v>
      </c>
      <c r="R5478" s="12">
        <v>45</v>
      </c>
      <c r="S5478" t="str">
        <f t="shared" si="255"/>
        <v>Yes</v>
      </c>
      <c r="T5478" t="str">
        <f t="shared" si="256"/>
        <v>Pafah2_45</v>
      </c>
      <c r="U5478" t="str">
        <f t="shared" si="257"/>
        <v>Pafah2_45_FA</v>
      </c>
    </row>
    <row r="5479" spans="1:21" x14ac:dyDescent="0.2">
      <c r="A5479" s="12" t="s">
        <v>1811</v>
      </c>
      <c r="B5479" s="12" t="s">
        <v>1812</v>
      </c>
      <c r="C5479" s="12">
        <v>-0.18282999999999999</v>
      </c>
      <c r="D5479" s="12">
        <v>-0.61895</v>
      </c>
      <c r="E5479" s="12">
        <v>-1.20824</v>
      </c>
      <c r="F5479" s="12">
        <v>-0.51634000000000002</v>
      </c>
      <c r="G5479" s="12"/>
      <c r="H5479" s="12">
        <v>-0.60809000000000002</v>
      </c>
      <c r="I5479" s="12" t="s">
        <v>405</v>
      </c>
      <c r="J5479" s="12" t="s">
        <v>406</v>
      </c>
      <c r="K5479" s="12" t="s">
        <v>407</v>
      </c>
      <c r="L5479" s="12" t="s">
        <v>408</v>
      </c>
      <c r="M5479" s="12">
        <v>1.9304000000000002E-2</v>
      </c>
      <c r="N5479" s="12">
        <v>0.62688999999999995</v>
      </c>
      <c r="O5479" s="12" t="s">
        <v>11028</v>
      </c>
      <c r="P5479" s="12">
        <v>1.714348</v>
      </c>
      <c r="Q5479" s="12" t="s">
        <v>11227</v>
      </c>
      <c r="R5479" s="12">
        <v>45</v>
      </c>
      <c r="S5479" t="str">
        <f t="shared" si="255"/>
        <v>Yes</v>
      </c>
      <c r="T5479" t="str">
        <f t="shared" si="256"/>
        <v>Rpl34_45</v>
      </c>
      <c r="U5479" t="str">
        <f t="shared" si="257"/>
        <v>Rpl34_45_FA</v>
      </c>
    </row>
    <row r="5480" spans="1:21" x14ac:dyDescent="0.2">
      <c r="A5480" s="12" t="s">
        <v>3651</v>
      </c>
      <c r="B5480" s="12" t="s">
        <v>3652</v>
      </c>
      <c r="C5480" s="12">
        <v>-0.41389999999999999</v>
      </c>
      <c r="D5480" s="12">
        <v>-0.16169</v>
      </c>
      <c r="E5480" s="12">
        <v>-0.42199999999999999</v>
      </c>
      <c r="F5480" s="12">
        <v>-0.43381999999999998</v>
      </c>
      <c r="G5480" s="12">
        <v>-0.21362</v>
      </c>
      <c r="H5480" s="12">
        <v>-0.39502999999999999</v>
      </c>
      <c r="I5480" s="12" t="s">
        <v>3267</v>
      </c>
      <c r="J5480" s="12" t="s">
        <v>3268</v>
      </c>
      <c r="K5480" s="12" t="s">
        <v>3269</v>
      </c>
      <c r="L5480" s="12" t="s">
        <v>3270</v>
      </c>
      <c r="M5480" s="12">
        <v>9.4700000000000003E-4</v>
      </c>
      <c r="N5480" s="12">
        <v>0.34001100000000001</v>
      </c>
      <c r="O5480" s="12" t="s">
        <v>11028</v>
      </c>
      <c r="P5480" s="12">
        <v>3.0237229999999999</v>
      </c>
      <c r="Q5480" s="12" t="s">
        <v>11628</v>
      </c>
      <c r="R5480" s="12">
        <v>45</v>
      </c>
      <c r="S5480" t="str">
        <f t="shared" si="255"/>
        <v>Yes</v>
      </c>
      <c r="T5480" t="str">
        <f t="shared" si="256"/>
        <v>Dstn_45</v>
      </c>
      <c r="U5480" t="str">
        <f t="shared" si="257"/>
        <v>Dstn_45_FA</v>
      </c>
    </row>
    <row r="5481" spans="1:21" x14ac:dyDescent="0.2">
      <c r="A5481" s="12" t="s">
        <v>741</v>
      </c>
      <c r="B5481" s="12" t="s">
        <v>742</v>
      </c>
      <c r="C5481" s="12">
        <v>-1.2494099999999999</v>
      </c>
      <c r="D5481" s="12">
        <v>-1.2007099999999999</v>
      </c>
      <c r="E5481" s="12">
        <v>-0.92930999999999997</v>
      </c>
      <c r="F5481" s="12">
        <v>-1.26935</v>
      </c>
      <c r="G5481" s="12">
        <v>-0.94755</v>
      </c>
      <c r="H5481" s="12">
        <v>-1.52247</v>
      </c>
      <c r="I5481" s="12" t="s">
        <v>743</v>
      </c>
      <c r="J5481" s="12" t="s">
        <v>744</v>
      </c>
      <c r="K5481" s="12" t="s">
        <v>745</v>
      </c>
      <c r="L5481" s="12" t="s">
        <v>746</v>
      </c>
      <c r="M5481" s="13">
        <v>4.6699999999999997E-5</v>
      </c>
      <c r="N5481" s="12">
        <v>1.1864650000000001</v>
      </c>
      <c r="O5481" s="12" t="s">
        <v>22</v>
      </c>
      <c r="P5481" s="12">
        <v>4.3302589999999999</v>
      </c>
      <c r="Q5481" s="12" t="s">
        <v>11279</v>
      </c>
      <c r="R5481" s="12">
        <v>44</v>
      </c>
      <c r="S5481" t="str">
        <f t="shared" si="255"/>
        <v>Yes</v>
      </c>
      <c r="T5481" t="str">
        <f t="shared" si="256"/>
        <v>Kynu_44</v>
      </c>
      <c r="U5481" t="str">
        <f t="shared" si="257"/>
        <v>Kynu_44_MGO</v>
      </c>
    </row>
    <row r="5482" spans="1:21" x14ac:dyDescent="0.2">
      <c r="A5482" s="12" t="s">
        <v>2444</v>
      </c>
      <c r="B5482" s="12" t="s">
        <v>2445</v>
      </c>
      <c r="C5482" s="12">
        <v>-0.58294999999999997</v>
      </c>
      <c r="D5482" s="12">
        <v>-0.95906999999999998</v>
      </c>
      <c r="E5482" s="12">
        <v>-0.78295000000000003</v>
      </c>
      <c r="F5482" s="12">
        <v>-0.89637</v>
      </c>
      <c r="G5482" s="12">
        <v>-0.55666000000000004</v>
      </c>
      <c r="H5482" s="12">
        <v>-0.69111999999999996</v>
      </c>
      <c r="I5482" s="12" t="s">
        <v>2446</v>
      </c>
      <c r="J5482" s="12" t="s">
        <v>2447</v>
      </c>
      <c r="K5482" s="12" t="s">
        <v>2448</v>
      </c>
      <c r="L5482" s="12" t="s">
        <v>2449</v>
      </c>
      <c r="M5482" s="12">
        <v>1.03E-4</v>
      </c>
      <c r="N5482" s="12">
        <v>0.74485299999999999</v>
      </c>
      <c r="O5482" s="12" t="s">
        <v>22</v>
      </c>
      <c r="P5482" s="12">
        <v>3.9874809999999998</v>
      </c>
      <c r="Q5482" s="12" t="s">
        <v>11522</v>
      </c>
      <c r="R5482" s="12">
        <v>44</v>
      </c>
      <c r="S5482" t="str">
        <f t="shared" si="255"/>
        <v>Yes</v>
      </c>
      <c r="T5482" t="str">
        <f t="shared" si="256"/>
        <v>Gys2_44</v>
      </c>
      <c r="U5482" t="str">
        <f t="shared" si="257"/>
        <v>Gys2_44_MGO</v>
      </c>
    </row>
    <row r="5483" spans="1:21" x14ac:dyDescent="0.2">
      <c r="A5483" s="12" t="s">
        <v>4317</v>
      </c>
      <c r="B5483" s="12" t="s">
        <v>4318</v>
      </c>
      <c r="C5483" s="12">
        <v>0.206734</v>
      </c>
      <c r="D5483" s="12">
        <v>0.18029700000000001</v>
      </c>
      <c r="E5483" s="12">
        <v>0.255216</v>
      </c>
      <c r="F5483" s="12">
        <v>0.35202099999999997</v>
      </c>
      <c r="G5483" s="12">
        <v>0.41328399999999998</v>
      </c>
      <c r="H5483" s="12">
        <v>0.36552000000000001</v>
      </c>
      <c r="I5483" s="12" t="s">
        <v>2722</v>
      </c>
      <c r="J5483" s="12" t="s">
        <v>2723</v>
      </c>
      <c r="K5483" s="12" t="s">
        <v>2724</v>
      </c>
      <c r="L5483" s="12" t="s">
        <v>2725</v>
      </c>
      <c r="M5483" s="12">
        <v>6.0700000000000001E-4</v>
      </c>
      <c r="N5483" s="12">
        <v>-0.29550999999999999</v>
      </c>
      <c r="O5483" s="12" t="s">
        <v>22</v>
      </c>
      <c r="P5483" s="12">
        <v>3.2168890000000001</v>
      </c>
      <c r="Q5483" s="12" t="s">
        <v>11558</v>
      </c>
      <c r="R5483" s="12">
        <v>44</v>
      </c>
      <c r="S5483" t="str">
        <f t="shared" si="255"/>
        <v>Yes</v>
      </c>
      <c r="T5483" t="str">
        <f t="shared" si="256"/>
        <v>Sord_44</v>
      </c>
      <c r="U5483" t="str">
        <f t="shared" si="257"/>
        <v>Sord_44_MGO</v>
      </c>
    </row>
    <row r="5484" spans="1:21" x14ac:dyDescent="0.2">
      <c r="A5484" s="12" t="s">
        <v>4337</v>
      </c>
      <c r="B5484" s="12" t="s">
        <v>4338</v>
      </c>
      <c r="C5484" s="12">
        <v>0.41295799999999999</v>
      </c>
      <c r="D5484" s="12">
        <v>0.346939</v>
      </c>
      <c r="E5484" s="12">
        <v>0.31257200000000002</v>
      </c>
      <c r="F5484" s="12">
        <v>0.44704300000000002</v>
      </c>
      <c r="G5484" s="12">
        <v>0.40001199999999998</v>
      </c>
      <c r="H5484" s="12">
        <v>0.44560300000000003</v>
      </c>
      <c r="I5484" s="12" t="s">
        <v>2722</v>
      </c>
      <c r="J5484" s="12" t="s">
        <v>2723</v>
      </c>
      <c r="K5484" s="12" t="s">
        <v>2724</v>
      </c>
      <c r="L5484" s="12" t="s">
        <v>2725</v>
      </c>
      <c r="M5484" s="13">
        <v>1.03E-5</v>
      </c>
      <c r="N5484" s="12">
        <v>-0.39418999999999998</v>
      </c>
      <c r="O5484" s="12" t="s">
        <v>22</v>
      </c>
      <c r="P5484" s="12">
        <v>4.9880500000000003</v>
      </c>
      <c r="Q5484" s="12" t="s">
        <v>11558</v>
      </c>
      <c r="R5484" s="12">
        <v>44</v>
      </c>
      <c r="S5484" t="str">
        <f t="shared" si="255"/>
        <v>Yes</v>
      </c>
      <c r="T5484" t="str">
        <f t="shared" si="256"/>
        <v>Sord_44</v>
      </c>
      <c r="U5484" t="str">
        <f t="shared" si="257"/>
        <v>Sord_44_MGO</v>
      </c>
    </row>
    <row r="5485" spans="1:21" x14ac:dyDescent="0.2">
      <c r="A5485" s="12" t="s">
        <v>6282</v>
      </c>
      <c r="B5485" s="12" t="s">
        <v>6283</v>
      </c>
      <c r="C5485" s="12">
        <v>-0.41181000000000001</v>
      </c>
      <c r="D5485" s="12">
        <v>0.110656</v>
      </c>
      <c r="E5485" s="12">
        <v>-1.014E-2</v>
      </c>
      <c r="F5485" s="12">
        <v>-0.25696999999999998</v>
      </c>
      <c r="G5485" s="12">
        <v>0.60802500000000004</v>
      </c>
      <c r="H5485" s="12">
        <v>0.52016600000000002</v>
      </c>
      <c r="I5485" s="12" t="s">
        <v>731</v>
      </c>
      <c r="J5485" s="12" t="s">
        <v>732</v>
      </c>
      <c r="K5485" s="12" t="s">
        <v>733</v>
      </c>
      <c r="L5485" s="12" t="s">
        <v>734</v>
      </c>
      <c r="M5485" s="12">
        <v>0.60024599999999995</v>
      </c>
      <c r="N5485" s="12">
        <v>-9.332E-2</v>
      </c>
      <c r="O5485" s="12" t="s">
        <v>22</v>
      </c>
      <c r="P5485" s="12">
        <v>0.22167100000000001</v>
      </c>
      <c r="Q5485" s="12" t="s">
        <v>11277</v>
      </c>
      <c r="R5485" s="12">
        <v>44</v>
      </c>
      <c r="S5485" t="str">
        <f t="shared" si="255"/>
        <v>No</v>
      </c>
      <c r="T5485" t="str">
        <f t="shared" si="256"/>
        <v>Adh5_44</v>
      </c>
      <c r="U5485" t="str">
        <f t="shared" si="257"/>
        <v>Adh5_44_MGO</v>
      </c>
    </row>
    <row r="5486" spans="1:21" x14ac:dyDescent="0.2">
      <c r="A5486" s="12" t="s">
        <v>2444</v>
      </c>
      <c r="B5486" s="12" t="s">
        <v>2445</v>
      </c>
      <c r="C5486" s="12">
        <v>-0.1653</v>
      </c>
      <c r="D5486" s="12"/>
      <c r="E5486" s="12">
        <v>3.8386000000000003E-2</v>
      </c>
      <c r="F5486" s="12">
        <v>-0.26429000000000002</v>
      </c>
      <c r="G5486" s="12">
        <v>-0.22625000000000001</v>
      </c>
      <c r="H5486" s="12">
        <v>-0.28916999999999998</v>
      </c>
      <c r="I5486" s="12" t="s">
        <v>2446</v>
      </c>
      <c r="J5486" s="12" t="s">
        <v>2447</v>
      </c>
      <c r="K5486" s="12" t="s">
        <v>2448</v>
      </c>
      <c r="L5486" s="12" t="s">
        <v>2449</v>
      </c>
      <c r="M5486" s="12">
        <v>3.6727000000000003E-2</v>
      </c>
      <c r="N5486" s="12">
        <v>0.18132499999999999</v>
      </c>
      <c r="O5486" s="12" t="s">
        <v>6686</v>
      </c>
      <c r="P5486" s="12">
        <v>1.4350179999999999</v>
      </c>
      <c r="Q5486" s="12" t="s">
        <v>11522</v>
      </c>
      <c r="R5486" s="12">
        <v>44</v>
      </c>
      <c r="S5486" t="str">
        <f t="shared" si="255"/>
        <v>Yes</v>
      </c>
      <c r="T5486" t="str">
        <f t="shared" si="256"/>
        <v>Gys2_44</v>
      </c>
      <c r="U5486" t="str">
        <f t="shared" si="257"/>
        <v>Gys2_44_AA</v>
      </c>
    </row>
    <row r="5487" spans="1:21" x14ac:dyDescent="0.2">
      <c r="A5487" s="12" t="s">
        <v>7388</v>
      </c>
      <c r="B5487" s="12" t="s">
        <v>7389</v>
      </c>
      <c r="C5487" s="12">
        <v>1.724845</v>
      </c>
      <c r="D5487" s="12">
        <v>0.86755099999999996</v>
      </c>
      <c r="E5487" s="12"/>
      <c r="F5487" s="12"/>
      <c r="G5487" s="12">
        <v>0.75969399999999998</v>
      </c>
      <c r="H5487" s="12"/>
      <c r="I5487" s="12" t="s">
        <v>2514</v>
      </c>
      <c r="J5487" s="12" t="s">
        <v>2515</v>
      </c>
      <c r="K5487" s="12" t="s">
        <v>2516</v>
      </c>
      <c r="L5487" s="12" t="s">
        <v>2517</v>
      </c>
      <c r="M5487" s="12">
        <v>6.7228999999999997E-2</v>
      </c>
      <c r="N5487" s="12">
        <v>-1.1173599999999999</v>
      </c>
      <c r="O5487" s="12" t="s">
        <v>6686</v>
      </c>
      <c r="P5487" s="12">
        <v>1.1724429999999999</v>
      </c>
      <c r="Q5487" s="12" t="s">
        <v>11530</v>
      </c>
      <c r="R5487" s="12">
        <v>44</v>
      </c>
      <c r="S5487" t="str">
        <f t="shared" si="255"/>
        <v>No</v>
      </c>
      <c r="T5487" t="str">
        <f t="shared" si="256"/>
        <v>Esd_44</v>
      </c>
      <c r="U5487" t="str">
        <f t="shared" si="257"/>
        <v>Esd_44_AA</v>
      </c>
    </row>
    <row r="5488" spans="1:21" x14ac:dyDescent="0.2">
      <c r="A5488" s="12" t="s">
        <v>7688</v>
      </c>
      <c r="B5488" s="12" t="s">
        <v>7689</v>
      </c>
      <c r="C5488" s="12">
        <v>0.527721</v>
      </c>
      <c r="D5488" s="12"/>
      <c r="E5488" s="12">
        <v>0.37595899999999999</v>
      </c>
      <c r="F5488" s="12"/>
      <c r="G5488" s="12"/>
      <c r="H5488" s="12"/>
      <c r="I5488" s="12" t="s">
        <v>873</v>
      </c>
      <c r="J5488" s="12" t="s">
        <v>874</v>
      </c>
      <c r="K5488" s="12" t="s">
        <v>875</v>
      </c>
      <c r="L5488" s="12" t="s">
        <v>876</v>
      </c>
      <c r="M5488" s="12">
        <v>0.105924</v>
      </c>
      <c r="N5488" s="12">
        <v>-0.45184000000000002</v>
      </c>
      <c r="O5488" s="12" t="s">
        <v>6686</v>
      </c>
      <c r="P5488" s="12">
        <v>0.97500600000000004</v>
      </c>
      <c r="Q5488" s="12" t="s">
        <v>11299</v>
      </c>
      <c r="R5488" s="12">
        <v>44</v>
      </c>
      <c r="S5488" t="str">
        <f t="shared" si="255"/>
        <v>No</v>
      </c>
      <c r="T5488" t="str">
        <f t="shared" si="256"/>
        <v>Cryz_44</v>
      </c>
      <c r="U5488" t="str">
        <f t="shared" si="257"/>
        <v>Cryz_44_AA</v>
      </c>
    </row>
    <row r="5489" spans="1:21" x14ac:dyDescent="0.2">
      <c r="A5489" s="12" t="s">
        <v>4337</v>
      </c>
      <c r="B5489" s="12" t="s">
        <v>4338</v>
      </c>
      <c r="C5489" s="12">
        <v>1.4073E-2</v>
      </c>
      <c r="D5489" s="12">
        <v>-0.49846000000000001</v>
      </c>
      <c r="E5489" s="12">
        <v>-0.49903999999999998</v>
      </c>
      <c r="F5489" s="12">
        <v>0.192746</v>
      </c>
      <c r="G5489" s="12">
        <v>1.7156000000000001E-2</v>
      </c>
      <c r="H5489" s="12">
        <v>-6.9010000000000002E-2</v>
      </c>
      <c r="I5489" s="12" t="s">
        <v>2722</v>
      </c>
      <c r="J5489" s="12" t="s">
        <v>2723</v>
      </c>
      <c r="K5489" s="12" t="s">
        <v>2724</v>
      </c>
      <c r="L5489" s="12" t="s">
        <v>2725</v>
      </c>
      <c r="M5489" s="12">
        <v>0.28943200000000002</v>
      </c>
      <c r="N5489" s="12">
        <v>0.14042199999999999</v>
      </c>
      <c r="O5489" s="12" t="s">
        <v>6686</v>
      </c>
      <c r="P5489" s="12">
        <v>0.53845299999999996</v>
      </c>
      <c r="Q5489" s="12" t="s">
        <v>11558</v>
      </c>
      <c r="R5489" s="12">
        <v>44</v>
      </c>
      <c r="S5489" t="str">
        <f t="shared" si="255"/>
        <v>No</v>
      </c>
      <c r="T5489" t="str">
        <f t="shared" si="256"/>
        <v>Sord_44</v>
      </c>
      <c r="U5489" t="str">
        <f t="shared" si="257"/>
        <v>Sord_44_AA</v>
      </c>
    </row>
    <row r="5490" spans="1:21" x14ac:dyDescent="0.2">
      <c r="A5490" s="12" t="s">
        <v>4317</v>
      </c>
      <c r="B5490" s="12" t="s">
        <v>4318</v>
      </c>
      <c r="C5490" s="12">
        <v>8.2729999999999998E-2</v>
      </c>
      <c r="D5490" s="12">
        <v>0.26694299999999999</v>
      </c>
      <c r="E5490" s="12">
        <v>0.22716500000000001</v>
      </c>
      <c r="F5490" s="12">
        <v>-2.1760000000000002E-2</v>
      </c>
      <c r="G5490" s="12">
        <v>-7.7200000000000003E-3</v>
      </c>
      <c r="H5490" s="12">
        <v>-0.83135000000000003</v>
      </c>
      <c r="I5490" s="12" t="s">
        <v>2722</v>
      </c>
      <c r="J5490" s="12" t="s">
        <v>2723</v>
      </c>
      <c r="K5490" s="12" t="s">
        <v>2724</v>
      </c>
      <c r="L5490" s="12" t="s">
        <v>2725</v>
      </c>
      <c r="M5490" s="12">
        <v>0.78459500000000004</v>
      </c>
      <c r="N5490" s="12">
        <v>4.7333E-2</v>
      </c>
      <c r="O5490" s="12" t="s">
        <v>6686</v>
      </c>
      <c r="P5490" s="12">
        <v>0.105354</v>
      </c>
      <c r="Q5490" s="12" t="s">
        <v>11558</v>
      </c>
      <c r="R5490" s="12">
        <v>44</v>
      </c>
      <c r="S5490" t="str">
        <f t="shared" si="255"/>
        <v>No</v>
      </c>
      <c r="T5490" t="str">
        <f t="shared" si="256"/>
        <v>Sord_44</v>
      </c>
      <c r="U5490" t="str">
        <f t="shared" si="257"/>
        <v>Sord_44_AA</v>
      </c>
    </row>
    <row r="5491" spans="1:21" x14ac:dyDescent="0.2">
      <c r="A5491" s="12" t="s">
        <v>6282</v>
      </c>
      <c r="B5491" s="12" t="s">
        <v>6283</v>
      </c>
      <c r="C5491" s="12">
        <v>-0.37504999999999999</v>
      </c>
      <c r="D5491" s="12"/>
      <c r="E5491" s="12">
        <v>0.31542199999999998</v>
      </c>
      <c r="F5491" s="12"/>
      <c r="G5491" s="12">
        <v>0.37216900000000003</v>
      </c>
      <c r="H5491" s="12">
        <v>-0.52780000000000005</v>
      </c>
      <c r="I5491" s="12" t="s">
        <v>731</v>
      </c>
      <c r="J5491" s="12" t="s">
        <v>732</v>
      </c>
      <c r="K5491" s="12" t="s">
        <v>733</v>
      </c>
      <c r="L5491" s="12" t="s">
        <v>734</v>
      </c>
      <c r="M5491" s="12">
        <v>0.83146600000000004</v>
      </c>
      <c r="N5491" s="12">
        <v>5.3813E-2</v>
      </c>
      <c r="O5491" s="12" t="s">
        <v>6686</v>
      </c>
      <c r="P5491" s="12">
        <v>8.0156000000000005E-2</v>
      </c>
      <c r="Q5491" s="12" t="s">
        <v>11277</v>
      </c>
      <c r="R5491" s="12">
        <v>44</v>
      </c>
      <c r="S5491" t="str">
        <f t="shared" si="255"/>
        <v>No</v>
      </c>
      <c r="T5491" t="str">
        <f t="shared" si="256"/>
        <v>Adh5_44</v>
      </c>
      <c r="U5491" t="str">
        <f t="shared" si="257"/>
        <v>Adh5_44_AA</v>
      </c>
    </row>
    <row r="5492" spans="1:21" x14ac:dyDescent="0.2">
      <c r="A5492" s="12" t="s">
        <v>741</v>
      </c>
      <c r="B5492" s="12" t="s">
        <v>742</v>
      </c>
      <c r="C5492" s="12">
        <v>-0.11071</v>
      </c>
      <c r="D5492" s="12">
        <v>-0.24418000000000001</v>
      </c>
      <c r="E5492" s="12">
        <v>0.23214599999999999</v>
      </c>
      <c r="F5492" s="12">
        <v>0.42478700000000003</v>
      </c>
      <c r="G5492" s="12">
        <v>-5.9257400000000002</v>
      </c>
      <c r="H5492" s="12">
        <v>4.7335799999999999</v>
      </c>
      <c r="I5492" s="12" t="s">
        <v>743</v>
      </c>
      <c r="J5492" s="12" t="s">
        <v>744</v>
      </c>
      <c r="K5492" s="12" t="s">
        <v>745</v>
      </c>
      <c r="L5492" s="12" t="s">
        <v>746</v>
      </c>
      <c r="M5492" s="12">
        <v>0.91896800000000001</v>
      </c>
      <c r="N5492" s="12">
        <v>0.14835200000000001</v>
      </c>
      <c r="O5492" s="12" t="s">
        <v>6686</v>
      </c>
      <c r="P5492" s="12">
        <v>3.6700000000000003E-2</v>
      </c>
      <c r="Q5492" s="12" t="s">
        <v>11279</v>
      </c>
      <c r="R5492" s="12">
        <v>44</v>
      </c>
      <c r="S5492" t="str">
        <f t="shared" si="255"/>
        <v>No</v>
      </c>
      <c r="T5492" t="str">
        <f t="shared" si="256"/>
        <v>Kynu_44</v>
      </c>
      <c r="U5492" t="str">
        <f t="shared" si="257"/>
        <v>Kynu_44_AA</v>
      </c>
    </row>
    <row r="5493" spans="1:21" x14ac:dyDescent="0.2">
      <c r="A5493" s="12" t="s">
        <v>2444</v>
      </c>
      <c r="B5493" s="12" t="s">
        <v>2445</v>
      </c>
      <c r="C5493" s="12">
        <v>-1.1311100000000001</v>
      </c>
      <c r="D5493" s="12">
        <v>-1.3612899999999999</v>
      </c>
      <c r="E5493" s="12">
        <v>-1.24766</v>
      </c>
      <c r="F5493" s="12">
        <v>-1.70478</v>
      </c>
      <c r="G5493" s="12">
        <v>-1.3842699999999999</v>
      </c>
      <c r="H5493" s="12">
        <v>-1.3147599999999999</v>
      </c>
      <c r="I5493" s="12" t="s">
        <v>2446</v>
      </c>
      <c r="J5493" s="12" t="s">
        <v>2447</v>
      </c>
      <c r="K5493" s="12" t="s">
        <v>2448</v>
      </c>
      <c r="L5493" s="12" t="s">
        <v>2449</v>
      </c>
      <c r="M5493" s="13">
        <v>1.2099999999999999E-5</v>
      </c>
      <c r="N5493" s="12">
        <v>1.3573120000000001</v>
      </c>
      <c r="O5493" s="12" t="s">
        <v>11028</v>
      </c>
      <c r="P5493" s="12">
        <v>4.9169200000000002</v>
      </c>
      <c r="Q5493" s="12" t="s">
        <v>11522</v>
      </c>
      <c r="R5493" s="12">
        <v>44</v>
      </c>
      <c r="S5493" t="str">
        <f t="shared" si="255"/>
        <v>Yes</v>
      </c>
      <c r="T5493" t="str">
        <f t="shared" si="256"/>
        <v>Gys2_44</v>
      </c>
      <c r="U5493" t="str">
        <f t="shared" si="257"/>
        <v>Gys2_44_FA</v>
      </c>
    </row>
    <row r="5494" spans="1:21" x14ac:dyDescent="0.2">
      <c r="A5494" s="12" t="s">
        <v>741</v>
      </c>
      <c r="B5494" s="12" t="s">
        <v>742</v>
      </c>
      <c r="C5494" s="12">
        <v>-1.2780100000000001</v>
      </c>
      <c r="D5494" s="12">
        <v>-1.20278</v>
      </c>
      <c r="E5494" s="12">
        <v>-1.32378</v>
      </c>
      <c r="F5494" s="12">
        <v>-1.1067899999999999</v>
      </c>
      <c r="G5494" s="12">
        <v>-1.33206</v>
      </c>
      <c r="H5494" s="12">
        <v>-1.3949499999999999</v>
      </c>
      <c r="I5494" s="12" t="s">
        <v>743</v>
      </c>
      <c r="J5494" s="12" t="s">
        <v>744</v>
      </c>
      <c r="K5494" s="12" t="s">
        <v>745</v>
      </c>
      <c r="L5494" s="12" t="s">
        <v>746</v>
      </c>
      <c r="M5494" s="13">
        <v>7.54E-7</v>
      </c>
      <c r="N5494" s="12">
        <v>1.2730619999999999</v>
      </c>
      <c r="O5494" s="12" t="s">
        <v>11028</v>
      </c>
      <c r="P5494" s="12">
        <v>6.1225319999999996</v>
      </c>
      <c r="Q5494" s="12" t="s">
        <v>11279</v>
      </c>
      <c r="R5494" s="12">
        <v>44</v>
      </c>
      <c r="S5494" t="str">
        <f t="shared" si="255"/>
        <v>Yes</v>
      </c>
      <c r="T5494" t="str">
        <f t="shared" si="256"/>
        <v>Kynu_44</v>
      </c>
      <c r="U5494" t="str">
        <f t="shared" si="257"/>
        <v>Kynu_44_FA</v>
      </c>
    </row>
    <row r="5495" spans="1:21" x14ac:dyDescent="0.2">
      <c r="A5495" s="12" t="s">
        <v>6282</v>
      </c>
      <c r="B5495" s="12" t="s">
        <v>6283</v>
      </c>
      <c r="C5495" s="12">
        <v>0.69092500000000001</v>
      </c>
      <c r="D5495" s="12">
        <v>0.30763299999999999</v>
      </c>
      <c r="E5495" s="12">
        <v>0.538443</v>
      </c>
      <c r="F5495" s="12">
        <v>0.48055500000000001</v>
      </c>
      <c r="G5495" s="12">
        <v>0.81585399999999997</v>
      </c>
      <c r="H5495" s="12">
        <v>0.79724499999999998</v>
      </c>
      <c r="I5495" s="12" t="s">
        <v>731</v>
      </c>
      <c r="J5495" s="12" t="s">
        <v>732</v>
      </c>
      <c r="K5495" s="12" t="s">
        <v>733</v>
      </c>
      <c r="L5495" s="12" t="s">
        <v>734</v>
      </c>
      <c r="M5495" s="12">
        <v>6.8099999999999996E-4</v>
      </c>
      <c r="N5495" s="12">
        <v>-0.60511000000000004</v>
      </c>
      <c r="O5495" s="12" t="s">
        <v>11028</v>
      </c>
      <c r="P5495" s="12">
        <v>3.1667930000000002</v>
      </c>
      <c r="Q5495" s="12" t="s">
        <v>11277</v>
      </c>
      <c r="R5495" s="12">
        <v>44</v>
      </c>
      <c r="S5495" t="str">
        <f t="shared" si="255"/>
        <v>Yes</v>
      </c>
      <c r="T5495" t="str">
        <f t="shared" si="256"/>
        <v>Adh5_44</v>
      </c>
      <c r="U5495" t="str">
        <f t="shared" si="257"/>
        <v>Adh5_44_FA</v>
      </c>
    </row>
    <row r="5496" spans="1:21" x14ac:dyDescent="0.2">
      <c r="A5496" s="12" t="s">
        <v>11089</v>
      </c>
      <c r="B5496" s="12" t="s">
        <v>11090</v>
      </c>
      <c r="C5496" s="12"/>
      <c r="D5496" s="12"/>
      <c r="E5496" s="12">
        <v>-0.27961999999999998</v>
      </c>
      <c r="F5496" s="12"/>
      <c r="G5496" s="12">
        <v>-0.35269</v>
      </c>
      <c r="H5496" s="12"/>
      <c r="I5496" s="12" t="s">
        <v>377</v>
      </c>
      <c r="J5496" s="12" t="s">
        <v>378</v>
      </c>
      <c r="K5496" s="12" t="s">
        <v>379</v>
      </c>
      <c r="L5496" s="12" t="s">
        <v>380</v>
      </c>
      <c r="M5496" s="12">
        <v>7.324E-2</v>
      </c>
      <c r="N5496" s="12">
        <v>0.31615799999999999</v>
      </c>
      <c r="O5496" s="12" t="s">
        <v>11028</v>
      </c>
      <c r="P5496" s="12">
        <v>1.135251</v>
      </c>
      <c r="Q5496" s="12" t="s">
        <v>11223</v>
      </c>
      <c r="R5496" s="12">
        <v>44</v>
      </c>
      <c r="S5496" t="str">
        <f t="shared" si="255"/>
        <v>No</v>
      </c>
      <c r="T5496" t="str">
        <f t="shared" si="256"/>
        <v>Aldh9a1_44</v>
      </c>
      <c r="U5496" t="str">
        <f t="shared" si="257"/>
        <v>Aldh9a1_44_FA</v>
      </c>
    </row>
    <row r="5497" spans="1:21" x14ac:dyDescent="0.2">
      <c r="A5497" s="12" t="s">
        <v>4317</v>
      </c>
      <c r="B5497" s="12" t="s">
        <v>4318</v>
      </c>
      <c r="C5497" s="12">
        <v>5.1645000000000003E-2</v>
      </c>
      <c r="D5497" s="12">
        <v>-1.153E-2</v>
      </c>
      <c r="E5497" s="12">
        <v>7.8741000000000005E-2</v>
      </c>
      <c r="F5497" s="12">
        <v>0.15510099999999999</v>
      </c>
      <c r="G5497" s="12">
        <v>1.0939999999999999E-3</v>
      </c>
      <c r="H5497" s="12">
        <v>-5.9060000000000001E-2</v>
      </c>
      <c r="I5497" s="12" t="s">
        <v>2722</v>
      </c>
      <c r="J5497" s="12" t="s">
        <v>2723</v>
      </c>
      <c r="K5497" s="12" t="s">
        <v>2724</v>
      </c>
      <c r="L5497" s="12" t="s">
        <v>2725</v>
      </c>
      <c r="M5497" s="12">
        <v>0.29751</v>
      </c>
      <c r="N5497" s="12">
        <v>-3.5999999999999997E-2</v>
      </c>
      <c r="O5497" s="12" t="s">
        <v>11028</v>
      </c>
      <c r="P5497" s="12">
        <v>0.52649900000000005</v>
      </c>
      <c r="Q5497" s="12" t="s">
        <v>11558</v>
      </c>
      <c r="R5497" s="12">
        <v>44</v>
      </c>
      <c r="S5497" t="str">
        <f t="shared" si="255"/>
        <v>No</v>
      </c>
      <c r="T5497" t="str">
        <f t="shared" si="256"/>
        <v>Sord_44</v>
      </c>
      <c r="U5497" t="str">
        <f t="shared" si="257"/>
        <v>Sord_44_FA</v>
      </c>
    </row>
    <row r="5498" spans="1:21" x14ac:dyDescent="0.2">
      <c r="A5498" s="12" t="s">
        <v>4337</v>
      </c>
      <c r="B5498" s="12" t="s">
        <v>4338</v>
      </c>
      <c r="C5498" s="12">
        <v>0.117059</v>
      </c>
      <c r="D5498" s="12">
        <v>9.1817999999999997E-2</v>
      </c>
      <c r="E5498" s="12">
        <v>1.5724999999999999E-2</v>
      </c>
      <c r="F5498" s="12">
        <v>5.3550000000000004E-3</v>
      </c>
      <c r="G5498" s="12">
        <v>-2.6870000000000002E-2</v>
      </c>
      <c r="H5498" s="12">
        <v>-8.0920000000000006E-2</v>
      </c>
      <c r="I5498" s="12" t="s">
        <v>2722</v>
      </c>
      <c r="J5498" s="12" t="s">
        <v>2723</v>
      </c>
      <c r="K5498" s="12" t="s">
        <v>2724</v>
      </c>
      <c r="L5498" s="12" t="s">
        <v>2725</v>
      </c>
      <c r="M5498" s="12">
        <v>0.52887700000000004</v>
      </c>
      <c r="N5498" s="12">
        <v>-2.036E-2</v>
      </c>
      <c r="O5498" s="12" t="s">
        <v>11028</v>
      </c>
      <c r="P5498" s="12">
        <v>0.27664499999999997</v>
      </c>
      <c r="Q5498" s="12" t="s">
        <v>11558</v>
      </c>
      <c r="R5498" s="12">
        <v>44</v>
      </c>
      <c r="S5498" t="str">
        <f t="shared" si="255"/>
        <v>No</v>
      </c>
      <c r="T5498" t="str">
        <f t="shared" si="256"/>
        <v>Sord_44</v>
      </c>
      <c r="U5498" t="str">
        <f t="shared" si="257"/>
        <v>Sord_44_FA</v>
      </c>
    </row>
    <row r="5499" spans="1:21" x14ac:dyDescent="0.2">
      <c r="A5499" s="12" t="s">
        <v>9840</v>
      </c>
      <c r="B5499" s="12" t="s">
        <v>9841</v>
      </c>
      <c r="C5499" s="12">
        <v>0.18515400000000001</v>
      </c>
      <c r="D5499" s="12"/>
      <c r="E5499" s="12">
        <v>-7.5190000000000007E-2</v>
      </c>
      <c r="F5499" s="12"/>
      <c r="G5499" s="12"/>
      <c r="H5499" s="12">
        <v>5.8399E-2</v>
      </c>
      <c r="I5499" s="12" t="s">
        <v>9842</v>
      </c>
      <c r="J5499" s="12" t="s">
        <v>9843</v>
      </c>
      <c r="K5499" s="12" t="s">
        <v>9844</v>
      </c>
      <c r="L5499" s="12" t="s">
        <v>9845</v>
      </c>
      <c r="M5499" s="12">
        <v>0.53312899999999996</v>
      </c>
      <c r="N5499" s="12">
        <v>-5.6120000000000003E-2</v>
      </c>
      <c r="O5499" s="12" t="s">
        <v>6686</v>
      </c>
      <c r="P5499" s="12">
        <v>0.27316699999999999</v>
      </c>
      <c r="Q5499" s="12" t="s">
        <v>12317</v>
      </c>
      <c r="R5499" s="12">
        <v>43</v>
      </c>
      <c r="S5499" t="str">
        <f t="shared" si="255"/>
        <v>No</v>
      </c>
      <c r="T5499" t="str">
        <f t="shared" si="256"/>
        <v>Akt1s1_43</v>
      </c>
      <c r="U5499" t="str">
        <f t="shared" si="257"/>
        <v>Akt1s1_43_AA</v>
      </c>
    </row>
    <row r="5500" spans="1:21" x14ac:dyDescent="0.2">
      <c r="A5500" s="12" t="s">
        <v>10054</v>
      </c>
      <c r="B5500" s="12" t="s">
        <v>10055</v>
      </c>
      <c r="C5500" s="12">
        <v>-1.8839999999999999E-2</v>
      </c>
      <c r="D5500" s="12"/>
      <c r="E5500" s="12"/>
      <c r="F5500" s="12"/>
      <c r="G5500" s="12">
        <v>0.13564999999999999</v>
      </c>
      <c r="H5500" s="12"/>
      <c r="I5500" s="12" t="s">
        <v>1219</v>
      </c>
      <c r="J5500" s="12" t="s">
        <v>1220</v>
      </c>
      <c r="K5500" s="12" t="s">
        <v>1221</v>
      </c>
      <c r="L5500" s="12" t="s">
        <v>1222</v>
      </c>
      <c r="M5500" s="12">
        <v>0.58784099999999995</v>
      </c>
      <c r="N5500" s="12">
        <v>-5.8409999999999997E-2</v>
      </c>
      <c r="O5500" s="12" t="s">
        <v>6686</v>
      </c>
      <c r="P5500" s="12">
        <v>0.23074</v>
      </c>
      <c r="Q5500" s="12" t="s">
        <v>11349</v>
      </c>
      <c r="R5500" s="12">
        <v>43</v>
      </c>
      <c r="S5500" t="str">
        <f t="shared" si="255"/>
        <v>No</v>
      </c>
      <c r="T5500" t="str">
        <f t="shared" si="256"/>
        <v>Csad_43</v>
      </c>
      <c r="U5500" t="str">
        <f t="shared" si="257"/>
        <v>Csad_43_AA</v>
      </c>
    </row>
    <row r="5501" spans="1:21" x14ac:dyDescent="0.2">
      <c r="A5501" s="12" t="s">
        <v>7116</v>
      </c>
      <c r="B5501" s="12" t="s">
        <v>7117</v>
      </c>
      <c r="C5501" s="12">
        <v>0.42378199999999999</v>
      </c>
      <c r="D5501" s="12"/>
      <c r="E5501" s="12">
        <v>0.47270299999999998</v>
      </c>
      <c r="F5501" s="12"/>
      <c r="G5501" s="12"/>
      <c r="H5501" s="12"/>
      <c r="I5501" s="12" t="s">
        <v>7118</v>
      </c>
      <c r="J5501" s="12" t="s">
        <v>7119</v>
      </c>
      <c r="K5501" s="12" t="s">
        <v>7120</v>
      </c>
      <c r="L5501" s="12" t="s">
        <v>7121</v>
      </c>
      <c r="M5501" s="12">
        <v>3.4705E-2</v>
      </c>
      <c r="N5501" s="12">
        <v>-0.44824000000000003</v>
      </c>
      <c r="O5501" s="12" t="s">
        <v>6686</v>
      </c>
      <c r="P5501" s="12">
        <v>1.459603</v>
      </c>
      <c r="Q5501" s="12" t="s">
        <v>12021</v>
      </c>
      <c r="R5501" s="12">
        <v>42</v>
      </c>
      <c r="S5501" t="str">
        <f t="shared" si="255"/>
        <v>Yes</v>
      </c>
      <c r="T5501" t="str">
        <f t="shared" si="256"/>
        <v>Vkorc1_42</v>
      </c>
      <c r="U5501" t="str">
        <f t="shared" si="257"/>
        <v>Vkorc1_42_AA</v>
      </c>
    </row>
    <row r="5502" spans="1:21" x14ac:dyDescent="0.2">
      <c r="A5502" s="12" t="s">
        <v>9499</v>
      </c>
      <c r="B5502" s="12" t="s">
        <v>9500</v>
      </c>
      <c r="C5502" s="12">
        <v>0.13386600000000001</v>
      </c>
      <c r="D5502" s="12">
        <v>-0.12586</v>
      </c>
      <c r="E5502" s="12"/>
      <c r="F5502" s="12"/>
      <c r="G5502" s="12">
        <v>-0.66188999999999998</v>
      </c>
      <c r="H5502" s="12"/>
      <c r="I5502" s="12" t="s">
        <v>9501</v>
      </c>
      <c r="J5502" s="12" t="s">
        <v>9502</v>
      </c>
      <c r="K5502" s="12" t="s">
        <v>9503</v>
      </c>
      <c r="L5502" s="12" t="s">
        <v>9504</v>
      </c>
      <c r="M5502" s="12">
        <v>0.45041599999999998</v>
      </c>
      <c r="N5502" s="12">
        <v>0.21796199999999999</v>
      </c>
      <c r="O5502" s="12" t="s">
        <v>6686</v>
      </c>
      <c r="P5502" s="12">
        <v>0.34638600000000003</v>
      </c>
      <c r="Q5502" s="12" t="s">
        <v>12284</v>
      </c>
      <c r="R5502" s="12">
        <v>42</v>
      </c>
      <c r="S5502" t="str">
        <f t="shared" si="255"/>
        <v>No</v>
      </c>
      <c r="T5502" t="str">
        <f t="shared" si="256"/>
        <v>Mbnl1_42</v>
      </c>
      <c r="U5502" t="str">
        <f t="shared" si="257"/>
        <v>Mbnl1_42_AA</v>
      </c>
    </row>
    <row r="5503" spans="1:21" x14ac:dyDescent="0.2">
      <c r="A5503" s="12" t="s">
        <v>3809</v>
      </c>
      <c r="B5503" s="12" t="s">
        <v>3810</v>
      </c>
      <c r="C5503" s="12">
        <v>-0.11894</v>
      </c>
      <c r="D5503" s="12">
        <v>-0.35870000000000002</v>
      </c>
      <c r="E5503" s="12">
        <v>-0.93794999999999995</v>
      </c>
      <c r="F5503" s="12">
        <v>-0.62848999999999999</v>
      </c>
      <c r="G5503" s="12">
        <v>-0.21146000000000001</v>
      </c>
      <c r="H5503" s="12">
        <v>-0.15748000000000001</v>
      </c>
      <c r="I5503" s="12" t="s">
        <v>3811</v>
      </c>
      <c r="J5503" s="12" t="s">
        <v>3812</v>
      </c>
      <c r="K5503" s="12" t="s">
        <v>3813</v>
      </c>
      <c r="L5503" s="12" t="s">
        <v>3814</v>
      </c>
      <c r="M5503" s="12">
        <v>2.7954E-2</v>
      </c>
      <c r="N5503" s="12">
        <v>0.402171</v>
      </c>
      <c r="O5503" s="12" t="s">
        <v>22</v>
      </c>
      <c r="P5503" s="12">
        <v>1.553561</v>
      </c>
      <c r="Q5503" s="12" t="s">
        <v>11689</v>
      </c>
      <c r="R5503" s="12">
        <v>41</v>
      </c>
      <c r="S5503" t="str">
        <f t="shared" si="255"/>
        <v>Yes</v>
      </c>
      <c r="T5503" t="str">
        <f t="shared" si="256"/>
        <v>Etfb_41</v>
      </c>
      <c r="U5503" t="str">
        <f t="shared" si="257"/>
        <v>Etfb_41_MGO</v>
      </c>
    </row>
    <row r="5504" spans="1:21" x14ac:dyDescent="0.2">
      <c r="A5504" s="12" t="s">
        <v>4721</v>
      </c>
      <c r="B5504" s="12" t="s">
        <v>4722</v>
      </c>
      <c r="C5504" s="12">
        <v>-0.53488000000000002</v>
      </c>
      <c r="D5504" s="12">
        <v>-3.09E-2</v>
      </c>
      <c r="E5504" s="12">
        <v>-0.18490000000000001</v>
      </c>
      <c r="F5504" s="12">
        <v>-4.3729999999999998E-2</v>
      </c>
      <c r="G5504" s="12">
        <v>-0.17463000000000001</v>
      </c>
      <c r="H5504" s="12">
        <v>-6.9540000000000005E-2</v>
      </c>
      <c r="I5504" s="12" t="s">
        <v>3811</v>
      </c>
      <c r="J5504" s="12" t="s">
        <v>3812</v>
      </c>
      <c r="K5504" s="12" t="s">
        <v>3813</v>
      </c>
      <c r="L5504" s="12" t="s">
        <v>3814</v>
      </c>
      <c r="M5504" s="12">
        <v>7.4959999999999999E-2</v>
      </c>
      <c r="N5504" s="12">
        <v>0.173097</v>
      </c>
      <c r="O5504" s="12" t="s">
        <v>22</v>
      </c>
      <c r="P5504" s="12">
        <v>1.1251720000000001</v>
      </c>
      <c r="Q5504" s="12" t="s">
        <v>11689</v>
      </c>
      <c r="R5504" s="12">
        <v>41</v>
      </c>
      <c r="S5504" t="str">
        <f t="shared" si="255"/>
        <v>No</v>
      </c>
      <c r="T5504" t="str">
        <f t="shared" si="256"/>
        <v>Etfb_41</v>
      </c>
      <c r="U5504" t="str">
        <f t="shared" si="257"/>
        <v>Etfb_41_MGO</v>
      </c>
    </row>
    <row r="5505" spans="1:21" x14ac:dyDescent="0.2">
      <c r="A5505" s="12" t="s">
        <v>5938</v>
      </c>
      <c r="B5505" s="12" t="s">
        <v>5939</v>
      </c>
      <c r="C5505" s="12">
        <v>-0.10439</v>
      </c>
      <c r="D5505" s="12"/>
      <c r="E5505" s="12">
        <v>9.4951999999999995E-2</v>
      </c>
      <c r="F5505" s="12">
        <v>-0.65122999999999998</v>
      </c>
      <c r="G5505" s="12">
        <v>-4.6829999999999997E-2</v>
      </c>
      <c r="H5505" s="12"/>
      <c r="I5505" s="12" t="s">
        <v>1891</v>
      </c>
      <c r="J5505" s="12" t="s">
        <v>1892</v>
      </c>
      <c r="K5505" s="12" t="s">
        <v>1893</v>
      </c>
      <c r="L5505" s="12" t="s">
        <v>1894</v>
      </c>
      <c r="M5505" s="12">
        <v>0.35871599999999998</v>
      </c>
      <c r="N5505" s="12">
        <v>0.176875</v>
      </c>
      <c r="O5505" s="12" t="s">
        <v>22</v>
      </c>
      <c r="P5505" s="12">
        <v>0.44524900000000001</v>
      </c>
      <c r="Q5505" s="12" t="s">
        <v>11447</v>
      </c>
      <c r="R5505" s="12">
        <v>41</v>
      </c>
      <c r="S5505" t="str">
        <f t="shared" si="255"/>
        <v>No</v>
      </c>
      <c r="T5505" t="str">
        <f t="shared" si="256"/>
        <v>Iqgap2_41</v>
      </c>
      <c r="U5505" t="str">
        <f t="shared" si="257"/>
        <v>Iqgap2_41_MGO</v>
      </c>
    </row>
    <row r="5506" spans="1:21" x14ac:dyDescent="0.2">
      <c r="A5506" s="12" t="s">
        <v>6478</v>
      </c>
      <c r="B5506" s="12" t="s">
        <v>6479</v>
      </c>
      <c r="C5506" s="12">
        <v>-0.1517</v>
      </c>
      <c r="D5506" s="12">
        <v>0.28195999999999999</v>
      </c>
      <c r="E5506" s="12">
        <v>-3.5889999999999998E-2</v>
      </c>
      <c r="F5506" s="12">
        <v>2.2213E-2</v>
      </c>
      <c r="G5506" s="12">
        <v>0.31973499999999999</v>
      </c>
      <c r="H5506" s="12">
        <v>-0.28959000000000001</v>
      </c>
      <c r="I5506" s="12" t="s">
        <v>6480</v>
      </c>
      <c r="J5506" s="12" t="s">
        <v>6481</v>
      </c>
      <c r="K5506" s="12" t="s">
        <v>6482</v>
      </c>
      <c r="L5506" s="12" t="s">
        <v>6483</v>
      </c>
      <c r="M5506" s="12">
        <v>0.81245999999999996</v>
      </c>
      <c r="N5506" s="12">
        <v>-2.445E-2</v>
      </c>
      <c r="O5506" s="12" t="s">
        <v>22</v>
      </c>
      <c r="P5506" s="12">
        <v>9.0198E-2</v>
      </c>
      <c r="Q5506" s="12" t="s">
        <v>11956</v>
      </c>
      <c r="R5506" s="12">
        <v>41</v>
      </c>
      <c r="S5506" t="str">
        <f t="shared" si="255"/>
        <v>No</v>
      </c>
      <c r="T5506" t="str">
        <f t="shared" si="256"/>
        <v>Rpl14_41</v>
      </c>
      <c r="U5506" t="str">
        <f t="shared" si="257"/>
        <v>Rpl14_41_MGO</v>
      </c>
    </row>
    <row r="5507" spans="1:21" x14ac:dyDescent="0.2">
      <c r="A5507" s="12" t="s">
        <v>6478</v>
      </c>
      <c r="B5507" s="12" t="s">
        <v>6479</v>
      </c>
      <c r="C5507" s="12">
        <v>0.665547</v>
      </c>
      <c r="D5507" s="12">
        <v>0.41303899999999999</v>
      </c>
      <c r="E5507" s="12">
        <v>0.51899799999999996</v>
      </c>
      <c r="F5507" s="12">
        <v>0.84709999999999996</v>
      </c>
      <c r="G5507" s="12">
        <v>0.39427000000000001</v>
      </c>
      <c r="H5507" s="12"/>
      <c r="I5507" s="12" t="s">
        <v>6480</v>
      </c>
      <c r="J5507" s="12" t="s">
        <v>6481</v>
      </c>
      <c r="K5507" s="12" t="s">
        <v>6482</v>
      </c>
      <c r="L5507" s="12" t="s">
        <v>6483</v>
      </c>
      <c r="M5507" s="12">
        <v>2.5950000000000001E-3</v>
      </c>
      <c r="N5507" s="12">
        <v>-0.56779000000000002</v>
      </c>
      <c r="O5507" s="12" t="s">
        <v>6686</v>
      </c>
      <c r="P5507" s="12">
        <v>2.5859380000000001</v>
      </c>
      <c r="Q5507" s="12" t="s">
        <v>11956</v>
      </c>
      <c r="R5507" s="12">
        <v>41</v>
      </c>
      <c r="S5507" t="str">
        <f t="shared" ref="S5507:S5570" si="258">IF(P5507&gt;=1.3, "Yes", "No")</f>
        <v>Yes</v>
      </c>
      <c r="T5507" t="str">
        <f t="shared" ref="T5507:T5570" si="259">_xlfn.CONCAT(K5507,"_",R5507)</f>
        <v>Rpl14_41</v>
      </c>
      <c r="U5507" t="str">
        <f t="shared" ref="U5507:U5570" si="260">+_xlfn.CONCAT(T5507,"_",O5507)</f>
        <v>Rpl14_41_AA</v>
      </c>
    </row>
    <row r="5508" spans="1:21" x14ac:dyDescent="0.2">
      <c r="A5508" s="12" t="s">
        <v>7170</v>
      </c>
      <c r="B5508" s="12" t="s">
        <v>7171</v>
      </c>
      <c r="C5508" s="12">
        <v>0.51181399999999999</v>
      </c>
      <c r="D5508" s="12">
        <v>0.53012599999999999</v>
      </c>
      <c r="E5508" s="12"/>
      <c r="F5508" s="12"/>
      <c r="G5508" s="12">
        <v>0.88617699999999999</v>
      </c>
      <c r="H5508" s="12"/>
      <c r="I5508" s="12" t="s">
        <v>7172</v>
      </c>
      <c r="J5508" s="12" t="s">
        <v>7173</v>
      </c>
      <c r="K5508" s="12" t="s">
        <v>7174</v>
      </c>
      <c r="L5508" s="12" t="s">
        <v>7175</v>
      </c>
      <c r="M5508" s="12">
        <v>3.4114999999999999E-2</v>
      </c>
      <c r="N5508" s="12">
        <v>-0.64271</v>
      </c>
      <c r="O5508" s="12" t="s">
        <v>6686</v>
      </c>
      <c r="P5508" s="12">
        <v>1.4670479999999999</v>
      </c>
      <c r="Q5508" s="12" t="s">
        <v>12027</v>
      </c>
      <c r="R5508" s="12">
        <v>41</v>
      </c>
      <c r="S5508" t="str">
        <f t="shared" si="258"/>
        <v>Yes</v>
      </c>
      <c r="T5508" t="str">
        <f t="shared" si="259"/>
        <v>Rpl37a_41</v>
      </c>
      <c r="U5508" t="str">
        <f t="shared" si="260"/>
        <v>Rpl37a_41_AA</v>
      </c>
    </row>
    <row r="5509" spans="1:21" x14ac:dyDescent="0.2">
      <c r="A5509" s="12" t="s">
        <v>3809</v>
      </c>
      <c r="B5509" s="12" t="s">
        <v>3810</v>
      </c>
      <c r="C5509" s="12">
        <v>0.88660700000000003</v>
      </c>
      <c r="D5509" s="12"/>
      <c r="E5509" s="12">
        <v>5.1177E-2</v>
      </c>
      <c r="F5509" s="12"/>
      <c r="G5509" s="12">
        <v>0.15975200000000001</v>
      </c>
      <c r="H5509" s="12">
        <v>-6.0769999999999998E-2</v>
      </c>
      <c r="I5509" s="12" t="s">
        <v>3811</v>
      </c>
      <c r="J5509" s="12" t="s">
        <v>3812</v>
      </c>
      <c r="K5509" s="12" t="s">
        <v>3813</v>
      </c>
      <c r="L5509" s="12" t="s">
        <v>3814</v>
      </c>
      <c r="M5509" s="12">
        <v>0.31239899999999998</v>
      </c>
      <c r="N5509" s="12">
        <v>-0.25918999999999998</v>
      </c>
      <c r="O5509" s="12" t="s">
        <v>6686</v>
      </c>
      <c r="P5509" s="12">
        <v>0.50529100000000005</v>
      </c>
      <c r="Q5509" s="12" t="s">
        <v>11689</v>
      </c>
      <c r="R5509" s="12">
        <v>41</v>
      </c>
      <c r="S5509" t="str">
        <f t="shared" si="258"/>
        <v>No</v>
      </c>
      <c r="T5509" t="str">
        <f t="shared" si="259"/>
        <v>Etfb_41</v>
      </c>
      <c r="U5509" t="str">
        <f t="shared" si="260"/>
        <v>Etfb_41_AA</v>
      </c>
    </row>
    <row r="5510" spans="1:21" x14ac:dyDescent="0.2">
      <c r="A5510" s="12" t="s">
        <v>4721</v>
      </c>
      <c r="B5510" s="12" t="s">
        <v>4722</v>
      </c>
      <c r="C5510" s="12">
        <v>0.52474100000000001</v>
      </c>
      <c r="D5510" s="12"/>
      <c r="E5510" s="12">
        <v>-0.15915000000000001</v>
      </c>
      <c r="F5510" s="12"/>
      <c r="G5510" s="12">
        <v>-0.17097999999999999</v>
      </c>
      <c r="H5510" s="12">
        <v>0.16733899999999999</v>
      </c>
      <c r="I5510" s="12" t="s">
        <v>3811</v>
      </c>
      <c r="J5510" s="12" t="s">
        <v>3812</v>
      </c>
      <c r="K5510" s="12" t="s">
        <v>3813</v>
      </c>
      <c r="L5510" s="12" t="s">
        <v>3814</v>
      </c>
      <c r="M5510" s="12">
        <v>0.62080599999999997</v>
      </c>
      <c r="N5510" s="12">
        <v>-9.0490000000000001E-2</v>
      </c>
      <c r="O5510" s="12" t="s">
        <v>6686</v>
      </c>
      <c r="P5510" s="12">
        <v>0.20704400000000001</v>
      </c>
      <c r="Q5510" s="12" t="s">
        <v>11689</v>
      </c>
      <c r="R5510" s="12">
        <v>41</v>
      </c>
      <c r="S5510" t="str">
        <f t="shared" si="258"/>
        <v>No</v>
      </c>
      <c r="T5510" t="str">
        <f t="shared" si="259"/>
        <v>Etfb_41</v>
      </c>
      <c r="U5510" t="str">
        <f t="shared" si="260"/>
        <v>Etfb_41_AA</v>
      </c>
    </row>
    <row r="5511" spans="1:21" x14ac:dyDescent="0.2">
      <c r="A5511" s="12" t="s">
        <v>5938</v>
      </c>
      <c r="B5511" s="12" t="s">
        <v>5939</v>
      </c>
      <c r="C5511" s="12">
        <v>-0.13907</v>
      </c>
      <c r="D5511" s="12"/>
      <c r="E5511" s="12">
        <v>0.45622299999999999</v>
      </c>
      <c r="F5511" s="12"/>
      <c r="G5511" s="12"/>
      <c r="H5511" s="12">
        <v>-5.0200000000000002E-3</v>
      </c>
      <c r="I5511" s="12" t="s">
        <v>1891</v>
      </c>
      <c r="J5511" s="12" t="s">
        <v>1892</v>
      </c>
      <c r="K5511" s="12" t="s">
        <v>1893</v>
      </c>
      <c r="L5511" s="12" t="s">
        <v>1894</v>
      </c>
      <c r="M5511" s="12">
        <v>0.62217900000000004</v>
      </c>
      <c r="N5511" s="12">
        <v>-0.10403999999999999</v>
      </c>
      <c r="O5511" s="12" t="s">
        <v>6686</v>
      </c>
      <c r="P5511" s="12">
        <v>0.20608399999999999</v>
      </c>
      <c r="Q5511" s="12" t="s">
        <v>11447</v>
      </c>
      <c r="R5511" s="12">
        <v>41</v>
      </c>
      <c r="S5511" t="str">
        <f t="shared" si="258"/>
        <v>No</v>
      </c>
      <c r="T5511" t="str">
        <f t="shared" si="259"/>
        <v>Iqgap2_41</v>
      </c>
      <c r="U5511" t="str">
        <f t="shared" si="260"/>
        <v>Iqgap2_41_AA</v>
      </c>
    </row>
    <row r="5512" spans="1:21" x14ac:dyDescent="0.2">
      <c r="A5512" s="12" t="s">
        <v>11039</v>
      </c>
      <c r="B5512" s="12" t="s">
        <v>11040</v>
      </c>
      <c r="C5512" s="12">
        <v>-1.0585199999999999</v>
      </c>
      <c r="D5512" s="12"/>
      <c r="E5512" s="12"/>
      <c r="F5512" s="12"/>
      <c r="G5512" s="12"/>
      <c r="H5512" s="12">
        <v>-0.93783000000000005</v>
      </c>
      <c r="I5512" s="12" t="s">
        <v>11041</v>
      </c>
      <c r="J5512" s="12" t="s">
        <v>11042</v>
      </c>
      <c r="K5512" s="12"/>
      <c r="L5512" s="12" t="s">
        <v>11043</v>
      </c>
      <c r="M5512" s="12">
        <v>3.8438E-2</v>
      </c>
      <c r="N5512" s="12">
        <v>0.99817400000000001</v>
      </c>
      <c r="O5512" s="12" t="s">
        <v>11028</v>
      </c>
      <c r="P5512" s="12">
        <v>1.4152389999999999</v>
      </c>
      <c r="Q5512" s="12" t="s">
        <v>12434</v>
      </c>
      <c r="R5512" s="12">
        <v>41</v>
      </c>
      <c r="S5512" t="str">
        <f t="shared" si="258"/>
        <v>Yes</v>
      </c>
      <c r="T5512" t="str">
        <f t="shared" si="259"/>
        <v>_41</v>
      </c>
      <c r="U5512" t="str">
        <f t="shared" si="260"/>
        <v>_41_FA</v>
      </c>
    </row>
    <row r="5513" spans="1:21" x14ac:dyDescent="0.2">
      <c r="A5513" s="12" t="s">
        <v>3809</v>
      </c>
      <c r="B5513" s="12" t="s">
        <v>3810</v>
      </c>
      <c r="C5513" s="12">
        <v>0.75562700000000005</v>
      </c>
      <c r="D5513" s="12">
        <v>0.50421300000000002</v>
      </c>
      <c r="E5513" s="12">
        <v>0.225773</v>
      </c>
      <c r="F5513" s="12">
        <v>0.341393</v>
      </c>
      <c r="G5513" s="12">
        <v>-8.5550000000000001E-2</v>
      </c>
      <c r="H5513" s="12">
        <v>0.17388300000000001</v>
      </c>
      <c r="I5513" s="12" t="s">
        <v>3811</v>
      </c>
      <c r="J5513" s="12" t="s">
        <v>3812</v>
      </c>
      <c r="K5513" s="12" t="s">
        <v>3813</v>
      </c>
      <c r="L5513" s="12" t="s">
        <v>3814</v>
      </c>
      <c r="M5513" s="12">
        <v>4.2701999999999997E-2</v>
      </c>
      <c r="N5513" s="12">
        <v>-0.31922</v>
      </c>
      <c r="O5513" s="12" t="s">
        <v>11028</v>
      </c>
      <c r="P5513" s="12">
        <v>1.3695520000000001</v>
      </c>
      <c r="Q5513" s="12" t="s">
        <v>11689</v>
      </c>
      <c r="R5513" s="12">
        <v>41</v>
      </c>
      <c r="S5513" t="str">
        <f t="shared" si="258"/>
        <v>Yes</v>
      </c>
      <c r="T5513" t="str">
        <f t="shared" si="259"/>
        <v>Etfb_41</v>
      </c>
      <c r="U5513" t="str">
        <f t="shared" si="260"/>
        <v>Etfb_41_FA</v>
      </c>
    </row>
    <row r="5514" spans="1:21" x14ac:dyDescent="0.2">
      <c r="A5514" s="12" t="s">
        <v>4721</v>
      </c>
      <c r="B5514" s="12" t="s">
        <v>4722</v>
      </c>
      <c r="C5514" s="12">
        <v>0.84362099999999995</v>
      </c>
      <c r="D5514" s="12">
        <v>0.97720300000000004</v>
      </c>
      <c r="E5514" s="12">
        <v>0.33953899999999998</v>
      </c>
      <c r="F5514" s="12">
        <v>0.138321</v>
      </c>
      <c r="G5514" s="12">
        <v>8.4712999999999997E-2</v>
      </c>
      <c r="H5514" s="12">
        <v>0.13291700000000001</v>
      </c>
      <c r="I5514" s="12" t="s">
        <v>3811</v>
      </c>
      <c r="J5514" s="12" t="s">
        <v>3812</v>
      </c>
      <c r="K5514" s="12" t="s">
        <v>3813</v>
      </c>
      <c r="L5514" s="12" t="s">
        <v>3814</v>
      </c>
      <c r="M5514" s="12">
        <v>4.7281999999999998E-2</v>
      </c>
      <c r="N5514" s="12">
        <v>-0.41938999999999999</v>
      </c>
      <c r="O5514" s="12" t="s">
        <v>11028</v>
      </c>
      <c r="P5514" s="12">
        <v>1.325307</v>
      </c>
      <c r="Q5514" s="12" t="s">
        <v>11689</v>
      </c>
      <c r="R5514" s="12">
        <v>41</v>
      </c>
      <c r="S5514" t="str">
        <f t="shared" si="258"/>
        <v>Yes</v>
      </c>
      <c r="T5514" t="str">
        <f t="shared" si="259"/>
        <v>Etfb_41</v>
      </c>
      <c r="U5514" t="str">
        <f t="shared" si="260"/>
        <v>Etfb_41_FA</v>
      </c>
    </row>
    <row r="5515" spans="1:21" x14ac:dyDescent="0.2">
      <c r="A5515" s="12" t="s">
        <v>6478</v>
      </c>
      <c r="B5515" s="12" t="s">
        <v>6479</v>
      </c>
      <c r="C5515" s="12">
        <v>0.36843999999999999</v>
      </c>
      <c r="D5515" s="12">
        <v>0.90454400000000001</v>
      </c>
      <c r="E5515" s="12">
        <v>0.66691299999999998</v>
      </c>
      <c r="F5515" s="12">
        <v>0.57727799999999996</v>
      </c>
      <c r="G5515" s="12">
        <v>5.4032999999999998E-2</v>
      </c>
      <c r="H5515" s="12">
        <v>-0.32496000000000003</v>
      </c>
      <c r="I5515" s="12" t="s">
        <v>6480</v>
      </c>
      <c r="J5515" s="12" t="s">
        <v>6481</v>
      </c>
      <c r="K5515" s="12" t="s">
        <v>6482</v>
      </c>
      <c r="L5515" s="12" t="s">
        <v>6483</v>
      </c>
      <c r="M5515" s="12">
        <v>9.5520999999999995E-2</v>
      </c>
      <c r="N5515" s="12">
        <v>-0.37436999999999998</v>
      </c>
      <c r="O5515" s="12" t="s">
        <v>11028</v>
      </c>
      <c r="P5515" s="12">
        <v>1.0199009999999999</v>
      </c>
      <c r="Q5515" s="12" t="s">
        <v>11956</v>
      </c>
      <c r="R5515" s="12">
        <v>41</v>
      </c>
      <c r="S5515" t="str">
        <f t="shared" si="258"/>
        <v>No</v>
      </c>
      <c r="T5515" t="str">
        <f t="shared" si="259"/>
        <v>Rpl14_41</v>
      </c>
      <c r="U5515" t="str">
        <f t="shared" si="260"/>
        <v>Rpl14_41_FA</v>
      </c>
    </row>
    <row r="5516" spans="1:21" x14ac:dyDescent="0.2">
      <c r="A5516" s="12" t="s">
        <v>7170</v>
      </c>
      <c r="B5516" s="12" t="s">
        <v>7171</v>
      </c>
      <c r="C5516" s="12"/>
      <c r="D5516" s="12">
        <v>0.58592599999999995</v>
      </c>
      <c r="E5516" s="12"/>
      <c r="F5516" s="12"/>
      <c r="G5516" s="12">
        <v>0.37138100000000002</v>
      </c>
      <c r="H5516" s="12"/>
      <c r="I5516" s="12" t="s">
        <v>7172</v>
      </c>
      <c r="J5516" s="12" t="s">
        <v>7173</v>
      </c>
      <c r="K5516" s="12" t="s">
        <v>7174</v>
      </c>
      <c r="L5516" s="12" t="s">
        <v>7175</v>
      </c>
      <c r="M5516" s="12">
        <v>0.14035600000000001</v>
      </c>
      <c r="N5516" s="12">
        <v>-0.47865000000000002</v>
      </c>
      <c r="O5516" s="12" t="s">
        <v>11028</v>
      </c>
      <c r="P5516" s="12">
        <v>0.85277000000000003</v>
      </c>
      <c r="Q5516" s="12" t="s">
        <v>12027</v>
      </c>
      <c r="R5516" s="12">
        <v>41</v>
      </c>
      <c r="S5516" t="str">
        <f t="shared" si="258"/>
        <v>No</v>
      </c>
      <c r="T5516" t="str">
        <f t="shared" si="259"/>
        <v>Rpl37a_41</v>
      </c>
      <c r="U5516" t="str">
        <f t="shared" si="260"/>
        <v>Rpl37a_41_FA</v>
      </c>
    </row>
    <row r="5517" spans="1:21" x14ac:dyDescent="0.2">
      <c r="A5517" s="12" t="s">
        <v>5938</v>
      </c>
      <c r="B5517" s="12" t="s">
        <v>5939</v>
      </c>
      <c r="C5517" s="12">
        <v>-0.82106000000000001</v>
      </c>
      <c r="D5517" s="12"/>
      <c r="E5517" s="12">
        <v>0.125219</v>
      </c>
      <c r="F5517" s="12">
        <v>-0.24106</v>
      </c>
      <c r="G5517" s="12">
        <v>4.8591000000000002E-2</v>
      </c>
      <c r="H5517" s="12"/>
      <c r="I5517" s="12" t="s">
        <v>1891</v>
      </c>
      <c r="J5517" s="12" t="s">
        <v>1892</v>
      </c>
      <c r="K5517" s="12" t="s">
        <v>1893</v>
      </c>
      <c r="L5517" s="12" t="s">
        <v>1894</v>
      </c>
      <c r="M5517" s="12">
        <v>0.37698700000000002</v>
      </c>
      <c r="N5517" s="12">
        <v>0.222078</v>
      </c>
      <c r="O5517" s="12" t="s">
        <v>11028</v>
      </c>
      <c r="P5517" s="12">
        <v>0.423674</v>
      </c>
      <c r="Q5517" s="12" t="s">
        <v>11447</v>
      </c>
      <c r="R5517" s="12">
        <v>41</v>
      </c>
      <c r="S5517" t="str">
        <f t="shared" si="258"/>
        <v>No</v>
      </c>
      <c r="T5517" t="str">
        <f t="shared" si="259"/>
        <v>Iqgap2_41</v>
      </c>
      <c r="U5517" t="str">
        <f t="shared" si="260"/>
        <v>Iqgap2_41_FA</v>
      </c>
    </row>
    <row r="5518" spans="1:21" x14ac:dyDescent="0.2">
      <c r="A5518" s="12" t="s">
        <v>169</v>
      </c>
      <c r="B5518" s="12" t="s">
        <v>170</v>
      </c>
      <c r="C5518" s="12">
        <v>-1.11822</v>
      </c>
      <c r="D5518" s="12">
        <v>-2.8398599999999998</v>
      </c>
      <c r="E5518" s="12">
        <v>-1.23891</v>
      </c>
      <c r="F5518" s="12">
        <v>-1.6628400000000001</v>
      </c>
      <c r="G5518" s="12">
        <v>-3.0611600000000001</v>
      </c>
      <c r="H5518" s="12">
        <v>-1.0649299999999999</v>
      </c>
      <c r="I5518" s="12" t="s">
        <v>171</v>
      </c>
      <c r="J5518" s="12" t="s">
        <v>172</v>
      </c>
      <c r="K5518" s="12" t="s">
        <v>173</v>
      </c>
      <c r="L5518" s="12" t="s">
        <v>174</v>
      </c>
      <c r="M5518" s="12">
        <v>4.065E-3</v>
      </c>
      <c r="N5518" s="12">
        <v>1.8309850000000001</v>
      </c>
      <c r="O5518" s="12" t="s">
        <v>22</v>
      </c>
      <c r="P5518" s="12">
        <v>2.3909250000000002</v>
      </c>
      <c r="Q5518" s="12" t="s">
        <v>11190</v>
      </c>
      <c r="R5518" s="12">
        <v>40</v>
      </c>
      <c r="S5518" t="str">
        <f t="shared" si="258"/>
        <v>Yes</v>
      </c>
      <c r="T5518" t="str">
        <f t="shared" si="259"/>
        <v>Vars1_40</v>
      </c>
      <c r="U5518" t="str">
        <f t="shared" si="260"/>
        <v>Vars1_40_MGO</v>
      </c>
    </row>
    <row r="5519" spans="1:21" x14ac:dyDescent="0.2">
      <c r="A5519" s="12" t="s">
        <v>259</v>
      </c>
      <c r="B5519" s="12" t="s">
        <v>260</v>
      </c>
      <c r="C5519" s="12"/>
      <c r="D5519" s="12"/>
      <c r="E5519" s="12">
        <v>-1.50885</v>
      </c>
      <c r="F5519" s="12">
        <v>-1.69086</v>
      </c>
      <c r="G5519" s="12">
        <v>-1.4489300000000001</v>
      </c>
      <c r="H5519" s="12"/>
      <c r="I5519" s="12" t="s">
        <v>261</v>
      </c>
      <c r="J5519" s="12" t="s">
        <v>262</v>
      </c>
      <c r="K5519" s="12" t="s">
        <v>263</v>
      </c>
      <c r="L5519" s="12" t="s">
        <v>264</v>
      </c>
      <c r="M5519" s="12">
        <v>2.1970000000000002E-3</v>
      </c>
      <c r="N5519" s="12">
        <v>1.5495460000000001</v>
      </c>
      <c r="O5519" s="12" t="s">
        <v>22</v>
      </c>
      <c r="P5519" s="12">
        <v>2.6582599999999998</v>
      </c>
      <c r="Q5519" s="12" t="s">
        <v>11204</v>
      </c>
      <c r="R5519" s="12">
        <v>40</v>
      </c>
      <c r="S5519" t="str">
        <f t="shared" si="258"/>
        <v>Yes</v>
      </c>
      <c r="T5519" t="str">
        <f t="shared" si="259"/>
        <v>Atox1_40</v>
      </c>
      <c r="U5519" t="str">
        <f t="shared" si="260"/>
        <v>Atox1_40_MGO</v>
      </c>
    </row>
    <row r="5520" spans="1:21" x14ac:dyDescent="0.2">
      <c r="A5520" s="12" t="s">
        <v>3737</v>
      </c>
      <c r="B5520" s="12" t="s">
        <v>3738</v>
      </c>
      <c r="C5520" s="12">
        <v>-0.36647000000000002</v>
      </c>
      <c r="D5520" s="12">
        <v>-0.50168999999999997</v>
      </c>
      <c r="E5520" s="12">
        <v>-0.44364999999999999</v>
      </c>
      <c r="F5520" s="12">
        <v>-0.39946999999999999</v>
      </c>
      <c r="G5520" s="12">
        <v>-0.47533999999999998</v>
      </c>
      <c r="H5520" s="12">
        <v>-0.39337</v>
      </c>
      <c r="I5520" s="12" t="s">
        <v>3739</v>
      </c>
      <c r="J5520" s="12" t="s">
        <v>3740</v>
      </c>
      <c r="K5520" s="12" t="s">
        <v>3741</v>
      </c>
      <c r="L5520" s="12" t="s">
        <v>3742</v>
      </c>
      <c r="M5520" s="13">
        <v>5.5999999999999997E-6</v>
      </c>
      <c r="N5520" s="12">
        <v>0.43</v>
      </c>
      <c r="O5520" s="12" t="s">
        <v>22</v>
      </c>
      <c r="P5520" s="12">
        <v>5.2521250000000004</v>
      </c>
      <c r="Q5520" s="12" t="s">
        <v>11682</v>
      </c>
      <c r="R5520" s="12">
        <v>40</v>
      </c>
      <c r="S5520" t="str">
        <f t="shared" si="258"/>
        <v>Yes</v>
      </c>
      <c r="T5520" t="str">
        <f t="shared" si="259"/>
        <v>Rps4x_40</v>
      </c>
      <c r="U5520" t="str">
        <f t="shared" si="260"/>
        <v>Rps4x_40_MGO</v>
      </c>
    </row>
    <row r="5521" spans="1:21" x14ac:dyDescent="0.2">
      <c r="A5521" s="12" t="s">
        <v>3793</v>
      </c>
      <c r="B5521" s="12" t="s">
        <v>3794</v>
      </c>
      <c r="C5521" s="12">
        <v>-0.37325999999999998</v>
      </c>
      <c r="D5521" s="12">
        <v>-0.17021</v>
      </c>
      <c r="E5521" s="12">
        <v>-0.39073000000000002</v>
      </c>
      <c r="F5521" s="12">
        <v>-0.43462000000000001</v>
      </c>
      <c r="G5521" s="12">
        <v>-0.41332000000000002</v>
      </c>
      <c r="H5521" s="12">
        <v>-0.67815999999999999</v>
      </c>
      <c r="I5521" s="12" t="s">
        <v>3739</v>
      </c>
      <c r="J5521" s="12" t="s">
        <v>3740</v>
      </c>
      <c r="K5521" s="12" t="s">
        <v>3741</v>
      </c>
      <c r="L5521" s="12" t="s">
        <v>3742</v>
      </c>
      <c r="M5521" s="12">
        <v>1.6080000000000001E-3</v>
      </c>
      <c r="N5521" s="12">
        <v>0.41005000000000003</v>
      </c>
      <c r="O5521" s="12" t="s">
        <v>22</v>
      </c>
      <c r="P5521" s="12">
        <v>2.7937959999999999</v>
      </c>
      <c r="Q5521" s="12" t="s">
        <v>11682</v>
      </c>
      <c r="R5521" s="12">
        <v>40</v>
      </c>
      <c r="S5521" t="str">
        <f t="shared" si="258"/>
        <v>Yes</v>
      </c>
      <c r="T5521" t="str">
        <f t="shared" si="259"/>
        <v>Rps4x_40</v>
      </c>
      <c r="U5521" t="str">
        <f t="shared" si="260"/>
        <v>Rps4x_40_MGO</v>
      </c>
    </row>
    <row r="5522" spans="1:21" x14ac:dyDescent="0.2">
      <c r="A5522" s="12" t="s">
        <v>3837</v>
      </c>
      <c r="B5522" s="12" t="s">
        <v>3838</v>
      </c>
      <c r="C5522" s="12">
        <v>-0.37953999999999999</v>
      </c>
      <c r="D5522" s="12">
        <v>-0.33238000000000001</v>
      </c>
      <c r="E5522" s="12">
        <v>-0.59275999999999995</v>
      </c>
      <c r="F5522" s="12">
        <v>-0.64107999999999998</v>
      </c>
      <c r="G5522" s="12">
        <v>-7.5209999999999999E-2</v>
      </c>
      <c r="H5522" s="12">
        <v>-0.36026999999999998</v>
      </c>
      <c r="I5522" s="12" t="s">
        <v>3641</v>
      </c>
      <c r="J5522" s="12" t="s">
        <v>3642</v>
      </c>
      <c r="K5522" s="12" t="s">
        <v>3643</v>
      </c>
      <c r="L5522" s="12" t="s">
        <v>3644</v>
      </c>
      <c r="M5522" s="12">
        <v>4.9950000000000003E-3</v>
      </c>
      <c r="N5522" s="12">
        <v>0.39687299999999998</v>
      </c>
      <c r="O5522" s="12" t="s">
        <v>22</v>
      </c>
      <c r="P5522" s="12">
        <v>2.301507</v>
      </c>
      <c r="Q5522" s="12" t="s">
        <v>11670</v>
      </c>
      <c r="R5522" s="12">
        <v>40</v>
      </c>
      <c r="S5522" t="str">
        <f t="shared" si="258"/>
        <v>Yes</v>
      </c>
      <c r="T5522" t="str">
        <f t="shared" si="259"/>
        <v>Eef2_40</v>
      </c>
      <c r="U5522" t="str">
        <f t="shared" si="260"/>
        <v>Eef2_40_MGO</v>
      </c>
    </row>
    <row r="5523" spans="1:21" x14ac:dyDescent="0.2">
      <c r="A5523" s="12" t="s">
        <v>4411</v>
      </c>
      <c r="B5523" s="12" t="s">
        <v>4412</v>
      </c>
      <c r="C5523" s="12">
        <v>1.0227980000000001</v>
      </c>
      <c r="D5523" s="12">
        <v>0.55027300000000001</v>
      </c>
      <c r="E5523" s="12">
        <v>1.165206</v>
      </c>
      <c r="F5523" s="12">
        <v>0.88070599999999999</v>
      </c>
      <c r="G5523" s="12">
        <v>0.42502699999999999</v>
      </c>
      <c r="H5523" s="12">
        <v>0.12928500000000001</v>
      </c>
      <c r="I5523" s="12" t="s">
        <v>4413</v>
      </c>
      <c r="J5523" s="12" t="s">
        <v>4414</v>
      </c>
      <c r="K5523" s="12" t="s">
        <v>4415</v>
      </c>
      <c r="L5523" s="12" t="s">
        <v>4416</v>
      </c>
      <c r="M5523" s="12">
        <v>7.5550000000000001E-3</v>
      </c>
      <c r="N5523" s="12">
        <v>-0.69555</v>
      </c>
      <c r="O5523" s="12" t="s">
        <v>22</v>
      </c>
      <c r="P5523" s="12">
        <v>2.1217830000000002</v>
      </c>
      <c r="Q5523" s="12" t="s">
        <v>11756</v>
      </c>
      <c r="R5523" s="12">
        <v>40</v>
      </c>
      <c r="S5523" t="str">
        <f t="shared" si="258"/>
        <v>Yes</v>
      </c>
      <c r="T5523" t="str">
        <f t="shared" si="259"/>
        <v>Tkt_40</v>
      </c>
      <c r="U5523" t="str">
        <f t="shared" si="260"/>
        <v>Tkt_40_MGO</v>
      </c>
    </row>
    <row r="5524" spans="1:21" x14ac:dyDescent="0.2">
      <c r="A5524" s="12" t="s">
        <v>5872</v>
      </c>
      <c r="B5524" s="12" t="s">
        <v>5873</v>
      </c>
      <c r="C5524" s="12"/>
      <c r="D5524" s="12">
        <v>-0.17774999999999999</v>
      </c>
      <c r="E5524" s="12">
        <v>-0.61516000000000004</v>
      </c>
      <c r="F5524" s="12">
        <v>4.4303000000000002E-2</v>
      </c>
      <c r="G5524" s="12"/>
      <c r="H5524" s="12"/>
      <c r="I5524" s="12" t="s">
        <v>5874</v>
      </c>
      <c r="J5524" s="12" t="s">
        <v>5875</v>
      </c>
      <c r="K5524" s="12" t="s">
        <v>5876</v>
      </c>
      <c r="L5524" s="12" t="s">
        <v>5877</v>
      </c>
      <c r="M5524" s="12">
        <v>0.326627</v>
      </c>
      <c r="N5524" s="12">
        <v>0.24953400000000001</v>
      </c>
      <c r="O5524" s="12" t="s">
        <v>22</v>
      </c>
      <c r="P5524" s="12">
        <v>0.48594799999999999</v>
      </c>
      <c r="Q5524" s="12" t="s">
        <v>11905</v>
      </c>
      <c r="R5524" s="12">
        <v>40</v>
      </c>
      <c r="S5524" t="str">
        <f t="shared" si="258"/>
        <v>No</v>
      </c>
      <c r="T5524" t="str">
        <f t="shared" si="259"/>
        <v>Septin11_40</v>
      </c>
      <c r="U5524" t="str">
        <f t="shared" si="260"/>
        <v>Septin11_40_MGO</v>
      </c>
    </row>
    <row r="5525" spans="1:21" x14ac:dyDescent="0.2">
      <c r="A5525" s="12" t="s">
        <v>6308</v>
      </c>
      <c r="B5525" s="12" t="s">
        <v>6309</v>
      </c>
      <c r="C5525" s="12">
        <v>-0.16463</v>
      </c>
      <c r="D5525" s="12">
        <v>0.20171700000000001</v>
      </c>
      <c r="E5525" s="12"/>
      <c r="F5525" s="12"/>
      <c r="G5525" s="12"/>
      <c r="H5525" s="12">
        <v>0.17199900000000001</v>
      </c>
      <c r="I5525" s="12" t="s">
        <v>6310</v>
      </c>
      <c r="J5525" s="12" t="s">
        <v>6311</v>
      </c>
      <c r="K5525" s="12" t="s">
        <v>6312</v>
      </c>
      <c r="L5525" s="12" t="s">
        <v>6313</v>
      </c>
      <c r="M5525" s="12">
        <v>0.61315399999999998</v>
      </c>
      <c r="N5525" s="12">
        <v>-6.9699999999999998E-2</v>
      </c>
      <c r="O5525" s="12" t="s">
        <v>22</v>
      </c>
      <c r="P5525" s="12">
        <v>0.21243000000000001</v>
      </c>
      <c r="Q5525" s="12" t="s">
        <v>11943</v>
      </c>
      <c r="R5525" s="12">
        <v>40</v>
      </c>
      <c r="S5525" t="str">
        <f t="shared" si="258"/>
        <v>No</v>
      </c>
      <c r="T5525" t="str">
        <f t="shared" si="259"/>
        <v>Glod4_40</v>
      </c>
      <c r="U5525" t="str">
        <f t="shared" si="260"/>
        <v>Glod4_40_MGO</v>
      </c>
    </row>
    <row r="5526" spans="1:21" x14ac:dyDescent="0.2">
      <c r="A5526" s="12" t="s">
        <v>4411</v>
      </c>
      <c r="B5526" s="12" t="s">
        <v>4412</v>
      </c>
      <c r="C5526" s="12">
        <v>0.320239</v>
      </c>
      <c r="D5526" s="12">
        <v>0.67903000000000002</v>
      </c>
      <c r="E5526" s="12"/>
      <c r="F5526" s="12"/>
      <c r="G5526" s="12">
        <v>0.43284800000000001</v>
      </c>
      <c r="H5526" s="12">
        <v>0.42846699999999999</v>
      </c>
      <c r="I5526" s="12" t="s">
        <v>4413</v>
      </c>
      <c r="J5526" s="12" t="s">
        <v>4414</v>
      </c>
      <c r="K5526" s="12" t="s">
        <v>4415</v>
      </c>
      <c r="L5526" s="12" t="s">
        <v>4416</v>
      </c>
      <c r="M5526" s="12">
        <v>8.7360000000000007E-3</v>
      </c>
      <c r="N5526" s="12">
        <v>-0.46515000000000001</v>
      </c>
      <c r="O5526" s="12" t="s">
        <v>6686</v>
      </c>
      <c r="P5526" s="12">
        <v>2.0586829999999998</v>
      </c>
      <c r="Q5526" s="12" t="s">
        <v>11756</v>
      </c>
      <c r="R5526" s="12">
        <v>40</v>
      </c>
      <c r="S5526" t="str">
        <f t="shared" si="258"/>
        <v>Yes</v>
      </c>
      <c r="T5526" t="str">
        <f t="shared" si="259"/>
        <v>Tkt_40</v>
      </c>
      <c r="U5526" t="str">
        <f t="shared" si="260"/>
        <v>Tkt_40_AA</v>
      </c>
    </row>
    <row r="5527" spans="1:21" x14ac:dyDescent="0.2">
      <c r="A5527" s="12" t="s">
        <v>3793</v>
      </c>
      <c r="B5527" s="12" t="s">
        <v>3794</v>
      </c>
      <c r="C5527" s="12">
        <v>-3.6299999999999999E-2</v>
      </c>
      <c r="D5527" s="12">
        <v>-3.3009999999999998E-2</v>
      </c>
      <c r="E5527" s="12">
        <v>-0.33293</v>
      </c>
      <c r="F5527" s="12">
        <v>-0.10016</v>
      </c>
      <c r="G5527" s="12">
        <v>4.2960000000000003E-3</v>
      </c>
      <c r="H5527" s="12">
        <v>-8.3309999999999995E-2</v>
      </c>
      <c r="I5527" s="12" t="s">
        <v>3739</v>
      </c>
      <c r="J5527" s="12" t="s">
        <v>3740</v>
      </c>
      <c r="K5527" s="12" t="s">
        <v>3741</v>
      </c>
      <c r="L5527" s="12" t="s">
        <v>3742</v>
      </c>
      <c r="M5527" s="12">
        <v>0.108333</v>
      </c>
      <c r="N5527" s="12">
        <v>9.6903000000000003E-2</v>
      </c>
      <c r="O5527" s="12" t="s">
        <v>6686</v>
      </c>
      <c r="P5527" s="12">
        <v>0.96523999999999999</v>
      </c>
      <c r="Q5527" s="12" t="s">
        <v>11682</v>
      </c>
      <c r="R5527" s="12">
        <v>40</v>
      </c>
      <c r="S5527" t="str">
        <f t="shared" si="258"/>
        <v>No</v>
      </c>
      <c r="T5527" t="str">
        <f t="shared" si="259"/>
        <v>Rps4x_40</v>
      </c>
      <c r="U5527" t="str">
        <f t="shared" si="260"/>
        <v>Rps4x_40_AA</v>
      </c>
    </row>
    <row r="5528" spans="1:21" x14ac:dyDescent="0.2">
      <c r="A5528" s="12" t="s">
        <v>3837</v>
      </c>
      <c r="B5528" s="12" t="s">
        <v>3838</v>
      </c>
      <c r="C5528" s="12">
        <v>-0.19897000000000001</v>
      </c>
      <c r="D5528" s="12"/>
      <c r="E5528" s="12"/>
      <c r="F5528" s="12">
        <v>2.6064E-2</v>
      </c>
      <c r="G5528" s="12"/>
      <c r="H5528" s="12">
        <v>-0.11221</v>
      </c>
      <c r="I5528" s="12" t="s">
        <v>3641</v>
      </c>
      <c r="J5528" s="12" t="s">
        <v>3642</v>
      </c>
      <c r="K5528" s="12" t="s">
        <v>3643</v>
      </c>
      <c r="L5528" s="12" t="s">
        <v>3644</v>
      </c>
      <c r="M5528" s="12">
        <v>0.284028</v>
      </c>
      <c r="N5528" s="12">
        <v>9.5038999999999998E-2</v>
      </c>
      <c r="O5528" s="12" t="s">
        <v>6686</v>
      </c>
      <c r="P5528" s="12">
        <v>0.54663899999999999</v>
      </c>
      <c r="Q5528" s="12" t="s">
        <v>11670</v>
      </c>
      <c r="R5528" s="12">
        <v>40</v>
      </c>
      <c r="S5528" t="str">
        <f t="shared" si="258"/>
        <v>No</v>
      </c>
      <c r="T5528" t="str">
        <f t="shared" si="259"/>
        <v>Eef2_40</v>
      </c>
      <c r="U5528" t="str">
        <f t="shared" si="260"/>
        <v>Eef2_40_AA</v>
      </c>
    </row>
    <row r="5529" spans="1:21" x14ac:dyDescent="0.2">
      <c r="A5529" s="12" t="s">
        <v>169</v>
      </c>
      <c r="B5529" s="12" t="s">
        <v>170</v>
      </c>
      <c r="C5529" s="12">
        <v>-0.187</v>
      </c>
      <c r="D5529" s="12">
        <v>-2.3570000000000001E-2</v>
      </c>
      <c r="E5529" s="12">
        <v>0.30314999999999998</v>
      </c>
      <c r="F5529" s="12">
        <v>-0.72169000000000005</v>
      </c>
      <c r="G5529" s="12"/>
      <c r="H5529" s="12"/>
      <c r="I5529" s="12" t="s">
        <v>171</v>
      </c>
      <c r="J5529" s="12" t="s">
        <v>172</v>
      </c>
      <c r="K5529" s="12" t="s">
        <v>173</v>
      </c>
      <c r="L5529" s="12" t="s">
        <v>174</v>
      </c>
      <c r="M5529" s="12">
        <v>0.51553300000000002</v>
      </c>
      <c r="N5529" s="12">
        <v>0.157277</v>
      </c>
      <c r="O5529" s="12" t="s">
        <v>6686</v>
      </c>
      <c r="P5529" s="12">
        <v>0.287744</v>
      </c>
      <c r="Q5529" s="12" t="s">
        <v>11190</v>
      </c>
      <c r="R5529" s="12">
        <v>40</v>
      </c>
      <c r="S5529" t="str">
        <f t="shared" si="258"/>
        <v>No</v>
      </c>
      <c r="T5529" t="str">
        <f t="shared" si="259"/>
        <v>Vars1_40</v>
      </c>
      <c r="U5529" t="str">
        <f t="shared" si="260"/>
        <v>Vars1_40_AA</v>
      </c>
    </row>
    <row r="5530" spans="1:21" x14ac:dyDescent="0.2">
      <c r="A5530" s="12" t="s">
        <v>9848</v>
      </c>
      <c r="B5530" s="12" t="s">
        <v>9849</v>
      </c>
      <c r="C5530" s="12">
        <v>3.1238570000000001</v>
      </c>
      <c r="D5530" s="12"/>
      <c r="E5530" s="12">
        <v>-0.16606000000000001</v>
      </c>
      <c r="F5530" s="12"/>
      <c r="G5530" s="12"/>
      <c r="H5530" s="12"/>
      <c r="I5530" s="12" t="s">
        <v>5930</v>
      </c>
      <c r="J5530" s="12" t="s">
        <v>5931</v>
      </c>
      <c r="K5530" s="12" t="s">
        <v>5932</v>
      </c>
      <c r="L5530" s="12" t="s">
        <v>5933</v>
      </c>
      <c r="M5530" s="12">
        <v>0.53381100000000004</v>
      </c>
      <c r="N5530" s="12">
        <v>-1.4789000000000001</v>
      </c>
      <c r="O5530" s="12" t="s">
        <v>6686</v>
      </c>
      <c r="P5530" s="12">
        <v>0.27261299999999999</v>
      </c>
      <c r="Q5530" s="12" t="s">
        <v>11909</v>
      </c>
      <c r="R5530" s="12">
        <v>40</v>
      </c>
      <c r="S5530" t="str">
        <f t="shared" si="258"/>
        <v>No</v>
      </c>
      <c r="T5530" t="str">
        <f t="shared" si="259"/>
        <v>Vps29_40</v>
      </c>
      <c r="U5530" t="str">
        <f t="shared" si="260"/>
        <v>Vps29_40_AA</v>
      </c>
    </row>
    <row r="5531" spans="1:21" x14ac:dyDescent="0.2">
      <c r="A5531" s="12" t="s">
        <v>10016</v>
      </c>
      <c r="B5531" s="12" t="s">
        <v>10017</v>
      </c>
      <c r="C5531" s="12">
        <v>-0.20960000000000001</v>
      </c>
      <c r="D5531" s="12"/>
      <c r="E5531" s="12">
        <v>2.6956000000000001E-2</v>
      </c>
      <c r="F5531" s="12"/>
      <c r="G5531" s="12"/>
      <c r="H5531" s="12"/>
      <c r="I5531" s="12" t="s">
        <v>10018</v>
      </c>
      <c r="J5531" s="12" t="s">
        <v>10019</v>
      </c>
      <c r="K5531" s="12" t="s">
        <v>10020</v>
      </c>
      <c r="L5531" s="12" t="s">
        <v>10021</v>
      </c>
      <c r="M5531" s="12">
        <v>0.58142499999999997</v>
      </c>
      <c r="N5531" s="12">
        <v>9.1323000000000001E-2</v>
      </c>
      <c r="O5531" s="12" t="s">
        <v>6686</v>
      </c>
      <c r="P5531" s="12">
        <v>0.23550599999999999</v>
      </c>
      <c r="Q5531" s="12" t="s">
        <v>12336</v>
      </c>
      <c r="R5531" s="12">
        <v>40</v>
      </c>
      <c r="S5531" t="str">
        <f t="shared" si="258"/>
        <v>No</v>
      </c>
      <c r="T5531" t="str">
        <f t="shared" si="259"/>
        <v>Lgalsl_40</v>
      </c>
      <c r="U5531" t="str">
        <f t="shared" si="260"/>
        <v>Lgalsl_40_AA</v>
      </c>
    </row>
    <row r="5532" spans="1:21" x14ac:dyDescent="0.2">
      <c r="A5532" s="12" t="s">
        <v>3737</v>
      </c>
      <c r="B5532" s="12" t="s">
        <v>3738</v>
      </c>
      <c r="C5532" s="12">
        <v>-4.5339999999999998E-2</v>
      </c>
      <c r="D5532" s="12">
        <v>1.051634</v>
      </c>
      <c r="E5532" s="12">
        <v>-1.418E-2</v>
      </c>
      <c r="F5532" s="12">
        <v>-0.25913000000000003</v>
      </c>
      <c r="G5532" s="12">
        <v>-0.18414</v>
      </c>
      <c r="H5532" s="12">
        <v>-0.16708999999999999</v>
      </c>
      <c r="I5532" s="12" t="s">
        <v>3739</v>
      </c>
      <c r="J5532" s="12" t="s">
        <v>3740</v>
      </c>
      <c r="K5532" s="12" t="s">
        <v>3741</v>
      </c>
      <c r="L5532" s="12" t="s">
        <v>3742</v>
      </c>
      <c r="M5532" s="12">
        <v>0.76445700000000005</v>
      </c>
      <c r="N5532" s="12">
        <v>-6.3630000000000006E-2</v>
      </c>
      <c r="O5532" s="12" t="s">
        <v>6686</v>
      </c>
      <c r="P5532" s="12">
        <v>0.116647</v>
      </c>
      <c r="Q5532" s="12" t="s">
        <v>11682</v>
      </c>
      <c r="R5532" s="12">
        <v>40</v>
      </c>
      <c r="S5532" t="str">
        <f t="shared" si="258"/>
        <v>No</v>
      </c>
      <c r="T5532" t="str">
        <f t="shared" si="259"/>
        <v>Rps4x_40</v>
      </c>
      <c r="U5532" t="str">
        <f t="shared" si="260"/>
        <v>Rps4x_40_AA</v>
      </c>
    </row>
    <row r="5533" spans="1:21" x14ac:dyDescent="0.2">
      <c r="A5533" s="12" t="s">
        <v>259</v>
      </c>
      <c r="B5533" s="12" t="s">
        <v>260</v>
      </c>
      <c r="C5533" s="12">
        <v>-0.14330000000000001</v>
      </c>
      <c r="D5533" s="12"/>
      <c r="E5533" s="12"/>
      <c r="F5533" s="12"/>
      <c r="G5533" s="12"/>
      <c r="H5533" s="12">
        <v>6.5790000000000001E-2</v>
      </c>
      <c r="I5533" s="12" t="s">
        <v>261</v>
      </c>
      <c r="J5533" s="12" t="s">
        <v>262</v>
      </c>
      <c r="K5533" s="12" t="s">
        <v>263</v>
      </c>
      <c r="L5533" s="12" t="s">
        <v>264</v>
      </c>
      <c r="M5533" s="12">
        <v>0.77400400000000003</v>
      </c>
      <c r="N5533" s="12">
        <v>3.8753999999999997E-2</v>
      </c>
      <c r="O5533" s="12" t="s">
        <v>6686</v>
      </c>
      <c r="P5533" s="12">
        <v>0.11125699999999999</v>
      </c>
      <c r="Q5533" s="12" t="s">
        <v>11204</v>
      </c>
      <c r="R5533" s="12">
        <v>40</v>
      </c>
      <c r="S5533" t="str">
        <f t="shared" si="258"/>
        <v>No</v>
      </c>
      <c r="T5533" t="str">
        <f t="shared" si="259"/>
        <v>Atox1_40</v>
      </c>
      <c r="U5533" t="str">
        <f t="shared" si="260"/>
        <v>Atox1_40_AA</v>
      </c>
    </row>
    <row r="5534" spans="1:21" x14ac:dyDescent="0.2">
      <c r="A5534" s="12" t="s">
        <v>10782</v>
      </c>
      <c r="B5534" s="12" t="s">
        <v>10783</v>
      </c>
      <c r="C5534" s="12">
        <v>2.7532999999999998E-2</v>
      </c>
      <c r="D5534" s="12">
        <v>0.25585400000000003</v>
      </c>
      <c r="E5534" s="12"/>
      <c r="F5534" s="12">
        <v>-0.38347999999999999</v>
      </c>
      <c r="G5534" s="12"/>
      <c r="H5534" s="12"/>
      <c r="I5534" s="12" t="s">
        <v>923</v>
      </c>
      <c r="J5534" s="12" t="s">
        <v>924</v>
      </c>
      <c r="K5534" s="12" t="s">
        <v>925</v>
      </c>
      <c r="L5534" s="12" t="s">
        <v>926</v>
      </c>
      <c r="M5534" s="12">
        <v>0.87486399999999998</v>
      </c>
      <c r="N5534" s="12">
        <v>3.3364999999999999E-2</v>
      </c>
      <c r="O5534" s="12" t="s">
        <v>6686</v>
      </c>
      <c r="P5534" s="12">
        <v>5.8058999999999999E-2</v>
      </c>
      <c r="Q5534" s="12" t="s">
        <v>11306</v>
      </c>
      <c r="R5534" s="12">
        <v>40</v>
      </c>
      <c r="S5534" t="str">
        <f t="shared" si="258"/>
        <v>No</v>
      </c>
      <c r="T5534" t="str">
        <f t="shared" si="259"/>
        <v>Gart_40</v>
      </c>
      <c r="U5534" t="str">
        <f t="shared" si="260"/>
        <v>Gart_40_AA</v>
      </c>
    </row>
    <row r="5535" spans="1:21" x14ac:dyDescent="0.2">
      <c r="A5535" s="12" t="s">
        <v>259</v>
      </c>
      <c r="B5535" s="12" t="s">
        <v>260</v>
      </c>
      <c r="C5535" s="12">
        <v>-2.4574799999999999</v>
      </c>
      <c r="D5535" s="12"/>
      <c r="E5535" s="12">
        <v>-2.4849999999999999</v>
      </c>
      <c r="F5535" s="12"/>
      <c r="G5535" s="12"/>
      <c r="H5535" s="12">
        <v>-2.1023399999999999</v>
      </c>
      <c r="I5535" s="12" t="s">
        <v>261</v>
      </c>
      <c r="J5535" s="12" t="s">
        <v>262</v>
      </c>
      <c r="K5535" s="12" t="s">
        <v>263</v>
      </c>
      <c r="L5535" s="12" t="s">
        <v>264</v>
      </c>
      <c r="M5535" s="12">
        <v>2.7420000000000001E-3</v>
      </c>
      <c r="N5535" s="12">
        <v>2.348274</v>
      </c>
      <c r="O5535" s="12" t="s">
        <v>11028</v>
      </c>
      <c r="P5535" s="12">
        <v>2.5619109999999998</v>
      </c>
      <c r="Q5535" s="12" t="s">
        <v>11204</v>
      </c>
      <c r="R5535" s="12">
        <v>40</v>
      </c>
      <c r="S5535" t="str">
        <f t="shared" si="258"/>
        <v>Yes</v>
      </c>
      <c r="T5535" t="str">
        <f t="shared" si="259"/>
        <v>Atox1_40</v>
      </c>
      <c r="U5535" t="str">
        <f t="shared" si="260"/>
        <v>Atox1_40_FA</v>
      </c>
    </row>
    <row r="5536" spans="1:21" x14ac:dyDescent="0.2">
      <c r="A5536" s="12" t="s">
        <v>169</v>
      </c>
      <c r="B5536" s="12" t="s">
        <v>170</v>
      </c>
      <c r="C5536" s="12">
        <v>-0.99573999999999996</v>
      </c>
      <c r="D5536" s="12">
        <v>-0.62307000000000001</v>
      </c>
      <c r="E5536" s="12">
        <v>-1.1086100000000001</v>
      </c>
      <c r="F5536" s="12">
        <v>-1.2660100000000001</v>
      </c>
      <c r="G5536" s="12">
        <v>-0.91966999999999999</v>
      </c>
      <c r="H5536" s="12"/>
      <c r="I5536" s="12" t="s">
        <v>171</v>
      </c>
      <c r="J5536" s="12" t="s">
        <v>172</v>
      </c>
      <c r="K5536" s="12" t="s">
        <v>173</v>
      </c>
      <c r="L5536" s="12" t="s">
        <v>174</v>
      </c>
      <c r="M5536" s="12">
        <v>7.85E-4</v>
      </c>
      <c r="N5536" s="12">
        <v>0.98261799999999999</v>
      </c>
      <c r="O5536" s="12" t="s">
        <v>11028</v>
      </c>
      <c r="P5536" s="12">
        <v>3.1051739999999999</v>
      </c>
      <c r="Q5536" s="12" t="s">
        <v>11190</v>
      </c>
      <c r="R5536" s="12">
        <v>40</v>
      </c>
      <c r="S5536" t="str">
        <f t="shared" si="258"/>
        <v>Yes</v>
      </c>
      <c r="T5536" t="str">
        <f t="shared" si="259"/>
        <v>Vars1_40</v>
      </c>
      <c r="U5536" t="str">
        <f t="shared" si="260"/>
        <v>Vars1_40_FA</v>
      </c>
    </row>
    <row r="5537" spans="1:21" x14ac:dyDescent="0.2">
      <c r="A5537" s="12" t="s">
        <v>3737</v>
      </c>
      <c r="B5537" s="12" t="s">
        <v>3738</v>
      </c>
      <c r="C5537" s="12">
        <v>-0.51346999999999998</v>
      </c>
      <c r="D5537" s="12">
        <v>-0.69040000000000001</v>
      </c>
      <c r="E5537" s="12">
        <v>-0.82043999999999995</v>
      </c>
      <c r="F5537" s="12">
        <v>-0.87329999999999997</v>
      </c>
      <c r="G5537" s="12">
        <v>-1.2363599999999999</v>
      </c>
      <c r="H5537" s="12">
        <v>-1.2392099999999999</v>
      </c>
      <c r="I5537" s="12" t="s">
        <v>3739</v>
      </c>
      <c r="J5537" s="12" t="s">
        <v>3740</v>
      </c>
      <c r="K5537" s="12" t="s">
        <v>3741</v>
      </c>
      <c r="L5537" s="12" t="s">
        <v>3742</v>
      </c>
      <c r="M5537" s="12">
        <v>6.69E-4</v>
      </c>
      <c r="N5537" s="12">
        <v>0.89553000000000005</v>
      </c>
      <c r="O5537" s="12" t="s">
        <v>11028</v>
      </c>
      <c r="P5537" s="12">
        <v>3.174601</v>
      </c>
      <c r="Q5537" s="12" t="s">
        <v>11682</v>
      </c>
      <c r="R5537" s="12">
        <v>40</v>
      </c>
      <c r="S5537" t="str">
        <f t="shared" si="258"/>
        <v>Yes</v>
      </c>
      <c r="T5537" t="str">
        <f t="shared" si="259"/>
        <v>Rps4x_40</v>
      </c>
      <c r="U5537" t="str">
        <f t="shared" si="260"/>
        <v>Rps4x_40_FA</v>
      </c>
    </row>
    <row r="5538" spans="1:21" x14ac:dyDescent="0.2">
      <c r="A5538" s="12" t="s">
        <v>3793</v>
      </c>
      <c r="B5538" s="12" t="s">
        <v>3794</v>
      </c>
      <c r="C5538" s="12">
        <v>-0.77127999999999997</v>
      </c>
      <c r="D5538" s="12">
        <v>-0.79913999999999996</v>
      </c>
      <c r="E5538" s="12">
        <v>-0.76715</v>
      </c>
      <c r="F5538" s="12">
        <v>-0.74658999999999998</v>
      </c>
      <c r="G5538" s="12">
        <v>-1.04016</v>
      </c>
      <c r="H5538" s="12">
        <v>-0.94854000000000005</v>
      </c>
      <c r="I5538" s="12" t="s">
        <v>3739</v>
      </c>
      <c r="J5538" s="12" t="s">
        <v>3740</v>
      </c>
      <c r="K5538" s="12" t="s">
        <v>3741</v>
      </c>
      <c r="L5538" s="12" t="s">
        <v>3742</v>
      </c>
      <c r="M5538" s="13">
        <v>1.2E-5</v>
      </c>
      <c r="N5538" s="12">
        <v>0.84547700000000003</v>
      </c>
      <c r="O5538" s="12" t="s">
        <v>11028</v>
      </c>
      <c r="P5538" s="12">
        <v>4.9208619999999996</v>
      </c>
      <c r="Q5538" s="12" t="s">
        <v>11682</v>
      </c>
      <c r="R5538" s="12">
        <v>40</v>
      </c>
      <c r="S5538" t="str">
        <f t="shared" si="258"/>
        <v>Yes</v>
      </c>
      <c r="T5538" t="str">
        <f t="shared" si="259"/>
        <v>Rps4x_40</v>
      </c>
      <c r="U5538" t="str">
        <f t="shared" si="260"/>
        <v>Rps4x_40_FA</v>
      </c>
    </row>
    <row r="5539" spans="1:21" x14ac:dyDescent="0.2">
      <c r="A5539" s="12" t="s">
        <v>3837</v>
      </c>
      <c r="B5539" s="12" t="s">
        <v>3838</v>
      </c>
      <c r="C5539" s="12">
        <v>9.1351000000000002E-2</v>
      </c>
      <c r="D5539" s="12">
        <v>-0.18101</v>
      </c>
      <c r="E5539" s="12">
        <v>-0.26219999999999999</v>
      </c>
      <c r="F5539" s="12">
        <v>-0.29557</v>
      </c>
      <c r="G5539" s="12">
        <v>-0.74163999999999997</v>
      </c>
      <c r="H5539" s="12">
        <v>-0.84465000000000001</v>
      </c>
      <c r="I5539" s="12" t="s">
        <v>3641</v>
      </c>
      <c r="J5539" s="12" t="s">
        <v>3642</v>
      </c>
      <c r="K5539" s="12" t="s">
        <v>3643</v>
      </c>
      <c r="L5539" s="12" t="s">
        <v>3644</v>
      </c>
      <c r="M5539" s="12">
        <v>4.9983E-2</v>
      </c>
      <c r="N5539" s="12">
        <v>0.37228699999999998</v>
      </c>
      <c r="O5539" s="12" t="s">
        <v>11028</v>
      </c>
      <c r="P5539" s="12">
        <v>1.301177</v>
      </c>
      <c r="Q5539" s="12" t="s">
        <v>11670</v>
      </c>
      <c r="R5539" s="12">
        <v>40</v>
      </c>
      <c r="S5539" t="str">
        <f t="shared" si="258"/>
        <v>Yes</v>
      </c>
      <c r="T5539" t="str">
        <f t="shared" si="259"/>
        <v>Eef2_40</v>
      </c>
      <c r="U5539" t="str">
        <f t="shared" si="260"/>
        <v>Eef2_40_FA</v>
      </c>
    </row>
    <row r="5540" spans="1:21" x14ac:dyDescent="0.2">
      <c r="A5540" s="12" t="s">
        <v>4411</v>
      </c>
      <c r="B5540" s="12" t="s">
        <v>4412</v>
      </c>
      <c r="C5540" s="12">
        <v>0.66314499999999998</v>
      </c>
      <c r="D5540" s="12"/>
      <c r="E5540" s="12">
        <v>0.405109</v>
      </c>
      <c r="F5540" s="12"/>
      <c r="G5540" s="12">
        <v>0.63153400000000004</v>
      </c>
      <c r="H5540" s="12"/>
      <c r="I5540" s="12" t="s">
        <v>4413</v>
      </c>
      <c r="J5540" s="12" t="s">
        <v>4414</v>
      </c>
      <c r="K5540" s="12" t="s">
        <v>4415</v>
      </c>
      <c r="L5540" s="12" t="s">
        <v>4416</v>
      </c>
      <c r="M5540" s="12">
        <v>1.9954E-2</v>
      </c>
      <c r="N5540" s="12">
        <v>-0.56659999999999999</v>
      </c>
      <c r="O5540" s="12" t="s">
        <v>11028</v>
      </c>
      <c r="P5540" s="12">
        <v>1.6999709999999999</v>
      </c>
      <c r="Q5540" s="12" t="s">
        <v>11756</v>
      </c>
      <c r="R5540" s="12">
        <v>40</v>
      </c>
      <c r="S5540" t="str">
        <f t="shared" si="258"/>
        <v>Yes</v>
      </c>
      <c r="T5540" t="str">
        <f t="shared" si="259"/>
        <v>Tkt_40</v>
      </c>
      <c r="U5540" t="str">
        <f t="shared" si="260"/>
        <v>Tkt_40_FA</v>
      </c>
    </row>
    <row r="5541" spans="1:21" x14ac:dyDescent="0.2">
      <c r="A5541" s="12" t="s">
        <v>6308</v>
      </c>
      <c r="B5541" s="12" t="s">
        <v>6309</v>
      </c>
      <c r="C5541" s="12">
        <v>0.36397200000000002</v>
      </c>
      <c r="D5541" s="12">
        <v>-2.1829999999999999E-2</v>
      </c>
      <c r="E5541" s="12"/>
      <c r="F5541" s="12"/>
      <c r="G5541" s="12">
        <v>-0.30542999999999998</v>
      </c>
      <c r="H5541" s="12">
        <v>-5.5919999999999997E-2</v>
      </c>
      <c r="I5541" s="12" t="s">
        <v>6310</v>
      </c>
      <c r="J5541" s="12" t="s">
        <v>6311</v>
      </c>
      <c r="K5541" s="12" t="s">
        <v>6312</v>
      </c>
      <c r="L5541" s="12" t="s">
        <v>6313</v>
      </c>
      <c r="M5541" s="12">
        <v>0.97447099999999998</v>
      </c>
      <c r="N5541" s="12">
        <v>4.8019999999999998E-3</v>
      </c>
      <c r="O5541" s="12" t="s">
        <v>11028</v>
      </c>
      <c r="P5541" s="12">
        <v>1.1231E-2</v>
      </c>
      <c r="Q5541" s="12" t="s">
        <v>11943</v>
      </c>
      <c r="R5541" s="12">
        <v>40</v>
      </c>
      <c r="S5541" t="str">
        <f t="shared" si="258"/>
        <v>No</v>
      </c>
      <c r="T5541" t="str">
        <f t="shared" si="259"/>
        <v>Glod4_40</v>
      </c>
      <c r="U5541" t="str">
        <f t="shared" si="260"/>
        <v>Glod4_40_FA</v>
      </c>
    </row>
    <row r="5542" spans="1:21" x14ac:dyDescent="0.2">
      <c r="A5542" s="12" t="s">
        <v>4205</v>
      </c>
      <c r="B5542" s="12" t="s">
        <v>4206</v>
      </c>
      <c r="C5542" s="12">
        <v>-0.24703</v>
      </c>
      <c r="D5542" s="12">
        <v>-0.47925000000000001</v>
      </c>
      <c r="E5542" s="12">
        <v>-0.18473000000000001</v>
      </c>
      <c r="F5542" s="12">
        <v>-0.15389</v>
      </c>
      <c r="G5542" s="12">
        <v>-0.17479</v>
      </c>
      <c r="H5542" s="12">
        <v>-0.12401</v>
      </c>
      <c r="I5542" s="12" t="s">
        <v>4207</v>
      </c>
      <c r="J5542" s="12" t="s">
        <v>4208</v>
      </c>
      <c r="K5542" s="12" t="s">
        <v>4209</v>
      </c>
      <c r="L5542" s="12" t="s">
        <v>4210</v>
      </c>
      <c r="M5542" s="12">
        <v>7.8440000000000003E-3</v>
      </c>
      <c r="N5542" s="12">
        <v>0.22728200000000001</v>
      </c>
      <c r="O5542" s="12" t="s">
        <v>22</v>
      </c>
      <c r="P5542" s="12">
        <v>2.1054529999999998</v>
      </c>
      <c r="Q5542" s="12" t="s">
        <v>11735</v>
      </c>
      <c r="R5542" s="12">
        <v>39</v>
      </c>
      <c r="S5542" t="str">
        <f t="shared" si="258"/>
        <v>Yes</v>
      </c>
      <c r="T5542" t="str">
        <f t="shared" si="259"/>
        <v>Bbox1_39</v>
      </c>
      <c r="U5542" t="str">
        <f t="shared" si="260"/>
        <v>Bbox1_39_MGO</v>
      </c>
    </row>
    <row r="5543" spans="1:21" x14ac:dyDescent="0.2">
      <c r="A5543" s="12" t="s">
        <v>5812</v>
      </c>
      <c r="B5543" s="12" t="s">
        <v>5813</v>
      </c>
      <c r="C5543" s="12"/>
      <c r="D5543" s="12"/>
      <c r="E5543" s="12">
        <v>-1.8198000000000001</v>
      </c>
      <c r="F5543" s="12"/>
      <c r="G5543" s="12">
        <v>-0.60455999999999999</v>
      </c>
      <c r="H5543" s="12"/>
      <c r="I5543" s="12" t="s">
        <v>2548</v>
      </c>
      <c r="J5543" s="12" t="s">
        <v>2549</v>
      </c>
      <c r="K5543" s="12" t="s">
        <v>2550</v>
      </c>
      <c r="L5543" s="12" t="s">
        <v>2551</v>
      </c>
      <c r="M5543" s="12">
        <v>0.29580899999999999</v>
      </c>
      <c r="N5543" s="12">
        <v>1.212181</v>
      </c>
      <c r="O5543" s="12" t="s">
        <v>22</v>
      </c>
      <c r="P5543" s="12">
        <v>0.52898800000000001</v>
      </c>
      <c r="Q5543" s="12" t="s">
        <v>11534</v>
      </c>
      <c r="R5543" s="12">
        <v>39</v>
      </c>
      <c r="S5543" t="str">
        <f t="shared" si="258"/>
        <v>No</v>
      </c>
      <c r="T5543" t="str">
        <f t="shared" si="259"/>
        <v>Rab14_39</v>
      </c>
      <c r="U5543" t="str">
        <f t="shared" si="260"/>
        <v>Rab14_39_MGO</v>
      </c>
    </row>
    <row r="5544" spans="1:21" x14ac:dyDescent="0.2">
      <c r="A5544" s="12" t="s">
        <v>5906</v>
      </c>
      <c r="B5544" s="12" t="s">
        <v>5907</v>
      </c>
      <c r="C5544" s="12">
        <v>4.4937999999999999E-2</v>
      </c>
      <c r="D5544" s="12">
        <v>-0.12604000000000001</v>
      </c>
      <c r="E5544" s="12">
        <v>6.9347000000000006E-2</v>
      </c>
      <c r="F5544" s="12">
        <v>-0.14937</v>
      </c>
      <c r="G5544" s="12">
        <v>0.33233099999999999</v>
      </c>
      <c r="H5544" s="12">
        <v>0.42702800000000002</v>
      </c>
      <c r="I5544" s="12" t="s">
        <v>1721</v>
      </c>
      <c r="J5544" s="12" t="s">
        <v>1722</v>
      </c>
      <c r="K5544" s="12" t="s">
        <v>1723</v>
      </c>
      <c r="L5544" s="12" t="s">
        <v>1724</v>
      </c>
      <c r="M5544" s="12">
        <v>0.34793099999999999</v>
      </c>
      <c r="N5544" s="12">
        <v>-9.9699999999999997E-2</v>
      </c>
      <c r="O5544" s="12" t="s">
        <v>22</v>
      </c>
      <c r="P5544" s="12">
        <v>0.458507</v>
      </c>
      <c r="Q5544" s="12" t="s">
        <v>11422</v>
      </c>
      <c r="R5544" s="12">
        <v>39</v>
      </c>
      <c r="S5544" t="str">
        <f t="shared" si="258"/>
        <v>No</v>
      </c>
      <c r="T5544" t="str">
        <f t="shared" si="259"/>
        <v>Ptges3_39</v>
      </c>
      <c r="U5544" t="str">
        <f t="shared" si="260"/>
        <v>Ptges3_39_MGO</v>
      </c>
    </row>
    <row r="5545" spans="1:21" x14ac:dyDescent="0.2">
      <c r="A5545" s="12" t="s">
        <v>6962</v>
      </c>
      <c r="B5545" s="12" t="s">
        <v>6963</v>
      </c>
      <c r="C5545" s="12">
        <v>-7.5789999999999996E-2</v>
      </c>
      <c r="D5545" s="12"/>
      <c r="E5545" s="12"/>
      <c r="F5545" s="12"/>
      <c r="G5545" s="12"/>
      <c r="H5545" s="12">
        <v>-8.3019999999999997E-2</v>
      </c>
      <c r="I5545" s="12" t="s">
        <v>2752</v>
      </c>
      <c r="J5545" s="12" t="s">
        <v>2753</v>
      </c>
      <c r="K5545" s="12" t="s">
        <v>2754</v>
      </c>
      <c r="L5545" s="12" t="s">
        <v>2755</v>
      </c>
      <c r="M5545" s="12">
        <v>2.8968000000000001E-2</v>
      </c>
      <c r="N5545" s="12">
        <v>7.9402E-2</v>
      </c>
      <c r="O5545" s="12" t="s">
        <v>6686</v>
      </c>
      <c r="P5545" s="12">
        <v>1.5380860000000001</v>
      </c>
      <c r="Q5545" s="12" t="s">
        <v>11562</v>
      </c>
      <c r="R5545" s="12">
        <v>39</v>
      </c>
      <c r="S5545" t="str">
        <f t="shared" si="258"/>
        <v>Yes</v>
      </c>
      <c r="T5545" t="str">
        <f t="shared" si="259"/>
        <v>Ak2_39</v>
      </c>
      <c r="U5545" t="str">
        <f t="shared" si="260"/>
        <v>Ak2_39_AA</v>
      </c>
    </row>
    <row r="5546" spans="1:21" x14ac:dyDescent="0.2">
      <c r="A5546" s="12" t="s">
        <v>5906</v>
      </c>
      <c r="B5546" s="12" t="s">
        <v>5907</v>
      </c>
      <c r="C5546" s="12">
        <v>0.584978</v>
      </c>
      <c r="D5546" s="12"/>
      <c r="E5546" s="12">
        <v>0.52222000000000002</v>
      </c>
      <c r="F5546" s="12"/>
      <c r="G5546" s="12"/>
      <c r="H5546" s="12">
        <v>0.146812</v>
      </c>
      <c r="I5546" s="12" t="s">
        <v>1721</v>
      </c>
      <c r="J5546" s="12" t="s">
        <v>1722</v>
      </c>
      <c r="K5546" s="12" t="s">
        <v>1723</v>
      </c>
      <c r="L5546" s="12" t="s">
        <v>1724</v>
      </c>
      <c r="M5546" s="12">
        <v>9.2488000000000001E-2</v>
      </c>
      <c r="N5546" s="12">
        <v>-0.41799999999999998</v>
      </c>
      <c r="O5546" s="12" t="s">
        <v>6686</v>
      </c>
      <c r="P5546" s="12">
        <v>1.033917</v>
      </c>
      <c r="Q5546" s="12" t="s">
        <v>11422</v>
      </c>
      <c r="R5546" s="12">
        <v>39</v>
      </c>
      <c r="S5546" t="str">
        <f t="shared" si="258"/>
        <v>No</v>
      </c>
      <c r="T5546" t="str">
        <f t="shared" si="259"/>
        <v>Ptges3_39</v>
      </c>
      <c r="U5546" t="str">
        <f t="shared" si="260"/>
        <v>Ptges3_39_AA</v>
      </c>
    </row>
    <row r="5547" spans="1:21" x14ac:dyDescent="0.2">
      <c r="A5547" s="12" t="s">
        <v>8120</v>
      </c>
      <c r="B5547" s="12" t="s">
        <v>8121</v>
      </c>
      <c r="C5547" s="12">
        <v>-0.12543000000000001</v>
      </c>
      <c r="D5547" s="12"/>
      <c r="E5547" s="12">
        <v>-0.22341</v>
      </c>
      <c r="F5547" s="12"/>
      <c r="G5547" s="12"/>
      <c r="H5547" s="12"/>
      <c r="I5547" s="12" t="s">
        <v>2548</v>
      </c>
      <c r="J5547" s="12" t="s">
        <v>2549</v>
      </c>
      <c r="K5547" s="12" t="s">
        <v>2550</v>
      </c>
      <c r="L5547" s="12" t="s">
        <v>2551</v>
      </c>
      <c r="M5547" s="12">
        <v>0.174318</v>
      </c>
      <c r="N5547" s="12">
        <v>0.17441699999999999</v>
      </c>
      <c r="O5547" s="12" t="s">
        <v>6686</v>
      </c>
      <c r="P5547" s="12">
        <v>0.75865700000000003</v>
      </c>
      <c r="Q5547" s="12" t="s">
        <v>11534</v>
      </c>
      <c r="R5547" s="12">
        <v>39</v>
      </c>
      <c r="S5547" t="str">
        <f t="shared" si="258"/>
        <v>No</v>
      </c>
      <c r="T5547" t="str">
        <f t="shared" si="259"/>
        <v>Rab14_39</v>
      </c>
      <c r="U5547" t="str">
        <f t="shared" si="260"/>
        <v>Rab14_39_AA</v>
      </c>
    </row>
    <row r="5548" spans="1:21" x14ac:dyDescent="0.2">
      <c r="A5548" s="12" t="s">
        <v>4205</v>
      </c>
      <c r="B5548" s="12" t="s">
        <v>4206</v>
      </c>
      <c r="C5548" s="12">
        <v>-6.4400000000000004E-3</v>
      </c>
      <c r="D5548" s="12">
        <v>0.97340300000000002</v>
      </c>
      <c r="E5548" s="12"/>
      <c r="F5548" s="12"/>
      <c r="G5548" s="12">
        <v>-5.987E-2</v>
      </c>
      <c r="H5548" s="12"/>
      <c r="I5548" s="12" t="s">
        <v>4207</v>
      </c>
      <c r="J5548" s="12" t="s">
        <v>4208</v>
      </c>
      <c r="K5548" s="12" t="s">
        <v>4209</v>
      </c>
      <c r="L5548" s="12" t="s">
        <v>4210</v>
      </c>
      <c r="M5548" s="12">
        <v>0.46300999999999998</v>
      </c>
      <c r="N5548" s="12">
        <v>-0.30236000000000002</v>
      </c>
      <c r="O5548" s="12" t="s">
        <v>6686</v>
      </c>
      <c r="P5548" s="12">
        <v>0.33440999999999999</v>
      </c>
      <c r="Q5548" s="12" t="s">
        <v>11735</v>
      </c>
      <c r="R5548" s="12">
        <v>39</v>
      </c>
      <c r="S5548" t="str">
        <f t="shared" si="258"/>
        <v>No</v>
      </c>
      <c r="T5548" t="str">
        <f t="shared" si="259"/>
        <v>Bbox1_39</v>
      </c>
      <c r="U5548" t="str">
        <f t="shared" si="260"/>
        <v>Bbox1_39_AA</v>
      </c>
    </row>
    <row r="5549" spans="1:21" x14ac:dyDescent="0.2">
      <c r="A5549" s="12" t="s">
        <v>5812</v>
      </c>
      <c r="B5549" s="12" t="s">
        <v>5813</v>
      </c>
      <c r="C5549" s="12">
        <v>6.1137999999999998E-2</v>
      </c>
      <c r="D5549" s="12"/>
      <c r="E5549" s="12">
        <v>-0.16739999999999999</v>
      </c>
      <c r="F5549" s="12"/>
      <c r="G5549" s="12"/>
      <c r="H5549" s="12"/>
      <c r="I5549" s="12" t="s">
        <v>2548</v>
      </c>
      <c r="J5549" s="12" t="s">
        <v>2549</v>
      </c>
      <c r="K5549" s="12" t="s">
        <v>2550</v>
      </c>
      <c r="L5549" s="12" t="s">
        <v>2551</v>
      </c>
      <c r="M5549" s="12">
        <v>0.72292400000000001</v>
      </c>
      <c r="N5549" s="12">
        <v>5.3131999999999999E-2</v>
      </c>
      <c r="O5549" s="12" t="s">
        <v>6686</v>
      </c>
      <c r="P5549" s="12">
        <v>0.140907</v>
      </c>
      <c r="Q5549" s="12" t="s">
        <v>11534</v>
      </c>
      <c r="R5549" s="12">
        <v>39</v>
      </c>
      <c r="S5549" t="str">
        <f t="shared" si="258"/>
        <v>No</v>
      </c>
      <c r="T5549" t="str">
        <f t="shared" si="259"/>
        <v>Rab14_39</v>
      </c>
      <c r="U5549" t="str">
        <f t="shared" si="260"/>
        <v>Rab14_39_AA</v>
      </c>
    </row>
    <row r="5550" spans="1:21" x14ac:dyDescent="0.2">
      <c r="A5550" s="12" t="s">
        <v>5906</v>
      </c>
      <c r="B5550" s="12" t="s">
        <v>5907</v>
      </c>
      <c r="C5550" s="12">
        <v>-0.69725000000000004</v>
      </c>
      <c r="D5550" s="12">
        <v>-0.28492000000000001</v>
      </c>
      <c r="E5550" s="12">
        <v>-0.11776</v>
      </c>
      <c r="F5550" s="12"/>
      <c r="G5550" s="12">
        <v>-0.25219999999999998</v>
      </c>
      <c r="H5550" s="12">
        <v>-0.18049999999999999</v>
      </c>
      <c r="I5550" s="12" t="s">
        <v>1721</v>
      </c>
      <c r="J5550" s="12" t="s">
        <v>1722</v>
      </c>
      <c r="K5550" s="12" t="s">
        <v>1723</v>
      </c>
      <c r="L5550" s="12" t="s">
        <v>1724</v>
      </c>
      <c r="M5550" s="12">
        <v>3.9602999999999999E-2</v>
      </c>
      <c r="N5550" s="12">
        <v>0.30652600000000002</v>
      </c>
      <c r="O5550" s="12" t="s">
        <v>11028</v>
      </c>
      <c r="P5550" s="12">
        <v>1.402269</v>
      </c>
      <c r="Q5550" s="12" t="s">
        <v>11422</v>
      </c>
      <c r="R5550" s="12">
        <v>39</v>
      </c>
      <c r="S5550" t="str">
        <f t="shared" si="258"/>
        <v>Yes</v>
      </c>
      <c r="T5550" t="str">
        <f t="shared" si="259"/>
        <v>Ptges3_39</v>
      </c>
      <c r="U5550" t="str">
        <f t="shared" si="260"/>
        <v>Ptges3_39_FA</v>
      </c>
    </row>
    <row r="5551" spans="1:21" x14ac:dyDescent="0.2">
      <c r="A5551" s="12" t="s">
        <v>4205</v>
      </c>
      <c r="B5551" s="12" t="s">
        <v>4206</v>
      </c>
      <c r="C5551" s="12">
        <v>4.4269000000000003E-2</v>
      </c>
      <c r="D5551" s="12">
        <v>-0.10845</v>
      </c>
      <c r="E5551" s="12">
        <v>2.4555419999999999</v>
      </c>
      <c r="F5551" s="12">
        <v>2.8863E-2</v>
      </c>
      <c r="G5551" s="12">
        <v>-3.8429999999999999E-2</v>
      </c>
      <c r="H5551" s="12">
        <v>-0.30223</v>
      </c>
      <c r="I5551" s="12" t="s">
        <v>4207</v>
      </c>
      <c r="J5551" s="12" t="s">
        <v>4208</v>
      </c>
      <c r="K5551" s="12" t="s">
        <v>4209</v>
      </c>
      <c r="L5551" s="12" t="s">
        <v>4210</v>
      </c>
      <c r="M5551" s="12">
        <v>0.45176500000000003</v>
      </c>
      <c r="N5551" s="12">
        <v>-0.34659000000000001</v>
      </c>
      <c r="O5551" s="12" t="s">
        <v>11028</v>
      </c>
      <c r="P5551" s="12">
        <v>0.34508699999999998</v>
      </c>
      <c r="Q5551" s="12" t="s">
        <v>11735</v>
      </c>
      <c r="R5551" s="12">
        <v>39</v>
      </c>
      <c r="S5551" t="str">
        <f t="shared" si="258"/>
        <v>No</v>
      </c>
      <c r="T5551" t="str">
        <f t="shared" si="259"/>
        <v>Bbox1_39</v>
      </c>
      <c r="U5551" t="str">
        <f t="shared" si="260"/>
        <v>Bbox1_39_FA</v>
      </c>
    </row>
    <row r="5552" spans="1:21" x14ac:dyDescent="0.2">
      <c r="A5552" s="12" t="s">
        <v>1343</v>
      </c>
      <c r="B5552" s="12" t="s">
        <v>1344</v>
      </c>
      <c r="C5552" s="12">
        <v>-0.85921999999999998</v>
      </c>
      <c r="D5552" s="12">
        <v>-0.38929999999999998</v>
      </c>
      <c r="E5552" s="12">
        <v>-1.07239</v>
      </c>
      <c r="F5552" s="12">
        <v>-0.56389</v>
      </c>
      <c r="G5552" s="12">
        <v>-2.0184899999999999</v>
      </c>
      <c r="H5552" s="12">
        <v>-0.92462</v>
      </c>
      <c r="I5552" s="12" t="s">
        <v>1345</v>
      </c>
      <c r="J5552" s="12" t="s">
        <v>1346</v>
      </c>
      <c r="K5552" s="12" t="s">
        <v>1347</v>
      </c>
      <c r="L5552" s="12" t="s">
        <v>1348</v>
      </c>
      <c r="M5552" s="12">
        <v>8.7240000000000009E-3</v>
      </c>
      <c r="N5552" s="12">
        <v>0.97131699999999999</v>
      </c>
      <c r="O5552" s="12" t="s">
        <v>22</v>
      </c>
      <c r="P5552" s="12">
        <v>2.0592980000000001</v>
      </c>
      <c r="Q5552" s="12" t="s">
        <v>11368</v>
      </c>
      <c r="R5552" s="12">
        <v>38</v>
      </c>
      <c r="S5552" t="str">
        <f t="shared" si="258"/>
        <v>Yes</v>
      </c>
      <c r="T5552" t="str">
        <f t="shared" si="259"/>
        <v>L3hypdh_38</v>
      </c>
      <c r="U5552" t="str">
        <f t="shared" si="260"/>
        <v>L3hypdh_38_MGO</v>
      </c>
    </row>
    <row r="5553" spans="1:21" x14ac:dyDescent="0.2">
      <c r="A5553" s="12" t="s">
        <v>2236</v>
      </c>
      <c r="B5553" s="12" t="s">
        <v>2237</v>
      </c>
      <c r="C5553" s="12">
        <v>-0.97901000000000005</v>
      </c>
      <c r="D5553" s="12">
        <v>-0.79454000000000002</v>
      </c>
      <c r="E5553" s="12">
        <v>-0.63224999999999998</v>
      </c>
      <c r="F5553" s="12">
        <v>-1.05566</v>
      </c>
      <c r="G5553" s="12">
        <v>-0.4168</v>
      </c>
      <c r="H5553" s="12">
        <v>-0.80840999999999996</v>
      </c>
      <c r="I5553" s="12" t="s">
        <v>2238</v>
      </c>
      <c r="J5553" s="12" t="s">
        <v>2239</v>
      </c>
      <c r="K5553" s="12" t="s">
        <v>2240</v>
      </c>
      <c r="L5553" s="12" t="s">
        <v>2241</v>
      </c>
      <c r="M5553" s="12">
        <v>4.3199999999999998E-4</v>
      </c>
      <c r="N5553" s="12">
        <v>0.78111200000000003</v>
      </c>
      <c r="O5553" s="12" t="s">
        <v>22</v>
      </c>
      <c r="P5553" s="12">
        <v>3.3646259999999999</v>
      </c>
      <c r="Q5553" s="12" t="s">
        <v>11493</v>
      </c>
      <c r="R5553" s="12">
        <v>38</v>
      </c>
      <c r="S5553" t="str">
        <f t="shared" si="258"/>
        <v>Yes</v>
      </c>
      <c r="T5553" t="str">
        <f t="shared" si="259"/>
        <v>Snrnp70_38</v>
      </c>
      <c r="U5553" t="str">
        <f t="shared" si="260"/>
        <v>Snrnp70_38_MGO</v>
      </c>
    </row>
    <row r="5554" spans="1:21" x14ac:dyDescent="0.2">
      <c r="A5554" s="12" t="s">
        <v>2686</v>
      </c>
      <c r="B5554" s="12" t="s">
        <v>2687</v>
      </c>
      <c r="C5554" s="12"/>
      <c r="D5554" s="12">
        <v>-0.61263000000000001</v>
      </c>
      <c r="E5554" s="12">
        <v>-0.57762999999999998</v>
      </c>
      <c r="F5554" s="12">
        <v>-0.91105999999999998</v>
      </c>
      <c r="G5554" s="12"/>
      <c r="H5554" s="12"/>
      <c r="I5554" s="12" t="s">
        <v>2688</v>
      </c>
      <c r="J5554" s="12" t="s">
        <v>2689</v>
      </c>
      <c r="K5554" s="12" t="s">
        <v>2690</v>
      </c>
      <c r="L5554" s="12" t="s">
        <v>2691</v>
      </c>
      <c r="M5554" s="12">
        <v>2.2061000000000001E-2</v>
      </c>
      <c r="N5554" s="12">
        <v>0.70043900000000003</v>
      </c>
      <c r="O5554" s="12" t="s">
        <v>22</v>
      </c>
      <c r="P5554" s="12">
        <v>1.656374</v>
      </c>
      <c r="Q5554" s="12" t="s">
        <v>11554</v>
      </c>
      <c r="R5554" s="12">
        <v>38</v>
      </c>
      <c r="S5554" t="str">
        <f t="shared" si="258"/>
        <v>Yes</v>
      </c>
      <c r="T5554" t="str">
        <f t="shared" si="259"/>
        <v>Ptbp3_38</v>
      </c>
      <c r="U5554" t="str">
        <f t="shared" si="260"/>
        <v>Ptbp3_38_MGO</v>
      </c>
    </row>
    <row r="5555" spans="1:21" x14ac:dyDescent="0.2">
      <c r="A5555" s="12" t="s">
        <v>2792</v>
      </c>
      <c r="B5555" s="12" t="s">
        <v>2793</v>
      </c>
      <c r="C5555" s="12">
        <v>-0.97792999999999997</v>
      </c>
      <c r="D5555" s="12">
        <v>-0.26579999999999998</v>
      </c>
      <c r="E5555" s="12">
        <v>-0.96120000000000005</v>
      </c>
      <c r="F5555" s="12">
        <v>-0.86597000000000002</v>
      </c>
      <c r="G5555" s="12">
        <v>-0.31397000000000003</v>
      </c>
      <c r="H5555" s="12">
        <v>-0.64793999999999996</v>
      </c>
      <c r="I5555" s="12" t="s">
        <v>1841</v>
      </c>
      <c r="J5555" s="12" t="s">
        <v>1842</v>
      </c>
      <c r="K5555" s="12" t="s">
        <v>1843</v>
      </c>
      <c r="L5555" s="12" t="s">
        <v>1844</v>
      </c>
      <c r="M5555" s="12">
        <v>3.5790000000000001E-3</v>
      </c>
      <c r="N5555" s="12">
        <v>0.67213599999999996</v>
      </c>
      <c r="O5555" s="12" t="s">
        <v>22</v>
      </c>
      <c r="P5555" s="12">
        <v>2.4462920000000001</v>
      </c>
      <c r="Q5555" s="12" t="s">
        <v>11440</v>
      </c>
      <c r="R5555" s="12">
        <v>38</v>
      </c>
      <c r="S5555" t="str">
        <f t="shared" si="258"/>
        <v>Yes</v>
      </c>
      <c r="T5555" t="str">
        <f t="shared" si="259"/>
        <v>Akr1c13_38</v>
      </c>
      <c r="U5555" t="str">
        <f t="shared" si="260"/>
        <v>Akr1c13_38_MGO</v>
      </c>
    </row>
    <row r="5556" spans="1:21" x14ac:dyDescent="0.2">
      <c r="A5556" s="12" t="s">
        <v>4949</v>
      </c>
      <c r="B5556" s="12" t="s">
        <v>4950</v>
      </c>
      <c r="C5556" s="12">
        <v>-0.13944999999999999</v>
      </c>
      <c r="D5556" s="12"/>
      <c r="E5556" s="12">
        <v>-0.23699999999999999</v>
      </c>
      <c r="F5556" s="12">
        <v>-0.28105000000000002</v>
      </c>
      <c r="G5556" s="12">
        <v>8.8848999999999997E-2</v>
      </c>
      <c r="H5556" s="12">
        <v>-0.12053999999999999</v>
      </c>
      <c r="I5556" s="12" t="s">
        <v>4951</v>
      </c>
      <c r="J5556" s="12" t="s">
        <v>4952</v>
      </c>
      <c r="K5556" s="12" t="s">
        <v>4953</v>
      </c>
      <c r="L5556" s="12" t="s">
        <v>4954</v>
      </c>
      <c r="M5556" s="12">
        <v>9.7735000000000002E-2</v>
      </c>
      <c r="N5556" s="12">
        <v>0.13783799999999999</v>
      </c>
      <c r="O5556" s="12" t="s">
        <v>22</v>
      </c>
      <c r="P5556" s="12">
        <v>1.009951</v>
      </c>
      <c r="Q5556" s="12" t="s">
        <v>11816</v>
      </c>
      <c r="R5556" s="12">
        <v>38</v>
      </c>
      <c r="S5556" t="str">
        <f t="shared" si="258"/>
        <v>No</v>
      </c>
      <c r="T5556" t="str">
        <f t="shared" si="259"/>
        <v>Fbp1_38</v>
      </c>
      <c r="U5556" t="str">
        <f t="shared" si="260"/>
        <v>Fbp1_38_MGO</v>
      </c>
    </row>
    <row r="5557" spans="1:21" x14ac:dyDescent="0.2">
      <c r="A5557" s="12" t="s">
        <v>6018</v>
      </c>
      <c r="B5557" s="12" t="s">
        <v>6019</v>
      </c>
      <c r="C5557" s="12"/>
      <c r="D5557" s="12"/>
      <c r="E5557" s="12">
        <v>-8.3280000000000007E-2</v>
      </c>
      <c r="F5557" s="12"/>
      <c r="G5557" s="12">
        <v>-0.52937999999999996</v>
      </c>
      <c r="H5557" s="12"/>
      <c r="I5557" s="12" t="s">
        <v>6020</v>
      </c>
      <c r="J5557" s="12" t="s">
        <v>6021</v>
      </c>
      <c r="K5557" s="12" t="s">
        <v>6022</v>
      </c>
      <c r="L5557" s="12" t="s">
        <v>6023</v>
      </c>
      <c r="M5557" s="12">
        <v>0.40066000000000002</v>
      </c>
      <c r="N5557" s="12">
        <v>0.30633199999999999</v>
      </c>
      <c r="O5557" s="12" t="s">
        <v>22</v>
      </c>
      <c r="P5557" s="12">
        <v>0.39722400000000002</v>
      </c>
      <c r="Q5557" s="12" t="s">
        <v>11919</v>
      </c>
      <c r="R5557" s="12">
        <v>38</v>
      </c>
      <c r="S5557" t="str">
        <f t="shared" si="258"/>
        <v>No</v>
      </c>
      <c r="T5557" t="str">
        <f t="shared" si="259"/>
        <v>Hsd17b8_38</v>
      </c>
      <c r="U5557" t="str">
        <f t="shared" si="260"/>
        <v>Hsd17b8_38_MGO</v>
      </c>
    </row>
    <row r="5558" spans="1:21" x14ac:dyDescent="0.2">
      <c r="A5558" s="12" t="s">
        <v>4949</v>
      </c>
      <c r="B5558" s="12" t="s">
        <v>4950</v>
      </c>
      <c r="C5558" s="12">
        <v>-0.32845000000000002</v>
      </c>
      <c r="D5558" s="12">
        <v>-7.8960000000000002E-2</v>
      </c>
      <c r="E5558" s="12">
        <v>-0.48082000000000003</v>
      </c>
      <c r="F5558" s="12">
        <v>-0.32976</v>
      </c>
      <c r="G5558" s="12">
        <v>-0.34134999999999999</v>
      </c>
      <c r="H5558" s="12">
        <v>-0.52541000000000004</v>
      </c>
      <c r="I5558" s="12" t="s">
        <v>4951</v>
      </c>
      <c r="J5558" s="12" t="s">
        <v>4952</v>
      </c>
      <c r="K5558" s="12" t="s">
        <v>4953</v>
      </c>
      <c r="L5558" s="12" t="s">
        <v>4954</v>
      </c>
      <c r="M5558" s="12">
        <v>2.8419999999999999E-3</v>
      </c>
      <c r="N5558" s="12">
        <v>0.34745799999999999</v>
      </c>
      <c r="O5558" s="12" t="s">
        <v>6686</v>
      </c>
      <c r="P5558" s="12">
        <v>2.5463309999999999</v>
      </c>
      <c r="Q5558" s="12" t="s">
        <v>11816</v>
      </c>
      <c r="R5558" s="12">
        <v>38</v>
      </c>
      <c r="S5558" t="str">
        <f t="shared" si="258"/>
        <v>Yes</v>
      </c>
      <c r="T5558" t="str">
        <f t="shared" si="259"/>
        <v>Fbp1_38</v>
      </c>
      <c r="U5558" t="str">
        <f t="shared" si="260"/>
        <v>Fbp1_38_AA</v>
      </c>
    </row>
    <row r="5559" spans="1:21" x14ac:dyDescent="0.2">
      <c r="A5559" s="12" t="s">
        <v>7454</v>
      </c>
      <c r="B5559" s="12" t="s">
        <v>7455</v>
      </c>
      <c r="C5559" s="12">
        <v>4.9692E-2</v>
      </c>
      <c r="D5559" s="12">
        <v>0.221078</v>
      </c>
      <c r="E5559" s="12"/>
      <c r="F5559" s="12"/>
      <c r="G5559" s="12">
        <v>0.158466</v>
      </c>
      <c r="H5559" s="12">
        <v>0.44123499999999999</v>
      </c>
      <c r="I5559" s="12" t="s">
        <v>5007</v>
      </c>
      <c r="J5559" s="12" t="s">
        <v>5008</v>
      </c>
      <c r="K5559" s="12" t="s">
        <v>5009</v>
      </c>
      <c r="L5559" s="12" t="s">
        <v>5010</v>
      </c>
      <c r="M5559" s="12">
        <v>7.7845999999999999E-2</v>
      </c>
      <c r="N5559" s="12">
        <v>-0.21762000000000001</v>
      </c>
      <c r="O5559" s="12" t="s">
        <v>6686</v>
      </c>
      <c r="P5559" s="12">
        <v>1.1087640000000001</v>
      </c>
      <c r="Q5559" s="12" t="s">
        <v>11822</v>
      </c>
      <c r="R5559" s="12">
        <v>38</v>
      </c>
      <c r="S5559" t="str">
        <f t="shared" si="258"/>
        <v>No</v>
      </c>
      <c r="T5559" t="str">
        <f t="shared" si="259"/>
        <v>Septin10_38</v>
      </c>
      <c r="U5559" t="str">
        <f t="shared" si="260"/>
        <v>Septin10_38_AA</v>
      </c>
    </row>
    <row r="5560" spans="1:21" x14ac:dyDescent="0.2">
      <c r="A5560" s="12" t="s">
        <v>7508</v>
      </c>
      <c r="B5560" s="12" t="s">
        <v>7509</v>
      </c>
      <c r="C5560" s="12">
        <v>0.35469400000000001</v>
      </c>
      <c r="D5560" s="12"/>
      <c r="E5560" s="12"/>
      <c r="F5560" s="12"/>
      <c r="G5560" s="12">
        <v>0.27016600000000002</v>
      </c>
      <c r="H5560" s="12"/>
      <c r="I5560" s="12" t="s">
        <v>7172</v>
      </c>
      <c r="J5560" s="12" t="s">
        <v>7173</v>
      </c>
      <c r="K5560" s="12" t="s">
        <v>7174</v>
      </c>
      <c r="L5560" s="12" t="s">
        <v>7175</v>
      </c>
      <c r="M5560" s="12">
        <v>8.5599999999999996E-2</v>
      </c>
      <c r="N5560" s="12">
        <v>-0.31242999999999999</v>
      </c>
      <c r="O5560" s="12" t="s">
        <v>6686</v>
      </c>
      <c r="P5560" s="12">
        <v>1.067526</v>
      </c>
      <c r="Q5560" s="12" t="s">
        <v>12027</v>
      </c>
      <c r="R5560" s="12">
        <v>38</v>
      </c>
      <c r="S5560" t="str">
        <f t="shared" si="258"/>
        <v>No</v>
      </c>
      <c r="T5560" t="str">
        <f t="shared" si="259"/>
        <v>Rpl37a_38</v>
      </c>
      <c r="U5560" t="str">
        <f t="shared" si="260"/>
        <v>Rpl37a_38_AA</v>
      </c>
    </row>
    <row r="5561" spans="1:21" x14ac:dyDescent="0.2">
      <c r="A5561" s="12" t="s">
        <v>6018</v>
      </c>
      <c r="B5561" s="12" t="s">
        <v>6019</v>
      </c>
      <c r="C5561" s="12">
        <v>0.76241999999999999</v>
      </c>
      <c r="D5561" s="12"/>
      <c r="E5561" s="12">
        <v>0.34182099999999999</v>
      </c>
      <c r="F5561" s="12"/>
      <c r="G5561" s="12"/>
      <c r="H5561" s="12"/>
      <c r="I5561" s="12" t="s">
        <v>6020</v>
      </c>
      <c r="J5561" s="12" t="s">
        <v>6021</v>
      </c>
      <c r="K5561" s="12" t="s">
        <v>6022</v>
      </c>
      <c r="L5561" s="12" t="s">
        <v>6023</v>
      </c>
      <c r="M5561" s="12">
        <v>0.231684</v>
      </c>
      <c r="N5561" s="12">
        <v>-0.55212000000000006</v>
      </c>
      <c r="O5561" s="12" t="s">
        <v>6686</v>
      </c>
      <c r="P5561" s="12">
        <v>0.63510500000000003</v>
      </c>
      <c r="Q5561" s="12" t="s">
        <v>11919</v>
      </c>
      <c r="R5561" s="12">
        <v>38</v>
      </c>
      <c r="S5561" t="str">
        <f t="shared" si="258"/>
        <v>No</v>
      </c>
      <c r="T5561" t="str">
        <f t="shared" si="259"/>
        <v>Hsd17b8_38</v>
      </c>
      <c r="U5561" t="str">
        <f t="shared" si="260"/>
        <v>Hsd17b8_38_AA</v>
      </c>
    </row>
    <row r="5562" spans="1:21" x14ac:dyDescent="0.2">
      <c r="A5562" s="12" t="s">
        <v>9715</v>
      </c>
      <c r="B5562" s="12" t="s">
        <v>9716</v>
      </c>
      <c r="C5562" s="12">
        <v>0.22428300000000001</v>
      </c>
      <c r="D5562" s="12"/>
      <c r="E5562" s="12">
        <v>2.0660000000000001E-3</v>
      </c>
      <c r="F5562" s="12"/>
      <c r="G5562" s="12"/>
      <c r="H5562" s="12"/>
      <c r="I5562" s="12" t="s">
        <v>1245</v>
      </c>
      <c r="J5562" s="12" t="s">
        <v>1246</v>
      </c>
      <c r="K5562" s="12" t="s">
        <v>1247</v>
      </c>
      <c r="L5562" s="12" t="s">
        <v>1248</v>
      </c>
      <c r="M5562" s="12">
        <v>0.49413600000000002</v>
      </c>
      <c r="N5562" s="12">
        <v>-0.11317000000000001</v>
      </c>
      <c r="O5562" s="12" t="s">
        <v>6686</v>
      </c>
      <c r="P5562" s="12">
        <v>0.30615399999999998</v>
      </c>
      <c r="Q5562" s="12" t="s">
        <v>11353</v>
      </c>
      <c r="R5562" s="12">
        <v>38</v>
      </c>
      <c r="S5562" t="str">
        <f t="shared" si="258"/>
        <v>No</v>
      </c>
      <c r="T5562" t="str">
        <f t="shared" si="259"/>
        <v>Cfl1_38</v>
      </c>
      <c r="U5562" t="str">
        <f t="shared" si="260"/>
        <v>Cfl1_38_AA</v>
      </c>
    </row>
    <row r="5563" spans="1:21" x14ac:dyDescent="0.2">
      <c r="A5563" s="12" t="s">
        <v>2236</v>
      </c>
      <c r="B5563" s="12" t="s">
        <v>2237</v>
      </c>
      <c r="C5563" s="12">
        <v>-4.1950000000000001E-2</v>
      </c>
      <c r="D5563" s="12">
        <v>-4.5280000000000001E-2</v>
      </c>
      <c r="E5563" s="12">
        <v>0.164544</v>
      </c>
      <c r="F5563" s="12">
        <v>-0.34999000000000002</v>
      </c>
      <c r="G5563" s="12"/>
      <c r="H5563" s="12"/>
      <c r="I5563" s="12" t="s">
        <v>2238</v>
      </c>
      <c r="J5563" s="12" t="s">
        <v>2239</v>
      </c>
      <c r="K5563" s="12" t="s">
        <v>2240</v>
      </c>
      <c r="L5563" s="12" t="s">
        <v>2241</v>
      </c>
      <c r="M5563" s="12">
        <v>0.56587600000000005</v>
      </c>
      <c r="N5563" s="12">
        <v>6.8168000000000006E-2</v>
      </c>
      <c r="O5563" s="12" t="s">
        <v>6686</v>
      </c>
      <c r="P5563" s="12">
        <v>0.247279</v>
      </c>
      <c r="Q5563" s="12" t="s">
        <v>11493</v>
      </c>
      <c r="R5563" s="12">
        <v>38</v>
      </c>
      <c r="S5563" t="str">
        <f t="shared" si="258"/>
        <v>No</v>
      </c>
      <c r="T5563" t="str">
        <f t="shared" si="259"/>
        <v>Snrnp70_38</v>
      </c>
      <c r="U5563" t="str">
        <f t="shared" si="260"/>
        <v>Snrnp70_38_AA</v>
      </c>
    </row>
    <row r="5564" spans="1:21" x14ac:dyDescent="0.2">
      <c r="A5564" s="12" t="s">
        <v>1343</v>
      </c>
      <c r="B5564" s="12" t="s">
        <v>1344</v>
      </c>
      <c r="C5564" s="12">
        <v>2.5405E-2</v>
      </c>
      <c r="D5564" s="12"/>
      <c r="E5564" s="12"/>
      <c r="F5564" s="12">
        <v>0.20913300000000001</v>
      </c>
      <c r="G5564" s="12">
        <v>-2.3939999999999999E-2</v>
      </c>
      <c r="H5564" s="12">
        <v>-0.73019999999999996</v>
      </c>
      <c r="I5564" s="12" t="s">
        <v>1345</v>
      </c>
      <c r="J5564" s="12" t="s">
        <v>1346</v>
      </c>
      <c r="K5564" s="12" t="s">
        <v>1347</v>
      </c>
      <c r="L5564" s="12" t="s">
        <v>1348</v>
      </c>
      <c r="M5564" s="12">
        <v>0.57357599999999997</v>
      </c>
      <c r="N5564" s="12">
        <v>0.12990099999999999</v>
      </c>
      <c r="O5564" s="12" t="s">
        <v>6686</v>
      </c>
      <c r="P5564" s="12">
        <v>0.24140900000000001</v>
      </c>
      <c r="Q5564" s="12" t="s">
        <v>11368</v>
      </c>
      <c r="R5564" s="12">
        <v>38</v>
      </c>
      <c r="S5564" t="str">
        <f t="shared" si="258"/>
        <v>No</v>
      </c>
      <c r="T5564" t="str">
        <f t="shared" si="259"/>
        <v>L3hypdh_38</v>
      </c>
      <c r="U5564" t="str">
        <f t="shared" si="260"/>
        <v>L3hypdh_38_AA</v>
      </c>
    </row>
    <row r="5565" spans="1:21" x14ac:dyDescent="0.2">
      <c r="A5565" s="12" t="s">
        <v>2792</v>
      </c>
      <c r="B5565" s="12" t="s">
        <v>2793</v>
      </c>
      <c r="C5565" s="12">
        <v>-0.13000999999999999</v>
      </c>
      <c r="D5565" s="12"/>
      <c r="E5565" s="12">
        <v>0.51353700000000002</v>
      </c>
      <c r="F5565" s="12"/>
      <c r="G5565" s="12"/>
      <c r="H5565" s="12"/>
      <c r="I5565" s="12" t="s">
        <v>1841</v>
      </c>
      <c r="J5565" s="12" t="s">
        <v>1842</v>
      </c>
      <c r="K5565" s="12" t="s">
        <v>1843</v>
      </c>
      <c r="L5565" s="12" t="s">
        <v>1844</v>
      </c>
      <c r="M5565" s="12">
        <v>0.65785499999999997</v>
      </c>
      <c r="N5565" s="12">
        <v>-0.19176000000000001</v>
      </c>
      <c r="O5565" s="12" t="s">
        <v>6686</v>
      </c>
      <c r="P5565" s="12">
        <v>0.18187</v>
      </c>
      <c r="Q5565" s="12" t="s">
        <v>11440</v>
      </c>
      <c r="R5565" s="12">
        <v>38</v>
      </c>
      <c r="S5565" t="str">
        <f t="shared" si="258"/>
        <v>No</v>
      </c>
      <c r="T5565" t="str">
        <f t="shared" si="259"/>
        <v>Akr1c13_38</v>
      </c>
      <c r="U5565" t="str">
        <f t="shared" si="260"/>
        <v>Akr1c13_38_AA</v>
      </c>
    </row>
    <row r="5566" spans="1:21" x14ac:dyDescent="0.2">
      <c r="A5566" s="12" t="s">
        <v>10886</v>
      </c>
      <c r="B5566" s="12" t="s">
        <v>10887</v>
      </c>
      <c r="C5566" s="12">
        <v>-0.23022000000000001</v>
      </c>
      <c r="D5566" s="12">
        <v>-5.4219999999999997E-2</v>
      </c>
      <c r="E5566" s="12">
        <v>0.24548800000000001</v>
      </c>
      <c r="F5566" s="12"/>
      <c r="G5566" s="12"/>
      <c r="H5566" s="12"/>
      <c r="I5566" s="12" t="s">
        <v>10888</v>
      </c>
      <c r="J5566" s="12" t="s">
        <v>10889</v>
      </c>
      <c r="K5566" s="12" t="s">
        <v>10890</v>
      </c>
      <c r="L5566" s="12" t="s">
        <v>10891</v>
      </c>
      <c r="M5566" s="12">
        <v>0.93402700000000005</v>
      </c>
      <c r="N5566" s="12">
        <v>1.2984000000000001E-2</v>
      </c>
      <c r="O5566" s="12" t="s">
        <v>6686</v>
      </c>
      <c r="P5566" s="12">
        <v>2.9641000000000001E-2</v>
      </c>
      <c r="Q5566" s="12" t="s">
        <v>12422</v>
      </c>
      <c r="R5566" s="12">
        <v>38</v>
      </c>
      <c r="S5566" t="str">
        <f t="shared" si="258"/>
        <v>No</v>
      </c>
      <c r="T5566" t="str">
        <f t="shared" si="259"/>
        <v>Abracl_38</v>
      </c>
      <c r="U5566" t="str">
        <f t="shared" si="260"/>
        <v>Abracl_38_AA</v>
      </c>
    </row>
    <row r="5567" spans="1:21" x14ac:dyDescent="0.2">
      <c r="A5567" s="12" t="s">
        <v>2236</v>
      </c>
      <c r="B5567" s="12" t="s">
        <v>2237</v>
      </c>
      <c r="C5567" s="12">
        <v>-0.98216000000000003</v>
      </c>
      <c r="D5567" s="12">
        <v>-1.37964</v>
      </c>
      <c r="E5567" s="12">
        <v>-1.0579700000000001</v>
      </c>
      <c r="F5567" s="12">
        <v>-0.93960999999999995</v>
      </c>
      <c r="G5567" s="12">
        <v>-0.94921</v>
      </c>
      <c r="H5567" s="12">
        <v>-1.1766099999999999</v>
      </c>
      <c r="I5567" s="12" t="s">
        <v>2238</v>
      </c>
      <c r="J5567" s="12" t="s">
        <v>2239</v>
      </c>
      <c r="K5567" s="12" t="s">
        <v>2240</v>
      </c>
      <c r="L5567" s="12" t="s">
        <v>2241</v>
      </c>
      <c r="M5567" s="13">
        <v>2.0299999999999999E-5</v>
      </c>
      <c r="N5567" s="12">
        <v>1.0808690000000001</v>
      </c>
      <c r="O5567" s="12" t="s">
        <v>11028</v>
      </c>
      <c r="P5567" s="12">
        <v>4.6917629999999999</v>
      </c>
      <c r="Q5567" s="12" t="s">
        <v>11493</v>
      </c>
      <c r="R5567" s="12">
        <v>38</v>
      </c>
      <c r="S5567" t="str">
        <f t="shared" si="258"/>
        <v>Yes</v>
      </c>
      <c r="T5567" t="str">
        <f t="shared" si="259"/>
        <v>Snrnp70_38</v>
      </c>
      <c r="U5567" t="str">
        <f t="shared" si="260"/>
        <v>Snrnp70_38_FA</v>
      </c>
    </row>
    <row r="5568" spans="1:21" x14ac:dyDescent="0.2">
      <c r="A5568" s="12" t="s">
        <v>1343</v>
      </c>
      <c r="B5568" s="12" t="s">
        <v>1344</v>
      </c>
      <c r="C5568" s="12">
        <v>-1.0162500000000001</v>
      </c>
      <c r="D5568" s="12">
        <v>-0.76283000000000001</v>
      </c>
      <c r="E5568" s="12">
        <v>-0.76236000000000004</v>
      </c>
      <c r="F5568" s="12">
        <v>-0.60923000000000005</v>
      </c>
      <c r="G5568" s="12">
        <v>-0.72687999999999997</v>
      </c>
      <c r="H5568" s="12">
        <v>-0.71989999999999998</v>
      </c>
      <c r="I5568" s="12" t="s">
        <v>1345</v>
      </c>
      <c r="J5568" s="12" t="s">
        <v>1346</v>
      </c>
      <c r="K5568" s="12" t="s">
        <v>1347</v>
      </c>
      <c r="L5568" s="12" t="s">
        <v>1348</v>
      </c>
      <c r="M5568" s="13">
        <v>3.4400000000000003E-5</v>
      </c>
      <c r="N5568" s="12">
        <v>0.76624199999999998</v>
      </c>
      <c r="O5568" s="12" t="s">
        <v>11028</v>
      </c>
      <c r="P5568" s="12">
        <v>4.4638609999999996</v>
      </c>
      <c r="Q5568" s="12" t="s">
        <v>11368</v>
      </c>
      <c r="R5568" s="12">
        <v>38</v>
      </c>
      <c r="S5568" t="str">
        <f t="shared" si="258"/>
        <v>Yes</v>
      </c>
      <c r="T5568" t="str">
        <f t="shared" si="259"/>
        <v>L3hypdh_38</v>
      </c>
      <c r="U5568" t="str">
        <f t="shared" si="260"/>
        <v>L3hypdh_38_FA</v>
      </c>
    </row>
    <row r="5569" spans="1:21" x14ac:dyDescent="0.2">
      <c r="A5569" s="12" t="s">
        <v>2792</v>
      </c>
      <c r="B5569" s="12" t="s">
        <v>2793</v>
      </c>
      <c r="C5569" s="12">
        <v>-0.28153</v>
      </c>
      <c r="D5569" s="12">
        <v>-0.28205000000000002</v>
      </c>
      <c r="E5569" s="12"/>
      <c r="F5569" s="12">
        <v>-0.35630000000000001</v>
      </c>
      <c r="G5569" s="12">
        <v>-0.59967999999999999</v>
      </c>
      <c r="H5569" s="12">
        <v>-1.05667</v>
      </c>
      <c r="I5569" s="12" t="s">
        <v>1841</v>
      </c>
      <c r="J5569" s="12" t="s">
        <v>1842</v>
      </c>
      <c r="K5569" s="12" t="s">
        <v>1843</v>
      </c>
      <c r="L5569" s="12" t="s">
        <v>1844</v>
      </c>
      <c r="M5569" s="12">
        <v>2.4996999999999998E-2</v>
      </c>
      <c r="N5569" s="12">
        <v>0.51524599999999998</v>
      </c>
      <c r="O5569" s="12" t="s">
        <v>11028</v>
      </c>
      <c r="P5569" s="12">
        <v>1.6021160000000001</v>
      </c>
      <c r="Q5569" s="12" t="s">
        <v>11440</v>
      </c>
      <c r="R5569" s="12">
        <v>38</v>
      </c>
      <c r="S5569" t="str">
        <f t="shared" si="258"/>
        <v>Yes</v>
      </c>
      <c r="T5569" t="str">
        <f t="shared" si="259"/>
        <v>Akr1c13_38</v>
      </c>
      <c r="U5569" t="str">
        <f t="shared" si="260"/>
        <v>Akr1c13_38_FA</v>
      </c>
    </row>
    <row r="5570" spans="1:21" x14ac:dyDescent="0.2">
      <c r="A5570" s="12" t="s">
        <v>7508</v>
      </c>
      <c r="B5570" s="12" t="s">
        <v>7509</v>
      </c>
      <c r="C5570" s="12">
        <v>0.63308500000000001</v>
      </c>
      <c r="D5570" s="12">
        <v>0.91522999999999999</v>
      </c>
      <c r="E5570" s="12">
        <v>0.99129699999999998</v>
      </c>
      <c r="F5570" s="12"/>
      <c r="G5570" s="12"/>
      <c r="H5570" s="12"/>
      <c r="I5570" s="12" t="s">
        <v>7172</v>
      </c>
      <c r="J5570" s="12" t="s">
        <v>7173</v>
      </c>
      <c r="K5570" s="12" t="s">
        <v>7174</v>
      </c>
      <c r="L5570" s="12" t="s">
        <v>7175</v>
      </c>
      <c r="M5570" s="12">
        <v>1.6167000000000001E-2</v>
      </c>
      <c r="N5570" s="12">
        <v>-0.84653999999999996</v>
      </c>
      <c r="O5570" s="12" t="s">
        <v>11028</v>
      </c>
      <c r="P5570" s="12">
        <v>1.7913749999999999</v>
      </c>
      <c r="Q5570" s="12" t="s">
        <v>12027</v>
      </c>
      <c r="R5570" s="12">
        <v>38</v>
      </c>
      <c r="S5570" t="str">
        <f t="shared" si="258"/>
        <v>Yes</v>
      </c>
      <c r="T5570" t="str">
        <f t="shared" si="259"/>
        <v>Rpl37a_38</v>
      </c>
      <c r="U5570" t="str">
        <f t="shared" si="260"/>
        <v>Rpl37a_38_FA</v>
      </c>
    </row>
    <row r="5571" spans="1:21" x14ac:dyDescent="0.2">
      <c r="A5571" s="12" t="s">
        <v>6018</v>
      </c>
      <c r="B5571" s="12" t="s">
        <v>6019</v>
      </c>
      <c r="C5571" s="12"/>
      <c r="D5571" s="12"/>
      <c r="E5571" s="12">
        <v>-6.2460000000000002E-2</v>
      </c>
      <c r="F5571" s="12"/>
      <c r="G5571" s="12"/>
      <c r="H5571" s="12">
        <v>-0.58762000000000003</v>
      </c>
      <c r="I5571" s="12" t="s">
        <v>6020</v>
      </c>
      <c r="J5571" s="12" t="s">
        <v>6021</v>
      </c>
      <c r="K5571" s="12" t="s">
        <v>6022</v>
      </c>
      <c r="L5571" s="12" t="s">
        <v>6023</v>
      </c>
      <c r="M5571" s="12">
        <v>0.432587</v>
      </c>
      <c r="N5571" s="12">
        <v>0.32503900000000002</v>
      </c>
      <c r="O5571" s="12" t="s">
        <v>11028</v>
      </c>
      <c r="P5571" s="12">
        <v>0.363927</v>
      </c>
      <c r="Q5571" s="12" t="s">
        <v>11919</v>
      </c>
      <c r="R5571" s="12">
        <v>38</v>
      </c>
      <c r="S5571" t="str">
        <f t="shared" ref="S5571:S5634" si="261">IF(P5571&gt;=1.3, "Yes", "No")</f>
        <v>No</v>
      </c>
      <c r="T5571" t="str">
        <f t="shared" ref="T5571:T5634" si="262">_xlfn.CONCAT(K5571,"_",R5571)</f>
        <v>Hsd17b8_38</v>
      </c>
      <c r="U5571" t="str">
        <f t="shared" ref="U5571:U5634" si="263">+_xlfn.CONCAT(T5571,"_",O5571)</f>
        <v>Hsd17b8_38_FA</v>
      </c>
    </row>
    <row r="5572" spans="1:21" x14ac:dyDescent="0.2">
      <c r="A5572" s="12" t="s">
        <v>4949</v>
      </c>
      <c r="B5572" s="12" t="s">
        <v>4950</v>
      </c>
      <c r="C5572" s="12">
        <v>2.5311E-2</v>
      </c>
      <c r="D5572" s="12">
        <v>0.50960099999999997</v>
      </c>
      <c r="E5572" s="12">
        <v>-0.14798</v>
      </c>
      <c r="F5572" s="12"/>
      <c r="G5572" s="12">
        <v>-0.61331999999999998</v>
      </c>
      <c r="H5572" s="12">
        <v>-0.57713000000000003</v>
      </c>
      <c r="I5572" s="12" t="s">
        <v>4951</v>
      </c>
      <c r="J5572" s="12" t="s">
        <v>4952</v>
      </c>
      <c r="K5572" s="12" t="s">
        <v>4953</v>
      </c>
      <c r="L5572" s="12" t="s">
        <v>4954</v>
      </c>
      <c r="M5572" s="12">
        <v>0.48217100000000002</v>
      </c>
      <c r="N5572" s="12">
        <v>0.16070400000000001</v>
      </c>
      <c r="O5572" s="12" t="s">
        <v>11028</v>
      </c>
      <c r="P5572" s="12">
        <v>0.316799</v>
      </c>
      <c r="Q5572" s="12" t="s">
        <v>11816</v>
      </c>
      <c r="R5572" s="12">
        <v>38</v>
      </c>
      <c r="S5572" t="str">
        <f t="shared" si="261"/>
        <v>No</v>
      </c>
      <c r="T5572" t="str">
        <f t="shared" si="262"/>
        <v>Fbp1_38</v>
      </c>
      <c r="U5572" t="str">
        <f t="shared" si="263"/>
        <v>Fbp1_38_FA</v>
      </c>
    </row>
    <row r="5573" spans="1:21" x14ac:dyDescent="0.2">
      <c r="A5573" s="12" t="s">
        <v>10886</v>
      </c>
      <c r="B5573" s="12" t="s">
        <v>10887</v>
      </c>
      <c r="C5573" s="12"/>
      <c r="D5573" s="12"/>
      <c r="E5573" s="12">
        <v>0.167768</v>
      </c>
      <c r="F5573" s="12"/>
      <c r="G5573" s="12">
        <v>-0.16542000000000001</v>
      </c>
      <c r="H5573" s="12">
        <v>-0.30669999999999997</v>
      </c>
      <c r="I5573" s="12" t="s">
        <v>10888</v>
      </c>
      <c r="J5573" s="12" t="s">
        <v>10889</v>
      </c>
      <c r="K5573" s="12" t="s">
        <v>10890</v>
      </c>
      <c r="L5573" s="12" t="s">
        <v>10891</v>
      </c>
      <c r="M5573" s="12">
        <v>0.54565799999999998</v>
      </c>
      <c r="N5573" s="12">
        <v>0.101449</v>
      </c>
      <c r="O5573" s="12" t="s">
        <v>11028</v>
      </c>
      <c r="P5573" s="12">
        <v>0.26307900000000001</v>
      </c>
      <c r="Q5573" s="12" t="s">
        <v>12422</v>
      </c>
      <c r="R5573" s="12">
        <v>38</v>
      </c>
      <c r="S5573" t="str">
        <f t="shared" si="261"/>
        <v>No</v>
      </c>
      <c r="T5573" t="str">
        <f t="shared" si="262"/>
        <v>Abracl_38</v>
      </c>
      <c r="U5573" t="str">
        <f t="shared" si="263"/>
        <v>Abracl_38_FA</v>
      </c>
    </row>
    <row r="5574" spans="1:21" x14ac:dyDescent="0.2">
      <c r="A5574" s="12" t="s">
        <v>6348</v>
      </c>
      <c r="B5574" s="12" t="s">
        <v>6349</v>
      </c>
      <c r="C5574" s="12"/>
      <c r="D5574" s="12">
        <v>-0.30042999999999997</v>
      </c>
      <c r="E5574" s="12"/>
      <c r="F5574" s="12">
        <v>0</v>
      </c>
      <c r="G5574" s="12">
        <v>-5.0750000000000003E-2</v>
      </c>
      <c r="H5574" s="12">
        <v>0.81341600000000003</v>
      </c>
      <c r="I5574" s="12" t="s">
        <v>6350</v>
      </c>
      <c r="J5574" s="12" t="s">
        <v>6351</v>
      </c>
      <c r="K5574" s="12" t="s">
        <v>6352</v>
      </c>
      <c r="L5574" s="12" t="s">
        <v>6353</v>
      </c>
      <c r="M5574" s="12">
        <v>0.66526099999999999</v>
      </c>
      <c r="N5574" s="12">
        <v>-0.11556</v>
      </c>
      <c r="O5574" s="12" t="s">
        <v>22</v>
      </c>
      <c r="P5574" s="12">
        <v>0.177008</v>
      </c>
      <c r="Q5574" s="12" t="s">
        <v>11947</v>
      </c>
      <c r="R5574" s="12">
        <v>37</v>
      </c>
      <c r="S5574" t="str">
        <f t="shared" si="261"/>
        <v>No</v>
      </c>
      <c r="T5574" t="str">
        <f t="shared" si="262"/>
        <v>Rpl13a_37</v>
      </c>
      <c r="U5574" t="str">
        <f t="shared" si="263"/>
        <v>Rpl13a_37_MGO</v>
      </c>
    </row>
    <row r="5575" spans="1:21" x14ac:dyDescent="0.2">
      <c r="A5575" s="12" t="s">
        <v>6536</v>
      </c>
      <c r="B5575" s="12" t="s">
        <v>6537</v>
      </c>
      <c r="C5575" s="12"/>
      <c r="D5575" s="12"/>
      <c r="E5575" s="12"/>
      <c r="F5575" s="12">
        <v>-0.24673999999999999</v>
      </c>
      <c r="G5575" s="12"/>
      <c r="H5575" s="12">
        <v>0.15698899999999999</v>
      </c>
      <c r="I5575" s="12" t="s">
        <v>6538</v>
      </c>
      <c r="J5575" s="12" t="s">
        <v>6539</v>
      </c>
      <c r="K5575" s="12" t="s">
        <v>6540</v>
      </c>
      <c r="L5575" s="12" t="s">
        <v>6541</v>
      </c>
      <c r="M5575" s="12">
        <v>0.86074300000000004</v>
      </c>
      <c r="N5575" s="12">
        <v>4.4874999999999998E-2</v>
      </c>
      <c r="O5575" s="12" t="s">
        <v>22</v>
      </c>
      <c r="P5575" s="12">
        <v>6.5127000000000004E-2</v>
      </c>
      <c r="Q5575" s="12" t="s">
        <v>11961</v>
      </c>
      <c r="R5575" s="12">
        <v>37</v>
      </c>
      <c r="S5575" t="str">
        <f t="shared" si="261"/>
        <v>No</v>
      </c>
      <c r="T5575" t="str">
        <f t="shared" si="262"/>
        <v>Hint1_37</v>
      </c>
      <c r="U5575" t="str">
        <f t="shared" si="263"/>
        <v>Hint1_37_MGO</v>
      </c>
    </row>
    <row r="5576" spans="1:21" x14ac:dyDescent="0.2">
      <c r="A5576" s="12" t="s">
        <v>6536</v>
      </c>
      <c r="B5576" s="12" t="s">
        <v>6537</v>
      </c>
      <c r="C5576" s="12">
        <v>0.43193700000000002</v>
      </c>
      <c r="D5576" s="12"/>
      <c r="E5576" s="12"/>
      <c r="F5576" s="12"/>
      <c r="G5576" s="12"/>
      <c r="H5576" s="12">
        <v>-2.9669999999999998E-2</v>
      </c>
      <c r="I5576" s="12" t="s">
        <v>6538</v>
      </c>
      <c r="J5576" s="12" t="s">
        <v>6539</v>
      </c>
      <c r="K5576" s="12" t="s">
        <v>6540</v>
      </c>
      <c r="L5576" s="12" t="s">
        <v>6541</v>
      </c>
      <c r="M5576" s="12">
        <v>0.54366700000000001</v>
      </c>
      <c r="N5576" s="12">
        <v>-0.20113</v>
      </c>
      <c r="O5576" s="12" t="s">
        <v>6686</v>
      </c>
      <c r="P5576" s="12">
        <v>0.26466699999999999</v>
      </c>
      <c r="Q5576" s="12" t="s">
        <v>11961</v>
      </c>
      <c r="R5576" s="12">
        <v>37</v>
      </c>
      <c r="S5576" t="str">
        <f t="shared" si="261"/>
        <v>No</v>
      </c>
      <c r="T5576" t="str">
        <f t="shared" si="262"/>
        <v>Hint1_37</v>
      </c>
      <c r="U5576" t="str">
        <f t="shared" si="263"/>
        <v>Hint1_37_AA</v>
      </c>
    </row>
    <row r="5577" spans="1:21" x14ac:dyDescent="0.2">
      <c r="A5577" s="12" t="s">
        <v>6348</v>
      </c>
      <c r="B5577" s="12" t="s">
        <v>6349</v>
      </c>
      <c r="C5577" s="12">
        <v>0.63775899999999996</v>
      </c>
      <c r="D5577" s="12"/>
      <c r="E5577" s="12">
        <v>0.39207700000000001</v>
      </c>
      <c r="F5577" s="12"/>
      <c r="G5577" s="12"/>
      <c r="H5577" s="12">
        <v>-0.49954999999999999</v>
      </c>
      <c r="I5577" s="12" t="s">
        <v>6350</v>
      </c>
      <c r="J5577" s="12" t="s">
        <v>6351</v>
      </c>
      <c r="K5577" s="12" t="s">
        <v>6352</v>
      </c>
      <c r="L5577" s="12" t="s">
        <v>6353</v>
      </c>
      <c r="M5577" s="12">
        <v>0.65982099999999999</v>
      </c>
      <c r="N5577" s="12">
        <v>-0.17676</v>
      </c>
      <c r="O5577" s="12" t="s">
        <v>6686</v>
      </c>
      <c r="P5577" s="12">
        <v>0.18057400000000001</v>
      </c>
      <c r="Q5577" s="12" t="s">
        <v>11947</v>
      </c>
      <c r="R5577" s="12">
        <v>37</v>
      </c>
      <c r="S5577" t="str">
        <f t="shared" si="261"/>
        <v>No</v>
      </c>
      <c r="T5577" t="str">
        <f t="shared" si="262"/>
        <v>Rpl13a_37</v>
      </c>
      <c r="U5577" t="str">
        <f t="shared" si="263"/>
        <v>Rpl13a_37_AA</v>
      </c>
    </row>
    <row r="5578" spans="1:21" x14ac:dyDescent="0.2">
      <c r="A5578" s="12" t="s">
        <v>10630</v>
      </c>
      <c r="B5578" s="12" t="s">
        <v>10631</v>
      </c>
      <c r="C5578" s="12">
        <v>0.30631999999999998</v>
      </c>
      <c r="D5578" s="12"/>
      <c r="E5578" s="12">
        <v>-0.15367</v>
      </c>
      <c r="F5578" s="12"/>
      <c r="G5578" s="12"/>
      <c r="H5578" s="12"/>
      <c r="I5578" s="12" t="s">
        <v>10632</v>
      </c>
      <c r="J5578" s="12" t="s">
        <v>10633</v>
      </c>
      <c r="K5578" s="12" t="s">
        <v>10634</v>
      </c>
      <c r="L5578" s="12" t="s">
        <v>10635</v>
      </c>
      <c r="M5578" s="12">
        <v>0.79602200000000001</v>
      </c>
      <c r="N5578" s="12">
        <v>-7.6319999999999999E-2</v>
      </c>
      <c r="O5578" s="12" t="s">
        <v>6686</v>
      </c>
      <c r="P5578" s="12">
        <v>9.9074999999999996E-2</v>
      </c>
      <c r="Q5578" s="12" t="s">
        <v>12401</v>
      </c>
      <c r="R5578" s="12">
        <v>37</v>
      </c>
      <c r="S5578" t="str">
        <f t="shared" si="261"/>
        <v>No</v>
      </c>
      <c r="T5578" t="str">
        <f t="shared" si="262"/>
        <v>Pmvk_37</v>
      </c>
      <c r="U5578" t="str">
        <f t="shared" si="263"/>
        <v>Pmvk_37_AA</v>
      </c>
    </row>
    <row r="5579" spans="1:21" x14ac:dyDescent="0.2">
      <c r="A5579" s="12" t="s">
        <v>10630</v>
      </c>
      <c r="B5579" s="12" t="s">
        <v>10631</v>
      </c>
      <c r="C5579" s="12"/>
      <c r="D5579" s="12">
        <v>-0.72545000000000004</v>
      </c>
      <c r="E5579" s="12"/>
      <c r="F5579" s="12"/>
      <c r="G5579" s="12"/>
      <c r="H5579" s="12">
        <v>-1.41442</v>
      </c>
      <c r="I5579" s="12" t="s">
        <v>10632</v>
      </c>
      <c r="J5579" s="12" t="s">
        <v>10633</v>
      </c>
      <c r="K5579" s="12" t="s">
        <v>10634</v>
      </c>
      <c r="L5579" s="12" t="s">
        <v>10635</v>
      </c>
      <c r="M5579" s="12">
        <v>0.198299</v>
      </c>
      <c r="N5579" s="12">
        <v>1.0699339999999999</v>
      </c>
      <c r="O5579" s="12" t="s">
        <v>11028</v>
      </c>
      <c r="P5579" s="12">
        <v>0.70267999999999997</v>
      </c>
      <c r="Q5579" s="12" t="s">
        <v>12401</v>
      </c>
      <c r="R5579" s="12">
        <v>37</v>
      </c>
      <c r="S5579" t="str">
        <f t="shared" si="261"/>
        <v>No</v>
      </c>
      <c r="T5579" t="str">
        <f t="shared" si="262"/>
        <v>Pmvk_37</v>
      </c>
      <c r="U5579" t="str">
        <f t="shared" si="263"/>
        <v>Pmvk_37_FA</v>
      </c>
    </row>
    <row r="5580" spans="1:21" x14ac:dyDescent="0.2">
      <c r="A5580" s="12" t="s">
        <v>6348</v>
      </c>
      <c r="B5580" s="12" t="s">
        <v>6349</v>
      </c>
      <c r="C5580" s="12">
        <v>-0.84836999999999996</v>
      </c>
      <c r="D5580" s="12"/>
      <c r="E5580" s="12"/>
      <c r="F5580" s="12"/>
      <c r="G5580" s="12">
        <v>-1.8139700000000001</v>
      </c>
      <c r="H5580" s="12"/>
      <c r="I5580" s="12" t="s">
        <v>6350</v>
      </c>
      <c r="J5580" s="12" t="s">
        <v>6351</v>
      </c>
      <c r="K5580" s="12" t="s">
        <v>6352</v>
      </c>
      <c r="L5580" s="12" t="s">
        <v>6353</v>
      </c>
      <c r="M5580" s="12">
        <v>0.221501</v>
      </c>
      <c r="N5580" s="12">
        <v>1.33117</v>
      </c>
      <c r="O5580" s="12" t="s">
        <v>11028</v>
      </c>
      <c r="P5580" s="12">
        <v>0.65462500000000001</v>
      </c>
      <c r="Q5580" s="12" t="s">
        <v>11947</v>
      </c>
      <c r="R5580" s="12">
        <v>37</v>
      </c>
      <c r="S5580" t="str">
        <f t="shared" si="261"/>
        <v>No</v>
      </c>
      <c r="T5580" t="str">
        <f t="shared" si="262"/>
        <v>Rpl13a_37</v>
      </c>
      <c r="U5580" t="str">
        <f t="shared" si="263"/>
        <v>Rpl13a_37_FA</v>
      </c>
    </row>
    <row r="5581" spans="1:21" x14ac:dyDescent="0.2">
      <c r="A5581" s="12" t="s">
        <v>5013</v>
      </c>
      <c r="B5581" s="12" t="s">
        <v>5014</v>
      </c>
      <c r="C5581" s="12"/>
      <c r="D5581" s="12"/>
      <c r="E5581" s="12">
        <v>-0.45384999999999998</v>
      </c>
      <c r="F5581" s="12">
        <v>8.3168000000000006E-2</v>
      </c>
      <c r="G5581" s="12">
        <v>-0.56264000000000003</v>
      </c>
      <c r="H5581" s="12">
        <v>-0.39345999999999998</v>
      </c>
      <c r="I5581" s="12" t="s">
        <v>5015</v>
      </c>
      <c r="J5581" s="12" t="s">
        <v>5016</v>
      </c>
      <c r="K5581" s="12" t="s">
        <v>5017</v>
      </c>
      <c r="L5581" s="12" t="s">
        <v>5018</v>
      </c>
      <c r="M5581" s="12">
        <v>0.10259</v>
      </c>
      <c r="N5581" s="12">
        <v>0.33169599999999999</v>
      </c>
      <c r="O5581" s="12" t="s">
        <v>22</v>
      </c>
      <c r="P5581" s="12">
        <v>0.98889499999999997</v>
      </c>
      <c r="Q5581" s="12" t="s">
        <v>11823</v>
      </c>
      <c r="R5581" s="12">
        <v>36</v>
      </c>
      <c r="S5581" t="str">
        <f t="shared" si="261"/>
        <v>No</v>
      </c>
      <c r="T5581" t="str">
        <f t="shared" si="262"/>
        <v>Psmd4_36</v>
      </c>
      <c r="U5581" t="str">
        <f t="shared" si="263"/>
        <v>Psmd4_36_MGO</v>
      </c>
    </row>
    <row r="5582" spans="1:21" x14ac:dyDescent="0.2">
      <c r="A5582" s="12" t="s">
        <v>6598</v>
      </c>
      <c r="B5582" s="12" t="s">
        <v>6599</v>
      </c>
      <c r="C5582" s="12"/>
      <c r="D5582" s="12"/>
      <c r="E5582" s="12"/>
      <c r="F5582" s="12"/>
      <c r="G5582" s="12">
        <v>-0.26311000000000001</v>
      </c>
      <c r="H5582" s="12">
        <v>0.198327</v>
      </c>
      <c r="I5582" s="12" t="s">
        <v>4125</v>
      </c>
      <c r="J5582" s="12" t="s">
        <v>4126</v>
      </c>
      <c r="K5582" s="12" t="s">
        <v>4127</v>
      </c>
      <c r="L5582" s="12" t="s">
        <v>4128</v>
      </c>
      <c r="M5582" s="12">
        <v>0.91120500000000004</v>
      </c>
      <c r="N5582" s="12">
        <v>3.2391000000000003E-2</v>
      </c>
      <c r="O5582" s="12" t="s">
        <v>22</v>
      </c>
      <c r="P5582" s="12">
        <v>4.0384000000000003E-2</v>
      </c>
      <c r="Q5582" s="12" t="s">
        <v>11725</v>
      </c>
      <c r="R5582" s="12">
        <v>36</v>
      </c>
      <c r="S5582" t="str">
        <f t="shared" si="261"/>
        <v>No</v>
      </c>
      <c r="T5582" t="str">
        <f t="shared" si="262"/>
        <v>Hpd_36</v>
      </c>
      <c r="U5582" t="str">
        <f t="shared" si="263"/>
        <v>Hpd_36_MGO</v>
      </c>
    </row>
    <row r="5583" spans="1:21" x14ac:dyDescent="0.2">
      <c r="A5583" s="12" t="s">
        <v>5013</v>
      </c>
      <c r="B5583" s="12" t="s">
        <v>5014</v>
      </c>
      <c r="C5583" s="12">
        <v>0.44709300000000002</v>
      </c>
      <c r="D5583" s="12">
        <v>0.76066100000000003</v>
      </c>
      <c r="E5583" s="12"/>
      <c r="F5583" s="12"/>
      <c r="G5583" s="12">
        <v>0.16695399999999999</v>
      </c>
      <c r="H5583" s="12"/>
      <c r="I5583" s="12" t="s">
        <v>5015</v>
      </c>
      <c r="J5583" s="12" t="s">
        <v>5016</v>
      </c>
      <c r="K5583" s="12" t="s">
        <v>5017</v>
      </c>
      <c r="L5583" s="12" t="s">
        <v>5018</v>
      </c>
      <c r="M5583" s="12">
        <v>0.116143</v>
      </c>
      <c r="N5583" s="12">
        <v>-0.45823999999999998</v>
      </c>
      <c r="O5583" s="12" t="s">
        <v>6686</v>
      </c>
      <c r="P5583" s="12">
        <v>0.93500899999999998</v>
      </c>
      <c r="Q5583" s="12" t="s">
        <v>11823</v>
      </c>
      <c r="R5583" s="12">
        <v>36</v>
      </c>
      <c r="S5583" t="str">
        <f t="shared" si="261"/>
        <v>No</v>
      </c>
      <c r="T5583" t="str">
        <f t="shared" si="262"/>
        <v>Psmd4_36</v>
      </c>
      <c r="U5583" t="str">
        <f t="shared" si="263"/>
        <v>Psmd4_36_AA</v>
      </c>
    </row>
    <row r="5584" spans="1:21" x14ac:dyDescent="0.2">
      <c r="A5584" s="12" t="s">
        <v>6598</v>
      </c>
      <c r="B5584" s="12" t="s">
        <v>6599</v>
      </c>
      <c r="C5584" s="12">
        <v>-8.0390000000000003E-2</v>
      </c>
      <c r="D5584" s="12">
        <v>0.109033</v>
      </c>
      <c r="E5584" s="12"/>
      <c r="F5584" s="12">
        <v>0.60350499999999996</v>
      </c>
      <c r="G5584" s="12">
        <v>0.48849999999999999</v>
      </c>
      <c r="H5584" s="12"/>
      <c r="I5584" s="12" t="s">
        <v>4125</v>
      </c>
      <c r="J5584" s="12" t="s">
        <v>4126</v>
      </c>
      <c r="K5584" s="12" t="s">
        <v>4127</v>
      </c>
      <c r="L5584" s="12" t="s">
        <v>4128</v>
      </c>
      <c r="M5584" s="12">
        <v>0.17826400000000001</v>
      </c>
      <c r="N5584" s="12">
        <v>-0.28016000000000002</v>
      </c>
      <c r="O5584" s="12" t="s">
        <v>6686</v>
      </c>
      <c r="P5584" s="12">
        <v>0.74893799999999999</v>
      </c>
      <c r="Q5584" s="12" t="s">
        <v>11725</v>
      </c>
      <c r="R5584" s="12">
        <v>36</v>
      </c>
      <c r="S5584" t="str">
        <f t="shared" si="261"/>
        <v>No</v>
      </c>
      <c r="T5584" t="str">
        <f t="shared" si="262"/>
        <v>Hpd_36</v>
      </c>
      <c r="U5584" t="str">
        <f t="shared" si="263"/>
        <v>Hpd_36_AA</v>
      </c>
    </row>
    <row r="5585" spans="1:21" x14ac:dyDescent="0.2">
      <c r="A5585" s="12" t="s">
        <v>5013</v>
      </c>
      <c r="B5585" s="12" t="s">
        <v>5014</v>
      </c>
      <c r="C5585" s="12">
        <v>-0.89166999999999996</v>
      </c>
      <c r="D5585" s="12">
        <v>-0.24335000000000001</v>
      </c>
      <c r="E5585" s="12">
        <v>0.22853100000000001</v>
      </c>
      <c r="F5585" s="12">
        <v>0.11366900000000001</v>
      </c>
      <c r="G5585" s="12"/>
      <c r="H5585" s="12">
        <v>-0.80889999999999995</v>
      </c>
      <c r="I5585" s="12" t="s">
        <v>5015</v>
      </c>
      <c r="J5585" s="12" t="s">
        <v>5016</v>
      </c>
      <c r="K5585" s="12" t="s">
        <v>5017</v>
      </c>
      <c r="L5585" s="12" t="s">
        <v>5018</v>
      </c>
      <c r="M5585" s="12">
        <v>0.236591</v>
      </c>
      <c r="N5585" s="12">
        <v>0.32034400000000002</v>
      </c>
      <c r="O5585" s="12" t="s">
        <v>11028</v>
      </c>
      <c r="P5585" s="12">
        <v>0.62600199999999995</v>
      </c>
      <c r="Q5585" s="12" t="s">
        <v>11823</v>
      </c>
      <c r="R5585" s="12">
        <v>36</v>
      </c>
      <c r="S5585" t="str">
        <f t="shared" si="261"/>
        <v>No</v>
      </c>
      <c r="T5585" t="str">
        <f t="shared" si="262"/>
        <v>Psmd4_36</v>
      </c>
      <c r="U5585" t="str">
        <f t="shared" si="263"/>
        <v>Psmd4_36_FA</v>
      </c>
    </row>
    <row r="5586" spans="1:21" x14ac:dyDescent="0.2">
      <c r="A5586" s="12" t="s">
        <v>5111</v>
      </c>
      <c r="B5586" s="12" t="s">
        <v>5112</v>
      </c>
      <c r="C5586" s="12"/>
      <c r="D5586" s="12"/>
      <c r="E5586" s="12">
        <v>-2.5019999999999998</v>
      </c>
      <c r="F5586" s="12"/>
      <c r="G5586" s="12">
        <v>-1.7066300000000001</v>
      </c>
      <c r="H5586" s="12"/>
      <c r="I5586" s="12" t="s">
        <v>309</v>
      </c>
      <c r="J5586" s="12" t="s">
        <v>310</v>
      </c>
      <c r="K5586" s="12" t="s">
        <v>311</v>
      </c>
      <c r="L5586" s="12" t="s">
        <v>312</v>
      </c>
      <c r="M5586" s="12">
        <v>0.118909</v>
      </c>
      <c r="N5586" s="12">
        <v>2.1043159999999999</v>
      </c>
      <c r="O5586" s="12" t="s">
        <v>22</v>
      </c>
      <c r="P5586" s="12">
        <v>0.92478499999999997</v>
      </c>
      <c r="Q5586" s="12" t="s">
        <v>11212</v>
      </c>
      <c r="R5586" s="12">
        <v>35</v>
      </c>
      <c r="S5586" t="str">
        <f t="shared" si="261"/>
        <v>No</v>
      </c>
      <c r="T5586" t="str">
        <f t="shared" si="262"/>
        <v>Vdac3_35</v>
      </c>
      <c r="U5586" t="str">
        <f t="shared" si="263"/>
        <v>Vdac3_35_MGO</v>
      </c>
    </row>
    <row r="5587" spans="1:21" x14ac:dyDescent="0.2">
      <c r="A5587" s="12" t="s">
        <v>5588</v>
      </c>
      <c r="B5587" s="12" t="s">
        <v>5589</v>
      </c>
      <c r="C5587" s="12">
        <v>-0.54310999999999998</v>
      </c>
      <c r="D5587" s="12"/>
      <c r="E5587" s="12">
        <v>-0.53829000000000005</v>
      </c>
      <c r="F5587" s="12">
        <v>0.76403600000000005</v>
      </c>
      <c r="G5587" s="12">
        <v>-0.97533999999999998</v>
      </c>
      <c r="H5587" s="12">
        <v>-2.4204500000000002</v>
      </c>
      <c r="I5587" s="12" t="s">
        <v>5590</v>
      </c>
      <c r="J5587" s="12" t="s">
        <v>5591</v>
      </c>
      <c r="K5587" s="12" t="s">
        <v>5592</v>
      </c>
      <c r="L5587" s="12" t="s">
        <v>5593</v>
      </c>
      <c r="M5587" s="12">
        <v>0.219749</v>
      </c>
      <c r="N5587" s="12">
        <v>0.74263100000000004</v>
      </c>
      <c r="O5587" s="12" t="s">
        <v>22</v>
      </c>
      <c r="P5587" s="12">
        <v>0.65807300000000002</v>
      </c>
      <c r="Q5587" s="12" t="s">
        <v>11882</v>
      </c>
      <c r="R5587" s="12">
        <v>35</v>
      </c>
      <c r="S5587" t="str">
        <f t="shared" si="261"/>
        <v>No</v>
      </c>
      <c r="T5587" t="str">
        <f t="shared" si="262"/>
        <v>Rpl24_35</v>
      </c>
      <c r="U5587" t="str">
        <f t="shared" si="263"/>
        <v>Rpl24_35_MGO</v>
      </c>
    </row>
    <row r="5588" spans="1:21" x14ac:dyDescent="0.2">
      <c r="A5588" s="12" t="s">
        <v>5744</v>
      </c>
      <c r="B5588" s="12" t="s">
        <v>5745</v>
      </c>
      <c r="C5588" s="12"/>
      <c r="D5588" s="12">
        <v>-0.28610000000000002</v>
      </c>
      <c r="E5588" s="12"/>
      <c r="F5588" s="12">
        <v>-0.75260000000000005</v>
      </c>
      <c r="G5588" s="12"/>
      <c r="H5588" s="12"/>
      <c r="I5588" s="12" t="s">
        <v>1179</v>
      </c>
      <c r="J5588" s="12" t="s">
        <v>1180</v>
      </c>
      <c r="K5588" s="12" t="s">
        <v>1181</v>
      </c>
      <c r="L5588" s="12" t="s">
        <v>1182</v>
      </c>
      <c r="M5588" s="12">
        <v>0.26872699999999999</v>
      </c>
      <c r="N5588" s="12">
        <v>0.51934999999999998</v>
      </c>
      <c r="O5588" s="12" t="s">
        <v>22</v>
      </c>
      <c r="P5588" s="12">
        <v>0.570689</v>
      </c>
      <c r="Q5588" s="12" t="s">
        <v>11343</v>
      </c>
      <c r="R5588" s="12">
        <v>35</v>
      </c>
      <c r="S5588" t="str">
        <f t="shared" si="261"/>
        <v>No</v>
      </c>
      <c r="T5588" t="str">
        <f t="shared" si="262"/>
        <v>Naprt_35</v>
      </c>
      <c r="U5588" t="str">
        <f t="shared" si="263"/>
        <v>Naprt_35_MGO</v>
      </c>
    </row>
    <row r="5589" spans="1:21" x14ac:dyDescent="0.2">
      <c r="A5589" s="12" t="s">
        <v>5904</v>
      </c>
      <c r="B5589" s="12" t="s">
        <v>5905</v>
      </c>
      <c r="C5589" s="12">
        <v>-7.4609999999999996E-2</v>
      </c>
      <c r="D5589" s="12">
        <v>0.176622</v>
      </c>
      <c r="E5589" s="12">
        <v>2.4500999999999998E-2</v>
      </c>
      <c r="F5589" s="12">
        <v>4.7580000000000001E-3</v>
      </c>
      <c r="G5589" s="12">
        <v>-0.32225999999999999</v>
      </c>
      <c r="H5589" s="12">
        <v>-0.31331999999999999</v>
      </c>
      <c r="I5589" s="12" t="s">
        <v>5291</v>
      </c>
      <c r="J5589" s="12" t="s">
        <v>5292</v>
      </c>
      <c r="K5589" s="12" t="s">
        <v>5293</v>
      </c>
      <c r="L5589" s="12" t="s">
        <v>5294</v>
      </c>
      <c r="M5589" s="12">
        <v>0.34718500000000002</v>
      </c>
      <c r="N5589" s="12">
        <v>8.4052000000000002E-2</v>
      </c>
      <c r="O5589" s="12" t="s">
        <v>22</v>
      </c>
      <c r="P5589" s="12">
        <v>0.45943899999999999</v>
      </c>
      <c r="Q5589" s="12" t="s">
        <v>11853</v>
      </c>
      <c r="R5589" s="12">
        <v>35</v>
      </c>
      <c r="S5589" t="str">
        <f t="shared" si="261"/>
        <v>No</v>
      </c>
      <c r="T5589" t="str">
        <f t="shared" si="262"/>
        <v>Rps20_35</v>
      </c>
      <c r="U5589" t="str">
        <f t="shared" si="263"/>
        <v>Rps20_35_MGO</v>
      </c>
    </row>
    <row r="5590" spans="1:21" x14ac:dyDescent="0.2">
      <c r="A5590" s="12" t="s">
        <v>5744</v>
      </c>
      <c r="B5590" s="12" t="s">
        <v>5745</v>
      </c>
      <c r="C5590" s="12">
        <v>-0.40698000000000001</v>
      </c>
      <c r="D5590" s="12"/>
      <c r="E5590" s="12">
        <v>-0.27487</v>
      </c>
      <c r="F5590" s="12">
        <v>-0.43961</v>
      </c>
      <c r="G5590" s="12">
        <v>-0.61839999999999995</v>
      </c>
      <c r="H5590" s="12"/>
      <c r="I5590" s="12" t="s">
        <v>1179</v>
      </c>
      <c r="J5590" s="12" t="s">
        <v>1180</v>
      </c>
      <c r="K5590" s="12" t="s">
        <v>1181</v>
      </c>
      <c r="L5590" s="12" t="s">
        <v>1182</v>
      </c>
      <c r="M5590" s="12">
        <v>8.6619999999999996E-3</v>
      </c>
      <c r="N5590" s="12">
        <v>0.43496499999999999</v>
      </c>
      <c r="O5590" s="12" t="s">
        <v>6686</v>
      </c>
      <c r="P5590" s="12">
        <v>2.0623999999999998</v>
      </c>
      <c r="Q5590" s="12" t="s">
        <v>11343</v>
      </c>
      <c r="R5590" s="12">
        <v>35</v>
      </c>
      <c r="S5590" t="str">
        <f t="shared" si="261"/>
        <v>Yes</v>
      </c>
      <c r="T5590" t="str">
        <f t="shared" si="262"/>
        <v>Naprt_35</v>
      </c>
      <c r="U5590" t="str">
        <f t="shared" si="263"/>
        <v>Naprt_35_AA</v>
      </c>
    </row>
    <row r="5591" spans="1:21" x14ac:dyDescent="0.2">
      <c r="A5591" s="12" t="s">
        <v>5904</v>
      </c>
      <c r="B5591" s="12" t="s">
        <v>5905</v>
      </c>
      <c r="C5591" s="12">
        <v>0.90783100000000005</v>
      </c>
      <c r="D5591" s="12">
        <v>1.1083970000000001</v>
      </c>
      <c r="E5591" s="12">
        <v>0.483099</v>
      </c>
      <c r="F5591" s="12">
        <v>0.48869600000000002</v>
      </c>
      <c r="G5591" s="12"/>
      <c r="H5591" s="12">
        <v>3.5543999999999999E-2</v>
      </c>
      <c r="I5591" s="12" t="s">
        <v>5291</v>
      </c>
      <c r="J5591" s="12" t="s">
        <v>5292</v>
      </c>
      <c r="K5591" s="12" t="s">
        <v>5293</v>
      </c>
      <c r="L5591" s="12" t="s">
        <v>5294</v>
      </c>
      <c r="M5591" s="12">
        <v>3.175E-2</v>
      </c>
      <c r="N5591" s="12">
        <v>-0.60470999999999997</v>
      </c>
      <c r="O5591" s="12" t="s">
        <v>6686</v>
      </c>
      <c r="P5591" s="12">
        <v>1.4982549999999999</v>
      </c>
      <c r="Q5591" s="12" t="s">
        <v>11853</v>
      </c>
      <c r="R5591" s="12">
        <v>35</v>
      </c>
      <c r="S5591" t="str">
        <f t="shared" si="261"/>
        <v>Yes</v>
      </c>
      <c r="T5591" t="str">
        <f t="shared" si="262"/>
        <v>Rps20_35</v>
      </c>
      <c r="U5591" t="str">
        <f t="shared" si="263"/>
        <v>Rps20_35_AA</v>
      </c>
    </row>
    <row r="5592" spans="1:21" x14ac:dyDescent="0.2">
      <c r="A5592" s="12" t="s">
        <v>5111</v>
      </c>
      <c r="B5592" s="12" t="s">
        <v>5112</v>
      </c>
      <c r="C5592" s="12">
        <v>-0.12486999999999999</v>
      </c>
      <c r="D5592" s="12">
        <v>-4.5289999999999997E-2</v>
      </c>
      <c r="E5592" s="12">
        <v>-5.91E-2</v>
      </c>
      <c r="F5592" s="12">
        <v>4.08E-4</v>
      </c>
      <c r="G5592" s="12">
        <v>-0.26813999999999999</v>
      </c>
      <c r="H5592" s="12"/>
      <c r="I5592" s="12" t="s">
        <v>309</v>
      </c>
      <c r="J5592" s="12" t="s">
        <v>310</v>
      </c>
      <c r="K5592" s="12" t="s">
        <v>311</v>
      </c>
      <c r="L5592" s="12" t="s">
        <v>312</v>
      </c>
      <c r="M5592" s="12">
        <v>0.100428</v>
      </c>
      <c r="N5592" s="12">
        <v>9.9399000000000001E-2</v>
      </c>
      <c r="O5592" s="12" t="s">
        <v>6686</v>
      </c>
      <c r="P5592" s="12">
        <v>0.99814700000000001</v>
      </c>
      <c r="Q5592" s="12" t="s">
        <v>11212</v>
      </c>
      <c r="R5592" s="12">
        <v>35</v>
      </c>
      <c r="S5592" t="str">
        <f t="shared" si="261"/>
        <v>No</v>
      </c>
      <c r="T5592" t="str">
        <f t="shared" si="262"/>
        <v>Vdac3_35</v>
      </c>
      <c r="U5592" t="str">
        <f t="shared" si="263"/>
        <v>Vdac3_35_AA</v>
      </c>
    </row>
    <row r="5593" spans="1:21" x14ac:dyDescent="0.2">
      <c r="A5593" s="12" t="s">
        <v>5588</v>
      </c>
      <c r="B5593" s="12" t="s">
        <v>5589</v>
      </c>
      <c r="C5593" s="12">
        <v>4.9092999999999998E-2</v>
      </c>
      <c r="D5593" s="12">
        <v>-0.10290000000000001</v>
      </c>
      <c r="E5593" s="12">
        <v>-0.65088999999999997</v>
      </c>
      <c r="F5593" s="12"/>
      <c r="G5593" s="12">
        <v>0.85124</v>
      </c>
      <c r="H5593" s="12">
        <v>0.16320399999999999</v>
      </c>
      <c r="I5593" s="12" t="s">
        <v>5590</v>
      </c>
      <c r="J5593" s="12" t="s">
        <v>5591</v>
      </c>
      <c r="K5593" s="12" t="s">
        <v>5592</v>
      </c>
      <c r="L5593" s="12" t="s">
        <v>5593</v>
      </c>
      <c r="M5593" s="12">
        <v>0.81038200000000005</v>
      </c>
      <c r="N5593" s="12">
        <v>-6.1949999999999998E-2</v>
      </c>
      <c r="O5593" s="12" t="s">
        <v>6686</v>
      </c>
      <c r="P5593" s="12">
        <v>9.1310000000000002E-2</v>
      </c>
      <c r="Q5593" s="12" t="s">
        <v>11882</v>
      </c>
      <c r="R5593" s="12">
        <v>35</v>
      </c>
      <c r="S5593" t="str">
        <f t="shared" si="261"/>
        <v>No</v>
      </c>
      <c r="T5593" t="str">
        <f t="shared" si="262"/>
        <v>Rpl24_35</v>
      </c>
      <c r="U5593" t="str">
        <f t="shared" si="263"/>
        <v>Rpl24_35_AA</v>
      </c>
    </row>
    <row r="5594" spans="1:21" x14ac:dyDescent="0.2">
      <c r="A5594" s="12" t="s">
        <v>5588</v>
      </c>
      <c r="B5594" s="12" t="s">
        <v>5589</v>
      </c>
      <c r="C5594" s="12">
        <v>-0.70684000000000002</v>
      </c>
      <c r="D5594" s="12">
        <v>-0.45319999999999999</v>
      </c>
      <c r="E5594" s="12">
        <v>-0.87339</v>
      </c>
      <c r="F5594" s="12"/>
      <c r="G5594" s="12">
        <v>-1.0203199999999999</v>
      </c>
      <c r="H5594" s="12">
        <v>-1.11463</v>
      </c>
      <c r="I5594" s="12" t="s">
        <v>5590</v>
      </c>
      <c r="J5594" s="12" t="s">
        <v>5591</v>
      </c>
      <c r="K5594" s="12" t="s">
        <v>5592</v>
      </c>
      <c r="L5594" s="12" t="s">
        <v>5593</v>
      </c>
      <c r="M5594" s="12">
        <v>2.085E-3</v>
      </c>
      <c r="N5594" s="12">
        <v>0.83367500000000005</v>
      </c>
      <c r="O5594" s="12" t="s">
        <v>11028</v>
      </c>
      <c r="P5594" s="12">
        <v>2.6808999999999998</v>
      </c>
      <c r="Q5594" s="12" t="s">
        <v>11882</v>
      </c>
      <c r="R5594" s="12">
        <v>35</v>
      </c>
      <c r="S5594" t="str">
        <f t="shared" si="261"/>
        <v>Yes</v>
      </c>
      <c r="T5594" t="str">
        <f t="shared" si="262"/>
        <v>Rpl24_35</v>
      </c>
      <c r="U5594" t="str">
        <f t="shared" si="263"/>
        <v>Rpl24_35_FA</v>
      </c>
    </row>
    <row r="5595" spans="1:21" x14ac:dyDescent="0.2">
      <c r="A5595" s="12" t="s">
        <v>5111</v>
      </c>
      <c r="B5595" s="12" t="s">
        <v>5112</v>
      </c>
      <c r="C5595" s="12">
        <v>-0.52634000000000003</v>
      </c>
      <c r="D5595" s="12">
        <v>-0.37318000000000001</v>
      </c>
      <c r="E5595" s="12"/>
      <c r="F5595" s="12"/>
      <c r="G5595" s="12">
        <v>-0.67881999999999998</v>
      </c>
      <c r="H5595" s="12">
        <v>-1.07047</v>
      </c>
      <c r="I5595" s="12" t="s">
        <v>309</v>
      </c>
      <c r="J5595" s="12" t="s">
        <v>310</v>
      </c>
      <c r="K5595" s="12" t="s">
        <v>311</v>
      </c>
      <c r="L5595" s="12" t="s">
        <v>312</v>
      </c>
      <c r="M5595" s="12">
        <v>2.1458000000000001E-2</v>
      </c>
      <c r="N5595" s="12">
        <v>0.66220400000000001</v>
      </c>
      <c r="O5595" s="12" t="s">
        <v>11028</v>
      </c>
      <c r="P5595" s="12">
        <v>1.6684060000000001</v>
      </c>
      <c r="Q5595" s="12" t="s">
        <v>11212</v>
      </c>
      <c r="R5595" s="12">
        <v>35</v>
      </c>
      <c r="S5595" t="str">
        <f t="shared" si="261"/>
        <v>Yes</v>
      </c>
      <c r="T5595" t="str">
        <f t="shared" si="262"/>
        <v>Vdac3_35</v>
      </c>
      <c r="U5595" t="str">
        <f t="shared" si="263"/>
        <v>Vdac3_35_FA</v>
      </c>
    </row>
    <row r="5596" spans="1:21" x14ac:dyDescent="0.2">
      <c r="A5596" s="12" t="s">
        <v>5904</v>
      </c>
      <c r="B5596" s="12" t="s">
        <v>5905</v>
      </c>
      <c r="C5596" s="12">
        <v>-0.41998999999999997</v>
      </c>
      <c r="D5596" s="12">
        <v>-5.6550000000000003E-2</v>
      </c>
      <c r="E5596" s="12">
        <v>-0.25069000000000002</v>
      </c>
      <c r="F5596" s="12">
        <v>-0.42686000000000002</v>
      </c>
      <c r="G5596" s="12"/>
      <c r="H5596" s="12">
        <v>-1.2636799999999999</v>
      </c>
      <c r="I5596" s="12" t="s">
        <v>5291</v>
      </c>
      <c r="J5596" s="12" t="s">
        <v>5292</v>
      </c>
      <c r="K5596" s="12" t="s">
        <v>5293</v>
      </c>
      <c r="L5596" s="12" t="s">
        <v>5294</v>
      </c>
      <c r="M5596" s="12">
        <v>7.9182000000000002E-2</v>
      </c>
      <c r="N5596" s="12">
        <v>0.48355500000000001</v>
      </c>
      <c r="O5596" s="12" t="s">
        <v>11028</v>
      </c>
      <c r="P5596" s="12">
        <v>1.101372</v>
      </c>
      <c r="Q5596" s="12" t="s">
        <v>11853</v>
      </c>
      <c r="R5596" s="12">
        <v>35</v>
      </c>
      <c r="S5596" t="str">
        <f t="shared" si="261"/>
        <v>No</v>
      </c>
      <c r="T5596" t="str">
        <f t="shared" si="262"/>
        <v>Rps20_35</v>
      </c>
      <c r="U5596" t="str">
        <f t="shared" si="263"/>
        <v>Rps20_35_FA</v>
      </c>
    </row>
    <row r="5597" spans="1:21" x14ac:dyDescent="0.2">
      <c r="A5597" s="12" t="s">
        <v>5744</v>
      </c>
      <c r="B5597" s="12" t="s">
        <v>5745</v>
      </c>
      <c r="C5597" s="12"/>
      <c r="D5597" s="12"/>
      <c r="E5597" s="12">
        <v>-0.15608</v>
      </c>
      <c r="F5597" s="12">
        <v>-1.4747399999999999</v>
      </c>
      <c r="G5597" s="12"/>
      <c r="H5597" s="12"/>
      <c r="I5597" s="12" t="s">
        <v>1179</v>
      </c>
      <c r="J5597" s="12" t="s">
        <v>1180</v>
      </c>
      <c r="K5597" s="12" t="s">
        <v>1181</v>
      </c>
      <c r="L5597" s="12" t="s">
        <v>1182</v>
      </c>
      <c r="M5597" s="12">
        <v>0.43287399999999998</v>
      </c>
      <c r="N5597" s="12">
        <v>0.81540699999999999</v>
      </c>
      <c r="O5597" s="12" t="s">
        <v>11028</v>
      </c>
      <c r="P5597" s="12">
        <v>0.36363899999999999</v>
      </c>
      <c r="Q5597" s="12" t="s">
        <v>11343</v>
      </c>
      <c r="R5597" s="12">
        <v>35</v>
      </c>
      <c r="S5597" t="str">
        <f t="shared" si="261"/>
        <v>No</v>
      </c>
      <c r="T5597" t="str">
        <f t="shared" si="262"/>
        <v>Naprt_35</v>
      </c>
      <c r="U5597" t="str">
        <f t="shared" si="263"/>
        <v>Naprt_35_FA</v>
      </c>
    </row>
    <row r="5598" spans="1:21" x14ac:dyDescent="0.2">
      <c r="A5598" s="12" t="s">
        <v>747</v>
      </c>
      <c r="B5598" s="12" t="s">
        <v>748</v>
      </c>
      <c r="C5598" s="12"/>
      <c r="D5598" s="12"/>
      <c r="E5598" s="12">
        <v>-0.89049999999999996</v>
      </c>
      <c r="F5598" s="12">
        <v>-0.95760000000000001</v>
      </c>
      <c r="G5598" s="12">
        <v>-1.56813</v>
      </c>
      <c r="H5598" s="12">
        <v>-1.31999</v>
      </c>
      <c r="I5598" s="12" t="s">
        <v>749</v>
      </c>
      <c r="J5598" s="12" t="s">
        <v>750</v>
      </c>
      <c r="K5598" s="12" t="s">
        <v>751</v>
      </c>
      <c r="L5598" s="12" t="s">
        <v>752</v>
      </c>
      <c r="M5598" s="12">
        <v>5.0140000000000002E-3</v>
      </c>
      <c r="N5598" s="12">
        <v>1.1840539999999999</v>
      </c>
      <c r="O5598" s="12" t="s">
        <v>22</v>
      </c>
      <c r="P5598" s="12">
        <v>2.2998020000000001</v>
      </c>
      <c r="Q5598" s="12" t="s">
        <v>11280</v>
      </c>
      <c r="R5598" s="12">
        <v>34</v>
      </c>
      <c r="S5598" t="str">
        <f t="shared" si="261"/>
        <v>Yes</v>
      </c>
      <c r="T5598" t="str">
        <f t="shared" si="262"/>
        <v>Rps17_34</v>
      </c>
      <c r="U5598" t="str">
        <f t="shared" si="263"/>
        <v>Rps17_34_MGO</v>
      </c>
    </row>
    <row r="5599" spans="1:21" x14ac:dyDescent="0.2">
      <c r="A5599" s="12" t="s">
        <v>1153</v>
      </c>
      <c r="B5599" s="12" t="s">
        <v>1154</v>
      </c>
      <c r="C5599" s="12">
        <v>-1.17967</v>
      </c>
      <c r="D5599" s="12">
        <v>-1.3695999999999999</v>
      </c>
      <c r="E5599" s="12">
        <v>-0.73001000000000005</v>
      </c>
      <c r="F5599" s="12">
        <v>-1.01851</v>
      </c>
      <c r="G5599" s="12">
        <v>-1.1978599999999999</v>
      </c>
      <c r="H5599" s="12">
        <v>-0.70020000000000004</v>
      </c>
      <c r="I5599" s="12" t="s">
        <v>1155</v>
      </c>
      <c r="J5599" s="12" t="s">
        <v>1156</v>
      </c>
      <c r="K5599" s="12" t="s">
        <v>1157</v>
      </c>
      <c r="L5599" s="12" t="s">
        <v>1158</v>
      </c>
      <c r="M5599" s="12">
        <v>2.34E-4</v>
      </c>
      <c r="N5599" s="12">
        <v>1.0326420000000001</v>
      </c>
      <c r="O5599" s="12" t="s">
        <v>22</v>
      </c>
      <c r="P5599" s="12">
        <v>3.6309070000000001</v>
      </c>
      <c r="Q5599" s="12" t="s">
        <v>11339</v>
      </c>
      <c r="R5599" s="12">
        <v>34</v>
      </c>
      <c r="S5599" t="str">
        <f t="shared" si="261"/>
        <v>Yes</v>
      </c>
      <c r="T5599" t="str">
        <f t="shared" si="262"/>
        <v>Clic4_34</v>
      </c>
      <c r="U5599" t="str">
        <f t="shared" si="263"/>
        <v>Clic4_34_MGO</v>
      </c>
    </row>
    <row r="5600" spans="1:21" x14ac:dyDescent="0.2">
      <c r="A5600" s="12" t="s">
        <v>1981</v>
      </c>
      <c r="B5600" s="12" t="s">
        <v>1982</v>
      </c>
      <c r="C5600" s="12">
        <v>-0.53841000000000006</v>
      </c>
      <c r="D5600" s="12">
        <v>-0.55930999999999997</v>
      </c>
      <c r="E5600" s="12">
        <v>-0.61380000000000001</v>
      </c>
      <c r="F5600" s="12">
        <v>-0.79529000000000005</v>
      </c>
      <c r="G5600" s="12">
        <v>-1.34097</v>
      </c>
      <c r="H5600" s="12">
        <v>-1.1741200000000001</v>
      </c>
      <c r="I5600" s="12" t="s">
        <v>749</v>
      </c>
      <c r="J5600" s="12" t="s">
        <v>750</v>
      </c>
      <c r="K5600" s="12" t="s">
        <v>751</v>
      </c>
      <c r="L5600" s="12" t="s">
        <v>752</v>
      </c>
      <c r="M5600" s="12">
        <v>1.8580000000000001E-3</v>
      </c>
      <c r="N5600" s="12">
        <v>0.83698399999999995</v>
      </c>
      <c r="O5600" s="12" t="s">
        <v>22</v>
      </c>
      <c r="P5600" s="12">
        <v>2.7309589999999999</v>
      </c>
      <c r="Q5600" s="12" t="s">
        <v>11280</v>
      </c>
      <c r="R5600" s="12">
        <v>34</v>
      </c>
      <c r="S5600" t="str">
        <f t="shared" si="261"/>
        <v>Yes</v>
      </c>
      <c r="T5600" t="str">
        <f t="shared" si="262"/>
        <v>Rps17_34</v>
      </c>
      <c r="U5600" t="str">
        <f t="shared" si="263"/>
        <v>Rps17_34_MGO</v>
      </c>
    </row>
    <row r="5601" spans="1:21" x14ac:dyDescent="0.2">
      <c r="A5601" s="12" t="s">
        <v>2105</v>
      </c>
      <c r="B5601" s="12" t="s">
        <v>2106</v>
      </c>
      <c r="C5601" s="12">
        <v>-0.52412000000000003</v>
      </c>
      <c r="D5601" s="12">
        <v>-0.77410999999999996</v>
      </c>
      <c r="E5601" s="12">
        <v>-0.47144000000000003</v>
      </c>
      <c r="F5601" s="12">
        <v>-0.58030000000000004</v>
      </c>
      <c r="G5601" s="12">
        <v>-1.40229</v>
      </c>
      <c r="H5601" s="12">
        <v>-1.0609599999999999</v>
      </c>
      <c r="I5601" s="12" t="s">
        <v>749</v>
      </c>
      <c r="J5601" s="12" t="s">
        <v>750</v>
      </c>
      <c r="K5601" s="12" t="s">
        <v>751</v>
      </c>
      <c r="L5601" s="12" t="s">
        <v>752</v>
      </c>
      <c r="M5601" s="12">
        <v>2.9589999999999998E-3</v>
      </c>
      <c r="N5601" s="12">
        <v>0.802203</v>
      </c>
      <c r="O5601" s="12" t="s">
        <v>22</v>
      </c>
      <c r="P5601" s="12">
        <v>2.5288189999999999</v>
      </c>
      <c r="Q5601" s="12" t="s">
        <v>11280</v>
      </c>
      <c r="R5601" s="12">
        <v>34</v>
      </c>
      <c r="S5601" t="str">
        <f t="shared" si="261"/>
        <v>Yes</v>
      </c>
      <c r="T5601" t="str">
        <f t="shared" si="262"/>
        <v>Rps17_34</v>
      </c>
      <c r="U5601" t="str">
        <f t="shared" si="263"/>
        <v>Rps17_34_MGO</v>
      </c>
    </row>
    <row r="5602" spans="1:21" x14ac:dyDescent="0.2">
      <c r="A5602" s="12" t="s">
        <v>3307</v>
      </c>
      <c r="B5602" s="12" t="s">
        <v>3308</v>
      </c>
      <c r="C5602" s="12">
        <v>-0.56677</v>
      </c>
      <c r="D5602" s="12">
        <v>-0.63643000000000005</v>
      </c>
      <c r="E5602" s="12">
        <v>-0.81679999999999997</v>
      </c>
      <c r="F5602" s="12">
        <v>-0.46694000000000002</v>
      </c>
      <c r="G5602" s="12">
        <v>-0.35926999999999998</v>
      </c>
      <c r="H5602" s="12">
        <v>-0.51136000000000004</v>
      </c>
      <c r="I5602" s="12" t="s">
        <v>717</v>
      </c>
      <c r="J5602" s="12" t="s">
        <v>718</v>
      </c>
      <c r="K5602" s="12" t="s">
        <v>719</v>
      </c>
      <c r="L5602" s="12" t="s">
        <v>720</v>
      </c>
      <c r="M5602" s="12">
        <v>3.2600000000000001E-4</v>
      </c>
      <c r="N5602" s="12">
        <v>0.55959599999999998</v>
      </c>
      <c r="O5602" s="12" t="s">
        <v>22</v>
      </c>
      <c r="P5602" s="12">
        <v>3.486904</v>
      </c>
      <c r="Q5602" s="12" t="s">
        <v>11275</v>
      </c>
      <c r="R5602" s="12">
        <v>34</v>
      </c>
      <c r="S5602" t="str">
        <f t="shared" si="261"/>
        <v>Yes</v>
      </c>
      <c r="T5602" t="str">
        <f t="shared" si="262"/>
        <v>Hgd_34</v>
      </c>
      <c r="U5602" t="str">
        <f t="shared" si="263"/>
        <v>Hgd_34_MGO</v>
      </c>
    </row>
    <row r="5603" spans="1:21" x14ac:dyDescent="0.2">
      <c r="A5603" s="12" t="s">
        <v>3899</v>
      </c>
      <c r="B5603" s="12" t="s">
        <v>3900</v>
      </c>
      <c r="C5603" s="12">
        <v>-0.68869999999999998</v>
      </c>
      <c r="D5603" s="12">
        <v>-0.63561000000000001</v>
      </c>
      <c r="E5603" s="12">
        <v>-0.57601999999999998</v>
      </c>
      <c r="F5603" s="12">
        <v>-0.34621000000000002</v>
      </c>
      <c r="G5603" s="12">
        <v>0.22046399999999999</v>
      </c>
      <c r="H5603" s="12">
        <v>-0.22828999999999999</v>
      </c>
      <c r="I5603" s="12" t="s">
        <v>1397</v>
      </c>
      <c r="J5603" s="12" t="s">
        <v>1398</v>
      </c>
      <c r="K5603" s="12" t="s">
        <v>1399</v>
      </c>
      <c r="L5603" s="12" t="s">
        <v>1400</v>
      </c>
      <c r="M5603" s="12">
        <v>4.3105999999999998E-2</v>
      </c>
      <c r="N5603" s="12">
        <v>0.37572699999999998</v>
      </c>
      <c r="O5603" s="12" t="s">
        <v>22</v>
      </c>
      <c r="P5603" s="12">
        <v>1.3654580000000001</v>
      </c>
      <c r="Q5603" s="12" t="s">
        <v>11375</v>
      </c>
      <c r="R5603" s="12">
        <v>34</v>
      </c>
      <c r="S5603" t="str">
        <f t="shared" si="261"/>
        <v>Yes</v>
      </c>
      <c r="T5603" t="str">
        <f t="shared" si="262"/>
        <v>Mat1a_34</v>
      </c>
      <c r="U5603" t="str">
        <f t="shared" si="263"/>
        <v>Mat1a_34_MGO</v>
      </c>
    </row>
    <row r="5604" spans="1:21" x14ac:dyDescent="0.2">
      <c r="A5604" s="12" t="s">
        <v>5860</v>
      </c>
      <c r="B5604" s="12" t="s">
        <v>5861</v>
      </c>
      <c r="C5604" s="12"/>
      <c r="D5604" s="12"/>
      <c r="E5604" s="12">
        <v>0.73492900000000005</v>
      </c>
      <c r="F5604" s="12">
        <v>-0.16158</v>
      </c>
      <c r="G5604" s="12"/>
      <c r="H5604" s="12">
        <v>0.45697599999999999</v>
      </c>
      <c r="I5604" s="12" t="s">
        <v>2526</v>
      </c>
      <c r="J5604" s="12" t="s">
        <v>2527</v>
      </c>
      <c r="K5604" s="12" t="s">
        <v>2528</v>
      </c>
      <c r="L5604" s="12" t="s">
        <v>2529</v>
      </c>
      <c r="M5604" s="12">
        <v>0.32430799999999999</v>
      </c>
      <c r="N5604" s="12">
        <v>-0.34344000000000002</v>
      </c>
      <c r="O5604" s="12" t="s">
        <v>22</v>
      </c>
      <c r="P5604" s="12">
        <v>0.48904199999999998</v>
      </c>
      <c r="Q5604" s="12" t="s">
        <v>11531</v>
      </c>
      <c r="R5604" s="12">
        <v>34</v>
      </c>
      <c r="S5604" t="str">
        <f t="shared" si="261"/>
        <v>No</v>
      </c>
      <c r="T5604" t="str">
        <f t="shared" si="262"/>
        <v>Urah_34</v>
      </c>
      <c r="U5604" t="str">
        <f t="shared" si="263"/>
        <v>Urah_34_MGO</v>
      </c>
    </row>
    <row r="5605" spans="1:21" x14ac:dyDescent="0.2">
      <c r="A5605" s="12" t="s">
        <v>5870</v>
      </c>
      <c r="B5605" s="12" t="s">
        <v>5871</v>
      </c>
      <c r="C5605" s="12"/>
      <c r="D5605" s="12"/>
      <c r="E5605" s="12">
        <v>0.178952</v>
      </c>
      <c r="F5605" s="12"/>
      <c r="G5605" s="12">
        <v>0.63844599999999996</v>
      </c>
      <c r="H5605" s="12"/>
      <c r="I5605" s="12" t="s">
        <v>2526</v>
      </c>
      <c r="J5605" s="12" t="s">
        <v>2527</v>
      </c>
      <c r="K5605" s="12" t="s">
        <v>2528</v>
      </c>
      <c r="L5605" s="12" t="s">
        <v>2529</v>
      </c>
      <c r="M5605" s="12">
        <v>0.32602500000000001</v>
      </c>
      <c r="N5605" s="12">
        <v>-0.40870000000000001</v>
      </c>
      <c r="O5605" s="12" t="s">
        <v>22</v>
      </c>
      <c r="P5605" s="12">
        <v>0.48675000000000002</v>
      </c>
      <c r="Q5605" s="12" t="s">
        <v>11531</v>
      </c>
      <c r="R5605" s="12">
        <v>34</v>
      </c>
      <c r="S5605" t="str">
        <f t="shared" si="261"/>
        <v>No</v>
      </c>
      <c r="T5605" t="str">
        <f t="shared" si="262"/>
        <v>Urah_34</v>
      </c>
      <c r="U5605" t="str">
        <f t="shared" si="263"/>
        <v>Urah_34_MGO</v>
      </c>
    </row>
    <row r="5606" spans="1:21" x14ac:dyDescent="0.2">
      <c r="A5606" s="12" t="s">
        <v>3307</v>
      </c>
      <c r="B5606" s="12" t="s">
        <v>3308</v>
      </c>
      <c r="C5606" s="12">
        <v>0.40725899999999998</v>
      </c>
      <c r="D5606" s="12"/>
      <c r="E5606" s="12">
        <v>0.365149</v>
      </c>
      <c r="F5606" s="12"/>
      <c r="G5606" s="12"/>
      <c r="H5606" s="12">
        <v>0.54794799999999999</v>
      </c>
      <c r="I5606" s="12" t="s">
        <v>717</v>
      </c>
      <c r="J5606" s="12" t="s">
        <v>718</v>
      </c>
      <c r="K5606" s="12" t="s">
        <v>719</v>
      </c>
      <c r="L5606" s="12" t="s">
        <v>720</v>
      </c>
      <c r="M5606" s="12">
        <v>1.5406E-2</v>
      </c>
      <c r="N5606" s="12">
        <v>-0.44012000000000001</v>
      </c>
      <c r="O5606" s="12" t="s">
        <v>6686</v>
      </c>
      <c r="P5606" s="12">
        <v>1.812322</v>
      </c>
      <c r="Q5606" s="12" t="s">
        <v>11275</v>
      </c>
      <c r="R5606" s="12">
        <v>34</v>
      </c>
      <c r="S5606" t="str">
        <f t="shared" si="261"/>
        <v>Yes</v>
      </c>
      <c r="T5606" t="str">
        <f t="shared" si="262"/>
        <v>Hgd_34</v>
      </c>
      <c r="U5606" t="str">
        <f t="shared" si="263"/>
        <v>Hgd_34_AA</v>
      </c>
    </row>
    <row r="5607" spans="1:21" x14ac:dyDescent="0.2">
      <c r="A5607" s="12" t="s">
        <v>7370</v>
      </c>
      <c r="B5607" s="12" t="s">
        <v>7371</v>
      </c>
      <c r="C5607" s="12"/>
      <c r="D5607" s="12">
        <v>0.16566</v>
      </c>
      <c r="E5607" s="12"/>
      <c r="F5607" s="12">
        <v>0.260909</v>
      </c>
      <c r="G5607" s="12">
        <v>9.7990999999999995E-2</v>
      </c>
      <c r="H5607" s="12"/>
      <c r="I5607" s="12" t="s">
        <v>1155</v>
      </c>
      <c r="J5607" s="12" t="s">
        <v>1156</v>
      </c>
      <c r="K5607" s="12" t="s">
        <v>1157</v>
      </c>
      <c r="L5607" s="12" t="s">
        <v>1158</v>
      </c>
      <c r="M5607" s="12">
        <v>6.5898999999999999E-2</v>
      </c>
      <c r="N5607" s="12">
        <v>-0.17485000000000001</v>
      </c>
      <c r="O5607" s="12" t="s">
        <v>6686</v>
      </c>
      <c r="P5607" s="12">
        <v>1.1811210000000001</v>
      </c>
      <c r="Q5607" s="12" t="s">
        <v>11339</v>
      </c>
      <c r="R5607" s="12">
        <v>34</v>
      </c>
      <c r="S5607" t="str">
        <f t="shared" si="261"/>
        <v>No</v>
      </c>
      <c r="T5607" t="str">
        <f t="shared" si="262"/>
        <v>Clic4_34</v>
      </c>
      <c r="U5607" t="str">
        <f t="shared" si="263"/>
        <v>Clic4_34_AA</v>
      </c>
    </row>
    <row r="5608" spans="1:21" x14ac:dyDescent="0.2">
      <c r="A5608" s="12" t="s">
        <v>7820</v>
      </c>
      <c r="B5608" s="12" t="s">
        <v>7821</v>
      </c>
      <c r="C5608" s="12">
        <v>-0.39862999999999998</v>
      </c>
      <c r="D5608" s="12">
        <v>-0.26819999999999999</v>
      </c>
      <c r="E5608" s="12"/>
      <c r="F5608" s="12"/>
      <c r="G5608" s="12"/>
      <c r="H5608" s="12"/>
      <c r="I5608" s="12" t="s">
        <v>2135</v>
      </c>
      <c r="J5608" s="12" t="s">
        <v>2136</v>
      </c>
      <c r="K5608" s="12" t="s">
        <v>2137</v>
      </c>
      <c r="L5608" s="12" t="s">
        <v>2138</v>
      </c>
      <c r="M5608" s="12">
        <v>0.122972</v>
      </c>
      <c r="N5608" s="12">
        <v>0.33341500000000002</v>
      </c>
      <c r="O5608" s="12" t="s">
        <v>6686</v>
      </c>
      <c r="P5608" s="12">
        <v>0.91019499999999998</v>
      </c>
      <c r="Q5608" s="12" t="s">
        <v>11479</v>
      </c>
      <c r="R5608" s="12">
        <v>34</v>
      </c>
      <c r="S5608" t="str">
        <f t="shared" si="261"/>
        <v>No</v>
      </c>
      <c r="T5608" t="str">
        <f t="shared" si="262"/>
        <v>Ldha_34</v>
      </c>
      <c r="U5608" t="str">
        <f t="shared" si="263"/>
        <v>Ldha_34_AA</v>
      </c>
    </row>
    <row r="5609" spans="1:21" x14ac:dyDescent="0.2">
      <c r="A5609" s="12" t="s">
        <v>2105</v>
      </c>
      <c r="B5609" s="12" t="s">
        <v>2106</v>
      </c>
      <c r="C5609" s="12">
        <v>0.96802900000000003</v>
      </c>
      <c r="D5609" s="12"/>
      <c r="E5609" s="12">
        <v>0.42941499999999999</v>
      </c>
      <c r="F5609" s="12"/>
      <c r="G5609" s="12"/>
      <c r="H5609" s="12">
        <v>0.160415</v>
      </c>
      <c r="I5609" s="12" t="s">
        <v>749</v>
      </c>
      <c r="J5609" s="12" t="s">
        <v>750</v>
      </c>
      <c r="K5609" s="12" t="s">
        <v>751</v>
      </c>
      <c r="L5609" s="12" t="s">
        <v>752</v>
      </c>
      <c r="M5609" s="12">
        <v>0.16025800000000001</v>
      </c>
      <c r="N5609" s="12">
        <v>-0.51929000000000003</v>
      </c>
      <c r="O5609" s="12" t="s">
        <v>6686</v>
      </c>
      <c r="P5609" s="12">
        <v>0.79518100000000003</v>
      </c>
      <c r="Q5609" s="12" t="s">
        <v>11280</v>
      </c>
      <c r="R5609" s="12">
        <v>34</v>
      </c>
      <c r="S5609" t="str">
        <f t="shared" si="261"/>
        <v>No</v>
      </c>
      <c r="T5609" t="str">
        <f t="shared" si="262"/>
        <v>Rps17_34</v>
      </c>
      <c r="U5609" t="str">
        <f t="shared" si="263"/>
        <v>Rps17_34_AA</v>
      </c>
    </row>
    <row r="5610" spans="1:21" x14ac:dyDescent="0.2">
      <c r="A5610" s="12" t="s">
        <v>747</v>
      </c>
      <c r="B5610" s="12" t="s">
        <v>748</v>
      </c>
      <c r="C5610" s="12">
        <v>0.46586499999999997</v>
      </c>
      <c r="D5610" s="12">
        <v>0.96644300000000005</v>
      </c>
      <c r="E5610" s="12"/>
      <c r="F5610" s="12"/>
      <c r="G5610" s="12">
        <v>0.135412</v>
      </c>
      <c r="H5610" s="12"/>
      <c r="I5610" s="12" t="s">
        <v>749</v>
      </c>
      <c r="J5610" s="12" t="s">
        <v>750</v>
      </c>
      <c r="K5610" s="12" t="s">
        <v>751</v>
      </c>
      <c r="L5610" s="12" t="s">
        <v>752</v>
      </c>
      <c r="M5610" s="12">
        <v>0.162991</v>
      </c>
      <c r="N5610" s="12">
        <v>-0.52256999999999998</v>
      </c>
      <c r="O5610" s="12" t="s">
        <v>6686</v>
      </c>
      <c r="P5610" s="12">
        <v>0.78783800000000004</v>
      </c>
      <c r="Q5610" s="12" t="s">
        <v>11280</v>
      </c>
      <c r="R5610" s="12">
        <v>34</v>
      </c>
      <c r="S5610" t="str">
        <f t="shared" si="261"/>
        <v>No</v>
      </c>
      <c r="T5610" t="str">
        <f t="shared" si="262"/>
        <v>Rps17_34</v>
      </c>
      <c r="U5610" t="str">
        <f t="shared" si="263"/>
        <v>Rps17_34_AA</v>
      </c>
    </row>
    <row r="5611" spans="1:21" x14ac:dyDescent="0.2">
      <c r="A5611" s="12" t="s">
        <v>5870</v>
      </c>
      <c r="B5611" s="12" t="s">
        <v>5871</v>
      </c>
      <c r="C5611" s="12">
        <v>0.25641999999999998</v>
      </c>
      <c r="D5611" s="12"/>
      <c r="E5611" s="12">
        <v>2.5985999999999999E-2</v>
      </c>
      <c r="F5611" s="12"/>
      <c r="G5611" s="12"/>
      <c r="H5611" s="12">
        <v>0.136578</v>
      </c>
      <c r="I5611" s="12" t="s">
        <v>2526</v>
      </c>
      <c r="J5611" s="12" t="s">
        <v>2527</v>
      </c>
      <c r="K5611" s="12" t="s">
        <v>2528</v>
      </c>
      <c r="L5611" s="12" t="s">
        <v>2529</v>
      </c>
      <c r="M5611" s="12">
        <v>0.170678</v>
      </c>
      <c r="N5611" s="12">
        <v>-0.13966000000000001</v>
      </c>
      <c r="O5611" s="12" t="s">
        <v>6686</v>
      </c>
      <c r="P5611" s="12">
        <v>0.76782099999999998</v>
      </c>
      <c r="Q5611" s="12" t="s">
        <v>11531</v>
      </c>
      <c r="R5611" s="12">
        <v>34</v>
      </c>
      <c r="S5611" t="str">
        <f t="shared" si="261"/>
        <v>No</v>
      </c>
      <c r="T5611" t="str">
        <f t="shared" si="262"/>
        <v>Urah_34</v>
      </c>
      <c r="U5611" t="str">
        <f t="shared" si="263"/>
        <v>Urah_34_AA</v>
      </c>
    </row>
    <row r="5612" spans="1:21" x14ac:dyDescent="0.2">
      <c r="A5612" s="12" t="s">
        <v>8555</v>
      </c>
      <c r="B5612" s="12" t="s">
        <v>8556</v>
      </c>
      <c r="C5612" s="12">
        <v>0.237013</v>
      </c>
      <c r="D5612" s="12">
        <v>8.7985999999999995E-2</v>
      </c>
      <c r="E5612" s="12">
        <v>-5.4370000000000002E-2</v>
      </c>
      <c r="F5612" s="12">
        <v>-6.7239999999999994E-2</v>
      </c>
      <c r="G5612" s="12">
        <v>0.24504699999999999</v>
      </c>
      <c r="H5612" s="12"/>
      <c r="I5612" s="12" t="s">
        <v>8557</v>
      </c>
      <c r="J5612" s="12" t="s">
        <v>8558</v>
      </c>
      <c r="K5612" s="12" t="s">
        <v>8559</v>
      </c>
      <c r="L5612" s="12" t="s">
        <v>8560</v>
      </c>
      <c r="M5612" s="12">
        <v>0.25489200000000001</v>
      </c>
      <c r="N5612" s="12">
        <v>-8.9690000000000006E-2</v>
      </c>
      <c r="O5612" s="12" t="s">
        <v>6686</v>
      </c>
      <c r="P5612" s="12">
        <v>0.59364300000000003</v>
      </c>
      <c r="Q5612" s="12" t="s">
        <v>12180</v>
      </c>
      <c r="R5612" s="12">
        <v>34</v>
      </c>
      <c r="S5612" t="str">
        <f t="shared" si="261"/>
        <v>No</v>
      </c>
      <c r="T5612" t="str">
        <f t="shared" si="262"/>
        <v>Cyp2d26_34</v>
      </c>
      <c r="U5612" t="str">
        <f t="shared" si="263"/>
        <v>Cyp2d26_34_AA</v>
      </c>
    </row>
    <row r="5613" spans="1:21" x14ac:dyDescent="0.2">
      <c r="A5613" s="12" t="s">
        <v>8673</v>
      </c>
      <c r="B5613" s="12" t="s">
        <v>8674</v>
      </c>
      <c r="C5613" s="12">
        <v>0.16571900000000001</v>
      </c>
      <c r="D5613" s="12"/>
      <c r="E5613" s="12"/>
      <c r="F5613" s="12"/>
      <c r="G5613" s="12"/>
      <c r="H5613" s="12">
        <v>0.45295299999999999</v>
      </c>
      <c r="I5613" s="12" t="s">
        <v>1429</v>
      </c>
      <c r="J5613" s="12" t="s">
        <v>1430</v>
      </c>
      <c r="K5613" s="12" t="s">
        <v>1431</v>
      </c>
      <c r="L5613" s="12" t="s">
        <v>1432</v>
      </c>
      <c r="M5613" s="12">
        <v>0.27671400000000002</v>
      </c>
      <c r="N5613" s="12">
        <v>-0.30934</v>
      </c>
      <c r="O5613" s="12" t="s">
        <v>6686</v>
      </c>
      <c r="P5613" s="12">
        <v>0.55796900000000005</v>
      </c>
      <c r="Q5613" s="12" t="s">
        <v>11379</v>
      </c>
      <c r="R5613" s="12">
        <v>34</v>
      </c>
      <c r="S5613" t="str">
        <f t="shared" si="261"/>
        <v>No</v>
      </c>
      <c r="T5613" t="str">
        <f t="shared" si="262"/>
        <v>Urod_34</v>
      </c>
      <c r="U5613" t="str">
        <f t="shared" si="263"/>
        <v>Urod_34_AA</v>
      </c>
    </row>
    <row r="5614" spans="1:21" x14ac:dyDescent="0.2">
      <c r="A5614" s="12" t="s">
        <v>1981</v>
      </c>
      <c r="B5614" s="12" t="s">
        <v>1982</v>
      </c>
      <c r="C5614" s="12">
        <v>0.83792599999999995</v>
      </c>
      <c r="D5614" s="12"/>
      <c r="E5614" s="12">
        <v>7.5776999999999997E-2</v>
      </c>
      <c r="F5614" s="12">
        <v>0.114826</v>
      </c>
      <c r="G5614" s="12"/>
      <c r="H5614" s="12">
        <v>-4.3699999999999998E-3</v>
      </c>
      <c r="I5614" s="12" t="s">
        <v>749</v>
      </c>
      <c r="J5614" s="12" t="s">
        <v>750</v>
      </c>
      <c r="K5614" s="12" t="s">
        <v>751</v>
      </c>
      <c r="L5614" s="12" t="s">
        <v>752</v>
      </c>
      <c r="M5614" s="12">
        <v>0.28165699999999999</v>
      </c>
      <c r="N5614" s="12">
        <v>-0.25603999999999999</v>
      </c>
      <c r="O5614" s="12" t="s">
        <v>6686</v>
      </c>
      <c r="P5614" s="12">
        <v>0.55027899999999996</v>
      </c>
      <c r="Q5614" s="12" t="s">
        <v>11280</v>
      </c>
      <c r="R5614" s="12">
        <v>34</v>
      </c>
      <c r="S5614" t="str">
        <f t="shared" si="261"/>
        <v>No</v>
      </c>
      <c r="T5614" t="str">
        <f t="shared" si="262"/>
        <v>Rps17_34</v>
      </c>
      <c r="U5614" t="str">
        <f t="shared" si="263"/>
        <v>Rps17_34_AA</v>
      </c>
    </row>
    <row r="5615" spans="1:21" x14ac:dyDescent="0.2">
      <c r="A5615" s="12" t="s">
        <v>3899</v>
      </c>
      <c r="B5615" s="12" t="s">
        <v>3900</v>
      </c>
      <c r="C5615" s="12">
        <v>0.34413500000000002</v>
      </c>
      <c r="D5615" s="12"/>
      <c r="E5615" s="12"/>
      <c r="F5615" s="12"/>
      <c r="G5615" s="12"/>
      <c r="H5615" s="12">
        <v>5.4332999999999999E-2</v>
      </c>
      <c r="I5615" s="12" t="s">
        <v>1397</v>
      </c>
      <c r="J5615" s="12" t="s">
        <v>1398</v>
      </c>
      <c r="K5615" s="12" t="s">
        <v>1399</v>
      </c>
      <c r="L5615" s="12" t="s">
        <v>1400</v>
      </c>
      <c r="M5615" s="12">
        <v>0.40031099999999997</v>
      </c>
      <c r="N5615" s="12">
        <v>-0.19922999999999999</v>
      </c>
      <c r="O5615" s="12" t="s">
        <v>6686</v>
      </c>
      <c r="P5615" s="12">
        <v>0.39760200000000001</v>
      </c>
      <c r="Q5615" s="12" t="s">
        <v>11375</v>
      </c>
      <c r="R5615" s="12">
        <v>34</v>
      </c>
      <c r="S5615" t="str">
        <f t="shared" si="261"/>
        <v>No</v>
      </c>
      <c r="T5615" t="str">
        <f t="shared" si="262"/>
        <v>Mat1a_34</v>
      </c>
      <c r="U5615" t="str">
        <f t="shared" si="263"/>
        <v>Mat1a_34_AA</v>
      </c>
    </row>
    <row r="5616" spans="1:21" x14ac:dyDescent="0.2">
      <c r="A5616" s="12" t="s">
        <v>1153</v>
      </c>
      <c r="B5616" s="12" t="s">
        <v>1154</v>
      </c>
      <c r="C5616" s="12">
        <v>-2.6040000000000001E-2</v>
      </c>
      <c r="D5616" s="12">
        <v>-0.24498</v>
      </c>
      <c r="E5616" s="12">
        <v>-0.16023999999999999</v>
      </c>
      <c r="F5616" s="12">
        <v>4.3981760000000003</v>
      </c>
      <c r="G5616" s="12"/>
      <c r="H5616" s="12">
        <v>8.7722999999999995E-2</v>
      </c>
      <c r="I5616" s="12" t="s">
        <v>1155</v>
      </c>
      <c r="J5616" s="12" t="s">
        <v>1156</v>
      </c>
      <c r="K5616" s="12" t="s">
        <v>1157</v>
      </c>
      <c r="L5616" s="12" t="s">
        <v>1158</v>
      </c>
      <c r="M5616" s="12">
        <v>0.41785899999999998</v>
      </c>
      <c r="N5616" s="12">
        <v>-0.81093000000000004</v>
      </c>
      <c r="O5616" s="12" t="s">
        <v>6686</v>
      </c>
      <c r="P5616" s="12">
        <v>0.37896999999999997</v>
      </c>
      <c r="Q5616" s="12" t="s">
        <v>11339</v>
      </c>
      <c r="R5616" s="12">
        <v>34</v>
      </c>
      <c r="S5616" t="str">
        <f t="shared" si="261"/>
        <v>No</v>
      </c>
      <c r="T5616" t="str">
        <f t="shared" si="262"/>
        <v>Clic4_34</v>
      </c>
      <c r="U5616" t="str">
        <f t="shared" si="263"/>
        <v>Clic4_34_AA</v>
      </c>
    </row>
    <row r="5617" spans="1:21" x14ac:dyDescent="0.2">
      <c r="A5617" s="12" t="s">
        <v>1981</v>
      </c>
      <c r="B5617" s="12" t="s">
        <v>1982</v>
      </c>
      <c r="C5617" s="12">
        <v>-0.60865999999999998</v>
      </c>
      <c r="D5617" s="12">
        <v>-0.42115999999999998</v>
      </c>
      <c r="E5617" s="12">
        <v>-0.38900000000000001</v>
      </c>
      <c r="F5617" s="12">
        <v>-0.51704000000000006</v>
      </c>
      <c r="G5617" s="12">
        <v>-1.0437000000000001</v>
      </c>
      <c r="H5617" s="12">
        <v>-1.0462899999999999</v>
      </c>
      <c r="I5617" s="12" t="s">
        <v>749</v>
      </c>
      <c r="J5617" s="12" t="s">
        <v>750</v>
      </c>
      <c r="K5617" s="12" t="s">
        <v>751</v>
      </c>
      <c r="L5617" s="12" t="s">
        <v>752</v>
      </c>
      <c r="M5617" s="12">
        <v>2.7529999999999998E-3</v>
      </c>
      <c r="N5617" s="12">
        <v>0.67097300000000004</v>
      </c>
      <c r="O5617" s="12" t="s">
        <v>11028</v>
      </c>
      <c r="P5617" s="12">
        <v>2.5602580000000001</v>
      </c>
      <c r="Q5617" s="12" t="s">
        <v>11280</v>
      </c>
      <c r="R5617" s="12">
        <v>34</v>
      </c>
      <c r="S5617" t="str">
        <f t="shared" si="261"/>
        <v>Yes</v>
      </c>
      <c r="T5617" t="str">
        <f t="shared" si="262"/>
        <v>Rps17_34</v>
      </c>
      <c r="U5617" t="str">
        <f t="shared" si="263"/>
        <v>Rps17_34_FA</v>
      </c>
    </row>
    <row r="5618" spans="1:21" x14ac:dyDescent="0.2">
      <c r="A5618" s="12" t="s">
        <v>3899</v>
      </c>
      <c r="B5618" s="12" t="s">
        <v>3900</v>
      </c>
      <c r="C5618" s="12">
        <v>-0.28427000000000002</v>
      </c>
      <c r="D5618" s="12">
        <v>-0.47437000000000001</v>
      </c>
      <c r="E5618" s="12">
        <v>-0.74058999999999997</v>
      </c>
      <c r="F5618" s="12">
        <v>-0.49106</v>
      </c>
      <c r="G5618" s="12">
        <v>-0.97796000000000005</v>
      </c>
      <c r="H5618" s="12">
        <v>-0.76631000000000005</v>
      </c>
      <c r="I5618" s="12" t="s">
        <v>1397</v>
      </c>
      <c r="J5618" s="12" t="s">
        <v>1398</v>
      </c>
      <c r="K5618" s="12" t="s">
        <v>1399</v>
      </c>
      <c r="L5618" s="12" t="s">
        <v>1400</v>
      </c>
      <c r="M5618" s="12">
        <v>1.7420000000000001E-3</v>
      </c>
      <c r="N5618" s="12">
        <v>0.62242500000000001</v>
      </c>
      <c r="O5618" s="12" t="s">
        <v>11028</v>
      </c>
      <c r="P5618" s="12">
        <v>2.7589130000000002</v>
      </c>
      <c r="Q5618" s="12" t="s">
        <v>11375</v>
      </c>
      <c r="R5618" s="12">
        <v>34</v>
      </c>
      <c r="S5618" t="str">
        <f t="shared" si="261"/>
        <v>Yes</v>
      </c>
      <c r="T5618" t="str">
        <f t="shared" si="262"/>
        <v>Mat1a_34</v>
      </c>
      <c r="U5618" t="str">
        <f t="shared" si="263"/>
        <v>Mat1a_34_FA</v>
      </c>
    </row>
    <row r="5619" spans="1:21" x14ac:dyDescent="0.2">
      <c r="A5619" s="12" t="s">
        <v>2105</v>
      </c>
      <c r="B5619" s="12" t="s">
        <v>2106</v>
      </c>
      <c r="C5619" s="12">
        <v>-0.56493000000000004</v>
      </c>
      <c r="D5619" s="12">
        <v>-0.58086000000000004</v>
      </c>
      <c r="E5619" s="12">
        <v>-0.44683</v>
      </c>
      <c r="F5619" s="12">
        <v>2.8906000000000001E-2</v>
      </c>
      <c r="G5619" s="12">
        <v>-0.88865000000000005</v>
      </c>
      <c r="H5619" s="12">
        <v>-1.0245</v>
      </c>
      <c r="I5619" s="12" t="s">
        <v>749</v>
      </c>
      <c r="J5619" s="12" t="s">
        <v>750</v>
      </c>
      <c r="K5619" s="12" t="s">
        <v>751</v>
      </c>
      <c r="L5619" s="12" t="s">
        <v>752</v>
      </c>
      <c r="M5619" s="12">
        <v>1.2068000000000001E-2</v>
      </c>
      <c r="N5619" s="12">
        <v>0.57947800000000005</v>
      </c>
      <c r="O5619" s="12" t="s">
        <v>11028</v>
      </c>
      <c r="P5619" s="12">
        <v>1.918364</v>
      </c>
      <c r="Q5619" s="12" t="s">
        <v>11280</v>
      </c>
      <c r="R5619" s="12">
        <v>34</v>
      </c>
      <c r="S5619" t="str">
        <f t="shared" si="261"/>
        <v>Yes</v>
      </c>
      <c r="T5619" t="str">
        <f t="shared" si="262"/>
        <v>Rps17_34</v>
      </c>
      <c r="U5619" t="str">
        <f t="shared" si="263"/>
        <v>Rps17_34_FA</v>
      </c>
    </row>
    <row r="5620" spans="1:21" x14ac:dyDescent="0.2">
      <c r="A5620" s="12" t="s">
        <v>3307</v>
      </c>
      <c r="B5620" s="12" t="s">
        <v>3308</v>
      </c>
      <c r="C5620" s="12">
        <v>-0.59255000000000002</v>
      </c>
      <c r="D5620" s="12">
        <v>-0.46548</v>
      </c>
      <c r="E5620" s="12">
        <v>-0.35707</v>
      </c>
      <c r="F5620" s="12">
        <v>-0.38751999999999998</v>
      </c>
      <c r="G5620" s="12">
        <v>-0.74351999999999996</v>
      </c>
      <c r="H5620" s="12">
        <v>-0.47983999999999999</v>
      </c>
      <c r="I5620" s="12" t="s">
        <v>717</v>
      </c>
      <c r="J5620" s="12" t="s">
        <v>718</v>
      </c>
      <c r="K5620" s="12" t="s">
        <v>719</v>
      </c>
      <c r="L5620" s="12" t="s">
        <v>720</v>
      </c>
      <c r="M5620" s="12">
        <v>3.4499999999999998E-4</v>
      </c>
      <c r="N5620" s="12">
        <v>0.50433099999999997</v>
      </c>
      <c r="O5620" s="12" t="s">
        <v>11028</v>
      </c>
      <c r="P5620" s="12">
        <v>3.462526</v>
      </c>
      <c r="Q5620" s="12" t="s">
        <v>11275</v>
      </c>
      <c r="R5620" s="12">
        <v>34</v>
      </c>
      <c r="S5620" t="str">
        <f t="shared" si="261"/>
        <v>Yes</v>
      </c>
      <c r="T5620" t="str">
        <f t="shared" si="262"/>
        <v>Hgd_34</v>
      </c>
      <c r="U5620" t="str">
        <f t="shared" si="263"/>
        <v>Hgd_34_FA</v>
      </c>
    </row>
    <row r="5621" spans="1:21" x14ac:dyDescent="0.2">
      <c r="A5621" s="12" t="s">
        <v>747</v>
      </c>
      <c r="B5621" s="12" t="s">
        <v>748</v>
      </c>
      <c r="C5621" s="12"/>
      <c r="D5621" s="12"/>
      <c r="E5621" s="12">
        <v>-0.72936000000000001</v>
      </c>
      <c r="F5621" s="12"/>
      <c r="G5621" s="12">
        <v>-1.04772</v>
      </c>
      <c r="H5621" s="12"/>
      <c r="I5621" s="12" t="s">
        <v>749</v>
      </c>
      <c r="J5621" s="12" t="s">
        <v>750</v>
      </c>
      <c r="K5621" s="12" t="s">
        <v>751</v>
      </c>
      <c r="L5621" s="12" t="s">
        <v>752</v>
      </c>
      <c r="M5621" s="12">
        <v>0.11285299999999999</v>
      </c>
      <c r="N5621" s="12">
        <v>0.88854100000000003</v>
      </c>
      <c r="O5621" s="12" t="s">
        <v>11028</v>
      </c>
      <c r="P5621" s="12">
        <v>0.94748500000000002</v>
      </c>
      <c r="Q5621" s="12" t="s">
        <v>11280</v>
      </c>
      <c r="R5621" s="12">
        <v>34</v>
      </c>
      <c r="S5621" t="str">
        <f t="shared" si="261"/>
        <v>No</v>
      </c>
      <c r="T5621" t="str">
        <f t="shared" si="262"/>
        <v>Rps17_34</v>
      </c>
      <c r="U5621" t="str">
        <f t="shared" si="263"/>
        <v>Rps17_34_FA</v>
      </c>
    </row>
    <row r="5622" spans="1:21" x14ac:dyDescent="0.2">
      <c r="A5622" s="12" t="s">
        <v>5860</v>
      </c>
      <c r="B5622" s="12" t="s">
        <v>5861</v>
      </c>
      <c r="C5622" s="12"/>
      <c r="D5622" s="12">
        <v>0.66407799999999995</v>
      </c>
      <c r="E5622" s="12"/>
      <c r="F5622" s="12">
        <v>1.1222300000000001</v>
      </c>
      <c r="G5622" s="12"/>
      <c r="H5622" s="12"/>
      <c r="I5622" s="12" t="s">
        <v>2526</v>
      </c>
      <c r="J5622" s="12" t="s">
        <v>2527</v>
      </c>
      <c r="K5622" s="12" t="s">
        <v>2528</v>
      </c>
      <c r="L5622" s="12" t="s">
        <v>2529</v>
      </c>
      <c r="M5622" s="12">
        <v>0.159835</v>
      </c>
      <c r="N5622" s="12">
        <v>-0.89315</v>
      </c>
      <c r="O5622" s="12" t="s">
        <v>11028</v>
      </c>
      <c r="P5622" s="12">
        <v>0.79632899999999995</v>
      </c>
      <c r="Q5622" s="12" t="s">
        <v>11531</v>
      </c>
      <c r="R5622" s="12">
        <v>34</v>
      </c>
      <c r="S5622" t="str">
        <f t="shared" si="261"/>
        <v>No</v>
      </c>
      <c r="T5622" t="str">
        <f t="shared" si="262"/>
        <v>Urah_34</v>
      </c>
      <c r="U5622" t="str">
        <f t="shared" si="263"/>
        <v>Urah_34_FA</v>
      </c>
    </row>
    <row r="5623" spans="1:21" x14ac:dyDescent="0.2">
      <c r="A5623" s="12" t="s">
        <v>1153</v>
      </c>
      <c r="B5623" s="12" t="s">
        <v>1154</v>
      </c>
      <c r="C5623" s="12">
        <v>-7.041E-2</v>
      </c>
      <c r="D5623" s="12">
        <v>-0.17732999999999999</v>
      </c>
      <c r="E5623" s="12">
        <v>0.46104899999999999</v>
      </c>
      <c r="F5623" s="12">
        <v>-0.42107</v>
      </c>
      <c r="G5623" s="12">
        <v>-0.66639000000000004</v>
      </c>
      <c r="H5623" s="12">
        <v>-0.39945999999999998</v>
      </c>
      <c r="I5623" s="12" t="s">
        <v>1155</v>
      </c>
      <c r="J5623" s="12" t="s">
        <v>1156</v>
      </c>
      <c r="K5623" s="12" t="s">
        <v>1157</v>
      </c>
      <c r="L5623" s="12" t="s">
        <v>1158</v>
      </c>
      <c r="M5623" s="12">
        <v>0.239728</v>
      </c>
      <c r="N5623" s="12">
        <v>0.21226900000000001</v>
      </c>
      <c r="O5623" s="12" t="s">
        <v>11028</v>
      </c>
      <c r="P5623" s="12">
        <v>0.620282</v>
      </c>
      <c r="Q5623" s="12" t="s">
        <v>11339</v>
      </c>
      <c r="R5623" s="12">
        <v>34</v>
      </c>
      <c r="S5623" t="str">
        <f t="shared" si="261"/>
        <v>No</v>
      </c>
      <c r="T5623" t="str">
        <f t="shared" si="262"/>
        <v>Clic4_34</v>
      </c>
      <c r="U5623" t="str">
        <f t="shared" si="263"/>
        <v>Clic4_34_FA</v>
      </c>
    </row>
    <row r="5624" spans="1:21" x14ac:dyDescent="0.2">
      <c r="A5624" s="12" t="s">
        <v>2139</v>
      </c>
      <c r="B5624" s="12" t="s">
        <v>2140</v>
      </c>
      <c r="C5624" s="12">
        <v>-0.59653999999999996</v>
      </c>
      <c r="D5624" s="12">
        <v>-0.65405000000000002</v>
      </c>
      <c r="E5624" s="12">
        <v>-1.4622299999999999</v>
      </c>
      <c r="F5624" s="12">
        <v>-1.0063200000000001</v>
      </c>
      <c r="G5624" s="12">
        <v>-0.33367000000000002</v>
      </c>
      <c r="H5624" s="12">
        <v>-0.74036000000000002</v>
      </c>
      <c r="I5624" s="12" t="s">
        <v>2141</v>
      </c>
      <c r="J5624" s="12" t="s">
        <v>2142</v>
      </c>
      <c r="K5624" s="12" t="s">
        <v>2143</v>
      </c>
      <c r="L5624" s="12" t="s">
        <v>2144</v>
      </c>
      <c r="M5624" s="12">
        <v>4.0930000000000003E-3</v>
      </c>
      <c r="N5624" s="12">
        <v>0.79886199999999996</v>
      </c>
      <c r="O5624" s="12" t="s">
        <v>22</v>
      </c>
      <c r="P5624" s="12">
        <v>2.3879199999999998</v>
      </c>
      <c r="Q5624" s="12" t="s">
        <v>11480</v>
      </c>
      <c r="R5624" s="12">
        <v>33</v>
      </c>
      <c r="S5624" t="str">
        <f t="shared" si="261"/>
        <v>Yes</v>
      </c>
      <c r="T5624" t="str">
        <f t="shared" si="262"/>
        <v>Hspa4_33</v>
      </c>
      <c r="U5624" t="str">
        <f t="shared" si="263"/>
        <v>Hspa4_33_MGO</v>
      </c>
    </row>
    <row r="5625" spans="1:21" x14ac:dyDescent="0.2">
      <c r="A5625" s="12" t="s">
        <v>3515</v>
      </c>
      <c r="B5625" s="12" t="s">
        <v>3516</v>
      </c>
      <c r="C5625" s="12">
        <v>-0.50327</v>
      </c>
      <c r="D5625" s="12">
        <v>-0.33967000000000003</v>
      </c>
      <c r="E5625" s="12">
        <v>-0.76134999999999997</v>
      </c>
      <c r="F5625" s="12">
        <v>-0.49436999999999998</v>
      </c>
      <c r="G5625" s="12">
        <v>-0.30880000000000002</v>
      </c>
      <c r="H5625" s="12">
        <v>-0.63249</v>
      </c>
      <c r="I5625" s="12" t="s">
        <v>3517</v>
      </c>
      <c r="J5625" s="12" t="s">
        <v>3518</v>
      </c>
      <c r="K5625" s="12" t="s">
        <v>3519</v>
      </c>
      <c r="L5625" s="12" t="s">
        <v>3520</v>
      </c>
      <c r="M5625" s="12">
        <v>7.9699999999999997E-4</v>
      </c>
      <c r="N5625" s="12">
        <v>0.50665899999999997</v>
      </c>
      <c r="O5625" s="12" t="s">
        <v>22</v>
      </c>
      <c r="P5625" s="12">
        <v>3.0986400000000001</v>
      </c>
      <c r="Q5625" s="12" t="s">
        <v>11657</v>
      </c>
      <c r="R5625" s="12">
        <v>33</v>
      </c>
      <c r="S5625" t="str">
        <f t="shared" si="261"/>
        <v>Yes</v>
      </c>
      <c r="T5625" t="str">
        <f t="shared" si="262"/>
        <v>Xpo1_33</v>
      </c>
      <c r="U5625" t="str">
        <f t="shared" si="263"/>
        <v>Xpo1_33_MGO</v>
      </c>
    </row>
    <row r="5626" spans="1:21" x14ac:dyDescent="0.2">
      <c r="A5626" s="12" t="s">
        <v>5473</v>
      </c>
      <c r="B5626" s="12" t="s">
        <v>5474</v>
      </c>
      <c r="C5626" s="12"/>
      <c r="D5626" s="12"/>
      <c r="E5626" s="12">
        <v>-0.62709999999999999</v>
      </c>
      <c r="F5626" s="12">
        <v>-1.16215</v>
      </c>
      <c r="G5626" s="12"/>
      <c r="H5626" s="12"/>
      <c r="I5626" s="12" t="s">
        <v>3605</v>
      </c>
      <c r="J5626" s="12" t="s">
        <v>3606</v>
      </c>
      <c r="K5626" s="12" t="s">
        <v>3607</v>
      </c>
      <c r="L5626" s="12" t="s">
        <v>3608</v>
      </c>
      <c r="M5626" s="12">
        <v>0.18498300000000001</v>
      </c>
      <c r="N5626" s="12">
        <v>0.89462799999999998</v>
      </c>
      <c r="O5626" s="12" t="s">
        <v>22</v>
      </c>
      <c r="P5626" s="12">
        <v>0.73286799999999996</v>
      </c>
      <c r="Q5626" s="12" t="s">
        <v>11667</v>
      </c>
      <c r="R5626" s="12">
        <v>33</v>
      </c>
      <c r="S5626" t="str">
        <f t="shared" si="261"/>
        <v>No</v>
      </c>
      <c r="T5626" t="str">
        <f t="shared" si="262"/>
        <v>Hsph1_33</v>
      </c>
      <c r="U5626" t="str">
        <f t="shared" si="263"/>
        <v>Hsph1_33_MGO</v>
      </c>
    </row>
    <row r="5627" spans="1:21" x14ac:dyDescent="0.2">
      <c r="A5627" s="12" t="s">
        <v>5764</v>
      </c>
      <c r="B5627" s="12" t="s">
        <v>5765</v>
      </c>
      <c r="C5627" s="12"/>
      <c r="D5627" s="12"/>
      <c r="E5627" s="12">
        <v>-0.51305999999999996</v>
      </c>
      <c r="F5627" s="12"/>
      <c r="G5627" s="12"/>
      <c r="H5627" s="12">
        <v>-0.18526999999999999</v>
      </c>
      <c r="I5627" s="12" t="s">
        <v>5766</v>
      </c>
      <c r="J5627" s="12" t="s">
        <v>5767</v>
      </c>
      <c r="K5627" s="12" t="s">
        <v>5768</v>
      </c>
      <c r="L5627" s="12" t="s">
        <v>5769</v>
      </c>
      <c r="M5627" s="12">
        <v>0.27938800000000003</v>
      </c>
      <c r="N5627" s="12">
        <v>0.349163</v>
      </c>
      <c r="O5627" s="12" t="s">
        <v>22</v>
      </c>
      <c r="P5627" s="12">
        <v>0.55379299999999998</v>
      </c>
      <c r="Q5627" s="12" t="s">
        <v>11898</v>
      </c>
      <c r="R5627" s="12">
        <v>33</v>
      </c>
      <c r="S5627" t="str">
        <f t="shared" si="261"/>
        <v>No</v>
      </c>
      <c r="T5627" t="str">
        <f t="shared" si="262"/>
        <v>Ddi2_33</v>
      </c>
      <c r="U5627" t="str">
        <f t="shared" si="263"/>
        <v>Ddi2_33_MGO</v>
      </c>
    </row>
    <row r="5628" spans="1:21" x14ac:dyDescent="0.2">
      <c r="A5628" s="12" t="s">
        <v>5852</v>
      </c>
      <c r="B5628" s="12" t="s">
        <v>5853</v>
      </c>
      <c r="C5628" s="12">
        <v>-0.19423000000000001</v>
      </c>
      <c r="D5628" s="12"/>
      <c r="E5628" s="12">
        <v>-0.67323</v>
      </c>
      <c r="F5628" s="12"/>
      <c r="G5628" s="12"/>
      <c r="H5628" s="12"/>
      <c r="I5628" s="12" t="s">
        <v>1615</v>
      </c>
      <c r="J5628" s="12" t="s">
        <v>1616</v>
      </c>
      <c r="K5628" s="12" t="s">
        <v>1617</v>
      </c>
      <c r="L5628" s="12" t="s">
        <v>1618</v>
      </c>
      <c r="M5628" s="12">
        <v>0.321185</v>
      </c>
      <c r="N5628" s="12">
        <v>0.43373200000000001</v>
      </c>
      <c r="O5628" s="12" t="s">
        <v>22</v>
      </c>
      <c r="P5628" s="12">
        <v>0.49324400000000002</v>
      </c>
      <c r="Q5628" s="12" t="s">
        <v>11407</v>
      </c>
      <c r="R5628" s="12">
        <v>33</v>
      </c>
      <c r="S5628" t="str">
        <f t="shared" si="261"/>
        <v>No</v>
      </c>
      <c r="T5628" t="str">
        <f t="shared" si="262"/>
        <v>Pitrm1_33</v>
      </c>
      <c r="U5628" t="str">
        <f t="shared" si="263"/>
        <v>Pitrm1_33_MGO</v>
      </c>
    </row>
    <row r="5629" spans="1:21" x14ac:dyDescent="0.2">
      <c r="A5629" s="12" t="s">
        <v>6558</v>
      </c>
      <c r="B5629" s="12" t="s">
        <v>6559</v>
      </c>
      <c r="C5629" s="12">
        <v>-0.27213999999999999</v>
      </c>
      <c r="D5629" s="12">
        <v>-0.16327</v>
      </c>
      <c r="E5629" s="12"/>
      <c r="F5629" s="12">
        <v>0.547628</v>
      </c>
      <c r="G5629" s="12">
        <v>7.9323000000000005E-2</v>
      </c>
      <c r="H5629" s="12">
        <v>-7.3499999999999996E-2</v>
      </c>
      <c r="I5629" s="12" t="s">
        <v>3283</v>
      </c>
      <c r="J5629" s="12" t="s">
        <v>3284</v>
      </c>
      <c r="K5629" s="12" t="s">
        <v>3285</v>
      </c>
      <c r="L5629" s="12" t="s">
        <v>3286</v>
      </c>
      <c r="M5629" s="12">
        <v>0.87695599999999996</v>
      </c>
      <c r="N5629" s="12">
        <v>-2.3609999999999999E-2</v>
      </c>
      <c r="O5629" s="12" t="s">
        <v>22</v>
      </c>
      <c r="P5629" s="12">
        <v>5.7022000000000003E-2</v>
      </c>
      <c r="Q5629" s="12" t="s">
        <v>11630</v>
      </c>
      <c r="R5629" s="12">
        <v>33</v>
      </c>
      <c r="S5629" t="str">
        <f t="shared" si="261"/>
        <v>No</v>
      </c>
      <c r="T5629" t="str">
        <f t="shared" si="262"/>
        <v>Ethe1_33</v>
      </c>
      <c r="U5629" t="str">
        <f t="shared" si="263"/>
        <v>Ethe1_33_MGO</v>
      </c>
    </row>
    <row r="5630" spans="1:21" x14ac:dyDescent="0.2">
      <c r="A5630" s="12" t="s">
        <v>6558</v>
      </c>
      <c r="B5630" s="12" t="s">
        <v>6559</v>
      </c>
      <c r="C5630" s="12">
        <v>0.54836499999999999</v>
      </c>
      <c r="D5630" s="12"/>
      <c r="E5630" s="12"/>
      <c r="F5630" s="12"/>
      <c r="G5630" s="12"/>
      <c r="H5630" s="12">
        <v>0.407524</v>
      </c>
      <c r="I5630" s="12" t="s">
        <v>3283</v>
      </c>
      <c r="J5630" s="12" t="s">
        <v>3284</v>
      </c>
      <c r="K5630" s="12" t="s">
        <v>3285</v>
      </c>
      <c r="L5630" s="12" t="s">
        <v>3286</v>
      </c>
      <c r="M5630" s="12">
        <v>9.3130000000000004E-2</v>
      </c>
      <c r="N5630" s="12">
        <v>-0.47793999999999998</v>
      </c>
      <c r="O5630" s="12" t="s">
        <v>6686</v>
      </c>
      <c r="P5630" s="12">
        <v>1.0309120000000001</v>
      </c>
      <c r="Q5630" s="12" t="s">
        <v>11630</v>
      </c>
      <c r="R5630" s="12">
        <v>33</v>
      </c>
      <c r="S5630" t="str">
        <f t="shared" si="261"/>
        <v>No</v>
      </c>
      <c r="T5630" t="str">
        <f t="shared" si="262"/>
        <v>Ethe1_33</v>
      </c>
      <c r="U5630" t="str">
        <f t="shared" si="263"/>
        <v>Ethe1_33_AA</v>
      </c>
    </row>
    <row r="5631" spans="1:21" x14ac:dyDescent="0.2">
      <c r="A5631" s="12" t="s">
        <v>3515</v>
      </c>
      <c r="B5631" s="12" t="s">
        <v>3516</v>
      </c>
      <c r="C5631" s="12">
        <v>6.8459999999999997E-3</v>
      </c>
      <c r="D5631" s="12">
        <v>-0.12414</v>
      </c>
      <c r="E5631" s="12">
        <v>4.6574999999999998E-2</v>
      </c>
      <c r="F5631" s="12"/>
      <c r="G5631" s="12">
        <v>-0.29873</v>
      </c>
      <c r="H5631" s="12">
        <v>-0.15010999999999999</v>
      </c>
      <c r="I5631" s="12" t="s">
        <v>3517</v>
      </c>
      <c r="J5631" s="12" t="s">
        <v>3518</v>
      </c>
      <c r="K5631" s="12" t="s">
        <v>3519</v>
      </c>
      <c r="L5631" s="12" t="s">
        <v>3520</v>
      </c>
      <c r="M5631" s="12">
        <v>0.16585800000000001</v>
      </c>
      <c r="N5631" s="12">
        <v>0.10391</v>
      </c>
      <c r="O5631" s="12" t="s">
        <v>6686</v>
      </c>
      <c r="P5631" s="12">
        <v>0.78026300000000004</v>
      </c>
      <c r="Q5631" s="12" t="s">
        <v>11657</v>
      </c>
      <c r="R5631" s="12">
        <v>33</v>
      </c>
      <c r="S5631" t="str">
        <f t="shared" si="261"/>
        <v>No</v>
      </c>
      <c r="T5631" t="str">
        <f t="shared" si="262"/>
        <v>Xpo1_33</v>
      </c>
      <c r="U5631" t="str">
        <f t="shared" si="263"/>
        <v>Xpo1_33_AA</v>
      </c>
    </row>
    <row r="5632" spans="1:21" x14ac:dyDescent="0.2">
      <c r="A5632" s="12" t="s">
        <v>8509</v>
      </c>
      <c r="B5632" s="12" t="s">
        <v>8510</v>
      </c>
      <c r="C5632" s="12">
        <v>-5.169E-2</v>
      </c>
      <c r="D5632" s="12">
        <v>-0.19520999999999999</v>
      </c>
      <c r="E5632" s="12"/>
      <c r="F5632" s="12">
        <v>-0.69682999999999995</v>
      </c>
      <c r="G5632" s="12"/>
      <c r="H5632" s="12"/>
      <c r="I5632" s="12" t="s">
        <v>8511</v>
      </c>
      <c r="J5632" s="12" t="s">
        <v>8512</v>
      </c>
      <c r="K5632" s="12" t="s">
        <v>8513</v>
      </c>
      <c r="L5632" s="12" t="s">
        <v>8514</v>
      </c>
      <c r="M5632" s="12">
        <v>0.24898500000000001</v>
      </c>
      <c r="N5632" s="12">
        <v>0.31457499999999999</v>
      </c>
      <c r="O5632" s="12" t="s">
        <v>6686</v>
      </c>
      <c r="P5632" s="12">
        <v>0.603827</v>
      </c>
      <c r="Q5632" s="12" t="s">
        <v>12174</v>
      </c>
      <c r="R5632" s="12">
        <v>33</v>
      </c>
      <c r="S5632" t="str">
        <f t="shared" si="261"/>
        <v>No</v>
      </c>
      <c r="T5632" t="str">
        <f t="shared" si="262"/>
        <v>Mtfr1l_33</v>
      </c>
      <c r="U5632" t="str">
        <f t="shared" si="263"/>
        <v>Mtfr1l_33_AA</v>
      </c>
    </row>
    <row r="5633" spans="1:21" x14ac:dyDescent="0.2">
      <c r="A5633" s="12" t="s">
        <v>5473</v>
      </c>
      <c r="B5633" s="12" t="s">
        <v>5474</v>
      </c>
      <c r="C5633" s="12">
        <v>-9.4409999999999994E-2</v>
      </c>
      <c r="D5633" s="12"/>
      <c r="E5633" s="12">
        <v>-0.72770999999999997</v>
      </c>
      <c r="F5633" s="12"/>
      <c r="G5633" s="12"/>
      <c r="H5633" s="12">
        <v>-5.0049999999999997E-2</v>
      </c>
      <c r="I5633" s="12" t="s">
        <v>3605</v>
      </c>
      <c r="J5633" s="12" t="s">
        <v>3606</v>
      </c>
      <c r="K5633" s="12" t="s">
        <v>3607</v>
      </c>
      <c r="L5633" s="12" t="s">
        <v>3608</v>
      </c>
      <c r="M5633" s="12">
        <v>0.315382</v>
      </c>
      <c r="N5633" s="12">
        <v>0.29072199999999998</v>
      </c>
      <c r="O5633" s="12" t="s">
        <v>6686</v>
      </c>
      <c r="P5633" s="12">
        <v>0.50116300000000003</v>
      </c>
      <c r="Q5633" s="12" t="s">
        <v>11667</v>
      </c>
      <c r="R5633" s="12">
        <v>33</v>
      </c>
      <c r="S5633" t="str">
        <f t="shared" si="261"/>
        <v>No</v>
      </c>
      <c r="T5633" t="str">
        <f t="shared" si="262"/>
        <v>Hsph1_33</v>
      </c>
      <c r="U5633" t="str">
        <f t="shared" si="263"/>
        <v>Hsph1_33_AA</v>
      </c>
    </row>
    <row r="5634" spans="1:21" x14ac:dyDescent="0.2">
      <c r="A5634" s="12" t="s">
        <v>9553</v>
      </c>
      <c r="B5634" s="12" t="s">
        <v>9554</v>
      </c>
      <c r="C5634" s="12">
        <v>-3.4459999999999998E-2</v>
      </c>
      <c r="D5634" s="12">
        <v>-0.56552999999999998</v>
      </c>
      <c r="E5634" s="12"/>
      <c r="F5634" s="12"/>
      <c r="G5634" s="12"/>
      <c r="H5634" s="12"/>
      <c r="I5634" s="12" t="s">
        <v>9555</v>
      </c>
      <c r="J5634" s="12" t="s">
        <v>9556</v>
      </c>
      <c r="K5634" s="12" t="s">
        <v>9557</v>
      </c>
      <c r="L5634" s="12" t="s">
        <v>9558</v>
      </c>
      <c r="M5634" s="12">
        <v>0.46125899999999997</v>
      </c>
      <c r="N5634" s="12">
        <v>0.29999399999999998</v>
      </c>
      <c r="O5634" s="12" t="s">
        <v>6686</v>
      </c>
      <c r="P5634" s="12">
        <v>0.33605499999999999</v>
      </c>
      <c r="Q5634" s="12" t="s">
        <v>12289</v>
      </c>
      <c r="R5634" s="12">
        <v>33</v>
      </c>
      <c r="S5634" t="str">
        <f t="shared" si="261"/>
        <v>No</v>
      </c>
      <c r="T5634" t="str">
        <f t="shared" si="262"/>
        <v>Actr1a_33</v>
      </c>
      <c r="U5634" t="str">
        <f t="shared" si="263"/>
        <v>Actr1a_33_AA</v>
      </c>
    </row>
    <row r="5635" spans="1:21" x14ac:dyDescent="0.2">
      <c r="A5635" s="12" t="s">
        <v>2139</v>
      </c>
      <c r="B5635" s="12" t="s">
        <v>2140</v>
      </c>
      <c r="C5635" s="12">
        <v>0.162298</v>
      </c>
      <c r="D5635" s="12">
        <v>-7.1429999999999993E-2</v>
      </c>
      <c r="E5635" s="12">
        <v>9.4400000000000005E-3</v>
      </c>
      <c r="F5635" s="12">
        <v>-0.71725000000000005</v>
      </c>
      <c r="G5635" s="12"/>
      <c r="H5635" s="12"/>
      <c r="I5635" s="12" t="s">
        <v>2141</v>
      </c>
      <c r="J5635" s="12" t="s">
        <v>2142</v>
      </c>
      <c r="K5635" s="12" t="s">
        <v>2143</v>
      </c>
      <c r="L5635" s="12" t="s">
        <v>2144</v>
      </c>
      <c r="M5635" s="12">
        <v>0.48433199999999998</v>
      </c>
      <c r="N5635" s="12">
        <v>0.15423500000000001</v>
      </c>
      <c r="O5635" s="12" t="s">
        <v>6686</v>
      </c>
      <c r="P5635" s="12">
        <v>0.314857</v>
      </c>
      <c r="Q5635" s="12" t="s">
        <v>11480</v>
      </c>
      <c r="R5635" s="12">
        <v>33</v>
      </c>
      <c r="S5635" t="str">
        <f t="shared" ref="S5635:S5698" si="264">IF(P5635&gt;=1.3, "Yes", "No")</f>
        <v>No</v>
      </c>
      <c r="T5635" t="str">
        <f t="shared" ref="T5635:T5698" si="265">_xlfn.CONCAT(K5635,"_",R5635)</f>
        <v>Hspa4_33</v>
      </c>
      <c r="U5635" t="str">
        <f t="shared" ref="U5635:U5698" si="266">+_xlfn.CONCAT(T5635,"_",O5635)</f>
        <v>Hspa4_33_AA</v>
      </c>
    </row>
    <row r="5636" spans="1:21" x14ac:dyDescent="0.2">
      <c r="A5636" s="12" t="s">
        <v>10616</v>
      </c>
      <c r="B5636" s="12" t="s">
        <v>10617</v>
      </c>
      <c r="C5636" s="12">
        <v>0.39585599999999999</v>
      </c>
      <c r="D5636" s="12">
        <v>-0.19742000000000001</v>
      </c>
      <c r="E5636" s="12"/>
      <c r="F5636" s="12"/>
      <c r="G5636" s="12"/>
      <c r="H5636" s="12"/>
      <c r="I5636" s="12" t="s">
        <v>10618</v>
      </c>
      <c r="J5636" s="12" t="s">
        <v>10619</v>
      </c>
      <c r="K5636" s="12" t="s">
        <v>10620</v>
      </c>
      <c r="L5636" s="12" t="s">
        <v>10621</v>
      </c>
      <c r="M5636" s="12">
        <v>0.79451000000000005</v>
      </c>
      <c r="N5636" s="12">
        <v>-9.9220000000000003E-2</v>
      </c>
      <c r="O5636" s="12" t="s">
        <v>6686</v>
      </c>
      <c r="P5636" s="12">
        <v>9.9901000000000004E-2</v>
      </c>
      <c r="Q5636" s="12" t="s">
        <v>12399</v>
      </c>
      <c r="R5636" s="12">
        <v>33</v>
      </c>
      <c r="S5636" t="str">
        <f t="shared" si="264"/>
        <v>No</v>
      </c>
      <c r="T5636" t="str">
        <f t="shared" si="265"/>
        <v>Gosr1_33</v>
      </c>
      <c r="U5636" t="str">
        <f t="shared" si="266"/>
        <v>Gosr1_33_AA</v>
      </c>
    </row>
    <row r="5637" spans="1:21" x14ac:dyDescent="0.2">
      <c r="A5637" s="12" t="s">
        <v>2139</v>
      </c>
      <c r="B5637" s="12" t="s">
        <v>2140</v>
      </c>
      <c r="C5637" s="12">
        <v>-1.12052</v>
      </c>
      <c r="D5637" s="12">
        <v>-0.35300999999999999</v>
      </c>
      <c r="E5637" s="12">
        <v>-0.98045000000000004</v>
      </c>
      <c r="F5637" s="12">
        <v>-0.92530999999999997</v>
      </c>
      <c r="G5637" s="12">
        <v>-1.30149</v>
      </c>
      <c r="H5637" s="12">
        <v>-1.1338200000000001</v>
      </c>
      <c r="I5637" s="12" t="s">
        <v>2141</v>
      </c>
      <c r="J5637" s="12" t="s">
        <v>2142</v>
      </c>
      <c r="K5637" s="12" t="s">
        <v>2143</v>
      </c>
      <c r="L5637" s="12" t="s">
        <v>2144</v>
      </c>
      <c r="M5637" s="12">
        <v>8.0000000000000004E-4</v>
      </c>
      <c r="N5637" s="12">
        <v>0.96910200000000002</v>
      </c>
      <c r="O5637" s="12" t="s">
        <v>11028</v>
      </c>
      <c r="P5637" s="12">
        <v>3.096654</v>
      </c>
      <c r="Q5637" s="12" t="s">
        <v>11480</v>
      </c>
      <c r="R5637" s="12">
        <v>33</v>
      </c>
      <c r="S5637" t="str">
        <f t="shared" si="264"/>
        <v>Yes</v>
      </c>
      <c r="T5637" t="str">
        <f t="shared" si="265"/>
        <v>Hspa4_33</v>
      </c>
      <c r="U5637" t="str">
        <f t="shared" si="266"/>
        <v>Hspa4_33_FA</v>
      </c>
    </row>
    <row r="5638" spans="1:21" x14ac:dyDescent="0.2">
      <c r="A5638" s="12" t="s">
        <v>3515</v>
      </c>
      <c r="B5638" s="12" t="s">
        <v>3516</v>
      </c>
      <c r="C5638" s="12">
        <v>-0.53830999999999996</v>
      </c>
      <c r="D5638" s="12">
        <v>-0.45317000000000002</v>
      </c>
      <c r="E5638" s="12">
        <v>-0.15096999999999999</v>
      </c>
      <c r="F5638" s="12">
        <v>-0.74683999999999995</v>
      </c>
      <c r="G5638" s="12">
        <v>-0.54949000000000003</v>
      </c>
      <c r="H5638" s="12">
        <v>-0.42015000000000002</v>
      </c>
      <c r="I5638" s="12" t="s">
        <v>3517</v>
      </c>
      <c r="J5638" s="12" t="s">
        <v>3518</v>
      </c>
      <c r="K5638" s="12" t="s">
        <v>3519</v>
      </c>
      <c r="L5638" s="12" t="s">
        <v>3520</v>
      </c>
      <c r="M5638" s="12">
        <v>1.9059999999999999E-3</v>
      </c>
      <c r="N5638" s="12">
        <v>0.47648699999999999</v>
      </c>
      <c r="O5638" s="12" t="s">
        <v>11028</v>
      </c>
      <c r="P5638" s="12">
        <v>2.7198699999999998</v>
      </c>
      <c r="Q5638" s="12" t="s">
        <v>11657</v>
      </c>
      <c r="R5638" s="12">
        <v>33</v>
      </c>
      <c r="S5638" t="str">
        <f t="shared" si="264"/>
        <v>Yes</v>
      </c>
      <c r="T5638" t="str">
        <f t="shared" si="265"/>
        <v>Xpo1_33</v>
      </c>
      <c r="U5638" t="str">
        <f t="shared" si="266"/>
        <v>Xpo1_33_FA</v>
      </c>
    </row>
    <row r="5639" spans="1:21" x14ac:dyDescent="0.2">
      <c r="A5639" s="12" t="s">
        <v>6558</v>
      </c>
      <c r="B5639" s="12" t="s">
        <v>6559</v>
      </c>
      <c r="C5639" s="13">
        <v>-9.8999999999999994E-5</v>
      </c>
      <c r="D5639" s="12">
        <v>-0.69033999999999995</v>
      </c>
      <c r="E5639" s="12"/>
      <c r="F5639" s="12">
        <v>-0.24848999999999999</v>
      </c>
      <c r="G5639" s="12">
        <v>-0.16686999999999999</v>
      </c>
      <c r="H5639" s="12">
        <v>-0.73360999999999998</v>
      </c>
      <c r="I5639" s="12" t="s">
        <v>3283</v>
      </c>
      <c r="J5639" s="12" t="s">
        <v>3284</v>
      </c>
      <c r="K5639" s="12" t="s">
        <v>3285</v>
      </c>
      <c r="L5639" s="12" t="s">
        <v>3286</v>
      </c>
      <c r="M5639" s="12">
        <v>6.565E-2</v>
      </c>
      <c r="N5639" s="12">
        <v>0.36788199999999999</v>
      </c>
      <c r="O5639" s="12" t="s">
        <v>11028</v>
      </c>
      <c r="P5639" s="12">
        <v>1.1827639999999999</v>
      </c>
      <c r="Q5639" s="12" t="s">
        <v>11630</v>
      </c>
      <c r="R5639" s="12">
        <v>33</v>
      </c>
      <c r="S5639" t="str">
        <f t="shared" si="264"/>
        <v>No</v>
      </c>
      <c r="T5639" t="str">
        <f t="shared" si="265"/>
        <v>Ethe1_33</v>
      </c>
      <c r="U5639" t="str">
        <f t="shared" si="266"/>
        <v>Ethe1_33_FA</v>
      </c>
    </row>
    <row r="5640" spans="1:21" x14ac:dyDescent="0.2">
      <c r="A5640" s="12" t="s">
        <v>5852</v>
      </c>
      <c r="B5640" s="12" t="s">
        <v>5853</v>
      </c>
      <c r="C5640" s="12"/>
      <c r="D5640" s="12"/>
      <c r="E5640" s="12"/>
      <c r="F5640" s="12"/>
      <c r="G5640" s="12">
        <v>-6.8599999999999998E-3</v>
      </c>
      <c r="H5640" s="12">
        <v>-0.23691000000000001</v>
      </c>
      <c r="I5640" s="12" t="s">
        <v>1615</v>
      </c>
      <c r="J5640" s="12" t="s">
        <v>1616</v>
      </c>
      <c r="K5640" s="12" t="s">
        <v>1617</v>
      </c>
      <c r="L5640" s="12" t="s">
        <v>1618</v>
      </c>
      <c r="M5640" s="12">
        <v>0.48156500000000002</v>
      </c>
      <c r="N5640" s="12">
        <v>0.12188499999999999</v>
      </c>
      <c r="O5640" s="12" t="s">
        <v>11028</v>
      </c>
      <c r="P5640" s="12">
        <v>0.31734499999999999</v>
      </c>
      <c r="Q5640" s="12" t="s">
        <v>11407</v>
      </c>
      <c r="R5640" s="12">
        <v>33</v>
      </c>
      <c r="S5640" t="str">
        <f t="shared" si="264"/>
        <v>No</v>
      </c>
      <c r="T5640" t="str">
        <f t="shared" si="265"/>
        <v>Pitrm1_33</v>
      </c>
      <c r="U5640" t="str">
        <f t="shared" si="266"/>
        <v>Pitrm1_33_FA</v>
      </c>
    </row>
    <row r="5641" spans="1:21" x14ac:dyDescent="0.2">
      <c r="A5641" s="12" t="s">
        <v>2972</v>
      </c>
      <c r="B5641" s="12" t="s">
        <v>2973</v>
      </c>
      <c r="C5641" s="12">
        <v>-0.64039000000000001</v>
      </c>
      <c r="D5641" s="12">
        <v>-0.64</v>
      </c>
      <c r="E5641" s="12">
        <v>-0.75280999999999998</v>
      </c>
      <c r="F5641" s="12">
        <v>-0.54186000000000001</v>
      </c>
      <c r="G5641" s="12">
        <v>-0.55342999999999998</v>
      </c>
      <c r="H5641" s="12">
        <v>-0.63222</v>
      </c>
      <c r="I5641" s="12" t="s">
        <v>2974</v>
      </c>
      <c r="J5641" s="12" t="s">
        <v>2975</v>
      </c>
      <c r="K5641" s="12" t="s">
        <v>2976</v>
      </c>
      <c r="L5641" s="12" t="s">
        <v>2977</v>
      </c>
      <c r="M5641" s="13">
        <v>5.49E-6</v>
      </c>
      <c r="N5641" s="12">
        <v>0.62678599999999995</v>
      </c>
      <c r="O5641" s="12" t="s">
        <v>22</v>
      </c>
      <c r="P5641" s="12">
        <v>5.260535</v>
      </c>
      <c r="Q5641" s="12" t="s">
        <v>11590</v>
      </c>
      <c r="R5641" s="12">
        <v>32</v>
      </c>
      <c r="S5641" t="str">
        <f t="shared" si="264"/>
        <v>Yes</v>
      </c>
      <c r="T5641" t="str">
        <f t="shared" si="265"/>
        <v>Pls3_32</v>
      </c>
      <c r="U5641" t="str">
        <f t="shared" si="266"/>
        <v>Pls3_32_MGO</v>
      </c>
    </row>
    <row r="5642" spans="1:21" x14ac:dyDescent="0.2">
      <c r="A5642" s="12" t="s">
        <v>7204</v>
      </c>
      <c r="B5642" s="12" t="s">
        <v>7205</v>
      </c>
      <c r="C5642" s="12">
        <v>0.779922</v>
      </c>
      <c r="D5642" s="12"/>
      <c r="E5642" s="12"/>
      <c r="F5642" s="12"/>
      <c r="G5642" s="12">
        <v>0.74495199999999995</v>
      </c>
      <c r="H5642" s="12"/>
      <c r="I5642" s="12" t="s">
        <v>7206</v>
      </c>
      <c r="J5642" s="12" t="s">
        <v>7207</v>
      </c>
      <c r="K5642" s="12" t="s">
        <v>7208</v>
      </c>
      <c r="L5642" s="12" t="s">
        <v>7209</v>
      </c>
      <c r="M5642" s="12">
        <v>1.4597000000000001E-2</v>
      </c>
      <c r="N5642" s="12">
        <v>-0.76244000000000001</v>
      </c>
      <c r="O5642" s="12" t="s">
        <v>6686</v>
      </c>
      <c r="P5642" s="12">
        <v>1.8357410000000001</v>
      </c>
      <c r="Q5642" s="12" t="s">
        <v>12032</v>
      </c>
      <c r="R5642" s="12">
        <v>32</v>
      </c>
      <c r="S5642" t="str">
        <f t="shared" si="264"/>
        <v>Yes</v>
      </c>
      <c r="T5642" t="str">
        <f t="shared" si="265"/>
        <v>As3mt_32</v>
      </c>
      <c r="U5642" t="str">
        <f t="shared" si="266"/>
        <v>As3mt_32_AA</v>
      </c>
    </row>
    <row r="5643" spans="1:21" x14ac:dyDescent="0.2">
      <c r="A5643" s="12" t="s">
        <v>8000</v>
      </c>
      <c r="B5643" s="12" t="s">
        <v>8001</v>
      </c>
      <c r="C5643" s="12">
        <v>-0.28452</v>
      </c>
      <c r="D5643" s="12"/>
      <c r="E5643" s="12"/>
      <c r="F5643" s="12"/>
      <c r="G5643" s="12">
        <v>-0.47128999999999999</v>
      </c>
      <c r="H5643" s="12"/>
      <c r="I5643" s="12" t="s">
        <v>8002</v>
      </c>
      <c r="J5643" s="12" t="s">
        <v>8003</v>
      </c>
      <c r="K5643" s="12" t="s">
        <v>8004</v>
      </c>
      <c r="L5643" s="12" t="s">
        <v>8005</v>
      </c>
      <c r="M5643" s="12">
        <v>0.154223</v>
      </c>
      <c r="N5643" s="12">
        <v>0.37790699999999999</v>
      </c>
      <c r="O5643" s="12" t="s">
        <v>6686</v>
      </c>
      <c r="P5643" s="12">
        <v>0.81184999999999996</v>
      </c>
      <c r="Q5643" s="12" t="s">
        <v>12122</v>
      </c>
      <c r="R5643" s="12">
        <v>32</v>
      </c>
      <c r="S5643" t="str">
        <f t="shared" si="264"/>
        <v>No</v>
      </c>
      <c r="T5643" t="str">
        <f t="shared" si="265"/>
        <v>Sec22a_32</v>
      </c>
      <c r="U5643" t="str">
        <f t="shared" si="266"/>
        <v>Sec22a_32_AA</v>
      </c>
    </row>
    <row r="5644" spans="1:21" x14ac:dyDescent="0.2">
      <c r="A5644" s="12" t="s">
        <v>8269</v>
      </c>
      <c r="B5644" s="12" t="s">
        <v>8270</v>
      </c>
      <c r="C5644" s="12">
        <v>0.97132600000000002</v>
      </c>
      <c r="D5644" s="12"/>
      <c r="E5644" s="12"/>
      <c r="F5644" s="12"/>
      <c r="G5644" s="12"/>
      <c r="H5644" s="12">
        <v>0.50178500000000004</v>
      </c>
      <c r="I5644" s="12" t="s">
        <v>679</v>
      </c>
      <c r="J5644" s="12" t="s">
        <v>680</v>
      </c>
      <c r="K5644" s="12" t="s">
        <v>681</v>
      </c>
      <c r="L5644" s="12" t="s">
        <v>682</v>
      </c>
      <c r="M5644" s="12">
        <v>0.196436</v>
      </c>
      <c r="N5644" s="12">
        <v>-0.73655999999999999</v>
      </c>
      <c r="O5644" s="12" t="s">
        <v>6686</v>
      </c>
      <c r="P5644" s="12">
        <v>0.70677999999999996</v>
      </c>
      <c r="Q5644" s="12" t="s">
        <v>11269</v>
      </c>
      <c r="R5644" s="12">
        <v>32</v>
      </c>
      <c r="S5644" t="str">
        <f t="shared" si="264"/>
        <v>No</v>
      </c>
      <c r="T5644" t="str">
        <f t="shared" si="265"/>
        <v>Ftcd_32</v>
      </c>
      <c r="U5644" t="str">
        <f t="shared" si="266"/>
        <v>Ftcd_32_AA</v>
      </c>
    </row>
    <row r="5645" spans="1:21" x14ac:dyDescent="0.2">
      <c r="A5645" s="12" t="s">
        <v>2972</v>
      </c>
      <c r="B5645" s="12" t="s">
        <v>2973</v>
      </c>
      <c r="C5645" s="12">
        <v>-0.18525</v>
      </c>
      <c r="D5645" s="12"/>
      <c r="E5645" s="12">
        <v>-0.48753000000000002</v>
      </c>
      <c r="F5645" s="12"/>
      <c r="G5645" s="12">
        <v>-1.984E-2</v>
      </c>
      <c r="H5645" s="12"/>
      <c r="I5645" s="12" t="s">
        <v>2974</v>
      </c>
      <c r="J5645" s="12" t="s">
        <v>2975</v>
      </c>
      <c r="K5645" s="12" t="s">
        <v>2976</v>
      </c>
      <c r="L5645" s="12" t="s">
        <v>2977</v>
      </c>
      <c r="M5645" s="12">
        <v>0.23382</v>
      </c>
      <c r="N5645" s="12">
        <v>0.230874</v>
      </c>
      <c r="O5645" s="12" t="s">
        <v>6686</v>
      </c>
      <c r="P5645" s="12">
        <v>0.63111799999999996</v>
      </c>
      <c r="Q5645" s="12" t="s">
        <v>11590</v>
      </c>
      <c r="R5645" s="12">
        <v>32</v>
      </c>
      <c r="S5645" t="str">
        <f t="shared" si="264"/>
        <v>No</v>
      </c>
      <c r="T5645" t="str">
        <f t="shared" si="265"/>
        <v>Pls3_32</v>
      </c>
      <c r="U5645" t="str">
        <f t="shared" si="266"/>
        <v>Pls3_32_AA</v>
      </c>
    </row>
    <row r="5646" spans="1:21" x14ac:dyDescent="0.2">
      <c r="A5646" s="12" t="s">
        <v>10160</v>
      </c>
      <c r="B5646" s="12" t="s">
        <v>10161</v>
      </c>
      <c r="C5646" s="12">
        <v>-6.7040000000000002E-2</v>
      </c>
      <c r="D5646" s="12">
        <v>0.16624900000000001</v>
      </c>
      <c r="E5646" s="12">
        <v>-0.14082</v>
      </c>
      <c r="F5646" s="12">
        <v>-6.157E-2</v>
      </c>
      <c r="G5646" s="12"/>
      <c r="H5646" s="12">
        <v>-3.2460000000000003E-2</v>
      </c>
      <c r="I5646" s="12" t="s">
        <v>1733</v>
      </c>
      <c r="J5646" s="12" t="s">
        <v>1734</v>
      </c>
      <c r="K5646" s="12" t="s">
        <v>1735</v>
      </c>
      <c r="L5646" s="12" t="s">
        <v>1736</v>
      </c>
      <c r="M5646" s="12">
        <v>0.626471</v>
      </c>
      <c r="N5646" s="12">
        <v>2.7129E-2</v>
      </c>
      <c r="O5646" s="12" t="s">
        <v>6686</v>
      </c>
      <c r="P5646" s="12">
        <v>0.203099</v>
      </c>
      <c r="Q5646" s="12" t="s">
        <v>11424</v>
      </c>
      <c r="R5646" s="12">
        <v>32</v>
      </c>
      <c r="S5646" t="str">
        <f t="shared" si="264"/>
        <v>No</v>
      </c>
      <c r="T5646" t="str">
        <f t="shared" si="265"/>
        <v>Psme2_32</v>
      </c>
      <c r="U5646" t="str">
        <f t="shared" si="266"/>
        <v>Psme2_32_AA</v>
      </c>
    </row>
    <row r="5647" spans="1:21" x14ac:dyDescent="0.2">
      <c r="A5647" s="12" t="s">
        <v>2972</v>
      </c>
      <c r="B5647" s="12" t="s">
        <v>2973</v>
      </c>
      <c r="C5647" s="12">
        <v>-0.20658000000000001</v>
      </c>
      <c r="D5647" s="12">
        <v>-0.18562000000000001</v>
      </c>
      <c r="E5647" s="12">
        <v>-0.43120000000000003</v>
      </c>
      <c r="F5647" s="12">
        <v>-0.32472000000000001</v>
      </c>
      <c r="G5647" s="12">
        <v>-0.43908999999999998</v>
      </c>
      <c r="H5647" s="12">
        <v>-0.40386</v>
      </c>
      <c r="I5647" s="12" t="s">
        <v>2974</v>
      </c>
      <c r="J5647" s="12" t="s">
        <v>2975</v>
      </c>
      <c r="K5647" s="12" t="s">
        <v>2976</v>
      </c>
      <c r="L5647" s="12" t="s">
        <v>2977</v>
      </c>
      <c r="M5647" s="12">
        <v>8.0400000000000003E-4</v>
      </c>
      <c r="N5647" s="12">
        <v>0.33184599999999997</v>
      </c>
      <c r="O5647" s="12" t="s">
        <v>11028</v>
      </c>
      <c r="P5647" s="12">
        <v>3.0948790000000002</v>
      </c>
      <c r="Q5647" s="12" t="s">
        <v>11590</v>
      </c>
      <c r="R5647" s="12">
        <v>32</v>
      </c>
      <c r="S5647" t="str">
        <f t="shared" si="264"/>
        <v>Yes</v>
      </c>
      <c r="T5647" t="str">
        <f t="shared" si="265"/>
        <v>Pls3_32</v>
      </c>
      <c r="U5647" t="str">
        <f t="shared" si="266"/>
        <v>Pls3_32_FA</v>
      </c>
    </row>
    <row r="5648" spans="1:21" x14ac:dyDescent="0.2">
      <c r="A5648" s="12" t="s">
        <v>4733</v>
      </c>
      <c r="B5648" s="12" t="s">
        <v>4734</v>
      </c>
      <c r="C5648" s="12"/>
      <c r="D5648" s="12"/>
      <c r="E5648" s="12"/>
      <c r="F5648" s="12">
        <v>-1.21479</v>
      </c>
      <c r="G5648" s="12">
        <v>-0.95184000000000002</v>
      </c>
      <c r="H5648" s="12"/>
      <c r="I5648" s="12" t="s">
        <v>2169</v>
      </c>
      <c r="J5648" s="12" t="s">
        <v>2170</v>
      </c>
      <c r="K5648" s="12" t="s">
        <v>2171</v>
      </c>
      <c r="L5648" s="12" t="s">
        <v>2172</v>
      </c>
      <c r="M5648" s="12">
        <v>7.6886999999999997E-2</v>
      </c>
      <c r="N5648" s="12">
        <v>1.083315</v>
      </c>
      <c r="O5648" s="12" t="s">
        <v>22</v>
      </c>
      <c r="P5648" s="12">
        <v>1.1141490000000001</v>
      </c>
      <c r="Q5648" s="12" t="s">
        <v>11483</v>
      </c>
      <c r="R5648" s="12">
        <v>31</v>
      </c>
      <c r="S5648" t="str">
        <f t="shared" si="264"/>
        <v>No</v>
      </c>
      <c r="T5648" t="str">
        <f t="shared" si="265"/>
        <v>Rars1_31</v>
      </c>
      <c r="U5648" t="str">
        <f t="shared" si="266"/>
        <v>Rars1_31_MGO</v>
      </c>
    </row>
    <row r="5649" spans="1:21" x14ac:dyDescent="0.2">
      <c r="A5649" s="12" t="s">
        <v>6891</v>
      </c>
      <c r="B5649" s="12" t="s">
        <v>6892</v>
      </c>
      <c r="C5649" s="12">
        <v>-0.1055</v>
      </c>
      <c r="D5649" s="12">
        <v>-0.16639000000000001</v>
      </c>
      <c r="E5649" s="12"/>
      <c r="F5649" s="12">
        <v>-0.32279000000000002</v>
      </c>
      <c r="G5649" s="12">
        <v>-0.33706000000000003</v>
      </c>
      <c r="H5649" s="12"/>
      <c r="I5649" s="12" t="s">
        <v>6893</v>
      </c>
      <c r="J5649" s="12" t="s">
        <v>6894</v>
      </c>
      <c r="K5649" s="12" t="s">
        <v>6895</v>
      </c>
      <c r="L5649" s="12" t="s">
        <v>6896</v>
      </c>
      <c r="M5649" s="12">
        <v>2.7011E-2</v>
      </c>
      <c r="N5649" s="12">
        <v>0.232934</v>
      </c>
      <c r="O5649" s="12" t="s">
        <v>6686</v>
      </c>
      <c r="P5649" s="12">
        <v>1.56846</v>
      </c>
      <c r="Q5649" s="12" t="s">
        <v>11995</v>
      </c>
      <c r="R5649" s="12">
        <v>31</v>
      </c>
      <c r="S5649" t="str">
        <f t="shared" si="264"/>
        <v>Yes</v>
      </c>
      <c r="T5649" t="str">
        <f t="shared" si="265"/>
        <v>Nnmt_31</v>
      </c>
      <c r="U5649" t="str">
        <f t="shared" si="266"/>
        <v>Nnmt_31_AA</v>
      </c>
    </row>
    <row r="5650" spans="1:21" x14ac:dyDescent="0.2">
      <c r="A5650" s="12" t="s">
        <v>4733</v>
      </c>
      <c r="B5650" s="12" t="s">
        <v>4734</v>
      </c>
      <c r="C5650" s="12">
        <v>6.7352999999999996E-2</v>
      </c>
      <c r="D5650" s="12"/>
      <c r="E5650" s="12">
        <v>0.30174499999999999</v>
      </c>
      <c r="F5650" s="12">
        <v>0.261409</v>
      </c>
      <c r="G5650" s="12"/>
      <c r="H5650" s="12"/>
      <c r="I5650" s="12" t="s">
        <v>2169</v>
      </c>
      <c r="J5650" s="12" t="s">
        <v>2170</v>
      </c>
      <c r="K5650" s="12" t="s">
        <v>2171</v>
      </c>
      <c r="L5650" s="12" t="s">
        <v>2172</v>
      </c>
      <c r="M5650" s="12">
        <v>0.100892</v>
      </c>
      <c r="N5650" s="12">
        <v>-0.21017</v>
      </c>
      <c r="O5650" s="12" t="s">
        <v>6686</v>
      </c>
      <c r="P5650" s="12">
        <v>0.996143</v>
      </c>
      <c r="Q5650" s="12" t="s">
        <v>11483</v>
      </c>
      <c r="R5650" s="12">
        <v>31</v>
      </c>
      <c r="S5650" t="str">
        <f t="shared" si="264"/>
        <v>No</v>
      </c>
      <c r="T5650" t="str">
        <f t="shared" si="265"/>
        <v>Rars1_31</v>
      </c>
      <c r="U5650" t="str">
        <f t="shared" si="266"/>
        <v>Rars1_31_AA</v>
      </c>
    </row>
    <row r="5651" spans="1:21" x14ac:dyDescent="0.2">
      <c r="A5651" s="12" t="s">
        <v>8723</v>
      </c>
      <c r="B5651" s="12" t="s">
        <v>8724</v>
      </c>
      <c r="C5651" s="12">
        <v>1.103029</v>
      </c>
      <c r="D5651" s="12"/>
      <c r="E5651" s="12"/>
      <c r="F5651" s="12">
        <v>0.16722699999999999</v>
      </c>
      <c r="G5651" s="12">
        <v>-7.5900000000000004E-3</v>
      </c>
      <c r="H5651" s="12">
        <v>7.8483999999999998E-2</v>
      </c>
      <c r="I5651" s="12" t="s">
        <v>8725</v>
      </c>
      <c r="J5651" s="12" t="s">
        <v>8726</v>
      </c>
      <c r="K5651" s="12" t="s">
        <v>8727</v>
      </c>
      <c r="L5651" s="12" t="s">
        <v>8728</v>
      </c>
      <c r="M5651" s="12">
        <v>0.285192</v>
      </c>
      <c r="N5651" s="12">
        <v>-0.33528999999999998</v>
      </c>
      <c r="O5651" s="12" t="s">
        <v>6686</v>
      </c>
      <c r="P5651" s="12">
        <v>0.54486299999999999</v>
      </c>
      <c r="Q5651" s="12" t="s">
        <v>12199</v>
      </c>
      <c r="R5651" s="12">
        <v>31</v>
      </c>
      <c r="S5651" t="str">
        <f t="shared" si="264"/>
        <v>No</v>
      </c>
      <c r="T5651" t="str">
        <f t="shared" si="265"/>
        <v>Ahsg_31</v>
      </c>
      <c r="U5651" t="str">
        <f t="shared" si="266"/>
        <v>Ahsg_31_AA</v>
      </c>
    </row>
    <row r="5652" spans="1:21" x14ac:dyDescent="0.2">
      <c r="A5652" s="12" t="s">
        <v>9467</v>
      </c>
      <c r="B5652" s="12" t="s">
        <v>9468</v>
      </c>
      <c r="C5652" s="12">
        <v>-6.1859999999999998E-2</v>
      </c>
      <c r="D5652" s="12"/>
      <c r="E5652" s="12">
        <v>4.7267000000000003E-2</v>
      </c>
      <c r="F5652" s="12"/>
      <c r="G5652" s="12"/>
      <c r="H5652" s="12">
        <v>0.55235299999999998</v>
      </c>
      <c r="I5652" s="12" t="s">
        <v>2169</v>
      </c>
      <c r="J5652" s="12" t="s">
        <v>2170</v>
      </c>
      <c r="K5652" s="12" t="s">
        <v>2171</v>
      </c>
      <c r="L5652" s="12" t="s">
        <v>2172</v>
      </c>
      <c r="M5652" s="12">
        <v>0.44340800000000002</v>
      </c>
      <c r="N5652" s="12">
        <v>-0.17924999999999999</v>
      </c>
      <c r="O5652" s="12" t="s">
        <v>6686</v>
      </c>
      <c r="P5652" s="12">
        <v>0.35319699999999998</v>
      </c>
      <c r="Q5652" s="12" t="s">
        <v>11483</v>
      </c>
      <c r="R5652" s="12">
        <v>31</v>
      </c>
      <c r="S5652" t="str">
        <f t="shared" si="264"/>
        <v>No</v>
      </c>
      <c r="T5652" t="str">
        <f t="shared" si="265"/>
        <v>Rars1_31</v>
      </c>
      <c r="U5652" t="str">
        <f t="shared" si="266"/>
        <v>Rars1_31_AA</v>
      </c>
    </row>
    <row r="5653" spans="1:21" x14ac:dyDescent="0.2">
      <c r="A5653" s="12" t="s">
        <v>9926</v>
      </c>
      <c r="B5653" s="12" t="s">
        <v>9927</v>
      </c>
      <c r="C5653" s="12">
        <v>0.26571899999999998</v>
      </c>
      <c r="D5653" s="12"/>
      <c r="E5653" s="12"/>
      <c r="F5653" s="12">
        <v>-3.6859999999999997E-2</v>
      </c>
      <c r="G5653" s="12">
        <v>-2.0500000000000001E-2</v>
      </c>
      <c r="H5653" s="12"/>
      <c r="I5653" s="12" t="s">
        <v>9928</v>
      </c>
      <c r="J5653" s="12" t="s">
        <v>9929</v>
      </c>
      <c r="K5653" s="12" t="s">
        <v>9930</v>
      </c>
      <c r="L5653" s="12" t="s">
        <v>9931</v>
      </c>
      <c r="M5653" s="12">
        <v>0.55288700000000002</v>
      </c>
      <c r="N5653" s="12">
        <v>-6.9449999999999998E-2</v>
      </c>
      <c r="O5653" s="12" t="s">
        <v>6686</v>
      </c>
      <c r="P5653" s="12">
        <v>0.25736399999999998</v>
      </c>
      <c r="Q5653" s="12" t="s">
        <v>12326</v>
      </c>
      <c r="R5653" s="12">
        <v>31</v>
      </c>
      <c r="S5653" t="str">
        <f t="shared" si="264"/>
        <v>No</v>
      </c>
      <c r="T5653" t="str">
        <f t="shared" si="265"/>
        <v>Surf4_31</v>
      </c>
      <c r="U5653" t="str">
        <f t="shared" si="266"/>
        <v>Surf4_31_AA</v>
      </c>
    </row>
    <row r="5654" spans="1:21" x14ac:dyDescent="0.2">
      <c r="A5654" s="12" t="s">
        <v>4733</v>
      </c>
      <c r="B5654" s="12" t="s">
        <v>4734</v>
      </c>
      <c r="C5654" s="12">
        <v>-0.90359</v>
      </c>
      <c r="D5654" s="12">
        <v>-1.4614</v>
      </c>
      <c r="E5654" s="12"/>
      <c r="F5654" s="12"/>
      <c r="G5654" s="12">
        <v>-1.8308899999999999</v>
      </c>
      <c r="H5654" s="12"/>
      <c r="I5654" s="12" t="s">
        <v>2169</v>
      </c>
      <c r="J5654" s="12" t="s">
        <v>2170</v>
      </c>
      <c r="K5654" s="12" t="s">
        <v>2171</v>
      </c>
      <c r="L5654" s="12" t="s">
        <v>2172</v>
      </c>
      <c r="M5654" s="12">
        <v>3.5187000000000003E-2</v>
      </c>
      <c r="N5654" s="12">
        <v>1.3986259999999999</v>
      </c>
      <c r="O5654" s="12" t="s">
        <v>11028</v>
      </c>
      <c r="P5654" s="12">
        <v>1.453619</v>
      </c>
      <c r="Q5654" s="12" t="s">
        <v>11483</v>
      </c>
      <c r="R5654" s="12">
        <v>31</v>
      </c>
      <c r="S5654" t="str">
        <f t="shared" si="264"/>
        <v>Yes</v>
      </c>
      <c r="T5654" t="str">
        <f t="shared" si="265"/>
        <v>Rars1_31</v>
      </c>
      <c r="U5654" t="str">
        <f t="shared" si="266"/>
        <v>Rars1_31_FA</v>
      </c>
    </row>
    <row r="5655" spans="1:21" x14ac:dyDescent="0.2">
      <c r="A5655" s="12" t="s">
        <v>9926</v>
      </c>
      <c r="B5655" s="12" t="s">
        <v>9927</v>
      </c>
      <c r="C5655" s="12"/>
      <c r="D5655" s="12">
        <v>-0.69889000000000001</v>
      </c>
      <c r="E5655" s="12"/>
      <c r="F5655" s="12"/>
      <c r="G5655" s="12">
        <v>-0.19935</v>
      </c>
      <c r="H5655" s="12"/>
      <c r="I5655" s="12" t="s">
        <v>9928</v>
      </c>
      <c r="J5655" s="12" t="s">
        <v>9929</v>
      </c>
      <c r="K5655" s="12" t="s">
        <v>9930</v>
      </c>
      <c r="L5655" s="12" t="s">
        <v>9931</v>
      </c>
      <c r="M5655" s="12">
        <v>0.32311299999999998</v>
      </c>
      <c r="N5655" s="12">
        <v>0.44911899999999999</v>
      </c>
      <c r="O5655" s="12" t="s">
        <v>11028</v>
      </c>
      <c r="P5655" s="12">
        <v>0.49064600000000003</v>
      </c>
      <c r="Q5655" s="12" t="s">
        <v>12326</v>
      </c>
      <c r="R5655" s="12">
        <v>31</v>
      </c>
      <c r="S5655" t="str">
        <f t="shared" si="264"/>
        <v>No</v>
      </c>
      <c r="T5655" t="str">
        <f t="shared" si="265"/>
        <v>Surf4_31</v>
      </c>
      <c r="U5655" t="str">
        <f t="shared" si="266"/>
        <v>Surf4_31_FA</v>
      </c>
    </row>
    <row r="5656" spans="1:21" x14ac:dyDescent="0.2">
      <c r="A5656" s="12" t="s">
        <v>6891</v>
      </c>
      <c r="B5656" s="12" t="s">
        <v>6892</v>
      </c>
      <c r="C5656" s="12">
        <v>-0.13073000000000001</v>
      </c>
      <c r="D5656" s="12">
        <v>-0.79681999999999997</v>
      </c>
      <c r="E5656" s="12"/>
      <c r="F5656" s="12"/>
      <c r="G5656" s="12"/>
      <c r="H5656" s="12"/>
      <c r="I5656" s="12" t="s">
        <v>6893</v>
      </c>
      <c r="J5656" s="12" t="s">
        <v>6894</v>
      </c>
      <c r="K5656" s="12" t="s">
        <v>6895</v>
      </c>
      <c r="L5656" s="12" t="s">
        <v>6896</v>
      </c>
      <c r="M5656" s="12">
        <v>0.39647399999999999</v>
      </c>
      <c r="N5656" s="12">
        <v>0.46377699999999999</v>
      </c>
      <c r="O5656" s="12" t="s">
        <v>11028</v>
      </c>
      <c r="P5656" s="12">
        <v>0.40178599999999998</v>
      </c>
      <c r="Q5656" s="12" t="s">
        <v>11995</v>
      </c>
      <c r="R5656" s="12">
        <v>31</v>
      </c>
      <c r="S5656" t="str">
        <f t="shared" si="264"/>
        <v>No</v>
      </c>
      <c r="T5656" t="str">
        <f t="shared" si="265"/>
        <v>Nnmt_31</v>
      </c>
      <c r="U5656" t="str">
        <f t="shared" si="266"/>
        <v>Nnmt_31_FA</v>
      </c>
    </row>
    <row r="5657" spans="1:21" x14ac:dyDescent="0.2">
      <c r="A5657" s="12" t="s">
        <v>2610</v>
      </c>
      <c r="B5657" s="12" t="s">
        <v>2611</v>
      </c>
      <c r="C5657" s="12">
        <v>-0.99104999999999999</v>
      </c>
      <c r="D5657" s="12">
        <v>-0.96242000000000005</v>
      </c>
      <c r="E5657" s="12">
        <v>-5.0970000000000001E-2</v>
      </c>
      <c r="F5657" s="12">
        <v>-1.03007</v>
      </c>
      <c r="G5657" s="12"/>
      <c r="H5657" s="12">
        <v>-0.51507000000000003</v>
      </c>
      <c r="I5657" s="12" t="s">
        <v>2612</v>
      </c>
      <c r="J5657" s="12" t="s">
        <v>2613</v>
      </c>
      <c r="K5657" s="12" t="s">
        <v>2614</v>
      </c>
      <c r="L5657" s="12" t="s">
        <v>2615</v>
      </c>
      <c r="M5657" s="12">
        <v>1.9977999999999999E-2</v>
      </c>
      <c r="N5657" s="12">
        <v>0.70991599999999999</v>
      </c>
      <c r="O5657" s="12" t="s">
        <v>22</v>
      </c>
      <c r="P5657" s="12">
        <v>1.6994400000000001</v>
      </c>
      <c r="Q5657" s="12" t="s">
        <v>11543</v>
      </c>
      <c r="R5657" s="12">
        <v>30</v>
      </c>
      <c r="S5657" t="str">
        <f t="shared" si="264"/>
        <v>Yes</v>
      </c>
      <c r="T5657" t="str">
        <f t="shared" si="265"/>
        <v>Rps14_30</v>
      </c>
      <c r="U5657" t="str">
        <f t="shared" si="266"/>
        <v>Rps14_30_MGO</v>
      </c>
    </row>
    <row r="5658" spans="1:21" x14ac:dyDescent="0.2">
      <c r="A5658" s="12" t="s">
        <v>4693</v>
      </c>
      <c r="B5658" s="12" t="s">
        <v>4694</v>
      </c>
      <c r="C5658" s="12">
        <v>-0.67486000000000002</v>
      </c>
      <c r="D5658" s="12">
        <v>-0.85113000000000005</v>
      </c>
      <c r="E5658" s="12">
        <v>0.31807000000000002</v>
      </c>
      <c r="F5658" s="12">
        <v>-0.50944</v>
      </c>
      <c r="G5658" s="12">
        <v>-0.26273000000000002</v>
      </c>
      <c r="H5658" s="12">
        <v>-0.29163</v>
      </c>
      <c r="I5658" s="12" t="s">
        <v>135</v>
      </c>
      <c r="J5658" s="12" t="s">
        <v>136</v>
      </c>
      <c r="K5658" s="12" t="s">
        <v>137</v>
      </c>
      <c r="L5658" s="12" t="s">
        <v>138</v>
      </c>
      <c r="M5658" s="12">
        <v>7.2428999999999993E-2</v>
      </c>
      <c r="N5658" s="12">
        <v>0.37862000000000001</v>
      </c>
      <c r="O5658" s="12" t="s">
        <v>22</v>
      </c>
      <c r="P5658" s="12">
        <v>1.1400889999999999</v>
      </c>
      <c r="Q5658" s="12" t="s">
        <v>11184</v>
      </c>
      <c r="R5658" s="12">
        <v>30</v>
      </c>
      <c r="S5658" t="str">
        <f t="shared" si="264"/>
        <v>No</v>
      </c>
      <c r="T5658" t="str">
        <f t="shared" si="265"/>
        <v>Pnp_30</v>
      </c>
      <c r="U5658" t="str">
        <f t="shared" si="266"/>
        <v>Pnp_30_MGO</v>
      </c>
    </row>
    <row r="5659" spans="1:21" x14ac:dyDescent="0.2">
      <c r="A5659" s="12" t="s">
        <v>5385</v>
      </c>
      <c r="B5659" s="12" t="s">
        <v>5386</v>
      </c>
      <c r="C5659" s="12">
        <v>-6.5379999999999994E-2</v>
      </c>
      <c r="D5659" s="12">
        <v>-0.67749000000000004</v>
      </c>
      <c r="E5659" s="12">
        <v>-9.7239999999999993E-2</v>
      </c>
      <c r="F5659" s="12">
        <v>-0.17083000000000001</v>
      </c>
      <c r="G5659" s="12">
        <v>-0.25597999999999999</v>
      </c>
      <c r="H5659" s="12">
        <v>0.16320899999999999</v>
      </c>
      <c r="I5659" s="12" t="s">
        <v>2073</v>
      </c>
      <c r="J5659" s="12" t="s">
        <v>2074</v>
      </c>
      <c r="K5659" s="12" t="s">
        <v>2075</v>
      </c>
      <c r="L5659" s="12" t="s">
        <v>2076</v>
      </c>
      <c r="M5659" s="12">
        <v>0.168045</v>
      </c>
      <c r="N5659" s="12">
        <v>0.18395300000000001</v>
      </c>
      <c r="O5659" s="12" t="s">
        <v>22</v>
      </c>
      <c r="P5659" s="12">
        <v>0.77457500000000001</v>
      </c>
      <c r="Q5659" s="12" t="s">
        <v>11472</v>
      </c>
      <c r="R5659" s="12">
        <v>30</v>
      </c>
      <c r="S5659" t="str">
        <f t="shared" si="264"/>
        <v>No</v>
      </c>
      <c r="T5659" t="str">
        <f t="shared" si="265"/>
        <v>Selenbp2_30</v>
      </c>
      <c r="U5659" t="str">
        <f t="shared" si="266"/>
        <v>Selenbp2_30_MGO</v>
      </c>
    </row>
    <row r="5660" spans="1:21" x14ac:dyDescent="0.2">
      <c r="A5660" s="12" t="s">
        <v>6154</v>
      </c>
      <c r="B5660" s="12" t="s">
        <v>6155</v>
      </c>
      <c r="C5660" s="12">
        <v>-5.1810000000000002E-2</v>
      </c>
      <c r="D5660" s="12">
        <v>-0.55476999999999999</v>
      </c>
      <c r="E5660" s="12">
        <v>-4.514E-2</v>
      </c>
      <c r="F5660" s="12">
        <v>0.35315200000000002</v>
      </c>
      <c r="G5660" s="12">
        <v>-0.13628000000000001</v>
      </c>
      <c r="H5660" s="12">
        <v>-8.7160000000000001E-2</v>
      </c>
      <c r="I5660" s="12" t="s">
        <v>2612</v>
      </c>
      <c r="J5660" s="12" t="s">
        <v>2613</v>
      </c>
      <c r="K5660" s="12" t="s">
        <v>2614</v>
      </c>
      <c r="L5660" s="12" t="s">
        <v>2615</v>
      </c>
      <c r="M5660" s="12">
        <v>0.49418299999999998</v>
      </c>
      <c r="N5660" s="12">
        <v>8.7000999999999995E-2</v>
      </c>
      <c r="O5660" s="12" t="s">
        <v>22</v>
      </c>
      <c r="P5660" s="12">
        <v>0.306112</v>
      </c>
      <c r="Q5660" s="12" t="s">
        <v>11543</v>
      </c>
      <c r="R5660" s="12">
        <v>30</v>
      </c>
      <c r="S5660" t="str">
        <f t="shared" si="264"/>
        <v>No</v>
      </c>
      <c r="T5660" t="str">
        <f t="shared" si="265"/>
        <v>Rps14_30</v>
      </c>
      <c r="U5660" t="str">
        <f t="shared" si="266"/>
        <v>Rps14_30_MGO</v>
      </c>
    </row>
    <row r="5661" spans="1:21" x14ac:dyDescent="0.2">
      <c r="A5661" s="12" t="s">
        <v>4693</v>
      </c>
      <c r="B5661" s="12" t="s">
        <v>4694</v>
      </c>
      <c r="C5661" s="12">
        <v>0.145398</v>
      </c>
      <c r="D5661" s="12"/>
      <c r="E5661" s="12">
        <v>0.20206099999999999</v>
      </c>
      <c r="F5661" s="12"/>
      <c r="G5661" s="12"/>
      <c r="H5661" s="12">
        <v>0.214169</v>
      </c>
      <c r="I5661" s="12" t="s">
        <v>135</v>
      </c>
      <c r="J5661" s="12" t="s">
        <v>136</v>
      </c>
      <c r="K5661" s="12" t="s">
        <v>137</v>
      </c>
      <c r="L5661" s="12" t="s">
        <v>138</v>
      </c>
      <c r="M5661" s="12">
        <v>1.2577E-2</v>
      </c>
      <c r="N5661" s="12">
        <v>-0.18720999999999999</v>
      </c>
      <c r="O5661" s="12" t="s">
        <v>6686</v>
      </c>
      <c r="P5661" s="12">
        <v>1.9004129999999999</v>
      </c>
      <c r="Q5661" s="12" t="s">
        <v>11184</v>
      </c>
      <c r="R5661" s="12">
        <v>30</v>
      </c>
      <c r="S5661" t="str">
        <f t="shared" si="264"/>
        <v>Yes</v>
      </c>
      <c r="T5661" t="str">
        <f t="shared" si="265"/>
        <v>Pnp_30</v>
      </c>
      <c r="U5661" t="str">
        <f t="shared" si="266"/>
        <v>Pnp_30_AA</v>
      </c>
    </row>
    <row r="5662" spans="1:21" x14ac:dyDescent="0.2">
      <c r="A5662" s="12" t="s">
        <v>2610</v>
      </c>
      <c r="B5662" s="12" t="s">
        <v>2611</v>
      </c>
      <c r="C5662" s="12">
        <v>0.270202</v>
      </c>
      <c r="D5662" s="12">
        <v>0.26943400000000001</v>
      </c>
      <c r="E5662" s="12">
        <v>0.332262</v>
      </c>
      <c r="F5662" s="12"/>
      <c r="G5662" s="12">
        <v>-0.14857999999999999</v>
      </c>
      <c r="H5662" s="12">
        <v>0.213085</v>
      </c>
      <c r="I5662" s="12" t="s">
        <v>2612</v>
      </c>
      <c r="J5662" s="12" t="s">
        <v>2613</v>
      </c>
      <c r="K5662" s="12" t="s">
        <v>2614</v>
      </c>
      <c r="L5662" s="12" t="s">
        <v>2615</v>
      </c>
      <c r="M5662" s="12">
        <v>9.5144999999999993E-2</v>
      </c>
      <c r="N5662" s="12">
        <v>-0.18728</v>
      </c>
      <c r="O5662" s="12" t="s">
        <v>6686</v>
      </c>
      <c r="P5662" s="12">
        <v>1.0216160000000001</v>
      </c>
      <c r="Q5662" s="12" t="s">
        <v>11543</v>
      </c>
      <c r="R5662" s="12">
        <v>30</v>
      </c>
      <c r="S5662" t="str">
        <f t="shared" si="264"/>
        <v>No</v>
      </c>
      <c r="T5662" t="str">
        <f t="shared" si="265"/>
        <v>Rps14_30</v>
      </c>
      <c r="U5662" t="str">
        <f t="shared" si="266"/>
        <v>Rps14_30_AA</v>
      </c>
    </row>
    <row r="5663" spans="1:21" x14ac:dyDescent="0.2">
      <c r="A5663" s="12" t="s">
        <v>7726</v>
      </c>
      <c r="B5663" s="12" t="s">
        <v>7727</v>
      </c>
      <c r="C5663" s="12">
        <v>-0.36601</v>
      </c>
      <c r="D5663" s="12"/>
      <c r="E5663" s="12">
        <v>-0.25666</v>
      </c>
      <c r="F5663" s="12"/>
      <c r="G5663" s="12"/>
      <c r="H5663" s="12"/>
      <c r="I5663" s="12" t="s">
        <v>2270</v>
      </c>
      <c r="J5663" s="12" t="s">
        <v>2271</v>
      </c>
      <c r="K5663" s="12" t="s">
        <v>2272</v>
      </c>
      <c r="L5663" s="12" t="s">
        <v>2273</v>
      </c>
      <c r="M5663" s="12">
        <v>0.11067200000000001</v>
      </c>
      <c r="N5663" s="12">
        <v>0.311338</v>
      </c>
      <c r="O5663" s="12" t="s">
        <v>6686</v>
      </c>
      <c r="P5663" s="12">
        <v>0.95596400000000004</v>
      </c>
      <c r="Q5663" s="12" t="s">
        <v>11498</v>
      </c>
      <c r="R5663" s="12">
        <v>30</v>
      </c>
      <c r="S5663" t="str">
        <f t="shared" si="264"/>
        <v>No</v>
      </c>
      <c r="T5663" t="str">
        <f t="shared" si="265"/>
        <v>Snd1_30</v>
      </c>
      <c r="U5663" t="str">
        <f t="shared" si="266"/>
        <v>Snd1_30_AA</v>
      </c>
    </row>
    <row r="5664" spans="1:21" x14ac:dyDescent="0.2">
      <c r="A5664" s="12" t="s">
        <v>8157</v>
      </c>
      <c r="B5664" s="12" t="s">
        <v>8158</v>
      </c>
      <c r="C5664" s="12">
        <v>0.207813</v>
      </c>
      <c r="D5664" s="12">
        <v>0.24428900000000001</v>
      </c>
      <c r="E5664" s="12">
        <v>-0.31256</v>
      </c>
      <c r="F5664" s="12">
        <v>-0.50285999999999997</v>
      </c>
      <c r="G5664" s="12">
        <v>-0.65610000000000002</v>
      </c>
      <c r="H5664" s="12">
        <v>-0.43393999999999999</v>
      </c>
      <c r="I5664" s="12" t="s">
        <v>8159</v>
      </c>
      <c r="J5664" s="12" t="s">
        <v>8160</v>
      </c>
      <c r="K5664" s="12" t="s">
        <v>8161</v>
      </c>
      <c r="L5664" s="12" t="s">
        <v>8162</v>
      </c>
      <c r="M5664" s="12">
        <v>0.17872499999999999</v>
      </c>
      <c r="N5664" s="12">
        <v>0.242226</v>
      </c>
      <c r="O5664" s="12" t="s">
        <v>6686</v>
      </c>
      <c r="P5664" s="12">
        <v>0.74781600000000004</v>
      </c>
      <c r="Q5664" s="12" t="s">
        <v>12138</v>
      </c>
      <c r="R5664" s="12">
        <v>30</v>
      </c>
      <c r="S5664" t="str">
        <f t="shared" si="264"/>
        <v>No</v>
      </c>
      <c r="T5664" t="str">
        <f t="shared" si="265"/>
        <v>Rbm14_30</v>
      </c>
      <c r="U5664" t="str">
        <f t="shared" si="266"/>
        <v>Rbm14_30_AA</v>
      </c>
    </row>
    <row r="5665" spans="1:21" x14ac:dyDescent="0.2">
      <c r="A5665" s="12" t="s">
        <v>6154</v>
      </c>
      <c r="B5665" s="12" t="s">
        <v>6155</v>
      </c>
      <c r="C5665" s="12">
        <v>0.43811299999999997</v>
      </c>
      <c r="D5665" s="12"/>
      <c r="E5665" s="12">
        <v>7.0169999999999996E-2</v>
      </c>
      <c r="F5665" s="12"/>
      <c r="G5665" s="12"/>
      <c r="H5665" s="12"/>
      <c r="I5665" s="12" t="s">
        <v>2612</v>
      </c>
      <c r="J5665" s="12" t="s">
        <v>2613</v>
      </c>
      <c r="K5665" s="12" t="s">
        <v>2614</v>
      </c>
      <c r="L5665" s="12" t="s">
        <v>2615</v>
      </c>
      <c r="M5665" s="12">
        <v>0.398895</v>
      </c>
      <c r="N5665" s="12">
        <v>-0.25413999999999998</v>
      </c>
      <c r="O5665" s="12" t="s">
        <v>6686</v>
      </c>
      <c r="P5665" s="12">
        <v>0.399142</v>
      </c>
      <c r="Q5665" s="12" t="s">
        <v>11543</v>
      </c>
      <c r="R5665" s="12">
        <v>30</v>
      </c>
      <c r="S5665" t="str">
        <f t="shared" si="264"/>
        <v>No</v>
      </c>
      <c r="T5665" t="str">
        <f t="shared" si="265"/>
        <v>Rps14_30</v>
      </c>
      <c r="U5665" t="str">
        <f t="shared" si="266"/>
        <v>Rps14_30_AA</v>
      </c>
    </row>
    <row r="5666" spans="1:21" x14ac:dyDescent="0.2">
      <c r="A5666" s="12" t="s">
        <v>5385</v>
      </c>
      <c r="B5666" s="12" t="s">
        <v>5386</v>
      </c>
      <c r="C5666" s="12">
        <v>-0.55908000000000002</v>
      </c>
      <c r="D5666" s="12"/>
      <c r="E5666" s="12">
        <v>0.24654100000000001</v>
      </c>
      <c r="F5666" s="12"/>
      <c r="G5666" s="12"/>
      <c r="H5666" s="12">
        <v>-0.45206000000000002</v>
      </c>
      <c r="I5666" s="12" t="s">
        <v>2073</v>
      </c>
      <c r="J5666" s="12" t="s">
        <v>2074</v>
      </c>
      <c r="K5666" s="12" t="s">
        <v>2075</v>
      </c>
      <c r="L5666" s="12" t="s">
        <v>2076</v>
      </c>
      <c r="M5666" s="12">
        <v>0.419213</v>
      </c>
      <c r="N5666" s="12">
        <v>0.25486500000000001</v>
      </c>
      <c r="O5666" s="12" t="s">
        <v>6686</v>
      </c>
      <c r="P5666" s="12">
        <v>0.37756499999999998</v>
      </c>
      <c r="Q5666" s="12" t="s">
        <v>11472</v>
      </c>
      <c r="R5666" s="12">
        <v>30</v>
      </c>
      <c r="S5666" t="str">
        <f t="shared" si="264"/>
        <v>No</v>
      </c>
      <c r="T5666" t="str">
        <f t="shared" si="265"/>
        <v>Selenbp2_30</v>
      </c>
      <c r="U5666" t="str">
        <f t="shared" si="266"/>
        <v>Selenbp2_30_AA</v>
      </c>
    </row>
    <row r="5667" spans="1:21" x14ac:dyDescent="0.2">
      <c r="A5667" s="12" t="s">
        <v>9533</v>
      </c>
      <c r="B5667" s="12" t="s">
        <v>9534</v>
      </c>
      <c r="C5667" s="12">
        <v>-0.33412999999999998</v>
      </c>
      <c r="D5667" s="12"/>
      <c r="E5667" s="12"/>
      <c r="F5667" s="12"/>
      <c r="G5667" s="12">
        <v>-2.2939999999999999E-2</v>
      </c>
      <c r="H5667" s="12"/>
      <c r="I5667" s="12" t="s">
        <v>9535</v>
      </c>
      <c r="J5667" s="12" t="s">
        <v>9536</v>
      </c>
      <c r="K5667" s="12" t="s">
        <v>9537</v>
      </c>
      <c r="L5667" s="12" t="s">
        <v>9538</v>
      </c>
      <c r="M5667" s="12">
        <v>0.45635900000000001</v>
      </c>
      <c r="N5667" s="12">
        <v>0.178538</v>
      </c>
      <c r="O5667" s="12" t="s">
        <v>6686</v>
      </c>
      <c r="P5667" s="12">
        <v>0.340694</v>
      </c>
      <c r="Q5667" s="12" t="s">
        <v>12287</v>
      </c>
      <c r="R5667" s="12">
        <v>30</v>
      </c>
      <c r="S5667" t="str">
        <f t="shared" si="264"/>
        <v>No</v>
      </c>
      <c r="T5667" t="str">
        <f t="shared" si="265"/>
        <v>Mbl1_30</v>
      </c>
      <c r="U5667" t="str">
        <f t="shared" si="266"/>
        <v>Mbl1_30_AA</v>
      </c>
    </row>
    <row r="5668" spans="1:21" x14ac:dyDescent="0.2">
      <c r="A5668" s="12" t="s">
        <v>6154</v>
      </c>
      <c r="B5668" s="12" t="s">
        <v>6155</v>
      </c>
      <c r="C5668" s="12">
        <v>-0.78734999999999999</v>
      </c>
      <c r="D5668" s="12">
        <v>-0.32421</v>
      </c>
      <c r="E5668" s="12">
        <v>-1.3750100000000001</v>
      </c>
      <c r="F5668" s="12">
        <v>-0.80134000000000005</v>
      </c>
      <c r="G5668" s="12">
        <v>-0.40572999999999998</v>
      </c>
      <c r="H5668" s="12"/>
      <c r="I5668" s="12" t="s">
        <v>2612</v>
      </c>
      <c r="J5668" s="12" t="s">
        <v>2613</v>
      </c>
      <c r="K5668" s="12" t="s">
        <v>2614</v>
      </c>
      <c r="L5668" s="12" t="s">
        <v>2615</v>
      </c>
      <c r="M5668" s="12">
        <v>1.6593E-2</v>
      </c>
      <c r="N5668" s="12">
        <v>0.73872700000000002</v>
      </c>
      <c r="O5668" s="12" t="s">
        <v>11028</v>
      </c>
      <c r="P5668" s="12">
        <v>1.7800860000000001</v>
      </c>
      <c r="Q5668" s="12" t="s">
        <v>11543</v>
      </c>
      <c r="R5668" s="12">
        <v>30</v>
      </c>
      <c r="S5668" t="str">
        <f t="shared" si="264"/>
        <v>Yes</v>
      </c>
      <c r="T5668" t="str">
        <f t="shared" si="265"/>
        <v>Rps14_30</v>
      </c>
      <c r="U5668" t="str">
        <f t="shared" si="266"/>
        <v>Rps14_30_FA</v>
      </c>
    </row>
    <row r="5669" spans="1:21" x14ac:dyDescent="0.2">
      <c r="A5669" s="12" t="s">
        <v>4693</v>
      </c>
      <c r="B5669" s="12" t="s">
        <v>4694</v>
      </c>
      <c r="C5669" s="12">
        <v>0.38444200000000001</v>
      </c>
      <c r="D5669" s="12">
        <v>0.47939599999999999</v>
      </c>
      <c r="E5669" s="12">
        <v>0.51141700000000001</v>
      </c>
      <c r="F5669" s="12">
        <v>0.76440900000000001</v>
      </c>
      <c r="G5669" s="12">
        <v>0.15784300000000001</v>
      </c>
      <c r="H5669" s="12">
        <v>-2.6110000000000001E-2</v>
      </c>
      <c r="I5669" s="12" t="s">
        <v>135</v>
      </c>
      <c r="J5669" s="12" t="s">
        <v>136</v>
      </c>
      <c r="K5669" s="12" t="s">
        <v>137</v>
      </c>
      <c r="L5669" s="12" t="s">
        <v>138</v>
      </c>
      <c r="M5669" s="12">
        <v>2.0924999999999999E-2</v>
      </c>
      <c r="N5669" s="12">
        <v>-0.37857000000000002</v>
      </c>
      <c r="O5669" s="12" t="s">
        <v>11028</v>
      </c>
      <c r="P5669" s="12">
        <v>1.679338</v>
      </c>
      <c r="Q5669" s="12" t="s">
        <v>11184</v>
      </c>
      <c r="R5669" s="12">
        <v>30</v>
      </c>
      <c r="S5669" t="str">
        <f t="shared" si="264"/>
        <v>Yes</v>
      </c>
      <c r="T5669" t="str">
        <f t="shared" si="265"/>
        <v>Pnp_30</v>
      </c>
      <c r="U5669" t="str">
        <f t="shared" si="266"/>
        <v>Pnp_30_FA</v>
      </c>
    </row>
    <row r="5670" spans="1:21" x14ac:dyDescent="0.2">
      <c r="A5670" s="12" t="s">
        <v>5385</v>
      </c>
      <c r="B5670" s="12" t="s">
        <v>5386</v>
      </c>
      <c r="C5670" s="12">
        <v>0.128936</v>
      </c>
      <c r="D5670" s="12">
        <v>0.13494500000000001</v>
      </c>
      <c r="E5670" s="12">
        <v>0.28745999999999999</v>
      </c>
      <c r="F5670" s="12">
        <v>0.665659</v>
      </c>
      <c r="G5670" s="12">
        <v>-9.6079999999999999E-2</v>
      </c>
      <c r="H5670" s="12">
        <v>0.45492199999999999</v>
      </c>
      <c r="I5670" s="12" t="s">
        <v>2073</v>
      </c>
      <c r="J5670" s="12" t="s">
        <v>2074</v>
      </c>
      <c r="K5670" s="12" t="s">
        <v>2075</v>
      </c>
      <c r="L5670" s="12" t="s">
        <v>2076</v>
      </c>
      <c r="M5670" s="12">
        <v>6.2538999999999997E-2</v>
      </c>
      <c r="N5670" s="12">
        <v>-0.26263999999999998</v>
      </c>
      <c r="O5670" s="12" t="s">
        <v>11028</v>
      </c>
      <c r="P5670" s="12">
        <v>1.203851</v>
      </c>
      <c r="Q5670" s="12" t="s">
        <v>11472</v>
      </c>
      <c r="R5670" s="12">
        <v>30</v>
      </c>
      <c r="S5670" t="str">
        <f t="shared" si="264"/>
        <v>No</v>
      </c>
      <c r="T5670" t="str">
        <f t="shared" si="265"/>
        <v>Selenbp2_30</v>
      </c>
      <c r="U5670" t="str">
        <f t="shared" si="266"/>
        <v>Selenbp2_30_FA</v>
      </c>
    </row>
    <row r="5671" spans="1:21" x14ac:dyDescent="0.2">
      <c r="A5671" s="12" t="s">
        <v>1323</v>
      </c>
      <c r="B5671" s="12" t="s">
        <v>1324</v>
      </c>
      <c r="C5671" s="12">
        <v>-1.21824</v>
      </c>
      <c r="D5671" s="12">
        <v>-1.45699</v>
      </c>
      <c r="E5671" s="12"/>
      <c r="F5671" s="12">
        <v>-0.68196000000000001</v>
      </c>
      <c r="G5671" s="12">
        <v>-0.74768000000000001</v>
      </c>
      <c r="H5671" s="12">
        <v>-0.82396000000000003</v>
      </c>
      <c r="I5671" s="12" t="s">
        <v>1325</v>
      </c>
      <c r="J5671" s="12" t="s">
        <v>1326</v>
      </c>
      <c r="K5671" s="12" t="s">
        <v>1327</v>
      </c>
      <c r="L5671" s="12" t="s">
        <v>1328</v>
      </c>
      <c r="M5671" s="12">
        <v>2.7889999999999998E-3</v>
      </c>
      <c r="N5671" s="12">
        <v>0.98576600000000003</v>
      </c>
      <c r="O5671" s="12" t="s">
        <v>22</v>
      </c>
      <c r="P5671" s="12">
        <v>2.554551</v>
      </c>
      <c r="Q5671" s="12" t="s">
        <v>11365</v>
      </c>
      <c r="R5671" s="12">
        <v>29</v>
      </c>
      <c r="S5671" t="str">
        <f t="shared" si="264"/>
        <v>Yes</v>
      </c>
      <c r="T5671" t="str">
        <f t="shared" si="265"/>
        <v>Snu13_29</v>
      </c>
      <c r="U5671" t="str">
        <f t="shared" si="266"/>
        <v>Snu13_29_MGO</v>
      </c>
    </row>
    <row r="5672" spans="1:21" x14ac:dyDescent="0.2">
      <c r="A5672" s="12" t="s">
        <v>2396</v>
      </c>
      <c r="B5672" s="12" t="s">
        <v>2397</v>
      </c>
      <c r="C5672" s="12"/>
      <c r="D5672" s="12"/>
      <c r="E5672" s="12">
        <v>-1.2706500000000001</v>
      </c>
      <c r="F5672" s="12">
        <v>-0.76310999999999996</v>
      </c>
      <c r="G5672" s="12">
        <v>-0.41728999999999999</v>
      </c>
      <c r="H5672" s="12">
        <v>-0.57030999999999998</v>
      </c>
      <c r="I5672" s="12" t="s">
        <v>2398</v>
      </c>
      <c r="J5672" s="12" t="s">
        <v>2399</v>
      </c>
      <c r="K5672" s="12" t="s">
        <v>2400</v>
      </c>
      <c r="L5672" s="12" t="s">
        <v>2401</v>
      </c>
      <c r="M5672" s="12">
        <v>2.6831000000000001E-2</v>
      </c>
      <c r="N5672" s="12">
        <v>0.75534100000000004</v>
      </c>
      <c r="O5672" s="12" t="s">
        <v>22</v>
      </c>
      <c r="P5672" s="12">
        <v>1.571367</v>
      </c>
      <c r="Q5672" s="12" t="s">
        <v>11515</v>
      </c>
      <c r="R5672" s="12">
        <v>29</v>
      </c>
      <c r="S5672" t="str">
        <f t="shared" si="264"/>
        <v>Yes</v>
      </c>
      <c r="T5672" t="str">
        <f t="shared" si="265"/>
        <v>Pcyt2_29</v>
      </c>
      <c r="U5672" t="str">
        <f t="shared" si="266"/>
        <v>Pcyt2_29_MGO</v>
      </c>
    </row>
    <row r="5673" spans="1:21" x14ac:dyDescent="0.2">
      <c r="A5673" s="12" t="s">
        <v>4139</v>
      </c>
      <c r="B5673" s="12" t="s">
        <v>4140</v>
      </c>
      <c r="C5673" s="12"/>
      <c r="D5673" s="12">
        <v>-0.40861999999999998</v>
      </c>
      <c r="E5673" s="12">
        <v>-7.7410000000000007E-2</v>
      </c>
      <c r="F5673" s="12">
        <v>-3.3739999999999999E-2</v>
      </c>
      <c r="G5673" s="12">
        <v>-0.29608000000000001</v>
      </c>
      <c r="H5673" s="12">
        <v>-0.46553</v>
      </c>
      <c r="I5673" s="12" t="s">
        <v>4141</v>
      </c>
      <c r="J5673" s="12" t="s">
        <v>4142</v>
      </c>
      <c r="K5673" s="12" t="s">
        <v>4143</v>
      </c>
      <c r="L5673" s="12" t="s">
        <v>4144</v>
      </c>
      <c r="M5673" s="12">
        <v>4.1625000000000002E-2</v>
      </c>
      <c r="N5673" s="12">
        <v>0.25627800000000001</v>
      </c>
      <c r="O5673" s="12" t="s">
        <v>22</v>
      </c>
      <c r="P5673" s="12">
        <v>1.3806510000000001</v>
      </c>
      <c r="Q5673" s="12" t="s">
        <v>11727</v>
      </c>
      <c r="R5673" s="12">
        <v>29</v>
      </c>
      <c r="S5673" t="str">
        <f t="shared" si="264"/>
        <v>Yes</v>
      </c>
      <c r="T5673" t="str">
        <f t="shared" si="265"/>
        <v>Rps15a_29</v>
      </c>
      <c r="U5673" t="str">
        <f t="shared" si="266"/>
        <v>Rps15a_29_MGO</v>
      </c>
    </row>
    <row r="5674" spans="1:21" x14ac:dyDescent="0.2">
      <c r="A5674" s="12" t="s">
        <v>5319</v>
      </c>
      <c r="B5674" s="12" t="s">
        <v>5320</v>
      </c>
      <c r="C5674" s="12"/>
      <c r="D5674" s="12">
        <v>-0.45995999999999998</v>
      </c>
      <c r="E5674" s="12"/>
      <c r="F5674" s="12">
        <v>-0.76295999999999997</v>
      </c>
      <c r="G5674" s="12"/>
      <c r="H5674" s="12"/>
      <c r="I5674" s="12" t="s">
        <v>5321</v>
      </c>
      <c r="J5674" s="12" t="s">
        <v>5322</v>
      </c>
      <c r="K5674" s="12" t="s">
        <v>5323</v>
      </c>
      <c r="L5674" s="12" t="s">
        <v>5324</v>
      </c>
      <c r="M5674" s="12">
        <v>0.154617</v>
      </c>
      <c r="N5674" s="12">
        <v>0.61146199999999995</v>
      </c>
      <c r="O5674" s="12" t="s">
        <v>22</v>
      </c>
      <c r="P5674" s="12">
        <v>0.81074299999999999</v>
      </c>
      <c r="Q5674" s="12" t="s">
        <v>11856</v>
      </c>
      <c r="R5674" s="12">
        <v>29</v>
      </c>
      <c r="S5674" t="str">
        <f t="shared" si="264"/>
        <v>No</v>
      </c>
      <c r="T5674" t="str">
        <f t="shared" si="265"/>
        <v>Uba2_29</v>
      </c>
      <c r="U5674" t="str">
        <f t="shared" si="266"/>
        <v>Uba2_29_MGO</v>
      </c>
    </row>
    <row r="5675" spans="1:21" x14ac:dyDescent="0.2">
      <c r="A5675" s="12" t="s">
        <v>5331</v>
      </c>
      <c r="B5675" s="12" t="s">
        <v>5332</v>
      </c>
      <c r="C5675" s="12"/>
      <c r="D5675" s="12"/>
      <c r="E5675" s="12">
        <v>-1.0520499999999999</v>
      </c>
      <c r="F5675" s="12">
        <v>-1.4624999999999999</v>
      </c>
      <c r="G5675" s="12">
        <v>5.3379999999999999E-3</v>
      </c>
      <c r="H5675" s="12">
        <v>-0.15387000000000001</v>
      </c>
      <c r="I5675" s="12" t="s">
        <v>2398</v>
      </c>
      <c r="J5675" s="12" t="s">
        <v>2399</v>
      </c>
      <c r="K5675" s="12" t="s">
        <v>2400</v>
      </c>
      <c r="L5675" s="12" t="s">
        <v>2401</v>
      </c>
      <c r="M5675" s="12">
        <v>0.15587200000000001</v>
      </c>
      <c r="N5675" s="12">
        <v>0.665771</v>
      </c>
      <c r="O5675" s="12" t="s">
        <v>22</v>
      </c>
      <c r="P5675" s="12">
        <v>0.80723299999999998</v>
      </c>
      <c r="Q5675" s="12" t="s">
        <v>11515</v>
      </c>
      <c r="R5675" s="12">
        <v>29</v>
      </c>
      <c r="S5675" t="str">
        <f t="shared" si="264"/>
        <v>No</v>
      </c>
      <c r="T5675" t="str">
        <f t="shared" si="265"/>
        <v>Pcyt2_29</v>
      </c>
      <c r="U5675" t="str">
        <f t="shared" si="266"/>
        <v>Pcyt2_29_MGO</v>
      </c>
    </row>
    <row r="5676" spans="1:21" x14ac:dyDescent="0.2">
      <c r="A5676" s="12" t="s">
        <v>5387</v>
      </c>
      <c r="B5676" s="12" t="s">
        <v>5388</v>
      </c>
      <c r="C5676" s="12">
        <v>0.206538</v>
      </c>
      <c r="D5676" s="12">
        <v>-0.29170000000000001</v>
      </c>
      <c r="E5676" s="12">
        <v>-0.13813</v>
      </c>
      <c r="F5676" s="12">
        <v>-0.26266</v>
      </c>
      <c r="G5676" s="12">
        <v>-0.47495999999999999</v>
      </c>
      <c r="H5676" s="12">
        <v>9.8700000000000003E-3</v>
      </c>
      <c r="I5676" s="12" t="s">
        <v>5389</v>
      </c>
      <c r="J5676" s="12" t="s">
        <v>5390</v>
      </c>
      <c r="K5676" s="12" t="s">
        <v>5391</v>
      </c>
      <c r="L5676" s="12" t="s">
        <v>5392</v>
      </c>
      <c r="M5676" s="12">
        <v>0.168296</v>
      </c>
      <c r="N5676" s="12">
        <v>0.15850700000000001</v>
      </c>
      <c r="O5676" s="12" t="s">
        <v>22</v>
      </c>
      <c r="P5676" s="12">
        <v>0.77392700000000003</v>
      </c>
      <c r="Q5676" s="12" t="s">
        <v>11864</v>
      </c>
      <c r="R5676" s="12">
        <v>29</v>
      </c>
      <c r="S5676" t="str">
        <f t="shared" si="264"/>
        <v>No</v>
      </c>
      <c r="T5676" t="str">
        <f t="shared" si="265"/>
        <v>Apeh_29</v>
      </c>
      <c r="U5676" t="str">
        <f t="shared" si="266"/>
        <v>Apeh_29_MGO</v>
      </c>
    </row>
    <row r="5677" spans="1:21" x14ac:dyDescent="0.2">
      <c r="A5677" s="12" t="s">
        <v>1323</v>
      </c>
      <c r="B5677" s="12" t="s">
        <v>1324</v>
      </c>
      <c r="C5677" s="12">
        <v>-0.15845000000000001</v>
      </c>
      <c r="D5677" s="12"/>
      <c r="E5677" s="12">
        <v>-0.37724999999999997</v>
      </c>
      <c r="F5677" s="12"/>
      <c r="G5677" s="12"/>
      <c r="H5677" s="12">
        <v>-0.22878999999999999</v>
      </c>
      <c r="I5677" s="12" t="s">
        <v>1325</v>
      </c>
      <c r="J5677" s="12" t="s">
        <v>1326</v>
      </c>
      <c r="K5677" s="12" t="s">
        <v>1327</v>
      </c>
      <c r="L5677" s="12" t="s">
        <v>1328</v>
      </c>
      <c r="M5677" s="12">
        <v>5.8484000000000001E-2</v>
      </c>
      <c r="N5677" s="12">
        <v>0.254832</v>
      </c>
      <c r="O5677" s="12" t="s">
        <v>6686</v>
      </c>
      <c r="P5677" s="12">
        <v>1.2329600000000001</v>
      </c>
      <c r="Q5677" s="12" t="s">
        <v>11365</v>
      </c>
      <c r="R5677" s="12">
        <v>29</v>
      </c>
      <c r="S5677" t="str">
        <f t="shared" si="264"/>
        <v>No</v>
      </c>
      <c r="T5677" t="str">
        <f t="shared" si="265"/>
        <v>Snu13_29</v>
      </c>
      <c r="U5677" t="str">
        <f t="shared" si="266"/>
        <v>Snu13_29_AA</v>
      </c>
    </row>
    <row r="5678" spans="1:21" x14ac:dyDescent="0.2">
      <c r="A5678" s="12" t="s">
        <v>7396</v>
      </c>
      <c r="B5678" s="12" t="s">
        <v>7397</v>
      </c>
      <c r="C5678" s="12">
        <v>-4.2689999999999999E-2</v>
      </c>
      <c r="D5678" s="12">
        <v>-0.16586999999999999</v>
      </c>
      <c r="E5678" s="12"/>
      <c r="F5678" s="12">
        <v>-0.23585</v>
      </c>
      <c r="G5678" s="12">
        <v>-0.40892000000000001</v>
      </c>
      <c r="H5678" s="12"/>
      <c r="I5678" s="12" t="s">
        <v>7398</v>
      </c>
      <c r="J5678" s="12" t="s">
        <v>7399</v>
      </c>
      <c r="K5678" s="12" t="s">
        <v>7400</v>
      </c>
      <c r="L5678" s="12" t="s">
        <v>7401</v>
      </c>
      <c r="M5678" s="12">
        <v>6.8390000000000006E-2</v>
      </c>
      <c r="N5678" s="12">
        <v>0.21333099999999999</v>
      </c>
      <c r="O5678" s="12" t="s">
        <v>6686</v>
      </c>
      <c r="P5678" s="12">
        <v>1.165008</v>
      </c>
      <c r="Q5678" s="12" t="s">
        <v>12049</v>
      </c>
      <c r="R5678" s="12">
        <v>29</v>
      </c>
      <c r="S5678" t="str">
        <f t="shared" si="264"/>
        <v>No</v>
      </c>
      <c r="T5678" t="str">
        <f t="shared" si="265"/>
        <v>Ttr_29</v>
      </c>
      <c r="U5678" t="str">
        <f t="shared" si="266"/>
        <v>Ttr_29_AA</v>
      </c>
    </row>
    <row r="5679" spans="1:21" x14ac:dyDescent="0.2">
      <c r="A5679" s="12" t="s">
        <v>7458</v>
      </c>
      <c r="B5679" s="12" t="s">
        <v>7459</v>
      </c>
      <c r="C5679" s="12">
        <v>0.45017800000000002</v>
      </c>
      <c r="D5679" s="12"/>
      <c r="E5679" s="12"/>
      <c r="F5679" s="12"/>
      <c r="G5679" s="12"/>
      <c r="H5679" s="12">
        <v>0.35067900000000002</v>
      </c>
      <c r="I5679" s="12" t="s">
        <v>4141</v>
      </c>
      <c r="J5679" s="12" t="s">
        <v>4142</v>
      </c>
      <c r="K5679" s="12" t="s">
        <v>4143</v>
      </c>
      <c r="L5679" s="12" t="s">
        <v>4144</v>
      </c>
      <c r="M5679" s="12">
        <v>7.8690999999999997E-2</v>
      </c>
      <c r="N5679" s="12">
        <v>-0.40043000000000001</v>
      </c>
      <c r="O5679" s="12" t="s">
        <v>6686</v>
      </c>
      <c r="P5679" s="12">
        <v>1.104074</v>
      </c>
      <c r="Q5679" s="12" t="s">
        <v>11727</v>
      </c>
      <c r="R5679" s="12">
        <v>29</v>
      </c>
      <c r="S5679" t="str">
        <f t="shared" si="264"/>
        <v>No</v>
      </c>
      <c r="T5679" t="str">
        <f t="shared" si="265"/>
        <v>Rps15a_29</v>
      </c>
      <c r="U5679" t="str">
        <f t="shared" si="266"/>
        <v>Rps15a_29_AA</v>
      </c>
    </row>
    <row r="5680" spans="1:21" x14ac:dyDescent="0.2">
      <c r="A5680" s="12" t="s">
        <v>5331</v>
      </c>
      <c r="B5680" s="12" t="s">
        <v>5332</v>
      </c>
      <c r="C5680" s="12">
        <v>-0.35719000000000001</v>
      </c>
      <c r="D5680" s="12">
        <v>-1.6753100000000001</v>
      </c>
      <c r="E5680" s="12">
        <v>-0.24474000000000001</v>
      </c>
      <c r="F5680" s="12">
        <v>-0.25455</v>
      </c>
      <c r="G5680" s="12"/>
      <c r="H5680" s="12">
        <v>0.195187</v>
      </c>
      <c r="I5680" s="12" t="s">
        <v>2398</v>
      </c>
      <c r="J5680" s="12" t="s">
        <v>2399</v>
      </c>
      <c r="K5680" s="12" t="s">
        <v>2400</v>
      </c>
      <c r="L5680" s="12" t="s">
        <v>2401</v>
      </c>
      <c r="M5680" s="12">
        <v>0.214005</v>
      </c>
      <c r="N5680" s="12">
        <v>0.46732000000000001</v>
      </c>
      <c r="O5680" s="12" t="s">
        <v>6686</v>
      </c>
      <c r="P5680" s="12">
        <v>0.66957599999999995</v>
      </c>
      <c r="Q5680" s="12" t="s">
        <v>11515</v>
      </c>
      <c r="R5680" s="12">
        <v>29</v>
      </c>
      <c r="S5680" t="str">
        <f t="shared" si="264"/>
        <v>No</v>
      </c>
      <c r="T5680" t="str">
        <f t="shared" si="265"/>
        <v>Pcyt2_29</v>
      </c>
      <c r="U5680" t="str">
        <f t="shared" si="266"/>
        <v>Pcyt2_29_AA</v>
      </c>
    </row>
    <row r="5681" spans="1:21" x14ac:dyDescent="0.2">
      <c r="A5681" s="12" t="s">
        <v>4139</v>
      </c>
      <c r="B5681" s="12" t="s">
        <v>4140</v>
      </c>
      <c r="C5681" s="12">
        <v>0.426902</v>
      </c>
      <c r="D5681" s="12">
        <v>0.37832900000000003</v>
      </c>
      <c r="E5681" s="12"/>
      <c r="F5681" s="12">
        <v>3.7530869999999998</v>
      </c>
      <c r="G5681" s="12">
        <v>0.26996999999999999</v>
      </c>
      <c r="H5681" s="12"/>
      <c r="I5681" s="12" t="s">
        <v>4141</v>
      </c>
      <c r="J5681" s="12" t="s">
        <v>4142</v>
      </c>
      <c r="K5681" s="12" t="s">
        <v>4143</v>
      </c>
      <c r="L5681" s="12" t="s">
        <v>4144</v>
      </c>
      <c r="M5681" s="12">
        <v>0.25036199999999997</v>
      </c>
      <c r="N5681" s="12">
        <v>-1.2070700000000001</v>
      </c>
      <c r="O5681" s="12" t="s">
        <v>6686</v>
      </c>
      <c r="P5681" s="12">
        <v>0.60143199999999997</v>
      </c>
      <c r="Q5681" s="12" t="s">
        <v>11727</v>
      </c>
      <c r="R5681" s="12">
        <v>29</v>
      </c>
      <c r="S5681" t="str">
        <f t="shared" si="264"/>
        <v>No</v>
      </c>
      <c r="T5681" t="str">
        <f t="shared" si="265"/>
        <v>Rps15a_29</v>
      </c>
      <c r="U5681" t="str">
        <f t="shared" si="266"/>
        <v>Rps15a_29_AA</v>
      </c>
    </row>
    <row r="5682" spans="1:21" x14ac:dyDescent="0.2">
      <c r="A5682" s="12" t="s">
        <v>8589</v>
      </c>
      <c r="B5682" s="12" t="s">
        <v>8590</v>
      </c>
      <c r="C5682" s="12"/>
      <c r="D5682" s="12"/>
      <c r="E5682" s="12"/>
      <c r="F5682" s="12">
        <v>-6.6170000000000007E-2</v>
      </c>
      <c r="G5682" s="12">
        <v>-0.17091999999999999</v>
      </c>
      <c r="H5682" s="12"/>
      <c r="I5682" s="12" t="s">
        <v>8591</v>
      </c>
      <c r="J5682" s="12" t="s">
        <v>8592</v>
      </c>
      <c r="K5682" s="12" t="s">
        <v>8593</v>
      </c>
      <c r="L5682" s="12" t="s">
        <v>8594</v>
      </c>
      <c r="M5682" s="12">
        <v>0.264849</v>
      </c>
      <c r="N5682" s="12">
        <v>0.118546</v>
      </c>
      <c r="O5682" s="12" t="s">
        <v>6686</v>
      </c>
      <c r="P5682" s="12">
        <v>0.57700200000000001</v>
      </c>
      <c r="Q5682" s="12" t="s">
        <v>12184</v>
      </c>
      <c r="R5682" s="12">
        <v>29</v>
      </c>
      <c r="S5682" t="str">
        <f t="shared" si="264"/>
        <v>No</v>
      </c>
      <c r="T5682" t="str">
        <f t="shared" si="265"/>
        <v>Atp5mk_29</v>
      </c>
      <c r="U5682" t="str">
        <f t="shared" si="266"/>
        <v>Atp5mk_29_AA</v>
      </c>
    </row>
    <row r="5683" spans="1:21" x14ac:dyDescent="0.2">
      <c r="A5683" s="12" t="s">
        <v>5387</v>
      </c>
      <c r="B5683" s="12" t="s">
        <v>5388</v>
      </c>
      <c r="C5683" s="12">
        <v>-7.2080000000000005E-2</v>
      </c>
      <c r="D5683" s="12"/>
      <c r="E5683" s="12">
        <v>7.7507000000000006E-2</v>
      </c>
      <c r="F5683" s="12"/>
      <c r="G5683" s="12"/>
      <c r="H5683" s="12">
        <v>-0.16791</v>
      </c>
      <c r="I5683" s="12" t="s">
        <v>5389</v>
      </c>
      <c r="J5683" s="12" t="s">
        <v>5390</v>
      </c>
      <c r="K5683" s="12" t="s">
        <v>5391</v>
      </c>
      <c r="L5683" s="12" t="s">
        <v>5392</v>
      </c>
      <c r="M5683" s="12">
        <v>0.527362</v>
      </c>
      <c r="N5683" s="12">
        <v>5.4163999999999997E-2</v>
      </c>
      <c r="O5683" s="12" t="s">
        <v>6686</v>
      </c>
      <c r="P5683" s="12">
        <v>0.277891</v>
      </c>
      <c r="Q5683" s="12" t="s">
        <v>11864</v>
      </c>
      <c r="R5683" s="12">
        <v>29</v>
      </c>
      <c r="S5683" t="str">
        <f t="shared" si="264"/>
        <v>No</v>
      </c>
      <c r="T5683" t="str">
        <f t="shared" si="265"/>
        <v>Apeh_29</v>
      </c>
      <c r="U5683" t="str">
        <f t="shared" si="266"/>
        <v>Apeh_29_AA</v>
      </c>
    </row>
    <row r="5684" spans="1:21" x14ac:dyDescent="0.2">
      <c r="A5684" s="12" t="s">
        <v>10258</v>
      </c>
      <c r="B5684" s="12" t="s">
        <v>10259</v>
      </c>
      <c r="C5684" s="12">
        <v>6.2162000000000002E-2</v>
      </c>
      <c r="D5684" s="12"/>
      <c r="E5684" s="12">
        <v>-0.24073</v>
      </c>
      <c r="F5684" s="12"/>
      <c r="G5684" s="12"/>
      <c r="H5684" s="12"/>
      <c r="I5684" s="12" t="s">
        <v>10260</v>
      </c>
      <c r="J5684" s="12" t="s">
        <v>10261</v>
      </c>
      <c r="K5684" s="12" t="s">
        <v>10262</v>
      </c>
      <c r="L5684" s="12" t="s">
        <v>10263</v>
      </c>
      <c r="M5684" s="12">
        <v>0.66087700000000005</v>
      </c>
      <c r="N5684" s="12">
        <v>8.9283000000000001E-2</v>
      </c>
      <c r="O5684" s="12" t="s">
        <v>6686</v>
      </c>
      <c r="P5684" s="12">
        <v>0.17988000000000001</v>
      </c>
      <c r="Q5684" s="12" t="s">
        <v>12361</v>
      </c>
      <c r="R5684" s="12">
        <v>29</v>
      </c>
      <c r="S5684" t="str">
        <f t="shared" si="264"/>
        <v>No</v>
      </c>
      <c r="T5684" t="str">
        <f t="shared" si="265"/>
        <v>Ppp4r2_29</v>
      </c>
      <c r="U5684" t="str">
        <f t="shared" si="266"/>
        <v>Ppp4r2_29_AA</v>
      </c>
    </row>
    <row r="5685" spans="1:21" x14ac:dyDescent="0.2">
      <c r="A5685" s="12" t="s">
        <v>2396</v>
      </c>
      <c r="B5685" s="12" t="s">
        <v>2397</v>
      </c>
      <c r="C5685" s="12">
        <v>-0.48470999999999997</v>
      </c>
      <c r="D5685" s="12"/>
      <c r="E5685" s="12"/>
      <c r="F5685" s="12"/>
      <c r="G5685" s="12">
        <v>0.318046</v>
      </c>
      <c r="H5685" s="12"/>
      <c r="I5685" s="12" t="s">
        <v>2398</v>
      </c>
      <c r="J5685" s="12" t="s">
        <v>2399</v>
      </c>
      <c r="K5685" s="12" t="s">
        <v>2400</v>
      </c>
      <c r="L5685" s="12" t="s">
        <v>2401</v>
      </c>
      <c r="M5685" s="12">
        <v>0.86968000000000001</v>
      </c>
      <c r="N5685" s="12">
        <v>8.3332000000000003E-2</v>
      </c>
      <c r="O5685" s="12" t="s">
        <v>6686</v>
      </c>
      <c r="P5685" s="12">
        <v>6.0641E-2</v>
      </c>
      <c r="Q5685" s="12" t="s">
        <v>11515</v>
      </c>
      <c r="R5685" s="12">
        <v>29</v>
      </c>
      <c r="S5685" t="str">
        <f t="shared" si="264"/>
        <v>No</v>
      </c>
      <c r="T5685" t="str">
        <f t="shared" si="265"/>
        <v>Pcyt2_29</v>
      </c>
      <c r="U5685" t="str">
        <f t="shared" si="266"/>
        <v>Pcyt2_29_AA</v>
      </c>
    </row>
    <row r="5686" spans="1:21" x14ac:dyDescent="0.2">
      <c r="A5686" s="12" t="s">
        <v>10904</v>
      </c>
      <c r="B5686" s="12" t="s">
        <v>10905</v>
      </c>
      <c r="C5686" s="12">
        <v>1.4849479999999999</v>
      </c>
      <c r="D5686" s="12">
        <v>-0.37802999999999998</v>
      </c>
      <c r="E5686" s="12"/>
      <c r="F5686" s="12">
        <v>-6.6180000000000003E-2</v>
      </c>
      <c r="G5686" s="12">
        <v>-0.55972</v>
      </c>
      <c r="H5686" s="12">
        <v>-0.64961999999999998</v>
      </c>
      <c r="I5686" s="12" t="s">
        <v>7398</v>
      </c>
      <c r="J5686" s="12" t="s">
        <v>7399</v>
      </c>
      <c r="K5686" s="12" t="s">
        <v>7400</v>
      </c>
      <c r="L5686" s="12" t="s">
        <v>7401</v>
      </c>
      <c r="M5686" s="12">
        <v>0.93567699999999998</v>
      </c>
      <c r="N5686" s="12">
        <v>3.3717999999999998E-2</v>
      </c>
      <c r="O5686" s="12" t="s">
        <v>6686</v>
      </c>
      <c r="P5686" s="12">
        <v>2.8874E-2</v>
      </c>
      <c r="Q5686" s="12" t="s">
        <v>12049</v>
      </c>
      <c r="R5686" s="12">
        <v>29</v>
      </c>
      <c r="S5686" t="str">
        <f t="shared" si="264"/>
        <v>No</v>
      </c>
      <c r="T5686" t="str">
        <f t="shared" si="265"/>
        <v>Ttr_29</v>
      </c>
      <c r="U5686" t="str">
        <f t="shared" si="266"/>
        <v>Ttr_29_AA</v>
      </c>
    </row>
    <row r="5687" spans="1:21" x14ac:dyDescent="0.2">
      <c r="A5687" s="12" t="s">
        <v>2396</v>
      </c>
      <c r="B5687" s="12" t="s">
        <v>2397</v>
      </c>
      <c r="C5687" s="12">
        <v>-1.65737</v>
      </c>
      <c r="D5687" s="12"/>
      <c r="E5687" s="12">
        <v>-1.76993</v>
      </c>
      <c r="F5687" s="12">
        <v>-1.3422499999999999</v>
      </c>
      <c r="G5687" s="12">
        <v>-1.7083900000000001</v>
      </c>
      <c r="H5687" s="12">
        <v>-1.3694200000000001</v>
      </c>
      <c r="I5687" s="12" t="s">
        <v>2398</v>
      </c>
      <c r="J5687" s="12" t="s">
        <v>2399</v>
      </c>
      <c r="K5687" s="12" t="s">
        <v>2400</v>
      </c>
      <c r="L5687" s="12" t="s">
        <v>2401</v>
      </c>
      <c r="M5687" s="13">
        <v>6.1099999999999994E-5</v>
      </c>
      <c r="N5687" s="12">
        <v>1.5694699999999999</v>
      </c>
      <c r="O5687" s="12" t="s">
        <v>11028</v>
      </c>
      <c r="P5687" s="12">
        <v>4.2141690000000001</v>
      </c>
      <c r="Q5687" s="12" t="s">
        <v>11515</v>
      </c>
      <c r="R5687" s="12">
        <v>29</v>
      </c>
      <c r="S5687" t="str">
        <f t="shared" si="264"/>
        <v>Yes</v>
      </c>
      <c r="T5687" t="str">
        <f t="shared" si="265"/>
        <v>Pcyt2_29</v>
      </c>
      <c r="U5687" t="str">
        <f t="shared" si="266"/>
        <v>Pcyt2_29_FA</v>
      </c>
    </row>
    <row r="5688" spans="1:21" x14ac:dyDescent="0.2">
      <c r="A5688" s="12" t="s">
        <v>1323</v>
      </c>
      <c r="B5688" s="12" t="s">
        <v>1324</v>
      </c>
      <c r="C5688" s="12">
        <v>-0.80057999999999996</v>
      </c>
      <c r="D5688" s="12">
        <v>-0.64198</v>
      </c>
      <c r="E5688" s="12">
        <v>-0.95694000000000001</v>
      </c>
      <c r="F5688" s="12">
        <v>-0.89097999999999999</v>
      </c>
      <c r="G5688" s="12"/>
      <c r="H5688" s="12">
        <v>-1.2883800000000001</v>
      </c>
      <c r="I5688" s="12" t="s">
        <v>1325</v>
      </c>
      <c r="J5688" s="12" t="s">
        <v>1326</v>
      </c>
      <c r="K5688" s="12" t="s">
        <v>1327</v>
      </c>
      <c r="L5688" s="12" t="s">
        <v>1328</v>
      </c>
      <c r="M5688" s="12">
        <v>1.0269999999999999E-3</v>
      </c>
      <c r="N5688" s="12">
        <v>0.915771</v>
      </c>
      <c r="O5688" s="12" t="s">
        <v>11028</v>
      </c>
      <c r="P5688" s="12">
        <v>2.9885419999999998</v>
      </c>
      <c r="Q5688" s="12" t="s">
        <v>11365</v>
      </c>
      <c r="R5688" s="12">
        <v>29</v>
      </c>
      <c r="S5688" t="str">
        <f t="shared" si="264"/>
        <v>Yes</v>
      </c>
      <c r="T5688" t="str">
        <f t="shared" si="265"/>
        <v>Snu13_29</v>
      </c>
      <c r="U5688" t="str">
        <f t="shared" si="266"/>
        <v>Snu13_29_FA</v>
      </c>
    </row>
    <row r="5689" spans="1:21" x14ac:dyDescent="0.2">
      <c r="A5689" s="12" t="s">
        <v>5387</v>
      </c>
      <c r="B5689" s="12" t="s">
        <v>5388</v>
      </c>
      <c r="C5689" s="12">
        <v>-1.0775699999999999</v>
      </c>
      <c r="D5689" s="12">
        <v>-0.53136000000000005</v>
      </c>
      <c r="E5689" s="12">
        <v>-0.56252999999999997</v>
      </c>
      <c r="F5689" s="12">
        <v>-1.03285</v>
      </c>
      <c r="G5689" s="12">
        <v>-0.31586999999999998</v>
      </c>
      <c r="H5689" s="12">
        <v>-0.67457</v>
      </c>
      <c r="I5689" s="12" t="s">
        <v>5389</v>
      </c>
      <c r="J5689" s="12" t="s">
        <v>5390</v>
      </c>
      <c r="K5689" s="12" t="s">
        <v>5391</v>
      </c>
      <c r="L5689" s="12" t="s">
        <v>5392</v>
      </c>
      <c r="M5689" s="12">
        <v>2.2920000000000002E-3</v>
      </c>
      <c r="N5689" s="12">
        <v>0.69912399999999997</v>
      </c>
      <c r="O5689" s="12" t="s">
        <v>11028</v>
      </c>
      <c r="P5689" s="12">
        <v>2.6397930000000001</v>
      </c>
      <c r="Q5689" s="12" t="s">
        <v>11864</v>
      </c>
      <c r="R5689" s="12">
        <v>29</v>
      </c>
      <c r="S5689" t="str">
        <f t="shared" si="264"/>
        <v>Yes</v>
      </c>
      <c r="T5689" t="str">
        <f t="shared" si="265"/>
        <v>Apeh_29</v>
      </c>
      <c r="U5689" t="str">
        <f t="shared" si="266"/>
        <v>Apeh_29_FA</v>
      </c>
    </row>
    <row r="5690" spans="1:21" x14ac:dyDescent="0.2">
      <c r="A5690" s="12" t="s">
        <v>4139</v>
      </c>
      <c r="B5690" s="12" t="s">
        <v>4140</v>
      </c>
      <c r="C5690" s="12">
        <v>-0.10949</v>
      </c>
      <c r="D5690" s="12"/>
      <c r="E5690" s="12">
        <v>-0.13408</v>
      </c>
      <c r="F5690" s="12"/>
      <c r="G5690" s="12"/>
      <c r="H5690" s="12"/>
      <c r="I5690" s="12" t="s">
        <v>4141</v>
      </c>
      <c r="J5690" s="12" t="s">
        <v>4142</v>
      </c>
      <c r="K5690" s="12" t="s">
        <v>4143</v>
      </c>
      <c r="L5690" s="12" t="s">
        <v>4144</v>
      </c>
      <c r="M5690" s="12">
        <v>6.4066999999999999E-2</v>
      </c>
      <c r="N5690" s="12">
        <v>0.12178700000000001</v>
      </c>
      <c r="O5690" s="12" t="s">
        <v>11028</v>
      </c>
      <c r="P5690" s="12">
        <v>1.193365</v>
      </c>
      <c r="Q5690" s="12" t="s">
        <v>11727</v>
      </c>
      <c r="R5690" s="12">
        <v>29</v>
      </c>
      <c r="S5690" t="str">
        <f t="shared" si="264"/>
        <v>No</v>
      </c>
      <c r="T5690" t="str">
        <f t="shared" si="265"/>
        <v>Rps15a_29</v>
      </c>
      <c r="U5690" t="str">
        <f t="shared" si="266"/>
        <v>Rps15a_29_FA</v>
      </c>
    </row>
    <row r="5691" spans="1:21" x14ac:dyDescent="0.2">
      <c r="A5691" s="12" t="s">
        <v>1165</v>
      </c>
      <c r="B5691" s="12" t="s">
        <v>1166</v>
      </c>
      <c r="C5691" s="12">
        <v>-0.57711000000000001</v>
      </c>
      <c r="D5691" s="12">
        <v>-0.95426999999999995</v>
      </c>
      <c r="E5691" s="12">
        <v>-1.3813899999999999</v>
      </c>
      <c r="F5691" s="12">
        <v>-1.1869499999999999</v>
      </c>
      <c r="G5691" s="12">
        <v>-1.19747</v>
      </c>
      <c r="H5691" s="12">
        <v>-0.87004000000000004</v>
      </c>
      <c r="I5691" s="12" t="s">
        <v>1167</v>
      </c>
      <c r="J5691" s="12" t="s">
        <v>1168</v>
      </c>
      <c r="K5691" s="12" t="s">
        <v>1169</v>
      </c>
      <c r="L5691" s="12" t="s">
        <v>1170</v>
      </c>
      <c r="M5691" s="12">
        <v>3.2000000000000003E-4</v>
      </c>
      <c r="N5691" s="12">
        <v>1.027873</v>
      </c>
      <c r="O5691" s="12" t="s">
        <v>22</v>
      </c>
      <c r="P5691" s="12">
        <v>3.494227</v>
      </c>
      <c r="Q5691" s="12" t="s">
        <v>11341</v>
      </c>
      <c r="R5691" s="12">
        <v>28</v>
      </c>
      <c r="S5691" t="str">
        <f t="shared" si="264"/>
        <v>Yes</v>
      </c>
      <c r="T5691" t="str">
        <f t="shared" si="265"/>
        <v>Gpt_28</v>
      </c>
      <c r="U5691" t="str">
        <f t="shared" si="266"/>
        <v>Gpt_28_MGO</v>
      </c>
    </row>
    <row r="5692" spans="1:21" x14ac:dyDescent="0.2">
      <c r="A5692" s="12" t="s">
        <v>5383</v>
      </c>
      <c r="B5692" s="12" t="s">
        <v>5384</v>
      </c>
      <c r="C5692" s="12">
        <v>-0.71331999999999995</v>
      </c>
      <c r="D5692" s="12">
        <v>-1.3281000000000001</v>
      </c>
      <c r="E5692" s="12">
        <v>-0.49652000000000002</v>
      </c>
      <c r="F5692" s="12">
        <v>0.49167899999999998</v>
      </c>
      <c r="G5692" s="12">
        <v>-0.46920000000000001</v>
      </c>
      <c r="H5692" s="12">
        <v>3.5122E-2</v>
      </c>
      <c r="I5692" s="12" t="s">
        <v>1167</v>
      </c>
      <c r="J5692" s="12" t="s">
        <v>1168</v>
      </c>
      <c r="K5692" s="12" t="s">
        <v>1169</v>
      </c>
      <c r="L5692" s="12" t="s">
        <v>1170</v>
      </c>
      <c r="M5692" s="12">
        <v>0.16646900000000001</v>
      </c>
      <c r="N5692" s="12">
        <v>0.41338900000000001</v>
      </c>
      <c r="O5692" s="12" t="s">
        <v>22</v>
      </c>
      <c r="P5692" s="12">
        <v>0.778667</v>
      </c>
      <c r="Q5692" s="12" t="s">
        <v>11341</v>
      </c>
      <c r="R5692" s="12">
        <v>28</v>
      </c>
      <c r="S5692" t="str">
        <f t="shared" si="264"/>
        <v>No</v>
      </c>
      <c r="T5692" t="str">
        <f t="shared" si="265"/>
        <v>Gpt_28</v>
      </c>
      <c r="U5692" t="str">
        <f t="shared" si="266"/>
        <v>Gpt_28_MGO</v>
      </c>
    </row>
    <row r="5693" spans="1:21" x14ac:dyDescent="0.2">
      <c r="A5693" s="12" t="s">
        <v>6622</v>
      </c>
      <c r="B5693" s="12" t="s">
        <v>6623</v>
      </c>
      <c r="C5693" s="12">
        <v>-0.70048999999999995</v>
      </c>
      <c r="D5693" s="12"/>
      <c r="E5693" s="12"/>
      <c r="F5693" s="12">
        <v>0.72253000000000001</v>
      </c>
      <c r="G5693" s="12">
        <v>0.11401699999999999</v>
      </c>
      <c r="H5693" s="12">
        <v>-3.1510000000000003E-2</v>
      </c>
      <c r="I5693" s="12" t="s">
        <v>6624</v>
      </c>
      <c r="J5693" s="12" t="s">
        <v>6625</v>
      </c>
      <c r="K5693" s="12" t="s">
        <v>6626</v>
      </c>
      <c r="L5693" s="12" t="s">
        <v>6627</v>
      </c>
      <c r="M5693" s="12">
        <v>0.93434499999999998</v>
      </c>
      <c r="N5693" s="12">
        <v>-2.614E-2</v>
      </c>
      <c r="O5693" s="12" t="s">
        <v>22</v>
      </c>
      <c r="P5693" s="12">
        <v>2.9492999999999998E-2</v>
      </c>
      <c r="Q5693" s="12" t="s">
        <v>11966</v>
      </c>
      <c r="R5693" s="12">
        <v>28</v>
      </c>
      <c r="S5693" t="str">
        <f t="shared" si="264"/>
        <v>No</v>
      </c>
      <c r="T5693" t="str">
        <f t="shared" si="265"/>
        <v>Cap1_28</v>
      </c>
      <c r="U5693" t="str">
        <f t="shared" si="266"/>
        <v>Cap1_28_MGO</v>
      </c>
    </row>
    <row r="5694" spans="1:21" x14ac:dyDescent="0.2">
      <c r="A5694" s="12" t="s">
        <v>1165</v>
      </c>
      <c r="B5694" s="12" t="s">
        <v>1166</v>
      </c>
      <c r="C5694" s="12">
        <v>-3.5770000000000003E-2</v>
      </c>
      <c r="D5694" s="12"/>
      <c r="E5694" s="12">
        <v>-0.17691000000000001</v>
      </c>
      <c r="F5694" s="12">
        <v>-3.773E-2</v>
      </c>
      <c r="G5694" s="12"/>
      <c r="H5694" s="12">
        <v>-0.36186000000000001</v>
      </c>
      <c r="I5694" s="12" t="s">
        <v>1167</v>
      </c>
      <c r="J5694" s="12" t="s">
        <v>1168</v>
      </c>
      <c r="K5694" s="12" t="s">
        <v>1169</v>
      </c>
      <c r="L5694" s="12" t="s">
        <v>1170</v>
      </c>
      <c r="M5694" s="12">
        <v>0.141123</v>
      </c>
      <c r="N5694" s="12">
        <v>0.15306700000000001</v>
      </c>
      <c r="O5694" s="12" t="s">
        <v>6686</v>
      </c>
      <c r="P5694" s="12">
        <v>0.85040300000000002</v>
      </c>
      <c r="Q5694" s="12" t="s">
        <v>11341</v>
      </c>
      <c r="R5694" s="12">
        <v>28</v>
      </c>
      <c r="S5694" t="str">
        <f t="shared" si="264"/>
        <v>No</v>
      </c>
      <c r="T5694" t="str">
        <f t="shared" si="265"/>
        <v>Gpt_28</v>
      </c>
      <c r="U5694" t="str">
        <f t="shared" si="266"/>
        <v>Gpt_28_AA</v>
      </c>
    </row>
    <row r="5695" spans="1:21" x14ac:dyDescent="0.2">
      <c r="A5695" s="12" t="s">
        <v>6622</v>
      </c>
      <c r="B5695" s="12" t="s">
        <v>6623</v>
      </c>
      <c r="C5695" s="12">
        <v>-1.567E-2</v>
      </c>
      <c r="D5695" s="12">
        <v>-4.7370000000000002E-2</v>
      </c>
      <c r="E5695" s="12"/>
      <c r="F5695" s="12"/>
      <c r="G5695" s="12">
        <v>-9.4310000000000005E-2</v>
      </c>
      <c r="H5695" s="12"/>
      <c r="I5695" s="12" t="s">
        <v>6624</v>
      </c>
      <c r="J5695" s="12" t="s">
        <v>6625</v>
      </c>
      <c r="K5695" s="12" t="s">
        <v>6626</v>
      </c>
      <c r="L5695" s="12" t="s">
        <v>6627</v>
      </c>
      <c r="M5695" s="12">
        <v>0.148562</v>
      </c>
      <c r="N5695" s="12">
        <v>5.2446E-2</v>
      </c>
      <c r="O5695" s="12" t="s">
        <v>6686</v>
      </c>
      <c r="P5695" s="12">
        <v>0.82809200000000005</v>
      </c>
      <c r="Q5695" s="12" t="s">
        <v>11966</v>
      </c>
      <c r="R5695" s="12">
        <v>28</v>
      </c>
      <c r="S5695" t="str">
        <f t="shared" si="264"/>
        <v>No</v>
      </c>
      <c r="T5695" t="str">
        <f t="shared" si="265"/>
        <v>Cap1_28</v>
      </c>
      <c r="U5695" t="str">
        <f t="shared" si="266"/>
        <v>Cap1_28_AA</v>
      </c>
    </row>
    <row r="5696" spans="1:21" x14ac:dyDescent="0.2">
      <c r="A5696" s="12" t="s">
        <v>9274</v>
      </c>
      <c r="B5696" s="12" t="s">
        <v>9275</v>
      </c>
      <c r="C5696" s="12">
        <v>7.2633000000000003E-2</v>
      </c>
      <c r="D5696" s="12"/>
      <c r="E5696" s="12"/>
      <c r="F5696" s="12"/>
      <c r="G5696" s="12">
        <v>0.49092000000000002</v>
      </c>
      <c r="H5696" s="12"/>
      <c r="I5696" s="12" t="s">
        <v>9276</v>
      </c>
      <c r="J5696" s="12" t="s">
        <v>9277</v>
      </c>
      <c r="K5696" s="12" t="s">
        <v>9278</v>
      </c>
      <c r="L5696" s="12" t="s">
        <v>9279</v>
      </c>
      <c r="M5696" s="12">
        <v>0.40648899999999999</v>
      </c>
      <c r="N5696" s="12">
        <v>-0.28177999999999997</v>
      </c>
      <c r="O5696" s="12" t="s">
        <v>6686</v>
      </c>
      <c r="P5696" s="12">
        <v>0.39095099999999999</v>
      </c>
      <c r="Q5696" s="12" t="s">
        <v>12257</v>
      </c>
      <c r="R5696" s="12">
        <v>28</v>
      </c>
      <c r="S5696" t="str">
        <f t="shared" si="264"/>
        <v>No</v>
      </c>
      <c r="T5696" t="str">
        <f t="shared" si="265"/>
        <v>Mpi_28</v>
      </c>
      <c r="U5696" t="str">
        <f t="shared" si="266"/>
        <v>Mpi_28_AA</v>
      </c>
    </row>
    <row r="5697" spans="1:21" x14ac:dyDescent="0.2">
      <c r="A5697" s="12" t="s">
        <v>9747</v>
      </c>
      <c r="B5697" s="12" t="s">
        <v>9748</v>
      </c>
      <c r="C5697" s="12">
        <v>-2.3099999999999999E-2</v>
      </c>
      <c r="D5697" s="12">
        <v>0.395451</v>
      </c>
      <c r="E5697" s="12"/>
      <c r="F5697" s="12"/>
      <c r="G5697" s="12">
        <v>-3.1029999999999999E-2</v>
      </c>
      <c r="H5697" s="12"/>
      <c r="I5697" s="12" t="s">
        <v>6624</v>
      </c>
      <c r="J5697" s="12" t="s">
        <v>6625</v>
      </c>
      <c r="K5697" s="12" t="s">
        <v>6626</v>
      </c>
      <c r="L5697" s="12" t="s">
        <v>6627</v>
      </c>
      <c r="M5697" s="12">
        <v>0.504054</v>
      </c>
      <c r="N5697" s="12">
        <v>-0.11377</v>
      </c>
      <c r="O5697" s="12" t="s">
        <v>6686</v>
      </c>
      <c r="P5697" s="12">
        <v>0.29752299999999998</v>
      </c>
      <c r="Q5697" s="12" t="s">
        <v>11966</v>
      </c>
      <c r="R5697" s="12">
        <v>28</v>
      </c>
      <c r="S5697" t="str">
        <f t="shared" si="264"/>
        <v>No</v>
      </c>
      <c r="T5697" t="str">
        <f t="shared" si="265"/>
        <v>Cap1_28</v>
      </c>
      <c r="U5697" t="str">
        <f t="shared" si="266"/>
        <v>Cap1_28_AA</v>
      </c>
    </row>
    <row r="5698" spans="1:21" x14ac:dyDescent="0.2">
      <c r="A5698" s="12" t="s">
        <v>5383</v>
      </c>
      <c r="B5698" s="12" t="s">
        <v>5384</v>
      </c>
      <c r="C5698" s="12">
        <v>4.5116000000000003E-2</v>
      </c>
      <c r="D5698" s="12"/>
      <c r="E5698" s="12"/>
      <c r="F5698" s="12"/>
      <c r="G5698" s="12"/>
      <c r="H5698" s="12">
        <v>-8.9289999999999994E-2</v>
      </c>
      <c r="I5698" s="12" t="s">
        <v>1167</v>
      </c>
      <c r="J5698" s="12" t="s">
        <v>1168</v>
      </c>
      <c r="K5698" s="12" t="s">
        <v>1169</v>
      </c>
      <c r="L5698" s="12" t="s">
        <v>1170</v>
      </c>
      <c r="M5698" s="12">
        <v>0.797844</v>
      </c>
      <c r="N5698" s="12">
        <v>2.2088E-2</v>
      </c>
      <c r="O5698" s="12" t="s">
        <v>6686</v>
      </c>
      <c r="P5698" s="12">
        <v>9.8082000000000003E-2</v>
      </c>
      <c r="Q5698" s="12" t="s">
        <v>11341</v>
      </c>
      <c r="R5698" s="12">
        <v>28</v>
      </c>
      <c r="S5698" t="str">
        <f t="shared" si="264"/>
        <v>No</v>
      </c>
      <c r="T5698" t="str">
        <f t="shared" si="265"/>
        <v>Gpt_28</v>
      </c>
      <c r="U5698" t="str">
        <f t="shared" si="266"/>
        <v>Gpt_28_AA</v>
      </c>
    </row>
    <row r="5699" spans="1:21" x14ac:dyDescent="0.2">
      <c r="A5699" s="12" t="s">
        <v>10692</v>
      </c>
      <c r="B5699" s="12" t="s">
        <v>10693</v>
      </c>
      <c r="C5699" s="12">
        <v>0.42813099999999998</v>
      </c>
      <c r="D5699" s="12"/>
      <c r="E5699" s="12">
        <v>-0.74980000000000002</v>
      </c>
      <c r="F5699" s="12"/>
      <c r="G5699" s="12"/>
      <c r="H5699" s="12"/>
      <c r="I5699" s="12" t="s">
        <v>10694</v>
      </c>
      <c r="J5699" s="12" t="s">
        <v>10695</v>
      </c>
      <c r="K5699" s="12" t="s">
        <v>10696</v>
      </c>
      <c r="L5699" s="12" t="s">
        <v>10697</v>
      </c>
      <c r="M5699" s="12">
        <v>0.83028900000000005</v>
      </c>
      <c r="N5699" s="12">
        <v>0.16083600000000001</v>
      </c>
      <c r="O5699" s="12" t="s">
        <v>6686</v>
      </c>
      <c r="P5699" s="12">
        <v>8.0770999999999996E-2</v>
      </c>
      <c r="Q5699" s="12" t="s">
        <v>12406</v>
      </c>
      <c r="R5699" s="12">
        <v>28</v>
      </c>
      <c r="S5699" t="str">
        <f t="shared" ref="S5699:S5762" si="267">IF(P5699&gt;=1.3, "Yes", "No")</f>
        <v>No</v>
      </c>
      <c r="T5699" t="str">
        <f t="shared" ref="T5699:T5762" si="268">_xlfn.CONCAT(K5699,"_",R5699)</f>
        <v>Man2c1_28</v>
      </c>
      <c r="U5699" t="str">
        <f t="shared" ref="U5699:U5762" si="269">+_xlfn.CONCAT(T5699,"_",O5699)</f>
        <v>Man2c1_28_AA</v>
      </c>
    </row>
    <row r="5700" spans="1:21" x14ac:dyDescent="0.2">
      <c r="A5700" s="12" t="s">
        <v>1165</v>
      </c>
      <c r="B5700" s="12" t="s">
        <v>1166</v>
      </c>
      <c r="C5700" s="12">
        <v>-1.0445599999999999</v>
      </c>
      <c r="D5700" s="12">
        <v>-0.46776000000000001</v>
      </c>
      <c r="E5700" s="12">
        <v>-1.3126500000000001</v>
      </c>
      <c r="F5700" s="12">
        <v>-0.99899000000000004</v>
      </c>
      <c r="G5700" s="12">
        <v>-0.97496000000000005</v>
      </c>
      <c r="H5700" s="12">
        <v>-0.87927</v>
      </c>
      <c r="I5700" s="12" t="s">
        <v>1167</v>
      </c>
      <c r="J5700" s="12" t="s">
        <v>1168</v>
      </c>
      <c r="K5700" s="12" t="s">
        <v>1169</v>
      </c>
      <c r="L5700" s="12" t="s">
        <v>1170</v>
      </c>
      <c r="M5700" s="12">
        <v>3.9199999999999999E-4</v>
      </c>
      <c r="N5700" s="12">
        <v>0.94636500000000001</v>
      </c>
      <c r="O5700" s="12" t="s">
        <v>11028</v>
      </c>
      <c r="P5700" s="12">
        <v>3.406412</v>
      </c>
      <c r="Q5700" s="12" t="s">
        <v>11341</v>
      </c>
      <c r="R5700" s="12">
        <v>28</v>
      </c>
      <c r="S5700" t="str">
        <f t="shared" si="267"/>
        <v>Yes</v>
      </c>
      <c r="T5700" t="str">
        <f t="shared" si="268"/>
        <v>Gpt_28</v>
      </c>
      <c r="U5700" t="str">
        <f t="shared" si="269"/>
        <v>Gpt_28_FA</v>
      </c>
    </row>
    <row r="5701" spans="1:21" x14ac:dyDescent="0.2">
      <c r="A5701" s="12" t="s">
        <v>5383</v>
      </c>
      <c r="B5701" s="12" t="s">
        <v>5384</v>
      </c>
      <c r="C5701" s="12">
        <v>-0.64593999999999996</v>
      </c>
      <c r="D5701" s="12"/>
      <c r="E5701" s="12"/>
      <c r="F5701" s="12">
        <v>4.1341000000000003E-2</v>
      </c>
      <c r="G5701" s="12"/>
      <c r="H5701" s="12">
        <v>6.5939999999999999E-2</v>
      </c>
      <c r="I5701" s="12" t="s">
        <v>1167</v>
      </c>
      <c r="J5701" s="12" t="s">
        <v>1168</v>
      </c>
      <c r="K5701" s="12" t="s">
        <v>1169</v>
      </c>
      <c r="L5701" s="12" t="s">
        <v>1170</v>
      </c>
      <c r="M5701" s="12">
        <v>0.52199600000000002</v>
      </c>
      <c r="N5701" s="12">
        <v>0.17955399999999999</v>
      </c>
      <c r="O5701" s="12" t="s">
        <v>11028</v>
      </c>
      <c r="P5701" s="12">
        <v>0.282333</v>
      </c>
      <c r="Q5701" s="12" t="s">
        <v>11341</v>
      </c>
      <c r="R5701" s="12">
        <v>28</v>
      </c>
      <c r="S5701" t="str">
        <f t="shared" si="267"/>
        <v>No</v>
      </c>
      <c r="T5701" t="str">
        <f t="shared" si="268"/>
        <v>Gpt_28</v>
      </c>
      <c r="U5701" t="str">
        <f t="shared" si="269"/>
        <v>Gpt_28_FA</v>
      </c>
    </row>
    <row r="5702" spans="1:21" x14ac:dyDescent="0.2">
      <c r="A5702" s="12" t="s">
        <v>927</v>
      </c>
      <c r="B5702" s="12" t="s">
        <v>928</v>
      </c>
      <c r="C5702" s="12">
        <v>-1.0323199999999999</v>
      </c>
      <c r="D5702" s="12">
        <v>-1.24475</v>
      </c>
      <c r="E5702" s="12">
        <v>-1.03545</v>
      </c>
      <c r="F5702" s="12">
        <v>-1.24272</v>
      </c>
      <c r="G5702" s="12">
        <v>-1.0492999999999999</v>
      </c>
      <c r="H5702" s="12">
        <v>-1.08613</v>
      </c>
      <c r="I5702" s="12" t="s">
        <v>95</v>
      </c>
      <c r="J5702" s="12" t="s">
        <v>96</v>
      </c>
      <c r="K5702" s="12" t="s">
        <v>97</v>
      </c>
      <c r="L5702" s="12" t="s">
        <v>98</v>
      </c>
      <c r="M5702" s="13">
        <v>1.3200000000000001E-6</v>
      </c>
      <c r="N5702" s="12">
        <v>1.1151120000000001</v>
      </c>
      <c r="O5702" s="12" t="s">
        <v>22</v>
      </c>
      <c r="P5702" s="12">
        <v>5.8787719999999997</v>
      </c>
      <c r="Q5702" s="12" t="s">
        <v>11178</v>
      </c>
      <c r="R5702" s="12">
        <v>27</v>
      </c>
      <c r="S5702" t="str">
        <f t="shared" si="267"/>
        <v>Yes</v>
      </c>
      <c r="T5702" t="str">
        <f t="shared" si="268"/>
        <v>Bpnt1_27</v>
      </c>
      <c r="U5702" t="str">
        <f t="shared" si="269"/>
        <v>Bpnt1_27_MGO</v>
      </c>
    </row>
    <row r="5703" spans="1:21" x14ac:dyDescent="0.2">
      <c r="A5703" s="12" t="s">
        <v>3619</v>
      </c>
      <c r="B5703" s="12" t="s">
        <v>3620</v>
      </c>
      <c r="C5703" s="12"/>
      <c r="D5703" s="12">
        <v>-0.58638999999999997</v>
      </c>
      <c r="E5703" s="12">
        <v>-0.55620000000000003</v>
      </c>
      <c r="F5703" s="12">
        <v>-0.15815000000000001</v>
      </c>
      <c r="G5703" s="12">
        <v>-0.64131000000000005</v>
      </c>
      <c r="H5703" s="12">
        <v>-0.42864999999999998</v>
      </c>
      <c r="I5703" s="12" t="s">
        <v>3621</v>
      </c>
      <c r="J5703" s="12" t="s">
        <v>3622</v>
      </c>
      <c r="K5703" s="12" t="s">
        <v>3623</v>
      </c>
      <c r="L5703" s="12" t="s">
        <v>3624</v>
      </c>
      <c r="M5703" s="12">
        <v>5.365E-3</v>
      </c>
      <c r="N5703" s="12">
        <v>0.474138</v>
      </c>
      <c r="O5703" s="12" t="s">
        <v>22</v>
      </c>
      <c r="P5703" s="12">
        <v>2.2704460000000002</v>
      </c>
      <c r="Q5703" s="12" t="s">
        <v>11668</v>
      </c>
      <c r="R5703" s="12">
        <v>27</v>
      </c>
      <c r="S5703" t="str">
        <f t="shared" si="267"/>
        <v>Yes</v>
      </c>
      <c r="T5703" t="str">
        <f t="shared" si="268"/>
        <v>Aldh16a1_27</v>
      </c>
      <c r="U5703" t="str">
        <f t="shared" si="269"/>
        <v>Aldh16a1_27_MGO</v>
      </c>
    </row>
    <row r="5704" spans="1:21" x14ac:dyDescent="0.2">
      <c r="A5704" s="12" t="s">
        <v>4045</v>
      </c>
      <c r="B5704" s="12" t="s">
        <v>4046</v>
      </c>
      <c r="C5704" s="12">
        <v>-0.32157999999999998</v>
      </c>
      <c r="D5704" s="12">
        <v>-0.29532000000000003</v>
      </c>
      <c r="E5704" s="12">
        <v>-0.43554999999999999</v>
      </c>
      <c r="F5704" s="12">
        <v>-0.33179999999999998</v>
      </c>
      <c r="G5704" s="12">
        <v>-0.1255</v>
      </c>
      <c r="H5704" s="12">
        <v>-0.39661999999999997</v>
      </c>
      <c r="I5704" s="12" t="s">
        <v>4047</v>
      </c>
      <c r="J5704" s="12" t="s">
        <v>4048</v>
      </c>
      <c r="K5704" s="12" t="s">
        <v>4049</v>
      </c>
      <c r="L5704" s="12" t="s">
        <v>4050</v>
      </c>
      <c r="M5704" s="12">
        <v>7.85E-4</v>
      </c>
      <c r="N5704" s="12">
        <v>0.31772800000000001</v>
      </c>
      <c r="O5704" s="12" t="s">
        <v>22</v>
      </c>
      <c r="P5704" s="12">
        <v>3.1053579999999998</v>
      </c>
      <c r="Q5704" s="12" t="s">
        <v>11716</v>
      </c>
      <c r="R5704" s="12">
        <v>27</v>
      </c>
      <c r="S5704" t="str">
        <f t="shared" si="267"/>
        <v>Yes</v>
      </c>
      <c r="T5704" t="str">
        <f t="shared" si="268"/>
        <v>Rpl23_27</v>
      </c>
      <c r="U5704" t="str">
        <f t="shared" si="269"/>
        <v>Rpl23_27_MGO</v>
      </c>
    </row>
    <row r="5705" spans="1:21" x14ac:dyDescent="0.2">
      <c r="A5705" s="12" t="s">
        <v>5093</v>
      </c>
      <c r="B5705" s="12" t="s">
        <v>5094</v>
      </c>
      <c r="C5705" s="12"/>
      <c r="D5705" s="12"/>
      <c r="E5705" s="12">
        <v>-1.1831700000000001</v>
      </c>
      <c r="F5705" s="12">
        <v>-0.81630000000000003</v>
      </c>
      <c r="G5705" s="12"/>
      <c r="H5705" s="12"/>
      <c r="I5705" s="12" t="s">
        <v>5095</v>
      </c>
      <c r="J5705" s="12" t="s">
        <v>5096</v>
      </c>
      <c r="K5705" s="12" t="s">
        <v>5097</v>
      </c>
      <c r="L5705" s="12" t="s">
        <v>5098</v>
      </c>
      <c r="M5705" s="12">
        <v>0.115524</v>
      </c>
      <c r="N5705" s="12">
        <v>0.99973900000000004</v>
      </c>
      <c r="O5705" s="12" t="s">
        <v>22</v>
      </c>
      <c r="P5705" s="12">
        <v>0.93732899999999997</v>
      </c>
      <c r="Q5705" s="12" t="s">
        <v>11832</v>
      </c>
      <c r="R5705" s="12">
        <v>27</v>
      </c>
      <c r="S5705" t="str">
        <f t="shared" si="267"/>
        <v>No</v>
      </c>
      <c r="T5705" t="str">
        <f t="shared" si="268"/>
        <v>Rab4a_27</v>
      </c>
      <c r="U5705" t="str">
        <f t="shared" si="269"/>
        <v>Rab4a_27_MGO</v>
      </c>
    </row>
    <row r="5706" spans="1:21" x14ac:dyDescent="0.2">
      <c r="A5706" s="12" t="s">
        <v>6795</v>
      </c>
      <c r="B5706" s="12" t="s">
        <v>6796</v>
      </c>
      <c r="C5706" s="12">
        <v>-0.41433999999999999</v>
      </c>
      <c r="D5706" s="12">
        <v>-0.36973</v>
      </c>
      <c r="E5706" s="12"/>
      <c r="F5706" s="12">
        <v>-0.38734000000000002</v>
      </c>
      <c r="G5706" s="12"/>
      <c r="H5706" s="12"/>
      <c r="I5706" s="12" t="s">
        <v>2890</v>
      </c>
      <c r="J5706" s="12" t="s">
        <v>2891</v>
      </c>
      <c r="K5706" s="12" t="s">
        <v>2892</v>
      </c>
      <c r="L5706" s="12" t="s">
        <v>2893</v>
      </c>
      <c r="M5706" s="12">
        <v>1.1019999999999999E-3</v>
      </c>
      <c r="N5706" s="12">
        <v>0.39046700000000001</v>
      </c>
      <c r="O5706" s="12" t="s">
        <v>6686</v>
      </c>
      <c r="P5706" s="12">
        <v>2.957792</v>
      </c>
      <c r="Q5706" s="12" t="s">
        <v>11578</v>
      </c>
      <c r="R5706" s="12">
        <v>27</v>
      </c>
      <c r="S5706" t="str">
        <f t="shared" si="267"/>
        <v>Yes</v>
      </c>
      <c r="T5706" t="str">
        <f t="shared" si="268"/>
        <v>Tpp2_27</v>
      </c>
      <c r="U5706" t="str">
        <f t="shared" si="269"/>
        <v>Tpp2_27_AA</v>
      </c>
    </row>
    <row r="5707" spans="1:21" x14ac:dyDescent="0.2">
      <c r="A5707" s="12" t="s">
        <v>3619</v>
      </c>
      <c r="B5707" s="12" t="s">
        <v>3620</v>
      </c>
      <c r="C5707" s="12">
        <v>-1.8790000000000001E-2</v>
      </c>
      <c r="D5707" s="12"/>
      <c r="E5707" s="12">
        <v>-6.3399999999999998E-2</v>
      </c>
      <c r="F5707" s="12"/>
      <c r="G5707" s="12"/>
      <c r="H5707" s="12">
        <v>-1.4800000000000001E-2</v>
      </c>
      <c r="I5707" s="12" t="s">
        <v>3621</v>
      </c>
      <c r="J5707" s="12" t="s">
        <v>3622</v>
      </c>
      <c r="K5707" s="12" t="s">
        <v>3623</v>
      </c>
      <c r="L5707" s="12" t="s">
        <v>3624</v>
      </c>
      <c r="M5707" s="12">
        <v>0.173652</v>
      </c>
      <c r="N5707" s="12">
        <v>3.2328000000000003E-2</v>
      </c>
      <c r="O5707" s="12" t="s">
        <v>6686</v>
      </c>
      <c r="P5707" s="12">
        <v>0.76031899999999997</v>
      </c>
      <c r="Q5707" s="12" t="s">
        <v>11668</v>
      </c>
      <c r="R5707" s="12">
        <v>27</v>
      </c>
      <c r="S5707" t="str">
        <f t="shared" si="267"/>
        <v>No</v>
      </c>
      <c r="T5707" t="str">
        <f t="shared" si="268"/>
        <v>Aldh16a1_27</v>
      </c>
      <c r="U5707" t="str">
        <f t="shared" si="269"/>
        <v>Aldh16a1_27_AA</v>
      </c>
    </row>
    <row r="5708" spans="1:21" x14ac:dyDescent="0.2">
      <c r="A5708" s="12" t="s">
        <v>5093</v>
      </c>
      <c r="B5708" s="12" t="s">
        <v>5094</v>
      </c>
      <c r="C5708" s="12">
        <v>-0.22847000000000001</v>
      </c>
      <c r="D5708" s="12"/>
      <c r="E5708" s="12">
        <v>1.3373139999999999</v>
      </c>
      <c r="F5708" s="12"/>
      <c r="G5708" s="12"/>
      <c r="H5708" s="12"/>
      <c r="I5708" s="12" t="s">
        <v>5095</v>
      </c>
      <c r="J5708" s="12" t="s">
        <v>5096</v>
      </c>
      <c r="K5708" s="12" t="s">
        <v>5097</v>
      </c>
      <c r="L5708" s="12" t="s">
        <v>5098</v>
      </c>
      <c r="M5708" s="12">
        <v>0.60772099999999996</v>
      </c>
      <c r="N5708" s="12">
        <v>-0.55442000000000002</v>
      </c>
      <c r="O5708" s="12" t="s">
        <v>6686</v>
      </c>
      <c r="P5708" s="12">
        <v>0.21629599999999999</v>
      </c>
      <c r="Q5708" s="12" t="s">
        <v>11832</v>
      </c>
      <c r="R5708" s="12">
        <v>27</v>
      </c>
      <c r="S5708" t="str">
        <f t="shared" si="267"/>
        <v>No</v>
      </c>
      <c r="T5708" t="str">
        <f t="shared" si="268"/>
        <v>Rab4a_27</v>
      </c>
      <c r="U5708" t="str">
        <f t="shared" si="269"/>
        <v>Rab4a_27_AA</v>
      </c>
    </row>
    <row r="5709" spans="1:21" x14ac:dyDescent="0.2">
      <c r="A5709" s="12" t="s">
        <v>4045</v>
      </c>
      <c r="B5709" s="12" t="s">
        <v>4046</v>
      </c>
      <c r="C5709" s="12">
        <v>0.29185699999999998</v>
      </c>
      <c r="D5709" s="12"/>
      <c r="E5709" s="12">
        <v>-7.2900000000000006E-2</v>
      </c>
      <c r="F5709" s="12"/>
      <c r="G5709" s="12">
        <v>-2.5329999999999998E-2</v>
      </c>
      <c r="H5709" s="12">
        <v>-0.14227000000000001</v>
      </c>
      <c r="I5709" s="12" t="s">
        <v>4047</v>
      </c>
      <c r="J5709" s="12" t="s">
        <v>4048</v>
      </c>
      <c r="K5709" s="12" t="s">
        <v>4049</v>
      </c>
      <c r="L5709" s="12" t="s">
        <v>4050</v>
      </c>
      <c r="M5709" s="12">
        <v>0.90215000000000001</v>
      </c>
      <c r="N5709" s="12">
        <v>-1.2840000000000001E-2</v>
      </c>
      <c r="O5709" s="12" t="s">
        <v>6686</v>
      </c>
      <c r="P5709" s="12">
        <v>4.4720999999999997E-2</v>
      </c>
      <c r="Q5709" s="12" t="s">
        <v>11716</v>
      </c>
      <c r="R5709" s="12">
        <v>27</v>
      </c>
      <c r="S5709" t="str">
        <f t="shared" si="267"/>
        <v>No</v>
      </c>
      <c r="T5709" t="str">
        <f t="shared" si="268"/>
        <v>Rpl23_27</v>
      </c>
      <c r="U5709" t="str">
        <f t="shared" si="269"/>
        <v>Rpl23_27_AA</v>
      </c>
    </row>
    <row r="5710" spans="1:21" x14ac:dyDescent="0.2">
      <c r="A5710" s="12" t="s">
        <v>927</v>
      </c>
      <c r="B5710" s="12" t="s">
        <v>928</v>
      </c>
      <c r="C5710" s="12">
        <v>-0.18021999999999999</v>
      </c>
      <c r="D5710" s="12"/>
      <c r="E5710" s="12"/>
      <c r="F5710" s="12"/>
      <c r="G5710" s="12"/>
      <c r="H5710" s="12">
        <v>0.174618</v>
      </c>
      <c r="I5710" s="12" t="s">
        <v>95</v>
      </c>
      <c r="J5710" s="12" t="s">
        <v>96</v>
      </c>
      <c r="K5710" s="12" t="s">
        <v>97</v>
      </c>
      <c r="L5710" s="12" t="s">
        <v>98</v>
      </c>
      <c r="M5710" s="12">
        <v>0.98995100000000003</v>
      </c>
      <c r="N5710" s="12">
        <v>2.8010000000000001E-3</v>
      </c>
      <c r="O5710" s="12" t="s">
        <v>6686</v>
      </c>
      <c r="P5710" s="12">
        <v>4.3870000000000003E-3</v>
      </c>
      <c r="Q5710" s="12" t="s">
        <v>11178</v>
      </c>
      <c r="R5710" s="12">
        <v>27</v>
      </c>
      <c r="S5710" t="str">
        <f t="shared" si="267"/>
        <v>No</v>
      </c>
      <c r="T5710" t="str">
        <f t="shared" si="268"/>
        <v>Bpnt1_27</v>
      </c>
      <c r="U5710" t="str">
        <f t="shared" si="269"/>
        <v>Bpnt1_27_AA</v>
      </c>
    </row>
    <row r="5711" spans="1:21" x14ac:dyDescent="0.2">
      <c r="A5711" s="12" t="s">
        <v>927</v>
      </c>
      <c r="B5711" s="12" t="s">
        <v>928</v>
      </c>
      <c r="C5711" s="12">
        <v>-1.3636900000000001</v>
      </c>
      <c r="D5711" s="12">
        <v>-1.22065</v>
      </c>
      <c r="E5711" s="12">
        <v>-1.5038800000000001</v>
      </c>
      <c r="F5711" s="12">
        <v>-1.6993</v>
      </c>
      <c r="G5711" s="12">
        <v>-1.7273700000000001</v>
      </c>
      <c r="H5711" s="12">
        <v>-1.3117000000000001</v>
      </c>
      <c r="I5711" s="12" t="s">
        <v>95</v>
      </c>
      <c r="J5711" s="12" t="s">
        <v>96</v>
      </c>
      <c r="K5711" s="12" t="s">
        <v>97</v>
      </c>
      <c r="L5711" s="12" t="s">
        <v>98</v>
      </c>
      <c r="M5711" s="13">
        <v>1.2E-5</v>
      </c>
      <c r="N5711" s="12">
        <v>1.4710970000000001</v>
      </c>
      <c r="O5711" s="12" t="s">
        <v>11028</v>
      </c>
      <c r="P5711" s="12">
        <v>4.9196289999999996</v>
      </c>
      <c r="Q5711" s="12" t="s">
        <v>11178</v>
      </c>
      <c r="R5711" s="12">
        <v>27</v>
      </c>
      <c r="S5711" t="str">
        <f t="shared" si="267"/>
        <v>Yes</v>
      </c>
      <c r="T5711" t="str">
        <f t="shared" si="268"/>
        <v>Bpnt1_27</v>
      </c>
      <c r="U5711" t="str">
        <f t="shared" si="269"/>
        <v>Bpnt1_27_FA</v>
      </c>
    </row>
    <row r="5712" spans="1:21" x14ac:dyDescent="0.2">
      <c r="A5712" s="12" t="s">
        <v>4045</v>
      </c>
      <c r="B5712" s="12" t="s">
        <v>4046</v>
      </c>
      <c r="C5712" s="12">
        <v>-0.95557000000000003</v>
      </c>
      <c r="D5712" s="12">
        <v>-0.90422000000000002</v>
      </c>
      <c r="E5712" s="12">
        <v>-0.86553000000000002</v>
      </c>
      <c r="F5712" s="12">
        <v>-0.92764000000000002</v>
      </c>
      <c r="G5712" s="12">
        <v>-1.4699500000000001</v>
      </c>
      <c r="H5712" s="12">
        <v>-1.63974</v>
      </c>
      <c r="I5712" s="12" t="s">
        <v>4047</v>
      </c>
      <c r="J5712" s="12" t="s">
        <v>4048</v>
      </c>
      <c r="K5712" s="12" t="s">
        <v>4049</v>
      </c>
      <c r="L5712" s="12" t="s">
        <v>4050</v>
      </c>
      <c r="M5712" s="12">
        <v>4.4099999999999999E-4</v>
      </c>
      <c r="N5712" s="12">
        <v>1.1271100000000001</v>
      </c>
      <c r="O5712" s="12" t="s">
        <v>11028</v>
      </c>
      <c r="P5712" s="12">
        <v>3.3560490000000001</v>
      </c>
      <c r="Q5712" s="12" t="s">
        <v>11716</v>
      </c>
      <c r="R5712" s="12">
        <v>27</v>
      </c>
      <c r="S5712" t="str">
        <f t="shared" si="267"/>
        <v>Yes</v>
      </c>
      <c r="T5712" t="str">
        <f t="shared" si="268"/>
        <v>Rpl23_27</v>
      </c>
      <c r="U5712" t="str">
        <f t="shared" si="269"/>
        <v>Rpl23_27_FA</v>
      </c>
    </row>
    <row r="5713" spans="1:21" x14ac:dyDescent="0.2">
      <c r="A5713" s="12" t="s">
        <v>3619</v>
      </c>
      <c r="B5713" s="12" t="s">
        <v>3620</v>
      </c>
      <c r="C5713" s="12">
        <v>-0.69562000000000002</v>
      </c>
      <c r="D5713" s="12">
        <v>-0.57020000000000004</v>
      </c>
      <c r="E5713" s="12">
        <v>-0.90093000000000001</v>
      </c>
      <c r="F5713" s="12">
        <v>-0.81633999999999995</v>
      </c>
      <c r="G5713" s="12">
        <v>-1.2314700000000001</v>
      </c>
      <c r="H5713" s="12">
        <v>-0.68700000000000006</v>
      </c>
      <c r="I5713" s="12" t="s">
        <v>3621</v>
      </c>
      <c r="J5713" s="12" t="s">
        <v>3622</v>
      </c>
      <c r="K5713" s="12" t="s">
        <v>3623</v>
      </c>
      <c r="L5713" s="12" t="s">
        <v>3624</v>
      </c>
      <c r="M5713" s="12">
        <v>3.5300000000000002E-4</v>
      </c>
      <c r="N5713" s="12">
        <v>0.81692900000000002</v>
      </c>
      <c r="O5713" s="12" t="s">
        <v>11028</v>
      </c>
      <c r="P5713" s="12">
        <v>3.452591</v>
      </c>
      <c r="Q5713" s="12" t="s">
        <v>11668</v>
      </c>
      <c r="R5713" s="12">
        <v>27</v>
      </c>
      <c r="S5713" t="str">
        <f t="shared" si="267"/>
        <v>Yes</v>
      </c>
      <c r="T5713" t="str">
        <f t="shared" si="268"/>
        <v>Aldh16a1_27</v>
      </c>
      <c r="U5713" t="str">
        <f t="shared" si="269"/>
        <v>Aldh16a1_27_FA</v>
      </c>
    </row>
    <row r="5714" spans="1:21" x14ac:dyDescent="0.2">
      <c r="A5714" s="12" t="s">
        <v>5093</v>
      </c>
      <c r="B5714" s="12" t="s">
        <v>5094</v>
      </c>
      <c r="C5714" s="12">
        <v>-0.70948999999999995</v>
      </c>
      <c r="D5714" s="12"/>
      <c r="E5714" s="12"/>
      <c r="F5714" s="12">
        <v>-0.55633999999999995</v>
      </c>
      <c r="G5714" s="12"/>
      <c r="H5714" s="12">
        <v>-0.99504999999999999</v>
      </c>
      <c r="I5714" s="12" t="s">
        <v>5095</v>
      </c>
      <c r="J5714" s="12" t="s">
        <v>5096</v>
      </c>
      <c r="K5714" s="12" t="s">
        <v>5097</v>
      </c>
      <c r="L5714" s="12" t="s">
        <v>5098</v>
      </c>
      <c r="M5714" s="12">
        <v>2.7886000000000001E-2</v>
      </c>
      <c r="N5714" s="12">
        <v>0.75362499999999999</v>
      </c>
      <c r="O5714" s="12" t="s">
        <v>11028</v>
      </c>
      <c r="P5714" s="12">
        <v>1.5546070000000001</v>
      </c>
      <c r="Q5714" s="12" t="s">
        <v>11832</v>
      </c>
      <c r="R5714" s="12">
        <v>27</v>
      </c>
      <c r="S5714" t="str">
        <f t="shared" si="267"/>
        <v>Yes</v>
      </c>
      <c r="T5714" t="str">
        <f t="shared" si="268"/>
        <v>Rab4a_27</v>
      </c>
      <c r="U5714" t="str">
        <f t="shared" si="269"/>
        <v>Rab4a_27_FA</v>
      </c>
    </row>
    <row r="5715" spans="1:21" x14ac:dyDescent="0.2">
      <c r="A5715" s="12" t="s">
        <v>1421</v>
      </c>
      <c r="B5715" s="12" t="s">
        <v>1422</v>
      </c>
      <c r="C5715" s="12">
        <v>-0.80334000000000005</v>
      </c>
      <c r="D5715" s="12">
        <v>-1.28918</v>
      </c>
      <c r="E5715" s="12">
        <v>-0.99794000000000005</v>
      </c>
      <c r="F5715" s="12">
        <v>-0.76205000000000001</v>
      </c>
      <c r="G5715" s="12">
        <v>-0.96060999999999996</v>
      </c>
      <c r="H5715" s="12">
        <v>-0.86887999999999999</v>
      </c>
      <c r="I5715" s="12" t="s">
        <v>1423</v>
      </c>
      <c r="J5715" s="12" t="s">
        <v>1424</v>
      </c>
      <c r="K5715" s="12" t="s">
        <v>1425</v>
      </c>
      <c r="L5715" s="12" t="s">
        <v>1426</v>
      </c>
      <c r="M5715" s="13">
        <v>6.5500000000000006E-5</v>
      </c>
      <c r="N5715" s="12">
        <v>0.94699999999999995</v>
      </c>
      <c r="O5715" s="12" t="s">
        <v>22</v>
      </c>
      <c r="P5715" s="12">
        <v>4.1839500000000003</v>
      </c>
      <c r="Q5715" s="12" t="s">
        <v>11378</v>
      </c>
      <c r="R5715" s="12">
        <v>26</v>
      </c>
      <c r="S5715" t="str">
        <f t="shared" si="267"/>
        <v>Yes</v>
      </c>
      <c r="T5715" t="str">
        <f t="shared" si="268"/>
        <v>Rps28_26</v>
      </c>
      <c r="U5715" t="str">
        <f t="shared" si="269"/>
        <v>Rps28_26_MGO</v>
      </c>
    </row>
    <row r="5716" spans="1:21" x14ac:dyDescent="0.2">
      <c r="A5716" s="12" t="s">
        <v>2023</v>
      </c>
      <c r="B5716" s="12" t="s">
        <v>2024</v>
      </c>
      <c r="C5716" s="12">
        <v>-0.8085</v>
      </c>
      <c r="D5716" s="12">
        <v>-0.74641000000000002</v>
      </c>
      <c r="E5716" s="12">
        <v>-0.79366999999999999</v>
      </c>
      <c r="F5716" s="12">
        <v>-0.78742999999999996</v>
      </c>
      <c r="G5716" s="12">
        <v>-1.06446</v>
      </c>
      <c r="H5716" s="12">
        <v>-0.73809999999999998</v>
      </c>
      <c r="I5716" s="12" t="s">
        <v>2025</v>
      </c>
      <c r="J5716" s="12" t="s">
        <v>2026</v>
      </c>
      <c r="K5716" s="12" t="s">
        <v>2027</v>
      </c>
      <c r="L5716" s="12" t="s">
        <v>2028</v>
      </c>
      <c r="M5716" s="13">
        <v>1.45E-5</v>
      </c>
      <c r="N5716" s="12">
        <v>0.82309500000000002</v>
      </c>
      <c r="O5716" s="12" t="s">
        <v>22</v>
      </c>
      <c r="P5716" s="12">
        <v>4.8395999999999999</v>
      </c>
      <c r="Q5716" s="12" t="s">
        <v>11465</v>
      </c>
      <c r="R5716" s="12">
        <v>26</v>
      </c>
      <c r="S5716" t="str">
        <f t="shared" si="267"/>
        <v>Yes</v>
      </c>
      <c r="T5716" t="str">
        <f t="shared" si="268"/>
        <v>Echdc1_26</v>
      </c>
      <c r="U5716" t="str">
        <f t="shared" si="269"/>
        <v>Echdc1_26_MGO</v>
      </c>
    </row>
    <row r="5717" spans="1:21" x14ac:dyDescent="0.2">
      <c r="A5717" s="12" t="s">
        <v>2340</v>
      </c>
      <c r="B5717" s="12" t="s">
        <v>2341</v>
      </c>
      <c r="C5717" s="12">
        <v>-0.65266999999999997</v>
      </c>
      <c r="D5717" s="12"/>
      <c r="E5717" s="12">
        <v>-0.80049000000000003</v>
      </c>
      <c r="F5717" s="12">
        <v>-0.99226999999999999</v>
      </c>
      <c r="G5717" s="12">
        <v>-0.75553000000000003</v>
      </c>
      <c r="H5717" s="12">
        <v>-0.60755999999999999</v>
      </c>
      <c r="I5717" s="12" t="s">
        <v>2342</v>
      </c>
      <c r="J5717" s="12" t="s">
        <v>2343</v>
      </c>
      <c r="K5717" s="12" t="s">
        <v>2344</v>
      </c>
      <c r="L5717" s="12" t="s">
        <v>2345</v>
      </c>
      <c r="M5717" s="12">
        <v>3.4600000000000001E-4</v>
      </c>
      <c r="N5717" s="12">
        <v>0.76170400000000005</v>
      </c>
      <c r="O5717" s="12" t="s">
        <v>22</v>
      </c>
      <c r="P5717" s="12">
        <v>3.4613670000000001</v>
      </c>
      <c r="Q5717" s="12" t="s">
        <v>11507</v>
      </c>
      <c r="R5717" s="12">
        <v>26</v>
      </c>
      <c r="S5717" t="str">
        <f t="shared" si="267"/>
        <v>Yes</v>
      </c>
      <c r="T5717" t="str">
        <f t="shared" si="268"/>
        <v>Dnm2_26</v>
      </c>
      <c r="U5717" t="str">
        <f t="shared" si="269"/>
        <v>Dnm2_26_MGO</v>
      </c>
    </row>
    <row r="5718" spans="1:21" x14ac:dyDescent="0.2">
      <c r="A5718" s="12" t="s">
        <v>4981</v>
      </c>
      <c r="B5718" s="12" t="s">
        <v>4982</v>
      </c>
      <c r="C5718" s="12"/>
      <c r="D5718" s="12">
        <v>-0.57438</v>
      </c>
      <c r="E5718" s="12">
        <v>-1.7972900000000001</v>
      </c>
      <c r="F5718" s="12">
        <v>-0.86897999999999997</v>
      </c>
      <c r="G5718" s="12"/>
      <c r="H5718" s="12"/>
      <c r="I5718" s="12" t="s">
        <v>4093</v>
      </c>
      <c r="J5718" s="12" t="s">
        <v>4094</v>
      </c>
      <c r="K5718" s="12" t="s">
        <v>4095</v>
      </c>
      <c r="L5718" s="12" t="s">
        <v>4096</v>
      </c>
      <c r="M5718" s="12">
        <v>9.9329000000000001E-2</v>
      </c>
      <c r="N5718" s="12">
        <v>1.0802149999999999</v>
      </c>
      <c r="O5718" s="12" t="s">
        <v>22</v>
      </c>
      <c r="P5718" s="12">
        <v>1.0029250000000001</v>
      </c>
      <c r="Q5718" s="12" t="s">
        <v>11721</v>
      </c>
      <c r="R5718" s="12">
        <v>26</v>
      </c>
      <c r="S5718" t="str">
        <f t="shared" si="267"/>
        <v>No</v>
      </c>
      <c r="T5718" t="str">
        <f t="shared" si="268"/>
        <v>Tpi1_26</v>
      </c>
      <c r="U5718" t="str">
        <f t="shared" si="269"/>
        <v>Tpi1_26_MGO</v>
      </c>
    </row>
    <row r="5719" spans="1:21" x14ac:dyDescent="0.2">
      <c r="A5719" s="12" t="s">
        <v>6920</v>
      </c>
      <c r="B5719" s="12" t="s">
        <v>6921</v>
      </c>
      <c r="C5719" s="12">
        <v>-0.17144000000000001</v>
      </c>
      <c r="D5719" s="12"/>
      <c r="E5719" s="12">
        <v>-0.20074</v>
      </c>
      <c r="F5719" s="12"/>
      <c r="G5719" s="12"/>
      <c r="H5719" s="12">
        <v>-0.19791</v>
      </c>
      <c r="I5719" s="12" t="s">
        <v>6922</v>
      </c>
      <c r="J5719" s="12" t="s">
        <v>6923</v>
      </c>
      <c r="K5719" s="12" t="s">
        <v>6924</v>
      </c>
      <c r="L5719" s="12" t="s">
        <v>6925</v>
      </c>
      <c r="M5719" s="12">
        <v>2.4009999999999999E-3</v>
      </c>
      <c r="N5719" s="12">
        <v>0.190029</v>
      </c>
      <c r="O5719" s="12" t="s">
        <v>6686</v>
      </c>
      <c r="P5719" s="12">
        <v>2.6195499999999998</v>
      </c>
      <c r="Q5719" s="12" t="s">
        <v>12000</v>
      </c>
      <c r="R5719" s="12">
        <v>26</v>
      </c>
      <c r="S5719" t="str">
        <f t="shared" si="267"/>
        <v>Yes</v>
      </c>
      <c r="T5719" t="str">
        <f t="shared" si="268"/>
        <v>Adsl_26</v>
      </c>
      <c r="U5719" t="str">
        <f t="shared" si="269"/>
        <v>Adsl_26_AA</v>
      </c>
    </row>
    <row r="5720" spans="1:21" x14ac:dyDescent="0.2">
      <c r="A5720" s="12" t="s">
        <v>4981</v>
      </c>
      <c r="B5720" s="12" t="s">
        <v>4982</v>
      </c>
      <c r="C5720" s="12">
        <v>-2.5669999999999998E-2</v>
      </c>
      <c r="D5720" s="12">
        <v>0.36101699999999998</v>
      </c>
      <c r="E5720" s="12"/>
      <c r="F5720" s="12">
        <v>0.40334599999999998</v>
      </c>
      <c r="G5720" s="12">
        <v>0.290323</v>
      </c>
      <c r="H5720" s="12">
        <v>-8.0329999999999999E-2</v>
      </c>
      <c r="I5720" s="12" t="s">
        <v>4093</v>
      </c>
      <c r="J5720" s="12" t="s">
        <v>4094</v>
      </c>
      <c r="K5720" s="12" t="s">
        <v>4095</v>
      </c>
      <c r="L5720" s="12" t="s">
        <v>4096</v>
      </c>
      <c r="M5720" s="12">
        <v>0.13378699999999999</v>
      </c>
      <c r="N5720" s="12">
        <v>-0.18973999999999999</v>
      </c>
      <c r="O5720" s="12" t="s">
        <v>6686</v>
      </c>
      <c r="P5720" s="12">
        <v>0.873587</v>
      </c>
      <c r="Q5720" s="12" t="s">
        <v>11721</v>
      </c>
      <c r="R5720" s="12">
        <v>26</v>
      </c>
      <c r="S5720" t="str">
        <f t="shared" si="267"/>
        <v>No</v>
      </c>
      <c r="T5720" t="str">
        <f t="shared" si="268"/>
        <v>Tpi1_26</v>
      </c>
      <c r="U5720" t="str">
        <f t="shared" si="269"/>
        <v>Tpi1_26_AA</v>
      </c>
    </row>
    <row r="5721" spans="1:21" x14ac:dyDescent="0.2">
      <c r="A5721" s="12" t="s">
        <v>2023</v>
      </c>
      <c r="B5721" s="12" t="s">
        <v>2024</v>
      </c>
      <c r="C5721" s="12">
        <v>-7.4910000000000004E-2</v>
      </c>
      <c r="D5721" s="12"/>
      <c r="E5721" s="12"/>
      <c r="F5721" s="12"/>
      <c r="G5721" s="12"/>
      <c r="H5721" s="12">
        <v>-0.12978000000000001</v>
      </c>
      <c r="I5721" s="12" t="s">
        <v>2025</v>
      </c>
      <c r="J5721" s="12" t="s">
        <v>2026</v>
      </c>
      <c r="K5721" s="12" t="s">
        <v>2027</v>
      </c>
      <c r="L5721" s="12" t="s">
        <v>2028</v>
      </c>
      <c r="M5721" s="12">
        <v>0.166712</v>
      </c>
      <c r="N5721" s="12">
        <v>0.10234500000000001</v>
      </c>
      <c r="O5721" s="12" t="s">
        <v>6686</v>
      </c>
      <c r="P5721" s="12">
        <v>0.77803299999999997</v>
      </c>
      <c r="Q5721" s="12" t="s">
        <v>11465</v>
      </c>
      <c r="R5721" s="12">
        <v>26</v>
      </c>
      <c r="S5721" t="str">
        <f t="shared" si="267"/>
        <v>No</v>
      </c>
      <c r="T5721" t="str">
        <f t="shared" si="268"/>
        <v>Echdc1_26</v>
      </c>
      <c r="U5721" t="str">
        <f t="shared" si="269"/>
        <v>Echdc1_26_AA</v>
      </c>
    </row>
    <row r="5722" spans="1:21" x14ac:dyDescent="0.2">
      <c r="A5722" s="12" t="s">
        <v>8491</v>
      </c>
      <c r="B5722" s="12" t="s">
        <v>8492</v>
      </c>
      <c r="C5722" s="12">
        <v>1.0053650000000001</v>
      </c>
      <c r="D5722" s="12"/>
      <c r="E5722" s="12">
        <v>0.28742400000000001</v>
      </c>
      <c r="F5722" s="12"/>
      <c r="G5722" s="12"/>
      <c r="H5722" s="12">
        <v>8.677E-2</v>
      </c>
      <c r="I5722" s="12" t="s">
        <v>3471</v>
      </c>
      <c r="J5722" s="12" t="s">
        <v>3472</v>
      </c>
      <c r="K5722" s="12" t="s">
        <v>3473</v>
      </c>
      <c r="L5722" s="12" t="s">
        <v>3474</v>
      </c>
      <c r="M5722" s="12">
        <v>0.24088799999999999</v>
      </c>
      <c r="N5722" s="12">
        <v>-0.45984999999999998</v>
      </c>
      <c r="O5722" s="12" t="s">
        <v>6686</v>
      </c>
      <c r="P5722" s="12">
        <v>0.61818399999999996</v>
      </c>
      <c r="Q5722" s="12" t="s">
        <v>11652</v>
      </c>
      <c r="R5722" s="12">
        <v>26</v>
      </c>
      <c r="S5722" t="str">
        <f t="shared" si="267"/>
        <v>No</v>
      </c>
      <c r="T5722" t="str">
        <f t="shared" si="268"/>
        <v>Rplp0_26</v>
      </c>
      <c r="U5722" t="str">
        <f t="shared" si="269"/>
        <v>Rplp0_26_AA</v>
      </c>
    </row>
    <row r="5723" spans="1:21" x14ac:dyDescent="0.2">
      <c r="A5723" s="12" t="s">
        <v>1421</v>
      </c>
      <c r="B5723" s="12" t="s">
        <v>1422</v>
      </c>
      <c r="C5723" s="12">
        <v>-0.14742</v>
      </c>
      <c r="D5723" s="12">
        <v>1.7191999999999999E-2</v>
      </c>
      <c r="E5723" s="12">
        <v>0.22017600000000001</v>
      </c>
      <c r="F5723" s="12">
        <v>0.47830600000000001</v>
      </c>
      <c r="G5723" s="12">
        <v>-0.32504</v>
      </c>
      <c r="H5723" s="12">
        <v>1.2071879999999999</v>
      </c>
      <c r="I5723" s="12" t="s">
        <v>1423</v>
      </c>
      <c r="J5723" s="12" t="s">
        <v>1424</v>
      </c>
      <c r="K5723" s="12" t="s">
        <v>1425</v>
      </c>
      <c r="L5723" s="12" t="s">
        <v>1426</v>
      </c>
      <c r="M5723" s="12">
        <v>0.33071600000000001</v>
      </c>
      <c r="N5723" s="12">
        <v>-0.24173</v>
      </c>
      <c r="O5723" s="12" t="s">
        <v>6686</v>
      </c>
      <c r="P5723" s="12">
        <v>0.48054400000000003</v>
      </c>
      <c r="Q5723" s="12" t="s">
        <v>11378</v>
      </c>
      <c r="R5723" s="12">
        <v>26</v>
      </c>
      <c r="S5723" t="str">
        <f t="shared" si="267"/>
        <v>No</v>
      </c>
      <c r="T5723" t="str">
        <f t="shared" si="268"/>
        <v>Rps28_26</v>
      </c>
      <c r="U5723" t="str">
        <f t="shared" si="269"/>
        <v>Rps28_26_AA</v>
      </c>
    </row>
    <row r="5724" spans="1:21" x14ac:dyDescent="0.2">
      <c r="A5724" s="12" t="s">
        <v>9453</v>
      </c>
      <c r="B5724" s="12" t="s">
        <v>9454</v>
      </c>
      <c r="C5724" s="12">
        <v>-0.13741</v>
      </c>
      <c r="D5724" s="12"/>
      <c r="E5724" s="12">
        <v>0.101586</v>
      </c>
      <c r="F5724" s="12"/>
      <c r="G5724" s="12"/>
      <c r="H5724" s="12">
        <v>-0.29568</v>
      </c>
      <c r="I5724" s="12" t="s">
        <v>9455</v>
      </c>
      <c r="J5724" s="12" t="s">
        <v>9456</v>
      </c>
      <c r="K5724" s="12" t="s">
        <v>9457</v>
      </c>
      <c r="L5724" s="12" t="s">
        <v>9458</v>
      </c>
      <c r="M5724" s="12">
        <v>0.43955699999999998</v>
      </c>
      <c r="N5724" s="12">
        <v>0.110504</v>
      </c>
      <c r="O5724" s="12" t="s">
        <v>6686</v>
      </c>
      <c r="P5724" s="12">
        <v>0.356985</v>
      </c>
      <c r="Q5724" s="12" t="s">
        <v>12279</v>
      </c>
      <c r="R5724" s="12">
        <v>26</v>
      </c>
      <c r="S5724" t="str">
        <f t="shared" si="267"/>
        <v>No</v>
      </c>
      <c r="T5724" t="str">
        <f t="shared" si="268"/>
        <v>Ociad2_26</v>
      </c>
      <c r="U5724" t="str">
        <f t="shared" si="269"/>
        <v>Ociad2_26_AA</v>
      </c>
    </row>
    <row r="5725" spans="1:21" x14ac:dyDescent="0.2">
      <c r="A5725" s="12" t="s">
        <v>2340</v>
      </c>
      <c r="B5725" s="12" t="s">
        <v>2341</v>
      </c>
      <c r="C5725" s="12">
        <v>1.3310360000000001</v>
      </c>
      <c r="D5725" s="12"/>
      <c r="E5725" s="12">
        <v>-0.76639999999999997</v>
      </c>
      <c r="F5725" s="12"/>
      <c r="G5725" s="12"/>
      <c r="H5725" s="12"/>
      <c r="I5725" s="12" t="s">
        <v>2342</v>
      </c>
      <c r="J5725" s="12" t="s">
        <v>2343</v>
      </c>
      <c r="K5725" s="12" t="s">
        <v>2344</v>
      </c>
      <c r="L5725" s="12" t="s">
        <v>2345</v>
      </c>
      <c r="M5725" s="12">
        <v>0.83258900000000002</v>
      </c>
      <c r="N5725" s="12">
        <v>-0.28232000000000002</v>
      </c>
      <c r="O5725" s="12" t="s">
        <v>6686</v>
      </c>
      <c r="P5725" s="12">
        <v>7.9570000000000002E-2</v>
      </c>
      <c r="Q5725" s="12" t="s">
        <v>11507</v>
      </c>
      <c r="R5725" s="12">
        <v>26</v>
      </c>
      <c r="S5725" t="str">
        <f t="shared" si="267"/>
        <v>No</v>
      </c>
      <c r="T5725" t="str">
        <f t="shared" si="268"/>
        <v>Dnm2_26</v>
      </c>
      <c r="U5725" t="str">
        <f t="shared" si="269"/>
        <v>Dnm2_26_AA</v>
      </c>
    </row>
    <row r="5726" spans="1:21" x14ac:dyDescent="0.2">
      <c r="A5726" s="12" t="s">
        <v>10720</v>
      </c>
      <c r="B5726" s="12" t="s">
        <v>10721</v>
      </c>
      <c r="C5726" s="12">
        <v>-0.21356</v>
      </c>
      <c r="D5726" s="12"/>
      <c r="E5726" s="12"/>
      <c r="F5726" s="12"/>
      <c r="G5726" s="12">
        <v>-0.32801000000000002</v>
      </c>
      <c r="H5726" s="12">
        <v>0.39677400000000002</v>
      </c>
      <c r="I5726" s="12" t="s">
        <v>1929</v>
      </c>
      <c r="J5726" s="12" t="s">
        <v>1930</v>
      </c>
      <c r="K5726" s="12" t="s">
        <v>1931</v>
      </c>
      <c r="L5726" s="12" t="s">
        <v>1932</v>
      </c>
      <c r="M5726" s="12">
        <v>0.85000100000000001</v>
      </c>
      <c r="N5726" s="12">
        <v>4.8266999999999997E-2</v>
      </c>
      <c r="O5726" s="12" t="s">
        <v>6686</v>
      </c>
      <c r="P5726" s="12">
        <v>7.0580000000000004E-2</v>
      </c>
      <c r="Q5726" s="12" t="s">
        <v>11452</v>
      </c>
      <c r="R5726" s="12">
        <v>26</v>
      </c>
      <c r="S5726" t="str">
        <f t="shared" si="267"/>
        <v>No</v>
      </c>
      <c r="T5726" t="str">
        <f t="shared" si="268"/>
        <v>Tgm2_26</v>
      </c>
      <c r="U5726" t="str">
        <f t="shared" si="269"/>
        <v>Tgm2_26_AA</v>
      </c>
    </row>
    <row r="5727" spans="1:21" x14ac:dyDescent="0.2">
      <c r="A5727" s="12" t="s">
        <v>9453</v>
      </c>
      <c r="B5727" s="12" t="s">
        <v>9454</v>
      </c>
      <c r="C5727" s="12"/>
      <c r="D5727" s="12">
        <v>-2.5922499999999999</v>
      </c>
      <c r="E5727" s="12">
        <v>-2.5419</v>
      </c>
      <c r="F5727" s="12">
        <v>-2.61442</v>
      </c>
      <c r="G5727" s="12"/>
      <c r="H5727" s="12">
        <v>-3.8293400000000002</v>
      </c>
      <c r="I5727" s="12" t="s">
        <v>9455</v>
      </c>
      <c r="J5727" s="12" t="s">
        <v>9456</v>
      </c>
      <c r="K5727" s="12" t="s">
        <v>9457</v>
      </c>
      <c r="L5727" s="12" t="s">
        <v>9458</v>
      </c>
      <c r="M5727" s="12">
        <v>2.65E-3</v>
      </c>
      <c r="N5727" s="12">
        <v>2.8944779999999999</v>
      </c>
      <c r="O5727" s="12" t="s">
        <v>11028</v>
      </c>
      <c r="P5727" s="12">
        <v>2.5766879999999999</v>
      </c>
      <c r="Q5727" s="12" t="s">
        <v>12279</v>
      </c>
      <c r="R5727" s="12">
        <v>26</v>
      </c>
      <c r="S5727" t="str">
        <f t="shared" si="267"/>
        <v>Yes</v>
      </c>
      <c r="T5727" t="str">
        <f t="shared" si="268"/>
        <v>Ociad2_26</v>
      </c>
      <c r="U5727" t="str">
        <f t="shared" si="269"/>
        <v>Ociad2_26_FA</v>
      </c>
    </row>
    <row r="5728" spans="1:21" x14ac:dyDescent="0.2">
      <c r="A5728" s="12" t="s">
        <v>1421</v>
      </c>
      <c r="B5728" s="12" t="s">
        <v>1422</v>
      </c>
      <c r="C5728" s="12">
        <v>-0.92164999999999997</v>
      </c>
      <c r="D5728" s="12">
        <v>-0.96677000000000002</v>
      </c>
      <c r="E5728" s="12">
        <v>-1.17326</v>
      </c>
      <c r="F5728" s="12">
        <v>-0.97014</v>
      </c>
      <c r="G5728" s="12">
        <v>-1.3163800000000001</v>
      </c>
      <c r="H5728" s="12">
        <v>-1.5536099999999999</v>
      </c>
      <c r="I5728" s="12" t="s">
        <v>1423</v>
      </c>
      <c r="J5728" s="12" t="s">
        <v>1424</v>
      </c>
      <c r="K5728" s="12" t="s">
        <v>1425</v>
      </c>
      <c r="L5728" s="12" t="s">
        <v>1426</v>
      </c>
      <c r="M5728" s="13">
        <v>9.3599999999999998E-5</v>
      </c>
      <c r="N5728" s="12">
        <v>1.150301</v>
      </c>
      <c r="O5728" s="12" t="s">
        <v>11028</v>
      </c>
      <c r="P5728" s="12">
        <v>4.0285700000000002</v>
      </c>
      <c r="Q5728" s="12" t="s">
        <v>11378</v>
      </c>
      <c r="R5728" s="12">
        <v>26</v>
      </c>
      <c r="S5728" t="str">
        <f t="shared" si="267"/>
        <v>Yes</v>
      </c>
      <c r="T5728" t="str">
        <f t="shared" si="268"/>
        <v>Rps28_26</v>
      </c>
      <c r="U5728" t="str">
        <f t="shared" si="269"/>
        <v>Rps28_26_FA</v>
      </c>
    </row>
    <row r="5729" spans="1:21" x14ac:dyDescent="0.2">
      <c r="A5729" s="12" t="s">
        <v>2023</v>
      </c>
      <c r="B5729" s="12" t="s">
        <v>2024</v>
      </c>
      <c r="C5729" s="12">
        <v>-0.63300999999999996</v>
      </c>
      <c r="D5729" s="12">
        <v>-0.57976000000000005</v>
      </c>
      <c r="E5729" s="12">
        <v>-0.35796</v>
      </c>
      <c r="F5729" s="12">
        <v>-0.83147000000000004</v>
      </c>
      <c r="G5729" s="12">
        <v>-0.50466</v>
      </c>
      <c r="H5729" s="12">
        <v>-1.1230199999999999</v>
      </c>
      <c r="I5729" s="12" t="s">
        <v>2025</v>
      </c>
      <c r="J5729" s="12" t="s">
        <v>2026</v>
      </c>
      <c r="K5729" s="12" t="s">
        <v>2027</v>
      </c>
      <c r="L5729" s="12" t="s">
        <v>2028</v>
      </c>
      <c r="M5729" s="12">
        <v>1.7329999999999999E-3</v>
      </c>
      <c r="N5729" s="12">
        <v>0.67164699999999999</v>
      </c>
      <c r="O5729" s="12" t="s">
        <v>11028</v>
      </c>
      <c r="P5729" s="12">
        <v>2.761082</v>
      </c>
      <c r="Q5729" s="12" t="s">
        <v>11465</v>
      </c>
      <c r="R5729" s="12">
        <v>26</v>
      </c>
      <c r="S5729" t="str">
        <f t="shared" si="267"/>
        <v>Yes</v>
      </c>
      <c r="T5729" t="str">
        <f t="shared" si="268"/>
        <v>Echdc1_26</v>
      </c>
      <c r="U5729" t="str">
        <f t="shared" si="269"/>
        <v>Echdc1_26_FA</v>
      </c>
    </row>
    <row r="5730" spans="1:21" x14ac:dyDescent="0.2">
      <c r="A5730" s="12" t="s">
        <v>2340</v>
      </c>
      <c r="B5730" s="12" t="s">
        <v>2341</v>
      </c>
      <c r="C5730" s="12">
        <v>-0.61546999999999996</v>
      </c>
      <c r="D5730" s="12">
        <v>-0.57845000000000002</v>
      </c>
      <c r="E5730" s="12">
        <v>-0.42831999999999998</v>
      </c>
      <c r="F5730" s="12">
        <v>-0.78105000000000002</v>
      </c>
      <c r="G5730" s="12">
        <v>-0.58413000000000004</v>
      </c>
      <c r="H5730" s="12"/>
      <c r="I5730" s="12" t="s">
        <v>2342</v>
      </c>
      <c r="J5730" s="12" t="s">
        <v>2343</v>
      </c>
      <c r="K5730" s="12" t="s">
        <v>2344</v>
      </c>
      <c r="L5730" s="12" t="s">
        <v>2345</v>
      </c>
      <c r="M5730" s="12">
        <v>4.4299999999999998E-4</v>
      </c>
      <c r="N5730" s="12">
        <v>0.59748400000000002</v>
      </c>
      <c r="O5730" s="12" t="s">
        <v>11028</v>
      </c>
      <c r="P5730" s="12">
        <v>3.3532760000000001</v>
      </c>
      <c r="Q5730" s="12" t="s">
        <v>11507</v>
      </c>
      <c r="R5730" s="12">
        <v>26</v>
      </c>
      <c r="S5730" t="str">
        <f t="shared" si="267"/>
        <v>Yes</v>
      </c>
      <c r="T5730" t="str">
        <f t="shared" si="268"/>
        <v>Dnm2_26</v>
      </c>
      <c r="U5730" t="str">
        <f t="shared" si="269"/>
        <v>Dnm2_26_FA</v>
      </c>
    </row>
    <row r="5731" spans="1:21" x14ac:dyDescent="0.2">
      <c r="A5731" s="12" t="s">
        <v>10720</v>
      </c>
      <c r="B5731" s="12" t="s">
        <v>10721</v>
      </c>
      <c r="C5731" s="12">
        <v>-0.11524</v>
      </c>
      <c r="D5731" s="12">
        <v>-0.25650000000000001</v>
      </c>
      <c r="E5731" s="12"/>
      <c r="F5731" s="12"/>
      <c r="G5731" s="12"/>
      <c r="H5731" s="12"/>
      <c r="I5731" s="12" t="s">
        <v>1929</v>
      </c>
      <c r="J5731" s="12" t="s">
        <v>1930</v>
      </c>
      <c r="K5731" s="12" t="s">
        <v>1931</v>
      </c>
      <c r="L5731" s="12" t="s">
        <v>1932</v>
      </c>
      <c r="M5731" s="12">
        <v>0.23117699999999999</v>
      </c>
      <c r="N5731" s="12">
        <v>0.18586900000000001</v>
      </c>
      <c r="O5731" s="12" t="s">
        <v>11028</v>
      </c>
      <c r="P5731" s="12">
        <v>0.63605500000000004</v>
      </c>
      <c r="Q5731" s="12" t="s">
        <v>11452</v>
      </c>
      <c r="R5731" s="12">
        <v>26</v>
      </c>
      <c r="S5731" t="str">
        <f t="shared" si="267"/>
        <v>No</v>
      </c>
      <c r="T5731" t="str">
        <f t="shared" si="268"/>
        <v>Tgm2_26</v>
      </c>
      <c r="U5731" t="str">
        <f t="shared" si="269"/>
        <v>Tgm2_26_FA</v>
      </c>
    </row>
    <row r="5732" spans="1:21" x14ac:dyDescent="0.2">
      <c r="A5732" s="12" t="s">
        <v>4981</v>
      </c>
      <c r="B5732" s="12" t="s">
        <v>4982</v>
      </c>
      <c r="C5732" s="12">
        <v>0.178005</v>
      </c>
      <c r="D5732" s="12">
        <v>-6.2899999999999996E-3</v>
      </c>
      <c r="E5732" s="12">
        <v>-0.31823000000000001</v>
      </c>
      <c r="F5732" s="12"/>
      <c r="G5732" s="12"/>
      <c r="H5732" s="12">
        <v>-0.91225000000000001</v>
      </c>
      <c r="I5732" s="12" t="s">
        <v>4093</v>
      </c>
      <c r="J5732" s="12" t="s">
        <v>4094</v>
      </c>
      <c r="K5732" s="12" t="s">
        <v>4095</v>
      </c>
      <c r="L5732" s="12" t="s">
        <v>4096</v>
      </c>
      <c r="M5732" s="12">
        <v>0.34874899999999998</v>
      </c>
      <c r="N5732" s="12">
        <v>0.26468999999999998</v>
      </c>
      <c r="O5732" s="12" t="s">
        <v>11028</v>
      </c>
      <c r="P5732" s="12">
        <v>0.45748800000000001</v>
      </c>
      <c r="Q5732" s="12" t="s">
        <v>11721</v>
      </c>
      <c r="R5732" s="12">
        <v>26</v>
      </c>
      <c r="S5732" t="str">
        <f t="shared" si="267"/>
        <v>No</v>
      </c>
      <c r="T5732" t="str">
        <f t="shared" si="268"/>
        <v>Tpi1_26</v>
      </c>
      <c r="U5732" t="str">
        <f t="shared" si="269"/>
        <v>Tpi1_26_FA</v>
      </c>
    </row>
    <row r="5733" spans="1:21" x14ac:dyDescent="0.2">
      <c r="A5733" s="12" t="s">
        <v>1677</v>
      </c>
      <c r="B5733" s="12" t="s">
        <v>1678</v>
      </c>
      <c r="C5733" s="12"/>
      <c r="D5733" s="12"/>
      <c r="E5733" s="12"/>
      <c r="F5733" s="12">
        <v>-0.89502000000000004</v>
      </c>
      <c r="G5733" s="12"/>
      <c r="H5733" s="12">
        <v>-0.91091999999999995</v>
      </c>
      <c r="I5733" s="12" t="s">
        <v>1679</v>
      </c>
      <c r="J5733" s="12" t="s">
        <v>1680</v>
      </c>
      <c r="K5733" s="12" t="s">
        <v>1681</v>
      </c>
      <c r="L5733" s="12" t="s">
        <v>1682</v>
      </c>
      <c r="M5733" s="12">
        <v>5.6030000000000003E-3</v>
      </c>
      <c r="N5733" s="12">
        <v>0.90296799999999999</v>
      </c>
      <c r="O5733" s="12" t="s">
        <v>22</v>
      </c>
      <c r="P5733" s="12">
        <v>2.2515499999999999</v>
      </c>
      <c r="Q5733" s="12" t="s">
        <v>11416</v>
      </c>
      <c r="R5733" s="12">
        <v>25</v>
      </c>
      <c r="S5733" t="str">
        <f t="shared" si="267"/>
        <v>Yes</v>
      </c>
      <c r="T5733" t="str">
        <f t="shared" si="268"/>
        <v>Rab1a_25</v>
      </c>
      <c r="U5733" t="str">
        <f t="shared" si="269"/>
        <v>Rab1a_25_MGO</v>
      </c>
    </row>
    <row r="5734" spans="1:21" x14ac:dyDescent="0.2">
      <c r="A5734" s="12" t="s">
        <v>2546</v>
      </c>
      <c r="B5734" s="12" t="s">
        <v>2547</v>
      </c>
      <c r="C5734" s="12">
        <v>-0.43278</v>
      </c>
      <c r="D5734" s="12"/>
      <c r="E5734" s="12">
        <v>-0.92084999999999995</v>
      </c>
      <c r="F5734" s="12">
        <v>-0.66239999999999999</v>
      </c>
      <c r="G5734" s="12">
        <v>-0.83630000000000004</v>
      </c>
      <c r="H5734" s="12">
        <v>-0.78263000000000005</v>
      </c>
      <c r="I5734" s="12" t="s">
        <v>2548</v>
      </c>
      <c r="J5734" s="12" t="s">
        <v>2549</v>
      </c>
      <c r="K5734" s="12" t="s">
        <v>2550</v>
      </c>
      <c r="L5734" s="12" t="s">
        <v>2551</v>
      </c>
      <c r="M5734" s="12">
        <v>1.01E-3</v>
      </c>
      <c r="N5734" s="12">
        <v>0.72699199999999997</v>
      </c>
      <c r="O5734" s="12" t="s">
        <v>22</v>
      </c>
      <c r="P5734" s="12">
        <v>2.9954640000000001</v>
      </c>
      <c r="Q5734" s="12" t="s">
        <v>11534</v>
      </c>
      <c r="R5734" s="12">
        <v>25</v>
      </c>
      <c r="S5734" t="str">
        <f t="shared" si="267"/>
        <v>Yes</v>
      </c>
      <c r="T5734" t="str">
        <f t="shared" si="268"/>
        <v>Rab14_25</v>
      </c>
      <c r="U5734" t="str">
        <f t="shared" si="269"/>
        <v>Rab14_25_MGO</v>
      </c>
    </row>
    <row r="5735" spans="1:21" x14ac:dyDescent="0.2">
      <c r="A5735" s="12" t="s">
        <v>3541</v>
      </c>
      <c r="B5735" s="12" t="s">
        <v>3542</v>
      </c>
      <c r="C5735" s="12">
        <v>-0.3281</v>
      </c>
      <c r="D5735" s="12">
        <v>-1.2253000000000001</v>
      </c>
      <c r="E5735" s="12">
        <v>-0.66173000000000004</v>
      </c>
      <c r="F5735" s="12">
        <v>-0.35929</v>
      </c>
      <c r="G5735" s="12">
        <v>-0.18071999999999999</v>
      </c>
      <c r="H5735" s="12">
        <v>-0.22389999999999999</v>
      </c>
      <c r="I5735" s="12" t="s">
        <v>3543</v>
      </c>
      <c r="J5735" s="12" t="s">
        <v>3544</v>
      </c>
      <c r="K5735" s="12" t="s">
        <v>3545</v>
      </c>
      <c r="L5735" s="12" t="s">
        <v>3546</v>
      </c>
      <c r="M5735" s="12">
        <v>2.7473999999999998E-2</v>
      </c>
      <c r="N5735" s="12">
        <v>0.496506</v>
      </c>
      <c r="O5735" s="12" t="s">
        <v>22</v>
      </c>
      <c r="P5735" s="12">
        <v>1.56108</v>
      </c>
      <c r="Q5735" s="12" t="s">
        <v>11659</v>
      </c>
      <c r="R5735" s="12">
        <v>25</v>
      </c>
      <c r="S5735" t="str">
        <f t="shared" si="267"/>
        <v>Yes</v>
      </c>
      <c r="T5735" t="str">
        <f t="shared" si="268"/>
        <v>Gcat_25</v>
      </c>
      <c r="U5735" t="str">
        <f t="shared" si="269"/>
        <v>Gcat_25_MGO</v>
      </c>
    </row>
    <row r="5736" spans="1:21" x14ac:dyDescent="0.2">
      <c r="A5736" s="12" t="s">
        <v>6008</v>
      </c>
      <c r="B5736" s="12" t="s">
        <v>6009</v>
      </c>
      <c r="C5736" s="12"/>
      <c r="D5736" s="12"/>
      <c r="E5736" s="12"/>
      <c r="F5736" s="12">
        <v>-6.2839999999999993E-2</v>
      </c>
      <c r="G5736" s="12"/>
      <c r="H5736" s="12">
        <v>-0.37744</v>
      </c>
      <c r="I5736" s="12" t="s">
        <v>6010</v>
      </c>
      <c r="J5736" s="12" t="s">
        <v>6011</v>
      </c>
      <c r="K5736" s="12" t="s">
        <v>6012</v>
      </c>
      <c r="L5736" s="12" t="s">
        <v>6013</v>
      </c>
      <c r="M5736" s="12">
        <v>0.39496599999999998</v>
      </c>
      <c r="N5736" s="12">
        <v>0.22014400000000001</v>
      </c>
      <c r="O5736" s="12" t="s">
        <v>22</v>
      </c>
      <c r="P5736" s="12">
        <v>0.40344000000000002</v>
      </c>
      <c r="Q5736" s="12" t="s">
        <v>11918</v>
      </c>
      <c r="R5736" s="12">
        <v>25</v>
      </c>
      <c r="S5736" t="str">
        <f t="shared" si="267"/>
        <v>No</v>
      </c>
      <c r="T5736" t="str">
        <f t="shared" si="268"/>
        <v>Glrx_25</v>
      </c>
      <c r="U5736" t="str">
        <f t="shared" si="269"/>
        <v>Glrx_25_MGO</v>
      </c>
    </row>
    <row r="5737" spans="1:21" x14ac:dyDescent="0.2">
      <c r="A5737" s="12" t="s">
        <v>2546</v>
      </c>
      <c r="B5737" s="12" t="s">
        <v>2547</v>
      </c>
      <c r="C5737" s="12">
        <v>0.105139</v>
      </c>
      <c r="D5737" s="12"/>
      <c r="E5737" s="12"/>
      <c r="F5737" s="12">
        <v>0.39339400000000002</v>
      </c>
      <c r="G5737" s="12">
        <v>0.225659</v>
      </c>
      <c r="H5737" s="12"/>
      <c r="I5737" s="12" t="s">
        <v>2548</v>
      </c>
      <c r="J5737" s="12" t="s">
        <v>2549</v>
      </c>
      <c r="K5737" s="12" t="s">
        <v>2550</v>
      </c>
      <c r="L5737" s="12" t="s">
        <v>2551</v>
      </c>
      <c r="M5737" s="12">
        <v>0.101892</v>
      </c>
      <c r="N5737" s="12">
        <v>-0.2414</v>
      </c>
      <c r="O5737" s="12" t="s">
        <v>6686</v>
      </c>
      <c r="P5737" s="12">
        <v>0.99185999999999996</v>
      </c>
      <c r="Q5737" s="12" t="s">
        <v>11534</v>
      </c>
      <c r="R5737" s="12">
        <v>25</v>
      </c>
      <c r="S5737" t="str">
        <f t="shared" si="267"/>
        <v>No</v>
      </c>
      <c r="T5737" t="str">
        <f t="shared" si="268"/>
        <v>Rab14_25</v>
      </c>
      <c r="U5737" t="str">
        <f t="shared" si="269"/>
        <v>Rab14_25_AA</v>
      </c>
    </row>
    <row r="5738" spans="1:21" x14ac:dyDescent="0.2">
      <c r="A5738" s="12" t="s">
        <v>9256</v>
      </c>
      <c r="B5738" s="12" t="s">
        <v>9257</v>
      </c>
      <c r="C5738" s="12">
        <v>0.841866</v>
      </c>
      <c r="D5738" s="12"/>
      <c r="E5738" s="12"/>
      <c r="F5738" s="12"/>
      <c r="G5738" s="12"/>
      <c r="H5738" s="12">
        <v>0.14164199999999999</v>
      </c>
      <c r="I5738" s="12" t="s">
        <v>9258</v>
      </c>
      <c r="J5738" s="12" t="s">
        <v>9259</v>
      </c>
      <c r="K5738" s="12" t="s">
        <v>9260</v>
      </c>
      <c r="L5738" s="12" t="s">
        <v>9261</v>
      </c>
      <c r="M5738" s="12">
        <v>0.39388400000000001</v>
      </c>
      <c r="N5738" s="12">
        <v>-0.49175000000000002</v>
      </c>
      <c r="O5738" s="12" t="s">
        <v>6686</v>
      </c>
      <c r="P5738" s="12">
        <v>0.40463199999999999</v>
      </c>
      <c r="Q5738" s="12" t="s">
        <v>12256</v>
      </c>
      <c r="R5738" s="12">
        <v>25</v>
      </c>
      <c r="S5738" t="str">
        <f t="shared" si="267"/>
        <v>No</v>
      </c>
      <c r="T5738" t="str">
        <f t="shared" si="268"/>
        <v>Sap18_25</v>
      </c>
      <c r="U5738" t="str">
        <f t="shared" si="269"/>
        <v>Sap18_25_AA</v>
      </c>
    </row>
    <row r="5739" spans="1:21" x14ac:dyDescent="0.2">
      <c r="A5739" s="12" t="s">
        <v>3541</v>
      </c>
      <c r="B5739" s="12" t="s">
        <v>3542</v>
      </c>
      <c r="C5739" s="12">
        <v>4.6108999999999997E-2</v>
      </c>
      <c r="D5739" s="12"/>
      <c r="E5739" s="12"/>
      <c r="F5739" s="12"/>
      <c r="G5739" s="12"/>
      <c r="H5739" s="12">
        <v>2.5162840000000002</v>
      </c>
      <c r="I5739" s="12" t="s">
        <v>3543</v>
      </c>
      <c r="J5739" s="12" t="s">
        <v>3544</v>
      </c>
      <c r="K5739" s="12" t="s">
        <v>3545</v>
      </c>
      <c r="L5739" s="12" t="s">
        <v>3546</v>
      </c>
      <c r="M5739" s="12">
        <v>0.48833599999999999</v>
      </c>
      <c r="N5739" s="12">
        <v>-1.2811999999999999</v>
      </c>
      <c r="O5739" s="12" t="s">
        <v>6686</v>
      </c>
      <c r="P5739" s="12">
        <v>0.31128099999999997</v>
      </c>
      <c r="Q5739" s="12" t="s">
        <v>11659</v>
      </c>
      <c r="R5739" s="12">
        <v>25</v>
      </c>
      <c r="S5739" t="str">
        <f t="shared" si="267"/>
        <v>No</v>
      </c>
      <c r="T5739" t="str">
        <f t="shared" si="268"/>
        <v>Gcat_25</v>
      </c>
      <c r="U5739" t="str">
        <f t="shared" si="269"/>
        <v>Gcat_25_AA</v>
      </c>
    </row>
    <row r="5740" spans="1:21" x14ac:dyDescent="0.2">
      <c r="A5740" s="12" t="s">
        <v>1677</v>
      </c>
      <c r="B5740" s="12" t="s">
        <v>1678</v>
      </c>
      <c r="C5740" s="12">
        <v>0.12582499999999999</v>
      </c>
      <c r="D5740" s="12"/>
      <c r="E5740" s="12"/>
      <c r="F5740" s="12">
        <v>1.6455000000000001E-2</v>
      </c>
      <c r="G5740" s="12"/>
      <c r="H5740" s="12">
        <v>-5.2560000000000003E-2</v>
      </c>
      <c r="I5740" s="12" t="s">
        <v>1679</v>
      </c>
      <c r="J5740" s="12" t="s">
        <v>1680</v>
      </c>
      <c r="K5740" s="12" t="s">
        <v>1681</v>
      </c>
      <c r="L5740" s="12" t="s">
        <v>1682</v>
      </c>
      <c r="M5740" s="12">
        <v>0.622861</v>
      </c>
      <c r="N5740" s="12">
        <v>-2.9909999999999999E-2</v>
      </c>
      <c r="O5740" s="12" t="s">
        <v>6686</v>
      </c>
      <c r="P5740" s="12">
        <v>0.20560899999999999</v>
      </c>
      <c r="Q5740" s="12" t="s">
        <v>11416</v>
      </c>
      <c r="R5740" s="12">
        <v>25</v>
      </c>
      <c r="S5740" t="str">
        <f t="shared" si="267"/>
        <v>No</v>
      </c>
      <c r="T5740" t="str">
        <f t="shared" si="268"/>
        <v>Rab1a_25</v>
      </c>
      <c r="U5740" t="str">
        <f t="shared" si="269"/>
        <v>Rab1a_25_AA</v>
      </c>
    </row>
    <row r="5741" spans="1:21" x14ac:dyDescent="0.2">
      <c r="A5741" s="12" t="s">
        <v>10430</v>
      </c>
      <c r="B5741" s="12" t="s">
        <v>10431</v>
      </c>
      <c r="C5741" s="12">
        <v>0.18668899999999999</v>
      </c>
      <c r="D5741" s="12"/>
      <c r="E5741" s="12"/>
      <c r="F5741" s="12"/>
      <c r="G5741" s="12">
        <v>-0.52039000000000002</v>
      </c>
      <c r="H5741" s="12"/>
      <c r="I5741" s="12" t="s">
        <v>10186</v>
      </c>
      <c r="J5741" s="12" t="s">
        <v>10187</v>
      </c>
      <c r="K5741" s="12" t="s">
        <v>10188</v>
      </c>
      <c r="L5741" s="12" t="s">
        <v>10189</v>
      </c>
      <c r="M5741" s="12">
        <v>0.71928099999999995</v>
      </c>
      <c r="N5741" s="12">
        <v>0.166852</v>
      </c>
      <c r="O5741" s="12" t="s">
        <v>6686</v>
      </c>
      <c r="P5741" s="12">
        <v>0.14310200000000001</v>
      </c>
      <c r="Q5741" s="12" t="s">
        <v>12353</v>
      </c>
      <c r="R5741" s="12">
        <v>25</v>
      </c>
      <c r="S5741" t="str">
        <f t="shared" si="267"/>
        <v>No</v>
      </c>
      <c r="T5741" t="str">
        <f t="shared" si="268"/>
        <v>Acy3_25</v>
      </c>
      <c r="U5741" t="str">
        <f t="shared" si="269"/>
        <v>Acy3_25_AA</v>
      </c>
    </row>
    <row r="5742" spans="1:21" x14ac:dyDescent="0.2">
      <c r="A5742" s="12" t="s">
        <v>10830</v>
      </c>
      <c r="B5742" s="12" t="s">
        <v>10831</v>
      </c>
      <c r="C5742" s="12">
        <v>0.231405</v>
      </c>
      <c r="D5742" s="12"/>
      <c r="E5742" s="12">
        <v>0.38442399999999999</v>
      </c>
      <c r="F5742" s="12"/>
      <c r="G5742" s="12"/>
      <c r="H5742" s="12">
        <v>-0.50070000000000003</v>
      </c>
      <c r="I5742" s="12" t="s">
        <v>10186</v>
      </c>
      <c r="J5742" s="12" t="s">
        <v>10187</v>
      </c>
      <c r="K5742" s="12" t="s">
        <v>10188</v>
      </c>
      <c r="L5742" s="12" t="s">
        <v>10189</v>
      </c>
      <c r="M5742" s="12">
        <v>0.90113500000000002</v>
      </c>
      <c r="N5742" s="12">
        <v>-3.8379999999999997E-2</v>
      </c>
      <c r="O5742" s="12" t="s">
        <v>6686</v>
      </c>
      <c r="P5742" s="12">
        <v>4.521E-2</v>
      </c>
      <c r="Q5742" s="12" t="s">
        <v>12353</v>
      </c>
      <c r="R5742" s="12">
        <v>25</v>
      </c>
      <c r="S5742" t="str">
        <f t="shared" si="267"/>
        <v>No</v>
      </c>
      <c r="T5742" t="str">
        <f t="shared" si="268"/>
        <v>Acy3_25</v>
      </c>
      <c r="U5742" t="str">
        <f t="shared" si="269"/>
        <v>Acy3_25_AA</v>
      </c>
    </row>
    <row r="5743" spans="1:21" x14ac:dyDescent="0.2">
      <c r="A5743" s="12" t="s">
        <v>1677</v>
      </c>
      <c r="B5743" s="12" t="s">
        <v>1678</v>
      </c>
      <c r="C5743" s="12"/>
      <c r="D5743" s="12">
        <v>-1.5972599999999999</v>
      </c>
      <c r="E5743" s="12"/>
      <c r="F5743" s="12">
        <v>-1.3241400000000001</v>
      </c>
      <c r="G5743" s="12"/>
      <c r="H5743" s="12">
        <v>-1.81549</v>
      </c>
      <c r="I5743" s="12" t="s">
        <v>1679</v>
      </c>
      <c r="J5743" s="12" t="s">
        <v>1680</v>
      </c>
      <c r="K5743" s="12" t="s">
        <v>1681</v>
      </c>
      <c r="L5743" s="12" t="s">
        <v>1682</v>
      </c>
      <c r="M5743" s="12">
        <v>8.0059999999999992E-3</v>
      </c>
      <c r="N5743" s="12">
        <v>1.5789629999999999</v>
      </c>
      <c r="O5743" s="12" t="s">
        <v>11028</v>
      </c>
      <c r="P5743" s="12">
        <v>2.0965760000000002</v>
      </c>
      <c r="Q5743" s="12" t="s">
        <v>11416</v>
      </c>
      <c r="R5743" s="12">
        <v>25</v>
      </c>
      <c r="S5743" t="str">
        <f t="shared" si="267"/>
        <v>Yes</v>
      </c>
      <c r="T5743" t="str">
        <f t="shared" si="268"/>
        <v>Rab1a_25</v>
      </c>
      <c r="U5743" t="str">
        <f t="shared" si="269"/>
        <v>Rab1a_25_FA</v>
      </c>
    </row>
    <row r="5744" spans="1:21" x14ac:dyDescent="0.2">
      <c r="A5744" s="12" t="s">
        <v>2546</v>
      </c>
      <c r="B5744" s="12" t="s">
        <v>2547</v>
      </c>
      <c r="C5744" s="12"/>
      <c r="D5744" s="12"/>
      <c r="E5744" s="12">
        <v>-0.47922999999999999</v>
      </c>
      <c r="F5744" s="12">
        <v>-0.32894000000000001</v>
      </c>
      <c r="G5744" s="12">
        <v>-0.98894000000000004</v>
      </c>
      <c r="H5744" s="12">
        <v>-0.98699999999999999</v>
      </c>
      <c r="I5744" s="12" t="s">
        <v>2548</v>
      </c>
      <c r="J5744" s="12" t="s">
        <v>2549</v>
      </c>
      <c r="K5744" s="12" t="s">
        <v>2550</v>
      </c>
      <c r="L5744" s="12" t="s">
        <v>2551</v>
      </c>
      <c r="M5744" s="12">
        <v>2.6890000000000001E-2</v>
      </c>
      <c r="N5744" s="12">
        <v>0.69602699999999995</v>
      </c>
      <c r="O5744" s="12" t="s">
        <v>11028</v>
      </c>
      <c r="P5744" s="12">
        <v>1.5704119999999999</v>
      </c>
      <c r="Q5744" s="12" t="s">
        <v>11534</v>
      </c>
      <c r="R5744" s="12">
        <v>25</v>
      </c>
      <c r="S5744" t="str">
        <f t="shared" si="267"/>
        <v>Yes</v>
      </c>
      <c r="T5744" t="str">
        <f t="shared" si="268"/>
        <v>Rab14_25</v>
      </c>
      <c r="U5744" t="str">
        <f t="shared" si="269"/>
        <v>Rab14_25_FA</v>
      </c>
    </row>
    <row r="5745" spans="1:21" x14ac:dyDescent="0.2">
      <c r="A5745" s="12" t="s">
        <v>3541</v>
      </c>
      <c r="B5745" s="12" t="s">
        <v>3542</v>
      </c>
      <c r="C5745" s="12">
        <v>-0.50849999999999995</v>
      </c>
      <c r="D5745" s="12">
        <v>-0.32317000000000001</v>
      </c>
      <c r="E5745" s="12">
        <v>-0.22708</v>
      </c>
      <c r="F5745" s="12">
        <v>-0.43995000000000001</v>
      </c>
      <c r="G5745" s="12">
        <v>-0.47206999999999999</v>
      </c>
      <c r="H5745" s="12">
        <v>-0.77149999999999996</v>
      </c>
      <c r="I5745" s="12" t="s">
        <v>3543</v>
      </c>
      <c r="J5745" s="12" t="s">
        <v>3544</v>
      </c>
      <c r="K5745" s="12" t="s">
        <v>3545</v>
      </c>
      <c r="L5745" s="12" t="s">
        <v>3546</v>
      </c>
      <c r="M5745" s="12">
        <v>1.817E-3</v>
      </c>
      <c r="N5745" s="12">
        <v>0.45704600000000001</v>
      </c>
      <c r="O5745" s="12" t="s">
        <v>11028</v>
      </c>
      <c r="P5745" s="12">
        <v>2.7405569999999999</v>
      </c>
      <c r="Q5745" s="12" t="s">
        <v>11659</v>
      </c>
      <c r="R5745" s="12">
        <v>25</v>
      </c>
      <c r="S5745" t="str">
        <f t="shared" si="267"/>
        <v>Yes</v>
      </c>
      <c r="T5745" t="str">
        <f t="shared" si="268"/>
        <v>Gcat_25</v>
      </c>
      <c r="U5745" t="str">
        <f t="shared" si="269"/>
        <v>Gcat_25_FA</v>
      </c>
    </row>
    <row r="5746" spans="1:21" x14ac:dyDescent="0.2">
      <c r="A5746" s="12" t="s">
        <v>2894</v>
      </c>
      <c r="B5746" s="12" t="s">
        <v>2895</v>
      </c>
      <c r="C5746" s="12"/>
      <c r="D5746" s="12"/>
      <c r="E5746" s="12">
        <v>-0.54715000000000003</v>
      </c>
      <c r="F5746" s="12">
        <v>-0.67344000000000004</v>
      </c>
      <c r="G5746" s="12">
        <v>-0.71077000000000001</v>
      </c>
      <c r="H5746" s="12"/>
      <c r="I5746" s="12" t="s">
        <v>2896</v>
      </c>
      <c r="J5746" s="12" t="s">
        <v>2897</v>
      </c>
      <c r="K5746" s="12" t="s">
        <v>2898</v>
      </c>
      <c r="L5746" s="12" t="s">
        <v>2899</v>
      </c>
      <c r="M5746" s="12">
        <v>5.8609999999999999E-3</v>
      </c>
      <c r="N5746" s="12">
        <v>0.64378599999999997</v>
      </c>
      <c r="O5746" s="12" t="s">
        <v>22</v>
      </c>
      <c r="P5746" s="12">
        <v>2.2320570000000002</v>
      </c>
      <c r="Q5746" s="12" t="s">
        <v>11579</v>
      </c>
      <c r="R5746" s="12">
        <v>24</v>
      </c>
      <c r="S5746" t="str">
        <f t="shared" si="267"/>
        <v>Yes</v>
      </c>
      <c r="T5746" t="str">
        <f t="shared" si="268"/>
        <v>Rpl11_24</v>
      </c>
      <c r="U5746" t="str">
        <f t="shared" si="269"/>
        <v>Rpl11_24_MGO</v>
      </c>
    </row>
    <row r="5747" spans="1:21" x14ac:dyDescent="0.2">
      <c r="A5747" s="12" t="s">
        <v>2920</v>
      </c>
      <c r="B5747" s="12" t="s">
        <v>2921</v>
      </c>
      <c r="C5747" s="12"/>
      <c r="D5747" s="12">
        <v>-1.1188199999999999</v>
      </c>
      <c r="E5747" s="12">
        <v>-0.69891000000000003</v>
      </c>
      <c r="F5747" s="12">
        <v>-0.72084999999999999</v>
      </c>
      <c r="G5747" s="12">
        <v>-0.24218000000000001</v>
      </c>
      <c r="H5747" s="12">
        <v>-0.42870999999999998</v>
      </c>
      <c r="I5747" s="12" t="s">
        <v>2922</v>
      </c>
      <c r="J5747" s="12" t="s">
        <v>2923</v>
      </c>
      <c r="K5747" s="12" t="s">
        <v>2924</v>
      </c>
      <c r="L5747" s="12" t="s">
        <v>2925</v>
      </c>
      <c r="M5747" s="12">
        <v>1.2475999999999999E-2</v>
      </c>
      <c r="N5747" s="12">
        <v>0.64189399999999996</v>
      </c>
      <c r="O5747" s="12" t="s">
        <v>22</v>
      </c>
      <c r="P5747" s="12">
        <v>1.903921</v>
      </c>
      <c r="Q5747" s="12" t="s">
        <v>11583</v>
      </c>
      <c r="R5747" s="12">
        <v>24</v>
      </c>
      <c r="S5747" t="str">
        <f t="shared" si="267"/>
        <v>Yes</v>
      </c>
      <c r="T5747" t="str">
        <f t="shared" si="268"/>
        <v>Prep_24</v>
      </c>
      <c r="U5747" t="str">
        <f t="shared" si="269"/>
        <v>Prep_24_MGO</v>
      </c>
    </row>
    <row r="5748" spans="1:21" x14ac:dyDescent="0.2">
      <c r="A5748" s="12" t="s">
        <v>3707</v>
      </c>
      <c r="B5748" s="12" t="s">
        <v>3708</v>
      </c>
      <c r="C5748" s="12">
        <v>-0.41027000000000002</v>
      </c>
      <c r="D5748" s="12">
        <v>-0.60885</v>
      </c>
      <c r="E5748" s="12">
        <v>-0.28877000000000003</v>
      </c>
      <c r="F5748" s="12">
        <v>-0.23413999999999999</v>
      </c>
      <c r="G5748" s="12">
        <v>-0.54139000000000004</v>
      </c>
      <c r="H5748" s="12">
        <v>-0.56328</v>
      </c>
      <c r="I5748" s="12" t="s">
        <v>3709</v>
      </c>
      <c r="J5748" s="12" t="s">
        <v>3710</v>
      </c>
      <c r="K5748" s="12" t="s">
        <v>3711</v>
      </c>
      <c r="L5748" s="12" t="s">
        <v>3712</v>
      </c>
      <c r="M5748" s="12">
        <v>9.3400000000000004E-4</v>
      </c>
      <c r="N5748" s="12">
        <v>0.44111600000000001</v>
      </c>
      <c r="O5748" s="12" t="s">
        <v>22</v>
      </c>
      <c r="P5748" s="12">
        <v>3.0295589999999999</v>
      </c>
      <c r="Q5748" s="12" t="s">
        <v>11679</v>
      </c>
      <c r="R5748" s="12">
        <v>24</v>
      </c>
      <c r="S5748" t="str">
        <f t="shared" si="267"/>
        <v>Yes</v>
      </c>
      <c r="T5748" t="str">
        <f t="shared" si="268"/>
        <v>Rps16_24</v>
      </c>
      <c r="U5748" t="str">
        <f t="shared" si="269"/>
        <v>Rps16_24_MGO</v>
      </c>
    </row>
    <row r="5749" spans="1:21" x14ac:dyDescent="0.2">
      <c r="A5749" s="12" t="s">
        <v>6414</v>
      </c>
      <c r="B5749" s="12" t="s">
        <v>6415</v>
      </c>
      <c r="C5749" s="12">
        <v>-9.8379999999999995E-2</v>
      </c>
      <c r="D5749" s="12"/>
      <c r="E5749" s="12">
        <v>-0.17147999999999999</v>
      </c>
      <c r="F5749" s="12">
        <v>1.865E-2</v>
      </c>
      <c r="G5749" s="12">
        <v>0.25186799999999998</v>
      </c>
      <c r="H5749" s="12">
        <v>0.14078399999999999</v>
      </c>
      <c r="I5749" s="12" t="s">
        <v>6416</v>
      </c>
      <c r="J5749" s="12" t="s">
        <v>6417</v>
      </c>
      <c r="K5749" s="12" t="s">
        <v>6418</v>
      </c>
      <c r="L5749" s="12" t="s">
        <v>6419</v>
      </c>
      <c r="M5749" s="12">
        <v>0.73204999999999998</v>
      </c>
      <c r="N5749" s="12">
        <v>-2.8289999999999999E-2</v>
      </c>
      <c r="O5749" s="12" t="s">
        <v>22</v>
      </c>
      <c r="P5749" s="12">
        <v>0.135459</v>
      </c>
      <c r="Q5749" s="12" t="s">
        <v>11951</v>
      </c>
      <c r="R5749" s="12">
        <v>24</v>
      </c>
      <c r="S5749" t="str">
        <f t="shared" si="267"/>
        <v>No</v>
      </c>
      <c r="T5749" t="str">
        <f t="shared" si="268"/>
        <v>Srm_24</v>
      </c>
      <c r="U5749" t="str">
        <f t="shared" si="269"/>
        <v>Srm_24_MGO</v>
      </c>
    </row>
    <row r="5750" spans="1:21" x14ac:dyDescent="0.2">
      <c r="A5750" s="12" t="s">
        <v>6634</v>
      </c>
      <c r="B5750" s="12" t="s">
        <v>6635</v>
      </c>
      <c r="C5750" s="12"/>
      <c r="D5750" s="12"/>
      <c r="E5750" s="12"/>
      <c r="F5750" s="12">
        <v>-0.59711999999999998</v>
      </c>
      <c r="G5750" s="12">
        <v>0.31447700000000001</v>
      </c>
      <c r="H5750" s="12">
        <v>0.20306299999999999</v>
      </c>
      <c r="I5750" s="12" t="s">
        <v>2195</v>
      </c>
      <c r="J5750" s="12" t="s">
        <v>2196</v>
      </c>
      <c r="K5750" s="12" t="s">
        <v>2197</v>
      </c>
      <c r="L5750" s="12" t="s">
        <v>2198</v>
      </c>
      <c r="M5750" s="12">
        <v>0.93480399999999997</v>
      </c>
      <c r="N5750" s="12">
        <v>2.6527999999999999E-2</v>
      </c>
      <c r="O5750" s="12" t="s">
        <v>22</v>
      </c>
      <c r="P5750" s="12">
        <v>2.928E-2</v>
      </c>
      <c r="Q5750" s="12" t="s">
        <v>11487</v>
      </c>
      <c r="R5750" s="12">
        <v>24</v>
      </c>
      <c r="S5750" t="str">
        <f t="shared" si="267"/>
        <v>No</v>
      </c>
      <c r="T5750" t="str">
        <f t="shared" si="268"/>
        <v>Oplah_24</v>
      </c>
      <c r="U5750" t="str">
        <f t="shared" si="269"/>
        <v>Oplah_24_MGO</v>
      </c>
    </row>
    <row r="5751" spans="1:21" x14ac:dyDescent="0.2">
      <c r="A5751" s="12" t="s">
        <v>2894</v>
      </c>
      <c r="B5751" s="12" t="s">
        <v>2895</v>
      </c>
      <c r="C5751" s="12">
        <v>-0.4859</v>
      </c>
      <c r="D5751" s="12"/>
      <c r="E5751" s="12">
        <v>-0.60407</v>
      </c>
      <c r="F5751" s="12"/>
      <c r="G5751" s="12"/>
      <c r="H5751" s="12"/>
      <c r="I5751" s="12" t="s">
        <v>2896</v>
      </c>
      <c r="J5751" s="12" t="s">
        <v>2897</v>
      </c>
      <c r="K5751" s="12" t="s">
        <v>2898</v>
      </c>
      <c r="L5751" s="12" t="s">
        <v>2899</v>
      </c>
      <c r="M5751" s="12">
        <v>6.8754999999999997E-2</v>
      </c>
      <c r="N5751" s="12">
        <v>0.54498400000000002</v>
      </c>
      <c r="O5751" s="12" t="s">
        <v>6686</v>
      </c>
      <c r="P5751" s="12">
        <v>1.162696</v>
      </c>
      <c r="Q5751" s="12" t="s">
        <v>11579</v>
      </c>
      <c r="R5751" s="12">
        <v>24</v>
      </c>
      <c r="S5751" t="str">
        <f t="shared" si="267"/>
        <v>No</v>
      </c>
      <c r="T5751" t="str">
        <f t="shared" si="268"/>
        <v>Rpl11_24</v>
      </c>
      <c r="U5751" t="str">
        <f t="shared" si="269"/>
        <v>Rpl11_24_AA</v>
      </c>
    </row>
    <row r="5752" spans="1:21" x14ac:dyDescent="0.2">
      <c r="A5752" s="12" t="s">
        <v>6634</v>
      </c>
      <c r="B5752" s="12" t="s">
        <v>6635</v>
      </c>
      <c r="C5752" s="12">
        <v>0.46837800000000002</v>
      </c>
      <c r="D5752" s="12"/>
      <c r="E5752" s="12">
        <v>0.344088</v>
      </c>
      <c r="F5752" s="12"/>
      <c r="G5752" s="12"/>
      <c r="H5752" s="12">
        <v>6.3850000000000001E-3</v>
      </c>
      <c r="I5752" s="12" t="s">
        <v>2195</v>
      </c>
      <c r="J5752" s="12" t="s">
        <v>2196</v>
      </c>
      <c r="K5752" s="12" t="s">
        <v>2197</v>
      </c>
      <c r="L5752" s="12" t="s">
        <v>2198</v>
      </c>
      <c r="M5752" s="12">
        <v>0.18659899999999999</v>
      </c>
      <c r="N5752" s="12">
        <v>-0.27295000000000003</v>
      </c>
      <c r="O5752" s="12" t="s">
        <v>6686</v>
      </c>
      <c r="P5752" s="12">
        <v>0.72909100000000004</v>
      </c>
      <c r="Q5752" s="12" t="s">
        <v>11487</v>
      </c>
      <c r="R5752" s="12">
        <v>24</v>
      </c>
      <c r="S5752" t="str">
        <f t="shared" si="267"/>
        <v>No</v>
      </c>
      <c r="T5752" t="str">
        <f t="shared" si="268"/>
        <v>Oplah_24</v>
      </c>
      <c r="U5752" t="str">
        <f t="shared" si="269"/>
        <v>Oplah_24_AA</v>
      </c>
    </row>
    <row r="5753" spans="1:21" x14ac:dyDescent="0.2">
      <c r="A5753" s="12" t="s">
        <v>8863</v>
      </c>
      <c r="B5753" s="12" t="s">
        <v>8864</v>
      </c>
      <c r="C5753" s="12">
        <v>0.116017</v>
      </c>
      <c r="D5753" s="12"/>
      <c r="E5753" s="12"/>
      <c r="F5753" s="12"/>
      <c r="G5753" s="12">
        <v>0.36923400000000001</v>
      </c>
      <c r="H5753" s="12"/>
      <c r="I5753" s="12" t="s">
        <v>4905</v>
      </c>
      <c r="J5753" s="12" t="s">
        <v>4906</v>
      </c>
      <c r="K5753" s="12" t="s">
        <v>4907</v>
      </c>
      <c r="L5753" s="12" t="s">
        <v>4908</v>
      </c>
      <c r="M5753" s="12">
        <v>0.30618699999999999</v>
      </c>
      <c r="N5753" s="12">
        <v>-0.24263000000000001</v>
      </c>
      <c r="O5753" s="12" t="s">
        <v>6686</v>
      </c>
      <c r="P5753" s="12">
        <v>0.51401399999999997</v>
      </c>
      <c r="Q5753" s="12" t="s">
        <v>11811</v>
      </c>
      <c r="R5753" s="12">
        <v>24</v>
      </c>
      <c r="S5753" t="str">
        <f t="shared" si="267"/>
        <v>No</v>
      </c>
      <c r="T5753" t="str">
        <f t="shared" si="268"/>
        <v>Csrp3_24</v>
      </c>
      <c r="U5753" t="str">
        <f t="shared" si="269"/>
        <v>Csrp3_24_AA</v>
      </c>
    </row>
    <row r="5754" spans="1:21" x14ac:dyDescent="0.2">
      <c r="A5754" s="12" t="s">
        <v>2920</v>
      </c>
      <c r="B5754" s="12" t="s">
        <v>2921</v>
      </c>
      <c r="C5754" s="12">
        <v>-5.2900000000000003E-2</v>
      </c>
      <c r="D5754" s="12"/>
      <c r="E5754" s="12">
        <v>-0.21071000000000001</v>
      </c>
      <c r="F5754" s="12"/>
      <c r="G5754" s="12"/>
      <c r="H5754" s="12"/>
      <c r="I5754" s="12" t="s">
        <v>2922</v>
      </c>
      <c r="J5754" s="12" t="s">
        <v>2923</v>
      </c>
      <c r="K5754" s="12" t="s">
        <v>2924</v>
      </c>
      <c r="L5754" s="12" t="s">
        <v>2925</v>
      </c>
      <c r="M5754" s="12">
        <v>0.34342400000000001</v>
      </c>
      <c r="N5754" s="12">
        <v>0.131803</v>
      </c>
      <c r="O5754" s="12" t="s">
        <v>6686</v>
      </c>
      <c r="P5754" s="12">
        <v>0.46417000000000003</v>
      </c>
      <c r="Q5754" s="12" t="s">
        <v>11583</v>
      </c>
      <c r="R5754" s="12">
        <v>24</v>
      </c>
      <c r="S5754" t="str">
        <f t="shared" si="267"/>
        <v>No</v>
      </c>
      <c r="T5754" t="str">
        <f t="shared" si="268"/>
        <v>Prep_24</v>
      </c>
      <c r="U5754" t="str">
        <f t="shared" si="269"/>
        <v>Prep_24_AA</v>
      </c>
    </row>
    <row r="5755" spans="1:21" x14ac:dyDescent="0.2">
      <c r="A5755" s="12" t="s">
        <v>3707</v>
      </c>
      <c r="B5755" s="12" t="s">
        <v>3708</v>
      </c>
      <c r="C5755" s="12">
        <v>0.21448800000000001</v>
      </c>
      <c r="D5755" s="12">
        <v>0.70276899999999998</v>
      </c>
      <c r="E5755" s="12"/>
      <c r="F5755" s="12"/>
      <c r="G5755" s="12">
        <v>-0.23365</v>
      </c>
      <c r="H5755" s="12"/>
      <c r="I5755" s="12" t="s">
        <v>3709</v>
      </c>
      <c r="J5755" s="12" t="s">
        <v>3710</v>
      </c>
      <c r="K5755" s="12" t="s">
        <v>3711</v>
      </c>
      <c r="L5755" s="12" t="s">
        <v>3712</v>
      </c>
      <c r="M5755" s="12">
        <v>0.48811199999999999</v>
      </c>
      <c r="N5755" s="12">
        <v>-0.22786999999999999</v>
      </c>
      <c r="O5755" s="12" t="s">
        <v>6686</v>
      </c>
      <c r="P5755" s="12">
        <v>0.31148100000000001</v>
      </c>
      <c r="Q5755" s="12" t="s">
        <v>11679</v>
      </c>
      <c r="R5755" s="12">
        <v>24</v>
      </c>
      <c r="S5755" t="str">
        <f t="shared" si="267"/>
        <v>No</v>
      </c>
      <c r="T5755" t="str">
        <f t="shared" si="268"/>
        <v>Rps16_24</v>
      </c>
      <c r="U5755" t="str">
        <f t="shared" si="269"/>
        <v>Rps16_24_AA</v>
      </c>
    </row>
    <row r="5756" spans="1:21" x14ac:dyDescent="0.2">
      <c r="A5756" s="12" t="s">
        <v>10492</v>
      </c>
      <c r="B5756" s="12" t="s">
        <v>10493</v>
      </c>
      <c r="C5756" s="12">
        <v>-8.4399999999999996E-3</v>
      </c>
      <c r="D5756" s="12"/>
      <c r="E5756" s="12"/>
      <c r="F5756" s="12"/>
      <c r="G5756" s="12">
        <v>0.10524799999999999</v>
      </c>
      <c r="H5756" s="12">
        <v>-4.4929999999999998E-2</v>
      </c>
      <c r="I5756" s="12" t="s">
        <v>10494</v>
      </c>
      <c r="J5756" s="12" t="s">
        <v>10495</v>
      </c>
      <c r="K5756" s="12" t="s">
        <v>10496</v>
      </c>
      <c r="L5756" s="12" t="s">
        <v>10497</v>
      </c>
      <c r="M5756" s="12">
        <v>0.73901600000000001</v>
      </c>
      <c r="N5756" s="12">
        <v>-1.729E-2</v>
      </c>
      <c r="O5756" s="12" t="s">
        <v>6686</v>
      </c>
      <c r="P5756" s="12">
        <v>0.13134599999999999</v>
      </c>
      <c r="Q5756" s="12" t="s">
        <v>12387</v>
      </c>
      <c r="R5756" s="12">
        <v>24</v>
      </c>
      <c r="S5756" t="str">
        <f t="shared" si="267"/>
        <v>No</v>
      </c>
      <c r="T5756" t="str">
        <f t="shared" si="268"/>
        <v>Dda1_24</v>
      </c>
      <c r="U5756" t="str">
        <f t="shared" si="269"/>
        <v>Dda1_24_AA</v>
      </c>
    </row>
    <row r="5757" spans="1:21" x14ac:dyDescent="0.2">
      <c r="A5757" s="12" t="s">
        <v>3707</v>
      </c>
      <c r="B5757" s="12" t="s">
        <v>3708</v>
      </c>
      <c r="C5757" s="12">
        <v>-0.28634999999999999</v>
      </c>
      <c r="D5757" s="12">
        <v>-0.35055999999999998</v>
      </c>
      <c r="E5757" s="12">
        <v>-0.43562000000000001</v>
      </c>
      <c r="F5757" s="12">
        <v>-0.17616000000000001</v>
      </c>
      <c r="G5757" s="12">
        <v>-0.86097000000000001</v>
      </c>
      <c r="H5757" s="12">
        <v>-1.0666199999999999</v>
      </c>
      <c r="I5757" s="12" t="s">
        <v>3709</v>
      </c>
      <c r="J5757" s="12" t="s">
        <v>3710</v>
      </c>
      <c r="K5757" s="12" t="s">
        <v>3711</v>
      </c>
      <c r="L5757" s="12" t="s">
        <v>3712</v>
      </c>
      <c r="M5757" s="12">
        <v>1.4397999999999999E-2</v>
      </c>
      <c r="N5757" s="12">
        <v>0.52938099999999999</v>
      </c>
      <c r="O5757" s="12" t="s">
        <v>11028</v>
      </c>
      <c r="P5757" s="12">
        <v>1.8417060000000001</v>
      </c>
      <c r="Q5757" s="12" t="s">
        <v>11679</v>
      </c>
      <c r="R5757" s="12">
        <v>24</v>
      </c>
      <c r="S5757" t="str">
        <f t="shared" si="267"/>
        <v>Yes</v>
      </c>
      <c r="T5757" t="str">
        <f t="shared" si="268"/>
        <v>Rps16_24</v>
      </c>
      <c r="U5757" t="str">
        <f t="shared" si="269"/>
        <v>Rps16_24_FA</v>
      </c>
    </row>
    <row r="5758" spans="1:21" x14ac:dyDescent="0.2">
      <c r="A5758" s="12" t="s">
        <v>6634</v>
      </c>
      <c r="B5758" s="12" t="s">
        <v>6635</v>
      </c>
      <c r="C5758" s="12"/>
      <c r="D5758" s="12">
        <v>0.27293699999999999</v>
      </c>
      <c r="E5758" s="12">
        <v>0.16244400000000001</v>
      </c>
      <c r="F5758" s="12">
        <v>0.29828100000000002</v>
      </c>
      <c r="G5758" s="12"/>
      <c r="H5758" s="12"/>
      <c r="I5758" s="12" t="s">
        <v>2195</v>
      </c>
      <c r="J5758" s="12" t="s">
        <v>2196</v>
      </c>
      <c r="K5758" s="12" t="s">
        <v>2197</v>
      </c>
      <c r="L5758" s="12" t="s">
        <v>2198</v>
      </c>
      <c r="M5758" s="12">
        <v>2.7868E-2</v>
      </c>
      <c r="N5758" s="12">
        <v>-0.24454999999999999</v>
      </c>
      <c r="O5758" s="12" t="s">
        <v>11028</v>
      </c>
      <c r="P5758" s="12">
        <v>1.5548949999999999</v>
      </c>
      <c r="Q5758" s="12" t="s">
        <v>11487</v>
      </c>
      <c r="R5758" s="12">
        <v>24</v>
      </c>
      <c r="S5758" t="str">
        <f t="shared" si="267"/>
        <v>Yes</v>
      </c>
      <c r="T5758" t="str">
        <f t="shared" si="268"/>
        <v>Oplah_24</v>
      </c>
      <c r="U5758" t="str">
        <f t="shared" si="269"/>
        <v>Oplah_24_FA</v>
      </c>
    </row>
    <row r="5759" spans="1:21" x14ac:dyDescent="0.2">
      <c r="A5759" s="12" t="s">
        <v>6414</v>
      </c>
      <c r="B5759" s="12" t="s">
        <v>6415</v>
      </c>
      <c r="C5759" s="12">
        <v>-0.44458999999999999</v>
      </c>
      <c r="D5759" s="12">
        <v>-0.30314999999999998</v>
      </c>
      <c r="E5759" s="12">
        <v>-0.38518999999999998</v>
      </c>
      <c r="F5759" s="12">
        <v>3.5492000000000003E-2</v>
      </c>
      <c r="G5759" s="12"/>
      <c r="H5759" s="12"/>
      <c r="I5759" s="12" t="s">
        <v>6416</v>
      </c>
      <c r="J5759" s="12" t="s">
        <v>6417</v>
      </c>
      <c r="K5759" s="12" t="s">
        <v>6418</v>
      </c>
      <c r="L5759" s="12" t="s">
        <v>6419</v>
      </c>
      <c r="M5759" s="12">
        <v>8.3394999999999997E-2</v>
      </c>
      <c r="N5759" s="12">
        <v>0.27436199999999999</v>
      </c>
      <c r="O5759" s="12" t="s">
        <v>11028</v>
      </c>
      <c r="P5759" s="12">
        <v>1.078859</v>
      </c>
      <c r="Q5759" s="12" t="s">
        <v>11951</v>
      </c>
      <c r="R5759" s="12">
        <v>24</v>
      </c>
      <c r="S5759" t="str">
        <f t="shared" si="267"/>
        <v>No</v>
      </c>
      <c r="T5759" t="str">
        <f t="shared" si="268"/>
        <v>Srm_24</v>
      </c>
      <c r="U5759" t="str">
        <f t="shared" si="269"/>
        <v>Srm_24_FA</v>
      </c>
    </row>
    <row r="5760" spans="1:21" x14ac:dyDescent="0.2">
      <c r="A5760" s="12" t="s">
        <v>2920</v>
      </c>
      <c r="B5760" s="12" t="s">
        <v>2921</v>
      </c>
      <c r="C5760" s="12">
        <v>-0.82440000000000002</v>
      </c>
      <c r="D5760" s="12">
        <v>-0.12675</v>
      </c>
      <c r="E5760" s="12"/>
      <c r="F5760" s="12"/>
      <c r="G5760" s="12"/>
      <c r="H5760" s="12"/>
      <c r="I5760" s="12" t="s">
        <v>2922</v>
      </c>
      <c r="J5760" s="12" t="s">
        <v>2923</v>
      </c>
      <c r="K5760" s="12" t="s">
        <v>2924</v>
      </c>
      <c r="L5760" s="12" t="s">
        <v>2925</v>
      </c>
      <c r="M5760" s="12">
        <v>0.40288200000000002</v>
      </c>
      <c r="N5760" s="12">
        <v>0.47557500000000003</v>
      </c>
      <c r="O5760" s="12" t="s">
        <v>11028</v>
      </c>
      <c r="P5760" s="12">
        <v>0.39482200000000001</v>
      </c>
      <c r="Q5760" s="12" t="s">
        <v>11583</v>
      </c>
      <c r="R5760" s="12">
        <v>24</v>
      </c>
      <c r="S5760" t="str">
        <f t="shared" si="267"/>
        <v>No</v>
      </c>
      <c r="T5760" t="str">
        <f t="shared" si="268"/>
        <v>Prep_24</v>
      </c>
      <c r="U5760" t="str">
        <f t="shared" si="269"/>
        <v>Prep_24_FA</v>
      </c>
    </row>
    <row r="5761" spans="1:21" x14ac:dyDescent="0.2">
      <c r="A5761" s="12" t="s">
        <v>53</v>
      </c>
      <c r="B5761" s="12" t="s">
        <v>54</v>
      </c>
      <c r="C5761" s="12"/>
      <c r="D5761" s="12">
        <v>-2.3988200000000002</v>
      </c>
      <c r="E5761" s="12">
        <v>-2.6911299999999998</v>
      </c>
      <c r="F5761" s="12"/>
      <c r="G5761" s="12">
        <v>-2.59599</v>
      </c>
      <c r="H5761" s="12">
        <v>-2.2138900000000001</v>
      </c>
      <c r="I5761" s="12" t="s">
        <v>55</v>
      </c>
      <c r="J5761" s="12" t="s">
        <v>56</v>
      </c>
      <c r="K5761" s="12" t="s">
        <v>57</v>
      </c>
      <c r="L5761" s="12" t="s">
        <v>58</v>
      </c>
      <c r="M5761" s="12">
        <v>1.73E-4</v>
      </c>
      <c r="N5761" s="12">
        <v>2.4749560000000002</v>
      </c>
      <c r="O5761" s="12" t="s">
        <v>22</v>
      </c>
      <c r="P5761" s="12">
        <v>3.7617929999999999</v>
      </c>
      <c r="Q5761" s="12" t="s">
        <v>11172</v>
      </c>
      <c r="R5761" s="12">
        <v>23</v>
      </c>
      <c r="S5761" t="str">
        <f t="shared" si="267"/>
        <v>Yes</v>
      </c>
      <c r="T5761" t="str">
        <f t="shared" si="268"/>
        <v>Abcd3_23</v>
      </c>
      <c r="U5761" t="str">
        <f t="shared" si="269"/>
        <v>Abcd3_23_MGO</v>
      </c>
    </row>
    <row r="5762" spans="1:21" x14ac:dyDescent="0.2">
      <c r="A5762" s="12" t="s">
        <v>1461</v>
      </c>
      <c r="B5762" s="12" t="s">
        <v>1462</v>
      </c>
      <c r="C5762" s="12"/>
      <c r="D5762" s="12"/>
      <c r="E5762" s="12"/>
      <c r="F5762" s="12"/>
      <c r="G5762" s="12">
        <v>-0.99502000000000002</v>
      </c>
      <c r="H5762" s="12">
        <v>-0.88302000000000003</v>
      </c>
      <c r="I5762" s="12" t="s">
        <v>1463</v>
      </c>
      <c r="J5762" s="12" t="s">
        <v>1464</v>
      </c>
      <c r="K5762" s="12" t="s">
        <v>1465</v>
      </c>
      <c r="L5762" s="12" t="s">
        <v>1466</v>
      </c>
      <c r="M5762" s="12">
        <v>3.7920000000000002E-2</v>
      </c>
      <c r="N5762" s="12">
        <v>0.93902099999999999</v>
      </c>
      <c r="O5762" s="12" t="s">
        <v>22</v>
      </c>
      <c r="P5762" s="12">
        <v>1.4211339999999999</v>
      </c>
      <c r="Q5762" s="12" t="s">
        <v>11384</v>
      </c>
      <c r="R5762" s="12">
        <v>23</v>
      </c>
      <c r="S5762" t="str">
        <f t="shared" si="267"/>
        <v>Yes</v>
      </c>
      <c r="T5762" t="str">
        <f t="shared" si="268"/>
        <v>Fn3krp_23</v>
      </c>
      <c r="U5762" t="str">
        <f t="shared" si="269"/>
        <v>Fn3krp_23_MGO</v>
      </c>
    </row>
    <row r="5763" spans="1:21" x14ac:dyDescent="0.2">
      <c r="A5763" s="12" t="s">
        <v>2874</v>
      </c>
      <c r="B5763" s="12" t="s">
        <v>2875</v>
      </c>
      <c r="C5763" s="12">
        <v>-0.77417000000000002</v>
      </c>
      <c r="D5763" s="12">
        <v>-1.27251</v>
      </c>
      <c r="E5763" s="12">
        <v>-0.63104000000000005</v>
      </c>
      <c r="F5763" s="12"/>
      <c r="G5763" s="12">
        <v>-0.20884</v>
      </c>
      <c r="H5763" s="12">
        <v>-0.35777999999999999</v>
      </c>
      <c r="I5763" s="12" t="s">
        <v>2876</v>
      </c>
      <c r="J5763" s="12" t="s">
        <v>2877</v>
      </c>
      <c r="K5763" s="12" t="s">
        <v>2878</v>
      </c>
      <c r="L5763" s="12" t="s">
        <v>2879</v>
      </c>
      <c r="M5763" s="12">
        <v>2.4662E-2</v>
      </c>
      <c r="N5763" s="12">
        <v>0.64886699999999997</v>
      </c>
      <c r="O5763" s="12" t="s">
        <v>22</v>
      </c>
      <c r="P5763" s="12">
        <v>1.6079760000000001</v>
      </c>
      <c r="Q5763" s="12" t="s">
        <v>11576</v>
      </c>
      <c r="R5763" s="12">
        <v>23</v>
      </c>
      <c r="S5763" t="str">
        <f t="shared" ref="S5763:S5826" si="270">IF(P5763&gt;=1.3, "Yes", "No")</f>
        <v>Yes</v>
      </c>
      <c r="T5763" t="str">
        <f t="shared" ref="T5763:T5826" si="271">_xlfn.CONCAT(K5763,"_",R5763)</f>
        <v>Clic1_23</v>
      </c>
      <c r="U5763" t="str">
        <f t="shared" ref="U5763:U5826" si="272">+_xlfn.CONCAT(T5763,"_",O5763)</f>
        <v>Clic1_23_MGO</v>
      </c>
    </row>
    <row r="5764" spans="1:21" x14ac:dyDescent="0.2">
      <c r="A5764" s="12" t="s">
        <v>5984</v>
      </c>
      <c r="B5764" s="12" t="s">
        <v>5985</v>
      </c>
      <c r="C5764" s="12">
        <v>0.13855899999999999</v>
      </c>
      <c r="D5764" s="12">
        <v>-0.56705000000000005</v>
      </c>
      <c r="E5764" s="12">
        <v>3.2947999999999998E-2</v>
      </c>
      <c r="F5764" s="12">
        <v>0.10364900000000001</v>
      </c>
      <c r="G5764" s="12">
        <v>-0.42547000000000001</v>
      </c>
      <c r="H5764" s="12">
        <v>2.2242000000000001E-2</v>
      </c>
      <c r="I5764" s="12" t="s">
        <v>5986</v>
      </c>
      <c r="J5764" s="12" t="s">
        <v>5987</v>
      </c>
      <c r="K5764" s="12" t="s">
        <v>5988</v>
      </c>
      <c r="L5764" s="12" t="s">
        <v>5989</v>
      </c>
      <c r="M5764" s="12">
        <v>0.38934099999999999</v>
      </c>
      <c r="N5764" s="12">
        <v>0.115853</v>
      </c>
      <c r="O5764" s="12" t="s">
        <v>22</v>
      </c>
      <c r="P5764" s="12">
        <v>0.40966999999999998</v>
      </c>
      <c r="Q5764" s="12" t="s">
        <v>11915</v>
      </c>
      <c r="R5764" s="12">
        <v>23</v>
      </c>
      <c r="S5764" t="str">
        <f t="shared" si="270"/>
        <v>No</v>
      </c>
      <c r="T5764" t="str">
        <f t="shared" si="271"/>
        <v>Ddt_23</v>
      </c>
      <c r="U5764" t="str">
        <f t="shared" si="272"/>
        <v>Ddt_23_MGO</v>
      </c>
    </row>
    <row r="5765" spans="1:21" x14ac:dyDescent="0.2">
      <c r="A5765" s="12" t="s">
        <v>53</v>
      </c>
      <c r="B5765" s="12" t="s">
        <v>54</v>
      </c>
      <c r="C5765" s="12">
        <v>-0.51166</v>
      </c>
      <c r="D5765" s="12">
        <v>-0.68825999999999998</v>
      </c>
      <c r="E5765" s="12">
        <v>-0.57445000000000002</v>
      </c>
      <c r="F5765" s="12">
        <v>-0.54925000000000002</v>
      </c>
      <c r="G5765" s="12">
        <v>-0.53586999999999996</v>
      </c>
      <c r="H5765" s="12">
        <v>-0.41710000000000003</v>
      </c>
      <c r="I5765" s="12" t="s">
        <v>55</v>
      </c>
      <c r="J5765" s="12" t="s">
        <v>56</v>
      </c>
      <c r="K5765" s="12" t="s">
        <v>57</v>
      </c>
      <c r="L5765" s="12" t="s">
        <v>58</v>
      </c>
      <c r="M5765" s="13">
        <v>2.27E-5</v>
      </c>
      <c r="N5765" s="12">
        <v>0.54609799999999997</v>
      </c>
      <c r="O5765" s="12" t="s">
        <v>6686</v>
      </c>
      <c r="P5765" s="12">
        <v>4.644539</v>
      </c>
      <c r="Q5765" s="12" t="s">
        <v>11172</v>
      </c>
      <c r="R5765" s="12">
        <v>23</v>
      </c>
      <c r="S5765" t="str">
        <f t="shared" si="270"/>
        <v>Yes</v>
      </c>
      <c r="T5765" t="str">
        <f t="shared" si="271"/>
        <v>Abcd3_23</v>
      </c>
      <c r="U5765" t="str">
        <f t="shared" si="272"/>
        <v>Abcd3_23_AA</v>
      </c>
    </row>
    <row r="5766" spans="1:21" x14ac:dyDescent="0.2">
      <c r="A5766" s="12" t="s">
        <v>1461</v>
      </c>
      <c r="B5766" s="12" t="s">
        <v>1462</v>
      </c>
      <c r="C5766" s="12">
        <v>-0.13983999999999999</v>
      </c>
      <c r="D5766" s="12">
        <v>-0.30016999999999999</v>
      </c>
      <c r="E5766" s="12"/>
      <c r="F5766" s="12"/>
      <c r="G5766" s="12">
        <v>-7.4029999999999999E-2</v>
      </c>
      <c r="H5766" s="12"/>
      <c r="I5766" s="12" t="s">
        <v>1463</v>
      </c>
      <c r="J5766" s="12" t="s">
        <v>1464</v>
      </c>
      <c r="K5766" s="12" t="s">
        <v>1465</v>
      </c>
      <c r="L5766" s="12" t="s">
        <v>1466</v>
      </c>
      <c r="M5766" s="12">
        <v>0.12536</v>
      </c>
      <c r="N5766" s="12">
        <v>0.171348</v>
      </c>
      <c r="O5766" s="12" t="s">
        <v>6686</v>
      </c>
      <c r="P5766" s="12">
        <v>0.90183999999999997</v>
      </c>
      <c r="Q5766" s="12" t="s">
        <v>11384</v>
      </c>
      <c r="R5766" s="12">
        <v>23</v>
      </c>
      <c r="S5766" t="str">
        <f t="shared" si="270"/>
        <v>No</v>
      </c>
      <c r="T5766" t="str">
        <f t="shared" si="271"/>
        <v>Fn3krp_23</v>
      </c>
      <c r="U5766" t="str">
        <f t="shared" si="272"/>
        <v>Fn3krp_23_AA</v>
      </c>
    </row>
    <row r="5767" spans="1:21" x14ac:dyDescent="0.2">
      <c r="A5767" s="12" t="s">
        <v>8976</v>
      </c>
      <c r="B5767" s="12" t="s">
        <v>8977</v>
      </c>
      <c r="C5767" s="12">
        <v>-0.70572000000000001</v>
      </c>
      <c r="D5767" s="12"/>
      <c r="E5767" s="12">
        <v>-0.18853</v>
      </c>
      <c r="F5767" s="12"/>
      <c r="G5767" s="12"/>
      <c r="H5767" s="12"/>
      <c r="I5767" s="12" t="s">
        <v>8978</v>
      </c>
      <c r="J5767" s="12" t="s">
        <v>8979</v>
      </c>
      <c r="K5767" s="12" t="s">
        <v>8980</v>
      </c>
      <c r="L5767" s="12" t="s">
        <v>8981</v>
      </c>
      <c r="M5767" s="12">
        <v>0.33381100000000002</v>
      </c>
      <c r="N5767" s="12">
        <v>0.44712400000000002</v>
      </c>
      <c r="O5767" s="12" t="s">
        <v>6686</v>
      </c>
      <c r="P5767" s="12">
        <v>0.47649900000000001</v>
      </c>
      <c r="Q5767" s="12" t="s">
        <v>12227</v>
      </c>
      <c r="R5767" s="12">
        <v>23</v>
      </c>
      <c r="S5767" t="str">
        <f t="shared" si="270"/>
        <v>No</v>
      </c>
      <c r="T5767" t="str">
        <f t="shared" si="271"/>
        <v>Fn3k_23</v>
      </c>
      <c r="U5767" t="str">
        <f t="shared" si="272"/>
        <v>Fn3k_23_AA</v>
      </c>
    </row>
    <row r="5768" spans="1:21" x14ac:dyDescent="0.2">
      <c r="A5768" s="12" t="s">
        <v>9342</v>
      </c>
      <c r="B5768" s="12" t="s">
        <v>9343</v>
      </c>
      <c r="C5768" s="12">
        <v>-5.518E-2</v>
      </c>
      <c r="D5768" s="12"/>
      <c r="E5768" s="12">
        <v>-0.43340000000000001</v>
      </c>
      <c r="F5768" s="12"/>
      <c r="G5768" s="12"/>
      <c r="H5768" s="12"/>
      <c r="I5768" s="12" t="s">
        <v>9344</v>
      </c>
      <c r="J5768" s="12" t="s">
        <v>9345</v>
      </c>
      <c r="K5768" s="12" t="s">
        <v>9346</v>
      </c>
      <c r="L5768" s="12" t="s">
        <v>9347</v>
      </c>
      <c r="M5768" s="12">
        <v>0.41938300000000001</v>
      </c>
      <c r="N5768" s="12">
        <v>0.24429100000000001</v>
      </c>
      <c r="O5768" s="12" t="s">
        <v>6686</v>
      </c>
      <c r="P5768" s="12">
        <v>0.37738899999999997</v>
      </c>
      <c r="Q5768" s="12" t="s">
        <v>12264</v>
      </c>
      <c r="R5768" s="12">
        <v>23</v>
      </c>
      <c r="S5768" t="str">
        <f t="shared" si="270"/>
        <v>No</v>
      </c>
      <c r="T5768" t="str">
        <f t="shared" si="271"/>
        <v>Rab10_23</v>
      </c>
      <c r="U5768" t="str">
        <f t="shared" si="272"/>
        <v>Rab10_23_AA</v>
      </c>
    </row>
    <row r="5769" spans="1:21" x14ac:dyDescent="0.2">
      <c r="A5769" s="12" t="s">
        <v>2874</v>
      </c>
      <c r="B5769" s="12" t="s">
        <v>2875</v>
      </c>
      <c r="C5769" s="12">
        <v>3.4139999999999999E-3</v>
      </c>
      <c r="D5769" s="12">
        <v>-3.2190000000000003E-2</v>
      </c>
      <c r="E5769" s="12"/>
      <c r="F5769" s="12">
        <v>-0.37625999999999998</v>
      </c>
      <c r="G5769" s="12"/>
      <c r="H5769" s="12">
        <v>5.6499000000000001E-2</v>
      </c>
      <c r="I5769" s="12" t="s">
        <v>2876</v>
      </c>
      <c r="J5769" s="12" t="s">
        <v>2877</v>
      </c>
      <c r="K5769" s="12" t="s">
        <v>2878</v>
      </c>
      <c r="L5769" s="12" t="s">
        <v>2879</v>
      </c>
      <c r="M5769" s="12">
        <v>0.43978400000000001</v>
      </c>
      <c r="N5769" s="12">
        <v>8.7133000000000002E-2</v>
      </c>
      <c r="O5769" s="12" t="s">
        <v>6686</v>
      </c>
      <c r="P5769" s="12">
        <v>0.35676099999999999</v>
      </c>
      <c r="Q5769" s="12" t="s">
        <v>11576</v>
      </c>
      <c r="R5769" s="12">
        <v>23</v>
      </c>
      <c r="S5769" t="str">
        <f t="shared" si="270"/>
        <v>No</v>
      </c>
      <c r="T5769" t="str">
        <f t="shared" si="271"/>
        <v>Clic1_23</v>
      </c>
      <c r="U5769" t="str">
        <f t="shared" si="272"/>
        <v>Clic1_23_AA</v>
      </c>
    </row>
    <row r="5770" spans="1:21" x14ac:dyDescent="0.2">
      <c r="A5770" s="12" t="s">
        <v>5984</v>
      </c>
      <c r="B5770" s="12" t="s">
        <v>5985</v>
      </c>
      <c r="C5770" s="12">
        <v>0.108971</v>
      </c>
      <c r="D5770" s="12"/>
      <c r="E5770" s="12"/>
      <c r="F5770" s="12">
        <v>-0.71494999999999997</v>
      </c>
      <c r="G5770" s="12"/>
      <c r="H5770" s="12"/>
      <c r="I5770" s="12" t="s">
        <v>5986</v>
      </c>
      <c r="J5770" s="12" t="s">
        <v>5987</v>
      </c>
      <c r="K5770" s="12" t="s">
        <v>5988</v>
      </c>
      <c r="L5770" s="12" t="s">
        <v>5989</v>
      </c>
      <c r="M5770" s="12">
        <v>0.59628999999999999</v>
      </c>
      <c r="N5770" s="12">
        <v>0.30299100000000001</v>
      </c>
      <c r="O5770" s="12" t="s">
        <v>6686</v>
      </c>
      <c r="P5770" s="12">
        <v>0.22454199999999999</v>
      </c>
      <c r="Q5770" s="12" t="s">
        <v>11915</v>
      </c>
      <c r="R5770" s="12">
        <v>23</v>
      </c>
      <c r="S5770" t="str">
        <f t="shared" si="270"/>
        <v>No</v>
      </c>
      <c r="T5770" t="str">
        <f t="shared" si="271"/>
        <v>Ddt_23</v>
      </c>
      <c r="U5770" t="str">
        <f t="shared" si="272"/>
        <v>Ddt_23_AA</v>
      </c>
    </row>
    <row r="5771" spans="1:21" x14ac:dyDescent="0.2">
      <c r="A5771" s="12" t="s">
        <v>10218</v>
      </c>
      <c r="B5771" s="12" t="s">
        <v>10219</v>
      </c>
      <c r="C5771" s="12">
        <v>0.15215100000000001</v>
      </c>
      <c r="D5771" s="12"/>
      <c r="E5771" s="12"/>
      <c r="F5771" s="12"/>
      <c r="G5771" s="12"/>
      <c r="H5771" s="12">
        <v>-0.66637000000000002</v>
      </c>
      <c r="I5771" s="12" t="s">
        <v>10220</v>
      </c>
      <c r="J5771" s="12" t="s">
        <v>10221</v>
      </c>
      <c r="K5771" s="12" t="s">
        <v>10222</v>
      </c>
      <c r="L5771" s="12" t="s">
        <v>10223</v>
      </c>
      <c r="M5771" s="12">
        <v>0.64290800000000004</v>
      </c>
      <c r="N5771" s="12">
        <v>0.25711099999999998</v>
      </c>
      <c r="O5771" s="12" t="s">
        <v>6686</v>
      </c>
      <c r="P5771" s="12">
        <v>0.19185099999999999</v>
      </c>
      <c r="Q5771" s="12" t="s">
        <v>12357</v>
      </c>
      <c r="R5771" s="12">
        <v>23</v>
      </c>
      <c r="S5771" t="str">
        <f t="shared" si="270"/>
        <v>No</v>
      </c>
      <c r="T5771" t="str">
        <f t="shared" si="271"/>
        <v>Gda_23</v>
      </c>
      <c r="U5771" t="str">
        <f t="shared" si="272"/>
        <v>Gda_23_AA</v>
      </c>
    </row>
    <row r="5772" spans="1:21" x14ac:dyDescent="0.2">
      <c r="A5772" s="12" t="s">
        <v>53</v>
      </c>
      <c r="B5772" s="12" t="s">
        <v>54</v>
      </c>
      <c r="C5772" s="12"/>
      <c r="D5772" s="12"/>
      <c r="E5772" s="12">
        <v>-3.6969500000000002</v>
      </c>
      <c r="F5772" s="12"/>
      <c r="G5772" s="12">
        <v>-3.5784500000000001</v>
      </c>
      <c r="H5772" s="12">
        <v>-1.5954200000000001</v>
      </c>
      <c r="I5772" s="12" t="s">
        <v>55</v>
      </c>
      <c r="J5772" s="12" t="s">
        <v>56</v>
      </c>
      <c r="K5772" s="12" t="s">
        <v>57</v>
      </c>
      <c r="L5772" s="12" t="s">
        <v>58</v>
      </c>
      <c r="M5772" s="12">
        <v>4.9244999999999997E-2</v>
      </c>
      <c r="N5772" s="12">
        <v>2.9569380000000001</v>
      </c>
      <c r="O5772" s="12" t="s">
        <v>11028</v>
      </c>
      <c r="P5772" s="12">
        <v>1.3076350000000001</v>
      </c>
      <c r="Q5772" s="12" t="s">
        <v>11172</v>
      </c>
      <c r="R5772" s="12">
        <v>23</v>
      </c>
      <c r="S5772" t="str">
        <f t="shared" si="270"/>
        <v>Yes</v>
      </c>
      <c r="T5772" t="str">
        <f t="shared" si="271"/>
        <v>Abcd3_23</v>
      </c>
      <c r="U5772" t="str">
        <f t="shared" si="272"/>
        <v>Abcd3_23_FA</v>
      </c>
    </row>
    <row r="5773" spans="1:21" x14ac:dyDescent="0.2">
      <c r="A5773" s="12" t="s">
        <v>2874</v>
      </c>
      <c r="B5773" s="12" t="s">
        <v>2875</v>
      </c>
      <c r="C5773" s="12">
        <v>-8.1229999999999997E-2</v>
      </c>
      <c r="D5773" s="12">
        <v>-3.9699999999999996E-3</v>
      </c>
      <c r="E5773" s="12">
        <v>-0.10752</v>
      </c>
      <c r="F5773" s="12"/>
      <c r="G5773" s="12">
        <v>-0.40694000000000002</v>
      </c>
      <c r="H5773" s="12">
        <v>-1.03548</v>
      </c>
      <c r="I5773" s="12" t="s">
        <v>2876</v>
      </c>
      <c r="J5773" s="12" t="s">
        <v>2877</v>
      </c>
      <c r="K5773" s="12" t="s">
        <v>2878</v>
      </c>
      <c r="L5773" s="12" t="s">
        <v>2879</v>
      </c>
      <c r="M5773" s="12">
        <v>0.160159</v>
      </c>
      <c r="N5773" s="12">
        <v>0.32702799999999999</v>
      </c>
      <c r="O5773" s="12" t="s">
        <v>11028</v>
      </c>
      <c r="P5773" s="12">
        <v>0.79544800000000004</v>
      </c>
      <c r="Q5773" s="12" t="s">
        <v>11576</v>
      </c>
      <c r="R5773" s="12">
        <v>23</v>
      </c>
      <c r="S5773" t="str">
        <f t="shared" si="270"/>
        <v>No</v>
      </c>
      <c r="T5773" t="str">
        <f t="shared" si="271"/>
        <v>Clic1_23</v>
      </c>
      <c r="U5773" t="str">
        <f t="shared" si="272"/>
        <v>Clic1_23_FA</v>
      </c>
    </row>
    <row r="5774" spans="1:21" x14ac:dyDescent="0.2">
      <c r="A5774" s="12" t="s">
        <v>5984</v>
      </c>
      <c r="B5774" s="12" t="s">
        <v>5985</v>
      </c>
      <c r="C5774" s="12">
        <v>0.28219499999999997</v>
      </c>
      <c r="D5774" s="12">
        <v>0.44553500000000001</v>
      </c>
      <c r="E5774" s="12">
        <v>-0.41815000000000002</v>
      </c>
      <c r="F5774" s="12"/>
      <c r="G5774" s="12">
        <v>2.7210000000000002E-2</v>
      </c>
      <c r="H5774" s="12">
        <v>8.9180999999999996E-2</v>
      </c>
      <c r="I5774" s="12" t="s">
        <v>5986</v>
      </c>
      <c r="J5774" s="12" t="s">
        <v>5987</v>
      </c>
      <c r="K5774" s="12" t="s">
        <v>5988</v>
      </c>
      <c r="L5774" s="12" t="s">
        <v>5989</v>
      </c>
      <c r="M5774" s="12">
        <v>0.59046799999999999</v>
      </c>
      <c r="N5774" s="12">
        <v>-8.5190000000000002E-2</v>
      </c>
      <c r="O5774" s="12" t="s">
        <v>11028</v>
      </c>
      <c r="P5774" s="12">
        <v>0.22880400000000001</v>
      </c>
      <c r="Q5774" s="12" t="s">
        <v>11915</v>
      </c>
      <c r="R5774" s="12">
        <v>23</v>
      </c>
      <c r="S5774" t="str">
        <f t="shared" si="270"/>
        <v>No</v>
      </c>
      <c r="T5774" t="str">
        <f t="shared" si="271"/>
        <v>Ddt_23</v>
      </c>
      <c r="U5774" t="str">
        <f t="shared" si="272"/>
        <v>Ddt_23_FA</v>
      </c>
    </row>
    <row r="5775" spans="1:21" x14ac:dyDescent="0.2">
      <c r="A5775" s="12" t="s">
        <v>2029</v>
      </c>
      <c r="B5775" s="12" t="s">
        <v>2030</v>
      </c>
      <c r="C5775" s="12">
        <v>-0.79435</v>
      </c>
      <c r="D5775" s="12">
        <v>-0.95247000000000004</v>
      </c>
      <c r="E5775" s="12">
        <v>-0.88080000000000003</v>
      </c>
      <c r="F5775" s="12">
        <v>-0.87067000000000005</v>
      </c>
      <c r="G5775" s="12">
        <v>-0.69508999999999999</v>
      </c>
      <c r="H5775" s="12">
        <v>-0.73926000000000003</v>
      </c>
      <c r="I5775" s="12" t="s">
        <v>1067</v>
      </c>
      <c r="J5775" s="12" t="s">
        <v>1068</v>
      </c>
      <c r="K5775" s="12" t="s">
        <v>1069</v>
      </c>
      <c r="L5775" s="12" t="s">
        <v>1070</v>
      </c>
      <c r="M5775" s="13">
        <v>4.6800000000000001E-6</v>
      </c>
      <c r="N5775" s="12">
        <v>0.82210499999999997</v>
      </c>
      <c r="O5775" s="12" t="s">
        <v>22</v>
      </c>
      <c r="P5775" s="12">
        <v>5.3296140000000003</v>
      </c>
      <c r="Q5775" s="12" t="s">
        <v>11327</v>
      </c>
      <c r="R5775" s="12">
        <v>22</v>
      </c>
      <c r="S5775" t="str">
        <f t="shared" si="270"/>
        <v>Yes</v>
      </c>
      <c r="T5775" t="str">
        <f t="shared" si="271"/>
        <v>Haao_22</v>
      </c>
      <c r="U5775" t="str">
        <f t="shared" si="272"/>
        <v>Haao_22_MGO</v>
      </c>
    </row>
    <row r="5776" spans="1:21" x14ac:dyDescent="0.2">
      <c r="A5776" s="12" t="s">
        <v>3317</v>
      </c>
      <c r="B5776" s="12" t="s">
        <v>3318</v>
      </c>
      <c r="C5776" s="12">
        <v>-0.56866000000000005</v>
      </c>
      <c r="D5776" s="12">
        <v>-0.64266999999999996</v>
      </c>
      <c r="E5776" s="12">
        <v>-0.59469000000000005</v>
      </c>
      <c r="F5776" s="12">
        <v>-0.50597000000000003</v>
      </c>
      <c r="G5776" s="12">
        <v>-0.54557999999999995</v>
      </c>
      <c r="H5776" s="12">
        <v>-0.47420000000000001</v>
      </c>
      <c r="I5776" s="12" t="s">
        <v>3267</v>
      </c>
      <c r="J5776" s="12" t="s">
        <v>3268</v>
      </c>
      <c r="K5776" s="12" t="s">
        <v>3269</v>
      </c>
      <c r="L5776" s="12" t="s">
        <v>3270</v>
      </c>
      <c r="M5776" s="13">
        <v>3.3100000000000001E-6</v>
      </c>
      <c r="N5776" s="12">
        <v>0.55529300000000004</v>
      </c>
      <c r="O5776" s="12" t="s">
        <v>22</v>
      </c>
      <c r="P5776" s="12">
        <v>5.4802080000000002</v>
      </c>
      <c r="Q5776" s="12" t="s">
        <v>11628</v>
      </c>
      <c r="R5776" s="12">
        <v>22</v>
      </c>
      <c r="S5776" t="str">
        <f t="shared" si="270"/>
        <v>Yes</v>
      </c>
      <c r="T5776" t="str">
        <f t="shared" si="271"/>
        <v>Dstn_22</v>
      </c>
      <c r="U5776" t="str">
        <f t="shared" si="272"/>
        <v>Dstn_22_MGO</v>
      </c>
    </row>
    <row r="5777" spans="1:21" x14ac:dyDescent="0.2">
      <c r="A5777" s="12" t="s">
        <v>3377</v>
      </c>
      <c r="B5777" s="12" t="s">
        <v>3378</v>
      </c>
      <c r="C5777" s="12"/>
      <c r="D5777" s="12"/>
      <c r="E5777" s="12">
        <v>-0.65742</v>
      </c>
      <c r="F5777" s="12">
        <v>-0.63212999999999997</v>
      </c>
      <c r="G5777" s="12"/>
      <c r="H5777" s="12">
        <v>-0.34227999999999997</v>
      </c>
      <c r="I5777" s="12" t="s">
        <v>2392</v>
      </c>
      <c r="J5777" s="12" t="s">
        <v>2393</v>
      </c>
      <c r="K5777" s="12" t="s">
        <v>2394</v>
      </c>
      <c r="L5777" s="12" t="s">
        <v>2395</v>
      </c>
      <c r="M5777" s="12">
        <v>3.2850999999999998E-2</v>
      </c>
      <c r="N5777" s="12">
        <v>0.54393999999999998</v>
      </c>
      <c r="O5777" s="12" t="s">
        <v>22</v>
      </c>
      <c r="P5777" s="12">
        <v>1.4834499999999999</v>
      </c>
      <c r="Q5777" s="12" t="s">
        <v>11514</v>
      </c>
      <c r="R5777" s="12">
        <v>22</v>
      </c>
      <c r="S5777" t="str">
        <f t="shared" si="270"/>
        <v>Yes</v>
      </c>
      <c r="T5777" t="str">
        <f t="shared" si="271"/>
        <v>Rps26_22</v>
      </c>
      <c r="U5777" t="str">
        <f t="shared" si="272"/>
        <v>Rps26_22_MGO</v>
      </c>
    </row>
    <row r="5778" spans="1:21" x14ac:dyDescent="0.2">
      <c r="A5778" s="12" t="s">
        <v>6392</v>
      </c>
      <c r="B5778" s="12" t="s">
        <v>6393</v>
      </c>
      <c r="C5778" s="12">
        <v>0.474775</v>
      </c>
      <c r="D5778" s="12"/>
      <c r="E5778" s="12">
        <v>5.4731000000000002E-2</v>
      </c>
      <c r="F5778" s="12">
        <v>-7.9030000000000003E-2</v>
      </c>
      <c r="G5778" s="12">
        <v>-0.53810000000000002</v>
      </c>
      <c r="H5778" s="12">
        <v>-0.26173999999999997</v>
      </c>
      <c r="I5778" s="12" t="s">
        <v>3267</v>
      </c>
      <c r="J5778" s="12" t="s">
        <v>3268</v>
      </c>
      <c r="K5778" s="12" t="s">
        <v>3269</v>
      </c>
      <c r="L5778" s="12" t="s">
        <v>3270</v>
      </c>
      <c r="M5778" s="12">
        <v>0.69976700000000003</v>
      </c>
      <c r="N5778" s="12">
        <v>6.9873000000000005E-2</v>
      </c>
      <c r="O5778" s="12" t="s">
        <v>22</v>
      </c>
      <c r="P5778" s="12">
        <v>0.15504699999999999</v>
      </c>
      <c r="Q5778" s="12" t="s">
        <v>11628</v>
      </c>
      <c r="R5778" s="12">
        <v>22</v>
      </c>
      <c r="S5778" t="str">
        <f t="shared" si="270"/>
        <v>No</v>
      </c>
      <c r="T5778" t="str">
        <f t="shared" si="271"/>
        <v>Dstn_22</v>
      </c>
      <c r="U5778" t="str">
        <f t="shared" si="272"/>
        <v>Dstn_22_MGO</v>
      </c>
    </row>
    <row r="5779" spans="1:21" x14ac:dyDescent="0.2">
      <c r="A5779" s="12" t="s">
        <v>3317</v>
      </c>
      <c r="B5779" s="12" t="s">
        <v>3318</v>
      </c>
      <c r="C5779" s="12">
        <v>-0.21995999999999999</v>
      </c>
      <c r="D5779" s="12"/>
      <c r="E5779" s="12">
        <v>-8.2750000000000004E-2</v>
      </c>
      <c r="F5779" s="12">
        <v>-3.8510000000000003E-2</v>
      </c>
      <c r="G5779" s="12">
        <v>-0.22570999999999999</v>
      </c>
      <c r="H5779" s="12">
        <v>-0.41572999999999999</v>
      </c>
      <c r="I5779" s="12" t="s">
        <v>3267</v>
      </c>
      <c r="J5779" s="12" t="s">
        <v>3268</v>
      </c>
      <c r="K5779" s="12" t="s">
        <v>3269</v>
      </c>
      <c r="L5779" s="12" t="s">
        <v>3270</v>
      </c>
      <c r="M5779" s="12">
        <v>4.0996999999999999E-2</v>
      </c>
      <c r="N5779" s="12">
        <v>0.19653499999999999</v>
      </c>
      <c r="O5779" s="12" t="s">
        <v>6686</v>
      </c>
      <c r="P5779" s="12">
        <v>1.387246</v>
      </c>
      <c r="Q5779" s="12" t="s">
        <v>11628</v>
      </c>
      <c r="R5779" s="12">
        <v>22</v>
      </c>
      <c r="S5779" t="str">
        <f t="shared" si="270"/>
        <v>Yes</v>
      </c>
      <c r="T5779" t="str">
        <f t="shared" si="271"/>
        <v>Dstn_22</v>
      </c>
      <c r="U5779" t="str">
        <f t="shared" si="272"/>
        <v>Dstn_22_AA</v>
      </c>
    </row>
    <row r="5780" spans="1:21" x14ac:dyDescent="0.2">
      <c r="A5780" s="12" t="s">
        <v>6392</v>
      </c>
      <c r="B5780" s="12" t="s">
        <v>6393</v>
      </c>
      <c r="C5780" s="12">
        <v>-0.28841</v>
      </c>
      <c r="D5780" s="12"/>
      <c r="E5780" s="12"/>
      <c r="F5780" s="12"/>
      <c r="G5780" s="12">
        <v>-0.23802000000000001</v>
      </c>
      <c r="H5780" s="12"/>
      <c r="I5780" s="12" t="s">
        <v>3267</v>
      </c>
      <c r="J5780" s="12" t="s">
        <v>3268</v>
      </c>
      <c r="K5780" s="12" t="s">
        <v>3269</v>
      </c>
      <c r="L5780" s="12" t="s">
        <v>3270</v>
      </c>
      <c r="M5780" s="12">
        <v>6.0755000000000003E-2</v>
      </c>
      <c r="N5780" s="12">
        <v>0.263214</v>
      </c>
      <c r="O5780" s="12" t="s">
        <v>6686</v>
      </c>
      <c r="P5780" s="12">
        <v>1.216421</v>
      </c>
      <c r="Q5780" s="12" t="s">
        <v>11628</v>
      </c>
      <c r="R5780" s="12">
        <v>22</v>
      </c>
      <c r="S5780" t="str">
        <f t="shared" si="270"/>
        <v>No</v>
      </c>
      <c r="T5780" t="str">
        <f t="shared" si="271"/>
        <v>Dstn_22</v>
      </c>
      <c r="U5780" t="str">
        <f t="shared" si="272"/>
        <v>Dstn_22_AA</v>
      </c>
    </row>
    <row r="5781" spans="1:21" x14ac:dyDescent="0.2">
      <c r="A5781" s="12" t="s">
        <v>8333</v>
      </c>
      <c r="B5781" s="12" t="s">
        <v>8334</v>
      </c>
      <c r="C5781" s="12">
        <v>-7.3789999999999994E-2</v>
      </c>
      <c r="D5781" s="12">
        <v>0.101885</v>
      </c>
      <c r="E5781" s="12">
        <v>0.23230999999999999</v>
      </c>
      <c r="F5781" s="12"/>
      <c r="G5781" s="12">
        <v>0.45755299999999999</v>
      </c>
      <c r="H5781" s="12"/>
      <c r="I5781" s="12" t="s">
        <v>6402</v>
      </c>
      <c r="J5781" s="12" t="s">
        <v>6403</v>
      </c>
      <c r="K5781" s="12" t="s">
        <v>6404</v>
      </c>
      <c r="L5781" s="12" t="s">
        <v>6405</v>
      </c>
      <c r="M5781" s="12">
        <v>0.20707500000000001</v>
      </c>
      <c r="N5781" s="12">
        <v>-0.17949000000000001</v>
      </c>
      <c r="O5781" s="12" t="s">
        <v>6686</v>
      </c>
      <c r="P5781" s="12">
        <v>0.68387299999999995</v>
      </c>
      <c r="Q5781" s="12" t="s">
        <v>11950</v>
      </c>
      <c r="R5781" s="12">
        <v>22</v>
      </c>
      <c r="S5781" t="str">
        <f t="shared" si="270"/>
        <v>No</v>
      </c>
      <c r="T5781" t="str">
        <f t="shared" si="271"/>
        <v>Qdpr_22</v>
      </c>
      <c r="U5781" t="str">
        <f t="shared" si="272"/>
        <v>Qdpr_22_AA</v>
      </c>
    </row>
    <row r="5782" spans="1:21" x14ac:dyDescent="0.2">
      <c r="A5782" s="12" t="s">
        <v>2029</v>
      </c>
      <c r="B5782" s="12" t="s">
        <v>2030</v>
      </c>
      <c r="C5782" s="12">
        <v>-0.17329</v>
      </c>
      <c r="D5782" s="12">
        <v>0.121585</v>
      </c>
      <c r="E5782" s="12">
        <v>0.206456</v>
      </c>
      <c r="F5782" s="12">
        <v>0.97852300000000003</v>
      </c>
      <c r="G5782" s="12">
        <v>-0.21681</v>
      </c>
      <c r="H5782" s="12">
        <v>-0.10958</v>
      </c>
      <c r="I5782" s="12" t="s">
        <v>1067</v>
      </c>
      <c r="J5782" s="12" t="s">
        <v>1068</v>
      </c>
      <c r="K5782" s="12" t="s">
        <v>1069</v>
      </c>
      <c r="L5782" s="12" t="s">
        <v>1070</v>
      </c>
      <c r="M5782" s="12">
        <v>0.493529</v>
      </c>
      <c r="N5782" s="12">
        <v>-0.13447999999999999</v>
      </c>
      <c r="O5782" s="12" t="s">
        <v>6686</v>
      </c>
      <c r="P5782" s="12">
        <v>0.30668699999999999</v>
      </c>
      <c r="Q5782" s="12" t="s">
        <v>11327</v>
      </c>
      <c r="R5782" s="12">
        <v>22</v>
      </c>
      <c r="S5782" t="str">
        <f t="shared" si="270"/>
        <v>No</v>
      </c>
      <c r="T5782" t="str">
        <f t="shared" si="271"/>
        <v>Haao_22</v>
      </c>
      <c r="U5782" t="str">
        <f t="shared" si="272"/>
        <v>Haao_22_AA</v>
      </c>
    </row>
    <row r="5783" spans="1:21" x14ac:dyDescent="0.2">
      <c r="A5783" s="12" t="s">
        <v>9982</v>
      </c>
      <c r="B5783" s="12" t="s">
        <v>9983</v>
      </c>
      <c r="C5783" s="12">
        <v>0.23477500000000001</v>
      </c>
      <c r="D5783" s="12"/>
      <c r="E5783" s="12"/>
      <c r="F5783" s="12"/>
      <c r="G5783" s="12"/>
      <c r="H5783" s="12">
        <v>-2.4379999999999999E-2</v>
      </c>
      <c r="I5783" s="12" t="s">
        <v>9984</v>
      </c>
      <c r="J5783" s="12" t="s">
        <v>9985</v>
      </c>
      <c r="K5783" s="12" t="s">
        <v>9986</v>
      </c>
      <c r="L5783" s="12" t="s">
        <v>9987</v>
      </c>
      <c r="M5783" s="12">
        <v>0.56586599999999998</v>
      </c>
      <c r="N5783" s="12">
        <v>-0.1052</v>
      </c>
      <c r="O5783" s="12" t="s">
        <v>6686</v>
      </c>
      <c r="P5783" s="12">
        <v>0.24728700000000001</v>
      </c>
      <c r="Q5783" s="12" t="s">
        <v>12333</v>
      </c>
      <c r="R5783" s="12">
        <v>22</v>
      </c>
      <c r="S5783" t="str">
        <f t="shared" si="270"/>
        <v>No</v>
      </c>
      <c r="T5783" t="str">
        <f t="shared" si="271"/>
        <v>Bpgm_22</v>
      </c>
      <c r="U5783" t="str">
        <f t="shared" si="272"/>
        <v>Bpgm_22_AA</v>
      </c>
    </row>
    <row r="5784" spans="1:21" x14ac:dyDescent="0.2">
      <c r="A5784" s="12" t="s">
        <v>11024</v>
      </c>
      <c r="B5784" s="12" t="s">
        <v>11025</v>
      </c>
      <c r="C5784" s="12">
        <v>-0.35019</v>
      </c>
      <c r="D5784" s="12"/>
      <c r="E5784" s="12"/>
      <c r="F5784" s="12">
        <v>0.344721</v>
      </c>
      <c r="G5784" s="12"/>
      <c r="H5784" s="12"/>
      <c r="I5784" s="12" t="s">
        <v>6010</v>
      </c>
      <c r="J5784" s="12" t="s">
        <v>6011</v>
      </c>
      <c r="K5784" s="12" t="s">
        <v>6012</v>
      </c>
      <c r="L5784" s="12" t="s">
        <v>6013</v>
      </c>
      <c r="M5784" s="12">
        <v>0.99498799999999998</v>
      </c>
      <c r="N5784" s="12">
        <v>2.7360000000000002E-3</v>
      </c>
      <c r="O5784" s="12" t="s">
        <v>6686</v>
      </c>
      <c r="P5784" s="12">
        <v>2.1819999999999999E-3</v>
      </c>
      <c r="Q5784" s="12" t="s">
        <v>11918</v>
      </c>
      <c r="R5784" s="12">
        <v>22</v>
      </c>
      <c r="S5784" t="str">
        <f t="shared" si="270"/>
        <v>No</v>
      </c>
      <c r="T5784" t="str">
        <f t="shared" si="271"/>
        <v>Glrx_22</v>
      </c>
      <c r="U5784" t="str">
        <f t="shared" si="272"/>
        <v>Glrx_22_AA</v>
      </c>
    </row>
    <row r="5785" spans="1:21" x14ac:dyDescent="0.2">
      <c r="A5785" s="12" t="s">
        <v>11044</v>
      </c>
      <c r="B5785" s="12" t="s">
        <v>11045</v>
      </c>
      <c r="C5785" s="12">
        <v>-0.95106999999999997</v>
      </c>
      <c r="D5785" s="12"/>
      <c r="E5785" s="12"/>
      <c r="F5785" s="12"/>
      <c r="G5785" s="12">
        <v>-0.85153999999999996</v>
      </c>
      <c r="H5785" s="12">
        <v>-1.01627</v>
      </c>
      <c r="I5785" s="12" t="s">
        <v>9374</v>
      </c>
      <c r="J5785" s="12" t="s">
        <v>9375</v>
      </c>
      <c r="K5785" s="12" t="s">
        <v>9376</v>
      </c>
      <c r="L5785" s="12" t="s">
        <v>9377</v>
      </c>
      <c r="M5785" s="12">
        <v>2.588E-3</v>
      </c>
      <c r="N5785" s="12">
        <v>0.93962800000000002</v>
      </c>
      <c r="O5785" s="12" t="s">
        <v>11028</v>
      </c>
      <c r="P5785" s="12">
        <v>2.5870169999999999</v>
      </c>
      <c r="Q5785" s="12" t="s">
        <v>12267</v>
      </c>
      <c r="R5785" s="12">
        <v>22</v>
      </c>
      <c r="S5785" t="str">
        <f t="shared" si="270"/>
        <v>Yes</v>
      </c>
      <c r="T5785" t="str">
        <f t="shared" si="271"/>
        <v>Adh4_22</v>
      </c>
      <c r="U5785" t="str">
        <f t="shared" si="272"/>
        <v>Adh4_22_FA</v>
      </c>
    </row>
    <row r="5786" spans="1:21" x14ac:dyDescent="0.2">
      <c r="A5786" s="12" t="s">
        <v>2029</v>
      </c>
      <c r="B5786" s="12" t="s">
        <v>2030</v>
      </c>
      <c r="C5786" s="12">
        <v>-0.76214000000000004</v>
      </c>
      <c r="D5786" s="12">
        <v>-0.28119</v>
      </c>
      <c r="E5786" s="12">
        <v>-0.13347999999999999</v>
      </c>
      <c r="F5786" s="12">
        <v>-0.20510999999999999</v>
      </c>
      <c r="G5786" s="12">
        <v>-0.32357999999999998</v>
      </c>
      <c r="H5786" s="12">
        <v>-0.22467000000000001</v>
      </c>
      <c r="I5786" s="12" t="s">
        <v>1067</v>
      </c>
      <c r="J5786" s="12" t="s">
        <v>1068</v>
      </c>
      <c r="K5786" s="12" t="s">
        <v>1069</v>
      </c>
      <c r="L5786" s="12" t="s">
        <v>1070</v>
      </c>
      <c r="M5786" s="12">
        <v>1.7364000000000001E-2</v>
      </c>
      <c r="N5786" s="12">
        <v>0.32169700000000001</v>
      </c>
      <c r="O5786" s="12" t="s">
        <v>11028</v>
      </c>
      <c r="P5786" s="12">
        <v>1.760338</v>
      </c>
      <c r="Q5786" s="12" t="s">
        <v>11327</v>
      </c>
      <c r="R5786" s="12">
        <v>22</v>
      </c>
      <c r="S5786" t="str">
        <f t="shared" si="270"/>
        <v>Yes</v>
      </c>
      <c r="T5786" t="str">
        <f t="shared" si="271"/>
        <v>Haao_22</v>
      </c>
      <c r="U5786" t="str">
        <f t="shared" si="272"/>
        <v>Haao_22_FA</v>
      </c>
    </row>
    <row r="5787" spans="1:21" x14ac:dyDescent="0.2">
      <c r="A5787" s="12" t="s">
        <v>6392</v>
      </c>
      <c r="B5787" s="12" t="s">
        <v>6393</v>
      </c>
      <c r="C5787" s="12">
        <v>0.38043199999999999</v>
      </c>
      <c r="D5787" s="12">
        <v>0.327019</v>
      </c>
      <c r="E5787" s="12">
        <v>0.51313699999999995</v>
      </c>
      <c r="F5787" s="12">
        <v>0.343138</v>
      </c>
      <c r="G5787" s="12">
        <v>0.46532699999999999</v>
      </c>
      <c r="H5787" s="12">
        <v>0.34640599999999999</v>
      </c>
      <c r="I5787" s="12" t="s">
        <v>3267</v>
      </c>
      <c r="J5787" s="12" t="s">
        <v>3268</v>
      </c>
      <c r="K5787" s="12" t="s">
        <v>3269</v>
      </c>
      <c r="L5787" s="12" t="s">
        <v>3270</v>
      </c>
      <c r="M5787" s="13">
        <v>5.2200000000000002E-5</v>
      </c>
      <c r="N5787" s="12">
        <v>-0.39590999999999998</v>
      </c>
      <c r="O5787" s="12" t="s">
        <v>11028</v>
      </c>
      <c r="P5787" s="12">
        <v>4.2827419999999998</v>
      </c>
      <c r="Q5787" s="12" t="s">
        <v>11628</v>
      </c>
      <c r="R5787" s="12">
        <v>22</v>
      </c>
      <c r="S5787" t="str">
        <f t="shared" si="270"/>
        <v>Yes</v>
      </c>
      <c r="T5787" t="str">
        <f t="shared" si="271"/>
        <v>Dstn_22</v>
      </c>
      <c r="U5787" t="str">
        <f t="shared" si="272"/>
        <v>Dstn_22_FA</v>
      </c>
    </row>
    <row r="5788" spans="1:21" x14ac:dyDescent="0.2">
      <c r="A5788" s="12" t="s">
        <v>3317</v>
      </c>
      <c r="B5788" s="12" t="s">
        <v>3318</v>
      </c>
      <c r="C5788" s="12">
        <v>0.568133</v>
      </c>
      <c r="D5788" s="12">
        <v>0.37059199999999998</v>
      </c>
      <c r="E5788" s="12">
        <v>0.34078599999999998</v>
      </c>
      <c r="F5788" s="12">
        <v>0.25380200000000003</v>
      </c>
      <c r="G5788" s="12">
        <v>8.0424999999999996E-2</v>
      </c>
      <c r="H5788" s="12">
        <v>-0.12816</v>
      </c>
      <c r="I5788" s="12" t="s">
        <v>3267</v>
      </c>
      <c r="J5788" s="12" t="s">
        <v>3268</v>
      </c>
      <c r="K5788" s="12" t="s">
        <v>3269</v>
      </c>
      <c r="L5788" s="12" t="s">
        <v>3270</v>
      </c>
      <c r="M5788" s="12">
        <v>5.4907999999999998E-2</v>
      </c>
      <c r="N5788" s="12">
        <v>-0.24759999999999999</v>
      </c>
      <c r="O5788" s="12" t="s">
        <v>11028</v>
      </c>
      <c r="P5788" s="12">
        <v>1.2603629999999999</v>
      </c>
      <c r="Q5788" s="12" t="s">
        <v>11628</v>
      </c>
      <c r="R5788" s="12">
        <v>22</v>
      </c>
      <c r="S5788" t="str">
        <f t="shared" si="270"/>
        <v>No</v>
      </c>
      <c r="T5788" t="str">
        <f t="shared" si="271"/>
        <v>Dstn_22</v>
      </c>
      <c r="U5788" t="str">
        <f t="shared" si="272"/>
        <v>Dstn_22_FA</v>
      </c>
    </row>
    <row r="5789" spans="1:21" x14ac:dyDescent="0.2">
      <c r="A5789" s="12" t="s">
        <v>3377</v>
      </c>
      <c r="B5789" s="12" t="s">
        <v>3378</v>
      </c>
      <c r="C5789" s="12">
        <v>-0.18601999999999999</v>
      </c>
      <c r="D5789" s="12"/>
      <c r="E5789" s="12"/>
      <c r="F5789" s="12">
        <v>0.34687099999999998</v>
      </c>
      <c r="G5789" s="12"/>
      <c r="H5789" s="12"/>
      <c r="I5789" s="12" t="s">
        <v>2392</v>
      </c>
      <c r="J5789" s="12" t="s">
        <v>2393</v>
      </c>
      <c r="K5789" s="12" t="s">
        <v>2394</v>
      </c>
      <c r="L5789" s="12" t="s">
        <v>2395</v>
      </c>
      <c r="M5789" s="12">
        <v>0.81337800000000005</v>
      </c>
      <c r="N5789" s="12">
        <v>-8.0420000000000005E-2</v>
      </c>
      <c r="O5789" s="12" t="s">
        <v>11028</v>
      </c>
      <c r="P5789" s="12">
        <v>8.9707999999999996E-2</v>
      </c>
      <c r="Q5789" s="12" t="s">
        <v>11514</v>
      </c>
      <c r="R5789" s="12">
        <v>22</v>
      </c>
      <c r="S5789" t="str">
        <f t="shared" si="270"/>
        <v>No</v>
      </c>
      <c r="T5789" t="str">
        <f t="shared" si="271"/>
        <v>Rps26_22</v>
      </c>
      <c r="U5789" t="str">
        <f t="shared" si="272"/>
        <v>Rps26_22_FA</v>
      </c>
    </row>
    <row r="5790" spans="1:21" x14ac:dyDescent="0.2">
      <c r="A5790" s="12" t="s">
        <v>671</v>
      </c>
      <c r="B5790" s="12" t="s">
        <v>672</v>
      </c>
      <c r="C5790" s="12">
        <v>-1.2878000000000001</v>
      </c>
      <c r="D5790" s="12">
        <v>-1.31484</v>
      </c>
      <c r="E5790" s="12">
        <v>-1.3261499999999999</v>
      </c>
      <c r="F5790" s="12">
        <v>-1.36911</v>
      </c>
      <c r="G5790" s="12">
        <v>-1.0732699999999999</v>
      </c>
      <c r="H5790" s="12">
        <v>-0.99980000000000002</v>
      </c>
      <c r="I5790" s="12" t="s">
        <v>673</v>
      </c>
      <c r="J5790" s="12" t="s">
        <v>674</v>
      </c>
      <c r="K5790" s="12" t="s">
        <v>675</v>
      </c>
      <c r="L5790" s="12" t="s">
        <v>676</v>
      </c>
      <c r="M5790" s="13">
        <v>6.2299999999999996E-6</v>
      </c>
      <c r="N5790" s="12">
        <v>1.228496</v>
      </c>
      <c r="O5790" s="12" t="s">
        <v>22</v>
      </c>
      <c r="P5790" s="12">
        <v>5.2057969999999996</v>
      </c>
      <c r="Q5790" s="12" t="s">
        <v>11268</v>
      </c>
      <c r="R5790" s="12">
        <v>21</v>
      </c>
      <c r="S5790" t="str">
        <f t="shared" si="270"/>
        <v>Yes</v>
      </c>
      <c r="T5790" t="str">
        <f t="shared" si="271"/>
        <v>Gapdh_21</v>
      </c>
      <c r="U5790" t="str">
        <f t="shared" si="272"/>
        <v>Gapdh_21_MGO</v>
      </c>
    </row>
    <row r="5791" spans="1:21" x14ac:dyDescent="0.2">
      <c r="A5791" s="12" t="s">
        <v>1151</v>
      </c>
      <c r="B5791" s="12" t="s">
        <v>1152</v>
      </c>
      <c r="C5791" s="12">
        <v>-1.54592</v>
      </c>
      <c r="D5791" s="12">
        <v>-0.97323000000000004</v>
      </c>
      <c r="E5791" s="12">
        <v>-1.01183</v>
      </c>
      <c r="F5791" s="12">
        <v>-0.79366999999999999</v>
      </c>
      <c r="G5791" s="12">
        <v>-0.83792</v>
      </c>
      <c r="H5791" s="12">
        <v>-1.03511</v>
      </c>
      <c r="I5791" s="12" t="s">
        <v>255</v>
      </c>
      <c r="J5791" s="12" t="s">
        <v>256</v>
      </c>
      <c r="K5791" s="12" t="s">
        <v>257</v>
      </c>
      <c r="L5791" s="12" t="s">
        <v>258</v>
      </c>
      <c r="M5791" s="12">
        <v>2.3000000000000001E-4</v>
      </c>
      <c r="N5791" s="12">
        <v>1.0329489999999999</v>
      </c>
      <c r="O5791" s="12" t="s">
        <v>22</v>
      </c>
      <c r="P5791" s="12">
        <v>3.6380750000000002</v>
      </c>
      <c r="Q5791" s="12" t="s">
        <v>11203</v>
      </c>
      <c r="R5791" s="12">
        <v>21</v>
      </c>
      <c r="S5791" t="str">
        <f t="shared" si="270"/>
        <v>Yes</v>
      </c>
      <c r="T5791" t="str">
        <f t="shared" si="271"/>
        <v>Rpl18a_21</v>
      </c>
      <c r="U5791" t="str">
        <f t="shared" si="272"/>
        <v>Rpl18a_21_MGO</v>
      </c>
    </row>
    <row r="5792" spans="1:21" x14ac:dyDescent="0.2">
      <c r="A5792" s="12" t="s">
        <v>2470</v>
      </c>
      <c r="B5792" s="12" t="s">
        <v>2471</v>
      </c>
      <c r="C5792" s="12">
        <v>-0.73462000000000005</v>
      </c>
      <c r="D5792" s="12"/>
      <c r="E5792" s="12">
        <v>-0.88197000000000003</v>
      </c>
      <c r="F5792" s="12"/>
      <c r="G5792" s="12"/>
      <c r="H5792" s="12">
        <v>-0.60606000000000004</v>
      </c>
      <c r="I5792" s="12" t="s">
        <v>2472</v>
      </c>
      <c r="J5792" s="12" t="s">
        <v>2473</v>
      </c>
      <c r="K5792" s="12" t="s">
        <v>2474</v>
      </c>
      <c r="L5792" s="12" t="s">
        <v>2475</v>
      </c>
      <c r="M5792" s="12">
        <v>1.1377999999999999E-2</v>
      </c>
      <c r="N5792" s="12">
        <v>0.74088200000000004</v>
      </c>
      <c r="O5792" s="12" t="s">
        <v>22</v>
      </c>
      <c r="P5792" s="12">
        <v>1.943929</v>
      </c>
      <c r="Q5792" s="12" t="s">
        <v>11525</v>
      </c>
      <c r="R5792" s="12">
        <v>21</v>
      </c>
      <c r="S5792" t="str">
        <f t="shared" si="270"/>
        <v>Yes</v>
      </c>
      <c r="T5792" t="str">
        <f t="shared" si="271"/>
        <v>Psme1_21</v>
      </c>
      <c r="U5792" t="str">
        <f t="shared" si="272"/>
        <v>Psme1_21_MGO</v>
      </c>
    </row>
    <row r="5793" spans="1:21" x14ac:dyDescent="0.2">
      <c r="A5793" s="12" t="s">
        <v>4541</v>
      </c>
      <c r="B5793" s="12" t="s">
        <v>4542</v>
      </c>
      <c r="C5793" s="12"/>
      <c r="D5793" s="12"/>
      <c r="E5793" s="12">
        <v>-0.79281999999999997</v>
      </c>
      <c r="F5793" s="12">
        <v>-0.58696000000000004</v>
      </c>
      <c r="G5793" s="12"/>
      <c r="H5793" s="12">
        <v>-1.3117000000000001</v>
      </c>
      <c r="I5793" s="12" t="s">
        <v>4543</v>
      </c>
      <c r="J5793" s="12" t="s">
        <v>4544</v>
      </c>
      <c r="K5793" s="12" t="s">
        <v>4545</v>
      </c>
      <c r="L5793" s="12" t="s">
        <v>4546</v>
      </c>
      <c r="M5793" s="12">
        <v>5.3193999999999998E-2</v>
      </c>
      <c r="N5793" s="12">
        <v>0.89715999999999996</v>
      </c>
      <c r="O5793" s="12" t="s">
        <v>22</v>
      </c>
      <c r="P5793" s="12">
        <v>1.274135</v>
      </c>
      <c r="Q5793" s="12" t="s">
        <v>11769</v>
      </c>
      <c r="R5793" s="12">
        <v>21</v>
      </c>
      <c r="S5793" t="str">
        <f t="shared" si="270"/>
        <v>No</v>
      </c>
      <c r="T5793" t="str">
        <f t="shared" si="271"/>
        <v>Metap1_21</v>
      </c>
      <c r="U5793" t="str">
        <f t="shared" si="272"/>
        <v>Metap1_21_MGO</v>
      </c>
    </row>
    <row r="5794" spans="1:21" x14ac:dyDescent="0.2">
      <c r="A5794" s="12" t="s">
        <v>671</v>
      </c>
      <c r="B5794" s="12" t="s">
        <v>672</v>
      </c>
      <c r="C5794" s="12">
        <v>-1.17702</v>
      </c>
      <c r="D5794" s="12">
        <v>-0.51739999999999997</v>
      </c>
      <c r="E5794" s="12">
        <v>-0.57806000000000002</v>
      </c>
      <c r="F5794" s="12">
        <v>-0.43239</v>
      </c>
      <c r="G5794" s="12">
        <v>-0.21809000000000001</v>
      </c>
      <c r="H5794" s="12">
        <v>-0.66144999999999998</v>
      </c>
      <c r="I5794" s="12" t="s">
        <v>673</v>
      </c>
      <c r="J5794" s="12" t="s">
        <v>674</v>
      </c>
      <c r="K5794" s="12" t="s">
        <v>675</v>
      </c>
      <c r="L5794" s="12" t="s">
        <v>676</v>
      </c>
      <c r="M5794" s="12">
        <v>6.1310000000000002E-3</v>
      </c>
      <c r="N5794" s="12">
        <v>0.59740199999999999</v>
      </c>
      <c r="O5794" s="12" t="s">
        <v>6686</v>
      </c>
      <c r="P5794" s="12">
        <v>2.2124389999999998</v>
      </c>
      <c r="Q5794" s="12" t="s">
        <v>11268</v>
      </c>
      <c r="R5794" s="12">
        <v>21</v>
      </c>
      <c r="S5794" t="str">
        <f t="shared" si="270"/>
        <v>Yes</v>
      </c>
      <c r="T5794" t="str">
        <f t="shared" si="271"/>
        <v>Gapdh_21</v>
      </c>
      <c r="U5794" t="str">
        <f t="shared" si="272"/>
        <v>Gapdh_21_AA</v>
      </c>
    </row>
    <row r="5795" spans="1:21" x14ac:dyDescent="0.2">
      <c r="A5795" s="12" t="s">
        <v>1151</v>
      </c>
      <c r="B5795" s="12" t="s">
        <v>1152</v>
      </c>
      <c r="C5795" s="12">
        <v>-0.13567000000000001</v>
      </c>
      <c r="D5795" s="12">
        <v>0.46465800000000002</v>
      </c>
      <c r="E5795" s="12"/>
      <c r="F5795" s="12">
        <v>0.62583800000000001</v>
      </c>
      <c r="G5795" s="12">
        <v>0.10542</v>
      </c>
      <c r="H5795" s="12"/>
      <c r="I5795" s="12" t="s">
        <v>255</v>
      </c>
      <c r="J5795" s="12" t="s">
        <v>256</v>
      </c>
      <c r="K5795" s="12" t="s">
        <v>257</v>
      </c>
      <c r="L5795" s="12" t="s">
        <v>258</v>
      </c>
      <c r="M5795" s="12">
        <v>0.22148100000000001</v>
      </c>
      <c r="N5795" s="12">
        <v>-0.26506000000000002</v>
      </c>
      <c r="O5795" s="12" t="s">
        <v>6686</v>
      </c>
      <c r="P5795" s="12">
        <v>0.65466299999999999</v>
      </c>
      <c r="Q5795" s="12" t="s">
        <v>11203</v>
      </c>
      <c r="R5795" s="12">
        <v>21</v>
      </c>
      <c r="S5795" t="str">
        <f t="shared" si="270"/>
        <v>No</v>
      </c>
      <c r="T5795" t="str">
        <f t="shared" si="271"/>
        <v>Rpl18a_21</v>
      </c>
      <c r="U5795" t="str">
        <f t="shared" si="272"/>
        <v>Rpl18a_21_AA</v>
      </c>
    </row>
    <row r="5796" spans="1:21" x14ac:dyDescent="0.2">
      <c r="A5796" s="12" t="s">
        <v>2470</v>
      </c>
      <c r="B5796" s="12" t="s">
        <v>2471</v>
      </c>
      <c r="C5796" s="12">
        <v>-0.10208</v>
      </c>
      <c r="D5796" s="12"/>
      <c r="E5796" s="12">
        <v>-4.6629999999999998E-2</v>
      </c>
      <c r="F5796" s="12"/>
      <c r="G5796" s="12">
        <v>-0.20119000000000001</v>
      </c>
      <c r="H5796" s="12">
        <v>-1.07246</v>
      </c>
      <c r="I5796" s="12" t="s">
        <v>2472</v>
      </c>
      <c r="J5796" s="12" t="s">
        <v>2473</v>
      </c>
      <c r="K5796" s="12" t="s">
        <v>2474</v>
      </c>
      <c r="L5796" s="12" t="s">
        <v>2475</v>
      </c>
      <c r="M5796" s="12">
        <v>0.236681</v>
      </c>
      <c r="N5796" s="12">
        <v>0.35559099999999999</v>
      </c>
      <c r="O5796" s="12" t="s">
        <v>6686</v>
      </c>
      <c r="P5796" s="12">
        <v>0.62583599999999995</v>
      </c>
      <c r="Q5796" s="12" t="s">
        <v>11525</v>
      </c>
      <c r="R5796" s="12">
        <v>21</v>
      </c>
      <c r="S5796" t="str">
        <f t="shared" si="270"/>
        <v>No</v>
      </c>
      <c r="T5796" t="str">
        <f t="shared" si="271"/>
        <v>Psme1_21</v>
      </c>
      <c r="U5796" t="str">
        <f t="shared" si="272"/>
        <v>Psme1_21_AA</v>
      </c>
    </row>
    <row r="5797" spans="1:21" x14ac:dyDescent="0.2">
      <c r="A5797" s="12" t="s">
        <v>4541</v>
      </c>
      <c r="B5797" s="12" t="s">
        <v>4542</v>
      </c>
      <c r="C5797" s="12">
        <v>-2.4250000000000001E-2</v>
      </c>
      <c r="D5797" s="12">
        <v>-3.9149999999999997E-2</v>
      </c>
      <c r="E5797" s="12"/>
      <c r="F5797" s="12"/>
      <c r="G5797" s="12">
        <v>-0.23208000000000001</v>
      </c>
      <c r="H5797" s="12"/>
      <c r="I5797" s="12" t="s">
        <v>4543</v>
      </c>
      <c r="J5797" s="12" t="s">
        <v>4544</v>
      </c>
      <c r="K5797" s="12" t="s">
        <v>4545</v>
      </c>
      <c r="L5797" s="12" t="s">
        <v>4546</v>
      </c>
      <c r="M5797" s="12">
        <v>0.27899499999999999</v>
      </c>
      <c r="N5797" s="12">
        <v>9.8490999999999995E-2</v>
      </c>
      <c r="O5797" s="12" t="s">
        <v>6686</v>
      </c>
      <c r="P5797" s="12">
        <v>0.55440400000000001</v>
      </c>
      <c r="Q5797" s="12" t="s">
        <v>11769</v>
      </c>
      <c r="R5797" s="12">
        <v>21</v>
      </c>
      <c r="S5797" t="str">
        <f t="shared" si="270"/>
        <v>No</v>
      </c>
      <c r="T5797" t="str">
        <f t="shared" si="271"/>
        <v>Metap1_21</v>
      </c>
      <c r="U5797" t="str">
        <f t="shared" si="272"/>
        <v>Metap1_21_AA</v>
      </c>
    </row>
    <row r="5798" spans="1:21" x14ac:dyDescent="0.2">
      <c r="A5798" s="12" t="s">
        <v>1151</v>
      </c>
      <c r="B5798" s="12" t="s">
        <v>1152</v>
      </c>
      <c r="C5798" s="12">
        <v>-1.5409600000000001</v>
      </c>
      <c r="D5798" s="12">
        <v>-1.21851</v>
      </c>
      <c r="E5798" s="12">
        <v>-1.52525</v>
      </c>
      <c r="F5798" s="12">
        <v>-1.7816000000000001</v>
      </c>
      <c r="G5798" s="12">
        <v>-1.9712499999999999</v>
      </c>
      <c r="H5798" s="12">
        <v>-1.80972</v>
      </c>
      <c r="I5798" s="12" t="s">
        <v>255</v>
      </c>
      <c r="J5798" s="12" t="s">
        <v>256</v>
      </c>
      <c r="K5798" s="12" t="s">
        <v>257</v>
      </c>
      <c r="L5798" s="12" t="s">
        <v>258</v>
      </c>
      <c r="M5798" s="13">
        <v>2.3900000000000002E-5</v>
      </c>
      <c r="N5798" s="12">
        <v>1.641213</v>
      </c>
      <c r="O5798" s="12" t="s">
        <v>11028</v>
      </c>
      <c r="P5798" s="12">
        <v>4.6224210000000001</v>
      </c>
      <c r="Q5798" s="12" t="s">
        <v>11203</v>
      </c>
      <c r="R5798" s="12">
        <v>21</v>
      </c>
      <c r="S5798" t="str">
        <f t="shared" si="270"/>
        <v>Yes</v>
      </c>
      <c r="T5798" t="str">
        <f t="shared" si="271"/>
        <v>Rpl18a_21</v>
      </c>
      <c r="U5798" t="str">
        <f t="shared" si="272"/>
        <v>Rpl18a_21_FA</v>
      </c>
    </row>
    <row r="5799" spans="1:21" x14ac:dyDescent="0.2">
      <c r="A5799" s="12" t="s">
        <v>671</v>
      </c>
      <c r="B5799" s="12" t="s">
        <v>672</v>
      </c>
      <c r="C5799" s="12">
        <v>-1.21905</v>
      </c>
      <c r="D5799" s="12">
        <v>-1.21126</v>
      </c>
      <c r="E5799" s="12">
        <v>-1.18787</v>
      </c>
      <c r="F5799" s="12">
        <v>-1.27084</v>
      </c>
      <c r="G5799" s="12">
        <v>-1.07968</v>
      </c>
      <c r="H5799" s="12">
        <v>-1.10721</v>
      </c>
      <c r="I5799" s="12" t="s">
        <v>673</v>
      </c>
      <c r="J5799" s="12" t="s">
        <v>674</v>
      </c>
      <c r="K5799" s="12" t="s">
        <v>675</v>
      </c>
      <c r="L5799" s="12" t="s">
        <v>676</v>
      </c>
      <c r="M5799" s="13">
        <v>1.86E-7</v>
      </c>
      <c r="N5799" s="12">
        <v>1.1793199999999999</v>
      </c>
      <c r="O5799" s="12" t="s">
        <v>11028</v>
      </c>
      <c r="P5799" s="12">
        <v>6.730836</v>
      </c>
      <c r="Q5799" s="12" t="s">
        <v>11268</v>
      </c>
      <c r="R5799" s="12">
        <v>21</v>
      </c>
      <c r="S5799" t="str">
        <f t="shared" si="270"/>
        <v>Yes</v>
      </c>
      <c r="T5799" t="str">
        <f t="shared" si="271"/>
        <v>Gapdh_21</v>
      </c>
      <c r="U5799" t="str">
        <f t="shared" si="272"/>
        <v>Gapdh_21_FA</v>
      </c>
    </row>
    <row r="5800" spans="1:21" x14ac:dyDescent="0.2">
      <c r="A5800" s="12" t="s">
        <v>4541</v>
      </c>
      <c r="B5800" s="12" t="s">
        <v>4542</v>
      </c>
      <c r="C5800" s="12"/>
      <c r="D5800" s="12">
        <v>-0.58994000000000002</v>
      </c>
      <c r="E5800" s="12">
        <v>-0.87068000000000001</v>
      </c>
      <c r="F5800" s="12">
        <v>-0.90439000000000003</v>
      </c>
      <c r="G5800" s="12">
        <v>-0.99482999999999999</v>
      </c>
      <c r="H5800" s="12">
        <v>-0.42492999999999997</v>
      </c>
      <c r="I5800" s="12" t="s">
        <v>4543</v>
      </c>
      <c r="J5800" s="12" t="s">
        <v>4544</v>
      </c>
      <c r="K5800" s="12" t="s">
        <v>4545</v>
      </c>
      <c r="L5800" s="12" t="s">
        <v>4546</v>
      </c>
      <c r="M5800" s="12">
        <v>2.114E-3</v>
      </c>
      <c r="N5800" s="12">
        <v>0.75695400000000002</v>
      </c>
      <c r="O5800" s="12" t="s">
        <v>11028</v>
      </c>
      <c r="P5800" s="12">
        <v>2.6748859999999999</v>
      </c>
      <c r="Q5800" s="12" t="s">
        <v>11769</v>
      </c>
      <c r="R5800" s="12">
        <v>21</v>
      </c>
      <c r="S5800" t="str">
        <f t="shared" si="270"/>
        <v>Yes</v>
      </c>
      <c r="T5800" t="str">
        <f t="shared" si="271"/>
        <v>Metap1_21</v>
      </c>
      <c r="U5800" t="str">
        <f t="shared" si="272"/>
        <v>Metap1_21_FA</v>
      </c>
    </row>
    <row r="5801" spans="1:21" x14ac:dyDescent="0.2">
      <c r="A5801" s="12" t="s">
        <v>2470</v>
      </c>
      <c r="B5801" s="12" t="s">
        <v>2471</v>
      </c>
      <c r="C5801" s="12"/>
      <c r="D5801" s="12">
        <v>-1.38727</v>
      </c>
      <c r="E5801" s="12"/>
      <c r="F5801" s="12"/>
      <c r="G5801" s="12"/>
      <c r="H5801" s="12">
        <v>-1.68937</v>
      </c>
      <c r="I5801" s="12" t="s">
        <v>2472</v>
      </c>
      <c r="J5801" s="12" t="s">
        <v>2473</v>
      </c>
      <c r="K5801" s="12" t="s">
        <v>2474</v>
      </c>
      <c r="L5801" s="12" t="s">
        <v>2475</v>
      </c>
      <c r="M5801" s="12">
        <v>6.2309999999999997E-2</v>
      </c>
      <c r="N5801" s="12">
        <v>1.5383199999999999</v>
      </c>
      <c r="O5801" s="12" t="s">
        <v>11028</v>
      </c>
      <c r="P5801" s="12">
        <v>1.2054400000000001</v>
      </c>
      <c r="Q5801" s="12" t="s">
        <v>11525</v>
      </c>
      <c r="R5801" s="12">
        <v>21</v>
      </c>
      <c r="S5801" t="str">
        <f t="shared" si="270"/>
        <v>No</v>
      </c>
      <c r="T5801" t="str">
        <f t="shared" si="271"/>
        <v>Psme1_21</v>
      </c>
      <c r="U5801" t="str">
        <f t="shared" si="272"/>
        <v>Psme1_21_FA</v>
      </c>
    </row>
    <row r="5802" spans="1:21" x14ac:dyDescent="0.2">
      <c r="A5802" s="12" t="s">
        <v>1205</v>
      </c>
      <c r="B5802" s="12" t="s">
        <v>1206</v>
      </c>
      <c r="C5802" s="12"/>
      <c r="D5802" s="12"/>
      <c r="E5802" s="12">
        <v>-1.14811</v>
      </c>
      <c r="F5802" s="12">
        <v>-0.90356000000000003</v>
      </c>
      <c r="G5802" s="12">
        <v>-0.95984000000000003</v>
      </c>
      <c r="H5802" s="12">
        <v>-1.0550600000000001</v>
      </c>
      <c r="I5802" s="12" t="s">
        <v>1207</v>
      </c>
      <c r="J5802" s="12" t="s">
        <v>1208</v>
      </c>
      <c r="K5802" s="12" t="s">
        <v>1209</v>
      </c>
      <c r="L5802" s="12" t="s">
        <v>1210</v>
      </c>
      <c r="M5802" s="12">
        <v>3.2400000000000001E-4</v>
      </c>
      <c r="N5802" s="12">
        <v>1.016642</v>
      </c>
      <c r="O5802" s="12" t="s">
        <v>22</v>
      </c>
      <c r="P5802" s="12">
        <v>3.4893230000000002</v>
      </c>
      <c r="Q5802" s="12" t="s">
        <v>11347</v>
      </c>
      <c r="R5802" s="12">
        <v>20</v>
      </c>
      <c r="S5802" t="str">
        <f t="shared" si="270"/>
        <v>Yes</v>
      </c>
      <c r="T5802" t="str">
        <f t="shared" si="271"/>
        <v>Rab2a_20</v>
      </c>
      <c r="U5802" t="str">
        <f t="shared" si="272"/>
        <v>Rab2a_20_MGO</v>
      </c>
    </row>
    <row r="5803" spans="1:21" x14ac:dyDescent="0.2">
      <c r="A5803" s="12" t="s">
        <v>3479</v>
      </c>
      <c r="B5803" s="12" t="s">
        <v>3480</v>
      </c>
      <c r="C5803" s="12"/>
      <c r="D5803" s="12"/>
      <c r="E5803" s="12">
        <v>-0.38780999999999999</v>
      </c>
      <c r="F5803" s="12">
        <v>-0.41764000000000001</v>
      </c>
      <c r="G5803" s="12"/>
      <c r="H5803" s="12">
        <v>-0.74824999999999997</v>
      </c>
      <c r="I5803" s="12" t="s">
        <v>3481</v>
      </c>
      <c r="J5803" s="12" t="s">
        <v>3482</v>
      </c>
      <c r="K5803" s="12" t="s">
        <v>3483</v>
      </c>
      <c r="L5803" s="12" t="s">
        <v>3484</v>
      </c>
      <c r="M5803" s="12">
        <v>4.6307000000000001E-2</v>
      </c>
      <c r="N5803" s="12">
        <v>0.51789799999999997</v>
      </c>
      <c r="O5803" s="12" t="s">
        <v>22</v>
      </c>
      <c r="P5803" s="12">
        <v>1.3343499999999999</v>
      </c>
      <c r="Q5803" s="12" t="s">
        <v>11653</v>
      </c>
      <c r="R5803" s="12">
        <v>20</v>
      </c>
      <c r="S5803" t="str">
        <f t="shared" si="270"/>
        <v>Yes</v>
      </c>
      <c r="T5803" t="str">
        <f t="shared" si="271"/>
        <v>Isoc2a_20</v>
      </c>
      <c r="U5803" t="str">
        <f t="shared" si="272"/>
        <v>Isoc2a_20_MGO</v>
      </c>
    </row>
    <row r="5804" spans="1:21" x14ac:dyDescent="0.2">
      <c r="A5804" s="12" t="s">
        <v>4455</v>
      </c>
      <c r="B5804" s="12" t="s">
        <v>4456</v>
      </c>
      <c r="C5804" s="12"/>
      <c r="D5804" s="12"/>
      <c r="E5804" s="12"/>
      <c r="F5804" s="12">
        <v>0.81560200000000005</v>
      </c>
      <c r="G5804" s="12">
        <v>1.038246</v>
      </c>
      <c r="H5804" s="12">
        <v>1.440639</v>
      </c>
      <c r="I5804" s="12" t="s">
        <v>1691</v>
      </c>
      <c r="J5804" s="12" t="s">
        <v>1692</v>
      </c>
      <c r="K5804" s="12" t="s">
        <v>1693</v>
      </c>
      <c r="L5804" s="12" t="s">
        <v>1694</v>
      </c>
      <c r="M5804" s="12">
        <v>2.6637000000000001E-2</v>
      </c>
      <c r="N5804" s="12">
        <v>-1.09816</v>
      </c>
      <c r="O5804" s="12" t="s">
        <v>22</v>
      </c>
      <c r="P5804" s="12">
        <v>1.574519</v>
      </c>
      <c r="Q5804" s="12" t="s">
        <v>11418</v>
      </c>
      <c r="R5804" s="12">
        <v>20</v>
      </c>
      <c r="S5804" t="str">
        <f t="shared" si="270"/>
        <v>Yes</v>
      </c>
      <c r="T5804" t="str">
        <f t="shared" si="271"/>
        <v>Fmo5_20</v>
      </c>
      <c r="U5804" t="str">
        <f t="shared" si="272"/>
        <v>Fmo5_20_MGO</v>
      </c>
    </row>
    <row r="5805" spans="1:21" x14ac:dyDescent="0.2">
      <c r="A5805" s="12" t="s">
        <v>5638</v>
      </c>
      <c r="B5805" s="12" t="s">
        <v>5639</v>
      </c>
      <c r="C5805" s="12"/>
      <c r="D5805" s="12"/>
      <c r="E5805" s="12"/>
      <c r="F5805" s="12"/>
      <c r="G5805" s="12">
        <v>-0.36435000000000001</v>
      </c>
      <c r="H5805" s="12">
        <v>-0.16295000000000001</v>
      </c>
      <c r="I5805" s="12" t="s">
        <v>957</v>
      </c>
      <c r="J5805" s="12" t="s">
        <v>958</v>
      </c>
      <c r="K5805" s="12" t="s">
        <v>959</v>
      </c>
      <c r="L5805" s="12" t="s">
        <v>960</v>
      </c>
      <c r="M5805" s="12">
        <v>0.232263</v>
      </c>
      <c r="N5805" s="12">
        <v>0.26365</v>
      </c>
      <c r="O5805" s="12" t="s">
        <v>22</v>
      </c>
      <c r="P5805" s="12">
        <v>0.63402099999999995</v>
      </c>
      <c r="Q5805" s="12" t="s">
        <v>11311</v>
      </c>
      <c r="R5805" s="12">
        <v>20</v>
      </c>
      <c r="S5805" t="str">
        <f t="shared" si="270"/>
        <v>No</v>
      </c>
      <c r="T5805" t="str">
        <f t="shared" si="271"/>
        <v>Aldh8a1_20</v>
      </c>
      <c r="U5805" t="str">
        <f t="shared" si="272"/>
        <v>Aldh8a1_20_MGO</v>
      </c>
    </row>
    <row r="5806" spans="1:21" x14ac:dyDescent="0.2">
      <c r="A5806" s="12" t="s">
        <v>5680</v>
      </c>
      <c r="B5806" s="12" t="s">
        <v>5681</v>
      </c>
      <c r="C5806" s="12">
        <v>-0.24640999999999999</v>
      </c>
      <c r="D5806" s="12"/>
      <c r="E5806" s="12">
        <v>-1.7831600000000001</v>
      </c>
      <c r="F5806" s="12">
        <v>-0.38005</v>
      </c>
      <c r="G5806" s="12"/>
      <c r="H5806" s="12"/>
      <c r="I5806" s="12" t="s">
        <v>4093</v>
      </c>
      <c r="J5806" s="12" t="s">
        <v>4094</v>
      </c>
      <c r="K5806" s="12" t="s">
        <v>4095</v>
      </c>
      <c r="L5806" s="12" t="s">
        <v>4096</v>
      </c>
      <c r="M5806" s="12">
        <v>0.24382799999999999</v>
      </c>
      <c r="N5806" s="12">
        <v>0.80320499999999995</v>
      </c>
      <c r="O5806" s="12" t="s">
        <v>22</v>
      </c>
      <c r="P5806" s="12">
        <v>0.61291700000000005</v>
      </c>
      <c r="Q5806" s="12" t="s">
        <v>11721</v>
      </c>
      <c r="R5806" s="12">
        <v>20</v>
      </c>
      <c r="S5806" t="str">
        <f t="shared" si="270"/>
        <v>No</v>
      </c>
      <c r="T5806" t="str">
        <f t="shared" si="271"/>
        <v>Tpi1_20</v>
      </c>
      <c r="U5806" t="str">
        <f t="shared" si="272"/>
        <v>Tpi1_20_MGO</v>
      </c>
    </row>
    <row r="5807" spans="1:21" x14ac:dyDescent="0.2">
      <c r="A5807" s="12" t="s">
        <v>3479</v>
      </c>
      <c r="B5807" s="12" t="s">
        <v>3480</v>
      </c>
      <c r="C5807" s="12">
        <v>1.020375</v>
      </c>
      <c r="D5807" s="12">
        <v>0.93158799999999997</v>
      </c>
      <c r="E5807" s="12">
        <v>0.26125999999999999</v>
      </c>
      <c r="F5807" s="12"/>
      <c r="G5807" s="12">
        <v>0.218365</v>
      </c>
      <c r="H5807" s="12">
        <v>0.64954100000000004</v>
      </c>
      <c r="I5807" s="12" t="s">
        <v>3481</v>
      </c>
      <c r="J5807" s="12" t="s">
        <v>3482</v>
      </c>
      <c r="K5807" s="12" t="s">
        <v>3483</v>
      </c>
      <c r="L5807" s="12" t="s">
        <v>3484</v>
      </c>
      <c r="M5807" s="12">
        <v>2.0437E-2</v>
      </c>
      <c r="N5807" s="12">
        <v>-0.61623000000000006</v>
      </c>
      <c r="O5807" s="12" t="s">
        <v>6686</v>
      </c>
      <c r="P5807" s="12">
        <v>1.6895800000000001</v>
      </c>
      <c r="Q5807" s="12" t="s">
        <v>11653</v>
      </c>
      <c r="R5807" s="12">
        <v>20</v>
      </c>
      <c r="S5807" t="str">
        <f t="shared" si="270"/>
        <v>Yes</v>
      </c>
      <c r="T5807" t="str">
        <f t="shared" si="271"/>
        <v>Isoc2a_20</v>
      </c>
      <c r="U5807" t="str">
        <f t="shared" si="272"/>
        <v>Isoc2a_20_AA</v>
      </c>
    </row>
    <row r="5808" spans="1:21" x14ac:dyDescent="0.2">
      <c r="A5808" s="12" t="s">
        <v>5680</v>
      </c>
      <c r="B5808" s="12" t="s">
        <v>5681</v>
      </c>
      <c r="C5808" s="12">
        <v>-0.98690999999999995</v>
      </c>
      <c r="D5808" s="12">
        <v>-0.15365000000000001</v>
      </c>
      <c r="E5808" s="12">
        <v>-0.34376000000000001</v>
      </c>
      <c r="F5808" s="12">
        <v>-7.8950000000000006E-2</v>
      </c>
      <c r="G5808" s="12">
        <v>0.13089200000000001</v>
      </c>
      <c r="H5808" s="12">
        <v>-5.8209999999999998E-2</v>
      </c>
      <c r="I5808" s="12" t="s">
        <v>4093</v>
      </c>
      <c r="J5808" s="12" t="s">
        <v>4094</v>
      </c>
      <c r="K5808" s="12" t="s">
        <v>4095</v>
      </c>
      <c r="L5808" s="12" t="s">
        <v>4096</v>
      </c>
      <c r="M5808" s="12">
        <v>0.182198</v>
      </c>
      <c r="N5808" s="12">
        <v>0.24843000000000001</v>
      </c>
      <c r="O5808" s="12" t="s">
        <v>6686</v>
      </c>
      <c r="P5808" s="12">
        <v>0.739456</v>
      </c>
      <c r="Q5808" s="12" t="s">
        <v>11721</v>
      </c>
      <c r="R5808" s="12">
        <v>20</v>
      </c>
      <c r="S5808" t="str">
        <f t="shared" si="270"/>
        <v>No</v>
      </c>
      <c r="T5808" t="str">
        <f t="shared" si="271"/>
        <v>Tpi1_20</v>
      </c>
      <c r="U5808" t="str">
        <f t="shared" si="272"/>
        <v>Tpi1_20_AA</v>
      </c>
    </row>
    <row r="5809" spans="1:21" x14ac:dyDescent="0.2">
      <c r="A5809" s="12" t="s">
        <v>5638</v>
      </c>
      <c r="B5809" s="12" t="s">
        <v>5639</v>
      </c>
      <c r="C5809" s="12">
        <v>0.53942999999999997</v>
      </c>
      <c r="D5809" s="12"/>
      <c r="E5809" s="12"/>
      <c r="F5809" s="12"/>
      <c r="G5809" s="12"/>
      <c r="H5809" s="12">
        <v>0.227747</v>
      </c>
      <c r="I5809" s="12" t="s">
        <v>957</v>
      </c>
      <c r="J5809" s="12" t="s">
        <v>958</v>
      </c>
      <c r="K5809" s="12" t="s">
        <v>959</v>
      </c>
      <c r="L5809" s="12" t="s">
        <v>960</v>
      </c>
      <c r="M5809" s="12">
        <v>0.245673</v>
      </c>
      <c r="N5809" s="12">
        <v>-0.38358999999999999</v>
      </c>
      <c r="O5809" s="12" t="s">
        <v>6686</v>
      </c>
      <c r="P5809" s="12">
        <v>0.60964300000000005</v>
      </c>
      <c r="Q5809" s="12" t="s">
        <v>11311</v>
      </c>
      <c r="R5809" s="12">
        <v>20</v>
      </c>
      <c r="S5809" t="str">
        <f t="shared" si="270"/>
        <v>No</v>
      </c>
      <c r="T5809" t="str">
        <f t="shared" si="271"/>
        <v>Aldh8a1_20</v>
      </c>
      <c r="U5809" t="str">
        <f t="shared" si="272"/>
        <v>Aldh8a1_20_AA</v>
      </c>
    </row>
    <row r="5810" spans="1:21" x14ac:dyDescent="0.2">
      <c r="A5810" s="12" t="s">
        <v>10816</v>
      </c>
      <c r="B5810" s="12" t="s">
        <v>10817</v>
      </c>
      <c r="C5810" s="12">
        <v>-0.59479000000000004</v>
      </c>
      <c r="D5810" s="12"/>
      <c r="E5810" s="12"/>
      <c r="F5810" s="12"/>
      <c r="G5810" s="12"/>
      <c r="H5810" s="12">
        <v>0.41850999999999999</v>
      </c>
      <c r="I5810" s="12" t="s">
        <v>2896</v>
      </c>
      <c r="J5810" s="12" t="s">
        <v>2897</v>
      </c>
      <c r="K5810" s="12" t="s">
        <v>2898</v>
      </c>
      <c r="L5810" s="12" t="s">
        <v>2899</v>
      </c>
      <c r="M5810" s="12">
        <v>0.89034800000000003</v>
      </c>
      <c r="N5810" s="12">
        <v>8.8138999999999995E-2</v>
      </c>
      <c r="O5810" s="12" t="s">
        <v>6686</v>
      </c>
      <c r="P5810" s="12">
        <v>5.0439999999999999E-2</v>
      </c>
      <c r="Q5810" s="12" t="s">
        <v>11579</v>
      </c>
      <c r="R5810" s="12">
        <v>20</v>
      </c>
      <c r="S5810" t="str">
        <f t="shared" si="270"/>
        <v>No</v>
      </c>
      <c r="T5810" t="str">
        <f t="shared" si="271"/>
        <v>Rpl11_20</v>
      </c>
      <c r="U5810" t="str">
        <f t="shared" si="272"/>
        <v>Rpl11_20_AA</v>
      </c>
    </row>
    <row r="5811" spans="1:21" x14ac:dyDescent="0.2">
      <c r="A5811" s="12" t="s">
        <v>1205</v>
      </c>
      <c r="B5811" s="12" t="s">
        <v>1206</v>
      </c>
      <c r="C5811" s="12">
        <v>5.3772E-2</v>
      </c>
      <c r="D5811" s="12"/>
      <c r="E5811" s="12"/>
      <c r="F5811" s="12"/>
      <c r="G5811" s="12"/>
      <c r="H5811" s="12">
        <v>-4.1570000000000003E-2</v>
      </c>
      <c r="I5811" s="12" t="s">
        <v>1207</v>
      </c>
      <c r="J5811" s="12" t="s">
        <v>1208</v>
      </c>
      <c r="K5811" s="12" t="s">
        <v>1209</v>
      </c>
      <c r="L5811" s="12" t="s">
        <v>1210</v>
      </c>
      <c r="M5811" s="12">
        <v>0.91896999999999995</v>
      </c>
      <c r="N5811" s="12">
        <v>-6.1000000000000004E-3</v>
      </c>
      <c r="O5811" s="12" t="s">
        <v>6686</v>
      </c>
      <c r="P5811" s="12">
        <v>3.6699000000000002E-2</v>
      </c>
      <c r="Q5811" s="12" t="s">
        <v>11347</v>
      </c>
      <c r="R5811" s="12">
        <v>20</v>
      </c>
      <c r="S5811" t="str">
        <f t="shared" si="270"/>
        <v>No</v>
      </c>
      <c r="T5811" t="str">
        <f t="shared" si="271"/>
        <v>Rab2a_20</v>
      </c>
      <c r="U5811" t="str">
        <f t="shared" si="272"/>
        <v>Rab2a_20_AA</v>
      </c>
    </row>
    <row r="5812" spans="1:21" x14ac:dyDescent="0.2">
      <c r="A5812" s="12" t="s">
        <v>10940</v>
      </c>
      <c r="B5812" s="12" t="s">
        <v>10941</v>
      </c>
      <c r="C5812" s="12">
        <v>-0.30399999999999999</v>
      </c>
      <c r="D5812" s="12"/>
      <c r="E5812" s="12"/>
      <c r="F5812" s="12">
        <v>0.267098</v>
      </c>
      <c r="G5812" s="12">
        <v>6.8833000000000005E-2</v>
      </c>
      <c r="H5812" s="12"/>
      <c r="I5812" s="12" t="s">
        <v>717</v>
      </c>
      <c r="J5812" s="12" t="s">
        <v>718</v>
      </c>
      <c r="K5812" s="12" t="s">
        <v>719</v>
      </c>
      <c r="L5812" s="12" t="s">
        <v>720</v>
      </c>
      <c r="M5812" s="12">
        <v>0.955094</v>
      </c>
      <c r="N5812" s="12">
        <v>-1.064E-2</v>
      </c>
      <c r="O5812" s="12" t="s">
        <v>6686</v>
      </c>
      <c r="P5812" s="12">
        <v>1.9954E-2</v>
      </c>
      <c r="Q5812" s="12" t="s">
        <v>11275</v>
      </c>
      <c r="R5812" s="12">
        <v>20</v>
      </c>
      <c r="S5812" t="str">
        <f t="shared" si="270"/>
        <v>No</v>
      </c>
      <c r="T5812" t="str">
        <f t="shared" si="271"/>
        <v>Hgd_20</v>
      </c>
      <c r="U5812" t="str">
        <f t="shared" si="272"/>
        <v>Hgd_20_AA</v>
      </c>
    </row>
    <row r="5813" spans="1:21" x14ac:dyDescent="0.2">
      <c r="A5813" s="12" t="s">
        <v>1205</v>
      </c>
      <c r="B5813" s="12" t="s">
        <v>1206</v>
      </c>
      <c r="C5813" s="12">
        <v>-2.00224</v>
      </c>
      <c r="D5813" s="12">
        <v>-1.33012</v>
      </c>
      <c r="E5813" s="12"/>
      <c r="F5813" s="12"/>
      <c r="G5813" s="12"/>
      <c r="H5813" s="12">
        <v>-1.30792</v>
      </c>
      <c r="I5813" s="12" t="s">
        <v>1207</v>
      </c>
      <c r="J5813" s="12" t="s">
        <v>1208</v>
      </c>
      <c r="K5813" s="12" t="s">
        <v>1209</v>
      </c>
      <c r="L5813" s="12" t="s">
        <v>1210</v>
      </c>
      <c r="M5813" s="12">
        <v>2.1014000000000001E-2</v>
      </c>
      <c r="N5813" s="12">
        <v>1.546762</v>
      </c>
      <c r="O5813" s="12" t="s">
        <v>11028</v>
      </c>
      <c r="P5813" s="12">
        <v>1.6774819999999999</v>
      </c>
      <c r="Q5813" s="12" t="s">
        <v>11347</v>
      </c>
      <c r="R5813" s="12">
        <v>20</v>
      </c>
      <c r="S5813" t="str">
        <f t="shared" si="270"/>
        <v>Yes</v>
      </c>
      <c r="T5813" t="str">
        <f t="shared" si="271"/>
        <v>Rab2a_20</v>
      </c>
      <c r="U5813" t="str">
        <f t="shared" si="272"/>
        <v>Rab2a_20_FA</v>
      </c>
    </row>
    <row r="5814" spans="1:21" x14ac:dyDescent="0.2">
      <c r="A5814" s="12" t="s">
        <v>3479</v>
      </c>
      <c r="B5814" s="12" t="s">
        <v>3480</v>
      </c>
      <c r="C5814" s="12"/>
      <c r="D5814" s="12">
        <v>-0.41776999999999997</v>
      </c>
      <c r="E5814" s="12">
        <v>-0.35694999999999999</v>
      </c>
      <c r="F5814" s="12"/>
      <c r="G5814" s="12">
        <v>-1.29453</v>
      </c>
      <c r="H5814" s="12">
        <v>-0.93337000000000003</v>
      </c>
      <c r="I5814" s="12" t="s">
        <v>3481</v>
      </c>
      <c r="J5814" s="12" t="s">
        <v>3482</v>
      </c>
      <c r="K5814" s="12" t="s">
        <v>3483</v>
      </c>
      <c r="L5814" s="12" t="s">
        <v>3484</v>
      </c>
      <c r="M5814" s="12">
        <v>4.3375999999999998E-2</v>
      </c>
      <c r="N5814" s="12">
        <v>0.75065400000000004</v>
      </c>
      <c r="O5814" s="12" t="s">
        <v>11028</v>
      </c>
      <c r="P5814" s="12">
        <v>1.3627469999999999</v>
      </c>
      <c r="Q5814" s="12" t="s">
        <v>11653</v>
      </c>
      <c r="R5814" s="12">
        <v>20</v>
      </c>
      <c r="S5814" t="str">
        <f t="shared" si="270"/>
        <v>Yes</v>
      </c>
      <c r="T5814" t="str">
        <f t="shared" si="271"/>
        <v>Isoc2a_20</v>
      </c>
      <c r="U5814" t="str">
        <f t="shared" si="272"/>
        <v>Isoc2a_20_FA</v>
      </c>
    </row>
    <row r="5815" spans="1:21" x14ac:dyDescent="0.2">
      <c r="A5815" s="12" t="s">
        <v>5680</v>
      </c>
      <c r="B5815" s="12" t="s">
        <v>5681</v>
      </c>
      <c r="C5815" s="12">
        <v>8.1100000000000005E-2</v>
      </c>
      <c r="D5815" s="12">
        <v>-0.30596000000000001</v>
      </c>
      <c r="E5815" s="12">
        <v>0.40725699999999998</v>
      </c>
      <c r="F5815" s="12">
        <v>0.115412</v>
      </c>
      <c r="G5815" s="12">
        <v>0.12820699999999999</v>
      </c>
      <c r="H5815" s="12">
        <v>0.76546700000000001</v>
      </c>
      <c r="I5815" s="12" t="s">
        <v>4093</v>
      </c>
      <c r="J5815" s="12" t="s">
        <v>4094</v>
      </c>
      <c r="K5815" s="12" t="s">
        <v>4095</v>
      </c>
      <c r="L5815" s="12" t="s">
        <v>4096</v>
      </c>
      <c r="M5815" s="12">
        <v>0.23366700000000001</v>
      </c>
      <c r="N5815" s="12">
        <v>-0.19858000000000001</v>
      </c>
      <c r="O5815" s="12" t="s">
        <v>11028</v>
      </c>
      <c r="P5815" s="12">
        <v>0.63140300000000005</v>
      </c>
      <c r="Q5815" s="12" t="s">
        <v>11721</v>
      </c>
      <c r="R5815" s="12">
        <v>20</v>
      </c>
      <c r="S5815" t="str">
        <f t="shared" si="270"/>
        <v>No</v>
      </c>
      <c r="T5815" t="str">
        <f t="shared" si="271"/>
        <v>Tpi1_20</v>
      </c>
      <c r="U5815" t="str">
        <f t="shared" si="272"/>
        <v>Tpi1_20_FA</v>
      </c>
    </row>
    <row r="5816" spans="1:21" x14ac:dyDescent="0.2">
      <c r="A5816" s="12" t="s">
        <v>10940</v>
      </c>
      <c r="B5816" s="12" t="s">
        <v>10941</v>
      </c>
      <c r="C5816" s="12"/>
      <c r="D5816" s="12"/>
      <c r="E5816" s="12"/>
      <c r="F5816" s="12"/>
      <c r="G5816" s="12">
        <v>0.31833</v>
      </c>
      <c r="H5816" s="12">
        <v>-0.21329999999999999</v>
      </c>
      <c r="I5816" s="12" t="s">
        <v>717</v>
      </c>
      <c r="J5816" s="12" t="s">
        <v>718</v>
      </c>
      <c r="K5816" s="12" t="s">
        <v>719</v>
      </c>
      <c r="L5816" s="12" t="s">
        <v>720</v>
      </c>
      <c r="M5816" s="12">
        <v>0.87582099999999996</v>
      </c>
      <c r="N5816" s="12">
        <v>-5.2519999999999997E-2</v>
      </c>
      <c r="O5816" s="12" t="s">
        <v>11028</v>
      </c>
      <c r="P5816" s="12">
        <v>5.7584999999999997E-2</v>
      </c>
      <c r="Q5816" s="12" t="s">
        <v>11275</v>
      </c>
      <c r="R5816" s="12">
        <v>20</v>
      </c>
      <c r="S5816" t="str">
        <f t="shared" si="270"/>
        <v>No</v>
      </c>
      <c r="T5816" t="str">
        <f t="shared" si="271"/>
        <v>Hgd_20</v>
      </c>
      <c r="U5816" t="str">
        <f t="shared" si="272"/>
        <v>Hgd_20_FA</v>
      </c>
    </row>
    <row r="5817" spans="1:21" x14ac:dyDescent="0.2">
      <c r="A5817" s="12" t="s">
        <v>2522</v>
      </c>
      <c r="B5817" s="12" t="s">
        <v>2523</v>
      </c>
      <c r="C5817" s="12">
        <v>-0.95494999999999997</v>
      </c>
      <c r="D5817" s="12">
        <v>-0.87731000000000003</v>
      </c>
      <c r="E5817" s="12">
        <v>-0.85309000000000001</v>
      </c>
      <c r="F5817" s="12">
        <v>-0.57659000000000005</v>
      </c>
      <c r="G5817" s="12">
        <v>-0.48370000000000002</v>
      </c>
      <c r="H5817" s="12">
        <v>-0.64512000000000003</v>
      </c>
      <c r="I5817" s="12" t="s">
        <v>1871</v>
      </c>
      <c r="J5817" s="12" t="s">
        <v>1872</v>
      </c>
      <c r="K5817" s="12" t="s">
        <v>1873</v>
      </c>
      <c r="L5817" s="12" t="s">
        <v>1874</v>
      </c>
      <c r="M5817" s="12">
        <v>2.2100000000000001E-4</v>
      </c>
      <c r="N5817" s="12">
        <v>0.73179400000000006</v>
      </c>
      <c r="O5817" s="12" t="s">
        <v>22</v>
      </c>
      <c r="P5817" s="12">
        <v>3.6557300000000001</v>
      </c>
      <c r="Q5817" s="12" t="s">
        <v>11444</v>
      </c>
      <c r="R5817" s="12">
        <v>19</v>
      </c>
      <c r="S5817" t="str">
        <f t="shared" si="270"/>
        <v>Yes</v>
      </c>
      <c r="T5817" t="str">
        <f t="shared" si="271"/>
        <v>Acly_19</v>
      </c>
      <c r="U5817" t="str">
        <f t="shared" si="272"/>
        <v>Acly_19_MGO</v>
      </c>
    </row>
    <row r="5818" spans="1:21" x14ac:dyDescent="0.2">
      <c r="A5818" s="12" t="s">
        <v>4921</v>
      </c>
      <c r="B5818" s="12" t="s">
        <v>4922</v>
      </c>
      <c r="C5818" s="12"/>
      <c r="D5818" s="12"/>
      <c r="E5818" s="12">
        <v>-0.46609</v>
      </c>
      <c r="F5818" s="12">
        <v>-1.4606300000000001</v>
      </c>
      <c r="G5818" s="12">
        <v>-0.75814000000000004</v>
      </c>
      <c r="H5818" s="12"/>
      <c r="I5818" s="12" t="s">
        <v>4923</v>
      </c>
      <c r="J5818" s="12" t="s">
        <v>4924</v>
      </c>
      <c r="K5818" s="12" t="s">
        <v>4925</v>
      </c>
      <c r="L5818" s="12" t="s">
        <v>4926</v>
      </c>
      <c r="M5818" s="12">
        <v>9.3716999999999995E-2</v>
      </c>
      <c r="N5818" s="12">
        <v>0.89495499999999995</v>
      </c>
      <c r="O5818" s="12" t="s">
        <v>22</v>
      </c>
      <c r="P5818" s="12">
        <v>1.0281830000000001</v>
      </c>
      <c r="Q5818" s="12" t="s">
        <v>11813</v>
      </c>
      <c r="R5818" s="12">
        <v>19</v>
      </c>
      <c r="S5818" t="str">
        <f t="shared" si="270"/>
        <v>No</v>
      </c>
      <c r="T5818" t="str">
        <f t="shared" si="271"/>
        <v>Chmp5_19</v>
      </c>
      <c r="U5818" t="str">
        <f t="shared" si="272"/>
        <v>Chmp5_19_MGO</v>
      </c>
    </row>
    <row r="5819" spans="1:21" x14ac:dyDescent="0.2">
      <c r="A5819" s="12" t="s">
        <v>6761</v>
      </c>
      <c r="B5819" s="12" t="s">
        <v>6762</v>
      </c>
      <c r="C5819" s="12">
        <v>-0.54305999999999999</v>
      </c>
      <c r="D5819" s="12">
        <v>-0.72938999999999998</v>
      </c>
      <c r="E5819" s="12">
        <v>-0.38529000000000002</v>
      </c>
      <c r="F5819" s="12"/>
      <c r="G5819" s="12">
        <v>-0.48132999999999998</v>
      </c>
      <c r="H5819" s="12">
        <v>-0.47858000000000001</v>
      </c>
      <c r="I5819" s="12" t="s">
        <v>1751</v>
      </c>
      <c r="J5819" s="12" t="s">
        <v>1752</v>
      </c>
      <c r="K5819" s="12" t="s">
        <v>1753</v>
      </c>
      <c r="L5819" s="12" t="s">
        <v>1754</v>
      </c>
      <c r="M5819" s="12">
        <v>7.9600000000000005E-4</v>
      </c>
      <c r="N5819" s="12">
        <v>0.523532</v>
      </c>
      <c r="O5819" s="12" t="s">
        <v>6686</v>
      </c>
      <c r="P5819" s="12">
        <v>3.0988250000000002</v>
      </c>
      <c r="Q5819" s="12" t="s">
        <v>11427</v>
      </c>
      <c r="R5819" s="12">
        <v>19</v>
      </c>
      <c r="S5819" t="str">
        <f t="shared" si="270"/>
        <v>Yes</v>
      </c>
      <c r="T5819" t="str">
        <f t="shared" si="271"/>
        <v>Mavs_19</v>
      </c>
      <c r="U5819" t="str">
        <f t="shared" si="272"/>
        <v>Mavs_19_AA</v>
      </c>
    </row>
    <row r="5820" spans="1:21" x14ac:dyDescent="0.2">
      <c r="A5820" s="12" t="s">
        <v>7614</v>
      </c>
      <c r="B5820" s="12" t="s">
        <v>7615</v>
      </c>
      <c r="C5820" s="12">
        <v>-9.0759999999999993E-2</v>
      </c>
      <c r="D5820" s="12">
        <v>-0.12427000000000001</v>
      </c>
      <c r="E5820" s="12"/>
      <c r="F5820" s="12"/>
      <c r="G5820" s="12">
        <v>-3.083E-2</v>
      </c>
      <c r="H5820" s="12"/>
      <c r="I5820" s="12" t="s">
        <v>7616</v>
      </c>
      <c r="J5820" s="12" t="s">
        <v>7617</v>
      </c>
      <c r="K5820" s="12" t="s">
        <v>7618</v>
      </c>
      <c r="L5820" s="12" t="s">
        <v>7619</v>
      </c>
      <c r="M5820" s="12">
        <v>9.5533000000000007E-2</v>
      </c>
      <c r="N5820" s="12">
        <v>8.1952999999999998E-2</v>
      </c>
      <c r="O5820" s="12" t="s">
        <v>6686</v>
      </c>
      <c r="P5820" s="12">
        <v>1.0198469999999999</v>
      </c>
      <c r="Q5820" s="12" t="s">
        <v>12075</v>
      </c>
      <c r="R5820" s="12">
        <v>19</v>
      </c>
      <c r="S5820" t="str">
        <f t="shared" si="270"/>
        <v>No</v>
      </c>
      <c r="T5820" t="str">
        <f t="shared" si="271"/>
        <v>Lasp1_19</v>
      </c>
      <c r="U5820" t="str">
        <f t="shared" si="272"/>
        <v>Lasp1_19_AA</v>
      </c>
    </row>
    <row r="5821" spans="1:21" x14ac:dyDescent="0.2">
      <c r="A5821" s="12" t="s">
        <v>7892</v>
      </c>
      <c r="B5821" s="12" t="s">
        <v>7893</v>
      </c>
      <c r="C5821" s="12">
        <v>0.38931900000000003</v>
      </c>
      <c r="D5821" s="12"/>
      <c r="E5821" s="12"/>
      <c r="F5821" s="12"/>
      <c r="G5821" s="12"/>
      <c r="H5821" s="12">
        <v>0.60523400000000005</v>
      </c>
      <c r="I5821" s="12" t="s">
        <v>5602</v>
      </c>
      <c r="J5821" s="12" t="s">
        <v>5603</v>
      </c>
      <c r="K5821" s="12" t="s">
        <v>5604</v>
      </c>
      <c r="L5821" s="12" t="s">
        <v>5605</v>
      </c>
      <c r="M5821" s="12">
        <v>0.136097</v>
      </c>
      <c r="N5821" s="12">
        <v>-0.49728</v>
      </c>
      <c r="O5821" s="12" t="s">
        <v>6686</v>
      </c>
      <c r="P5821" s="12">
        <v>0.86615200000000003</v>
      </c>
      <c r="Q5821" s="12" t="s">
        <v>11884</v>
      </c>
      <c r="R5821" s="12">
        <v>19</v>
      </c>
      <c r="S5821" t="str">
        <f t="shared" si="270"/>
        <v>No</v>
      </c>
      <c r="T5821" t="str">
        <f t="shared" si="271"/>
        <v>Fmo1_19</v>
      </c>
      <c r="U5821" t="str">
        <f t="shared" si="272"/>
        <v>Fmo1_19_AA</v>
      </c>
    </row>
    <row r="5822" spans="1:21" x14ac:dyDescent="0.2">
      <c r="A5822" s="12" t="s">
        <v>2522</v>
      </c>
      <c r="B5822" s="12" t="s">
        <v>2523</v>
      </c>
      <c r="C5822" s="12">
        <v>-3.04E-2</v>
      </c>
      <c r="D5822" s="12">
        <v>-0.17401</v>
      </c>
      <c r="E5822" s="12">
        <v>1.5941350000000001</v>
      </c>
      <c r="F5822" s="12">
        <v>-0.14346999999999999</v>
      </c>
      <c r="G5822" s="12">
        <v>-8.6260000000000003E-2</v>
      </c>
      <c r="H5822" s="12"/>
      <c r="I5822" s="12" t="s">
        <v>1871</v>
      </c>
      <c r="J5822" s="12" t="s">
        <v>1872</v>
      </c>
      <c r="K5822" s="12" t="s">
        <v>1873</v>
      </c>
      <c r="L5822" s="12" t="s">
        <v>1874</v>
      </c>
      <c r="M5822" s="12">
        <v>0.53410500000000005</v>
      </c>
      <c r="N5822" s="12">
        <v>-0.23200000000000001</v>
      </c>
      <c r="O5822" s="12" t="s">
        <v>6686</v>
      </c>
      <c r="P5822" s="12">
        <v>0.27237299999999998</v>
      </c>
      <c r="Q5822" s="12" t="s">
        <v>11444</v>
      </c>
      <c r="R5822" s="12">
        <v>19</v>
      </c>
      <c r="S5822" t="str">
        <f t="shared" si="270"/>
        <v>No</v>
      </c>
      <c r="T5822" t="str">
        <f t="shared" si="271"/>
        <v>Acly_19</v>
      </c>
      <c r="U5822" t="str">
        <f t="shared" si="272"/>
        <v>Acly_19_AA</v>
      </c>
    </row>
    <row r="5823" spans="1:21" x14ac:dyDescent="0.2">
      <c r="A5823" s="12" t="s">
        <v>2522</v>
      </c>
      <c r="B5823" s="12" t="s">
        <v>2523</v>
      </c>
      <c r="C5823" s="12">
        <v>9.3911999999999995E-2</v>
      </c>
      <c r="D5823" s="12">
        <v>-0.57365999999999995</v>
      </c>
      <c r="E5823" s="12">
        <v>-0.57167000000000001</v>
      </c>
      <c r="F5823" s="12">
        <v>-0.57208999999999999</v>
      </c>
      <c r="G5823" s="12">
        <v>-0.63778000000000001</v>
      </c>
      <c r="H5823" s="12">
        <v>-0.56035999999999997</v>
      </c>
      <c r="I5823" s="12" t="s">
        <v>1871</v>
      </c>
      <c r="J5823" s="12" t="s">
        <v>1872</v>
      </c>
      <c r="K5823" s="12" t="s">
        <v>1873</v>
      </c>
      <c r="L5823" s="12" t="s">
        <v>1874</v>
      </c>
      <c r="M5823" s="12">
        <v>8.9370000000000005E-3</v>
      </c>
      <c r="N5823" s="12">
        <v>0.470275</v>
      </c>
      <c r="O5823" s="12" t="s">
        <v>11028</v>
      </c>
      <c r="P5823" s="12">
        <v>2.0488080000000002</v>
      </c>
      <c r="Q5823" s="12" t="s">
        <v>11444</v>
      </c>
      <c r="R5823" s="12">
        <v>19</v>
      </c>
      <c r="S5823" t="str">
        <f t="shared" si="270"/>
        <v>Yes</v>
      </c>
      <c r="T5823" t="str">
        <f t="shared" si="271"/>
        <v>Acly_19</v>
      </c>
      <c r="U5823" t="str">
        <f t="shared" si="272"/>
        <v>Acly_19_FA</v>
      </c>
    </row>
    <row r="5824" spans="1:21" x14ac:dyDescent="0.2">
      <c r="A5824" s="12" t="s">
        <v>4921</v>
      </c>
      <c r="B5824" s="12" t="s">
        <v>4922</v>
      </c>
      <c r="C5824" s="12">
        <v>-1.8031999999999999</v>
      </c>
      <c r="D5824" s="12">
        <v>-2.3468200000000001</v>
      </c>
      <c r="E5824" s="12"/>
      <c r="F5824" s="12"/>
      <c r="G5824" s="12"/>
      <c r="H5824" s="12"/>
      <c r="I5824" s="12" t="s">
        <v>4923</v>
      </c>
      <c r="J5824" s="12" t="s">
        <v>4924</v>
      </c>
      <c r="K5824" s="12" t="s">
        <v>4925</v>
      </c>
      <c r="L5824" s="12" t="s">
        <v>4926</v>
      </c>
      <c r="M5824" s="12">
        <v>8.2919999999999994E-2</v>
      </c>
      <c r="N5824" s="12">
        <v>2.0750130000000002</v>
      </c>
      <c r="O5824" s="12" t="s">
        <v>11028</v>
      </c>
      <c r="P5824" s="12">
        <v>1.0813429999999999</v>
      </c>
      <c r="Q5824" s="12" t="s">
        <v>11813</v>
      </c>
      <c r="R5824" s="12">
        <v>19</v>
      </c>
      <c r="S5824" t="str">
        <f t="shared" si="270"/>
        <v>No</v>
      </c>
      <c r="T5824" t="str">
        <f t="shared" si="271"/>
        <v>Chmp5_19</v>
      </c>
      <c r="U5824" t="str">
        <f t="shared" si="272"/>
        <v>Chmp5_19_FA</v>
      </c>
    </row>
    <row r="5825" spans="1:21" x14ac:dyDescent="0.2">
      <c r="A5825" s="12" t="s">
        <v>2642</v>
      </c>
      <c r="B5825" s="12" t="s">
        <v>2643</v>
      </c>
      <c r="C5825" s="12"/>
      <c r="D5825" s="12">
        <v>-1.54569</v>
      </c>
      <c r="E5825" s="12">
        <v>-0.48388999999999999</v>
      </c>
      <c r="F5825" s="12">
        <v>-0.63466999999999996</v>
      </c>
      <c r="G5825" s="12">
        <v>-0.23701</v>
      </c>
      <c r="H5825" s="12">
        <v>-0.63775999999999999</v>
      </c>
      <c r="I5825" s="12" t="s">
        <v>2644</v>
      </c>
      <c r="J5825" s="12" t="s">
        <v>2645</v>
      </c>
      <c r="K5825" s="12" t="s">
        <v>2646</v>
      </c>
      <c r="L5825" s="12" t="s">
        <v>2647</v>
      </c>
      <c r="M5825" s="12">
        <v>3.3189000000000003E-2</v>
      </c>
      <c r="N5825" s="12">
        <v>0.70780399999999999</v>
      </c>
      <c r="O5825" s="12" t="s">
        <v>22</v>
      </c>
      <c r="P5825" s="12">
        <v>1.4790080000000001</v>
      </c>
      <c r="Q5825" s="12" t="s">
        <v>11548</v>
      </c>
      <c r="R5825" s="12">
        <v>18</v>
      </c>
      <c r="S5825" t="str">
        <f t="shared" si="270"/>
        <v>Yes</v>
      </c>
      <c r="T5825" t="str">
        <f t="shared" si="271"/>
        <v>Prpsap1_18</v>
      </c>
      <c r="U5825" t="str">
        <f t="shared" si="272"/>
        <v>Prpsap1_18_MGO</v>
      </c>
    </row>
    <row r="5826" spans="1:21" x14ac:dyDescent="0.2">
      <c r="A5826" s="12" t="s">
        <v>3885</v>
      </c>
      <c r="B5826" s="12" t="s">
        <v>3886</v>
      </c>
      <c r="C5826" s="12">
        <v>-0.34608</v>
      </c>
      <c r="D5826" s="12">
        <v>-0.45190999999999998</v>
      </c>
      <c r="E5826" s="12">
        <v>-0.47088999999999998</v>
      </c>
      <c r="F5826" s="12"/>
      <c r="G5826" s="12">
        <v>-0.30570999999999998</v>
      </c>
      <c r="H5826" s="12">
        <v>-0.31111</v>
      </c>
      <c r="I5826" s="12" t="s">
        <v>3887</v>
      </c>
      <c r="J5826" s="12" t="s">
        <v>3888</v>
      </c>
      <c r="K5826" s="12" t="s">
        <v>3889</v>
      </c>
      <c r="L5826" s="12" t="s">
        <v>3890</v>
      </c>
      <c r="M5826" s="12">
        <v>4.3100000000000001E-4</v>
      </c>
      <c r="N5826" s="12">
        <v>0.377139</v>
      </c>
      <c r="O5826" s="12" t="s">
        <v>22</v>
      </c>
      <c r="P5826" s="12">
        <v>3.3656570000000001</v>
      </c>
      <c r="Q5826" s="12" t="s">
        <v>11697</v>
      </c>
      <c r="R5826" s="12">
        <v>18</v>
      </c>
      <c r="S5826" t="str">
        <f t="shared" si="270"/>
        <v>Yes</v>
      </c>
      <c r="T5826" t="str">
        <f t="shared" si="271"/>
        <v>RTRAF_18</v>
      </c>
      <c r="U5826" t="str">
        <f t="shared" si="272"/>
        <v>RTRAF_18_MGO</v>
      </c>
    </row>
    <row r="5827" spans="1:21" x14ac:dyDescent="0.2">
      <c r="A5827" s="12" t="s">
        <v>5896</v>
      </c>
      <c r="B5827" s="12" t="s">
        <v>5897</v>
      </c>
      <c r="C5827" s="12"/>
      <c r="D5827" s="12"/>
      <c r="E5827" s="12">
        <v>-0.81832000000000005</v>
      </c>
      <c r="F5827" s="12">
        <v>-0.20252000000000001</v>
      </c>
      <c r="G5827" s="12"/>
      <c r="H5827" s="12"/>
      <c r="I5827" s="12" t="s">
        <v>4285</v>
      </c>
      <c r="J5827" s="12" t="s">
        <v>4286</v>
      </c>
      <c r="K5827" s="12" t="s">
        <v>4287</v>
      </c>
      <c r="L5827" s="12" t="s">
        <v>4288</v>
      </c>
      <c r="M5827" s="12">
        <v>0.345549</v>
      </c>
      <c r="N5827" s="12">
        <v>0.51042399999999999</v>
      </c>
      <c r="O5827" s="12" t="s">
        <v>22</v>
      </c>
      <c r="P5827" s="12">
        <v>0.46149000000000001</v>
      </c>
      <c r="Q5827" s="12" t="s">
        <v>11743</v>
      </c>
      <c r="R5827" s="12">
        <v>18</v>
      </c>
      <c r="S5827" t="str">
        <f t="shared" ref="S5827:S5890" si="273">IF(P5827&gt;=1.3, "Yes", "No")</f>
        <v>No</v>
      </c>
      <c r="T5827" t="str">
        <f t="shared" ref="T5827:T5890" si="274">_xlfn.CONCAT(K5827,"_",R5827)</f>
        <v>Ass1_18</v>
      </c>
      <c r="U5827" t="str">
        <f t="shared" ref="U5827:U5890" si="275">+_xlfn.CONCAT(T5827,"_",O5827)</f>
        <v>Ass1_18_MGO</v>
      </c>
    </row>
    <row r="5828" spans="1:21" x14ac:dyDescent="0.2">
      <c r="A5828" s="12" t="s">
        <v>7034</v>
      </c>
      <c r="B5828" s="12" t="s">
        <v>7035</v>
      </c>
      <c r="C5828" s="12">
        <v>0.62531099999999995</v>
      </c>
      <c r="D5828" s="12">
        <v>0.32086399999999998</v>
      </c>
      <c r="E5828" s="12">
        <v>0.193188</v>
      </c>
      <c r="F5828" s="12">
        <v>3.6956999999999997E-2</v>
      </c>
      <c r="G5828" s="12">
        <v>0.31863599999999997</v>
      </c>
      <c r="H5828" s="12">
        <v>1.6157999999999999E-2</v>
      </c>
      <c r="I5828" s="12" t="s">
        <v>4285</v>
      </c>
      <c r="J5828" s="12" t="s">
        <v>4286</v>
      </c>
      <c r="K5828" s="12" t="s">
        <v>4287</v>
      </c>
      <c r="L5828" s="12" t="s">
        <v>4288</v>
      </c>
      <c r="M5828" s="12">
        <v>4.0897999999999997E-2</v>
      </c>
      <c r="N5828" s="12">
        <v>-0.25185000000000002</v>
      </c>
      <c r="O5828" s="12" t="s">
        <v>6686</v>
      </c>
      <c r="P5828" s="12">
        <v>1.388293</v>
      </c>
      <c r="Q5828" s="12" t="s">
        <v>11743</v>
      </c>
      <c r="R5828" s="12">
        <v>18</v>
      </c>
      <c r="S5828" t="str">
        <f t="shared" si="273"/>
        <v>Yes</v>
      </c>
      <c r="T5828" t="str">
        <f t="shared" si="274"/>
        <v>Ass1_18</v>
      </c>
      <c r="U5828" t="str">
        <f t="shared" si="275"/>
        <v>Ass1_18_AA</v>
      </c>
    </row>
    <row r="5829" spans="1:21" x14ac:dyDescent="0.2">
      <c r="A5829" s="12" t="s">
        <v>7372</v>
      </c>
      <c r="B5829" s="12" t="s">
        <v>7373</v>
      </c>
      <c r="C5829" s="12">
        <v>2.7243E-2</v>
      </c>
      <c r="D5829" s="12"/>
      <c r="E5829" s="12"/>
      <c r="F5829" s="12"/>
      <c r="G5829" s="12"/>
      <c r="H5829" s="12">
        <v>3.3582000000000001E-2</v>
      </c>
      <c r="I5829" s="12" t="s">
        <v>7374</v>
      </c>
      <c r="J5829" s="12" t="s">
        <v>7375</v>
      </c>
      <c r="K5829" s="12" t="s">
        <v>7376</v>
      </c>
      <c r="L5829" s="12" t="s">
        <v>7377</v>
      </c>
      <c r="M5829" s="12">
        <v>6.6105999999999998E-2</v>
      </c>
      <c r="N5829" s="12">
        <v>-3.041E-2</v>
      </c>
      <c r="O5829" s="12" t="s">
        <v>6686</v>
      </c>
      <c r="P5829" s="12">
        <v>1.1797569999999999</v>
      </c>
      <c r="Q5829" s="12" t="s">
        <v>12047</v>
      </c>
      <c r="R5829" s="12">
        <v>18</v>
      </c>
      <c r="S5829" t="str">
        <f t="shared" si="273"/>
        <v>No</v>
      </c>
      <c r="T5829" t="str">
        <f t="shared" si="274"/>
        <v>Eif3d_18</v>
      </c>
      <c r="U5829" t="str">
        <f t="shared" si="275"/>
        <v>Eif3d_18_AA</v>
      </c>
    </row>
    <row r="5830" spans="1:21" x14ac:dyDescent="0.2">
      <c r="A5830" s="12" t="s">
        <v>5896</v>
      </c>
      <c r="B5830" s="12" t="s">
        <v>5897</v>
      </c>
      <c r="C5830" s="12">
        <v>0.17192499999999999</v>
      </c>
      <c r="D5830" s="12">
        <v>0.16843900000000001</v>
      </c>
      <c r="E5830" s="12">
        <v>-0.18059</v>
      </c>
      <c r="F5830" s="12">
        <v>0.28374199999999999</v>
      </c>
      <c r="G5830" s="12">
        <v>0.68091999999999997</v>
      </c>
      <c r="H5830" s="12">
        <v>0.16956499999999999</v>
      </c>
      <c r="I5830" s="12" t="s">
        <v>4285</v>
      </c>
      <c r="J5830" s="12" t="s">
        <v>4286</v>
      </c>
      <c r="K5830" s="12" t="s">
        <v>4287</v>
      </c>
      <c r="L5830" s="12" t="s">
        <v>4288</v>
      </c>
      <c r="M5830" s="12">
        <v>0.115077</v>
      </c>
      <c r="N5830" s="12">
        <v>-0.21567</v>
      </c>
      <c r="O5830" s="12" t="s">
        <v>6686</v>
      </c>
      <c r="P5830" s="12">
        <v>0.93901000000000001</v>
      </c>
      <c r="Q5830" s="12" t="s">
        <v>11743</v>
      </c>
      <c r="R5830" s="12">
        <v>18</v>
      </c>
      <c r="S5830" t="str">
        <f t="shared" si="273"/>
        <v>No</v>
      </c>
      <c r="T5830" t="str">
        <f t="shared" si="274"/>
        <v>Ass1_18</v>
      </c>
      <c r="U5830" t="str">
        <f t="shared" si="275"/>
        <v>Ass1_18_AA</v>
      </c>
    </row>
    <row r="5831" spans="1:21" x14ac:dyDescent="0.2">
      <c r="A5831" s="12" t="s">
        <v>7980</v>
      </c>
      <c r="B5831" s="12" t="s">
        <v>7981</v>
      </c>
      <c r="C5831" s="12"/>
      <c r="D5831" s="12"/>
      <c r="E5831" s="12"/>
      <c r="F5831" s="12"/>
      <c r="G5831" s="12">
        <v>0.182169</v>
      </c>
      <c r="H5831" s="12">
        <v>0.29793199999999997</v>
      </c>
      <c r="I5831" s="12" t="s">
        <v>4285</v>
      </c>
      <c r="J5831" s="12" t="s">
        <v>4286</v>
      </c>
      <c r="K5831" s="12" t="s">
        <v>4287</v>
      </c>
      <c r="L5831" s="12" t="s">
        <v>4288</v>
      </c>
      <c r="M5831" s="12">
        <v>0.15062900000000001</v>
      </c>
      <c r="N5831" s="12">
        <v>-0.24005000000000001</v>
      </c>
      <c r="O5831" s="12" t="s">
        <v>6686</v>
      </c>
      <c r="P5831" s="12">
        <v>0.82209200000000004</v>
      </c>
      <c r="Q5831" s="12" t="s">
        <v>11743</v>
      </c>
      <c r="R5831" s="12">
        <v>18</v>
      </c>
      <c r="S5831" t="str">
        <f t="shared" si="273"/>
        <v>No</v>
      </c>
      <c r="T5831" t="str">
        <f t="shared" si="274"/>
        <v>Ass1_18</v>
      </c>
      <c r="U5831" t="str">
        <f t="shared" si="275"/>
        <v>Ass1_18_AA</v>
      </c>
    </row>
    <row r="5832" spans="1:21" x14ac:dyDescent="0.2">
      <c r="A5832" s="12" t="s">
        <v>2642</v>
      </c>
      <c r="B5832" s="12" t="s">
        <v>2643</v>
      </c>
      <c r="C5832" s="12">
        <v>0.121683</v>
      </c>
      <c r="D5832" s="12">
        <v>-1.274E-2</v>
      </c>
      <c r="E5832" s="12">
        <v>0.20385900000000001</v>
      </c>
      <c r="F5832" s="12">
        <v>1.2275240000000001</v>
      </c>
      <c r="G5832" s="12"/>
      <c r="H5832" s="12">
        <v>-0.17050999999999999</v>
      </c>
      <c r="I5832" s="12" t="s">
        <v>2644</v>
      </c>
      <c r="J5832" s="12" t="s">
        <v>2645</v>
      </c>
      <c r="K5832" s="12" t="s">
        <v>2646</v>
      </c>
      <c r="L5832" s="12" t="s">
        <v>2647</v>
      </c>
      <c r="M5832" s="12">
        <v>0.32902199999999998</v>
      </c>
      <c r="N5832" s="12">
        <v>-0.27395999999999998</v>
      </c>
      <c r="O5832" s="12" t="s">
        <v>6686</v>
      </c>
      <c r="P5832" s="12">
        <v>0.48277399999999998</v>
      </c>
      <c r="Q5832" s="12" t="s">
        <v>11548</v>
      </c>
      <c r="R5832" s="12">
        <v>18</v>
      </c>
      <c r="S5832" t="str">
        <f t="shared" si="273"/>
        <v>No</v>
      </c>
      <c r="T5832" t="str">
        <f t="shared" si="274"/>
        <v>Prpsap1_18</v>
      </c>
      <c r="U5832" t="str">
        <f t="shared" si="275"/>
        <v>Prpsap1_18_AA</v>
      </c>
    </row>
    <row r="5833" spans="1:21" x14ac:dyDescent="0.2">
      <c r="A5833" s="12" t="s">
        <v>3885</v>
      </c>
      <c r="B5833" s="12" t="s">
        <v>3886</v>
      </c>
      <c r="C5833" s="12">
        <v>0.107255</v>
      </c>
      <c r="D5833" s="12">
        <v>7.0947999999999997E-2</v>
      </c>
      <c r="E5833" s="12">
        <v>4.5166999999999999E-2</v>
      </c>
      <c r="F5833" s="12">
        <v>9.5554E-2</v>
      </c>
      <c r="G5833" s="12"/>
      <c r="H5833" s="12">
        <v>-0.30825000000000002</v>
      </c>
      <c r="I5833" s="12" t="s">
        <v>3887</v>
      </c>
      <c r="J5833" s="12" t="s">
        <v>3888</v>
      </c>
      <c r="K5833" s="12" t="s">
        <v>3889</v>
      </c>
      <c r="L5833" s="12" t="s">
        <v>3890</v>
      </c>
      <c r="M5833" s="12">
        <v>0.97955300000000001</v>
      </c>
      <c r="N5833" s="12">
        <v>-2.14E-3</v>
      </c>
      <c r="O5833" s="12" t="s">
        <v>6686</v>
      </c>
      <c r="P5833" s="12">
        <v>8.9720000000000008E-3</v>
      </c>
      <c r="Q5833" s="12" t="s">
        <v>11697</v>
      </c>
      <c r="R5833" s="12">
        <v>18</v>
      </c>
      <c r="S5833" t="str">
        <f t="shared" si="273"/>
        <v>No</v>
      </c>
      <c r="T5833" t="str">
        <f t="shared" si="274"/>
        <v>RTRAF_18</v>
      </c>
      <c r="U5833" t="str">
        <f t="shared" si="275"/>
        <v>RTRAF_18_AA</v>
      </c>
    </row>
    <row r="5834" spans="1:21" x14ac:dyDescent="0.2">
      <c r="A5834" s="12" t="s">
        <v>3885</v>
      </c>
      <c r="B5834" s="12" t="s">
        <v>3886</v>
      </c>
      <c r="C5834" s="12">
        <v>-0.16231999999999999</v>
      </c>
      <c r="D5834" s="12">
        <v>-0.13882</v>
      </c>
      <c r="E5834" s="12">
        <v>-8.4900000000000003E-2</v>
      </c>
      <c r="F5834" s="12">
        <v>-0.28094000000000002</v>
      </c>
      <c r="G5834" s="12">
        <v>3.0717999999999999E-2</v>
      </c>
      <c r="H5834" s="12">
        <v>-0.27156999999999998</v>
      </c>
      <c r="I5834" s="12" t="s">
        <v>3887</v>
      </c>
      <c r="J5834" s="12" t="s">
        <v>3888</v>
      </c>
      <c r="K5834" s="12" t="s">
        <v>3889</v>
      </c>
      <c r="L5834" s="12" t="s">
        <v>3890</v>
      </c>
      <c r="M5834" s="12">
        <v>2.5297E-2</v>
      </c>
      <c r="N5834" s="12">
        <v>0.151305</v>
      </c>
      <c r="O5834" s="12" t="s">
        <v>11028</v>
      </c>
      <c r="P5834" s="12">
        <v>1.596932</v>
      </c>
      <c r="Q5834" s="12" t="s">
        <v>11697</v>
      </c>
      <c r="R5834" s="12">
        <v>18</v>
      </c>
      <c r="S5834" t="str">
        <f t="shared" si="273"/>
        <v>Yes</v>
      </c>
      <c r="T5834" t="str">
        <f t="shared" si="274"/>
        <v>RTRAF_18</v>
      </c>
      <c r="U5834" t="str">
        <f t="shared" si="275"/>
        <v>RTRAF_18_FA</v>
      </c>
    </row>
    <row r="5835" spans="1:21" x14ac:dyDescent="0.2">
      <c r="A5835" s="12" t="s">
        <v>2642</v>
      </c>
      <c r="B5835" s="12" t="s">
        <v>2643</v>
      </c>
      <c r="C5835" s="12">
        <v>-0.11494</v>
      </c>
      <c r="D5835" s="12">
        <v>-2.4400000000000002E-2</v>
      </c>
      <c r="E5835" s="12"/>
      <c r="F5835" s="12">
        <v>0.69682999999999995</v>
      </c>
      <c r="G5835" s="12">
        <v>-0.12350999999999999</v>
      </c>
      <c r="H5835" s="12">
        <v>-0.21093999999999999</v>
      </c>
      <c r="I5835" s="12" t="s">
        <v>2644</v>
      </c>
      <c r="J5835" s="12" t="s">
        <v>2645</v>
      </c>
      <c r="K5835" s="12" t="s">
        <v>2646</v>
      </c>
      <c r="L5835" s="12" t="s">
        <v>2647</v>
      </c>
      <c r="M5835" s="12">
        <v>0.801091</v>
      </c>
      <c r="N5835" s="12">
        <v>-4.4609999999999997E-2</v>
      </c>
      <c r="O5835" s="12" t="s">
        <v>11028</v>
      </c>
      <c r="P5835" s="12">
        <v>9.6318000000000001E-2</v>
      </c>
      <c r="Q5835" s="12" t="s">
        <v>11548</v>
      </c>
      <c r="R5835" s="12">
        <v>18</v>
      </c>
      <c r="S5835" t="str">
        <f t="shared" si="273"/>
        <v>No</v>
      </c>
      <c r="T5835" t="str">
        <f t="shared" si="274"/>
        <v>Prpsap1_18</v>
      </c>
      <c r="U5835" t="str">
        <f t="shared" si="275"/>
        <v>Prpsap1_18_FA</v>
      </c>
    </row>
    <row r="5836" spans="1:21" x14ac:dyDescent="0.2">
      <c r="A5836" s="12" t="s">
        <v>4473</v>
      </c>
      <c r="B5836" s="12" t="s">
        <v>4474</v>
      </c>
      <c r="C5836" s="12">
        <v>2.156663</v>
      </c>
      <c r="D5836" s="12">
        <v>2.4038650000000001</v>
      </c>
      <c r="E5836" s="12">
        <v>1.7254430000000001</v>
      </c>
      <c r="F5836" s="12">
        <v>1.9200649999999999</v>
      </c>
      <c r="G5836" s="12">
        <v>1.8424849999999999</v>
      </c>
      <c r="H5836" s="12">
        <v>2.214032</v>
      </c>
      <c r="I5836" s="12" t="s">
        <v>1691</v>
      </c>
      <c r="J5836" s="12" t="s">
        <v>1692</v>
      </c>
      <c r="K5836" s="12" t="s">
        <v>1693</v>
      </c>
      <c r="L5836" s="12" t="s">
        <v>1694</v>
      </c>
      <c r="M5836" s="13">
        <v>6.4999999999999996E-6</v>
      </c>
      <c r="N5836" s="12">
        <v>-2.0437599999999998</v>
      </c>
      <c r="O5836" s="12" t="s">
        <v>22</v>
      </c>
      <c r="P5836" s="12">
        <v>5.1872590000000001</v>
      </c>
      <c r="Q5836" s="12" t="s">
        <v>11418</v>
      </c>
      <c r="R5836" s="12">
        <v>17</v>
      </c>
      <c r="S5836" t="str">
        <f t="shared" si="273"/>
        <v>Yes</v>
      </c>
      <c r="T5836" t="str">
        <f t="shared" si="274"/>
        <v>Fmo5_17</v>
      </c>
      <c r="U5836" t="str">
        <f t="shared" si="275"/>
        <v>Fmo5_17_MGO</v>
      </c>
    </row>
    <row r="5837" spans="1:21" x14ac:dyDescent="0.2">
      <c r="A5837" s="12" t="s">
        <v>7152</v>
      </c>
      <c r="B5837" s="12" t="s">
        <v>7153</v>
      </c>
      <c r="C5837" s="12">
        <v>0.55088300000000001</v>
      </c>
      <c r="D5837" s="12"/>
      <c r="E5837" s="12"/>
      <c r="F5837" s="12">
        <v>0.55311999999999995</v>
      </c>
      <c r="G5837" s="12"/>
      <c r="H5837" s="12"/>
      <c r="I5837" s="12" t="s">
        <v>7154</v>
      </c>
      <c r="J5837" s="12" t="s">
        <v>7155</v>
      </c>
      <c r="K5837" s="12" t="s">
        <v>7156</v>
      </c>
      <c r="L5837" s="12" t="s">
        <v>7157</v>
      </c>
      <c r="M5837" s="12">
        <v>1.2899999999999999E-3</v>
      </c>
      <c r="N5837" s="12">
        <v>-0.55200000000000005</v>
      </c>
      <c r="O5837" s="12" t="s">
        <v>6686</v>
      </c>
      <c r="P5837" s="12">
        <v>2.8894829999999998</v>
      </c>
      <c r="Q5837" s="12" t="s">
        <v>12025</v>
      </c>
      <c r="R5837" s="12">
        <v>17</v>
      </c>
      <c r="S5837" t="str">
        <f t="shared" si="273"/>
        <v>Yes</v>
      </c>
      <c r="T5837" t="str">
        <f t="shared" si="274"/>
        <v>Ubl5_17</v>
      </c>
      <c r="U5837" t="str">
        <f t="shared" si="275"/>
        <v>Ubl5_17_AA</v>
      </c>
    </row>
    <row r="5838" spans="1:21" x14ac:dyDescent="0.2">
      <c r="A5838" s="12" t="s">
        <v>4473</v>
      </c>
      <c r="B5838" s="12" t="s">
        <v>4474</v>
      </c>
      <c r="C5838" s="12">
        <v>0.78162200000000004</v>
      </c>
      <c r="D5838" s="12"/>
      <c r="E5838" s="12">
        <v>0.49611899999999998</v>
      </c>
      <c r="F5838" s="12"/>
      <c r="G5838" s="12"/>
      <c r="H5838" s="12">
        <v>9.8827999999999999E-2</v>
      </c>
      <c r="I5838" s="12" t="s">
        <v>1691</v>
      </c>
      <c r="J5838" s="12" t="s">
        <v>1692</v>
      </c>
      <c r="K5838" s="12" t="s">
        <v>1693</v>
      </c>
      <c r="L5838" s="12" t="s">
        <v>1694</v>
      </c>
      <c r="M5838" s="12">
        <v>0.146371</v>
      </c>
      <c r="N5838" s="12">
        <v>-0.45885999999999999</v>
      </c>
      <c r="O5838" s="12" t="s">
        <v>6686</v>
      </c>
      <c r="P5838" s="12">
        <v>0.83454600000000001</v>
      </c>
      <c r="Q5838" s="12" t="s">
        <v>11418</v>
      </c>
      <c r="R5838" s="12">
        <v>17</v>
      </c>
      <c r="S5838" t="str">
        <f t="shared" si="273"/>
        <v>No</v>
      </c>
      <c r="T5838" t="str">
        <f t="shared" si="274"/>
        <v>Fmo5_17</v>
      </c>
      <c r="U5838" t="str">
        <f t="shared" si="275"/>
        <v>Fmo5_17_AA</v>
      </c>
    </row>
    <row r="5839" spans="1:21" x14ac:dyDescent="0.2">
      <c r="A5839" s="12" t="s">
        <v>11029</v>
      </c>
      <c r="B5839" s="12" t="s">
        <v>11030</v>
      </c>
      <c r="C5839" s="12">
        <v>-2.32667</v>
      </c>
      <c r="D5839" s="12">
        <v>-2.2901600000000002</v>
      </c>
      <c r="E5839" s="12">
        <v>-1.7000200000000001</v>
      </c>
      <c r="F5839" s="12">
        <v>-2.0348899999999999</v>
      </c>
      <c r="G5839" s="12"/>
      <c r="H5839" s="12"/>
      <c r="I5839" s="12" t="s">
        <v>4607</v>
      </c>
      <c r="J5839" s="12" t="s">
        <v>4608</v>
      </c>
      <c r="K5839" s="12" t="s">
        <v>4609</v>
      </c>
      <c r="L5839" s="12" t="s">
        <v>4610</v>
      </c>
      <c r="M5839" s="12">
        <v>7.2099999999999996E-4</v>
      </c>
      <c r="N5839" s="12">
        <v>2.0879370000000002</v>
      </c>
      <c r="O5839" s="12" t="s">
        <v>11028</v>
      </c>
      <c r="P5839" s="12">
        <v>3.1419280000000001</v>
      </c>
      <c r="Q5839" s="12" t="s">
        <v>11775</v>
      </c>
      <c r="R5839" s="12">
        <v>17</v>
      </c>
      <c r="S5839" t="str">
        <f t="shared" si="273"/>
        <v>Yes</v>
      </c>
      <c r="T5839" t="str">
        <f t="shared" si="274"/>
        <v>Cdc42_17</v>
      </c>
      <c r="U5839" t="str">
        <f t="shared" si="275"/>
        <v>Cdc42_17_FA</v>
      </c>
    </row>
    <row r="5840" spans="1:21" x14ac:dyDescent="0.2">
      <c r="A5840" s="12" t="s">
        <v>4473</v>
      </c>
      <c r="B5840" s="12" t="s">
        <v>4474</v>
      </c>
      <c r="C5840" s="12">
        <v>1.6240520000000001</v>
      </c>
      <c r="D5840" s="12">
        <v>1.8814029999999999</v>
      </c>
      <c r="E5840" s="12">
        <v>1.7076560000000001</v>
      </c>
      <c r="F5840" s="12">
        <v>1.6937519999999999</v>
      </c>
      <c r="G5840" s="12">
        <v>0.87689600000000001</v>
      </c>
      <c r="H5840" s="12">
        <v>1.0003359999999999</v>
      </c>
      <c r="I5840" s="12" t="s">
        <v>1691</v>
      </c>
      <c r="J5840" s="12" t="s">
        <v>1692</v>
      </c>
      <c r="K5840" s="12" t="s">
        <v>1693</v>
      </c>
      <c r="L5840" s="12" t="s">
        <v>1694</v>
      </c>
      <c r="M5840" s="12">
        <v>3.5300000000000002E-4</v>
      </c>
      <c r="N5840" s="12">
        <v>-1.4640200000000001</v>
      </c>
      <c r="O5840" s="12" t="s">
        <v>11028</v>
      </c>
      <c r="P5840" s="12">
        <v>3.4524430000000002</v>
      </c>
      <c r="Q5840" s="12" t="s">
        <v>11418</v>
      </c>
      <c r="R5840" s="12">
        <v>17</v>
      </c>
      <c r="S5840" t="str">
        <f t="shared" si="273"/>
        <v>Yes</v>
      </c>
      <c r="T5840" t="str">
        <f t="shared" si="274"/>
        <v>Fmo5_17</v>
      </c>
      <c r="U5840" t="str">
        <f t="shared" si="275"/>
        <v>Fmo5_17_FA</v>
      </c>
    </row>
    <row r="5841" spans="1:21" x14ac:dyDescent="0.2">
      <c r="A5841" s="12" t="s">
        <v>1587</v>
      </c>
      <c r="B5841" s="12" t="s">
        <v>1588</v>
      </c>
      <c r="C5841" s="12">
        <v>-0.82642000000000004</v>
      </c>
      <c r="D5841" s="12">
        <v>-1.20688</v>
      </c>
      <c r="E5841" s="12">
        <v>-0.87058000000000002</v>
      </c>
      <c r="F5841" s="12">
        <v>-0.82991000000000004</v>
      </c>
      <c r="G5841" s="12">
        <v>-0.78061999999999998</v>
      </c>
      <c r="H5841" s="12">
        <v>-1.02688</v>
      </c>
      <c r="I5841" s="12" t="s">
        <v>1589</v>
      </c>
      <c r="J5841" s="12" t="s">
        <v>1590</v>
      </c>
      <c r="K5841" s="12" t="s">
        <v>1591</v>
      </c>
      <c r="L5841" s="12" t="s">
        <v>1592</v>
      </c>
      <c r="M5841" s="13">
        <v>3.4600000000000001E-5</v>
      </c>
      <c r="N5841" s="12">
        <v>0.92354700000000001</v>
      </c>
      <c r="O5841" s="12" t="s">
        <v>22</v>
      </c>
      <c r="P5841" s="12">
        <v>4.4609319999999997</v>
      </c>
      <c r="Q5841" s="12" t="s">
        <v>11403</v>
      </c>
      <c r="R5841" s="12">
        <v>16</v>
      </c>
      <c r="S5841" t="str">
        <f t="shared" si="273"/>
        <v>Yes</v>
      </c>
      <c r="T5841" t="str">
        <f t="shared" si="274"/>
        <v>Ehhadh_16</v>
      </c>
      <c r="U5841" t="str">
        <f t="shared" si="275"/>
        <v>Ehhadh_16_MGO</v>
      </c>
    </row>
    <row r="5842" spans="1:21" x14ac:dyDescent="0.2">
      <c r="A5842" s="12" t="s">
        <v>2810</v>
      </c>
      <c r="B5842" s="12" t="s">
        <v>2811</v>
      </c>
      <c r="C5842" s="12">
        <v>-0.79435</v>
      </c>
      <c r="D5842" s="12">
        <v>-0.93481000000000003</v>
      </c>
      <c r="E5842" s="12">
        <v>-0.38027</v>
      </c>
      <c r="F5842" s="12">
        <v>-0.69772999999999996</v>
      </c>
      <c r="G5842" s="12">
        <v>-0.54625999999999997</v>
      </c>
      <c r="H5842" s="12">
        <v>-0.65012999999999999</v>
      </c>
      <c r="I5842" s="12" t="s">
        <v>2812</v>
      </c>
      <c r="J5842" s="12" t="s">
        <v>2813</v>
      </c>
      <c r="K5842" s="12" t="s">
        <v>2814</v>
      </c>
      <c r="L5842" s="12" t="s">
        <v>2815</v>
      </c>
      <c r="M5842" s="12">
        <v>3.7599999999999998E-4</v>
      </c>
      <c r="N5842" s="12">
        <v>0.66725800000000002</v>
      </c>
      <c r="O5842" s="12" t="s">
        <v>22</v>
      </c>
      <c r="P5842" s="12">
        <v>3.4250940000000001</v>
      </c>
      <c r="Q5842" s="12" t="s">
        <v>11569</v>
      </c>
      <c r="R5842" s="12">
        <v>16</v>
      </c>
      <c r="S5842" t="str">
        <f t="shared" si="273"/>
        <v>Yes</v>
      </c>
      <c r="T5842" t="str">
        <f t="shared" si="274"/>
        <v>Ndufa5_16</v>
      </c>
      <c r="U5842" t="str">
        <f t="shared" si="275"/>
        <v>Ndufa5_16_MGO</v>
      </c>
    </row>
    <row r="5843" spans="1:21" x14ac:dyDescent="0.2">
      <c r="A5843" s="12" t="s">
        <v>3611</v>
      </c>
      <c r="B5843" s="12" t="s">
        <v>3612</v>
      </c>
      <c r="C5843" s="12">
        <v>-0.44022</v>
      </c>
      <c r="D5843" s="12">
        <v>-0.56262999999999996</v>
      </c>
      <c r="E5843" s="12">
        <v>-0.75292999999999999</v>
      </c>
      <c r="F5843" s="12">
        <v>-0.46357999999999999</v>
      </c>
      <c r="G5843" s="12">
        <v>-0.29143999999999998</v>
      </c>
      <c r="H5843" s="12">
        <v>-0.37378</v>
      </c>
      <c r="I5843" s="12" t="s">
        <v>1035</v>
      </c>
      <c r="J5843" s="12" t="s">
        <v>1036</v>
      </c>
      <c r="K5843" s="12" t="s">
        <v>1037</v>
      </c>
      <c r="L5843" s="12" t="s">
        <v>1038</v>
      </c>
      <c r="M5843" s="12">
        <v>7.54E-4</v>
      </c>
      <c r="N5843" s="12">
        <v>0.480763</v>
      </c>
      <c r="O5843" s="12" t="s">
        <v>22</v>
      </c>
      <c r="P5843" s="12">
        <v>3.1227610000000001</v>
      </c>
      <c r="Q5843" s="12" t="s">
        <v>11322</v>
      </c>
      <c r="R5843" s="12">
        <v>16</v>
      </c>
      <c r="S5843" t="str">
        <f t="shared" si="273"/>
        <v>Yes</v>
      </c>
      <c r="T5843" t="str">
        <f t="shared" si="274"/>
        <v>Aldh1l1_16</v>
      </c>
      <c r="U5843" t="str">
        <f t="shared" si="275"/>
        <v>Aldh1l1_16_MGO</v>
      </c>
    </row>
    <row r="5844" spans="1:21" x14ac:dyDescent="0.2">
      <c r="A5844" s="12" t="s">
        <v>4403</v>
      </c>
      <c r="B5844" s="12" t="s">
        <v>4404</v>
      </c>
      <c r="C5844" s="12">
        <v>0.84637799999999996</v>
      </c>
      <c r="D5844" s="12">
        <v>0.607213</v>
      </c>
      <c r="E5844" s="12">
        <v>0.58395699999999995</v>
      </c>
      <c r="F5844" s="12">
        <v>0.49738700000000002</v>
      </c>
      <c r="G5844" s="12">
        <v>0.59389599999999998</v>
      </c>
      <c r="H5844" s="12">
        <v>0.391154</v>
      </c>
      <c r="I5844" s="12" t="s">
        <v>3977</v>
      </c>
      <c r="J5844" s="12" t="s">
        <v>3978</v>
      </c>
      <c r="K5844" s="12" t="s">
        <v>3979</v>
      </c>
      <c r="L5844" s="12" t="s">
        <v>3980</v>
      </c>
      <c r="M5844" s="12">
        <v>2.1699999999999999E-4</v>
      </c>
      <c r="N5844" s="12">
        <v>-0.58665999999999996</v>
      </c>
      <c r="O5844" s="12" t="s">
        <v>22</v>
      </c>
      <c r="P5844" s="12">
        <v>3.6630690000000001</v>
      </c>
      <c r="Q5844" s="12" t="s">
        <v>11708</v>
      </c>
      <c r="R5844" s="12">
        <v>16</v>
      </c>
      <c r="S5844" t="str">
        <f t="shared" si="273"/>
        <v>Yes</v>
      </c>
      <c r="T5844" t="str">
        <f t="shared" si="274"/>
        <v>Hspa8_16</v>
      </c>
      <c r="U5844" t="str">
        <f t="shared" si="275"/>
        <v>Hspa8_16_MGO</v>
      </c>
    </row>
    <row r="5845" spans="1:21" x14ac:dyDescent="0.2">
      <c r="A5845" s="12" t="s">
        <v>5526</v>
      </c>
      <c r="B5845" s="12" t="s">
        <v>5527</v>
      </c>
      <c r="C5845" s="12"/>
      <c r="D5845" s="12"/>
      <c r="E5845" s="12">
        <v>-0.29842999999999997</v>
      </c>
      <c r="F5845" s="12">
        <v>-0.59133999999999998</v>
      </c>
      <c r="G5845" s="12"/>
      <c r="H5845" s="12"/>
      <c r="I5845" s="12" t="s">
        <v>5528</v>
      </c>
      <c r="J5845" s="12" t="s">
        <v>5529</v>
      </c>
      <c r="K5845" s="12" t="s">
        <v>5530</v>
      </c>
      <c r="L5845" s="12" t="s">
        <v>5531</v>
      </c>
      <c r="M5845" s="12">
        <v>0.202458</v>
      </c>
      <c r="N5845" s="12">
        <v>0.444886</v>
      </c>
      <c r="O5845" s="12" t="s">
        <v>22</v>
      </c>
      <c r="P5845" s="12">
        <v>0.693666</v>
      </c>
      <c r="Q5845" s="12" t="s">
        <v>11876</v>
      </c>
      <c r="R5845" s="12">
        <v>16</v>
      </c>
      <c r="S5845" t="str">
        <f t="shared" si="273"/>
        <v>No</v>
      </c>
      <c r="T5845" t="str">
        <f t="shared" si="274"/>
        <v>Rpl12_16</v>
      </c>
      <c r="U5845" t="str">
        <f t="shared" si="275"/>
        <v>Rpl12_16_MGO</v>
      </c>
    </row>
    <row r="5846" spans="1:21" x14ac:dyDescent="0.2">
      <c r="A5846" s="12" t="s">
        <v>5782</v>
      </c>
      <c r="B5846" s="12" t="s">
        <v>5783</v>
      </c>
      <c r="C5846" s="12">
        <v>0.23738699999999999</v>
      </c>
      <c r="D5846" s="12">
        <v>-6.9330000000000003E-2</v>
      </c>
      <c r="E5846" s="12">
        <v>-0.52332000000000001</v>
      </c>
      <c r="F5846" s="12">
        <v>-0.3332</v>
      </c>
      <c r="G5846" s="12">
        <v>-0.16594999999999999</v>
      </c>
      <c r="H5846" s="12">
        <v>5.3940000000000002E-2</v>
      </c>
      <c r="I5846" s="12" t="s">
        <v>997</v>
      </c>
      <c r="J5846" s="12" t="s">
        <v>998</v>
      </c>
      <c r="K5846" s="12" t="s">
        <v>999</v>
      </c>
      <c r="L5846" s="12" t="s">
        <v>1000</v>
      </c>
      <c r="M5846" s="12">
        <v>0.283252</v>
      </c>
      <c r="N5846" s="12">
        <v>0.133412</v>
      </c>
      <c r="O5846" s="12" t="s">
        <v>22</v>
      </c>
      <c r="P5846" s="12">
        <v>0.54782699999999995</v>
      </c>
      <c r="Q5846" s="12" t="s">
        <v>11317</v>
      </c>
      <c r="R5846" s="12">
        <v>16</v>
      </c>
      <c r="S5846" t="str">
        <f t="shared" si="273"/>
        <v>No</v>
      </c>
      <c r="T5846" t="str">
        <f t="shared" si="274"/>
        <v>Gne_16</v>
      </c>
      <c r="U5846" t="str">
        <f t="shared" si="275"/>
        <v>Gne_16_MGO</v>
      </c>
    </row>
    <row r="5847" spans="1:21" x14ac:dyDescent="0.2">
      <c r="A5847" s="12" t="s">
        <v>3611</v>
      </c>
      <c r="B5847" s="12" t="s">
        <v>3612</v>
      </c>
      <c r="C5847" s="12">
        <v>-7.2220000000000006E-2</v>
      </c>
      <c r="D5847" s="12"/>
      <c r="E5847" s="12">
        <v>-4.1869999999999997E-2</v>
      </c>
      <c r="F5847" s="12"/>
      <c r="G5847" s="12"/>
      <c r="H5847" s="12">
        <v>-0.12705</v>
      </c>
      <c r="I5847" s="12" t="s">
        <v>1035</v>
      </c>
      <c r="J5847" s="12" t="s">
        <v>1036</v>
      </c>
      <c r="K5847" s="12" t="s">
        <v>1037</v>
      </c>
      <c r="L5847" s="12" t="s">
        <v>1038</v>
      </c>
      <c r="M5847" s="12">
        <v>8.4181000000000006E-2</v>
      </c>
      <c r="N5847" s="12">
        <v>8.0379999999999993E-2</v>
      </c>
      <c r="O5847" s="12" t="s">
        <v>6686</v>
      </c>
      <c r="P5847" s="12">
        <v>1.074786</v>
      </c>
      <c r="Q5847" s="12" t="s">
        <v>11322</v>
      </c>
      <c r="R5847" s="12">
        <v>16</v>
      </c>
      <c r="S5847" t="str">
        <f t="shared" si="273"/>
        <v>No</v>
      </c>
      <c r="T5847" t="str">
        <f t="shared" si="274"/>
        <v>Aldh1l1_16</v>
      </c>
      <c r="U5847" t="str">
        <f t="shared" si="275"/>
        <v>Aldh1l1_16_AA</v>
      </c>
    </row>
    <row r="5848" spans="1:21" x14ac:dyDescent="0.2">
      <c r="A5848" s="12" t="s">
        <v>4403</v>
      </c>
      <c r="B5848" s="12" t="s">
        <v>4404</v>
      </c>
      <c r="C5848" s="12">
        <v>0.90610400000000002</v>
      </c>
      <c r="D5848" s="12"/>
      <c r="E5848" s="12">
        <v>0.76624800000000004</v>
      </c>
      <c r="F5848" s="12"/>
      <c r="G5848" s="12"/>
      <c r="H5848" s="12">
        <v>-4.2369999999999998E-2</v>
      </c>
      <c r="I5848" s="12" t="s">
        <v>3977</v>
      </c>
      <c r="J5848" s="12" t="s">
        <v>3978</v>
      </c>
      <c r="K5848" s="12" t="s">
        <v>3979</v>
      </c>
      <c r="L5848" s="12" t="s">
        <v>3980</v>
      </c>
      <c r="M5848" s="12">
        <v>0.20746400000000001</v>
      </c>
      <c r="N5848" s="12">
        <v>-0.54332999999999998</v>
      </c>
      <c r="O5848" s="12" t="s">
        <v>6686</v>
      </c>
      <c r="P5848" s="12">
        <v>0.68305700000000003</v>
      </c>
      <c r="Q5848" s="12" t="s">
        <v>11708</v>
      </c>
      <c r="R5848" s="12">
        <v>16</v>
      </c>
      <c r="S5848" t="str">
        <f t="shared" si="273"/>
        <v>No</v>
      </c>
      <c r="T5848" t="str">
        <f t="shared" si="274"/>
        <v>Hspa8_16</v>
      </c>
      <c r="U5848" t="str">
        <f t="shared" si="275"/>
        <v>Hspa8_16_AA</v>
      </c>
    </row>
    <row r="5849" spans="1:21" x14ac:dyDescent="0.2">
      <c r="A5849" s="12" t="s">
        <v>5526</v>
      </c>
      <c r="B5849" s="12" t="s">
        <v>5527</v>
      </c>
      <c r="C5849" s="12">
        <v>0.28270600000000001</v>
      </c>
      <c r="D5849" s="12">
        <v>6.6035999999999997E-2</v>
      </c>
      <c r="E5849" s="12">
        <v>0.13475500000000001</v>
      </c>
      <c r="F5849" s="12"/>
      <c r="G5849" s="12">
        <v>0.60400100000000001</v>
      </c>
      <c r="H5849" s="12">
        <v>-0.21889</v>
      </c>
      <c r="I5849" s="12" t="s">
        <v>5528</v>
      </c>
      <c r="J5849" s="12" t="s">
        <v>5529</v>
      </c>
      <c r="K5849" s="12" t="s">
        <v>5530</v>
      </c>
      <c r="L5849" s="12" t="s">
        <v>5531</v>
      </c>
      <c r="M5849" s="12">
        <v>0.26745400000000003</v>
      </c>
      <c r="N5849" s="12">
        <v>-0.17372000000000001</v>
      </c>
      <c r="O5849" s="12" t="s">
        <v>6686</v>
      </c>
      <c r="P5849" s="12">
        <v>0.57275100000000001</v>
      </c>
      <c r="Q5849" s="12" t="s">
        <v>11876</v>
      </c>
      <c r="R5849" s="12">
        <v>16</v>
      </c>
      <c r="S5849" t="str">
        <f t="shared" si="273"/>
        <v>No</v>
      </c>
      <c r="T5849" t="str">
        <f t="shared" si="274"/>
        <v>Rpl12_16</v>
      </c>
      <c r="U5849" t="str">
        <f t="shared" si="275"/>
        <v>Rpl12_16_AA</v>
      </c>
    </row>
    <row r="5850" spans="1:21" x14ac:dyDescent="0.2">
      <c r="A5850" s="12" t="s">
        <v>2810</v>
      </c>
      <c r="B5850" s="12" t="s">
        <v>2811</v>
      </c>
      <c r="C5850" s="12">
        <v>0.18027099999999999</v>
      </c>
      <c r="D5850" s="12"/>
      <c r="E5850" s="12">
        <v>-0.18719</v>
      </c>
      <c r="F5850" s="12">
        <v>-0.44389000000000001</v>
      </c>
      <c r="G5850" s="12"/>
      <c r="H5850" s="12"/>
      <c r="I5850" s="12" t="s">
        <v>2812</v>
      </c>
      <c r="J5850" s="12" t="s">
        <v>2813</v>
      </c>
      <c r="K5850" s="12" t="s">
        <v>2814</v>
      </c>
      <c r="L5850" s="12" t="s">
        <v>2815</v>
      </c>
      <c r="M5850" s="12">
        <v>0.49398799999999998</v>
      </c>
      <c r="N5850" s="12">
        <v>0.15027199999999999</v>
      </c>
      <c r="O5850" s="12" t="s">
        <v>6686</v>
      </c>
      <c r="P5850" s="12">
        <v>0.30628300000000003</v>
      </c>
      <c r="Q5850" s="12" t="s">
        <v>11569</v>
      </c>
      <c r="R5850" s="12">
        <v>16</v>
      </c>
      <c r="S5850" t="str">
        <f t="shared" si="273"/>
        <v>No</v>
      </c>
      <c r="T5850" t="str">
        <f t="shared" si="274"/>
        <v>Ndufa5_16</v>
      </c>
      <c r="U5850" t="str">
        <f t="shared" si="275"/>
        <v>Ndufa5_16_AA</v>
      </c>
    </row>
    <row r="5851" spans="1:21" x14ac:dyDescent="0.2">
      <c r="A5851" s="12" t="s">
        <v>1587</v>
      </c>
      <c r="B5851" s="12" t="s">
        <v>1588</v>
      </c>
      <c r="C5851" s="12">
        <v>-7.0489999999999997E-2</v>
      </c>
      <c r="D5851" s="12"/>
      <c r="E5851" s="12">
        <v>0.115402</v>
      </c>
      <c r="F5851" s="12"/>
      <c r="G5851" s="12"/>
      <c r="H5851" s="12">
        <v>-0.13408</v>
      </c>
      <c r="I5851" s="12" t="s">
        <v>1589</v>
      </c>
      <c r="J5851" s="12" t="s">
        <v>1590</v>
      </c>
      <c r="K5851" s="12" t="s">
        <v>1591</v>
      </c>
      <c r="L5851" s="12" t="s">
        <v>1592</v>
      </c>
      <c r="M5851" s="12">
        <v>0.72967000000000004</v>
      </c>
      <c r="N5851" s="12">
        <v>2.9721000000000001E-2</v>
      </c>
      <c r="O5851" s="12" t="s">
        <v>6686</v>
      </c>
      <c r="P5851" s="12">
        <v>0.13687299999999999</v>
      </c>
      <c r="Q5851" s="12" t="s">
        <v>11403</v>
      </c>
      <c r="R5851" s="12">
        <v>16</v>
      </c>
      <c r="S5851" t="str">
        <f t="shared" si="273"/>
        <v>No</v>
      </c>
      <c r="T5851" t="str">
        <f t="shared" si="274"/>
        <v>Ehhadh_16</v>
      </c>
      <c r="U5851" t="str">
        <f t="shared" si="275"/>
        <v>Ehhadh_16_AA</v>
      </c>
    </row>
    <row r="5852" spans="1:21" x14ac:dyDescent="0.2">
      <c r="A5852" s="12" t="s">
        <v>5782</v>
      </c>
      <c r="B5852" s="12" t="s">
        <v>5783</v>
      </c>
      <c r="C5852" s="12">
        <v>-0.74482000000000004</v>
      </c>
      <c r="D5852" s="12">
        <v>1.2097910000000001</v>
      </c>
      <c r="E5852" s="12"/>
      <c r="F5852" s="12">
        <v>-0.62490000000000001</v>
      </c>
      <c r="G5852" s="12">
        <v>-0.33856000000000003</v>
      </c>
      <c r="H5852" s="12"/>
      <c r="I5852" s="12" t="s">
        <v>997</v>
      </c>
      <c r="J5852" s="12" t="s">
        <v>998</v>
      </c>
      <c r="K5852" s="12" t="s">
        <v>999</v>
      </c>
      <c r="L5852" s="12" t="s">
        <v>1000</v>
      </c>
      <c r="M5852" s="12">
        <v>0.80104900000000001</v>
      </c>
      <c r="N5852" s="12">
        <v>0.124623</v>
      </c>
      <c r="O5852" s="12" t="s">
        <v>6686</v>
      </c>
      <c r="P5852" s="12">
        <v>9.6340999999999996E-2</v>
      </c>
      <c r="Q5852" s="12" t="s">
        <v>11317</v>
      </c>
      <c r="R5852" s="12">
        <v>16</v>
      </c>
      <c r="S5852" t="str">
        <f t="shared" si="273"/>
        <v>No</v>
      </c>
      <c r="T5852" t="str">
        <f t="shared" si="274"/>
        <v>Gne_16</v>
      </c>
      <c r="U5852" t="str">
        <f t="shared" si="275"/>
        <v>Gne_16_AA</v>
      </c>
    </row>
    <row r="5853" spans="1:21" x14ac:dyDescent="0.2">
      <c r="A5853" s="12" t="s">
        <v>10916</v>
      </c>
      <c r="B5853" s="12" t="s">
        <v>10917</v>
      </c>
      <c r="C5853" s="12">
        <v>-9.9919999999999995E-2</v>
      </c>
      <c r="D5853" s="12"/>
      <c r="E5853" s="12">
        <v>8.4189E-2</v>
      </c>
      <c r="F5853" s="12"/>
      <c r="G5853" s="12"/>
      <c r="H5853" s="12"/>
      <c r="I5853" s="12" t="s">
        <v>5007</v>
      </c>
      <c r="J5853" s="12" t="s">
        <v>5008</v>
      </c>
      <c r="K5853" s="12" t="s">
        <v>5009</v>
      </c>
      <c r="L5853" s="12" t="s">
        <v>5010</v>
      </c>
      <c r="M5853" s="12">
        <v>0.94573700000000005</v>
      </c>
      <c r="N5853" s="12">
        <v>7.8659999999999997E-3</v>
      </c>
      <c r="O5853" s="12" t="s">
        <v>6686</v>
      </c>
      <c r="P5853" s="12">
        <v>2.4230000000000002E-2</v>
      </c>
      <c r="Q5853" s="12" t="s">
        <v>11822</v>
      </c>
      <c r="R5853" s="12">
        <v>16</v>
      </c>
      <c r="S5853" t="str">
        <f t="shared" si="273"/>
        <v>No</v>
      </c>
      <c r="T5853" t="str">
        <f t="shared" si="274"/>
        <v>Septin10_16</v>
      </c>
      <c r="U5853" t="str">
        <f t="shared" si="275"/>
        <v>Septin10_16_AA</v>
      </c>
    </row>
    <row r="5854" spans="1:21" x14ac:dyDescent="0.2">
      <c r="A5854" s="12" t="s">
        <v>2810</v>
      </c>
      <c r="B5854" s="12" t="s">
        <v>2811</v>
      </c>
      <c r="C5854" s="12">
        <v>-1.15835</v>
      </c>
      <c r="D5854" s="12">
        <v>-1.31613</v>
      </c>
      <c r="E5854" s="12">
        <v>-0.51687000000000005</v>
      </c>
      <c r="F5854" s="12">
        <v>-0.83318999999999999</v>
      </c>
      <c r="G5854" s="12">
        <v>-1.11747</v>
      </c>
      <c r="H5854" s="12">
        <v>-1.06741</v>
      </c>
      <c r="I5854" s="12" t="s">
        <v>2812</v>
      </c>
      <c r="J5854" s="12" t="s">
        <v>2813</v>
      </c>
      <c r="K5854" s="12" t="s">
        <v>2814</v>
      </c>
      <c r="L5854" s="12" t="s">
        <v>2815</v>
      </c>
      <c r="M5854" s="12">
        <v>3.4600000000000001E-4</v>
      </c>
      <c r="N5854" s="12">
        <v>1.0015700000000001</v>
      </c>
      <c r="O5854" s="12" t="s">
        <v>11028</v>
      </c>
      <c r="P5854" s="12">
        <v>3.4610110000000001</v>
      </c>
      <c r="Q5854" s="12" t="s">
        <v>11569</v>
      </c>
      <c r="R5854" s="12">
        <v>16</v>
      </c>
      <c r="S5854" t="str">
        <f t="shared" si="273"/>
        <v>Yes</v>
      </c>
      <c r="T5854" t="str">
        <f t="shared" si="274"/>
        <v>Ndufa5_16</v>
      </c>
      <c r="U5854" t="str">
        <f t="shared" si="275"/>
        <v>Ndufa5_16_FA</v>
      </c>
    </row>
    <row r="5855" spans="1:21" x14ac:dyDescent="0.2">
      <c r="A5855" s="12" t="s">
        <v>1587</v>
      </c>
      <c r="B5855" s="12" t="s">
        <v>1588</v>
      </c>
      <c r="C5855" s="12">
        <v>-1.16797</v>
      </c>
      <c r="D5855" s="12">
        <v>-0.94467000000000001</v>
      </c>
      <c r="E5855" s="12">
        <v>-0.76099000000000006</v>
      </c>
      <c r="F5855" s="12">
        <v>-1.0373600000000001</v>
      </c>
      <c r="G5855" s="12">
        <v>4.1585999999999998E-2</v>
      </c>
      <c r="H5855" s="12">
        <v>-1.03223</v>
      </c>
      <c r="I5855" s="12" t="s">
        <v>1589</v>
      </c>
      <c r="J5855" s="12" t="s">
        <v>1590</v>
      </c>
      <c r="K5855" s="12" t="s">
        <v>1591</v>
      </c>
      <c r="L5855" s="12" t="s">
        <v>1592</v>
      </c>
      <c r="M5855" s="12">
        <v>6.2119999999999996E-3</v>
      </c>
      <c r="N5855" s="12">
        <v>0.81693800000000005</v>
      </c>
      <c r="O5855" s="12" t="s">
        <v>11028</v>
      </c>
      <c r="P5855" s="12">
        <v>2.2067549999999998</v>
      </c>
      <c r="Q5855" s="12" t="s">
        <v>11403</v>
      </c>
      <c r="R5855" s="12">
        <v>16</v>
      </c>
      <c r="S5855" t="str">
        <f t="shared" si="273"/>
        <v>Yes</v>
      </c>
      <c r="T5855" t="str">
        <f t="shared" si="274"/>
        <v>Ehhadh_16</v>
      </c>
      <c r="U5855" t="str">
        <f t="shared" si="275"/>
        <v>Ehhadh_16_FA</v>
      </c>
    </row>
    <row r="5856" spans="1:21" x14ac:dyDescent="0.2">
      <c r="A5856" s="12" t="s">
        <v>4403</v>
      </c>
      <c r="B5856" s="12" t="s">
        <v>4404</v>
      </c>
      <c r="C5856" s="12">
        <v>0.47634300000000002</v>
      </c>
      <c r="D5856" s="12"/>
      <c r="E5856" s="12">
        <v>0.61376299999999995</v>
      </c>
      <c r="F5856" s="12">
        <v>0.38783499999999999</v>
      </c>
      <c r="G5856" s="12">
        <v>0.25948300000000002</v>
      </c>
      <c r="H5856" s="12">
        <v>3.6340999999999998E-2</v>
      </c>
      <c r="I5856" s="12" t="s">
        <v>3977</v>
      </c>
      <c r="J5856" s="12" t="s">
        <v>3978</v>
      </c>
      <c r="K5856" s="12" t="s">
        <v>3979</v>
      </c>
      <c r="L5856" s="12" t="s">
        <v>3980</v>
      </c>
      <c r="M5856" s="12">
        <v>2.2610999999999999E-2</v>
      </c>
      <c r="N5856" s="12">
        <v>-0.35475000000000001</v>
      </c>
      <c r="O5856" s="12" t="s">
        <v>11028</v>
      </c>
      <c r="P5856" s="12">
        <v>1.6456839999999999</v>
      </c>
      <c r="Q5856" s="12" t="s">
        <v>11708</v>
      </c>
      <c r="R5856" s="12">
        <v>16</v>
      </c>
      <c r="S5856" t="str">
        <f t="shared" si="273"/>
        <v>Yes</v>
      </c>
      <c r="T5856" t="str">
        <f t="shared" si="274"/>
        <v>Hspa8_16</v>
      </c>
      <c r="U5856" t="str">
        <f t="shared" si="275"/>
        <v>Hspa8_16_FA</v>
      </c>
    </row>
    <row r="5857" spans="1:21" x14ac:dyDescent="0.2">
      <c r="A5857" s="12" t="s">
        <v>5782</v>
      </c>
      <c r="B5857" s="12" t="s">
        <v>5783</v>
      </c>
      <c r="C5857" s="12">
        <v>1.3254520000000001</v>
      </c>
      <c r="D5857" s="12">
        <v>0.83729399999999998</v>
      </c>
      <c r="E5857" s="12">
        <v>0.88657200000000003</v>
      </c>
      <c r="F5857" s="12">
        <v>-0.60885999999999996</v>
      </c>
      <c r="G5857" s="12">
        <v>0.83261600000000002</v>
      </c>
      <c r="H5857" s="12">
        <v>0.52119599999999999</v>
      </c>
      <c r="I5857" s="12" t="s">
        <v>997</v>
      </c>
      <c r="J5857" s="12" t="s">
        <v>998</v>
      </c>
      <c r="K5857" s="12" t="s">
        <v>999</v>
      </c>
      <c r="L5857" s="12" t="s">
        <v>1000</v>
      </c>
      <c r="M5857" s="12">
        <v>6.5898999999999999E-2</v>
      </c>
      <c r="N5857" s="12">
        <v>-0.63238000000000005</v>
      </c>
      <c r="O5857" s="12" t="s">
        <v>11028</v>
      </c>
      <c r="P5857" s="12">
        <v>1.1811240000000001</v>
      </c>
      <c r="Q5857" s="12" t="s">
        <v>11317</v>
      </c>
      <c r="R5857" s="12">
        <v>16</v>
      </c>
      <c r="S5857" t="str">
        <f t="shared" si="273"/>
        <v>No</v>
      </c>
      <c r="T5857" t="str">
        <f t="shared" si="274"/>
        <v>Gne_16</v>
      </c>
      <c r="U5857" t="str">
        <f t="shared" si="275"/>
        <v>Gne_16_FA</v>
      </c>
    </row>
    <row r="5858" spans="1:21" x14ac:dyDescent="0.2">
      <c r="A5858" s="12" t="s">
        <v>3611</v>
      </c>
      <c r="B5858" s="12" t="s">
        <v>3612</v>
      </c>
      <c r="C5858" s="12">
        <v>-0.25603999999999999</v>
      </c>
      <c r="D5858" s="12">
        <v>-0.22391</v>
      </c>
      <c r="E5858" s="12">
        <v>-6.2429999999999999E-2</v>
      </c>
      <c r="F5858" s="12">
        <v>-0.11380999999999999</v>
      </c>
      <c r="G5858" s="12">
        <v>-0.32373000000000002</v>
      </c>
      <c r="H5858" s="12">
        <v>0.147316</v>
      </c>
      <c r="I5858" s="12" t="s">
        <v>1035</v>
      </c>
      <c r="J5858" s="12" t="s">
        <v>1036</v>
      </c>
      <c r="K5858" s="12" t="s">
        <v>1037</v>
      </c>
      <c r="L5858" s="12" t="s">
        <v>1038</v>
      </c>
      <c r="M5858" s="12">
        <v>0.101115</v>
      </c>
      <c r="N5858" s="12">
        <v>0.138766</v>
      </c>
      <c r="O5858" s="12" t="s">
        <v>11028</v>
      </c>
      <c r="P5858" s="12">
        <v>0.99518399999999996</v>
      </c>
      <c r="Q5858" s="12" t="s">
        <v>11322</v>
      </c>
      <c r="R5858" s="12">
        <v>16</v>
      </c>
      <c r="S5858" t="str">
        <f t="shared" si="273"/>
        <v>No</v>
      </c>
      <c r="T5858" t="str">
        <f t="shared" si="274"/>
        <v>Aldh1l1_16</v>
      </c>
      <c r="U5858" t="str">
        <f t="shared" si="275"/>
        <v>Aldh1l1_16_FA</v>
      </c>
    </row>
    <row r="5859" spans="1:21" x14ac:dyDescent="0.2">
      <c r="A5859" s="12" t="s">
        <v>253</v>
      </c>
      <c r="B5859" s="12" t="s">
        <v>254</v>
      </c>
      <c r="C5859" s="12">
        <v>-1.1533800000000001</v>
      </c>
      <c r="D5859" s="12">
        <v>-1.0566</v>
      </c>
      <c r="E5859" s="12">
        <v>-1.3745700000000001</v>
      </c>
      <c r="F5859" s="12">
        <v>-1.2526600000000001</v>
      </c>
      <c r="G5859" s="12">
        <v>-1.0040500000000001</v>
      </c>
      <c r="H5859" s="12">
        <v>-3.54854</v>
      </c>
      <c r="I5859" s="12" t="s">
        <v>255</v>
      </c>
      <c r="J5859" s="12" t="s">
        <v>256</v>
      </c>
      <c r="K5859" s="12" t="s">
        <v>257</v>
      </c>
      <c r="L5859" s="12" t="s">
        <v>258</v>
      </c>
      <c r="M5859" s="12">
        <v>1.1318E-2</v>
      </c>
      <c r="N5859" s="12">
        <v>1.564967</v>
      </c>
      <c r="O5859" s="12" t="s">
        <v>22</v>
      </c>
      <c r="P5859" s="12">
        <v>1.946245</v>
      </c>
      <c r="Q5859" s="12" t="s">
        <v>11203</v>
      </c>
      <c r="R5859" s="12">
        <v>15</v>
      </c>
      <c r="S5859" t="str">
        <f t="shared" si="273"/>
        <v>Yes</v>
      </c>
      <c r="T5859" t="str">
        <f t="shared" si="274"/>
        <v>Rpl18a_15</v>
      </c>
      <c r="U5859" t="str">
        <f t="shared" si="275"/>
        <v>Rpl18a_15_MGO</v>
      </c>
    </row>
    <row r="5860" spans="1:21" x14ac:dyDescent="0.2">
      <c r="A5860" s="12" t="s">
        <v>515</v>
      </c>
      <c r="B5860" s="12" t="s">
        <v>516</v>
      </c>
      <c r="C5860" s="12">
        <v>-1.35581</v>
      </c>
      <c r="D5860" s="12"/>
      <c r="E5860" s="12">
        <v>-1.2173</v>
      </c>
      <c r="F5860" s="12"/>
      <c r="G5860" s="12">
        <v>-0.91142000000000001</v>
      </c>
      <c r="H5860" s="12">
        <v>-1.64177</v>
      </c>
      <c r="I5860" s="12" t="s">
        <v>517</v>
      </c>
      <c r="J5860" s="12" t="s">
        <v>518</v>
      </c>
      <c r="K5860" s="12" t="s">
        <v>519</v>
      </c>
      <c r="L5860" s="12" t="s">
        <v>520</v>
      </c>
      <c r="M5860" s="12">
        <v>3.4859999999999999E-3</v>
      </c>
      <c r="N5860" s="12">
        <v>1.281576</v>
      </c>
      <c r="O5860" s="12" t="s">
        <v>22</v>
      </c>
      <c r="P5860" s="12">
        <v>2.4577330000000002</v>
      </c>
      <c r="Q5860" s="12" t="s">
        <v>11244</v>
      </c>
      <c r="R5860" s="12">
        <v>15</v>
      </c>
      <c r="S5860" t="str">
        <f t="shared" si="273"/>
        <v>Yes</v>
      </c>
      <c r="T5860" t="str">
        <f t="shared" si="274"/>
        <v>Rgn_15</v>
      </c>
      <c r="U5860" t="str">
        <f t="shared" si="275"/>
        <v>Rgn_15_MGO</v>
      </c>
    </row>
    <row r="5861" spans="1:21" x14ac:dyDescent="0.2">
      <c r="A5861" s="12" t="s">
        <v>1539</v>
      </c>
      <c r="B5861" s="12" t="s">
        <v>1540</v>
      </c>
      <c r="C5861" s="12"/>
      <c r="D5861" s="12"/>
      <c r="E5861" s="12"/>
      <c r="F5861" s="12"/>
      <c r="G5861" s="12">
        <v>-0.99200999999999995</v>
      </c>
      <c r="H5861" s="12">
        <v>-0.86833000000000005</v>
      </c>
      <c r="I5861" s="12" t="s">
        <v>1541</v>
      </c>
      <c r="J5861" s="12" t="s">
        <v>1542</v>
      </c>
      <c r="K5861" s="12" t="s">
        <v>1543</v>
      </c>
      <c r="L5861" s="12" t="s">
        <v>1544</v>
      </c>
      <c r="M5861" s="12">
        <v>4.2258999999999998E-2</v>
      </c>
      <c r="N5861" s="12">
        <v>0.93017099999999997</v>
      </c>
      <c r="O5861" s="12" t="s">
        <v>22</v>
      </c>
      <c r="P5861" s="12">
        <v>1.3740760000000001</v>
      </c>
      <c r="Q5861" s="12" t="s">
        <v>11396</v>
      </c>
      <c r="R5861" s="12">
        <v>15</v>
      </c>
      <c r="S5861" t="str">
        <f t="shared" si="273"/>
        <v>Yes</v>
      </c>
      <c r="T5861" t="str">
        <f t="shared" si="274"/>
        <v>Gstz1_15</v>
      </c>
      <c r="U5861" t="str">
        <f t="shared" si="275"/>
        <v>Gstz1_15_MGO</v>
      </c>
    </row>
    <row r="5862" spans="1:21" x14ac:dyDescent="0.2">
      <c r="A5862" s="12" t="s">
        <v>5447</v>
      </c>
      <c r="B5862" s="12" t="s">
        <v>5448</v>
      </c>
      <c r="C5862" s="12">
        <v>5.2935000000000003E-2</v>
      </c>
      <c r="D5862" s="12">
        <v>-4.0469999999999999E-2</v>
      </c>
      <c r="E5862" s="12">
        <v>-0.13167000000000001</v>
      </c>
      <c r="F5862" s="12">
        <v>-0.3604</v>
      </c>
      <c r="G5862" s="12">
        <v>-1.09717</v>
      </c>
      <c r="H5862" s="12">
        <v>-6.173E-2</v>
      </c>
      <c r="I5862" s="12" t="s">
        <v>3313</v>
      </c>
      <c r="J5862" s="12" t="s">
        <v>3314</v>
      </c>
      <c r="K5862" s="12" t="s">
        <v>3315</v>
      </c>
      <c r="L5862" s="12" t="s">
        <v>3316</v>
      </c>
      <c r="M5862" s="12">
        <v>0.17802999999999999</v>
      </c>
      <c r="N5862" s="12">
        <v>0.27308500000000002</v>
      </c>
      <c r="O5862" s="12" t="s">
        <v>22</v>
      </c>
      <c r="P5862" s="12">
        <v>0.74950700000000003</v>
      </c>
      <c r="Q5862" s="12" t="s">
        <v>11634</v>
      </c>
      <c r="R5862" s="12">
        <v>15</v>
      </c>
      <c r="S5862" t="str">
        <f t="shared" si="273"/>
        <v>No</v>
      </c>
      <c r="T5862" t="str">
        <f t="shared" si="274"/>
        <v>Rhoa_15</v>
      </c>
      <c r="U5862" t="str">
        <f t="shared" si="275"/>
        <v>Rhoa_15_MGO</v>
      </c>
    </row>
    <row r="5863" spans="1:21" x14ac:dyDescent="0.2">
      <c r="A5863" s="12" t="s">
        <v>253</v>
      </c>
      <c r="B5863" s="12" t="s">
        <v>254</v>
      </c>
      <c r="C5863" s="12">
        <v>-0.15564</v>
      </c>
      <c r="D5863" s="12">
        <v>-0.22037999999999999</v>
      </c>
      <c r="E5863" s="12">
        <v>-0.41381000000000001</v>
      </c>
      <c r="F5863" s="12">
        <v>-0.25729999999999997</v>
      </c>
      <c r="G5863" s="12">
        <v>-0.22755</v>
      </c>
      <c r="H5863" s="12">
        <v>-0.57318999999999998</v>
      </c>
      <c r="I5863" s="12" t="s">
        <v>255</v>
      </c>
      <c r="J5863" s="12" t="s">
        <v>256</v>
      </c>
      <c r="K5863" s="12" t="s">
        <v>257</v>
      </c>
      <c r="L5863" s="12" t="s">
        <v>258</v>
      </c>
      <c r="M5863" s="12">
        <v>4.7130000000000002E-3</v>
      </c>
      <c r="N5863" s="12">
        <v>0.307979</v>
      </c>
      <c r="O5863" s="12" t="s">
        <v>6686</v>
      </c>
      <c r="P5863" s="12">
        <v>2.3266650000000002</v>
      </c>
      <c r="Q5863" s="12" t="s">
        <v>11203</v>
      </c>
      <c r="R5863" s="12">
        <v>15</v>
      </c>
      <c r="S5863" t="str">
        <f t="shared" si="273"/>
        <v>Yes</v>
      </c>
      <c r="T5863" t="str">
        <f t="shared" si="274"/>
        <v>Rpl18a_15</v>
      </c>
      <c r="U5863" t="str">
        <f t="shared" si="275"/>
        <v>Rpl18a_15_AA</v>
      </c>
    </row>
    <row r="5864" spans="1:21" x14ac:dyDescent="0.2">
      <c r="A5864" s="12" t="s">
        <v>515</v>
      </c>
      <c r="B5864" s="12" t="s">
        <v>516</v>
      </c>
      <c r="C5864" s="12">
        <v>-0.24009</v>
      </c>
      <c r="D5864" s="12"/>
      <c r="E5864" s="12"/>
      <c r="F5864" s="12">
        <v>-7.1379999999999999E-2</v>
      </c>
      <c r="G5864" s="12">
        <v>-0.14285</v>
      </c>
      <c r="H5864" s="12">
        <v>-0.12225</v>
      </c>
      <c r="I5864" s="12" t="s">
        <v>517</v>
      </c>
      <c r="J5864" s="12" t="s">
        <v>518</v>
      </c>
      <c r="K5864" s="12" t="s">
        <v>519</v>
      </c>
      <c r="L5864" s="12" t="s">
        <v>520</v>
      </c>
      <c r="M5864" s="12">
        <v>2.6598E-2</v>
      </c>
      <c r="N5864" s="12">
        <v>0.144145</v>
      </c>
      <c r="O5864" s="12" t="s">
        <v>6686</v>
      </c>
      <c r="P5864" s="12">
        <v>1.5751539999999999</v>
      </c>
      <c r="Q5864" s="12" t="s">
        <v>11244</v>
      </c>
      <c r="R5864" s="12">
        <v>15</v>
      </c>
      <c r="S5864" t="str">
        <f t="shared" si="273"/>
        <v>Yes</v>
      </c>
      <c r="T5864" t="str">
        <f t="shared" si="274"/>
        <v>Rgn_15</v>
      </c>
      <c r="U5864" t="str">
        <f t="shared" si="275"/>
        <v>Rgn_15_AA</v>
      </c>
    </row>
    <row r="5865" spans="1:21" x14ac:dyDescent="0.2">
      <c r="A5865" s="12" t="s">
        <v>7804</v>
      </c>
      <c r="B5865" s="12" t="s">
        <v>7805</v>
      </c>
      <c r="C5865" s="12">
        <v>-0.31329000000000001</v>
      </c>
      <c r="D5865" s="12"/>
      <c r="E5865" s="12">
        <v>-0.46414</v>
      </c>
      <c r="F5865" s="12"/>
      <c r="G5865" s="12"/>
      <c r="H5865" s="12"/>
      <c r="I5865" s="12" t="s">
        <v>7806</v>
      </c>
      <c r="J5865" s="12" t="s">
        <v>7807</v>
      </c>
      <c r="K5865" s="12" t="s">
        <v>7808</v>
      </c>
      <c r="L5865" s="12" t="s">
        <v>7809</v>
      </c>
      <c r="M5865" s="12">
        <v>0.122013</v>
      </c>
      <c r="N5865" s="12">
        <v>0.388712</v>
      </c>
      <c r="O5865" s="12" t="s">
        <v>6686</v>
      </c>
      <c r="P5865" s="12">
        <v>0.91359299999999999</v>
      </c>
      <c r="Q5865" s="12" t="s">
        <v>12100</v>
      </c>
      <c r="R5865" s="12">
        <v>15</v>
      </c>
      <c r="S5865" t="str">
        <f t="shared" si="273"/>
        <v>No</v>
      </c>
      <c r="T5865" t="str">
        <f t="shared" si="274"/>
        <v>Smpd2_15</v>
      </c>
      <c r="U5865" t="str">
        <f t="shared" si="275"/>
        <v>Smpd2_15_AA</v>
      </c>
    </row>
    <row r="5866" spans="1:21" x14ac:dyDescent="0.2">
      <c r="A5866" s="12" t="s">
        <v>5447</v>
      </c>
      <c r="B5866" s="12" t="s">
        <v>5448</v>
      </c>
      <c r="C5866" s="12">
        <v>-0.10491</v>
      </c>
      <c r="D5866" s="12">
        <v>-0.17813999999999999</v>
      </c>
      <c r="E5866" s="12">
        <v>-0.28131</v>
      </c>
      <c r="F5866" s="12">
        <v>0.20711199999999999</v>
      </c>
      <c r="G5866" s="12"/>
      <c r="H5866" s="12"/>
      <c r="I5866" s="12" t="s">
        <v>3313</v>
      </c>
      <c r="J5866" s="12" t="s">
        <v>3314</v>
      </c>
      <c r="K5866" s="12" t="s">
        <v>3315</v>
      </c>
      <c r="L5866" s="12" t="s">
        <v>3316</v>
      </c>
      <c r="M5866" s="12">
        <v>0.45836300000000002</v>
      </c>
      <c r="N5866" s="12">
        <v>8.9312000000000002E-2</v>
      </c>
      <c r="O5866" s="12" t="s">
        <v>6686</v>
      </c>
      <c r="P5866" s="12">
        <v>0.33878999999999998</v>
      </c>
      <c r="Q5866" s="12" t="s">
        <v>11634</v>
      </c>
      <c r="R5866" s="12">
        <v>15</v>
      </c>
      <c r="S5866" t="str">
        <f t="shared" si="273"/>
        <v>No</v>
      </c>
      <c r="T5866" t="str">
        <f t="shared" si="274"/>
        <v>Rhoa_15</v>
      </c>
      <c r="U5866" t="str">
        <f t="shared" si="275"/>
        <v>Rhoa_15_AA</v>
      </c>
    </row>
    <row r="5867" spans="1:21" x14ac:dyDescent="0.2">
      <c r="A5867" s="12" t="s">
        <v>1539</v>
      </c>
      <c r="B5867" s="12" t="s">
        <v>1540</v>
      </c>
      <c r="C5867" s="12">
        <v>-0.24095</v>
      </c>
      <c r="D5867" s="12">
        <v>1.2118910000000001</v>
      </c>
      <c r="E5867" s="12"/>
      <c r="F5867" s="12">
        <v>-0.25728000000000001</v>
      </c>
      <c r="G5867" s="12"/>
      <c r="H5867" s="12"/>
      <c r="I5867" s="12" t="s">
        <v>1541</v>
      </c>
      <c r="J5867" s="12" t="s">
        <v>1542</v>
      </c>
      <c r="K5867" s="12" t="s">
        <v>1543</v>
      </c>
      <c r="L5867" s="12" t="s">
        <v>1544</v>
      </c>
      <c r="M5867" s="12">
        <v>0.67354000000000003</v>
      </c>
      <c r="N5867" s="12">
        <v>-0.23788999999999999</v>
      </c>
      <c r="O5867" s="12" t="s">
        <v>6686</v>
      </c>
      <c r="P5867" s="12">
        <v>0.17163700000000001</v>
      </c>
      <c r="Q5867" s="12" t="s">
        <v>11396</v>
      </c>
      <c r="R5867" s="12">
        <v>15</v>
      </c>
      <c r="S5867" t="str">
        <f t="shared" si="273"/>
        <v>No</v>
      </c>
      <c r="T5867" t="str">
        <f t="shared" si="274"/>
        <v>Gstz1_15</v>
      </c>
      <c r="U5867" t="str">
        <f t="shared" si="275"/>
        <v>Gstz1_15_AA</v>
      </c>
    </row>
    <row r="5868" spans="1:21" x14ac:dyDescent="0.2">
      <c r="A5868" s="12" t="s">
        <v>10914</v>
      </c>
      <c r="B5868" s="12" t="s">
        <v>10915</v>
      </c>
      <c r="C5868" s="12">
        <v>0.102783</v>
      </c>
      <c r="D5868" s="12"/>
      <c r="E5868" s="12">
        <v>-0.12255000000000001</v>
      </c>
      <c r="F5868" s="12"/>
      <c r="G5868" s="12"/>
      <c r="H5868" s="12"/>
      <c r="I5868" s="12" t="s">
        <v>9406</v>
      </c>
      <c r="J5868" s="12" t="s">
        <v>9407</v>
      </c>
      <c r="K5868" s="12" t="s">
        <v>9408</v>
      </c>
      <c r="L5868" s="12" t="s">
        <v>9409</v>
      </c>
      <c r="M5868" s="12">
        <v>0.94429700000000005</v>
      </c>
      <c r="N5868" s="12">
        <v>9.8829999999999994E-3</v>
      </c>
      <c r="O5868" s="12" t="s">
        <v>6686</v>
      </c>
      <c r="P5868" s="12">
        <v>2.4891E-2</v>
      </c>
      <c r="Q5868" s="12" t="s">
        <v>12272</v>
      </c>
      <c r="R5868" s="12">
        <v>15</v>
      </c>
      <c r="S5868" t="str">
        <f t="shared" si="273"/>
        <v>No</v>
      </c>
      <c r="T5868" t="str">
        <f t="shared" si="274"/>
        <v>Mat2b_15</v>
      </c>
      <c r="U5868" t="str">
        <f t="shared" si="275"/>
        <v>Mat2b_15_AA</v>
      </c>
    </row>
    <row r="5869" spans="1:21" x14ac:dyDescent="0.2">
      <c r="A5869" s="12" t="s">
        <v>253</v>
      </c>
      <c r="B5869" s="12" t="s">
        <v>254</v>
      </c>
      <c r="C5869" s="12">
        <v>-2.0430199999999998</v>
      </c>
      <c r="D5869" s="12">
        <v>-2.0696500000000002</v>
      </c>
      <c r="E5869" s="12">
        <v>-1.87534</v>
      </c>
      <c r="F5869" s="12">
        <v>-2.0023399999999998</v>
      </c>
      <c r="G5869" s="12">
        <v>-2.3957999999999999</v>
      </c>
      <c r="H5869" s="12">
        <v>-4.3551200000000003</v>
      </c>
      <c r="I5869" s="12" t="s">
        <v>255</v>
      </c>
      <c r="J5869" s="12" t="s">
        <v>256</v>
      </c>
      <c r="K5869" s="12" t="s">
        <v>257</v>
      </c>
      <c r="L5869" s="12" t="s">
        <v>258</v>
      </c>
      <c r="M5869" s="12">
        <v>1.4170000000000001E-3</v>
      </c>
      <c r="N5869" s="12">
        <v>2.4568780000000001</v>
      </c>
      <c r="O5869" s="12" t="s">
        <v>11028</v>
      </c>
      <c r="P5869" s="12">
        <v>2.8484829999999999</v>
      </c>
      <c r="Q5869" s="12" t="s">
        <v>11203</v>
      </c>
      <c r="R5869" s="12">
        <v>15</v>
      </c>
      <c r="S5869" t="str">
        <f t="shared" si="273"/>
        <v>Yes</v>
      </c>
      <c r="T5869" t="str">
        <f t="shared" si="274"/>
        <v>Rpl18a_15</v>
      </c>
      <c r="U5869" t="str">
        <f t="shared" si="275"/>
        <v>Rpl18a_15_FA</v>
      </c>
    </row>
    <row r="5870" spans="1:21" x14ac:dyDescent="0.2">
      <c r="A5870" s="12" t="s">
        <v>515</v>
      </c>
      <c r="B5870" s="12" t="s">
        <v>516</v>
      </c>
      <c r="C5870" s="12"/>
      <c r="D5870" s="12"/>
      <c r="E5870" s="12">
        <v>-0.84252000000000005</v>
      </c>
      <c r="F5870" s="12"/>
      <c r="G5870" s="12">
        <v>-0.88527</v>
      </c>
      <c r="H5870" s="12"/>
      <c r="I5870" s="12" t="s">
        <v>517</v>
      </c>
      <c r="J5870" s="12" t="s">
        <v>518</v>
      </c>
      <c r="K5870" s="12" t="s">
        <v>519</v>
      </c>
      <c r="L5870" s="12" t="s">
        <v>520</v>
      </c>
      <c r="M5870" s="12">
        <v>1.5748999999999999E-2</v>
      </c>
      <c r="N5870" s="12">
        <v>0.86389300000000002</v>
      </c>
      <c r="O5870" s="12" t="s">
        <v>11028</v>
      </c>
      <c r="P5870" s="12">
        <v>1.8027580000000001</v>
      </c>
      <c r="Q5870" s="12" t="s">
        <v>11244</v>
      </c>
      <c r="R5870" s="12">
        <v>15</v>
      </c>
      <c r="S5870" t="str">
        <f t="shared" si="273"/>
        <v>Yes</v>
      </c>
      <c r="T5870" t="str">
        <f t="shared" si="274"/>
        <v>Rgn_15</v>
      </c>
      <c r="U5870" t="str">
        <f t="shared" si="275"/>
        <v>Rgn_15_FA</v>
      </c>
    </row>
    <row r="5871" spans="1:21" x14ac:dyDescent="0.2">
      <c r="A5871" s="12" t="s">
        <v>5447</v>
      </c>
      <c r="B5871" s="12" t="s">
        <v>5448</v>
      </c>
      <c r="C5871" s="12">
        <v>0.262604</v>
      </c>
      <c r="D5871" s="12">
        <v>0.263374</v>
      </c>
      <c r="E5871" s="12">
        <v>0.323071</v>
      </c>
      <c r="F5871" s="12">
        <v>0.189582</v>
      </c>
      <c r="G5871" s="12">
        <v>0.22032599999999999</v>
      </c>
      <c r="H5871" s="12">
        <v>0.389154</v>
      </c>
      <c r="I5871" s="12" t="s">
        <v>11065</v>
      </c>
      <c r="J5871" s="12" t="s">
        <v>11066</v>
      </c>
      <c r="K5871" s="12" t="s">
        <v>11067</v>
      </c>
      <c r="L5871" s="12" t="s">
        <v>11068</v>
      </c>
      <c r="M5871" s="12">
        <v>2.3599999999999999E-4</v>
      </c>
      <c r="N5871" s="12">
        <v>-0.27468999999999999</v>
      </c>
      <c r="O5871" s="12" t="s">
        <v>11028</v>
      </c>
      <c r="P5871" s="12">
        <v>3.6266120000000002</v>
      </c>
      <c r="Q5871" s="12" t="s">
        <v>12437</v>
      </c>
      <c r="R5871" s="12">
        <v>15</v>
      </c>
      <c r="S5871" t="str">
        <f t="shared" si="273"/>
        <v>Yes</v>
      </c>
      <c r="T5871" t="str">
        <f t="shared" si="274"/>
        <v>Rhoc_15</v>
      </c>
      <c r="U5871" t="str">
        <f t="shared" si="275"/>
        <v>Rhoc_15_FA</v>
      </c>
    </row>
    <row r="5872" spans="1:21" x14ac:dyDescent="0.2">
      <c r="A5872" s="12" t="s">
        <v>1539</v>
      </c>
      <c r="B5872" s="12" t="s">
        <v>1540</v>
      </c>
      <c r="C5872" s="12">
        <v>2.8562000000000001E-2</v>
      </c>
      <c r="D5872" s="12">
        <v>2.2619E-2</v>
      </c>
      <c r="E5872" s="12">
        <v>-0.11181000000000001</v>
      </c>
      <c r="F5872" s="12">
        <v>-0.22267000000000001</v>
      </c>
      <c r="G5872" s="12">
        <v>-0.34522000000000003</v>
      </c>
      <c r="H5872" s="12"/>
      <c r="I5872" s="12" t="s">
        <v>1541</v>
      </c>
      <c r="J5872" s="12" t="s">
        <v>1542</v>
      </c>
      <c r="K5872" s="12" t="s">
        <v>1543</v>
      </c>
      <c r="L5872" s="12" t="s">
        <v>1544</v>
      </c>
      <c r="M5872" s="12">
        <v>0.155609</v>
      </c>
      <c r="N5872" s="12">
        <v>0.12570400000000001</v>
      </c>
      <c r="O5872" s="12" t="s">
        <v>11028</v>
      </c>
      <c r="P5872" s="12">
        <v>0.80796500000000004</v>
      </c>
      <c r="Q5872" s="12" t="s">
        <v>11396</v>
      </c>
      <c r="R5872" s="12">
        <v>15</v>
      </c>
      <c r="S5872" t="str">
        <f t="shared" si="273"/>
        <v>No</v>
      </c>
      <c r="T5872" t="str">
        <f t="shared" si="274"/>
        <v>Gstz1_15</v>
      </c>
      <c r="U5872" t="str">
        <f t="shared" si="275"/>
        <v>Gstz1_15_FA</v>
      </c>
    </row>
    <row r="5873" spans="1:21" x14ac:dyDescent="0.2">
      <c r="A5873" s="12" t="s">
        <v>2868</v>
      </c>
      <c r="B5873" s="12" t="s">
        <v>2869</v>
      </c>
      <c r="C5873" s="12">
        <v>-0.36710999999999999</v>
      </c>
      <c r="D5873" s="12">
        <v>-0.85680000000000001</v>
      </c>
      <c r="E5873" s="12">
        <v>-0.65154000000000001</v>
      </c>
      <c r="F5873" s="12">
        <v>-0.68513000000000002</v>
      </c>
      <c r="G5873" s="12">
        <v>-0.68540999999999996</v>
      </c>
      <c r="H5873" s="12"/>
      <c r="I5873" s="12" t="s">
        <v>2870</v>
      </c>
      <c r="J5873" s="12" t="s">
        <v>2871</v>
      </c>
      <c r="K5873" s="12" t="s">
        <v>2872</v>
      </c>
      <c r="L5873" s="12" t="s">
        <v>2873</v>
      </c>
      <c r="M5873" s="12">
        <v>1.204E-3</v>
      </c>
      <c r="N5873" s="12">
        <v>0.649196</v>
      </c>
      <c r="O5873" s="12" t="s">
        <v>22</v>
      </c>
      <c r="P5873" s="12">
        <v>2.9194979999999999</v>
      </c>
      <c r="Q5873" s="12" t="s">
        <v>11575</v>
      </c>
      <c r="R5873" s="12">
        <v>14</v>
      </c>
      <c r="S5873" t="str">
        <f t="shared" si="273"/>
        <v>Yes</v>
      </c>
      <c r="T5873" t="str">
        <f t="shared" si="274"/>
        <v>Eif6_14</v>
      </c>
      <c r="U5873" t="str">
        <f t="shared" si="275"/>
        <v>Eif6_14_MGO</v>
      </c>
    </row>
    <row r="5874" spans="1:21" x14ac:dyDescent="0.2">
      <c r="A5874" s="12" t="s">
        <v>5928</v>
      </c>
      <c r="B5874" s="12" t="s">
        <v>5929</v>
      </c>
      <c r="C5874" s="12">
        <v>0.131908</v>
      </c>
      <c r="D5874" s="12">
        <v>-0.29704000000000003</v>
      </c>
      <c r="E5874" s="12">
        <v>-0.48462</v>
      </c>
      <c r="F5874" s="12"/>
      <c r="G5874" s="12"/>
      <c r="H5874" s="12"/>
      <c r="I5874" s="12" t="s">
        <v>5930</v>
      </c>
      <c r="J5874" s="12" t="s">
        <v>5931</v>
      </c>
      <c r="K5874" s="12" t="s">
        <v>5932</v>
      </c>
      <c r="L5874" s="12" t="s">
        <v>5933</v>
      </c>
      <c r="M5874" s="12">
        <v>0.35711199999999999</v>
      </c>
      <c r="N5874" s="12">
        <v>0.216582</v>
      </c>
      <c r="O5874" s="12" t="s">
        <v>22</v>
      </c>
      <c r="P5874" s="12">
        <v>0.44719500000000001</v>
      </c>
      <c r="Q5874" s="12" t="s">
        <v>11909</v>
      </c>
      <c r="R5874" s="12">
        <v>14</v>
      </c>
      <c r="S5874" t="str">
        <f t="shared" si="273"/>
        <v>No</v>
      </c>
      <c r="T5874" t="str">
        <f t="shared" si="274"/>
        <v>Vps29_14</v>
      </c>
      <c r="U5874" t="str">
        <f t="shared" si="275"/>
        <v>Vps29_14_MGO</v>
      </c>
    </row>
    <row r="5875" spans="1:21" x14ac:dyDescent="0.2">
      <c r="A5875" s="12" t="s">
        <v>5928</v>
      </c>
      <c r="B5875" s="12" t="s">
        <v>5929</v>
      </c>
      <c r="C5875" s="12">
        <v>1.103818</v>
      </c>
      <c r="D5875" s="12">
        <v>0.91424899999999998</v>
      </c>
      <c r="E5875" s="12"/>
      <c r="F5875" s="12"/>
      <c r="G5875" s="12"/>
      <c r="H5875" s="12"/>
      <c r="I5875" s="12" t="s">
        <v>5930</v>
      </c>
      <c r="J5875" s="12" t="s">
        <v>5931</v>
      </c>
      <c r="K5875" s="12" t="s">
        <v>5932</v>
      </c>
      <c r="L5875" s="12" t="s">
        <v>5933</v>
      </c>
      <c r="M5875" s="12">
        <v>5.9626999999999999E-2</v>
      </c>
      <c r="N5875" s="12">
        <v>-1.0090300000000001</v>
      </c>
      <c r="O5875" s="12" t="s">
        <v>6686</v>
      </c>
      <c r="P5875" s="12">
        <v>1.2245600000000001</v>
      </c>
      <c r="Q5875" s="12" t="s">
        <v>11909</v>
      </c>
      <c r="R5875" s="12">
        <v>14</v>
      </c>
      <c r="S5875" t="str">
        <f t="shared" si="273"/>
        <v>No</v>
      </c>
      <c r="T5875" t="str">
        <f t="shared" si="274"/>
        <v>Vps29_14</v>
      </c>
      <c r="U5875" t="str">
        <f t="shared" si="275"/>
        <v>Vps29_14_AA</v>
      </c>
    </row>
    <row r="5876" spans="1:21" x14ac:dyDescent="0.2">
      <c r="A5876" s="12" t="s">
        <v>2868</v>
      </c>
      <c r="B5876" s="12" t="s">
        <v>2869</v>
      </c>
      <c r="C5876" s="12">
        <v>3.3339000000000001E-2</v>
      </c>
      <c r="D5876" s="12"/>
      <c r="E5876" s="12">
        <v>0.41680299999999998</v>
      </c>
      <c r="F5876" s="12"/>
      <c r="G5876" s="12"/>
      <c r="H5876" s="12">
        <v>-3.5709999999999999E-2</v>
      </c>
      <c r="I5876" s="12" t="s">
        <v>2870</v>
      </c>
      <c r="J5876" s="12" t="s">
        <v>2871</v>
      </c>
      <c r="K5876" s="12" t="s">
        <v>2872</v>
      </c>
      <c r="L5876" s="12" t="s">
        <v>2873</v>
      </c>
      <c r="M5876" s="12">
        <v>0.42982999999999999</v>
      </c>
      <c r="N5876" s="12">
        <v>-0.13815</v>
      </c>
      <c r="O5876" s="12" t="s">
        <v>6686</v>
      </c>
      <c r="P5876" s="12">
        <v>0.366703</v>
      </c>
      <c r="Q5876" s="12" t="s">
        <v>11575</v>
      </c>
      <c r="R5876" s="12">
        <v>14</v>
      </c>
      <c r="S5876" t="str">
        <f t="shared" si="273"/>
        <v>No</v>
      </c>
      <c r="T5876" t="str">
        <f t="shared" si="274"/>
        <v>Eif6_14</v>
      </c>
      <c r="U5876" t="str">
        <f t="shared" si="275"/>
        <v>Eif6_14_AA</v>
      </c>
    </row>
    <row r="5877" spans="1:21" x14ac:dyDescent="0.2">
      <c r="A5877" s="12" t="s">
        <v>2868</v>
      </c>
      <c r="B5877" s="12" t="s">
        <v>2869</v>
      </c>
      <c r="C5877" s="12"/>
      <c r="D5877" s="12">
        <v>-1.1349899999999999</v>
      </c>
      <c r="E5877" s="12">
        <v>-1.35307</v>
      </c>
      <c r="F5877" s="12"/>
      <c r="G5877" s="12">
        <v>-0.97245999999999999</v>
      </c>
      <c r="H5877" s="12">
        <v>-1.0712600000000001</v>
      </c>
      <c r="I5877" s="12" t="s">
        <v>2870</v>
      </c>
      <c r="J5877" s="12" t="s">
        <v>2871</v>
      </c>
      <c r="K5877" s="12" t="s">
        <v>2872</v>
      </c>
      <c r="L5877" s="12" t="s">
        <v>2873</v>
      </c>
      <c r="M5877" s="12">
        <v>7.8100000000000001E-4</v>
      </c>
      <c r="N5877" s="12">
        <v>1.132946</v>
      </c>
      <c r="O5877" s="12" t="s">
        <v>11028</v>
      </c>
      <c r="P5877" s="12">
        <v>3.1075119999999998</v>
      </c>
      <c r="Q5877" s="12" t="s">
        <v>11575</v>
      </c>
      <c r="R5877" s="12">
        <v>14</v>
      </c>
      <c r="S5877" t="str">
        <f t="shared" si="273"/>
        <v>Yes</v>
      </c>
      <c r="T5877" t="str">
        <f t="shared" si="274"/>
        <v>Eif6_14</v>
      </c>
      <c r="U5877" t="str">
        <f t="shared" si="275"/>
        <v>Eif6_14_FA</v>
      </c>
    </row>
    <row r="5878" spans="1:21" x14ac:dyDescent="0.2">
      <c r="A5878" s="12" t="s">
        <v>5928</v>
      </c>
      <c r="B5878" s="12" t="s">
        <v>5929</v>
      </c>
      <c r="C5878" s="12"/>
      <c r="D5878" s="12">
        <v>1.7745E-2</v>
      </c>
      <c r="E5878" s="12"/>
      <c r="F5878" s="12">
        <v>0.292686</v>
      </c>
      <c r="G5878" s="12">
        <v>-0.17082</v>
      </c>
      <c r="H5878" s="12"/>
      <c r="I5878" s="12" t="s">
        <v>5930</v>
      </c>
      <c r="J5878" s="12" t="s">
        <v>5931</v>
      </c>
      <c r="K5878" s="12" t="s">
        <v>5932</v>
      </c>
      <c r="L5878" s="12" t="s">
        <v>5933</v>
      </c>
      <c r="M5878" s="12">
        <v>0.76247699999999996</v>
      </c>
      <c r="N5878" s="12">
        <v>-4.6539999999999998E-2</v>
      </c>
      <c r="O5878" s="12" t="s">
        <v>11028</v>
      </c>
      <c r="P5878" s="12">
        <v>0.117773</v>
      </c>
      <c r="Q5878" s="12" t="s">
        <v>11909</v>
      </c>
      <c r="R5878" s="12">
        <v>14</v>
      </c>
      <c r="S5878" t="str">
        <f t="shared" si="273"/>
        <v>No</v>
      </c>
      <c r="T5878" t="str">
        <f t="shared" si="274"/>
        <v>Vps29_14</v>
      </c>
      <c r="U5878" t="str">
        <f t="shared" si="275"/>
        <v>Vps29_14_FA</v>
      </c>
    </row>
    <row r="5879" spans="1:21" x14ac:dyDescent="0.2">
      <c r="A5879" s="12" t="s">
        <v>5778</v>
      </c>
      <c r="B5879" s="12" t="s">
        <v>5779</v>
      </c>
      <c r="C5879" s="12"/>
      <c r="D5879" s="12"/>
      <c r="E5879" s="12">
        <v>0.2853</v>
      </c>
      <c r="F5879" s="12">
        <v>-0.18740999999999999</v>
      </c>
      <c r="G5879" s="12">
        <v>0.15931300000000001</v>
      </c>
      <c r="H5879" s="12">
        <v>0.65518200000000004</v>
      </c>
      <c r="I5879" s="12" t="s">
        <v>1763</v>
      </c>
      <c r="J5879" s="12" t="s">
        <v>1764</v>
      </c>
      <c r="K5879" s="12" t="s">
        <v>1765</v>
      </c>
      <c r="L5879" s="12" t="s">
        <v>1766</v>
      </c>
      <c r="M5879" s="12">
        <v>0.28106999999999999</v>
      </c>
      <c r="N5879" s="12">
        <v>-0.2281</v>
      </c>
      <c r="O5879" s="12" t="s">
        <v>22</v>
      </c>
      <c r="P5879" s="12">
        <v>0.55118500000000004</v>
      </c>
      <c r="Q5879" s="12" t="s">
        <v>11429</v>
      </c>
      <c r="R5879" s="12">
        <v>13</v>
      </c>
      <c r="S5879" t="str">
        <f t="shared" si="273"/>
        <v>No</v>
      </c>
      <c r="T5879" t="str">
        <f t="shared" si="274"/>
        <v>Acot1_13</v>
      </c>
      <c r="U5879" t="str">
        <f t="shared" si="275"/>
        <v>Acot1_13_MGO</v>
      </c>
    </row>
    <row r="5880" spans="1:21" x14ac:dyDescent="0.2">
      <c r="A5880" s="12" t="s">
        <v>6779</v>
      </c>
      <c r="B5880" s="12" t="s">
        <v>6780</v>
      </c>
      <c r="C5880" s="12">
        <v>-0.41310000000000002</v>
      </c>
      <c r="D5880" s="12"/>
      <c r="E5880" s="12"/>
      <c r="F5880" s="12"/>
      <c r="G5880" s="12"/>
      <c r="H5880" s="12">
        <v>-0.47797000000000001</v>
      </c>
      <c r="I5880" s="12" t="s">
        <v>6781</v>
      </c>
      <c r="J5880" s="12" t="s">
        <v>6782</v>
      </c>
      <c r="K5880" s="12" t="s">
        <v>6783</v>
      </c>
      <c r="L5880" s="12" t="s">
        <v>6784</v>
      </c>
      <c r="M5880" s="12">
        <v>4.6266000000000002E-2</v>
      </c>
      <c r="N5880" s="12">
        <v>0.44553399999999999</v>
      </c>
      <c r="O5880" s="12" t="s">
        <v>6686</v>
      </c>
      <c r="P5880" s="12">
        <v>1.334735</v>
      </c>
      <c r="Q5880" s="12" t="s">
        <v>11981</v>
      </c>
      <c r="R5880" s="12">
        <v>13</v>
      </c>
      <c r="S5880" t="str">
        <f t="shared" si="273"/>
        <v>Yes</v>
      </c>
      <c r="T5880" t="str">
        <f t="shared" si="274"/>
        <v>Tbcel_13</v>
      </c>
      <c r="U5880" t="str">
        <f t="shared" si="275"/>
        <v>Tbcel_13_AA</v>
      </c>
    </row>
    <row r="5881" spans="1:21" x14ac:dyDescent="0.2">
      <c r="A5881" s="12" t="s">
        <v>9677</v>
      </c>
      <c r="B5881" s="12" t="s">
        <v>9678</v>
      </c>
      <c r="C5881" s="12">
        <v>9.5239999999999995E-3</v>
      </c>
      <c r="D5881" s="12"/>
      <c r="E5881" s="12"/>
      <c r="F5881" s="12"/>
      <c r="G5881" s="12"/>
      <c r="H5881" s="12">
        <v>0.37506099999999998</v>
      </c>
      <c r="I5881" s="12" t="s">
        <v>2244</v>
      </c>
      <c r="J5881" s="12" t="s">
        <v>2245</v>
      </c>
      <c r="K5881" s="12" t="s">
        <v>2246</v>
      </c>
      <c r="L5881" s="12" t="s">
        <v>2247</v>
      </c>
      <c r="M5881" s="12">
        <v>0.48383700000000002</v>
      </c>
      <c r="N5881" s="12">
        <v>-0.19228999999999999</v>
      </c>
      <c r="O5881" s="12" t="s">
        <v>6686</v>
      </c>
      <c r="P5881" s="12">
        <v>0.315301</v>
      </c>
      <c r="Q5881" s="12" t="s">
        <v>11494</v>
      </c>
      <c r="R5881" s="12">
        <v>13</v>
      </c>
      <c r="S5881" t="str">
        <f t="shared" si="273"/>
        <v>No</v>
      </c>
      <c r="T5881" t="str">
        <f t="shared" si="274"/>
        <v>Gstt1_13</v>
      </c>
      <c r="U5881" t="str">
        <f t="shared" si="275"/>
        <v>Gstt1_13_AA</v>
      </c>
    </row>
    <row r="5882" spans="1:21" x14ac:dyDescent="0.2">
      <c r="A5882" s="12" t="s">
        <v>10246</v>
      </c>
      <c r="B5882" s="12" t="s">
        <v>10247</v>
      </c>
      <c r="C5882" s="12">
        <v>3.3738999999999998E-2</v>
      </c>
      <c r="D5882" s="12"/>
      <c r="E5882" s="12">
        <v>-0.13944999999999999</v>
      </c>
      <c r="F5882" s="12"/>
      <c r="G5882" s="12"/>
      <c r="H5882" s="12"/>
      <c r="I5882" s="12" t="s">
        <v>10248</v>
      </c>
      <c r="J5882" s="12" t="s">
        <v>10249</v>
      </c>
      <c r="K5882" s="12" t="s">
        <v>10250</v>
      </c>
      <c r="L5882" s="12" t="s">
        <v>10251</v>
      </c>
      <c r="M5882" s="12">
        <v>0.65112300000000001</v>
      </c>
      <c r="N5882" s="12">
        <v>5.2854999999999999E-2</v>
      </c>
      <c r="O5882" s="12" t="s">
        <v>6686</v>
      </c>
      <c r="P5882" s="12">
        <v>0.186337</v>
      </c>
      <c r="Q5882" s="12" t="s">
        <v>12360</v>
      </c>
      <c r="R5882" s="12">
        <v>13</v>
      </c>
      <c r="S5882" t="str">
        <f t="shared" si="273"/>
        <v>No</v>
      </c>
      <c r="T5882" t="str">
        <f t="shared" si="274"/>
        <v>Mcts1_13</v>
      </c>
      <c r="U5882" t="str">
        <f t="shared" si="275"/>
        <v>Mcts1_13_AA</v>
      </c>
    </row>
    <row r="5883" spans="1:21" x14ac:dyDescent="0.2">
      <c r="A5883" s="12" t="s">
        <v>5778</v>
      </c>
      <c r="B5883" s="12" t="s">
        <v>5779</v>
      </c>
      <c r="C5883" s="12">
        <v>0.15212000000000001</v>
      </c>
      <c r="D5883" s="12"/>
      <c r="E5883" s="12">
        <v>-0.22855</v>
      </c>
      <c r="F5883" s="12"/>
      <c r="G5883" s="12"/>
      <c r="H5883" s="12">
        <v>-3.5389999999999998E-2</v>
      </c>
      <c r="I5883" s="12" t="s">
        <v>1763</v>
      </c>
      <c r="J5883" s="12" t="s">
        <v>1764</v>
      </c>
      <c r="K5883" s="12" t="s">
        <v>1765</v>
      </c>
      <c r="L5883" s="12" t="s">
        <v>1766</v>
      </c>
      <c r="M5883" s="12">
        <v>0.76678900000000005</v>
      </c>
      <c r="N5883" s="12">
        <v>3.7272E-2</v>
      </c>
      <c r="O5883" s="12" t="s">
        <v>6686</v>
      </c>
      <c r="P5883" s="12">
        <v>0.115324</v>
      </c>
      <c r="Q5883" s="12" t="s">
        <v>11429</v>
      </c>
      <c r="R5883" s="12">
        <v>13</v>
      </c>
      <c r="S5883" t="str">
        <f t="shared" si="273"/>
        <v>No</v>
      </c>
      <c r="T5883" t="str">
        <f t="shared" si="274"/>
        <v>Acot1_13</v>
      </c>
      <c r="U5883" t="str">
        <f t="shared" si="275"/>
        <v>Acot1_13_AA</v>
      </c>
    </row>
    <row r="5884" spans="1:21" x14ac:dyDescent="0.2">
      <c r="A5884" s="12" t="s">
        <v>5778</v>
      </c>
      <c r="B5884" s="12" t="s">
        <v>5779</v>
      </c>
      <c r="C5884" s="12"/>
      <c r="D5884" s="12"/>
      <c r="E5884" s="12">
        <v>-0.14698</v>
      </c>
      <c r="F5884" s="12">
        <v>-1.0942700000000001</v>
      </c>
      <c r="G5884" s="12">
        <v>9.469E-3</v>
      </c>
      <c r="H5884" s="12">
        <v>-1.71184</v>
      </c>
      <c r="I5884" s="12" t="s">
        <v>1763</v>
      </c>
      <c r="J5884" s="12" t="s">
        <v>1764</v>
      </c>
      <c r="K5884" s="12" t="s">
        <v>1765</v>
      </c>
      <c r="L5884" s="12" t="s">
        <v>1766</v>
      </c>
      <c r="M5884" s="12">
        <v>0.167962</v>
      </c>
      <c r="N5884" s="12">
        <v>0.73590699999999998</v>
      </c>
      <c r="O5884" s="12" t="s">
        <v>11028</v>
      </c>
      <c r="P5884" s="12">
        <v>0.77478999999999998</v>
      </c>
      <c r="Q5884" s="12" t="s">
        <v>11429</v>
      </c>
      <c r="R5884" s="12">
        <v>13</v>
      </c>
      <c r="S5884" t="str">
        <f t="shared" si="273"/>
        <v>No</v>
      </c>
      <c r="T5884" t="str">
        <f t="shared" si="274"/>
        <v>Acot1_13</v>
      </c>
      <c r="U5884" t="str">
        <f t="shared" si="275"/>
        <v>Acot1_13_FA</v>
      </c>
    </row>
    <row r="5885" spans="1:21" x14ac:dyDescent="0.2">
      <c r="A5885" s="12" t="s">
        <v>469</v>
      </c>
      <c r="B5885" s="12" t="s">
        <v>470</v>
      </c>
      <c r="C5885" s="12">
        <v>-1.3459000000000001</v>
      </c>
      <c r="D5885" s="12"/>
      <c r="E5885" s="12">
        <v>-1.4135200000000001</v>
      </c>
      <c r="F5885" s="12">
        <v>-1.1679200000000001</v>
      </c>
      <c r="G5885" s="12"/>
      <c r="H5885" s="12">
        <v>-1.3537600000000001</v>
      </c>
      <c r="I5885" s="12" t="s">
        <v>471</v>
      </c>
      <c r="J5885" s="12" t="s">
        <v>472</v>
      </c>
      <c r="K5885" s="12" t="s">
        <v>473</v>
      </c>
      <c r="L5885" s="12" t="s">
        <v>474</v>
      </c>
      <c r="M5885" s="12">
        <v>1.4200000000000001E-4</v>
      </c>
      <c r="N5885" s="12">
        <v>1.3202780000000001</v>
      </c>
      <c r="O5885" s="12" t="s">
        <v>22</v>
      </c>
      <c r="P5885" s="12">
        <v>3.8486720000000001</v>
      </c>
      <c r="Q5885" s="12" t="s">
        <v>11237</v>
      </c>
      <c r="R5885" s="12">
        <v>12</v>
      </c>
      <c r="S5885" t="str">
        <f t="shared" si="273"/>
        <v>Yes</v>
      </c>
      <c r="T5885" t="str">
        <f t="shared" si="274"/>
        <v>G6pd2_12</v>
      </c>
      <c r="U5885" t="str">
        <f t="shared" si="275"/>
        <v>G6pd2_12_MGO</v>
      </c>
    </row>
    <row r="5886" spans="1:21" x14ac:dyDescent="0.2">
      <c r="A5886" s="12" t="s">
        <v>2161</v>
      </c>
      <c r="B5886" s="12" t="s">
        <v>2162</v>
      </c>
      <c r="C5886" s="12">
        <v>-1.3040499999999999</v>
      </c>
      <c r="D5886" s="12"/>
      <c r="E5886" s="12">
        <v>-1.0047299999999999</v>
      </c>
      <c r="F5886" s="12">
        <v>-0.10067</v>
      </c>
      <c r="G5886" s="12">
        <v>-0.80745</v>
      </c>
      <c r="H5886" s="12">
        <v>-0.75087000000000004</v>
      </c>
      <c r="I5886" s="12" t="s">
        <v>2163</v>
      </c>
      <c r="J5886" s="12" t="s">
        <v>2164</v>
      </c>
      <c r="K5886" s="12" t="s">
        <v>2165</v>
      </c>
      <c r="L5886" s="12" t="s">
        <v>2166</v>
      </c>
      <c r="M5886" s="12">
        <v>1.6135E-2</v>
      </c>
      <c r="N5886" s="12">
        <v>0.79355399999999998</v>
      </c>
      <c r="O5886" s="12" t="s">
        <v>22</v>
      </c>
      <c r="P5886" s="12">
        <v>1.79223</v>
      </c>
      <c r="Q5886" s="12" t="s">
        <v>11482</v>
      </c>
      <c r="R5886" s="12">
        <v>12</v>
      </c>
      <c r="S5886" t="str">
        <f t="shared" si="273"/>
        <v>Yes</v>
      </c>
      <c r="T5886" t="str">
        <f t="shared" si="274"/>
        <v>Lyplal1_12</v>
      </c>
      <c r="U5886" t="str">
        <f t="shared" si="275"/>
        <v>Lyplal1_12_MGO</v>
      </c>
    </row>
    <row r="5887" spans="1:21" x14ac:dyDescent="0.2">
      <c r="A5887" s="12" t="s">
        <v>3901</v>
      </c>
      <c r="B5887" s="12" t="s">
        <v>3902</v>
      </c>
      <c r="C5887" s="12">
        <v>-0.54257999999999995</v>
      </c>
      <c r="D5887" s="12">
        <v>-0.40078999999999998</v>
      </c>
      <c r="E5887" s="12">
        <v>-0.44164999999999999</v>
      </c>
      <c r="F5887" s="12">
        <v>-0.32402999999999998</v>
      </c>
      <c r="G5887" s="12">
        <v>-0.25644</v>
      </c>
      <c r="H5887" s="12">
        <v>-0.28155000000000002</v>
      </c>
      <c r="I5887" s="12" t="s">
        <v>691</v>
      </c>
      <c r="J5887" s="12" t="s">
        <v>692</v>
      </c>
      <c r="K5887" s="12" t="s">
        <v>693</v>
      </c>
      <c r="L5887" s="12" t="s">
        <v>694</v>
      </c>
      <c r="M5887" s="12">
        <v>3.7599999999999998E-4</v>
      </c>
      <c r="N5887" s="12">
        <v>0.37450600000000001</v>
      </c>
      <c r="O5887" s="12" t="s">
        <v>22</v>
      </c>
      <c r="P5887" s="12">
        <v>3.42516</v>
      </c>
      <c r="Q5887" s="12" t="s">
        <v>11271</v>
      </c>
      <c r="R5887" s="12">
        <v>12</v>
      </c>
      <c r="S5887" t="str">
        <f t="shared" si="273"/>
        <v>Yes</v>
      </c>
      <c r="T5887" t="str">
        <f t="shared" si="274"/>
        <v>Tkfc_12</v>
      </c>
      <c r="U5887" t="str">
        <f t="shared" si="275"/>
        <v>Tkfc_12_MGO</v>
      </c>
    </row>
    <row r="5888" spans="1:21" x14ac:dyDescent="0.2">
      <c r="A5888" s="12" t="s">
        <v>4779</v>
      </c>
      <c r="B5888" s="12" t="s">
        <v>4780</v>
      </c>
      <c r="C5888" s="12">
        <v>-0.15336</v>
      </c>
      <c r="D5888" s="12">
        <v>-5.5230000000000001E-2</v>
      </c>
      <c r="E5888" s="12">
        <v>-0.52697000000000005</v>
      </c>
      <c r="F5888" s="12">
        <v>-0.84624999999999995</v>
      </c>
      <c r="G5888" s="12">
        <v>-2.3699999999999999E-2</v>
      </c>
      <c r="H5888" s="12">
        <v>-0.12787000000000001</v>
      </c>
      <c r="I5888" s="12" t="s">
        <v>691</v>
      </c>
      <c r="J5888" s="12" t="s">
        <v>692</v>
      </c>
      <c r="K5888" s="12" t="s">
        <v>693</v>
      </c>
      <c r="L5888" s="12" t="s">
        <v>694</v>
      </c>
      <c r="M5888" s="12">
        <v>8.3166000000000004E-2</v>
      </c>
      <c r="N5888" s="12">
        <v>0.28889399999999998</v>
      </c>
      <c r="O5888" s="12" t="s">
        <v>22</v>
      </c>
      <c r="P5888" s="12">
        <v>1.0800540000000001</v>
      </c>
      <c r="Q5888" s="12" t="s">
        <v>11271</v>
      </c>
      <c r="R5888" s="12">
        <v>12</v>
      </c>
      <c r="S5888" t="str">
        <f t="shared" si="273"/>
        <v>No</v>
      </c>
      <c r="T5888" t="str">
        <f t="shared" si="274"/>
        <v>Tkfc_12</v>
      </c>
      <c r="U5888" t="str">
        <f t="shared" si="275"/>
        <v>Tkfc_12_MGO</v>
      </c>
    </row>
    <row r="5889" spans="1:21" x14ac:dyDescent="0.2">
      <c r="A5889" s="12" t="s">
        <v>5483</v>
      </c>
      <c r="B5889" s="12" t="s">
        <v>5484</v>
      </c>
      <c r="C5889" s="12"/>
      <c r="D5889" s="12"/>
      <c r="E5889" s="12">
        <v>-1.9166399999999999</v>
      </c>
      <c r="F5889" s="12"/>
      <c r="G5889" s="12"/>
      <c r="H5889" s="12">
        <v>-3.6674000000000002</v>
      </c>
      <c r="I5889" s="12" t="s">
        <v>5485</v>
      </c>
      <c r="J5889" s="12" t="s">
        <v>5486</v>
      </c>
      <c r="K5889" s="12"/>
      <c r="L5889" s="12" t="s">
        <v>5487</v>
      </c>
      <c r="M5889" s="12">
        <v>0.19341900000000001</v>
      </c>
      <c r="N5889" s="12">
        <v>2.7920219999999998</v>
      </c>
      <c r="O5889" s="12" t="s">
        <v>22</v>
      </c>
      <c r="P5889" s="12">
        <v>0.71350000000000002</v>
      </c>
      <c r="Q5889" s="12" t="s">
        <v>11871</v>
      </c>
      <c r="R5889" s="12">
        <v>12</v>
      </c>
      <c r="S5889" t="str">
        <f t="shared" si="273"/>
        <v>No</v>
      </c>
      <c r="T5889" t="str">
        <f t="shared" si="274"/>
        <v>_12</v>
      </c>
      <c r="U5889" t="str">
        <f t="shared" si="275"/>
        <v>_12_MGO</v>
      </c>
    </row>
    <row r="5890" spans="1:21" x14ac:dyDescent="0.2">
      <c r="A5890" s="12" t="s">
        <v>5668</v>
      </c>
      <c r="B5890" s="12" t="s">
        <v>5669</v>
      </c>
      <c r="C5890" s="12">
        <v>-0.14668</v>
      </c>
      <c r="D5890" s="12">
        <v>-0.29091</v>
      </c>
      <c r="E5890" s="12">
        <v>0.21554400000000001</v>
      </c>
      <c r="F5890" s="12">
        <v>7.2568999999999995E-2</v>
      </c>
      <c r="G5890" s="12">
        <v>-0.18784000000000001</v>
      </c>
      <c r="H5890" s="12">
        <v>-0.45246999999999998</v>
      </c>
      <c r="I5890" s="12" t="s">
        <v>5670</v>
      </c>
      <c r="J5890" s="12" t="s">
        <v>5671</v>
      </c>
      <c r="K5890" s="12" t="s">
        <v>5672</v>
      </c>
      <c r="L5890" s="12" t="s">
        <v>5673</v>
      </c>
      <c r="M5890" s="12">
        <v>0.24100099999999999</v>
      </c>
      <c r="N5890" s="12">
        <v>0.131631</v>
      </c>
      <c r="O5890" s="12" t="s">
        <v>22</v>
      </c>
      <c r="P5890" s="12">
        <v>0.61797999999999997</v>
      </c>
      <c r="Q5890" s="12" t="s">
        <v>11891</v>
      </c>
      <c r="R5890" s="12">
        <v>12</v>
      </c>
      <c r="S5890" t="str">
        <f t="shared" si="273"/>
        <v>No</v>
      </c>
      <c r="T5890" t="str">
        <f t="shared" si="274"/>
        <v>Rpl28_12</v>
      </c>
      <c r="U5890" t="str">
        <f t="shared" si="275"/>
        <v>Rpl28_12_MGO</v>
      </c>
    </row>
    <row r="5891" spans="1:21" x14ac:dyDescent="0.2">
      <c r="A5891" s="12" t="s">
        <v>6600</v>
      </c>
      <c r="B5891" s="12" t="s">
        <v>6601</v>
      </c>
      <c r="C5891" s="12">
        <v>-0.21876000000000001</v>
      </c>
      <c r="D5891" s="12"/>
      <c r="E5891" s="12"/>
      <c r="F5891" s="12">
        <v>0.267955</v>
      </c>
      <c r="G5891" s="12"/>
      <c r="H5891" s="12">
        <v>3.7130000000000002E-3</v>
      </c>
      <c r="I5891" s="12" t="s">
        <v>5670</v>
      </c>
      <c r="J5891" s="12" t="s">
        <v>5671</v>
      </c>
      <c r="K5891" s="12" t="s">
        <v>5672</v>
      </c>
      <c r="L5891" s="12" t="s">
        <v>5673</v>
      </c>
      <c r="M5891" s="12">
        <v>0.91169900000000004</v>
      </c>
      <c r="N5891" s="12">
        <v>-1.7639999999999999E-2</v>
      </c>
      <c r="O5891" s="12" t="s">
        <v>22</v>
      </c>
      <c r="P5891" s="12">
        <v>4.0148999999999997E-2</v>
      </c>
      <c r="Q5891" s="12" t="s">
        <v>11891</v>
      </c>
      <c r="R5891" s="12">
        <v>12</v>
      </c>
      <c r="S5891" t="str">
        <f t="shared" ref="S5891:S5954" si="276">IF(P5891&gt;=1.3, "Yes", "No")</f>
        <v>No</v>
      </c>
      <c r="T5891" t="str">
        <f t="shared" ref="T5891:T5954" si="277">_xlfn.CONCAT(K5891,"_",R5891)</f>
        <v>Rpl28_12</v>
      </c>
      <c r="U5891" t="str">
        <f t="shared" ref="U5891:U5954" si="278">+_xlfn.CONCAT(T5891,"_",O5891)</f>
        <v>Rpl28_12_MGO</v>
      </c>
    </row>
    <row r="5892" spans="1:21" x14ac:dyDescent="0.2">
      <c r="A5892" s="12" t="s">
        <v>5668</v>
      </c>
      <c r="B5892" s="12" t="s">
        <v>5669</v>
      </c>
      <c r="C5892" s="12">
        <v>0.287997</v>
      </c>
      <c r="D5892" s="12">
        <v>0.10023</v>
      </c>
      <c r="E5892" s="12">
        <v>0.15135999999999999</v>
      </c>
      <c r="F5892" s="12">
        <v>0.30616100000000002</v>
      </c>
      <c r="G5892" s="12"/>
      <c r="H5892" s="12">
        <v>0.39386500000000002</v>
      </c>
      <c r="I5892" s="12" t="s">
        <v>5670</v>
      </c>
      <c r="J5892" s="12" t="s">
        <v>5671</v>
      </c>
      <c r="K5892" s="12" t="s">
        <v>5672</v>
      </c>
      <c r="L5892" s="12" t="s">
        <v>5673</v>
      </c>
      <c r="M5892" s="12">
        <v>9.8340000000000007E-3</v>
      </c>
      <c r="N5892" s="12">
        <v>-0.24792</v>
      </c>
      <c r="O5892" s="12" t="s">
        <v>6686</v>
      </c>
      <c r="P5892" s="12">
        <v>2.0072899999999998</v>
      </c>
      <c r="Q5892" s="12" t="s">
        <v>11891</v>
      </c>
      <c r="R5892" s="12">
        <v>12</v>
      </c>
      <c r="S5892" t="str">
        <f t="shared" si="276"/>
        <v>Yes</v>
      </c>
      <c r="T5892" t="str">
        <f t="shared" si="277"/>
        <v>Rpl28_12</v>
      </c>
      <c r="U5892" t="str">
        <f t="shared" si="278"/>
        <v>Rpl28_12_AA</v>
      </c>
    </row>
    <row r="5893" spans="1:21" x14ac:dyDescent="0.2">
      <c r="A5893" s="12" t="s">
        <v>4779</v>
      </c>
      <c r="B5893" s="12" t="s">
        <v>4780</v>
      </c>
      <c r="C5893" s="12">
        <v>0.86777099999999996</v>
      </c>
      <c r="D5893" s="12"/>
      <c r="E5893" s="12">
        <v>0.12750700000000001</v>
      </c>
      <c r="F5893" s="12"/>
      <c r="G5893" s="12">
        <v>0.64244800000000002</v>
      </c>
      <c r="H5893" s="12">
        <v>7.4735999999999997E-2</v>
      </c>
      <c r="I5893" s="12" t="s">
        <v>691</v>
      </c>
      <c r="J5893" s="12" t="s">
        <v>692</v>
      </c>
      <c r="K5893" s="12" t="s">
        <v>693</v>
      </c>
      <c r="L5893" s="12" t="s">
        <v>694</v>
      </c>
      <c r="M5893" s="12">
        <v>0.115187</v>
      </c>
      <c r="N5893" s="12">
        <v>-0.42812</v>
      </c>
      <c r="O5893" s="12" t="s">
        <v>6686</v>
      </c>
      <c r="P5893" s="12">
        <v>0.93859800000000004</v>
      </c>
      <c r="Q5893" s="12" t="s">
        <v>11271</v>
      </c>
      <c r="R5893" s="12">
        <v>12</v>
      </c>
      <c r="S5893" t="str">
        <f t="shared" si="276"/>
        <v>No</v>
      </c>
      <c r="T5893" t="str">
        <f t="shared" si="277"/>
        <v>Tkfc_12</v>
      </c>
      <c r="U5893" t="str">
        <f t="shared" si="278"/>
        <v>Tkfc_12_AA</v>
      </c>
    </row>
    <row r="5894" spans="1:21" x14ac:dyDescent="0.2">
      <c r="A5894" s="12" t="s">
        <v>5483</v>
      </c>
      <c r="B5894" s="12" t="s">
        <v>5484</v>
      </c>
      <c r="C5894" s="12">
        <v>1.0150939999999999</v>
      </c>
      <c r="D5894" s="12">
        <v>1.0500050000000001</v>
      </c>
      <c r="E5894" s="12"/>
      <c r="F5894" s="12">
        <v>-0.186</v>
      </c>
      <c r="G5894" s="12"/>
      <c r="H5894" s="12"/>
      <c r="I5894" s="12" t="s">
        <v>5485</v>
      </c>
      <c r="J5894" s="12" t="s">
        <v>5486</v>
      </c>
      <c r="K5894" s="12"/>
      <c r="L5894" s="12" t="s">
        <v>5487</v>
      </c>
      <c r="M5894" s="12">
        <v>0.26310299999999998</v>
      </c>
      <c r="N5894" s="12">
        <v>-0.62636999999999998</v>
      </c>
      <c r="O5894" s="12" t="s">
        <v>6686</v>
      </c>
      <c r="P5894" s="12">
        <v>0.579874</v>
      </c>
      <c r="Q5894" s="12" t="s">
        <v>11871</v>
      </c>
      <c r="R5894" s="12">
        <v>12</v>
      </c>
      <c r="S5894" t="str">
        <f t="shared" si="276"/>
        <v>No</v>
      </c>
      <c r="T5894" t="str">
        <f t="shared" si="277"/>
        <v>_12</v>
      </c>
      <c r="U5894" t="str">
        <f t="shared" si="278"/>
        <v>_12_AA</v>
      </c>
    </row>
    <row r="5895" spans="1:21" x14ac:dyDescent="0.2">
      <c r="A5895" s="12" t="s">
        <v>3901</v>
      </c>
      <c r="B5895" s="12" t="s">
        <v>3902</v>
      </c>
      <c r="C5895" s="12">
        <v>0.201431</v>
      </c>
      <c r="D5895" s="12"/>
      <c r="E5895" s="12">
        <v>0.10886999999999999</v>
      </c>
      <c r="F5895" s="12"/>
      <c r="G5895" s="12">
        <v>-0.92318</v>
      </c>
      <c r="H5895" s="12">
        <v>-0.13238</v>
      </c>
      <c r="I5895" s="12" t="s">
        <v>691</v>
      </c>
      <c r="J5895" s="12" t="s">
        <v>692</v>
      </c>
      <c r="K5895" s="12" t="s">
        <v>693</v>
      </c>
      <c r="L5895" s="12" t="s">
        <v>694</v>
      </c>
      <c r="M5895" s="12">
        <v>0.51864500000000002</v>
      </c>
      <c r="N5895" s="12">
        <v>0.18631500000000001</v>
      </c>
      <c r="O5895" s="12" t="s">
        <v>6686</v>
      </c>
      <c r="P5895" s="12">
        <v>0.28512999999999999</v>
      </c>
      <c r="Q5895" s="12" t="s">
        <v>11271</v>
      </c>
      <c r="R5895" s="12">
        <v>12</v>
      </c>
      <c r="S5895" t="str">
        <f t="shared" si="276"/>
        <v>No</v>
      </c>
      <c r="T5895" t="str">
        <f t="shared" si="277"/>
        <v>Tkfc_12</v>
      </c>
      <c r="U5895" t="str">
        <f t="shared" si="278"/>
        <v>Tkfc_12_AA</v>
      </c>
    </row>
    <row r="5896" spans="1:21" x14ac:dyDescent="0.2">
      <c r="A5896" s="12" t="s">
        <v>2161</v>
      </c>
      <c r="B5896" s="12" t="s">
        <v>2162</v>
      </c>
      <c r="C5896" s="12">
        <v>-1.9400000000000001E-2</v>
      </c>
      <c r="D5896" s="12">
        <v>-0.66991999999999996</v>
      </c>
      <c r="E5896" s="12"/>
      <c r="F5896" s="12"/>
      <c r="G5896" s="12">
        <v>0.19842699999999999</v>
      </c>
      <c r="H5896" s="12"/>
      <c r="I5896" s="12" t="s">
        <v>2163</v>
      </c>
      <c r="J5896" s="12" t="s">
        <v>2164</v>
      </c>
      <c r="K5896" s="12" t="s">
        <v>2165</v>
      </c>
      <c r="L5896" s="12" t="s">
        <v>2166</v>
      </c>
      <c r="M5896" s="12">
        <v>0.59451600000000004</v>
      </c>
      <c r="N5896" s="12">
        <v>0.16363</v>
      </c>
      <c r="O5896" s="12" t="s">
        <v>6686</v>
      </c>
      <c r="P5896" s="12">
        <v>0.22583600000000001</v>
      </c>
      <c r="Q5896" s="12" t="s">
        <v>11482</v>
      </c>
      <c r="R5896" s="12">
        <v>12</v>
      </c>
      <c r="S5896" t="str">
        <f t="shared" si="276"/>
        <v>No</v>
      </c>
      <c r="T5896" t="str">
        <f t="shared" si="277"/>
        <v>Lyplal1_12</v>
      </c>
      <c r="U5896" t="str">
        <f t="shared" si="278"/>
        <v>Lyplal1_12_AA</v>
      </c>
    </row>
    <row r="5897" spans="1:21" x14ac:dyDescent="0.2">
      <c r="A5897" s="12" t="s">
        <v>5668</v>
      </c>
      <c r="B5897" s="12" t="s">
        <v>5669</v>
      </c>
      <c r="C5897" s="12">
        <v>-0.94908999999999999</v>
      </c>
      <c r="D5897" s="12">
        <v>-0.75285000000000002</v>
      </c>
      <c r="E5897" s="12">
        <v>-1.0519799999999999</v>
      </c>
      <c r="F5897" s="12">
        <v>-0.62878000000000001</v>
      </c>
      <c r="G5897" s="12">
        <v>-1.6206</v>
      </c>
      <c r="H5897" s="12">
        <v>-1.3555600000000001</v>
      </c>
      <c r="I5897" s="12" t="s">
        <v>5670</v>
      </c>
      <c r="J5897" s="12" t="s">
        <v>5671</v>
      </c>
      <c r="K5897" s="12" t="s">
        <v>5672</v>
      </c>
      <c r="L5897" s="12" t="s">
        <v>5673</v>
      </c>
      <c r="M5897" s="12">
        <v>9.3700000000000001E-4</v>
      </c>
      <c r="N5897" s="12">
        <v>1.059812</v>
      </c>
      <c r="O5897" s="12" t="s">
        <v>11028</v>
      </c>
      <c r="P5897" s="12">
        <v>3.0282</v>
      </c>
      <c r="Q5897" s="12" t="s">
        <v>11891</v>
      </c>
      <c r="R5897" s="12">
        <v>12</v>
      </c>
      <c r="S5897" t="str">
        <f t="shared" si="276"/>
        <v>Yes</v>
      </c>
      <c r="T5897" t="str">
        <f t="shared" si="277"/>
        <v>Rpl28_12</v>
      </c>
      <c r="U5897" t="str">
        <f t="shared" si="278"/>
        <v>Rpl28_12_FA</v>
      </c>
    </row>
    <row r="5898" spans="1:21" x14ac:dyDescent="0.2">
      <c r="A5898" s="12" t="s">
        <v>2161</v>
      </c>
      <c r="B5898" s="12" t="s">
        <v>2162</v>
      </c>
      <c r="C5898" s="12">
        <v>-1.09379</v>
      </c>
      <c r="D5898" s="12">
        <v>-1.0951500000000001</v>
      </c>
      <c r="E5898" s="12">
        <v>-0.62824000000000002</v>
      </c>
      <c r="F5898" s="12"/>
      <c r="G5898" s="12">
        <v>-0.18103</v>
      </c>
      <c r="H5898" s="12">
        <v>-0.91042000000000001</v>
      </c>
      <c r="I5898" s="12" t="s">
        <v>2163</v>
      </c>
      <c r="J5898" s="12" t="s">
        <v>2164</v>
      </c>
      <c r="K5898" s="12" t="s">
        <v>2165</v>
      </c>
      <c r="L5898" s="12" t="s">
        <v>2166</v>
      </c>
      <c r="M5898" s="12">
        <v>1.0607999999999999E-2</v>
      </c>
      <c r="N5898" s="12">
        <v>0.781725</v>
      </c>
      <c r="O5898" s="12" t="s">
        <v>11028</v>
      </c>
      <c r="P5898" s="12">
        <v>1.974377</v>
      </c>
      <c r="Q5898" s="12" t="s">
        <v>11482</v>
      </c>
      <c r="R5898" s="12">
        <v>12</v>
      </c>
      <c r="S5898" t="str">
        <f t="shared" si="276"/>
        <v>Yes</v>
      </c>
      <c r="T5898" t="str">
        <f t="shared" si="277"/>
        <v>Lyplal1_12</v>
      </c>
      <c r="U5898" t="str">
        <f t="shared" si="278"/>
        <v>Lyplal1_12_FA</v>
      </c>
    </row>
    <row r="5899" spans="1:21" x14ac:dyDescent="0.2">
      <c r="A5899" s="12" t="s">
        <v>3901</v>
      </c>
      <c r="B5899" s="12" t="s">
        <v>3902</v>
      </c>
      <c r="C5899" s="12">
        <v>0.160056</v>
      </c>
      <c r="D5899" s="12">
        <v>0.10803599999999999</v>
      </c>
      <c r="E5899" s="12">
        <v>0.16462499999999999</v>
      </c>
      <c r="F5899" s="12">
        <v>0.229938</v>
      </c>
      <c r="G5899" s="12">
        <v>0.15871199999999999</v>
      </c>
      <c r="H5899" s="12">
        <v>0.37620599999999998</v>
      </c>
      <c r="I5899" s="12" t="s">
        <v>691</v>
      </c>
      <c r="J5899" s="12" t="s">
        <v>692</v>
      </c>
      <c r="K5899" s="12" t="s">
        <v>693</v>
      </c>
      <c r="L5899" s="12" t="s">
        <v>694</v>
      </c>
      <c r="M5899" s="12">
        <v>3.5959999999999998E-3</v>
      </c>
      <c r="N5899" s="12">
        <v>-0.1996</v>
      </c>
      <c r="O5899" s="12" t="s">
        <v>11028</v>
      </c>
      <c r="P5899" s="12">
        <v>2.444175</v>
      </c>
      <c r="Q5899" s="12" t="s">
        <v>11271</v>
      </c>
      <c r="R5899" s="12">
        <v>12</v>
      </c>
      <c r="S5899" t="str">
        <f t="shared" si="276"/>
        <v>Yes</v>
      </c>
      <c r="T5899" t="str">
        <f t="shared" si="277"/>
        <v>Tkfc_12</v>
      </c>
      <c r="U5899" t="str">
        <f t="shared" si="278"/>
        <v>Tkfc_12_FA</v>
      </c>
    </row>
    <row r="5900" spans="1:21" x14ac:dyDescent="0.2">
      <c r="A5900" s="12" t="s">
        <v>469</v>
      </c>
      <c r="B5900" s="12" t="s">
        <v>470</v>
      </c>
      <c r="C5900" s="12"/>
      <c r="D5900" s="12"/>
      <c r="E5900" s="12"/>
      <c r="F5900" s="12"/>
      <c r="G5900" s="12">
        <v>-0.68959000000000004</v>
      </c>
      <c r="H5900" s="12">
        <v>-0.96440000000000003</v>
      </c>
      <c r="I5900" s="12" t="s">
        <v>471</v>
      </c>
      <c r="J5900" s="12" t="s">
        <v>472</v>
      </c>
      <c r="K5900" s="12" t="s">
        <v>473</v>
      </c>
      <c r="L5900" s="12" t="s">
        <v>474</v>
      </c>
      <c r="M5900" s="12">
        <v>0.104819</v>
      </c>
      <c r="N5900" s="12">
        <v>0.82699299999999998</v>
      </c>
      <c r="O5900" s="12" t="s">
        <v>11028</v>
      </c>
      <c r="P5900" s="12">
        <v>0.97955999999999999</v>
      </c>
      <c r="Q5900" s="12" t="s">
        <v>11237</v>
      </c>
      <c r="R5900" s="12">
        <v>12</v>
      </c>
      <c r="S5900" t="str">
        <f t="shared" si="276"/>
        <v>No</v>
      </c>
      <c r="T5900" t="str">
        <f t="shared" si="277"/>
        <v>G6pd2_12</v>
      </c>
      <c r="U5900" t="str">
        <f t="shared" si="278"/>
        <v>G6pd2_12_FA</v>
      </c>
    </row>
    <row r="5901" spans="1:21" x14ac:dyDescent="0.2">
      <c r="A5901" s="12" t="s">
        <v>4779</v>
      </c>
      <c r="B5901" s="12" t="s">
        <v>4780</v>
      </c>
      <c r="C5901" s="12">
        <v>-0.19439000000000001</v>
      </c>
      <c r="D5901" s="12">
        <v>0.63362200000000002</v>
      </c>
      <c r="E5901" s="12">
        <v>0.67063799999999996</v>
      </c>
      <c r="F5901" s="12">
        <v>7.7608999999999997E-2</v>
      </c>
      <c r="G5901" s="12"/>
      <c r="H5901" s="12">
        <v>-0.10161000000000001</v>
      </c>
      <c r="I5901" s="12" t="s">
        <v>691</v>
      </c>
      <c r="J5901" s="12" t="s">
        <v>692</v>
      </c>
      <c r="K5901" s="12" t="s">
        <v>693</v>
      </c>
      <c r="L5901" s="12" t="s">
        <v>694</v>
      </c>
      <c r="M5901" s="12">
        <v>0.30092400000000002</v>
      </c>
      <c r="N5901" s="12">
        <v>-0.21717</v>
      </c>
      <c r="O5901" s="12" t="s">
        <v>11028</v>
      </c>
      <c r="P5901" s="12">
        <v>0.52154299999999998</v>
      </c>
      <c r="Q5901" s="12" t="s">
        <v>11271</v>
      </c>
      <c r="R5901" s="12">
        <v>12</v>
      </c>
      <c r="S5901" t="str">
        <f t="shared" si="276"/>
        <v>No</v>
      </c>
      <c r="T5901" t="str">
        <f t="shared" si="277"/>
        <v>Tkfc_12</v>
      </c>
      <c r="U5901" t="str">
        <f t="shared" si="278"/>
        <v>Tkfc_12_FA</v>
      </c>
    </row>
    <row r="5902" spans="1:21" x14ac:dyDescent="0.2">
      <c r="A5902" s="12" t="s">
        <v>289</v>
      </c>
      <c r="B5902" s="12" t="s">
        <v>290</v>
      </c>
      <c r="C5902" s="12"/>
      <c r="D5902" s="12"/>
      <c r="E5902" s="12">
        <v>-1.4723900000000001</v>
      </c>
      <c r="F5902" s="12">
        <v>-1.1709799999999999</v>
      </c>
      <c r="G5902" s="12">
        <v>-1.39164</v>
      </c>
      <c r="H5902" s="12">
        <v>-1.8173999999999999</v>
      </c>
      <c r="I5902" s="12" t="s">
        <v>291</v>
      </c>
      <c r="J5902" s="12" t="s">
        <v>292</v>
      </c>
      <c r="K5902" s="12" t="s">
        <v>293</v>
      </c>
      <c r="L5902" s="12" t="s">
        <v>294</v>
      </c>
      <c r="M5902" s="12">
        <v>1.6509999999999999E-3</v>
      </c>
      <c r="N5902" s="12">
        <v>1.463103</v>
      </c>
      <c r="O5902" s="12" t="s">
        <v>22</v>
      </c>
      <c r="P5902" s="12">
        <v>2.7822809999999998</v>
      </c>
      <c r="Q5902" s="12" t="s">
        <v>11209</v>
      </c>
      <c r="R5902" s="12">
        <v>11</v>
      </c>
      <c r="S5902" t="str">
        <f t="shared" si="276"/>
        <v>Yes</v>
      </c>
      <c r="T5902" t="str">
        <f t="shared" si="277"/>
        <v>Thrsp_11</v>
      </c>
      <c r="U5902" t="str">
        <f t="shared" si="278"/>
        <v>Thrsp_11_MGO</v>
      </c>
    </row>
    <row r="5903" spans="1:21" x14ac:dyDescent="0.2">
      <c r="A5903" s="12" t="s">
        <v>429</v>
      </c>
      <c r="B5903" s="12" t="s">
        <v>430</v>
      </c>
      <c r="C5903" s="12">
        <v>-1.6181700000000001</v>
      </c>
      <c r="D5903" s="12"/>
      <c r="E5903" s="12">
        <v>-1.37883</v>
      </c>
      <c r="F5903" s="12"/>
      <c r="G5903" s="12">
        <v>-1.6092599999999999</v>
      </c>
      <c r="H5903" s="12">
        <v>-0.74451000000000001</v>
      </c>
      <c r="I5903" s="12" t="s">
        <v>291</v>
      </c>
      <c r="J5903" s="12" t="s">
        <v>292</v>
      </c>
      <c r="K5903" s="12" t="s">
        <v>293</v>
      </c>
      <c r="L5903" s="12" t="s">
        <v>294</v>
      </c>
      <c r="M5903" s="12">
        <v>7.3480000000000004E-3</v>
      </c>
      <c r="N5903" s="12">
        <v>1.337696</v>
      </c>
      <c r="O5903" s="12" t="s">
        <v>22</v>
      </c>
      <c r="P5903" s="12">
        <v>2.1338460000000001</v>
      </c>
      <c r="Q5903" s="12" t="s">
        <v>11209</v>
      </c>
      <c r="R5903" s="12">
        <v>11</v>
      </c>
      <c r="S5903" t="str">
        <f t="shared" si="276"/>
        <v>Yes</v>
      </c>
      <c r="T5903" t="str">
        <f t="shared" si="277"/>
        <v>Thrsp_11</v>
      </c>
      <c r="U5903" t="str">
        <f t="shared" si="278"/>
        <v>Thrsp_11_MGO</v>
      </c>
    </row>
    <row r="5904" spans="1:21" x14ac:dyDescent="0.2">
      <c r="A5904" s="12" t="s">
        <v>2782</v>
      </c>
      <c r="B5904" s="12" t="s">
        <v>2783</v>
      </c>
      <c r="C5904" s="12">
        <v>-0.64124000000000003</v>
      </c>
      <c r="D5904" s="12">
        <v>-0.77524999999999999</v>
      </c>
      <c r="E5904" s="12">
        <v>-0.68444000000000005</v>
      </c>
      <c r="F5904" s="12">
        <v>-1.1944300000000001</v>
      </c>
      <c r="G5904" s="12">
        <v>-0.87921000000000005</v>
      </c>
      <c r="H5904" s="12">
        <v>0.119146</v>
      </c>
      <c r="I5904" s="12" t="s">
        <v>2784</v>
      </c>
      <c r="J5904" s="12" t="s">
        <v>2785</v>
      </c>
      <c r="K5904" s="12" t="s">
        <v>2786</v>
      </c>
      <c r="L5904" s="12" t="s">
        <v>2787</v>
      </c>
      <c r="M5904" s="12">
        <v>1.2741000000000001E-2</v>
      </c>
      <c r="N5904" s="12">
        <v>0.67590600000000001</v>
      </c>
      <c r="O5904" s="12" t="s">
        <v>22</v>
      </c>
      <c r="P5904" s="12">
        <v>1.8948119999999999</v>
      </c>
      <c r="Q5904" s="12" t="s">
        <v>11566</v>
      </c>
      <c r="R5904" s="12">
        <v>11</v>
      </c>
      <c r="S5904" t="str">
        <f t="shared" si="276"/>
        <v>Yes</v>
      </c>
      <c r="T5904" t="str">
        <f t="shared" si="277"/>
        <v>Rps6_11</v>
      </c>
      <c r="U5904" t="str">
        <f t="shared" si="278"/>
        <v>Rps6_11_MGO</v>
      </c>
    </row>
    <row r="5905" spans="1:21" x14ac:dyDescent="0.2">
      <c r="A5905" s="12" t="s">
        <v>289</v>
      </c>
      <c r="B5905" s="12" t="s">
        <v>290</v>
      </c>
      <c r="C5905" s="12">
        <v>-1.08578</v>
      </c>
      <c r="D5905" s="12"/>
      <c r="E5905" s="12">
        <v>-0.44588</v>
      </c>
      <c r="F5905" s="12"/>
      <c r="G5905" s="12"/>
      <c r="H5905" s="12">
        <v>-4.9849999999999998E-2</v>
      </c>
      <c r="I5905" s="12" t="s">
        <v>291</v>
      </c>
      <c r="J5905" s="12" t="s">
        <v>292</v>
      </c>
      <c r="K5905" s="12" t="s">
        <v>293</v>
      </c>
      <c r="L5905" s="12" t="s">
        <v>294</v>
      </c>
      <c r="M5905" s="12">
        <v>0.22278899999999999</v>
      </c>
      <c r="N5905" s="12">
        <v>0.527173</v>
      </c>
      <c r="O5905" s="12" t="s">
        <v>6686</v>
      </c>
      <c r="P5905" s="12">
        <v>0.65210500000000005</v>
      </c>
      <c r="Q5905" s="12" t="s">
        <v>11209</v>
      </c>
      <c r="R5905" s="12">
        <v>11</v>
      </c>
      <c r="S5905" t="str">
        <f t="shared" si="276"/>
        <v>No</v>
      </c>
      <c r="T5905" t="str">
        <f t="shared" si="277"/>
        <v>Thrsp_11</v>
      </c>
      <c r="U5905" t="str">
        <f t="shared" si="278"/>
        <v>Thrsp_11_AA</v>
      </c>
    </row>
    <row r="5906" spans="1:21" x14ac:dyDescent="0.2">
      <c r="A5906" s="12" t="s">
        <v>429</v>
      </c>
      <c r="B5906" s="12" t="s">
        <v>430</v>
      </c>
      <c r="C5906" s="12">
        <v>-6.0089999999999998E-2</v>
      </c>
      <c r="D5906" s="12"/>
      <c r="E5906" s="12"/>
      <c r="F5906" s="12"/>
      <c r="G5906" s="12"/>
      <c r="H5906" s="12">
        <v>-0.23461000000000001</v>
      </c>
      <c r="I5906" s="12" t="s">
        <v>291</v>
      </c>
      <c r="J5906" s="12" t="s">
        <v>292</v>
      </c>
      <c r="K5906" s="12" t="s">
        <v>293</v>
      </c>
      <c r="L5906" s="12" t="s">
        <v>294</v>
      </c>
      <c r="M5906" s="12">
        <v>0.34036899999999998</v>
      </c>
      <c r="N5906" s="12">
        <v>0.14735100000000001</v>
      </c>
      <c r="O5906" s="12" t="s">
        <v>6686</v>
      </c>
      <c r="P5906" s="12">
        <v>0.46805099999999999</v>
      </c>
      <c r="Q5906" s="12" t="s">
        <v>11209</v>
      </c>
      <c r="R5906" s="12">
        <v>11</v>
      </c>
      <c r="S5906" t="str">
        <f t="shared" si="276"/>
        <v>No</v>
      </c>
      <c r="T5906" t="str">
        <f t="shared" si="277"/>
        <v>Thrsp_11</v>
      </c>
      <c r="U5906" t="str">
        <f t="shared" si="278"/>
        <v>Thrsp_11_AA</v>
      </c>
    </row>
    <row r="5907" spans="1:21" x14ac:dyDescent="0.2">
      <c r="A5907" s="12" t="s">
        <v>10174</v>
      </c>
      <c r="B5907" s="12" t="s">
        <v>10175</v>
      </c>
      <c r="C5907" s="12">
        <v>4.0941999999999999E-2</v>
      </c>
      <c r="D5907" s="12"/>
      <c r="E5907" s="12"/>
      <c r="F5907" s="12"/>
      <c r="G5907" s="12">
        <v>-0.19356000000000001</v>
      </c>
      <c r="H5907" s="12"/>
      <c r="I5907" s="12" t="s">
        <v>10176</v>
      </c>
      <c r="J5907" s="12" t="s">
        <v>10177</v>
      </c>
      <c r="K5907" s="12" t="s">
        <v>10178</v>
      </c>
      <c r="L5907" s="12" t="s">
        <v>10179</v>
      </c>
      <c r="M5907" s="12">
        <v>0.63270300000000002</v>
      </c>
      <c r="N5907" s="12">
        <v>7.6308000000000001E-2</v>
      </c>
      <c r="O5907" s="12" t="s">
        <v>6686</v>
      </c>
      <c r="P5907" s="12">
        <v>0.1988</v>
      </c>
      <c r="Q5907" s="12" t="s">
        <v>12352</v>
      </c>
      <c r="R5907" s="12">
        <v>11</v>
      </c>
      <c r="S5907" t="str">
        <f t="shared" si="276"/>
        <v>No</v>
      </c>
      <c r="T5907" t="str">
        <f t="shared" si="277"/>
        <v>Bnip1_11</v>
      </c>
      <c r="U5907" t="str">
        <f t="shared" si="278"/>
        <v>Bnip1_11_AA</v>
      </c>
    </row>
    <row r="5908" spans="1:21" x14ac:dyDescent="0.2">
      <c r="A5908" s="12" t="s">
        <v>2782</v>
      </c>
      <c r="B5908" s="12" t="s">
        <v>2783</v>
      </c>
      <c r="C5908" s="12">
        <v>0.136653</v>
      </c>
      <c r="D5908" s="12"/>
      <c r="E5908" s="12">
        <v>0.120939</v>
      </c>
      <c r="F5908" s="12"/>
      <c r="G5908" s="12"/>
      <c r="H5908" s="12">
        <v>-0.28059000000000001</v>
      </c>
      <c r="I5908" s="12" t="s">
        <v>2784</v>
      </c>
      <c r="J5908" s="12" t="s">
        <v>2785</v>
      </c>
      <c r="K5908" s="12" t="s">
        <v>2786</v>
      </c>
      <c r="L5908" s="12" t="s">
        <v>2787</v>
      </c>
      <c r="M5908" s="12">
        <v>0.96032799999999996</v>
      </c>
      <c r="N5908" s="12">
        <v>7.6660000000000001E-3</v>
      </c>
      <c r="O5908" s="12" t="s">
        <v>6686</v>
      </c>
      <c r="P5908" s="12">
        <v>1.7579999999999998E-2</v>
      </c>
      <c r="Q5908" s="12" t="s">
        <v>11566</v>
      </c>
      <c r="R5908" s="12">
        <v>11</v>
      </c>
      <c r="S5908" t="str">
        <f t="shared" si="276"/>
        <v>No</v>
      </c>
      <c r="T5908" t="str">
        <f t="shared" si="277"/>
        <v>Rps6_11</v>
      </c>
      <c r="U5908" t="str">
        <f t="shared" si="278"/>
        <v>Rps6_11_AA</v>
      </c>
    </row>
    <row r="5909" spans="1:21" x14ac:dyDescent="0.2">
      <c r="A5909" s="12" t="s">
        <v>2782</v>
      </c>
      <c r="B5909" s="12" t="s">
        <v>2783</v>
      </c>
      <c r="C5909" s="12">
        <v>-1.7941199999999999</v>
      </c>
      <c r="D5909" s="12">
        <v>-1.9602200000000001</v>
      </c>
      <c r="E5909" s="12">
        <v>-2.1015899999999998</v>
      </c>
      <c r="F5909" s="12">
        <v>-1.9326300000000001</v>
      </c>
      <c r="G5909" s="12">
        <v>-2.6440899999999998</v>
      </c>
      <c r="H5909" s="12">
        <v>-2.1930700000000001</v>
      </c>
      <c r="I5909" s="12" t="s">
        <v>2784</v>
      </c>
      <c r="J5909" s="12" t="s">
        <v>2785</v>
      </c>
      <c r="K5909" s="12" t="s">
        <v>2786</v>
      </c>
      <c r="L5909" s="12" t="s">
        <v>2787</v>
      </c>
      <c r="M5909" s="13">
        <v>1.19E-5</v>
      </c>
      <c r="N5909" s="12">
        <v>2.1042869999999998</v>
      </c>
      <c r="O5909" s="12" t="s">
        <v>11028</v>
      </c>
      <c r="P5909" s="12">
        <v>4.9229039999999999</v>
      </c>
      <c r="Q5909" s="12" t="s">
        <v>11566</v>
      </c>
      <c r="R5909" s="12">
        <v>11</v>
      </c>
      <c r="S5909" t="str">
        <f t="shared" si="276"/>
        <v>Yes</v>
      </c>
      <c r="T5909" t="str">
        <f t="shared" si="277"/>
        <v>Rps6_11</v>
      </c>
      <c r="U5909" t="str">
        <f t="shared" si="278"/>
        <v>Rps6_11_FA</v>
      </c>
    </row>
    <row r="5910" spans="1:21" x14ac:dyDescent="0.2">
      <c r="A5910" s="12" t="s">
        <v>289</v>
      </c>
      <c r="B5910" s="12" t="s">
        <v>290</v>
      </c>
      <c r="C5910" s="12">
        <v>-0.69786999999999999</v>
      </c>
      <c r="D5910" s="12">
        <v>-1.89581</v>
      </c>
      <c r="E5910" s="12"/>
      <c r="F5910" s="12">
        <v>-1.4306000000000001</v>
      </c>
      <c r="G5910" s="12">
        <v>-1.40099</v>
      </c>
      <c r="H5910" s="12">
        <v>-1.6199300000000001</v>
      </c>
      <c r="I5910" s="12" t="s">
        <v>291</v>
      </c>
      <c r="J5910" s="12" t="s">
        <v>292</v>
      </c>
      <c r="K5910" s="12" t="s">
        <v>293</v>
      </c>
      <c r="L5910" s="12" t="s">
        <v>294</v>
      </c>
      <c r="M5910" s="12">
        <v>2.0790000000000001E-3</v>
      </c>
      <c r="N5910" s="12">
        <v>1.4090400000000001</v>
      </c>
      <c r="O5910" s="12" t="s">
        <v>11028</v>
      </c>
      <c r="P5910" s="12">
        <v>2.6822349999999999</v>
      </c>
      <c r="Q5910" s="12" t="s">
        <v>11209</v>
      </c>
      <c r="R5910" s="12">
        <v>11</v>
      </c>
      <c r="S5910" t="str">
        <f t="shared" si="276"/>
        <v>Yes</v>
      </c>
      <c r="T5910" t="str">
        <f t="shared" si="277"/>
        <v>Thrsp_11</v>
      </c>
      <c r="U5910" t="str">
        <f t="shared" si="278"/>
        <v>Thrsp_11_FA</v>
      </c>
    </row>
    <row r="5911" spans="1:21" x14ac:dyDescent="0.2">
      <c r="A5911" s="12" t="s">
        <v>429</v>
      </c>
      <c r="B5911" s="12" t="s">
        <v>430</v>
      </c>
      <c r="C5911" s="12">
        <v>-1.2862199999999999</v>
      </c>
      <c r="D5911" s="12">
        <v>-1.0015400000000001</v>
      </c>
      <c r="E5911" s="12"/>
      <c r="F5911" s="12"/>
      <c r="G5911" s="12">
        <v>-1.56427</v>
      </c>
      <c r="H5911" s="12">
        <v>-1.7731600000000001</v>
      </c>
      <c r="I5911" s="12" t="s">
        <v>291</v>
      </c>
      <c r="J5911" s="12" t="s">
        <v>292</v>
      </c>
      <c r="K5911" s="12" t="s">
        <v>293</v>
      </c>
      <c r="L5911" s="12" t="s">
        <v>294</v>
      </c>
      <c r="M5911" s="12">
        <v>3.5609999999999999E-3</v>
      </c>
      <c r="N5911" s="12">
        <v>1.406298</v>
      </c>
      <c r="O5911" s="12" t="s">
        <v>11028</v>
      </c>
      <c r="P5911" s="12">
        <v>2.4483950000000001</v>
      </c>
      <c r="Q5911" s="12" t="s">
        <v>11209</v>
      </c>
      <c r="R5911" s="12">
        <v>11</v>
      </c>
      <c r="S5911" t="str">
        <f t="shared" si="276"/>
        <v>Yes</v>
      </c>
      <c r="T5911" t="str">
        <f t="shared" si="277"/>
        <v>Thrsp_11</v>
      </c>
      <c r="U5911" t="str">
        <f t="shared" si="278"/>
        <v>Thrsp_11_FA</v>
      </c>
    </row>
    <row r="5912" spans="1:21" x14ac:dyDescent="0.2">
      <c r="A5912" s="12" t="s">
        <v>5193</v>
      </c>
      <c r="B5912" s="12" t="s">
        <v>5194</v>
      </c>
      <c r="C5912" s="12"/>
      <c r="D5912" s="12"/>
      <c r="E5912" s="12">
        <v>1.2599000000000001E-2</v>
      </c>
      <c r="F5912" s="12">
        <v>1.8863999999999999E-2</v>
      </c>
      <c r="G5912" s="12">
        <v>0.150643</v>
      </c>
      <c r="H5912" s="12">
        <v>0.187748</v>
      </c>
      <c r="I5912" s="12" t="s">
        <v>2514</v>
      </c>
      <c r="J5912" s="12" t="s">
        <v>2515</v>
      </c>
      <c r="K5912" s="12" t="s">
        <v>2516</v>
      </c>
      <c r="L5912" s="12" t="s">
        <v>2517</v>
      </c>
      <c r="M5912" s="12">
        <v>0.131943</v>
      </c>
      <c r="N5912" s="12">
        <v>-9.2460000000000001E-2</v>
      </c>
      <c r="O5912" s="12" t="s">
        <v>22</v>
      </c>
      <c r="P5912" s="12">
        <v>0.87961500000000004</v>
      </c>
      <c r="Q5912" s="12" t="s">
        <v>11530</v>
      </c>
      <c r="R5912" s="12">
        <v>10</v>
      </c>
      <c r="S5912" t="str">
        <f t="shared" si="276"/>
        <v>No</v>
      </c>
      <c r="T5912" t="str">
        <f t="shared" si="277"/>
        <v>Esd_10</v>
      </c>
      <c r="U5912" t="str">
        <f t="shared" si="278"/>
        <v>Esd_10_MGO</v>
      </c>
    </row>
    <row r="5913" spans="1:21" x14ac:dyDescent="0.2">
      <c r="A5913" s="12" t="s">
        <v>6220</v>
      </c>
      <c r="B5913" s="12" t="s">
        <v>6221</v>
      </c>
      <c r="C5913" s="12"/>
      <c r="D5913" s="12"/>
      <c r="E5913" s="12"/>
      <c r="F5913" s="12"/>
      <c r="G5913" s="12">
        <v>0.17327799999999999</v>
      </c>
      <c r="H5913" s="12">
        <v>-1.2670000000000001E-2</v>
      </c>
      <c r="I5913" s="12" t="s">
        <v>6222</v>
      </c>
      <c r="J5913" s="12" t="s">
        <v>6223</v>
      </c>
      <c r="K5913" s="12" t="s">
        <v>6224</v>
      </c>
      <c r="L5913" s="12" t="s">
        <v>6225</v>
      </c>
      <c r="M5913" s="12">
        <v>0.54648399999999997</v>
      </c>
      <c r="N5913" s="12">
        <v>-8.0299999999999996E-2</v>
      </c>
      <c r="O5913" s="12" t="s">
        <v>22</v>
      </c>
      <c r="P5913" s="12">
        <v>0.26242199999999999</v>
      </c>
      <c r="Q5913" s="12" t="s">
        <v>11936</v>
      </c>
      <c r="R5913" s="12">
        <v>10</v>
      </c>
      <c r="S5913" t="str">
        <f t="shared" si="276"/>
        <v>No</v>
      </c>
      <c r="T5913" t="str">
        <f t="shared" si="277"/>
        <v>Serbp1_10</v>
      </c>
      <c r="U5913" t="str">
        <f t="shared" si="278"/>
        <v>Serbp1_10_MGO</v>
      </c>
    </row>
    <row r="5914" spans="1:21" x14ac:dyDescent="0.2">
      <c r="A5914" s="12" t="s">
        <v>9657</v>
      </c>
      <c r="B5914" s="12" t="s">
        <v>9658</v>
      </c>
      <c r="C5914" s="12">
        <v>-0.42637000000000003</v>
      </c>
      <c r="D5914" s="12"/>
      <c r="E5914" s="12"/>
      <c r="F5914" s="12">
        <v>-1.329E-2</v>
      </c>
      <c r="G5914" s="12"/>
      <c r="H5914" s="12"/>
      <c r="I5914" s="12" t="s">
        <v>9659</v>
      </c>
      <c r="J5914" s="12" t="s">
        <v>9660</v>
      </c>
      <c r="K5914" s="12" t="s">
        <v>9661</v>
      </c>
      <c r="L5914" s="12" t="s">
        <v>9662</v>
      </c>
      <c r="M5914" s="12">
        <v>0.48016300000000001</v>
      </c>
      <c r="N5914" s="12">
        <v>0.219832</v>
      </c>
      <c r="O5914" s="12" t="s">
        <v>6686</v>
      </c>
      <c r="P5914" s="12">
        <v>0.31861099999999998</v>
      </c>
      <c r="Q5914" s="12" t="s">
        <v>12301</v>
      </c>
      <c r="R5914" s="12">
        <v>10</v>
      </c>
      <c r="S5914" t="str">
        <f t="shared" si="276"/>
        <v>No</v>
      </c>
      <c r="T5914" t="str">
        <f t="shared" si="277"/>
        <v>Phf5a_10</v>
      </c>
      <c r="U5914" t="str">
        <f t="shared" si="278"/>
        <v>Phf5a_10_AA</v>
      </c>
    </row>
    <row r="5915" spans="1:21" x14ac:dyDescent="0.2">
      <c r="A5915" s="12" t="s">
        <v>10026</v>
      </c>
      <c r="B5915" s="12" t="s">
        <v>10027</v>
      </c>
      <c r="C5915" s="12">
        <v>-0.31795000000000001</v>
      </c>
      <c r="D5915" s="12"/>
      <c r="E5915" s="12"/>
      <c r="F5915" s="12">
        <v>0.173175</v>
      </c>
      <c r="G5915" s="12">
        <v>-0.13208</v>
      </c>
      <c r="H5915" s="12"/>
      <c r="I5915" s="12" t="s">
        <v>2870</v>
      </c>
      <c r="J5915" s="12" t="s">
        <v>2871</v>
      </c>
      <c r="K5915" s="12" t="s">
        <v>2872</v>
      </c>
      <c r="L5915" s="12" t="s">
        <v>2873</v>
      </c>
      <c r="M5915" s="12">
        <v>0.58524699999999996</v>
      </c>
      <c r="N5915" s="12">
        <v>9.2285000000000006E-2</v>
      </c>
      <c r="O5915" s="12" t="s">
        <v>6686</v>
      </c>
      <c r="P5915" s="12">
        <v>0.23266100000000001</v>
      </c>
      <c r="Q5915" s="12" t="s">
        <v>11575</v>
      </c>
      <c r="R5915" s="12">
        <v>10</v>
      </c>
      <c r="S5915" t="str">
        <f t="shared" si="276"/>
        <v>No</v>
      </c>
      <c r="T5915" t="str">
        <f t="shared" si="277"/>
        <v>Eif6_10</v>
      </c>
      <c r="U5915" t="str">
        <f t="shared" si="278"/>
        <v>Eif6_10_AA</v>
      </c>
    </row>
    <row r="5916" spans="1:21" x14ac:dyDescent="0.2">
      <c r="A5916" s="12" t="s">
        <v>5193</v>
      </c>
      <c r="B5916" s="12" t="s">
        <v>5194</v>
      </c>
      <c r="C5916" s="12">
        <v>0.57615400000000005</v>
      </c>
      <c r="D5916" s="12">
        <v>0.63156000000000001</v>
      </c>
      <c r="E5916" s="12">
        <v>0.47520600000000002</v>
      </c>
      <c r="F5916" s="12">
        <v>0.74558800000000003</v>
      </c>
      <c r="G5916" s="12">
        <v>0.37825300000000001</v>
      </c>
      <c r="H5916" s="12">
        <v>-4.8250400000000004</v>
      </c>
      <c r="I5916" s="12" t="s">
        <v>2514</v>
      </c>
      <c r="J5916" s="12" t="s">
        <v>2515</v>
      </c>
      <c r="K5916" s="12" t="s">
        <v>2516</v>
      </c>
      <c r="L5916" s="12" t="s">
        <v>2517</v>
      </c>
      <c r="M5916" s="12">
        <v>0.72368299999999997</v>
      </c>
      <c r="N5916" s="12">
        <v>0.33638000000000001</v>
      </c>
      <c r="O5916" s="12" t="s">
        <v>6686</v>
      </c>
      <c r="P5916" s="12">
        <v>0.14045199999999999</v>
      </c>
      <c r="Q5916" s="12" t="s">
        <v>11530</v>
      </c>
      <c r="R5916" s="12">
        <v>10</v>
      </c>
      <c r="S5916" t="str">
        <f t="shared" si="276"/>
        <v>No</v>
      </c>
      <c r="T5916" t="str">
        <f t="shared" si="277"/>
        <v>Esd_10</v>
      </c>
      <c r="U5916" t="str">
        <f t="shared" si="278"/>
        <v>Esd_10_AA</v>
      </c>
    </row>
    <row r="5917" spans="1:21" x14ac:dyDescent="0.2">
      <c r="A5917" s="12" t="s">
        <v>11016</v>
      </c>
      <c r="B5917" s="12" t="s">
        <v>11017</v>
      </c>
      <c r="C5917" s="12">
        <v>0.35864400000000002</v>
      </c>
      <c r="D5917" s="12">
        <v>-2.58E-2</v>
      </c>
      <c r="E5917" s="12"/>
      <c r="F5917" s="12">
        <v>0.306898</v>
      </c>
      <c r="G5917" s="12">
        <v>-0.40253</v>
      </c>
      <c r="H5917" s="12">
        <v>-0.22738</v>
      </c>
      <c r="I5917" s="12" t="s">
        <v>6222</v>
      </c>
      <c r="J5917" s="12" t="s">
        <v>6223</v>
      </c>
      <c r="K5917" s="12" t="s">
        <v>6224</v>
      </c>
      <c r="L5917" s="12" t="s">
        <v>6225</v>
      </c>
      <c r="M5917" s="12">
        <v>0.99002699999999999</v>
      </c>
      <c r="N5917" s="12">
        <v>-1.97E-3</v>
      </c>
      <c r="O5917" s="12" t="s">
        <v>6686</v>
      </c>
      <c r="P5917" s="12">
        <v>4.3530000000000001E-3</v>
      </c>
      <c r="Q5917" s="12" t="s">
        <v>11936</v>
      </c>
      <c r="R5917" s="12">
        <v>10</v>
      </c>
      <c r="S5917" t="str">
        <f t="shared" si="276"/>
        <v>No</v>
      </c>
      <c r="T5917" t="str">
        <f t="shared" si="277"/>
        <v>Serbp1_10</v>
      </c>
      <c r="U5917" t="str">
        <f t="shared" si="278"/>
        <v>Serbp1_10_AA</v>
      </c>
    </row>
    <row r="5918" spans="1:21" x14ac:dyDescent="0.2">
      <c r="A5918" s="12" t="s">
        <v>11016</v>
      </c>
      <c r="B5918" s="12" t="s">
        <v>11017</v>
      </c>
      <c r="C5918" s="12">
        <v>-1.2784500000000001</v>
      </c>
      <c r="D5918" s="12">
        <v>-1.54142</v>
      </c>
      <c r="E5918" s="12">
        <v>-1.4616800000000001</v>
      </c>
      <c r="F5918" s="12"/>
      <c r="G5918" s="12"/>
      <c r="H5918" s="12">
        <v>-1.0096000000000001</v>
      </c>
      <c r="I5918" s="12" t="s">
        <v>6222</v>
      </c>
      <c r="J5918" s="12" t="s">
        <v>6223</v>
      </c>
      <c r="K5918" s="12" t="s">
        <v>6224</v>
      </c>
      <c r="L5918" s="12" t="s">
        <v>6225</v>
      </c>
      <c r="M5918" s="12">
        <v>1.523E-3</v>
      </c>
      <c r="N5918" s="12">
        <v>1.322786</v>
      </c>
      <c r="O5918" s="12" t="s">
        <v>11028</v>
      </c>
      <c r="P5918" s="12">
        <v>2.817431</v>
      </c>
      <c r="Q5918" s="12" t="s">
        <v>11936</v>
      </c>
      <c r="R5918" s="12">
        <v>10</v>
      </c>
      <c r="S5918" t="str">
        <f t="shared" si="276"/>
        <v>Yes</v>
      </c>
      <c r="T5918" t="str">
        <f t="shared" si="277"/>
        <v>Serbp1_10</v>
      </c>
      <c r="U5918" t="str">
        <f t="shared" si="278"/>
        <v>Serbp1_10_FA</v>
      </c>
    </row>
    <row r="5919" spans="1:21" x14ac:dyDescent="0.2">
      <c r="A5919" s="12" t="s">
        <v>5193</v>
      </c>
      <c r="B5919" s="12" t="s">
        <v>5194</v>
      </c>
      <c r="C5919" s="12">
        <v>7.5070999999999999E-2</v>
      </c>
      <c r="D5919" s="12"/>
      <c r="E5919" s="12">
        <v>0.64776</v>
      </c>
      <c r="F5919" s="12">
        <v>0.98447799999999996</v>
      </c>
      <c r="G5919" s="12">
        <v>0.460704</v>
      </c>
      <c r="H5919" s="12">
        <v>0.71291599999999999</v>
      </c>
      <c r="I5919" s="12" t="s">
        <v>2514</v>
      </c>
      <c r="J5919" s="12" t="s">
        <v>2515</v>
      </c>
      <c r="K5919" s="12" t="s">
        <v>2516</v>
      </c>
      <c r="L5919" s="12" t="s">
        <v>2517</v>
      </c>
      <c r="M5919" s="12">
        <v>1.8775E-2</v>
      </c>
      <c r="N5919" s="12">
        <v>-0.57618999999999998</v>
      </c>
      <c r="O5919" s="12" t="s">
        <v>11028</v>
      </c>
      <c r="P5919" s="12">
        <v>1.7264139999999999</v>
      </c>
      <c r="Q5919" s="12" t="s">
        <v>11530</v>
      </c>
      <c r="R5919" s="12">
        <v>10</v>
      </c>
      <c r="S5919" t="str">
        <f t="shared" si="276"/>
        <v>Yes</v>
      </c>
      <c r="T5919" t="str">
        <f t="shared" si="277"/>
        <v>Esd_10</v>
      </c>
      <c r="U5919" t="str">
        <f t="shared" si="278"/>
        <v>Esd_10_FA</v>
      </c>
    </row>
    <row r="5920" spans="1:21" x14ac:dyDescent="0.2">
      <c r="A5920" s="12" t="s">
        <v>7436</v>
      </c>
      <c r="B5920" s="12" t="s">
        <v>7437</v>
      </c>
      <c r="C5920" s="12">
        <v>0.18033199999999999</v>
      </c>
      <c r="D5920" s="12"/>
      <c r="E5920" s="12"/>
      <c r="F5920" s="12"/>
      <c r="G5920" s="12">
        <v>0.22960700000000001</v>
      </c>
      <c r="H5920" s="12"/>
      <c r="I5920" s="12" t="s">
        <v>4451</v>
      </c>
      <c r="J5920" s="12" t="s">
        <v>4452</v>
      </c>
      <c r="K5920" s="12" t="s">
        <v>4453</v>
      </c>
      <c r="L5920" s="12" t="s">
        <v>4454</v>
      </c>
      <c r="M5920" s="12">
        <v>7.6157000000000002E-2</v>
      </c>
      <c r="N5920" s="12">
        <v>-0.20497000000000001</v>
      </c>
      <c r="O5920" s="12" t="s">
        <v>6686</v>
      </c>
      <c r="P5920" s="12">
        <v>1.1182890000000001</v>
      </c>
      <c r="Q5920" s="12" t="s">
        <v>11759</v>
      </c>
      <c r="R5920" s="12">
        <v>9</v>
      </c>
      <c r="S5920" t="str">
        <f t="shared" si="276"/>
        <v>No</v>
      </c>
      <c r="T5920" t="str">
        <f t="shared" si="277"/>
        <v>Dhrs1_9</v>
      </c>
      <c r="U5920" t="str">
        <f t="shared" si="278"/>
        <v>Dhrs1_9_AA</v>
      </c>
    </row>
    <row r="5921" spans="1:21" x14ac:dyDescent="0.2">
      <c r="A5921" s="12" t="s">
        <v>8223</v>
      </c>
      <c r="B5921" s="12" t="s">
        <v>8224</v>
      </c>
      <c r="C5921" s="12">
        <v>-0.11465</v>
      </c>
      <c r="D5921" s="12"/>
      <c r="E5921" s="12">
        <v>-0.36353000000000002</v>
      </c>
      <c r="F5921" s="12"/>
      <c r="G5921" s="12"/>
      <c r="H5921" s="12">
        <v>-0.91249999999999998</v>
      </c>
      <c r="I5921" s="12" t="s">
        <v>8225</v>
      </c>
      <c r="J5921" s="12" t="s">
        <v>8226</v>
      </c>
      <c r="K5921" s="12" t="s">
        <v>8227</v>
      </c>
      <c r="L5921" s="12" t="s">
        <v>8228</v>
      </c>
      <c r="M5921" s="12">
        <v>0.18809400000000001</v>
      </c>
      <c r="N5921" s="12">
        <v>0.463559</v>
      </c>
      <c r="O5921" s="12" t="s">
        <v>6686</v>
      </c>
      <c r="P5921" s="12">
        <v>0.72562400000000005</v>
      </c>
      <c r="Q5921" s="12" t="s">
        <v>12144</v>
      </c>
      <c r="R5921" s="12">
        <v>9</v>
      </c>
      <c r="S5921" t="str">
        <f t="shared" si="276"/>
        <v>No</v>
      </c>
      <c r="T5921" t="str">
        <f t="shared" si="277"/>
        <v>Sh3bgrl2_9</v>
      </c>
      <c r="U5921" t="str">
        <f t="shared" si="278"/>
        <v>Sh3bgrl2_9_AA</v>
      </c>
    </row>
    <row r="5922" spans="1:21" x14ac:dyDescent="0.2">
      <c r="A5922" s="12" t="s">
        <v>5305</v>
      </c>
      <c r="B5922" s="12" t="s">
        <v>5306</v>
      </c>
      <c r="C5922" s="12"/>
      <c r="D5922" s="12"/>
      <c r="E5922" s="12"/>
      <c r="F5922" s="12"/>
      <c r="G5922" s="12">
        <v>-1.22092</v>
      </c>
      <c r="H5922" s="12">
        <v>-0.75521000000000005</v>
      </c>
      <c r="I5922" s="12" t="s">
        <v>5307</v>
      </c>
      <c r="J5922" s="12" t="s">
        <v>5308</v>
      </c>
      <c r="K5922" s="12" t="s">
        <v>5309</v>
      </c>
      <c r="L5922" s="12" t="s">
        <v>5310</v>
      </c>
      <c r="M5922" s="12">
        <v>0.147344</v>
      </c>
      <c r="N5922" s="12">
        <v>0.988062</v>
      </c>
      <c r="O5922" s="12" t="s">
        <v>22</v>
      </c>
      <c r="P5922" s="12">
        <v>0.83166899999999999</v>
      </c>
      <c r="Q5922" s="12" t="s">
        <v>11855</v>
      </c>
      <c r="R5922" s="12">
        <v>8</v>
      </c>
      <c r="S5922" t="str">
        <f t="shared" si="276"/>
        <v>No</v>
      </c>
      <c r="T5922" t="str">
        <f t="shared" si="277"/>
        <v>Aldh7a1_8</v>
      </c>
      <c r="U5922" t="str">
        <f t="shared" si="278"/>
        <v>Aldh7a1_8_MGO</v>
      </c>
    </row>
    <row r="5923" spans="1:21" x14ac:dyDescent="0.2">
      <c r="A5923" s="12" t="s">
        <v>8167</v>
      </c>
      <c r="B5923" s="12" t="s">
        <v>8168</v>
      </c>
      <c r="C5923" s="12">
        <v>0.137237</v>
      </c>
      <c r="D5923" s="12"/>
      <c r="E5923" s="12"/>
      <c r="F5923" s="12">
        <v>0.24990699999999999</v>
      </c>
      <c r="G5923" s="12"/>
      <c r="H5923" s="12"/>
      <c r="I5923" s="12" t="s">
        <v>8169</v>
      </c>
      <c r="J5923" s="12" t="s">
        <v>8170</v>
      </c>
      <c r="K5923" s="12" t="s">
        <v>8171</v>
      </c>
      <c r="L5923" s="12" t="s">
        <v>8172</v>
      </c>
      <c r="M5923" s="12">
        <v>0.18029500000000001</v>
      </c>
      <c r="N5923" s="12">
        <v>-0.19356999999999999</v>
      </c>
      <c r="O5923" s="12" t="s">
        <v>6686</v>
      </c>
      <c r="P5923" s="12">
        <v>0.74401700000000004</v>
      </c>
      <c r="Q5923" s="12" t="s">
        <v>12139</v>
      </c>
      <c r="R5923" s="12">
        <v>8</v>
      </c>
      <c r="S5923" t="str">
        <f t="shared" si="276"/>
        <v>No</v>
      </c>
      <c r="T5923" t="str">
        <f t="shared" si="277"/>
        <v>Gch1_8</v>
      </c>
      <c r="U5923" t="str">
        <f t="shared" si="278"/>
        <v>Gch1_8_AA</v>
      </c>
    </row>
    <row r="5924" spans="1:21" x14ac:dyDescent="0.2">
      <c r="A5924" s="12" t="s">
        <v>387</v>
      </c>
      <c r="B5924" s="12" t="s">
        <v>388</v>
      </c>
      <c r="C5924" s="12"/>
      <c r="D5924" s="12"/>
      <c r="E5924" s="12">
        <v>-1.4382299999999999</v>
      </c>
      <c r="F5924" s="12">
        <v>-0.76768999999999998</v>
      </c>
      <c r="G5924" s="12">
        <v>-1.61341</v>
      </c>
      <c r="H5924" s="12">
        <v>-1.66056</v>
      </c>
      <c r="I5924" s="12" t="s">
        <v>389</v>
      </c>
      <c r="J5924" s="12" t="s">
        <v>390</v>
      </c>
      <c r="K5924" s="12" t="s">
        <v>391</v>
      </c>
      <c r="L5924" s="12" t="s">
        <v>392</v>
      </c>
      <c r="M5924" s="12">
        <v>6.9649999999999998E-3</v>
      </c>
      <c r="N5924" s="12">
        <v>1.369969</v>
      </c>
      <c r="O5924" s="12" t="s">
        <v>22</v>
      </c>
      <c r="P5924" s="12">
        <v>2.1570550000000002</v>
      </c>
      <c r="Q5924" s="12" t="s">
        <v>11225</v>
      </c>
      <c r="R5924" s="12">
        <v>7</v>
      </c>
      <c r="S5924" t="str">
        <f t="shared" si="276"/>
        <v>Yes</v>
      </c>
      <c r="T5924" t="str">
        <f t="shared" si="277"/>
        <v>Washc1_7</v>
      </c>
      <c r="U5924" t="str">
        <f t="shared" si="278"/>
        <v>Washc1_7_MGO</v>
      </c>
    </row>
    <row r="5925" spans="1:21" x14ac:dyDescent="0.2">
      <c r="A5925" s="12" t="s">
        <v>809</v>
      </c>
      <c r="B5925" s="12" t="s">
        <v>810</v>
      </c>
      <c r="C5925" s="12"/>
      <c r="D5925" s="12"/>
      <c r="E5925" s="12"/>
      <c r="F5925" s="12">
        <v>-1.43415</v>
      </c>
      <c r="G5925" s="12">
        <v>-1.3820300000000001</v>
      </c>
      <c r="H5925" s="12">
        <v>-0.63495999999999997</v>
      </c>
      <c r="I5925" s="12" t="s">
        <v>811</v>
      </c>
      <c r="J5925" s="12" t="s">
        <v>812</v>
      </c>
      <c r="K5925" s="12" t="s">
        <v>813</v>
      </c>
      <c r="L5925" s="12" t="s">
        <v>814</v>
      </c>
      <c r="M5925" s="12">
        <v>4.6847E-2</v>
      </c>
      <c r="N5925" s="12">
        <v>1.1503779999999999</v>
      </c>
      <c r="O5925" s="12" t="s">
        <v>22</v>
      </c>
      <c r="P5925" s="12">
        <v>1.3293170000000001</v>
      </c>
      <c r="Q5925" s="12" t="s">
        <v>11289</v>
      </c>
      <c r="R5925" s="12">
        <v>7</v>
      </c>
      <c r="S5925" t="str">
        <f t="shared" si="276"/>
        <v>Yes</v>
      </c>
      <c r="T5925" t="str">
        <f t="shared" si="277"/>
        <v>Cbs_7</v>
      </c>
      <c r="U5925" t="str">
        <f t="shared" si="278"/>
        <v>Cbs_7_MGO</v>
      </c>
    </row>
    <row r="5926" spans="1:21" x14ac:dyDescent="0.2">
      <c r="A5926" s="12" t="s">
        <v>2071</v>
      </c>
      <c r="B5926" s="12" t="s">
        <v>2072</v>
      </c>
      <c r="C5926" s="12"/>
      <c r="D5926" s="12">
        <v>-0.26837</v>
      </c>
      <c r="E5926" s="12">
        <v>-0.59370000000000001</v>
      </c>
      <c r="F5926" s="12">
        <v>-1.2673099999999999</v>
      </c>
      <c r="G5926" s="12"/>
      <c r="H5926" s="12">
        <v>-1.1233299999999999</v>
      </c>
      <c r="I5926" s="12" t="s">
        <v>2073</v>
      </c>
      <c r="J5926" s="12" t="s">
        <v>2074</v>
      </c>
      <c r="K5926" s="12" t="s">
        <v>2075</v>
      </c>
      <c r="L5926" s="12" t="s">
        <v>2076</v>
      </c>
      <c r="M5926" s="12">
        <v>3.9454999999999997E-2</v>
      </c>
      <c r="N5926" s="12">
        <v>0.81317600000000001</v>
      </c>
      <c r="O5926" s="12" t="s">
        <v>22</v>
      </c>
      <c r="P5926" s="12">
        <v>1.403902</v>
      </c>
      <c r="Q5926" s="12" t="s">
        <v>11472</v>
      </c>
      <c r="R5926" s="12">
        <v>7</v>
      </c>
      <c r="S5926" t="str">
        <f t="shared" si="276"/>
        <v>Yes</v>
      </c>
      <c r="T5926" t="str">
        <f t="shared" si="277"/>
        <v>Selenbp2_7</v>
      </c>
      <c r="U5926" t="str">
        <f t="shared" si="278"/>
        <v>Selenbp2_7_MGO</v>
      </c>
    </row>
    <row r="5927" spans="1:21" x14ac:dyDescent="0.2">
      <c r="A5927" s="12" t="s">
        <v>3781</v>
      </c>
      <c r="B5927" s="12" t="s">
        <v>3782</v>
      </c>
      <c r="C5927" s="12"/>
      <c r="D5927" s="12"/>
      <c r="E5927" s="12">
        <v>-0.51437999999999995</v>
      </c>
      <c r="F5927" s="12">
        <v>-0.47169</v>
      </c>
      <c r="G5927" s="12">
        <v>-0.34570000000000001</v>
      </c>
      <c r="H5927" s="12">
        <v>-0.32288</v>
      </c>
      <c r="I5927" s="12" t="s">
        <v>517</v>
      </c>
      <c r="J5927" s="12" t="s">
        <v>518</v>
      </c>
      <c r="K5927" s="12" t="s">
        <v>519</v>
      </c>
      <c r="L5927" s="12" t="s">
        <v>520</v>
      </c>
      <c r="M5927" s="12">
        <v>3.0669999999999998E-3</v>
      </c>
      <c r="N5927" s="12">
        <v>0.413663</v>
      </c>
      <c r="O5927" s="12" t="s">
        <v>22</v>
      </c>
      <c r="P5927" s="12">
        <v>2.5132460000000001</v>
      </c>
      <c r="Q5927" s="12" t="s">
        <v>11244</v>
      </c>
      <c r="R5927" s="12">
        <v>7</v>
      </c>
      <c r="S5927" t="str">
        <f t="shared" si="276"/>
        <v>Yes</v>
      </c>
      <c r="T5927" t="str">
        <f t="shared" si="277"/>
        <v>Rgn_7</v>
      </c>
      <c r="U5927" t="str">
        <f t="shared" si="278"/>
        <v>Rgn_7_MGO</v>
      </c>
    </row>
    <row r="5928" spans="1:21" x14ac:dyDescent="0.2">
      <c r="A5928" s="12" t="s">
        <v>6066</v>
      </c>
      <c r="B5928" s="12" t="s">
        <v>6067</v>
      </c>
      <c r="C5928" s="12"/>
      <c r="D5928" s="12">
        <v>0.14826700000000001</v>
      </c>
      <c r="E5928" s="12">
        <v>-2.3769999999999999E-2</v>
      </c>
      <c r="F5928" s="12">
        <v>-0.13908999999999999</v>
      </c>
      <c r="G5928" s="12">
        <v>7.1900000000000002E-4</v>
      </c>
      <c r="H5928" s="12">
        <v>0.52747599999999994</v>
      </c>
      <c r="I5928" s="12" t="s">
        <v>6068</v>
      </c>
      <c r="J5928" s="12" t="s">
        <v>6069</v>
      </c>
      <c r="K5928" s="12" t="s">
        <v>6070</v>
      </c>
      <c r="L5928" s="12" t="s">
        <v>6071</v>
      </c>
      <c r="M5928" s="12">
        <v>0.42451800000000001</v>
      </c>
      <c r="N5928" s="12">
        <v>-0.10272000000000001</v>
      </c>
      <c r="O5928" s="12" t="s">
        <v>22</v>
      </c>
      <c r="P5928" s="12">
        <v>0.37210399999999999</v>
      </c>
      <c r="Q5928" s="12" t="s">
        <v>11924</v>
      </c>
      <c r="R5928" s="12">
        <v>7</v>
      </c>
      <c r="S5928" t="str">
        <f t="shared" si="276"/>
        <v>No</v>
      </c>
      <c r="T5928" t="str">
        <f t="shared" si="277"/>
        <v>Mrpl15_7</v>
      </c>
      <c r="U5928" t="str">
        <f t="shared" si="278"/>
        <v>Mrpl15_7_MGO</v>
      </c>
    </row>
    <row r="5929" spans="1:21" x14ac:dyDescent="0.2">
      <c r="A5929" s="12" t="s">
        <v>6875</v>
      </c>
      <c r="B5929" s="12" t="s">
        <v>6876</v>
      </c>
      <c r="C5929" s="12">
        <v>-0.28192</v>
      </c>
      <c r="D5929" s="12"/>
      <c r="E5929" s="12"/>
      <c r="F5929" s="12"/>
      <c r="G5929" s="12">
        <v>-0.27817999999999998</v>
      </c>
      <c r="H5929" s="12"/>
      <c r="I5929" s="12" t="s">
        <v>6174</v>
      </c>
      <c r="J5929" s="12" t="s">
        <v>6175</v>
      </c>
      <c r="K5929" s="12" t="s">
        <v>6176</v>
      </c>
      <c r="L5929" s="12" t="s">
        <v>6177</v>
      </c>
      <c r="M5929" s="12">
        <v>4.254E-3</v>
      </c>
      <c r="N5929" s="12">
        <v>0.28004699999999999</v>
      </c>
      <c r="O5929" s="12" t="s">
        <v>6686</v>
      </c>
      <c r="P5929" s="12">
        <v>2.3711519999999999</v>
      </c>
      <c r="Q5929" s="12" t="s">
        <v>11933</v>
      </c>
      <c r="R5929" s="12">
        <v>7</v>
      </c>
      <c r="S5929" t="str">
        <f t="shared" si="276"/>
        <v>Yes</v>
      </c>
      <c r="T5929" t="str">
        <f t="shared" si="277"/>
        <v>Flna_7</v>
      </c>
      <c r="U5929" t="str">
        <f t="shared" si="278"/>
        <v>Flna_7_AA</v>
      </c>
    </row>
    <row r="5930" spans="1:21" x14ac:dyDescent="0.2">
      <c r="A5930" s="12" t="s">
        <v>7546</v>
      </c>
      <c r="B5930" s="12" t="s">
        <v>7547</v>
      </c>
      <c r="C5930" s="12">
        <v>-0.51341999999999999</v>
      </c>
      <c r="D5930" s="12"/>
      <c r="E5930" s="12">
        <v>-0.13666</v>
      </c>
      <c r="F5930" s="12"/>
      <c r="G5930" s="12"/>
      <c r="H5930" s="12">
        <v>-0.49075999999999997</v>
      </c>
      <c r="I5930" s="12" t="s">
        <v>2073</v>
      </c>
      <c r="J5930" s="12" t="s">
        <v>2074</v>
      </c>
      <c r="K5930" s="12" t="s">
        <v>2075</v>
      </c>
      <c r="L5930" s="12" t="s">
        <v>2076</v>
      </c>
      <c r="M5930" s="12">
        <v>8.9327000000000004E-2</v>
      </c>
      <c r="N5930" s="12">
        <v>0.38027899999999998</v>
      </c>
      <c r="O5930" s="12" t="s">
        <v>6686</v>
      </c>
      <c r="P5930" s="12">
        <v>1.049015</v>
      </c>
      <c r="Q5930" s="12" t="s">
        <v>11472</v>
      </c>
      <c r="R5930" s="12">
        <v>7</v>
      </c>
      <c r="S5930" t="str">
        <f t="shared" si="276"/>
        <v>No</v>
      </c>
      <c r="T5930" t="str">
        <f t="shared" si="277"/>
        <v>Selenbp2_7</v>
      </c>
      <c r="U5930" t="str">
        <f t="shared" si="278"/>
        <v>Selenbp2_7_AA</v>
      </c>
    </row>
    <row r="5931" spans="1:21" x14ac:dyDescent="0.2">
      <c r="A5931" s="12" t="s">
        <v>6066</v>
      </c>
      <c r="B5931" s="12" t="s">
        <v>6067</v>
      </c>
      <c r="C5931" s="12">
        <v>-0.11619</v>
      </c>
      <c r="D5931" s="12"/>
      <c r="E5931" s="12">
        <v>-0.19994000000000001</v>
      </c>
      <c r="F5931" s="12"/>
      <c r="G5931" s="12"/>
      <c r="H5931" s="12"/>
      <c r="I5931" s="12" t="s">
        <v>6068</v>
      </c>
      <c r="J5931" s="12" t="s">
        <v>6069</v>
      </c>
      <c r="K5931" s="12" t="s">
        <v>6070</v>
      </c>
      <c r="L5931" s="12" t="s">
        <v>6071</v>
      </c>
      <c r="M5931" s="12">
        <v>0.16487099999999999</v>
      </c>
      <c r="N5931" s="12">
        <v>0.15806700000000001</v>
      </c>
      <c r="O5931" s="12" t="s">
        <v>6686</v>
      </c>
      <c r="P5931" s="12">
        <v>0.78285700000000003</v>
      </c>
      <c r="Q5931" s="12" t="s">
        <v>11924</v>
      </c>
      <c r="R5931" s="12">
        <v>7</v>
      </c>
      <c r="S5931" t="str">
        <f t="shared" si="276"/>
        <v>No</v>
      </c>
      <c r="T5931" t="str">
        <f t="shared" si="277"/>
        <v>Mrpl15_7</v>
      </c>
      <c r="U5931" t="str">
        <f t="shared" si="278"/>
        <v>Mrpl15_7_AA</v>
      </c>
    </row>
    <row r="5932" spans="1:21" x14ac:dyDescent="0.2">
      <c r="A5932" s="12" t="s">
        <v>8998</v>
      </c>
      <c r="B5932" s="12" t="s">
        <v>8999</v>
      </c>
      <c r="C5932" s="12"/>
      <c r="D5932" s="12"/>
      <c r="E5932" s="12">
        <v>-0.16958999999999999</v>
      </c>
      <c r="F5932" s="12"/>
      <c r="G5932" s="12">
        <v>-0.64629000000000003</v>
      </c>
      <c r="H5932" s="12"/>
      <c r="I5932" s="12" t="s">
        <v>9000</v>
      </c>
      <c r="J5932" s="12" t="s">
        <v>9001</v>
      </c>
      <c r="K5932" s="12" t="s">
        <v>9002</v>
      </c>
      <c r="L5932" s="12" t="s">
        <v>9003</v>
      </c>
      <c r="M5932" s="12">
        <v>0.33662700000000001</v>
      </c>
      <c r="N5932" s="12">
        <v>0.407939</v>
      </c>
      <c r="O5932" s="12" t="s">
        <v>6686</v>
      </c>
      <c r="P5932" s="12">
        <v>0.47285100000000002</v>
      </c>
      <c r="Q5932" s="12" t="s">
        <v>12230</v>
      </c>
      <c r="R5932" s="12">
        <v>7</v>
      </c>
      <c r="S5932" t="str">
        <f t="shared" si="276"/>
        <v>No</v>
      </c>
      <c r="T5932" t="str">
        <f t="shared" si="277"/>
        <v>Selenbp1_7</v>
      </c>
      <c r="U5932" t="str">
        <f t="shared" si="278"/>
        <v>Selenbp1_7_AA</v>
      </c>
    </row>
    <row r="5933" spans="1:21" x14ac:dyDescent="0.2">
      <c r="A5933" s="12" t="s">
        <v>3781</v>
      </c>
      <c r="B5933" s="12" t="s">
        <v>3782</v>
      </c>
      <c r="C5933" s="12">
        <v>-8.183E-2</v>
      </c>
      <c r="D5933" s="12">
        <v>2.3556210000000002</v>
      </c>
      <c r="E5933" s="12">
        <v>5.4304999999999999E-2</v>
      </c>
      <c r="F5933" s="12">
        <v>1.1181E-2</v>
      </c>
      <c r="G5933" s="12"/>
      <c r="H5933" s="12">
        <v>0.17908399999999999</v>
      </c>
      <c r="I5933" s="12" t="s">
        <v>517</v>
      </c>
      <c r="J5933" s="12" t="s">
        <v>518</v>
      </c>
      <c r="K5933" s="12" t="s">
        <v>519</v>
      </c>
      <c r="L5933" s="12" t="s">
        <v>520</v>
      </c>
      <c r="M5933" s="12">
        <v>0.33955800000000003</v>
      </c>
      <c r="N5933" s="12">
        <v>-0.50366999999999995</v>
      </c>
      <c r="O5933" s="12" t="s">
        <v>6686</v>
      </c>
      <c r="P5933" s="12">
        <v>0.469086</v>
      </c>
      <c r="Q5933" s="12" t="s">
        <v>11244</v>
      </c>
      <c r="R5933" s="12">
        <v>7</v>
      </c>
      <c r="S5933" t="str">
        <f t="shared" si="276"/>
        <v>No</v>
      </c>
      <c r="T5933" t="str">
        <f t="shared" si="277"/>
        <v>Rgn_7</v>
      </c>
      <c r="U5933" t="str">
        <f t="shared" si="278"/>
        <v>Rgn_7_AA</v>
      </c>
    </row>
    <row r="5934" spans="1:21" x14ac:dyDescent="0.2">
      <c r="A5934" s="12" t="s">
        <v>387</v>
      </c>
      <c r="B5934" s="12" t="s">
        <v>388</v>
      </c>
      <c r="C5934" s="12">
        <v>-0.16249</v>
      </c>
      <c r="D5934" s="12"/>
      <c r="E5934" s="12"/>
      <c r="F5934" s="12"/>
      <c r="G5934" s="12">
        <v>-3.9969999999999999E-2</v>
      </c>
      <c r="H5934" s="12"/>
      <c r="I5934" s="12" t="s">
        <v>389</v>
      </c>
      <c r="J5934" s="12" t="s">
        <v>390</v>
      </c>
      <c r="K5934" s="12" t="s">
        <v>391</v>
      </c>
      <c r="L5934" s="12" t="s">
        <v>392</v>
      </c>
      <c r="M5934" s="12">
        <v>0.346441</v>
      </c>
      <c r="N5934" s="12">
        <v>0.10123</v>
      </c>
      <c r="O5934" s="12" t="s">
        <v>6686</v>
      </c>
      <c r="P5934" s="12">
        <v>0.46037099999999997</v>
      </c>
      <c r="Q5934" s="12" t="s">
        <v>11225</v>
      </c>
      <c r="R5934" s="12">
        <v>7</v>
      </c>
      <c r="S5934" t="str">
        <f t="shared" si="276"/>
        <v>No</v>
      </c>
      <c r="T5934" t="str">
        <f t="shared" si="277"/>
        <v>Washc1_7</v>
      </c>
      <c r="U5934" t="str">
        <f t="shared" si="278"/>
        <v>Washc1_7_AA</v>
      </c>
    </row>
    <row r="5935" spans="1:21" x14ac:dyDescent="0.2">
      <c r="A5935" s="12" t="s">
        <v>9288</v>
      </c>
      <c r="B5935" s="12" t="s">
        <v>9289</v>
      </c>
      <c r="C5935" s="12">
        <v>-0.76610999999999996</v>
      </c>
      <c r="D5935" s="12">
        <v>-0.11158999999999999</v>
      </c>
      <c r="E5935" s="12"/>
      <c r="F5935" s="12"/>
      <c r="G5935" s="12"/>
      <c r="H5935" s="12"/>
      <c r="I5935" s="12" t="s">
        <v>2073</v>
      </c>
      <c r="J5935" s="12" t="s">
        <v>2074</v>
      </c>
      <c r="K5935" s="12" t="s">
        <v>2075</v>
      </c>
      <c r="L5935" s="12" t="s">
        <v>2076</v>
      </c>
      <c r="M5935" s="12">
        <v>0.40791500000000003</v>
      </c>
      <c r="N5935" s="12">
        <v>0.43885200000000002</v>
      </c>
      <c r="O5935" s="12" t="s">
        <v>6686</v>
      </c>
      <c r="P5935" s="12">
        <v>0.38943</v>
      </c>
      <c r="Q5935" s="12" t="s">
        <v>11472</v>
      </c>
      <c r="R5935" s="12">
        <v>7</v>
      </c>
      <c r="S5935" t="str">
        <f t="shared" si="276"/>
        <v>No</v>
      </c>
      <c r="T5935" t="str">
        <f t="shared" si="277"/>
        <v>Selenbp2_7</v>
      </c>
      <c r="U5935" t="str">
        <f t="shared" si="278"/>
        <v>Selenbp2_7_AA</v>
      </c>
    </row>
    <row r="5936" spans="1:21" x14ac:dyDescent="0.2">
      <c r="A5936" s="12" t="s">
        <v>9637</v>
      </c>
      <c r="B5936" s="12" t="s">
        <v>9638</v>
      </c>
      <c r="C5936" s="12">
        <v>-5.7119999999999997E-2</v>
      </c>
      <c r="D5936" s="12"/>
      <c r="E5936" s="12"/>
      <c r="F5936" s="12"/>
      <c r="G5936" s="12">
        <v>-2.3E-3</v>
      </c>
      <c r="H5936" s="12"/>
      <c r="I5936" s="12" t="s">
        <v>811</v>
      </c>
      <c r="J5936" s="12" t="s">
        <v>812</v>
      </c>
      <c r="K5936" s="12" t="s">
        <v>813</v>
      </c>
      <c r="L5936" s="12" t="s">
        <v>814</v>
      </c>
      <c r="M5936" s="12">
        <v>0.47436699999999998</v>
      </c>
      <c r="N5936" s="12">
        <v>2.971E-2</v>
      </c>
      <c r="O5936" s="12" t="s">
        <v>6686</v>
      </c>
      <c r="P5936" s="12">
        <v>0.32388600000000001</v>
      </c>
      <c r="Q5936" s="12" t="s">
        <v>11289</v>
      </c>
      <c r="R5936" s="12">
        <v>7</v>
      </c>
      <c r="S5936" t="str">
        <f t="shared" si="276"/>
        <v>No</v>
      </c>
      <c r="T5936" t="str">
        <f t="shared" si="277"/>
        <v>Cbs_7</v>
      </c>
      <c r="U5936" t="str">
        <f t="shared" si="278"/>
        <v>Cbs_7_AA</v>
      </c>
    </row>
    <row r="5937" spans="1:21" x14ac:dyDescent="0.2">
      <c r="A5937" s="12" t="s">
        <v>10474</v>
      </c>
      <c r="B5937" s="12" t="s">
        <v>10475</v>
      </c>
      <c r="C5937" s="12">
        <v>6.2706999999999999E-2</v>
      </c>
      <c r="D5937" s="12"/>
      <c r="E5937" s="12">
        <v>0.10548200000000001</v>
      </c>
      <c r="F5937" s="12">
        <v>-0.59070999999999996</v>
      </c>
      <c r="G5937" s="12"/>
      <c r="H5937" s="12">
        <v>0.15928899999999999</v>
      </c>
      <c r="I5937" s="12" t="s">
        <v>9000</v>
      </c>
      <c r="J5937" s="12" t="s">
        <v>9001</v>
      </c>
      <c r="K5937" s="12" t="s">
        <v>9002</v>
      </c>
      <c r="L5937" s="12" t="s">
        <v>9003</v>
      </c>
      <c r="M5937" s="12">
        <v>0.73344699999999996</v>
      </c>
      <c r="N5937" s="12">
        <v>6.5808000000000005E-2</v>
      </c>
      <c r="O5937" s="12" t="s">
        <v>6686</v>
      </c>
      <c r="P5937" s="12">
        <v>0.134631</v>
      </c>
      <c r="Q5937" s="12" t="s">
        <v>12230</v>
      </c>
      <c r="R5937" s="12">
        <v>7</v>
      </c>
      <c r="S5937" t="str">
        <f t="shared" si="276"/>
        <v>No</v>
      </c>
      <c r="T5937" t="str">
        <f t="shared" si="277"/>
        <v>Selenbp1_7</v>
      </c>
      <c r="U5937" t="str">
        <f t="shared" si="278"/>
        <v>Selenbp1_7_AA</v>
      </c>
    </row>
    <row r="5938" spans="1:21" x14ac:dyDescent="0.2">
      <c r="A5938" s="12" t="s">
        <v>809</v>
      </c>
      <c r="B5938" s="12" t="s">
        <v>810</v>
      </c>
      <c r="C5938" s="12">
        <v>7.3162000000000005E-2</v>
      </c>
      <c r="D5938" s="12">
        <v>-0.44370999999999999</v>
      </c>
      <c r="E5938" s="12"/>
      <c r="F5938" s="12">
        <v>0.14673900000000001</v>
      </c>
      <c r="G5938" s="12">
        <v>2.7258000000000001E-2</v>
      </c>
      <c r="H5938" s="12"/>
      <c r="I5938" s="12" t="s">
        <v>811</v>
      </c>
      <c r="J5938" s="12" t="s">
        <v>812</v>
      </c>
      <c r="K5938" s="12" t="s">
        <v>813</v>
      </c>
      <c r="L5938" s="12" t="s">
        <v>814</v>
      </c>
      <c r="M5938" s="12">
        <v>0.73781799999999997</v>
      </c>
      <c r="N5938" s="12">
        <v>4.9139000000000002E-2</v>
      </c>
      <c r="O5938" s="12" t="s">
        <v>6686</v>
      </c>
      <c r="P5938" s="12">
        <v>0.132051</v>
      </c>
      <c r="Q5938" s="12" t="s">
        <v>11289</v>
      </c>
      <c r="R5938" s="12">
        <v>7</v>
      </c>
      <c r="S5938" t="str">
        <f t="shared" si="276"/>
        <v>No</v>
      </c>
      <c r="T5938" t="str">
        <f t="shared" si="277"/>
        <v>Cbs_7</v>
      </c>
      <c r="U5938" t="str">
        <f t="shared" si="278"/>
        <v>Cbs_7_AA</v>
      </c>
    </row>
    <row r="5939" spans="1:21" x14ac:dyDescent="0.2">
      <c r="A5939" s="12" t="s">
        <v>10600</v>
      </c>
      <c r="B5939" s="12" t="s">
        <v>10601</v>
      </c>
      <c r="C5939" s="12">
        <v>-0.44251000000000001</v>
      </c>
      <c r="D5939" s="12"/>
      <c r="E5939" s="12">
        <v>7.7978000000000006E-2</v>
      </c>
      <c r="F5939" s="12">
        <v>0.99706399999999995</v>
      </c>
      <c r="G5939" s="12">
        <v>-2.351E-2</v>
      </c>
      <c r="H5939" s="12">
        <v>-0.24837000000000001</v>
      </c>
      <c r="I5939" s="12" t="s">
        <v>3829</v>
      </c>
      <c r="J5939" s="12" t="s">
        <v>3830</v>
      </c>
      <c r="K5939" s="12" t="s">
        <v>3831</v>
      </c>
      <c r="L5939" s="12" t="s">
        <v>3832</v>
      </c>
      <c r="M5939" s="12">
        <v>0.785802</v>
      </c>
      <c r="N5939" s="12">
        <v>-7.213E-2</v>
      </c>
      <c r="O5939" s="12" t="s">
        <v>6686</v>
      </c>
      <c r="P5939" s="12">
        <v>0.104687</v>
      </c>
      <c r="Q5939" s="12" t="s">
        <v>11692</v>
      </c>
      <c r="R5939" s="12">
        <v>7</v>
      </c>
      <c r="S5939" t="str">
        <f t="shared" si="276"/>
        <v>No</v>
      </c>
      <c r="T5939" t="str">
        <f t="shared" si="277"/>
        <v>Khk_7</v>
      </c>
      <c r="U5939" t="str">
        <f t="shared" si="278"/>
        <v>Khk_7_AA</v>
      </c>
    </row>
    <row r="5940" spans="1:21" x14ac:dyDescent="0.2">
      <c r="A5940" s="12" t="s">
        <v>2071</v>
      </c>
      <c r="B5940" s="12" t="s">
        <v>2072</v>
      </c>
      <c r="C5940" s="12">
        <v>-0.58872999999999998</v>
      </c>
      <c r="D5940" s="12">
        <v>7.4407000000000001E-2</v>
      </c>
      <c r="E5940" s="12">
        <v>0.120499</v>
      </c>
      <c r="F5940" s="12">
        <v>-0.22674</v>
      </c>
      <c r="G5940" s="12"/>
      <c r="H5940" s="12">
        <v>0.88216399999999995</v>
      </c>
      <c r="I5940" s="12" t="s">
        <v>2073</v>
      </c>
      <c r="J5940" s="12" t="s">
        <v>2074</v>
      </c>
      <c r="K5940" s="12" t="s">
        <v>2075</v>
      </c>
      <c r="L5940" s="12" t="s">
        <v>2076</v>
      </c>
      <c r="M5940" s="12">
        <v>0.84016900000000005</v>
      </c>
      <c r="N5940" s="12">
        <v>-5.2319999999999998E-2</v>
      </c>
      <c r="O5940" s="12" t="s">
        <v>6686</v>
      </c>
      <c r="P5940" s="12">
        <v>7.5634000000000007E-2</v>
      </c>
      <c r="Q5940" s="12" t="s">
        <v>11472</v>
      </c>
      <c r="R5940" s="12">
        <v>7</v>
      </c>
      <c r="S5940" t="str">
        <f t="shared" si="276"/>
        <v>No</v>
      </c>
      <c r="T5940" t="str">
        <f t="shared" si="277"/>
        <v>Selenbp2_7</v>
      </c>
      <c r="U5940" t="str">
        <f t="shared" si="278"/>
        <v>Selenbp2_7_AA</v>
      </c>
    </row>
    <row r="5941" spans="1:21" x14ac:dyDescent="0.2">
      <c r="A5941" s="12" t="s">
        <v>809</v>
      </c>
      <c r="B5941" s="12" t="s">
        <v>810</v>
      </c>
      <c r="C5941" s="12">
        <v>-1.3976999999999999</v>
      </c>
      <c r="D5941" s="12"/>
      <c r="E5941" s="12"/>
      <c r="F5941" s="12">
        <v>-1.6977500000000001</v>
      </c>
      <c r="G5941" s="12"/>
      <c r="H5941" s="12"/>
      <c r="I5941" s="12" t="s">
        <v>811</v>
      </c>
      <c r="J5941" s="12" t="s">
        <v>812</v>
      </c>
      <c r="K5941" s="12" t="s">
        <v>813</v>
      </c>
      <c r="L5941" s="12" t="s">
        <v>814</v>
      </c>
      <c r="M5941" s="12">
        <v>6.1515E-2</v>
      </c>
      <c r="N5941" s="12">
        <v>1.5477240000000001</v>
      </c>
      <c r="O5941" s="12" t="s">
        <v>11028</v>
      </c>
      <c r="P5941" s="12">
        <v>1.211017</v>
      </c>
      <c r="Q5941" s="12" t="s">
        <v>11289</v>
      </c>
      <c r="R5941" s="12">
        <v>7</v>
      </c>
      <c r="S5941" t="str">
        <f t="shared" si="276"/>
        <v>No</v>
      </c>
      <c r="T5941" t="str">
        <f t="shared" si="277"/>
        <v>Cbs_7</v>
      </c>
      <c r="U5941" t="str">
        <f t="shared" si="278"/>
        <v>Cbs_7_FA</v>
      </c>
    </row>
    <row r="5942" spans="1:21" x14ac:dyDescent="0.2">
      <c r="A5942" s="12" t="s">
        <v>3781</v>
      </c>
      <c r="B5942" s="12" t="s">
        <v>3782</v>
      </c>
      <c r="C5942" s="12">
        <v>0.55309799999999998</v>
      </c>
      <c r="D5942" s="12">
        <v>-6.164E-2</v>
      </c>
      <c r="E5942" s="12">
        <v>0.46803899999999998</v>
      </c>
      <c r="F5942" s="12"/>
      <c r="G5942" s="12">
        <v>0.25602999999999998</v>
      </c>
      <c r="H5942" s="12"/>
      <c r="I5942" s="12" t="s">
        <v>517</v>
      </c>
      <c r="J5942" s="12" t="s">
        <v>518</v>
      </c>
      <c r="K5942" s="12" t="s">
        <v>519</v>
      </c>
      <c r="L5942" s="12" t="s">
        <v>520</v>
      </c>
      <c r="M5942" s="12">
        <v>0.11310099999999999</v>
      </c>
      <c r="N5942" s="12">
        <v>-0.30387999999999998</v>
      </c>
      <c r="O5942" s="12" t="s">
        <v>11028</v>
      </c>
      <c r="P5942" s="12">
        <v>0.94653500000000002</v>
      </c>
      <c r="Q5942" s="12" t="s">
        <v>11244</v>
      </c>
      <c r="R5942" s="12">
        <v>7</v>
      </c>
      <c r="S5942" t="str">
        <f t="shared" si="276"/>
        <v>No</v>
      </c>
      <c r="T5942" t="str">
        <f t="shared" si="277"/>
        <v>Rgn_7</v>
      </c>
      <c r="U5942" t="str">
        <f t="shared" si="278"/>
        <v>Rgn_7_FA</v>
      </c>
    </row>
    <row r="5943" spans="1:21" x14ac:dyDescent="0.2">
      <c r="A5943" s="12" t="s">
        <v>2071</v>
      </c>
      <c r="B5943" s="12" t="s">
        <v>2072</v>
      </c>
      <c r="C5943" s="12">
        <v>0.266459</v>
      </c>
      <c r="D5943" s="12">
        <v>-0.11411</v>
      </c>
      <c r="E5943" s="12">
        <v>-0.40322000000000002</v>
      </c>
      <c r="F5943" s="12">
        <v>-0.25708999999999999</v>
      </c>
      <c r="G5943" s="12">
        <v>-1.28261</v>
      </c>
      <c r="H5943" s="12">
        <v>-2.9635899999999999</v>
      </c>
      <c r="I5943" s="12" t="s">
        <v>2073</v>
      </c>
      <c r="J5943" s="12" t="s">
        <v>2074</v>
      </c>
      <c r="K5943" s="12" t="s">
        <v>2075</v>
      </c>
      <c r="L5943" s="12" t="s">
        <v>2076</v>
      </c>
      <c r="M5943" s="12">
        <v>0.161214</v>
      </c>
      <c r="N5943" s="12">
        <v>0.79235999999999995</v>
      </c>
      <c r="O5943" s="12" t="s">
        <v>11028</v>
      </c>
      <c r="P5943" s="12">
        <v>0.79259599999999997</v>
      </c>
      <c r="Q5943" s="12" t="s">
        <v>11472</v>
      </c>
      <c r="R5943" s="12">
        <v>7</v>
      </c>
      <c r="S5943" t="str">
        <f t="shared" si="276"/>
        <v>No</v>
      </c>
      <c r="T5943" t="str">
        <f t="shared" si="277"/>
        <v>Selenbp2_7</v>
      </c>
      <c r="U5943" t="str">
        <f t="shared" si="278"/>
        <v>Selenbp2_7_FA</v>
      </c>
    </row>
    <row r="5944" spans="1:21" x14ac:dyDescent="0.2">
      <c r="A5944" s="12" t="s">
        <v>7546</v>
      </c>
      <c r="B5944" s="12" t="s">
        <v>7547</v>
      </c>
      <c r="C5944" s="12"/>
      <c r="D5944" s="12">
        <v>0.16198599999999999</v>
      </c>
      <c r="E5944" s="12">
        <v>-0.51448000000000005</v>
      </c>
      <c r="F5944" s="12"/>
      <c r="G5944" s="12"/>
      <c r="H5944" s="12"/>
      <c r="I5944" s="12" t="s">
        <v>2073</v>
      </c>
      <c r="J5944" s="12" t="s">
        <v>2074</v>
      </c>
      <c r="K5944" s="12" t="s">
        <v>2075</v>
      </c>
      <c r="L5944" s="12" t="s">
        <v>2076</v>
      </c>
      <c r="M5944" s="12">
        <v>0.69418800000000003</v>
      </c>
      <c r="N5944" s="12">
        <v>0.17624500000000001</v>
      </c>
      <c r="O5944" s="12" t="s">
        <v>11028</v>
      </c>
      <c r="P5944" s="12">
        <v>0.158523</v>
      </c>
      <c r="Q5944" s="12" t="s">
        <v>11472</v>
      </c>
      <c r="R5944" s="12">
        <v>7</v>
      </c>
      <c r="S5944" t="str">
        <f t="shared" si="276"/>
        <v>No</v>
      </c>
      <c r="T5944" t="str">
        <f t="shared" si="277"/>
        <v>Selenbp2_7</v>
      </c>
      <c r="U5944" t="str">
        <f t="shared" si="278"/>
        <v>Selenbp2_7_FA</v>
      </c>
    </row>
    <row r="5945" spans="1:21" x14ac:dyDescent="0.2">
      <c r="A5945" s="12" t="s">
        <v>6066</v>
      </c>
      <c r="B5945" s="12" t="s">
        <v>6067</v>
      </c>
      <c r="C5945" s="12">
        <v>0.41049799999999997</v>
      </c>
      <c r="D5945" s="12">
        <v>-0.45834000000000003</v>
      </c>
      <c r="E5945" s="12"/>
      <c r="F5945" s="12">
        <v>0.12149500000000001</v>
      </c>
      <c r="G5945" s="12"/>
      <c r="H5945" s="12">
        <v>-0.41847000000000001</v>
      </c>
      <c r="I5945" s="12" t="s">
        <v>6068</v>
      </c>
      <c r="J5945" s="12" t="s">
        <v>6069</v>
      </c>
      <c r="K5945" s="12" t="s">
        <v>6070</v>
      </c>
      <c r="L5945" s="12" t="s">
        <v>6071</v>
      </c>
      <c r="M5945" s="12">
        <v>0.71140800000000004</v>
      </c>
      <c r="N5945" s="12">
        <v>8.6204000000000003E-2</v>
      </c>
      <c r="O5945" s="12" t="s">
        <v>11028</v>
      </c>
      <c r="P5945" s="12">
        <v>0.14788100000000001</v>
      </c>
      <c r="Q5945" s="12" t="s">
        <v>11924</v>
      </c>
      <c r="R5945" s="12">
        <v>7</v>
      </c>
      <c r="S5945" t="str">
        <f t="shared" si="276"/>
        <v>No</v>
      </c>
      <c r="T5945" t="str">
        <f t="shared" si="277"/>
        <v>Mrpl15_7</v>
      </c>
      <c r="U5945" t="str">
        <f t="shared" si="278"/>
        <v>Mrpl15_7_FA</v>
      </c>
    </row>
    <row r="5946" spans="1:21" x14ac:dyDescent="0.2">
      <c r="A5946" s="12" t="s">
        <v>6002</v>
      </c>
      <c r="B5946" s="12" t="s">
        <v>6003</v>
      </c>
      <c r="C5946" s="12">
        <v>-0.22472</v>
      </c>
      <c r="D5946" s="12">
        <v>-0.42082999999999998</v>
      </c>
      <c r="E5946" s="12">
        <v>2.8797E-2</v>
      </c>
      <c r="F5946" s="12">
        <v>0.125696</v>
      </c>
      <c r="G5946" s="12"/>
      <c r="H5946" s="12"/>
      <c r="I5946" s="12" t="s">
        <v>6004</v>
      </c>
      <c r="J5946" s="12" t="s">
        <v>6005</v>
      </c>
      <c r="K5946" s="12" t="s">
        <v>6006</v>
      </c>
      <c r="L5946" s="12" t="s">
        <v>6007</v>
      </c>
      <c r="M5946" s="12">
        <v>0.39450400000000002</v>
      </c>
      <c r="N5946" s="12">
        <v>0.122764</v>
      </c>
      <c r="O5946" s="12" t="s">
        <v>22</v>
      </c>
      <c r="P5946" s="12">
        <v>0.403949</v>
      </c>
      <c r="Q5946" s="12" t="s">
        <v>11917</v>
      </c>
      <c r="R5946" s="12">
        <v>6</v>
      </c>
      <c r="S5946" t="str">
        <f t="shared" si="276"/>
        <v>No</v>
      </c>
      <c r="T5946" t="str">
        <f t="shared" si="277"/>
        <v>Hao1_6</v>
      </c>
      <c r="U5946" t="str">
        <f t="shared" si="278"/>
        <v>Hao1_6_MGO</v>
      </c>
    </row>
    <row r="5947" spans="1:21" x14ac:dyDescent="0.2">
      <c r="A5947" s="12" t="s">
        <v>7682</v>
      </c>
      <c r="B5947" s="12" t="s">
        <v>7683</v>
      </c>
      <c r="C5947" s="12">
        <v>0.29173199999999999</v>
      </c>
      <c r="D5947" s="12"/>
      <c r="E5947" s="12"/>
      <c r="F5947" s="12"/>
      <c r="G5947" s="12"/>
      <c r="H5947" s="12">
        <v>0.20787700000000001</v>
      </c>
      <c r="I5947" s="12" t="s">
        <v>7684</v>
      </c>
      <c r="J5947" s="12" t="s">
        <v>7685</v>
      </c>
      <c r="K5947" s="12" t="s">
        <v>7686</v>
      </c>
      <c r="L5947" s="12" t="s">
        <v>7687</v>
      </c>
      <c r="M5947" s="12">
        <v>0.105864</v>
      </c>
      <c r="N5947" s="12">
        <v>-0.24979999999999999</v>
      </c>
      <c r="O5947" s="12" t="s">
        <v>6686</v>
      </c>
      <c r="P5947" s="12">
        <v>0.97524999999999995</v>
      </c>
      <c r="Q5947" s="12" t="s">
        <v>12085</v>
      </c>
      <c r="R5947" s="12">
        <v>6</v>
      </c>
      <c r="S5947" t="str">
        <f t="shared" si="276"/>
        <v>No</v>
      </c>
      <c r="T5947" t="str">
        <f t="shared" si="277"/>
        <v>Fitm2_6</v>
      </c>
      <c r="U5947" t="str">
        <f t="shared" si="278"/>
        <v>Fitm2_6_AA</v>
      </c>
    </row>
    <row r="5948" spans="1:21" x14ac:dyDescent="0.2">
      <c r="A5948" s="12" t="s">
        <v>8847</v>
      </c>
      <c r="B5948" s="12" t="s">
        <v>8848</v>
      </c>
      <c r="C5948" s="12">
        <v>1.4347669999999999</v>
      </c>
      <c r="D5948" s="12"/>
      <c r="E5948" s="12"/>
      <c r="F5948" s="12"/>
      <c r="G5948" s="12"/>
      <c r="H5948" s="12">
        <v>0.45277299999999998</v>
      </c>
      <c r="I5948" s="12" t="s">
        <v>8849</v>
      </c>
      <c r="J5948" s="12" t="s">
        <v>8850</v>
      </c>
      <c r="K5948" s="12" t="s">
        <v>8851</v>
      </c>
      <c r="L5948" s="12" t="s">
        <v>8852</v>
      </c>
      <c r="M5948" s="12">
        <v>0.30539699999999997</v>
      </c>
      <c r="N5948" s="12">
        <v>-0.94377</v>
      </c>
      <c r="O5948" s="12" t="s">
        <v>6686</v>
      </c>
      <c r="P5948" s="12">
        <v>0.51513500000000001</v>
      </c>
      <c r="Q5948" s="12" t="s">
        <v>12213</v>
      </c>
      <c r="R5948" s="12">
        <v>6</v>
      </c>
      <c r="S5948" t="str">
        <f t="shared" si="276"/>
        <v>No</v>
      </c>
      <c r="T5948" t="str">
        <f t="shared" si="277"/>
        <v>Dhfr_6</v>
      </c>
      <c r="U5948" t="str">
        <f t="shared" si="278"/>
        <v>Dhfr_6_AA</v>
      </c>
    </row>
    <row r="5949" spans="1:21" x14ac:dyDescent="0.2">
      <c r="A5949" s="12" t="s">
        <v>6002</v>
      </c>
      <c r="B5949" s="12" t="s">
        <v>6003</v>
      </c>
      <c r="C5949" s="12">
        <v>1.1963E-2</v>
      </c>
      <c r="D5949" s="12"/>
      <c r="E5949" s="12">
        <v>-0.16167999999999999</v>
      </c>
      <c r="F5949" s="12">
        <v>3.3276E-2</v>
      </c>
      <c r="G5949" s="12"/>
      <c r="H5949" s="12">
        <v>-4.5159999999999999E-2</v>
      </c>
      <c r="I5949" s="12" t="s">
        <v>6004</v>
      </c>
      <c r="J5949" s="12" t="s">
        <v>6005</v>
      </c>
      <c r="K5949" s="12" t="s">
        <v>6006</v>
      </c>
      <c r="L5949" s="12" t="s">
        <v>6007</v>
      </c>
      <c r="M5949" s="12">
        <v>0.42329099999999997</v>
      </c>
      <c r="N5949" s="12">
        <v>4.0399999999999998E-2</v>
      </c>
      <c r="O5949" s="12" t="s">
        <v>6686</v>
      </c>
      <c r="P5949" s="12">
        <v>0.373361</v>
      </c>
      <c r="Q5949" s="12" t="s">
        <v>11917</v>
      </c>
      <c r="R5949" s="12">
        <v>6</v>
      </c>
      <c r="S5949" t="str">
        <f t="shared" si="276"/>
        <v>No</v>
      </c>
      <c r="T5949" t="str">
        <f t="shared" si="277"/>
        <v>Hao1_6</v>
      </c>
      <c r="U5949" t="str">
        <f t="shared" si="278"/>
        <v>Hao1_6_AA</v>
      </c>
    </row>
    <row r="5950" spans="1:21" x14ac:dyDescent="0.2">
      <c r="A5950" s="12" t="s">
        <v>10278</v>
      </c>
      <c r="B5950" s="12" t="s">
        <v>10279</v>
      </c>
      <c r="C5950" s="12">
        <v>2.2579999999999999E-2</v>
      </c>
      <c r="D5950" s="12"/>
      <c r="E5950" s="12">
        <v>0.57488799999999995</v>
      </c>
      <c r="F5950" s="12"/>
      <c r="G5950" s="12"/>
      <c r="H5950" s="12">
        <v>-0.23929</v>
      </c>
      <c r="I5950" s="12" t="s">
        <v>3187</v>
      </c>
      <c r="J5950" s="12" t="s">
        <v>3188</v>
      </c>
      <c r="K5950" s="12" t="s">
        <v>3189</v>
      </c>
      <c r="L5950" s="12" t="s">
        <v>3190</v>
      </c>
      <c r="M5950" s="12">
        <v>0.66812099999999996</v>
      </c>
      <c r="N5950" s="12">
        <v>-0.11939</v>
      </c>
      <c r="O5950" s="12" t="s">
        <v>6686</v>
      </c>
      <c r="P5950" s="12">
        <v>0.175145</v>
      </c>
      <c r="Q5950" s="12" t="s">
        <v>11619</v>
      </c>
      <c r="R5950" s="12">
        <v>6</v>
      </c>
      <c r="S5950" t="str">
        <f t="shared" si="276"/>
        <v>No</v>
      </c>
      <c r="T5950" t="str">
        <f t="shared" si="277"/>
        <v>Gpd1_6</v>
      </c>
      <c r="U5950" t="str">
        <f t="shared" si="278"/>
        <v>Gpd1_6_AA</v>
      </c>
    </row>
    <row r="5951" spans="1:21" x14ac:dyDescent="0.2">
      <c r="A5951" s="12" t="s">
        <v>6002</v>
      </c>
      <c r="B5951" s="12" t="s">
        <v>6003</v>
      </c>
      <c r="C5951" s="12">
        <v>0.159474</v>
      </c>
      <c r="D5951" s="12">
        <v>0.16413800000000001</v>
      </c>
      <c r="E5951" s="12">
        <v>-0.2087</v>
      </c>
      <c r="F5951" s="12">
        <v>-9.7489999999999993E-2</v>
      </c>
      <c r="G5951" s="12"/>
      <c r="H5951" s="12"/>
      <c r="I5951" s="12" t="s">
        <v>6004</v>
      </c>
      <c r="J5951" s="12" t="s">
        <v>6005</v>
      </c>
      <c r="K5951" s="12" t="s">
        <v>6006</v>
      </c>
      <c r="L5951" s="12" t="s">
        <v>6007</v>
      </c>
      <c r="M5951" s="12">
        <v>0.96584199999999998</v>
      </c>
      <c r="N5951" s="12">
        <v>-4.3600000000000002E-3</v>
      </c>
      <c r="O5951" s="12" t="s">
        <v>11028</v>
      </c>
      <c r="P5951" s="12">
        <v>1.5094E-2</v>
      </c>
      <c r="Q5951" s="12" t="s">
        <v>11917</v>
      </c>
      <c r="R5951" s="12">
        <v>6</v>
      </c>
      <c r="S5951" t="str">
        <f t="shared" si="276"/>
        <v>No</v>
      </c>
      <c r="T5951" t="str">
        <f t="shared" si="277"/>
        <v>Hao1_6</v>
      </c>
      <c r="U5951" t="str">
        <f t="shared" si="278"/>
        <v>Hao1_6_FA</v>
      </c>
    </row>
    <row r="5952" spans="1:21" x14ac:dyDescent="0.2">
      <c r="A5952" s="12" t="s">
        <v>1085</v>
      </c>
      <c r="B5952" s="12" t="s">
        <v>1086</v>
      </c>
      <c r="C5952" s="12">
        <v>-0.33019999999999999</v>
      </c>
      <c r="D5952" s="12">
        <v>-0.92818000000000001</v>
      </c>
      <c r="E5952" s="12">
        <v>-0.87478999999999996</v>
      </c>
      <c r="F5952" s="12">
        <v>-1.58748</v>
      </c>
      <c r="G5952" s="12"/>
      <c r="H5952" s="12">
        <v>-1.5465199999999999</v>
      </c>
      <c r="I5952" s="12" t="s">
        <v>73</v>
      </c>
      <c r="J5952" s="12" t="s">
        <v>74</v>
      </c>
      <c r="K5952" s="12" t="s">
        <v>75</v>
      </c>
      <c r="L5952" s="12" t="s">
        <v>76</v>
      </c>
      <c r="M5952" s="12">
        <v>1.0873000000000001E-2</v>
      </c>
      <c r="N5952" s="12">
        <v>1.053436</v>
      </c>
      <c r="O5952" s="12" t="s">
        <v>22</v>
      </c>
      <c r="P5952" s="12">
        <v>1.963635</v>
      </c>
      <c r="Q5952" s="12" t="s">
        <v>11175</v>
      </c>
      <c r="R5952" s="12">
        <v>5</v>
      </c>
      <c r="S5952" t="str">
        <f t="shared" si="276"/>
        <v>Yes</v>
      </c>
      <c r="T5952" t="str">
        <f t="shared" si="277"/>
        <v>Hsd3b3_5</v>
      </c>
      <c r="U5952" t="str">
        <f t="shared" si="278"/>
        <v>Hsd3b3_5_MGO</v>
      </c>
    </row>
    <row r="5953" spans="1:21" x14ac:dyDescent="0.2">
      <c r="A5953" s="12" t="s">
        <v>6466</v>
      </c>
      <c r="B5953" s="12" t="s">
        <v>6467</v>
      </c>
      <c r="C5953" s="12"/>
      <c r="D5953" s="12">
        <v>1.5640999999999999E-2</v>
      </c>
      <c r="E5953" s="12"/>
      <c r="F5953" s="12">
        <v>0.123933</v>
      </c>
      <c r="G5953" s="12">
        <v>-0.28527000000000002</v>
      </c>
      <c r="H5953" s="12">
        <v>4.0681000000000002E-2</v>
      </c>
      <c r="I5953" s="12" t="s">
        <v>5590</v>
      </c>
      <c r="J5953" s="12" t="s">
        <v>5591</v>
      </c>
      <c r="K5953" s="12" t="s">
        <v>5592</v>
      </c>
      <c r="L5953" s="12" t="s">
        <v>5593</v>
      </c>
      <c r="M5953" s="12">
        <v>0.78812300000000002</v>
      </c>
      <c r="N5953" s="12">
        <v>2.6255000000000001E-2</v>
      </c>
      <c r="O5953" s="12" t="s">
        <v>22</v>
      </c>
      <c r="P5953" s="12">
        <v>0.103406</v>
      </c>
      <c r="Q5953" s="12" t="s">
        <v>11882</v>
      </c>
      <c r="R5953" s="12">
        <v>5</v>
      </c>
      <c r="S5953" t="str">
        <f t="shared" si="276"/>
        <v>No</v>
      </c>
      <c r="T5953" t="str">
        <f t="shared" si="277"/>
        <v>Rpl24_5</v>
      </c>
      <c r="U5953" t="str">
        <f t="shared" si="278"/>
        <v>Rpl24_5_MGO</v>
      </c>
    </row>
    <row r="5954" spans="1:21" x14ac:dyDescent="0.2">
      <c r="A5954" s="12" t="s">
        <v>1085</v>
      </c>
      <c r="B5954" s="12" t="s">
        <v>1086</v>
      </c>
      <c r="C5954" s="12">
        <v>1.1625700000000001</v>
      </c>
      <c r="D5954" s="12"/>
      <c r="E5954" s="12">
        <v>0.88300800000000002</v>
      </c>
      <c r="F5954" s="12"/>
      <c r="G5954" s="12"/>
      <c r="H5954" s="12">
        <v>0.45930700000000002</v>
      </c>
      <c r="I5954" s="12" t="s">
        <v>159</v>
      </c>
      <c r="J5954" s="12" t="s">
        <v>160</v>
      </c>
      <c r="K5954" s="12" t="s">
        <v>161</v>
      </c>
      <c r="L5954" s="12" t="s">
        <v>162</v>
      </c>
      <c r="M5954" s="12">
        <v>5.5043000000000002E-2</v>
      </c>
      <c r="N5954" s="12">
        <v>-0.83496000000000004</v>
      </c>
      <c r="O5954" s="12" t="s">
        <v>6686</v>
      </c>
      <c r="P5954" s="12">
        <v>1.259296</v>
      </c>
      <c r="Q5954" s="12" t="s">
        <v>11188</v>
      </c>
      <c r="R5954" s="12">
        <v>5</v>
      </c>
      <c r="S5954" t="str">
        <f t="shared" si="276"/>
        <v>No</v>
      </c>
      <c r="T5954" t="str">
        <f t="shared" si="277"/>
        <v>Hsd3b5_5</v>
      </c>
      <c r="U5954" t="str">
        <f t="shared" si="278"/>
        <v>Hsd3b5_5_AA</v>
      </c>
    </row>
    <row r="5955" spans="1:21" x14ac:dyDescent="0.2">
      <c r="A5955" s="12" t="s">
        <v>6466</v>
      </c>
      <c r="B5955" s="12" t="s">
        <v>6467</v>
      </c>
      <c r="C5955" s="12">
        <v>2.9229999999999999E-2</v>
      </c>
      <c r="D5955" s="12"/>
      <c r="E5955" s="12">
        <v>0.28312900000000002</v>
      </c>
      <c r="F5955" s="12"/>
      <c r="G5955" s="12"/>
      <c r="H5955" s="12"/>
      <c r="I5955" s="12" t="s">
        <v>5590</v>
      </c>
      <c r="J5955" s="12" t="s">
        <v>5591</v>
      </c>
      <c r="K5955" s="12" t="s">
        <v>5592</v>
      </c>
      <c r="L5955" s="12" t="s">
        <v>5593</v>
      </c>
      <c r="M5955" s="12">
        <v>0.43450800000000001</v>
      </c>
      <c r="N5955" s="12">
        <v>-0.15618000000000001</v>
      </c>
      <c r="O5955" s="12" t="s">
        <v>6686</v>
      </c>
      <c r="P5955" s="12">
        <v>0.36200199999999999</v>
      </c>
      <c r="Q5955" s="12" t="s">
        <v>11882</v>
      </c>
      <c r="R5955" s="12">
        <v>5</v>
      </c>
      <c r="S5955" t="str">
        <f t="shared" ref="S5955:S6018" si="279">IF(P5955&gt;=1.3, "Yes", "No")</f>
        <v>No</v>
      </c>
      <c r="T5955" t="str">
        <f t="shared" ref="T5955:T6018" si="280">_xlfn.CONCAT(K5955,"_",R5955)</f>
        <v>Rpl24_5</v>
      </c>
      <c r="U5955" t="str">
        <f t="shared" ref="U5955:U6018" si="281">+_xlfn.CONCAT(T5955,"_",O5955)</f>
        <v>Rpl24_5_AA</v>
      </c>
    </row>
    <row r="5956" spans="1:21" x14ac:dyDescent="0.2">
      <c r="A5956" s="12" t="s">
        <v>9870</v>
      </c>
      <c r="B5956" s="12" t="s">
        <v>9871</v>
      </c>
      <c r="C5956" s="12">
        <v>-5.0110000000000002E-2</v>
      </c>
      <c r="D5956" s="12"/>
      <c r="E5956" s="12">
        <v>0.31001600000000001</v>
      </c>
      <c r="F5956" s="12"/>
      <c r="G5956" s="12"/>
      <c r="H5956" s="12">
        <v>-8.7100000000000007E-3</v>
      </c>
      <c r="I5956" s="12" t="s">
        <v>9872</v>
      </c>
      <c r="J5956" s="12" t="s">
        <v>9873</v>
      </c>
      <c r="K5956" s="12" t="s">
        <v>9874</v>
      </c>
      <c r="L5956" s="12" t="s">
        <v>9875</v>
      </c>
      <c r="M5956" s="12">
        <v>0.53836499999999998</v>
      </c>
      <c r="N5956" s="12">
        <v>-8.3729999999999999E-2</v>
      </c>
      <c r="O5956" s="12" t="s">
        <v>6686</v>
      </c>
      <c r="P5956" s="12">
        <v>0.26892300000000002</v>
      </c>
      <c r="Q5956" s="12" t="s">
        <v>12320</v>
      </c>
      <c r="R5956" s="12">
        <v>5</v>
      </c>
      <c r="S5956" t="str">
        <f t="shared" si="279"/>
        <v>No</v>
      </c>
      <c r="T5956" t="str">
        <f t="shared" si="280"/>
        <v>Amdhd2_5</v>
      </c>
      <c r="U5956" t="str">
        <f t="shared" si="281"/>
        <v>Amdhd2_5_AA</v>
      </c>
    </row>
    <row r="5957" spans="1:21" x14ac:dyDescent="0.2">
      <c r="A5957" s="12" t="s">
        <v>10748</v>
      </c>
      <c r="B5957" s="12" t="s">
        <v>10749</v>
      </c>
      <c r="C5957" s="12">
        <v>-0.36198000000000002</v>
      </c>
      <c r="D5957" s="12"/>
      <c r="E5957" s="12"/>
      <c r="F5957" s="12"/>
      <c r="G5957" s="12">
        <v>0.23543</v>
      </c>
      <c r="H5957" s="12"/>
      <c r="I5957" s="12" t="s">
        <v>10750</v>
      </c>
      <c r="J5957" s="12" t="s">
        <v>10751</v>
      </c>
      <c r="K5957" s="12" t="s">
        <v>10752</v>
      </c>
      <c r="L5957" s="12" t="s">
        <v>10753</v>
      </c>
      <c r="M5957" s="12">
        <v>0.86711000000000005</v>
      </c>
      <c r="N5957" s="12">
        <v>6.3273999999999997E-2</v>
      </c>
      <c r="O5957" s="12" t="s">
        <v>6686</v>
      </c>
      <c r="P5957" s="12">
        <v>6.1926000000000002E-2</v>
      </c>
      <c r="Q5957" s="12" t="s">
        <v>12410</v>
      </c>
      <c r="R5957" s="12">
        <v>5</v>
      </c>
      <c r="S5957" t="str">
        <f t="shared" si="279"/>
        <v>No</v>
      </c>
      <c r="T5957" t="str">
        <f t="shared" si="280"/>
        <v>Commd7_5</v>
      </c>
      <c r="U5957" t="str">
        <f t="shared" si="281"/>
        <v>Commd7_5_AA</v>
      </c>
    </row>
    <row r="5958" spans="1:21" x14ac:dyDescent="0.2">
      <c r="A5958" s="12" t="s">
        <v>6466</v>
      </c>
      <c r="B5958" s="12" t="s">
        <v>6467</v>
      </c>
      <c r="C5958" s="12">
        <v>0.211586</v>
      </c>
      <c r="D5958" s="12">
        <v>0.31099500000000002</v>
      </c>
      <c r="E5958" s="12">
        <v>6.9280000000000001E-3</v>
      </c>
      <c r="F5958" s="12">
        <v>0.185388</v>
      </c>
      <c r="G5958" s="12"/>
      <c r="H5958" s="12">
        <v>-0.33895999999999998</v>
      </c>
      <c r="I5958" s="12" t="s">
        <v>5590</v>
      </c>
      <c r="J5958" s="12" t="s">
        <v>5591</v>
      </c>
      <c r="K5958" s="12" t="s">
        <v>5592</v>
      </c>
      <c r="L5958" s="12" t="s">
        <v>5593</v>
      </c>
      <c r="M5958" s="12">
        <v>0.54750100000000002</v>
      </c>
      <c r="N5958" s="12">
        <v>-7.5190000000000007E-2</v>
      </c>
      <c r="O5958" s="12" t="s">
        <v>11028</v>
      </c>
      <c r="P5958" s="12">
        <v>0.26161499999999999</v>
      </c>
      <c r="Q5958" s="12" t="s">
        <v>11882</v>
      </c>
      <c r="R5958" s="12">
        <v>5</v>
      </c>
      <c r="S5958" t="str">
        <f t="shared" si="279"/>
        <v>No</v>
      </c>
      <c r="T5958" t="str">
        <f t="shared" si="280"/>
        <v>Rpl24_5</v>
      </c>
      <c r="U5958" t="str">
        <f t="shared" si="281"/>
        <v>Rpl24_5_FA</v>
      </c>
    </row>
    <row r="5959" spans="1:21" x14ac:dyDescent="0.2">
      <c r="A5959" s="12" t="s">
        <v>3173</v>
      </c>
      <c r="B5959" s="12" t="s">
        <v>3174</v>
      </c>
      <c r="C5959" s="12">
        <v>-0.74787999999999999</v>
      </c>
      <c r="D5959" s="12">
        <v>-0.39565</v>
      </c>
      <c r="E5959" s="12">
        <v>-0.62951999999999997</v>
      </c>
      <c r="F5959" s="12">
        <v>-0.58726999999999996</v>
      </c>
      <c r="G5959" s="12">
        <v>-0.41891</v>
      </c>
      <c r="H5959" s="12">
        <v>-0.74702000000000002</v>
      </c>
      <c r="I5959" s="12" t="s">
        <v>3175</v>
      </c>
      <c r="J5959" s="12" t="s">
        <v>3176</v>
      </c>
      <c r="K5959" s="12" t="s">
        <v>3177</v>
      </c>
      <c r="L5959" s="12" t="s">
        <v>3178</v>
      </c>
      <c r="M5959" s="12">
        <v>2.34E-4</v>
      </c>
      <c r="N5959" s="12">
        <v>0.58770800000000001</v>
      </c>
      <c r="O5959" s="12" t="s">
        <v>22</v>
      </c>
      <c r="P5959" s="12">
        <v>3.6307749999999999</v>
      </c>
      <c r="Q5959" s="12" t="s">
        <v>11617</v>
      </c>
      <c r="R5959" s="12">
        <v>4</v>
      </c>
      <c r="S5959" t="str">
        <f t="shared" si="279"/>
        <v>Yes</v>
      </c>
      <c r="T5959" t="str">
        <f t="shared" si="280"/>
        <v>Cbr4_4</v>
      </c>
      <c r="U5959" t="str">
        <f t="shared" si="281"/>
        <v>Cbr4_4_MGO</v>
      </c>
    </row>
    <row r="5960" spans="1:21" x14ac:dyDescent="0.2">
      <c r="A5960" s="12" t="s">
        <v>3173</v>
      </c>
      <c r="B5960" s="12" t="s">
        <v>3174</v>
      </c>
      <c r="C5960" s="12">
        <v>0.27209100000000003</v>
      </c>
      <c r="D5960" s="12">
        <v>-6.3670000000000004E-2</v>
      </c>
      <c r="E5960" s="12">
        <v>0.107929</v>
      </c>
      <c r="F5960" s="12">
        <v>-0.11346000000000001</v>
      </c>
      <c r="G5960" s="12"/>
      <c r="H5960" s="12"/>
      <c r="I5960" s="12" t="s">
        <v>3175</v>
      </c>
      <c r="J5960" s="12" t="s">
        <v>3176</v>
      </c>
      <c r="K5960" s="12" t="s">
        <v>3177</v>
      </c>
      <c r="L5960" s="12" t="s">
        <v>3178</v>
      </c>
      <c r="M5960" s="12">
        <v>0.60362899999999997</v>
      </c>
      <c r="N5960" s="12">
        <v>-5.0720000000000001E-2</v>
      </c>
      <c r="O5960" s="12" t="s">
        <v>6686</v>
      </c>
      <c r="P5960" s="12">
        <v>0.21923000000000001</v>
      </c>
      <c r="Q5960" s="12" t="s">
        <v>11617</v>
      </c>
      <c r="R5960" s="12">
        <v>4</v>
      </c>
      <c r="S5960" t="str">
        <f t="shared" si="279"/>
        <v>No</v>
      </c>
      <c r="T5960" t="str">
        <f t="shared" si="280"/>
        <v>Cbr4_4</v>
      </c>
      <c r="U5960" t="str">
        <f t="shared" si="281"/>
        <v>Cbr4_4_AA</v>
      </c>
    </row>
    <row r="5961" spans="1:21" x14ac:dyDescent="0.2">
      <c r="A5961" s="12" t="s">
        <v>3173</v>
      </c>
      <c r="B5961" s="12" t="s">
        <v>3174</v>
      </c>
      <c r="C5961" s="12">
        <v>-1.4648699999999999</v>
      </c>
      <c r="D5961" s="12">
        <v>-1.51522</v>
      </c>
      <c r="E5961" s="12">
        <v>-1.3275699999999999</v>
      </c>
      <c r="F5961" s="12">
        <v>-1.3921600000000001</v>
      </c>
      <c r="G5961" s="12">
        <v>-2.0995499999999998</v>
      </c>
      <c r="H5961" s="12">
        <v>-2.2791100000000002</v>
      </c>
      <c r="I5961" s="12" t="s">
        <v>3175</v>
      </c>
      <c r="J5961" s="12" t="s">
        <v>3176</v>
      </c>
      <c r="K5961" s="12" t="s">
        <v>3177</v>
      </c>
      <c r="L5961" s="12" t="s">
        <v>3178</v>
      </c>
      <c r="M5961" s="12">
        <v>1.56E-4</v>
      </c>
      <c r="N5961" s="12">
        <v>1.679748</v>
      </c>
      <c r="O5961" s="12" t="s">
        <v>11028</v>
      </c>
      <c r="P5961" s="12">
        <v>3.8060580000000002</v>
      </c>
      <c r="Q5961" s="12" t="s">
        <v>11617</v>
      </c>
      <c r="R5961" s="12">
        <v>4</v>
      </c>
      <c r="S5961" t="str">
        <f t="shared" si="279"/>
        <v>Yes</v>
      </c>
      <c r="T5961" t="str">
        <f t="shared" si="280"/>
        <v>Cbr4_4</v>
      </c>
      <c r="U5961" t="str">
        <f t="shared" si="281"/>
        <v>Cbr4_4_FA</v>
      </c>
    </row>
    <row r="5962" spans="1:21" x14ac:dyDescent="0.2">
      <c r="A5962" s="12" t="s">
        <v>8299</v>
      </c>
      <c r="B5962" s="12" t="s">
        <v>8300</v>
      </c>
      <c r="C5962" s="12">
        <v>-0.52508999999999995</v>
      </c>
      <c r="D5962" s="12">
        <v>-0.19053999999999999</v>
      </c>
      <c r="E5962" s="12"/>
      <c r="F5962" s="12">
        <v>-6.2469999999999998E-2</v>
      </c>
      <c r="G5962" s="12"/>
      <c r="H5962" s="12"/>
      <c r="I5962" s="12" t="s">
        <v>8301</v>
      </c>
      <c r="J5962" s="12" t="s">
        <v>8302</v>
      </c>
      <c r="K5962" s="12" t="s">
        <v>8303</v>
      </c>
      <c r="L5962" s="12" t="s">
        <v>8304</v>
      </c>
      <c r="M5962" s="12">
        <v>0.20075299999999999</v>
      </c>
      <c r="N5962" s="12">
        <v>0.25936799999999999</v>
      </c>
      <c r="O5962" s="12" t="s">
        <v>6686</v>
      </c>
      <c r="P5962" s="12">
        <v>0.69733800000000001</v>
      </c>
      <c r="Q5962" s="12" t="s">
        <v>12151</v>
      </c>
      <c r="R5962" s="12">
        <v>2</v>
      </c>
      <c r="S5962" t="str">
        <f t="shared" si="279"/>
        <v>No</v>
      </c>
      <c r="T5962" t="str">
        <f t="shared" si="280"/>
        <v>Dnajc21_2</v>
      </c>
      <c r="U5962" t="str">
        <f t="shared" si="281"/>
        <v>Dnajc21_2_AA</v>
      </c>
    </row>
    <row r="5963" spans="1:21" x14ac:dyDescent="0.2">
      <c r="A5963" s="12" t="s">
        <v>8299</v>
      </c>
      <c r="B5963" s="12" t="s">
        <v>8300</v>
      </c>
      <c r="C5963" s="12"/>
      <c r="D5963" s="12">
        <v>-0.36474000000000001</v>
      </c>
      <c r="E5963" s="12">
        <v>-9.9320000000000006E-2</v>
      </c>
      <c r="F5963" s="12">
        <v>-0.57879000000000003</v>
      </c>
      <c r="G5963" s="12">
        <v>-4.8320000000000002E-2</v>
      </c>
      <c r="H5963" s="12"/>
      <c r="I5963" s="12" t="s">
        <v>8301</v>
      </c>
      <c r="J5963" s="12" t="s">
        <v>8302</v>
      </c>
      <c r="K5963" s="12" t="s">
        <v>8303</v>
      </c>
      <c r="L5963" s="12" t="s">
        <v>8304</v>
      </c>
      <c r="M5963" s="12">
        <v>0.11393200000000001</v>
      </c>
      <c r="N5963" s="12">
        <v>0.27279100000000001</v>
      </c>
      <c r="O5963" s="12" t="s">
        <v>11028</v>
      </c>
      <c r="P5963" s="12">
        <v>0.943353</v>
      </c>
      <c r="Q5963" s="12" t="s">
        <v>12151</v>
      </c>
      <c r="R5963" s="12">
        <v>2</v>
      </c>
      <c r="S5963" t="str">
        <f t="shared" si="279"/>
        <v>No</v>
      </c>
      <c r="T5963" t="str">
        <f t="shared" si="280"/>
        <v>Dnajc21_2</v>
      </c>
      <c r="U5963" t="str">
        <f t="shared" si="281"/>
        <v>Dnajc21_2_FA</v>
      </c>
    </row>
    <row r="5964" spans="1:21" x14ac:dyDescent="0.2">
      <c r="A5964" t="s">
        <v>12442</v>
      </c>
      <c r="B5964" t="s">
        <v>510</v>
      </c>
      <c r="C5964">
        <v>-1.3059000000000001</v>
      </c>
      <c r="D5964">
        <v>-1.37232</v>
      </c>
      <c r="E5964">
        <v>-1.44842</v>
      </c>
      <c r="F5964">
        <v>-1.3949199999999999</v>
      </c>
      <c r="G5964">
        <v>-1.0644499999999999</v>
      </c>
      <c r="H5964">
        <v>-1.11022</v>
      </c>
      <c r="I5964" t="s">
        <v>511</v>
      </c>
      <c r="J5964" t="s">
        <v>512</v>
      </c>
      <c r="K5964" t="s">
        <v>513</v>
      </c>
      <c r="L5964" t="s">
        <v>514</v>
      </c>
      <c r="M5964">
        <v>6.0800000000000002E-6</v>
      </c>
      <c r="N5964">
        <v>1.2827059999999999</v>
      </c>
      <c r="O5964" t="s">
        <v>22</v>
      </c>
      <c r="P5964">
        <v>5.2159269999999998</v>
      </c>
      <c r="Q5964" t="s">
        <v>11243</v>
      </c>
      <c r="R5964">
        <v>3</v>
      </c>
      <c r="S5964" t="str">
        <f t="shared" si="279"/>
        <v>Yes</v>
      </c>
      <c r="T5964" t="str">
        <f t="shared" si="280"/>
        <v>Rpl4_3</v>
      </c>
      <c r="U5964" t="str">
        <f t="shared" si="281"/>
        <v>Rpl4_3_MGO</v>
      </c>
    </row>
    <row r="5965" spans="1:21" x14ac:dyDescent="0.2">
      <c r="A5965" t="s">
        <v>12443</v>
      </c>
      <c r="B5965" t="s">
        <v>1904</v>
      </c>
      <c r="C5965">
        <v>-0.53147999999999995</v>
      </c>
      <c r="D5965">
        <v>-1.22072</v>
      </c>
      <c r="E5965">
        <v>-0.62858999999999998</v>
      </c>
      <c r="G5965">
        <v>-1.0307200000000001</v>
      </c>
      <c r="I5965" t="s">
        <v>1905</v>
      </c>
      <c r="J5965" t="s">
        <v>1906</v>
      </c>
      <c r="K5965" t="s">
        <v>1907</v>
      </c>
      <c r="L5965" t="s">
        <v>1908</v>
      </c>
      <c r="M5965">
        <v>1.3684E-2</v>
      </c>
      <c r="N5965">
        <v>0.852877</v>
      </c>
      <c r="O5965" t="s">
        <v>22</v>
      </c>
      <c r="P5965">
        <v>1.863774</v>
      </c>
      <c r="Q5965" t="s">
        <v>11449</v>
      </c>
      <c r="R5965">
        <v>3</v>
      </c>
      <c r="S5965" t="str">
        <f t="shared" si="279"/>
        <v>Yes</v>
      </c>
      <c r="T5965" t="str">
        <f t="shared" si="280"/>
        <v>Phyhd1_3</v>
      </c>
      <c r="U5965" t="str">
        <f t="shared" si="281"/>
        <v>Phyhd1_3_MGO</v>
      </c>
    </row>
    <row r="5966" spans="1:21" x14ac:dyDescent="0.2">
      <c r="A5966" t="s">
        <v>12444</v>
      </c>
      <c r="B5966" t="s">
        <v>3844</v>
      </c>
      <c r="C5966">
        <v>-0.27803</v>
      </c>
      <c r="D5966">
        <v>-0.44457000000000002</v>
      </c>
      <c r="E5966">
        <v>-0.45038</v>
      </c>
      <c r="I5966" t="s">
        <v>685</v>
      </c>
      <c r="J5966" t="s">
        <v>686</v>
      </c>
      <c r="K5966" t="s">
        <v>687</v>
      </c>
      <c r="L5966" t="s">
        <v>688</v>
      </c>
      <c r="M5966">
        <v>2.0254000000000001E-2</v>
      </c>
      <c r="N5966">
        <v>0.39099099999999998</v>
      </c>
      <c r="O5966" t="s">
        <v>22</v>
      </c>
      <c r="P5966">
        <v>1.693495</v>
      </c>
      <c r="Q5966" t="s">
        <v>11270</v>
      </c>
      <c r="R5966">
        <v>3</v>
      </c>
      <c r="S5966" t="str">
        <f t="shared" si="279"/>
        <v>Yes</v>
      </c>
      <c r="T5966" t="str">
        <f t="shared" si="280"/>
        <v>Keg1_3</v>
      </c>
      <c r="U5966" t="str">
        <f t="shared" si="281"/>
        <v>Keg1_3_MGO</v>
      </c>
    </row>
    <row r="5967" spans="1:21" x14ac:dyDescent="0.2">
      <c r="A5967" t="s">
        <v>12445</v>
      </c>
      <c r="B5967" t="s">
        <v>6131</v>
      </c>
      <c r="C5967">
        <v>8.1497E-2</v>
      </c>
      <c r="D5967">
        <v>-0.40941</v>
      </c>
      <c r="E5967">
        <v>-0.28465000000000001</v>
      </c>
      <c r="F5967">
        <v>-0.28044000000000002</v>
      </c>
      <c r="G5967">
        <v>0.21376200000000001</v>
      </c>
      <c r="H5967">
        <v>0.159411</v>
      </c>
      <c r="I5967" t="s">
        <v>685</v>
      </c>
      <c r="J5967" t="s">
        <v>686</v>
      </c>
      <c r="K5967" t="s">
        <v>687</v>
      </c>
      <c r="L5967" t="s">
        <v>688</v>
      </c>
      <c r="M5967">
        <v>0.46484900000000001</v>
      </c>
      <c r="N5967">
        <v>8.6638000000000007E-2</v>
      </c>
      <c r="O5967" t="s">
        <v>22</v>
      </c>
      <c r="P5967">
        <v>0.33268799999999998</v>
      </c>
      <c r="Q5967" t="s">
        <v>11270</v>
      </c>
      <c r="R5967">
        <v>3</v>
      </c>
      <c r="S5967" t="str">
        <f t="shared" si="279"/>
        <v>No</v>
      </c>
      <c r="T5967" t="str">
        <f t="shared" si="280"/>
        <v>Keg1_3</v>
      </c>
      <c r="U5967" t="str">
        <f t="shared" si="281"/>
        <v>Keg1_3_MGO</v>
      </c>
    </row>
    <row r="5968" spans="1:21" x14ac:dyDescent="0.2">
      <c r="A5968" t="s">
        <v>12446</v>
      </c>
      <c r="B5968" t="s">
        <v>7361</v>
      </c>
      <c r="C5968">
        <v>-5.9470000000000002E-2</v>
      </c>
      <c r="D5968">
        <v>-0.17222999999999999</v>
      </c>
      <c r="E5968">
        <v>-5.135E-2</v>
      </c>
      <c r="F5968">
        <v>2.3932999999999999E-2</v>
      </c>
      <c r="G5968">
        <v>-0.10471999999999999</v>
      </c>
      <c r="H5968">
        <v>-2.5180000000000001E-2</v>
      </c>
      <c r="I5968" t="s">
        <v>2209</v>
      </c>
      <c r="J5968" t="s">
        <v>2210</v>
      </c>
      <c r="L5968" t="s">
        <v>2211</v>
      </c>
      <c r="M5968">
        <v>6.5353999999999995E-2</v>
      </c>
      <c r="N5968">
        <v>6.4836000000000005E-2</v>
      </c>
      <c r="O5968" t="s">
        <v>6686</v>
      </c>
      <c r="P5968">
        <v>1.1847270000000001</v>
      </c>
      <c r="Q5968" t="s">
        <v>11489</v>
      </c>
      <c r="R5968">
        <v>3</v>
      </c>
      <c r="S5968" t="str">
        <f t="shared" si="279"/>
        <v>No</v>
      </c>
      <c r="T5968" t="str">
        <f t="shared" si="280"/>
        <v>_3</v>
      </c>
      <c r="U5968" t="str">
        <f t="shared" si="281"/>
        <v>_3_AA</v>
      </c>
    </row>
    <row r="5969" spans="1:21" x14ac:dyDescent="0.2">
      <c r="A5969" t="s">
        <v>12445</v>
      </c>
      <c r="B5969" t="s">
        <v>6131</v>
      </c>
      <c r="C5969">
        <v>1.003752</v>
      </c>
      <c r="D5969">
        <v>0.99059900000000001</v>
      </c>
      <c r="E5969">
        <v>-6.0089999999999998E-2</v>
      </c>
      <c r="F5969">
        <v>0.20527200000000001</v>
      </c>
      <c r="G5969">
        <v>9.1156000000000001E-2</v>
      </c>
      <c r="H5969">
        <v>-2.6409999999999999E-2</v>
      </c>
      <c r="I5969" t="s">
        <v>685</v>
      </c>
      <c r="J5969" t="s">
        <v>686</v>
      </c>
      <c r="K5969" t="s">
        <v>687</v>
      </c>
      <c r="L5969" t="s">
        <v>688</v>
      </c>
      <c r="M5969">
        <v>0.129805</v>
      </c>
      <c r="N5969">
        <v>-0.36737999999999998</v>
      </c>
      <c r="O5969" t="s">
        <v>6686</v>
      </c>
      <c r="P5969">
        <v>0.88670899999999997</v>
      </c>
      <c r="Q5969" t="s">
        <v>11270</v>
      </c>
      <c r="R5969">
        <v>3</v>
      </c>
      <c r="S5969" t="str">
        <f t="shared" si="279"/>
        <v>No</v>
      </c>
      <c r="T5969" t="str">
        <f t="shared" si="280"/>
        <v>Keg1_3</v>
      </c>
      <c r="U5969" t="str">
        <f t="shared" si="281"/>
        <v>Keg1_3_AA</v>
      </c>
    </row>
    <row r="5970" spans="1:21" x14ac:dyDescent="0.2">
      <c r="A5970" t="s">
        <v>12447</v>
      </c>
      <c r="B5970" t="s">
        <v>8208</v>
      </c>
      <c r="C5970">
        <v>-0.35747000000000001</v>
      </c>
      <c r="G5970">
        <v>-0.19270999999999999</v>
      </c>
      <c r="I5970" t="s">
        <v>8209</v>
      </c>
      <c r="J5970" t="s">
        <v>8210</v>
      </c>
      <c r="K5970" t="s">
        <v>8211</v>
      </c>
      <c r="L5970" t="s">
        <v>8212</v>
      </c>
      <c r="M5970">
        <v>0.18523600000000001</v>
      </c>
      <c r="N5970">
        <v>0.27509</v>
      </c>
      <c r="O5970" t="s">
        <v>6686</v>
      </c>
      <c r="P5970">
        <v>0.73227399999999998</v>
      </c>
      <c r="Q5970" t="s">
        <v>12143</v>
      </c>
      <c r="R5970">
        <v>3</v>
      </c>
      <c r="S5970" t="str">
        <f t="shared" si="279"/>
        <v>No</v>
      </c>
      <c r="T5970" t="str">
        <f t="shared" si="280"/>
        <v>Mon2_3</v>
      </c>
      <c r="U5970" t="str">
        <f t="shared" si="281"/>
        <v>Mon2_3_AA</v>
      </c>
    </row>
    <row r="5971" spans="1:21" x14ac:dyDescent="0.2">
      <c r="A5971" t="s">
        <v>12442</v>
      </c>
      <c r="B5971" t="s">
        <v>510</v>
      </c>
      <c r="C5971">
        <v>-0.70974000000000004</v>
      </c>
      <c r="E5971">
        <v>-9.5769999999999994E-2</v>
      </c>
      <c r="H5971">
        <v>-0.24923000000000001</v>
      </c>
      <c r="I5971" t="s">
        <v>511</v>
      </c>
      <c r="J5971" t="s">
        <v>512</v>
      </c>
      <c r="K5971" t="s">
        <v>513</v>
      </c>
      <c r="L5971" t="s">
        <v>514</v>
      </c>
      <c r="M5971">
        <v>0.19694999999999999</v>
      </c>
      <c r="N5971">
        <v>0.35158</v>
      </c>
      <c r="O5971" t="s">
        <v>6686</v>
      </c>
      <c r="P5971">
        <v>0.70564400000000005</v>
      </c>
      <c r="Q5971" t="s">
        <v>11243</v>
      </c>
      <c r="R5971">
        <v>3</v>
      </c>
      <c r="S5971" t="str">
        <f t="shared" si="279"/>
        <v>No</v>
      </c>
      <c r="T5971" t="str">
        <f t="shared" si="280"/>
        <v>Rpl4_3</v>
      </c>
      <c r="U5971" t="str">
        <f t="shared" si="281"/>
        <v>Rpl4_3_AA</v>
      </c>
    </row>
    <row r="5972" spans="1:21" x14ac:dyDescent="0.2">
      <c r="A5972" t="s">
        <v>12443</v>
      </c>
      <c r="B5972" t="s">
        <v>1904</v>
      </c>
      <c r="C5972">
        <v>-6.6530000000000006E-2</v>
      </c>
      <c r="D5972">
        <v>-0.15387000000000001</v>
      </c>
      <c r="I5972" t="s">
        <v>1905</v>
      </c>
      <c r="J5972" t="s">
        <v>1906</v>
      </c>
      <c r="K5972" t="s">
        <v>1907</v>
      </c>
      <c r="L5972" t="s">
        <v>1908</v>
      </c>
      <c r="M5972">
        <v>0.24018600000000001</v>
      </c>
      <c r="N5972">
        <v>0.11019900000000001</v>
      </c>
      <c r="O5972" t="s">
        <v>6686</v>
      </c>
      <c r="P5972">
        <v>0.619452</v>
      </c>
      <c r="Q5972" t="s">
        <v>11449</v>
      </c>
      <c r="R5972">
        <v>3</v>
      </c>
      <c r="S5972" t="str">
        <f t="shared" si="279"/>
        <v>No</v>
      </c>
      <c r="T5972" t="str">
        <f t="shared" si="280"/>
        <v>Phyhd1_3</v>
      </c>
      <c r="U5972" t="str">
        <f t="shared" si="281"/>
        <v>Phyhd1_3_AA</v>
      </c>
    </row>
    <row r="5973" spans="1:21" x14ac:dyDescent="0.2">
      <c r="A5973" t="s">
        <v>12448</v>
      </c>
      <c r="B5973" t="s">
        <v>9053</v>
      </c>
      <c r="E5973">
        <v>-0.23352999999999999</v>
      </c>
      <c r="F5973">
        <v>-0.97414999999999996</v>
      </c>
      <c r="I5973" t="s">
        <v>4207</v>
      </c>
      <c r="J5973" t="s">
        <v>4208</v>
      </c>
      <c r="K5973" t="s">
        <v>4209</v>
      </c>
      <c r="L5973" t="s">
        <v>4210</v>
      </c>
      <c r="M5973">
        <v>0.35021000000000002</v>
      </c>
      <c r="N5973">
        <v>0.60384300000000002</v>
      </c>
      <c r="O5973" t="s">
        <v>6686</v>
      </c>
      <c r="P5973">
        <v>0.45567099999999999</v>
      </c>
      <c r="Q5973" t="s">
        <v>11735</v>
      </c>
      <c r="R5973">
        <v>3</v>
      </c>
      <c r="S5973" t="str">
        <f t="shared" si="279"/>
        <v>No</v>
      </c>
      <c r="T5973" t="str">
        <f t="shared" si="280"/>
        <v>Bbox1_3</v>
      </c>
      <c r="U5973" t="str">
        <f t="shared" si="281"/>
        <v>Bbox1_3_AA</v>
      </c>
    </row>
    <row r="5974" spans="1:21" x14ac:dyDescent="0.2">
      <c r="A5974" t="s">
        <v>12444</v>
      </c>
      <c r="B5974" t="s">
        <v>3844</v>
      </c>
      <c r="C5974">
        <v>0.68109900000000001</v>
      </c>
      <c r="D5974">
        <v>0.84596899999999997</v>
      </c>
      <c r="E5974">
        <v>-7.7099999999999998E-3</v>
      </c>
      <c r="G5974">
        <v>-0.41800999999999999</v>
      </c>
      <c r="I5974" t="s">
        <v>685</v>
      </c>
      <c r="J5974" t="s">
        <v>686</v>
      </c>
      <c r="K5974" t="s">
        <v>687</v>
      </c>
      <c r="L5974" t="s">
        <v>688</v>
      </c>
      <c r="M5974">
        <v>0.42083199999999998</v>
      </c>
      <c r="N5974">
        <v>-0.27533999999999997</v>
      </c>
      <c r="O5974" t="s">
        <v>6686</v>
      </c>
      <c r="P5974">
        <v>0.37589099999999998</v>
      </c>
      <c r="Q5974" t="s">
        <v>11270</v>
      </c>
      <c r="R5974">
        <v>3</v>
      </c>
      <c r="S5974" t="str">
        <f t="shared" si="279"/>
        <v>No</v>
      </c>
      <c r="T5974" t="str">
        <f t="shared" si="280"/>
        <v>Keg1_3</v>
      </c>
      <c r="U5974" t="str">
        <f t="shared" si="281"/>
        <v>Keg1_3_AA</v>
      </c>
    </row>
    <row r="5975" spans="1:21" x14ac:dyDescent="0.2">
      <c r="A5975" t="s">
        <v>12449</v>
      </c>
      <c r="B5975" t="s">
        <v>10841</v>
      </c>
      <c r="C5975">
        <v>4.555E-2</v>
      </c>
      <c r="D5975">
        <v>7.0626999999999995E-2</v>
      </c>
      <c r="E5975">
        <v>9.5404000000000003E-2</v>
      </c>
      <c r="F5975">
        <v>4.6392000000000003E-2</v>
      </c>
      <c r="G5975">
        <v>-0.21809999999999999</v>
      </c>
      <c r="H5975">
        <v>-7.3899999999999993E-2</v>
      </c>
      <c r="I5975" t="s">
        <v>10842</v>
      </c>
      <c r="J5975" t="s">
        <v>10843</v>
      </c>
      <c r="K5975" t="s">
        <v>10844</v>
      </c>
      <c r="L5975" t="s">
        <v>10845</v>
      </c>
      <c r="M5975">
        <v>0.91181299999999998</v>
      </c>
      <c r="N5975">
        <v>5.672E-3</v>
      </c>
      <c r="O5975" t="s">
        <v>6686</v>
      </c>
      <c r="P5975">
        <v>4.0093999999999998E-2</v>
      </c>
      <c r="Q5975" t="s">
        <v>12417</v>
      </c>
      <c r="R5975">
        <v>3</v>
      </c>
      <c r="S5975" t="str">
        <f t="shared" si="279"/>
        <v>No</v>
      </c>
      <c r="T5975" t="str">
        <f t="shared" si="280"/>
        <v>S100a6_3</v>
      </c>
      <c r="U5975" t="str">
        <f t="shared" si="281"/>
        <v>S100a6_3_AA</v>
      </c>
    </row>
    <row r="5976" spans="1:21" x14ac:dyDescent="0.2">
      <c r="A5976" t="s">
        <v>12442</v>
      </c>
      <c r="B5976" t="s">
        <v>510</v>
      </c>
      <c r="C5976">
        <v>-0.64432999999999996</v>
      </c>
      <c r="D5976">
        <v>-0.19564000000000001</v>
      </c>
      <c r="E5976">
        <v>-0.81957999999999998</v>
      </c>
      <c r="F5976">
        <v>-0.78966999999999998</v>
      </c>
      <c r="G5976">
        <v>-0.31385999999999997</v>
      </c>
      <c r="H5976">
        <v>-0.55361000000000005</v>
      </c>
      <c r="I5976" t="s">
        <v>511</v>
      </c>
      <c r="J5976" t="s">
        <v>512</v>
      </c>
      <c r="K5976" t="s">
        <v>513</v>
      </c>
      <c r="L5976" t="s">
        <v>514</v>
      </c>
      <c r="M5976">
        <v>3.065E-3</v>
      </c>
      <c r="N5976">
        <v>0.55278000000000005</v>
      </c>
      <c r="O5976" t="s">
        <v>11028</v>
      </c>
      <c r="P5976">
        <v>2.5135649999999998</v>
      </c>
      <c r="Q5976" t="s">
        <v>11243</v>
      </c>
      <c r="R5976">
        <v>3</v>
      </c>
      <c r="S5976" t="str">
        <f t="shared" si="279"/>
        <v>Yes</v>
      </c>
      <c r="T5976" t="str">
        <f t="shared" si="280"/>
        <v>Rpl4_3</v>
      </c>
      <c r="U5976" t="str">
        <f t="shared" si="281"/>
        <v>Rpl4_3_FA</v>
      </c>
    </row>
    <row r="5977" spans="1:21" x14ac:dyDescent="0.2">
      <c r="A5977" t="s">
        <v>12443</v>
      </c>
      <c r="B5977" t="s">
        <v>1904</v>
      </c>
      <c r="G5977">
        <v>-0.42242000000000002</v>
      </c>
      <c r="H5977">
        <v>-0.55318000000000001</v>
      </c>
      <c r="I5977" t="s">
        <v>1905</v>
      </c>
      <c r="J5977" t="s">
        <v>1906</v>
      </c>
      <c r="K5977" t="s">
        <v>1907</v>
      </c>
      <c r="L5977" t="s">
        <v>1908</v>
      </c>
      <c r="M5977">
        <v>8.4822999999999996E-2</v>
      </c>
      <c r="N5977">
        <v>0.48779800000000001</v>
      </c>
      <c r="O5977" t="s">
        <v>11028</v>
      </c>
      <c r="P5977">
        <v>1.071488</v>
      </c>
      <c r="Q5977" t="s">
        <v>11449</v>
      </c>
      <c r="R5977">
        <v>3</v>
      </c>
      <c r="S5977" t="str">
        <f t="shared" si="279"/>
        <v>No</v>
      </c>
      <c r="T5977" t="str">
        <f t="shared" si="280"/>
        <v>Phyhd1_3</v>
      </c>
      <c r="U5977" t="str">
        <f t="shared" si="281"/>
        <v>Phyhd1_3_FA</v>
      </c>
    </row>
    <row r="5978" spans="1:21" x14ac:dyDescent="0.2">
      <c r="A5978" t="s">
        <v>12445</v>
      </c>
      <c r="B5978" t="s">
        <v>6131</v>
      </c>
      <c r="E5978">
        <v>1.3382E-2</v>
      </c>
      <c r="G5978">
        <v>-0.85033999999999998</v>
      </c>
      <c r="I5978" t="s">
        <v>685</v>
      </c>
      <c r="J5978" t="s">
        <v>686</v>
      </c>
      <c r="K5978" t="s">
        <v>687</v>
      </c>
      <c r="L5978" t="s">
        <v>688</v>
      </c>
      <c r="M5978">
        <v>0.51001799999999997</v>
      </c>
      <c r="N5978">
        <v>0.41848099999999999</v>
      </c>
      <c r="O5978" t="s">
        <v>11028</v>
      </c>
      <c r="P5978">
        <v>0.29241499999999998</v>
      </c>
      <c r="Q5978" t="s">
        <v>11270</v>
      </c>
      <c r="R5978">
        <v>3</v>
      </c>
      <c r="S5978" t="str">
        <f t="shared" si="279"/>
        <v>No</v>
      </c>
      <c r="T5978" t="str">
        <f t="shared" si="280"/>
        <v>Keg1_3</v>
      </c>
      <c r="U5978" t="str">
        <f t="shared" si="281"/>
        <v>Keg1_3_FA</v>
      </c>
    </row>
    <row r="5979" spans="1:21" x14ac:dyDescent="0.2">
      <c r="A5979" t="s">
        <v>12450</v>
      </c>
      <c r="B5979" t="s">
        <v>2122</v>
      </c>
      <c r="E5979">
        <v>-0.90983999999999998</v>
      </c>
      <c r="F5979">
        <v>-1.03121</v>
      </c>
      <c r="G5979">
        <v>-0.83006000000000002</v>
      </c>
      <c r="H5979">
        <v>-0.43014999999999998</v>
      </c>
      <c r="I5979" t="s">
        <v>2123</v>
      </c>
      <c r="J5979" t="s">
        <v>2124</v>
      </c>
      <c r="K5979" t="s">
        <v>2125</v>
      </c>
      <c r="L5979" t="s">
        <v>2126</v>
      </c>
      <c r="M5979">
        <v>8.6490000000000004E-3</v>
      </c>
      <c r="N5979">
        <v>0.800315</v>
      </c>
      <c r="O5979" t="s">
        <v>22</v>
      </c>
      <c r="P5979">
        <v>2.0630169999999999</v>
      </c>
      <c r="Q5979" t="s">
        <v>11477</v>
      </c>
      <c r="R5979">
        <v>4</v>
      </c>
      <c r="S5979" t="str">
        <f t="shared" si="279"/>
        <v>Yes</v>
      </c>
      <c r="T5979" t="str">
        <f t="shared" si="280"/>
        <v>Cpne1_4</v>
      </c>
      <c r="U5979" t="str">
        <f t="shared" si="281"/>
        <v>Cpne1_4_MGO</v>
      </c>
    </row>
    <row r="5980" spans="1:21" x14ac:dyDescent="0.2">
      <c r="A5980" t="s">
        <v>12451</v>
      </c>
      <c r="B5980" t="s">
        <v>4084</v>
      </c>
      <c r="C5980">
        <v>-0.42449999999999999</v>
      </c>
      <c r="D5980">
        <v>-0.29721999999999998</v>
      </c>
      <c r="E5980">
        <v>4.3822E-2</v>
      </c>
      <c r="F5980">
        <v>-0.57581000000000004</v>
      </c>
      <c r="G5980">
        <v>-0.32301000000000002</v>
      </c>
      <c r="H5980">
        <v>-0.14563999999999999</v>
      </c>
      <c r="I5980" t="s">
        <v>4085</v>
      </c>
      <c r="J5980" t="s">
        <v>4086</v>
      </c>
      <c r="K5980" t="s">
        <v>4087</v>
      </c>
      <c r="L5980" t="s">
        <v>4088</v>
      </c>
      <c r="M5980">
        <v>2.2539E-2</v>
      </c>
      <c r="N5980">
        <v>0.28705999999999998</v>
      </c>
      <c r="O5980" t="s">
        <v>22</v>
      </c>
      <c r="P5980">
        <v>1.6470670000000001</v>
      </c>
      <c r="Q5980" t="s">
        <v>11720</v>
      </c>
      <c r="R5980">
        <v>4</v>
      </c>
      <c r="S5980" t="str">
        <f t="shared" si="279"/>
        <v>Yes</v>
      </c>
      <c r="T5980" t="str">
        <f t="shared" si="280"/>
        <v>Ndufb9_4</v>
      </c>
      <c r="U5980" t="str">
        <f t="shared" si="281"/>
        <v>Ndufb9_4_MGO</v>
      </c>
    </row>
    <row r="5981" spans="1:21" x14ac:dyDescent="0.2">
      <c r="A5981" t="s">
        <v>12451</v>
      </c>
      <c r="B5981" t="s">
        <v>4084</v>
      </c>
      <c r="C5981">
        <v>5.8411999999999999E-2</v>
      </c>
      <c r="E5981">
        <v>-0.10607999999999999</v>
      </c>
      <c r="F5981">
        <v>5.4678999999999998E-2</v>
      </c>
      <c r="H5981">
        <v>1.6809999999999999E-2</v>
      </c>
      <c r="I5981" t="s">
        <v>4085</v>
      </c>
      <c r="J5981" t="s">
        <v>4086</v>
      </c>
      <c r="K5981" t="s">
        <v>4087</v>
      </c>
      <c r="L5981" t="s">
        <v>4088</v>
      </c>
      <c r="M5981">
        <v>0.88689499999999999</v>
      </c>
      <c r="N5981">
        <v>-5.96E-3</v>
      </c>
      <c r="O5981" t="s">
        <v>6686</v>
      </c>
      <c r="P5981">
        <v>5.2128000000000001E-2</v>
      </c>
      <c r="Q5981" t="s">
        <v>11720</v>
      </c>
      <c r="R5981">
        <v>4</v>
      </c>
      <c r="S5981" t="str">
        <f t="shared" si="279"/>
        <v>No</v>
      </c>
      <c r="T5981" t="str">
        <f t="shared" si="280"/>
        <v>Ndufb9_4</v>
      </c>
      <c r="U5981" t="str">
        <f t="shared" si="281"/>
        <v>Ndufb9_4_AA</v>
      </c>
    </row>
    <row r="5982" spans="1:21" x14ac:dyDescent="0.2">
      <c r="A5982" t="s">
        <v>12451</v>
      </c>
      <c r="B5982" t="s">
        <v>4084</v>
      </c>
      <c r="C5982">
        <v>-0.18639</v>
      </c>
      <c r="E5982">
        <v>-0.61590999999999996</v>
      </c>
      <c r="F5982">
        <v>-0.56411</v>
      </c>
      <c r="G5982">
        <v>-0.21720999999999999</v>
      </c>
      <c r="H5982">
        <v>0.51474299999999995</v>
      </c>
      <c r="I5982" t="s">
        <v>4085</v>
      </c>
      <c r="J5982" t="s">
        <v>4086</v>
      </c>
      <c r="K5982" t="s">
        <v>4087</v>
      </c>
      <c r="L5982" t="s">
        <v>4088</v>
      </c>
      <c r="M5982">
        <v>0.34955999999999998</v>
      </c>
      <c r="N5982">
        <v>0.21377699999999999</v>
      </c>
      <c r="O5982" t="s">
        <v>11028</v>
      </c>
      <c r="P5982">
        <v>0.45647799999999999</v>
      </c>
      <c r="Q5982" t="s">
        <v>11720</v>
      </c>
      <c r="R5982">
        <v>4</v>
      </c>
      <c r="S5982" t="str">
        <f t="shared" si="279"/>
        <v>No</v>
      </c>
      <c r="T5982" t="str">
        <f t="shared" si="280"/>
        <v>Ndufb9_4</v>
      </c>
      <c r="U5982" t="str">
        <f t="shared" si="281"/>
        <v>Ndufb9_4_FA</v>
      </c>
    </row>
    <row r="5983" spans="1:21" x14ac:dyDescent="0.2">
      <c r="A5983" t="s">
        <v>12452</v>
      </c>
      <c r="B5983" t="s">
        <v>2351</v>
      </c>
      <c r="C5983">
        <v>-0.70186000000000004</v>
      </c>
      <c r="D5983">
        <v>-0.73143999999999998</v>
      </c>
      <c r="E5983">
        <v>-0.80130000000000001</v>
      </c>
      <c r="F5983">
        <v>-0.70686000000000004</v>
      </c>
      <c r="G5983">
        <v>-0.80637999999999999</v>
      </c>
      <c r="H5983">
        <v>-0.81283000000000005</v>
      </c>
      <c r="I5983" t="s">
        <v>1381</v>
      </c>
      <c r="J5983" t="s">
        <v>1382</v>
      </c>
      <c r="K5983" t="s">
        <v>1383</v>
      </c>
      <c r="L5983" t="s">
        <v>1384</v>
      </c>
      <c r="M5983">
        <v>3.2899999999999999E-7</v>
      </c>
      <c r="N5983">
        <v>0.76011099999999998</v>
      </c>
      <c r="O5983" t="s">
        <v>22</v>
      </c>
      <c r="P5983">
        <v>6.483212</v>
      </c>
      <c r="Q5983" t="s">
        <v>11373</v>
      </c>
      <c r="R5983">
        <v>5</v>
      </c>
      <c r="S5983" t="str">
        <f t="shared" si="279"/>
        <v>Yes</v>
      </c>
      <c r="T5983" t="str">
        <f t="shared" si="280"/>
        <v>Nudt7_5</v>
      </c>
      <c r="U5983" t="str">
        <f t="shared" si="281"/>
        <v>Nudt7_5_MGO</v>
      </c>
    </row>
    <row r="5984" spans="1:21" x14ac:dyDescent="0.2">
      <c r="A5984" t="s">
        <v>12453</v>
      </c>
      <c r="B5984" t="s">
        <v>5685</v>
      </c>
      <c r="E5984">
        <v>-0.70967999999999998</v>
      </c>
      <c r="G5984">
        <v>-0.29793999999999998</v>
      </c>
      <c r="I5984" t="s">
        <v>1733</v>
      </c>
      <c r="J5984" t="s">
        <v>1734</v>
      </c>
      <c r="K5984" t="s">
        <v>1735</v>
      </c>
      <c r="L5984" t="s">
        <v>1736</v>
      </c>
      <c r="M5984">
        <v>0.24695800000000001</v>
      </c>
      <c r="N5984">
        <v>0.50380800000000003</v>
      </c>
      <c r="O5984" t="s">
        <v>22</v>
      </c>
      <c r="P5984">
        <v>0.60737699999999994</v>
      </c>
      <c r="Q5984" t="s">
        <v>11424</v>
      </c>
      <c r="R5984">
        <v>5</v>
      </c>
      <c r="S5984" t="str">
        <f t="shared" si="279"/>
        <v>No</v>
      </c>
      <c r="T5984" t="str">
        <f t="shared" si="280"/>
        <v>Psme2_5</v>
      </c>
      <c r="U5984" t="str">
        <f t="shared" si="281"/>
        <v>Psme2_5_MGO</v>
      </c>
    </row>
    <row r="5985" spans="1:21" x14ac:dyDescent="0.2">
      <c r="A5985" t="s">
        <v>12453</v>
      </c>
      <c r="B5985" t="s">
        <v>5685</v>
      </c>
      <c r="C5985">
        <v>-0.12203</v>
      </c>
      <c r="F5985">
        <v>-0.82377</v>
      </c>
      <c r="G5985">
        <v>-0.63575999999999999</v>
      </c>
      <c r="I5985" t="s">
        <v>1733</v>
      </c>
      <c r="J5985" t="s">
        <v>1734</v>
      </c>
      <c r="K5985" t="s">
        <v>1735</v>
      </c>
      <c r="L5985" t="s">
        <v>1736</v>
      </c>
      <c r="M5985">
        <v>0.12846199999999999</v>
      </c>
      <c r="N5985">
        <v>0.52718399999999999</v>
      </c>
      <c r="O5985" t="s">
        <v>6686</v>
      </c>
      <c r="P5985">
        <v>0.89122599999999996</v>
      </c>
      <c r="Q5985" t="s">
        <v>11424</v>
      </c>
      <c r="R5985">
        <v>5</v>
      </c>
      <c r="S5985" t="str">
        <f t="shared" si="279"/>
        <v>No</v>
      </c>
      <c r="T5985" t="str">
        <f t="shared" si="280"/>
        <v>Psme2_5</v>
      </c>
      <c r="U5985" t="str">
        <f t="shared" si="281"/>
        <v>Psme2_5_AA</v>
      </c>
    </row>
    <row r="5986" spans="1:21" x14ac:dyDescent="0.2">
      <c r="A5986" t="s">
        <v>12452</v>
      </c>
      <c r="B5986" t="s">
        <v>2351</v>
      </c>
      <c r="C5986">
        <v>-3.0020000000000002E-2</v>
      </c>
      <c r="D5986">
        <v>0.30653000000000002</v>
      </c>
      <c r="E5986">
        <v>-1.18963</v>
      </c>
      <c r="F5986">
        <v>1.7163349999999999</v>
      </c>
      <c r="H5986">
        <v>-0.11519</v>
      </c>
      <c r="I5986" t="s">
        <v>1381</v>
      </c>
      <c r="J5986" t="s">
        <v>1382</v>
      </c>
      <c r="K5986" t="s">
        <v>1383</v>
      </c>
      <c r="L5986" t="s">
        <v>1384</v>
      </c>
      <c r="M5986">
        <v>0.783219</v>
      </c>
      <c r="N5986">
        <v>-0.13761000000000001</v>
      </c>
      <c r="O5986" t="s">
        <v>6686</v>
      </c>
      <c r="P5986">
        <v>0.106117</v>
      </c>
      <c r="Q5986" t="s">
        <v>11373</v>
      </c>
      <c r="R5986">
        <v>5</v>
      </c>
      <c r="S5986" t="str">
        <f t="shared" si="279"/>
        <v>No</v>
      </c>
      <c r="T5986" t="str">
        <f t="shared" si="280"/>
        <v>Nudt7_5</v>
      </c>
      <c r="U5986" t="str">
        <f t="shared" si="281"/>
        <v>Nudt7_5_AA</v>
      </c>
    </row>
    <row r="5987" spans="1:21" x14ac:dyDescent="0.2">
      <c r="A5987" t="s">
        <v>12452</v>
      </c>
      <c r="B5987" t="s">
        <v>2351</v>
      </c>
      <c r="C5987">
        <v>-0.32840000000000003</v>
      </c>
      <c r="D5987">
        <v>-0.24396999999999999</v>
      </c>
      <c r="E5987">
        <v>-0.33481</v>
      </c>
      <c r="F5987">
        <v>-0.33562999999999998</v>
      </c>
      <c r="G5987">
        <v>-0.67420999999999998</v>
      </c>
      <c r="H5987">
        <v>-0.54364000000000001</v>
      </c>
      <c r="I5987" t="s">
        <v>1381</v>
      </c>
      <c r="J5987" t="s">
        <v>1382</v>
      </c>
      <c r="K5987" t="s">
        <v>1383</v>
      </c>
      <c r="L5987" t="s">
        <v>1384</v>
      </c>
      <c r="M5987">
        <v>1.6429999999999999E-3</v>
      </c>
      <c r="N5987">
        <v>0.410109</v>
      </c>
      <c r="O5987" t="s">
        <v>11028</v>
      </c>
      <c r="P5987">
        <v>2.7842539999999998</v>
      </c>
      <c r="Q5987" t="s">
        <v>11373</v>
      </c>
      <c r="R5987">
        <v>5</v>
      </c>
      <c r="S5987" t="str">
        <f t="shared" si="279"/>
        <v>Yes</v>
      </c>
      <c r="T5987" t="str">
        <f t="shared" si="280"/>
        <v>Nudt7_5</v>
      </c>
      <c r="U5987" t="str">
        <f t="shared" si="281"/>
        <v>Nudt7_5_FA</v>
      </c>
    </row>
    <row r="5988" spans="1:21" x14ac:dyDescent="0.2">
      <c r="A5988" t="s">
        <v>12454</v>
      </c>
      <c r="B5988" t="s">
        <v>10377</v>
      </c>
      <c r="D5988">
        <v>0.45080300000000001</v>
      </c>
      <c r="F5988">
        <v>-0.14646999999999999</v>
      </c>
      <c r="I5988" t="s">
        <v>10378</v>
      </c>
      <c r="J5988" t="s">
        <v>10379</v>
      </c>
      <c r="K5988" t="s">
        <v>10380</v>
      </c>
      <c r="L5988" t="s">
        <v>10381</v>
      </c>
      <c r="M5988">
        <v>0.69999699999999998</v>
      </c>
      <c r="N5988">
        <v>-0.15217</v>
      </c>
      <c r="O5988" t="s">
        <v>6686</v>
      </c>
      <c r="P5988">
        <v>0.15490399999999999</v>
      </c>
      <c r="Q5988" t="s">
        <v>12373</v>
      </c>
      <c r="R5988">
        <v>7</v>
      </c>
      <c r="S5988" t="str">
        <f t="shared" si="279"/>
        <v>No</v>
      </c>
      <c r="T5988" t="str">
        <f t="shared" si="280"/>
        <v>Nfic_7</v>
      </c>
      <c r="U5988" t="str">
        <f t="shared" si="281"/>
        <v>Nfic_7_AA</v>
      </c>
    </row>
    <row r="5989" spans="1:21" x14ac:dyDescent="0.2">
      <c r="A5989" t="s">
        <v>12455</v>
      </c>
      <c r="B5989" t="s">
        <v>2681</v>
      </c>
      <c r="F5989">
        <v>-0.69691999999999998</v>
      </c>
      <c r="H5989">
        <v>-0.70503000000000005</v>
      </c>
      <c r="I5989" t="s">
        <v>2682</v>
      </c>
      <c r="J5989" t="s">
        <v>2683</v>
      </c>
      <c r="K5989" t="s">
        <v>2684</v>
      </c>
      <c r="L5989" t="s">
        <v>2685</v>
      </c>
      <c r="M5989">
        <v>3.6800000000000001E-3</v>
      </c>
      <c r="N5989">
        <v>0.70097600000000004</v>
      </c>
      <c r="O5989" t="s">
        <v>22</v>
      </c>
      <c r="P5989">
        <v>2.434186</v>
      </c>
      <c r="Q5989" t="s">
        <v>11553</v>
      </c>
      <c r="R5989">
        <v>8</v>
      </c>
      <c r="S5989" t="str">
        <f t="shared" si="279"/>
        <v>Yes</v>
      </c>
      <c r="T5989" t="str">
        <f t="shared" si="280"/>
        <v>Cda_8</v>
      </c>
      <c r="U5989" t="str">
        <f t="shared" si="281"/>
        <v>Cda_8_MGO</v>
      </c>
    </row>
    <row r="5990" spans="1:21" x14ac:dyDescent="0.2">
      <c r="A5990" t="s">
        <v>12456</v>
      </c>
      <c r="B5990" t="s">
        <v>3744</v>
      </c>
      <c r="C5990">
        <v>-0.27176</v>
      </c>
      <c r="D5990">
        <v>-0.64749999999999996</v>
      </c>
      <c r="E5990">
        <v>-0.62665000000000004</v>
      </c>
      <c r="F5990">
        <v>-0.20319000000000001</v>
      </c>
      <c r="G5990">
        <v>-0.66378000000000004</v>
      </c>
      <c r="H5990">
        <v>-0.16134000000000001</v>
      </c>
      <c r="I5990" t="s">
        <v>3745</v>
      </c>
      <c r="J5990" t="s">
        <v>3746</v>
      </c>
      <c r="K5990" t="s">
        <v>3747</v>
      </c>
      <c r="L5990" t="s">
        <v>3748</v>
      </c>
      <c r="M5990">
        <v>7.228E-3</v>
      </c>
      <c r="N5990">
        <v>0.429037</v>
      </c>
      <c r="O5990" t="s">
        <v>22</v>
      </c>
      <c r="P5990">
        <v>2.1409760000000002</v>
      </c>
      <c r="Q5990" t="s">
        <v>11683</v>
      </c>
      <c r="R5990">
        <v>8</v>
      </c>
      <c r="S5990" t="str">
        <f t="shared" si="279"/>
        <v>Yes</v>
      </c>
      <c r="T5990" t="str">
        <f t="shared" si="280"/>
        <v>Cmbl_8</v>
      </c>
      <c r="U5990" t="str">
        <f t="shared" si="281"/>
        <v>Cmbl_8_MGO</v>
      </c>
    </row>
    <row r="5991" spans="1:21" x14ac:dyDescent="0.2">
      <c r="A5991" t="s">
        <v>12457</v>
      </c>
      <c r="B5991" t="s">
        <v>3892</v>
      </c>
      <c r="D5991">
        <v>-0.28809000000000001</v>
      </c>
      <c r="E5991">
        <v>-0.50302999999999998</v>
      </c>
      <c r="F5991">
        <v>-0.26662999999999998</v>
      </c>
      <c r="G5991">
        <v>-0.70753999999999995</v>
      </c>
      <c r="H5991">
        <v>-0.11896</v>
      </c>
      <c r="I5991" t="s">
        <v>3893</v>
      </c>
      <c r="J5991" t="s">
        <v>3894</v>
      </c>
      <c r="K5991" t="s">
        <v>3895</v>
      </c>
      <c r="L5991" t="s">
        <v>3896</v>
      </c>
      <c r="M5991">
        <v>2.1544000000000001E-2</v>
      </c>
      <c r="N5991">
        <v>0.37685099999999999</v>
      </c>
      <c r="O5991" t="s">
        <v>22</v>
      </c>
      <c r="P5991">
        <v>1.6666700000000001</v>
      </c>
      <c r="Q5991" t="s">
        <v>11698</v>
      </c>
      <c r="R5991">
        <v>8</v>
      </c>
      <c r="S5991" t="str">
        <f t="shared" si="279"/>
        <v>Yes</v>
      </c>
      <c r="T5991" t="str">
        <f t="shared" si="280"/>
        <v>Uroc1_8</v>
      </c>
      <c r="U5991" t="str">
        <f t="shared" si="281"/>
        <v>Uroc1_8_MGO</v>
      </c>
    </row>
    <row r="5992" spans="1:21" x14ac:dyDescent="0.2">
      <c r="A5992" t="s">
        <v>12458</v>
      </c>
      <c r="B5992" t="s">
        <v>8015</v>
      </c>
      <c r="C5992">
        <v>-9.9839999999999998E-2</v>
      </c>
      <c r="E5992">
        <v>-0.2268</v>
      </c>
      <c r="H5992">
        <v>-0.53615999999999997</v>
      </c>
      <c r="I5992" t="s">
        <v>6010</v>
      </c>
      <c r="J5992" t="s">
        <v>6011</v>
      </c>
      <c r="K5992" t="s">
        <v>6012</v>
      </c>
      <c r="L5992" t="s">
        <v>6013</v>
      </c>
      <c r="M5992">
        <v>0.15663099999999999</v>
      </c>
      <c r="N5992">
        <v>0.28760200000000002</v>
      </c>
      <c r="O5992" t="s">
        <v>6686</v>
      </c>
      <c r="P5992">
        <v>0.80512300000000003</v>
      </c>
      <c r="Q5992" t="s">
        <v>11918</v>
      </c>
      <c r="R5992">
        <v>8</v>
      </c>
      <c r="S5992" t="str">
        <f t="shared" si="279"/>
        <v>No</v>
      </c>
      <c r="T5992" t="str">
        <f t="shared" si="280"/>
        <v>Glrx_8</v>
      </c>
      <c r="U5992" t="str">
        <f t="shared" si="281"/>
        <v>Glrx_8_AA</v>
      </c>
    </row>
    <row r="5993" spans="1:21" x14ac:dyDescent="0.2">
      <c r="A5993" t="s">
        <v>12455</v>
      </c>
      <c r="B5993" t="s">
        <v>2681</v>
      </c>
      <c r="C5993">
        <v>-0.3075</v>
      </c>
      <c r="G5993">
        <v>-0.77671000000000001</v>
      </c>
      <c r="I5993" t="s">
        <v>2682</v>
      </c>
      <c r="J5993" t="s">
        <v>2683</v>
      </c>
      <c r="K5993" t="s">
        <v>2684</v>
      </c>
      <c r="L5993" t="s">
        <v>2685</v>
      </c>
      <c r="M5993">
        <v>0.26001800000000003</v>
      </c>
      <c r="N5993">
        <v>0.54210400000000003</v>
      </c>
      <c r="O5993" t="s">
        <v>6686</v>
      </c>
      <c r="P5993">
        <v>0.58499599999999996</v>
      </c>
      <c r="Q5993" t="s">
        <v>11553</v>
      </c>
      <c r="R5993">
        <v>8</v>
      </c>
      <c r="S5993" t="str">
        <f t="shared" si="279"/>
        <v>No</v>
      </c>
      <c r="T5993" t="str">
        <f t="shared" si="280"/>
        <v>Cda_8</v>
      </c>
      <c r="U5993" t="str">
        <f t="shared" si="281"/>
        <v>Cda_8_AA</v>
      </c>
    </row>
    <row r="5994" spans="1:21" x14ac:dyDescent="0.2">
      <c r="A5994" t="s">
        <v>12459</v>
      </c>
      <c r="B5994" t="s">
        <v>8834</v>
      </c>
      <c r="C5994">
        <v>0.40270600000000001</v>
      </c>
      <c r="E5994">
        <v>0.129969</v>
      </c>
      <c r="I5994" t="s">
        <v>8835</v>
      </c>
      <c r="J5994" t="s">
        <v>8836</v>
      </c>
      <c r="K5994" t="s">
        <v>8837</v>
      </c>
      <c r="L5994" t="s">
        <v>8838</v>
      </c>
      <c r="M5994">
        <v>0.301257</v>
      </c>
      <c r="N5994">
        <v>-0.26634000000000002</v>
      </c>
      <c r="O5994" t="s">
        <v>6686</v>
      </c>
      <c r="P5994">
        <v>0.52106300000000005</v>
      </c>
      <c r="Q5994" t="s">
        <v>12211</v>
      </c>
      <c r="R5994">
        <v>8</v>
      </c>
      <c r="S5994" t="str">
        <f t="shared" si="279"/>
        <v>No</v>
      </c>
      <c r="T5994" t="str">
        <f t="shared" si="280"/>
        <v>Dynlt3_8</v>
      </c>
      <c r="U5994" t="str">
        <f t="shared" si="281"/>
        <v>Dynlt3_8_AA</v>
      </c>
    </row>
    <row r="5995" spans="1:21" x14ac:dyDescent="0.2">
      <c r="A5995" t="s">
        <v>12456</v>
      </c>
      <c r="B5995" t="s">
        <v>3744</v>
      </c>
      <c r="C5995">
        <v>-0.17452999999999999</v>
      </c>
      <c r="D5995">
        <v>-3.6330000000000001E-2</v>
      </c>
      <c r="E5995">
        <v>0.29734300000000002</v>
      </c>
      <c r="F5995">
        <v>-0.10713</v>
      </c>
      <c r="G5995">
        <v>0.51289700000000005</v>
      </c>
      <c r="I5995" t="s">
        <v>3745</v>
      </c>
      <c r="J5995" t="s">
        <v>3746</v>
      </c>
      <c r="K5995" t="s">
        <v>3747</v>
      </c>
      <c r="L5995" t="s">
        <v>3748</v>
      </c>
      <c r="M5995">
        <v>0.49593199999999998</v>
      </c>
      <c r="N5995">
        <v>-9.8449999999999996E-2</v>
      </c>
      <c r="O5995" t="s">
        <v>6686</v>
      </c>
      <c r="P5995">
        <v>0.30457800000000002</v>
      </c>
      <c r="Q5995" t="s">
        <v>11683</v>
      </c>
      <c r="R5995">
        <v>8</v>
      </c>
      <c r="S5995" t="str">
        <f t="shared" si="279"/>
        <v>No</v>
      </c>
      <c r="T5995" t="str">
        <f t="shared" si="280"/>
        <v>Cmbl_8</v>
      </c>
      <c r="U5995" t="str">
        <f t="shared" si="281"/>
        <v>Cmbl_8_AA</v>
      </c>
    </row>
    <row r="5996" spans="1:21" x14ac:dyDescent="0.2">
      <c r="A5996" t="s">
        <v>12457</v>
      </c>
      <c r="B5996" t="s">
        <v>3892</v>
      </c>
      <c r="E5996">
        <v>0.17677200000000001</v>
      </c>
      <c r="F5996">
        <v>0.400924</v>
      </c>
      <c r="G5996">
        <v>0.42918200000000001</v>
      </c>
      <c r="H5996">
        <v>0.27490300000000001</v>
      </c>
      <c r="I5996" t="s">
        <v>3893</v>
      </c>
      <c r="J5996" t="s">
        <v>3894</v>
      </c>
      <c r="K5996" t="s">
        <v>3895</v>
      </c>
      <c r="L5996" t="s">
        <v>3896</v>
      </c>
      <c r="M5996">
        <v>1.1944E-2</v>
      </c>
      <c r="N5996">
        <v>-0.32045000000000001</v>
      </c>
      <c r="O5996" t="s">
        <v>11028</v>
      </c>
      <c r="P5996">
        <v>1.9228609999999999</v>
      </c>
      <c r="Q5996" t="s">
        <v>11698</v>
      </c>
      <c r="R5996">
        <v>8</v>
      </c>
      <c r="S5996" t="str">
        <f t="shared" si="279"/>
        <v>Yes</v>
      </c>
      <c r="T5996" t="str">
        <f t="shared" si="280"/>
        <v>Uroc1_8</v>
      </c>
      <c r="U5996" t="str">
        <f t="shared" si="281"/>
        <v>Uroc1_8_FA</v>
      </c>
    </row>
    <row r="5997" spans="1:21" x14ac:dyDescent="0.2">
      <c r="A5997" t="s">
        <v>12456</v>
      </c>
      <c r="B5997" t="s">
        <v>3744</v>
      </c>
      <c r="C5997">
        <v>-0.38996999999999998</v>
      </c>
      <c r="D5997">
        <v>0.100767</v>
      </c>
      <c r="E5997">
        <v>-1.11713</v>
      </c>
      <c r="G5997">
        <v>-0.95684000000000002</v>
      </c>
      <c r="H5997">
        <v>-0.35027000000000003</v>
      </c>
      <c r="I5997" t="s">
        <v>3745</v>
      </c>
      <c r="J5997" t="s">
        <v>3746</v>
      </c>
      <c r="K5997" t="s">
        <v>3747</v>
      </c>
      <c r="L5997" t="s">
        <v>3748</v>
      </c>
      <c r="M5997">
        <v>6.9931999999999994E-2</v>
      </c>
      <c r="N5997">
        <v>0.54268899999999998</v>
      </c>
      <c r="O5997" t="s">
        <v>11028</v>
      </c>
      <c r="P5997">
        <v>1.155321</v>
      </c>
      <c r="Q5997" t="s">
        <v>11683</v>
      </c>
      <c r="R5997">
        <v>8</v>
      </c>
      <c r="S5997" t="str">
        <f t="shared" si="279"/>
        <v>No</v>
      </c>
      <c r="T5997" t="str">
        <f t="shared" si="280"/>
        <v>Cmbl_8</v>
      </c>
      <c r="U5997" t="str">
        <f t="shared" si="281"/>
        <v>Cmbl_8_FA</v>
      </c>
    </row>
    <row r="5998" spans="1:21" x14ac:dyDescent="0.2">
      <c r="A5998" t="s">
        <v>12460</v>
      </c>
      <c r="B5998" t="s">
        <v>3964</v>
      </c>
      <c r="C5998">
        <v>-0.31952000000000003</v>
      </c>
      <c r="D5998">
        <v>-0.28169</v>
      </c>
      <c r="E5998">
        <v>-0.3911</v>
      </c>
      <c r="F5998">
        <v>-0.35315000000000002</v>
      </c>
      <c r="G5998">
        <v>-0.30195</v>
      </c>
      <c r="H5998">
        <v>-0.48813000000000001</v>
      </c>
      <c r="I5998" t="s">
        <v>3965</v>
      </c>
      <c r="J5998" t="s">
        <v>3966</v>
      </c>
      <c r="K5998" t="s">
        <v>3967</v>
      </c>
      <c r="L5998" t="s">
        <v>3968</v>
      </c>
      <c r="M5998">
        <v>8.5199999999999997E-5</v>
      </c>
      <c r="N5998">
        <v>0.35592299999999999</v>
      </c>
      <c r="O5998" t="s">
        <v>22</v>
      </c>
      <c r="P5998">
        <v>4.0695360000000003</v>
      </c>
      <c r="Q5998" t="s">
        <v>11706</v>
      </c>
      <c r="R5998">
        <v>9</v>
      </c>
      <c r="S5998" t="str">
        <f t="shared" si="279"/>
        <v>Yes</v>
      </c>
      <c r="T5998" t="str">
        <f t="shared" si="280"/>
        <v>Anxa2_9</v>
      </c>
      <c r="U5998" t="str">
        <f t="shared" si="281"/>
        <v>Anxa2_9_MGO</v>
      </c>
    </row>
    <row r="5999" spans="1:21" x14ac:dyDescent="0.2">
      <c r="A5999" t="s">
        <v>12461</v>
      </c>
      <c r="B5999" t="s">
        <v>6277</v>
      </c>
      <c r="G5999">
        <v>-0.48809999999999998</v>
      </c>
      <c r="H5999">
        <v>7.4318999999999996E-2</v>
      </c>
      <c r="I5999" t="s">
        <v>1397</v>
      </c>
      <c r="J5999" t="s">
        <v>1398</v>
      </c>
      <c r="K5999" t="s">
        <v>1399</v>
      </c>
      <c r="L5999" t="s">
        <v>1400</v>
      </c>
      <c r="M5999">
        <v>0.596194</v>
      </c>
      <c r="N5999">
        <v>0.20689099999999999</v>
      </c>
      <c r="O5999" t="s">
        <v>22</v>
      </c>
      <c r="P5999">
        <v>0.22461300000000001</v>
      </c>
      <c r="Q5999" t="s">
        <v>11375</v>
      </c>
      <c r="R5999">
        <v>9</v>
      </c>
      <c r="S5999" t="str">
        <f t="shared" si="279"/>
        <v>No</v>
      </c>
      <c r="T5999" t="str">
        <f t="shared" si="280"/>
        <v>Mat1a_9</v>
      </c>
      <c r="U5999" t="str">
        <f t="shared" si="281"/>
        <v>Mat1a_9_MGO</v>
      </c>
    </row>
    <row r="6000" spans="1:21" x14ac:dyDescent="0.2">
      <c r="A6000" t="s">
        <v>12462</v>
      </c>
      <c r="B6000" t="s">
        <v>7013</v>
      </c>
      <c r="C6000">
        <v>0.26593600000000001</v>
      </c>
      <c r="G6000">
        <v>0.19556200000000001</v>
      </c>
      <c r="H6000">
        <v>0.11761099999999999</v>
      </c>
      <c r="I6000" t="s">
        <v>1397</v>
      </c>
      <c r="J6000" t="s">
        <v>1398</v>
      </c>
      <c r="K6000" t="s">
        <v>1399</v>
      </c>
      <c r="L6000" t="s">
        <v>1400</v>
      </c>
      <c r="M6000">
        <v>4.5880999999999998E-2</v>
      </c>
      <c r="N6000">
        <v>-0.19303999999999999</v>
      </c>
      <c r="O6000" t="s">
        <v>6686</v>
      </c>
      <c r="P6000">
        <v>1.3383700000000001</v>
      </c>
      <c r="Q6000" t="s">
        <v>11375</v>
      </c>
      <c r="R6000">
        <v>9</v>
      </c>
      <c r="S6000" t="str">
        <f t="shared" si="279"/>
        <v>Yes</v>
      </c>
      <c r="T6000" t="str">
        <f t="shared" si="280"/>
        <v>Mat1a_9</v>
      </c>
      <c r="U6000" t="str">
        <f t="shared" si="281"/>
        <v>Mat1a_9_AA</v>
      </c>
    </row>
    <row r="6001" spans="1:21" x14ac:dyDescent="0.2">
      <c r="A6001" t="s">
        <v>12463</v>
      </c>
      <c r="B6001" t="s">
        <v>7143</v>
      </c>
      <c r="C6001">
        <v>0.52064999999999995</v>
      </c>
      <c r="E6001">
        <v>0.51533099999999998</v>
      </c>
      <c r="I6001" t="s">
        <v>1535</v>
      </c>
      <c r="J6001" t="s">
        <v>1536</v>
      </c>
      <c r="K6001" t="s">
        <v>1537</v>
      </c>
      <c r="L6001" t="s">
        <v>1538</v>
      </c>
      <c r="M6001">
        <v>3.2690000000000002E-3</v>
      </c>
      <c r="N6001">
        <v>-0.51798999999999995</v>
      </c>
      <c r="O6001" t="s">
        <v>6686</v>
      </c>
      <c r="P6001">
        <v>2.4856500000000001</v>
      </c>
      <c r="Q6001" t="s">
        <v>11395</v>
      </c>
      <c r="R6001">
        <v>9</v>
      </c>
      <c r="S6001" t="str">
        <f t="shared" si="279"/>
        <v>Yes</v>
      </c>
      <c r="T6001" t="str">
        <f t="shared" si="280"/>
        <v>Rplp1_9</v>
      </c>
      <c r="U6001" t="str">
        <f t="shared" si="281"/>
        <v>Rplp1_9_AA</v>
      </c>
    </row>
    <row r="6002" spans="1:21" x14ac:dyDescent="0.2">
      <c r="A6002" t="s">
        <v>12460</v>
      </c>
      <c r="B6002" t="s">
        <v>3964</v>
      </c>
      <c r="C6002">
        <v>-0.59752000000000005</v>
      </c>
      <c r="E6002">
        <v>-0.41886000000000001</v>
      </c>
      <c r="F6002">
        <v>0.71595500000000001</v>
      </c>
      <c r="G6002">
        <v>-0.40812999999999999</v>
      </c>
      <c r="H6002">
        <v>-0.83960999999999997</v>
      </c>
      <c r="I6002" t="s">
        <v>3965</v>
      </c>
      <c r="J6002" t="s">
        <v>3966</v>
      </c>
      <c r="K6002" t="s">
        <v>3967</v>
      </c>
      <c r="L6002" t="s">
        <v>3968</v>
      </c>
      <c r="M6002">
        <v>0.31237300000000001</v>
      </c>
      <c r="N6002">
        <v>0.30963299999999999</v>
      </c>
      <c r="O6002" t="s">
        <v>6686</v>
      </c>
      <c r="P6002">
        <v>0.50532699999999997</v>
      </c>
      <c r="Q6002" t="s">
        <v>11706</v>
      </c>
      <c r="R6002">
        <v>9</v>
      </c>
      <c r="S6002" t="str">
        <f t="shared" si="279"/>
        <v>No</v>
      </c>
      <c r="T6002" t="str">
        <f t="shared" si="280"/>
        <v>Anxa2_9</v>
      </c>
      <c r="U6002" t="str">
        <f t="shared" si="281"/>
        <v>Anxa2_9_AA</v>
      </c>
    </row>
    <row r="6003" spans="1:21" x14ac:dyDescent="0.2">
      <c r="A6003" t="s">
        <v>12460</v>
      </c>
      <c r="B6003" t="s">
        <v>3964</v>
      </c>
      <c r="C6003">
        <v>-0.19611000000000001</v>
      </c>
      <c r="D6003">
        <v>-8.8599999999999998E-2</v>
      </c>
      <c r="E6003">
        <v>-6.7739999999999995E-2</v>
      </c>
      <c r="F6003">
        <v>-8.6989999999999998E-2</v>
      </c>
      <c r="G6003">
        <v>-0.32417000000000001</v>
      </c>
      <c r="H6003">
        <v>-0.77630999999999994</v>
      </c>
      <c r="I6003" t="s">
        <v>3965</v>
      </c>
      <c r="J6003" t="s">
        <v>3966</v>
      </c>
      <c r="K6003" t="s">
        <v>3967</v>
      </c>
      <c r="L6003" t="s">
        <v>3968</v>
      </c>
      <c r="M6003">
        <v>6.9082000000000005E-2</v>
      </c>
      <c r="N6003">
        <v>0.25665399999999999</v>
      </c>
      <c r="O6003" t="s">
        <v>11028</v>
      </c>
      <c r="P6003">
        <v>1.1606369999999999</v>
      </c>
      <c r="Q6003" t="s">
        <v>11706</v>
      </c>
      <c r="R6003">
        <v>9</v>
      </c>
      <c r="S6003" t="str">
        <f t="shared" si="279"/>
        <v>No</v>
      </c>
      <c r="T6003" t="str">
        <f t="shared" si="280"/>
        <v>Anxa2_9</v>
      </c>
      <c r="U6003" t="str">
        <f t="shared" si="281"/>
        <v>Anxa2_9_FA</v>
      </c>
    </row>
    <row r="6004" spans="1:21" x14ac:dyDescent="0.2">
      <c r="A6004" t="s">
        <v>12463</v>
      </c>
      <c r="B6004" t="s">
        <v>7143</v>
      </c>
      <c r="E6004">
        <v>0.406918</v>
      </c>
      <c r="G6004">
        <v>0.62692099999999995</v>
      </c>
      <c r="I6004" t="s">
        <v>1535</v>
      </c>
      <c r="J6004" t="s">
        <v>1536</v>
      </c>
      <c r="K6004" t="s">
        <v>1537</v>
      </c>
      <c r="L6004" t="s">
        <v>1538</v>
      </c>
      <c r="M6004">
        <v>0.13348299999999999</v>
      </c>
      <c r="N6004">
        <v>-0.51692000000000005</v>
      </c>
      <c r="O6004" t="s">
        <v>11028</v>
      </c>
      <c r="P6004">
        <v>0.87457499999999999</v>
      </c>
      <c r="Q6004" t="s">
        <v>11395</v>
      </c>
      <c r="R6004">
        <v>9</v>
      </c>
      <c r="S6004" t="str">
        <f t="shared" si="279"/>
        <v>No</v>
      </c>
      <c r="T6004" t="str">
        <f t="shared" si="280"/>
        <v>Rplp1_9</v>
      </c>
      <c r="U6004" t="str">
        <f t="shared" si="281"/>
        <v>Rplp1_9_FA</v>
      </c>
    </row>
    <row r="6005" spans="1:21" x14ac:dyDescent="0.2">
      <c r="A6005" t="s">
        <v>12461</v>
      </c>
      <c r="B6005" t="s">
        <v>6277</v>
      </c>
      <c r="G6005">
        <v>-0.35441</v>
      </c>
      <c r="H6005">
        <v>-0.156</v>
      </c>
      <c r="I6005" t="s">
        <v>1397</v>
      </c>
      <c r="J6005" t="s">
        <v>1398</v>
      </c>
      <c r="K6005" t="s">
        <v>1399</v>
      </c>
      <c r="L6005" t="s">
        <v>1400</v>
      </c>
      <c r="M6005">
        <v>0.23603099999999999</v>
      </c>
      <c r="N6005">
        <v>0.25520399999999999</v>
      </c>
      <c r="O6005" t="s">
        <v>11028</v>
      </c>
      <c r="P6005">
        <v>0.62703100000000001</v>
      </c>
      <c r="Q6005" t="s">
        <v>11375</v>
      </c>
      <c r="R6005">
        <v>9</v>
      </c>
      <c r="S6005" t="str">
        <f t="shared" si="279"/>
        <v>No</v>
      </c>
      <c r="T6005" t="str">
        <f t="shared" si="280"/>
        <v>Mat1a_9</v>
      </c>
      <c r="U6005" t="str">
        <f t="shared" si="281"/>
        <v>Mat1a_9_FA</v>
      </c>
    </row>
    <row r="6006" spans="1:21" x14ac:dyDescent="0.2">
      <c r="A6006" t="s">
        <v>12464</v>
      </c>
      <c r="B6006" t="s">
        <v>10667</v>
      </c>
      <c r="C6006">
        <v>0.127105</v>
      </c>
      <c r="G6006">
        <v>-0.23399</v>
      </c>
      <c r="I6006" t="s">
        <v>3745</v>
      </c>
      <c r="J6006" t="s">
        <v>3746</v>
      </c>
      <c r="K6006" t="s">
        <v>3747</v>
      </c>
      <c r="L6006" t="s">
        <v>3748</v>
      </c>
      <c r="M6006">
        <v>0.81679100000000004</v>
      </c>
      <c r="N6006">
        <v>5.3442000000000003E-2</v>
      </c>
      <c r="O6006" t="s">
        <v>6686</v>
      </c>
      <c r="P6006">
        <v>8.7888999999999995E-2</v>
      </c>
      <c r="Q6006" t="s">
        <v>11683</v>
      </c>
      <c r="R6006">
        <v>10</v>
      </c>
      <c r="S6006" t="str">
        <f t="shared" si="279"/>
        <v>No</v>
      </c>
      <c r="T6006" t="str">
        <f t="shared" si="280"/>
        <v>Cmbl_10</v>
      </c>
      <c r="U6006" t="str">
        <f t="shared" si="281"/>
        <v>Cmbl_10_AA</v>
      </c>
    </row>
    <row r="6007" spans="1:21" x14ac:dyDescent="0.2">
      <c r="A6007" t="s">
        <v>12465</v>
      </c>
      <c r="B6007" t="s">
        <v>9177</v>
      </c>
      <c r="C6007">
        <v>-2.128E-2</v>
      </c>
      <c r="E6007">
        <v>-0.71919999999999995</v>
      </c>
      <c r="F6007">
        <v>-3.551E-2</v>
      </c>
      <c r="I6007" t="s">
        <v>9178</v>
      </c>
      <c r="J6007" t="s">
        <v>9179</v>
      </c>
      <c r="K6007" t="s">
        <v>9180</v>
      </c>
      <c r="L6007" t="s">
        <v>9181</v>
      </c>
      <c r="M6007">
        <v>0.37808599999999998</v>
      </c>
      <c r="N6007">
        <v>0.25866499999999998</v>
      </c>
      <c r="O6007" t="s">
        <v>6686</v>
      </c>
      <c r="P6007">
        <v>0.42241000000000001</v>
      </c>
      <c r="Q6007" t="s">
        <v>12248</v>
      </c>
      <c r="R6007">
        <v>11</v>
      </c>
      <c r="S6007" t="str">
        <f t="shared" si="279"/>
        <v>No</v>
      </c>
      <c r="T6007" t="str">
        <f t="shared" si="280"/>
        <v>Rbpms2_11</v>
      </c>
      <c r="U6007" t="str">
        <f t="shared" si="281"/>
        <v>Rbpms2_11_AA</v>
      </c>
    </row>
    <row r="6008" spans="1:21" x14ac:dyDescent="0.2">
      <c r="A6008" t="s">
        <v>12465</v>
      </c>
      <c r="B6008" t="s">
        <v>9177</v>
      </c>
      <c r="D6008">
        <v>-0.23754</v>
      </c>
      <c r="H6008">
        <v>-2.0246499999999998</v>
      </c>
      <c r="I6008" t="s">
        <v>9178</v>
      </c>
      <c r="J6008" t="s">
        <v>9179</v>
      </c>
      <c r="K6008" t="s">
        <v>9180</v>
      </c>
      <c r="L6008" t="s">
        <v>9181</v>
      </c>
      <c r="M6008">
        <v>0.42564999999999997</v>
      </c>
      <c r="N6008">
        <v>1.131095</v>
      </c>
      <c r="O6008" t="s">
        <v>11028</v>
      </c>
      <c r="P6008">
        <v>0.370948</v>
      </c>
      <c r="Q6008" t="s">
        <v>12248</v>
      </c>
      <c r="R6008">
        <v>11</v>
      </c>
      <c r="S6008" t="str">
        <f t="shared" si="279"/>
        <v>No</v>
      </c>
      <c r="T6008" t="str">
        <f t="shared" si="280"/>
        <v>Rbpms2_11</v>
      </c>
      <c r="U6008" t="str">
        <f t="shared" si="281"/>
        <v>Rbpms2_11_FA</v>
      </c>
    </row>
    <row r="6009" spans="1:21" x14ac:dyDescent="0.2">
      <c r="A6009" t="s">
        <v>12466</v>
      </c>
      <c r="B6009" t="s">
        <v>3266</v>
      </c>
      <c r="C6009">
        <v>-0.45529999999999998</v>
      </c>
      <c r="D6009">
        <v>-0.95089000000000001</v>
      </c>
      <c r="E6009">
        <v>-0.80828</v>
      </c>
      <c r="F6009">
        <v>-0.72353000000000001</v>
      </c>
      <c r="G6009">
        <v>-0.43580000000000002</v>
      </c>
      <c r="H6009">
        <v>-1.593E-2</v>
      </c>
      <c r="I6009" t="s">
        <v>3267</v>
      </c>
      <c r="J6009" t="s">
        <v>3268</v>
      </c>
      <c r="K6009" t="s">
        <v>3269</v>
      </c>
      <c r="L6009" t="s">
        <v>3270</v>
      </c>
      <c r="M6009">
        <v>9.1520000000000004E-3</v>
      </c>
      <c r="N6009">
        <v>0.56495499999999998</v>
      </c>
      <c r="O6009" t="s">
        <v>22</v>
      </c>
      <c r="P6009">
        <v>2.0384679999999999</v>
      </c>
      <c r="Q6009" t="s">
        <v>11628</v>
      </c>
      <c r="R6009">
        <v>12</v>
      </c>
      <c r="S6009" t="str">
        <f t="shared" si="279"/>
        <v>Yes</v>
      </c>
      <c r="T6009" t="str">
        <f t="shared" si="280"/>
        <v>Dstn_12</v>
      </c>
      <c r="U6009" t="str">
        <f t="shared" si="281"/>
        <v>Dstn_12_MGO</v>
      </c>
    </row>
    <row r="6010" spans="1:21" x14ac:dyDescent="0.2">
      <c r="A6010" t="s">
        <v>12466</v>
      </c>
      <c r="B6010" t="s">
        <v>3266</v>
      </c>
      <c r="C6010">
        <v>9.1127E-2</v>
      </c>
      <c r="E6010">
        <v>-0.59119999999999995</v>
      </c>
      <c r="H6010">
        <v>-0.11196</v>
      </c>
      <c r="I6010" t="s">
        <v>3267</v>
      </c>
      <c r="J6010" t="s">
        <v>3268</v>
      </c>
      <c r="K6010" t="s">
        <v>3269</v>
      </c>
      <c r="L6010" t="s">
        <v>3270</v>
      </c>
      <c r="M6010">
        <v>0.41936699999999999</v>
      </c>
      <c r="N6010">
        <v>0.204011</v>
      </c>
      <c r="O6010" t="s">
        <v>6686</v>
      </c>
      <c r="P6010">
        <v>0.37740499999999999</v>
      </c>
      <c r="Q6010" t="s">
        <v>11628</v>
      </c>
      <c r="R6010">
        <v>12</v>
      </c>
      <c r="S6010" t="str">
        <f t="shared" si="279"/>
        <v>No</v>
      </c>
      <c r="T6010" t="str">
        <f t="shared" si="280"/>
        <v>Dstn_12</v>
      </c>
      <c r="U6010" t="str">
        <f t="shared" si="281"/>
        <v>Dstn_12_AA</v>
      </c>
    </row>
    <row r="6011" spans="1:21" x14ac:dyDescent="0.2">
      <c r="A6011" t="s">
        <v>12466</v>
      </c>
      <c r="B6011" t="s">
        <v>3266</v>
      </c>
      <c r="C6011">
        <v>-1.3810199999999999</v>
      </c>
      <c r="F6011">
        <v>-1.5133700000000001</v>
      </c>
      <c r="G6011">
        <v>-1.5233399999999999</v>
      </c>
      <c r="H6011">
        <v>-1.4344300000000001</v>
      </c>
      <c r="I6011" t="s">
        <v>3267</v>
      </c>
      <c r="J6011" t="s">
        <v>3268</v>
      </c>
      <c r="K6011" t="s">
        <v>3269</v>
      </c>
      <c r="L6011" t="s">
        <v>3270</v>
      </c>
      <c r="M6011">
        <v>2.72E-5</v>
      </c>
      <c r="N6011">
        <v>1.4630399999999999</v>
      </c>
      <c r="O6011" t="s">
        <v>11028</v>
      </c>
      <c r="P6011">
        <v>4.5661100000000001</v>
      </c>
      <c r="Q6011" t="s">
        <v>11628</v>
      </c>
      <c r="R6011">
        <v>12</v>
      </c>
      <c r="S6011" t="str">
        <f t="shared" si="279"/>
        <v>Yes</v>
      </c>
      <c r="T6011" t="str">
        <f t="shared" si="280"/>
        <v>Dstn_12</v>
      </c>
      <c r="U6011" t="str">
        <f t="shared" si="281"/>
        <v>Dstn_12_FA</v>
      </c>
    </row>
    <row r="6012" spans="1:21" x14ac:dyDescent="0.2">
      <c r="A6012" t="s">
        <v>12467</v>
      </c>
      <c r="B6012" t="s">
        <v>3486</v>
      </c>
      <c r="E6012">
        <v>-0.80925999999999998</v>
      </c>
      <c r="F6012">
        <v>-0.40711000000000003</v>
      </c>
      <c r="G6012">
        <v>-0.44824999999999998</v>
      </c>
      <c r="H6012">
        <v>-0.40612999999999999</v>
      </c>
      <c r="I6012" t="s">
        <v>3487</v>
      </c>
      <c r="J6012" t="s">
        <v>3488</v>
      </c>
      <c r="K6012" t="s">
        <v>3489</v>
      </c>
      <c r="L6012" t="s">
        <v>3490</v>
      </c>
      <c r="M6012">
        <v>1.3114000000000001E-2</v>
      </c>
      <c r="N6012">
        <v>0.51768599999999998</v>
      </c>
      <c r="O6012" t="s">
        <v>22</v>
      </c>
      <c r="P6012">
        <v>1.882274</v>
      </c>
      <c r="Q6012" t="s">
        <v>11654</v>
      </c>
      <c r="R6012">
        <v>13</v>
      </c>
      <c r="S6012" t="str">
        <f t="shared" si="279"/>
        <v>Yes</v>
      </c>
      <c r="T6012" t="str">
        <f t="shared" si="280"/>
        <v>Pebp1_13</v>
      </c>
      <c r="U6012" t="str">
        <f t="shared" si="281"/>
        <v>Pebp1_13_MGO</v>
      </c>
    </row>
    <row r="6013" spans="1:21" x14ac:dyDescent="0.2">
      <c r="A6013" t="s">
        <v>12468</v>
      </c>
      <c r="B6013" t="s">
        <v>5164</v>
      </c>
      <c r="C6013">
        <v>-0.56181000000000003</v>
      </c>
      <c r="E6013">
        <v>-0.64302000000000004</v>
      </c>
      <c r="F6013">
        <v>-2.7944800000000001</v>
      </c>
      <c r="G6013">
        <v>-0.59757000000000005</v>
      </c>
      <c r="I6013" t="s">
        <v>4965</v>
      </c>
      <c r="J6013" t="s">
        <v>4966</v>
      </c>
      <c r="K6013" t="s">
        <v>4967</v>
      </c>
      <c r="L6013" t="s">
        <v>4968</v>
      </c>
      <c r="M6013">
        <v>0.127224</v>
      </c>
      <c r="N6013">
        <v>1.149221</v>
      </c>
      <c r="O6013" t="s">
        <v>22</v>
      </c>
      <c r="P6013">
        <v>0.89542999999999995</v>
      </c>
      <c r="Q6013" t="s">
        <v>11818</v>
      </c>
      <c r="R6013">
        <v>13</v>
      </c>
      <c r="S6013" t="str">
        <f t="shared" si="279"/>
        <v>No</v>
      </c>
      <c r="T6013" t="str">
        <f t="shared" si="280"/>
        <v>Decr2_13</v>
      </c>
      <c r="U6013" t="str">
        <f t="shared" si="281"/>
        <v>Decr2_13_MGO</v>
      </c>
    </row>
    <row r="6014" spans="1:21" x14ac:dyDescent="0.2">
      <c r="A6014" t="s">
        <v>12468</v>
      </c>
      <c r="B6014" t="s">
        <v>5164</v>
      </c>
      <c r="C6014">
        <v>3.6445999999999999E-2</v>
      </c>
      <c r="H6014">
        <v>-3.082E-2</v>
      </c>
      <c r="I6014" t="s">
        <v>4965</v>
      </c>
      <c r="J6014" t="s">
        <v>4966</v>
      </c>
      <c r="K6014" t="s">
        <v>4967</v>
      </c>
      <c r="L6014" t="s">
        <v>4968</v>
      </c>
      <c r="M6014">
        <v>0.94690600000000003</v>
      </c>
      <c r="N6014">
        <v>-2.81E-3</v>
      </c>
      <c r="O6014" t="s">
        <v>6686</v>
      </c>
      <c r="P6014">
        <v>2.3692999999999999E-2</v>
      </c>
      <c r="Q6014" t="s">
        <v>11818</v>
      </c>
      <c r="R6014">
        <v>13</v>
      </c>
      <c r="S6014" t="str">
        <f t="shared" si="279"/>
        <v>No</v>
      </c>
      <c r="T6014" t="str">
        <f t="shared" si="280"/>
        <v>Decr2_13</v>
      </c>
      <c r="U6014" t="str">
        <f t="shared" si="281"/>
        <v>Decr2_13_AA</v>
      </c>
    </row>
    <row r="6015" spans="1:21" x14ac:dyDescent="0.2">
      <c r="A6015" t="s">
        <v>12469</v>
      </c>
      <c r="B6015" t="s">
        <v>5995</v>
      </c>
      <c r="F6015">
        <v>-0.17066999999999999</v>
      </c>
      <c r="H6015">
        <v>-1.0134399999999999</v>
      </c>
      <c r="I6015" t="s">
        <v>5996</v>
      </c>
      <c r="J6015" t="s">
        <v>5997</v>
      </c>
      <c r="K6015" t="s">
        <v>5998</v>
      </c>
      <c r="L6015" t="s">
        <v>5999</v>
      </c>
      <c r="M6015">
        <v>0.39378299999999999</v>
      </c>
      <c r="N6015">
        <v>0.59205700000000006</v>
      </c>
      <c r="O6015" t="s">
        <v>22</v>
      </c>
      <c r="P6015">
        <v>0.40474300000000002</v>
      </c>
      <c r="Q6015" t="s">
        <v>11916</v>
      </c>
      <c r="R6015">
        <v>17</v>
      </c>
      <c r="S6015" t="str">
        <f t="shared" si="279"/>
        <v>No</v>
      </c>
      <c r="T6015" t="str">
        <f t="shared" si="280"/>
        <v>Lgals1_17</v>
      </c>
      <c r="U6015" t="str">
        <f t="shared" si="281"/>
        <v>Lgals1_17_MGO</v>
      </c>
    </row>
    <row r="6016" spans="1:21" x14ac:dyDescent="0.2">
      <c r="A6016" t="s">
        <v>12470</v>
      </c>
      <c r="B6016" t="s">
        <v>10275</v>
      </c>
      <c r="C6016">
        <v>0.23403399999999999</v>
      </c>
      <c r="E6016">
        <v>0.116035</v>
      </c>
      <c r="H6016">
        <v>-0.16972999999999999</v>
      </c>
      <c r="I6016" t="s">
        <v>3593</v>
      </c>
      <c r="J6016" t="s">
        <v>3594</v>
      </c>
      <c r="K6016" t="s">
        <v>3595</v>
      </c>
      <c r="L6016" t="s">
        <v>3596</v>
      </c>
      <c r="M6016">
        <v>0.66576400000000002</v>
      </c>
      <c r="N6016">
        <v>-6.0109999999999997E-2</v>
      </c>
      <c r="O6016" t="s">
        <v>6686</v>
      </c>
      <c r="P6016">
        <v>0.17668</v>
      </c>
      <c r="Q6016" t="s">
        <v>11665</v>
      </c>
      <c r="R6016">
        <v>17</v>
      </c>
      <c r="S6016" t="str">
        <f t="shared" si="279"/>
        <v>No</v>
      </c>
      <c r="T6016" t="str">
        <f t="shared" si="280"/>
        <v>Actb_17</v>
      </c>
      <c r="U6016" t="str">
        <f t="shared" si="281"/>
        <v>Actb_17_AA</v>
      </c>
    </row>
    <row r="6017" spans="1:21" x14ac:dyDescent="0.2">
      <c r="A6017" t="s">
        <v>12471</v>
      </c>
      <c r="B6017" t="s">
        <v>4438</v>
      </c>
      <c r="E6017">
        <v>1.0086409999999999</v>
      </c>
      <c r="F6017">
        <v>0.623116</v>
      </c>
      <c r="G6017">
        <v>0.95829799999999998</v>
      </c>
      <c r="H6017">
        <v>1.390808</v>
      </c>
      <c r="I6017" t="s">
        <v>1999</v>
      </c>
      <c r="J6017" t="s">
        <v>2000</v>
      </c>
      <c r="K6017" t="s">
        <v>2001</v>
      </c>
      <c r="L6017" t="s">
        <v>2002</v>
      </c>
      <c r="M6017">
        <v>7.9670000000000001E-3</v>
      </c>
      <c r="N6017">
        <v>-0.99521999999999999</v>
      </c>
      <c r="O6017" t="s">
        <v>22</v>
      </c>
      <c r="P6017">
        <v>2.098716</v>
      </c>
      <c r="Q6017" t="s">
        <v>11462</v>
      </c>
      <c r="R6017">
        <v>18</v>
      </c>
      <c r="S6017" t="str">
        <f t="shared" si="279"/>
        <v>Yes</v>
      </c>
      <c r="T6017" t="str">
        <f t="shared" si="280"/>
        <v>Hsd3b7_18</v>
      </c>
      <c r="U6017" t="str">
        <f t="shared" si="281"/>
        <v>Hsd3b7_18_MGO</v>
      </c>
    </row>
    <row r="6018" spans="1:21" x14ac:dyDescent="0.2">
      <c r="A6018" t="s">
        <v>12471</v>
      </c>
      <c r="B6018" t="s">
        <v>4438</v>
      </c>
      <c r="C6018">
        <v>0.47602100000000003</v>
      </c>
      <c r="D6018">
        <v>0.65205400000000002</v>
      </c>
      <c r="E6018">
        <v>0.340972</v>
      </c>
      <c r="G6018">
        <v>0.12180000000000001</v>
      </c>
      <c r="I6018" t="s">
        <v>1999</v>
      </c>
      <c r="J6018" t="s">
        <v>2000</v>
      </c>
      <c r="K6018" t="s">
        <v>2001</v>
      </c>
      <c r="L6018" t="s">
        <v>2002</v>
      </c>
      <c r="M6018">
        <v>3.7948999999999997E-2</v>
      </c>
      <c r="N6018">
        <v>-0.39771000000000001</v>
      </c>
      <c r="O6018" t="s">
        <v>6686</v>
      </c>
      <c r="P6018">
        <v>1.420803</v>
      </c>
      <c r="Q6018" t="s">
        <v>11462</v>
      </c>
      <c r="R6018">
        <v>18</v>
      </c>
      <c r="S6018" t="str">
        <f t="shared" si="279"/>
        <v>Yes</v>
      </c>
      <c r="T6018" t="str">
        <f t="shared" si="280"/>
        <v>Hsd3b7_18</v>
      </c>
      <c r="U6018" t="str">
        <f t="shared" si="281"/>
        <v>Hsd3b7_18_AA</v>
      </c>
    </row>
    <row r="6019" spans="1:21" x14ac:dyDescent="0.2">
      <c r="A6019" t="s">
        <v>12471</v>
      </c>
      <c r="B6019" t="s">
        <v>4438</v>
      </c>
      <c r="E6019">
        <v>0.68591400000000002</v>
      </c>
      <c r="G6019">
        <v>0.41912899999999997</v>
      </c>
      <c r="I6019" t="s">
        <v>1999</v>
      </c>
      <c r="J6019" t="s">
        <v>2000</v>
      </c>
      <c r="K6019" t="s">
        <v>2001</v>
      </c>
      <c r="L6019" t="s">
        <v>2002</v>
      </c>
      <c r="M6019">
        <v>0.150811</v>
      </c>
      <c r="N6019">
        <v>-0.55252000000000001</v>
      </c>
      <c r="O6019" t="s">
        <v>11028</v>
      </c>
      <c r="P6019">
        <v>0.82156799999999996</v>
      </c>
      <c r="Q6019" t="s">
        <v>11462</v>
      </c>
      <c r="R6019">
        <v>18</v>
      </c>
      <c r="S6019" t="str">
        <f t="shared" ref="S6019:S6043" si="282">IF(P6019&gt;=1.3, "Yes", "No")</f>
        <v>No</v>
      </c>
      <c r="T6019" t="str">
        <f t="shared" ref="T6019:T6043" si="283">_xlfn.CONCAT(K6019,"_",R6019)</f>
        <v>Hsd3b7_18</v>
      </c>
      <c r="U6019" t="str">
        <f t="shared" ref="U6019:U6043" si="284">+_xlfn.CONCAT(T6019,"_",O6019)</f>
        <v>Hsd3b7_18_FA</v>
      </c>
    </row>
    <row r="6020" spans="1:21" x14ac:dyDescent="0.2">
      <c r="A6020" t="s">
        <v>12472</v>
      </c>
      <c r="B6020" t="s">
        <v>8926</v>
      </c>
      <c r="C6020">
        <v>-0.15207999999999999</v>
      </c>
      <c r="E6020">
        <v>-4.2819999999999997E-2</v>
      </c>
      <c r="I6020" t="s">
        <v>4965</v>
      </c>
      <c r="J6020" t="s">
        <v>4966</v>
      </c>
      <c r="K6020" t="s">
        <v>4967</v>
      </c>
      <c r="L6020" t="s">
        <v>4968</v>
      </c>
      <c r="M6020">
        <v>0.32526100000000002</v>
      </c>
      <c r="N6020">
        <v>9.7451999999999997E-2</v>
      </c>
      <c r="O6020" t="s">
        <v>6686</v>
      </c>
      <c r="P6020">
        <v>0.48776900000000001</v>
      </c>
      <c r="Q6020" t="s">
        <v>11818</v>
      </c>
      <c r="R6020">
        <v>22</v>
      </c>
      <c r="S6020" t="str">
        <f t="shared" si="282"/>
        <v>No</v>
      </c>
      <c r="T6020" t="str">
        <f t="shared" si="283"/>
        <v>Decr2_22</v>
      </c>
      <c r="U6020" t="str">
        <f t="shared" si="284"/>
        <v>Decr2_22_AA</v>
      </c>
    </row>
    <row r="6021" spans="1:21" x14ac:dyDescent="0.2">
      <c r="A6021" t="s">
        <v>12473</v>
      </c>
      <c r="B6021" t="s">
        <v>5482</v>
      </c>
      <c r="C6021">
        <v>-0.75331999999999999</v>
      </c>
      <c r="D6021">
        <v>0.94878300000000004</v>
      </c>
      <c r="E6021">
        <v>-0.48068</v>
      </c>
      <c r="F6021">
        <v>-0.85241999999999996</v>
      </c>
      <c r="G6021">
        <v>-0.49162</v>
      </c>
      <c r="H6021">
        <v>-0.96475</v>
      </c>
      <c r="I6021" t="s">
        <v>2526</v>
      </c>
      <c r="J6021" t="s">
        <v>2527</v>
      </c>
      <c r="K6021" t="s">
        <v>2528</v>
      </c>
      <c r="L6021" t="s">
        <v>2529</v>
      </c>
      <c r="M6021">
        <v>0.19271199999999999</v>
      </c>
      <c r="N6021">
        <v>0.43233500000000002</v>
      </c>
      <c r="O6021" t="s">
        <v>22</v>
      </c>
      <c r="P6021">
        <v>0.71509100000000003</v>
      </c>
      <c r="Q6021" t="s">
        <v>11531</v>
      </c>
      <c r="R6021">
        <v>25</v>
      </c>
      <c r="S6021" t="str">
        <f t="shared" si="282"/>
        <v>No</v>
      </c>
      <c r="T6021" t="str">
        <f t="shared" si="283"/>
        <v>Urah_25</v>
      </c>
      <c r="U6021" t="str">
        <f t="shared" si="284"/>
        <v>Urah_25_MGO</v>
      </c>
    </row>
    <row r="6022" spans="1:21" x14ac:dyDescent="0.2">
      <c r="A6022" t="s">
        <v>12473</v>
      </c>
      <c r="B6022" t="s">
        <v>5482</v>
      </c>
      <c r="C6022">
        <v>-0.16916</v>
      </c>
      <c r="E6022">
        <v>-0.10098</v>
      </c>
      <c r="G6022">
        <v>0.44284200000000001</v>
      </c>
      <c r="H6022">
        <v>-0.14265</v>
      </c>
      <c r="I6022" t="s">
        <v>2526</v>
      </c>
      <c r="J6022" t="s">
        <v>2527</v>
      </c>
      <c r="K6022" t="s">
        <v>2528</v>
      </c>
      <c r="L6022" t="s">
        <v>2529</v>
      </c>
      <c r="M6022">
        <v>0.962144</v>
      </c>
      <c r="N6022">
        <v>-7.5100000000000002E-3</v>
      </c>
      <c r="O6022" t="s">
        <v>6686</v>
      </c>
      <c r="P6022">
        <v>1.6760000000000001E-2</v>
      </c>
      <c r="Q6022" t="s">
        <v>11531</v>
      </c>
      <c r="R6022">
        <v>25</v>
      </c>
      <c r="S6022" t="str">
        <f t="shared" si="282"/>
        <v>No</v>
      </c>
      <c r="T6022" t="str">
        <f t="shared" si="283"/>
        <v>Urah_25</v>
      </c>
      <c r="U6022" t="str">
        <f t="shared" si="284"/>
        <v>Urah_25_AA</v>
      </c>
    </row>
    <row r="6023" spans="1:21" x14ac:dyDescent="0.2">
      <c r="A6023" t="s">
        <v>12473</v>
      </c>
      <c r="B6023" t="s">
        <v>5482</v>
      </c>
      <c r="C6023">
        <v>-0.87905</v>
      </c>
      <c r="D6023">
        <v>-0.86187999999999998</v>
      </c>
      <c r="E6023">
        <v>-1.52305</v>
      </c>
      <c r="F6023">
        <v>-0.45723000000000003</v>
      </c>
      <c r="G6023">
        <v>-0.86036999999999997</v>
      </c>
      <c r="H6023">
        <v>-0.88332999999999995</v>
      </c>
      <c r="I6023" t="s">
        <v>2526</v>
      </c>
      <c r="J6023" t="s">
        <v>2527</v>
      </c>
      <c r="K6023" t="s">
        <v>2528</v>
      </c>
      <c r="L6023" t="s">
        <v>2529</v>
      </c>
      <c r="M6023">
        <v>1.2780000000000001E-3</v>
      </c>
      <c r="N6023">
        <v>0.91081699999999999</v>
      </c>
      <c r="O6023" t="s">
        <v>11028</v>
      </c>
      <c r="P6023">
        <v>2.8935230000000001</v>
      </c>
      <c r="Q6023" t="s">
        <v>11531</v>
      </c>
      <c r="R6023">
        <v>25</v>
      </c>
      <c r="S6023" t="str">
        <f t="shared" si="282"/>
        <v>Yes</v>
      </c>
      <c r="T6023" t="str">
        <f t="shared" si="283"/>
        <v>Urah_25</v>
      </c>
      <c r="U6023" t="str">
        <f t="shared" si="284"/>
        <v>Urah_25_FA</v>
      </c>
    </row>
    <row r="6024" spans="1:21" x14ac:dyDescent="0.2">
      <c r="A6024" t="s">
        <v>6897</v>
      </c>
      <c r="B6024" t="s">
        <v>1270</v>
      </c>
      <c r="C6024">
        <v>-1.75363</v>
      </c>
      <c r="D6024">
        <v>-0.86770000000000003</v>
      </c>
      <c r="E6024">
        <v>-0.85043999999999997</v>
      </c>
      <c r="F6024">
        <v>-0.90159999999999996</v>
      </c>
      <c r="G6024">
        <v>-0.90164</v>
      </c>
      <c r="H6024">
        <v>-0.70354000000000005</v>
      </c>
      <c r="I6024" t="s">
        <v>1271</v>
      </c>
      <c r="J6024" t="s">
        <v>1272</v>
      </c>
      <c r="K6024" t="s">
        <v>1273</v>
      </c>
      <c r="L6024" t="s">
        <v>1274</v>
      </c>
      <c r="M6024">
        <v>1.328E-3</v>
      </c>
      <c r="N6024">
        <v>0.99642500000000001</v>
      </c>
      <c r="O6024" t="s">
        <v>22</v>
      </c>
      <c r="P6024">
        <v>2.8766470000000002</v>
      </c>
      <c r="Q6024" t="s">
        <v>11357</v>
      </c>
      <c r="R6024" t="s">
        <v>12478</v>
      </c>
      <c r="S6024" t="str">
        <f t="shared" si="282"/>
        <v>Yes</v>
      </c>
      <c r="T6024" t="str">
        <f t="shared" si="283"/>
        <v>Tubb2a_x</v>
      </c>
      <c r="U6024" t="str">
        <f t="shared" si="284"/>
        <v>Tubb2a_x_MGO</v>
      </c>
    </row>
    <row r="6025" spans="1:21" x14ac:dyDescent="0.2">
      <c r="A6025" t="s">
        <v>8929</v>
      </c>
      <c r="B6025" t="s">
        <v>3057</v>
      </c>
      <c r="C6025">
        <v>-0.54723999999999995</v>
      </c>
      <c r="D6025">
        <v>-0.70462999999999998</v>
      </c>
      <c r="E6025">
        <v>-0.50641000000000003</v>
      </c>
      <c r="F6025">
        <v>-0.37158000000000002</v>
      </c>
      <c r="G6025">
        <v>-0.80840999999999996</v>
      </c>
      <c r="H6025">
        <v>-0.74355000000000004</v>
      </c>
      <c r="I6025" t="s">
        <v>1227</v>
      </c>
      <c r="J6025" t="s">
        <v>1228</v>
      </c>
      <c r="K6025" t="s">
        <v>1229</v>
      </c>
      <c r="L6025" t="s">
        <v>1230</v>
      </c>
      <c r="M6025">
        <v>2.7399999999999999E-4</v>
      </c>
      <c r="N6025">
        <v>0.61363599999999996</v>
      </c>
      <c r="O6025" t="s">
        <v>22</v>
      </c>
      <c r="P6025">
        <v>3.5626250000000002</v>
      </c>
      <c r="Q6025" t="s">
        <v>11350</v>
      </c>
      <c r="R6025" t="s">
        <v>12478</v>
      </c>
      <c r="S6025" t="str">
        <f t="shared" si="282"/>
        <v>Yes</v>
      </c>
      <c r="T6025" t="str">
        <f t="shared" si="283"/>
        <v>Cct5_x</v>
      </c>
      <c r="U6025" t="str">
        <f t="shared" si="284"/>
        <v>Cct5_x_MGO</v>
      </c>
    </row>
    <row r="6026" spans="1:21" x14ac:dyDescent="0.2">
      <c r="A6026" t="s">
        <v>12474</v>
      </c>
      <c r="B6026" t="s">
        <v>5623</v>
      </c>
      <c r="C6026">
        <v>-0.24303</v>
      </c>
      <c r="E6026">
        <v>0.20937700000000001</v>
      </c>
      <c r="F6026">
        <v>0.33149000000000001</v>
      </c>
      <c r="G6026">
        <v>0.20752999999999999</v>
      </c>
      <c r="H6026">
        <v>0.208625</v>
      </c>
      <c r="I6026" t="s">
        <v>4739</v>
      </c>
      <c r="J6026" t="s">
        <v>4740</v>
      </c>
      <c r="K6026" t="s">
        <v>4741</v>
      </c>
      <c r="L6026" t="s">
        <v>4742</v>
      </c>
      <c r="M6026">
        <v>0.22400900000000001</v>
      </c>
      <c r="N6026">
        <v>-0.14280000000000001</v>
      </c>
      <c r="O6026" t="s">
        <v>22</v>
      </c>
      <c r="P6026">
        <v>0.64973400000000003</v>
      </c>
      <c r="Q6026" t="s">
        <v>11791</v>
      </c>
      <c r="R6026" t="s">
        <v>12478</v>
      </c>
      <c r="S6026" t="str">
        <f t="shared" si="282"/>
        <v>No</v>
      </c>
      <c r="T6026" t="str">
        <f t="shared" si="283"/>
        <v>Cyp3a11_x</v>
      </c>
      <c r="U6026" t="str">
        <f t="shared" si="284"/>
        <v>Cyp3a11_x_MGO</v>
      </c>
    </row>
    <row r="6027" spans="1:21" x14ac:dyDescent="0.2">
      <c r="A6027" t="s">
        <v>6484</v>
      </c>
      <c r="B6027" t="s">
        <v>6485</v>
      </c>
      <c r="C6027">
        <v>-6.3250000000000001E-2</v>
      </c>
      <c r="D6027">
        <v>-0.21762999999999999</v>
      </c>
      <c r="E6027">
        <v>0.16857900000000001</v>
      </c>
      <c r="F6027">
        <v>-0.10544000000000001</v>
      </c>
      <c r="G6027">
        <v>0.346744</v>
      </c>
      <c r="I6027" t="s">
        <v>341</v>
      </c>
      <c r="J6027" t="s">
        <v>342</v>
      </c>
      <c r="K6027" t="s">
        <v>343</v>
      </c>
      <c r="L6027" t="s">
        <v>344</v>
      </c>
      <c r="M6027">
        <v>0.81266400000000005</v>
      </c>
      <c r="N6027">
        <v>-2.58E-2</v>
      </c>
      <c r="O6027" t="s">
        <v>22</v>
      </c>
      <c r="P6027">
        <v>9.0089000000000002E-2</v>
      </c>
      <c r="Q6027" t="s">
        <v>11217</v>
      </c>
      <c r="R6027" t="s">
        <v>12478</v>
      </c>
      <c r="S6027" t="str">
        <f t="shared" si="282"/>
        <v>No</v>
      </c>
      <c r="T6027" t="str">
        <f t="shared" si="283"/>
        <v>Eif4a1_x</v>
      </c>
      <c r="U6027" t="str">
        <f t="shared" si="284"/>
        <v>Eif4a1_x_MGO</v>
      </c>
    </row>
    <row r="6028" spans="1:21" x14ac:dyDescent="0.2">
      <c r="A6028" t="s">
        <v>6897</v>
      </c>
      <c r="B6028" t="s">
        <v>1270</v>
      </c>
      <c r="C6028">
        <v>-0.22755</v>
      </c>
      <c r="D6028">
        <v>3.8037000000000001E-2</v>
      </c>
      <c r="E6028">
        <v>-5.5E-2</v>
      </c>
      <c r="F6028">
        <v>-0.28910999999999998</v>
      </c>
      <c r="G6028">
        <v>-0.34534999999999999</v>
      </c>
      <c r="H6028">
        <v>-0.51656000000000002</v>
      </c>
      <c r="I6028" t="s">
        <v>1271</v>
      </c>
      <c r="J6028" t="s">
        <v>1272</v>
      </c>
      <c r="K6028" t="s">
        <v>1273</v>
      </c>
      <c r="L6028" t="s">
        <v>1274</v>
      </c>
      <c r="M6028">
        <v>3.6288000000000001E-2</v>
      </c>
      <c r="N6028">
        <v>0.23258899999999999</v>
      </c>
      <c r="O6028" t="s">
        <v>6686</v>
      </c>
      <c r="P6028">
        <v>1.4402360000000001</v>
      </c>
      <c r="Q6028" t="s">
        <v>11357</v>
      </c>
      <c r="R6028" t="s">
        <v>12478</v>
      </c>
      <c r="S6028" t="str">
        <f t="shared" si="282"/>
        <v>Yes</v>
      </c>
      <c r="T6028" t="str">
        <f t="shared" si="283"/>
        <v>Tubb2a_x</v>
      </c>
      <c r="U6028" t="str">
        <f t="shared" si="284"/>
        <v>Tubb2a_x_AA</v>
      </c>
    </row>
    <row r="6029" spans="1:21" x14ac:dyDescent="0.2">
      <c r="A6029" t="s">
        <v>12474</v>
      </c>
      <c r="B6029" t="s">
        <v>5623</v>
      </c>
      <c r="C6029">
        <v>0.327569</v>
      </c>
      <c r="D6029">
        <v>0.38366699999999998</v>
      </c>
      <c r="E6029">
        <v>2.3401999999999999E-2</v>
      </c>
      <c r="G6029">
        <v>0.29911199999999999</v>
      </c>
      <c r="I6029" t="s">
        <v>4739</v>
      </c>
      <c r="J6029" t="s">
        <v>4740</v>
      </c>
      <c r="K6029" t="s">
        <v>4741</v>
      </c>
      <c r="L6029" t="s">
        <v>4742</v>
      </c>
      <c r="M6029">
        <v>4.8627999999999998E-2</v>
      </c>
      <c r="N6029">
        <v>-0.25844</v>
      </c>
      <c r="O6029" t="s">
        <v>6686</v>
      </c>
      <c r="P6029">
        <v>1.31311</v>
      </c>
      <c r="Q6029" t="s">
        <v>11791</v>
      </c>
      <c r="R6029" t="s">
        <v>12478</v>
      </c>
      <c r="S6029" t="str">
        <f t="shared" si="282"/>
        <v>Yes</v>
      </c>
      <c r="T6029" t="str">
        <f t="shared" si="283"/>
        <v>Cyp3a11_x</v>
      </c>
      <c r="U6029" t="str">
        <f t="shared" si="284"/>
        <v>Cyp3a11_x_AA</v>
      </c>
    </row>
    <row r="6030" spans="1:21" x14ac:dyDescent="0.2">
      <c r="A6030" t="s">
        <v>7764</v>
      </c>
      <c r="B6030" t="s">
        <v>7765</v>
      </c>
      <c r="C6030">
        <v>0.257384</v>
      </c>
      <c r="D6030">
        <v>3.2815999999999998E-2</v>
      </c>
      <c r="E6030">
        <v>9.2467999999999995E-2</v>
      </c>
      <c r="G6030">
        <v>5.7171E-2</v>
      </c>
      <c r="I6030" t="s">
        <v>7766</v>
      </c>
      <c r="J6030" t="s">
        <v>7767</v>
      </c>
      <c r="K6030" t="s">
        <v>7768</v>
      </c>
      <c r="L6030" t="s">
        <v>7769</v>
      </c>
      <c r="M6030">
        <v>0.11831899999999999</v>
      </c>
      <c r="N6030">
        <v>-0.10996</v>
      </c>
      <c r="O6030" t="s">
        <v>6686</v>
      </c>
      <c r="P6030">
        <v>0.92694399999999999</v>
      </c>
      <c r="Q6030" t="s">
        <v>12095</v>
      </c>
      <c r="R6030" t="s">
        <v>12478</v>
      </c>
      <c r="S6030" t="str">
        <f t="shared" si="282"/>
        <v>No</v>
      </c>
      <c r="T6030" t="str">
        <f t="shared" si="283"/>
        <v>Atp5pb_x</v>
      </c>
      <c r="U6030" t="str">
        <f t="shared" si="284"/>
        <v>Atp5pb_x_AA</v>
      </c>
    </row>
    <row r="6031" spans="1:21" x14ac:dyDescent="0.2">
      <c r="A6031" t="s">
        <v>8265</v>
      </c>
      <c r="B6031" t="s">
        <v>8266</v>
      </c>
      <c r="C6031">
        <v>0.64267700000000005</v>
      </c>
      <c r="D6031">
        <v>0.298321</v>
      </c>
      <c r="E6031">
        <v>-1.0149999999999999E-2</v>
      </c>
      <c r="F6031">
        <v>0.45050400000000002</v>
      </c>
      <c r="G6031">
        <v>-0.19855999999999999</v>
      </c>
      <c r="I6031" t="s">
        <v>4739</v>
      </c>
      <c r="J6031" t="s">
        <v>4740</v>
      </c>
      <c r="K6031" t="s">
        <v>4741</v>
      </c>
      <c r="L6031" t="s">
        <v>4742</v>
      </c>
      <c r="M6031">
        <v>0.19563800000000001</v>
      </c>
      <c r="N6031">
        <v>-0.23655999999999999</v>
      </c>
      <c r="O6031" t="s">
        <v>6686</v>
      </c>
      <c r="P6031">
        <v>0.70854700000000004</v>
      </c>
      <c r="Q6031" t="s">
        <v>11791</v>
      </c>
      <c r="R6031" t="s">
        <v>12478</v>
      </c>
      <c r="S6031" t="str">
        <f t="shared" si="282"/>
        <v>No</v>
      </c>
      <c r="T6031" t="str">
        <f t="shared" si="283"/>
        <v>Cyp3a11_x</v>
      </c>
      <c r="U6031" t="str">
        <f t="shared" si="284"/>
        <v>Cyp3a11_x_AA</v>
      </c>
    </row>
    <row r="6032" spans="1:21" x14ac:dyDescent="0.2">
      <c r="A6032" t="s">
        <v>8349</v>
      </c>
      <c r="B6032" t="s">
        <v>8350</v>
      </c>
      <c r="C6032">
        <v>-0.27822999999999998</v>
      </c>
      <c r="F6032">
        <v>-0.13627</v>
      </c>
      <c r="I6032" t="s">
        <v>8351</v>
      </c>
      <c r="J6032" t="s">
        <v>8352</v>
      </c>
      <c r="K6032" t="s">
        <v>8353</v>
      </c>
      <c r="L6032" t="s">
        <v>8354</v>
      </c>
      <c r="M6032">
        <v>0.21005699999999999</v>
      </c>
      <c r="N6032">
        <v>0.20724899999999999</v>
      </c>
      <c r="O6032" t="s">
        <v>6686</v>
      </c>
      <c r="P6032">
        <v>0.67766199999999999</v>
      </c>
      <c r="Q6032" t="s">
        <v>12156</v>
      </c>
      <c r="R6032" t="s">
        <v>12478</v>
      </c>
      <c r="S6032" t="str">
        <f t="shared" si="282"/>
        <v>No</v>
      </c>
      <c r="T6032" t="str">
        <f t="shared" si="283"/>
        <v>Mup2_x</v>
      </c>
      <c r="U6032" t="str">
        <f t="shared" si="284"/>
        <v>Mup2_x_AA</v>
      </c>
    </row>
    <row r="6033" spans="1:21" x14ac:dyDescent="0.2">
      <c r="A6033" t="s">
        <v>6484</v>
      </c>
      <c r="B6033" t="s">
        <v>6485</v>
      </c>
      <c r="C6033">
        <v>0.36642200000000003</v>
      </c>
      <c r="E6033">
        <v>0.68146899999999999</v>
      </c>
      <c r="H6033">
        <v>-2.0389999999999998E-2</v>
      </c>
      <c r="I6033" t="s">
        <v>341</v>
      </c>
      <c r="J6033" t="s">
        <v>342</v>
      </c>
      <c r="K6033" t="s">
        <v>343</v>
      </c>
      <c r="L6033" t="s">
        <v>344</v>
      </c>
      <c r="M6033">
        <v>0.23355799999999999</v>
      </c>
      <c r="N6033">
        <v>-0.34250000000000003</v>
      </c>
      <c r="O6033" t="s">
        <v>6686</v>
      </c>
      <c r="P6033">
        <v>0.631606</v>
      </c>
      <c r="Q6033" t="s">
        <v>11217</v>
      </c>
      <c r="R6033" t="s">
        <v>12478</v>
      </c>
      <c r="S6033" t="str">
        <f t="shared" si="282"/>
        <v>No</v>
      </c>
      <c r="T6033" t="str">
        <f t="shared" si="283"/>
        <v>Eif4a1_x</v>
      </c>
      <c r="U6033" t="str">
        <f t="shared" si="284"/>
        <v>Eif4a1_x_AA</v>
      </c>
    </row>
    <row r="6034" spans="1:21" x14ac:dyDescent="0.2">
      <c r="A6034" t="s">
        <v>8507</v>
      </c>
      <c r="B6034" t="s">
        <v>8508</v>
      </c>
      <c r="C6034">
        <v>0.41108099999999997</v>
      </c>
      <c r="E6034">
        <v>0.98399300000000001</v>
      </c>
      <c r="I6034" t="s">
        <v>3797</v>
      </c>
      <c r="J6034" t="s">
        <v>3798</v>
      </c>
      <c r="K6034" t="s">
        <v>3799</v>
      </c>
      <c r="L6034" t="s">
        <v>3800</v>
      </c>
      <c r="M6034">
        <v>0.24807100000000001</v>
      </c>
      <c r="N6034">
        <v>-0.69754000000000005</v>
      </c>
      <c r="O6034" t="s">
        <v>6686</v>
      </c>
      <c r="P6034">
        <v>0.60542399999999996</v>
      </c>
      <c r="Q6034" t="s">
        <v>11687</v>
      </c>
      <c r="R6034" t="s">
        <v>12478</v>
      </c>
      <c r="S6034" t="str">
        <f t="shared" si="282"/>
        <v>No</v>
      </c>
      <c r="T6034" t="str">
        <f t="shared" si="283"/>
        <v>Gls2_x</v>
      </c>
      <c r="U6034" t="str">
        <f t="shared" si="284"/>
        <v>Gls2_x_AA</v>
      </c>
    </row>
    <row r="6035" spans="1:21" x14ac:dyDescent="0.2">
      <c r="A6035" t="s">
        <v>8929</v>
      </c>
      <c r="B6035" t="s">
        <v>3057</v>
      </c>
      <c r="C6035">
        <v>-4.0250000000000001E-2</v>
      </c>
      <c r="E6035">
        <v>0.24413299999999999</v>
      </c>
      <c r="F6035">
        <v>0.11470900000000001</v>
      </c>
      <c r="I6035" t="s">
        <v>1227</v>
      </c>
      <c r="J6035" t="s">
        <v>1228</v>
      </c>
      <c r="K6035" t="s">
        <v>1229</v>
      </c>
      <c r="L6035" t="s">
        <v>1230</v>
      </c>
      <c r="M6035">
        <v>0.32554300000000003</v>
      </c>
      <c r="N6035">
        <v>-0.1062</v>
      </c>
      <c r="O6035" t="s">
        <v>6686</v>
      </c>
      <c r="P6035">
        <v>0.48739199999999999</v>
      </c>
      <c r="Q6035" t="s">
        <v>11350</v>
      </c>
      <c r="R6035" t="s">
        <v>12478</v>
      </c>
      <c r="S6035" t="str">
        <f t="shared" si="282"/>
        <v>No</v>
      </c>
      <c r="T6035" t="str">
        <f t="shared" si="283"/>
        <v>Cct5_x</v>
      </c>
      <c r="U6035" t="str">
        <f t="shared" si="284"/>
        <v>Cct5_x_AA</v>
      </c>
    </row>
    <row r="6036" spans="1:21" x14ac:dyDescent="0.2">
      <c r="A6036" t="s">
        <v>10082</v>
      </c>
      <c r="B6036" t="s">
        <v>10083</v>
      </c>
      <c r="C6036">
        <v>0.58224500000000001</v>
      </c>
      <c r="F6036">
        <v>-8.8660000000000003E-2</v>
      </c>
      <c r="I6036" t="s">
        <v>10084</v>
      </c>
      <c r="J6036" t="s">
        <v>10085</v>
      </c>
      <c r="K6036" t="s">
        <v>10086</v>
      </c>
      <c r="L6036" t="s">
        <v>10087</v>
      </c>
      <c r="M6036">
        <v>0.59620399999999996</v>
      </c>
      <c r="N6036">
        <v>-0.24679000000000001</v>
      </c>
      <c r="O6036" t="s">
        <v>6686</v>
      </c>
      <c r="P6036">
        <v>0.224605</v>
      </c>
      <c r="Q6036" t="s">
        <v>12344</v>
      </c>
      <c r="R6036" t="s">
        <v>12478</v>
      </c>
      <c r="S6036" t="str">
        <f t="shared" si="282"/>
        <v>No</v>
      </c>
      <c r="T6036" t="str">
        <f t="shared" si="283"/>
        <v>Gspt1_x</v>
      </c>
      <c r="U6036" t="str">
        <f t="shared" si="284"/>
        <v>Gspt1_x_AA</v>
      </c>
    </row>
    <row r="6037" spans="1:21" x14ac:dyDescent="0.2">
      <c r="A6037" t="s">
        <v>12475</v>
      </c>
      <c r="B6037" t="s">
        <v>6277</v>
      </c>
      <c r="C6037">
        <v>0.19547500000000001</v>
      </c>
      <c r="E6037">
        <v>-0.34044999999999997</v>
      </c>
      <c r="I6037" t="s">
        <v>1397</v>
      </c>
      <c r="J6037" t="s">
        <v>1398</v>
      </c>
      <c r="K6037" t="s">
        <v>1399</v>
      </c>
      <c r="L6037" t="s">
        <v>1400</v>
      </c>
      <c r="M6037">
        <v>0.83180900000000002</v>
      </c>
      <c r="N6037">
        <v>7.2488999999999998E-2</v>
      </c>
      <c r="O6037" t="s">
        <v>6686</v>
      </c>
      <c r="P6037">
        <v>7.9976000000000005E-2</v>
      </c>
      <c r="Q6037" t="s">
        <v>11375</v>
      </c>
      <c r="R6037" t="s">
        <v>12478</v>
      </c>
      <c r="S6037" t="str">
        <f t="shared" si="282"/>
        <v>No</v>
      </c>
      <c r="T6037" t="str">
        <f t="shared" si="283"/>
        <v>Mat1a_x</v>
      </c>
      <c r="U6037" t="str">
        <f t="shared" si="284"/>
        <v>Mat1a_x_AA</v>
      </c>
    </row>
    <row r="6038" spans="1:21" x14ac:dyDescent="0.2">
      <c r="A6038" t="s">
        <v>10928</v>
      </c>
      <c r="B6038" t="s">
        <v>10929</v>
      </c>
      <c r="C6038">
        <v>0.57336600000000004</v>
      </c>
      <c r="E6038">
        <v>-0.14459</v>
      </c>
      <c r="F6038">
        <v>0.13454099999999999</v>
      </c>
      <c r="G6038">
        <v>-0.29054999999999997</v>
      </c>
      <c r="H6038">
        <v>-0.32784000000000002</v>
      </c>
      <c r="I6038" t="s">
        <v>341</v>
      </c>
      <c r="J6038" t="s">
        <v>342</v>
      </c>
      <c r="K6038" t="s">
        <v>343</v>
      </c>
      <c r="L6038" t="s">
        <v>344</v>
      </c>
      <c r="M6038">
        <v>0.95063399999999998</v>
      </c>
      <c r="N6038">
        <v>1.1015E-2</v>
      </c>
      <c r="O6038" t="s">
        <v>6686</v>
      </c>
      <c r="P6038">
        <v>2.1987E-2</v>
      </c>
      <c r="Q6038" t="s">
        <v>11217</v>
      </c>
      <c r="R6038" t="s">
        <v>12478</v>
      </c>
      <c r="S6038" t="str">
        <f t="shared" si="282"/>
        <v>No</v>
      </c>
      <c r="T6038" t="str">
        <f t="shared" si="283"/>
        <v>Eif4a1_x</v>
      </c>
      <c r="U6038" t="str">
        <f t="shared" si="284"/>
        <v>Eif4a1_x_AA</v>
      </c>
    </row>
    <row r="6039" spans="1:21" x14ac:dyDescent="0.2">
      <c r="A6039" t="s">
        <v>6897</v>
      </c>
      <c r="B6039" t="s">
        <v>1270</v>
      </c>
      <c r="C6039">
        <v>-2.13836</v>
      </c>
      <c r="D6039">
        <v>-1.8563700000000001</v>
      </c>
      <c r="E6039">
        <v>-1.1845399999999999</v>
      </c>
      <c r="F6039">
        <v>-1.72254</v>
      </c>
      <c r="G6039">
        <v>-1.24556</v>
      </c>
      <c r="H6039">
        <v>-1.79966</v>
      </c>
      <c r="I6039" t="s">
        <v>8583</v>
      </c>
      <c r="J6039" t="s">
        <v>8584</v>
      </c>
      <c r="K6039" t="s">
        <v>8585</v>
      </c>
      <c r="L6039" t="s">
        <v>8586</v>
      </c>
      <c r="M6039">
        <v>1.11E-4</v>
      </c>
      <c r="N6039">
        <v>1.657837</v>
      </c>
      <c r="O6039" t="s">
        <v>11028</v>
      </c>
      <c r="P6039">
        <v>3.955384</v>
      </c>
      <c r="Q6039" t="s">
        <v>12183</v>
      </c>
      <c r="R6039" t="s">
        <v>12478</v>
      </c>
      <c r="S6039" t="str">
        <f t="shared" si="282"/>
        <v>Yes</v>
      </c>
      <c r="T6039" t="str">
        <f t="shared" si="283"/>
        <v>Tubb5_x</v>
      </c>
      <c r="U6039" t="str">
        <f t="shared" si="284"/>
        <v>Tubb5_x_FA</v>
      </c>
    </row>
    <row r="6040" spans="1:21" x14ac:dyDescent="0.2">
      <c r="A6040" t="s">
        <v>8929</v>
      </c>
      <c r="B6040" t="s">
        <v>3057</v>
      </c>
      <c r="C6040">
        <v>0.78211799999999998</v>
      </c>
      <c r="D6040">
        <v>0.121615</v>
      </c>
      <c r="E6040">
        <v>0.97070000000000001</v>
      </c>
      <c r="F6040">
        <v>0.38643699999999997</v>
      </c>
      <c r="G6040">
        <v>0.40377200000000002</v>
      </c>
      <c r="H6040">
        <v>0.27009499999999997</v>
      </c>
      <c r="I6040" t="s">
        <v>1227</v>
      </c>
      <c r="J6040" t="s">
        <v>1228</v>
      </c>
      <c r="K6040" t="s">
        <v>1229</v>
      </c>
      <c r="L6040" t="s">
        <v>1230</v>
      </c>
      <c r="M6040">
        <v>1.3710999999999999E-2</v>
      </c>
      <c r="N6040">
        <v>-0.48912</v>
      </c>
      <c r="O6040" t="s">
        <v>11028</v>
      </c>
      <c r="P6040">
        <v>1.862927</v>
      </c>
      <c r="Q6040" t="s">
        <v>11350</v>
      </c>
      <c r="R6040" t="s">
        <v>12478</v>
      </c>
      <c r="S6040" t="str">
        <f t="shared" si="282"/>
        <v>Yes</v>
      </c>
      <c r="T6040" t="str">
        <f t="shared" si="283"/>
        <v>Cct5_x</v>
      </c>
      <c r="U6040" t="str">
        <f t="shared" si="284"/>
        <v>Cct5_x_FA</v>
      </c>
    </row>
    <row r="6041" spans="1:21" x14ac:dyDescent="0.2">
      <c r="A6041" t="s">
        <v>12476</v>
      </c>
      <c r="B6041" t="s">
        <v>5623</v>
      </c>
      <c r="E6041">
        <v>0.26110800000000001</v>
      </c>
      <c r="F6041">
        <v>1.1102700000000001</v>
      </c>
      <c r="G6041">
        <v>0.82696599999999998</v>
      </c>
      <c r="H6041">
        <v>1.214405</v>
      </c>
      <c r="I6041" t="s">
        <v>4739</v>
      </c>
      <c r="J6041" t="s">
        <v>4740</v>
      </c>
      <c r="K6041" t="s">
        <v>4741</v>
      </c>
      <c r="L6041" t="s">
        <v>4742</v>
      </c>
      <c r="M6041">
        <v>2.8133999999999999E-2</v>
      </c>
      <c r="N6041">
        <v>-0.85319</v>
      </c>
      <c r="O6041" t="s">
        <v>11028</v>
      </c>
      <c r="P6041">
        <v>1.5507690000000001</v>
      </c>
      <c r="Q6041" t="s">
        <v>11791</v>
      </c>
      <c r="R6041" t="s">
        <v>12478</v>
      </c>
      <c r="S6041" t="str">
        <f t="shared" si="282"/>
        <v>Yes</v>
      </c>
      <c r="T6041" t="str">
        <f t="shared" si="283"/>
        <v>Cyp3a11_x</v>
      </c>
      <c r="U6041" t="str">
        <f t="shared" si="284"/>
        <v>Cyp3a11_x_FA</v>
      </c>
    </row>
    <row r="6042" spans="1:21" x14ac:dyDescent="0.2">
      <c r="A6042" t="s">
        <v>12477</v>
      </c>
      <c r="B6042" t="s">
        <v>2122</v>
      </c>
      <c r="F6042">
        <v>-0.81750999999999996</v>
      </c>
      <c r="H6042">
        <v>-0.98448000000000002</v>
      </c>
      <c r="I6042" t="s">
        <v>2123</v>
      </c>
      <c r="J6042" t="s">
        <v>2124</v>
      </c>
      <c r="K6042" t="s">
        <v>2125</v>
      </c>
      <c r="L6042" t="s">
        <v>2126</v>
      </c>
      <c r="M6042">
        <v>5.8820999999999998E-2</v>
      </c>
      <c r="N6042">
        <v>0.90099200000000002</v>
      </c>
      <c r="O6042" t="s">
        <v>11028</v>
      </c>
      <c r="P6042">
        <v>1.23047</v>
      </c>
      <c r="Q6042" t="s">
        <v>11477</v>
      </c>
      <c r="R6042" t="s">
        <v>12478</v>
      </c>
      <c r="S6042" t="str">
        <f t="shared" si="282"/>
        <v>No</v>
      </c>
      <c r="T6042" t="str">
        <f t="shared" si="283"/>
        <v>Cpne1_x</v>
      </c>
      <c r="U6042" t="str">
        <f t="shared" si="284"/>
        <v>Cpne1_x_FA</v>
      </c>
    </row>
    <row r="6043" spans="1:21" x14ac:dyDescent="0.2">
      <c r="A6043" t="s">
        <v>6484</v>
      </c>
      <c r="B6043" t="s">
        <v>6485</v>
      </c>
      <c r="C6043">
        <v>-0.14548</v>
      </c>
      <c r="E6043">
        <v>-8.9599999999999992E-3</v>
      </c>
      <c r="F6043">
        <v>5.3205000000000002E-2</v>
      </c>
      <c r="G6043">
        <v>-8.6709999999999995E-2</v>
      </c>
      <c r="H6043">
        <v>-9.962E-2</v>
      </c>
      <c r="I6043" t="s">
        <v>341</v>
      </c>
      <c r="J6043" t="s">
        <v>342</v>
      </c>
      <c r="K6043" t="s">
        <v>343</v>
      </c>
      <c r="L6043" t="s">
        <v>344</v>
      </c>
      <c r="M6043">
        <v>0.17898500000000001</v>
      </c>
      <c r="N6043">
        <v>5.7514000000000003E-2</v>
      </c>
      <c r="O6043" t="s">
        <v>11028</v>
      </c>
      <c r="P6043">
        <v>0.74718399999999996</v>
      </c>
      <c r="Q6043" t="s">
        <v>11217</v>
      </c>
      <c r="R6043" t="s">
        <v>12478</v>
      </c>
      <c r="S6043" t="str">
        <f t="shared" si="282"/>
        <v>No</v>
      </c>
      <c r="T6043" t="str">
        <f t="shared" si="283"/>
        <v>Eif4a1_x</v>
      </c>
      <c r="U6043" t="str">
        <f t="shared" si="284"/>
        <v>Eif4a1_x_FA</v>
      </c>
    </row>
    <row r="6044" spans="1:21" x14ac:dyDescent="0.2">
      <c r="A6044" s="12"/>
      <c r="B6044" s="12"/>
      <c r="C6044" s="12"/>
      <c r="D6044" s="12"/>
      <c r="E6044" s="12"/>
      <c r="F6044" s="12"/>
      <c r="G6044" s="12"/>
      <c r="H6044" s="12"/>
      <c r="I6044" s="12"/>
      <c r="J6044" s="12"/>
      <c r="K6044" s="12"/>
      <c r="L6044" s="12"/>
      <c r="M6044" s="12"/>
      <c r="N6044" s="12"/>
      <c r="O6044" s="12"/>
      <c r="P6044" s="12"/>
      <c r="Q6044" s="12"/>
      <c r="R6044" s="12"/>
    </row>
    <row r="6045" spans="1:21" x14ac:dyDescent="0.2">
      <c r="A6045" s="12"/>
      <c r="B6045" s="12"/>
      <c r="C6045" s="12"/>
      <c r="D6045" s="12"/>
      <c r="E6045" s="12"/>
      <c r="F6045" s="12"/>
      <c r="G6045" s="12"/>
      <c r="H6045" s="12"/>
      <c r="I6045" s="12"/>
      <c r="J6045" s="12"/>
      <c r="K6045" s="12"/>
      <c r="L6045" s="12"/>
      <c r="M6045" s="12"/>
      <c r="N6045" s="12"/>
      <c r="O6045" s="12"/>
      <c r="P6045" s="12"/>
      <c r="Q6045" s="12"/>
      <c r="R6045" s="12"/>
    </row>
    <row r="6046" spans="1:21" x14ac:dyDescent="0.2">
      <c r="A6046" s="12"/>
      <c r="B6046" s="12"/>
      <c r="C6046" s="12"/>
      <c r="D6046" s="12"/>
      <c r="E6046" s="12"/>
      <c r="F6046" s="12"/>
      <c r="G6046" s="12"/>
      <c r="H6046" s="12"/>
      <c r="I6046" s="12"/>
      <c r="J6046" s="12"/>
      <c r="K6046" s="12"/>
      <c r="L6046" s="12"/>
      <c r="M6046" s="12"/>
      <c r="N6046" s="12"/>
      <c r="O6046" s="12"/>
      <c r="P6046" s="12"/>
      <c r="Q6046" s="12"/>
      <c r="R6046" s="12"/>
    </row>
    <row r="6047" spans="1:21" x14ac:dyDescent="0.2">
      <c r="A6047" s="12"/>
      <c r="B6047" s="12"/>
      <c r="C6047" s="12"/>
      <c r="D6047" s="12"/>
      <c r="E6047" s="12"/>
      <c r="F6047" s="12"/>
      <c r="G6047" s="12"/>
      <c r="H6047" s="12"/>
      <c r="I6047" s="12"/>
      <c r="J6047" s="12"/>
      <c r="K6047" s="12"/>
      <c r="L6047" s="12"/>
      <c r="M6047" s="12"/>
      <c r="N6047" s="12"/>
      <c r="O6047" s="12"/>
      <c r="P6047" s="12"/>
      <c r="Q6047" s="12"/>
      <c r="R6047" s="12"/>
    </row>
    <row r="6048" spans="1:21" x14ac:dyDescent="0.2">
      <c r="A6048" s="12"/>
      <c r="B6048" s="12"/>
      <c r="C6048" s="12"/>
      <c r="D6048" s="12"/>
      <c r="E6048" s="12"/>
      <c r="F6048" s="12"/>
      <c r="G6048" s="12"/>
      <c r="H6048" s="12"/>
      <c r="I6048" s="12"/>
      <c r="J6048" s="12"/>
      <c r="K6048" s="12"/>
      <c r="L6048" s="12"/>
      <c r="M6048" s="12"/>
      <c r="N6048" s="12"/>
      <c r="O6048" s="12"/>
      <c r="P6048" s="12"/>
      <c r="Q6048" s="12"/>
      <c r="R6048" s="12"/>
    </row>
    <row r="6049" spans="1:18" x14ac:dyDescent="0.2">
      <c r="A6049" s="12"/>
      <c r="B6049" s="12"/>
      <c r="C6049" s="12"/>
      <c r="D6049" s="12"/>
      <c r="E6049" s="12"/>
      <c r="F6049" s="12"/>
      <c r="G6049" s="12"/>
      <c r="H6049" s="12"/>
      <c r="I6049" s="12"/>
      <c r="J6049" s="12"/>
      <c r="K6049" s="12"/>
      <c r="L6049" s="12"/>
      <c r="M6049" s="12"/>
      <c r="N6049" s="12"/>
      <c r="O6049" s="12"/>
      <c r="P6049" s="12"/>
      <c r="Q6049" s="12"/>
      <c r="R6049" s="12"/>
    </row>
    <row r="6050" spans="1:18" x14ac:dyDescent="0.2">
      <c r="A6050" s="12"/>
      <c r="B6050" s="12"/>
      <c r="C6050" s="12"/>
      <c r="D6050" s="12"/>
      <c r="E6050" s="12"/>
      <c r="F6050" s="12"/>
      <c r="G6050" s="12"/>
      <c r="H6050" s="12"/>
      <c r="I6050" s="12"/>
      <c r="J6050" s="12"/>
      <c r="K6050" s="12"/>
      <c r="L6050" s="12"/>
      <c r="M6050" s="12"/>
      <c r="N6050" s="12"/>
      <c r="O6050" s="12"/>
      <c r="P6050" s="12"/>
      <c r="Q6050" s="12"/>
      <c r="R6050" s="12"/>
    </row>
    <row r="6051" spans="1:18" x14ac:dyDescent="0.2">
      <c r="A6051" s="12"/>
      <c r="B6051" s="12"/>
      <c r="C6051" s="12"/>
      <c r="D6051" s="12"/>
      <c r="E6051" s="12"/>
      <c r="F6051" s="12"/>
      <c r="G6051" s="12"/>
      <c r="H6051" s="12"/>
      <c r="I6051" s="12"/>
      <c r="J6051" s="12"/>
      <c r="K6051" s="12"/>
      <c r="L6051" s="12"/>
      <c r="M6051" s="12"/>
      <c r="N6051" s="12"/>
      <c r="O6051" s="12"/>
      <c r="P6051" s="12"/>
      <c r="Q6051" s="12"/>
      <c r="R6051" s="12"/>
    </row>
    <row r="6052" spans="1:18" x14ac:dyDescent="0.2">
      <c r="A6052" s="12"/>
      <c r="B6052" s="12"/>
      <c r="C6052" s="12"/>
      <c r="D6052" s="12"/>
      <c r="E6052" s="12"/>
      <c r="F6052" s="12"/>
      <c r="G6052" s="12"/>
      <c r="H6052" s="12"/>
      <c r="I6052" s="12"/>
      <c r="J6052" s="12"/>
      <c r="K6052" s="12"/>
      <c r="L6052" s="12"/>
      <c r="M6052" s="12"/>
      <c r="N6052" s="12"/>
      <c r="O6052" s="12"/>
      <c r="P6052" s="12"/>
      <c r="Q6052" s="12"/>
      <c r="R6052" s="12"/>
    </row>
    <row r="6053" spans="1:18" x14ac:dyDescent="0.2">
      <c r="A6053" s="12"/>
      <c r="B6053" s="12"/>
      <c r="C6053" s="12"/>
      <c r="D6053" s="12"/>
      <c r="E6053" s="12"/>
      <c r="F6053" s="12"/>
      <c r="G6053" s="12"/>
      <c r="H6053" s="12"/>
      <c r="I6053" s="12"/>
      <c r="J6053" s="12"/>
      <c r="K6053" s="12"/>
      <c r="L6053" s="12"/>
      <c r="M6053" s="12"/>
      <c r="N6053" s="12"/>
      <c r="O6053" s="12"/>
      <c r="P6053" s="12"/>
      <c r="Q6053" s="12"/>
      <c r="R6053" s="12"/>
    </row>
    <row r="6054" spans="1:18" x14ac:dyDescent="0.2">
      <c r="A6054" s="12"/>
      <c r="B6054" s="12"/>
      <c r="C6054" s="12"/>
      <c r="D6054" s="12"/>
      <c r="E6054" s="12"/>
      <c r="F6054" s="12"/>
      <c r="G6054" s="12"/>
      <c r="H6054" s="12"/>
      <c r="I6054" s="12"/>
      <c r="J6054" s="12"/>
      <c r="K6054" s="12"/>
      <c r="L6054" s="12"/>
      <c r="M6054" s="12"/>
      <c r="N6054" s="12"/>
      <c r="O6054" s="12"/>
      <c r="P6054" s="12"/>
      <c r="Q6054" s="12"/>
      <c r="R6054" s="12"/>
    </row>
    <row r="6055" spans="1:18" x14ac:dyDescent="0.2">
      <c r="A6055" s="12"/>
      <c r="B6055" s="12"/>
      <c r="C6055" s="12"/>
      <c r="D6055" s="12"/>
      <c r="E6055" s="12"/>
      <c r="F6055" s="12"/>
      <c r="G6055" s="12"/>
      <c r="H6055" s="12"/>
      <c r="I6055" s="12"/>
      <c r="J6055" s="12"/>
      <c r="K6055" s="12"/>
      <c r="L6055" s="12"/>
      <c r="M6055" s="12"/>
      <c r="N6055" s="12"/>
      <c r="O6055" s="12"/>
      <c r="P6055" s="12"/>
      <c r="Q6055" s="12"/>
      <c r="R6055" s="12"/>
    </row>
    <row r="6056" spans="1:18" x14ac:dyDescent="0.2">
      <c r="A6056" s="12"/>
      <c r="B6056" s="12"/>
      <c r="C6056" s="12"/>
      <c r="D6056" s="12"/>
      <c r="E6056" s="12"/>
      <c r="F6056" s="12"/>
      <c r="G6056" s="12"/>
      <c r="H6056" s="12"/>
      <c r="I6056" s="12"/>
      <c r="J6056" s="12"/>
      <c r="K6056" s="12"/>
      <c r="L6056" s="12"/>
      <c r="M6056" s="12"/>
      <c r="N6056" s="12"/>
      <c r="O6056" s="12"/>
      <c r="P6056" s="12"/>
      <c r="Q6056" s="12"/>
      <c r="R6056" s="12"/>
    </row>
    <row r="6057" spans="1:18" x14ac:dyDescent="0.2">
      <c r="A6057" s="12"/>
      <c r="B6057" s="12"/>
      <c r="C6057" s="12"/>
      <c r="D6057" s="12"/>
      <c r="E6057" s="12"/>
      <c r="F6057" s="12"/>
      <c r="G6057" s="12"/>
      <c r="H6057" s="12"/>
      <c r="I6057" s="12"/>
      <c r="J6057" s="12"/>
      <c r="K6057" s="12"/>
      <c r="L6057" s="12"/>
      <c r="M6057" s="12"/>
      <c r="N6057" s="12"/>
      <c r="O6057" s="12"/>
      <c r="P6057" s="12"/>
      <c r="Q6057" s="12"/>
      <c r="R6057" s="12"/>
    </row>
    <row r="6058" spans="1:18" x14ac:dyDescent="0.2">
      <c r="A6058" s="12"/>
      <c r="B6058" s="12"/>
      <c r="C6058" s="12"/>
      <c r="D6058" s="12"/>
      <c r="E6058" s="12"/>
      <c r="F6058" s="12"/>
      <c r="G6058" s="12"/>
      <c r="H6058" s="12"/>
      <c r="I6058" s="12"/>
      <c r="J6058" s="12"/>
      <c r="K6058" s="12"/>
      <c r="L6058" s="12"/>
      <c r="M6058" s="12"/>
      <c r="N6058" s="12"/>
      <c r="O6058" s="12"/>
      <c r="P6058" s="12"/>
      <c r="Q6058" s="12"/>
      <c r="R6058" s="12"/>
    </row>
    <row r="6059" spans="1:18" x14ac:dyDescent="0.2">
      <c r="A6059" s="12"/>
      <c r="B6059" s="12"/>
      <c r="C6059" s="12"/>
      <c r="D6059" s="12"/>
      <c r="E6059" s="12"/>
      <c r="F6059" s="12"/>
      <c r="G6059" s="12"/>
      <c r="H6059" s="12"/>
      <c r="I6059" s="12"/>
      <c r="J6059" s="12"/>
      <c r="K6059" s="12"/>
      <c r="L6059" s="12"/>
      <c r="M6059" s="12"/>
      <c r="N6059" s="12"/>
      <c r="O6059" s="12"/>
      <c r="P6059" s="12"/>
      <c r="Q6059" s="12"/>
      <c r="R6059" s="12"/>
    </row>
    <row r="6060" spans="1:18" x14ac:dyDescent="0.2">
      <c r="A6060" s="12"/>
      <c r="B6060" s="12"/>
      <c r="C6060" s="12"/>
      <c r="D6060" s="12"/>
      <c r="E6060" s="12"/>
      <c r="F6060" s="12"/>
      <c r="G6060" s="12"/>
      <c r="H6060" s="12"/>
      <c r="I6060" s="12"/>
      <c r="J6060" s="12"/>
      <c r="K6060" s="12"/>
      <c r="L6060" s="12"/>
      <c r="M6060" s="12"/>
      <c r="N6060" s="12"/>
      <c r="O6060" s="12"/>
      <c r="P6060" s="12"/>
      <c r="Q6060" s="12"/>
      <c r="R6060" s="12"/>
    </row>
    <row r="6061" spans="1:18" x14ac:dyDescent="0.2">
      <c r="A6061" s="12"/>
      <c r="B6061" s="12"/>
      <c r="C6061" s="12"/>
      <c r="D6061" s="12"/>
      <c r="E6061" s="12"/>
      <c r="F6061" s="12"/>
      <c r="G6061" s="12"/>
      <c r="H6061" s="12"/>
      <c r="I6061" s="12"/>
      <c r="J6061" s="12"/>
      <c r="K6061" s="12"/>
      <c r="L6061" s="12"/>
      <c r="M6061" s="12"/>
      <c r="N6061" s="12"/>
      <c r="O6061" s="12"/>
      <c r="P6061" s="12"/>
      <c r="Q6061" s="12"/>
      <c r="R6061" s="12"/>
    </row>
    <row r="6062" spans="1:18" x14ac:dyDescent="0.2">
      <c r="A6062" s="12"/>
      <c r="B6062" s="12"/>
      <c r="C6062" s="12"/>
      <c r="D6062" s="12"/>
      <c r="E6062" s="12"/>
      <c r="F6062" s="12"/>
      <c r="G6062" s="12"/>
      <c r="H6062" s="12"/>
      <c r="I6062" s="12"/>
      <c r="J6062" s="12"/>
      <c r="K6062" s="12"/>
      <c r="L6062" s="12"/>
      <c r="M6062" s="12"/>
      <c r="N6062" s="12"/>
      <c r="O6062" s="12"/>
      <c r="P6062" s="12"/>
      <c r="Q6062" s="12"/>
      <c r="R6062" s="12"/>
    </row>
    <row r="6063" spans="1:18" x14ac:dyDescent="0.2">
      <c r="A6063" s="12"/>
      <c r="B6063" s="12"/>
      <c r="C6063" s="12"/>
      <c r="D6063" s="12"/>
      <c r="E6063" s="12"/>
      <c r="F6063" s="12"/>
      <c r="G6063" s="12"/>
      <c r="H6063" s="12"/>
      <c r="I6063" s="12"/>
      <c r="J6063" s="12"/>
      <c r="K6063" s="12"/>
      <c r="L6063" s="12"/>
      <c r="M6063" s="12"/>
      <c r="N6063" s="12"/>
      <c r="O6063" s="12"/>
      <c r="P6063" s="12"/>
      <c r="Q6063" s="12"/>
      <c r="R6063" s="12"/>
    </row>
    <row r="6064" spans="1:18" x14ac:dyDescent="0.2">
      <c r="A6064" s="12"/>
      <c r="B6064" s="12"/>
      <c r="C6064" s="12"/>
      <c r="D6064" s="12"/>
      <c r="E6064" s="12"/>
      <c r="F6064" s="12"/>
      <c r="G6064" s="12"/>
      <c r="H6064" s="12"/>
      <c r="I6064" s="12"/>
      <c r="J6064" s="12"/>
      <c r="K6064" s="12"/>
      <c r="L6064" s="12"/>
      <c r="M6064" s="12"/>
      <c r="N6064" s="12"/>
      <c r="O6064" s="12"/>
      <c r="P6064" s="12"/>
      <c r="Q6064" s="12"/>
      <c r="R6064" s="12"/>
    </row>
    <row r="6065" spans="1:18" x14ac:dyDescent="0.2">
      <c r="A6065" s="12"/>
      <c r="B6065" s="12"/>
      <c r="C6065" s="12"/>
      <c r="D6065" s="12"/>
      <c r="E6065" s="12"/>
      <c r="F6065" s="12"/>
      <c r="G6065" s="12"/>
      <c r="H6065" s="12"/>
      <c r="I6065" s="12"/>
      <c r="J6065" s="12"/>
      <c r="K6065" s="12"/>
      <c r="L6065" s="12"/>
      <c r="M6065" s="12"/>
      <c r="N6065" s="12"/>
      <c r="O6065" s="12"/>
      <c r="P6065" s="12"/>
      <c r="Q6065" s="12"/>
      <c r="R6065" s="12"/>
    </row>
    <row r="6066" spans="1:18" x14ac:dyDescent="0.2">
      <c r="A6066" s="12"/>
      <c r="B6066" s="12"/>
      <c r="C6066" s="12"/>
      <c r="D6066" s="12"/>
      <c r="E6066" s="12"/>
      <c r="F6066" s="12"/>
      <c r="G6066" s="12"/>
      <c r="H6066" s="12"/>
      <c r="I6066" s="12"/>
      <c r="J6066" s="12"/>
      <c r="K6066" s="12"/>
      <c r="L6066" s="12"/>
      <c r="M6066" s="12"/>
      <c r="N6066" s="12"/>
      <c r="O6066" s="12"/>
      <c r="P6066" s="12"/>
      <c r="Q6066" s="12"/>
      <c r="R6066" s="12"/>
    </row>
    <row r="6067" spans="1:18" x14ac:dyDescent="0.2">
      <c r="A6067" s="12"/>
      <c r="B6067" s="12"/>
      <c r="C6067" s="12"/>
      <c r="D6067" s="12"/>
      <c r="E6067" s="12"/>
      <c r="F6067" s="12"/>
      <c r="G6067" s="12"/>
      <c r="H6067" s="12"/>
      <c r="I6067" s="12"/>
      <c r="J6067" s="12"/>
      <c r="K6067" s="12"/>
      <c r="L6067" s="12"/>
      <c r="M6067" s="12"/>
      <c r="N6067" s="12"/>
      <c r="O6067" s="12"/>
      <c r="P6067" s="12"/>
      <c r="Q6067" s="12"/>
      <c r="R6067" s="12"/>
    </row>
    <row r="6068" spans="1:18" x14ac:dyDescent="0.2">
      <c r="A6068" s="12"/>
      <c r="B6068" s="12"/>
      <c r="C6068" s="12"/>
      <c r="D6068" s="12"/>
      <c r="E6068" s="12"/>
      <c r="F6068" s="12"/>
      <c r="G6068" s="12"/>
      <c r="H6068" s="12"/>
      <c r="I6068" s="12"/>
      <c r="J6068" s="12"/>
      <c r="K6068" s="12"/>
      <c r="L6068" s="12"/>
      <c r="M6068" s="12"/>
      <c r="N6068" s="12"/>
      <c r="O6068" s="12"/>
      <c r="P6068" s="12"/>
      <c r="Q6068" s="12"/>
      <c r="R6068" s="12"/>
    </row>
    <row r="6069" spans="1:18" x14ac:dyDescent="0.2">
      <c r="A6069" s="12"/>
      <c r="B6069" s="12"/>
      <c r="C6069" s="12"/>
      <c r="D6069" s="12"/>
      <c r="E6069" s="12"/>
      <c r="F6069" s="12"/>
      <c r="G6069" s="12"/>
      <c r="H6069" s="12"/>
      <c r="I6069" s="12"/>
      <c r="J6069" s="12"/>
      <c r="K6069" s="12"/>
      <c r="L6069" s="12"/>
      <c r="M6069" s="12"/>
      <c r="N6069" s="12"/>
      <c r="O6069" s="12"/>
      <c r="P6069" s="12"/>
      <c r="Q6069" s="12"/>
      <c r="R6069" s="12"/>
    </row>
    <row r="6070" spans="1:18" x14ac:dyDescent="0.2">
      <c r="A6070" s="12"/>
      <c r="B6070" s="12"/>
      <c r="C6070" s="12"/>
      <c r="D6070" s="12"/>
      <c r="E6070" s="12"/>
      <c r="F6070" s="12"/>
      <c r="G6070" s="12"/>
      <c r="H6070" s="12"/>
      <c r="I6070" s="12"/>
      <c r="J6070" s="12"/>
      <c r="K6070" s="12"/>
      <c r="L6070" s="12"/>
      <c r="M6070" s="12"/>
      <c r="N6070" s="12"/>
      <c r="O6070" s="12"/>
      <c r="P6070" s="12"/>
      <c r="Q6070" s="12"/>
      <c r="R6070" s="12"/>
    </row>
  </sheetData>
  <autoFilter ref="A1:R1" xr:uid="{69FE2416-6E47-49D2-BBA0-0AB619A28D55}">
    <sortState xmlns:xlrd2="http://schemas.microsoft.com/office/spreadsheetml/2017/richdata2" ref="A2:R6043">
      <sortCondition descending="1" ref="R1:R6043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F79686-0BF4-2349-9C04-EE551D32FD46}">
  <sheetPr filterMode="1"/>
  <dimension ref="A1:P3781"/>
  <sheetViews>
    <sheetView workbookViewId="0">
      <selection activeCell="P1" sqref="A1:P3777"/>
    </sheetView>
  </sheetViews>
  <sheetFormatPr baseColWidth="10" defaultRowHeight="16" x14ac:dyDescent="0.2"/>
  <sheetData>
    <row r="1" spans="1:16" x14ac:dyDescent="0.2">
      <c r="A1" s="14" t="s">
        <v>11149</v>
      </c>
      <c r="B1" s="15" t="s">
        <v>11150</v>
      </c>
      <c r="C1" s="15" t="s">
        <v>11157</v>
      </c>
      <c r="D1" s="15" t="s">
        <v>11158</v>
      </c>
      <c r="E1" s="15" t="s">
        <v>11159</v>
      </c>
      <c r="F1" s="15" t="s">
        <v>11160</v>
      </c>
      <c r="G1" s="15" t="s">
        <v>12482</v>
      </c>
      <c r="H1" s="15" t="s">
        <v>11164</v>
      </c>
      <c r="I1" s="15" t="s">
        <v>11165</v>
      </c>
      <c r="J1" s="15" t="s">
        <v>12479</v>
      </c>
      <c r="K1" s="15" t="s">
        <v>12483</v>
      </c>
      <c r="L1" s="15" t="s">
        <v>12484</v>
      </c>
      <c r="M1" s="15" t="s">
        <v>12485</v>
      </c>
      <c r="N1" s="15" t="s">
        <v>11162</v>
      </c>
      <c r="O1" s="15" t="s">
        <v>11163</v>
      </c>
      <c r="P1" s="18" t="s">
        <v>12486</v>
      </c>
    </row>
    <row r="2" spans="1:16" hidden="1" x14ac:dyDescent="0.2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11166</v>
      </c>
      <c r="I2" s="12">
        <v>59</v>
      </c>
      <c r="J2" s="12" t="s">
        <v>12488</v>
      </c>
      <c r="K2" s="12" t="s">
        <v>15312</v>
      </c>
      <c r="L2" s="12" t="s">
        <v>15313</v>
      </c>
      <c r="M2" s="12">
        <v>1.0732E-2</v>
      </c>
      <c r="N2" s="12">
        <v>5.4026839999999998</v>
      </c>
      <c r="O2" s="12">
        <v>1.96932</v>
      </c>
      <c r="P2" s="12">
        <v>5.0278960000000001</v>
      </c>
    </row>
    <row r="3" spans="1:16" hidden="1" x14ac:dyDescent="0.2">
      <c r="A3" s="12" t="s">
        <v>16</v>
      </c>
      <c r="B3" s="12" t="s">
        <v>17</v>
      </c>
      <c r="C3" s="12" t="s">
        <v>18</v>
      </c>
      <c r="D3" s="12" t="s">
        <v>19</v>
      </c>
      <c r="E3" s="12" t="s">
        <v>20</v>
      </c>
      <c r="F3" s="12" t="s">
        <v>21</v>
      </c>
      <c r="G3" s="12" t="s">
        <v>6686</v>
      </c>
      <c r="H3" s="12" t="s">
        <v>11166</v>
      </c>
      <c r="I3" s="12">
        <v>59</v>
      </c>
      <c r="J3" s="12" t="s">
        <v>12488</v>
      </c>
      <c r="K3" s="12" t="s">
        <v>15312</v>
      </c>
      <c r="L3" s="12" t="s">
        <v>15314</v>
      </c>
      <c r="M3" s="12">
        <v>2.8215E-2</v>
      </c>
      <c r="N3" s="12">
        <v>4.4640149999999998</v>
      </c>
      <c r="O3" s="12">
        <v>1.549515</v>
      </c>
      <c r="P3" s="12">
        <v>5.0278960000000001</v>
      </c>
    </row>
    <row r="4" spans="1:16" x14ac:dyDescent="0.2">
      <c r="A4" s="12" t="s">
        <v>16</v>
      </c>
      <c r="B4" s="12" t="s">
        <v>17</v>
      </c>
      <c r="C4" s="12" t="s">
        <v>18</v>
      </c>
      <c r="D4" s="12" t="s">
        <v>19</v>
      </c>
      <c r="E4" s="12" t="s">
        <v>20</v>
      </c>
      <c r="F4" s="12" t="s">
        <v>21</v>
      </c>
      <c r="G4" s="12" t="s">
        <v>11028</v>
      </c>
      <c r="H4" s="12" t="s">
        <v>11166</v>
      </c>
      <c r="I4" s="12">
        <v>59</v>
      </c>
      <c r="J4" s="12" t="s">
        <v>12488</v>
      </c>
      <c r="K4" s="12" t="s">
        <v>15312</v>
      </c>
      <c r="L4" s="12" t="s">
        <v>15315</v>
      </c>
      <c r="M4" s="12">
        <v>3.1827000000000001E-2</v>
      </c>
      <c r="N4" s="12">
        <v>5.2169889999999999</v>
      </c>
      <c r="O4" s="12">
        <v>1.497209</v>
      </c>
      <c r="P4" s="12">
        <v>5.0278960000000001</v>
      </c>
    </row>
    <row r="5" spans="1:16" x14ac:dyDescent="0.2">
      <c r="A5" s="12" t="s">
        <v>9453</v>
      </c>
      <c r="B5" s="12" t="s">
        <v>9454</v>
      </c>
      <c r="C5" s="12" t="s">
        <v>9455</v>
      </c>
      <c r="D5" s="12" t="s">
        <v>9456</v>
      </c>
      <c r="E5" s="12" t="s">
        <v>9457</v>
      </c>
      <c r="F5" s="12" t="s">
        <v>9458</v>
      </c>
      <c r="G5" s="12" t="s">
        <v>11028</v>
      </c>
      <c r="H5" s="12" t="s">
        <v>12279</v>
      </c>
      <c r="I5" s="12">
        <v>26</v>
      </c>
      <c r="J5" s="12" t="s">
        <v>12488</v>
      </c>
      <c r="K5" s="12" t="s">
        <v>14591</v>
      </c>
      <c r="L5" s="12" t="s">
        <v>14592</v>
      </c>
      <c r="M5" s="12">
        <v>2.65E-3</v>
      </c>
      <c r="N5" s="12">
        <v>2.8944779999999999</v>
      </c>
      <c r="O5" s="12">
        <v>2.5766879999999999</v>
      </c>
      <c r="P5" s="12">
        <v>2.8944779999999999</v>
      </c>
    </row>
    <row r="6" spans="1:16" hidden="1" x14ac:dyDescent="0.2">
      <c r="A6" s="12" t="s">
        <v>12491</v>
      </c>
      <c r="B6" s="12" t="s">
        <v>12491</v>
      </c>
      <c r="C6" s="12" t="s">
        <v>12491</v>
      </c>
      <c r="D6" s="12" t="s">
        <v>12491</v>
      </c>
      <c r="E6" s="12" t="s">
        <v>12491</v>
      </c>
      <c r="F6" s="12" t="s">
        <v>12491</v>
      </c>
      <c r="G6" s="12" t="s">
        <v>6686</v>
      </c>
      <c r="H6" s="12" t="s">
        <v>12491</v>
      </c>
      <c r="I6" s="12" t="s">
        <v>12491</v>
      </c>
      <c r="J6" s="12" t="s">
        <v>12491</v>
      </c>
      <c r="K6" s="12" t="s">
        <v>14591</v>
      </c>
      <c r="L6" s="12" t="s">
        <v>12491</v>
      </c>
      <c r="M6" s="12" t="s">
        <v>12491</v>
      </c>
      <c r="N6" s="12" t="s">
        <v>12491</v>
      </c>
      <c r="O6" s="12" t="s">
        <v>12491</v>
      </c>
      <c r="P6" s="12">
        <v>2.8944779999999999</v>
      </c>
    </row>
    <row r="7" spans="1:16" hidden="1" x14ac:dyDescent="0.2">
      <c r="A7" s="12" t="s">
        <v>12491</v>
      </c>
      <c r="B7" s="12" t="s">
        <v>12491</v>
      </c>
      <c r="C7" s="12" t="s">
        <v>12491</v>
      </c>
      <c r="D7" s="12" t="s">
        <v>12491</v>
      </c>
      <c r="E7" s="12" t="s">
        <v>12491</v>
      </c>
      <c r="F7" s="12" t="s">
        <v>12491</v>
      </c>
      <c r="G7" s="12" t="s">
        <v>22</v>
      </c>
      <c r="H7" s="12" t="s">
        <v>12491</v>
      </c>
      <c r="I7" s="12" t="s">
        <v>12491</v>
      </c>
      <c r="J7" s="12" t="s">
        <v>12491</v>
      </c>
      <c r="K7" s="12" t="s">
        <v>14591</v>
      </c>
      <c r="L7" s="12" t="s">
        <v>12491</v>
      </c>
      <c r="M7" s="12" t="s">
        <v>12491</v>
      </c>
      <c r="N7" s="12" t="s">
        <v>12491</v>
      </c>
      <c r="O7" s="12" t="s">
        <v>12491</v>
      </c>
      <c r="P7" s="12">
        <v>2.8944779999999999</v>
      </c>
    </row>
    <row r="8" spans="1:16" hidden="1" x14ac:dyDescent="0.2">
      <c r="A8" s="12" t="s">
        <v>93</v>
      </c>
      <c r="B8" s="12" t="s">
        <v>94</v>
      </c>
      <c r="C8" s="12" t="s">
        <v>95</v>
      </c>
      <c r="D8" s="12" t="s">
        <v>96</v>
      </c>
      <c r="E8" s="12" t="s">
        <v>97</v>
      </c>
      <c r="F8" s="12" t="s">
        <v>98</v>
      </c>
      <c r="G8" s="12" t="s">
        <v>22</v>
      </c>
      <c r="H8" s="12" t="s">
        <v>11178</v>
      </c>
      <c r="I8" s="12">
        <v>242</v>
      </c>
      <c r="J8" s="12" t="s">
        <v>12488</v>
      </c>
      <c r="K8" s="12" t="s">
        <v>13035</v>
      </c>
      <c r="L8" s="12" t="s">
        <v>13036</v>
      </c>
      <c r="M8" s="16">
        <v>8.1499999999999999E-6</v>
      </c>
      <c r="N8" s="12">
        <v>2.1479300000000001</v>
      </c>
      <c r="O8" s="12">
        <v>5.0886959999999997</v>
      </c>
      <c r="P8" s="12">
        <v>2.8006639999999998</v>
      </c>
    </row>
    <row r="9" spans="1:16" x14ac:dyDescent="0.2">
      <c r="A9" s="12" t="s">
        <v>93</v>
      </c>
      <c r="B9" s="12" t="s">
        <v>94</v>
      </c>
      <c r="C9" s="12" t="s">
        <v>95</v>
      </c>
      <c r="D9" s="12" t="s">
        <v>96</v>
      </c>
      <c r="E9" s="12" t="s">
        <v>97</v>
      </c>
      <c r="F9" s="12" t="s">
        <v>98</v>
      </c>
      <c r="G9" s="12" t="s">
        <v>11028</v>
      </c>
      <c r="H9" s="12" t="s">
        <v>11178</v>
      </c>
      <c r="I9" s="12">
        <v>242</v>
      </c>
      <c r="J9" s="12" t="s">
        <v>12488</v>
      </c>
      <c r="K9" s="12" t="s">
        <v>13035</v>
      </c>
      <c r="L9" s="12" t="s">
        <v>13037</v>
      </c>
      <c r="M9" s="12">
        <v>1.7699999999999999E-4</v>
      </c>
      <c r="N9" s="12">
        <v>3.453398</v>
      </c>
      <c r="O9" s="12">
        <v>3.7514080000000001</v>
      </c>
      <c r="P9" s="12">
        <v>2.8006639999999998</v>
      </c>
    </row>
    <row r="10" spans="1:16" hidden="1" x14ac:dyDescent="0.2">
      <c r="A10" s="12" t="s">
        <v>12491</v>
      </c>
      <c r="B10" s="12" t="s">
        <v>12491</v>
      </c>
      <c r="C10" s="12" t="s">
        <v>12491</v>
      </c>
      <c r="D10" s="12" t="s">
        <v>12491</v>
      </c>
      <c r="E10" s="12" t="s">
        <v>12491</v>
      </c>
      <c r="F10" s="12" t="s">
        <v>12491</v>
      </c>
      <c r="G10" s="12" t="s">
        <v>6686</v>
      </c>
      <c r="H10" s="12" t="s">
        <v>12491</v>
      </c>
      <c r="I10" s="12" t="s">
        <v>12491</v>
      </c>
      <c r="J10" s="12" t="s">
        <v>12491</v>
      </c>
      <c r="K10" s="12" t="s">
        <v>13035</v>
      </c>
      <c r="L10" s="12" t="s">
        <v>12491</v>
      </c>
      <c r="M10" s="12" t="s">
        <v>12491</v>
      </c>
      <c r="N10" s="12" t="s">
        <v>12491</v>
      </c>
      <c r="O10" s="12" t="s">
        <v>12491</v>
      </c>
      <c r="P10" s="12">
        <v>2.8006639999999998</v>
      </c>
    </row>
    <row r="11" spans="1:16" hidden="1" x14ac:dyDescent="0.2">
      <c r="A11" s="12" t="s">
        <v>119</v>
      </c>
      <c r="B11" s="12" t="s">
        <v>120</v>
      </c>
      <c r="C11" s="12" t="s">
        <v>121</v>
      </c>
      <c r="D11" s="12" t="s">
        <v>122</v>
      </c>
      <c r="E11" s="12" t="s">
        <v>123</v>
      </c>
      <c r="F11" s="12" t="s">
        <v>124</v>
      </c>
      <c r="G11" s="12" t="s">
        <v>22</v>
      </c>
      <c r="H11" s="12" t="s">
        <v>11182</v>
      </c>
      <c r="I11" s="12">
        <v>79</v>
      </c>
      <c r="J11" s="12" t="s">
        <v>12488</v>
      </c>
      <c r="K11" s="12" t="s">
        <v>15549</v>
      </c>
      <c r="L11" s="12" t="s">
        <v>15550</v>
      </c>
      <c r="M11" s="16">
        <v>1.1399999999999999E-5</v>
      </c>
      <c r="N11" s="12">
        <v>1.9451369999999999</v>
      </c>
      <c r="O11" s="12">
        <v>4.9416650000000004</v>
      </c>
      <c r="P11" s="12">
        <v>2.6865420000000002</v>
      </c>
    </row>
    <row r="12" spans="1:16" x14ac:dyDescent="0.2">
      <c r="A12" s="12" t="s">
        <v>119</v>
      </c>
      <c r="B12" s="12" t="s">
        <v>120</v>
      </c>
      <c r="C12" s="12" t="s">
        <v>121</v>
      </c>
      <c r="D12" s="12" t="s">
        <v>122</v>
      </c>
      <c r="E12" s="12" t="s">
        <v>123</v>
      </c>
      <c r="F12" s="12" t="s">
        <v>124</v>
      </c>
      <c r="G12" s="12" t="s">
        <v>11028</v>
      </c>
      <c r="H12" s="12" t="s">
        <v>11182</v>
      </c>
      <c r="I12" s="12">
        <v>79</v>
      </c>
      <c r="J12" s="12" t="s">
        <v>12488</v>
      </c>
      <c r="K12" s="12" t="s">
        <v>15549</v>
      </c>
      <c r="L12" s="12" t="s">
        <v>15551</v>
      </c>
      <c r="M12" s="12">
        <v>1.07E-3</v>
      </c>
      <c r="N12" s="12">
        <v>3.4279459999999999</v>
      </c>
      <c r="O12" s="12">
        <v>2.970558</v>
      </c>
      <c r="P12" s="12">
        <v>2.6865420000000002</v>
      </c>
    </row>
    <row r="13" spans="1:16" hidden="1" x14ac:dyDescent="0.2">
      <c r="A13" s="12" t="s">
        <v>12491</v>
      </c>
      <c r="B13" s="12" t="s">
        <v>12491</v>
      </c>
      <c r="C13" s="12" t="s">
        <v>12491</v>
      </c>
      <c r="D13" s="12" t="s">
        <v>12491</v>
      </c>
      <c r="E13" s="12" t="s">
        <v>12491</v>
      </c>
      <c r="F13" s="12" t="s">
        <v>12491</v>
      </c>
      <c r="G13" s="12" t="s">
        <v>6686</v>
      </c>
      <c r="H13" s="12" t="s">
        <v>12491</v>
      </c>
      <c r="I13" s="12" t="s">
        <v>12491</v>
      </c>
      <c r="J13" s="12" t="s">
        <v>12491</v>
      </c>
      <c r="K13" s="12" t="s">
        <v>15549</v>
      </c>
      <c r="L13" s="12" t="s">
        <v>12491</v>
      </c>
      <c r="M13" s="12" t="s">
        <v>12491</v>
      </c>
      <c r="N13" s="12" t="s">
        <v>12491</v>
      </c>
      <c r="O13" s="12" t="s">
        <v>12491</v>
      </c>
      <c r="P13" s="12">
        <v>2.6865420000000002</v>
      </c>
    </row>
    <row r="14" spans="1:16" hidden="1" x14ac:dyDescent="0.2">
      <c r="A14" s="12" t="s">
        <v>41</v>
      </c>
      <c r="B14" s="12" t="s">
        <v>42</v>
      </c>
      <c r="C14" s="12" t="s">
        <v>43</v>
      </c>
      <c r="D14" s="12" t="s">
        <v>44</v>
      </c>
      <c r="E14" s="12" t="s">
        <v>45</v>
      </c>
      <c r="F14" s="12" t="s">
        <v>46</v>
      </c>
      <c r="G14" s="12" t="s">
        <v>22</v>
      </c>
      <c r="H14" s="12" t="s">
        <v>11170</v>
      </c>
      <c r="I14" s="12">
        <v>55</v>
      </c>
      <c r="J14" s="12" t="s">
        <v>12488</v>
      </c>
      <c r="K14" s="12" t="s">
        <v>14483</v>
      </c>
      <c r="L14" s="12" t="s">
        <v>14484</v>
      </c>
      <c r="M14" s="12">
        <v>3.6076999999999998E-2</v>
      </c>
      <c r="N14" s="12">
        <v>2.55403</v>
      </c>
      <c r="O14" s="12">
        <v>1.91272</v>
      </c>
      <c r="P14" s="12">
        <v>2.55403</v>
      </c>
    </row>
    <row r="15" spans="1:16" hidden="1" x14ac:dyDescent="0.2">
      <c r="A15" s="12" t="s">
        <v>12491</v>
      </c>
      <c r="B15" s="12" t="s">
        <v>12491</v>
      </c>
      <c r="C15" s="12" t="s">
        <v>12491</v>
      </c>
      <c r="D15" s="12" t="s">
        <v>12491</v>
      </c>
      <c r="E15" s="12" t="s">
        <v>12491</v>
      </c>
      <c r="F15" s="12" t="s">
        <v>12491</v>
      </c>
      <c r="G15" s="12" t="s">
        <v>6686</v>
      </c>
      <c r="H15" s="12" t="s">
        <v>12491</v>
      </c>
      <c r="I15" s="12" t="s">
        <v>12491</v>
      </c>
      <c r="J15" s="12" t="s">
        <v>12491</v>
      </c>
      <c r="K15" s="12" t="s">
        <v>14483</v>
      </c>
      <c r="L15" s="12" t="s">
        <v>12491</v>
      </c>
      <c r="M15" s="12" t="s">
        <v>12491</v>
      </c>
      <c r="N15" s="12" t="s">
        <v>12491</v>
      </c>
      <c r="O15" s="12" t="s">
        <v>12491</v>
      </c>
      <c r="P15" s="12">
        <v>2.55403</v>
      </c>
    </row>
    <row r="16" spans="1:16" hidden="1" x14ac:dyDescent="0.2">
      <c r="A16" s="12" t="s">
        <v>12491</v>
      </c>
      <c r="B16" s="12" t="s">
        <v>12491</v>
      </c>
      <c r="C16" s="12" t="s">
        <v>12491</v>
      </c>
      <c r="D16" s="12" t="s">
        <v>12491</v>
      </c>
      <c r="E16" s="12" t="s">
        <v>12491</v>
      </c>
      <c r="F16" s="12" t="s">
        <v>12491</v>
      </c>
      <c r="G16" s="12" t="s">
        <v>11028</v>
      </c>
      <c r="H16" s="12" t="s">
        <v>12491</v>
      </c>
      <c r="I16" s="12" t="s">
        <v>12491</v>
      </c>
      <c r="J16" s="12" t="s">
        <v>12491</v>
      </c>
      <c r="K16" s="12" t="s">
        <v>14483</v>
      </c>
      <c r="L16" s="12" t="s">
        <v>12491</v>
      </c>
      <c r="M16" s="12" t="s">
        <v>12491</v>
      </c>
      <c r="N16" s="12" t="s">
        <v>12491</v>
      </c>
      <c r="O16" s="12" t="s">
        <v>12491</v>
      </c>
      <c r="P16" s="12">
        <v>2.55403</v>
      </c>
    </row>
    <row r="17" spans="1:16" hidden="1" x14ac:dyDescent="0.2">
      <c r="A17" s="12" t="s">
        <v>77</v>
      </c>
      <c r="B17" s="12" t="s">
        <v>78</v>
      </c>
      <c r="C17" s="12" t="s">
        <v>79</v>
      </c>
      <c r="D17" s="12" t="s">
        <v>80</v>
      </c>
      <c r="E17" s="12" t="s">
        <v>81</v>
      </c>
      <c r="F17" s="12" t="s">
        <v>82</v>
      </c>
      <c r="G17" s="12" t="s">
        <v>22</v>
      </c>
      <c r="H17" s="12" t="s">
        <v>11176</v>
      </c>
      <c r="I17" s="12">
        <v>45</v>
      </c>
      <c r="J17" s="12" t="s">
        <v>12488</v>
      </c>
      <c r="K17" s="12" t="s">
        <v>15594</v>
      </c>
      <c r="L17" s="12" t="s">
        <v>15595</v>
      </c>
      <c r="M17" s="12">
        <v>2.4489999999999998E-3</v>
      </c>
      <c r="N17" s="12">
        <v>2.280097</v>
      </c>
      <c r="O17" s="12">
        <v>2.7862019999999998</v>
      </c>
      <c r="P17" s="12">
        <v>2.537582</v>
      </c>
    </row>
    <row r="18" spans="1:16" x14ac:dyDescent="0.2">
      <c r="A18" s="12" t="s">
        <v>83</v>
      </c>
      <c r="B18" s="12" t="s">
        <v>84</v>
      </c>
      <c r="C18" s="12" t="s">
        <v>79</v>
      </c>
      <c r="D18" s="12" t="s">
        <v>80</v>
      </c>
      <c r="E18" s="12" t="s">
        <v>81</v>
      </c>
      <c r="F18" s="12" t="s">
        <v>82</v>
      </c>
      <c r="G18" s="12" t="s">
        <v>11028</v>
      </c>
      <c r="H18" s="12" t="s">
        <v>11176</v>
      </c>
      <c r="I18" s="12">
        <v>45</v>
      </c>
      <c r="J18" s="12" t="s">
        <v>12488</v>
      </c>
      <c r="K18" s="12" t="s">
        <v>15594</v>
      </c>
      <c r="L18" s="12" t="s">
        <v>15596</v>
      </c>
      <c r="M18" s="12">
        <v>1.1540000000000001E-3</v>
      </c>
      <c r="N18" s="12">
        <v>2.7950680000000001</v>
      </c>
      <c r="O18" s="12">
        <v>2.9488530000000002</v>
      </c>
      <c r="P18" s="12">
        <v>2.537582</v>
      </c>
    </row>
    <row r="19" spans="1:16" hidden="1" x14ac:dyDescent="0.2">
      <c r="A19" s="12" t="s">
        <v>12491</v>
      </c>
      <c r="B19" s="12" t="s">
        <v>12491</v>
      </c>
      <c r="C19" s="12" t="s">
        <v>12491</v>
      </c>
      <c r="D19" s="12" t="s">
        <v>12491</v>
      </c>
      <c r="E19" s="12" t="s">
        <v>12491</v>
      </c>
      <c r="F19" s="12" t="s">
        <v>12491</v>
      </c>
      <c r="G19" s="12" t="s">
        <v>6686</v>
      </c>
      <c r="H19" s="12" t="s">
        <v>12491</v>
      </c>
      <c r="I19" s="12" t="s">
        <v>12491</v>
      </c>
      <c r="J19" s="12" t="s">
        <v>12491</v>
      </c>
      <c r="K19" s="12" t="s">
        <v>15594</v>
      </c>
      <c r="L19" s="12" t="s">
        <v>12491</v>
      </c>
      <c r="M19" s="12" t="s">
        <v>12491</v>
      </c>
      <c r="N19" s="12" t="s">
        <v>12491</v>
      </c>
      <c r="O19" s="12" t="s">
        <v>12491</v>
      </c>
      <c r="P19" s="12">
        <v>2.537582</v>
      </c>
    </row>
    <row r="20" spans="1:16" hidden="1" x14ac:dyDescent="0.2">
      <c r="A20" s="12" t="s">
        <v>65</v>
      </c>
      <c r="B20" s="12" t="s">
        <v>66</v>
      </c>
      <c r="C20" s="12" t="s">
        <v>67</v>
      </c>
      <c r="D20" s="12" t="s">
        <v>68</v>
      </c>
      <c r="E20" s="12" t="s">
        <v>69</v>
      </c>
      <c r="F20" s="12" t="s">
        <v>70</v>
      </c>
      <c r="G20" s="12" t="s">
        <v>22</v>
      </c>
      <c r="H20" s="12" t="s">
        <v>11174</v>
      </c>
      <c r="I20" s="12">
        <v>282</v>
      </c>
      <c r="J20" s="12" t="s">
        <v>12488</v>
      </c>
      <c r="K20" s="12" t="s">
        <v>15355</v>
      </c>
      <c r="L20" s="12" t="s">
        <v>15356</v>
      </c>
      <c r="M20" s="16">
        <v>7.5300000000000001E-5</v>
      </c>
      <c r="N20" s="12">
        <v>2.4101469999999998</v>
      </c>
      <c r="O20" s="12">
        <v>4.1234200000000003</v>
      </c>
      <c r="P20" s="12">
        <v>2.506402</v>
      </c>
    </row>
    <row r="21" spans="1:16" x14ac:dyDescent="0.2">
      <c r="A21" s="12" t="s">
        <v>7424</v>
      </c>
      <c r="B21" s="12" t="s">
        <v>7425</v>
      </c>
      <c r="C21" s="12" t="s">
        <v>67</v>
      </c>
      <c r="D21" s="12" t="s">
        <v>68</v>
      </c>
      <c r="E21" s="12" t="s">
        <v>69</v>
      </c>
      <c r="F21" s="12" t="s">
        <v>70</v>
      </c>
      <c r="G21" s="12" t="s">
        <v>11028</v>
      </c>
      <c r="H21" s="12" t="s">
        <v>11174</v>
      </c>
      <c r="I21" s="12">
        <v>282</v>
      </c>
      <c r="J21" s="12" t="s">
        <v>12488</v>
      </c>
      <c r="K21" s="12" t="s">
        <v>15355</v>
      </c>
      <c r="L21" s="12" t="s">
        <v>15357</v>
      </c>
      <c r="M21" s="12">
        <v>5.9090000000000002E-3</v>
      </c>
      <c r="N21" s="12">
        <v>2.6026570000000002</v>
      </c>
      <c r="O21" s="12">
        <v>2.4259529999999998</v>
      </c>
      <c r="P21" s="12">
        <v>2.506402</v>
      </c>
    </row>
    <row r="22" spans="1:16" hidden="1" x14ac:dyDescent="0.2">
      <c r="A22" s="12" t="s">
        <v>12491</v>
      </c>
      <c r="B22" s="12" t="s">
        <v>12491</v>
      </c>
      <c r="C22" s="12" t="s">
        <v>12491</v>
      </c>
      <c r="D22" s="12" t="s">
        <v>12491</v>
      </c>
      <c r="E22" s="12" t="s">
        <v>12491</v>
      </c>
      <c r="F22" s="12" t="s">
        <v>12491</v>
      </c>
      <c r="G22" s="12" t="s">
        <v>6686</v>
      </c>
      <c r="H22" s="12" t="s">
        <v>12491</v>
      </c>
      <c r="I22" s="12" t="s">
        <v>12491</v>
      </c>
      <c r="J22" s="12" t="s">
        <v>12491</v>
      </c>
      <c r="K22" s="12" t="s">
        <v>15355</v>
      </c>
      <c r="L22" s="12" t="s">
        <v>12491</v>
      </c>
      <c r="M22" s="12" t="s">
        <v>12491</v>
      </c>
      <c r="N22" s="12" t="s">
        <v>12491</v>
      </c>
      <c r="O22" s="12" t="s">
        <v>12491</v>
      </c>
      <c r="P22" s="12">
        <v>2.506402</v>
      </c>
    </row>
    <row r="23" spans="1:16" hidden="1" x14ac:dyDescent="0.2">
      <c r="A23" s="12" t="s">
        <v>615</v>
      </c>
      <c r="B23" s="12" t="s">
        <v>616</v>
      </c>
      <c r="C23" s="12" t="s">
        <v>617</v>
      </c>
      <c r="D23" s="12" t="s">
        <v>618</v>
      </c>
      <c r="E23" s="12" t="s">
        <v>619</v>
      </c>
      <c r="F23" s="12" t="s">
        <v>620</v>
      </c>
      <c r="G23" s="12" t="s">
        <v>22</v>
      </c>
      <c r="H23" s="12" t="s">
        <v>11259</v>
      </c>
      <c r="I23" s="12">
        <v>124</v>
      </c>
      <c r="J23" s="12" t="s">
        <v>12488</v>
      </c>
      <c r="K23" s="12" t="s">
        <v>13231</v>
      </c>
      <c r="L23" s="12" t="s">
        <v>13232</v>
      </c>
      <c r="M23" s="16">
        <v>3.0700000000000001E-5</v>
      </c>
      <c r="N23" s="12">
        <v>1.246497</v>
      </c>
      <c r="O23" s="12">
        <v>4.5133219999999996</v>
      </c>
      <c r="P23" s="12">
        <v>2.4658310000000001</v>
      </c>
    </row>
    <row r="24" spans="1:16" x14ac:dyDescent="0.2">
      <c r="A24" s="12" t="s">
        <v>615</v>
      </c>
      <c r="B24" s="12" t="s">
        <v>616</v>
      </c>
      <c r="C24" s="12" t="s">
        <v>617</v>
      </c>
      <c r="D24" s="12" t="s">
        <v>618</v>
      </c>
      <c r="E24" s="12" t="s">
        <v>619</v>
      </c>
      <c r="F24" s="12" t="s">
        <v>620</v>
      </c>
      <c r="G24" s="12" t="s">
        <v>11028</v>
      </c>
      <c r="H24" s="12" t="s">
        <v>11259</v>
      </c>
      <c r="I24" s="12">
        <v>124</v>
      </c>
      <c r="J24" s="12" t="s">
        <v>12488</v>
      </c>
      <c r="K24" s="12" t="s">
        <v>13231</v>
      </c>
      <c r="L24" s="12" t="s">
        <v>13233</v>
      </c>
      <c r="M24" s="16">
        <v>1.73E-5</v>
      </c>
      <c r="N24" s="12">
        <v>3.6851639999999999</v>
      </c>
      <c r="O24" s="12">
        <v>4.761908</v>
      </c>
      <c r="P24" s="12">
        <v>2.4658310000000001</v>
      </c>
    </row>
    <row r="25" spans="1:16" hidden="1" x14ac:dyDescent="0.2">
      <c r="A25" s="12" t="s">
        <v>12491</v>
      </c>
      <c r="B25" s="12" t="s">
        <v>12491</v>
      </c>
      <c r="C25" s="12" t="s">
        <v>12491</v>
      </c>
      <c r="D25" s="12" t="s">
        <v>12491</v>
      </c>
      <c r="E25" s="12" t="s">
        <v>12491</v>
      </c>
      <c r="F25" s="12" t="s">
        <v>12491</v>
      </c>
      <c r="G25" s="12" t="s">
        <v>6686</v>
      </c>
      <c r="H25" s="12" t="s">
        <v>12491</v>
      </c>
      <c r="I25" s="12" t="s">
        <v>12491</v>
      </c>
      <c r="J25" s="12" t="s">
        <v>12491</v>
      </c>
      <c r="K25" s="12" t="s">
        <v>13231</v>
      </c>
      <c r="L25" s="12" t="s">
        <v>12491</v>
      </c>
      <c r="M25" s="12" t="s">
        <v>12491</v>
      </c>
      <c r="N25" s="12" t="s">
        <v>12491</v>
      </c>
      <c r="O25" s="12" t="s">
        <v>12491</v>
      </c>
      <c r="P25" s="12">
        <v>2.4658310000000001</v>
      </c>
    </row>
    <row r="26" spans="1:16" hidden="1" x14ac:dyDescent="0.2">
      <c r="A26" s="12" t="s">
        <v>23</v>
      </c>
      <c r="B26" s="12" t="s">
        <v>24</v>
      </c>
      <c r="C26" s="12" t="s">
        <v>25</v>
      </c>
      <c r="D26" s="12" t="s">
        <v>26</v>
      </c>
      <c r="E26" s="12" t="s">
        <v>27</v>
      </c>
      <c r="F26" s="12" t="s">
        <v>28</v>
      </c>
      <c r="G26" s="12" t="s">
        <v>22</v>
      </c>
      <c r="H26" s="12" t="s">
        <v>11167</v>
      </c>
      <c r="I26" s="12">
        <v>49</v>
      </c>
      <c r="J26" s="12" t="s">
        <v>12488</v>
      </c>
      <c r="K26" s="12" t="s">
        <v>14429</v>
      </c>
      <c r="L26" s="12" t="s">
        <v>14430</v>
      </c>
      <c r="M26" s="16">
        <v>6.3100000000000003E-8</v>
      </c>
      <c r="N26" s="12">
        <v>3.1969949999999998</v>
      </c>
      <c r="O26" s="12">
        <v>7.1998559999999996</v>
      </c>
      <c r="P26" s="12">
        <v>2.3526630000000002</v>
      </c>
    </row>
    <row r="27" spans="1:16" x14ac:dyDescent="0.2">
      <c r="A27" s="12" t="s">
        <v>23</v>
      </c>
      <c r="B27" s="12" t="s">
        <v>24</v>
      </c>
      <c r="C27" s="12" t="s">
        <v>25</v>
      </c>
      <c r="D27" s="12" t="s">
        <v>26</v>
      </c>
      <c r="E27" s="12" t="s">
        <v>27</v>
      </c>
      <c r="F27" s="12" t="s">
        <v>28</v>
      </c>
      <c r="G27" s="12" t="s">
        <v>11028</v>
      </c>
      <c r="H27" s="12" t="s">
        <v>11167</v>
      </c>
      <c r="I27" s="12">
        <v>49</v>
      </c>
      <c r="J27" s="12" t="s">
        <v>12488</v>
      </c>
      <c r="K27" s="12" t="s">
        <v>14429</v>
      </c>
      <c r="L27" s="12" t="s">
        <v>14431</v>
      </c>
      <c r="M27" s="16">
        <v>1.0899999999999999E-6</v>
      </c>
      <c r="N27" s="12">
        <v>1.5083310000000001</v>
      </c>
      <c r="O27" s="12">
        <v>5.9623160000000004</v>
      </c>
      <c r="P27" s="12">
        <v>2.3526630000000002</v>
      </c>
    </row>
    <row r="28" spans="1:16" hidden="1" x14ac:dyDescent="0.2">
      <c r="A28" s="12" t="s">
        <v>12491</v>
      </c>
      <c r="B28" s="12" t="s">
        <v>12491</v>
      </c>
      <c r="C28" s="12" t="s">
        <v>12491</v>
      </c>
      <c r="D28" s="12" t="s">
        <v>12491</v>
      </c>
      <c r="E28" s="12" t="s">
        <v>12491</v>
      </c>
      <c r="F28" s="12" t="s">
        <v>12491</v>
      </c>
      <c r="G28" s="12" t="s">
        <v>6686</v>
      </c>
      <c r="H28" s="12" t="s">
        <v>12491</v>
      </c>
      <c r="I28" s="12" t="s">
        <v>12491</v>
      </c>
      <c r="J28" s="12" t="s">
        <v>12491</v>
      </c>
      <c r="K28" s="12" t="s">
        <v>14429</v>
      </c>
      <c r="L28" s="12" t="s">
        <v>12491</v>
      </c>
      <c r="M28" s="12" t="s">
        <v>12491</v>
      </c>
      <c r="N28" s="12" t="s">
        <v>12491</v>
      </c>
      <c r="O28" s="12" t="s">
        <v>12491</v>
      </c>
      <c r="P28" s="12">
        <v>2.3526630000000002</v>
      </c>
    </row>
    <row r="29" spans="1:16" hidden="1" x14ac:dyDescent="0.2">
      <c r="A29" s="12" t="s">
        <v>71</v>
      </c>
      <c r="B29" s="12" t="s">
        <v>72</v>
      </c>
      <c r="C29" s="12" t="s">
        <v>73</v>
      </c>
      <c r="D29" s="12" t="s">
        <v>74</v>
      </c>
      <c r="E29" s="12" t="s">
        <v>75</v>
      </c>
      <c r="F29" s="12" t="s">
        <v>76</v>
      </c>
      <c r="G29" s="12" t="s">
        <v>22</v>
      </c>
      <c r="H29" s="12" t="s">
        <v>11175</v>
      </c>
      <c r="I29" s="12">
        <v>188</v>
      </c>
      <c r="J29" s="12" t="s">
        <v>12488</v>
      </c>
      <c r="K29" s="12" t="s">
        <v>14075</v>
      </c>
      <c r="L29" s="12" t="s">
        <v>14076</v>
      </c>
      <c r="M29" s="12">
        <v>1.0423E-2</v>
      </c>
      <c r="N29" s="12">
        <v>2.3464870000000002</v>
      </c>
      <c r="O29" s="12">
        <v>1.982024</v>
      </c>
      <c r="P29" s="12">
        <v>2.3464870000000002</v>
      </c>
    </row>
    <row r="30" spans="1:16" hidden="1" x14ac:dyDescent="0.2">
      <c r="A30" s="12" t="s">
        <v>12491</v>
      </c>
      <c r="B30" s="12" t="s">
        <v>12491</v>
      </c>
      <c r="C30" s="12" t="s">
        <v>12491</v>
      </c>
      <c r="D30" s="12" t="s">
        <v>12491</v>
      </c>
      <c r="E30" s="12" t="s">
        <v>12491</v>
      </c>
      <c r="F30" s="12" t="s">
        <v>12491</v>
      </c>
      <c r="G30" s="12" t="s">
        <v>6686</v>
      </c>
      <c r="H30" s="12" t="s">
        <v>12491</v>
      </c>
      <c r="I30" s="12" t="s">
        <v>12491</v>
      </c>
      <c r="J30" s="12" t="s">
        <v>12491</v>
      </c>
      <c r="K30" s="12" t="s">
        <v>14075</v>
      </c>
      <c r="L30" s="12" t="s">
        <v>12491</v>
      </c>
      <c r="M30" s="12" t="s">
        <v>12491</v>
      </c>
      <c r="N30" s="12" t="s">
        <v>12491</v>
      </c>
      <c r="O30" s="12" t="s">
        <v>12491</v>
      </c>
      <c r="P30" s="12">
        <v>2.3464870000000002</v>
      </c>
    </row>
    <row r="31" spans="1:16" hidden="1" x14ac:dyDescent="0.2">
      <c r="A31" s="12" t="s">
        <v>12491</v>
      </c>
      <c r="B31" s="12" t="s">
        <v>12491</v>
      </c>
      <c r="C31" s="12" t="s">
        <v>12491</v>
      </c>
      <c r="D31" s="12" t="s">
        <v>12491</v>
      </c>
      <c r="E31" s="12" t="s">
        <v>12491</v>
      </c>
      <c r="F31" s="12" t="s">
        <v>12491</v>
      </c>
      <c r="G31" s="12" t="s">
        <v>11028</v>
      </c>
      <c r="H31" s="12" t="s">
        <v>12491</v>
      </c>
      <c r="I31" s="12" t="s">
        <v>12491</v>
      </c>
      <c r="J31" s="12" t="s">
        <v>12491</v>
      </c>
      <c r="K31" s="12" t="s">
        <v>14075</v>
      </c>
      <c r="L31" s="12" t="s">
        <v>12491</v>
      </c>
      <c r="M31" s="12" t="s">
        <v>12491</v>
      </c>
      <c r="N31" s="12" t="s">
        <v>12491</v>
      </c>
      <c r="O31" s="12" t="s">
        <v>12491</v>
      </c>
      <c r="P31" s="12">
        <v>2.3464870000000002</v>
      </c>
    </row>
    <row r="32" spans="1:16" hidden="1" x14ac:dyDescent="0.2">
      <c r="A32" s="12" t="s">
        <v>497</v>
      </c>
      <c r="B32" s="12" t="s">
        <v>498</v>
      </c>
      <c r="C32" s="12" t="s">
        <v>499</v>
      </c>
      <c r="D32" s="12" t="s">
        <v>500</v>
      </c>
      <c r="E32" s="12" t="s">
        <v>501</v>
      </c>
      <c r="F32" s="12" t="s">
        <v>502</v>
      </c>
      <c r="G32" s="12" t="s">
        <v>22</v>
      </c>
      <c r="H32" s="12" t="s">
        <v>11241</v>
      </c>
      <c r="I32" s="12">
        <v>331</v>
      </c>
      <c r="J32" s="12" t="s">
        <v>12488</v>
      </c>
      <c r="K32" s="12" t="s">
        <v>15380</v>
      </c>
      <c r="L32" s="12" t="s">
        <v>15381</v>
      </c>
      <c r="M32" s="16">
        <v>9.6899999999999996E-7</v>
      </c>
      <c r="N32" s="12">
        <v>1.2943009999999999</v>
      </c>
      <c r="O32" s="12">
        <v>6.0137479999999996</v>
      </c>
      <c r="P32" s="12">
        <v>2.2609509999999999</v>
      </c>
    </row>
    <row r="33" spans="1:16" x14ac:dyDescent="0.2">
      <c r="A33" s="12" t="s">
        <v>497</v>
      </c>
      <c r="B33" s="12" t="s">
        <v>498</v>
      </c>
      <c r="C33" s="12" t="s">
        <v>499</v>
      </c>
      <c r="D33" s="12" t="s">
        <v>500</v>
      </c>
      <c r="E33" s="12" t="s">
        <v>501</v>
      </c>
      <c r="F33" s="12" t="s">
        <v>502</v>
      </c>
      <c r="G33" s="12" t="s">
        <v>11028</v>
      </c>
      <c r="H33" s="12" t="s">
        <v>11241</v>
      </c>
      <c r="I33" s="12">
        <v>331</v>
      </c>
      <c r="J33" s="12" t="s">
        <v>12488</v>
      </c>
      <c r="K33" s="12" t="s">
        <v>15380</v>
      </c>
      <c r="L33" s="12" t="s">
        <v>15382</v>
      </c>
      <c r="M33" s="16">
        <v>1.42E-5</v>
      </c>
      <c r="N33" s="12">
        <v>3.2275999999999998</v>
      </c>
      <c r="O33" s="12">
        <v>4.8463900000000004</v>
      </c>
      <c r="P33" s="12">
        <v>2.2609509999999999</v>
      </c>
    </row>
    <row r="34" spans="1:16" hidden="1" x14ac:dyDescent="0.2">
      <c r="A34" s="12" t="s">
        <v>12491</v>
      </c>
      <c r="B34" s="12" t="s">
        <v>12491</v>
      </c>
      <c r="C34" s="12" t="s">
        <v>12491</v>
      </c>
      <c r="D34" s="12" t="s">
        <v>12491</v>
      </c>
      <c r="E34" s="12" t="s">
        <v>12491</v>
      </c>
      <c r="F34" s="12" t="s">
        <v>12491</v>
      </c>
      <c r="G34" s="12" t="s">
        <v>6686</v>
      </c>
      <c r="H34" s="12" t="s">
        <v>12491</v>
      </c>
      <c r="I34" s="12" t="s">
        <v>12491</v>
      </c>
      <c r="J34" s="12" t="s">
        <v>12491</v>
      </c>
      <c r="K34" s="12" t="s">
        <v>15380</v>
      </c>
      <c r="L34" s="12" t="s">
        <v>12491</v>
      </c>
      <c r="M34" s="12" t="s">
        <v>12491</v>
      </c>
      <c r="N34" s="12" t="s">
        <v>12491</v>
      </c>
      <c r="O34" s="12" t="s">
        <v>12491</v>
      </c>
      <c r="P34" s="12">
        <v>2.2609509999999999</v>
      </c>
    </row>
    <row r="35" spans="1:16" hidden="1" x14ac:dyDescent="0.2">
      <c r="A35" s="12" t="s">
        <v>29</v>
      </c>
      <c r="B35" s="12" t="s">
        <v>30</v>
      </c>
      <c r="C35" s="12" t="s">
        <v>31</v>
      </c>
      <c r="D35" s="12" t="s">
        <v>32</v>
      </c>
      <c r="E35" s="12" t="s">
        <v>33</v>
      </c>
      <c r="F35" s="12" t="s">
        <v>34</v>
      </c>
      <c r="G35" s="12" t="s">
        <v>22</v>
      </c>
      <c r="H35" s="12" t="s">
        <v>11168</v>
      </c>
      <c r="I35" s="12">
        <v>247</v>
      </c>
      <c r="J35" s="12" t="s">
        <v>12488</v>
      </c>
      <c r="K35" s="12" t="s">
        <v>13322</v>
      </c>
      <c r="L35" s="12" t="s">
        <v>13323</v>
      </c>
      <c r="M35" s="12">
        <v>1.4137E-2</v>
      </c>
      <c r="N35" s="12">
        <v>2.8183600000000002</v>
      </c>
      <c r="O35" s="12">
        <v>1.84965</v>
      </c>
      <c r="P35" s="12">
        <v>2.2234579999999999</v>
      </c>
    </row>
    <row r="36" spans="1:16" x14ac:dyDescent="0.2">
      <c r="A36" s="12" t="s">
        <v>29</v>
      </c>
      <c r="B36" s="12" t="s">
        <v>30</v>
      </c>
      <c r="C36" s="12" t="s">
        <v>31</v>
      </c>
      <c r="D36" s="12" t="s">
        <v>32</v>
      </c>
      <c r="E36" s="12" t="s">
        <v>33</v>
      </c>
      <c r="F36" s="12" t="s">
        <v>34</v>
      </c>
      <c r="G36" s="12" t="s">
        <v>11028</v>
      </c>
      <c r="H36" s="12" t="s">
        <v>11168</v>
      </c>
      <c r="I36" s="12">
        <v>247</v>
      </c>
      <c r="J36" s="12" t="s">
        <v>12488</v>
      </c>
      <c r="K36" s="12" t="s">
        <v>13322</v>
      </c>
      <c r="L36" s="12" t="s">
        <v>13324</v>
      </c>
      <c r="M36" s="12">
        <v>1.3749999999999999E-3</v>
      </c>
      <c r="N36" s="12">
        <v>1.628555</v>
      </c>
      <c r="O36" s="12">
        <v>2.8616670000000002</v>
      </c>
      <c r="P36" s="12">
        <v>2.2234579999999999</v>
      </c>
    </row>
    <row r="37" spans="1:16" hidden="1" x14ac:dyDescent="0.2">
      <c r="A37" s="12" t="s">
        <v>12491</v>
      </c>
      <c r="B37" s="12" t="s">
        <v>12491</v>
      </c>
      <c r="C37" s="12" t="s">
        <v>12491</v>
      </c>
      <c r="D37" s="12" t="s">
        <v>12491</v>
      </c>
      <c r="E37" s="12" t="s">
        <v>12491</v>
      </c>
      <c r="F37" s="12" t="s">
        <v>12491</v>
      </c>
      <c r="G37" s="12" t="s">
        <v>6686</v>
      </c>
      <c r="H37" s="12" t="s">
        <v>12491</v>
      </c>
      <c r="I37" s="12" t="s">
        <v>12491</v>
      </c>
      <c r="J37" s="12" t="s">
        <v>12491</v>
      </c>
      <c r="K37" s="12" t="s">
        <v>13322</v>
      </c>
      <c r="L37" s="12" t="s">
        <v>12491</v>
      </c>
      <c r="M37" s="12" t="s">
        <v>12491</v>
      </c>
      <c r="N37" s="12" t="s">
        <v>12491</v>
      </c>
      <c r="O37" s="12" t="s">
        <v>12491</v>
      </c>
      <c r="P37" s="12">
        <v>2.2234579999999999</v>
      </c>
    </row>
    <row r="38" spans="1:16" hidden="1" x14ac:dyDescent="0.2">
      <c r="A38" s="12" t="s">
        <v>895</v>
      </c>
      <c r="B38" s="12" t="s">
        <v>896</v>
      </c>
      <c r="C38" s="12" t="s">
        <v>377</v>
      </c>
      <c r="D38" s="12" t="s">
        <v>378</v>
      </c>
      <c r="E38" s="12" t="s">
        <v>379</v>
      </c>
      <c r="F38" s="12" t="s">
        <v>380</v>
      </c>
      <c r="G38" s="12" t="s">
        <v>22</v>
      </c>
      <c r="H38" s="12" t="s">
        <v>11223</v>
      </c>
      <c r="I38" s="12">
        <v>219</v>
      </c>
      <c r="J38" s="12" t="s">
        <v>12488</v>
      </c>
      <c r="K38" s="12" t="s">
        <v>12888</v>
      </c>
      <c r="L38" s="12" t="s">
        <v>12889</v>
      </c>
      <c r="M38" s="16">
        <v>2.4200000000000002E-7</v>
      </c>
      <c r="N38" s="12">
        <v>1.1263639999999999</v>
      </c>
      <c r="O38" s="12">
        <v>6.6162390000000002</v>
      </c>
      <c r="P38" s="12">
        <v>2.2217250000000002</v>
      </c>
    </row>
    <row r="39" spans="1:16" x14ac:dyDescent="0.2">
      <c r="A39" s="12" t="s">
        <v>895</v>
      </c>
      <c r="B39" s="12" t="s">
        <v>896</v>
      </c>
      <c r="C39" s="12" t="s">
        <v>377</v>
      </c>
      <c r="D39" s="12" t="s">
        <v>378</v>
      </c>
      <c r="E39" s="12" t="s">
        <v>379</v>
      </c>
      <c r="F39" s="12" t="s">
        <v>380</v>
      </c>
      <c r="G39" s="12" t="s">
        <v>11028</v>
      </c>
      <c r="H39" s="12" t="s">
        <v>11223</v>
      </c>
      <c r="I39" s="12">
        <v>219</v>
      </c>
      <c r="J39" s="12" t="s">
        <v>12488</v>
      </c>
      <c r="K39" s="12" t="s">
        <v>12888</v>
      </c>
      <c r="L39" s="12" t="s">
        <v>12890</v>
      </c>
      <c r="M39" s="16">
        <v>1.1000000000000001E-7</v>
      </c>
      <c r="N39" s="12">
        <v>3.3170860000000002</v>
      </c>
      <c r="O39" s="12">
        <v>6.9595710000000004</v>
      </c>
      <c r="P39" s="12">
        <v>2.2217250000000002</v>
      </c>
    </row>
    <row r="40" spans="1:16" hidden="1" x14ac:dyDescent="0.2">
      <c r="A40" s="12" t="s">
        <v>12491</v>
      </c>
      <c r="B40" s="12" t="s">
        <v>12491</v>
      </c>
      <c r="C40" s="12" t="s">
        <v>12491</v>
      </c>
      <c r="D40" s="12" t="s">
        <v>12491</v>
      </c>
      <c r="E40" s="12" t="s">
        <v>12491</v>
      </c>
      <c r="F40" s="12" t="s">
        <v>12491</v>
      </c>
      <c r="G40" s="12" t="s">
        <v>6686</v>
      </c>
      <c r="H40" s="12" t="s">
        <v>12491</v>
      </c>
      <c r="I40" s="12" t="s">
        <v>12491</v>
      </c>
      <c r="J40" s="12" t="s">
        <v>12491</v>
      </c>
      <c r="K40" s="12" t="s">
        <v>12888</v>
      </c>
      <c r="L40" s="12" t="s">
        <v>12491</v>
      </c>
      <c r="M40" s="12" t="s">
        <v>12491</v>
      </c>
      <c r="N40" s="12" t="s">
        <v>12491</v>
      </c>
      <c r="O40" s="12" t="s">
        <v>12491</v>
      </c>
      <c r="P40" s="12">
        <v>2.2217250000000002</v>
      </c>
    </row>
    <row r="41" spans="1:16" hidden="1" x14ac:dyDescent="0.2">
      <c r="A41" s="12" t="s">
        <v>237</v>
      </c>
      <c r="B41" s="12" t="s">
        <v>238</v>
      </c>
      <c r="C41" s="12" t="s">
        <v>203</v>
      </c>
      <c r="D41" s="12" t="s">
        <v>204</v>
      </c>
      <c r="E41" s="12" t="s">
        <v>205</v>
      </c>
      <c r="F41" s="12" t="s">
        <v>206</v>
      </c>
      <c r="G41" s="12" t="s">
        <v>22</v>
      </c>
      <c r="H41" s="12" t="s">
        <v>11195</v>
      </c>
      <c r="I41" s="12">
        <v>175</v>
      </c>
      <c r="J41" s="12" t="s">
        <v>12488</v>
      </c>
      <c r="K41" s="12" t="s">
        <v>15013</v>
      </c>
      <c r="L41" s="12" t="s">
        <v>15014</v>
      </c>
      <c r="M41" s="16">
        <v>3.01E-6</v>
      </c>
      <c r="N41" s="12">
        <v>1.6302160000000001</v>
      </c>
      <c r="O41" s="12">
        <v>5.5215920000000001</v>
      </c>
      <c r="P41" s="12">
        <v>2.1100590000000001</v>
      </c>
    </row>
    <row r="42" spans="1:16" x14ac:dyDescent="0.2">
      <c r="A42" s="12" t="s">
        <v>237</v>
      </c>
      <c r="B42" s="12" t="s">
        <v>238</v>
      </c>
      <c r="C42" s="12" t="s">
        <v>203</v>
      </c>
      <c r="D42" s="12" t="s">
        <v>204</v>
      </c>
      <c r="E42" s="12" t="s">
        <v>205</v>
      </c>
      <c r="F42" s="12" t="s">
        <v>206</v>
      </c>
      <c r="G42" s="12" t="s">
        <v>11028</v>
      </c>
      <c r="H42" s="12" t="s">
        <v>11195</v>
      </c>
      <c r="I42" s="12">
        <v>175</v>
      </c>
      <c r="J42" s="12" t="s">
        <v>12488</v>
      </c>
      <c r="K42" s="12" t="s">
        <v>15013</v>
      </c>
      <c r="L42" s="12" t="s">
        <v>15015</v>
      </c>
      <c r="M42" s="12">
        <v>5.0000000000000004E-6</v>
      </c>
      <c r="N42" s="12">
        <v>2.5899009999999998</v>
      </c>
      <c r="O42" s="12">
        <v>5.3010580000000003</v>
      </c>
      <c r="P42" s="12">
        <v>2.1100590000000001</v>
      </c>
    </row>
    <row r="43" spans="1:16" hidden="1" x14ac:dyDescent="0.2">
      <c r="A43" s="12" t="s">
        <v>12491</v>
      </c>
      <c r="B43" s="12" t="s">
        <v>12491</v>
      </c>
      <c r="C43" s="12" t="s">
        <v>12491</v>
      </c>
      <c r="D43" s="12" t="s">
        <v>12491</v>
      </c>
      <c r="E43" s="12" t="s">
        <v>12491</v>
      </c>
      <c r="F43" s="12" t="s">
        <v>12491</v>
      </c>
      <c r="G43" s="12" t="s">
        <v>6686</v>
      </c>
      <c r="H43" s="12" t="s">
        <v>12491</v>
      </c>
      <c r="I43" s="12" t="s">
        <v>12491</v>
      </c>
      <c r="J43" s="12" t="s">
        <v>12491</v>
      </c>
      <c r="K43" s="12" t="s">
        <v>15013</v>
      </c>
      <c r="L43" s="12" t="s">
        <v>12491</v>
      </c>
      <c r="M43" s="12" t="s">
        <v>12491</v>
      </c>
      <c r="N43" s="12" t="s">
        <v>12491</v>
      </c>
      <c r="O43" s="12" t="s">
        <v>12491</v>
      </c>
      <c r="P43" s="12">
        <v>2.1100590000000001</v>
      </c>
    </row>
    <row r="44" spans="1:16" x14ac:dyDescent="0.2">
      <c r="A44" s="12" t="s">
        <v>11029</v>
      </c>
      <c r="B44" s="12" t="s">
        <v>11030</v>
      </c>
      <c r="C44" s="12" t="s">
        <v>4607</v>
      </c>
      <c r="D44" s="12" t="s">
        <v>4608</v>
      </c>
      <c r="E44" s="12" t="s">
        <v>4609</v>
      </c>
      <c r="F44" s="12" t="s">
        <v>4610</v>
      </c>
      <c r="G44" s="12" t="s">
        <v>11028</v>
      </c>
      <c r="H44" s="12" t="s">
        <v>11775</v>
      </c>
      <c r="I44" s="12">
        <v>17</v>
      </c>
      <c r="J44" s="12" t="s">
        <v>12488</v>
      </c>
      <c r="K44" s="12" t="s">
        <v>13113</v>
      </c>
      <c r="L44" s="12" t="s">
        <v>13114</v>
      </c>
      <c r="M44" s="12">
        <v>7.2099999999999996E-4</v>
      </c>
      <c r="N44" s="12">
        <v>2.0879370000000002</v>
      </c>
      <c r="O44" s="12">
        <v>3.1419280000000001</v>
      </c>
      <c r="P44" s="12">
        <v>2.0879370000000002</v>
      </c>
    </row>
    <row r="45" spans="1:16" hidden="1" x14ac:dyDescent="0.2">
      <c r="A45" s="12" t="s">
        <v>12491</v>
      </c>
      <c r="B45" s="12" t="s">
        <v>12491</v>
      </c>
      <c r="C45" s="12" t="s">
        <v>12491</v>
      </c>
      <c r="D45" s="12" t="s">
        <v>12491</v>
      </c>
      <c r="E45" s="12" t="s">
        <v>12491</v>
      </c>
      <c r="F45" s="12" t="s">
        <v>12491</v>
      </c>
      <c r="G45" s="12" t="s">
        <v>6686</v>
      </c>
      <c r="H45" s="12" t="s">
        <v>12491</v>
      </c>
      <c r="I45" s="12" t="s">
        <v>12491</v>
      </c>
      <c r="J45" s="12" t="s">
        <v>12491</v>
      </c>
      <c r="K45" s="12" t="s">
        <v>13113</v>
      </c>
      <c r="L45" s="12" t="s">
        <v>12491</v>
      </c>
      <c r="M45" s="12" t="s">
        <v>12491</v>
      </c>
      <c r="N45" s="12" t="s">
        <v>12491</v>
      </c>
      <c r="O45" s="12" t="s">
        <v>12491</v>
      </c>
      <c r="P45" s="12">
        <v>2.0879370000000002</v>
      </c>
    </row>
    <row r="46" spans="1:16" hidden="1" x14ac:dyDescent="0.2">
      <c r="A46" s="12" t="s">
        <v>12491</v>
      </c>
      <c r="B46" s="12" t="s">
        <v>12491</v>
      </c>
      <c r="C46" s="12" t="s">
        <v>12491</v>
      </c>
      <c r="D46" s="12" t="s">
        <v>12491</v>
      </c>
      <c r="E46" s="12" t="s">
        <v>12491</v>
      </c>
      <c r="F46" s="12" t="s">
        <v>12491</v>
      </c>
      <c r="G46" s="12" t="s">
        <v>22</v>
      </c>
      <c r="H46" s="12" t="s">
        <v>12491</v>
      </c>
      <c r="I46" s="12" t="s">
        <v>12491</v>
      </c>
      <c r="J46" s="12" t="s">
        <v>12491</v>
      </c>
      <c r="K46" s="12" t="s">
        <v>13113</v>
      </c>
      <c r="L46" s="12" t="s">
        <v>12491</v>
      </c>
      <c r="M46" s="12" t="s">
        <v>12491</v>
      </c>
      <c r="N46" s="12" t="s">
        <v>12491</v>
      </c>
      <c r="O46" s="12" t="s">
        <v>12491</v>
      </c>
      <c r="P46" s="12">
        <v>2.0879370000000002</v>
      </c>
    </row>
    <row r="47" spans="1:16" hidden="1" x14ac:dyDescent="0.2">
      <c r="A47" s="12" t="s">
        <v>59</v>
      </c>
      <c r="B47" s="12" t="s">
        <v>60</v>
      </c>
      <c r="C47" s="12" t="s">
        <v>61</v>
      </c>
      <c r="D47" s="12" t="s">
        <v>62</v>
      </c>
      <c r="E47" s="12" t="s">
        <v>63</v>
      </c>
      <c r="F47" s="12" t="s">
        <v>64</v>
      </c>
      <c r="G47" s="12" t="s">
        <v>22</v>
      </c>
      <c r="H47" s="12" t="s">
        <v>11173</v>
      </c>
      <c r="I47" s="12">
        <v>210</v>
      </c>
      <c r="J47" s="12" t="s">
        <v>12488</v>
      </c>
      <c r="K47" s="12" t="s">
        <v>13165</v>
      </c>
      <c r="L47" s="12" t="s">
        <v>13166</v>
      </c>
      <c r="M47" s="16">
        <v>1.8900000000000001E-7</v>
      </c>
      <c r="N47" s="12">
        <v>2.446326</v>
      </c>
      <c r="O47" s="12">
        <v>6.7230340000000002</v>
      </c>
      <c r="P47" s="12">
        <v>2.0772590000000002</v>
      </c>
    </row>
    <row r="48" spans="1:16" hidden="1" x14ac:dyDescent="0.2">
      <c r="A48" s="12" t="s">
        <v>59</v>
      </c>
      <c r="B48" s="12" t="s">
        <v>60</v>
      </c>
      <c r="C48" s="12" t="s">
        <v>61</v>
      </c>
      <c r="D48" s="12" t="s">
        <v>62</v>
      </c>
      <c r="E48" s="12" t="s">
        <v>63</v>
      </c>
      <c r="F48" s="12" t="s">
        <v>64</v>
      </c>
      <c r="G48" s="12" t="s">
        <v>6686</v>
      </c>
      <c r="H48" s="12" t="s">
        <v>11173</v>
      </c>
      <c r="I48" s="12">
        <v>210</v>
      </c>
      <c r="J48" s="12" t="s">
        <v>12488</v>
      </c>
      <c r="K48" s="12" t="s">
        <v>13165</v>
      </c>
      <c r="L48" s="12" t="s">
        <v>13167</v>
      </c>
      <c r="M48" s="12">
        <v>1.06E-4</v>
      </c>
      <c r="N48" s="12">
        <v>0.47522799999999998</v>
      </c>
      <c r="O48" s="12">
        <v>3.9748579999999998</v>
      </c>
      <c r="P48" s="12">
        <v>2.0772590000000002</v>
      </c>
    </row>
    <row r="49" spans="1:16" x14ac:dyDescent="0.2">
      <c r="A49" s="12" t="s">
        <v>59</v>
      </c>
      <c r="B49" s="12" t="s">
        <v>60</v>
      </c>
      <c r="C49" s="12" t="s">
        <v>61</v>
      </c>
      <c r="D49" s="12" t="s">
        <v>62</v>
      </c>
      <c r="E49" s="12" t="s">
        <v>63</v>
      </c>
      <c r="F49" s="12" t="s">
        <v>64</v>
      </c>
      <c r="G49" s="12" t="s">
        <v>11028</v>
      </c>
      <c r="H49" s="12" t="s">
        <v>11173</v>
      </c>
      <c r="I49" s="12">
        <v>210</v>
      </c>
      <c r="J49" s="12" t="s">
        <v>12488</v>
      </c>
      <c r="K49" s="12" t="s">
        <v>13165</v>
      </c>
      <c r="L49" s="12" t="s">
        <v>13168</v>
      </c>
      <c r="M49" s="16">
        <v>6.7899999999999997E-5</v>
      </c>
      <c r="N49" s="12">
        <v>3.3102230000000001</v>
      </c>
      <c r="O49" s="12">
        <v>4.168221</v>
      </c>
      <c r="P49" s="12">
        <v>2.0772590000000002</v>
      </c>
    </row>
    <row r="50" spans="1:16" hidden="1" x14ac:dyDescent="0.2">
      <c r="A50" s="12" t="s">
        <v>99</v>
      </c>
      <c r="B50" s="12" t="s">
        <v>100</v>
      </c>
      <c r="C50" s="12" t="s">
        <v>101</v>
      </c>
      <c r="D50" s="12" t="s">
        <v>102</v>
      </c>
      <c r="E50" s="12" t="s">
        <v>103</v>
      </c>
      <c r="F50" s="12" t="s">
        <v>104</v>
      </c>
      <c r="G50" s="12" t="s">
        <v>22</v>
      </c>
      <c r="H50" s="12" t="s">
        <v>11179</v>
      </c>
      <c r="I50" s="12">
        <v>862</v>
      </c>
      <c r="J50" s="12" t="s">
        <v>12488</v>
      </c>
      <c r="K50" s="12" t="s">
        <v>14500</v>
      </c>
      <c r="L50" s="12" t="s">
        <v>14501</v>
      </c>
      <c r="M50" s="12">
        <v>3.1300000000000002E-4</v>
      </c>
      <c r="N50" s="12">
        <v>2.0463290000000001</v>
      </c>
      <c r="O50" s="12">
        <v>4.0629749999999998</v>
      </c>
      <c r="P50" s="12">
        <v>2.0698379999999998</v>
      </c>
    </row>
    <row r="51" spans="1:16" hidden="1" x14ac:dyDescent="0.2">
      <c r="A51" s="12" t="s">
        <v>99</v>
      </c>
      <c r="B51" s="12" t="s">
        <v>100</v>
      </c>
      <c r="C51" s="12" t="s">
        <v>101</v>
      </c>
      <c r="D51" s="12" t="s">
        <v>102</v>
      </c>
      <c r="E51" s="12" t="s">
        <v>103</v>
      </c>
      <c r="F51" s="12" t="s">
        <v>104</v>
      </c>
      <c r="G51" s="12" t="s">
        <v>6686</v>
      </c>
      <c r="H51" s="12" t="s">
        <v>11179</v>
      </c>
      <c r="I51" s="12">
        <v>862</v>
      </c>
      <c r="J51" s="12" t="s">
        <v>12488</v>
      </c>
      <c r="K51" s="12" t="s">
        <v>14500</v>
      </c>
      <c r="L51" s="12" t="s">
        <v>14502</v>
      </c>
      <c r="M51" s="12">
        <v>3.7844000000000003E-2</v>
      </c>
      <c r="N51" s="12">
        <v>0.84653199999999995</v>
      </c>
      <c r="O51" s="12">
        <v>1.4224699999999999</v>
      </c>
      <c r="P51" s="12">
        <v>2.0698379999999998</v>
      </c>
    </row>
    <row r="52" spans="1:16" x14ac:dyDescent="0.2">
      <c r="A52" s="12" t="s">
        <v>117</v>
      </c>
      <c r="B52" s="12" t="s">
        <v>118</v>
      </c>
      <c r="C52" s="12" t="s">
        <v>101</v>
      </c>
      <c r="D52" s="12" t="s">
        <v>102</v>
      </c>
      <c r="E52" s="12" t="s">
        <v>103</v>
      </c>
      <c r="F52" s="12" t="s">
        <v>104</v>
      </c>
      <c r="G52" s="12" t="s">
        <v>11028</v>
      </c>
      <c r="H52" s="12" t="s">
        <v>11179</v>
      </c>
      <c r="I52" s="12">
        <v>862</v>
      </c>
      <c r="J52" s="12" t="s">
        <v>12488</v>
      </c>
      <c r="K52" s="12" t="s">
        <v>14500</v>
      </c>
      <c r="L52" s="12" t="s">
        <v>14503</v>
      </c>
      <c r="M52" s="16">
        <v>1.5E-5</v>
      </c>
      <c r="N52" s="12">
        <v>3.3166540000000002</v>
      </c>
      <c r="O52" s="12">
        <v>5.0545289999999996</v>
      </c>
      <c r="P52" s="12">
        <v>2.0698379999999998</v>
      </c>
    </row>
    <row r="53" spans="1:16" hidden="1" x14ac:dyDescent="0.2">
      <c r="A53" s="12" t="s">
        <v>937</v>
      </c>
      <c r="B53" s="12" t="s">
        <v>938</v>
      </c>
      <c r="C53" s="12" t="s">
        <v>939</v>
      </c>
      <c r="D53" s="12" t="s">
        <v>940</v>
      </c>
      <c r="E53" s="12" t="s">
        <v>941</v>
      </c>
      <c r="F53" s="12" t="s">
        <v>942</v>
      </c>
      <c r="G53" s="12" t="s">
        <v>22</v>
      </c>
      <c r="H53" s="12" t="s">
        <v>11308</v>
      </c>
      <c r="I53" s="12">
        <v>112</v>
      </c>
      <c r="J53" s="12" t="s">
        <v>12488</v>
      </c>
      <c r="K53" s="12" t="s">
        <v>14264</v>
      </c>
      <c r="L53" s="12" t="s">
        <v>14265</v>
      </c>
      <c r="M53" s="12">
        <v>2.8400000000000002E-4</v>
      </c>
      <c r="N53" s="12">
        <v>1.107289</v>
      </c>
      <c r="O53" s="12">
        <v>3.5460410000000002</v>
      </c>
      <c r="P53" s="12">
        <v>2.06623</v>
      </c>
    </row>
    <row r="54" spans="1:16" x14ac:dyDescent="0.2">
      <c r="A54" s="12" t="s">
        <v>937</v>
      </c>
      <c r="B54" s="12" t="s">
        <v>938</v>
      </c>
      <c r="C54" s="12" t="s">
        <v>939</v>
      </c>
      <c r="D54" s="12" t="s">
        <v>940</v>
      </c>
      <c r="E54" s="12" t="s">
        <v>941</v>
      </c>
      <c r="F54" s="12" t="s">
        <v>942</v>
      </c>
      <c r="G54" s="12" t="s">
        <v>11028</v>
      </c>
      <c r="H54" s="12" t="s">
        <v>11308</v>
      </c>
      <c r="I54" s="12">
        <v>112</v>
      </c>
      <c r="J54" s="12" t="s">
        <v>12488</v>
      </c>
      <c r="K54" s="12" t="s">
        <v>14264</v>
      </c>
      <c r="L54" s="12" t="s">
        <v>14266</v>
      </c>
      <c r="M54" s="16">
        <v>2.9499999999999999E-5</v>
      </c>
      <c r="N54" s="12">
        <v>3.0251700000000001</v>
      </c>
      <c r="O54" s="12">
        <v>4.5303959999999996</v>
      </c>
      <c r="P54" s="12">
        <v>2.06623</v>
      </c>
    </row>
    <row r="55" spans="1:16" hidden="1" x14ac:dyDescent="0.2">
      <c r="A55" s="12" t="s">
        <v>12491</v>
      </c>
      <c r="B55" s="12" t="s">
        <v>12491</v>
      </c>
      <c r="C55" s="12" t="s">
        <v>12491</v>
      </c>
      <c r="D55" s="12" t="s">
        <v>12491</v>
      </c>
      <c r="E55" s="12" t="s">
        <v>12491</v>
      </c>
      <c r="F55" s="12" t="s">
        <v>12491</v>
      </c>
      <c r="G55" s="12" t="s">
        <v>6686</v>
      </c>
      <c r="H55" s="12" t="s">
        <v>12491</v>
      </c>
      <c r="I55" s="12" t="s">
        <v>12491</v>
      </c>
      <c r="J55" s="12" t="s">
        <v>12491</v>
      </c>
      <c r="K55" s="12" t="s">
        <v>14264</v>
      </c>
      <c r="L55" s="12" t="s">
        <v>12491</v>
      </c>
      <c r="M55" s="12" t="s">
        <v>12491</v>
      </c>
      <c r="N55" s="12" t="s">
        <v>12491</v>
      </c>
      <c r="O55" s="12" t="s">
        <v>12491</v>
      </c>
      <c r="P55" s="12">
        <v>2.06623</v>
      </c>
    </row>
    <row r="56" spans="1:16" hidden="1" x14ac:dyDescent="0.2">
      <c r="A56" s="12" t="s">
        <v>105</v>
      </c>
      <c r="B56" s="12" t="s">
        <v>106</v>
      </c>
      <c r="C56" s="12" t="s">
        <v>107</v>
      </c>
      <c r="D56" s="12" t="s">
        <v>108</v>
      </c>
      <c r="E56" s="12" t="s">
        <v>109</v>
      </c>
      <c r="F56" s="12" t="s">
        <v>110</v>
      </c>
      <c r="G56" s="12" t="s">
        <v>22</v>
      </c>
      <c r="H56" s="12" t="s">
        <v>11180</v>
      </c>
      <c r="I56" s="12">
        <v>169</v>
      </c>
      <c r="J56" s="12" t="s">
        <v>12488</v>
      </c>
      <c r="K56" s="12" t="s">
        <v>14733</v>
      </c>
      <c r="L56" s="12" t="s">
        <v>14734</v>
      </c>
      <c r="M56" s="12">
        <v>1.814E-2</v>
      </c>
      <c r="N56" s="12">
        <v>2.011514</v>
      </c>
      <c r="O56" s="12">
        <v>1.741355</v>
      </c>
      <c r="P56" s="12">
        <v>2.011514</v>
      </c>
    </row>
    <row r="57" spans="1:16" hidden="1" x14ac:dyDescent="0.2">
      <c r="A57" s="12" t="s">
        <v>12491</v>
      </c>
      <c r="B57" s="12" t="s">
        <v>12491</v>
      </c>
      <c r="C57" s="12" t="s">
        <v>12491</v>
      </c>
      <c r="D57" s="12" t="s">
        <v>12491</v>
      </c>
      <c r="E57" s="12" t="s">
        <v>12491</v>
      </c>
      <c r="F57" s="12" t="s">
        <v>12491</v>
      </c>
      <c r="G57" s="12" t="s">
        <v>6686</v>
      </c>
      <c r="H57" s="12" t="s">
        <v>12491</v>
      </c>
      <c r="I57" s="12" t="s">
        <v>12491</v>
      </c>
      <c r="J57" s="12" t="s">
        <v>12491</v>
      </c>
      <c r="K57" s="12" t="s">
        <v>14733</v>
      </c>
      <c r="L57" s="12" t="s">
        <v>12491</v>
      </c>
      <c r="M57" s="12" t="s">
        <v>12491</v>
      </c>
      <c r="N57" s="12" t="s">
        <v>12491</v>
      </c>
      <c r="O57" s="12" t="s">
        <v>12491</v>
      </c>
      <c r="P57" s="12">
        <v>2.011514</v>
      </c>
    </row>
    <row r="58" spans="1:16" hidden="1" x14ac:dyDescent="0.2">
      <c r="A58" s="12" t="s">
        <v>12491</v>
      </c>
      <c r="B58" s="12" t="s">
        <v>12491</v>
      </c>
      <c r="C58" s="12" t="s">
        <v>12491</v>
      </c>
      <c r="D58" s="12" t="s">
        <v>12491</v>
      </c>
      <c r="E58" s="12" t="s">
        <v>12491</v>
      </c>
      <c r="F58" s="12" t="s">
        <v>12491</v>
      </c>
      <c r="G58" s="12" t="s">
        <v>11028</v>
      </c>
      <c r="H58" s="12" t="s">
        <v>12491</v>
      </c>
      <c r="I58" s="12" t="s">
        <v>12491</v>
      </c>
      <c r="J58" s="12" t="s">
        <v>12491</v>
      </c>
      <c r="K58" s="12" t="s">
        <v>14733</v>
      </c>
      <c r="L58" s="12" t="s">
        <v>12491</v>
      </c>
      <c r="M58" s="12" t="s">
        <v>12491</v>
      </c>
      <c r="N58" s="12" t="s">
        <v>12491</v>
      </c>
      <c r="O58" s="12" t="s">
        <v>12491</v>
      </c>
      <c r="P58" s="12">
        <v>2.011514</v>
      </c>
    </row>
    <row r="59" spans="1:16" hidden="1" x14ac:dyDescent="0.2">
      <c r="A59" s="12" t="s">
        <v>111</v>
      </c>
      <c r="B59" s="12" t="s">
        <v>112</v>
      </c>
      <c r="C59" s="12" t="s">
        <v>113</v>
      </c>
      <c r="D59" s="12" t="s">
        <v>114</v>
      </c>
      <c r="E59" s="12" t="s">
        <v>115</v>
      </c>
      <c r="F59" s="12" t="s">
        <v>116</v>
      </c>
      <c r="G59" s="12" t="s">
        <v>22</v>
      </c>
      <c r="H59" s="12" t="s">
        <v>11181</v>
      </c>
      <c r="I59" s="12">
        <v>198</v>
      </c>
      <c r="J59" s="12" t="s">
        <v>12488</v>
      </c>
      <c r="K59" s="12" t="s">
        <v>12626</v>
      </c>
      <c r="L59" s="12" t="s">
        <v>12627</v>
      </c>
      <c r="M59" s="12">
        <v>1.7799999999999999E-4</v>
      </c>
      <c r="N59" s="12">
        <v>2.0078309999999999</v>
      </c>
      <c r="O59" s="12">
        <v>3.7487729999999999</v>
      </c>
      <c r="P59" s="12">
        <v>2.0012650000000001</v>
      </c>
    </row>
    <row r="60" spans="1:16" x14ac:dyDescent="0.2">
      <c r="A60" s="12" t="s">
        <v>111</v>
      </c>
      <c r="B60" s="12" t="s">
        <v>112</v>
      </c>
      <c r="C60" s="12" t="s">
        <v>113</v>
      </c>
      <c r="D60" s="12" t="s">
        <v>114</v>
      </c>
      <c r="E60" s="12" t="s">
        <v>115</v>
      </c>
      <c r="F60" s="12" t="s">
        <v>116</v>
      </c>
      <c r="G60" s="12" t="s">
        <v>11028</v>
      </c>
      <c r="H60" s="12" t="s">
        <v>11181</v>
      </c>
      <c r="I60" s="12">
        <v>198</v>
      </c>
      <c r="J60" s="12" t="s">
        <v>12488</v>
      </c>
      <c r="K60" s="12" t="s">
        <v>12626</v>
      </c>
      <c r="L60" s="12" t="s">
        <v>12628</v>
      </c>
      <c r="M60" s="16">
        <v>2.3199999999999998E-6</v>
      </c>
      <c r="N60" s="12">
        <v>1.9946980000000001</v>
      </c>
      <c r="O60" s="12">
        <v>5.633623</v>
      </c>
      <c r="P60" s="12">
        <v>2.0012650000000001</v>
      </c>
    </row>
    <row r="61" spans="1:16" hidden="1" x14ac:dyDescent="0.2">
      <c r="A61" s="12" t="s">
        <v>12491</v>
      </c>
      <c r="B61" s="12" t="s">
        <v>12491</v>
      </c>
      <c r="C61" s="12" t="s">
        <v>12491</v>
      </c>
      <c r="D61" s="12" t="s">
        <v>12491</v>
      </c>
      <c r="E61" s="12" t="s">
        <v>12491</v>
      </c>
      <c r="F61" s="12" t="s">
        <v>12491</v>
      </c>
      <c r="G61" s="12" t="s">
        <v>6686</v>
      </c>
      <c r="H61" s="12" t="s">
        <v>12491</v>
      </c>
      <c r="I61" s="12" t="s">
        <v>12491</v>
      </c>
      <c r="J61" s="12" t="s">
        <v>12491</v>
      </c>
      <c r="K61" s="12" t="s">
        <v>12626</v>
      </c>
      <c r="L61" s="12" t="s">
        <v>12491</v>
      </c>
      <c r="M61" s="12" t="s">
        <v>12491</v>
      </c>
      <c r="N61" s="12" t="s">
        <v>12491</v>
      </c>
      <c r="O61" s="12" t="s">
        <v>12491</v>
      </c>
      <c r="P61" s="12">
        <v>2.0012650000000001</v>
      </c>
    </row>
    <row r="62" spans="1:16" hidden="1" x14ac:dyDescent="0.2">
      <c r="A62" s="12" t="s">
        <v>53</v>
      </c>
      <c r="B62" s="12" t="s">
        <v>54</v>
      </c>
      <c r="C62" s="12" t="s">
        <v>55</v>
      </c>
      <c r="D62" s="12" t="s">
        <v>56</v>
      </c>
      <c r="E62" s="12" t="s">
        <v>57</v>
      </c>
      <c r="F62" s="12" t="s">
        <v>58</v>
      </c>
      <c r="G62" s="12" t="s">
        <v>22</v>
      </c>
      <c r="H62" s="12" t="s">
        <v>11172</v>
      </c>
      <c r="I62" s="12">
        <v>23</v>
      </c>
      <c r="J62" s="12" t="s">
        <v>12488</v>
      </c>
      <c r="K62" s="12" t="s">
        <v>12525</v>
      </c>
      <c r="L62" s="12" t="s">
        <v>12526</v>
      </c>
      <c r="M62" s="12">
        <v>1.73E-4</v>
      </c>
      <c r="N62" s="12">
        <v>2.4749560000000002</v>
      </c>
      <c r="O62" s="12">
        <v>3.7617929999999999</v>
      </c>
      <c r="P62" s="12">
        <v>1.992664</v>
      </c>
    </row>
    <row r="63" spans="1:16" hidden="1" x14ac:dyDescent="0.2">
      <c r="A63" s="12" t="s">
        <v>53</v>
      </c>
      <c r="B63" s="12" t="s">
        <v>54</v>
      </c>
      <c r="C63" s="12" t="s">
        <v>55</v>
      </c>
      <c r="D63" s="12" t="s">
        <v>56</v>
      </c>
      <c r="E63" s="12" t="s">
        <v>57</v>
      </c>
      <c r="F63" s="12" t="s">
        <v>58</v>
      </c>
      <c r="G63" s="12" t="s">
        <v>6686</v>
      </c>
      <c r="H63" s="12" t="s">
        <v>11172</v>
      </c>
      <c r="I63" s="12">
        <v>23</v>
      </c>
      <c r="J63" s="12" t="s">
        <v>12488</v>
      </c>
      <c r="K63" s="12" t="s">
        <v>12525</v>
      </c>
      <c r="L63" s="12" t="s">
        <v>12527</v>
      </c>
      <c r="M63" s="16">
        <v>2.27E-5</v>
      </c>
      <c r="N63" s="12">
        <v>0.54609799999999997</v>
      </c>
      <c r="O63" s="12">
        <v>4.644539</v>
      </c>
      <c r="P63" s="12">
        <v>1.992664</v>
      </c>
    </row>
    <row r="64" spans="1:16" x14ac:dyDescent="0.2">
      <c r="A64" s="12" t="s">
        <v>53</v>
      </c>
      <c r="B64" s="12" t="s">
        <v>54</v>
      </c>
      <c r="C64" s="12" t="s">
        <v>55</v>
      </c>
      <c r="D64" s="12" t="s">
        <v>56</v>
      </c>
      <c r="E64" s="12" t="s">
        <v>57</v>
      </c>
      <c r="F64" s="12" t="s">
        <v>58</v>
      </c>
      <c r="G64" s="12" t="s">
        <v>11028</v>
      </c>
      <c r="H64" s="12" t="s">
        <v>11172</v>
      </c>
      <c r="I64" s="12">
        <v>23</v>
      </c>
      <c r="J64" s="12" t="s">
        <v>12488</v>
      </c>
      <c r="K64" s="12" t="s">
        <v>12525</v>
      </c>
      <c r="L64" s="12" t="s">
        <v>12528</v>
      </c>
      <c r="M64" s="12">
        <v>4.9244999999999997E-2</v>
      </c>
      <c r="N64" s="12">
        <v>2.9569380000000001</v>
      </c>
      <c r="O64" s="12">
        <v>1.3076350000000001</v>
      </c>
      <c r="P64" s="12">
        <v>1.992664</v>
      </c>
    </row>
    <row r="65" spans="1:16" hidden="1" x14ac:dyDescent="0.2">
      <c r="A65" s="12" t="s">
        <v>259</v>
      </c>
      <c r="B65" s="12" t="s">
        <v>260</v>
      </c>
      <c r="C65" s="12" t="s">
        <v>261</v>
      </c>
      <c r="D65" s="12" t="s">
        <v>262</v>
      </c>
      <c r="E65" s="12" t="s">
        <v>263</v>
      </c>
      <c r="F65" s="12" t="s">
        <v>264</v>
      </c>
      <c r="G65" s="12" t="s">
        <v>22</v>
      </c>
      <c r="H65" s="12" t="s">
        <v>11204</v>
      </c>
      <c r="I65" s="12">
        <v>40</v>
      </c>
      <c r="J65" s="12" t="s">
        <v>12488</v>
      </c>
      <c r="K65" s="12" t="s">
        <v>12977</v>
      </c>
      <c r="L65" s="12" t="s">
        <v>12978</v>
      </c>
      <c r="M65" s="12">
        <v>2.1970000000000002E-3</v>
      </c>
      <c r="N65" s="12">
        <v>1.5495460000000001</v>
      </c>
      <c r="O65" s="12">
        <v>2.6582599999999998</v>
      </c>
      <c r="P65" s="12">
        <v>1.9489099999999999</v>
      </c>
    </row>
    <row r="66" spans="1:16" x14ac:dyDescent="0.2">
      <c r="A66" s="12" t="s">
        <v>259</v>
      </c>
      <c r="B66" s="12" t="s">
        <v>260</v>
      </c>
      <c r="C66" s="12" t="s">
        <v>261</v>
      </c>
      <c r="D66" s="12" t="s">
        <v>262</v>
      </c>
      <c r="E66" s="12" t="s">
        <v>263</v>
      </c>
      <c r="F66" s="12" t="s">
        <v>264</v>
      </c>
      <c r="G66" s="12" t="s">
        <v>11028</v>
      </c>
      <c r="H66" s="12" t="s">
        <v>11204</v>
      </c>
      <c r="I66" s="12">
        <v>40</v>
      </c>
      <c r="J66" s="12" t="s">
        <v>12488</v>
      </c>
      <c r="K66" s="12" t="s">
        <v>12977</v>
      </c>
      <c r="L66" s="12" t="s">
        <v>12979</v>
      </c>
      <c r="M66" s="12">
        <v>2.7420000000000001E-3</v>
      </c>
      <c r="N66" s="12">
        <v>2.348274</v>
      </c>
      <c r="O66" s="12">
        <v>2.5619109999999998</v>
      </c>
      <c r="P66" s="12">
        <v>1.9489099999999999</v>
      </c>
    </row>
    <row r="67" spans="1:16" hidden="1" x14ac:dyDescent="0.2">
      <c r="A67" s="12" t="s">
        <v>12491</v>
      </c>
      <c r="B67" s="12" t="s">
        <v>12491</v>
      </c>
      <c r="C67" s="12" t="s">
        <v>12491</v>
      </c>
      <c r="D67" s="12" t="s">
        <v>12491</v>
      </c>
      <c r="E67" s="12" t="s">
        <v>12491</v>
      </c>
      <c r="F67" s="12" t="s">
        <v>12491</v>
      </c>
      <c r="G67" s="12" t="s">
        <v>6686</v>
      </c>
      <c r="H67" s="12" t="s">
        <v>12491</v>
      </c>
      <c r="I67" s="12" t="s">
        <v>12491</v>
      </c>
      <c r="J67" s="12" t="s">
        <v>12491</v>
      </c>
      <c r="K67" s="12" t="s">
        <v>12977</v>
      </c>
      <c r="L67" s="12" t="s">
        <v>12491</v>
      </c>
      <c r="M67" s="12" t="s">
        <v>12491</v>
      </c>
      <c r="N67" s="12" t="s">
        <v>12491</v>
      </c>
      <c r="O67" s="12" t="s">
        <v>12491</v>
      </c>
      <c r="P67" s="12">
        <v>1.9489099999999999</v>
      </c>
    </row>
    <row r="68" spans="1:16" hidden="1" x14ac:dyDescent="0.2">
      <c r="A68" s="12" t="s">
        <v>821</v>
      </c>
      <c r="B68" s="12" t="s">
        <v>822</v>
      </c>
      <c r="C68" s="12" t="s">
        <v>823</v>
      </c>
      <c r="D68" s="12" t="s">
        <v>824</v>
      </c>
      <c r="E68" s="12" t="s">
        <v>825</v>
      </c>
      <c r="F68" s="12" t="s">
        <v>826</v>
      </c>
      <c r="G68" s="12" t="s">
        <v>22</v>
      </c>
      <c r="H68" s="12" t="s">
        <v>11291</v>
      </c>
      <c r="I68" s="12">
        <v>158</v>
      </c>
      <c r="J68" s="12" t="s">
        <v>12488</v>
      </c>
      <c r="K68" s="12" t="s">
        <v>14953</v>
      </c>
      <c r="L68" s="12" t="s">
        <v>14954</v>
      </c>
      <c r="M68" s="12">
        <v>1.2300000000000001E-4</v>
      </c>
      <c r="N68" s="12">
        <v>1.145966</v>
      </c>
      <c r="O68" s="12">
        <v>3.9112490000000002</v>
      </c>
      <c r="P68" s="12">
        <v>1.9484600000000001</v>
      </c>
    </row>
    <row r="69" spans="1:16" x14ac:dyDescent="0.2">
      <c r="A69" s="12" t="s">
        <v>821</v>
      </c>
      <c r="B69" s="12" t="s">
        <v>822</v>
      </c>
      <c r="C69" s="12" t="s">
        <v>823</v>
      </c>
      <c r="D69" s="12" t="s">
        <v>824</v>
      </c>
      <c r="E69" s="12" t="s">
        <v>825</v>
      </c>
      <c r="F69" s="12" t="s">
        <v>826</v>
      </c>
      <c r="G69" s="12" t="s">
        <v>11028</v>
      </c>
      <c r="H69" s="12" t="s">
        <v>11291</v>
      </c>
      <c r="I69" s="12">
        <v>158</v>
      </c>
      <c r="J69" s="12" t="s">
        <v>12488</v>
      </c>
      <c r="K69" s="12" t="s">
        <v>14953</v>
      </c>
      <c r="L69" s="12" t="s">
        <v>14955</v>
      </c>
      <c r="M69" s="16">
        <v>3.6799999999999999E-6</v>
      </c>
      <c r="N69" s="12">
        <v>2.750953</v>
      </c>
      <c r="O69" s="12">
        <v>5.433719</v>
      </c>
      <c r="P69" s="12">
        <v>1.9484600000000001</v>
      </c>
    </row>
    <row r="70" spans="1:16" hidden="1" x14ac:dyDescent="0.2">
      <c r="A70" s="12" t="s">
        <v>12491</v>
      </c>
      <c r="B70" s="12" t="s">
        <v>12491</v>
      </c>
      <c r="C70" s="12" t="s">
        <v>12491</v>
      </c>
      <c r="D70" s="12" t="s">
        <v>12491</v>
      </c>
      <c r="E70" s="12" t="s">
        <v>12491</v>
      </c>
      <c r="F70" s="12" t="s">
        <v>12491</v>
      </c>
      <c r="G70" s="12" t="s">
        <v>6686</v>
      </c>
      <c r="H70" s="12" t="s">
        <v>12491</v>
      </c>
      <c r="I70" s="12" t="s">
        <v>12491</v>
      </c>
      <c r="J70" s="12" t="s">
        <v>12491</v>
      </c>
      <c r="K70" s="12" t="s">
        <v>14953</v>
      </c>
      <c r="L70" s="12" t="s">
        <v>12491</v>
      </c>
      <c r="M70" s="12" t="s">
        <v>12491</v>
      </c>
      <c r="N70" s="12" t="s">
        <v>12491</v>
      </c>
      <c r="O70" s="12" t="s">
        <v>12491</v>
      </c>
      <c r="P70" s="12">
        <v>1.9484600000000001</v>
      </c>
    </row>
    <row r="71" spans="1:16" hidden="1" x14ac:dyDescent="0.2">
      <c r="A71" s="12" t="s">
        <v>125</v>
      </c>
      <c r="B71" s="12" t="s">
        <v>126</v>
      </c>
      <c r="C71" s="12" t="s">
        <v>127</v>
      </c>
      <c r="D71" s="12" t="s">
        <v>128</v>
      </c>
      <c r="E71" s="12" t="s">
        <v>129</v>
      </c>
      <c r="F71" s="12" t="s">
        <v>130</v>
      </c>
      <c r="G71" s="12" t="s">
        <v>22</v>
      </c>
      <c r="H71" s="12" t="s">
        <v>11183</v>
      </c>
      <c r="I71" s="12">
        <v>1859</v>
      </c>
      <c r="J71" s="12" t="s">
        <v>12488</v>
      </c>
      <c r="K71" s="12" t="s">
        <v>13955</v>
      </c>
      <c r="L71" s="12" t="s">
        <v>13956</v>
      </c>
      <c r="M71" s="12">
        <v>2.9548999999999999E-2</v>
      </c>
      <c r="N71" s="12">
        <v>1.942612</v>
      </c>
      <c r="O71" s="12">
        <v>1.5294559999999999</v>
      </c>
      <c r="P71" s="12">
        <v>1.942612</v>
      </c>
    </row>
    <row r="72" spans="1:16" hidden="1" x14ac:dyDescent="0.2">
      <c r="A72" s="12" t="s">
        <v>12491</v>
      </c>
      <c r="B72" s="12" t="s">
        <v>12491</v>
      </c>
      <c r="C72" s="12" t="s">
        <v>12491</v>
      </c>
      <c r="D72" s="12" t="s">
        <v>12491</v>
      </c>
      <c r="E72" s="12" t="s">
        <v>12491</v>
      </c>
      <c r="F72" s="12" t="s">
        <v>12491</v>
      </c>
      <c r="G72" s="12" t="s">
        <v>6686</v>
      </c>
      <c r="H72" s="12" t="s">
        <v>12491</v>
      </c>
      <c r="I72" s="12" t="s">
        <v>12491</v>
      </c>
      <c r="J72" s="12" t="s">
        <v>12491</v>
      </c>
      <c r="K72" s="12" t="s">
        <v>13955</v>
      </c>
      <c r="L72" s="12" t="s">
        <v>12491</v>
      </c>
      <c r="M72" s="12" t="s">
        <v>12491</v>
      </c>
      <c r="N72" s="12" t="s">
        <v>12491</v>
      </c>
      <c r="O72" s="12" t="s">
        <v>12491</v>
      </c>
      <c r="P72" s="12">
        <v>1.942612</v>
      </c>
    </row>
    <row r="73" spans="1:16" hidden="1" x14ac:dyDescent="0.2">
      <c r="A73" s="12" t="s">
        <v>12491</v>
      </c>
      <c r="B73" s="12" t="s">
        <v>12491</v>
      </c>
      <c r="C73" s="12" t="s">
        <v>12491</v>
      </c>
      <c r="D73" s="12" t="s">
        <v>12491</v>
      </c>
      <c r="E73" s="12" t="s">
        <v>12491</v>
      </c>
      <c r="F73" s="12" t="s">
        <v>12491</v>
      </c>
      <c r="G73" s="12" t="s">
        <v>11028</v>
      </c>
      <c r="H73" s="12" t="s">
        <v>12491</v>
      </c>
      <c r="I73" s="12" t="s">
        <v>12491</v>
      </c>
      <c r="J73" s="12" t="s">
        <v>12491</v>
      </c>
      <c r="K73" s="12" t="s">
        <v>13955</v>
      </c>
      <c r="L73" s="12" t="s">
        <v>12491</v>
      </c>
      <c r="M73" s="12" t="s">
        <v>12491</v>
      </c>
      <c r="N73" s="12" t="s">
        <v>12491</v>
      </c>
      <c r="O73" s="12" t="s">
        <v>12491</v>
      </c>
      <c r="P73" s="12">
        <v>1.942612</v>
      </c>
    </row>
    <row r="74" spans="1:16" hidden="1" x14ac:dyDescent="0.2">
      <c r="A74" s="12" t="s">
        <v>145</v>
      </c>
      <c r="B74" s="12" t="s">
        <v>146</v>
      </c>
      <c r="C74" s="12" t="s">
        <v>147</v>
      </c>
      <c r="D74" s="12" t="s">
        <v>148</v>
      </c>
      <c r="E74" s="12" t="s">
        <v>149</v>
      </c>
      <c r="F74" s="12" t="s">
        <v>150</v>
      </c>
      <c r="G74" s="12" t="s">
        <v>22</v>
      </c>
      <c r="H74" s="12" t="s">
        <v>11186</v>
      </c>
      <c r="I74" s="12">
        <v>173</v>
      </c>
      <c r="J74" s="12" t="s">
        <v>12488</v>
      </c>
      <c r="K74" s="12" t="s">
        <v>14067</v>
      </c>
      <c r="L74" s="12" t="s">
        <v>14068</v>
      </c>
      <c r="M74" s="12">
        <v>7.2810000000000001E-3</v>
      </c>
      <c r="N74" s="12">
        <v>1.9239790000000001</v>
      </c>
      <c r="O74" s="12">
        <v>2.1378050000000002</v>
      </c>
      <c r="P74" s="12">
        <v>1.9239790000000001</v>
      </c>
    </row>
    <row r="75" spans="1:16" hidden="1" x14ac:dyDescent="0.2">
      <c r="A75" s="12" t="s">
        <v>12491</v>
      </c>
      <c r="B75" s="12" t="s">
        <v>12491</v>
      </c>
      <c r="C75" s="12" t="s">
        <v>12491</v>
      </c>
      <c r="D75" s="12" t="s">
        <v>12491</v>
      </c>
      <c r="E75" s="12" t="s">
        <v>12491</v>
      </c>
      <c r="F75" s="12" t="s">
        <v>12491</v>
      </c>
      <c r="G75" s="12" t="s">
        <v>6686</v>
      </c>
      <c r="H75" s="12" t="s">
        <v>12491</v>
      </c>
      <c r="I75" s="12" t="s">
        <v>12491</v>
      </c>
      <c r="J75" s="12" t="s">
        <v>12491</v>
      </c>
      <c r="K75" s="12" t="s">
        <v>14067</v>
      </c>
      <c r="L75" s="12" t="s">
        <v>12491</v>
      </c>
      <c r="M75" s="12" t="s">
        <v>12491</v>
      </c>
      <c r="N75" s="12" t="s">
        <v>12491</v>
      </c>
      <c r="O75" s="12" t="s">
        <v>12491</v>
      </c>
      <c r="P75" s="12">
        <v>1.9239790000000001</v>
      </c>
    </row>
    <row r="76" spans="1:16" hidden="1" x14ac:dyDescent="0.2">
      <c r="A76" s="12" t="s">
        <v>12491</v>
      </c>
      <c r="B76" s="12" t="s">
        <v>12491</v>
      </c>
      <c r="C76" s="12" t="s">
        <v>12491</v>
      </c>
      <c r="D76" s="12" t="s">
        <v>12491</v>
      </c>
      <c r="E76" s="12" t="s">
        <v>12491</v>
      </c>
      <c r="F76" s="12" t="s">
        <v>12491</v>
      </c>
      <c r="G76" s="12" t="s">
        <v>11028</v>
      </c>
      <c r="H76" s="12" t="s">
        <v>12491</v>
      </c>
      <c r="I76" s="12" t="s">
        <v>12491</v>
      </c>
      <c r="J76" s="12" t="s">
        <v>12491</v>
      </c>
      <c r="K76" s="12" t="s">
        <v>14067</v>
      </c>
      <c r="L76" s="12" t="s">
        <v>12491</v>
      </c>
      <c r="M76" s="12" t="s">
        <v>12491</v>
      </c>
      <c r="N76" s="12" t="s">
        <v>12491</v>
      </c>
      <c r="O76" s="12" t="s">
        <v>12491</v>
      </c>
      <c r="P76" s="12">
        <v>1.9239790000000001</v>
      </c>
    </row>
    <row r="77" spans="1:16" hidden="1" x14ac:dyDescent="0.2">
      <c r="A77" s="12" t="s">
        <v>207</v>
      </c>
      <c r="B77" s="12" t="s">
        <v>208</v>
      </c>
      <c r="C77" s="12" t="s">
        <v>209</v>
      </c>
      <c r="D77" s="12" t="s">
        <v>210</v>
      </c>
      <c r="E77" s="12" t="s">
        <v>211</v>
      </c>
      <c r="F77" s="12" t="s">
        <v>212</v>
      </c>
      <c r="G77" s="12" t="s">
        <v>22</v>
      </c>
      <c r="H77" s="12" t="s">
        <v>11196</v>
      </c>
      <c r="I77" s="12">
        <v>329</v>
      </c>
      <c r="J77" s="12" t="s">
        <v>12488</v>
      </c>
      <c r="K77" s="12" t="s">
        <v>15470</v>
      </c>
      <c r="L77" s="12" t="s">
        <v>15471</v>
      </c>
      <c r="M77" s="12">
        <v>1.17E-4</v>
      </c>
      <c r="N77" s="12">
        <v>1.37907</v>
      </c>
      <c r="O77" s="12">
        <v>3.9525779999999999</v>
      </c>
      <c r="P77" s="12">
        <v>1.915084</v>
      </c>
    </row>
    <row r="78" spans="1:16" x14ac:dyDescent="0.2">
      <c r="A78" s="12" t="s">
        <v>207</v>
      </c>
      <c r="B78" s="12" t="s">
        <v>208</v>
      </c>
      <c r="C78" s="12" t="s">
        <v>209</v>
      </c>
      <c r="D78" s="12" t="s">
        <v>210</v>
      </c>
      <c r="E78" s="12" t="s">
        <v>211</v>
      </c>
      <c r="F78" s="12" t="s">
        <v>212</v>
      </c>
      <c r="G78" s="12" t="s">
        <v>11028</v>
      </c>
      <c r="H78" s="12" t="s">
        <v>11196</v>
      </c>
      <c r="I78" s="12">
        <v>329</v>
      </c>
      <c r="J78" s="12" t="s">
        <v>12488</v>
      </c>
      <c r="K78" s="12" t="s">
        <v>15470</v>
      </c>
      <c r="L78" s="12" t="s">
        <v>15472</v>
      </c>
      <c r="M78" s="12">
        <v>3.4090000000000001E-3</v>
      </c>
      <c r="N78" s="12">
        <v>2.4510990000000001</v>
      </c>
      <c r="O78" s="12">
        <v>2.567123</v>
      </c>
      <c r="P78" s="12">
        <v>1.915084</v>
      </c>
    </row>
    <row r="79" spans="1:16" hidden="1" x14ac:dyDescent="0.2">
      <c r="A79" s="12" t="s">
        <v>12491</v>
      </c>
      <c r="B79" s="12" t="s">
        <v>12491</v>
      </c>
      <c r="C79" s="12" t="s">
        <v>12491</v>
      </c>
      <c r="D79" s="12" t="s">
        <v>12491</v>
      </c>
      <c r="E79" s="12" t="s">
        <v>12491</v>
      </c>
      <c r="F79" s="12" t="s">
        <v>12491</v>
      </c>
      <c r="G79" s="12" t="s">
        <v>6686</v>
      </c>
      <c r="H79" s="12" t="s">
        <v>12491</v>
      </c>
      <c r="I79" s="12" t="s">
        <v>12491</v>
      </c>
      <c r="J79" s="12" t="s">
        <v>12491</v>
      </c>
      <c r="K79" s="12" t="s">
        <v>15470</v>
      </c>
      <c r="L79" s="12" t="s">
        <v>12491</v>
      </c>
      <c r="M79" s="12" t="s">
        <v>12491</v>
      </c>
      <c r="N79" s="12" t="s">
        <v>12491</v>
      </c>
      <c r="O79" s="12" t="s">
        <v>12491</v>
      </c>
      <c r="P79" s="12">
        <v>1.915084</v>
      </c>
    </row>
    <row r="80" spans="1:16" hidden="1" x14ac:dyDescent="0.2">
      <c r="A80" s="12" t="s">
        <v>151</v>
      </c>
      <c r="B80" s="12" t="s">
        <v>152</v>
      </c>
      <c r="C80" s="12" t="s">
        <v>153</v>
      </c>
      <c r="D80" s="12" t="s">
        <v>154</v>
      </c>
      <c r="E80" s="12" t="s">
        <v>155</v>
      </c>
      <c r="F80" s="12" t="s">
        <v>156</v>
      </c>
      <c r="G80" s="12" t="s">
        <v>22</v>
      </c>
      <c r="H80" s="12" t="s">
        <v>11187</v>
      </c>
      <c r="I80" s="12">
        <v>234</v>
      </c>
      <c r="J80" s="12" t="s">
        <v>12488</v>
      </c>
      <c r="K80" s="12" t="s">
        <v>15422</v>
      </c>
      <c r="L80" s="12" t="s">
        <v>15423</v>
      </c>
      <c r="M80" s="12">
        <v>3.0790000000000001E-3</v>
      </c>
      <c r="N80" s="12">
        <v>1.6208180000000001</v>
      </c>
      <c r="O80" s="12">
        <v>3.0296280000000002</v>
      </c>
      <c r="P80" s="12">
        <v>1.910757</v>
      </c>
    </row>
    <row r="81" spans="1:16" x14ac:dyDescent="0.2">
      <c r="A81" s="12" t="s">
        <v>151</v>
      </c>
      <c r="B81" s="12" t="s">
        <v>152</v>
      </c>
      <c r="C81" s="12" t="s">
        <v>153</v>
      </c>
      <c r="D81" s="12" t="s">
        <v>154</v>
      </c>
      <c r="E81" s="12" t="s">
        <v>155</v>
      </c>
      <c r="F81" s="12" t="s">
        <v>156</v>
      </c>
      <c r="G81" s="12" t="s">
        <v>11028</v>
      </c>
      <c r="H81" s="12" t="s">
        <v>11187</v>
      </c>
      <c r="I81" s="12">
        <v>234</v>
      </c>
      <c r="J81" s="12" t="s">
        <v>12488</v>
      </c>
      <c r="K81" s="12" t="s">
        <v>15422</v>
      </c>
      <c r="L81" s="12" t="s">
        <v>15424</v>
      </c>
      <c r="M81" s="12">
        <v>1.3159999999999999E-3</v>
      </c>
      <c r="N81" s="12">
        <v>2.2006960000000002</v>
      </c>
      <c r="O81" s="12">
        <v>3.8233250000000001</v>
      </c>
      <c r="P81" s="12">
        <v>1.910757</v>
      </c>
    </row>
    <row r="82" spans="1:16" hidden="1" x14ac:dyDescent="0.2">
      <c r="A82" s="12" t="s">
        <v>12491</v>
      </c>
      <c r="B82" s="12" t="s">
        <v>12491</v>
      </c>
      <c r="C82" s="12" t="s">
        <v>12491</v>
      </c>
      <c r="D82" s="12" t="s">
        <v>12491</v>
      </c>
      <c r="E82" s="12" t="s">
        <v>12491</v>
      </c>
      <c r="F82" s="12" t="s">
        <v>12491</v>
      </c>
      <c r="G82" s="12" t="s">
        <v>6686</v>
      </c>
      <c r="H82" s="12" t="s">
        <v>12491</v>
      </c>
      <c r="I82" s="12" t="s">
        <v>12491</v>
      </c>
      <c r="J82" s="12" t="s">
        <v>12491</v>
      </c>
      <c r="K82" s="12" t="s">
        <v>15422</v>
      </c>
      <c r="L82" s="12" t="s">
        <v>12491</v>
      </c>
      <c r="M82" s="12" t="s">
        <v>12491</v>
      </c>
      <c r="N82" s="12" t="s">
        <v>12491</v>
      </c>
      <c r="O82" s="12" t="s">
        <v>12491</v>
      </c>
      <c r="P82" s="12">
        <v>1.910757</v>
      </c>
    </row>
    <row r="83" spans="1:16" hidden="1" x14ac:dyDescent="0.2">
      <c r="A83" s="12" t="s">
        <v>175</v>
      </c>
      <c r="B83" s="12" t="s">
        <v>176</v>
      </c>
      <c r="C83" s="12" t="s">
        <v>49</v>
      </c>
      <c r="D83" s="12" t="s">
        <v>50</v>
      </c>
      <c r="E83" s="12" t="s">
        <v>51</v>
      </c>
      <c r="F83" s="12" t="s">
        <v>52</v>
      </c>
      <c r="G83" s="12" t="s">
        <v>22</v>
      </c>
      <c r="H83" s="12" t="s">
        <v>11171</v>
      </c>
      <c r="I83" s="12">
        <v>154</v>
      </c>
      <c r="J83" s="12" t="s">
        <v>12488</v>
      </c>
      <c r="K83" s="12" t="s">
        <v>15227</v>
      </c>
      <c r="L83" s="12" t="s">
        <v>15228</v>
      </c>
      <c r="M83" s="16">
        <v>3.68E-5</v>
      </c>
      <c r="N83" s="12">
        <v>1.5910310000000001</v>
      </c>
      <c r="O83" s="12">
        <v>4.7909129999999998</v>
      </c>
      <c r="P83" s="12">
        <v>1.9019950000000001</v>
      </c>
    </row>
    <row r="84" spans="1:16" x14ac:dyDescent="0.2">
      <c r="A84" s="12" t="s">
        <v>175</v>
      </c>
      <c r="B84" s="12" t="s">
        <v>176</v>
      </c>
      <c r="C84" s="12" t="s">
        <v>49</v>
      </c>
      <c r="D84" s="12" t="s">
        <v>50</v>
      </c>
      <c r="E84" s="12" t="s">
        <v>51</v>
      </c>
      <c r="F84" s="12" t="s">
        <v>52</v>
      </c>
      <c r="G84" s="12" t="s">
        <v>11028</v>
      </c>
      <c r="H84" s="12" t="s">
        <v>11171</v>
      </c>
      <c r="I84" s="12">
        <v>154</v>
      </c>
      <c r="J84" s="12" t="s">
        <v>12488</v>
      </c>
      <c r="K84" s="12" t="s">
        <v>15227</v>
      </c>
      <c r="L84" s="12" t="s">
        <v>15229</v>
      </c>
      <c r="M84" s="16">
        <v>2.9300000000000001E-5</v>
      </c>
      <c r="N84" s="12">
        <v>2.2129590000000001</v>
      </c>
      <c r="O84" s="12">
        <v>4.8605409999999996</v>
      </c>
      <c r="P84" s="12">
        <v>1.9019950000000001</v>
      </c>
    </row>
    <row r="85" spans="1:16" hidden="1" x14ac:dyDescent="0.2">
      <c r="A85" s="12" t="s">
        <v>12491</v>
      </c>
      <c r="B85" s="12" t="s">
        <v>12491</v>
      </c>
      <c r="C85" s="12" t="s">
        <v>12491</v>
      </c>
      <c r="D85" s="12" t="s">
        <v>12491</v>
      </c>
      <c r="E85" s="12" t="s">
        <v>12491</v>
      </c>
      <c r="F85" s="12" t="s">
        <v>12491</v>
      </c>
      <c r="G85" s="12" t="s">
        <v>6686</v>
      </c>
      <c r="H85" s="12" t="s">
        <v>12491</v>
      </c>
      <c r="I85" s="12" t="s">
        <v>12491</v>
      </c>
      <c r="J85" s="12" t="s">
        <v>12491</v>
      </c>
      <c r="K85" s="12" t="s">
        <v>15227</v>
      </c>
      <c r="L85" s="12" t="s">
        <v>12491</v>
      </c>
      <c r="M85" s="12" t="s">
        <v>12491</v>
      </c>
      <c r="N85" s="12" t="s">
        <v>12491</v>
      </c>
      <c r="O85" s="12" t="s">
        <v>12491</v>
      </c>
      <c r="P85" s="12">
        <v>1.9019950000000001</v>
      </c>
    </row>
    <row r="86" spans="1:16" x14ac:dyDescent="0.2">
      <c r="A86" s="12" t="s">
        <v>11031</v>
      </c>
      <c r="B86" s="12" t="s">
        <v>11032</v>
      </c>
      <c r="C86" s="12" t="s">
        <v>11033</v>
      </c>
      <c r="D86" s="12" t="s">
        <v>11034</v>
      </c>
      <c r="E86" s="12" t="s">
        <v>11035</v>
      </c>
      <c r="F86" s="12" t="s">
        <v>11036</v>
      </c>
      <c r="G86" s="12" t="s">
        <v>11028</v>
      </c>
      <c r="H86" s="12" t="s">
        <v>12433</v>
      </c>
      <c r="I86" s="12">
        <v>265</v>
      </c>
      <c r="J86" s="12" t="s">
        <v>12488</v>
      </c>
      <c r="K86" s="12" t="s">
        <v>12523</v>
      </c>
      <c r="L86" s="12" t="s">
        <v>12524</v>
      </c>
      <c r="M86" s="12">
        <v>4.7931000000000001E-2</v>
      </c>
      <c r="N86" s="12">
        <v>1.8843490000000001</v>
      </c>
      <c r="O86" s="12">
        <v>1.319385</v>
      </c>
      <c r="P86" s="12">
        <v>1.8843490000000001</v>
      </c>
    </row>
    <row r="87" spans="1:16" hidden="1" x14ac:dyDescent="0.2">
      <c r="A87" s="12" t="s">
        <v>12491</v>
      </c>
      <c r="B87" s="12" t="s">
        <v>12491</v>
      </c>
      <c r="C87" s="12" t="s">
        <v>12491</v>
      </c>
      <c r="D87" s="12" t="s">
        <v>12491</v>
      </c>
      <c r="E87" s="12" t="s">
        <v>12491</v>
      </c>
      <c r="F87" s="12" t="s">
        <v>12491</v>
      </c>
      <c r="G87" s="12" t="s">
        <v>6686</v>
      </c>
      <c r="H87" s="12" t="s">
        <v>12491</v>
      </c>
      <c r="I87" s="12" t="s">
        <v>12491</v>
      </c>
      <c r="J87" s="12" t="s">
        <v>12491</v>
      </c>
      <c r="K87" s="12" t="s">
        <v>12523</v>
      </c>
      <c r="L87" s="12" t="s">
        <v>12491</v>
      </c>
      <c r="M87" s="12" t="s">
        <v>12491</v>
      </c>
      <c r="N87" s="12" t="s">
        <v>12491</v>
      </c>
      <c r="O87" s="12" t="s">
        <v>12491</v>
      </c>
      <c r="P87" s="12">
        <v>1.8843490000000001</v>
      </c>
    </row>
    <row r="88" spans="1:16" hidden="1" x14ac:dyDescent="0.2">
      <c r="A88" s="12" t="s">
        <v>12491</v>
      </c>
      <c r="B88" s="12" t="s">
        <v>12491</v>
      </c>
      <c r="C88" s="12" t="s">
        <v>12491</v>
      </c>
      <c r="D88" s="12" t="s">
        <v>12491</v>
      </c>
      <c r="E88" s="12" t="s">
        <v>12491</v>
      </c>
      <c r="F88" s="12" t="s">
        <v>12491</v>
      </c>
      <c r="G88" s="12" t="s">
        <v>22</v>
      </c>
      <c r="H88" s="12" t="s">
        <v>12491</v>
      </c>
      <c r="I88" s="12" t="s">
        <v>12491</v>
      </c>
      <c r="J88" s="12" t="s">
        <v>12491</v>
      </c>
      <c r="K88" s="12" t="s">
        <v>12523</v>
      </c>
      <c r="L88" s="12" t="s">
        <v>12491</v>
      </c>
      <c r="M88" s="12" t="s">
        <v>12491</v>
      </c>
      <c r="N88" s="12" t="s">
        <v>12491</v>
      </c>
      <c r="O88" s="12" t="s">
        <v>12491</v>
      </c>
      <c r="P88" s="12">
        <v>1.8843490000000001</v>
      </c>
    </row>
    <row r="89" spans="1:16" hidden="1" x14ac:dyDescent="0.2">
      <c r="A89" s="12" t="s">
        <v>163</v>
      </c>
      <c r="B89" s="12" t="s">
        <v>164</v>
      </c>
      <c r="C89" s="12" t="s">
        <v>165</v>
      </c>
      <c r="D89" s="12" t="s">
        <v>166</v>
      </c>
      <c r="E89" s="12" t="s">
        <v>167</v>
      </c>
      <c r="F89" s="12" t="s">
        <v>168</v>
      </c>
      <c r="G89" s="12" t="s">
        <v>22</v>
      </c>
      <c r="H89" s="12" t="s">
        <v>11189</v>
      </c>
      <c r="I89" s="12">
        <v>238</v>
      </c>
      <c r="J89" s="12" t="s">
        <v>12488</v>
      </c>
      <c r="K89" s="12" t="s">
        <v>13294</v>
      </c>
      <c r="L89" s="12" t="s">
        <v>13295</v>
      </c>
      <c r="M89" s="16">
        <v>5.1700000000000003E-5</v>
      </c>
      <c r="N89" s="12">
        <v>1.838913</v>
      </c>
      <c r="O89" s="12">
        <v>4.2862109999999998</v>
      </c>
      <c r="P89" s="12">
        <v>1.8383430000000001</v>
      </c>
    </row>
    <row r="90" spans="1:16" x14ac:dyDescent="0.2">
      <c r="A90" s="12" t="s">
        <v>163</v>
      </c>
      <c r="B90" s="12" t="s">
        <v>164</v>
      </c>
      <c r="C90" s="12" t="s">
        <v>165</v>
      </c>
      <c r="D90" s="12" t="s">
        <v>166</v>
      </c>
      <c r="E90" s="12" t="s">
        <v>167</v>
      </c>
      <c r="F90" s="12" t="s">
        <v>168</v>
      </c>
      <c r="G90" s="12" t="s">
        <v>11028</v>
      </c>
      <c r="H90" s="12" t="s">
        <v>11189</v>
      </c>
      <c r="I90" s="12">
        <v>238</v>
      </c>
      <c r="J90" s="12" t="s">
        <v>12488</v>
      </c>
      <c r="K90" s="12" t="s">
        <v>13294</v>
      </c>
      <c r="L90" s="12" t="s">
        <v>13296</v>
      </c>
      <c r="M90" s="16">
        <v>1.9E-6</v>
      </c>
      <c r="N90" s="12">
        <v>1.837772</v>
      </c>
      <c r="O90" s="12">
        <v>5.7208730000000001</v>
      </c>
      <c r="P90" s="12">
        <v>1.8383430000000001</v>
      </c>
    </row>
    <row r="91" spans="1:16" hidden="1" x14ac:dyDescent="0.2">
      <c r="A91" s="12" t="s">
        <v>12491</v>
      </c>
      <c r="B91" s="12" t="s">
        <v>12491</v>
      </c>
      <c r="C91" s="12" t="s">
        <v>12491</v>
      </c>
      <c r="D91" s="12" t="s">
        <v>12491</v>
      </c>
      <c r="E91" s="12" t="s">
        <v>12491</v>
      </c>
      <c r="F91" s="12" t="s">
        <v>12491</v>
      </c>
      <c r="G91" s="12" t="s">
        <v>6686</v>
      </c>
      <c r="H91" s="12" t="s">
        <v>12491</v>
      </c>
      <c r="I91" s="12" t="s">
        <v>12491</v>
      </c>
      <c r="J91" s="12" t="s">
        <v>12491</v>
      </c>
      <c r="K91" s="12" t="s">
        <v>13294</v>
      </c>
      <c r="L91" s="12" t="s">
        <v>12491</v>
      </c>
      <c r="M91" s="12" t="s">
        <v>12491</v>
      </c>
      <c r="N91" s="12" t="s">
        <v>12491</v>
      </c>
      <c r="O91" s="12" t="s">
        <v>12491</v>
      </c>
      <c r="P91" s="12">
        <v>1.8383430000000001</v>
      </c>
    </row>
    <row r="92" spans="1:16" hidden="1" x14ac:dyDescent="0.2">
      <c r="A92" s="12" t="s">
        <v>231</v>
      </c>
      <c r="B92" s="12" t="s">
        <v>232</v>
      </c>
      <c r="C92" s="12" t="s">
        <v>233</v>
      </c>
      <c r="D92" s="12" t="s">
        <v>234</v>
      </c>
      <c r="E92" s="12" t="s">
        <v>235</v>
      </c>
      <c r="F92" s="12" t="s">
        <v>236</v>
      </c>
      <c r="G92" s="12" t="s">
        <v>22</v>
      </c>
      <c r="H92" s="12" t="s">
        <v>11200</v>
      </c>
      <c r="I92" s="12">
        <v>368</v>
      </c>
      <c r="J92" s="12" t="s">
        <v>12488</v>
      </c>
      <c r="K92" s="12" t="s">
        <v>13392</v>
      </c>
      <c r="L92" s="12" t="s">
        <v>13393</v>
      </c>
      <c r="M92" s="12">
        <v>1.6265000000000002E-2</v>
      </c>
      <c r="N92" s="12">
        <v>1.639348</v>
      </c>
      <c r="O92" s="12">
        <v>1.788735</v>
      </c>
      <c r="P92" s="12">
        <v>1.814057</v>
      </c>
    </row>
    <row r="93" spans="1:16" x14ac:dyDescent="0.2">
      <c r="A93" s="12" t="s">
        <v>231</v>
      </c>
      <c r="B93" s="12" t="s">
        <v>232</v>
      </c>
      <c r="C93" s="12" t="s">
        <v>233</v>
      </c>
      <c r="D93" s="12" t="s">
        <v>234</v>
      </c>
      <c r="E93" s="12" t="s">
        <v>235</v>
      </c>
      <c r="F93" s="12" t="s">
        <v>236</v>
      </c>
      <c r="G93" s="12" t="s">
        <v>11028</v>
      </c>
      <c r="H93" s="12" t="s">
        <v>11200</v>
      </c>
      <c r="I93" s="12">
        <v>368</v>
      </c>
      <c r="J93" s="12" t="s">
        <v>12488</v>
      </c>
      <c r="K93" s="12" t="s">
        <v>13392</v>
      </c>
      <c r="L93" s="12" t="s">
        <v>13394</v>
      </c>
      <c r="M93" s="12">
        <v>6.5200000000000002E-4</v>
      </c>
      <c r="N93" s="12">
        <v>1.988766</v>
      </c>
      <c r="O93" s="12">
        <v>3.1859099999999998</v>
      </c>
      <c r="P93" s="12">
        <v>1.814057</v>
      </c>
    </row>
    <row r="94" spans="1:16" hidden="1" x14ac:dyDescent="0.2">
      <c r="A94" s="12" t="s">
        <v>12491</v>
      </c>
      <c r="B94" s="12" t="s">
        <v>12491</v>
      </c>
      <c r="C94" s="12" t="s">
        <v>12491</v>
      </c>
      <c r="D94" s="12" t="s">
        <v>12491</v>
      </c>
      <c r="E94" s="12" t="s">
        <v>12491</v>
      </c>
      <c r="F94" s="12" t="s">
        <v>12491</v>
      </c>
      <c r="G94" s="12" t="s">
        <v>6686</v>
      </c>
      <c r="H94" s="12" t="s">
        <v>12491</v>
      </c>
      <c r="I94" s="12" t="s">
        <v>12491</v>
      </c>
      <c r="J94" s="12" t="s">
        <v>12491</v>
      </c>
      <c r="K94" s="12" t="s">
        <v>13392</v>
      </c>
      <c r="L94" s="12" t="s">
        <v>12491</v>
      </c>
      <c r="M94" s="12" t="s">
        <v>12491</v>
      </c>
      <c r="N94" s="12" t="s">
        <v>12491</v>
      </c>
      <c r="O94" s="12" t="s">
        <v>12491</v>
      </c>
      <c r="P94" s="12">
        <v>1.814057</v>
      </c>
    </row>
    <row r="95" spans="1:16" hidden="1" x14ac:dyDescent="0.2">
      <c r="A95" s="12" t="s">
        <v>189</v>
      </c>
      <c r="B95" s="12" t="s">
        <v>190</v>
      </c>
      <c r="C95" s="12" t="s">
        <v>191</v>
      </c>
      <c r="D95" s="12" t="s">
        <v>192</v>
      </c>
      <c r="E95" s="12" t="s">
        <v>193</v>
      </c>
      <c r="F95" s="12" t="s">
        <v>194</v>
      </c>
      <c r="G95" s="12" t="s">
        <v>22</v>
      </c>
      <c r="H95" s="12" t="s">
        <v>11193</v>
      </c>
      <c r="I95" s="12">
        <v>154</v>
      </c>
      <c r="J95" s="12" t="s">
        <v>12488</v>
      </c>
      <c r="K95" s="12" t="s">
        <v>14508</v>
      </c>
      <c r="L95" s="12" t="s">
        <v>14509</v>
      </c>
      <c r="M95" s="16">
        <v>5.2299999999999997E-5</v>
      </c>
      <c r="N95" s="12">
        <v>1.7254350000000001</v>
      </c>
      <c r="O95" s="12">
        <v>4.2811130000000004</v>
      </c>
      <c r="P95" s="12">
        <v>1.788929</v>
      </c>
    </row>
    <row r="96" spans="1:16" x14ac:dyDescent="0.2">
      <c r="A96" s="12" t="s">
        <v>189</v>
      </c>
      <c r="B96" s="12" t="s">
        <v>190</v>
      </c>
      <c r="C96" s="12" t="s">
        <v>191</v>
      </c>
      <c r="D96" s="12" t="s">
        <v>192</v>
      </c>
      <c r="E96" s="12" t="s">
        <v>193</v>
      </c>
      <c r="F96" s="12" t="s">
        <v>194</v>
      </c>
      <c r="G96" s="12" t="s">
        <v>11028</v>
      </c>
      <c r="H96" s="12" t="s">
        <v>11193</v>
      </c>
      <c r="I96" s="12">
        <v>154</v>
      </c>
      <c r="J96" s="12" t="s">
        <v>12488</v>
      </c>
      <c r="K96" s="12" t="s">
        <v>14508</v>
      </c>
      <c r="L96" s="12" t="s">
        <v>14510</v>
      </c>
      <c r="M96" s="12">
        <v>1.63E-4</v>
      </c>
      <c r="N96" s="12">
        <v>1.8524229999999999</v>
      </c>
      <c r="O96" s="12">
        <v>3.7867479999999998</v>
      </c>
      <c r="P96" s="12">
        <v>1.788929</v>
      </c>
    </row>
    <row r="97" spans="1:16" hidden="1" x14ac:dyDescent="0.2">
      <c r="A97" s="12" t="s">
        <v>12491</v>
      </c>
      <c r="B97" s="12" t="s">
        <v>12491</v>
      </c>
      <c r="C97" s="12" t="s">
        <v>12491</v>
      </c>
      <c r="D97" s="12" t="s">
        <v>12491</v>
      </c>
      <c r="E97" s="12" t="s">
        <v>12491</v>
      </c>
      <c r="F97" s="12" t="s">
        <v>12491</v>
      </c>
      <c r="G97" s="12" t="s">
        <v>6686</v>
      </c>
      <c r="H97" s="12" t="s">
        <v>12491</v>
      </c>
      <c r="I97" s="12" t="s">
        <v>12491</v>
      </c>
      <c r="J97" s="12" t="s">
        <v>12491</v>
      </c>
      <c r="K97" s="12" t="s">
        <v>14508</v>
      </c>
      <c r="L97" s="12" t="s">
        <v>12491</v>
      </c>
      <c r="M97" s="12" t="s">
        <v>12491</v>
      </c>
      <c r="N97" s="12" t="s">
        <v>12491</v>
      </c>
      <c r="O97" s="12" t="s">
        <v>12491</v>
      </c>
      <c r="P97" s="12">
        <v>1.788929</v>
      </c>
    </row>
    <row r="98" spans="1:16" hidden="1" x14ac:dyDescent="0.2">
      <c r="A98" s="12" t="s">
        <v>627</v>
      </c>
      <c r="B98" s="12" t="s">
        <v>628</v>
      </c>
      <c r="C98" s="12" t="s">
        <v>629</v>
      </c>
      <c r="D98" s="12" t="s">
        <v>630</v>
      </c>
      <c r="E98" s="12" t="s">
        <v>631</v>
      </c>
      <c r="F98" s="12" t="s">
        <v>632</v>
      </c>
      <c r="G98" s="12" t="s">
        <v>22</v>
      </c>
      <c r="H98" s="12" t="s">
        <v>11261</v>
      </c>
      <c r="I98" s="12">
        <v>182</v>
      </c>
      <c r="J98" s="12" t="s">
        <v>12488</v>
      </c>
      <c r="K98" s="12" t="s">
        <v>14929</v>
      </c>
      <c r="L98" s="12" t="s">
        <v>14930</v>
      </c>
      <c r="M98" s="12">
        <v>2.1527000000000001E-2</v>
      </c>
      <c r="N98" s="12">
        <v>1.2444850000000001</v>
      </c>
      <c r="O98" s="12">
        <v>1.6670199999999999</v>
      </c>
      <c r="P98" s="12">
        <v>1.7783370000000001</v>
      </c>
    </row>
    <row r="99" spans="1:16" x14ac:dyDescent="0.2">
      <c r="A99" s="12" t="s">
        <v>627</v>
      </c>
      <c r="B99" s="12" t="s">
        <v>628</v>
      </c>
      <c r="C99" s="12" t="s">
        <v>629</v>
      </c>
      <c r="D99" s="12" t="s">
        <v>630</v>
      </c>
      <c r="E99" s="12" t="s">
        <v>631</v>
      </c>
      <c r="F99" s="12" t="s">
        <v>632</v>
      </c>
      <c r="G99" s="12" t="s">
        <v>11028</v>
      </c>
      <c r="H99" s="12" t="s">
        <v>11261</v>
      </c>
      <c r="I99" s="12">
        <v>182</v>
      </c>
      <c r="J99" s="12" t="s">
        <v>12488</v>
      </c>
      <c r="K99" s="12" t="s">
        <v>14929</v>
      </c>
      <c r="L99" s="12" t="s">
        <v>14931</v>
      </c>
      <c r="M99" s="12">
        <v>1.5056999999999999E-2</v>
      </c>
      <c r="N99" s="12">
        <v>2.312189</v>
      </c>
      <c r="O99" s="12">
        <v>1.822262</v>
      </c>
      <c r="P99" s="12">
        <v>1.7783370000000001</v>
      </c>
    </row>
    <row r="100" spans="1:16" hidden="1" x14ac:dyDescent="0.2">
      <c r="A100" s="12" t="s">
        <v>12491</v>
      </c>
      <c r="B100" s="12" t="s">
        <v>12491</v>
      </c>
      <c r="C100" s="12" t="s">
        <v>12491</v>
      </c>
      <c r="D100" s="12" t="s">
        <v>12491</v>
      </c>
      <c r="E100" s="12" t="s">
        <v>12491</v>
      </c>
      <c r="F100" s="12" t="s">
        <v>12491</v>
      </c>
      <c r="G100" s="12" t="s">
        <v>6686</v>
      </c>
      <c r="H100" s="12" t="s">
        <v>12491</v>
      </c>
      <c r="I100" s="12" t="s">
        <v>12491</v>
      </c>
      <c r="J100" s="12" t="s">
        <v>12491</v>
      </c>
      <c r="K100" s="12" t="s">
        <v>14929</v>
      </c>
      <c r="L100" s="12" t="s">
        <v>12491</v>
      </c>
      <c r="M100" s="12" t="s">
        <v>12491</v>
      </c>
      <c r="N100" s="12" t="s">
        <v>12491</v>
      </c>
      <c r="O100" s="12" t="s">
        <v>12491</v>
      </c>
      <c r="P100" s="12">
        <v>1.7783370000000001</v>
      </c>
    </row>
    <row r="101" spans="1:16" hidden="1" x14ac:dyDescent="0.2">
      <c r="A101" s="12" t="s">
        <v>325</v>
      </c>
      <c r="B101" s="12" t="s">
        <v>326</v>
      </c>
      <c r="C101" s="12" t="s">
        <v>327</v>
      </c>
      <c r="D101" s="12" t="s">
        <v>328</v>
      </c>
      <c r="E101" s="12" t="s">
        <v>329</v>
      </c>
      <c r="F101" s="12" t="s">
        <v>330</v>
      </c>
      <c r="G101" s="12" t="s">
        <v>22</v>
      </c>
      <c r="H101" s="12" t="s">
        <v>11215</v>
      </c>
      <c r="I101" s="12">
        <v>428</v>
      </c>
      <c r="J101" s="12" t="s">
        <v>12488</v>
      </c>
      <c r="K101" s="12" t="s">
        <v>13491</v>
      </c>
      <c r="L101" s="12" t="s">
        <v>13492</v>
      </c>
      <c r="M101" s="16">
        <v>6.9199999999999998E-6</v>
      </c>
      <c r="N101" s="12">
        <v>1.4369689999999999</v>
      </c>
      <c r="O101" s="12">
        <v>5.16</v>
      </c>
      <c r="P101" s="12">
        <v>1.7255469999999999</v>
      </c>
    </row>
    <row r="102" spans="1:16" x14ac:dyDescent="0.2">
      <c r="A102" s="12" t="s">
        <v>325</v>
      </c>
      <c r="B102" s="12" t="s">
        <v>326</v>
      </c>
      <c r="C102" s="12" t="s">
        <v>327</v>
      </c>
      <c r="D102" s="12" t="s">
        <v>328</v>
      </c>
      <c r="E102" s="12" t="s">
        <v>329</v>
      </c>
      <c r="F102" s="12" t="s">
        <v>330</v>
      </c>
      <c r="G102" s="12" t="s">
        <v>11028</v>
      </c>
      <c r="H102" s="12" t="s">
        <v>11215</v>
      </c>
      <c r="I102" s="12">
        <v>428</v>
      </c>
      <c r="J102" s="12" t="s">
        <v>12488</v>
      </c>
      <c r="K102" s="12" t="s">
        <v>13491</v>
      </c>
      <c r="L102" s="12" t="s">
        <v>13493</v>
      </c>
      <c r="M102" s="16">
        <v>1.85E-8</v>
      </c>
      <c r="N102" s="12">
        <v>2.0141239999999998</v>
      </c>
      <c r="O102" s="12">
        <v>7.7317679999999998</v>
      </c>
      <c r="P102" s="12">
        <v>1.7255469999999999</v>
      </c>
    </row>
    <row r="103" spans="1:16" hidden="1" x14ac:dyDescent="0.2">
      <c r="A103" s="12" t="s">
        <v>12491</v>
      </c>
      <c r="B103" s="12" t="s">
        <v>12491</v>
      </c>
      <c r="C103" s="12" t="s">
        <v>12491</v>
      </c>
      <c r="D103" s="12" t="s">
        <v>12491</v>
      </c>
      <c r="E103" s="12" t="s">
        <v>12491</v>
      </c>
      <c r="F103" s="12" t="s">
        <v>12491</v>
      </c>
      <c r="G103" s="12" t="s">
        <v>6686</v>
      </c>
      <c r="H103" s="12" t="s">
        <v>12491</v>
      </c>
      <c r="I103" s="12" t="s">
        <v>12491</v>
      </c>
      <c r="J103" s="12" t="s">
        <v>12491</v>
      </c>
      <c r="K103" s="12" t="s">
        <v>13491</v>
      </c>
      <c r="L103" s="12" t="s">
        <v>12491</v>
      </c>
      <c r="M103" s="12" t="s">
        <v>12491</v>
      </c>
      <c r="N103" s="12" t="s">
        <v>12491</v>
      </c>
      <c r="O103" s="12" t="s">
        <v>12491</v>
      </c>
      <c r="P103" s="12">
        <v>1.7255469999999999</v>
      </c>
    </row>
    <row r="104" spans="1:16" hidden="1" x14ac:dyDescent="0.2">
      <c r="A104" s="12" t="s">
        <v>195</v>
      </c>
      <c r="B104" s="12" t="s">
        <v>196</v>
      </c>
      <c r="C104" s="12" t="s">
        <v>197</v>
      </c>
      <c r="D104" s="12" t="s">
        <v>198</v>
      </c>
      <c r="E104" s="12" t="s">
        <v>199</v>
      </c>
      <c r="F104" s="12" t="s">
        <v>200</v>
      </c>
      <c r="G104" s="12" t="s">
        <v>22</v>
      </c>
      <c r="H104" s="12" t="s">
        <v>11194</v>
      </c>
      <c r="I104" s="12">
        <v>187</v>
      </c>
      <c r="J104" s="12" t="s">
        <v>12488</v>
      </c>
      <c r="K104" s="12" t="s">
        <v>15651</v>
      </c>
      <c r="L104" s="12" t="s">
        <v>15652</v>
      </c>
      <c r="M104" s="12">
        <v>3.8240999999999997E-2</v>
      </c>
      <c r="N104" s="12">
        <v>1.7111179999999999</v>
      </c>
      <c r="O104" s="12">
        <v>1.4174659999999999</v>
      </c>
      <c r="P104" s="12">
        <v>1.7111179999999999</v>
      </c>
    </row>
    <row r="105" spans="1:16" hidden="1" x14ac:dyDescent="0.2">
      <c r="A105" s="12" t="s">
        <v>12491</v>
      </c>
      <c r="B105" s="12" t="s">
        <v>12491</v>
      </c>
      <c r="C105" s="12" t="s">
        <v>12491</v>
      </c>
      <c r="D105" s="12" t="s">
        <v>12491</v>
      </c>
      <c r="E105" s="12" t="s">
        <v>12491</v>
      </c>
      <c r="F105" s="12" t="s">
        <v>12491</v>
      </c>
      <c r="G105" s="12" t="s">
        <v>6686</v>
      </c>
      <c r="H105" s="12" t="s">
        <v>12491</v>
      </c>
      <c r="I105" s="12" t="s">
        <v>12491</v>
      </c>
      <c r="J105" s="12" t="s">
        <v>12491</v>
      </c>
      <c r="K105" s="12" t="s">
        <v>15651</v>
      </c>
      <c r="L105" s="12" t="s">
        <v>12491</v>
      </c>
      <c r="M105" s="12" t="s">
        <v>12491</v>
      </c>
      <c r="N105" s="12" t="s">
        <v>12491</v>
      </c>
      <c r="O105" s="12" t="s">
        <v>12491</v>
      </c>
      <c r="P105" s="12">
        <v>1.7111179999999999</v>
      </c>
    </row>
    <row r="106" spans="1:16" hidden="1" x14ac:dyDescent="0.2">
      <c r="A106" s="12" t="s">
        <v>12491</v>
      </c>
      <c r="B106" s="12" t="s">
        <v>12491</v>
      </c>
      <c r="C106" s="12" t="s">
        <v>12491</v>
      </c>
      <c r="D106" s="12" t="s">
        <v>12491</v>
      </c>
      <c r="E106" s="12" t="s">
        <v>12491</v>
      </c>
      <c r="F106" s="12" t="s">
        <v>12491</v>
      </c>
      <c r="G106" s="12" t="s">
        <v>11028</v>
      </c>
      <c r="H106" s="12" t="s">
        <v>12491</v>
      </c>
      <c r="I106" s="12" t="s">
        <v>12491</v>
      </c>
      <c r="J106" s="12" t="s">
        <v>12491</v>
      </c>
      <c r="K106" s="12" t="s">
        <v>15651</v>
      </c>
      <c r="L106" s="12" t="s">
        <v>12491</v>
      </c>
      <c r="M106" s="12" t="s">
        <v>12491</v>
      </c>
      <c r="N106" s="12" t="s">
        <v>12491</v>
      </c>
      <c r="O106" s="12" t="s">
        <v>12491</v>
      </c>
      <c r="P106" s="12">
        <v>1.7111179999999999</v>
      </c>
    </row>
    <row r="107" spans="1:16" x14ac:dyDescent="0.2">
      <c r="A107" s="12" t="s">
        <v>4523</v>
      </c>
      <c r="B107" s="12" t="s">
        <v>4524</v>
      </c>
      <c r="C107" s="12" t="s">
        <v>4525</v>
      </c>
      <c r="D107" s="12" t="s">
        <v>4526</v>
      </c>
      <c r="E107" s="12" t="s">
        <v>4527</v>
      </c>
      <c r="F107" s="12" t="s">
        <v>4528</v>
      </c>
      <c r="G107" s="12" t="s">
        <v>11028</v>
      </c>
      <c r="H107" s="12" t="s">
        <v>11767</v>
      </c>
      <c r="I107" s="12">
        <v>52</v>
      </c>
      <c r="J107" s="12" t="s">
        <v>12488</v>
      </c>
      <c r="K107" s="12" t="s">
        <v>13951</v>
      </c>
      <c r="L107" s="12" t="s">
        <v>13952</v>
      </c>
      <c r="M107" s="12">
        <v>3.4286999999999998E-2</v>
      </c>
      <c r="N107" s="12">
        <v>1.7103219999999999</v>
      </c>
      <c r="O107" s="12">
        <v>1.464869</v>
      </c>
      <c r="P107" s="12">
        <v>1.7103219999999999</v>
      </c>
    </row>
    <row r="108" spans="1:16" hidden="1" x14ac:dyDescent="0.2">
      <c r="A108" s="12" t="s">
        <v>12491</v>
      </c>
      <c r="B108" s="12" t="s">
        <v>12491</v>
      </c>
      <c r="C108" s="12" t="s">
        <v>12491</v>
      </c>
      <c r="D108" s="12" t="s">
        <v>12491</v>
      </c>
      <c r="E108" s="12" t="s">
        <v>12491</v>
      </c>
      <c r="F108" s="12" t="s">
        <v>12491</v>
      </c>
      <c r="G108" s="12" t="s">
        <v>6686</v>
      </c>
      <c r="H108" s="12" t="s">
        <v>12491</v>
      </c>
      <c r="I108" s="12" t="s">
        <v>12491</v>
      </c>
      <c r="J108" s="12" t="s">
        <v>12491</v>
      </c>
      <c r="K108" s="12" t="s">
        <v>13951</v>
      </c>
      <c r="L108" s="12" t="s">
        <v>12491</v>
      </c>
      <c r="M108" s="12" t="s">
        <v>12491</v>
      </c>
      <c r="N108" s="12" t="s">
        <v>12491</v>
      </c>
      <c r="O108" s="12" t="s">
        <v>12491</v>
      </c>
      <c r="P108" s="12">
        <v>1.7103219999999999</v>
      </c>
    </row>
    <row r="109" spans="1:16" hidden="1" x14ac:dyDescent="0.2">
      <c r="A109" s="12" t="s">
        <v>12491</v>
      </c>
      <c r="B109" s="12" t="s">
        <v>12491</v>
      </c>
      <c r="C109" s="12" t="s">
        <v>12491</v>
      </c>
      <c r="D109" s="12" t="s">
        <v>12491</v>
      </c>
      <c r="E109" s="12" t="s">
        <v>12491</v>
      </c>
      <c r="F109" s="12" t="s">
        <v>12491</v>
      </c>
      <c r="G109" s="12" t="s">
        <v>22</v>
      </c>
      <c r="H109" s="12" t="s">
        <v>12491</v>
      </c>
      <c r="I109" s="12" t="s">
        <v>12491</v>
      </c>
      <c r="J109" s="12" t="s">
        <v>12491</v>
      </c>
      <c r="K109" s="12" t="s">
        <v>13951</v>
      </c>
      <c r="L109" s="12" t="s">
        <v>12491</v>
      </c>
      <c r="M109" s="12" t="s">
        <v>12491</v>
      </c>
      <c r="N109" s="12" t="s">
        <v>12491</v>
      </c>
      <c r="O109" s="12" t="s">
        <v>12491</v>
      </c>
      <c r="P109" s="12">
        <v>1.7103219999999999</v>
      </c>
    </row>
    <row r="110" spans="1:16" hidden="1" x14ac:dyDescent="0.2">
      <c r="A110" s="12" t="s">
        <v>139</v>
      </c>
      <c r="B110" s="12" t="s">
        <v>140</v>
      </c>
      <c r="C110" s="12" t="s">
        <v>141</v>
      </c>
      <c r="D110" s="12" t="s">
        <v>142</v>
      </c>
      <c r="E110" s="12" t="s">
        <v>143</v>
      </c>
      <c r="F110" s="12" t="s">
        <v>144</v>
      </c>
      <c r="G110" s="12" t="s">
        <v>22</v>
      </c>
      <c r="H110" s="12" t="s">
        <v>11185</v>
      </c>
      <c r="I110" s="12">
        <v>106</v>
      </c>
      <c r="J110" s="12" t="s">
        <v>12488</v>
      </c>
      <c r="K110" s="12" t="s">
        <v>15298</v>
      </c>
      <c r="L110" s="12" t="s">
        <v>15299</v>
      </c>
      <c r="M110" s="16">
        <v>1.27E-5</v>
      </c>
      <c r="N110" s="12">
        <v>1.9364319999999999</v>
      </c>
      <c r="O110" s="12">
        <v>4.8954430000000002</v>
      </c>
      <c r="P110" s="12">
        <v>1.6727730000000001</v>
      </c>
    </row>
    <row r="111" spans="1:16" x14ac:dyDescent="0.2">
      <c r="A111" s="12" t="s">
        <v>139</v>
      </c>
      <c r="B111" s="12" t="s">
        <v>140</v>
      </c>
      <c r="C111" s="12" t="s">
        <v>141</v>
      </c>
      <c r="D111" s="12" t="s">
        <v>142</v>
      </c>
      <c r="E111" s="12" t="s">
        <v>143</v>
      </c>
      <c r="F111" s="12" t="s">
        <v>144</v>
      </c>
      <c r="G111" s="12" t="s">
        <v>11028</v>
      </c>
      <c r="H111" s="12" t="s">
        <v>11185</v>
      </c>
      <c r="I111" s="12">
        <v>106</v>
      </c>
      <c r="J111" s="12" t="s">
        <v>12488</v>
      </c>
      <c r="K111" s="12" t="s">
        <v>15298</v>
      </c>
      <c r="L111" s="12" t="s">
        <v>15300</v>
      </c>
      <c r="M111" s="12">
        <v>2.05E-4</v>
      </c>
      <c r="N111" s="12">
        <v>1.4091130000000001</v>
      </c>
      <c r="O111" s="12">
        <v>3.6876509999999998</v>
      </c>
      <c r="P111" s="12">
        <v>1.6727730000000001</v>
      </c>
    </row>
    <row r="112" spans="1:16" hidden="1" x14ac:dyDescent="0.2">
      <c r="A112" s="12" t="s">
        <v>12491</v>
      </c>
      <c r="B112" s="12" t="s">
        <v>12491</v>
      </c>
      <c r="C112" s="12" t="s">
        <v>12491</v>
      </c>
      <c r="D112" s="12" t="s">
        <v>12491</v>
      </c>
      <c r="E112" s="12" t="s">
        <v>12491</v>
      </c>
      <c r="F112" s="12" t="s">
        <v>12491</v>
      </c>
      <c r="G112" s="12" t="s">
        <v>6686</v>
      </c>
      <c r="H112" s="12" t="s">
        <v>12491</v>
      </c>
      <c r="I112" s="12" t="s">
        <v>12491</v>
      </c>
      <c r="J112" s="12" t="s">
        <v>12491</v>
      </c>
      <c r="K112" s="12" t="s">
        <v>15298</v>
      </c>
      <c r="L112" s="12" t="s">
        <v>12491</v>
      </c>
      <c r="M112" s="12" t="s">
        <v>12491</v>
      </c>
      <c r="N112" s="12" t="s">
        <v>12491</v>
      </c>
      <c r="O112" s="12" t="s">
        <v>12491</v>
      </c>
      <c r="P112" s="12">
        <v>1.6727730000000001</v>
      </c>
    </row>
    <row r="113" spans="1:16" hidden="1" x14ac:dyDescent="0.2">
      <c r="A113" s="12" t="s">
        <v>213</v>
      </c>
      <c r="B113" s="12" t="s">
        <v>214</v>
      </c>
      <c r="C113" s="12" t="s">
        <v>215</v>
      </c>
      <c r="D113" s="12" t="s">
        <v>216</v>
      </c>
      <c r="E113" s="12" t="s">
        <v>217</v>
      </c>
      <c r="F113" s="12" t="s">
        <v>218</v>
      </c>
      <c r="G113" s="12" t="s">
        <v>22</v>
      </c>
      <c r="H113" s="12" t="s">
        <v>11197</v>
      </c>
      <c r="I113" s="12">
        <v>141</v>
      </c>
      <c r="J113" s="12" t="s">
        <v>12488</v>
      </c>
      <c r="K113" s="12" t="s">
        <v>13853</v>
      </c>
      <c r="L113" s="12" t="s">
        <v>13854</v>
      </c>
      <c r="M113" s="12">
        <v>1.3426E-2</v>
      </c>
      <c r="N113" s="12">
        <v>1.6704669999999999</v>
      </c>
      <c r="O113" s="12">
        <v>1.872058</v>
      </c>
      <c r="P113" s="12">
        <v>1.6704669999999999</v>
      </c>
    </row>
    <row r="114" spans="1:16" hidden="1" x14ac:dyDescent="0.2">
      <c r="A114" s="12" t="s">
        <v>12491</v>
      </c>
      <c r="B114" s="12" t="s">
        <v>12491</v>
      </c>
      <c r="C114" s="12" t="s">
        <v>12491</v>
      </c>
      <c r="D114" s="12" t="s">
        <v>12491</v>
      </c>
      <c r="E114" s="12" t="s">
        <v>12491</v>
      </c>
      <c r="F114" s="12" t="s">
        <v>12491</v>
      </c>
      <c r="G114" s="12" t="s">
        <v>6686</v>
      </c>
      <c r="H114" s="12" t="s">
        <v>12491</v>
      </c>
      <c r="I114" s="12" t="s">
        <v>12491</v>
      </c>
      <c r="J114" s="12" t="s">
        <v>12491</v>
      </c>
      <c r="K114" s="12" t="s">
        <v>13853</v>
      </c>
      <c r="L114" s="12" t="s">
        <v>12491</v>
      </c>
      <c r="M114" s="12" t="s">
        <v>12491</v>
      </c>
      <c r="N114" s="12" t="s">
        <v>12491</v>
      </c>
      <c r="O114" s="12" t="s">
        <v>12491</v>
      </c>
      <c r="P114" s="12">
        <v>1.6704669999999999</v>
      </c>
    </row>
    <row r="115" spans="1:16" hidden="1" x14ac:dyDescent="0.2">
      <c r="A115" s="12" t="s">
        <v>12491</v>
      </c>
      <c r="B115" s="12" t="s">
        <v>12491</v>
      </c>
      <c r="C115" s="12" t="s">
        <v>12491</v>
      </c>
      <c r="D115" s="12" t="s">
        <v>12491</v>
      </c>
      <c r="E115" s="12" t="s">
        <v>12491</v>
      </c>
      <c r="F115" s="12" t="s">
        <v>12491</v>
      </c>
      <c r="G115" s="12" t="s">
        <v>11028</v>
      </c>
      <c r="H115" s="12" t="s">
        <v>12491</v>
      </c>
      <c r="I115" s="12" t="s">
        <v>12491</v>
      </c>
      <c r="J115" s="12" t="s">
        <v>12491</v>
      </c>
      <c r="K115" s="12" t="s">
        <v>13853</v>
      </c>
      <c r="L115" s="12" t="s">
        <v>12491</v>
      </c>
      <c r="M115" s="12" t="s">
        <v>12491</v>
      </c>
      <c r="N115" s="12" t="s">
        <v>12491</v>
      </c>
      <c r="O115" s="12" t="s">
        <v>12491</v>
      </c>
      <c r="P115" s="12">
        <v>1.6704669999999999</v>
      </c>
    </row>
    <row r="116" spans="1:16" hidden="1" x14ac:dyDescent="0.2">
      <c r="A116" s="12" t="s">
        <v>521</v>
      </c>
      <c r="B116" s="12" t="s">
        <v>522</v>
      </c>
      <c r="C116" s="12" t="s">
        <v>523</v>
      </c>
      <c r="D116" s="12" t="s">
        <v>524</v>
      </c>
      <c r="E116" s="12" t="s">
        <v>525</v>
      </c>
      <c r="F116" s="12" t="s">
        <v>526</v>
      </c>
      <c r="G116" s="12" t="s">
        <v>22</v>
      </c>
      <c r="H116" s="12" t="s">
        <v>11245</v>
      </c>
      <c r="I116" s="12">
        <v>441</v>
      </c>
      <c r="J116" s="12" t="s">
        <v>12488</v>
      </c>
      <c r="K116" s="12" t="s">
        <v>15524</v>
      </c>
      <c r="L116" s="12" t="s">
        <v>15525</v>
      </c>
      <c r="M116" s="12">
        <v>3.6660999999999999E-2</v>
      </c>
      <c r="N116" s="12">
        <v>1.2798989999999999</v>
      </c>
      <c r="O116" s="12">
        <v>1.435792</v>
      </c>
      <c r="P116" s="12">
        <v>1.666183</v>
      </c>
    </row>
    <row r="117" spans="1:16" x14ac:dyDescent="0.2">
      <c r="A117" s="12" t="s">
        <v>521</v>
      </c>
      <c r="B117" s="12" t="s">
        <v>522</v>
      </c>
      <c r="C117" s="12" t="s">
        <v>523</v>
      </c>
      <c r="D117" s="12" t="s">
        <v>524</v>
      </c>
      <c r="E117" s="12" t="s">
        <v>525</v>
      </c>
      <c r="F117" s="12" t="s">
        <v>526</v>
      </c>
      <c r="G117" s="12" t="s">
        <v>11028</v>
      </c>
      <c r="H117" s="12" t="s">
        <v>11245</v>
      </c>
      <c r="I117" s="12">
        <v>441</v>
      </c>
      <c r="J117" s="12" t="s">
        <v>12488</v>
      </c>
      <c r="K117" s="12" t="s">
        <v>15524</v>
      </c>
      <c r="L117" s="12" t="s">
        <v>15526</v>
      </c>
      <c r="M117" s="16">
        <v>8.9699999999999998E-5</v>
      </c>
      <c r="N117" s="12">
        <v>2.052467</v>
      </c>
      <c r="O117" s="12">
        <v>4.0469850000000003</v>
      </c>
      <c r="P117" s="12">
        <v>1.666183</v>
      </c>
    </row>
    <row r="118" spans="1:16" hidden="1" x14ac:dyDescent="0.2">
      <c r="A118" s="12" t="s">
        <v>12491</v>
      </c>
      <c r="B118" s="12" t="s">
        <v>12491</v>
      </c>
      <c r="C118" s="12" t="s">
        <v>12491</v>
      </c>
      <c r="D118" s="12" t="s">
        <v>12491</v>
      </c>
      <c r="E118" s="12" t="s">
        <v>12491</v>
      </c>
      <c r="F118" s="12" t="s">
        <v>12491</v>
      </c>
      <c r="G118" s="12" t="s">
        <v>6686</v>
      </c>
      <c r="H118" s="12" t="s">
        <v>12491</v>
      </c>
      <c r="I118" s="12" t="s">
        <v>12491</v>
      </c>
      <c r="J118" s="12" t="s">
        <v>12491</v>
      </c>
      <c r="K118" s="12" t="s">
        <v>15524</v>
      </c>
      <c r="L118" s="12" t="s">
        <v>12491</v>
      </c>
      <c r="M118" s="12" t="s">
        <v>12491</v>
      </c>
      <c r="N118" s="12" t="s">
        <v>12491</v>
      </c>
      <c r="O118" s="12" t="s">
        <v>12491</v>
      </c>
      <c r="P118" s="12">
        <v>1.666183</v>
      </c>
    </row>
    <row r="119" spans="1:16" hidden="1" x14ac:dyDescent="0.2">
      <c r="A119" s="12" t="s">
        <v>219</v>
      </c>
      <c r="B119" s="12" t="s">
        <v>220</v>
      </c>
      <c r="C119" s="12" t="s">
        <v>221</v>
      </c>
      <c r="D119" s="12" t="s">
        <v>222</v>
      </c>
      <c r="E119" s="12" t="s">
        <v>223</v>
      </c>
      <c r="F119" s="12" t="s">
        <v>224</v>
      </c>
      <c r="G119" s="12" t="s">
        <v>22</v>
      </c>
      <c r="H119" s="12" t="s">
        <v>11198</v>
      </c>
      <c r="I119" s="12">
        <v>371</v>
      </c>
      <c r="J119" s="12" t="s">
        <v>12488</v>
      </c>
      <c r="K119" s="12" t="s">
        <v>12999</v>
      </c>
      <c r="L119" s="12" t="s">
        <v>13000</v>
      </c>
      <c r="M119" s="12">
        <v>8.6680000000000004E-3</v>
      </c>
      <c r="N119" s="12">
        <v>1.6595340000000001</v>
      </c>
      <c r="O119" s="12">
        <v>2.0620910000000001</v>
      </c>
      <c r="P119" s="12">
        <v>1.6595340000000001</v>
      </c>
    </row>
    <row r="120" spans="1:16" hidden="1" x14ac:dyDescent="0.2">
      <c r="A120" s="12" t="s">
        <v>12491</v>
      </c>
      <c r="B120" s="12" t="s">
        <v>12491</v>
      </c>
      <c r="C120" s="12" t="s">
        <v>12491</v>
      </c>
      <c r="D120" s="12" t="s">
        <v>12491</v>
      </c>
      <c r="E120" s="12" t="s">
        <v>12491</v>
      </c>
      <c r="F120" s="12" t="s">
        <v>12491</v>
      </c>
      <c r="G120" s="12" t="s">
        <v>6686</v>
      </c>
      <c r="H120" s="12" t="s">
        <v>12491</v>
      </c>
      <c r="I120" s="12" t="s">
        <v>12491</v>
      </c>
      <c r="J120" s="12" t="s">
        <v>12491</v>
      </c>
      <c r="K120" s="12" t="s">
        <v>12999</v>
      </c>
      <c r="L120" s="12" t="s">
        <v>12491</v>
      </c>
      <c r="M120" s="12" t="s">
        <v>12491</v>
      </c>
      <c r="N120" s="12" t="s">
        <v>12491</v>
      </c>
      <c r="O120" s="12" t="s">
        <v>12491</v>
      </c>
      <c r="P120" s="12">
        <v>1.6595340000000001</v>
      </c>
    </row>
    <row r="121" spans="1:16" hidden="1" x14ac:dyDescent="0.2">
      <c r="A121" s="12" t="s">
        <v>12491</v>
      </c>
      <c r="B121" s="12" t="s">
        <v>12491</v>
      </c>
      <c r="C121" s="12" t="s">
        <v>12491</v>
      </c>
      <c r="D121" s="12" t="s">
        <v>12491</v>
      </c>
      <c r="E121" s="12" t="s">
        <v>12491</v>
      </c>
      <c r="F121" s="12" t="s">
        <v>12491</v>
      </c>
      <c r="G121" s="12" t="s">
        <v>11028</v>
      </c>
      <c r="H121" s="12" t="s">
        <v>12491</v>
      </c>
      <c r="I121" s="12" t="s">
        <v>12491</v>
      </c>
      <c r="J121" s="12" t="s">
        <v>12491</v>
      </c>
      <c r="K121" s="12" t="s">
        <v>12999</v>
      </c>
      <c r="L121" s="12" t="s">
        <v>12491</v>
      </c>
      <c r="M121" s="12" t="s">
        <v>12491</v>
      </c>
      <c r="N121" s="12" t="s">
        <v>12491</v>
      </c>
      <c r="O121" s="12" t="s">
        <v>12491</v>
      </c>
      <c r="P121" s="12">
        <v>1.6595340000000001</v>
      </c>
    </row>
    <row r="122" spans="1:16" hidden="1" x14ac:dyDescent="0.2">
      <c r="A122" s="12" t="s">
        <v>35</v>
      </c>
      <c r="B122" s="12" t="s">
        <v>36</v>
      </c>
      <c r="C122" s="12" t="s">
        <v>37</v>
      </c>
      <c r="D122" s="12" t="s">
        <v>38</v>
      </c>
      <c r="E122" s="12" t="s">
        <v>39</v>
      </c>
      <c r="F122" s="12" t="s">
        <v>40</v>
      </c>
      <c r="G122" s="12" t="s">
        <v>22</v>
      </c>
      <c r="H122" s="12" t="s">
        <v>11169</v>
      </c>
      <c r="I122" s="12">
        <v>346</v>
      </c>
      <c r="J122" s="12" t="s">
        <v>12488</v>
      </c>
      <c r="K122" s="12" t="s">
        <v>15578</v>
      </c>
      <c r="L122" s="12" t="s">
        <v>15579</v>
      </c>
      <c r="M122" s="12">
        <v>2.3147999999999998E-2</v>
      </c>
      <c r="N122" s="12">
        <v>1.582543</v>
      </c>
      <c r="O122" s="12">
        <v>1.709983</v>
      </c>
      <c r="P122" s="12">
        <v>1.6495930000000001</v>
      </c>
    </row>
    <row r="123" spans="1:16" x14ac:dyDescent="0.2">
      <c r="A123" s="12" t="s">
        <v>3787</v>
      </c>
      <c r="B123" s="12" t="s">
        <v>3788</v>
      </c>
      <c r="C123" s="12" t="s">
        <v>37</v>
      </c>
      <c r="D123" s="12" t="s">
        <v>38</v>
      </c>
      <c r="E123" s="12" t="s">
        <v>39</v>
      </c>
      <c r="F123" s="12" t="s">
        <v>40</v>
      </c>
      <c r="G123" s="12" t="s">
        <v>11028</v>
      </c>
      <c r="H123" s="12" t="s">
        <v>11169</v>
      </c>
      <c r="I123" s="12">
        <v>346</v>
      </c>
      <c r="J123" s="12" t="s">
        <v>12488</v>
      </c>
      <c r="K123" s="12" t="s">
        <v>15578</v>
      </c>
      <c r="L123" s="12" t="s">
        <v>15580</v>
      </c>
      <c r="M123" s="12">
        <v>3.7467E-2</v>
      </c>
      <c r="N123" s="12">
        <v>1.7166429999999999</v>
      </c>
      <c r="O123" s="12">
        <v>1.8035140000000001</v>
      </c>
      <c r="P123" s="12">
        <v>1.6495930000000001</v>
      </c>
    </row>
    <row r="124" spans="1:16" hidden="1" x14ac:dyDescent="0.2">
      <c r="A124" s="12" t="s">
        <v>12491</v>
      </c>
      <c r="B124" s="12" t="s">
        <v>12491</v>
      </c>
      <c r="C124" s="12" t="s">
        <v>12491</v>
      </c>
      <c r="D124" s="12" t="s">
        <v>12491</v>
      </c>
      <c r="E124" s="12" t="s">
        <v>12491</v>
      </c>
      <c r="F124" s="12" t="s">
        <v>12491</v>
      </c>
      <c r="G124" s="12" t="s">
        <v>6686</v>
      </c>
      <c r="H124" s="12" t="s">
        <v>12491</v>
      </c>
      <c r="I124" s="12" t="s">
        <v>12491</v>
      </c>
      <c r="J124" s="12" t="s">
        <v>12491</v>
      </c>
      <c r="K124" s="12" t="s">
        <v>15578</v>
      </c>
      <c r="L124" s="12" t="s">
        <v>12491</v>
      </c>
      <c r="M124" s="12" t="s">
        <v>12491</v>
      </c>
      <c r="N124" s="12" t="s">
        <v>12491</v>
      </c>
      <c r="O124" s="12" t="s">
        <v>12491</v>
      </c>
      <c r="P124" s="12">
        <v>1.6495930000000001</v>
      </c>
    </row>
    <row r="125" spans="1:16" hidden="1" x14ac:dyDescent="0.2">
      <c r="A125" s="12" t="s">
        <v>1919</v>
      </c>
      <c r="B125" s="12" t="s">
        <v>1920</v>
      </c>
      <c r="C125" s="12" t="s">
        <v>991</v>
      </c>
      <c r="D125" s="12" t="s">
        <v>992</v>
      </c>
      <c r="E125" s="12" t="s">
        <v>993</v>
      </c>
      <c r="F125" s="12" t="s">
        <v>994</v>
      </c>
      <c r="G125" s="12" t="s">
        <v>22</v>
      </c>
      <c r="H125" s="12" t="s">
        <v>11316</v>
      </c>
      <c r="I125" s="12">
        <v>3426</v>
      </c>
      <c r="J125" s="12" t="s">
        <v>12488</v>
      </c>
      <c r="K125" s="12" t="s">
        <v>15634</v>
      </c>
      <c r="L125" s="12" t="s">
        <v>15635</v>
      </c>
      <c r="M125" s="12">
        <v>2.0790000000000001E-3</v>
      </c>
      <c r="N125" s="12">
        <v>0.84857700000000003</v>
      </c>
      <c r="O125" s="12">
        <v>2.6821000000000002</v>
      </c>
      <c r="P125" s="12">
        <v>1.635661</v>
      </c>
    </row>
    <row r="126" spans="1:16" x14ac:dyDescent="0.2">
      <c r="A126" s="12" t="s">
        <v>1919</v>
      </c>
      <c r="B126" s="12" t="s">
        <v>1920</v>
      </c>
      <c r="C126" s="12" t="s">
        <v>991</v>
      </c>
      <c r="D126" s="12" t="s">
        <v>992</v>
      </c>
      <c r="E126" s="12" t="s">
        <v>993</v>
      </c>
      <c r="F126" s="12" t="s">
        <v>994</v>
      </c>
      <c r="G126" s="12" t="s">
        <v>11028</v>
      </c>
      <c r="H126" s="12" t="s">
        <v>11316</v>
      </c>
      <c r="I126" s="12">
        <v>3426</v>
      </c>
      <c r="J126" s="12" t="s">
        <v>12488</v>
      </c>
      <c r="K126" s="12" t="s">
        <v>15634</v>
      </c>
      <c r="L126" s="12" t="s">
        <v>15636</v>
      </c>
      <c r="M126" s="12">
        <v>2.111E-3</v>
      </c>
      <c r="N126" s="12">
        <v>2.4227449999999999</v>
      </c>
      <c r="O126" s="12">
        <v>2.67544</v>
      </c>
      <c r="P126" s="12">
        <v>1.635661</v>
      </c>
    </row>
    <row r="127" spans="1:16" hidden="1" x14ac:dyDescent="0.2">
      <c r="A127" s="12" t="s">
        <v>12491</v>
      </c>
      <c r="B127" s="12" t="s">
        <v>12491</v>
      </c>
      <c r="C127" s="12" t="s">
        <v>12491</v>
      </c>
      <c r="D127" s="12" t="s">
        <v>12491</v>
      </c>
      <c r="E127" s="12" t="s">
        <v>12491</v>
      </c>
      <c r="F127" s="12" t="s">
        <v>12491</v>
      </c>
      <c r="G127" s="12" t="s">
        <v>6686</v>
      </c>
      <c r="H127" s="12" t="s">
        <v>12491</v>
      </c>
      <c r="I127" s="12" t="s">
        <v>12491</v>
      </c>
      <c r="J127" s="12" t="s">
        <v>12491</v>
      </c>
      <c r="K127" s="12" t="s">
        <v>15634</v>
      </c>
      <c r="L127" s="12" t="s">
        <v>12491</v>
      </c>
      <c r="M127" s="12" t="s">
        <v>12491</v>
      </c>
      <c r="N127" s="12" t="s">
        <v>12491</v>
      </c>
      <c r="O127" s="12" t="s">
        <v>12491</v>
      </c>
      <c r="P127" s="12">
        <v>1.635661</v>
      </c>
    </row>
    <row r="128" spans="1:16" hidden="1" x14ac:dyDescent="0.2">
      <c r="A128" s="12" t="s">
        <v>597</v>
      </c>
      <c r="B128" s="12" t="s">
        <v>598</v>
      </c>
      <c r="C128" s="12" t="s">
        <v>599</v>
      </c>
      <c r="D128" s="12" t="s">
        <v>600</v>
      </c>
      <c r="E128" s="12" t="s">
        <v>601</v>
      </c>
      <c r="F128" s="12" t="s">
        <v>602</v>
      </c>
      <c r="G128" s="12" t="s">
        <v>22</v>
      </c>
      <c r="H128" s="12" t="s">
        <v>11256</v>
      </c>
      <c r="I128" s="12">
        <v>144</v>
      </c>
      <c r="J128" s="12" t="s">
        <v>12488</v>
      </c>
      <c r="K128" s="12" t="s">
        <v>14998</v>
      </c>
      <c r="L128" s="12" t="s">
        <v>14999</v>
      </c>
      <c r="M128" s="12">
        <v>1.944E-3</v>
      </c>
      <c r="N128" s="12">
        <v>1.2535050000000001</v>
      </c>
      <c r="O128" s="12">
        <v>2.7113040000000002</v>
      </c>
      <c r="P128" s="12">
        <v>1.6356569999999999</v>
      </c>
    </row>
    <row r="129" spans="1:16" x14ac:dyDescent="0.2">
      <c r="A129" s="12" t="s">
        <v>597</v>
      </c>
      <c r="B129" s="12" t="s">
        <v>598</v>
      </c>
      <c r="C129" s="12" t="s">
        <v>599</v>
      </c>
      <c r="D129" s="12" t="s">
        <v>600</v>
      </c>
      <c r="E129" s="12" t="s">
        <v>601</v>
      </c>
      <c r="F129" s="12" t="s">
        <v>602</v>
      </c>
      <c r="G129" s="12" t="s">
        <v>11028</v>
      </c>
      <c r="H129" s="12" t="s">
        <v>11256</v>
      </c>
      <c r="I129" s="12">
        <v>144</v>
      </c>
      <c r="J129" s="12" t="s">
        <v>12488</v>
      </c>
      <c r="K129" s="12" t="s">
        <v>14998</v>
      </c>
      <c r="L129" s="12" t="s">
        <v>15000</v>
      </c>
      <c r="M129" s="12">
        <v>1.1159000000000001E-2</v>
      </c>
      <c r="N129" s="12">
        <v>2.0178090000000002</v>
      </c>
      <c r="O129" s="12">
        <v>1.9523839999999999</v>
      </c>
      <c r="P129" s="12">
        <v>1.6356569999999999</v>
      </c>
    </row>
    <row r="130" spans="1:16" hidden="1" x14ac:dyDescent="0.2">
      <c r="A130" s="12" t="s">
        <v>12491</v>
      </c>
      <c r="B130" s="12" t="s">
        <v>12491</v>
      </c>
      <c r="C130" s="12" t="s">
        <v>12491</v>
      </c>
      <c r="D130" s="12" t="s">
        <v>12491</v>
      </c>
      <c r="E130" s="12" t="s">
        <v>12491</v>
      </c>
      <c r="F130" s="12" t="s">
        <v>12491</v>
      </c>
      <c r="G130" s="12" t="s">
        <v>6686</v>
      </c>
      <c r="H130" s="12" t="s">
        <v>12491</v>
      </c>
      <c r="I130" s="12" t="s">
        <v>12491</v>
      </c>
      <c r="J130" s="12" t="s">
        <v>12491</v>
      </c>
      <c r="K130" s="12" t="s">
        <v>14998</v>
      </c>
      <c r="L130" s="12" t="s">
        <v>12491</v>
      </c>
      <c r="M130" s="12" t="s">
        <v>12491</v>
      </c>
      <c r="N130" s="12" t="s">
        <v>12491</v>
      </c>
      <c r="O130" s="12" t="s">
        <v>12491</v>
      </c>
      <c r="P130" s="12">
        <v>1.6356569999999999</v>
      </c>
    </row>
    <row r="131" spans="1:16" hidden="1" x14ac:dyDescent="0.2">
      <c r="A131" s="12" t="s">
        <v>457</v>
      </c>
      <c r="B131" s="12" t="s">
        <v>458</v>
      </c>
      <c r="C131" s="12" t="s">
        <v>459</v>
      </c>
      <c r="D131" s="12" t="s">
        <v>460</v>
      </c>
      <c r="E131" s="12" t="s">
        <v>461</v>
      </c>
      <c r="F131" s="12" t="s">
        <v>462</v>
      </c>
      <c r="G131" s="12" t="s">
        <v>22</v>
      </c>
      <c r="H131" s="12" t="s">
        <v>11235</v>
      </c>
      <c r="I131" s="12">
        <v>268</v>
      </c>
      <c r="J131" s="12" t="s">
        <v>12488</v>
      </c>
      <c r="K131" s="12" t="s">
        <v>14152</v>
      </c>
      <c r="L131" s="12" t="s">
        <v>14153</v>
      </c>
      <c r="M131" s="16">
        <v>3.4400000000000001E-6</v>
      </c>
      <c r="N131" s="12">
        <v>1.322789</v>
      </c>
      <c r="O131" s="12">
        <v>5.4639030000000002</v>
      </c>
      <c r="P131" s="12">
        <v>1.6282049999999999</v>
      </c>
    </row>
    <row r="132" spans="1:16" x14ac:dyDescent="0.2">
      <c r="A132" s="12" t="s">
        <v>457</v>
      </c>
      <c r="B132" s="12" t="s">
        <v>458</v>
      </c>
      <c r="C132" s="12" t="s">
        <v>459</v>
      </c>
      <c r="D132" s="12" t="s">
        <v>460</v>
      </c>
      <c r="E132" s="12" t="s">
        <v>461</v>
      </c>
      <c r="F132" s="12" t="s">
        <v>462</v>
      </c>
      <c r="G132" s="12" t="s">
        <v>11028</v>
      </c>
      <c r="H132" s="12" t="s">
        <v>11235</v>
      </c>
      <c r="I132" s="12">
        <v>268</v>
      </c>
      <c r="J132" s="12" t="s">
        <v>12488</v>
      </c>
      <c r="K132" s="12" t="s">
        <v>14152</v>
      </c>
      <c r="L132" s="12" t="s">
        <v>14154</v>
      </c>
      <c r="M132" s="12">
        <v>3.4726E-2</v>
      </c>
      <c r="N132" s="12">
        <v>1.9336199999999999</v>
      </c>
      <c r="O132" s="12">
        <v>1.459346</v>
      </c>
      <c r="P132" s="12">
        <v>1.6282049999999999</v>
      </c>
    </row>
    <row r="133" spans="1:16" hidden="1" x14ac:dyDescent="0.2">
      <c r="A133" s="12" t="s">
        <v>12491</v>
      </c>
      <c r="B133" s="12" t="s">
        <v>12491</v>
      </c>
      <c r="C133" s="12" t="s">
        <v>12491</v>
      </c>
      <c r="D133" s="12" t="s">
        <v>12491</v>
      </c>
      <c r="E133" s="12" t="s">
        <v>12491</v>
      </c>
      <c r="F133" s="12" t="s">
        <v>12491</v>
      </c>
      <c r="G133" s="12" t="s">
        <v>6686</v>
      </c>
      <c r="H133" s="12" t="s">
        <v>12491</v>
      </c>
      <c r="I133" s="12" t="s">
        <v>12491</v>
      </c>
      <c r="J133" s="12" t="s">
        <v>12491</v>
      </c>
      <c r="K133" s="12" t="s">
        <v>14152</v>
      </c>
      <c r="L133" s="12" t="s">
        <v>12491</v>
      </c>
      <c r="M133" s="12" t="s">
        <v>12491</v>
      </c>
      <c r="N133" s="12" t="s">
        <v>12491</v>
      </c>
      <c r="O133" s="12" t="s">
        <v>12491</v>
      </c>
      <c r="P133" s="12">
        <v>1.6282049999999999</v>
      </c>
    </row>
    <row r="134" spans="1:16" hidden="1" x14ac:dyDescent="0.2">
      <c r="A134" s="12" t="s">
        <v>1821</v>
      </c>
      <c r="B134" s="12" t="s">
        <v>1822</v>
      </c>
      <c r="C134" s="12" t="s">
        <v>1823</v>
      </c>
      <c r="D134" s="12" t="s">
        <v>1824</v>
      </c>
      <c r="E134" s="12" t="s">
        <v>1825</v>
      </c>
      <c r="F134" s="12" t="s">
        <v>1826</v>
      </c>
      <c r="G134" s="12" t="s">
        <v>22</v>
      </c>
      <c r="H134" s="12" t="s">
        <v>11438</v>
      </c>
      <c r="I134" s="12">
        <v>99</v>
      </c>
      <c r="J134" s="12" t="s">
        <v>12488</v>
      </c>
      <c r="K134" s="12" t="s">
        <v>15249</v>
      </c>
      <c r="L134" s="12" t="s">
        <v>15250</v>
      </c>
      <c r="M134" s="12">
        <v>0.29546699999999998</v>
      </c>
      <c r="N134" s="12">
        <v>0.61545899999999998</v>
      </c>
      <c r="O134" s="12">
        <v>1.5044059999999999</v>
      </c>
      <c r="P134" s="12">
        <v>1.616198</v>
      </c>
    </row>
    <row r="135" spans="1:16" x14ac:dyDescent="0.2">
      <c r="A135" s="12" t="s">
        <v>1821</v>
      </c>
      <c r="B135" s="12" t="s">
        <v>1822</v>
      </c>
      <c r="C135" s="12" t="s">
        <v>1823</v>
      </c>
      <c r="D135" s="12" t="s">
        <v>1824</v>
      </c>
      <c r="E135" s="12" t="s">
        <v>1825</v>
      </c>
      <c r="F135" s="12" t="s">
        <v>1826</v>
      </c>
      <c r="G135" s="12" t="s">
        <v>11028</v>
      </c>
      <c r="H135" s="12" t="s">
        <v>11438</v>
      </c>
      <c r="I135" s="12">
        <v>99</v>
      </c>
      <c r="J135" s="12" t="s">
        <v>12488</v>
      </c>
      <c r="K135" s="12" t="s">
        <v>15249</v>
      </c>
      <c r="L135" s="12" t="s">
        <v>15251</v>
      </c>
      <c r="M135" s="16">
        <v>8.8300000000000005E-5</v>
      </c>
      <c r="N135" s="12">
        <v>2.6169380000000002</v>
      </c>
      <c r="O135" s="12">
        <v>4.054011</v>
      </c>
      <c r="P135" s="12">
        <v>1.616198</v>
      </c>
    </row>
    <row r="136" spans="1:16" hidden="1" x14ac:dyDescent="0.2">
      <c r="A136" s="12" t="s">
        <v>12491</v>
      </c>
      <c r="B136" s="12" t="s">
        <v>12491</v>
      </c>
      <c r="C136" s="12" t="s">
        <v>12491</v>
      </c>
      <c r="D136" s="12" t="s">
        <v>12491</v>
      </c>
      <c r="E136" s="12" t="s">
        <v>12491</v>
      </c>
      <c r="F136" s="12" t="s">
        <v>12491</v>
      </c>
      <c r="G136" s="12" t="s">
        <v>6686</v>
      </c>
      <c r="H136" s="12" t="s">
        <v>12491</v>
      </c>
      <c r="I136" s="12" t="s">
        <v>12491</v>
      </c>
      <c r="J136" s="12" t="s">
        <v>12491</v>
      </c>
      <c r="K136" s="12" t="s">
        <v>15249</v>
      </c>
      <c r="L136" s="12" t="s">
        <v>12491</v>
      </c>
      <c r="M136" s="12" t="s">
        <v>12491</v>
      </c>
      <c r="N136" s="12" t="s">
        <v>12491</v>
      </c>
      <c r="O136" s="12" t="s">
        <v>12491</v>
      </c>
      <c r="P136" s="12">
        <v>1.616198</v>
      </c>
    </row>
    <row r="137" spans="1:16" hidden="1" x14ac:dyDescent="0.2">
      <c r="A137" s="12" t="s">
        <v>265</v>
      </c>
      <c r="B137" s="12" t="s">
        <v>266</v>
      </c>
      <c r="C137" s="12" t="s">
        <v>267</v>
      </c>
      <c r="D137" s="12" t="s">
        <v>268</v>
      </c>
      <c r="E137" s="12" t="s">
        <v>269</v>
      </c>
      <c r="F137" s="12" t="s">
        <v>270</v>
      </c>
      <c r="G137" s="12" t="s">
        <v>22</v>
      </c>
      <c r="H137" s="12" t="s">
        <v>11205</v>
      </c>
      <c r="I137" s="12">
        <v>299</v>
      </c>
      <c r="J137" s="12" t="s">
        <v>12488</v>
      </c>
      <c r="K137" s="12" t="s">
        <v>13912</v>
      </c>
      <c r="L137" s="12" t="s">
        <v>13913</v>
      </c>
      <c r="M137" s="16">
        <v>1.5400000000000002E-5</v>
      </c>
      <c r="N137" s="12">
        <v>1.547993</v>
      </c>
      <c r="O137" s="12">
        <v>4.8129169999999997</v>
      </c>
      <c r="P137" s="12">
        <v>1.611753</v>
      </c>
    </row>
    <row r="138" spans="1:16" x14ac:dyDescent="0.2">
      <c r="A138" s="12" t="s">
        <v>265</v>
      </c>
      <c r="B138" s="12" t="s">
        <v>266</v>
      </c>
      <c r="C138" s="12" t="s">
        <v>267</v>
      </c>
      <c r="D138" s="12" t="s">
        <v>268</v>
      </c>
      <c r="E138" s="12" t="s">
        <v>269</v>
      </c>
      <c r="F138" s="12" t="s">
        <v>270</v>
      </c>
      <c r="G138" s="12" t="s">
        <v>11028</v>
      </c>
      <c r="H138" s="12" t="s">
        <v>11205</v>
      </c>
      <c r="I138" s="12">
        <v>299</v>
      </c>
      <c r="J138" s="12" t="s">
        <v>12488</v>
      </c>
      <c r="K138" s="12" t="s">
        <v>13912</v>
      </c>
      <c r="L138" s="12" t="s">
        <v>13914</v>
      </c>
      <c r="M138" s="16">
        <v>1.0699999999999999E-5</v>
      </c>
      <c r="N138" s="12">
        <v>1.6755119999999999</v>
      </c>
      <c r="O138" s="12">
        <v>4.9691919999999996</v>
      </c>
      <c r="P138" s="12">
        <v>1.611753</v>
      </c>
    </row>
    <row r="139" spans="1:16" hidden="1" x14ac:dyDescent="0.2">
      <c r="A139" s="12" t="s">
        <v>12491</v>
      </c>
      <c r="B139" s="12" t="s">
        <v>12491</v>
      </c>
      <c r="C139" s="12" t="s">
        <v>12491</v>
      </c>
      <c r="D139" s="12" t="s">
        <v>12491</v>
      </c>
      <c r="E139" s="12" t="s">
        <v>12491</v>
      </c>
      <c r="F139" s="12" t="s">
        <v>12491</v>
      </c>
      <c r="G139" s="12" t="s">
        <v>6686</v>
      </c>
      <c r="H139" s="12" t="s">
        <v>12491</v>
      </c>
      <c r="I139" s="12" t="s">
        <v>12491</v>
      </c>
      <c r="J139" s="12" t="s">
        <v>12491</v>
      </c>
      <c r="K139" s="12" t="s">
        <v>13912</v>
      </c>
      <c r="L139" s="12" t="s">
        <v>12491</v>
      </c>
      <c r="M139" s="12" t="s">
        <v>12491</v>
      </c>
      <c r="N139" s="12" t="s">
        <v>12491</v>
      </c>
      <c r="O139" s="12" t="s">
        <v>12491</v>
      </c>
      <c r="P139" s="12">
        <v>1.611753</v>
      </c>
    </row>
    <row r="140" spans="1:16" hidden="1" x14ac:dyDescent="0.2">
      <c r="A140" s="12" t="s">
        <v>201</v>
      </c>
      <c r="B140" s="12" t="s">
        <v>202</v>
      </c>
      <c r="C140" s="12" t="s">
        <v>203</v>
      </c>
      <c r="D140" s="12" t="s">
        <v>204</v>
      </c>
      <c r="E140" s="12" t="s">
        <v>205</v>
      </c>
      <c r="F140" s="12" t="s">
        <v>206</v>
      </c>
      <c r="G140" s="12" t="s">
        <v>22</v>
      </c>
      <c r="H140" s="12" t="s">
        <v>11195</v>
      </c>
      <c r="I140" s="12">
        <v>170</v>
      </c>
      <c r="J140" s="12" t="s">
        <v>12488</v>
      </c>
      <c r="K140" s="12" t="s">
        <v>15009</v>
      </c>
      <c r="L140" s="12" t="s">
        <v>15010</v>
      </c>
      <c r="M140" s="16">
        <v>7.6699999999999994E-5</v>
      </c>
      <c r="N140" s="12">
        <v>1.6974469999999999</v>
      </c>
      <c r="O140" s="12">
        <v>4.1150659999999997</v>
      </c>
      <c r="P140" s="12">
        <v>1.6059399999999999</v>
      </c>
    </row>
    <row r="141" spans="1:16" hidden="1" x14ac:dyDescent="0.2">
      <c r="A141" s="12" t="s">
        <v>201</v>
      </c>
      <c r="B141" s="12" t="s">
        <v>202</v>
      </c>
      <c r="C141" s="12" t="s">
        <v>203</v>
      </c>
      <c r="D141" s="12" t="s">
        <v>204</v>
      </c>
      <c r="E141" s="12" t="s">
        <v>205</v>
      </c>
      <c r="F141" s="12" t="s">
        <v>206</v>
      </c>
      <c r="G141" s="12" t="s">
        <v>6686</v>
      </c>
      <c r="H141" s="12" t="s">
        <v>11195</v>
      </c>
      <c r="I141" s="12">
        <v>170</v>
      </c>
      <c r="J141" s="12" t="s">
        <v>12488</v>
      </c>
      <c r="K141" s="12" t="s">
        <v>15009</v>
      </c>
      <c r="L141" s="12" t="s">
        <v>15011</v>
      </c>
      <c r="M141" s="12">
        <v>4.5796000000000003E-2</v>
      </c>
      <c r="N141" s="12">
        <v>0.36469400000000002</v>
      </c>
      <c r="O141" s="12">
        <v>1.3391759999999999</v>
      </c>
      <c r="P141" s="12">
        <v>1.6059399999999999</v>
      </c>
    </row>
    <row r="142" spans="1:16" x14ac:dyDescent="0.2">
      <c r="A142" s="12" t="s">
        <v>201</v>
      </c>
      <c r="B142" s="12" t="s">
        <v>202</v>
      </c>
      <c r="C142" s="12" t="s">
        <v>203</v>
      </c>
      <c r="D142" s="12" t="s">
        <v>204</v>
      </c>
      <c r="E142" s="12" t="s">
        <v>205</v>
      </c>
      <c r="F142" s="12" t="s">
        <v>206</v>
      </c>
      <c r="G142" s="12" t="s">
        <v>11028</v>
      </c>
      <c r="H142" s="12" t="s">
        <v>11195</v>
      </c>
      <c r="I142" s="12">
        <v>170</v>
      </c>
      <c r="J142" s="12" t="s">
        <v>12488</v>
      </c>
      <c r="K142" s="12" t="s">
        <v>15009</v>
      </c>
      <c r="L142" s="12" t="s">
        <v>15012</v>
      </c>
      <c r="M142" s="12">
        <v>1.709E-3</v>
      </c>
      <c r="N142" s="12">
        <v>2.7556780000000001</v>
      </c>
      <c r="O142" s="12">
        <v>2.767172</v>
      </c>
      <c r="P142" s="12">
        <v>1.6059399999999999</v>
      </c>
    </row>
    <row r="143" spans="1:16" hidden="1" x14ac:dyDescent="0.2">
      <c r="A143" s="12" t="s">
        <v>1329</v>
      </c>
      <c r="B143" s="12" t="s">
        <v>1330</v>
      </c>
      <c r="C143" s="12" t="s">
        <v>1331</v>
      </c>
      <c r="D143" s="12" t="s">
        <v>1332</v>
      </c>
      <c r="E143" s="12" t="s">
        <v>1333</v>
      </c>
      <c r="F143" s="12" t="s">
        <v>1334</v>
      </c>
      <c r="G143" s="12" t="s">
        <v>22</v>
      </c>
      <c r="H143" s="12" t="s">
        <v>11366</v>
      </c>
      <c r="I143" s="12">
        <v>149</v>
      </c>
      <c r="J143" s="12" t="s">
        <v>12488</v>
      </c>
      <c r="K143" s="12" t="s">
        <v>13346</v>
      </c>
      <c r="L143" s="12" t="s">
        <v>13347</v>
      </c>
      <c r="M143" s="16">
        <v>9.2699999999999993E-6</v>
      </c>
      <c r="N143" s="12">
        <v>0.981993</v>
      </c>
      <c r="O143" s="12">
        <v>5.0331419999999998</v>
      </c>
      <c r="P143" s="12">
        <v>1.5946689999999999</v>
      </c>
    </row>
    <row r="144" spans="1:16" x14ac:dyDescent="0.2">
      <c r="A144" s="12" t="s">
        <v>1329</v>
      </c>
      <c r="B144" s="12" t="s">
        <v>1330</v>
      </c>
      <c r="C144" s="12" t="s">
        <v>1331</v>
      </c>
      <c r="D144" s="12" t="s">
        <v>1332</v>
      </c>
      <c r="E144" s="12" t="s">
        <v>1333</v>
      </c>
      <c r="F144" s="12" t="s">
        <v>1334</v>
      </c>
      <c r="G144" s="12" t="s">
        <v>11028</v>
      </c>
      <c r="H144" s="12" t="s">
        <v>11366</v>
      </c>
      <c r="I144" s="12">
        <v>149</v>
      </c>
      <c r="J144" s="12" t="s">
        <v>12488</v>
      </c>
      <c r="K144" s="12" t="s">
        <v>13346</v>
      </c>
      <c r="L144" s="12" t="s">
        <v>13348</v>
      </c>
      <c r="M144" s="16">
        <v>2.7599999999999998E-6</v>
      </c>
      <c r="N144" s="12">
        <v>2.207344</v>
      </c>
      <c r="O144" s="12">
        <v>5.5589839999999997</v>
      </c>
      <c r="P144" s="12">
        <v>1.5946689999999999</v>
      </c>
    </row>
    <row r="145" spans="1:16" hidden="1" x14ac:dyDescent="0.2">
      <c r="A145" s="12" t="s">
        <v>12491</v>
      </c>
      <c r="B145" s="12" t="s">
        <v>12491</v>
      </c>
      <c r="C145" s="12" t="s">
        <v>12491</v>
      </c>
      <c r="D145" s="12" t="s">
        <v>12491</v>
      </c>
      <c r="E145" s="12" t="s">
        <v>12491</v>
      </c>
      <c r="F145" s="12" t="s">
        <v>12491</v>
      </c>
      <c r="G145" s="12" t="s">
        <v>6686</v>
      </c>
      <c r="H145" s="12" t="s">
        <v>12491</v>
      </c>
      <c r="I145" s="12" t="s">
        <v>12491</v>
      </c>
      <c r="J145" s="12" t="s">
        <v>12491</v>
      </c>
      <c r="K145" s="12" t="s">
        <v>13346</v>
      </c>
      <c r="L145" s="12" t="s">
        <v>12491</v>
      </c>
      <c r="M145" s="12" t="s">
        <v>12491</v>
      </c>
      <c r="N145" s="12" t="s">
        <v>12491</v>
      </c>
      <c r="O145" s="12" t="s">
        <v>12491</v>
      </c>
      <c r="P145" s="12">
        <v>1.5946689999999999</v>
      </c>
    </row>
    <row r="146" spans="1:16" x14ac:dyDescent="0.2">
      <c r="A146" s="12" t="s">
        <v>4939</v>
      </c>
      <c r="B146" s="12" t="s">
        <v>4940</v>
      </c>
      <c r="C146" s="12" t="s">
        <v>3044</v>
      </c>
      <c r="D146" s="12" t="s">
        <v>3045</v>
      </c>
      <c r="E146" s="12" t="s">
        <v>3046</v>
      </c>
      <c r="F146" s="12" t="s">
        <v>3047</v>
      </c>
      <c r="G146" s="12" t="s">
        <v>11028</v>
      </c>
      <c r="H146" s="12" t="s">
        <v>11600</v>
      </c>
      <c r="I146" s="12">
        <v>945</v>
      </c>
      <c r="J146" s="12" t="s">
        <v>12488</v>
      </c>
      <c r="K146" s="12" t="s">
        <v>12559</v>
      </c>
      <c r="L146" s="12" t="s">
        <v>12560</v>
      </c>
      <c r="M146" s="12">
        <v>4.1612999999999997E-2</v>
      </c>
      <c r="N146" s="12">
        <v>1.5913060000000001</v>
      </c>
      <c r="O146" s="12">
        <v>1.380776</v>
      </c>
      <c r="P146" s="12">
        <v>1.5913060000000001</v>
      </c>
    </row>
    <row r="147" spans="1:16" hidden="1" x14ac:dyDescent="0.2">
      <c r="A147" s="12" t="s">
        <v>12491</v>
      </c>
      <c r="B147" s="12" t="s">
        <v>12491</v>
      </c>
      <c r="C147" s="12" t="s">
        <v>12491</v>
      </c>
      <c r="D147" s="12" t="s">
        <v>12491</v>
      </c>
      <c r="E147" s="12" t="s">
        <v>12491</v>
      </c>
      <c r="F147" s="12" t="s">
        <v>12491</v>
      </c>
      <c r="G147" s="12" t="s">
        <v>6686</v>
      </c>
      <c r="H147" s="12" t="s">
        <v>12491</v>
      </c>
      <c r="I147" s="12" t="s">
        <v>12491</v>
      </c>
      <c r="J147" s="12" t="s">
        <v>12491</v>
      </c>
      <c r="K147" s="12" t="s">
        <v>12559</v>
      </c>
      <c r="L147" s="12" t="s">
        <v>12491</v>
      </c>
      <c r="M147" s="12" t="s">
        <v>12491</v>
      </c>
      <c r="N147" s="12" t="s">
        <v>12491</v>
      </c>
      <c r="O147" s="12" t="s">
        <v>12491</v>
      </c>
      <c r="P147" s="12">
        <v>1.5913060000000001</v>
      </c>
    </row>
    <row r="148" spans="1:16" hidden="1" x14ac:dyDescent="0.2">
      <c r="A148" s="12" t="s">
        <v>12491</v>
      </c>
      <c r="B148" s="12" t="s">
        <v>12491</v>
      </c>
      <c r="C148" s="12" t="s">
        <v>12491</v>
      </c>
      <c r="D148" s="12" t="s">
        <v>12491</v>
      </c>
      <c r="E148" s="12" t="s">
        <v>12491</v>
      </c>
      <c r="F148" s="12" t="s">
        <v>12491</v>
      </c>
      <c r="G148" s="12" t="s">
        <v>22</v>
      </c>
      <c r="H148" s="12" t="s">
        <v>12491</v>
      </c>
      <c r="I148" s="12" t="s">
        <v>12491</v>
      </c>
      <c r="J148" s="12" t="s">
        <v>12491</v>
      </c>
      <c r="K148" s="12" t="s">
        <v>12559</v>
      </c>
      <c r="L148" s="12" t="s">
        <v>12491</v>
      </c>
      <c r="M148" s="12" t="s">
        <v>12491</v>
      </c>
      <c r="N148" s="12" t="s">
        <v>12491</v>
      </c>
      <c r="O148" s="12" t="s">
        <v>12491</v>
      </c>
      <c r="P148" s="12">
        <v>1.5913060000000001</v>
      </c>
    </row>
    <row r="149" spans="1:16" hidden="1" x14ac:dyDescent="0.2">
      <c r="A149" s="12" t="s">
        <v>1231</v>
      </c>
      <c r="B149" s="12" t="s">
        <v>1232</v>
      </c>
      <c r="C149" s="12" t="s">
        <v>1233</v>
      </c>
      <c r="D149" s="12" t="s">
        <v>1234</v>
      </c>
      <c r="E149" s="12" t="s">
        <v>1235</v>
      </c>
      <c r="F149" s="12" t="s">
        <v>1236</v>
      </c>
      <c r="G149" s="12" t="s">
        <v>22</v>
      </c>
      <c r="H149" s="12" t="s">
        <v>11351</v>
      </c>
      <c r="I149" s="12">
        <v>160</v>
      </c>
      <c r="J149" s="12" t="s">
        <v>12488</v>
      </c>
      <c r="K149" s="12" t="s">
        <v>14564</v>
      </c>
      <c r="L149" s="12" t="s">
        <v>14565</v>
      </c>
      <c r="M149" s="12">
        <v>8.1927E-2</v>
      </c>
      <c r="N149" s="12">
        <v>0.76834599999999997</v>
      </c>
      <c r="O149" s="12">
        <v>2.23645</v>
      </c>
      <c r="P149" s="12">
        <v>1.590684</v>
      </c>
    </row>
    <row r="150" spans="1:16" x14ac:dyDescent="0.2">
      <c r="A150" s="12" t="s">
        <v>1231</v>
      </c>
      <c r="B150" s="12" t="s">
        <v>1232</v>
      </c>
      <c r="C150" s="12" t="s">
        <v>1233</v>
      </c>
      <c r="D150" s="12" t="s">
        <v>1234</v>
      </c>
      <c r="E150" s="12" t="s">
        <v>1235</v>
      </c>
      <c r="F150" s="12" t="s">
        <v>1236</v>
      </c>
      <c r="G150" s="12" t="s">
        <v>11028</v>
      </c>
      <c r="H150" s="12" t="s">
        <v>11351</v>
      </c>
      <c r="I150" s="12">
        <v>160</v>
      </c>
      <c r="J150" s="12" t="s">
        <v>12488</v>
      </c>
      <c r="K150" s="12" t="s">
        <v>14564</v>
      </c>
      <c r="L150" s="12" t="s">
        <v>14566</v>
      </c>
      <c r="M150" s="16">
        <v>1.5E-6</v>
      </c>
      <c r="N150" s="12">
        <v>2.4130219999999998</v>
      </c>
      <c r="O150" s="12">
        <v>5.8581190000000003</v>
      </c>
      <c r="P150" s="12">
        <v>1.590684</v>
      </c>
    </row>
    <row r="151" spans="1:16" hidden="1" x14ac:dyDescent="0.2">
      <c r="A151" s="12" t="s">
        <v>12491</v>
      </c>
      <c r="B151" s="12" t="s">
        <v>12491</v>
      </c>
      <c r="C151" s="12" t="s">
        <v>12491</v>
      </c>
      <c r="D151" s="12" t="s">
        <v>12491</v>
      </c>
      <c r="E151" s="12" t="s">
        <v>12491</v>
      </c>
      <c r="F151" s="12" t="s">
        <v>12491</v>
      </c>
      <c r="G151" s="12" t="s">
        <v>6686</v>
      </c>
      <c r="H151" s="12" t="s">
        <v>12491</v>
      </c>
      <c r="I151" s="12" t="s">
        <v>12491</v>
      </c>
      <c r="J151" s="12" t="s">
        <v>12491</v>
      </c>
      <c r="K151" s="12" t="s">
        <v>14564</v>
      </c>
      <c r="L151" s="12" t="s">
        <v>12491</v>
      </c>
      <c r="M151" s="12" t="s">
        <v>12491</v>
      </c>
      <c r="N151" s="12" t="s">
        <v>12491</v>
      </c>
      <c r="O151" s="12" t="s">
        <v>12491</v>
      </c>
      <c r="P151" s="12">
        <v>1.590684</v>
      </c>
    </row>
    <row r="152" spans="1:16" hidden="1" x14ac:dyDescent="0.2">
      <c r="A152" s="12" t="s">
        <v>683</v>
      </c>
      <c r="B152" s="12" t="s">
        <v>684</v>
      </c>
      <c r="C152" s="12" t="s">
        <v>685</v>
      </c>
      <c r="D152" s="12" t="s">
        <v>686</v>
      </c>
      <c r="E152" s="12" t="s">
        <v>687</v>
      </c>
      <c r="F152" s="12" t="s">
        <v>688</v>
      </c>
      <c r="G152" s="12" t="s">
        <v>22</v>
      </c>
      <c r="H152" s="12" t="s">
        <v>11270</v>
      </c>
      <c r="I152" s="12">
        <v>135</v>
      </c>
      <c r="J152" s="12" t="s">
        <v>12488</v>
      </c>
      <c r="K152" s="12" t="s">
        <v>14251</v>
      </c>
      <c r="L152" s="12" t="s">
        <v>14252</v>
      </c>
      <c r="M152" s="12">
        <v>3.7260000000000001E-3</v>
      </c>
      <c r="N152" s="12">
        <v>1.0820099999999999</v>
      </c>
      <c r="O152" s="12">
        <v>2.5443150000000001</v>
      </c>
      <c r="P152" s="12">
        <v>1.57219</v>
      </c>
    </row>
    <row r="153" spans="1:16" x14ac:dyDescent="0.2">
      <c r="A153" s="12" t="s">
        <v>683</v>
      </c>
      <c r="B153" s="12" t="s">
        <v>684</v>
      </c>
      <c r="C153" s="12" t="s">
        <v>685</v>
      </c>
      <c r="D153" s="12" t="s">
        <v>686</v>
      </c>
      <c r="E153" s="12" t="s">
        <v>687</v>
      </c>
      <c r="F153" s="12" t="s">
        <v>688</v>
      </c>
      <c r="G153" s="12" t="s">
        <v>11028</v>
      </c>
      <c r="H153" s="12" t="s">
        <v>11270</v>
      </c>
      <c r="I153" s="12">
        <v>135</v>
      </c>
      <c r="J153" s="12" t="s">
        <v>12488</v>
      </c>
      <c r="K153" s="12" t="s">
        <v>14251</v>
      </c>
      <c r="L153" s="12" t="s">
        <v>14253</v>
      </c>
      <c r="M153" s="12">
        <v>1.109E-3</v>
      </c>
      <c r="N153" s="12">
        <v>2.0623710000000002</v>
      </c>
      <c r="O153" s="12">
        <v>3.263954</v>
      </c>
      <c r="P153" s="12">
        <v>1.57219</v>
      </c>
    </row>
    <row r="154" spans="1:16" hidden="1" x14ac:dyDescent="0.2">
      <c r="A154" s="12" t="s">
        <v>12491</v>
      </c>
      <c r="B154" s="12" t="s">
        <v>12491</v>
      </c>
      <c r="C154" s="12" t="s">
        <v>12491</v>
      </c>
      <c r="D154" s="12" t="s">
        <v>12491</v>
      </c>
      <c r="E154" s="12" t="s">
        <v>12491</v>
      </c>
      <c r="F154" s="12" t="s">
        <v>12491</v>
      </c>
      <c r="G154" s="12" t="s">
        <v>6686</v>
      </c>
      <c r="H154" s="12" t="s">
        <v>12491</v>
      </c>
      <c r="I154" s="12" t="s">
        <v>12491</v>
      </c>
      <c r="J154" s="12" t="s">
        <v>12491</v>
      </c>
      <c r="K154" s="12" t="s">
        <v>14251</v>
      </c>
      <c r="L154" s="12" t="s">
        <v>12491</v>
      </c>
      <c r="M154" s="12" t="s">
        <v>12491</v>
      </c>
      <c r="N154" s="12" t="s">
        <v>12491</v>
      </c>
      <c r="O154" s="12" t="s">
        <v>12491</v>
      </c>
      <c r="P154" s="12">
        <v>1.57219</v>
      </c>
    </row>
    <row r="155" spans="1:16" hidden="1" x14ac:dyDescent="0.2">
      <c r="A155" s="12" t="s">
        <v>157</v>
      </c>
      <c r="B155" s="12" t="s">
        <v>158</v>
      </c>
      <c r="C155" s="12" t="s">
        <v>159</v>
      </c>
      <c r="D155" s="12" t="s">
        <v>160</v>
      </c>
      <c r="E155" s="12" t="s">
        <v>161</v>
      </c>
      <c r="F155" s="12" t="s">
        <v>162</v>
      </c>
      <c r="G155" s="12" t="s">
        <v>22</v>
      </c>
      <c r="H155" s="12" t="s">
        <v>11188</v>
      </c>
      <c r="I155" s="12">
        <v>194</v>
      </c>
      <c r="J155" s="12" t="s">
        <v>12488</v>
      </c>
      <c r="K155" s="12" t="s">
        <v>14079</v>
      </c>
      <c r="L155" s="12" t="s">
        <v>14080</v>
      </c>
      <c r="M155" s="16">
        <v>1.1599999999999999E-6</v>
      </c>
      <c r="N155" s="12">
        <v>1.8457170000000001</v>
      </c>
      <c r="O155" s="12">
        <v>5.9357030000000002</v>
      </c>
      <c r="P155" s="12">
        <v>1.56986</v>
      </c>
    </row>
    <row r="156" spans="1:16" x14ac:dyDescent="0.2">
      <c r="A156" s="12" t="s">
        <v>157</v>
      </c>
      <c r="B156" s="12" t="s">
        <v>158</v>
      </c>
      <c r="C156" s="12" t="s">
        <v>159</v>
      </c>
      <c r="D156" s="12" t="s">
        <v>160</v>
      </c>
      <c r="E156" s="12" t="s">
        <v>161</v>
      </c>
      <c r="F156" s="12" t="s">
        <v>162</v>
      </c>
      <c r="G156" s="12" t="s">
        <v>11028</v>
      </c>
      <c r="H156" s="12" t="s">
        <v>11188</v>
      </c>
      <c r="I156" s="12">
        <v>194</v>
      </c>
      <c r="J156" s="12" t="s">
        <v>12488</v>
      </c>
      <c r="K156" s="12" t="s">
        <v>14079</v>
      </c>
      <c r="L156" s="12" t="s">
        <v>14081</v>
      </c>
      <c r="M156" s="12">
        <v>3.1640000000000001E-3</v>
      </c>
      <c r="N156" s="12">
        <v>1.2940020000000001</v>
      </c>
      <c r="O156" s="12">
        <v>2.499803</v>
      </c>
      <c r="P156" s="12">
        <v>1.56986</v>
      </c>
    </row>
    <row r="157" spans="1:16" hidden="1" x14ac:dyDescent="0.2">
      <c r="A157" s="12" t="s">
        <v>12491</v>
      </c>
      <c r="B157" s="12" t="s">
        <v>12491</v>
      </c>
      <c r="C157" s="12" t="s">
        <v>12491</v>
      </c>
      <c r="D157" s="12" t="s">
        <v>12491</v>
      </c>
      <c r="E157" s="12" t="s">
        <v>12491</v>
      </c>
      <c r="F157" s="12" t="s">
        <v>12491</v>
      </c>
      <c r="G157" s="12" t="s">
        <v>6686</v>
      </c>
      <c r="H157" s="12" t="s">
        <v>12491</v>
      </c>
      <c r="I157" s="12" t="s">
        <v>12491</v>
      </c>
      <c r="J157" s="12" t="s">
        <v>12491</v>
      </c>
      <c r="K157" s="12" t="s">
        <v>14079</v>
      </c>
      <c r="L157" s="12" t="s">
        <v>12491</v>
      </c>
      <c r="M157" s="12" t="s">
        <v>12491</v>
      </c>
      <c r="N157" s="12" t="s">
        <v>12491</v>
      </c>
      <c r="O157" s="12" t="s">
        <v>12491</v>
      </c>
      <c r="P157" s="12">
        <v>1.56986</v>
      </c>
    </row>
    <row r="158" spans="1:16" x14ac:dyDescent="0.2">
      <c r="A158" s="12" t="s">
        <v>2396</v>
      </c>
      <c r="B158" s="12" t="s">
        <v>2397</v>
      </c>
      <c r="C158" s="12" t="s">
        <v>2398</v>
      </c>
      <c r="D158" s="12" t="s">
        <v>2399</v>
      </c>
      <c r="E158" s="12" t="s">
        <v>2400</v>
      </c>
      <c r="F158" s="12" t="s">
        <v>2401</v>
      </c>
      <c r="G158" s="12" t="s">
        <v>11028</v>
      </c>
      <c r="H158" s="12" t="s">
        <v>11515</v>
      </c>
      <c r="I158" s="12">
        <v>29</v>
      </c>
      <c r="J158" s="12" t="s">
        <v>12488</v>
      </c>
      <c r="K158" s="12" t="s">
        <v>14717</v>
      </c>
      <c r="L158" s="12" t="s">
        <v>14718</v>
      </c>
      <c r="M158" s="16">
        <v>6.1099999999999994E-5</v>
      </c>
      <c r="N158" s="12">
        <v>1.5694699999999999</v>
      </c>
      <c r="O158" s="12">
        <v>4.2141690000000001</v>
      </c>
      <c r="P158" s="12">
        <v>1.5694699999999999</v>
      </c>
    </row>
    <row r="159" spans="1:16" hidden="1" x14ac:dyDescent="0.2">
      <c r="A159" s="12" t="s">
        <v>12491</v>
      </c>
      <c r="B159" s="12" t="s">
        <v>12491</v>
      </c>
      <c r="C159" s="12" t="s">
        <v>12491</v>
      </c>
      <c r="D159" s="12" t="s">
        <v>12491</v>
      </c>
      <c r="E159" s="12" t="s">
        <v>12491</v>
      </c>
      <c r="F159" s="12" t="s">
        <v>12491</v>
      </c>
      <c r="G159" s="12" t="s">
        <v>6686</v>
      </c>
      <c r="H159" s="12" t="s">
        <v>12491</v>
      </c>
      <c r="I159" s="12" t="s">
        <v>12491</v>
      </c>
      <c r="J159" s="12" t="s">
        <v>12491</v>
      </c>
      <c r="K159" s="12" t="s">
        <v>14717</v>
      </c>
      <c r="L159" s="12" t="s">
        <v>12491</v>
      </c>
      <c r="M159" s="12" t="s">
        <v>12491</v>
      </c>
      <c r="N159" s="12" t="s">
        <v>12491</v>
      </c>
      <c r="O159" s="12" t="s">
        <v>12491</v>
      </c>
      <c r="P159" s="12">
        <v>1.5694699999999999</v>
      </c>
    </row>
    <row r="160" spans="1:16" hidden="1" x14ac:dyDescent="0.2">
      <c r="A160" s="12" t="s">
        <v>12491</v>
      </c>
      <c r="B160" s="12" t="s">
        <v>12491</v>
      </c>
      <c r="C160" s="12" t="s">
        <v>12491</v>
      </c>
      <c r="D160" s="12" t="s">
        <v>12491</v>
      </c>
      <c r="E160" s="12" t="s">
        <v>12491</v>
      </c>
      <c r="F160" s="12" t="s">
        <v>12491</v>
      </c>
      <c r="G160" s="12" t="s">
        <v>22</v>
      </c>
      <c r="H160" s="12" t="s">
        <v>12491</v>
      </c>
      <c r="I160" s="12" t="s">
        <v>12491</v>
      </c>
      <c r="J160" s="12" t="s">
        <v>12491</v>
      </c>
      <c r="K160" s="12" t="s">
        <v>14717</v>
      </c>
      <c r="L160" s="12" t="s">
        <v>12491</v>
      </c>
      <c r="M160" s="12" t="s">
        <v>12491</v>
      </c>
      <c r="N160" s="12" t="s">
        <v>12491</v>
      </c>
      <c r="O160" s="12" t="s">
        <v>12491</v>
      </c>
      <c r="P160" s="12">
        <v>1.5694699999999999</v>
      </c>
    </row>
    <row r="161" spans="1:16" hidden="1" x14ac:dyDescent="0.2">
      <c r="A161" s="12" t="s">
        <v>1019</v>
      </c>
      <c r="B161" s="12" t="s">
        <v>1020</v>
      </c>
      <c r="C161" s="12" t="s">
        <v>1021</v>
      </c>
      <c r="D161" s="12" t="s">
        <v>1022</v>
      </c>
      <c r="E161" s="12" t="s">
        <v>1023</v>
      </c>
      <c r="F161" s="12" t="s">
        <v>1024</v>
      </c>
      <c r="G161" s="12" t="s">
        <v>22</v>
      </c>
      <c r="H161" s="12" t="s">
        <v>11320</v>
      </c>
      <c r="I161" s="12">
        <v>194</v>
      </c>
      <c r="J161" s="12" t="s">
        <v>12488</v>
      </c>
      <c r="K161" s="12" t="s">
        <v>13387</v>
      </c>
      <c r="L161" s="12" t="s">
        <v>13388</v>
      </c>
      <c r="M161" s="12">
        <v>7.3530000000000002E-3</v>
      </c>
      <c r="N161" s="12">
        <v>1.0790090000000001</v>
      </c>
      <c r="O161" s="12">
        <v>2.133508</v>
      </c>
      <c r="P161" s="12">
        <v>1.567863</v>
      </c>
    </row>
    <row r="162" spans="1:16" x14ac:dyDescent="0.2">
      <c r="A162" s="12" t="s">
        <v>1019</v>
      </c>
      <c r="B162" s="12" t="s">
        <v>1020</v>
      </c>
      <c r="C162" s="12" t="s">
        <v>1021</v>
      </c>
      <c r="D162" s="12" t="s">
        <v>1022</v>
      </c>
      <c r="E162" s="12" t="s">
        <v>1023</v>
      </c>
      <c r="F162" s="12" t="s">
        <v>1024</v>
      </c>
      <c r="G162" s="12" t="s">
        <v>11028</v>
      </c>
      <c r="H162" s="12" t="s">
        <v>11320</v>
      </c>
      <c r="I162" s="12">
        <v>194</v>
      </c>
      <c r="J162" s="12" t="s">
        <v>12488</v>
      </c>
      <c r="K162" s="12" t="s">
        <v>13387</v>
      </c>
      <c r="L162" s="12" t="s">
        <v>13389</v>
      </c>
      <c r="M162" s="12">
        <v>1.6699999999999999E-4</v>
      </c>
      <c r="N162" s="12">
        <v>2.0567160000000002</v>
      </c>
      <c r="O162" s="12">
        <v>3.7762769999999999</v>
      </c>
      <c r="P162" s="12">
        <v>1.567863</v>
      </c>
    </row>
    <row r="163" spans="1:16" hidden="1" x14ac:dyDescent="0.2">
      <c r="A163" s="12" t="s">
        <v>12491</v>
      </c>
      <c r="B163" s="12" t="s">
        <v>12491</v>
      </c>
      <c r="C163" s="12" t="s">
        <v>12491</v>
      </c>
      <c r="D163" s="12" t="s">
        <v>12491</v>
      </c>
      <c r="E163" s="12" t="s">
        <v>12491</v>
      </c>
      <c r="F163" s="12" t="s">
        <v>12491</v>
      </c>
      <c r="G163" s="12" t="s">
        <v>6686</v>
      </c>
      <c r="H163" s="12" t="s">
        <v>12491</v>
      </c>
      <c r="I163" s="12" t="s">
        <v>12491</v>
      </c>
      <c r="J163" s="12" t="s">
        <v>12491</v>
      </c>
      <c r="K163" s="12" t="s">
        <v>13387</v>
      </c>
      <c r="L163" s="12" t="s">
        <v>12491</v>
      </c>
      <c r="M163" s="12" t="s">
        <v>12491</v>
      </c>
      <c r="N163" s="12" t="s">
        <v>12491</v>
      </c>
      <c r="O163" s="12" t="s">
        <v>12491</v>
      </c>
      <c r="P163" s="12">
        <v>1.567863</v>
      </c>
    </row>
    <row r="164" spans="1:16" hidden="1" x14ac:dyDescent="0.2">
      <c r="A164" s="12" t="s">
        <v>409</v>
      </c>
      <c r="B164" s="12" t="s">
        <v>410</v>
      </c>
      <c r="C164" s="12" t="s">
        <v>411</v>
      </c>
      <c r="D164" s="12" t="s">
        <v>412</v>
      </c>
      <c r="E164" s="12" t="s">
        <v>413</v>
      </c>
      <c r="F164" s="12" t="s">
        <v>414</v>
      </c>
      <c r="G164" s="12" t="s">
        <v>22</v>
      </c>
      <c r="H164" s="12" t="s">
        <v>11228</v>
      </c>
      <c r="I164" s="12">
        <v>86</v>
      </c>
      <c r="J164" s="12" t="s">
        <v>12488</v>
      </c>
      <c r="K164" s="12" t="s">
        <v>15620</v>
      </c>
      <c r="L164" s="12" t="s">
        <v>15621</v>
      </c>
      <c r="M164" s="16">
        <v>1.0699999999999999E-5</v>
      </c>
      <c r="N164" s="12">
        <v>1.1592789999999999</v>
      </c>
      <c r="O164" s="12">
        <v>5.5232539999999997</v>
      </c>
      <c r="P164" s="12">
        <v>1.5469079999999999</v>
      </c>
    </row>
    <row r="165" spans="1:16" x14ac:dyDescent="0.2">
      <c r="A165" s="12" t="s">
        <v>409</v>
      </c>
      <c r="B165" s="12" t="s">
        <v>410</v>
      </c>
      <c r="C165" s="12" t="s">
        <v>411</v>
      </c>
      <c r="D165" s="12" t="s">
        <v>412</v>
      </c>
      <c r="E165" s="12" t="s">
        <v>413</v>
      </c>
      <c r="F165" s="12" t="s">
        <v>414</v>
      </c>
      <c r="G165" s="12" t="s">
        <v>11028</v>
      </c>
      <c r="H165" s="12" t="s">
        <v>11228</v>
      </c>
      <c r="I165" s="12">
        <v>86</v>
      </c>
      <c r="J165" s="12" t="s">
        <v>12488</v>
      </c>
      <c r="K165" s="12" t="s">
        <v>15620</v>
      </c>
      <c r="L165" s="12" t="s">
        <v>15622</v>
      </c>
      <c r="M165" s="16">
        <v>1.9E-6</v>
      </c>
      <c r="N165" s="12">
        <v>1.9345380000000001</v>
      </c>
      <c r="O165" s="12">
        <v>5.9273709999999999</v>
      </c>
      <c r="P165" s="12">
        <v>1.5469079999999999</v>
      </c>
    </row>
    <row r="166" spans="1:16" hidden="1" x14ac:dyDescent="0.2">
      <c r="A166" s="12" t="s">
        <v>12491</v>
      </c>
      <c r="B166" s="12" t="s">
        <v>12491</v>
      </c>
      <c r="C166" s="12" t="s">
        <v>12491</v>
      </c>
      <c r="D166" s="12" t="s">
        <v>12491</v>
      </c>
      <c r="E166" s="12" t="s">
        <v>12491</v>
      </c>
      <c r="F166" s="12" t="s">
        <v>12491</v>
      </c>
      <c r="G166" s="12" t="s">
        <v>6686</v>
      </c>
      <c r="H166" s="12" t="s">
        <v>12491</v>
      </c>
      <c r="I166" s="12" t="s">
        <v>12491</v>
      </c>
      <c r="J166" s="12" t="s">
        <v>12491</v>
      </c>
      <c r="K166" s="12" t="s">
        <v>15620</v>
      </c>
      <c r="L166" s="12" t="s">
        <v>12491</v>
      </c>
      <c r="M166" s="12" t="s">
        <v>12491</v>
      </c>
      <c r="N166" s="12" t="s">
        <v>12491</v>
      </c>
      <c r="O166" s="12" t="s">
        <v>12491</v>
      </c>
      <c r="P166" s="12">
        <v>1.5469079999999999</v>
      </c>
    </row>
    <row r="167" spans="1:16" hidden="1" x14ac:dyDescent="0.2">
      <c r="A167" s="12" t="s">
        <v>271</v>
      </c>
      <c r="B167" s="12" t="s">
        <v>272</v>
      </c>
      <c r="C167" s="12" t="s">
        <v>273</v>
      </c>
      <c r="D167" s="12" t="s">
        <v>274</v>
      </c>
      <c r="E167" s="12" t="s">
        <v>275</v>
      </c>
      <c r="F167" s="12" t="s">
        <v>276</v>
      </c>
      <c r="G167" s="12" t="s">
        <v>22</v>
      </c>
      <c r="H167" s="12" t="s">
        <v>11206</v>
      </c>
      <c r="I167" s="12">
        <v>201</v>
      </c>
      <c r="J167" s="12" t="s">
        <v>12488</v>
      </c>
      <c r="K167" s="12" t="s">
        <v>12900</v>
      </c>
      <c r="L167" s="12" t="s">
        <v>12901</v>
      </c>
      <c r="M167" s="12">
        <v>4.8110000000000002E-3</v>
      </c>
      <c r="N167" s="12">
        <v>1.5456719999999999</v>
      </c>
      <c r="O167" s="12">
        <v>2.3177639999999999</v>
      </c>
      <c r="P167" s="12">
        <v>1.5456719999999999</v>
      </c>
    </row>
    <row r="168" spans="1:16" hidden="1" x14ac:dyDescent="0.2">
      <c r="A168" s="12" t="s">
        <v>12491</v>
      </c>
      <c r="B168" s="12" t="s">
        <v>12491</v>
      </c>
      <c r="C168" s="12" t="s">
        <v>12491</v>
      </c>
      <c r="D168" s="12" t="s">
        <v>12491</v>
      </c>
      <c r="E168" s="12" t="s">
        <v>12491</v>
      </c>
      <c r="F168" s="12" t="s">
        <v>12491</v>
      </c>
      <c r="G168" s="12" t="s">
        <v>6686</v>
      </c>
      <c r="H168" s="12" t="s">
        <v>12491</v>
      </c>
      <c r="I168" s="12" t="s">
        <v>12491</v>
      </c>
      <c r="J168" s="12" t="s">
        <v>12491</v>
      </c>
      <c r="K168" s="12" t="s">
        <v>12900</v>
      </c>
      <c r="L168" s="12" t="s">
        <v>12491</v>
      </c>
      <c r="M168" s="12" t="s">
        <v>12491</v>
      </c>
      <c r="N168" s="12" t="s">
        <v>12491</v>
      </c>
      <c r="O168" s="12" t="s">
        <v>12491</v>
      </c>
      <c r="P168" s="12">
        <v>1.5456719999999999</v>
      </c>
    </row>
    <row r="169" spans="1:16" hidden="1" x14ac:dyDescent="0.2">
      <c r="A169" s="12" t="s">
        <v>12491</v>
      </c>
      <c r="B169" s="12" t="s">
        <v>12491</v>
      </c>
      <c r="C169" s="12" t="s">
        <v>12491</v>
      </c>
      <c r="D169" s="12" t="s">
        <v>12491</v>
      </c>
      <c r="E169" s="12" t="s">
        <v>12491</v>
      </c>
      <c r="F169" s="12" t="s">
        <v>12491</v>
      </c>
      <c r="G169" s="12" t="s">
        <v>11028</v>
      </c>
      <c r="H169" s="12" t="s">
        <v>12491</v>
      </c>
      <c r="I169" s="12" t="s">
        <v>12491</v>
      </c>
      <c r="J169" s="12" t="s">
        <v>12491</v>
      </c>
      <c r="K169" s="12" t="s">
        <v>12900</v>
      </c>
      <c r="L169" s="12" t="s">
        <v>12491</v>
      </c>
      <c r="M169" s="12" t="s">
        <v>12491</v>
      </c>
      <c r="N169" s="12" t="s">
        <v>12491</v>
      </c>
      <c r="O169" s="12" t="s">
        <v>12491</v>
      </c>
      <c r="P169" s="12">
        <v>1.5456719999999999</v>
      </c>
    </row>
    <row r="170" spans="1:16" hidden="1" x14ac:dyDescent="0.2">
      <c r="A170" s="12" t="s">
        <v>1003</v>
      </c>
      <c r="B170" s="12" t="s">
        <v>1004</v>
      </c>
      <c r="C170" s="12" t="s">
        <v>1005</v>
      </c>
      <c r="D170" s="12" t="s">
        <v>1006</v>
      </c>
      <c r="E170" s="12" t="s">
        <v>1007</v>
      </c>
      <c r="F170" s="12" t="s">
        <v>1008</v>
      </c>
      <c r="G170" s="12" t="s">
        <v>22</v>
      </c>
      <c r="H170" s="12" t="s">
        <v>11318</v>
      </c>
      <c r="I170" s="12">
        <v>175</v>
      </c>
      <c r="J170" s="12" t="s">
        <v>12488</v>
      </c>
      <c r="K170" s="12" t="s">
        <v>13879</v>
      </c>
      <c r="L170" s="12" t="s">
        <v>13880</v>
      </c>
      <c r="M170" s="16">
        <v>1.04E-5</v>
      </c>
      <c r="N170" s="12">
        <v>1.089539</v>
      </c>
      <c r="O170" s="12">
        <v>4.9840730000000004</v>
      </c>
      <c r="P170" s="12">
        <v>1.5280629999999999</v>
      </c>
    </row>
    <row r="171" spans="1:16" x14ac:dyDescent="0.2">
      <c r="A171" s="12" t="s">
        <v>1003</v>
      </c>
      <c r="B171" s="12" t="s">
        <v>1004</v>
      </c>
      <c r="C171" s="12" t="s">
        <v>1005</v>
      </c>
      <c r="D171" s="12" t="s">
        <v>1006</v>
      </c>
      <c r="E171" s="12" t="s">
        <v>1007</v>
      </c>
      <c r="F171" s="12" t="s">
        <v>1008</v>
      </c>
      <c r="G171" s="12" t="s">
        <v>11028</v>
      </c>
      <c r="H171" s="12" t="s">
        <v>11318</v>
      </c>
      <c r="I171" s="12">
        <v>175</v>
      </c>
      <c r="J171" s="12" t="s">
        <v>12488</v>
      </c>
      <c r="K171" s="12" t="s">
        <v>13879</v>
      </c>
      <c r="L171" s="12" t="s">
        <v>13881</v>
      </c>
      <c r="M171" s="16">
        <v>3.67E-6</v>
      </c>
      <c r="N171" s="12">
        <v>1.9665859999999999</v>
      </c>
      <c r="O171" s="12">
        <v>5.4356879999999999</v>
      </c>
      <c r="P171" s="12">
        <v>1.5280629999999999</v>
      </c>
    </row>
    <row r="172" spans="1:16" hidden="1" x14ac:dyDescent="0.2">
      <c r="A172" s="12" t="s">
        <v>12491</v>
      </c>
      <c r="B172" s="12" t="s">
        <v>12491</v>
      </c>
      <c r="C172" s="12" t="s">
        <v>12491</v>
      </c>
      <c r="D172" s="12" t="s">
        <v>12491</v>
      </c>
      <c r="E172" s="12" t="s">
        <v>12491</v>
      </c>
      <c r="F172" s="12" t="s">
        <v>12491</v>
      </c>
      <c r="G172" s="12" t="s">
        <v>6686</v>
      </c>
      <c r="H172" s="12" t="s">
        <v>12491</v>
      </c>
      <c r="I172" s="12" t="s">
        <v>12491</v>
      </c>
      <c r="J172" s="12" t="s">
        <v>12491</v>
      </c>
      <c r="K172" s="12" t="s">
        <v>13879</v>
      </c>
      <c r="L172" s="12" t="s">
        <v>12491</v>
      </c>
      <c r="M172" s="12" t="s">
        <v>12491</v>
      </c>
      <c r="N172" s="12" t="s">
        <v>12491</v>
      </c>
      <c r="O172" s="12" t="s">
        <v>12491</v>
      </c>
      <c r="P172" s="12">
        <v>1.5280629999999999</v>
      </c>
    </row>
    <row r="173" spans="1:16" x14ac:dyDescent="0.2">
      <c r="A173" s="12" t="s">
        <v>5157</v>
      </c>
      <c r="B173" s="12" t="s">
        <v>5158</v>
      </c>
      <c r="C173" s="12" t="s">
        <v>5159</v>
      </c>
      <c r="D173" s="12" t="s">
        <v>5160</v>
      </c>
      <c r="E173" s="12" t="s">
        <v>5161</v>
      </c>
      <c r="F173" s="12" t="s">
        <v>5162</v>
      </c>
      <c r="G173" s="12" t="s">
        <v>11028</v>
      </c>
      <c r="H173" s="12" t="s">
        <v>11839</v>
      </c>
      <c r="I173" s="12">
        <v>82</v>
      </c>
      <c r="J173" s="12" t="s">
        <v>12488</v>
      </c>
      <c r="K173" s="12" t="s">
        <v>14562</v>
      </c>
      <c r="L173" s="12" t="s">
        <v>14563</v>
      </c>
      <c r="M173" s="12">
        <v>3.5199999999999999E-4</v>
      </c>
      <c r="N173" s="12">
        <v>1.5210109999999999</v>
      </c>
      <c r="O173" s="12">
        <v>3.4529000000000001</v>
      </c>
      <c r="P173" s="12">
        <v>1.5210109999999999</v>
      </c>
    </row>
    <row r="174" spans="1:16" hidden="1" x14ac:dyDescent="0.2">
      <c r="A174" s="12" t="s">
        <v>12491</v>
      </c>
      <c r="B174" s="12" t="s">
        <v>12491</v>
      </c>
      <c r="C174" s="12" t="s">
        <v>12491</v>
      </c>
      <c r="D174" s="12" t="s">
        <v>12491</v>
      </c>
      <c r="E174" s="12" t="s">
        <v>12491</v>
      </c>
      <c r="F174" s="12" t="s">
        <v>12491</v>
      </c>
      <c r="G174" s="12" t="s">
        <v>6686</v>
      </c>
      <c r="H174" s="12" t="s">
        <v>12491</v>
      </c>
      <c r="I174" s="12" t="s">
        <v>12491</v>
      </c>
      <c r="J174" s="12" t="s">
        <v>12491</v>
      </c>
      <c r="K174" s="12" t="s">
        <v>14562</v>
      </c>
      <c r="L174" s="12" t="s">
        <v>12491</v>
      </c>
      <c r="M174" s="12" t="s">
        <v>12491</v>
      </c>
      <c r="N174" s="12" t="s">
        <v>12491</v>
      </c>
      <c r="O174" s="12" t="s">
        <v>12491</v>
      </c>
      <c r="P174" s="12">
        <v>1.5210109999999999</v>
      </c>
    </row>
    <row r="175" spans="1:16" hidden="1" x14ac:dyDescent="0.2">
      <c r="A175" s="12" t="s">
        <v>12491</v>
      </c>
      <c r="B175" s="12" t="s">
        <v>12491</v>
      </c>
      <c r="C175" s="12" t="s">
        <v>12491</v>
      </c>
      <c r="D175" s="12" t="s">
        <v>12491</v>
      </c>
      <c r="E175" s="12" t="s">
        <v>12491</v>
      </c>
      <c r="F175" s="12" t="s">
        <v>12491</v>
      </c>
      <c r="G175" s="12" t="s">
        <v>22</v>
      </c>
      <c r="H175" s="12" t="s">
        <v>12491</v>
      </c>
      <c r="I175" s="12" t="s">
        <v>12491</v>
      </c>
      <c r="J175" s="12" t="s">
        <v>12491</v>
      </c>
      <c r="K175" s="12" t="s">
        <v>14562</v>
      </c>
      <c r="L175" s="12" t="s">
        <v>12491</v>
      </c>
      <c r="M175" s="12" t="s">
        <v>12491</v>
      </c>
      <c r="N175" s="12" t="s">
        <v>12491</v>
      </c>
      <c r="O175" s="12" t="s">
        <v>12491</v>
      </c>
      <c r="P175" s="12">
        <v>1.5210109999999999</v>
      </c>
    </row>
    <row r="176" spans="1:16" hidden="1" x14ac:dyDescent="0.2">
      <c r="A176" s="12" t="s">
        <v>319</v>
      </c>
      <c r="B176" s="12" t="s">
        <v>320</v>
      </c>
      <c r="C176" s="12" t="s">
        <v>321</v>
      </c>
      <c r="D176" s="12" t="s">
        <v>322</v>
      </c>
      <c r="E176" s="12" t="s">
        <v>323</v>
      </c>
      <c r="F176" s="12" t="s">
        <v>324</v>
      </c>
      <c r="G176" s="12" t="s">
        <v>22</v>
      </c>
      <c r="H176" s="12" t="s">
        <v>11214</v>
      </c>
      <c r="I176" s="12">
        <v>316</v>
      </c>
      <c r="J176" s="12" t="s">
        <v>12488</v>
      </c>
      <c r="K176" s="12" t="s">
        <v>12862</v>
      </c>
      <c r="L176" s="12" t="s">
        <v>12863</v>
      </c>
      <c r="M176" s="16">
        <v>9.3999999999999994E-5</v>
      </c>
      <c r="N176" s="12">
        <v>1.235444</v>
      </c>
      <c r="O176" s="12">
        <v>4.0483650000000004</v>
      </c>
      <c r="P176" s="12">
        <v>1.5170060000000001</v>
      </c>
    </row>
    <row r="177" spans="1:16" x14ac:dyDescent="0.2">
      <c r="A177" s="12" t="s">
        <v>319</v>
      </c>
      <c r="B177" s="12" t="s">
        <v>320</v>
      </c>
      <c r="C177" s="12" t="s">
        <v>321</v>
      </c>
      <c r="D177" s="12" t="s">
        <v>322</v>
      </c>
      <c r="E177" s="12" t="s">
        <v>323</v>
      </c>
      <c r="F177" s="12" t="s">
        <v>324</v>
      </c>
      <c r="G177" s="12" t="s">
        <v>11028</v>
      </c>
      <c r="H177" s="12" t="s">
        <v>11214</v>
      </c>
      <c r="I177" s="12">
        <v>316</v>
      </c>
      <c r="J177" s="12" t="s">
        <v>12488</v>
      </c>
      <c r="K177" s="12" t="s">
        <v>12862</v>
      </c>
      <c r="L177" s="12" t="s">
        <v>12864</v>
      </c>
      <c r="M177" s="16">
        <v>2.6400000000000001E-5</v>
      </c>
      <c r="N177" s="12">
        <v>1.7985690000000001</v>
      </c>
      <c r="O177" s="12">
        <v>4.6058729999999999</v>
      </c>
      <c r="P177" s="12">
        <v>1.5170060000000001</v>
      </c>
    </row>
    <row r="178" spans="1:16" hidden="1" x14ac:dyDescent="0.2">
      <c r="A178" s="12" t="s">
        <v>12491</v>
      </c>
      <c r="B178" s="12" t="s">
        <v>12491</v>
      </c>
      <c r="C178" s="12" t="s">
        <v>12491</v>
      </c>
      <c r="D178" s="12" t="s">
        <v>12491</v>
      </c>
      <c r="E178" s="12" t="s">
        <v>12491</v>
      </c>
      <c r="F178" s="12" t="s">
        <v>12491</v>
      </c>
      <c r="G178" s="12" t="s">
        <v>6686</v>
      </c>
      <c r="H178" s="12" t="s">
        <v>12491</v>
      </c>
      <c r="I178" s="12" t="s">
        <v>12491</v>
      </c>
      <c r="J178" s="12" t="s">
        <v>12491</v>
      </c>
      <c r="K178" s="12" t="s">
        <v>12862</v>
      </c>
      <c r="L178" s="12" t="s">
        <v>12491</v>
      </c>
      <c r="M178" s="12" t="s">
        <v>12491</v>
      </c>
      <c r="N178" s="12" t="s">
        <v>12491</v>
      </c>
      <c r="O178" s="12" t="s">
        <v>12491</v>
      </c>
      <c r="P178" s="12">
        <v>1.5170060000000001</v>
      </c>
    </row>
    <row r="179" spans="1:16" hidden="1" x14ac:dyDescent="0.2">
      <c r="A179" s="12" t="s">
        <v>225</v>
      </c>
      <c r="B179" s="12" t="s">
        <v>226</v>
      </c>
      <c r="C179" s="12" t="s">
        <v>227</v>
      </c>
      <c r="D179" s="12" t="s">
        <v>228</v>
      </c>
      <c r="E179" s="12" t="s">
        <v>229</v>
      </c>
      <c r="F179" s="12" t="s">
        <v>230</v>
      </c>
      <c r="G179" s="12" t="s">
        <v>22</v>
      </c>
      <c r="H179" s="12" t="s">
        <v>11199</v>
      </c>
      <c r="I179" s="12">
        <v>484</v>
      </c>
      <c r="J179" s="12" t="s">
        <v>12488</v>
      </c>
      <c r="K179" s="12" t="s">
        <v>12785</v>
      </c>
      <c r="L179" s="12" t="s">
        <v>12786</v>
      </c>
      <c r="M179" s="12">
        <v>2.2283000000000001E-2</v>
      </c>
      <c r="N179" s="12">
        <v>1.647551</v>
      </c>
      <c r="O179" s="12">
        <v>1.6520319999999999</v>
      </c>
      <c r="P179" s="12">
        <v>1.5165649999999999</v>
      </c>
    </row>
    <row r="180" spans="1:16" x14ac:dyDescent="0.2">
      <c r="A180" s="12" t="s">
        <v>225</v>
      </c>
      <c r="B180" s="12" t="s">
        <v>226</v>
      </c>
      <c r="C180" s="12" t="s">
        <v>227</v>
      </c>
      <c r="D180" s="12" t="s">
        <v>228</v>
      </c>
      <c r="E180" s="12" t="s">
        <v>229</v>
      </c>
      <c r="F180" s="12" t="s">
        <v>230</v>
      </c>
      <c r="G180" s="12" t="s">
        <v>11028</v>
      </c>
      <c r="H180" s="12" t="s">
        <v>11199</v>
      </c>
      <c r="I180" s="12">
        <v>484</v>
      </c>
      <c r="J180" s="12" t="s">
        <v>12488</v>
      </c>
      <c r="K180" s="12" t="s">
        <v>12785</v>
      </c>
      <c r="L180" s="12" t="s">
        <v>12787</v>
      </c>
      <c r="M180" s="12">
        <v>3.5489E-2</v>
      </c>
      <c r="N180" s="12">
        <v>1.385578</v>
      </c>
      <c r="O180" s="12">
        <v>1.449905</v>
      </c>
      <c r="P180" s="12">
        <v>1.5165649999999999</v>
      </c>
    </row>
    <row r="181" spans="1:16" hidden="1" x14ac:dyDescent="0.2">
      <c r="A181" s="12" t="s">
        <v>12491</v>
      </c>
      <c r="B181" s="12" t="s">
        <v>12491</v>
      </c>
      <c r="C181" s="12" t="s">
        <v>12491</v>
      </c>
      <c r="D181" s="12" t="s">
        <v>12491</v>
      </c>
      <c r="E181" s="12" t="s">
        <v>12491</v>
      </c>
      <c r="F181" s="12" t="s">
        <v>12491</v>
      </c>
      <c r="G181" s="12" t="s">
        <v>6686</v>
      </c>
      <c r="H181" s="12" t="s">
        <v>12491</v>
      </c>
      <c r="I181" s="12" t="s">
        <v>12491</v>
      </c>
      <c r="J181" s="12" t="s">
        <v>12491</v>
      </c>
      <c r="K181" s="12" t="s">
        <v>12785</v>
      </c>
      <c r="L181" s="12" t="s">
        <v>12491</v>
      </c>
      <c r="M181" s="12" t="s">
        <v>12491</v>
      </c>
      <c r="N181" s="12" t="s">
        <v>12491</v>
      </c>
      <c r="O181" s="12" t="s">
        <v>12491</v>
      </c>
      <c r="P181" s="12">
        <v>1.5165649999999999</v>
      </c>
    </row>
    <row r="182" spans="1:16" hidden="1" x14ac:dyDescent="0.2">
      <c r="A182" s="12" t="s">
        <v>403</v>
      </c>
      <c r="B182" s="12" t="s">
        <v>404</v>
      </c>
      <c r="C182" s="12" t="s">
        <v>405</v>
      </c>
      <c r="D182" s="12" t="s">
        <v>406</v>
      </c>
      <c r="E182" s="12" t="s">
        <v>407</v>
      </c>
      <c r="F182" s="12" t="s">
        <v>408</v>
      </c>
      <c r="G182" s="12" t="s">
        <v>22</v>
      </c>
      <c r="H182" s="12" t="s">
        <v>11227</v>
      </c>
      <c r="I182" s="12">
        <v>82</v>
      </c>
      <c r="J182" s="12" t="s">
        <v>12488</v>
      </c>
      <c r="K182" s="12" t="s">
        <v>15105</v>
      </c>
      <c r="L182" s="12" t="s">
        <v>15106</v>
      </c>
      <c r="M182" s="12">
        <v>5.22E-4</v>
      </c>
      <c r="N182" s="12">
        <v>1.350948</v>
      </c>
      <c r="O182" s="12">
        <v>3.282527</v>
      </c>
      <c r="P182" s="12">
        <v>1.5155130000000001</v>
      </c>
    </row>
    <row r="183" spans="1:16" x14ac:dyDescent="0.2">
      <c r="A183" s="12" t="s">
        <v>403</v>
      </c>
      <c r="B183" s="12" t="s">
        <v>404</v>
      </c>
      <c r="C183" s="12" t="s">
        <v>405</v>
      </c>
      <c r="D183" s="12" t="s">
        <v>406</v>
      </c>
      <c r="E183" s="12" t="s">
        <v>407</v>
      </c>
      <c r="F183" s="12" t="s">
        <v>408</v>
      </c>
      <c r="G183" s="12" t="s">
        <v>11028</v>
      </c>
      <c r="H183" s="12" t="s">
        <v>11227</v>
      </c>
      <c r="I183" s="12">
        <v>82</v>
      </c>
      <c r="J183" s="12" t="s">
        <v>12488</v>
      </c>
      <c r="K183" s="12" t="s">
        <v>15105</v>
      </c>
      <c r="L183" s="12" t="s">
        <v>15107</v>
      </c>
      <c r="M183" s="12">
        <v>3.2321000000000003E-2</v>
      </c>
      <c r="N183" s="12">
        <v>1.680078</v>
      </c>
      <c r="O183" s="12">
        <v>1.4905090000000001</v>
      </c>
      <c r="P183" s="12">
        <v>1.5155130000000001</v>
      </c>
    </row>
    <row r="184" spans="1:16" hidden="1" x14ac:dyDescent="0.2">
      <c r="A184" s="12" t="s">
        <v>12491</v>
      </c>
      <c r="B184" s="12" t="s">
        <v>12491</v>
      </c>
      <c r="C184" s="12" t="s">
        <v>12491</v>
      </c>
      <c r="D184" s="12" t="s">
        <v>12491</v>
      </c>
      <c r="E184" s="12" t="s">
        <v>12491</v>
      </c>
      <c r="F184" s="12" t="s">
        <v>12491</v>
      </c>
      <c r="G184" s="12" t="s">
        <v>6686</v>
      </c>
      <c r="H184" s="12" t="s">
        <v>12491</v>
      </c>
      <c r="I184" s="12" t="s">
        <v>12491</v>
      </c>
      <c r="J184" s="12" t="s">
        <v>12491</v>
      </c>
      <c r="K184" s="12" t="s">
        <v>15105</v>
      </c>
      <c r="L184" s="12" t="s">
        <v>12491</v>
      </c>
      <c r="M184" s="12" t="s">
        <v>12491</v>
      </c>
      <c r="N184" s="12" t="s">
        <v>12491</v>
      </c>
      <c r="O184" s="12" t="s">
        <v>12491</v>
      </c>
      <c r="P184" s="12">
        <v>1.5155130000000001</v>
      </c>
    </row>
    <row r="185" spans="1:16" x14ac:dyDescent="0.2">
      <c r="A185" s="12" t="s">
        <v>2011</v>
      </c>
      <c r="B185" s="12" t="s">
        <v>2012</v>
      </c>
      <c r="C185" s="12" t="s">
        <v>8583</v>
      </c>
      <c r="D185" s="12" t="s">
        <v>8584</v>
      </c>
      <c r="E185" s="12" t="s">
        <v>8585</v>
      </c>
      <c r="F185" s="12" t="s">
        <v>8586</v>
      </c>
      <c r="G185" s="12" t="s">
        <v>11028</v>
      </c>
      <c r="H185" s="12" t="s">
        <v>12183</v>
      </c>
      <c r="I185" s="12">
        <v>238</v>
      </c>
      <c r="J185" s="12" t="s">
        <v>12488</v>
      </c>
      <c r="K185" s="12" t="s">
        <v>15585</v>
      </c>
      <c r="L185" s="12" t="s">
        <v>15586</v>
      </c>
      <c r="M185" s="12">
        <v>6.9209999999999994E-2</v>
      </c>
      <c r="N185" s="12">
        <v>1.5036830000000001</v>
      </c>
      <c r="O185" s="12">
        <v>2.9219390000000001</v>
      </c>
      <c r="P185" s="12">
        <v>1.5036830000000001</v>
      </c>
    </row>
    <row r="186" spans="1:16" hidden="1" x14ac:dyDescent="0.2">
      <c r="A186" s="12" t="s">
        <v>12491</v>
      </c>
      <c r="B186" s="12" t="s">
        <v>12491</v>
      </c>
      <c r="C186" s="12" t="s">
        <v>12491</v>
      </c>
      <c r="D186" s="12" t="s">
        <v>12491</v>
      </c>
      <c r="E186" s="12" t="s">
        <v>12491</v>
      </c>
      <c r="F186" s="12" t="s">
        <v>12491</v>
      </c>
      <c r="G186" s="12" t="s">
        <v>6686</v>
      </c>
      <c r="H186" s="12" t="s">
        <v>12491</v>
      </c>
      <c r="I186" s="12" t="s">
        <v>12491</v>
      </c>
      <c r="J186" s="12" t="s">
        <v>12491</v>
      </c>
      <c r="K186" s="12" t="s">
        <v>15585</v>
      </c>
      <c r="L186" s="12" t="s">
        <v>12491</v>
      </c>
      <c r="M186" s="12" t="s">
        <v>12491</v>
      </c>
      <c r="N186" s="12" t="s">
        <v>12491</v>
      </c>
      <c r="O186" s="12" t="s">
        <v>12491</v>
      </c>
      <c r="P186" s="12">
        <v>1.5036830000000001</v>
      </c>
    </row>
    <row r="187" spans="1:16" hidden="1" x14ac:dyDescent="0.2">
      <c r="A187" s="12" t="s">
        <v>12491</v>
      </c>
      <c r="B187" s="12" t="s">
        <v>12491</v>
      </c>
      <c r="C187" s="12" t="s">
        <v>12491</v>
      </c>
      <c r="D187" s="12" t="s">
        <v>12491</v>
      </c>
      <c r="E187" s="12" t="s">
        <v>12491</v>
      </c>
      <c r="F187" s="12" t="s">
        <v>12491</v>
      </c>
      <c r="G187" s="12" t="s">
        <v>22</v>
      </c>
      <c r="H187" s="12" t="s">
        <v>12491</v>
      </c>
      <c r="I187" s="12" t="s">
        <v>12491</v>
      </c>
      <c r="J187" s="12" t="s">
        <v>12491</v>
      </c>
      <c r="K187" s="12" t="s">
        <v>15585</v>
      </c>
      <c r="L187" s="12" t="s">
        <v>12491</v>
      </c>
      <c r="M187" s="12" t="s">
        <v>12491</v>
      </c>
      <c r="N187" s="12" t="s">
        <v>12491</v>
      </c>
      <c r="O187" s="12" t="s">
        <v>12491</v>
      </c>
      <c r="P187" s="12">
        <v>1.5036830000000001</v>
      </c>
    </row>
    <row r="188" spans="1:16" hidden="1" x14ac:dyDescent="0.2">
      <c r="A188" s="12" t="s">
        <v>369</v>
      </c>
      <c r="B188" s="12" t="s">
        <v>370</v>
      </c>
      <c r="C188" s="12" t="s">
        <v>371</v>
      </c>
      <c r="D188" s="12" t="s">
        <v>372</v>
      </c>
      <c r="E188" s="12" t="s">
        <v>373</v>
      </c>
      <c r="F188" s="12" t="s">
        <v>374</v>
      </c>
      <c r="G188" s="12" t="s">
        <v>22</v>
      </c>
      <c r="H188" s="12" t="s">
        <v>11222</v>
      </c>
      <c r="I188" s="12">
        <v>287</v>
      </c>
      <c r="J188" s="12" t="s">
        <v>12488</v>
      </c>
      <c r="K188" s="12" t="s">
        <v>13019</v>
      </c>
      <c r="L188" s="12" t="s">
        <v>13020</v>
      </c>
      <c r="M188" s="16">
        <v>2.4899999999999999E-6</v>
      </c>
      <c r="N188" s="12">
        <v>1.3469040000000001</v>
      </c>
      <c r="O188" s="12">
        <v>5.615723</v>
      </c>
      <c r="P188" s="12">
        <v>1.502478</v>
      </c>
    </row>
    <row r="189" spans="1:16" x14ac:dyDescent="0.2">
      <c r="A189" s="12" t="s">
        <v>369</v>
      </c>
      <c r="B189" s="12" t="s">
        <v>370</v>
      </c>
      <c r="C189" s="12" t="s">
        <v>371</v>
      </c>
      <c r="D189" s="12" t="s">
        <v>372</v>
      </c>
      <c r="E189" s="12" t="s">
        <v>373</v>
      </c>
      <c r="F189" s="12" t="s">
        <v>374</v>
      </c>
      <c r="G189" s="12" t="s">
        <v>11028</v>
      </c>
      <c r="H189" s="12" t="s">
        <v>11222</v>
      </c>
      <c r="I189" s="12">
        <v>287</v>
      </c>
      <c r="J189" s="12" t="s">
        <v>12488</v>
      </c>
      <c r="K189" s="12" t="s">
        <v>13019</v>
      </c>
      <c r="L189" s="12" t="s">
        <v>13021</v>
      </c>
      <c r="M189" s="16">
        <v>4.7299999999999998E-5</v>
      </c>
      <c r="N189" s="12">
        <v>1.6580520000000001</v>
      </c>
      <c r="O189" s="12">
        <v>4.4969679999999999</v>
      </c>
      <c r="P189" s="12">
        <v>1.502478</v>
      </c>
    </row>
    <row r="190" spans="1:16" hidden="1" x14ac:dyDescent="0.2">
      <c r="A190" s="12" t="s">
        <v>12491</v>
      </c>
      <c r="B190" s="12" t="s">
        <v>12491</v>
      </c>
      <c r="C190" s="12" t="s">
        <v>12491</v>
      </c>
      <c r="D190" s="12" t="s">
        <v>12491</v>
      </c>
      <c r="E190" s="12" t="s">
        <v>12491</v>
      </c>
      <c r="F190" s="12" t="s">
        <v>12491</v>
      </c>
      <c r="G190" s="12" t="s">
        <v>6686</v>
      </c>
      <c r="H190" s="12" t="s">
        <v>12491</v>
      </c>
      <c r="I190" s="12" t="s">
        <v>12491</v>
      </c>
      <c r="J190" s="12" t="s">
        <v>12491</v>
      </c>
      <c r="K190" s="12" t="s">
        <v>13019</v>
      </c>
      <c r="L190" s="12" t="s">
        <v>12491</v>
      </c>
      <c r="M190" s="12" t="s">
        <v>12491</v>
      </c>
      <c r="N190" s="12" t="s">
        <v>12491</v>
      </c>
      <c r="O190" s="12" t="s">
        <v>12491</v>
      </c>
      <c r="P190" s="12">
        <v>1.502478</v>
      </c>
    </row>
    <row r="191" spans="1:16" hidden="1" x14ac:dyDescent="0.2">
      <c r="A191" s="12" t="s">
        <v>1683</v>
      </c>
      <c r="B191" s="12" t="s">
        <v>1684</v>
      </c>
      <c r="C191" s="12" t="s">
        <v>1685</v>
      </c>
      <c r="D191" s="12" t="s">
        <v>1686</v>
      </c>
      <c r="E191" s="12" t="s">
        <v>1687</v>
      </c>
      <c r="F191" s="12" t="s">
        <v>1688</v>
      </c>
      <c r="G191" s="12" t="s">
        <v>22</v>
      </c>
      <c r="H191" s="12" t="s">
        <v>11417</v>
      </c>
      <c r="I191" s="12">
        <v>649</v>
      </c>
      <c r="J191" s="12" t="s">
        <v>12488</v>
      </c>
      <c r="K191" s="12" t="s">
        <v>13594</v>
      </c>
      <c r="L191" s="12" t="s">
        <v>13595</v>
      </c>
      <c r="M191" s="16">
        <v>4.4700000000000002E-5</v>
      </c>
      <c r="N191" s="12">
        <v>0.90274900000000002</v>
      </c>
      <c r="O191" s="12">
        <v>4.349278</v>
      </c>
      <c r="P191" s="12">
        <v>1.490146</v>
      </c>
    </row>
    <row r="192" spans="1:16" x14ac:dyDescent="0.2">
      <c r="A192" s="12" t="s">
        <v>1683</v>
      </c>
      <c r="B192" s="12" t="s">
        <v>1684</v>
      </c>
      <c r="C192" s="12" t="s">
        <v>1685</v>
      </c>
      <c r="D192" s="12" t="s">
        <v>1686</v>
      </c>
      <c r="E192" s="12" t="s">
        <v>1687</v>
      </c>
      <c r="F192" s="12" t="s">
        <v>1688</v>
      </c>
      <c r="G192" s="12" t="s">
        <v>11028</v>
      </c>
      <c r="H192" s="12" t="s">
        <v>11417</v>
      </c>
      <c r="I192" s="12">
        <v>649</v>
      </c>
      <c r="J192" s="12" t="s">
        <v>12488</v>
      </c>
      <c r="K192" s="12" t="s">
        <v>13594</v>
      </c>
      <c r="L192" s="12" t="s">
        <v>13596</v>
      </c>
      <c r="M192" s="16">
        <v>5.6900000000000001E-5</v>
      </c>
      <c r="N192" s="12">
        <v>2.0775429999999999</v>
      </c>
      <c r="O192" s="12">
        <v>4.2447160000000004</v>
      </c>
      <c r="P192" s="12">
        <v>1.490146</v>
      </c>
    </row>
    <row r="193" spans="1:16" hidden="1" x14ac:dyDescent="0.2">
      <c r="A193" s="12" t="s">
        <v>12491</v>
      </c>
      <c r="B193" s="12" t="s">
        <v>12491</v>
      </c>
      <c r="C193" s="12" t="s">
        <v>12491</v>
      </c>
      <c r="D193" s="12" t="s">
        <v>12491</v>
      </c>
      <c r="E193" s="12" t="s">
        <v>12491</v>
      </c>
      <c r="F193" s="12" t="s">
        <v>12491</v>
      </c>
      <c r="G193" s="12" t="s">
        <v>6686</v>
      </c>
      <c r="H193" s="12" t="s">
        <v>12491</v>
      </c>
      <c r="I193" s="12" t="s">
        <v>12491</v>
      </c>
      <c r="J193" s="12" t="s">
        <v>12491</v>
      </c>
      <c r="K193" s="12" t="s">
        <v>13594</v>
      </c>
      <c r="L193" s="12" t="s">
        <v>12491</v>
      </c>
      <c r="M193" s="12" t="s">
        <v>12491</v>
      </c>
      <c r="N193" s="12" t="s">
        <v>12491</v>
      </c>
      <c r="O193" s="12" t="s">
        <v>12491</v>
      </c>
      <c r="P193" s="12">
        <v>1.490146</v>
      </c>
    </row>
    <row r="194" spans="1:16" hidden="1" x14ac:dyDescent="0.2">
      <c r="A194" s="12" t="s">
        <v>1335</v>
      </c>
      <c r="B194" s="12" t="s">
        <v>1336</v>
      </c>
      <c r="C194" s="12" t="s">
        <v>605</v>
      </c>
      <c r="D194" s="12" t="s">
        <v>606</v>
      </c>
      <c r="E194" s="12" t="s">
        <v>607</v>
      </c>
      <c r="F194" s="12" t="s">
        <v>608</v>
      </c>
      <c r="G194" s="12" t="s">
        <v>22</v>
      </c>
      <c r="H194" s="12" t="s">
        <v>11257</v>
      </c>
      <c r="I194" s="12">
        <v>760</v>
      </c>
      <c r="J194" s="12" t="s">
        <v>12488</v>
      </c>
      <c r="K194" s="12" t="s">
        <v>13212</v>
      </c>
      <c r="L194" s="12" t="s">
        <v>13213</v>
      </c>
      <c r="M194" s="12">
        <v>1.0399999999999999E-4</v>
      </c>
      <c r="N194" s="12">
        <v>0.84508300000000003</v>
      </c>
      <c r="O194" s="12">
        <v>4.0575910000000004</v>
      </c>
      <c r="P194" s="12">
        <v>1.478021</v>
      </c>
    </row>
    <row r="195" spans="1:16" x14ac:dyDescent="0.2">
      <c r="A195" s="12" t="s">
        <v>1335</v>
      </c>
      <c r="B195" s="12" t="s">
        <v>1336</v>
      </c>
      <c r="C195" s="12" t="s">
        <v>605</v>
      </c>
      <c r="D195" s="12" t="s">
        <v>606</v>
      </c>
      <c r="E195" s="12" t="s">
        <v>607</v>
      </c>
      <c r="F195" s="12" t="s">
        <v>608</v>
      </c>
      <c r="G195" s="12" t="s">
        <v>11028</v>
      </c>
      <c r="H195" s="12" t="s">
        <v>11257</v>
      </c>
      <c r="I195" s="12">
        <v>760</v>
      </c>
      <c r="J195" s="12" t="s">
        <v>12488</v>
      </c>
      <c r="K195" s="12" t="s">
        <v>13212</v>
      </c>
      <c r="L195" s="12" t="s">
        <v>13214</v>
      </c>
      <c r="M195" s="16">
        <v>2.6699999999999998E-6</v>
      </c>
      <c r="N195" s="12">
        <v>2.1109580000000001</v>
      </c>
      <c r="O195" s="12">
        <v>5.5826370000000001</v>
      </c>
      <c r="P195" s="12">
        <v>1.478021</v>
      </c>
    </row>
    <row r="196" spans="1:16" hidden="1" x14ac:dyDescent="0.2">
      <c r="A196" s="12" t="s">
        <v>12491</v>
      </c>
      <c r="B196" s="12" t="s">
        <v>12491</v>
      </c>
      <c r="C196" s="12" t="s">
        <v>12491</v>
      </c>
      <c r="D196" s="12" t="s">
        <v>12491</v>
      </c>
      <c r="E196" s="12" t="s">
        <v>12491</v>
      </c>
      <c r="F196" s="12" t="s">
        <v>12491</v>
      </c>
      <c r="G196" s="12" t="s">
        <v>6686</v>
      </c>
      <c r="H196" s="12" t="s">
        <v>12491</v>
      </c>
      <c r="I196" s="12" t="s">
        <v>12491</v>
      </c>
      <c r="J196" s="12" t="s">
        <v>12491</v>
      </c>
      <c r="K196" s="12" t="s">
        <v>13212</v>
      </c>
      <c r="L196" s="12" t="s">
        <v>12491</v>
      </c>
      <c r="M196" s="12" t="s">
        <v>12491</v>
      </c>
      <c r="N196" s="12" t="s">
        <v>12491</v>
      </c>
      <c r="O196" s="12" t="s">
        <v>12491</v>
      </c>
      <c r="P196" s="12">
        <v>1.478021</v>
      </c>
    </row>
    <row r="197" spans="1:16" x14ac:dyDescent="0.2">
      <c r="A197" s="12" t="s">
        <v>4957</v>
      </c>
      <c r="B197" s="12" t="s">
        <v>4958</v>
      </c>
      <c r="C197" s="12" t="s">
        <v>4959</v>
      </c>
      <c r="D197" s="12" t="s">
        <v>4960</v>
      </c>
      <c r="E197" s="12" t="s">
        <v>4961</v>
      </c>
      <c r="F197" s="12" t="s">
        <v>4962</v>
      </c>
      <c r="G197" s="12" t="s">
        <v>11028</v>
      </c>
      <c r="H197" s="12" t="s">
        <v>11817</v>
      </c>
      <c r="I197" s="12">
        <v>129</v>
      </c>
      <c r="J197" s="12" t="s">
        <v>12488</v>
      </c>
      <c r="K197" s="12" t="s">
        <v>14467</v>
      </c>
      <c r="L197" s="12" t="s">
        <v>14468</v>
      </c>
      <c r="M197" s="12">
        <v>3.6329999999999999E-3</v>
      </c>
      <c r="N197" s="12">
        <v>1.4678990000000001</v>
      </c>
      <c r="O197" s="12">
        <v>2.43974</v>
      </c>
      <c r="P197" s="12">
        <v>1.4678990000000001</v>
      </c>
    </row>
    <row r="198" spans="1:16" hidden="1" x14ac:dyDescent="0.2">
      <c r="A198" s="12" t="s">
        <v>12491</v>
      </c>
      <c r="B198" s="12" t="s">
        <v>12491</v>
      </c>
      <c r="C198" s="12" t="s">
        <v>12491</v>
      </c>
      <c r="D198" s="12" t="s">
        <v>12491</v>
      </c>
      <c r="E198" s="12" t="s">
        <v>12491</v>
      </c>
      <c r="F198" s="12" t="s">
        <v>12491</v>
      </c>
      <c r="G198" s="12" t="s">
        <v>6686</v>
      </c>
      <c r="H198" s="12" t="s">
        <v>12491</v>
      </c>
      <c r="I198" s="12" t="s">
        <v>12491</v>
      </c>
      <c r="J198" s="12" t="s">
        <v>12491</v>
      </c>
      <c r="K198" s="12" t="s">
        <v>14467</v>
      </c>
      <c r="L198" s="12" t="s">
        <v>12491</v>
      </c>
      <c r="M198" s="12" t="s">
        <v>12491</v>
      </c>
      <c r="N198" s="12" t="s">
        <v>12491</v>
      </c>
      <c r="O198" s="12" t="s">
        <v>12491</v>
      </c>
      <c r="P198" s="12">
        <v>1.4678990000000001</v>
      </c>
    </row>
    <row r="199" spans="1:16" hidden="1" x14ac:dyDescent="0.2">
      <c r="A199" s="12" t="s">
        <v>12491</v>
      </c>
      <c r="B199" s="12" t="s">
        <v>12491</v>
      </c>
      <c r="C199" s="12" t="s">
        <v>12491</v>
      </c>
      <c r="D199" s="12" t="s">
        <v>12491</v>
      </c>
      <c r="E199" s="12" t="s">
        <v>12491</v>
      </c>
      <c r="F199" s="12" t="s">
        <v>12491</v>
      </c>
      <c r="G199" s="12" t="s">
        <v>22</v>
      </c>
      <c r="H199" s="12" t="s">
        <v>12491</v>
      </c>
      <c r="I199" s="12" t="s">
        <v>12491</v>
      </c>
      <c r="J199" s="12" t="s">
        <v>12491</v>
      </c>
      <c r="K199" s="12" t="s">
        <v>14467</v>
      </c>
      <c r="L199" s="12" t="s">
        <v>12491</v>
      </c>
      <c r="M199" s="12" t="s">
        <v>12491</v>
      </c>
      <c r="N199" s="12" t="s">
        <v>12491</v>
      </c>
      <c r="O199" s="12" t="s">
        <v>12491</v>
      </c>
      <c r="P199" s="12">
        <v>1.4678990000000001</v>
      </c>
    </row>
    <row r="200" spans="1:16" hidden="1" x14ac:dyDescent="0.2">
      <c r="A200" s="12" t="s">
        <v>797</v>
      </c>
      <c r="B200" s="12" t="s">
        <v>798</v>
      </c>
      <c r="C200" s="12" t="s">
        <v>799</v>
      </c>
      <c r="D200" s="12" t="s">
        <v>800</v>
      </c>
      <c r="E200" s="12" t="s">
        <v>801</v>
      </c>
      <c r="F200" s="12" t="s">
        <v>802</v>
      </c>
      <c r="G200" s="12" t="s">
        <v>22</v>
      </c>
      <c r="H200" s="12" t="s">
        <v>11287</v>
      </c>
      <c r="I200" s="12">
        <v>264</v>
      </c>
      <c r="J200" s="12" t="s">
        <v>12488</v>
      </c>
      <c r="K200" s="12" t="s">
        <v>13871</v>
      </c>
      <c r="L200" s="12" t="s">
        <v>13872</v>
      </c>
      <c r="M200" s="12">
        <v>3.1052E-2</v>
      </c>
      <c r="N200" s="12">
        <v>1.151527</v>
      </c>
      <c r="O200" s="12">
        <v>1.5079149999999999</v>
      </c>
      <c r="P200" s="12">
        <v>1.46417</v>
      </c>
    </row>
    <row r="201" spans="1:16" x14ac:dyDescent="0.2">
      <c r="A201" s="12" t="s">
        <v>797</v>
      </c>
      <c r="B201" s="12" t="s">
        <v>798</v>
      </c>
      <c r="C201" s="12" t="s">
        <v>799</v>
      </c>
      <c r="D201" s="12" t="s">
        <v>800</v>
      </c>
      <c r="E201" s="12" t="s">
        <v>801</v>
      </c>
      <c r="F201" s="12" t="s">
        <v>802</v>
      </c>
      <c r="G201" s="12" t="s">
        <v>11028</v>
      </c>
      <c r="H201" s="12" t="s">
        <v>11287</v>
      </c>
      <c r="I201" s="12">
        <v>264</v>
      </c>
      <c r="J201" s="12" t="s">
        <v>12488</v>
      </c>
      <c r="K201" s="12" t="s">
        <v>13871</v>
      </c>
      <c r="L201" s="12" t="s">
        <v>13873</v>
      </c>
      <c r="M201" s="12">
        <v>3.4296E-2</v>
      </c>
      <c r="N201" s="12">
        <v>1.776813</v>
      </c>
      <c r="O201" s="12">
        <v>1.4647589999999999</v>
      </c>
      <c r="P201" s="12">
        <v>1.46417</v>
      </c>
    </row>
    <row r="202" spans="1:16" hidden="1" x14ac:dyDescent="0.2">
      <c r="A202" s="12" t="s">
        <v>12491</v>
      </c>
      <c r="B202" s="12" t="s">
        <v>12491</v>
      </c>
      <c r="C202" s="12" t="s">
        <v>12491</v>
      </c>
      <c r="D202" s="12" t="s">
        <v>12491</v>
      </c>
      <c r="E202" s="12" t="s">
        <v>12491</v>
      </c>
      <c r="F202" s="12" t="s">
        <v>12491</v>
      </c>
      <c r="G202" s="12" t="s">
        <v>6686</v>
      </c>
      <c r="H202" s="12" t="s">
        <v>12491</v>
      </c>
      <c r="I202" s="12" t="s">
        <v>12491</v>
      </c>
      <c r="J202" s="12" t="s">
        <v>12491</v>
      </c>
      <c r="K202" s="12" t="s">
        <v>13871</v>
      </c>
      <c r="L202" s="12" t="s">
        <v>12491</v>
      </c>
      <c r="M202" s="12" t="s">
        <v>12491</v>
      </c>
      <c r="N202" s="12" t="s">
        <v>12491</v>
      </c>
      <c r="O202" s="12" t="s">
        <v>12491</v>
      </c>
      <c r="P202" s="12">
        <v>1.46417</v>
      </c>
    </row>
    <row r="203" spans="1:16" hidden="1" x14ac:dyDescent="0.2">
      <c r="A203" s="12" t="s">
        <v>489</v>
      </c>
      <c r="B203" s="12" t="s">
        <v>490</v>
      </c>
      <c r="C203" s="12" t="s">
        <v>491</v>
      </c>
      <c r="D203" s="12" t="s">
        <v>492</v>
      </c>
      <c r="E203" s="12" t="s">
        <v>493</v>
      </c>
      <c r="F203" s="12" t="s">
        <v>494</v>
      </c>
      <c r="G203" s="12" t="s">
        <v>22</v>
      </c>
      <c r="H203" s="12" t="s">
        <v>11240</v>
      </c>
      <c r="I203" s="12">
        <v>192</v>
      </c>
      <c r="J203" s="12" t="s">
        <v>12488</v>
      </c>
      <c r="K203" s="12" t="s">
        <v>14906</v>
      </c>
      <c r="L203" s="12" t="s">
        <v>14907</v>
      </c>
      <c r="M203" s="16">
        <v>7.2299999999999996E-5</v>
      </c>
      <c r="N203" s="12">
        <v>1.305777</v>
      </c>
      <c r="O203" s="12">
        <v>4.1411619999999996</v>
      </c>
      <c r="P203" s="12">
        <v>1.4617579999999999</v>
      </c>
    </row>
    <row r="204" spans="1:16" x14ac:dyDescent="0.2">
      <c r="A204" s="12" t="s">
        <v>489</v>
      </c>
      <c r="B204" s="12" t="s">
        <v>490</v>
      </c>
      <c r="C204" s="12" t="s">
        <v>491</v>
      </c>
      <c r="D204" s="12" t="s">
        <v>492</v>
      </c>
      <c r="E204" s="12" t="s">
        <v>493</v>
      </c>
      <c r="F204" s="12" t="s">
        <v>494</v>
      </c>
      <c r="G204" s="12" t="s">
        <v>11028</v>
      </c>
      <c r="H204" s="12" t="s">
        <v>11240</v>
      </c>
      <c r="I204" s="12">
        <v>192</v>
      </c>
      <c r="J204" s="12" t="s">
        <v>12488</v>
      </c>
      <c r="K204" s="12" t="s">
        <v>14906</v>
      </c>
      <c r="L204" s="12" t="s">
        <v>14908</v>
      </c>
      <c r="M204" s="12">
        <v>2.6835000000000001E-2</v>
      </c>
      <c r="N204" s="12">
        <v>1.617739</v>
      </c>
      <c r="O204" s="12">
        <v>1.5713060000000001</v>
      </c>
      <c r="P204" s="12">
        <v>1.4617579999999999</v>
      </c>
    </row>
    <row r="205" spans="1:16" hidden="1" x14ac:dyDescent="0.2">
      <c r="A205" s="12" t="s">
        <v>12491</v>
      </c>
      <c r="B205" s="12" t="s">
        <v>12491</v>
      </c>
      <c r="C205" s="12" t="s">
        <v>12491</v>
      </c>
      <c r="D205" s="12" t="s">
        <v>12491</v>
      </c>
      <c r="E205" s="12" t="s">
        <v>12491</v>
      </c>
      <c r="F205" s="12" t="s">
        <v>12491</v>
      </c>
      <c r="G205" s="12" t="s">
        <v>6686</v>
      </c>
      <c r="H205" s="12" t="s">
        <v>12491</v>
      </c>
      <c r="I205" s="12" t="s">
        <v>12491</v>
      </c>
      <c r="J205" s="12" t="s">
        <v>12491</v>
      </c>
      <c r="K205" s="12" t="s">
        <v>14906</v>
      </c>
      <c r="L205" s="12" t="s">
        <v>12491</v>
      </c>
      <c r="M205" s="12" t="s">
        <v>12491</v>
      </c>
      <c r="N205" s="12" t="s">
        <v>12491</v>
      </c>
      <c r="O205" s="12" t="s">
        <v>12491</v>
      </c>
      <c r="P205" s="12">
        <v>1.4617579999999999</v>
      </c>
    </row>
    <row r="206" spans="1:16" x14ac:dyDescent="0.2">
      <c r="A206" s="12" t="s">
        <v>1717</v>
      </c>
      <c r="B206" s="12" t="s">
        <v>1718</v>
      </c>
      <c r="C206" s="12" t="s">
        <v>6916</v>
      </c>
      <c r="D206" s="12" t="s">
        <v>6917</v>
      </c>
      <c r="E206" s="12" t="s">
        <v>6918</v>
      </c>
      <c r="F206" s="12" t="s">
        <v>6919</v>
      </c>
      <c r="G206" s="12" t="s">
        <v>11028</v>
      </c>
      <c r="H206" s="12" t="s">
        <v>11999</v>
      </c>
      <c r="I206" s="12">
        <v>314</v>
      </c>
      <c r="J206" s="12" t="s">
        <v>12488</v>
      </c>
      <c r="K206" s="12" t="s">
        <v>15556</v>
      </c>
      <c r="L206" s="12" t="s">
        <v>15557</v>
      </c>
      <c r="M206" s="12">
        <v>1.9699999999999999E-4</v>
      </c>
      <c r="N206" s="12">
        <v>1.4595849999999999</v>
      </c>
      <c r="O206" s="12">
        <v>3.7059199999999999</v>
      </c>
      <c r="P206" s="12">
        <v>1.4595849999999999</v>
      </c>
    </row>
    <row r="207" spans="1:16" hidden="1" x14ac:dyDescent="0.2">
      <c r="A207" s="12" t="s">
        <v>12491</v>
      </c>
      <c r="B207" s="12" t="s">
        <v>12491</v>
      </c>
      <c r="C207" s="12" t="s">
        <v>12491</v>
      </c>
      <c r="D207" s="12" t="s">
        <v>12491</v>
      </c>
      <c r="E207" s="12" t="s">
        <v>12491</v>
      </c>
      <c r="F207" s="12" t="s">
        <v>12491</v>
      </c>
      <c r="G207" s="12" t="s">
        <v>6686</v>
      </c>
      <c r="H207" s="12" t="s">
        <v>12491</v>
      </c>
      <c r="I207" s="12" t="s">
        <v>12491</v>
      </c>
      <c r="J207" s="12" t="s">
        <v>12491</v>
      </c>
      <c r="K207" s="12" t="s">
        <v>15556</v>
      </c>
      <c r="L207" s="12" t="s">
        <v>12491</v>
      </c>
      <c r="M207" s="12" t="s">
        <v>12491</v>
      </c>
      <c r="N207" s="12" t="s">
        <v>12491</v>
      </c>
      <c r="O207" s="12" t="s">
        <v>12491</v>
      </c>
      <c r="P207" s="12">
        <v>1.4595849999999999</v>
      </c>
    </row>
    <row r="208" spans="1:16" hidden="1" x14ac:dyDescent="0.2">
      <c r="A208" s="12" t="s">
        <v>12491</v>
      </c>
      <c r="B208" s="12" t="s">
        <v>12491</v>
      </c>
      <c r="C208" s="12" t="s">
        <v>12491</v>
      </c>
      <c r="D208" s="12" t="s">
        <v>12491</v>
      </c>
      <c r="E208" s="12" t="s">
        <v>12491</v>
      </c>
      <c r="F208" s="12" t="s">
        <v>12491</v>
      </c>
      <c r="G208" s="12" t="s">
        <v>22</v>
      </c>
      <c r="H208" s="12" t="s">
        <v>12491</v>
      </c>
      <c r="I208" s="12" t="s">
        <v>12491</v>
      </c>
      <c r="J208" s="12" t="s">
        <v>12491</v>
      </c>
      <c r="K208" s="12" t="s">
        <v>15556</v>
      </c>
      <c r="L208" s="12" t="s">
        <v>12491</v>
      </c>
      <c r="M208" s="12" t="s">
        <v>12491</v>
      </c>
      <c r="N208" s="12" t="s">
        <v>12491</v>
      </c>
      <c r="O208" s="12" t="s">
        <v>12491</v>
      </c>
      <c r="P208" s="12">
        <v>1.4595849999999999</v>
      </c>
    </row>
    <row r="209" spans="1:16" hidden="1" x14ac:dyDescent="0.2">
      <c r="A209" s="12" t="s">
        <v>295</v>
      </c>
      <c r="B209" s="12" t="s">
        <v>296</v>
      </c>
      <c r="C209" s="12" t="s">
        <v>297</v>
      </c>
      <c r="D209" s="12" t="s">
        <v>298</v>
      </c>
      <c r="E209" s="12" t="s">
        <v>299</v>
      </c>
      <c r="F209" s="12" t="s">
        <v>300</v>
      </c>
      <c r="G209" s="12" t="s">
        <v>22</v>
      </c>
      <c r="H209" s="12" t="s">
        <v>11210</v>
      </c>
      <c r="I209" s="12">
        <v>84</v>
      </c>
      <c r="J209" s="12" t="s">
        <v>12488</v>
      </c>
      <c r="K209" s="12" t="s">
        <v>13339</v>
      </c>
      <c r="L209" s="12" t="s">
        <v>13340</v>
      </c>
      <c r="M209" s="12">
        <v>4.0536000000000003E-2</v>
      </c>
      <c r="N209" s="12">
        <v>1.4576690000000001</v>
      </c>
      <c r="O209" s="12">
        <v>1.3921559999999999</v>
      </c>
      <c r="P209" s="12">
        <v>1.4576690000000001</v>
      </c>
    </row>
    <row r="210" spans="1:16" hidden="1" x14ac:dyDescent="0.2">
      <c r="A210" s="12" t="s">
        <v>12491</v>
      </c>
      <c r="B210" s="12" t="s">
        <v>12491</v>
      </c>
      <c r="C210" s="12" t="s">
        <v>12491</v>
      </c>
      <c r="D210" s="12" t="s">
        <v>12491</v>
      </c>
      <c r="E210" s="12" t="s">
        <v>12491</v>
      </c>
      <c r="F210" s="12" t="s">
        <v>12491</v>
      </c>
      <c r="G210" s="12" t="s">
        <v>6686</v>
      </c>
      <c r="H210" s="12" t="s">
        <v>12491</v>
      </c>
      <c r="I210" s="12" t="s">
        <v>12491</v>
      </c>
      <c r="J210" s="12" t="s">
        <v>12491</v>
      </c>
      <c r="K210" s="12" t="s">
        <v>13339</v>
      </c>
      <c r="L210" s="12" t="s">
        <v>12491</v>
      </c>
      <c r="M210" s="12" t="s">
        <v>12491</v>
      </c>
      <c r="N210" s="12" t="s">
        <v>12491</v>
      </c>
      <c r="O210" s="12" t="s">
        <v>12491</v>
      </c>
      <c r="P210" s="12">
        <v>1.4576690000000001</v>
      </c>
    </row>
    <row r="211" spans="1:16" hidden="1" x14ac:dyDescent="0.2">
      <c r="A211" s="12" t="s">
        <v>12491</v>
      </c>
      <c r="B211" s="12" t="s">
        <v>12491</v>
      </c>
      <c r="C211" s="12" t="s">
        <v>12491</v>
      </c>
      <c r="D211" s="12" t="s">
        <v>12491</v>
      </c>
      <c r="E211" s="12" t="s">
        <v>12491</v>
      </c>
      <c r="F211" s="12" t="s">
        <v>12491</v>
      </c>
      <c r="G211" s="12" t="s">
        <v>11028</v>
      </c>
      <c r="H211" s="12" t="s">
        <v>12491</v>
      </c>
      <c r="I211" s="12" t="s">
        <v>12491</v>
      </c>
      <c r="J211" s="12" t="s">
        <v>12491</v>
      </c>
      <c r="K211" s="12" t="s">
        <v>13339</v>
      </c>
      <c r="L211" s="12" t="s">
        <v>12491</v>
      </c>
      <c r="M211" s="12" t="s">
        <v>12491</v>
      </c>
      <c r="N211" s="12" t="s">
        <v>12491</v>
      </c>
      <c r="O211" s="12" t="s">
        <v>12491</v>
      </c>
      <c r="P211" s="12">
        <v>1.4576690000000001</v>
      </c>
    </row>
    <row r="212" spans="1:16" hidden="1" x14ac:dyDescent="0.2">
      <c r="A212" s="12" t="s">
        <v>1853</v>
      </c>
      <c r="B212" s="12" t="s">
        <v>1854</v>
      </c>
      <c r="C212" s="12" t="s">
        <v>909</v>
      </c>
      <c r="D212" s="12" t="s">
        <v>910</v>
      </c>
      <c r="E212" s="12" t="s">
        <v>911</v>
      </c>
      <c r="F212" s="12" t="s">
        <v>912</v>
      </c>
      <c r="G212" s="12" t="s">
        <v>22</v>
      </c>
      <c r="H212" s="12" t="s">
        <v>11304</v>
      </c>
      <c r="I212" s="12">
        <v>290</v>
      </c>
      <c r="J212" s="12" t="s">
        <v>12488</v>
      </c>
      <c r="K212" s="12" t="s">
        <v>13744</v>
      </c>
      <c r="L212" s="12" t="s">
        <v>13745</v>
      </c>
      <c r="M212" s="16">
        <v>1.7099999999999999E-5</v>
      </c>
      <c r="N212" s="12">
        <v>0.867865</v>
      </c>
      <c r="O212" s="12">
        <v>4.7659940000000001</v>
      </c>
      <c r="P212" s="12">
        <v>1.4543980000000001</v>
      </c>
    </row>
    <row r="213" spans="1:16" x14ac:dyDescent="0.2">
      <c r="A213" s="12" t="s">
        <v>1853</v>
      </c>
      <c r="B213" s="12" t="s">
        <v>1854</v>
      </c>
      <c r="C213" s="12" t="s">
        <v>909</v>
      </c>
      <c r="D213" s="12" t="s">
        <v>910</v>
      </c>
      <c r="E213" s="12" t="s">
        <v>911</v>
      </c>
      <c r="F213" s="12" t="s">
        <v>912</v>
      </c>
      <c r="G213" s="12" t="s">
        <v>11028</v>
      </c>
      <c r="H213" s="12" t="s">
        <v>11304</v>
      </c>
      <c r="I213" s="12">
        <v>290</v>
      </c>
      <c r="J213" s="12" t="s">
        <v>12488</v>
      </c>
      <c r="K213" s="12" t="s">
        <v>13744</v>
      </c>
      <c r="L213" s="12" t="s">
        <v>13746</v>
      </c>
      <c r="M213" s="16">
        <v>5.7200000000000001E-5</v>
      </c>
      <c r="N213" s="12">
        <v>2.0409310000000001</v>
      </c>
      <c r="O213" s="12">
        <v>4.2423279999999997</v>
      </c>
      <c r="P213" s="12">
        <v>1.4543980000000001</v>
      </c>
    </row>
    <row r="214" spans="1:16" hidden="1" x14ac:dyDescent="0.2">
      <c r="A214" s="12" t="s">
        <v>12491</v>
      </c>
      <c r="B214" s="12" t="s">
        <v>12491</v>
      </c>
      <c r="C214" s="12" t="s">
        <v>12491</v>
      </c>
      <c r="D214" s="12" t="s">
        <v>12491</v>
      </c>
      <c r="E214" s="12" t="s">
        <v>12491</v>
      </c>
      <c r="F214" s="12" t="s">
        <v>12491</v>
      </c>
      <c r="G214" s="12" t="s">
        <v>6686</v>
      </c>
      <c r="H214" s="12" t="s">
        <v>12491</v>
      </c>
      <c r="I214" s="12" t="s">
        <v>12491</v>
      </c>
      <c r="J214" s="12" t="s">
        <v>12491</v>
      </c>
      <c r="K214" s="12" t="s">
        <v>13744</v>
      </c>
      <c r="L214" s="12" t="s">
        <v>12491</v>
      </c>
      <c r="M214" s="12" t="s">
        <v>12491</v>
      </c>
      <c r="N214" s="12" t="s">
        <v>12491</v>
      </c>
      <c r="O214" s="12" t="s">
        <v>12491</v>
      </c>
      <c r="P214" s="12">
        <v>1.4543980000000001</v>
      </c>
    </row>
    <row r="215" spans="1:16" hidden="1" x14ac:dyDescent="0.2">
      <c r="A215" s="12" t="s">
        <v>253</v>
      </c>
      <c r="B215" s="12" t="s">
        <v>254</v>
      </c>
      <c r="C215" s="12" t="s">
        <v>255</v>
      </c>
      <c r="D215" s="12" t="s">
        <v>256</v>
      </c>
      <c r="E215" s="12" t="s">
        <v>257</v>
      </c>
      <c r="F215" s="12" t="s">
        <v>258</v>
      </c>
      <c r="G215" s="12" t="s">
        <v>22</v>
      </c>
      <c r="H215" s="12" t="s">
        <v>11203</v>
      </c>
      <c r="I215" s="12">
        <v>15</v>
      </c>
      <c r="J215" s="12" t="s">
        <v>12488</v>
      </c>
      <c r="K215" s="12" t="s">
        <v>15062</v>
      </c>
      <c r="L215" s="12" t="s">
        <v>15063</v>
      </c>
      <c r="M215" s="12">
        <v>1.1318E-2</v>
      </c>
      <c r="N215" s="12">
        <v>1.564967</v>
      </c>
      <c r="O215" s="12">
        <v>1.946245</v>
      </c>
      <c r="P215" s="12">
        <v>1.4432750000000001</v>
      </c>
    </row>
    <row r="216" spans="1:16" hidden="1" x14ac:dyDescent="0.2">
      <c r="A216" s="12" t="s">
        <v>253</v>
      </c>
      <c r="B216" s="12" t="s">
        <v>254</v>
      </c>
      <c r="C216" s="12" t="s">
        <v>255</v>
      </c>
      <c r="D216" s="12" t="s">
        <v>256</v>
      </c>
      <c r="E216" s="12" t="s">
        <v>257</v>
      </c>
      <c r="F216" s="12" t="s">
        <v>258</v>
      </c>
      <c r="G216" s="12" t="s">
        <v>6686</v>
      </c>
      <c r="H216" s="12" t="s">
        <v>11203</v>
      </c>
      <c r="I216" s="12">
        <v>15</v>
      </c>
      <c r="J216" s="12" t="s">
        <v>12488</v>
      </c>
      <c r="K216" s="12" t="s">
        <v>15062</v>
      </c>
      <c r="L216" s="12" t="s">
        <v>15064</v>
      </c>
      <c r="M216" s="12">
        <v>4.7130000000000002E-3</v>
      </c>
      <c r="N216" s="12">
        <v>0.307979</v>
      </c>
      <c r="O216" s="12">
        <v>2.3266650000000002</v>
      </c>
      <c r="P216" s="12">
        <v>1.4432750000000001</v>
      </c>
    </row>
    <row r="217" spans="1:16" x14ac:dyDescent="0.2">
      <c r="A217" s="12" t="s">
        <v>253</v>
      </c>
      <c r="B217" s="12" t="s">
        <v>254</v>
      </c>
      <c r="C217" s="12" t="s">
        <v>255</v>
      </c>
      <c r="D217" s="12" t="s">
        <v>256</v>
      </c>
      <c r="E217" s="12" t="s">
        <v>257</v>
      </c>
      <c r="F217" s="12" t="s">
        <v>258</v>
      </c>
      <c r="G217" s="12" t="s">
        <v>11028</v>
      </c>
      <c r="H217" s="12" t="s">
        <v>11203</v>
      </c>
      <c r="I217" s="12">
        <v>15</v>
      </c>
      <c r="J217" s="12" t="s">
        <v>12488</v>
      </c>
      <c r="K217" s="12" t="s">
        <v>15062</v>
      </c>
      <c r="L217" s="12" t="s">
        <v>15065</v>
      </c>
      <c r="M217" s="12">
        <v>1.4170000000000001E-3</v>
      </c>
      <c r="N217" s="12">
        <v>2.4568780000000001</v>
      </c>
      <c r="O217" s="12">
        <v>2.8484829999999999</v>
      </c>
      <c r="P217" s="12">
        <v>1.4432750000000001</v>
      </c>
    </row>
    <row r="218" spans="1:16" hidden="1" x14ac:dyDescent="0.2">
      <c r="A218" s="12" t="s">
        <v>2226</v>
      </c>
      <c r="B218" s="12" t="s">
        <v>2227</v>
      </c>
      <c r="C218" s="12" t="s">
        <v>1111</v>
      </c>
      <c r="D218" s="12" t="s">
        <v>1112</v>
      </c>
      <c r="E218" s="12" t="s">
        <v>1113</v>
      </c>
      <c r="F218" s="12" t="s">
        <v>1114</v>
      </c>
      <c r="G218" s="12" t="s">
        <v>22</v>
      </c>
      <c r="H218" s="12" t="s">
        <v>11333</v>
      </c>
      <c r="I218" s="12">
        <v>185</v>
      </c>
      <c r="J218" s="12" t="s">
        <v>12488</v>
      </c>
      <c r="K218" s="12" t="s">
        <v>13011</v>
      </c>
      <c r="L218" s="12" t="s">
        <v>13012</v>
      </c>
      <c r="M218" s="12">
        <v>1.6200000000000001E-4</v>
      </c>
      <c r="N218" s="12">
        <v>0.78412599999999999</v>
      </c>
      <c r="O218" s="12">
        <v>3.7911410000000001</v>
      </c>
      <c r="P218" s="12">
        <v>1.4410229999999999</v>
      </c>
    </row>
    <row r="219" spans="1:16" x14ac:dyDescent="0.2">
      <c r="A219" s="12" t="s">
        <v>2226</v>
      </c>
      <c r="B219" s="12" t="s">
        <v>2227</v>
      </c>
      <c r="C219" s="12" t="s">
        <v>1111</v>
      </c>
      <c r="D219" s="12" t="s">
        <v>1112</v>
      </c>
      <c r="E219" s="12" t="s">
        <v>1113</v>
      </c>
      <c r="F219" s="12" t="s">
        <v>1114</v>
      </c>
      <c r="G219" s="12" t="s">
        <v>11028</v>
      </c>
      <c r="H219" s="12" t="s">
        <v>11333</v>
      </c>
      <c r="I219" s="12">
        <v>185</v>
      </c>
      <c r="J219" s="12" t="s">
        <v>12488</v>
      </c>
      <c r="K219" s="12" t="s">
        <v>13011</v>
      </c>
      <c r="L219" s="12" t="s">
        <v>13013</v>
      </c>
      <c r="M219" s="16">
        <v>2.8500000000000002E-5</v>
      </c>
      <c r="N219" s="12">
        <v>2.0979190000000001</v>
      </c>
      <c r="O219" s="12">
        <v>4.5448709999999997</v>
      </c>
      <c r="P219" s="12">
        <v>1.4410229999999999</v>
      </c>
    </row>
    <row r="220" spans="1:16" hidden="1" x14ac:dyDescent="0.2">
      <c r="A220" s="12" t="s">
        <v>12491</v>
      </c>
      <c r="B220" s="12" t="s">
        <v>12491</v>
      </c>
      <c r="C220" s="12" t="s">
        <v>12491</v>
      </c>
      <c r="D220" s="12" t="s">
        <v>12491</v>
      </c>
      <c r="E220" s="12" t="s">
        <v>12491</v>
      </c>
      <c r="F220" s="12" t="s">
        <v>12491</v>
      </c>
      <c r="G220" s="12" t="s">
        <v>6686</v>
      </c>
      <c r="H220" s="12" t="s">
        <v>12491</v>
      </c>
      <c r="I220" s="12" t="s">
        <v>12491</v>
      </c>
      <c r="J220" s="12" t="s">
        <v>12491</v>
      </c>
      <c r="K220" s="12" t="s">
        <v>13011</v>
      </c>
      <c r="L220" s="12" t="s">
        <v>12491</v>
      </c>
      <c r="M220" s="12" t="s">
        <v>12491</v>
      </c>
      <c r="N220" s="12" t="s">
        <v>12491</v>
      </c>
      <c r="O220" s="12" t="s">
        <v>12491</v>
      </c>
      <c r="P220" s="12">
        <v>1.4410229999999999</v>
      </c>
    </row>
    <row r="221" spans="1:16" hidden="1" x14ac:dyDescent="0.2">
      <c r="A221" s="12" t="s">
        <v>313</v>
      </c>
      <c r="B221" s="12" t="s">
        <v>314</v>
      </c>
      <c r="C221" s="12" t="s">
        <v>315</v>
      </c>
      <c r="D221" s="12" t="s">
        <v>316</v>
      </c>
      <c r="E221" s="12" t="s">
        <v>317</v>
      </c>
      <c r="F221" s="12" t="s">
        <v>318</v>
      </c>
      <c r="G221" s="12" t="s">
        <v>22</v>
      </c>
      <c r="H221" s="12" t="s">
        <v>11213</v>
      </c>
      <c r="I221" s="12">
        <v>564</v>
      </c>
      <c r="J221" s="12" t="s">
        <v>12488</v>
      </c>
      <c r="K221" s="12" t="s">
        <v>13507</v>
      </c>
      <c r="L221" s="12" t="s">
        <v>13508</v>
      </c>
      <c r="M221" s="12">
        <v>5.0299999999999997E-3</v>
      </c>
      <c r="N221" s="12">
        <v>1.439028</v>
      </c>
      <c r="O221" s="12">
        <v>2.2984110000000002</v>
      </c>
      <c r="P221" s="12">
        <v>1.439028</v>
      </c>
    </row>
    <row r="222" spans="1:16" hidden="1" x14ac:dyDescent="0.2">
      <c r="A222" s="12" t="s">
        <v>12491</v>
      </c>
      <c r="B222" s="12" t="s">
        <v>12491</v>
      </c>
      <c r="C222" s="12" t="s">
        <v>12491</v>
      </c>
      <c r="D222" s="12" t="s">
        <v>12491</v>
      </c>
      <c r="E222" s="12" t="s">
        <v>12491</v>
      </c>
      <c r="F222" s="12" t="s">
        <v>12491</v>
      </c>
      <c r="G222" s="12" t="s">
        <v>6686</v>
      </c>
      <c r="H222" s="12" t="s">
        <v>12491</v>
      </c>
      <c r="I222" s="12" t="s">
        <v>12491</v>
      </c>
      <c r="J222" s="12" t="s">
        <v>12491</v>
      </c>
      <c r="K222" s="12" t="s">
        <v>13507</v>
      </c>
      <c r="L222" s="12" t="s">
        <v>12491</v>
      </c>
      <c r="M222" s="12" t="s">
        <v>12491</v>
      </c>
      <c r="N222" s="12" t="s">
        <v>12491</v>
      </c>
      <c r="O222" s="12" t="s">
        <v>12491</v>
      </c>
      <c r="P222" s="12">
        <v>1.439028</v>
      </c>
    </row>
    <row r="223" spans="1:16" hidden="1" x14ac:dyDescent="0.2">
      <c r="A223" s="12" t="s">
        <v>12491</v>
      </c>
      <c r="B223" s="12" t="s">
        <v>12491</v>
      </c>
      <c r="C223" s="12" t="s">
        <v>12491</v>
      </c>
      <c r="D223" s="12" t="s">
        <v>12491</v>
      </c>
      <c r="E223" s="12" t="s">
        <v>12491</v>
      </c>
      <c r="F223" s="12" t="s">
        <v>12491</v>
      </c>
      <c r="G223" s="12" t="s">
        <v>11028</v>
      </c>
      <c r="H223" s="12" t="s">
        <v>12491</v>
      </c>
      <c r="I223" s="12" t="s">
        <v>12491</v>
      </c>
      <c r="J223" s="12" t="s">
        <v>12491</v>
      </c>
      <c r="K223" s="12" t="s">
        <v>13507</v>
      </c>
      <c r="L223" s="12" t="s">
        <v>12491</v>
      </c>
      <c r="M223" s="12" t="s">
        <v>12491</v>
      </c>
      <c r="N223" s="12" t="s">
        <v>12491</v>
      </c>
      <c r="O223" s="12" t="s">
        <v>12491</v>
      </c>
      <c r="P223" s="12">
        <v>1.439028</v>
      </c>
    </row>
    <row r="224" spans="1:16" hidden="1" x14ac:dyDescent="0.2">
      <c r="A224" s="12" t="s">
        <v>1109</v>
      </c>
      <c r="B224" s="12" t="s">
        <v>1110</v>
      </c>
      <c r="C224" s="12" t="s">
        <v>1111</v>
      </c>
      <c r="D224" s="12" t="s">
        <v>1112</v>
      </c>
      <c r="E224" s="12" t="s">
        <v>1113</v>
      </c>
      <c r="F224" s="12" t="s">
        <v>1114</v>
      </c>
      <c r="G224" s="12" t="s">
        <v>22</v>
      </c>
      <c r="H224" s="12" t="s">
        <v>11333</v>
      </c>
      <c r="I224" s="12">
        <v>174</v>
      </c>
      <c r="J224" s="12" t="s">
        <v>12488</v>
      </c>
      <c r="K224" s="12" t="s">
        <v>13007</v>
      </c>
      <c r="L224" s="12" t="s">
        <v>13008</v>
      </c>
      <c r="M224" s="16">
        <v>5.1199999999999998E-5</v>
      </c>
      <c r="N224" s="12">
        <v>1.048414</v>
      </c>
      <c r="O224" s="12">
        <v>4.2911140000000003</v>
      </c>
      <c r="P224" s="12">
        <v>1.4316770000000001</v>
      </c>
    </row>
    <row r="225" spans="1:16" hidden="1" x14ac:dyDescent="0.2">
      <c r="A225" s="12" t="s">
        <v>1109</v>
      </c>
      <c r="B225" s="12" t="s">
        <v>1110</v>
      </c>
      <c r="C225" s="12" t="s">
        <v>1111</v>
      </c>
      <c r="D225" s="12" t="s">
        <v>1112</v>
      </c>
      <c r="E225" s="12" t="s">
        <v>1113</v>
      </c>
      <c r="F225" s="12" t="s">
        <v>1114</v>
      </c>
      <c r="G225" s="12" t="s">
        <v>6686</v>
      </c>
      <c r="H225" s="12" t="s">
        <v>11333</v>
      </c>
      <c r="I225" s="12">
        <v>174</v>
      </c>
      <c r="J225" s="12" t="s">
        <v>12488</v>
      </c>
      <c r="K225" s="12" t="s">
        <v>13007</v>
      </c>
      <c r="L225" s="12" t="s">
        <v>13009</v>
      </c>
      <c r="M225" s="12">
        <v>2.4312E-2</v>
      </c>
      <c r="N225" s="12">
        <v>0.71455000000000002</v>
      </c>
      <c r="O225" s="12">
        <v>1.6141719999999999</v>
      </c>
      <c r="P225" s="12">
        <v>1.4316770000000001</v>
      </c>
    </row>
    <row r="226" spans="1:16" x14ac:dyDescent="0.2">
      <c r="A226" s="12" t="s">
        <v>1109</v>
      </c>
      <c r="B226" s="12" t="s">
        <v>1110</v>
      </c>
      <c r="C226" s="12" t="s">
        <v>1111</v>
      </c>
      <c r="D226" s="12" t="s">
        <v>1112</v>
      </c>
      <c r="E226" s="12" t="s">
        <v>1113</v>
      </c>
      <c r="F226" s="12" t="s">
        <v>1114</v>
      </c>
      <c r="G226" s="12" t="s">
        <v>11028</v>
      </c>
      <c r="H226" s="12" t="s">
        <v>11333</v>
      </c>
      <c r="I226" s="12">
        <v>174</v>
      </c>
      <c r="J226" s="12" t="s">
        <v>12488</v>
      </c>
      <c r="K226" s="12" t="s">
        <v>13007</v>
      </c>
      <c r="L226" s="12" t="s">
        <v>13010</v>
      </c>
      <c r="M226" s="16">
        <v>9.9699999999999994E-7</v>
      </c>
      <c r="N226" s="12">
        <v>2.5320680000000002</v>
      </c>
      <c r="O226" s="12">
        <v>6.0012379999999999</v>
      </c>
      <c r="P226" s="12">
        <v>1.4316770000000001</v>
      </c>
    </row>
    <row r="227" spans="1:16" hidden="1" x14ac:dyDescent="0.2">
      <c r="A227" s="12" t="s">
        <v>445</v>
      </c>
      <c r="B227" s="12" t="s">
        <v>446</v>
      </c>
      <c r="C227" s="12" t="s">
        <v>447</v>
      </c>
      <c r="D227" s="12" t="s">
        <v>448</v>
      </c>
      <c r="E227" s="12" t="s">
        <v>449</v>
      </c>
      <c r="F227" s="12" t="s">
        <v>450</v>
      </c>
      <c r="G227" s="12" t="s">
        <v>22</v>
      </c>
      <c r="H227" s="12" t="s">
        <v>11233</v>
      </c>
      <c r="I227" s="12">
        <v>328</v>
      </c>
      <c r="J227" s="12" t="s">
        <v>12488</v>
      </c>
      <c r="K227" s="12" t="s">
        <v>14336</v>
      </c>
      <c r="L227" s="12" t="s">
        <v>14337</v>
      </c>
      <c r="M227" s="12">
        <v>2.9887E-2</v>
      </c>
      <c r="N227" s="12">
        <v>1.324384</v>
      </c>
      <c r="O227" s="12">
        <v>1.5245200000000001</v>
      </c>
      <c r="P227" s="12">
        <v>1.4233929999999999</v>
      </c>
    </row>
    <row r="228" spans="1:16" x14ac:dyDescent="0.2">
      <c r="A228" s="12" t="s">
        <v>445</v>
      </c>
      <c r="B228" s="12" t="s">
        <v>446</v>
      </c>
      <c r="C228" s="12" t="s">
        <v>447</v>
      </c>
      <c r="D228" s="12" t="s">
        <v>448</v>
      </c>
      <c r="E228" s="12" t="s">
        <v>449</v>
      </c>
      <c r="F228" s="12" t="s">
        <v>450</v>
      </c>
      <c r="G228" s="12" t="s">
        <v>11028</v>
      </c>
      <c r="H228" s="12" t="s">
        <v>11233</v>
      </c>
      <c r="I228" s="12">
        <v>328</v>
      </c>
      <c r="J228" s="12" t="s">
        <v>12488</v>
      </c>
      <c r="K228" s="12" t="s">
        <v>14336</v>
      </c>
      <c r="L228" s="12" t="s">
        <v>14338</v>
      </c>
      <c r="M228" s="12">
        <v>1.8109999999999999E-3</v>
      </c>
      <c r="N228" s="12">
        <v>1.522402</v>
      </c>
      <c r="O228" s="12">
        <v>2.7420589999999998</v>
      </c>
      <c r="P228" s="12">
        <v>1.4233929999999999</v>
      </c>
    </row>
    <row r="229" spans="1:16" hidden="1" x14ac:dyDescent="0.2">
      <c r="A229" s="12" t="s">
        <v>12491</v>
      </c>
      <c r="B229" s="12" t="s">
        <v>12491</v>
      </c>
      <c r="C229" s="12" t="s">
        <v>12491</v>
      </c>
      <c r="D229" s="12" t="s">
        <v>12491</v>
      </c>
      <c r="E229" s="12" t="s">
        <v>12491</v>
      </c>
      <c r="F229" s="12" t="s">
        <v>12491</v>
      </c>
      <c r="G229" s="12" t="s">
        <v>6686</v>
      </c>
      <c r="H229" s="12" t="s">
        <v>12491</v>
      </c>
      <c r="I229" s="12" t="s">
        <v>12491</v>
      </c>
      <c r="J229" s="12" t="s">
        <v>12491</v>
      </c>
      <c r="K229" s="12" t="s">
        <v>14336</v>
      </c>
      <c r="L229" s="12" t="s">
        <v>12491</v>
      </c>
      <c r="M229" s="12" t="s">
        <v>12491</v>
      </c>
      <c r="N229" s="12" t="s">
        <v>12491</v>
      </c>
      <c r="O229" s="12" t="s">
        <v>12491</v>
      </c>
      <c r="P229" s="12">
        <v>1.4233929999999999</v>
      </c>
    </row>
    <row r="230" spans="1:16" x14ac:dyDescent="0.2">
      <c r="A230" s="12" t="s">
        <v>1851</v>
      </c>
      <c r="B230" s="12" t="s">
        <v>1852</v>
      </c>
      <c r="C230" s="12" t="s">
        <v>8583</v>
      </c>
      <c r="D230" s="12" t="s">
        <v>8584</v>
      </c>
      <c r="E230" s="12" t="s">
        <v>8585</v>
      </c>
      <c r="F230" s="12" t="s">
        <v>8586</v>
      </c>
      <c r="G230" s="12" t="s">
        <v>11028</v>
      </c>
      <c r="H230" s="12" t="s">
        <v>12183</v>
      </c>
      <c r="I230" s="12">
        <v>353</v>
      </c>
      <c r="J230" s="12" t="s">
        <v>12488</v>
      </c>
      <c r="K230" s="12" t="s">
        <v>15587</v>
      </c>
      <c r="L230" s="12" t="s">
        <v>15588</v>
      </c>
      <c r="M230" s="12">
        <v>1.1410000000000001E-3</v>
      </c>
      <c r="N230" s="12">
        <v>1.4182159999999999</v>
      </c>
      <c r="O230" s="12">
        <v>2.9427249999999998</v>
      </c>
      <c r="P230" s="12">
        <v>1.4182159999999999</v>
      </c>
    </row>
    <row r="231" spans="1:16" hidden="1" x14ac:dyDescent="0.2">
      <c r="A231" s="12" t="s">
        <v>12491</v>
      </c>
      <c r="B231" s="12" t="s">
        <v>12491</v>
      </c>
      <c r="C231" s="12" t="s">
        <v>12491</v>
      </c>
      <c r="D231" s="12" t="s">
        <v>12491</v>
      </c>
      <c r="E231" s="12" t="s">
        <v>12491</v>
      </c>
      <c r="F231" s="12" t="s">
        <v>12491</v>
      </c>
      <c r="G231" s="12" t="s">
        <v>6686</v>
      </c>
      <c r="H231" s="12" t="s">
        <v>12491</v>
      </c>
      <c r="I231" s="12" t="s">
        <v>12491</v>
      </c>
      <c r="J231" s="12" t="s">
        <v>12491</v>
      </c>
      <c r="K231" s="12" t="s">
        <v>15587</v>
      </c>
      <c r="L231" s="12" t="s">
        <v>12491</v>
      </c>
      <c r="M231" s="12" t="s">
        <v>12491</v>
      </c>
      <c r="N231" s="12" t="s">
        <v>12491</v>
      </c>
      <c r="O231" s="12" t="s">
        <v>12491</v>
      </c>
      <c r="P231" s="12">
        <v>1.4182159999999999</v>
      </c>
    </row>
    <row r="232" spans="1:16" hidden="1" x14ac:dyDescent="0.2">
      <c r="A232" s="12" t="s">
        <v>12491</v>
      </c>
      <c r="B232" s="12" t="s">
        <v>12491</v>
      </c>
      <c r="C232" s="12" t="s">
        <v>12491</v>
      </c>
      <c r="D232" s="12" t="s">
        <v>12491</v>
      </c>
      <c r="E232" s="12" t="s">
        <v>12491</v>
      </c>
      <c r="F232" s="12" t="s">
        <v>12491</v>
      </c>
      <c r="G232" s="12" t="s">
        <v>22</v>
      </c>
      <c r="H232" s="12" t="s">
        <v>12491</v>
      </c>
      <c r="I232" s="12" t="s">
        <v>12491</v>
      </c>
      <c r="J232" s="12" t="s">
        <v>12491</v>
      </c>
      <c r="K232" s="12" t="s">
        <v>15587</v>
      </c>
      <c r="L232" s="12" t="s">
        <v>12491</v>
      </c>
      <c r="M232" s="12" t="s">
        <v>12491</v>
      </c>
      <c r="N232" s="12" t="s">
        <v>12491</v>
      </c>
      <c r="O232" s="12" t="s">
        <v>12491</v>
      </c>
      <c r="P232" s="12">
        <v>1.4182159999999999</v>
      </c>
    </row>
    <row r="233" spans="1:16" hidden="1" x14ac:dyDescent="0.2">
      <c r="A233" s="12" t="s">
        <v>1009</v>
      </c>
      <c r="B233" s="12" t="s">
        <v>1010</v>
      </c>
      <c r="C233" s="12" t="s">
        <v>1011</v>
      </c>
      <c r="D233" s="12" t="s">
        <v>1012</v>
      </c>
      <c r="E233" s="12" t="s">
        <v>1013</v>
      </c>
      <c r="F233" s="12" t="s">
        <v>1014</v>
      </c>
      <c r="G233" s="12" t="s">
        <v>22</v>
      </c>
      <c r="H233" s="12" t="s">
        <v>11319</v>
      </c>
      <c r="I233" s="12">
        <v>732</v>
      </c>
      <c r="J233" s="12" t="s">
        <v>12488</v>
      </c>
      <c r="K233" s="12" t="s">
        <v>13133</v>
      </c>
      <c r="L233" s="12" t="s">
        <v>13134</v>
      </c>
      <c r="M233" s="12">
        <v>6.5620000000000001E-3</v>
      </c>
      <c r="N233" s="12">
        <v>1.0881099999999999</v>
      </c>
      <c r="O233" s="12">
        <v>2.1829450000000001</v>
      </c>
      <c r="P233" s="12">
        <v>1.4142049999999999</v>
      </c>
    </row>
    <row r="234" spans="1:16" x14ac:dyDescent="0.2">
      <c r="A234" s="12" t="s">
        <v>1009</v>
      </c>
      <c r="B234" s="12" t="s">
        <v>1010</v>
      </c>
      <c r="C234" s="12" t="s">
        <v>1011</v>
      </c>
      <c r="D234" s="12" t="s">
        <v>1012</v>
      </c>
      <c r="E234" s="12" t="s">
        <v>1013</v>
      </c>
      <c r="F234" s="12" t="s">
        <v>1014</v>
      </c>
      <c r="G234" s="12" t="s">
        <v>11028</v>
      </c>
      <c r="H234" s="12" t="s">
        <v>11319</v>
      </c>
      <c r="I234" s="12">
        <v>732</v>
      </c>
      <c r="J234" s="12" t="s">
        <v>12488</v>
      </c>
      <c r="K234" s="12" t="s">
        <v>13133</v>
      </c>
      <c r="L234" s="12" t="s">
        <v>13135</v>
      </c>
      <c r="M234" s="12">
        <v>9.3300000000000002E-4</v>
      </c>
      <c r="N234" s="12">
        <v>1.7403</v>
      </c>
      <c r="O234" s="12">
        <v>3.0299119999999999</v>
      </c>
      <c r="P234" s="12">
        <v>1.4142049999999999</v>
      </c>
    </row>
    <row r="235" spans="1:16" hidden="1" x14ac:dyDescent="0.2">
      <c r="A235" s="12" t="s">
        <v>12491</v>
      </c>
      <c r="B235" s="12" t="s">
        <v>12491</v>
      </c>
      <c r="C235" s="12" t="s">
        <v>12491</v>
      </c>
      <c r="D235" s="12" t="s">
        <v>12491</v>
      </c>
      <c r="E235" s="12" t="s">
        <v>12491</v>
      </c>
      <c r="F235" s="12" t="s">
        <v>12491</v>
      </c>
      <c r="G235" s="12" t="s">
        <v>6686</v>
      </c>
      <c r="H235" s="12" t="s">
        <v>12491</v>
      </c>
      <c r="I235" s="12" t="s">
        <v>12491</v>
      </c>
      <c r="J235" s="12" t="s">
        <v>12491</v>
      </c>
      <c r="K235" s="12" t="s">
        <v>13133</v>
      </c>
      <c r="L235" s="12" t="s">
        <v>12491</v>
      </c>
      <c r="M235" s="12" t="s">
        <v>12491</v>
      </c>
      <c r="N235" s="12" t="s">
        <v>12491</v>
      </c>
      <c r="O235" s="12" t="s">
        <v>12491</v>
      </c>
      <c r="P235" s="12">
        <v>1.4142049999999999</v>
      </c>
    </row>
    <row r="236" spans="1:16" hidden="1" x14ac:dyDescent="0.2">
      <c r="A236" s="12" t="s">
        <v>169</v>
      </c>
      <c r="B236" s="12" t="s">
        <v>170</v>
      </c>
      <c r="C236" s="12" t="s">
        <v>171</v>
      </c>
      <c r="D236" s="12" t="s">
        <v>172</v>
      </c>
      <c r="E236" s="12" t="s">
        <v>173</v>
      </c>
      <c r="F236" s="12" t="s">
        <v>174</v>
      </c>
      <c r="G236" s="12" t="s">
        <v>22</v>
      </c>
      <c r="H236" s="12" t="s">
        <v>11190</v>
      </c>
      <c r="I236" s="12">
        <v>40</v>
      </c>
      <c r="J236" s="12" t="s">
        <v>12488</v>
      </c>
      <c r="K236" s="12" t="s">
        <v>15682</v>
      </c>
      <c r="L236" s="12" t="s">
        <v>15683</v>
      </c>
      <c r="M236" s="12">
        <v>4.065E-3</v>
      </c>
      <c r="N236" s="12">
        <v>1.8309850000000001</v>
      </c>
      <c r="O236" s="12">
        <v>2.3909250000000002</v>
      </c>
      <c r="P236" s="12">
        <v>1.4068020000000001</v>
      </c>
    </row>
    <row r="237" spans="1:16" x14ac:dyDescent="0.2">
      <c r="A237" s="12" t="s">
        <v>169</v>
      </c>
      <c r="B237" s="12" t="s">
        <v>170</v>
      </c>
      <c r="C237" s="12" t="s">
        <v>171</v>
      </c>
      <c r="D237" s="12" t="s">
        <v>172</v>
      </c>
      <c r="E237" s="12" t="s">
        <v>173</v>
      </c>
      <c r="F237" s="12" t="s">
        <v>174</v>
      </c>
      <c r="G237" s="12" t="s">
        <v>11028</v>
      </c>
      <c r="H237" s="12" t="s">
        <v>11190</v>
      </c>
      <c r="I237" s="12">
        <v>40</v>
      </c>
      <c r="J237" s="12" t="s">
        <v>12488</v>
      </c>
      <c r="K237" s="12" t="s">
        <v>15682</v>
      </c>
      <c r="L237" s="12" t="s">
        <v>15684</v>
      </c>
      <c r="M237" s="12">
        <v>7.85E-4</v>
      </c>
      <c r="N237" s="12">
        <v>0.98261799999999999</v>
      </c>
      <c r="O237" s="12">
        <v>3.1051739999999999</v>
      </c>
      <c r="P237" s="12">
        <v>1.4068020000000001</v>
      </c>
    </row>
    <row r="238" spans="1:16" hidden="1" x14ac:dyDescent="0.2">
      <c r="A238" s="12" t="s">
        <v>12491</v>
      </c>
      <c r="B238" s="12" t="s">
        <v>12491</v>
      </c>
      <c r="C238" s="12" t="s">
        <v>12491</v>
      </c>
      <c r="D238" s="12" t="s">
        <v>12491</v>
      </c>
      <c r="E238" s="12" t="s">
        <v>12491</v>
      </c>
      <c r="F238" s="12" t="s">
        <v>12491</v>
      </c>
      <c r="G238" s="12" t="s">
        <v>6686</v>
      </c>
      <c r="H238" s="12" t="s">
        <v>12491</v>
      </c>
      <c r="I238" s="12" t="s">
        <v>12491</v>
      </c>
      <c r="J238" s="12" t="s">
        <v>12491</v>
      </c>
      <c r="K238" s="12" t="s">
        <v>15682</v>
      </c>
      <c r="L238" s="12" t="s">
        <v>12491</v>
      </c>
      <c r="M238" s="12" t="s">
        <v>12491</v>
      </c>
      <c r="N238" s="12" t="s">
        <v>12491</v>
      </c>
      <c r="O238" s="12" t="s">
        <v>12491</v>
      </c>
      <c r="P238" s="12">
        <v>1.4068020000000001</v>
      </c>
    </row>
    <row r="239" spans="1:16" hidden="1" x14ac:dyDescent="0.2">
      <c r="A239" s="12" t="s">
        <v>481</v>
      </c>
      <c r="B239" s="12" t="s">
        <v>482</v>
      </c>
      <c r="C239" s="12" t="s">
        <v>483</v>
      </c>
      <c r="D239" s="12" t="s">
        <v>484</v>
      </c>
      <c r="E239" s="12" t="s">
        <v>485</v>
      </c>
      <c r="F239" s="12" t="s">
        <v>486</v>
      </c>
      <c r="G239" s="12" t="s">
        <v>22</v>
      </c>
      <c r="H239" s="12" t="s">
        <v>11239</v>
      </c>
      <c r="I239" s="12">
        <v>635</v>
      </c>
      <c r="J239" s="12" t="s">
        <v>12488</v>
      </c>
      <c r="K239" s="12" t="s">
        <v>13273</v>
      </c>
      <c r="L239" s="12" t="s">
        <v>13274</v>
      </c>
      <c r="M239" s="12">
        <v>2.1580000000000002E-3</v>
      </c>
      <c r="N239" s="12">
        <v>1.308125</v>
      </c>
      <c r="O239" s="12">
        <v>2.665918</v>
      </c>
      <c r="P239" s="12">
        <v>1.406704</v>
      </c>
    </row>
    <row r="240" spans="1:16" x14ac:dyDescent="0.2">
      <c r="A240" s="12" t="s">
        <v>481</v>
      </c>
      <c r="B240" s="12" t="s">
        <v>482</v>
      </c>
      <c r="C240" s="12" t="s">
        <v>483</v>
      </c>
      <c r="D240" s="12" t="s">
        <v>484</v>
      </c>
      <c r="E240" s="12" t="s">
        <v>485</v>
      </c>
      <c r="F240" s="12" t="s">
        <v>486</v>
      </c>
      <c r="G240" s="12" t="s">
        <v>11028</v>
      </c>
      <c r="H240" s="12" t="s">
        <v>11239</v>
      </c>
      <c r="I240" s="12">
        <v>635</v>
      </c>
      <c r="J240" s="12" t="s">
        <v>12488</v>
      </c>
      <c r="K240" s="12" t="s">
        <v>13273</v>
      </c>
      <c r="L240" s="12" t="s">
        <v>13275</v>
      </c>
      <c r="M240" s="12">
        <v>3.519E-3</v>
      </c>
      <c r="N240" s="12">
        <v>1.5052829999999999</v>
      </c>
      <c r="O240" s="12">
        <v>2.4536199999999999</v>
      </c>
      <c r="P240" s="12">
        <v>1.406704</v>
      </c>
    </row>
    <row r="241" spans="1:16" hidden="1" x14ac:dyDescent="0.2">
      <c r="A241" s="12" t="s">
        <v>12491</v>
      </c>
      <c r="B241" s="12" t="s">
        <v>12491</v>
      </c>
      <c r="C241" s="12" t="s">
        <v>12491</v>
      </c>
      <c r="D241" s="12" t="s">
        <v>12491</v>
      </c>
      <c r="E241" s="12" t="s">
        <v>12491</v>
      </c>
      <c r="F241" s="12" t="s">
        <v>12491</v>
      </c>
      <c r="G241" s="12" t="s">
        <v>6686</v>
      </c>
      <c r="H241" s="12" t="s">
        <v>12491</v>
      </c>
      <c r="I241" s="12" t="s">
        <v>12491</v>
      </c>
      <c r="J241" s="12" t="s">
        <v>12491</v>
      </c>
      <c r="K241" s="12" t="s">
        <v>13273</v>
      </c>
      <c r="L241" s="12" t="s">
        <v>12491</v>
      </c>
      <c r="M241" s="12" t="s">
        <v>12491</v>
      </c>
      <c r="N241" s="12" t="s">
        <v>12491</v>
      </c>
      <c r="O241" s="12" t="s">
        <v>12491</v>
      </c>
      <c r="P241" s="12">
        <v>1.406704</v>
      </c>
    </row>
    <row r="242" spans="1:16" hidden="1" x14ac:dyDescent="0.2">
      <c r="A242" s="12" t="s">
        <v>289</v>
      </c>
      <c r="B242" s="12" t="s">
        <v>290</v>
      </c>
      <c r="C242" s="12" t="s">
        <v>291</v>
      </c>
      <c r="D242" s="12" t="s">
        <v>292</v>
      </c>
      <c r="E242" s="12" t="s">
        <v>293</v>
      </c>
      <c r="F242" s="12" t="s">
        <v>294</v>
      </c>
      <c r="G242" s="12" t="s">
        <v>22</v>
      </c>
      <c r="H242" s="12" t="s">
        <v>11209</v>
      </c>
      <c r="I242" s="12">
        <v>11</v>
      </c>
      <c r="J242" s="12" t="s">
        <v>12488</v>
      </c>
      <c r="K242" s="12" t="s">
        <v>15486</v>
      </c>
      <c r="L242" s="12" t="s">
        <v>15487</v>
      </c>
      <c r="M242" s="12">
        <v>4.4999999999999997E-3</v>
      </c>
      <c r="N242" s="12">
        <v>1.4004000000000001</v>
      </c>
      <c r="O242" s="12">
        <v>2.4580639999999998</v>
      </c>
      <c r="P242" s="12">
        <v>1.404034</v>
      </c>
    </row>
    <row r="243" spans="1:16" x14ac:dyDescent="0.2">
      <c r="A243" s="12" t="s">
        <v>289</v>
      </c>
      <c r="B243" s="12" t="s">
        <v>290</v>
      </c>
      <c r="C243" s="12" t="s">
        <v>291</v>
      </c>
      <c r="D243" s="12" t="s">
        <v>292</v>
      </c>
      <c r="E243" s="12" t="s">
        <v>293</v>
      </c>
      <c r="F243" s="12" t="s">
        <v>294</v>
      </c>
      <c r="G243" s="12" t="s">
        <v>11028</v>
      </c>
      <c r="H243" s="12" t="s">
        <v>11209</v>
      </c>
      <c r="I243" s="12">
        <v>11</v>
      </c>
      <c r="J243" s="12" t="s">
        <v>12488</v>
      </c>
      <c r="K243" s="12" t="s">
        <v>15486</v>
      </c>
      <c r="L243" s="12" t="s">
        <v>15488</v>
      </c>
      <c r="M243" s="12">
        <v>2.82E-3</v>
      </c>
      <c r="N243" s="12">
        <v>1.4076690000000001</v>
      </c>
      <c r="O243" s="12">
        <v>2.565315</v>
      </c>
      <c r="P243" s="12">
        <v>1.404034</v>
      </c>
    </row>
    <row r="244" spans="1:16" hidden="1" x14ac:dyDescent="0.2">
      <c r="A244" s="12" t="s">
        <v>12491</v>
      </c>
      <c r="B244" s="12" t="s">
        <v>12491</v>
      </c>
      <c r="C244" s="12" t="s">
        <v>12491</v>
      </c>
      <c r="D244" s="12" t="s">
        <v>12491</v>
      </c>
      <c r="E244" s="12" t="s">
        <v>12491</v>
      </c>
      <c r="F244" s="12" t="s">
        <v>12491</v>
      </c>
      <c r="G244" s="12" t="s">
        <v>6686</v>
      </c>
      <c r="H244" s="12" t="s">
        <v>12491</v>
      </c>
      <c r="I244" s="12" t="s">
        <v>12491</v>
      </c>
      <c r="J244" s="12" t="s">
        <v>12491</v>
      </c>
      <c r="K244" s="12" t="s">
        <v>15486</v>
      </c>
      <c r="L244" s="12" t="s">
        <v>12491</v>
      </c>
      <c r="M244" s="12" t="s">
        <v>12491</v>
      </c>
      <c r="N244" s="12" t="s">
        <v>12491</v>
      </c>
      <c r="O244" s="12" t="s">
        <v>12491</v>
      </c>
      <c r="P244" s="12">
        <v>1.404034</v>
      </c>
    </row>
    <row r="245" spans="1:16" x14ac:dyDescent="0.2">
      <c r="A245" s="12" t="s">
        <v>4733</v>
      </c>
      <c r="B245" s="12" t="s">
        <v>4734</v>
      </c>
      <c r="C245" s="12" t="s">
        <v>2169</v>
      </c>
      <c r="D245" s="12" t="s">
        <v>2170</v>
      </c>
      <c r="E245" s="12" t="s">
        <v>2171</v>
      </c>
      <c r="F245" s="12" t="s">
        <v>2172</v>
      </c>
      <c r="G245" s="12" t="s">
        <v>11028</v>
      </c>
      <c r="H245" s="12" t="s">
        <v>11483</v>
      </c>
      <c r="I245" s="12">
        <v>31</v>
      </c>
      <c r="J245" s="12" t="s">
        <v>12488</v>
      </c>
      <c r="K245" s="12" t="s">
        <v>14993</v>
      </c>
      <c r="L245" s="12" t="s">
        <v>14994</v>
      </c>
      <c r="M245" s="12">
        <v>3.5187000000000003E-2</v>
      </c>
      <c r="N245" s="12">
        <v>1.3986259999999999</v>
      </c>
      <c r="O245" s="12">
        <v>1.453619</v>
      </c>
      <c r="P245" s="12">
        <v>1.3986259999999999</v>
      </c>
    </row>
    <row r="246" spans="1:16" hidden="1" x14ac:dyDescent="0.2">
      <c r="A246" s="12" t="s">
        <v>12491</v>
      </c>
      <c r="B246" s="12" t="s">
        <v>12491</v>
      </c>
      <c r="C246" s="12" t="s">
        <v>12491</v>
      </c>
      <c r="D246" s="12" t="s">
        <v>12491</v>
      </c>
      <c r="E246" s="12" t="s">
        <v>12491</v>
      </c>
      <c r="F246" s="12" t="s">
        <v>12491</v>
      </c>
      <c r="G246" s="12" t="s">
        <v>6686</v>
      </c>
      <c r="H246" s="12" t="s">
        <v>12491</v>
      </c>
      <c r="I246" s="12" t="s">
        <v>12491</v>
      </c>
      <c r="J246" s="12" t="s">
        <v>12491</v>
      </c>
      <c r="K246" s="12" t="s">
        <v>14993</v>
      </c>
      <c r="L246" s="12" t="s">
        <v>12491</v>
      </c>
      <c r="M246" s="12" t="s">
        <v>12491</v>
      </c>
      <c r="N246" s="12" t="s">
        <v>12491</v>
      </c>
      <c r="O246" s="12" t="s">
        <v>12491</v>
      </c>
      <c r="P246" s="12">
        <v>1.3986259999999999</v>
      </c>
    </row>
    <row r="247" spans="1:16" hidden="1" x14ac:dyDescent="0.2">
      <c r="A247" s="12" t="s">
        <v>12491</v>
      </c>
      <c r="B247" s="12" t="s">
        <v>12491</v>
      </c>
      <c r="C247" s="12" t="s">
        <v>12491</v>
      </c>
      <c r="D247" s="12" t="s">
        <v>12491</v>
      </c>
      <c r="E247" s="12" t="s">
        <v>12491</v>
      </c>
      <c r="F247" s="12" t="s">
        <v>12491</v>
      </c>
      <c r="G247" s="12" t="s">
        <v>22</v>
      </c>
      <c r="H247" s="12" t="s">
        <v>12491</v>
      </c>
      <c r="I247" s="12" t="s">
        <v>12491</v>
      </c>
      <c r="J247" s="12" t="s">
        <v>12491</v>
      </c>
      <c r="K247" s="12" t="s">
        <v>14993</v>
      </c>
      <c r="L247" s="12" t="s">
        <v>12491</v>
      </c>
      <c r="M247" s="12" t="s">
        <v>12491</v>
      </c>
      <c r="N247" s="12" t="s">
        <v>12491</v>
      </c>
      <c r="O247" s="12" t="s">
        <v>12491</v>
      </c>
      <c r="P247" s="12">
        <v>1.3986259999999999</v>
      </c>
    </row>
    <row r="248" spans="1:16" hidden="1" x14ac:dyDescent="0.2">
      <c r="A248" s="12" t="s">
        <v>2782</v>
      </c>
      <c r="B248" s="12" t="s">
        <v>2783</v>
      </c>
      <c r="C248" s="12" t="s">
        <v>2784</v>
      </c>
      <c r="D248" s="12" t="s">
        <v>2785</v>
      </c>
      <c r="E248" s="12" t="s">
        <v>2786</v>
      </c>
      <c r="F248" s="12" t="s">
        <v>2787</v>
      </c>
      <c r="G248" s="12" t="s">
        <v>22</v>
      </c>
      <c r="H248" s="12" t="s">
        <v>11566</v>
      </c>
      <c r="I248" s="12">
        <v>11</v>
      </c>
      <c r="J248" s="12" t="s">
        <v>12488</v>
      </c>
      <c r="K248" s="12" t="s">
        <v>15237</v>
      </c>
      <c r="L248" s="12" t="s">
        <v>15238</v>
      </c>
      <c r="M248" s="12">
        <v>1.2741000000000001E-2</v>
      </c>
      <c r="N248" s="12">
        <v>0.67590600000000001</v>
      </c>
      <c r="O248" s="12">
        <v>1.8948119999999999</v>
      </c>
      <c r="P248" s="12">
        <v>1.3900969999999999</v>
      </c>
    </row>
    <row r="249" spans="1:16" x14ac:dyDescent="0.2">
      <c r="A249" s="12" t="s">
        <v>2782</v>
      </c>
      <c r="B249" s="12" t="s">
        <v>2783</v>
      </c>
      <c r="C249" s="12" t="s">
        <v>2784</v>
      </c>
      <c r="D249" s="12" t="s">
        <v>2785</v>
      </c>
      <c r="E249" s="12" t="s">
        <v>2786</v>
      </c>
      <c r="F249" s="12" t="s">
        <v>2787</v>
      </c>
      <c r="G249" s="12" t="s">
        <v>11028</v>
      </c>
      <c r="H249" s="12" t="s">
        <v>11566</v>
      </c>
      <c r="I249" s="12">
        <v>11</v>
      </c>
      <c r="J249" s="12" t="s">
        <v>12488</v>
      </c>
      <c r="K249" s="12" t="s">
        <v>15237</v>
      </c>
      <c r="L249" s="12" t="s">
        <v>15239</v>
      </c>
      <c r="M249" s="16">
        <v>1.19E-5</v>
      </c>
      <c r="N249" s="12">
        <v>2.1042869999999998</v>
      </c>
      <c r="O249" s="12">
        <v>4.9229039999999999</v>
      </c>
      <c r="P249" s="12">
        <v>1.3900969999999999</v>
      </c>
    </row>
    <row r="250" spans="1:16" hidden="1" x14ac:dyDescent="0.2">
      <c r="A250" s="12" t="s">
        <v>12491</v>
      </c>
      <c r="B250" s="12" t="s">
        <v>12491</v>
      </c>
      <c r="C250" s="12" t="s">
        <v>12491</v>
      </c>
      <c r="D250" s="12" t="s">
        <v>12491</v>
      </c>
      <c r="E250" s="12" t="s">
        <v>12491</v>
      </c>
      <c r="F250" s="12" t="s">
        <v>12491</v>
      </c>
      <c r="G250" s="12" t="s">
        <v>6686</v>
      </c>
      <c r="H250" s="12" t="s">
        <v>12491</v>
      </c>
      <c r="I250" s="12" t="s">
        <v>12491</v>
      </c>
      <c r="J250" s="12" t="s">
        <v>12491</v>
      </c>
      <c r="K250" s="12" t="s">
        <v>15237</v>
      </c>
      <c r="L250" s="12" t="s">
        <v>12491</v>
      </c>
      <c r="M250" s="12" t="s">
        <v>12491</v>
      </c>
      <c r="N250" s="12" t="s">
        <v>12491</v>
      </c>
      <c r="O250" s="12" t="s">
        <v>12491</v>
      </c>
      <c r="P250" s="12">
        <v>1.3900969999999999</v>
      </c>
    </row>
    <row r="251" spans="1:16" hidden="1" x14ac:dyDescent="0.2">
      <c r="A251" s="12" t="s">
        <v>47</v>
      </c>
      <c r="B251" s="12" t="s">
        <v>48</v>
      </c>
      <c r="C251" s="12" t="s">
        <v>49</v>
      </c>
      <c r="D251" s="12" t="s">
        <v>50</v>
      </c>
      <c r="E251" s="12" t="s">
        <v>51</v>
      </c>
      <c r="F251" s="12" t="s">
        <v>52</v>
      </c>
      <c r="G251" s="12" t="s">
        <v>22</v>
      </c>
      <c r="H251" s="12" t="s">
        <v>11171</v>
      </c>
      <c r="I251" s="12">
        <v>65</v>
      </c>
      <c r="J251" s="12" t="s">
        <v>12488</v>
      </c>
      <c r="K251" s="12" t="s">
        <v>15234</v>
      </c>
      <c r="L251" s="12" t="s">
        <v>15235</v>
      </c>
      <c r="M251" s="16">
        <v>7.4499999999999995E-5</v>
      </c>
      <c r="N251" s="12">
        <v>2.348265</v>
      </c>
      <c r="O251" s="12">
        <v>4.1377439999999996</v>
      </c>
      <c r="P251" s="12">
        <v>1.3896200000000001</v>
      </c>
    </row>
    <row r="252" spans="1:16" x14ac:dyDescent="0.2">
      <c r="A252" s="12" t="s">
        <v>85</v>
      </c>
      <c r="B252" s="12" t="s">
        <v>86</v>
      </c>
      <c r="C252" s="12" t="s">
        <v>49</v>
      </c>
      <c r="D252" s="12" t="s">
        <v>50</v>
      </c>
      <c r="E252" s="12" t="s">
        <v>51</v>
      </c>
      <c r="F252" s="12" t="s">
        <v>52</v>
      </c>
      <c r="G252" s="12" t="s">
        <v>11028</v>
      </c>
      <c r="H252" s="12" t="s">
        <v>11171</v>
      </c>
      <c r="I252" s="12">
        <v>65</v>
      </c>
      <c r="J252" s="12" t="s">
        <v>12488</v>
      </c>
      <c r="K252" s="12" t="s">
        <v>15234</v>
      </c>
      <c r="L252" s="12" t="s">
        <v>15236</v>
      </c>
      <c r="M252" s="12">
        <v>6.7765000000000006E-2</v>
      </c>
      <c r="N252" s="12">
        <v>0.430975</v>
      </c>
      <c r="O252" s="12">
        <v>1.6507130000000001</v>
      </c>
      <c r="P252" s="12">
        <v>1.3896200000000001</v>
      </c>
    </row>
    <row r="253" spans="1:16" hidden="1" x14ac:dyDescent="0.2">
      <c r="A253" s="12" t="s">
        <v>12491</v>
      </c>
      <c r="B253" s="12" t="s">
        <v>12491</v>
      </c>
      <c r="C253" s="12" t="s">
        <v>12491</v>
      </c>
      <c r="D253" s="12" t="s">
        <v>12491</v>
      </c>
      <c r="E253" s="12" t="s">
        <v>12491</v>
      </c>
      <c r="F253" s="12" t="s">
        <v>12491</v>
      </c>
      <c r="G253" s="12" t="s">
        <v>6686</v>
      </c>
      <c r="H253" s="12" t="s">
        <v>12491</v>
      </c>
      <c r="I253" s="12" t="s">
        <v>12491</v>
      </c>
      <c r="J253" s="12" t="s">
        <v>12491</v>
      </c>
      <c r="K253" s="12" t="s">
        <v>15234</v>
      </c>
      <c r="L253" s="12" t="s">
        <v>12491</v>
      </c>
      <c r="M253" s="12" t="s">
        <v>12491</v>
      </c>
      <c r="N253" s="12" t="s">
        <v>12491</v>
      </c>
      <c r="O253" s="12" t="s">
        <v>12491</v>
      </c>
      <c r="P253" s="12">
        <v>1.3896200000000001</v>
      </c>
    </row>
    <row r="254" spans="1:16" hidden="1" x14ac:dyDescent="0.2">
      <c r="A254" s="12" t="s">
        <v>451</v>
      </c>
      <c r="B254" s="12" t="s">
        <v>452</v>
      </c>
      <c r="C254" s="12" t="s">
        <v>453</v>
      </c>
      <c r="D254" s="12" t="s">
        <v>454</v>
      </c>
      <c r="E254" s="12" t="s">
        <v>455</v>
      </c>
      <c r="F254" s="12" t="s">
        <v>456</v>
      </c>
      <c r="G254" s="12" t="s">
        <v>22</v>
      </c>
      <c r="H254" s="12" t="s">
        <v>11234</v>
      </c>
      <c r="I254" s="12">
        <v>234</v>
      </c>
      <c r="J254" s="12" t="s">
        <v>12488</v>
      </c>
      <c r="K254" s="12" t="s">
        <v>12672</v>
      </c>
      <c r="L254" s="12" t="s">
        <v>12673</v>
      </c>
      <c r="M254" s="12">
        <v>5.9100000000000005E-4</v>
      </c>
      <c r="N254" s="12">
        <v>1.3234239999999999</v>
      </c>
      <c r="O254" s="12">
        <v>3.2282690000000001</v>
      </c>
      <c r="P254" s="12">
        <v>1.3736330000000001</v>
      </c>
    </row>
    <row r="255" spans="1:16" x14ac:dyDescent="0.2">
      <c r="A255" s="12" t="s">
        <v>451</v>
      </c>
      <c r="B255" s="12" t="s">
        <v>452</v>
      </c>
      <c r="C255" s="12" t="s">
        <v>453</v>
      </c>
      <c r="D255" s="12" t="s">
        <v>454</v>
      </c>
      <c r="E255" s="12" t="s">
        <v>455</v>
      </c>
      <c r="F255" s="12" t="s">
        <v>456</v>
      </c>
      <c r="G255" s="12" t="s">
        <v>11028</v>
      </c>
      <c r="H255" s="12" t="s">
        <v>11234</v>
      </c>
      <c r="I255" s="12">
        <v>234</v>
      </c>
      <c r="J255" s="12" t="s">
        <v>12488</v>
      </c>
      <c r="K255" s="12" t="s">
        <v>12672</v>
      </c>
      <c r="L255" s="12" t="s">
        <v>12674</v>
      </c>
      <c r="M255" s="12">
        <v>1.1871E-2</v>
      </c>
      <c r="N255" s="12">
        <v>1.4238420000000001</v>
      </c>
      <c r="O255" s="12">
        <v>1.925508</v>
      </c>
      <c r="P255" s="12">
        <v>1.3736330000000001</v>
      </c>
    </row>
    <row r="256" spans="1:16" hidden="1" x14ac:dyDescent="0.2">
      <c r="A256" s="12" t="s">
        <v>12491</v>
      </c>
      <c r="B256" s="12" t="s">
        <v>12491</v>
      </c>
      <c r="C256" s="12" t="s">
        <v>12491</v>
      </c>
      <c r="D256" s="12" t="s">
        <v>12491</v>
      </c>
      <c r="E256" s="12" t="s">
        <v>12491</v>
      </c>
      <c r="F256" s="12" t="s">
        <v>12491</v>
      </c>
      <c r="G256" s="12" t="s">
        <v>6686</v>
      </c>
      <c r="H256" s="12" t="s">
        <v>12491</v>
      </c>
      <c r="I256" s="12" t="s">
        <v>12491</v>
      </c>
      <c r="J256" s="12" t="s">
        <v>12491</v>
      </c>
      <c r="K256" s="12" t="s">
        <v>12672</v>
      </c>
      <c r="L256" s="12" t="s">
        <v>12491</v>
      </c>
      <c r="M256" s="12" t="s">
        <v>12491</v>
      </c>
      <c r="N256" s="12" t="s">
        <v>12491</v>
      </c>
      <c r="O256" s="12" t="s">
        <v>12491</v>
      </c>
      <c r="P256" s="12">
        <v>1.3736330000000001</v>
      </c>
    </row>
    <row r="257" spans="1:16" hidden="1" x14ac:dyDescent="0.2">
      <c r="A257" s="12" t="s">
        <v>381</v>
      </c>
      <c r="B257" s="12" t="s">
        <v>382</v>
      </c>
      <c r="C257" s="12" t="s">
        <v>383</v>
      </c>
      <c r="D257" s="12" t="s">
        <v>384</v>
      </c>
      <c r="E257" s="12" t="s">
        <v>385</v>
      </c>
      <c r="F257" s="12" t="s">
        <v>386</v>
      </c>
      <c r="G257" s="12" t="s">
        <v>22</v>
      </c>
      <c r="H257" s="12" t="s">
        <v>11224</v>
      </c>
      <c r="I257" s="12">
        <v>414</v>
      </c>
      <c r="J257" s="12" t="s">
        <v>12488</v>
      </c>
      <c r="K257" s="12" t="s">
        <v>14408</v>
      </c>
      <c r="L257" s="12" t="s">
        <v>14409</v>
      </c>
      <c r="M257" s="12">
        <v>1.6930000000000001E-3</v>
      </c>
      <c r="N257" s="12">
        <v>1.3729659999999999</v>
      </c>
      <c r="O257" s="12">
        <v>2.771382</v>
      </c>
      <c r="P257" s="12">
        <v>1.3729659999999999</v>
      </c>
    </row>
    <row r="258" spans="1:16" hidden="1" x14ac:dyDescent="0.2">
      <c r="A258" s="12" t="s">
        <v>12491</v>
      </c>
      <c r="B258" s="12" t="s">
        <v>12491</v>
      </c>
      <c r="C258" s="12" t="s">
        <v>12491</v>
      </c>
      <c r="D258" s="12" t="s">
        <v>12491</v>
      </c>
      <c r="E258" s="12" t="s">
        <v>12491</v>
      </c>
      <c r="F258" s="12" t="s">
        <v>12491</v>
      </c>
      <c r="G258" s="12" t="s">
        <v>6686</v>
      </c>
      <c r="H258" s="12" t="s">
        <v>12491</v>
      </c>
      <c r="I258" s="12" t="s">
        <v>12491</v>
      </c>
      <c r="J258" s="12" t="s">
        <v>12491</v>
      </c>
      <c r="K258" s="12" t="s">
        <v>14408</v>
      </c>
      <c r="L258" s="12" t="s">
        <v>12491</v>
      </c>
      <c r="M258" s="12" t="s">
        <v>12491</v>
      </c>
      <c r="N258" s="12" t="s">
        <v>12491</v>
      </c>
      <c r="O258" s="12" t="s">
        <v>12491</v>
      </c>
      <c r="P258" s="12">
        <v>1.3729659999999999</v>
      </c>
    </row>
    <row r="259" spans="1:16" hidden="1" x14ac:dyDescent="0.2">
      <c r="A259" s="12" t="s">
        <v>12491</v>
      </c>
      <c r="B259" s="12" t="s">
        <v>12491</v>
      </c>
      <c r="C259" s="12" t="s">
        <v>12491</v>
      </c>
      <c r="D259" s="12" t="s">
        <v>12491</v>
      </c>
      <c r="E259" s="12" t="s">
        <v>12491</v>
      </c>
      <c r="F259" s="12" t="s">
        <v>12491</v>
      </c>
      <c r="G259" s="12" t="s">
        <v>11028</v>
      </c>
      <c r="H259" s="12" t="s">
        <v>12491</v>
      </c>
      <c r="I259" s="12" t="s">
        <v>12491</v>
      </c>
      <c r="J259" s="12" t="s">
        <v>12491</v>
      </c>
      <c r="K259" s="12" t="s">
        <v>14408</v>
      </c>
      <c r="L259" s="12" t="s">
        <v>12491</v>
      </c>
      <c r="M259" s="12" t="s">
        <v>12491</v>
      </c>
      <c r="N259" s="12" t="s">
        <v>12491</v>
      </c>
      <c r="O259" s="12" t="s">
        <v>12491</v>
      </c>
      <c r="P259" s="12">
        <v>1.3729659999999999</v>
      </c>
    </row>
    <row r="260" spans="1:16" hidden="1" x14ac:dyDescent="0.2">
      <c r="A260" s="12" t="s">
        <v>177</v>
      </c>
      <c r="B260" s="12" t="s">
        <v>178</v>
      </c>
      <c r="C260" s="12" t="s">
        <v>179</v>
      </c>
      <c r="D260" s="12" t="s">
        <v>180</v>
      </c>
      <c r="E260" s="12" t="s">
        <v>181</v>
      </c>
      <c r="F260" s="12" t="s">
        <v>182</v>
      </c>
      <c r="G260" s="12" t="s">
        <v>22</v>
      </c>
      <c r="H260" s="12" t="s">
        <v>11191</v>
      </c>
      <c r="I260" s="12">
        <v>159</v>
      </c>
      <c r="J260" s="12" t="s">
        <v>12488</v>
      </c>
      <c r="K260" s="12" t="s">
        <v>15393</v>
      </c>
      <c r="L260" s="12" t="s">
        <v>15394</v>
      </c>
      <c r="M260" s="16">
        <v>1.04E-7</v>
      </c>
      <c r="N260" s="12">
        <v>1.7469250000000001</v>
      </c>
      <c r="O260" s="12">
        <v>6.9830860000000001</v>
      </c>
      <c r="P260" s="12">
        <v>1.37161</v>
      </c>
    </row>
    <row r="261" spans="1:16" hidden="1" x14ac:dyDescent="0.2">
      <c r="A261" s="12" t="s">
        <v>177</v>
      </c>
      <c r="B261" s="12" t="s">
        <v>178</v>
      </c>
      <c r="C261" s="12" t="s">
        <v>179</v>
      </c>
      <c r="D261" s="12" t="s">
        <v>180</v>
      </c>
      <c r="E261" s="12" t="s">
        <v>181</v>
      </c>
      <c r="F261" s="12" t="s">
        <v>182</v>
      </c>
      <c r="G261" s="12" t="s">
        <v>6686</v>
      </c>
      <c r="H261" s="12" t="s">
        <v>11191</v>
      </c>
      <c r="I261" s="12">
        <v>159</v>
      </c>
      <c r="J261" s="12" t="s">
        <v>12488</v>
      </c>
      <c r="K261" s="12" t="s">
        <v>15393</v>
      </c>
      <c r="L261" s="12" t="s">
        <v>15395</v>
      </c>
      <c r="M261" s="12">
        <v>2.0482E-2</v>
      </c>
      <c r="N261" s="12">
        <v>0.56910000000000005</v>
      </c>
      <c r="O261" s="12">
        <v>1.6886369999999999</v>
      </c>
      <c r="P261" s="12">
        <v>1.37161</v>
      </c>
    </row>
    <row r="262" spans="1:16" x14ac:dyDescent="0.2">
      <c r="A262" s="12" t="s">
        <v>177</v>
      </c>
      <c r="B262" s="12" t="s">
        <v>178</v>
      </c>
      <c r="C262" s="12" t="s">
        <v>179</v>
      </c>
      <c r="D262" s="12" t="s">
        <v>180</v>
      </c>
      <c r="E262" s="12" t="s">
        <v>181</v>
      </c>
      <c r="F262" s="12" t="s">
        <v>182</v>
      </c>
      <c r="G262" s="12" t="s">
        <v>11028</v>
      </c>
      <c r="H262" s="12" t="s">
        <v>11191</v>
      </c>
      <c r="I262" s="12">
        <v>159</v>
      </c>
      <c r="J262" s="12" t="s">
        <v>12488</v>
      </c>
      <c r="K262" s="12" t="s">
        <v>15393</v>
      </c>
      <c r="L262" s="12" t="s">
        <v>15396</v>
      </c>
      <c r="M262" s="12">
        <v>7.4700000000000005E-4</v>
      </c>
      <c r="N262" s="12">
        <v>1.7988040000000001</v>
      </c>
      <c r="O262" s="12">
        <v>3.1267719999999999</v>
      </c>
      <c r="P262" s="12">
        <v>1.37161</v>
      </c>
    </row>
    <row r="263" spans="1:16" hidden="1" x14ac:dyDescent="0.2">
      <c r="A263" s="12" t="s">
        <v>387</v>
      </c>
      <c r="B263" s="12" t="s">
        <v>388</v>
      </c>
      <c r="C263" s="12" t="s">
        <v>389</v>
      </c>
      <c r="D263" s="12" t="s">
        <v>390</v>
      </c>
      <c r="E263" s="12" t="s">
        <v>391</v>
      </c>
      <c r="F263" s="12" t="s">
        <v>392</v>
      </c>
      <c r="G263" s="12" t="s">
        <v>22</v>
      </c>
      <c r="H263" s="12" t="s">
        <v>11225</v>
      </c>
      <c r="I263" s="12">
        <v>7</v>
      </c>
      <c r="J263" s="12" t="s">
        <v>12488</v>
      </c>
      <c r="K263" s="12" t="s">
        <v>15722</v>
      </c>
      <c r="L263" s="12" t="s">
        <v>15723</v>
      </c>
      <c r="M263" s="12">
        <v>6.9649999999999998E-3</v>
      </c>
      <c r="N263" s="12">
        <v>1.369969</v>
      </c>
      <c r="O263" s="12">
        <v>2.1570550000000002</v>
      </c>
      <c r="P263" s="12">
        <v>1.369969</v>
      </c>
    </row>
    <row r="264" spans="1:16" hidden="1" x14ac:dyDescent="0.2">
      <c r="A264" s="12" t="s">
        <v>12491</v>
      </c>
      <c r="B264" s="12" t="s">
        <v>12491</v>
      </c>
      <c r="C264" s="12" t="s">
        <v>12491</v>
      </c>
      <c r="D264" s="12" t="s">
        <v>12491</v>
      </c>
      <c r="E264" s="12" t="s">
        <v>12491</v>
      </c>
      <c r="F264" s="12" t="s">
        <v>12491</v>
      </c>
      <c r="G264" s="12" t="s">
        <v>6686</v>
      </c>
      <c r="H264" s="12" t="s">
        <v>12491</v>
      </c>
      <c r="I264" s="12" t="s">
        <v>12491</v>
      </c>
      <c r="J264" s="12" t="s">
        <v>12491</v>
      </c>
      <c r="K264" s="12" t="s">
        <v>15722</v>
      </c>
      <c r="L264" s="12" t="s">
        <v>12491</v>
      </c>
      <c r="M264" s="12" t="s">
        <v>12491</v>
      </c>
      <c r="N264" s="12" t="s">
        <v>12491</v>
      </c>
      <c r="O264" s="12" t="s">
        <v>12491</v>
      </c>
      <c r="P264" s="12">
        <v>1.369969</v>
      </c>
    </row>
    <row r="265" spans="1:16" hidden="1" x14ac:dyDescent="0.2">
      <c r="A265" s="12" t="s">
        <v>12491</v>
      </c>
      <c r="B265" s="12" t="s">
        <v>12491</v>
      </c>
      <c r="C265" s="12" t="s">
        <v>12491</v>
      </c>
      <c r="D265" s="12" t="s">
        <v>12491</v>
      </c>
      <c r="E265" s="12" t="s">
        <v>12491</v>
      </c>
      <c r="F265" s="12" t="s">
        <v>12491</v>
      </c>
      <c r="G265" s="12" t="s">
        <v>11028</v>
      </c>
      <c r="H265" s="12" t="s">
        <v>12491</v>
      </c>
      <c r="I265" s="12" t="s">
        <v>12491</v>
      </c>
      <c r="J265" s="12" t="s">
        <v>12491</v>
      </c>
      <c r="K265" s="12" t="s">
        <v>15722</v>
      </c>
      <c r="L265" s="12" t="s">
        <v>12491</v>
      </c>
      <c r="M265" s="12" t="s">
        <v>12491</v>
      </c>
      <c r="N265" s="12" t="s">
        <v>12491</v>
      </c>
      <c r="O265" s="12" t="s">
        <v>12491</v>
      </c>
      <c r="P265" s="12">
        <v>1.369969</v>
      </c>
    </row>
    <row r="266" spans="1:16" hidden="1" x14ac:dyDescent="0.2">
      <c r="A266" s="12" t="s">
        <v>131</v>
      </c>
      <c r="B266" s="12" t="s">
        <v>132</v>
      </c>
      <c r="C266" s="12" t="s">
        <v>49</v>
      </c>
      <c r="D266" s="12" t="s">
        <v>50</v>
      </c>
      <c r="E266" s="12" t="s">
        <v>51</v>
      </c>
      <c r="F266" s="12" t="s">
        <v>52</v>
      </c>
      <c r="G266" s="12" t="s">
        <v>22</v>
      </c>
      <c r="H266" s="12" t="s">
        <v>11171</v>
      </c>
      <c r="I266" s="12">
        <v>171</v>
      </c>
      <c r="J266" s="12" t="s">
        <v>12488</v>
      </c>
      <c r="K266" s="12" t="s">
        <v>15230</v>
      </c>
      <c r="L266" s="12" t="s">
        <v>15231</v>
      </c>
      <c r="M266" s="12">
        <v>2.12E-4</v>
      </c>
      <c r="N266" s="12">
        <v>1.9407639999999999</v>
      </c>
      <c r="O266" s="12">
        <v>3.674058</v>
      </c>
      <c r="P266" s="12">
        <v>1.3690709999999999</v>
      </c>
    </row>
    <row r="267" spans="1:16" hidden="1" x14ac:dyDescent="0.2">
      <c r="A267" s="12" t="s">
        <v>131</v>
      </c>
      <c r="B267" s="12" t="s">
        <v>132</v>
      </c>
      <c r="C267" s="12" t="s">
        <v>49</v>
      </c>
      <c r="D267" s="12" t="s">
        <v>50</v>
      </c>
      <c r="E267" s="12" t="s">
        <v>51</v>
      </c>
      <c r="F267" s="12" t="s">
        <v>52</v>
      </c>
      <c r="G267" s="12" t="s">
        <v>6686</v>
      </c>
      <c r="H267" s="12" t="s">
        <v>11171</v>
      </c>
      <c r="I267" s="12">
        <v>171</v>
      </c>
      <c r="J267" s="12" t="s">
        <v>12488</v>
      </c>
      <c r="K267" s="12" t="s">
        <v>15230</v>
      </c>
      <c r="L267" s="12" t="s">
        <v>15232</v>
      </c>
      <c r="M267" s="12">
        <v>9.4470000000000005E-3</v>
      </c>
      <c r="N267" s="12">
        <v>0.37669999999999998</v>
      </c>
      <c r="O267" s="12">
        <v>2.0247250000000001</v>
      </c>
      <c r="P267" s="12">
        <v>1.3690709999999999</v>
      </c>
    </row>
    <row r="268" spans="1:16" x14ac:dyDescent="0.2">
      <c r="A268" s="12" t="s">
        <v>131</v>
      </c>
      <c r="B268" s="12" t="s">
        <v>132</v>
      </c>
      <c r="C268" s="12" t="s">
        <v>49</v>
      </c>
      <c r="D268" s="12" t="s">
        <v>50</v>
      </c>
      <c r="E268" s="12" t="s">
        <v>51</v>
      </c>
      <c r="F268" s="12" t="s">
        <v>52</v>
      </c>
      <c r="G268" s="12" t="s">
        <v>11028</v>
      </c>
      <c r="H268" s="12" t="s">
        <v>11171</v>
      </c>
      <c r="I268" s="12">
        <v>171</v>
      </c>
      <c r="J268" s="12" t="s">
        <v>12488</v>
      </c>
      <c r="K268" s="12" t="s">
        <v>15230</v>
      </c>
      <c r="L268" s="12" t="s">
        <v>15233</v>
      </c>
      <c r="M268" s="16">
        <v>3.5899999999999998E-5</v>
      </c>
      <c r="N268" s="12">
        <v>1.78975</v>
      </c>
      <c r="O268" s="12">
        <v>4.4446859999999999</v>
      </c>
      <c r="P268" s="12">
        <v>1.3690709999999999</v>
      </c>
    </row>
    <row r="269" spans="1:16" x14ac:dyDescent="0.2">
      <c r="A269" s="12" t="s">
        <v>4723</v>
      </c>
      <c r="B269" s="12" t="s">
        <v>4724</v>
      </c>
      <c r="C269" s="12" t="s">
        <v>4079</v>
      </c>
      <c r="D269" s="12" t="s">
        <v>4080</v>
      </c>
      <c r="E269" s="12" t="s">
        <v>4081</v>
      </c>
      <c r="F269" s="12" t="s">
        <v>4082</v>
      </c>
      <c r="G269" s="12" t="s">
        <v>11028</v>
      </c>
      <c r="H269" s="12" t="s">
        <v>11719</v>
      </c>
      <c r="I269" s="12">
        <v>75</v>
      </c>
      <c r="J269" s="12" t="s">
        <v>12488</v>
      </c>
      <c r="K269" s="12" t="s">
        <v>13181</v>
      </c>
      <c r="L269" s="12" t="s">
        <v>13182</v>
      </c>
      <c r="M269" s="12">
        <v>3.2485E-2</v>
      </c>
      <c r="N269" s="12">
        <v>1.3676699999999999</v>
      </c>
      <c r="O269" s="12">
        <v>1.488318</v>
      </c>
      <c r="P269" s="12">
        <v>1.3676699999999999</v>
      </c>
    </row>
    <row r="270" spans="1:16" hidden="1" x14ac:dyDescent="0.2">
      <c r="A270" s="12" t="s">
        <v>12491</v>
      </c>
      <c r="B270" s="12" t="s">
        <v>12491</v>
      </c>
      <c r="C270" s="12" t="s">
        <v>12491</v>
      </c>
      <c r="D270" s="12" t="s">
        <v>12491</v>
      </c>
      <c r="E270" s="12" t="s">
        <v>12491</v>
      </c>
      <c r="F270" s="12" t="s">
        <v>12491</v>
      </c>
      <c r="G270" s="12" t="s">
        <v>6686</v>
      </c>
      <c r="H270" s="12" t="s">
        <v>12491</v>
      </c>
      <c r="I270" s="12" t="s">
        <v>12491</v>
      </c>
      <c r="J270" s="12" t="s">
        <v>12491</v>
      </c>
      <c r="K270" s="12" t="s">
        <v>13181</v>
      </c>
      <c r="L270" s="12" t="s">
        <v>12491</v>
      </c>
      <c r="M270" s="12" t="s">
        <v>12491</v>
      </c>
      <c r="N270" s="12" t="s">
        <v>12491</v>
      </c>
      <c r="O270" s="12" t="s">
        <v>12491</v>
      </c>
      <c r="P270" s="12">
        <v>1.3676699999999999</v>
      </c>
    </row>
    <row r="271" spans="1:16" hidden="1" x14ac:dyDescent="0.2">
      <c r="A271" s="12" t="s">
        <v>12491</v>
      </c>
      <c r="B271" s="12" t="s">
        <v>12491</v>
      </c>
      <c r="C271" s="12" t="s">
        <v>12491</v>
      </c>
      <c r="D271" s="12" t="s">
        <v>12491</v>
      </c>
      <c r="E271" s="12" t="s">
        <v>12491</v>
      </c>
      <c r="F271" s="12" t="s">
        <v>12491</v>
      </c>
      <c r="G271" s="12" t="s">
        <v>22</v>
      </c>
      <c r="H271" s="12" t="s">
        <v>12491</v>
      </c>
      <c r="I271" s="12" t="s">
        <v>12491</v>
      </c>
      <c r="J271" s="12" t="s">
        <v>12491</v>
      </c>
      <c r="K271" s="12" t="s">
        <v>13181</v>
      </c>
      <c r="L271" s="12" t="s">
        <v>12491</v>
      </c>
      <c r="M271" s="12" t="s">
        <v>12491</v>
      </c>
      <c r="N271" s="12" t="s">
        <v>12491</v>
      </c>
      <c r="O271" s="12" t="s">
        <v>12491</v>
      </c>
      <c r="P271" s="12">
        <v>1.3676699999999999</v>
      </c>
    </row>
    <row r="272" spans="1:16" hidden="1" x14ac:dyDescent="0.2">
      <c r="A272" s="12" t="s">
        <v>989</v>
      </c>
      <c r="B272" s="12" t="s">
        <v>990</v>
      </c>
      <c r="C272" s="12" t="s">
        <v>991</v>
      </c>
      <c r="D272" s="12" t="s">
        <v>992</v>
      </c>
      <c r="E272" s="12" t="s">
        <v>993</v>
      </c>
      <c r="F272" s="12" t="s">
        <v>994</v>
      </c>
      <c r="G272" s="12" t="s">
        <v>22</v>
      </c>
      <c r="H272" s="12" t="s">
        <v>11316</v>
      </c>
      <c r="I272" s="12">
        <v>2551</v>
      </c>
      <c r="J272" s="12" t="s">
        <v>12488</v>
      </c>
      <c r="K272" s="12" t="s">
        <v>15630</v>
      </c>
      <c r="L272" s="12" t="s">
        <v>15631</v>
      </c>
      <c r="M272" s="12">
        <v>6.96E-4</v>
      </c>
      <c r="N272" s="12">
        <v>1.0985940000000001</v>
      </c>
      <c r="O272" s="12">
        <v>3.1572179999999999</v>
      </c>
      <c r="P272" s="12">
        <v>1.3665510000000001</v>
      </c>
    </row>
    <row r="273" spans="1:16" hidden="1" x14ac:dyDescent="0.2">
      <c r="A273" s="12" t="s">
        <v>989</v>
      </c>
      <c r="B273" s="12" t="s">
        <v>990</v>
      </c>
      <c r="C273" s="12" t="s">
        <v>991</v>
      </c>
      <c r="D273" s="12" t="s">
        <v>992</v>
      </c>
      <c r="E273" s="12" t="s">
        <v>993</v>
      </c>
      <c r="F273" s="12" t="s">
        <v>994</v>
      </c>
      <c r="G273" s="12" t="s">
        <v>6686</v>
      </c>
      <c r="H273" s="12" t="s">
        <v>11316</v>
      </c>
      <c r="I273" s="12">
        <v>2551</v>
      </c>
      <c r="J273" s="12" t="s">
        <v>12488</v>
      </c>
      <c r="K273" s="12" t="s">
        <v>15630</v>
      </c>
      <c r="L273" s="12" t="s">
        <v>15632</v>
      </c>
      <c r="M273" s="12">
        <v>7.5820000000000002E-3</v>
      </c>
      <c r="N273" s="12">
        <v>0.41182000000000002</v>
      </c>
      <c r="O273" s="12">
        <v>2.1202009999999998</v>
      </c>
      <c r="P273" s="12">
        <v>1.3665510000000001</v>
      </c>
    </row>
    <row r="274" spans="1:16" x14ac:dyDescent="0.2">
      <c r="A274" s="12" t="s">
        <v>989</v>
      </c>
      <c r="B274" s="12" t="s">
        <v>990</v>
      </c>
      <c r="C274" s="12" t="s">
        <v>991</v>
      </c>
      <c r="D274" s="12" t="s">
        <v>992</v>
      </c>
      <c r="E274" s="12" t="s">
        <v>993</v>
      </c>
      <c r="F274" s="12" t="s">
        <v>994</v>
      </c>
      <c r="G274" s="12" t="s">
        <v>11028</v>
      </c>
      <c r="H274" s="12" t="s">
        <v>11316</v>
      </c>
      <c r="I274" s="12">
        <v>2551</v>
      </c>
      <c r="J274" s="12" t="s">
        <v>12488</v>
      </c>
      <c r="K274" s="12" t="s">
        <v>15630</v>
      </c>
      <c r="L274" s="12" t="s">
        <v>15633</v>
      </c>
      <c r="M274" s="12">
        <v>9.5160000000000002E-3</v>
      </c>
      <c r="N274" s="12">
        <v>2.5892390000000001</v>
      </c>
      <c r="O274" s="12">
        <v>2.0215459999999998</v>
      </c>
      <c r="P274" s="12">
        <v>1.3665510000000001</v>
      </c>
    </row>
    <row r="275" spans="1:16" hidden="1" x14ac:dyDescent="0.2">
      <c r="A275" s="12" t="s">
        <v>695</v>
      </c>
      <c r="B275" s="12" t="s">
        <v>696</v>
      </c>
      <c r="C275" s="12" t="s">
        <v>697</v>
      </c>
      <c r="D275" s="12" t="s">
        <v>698</v>
      </c>
      <c r="E275" s="12" t="s">
        <v>699</v>
      </c>
      <c r="F275" s="12" t="s">
        <v>700</v>
      </c>
      <c r="G275" s="12" t="s">
        <v>22</v>
      </c>
      <c r="H275" s="12" t="s">
        <v>11272</v>
      </c>
      <c r="I275" s="12">
        <v>391</v>
      </c>
      <c r="J275" s="12" t="s">
        <v>12488</v>
      </c>
      <c r="K275" s="12" t="s">
        <v>13156</v>
      </c>
      <c r="L275" s="12" t="s">
        <v>13157</v>
      </c>
      <c r="M275" s="16">
        <v>8.6100000000000006E-5</v>
      </c>
      <c r="N275" s="12">
        <v>1.218979</v>
      </c>
      <c r="O275" s="12">
        <v>4.0647640000000003</v>
      </c>
      <c r="P275" s="12">
        <v>1.354546</v>
      </c>
    </row>
    <row r="276" spans="1:16" hidden="1" x14ac:dyDescent="0.2">
      <c r="A276" s="12" t="s">
        <v>695</v>
      </c>
      <c r="B276" s="12" t="s">
        <v>696</v>
      </c>
      <c r="C276" s="12" t="s">
        <v>697</v>
      </c>
      <c r="D276" s="12" t="s">
        <v>698</v>
      </c>
      <c r="E276" s="12" t="s">
        <v>699</v>
      </c>
      <c r="F276" s="12" t="s">
        <v>700</v>
      </c>
      <c r="G276" s="12" t="s">
        <v>6686</v>
      </c>
      <c r="H276" s="12" t="s">
        <v>11272</v>
      </c>
      <c r="I276" s="12">
        <v>391</v>
      </c>
      <c r="J276" s="12" t="s">
        <v>12488</v>
      </c>
      <c r="K276" s="12" t="s">
        <v>13156</v>
      </c>
      <c r="L276" s="12" t="s">
        <v>13158</v>
      </c>
      <c r="M276" s="12">
        <v>8.9499999999999996E-3</v>
      </c>
      <c r="N276" s="12">
        <v>0.23469499999999999</v>
      </c>
      <c r="O276" s="12">
        <v>2.0481549999999999</v>
      </c>
      <c r="P276" s="12">
        <v>1.354546</v>
      </c>
    </row>
    <row r="277" spans="1:16" x14ac:dyDescent="0.2">
      <c r="A277" s="12" t="s">
        <v>695</v>
      </c>
      <c r="B277" s="12" t="s">
        <v>696</v>
      </c>
      <c r="C277" s="12" t="s">
        <v>697</v>
      </c>
      <c r="D277" s="12" t="s">
        <v>698</v>
      </c>
      <c r="E277" s="12" t="s">
        <v>699</v>
      </c>
      <c r="F277" s="12" t="s">
        <v>700</v>
      </c>
      <c r="G277" s="12" t="s">
        <v>11028</v>
      </c>
      <c r="H277" s="12" t="s">
        <v>11272</v>
      </c>
      <c r="I277" s="12">
        <v>391</v>
      </c>
      <c r="J277" s="12" t="s">
        <v>12488</v>
      </c>
      <c r="K277" s="12" t="s">
        <v>13156</v>
      </c>
      <c r="L277" s="12" t="s">
        <v>13159</v>
      </c>
      <c r="M277" s="16">
        <v>8.9199999999999993E-6</v>
      </c>
      <c r="N277" s="12">
        <v>2.609963</v>
      </c>
      <c r="O277" s="12">
        <v>5.0497360000000002</v>
      </c>
      <c r="P277" s="12">
        <v>1.354546</v>
      </c>
    </row>
    <row r="278" spans="1:16" hidden="1" x14ac:dyDescent="0.2">
      <c r="A278" s="12" t="s">
        <v>345</v>
      </c>
      <c r="B278" s="12" t="s">
        <v>346</v>
      </c>
      <c r="C278" s="12" t="s">
        <v>347</v>
      </c>
      <c r="D278" s="12" t="s">
        <v>348</v>
      </c>
      <c r="E278" s="12" t="s">
        <v>349</v>
      </c>
      <c r="F278" s="12" t="s">
        <v>350</v>
      </c>
      <c r="G278" s="12" t="s">
        <v>22</v>
      </c>
      <c r="H278" s="12" t="s">
        <v>11218</v>
      </c>
      <c r="I278" s="12">
        <v>128</v>
      </c>
      <c r="J278" s="12" t="s">
        <v>12488</v>
      </c>
      <c r="K278" s="12" t="s">
        <v>14764</v>
      </c>
      <c r="L278" s="12" t="s">
        <v>14765</v>
      </c>
      <c r="M278" s="16">
        <v>3.15E-5</v>
      </c>
      <c r="N278" s="12">
        <v>1.4299379999999999</v>
      </c>
      <c r="O278" s="12">
        <v>4.5010589999999997</v>
      </c>
      <c r="P278" s="12">
        <v>1.3507549999999999</v>
      </c>
    </row>
    <row r="279" spans="1:16" x14ac:dyDescent="0.2">
      <c r="A279" s="12" t="s">
        <v>345</v>
      </c>
      <c r="B279" s="12" t="s">
        <v>346</v>
      </c>
      <c r="C279" s="12" t="s">
        <v>347</v>
      </c>
      <c r="D279" s="12" t="s">
        <v>348</v>
      </c>
      <c r="E279" s="12" t="s">
        <v>349</v>
      </c>
      <c r="F279" s="12" t="s">
        <v>350</v>
      </c>
      <c r="G279" s="12" t="s">
        <v>11028</v>
      </c>
      <c r="H279" s="12" t="s">
        <v>11218</v>
      </c>
      <c r="I279" s="12">
        <v>128</v>
      </c>
      <c r="J279" s="12" t="s">
        <v>12488</v>
      </c>
      <c r="K279" s="12" t="s">
        <v>14764</v>
      </c>
      <c r="L279" s="12" t="s">
        <v>14766</v>
      </c>
      <c r="M279" s="16">
        <v>5.4300000000000003E-7</v>
      </c>
      <c r="N279" s="12">
        <v>1.2715719999999999</v>
      </c>
      <c r="O279" s="12">
        <v>6.2649809999999997</v>
      </c>
      <c r="P279" s="12">
        <v>1.3507549999999999</v>
      </c>
    </row>
    <row r="280" spans="1:16" hidden="1" x14ac:dyDescent="0.2">
      <c r="A280" s="12" t="s">
        <v>12491</v>
      </c>
      <c r="B280" s="12" t="s">
        <v>12491</v>
      </c>
      <c r="C280" s="12" t="s">
        <v>12491</v>
      </c>
      <c r="D280" s="12" t="s">
        <v>12491</v>
      </c>
      <c r="E280" s="12" t="s">
        <v>12491</v>
      </c>
      <c r="F280" s="12" t="s">
        <v>12491</v>
      </c>
      <c r="G280" s="12" t="s">
        <v>6686</v>
      </c>
      <c r="H280" s="12" t="s">
        <v>12491</v>
      </c>
      <c r="I280" s="12" t="s">
        <v>12491</v>
      </c>
      <c r="J280" s="12" t="s">
        <v>12491</v>
      </c>
      <c r="K280" s="12" t="s">
        <v>14764</v>
      </c>
      <c r="L280" s="12" t="s">
        <v>12491</v>
      </c>
      <c r="M280" s="12" t="s">
        <v>12491</v>
      </c>
      <c r="N280" s="12" t="s">
        <v>12491</v>
      </c>
      <c r="O280" s="12" t="s">
        <v>12491</v>
      </c>
      <c r="P280" s="12">
        <v>1.3507549999999999</v>
      </c>
    </row>
    <row r="281" spans="1:16" hidden="1" x14ac:dyDescent="0.2">
      <c r="A281" s="12" t="s">
        <v>585</v>
      </c>
      <c r="B281" s="12" t="s">
        <v>586</v>
      </c>
      <c r="C281" s="12" t="s">
        <v>587</v>
      </c>
      <c r="D281" s="12" t="s">
        <v>588</v>
      </c>
      <c r="E281" s="12" t="s">
        <v>589</v>
      </c>
      <c r="F281" s="12" t="s">
        <v>590</v>
      </c>
      <c r="G281" s="12" t="s">
        <v>22</v>
      </c>
      <c r="H281" s="12" t="s">
        <v>11254</v>
      </c>
      <c r="I281" s="12">
        <v>65</v>
      </c>
      <c r="J281" s="12" t="s">
        <v>12488</v>
      </c>
      <c r="K281" s="12" t="s">
        <v>15373</v>
      </c>
      <c r="L281" s="12" t="s">
        <v>15374</v>
      </c>
      <c r="M281" s="16">
        <v>6.2500000000000001E-5</v>
      </c>
      <c r="N281" s="12">
        <v>1.257193</v>
      </c>
      <c r="O281" s="12">
        <v>4.2040490000000004</v>
      </c>
      <c r="P281" s="12">
        <v>1.346433</v>
      </c>
    </row>
    <row r="282" spans="1:16" hidden="1" x14ac:dyDescent="0.2">
      <c r="A282" s="12" t="s">
        <v>585</v>
      </c>
      <c r="B282" s="12" t="s">
        <v>586</v>
      </c>
      <c r="C282" s="12" t="s">
        <v>587</v>
      </c>
      <c r="D282" s="12" t="s">
        <v>588</v>
      </c>
      <c r="E282" s="12" t="s">
        <v>589</v>
      </c>
      <c r="F282" s="12" t="s">
        <v>590</v>
      </c>
      <c r="G282" s="12" t="s">
        <v>6686</v>
      </c>
      <c r="H282" s="12" t="s">
        <v>11254</v>
      </c>
      <c r="I282" s="12">
        <v>65</v>
      </c>
      <c r="J282" s="12" t="s">
        <v>12488</v>
      </c>
      <c r="K282" s="12" t="s">
        <v>15373</v>
      </c>
      <c r="L282" s="12" t="s">
        <v>15375</v>
      </c>
      <c r="M282" s="12">
        <v>4.7813000000000001E-2</v>
      </c>
      <c r="N282" s="12">
        <v>0.505216</v>
      </c>
      <c r="O282" s="12">
        <v>1.320451</v>
      </c>
      <c r="P282" s="12">
        <v>1.346433</v>
      </c>
    </row>
    <row r="283" spans="1:16" x14ac:dyDescent="0.2">
      <c r="A283" s="12" t="s">
        <v>585</v>
      </c>
      <c r="B283" s="12" t="s">
        <v>586</v>
      </c>
      <c r="C283" s="12" t="s">
        <v>587</v>
      </c>
      <c r="D283" s="12" t="s">
        <v>588</v>
      </c>
      <c r="E283" s="12" t="s">
        <v>589</v>
      </c>
      <c r="F283" s="12" t="s">
        <v>590</v>
      </c>
      <c r="G283" s="12" t="s">
        <v>11028</v>
      </c>
      <c r="H283" s="12" t="s">
        <v>11254</v>
      </c>
      <c r="I283" s="12">
        <v>65</v>
      </c>
      <c r="J283" s="12" t="s">
        <v>12488</v>
      </c>
      <c r="K283" s="12" t="s">
        <v>15373</v>
      </c>
      <c r="L283" s="12" t="s">
        <v>15376</v>
      </c>
      <c r="M283" s="12">
        <v>2.92E-4</v>
      </c>
      <c r="N283" s="12">
        <v>2.276891</v>
      </c>
      <c r="O283" s="12">
        <v>3.5343680000000002</v>
      </c>
      <c r="P283" s="12">
        <v>1.346433</v>
      </c>
    </row>
    <row r="284" spans="1:16" hidden="1" x14ac:dyDescent="0.2">
      <c r="A284" s="12" t="s">
        <v>1767</v>
      </c>
      <c r="B284" s="12" t="s">
        <v>1768</v>
      </c>
      <c r="C284" s="12" t="s">
        <v>1769</v>
      </c>
      <c r="D284" s="12" t="s">
        <v>1770</v>
      </c>
      <c r="E284" s="12" t="s">
        <v>1771</v>
      </c>
      <c r="F284" s="12" t="s">
        <v>1772</v>
      </c>
      <c r="G284" s="12" t="s">
        <v>22</v>
      </c>
      <c r="H284" s="12" t="s">
        <v>11430</v>
      </c>
      <c r="I284" s="12">
        <v>83</v>
      </c>
      <c r="J284" s="12" t="s">
        <v>12488</v>
      </c>
      <c r="K284" s="12" t="s">
        <v>13831</v>
      </c>
      <c r="L284" s="12" t="s">
        <v>13832</v>
      </c>
      <c r="M284" s="12">
        <v>1.3320000000000001E-3</v>
      </c>
      <c r="N284" s="12">
        <v>0.88419599999999998</v>
      </c>
      <c r="O284" s="12">
        <v>2.8755090000000001</v>
      </c>
      <c r="P284" s="12">
        <v>1.3435269999999999</v>
      </c>
    </row>
    <row r="285" spans="1:16" x14ac:dyDescent="0.2">
      <c r="A285" s="12" t="s">
        <v>1767</v>
      </c>
      <c r="B285" s="12" t="s">
        <v>1768</v>
      </c>
      <c r="C285" s="12" t="s">
        <v>1769</v>
      </c>
      <c r="D285" s="12" t="s">
        <v>1770</v>
      </c>
      <c r="E285" s="12" t="s">
        <v>1771</v>
      </c>
      <c r="F285" s="12" t="s">
        <v>1772</v>
      </c>
      <c r="G285" s="12" t="s">
        <v>11028</v>
      </c>
      <c r="H285" s="12" t="s">
        <v>11430</v>
      </c>
      <c r="I285" s="12">
        <v>83</v>
      </c>
      <c r="J285" s="12" t="s">
        <v>12488</v>
      </c>
      <c r="K285" s="12" t="s">
        <v>13831</v>
      </c>
      <c r="L285" s="12" t="s">
        <v>13833</v>
      </c>
      <c r="M285" s="12">
        <v>1.1585E-2</v>
      </c>
      <c r="N285" s="12">
        <v>1.8028569999999999</v>
      </c>
      <c r="O285" s="12">
        <v>1.936107</v>
      </c>
      <c r="P285" s="12">
        <v>1.3435269999999999</v>
      </c>
    </row>
    <row r="286" spans="1:16" hidden="1" x14ac:dyDescent="0.2">
      <c r="A286" s="12" t="s">
        <v>12491</v>
      </c>
      <c r="B286" s="12" t="s">
        <v>12491</v>
      </c>
      <c r="C286" s="12" t="s">
        <v>12491</v>
      </c>
      <c r="D286" s="12" t="s">
        <v>12491</v>
      </c>
      <c r="E286" s="12" t="s">
        <v>12491</v>
      </c>
      <c r="F286" s="12" t="s">
        <v>12491</v>
      </c>
      <c r="G286" s="12" t="s">
        <v>6686</v>
      </c>
      <c r="H286" s="12" t="s">
        <v>12491</v>
      </c>
      <c r="I286" s="12" t="s">
        <v>12491</v>
      </c>
      <c r="J286" s="12" t="s">
        <v>12491</v>
      </c>
      <c r="K286" s="12" t="s">
        <v>13831</v>
      </c>
      <c r="L286" s="12" t="s">
        <v>12491</v>
      </c>
      <c r="M286" s="12" t="s">
        <v>12491</v>
      </c>
      <c r="N286" s="12" t="s">
        <v>12491</v>
      </c>
      <c r="O286" s="12" t="s">
        <v>12491</v>
      </c>
      <c r="P286" s="12">
        <v>1.3435269999999999</v>
      </c>
    </row>
    <row r="287" spans="1:16" hidden="1" x14ac:dyDescent="0.2">
      <c r="A287" s="12" t="s">
        <v>183</v>
      </c>
      <c r="B287" s="12" t="s">
        <v>184</v>
      </c>
      <c r="C287" s="12" t="s">
        <v>185</v>
      </c>
      <c r="D287" s="12" t="s">
        <v>186</v>
      </c>
      <c r="E287" s="12" t="s">
        <v>187</v>
      </c>
      <c r="F287" s="12" t="s">
        <v>188</v>
      </c>
      <c r="G287" s="12" t="s">
        <v>22</v>
      </c>
      <c r="H287" s="12" t="s">
        <v>11192</v>
      </c>
      <c r="I287" s="12">
        <v>171</v>
      </c>
      <c r="J287" s="12" t="s">
        <v>12488</v>
      </c>
      <c r="K287" s="12" t="s">
        <v>14134</v>
      </c>
      <c r="L287" s="12" t="s">
        <v>14135</v>
      </c>
      <c r="M287" s="16">
        <v>8.6500000000000002E-6</v>
      </c>
      <c r="N287" s="12">
        <v>1.735185</v>
      </c>
      <c r="O287" s="12">
        <v>5.0630470000000001</v>
      </c>
      <c r="P287" s="12">
        <v>1.337772</v>
      </c>
    </row>
    <row r="288" spans="1:16" x14ac:dyDescent="0.2">
      <c r="A288" s="12" t="s">
        <v>183</v>
      </c>
      <c r="B288" s="12" t="s">
        <v>184</v>
      </c>
      <c r="C288" s="12" t="s">
        <v>185</v>
      </c>
      <c r="D288" s="12" t="s">
        <v>186</v>
      </c>
      <c r="E288" s="12" t="s">
        <v>187</v>
      </c>
      <c r="F288" s="12" t="s">
        <v>188</v>
      </c>
      <c r="G288" s="12" t="s">
        <v>11028</v>
      </c>
      <c r="H288" s="12" t="s">
        <v>11192</v>
      </c>
      <c r="I288" s="12">
        <v>171</v>
      </c>
      <c r="J288" s="12" t="s">
        <v>12488</v>
      </c>
      <c r="K288" s="12" t="s">
        <v>14134</v>
      </c>
      <c r="L288" s="12" t="s">
        <v>14136</v>
      </c>
      <c r="M288" s="12">
        <v>2.5379999999999999E-3</v>
      </c>
      <c r="N288" s="12">
        <v>0.94035899999999994</v>
      </c>
      <c r="O288" s="12">
        <v>2.5955270000000001</v>
      </c>
      <c r="P288" s="12">
        <v>1.337772</v>
      </c>
    </row>
    <row r="289" spans="1:16" hidden="1" x14ac:dyDescent="0.2">
      <c r="A289" s="12" t="s">
        <v>12491</v>
      </c>
      <c r="B289" s="12" t="s">
        <v>12491</v>
      </c>
      <c r="C289" s="12" t="s">
        <v>12491</v>
      </c>
      <c r="D289" s="12" t="s">
        <v>12491</v>
      </c>
      <c r="E289" s="12" t="s">
        <v>12491</v>
      </c>
      <c r="F289" s="12" t="s">
        <v>12491</v>
      </c>
      <c r="G289" s="12" t="s">
        <v>6686</v>
      </c>
      <c r="H289" s="12" t="s">
        <v>12491</v>
      </c>
      <c r="I289" s="12" t="s">
        <v>12491</v>
      </c>
      <c r="J289" s="12" t="s">
        <v>12491</v>
      </c>
      <c r="K289" s="12" t="s">
        <v>14134</v>
      </c>
      <c r="L289" s="12" t="s">
        <v>12491</v>
      </c>
      <c r="M289" s="12" t="s">
        <v>12491</v>
      </c>
      <c r="N289" s="12" t="s">
        <v>12491</v>
      </c>
      <c r="O289" s="12" t="s">
        <v>12491</v>
      </c>
      <c r="P289" s="12">
        <v>1.337772</v>
      </c>
    </row>
    <row r="290" spans="1:16" hidden="1" x14ac:dyDescent="0.2">
      <c r="A290" s="12" t="s">
        <v>431</v>
      </c>
      <c r="B290" s="12" t="s">
        <v>432</v>
      </c>
      <c r="C290" s="12" t="s">
        <v>433</v>
      </c>
      <c r="D290" s="12" t="s">
        <v>434</v>
      </c>
      <c r="E290" s="12" t="s">
        <v>435</v>
      </c>
      <c r="F290" s="12" t="s">
        <v>436</v>
      </c>
      <c r="G290" s="12" t="s">
        <v>22</v>
      </c>
      <c r="H290" s="12" t="s">
        <v>11231</v>
      </c>
      <c r="I290" s="12">
        <v>327</v>
      </c>
      <c r="J290" s="12" t="s">
        <v>12488</v>
      </c>
      <c r="K290" s="12" t="s">
        <v>14511</v>
      </c>
      <c r="L290" s="12" t="s">
        <v>14512</v>
      </c>
      <c r="M290" s="12">
        <v>1.4760000000000001E-3</v>
      </c>
      <c r="N290" s="12">
        <v>1.3375220000000001</v>
      </c>
      <c r="O290" s="12">
        <v>2.8309440000000001</v>
      </c>
      <c r="P290" s="12">
        <v>1.3375220000000001</v>
      </c>
    </row>
    <row r="291" spans="1:16" hidden="1" x14ac:dyDescent="0.2">
      <c r="A291" s="12" t="s">
        <v>12491</v>
      </c>
      <c r="B291" s="12" t="s">
        <v>12491</v>
      </c>
      <c r="C291" s="12" t="s">
        <v>12491</v>
      </c>
      <c r="D291" s="12" t="s">
        <v>12491</v>
      </c>
      <c r="E291" s="12" t="s">
        <v>12491</v>
      </c>
      <c r="F291" s="12" t="s">
        <v>12491</v>
      </c>
      <c r="G291" s="12" t="s">
        <v>6686</v>
      </c>
      <c r="H291" s="12" t="s">
        <v>12491</v>
      </c>
      <c r="I291" s="12" t="s">
        <v>12491</v>
      </c>
      <c r="J291" s="12" t="s">
        <v>12491</v>
      </c>
      <c r="K291" s="12" t="s">
        <v>14511</v>
      </c>
      <c r="L291" s="12" t="s">
        <v>12491</v>
      </c>
      <c r="M291" s="12" t="s">
        <v>12491</v>
      </c>
      <c r="N291" s="12" t="s">
        <v>12491</v>
      </c>
      <c r="O291" s="12" t="s">
        <v>12491</v>
      </c>
      <c r="P291" s="12">
        <v>1.3375220000000001</v>
      </c>
    </row>
    <row r="292" spans="1:16" hidden="1" x14ac:dyDescent="0.2">
      <c r="A292" s="12" t="s">
        <v>12491</v>
      </c>
      <c r="B292" s="12" t="s">
        <v>12491</v>
      </c>
      <c r="C292" s="12" t="s">
        <v>12491</v>
      </c>
      <c r="D292" s="12" t="s">
        <v>12491</v>
      </c>
      <c r="E292" s="12" t="s">
        <v>12491</v>
      </c>
      <c r="F292" s="12" t="s">
        <v>12491</v>
      </c>
      <c r="G292" s="12" t="s">
        <v>11028</v>
      </c>
      <c r="H292" s="12" t="s">
        <v>12491</v>
      </c>
      <c r="I292" s="12" t="s">
        <v>12491</v>
      </c>
      <c r="J292" s="12" t="s">
        <v>12491</v>
      </c>
      <c r="K292" s="12" t="s">
        <v>14511</v>
      </c>
      <c r="L292" s="12" t="s">
        <v>12491</v>
      </c>
      <c r="M292" s="12" t="s">
        <v>12491</v>
      </c>
      <c r="N292" s="12" t="s">
        <v>12491</v>
      </c>
      <c r="O292" s="12" t="s">
        <v>12491</v>
      </c>
      <c r="P292" s="12">
        <v>1.3375220000000001</v>
      </c>
    </row>
    <row r="293" spans="1:16" hidden="1" x14ac:dyDescent="0.2">
      <c r="A293" s="12" t="s">
        <v>1151</v>
      </c>
      <c r="B293" s="12" t="s">
        <v>1152</v>
      </c>
      <c r="C293" s="12" t="s">
        <v>255</v>
      </c>
      <c r="D293" s="12" t="s">
        <v>256</v>
      </c>
      <c r="E293" s="12" t="s">
        <v>257</v>
      </c>
      <c r="F293" s="12" t="s">
        <v>258</v>
      </c>
      <c r="G293" s="12" t="s">
        <v>22</v>
      </c>
      <c r="H293" s="12" t="s">
        <v>11203</v>
      </c>
      <c r="I293" s="12">
        <v>21</v>
      </c>
      <c r="J293" s="12" t="s">
        <v>12488</v>
      </c>
      <c r="K293" s="12" t="s">
        <v>15066</v>
      </c>
      <c r="L293" s="12" t="s">
        <v>15067</v>
      </c>
      <c r="M293" s="12">
        <v>2.3000000000000001E-4</v>
      </c>
      <c r="N293" s="12">
        <v>1.0329489999999999</v>
      </c>
      <c r="O293" s="12">
        <v>3.6380750000000002</v>
      </c>
      <c r="P293" s="12">
        <v>1.337081</v>
      </c>
    </row>
    <row r="294" spans="1:16" x14ac:dyDescent="0.2">
      <c r="A294" s="12" t="s">
        <v>1151</v>
      </c>
      <c r="B294" s="12" t="s">
        <v>1152</v>
      </c>
      <c r="C294" s="12" t="s">
        <v>255</v>
      </c>
      <c r="D294" s="12" t="s">
        <v>256</v>
      </c>
      <c r="E294" s="12" t="s">
        <v>257</v>
      </c>
      <c r="F294" s="12" t="s">
        <v>258</v>
      </c>
      <c r="G294" s="12" t="s">
        <v>11028</v>
      </c>
      <c r="H294" s="12" t="s">
        <v>11203</v>
      </c>
      <c r="I294" s="12">
        <v>21</v>
      </c>
      <c r="J294" s="12" t="s">
        <v>12488</v>
      </c>
      <c r="K294" s="12" t="s">
        <v>15066</v>
      </c>
      <c r="L294" s="12" t="s">
        <v>15068</v>
      </c>
      <c r="M294" s="16">
        <v>2.3900000000000002E-5</v>
      </c>
      <c r="N294" s="12">
        <v>1.641213</v>
      </c>
      <c r="O294" s="12">
        <v>4.6224210000000001</v>
      </c>
      <c r="P294" s="12">
        <v>1.337081</v>
      </c>
    </row>
    <row r="295" spans="1:16" hidden="1" x14ac:dyDescent="0.2">
      <c r="A295" s="12" t="s">
        <v>12491</v>
      </c>
      <c r="B295" s="12" t="s">
        <v>12491</v>
      </c>
      <c r="C295" s="12" t="s">
        <v>12491</v>
      </c>
      <c r="D295" s="12" t="s">
        <v>12491</v>
      </c>
      <c r="E295" s="12" t="s">
        <v>12491</v>
      </c>
      <c r="F295" s="12" t="s">
        <v>12491</v>
      </c>
      <c r="G295" s="12" t="s">
        <v>6686</v>
      </c>
      <c r="H295" s="12" t="s">
        <v>12491</v>
      </c>
      <c r="I295" s="12" t="s">
        <v>12491</v>
      </c>
      <c r="J295" s="12" t="s">
        <v>12491</v>
      </c>
      <c r="K295" s="12" t="s">
        <v>15066</v>
      </c>
      <c r="L295" s="12" t="s">
        <v>12491</v>
      </c>
      <c r="M295" s="12" t="s">
        <v>12491</v>
      </c>
      <c r="N295" s="12" t="s">
        <v>12491</v>
      </c>
      <c r="O295" s="12" t="s">
        <v>12491</v>
      </c>
      <c r="P295" s="12">
        <v>1.337081</v>
      </c>
    </row>
    <row r="296" spans="1:16" hidden="1" x14ac:dyDescent="0.2">
      <c r="A296" s="12" t="s">
        <v>1237</v>
      </c>
      <c r="B296" s="12" t="s">
        <v>1238</v>
      </c>
      <c r="C296" s="12" t="s">
        <v>1239</v>
      </c>
      <c r="D296" s="12" t="s">
        <v>1240</v>
      </c>
      <c r="E296" s="12" t="s">
        <v>1241</v>
      </c>
      <c r="F296" s="12" t="s">
        <v>1242</v>
      </c>
      <c r="G296" s="12" t="s">
        <v>22</v>
      </c>
      <c r="H296" s="12" t="s">
        <v>11352</v>
      </c>
      <c r="I296" s="12">
        <v>335</v>
      </c>
      <c r="J296" s="12" t="s">
        <v>12488</v>
      </c>
      <c r="K296" s="12" t="s">
        <v>15096</v>
      </c>
      <c r="L296" s="12" t="s">
        <v>15097</v>
      </c>
      <c r="M296" s="12">
        <v>1.1145E-2</v>
      </c>
      <c r="N296" s="12">
        <v>0.91897099999999998</v>
      </c>
      <c r="O296" s="12">
        <v>2.4925660000000001</v>
      </c>
      <c r="P296" s="12">
        <v>1.3340780000000001</v>
      </c>
    </row>
    <row r="297" spans="1:16" x14ac:dyDescent="0.2">
      <c r="A297" s="12" t="s">
        <v>2021</v>
      </c>
      <c r="B297" s="12" t="s">
        <v>2022</v>
      </c>
      <c r="C297" s="12" t="s">
        <v>1239</v>
      </c>
      <c r="D297" s="12" t="s">
        <v>1240</v>
      </c>
      <c r="E297" s="12" t="s">
        <v>1241</v>
      </c>
      <c r="F297" s="12" t="s">
        <v>1242</v>
      </c>
      <c r="G297" s="12" t="s">
        <v>11028</v>
      </c>
      <c r="H297" s="12" t="s">
        <v>11352</v>
      </c>
      <c r="I297" s="12">
        <v>335</v>
      </c>
      <c r="J297" s="12" t="s">
        <v>12488</v>
      </c>
      <c r="K297" s="12" t="s">
        <v>15096</v>
      </c>
      <c r="L297" s="12" t="s">
        <v>15098</v>
      </c>
      <c r="M297" s="12">
        <v>5.1019999999999998E-3</v>
      </c>
      <c r="N297" s="12">
        <v>1.7491859999999999</v>
      </c>
      <c r="O297" s="12">
        <v>3.0986479999999998</v>
      </c>
      <c r="P297" s="12">
        <v>1.3340780000000001</v>
      </c>
    </row>
    <row r="298" spans="1:16" hidden="1" x14ac:dyDescent="0.2">
      <c r="A298" s="12" t="s">
        <v>12491</v>
      </c>
      <c r="B298" s="12" t="s">
        <v>12491</v>
      </c>
      <c r="C298" s="12" t="s">
        <v>12491</v>
      </c>
      <c r="D298" s="12" t="s">
        <v>12491</v>
      </c>
      <c r="E298" s="12" t="s">
        <v>12491</v>
      </c>
      <c r="F298" s="12" t="s">
        <v>12491</v>
      </c>
      <c r="G298" s="12" t="s">
        <v>6686</v>
      </c>
      <c r="H298" s="12" t="s">
        <v>12491</v>
      </c>
      <c r="I298" s="12" t="s">
        <v>12491</v>
      </c>
      <c r="J298" s="12" t="s">
        <v>12491</v>
      </c>
      <c r="K298" s="12" t="s">
        <v>15096</v>
      </c>
      <c r="L298" s="12" t="s">
        <v>12491</v>
      </c>
      <c r="M298" s="12" t="s">
        <v>12491</v>
      </c>
      <c r="N298" s="12" t="s">
        <v>12491</v>
      </c>
      <c r="O298" s="12" t="s">
        <v>12491</v>
      </c>
      <c r="P298" s="12">
        <v>1.3340780000000001</v>
      </c>
    </row>
    <row r="299" spans="1:16" x14ac:dyDescent="0.2">
      <c r="A299" s="12" t="s">
        <v>11016</v>
      </c>
      <c r="B299" s="12" t="s">
        <v>11017</v>
      </c>
      <c r="C299" s="12" t="s">
        <v>6222</v>
      </c>
      <c r="D299" s="12" t="s">
        <v>6223</v>
      </c>
      <c r="E299" s="12" t="s">
        <v>6224</v>
      </c>
      <c r="F299" s="12" t="s">
        <v>6225</v>
      </c>
      <c r="G299" s="12" t="s">
        <v>11028</v>
      </c>
      <c r="H299" s="12" t="s">
        <v>11936</v>
      </c>
      <c r="I299" s="12">
        <v>10</v>
      </c>
      <c r="J299" s="12" t="s">
        <v>12488</v>
      </c>
      <c r="K299" s="12" t="s">
        <v>15324</v>
      </c>
      <c r="L299" s="12" t="s">
        <v>15325</v>
      </c>
      <c r="M299" s="12">
        <v>1.523E-3</v>
      </c>
      <c r="N299" s="12">
        <v>1.322786</v>
      </c>
      <c r="O299" s="12">
        <v>2.817431</v>
      </c>
      <c r="P299" s="12">
        <v>1.322786</v>
      </c>
    </row>
    <row r="300" spans="1:16" hidden="1" x14ac:dyDescent="0.2">
      <c r="A300" s="12" t="s">
        <v>12491</v>
      </c>
      <c r="B300" s="12" t="s">
        <v>12491</v>
      </c>
      <c r="C300" s="12" t="s">
        <v>12491</v>
      </c>
      <c r="D300" s="12" t="s">
        <v>12491</v>
      </c>
      <c r="E300" s="12" t="s">
        <v>12491</v>
      </c>
      <c r="F300" s="12" t="s">
        <v>12491</v>
      </c>
      <c r="G300" s="12" t="s">
        <v>6686</v>
      </c>
      <c r="H300" s="12" t="s">
        <v>12491</v>
      </c>
      <c r="I300" s="12" t="s">
        <v>12491</v>
      </c>
      <c r="J300" s="12" t="s">
        <v>12491</v>
      </c>
      <c r="K300" s="12" t="s">
        <v>15324</v>
      </c>
      <c r="L300" s="12" t="s">
        <v>12491</v>
      </c>
      <c r="M300" s="12" t="s">
        <v>12491</v>
      </c>
      <c r="N300" s="12" t="s">
        <v>12491</v>
      </c>
      <c r="O300" s="12" t="s">
        <v>12491</v>
      </c>
      <c r="P300" s="12">
        <v>1.322786</v>
      </c>
    </row>
    <row r="301" spans="1:16" hidden="1" x14ac:dyDescent="0.2">
      <c r="A301" s="12" t="s">
        <v>12491</v>
      </c>
      <c r="B301" s="12" t="s">
        <v>12491</v>
      </c>
      <c r="C301" s="12" t="s">
        <v>12491</v>
      </c>
      <c r="D301" s="12" t="s">
        <v>12491</v>
      </c>
      <c r="E301" s="12" t="s">
        <v>12491</v>
      </c>
      <c r="F301" s="12" t="s">
        <v>12491</v>
      </c>
      <c r="G301" s="12" t="s">
        <v>22</v>
      </c>
      <c r="H301" s="12" t="s">
        <v>12491</v>
      </c>
      <c r="I301" s="12" t="s">
        <v>12491</v>
      </c>
      <c r="J301" s="12" t="s">
        <v>12491</v>
      </c>
      <c r="K301" s="12" t="s">
        <v>15324</v>
      </c>
      <c r="L301" s="12" t="s">
        <v>12491</v>
      </c>
      <c r="M301" s="12" t="s">
        <v>12491</v>
      </c>
      <c r="N301" s="12" t="s">
        <v>12491</v>
      </c>
      <c r="O301" s="12" t="s">
        <v>12491</v>
      </c>
      <c r="P301" s="12">
        <v>1.322786</v>
      </c>
    </row>
    <row r="302" spans="1:16" hidden="1" x14ac:dyDescent="0.2">
      <c r="A302" s="12" t="s">
        <v>2157</v>
      </c>
      <c r="B302" s="12" t="s">
        <v>2158</v>
      </c>
      <c r="C302" s="12" t="s">
        <v>957</v>
      </c>
      <c r="D302" s="12" t="s">
        <v>958</v>
      </c>
      <c r="E302" s="12" t="s">
        <v>959</v>
      </c>
      <c r="F302" s="12" t="s">
        <v>960</v>
      </c>
      <c r="G302" s="12" t="s">
        <v>22</v>
      </c>
      <c r="H302" s="12" t="s">
        <v>11311</v>
      </c>
      <c r="I302" s="12">
        <v>353</v>
      </c>
      <c r="J302" s="12" t="s">
        <v>12488</v>
      </c>
      <c r="K302" s="12" t="s">
        <v>12875</v>
      </c>
      <c r="L302" s="12" t="s">
        <v>12876</v>
      </c>
      <c r="M302" s="12">
        <v>1.36E-4</v>
      </c>
      <c r="N302" s="12">
        <v>0.7944</v>
      </c>
      <c r="O302" s="12">
        <v>3.8661349999999999</v>
      </c>
      <c r="P302" s="12">
        <v>1.322702</v>
      </c>
    </row>
    <row r="303" spans="1:16" x14ac:dyDescent="0.2">
      <c r="A303" s="12" t="s">
        <v>2157</v>
      </c>
      <c r="B303" s="12" t="s">
        <v>2158</v>
      </c>
      <c r="C303" s="12" t="s">
        <v>957</v>
      </c>
      <c r="D303" s="12" t="s">
        <v>958</v>
      </c>
      <c r="E303" s="12" t="s">
        <v>959</v>
      </c>
      <c r="F303" s="12" t="s">
        <v>960</v>
      </c>
      <c r="G303" s="12" t="s">
        <v>11028</v>
      </c>
      <c r="H303" s="12" t="s">
        <v>11311</v>
      </c>
      <c r="I303" s="12">
        <v>353</v>
      </c>
      <c r="J303" s="12" t="s">
        <v>12488</v>
      </c>
      <c r="K303" s="12" t="s">
        <v>12875</v>
      </c>
      <c r="L303" s="12" t="s">
        <v>12877</v>
      </c>
      <c r="M303" s="16">
        <v>1.95E-5</v>
      </c>
      <c r="N303" s="12">
        <v>1.8510040000000001</v>
      </c>
      <c r="O303" s="12">
        <v>4.7098709999999997</v>
      </c>
      <c r="P303" s="12">
        <v>1.322702</v>
      </c>
    </row>
    <row r="304" spans="1:16" hidden="1" x14ac:dyDescent="0.2">
      <c r="A304" s="12" t="s">
        <v>12491</v>
      </c>
      <c r="B304" s="12" t="s">
        <v>12491</v>
      </c>
      <c r="C304" s="12" t="s">
        <v>12491</v>
      </c>
      <c r="D304" s="12" t="s">
        <v>12491</v>
      </c>
      <c r="E304" s="12" t="s">
        <v>12491</v>
      </c>
      <c r="F304" s="12" t="s">
        <v>12491</v>
      </c>
      <c r="G304" s="12" t="s">
        <v>6686</v>
      </c>
      <c r="H304" s="12" t="s">
        <v>12491</v>
      </c>
      <c r="I304" s="12" t="s">
        <v>12491</v>
      </c>
      <c r="J304" s="12" t="s">
        <v>12491</v>
      </c>
      <c r="K304" s="12" t="s">
        <v>12875</v>
      </c>
      <c r="L304" s="12" t="s">
        <v>12491</v>
      </c>
      <c r="M304" s="12" t="s">
        <v>12491</v>
      </c>
      <c r="N304" s="12" t="s">
        <v>12491</v>
      </c>
      <c r="O304" s="12" t="s">
        <v>12491</v>
      </c>
      <c r="P304" s="12">
        <v>1.322702</v>
      </c>
    </row>
    <row r="305" spans="1:16" hidden="1" x14ac:dyDescent="0.2">
      <c r="A305" s="12" t="s">
        <v>463</v>
      </c>
      <c r="B305" s="12" t="s">
        <v>464</v>
      </c>
      <c r="C305" s="12" t="s">
        <v>465</v>
      </c>
      <c r="D305" s="12" t="s">
        <v>466</v>
      </c>
      <c r="E305" s="12" t="s">
        <v>467</v>
      </c>
      <c r="F305" s="12" t="s">
        <v>468</v>
      </c>
      <c r="G305" s="12" t="s">
        <v>22</v>
      </c>
      <c r="H305" s="12" t="s">
        <v>11236</v>
      </c>
      <c r="I305" s="12">
        <v>612</v>
      </c>
      <c r="J305" s="12" t="s">
        <v>12488</v>
      </c>
      <c r="K305" s="12" t="s">
        <v>14515</v>
      </c>
      <c r="L305" s="12" t="s">
        <v>14516</v>
      </c>
      <c r="M305" s="16">
        <v>2.2399999999999999E-7</v>
      </c>
      <c r="N305" s="12">
        <v>1.3209599999999999</v>
      </c>
      <c r="O305" s="12">
        <v>6.6498350000000004</v>
      </c>
      <c r="P305" s="12">
        <v>1.3209599999999999</v>
      </c>
    </row>
    <row r="306" spans="1:16" hidden="1" x14ac:dyDescent="0.2">
      <c r="A306" s="12" t="s">
        <v>12491</v>
      </c>
      <c r="B306" s="12" t="s">
        <v>12491</v>
      </c>
      <c r="C306" s="12" t="s">
        <v>12491</v>
      </c>
      <c r="D306" s="12" t="s">
        <v>12491</v>
      </c>
      <c r="E306" s="12" t="s">
        <v>12491</v>
      </c>
      <c r="F306" s="12" t="s">
        <v>12491</v>
      </c>
      <c r="G306" s="12" t="s">
        <v>6686</v>
      </c>
      <c r="H306" s="12" t="s">
        <v>12491</v>
      </c>
      <c r="I306" s="12" t="s">
        <v>12491</v>
      </c>
      <c r="J306" s="12" t="s">
        <v>12491</v>
      </c>
      <c r="K306" s="12" t="s">
        <v>14515</v>
      </c>
      <c r="L306" s="12" t="s">
        <v>12491</v>
      </c>
      <c r="M306" s="12" t="s">
        <v>12491</v>
      </c>
      <c r="N306" s="12" t="s">
        <v>12491</v>
      </c>
      <c r="O306" s="12" t="s">
        <v>12491</v>
      </c>
      <c r="P306" s="12">
        <v>1.3209599999999999</v>
      </c>
    </row>
    <row r="307" spans="1:16" hidden="1" x14ac:dyDescent="0.2">
      <c r="A307" s="12" t="s">
        <v>12491</v>
      </c>
      <c r="B307" s="12" t="s">
        <v>12491</v>
      </c>
      <c r="C307" s="12" t="s">
        <v>12491</v>
      </c>
      <c r="D307" s="12" t="s">
        <v>12491</v>
      </c>
      <c r="E307" s="12" t="s">
        <v>12491</v>
      </c>
      <c r="F307" s="12" t="s">
        <v>12491</v>
      </c>
      <c r="G307" s="12" t="s">
        <v>11028</v>
      </c>
      <c r="H307" s="12" t="s">
        <v>12491</v>
      </c>
      <c r="I307" s="12" t="s">
        <v>12491</v>
      </c>
      <c r="J307" s="12" t="s">
        <v>12491</v>
      </c>
      <c r="K307" s="12" t="s">
        <v>14515</v>
      </c>
      <c r="L307" s="12" t="s">
        <v>12491</v>
      </c>
      <c r="M307" s="12" t="s">
        <v>12491</v>
      </c>
      <c r="N307" s="12" t="s">
        <v>12491</v>
      </c>
      <c r="O307" s="12" t="s">
        <v>12491</v>
      </c>
      <c r="P307" s="12">
        <v>1.3209599999999999</v>
      </c>
    </row>
    <row r="308" spans="1:16" hidden="1" x14ac:dyDescent="0.2">
      <c r="A308" s="12" t="s">
        <v>469</v>
      </c>
      <c r="B308" s="12" t="s">
        <v>470</v>
      </c>
      <c r="C308" s="12" t="s">
        <v>471</v>
      </c>
      <c r="D308" s="12" t="s">
        <v>472</v>
      </c>
      <c r="E308" s="12" t="s">
        <v>473</v>
      </c>
      <c r="F308" s="12" t="s">
        <v>474</v>
      </c>
      <c r="G308" s="12" t="s">
        <v>22</v>
      </c>
      <c r="H308" s="12" t="s">
        <v>11237</v>
      </c>
      <c r="I308" s="12">
        <v>12</v>
      </c>
      <c r="J308" s="12" t="s">
        <v>12488</v>
      </c>
      <c r="K308" s="12" t="s">
        <v>13697</v>
      </c>
      <c r="L308" s="12" t="s">
        <v>13698</v>
      </c>
      <c r="M308" s="12">
        <v>1.4200000000000001E-4</v>
      </c>
      <c r="N308" s="12">
        <v>1.3202780000000001</v>
      </c>
      <c r="O308" s="12">
        <v>3.8486720000000001</v>
      </c>
      <c r="P308" s="12">
        <v>1.3202780000000001</v>
      </c>
    </row>
    <row r="309" spans="1:16" hidden="1" x14ac:dyDescent="0.2">
      <c r="A309" s="12" t="s">
        <v>12491</v>
      </c>
      <c r="B309" s="12" t="s">
        <v>12491</v>
      </c>
      <c r="C309" s="12" t="s">
        <v>12491</v>
      </c>
      <c r="D309" s="12" t="s">
        <v>12491</v>
      </c>
      <c r="E309" s="12" t="s">
        <v>12491</v>
      </c>
      <c r="F309" s="12" t="s">
        <v>12491</v>
      </c>
      <c r="G309" s="12" t="s">
        <v>6686</v>
      </c>
      <c r="H309" s="12" t="s">
        <v>12491</v>
      </c>
      <c r="I309" s="12" t="s">
        <v>12491</v>
      </c>
      <c r="J309" s="12" t="s">
        <v>12491</v>
      </c>
      <c r="K309" s="12" t="s">
        <v>13697</v>
      </c>
      <c r="L309" s="12" t="s">
        <v>12491</v>
      </c>
      <c r="M309" s="12" t="s">
        <v>12491</v>
      </c>
      <c r="N309" s="12" t="s">
        <v>12491</v>
      </c>
      <c r="O309" s="12" t="s">
        <v>12491</v>
      </c>
      <c r="P309" s="12">
        <v>1.3202780000000001</v>
      </c>
    </row>
    <row r="310" spans="1:16" hidden="1" x14ac:dyDescent="0.2">
      <c r="A310" s="12" t="s">
        <v>12491</v>
      </c>
      <c r="B310" s="12" t="s">
        <v>12491</v>
      </c>
      <c r="C310" s="12" t="s">
        <v>12491</v>
      </c>
      <c r="D310" s="12" t="s">
        <v>12491</v>
      </c>
      <c r="E310" s="12" t="s">
        <v>12491</v>
      </c>
      <c r="F310" s="12" t="s">
        <v>12491</v>
      </c>
      <c r="G310" s="12" t="s">
        <v>11028</v>
      </c>
      <c r="H310" s="12" t="s">
        <v>12491</v>
      </c>
      <c r="I310" s="12" t="s">
        <v>12491</v>
      </c>
      <c r="J310" s="12" t="s">
        <v>12491</v>
      </c>
      <c r="K310" s="12" t="s">
        <v>13697</v>
      </c>
      <c r="L310" s="12" t="s">
        <v>12491</v>
      </c>
      <c r="M310" s="12" t="s">
        <v>12491</v>
      </c>
      <c r="N310" s="12" t="s">
        <v>12491</v>
      </c>
      <c r="O310" s="12" t="s">
        <v>12491</v>
      </c>
      <c r="P310" s="12">
        <v>1.3202780000000001</v>
      </c>
    </row>
    <row r="311" spans="1:16" hidden="1" x14ac:dyDescent="0.2">
      <c r="A311" s="12" t="s">
        <v>537</v>
      </c>
      <c r="B311" s="12" t="s">
        <v>538</v>
      </c>
      <c r="C311" s="12" t="s">
        <v>539</v>
      </c>
      <c r="D311" s="12" t="s">
        <v>540</v>
      </c>
      <c r="E311" s="12" t="s">
        <v>541</v>
      </c>
      <c r="F311" s="12" t="s">
        <v>542</v>
      </c>
      <c r="G311" s="12" t="s">
        <v>22</v>
      </c>
      <c r="H311" s="12" t="s">
        <v>11247</v>
      </c>
      <c r="I311" s="12">
        <v>286</v>
      </c>
      <c r="J311" s="12" t="s">
        <v>12488</v>
      </c>
      <c r="K311" s="12" t="s">
        <v>13169</v>
      </c>
      <c r="L311" s="12" t="s">
        <v>13170</v>
      </c>
      <c r="M311" s="12">
        <v>1.934E-3</v>
      </c>
      <c r="N311" s="12">
        <v>1.2710920000000001</v>
      </c>
      <c r="O311" s="12">
        <v>2.713635</v>
      </c>
      <c r="P311" s="12">
        <v>1.3057879999999999</v>
      </c>
    </row>
    <row r="312" spans="1:16" x14ac:dyDescent="0.2">
      <c r="A312" s="12" t="s">
        <v>537</v>
      </c>
      <c r="B312" s="12" t="s">
        <v>538</v>
      </c>
      <c r="C312" s="12" t="s">
        <v>539</v>
      </c>
      <c r="D312" s="12" t="s">
        <v>540</v>
      </c>
      <c r="E312" s="12" t="s">
        <v>541</v>
      </c>
      <c r="F312" s="12" t="s">
        <v>542</v>
      </c>
      <c r="G312" s="12" t="s">
        <v>11028</v>
      </c>
      <c r="H312" s="12" t="s">
        <v>11247</v>
      </c>
      <c r="I312" s="12">
        <v>286</v>
      </c>
      <c r="J312" s="12" t="s">
        <v>12488</v>
      </c>
      <c r="K312" s="12" t="s">
        <v>13169</v>
      </c>
      <c r="L312" s="12" t="s">
        <v>13171</v>
      </c>
      <c r="M312" s="16">
        <v>1.9199999999999999E-5</v>
      </c>
      <c r="N312" s="12">
        <v>1.340484</v>
      </c>
      <c r="O312" s="12">
        <v>4.7161900000000001</v>
      </c>
      <c r="P312" s="12">
        <v>1.3057879999999999</v>
      </c>
    </row>
    <row r="313" spans="1:16" hidden="1" x14ac:dyDescent="0.2">
      <c r="A313" s="12" t="s">
        <v>12491</v>
      </c>
      <c r="B313" s="12" t="s">
        <v>12491</v>
      </c>
      <c r="C313" s="12" t="s">
        <v>12491</v>
      </c>
      <c r="D313" s="12" t="s">
        <v>12491</v>
      </c>
      <c r="E313" s="12" t="s">
        <v>12491</v>
      </c>
      <c r="F313" s="12" t="s">
        <v>12491</v>
      </c>
      <c r="G313" s="12" t="s">
        <v>6686</v>
      </c>
      <c r="H313" s="12" t="s">
        <v>12491</v>
      </c>
      <c r="I313" s="12" t="s">
        <v>12491</v>
      </c>
      <c r="J313" s="12" t="s">
        <v>12491</v>
      </c>
      <c r="K313" s="12" t="s">
        <v>13169</v>
      </c>
      <c r="L313" s="12" t="s">
        <v>12491</v>
      </c>
      <c r="M313" s="12" t="s">
        <v>12491</v>
      </c>
      <c r="N313" s="12" t="s">
        <v>12491</v>
      </c>
      <c r="O313" s="12" t="s">
        <v>12491</v>
      </c>
      <c r="P313" s="12">
        <v>1.3057879999999999</v>
      </c>
    </row>
    <row r="314" spans="1:16" hidden="1" x14ac:dyDescent="0.2">
      <c r="A314" s="12" t="s">
        <v>239</v>
      </c>
      <c r="B314" s="12" t="s">
        <v>240</v>
      </c>
      <c r="C314" s="12" t="s">
        <v>241</v>
      </c>
      <c r="D314" s="12" t="s">
        <v>242</v>
      </c>
      <c r="E314" s="12" t="s">
        <v>243</v>
      </c>
      <c r="F314" s="12" t="s">
        <v>244</v>
      </c>
      <c r="G314" s="12" t="s">
        <v>22</v>
      </c>
      <c r="H314" s="12" t="s">
        <v>11201</v>
      </c>
      <c r="I314" s="12">
        <v>223</v>
      </c>
      <c r="J314" s="12" t="s">
        <v>12488</v>
      </c>
      <c r="K314" s="12" t="s">
        <v>12773</v>
      </c>
      <c r="L314" s="12" t="s">
        <v>12774</v>
      </c>
      <c r="M314" s="16">
        <v>1.7499999999999998E-5</v>
      </c>
      <c r="N314" s="12">
        <v>1.6247149999999999</v>
      </c>
      <c r="O314" s="12">
        <v>4.757949</v>
      </c>
      <c r="P314" s="12">
        <v>1.3054190000000001</v>
      </c>
    </row>
    <row r="315" spans="1:16" hidden="1" x14ac:dyDescent="0.2">
      <c r="A315" s="12" t="s">
        <v>239</v>
      </c>
      <c r="B315" s="12" t="s">
        <v>240</v>
      </c>
      <c r="C315" s="12" t="s">
        <v>241</v>
      </c>
      <c r="D315" s="12" t="s">
        <v>242</v>
      </c>
      <c r="E315" s="12" t="s">
        <v>243</v>
      </c>
      <c r="F315" s="12" t="s">
        <v>244</v>
      </c>
      <c r="G315" s="12" t="s">
        <v>6686</v>
      </c>
      <c r="H315" s="12" t="s">
        <v>11201</v>
      </c>
      <c r="I315" s="12">
        <v>223</v>
      </c>
      <c r="J315" s="12" t="s">
        <v>12488</v>
      </c>
      <c r="K315" s="12" t="s">
        <v>12773</v>
      </c>
      <c r="L315" s="12" t="s">
        <v>12775</v>
      </c>
      <c r="M315" s="12">
        <v>1.0248E-2</v>
      </c>
      <c r="N315" s="12">
        <v>0.65925599999999995</v>
      </c>
      <c r="O315" s="12">
        <v>1.9893400000000001</v>
      </c>
      <c r="P315" s="12">
        <v>1.3054190000000001</v>
      </c>
    </row>
    <row r="316" spans="1:16" x14ac:dyDescent="0.2">
      <c r="A316" s="12" t="s">
        <v>239</v>
      </c>
      <c r="B316" s="12" t="s">
        <v>240</v>
      </c>
      <c r="C316" s="12" t="s">
        <v>241</v>
      </c>
      <c r="D316" s="12" t="s">
        <v>242</v>
      </c>
      <c r="E316" s="12" t="s">
        <v>243</v>
      </c>
      <c r="F316" s="12" t="s">
        <v>244</v>
      </c>
      <c r="G316" s="12" t="s">
        <v>11028</v>
      </c>
      <c r="H316" s="12" t="s">
        <v>11201</v>
      </c>
      <c r="I316" s="12">
        <v>223</v>
      </c>
      <c r="J316" s="12" t="s">
        <v>12488</v>
      </c>
      <c r="K316" s="12" t="s">
        <v>12773</v>
      </c>
      <c r="L316" s="12" t="s">
        <v>12776</v>
      </c>
      <c r="M316" s="12">
        <v>1.45E-4</v>
      </c>
      <c r="N316" s="12">
        <v>1.632287</v>
      </c>
      <c r="O316" s="12">
        <v>3.8383539999999998</v>
      </c>
      <c r="P316" s="12">
        <v>1.3054190000000001</v>
      </c>
    </row>
    <row r="317" spans="1:16" hidden="1" x14ac:dyDescent="0.2">
      <c r="A317" s="12" t="s">
        <v>251</v>
      </c>
      <c r="B317" s="12" t="s">
        <v>252</v>
      </c>
      <c r="C317" s="12" t="s">
        <v>43</v>
      </c>
      <c r="D317" s="12" t="s">
        <v>44</v>
      </c>
      <c r="E317" s="12" t="s">
        <v>45</v>
      </c>
      <c r="F317" s="12" t="s">
        <v>46</v>
      </c>
      <c r="G317" s="12" t="s">
        <v>22</v>
      </c>
      <c r="H317" s="12" t="s">
        <v>11170</v>
      </c>
      <c r="I317" s="12">
        <v>295</v>
      </c>
      <c r="J317" s="12" t="s">
        <v>12488</v>
      </c>
      <c r="K317" s="12" t="s">
        <v>14480</v>
      </c>
      <c r="L317" s="12" t="s">
        <v>14481</v>
      </c>
      <c r="M317" s="12">
        <v>1.9786999999999999E-2</v>
      </c>
      <c r="N317" s="12">
        <v>1.5913729999999999</v>
      </c>
      <c r="O317" s="12">
        <v>1.7036210000000001</v>
      </c>
      <c r="P317" s="12">
        <v>1.303194</v>
      </c>
    </row>
    <row r="318" spans="1:16" x14ac:dyDescent="0.2">
      <c r="A318" s="12" t="s">
        <v>251</v>
      </c>
      <c r="B318" s="12" t="s">
        <v>252</v>
      </c>
      <c r="C318" s="12" t="s">
        <v>43</v>
      </c>
      <c r="D318" s="12" t="s">
        <v>44</v>
      </c>
      <c r="E318" s="12" t="s">
        <v>45</v>
      </c>
      <c r="F318" s="12" t="s">
        <v>46</v>
      </c>
      <c r="G318" s="12" t="s">
        <v>11028</v>
      </c>
      <c r="H318" s="12" t="s">
        <v>11170</v>
      </c>
      <c r="I318" s="12">
        <v>295</v>
      </c>
      <c r="J318" s="12" t="s">
        <v>12488</v>
      </c>
      <c r="K318" s="12" t="s">
        <v>14480</v>
      </c>
      <c r="L318" s="12" t="s">
        <v>14482</v>
      </c>
      <c r="M318" s="12">
        <v>1.3131E-2</v>
      </c>
      <c r="N318" s="12">
        <v>1.015015</v>
      </c>
      <c r="O318" s="12">
        <v>1.881694</v>
      </c>
      <c r="P318" s="12">
        <v>1.303194</v>
      </c>
    </row>
    <row r="319" spans="1:16" hidden="1" x14ac:dyDescent="0.2">
      <c r="A319" s="12" t="s">
        <v>12491</v>
      </c>
      <c r="B319" s="12" t="s">
        <v>12491</v>
      </c>
      <c r="C319" s="12" t="s">
        <v>12491</v>
      </c>
      <c r="D319" s="12" t="s">
        <v>12491</v>
      </c>
      <c r="E319" s="12" t="s">
        <v>12491</v>
      </c>
      <c r="F319" s="12" t="s">
        <v>12491</v>
      </c>
      <c r="G319" s="12" t="s">
        <v>6686</v>
      </c>
      <c r="H319" s="12" t="s">
        <v>12491</v>
      </c>
      <c r="I319" s="12" t="s">
        <v>12491</v>
      </c>
      <c r="J319" s="12" t="s">
        <v>12491</v>
      </c>
      <c r="K319" s="12" t="s">
        <v>14480</v>
      </c>
      <c r="L319" s="12" t="s">
        <v>12491</v>
      </c>
      <c r="M319" s="12" t="s">
        <v>12491</v>
      </c>
      <c r="N319" s="12" t="s">
        <v>12491</v>
      </c>
      <c r="O319" s="12" t="s">
        <v>12491</v>
      </c>
      <c r="P319" s="12">
        <v>1.303194</v>
      </c>
    </row>
    <row r="320" spans="1:16" hidden="1" x14ac:dyDescent="0.2">
      <c r="A320" s="12" t="s">
        <v>1725</v>
      </c>
      <c r="B320" s="12" t="s">
        <v>1726</v>
      </c>
      <c r="C320" s="12" t="s">
        <v>1727</v>
      </c>
      <c r="D320" s="12" t="s">
        <v>1728</v>
      </c>
      <c r="E320" s="12" t="s">
        <v>1729</v>
      </c>
      <c r="F320" s="12" t="s">
        <v>1730</v>
      </c>
      <c r="G320" s="12" t="s">
        <v>22</v>
      </c>
      <c r="H320" s="12" t="s">
        <v>11423</v>
      </c>
      <c r="I320" s="12">
        <v>244</v>
      </c>
      <c r="J320" s="12" t="s">
        <v>12488</v>
      </c>
      <c r="K320" s="12" t="s">
        <v>15695</v>
      </c>
      <c r="L320" s="12" t="s">
        <v>15696</v>
      </c>
      <c r="M320" s="12">
        <v>2.565E-3</v>
      </c>
      <c r="N320" s="12">
        <v>0.89343499999999998</v>
      </c>
      <c r="O320" s="12">
        <v>2.5908479999999998</v>
      </c>
      <c r="P320" s="12">
        <v>1.2971760000000001</v>
      </c>
    </row>
    <row r="321" spans="1:16" x14ac:dyDescent="0.2">
      <c r="A321" s="12" t="s">
        <v>1725</v>
      </c>
      <c r="B321" s="12" t="s">
        <v>1726</v>
      </c>
      <c r="C321" s="12" t="s">
        <v>1727</v>
      </c>
      <c r="D321" s="12" t="s">
        <v>1728</v>
      </c>
      <c r="E321" s="12" t="s">
        <v>1729</v>
      </c>
      <c r="F321" s="12" t="s">
        <v>1730</v>
      </c>
      <c r="G321" s="12" t="s">
        <v>11028</v>
      </c>
      <c r="H321" s="12" t="s">
        <v>11423</v>
      </c>
      <c r="I321" s="12">
        <v>244</v>
      </c>
      <c r="J321" s="12" t="s">
        <v>12488</v>
      </c>
      <c r="K321" s="12" t="s">
        <v>15695</v>
      </c>
      <c r="L321" s="12" t="s">
        <v>15697</v>
      </c>
      <c r="M321" s="12">
        <v>8.4239999999999992E-3</v>
      </c>
      <c r="N321" s="12">
        <v>1.700917</v>
      </c>
      <c r="O321" s="12">
        <v>2.0744929999999999</v>
      </c>
      <c r="P321" s="12">
        <v>1.2971760000000001</v>
      </c>
    </row>
    <row r="322" spans="1:16" hidden="1" x14ac:dyDescent="0.2">
      <c r="A322" s="12" t="s">
        <v>12491</v>
      </c>
      <c r="B322" s="12" t="s">
        <v>12491</v>
      </c>
      <c r="C322" s="12" t="s">
        <v>12491</v>
      </c>
      <c r="D322" s="12" t="s">
        <v>12491</v>
      </c>
      <c r="E322" s="12" t="s">
        <v>12491</v>
      </c>
      <c r="F322" s="12" t="s">
        <v>12491</v>
      </c>
      <c r="G322" s="12" t="s">
        <v>6686</v>
      </c>
      <c r="H322" s="12" t="s">
        <v>12491</v>
      </c>
      <c r="I322" s="12" t="s">
        <v>12491</v>
      </c>
      <c r="J322" s="12" t="s">
        <v>12491</v>
      </c>
      <c r="K322" s="12" t="s">
        <v>15695</v>
      </c>
      <c r="L322" s="12" t="s">
        <v>12491</v>
      </c>
      <c r="M322" s="12" t="s">
        <v>12491</v>
      </c>
      <c r="N322" s="12" t="s">
        <v>12491</v>
      </c>
      <c r="O322" s="12" t="s">
        <v>12491</v>
      </c>
      <c r="P322" s="12">
        <v>1.2971760000000001</v>
      </c>
    </row>
    <row r="323" spans="1:16" hidden="1" x14ac:dyDescent="0.2">
      <c r="A323" s="12" t="s">
        <v>927</v>
      </c>
      <c r="B323" s="12" t="s">
        <v>928</v>
      </c>
      <c r="C323" s="12" t="s">
        <v>95</v>
      </c>
      <c r="D323" s="12" t="s">
        <v>96</v>
      </c>
      <c r="E323" s="12" t="s">
        <v>97</v>
      </c>
      <c r="F323" s="12" t="s">
        <v>98</v>
      </c>
      <c r="G323" s="12" t="s">
        <v>22</v>
      </c>
      <c r="H323" s="12" t="s">
        <v>11178</v>
      </c>
      <c r="I323" s="12">
        <v>27</v>
      </c>
      <c r="J323" s="12" t="s">
        <v>12488</v>
      </c>
      <c r="K323" s="12" t="s">
        <v>13038</v>
      </c>
      <c r="L323" s="12" t="s">
        <v>13039</v>
      </c>
      <c r="M323" s="16">
        <v>1.3200000000000001E-6</v>
      </c>
      <c r="N323" s="12">
        <v>1.1151120000000001</v>
      </c>
      <c r="O323" s="12">
        <v>5.8787719999999997</v>
      </c>
      <c r="P323" s="12">
        <v>1.2931049999999999</v>
      </c>
    </row>
    <row r="324" spans="1:16" x14ac:dyDescent="0.2">
      <c r="A324" s="12" t="s">
        <v>927</v>
      </c>
      <c r="B324" s="12" t="s">
        <v>928</v>
      </c>
      <c r="C324" s="12" t="s">
        <v>95</v>
      </c>
      <c r="D324" s="12" t="s">
        <v>96</v>
      </c>
      <c r="E324" s="12" t="s">
        <v>97</v>
      </c>
      <c r="F324" s="12" t="s">
        <v>98</v>
      </c>
      <c r="G324" s="12" t="s">
        <v>11028</v>
      </c>
      <c r="H324" s="12" t="s">
        <v>11178</v>
      </c>
      <c r="I324" s="12">
        <v>27</v>
      </c>
      <c r="J324" s="12" t="s">
        <v>12488</v>
      </c>
      <c r="K324" s="12" t="s">
        <v>13038</v>
      </c>
      <c r="L324" s="12" t="s">
        <v>13040</v>
      </c>
      <c r="M324" s="12">
        <v>1.2E-5</v>
      </c>
      <c r="N324" s="12">
        <v>1.4710970000000001</v>
      </c>
      <c r="O324" s="12">
        <v>4.9196289999999996</v>
      </c>
      <c r="P324" s="12">
        <v>1.2931049999999999</v>
      </c>
    </row>
    <row r="325" spans="1:16" hidden="1" x14ac:dyDescent="0.2">
      <c r="A325" s="12" t="s">
        <v>12491</v>
      </c>
      <c r="B325" s="12" t="s">
        <v>12491</v>
      </c>
      <c r="C325" s="12" t="s">
        <v>12491</v>
      </c>
      <c r="D325" s="12" t="s">
        <v>12491</v>
      </c>
      <c r="E325" s="12" t="s">
        <v>12491</v>
      </c>
      <c r="F325" s="12" t="s">
        <v>12491</v>
      </c>
      <c r="G325" s="12" t="s">
        <v>6686</v>
      </c>
      <c r="H325" s="12" t="s">
        <v>12491</v>
      </c>
      <c r="I325" s="12" t="s">
        <v>12491</v>
      </c>
      <c r="J325" s="12" t="s">
        <v>12491</v>
      </c>
      <c r="K325" s="12" t="s">
        <v>13038</v>
      </c>
      <c r="L325" s="12" t="s">
        <v>12491</v>
      </c>
      <c r="M325" s="12" t="s">
        <v>12491</v>
      </c>
      <c r="N325" s="12" t="s">
        <v>12491</v>
      </c>
      <c r="O325" s="12" t="s">
        <v>12491</v>
      </c>
      <c r="P325" s="12">
        <v>1.2931049999999999</v>
      </c>
    </row>
    <row r="326" spans="1:16" hidden="1" x14ac:dyDescent="0.2">
      <c r="A326" s="12" t="s">
        <v>503</v>
      </c>
      <c r="B326" s="12" t="s">
        <v>504</v>
      </c>
      <c r="C326" s="12" t="s">
        <v>505</v>
      </c>
      <c r="D326" s="12" t="s">
        <v>506</v>
      </c>
      <c r="E326" s="12" t="s">
        <v>507</v>
      </c>
      <c r="F326" s="12" t="s">
        <v>508</v>
      </c>
      <c r="G326" s="12" t="s">
        <v>22</v>
      </c>
      <c r="H326" s="12" t="s">
        <v>11242</v>
      </c>
      <c r="I326" s="12">
        <v>146</v>
      </c>
      <c r="J326" s="12" t="s">
        <v>12488</v>
      </c>
      <c r="K326" s="12" t="s">
        <v>13476</v>
      </c>
      <c r="L326" s="12" t="s">
        <v>13477</v>
      </c>
      <c r="M326" s="12">
        <v>1.7654E-2</v>
      </c>
      <c r="N326" s="12">
        <v>1.2916559999999999</v>
      </c>
      <c r="O326" s="12">
        <v>1.7531620000000001</v>
      </c>
      <c r="P326" s="12">
        <v>1.2916559999999999</v>
      </c>
    </row>
    <row r="327" spans="1:16" hidden="1" x14ac:dyDescent="0.2">
      <c r="A327" s="12" t="s">
        <v>12491</v>
      </c>
      <c r="B327" s="12" t="s">
        <v>12491</v>
      </c>
      <c r="C327" s="12" t="s">
        <v>12491</v>
      </c>
      <c r="D327" s="12" t="s">
        <v>12491</v>
      </c>
      <c r="E327" s="12" t="s">
        <v>12491</v>
      </c>
      <c r="F327" s="12" t="s">
        <v>12491</v>
      </c>
      <c r="G327" s="12" t="s">
        <v>6686</v>
      </c>
      <c r="H327" s="12" t="s">
        <v>12491</v>
      </c>
      <c r="I327" s="12" t="s">
        <v>12491</v>
      </c>
      <c r="J327" s="12" t="s">
        <v>12491</v>
      </c>
      <c r="K327" s="12" t="s">
        <v>13476</v>
      </c>
      <c r="L327" s="12" t="s">
        <v>12491</v>
      </c>
      <c r="M327" s="12" t="s">
        <v>12491</v>
      </c>
      <c r="N327" s="12" t="s">
        <v>12491</v>
      </c>
      <c r="O327" s="12" t="s">
        <v>12491</v>
      </c>
      <c r="P327" s="12">
        <v>1.2916559999999999</v>
      </c>
    </row>
    <row r="328" spans="1:16" hidden="1" x14ac:dyDescent="0.2">
      <c r="A328" s="12" t="s">
        <v>12491</v>
      </c>
      <c r="B328" s="12" t="s">
        <v>12491</v>
      </c>
      <c r="C328" s="12" t="s">
        <v>12491</v>
      </c>
      <c r="D328" s="12" t="s">
        <v>12491</v>
      </c>
      <c r="E328" s="12" t="s">
        <v>12491</v>
      </c>
      <c r="F328" s="12" t="s">
        <v>12491</v>
      </c>
      <c r="G328" s="12" t="s">
        <v>11028</v>
      </c>
      <c r="H328" s="12" t="s">
        <v>12491</v>
      </c>
      <c r="I328" s="12" t="s">
        <v>12491</v>
      </c>
      <c r="J328" s="12" t="s">
        <v>12491</v>
      </c>
      <c r="K328" s="12" t="s">
        <v>13476</v>
      </c>
      <c r="L328" s="12" t="s">
        <v>12491</v>
      </c>
      <c r="M328" s="12" t="s">
        <v>12491</v>
      </c>
      <c r="N328" s="12" t="s">
        <v>12491</v>
      </c>
      <c r="O328" s="12" t="s">
        <v>12491</v>
      </c>
      <c r="P328" s="12">
        <v>1.2916559999999999</v>
      </c>
    </row>
    <row r="329" spans="1:16" hidden="1" x14ac:dyDescent="0.2">
      <c r="A329" s="12" t="s">
        <v>87</v>
      </c>
      <c r="B329" s="12" t="s">
        <v>88</v>
      </c>
      <c r="C329" s="12" t="s">
        <v>89</v>
      </c>
      <c r="D329" s="12" t="s">
        <v>90</v>
      </c>
      <c r="E329" s="12" t="s">
        <v>91</v>
      </c>
      <c r="F329" s="12" t="s">
        <v>92</v>
      </c>
      <c r="G329" s="12" t="s">
        <v>22</v>
      </c>
      <c r="H329" s="12" t="s">
        <v>11177</v>
      </c>
      <c r="I329" s="12">
        <v>346</v>
      </c>
      <c r="J329" s="12" t="s">
        <v>12488</v>
      </c>
      <c r="K329" s="12" t="s">
        <v>15570</v>
      </c>
      <c r="L329" s="12" t="s">
        <v>15571</v>
      </c>
      <c r="M329" s="12">
        <v>2.3387000000000002E-2</v>
      </c>
      <c r="N329" s="12">
        <v>1.287393</v>
      </c>
      <c r="O329" s="12">
        <v>2.430345</v>
      </c>
      <c r="P329" s="12">
        <v>1.287393</v>
      </c>
    </row>
    <row r="330" spans="1:16" hidden="1" x14ac:dyDescent="0.2">
      <c r="A330" s="12" t="s">
        <v>12491</v>
      </c>
      <c r="B330" s="12" t="s">
        <v>12491</v>
      </c>
      <c r="C330" s="12" t="s">
        <v>12491</v>
      </c>
      <c r="D330" s="12" t="s">
        <v>12491</v>
      </c>
      <c r="E330" s="12" t="s">
        <v>12491</v>
      </c>
      <c r="F330" s="12" t="s">
        <v>12491</v>
      </c>
      <c r="G330" s="12" t="s">
        <v>6686</v>
      </c>
      <c r="H330" s="12" t="s">
        <v>12491</v>
      </c>
      <c r="I330" s="12" t="s">
        <v>12491</v>
      </c>
      <c r="J330" s="12" t="s">
        <v>12491</v>
      </c>
      <c r="K330" s="12" t="s">
        <v>15570</v>
      </c>
      <c r="L330" s="12" t="s">
        <v>12491</v>
      </c>
      <c r="M330" s="12" t="s">
        <v>12491</v>
      </c>
      <c r="N330" s="12" t="s">
        <v>12491</v>
      </c>
      <c r="O330" s="12" t="s">
        <v>12491</v>
      </c>
      <c r="P330" s="12">
        <v>1.287393</v>
      </c>
    </row>
    <row r="331" spans="1:16" hidden="1" x14ac:dyDescent="0.2">
      <c r="A331" s="12" t="s">
        <v>12491</v>
      </c>
      <c r="B331" s="12" t="s">
        <v>12491</v>
      </c>
      <c r="C331" s="12" t="s">
        <v>12491</v>
      </c>
      <c r="D331" s="12" t="s">
        <v>12491</v>
      </c>
      <c r="E331" s="12" t="s">
        <v>12491</v>
      </c>
      <c r="F331" s="12" t="s">
        <v>12491</v>
      </c>
      <c r="G331" s="12" t="s">
        <v>11028</v>
      </c>
      <c r="H331" s="12" t="s">
        <v>12491</v>
      </c>
      <c r="I331" s="12" t="s">
        <v>12491</v>
      </c>
      <c r="J331" s="12" t="s">
        <v>12491</v>
      </c>
      <c r="K331" s="12" t="s">
        <v>15570</v>
      </c>
      <c r="L331" s="12" t="s">
        <v>12491</v>
      </c>
      <c r="M331" s="12" t="s">
        <v>12491</v>
      </c>
      <c r="N331" s="12" t="s">
        <v>12491</v>
      </c>
      <c r="O331" s="12" t="s">
        <v>12491</v>
      </c>
      <c r="P331" s="12">
        <v>1.287393</v>
      </c>
    </row>
    <row r="332" spans="1:16" hidden="1" x14ac:dyDescent="0.2">
      <c r="A332" s="12" t="s">
        <v>753</v>
      </c>
      <c r="B332" s="12" t="s">
        <v>754</v>
      </c>
      <c r="C332" s="12" t="s">
        <v>755</v>
      </c>
      <c r="D332" s="12" t="s">
        <v>756</v>
      </c>
      <c r="E332" s="12" t="s">
        <v>757</v>
      </c>
      <c r="F332" s="12" t="s">
        <v>758</v>
      </c>
      <c r="G332" s="12" t="s">
        <v>22</v>
      </c>
      <c r="H332" s="12" t="s">
        <v>11281</v>
      </c>
      <c r="I332" s="12">
        <v>190</v>
      </c>
      <c r="J332" s="12" t="s">
        <v>12488</v>
      </c>
      <c r="K332" s="12" t="s">
        <v>14650</v>
      </c>
      <c r="L332" s="12" t="s">
        <v>14651</v>
      </c>
      <c r="M332" s="16">
        <v>9.6799999999999995E-5</v>
      </c>
      <c r="N332" s="12">
        <v>1.1808339999999999</v>
      </c>
      <c r="O332" s="12">
        <v>4.0139050000000003</v>
      </c>
      <c r="P332" s="12">
        <v>1.2864169999999999</v>
      </c>
    </row>
    <row r="333" spans="1:16" x14ac:dyDescent="0.2">
      <c r="A333" s="12" t="s">
        <v>753</v>
      </c>
      <c r="B333" s="12" t="s">
        <v>754</v>
      </c>
      <c r="C333" s="12" t="s">
        <v>755</v>
      </c>
      <c r="D333" s="12" t="s">
        <v>756</v>
      </c>
      <c r="E333" s="12" t="s">
        <v>757</v>
      </c>
      <c r="F333" s="12" t="s">
        <v>758</v>
      </c>
      <c r="G333" s="12" t="s">
        <v>11028</v>
      </c>
      <c r="H333" s="12" t="s">
        <v>11281</v>
      </c>
      <c r="I333" s="12">
        <v>190</v>
      </c>
      <c r="J333" s="12" t="s">
        <v>12488</v>
      </c>
      <c r="K333" s="12" t="s">
        <v>14650</v>
      </c>
      <c r="L333" s="12" t="s">
        <v>14652</v>
      </c>
      <c r="M333" s="12">
        <v>1.13E-4</v>
      </c>
      <c r="N333" s="12">
        <v>1.3919999999999999</v>
      </c>
      <c r="O333" s="12">
        <v>3.9485920000000001</v>
      </c>
      <c r="P333" s="12">
        <v>1.2864169999999999</v>
      </c>
    </row>
    <row r="334" spans="1:16" hidden="1" x14ac:dyDescent="0.2">
      <c r="A334" s="12" t="s">
        <v>12491</v>
      </c>
      <c r="B334" s="12" t="s">
        <v>12491</v>
      </c>
      <c r="C334" s="12" t="s">
        <v>12491</v>
      </c>
      <c r="D334" s="12" t="s">
        <v>12491</v>
      </c>
      <c r="E334" s="12" t="s">
        <v>12491</v>
      </c>
      <c r="F334" s="12" t="s">
        <v>12491</v>
      </c>
      <c r="G334" s="12" t="s">
        <v>6686</v>
      </c>
      <c r="H334" s="12" t="s">
        <v>12491</v>
      </c>
      <c r="I334" s="12" t="s">
        <v>12491</v>
      </c>
      <c r="J334" s="12" t="s">
        <v>12491</v>
      </c>
      <c r="K334" s="12" t="s">
        <v>14650</v>
      </c>
      <c r="L334" s="12" t="s">
        <v>12491</v>
      </c>
      <c r="M334" s="12" t="s">
        <v>12491</v>
      </c>
      <c r="N334" s="12" t="s">
        <v>12491</v>
      </c>
      <c r="O334" s="12" t="s">
        <v>12491</v>
      </c>
      <c r="P334" s="12">
        <v>1.2864169999999999</v>
      </c>
    </row>
    <row r="335" spans="1:16" hidden="1" x14ac:dyDescent="0.2">
      <c r="A335" s="12" t="s">
        <v>1387</v>
      </c>
      <c r="B335" s="12" t="s">
        <v>1388</v>
      </c>
      <c r="C335" s="12" t="s">
        <v>147</v>
      </c>
      <c r="D335" s="12" t="s">
        <v>148</v>
      </c>
      <c r="E335" s="12" t="s">
        <v>149</v>
      </c>
      <c r="F335" s="12" t="s">
        <v>150</v>
      </c>
      <c r="G335" s="12" t="s">
        <v>22</v>
      </c>
      <c r="H335" s="12" t="s">
        <v>11186</v>
      </c>
      <c r="I335" s="12">
        <v>214</v>
      </c>
      <c r="J335" s="12" t="s">
        <v>12488</v>
      </c>
      <c r="K335" s="12" t="s">
        <v>14069</v>
      </c>
      <c r="L335" s="12" t="s">
        <v>14070</v>
      </c>
      <c r="M335" s="12">
        <v>4.9849999999999998E-3</v>
      </c>
      <c r="N335" s="12">
        <v>0.96329399999999998</v>
      </c>
      <c r="O335" s="12">
        <v>2.3023199999999999</v>
      </c>
      <c r="P335" s="12">
        <v>1.285086</v>
      </c>
    </row>
    <row r="336" spans="1:16" x14ac:dyDescent="0.2">
      <c r="A336" s="12" t="s">
        <v>1387</v>
      </c>
      <c r="B336" s="12" t="s">
        <v>1388</v>
      </c>
      <c r="C336" s="12" t="s">
        <v>147</v>
      </c>
      <c r="D336" s="12" t="s">
        <v>148</v>
      </c>
      <c r="E336" s="12" t="s">
        <v>149</v>
      </c>
      <c r="F336" s="12" t="s">
        <v>150</v>
      </c>
      <c r="G336" s="12" t="s">
        <v>11028</v>
      </c>
      <c r="H336" s="12" t="s">
        <v>11186</v>
      </c>
      <c r="I336" s="12">
        <v>214</v>
      </c>
      <c r="J336" s="12" t="s">
        <v>12488</v>
      </c>
      <c r="K336" s="12" t="s">
        <v>14069</v>
      </c>
      <c r="L336" s="12" t="s">
        <v>14071</v>
      </c>
      <c r="M336" s="16">
        <v>4.1699999999999997E-5</v>
      </c>
      <c r="N336" s="12">
        <v>1.6068770000000001</v>
      </c>
      <c r="O336" s="12">
        <v>4.3803559999999999</v>
      </c>
      <c r="P336" s="12">
        <v>1.285086</v>
      </c>
    </row>
    <row r="337" spans="1:16" hidden="1" x14ac:dyDescent="0.2">
      <c r="A337" s="12" t="s">
        <v>12491</v>
      </c>
      <c r="B337" s="12" t="s">
        <v>12491</v>
      </c>
      <c r="C337" s="12" t="s">
        <v>12491</v>
      </c>
      <c r="D337" s="12" t="s">
        <v>12491</v>
      </c>
      <c r="E337" s="12" t="s">
        <v>12491</v>
      </c>
      <c r="F337" s="12" t="s">
        <v>12491</v>
      </c>
      <c r="G337" s="12" t="s">
        <v>6686</v>
      </c>
      <c r="H337" s="12" t="s">
        <v>12491</v>
      </c>
      <c r="I337" s="12" t="s">
        <v>12491</v>
      </c>
      <c r="J337" s="12" t="s">
        <v>12491</v>
      </c>
      <c r="K337" s="12" t="s">
        <v>14069</v>
      </c>
      <c r="L337" s="12" t="s">
        <v>12491</v>
      </c>
      <c r="M337" s="12" t="s">
        <v>12491</v>
      </c>
      <c r="N337" s="12" t="s">
        <v>12491</v>
      </c>
      <c r="O337" s="12" t="s">
        <v>12491</v>
      </c>
      <c r="P337" s="12">
        <v>1.285086</v>
      </c>
    </row>
    <row r="338" spans="1:16" hidden="1" x14ac:dyDescent="0.2">
      <c r="A338" s="12" t="s">
        <v>1205</v>
      </c>
      <c r="B338" s="12" t="s">
        <v>1206</v>
      </c>
      <c r="C338" s="12" t="s">
        <v>1207</v>
      </c>
      <c r="D338" s="12" t="s">
        <v>1208</v>
      </c>
      <c r="E338" s="12" t="s">
        <v>1209</v>
      </c>
      <c r="F338" s="12" t="s">
        <v>1210</v>
      </c>
      <c r="G338" s="12" t="s">
        <v>22</v>
      </c>
      <c r="H338" s="12" t="s">
        <v>11347</v>
      </c>
      <c r="I338" s="12">
        <v>20</v>
      </c>
      <c r="J338" s="12" t="s">
        <v>12488</v>
      </c>
      <c r="K338" s="12" t="s">
        <v>14964</v>
      </c>
      <c r="L338" s="12" t="s">
        <v>14965</v>
      </c>
      <c r="M338" s="12">
        <v>3.2400000000000001E-4</v>
      </c>
      <c r="N338" s="12">
        <v>1.016642</v>
      </c>
      <c r="O338" s="12">
        <v>3.4893230000000002</v>
      </c>
      <c r="P338" s="12">
        <v>1.2817019999999999</v>
      </c>
    </row>
    <row r="339" spans="1:16" x14ac:dyDescent="0.2">
      <c r="A339" s="12" t="s">
        <v>1205</v>
      </c>
      <c r="B339" s="12" t="s">
        <v>1206</v>
      </c>
      <c r="C339" s="12" t="s">
        <v>1207</v>
      </c>
      <c r="D339" s="12" t="s">
        <v>1208</v>
      </c>
      <c r="E339" s="12" t="s">
        <v>1209</v>
      </c>
      <c r="F339" s="12" t="s">
        <v>1210</v>
      </c>
      <c r="G339" s="12" t="s">
        <v>11028</v>
      </c>
      <c r="H339" s="12" t="s">
        <v>11347</v>
      </c>
      <c r="I339" s="12">
        <v>20</v>
      </c>
      <c r="J339" s="12" t="s">
        <v>12488</v>
      </c>
      <c r="K339" s="12" t="s">
        <v>14964</v>
      </c>
      <c r="L339" s="12" t="s">
        <v>14966</v>
      </c>
      <c r="M339" s="12">
        <v>2.1014000000000001E-2</v>
      </c>
      <c r="N339" s="12">
        <v>1.546762</v>
      </c>
      <c r="O339" s="12">
        <v>1.6774819999999999</v>
      </c>
      <c r="P339" s="12">
        <v>1.2817019999999999</v>
      </c>
    </row>
    <row r="340" spans="1:16" hidden="1" x14ac:dyDescent="0.2">
      <c r="A340" s="12" t="s">
        <v>12491</v>
      </c>
      <c r="B340" s="12" t="s">
        <v>12491</v>
      </c>
      <c r="C340" s="12" t="s">
        <v>12491</v>
      </c>
      <c r="D340" s="12" t="s">
        <v>12491</v>
      </c>
      <c r="E340" s="12" t="s">
        <v>12491</v>
      </c>
      <c r="F340" s="12" t="s">
        <v>12491</v>
      </c>
      <c r="G340" s="12" t="s">
        <v>6686</v>
      </c>
      <c r="H340" s="12" t="s">
        <v>12491</v>
      </c>
      <c r="I340" s="12" t="s">
        <v>12491</v>
      </c>
      <c r="J340" s="12" t="s">
        <v>12491</v>
      </c>
      <c r="K340" s="12" t="s">
        <v>14964</v>
      </c>
      <c r="L340" s="12" t="s">
        <v>12491</v>
      </c>
      <c r="M340" s="12" t="s">
        <v>12491</v>
      </c>
      <c r="N340" s="12" t="s">
        <v>12491</v>
      </c>
      <c r="O340" s="12" t="s">
        <v>12491</v>
      </c>
      <c r="P340" s="12">
        <v>1.2817019999999999</v>
      </c>
    </row>
    <row r="341" spans="1:16" hidden="1" x14ac:dyDescent="0.2">
      <c r="A341" s="12" t="s">
        <v>3088</v>
      </c>
      <c r="B341" s="12" t="s">
        <v>3089</v>
      </c>
      <c r="C341" s="12" t="s">
        <v>3090</v>
      </c>
      <c r="D341" s="12" t="s">
        <v>3091</v>
      </c>
      <c r="E341" s="12" t="s">
        <v>3092</v>
      </c>
      <c r="F341" s="12" t="s">
        <v>3093</v>
      </c>
      <c r="G341" s="12" t="s">
        <v>22</v>
      </c>
      <c r="H341" s="12" t="s">
        <v>11606</v>
      </c>
      <c r="I341" s="12">
        <v>211</v>
      </c>
      <c r="J341" s="12" t="s">
        <v>12488</v>
      </c>
      <c r="K341" s="12" t="s">
        <v>13185</v>
      </c>
      <c r="L341" s="12" t="s">
        <v>13186</v>
      </c>
      <c r="M341" s="12">
        <v>8.2480000000000001E-3</v>
      </c>
      <c r="N341" s="12">
        <v>0.60537399999999997</v>
      </c>
      <c r="O341" s="12">
        <v>2.0836489999999999</v>
      </c>
      <c r="P341" s="12">
        <v>1.2807660000000001</v>
      </c>
    </row>
    <row r="342" spans="1:16" x14ac:dyDescent="0.2">
      <c r="A342" s="12" t="s">
        <v>3088</v>
      </c>
      <c r="B342" s="12" t="s">
        <v>3089</v>
      </c>
      <c r="C342" s="12" t="s">
        <v>3090</v>
      </c>
      <c r="D342" s="12" t="s">
        <v>3091</v>
      </c>
      <c r="E342" s="12" t="s">
        <v>3092</v>
      </c>
      <c r="F342" s="12" t="s">
        <v>3093</v>
      </c>
      <c r="G342" s="12" t="s">
        <v>11028</v>
      </c>
      <c r="H342" s="12" t="s">
        <v>11606</v>
      </c>
      <c r="I342" s="12">
        <v>211</v>
      </c>
      <c r="J342" s="12" t="s">
        <v>12488</v>
      </c>
      <c r="K342" s="12" t="s">
        <v>13185</v>
      </c>
      <c r="L342" s="12" t="s">
        <v>13187</v>
      </c>
      <c r="M342" s="12">
        <v>2.4865000000000002E-2</v>
      </c>
      <c r="N342" s="12">
        <v>1.9561580000000001</v>
      </c>
      <c r="O342" s="12">
        <v>1.604419</v>
      </c>
      <c r="P342" s="12">
        <v>1.2807660000000001</v>
      </c>
    </row>
    <row r="343" spans="1:16" hidden="1" x14ac:dyDescent="0.2">
      <c r="A343" s="12" t="s">
        <v>12491</v>
      </c>
      <c r="B343" s="12" t="s">
        <v>12491</v>
      </c>
      <c r="C343" s="12" t="s">
        <v>12491</v>
      </c>
      <c r="D343" s="12" t="s">
        <v>12491</v>
      </c>
      <c r="E343" s="12" t="s">
        <v>12491</v>
      </c>
      <c r="F343" s="12" t="s">
        <v>12491</v>
      </c>
      <c r="G343" s="12" t="s">
        <v>6686</v>
      </c>
      <c r="H343" s="12" t="s">
        <v>12491</v>
      </c>
      <c r="I343" s="12" t="s">
        <v>12491</v>
      </c>
      <c r="J343" s="12" t="s">
        <v>12491</v>
      </c>
      <c r="K343" s="12" t="s">
        <v>13185</v>
      </c>
      <c r="L343" s="12" t="s">
        <v>12491</v>
      </c>
      <c r="M343" s="12" t="s">
        <v>12491</v>
      </c>
      <c r="N343" s="12" t="s">
        <v>12491</v>
      </c>
      <c r="O343" s="12" t="s">
        <v>12491</v>
      </c>
      <c r="P343" s="12">
        <v>1.2807660000000001</v>
      </c>
    </row>
    <row r="344" spans="1:16" x14ac:dyDescent="0.2">
      <c r="A344" s="12" t="s">
        <v>87</v>
      </c>
      <c r="B344" s="12" t="s">
        <v>88</v>
      </c>
      <c r="C344" s="12" t="s">
        <v>6916</v>
      </c>
      <c r="D344" s="12" t="s">
        <v>6917</v>
      </c>
      <c r="E344" s="12" t="s">
        <v>6918</v>
      </c>
      <c r="F344" s="12" t="s">
        <v>6919</v>
      </c>
      <c r="G344" s="12" t="s">
        <v>11028</v>
      </c>
      <c r="H344" s="12" t="s">
        <v>11999</v>
      </c>
      <c r="I344" s="12">
        <v>346</v>
      </c>
      <c r="J344" s="12" t="s">
        <v>12488</v>
      </c>
      <c r="K344" s="12" t="s">
        <v>15560</v>
      </c>
      <c r="L344" s="12" t="s">
        <v>15561</v>
      </c>
      <c r="M344" s="12">
        <v>1.0740000000000001E-3</v>
      </c>
      <c r="N344" s="12">
        <v>1.2758179999999999</v>
      </c>
      <c r="O344" s="12">
        <v>3.430612</v>
      </c>
      <c r="P344" s="12">
        <v>1.2758179999999999</v>
      </c>
    </row>
    <row r="345" spans="1:16" hidden="1" x14ac:dyDescent="0.2">
      <c r="A345" s="12" t="s">
        <v>12491</v>
      </c>
      <c r="B345" s="12" t="s">
        <v>12491</v>
      </c>
      <c r="C345" s="12" t="s">
        <v>12491</v>
      </c>
      <c r="D345" s="12" t="s">
        <v>12491</v>
      </c>
      <c r="E345" s="12" t="s">
        <v>12491</v>
      </c>
      <c r="F345" s="12" t="s">
        <v>12491</v>
      </c>
      <c r="G345" s="12" t="s">
        <v>6686</v>
      </c>
      <c r="H345" s="12" t="s">
        <v>12491</v>
      </c>
      <c r="I345" s="12" t="s">
        <v>12491</v>
      </c>
      <c r="J345" s="12" t="s">
        <v>12491</v>
      </c>
      <c r="K345" s="12" t="s">
        <v>15560</v>
      </c>
      <c r="L345" s="12" t="s">
        <v>12491</v>
      </c>
      <c r="M345" s="12" t="s">
        <v>12491</v>
      </c>
      <c r="N345" s="12" t="s">
        <v>12491</v>
      </c>
      <c r="O345" s="12" t="s">
        <v>12491</v>
      </c>
      <c r="P345" s="12">
        <v>1.2758179999999999</v>
      </c>
    </row>
    <row r="346" spans="1:16" hidden="1" x14ac:dyDescent="0.2">
      <c r="A346" s="12" t="s">
        <v>12491</v>
      </c>
      <c r="B346" s="12" t="s">
        <v>12491</v>
      </c>
      <c r="C346" s="12" t="s">
        <v>12491</v>
      </c>
      <c r="D346" s="12" t="s">
        <v>12491</v>
      </c>
      <c r="E346" s="12" t="s">
        <v>12491</v>
      </c>
      <c r="F346" s="12" t="s">
        <v>12491</v>
      </c>
      <c r="G346" s="12" t="s">
        <v>22</v>
      </c>
      <c r="H346" s="12" t="s">
        <v>12491</v>
      </c>
      <c r="I346" s="12" t="s">
        <v>12491</v>
      </c>
      <c r="J346" s="12" t="s">
        <v>12491</v>
      </c>
      <c r="K346" s="12" t="s">
        <v>15560</v>
      </c>
      <c r="L346" s="12" t="s">
        <v>12491</v>
      </c>
      <c r="M346" s="12" t="s">
        <v>12491</v>
      </c>
      <c r="N346" s="12" t="s">
        <v>12491</v>
      </c>
      <c r="O346" s="12" t="s">
        <v>12491</v>
      </c>
      <c r="P346" s="12">
        <v>1.2758179999999999</v>
      </c>
    </row>
    <row r="347" spans="1:16" hidden="1" x14ac:dyDescent="0.2">
      <c r="A347" s="12" t="s">
        <v>545</v>
      </c>
      <c r="B347" s="12" t="s">
        <v>546</v>
      </c>
      <c r="C347" s="12" t="s">
        <v>547</v>
      </c>
      <c r="D347" s="12" t="s">
        <v>548</v>
      </c>
      <c r="E347" s="12" t="s">
        <v>549</v>
      </c>
      <c r="F347" s="12" t="s">
        <v>550</v>
      </c>
      <c r="G347" s="12" t="s">
        <v>22</v>
      </c>
      <c r="H347" s="12" t="s">
        <v>11248</v>
      </c>
      <c r="I347" s="12">
        <v>498</v>
      </c>
      <c r="J347" s="12" t="s">
        <v>12488</v>
      </c>
      <c r="K347" s="12" t="s">
        <v>14327</v>
      </c>
      <c r="L347" s="12" t="s">
        <v>14328</v>
      </c>
      <c r="M347" s="12">
        <v>3.0043E-2</v>
      </c>
      <c r="N347" s="12">
        <v>1.270791</v>
      </c>
      <c r="O347" s="12">
        <v>1.522254</v>
      </c>
      <c r="P347" s="12">
        <v>1.270791</v>
      </c>
    </row>
    <row r="348" spans="1:16" hidden="1" x14ac:dyDescent="0.2">
      <c r="A348" s="12" t="s">
        <v>12491</v>
      </c>
      <c r="B348" s="12" t="s">
        <v>12491</v>
      </c>
      <c r="C348" s="12" t="s">
        <v>12491</v>
      </c>
      <c r="D348" s="12" t="s">
        <v>12491</v>
      </c>
      <c r="E348" s="12" t="s">
        <v>12491</v>
      </c>
      <c r="F348" s="12" t="s">
        <v>12491</v>
      </c>
      <c r="G348" s="12" t="s">
        <v>6686</v>
      </c>
      <c r="H348" s="12" t="s">
        <v>12491</v>
      </c>
      <c r="I348" s="12" t="s">
        <v>12491</v>
      </c>
      <c r="J348" s="12" t="s">
        <v>12491</v>
      </c>
      <c r="K348" s="12" t="s">
        <v>14327</v>
      </c>
      <c r="L348" s="12" t="s">
        <v>12491</v>
      </c>
      <c r="M348" s="12" t="s">
        <v>12491</v>
      </c>
      <c r="N348" s="12" t="s">
        <v>12491</v>
      </c>
      <c r="O348" s="12" t="s">
        <v>12491</v>
      </c>
      <c r="P348" s="12">
        <v>1.270791</v>
      </c>
    </row>
    <row r="349" spans="1:16" hidden="1" x14ac:dyDescent="0.2">
      <c r="A349" s="12" t="s">
        <v>12491</v>
      </c>
      <c r="B349" s="12" t="s">
        <v>12491</v>
      </c>
      <c r="C349" s="12" t="s">
        <v>12491</v>
      </c>
      <c r="D349" s="12" t="s">
        <v>12491</v>
      </c>
      <c r="E349" s="12" t="s">
        <v>12491</v>
      </c>
      <c r="F349" s="12" t="s">
        <v>12491</v>
      </c>
      <c r="G349" s="12" t="s">
        <v>11028</v>
      </c>
      <c r="H349" s="12" t="s">
        <v>12491</v>
      </c>
      <c r="I349" s="12" t="s">
        <v>12491</v>
      </c>
      <c r="J349" s="12" t="s">
        <v>12491</v>
      </c>
      <c r="K349" s="12" t="s">
        <v>14327</v>
      </c>
      <c r="L349" s="12" t="s">
        <v>12491</v>
      </c>
      <c r="M349" s="12" t="s">
        <v>12491</v>
      </c>
      <c r="N349" s="12" t="s">
        <v>12491</v>
      </c>
      <c r="O349" s="12" t="s">
        <v>12491</v>
      </c>
      <c r="P349" s="12">
        <v>1.270791</v>
      </c>
    </row>
    <row r="350" spans="1:16" hidden="1" x14ac:dyDescent="0.2">
      <c r="A350" s="12" t="s">
        <v>551</v>
      </c>
      <c r="B350" s="12" t="s">
        <v>552</v>
      </c>
      <c r="C350" s="12" t="s">
        <v>101</v>
      </c>
      <c r="D350" s="12" t="s">
        <v>102</v>
      </c>
      <c r="E350" s="12" t="s">
        <v>103</v>
      </c>
      <c r="F350" s="12" t="s">
        <v>104</v>
      </c>
      <c r="G350" s="12" t="s">
        <v>22</v>
      </c>
      <c r="H350" s="12" t="s">
        <v>11179</v>
      </c>
      <c r="I350" s="12">
        <v>194</v>
      </c>
      <c r="J350" s="12" t="s">
        <v>12488</v>
      </c>
      <c r="K350" s="12" t="s">
        <v>14488</v>
      </c>
      <c r="L350" s="12" t="s">
        <v>14489</v>
      </c>
      <c r="M350" s="12">
        <v>0.151978</v>
      </c>
      <c r="N350" s="12">
        <v>0.69562199999999996</v>
      </c>
      <c r="O350" s="12">
        <v>1.3040529999999999</v>
      </c>
      <c r="P350" s="12">
        <v>1.269388</v>
      </c>
    </row>
    <row r="351" spans="1:16" x14ac:dyDescent="0.2">
      <c r="A351" s="12" t="s">
        <v>551</v>
      </c>
      <c r="B351" s="12" t="s">
        <v>552</v>
      </c>
      <c r="C351" s="12" t="s">
        <v>101</v>
      </c>
      <c r="D351" s="12" t="s">
        <v>102</v>
      </c>
      <c r="E351" s="12" t="s">
        <v>103</v>
      </c>
      <c r="F351" s="12" t="s">
        <v>104</v>
      </c>
      <c r="G351" s="12" t="s">
        <v>11028</v>
      </c>
      <c r="H351" s="12" t="s">
        <v>11179</v>
      </c>
      <c r="I351" s="12">
        <v>194</v>
      </c>
      <c r="J351" s="12" t="s">
        <v>12488</v>
      </c>
      <c r="K351" s="12" t="s">
        <v>14488</v>
      </c>
      <c r="L351" s="12" t="s">
        <v>14490</v>
      </c>
      <c r="M351" s="12">
        <v>1.3090000000000001E-3</v>
      </c>
      <c r="N351" s="12">
        <v>1.843154</v>
      </c>
      <c r="O351" s="12">
        <v>2.8831889999999998</v>
      </c>
      <c r="P351" s="12">
        <v>1.269388</v>
      </c>
    </row>
    <row r="352" spans="1:16" hidden="1" x14ac:dyDescent="0.2">
      <c r="A352" s="12" t="s">
        <v>12491</v>
      </c>
      <c r="B352" s="12" t="s">
        <v>12491</v>
      </c>
      <c r="C352" s="12" t="s">
        <v>12491</v>
      </c>
      <c r="D352" s="12" t="s">
        <v>12491</v>
      </c>
      <c r="E352" s="12" t="s">
        <v>12491</v>
      </c>
      <c r="F352" s="12" t="s">
        <v>12491</v>
      </c>
      <c r="G352" s="12" t="s">
        <v>6686</v>
      </c>
      <c r="H352" s="12" t="s">
        <v>12491</v>
      </c>
      <c r="I352" s="12" t="s">
        <v>12491</v>
      </c>
      <c r="J352" s="12" t="s">
        <v>12491</v>
      </c>
      <c r="K352" s="12" t="s">
        <v>14488</v>
      </c>
      <c r="L352" s="12" t="s">
        <v>12491</v>
      </c>
      <c r="M352" s="12" t="s">
        <v>12491</v>
      </c>
      <c r="N352" s="12" t="s">
        <v>12491</v>
      </c>
      <c r="O352" s="12" t="s">
        <v>12491</v>
      </c>
      <c r="P352" s="12">
        <v>1.269388</v>
      </c>
    </row>
    <row r="353" spans="1:16" hidden="1" x14ac:dyDescent="0.2">
      <c r="A353" s="12" t="s">
        <v>2099</v>
      </c>
      <c r="B353" s="12" t="s">
        <v>2100</v>
      </c>
      <c r="C353" s="12" t="s">
        <v>2101</v>
      </c>
      <c r="D353" s="12" t="s">
        <v>2102</v>
      </c>
      <c r="E353" s="12" t="s">
        <v>2103</v>
      </c>
      <c r="F353" s="12" t="s">
        <v>2104</v>
      </c>
      <c r="G353" s="12" t="s">
        <v>22</v>
      </c>
      <c r="H353" s="12" t="s">
        <v>11475</v>
      </c>
      <c r="I353" s="12">
        <v>158</v>
      </c>
      <c r="J353" s="12" t="s">
        <v>12488</v>
      </c>
      <c r="K353" s="12" t="s">
        <v>14361</v>
      </c>
      <c r="L353" s="12" t="s">
        <v>14362</v>
      </c>
      <c r="M353" s="16">
        <v>4.6400000000000003E-5</v>
      </c>
      <c r="N353" s="12">
        <v>0.80431799999999998</v>
      </c>
      <c r="O353" s="12">
        <v>4.3335530000000002</v>
      </c>
      <c r="P353" s="12">
        <v>1.268194</v>
      </c>
    </row>
    <row r="354" spans="1:16" x14ac:dyDescent="0.2">
      <c r="A354" s="12" t="s">
        <v>2099</v>
      </c>
      <c r="B354" s="12" t="s">
        <v>2100</v>
      </c>
      <c r="C354" s="12" t="s">
        <v>2101</v>
      </c>
      <c r="D354" s="12" t="s">
        <v>2102</v>
      </c>
      <c r="E354" s="12" t="s">
        <v>2103</v>
      </c>
      <c r="F354" s="12" t="s">
        <v>2104</v>
      </c>
      <c r="G354" s="12" t="s">
        <v>11028</v>
      </c>
      <c r="H354" s="12" t="s">
        <v>11475</v>
      </c>
      <c r="I354" s="12">
        <v>158</v>
      </c>
      <c r="J354" s="12" t="s">
        <v>12488</v>
      </c>
      <c r="K354" s="12" t="s">
        <v>14361</v>
      </c>
      <c r="L354" s="12" t="s">
        <v>14363</v>
      </c>
      <c r="M354" s="16">
        <v>5.4E-6</v>
      </c>
      <c r="N354" s="12">
        <v>1.7320690000000001</v>
      </c>
      <c r="O354" s="12">
        <v>5.2676559999999997</v>
      </c>
      <c r="P354" s="12">
        <v>1.268194</v>
      </c>
    </row>
    <row r="355" spans="1:16" hidden="1" x14ac:dyDescent="0.2">
      <c r="A355" s="12" t="s">
        <v>12491</v>
      </c>
      <c r="B355" s="12" t="s">
        <v>12491</v>
      </c>
      <c r="C355" s="12" t="s">
        <v>12491</v>
      </c>
      <c r="D355" s="12" t="s">
        <v>12491</v>
      </c>
      <c r="E355" s="12" t="s">
        <v>12491</v>
      </c>
      <c r="F355" s="12" t="s">
        <v>12491</v>
      </c>
      <c r="G355" s="12" t="s">
        <v>6686</v>
      </c>
      <c r="H355" s="12" t="s">
        <v>12491</v>
      </c>
      <c r="I355" s="12" t="s">
        <v>12491</v>
      </c>
      <c r="J355" s="12" t="s">
        <v>12491</v>
      </c>
      <c r="K355" s="12" t="s">
        <v>14361</v>
      </c>
      <c r="L355" s="12" t="s">
        <v>12491</v>
      </c>
      <c r="M355" s="12" t="s">
        <v>12491</v>
      </c>
      <c r="N355" s="12" t="s">
        <v>12491</v>
      </c>
      <c r="O355" s="12" t="s">
        <v>12491</v>
      </c>
      <c r="P355" s="12">
        <v>1.268194</v>
      </c>
    </row>
    <row r="356" spans="1:16" hidden="1" x14ac:dyDescent="0.2">
      <c r="A356" s="12" t="s">
        <v>565</v>
      </c>
      <c r="B356" s="12" t="s">
        <v>566</v>
      </c>
      <c r="C356" s="12" t="s">
        <v>567</v>
      </c>
      <c r="D356" s="12" t="s">
        <v>568</v>
      </c>
      <c r="E356" s="12" t="s">
        <v>569</v>
      </c>
      <c r="F356" s="12" t="s">
        <v>570</v>
      </c>
      <c r="G356" s="12" t="s">
        <v>22</v>
      </c>
      <c r="H356" s="12" t="s">
        <v>11251</v>
      </c>
      <c r="I356" s="12">
        <v>313</v>
      </c>
      <c r="J356" s="12" t="s">
        <v>12488</v>
      </c>
      <c r="K356" s="12" t="s">
        <v>13651</v>
      </c>
      <c r="L356" s="12" t="s">
        <v>13652</v>
      </c>
      <c r="M356" s="16">
        <v>6.0600000000000003E-5</v>
      </c>
      <c r="N356" s="12">
        <v>1.266964</v>
      </c>
      <c r="O356" s="12">
        <v>4.2177920000000002</v>
      </c>
      <c r="P356" s="12">
        <v>1.266964</v>
      </c>
    </row>
    <row r="357" spans="1:16" hidden="1" x14ac:dyDescent="0.2">
      <c r="A357" s="12" t="s">
        <v>12491</v>
      </c>
      <c r="B357" s="12" t="s">
        <v>12491</v>
      </c>
      <c r="C357" s="12" t="s">
        <v>12491</v>
      </c>
      <c r="D357" s="12" t="s">
        <v>12491</v>
      </c>
      <c r="E357" s="12" t="s">
        <v>12491</v>
      </c>
      <c r="F357" s="12" t="s">
        <v>12491</v>
      </c>
      <c r="G357" s="12" t="s">
        <v>6686</v>
      </c>
      <c r="H357" s="12" t="s">
        <v>12491</v>
      </c>
      <c r="I357" s="12" t="s">
        <v>12491</v>
      </c>
      <c r="J357" s="12" t="s">
        <v>12491</v>
      </c>
      <c r="K357" s="12" t="s">
        <v>13651</v>
      </c>
      <c r="L357" s="12" t="s">
        <v>12491</v>
      </c>
      <c r="M357" s="12" t="s">
        <v>12491</v>
      </c>
      <c r="N357" s="12" t="s">
        <v>12491</v>
      </c>
      <c r="O357" s="12" t="s">
        <v>12491</v>
      </c>
      <c r="P357" s="12">
        <v>1.266964</v>
      </c>
    </row>
    <row r="358" spans="1:16" hidden="1" x14ac:dyDescent="0.2">
      <c r="A358" s="12" t="s">
        <v>12491</v>
      </c>
      <c r="B358" s="12" t="s">
        <v>12491</v>
      </c>
      <c r="C358" s="12" t="s">
        <v>12491</v>
      </c>
      <c r="D358" s="12" t="s">
        <v>12491</v>
      </c>
      <c r="E358" s="12" t="s">
        <v>12491</v>
      </c>
      <c r="F358" s="12" t="s">
        <v>12491</v>
      </c>
      <c r="G358" s="12" t="s">
        <v>11028</v>
      </c>
      <c r="H358" s="12" t="s">
        <v>12491</v>
      </c>
      <c r="I358" s="12" t="s">
        <v>12491</v>
      </c>
      <c r="J358" s="12" t="s">
        <v>12491</v>
      </c>
      <c r="K358" s="12" t="s">
        <v>13651</v>
      </c>
      <c r="L358" s="12" t="s">
        <v>12491</v>
      </c>
      <c r="M358" s="12" t="s">
        <v>12491</v>
      </c>
      <c r="N358" s="12" t="s">
        <v>12491</v>
      </c>
      <c r="O358" s="12" t="s">
        <v>12491</v>
      </c>
      <c r="P358" s="12">
        <v>1.266964</v>
      </c>
    </row>
    <row r="359" spans="1:16" hidden="1" x14ac:dyDescent="0.2">
      <c r="A359" s="12" t="s">
        <v>907</v>
      </c>
      <c r="B359" s="12" t="s">
        <v>908</v>
      </c>
      <c r="C359" s="12" t="s">
        <v>909</v>
      </c>
      <c r="D359" s="12" t="s">
        <v>910</v>
      </c>
      <c r="E359" s="12" t="s">
        <v>911</v>
      </c>
      <c r="F359" s="12" t="s">
        <v>912</v>
      </c>
      <c r="G359" s="12" t="s">
        <v>22</v>
      </c>
      <c r="H359" s="12" t="s">
        <v>11304</v>
      </c>
      <c r="I359" s="12">
        <v>558</v>
      </c>
      <c r="J359" s="12" t="s">
        <v>12488</v>
      </c>
      <c r="K359" s="12" t="s">
        <v>13747</v>
      </c>
      <c r="L359" s="12" t="s">
        <v>13748</v>
      </c>
      <c r="M359" s="16">
        <v>6.5100000000000004E-6</v>
      </c>
      <c r="N359" s="12">
        <v>1.1188119999999999</v>
      </c>
      <c r="O359" s="12">
        <v>5.1861629999999996</v>
      </c>
      <c r="P359" s="12">
        <v>1.2662439999999999</v>
      </c>
    </row>
    <row r="360" spans="1:16" x14ac:dyDescent="0.2">
      <c r="A360" s="12" t="s">
        <v>907</v>
      </c>
      <c r="B360" s="12" t="s">
        <v>908</v>
      </c>
      <c r="C360" s="12" t="s">
        <v>909</v>
      </c>
      <c r="D360" s="12" t="s">
        <v>910</v>
      </c>
      <c r="E360" s="12" t="s">
        <v>911</v>
      </c>
      <c r="F360" s="12" t="s">
        <v>912</v>
      </c>
      <c r="G360" s="12" t="s">
        <v>11028</v>
      </c>
      <c r="H360" s="12" t="s">
        <v>11304</v>
      </c>
      <c r="I360" s="12">
        <v>558</v>
      </c>
      <c r="J360" s="12" t="s">
        <v>12488</v>
      </c>
      <c r="K360" s="12" t="s">
        <v>13747</v>
      </c>
      <c r="L360" s="12" t="s">
        <v>13749</v>
      </c>
      <c r="M360" s="16">
        <v>1.01E-5</v>
      </c>
      <c r="N360" s="12">
        <v>1.413675</v>
      </c>
      <c r="O360" s="12">
        <v>4.9964810000000002</v>
      </c>
      <c r="P360" s="12">
        <v>1.2662439999999999</v>
      </c>
    </row>
    <row r="361" spans="1:16" hidden="1" x14ac:dyDescent="0.2">
      <c r="A361" s="12" t="s">
        <v>12491</v>
      </c>
      <c r="B361" s="12" t="s">
        <v>12491</v>
      </c>
      <c r="C361" s="12" t="s">
        <v>12491</v>
      </c>
      <c r="D361" s="12" t="s">
        <v>12491</v>
      </c>
      <c r="E361" s="12" t="s">
        <v>12491</v>
      </c>
      <c r="F361" s="12" t="s">
        <v>12491</v>
      </c>
      <c r="G361" s="12" t="s">
        <v>6686</v>
      </c>
      <c r="H361" s="12" t="s">
        <v>12491</v>
      </c>
      <c r="I361" s="12" t="s">
        <v>12491</v>
      </c>
      <c r="J361" s="12" t="s">
        <v>12491</v>
      </c>
      <c r="K361" s="12" t="s">
        <v>13747</v>
      </c>
      <c r="L361" s="12" t="s">
        <v>12491</v>
      </c>
      <c r="M361" s="12" t="s">
        <v>12491</v>
      </c>
      <c r="N361" s="12" t="s">
        <v>12491</v>
      </c>
      <c r="O361" s="12" t="s">
        <v>12491</v>
      </c>
      <c r="P361" s="12">
        <v>1.2662439999999999</v>
      </c>
    </row>
    <row r="362" spans="1:16" hidden="1" x14ac:dyDescent="0.2">
      <c r="A362" s="12" t="s">
        <v>795</v>
      </c>
      <c r="B362" s="12" t="s">
        <v>796</v>
      </c>
      <c r="C362" s="12" t="s">
        <v>203</v>
      </c>
      <c r="D362" s="12" t="s">
        <v>204</v>
      </c>
      <c r="E362" s="12" t="s">
        <v>205</v>
      </c>
      <c r="F362" s="12" t="s">
        <v>206</v>
      </c>
      <c r="G362" s="12" t="s">
        <v>22</v>
      </c>
      <c r="H362" s="12" t="s">
        <v>11195</v>
      </c>
      <c r="I362" s="12">
        <v>265</v>
      </c>
      <c r="J362" s="12" t="s">
        <v>12488</v>
      </c>
      <c r="K362" s="12" t="s">
        <v>15019</v>
      </c>
      <c r="L362" s="12" t="s">
        <v>15020</v>
      </c>
      <c r="M362" s="12">
        <v>3.0662999999999999E-2</v>
      </c>
      <c r="N362" s="12">
        <v>1.051167</v>
      </c>
      <c r="O362" s="12">
        <v>1.5135179999999999</v>
      </c>
      <c r="P362" s="12">
        <v>1.2576130000000001</v>
      </c>
    </row>
    <row r="363" spans="1:16" x14ac:dyDescent="0.2">
      <c r="A363" s="12" t="s">
        <v>1419</v>
      </c>
      <c r="B363" s="12" t="s">
        <v>1420</v>
      </c>
      <c r="C363" s="12" t="s">
        <v>203</v>
      </c>
      <c r="D363" s="12" t="s">
        <v>204</v>
      </c>
      <c r="E363" s="12" t="s">
        <v>205</v>
      </c>
      <c r="F363" s="12" t="s">
        <v>206</v>
      </c>
      <c r="G363" s="12" t="s">
        <v>11028</v>
      </c>
      <c r="H363" s="12" t="s">
        <v>11195</v>
      </c>
      <c r="I363" s="12">
        <v>265</v>
      </c>
      <c r="J363" s="12" t="s">
        <v>12488</v>
      </c>
      <c r="K363" s="12" t="s">
        <v>15019</v>
      </c>
      <c r="L363" s="12" t="s">
        <v>15021</v>
      </c>
      <c r="M363" s="12">
        <v>4.2058999999999999E-2</v>
      </c>
      <c r="N363" s="12">
        <v>1.4640580000000001</v>
      </c>
      <c r="O363" s="12">
        <v>1.5293030000000001</v>
      </c>
      <c r="P363" s="12">
        <v>1.2576130000000001</v>
      </c>
    </row>
    <row r="364" spans="1:16" hidden="1" x14ac:dyDescent="0.2">
      <c r="A364" s="12" t="s">
        <v>12491</v>
      </c>
      <c r="B364" s="12" t="s">
        <v>12491</v>
      </c>
      <c r="C364" s="12" t="s">
        <v>12491</v>
      </c>
      <c r="D364" s="12" t="s">
        <v>12491</v>
      </c>
      <c r="E364" s="12" t="s">
        <v>12491</v>
      </c>
      <c r="F364" s="12" t="s">
        <v>12491</v>
      </c>
      <c r="G364" s="12" t="s">
        <v>6686</v>
      </c>
      <c r="H364" s="12" t="s">
        <v>12491</v>
      </c>
      <c r="I364" s="12" t="s">
        <v>12491</v>
      </c>
      <c r="J364" s="12" t="s">
        <v>12491</v>
      </c>
      <c r="K364" s="12" t="s">
        <v>15019</v>
      </c>
      <c r="L364" s="12" t="s">
        <v>12491</v>
      </c>
      <c r="M364" s="12" t="s">
        <v>12491</v>
      </c>
      <c r="N364" s="12" t="s">
        <v>12491</v>
      </c>
      <c r="O364" s="12" t="s">
        <v>12491</v>
      </c>
      <c r="P364" s="12">
        <v>1.2576130000000001</v>
      </c>
    </row>
    <row r="365" spans="1:16" x14ac:dyDescent="0.2">
      <c r="A365" s="12" t="s">
        <v>6180</v>
      </c>
      <c r="B365" s="12" t="s">
        <v>6181</v>
      </c>
      <c r="C365" s="12" t="s">
        <v>5730</v>
      </c>
      <c r="D365" s="12" t="s">
        <v>5731</v>
      </c>
      <c r="E365" s="12" t="s">
        <v>5732</v>
      </c>
      <c r="F365" s="12" t="s">
        <v>5733</v>
      </c>
      <c r="G365" s="12" t="s">
        <v>11028</v>
      </c>
      <c r="H365" s="12" t="s">
        <v>11896</v>
      </c>
      <c r="I365" s="12">
        <v>229</v>
      </c>
      <c r="J365" s="12" t="s">
        <v>12488</v>
      </c>
      <c r="K365" s="12" t="s">
        <v>13279</v>
      </c>
      <c r="L365" s="12" t="s">
        <v>13280</v>
      </c>
      <c r="M365" s="12">
        <v>1.3271E-2</v>
      </c>
      <c r="N365" s="12">
        <v>1.25753</v>
      </c>
      <c r="O365" s="12">
        <v>1.8770910000000001</v>
      </c>
      <c r="P365" s="12">
        <v>1.25753</v>
      </c>
    </row>
    <row r="366" spans="1:16" hidden="1" x14ac:dyDescent="0.2">
      <c r="A366" s="12" t="s">
        <v>12491</v>
      </c>
      <c r="B366" s="12" t="s">
        <v>12491</v>
      </c>
      <c r="C366" s="12" t="s">
        <v>12491</v>
      </c>
      <c r="D366" s="12" t="s">
        <v>12491</v>
      </c>
      <c r="E366" s="12" t="s">
        <v>12491</v>
      </c>
      <c r="F366" s="12" t="s">
        <v>12491</v>
      </c>
      <c r="G366" s="12" t="s">
        <v>6686</v>
      </c>
      <c r="H366" s="12" t="s">
        <v>12491</v>
      </c>
      <c r="I366" s="12" t="s">
        <v>12491</v>
      </c>
      <c r="J366" s="12" t="s">
        <v>12491</v>
      </c>
      <c r="K366" s="12" t="s">
        <v>13279</v>
      </c>
      <c r="L366" s="12" t="s">
        <v>12491</v>
      </c>
      <c r="M366" s="12" t="s">
        <v>12491</v>
      </c>
      <c r="N366" s="12" t="s">
        <v>12491</v>
      </c>
      <c r="O366" s="12" t="s">
        <v>12491</v>
      </c>
      <c r="P366" s="12">
        <v>1.25753</v>
      </c>
    </row>
    <row r="367" spans="1:16" hidden="1" x14ac:dyDescent="0.2">
      <c r="A367" s="12" t="s">
        <v>12491</v>
      </c>
      <c r="B367" s="12" t="s">
        <v>12491</v>
      </c>
      <c r="C367" s="12" t="s">
        <v>12491</v>
      </c>
      <c r="D367" s="12" t="s">
        <v>12491</v>
      </c>
      <c r="E367" s="12" t="s">
        <v>12491</v>
      </c>
      <c r="F367" s="12" t="s">
        <v>12491</v>
      </c>
      <c r="G367" s="12" t="s">
        <v>22</v>
      </c>
      <c r="H367" s="12" t="s">
        <v>12491</v>
      </c>
      <c r="I367" s="12" t="s">
        <v>12491</v>
      </c>
      <c r="J367" s="12" t="s">
        <v>12491</v>
      </c>
      <c r="K367" s="12" t="s">
        <v>13279</v>
      </c>
      <c r="L367" s="12" t="s">
        <v>12491</v>
      </c>
      <c r="M367" s="12" t="s">
        <v>12491</v>
      </c>
      <c r="N367" s="12" t="s">
        <v>12491</v>
      </c>
      <c r="O367" s="12" t="s">
        <v>12491</v>
      </c>
      <c r="P367" s="12">
        <v>1.25753</v>
      </c>
    </row>
    <row r="368" spans="1:16" hidden="1" x14ac:dyDescent="0.2">
      <c r="A368" s="12" t="s">
        <v>621</v>
      </c>
      <c r="B368" s="12" t="s">
        <v>622</v>
      </c>
      <c r="C368" s="12" t="s">
        <v>623</v>
      </c>
      <c r="D368" s="12" t="s">
        <v>624</v>
      </c>
      <c r="E368" s="12" t="s">
        <v>625</v>
      </c>
      <c r="F368" s="12" t="s">
        <v>626</v>
      </c>
      <c r="G368" s="12" t="s">
        <v>22</v>
      </c>
      <c r="H368" s="12" t="s">
        <v>11260</v>
      </c>
      <c r="I368" s="12">
        <v>559</v>
      </c>
      <c r="J368" s="12" t="s">
        <v>12488</v>
      </c>
      <c r="K368" s="12" t="s">
        <v>15407</v>
      </c>
      <c r="L368" s="12" t="s">
        <v>15408</v>
      </c>
      <c r="M368" s="12">
        <v>4.3189999999999999E-3</v>
      </c>
      <c r="N368" s="12">
        <v>1.2446109999999999</v>
      </c>
      <c r="O368" s="12">
        <v>2.3646639999999999</v>
      </c>
      <c r="P368" s="12">
        <v>1.2446109999999999</v>
      </c>
    </row>
    <row r="369" spans="1:16" hidden="1" x14ac:dyDescent="0.2">
      <c r="A369" s="12" t="s">
        <v>12491</v>
      </c>
      <c r="B369" s="12" t="s">
        <v>12491</v>
      </c>
      <c r="C369" s="12" t="s">
        <v>12491</v>
      </c>
      <c r="D369" s="12" t="s">
        <v>12491</v>
      </c>
      <c r="E369" s="12" t="s">
        <v>12491</v>
      </c>
      <c r="F369" s="12" t="s">
        <v>12491</v>
      </c>
      <c r="G369" s="12" t="s">
        <v>6686</v>
      </c>
      <c r="H369" s="12" t="s">
        <v>12491</v>
      </c>
      <c r="I369" s="12" t="s">
        <v>12491</v>
      </c>
      <c r="J369" s="12" t="s">
        <v>12491</v>
      </c>
      <c r="K369" s="12" t="s">
        <v>15407</v>
      </c>
      <c r="L369" s="12" t="s">
        <v>12491</v>
      </c>
      <c r="M369" s="12" t="s">
        <v>12491</v>
      </c>
      <c r="N369" s="12" t="s">
        <v>12491</v>
      </c>
      <c r="O369" s="12" t="s">
        <v>12491</v>
      </c>
      <c r="P369" s="12">
        <v>1.2446109999999999</v>
      </c>
    </row>
    <row r="370" spans="1:16" hidden="1" x14ac:dyDescent="0.2">
      <c r="A370" s="12" t="s">
        <v>12491</v>
      </c>
      <c r="B370" s="12" t="s">
        <v>12491</v>
      </c>
      <c r="C370" s="12" t="s">
        <v>12491</v>
      </c>
      <c r="D370" s="12" t="s">
        <v>12491</v>
      </c>
      <c r="E370" s="12" t="s">
        <v>12491</v>
      </c>
      <c r="F370" s="12" t="s">
        <v>12491</v>
      </c>
      <c r="G370" s="12" t="s">
        <v>11028</v>
      </c>
      <c r="H370" s="12" t="s">
        <v>12491</v>
      </c>
      <c r="I370" s="12" t="s">
        <v>12491</v>
      </c>
      <c r="J370" s="12" t="s">
        <v>12491</v>
      </c>
      <c r="K370" s="12" t="s">
        <v>15407</v>
      </c>
      <c r="L370" s="12" t="s">
        <v>12491</v>
      </c>
      <c r="M370" s="12" t="s">
        <v>12491</v>
      </c>
      <c r="N370" s="12" t="s">
        <v>12491</v>
      </c>
      <c r="O370" s="12" t="s">
        <v>12491</v>
      </c>
      <c r="P370" s="12">
        <v>1.2446109999999999</v>
      </c>
    </row>
    <row r="371" spans="1:16" hidden="1" x14ac:dyDescent="0.2">
      <c r="A371" s="12" t="s">
        <v>913</v>
      </c>
      <c r="B371" s="12" t="s">
        <v>914</v>
      </c>
      <c r="C371" s="12" t="s">
        <v>203</v>
      </c>
      <c r="D371" s="12" t="s">
        <v>204</v>
      </c>
      <c r="E371" s="12" t="s">
        <v>205</v>
      </c>
      <c r="F371" s="12" t="s">
        <v>206</v>
      </c>
      <c r="G371" s="12" t="s">
        <v>22</v>
      </c>
      <c r="H371" s="12" t="s">
        <v>11195</v>
      </c>
      <c r="I371" s="12">
        <v>255</v>
      </c>
      <c r="J371" s="12" t="s">
        <v>12488</v>
      </c>
      <c r="K371" s="12" t="s">
        <v>15016</v>
      </c>
      <c r="L371" s="12" t="s">
        <v>15017</v>
      </c>
      <c r="M371" s="12">
        <v>1.377E-3</v>
      </c>
      <c r="N371" s="12">
        <v>0.91535200000000005</v>
      </c>
      <c r="O371" s="12">
        <v>2.9239099999999998</v>
      </c>
      <c r="P371" s="12">
        <v>1.2433670000000001</v>
      </c>
    </row>
    <row r="372" spans="1:16" x14ac:dyDescent="0.2">
      <c r="A372" s="12" t="s">
        <v>913</v>
      </c>
      <c r="B372" s="12" t="s">
        <v>914</v>
      </c>
      <c r="C372" s="12" t="s">
        <v>203</v>
      </c>
      <c r="D372" s="12" t="s">
        <v>204</v>
      </c>
      <c r="E372" s="12" t="s">
        <v>205</v>
      </c>
      <c r="F372" s="12" t="s">
        <v>206</v>
      </c>
      <c r="G372" s="12" t="s">
        <v>11028</v>
      </c>
      <c r="H372" s="12" t="s">
        <v>11195</v>
      </c>
      <c r="I372" s="12">
        <v>255</v>
      </c>
      <c r="J372" s="12" t="s">
        <v>12488</v>
      </c>
      <c r="K372" s="12" t="s">
        <v>15016</v>
      </c>
      <c r="L372" s="12" t="s">
        <v>15018</v>
      </c>
      <c r="M372" s="12">
        <v>5.3200000000000003E-4</v>
      </c>
      <c r="N372" s="12">
        <v>1.571383</v>
      </c>
      <c r="O372" s="12">
        <v>3.7454749999999999</v>
      </c>
      <c r="P372" s="12">
        <v>1.2433670000000001</v>
      </c>
    </row>
    <row r="373" spans="1:16" hidden="1" x14ac:dyDescent="0.2">
      <c r="A373" s="12" t="s">
        <v>12491</v>
      </c>
      <c r="B373" s="12" t="s">
        <v>12491</v>
      </c>
      <c r="C373" s="12" t="s">
        <v>12491</v>
      </c>
      <c r="D373" s="12" t="s">
        <v>12491</v>
      </c>
      <c r="E373" s="12" t="s">
        <v>12491</v>
      </c>
      <c r="F373" s="12" t="s">
        <v>12491</v>
      </c>
      <c r="G373" s="12" t="s">
        <v>6686</v>
      </c>
      <c r="H373" s="12" t="s">
        <v>12491</v>
      </c>
      <c r="I373" s="12" t="s">
        <v>12491</v>
      </c>
      <c r="J373" s="12" t="s">
        <v>12491</v>
      </c>
      <c r="K373" s="12" t="s">
        <v>15016</v>
      </c>
      <c r="L373" s="12" t="s">
        <v>12491</v>
      </c>
      <c r="M373" s="12" t="s">
        <v>12491</v>
      </c>
      <c r="N373" s="12" t="s">
        <v>12491</v>
      </c>
      <c r="O373" s="12" t="s">
        <v>12491</v>
      </c>
      <c r="P373" s="12">
        <v>1.2433670000000001</v>
      </c>
    </row>
    <row r="374" spans="1:16" hidden="1" x14ac:dyDescent="0.2">
      <c r="A374" s="12" t="s">
        <v>1677</v>
      </c>
      <c r="B374" s="12" t="s">
        <v>1678</v>
      </c>
      <c r="C374" s="12" t="s">
        <v>1679</v>
      </c>
      <c r="D374" s="12" t="s">
        <v>1680</v>
      </c>
      <c r="E374" s="12" t="s">
        <v>1681</v>
      </c>
      <c r="F374" s="12" t="s">
        <v>1682</v>
      </c>
      <c r="G374" s="12" t="s">
        <v>22</v>
      </c>
      <c r="H374" s="12" t="s">
        <v>11416</v>
      </c>
      <c r="I374" s="12">
        <v>25</v>
      </c>
      <c r="J374" s="12" t="s">
        <v>12488</v>
      </c>
      <c r="K374" s="12" t="s">
        <v>14961</v>
      </c>
      <c r="L374" s="12" t="s">
        <v>14962</v>
      </c>
      <c r="M374" s="12">
        <v>5.6030000000000003E-3</v>
      </c>
      <c r="N374" s="12">
        <v>0.90296799999999999</v>
      </c>
      <c r="O374" s="12">
        <v>2.2515499999999999</v>
      </c>
      <c r="P374" s="12">
        <v>1.240966</v>
      </c>
    </row>
    <row r="375" spans="1:16" x14ac:dyDescent="0.2">
      <c r="A375" s="12" t="s">
        <v>1677</v>
      </c>
      <c r="B375" s="12" t="s">
        <v>1678</v>
      </c>
      <c r="C375" s="12" t="s">
        <v>1679</v>
      </c>
      <c r="D375" s="12" t="s">
        <v>1680</v>
      </c>
      <c r="E375" s="12" t="s">
        <v>1681</v>
      </c>
      <c r="F375" s="12" t="s">
        <v>1682</v>
      </c>
      <c r="G375" s="12" t="s">
        <v>11028</v>
      </c>
      <c r="H375" s="12" t="s">
        <v>11416</v>
      </c>
      <c r="I375" s="12">
        <v>25</v>
      </c>
      <c r="J375" s="12" t="s">
        <v>12488</v>
      </c>
      <c r="K375" s="12" t="s">
        <v>14961</v>
      </c>
      <c r="L375" s="12" t="s">
        <v>14963</v>
      </c>
      <c r="M375" s="12">
        <v>8.0059999999999992E-3</v>
      </c>
      <c r="N375" s="12">
        <v>1.5789629999999999</v>
      </c>
      <c r="O375" s="12">
        <v>2.0965760000000002</v>
      </c>
      <c r="P375" s="12">
        <v>1.240966</v>
      </c>
    </row>
    <row r="376" spans="1:16" hidden="1" x14ac:dyDescent="0.2">
      <c r="A376" s="12" t="s">
        <v>12491</v>
      </c>
      <c r="B376" s="12" t="s">
        <v>12491</v>
      </c>
      <c r="C376" s="12" t="s">
        <v>12491</v>
      </c>
      <c r="D376" s="12" t="s">
        <v>12491</v>
      </c>
      <c r="E376" s="12" t="s">
        <v>12491</v>
      </c>
      <c r="F376" s="12" t="s">
        <v>12491</v>
      </c>
      <c r="G376" s="12" t="s">
        <v>6686</v>
      </c>
      <c r="H376" s="12" t="s">
        <v>12491</v>
      </c>
      <c r="I376" s="12" t="s">
        <v>12491</v>
      </c>
      <c r="J376" s="12" t="s">
        <v>12491</v>
      </c>
      <c r="K376" s="12" t="s">
        <v>14961</v>
      </c>
      <c r="L376" s="12" t="s">
        <v>12491</v>
      </c>
      <c r="M376" s="12" t="s">
        <v>12491</v>
      </c>
      <c r="N376" s="12" t="s">
        <v>12491</v>
      </c>
      <c r="O376" s="12" t="s">
        <v>12491</v>
      </c>
      <c r="P376" s="12">
        <v>1.240966</v>
      </c>
    </row>
    <row r="377" spans="1:16" hidden="1" x14ac:dyDescent="0.2">
      <c r="A377" s="12" t="s">
        <v>647</v>
      </c>
      <c r="B377" s="12" t="s">
        <v>648</v>
      </c>
      <c r="C377" s="12" t="s">
        <v>649</v>
      </c>
      <c r="D377" s="12" t="s">
        <v>650</v>
      </c>
      <c r="E377" s="12" t="s">
        <v>651</v>
      </c>
      <c r="F377" s="12" t="s">
        <v>652</v>
      </c>
      <c r="G377" s="12" t="s">
        <v>22</v>
      </c>
      <c r="H377" s="12" t="s">
        <v>11264</v>
      </c>
      <c r="I377" s="12">
        <v>107</v>
      </c>
      <c r="J377" s="12" t="s">
        <v>12488</v>
      </c>
      <c r="K377" s="12" t="s">
        <v>15170</v>
      </c>
      <c r="L377" s="12" t="s">
        <v>15171</v>
      </c>
      <c r="M377" s="12">
        <v>9.4990000000000005E-3</v>
      </c>
      <c r="N377" s="12">
        <v>1.2368870000000001</v>
      </c>
      <c r="O377" s="12">
        <v>2.0223339999999999</v>
      </c>
      <c r="P377" s="12">
        <v>1.2368870000000001</v>
      </c>
    </row>
    <row r="378" spans="1:16" hidden="1" x14ac:dyDescent="0.2">
      <c r="A378" s="12" t="s">
        <v>12491</v>
      </c>
      <c r="B378" s="12" t="s">
        <v>12491</v>
      </c>
      <c r="C378" s="12" t="s">
        <v>12491</v>
      </c>
      <c r="D378" s="12" t="s">
        <v>12491</v>
      </c>
      <c r="E378" s="12" t="s">
        <v>12491</v>
      </c>
      <c r="F378" s="12" t="s">
        <v>12491</v>
      </c>
      <c r="G378" s="12" t="s">
        <v>6686</v>
      </c>
      <c r="H378" s="12" t="s">
        <v>12491</v>
      </c>
      <c r="I378" s="12" t="s">
        <v>12491</v>
      </c>
      <c r="J378" s="12" t="s">
        <v>12491</v>
      </c>
      <c r="K378" s="12" t="s">
        <v>15170</v>
      </c>
      <c r="L378" s="12" t="s">
        <v>12491</v>
      </c>
      <c r="M378" s="12" t="s">
        <v>12491</v>
      </c>
      <c r="N378" s="12" t="s">
        <v>12491</v>
      </c>
      <c r="O378" s="12" t="s">
        <v>12491</v>
      </c>
      <c r="P378" s="12">
        <v>1.2368870000000001</v>
      </c>
    </row>
    <row r="379" spans="1:16" hidden="1" x14ac:dyDescent="0.2">
      <c r="A379" s="12" t="s">
        <v>12491</v>
      </c>
      <c r="B379" s="12" t="s">
        <v>12491</v>
      </c>
      <c r="C379" s="12" t="s">
        <v>12491</v>
      </c>
      <c r="D379" s="12" t="s">
        <v>12491</v>
      </c>
      <c r="E379" s="12" t="s">
        <v>12491</v>
      </c>
      <c r="F379" s="12" t="s">
        <v>12491</v>
      </c>
      <c r="G379" s="12" t="s">
        <v>11028</v>
      </c>
      <c r="H379" s="12" t="s">
        <v>12491</v>
      </c>
      <c r="I379" s="12" t="s">
        <v>12491</v>
      </c>
      <c r="J379" s="12" t="s">
        <v>12491</v>
      </c>
      <c r="K379" s="12" t="s">
        <v>15170</v>
      </c>
      <c r="L379" s="12" t="s">
        <v>12491</v>
      </c>
      <c r="M379" s="12" t="s">
        <v>12491</v>
      </c>
      <c r="N379" s="12" t="s">
        <v>12491</v>
      </c>
      <c r="O379" s="12" t="s">
        <v>12491</v>
      </c>
      <c r="P379" s="12">
        <v>1.2368870000000001</v>
      </c>
    </row>
    <row r="380" spans="1:16" x14ac:dyDescent="0.2">
      <c r="A380" s="12" t="s">
        <v>5477</v>
      </c>
      <c r="B380" s="12" t="s">
        <v>5478</v>
      </c>
      <c r="C380" s="12" t="s">
        <v>2514</v>
      </c>
      <c r="D380" s="12" t="s">
        <v>2515</v>
      </c>
      <c r="E380" s="12" t="s">
        <v>2516</v>
      </c>
      <c r="F380" s="12" t="s">
        <v>2517</v>
      </c>
      <c r="G380" s="12" t="s">
        <v>11028</v>
      </c>
      <c r="H380" s="12" t="s">
        <v>11530</v>
      </c>
      <c r="I380" s="12">
        <v>175</v>
      </c>
      <c r="J380" s="12" t="s">
        <v>12488</v>
      </c>
      <c r="K380" s="12" t="s">
        <v>13562</v>
      </c>
      <c r="L380" s="12" t="s">
        <v>13563</v>
      </c>
      <c r="M380" s="12">
        <v>3.8200000000000002E-4</v>
      </c>
      <c r="N380" s="12">
        <v>1.2360949999999999</v>
      </c>
      <c r="O380" s="12">
        <v>3.4175149999999999</v>
      </c>
      <c r="P380" s="12">
        <v>1.2360949999999999</v>
      </c>
    </row>
    <row r="381" spans="1:16" hidden="1" x14ac:dyDescent="0.2">
      <c r="A381" s="12" t="s">
        <v>12491</v>
      </c>
      <c r="B381" s="12" t="s">
        <v>12491</v>
      </c>
      <c r="C381" s="12" t="s">
        <v>12491</v>
      </c>
      <c r="D381" s="12" t="s">
        <v>12491</v>
      </c>
      <c r="E381" s="12" t="s">
        <v>12491</v>
      </c>
      <c r="F381" s="12" t="s">
        <v>12491</v>
      </c>
      <c r="G381" s="12" t="s">
        <v>6686</v>
      </c>
      <c r="H381" s="12" t="s">
        <v>12491</v>
      </c>
      <c r="I381" s="12" t="s">
        <v>12491</v>
      </c>
      <c r="J381" s="12" t="s">
        <v>12491</v>
      </c>
      <c r="K381" s="12" t="s">
        <v>13562</v>
      </c>
      <c r="L381" s="12" t="s">
        <v>12491</v>
      </c>
      <c r="M381" s="12" t="s">
        <v>12491</v>
      </c>
      <c r="N381" s="12" t="s">
        <v>12491</v>
      </c>
      <c r="O381" s="12" t="s">
        <v>12491</v>
      </c>
      <c r="P381" s="12">
        <v>1.2360949999999999</v>
      </c>
    </row>
    <row r="382" spans="1:16" hidden="1" x14ac:dyDescent="0.2">
      <c r="A382" s="12" t="s">
        <v>12491</v>
      </c>
      <c r="B382" s="12" t="s">
        <v>12491</v>
      </c>
      <c r="C382" s="12" t="s">
        <v>12491</v>
      </c>
      <c r="D382" s="12" t="s">
        <v>12491</v>
      </c>
      <c r="E382" s="12" t="s">
        <v>12491</v>
      </c>
      <c r="F382" s="12" t="s">
        <v>12491</v>
      </c>
      <c r="G382" s="12" t="s">
        <v>22</v>
      </c>
      <c r="H382" s="12" t="s">
        <v>12491</v>
      </c>
      <c r="I382" s="12" t="s">
        <v>12491</v>
      </c>
      <c r="J382" s="12" t="s">
        <v>12491</v>
      </c>
      <c r="K382" s="12" t="s">
        <v>13562</v>
      </c>
      <c r="L382" s="12" t="s">
        <v>12491</v>
      </c>
      <c r="M382" s="12" t="s">
        <v>12491</v>
      </c>
      <c r="N382" s="12" t="s">
        <v>12491</v>
      </c>
      <c r="O382" s="12" t="s">
        <v>12491</v>
      </c>
      <c r="P382" s="12">
        <v>1.2360949999999999</v>
      </c>
    </row>
    <row r="383" spans="1:16" hidden="1" x14ac:dyDescent="0.2">
      <c r="A383" s="12" t="s">
        <v>653</v>
      </c>
      <c r="B383" s="12" t="s">
        <v>654</v>
      </c>
      <c r="C383" s="12" t="s">
        <v>655</v>
      </c>
      <c r="D383" s="12" t="s">
        <v>656</v>
      </c>
      <c r="E383" s="12" t="s">
        <v>657</v>
      </c>
      <c r="F383" s="12" t="s">
        <v>658</v>
      </c>
      <c r="G383" s="12" t="s">
        <v>22</v>
      </c>
      <c r="H383" s="12" t="s">
        <v>11265</v>
      </c>
      <c r="I383" s="12">
        <v>164</v>
      </c>
      <c r="J383" s="12" t="s">
        <v>12488</v>
      </c>
      <c r="K383" s="12" t="s">
        <v>13362</v>
      </c>
      <c r="L383" s="12" t="s">
        <v>13363</v>
      </c>
      <c r="M383" s="12">
        <v>8.0499999999999999E-3</v>
      </c>
      <c r="N383" s="12">
        <v>1.2355430000000001</v>
      </c>
      <c r="O383" s="12">
        <v>2.0941800000000002</v>
      </c>
      <c r="P383" s="12">
        <v>1.2355430000000001</v>
      </c>
    </row>
    <row r="384" spans="1:16" hidden="1" x14ac:dyDescent="0.2">
      <c r="A384" s="12" t="s">
        <v>12491</v>
      </c>
      <c r="B384" s="12" t="s">
        <v>12491</v>
      </c>
      <c r="C384" s="12" t="s">
        <v>12491</v>
      </c>
      <c r="D384" s="12" t="s">
        <v>12491</v>
      </c>
      <c r="E384" s="12" t="s">
        <v>12491</v>
      </c>
      <c r="F384" s="12" t="s">
        <v>12491</v>
      </c>
      <c r="G384" s="12" t="s">
        <v>6686</v>
      </c>
      <c r="H384" s="12" t="s">
        <v>12491</v>
      </c>
      <c r="I384" s="12" t="s">
        <v>12491</v>
      </c>
      <c r="J384" s="12" t="s">
        <v>12491</v>
      </c>
      <c r="K384" s="12" t="s">
        <v>13362</v>
      </c>
      <c r="L384" s="12" t="s">
        <v>12491</v>
      </c>
      <c r="M384" s="12" t="s">
        <v>12491</v>
      </c>
      <c r="N384" s="12" t="s">
        <v>12491</v>
      </c>
      <c r="O384" s="12" t="s">
        <v>12491</v>
      </c>
      <c r="P384" s="12">
        <v>1.2355430000000001</v>
      </c>
    </row>
    <row r="385" spans="1:16" hidden="1" x14ac:dyDescent="0.2">
      <c r="A385" s="12" t="s">
        <v>12491</v>
      </c>
      <c r="B385" s="12" t="s">
        <v>12491</v>
      </c>
      <c r="C385" s="12" t="s">
        <v>12491</v>
      </c>
      <c r="D385" s="12" t="s">
        <v>12491</v>
      </c>
      <c r="E385" s="12" t="s">
        <v>12491</v>
      </c>
      <c r="F385" s="12" t="s">
        <v>12491</v>
      </c>
      <c r="G385" s="12" t="s">
        <v>11028</v>
      </c>
      <c r="H385" s="12" t="s">
        <v>12491</v>
      </c>
      <c r="I385" s="12" t="s">
        <v>12491</v>
      </c>
      <c r="J385" s="12" t="s">
        <v>12491</v>
      </c>
      <c r="K385" s="12" t="s">
        <v>13362</v>
      </c>
      <c r="L385" s="12" t="s">
        <v>12491</v>
      </c>
      <c r="M385" s="12" t="s">
        <v>12491</v>
      </c>
      <c r="N385" s="12" t="s">
        <v>12491</v>
      </c>
      <c r="O385" s="12" t="s">
        <v>12491</v>
      </c>
      <c r="P385" s="12">
        <v>1.2355430000000001</v>
      </c>
    </row>
    <row r="386" spans="1:16" hidden="1" x14ac:dyDescent="0.2">
      <c r="A386" s="12" t="s">
        <v>1563</v>
      </c>
      <c r="B386" s="12" t="s">
        <v>1564</v>
      </c>
      <c r="C386" s="12" t="s">
        <v>573</v>
      </c>
      <c r="D386" s="12" t="s">
        <v>574</v>
      </c>
      <c r="E386" s="12" t="s">
        <v>575</v>
      </c>
      <c r="F386" s="12" t="s">
        <v>576</v>
      </c>
      <c r="G386" s="12" t="s">
        <v>22</v>
      </c>
      <c r="H386" s="12" t="s">
        <v>11252</v>
      </c>
      <c r="I386" s="12">
        <v>50</v>
      </c>
      <c r="J386" s="12" t="s">
        <v>12488</v>
      </c>
      <c r="K386" s="12" t="s">
        <v>13306</v>
      </c>
      <c r="L386" s="12" t="s">
        <v>13307</v>
      </c>
      <c r="M386" s="12">
        <v>2.2446000000000001E-2</v>
      </c>
      <c r="N386" s="12">
        <v>0.92755100000000001</v>
      </c>
      <c r="O386" s="12">
        <v>1.648865</v>
      </c>
      <c r="P386" s="12">
        <v>1.2352350000000001</v>
      </c>
    </row>
    <row r="387" spans="1:16" x14ac:dyDescent="0.2">
      <c r="A387" s="12" t="s">
        <v>1563</v>
      </c>
      <c r="B387" s="12" t="s">
        <v>1564</v>
      </c>
      <c r="C387" s="12" t="s">
        <v>573</v>
      </c>
      <c r="D387" s="12" t="s">
        <v>574</v>
      </c>
      <c r="E387" s="12" t="s">
        <v>575</v>
      </c>
      <c r="F387" s="12" t="s">
        <v>576</v>
      </c>
      <c r="G387" s="12" t="s">
        <v>11028</v>
      </c>
      <c r="H387" s="12" t="s">
        <v>11252</v>
      </c>
      <c r="I387" s="12">
        <v>50</v>
      </c>
      <c r="J387" s="12" t="s">
        <v>12488</v>
      </c>
      <c r="K387" s="12" t="s">
        <v>13306</v>
      </c>
      <c r="L387" s="12" t="s">
        <v>13308</v>
      </c>
      <c r="M387" s="12">
        <v>4.2919999999999998E-3</v>
      </c>
      <c r="N387" s="12">
        <v>1.5429189999999999</v>
      </c>
      <c r="O387" s="12">
        <v>2.367353</v>
      </c>
      <c r="P387" s="12">
        <v>1.2352350000000001</v>
      </c>
    </row>
    <row r="388" spans="1:16" hidden="1" x14ac:dyDescent="0.2">
      <c r="A388" s="12" t="s">
        <v>12491</v>
      </c>
      <c r="B388" s="12" t="s">
        <v>12491</v>
      </c>
      <c r="C388" s="12" t="s">
        <v>12491</v>
      </c>
      <c r="D388" s="12" t="s">
        <v>12491</v>
      </c>
      <c r="E388" s="12" t="s">
        <v>12491</v>
      </c>
      <c r="F388" s="12" t="s">
        <v>12491</v>
      </c>
      <c r="G388" s="12" t="s">
        <v>6686</v>
      </c>
      <c r="H388" s="12" t="s">
        <v>12491</v>
      </c>
      <c r="I388" s="12" t="s">
        <v>12491</v>
      </c>
      <c r="J388" s="12" t="s">
        <v>12491</v>
      </c>
      <c r="K388" s="12" t="s">
        <v>13306</v>
      </c>
      <c r="L388" s="12" t="s">
        <v>12491</v>
      </c>
      <c r="M388" s="12" t="s">
        <v>12491</v>
      </c>
      <c r="N388" s="12" t="s">
        <v>12491</v>
      </c>
      <c r="O388" s="12" t="s">
        <v>12491</v>
      </c>
      <c r="P388" s="12">
        <v>1.2352350000000001</v>
      </c>
    </row>
    <row r="389" spans="1:16" hidden="1" x14ac:dyDescent="0.2">
      <c r="A389" s="12" t="s">
        <v>559</v>
      </c>
      <c r="B389" s="12" t="s">
        <v>560</v>
      </c>
      <c r="C389" s="12" t="s">
        <v>561</v>
      </c>
      <c r="D389" s="12" t="s">
        <v>562</v>
      </c>
      <c r="E389" s="12" t="s">
        <v>563</v>
      </c>
      <c r="F389" s="12" t="s">
        <v>564</v>
      </c>
      <c r="G389" s="12" t="s">
        <v>22</v>
      </c>
      <c r="H389" s="12" t="s">
        <v>11250</v>
      </c>
      <c r="I389" s="12">
        <v>177</v>
      </c>
      <c r="J389" s="12" t="s">
        <v>12488</v>
      </c>
      <c r="K389" s="12" t="s">
        <v>14969</v>
      </c>
      <c r="L389" s="12" t="s">
        <v>14970</v>
      </c>
      <c r="M389" s="16">
        <v>9.0600000000000007E-5</v>
      </c>
      <c r="N389" s="12">
        <v>1.2669820000000001</v>
      </c>
      <c r="O389" s="12">
        <v>4.0428360000000003</v>
      </c>
      <c r="P389" s="12">
        <v>1.2333460000000001</v>
      </c>
    </row>
    <row r="390" spans="1:16" x14ac:dyDescent="0.2">
      <c r="A390" s="12" t="s">
        <v>559</v>
      </c>
      <c r="B390" s="12" t="s">
        <v>560</v>
      </c>
      <c r="C390" s="12" t="s">
        <v>561</v>
      </c>
      <c r="D390" s="12" t="s">
        <v>562</v>
      </c>
      <c r="E390" s="12" t="s">
        <v>563</v>
      </c>
      <c r="F390" s="12" t="s">
        <v>564</v>
      </c>
      <c r="G390" s="12" t="s">
        <v>11028</v>
      </c>
      <c r="H390" s="12" t="s">
        <v>11250</v>
      </c>
      <c r="I390" s="12">
        <v>177</v>
      </c>
      <c r="J390" s="12" t="s">
        <v>12488</v>
      </c>
      <c r="K390" s="12" t="s">
        <v>14969</v>
      </c>
      <c r="L390" s="12" t="s">
        <v>14971</v>
      </c>
      <c r="M390" s="12">
        <v>6.9899999999999997E-4</v>
      </c>
      <c r="N390" s="12">
        <v>1.1997089999999999</v>
      </c>
      <c r="O390" s="12">
        <v>3.1554869999999999</v>
      </c>
      <c r="P390" s="12">
        <v>1.2333460000000001</v>
      </c>
    </row>
    <row r="391" spans="1:16" hidden="1" x14ac:dyDescent="0.2">
      <c r="A391" s="12" t="s">
        <v>12491</v>
      </c>
      <c r="B391" s="12" t="s">
        <v>12491</v>
      </c>
      <c r="C391" s="12" t="s">
        <v>12491</v>
      </c>
      <c r="D391" s="12" t="s">
        <v>12491</v>
      </c>
      <c r="E391" s="12" t="s">
        <v>12491</v>
      </c>
      <c r="F391" s="12" t="s">
        <v>12491</v>
      </c>
      <c r="G391" s="12" t="s">
        <v>6686</v>
      </c>
      <c r="H391" s="12" t="s">
        <v>12491</v>
      </c>
      <c r="I391" s="12" t="s">
        <v>12491</v>
      </c>
      <c r="J391" s="12" t="s">
        <v>12491</v>
      </c>
      <c r="K391" s="12" t="s">
        <v>14969</v>
      </c>
      <c r="L391" s="12" t="s">
        <v>12491</v>
      </c>
      <c r="M391" s="12" t="s">
        <v>12491</v>
      </c>
      <c r="N391" s="12" t="s">
        <v>12491</v>
      </c>
      <c r="O391" s="12" t="s">
        <v>12491</v>
      </c>
      <c r="P391" s="12">
        <v>1.2333460000000001</v>
      </c>
    </row>
    <row r="392" spans="1:16" hidden="1" x14ac:dyDescent="0.2">
      <c r="A392" s="12" t="s">
        <v>715</v>
      </c>
      <c r="B392" s="12" t="s">
        <v>716</v>
      </c>
      <c r="C392" s="12" t="s">
        <v>717</v>
      </c>
      <c r="D392" s="12" t="s">
        <v>718</v>
      </c>
      <c r="E392" s="12" t="s">
        <v>719</v>
      </c>
      <c r="F392" s="12" t="s">
        <v>720</v>
      </c>
      <c r="G392" s="12" t="s">
        <v>22</v>
      </c>
      <c r="H392" s="12" t="s">
        <v>11275</v>
      </c>
      <c r="I392" s="12">
        <v>376</v>
      </c>
      <c r="J392" s="12" t="s">
        <v>12488</v>
      </c>
      <c r="K392" s="12" t="s">
        <v>13965</v>
      </c>
      <c r="L392" s="12" t="s">
        <v>13966</v>
      </c>
      <c r="M392" s="12">
        <v>1.56E-4</v>
      </c>
      <c r="N392" s="12">
        <v>1.0703670000000001</v>
      </c>
      <c r="O392" s="12">
        <v>4.163138</v>
      </c>
      <c r="P392" s="12">
        <v>1.2332430000000001</v>
      </c>
    </row>
    <row r="393" spans="1:16" x14ac:dyDescent="0.2">
      <c r="A393" s="12" t="s">
        <v>715</v>
      </c>
      <c r="B393" s="12" t="s">
        <v>716</v>
      </c>
      <c r="C393" s="12" t="s">
        <v>717</v>
      </c>
      <c r="D393" s="12" t="s">
        <v>718</v>
      </c>
      <c r="E393" s="12" t="s">
        <v>719</v>
      </c>
      <c r="F393" s="12" t="s">
        <v>720</v>
      </c>
      <c r="G393" s="12" t="s">
        <v>11028</v>
      </c>
      <c r="H393" s="12" t="s">
        <v>11275</v>
      </c>
      <c r="I393" s="12">
        <v>376</v>
      </c>
      <c r="J393" s="12" t="s">
        <v>12488</v>
      </c>
      <c r="K393" s="12" t="s">
        <v>13965</v>
      </c>
      <c r="L393" s="12" t="s">
        <v>13967</v>
      </c>
      <c r="M393" s="16">
        <v>2.3600000000000001E-5</v>
      </c>
      <c r="N393" s="12">
        <v>1.3961190000000001</v>
      </c>
      <c r="O393" s="12">
        <v>4.8881920000000001</v>
      </c>
      <c r="P393" s="12">
        <v>1.2332430000000001</v>
      </c>
    </row>
    <row r="394" spans="1:16" hidden="1" x14ac:dyDescent="0.2">
      <c r="A394" s="12" t="s">
        <v>12491</v>
      </c>
      <c r="B394" s="12" t="s">
        <v>12491</v>
      </c>
      <c r="C394" s="12" t="s">
        <v>12491</v>
      </c>
      <c r="D394" s="12" t="s">
        <v>12491</v>
      </c>
      <c r="E394" s="12" t="s">
        <v>12491</v>
      </c>
      <c r="F394" s="12" t="s">
        <v>12491</v>
      </c>
      <c r="G394" s="12" t="s">
        <v>6686</v>
      </c>
      <c r="H394" s="12" t="s">
        <v>12491</v>
      </c>
      <c r="I394" s="12" t="s">
        <v>12491</v>
      </c>
      <c r="J394" s="12" t="s">
        <v>12491</v>
      </c>
      <c r="K394" s="12" t="s">
        <v>13965</v>
      </c>
      <c r="L394" s="12" t="s">
        <v>12491</v>
      </c>
      <c r="M394" s="12" t="s">
        <v>12491</v>
      </c>
      <c r="N394" s="12" t="s">
        <v>12491</v>
      </c>
      <c r="O394" s="12" t="s">
        <v>12491</v>
      </c>
      <c r="P394" s="12">
        <v>1.2332430000000001</v>
      </c>
    </row>
    <row r="395" spans="1:16" hidden="1" x14ac:dyDescent="0.2">
      <c r="A395" s="12" t="s">
        <v>2764</v>
      </c>
      <c r="B395" s="12" t="s">
        <v>2765</v>
      </c>
      <c r="C395" s="12" t="s">
        <v>1233</v>
      </c>
      <c r="D395" s="12" t="s">
        <v>1234</v>
      </c>
      <c r="E395" s="12" t="s">
        <v>1235</v>
      </c>
      <c r="F395" s="12" t="s">
        <v>1236</v>
      </c>
      <c r="G395" s="12" t="s">
        <v>22</v>
      </c>
      <c r="H395" s="12" t="s">
        <v>11351</v>
      </c>
      <c r="I395" s="12">
        <v>198</v>
      </c>
      <c r="J395" s="12" t="s">
        <v>12488</v>
      </c>
      <c r="K395" s="12" t="s">
        <v>14567</v>
      </c>
      <c r="L395" s="12" t="s">
        <v>14568</v>
      </c>
      <c r="M395" s="12">
        <v>5.5400000000000002E-4</v>
      </c>
      <c r="N395" s="12">
        <v>0.67907799999999996</v>
      </c>
      <c r="O395" s="12">
        <v>3.2562160000000002</v>
      </c>
      <c r="P395" s="12">
        <v>1.2331019999999999</v>
      </c>
    </row>
    <row r="396" spans="1:16" x14ac:dyDescent="0.2">
      <c r="A396" s="12" t="s">
        <v>2764</v>
      </c>
      <c r="B396" s="12" t="s">
        <v>2765</v>
      </c>
      <c r="C396" s="12" t="s">
        <v>1233</v>
      </c>
      <c r="D396" s="12" t="s">
        <v>1234</v>
      </c>
      <c r="E396" s="12" t="s">
        <v>1235</v>
      </c>
      <c r="F396" s="12" t="s">
        <v>1236</v>
      </c>
      <c r="G396" s="12" t="s">
        <v>11028</v>
      </c>
      <c r="H396" s="12" t="s">
        <v>11351</v>
      </c>
      <c r="I396" s="12">
        <v>198</v>
      </c>
      <c r="J396" s="12" t="s">
        <v>12488</v>
      </c>
      <c r="K396" s="12" t="s">
        <v>14567</v>
      </c>
      <c r="L396" s="12" t="s">
        <v>14569</v>
      </c>
      <c r="M396" s="12">
        <v>1.075E-3</v>
      </c>
      <c r="N396" s="12">
        <v>1.787126</v>
      </c>
      <c r="O396" s="12">
        <v>2.9685079999999999</v>
      </c>
      <c r="P396" s="12">
        <v>1.2331019999999999</v>
      </c>
    </row>
    <row r="397" spans="1:16" hidden="1" x14ac:dyDescent="0.2">
      <c r="A397" s="12" t="s">
        <v>12491</v>
      </c>
      <c r="B397" s="12" t="s">
        <v>12491</v>
      </c>
      <c r="C397" s="12" t="s">
        <v>12491</v>
      </c>
      <c r="D397" s="12" t="s">
        <v>12491</v>
      </c>
      <c r="E397" s="12" t="s">
        <v>12491</v>
      </c>
      <c r="F397" s="12" t="s">
        <v>12491</v>
      </c>
      <c r="G397" s="12" t="s">
        <v>6686</v>
      </c>
      <c r="H397" s="12" t="s">
        <v>12491</v>
      </c>
      <c r="I397" s="12" t="s">
        <v>12491</v>
      </c>
      <c r="J397" s="12" t="s">
        <v>12491</v>
      </c>
      <c r="K397" s="12" t="s">
        <v>14567</v>
      </c>
      <c r="L397" s="12" t="s">
        <v>12491</v>
      </c>
      <c r="M397" s="12" t="s">
        <v>12491</v>
      </c>
      <c r="N397" s="12" t="s">
        <v>12491</v>
      </c>
      <c r="O397" s="12" t="s">
        <v>12491</v>
      </c>
      <c r="P397" s="12">
        <v>1.2331019999999999</v>
      </c>
    </row>
    <row r="398" spans="1:16" x14ac:dyDescent="0.2">
      <c r="A398" s="12" t="s">
        <v>9192</v>
      </c>
      <c r="B398" s="12" t="s">
        <v>9193</v>
      </c>
      <c r="C398" s="12" t="s">
        <v>1363</v>
      </c>
      <c r="D398" s="12" t="s">
        <v>1364</v>
      </c>
      <c r="E398" s="12" t="s">
        <v>1365</v>
      </c>
      <c r="F398" s="12" t="s">
        <v>1366</v>
      </c>
      <c r="G398" s="12" t="s">
        <v>11028</v>
      </c>
      <c r="H398" s="12" t="s">
        <v>11371</v>
      </c>
      <c r="I398" s="12">
        <v>69</v>
      </c>
      <c r="J398" s="12" t="s">
        <v>12488</v>
      </c>
      <c r="K398" s="12" t="s">
        <v>15542</v>
      </c>
      <c r="L398" s="12" t="s">
        <v>15543</v>
      </c>
      <c r="M398" s="12">
        <v>2.9048000000000001E-2</v>
      </c>
      <c r="N398" s="12">
        <v>1.2322869999999999</v>
      </c>
      <c r="O398" s="12">
        <v>1.5368869999999999</v>
      </c>
      <c r="P398" s="12">
        <v>1.2322869999999999</v>
      </c>
    </row>
    <row r="399" spans="1:16" hidden="1" x14ac:dyDescent="0.2">
      <c r="A399" s="12" t="s">
        <v>12491</v>
      </c>
      <c r="B399" s="12" t="s">
        <v>12491</v>
      </c>
      <c r="C399" s="12" t="s">
        <v>12491</v>
      </c>
      <c r="D399" s="12" t="s">
        <v>12491</v>
      </c>
      <c r="E399" s="12" t="s">
        <v>12491</v>
      </c>
      <c r="F399" s="12" t="s">
        <v>12491</v>
      </c>
      <c r="G399" s="12" t="s">
        <v>6686</v>
      </c>
      <c r="H399" s="12" t="s">
        <v>12491</v>
      </c>
      <c r="I399" s="12" t="s">
        <v>12491</v>
      </c>
      <c r="J399" s="12" t="s">
        <v>12491</v>
      </c>
      <c r="K399" s="12" t="s">
        <v>15542</v>
      </c>
      <c r="L399" s="12" t="s">
        <v>12491</v>
      </c>
      <c r="M399" s="12" t="s">
        <v>12491</v>
      </c>
      <c r="N399" s="12" t="s">
        <v>12491</v>
      </c>
      <c r="O399" s="12" t="s">
        <v>12491</v>
      </c>
      <c r="P399" s="12">
        <v>1.2322869999999999</v>
      </c>
    </row>
    <row r="400" spans="1:16" hidden="1" x14ac:dyDescent="0.2">
      <c r="A400" s="12" t="s">
        <v>12491</v>
      </c>
      <c r="B400" s="12" t="s">
        <v>12491</v>
      </c>
      <c r="C400" s="12" t="s">
        <v>12491</v>
      </c>
      <c r="D400" s="12" t="s">
        <v>12491</v>
      </c>
      <c r="E400" s="12" t="s">
        <v>12491</v>
      </c>
      <c r="F400" s="12" t="s">
        <v>12491</v>
      </c>
      <c r="G400" s="12" t="s">
        <v>22</v>
      </c>
      <c r="H400" s="12" t="s">
        <v>12491</v>
      </c>
      <c r="I400" s="12" t="s">
        <v>12491</v>
      </c>
      <c r="J400" s="12" t="s">
        <v>12491</v>
      </c>
      <c r="K400" s="12" t="s">
        <v>15542</v>
      </c>
      <c r="L400" s="12" t="s">
        <v>12491</v>
      </c>
      <c r="M400" s="12" t="s">
        <v>12491</v>
      </c>
      <c r="N400" s="12" t="s">
        <v>12491</v>
      </c>
      <c r="O400" s="12" t="s">
        <v>12491</v>
      </c>
      <c r="P400" s="12">
        <v>1.2322869999999999</v>
      </c>
    </row>
    <row r="401" spans="1:16" hidden="1" x14ac:dyDescent="0.2">
      <c r="A401" s="12" t="s">
        <v>741</v>
      </c>
      <c r="B401" s="12" t="s">
        <v>742</v>
      </c>
      <c r="C401" s="12" t="s">
        <v>743</v>
      </c>
      <c r="D401" s="12" t="s">
        <v>744</v>
      </c>
      <c r="E401" s="12" t="s">
        <v>745</v>
      </c>
      <c r="F401" s="12" t="s">
        <v>746</v>
      </c>
      <c r="G401" s="12" t="s">
        <v>22</v>
      </c>
      <c r="H401" s="12" t="s">
        <v>11279</v>
      </c>
      <c r="I401" s="12">
        <v>44</v>
      </c>
      <c r="J401" s="12" t="s">
        <v>12488</v>
      </c>
      <c r="K401" s="12" t="s">
        <v>14269</v>
      </c>
      <c r="L401" s="12" t="s">
        <v>14270</v>
      </c>
      <c r="M401" s="16">
        <v>4.6699999999999997E-5</v>
      </c>
      <c r="N401" s="12">
        <v>1.1864650000000001</v>
      </c>
      <c r="O401" s="12">
        <v>4.3302589999999999</v>
      </c>
      <c r="P401" s="12">
        <v>1.2297640000000001</v>
      </c>
    </row>
    <row r="402" spans="1:16" x14ac:dyDescent="0.2">
      <c r="A402" s="12" t="s">
        <v>741</v>
      </c>
      <c r="B402" s="12" t="s">
        <v>742</v>
      </c>
      <c r="C402" s="12" t="s">
        <v>743</v>
      </c>
      <c r="D402" s="12" t="s">
        <v>744</v>
      </c>
      <c r="E402" s="12" t="s">
        <v>745</v>
      </c>
      <c r="F402" s="12" t="s">
        <v>746</v>
      </c>
      <c r="G402" s="12" t="s">
        <v>11028</v>
      </c>
      <c r="H402" s="12" t="s">
        <v>11279</v>
      </c>
      <c r="I402" s="12">
        <v>44</v>
      </c>
      <c r="J402" s="12" t="s">
        <v>12488</v>
      </c>
      <c r="K402" s="12" t="s">
        <v>14269</v>
      </c>
      <c r="L402" s="12" t="s">
        <v>14271</v>
      </c>
      <c r="M402" s="16">
        <v>7.54E-7</v>
      </c>
      <c r="N402" s="12">
        <v>1.2730619999999999</v>
      </c>
      <c r="O402" s="12">
        <v>6.1225319999999996</v>
      </c>
      <c r="P402" s="12">
        <v>1.2297640000000001</v>
      </c>
    </row>
    <row r="403" spans="1:16" hidden="1" x14ac:dyDescent="0.2">
      <c r="A403" s="12" t="s">
        <v>12491</v>
      </c>
      <c r="B403" s="12" t="s">
        <v>12491</v>
      </c>
      <c r="C403" s="12" t="s">
        <v>12491</v>
      </c>
      <c r="D403" s="12" t="s">
        <v>12491</v>
      </c>
      <c r="E403" s="12" t="s">
        <v>12491</v>
      </c>
      <c r="F403" s="12" t="s">
        <v>12491</v>
      </c>
      <c r="G403" s="12" t="s">
        <v>6686</v>
      </c>
      <c r="H403" s="12" t="s">
        <v>12491</v>
      </c>
      <c r="I403" s="12" t="s">
        <v>12491</v>
      </c>
      <c r="J403" s="12" t="s">
        <v>12491</v>
      </c>
      <c r="K403" s="12" t="s">
        <v>14269</v>
      </c>
      <c r="L403" s="12" t="s">
        <v>12491</v>
      </c>
      <c r="M403" s="12" t="s">
        <v>12491</v>
      </c>
      <c r="N403" s="12" t="s">
        <v>12491</v>
      </c>
      <c r="O403" s="12" t="s">
        <v>12491</v>
      </c>
      <c r="P403" s="12">
        <v>1.2297640000000001</v>
      </c>
    </row>
    <row r="404" spans="1:16" hidden="1" x14ac:dyDescent="0.2">
      <c r="A404" s="12" t="s">
        <v>851</v>
      </c>
      <c r="B404" s="12" t="s">
        <v>852</v>
      </c>
      <c r="C404" s="12" t="s">
        <v>853</v>
      </c>
      <c r="D404" s="12" t="s">
        <v>854</v>
      </c>
      <c r="E404" s="12" t="s">
        <v>855</v>
      </c>
      <c r="F404" s="12" t="s">
        <v>856</v>
      </c>
      <c r="G404" s="12" t="s">
        <v>22</v>
      </c>
      <c r="H404" s="12" t="s">
        <v>11296</v>
      </c>
      <c r="I404" s="12">
        <v>334</v>
      </c>
      <c r="J404" s="12" t="s">
        <v>12488</v>
      </c>
      <c r="K404" s="12" t="s">
        <v>12924</v>
      </c>
      <c r="L404" s="12" t="s">
        <v>12925</v>
      </c>
      <c r="M404" s="12">
        <v>1.2799999999999999E-4</v>
      </c>
      <c r="N404" s="12">
        <v>1.1352120000000001</v>
      </c>
      <c r="O404" s="12">
        <v>3.8917139999999999</v>
      </c>
      <c r="P404" s="12">
        <v>1.227384</v>
      </c>
    </row>
    <row r="405" spans="1:16" x14ac:dyDescent="0.2">
      <c r="A405" s="12" t="s">
        <v>851</v>
      </c>
      <c r="B405" s="12" t="s">
        <v>852</v>
      </c>
      <c r="C405" s="12" t="s">
        <v>853</v>
      </c>
      <c r="D405" s="12" t="s">
        <v>854</v>
      </c>
      <c r="E405" s="12" t="s">
        <v>855</v>
      </c>
      <c r="F405" s="12" t="s">
        <v>856</v>
      </c>
      <c r="G405" s="12" t="s">
        <v>11028</v>
      </c>
      <c r="H405" s="12" t="s">
        <v>11296</v>
      </c>
      <c r="I405" s="12">
        <v>334</v>
      </c>
      <c r="J405" s="12" t="s">
        <v>12488</v>
      </c>
      <c r="K405" s="12" t="s">
        <v>12924</v>
      </c>
      <c r="L405" s="12" t="s">
        <v>12926</v>
      </c>
      <c r="M405" s="12">
        <v>6.9680000000000002E-3</v>
      </c>
      <c r="N405" s="12">
        <v>1.319555</v>
      </c>
      <c r="O405" s="12">
        <v>2.1568770000000002</v>
      </c>
      <c r="P405" s="12">
        <v>1.227384</v>
      </c>
    </row>
    <row r="406" spans="1:16" hidden="1" x14ac:dyDescent="0.2">
      <c r="A406" s="12" t="s">
        <v>12491</v>
      </c>
      <c r="B406" s="12" t="s">
        <v>12491</v>
      </c>
      <c r="C406" s="12" t="s">
        <v>12491</v>
      </c>
      <c r="D406" s="12" t="s">
        <v>12491</v>
      </c>
      <c r="E406" s="12" t="s">
        <v>12491</v>
      </c>
      <c r="F406" s="12" t="s">
        <v>12491</v>
      </c>
      <c r="G406" s="12" t="s">
        <v>6686</v>
      </c>
      <c r="H406" s="12" t="s">
        <v>12491</v>
      </c>
      <c r="I406" s="12" t="s">
        <v>12491</v>
      </c>
      <c r="J406" s="12" t="s">
        <v>12491</v>
      </c>
      <c r="K406" s="12" t="s">
        <v>12924</v>
      </c>
      <c r="L406" s="12" t="s">
        <v>12491</v>
      </c>
      <c r="M406" s="12" t="s">
        <v>12491</v>
      </c>
      <c r="N406" s="12" t="s">
        <v>12491</v>
      </c>
      <c r="O406" s="12" t="s">
        <v>12491</v>
      </c>
      <c r="P406" s="12">
        <v>1.227384</v>
      </c>
    </row>
    <row r="407" spans="1:16" hidden="1" x14ac:dyDescent="0.2">
      <c r="A407" s="12" t="s">
        <v>277</v>
      </c>
      <c r="B407" s="12" t="s">
        <v>278</v>
      </c>
      <c r="C407" s="12" t="s">
        <v>279</v>
      </c>
      <c r="D407" s="12" t="s">
        <v>280</v>
      </c>
      <c r="E407" s="12" t="s">
        <v>281</v>
      </c>
      <c r="F407" s="12" t="s">
        <v>282</v>
      </c>
      <c r="G407" s="12" t="s">
        <v>22</v>
      </c>
      <c r="H407" s="12" t="s">
        <v>11207</v>
      </c>
      <c r="I407" s="12">
        <v>204</v>
      </c>
      <c r="J407" s="12" t="s">
        <v>12488</v>
      </c>
      <c r="K407" s="12" t="s">
        <v>15521</v>
      </c>
      <c r="L407" s="12" t="s">
        <v>15522</v>
      </c>
      <c r="M407" s="12">
        <v>1.0430000000000001E-3</v>
      </c>
      <c r="N407" s="12">
        <v>1.5237769999999999</v>
      </c>
      <c r="O407" s="12">
        <v>2.9818530000000001</v>
      </c>
      <c r="P407" s="12">
        <v>1.225131</v>
      </c>
    </row>
    <row r="408" spans="1:16" x14ac:dyDescent="0.2">
      <c r="A408" s="12" t="s">
        <v>277</v>
      </c>
      <c r="B408" s="12" t="s">
        <v>278</v>
      </c>
      <c r="C408" s="12" t="s">
        <v>279</v>
      </c>
      <c r="D408" s="12" t="s">
        <v>280</v>
      </c>
      <c r="E408" s="12" t="s">
        <v>281</v>
      </c>
      <c r="F408" s="12" t="s">
        <v>282</v>
      </c>
      <c r="G408" s="12" t="s">
        <v>11028</v>
      </c>
      <c r="H408" s="12" t="s">
        <v>11207</v>
      </c>
      <c r="I408" s="12">
        <v>204</v>
      </c>
      <c r="J408" s="12" t="s">
        <v>12488</v>
      </c>
      <c r="K408" s="12" t="s">
        <v>15521</v>
      </c>
      <c r="L408" s="12" t="s">
        <v>15523</v>
      </c>
      <c r="M408" s="12">
        <v>4.9341999999999997E-2</v>
      </c>
      <c r="N408" s="12">
        <v>0.92648399999999997</v>
      </c>
      <c r="O408" s="12">
        <v>1.306783</v>
      </c>
      <c r="P408" s="12">
        <v>1.225131</v>
      </c>
    </row>
    <row r="409" spans="1:16" hidden="1" x14ac:dyDescent="0.2">
      <c r="A409" s="12" t="s">
        <v>12491</v>
      </c>
      <c r="B409" s="12" t="s">
        <v>12491</v>
      </c>
      <c r="C409" s="12" t="s">
        <v>12491</v>
      </c>
      <c r="D409" s="12" t="s">
        <v>12491</v>
      </c>
      <c r="E409" s="12" t="s">
        <v>12491</v>
      </c>
      <c r="F409" s="12" t="s">
        <v>12491</v>
      </c>
      <c r="G409" s="12" t="s">
        <v>6686</v>
      </c>
      <c r="H409" s="12" t="s">
        <v>12491</v>
      </c>
      <c r="I409" s="12" t="s">
        <v>12491</v>
      </c>
      <c r="J409" s="12" t="s">
        <v>12491</v>
      </c>
      <c r="K409" s="12" t="s">
        <v>15521</v>
      </c>
      <c r="L409" s="12" t="s">
        <v>12491</v>
      </c>
      <c r="M409" s="12" t="s">
        <v>12491</v>
      </c>
      <c r="N409" s="12" t="s">
        <v>12491</v>
      </c>
      <c r="O409" s="12" t="s">
        <v>12491</v>
      </c>
      <c r="P409" s="12">
        <v>1.225131</v>
      </c>
    </row>
    <row r="410" spans="1:16" hidden="1" x14ac:dyDescent="0.2">
      <c r="A410" s="12" t="s">
        <v>1449</v>
      </c>
      <c r="B410" s="12" t="s">
        <v>1450</v>
      </c>
      <c r="C410" s="12" t="s">
        <v>1451</v>
      </c>
      <c r="D410" s="12" t="s">
        <v>1452</v>
      </c>
      <c r="E410" s="12" t="s">
        <v>1453</v>
      </c>
      <c r="F410" s="12" t="s">
        <v>1454</v>
      </c>
      <c r="G410" s="12" t="s">
        <v>22</v>
      </c>
      <c r="H410" s="12" t="s">
        <v>11382</v>
      </c>
      <c r="I410" s="12">
        <v>232</v>
      </c>
      <c r="J410" s="12" t="s">
        <v>12488</v>
      </c>
      <c r="K410" s="12" t="s">
        <v>15653</v>
      </c>
      <c r="L410" s="12" t="s">
        <v>15654</v>
      </c>
      <c r="M410" s="16">
        <v>8.8399999999999997E-8</v>
      </c>
      <c r="N410" s="12">
        <v>0.93990700000000005</v>
      </c>
      <c r="O410" s="12">
        <v>7.053312</v>
      </c>
      <c r="P410" s="12">
        <v>1.222</v>
      </c>
    </row>
    <row r="411" spans="1:16" x14ac:dyDescent="0.2">
      <c r="A411" s="12" t="s">
        <v>1449</v>
      </c>
      <c r="B411" s="12" t="s">
        <v>1450</v>
      </c>
      <c r="C411" s="12" t="s">
        <v>1451</v>
      </c>
      <c r="D411" s="12" t="s">
        <v>1452</v>
      </c>
      <c r="E411" s="12" t="s">
        <v>1453</v>
      </c>
      <c r="F411" s="12" t="s">
        <v>1454</v>
      </c>
      <c r="G411" s="12" t="s">
        <v>11028</v>
      </c>
      <c r="H411" s="12" t="s">
        <v>11382</v>
      </c>
      <c r="I411" s="12">
        <v>232</v>
      </c>
      <c r="J411" s="12" t="s">
        <v>12488</v>
      </c>
      <c r="K411" s="12" t="s">
        <v>15653</v>
      </c>
      <c r="L411" s="12" t="s">
        <v>15655</v>
      </c>
      <c r="M411" s="16">
        <v>6.0700000000000003E-6</v>
      </c>
      <c r="N411" s="12">
        <v>1.5040929999999999</v>
      </c>
      <c r="O411" s="12">
        <v>5.2166420000000002</v>
      </c>
      <c r="P411" s="12">
        <v>1.222</v>
      </c>
    </row>
    <row r="412" spans="1:16" hidden="1" x14ac:dyDescent="0.2">
      <c r="A412" s="12" t="s">
        <v>12491</v>
      </c>
      <c r="B412" s="12" t="s">
        <v>12491</v>
      </c>
      <c r="C412" s="12" t="s">
        <v>12491</v>
      </c>
      <c r="D412" s="12" t="s">
        <v>12491</v>
      </c>
      <c r="E412" s="12" t="s">
        <v>12491</v>
      </c>
      <c r="F412" s="12" t="s">
        <v>12491</v>
      </c>
      <c r="G412" s="12" t="s">
        <v>6686</v>
      </c>
      <c r="H412" s="12" t="s">
        <v>12491</v>
      </c>
      <c r="I412" s="12" t="s">
        <v>12491</v>
      </c>
      <c r="J412" s="12" t="s">
        <v>12491</v>
      </c>
      <c r="K412" s="12" t="s">
        <v>15653</v>
      </c>
      <c r="L412" s="12" t="s">
        <v>12491</v>
      </c>
      <c r="M412" s="12" t="s">
        <v>12491</v>
      </c>
      <c r="N412" s="12" t="s">
        <v>12491</v>
      </c>
      <c r="O412" s="12" t="s">
        <v>12491</v>
      </c>
      <c r="P412" s="12">
        <v>1.222</v>
      </c>
    </row>
    <row r="413" spans="1:16" x14ac:dyDescent="0.2">
      <c r="A413" s="12" t="s">
        <v>4927</v>
      </c>
      <c r="B413" s="12" t="s">
        <v>4928</v>
      </c>
      <c r="C413" s="12" t="s">
        <v>165</v>
      </c>
      <c r="D413" s="12" t="s">
        <v>166</v>
      </c>
      <c r="E413" s="12" t="s">
        <v>167</v>
      </c>
      <c r="F413" s="12" t="s">
        <v>168</v>
      </c>
      <c r="G413" s="12" t="s">
        <v>11028</v>
      </c>
      <c r="H413" s="12" t="s">
        <v>11189</v>
      </c>
      <c r="I413" s="12">
        <v>50</v>
      </c>
      <c r="J413" s="12" t="s">
        <v>12488</v>
      </c>
      <c r="K413" s="12" t="s">
        <v>13300</v>
      </c>
      <c r="L413" s="12" t="s">
        <v>13301</v>
      </c>
      <c r="M413" s="12">
        <v>1.3240000000000001E-3</v>
      </c>
      <c r="N413" s="12">
        <v>1.221527</v>
      </c>
      <c r="O413" s="12">
        <v>2.8779949999999999</v>
      </c>
      <c r="P413" s="12">
        <v>1.221527</v>
      </c>
    </row>
    <row r="414" spans="1:16" hidden="1" x14ac:dyDescent="0.2">
      <c r="A414" s="12" t="s">
        <v>12491</v>
      </c>
      <c r="B414" s="12" t="s">
        <v>12491</v>
      </c>
      <c r="C414" s="12" t="s">
        <v>12491</v>
      </c>
      <c r="D414" s="12" t="s">
        <v>12491</v>
      </c>
      <c r="E414" s="12" t="s">
        <v>12491</v>
      </c>
      <c r="F414" s="12" t="s">
        <v>12491</v>
      </c>
      <c r="G414" s="12" t="s">
        <v>6686</v>
      </c>
      <c r="H414" s="12" t="s">
        <v>12491</v>
      </c>
      <c r="I414" s="12" t="s">
        <v>12491</v>
      </c>
      <c r="J414" s="12" t="s">
        <v>12491</v>
      </c>
      <c r="K414" s="12" t="s">
        <v>13300</v>
      </c>
      <c r="L414" s="12" t="s">
        <v>12491</v>
      </c>
      <c r="M414" s="12" t="s">
        <v>12491</v>
      </c>
      <c r="N414" s="12" t="s">
        <v>12491</v>
      </c>
      <c r="O414" s="12" t="s">
        <v>12491</v>
      </c>
      <c r="P414" s="12">
        <v>1.221527</v>
      </c>
    </row>
    <row r="415" spans="1:16" hidden="1" x14ac:dyDescent="0.2">
      <c r="A415" s="12" t="s">
        <v>12491</v>
      </c>
      <c r="B415" s="12" t="s">
        <v>12491</v>
      </c>
      <c r="C415" s="12" t="s">
        <v>12491</v>
      </c>
      <c r="D415" s="12" t="s">
        <v>12491</v>
      </c>
      <c r="E415" s="12" t="s">
        <v>12491</v>
      </c>
      <c r="F415" s="12" t="s">
        <v>12491</v>
      </c>
      <c r="G415" s="12" t="s">
        <v>22</v>
      </c>
      <c r="H415" s="12" t="s">
        <v>12491</v>
      </c>
      <c r="I415" s="12" t="s">
        <v>12491</v>
      </c>
      <c r="J415" s="12" t="s">
        <v>12491</v>
      </c>
      <c r="K415" s="12" t="s">
        <v>13300</v>
      </c>
      <c r="L415" s="12" t="s">
        <v>12491</v>
      </c>
      <c r="M415" s="12" t="s">
        <v>12491</v>
      </c>
      <c r="N415" s="12" t="s">
        <v>12491</v>
      </c>
      <c r="O415" s="12" t="s">
        <v>12491</v>
      </c>
      <c r="P415" s="12">
        <v>1.221527</v>
      </c>
    </row>
    <row r="416" spans="1:16" hidden="1" x14ac:dyDescent="0.2">
      <c r="A416" s="12" t="s">
        <v>331</v>
      </c>
      <c r="B416" s="12" t="s">
        <v>332</v>
      </c>
      <c r="C416" s="12" t="s">
        <v>333</v>
      </c>
      <c r="D416" s="12" t="s">
        <v>334</v>
      </c>
      <c r="E416" s="12" t="s">
        <v>335</v>
      </c>
      <c r="F416" s="12" t="s">
        <v>336</v>
      </c>
      <c r="G416" s="12" t="s">
        <v>22</v>
      </c>
      <c r="H416" s="12" t="s">
        <v>11216</v>
      </c>
      <c r="I416" s="12">
        <v>206</v>
      </c>
      <c r="J416" s="12" t="s">
        <v>12488</v>
      </c>
      <c r="K416" s="12" t="s">
        <v>14352</v>
      </c>
      <c r="L416" s="12" t="s">
        <v>14353</v>
      </c>
      <c r="M416" s="16">
        <v>3.3300000000000003E-5</v>
      </c>
      <c r="N416" s="12">
        <v>1.4356640000000001</v>
      </c>
      <c r="O416" s="12">
        <v>4.4778779999999996</v>
      </c>
      <c r="P416" s="12">
        <v>1.2129509999999999</v>
      </c>
    </row>
    <row r="417" spans="1:16" hidden="1" x14ac:dyDescent="0.2">
      <c r="A417" s="12" t="s">
        <v>331</v>
      </c>
      <c r="B417" s="12" t="s">
        <v>332</v>
      </c>
      <c r="C417" s="12" t="s">
        <v>333</v>
      </c>
      <c r="D417" s="12" t="s">
        <v>334</v>
      </c>
      <c r="E417" s="12" t="s">
        <v>335</v>
      </c>
      <c r="F417" s="12" t="s">
        <v>336</v>
      </c>
      <c r="G417" s="12" t="s">
        <v>6686</v>
      </c>
      <c r="H417" s="12" t="s">
        <v>11216</v>
      </c>
      <c r="I417" s="12">
        <v>206</v>
      </c>
      <c r="J417" s="12" t="s">
        <v>12488</v>
      </c>
      <c r="K417" s="12" t="s">
        <v>14352</v>
      </c>
      <c r="L417" s="12" t="s">
        <v>14354</v>
      </c>
      <c r="M417" s="12">
        <v>0.11384</v>
      </c>
      <c r="N417" s="12">
        <v>7.0699999999999999E-2</v>
      </c>
      <c r="O417" s="12">
        <v>1.641745</v>
      </c>
      <c r="P417" s="12">
        <v>1.2129509999999999</v>
      </c>
    </row>
    <row r="418" spans="1:16" x14ac:dyDescent="0.2">
      <c r="A418" s="12" t="s">
        <v>331</v>
      </c>
      <c r="B418" s="12" t="s">
        <v>332</v>
      </c>
      <c r="C418" s="12" t="s">
        <v>333</v>
      </c>
      <c r="D418" s="12" t="s">
        <v>334</v>
      </c>
      <c r="E418" s="12" t="s">
        <v>335</v>
      </c>
      <c r="F418" s="12" t="s">
        <v>336</v>
      </c>
      <c r="G418" s="12" t="s">
        <v>11028</v>
      </c>
      <c r="H418" s="12" t="s">
        <v>11216</v>
      </c>
      <c r="I418" s="12">
        <v>206</v>
      </c>
      <c r="J418" s="12" t="s">
        <v>12488</v>
      </c>
      <c r="K418" s="12" t="s">
        <v>14352</v>
      </c>
      <c r="L418" s="12" t="s">
        <v>14355</v>
      </c>
      <c r="M418" s="12">
        <v>1.0588E-2</v>
      </c>
      <c r="N418" s="12">
        <v>2.1324879999999999</v>
      </c>
      <c r="O418" s="12">
        <v>1.975171</v>
      </c>
      <c r="P418" s="12">
        <v>1.2129509999999999</v>
      </c>
    </row>
    <row r="419" spans="1:16" hidden="1" x14ac:dyDescent="0.2">
      <c r="A419" s="12" t="s">
        <v>245</v>
      </c>
      <c r="B419" s="12" t="s">
        <v>246</v>
      </c>
      <c r="C419" s="12" t="s">
        <v>247</v>
      </c>
      <c r="D419" s="12" t="s">
        <v>248</v>
      </c>
      <c r="E419" s="12" t="s">
        <v>249</v>
      </c>
      <c r="F419" s="12" t="s">
        <v>250</v>
      </c>
      <c r="G419" s="12" t="s">
        <v>22</v>
      </c>
      <c r="H419" s="12" t="s">
        <v>11202</v>
      </c>
      <c r="I419" s="12">
        <v>72</v>
      </c>
      <c r="J419" s="12" t="s">
        <v>12488</v>
      </c>
      <c r="K419" s="12" t="s">
        <v>13033</v>
      </c>
      <c r="L419" s="12" t="s">
        <v>13034</v>
      </c>
      <c r="M419" s="12">
        <v>1.077E-3</v>
      </c>
      <c r="N419" s="12">
        <v>1.2072849999999999</v>
      </c>
      <c r="O419" s="12">
        <v>3.0048140000000001</v>
      </c>
      <c r="P419" s="12">
        <v>1.2072849999999999</v>
      </c>
    </row>
    <row r="420" spans="1:16" hidden="1" x14ac:dyDescent="0.2">
      <c r="A420" s="12" t="s">
        <v>12491</v>
      </c>
      <c r="B420" s="12" t="s">
        <v>12491</v>
      </c>
      <c r="C420" s="12" t="s">
        <v>12491</v>
      </c>
      <c r="D420" s="12" t="s">
        <v>12491</v>
      </c>
      <c r="E420" s="12" t="s">
        <v>12491</v>
      </c>
      <c r="F420" s="12" t="s">
        <v>12491</v>
      </c>
      <c r="G420" s="12" t="s">
        <v>6686</v>
      </c>
      <c r="H420" s="12" t="s">
        <v>12491</v>
      </c>
      <c r="I420" s="12" t="s">
        <v>12491</v>
      </c>
      <c r="J420" s="12" t="s">
        <v>12491</v>
      </c>
      <c r="K420" s="12" t="s">
        <v>13033</v>
      </c>
      <c r="L420" s="12" t="s">
        <v>12491</v>
      </c>
      <c r="M420" s="12" t="s">
        <v>12491</v>
      </c>
      <c r="N420" s="12" t="s">
        <v>12491</v>
      </c>
      <c r="O420" s="12" t="s">
        <v>12491</v>
      </c>
      <c r="P420" s="12">
        <v>1.2072849999999999</v>
      </c>
    </row>
    <row r="421" spans="1:16" hidden="1" x14ac:dyDescent="0.2">
      <c r="A421" s="12" t="s">
        <v>12491</v>
      </c>
      <c r="B421" s="12" t="s">
        <v>12491</v>
      </c>
      <c r="C421" s="12" t="s">
        <v>12491</v>
      </c>
      <c r="D421" s="12" t="s">
        <v>12491</v>
      </c>
      <c r="E421" s="12" t="s">
        <v>12491</v>
      </c>
      <c r="F421" s="12" t="s">
        <v>12491</v>
      </c>
      <c r="G421" s="12" t="s">
        <v>11028</v>
      </c>
      <c r="H421" s="12" t="s">
        <v>12491</v>
      </c>
      <c r="I421" s="12" t="s">
        <v>12491</v>
      </c>
      <c r="J421" s="12" t="s">
        <v>12491</v>
      </c>
      <c r="K421" s="12" t="s">
        <v>13033</v>
      </c>
      <c r="L421" s="12" t="s">
        <v>12491</v>
      </c>
      <c r="M421" s="12" t="s">
        <v>12491</v>
      </c>
      <c r="N421" s="12" t="s">
        <v>12491</v>
      </c>
      <c r="O421" s="12" t="s">
        <v>12491</v>
      </c>
      <c r="P421" s="12">
        <v>1.2072849999999999</v>
      </c>
    </row>
    <row r="422" spans="1:16" hidden="1" x14ac:dyDescent="0.2">
      <c r="A422" s="12" t="s">
        <v>995</v>
      </c>
      <c r="B422" s="12" t="s">
        <v>996</v>
      </c>
      <c r="C422" s="12" t="s">
        <v>997</v>
      </c>
      <c r="D422" s="12" t="s">
        <v>998</v>
      </c>
      <c r="E422" s="12" t="s">
        <v>999</v>
      </c>
      <c r="F422" s="12" t="s">
        <v>1000</v>
      </c>
      <c r="G422" s="12" t="s">
        <v>22</v>
      </c>
      <c r="H422" s="12" t="s">
        <v>11317</v>
      </c>
      <c r="I422" s="12">
        <v>182</v>
      </c>
      <c r="J422" s="12" t="s">
        <v>12488</v>
      </c>
      <c r="K422" s="12" t="s">
        <v>13815</v>
      </c>
      <c r="L422" s="12" t="s">
        <v>13816</v>
      </c>
      <c r="M422" s="12">
        <v>2.1250000000000002E-3</v>
      </c>
      <c r="N422" s="12">
        <v>1.0924309999999999</v>
      </c>
      <c r="O422" s="12">
        <v>2.672606</v>
      </c>
      <c r="P422" s="12">
        <v>1.206871</v>
      </c>
    </row>
    <row r="423" spans="1:16" x14ac:dyDescent="0.2">
      <c r="A423" s="12" t="s">
        <v>995</v>
      </c>
      <c r="B423" s="12" t="s">
        <v>996</v>
      </c>
      <c r="C423" s="12" t="s">
        <v>997</v>
      </c>
      <c r="D423" s="12" t="s">
        <v>998</v>
      </c>
      <c r="E423" s="12" t="s">
        <v>999</v>
      </c>
      <c r="F423" s="12" t="s">
        <v>1000</v>
      </c>
      <c r="G423" s="12" t="s">
        <v>11028</v>
      </c>
      <c r="H423" s="12" t="s">
        <v>11317</v>
      </c>
      <c r="I423" s="12">
        <v>182</v>
      </c>
      <c r="J423" s="12" t="s">
        <v>12488</v>
      </c>
      <c r="K423" s="12" t="s">
        <v>13815</v>
      </c>
      <c r="L423" s="12" t="s">
        <v>13817</v>
      </c>
      <c r="M423" s="12">
        <v>2.3249999999999998E-3</v>
      </c>
      <c r="N423" s="12">
        <v>1.32131</v>
      </c>
      <c r="O423" s="12">
        <v>2.6335449999999998</v>
      </c>
      <c r="P423" s="12">
        <v>1.206871</v>
      </c>
    </row>
    <row r="424" spans="1:16" hidden="1" x14ac:dyDescent="0.2">
      <c r="A424" s="12" t="s">
        <v>12491</v>
      </c>
      <c r="B424" s="12" t="s">
        <v>12491</v>
      </c>
      <c r="C424" s="12" t="s">
        <v>12491</v>
      </c>
      <c r="D424" s="12" t="s">
        <v>12491</v>
      </c>
      <c r="E424" s="12" t="s">
        <v>12491</v>
      </c>
      <c r="F424" s="12" t="s">
        <v>12491</v>
      </c>
      <c r="G424" s="12" t="s">
        <v>6686</v>
      </c>
      <c r="H424" s="12" t="s">
        <v>12491</v>
      </c>
      <c r="I424" s="12" t="s">
        <v>12491</v>
      </c>
      <c r="J424" s="12" t="s">
        <v>12491</v>
      </c>
      <c r="K424" s="12" t="s">
        <v>13815</v>
      </c>
      <c r="L424" s="12" t="s">
        <v>12491</v>
      </c>
      <c r="M424" s="12" t="s">
        <v>12491</v>
      </c>
      <c r="N424" s="12" t="s">
        <v>12491</v>
      </c>
      <c r="O424" s="12" t="s">
        <v>12491</v>
      </c>
      <c r="P424" s="12">
        <v>1.206871</v>
      </c>
    </row>
    <row r="425" spans="1:16" hidden="1" x14ac:dyDescent="0.2">
      <c r="A425" s="12" t="s">
        <v>1063</v>
      </c>
      <c r="B425" s="12" t="s">
        <v>1064</v>
      </c>
      <c r="C425" s="12" t="s">
        <v>1059</v>
      </c>
      <c r="D425" s="12" t="s">
        <v>1060</v>
      </c>
      <c r="E425" s="12" t="s">
        <v>1061</v>
      </c>
      <c r="F425" s="12" t="s">
        <v>1062</v>
      </c>
      <c r="G425" s="12" t="s">
        <v>22</v>
      </c>
      <c r="H425" s="12" t="s">
        <v>11326</v>
      </c>
      <c r="I425" s="12">
        <v>172</v>
      </c>
      <c r="J425" s="12" t="s">
        <v>12488</v>
      </c>
      <c r="K425" s="12" t="s">
        <v>14846</v>
      </c>
      <c r="L425" s="12" t="s">
        <v>14847</v>
      </c>
      <c r="M425" s="12">
        <v>1.13E-4</v>
      </c>
      <c r="N425" s="12">
        <v>1.0687679999999999</v>
      </c>
      <c r="O425" s="12">
        <v>3.9453659999999999</v>
      </c>
      <c r="P425" s="12">
        <v>1.2029529999999999</v>
      </c>
    </row>
    <row r="426" spans="1:16" x14ac:dyDescent="0.2">
      <c r="A426" s="12" t="s">
        <v>1063</v>
      </c>
      <c r="B426" s="12" t="s">
        <v>1064</v>
      </c>
      <c r="C426" s="12" t="s">
        <v>1059</v>
      </c>
      <c r="D426" s="12" t="s">
        <v>1060</v>
      </c>
      <c r="E426" s="12" t="s">
        <v>1061</v>
      </c>
      <c r="F426" s="12" t="s">
        <v>1062</v>
      </c>
      <c r="G426" s="12" t="s">
        <v>11028</v>
      </c>
      <c r="H426" s="12" t="s">
        <v>11326</v>
      </c>
      <c r="I426" s="12">
        <v>172</v>
      </c>
      <c r="J426" s="12" t="s">
        <v>12488</v>
      </c>
      <c r="K426" s="12" t="s">
        <v>14846</v>
      </c>
      <c r="L426" s="12" t="s">
        <v>14848</v>
      </c>
      <c r="M426" s="12">
        <v>2.22E-4</v>
      </c>
      <c r="N426" s="12">
        <v>1.3371379999999999</v>
      </c>
      <c r="O426" s="12">
        <v>3.6542849999999998</v>
      </c>
      <c r="P426" s="12">
        <v>1.2029529999999999</v>
      </c>
    </row>
    <row r="427" spans="1:16" hidden="1" x14ac:dyDescent="0.2">
      <c r="A427" s="12" t="s">
        <v>12491</v>
      </c>
      <c r="B427" s="12" t="s">
        <v>12491</v>
      </c>
      <c r="C427" s="12" t="s">
        <v>12491</v>
      </c>
      <c r="D427" s="12" t="s">
        <v>12491</v>
      </c>
      <c r="E427" s="12" t="s">
        <v>12491</v>
      </c>
      <c r="F427" s="12" t="s">
        <v>12491</v>
      </c>
      <c r="G427" s="12" t="s">
        <v>6686</v>
      </c>
      <c r="H427" s="12" t="s">
        <v>12491</v>
      </c>
      <c r="I427" s="12" t="s">
        <v>12491</v>
      </c>
      <c r="J427" s="12" t="s">
        <v>12491</v>
      </c>
      <c r="K427" s="12" t="s">
        <v>14846</v>
      </c>
      <c r="L427" s="12" t="s">
        <v>12491</v>
      </c>
      <c r="M427" s="12" t="s">
        <v>12491</v>
      </c>
      <c r="N427" s="12" t="s">
        <v>12491</v>
      </c>
      <c r="O427" s="12" t="s">
        <v>12491</v>
      </c>
      <c r="P427" s="12">
        <v>1.2029529999999999</v>
      </c>
    </row>
    <row r="428" spans="1:16" hidden="1" x14ac:dyDescent="0.2">
      <c r="A428" s="12" t="s">
        <v>721</v>
      </c>
      <c r="B428" s="12" t="s">
        <v>722</v>
      </c>
      <c r="C428" s="12" t="s">
        <v>395</v>
      </c>
      <c r="D428" s="12" t="s">
        <v>396</v>
      </c>
      <c r="E428" s="12" t="s">
        <v>397</v>
      </c>
      <c r="F428" s="12" t="s">
        <v>398</v>
      </c>
      <c r="G428" s="12" t="s">
        <v>22</v>
      </c>
      <c r="H428" s="12" t="s">
        <v>11226</v>
      </c>
      <c r="I428" s="12">
        <v>374</v>
      </c>
      <c r="J428" s="12" t="s">
        <v>12488</v>
      </c>
      <c r="K428" s="12" t="s">
        <v>14602</v>
      </c>
      <c r="L428" s="12" t="s">
        <v>14603</v>
      </c>
      <c r="M428" s="12">
        <v>1.332E-2</v>
      </c>
      <c r="N428" s="12">
        <v>1.2015340000000001</v>
      </c>
      <c r="O428" s="12">
        <v>1.875499</v>
      </c>
      <c r="P428" s="12">
        <v>1.2015340000000001</v>
      </c>
    </row>
    <row r="429" spans="1:16" hidden="1" x14ac:dyDescent="0.2">
      <c r="A429" s="12" t="s">
        <v>12491</v>
      </c>
      <c r="B429" s="12" t="s">
        <v>12491</v>
      </c>
      <c r="C429" s="12" t="s">
        <v>12491</v>
      </c>
      <c r="D429" s="12" t="s">
        <v>12491</v>
      </c>
      <c r="E429" s="12" t="s">
        <v>12491</v>
      </c>
      <c r="F429" s="12" t="s">
        <v>12491</v>
      </c>
      <c r="G429" s="12" t="s">
        <v>6686</v>
      </c>
      <c r="H429" s="12" t="s">
        <v>12491</v>
      </c>
      <c r="I429" s="12" t="s">
        <v>12491</v>
      </c>
      <c r="J429" s="12" t="s">
        <v>12491</v>
      </c>
      <c r="K429" s="12" t="s">
        <v>14602</v>
      </c>
      <c r="L429" s="12" t="s">
        <v>12491</v>
      </c>
      <c r="M429" s="12" t="s">
        <v>12491</v>
      </c>
      <c r="N429" s="12" t="s">
        <v>12491</v>
      </c>
      <c r="O429" s="12" t="s">
        <v>12491</v>
      </c>
      <c r="P429" s="12">
        <v>1.2015340000000001</v>
      </c>
    </row>
    <row r="430" spans="1:16" hidden="1" x14ac:dyDescent="0.2">
      <c r="A430" s="12" t="s">
        <v>12491</v>
      </c>
      <c r="B430" s="12" t="s">
        <v>12491</v>
      </c>
      <c r="C430" s="12" t="s">
        <v>12491</v>
      </c>
      <c r="D430" s="12" t="s">
        <v>12491</v>
      </c>
      <c r="E430" s="12" t="s">
        <v>12491</v>
      </c>
      <c r="F430" s="12" t="s">
        <v>12491</v>
      </c>
      <c r="G430" s="12" t="s">
        <v>11028</v>
      </c>
      <c r="H430" s="12" t="s">
        <v>12491</v>
      </c>
      <c r="I430" s="12" t="s">
        <v>12491</v>
      </c>
      <c r="J430" s="12" t="s">
        <v>12491</v>
      </c>
      <c r="K430" s="12" t="s">
        <v>14602</v>
      </c>
      <c r="L430" s="12" t="s">
        <v>12491</v>
      </c>
      <c r="M430" s="12" t="s">
        <v>12491</v>
      </c>
      <c r="N430" s="12" t="s">
        <v>12491</v>
      </c>
      <c r="O430" s="12" t="s">
        <v>12491</v>
      </c>
      <c r="P430" s="12">
        <v>1.2015340000000001</v>
      </c>
    </row>
    <row r="431" spans="1:16" hidden="1" x14ac:dyDescent="0.2">
      <c r="A431" s="12" t="s">
        <v>729</v>
      </c>
      <c r="B431" s="12" t="s">
        <v>730</v>
      </c>
      <c r="C431" s="12" t="s">
        <v>731</v>
      </c>
      <c r="D431" s="12" t="s">
        <v>732</v>
      </c>
      <c r="E431" s="12" t="s">
        <v>733</v>
      </c>
      <c r="F431" s="12" t="s">
        <v>734</v>
      </c>
      <c r="G431" s="12" t="s">
        <v>22</v>
      </c>
      <c r="H431" s="12" t="s">
        <v>11277</v>
      </c>
      <c r="I431" s="12">
        <v>169</v>
      </c>
      <c r="J431" s="12" t="s">
        <v>12488</v>
      </c>
      <c r="K431" s="12" t="s">
        <v>12690</v>
      </c>
      <c r="L431" s="12" t="s">
        <v>12691</v>
      </c>
      <c r="M431" s="12">
        <v>6.5600000000000001E-4</v>
      </c>
      <c r="N431" s="12">
        <v>1.194798</v>
      </c>
      <c r="O431" s="12">
        <v>3.1831429999999998</v>
      </c>
      <c r="P431" s="12">
        <v>1.194798</v>
      </c>
    </row>
    <row r="432" spans="1:16" hidden="1" x14ac:dyDescent="0.2">
      <c r="A432" s="12" t="s">
        <v>12491</v>
      </c>
      <c r="B432" s="12" t="s">
        <v>12491</v>
      </c>
      <c r="C432" s="12" t="s">
        <v>12491</v>
      </c>
      <c r="D432" s="12" t="s">
        <v>12491</v>
      </c>
      <c r="E432" s="12" t="s">
        <v>12491</v>
      </c>
      <c r="F432" s="12" t="s">
        <v>12491</v>
      </c>
      <c r="G432" s="12" t="s">
        <v>6686</v>
      </c>
      <c r="H432" s="12" t="s">
        <v>12491</v>
      </c>
      <c r="I432" s="12" t="s">
        <v>12491</v>
      </c>
      <c r="J432" s="12" t="s">
        <v>12491</v>
      </c>
      <c r="K432" s="12" t="s">
        <v>12690</v>
      </c>
      <c r="L432" s="12" t="s">
        <v>12491</v>
      </c>
      <c r="M432" s="12" t="s">
        <v>12491</v>
      </c>
      <c r="N432" s="12" t="s">
        <v>12491</v>
      </c>
      <c r="O432" s="12" t="s">
        <v>12491</v>
      </c>
      <c r="P432" s="12">
        <v>1.194798</v>
      </c>
    </row>
    <row r="433" spans="1:16" hidden="1" x14ac:dyDescent="0.2">
      <c r="A433" s="12" t="s">
        <v>12491</v>
      </c>
      <c r="B433" s="12" t="s">
        <v>12491</v>
      </c>
      <c r="C433" s="12" t="s">
        <v>12491</v>
      </c>
      <c r="D433" s="12" t="s">
        <v>12491</v>
      </c>
      <c r="E433" s="12" t="s">
        <v>12491</v>
      </c>
      <c r="F433" s="12" t="s">
        <v>12491</v>
      </c>
      <c r="G433" s="12" t="s">
        <v>11028</v>
      </c>
      <c r="H433" s="12" t="s">
        <v>12491</v>
      </c>
      <c r="I433" s="12" t="s">
        <v>12491</v>
      </c>
      <c r="J433" s="12" t="s">
        <v>12491</v>
      </c>
      <c r="K433" s="12" t="s">
        <v>12690</v>
      </c>
      <c r="L433" s="12" t="s">
        <v>12491</v>
      </c>
      <c r="M433" s="12" t="s">
        <v>12491</v>
      </c>
      <c r="N433" s="12" t="s">
        <v>12491</v>
      </c>
      <c r="O433" s="12" t="s">
        <v>12491</v>
      </c>
      <c r="P433" s="12">
        <v>1.194798</v>
      </c>
    </row>
    <row r="434" spans="1:16" hidden="1" x14ac:dyDescent="0.2">
      <c r="A434" s="12" t="s">
        <v>1217</v>
      </c>
      <c r="B434" s="12" t="s">
        <v>1218</v>
      </c>
      <c r="C434" s="12" t="s">
        <v>1219</v>
      </c>
      <c r="D434" s="12" t="s">
        <v>1220</v>
      </c>
      <c r="E434" s="12" t="s">
        <v>1221</v>
      </c>
      <c r="F434" s="12" t="s">
        <v>1222</v>
      </c>
      <c r="G434" s="12" t="s">
        <v>22</v>
      </c>
      <c r="H434" s="12" t="s">
        <v>11349</v>
      </c>
      <c r="I434" s="12">
        <v>355</v>
      </c>
      <c r="J434" s="12" t="s">
        <v>12488</v>
      </c>
      <c r="K434" s="12" t="s">
        <v>13250</v>
      </c>
      <c r="L434" s="12" t="s">
        <v>13251</v>
      </c>
      <c r="M434" s="12">
        <v>1.63E-4</v>
      </c>
      <c r="N434" s="12">
        <v>0.98459799999999997</v>
      </c>
      <c r="O434" s="12">
        <v>5.1197759999999999</v>
      </c>
      <c r="P434" s="12">
        <v>1.1915739999999999</v>
      </c>
    </row>
    <row r="435" spans="1:16" x14ac:dyDescent="0.2">
      <c r="A435" s="12" t="s">
        <v>1217</v>
      </c>
      <c r="B435" s="12" t="s">
        <v>1218</v>
      </c>
      <c r="C435" s="12" t="s">
        <v>1219</v>
      </c>
      <c r="D435" s="12" t="s">
        <v>1220</v>
      </c>
      <c r="E435" s="12" t="s">
        <v>1221</v>
      </c>
      <c r="F435" s="12" t="s">
        <v>1222</v>
      </c>
      <c r="G435" s="12" t="s">
        <v>11028</v>
      </c>
      <c r="H435" s="12" t="s">
        <v>11349</v>
      </c>
      <c r="I435" s="12">
        <v>355</v>
      </c>
      <c r="J435" s="12" t="s">
        <v>12488</v>
      </c>
      <c r="K435" s="12" t="s">
        <v>13250</v>
      </c>
      <c r="L435" s="12" t="s">
        <v>13252</v>
      </c>
      <c r="M435" s="16">
        <v>1.04E-5</v>
      </c>
      <c r="N435" s="12">
        <v>1.39855</v>
      </c>
      <c r="O435" s="12">
        <v>6.1069880000000003</v>
      </c>
      <c r="P435" s="12">
        <v>1.1915739999999999</v>
      </c>
    </row>
    <row r="436" spans="1:16" hidden="1" x14ac:dyDescent="0.2">
      <c r="A436" s="12" t="s">
        <v>12491</v>
      </c>
      <c r="B436" s="12" t="s">
        <v>12491</v>
      </c>
      <c r="C436" s="12" t="s">
        <v>12491</v>
      </c>
      <c r="D436" s="12" t="s">
        <v>12491</v>
      </c>
      <c r="E436" s="12" t="s">
        <v>12491</v>
      </c>
      <c r="F436" s="12" t="s">
        <v>12491</v>
      </c>
      <c r="G436" s="12" t="s">
        <v>6686</v>
      </c>
      <c r="H436" s="12" t="s">
        <v>12491</v>
      </c>
      <c r="I436" s="12" t="s">
        <v>12491</v>
      </c>
      <c r="J436" s="12" t="s">
        <v>12491</v>
      </c>
      <c r="K436" s="12" t="s">
        <v>13250</v>
      </c>
      <c r="L436" s="12" t="s">
        <v>12491</v>
      </c>
      <c r="M436" s="12" t="s">
        <v>12491</v>
      </c>
      <c r="N436" s="12" t="s">
        <v>12491</v>
      </c>
      <c r="O436" s="12" t="s">
        <v>12491</v>
      </c>
      <c r="P436" s="12">
        <v>1.1915739999999999</v>
      </c>
    </row>
    <row r="437" spans="1:16" hidden="1" x14ac:dyDescent="0.2">
      <c r="A437" s="12" t="s">
        <v>423</v>
      </c>
      <c r="B437" s="12" t="s">
        <v>424</v>
      </c>
      <c r="C437" s="12" t="s">
        <v>425</v>
      </c>
      <c r="D437" s="12" t="s">
        <v>426</v>
      </c>
      <c r="E437" s="12" t="s">
        <v>427</v>
      </c>
      <c r="F437" s="12" t="s">
        <v>428</v>
      </c>
      <c r="G437" s="12" t="s">
        <v>22</v>
      </c>
      <c r="H437" s="12" t="s">
        <v>11230</v>
      </c>
      <c r="I437" s="12">
        <v>583</v>
      </c>
      <c r="J437" s="12" t="s">
        <v>12488</v>
      </c>
      <c r="K437" s="12" t="s">
        <v>14045</v>
      </c>
      <c r="L437" s="12" t="s">
        <v>14046</v>
      </c>
      <c r="M437" s="12">
        <v>1.2620000000000001E-3</v>
      </c>
      <c r="N437" s="12">
        <v>1.3394090000000001</v>
      </c>
      <c r="O437" s="12">
        <v>2.8990939999999998</v>
      </c>
      <c r="P437" s="12">
        <v>1.188253</v>
      </c>
    </row>
    <row r="438" spans="1:16" x14ac:dyDescent="0.2">
      <c r="A438" s="12" t="s">
        <v>423</v>
      </c>
      <c r="B438" s="12" t="s">
        <v>424</v>
      </c>
      <c r="C438" s="12" t="s">
        <v>425</v>
      </c>
      <c r="D438" s="12" t="s">
        <v>426</v>
      </c>
      <c r="E438" s="12" t="s">
        <v>427</v>
      </c>
      <c r="F438" s="12" t="s">
        <v>428</v>
      </c>
      <c r="G438" s="12" t="s">
        <v>11028</v>
      </c>
      <c r="H438" s="12" t="s">
        <v>11230</v>
      </c>
      <c r="I438" s="12">
        <v>583</v>
      </c>
      <c r="J438" s="12" t="s">
        <v>12488</v>
      </c>
      <c r="K438" s="12" t="s">
        <v>14045</v>
      </c>
      <c r="L438" s="12" t="s">
        <v>14047</v>
      </c>
      <c r="M438" s="12">
        <v>2.0100000000000001E-4</v>
      </c>
      <c r="N438" s="12">
        <v>1.0370969999999999</v>
      </c>
      <c r="O438" s="12">
        <v>3.696097</v>
      </c>
      <c r="P438" s="12">
        <v>1.188253</v>
      </c>
    </row>
    <row r="439" spans="1:16" hidden="1" x14ac:dyDescent="0.2">
      <c r="A439" s="12" t="s">
        <v>12491</v>
      </c>
      <c r="B439" s="12" t="s">
        <v>12491</v>
      </c>
      <c r="C439" s="12" t="s">
        <v>12491</v>
      </c>
      <c r="D439" s="12" t="s">
        <v>12491</v>
      </c>
      <c r="E439" s="12" t="s">
        <v>12491</v>
      </c>
      <c r="F439" s="12" t="s">
        <v>12491</v>
      </c>
      <c r="G439" s="12" t="s">
        <v>6686</v>
      </c>
      <c r="H439" s="12" t="s">
        <v>12491</v>
      </c>
      <c r="I439" s="12" t="s">
        <v>12491</v>
      </c>
      <c r="J439" s="12" t="s">
        <v>12491</v>
      </c>
      <c r="K439" s="12" t="s">
        <v>14045</v>
      </c>
      <c r="L439" s="12" t="s">
        <v>12491</v>
      </c>
      <c r="M439" s="12" t="s">
        <v>12491</v>
      </c>
      <c r="N439" s="12" t="s">
        <v>12491</v>
      </c>
      <c r="O439" s="12" t="s">
        <v>12491</v>
      </c>
      <c r="P439" s="12">
        <v>1.188253</v>
      </c>
    </row>
    <row r="440" spans="1:16" hidden="1" x14ac:dyDescent="0.2">
      <c r="A440" s="12" t="s">
        <v>533</v>
      </c>
      <c r="B440" s="12" t="s">
        <v>534</v>
      </c>
      <c r="C440" s="12" t="s">
        <v>147</v>
      </c>
      <c r="D440" s="12" t="s">
        <v>148</v>
      </c>
      <c r="E440" s="12" t="s">
        <v>149</v>
      </c>
      <c r="F440" s="12" t="s">
        <v>150</v>
      </c>
      <c r="G440" s="12" t="s">
        <v>22</v>
      </c>
      <c r="H440" s="12" t="s">
        <v>11186</v>
      </c>
      <c r="I440" s="12">
        <v>216</v>
      </c>
      <c r="J440" s="12" t="s">
        <v>12488</v>
      </c>
      <c r="K440" s="12" t="s">
        <v>14072</v>
      </c>
      <c r="L440" s="12" t="s">
        <v>14073</v>
      </c>
      <c r="M440" s="12">
        <v>3.421E-3</v>
      </c>
      <c r="N440" s="12">
        <v>1.276146</v>
      </c>
      <c r="O440" s="12">
        <v>2.4657979999999999</v>
      </c>
      <c r="P440" s="12">
        <v>1.1837660000000001</v>
      </c>
    </row>
    <row r="441" spans="1:16" x14ac:dyDescent="0.2">
      <c r="A441" s="12" t="s">
        <v>533</v>
      </c>
      <c r="B441" s="12" t="s">
        <v>534</v>
      </c>
      <c r="C441" s="12" t="s">
        <v>147</v>
      </c>
      <c r="D441" s="12" t="s">
        <v>148</v>
      </c>
      <c r="E441" s="12" t="s">
        <v>149</v>
      </c>
      <c r="F441" s="12" t="s">
        <v>150</v>
      </c>
      <c r="G441" s="12" t="s">
        <v>11028</v>
      </c>
      <c r="H441" s="12" t="s">
        <v>11186</v>
      </c>
      <c r="I441" s="12">
        <v>216</v>
      </c>
      <c r="J441" s="12" t="s">
        <v>12488</v>
      </c>
      <c r="K441" s="12" t="s">
        <v>14072</v>
      </c>
      <c r="L441" s="12" t="s">
        <v>14074</v>
      </c>
      <c r="M441" s="12">
        <v>5.0199999999999995E-4</v>
      </c>
      <c r="N441" s="12">
        <v>1.091386</v>
      </c>
      <c r="O441" s="12">
        <v>3.2991470000000001</v>
      </c>
      <c r="P441" s="12">
        <v>1.1837660000000001</v>
      </c>
    </row>
    <row r="442" spans="1:16" hidden="1" x14ac:dyDescent="0.2">
      <c r="A442" s="12" t="s">
        <v>12491</v>
      </c>
      <c r="B442" s="12" t="s">
        <v>12491</v>
      </c>
      <c r="C442" s="12" t="s">
        <v>12491</v>
      </c>
      <c r="D442" s="12" t="s">
        <v>12491</v>
      </c>
      <c r="E442" s="12" t="s">
        <v>12491</v>
      </c>
      <c r="F442" s="12" t="s">
        <v>12491</v>
      </c>
      <c r="G442" s="12" t="s">
        <v>6686</v>
      </c>
      <c r="H442" s="12" t="s">
        <v>12491</v>
      </c>
      <c r="I442" s="12" t="s">
        <v>12491</v>
      </c>
      <c r="J442" s="12" t="s">
        <v>12491</v>
      </c>
      <c r="K442" s="12" t="s">
        <v>14072</v>
      </c>
      <c r="L442" s="12" t="s">
        <v>12491</v>
      </c>
      <c r="M442" s="12" t="s">
        <v>12491</v>
      </c>
      <c r="N442" s="12" t="s">
        <v>12491</v>
      </c>
      <c r="O442" s="12" t="s">
        <v>12491</v>
      </c>
      <c r="P442" s="12">
        <v>1.1837660000000001</v>
      </c>
    </row>
    <row r="443" spans="1:16" hidden="1" x14ac:dyDescent="0.2">
      <c r="A443" s="12" t="s">
        <v>1159</v>
      </c>
      <c r="B443" s="12" t="s">
        <v>1160</v>
      </c>
      <c r="C443" s="12" t="s">
        <v>1161</v>
      </c>
      <c r="D443" s="12" t="s">
        <v>1162</v>
      </c>
      <c r="E443" s="12" t="s">
        <v>1163</v>
      </c>
      <c r="F443" s="12" t="s">
        <v>1164</v>
      </c>
      <c r="G443" s="12" t="s">
        <v>22</v>
      </c>
      <c r="H443" s="12" t="s">
        <v>11340</v>
      </c>
      <c r="I443" s="12">
        <v>278</v>
      </c>
      <c r="J443" s="12" t="s">
        <v>12488</v>
      </c>
      <c r="K443" s="12" t="s">
        <v>13606</v>
      </c>
      <c r="L443" s="12" t="s">
        <v>13607</v>
      </c>
      <c r="M443" s="12">
        <v>1.094E-2</v>
      </c>
      <c r="N443" s="12">
        <v>1.0306360000000001</v>
      </c>
      <c r="O443" s="12">
        <v>1.960969</v>
      </c>
      <c r="P443" s="12">
        <v>1.1802079999999999</v>
      </c>
    </row>
    <row r="444" spans="1:16" x14ac:dyDescent="0.2">
      <c r="A444" s="12" t="s">
        <v>1159</v>
      </c>
      <c r="B444" s="12" t="s">
        <v>1160</v>
      </c>
      <c r="C444" s="12" t="s">
        <v>1161</v>
      </c>
      <c r="D444" s="12" t="s">
        <v>1162</v>
      </c>
      <c r="E444" s="12" t="s">
        <v>1163</v>
      </c>
      <c r="F444" s="12" t="s">
        <v>1164</v>
      </c>
      <c r="G444" s="12" t="s">
        <v>11028</v>
      </c>
      <c r="H444" s="12" t="s">
        <v>11340</v>
      </c>
      <c r="I444" s="12">
        <v>278</v>
      </c>
      <c r="J444" s="12" t="s">
        <v>12488</v>
      </c>
      <c r="K444" s="12" t="s">
        <v>13606</v>
      </c>
      <c r="L444" s="12" t="s">
        <v>13608</v>
      </c>
      <c r="M444" s="12">
        <v>2.016E-3</v>
      </c>
      <c r="N444" s="12">
        <v>1.329779</v>
      </c>
      <c r="O444" s="12">
        <v>2.6955330000000002</v>
      </c>
      <c r="P444" s="12">
        <v>1.1802079999999999</v>
      </c>
    </row>
    <row r="445" spans="1:16" hidden="1" x14ac:dyDescent="0.2">
      <c r="A445" s="12" t="s">
        <v>12491</v>
      </c>
      <c r="B445" s="12" t="s">
        <v>12491</v>
      </c>
      <c r="C445" s="12" t="s">
        <v>12491</v>
      </c>
      <c r="D445" s="12" t="s">
        <v>12491</v>
      </c>
      <c r="E445" s="12" t="s">
        <v>12491</v>
      </c>
      <c r="F445" s="12" t="s">
        <v>12491</v>
      </c>
      <c r="G445" s="12" t="s">
        <v>6686</v>
      </c>
      <c r="H445" s="12" t="s">
        <v>12491</v>
      </c>
      <c r="I445" s="12" t="s">
        <v>12491</v>
      </c>
      <c r="J445" s="12" t="s">
        <v>12491</v>
      </c>
      <c r="K445" s="12" t="s">
        <v>13606</v>
      </c>
      <c r="L445" s="12" t="s">
        <v>12491</v>
      </c>
      <c r="M445" s="12" t="s">
        <v>12491</v>
      </c>
      <c r="N445" s="12" t="s">
        <v>12491</v>
      </c>
      <c r="O445" s="12" t="s">
        <v>12491</v>
      </c>
      <c r="P445" s="12">
        <v>1.1802079999999999</v>
      </c>
    </row>
    <row r="446" spans="1:16" hidden="1" x14ac:dyDescent="0.2">
      <c r="A446" s="12" t="s">
        <v>761</v>
      </c>
      <c r="B446" s="12" t="s">
        <v>762</v>
      </c>
      <c r="C446" s="12" t="s">
        <v>763</v>
      </c>
      <c r="D446" s="12" t="s">
        <v>764</v>
      </c>
      <c r="E446" s="12" t="s">
        <v>765</v>
      </c>
      <c r="F446" s="12" t="s">
        <v>766</v>
      </c>
      <c r="G446" s="12" t="s">
        <v>22</v>
      </c>
      <c r="H446" s="12" t="s">
        <v>11282</v>
      </c>
      <c r="I446" s="12">
        <v>243</v>
      </c>
      <c r="J446" s="12" t="s">
        <v>12488</v>
      </c>
      <c r="K446" s="12" t="s">
        <v>14359</v>
      </c>
      <c r="L446" s="12" t="s">
        <v>14360</v>
      </c>
      <c r="M446" s="12">
        <v>1.08E-4</v>
      </c>
      <c r="N446" s="12">
        <v>1.176388</v>
      </c>
      <c r="O446" s="12">
        <v>3.966288</v>
      </c>
      <c r="P446" s="12">
        <v>1.176388</v>
      </c>
    </row>
    <row r="447" spans="1:16" hidden="1" x14ac:dyDescent="0.2">
      <c r="A447" s="12" t="s">
        <v>12491</v>
      </c>
      <c r="B447" s="12" t="s">
        <v>12491</v>
      </c>
      <c r="C447" s="12" t="s">
        <v>12491</v>
      </c>
      <c r="D447" s="12" t="s">
        <v>12491</v>
      </c>
      <c r="E447" s="12" t="s">
        <v>12491</v>
      </c>
      <c r="F447" s="12" t="s">
        <v>12491</v>
      </c>
      <c r="G447" s="12" t="s">
        <v>6686</v>
      </c>
      <c r="H447" s="12" t="s">
        <v>12491</v>
      </c>
      <c r="I447" s="12" t="s">
        <v>12491</v>
      </c>
      <c r="J447" s="12" t="s">
        <v>12491</v>
      </c>
      <c r="K447" s="12" t="s">
        <v>14359</v>
      </c>
      <c r="L447" s="12" t="s">
        <v>12491</v>
      </c>
      <c r="M447" s="12" t="s">
        <v>12491</v>
      </c>
      <c r="N447" s="12" t="s">
        <v>12491</v>
      </c>
      <c r="O447" s="12" t="s">
        <v>12491</v>
      </c>
      <c r="P447" s="12">
        <v>1.176388</v>
      </c>
    </row>
    <row r="448" spans="1:16" hidden="1" x14ac:dyDescent="0.2">
      <c r="A448" s="12" t="s">
        <v>12491</v>
      </c>
      <c r="B448" s="12" t="s">
        <v>12491</v>
      </c>
      <c r="C448" s="12" t="s">
        <v>12491</v>
      </c>
      <c r="D448" s="12" t="s">
        <v>12491</v>
      </c>
      <c r="E448" s="12" t="s">
        <v>12491</v>
      </c>
      <c r="F448" s="12" t="s">
        <v>12491</v>
      </c>
      <c r="G448" s="12" t="s">
        <v>11028</v>
      </c>
      <c r="H448" s="12" t="s">
        <v>12491</v>
      </c>
      <c r="I448" s="12" t="s">
        <v>12491</v>
      </c>
      <c r="J448" s="12" t="s">
        <v>12491</v>
      </c>
      <c r="K448" s="12" t="s">
        <v>14359</v>
      </c>
      <c r="L448" s="12" t="s">
        <v>12491</v>
      </c>
      <c r="M448" s="12" t="s">
        <v>12491</v>
      </c>
      <c r="N448" s="12" t="s">
        <v>12491</v>
      </c>
      <c r="O448" s="12" t="s">
        <v>12491</v>
      </c>
      <c r="P448" s="12">
        <v>1.176388</v>
      </c>
    </row>
    <row r="449" spans="1:16" hidden="1" x14ac:dyDescent="0.2">
      <c r="A449" s="12" t="s">
        <v>977</v>
      </c>
      <c r="B449" s="12" t="s">
        <v>978</v>
      </c>
      <c r="C449" s="12" t="s">
        <v>979</v>
      </c>
      <c r="D449" s="12" t="s">
        <v>980</v>
      </c>
      <c r="E449" s="12" t="s">
        <v>981</v>
      </c>
      <c r="F449" s="12" t="s">
        <v>982</v>
      </c>
      <c r="G449" s="12" t="s">
        <v>22</v>
      </c>
      <c r="H449" s="12" t="s">
        <v>11314</v>
      </c>
      <c r="I449" s="12">
        <v>395</v>
      </c>
      <c r="J449" s="12" t="s">
        <v>12488</v>
      </c>
      <c r="K449" s="12" t="s">
        <v>13354</v>
      </c>
      <c r="L449" s="12" t="s">
        <v>13355</v>
      </c>
      <c r="M449" s="12">
        <v>3.2200000000000002E-3</v>
      </c>
      <c r="N449" s="12">
        <v>1.0456749999999999</v>
      </c>
      <c r="O449" s="12">
        <v>2.5239129999999999</v>
      </c>
      <c r="P449" s="12">
        <v>1.1754770000000001</v>
      </c>
    </row>
    <row r="450" spans="1:16" x14ac:dyDescent="0.2">
      <c r="A450" s="12" t="s">
        <v>1297</v>
      </c>
      <c r="B450" s="12" t="s">
        <v>1298</v>
      </c>
      <c r="C450" s="12" t="s">
        <v>979</v>
      </c>
      <c r="D450" s="12" t="s">
        <v>980</v>
      </c>
      <c r="E450" s="12" t="s">
        <v>981</v>
      </c>
      <c r="F450" s="12" t="s">
        <v>982</v>
      </c>
      <c r="G450" s="12" t="s">
        <v>11028</v>
      </c>
      <c r="H450" s="12" t="s">
        <v>11314</v>
      </c>
      <c r="I450" s="12">
        <v>395</v>
      </c>
      <c r="J450" s="12" t="s">
        <v>12488</v>
      </c>
      <c r="K450" s="12" t="s">
        <v>13354</v>
      </c>
      <c r="L450" s="12" t="s">
        <v>13356</v>
      </c>
      <c r="M450" s="12">
        <v>7.6020000000000003E-3</v>
      </c>
      <c r="N450" s="12">
        <v>1.3052790000000001</v>
      </c>
      <c r="O450" s="12">
        <v>2.8484430000000001</v>
      </c>
      <c r="P450" s="12">
        <v>1.1754770000000001</v>
      </c>
    </row>
    <row r="451" spans="1:16" hidden="1" x14ac:dyDescent="0.2">
      <c r="A451" s="12" t="s">
        <v>12491</v>
      </c>
      <c r="B451" s="12" t="s">
        <v>12491</v>
      </c>
      <c r="C451" s="12" t="s">
        <v>12491</v>
      </c>
      <c r="D451" s="12" t="s">
        <v>12491</v>
      </c>
      <c r="E451" s="12" t="s">
        <v>12491</v>
      </c>
      <c r="F451" s="12" t="s">
        <v>12491</v>
      </c>
      <c r="G451" s="12" t="s">
        <v>6686</v>
      </c>
      <c r="H451" s="12" t="s">
        <v>12491</v>
      </c>
      <c r="I451" s="12" t="s">
        <v>12491</v>
      </c>
      <c r="J451" s="12" t="s">
        <v>12491</v>
      </c>
      <c r="K451" s="12" t="s">
        <v>13354</v>
      </c>
      <c r="L451" s="12" t="s">
        <v>12491</v>
      </c>
      <c r="M451" s="12" t="s">
        <v>12491</v>
      </c>
      <c r="N451" s="12" t="s">
        <v>12491</v>
      </c>
      <c r="O451" s="12" t="s">
        <v>12491</v>
      </c>
      <c r="P451" s="12">
        <v>1.1754770000000001</v>
      </c>
    </row>
    <row r="452" spans="1:16" hidden="1" x14ac:dyDescent="0.2">
      <c r="A452" s="12" t="s">
        <v>1077</v>
      </c>
      <c r="B452" s="12" t="s">
        <v>1078</v>
      </c>
      <c r="C452" s="12" t="s">
        <v>1079</v>
      </c>
      <c r="D452" s="12" t="s">
        <v>1080</v>
      </c>
      <c r="E452" s="12" t="s">
        <v>1081</v>
      </c>
      <c r="F452" s="12" t="s">
        <v>1082</v>
      </c>
      <c r="G452" s="12" t="s">
        <v>22</v>
      </c>
      <c r="H452" s="12" t="s">
        <v>11329</v>
      </c>
      <c r="I452" s="12">
        <v>303</v>
      </c>
      <c r="J452" s="12" t="s">
        <v>12488</v>
      </c>
      <c r="K452" s="12" t="s">
        <v>13220</v>
      </c>
      <c r="L452" s="12" t="s">
        <v>13221</v>
      </c>
      <c r="M452" s="12">
        <v>2.13E-4</v>
      </c>
      <c r="N452" s="12">
        <v>1.059625</v>
      </c>
      <c r="O452" s="12">
        <v>3.6706660000000002</v>
      </c>
      <c r="P452" s="12">
        <v>1.171443</v>
      </c>
    </row>
    <row r="453" spans="1:16" x14ac:dyDescent="0.2">
      <c r="A453" s="12" t="s">
        <v>1077</v>
      </c>
      <c r="B453" s="12" t="s">
        <v>1078</v>
      </c>
      <c r="C453" s="12" t="s">
        <v>1079</v>
      </c>
      <c r="D453" s="12" t="s">
        <v>1080</v>
      </c>
      <c r="E453" s="12" t="s">
        <v>1081</v>
      </c>
      <c r="F453" s="12" t="s">
        <v>1082</v>
      </c>
      <c r="G453" s="12" t="s">
        <v>11028</v>
      </c>
      <c r="H453" s="12" t="s">
        <v>11329</v>
      </c>
      <c r="I453" s="12">
        <v>303</v>
      </c>
      <c r="J453" s="12" t="s">
        <v>12488</v>
      </c>
      <c r="K453" s="12" t="s">
        <v>13220</v>
      </c>
      <c r="L453" s="12" t="s">
        <v>13222</v>
      </c>
      <c r="M453" s="12">
        <v>1.36E-4</v>
      </c>
      <c r="N453" s="12">
        <v>1.283261</v>
      </c>
      <c r="O453" s="12">
        <v>3.8663599999999998</v>
      </c>
      <c r="P453" s="12">
        <v>1.171443</v>
      </c>
    </row>
    <row r="454" spans="1:16" hidden="1" x14ac:dyDescent="0.2">
      <c r="A454" s="12" t="s">
        <v>12491</v>
      </c>
      <c r="B454" s="12" t="s">
        <v>12491</v>
      </c>
      <c r="C454" s="12" t="s">
        <v>12491</v>
      </c>
      <c r="D454" s="12" t="s">
        <v>12491</v>
      </c>
      <c r="E454" s="12" t="s">
        <v>12491</v>
      </c>
      <c r="F454" s="12" t="s">
        <v>12491</v>
      </c>
      <c r="G454" s="12" t="s">
        <v>6686</v>
      </c>
      <c r="H454" s="12" t="s">
        <v>12491</v>
      </c>
      <c r="I454" s="12" t="s">
        <v>12491</v>
      </c>
      <c r="J454" s="12" t="s">
        <v>12491</v>
      </c>
      <c r="K454" s="12" t="s">
        <v>13220</v>
      </c>
      <c r="L454" s="12" t="s">
        <v>12491</v>
      </c>
      <c r="M454" s="12" t="s">
        <v>12491</v>
      </c>
      <c r="N454" s="12" t="s">
        <v>12491</v>
      </c>
      <c r="O454" s="12" t="s">
        <v>12491</v>
      </c>
      <c r="P454" s="12">
        <v>1.171443</v>
      </c>
    </row>
    <row r="455" spans="1:16" hidden="1" x14ac:dyDescent="0.2">
      <c r="A455" s="12" t="s">
        <v>301</v>
      </c>
      <c r="B455" s="12" t="s">
        <v>302</v>
      </c>
      <c r="C455" s="12" t="s">
        <v>303</v>
      </c>
      <c r="D455" s="12" t="s">
        <v>304</v>
      </c>
      <c r="E455" s="12" t="s">
        <v>305</v>
      </c>
      <c r="F455" s="12" t="s">
        <v>306</v>
      </c>
      <c r="G455" s="12" t="s">
        <v>22</v>
      </c>
      <c r="H455" s="12" t="s">
        <v>11211</v>
      </c>
      <c r="I455" s="12">
        <v>270</v>
      </c>
      <c r="J455" s="12" t="s">
        <v>12488</v>
      </c>
      <c r="K455" s="12" t="s">
        <v>13058</v>
      </c>
      <c r="L455" s="12" t="s">
        <v>13059</v>
      </c>
      <c r="M455" s="12">
        <v>1.2179999999999999E-3</v>
      </c>
      <c r="N455" s="12">
        <v>1.4547620000000001</v>
      </c>
      <c r="O455" s="12">
        <v>2.9141780000000002</v>
      </c>
      <c r="P455" s="12">
        <v>1.164542</v>
      </c>
    </row>
    <row r="456" spans="1:16" hidden="1" x14ac:dyDescent="0.2">
      <c r="A456" s="12" t="s">
        <v>301</v>
      </c>
      <c r="B456" s="12" t="s">
        <v>302</v>
      </c>
      <c r="C456" s="12" t="s">
        <v>303</v>
      </c>
      <c r="D456" s="12" t="s">
        <v>304</v>
      </c>
      <c r="E456" s="12" t="s">
        <v>305</v>
      </c>
      <c r="F456" s="12" t="s">
        <v>306</v>
      </c>
      <c r="G456" s="12" t="s">
        <v>6686</v>
      </c>
      <c r="H456" s="12" t="s">
        <v>11211</v>
      </c>
      <c r="I456" s="12">
        <v>270</v>
      </c>
      <c r="J456" s="12" t="s">
        <v>12488</v>
      </c>
      <c r="K456" s="12" t="s">
        <v>13058</v>
      </c>
      <c r="L456" s="12" t="s">
        <v>13060</v>
      </c>
      <c r="M456" s="12">
        <v>1.2746E-2</v>
      </c>
      <c r="N456" s="12">
        <v>0.713974</v>
      </c>
      <c r="O456" s="12">
        <v>1.8946210000000001</v>
      </c>
      <c r="P456" s="12">
        <v>1.164542</v>
      </c>
    </row>
    <row r="457" spans="1:16" x14ac:dyDescent="0.2">
      <c r="A457" s="12" t="s">
        <v>301</v>
      </c>
      <c r="B457" s="12" t="s">
        <v>302</v>
      </c>
      <c r="C457" s="12" t="s">
        <v>303</v>
      </c>
      <c r="D457" s="12" t="s">
        <v>304</v>
      </c>
      <c r="E457" s="12" t="s">
        <v>305</v>
      </c>
      <c r="F457" s="12" t="s">
        <v>306</v>
      </c>
      <c r="G457" s="12" t="s">
        <v>11028</v>
      </c>
      <c r="H457" s="12" t="s">
        <v>11211</v>
      </c>
      <c r="I457" s="12">
        <v>270</v>
      </c>
      <c r="J457" s="12" t="s">
        <v>12488</v>
      </c>
      <c r="K457" s="12" t="s">
        <v>13058</v>
      </c>
      <c r="L457" s="12" t="s">
        <v>13061</v>
      </c>
      <c r="M457" s="12">
        <v>1.224E-3</v>
      </c>
      <c r="N457" s="12">
        <v>1.324889</v>
      </c>
      <c r="O457" s="12">
        <v>2.912134</v>
      </c>
      <c r="P457" s="12">
        <v>1.164542</v>
      </c>
    </row>
    <row r="458" spans="1:16" hidden="1" x14ac:dyDescent="0.2">
      <c r="A458" s="12" t="s">
        <v>6689</v>
      </c>
      <c r="B458" s="12" t="s">
        <v>6690</v>
      </c>
      <c r="C458" s="12" t="s">
        <v>1233</v>
      </c>
      <c r="D458" s="12" t="s">
        <v>1234</v>
      </c>
      <c r="E458" s="12" t="s">
        <v>1235</v>
      </c>
      <c r="F458" s="12" t="s">
        <v>1236</v>
      </c>
      <c r="G458" s="12" t="s">
        <v>6686</v>
      </c>
      <c r="H458" s="12" t="s">
        <v>11351</v>
      </c>
      <c r="I458" s="12">
        <v>62</v>
      </c>
      <c r="J458" s="12" t="s">
        <v>12488</v>
      </c>
      <c r="K458" s="12" t="s">
        <v>14570</v>
      </c>
      <c r="L458" s="12" t="s">
        <v>14571</v>
      </c>
      <c r="M458" s="12">
        <v>7.7999999999999999E-4</v>
      </c>
      <c r="N458" s="12">
        <v>1.1626669999999999</v>
      </c>
      <c r="O458" s="12">
        <v>3.1077249999999998</v>
      </c>
      <c r="P458" s="12">
        <v>1.1626669999999999</v>
      </c>
    </row>
    <row r="459" spans="1:16" hidden="1" x14ac:dyDescent="0.2">
      <c r="A459" s="12" t="s">
        <v>12491</v>
      </c>
      <c r="B459" s="12" t="s">
        <v>12491</v>
      </c>
      <c r="C459" s="12" t="s">
        <v>12491</v>
      </c>
      <c r="D459" s="12" t="s">
        <v>12491</v>
      </c>
      <c r="E459" s="12" t="s">
        <v>12491</v>
      </c>
      <c r="F459" s="12" t="s">
        <v>12491</v>
      </c>
      <c r="G459" s="12" t="s">
        <v>11028</v>
      </c>
      <c r="H459" s="12" t="s">
        <v>12491</v>
      </c>
      <c r="I459" s="12" t="s">
        <v>12491</v>
      </c>
      <c r="J459" s="12" t="s">
        <v>12491</v>
      </c>
      <c r="K459" s="12" t="s">
        <v>14570</v>
      </c>
      <c r="L459" s="12" t="s">
        <v>12491</v>
      </c>
      <c r="M459" s="12" t="s">
        <v>12491</v>
      </c>
      <c r="N459" s="12" t="s">
        <v>12491</v>
      </c>
      <c r="O459" s="12" t="s">
        <v>12491</v>
      </c>
      <c r="P459" s="12">
        <v>1.1626669999999999</v>
      </c>
    </row>
    <row r="460" spans="1:16" hidden="1" x14ac:dyDescent="0.2">
      <c r="A460" s="12" t="s">
        <v>12491</v>
      </c>
      <c r="B460" s="12" t="s">
        <v>12491</v>
      </c>
      <c r="C460" s="12" t="s">
        <v>12491</v>
      </c>
      <c r="D460" s="12" t="s">
        <v>12491</v>
      </c>
      <c r="E460" s="12" t="s">
        <v>12491</v>
      </c>
      <c r="F460" s="12" t="s">
        <v>12491</v>
      </c>
      <c r="G460" s="12" t="s">
        <v>22</v>
      </c>
      <c r="H460" s="12" t="s">
        <v>12491</v>
      </c>
      <c r="I460" s="12" t="s">
        <v>12491</v>
      </c>
      <c r="J460" s="12" t="s">
        <v>12491</v>
      </c>
      <c r="K460" s="12" t="s">
        <v>14570</v>
      </c>
      <c r="L460" s="12" t="s">
        <v>12491</v>
      </c>
      <c r="M460" s="12" t="s">
        <v>12491</v>
      </c>
      <c r="N460" s="12" t="s">
        <v>12491</v>
      </c>
      <c r="O460" s="12" t="s">
        <v>12491</v>
      </c>
      <c r="P460" s="12">
        <v>1.1626669999999999</v>
      </c>
    </row>
    <row r="461" spans="1:16" hidden="1" x14ac:dyDescent="0.2">
      <c r="A461" s="12" t="s">
        <v>793</v>
      </c>
      <c r="B461" s="12" t="s">
        <v>794</v>
      </c>
      <c r="C461" s="12" t="s">
        <v>89</v>
      </c>
      <c r="D461" s="12" t="s">
        <v>90</v>
      </c>
      <c r="E461" s="12" t="s">
        <v>91</v>
      </c>
      <c r="F461" s="12" t="s">
        <v>92</v>
      </c>
      <c r="G461" s="12" t="s">
        <v>22</v>
      </c>
      <c r="H461" s="12" t="s">
        <v>11177</v>
      </c>
      <c r="I461" s="12">
        <v>315</v>
      </c>
      <c r="J461" s="12" t="s">
        <v>12488</v>
      </c>
      <c r="K461" s="12" t="s">
        <v>15568</v>
      </c>
      <c r="L461" s="12" t="s">
        <v>15569</v>
      </c>
      <c r="M461" s="12">
        <v>4.764E-3</v>
      </c>
      <c r="N461" s="12">
        <v>1.15635</v>
      </c>
      <c r="O461" s="12">
        <v>2.3219949999999998</v>
      </c>
      <c r="P461" s="12">
        <v>1.15635</v>
      </c>
    </row>
    <row r="462" spans="1:16" hidden="1" x14ac:dyDescent="0.2">
      <c r="A462" s="12" t="s">
        <v>12491</v>
      </c>
      <c r="B462" s="12" t="s">
        <v>12491</v>
      </c>
      <c r="C462" s="12" t="s">
        <v>12491</v>
      </c>
      <c r="D462" s="12" t="s">
        <v>12491</v>
      </c>
      <c r="E462" s="12" t="s">
        <v>12491</v>
      </c>
      <c r="F462" s="12" t="s">
        <v>12491</v>
      </c>
      <c r="G462" s="12" t="s">
        <v>6686</v>
      </c>
      <c r="H462" s="12" t="s">
        <v>12491</v>
      </c>
      <c r="I462" s="12" t="s">
        <v>12491</v>
      </c>
      <c r="J462" s="12" t="s">
        <v>12491</v>
      </c>
      <c r="K462" s="12" t="s">
        <v>15568</v>
      </c>
      <c r="L462" s="12" t="s">
        <v>12491</v>
      </c>
      <c r="M462" s="12" t="s">
        <v>12491</v>
      </c>
      <c r="N462" s="12" t="s">
        <v>12491</v>
      </c>
      <c r="O462" s="12" t="s">
        <v>12491</v>
      </c>
      <c r="P462" s="12">
        <v>1.15635</v>
      </c>
    </row>
    <row r="463" spans="1:16" hidden="1" x14ac:dyDescent="0.2">
      <c r="A463" s="12" t="s">
        <v>12491</v>
      </c>
      <c r="B463" s="12" t="s">
        <v>12491</v>
      </c>
      <c r="C463" s="12" t="s">
        <v>12491</v>
      </c>
      <c r="D463" s="12" t="s">
        <v>12491</v>
      </c>
      <c r="E463" s="12" t="s">
        <v>12491</v>
      </c>
      <c r="F463" s="12" t="s">
        <v>12491</v>
      </c>
      <c r="G463" s="12" t="s">
        <v>11028</v>
      </c>
      <c r="H463" s="12" t="s">
        <v>12491</v>
      </c>
      <c r="I463" s="12" t="s">
        <v>12491</v>
      </c>
      <c r="J463" s="12" t="s">
        <v>12491</v>
      </c>
      <c r="K463" s="12" t="s">
        <v>15568</v>
      </c>
      <c r="L463" s="12" t="s">
        <v>12491</v>
      </c>
      <c r="M463" s="12" t="s">
        <v>12491</v>
      </c>
      <c r="N463" s="12" t="s">
        <v>12491</v>
      </c>
      <c r="O463" s="12" t="s">
        <v>12491</v>
      </c>
      <c r="P463" s="12">
        <v>1.15635</v>
      </c>
    </row>
    <row r="464" spans="1:16" hidden="1" x14ac:dyDescent="0.2">
      <c r="A464" s="12" t="s">
        <v>803</v>
      </c>
      <c r="B464" s="12" t="s">
        <v>804</v>
      </c>
      <c r="C464" s="12" t="s">
        <v>805</v>
      </c>
      <c r="D464" s="12" t="s">
        <v>806</v>
      </c>
      <c r="E464" s="12" t="s">
        <v>807</v>
      </c>
      <c r="F464" s="12" t="s">
        <v>808</v>
      </c>
      <c r="G464" s="12" t="s">
        <v>22</v>
      </c>
      <c r="H464" s="12" t="s">
        <v>11288</v>
      </c>
      <c r="I464" s="12">
        <v>617</v>
      </c>
      <c r="J464" s="12" t="s">
        <v>12488</v>
      </c>
      <c r="K464" s="12" t="s">
        <v>14295</v>
      </c>
      <c r="L464" s="12" t="s">
        <v>14296</v>
      </c>
      <c r="M464" s="12">
        <v>4.1213E-2</v>
      </c>
      <c r="N464" s="12">
        <v>1.151176</v>
      </c>
      <c r="O464" s="12">
        <v>1.3849689999999999</v>
      </c>
      <c r="P464" s="12">
        <v>1.151176</v>
      </c>
    </row>
    <row r="465" spans="1:16" hidden="1" x14ac:dyDescent="0.2">
      <c r="A465" s="12" t="s">
        <v>12491</v>
      </c>
      <c r="B465" s="12" t="s">
        <v>12491</v>
      </c>
      <c r="C465" s="12" t="s">
        <v>12491</v>
      </c>
      <c r="D465" s="12" t="s">
        <v>12491</v>
      </c>
      <c r="E465" s="12" t="s">
        <v>12491</v>
      </c>
      <c r="F465" s="12" t="s">
        <v>12491</v>
      </c>
      <c r="G465" s="12" t="s">
        <v>6686</v>
      </c>
      <c r="H465" s="12" t="s">
        <v>12491</v>
      </c>
      <c r="I465" s="12" t="s">
        <v>12491</v>
      </c>
      <c r="J465" s="12" t="s">
        <v>12491</v>
      </c>
      <c r="K465" s="12" t="s">
        <v>14295</v>
      </c>
      <c r="L465" s="12" t="s">
        <v>12491</v>
      </c>
      <c r="M465" s="12" t="s">
        <v>12491</v>
      </c>
      <c r="N465" s="12" t="s">
        <v>12491</v>
      </c>
      <c r="O465" s="12" t="s">
        <v>12491</v>
      </c>
      <c r="P465" s="12">
        <v>1.151176</v>
      </c>
    </row>
    <row r="466" spans="1:16" hidden="1" x14ac:dyDescent="0.2">
      <c r="A466" s="12" t="s">
        <v>12491</v>
      </c>
      <c r="B466" s="12" t="s">
        <v>12491</v>
      </c>
      <c r="C466" s="12" t="s">
        <v>12491</v>
      </c>
      <c r="D466" s="12" t="s">
        <v>12491</v>
      </c>
      <c r="E466" s="12" t="s">
        <v>12491</v>
      </c>
      <c r="F466" s="12" t="s">
        <v>12491</v>
      </c>
      <c r="G466" s="12" t="s">
        <v>11028</v>
      </c>
      <c r="H466" s="12" t="s">
        <v>12491</v>
      </c>
      <c r="I466" s="12" t="s">
        <v>12491</v>
      </c>
      <c r="J466" s="12" t="s">
        <v>12491</v>
      </c>
      <c r="K466" s="12" t="s">
        <v>14295</v>
      </c>
      <c r="L466" s="12" t="s">
        <v>12491</v>
      </c>
      <c r="M466" s="12" t="s">
        <v>12491</v>
      </c>
      <c r="N466" s="12" t="s">
        <v>12491</v>
      </c>
      <c r="O466" s="12" t="s">
        <v>12491</v>
      </c>
      <c r="P466" s="12">
        <v>1.151176</v>
      </c>
    </row>
    <row r="467" spans="1:16" hidden="1" x14ac:dyDescent="0.2">
      <c r="A467" s="12" t="s">
        <v>809</v>
      </c>
      <c r="B467" s="12" t="s">
        <v>810</v>
      </c>
      <c r="C467" s="12" t="s">
        <v>811</v>
      </c>
      <c r="D467" s="12" t="s">
        <v>812</v>
      </c>
      <c r="E467" s="12" t="s">
        <v>813</v>
      </c>
      <c r="F467" s="12" t="s">
        <v>814</v>
      </c>
      <c r="G467" s="12" t="s">
        <v>22</v>
      </c>
      <c r="H467" s="12" t="s">
        <v>11289</v>
      </c>
      <c r="I467" s="12">
        <v>7</v>
      </c>
      <c r="J467" s="12" t="s">
        <v>12488</v>
      </c>
      <c r="K467" s="12" t="s">
        <v>13080</v>
      </c>
      <c r="L467" s="12" t="s">
        <v>13081</v>
      </c>
      <c r="M467" s="12">
        <v>4.6847E-2</v>
      </c>
      <c r="N467" s="12">
        <v>1.1503779999999999</v>
      </c>
      <c r="O467" s="12">
        <v>1.3293170000000001</v>
      </c>
      <c r="P467" s="12">
        <v>1.1503779999999999</v>
      </c>
    </row>
    <row r="468" spans="1:16" hidden="1" x14ac:dyDescent="0.2">
      <c r="A468" s="12" t="s">
        <v>12491</v>
      </c>
      <c r="B468" s="12" t="s">
        <v>12491</v>
      </c>
      <c r="C468" s="12" t="s">
        <v>12491</v>
      </c>
      <c r="D468" s="12" t="s">
        <v>12491</v>
      </c>
      <c r="E468" s="12" t="s">
        <v>12491</v>
      </c>
      <c r="F468" s="12" t="s">
        <v>12491</v>
      </c>
      <c r="G468" s="12" t="s">
        <v>6686</v>
      </c>
      <c r="H468" s="12" t="s">
        <v>12491</v>
      </c>
      <c r="I468" s="12" t="s">
        <v>12491</v>
      </c>
      <c r="J468" s="12" t="s">
        <v>12491</v>
      </c>
      <c r="K468" s="12" t="s">
        <v>13080</v>
      </c>
      <c r="L468" s="12" t="s">
        <v>12491</v>
      </c>
      <c r="M468" s="12" t="s">
        <v>12491</v>
      </c>
      <c r="N468" s="12" t="s">
        <v>12491</v>
      </c>
      <c r="O468" s="12" t="s">
        <v>12491</v>
      </c>
      <c r="P468" s="12">
        <v>1.1503779999999999</v>
      </c>
    </row>
    <row r="469" spans="1:16" hidden="1" x14ac:dyDescent="0.2">
      <c r="A469" s="12" t="s">
        <v>12491</v>
      </c>
      <c r="B469" s="12" t="s">
        <v>12491</v>
      </c>
      <c r="C469" s="12" t="s">
        <v>12491</v>
      </c>
      <c r="D469" s="12" t="s">
        <v>12491</v>
      </c>
      <c r="E469" s="12" t="s">
        <v>12491</v>
      </c>
      <c r="F469" s="12" t="s">
        <v>12491</v>
      </c>
      <c r="G469" s="12" t="s">
        <v>11028</v>
      </c>
      <c r="H469" s="12" t="s">
        <v>12491</v>
      </c>
      <c r="I469" s="12" t="s">
        <v>12491</v>
      </c>
      <c r="J469" s="12" t="s">
        <v>12491</v>
      </c>
      <c r="K469" s="12" t="s">
        <v>13080</v>
      </c>
      <c r="L469" s="12" t="s">
        <v>12491</v>
      </c>
      <c r="M469" s="12" t="s">
        <v>12491</v>
      </c>
      <c r="N469" s="12" t="s">
        <v>12491</v>
      </c>
      <c r="O469" s="12" t="s">
        <v>12491</v>
      </c>
      <c r="P469" s="12">
        <v>1.1503779999999999</v>
      </c>
    </row>
    <row r="470" spans="1:16" hidden="1" x14ac:dyDescent="0.2">
      <c r="A470" s="12" t="s">
        <v>351</v>
      </c>
      <c r="B470" s="12" t="s">
        <v>352</v>
      </c>
      <c r="C470" s="12" t="s">
        <v>353</v>
      </c>
      <c r="D470" s="12" t="s">
        <v>354</v>
      </c>
      <c r="E470" s="12" t="s">
        <v>355</v>
      </c>
      <c r="F470" s="12" t="s">
        <v>356</v>
      </c>
      <c r="G470" s="12" t="s">
        <v>22</v>
      </c>
      <c r="H470" s="12" t="s">
        <v>11219</v>
      </c>
      <c r="I470" s="12">
        <v>133</v>
      </c>
      <c r="J470" s="12" t="s">
        <v>12488</v>
      </c>
      <c r="K470" s="12" t="s">
        <v>14771</v>
      </c>
      <c r="L470" s="12" t="s">
        <v>14772</v>
      </c>
      <c r="M470" s="16">
        <v>1.5299999999999999E-5</v>
      </c>
      <c r="N470" s="12">
        <v>1.4209579999999999</v>
      </c>
      <c r="O470" s="12">
        <v>4.815061</v>
      </c>
      <c r="P470" s="12">
        <v>1.1497029999999999</v>
      </c>
    </row>
    <row r="471" spans="1:16" x14ac:dyDescent="0.2">
      <c r="A471" s="12" t="s">
        <v>351</v>
      </c>
      <c r="B471" s="12" t="s">
        <v>352</v>
      </c>
      <c r="C471" s="12" t="s">
        <v>353</v>
      </c>
      <c r="D471" s="12" t="s">
        <v>354</v>
      </c>
      <c r="E471" s="12" t="s">
        <v>355</v>
      </c>
      <c r="F471" s="12" t="s">
        <v>356</v>
      </c>
      <c r="G471" s="12" t="s">
        <v>11028</v>
      </c>
      <c r="H471" s="12" t="s">
        <v>11219</v>
      </c>
      <c r="I471" s="12">
        <v>133</v>
      </c>
      <c r="J471" s="12" t="s">
        <v>12488</v>
      </c>
      <c r="K471" s="12" t="s">
        <v>14771</v>
      </c>
      <c r="L471" s="12" t="s">
        <v>14773</v>
      </c>
      <c r="M471" s="12">
        <v>6.7000000000000002E-5</v>
      </c>
      <c r="N471" s="12">
        <v>0.87844800000000001</v>
      </c>
      <c r="O471" s="12">
        <v>4.173832</v>
      </c>
      <c r="P471" s="12">
        <v>1.1497029999999999</v>
      </c>
    </row>
    <row r="472" spans="1:16" hidden="1" x14ac:dyDescent="0.2">
      <c r="A472" s="12" t="s">
        <v>12491</v>
      </c>
      <c r="B472" s="12" t="s">
        <v>12491</v>
      </c>
      <c r="C472" s="12" t="s">
        <v>12491</v>
      </c>
      <c r="D472" s="12" t="s">
        <v>12491</v>
      </c>
      <c r="E472" s="12" t="s">
        <v>12491</v>
      </c>
      <c r="F472" s="12" t="s">
        <v>12491</v>
      </c>
      <c r="G472" s="12" t="s">
        <v>6686</v>
      </c>
      <c r="H472" s="12" t="s">
        <v>12491</v>
      </c>
      <c r="I472" s="12" t="s">
        <v>12491</v>
      </c>
      <c r="J472" s="12" t="s">
        <v>12491</v>
      </c>
      <c r="K472" s="12" t="s">
        <v>14771</v>
      </c>
      <c r="L472" s="12" t="s">
        <v>12491</v>
      </c>
      <c r="M472" s="12" t="s">
        <v>12491</v>
      </c>
      <c r="N472" s="12" t="s">
        <v>12491</v>
      </c>
      <c r="O472" s="12" t="s">
        <v>12491</v>
      </c>
      <c r="P472" s="12">
        <v>1.1497029999999999</v>
      </c>
    </row>
    <row r="473" spans="1:16" hidden="1" x14ac:dyDescent="0.2">
      <c r="A473" s="12" t="s">
        <v>1305</v>
      </c>
      <c r="B473" s="12" t="s">
        <v>1306</v>
      </c>
      <c r="C473" s="12" t="s">
        <v>1307</v>
      </c>
      <c r="D473" s="12" t="s">
        <v>1308</v>
      </c>
      <c r="E473" s="12" t="s">
        <v>1309</v>
      </c>
      <c r="F473" s="12" t="s">
        <v>1310</v>
      </c>
      <c r="G473" s="12" t="s">
        <v>22</v>
      </c>
      <c r="H473" s="12" t="s">
        <v>11362</v>
      </c>
      <c r="I473" s="12">
        <v>68</v>
      </c>
      <c r="J473" s="12" t="s">
        <v>12488</v>
      </c>
      <c r="K473" s="12" t="s">
        <v>12991</v>
      </c>
      <c r="L473" s="12" t="s">
        <v>12992</v>
      </c>
      <c r="M473" s="12">
        <v>1.7836999999999999E-2</v>
      </c>
      <c r="N473" s="12">
        <v>0.98973900000000004</v>
      </c>
      <c r="O473" s="12">
        <v>1.7486870000000001</v>
      </c>
      <c r="P473" s="12">
        <v>1.147883</v>
      </c>
    </row>
    <row r="474" spans="1:16" x14ac:dyDescent="0.2">
      <c r="A474" s="12" t="s">
        <v>1305</v>
      </c>
      <c r="B474" s="12" t="s">
        <v>1306</v>
      </c>
      <c r="C474" s="12" t="s">
        <v>1307</v>
      </c>
      <c r="D474" s="12" t="s">
        <v>1308</v>
      </c>
      <c r="E474" s="12" t="s">
        <v>1309</v>
      </c>
      <c r="F474" s="12" t="s">
        <v>1310</v>
      </c>
      <c r="G474" s="12" t="s">
        <v>11028</v>
      </c>
      <c r="H474" s="12" t="s">
        <v>11362</v>
      </c>
      <c r="I474" s="12">
        <v>68</v>
      </c>
      <c r="J474" s="12" t="s">
        <v>12488</v>
      </c>
      <c r="K474" s="12" t="s">
        <v>12991</v>
      </c>
      <c r="L474" s="12" t="s">
        <v>12993</v>
      </c>
      <c r="M474" s="12">
        <v>5.7499999999999999E-4</v>
      </c>
      <c r="N474" s="12">
        <v>1.306027</v>
      </c>
      <c r="O474" s="12">
        <v>3.2405059999999999</v>
      </c>
      <c r="P474" s="12">
        <v>1.147883</v>
      </c>
    </row>
    <row r="475" spans="1:16" hidden="1" x14ac:dyDescent="0.2">
      <c r="A475" s="12" t="s">
        <v>12491</v>
      </c>
      <c r="B475" s="12" t="s">
        <v>12491</v>
      </c>
      <c r="C475" s="12" t="s">
        <v>12491</v>
      </c>
      <c r="D475" s="12" t="s">
        <v>12491</v>
      </c>
      <c r="E475" s="12" t="s">
        <v>12491</v>
      </c>
      <c r="F475" s="12" t="s">
        <v>12491</v>
      </c>
      <c r="G475" s="12" t="s">
        <v>6686</v>
      </c>
      <c r="H475" s="12" t="s">
        <v>12491</v>
      </c>
      <c r="I475" s="12" t="s">
        <v>12491</v>
      </c>
      <c r="J475" s="12" t="s">
        <v>12491</v>
      </c>
      <c r="K475" s="12" t="s">
        <v>12991</v>
      </c>
      <c r="L475" s="12" t="s">
        <v>12491</v>
      </c>
      <c r="M475" s="12" t="s">
        <v>12491</v>
      </c>
      <c r="N475" s="12" t="s">
        <v>12491</v>
      </c>
      <c r="O475" s="12" t="s">
        <v>12491</v>
      </c>
      <c r="P475" s="12">
        <v>1.147883</v>
      </c>
    </row>
    <row r="476" spans="1:16" hidden="1" x14ac:dyDescent="0.2">
      <c r="A476" s="12" t="s">
        <v>2234</v>
      </c>
      <c r="B476" s="12" t="s">
        <v>2235</v>
      </c>
      <c r="C476" s="12" t="s">
        <v>1947</v>
      </c>
      <c r="D476" s="12" t="s">
        <v>1948</v>
      </c>
      <c r="E476" s="12" t="s">
        <v>1949</v>
      </c>
      <c r="F476" s="12" t="s">
        <v>1950</v>
      </c>
      <c r="G476" s="12" t="s">
        <v>22</v>
      </c>
      <c r="H476" s="12" t="s">
        <v>11454</v>
      </c>
      <c r="I476" s="12">
        <v>80</v>
      </c>
      <c r="J476" s="12" t="s">
        <v>12488</v>
      </c>
      <c r="K476" s="12" t="s">
        <v>14174</v>
      </c>
      <c r="L476" s="12" t="s">
        <v>14175</v>
      </c>
      <c r="M476" s="12">
        <v>2.5739999999999999E-3</v>
      </c>
      <c r="N476" s="12">
        <v>0.78176699999999999</v>
      </c>
      <c r="O476" s="12">
        <v>2.5893709999999999</v>
      </c>
      <c r="P476" s="12">
        <v>1.147443</v>
      </c>
    </row>
    <row r="477" spans="1:16" x14ac:dyDescent="0.2">
      <c r="A477" s="12" t="s">
        <v>2234</v>
      </c>
      <c r="B477" s="12" t="s">
        <v>2235</v>
      </c>
      <c r="C477" s="12" t="s">
        <v>1947</v>
      </c>
      <c r="D477" s="12" t="s">
        <v>1948</v>
      </c>
      <c r="E477" s="12" t="s">
        <v>1949</v>
      </c>
      <c r="F477" s="12" t="s">
        <v>1950</v>
      </c>
      <c r="G477" s="12" t="s">
        <v>11028</v>
      </c>
      <c r="H477" s="12" t="s">
        <v>11454</v>
      </c>
      <c r="I477" s="12">
        <v>80</v>
      </c>
      <c r="J477" s="12" t="s">
        <v>12488</v>
      </c>
      <c r="K477" s="12" t="s">
        <v>14174</v>
      </c>
      <c r="L477" s="12" t="s">
        <v>14176</v>
      </c>
      <c r="M477" s="16">
        <v>2.5700000000000001E-5</v>
      </c>
      <c r="N477" s="12">
        <v>1.5131190000000001</v>
      </c>
      <c r="O477" s="12">
        <v>4.5896699999999999</v>
      </c>
      <c r="P477" s="12">
        <v>1.147443</v>
      </c>
    </row>
    <row r="478" spans="1:16" hidden="1" x14ac:dyDescent="0.2">
      <c r="A478" s="12" t="s">
        <v>12491</v>
      </c>
      <c r="B478" s="12" t="s">
        <v>12491</v>
      </c>
      <c r="C478" s="12" t="s">
        <v>12491</v>
      </c>
      <c r="D478" s="12" t="s">
        <v>12491</v>
      </c>
      <c r="E478" s="12" t="s">
        <v>12491</v>
      </c>
      <c r="F478" s="12" t="s">
        <v>12491</v>
      </c>
      <c r="G478" s="12" t="s">
        <v>6686</v>
      </c>
      <c r="H478" s="12" t="s">
        <v>12491</v>
      </c>
      <c r="I478" s="12" t="s">
        <v>12491</v>
      </c>
      <c r="J478" s="12" t="s">
        <v>12491</v>
      </c>
      <c r="K478" s="12" t="s">
        <v>14174</v>
      </c>
      <c r="L478" s="12" t="s">
        <v>12491</v>
      </c>
      <c r="M478" s="12" t="s">
        <v>12491</v>
      </c>
      <c r="N478" s="12" t="s">
        <v>12491</v>
      </c>
      <c r="O478" s="12" t="s">
        <v>12491</v>
      </c>
      <c r="P478" s="12">
        <v>1.147443</v>
      </c>
    </row>
    <row r="479" spans="1:16" hidden="1" x14ac:dyDescent="0.2">
      <c r="A479" s="12" t="s">
        <v>845</v>
      </c>
      <c r="B479" s="12" t="s">
        <v>846</v>
      </c>
      <c r="C479" s="12" t="s">
        <v>847</v>
      </c>
      <c r="D479" s="12" t="s">
        <v>848</v>
      </c>
      <c r="E479" s="12" t="s">
        <v>849</v>
      </c>
      <c r="F479" s="12" t="s">
        <v>850</v>
      </c>
      <c r="G479" s="12" t="s">
        <v>22</v>
      </c>
      <c r="H479" s="12" t="s">
        <v>11295</v>
      </c>
      <c r="I479" s="12">
        <v>260</v>
      </c>
      <c r="J479" s="12" t="s">
        <v>12488</v>
      </c>
      <c r="K479" s="12" t="s">
        <v>14004</v>
      </c>
      <c r="L479" s="12" t="s">
        <v>14005</v>
      </c>
      <c r="M479" s="16">
        <v>1.0900000000000001E-5</v>
      </c>
      <c r="N479" s="12">
        <v>1.140347</v>
      </c>
      <c r="O479" s="12">
        <v>4.9640110000000002</v>
      </c>
      <c r="P479" s="12">
        <v>1.144477</v>
      </c>
    </row>
    <row r="480" spans="1:16" x14ac:dyDescent="0.2">
      <c r="A480" s="12" t="s">
        <v>845</v>
      </c>
      <c r="B480" s="12" t="s">
        <v>846</v>
      </c>
      <c r="C480" s="12" t="s">
        <v>847</v>
      </c>
      <c r="D480" s="12" t="s">
        <v>848</v>
      </c>
      <c r="E480" s="12" t="s">
        <v>849</v>
      </c>
      <c r="F480" s="12" t="s">
        <v>850</v>
      </c>
      <c r="G480" s="12" t="s">
        <v>11028</v>
      </c>
      <c r="H480" s="12" t="s">
        <v>11295</v>
      </c>
      <c r="I480" s="12">
        <v>260</v>
      </c>
      <c r="J480" s="12" t="s">
        <v>12488</v>
      </c>
      <c r="K480" s="12" t="s">
        <v>14004</v>
      </c>
      <c r="L480" s="12" t="s">
        <v>14006</v>
      </c>
      <c r="M480" s="16">
        <v>1.3599999999999999E-6</v>
      </c>
      <c r="N480" s="12">
        <v>1.148606</v>
      </c>
      <c r="O480" s="12">
        <v>5.8672709999999997</v>
      </c>
      <c r="P480" s="12">
        <v>1.144477</v>
      </c>
    </row>
    <row r="481" spans="1:16" hidden="1" x14ac:dyDescent="0.2">
      <c r="A481" s="12" t="s">
        <v>12491</v>
      </c>
      <c r="B481" s="12" t="s">
        <v>12491</v>
      </c>
      <c r="C481" s="12" t="s">
        <v>12491</v>
      </c>
      <c r="D481" s="12" t="s">
        <v>12491</v>
      </c>
      <c r="E481" s="12" t="s">
        <v>12491</v>
      </c>
      <c r="F481" s="12" t="s">
        <v>12491</v>
      </c>
      <c r="G481" s="12" t="s">
        <v>6686</v>
      </c>
      <c r="H481" s="12" t="s">
        <v>12491</v>
      </c>
      <c r="I481" s="12" t="s">
        <v>12491</v>
      </c>
      <c r="J481" s="12" t="s">
        <v>12491</v>
      </c>
      <c r="K481" s="12" t="s">
        <v>14004</v>
      </c>
      <c r="L481" s="12" t="s">
        <v>12491</v>
      </c>
      <c r="M481" s="12" t="s">
        <v>12491</v>
      </c>
      <c r="N481" s="12" t="s">
        <v>12491</v>
      </c>
      <c r="O481" s="12" t="s">
        <v>12491</v>
      </c>
      <c r="P481" s="12">
        <v>1.144477</v>
      </c>
    </row>
    <row r="482" spans="1:16" hidden="1" x14ac:dyDescent="0.2">
      <c r="A482" s="12" t="s">
        <v>2055</v>
      </c>
      <c r="B482" s="12" t="s">
        <v>2056</v>
      </c>
      <c r="C482" s="12" t="s">
        <v>1781</v>
      </c>
      <c r="D482" s="12" t="s">
        <v>1782</v>
      </c>
      <c r="E482" s="12" t="s">
        <v>1783</v>
      </c>
      <c r="F482" s="12" t="s">
        <v>1784</v>
      </c>
      <c r="G482" s="12" t="s">
        <v>22</v>
      </c>
      <c r="H482" s="12" t="s">
        <v>11432</v>
      </c>
      <c r="I482" s="12">
        <v>133</v>
      </c>
      <c r="J482" s="12" t="s">
        <v>12488</v>
      </c>
      <c r="K482" s="12" t="s">
        <v>15216</v>
      </c>
      <c r="L482" s="12" t="s">
        <v>15217</v>
      </c>
      <c r="M482" s="16">
        <v>2.4600000000000002E-5</v>
      </c>
      <c r="N482" s="12">
        <v>0.81760999999999995</v>
      </c>
      <c r="O482" s="12">
        <v>4.6095800000000002</v>
      </c>
      <c r="P482" s="12">
        <v>1.143151</v>
      </c>
    </row>
    <row r="483" spans="1:16" x14ac:dyDescent="0.2">
      <c r="A483" s="12" t="s">
        <v>2055</v>
      </c>
      <c r="B483" s="12" t="s">
        <v>2056</v>
      </c>
      <c r="C483" s="12" t="s">
        <v>1781</v>
      </c>
      <c r="D483" s="12" t="s">
        <v>1782</v>
      </c>
      <c r="E483" s="12" t="s">
        <v>1783</v>
      </c>
      <c r="F483" s="12" t="s">
        <v>1784</v>
      </c>
      <c r="G483" s="12" t="s">
        <v>11028</v>
      </c>
      <c r="H483" s="12" t="s">
        <v>11432</v>
      </c>
      <c r="I483" s="12">
        <v>133</v>
      </c>
      <c r="J483" s="12" t="s">
        <v>12488</v>
      </c>
      <c r="K483" s="12" t="s">
        <v>15216</v>
      </c>
      <c r="L483" s="12" t="s">
        <v>15218</v>
      </c>
      <c r="M483" s="16">
        <v>8.1299999999999997E-5</v>
      </c>
      <c r="N483" s="12">
        <v>1.4686920000000001</v>
      </c>
      <c r="O483" s="12">
        <v>4.0897420000000002</v>
      </c>
      <c r="P483" s="12">
        <v>1.143151</v>
      </c>
    </row>
    <row r="484" spans="1:16" hidden="1" x14ac:dyDescent="0.2">
      <c r="A484" s="12" t="s">
        <v>12491</v>
      </c>
      <c r="B484" s="12" t="s">
        <v>12491</v>
      </c>
      <c r="C484" s="12" t="s">
        <v>12491</v>
      </c>
      <c r="D484" s="12" t="s">
        <v>12491</v>
      </c>
      <c r="E484" s="12" t="s">
        <v>12491</v>
      </c>
      <c r="F484" s="12" t="s">
        <v>12491</v>
      </c>
      <c r="G484" s="12" t="s">
        <v>6686</v>
      </c>
      <c r="H484" s="12" t="s">
        <v>12491</v>
      </c>
      <c r="I484" s="12" t="s">
        <v>12491</v>
      </c>
      <c r="J484" s="12" t="s">
        <v>12491</v>
      </c>
      <c r="K484" s="12" t="s">
        <v>15216</v>
      </c>
      <c r="L484" s="12" t="s">
        <v>12491</v>
      </c>
      <c r="M484" s="12" t="s">
        <v>12491</v>
      </c>
      <c r="N484" s="12" t="s">
        <v>12491</v>
      </c>
      <c r="O484" s="12" t="s">
        <v>12491</v>
      </c>
      <c r="P484" s="12">
        <v>1.143151</v>
      </c>
    </row>
    <row r="485" spans="1:16" hidden="1" x14ac:dyDescent="0.2">
      <c r="A485" s="12" t="s">
        <v>839</v>
      </c>
      <c r="B485" s="12" t="s">
        <v>840</v>
      </c>
      <c r="C485" s="12" t="s">
        <v>841</v>
      </c>
      <c r="D485" s="12" t="s">
        <v>842</v>
      </c>
      <c r="E485" s="12" t="s">
        <v>843</v>
      </c>
      <c r="F485" s="12" t="s">
        <v>844</v>
      </c>
      <c r="G485" s="12" t="s">
        <v>22</v>
      </c>
      <c r="H485" s="12" t="s">
        <v>11294</v>
      </c>
      <c r="I485" s="12">
        <v>149</v>
      </c>
      <c r="J485" s="12" t="s">
        <v>12488</v>
      </c>
      <c r="K485" s="12" t="s">
        <v>12951</v>
      </c>
      <c r="L485" s="12" t="s">
        <v>12952</v>
      </c>
      <c r="M485" s="12">
        <v>9.59E-4</v>
      </c>
      <c r="N485" s="12">
        <v>1.14239</v>
      </c>
      <c r="O485" s="12">
        <v>3.0183529999999998</v>
      </c>
      <c r="P485" s="12">
        <v>1.14239</v>
      </c>
    </row>
    <row r="486" spans="1:16" hidden="1" x14ac:dyDescent="0.2">
      <c r="A486" s="12" t="s">
        <v>12491</v>
      </c>
      <c r="B486" s="12" t="s">
        <v>12491</v>
      </c>
      <c r="C486" s="12" t="s">
        <v>12491</v>
      </c>
      <c r="D486" s="12" t="s">
        <v>12491</v>
      </c>
      <c r="E486" s="12" t="s">
        <v>12491</v>
      </c>
      <c r="F486" s="12" t="s">
        <v>12491</v>
      </c>
      <c r="G486" s="12" t="s">
        <v>6686</v>
      </c>
      <c r="H486" s="12" t="s">
        <v>12491</v>
      </c>
      <c r="I486" s="12" t="s">
        <v>12491</v>
      </c>
      <c r="J486" s="12" t="s">
        <v>12491</v>
      </c>
      <c r="K486" s="12" t="s">
        <v>12951</v>
      </c>
      <c r="L486" s="12" t="s">
        <v>12491</v>
      </c>
      <c r="M486" s="12" t="s">
        <v>12491</v>
      </c>
      <c r="N486" s="12" t="s">
        <v>12491</v>
      </c>
      <c r="O486" s="12" t="s">
        <v>12491</v>
      </c>
      <c r="P486" s="12">
        <v>1.14239</v>
      </c>
    </row>
    <row r="487" spans="1:16" hidden="1" x14ac:dyDescent="0.2">
      <c r="A487" s="12" t="s">
        <v>12491</v>
      </c>
      <c r="B487" s="12" t="s">
        <v>12491</v>
      </c>
      <c r="C487" s="12" t="s">
        <v>12491</v>
      </c>
      <c r="D487" s="12" t="s">
        <v>12491</v>
      </c>
      <c r="E487" s="12" t="s">
        <v>12491</v>
      </c>
      <c r="F487" s="12" t="s">
        <v>12491</v>
      </c>
      <c r="G487" s="12" t="s">
        <v>11028</v>
      </c>
      <c r="H487" s="12" t="s">
        <v>12491</v>
      </c>
      <c r="I487" s="12" t="s">
        <v>12491</v>
      </c>
      <c r="J487" s="12" t="s">
        <v>12491</v>
      </c>
      <c r="K487" s="12" t="s">
        <v>12951</v>
      </c>
      <c r="L487" s="12" t="s">
        <v>12491</v>
      </c>
      <c r="M487" s="12" t="s">
        <v>12491</v>
      </c>
      <c r="N487" s="12" t="s">
        <v>12491</v>
      </c>
      <c r="O487" s="12" t="s">
        <v>12491</v>
      </c>
      <c r="P487" s="12">
        <v>1.14239</v>
      </c>
    </row>
    <row r="488" spans="1:16" hidden="1" x14ac:dyDescent="0.2">
      <c r="A488" s="12" t="s">
        <v>1171</v>
      </c>
      <c r="B488" s="12" t="s">
        <v>1172</v>
      </c>
      <c r="C488" s="12" t="s">
        <v>1173</v>
      </c>
      <c r="D488" s="12" t="s">
        <v>1174</v>
      </c>
      <c r="E488" s="12" t="s">
        <v>1175</v>
      </c>
      <c r="F488" s="12" t="s">
        <v>1176</v>
      </c>
      <c r="G488" s="12" t="s">
        <v>22</v>
      </c>
      <c r="H488" s="12" t="s">
        <v>11342</v>
      </c>
      <c r="I488" s="12">
        <v>185</v>
      </c>
      <c r="J488" s="12" t="s">
        <v>12488</v>
      </c>
      <c r="K488" s="12" t="s">
        <v>13821</v>
      </c>
      <c r="L488" s="12" t="s">
        <v>13822</v>
      </c>
      <c r="M488" s="16">
        <v>3.4900000000000001E-5</v>
      </c>
      <c r="N488" s="12">
        <v>1.0277350000000001</v>
      </c>
      <c r="O488" s="12">
        <v>4.4568700000000003</v>
      </c>
      <c r="P488" s="12">
        <v>1.1388529999999999</v>
      </c>
    </row>
    <row r="489" spans="1:16" x14ac:dyDescent="0.2">
      <c r="A489" s="12" t="s">
        <v>1171</v>
      </c>
      <c r="B489" s="12" t="s">
        <v>1172</v>
      </c>
      <c r="C489" s="12" t="s">
        <v>1173</v>
      </c>
      <c r="D489" s="12" t="s">
        <v>1174</v>
      </c>
      <c r="E489" s="12" t="s">
        <v>1175</v>
      </c>
      <c r="F489" s="12" t="s">
        <v>1176</v>
      </c>
      <c r="G489" s="12" t="s">
        <v>11028</v>
      </c>
      <c r="H489" s="12" t="s">
        <v>11342</v>
      </c>
      <c r="I489" s="12">
        <v>185</v>
      </c>
      <c r="J489" s="12" t="s">
        <v>12488</v>
      </c>
      <c r="K489" s="12" t="s">
        <v>13821</v>
      </c>
      <c r="L489" s="12" t="s">
        <v>13823</v>
      </c>
      <c r="M489" s="16">
        <v>4.8500000000000002E-6</v>
      </c>
      <c r="N489" s="12">
        <v>1.24997</v>
      </c>
      <c r="O489" s="12">
        <v>5.3143969999999996</v>
      </c>
      <c r="P489" s="12">
        <v>1.1388529999999999</v>
      </c>
    </row>
    <row r="490" spans="1:16" hidden="1" x14ac:dyDescent="0.2">
      <c r="A490" s="12" t="s">
        <v>12491</v>
      </c>
      <c r="B490" s="12" t="s">
        <v>12491</v>
      </c>
      <c r="C490" s="12" t="s">
        <v>12491</v>
      </c>
      <c r="D490" s="12" t="s">
        <v>12491</v>
      </c>
      <c r="E490" s="12" t="s">
        <v>12491</v>
      </c>
      <c r="F490" s="12" t="s">
        <v>12491</v>
      </c>
      <c r="G490" s="12" t="s">
        <v>6686</v>
      </c>
      <c r="H490" s="12" t="s">
        <v>12491</v>
      </c>
      <c r="I490" s="12" t="s">
        <v>12491</v>
      </c>
      <c r="J490" s="12" t="s">
        <v>12491</v>
      </c>
      <c r="K490" s="12" t="s">
        <v>13821</v>
      </c>
      <c r="L490" s="12" t="s">
        <v>12491</v>
      </c>
      <c r="M490" s="12" t="s">
        <v>12491</v>
      </c>
      <c r="N490" s="12" t="s">
        <v>12491</v>
      </c>
      <c r="O490" s="12" t="s">
        <v>12491</v>
      </c>
      <c r="P490" s="12">
        <v>1.1388529999999999</v>
      </c>
    </row>
    <row r="491" spans="1:16" hidden="1" x14ac:dyDescent="0.2">
      <c r="A491" s="12" t="s">
        <v>735</v>
      </c>
      <c r="B491" s="12" t="s">
        <v>736</v>
      </c>
      <c r="C491" s="12" t="s">
        <v>737</v>
      </c>
      <c r="D491" s="12" t="s">
        <v>738</v>
      </c>
      <c r="E491" s="12" t="s">
        <v>739</v>
      </c>
      <c r="F491" s="12" t="s">
        <v>740</v>
      </c>
      <c r="G491" s="12" t="s">
        <v>22</v>
      </c>
      <c r="H491" s="12" t="s">
        <v>11278</v>
      </c>
      <c r="I491" s="12">
        <v>258</v>
      </c>
      <c r="J491" s="12" t="s">
        <v>12488</v>
      </c>
      <c r="K491" s="12" t="s">
        <v>12646</v>
      </c>
      <c r="L491" s="12" t="s">
        <v>12647</v>
      </c>
      <c r="M491" s="12">
        <v>1.0820000000000001E-3</v>
      </c>
      <c r="N491" s="12">
        <v>1.191681</v>
      </c>
      <c r="O491" s="12">
        <v>2.965751</v>
      </c>
      <c r="P491" s="12">
        <v>1.138028</v>
      </c>
    </row>
    <row r="492" spans="1:16" x14ac:dyDescent="0.2">
      <c r="A492" s="12" t="s">
        <v>735</v>
      </c>
      <c r="B492" s="12" t="s">
        <v>736</v>
      </c>
      <c r="C492" s="12" t="s">
        <v>737</v>
      </c>
      <c r="D492" s="12" t="s">
        <v>738</v>
      </c>
      <c r="E492" s="12" t="s">
        <v>739</v>
      </c>
      <c r="F492" s="12" t="s">
        <v>740</v>
      </c>
      <c r="G492" s="12" t="s">
        <v>11028</v>
      </c>
      <c r="H492" s="12" t="s">
        <v>11278</v>
      </c>
      <c r="I492" s="12">
        <v>258</v>
      </c>
      <c r="J492" s="12" t="s">
        <v>12488</v>
      </c>
      <c r="K492" s="12" t="s">
        <v>12646</v>
      </c>
      <c r="L492" s="12" t="s">
        <v>12648</v>
      </c>
      <c r="M492" s="12">
        <v>6.1640000000000002E-3</v>
      </c>
      <c r="N492" s="12">
        <v>1.0843750000000001</v>
      </c>
      <c r="O492" s="12">
        <v>2.210105</v>
      </c>
      <c r="P492" s="12">
        <v>1.138028</v>
      </c>
    </row>
    <row r="493" spans="1:16" hidden="1" x14ac:dyDescent="0.2">
      <c r="A493" s="12" t="s">
        <v>12491</v>
      </c>
      <c r="B493" s="12" t="s">
        <v>12491</v>
      </c>
      <c r="C493" s="12" t="s">
        <v>12491</v>
      </c>
      <c r="D493" s="12" t="s">
        <v>12491</v>
      </c>
      <c r="E493" s="12" t="s">
        <v>12491</v>
      </c>
      <c r="F493" s="12" t="s">
        <v>12491</v>
      </c>
      <c r="G493" s="12" t="s">
        <v>6686</v>
      </c>
      <c r="H493" s="12" t="s">
        <v>12491</v>
      </c>
      <c r="I493" s="12" t="s">
        <v>12491</v>
      </c>
      <c r="J493" s="12" t="s">
        <v>12491</v>
      </c>
      <c r="K493" s="12" t="s">
        <v>12646</v>
      </c>
      <c r="L493" s="12" t="s">
        <v>12491</v>
      </c>
      <c r="M493" s="12" t="s">
        <v>12491</v>
      </c>
      <c r="N493" s="12" t="s">
        <v>12491</v>
      </c>
      <c r="O493" s="12" t="s">
        <v>12491</v>
      </c>
      <c r="P493" s="12">
        <v>1.138028</v>
      </c>
    </row>
    <row r="494" spans="1:16" hidden="1" x14ac:dyDescent="0.2">
      <c r="A494" s="12" t="s">
        <v>2532</v>
      </c>
      <c r="B494" s="12" t="s">
        <v>2533</v>
      </c>
      <c r="C494" s="12" t="s">
        <v>135</v>
      </c>
      <c r="D494" s="12" t="s">
        <v>136</v>
      </c>
      <c r="E494" s="12" t="s">
        <v>137</v>
      </c>
      <c r="F494" s="12" t="s">
        <v>138</v>
      </c>
      <c r="G494" s="12" t="s">
        <v>22</v>
      </c>
      <c r="H494" s="12" t="s">
        <v>11184</v>
      </c>
      <c r="I494" s="12">
        <v>141</v>
      </c>
      <c r="J494" s="12" t="s">
        <v>12488</v>
      </c>
      <c r="K494" s="12" t="s">
        <v>14813</v>
      </c>
      <c r="L494" s="12" t="s">
        <v>14814</v>
      </c>
      <c r="M494" s="12">
        <v>4.0875000000000002E-2</v>
      </c>
      <c r="N494" s="12">
        <v>1.0431220000000001</v>
      </c>
      <c r="O494" s="12">
        <v>2.2591109999999999</v>
      </c>
      <c r="P494" s="12">
        <v>1.137678</v>
      </c>
    </row>
    <row r="495" spans="1:16" x14ac:dyDescent="0.2">
      <c r="A495" s="12" t="s">
        <v>2532</v>
      </c>
      <c r="B495" s="12" t="s">
        <v>2533</v>
      </c>
      <c r="C495" s="12" t="s">
        <v>135</v>
      </c>
      <c r="D495" s="12" t="s">
        <v>136</v>
      </c>
      <c r="E495" s="12" t="s">
        <v>137</v>
      </c>
      <c r="F495" s="12" t="s">
        <v>138</v>
      </c>
      <c r="G495" s="12" t="s">
        <v>11028</v>
      </c>
      <c r="H495" s="12" t="s">
        <v>11184</v>
      </c>
      <c r="I495" s="12">
        <v>141</v>
      </c>
      <c r="J495" s="12" t="s">
        <v>12488</v>
      </c>
      <c r="K495" s="12" t="s">
        <v>14813</v>
      </c>
      <c r="L495" s="12" t="s">
        <v>14815</v>
      </c>
      <c r="M495" s="12">
        <v>4.8394E-2</v>
      </c>
      <c r="N495" s="12">
        <v>1.232235</v>
      </c>
      <c r="O495" s="12">
        <v>2.0759069999999999</v>
      </c>
      <c r="P495" s="12">
        <v>1.137678</v>
      </c>
    </row>
    <row r="496" spans="1:16" hidden="1" x14ac:dyDescent="0.2">
      <c r="A496" s="12" t="s">
        <v>12491</v>
      </c>
      <c r="B496" s="12" t="s">
        <v>12491</v>
      </c>
      <c r="C496" s="12" t="s">
        <v>12491</v>
      </c>
      <c r="D496" s="12" t="s">
        <v>12491</v>
      </c>
      <c r="E496" s="12" t="s">
        <v>12491</v>
      </c>
      <c r="F496" s="12" t="s">
        <v>12491</v>
      </c>
      <c r="G496" s="12" t="s">
        <v>6686</v>
      </c>
      <c r="H496" s="12" t="s">
        <v>12491</v>
      </c>
      <c r="I496" s="12" t="s">
        <v>12491</v>
      </c>
      <c r="J496" s="12" t="s">
        <v>12491</v>
      </c>
      <c r="K496" s="12" t="s">
        <v>14813</v>
      </c>
      <c r="L496" s="12" t="s">
        <v>12491</v>
      </c>
      <c r="M496" s="12" t="s">
        <v>12491</v>
      </c>
      <c r="N496" s="12" t="s">
        <v>12491</v>
      </c>
      <c r="O496" s="12" t="s">
        <v>12491</v>
      </c>
      <c r="P496" s="12">
        <v>1.137678</v>
      </c>
    </row>
    <row r="497" spans="1:16" hidden="1" x14ac:dyDescent="0.2">
      <c r="A497" s="12" t="s">
        <v>495</v>
      </c>
      <c r="B497" s="12" t="s">
        <v>496</v>
      </c>
      <c r="C497" s="12" t="s">
        <v>459</v>
      </c>
      <c r="D497" s="12" t="s">
        <v>460</v>
      </c>
      <c r="E497" s="12" t="s">
        <v>461</v>
      </c>
      <c r="F497" s="12" t="s">
        <v>462</v>
      </c>
      <c r="G497" s="12" t="s">
        <v>22</v>
      </c>
      <c r="H497" s="12" t="s">
        <v>11235</v>
      </c>
      <c r="I497" s="12">
        <v>378</v>
      </c>
      <c r="J497" s="12" t="s">
        <v>12488</v>
      </c>
      <c r="K497" s="12" t="s">
        <v>14155</v>
      </c>
      <c r="L497" s="12" t="s">
        <v>14156</v>
      </c>
      <c r="M497" s="16">
        <v>1.03E-5</v>
      </c>
      <c r="N497" s="12">
        <v>1.2953520000000001</v>
      </c>
      <c r="O497" s="12">
        <v>4.9860280000000001</v>
      </c>
      <c r="P497" s="12">
        <v>1.136436</v>
      </c>
    </row>
    <row r="498" spans="1:16" x14ac:dyDescent="0.2">
      <c r="A498" s="12" t="s">
        <v>495</v>
      </c>
      <c r="B498" s="12" t="s">
        <v>496</v>
      </c>
      <c r="C498" s="12" t="s">
        <v>459</v>
      </c>
      <c r="D498" s="12" t="s">
        <v>460</v>
      </c>
      <c r="E498" s="12" t="s">
        <v>461</v>
      </c>
      <c r="F498" s="12" t="s">
        <v>462</v>
      </c>
      <c r="G498" s="12" t="s">
        <v>11028</v>
      </c>
      <c r="H498" s="12" t="s">
        <v>11235</v>
      </c>
      <c r="I498" s="12">
        <v>378</v>
      </c>
      <c r="J498" s="12" t="s">
        <v>12488</v>
      </c>
      <c r="K498" s="12" t="s">
        <v>14155</v>
      </c>
      <c r="L498" s="12" t="s">
        <v>14157</v>
      </c>
      <c r="M498" s="12">
        <v>7.737E-3</v>
      </c>
      <c r="N498" s="12">
        <v>0.97751900000000003</v>
      </c>
      <c r="O498" s="12">
        <v>2.1114329999999999</v>
      </c>
      <c r="P498" s="12">
        <v>1.136436</v>
      </c>
    </row>
    <row r="499" spans="1:16" hidden="1" x14ac:dyDescent="0.2">
      <c r="A499" s="12" t="s">
        <v>12491</v>
      </c>
      <c r="B499" s="12" t="s">
        <v>12491</v>
      </c>
      <c r="C499" s="12" t="s">
        <v>12491</v>
      </c>
      <c r="D499" s="12" t="s">
        <v>12491</v>
      </c>
      <c r="E499" s="12" t="s">
        <v>12491</v>
      </c>
      <c r="F499" s="12" t="s">
        <v>12491</v>
      </c>
      <c r="G499" s="12" t="s">
        <v>6686</v>
      </c>
      <c r="H499" s="12" t="s">
        <v>12491</v>
      </c>
      <c r="I499" s="12" t="s">
        <v>12491</v>
      </c>
      <c r="J499" s="12" t="s">
        <v>12491</v>
      </c>
      <c r="K499" s="12" t="s">
        <v>14155</v>
      </c>
      <c r="L499" s="12" t="s">
        <v>12491</v>
      </c>
      <c r="M499" s="12" t="s">
        <v>12491</v>
      </c>
      <c r="N499" s="12" t="s">
        <v>12491</v>
      </c>
      <c r="O499" s="12" t="s">
        <v>12491</v>
      </c>
      <c r="P499" s="12">
        <v>1.136436</v>
      </c>
    </row>
    <row r="500" spans="1:16" hidden="1" x14ac:dyDescent="0.2">
      <c r="A500" s="12" t="s">
        <v>393</v>
      </c>
      <c r="B500" s="12" t="s">
        <v>394</v>
      </c>
      <c r="C500" s="12" t="s">
        <v>395</v>
      </c>
      <c r="D500" s="12" t="s">
        <v>396</v>
      </c>
      <c r="E500" s="12" t="s">
        <v>397</v>
      </c>
      <c r="F500" s="12" t="s">
        <v>398</v>
      </c>
      <c r="G500" s="12" t="s">
        <v>22</v>
      </c>
      <c r="H500" s="12" t="s">
        <v>11226</v>
      </c>
      <c r="I500" s="12">
        <v>785</v>
      </c>
      <c r="J500" s="12" t="s">
        <v>12488</v>
      </c>
      <c r="K500" s="12" t="s">
        <v>14604</v>
      </c>
      <c r="L500" s="12" t="s">
        <v>14605</v>
      </c>
      <c r="M500" s="12">
        <v>1.191E-3</v>
      </c>
      <c r="N500" s="12">
        <v>1.3679410000000001</v>
      </c>
      <c r="O500" s="12">
        <v>2.9242360000000001</v>
      </c>
      <c r="P500" s="12">
        <v>1.135767</v>
      </c>
    </row>
    <row r="501" spans="1:16" x14ac:dyDescent="0.2">
      <c r="A501" s="12" t="s">
        <v>393</v>
      </c>
      <c r="B501" s="12" t="s">
        <v>394</v>
      </c>
      <c r="C501" s="12" t="s">
        <v>395</v>
      </c>
      <c r="D501" s="12" t="s">
        <v>396</v>
      </c>
      <c r="E501" s="12" t="s">
        <v>397</v>
      </c>
      <c r="F501" s="12" t="s">
        <v>398</v>
      </c>
      <c r="G501" s="12" t="s">
        <v>11028</v>
      </c>
      <c r="H501" s="12" t="s">
        <v>11226</v>
      </c>
      <c r="I501" s="12">
        <v>785</v>
      </c>
      <c r="J501" s="12" t="s">
        <v>12488</v>
      </c>
      <c r="K501" s="12" t="s">
        <v>14604</v>
      </c>
      <c r="L501" s="12" t="s">
        <v>14606</v>
      </c>
      <c r="M501" s="12">
        <v>7.1440000000000002E-3</v>
      </c>
      <c r="N501" s="12">
        <v>0.90359199999999995</v>
      </c>
      <c r="O501" s="12">
        <v>2.1460689999999998</v>
      </c>
      <c r="P501" s="12">
        <v>1.135767</v>
      </c>
    </row>
    <row r="502" spans="1:16" hidden="1" x14ac:dyDescent="0.2">
      <c r="A502" s="12" t="s">
        <v>12491</v>
      </c>
      <c r="B502" s="12" t="s">
        <v>12491</v>
      </c>
      <c r="C502" s="12" t="s">
        <v>12491</v>
      </c>
      <c r="D502" s="12" t="s">
        <v>12491</v>
      </c>
      <c r="E502" s="12" t="s">
        <v>12491</v>
      </c>
      <c r="F502" s="12" t="s">
        <v>12491</v>
      </c>
      <c r="G502" s="12" t="s">
        <v>6686</v>
      </c>
      <c r="H502" s="12" t="s">
        <v>12491</v>
      </c>
      <c r="I502" s="12" t="s">
        <v>12491</v>
      </c>
      <c r="J502" s="12" t="s">
        <v>12491</v>
      </c>
      <c r="K502" s="12" t="s">
        <v>14604</v>
      </c>
      <c r="L502" s="12" t="s">
        <v>12491</v>
      </c>
      <c r="M502" s="12" t="s">
        <v>12491</v>
      </c>
      <c r="N502" s="12" t="s">
        <v>12491</v>
      </c>
      <c r="O502" s="12" t="s">
        <v>12491</v>
      </c>
      <c r="P502" s="12">
        <v>1.135767</v>
      </c>
    </row>
    <row r="503" spans="1:16" hidden="1" x14ac:dyDescent="0.2">
      <c r="A503" s="12" t="s">
        <v>857</v>
      </c>
      <c r="B503" s="12" t="s">
        <v>858</v>
      </c>
      <c r="C503" s="12" t="s">
        <v>599</v>
      </c>
      <c r="D503" s="12" t="s">
        <v>600</v>
      </c>
      <c r="E503" s="12" t="s">
        <v>601</v>
      </c>
      <c r="F503" s="12" t="s">
        <v>602</v>
      </c>
      <c r="G503" s="12" t="s">
        <v>22</v>
      </c>
      <c r="H503" s="12" t="s">
        <v>11256</v>
      </c>
      <c r="I503" s="12">
        <v>145</v>
      </c>
      <c r="J503" s="12" t="s">
        <v>12488</v>
      </c>
      <c r="K503" s="12" t="s">
        <v>15001</v>
      </c>
      <c r="L503" s="12" t="s">
        <v>15002</v>
      </c>
      <c r="M503" s="16">
        <v>8.6799999999999999E-6</v>
      </c>
      <c r="N503" s="12">
        <v>1.1350279999999999</v>
      </c>
      <c r="O503" s="12">
        <v>5.0614749999999997</v>
      </c>
      <c r="P503" s="12">
        <v>1.1350279999999999</v>
      </c>
    </row>
    <row r="504" spans="1:16" hidden="1" x14ac:dyDescent="0.2">
      <c r="A504" s="12" t="s">
        <v>12491</v>
      </c>
      <c r="B504" s="12" t="s">
        <v>12491</v>
      </c>
      <c r="C504" s="12" t="s">
        <v>12491</v>
      </c>
      <c r="D504" s="12" t="s">
        <v>12491</v>
      </c>
      <c r="E504" s="12" t="s">
        <v>12491</v>
      </c>
      <c r="F504" s="12" t="s">
        <v>12491</v>
      </c>
      <c r="G504" s="12" t="s">
        <v>6686</v>
      </c>
      <c r="H504" s="12" t="s">
        <v>12491</v>
      </c>
      <c r="I504" s="12" t="s">
        <v>12491</v>
      </c>
      <c r="J504" s="12" t="s">
        <v>12491</v>
      </c>
      <c r="K504" s="12" t="s">
        <v>15001</v>
      </c>
      <c r="L504" s="12" t="s">
        <v>12491</v>
      </c>
      <c r="M504" s="12" t="s">
        <v>12491</v>
      </c>
      <c r="N504" s="12" t="s">
        <v>12491</v>
      </c>
      <c r="O504" s="12" t="s">
        <v>12491</v>
      </c>
      <c r="P504" s="12">
        <v>1.1350279999999999</v>
      </c>
    </row>
    <row r="505" spans="1:16" hidden="1" x14ac:dyDescent="0.2">
      <c r="A505" s="12" t="s">
        <v>12491</v>
      </c>
      <c r="B505" s="12" t="s">
        <v>12491</v>
      </c>
      <c r="C505" s="12" t="s">
        <v>12491</v>
      </c>
      <c r="D505" s="12" t="s">
        <v>12491</v>
      </c>
      <c r="E505" s="12" t="s">
        <v>12491</v>
      </c>
      <c r="F505" s="12" t="s">
        <v>12491</v>
      </c>
      <c r="G505" s="12" t="s">
        <v>11028</v>
      </c>
      <c r="H505" s="12" t="s">
        <v>12491</v>
      </c>
      <c r="I505" s="12" t="s">
        <v>12491</v>
      </c>
      <c r="J505" s="12" t="s">
        <v>12491</v>
      </c>
      <c r="K505" s="12" t="s">
        <v>15001</v>
      </c>
      <c r="L505" s="12" t="s">
        <v>12491</v>
      </c>
      <c r="M505" s="12" t="s">
        <v>12491</v>
      </c>
      <c r="N505" s="12" t="s">
        <v>12491</v>
      </c>
      <c r="O505" s="12" t="s">
        <v>12491</v>
      </c>
      <c r="P505" s="12">
        <v>1.1350279999999999</v>
      </c>
    </row>
    <row r="506" spans="1:16" x14ac:dyDescent="0.2">
      <c r="A506" s="12" t="s">
        <v>4669</v>
      </c>
      <c r="B506" s="12" t="s">
        <v>4670</v>
      </c>
      <c r="C506" s="12" t="s">
        <v>811</v>
      </c>
      <c r="D506" s="12" t="s">
        <v>812</v>
      </c>
      <c r="E506" s="12" t="s">
        <v>813</v>
      </c>
      <c r="F506" s="12" t="s">
        <v>814</v>
      </c>
      <c r="G506" s="12" t="s">
        <v>11028</v>
      </c>
      <c r="H506" s="12" t="s">
        <v>11289</v>
      </c>
      <c r="I506" s="12">
        <v>475</v>
      </c>
      <c r="J506" s="12" t="s">
        <v>12488</v>
      </c>
      <c r="K506" s="12" t="s">
        <v>13078</v>
      </c>
      <c r="L506" s="12" t="s">
        <v>13079</v>
      </c>
      <c r="M506" s="12">
        <v>1.1180000000000001E-3</v>
      </c>
      <c r="N506" s="12">
        <v>1.134773</v>
      </c>
      <c r="O506" s="12">
        <v>2.9516119999999999</v>
      </c>
      <c r="P506" s="12">
        <v>1.134773</v>
      </c>
    </row>
    <row r="507" spans="1:16" hidden="1" x14ac:dyDescent="0.2">
      <c r="A507" s="12" t="s">
        <v>12491</v>
      </c>
      <c r="B507" s="12" t="s">
        <v>12491</v>
      </c>
      <c r="C507" s="12" t="s">
        <v>12491</v>
      </c>
      <c r="D507" s="12" t="s">
        <v>12491</v>
      </c>
      <c r="E507" s="12" t="s">
        <v>12491</v>
      </c>
      <c r="F507" s="12" t="s">
        <v>12491</v>
      </c>
      <c r="G507" s="12" t="s">
        <v>6686</v>
      </c>
      <c r="H507" s="12" t="s">
        <v>12491</v>
      </c>
      <c r="I507" s="12" t="s">
        <v>12491</v>
      </c>
      <c r="J507" s="12" t="s">
        <v>12491</v>
      </c>
      <c r="K507" s="12" t="s">
        <v>13078</v>
      </c>
      <c r="L507" s="12" t="s">
        <v>12491</v>
      </c>
      <c r="M507" s="12" t="s">
        <v>12491</v>
      </c>
      <c r="N507" s="12" t="s">
        <v>12491</v>
      </c>
      <c r="O507" s="12" t="s">
        <v>12491</v>
      </c>
      <c r="P507" s="12">
        <v>1.134773</v>
      </c>
    </row>
    <row r="508" spans="1:16" hidden="1" x14ac:dyDescent="0.2">
      <c r="A508" s="12" t="s">
        <v>12491</v>
      </c>
      <c r="B508" s="12" t="s">
        <v>12491</v>
      </c>
      <c r="C508" s="12" t="s">
        <v>12491</v>
      </c>
      <c r="D508" s="12" t="s">
        <v>12491</v>
      </c>
      <c r="E508" s="12" t="s">
        <v>12491</v>
      </c>
      <c r="F508" s="12" t="s">
        <v>12491</v>
      </c>
      <c r="G508" s="12" t="s">
        <v>22</v>
      </c>
      <c r="H508" s="12" t="s">
        <v>12491</v>
      </c>
      <c r="I508" s="12" t="s">
        <v>12491</v>
      </c>
      <c r="J508" s="12" t="s">
        <v>12491</v>
      </c>
      <c r="K508" s="12" t="s">
        <v>13078</v>
      </c>
      <c r="L508" s="12" t="s">
        <v>12491</v>
      </c>
      <c r="M508" s="12" t="s">
        <v>12491</v>
      </c>
      <c r="N508" s="12" t="s">
        <v>12491</v>
      </c>
      <c r="O508" s="12" t="s">
        <v>12491</v>
      </c>
      <c r="P508" s="12">
        <v>1.134773</v>
      </c>
    </row>
    <row r="509" spans="1:16" hidden="1" x14ac:dyDescent="0.2">
      <c r="A509" s="12" t="s">
        <v>3173</v>
      </c>
      <c r="B509" s="12" t="s">
        <v>3174</v>
      </c>
      <c r="C509" s="12" t="s">
        <v>3175</v>
      </c>
      <c r="D509" s="12" t="s">
        <v>3176</v>
      </c>
      <c r="E509" s="12" t="s">
        <v>3177</v>
      </c>
      <c r="F509" s="12" t="s">
        <v>3178</v>
      </c>
      <c r="G509" s="12" t="s">
        <v>22</v>
      </c>
      <c r="H509" s="12" t="s">
        <v>11617</v>
      </c>
      <c r="I509" s="12">
        <v>4</v>
      </c>
      <c r="J509" s="12" t="s">
        <v>12488</v>
      </c>
      <c r="K509" s="12" t="s">
        <v>13075</v>
      </c>
      <c r="L509" s="12" t="s">
        <v>13076</v>
      </c>
      <c r="M509" s="12">
        <v>2.34E-4</v>
      </c>
      <c r="N509" s="12">
        <v>0.58770800000000001</v>
      </c>
      <c r="O509" s="12">
        <v>3.6307749999999999</v>
      </c>
      <c r="P509" s="12">
        <v>1.1337280000000001</v>
      </c>
    </row>
    <row r="510" spans="1:16" x14ac:dyDescent="0.2">
      <c r="A510" s="12" t="s">
        <v>3173</v>
      </c>
      <c r="B510" s="12" t="s">
        <v>3174</v>
      </c>
      <c r="C510" s="12" t="s">
        <v>3175</v>
      </c>
      <c r="D510" s="12" t="s">
        <v>3176</v>
      </c>
      <c r="E510" s="12" t="s">
        <v>3177</v>
      </c>
      <c r="F510" s="12" t="s">
        <v>3178</v>
      </c>
      <c r="G510" s="12" t="s">
        <v>11028</v>
      </c>
      <c r="H510" s="12" t="s">
        <v>11617</v>
      </c>
      <c r="I510" s="12">
        <v>4</v>
      </c>
      <c r="J510" s="12" t="s">
        <v>12488</v>
      </c>
      <c r="K510" s="12" t="s">
        <v>13075</v>
      </c>
      <c r="L510" s="12" t="s">
        <v>13077</v>
      </c>
      <c r="M510" s="12">
        <v>1.56E-4</v>
      </c>
      <c r="N510" s="12">
        <v>1.679748</v>
      </c>
      <c r="O510" s="12">
        <v>3.8060580000000002</v>
      </c>
      <c r="P510" s="12">
        <v>1.1337280000000001</v>
      </c>
    </row>
    <row r="511" spans="1:16" hidden="1" x14ac:dyDescent="0.2">
      <c r="A511" s="12" t="s">
        <v>12491</v>
      </c>
      <c r="B511" s="12" t="s">
        <v>12491</v>
      </c>
      <c r="C511" s="12" t="s">
        <v>12491</v>
      </c>
      <c r="D511" s="12" t="s">
        <v>12491</v>
      </c>
      <c r="E511" s="12" t="s">
        <v>12491</v>
      </c>
      <c r="F511" s="12" t="s">
        <v>12491</v>
      </c>
      <c r="G511" s="12" t="s">
        <v>6686</v>
      </c>
      <c r="H511" s="12" t="s">
        <v>12491</v>
      </c>
      <c r="I511" s="12" t="s">
        <v>12491</v>
      </c>
      <c r="J511" s="12" t="s">
        <v>12491</v>
      </c>
      <c r="K511" s="12" t="s">
        <v>13075</v>
      </c>
      <c r="L511" s="12" t="s">
        <v>12491</v>
      </c>
      <c r="M511" s="12" t="s">
        <v>12491</v>
      </c>
      <c r="N511" s="12" t="s">
        <v>12491</v>
      </c>
      <c r="O511" s="12" t="s">
        <v>12491</v>
      </c>
      <c r="P511" s="12">
        <v>1.1337280000000001</v>
      </c>
    </row>
    <row r="512" spans="1:16" hidden="1" x14ac:dyDescent="0.2">
      <c r="A512" s="12" t="s">
        <v>1551</v>
      </c>
      <c r="B512" s="12" t="s">
        <v>1552</v>
      </c>
      <c r="C512" s="12" t="s">
        <v>1553</v>
      </c>
      <c r="D512" s="12" t="s">
        <v>1554</v>
      </c>
      <c r="E512" s="12" t="s">
        <v>1555</v>
      </c>
      <c r="F512" s="12" t="s">
        <v>1556</v>
      </c>
      <c r="G512" s="12" t="s">
        <v>22</v>
      </c>
      <c r="H512" s="12" t="s">
        <v>11398</v>
      </c>
      <c r="I512" s="12">
        <v>245</v>
      </c>
      <c r="J512" s="12" t="s">
        <v>12488</v>
      </c>
      <c r="K512" s="12" t="s">
        <v>13330</v>
      </c>
      <c r="L512" s="12" t="s">
        <v>13331</v>
      </c>
      <c r="M512" s="12">
        <v>8.1180000000000002E-3</v>
      </c>
      <c r="N512" s="12">
        <v>0.928817</v>
      </c>
      <c r="O512" s="12">
        <v>2.0905420000000001</v>
      </c>
      <c r="P512" s="12">
        <v>1.131823</v>
      </c>
    </row>
    <row r="513" spans="1:16" x14ac:dyDescent="0.2">
      <c r="A513" s="12" t="s">
        <v>1551</v>
      </c>
      <c r="B513" s="12" t="s">
        <v>1552</v>
      </c>
      <c r="C513" s="12" t="s">
        <v>1553</v>
      </c>
      <c r="D513" s="12" t="s">
        <v>1554</v>
      </c>
      <c r="E513" s="12" t="s">
        <v>1555</v>
      </c>
      <c r="F513" s="12" t="s">
        <v>1556</v>
      </c>
      <c r="G513" s="12" t="s">
        <v>11028</v>
      </c>
      <c r="H513" s="12" t="s">
        <v>11398</v>
      </c>
      <c r="I513" s="12">
        <v>245</v>
      </c>
      <c r="J513" s="12" t="s">
        <v>12488</v>
      </c>
      <c r="K513" s="12" t="s">
        <v>13330</v>
      </c>
      <c r="L513" s="12" t="s">
        <v>13332</v>
      </c>
      <c r="M513" s="12">
        <v>4.9589999999999999E-3</v>
      </c>
      <c r="N513" s="12">
        <v>1.3348279999999999</v>
      </c>
      <c r="O513" s="12">
        <v>2.3045969999999998</v>
      </c>
      <c r="P513" s="12">
        <v>1.131823</v>
      </c>
    </row>
    <row r="514" spans="1:16" hidden="1" x14ac:dyDescent="0.2">
      <c r="A514" s="12" t="s">
        <v>12491</v>
      </c>
      <c r="B514" s="12" t="s">
        <v>12491</v>
      </c>
      <c r="C514" s="12" t="s">
        <v>12491</v>
      </c>
      <c r="D514" s="12" t="s">
        <v>12491</v>
      </c>
      <c r="E514" s="12" t="s">
        <v>12491</v>
      </c>
      <c r="F514" s="12" t="s">
        <v>12491</v>
      </c>
      <c r="G514" s="12" t="s">
        <v>6686</v>
      </c>
      <c r="H514" s="12" t="s">
        <v>12491</v>
      </c>
      <c r="I514" s="12" t="s">
        <v>12491</v>
      </c>
      <c r="J514" s="12" t="s">
        <v>12491</v>
      </c>
      <c r="K514" s="12" t="s">
        <v>13330</v>
      </c>
      <c r="L514" s="12" t="s">
        <v>12491</v>
      </c>
      <c r="M514" s="12" t="s">
        <v>12491</v>
      </c>
      <c r="N514" s="12" t="s">
        <v>12491</v>
      </c>
      <c r="O514" s="12" t="s">
        <v>12491</v>
      </c>
      <c r="P514" s="12">
        <v>1.131823</v>
      </c>
    </row>
    <row r="515" spans="1:16" x14ac:dyDescent="0.2">
      <c r="A515" s="12" t="s">
        <v>4589</v>
      </c>
      <c r="B515" s="12" t="s">
        <v>4590</v>
      </c>
      <c r="C515" s="12" t="s">
        <v>3533</v>
      </c>
      <c r="D515" s="12" t="s">
        <v>3534</v>
      </c>
      <c r="E515" s="12" t="s">
        <v>3535</v>
      </c>
      <c r="F515" s="12" t="s">
        <v>3536</v>
      </c>
      <c r="G515" s="12" t="s">
        <v>11028</v>
      </c>
      <c r="H515" s="12" t="s">
        <v>11658</v>
      </c>
      <c r="I515" s="12">
        <v>293</v>
      </c>
      <c r="J515" s="12" t="s">
        <v>12488</v>
      </c>
      <c r="K515" s="12" t="s">
        <v>12982</v>
      </c>
      <c r="L515" s="12" t="s">
        <v>12983</v>
      </c>
      <c r="M515" s="12">
        <v>1.1755E-2</v>
      </c>
      <c r="N515" s="12">
        <v>1.128212</v>
      </c>
      <c r="O515" s="12">
        <v>1.929767</v>
      </c>
      <c r="P515" s="12">
        <v>1.128212</v>
      </c>
    </row>
    <row r="516" spans="1:16" hidden="1" x14ac:dyDescent="0.2">
      <c r="A516" s="12" t="s">
        <v>12491</v>
      </c>
      <c r="B516" s="12" t="s">
        <v>12491</v>
      </c>
      <c r="C516" s="12" t="s">
        <v>12491</v>
      </c>
      <c r="D516" s="12" t="s">
        <v>12491</v>
      </c>
      <c r="E516" s="12" t="s">
        <v>12491</v>
      </c>
      <c r="F516" s="12" t="s">
        <v>12491</v>
      </c>
      <c r="G516" s="12" t="s">
        <v>6686</v>
      </c>
      <c r="H516" s="12" t="s">
        <v>12491</v>
      </c>
      <c r="I516" s="12" t="s">
        <v>12491</v>
      </c>
      <c r="J516" s="12" t="s">
        <v>12491</v>
      </c>
      <c r="K516" s="12" t="s">
        <v>12982</v>
      </c>
      <c r="L516" s="12" t="s">
        <v>12491</v>
      </c>
      <c r="M516" s="12" t="s">
        <v>12491</v>
      </c>
      <c r="N516" s="12" t="s">
        <v>12491</v>
      </c>
      <c r="O516" s="12" t="s">
        <v>12491</v>
      </c>
      <c r="P516" s="12">
        <v>1.128212</v>
      </c>
    </row>
    <row r="517" spans="1:16" hidden="1" x14ac:dyDescent="0.2">
      <c r="A517" s="12" t="s">
        <v>12491</v>
      </c>
      <c r="B517" s="12" t="s">
        <v>12491</v>
      </c>
      <c r="C517" s="12" t="s">
        <v>12491</v>
      </c>
      <c r="D517" s="12" t="s">
        <v>12491</v>
      </c>
      <c r="E517" s="12" t="s">
        <v>12491</v>
      </c>
      <c r="F517" s="12" t="s">
        <v>12491</v>
      </c>
      <c r="G517" s="12" t="s">
        <v>22</v>
      </c>
      <c r="H517" s="12" t="s">
        <v>12491</v>
      </c>
      <c r="I517" s="12" t="s">
        <v>12491</v>
      </c>
      <c r="J517" s="12" t="s">
        <v>12491</v>
      </c>
      <c r="K517" s="12" t="s">
        <v>12982</v>
      </c>
      <c r="L517" s="12" t="s">
        <v>12491</v>
      </c>
      <c r="M517" s="12" t="s">
        <v>12491</v>
      </c>
      <c r="N517" s="12" t="s">
        <v>12491</v>
      </c>
      <c r="O517" s="12" t="s">
        <v>12491</v>
      </c>
      <c r="P517" s="12">
        <v>1.128212</v>
      </c>
    </row>
    <row r="518" spans="1:16" hidden="1" x14ac:dyDescent="0.2">
      <c r="A518" s="12" t="s">
        <v>877</v>
      </c>
      <c r="B518" s="12" t="s">
        <v>878</v>
      </c>
      <c r="C518" s="12" t="s">
        <v>879</v>
      </c>
      <c r="D518" s="12" t="s">
        <v>880</v>
      </c>
      <c r="E518" s="12" t="s">
        <v>881</v>
      </c>
      <c r="F518" s="12" t="s">
        <v>882</v>
      </c>
      <c r="G518" s="12" t="s">
        <v>22</v>
      </c>
      <c r="H518" s="12" t="s">
        <v>11300</v>
      </c>
      <c r="I518" s="12">
        <v>542</v>
      </c>
      <c r="J518" s="12" t="s">
        <v>12488</v>
      </c>
      <c r="K518" s="12" t="s">
        <v>13520</v>
      </c>
      <c r="L518" s="12" t="s">
        <v>13521</v>
      </c>
      <c r="M518" s="12">
        <v>4.4804999999999998E-2</v>
      </c>
      <c r="N518" s="12">
        <v>1.1281749999999999</v>
      </c>
      <c r="O518" s="12">
        <v>1.3486769999999999</v>
      </c>
      <c r="P518" s="12">
        <v>1.1281749999999999</v>
      </c>
    </row>
    <row r="519" spans="1:16" hidden="1" x14ac:dyDescent="0.2">
      <c r="A519" s="12" t="s">
        <v>12491</v>
      </c>
      <c r="B519" s="12" t="s">
        <v>12491</v>
      </c>
      <c r="C519" s="12" t="s">
        <v>12491</v>
      </c>
      <c r="D519" s="12" t="s">
        <v>12491</v>
      </c>
      <c r="E519" s="12" t="s">
        <v>12491</v>
      </c>
      <c r="F519" s="12" t="s">
        <v>12491</v>
      </c>
      <c r="G519" s="12" t="s">
        <v>6686</v>
      </c>
      <c r="H519" s="12" t="s">
        <v>12491</v>
      </c>
      <c r="I519" s="12" t="s">
        <v>12491</v>
      </c>
      <c r="J519" s="12" t="s">
        <v>12491</v>
      </c>
      <c r="K519" s="12" t="s">
        <v>13520</v>
      </c>
      <c r="L519" s="12" t="s">
        <v>12491</v>
      </c>
      <c r="M519" s="12" t="s">
        <v>12491</v>
      </c>
      <c r="N519" s="12" t="s">
        <v>12491</v>
      </c>
      <c r="O519" s="12" t="s">
        <v>12491</v>
      </c>
      <c r="P519" s="12">
        <v>1.1281749999999999</v>
      </c>
    </row>
    <row r="520" spans="1:16" hidden="1" x14ac:dyDescent="0.2">
      <c r="A520" s="12" t="s">
        <v>12491</v>
      </c>
      <c r="B520" s="12" t="s">
        <v>12491</v>
      </c>
      <c r="C520" s="12" t="s">
        <v>12491</v>
      </c>
      <c r="D520" s="12" t="s">
        <v>12491</v>
      </c>
      <c r="E520" s="12" t="s">
        <v>12491</v>
      </c>
      <c r="F520" s="12" t="s">
        <v>12491</v>
      </c>
      <c r="G520" s="12" t="s">
        <v>11028</v>
      </c>
      <c r="H520" s="12" t="s">
        <v>12491</v>
      </c>
      <c r="I520" s="12" t="s">
        <v>12491</v>
      </c>
      <c r="J520" s="12" t="s">
        <v>12491</v>
      </c>
      <c r="K520" s="12" t="s">
        <v>13520</v>
      </c>
      <c r="L520" s="12" t="s">
        <v>12491</v>
      </c>
      <c r="M520" s="12" t="s">
        <v>12491</v>
      </c>
      <c r="N520" s="12" t="s">
        <v>12491</v>
      </c>
      <c r="O520" s="12" t="s">
        <v>12491</v>
      </c>
      <c r="P520" s="12">
        <v>1.1281749999999999</v>
      </c>
    </row>
    <row r="521" spans="1:16" hidden="1" x14ac:dyDescent="0.2">
      <c r="A521" s="12" t="s">
        <v>883</v>
      </c>
      <c r="B521" s="12" t="s">
        <v>884</v>
      </c>
      <c r="C521" s="12" t="s">
        <v>885</v>
      </c>
      <c r="D521" s="12" t="s">
        <v>886</v>
      </c>
      <c r="E521" s="12" t="s">
        <v>887</v>
      </c>
      <c r="F521" s="12" t="s">
        <v>888</v>
      </c>
      <c r="G521" s="12" t="s">
        <v>22</v>
      </c>
      <c r="H521" s="12" t="s">
        <v>11301</v>
      </c>
      <c r="I521" s="12">
        <v>201</v>
      </c>
      <c r="J521" s="12" t="s">
        <v>12488</v>
      </c>
      <c r="K521" s="12" t="s">
        <v>13765</v>
      </c>
      <c r="L521" s="12" t="s">
        <v>13766</v>
      </c>
      <c r="M521" s="12">
        <v>1.562E-3</v>
      </c>
      <c r="N521" s="12">
        <v>1.1277429999999999</v>
      </c>
      <c r="O521" s="12">
        <v>2.8063790000000002</v>
      </c>
      <c r="P521" s="12">
        <v>1.1277429999999999</v>
      </c>
    </row>
    <row r="522" spans="1:16" hidden="1" x14ac:dyDescent="0.2">
      <c r="A522" s="12" t="s">
        <v>12491</v>
      </c>
      <c r="B522" s="12" t="s">
        <v>12491</v>
      </c>
      <c r="C522" s="12" t="s">
        <v>12491</v>
      </c>
      <c r="D522" s="12" t="s">
        <v>12491</v>
      </c>
      <c r="E522" s="12" t="s">
        <v>12491</v>
      </c>
      <c r="F522" s="12" t="s">
        <v>12491</v>
      </c>
      <c r="G522" s="12" t="s">
        <v>6686</v>
      </c>
      <c r="H522" s="12" t="s">
        <v>12491</v>
      </c>
      <c r="I522" s="12" t="s">
        <v>12491</v>
      </c>
      <c r="J522" s="12" t="s">
        <v>12491</v>
      </c>
      <c r="K522" s="12" t="s">
        <v>13765</v>
      </c>
      <c r="L522" s="12" t="s">
        <v>12491</v>
      </c>
      <c r="M522" s="12" t="s">
        <v>12491</v>
      </c>
      <c r="N522" s="12" t="s">
        <v>12491</v>
      </c>
      <c r="O522" s="12" t="s">
        <v>12491</v>
      </c>
      <c r="P522" s="12">
        <v>1.1277429999999999</v>
      </c>
    </row>
    <row r="523" spans="1:16" hidden="1" x14ac:dyDescent="0.2">
      <c r="A523" s="12" t="s">
        <v>12491</v>
      </c>
      <c r="B523" s="12" t="s">
        <v>12491</v>
      </c>
      <c r="C523" s="12" t="s">
        <v>12491</v>
      </c>
      <c r="D523" s="12" t="s">
        <v>12491</v>
      </c>
      <c r="E523" s="12" t="s">
        <v>12491</v>
      </c>
      <c r="F523" s="12" t="s">
        <v>12491</v>
      </c>
      <c r="G523" s="12" t="s">
        <v>11028</v>
      </c>
      <c r="H523" s="12" t="s">
        <v>12491</v>
      </c>
      <c r="I523" s="12" t="s">
        <v>12491</v>
      </c>
      <c r="J523" s="12" t="s">
        <v>12491</v>
      </c>
      <c r="K523" s="12" t="s">
        <v>13765</v>
      </c>
      <c r="L523" s="12" t="s">
        <v>12491</v>
      </c>
      <c r="M523" s="12" t="s">
        <v>12491</v>
      </c>
      <c r="N523" s="12" t="s">
        <v>12491</v>
      </c>
      <c r="O523" s="12" t="s">
        <v>12491</v>
      </c>
      <c r="P523" s="12">
        <v>1.1277429999999999</v>
      </c>
    </row>
    <row r="524" spans="1:16" hidden="1" x14ac:dyDescent="0.2">
      <c r="A524" s="12" t="s">
        <v>553</v>
      </c>
      <c r="B524" s="12" t="s">
        <v>554</v>
      </c>
      <c r="C524" s="12" t="s">
        <v>555</v>
      </c>
      <c r="D524" s="12" t="s">
        <v>556</v>
      </c>
      <c r="E524" s="12" t="s">
        <v>557</v>
      </c>
      <c r="F524" s="12" t="s">
        <v>558</v>
      </c>
      <c r="G524" s="12" t="s">
        <v>22</v>
      </c>
      <c r="H524" s="12" t="s">
        <v>11249</v>
      </c>
      <c r="I524" s="12">
        <v>388</v>
      </c>
      <c r="J524" s="12" t="s">
        <v>12488</v>
      </c>
      <c r="K524" s="12" t="s">
        <v>13808</v>
      </c>
      <c r="L524" s="12" t="s">
        <v>13809</v>
      </c>
      <c r="M524" s="16">
        <v>1.4999999999999999E-7</v>
      </c>
      <c r="N524" s="12">
        <v>1.26857</v>
      </c>
      <c r="O524" s="12">
        <v>6.8237899999999998</v>
      </c>
      <c r="P524" s="12">
        <v>1.126895</v>
      </c>
    </row>
    <row r="525" spans="1:16" hidden="1" x14ac:dyDescent="0.2">
      <c r="A525" s="12" t="s">
        <v>553</v>
      </c>
      <c r="B525" s="12" t="s">
        <v>554</v>
      </c>
      <c r="C525" s="12" t="s">
        <v>555</v>
      </c>
      <c r="D525" s="12" t="s">
        <v>556</v>
      </c>
      <c r="E525" s="12" t="s">
        <v>557</v>
      </c>
      <c r="F525" s="12" t="s">
        <v>558</v>
      </c>
      <c r="G525" s="12" t="s">
        <v>6686</v>
      </c>
      <c r="H525" s="12" t="s">
        <v>11249</v>
      </c>
      <c r="I525" s="12">
        <v>388</v>
      </c>
      <c r="J525" s="12" t="s">
        <v>12488</v>
      </c>
      <c r="K525" s="12" t="s">
        <v>13808</v>
      </c>
      <c r="L525" s="12" t="s">
        <v>13810</v>
      </c>
      <c r="M525" s="12">
        <v>7.6420000000000004E-3</v>
      </c>
      <c r="N525" s="12">
        <v>0.31487700000000002</v>
      </c>
      <c r="O525" s="12">
        <v>2.1168079999999998</v>
      </c>
      <c r="P525" s="12">
        <v>1.126895</v>
      </c>
    </row>
    <row r="526" spans="1:16" x14ac:dyDescent="0.2">
      <c r="A526" s="12" t="s">
        <v>553</v>
      </c>
      <c r="B526" s="12" t="s">
        <v>554</v>
      </c>
      <c r="C526" s="12" t="s">
        <v>555</v>
      </c>
      <c r="D526" s="12" t="s">
        <v>556</v>
      </c>
      <c r="E526" s="12" t="s">
        <v>557</v>
      </c>
      <c r="F526" s="12" t="s">
        <v>558</v>
      </c>
      <c r="G526" s="12" t="s">
        <v>11028</v>
      </c>
      <c r="H526" s="12" t="s">
        <v>11249</v>
      </c>
      <c r="I526" s="12">
        <v>388</v>
      </c>
      <c r="J526" s="12" t="s">
        <v>12488</v>
      </c>
      <c r="K526" s="12" t="s">
        <v>13808</v>
      </c>
      <c r="L526" s="12" t="s">
        <v>13811</v>
      </c>
      <c r="M526" s="16">
        <v>8.0599999999999999E-7</v>
      </c>
      <c r="N526" s="12">
        <v>1.797239</v>
      </c>
      <c r="O526" s="12">
        <v>6.0938759999999998</v>
      </c>
      <c r="P526" s="12">
        <v>1.126895</v>
      </c>
    </row>
    <row r="527" spans="1:16" x14ac:dyDescent="0.2">
      <c r="A527" s="12" t="s">
        <v>5898</v>
      </c>
      <c r="B527" s="12" t="s">
        <v>5899</v>
      </c>
      <c r="C527" s="12" t="s">
        <v>4231</v>
      </c>
      <c r="D527" s="12" t="s">
        <v>4232</v>
      </c>
      <c r="E527" s="12" t="s">
        <v>4233</v>
      </c>
      <c r="F527" s="12" t="s">
        <v>4234</v>
      </c>
      <c r="G527" s="12" t="s">
        <v>11028</v>
      </c>
      <c r="H527" s="12" t="s">
        <v>11738</v>
      </c>
      <c r="I527" s="12">
        <v>449</v>
      </c>
      <c r="J527" s="12" t="s">
        <v>12488</v>
      </c>
      <c r="K527" s="12" t="s">
        <v>14392</v>
      </c>
      <c r="L527" s="12" t="s">
        <v>14393</v>
      </c>
      <c r="M527" s="12">
        <v>1.2517E-2</v>
      </c>
      <c r="N527" s="12">
        <v>1.1236999999999999</v>
      </c>
      <c r="O527" s="12">
        <v>1.902493</v>
      </c>
      <c r="P527" s="12">
        <v>1.1236999999999999</v>
      </c>
    </row>
    <row r="528" spans="1:16" hidden="1" x14ac:dyDescent="0.2">
      <c r="A528" s="12" t="s">
        <v>12491</v>
      </c>
      <c r="B528" s="12" t="s">
        <v>12491</v>
      </c>
      <c r="C528" s="12" t="s">
        <v>12491</v>
      </c>
      <c r="D528" s="12" t="s">
        <v>12491</v>
      </c>
      <c r="E528" s="12" t="s">
        <v>12491</v>
      </c>
      <c r="F528" s="12" t="s">
        <v>12491</v>
      </c>
      <c r="G528" s="12" t="s">
        <v>6686</v>
      </c>
      <c r="H528" s="12" t="s">
        <v>12491</v>
      </c>
      <c r="I528" s="12" t="s">
        <v>12491</v>
      </c>
      <c r="J528" s="12" t="s">
        <v>12491</v>
      </c>
      <c r="K528" s="12" t="s">
        <v>14392</v>
      </c>
      <c r="L528" s="12" t="s">
        <v>12491</v>
      </c>
      <c r="M528" s="12" t="s">
        <v>12491</v>
      </c>
      <c r="N528" s="12" t="s">
        <v>12491</v>
      </c>
      <c r="O528" s="12" t="s">
        <v>12491</v>
      </c>
      <c r="P528" s="12">
        <v>1.1236999999999999</v>
      </c>
    </row>
    <row r="529" spans="1:16" hidden="1" x14ac:dyDescent="0.2">
      <c r="A529" s="12" t="s">
        <v>12491</v>
      </c>
      <c r="B529" s="12" t="s">
        <v>12491</v>
      </c>
      <c r="C529" s="12" t="s">
        <v>12491</v>
      </c>
      <c r="D529" s="12" t="s">
        <v>12491</v>
      </c>
      <c r="E529" s="12" t="s">
        <v>12491</v>
      </c>
      <c r="F529" s="12" t="s">
        <v>12491</v>
      </c>
      <c r="G529" s="12" t="s">
        <v>22</v>
      </c>
      <c r="H529" s="12" t="s">
        <v>12491</v>
      </c>
      <c r="I529" s="12" t="s">
        <v>12491</v>
      </c>
      <c r="J529" s="12" t="s">
        <v>12491</v>
      </c>
      <c r="K529" s="12" t="s">
        <v>14392</v>
      </c>
      <c r="L529" s="12" t="s">
        <v>12491</v>
      </c>
      <c r="M529" s="12" t="s">
        <v>12491</v>
      </c>
      <c r="N529" s="12" t="s">
        <v>12491</v>
      </c>
      <c r="O529" s="12" t="s">
        <v>12491</v>
      </c>
      <c r="P529" s="12">
        <v>1.1236999999999999</v>
      </c>
    </row>
    <row r="530" spans="1:16" hidden="1" x14ac:dyDescent="0.2">
      <c r="A530" s="12" t="s">
        <v>6729</v>
      </c>
      <c r="B530" s="12" t="s">
        <v>6730</v>
      </c>
      <c r="C530" s="12" t="s">
        <v>5608</v>
      </c>
      <c r="D530" s="12" t="s">
        <v>5609</v>
      </c>
      <c r="E530" s="12" t="s">
        <v>5610</v>
      </c>
      <c r="F530" s="12" t="s">
        <v>5611</v>
      </c>
      <c r="G530" s="12" t="s">
        <v>6686</v>
      </c>
      <c r="H530" s="12" t="s">
        <v>11885</v>
      </c>
      <c r="I530" s="12">
        <v>300</v>
      </c>
      <c r="J530" s="12" t="s">
        <v>12488</v>
      </c>
      <c r="K530" s="12" t="s">
        <v>14192</v>
      </c>
      <c r="L530" s="12" t="s">
        <v>14193</v>
      </c>
      <c r="M530" s="12">
        <v>5.5009999999999998E-3</v>
      </c>
      <c r="N530" s="12">
        <v>0.63220500000000002</v>
      </c>
      <c r="O530" s="12">
        <v>2.259563</v>
      </c>
      <c r="P530" s="12">
        <v>1.1222650000000001</v>
      </c>
    </row>
    <row r="531" spans="1:16" x14ac:dyDescent="0.2">
      <c r="A531" s="12" t="s">
        <v>6729</v>
      </c>
      <c r="B531" s="12" t="s">
        <v>6730</v>
      </c>
      <c r="C531" s="12" t="s">
        <v>5608</v>
      </c>
      <c r="D531" s="12" t="s">
        <v>5609</v>
      </c>
      <c r="E531" s="12" t="s">
        <v>5610</v>
      </c>
      <c r="F531" s="12" t="s">
        <v>5611</v>
      </c>
      <c r="G531" s="12" t="s">
        <v>11028</v>
      </c>
      <c r="H531" s="12" t="s">
        <v>11885</v>
      </c>
      <c r="I531" s="12">
        <v>300</v>
      </c>
      <c r="J531" s="12" t="s">
        <v>12488</v>
      </c>
      <c r="K531" s="12" t="s">
        <v>14192</v>
      </c>
      <c r="L531" s="12" t="s">
        <v>14194</v>
      </c>
      <c r="M531" s="12">
        <v>4.9540000000000001E-2</v>
      </c>
      <c r="N531" s="12">
        <v>1.612325</v>
      </c>
      <c r="O531" s="12">
        <v>1.30504</v>
      </c>
      <c r="P531" s="12">
        <v>1.1222650000000001</v>
      </c>
    </row>
    <row r="532" spans="1:16" hidden="1" x14ac:dyDescent="0.2">
      <c r="A532" s="12" t="s">
        <v>12491</v>
      </c>
      <c r="B532" s="12" t="s">
        <v>12491</v>
      </c>
      <c r="C532" s="12" t="s">
        <v>12491</v>
      </c>
      <c r="D532" s="12" t="s">
        <v>12491</v>
      </c>
      <c r="E532" s="12" t="s">
        <v>12491</v>
      </c>
      <c r="F532" s="12" t="s">
        <v>12491</v>
      </c>
      <c r="G532" s="12" t="s">
        <v>22</v>
      </c>
      <c r="H532" s="12" t="s">
        <v>12491</v>
      </c>
      <c r="I532" s="12" t="s">
        <v>12491</v>
      </c>
      <c r="J532" s="12" t="s">
        <v>12491</v>
      </c>
      <c r="K532" s="12" t="s">
        <v>14192</v>
      </c>
      <c r="L532" s="12" t="s">
        <v>12491</v>
      </c>
      <c r="M532" s="12" t="s">
        <v>12491</v>
      </c>
      <c r="N532" s="12" t="s">
        <v>12491</v>
      </c>
      <c r="O532" s="12" t="s">
        <v>12491</v>
      </c>
      <c r="P532" s="12">
        <v>1.1222650000000001</v>
      </c>
    </row>
    <row r="533" spans="1:16" hidden="1" x14ac:dyDescent="0.2">
      <c r="A533" s="12" t="s">
        <v>2616</v>
      </c>
      <c r="B533" s="12" t="s">
        <v>2617</v>
      </c>
      <c r="C533" s="12" t="s">
        <v>2618</v>
      </c>
      <c r="D533" s="12" t="s">
        <v>2619</v>
      </c>
      <c r="E533" s="12" t="s">
        <v>2620</v>
      </c>
      <c r="F533" s="12" t="s">
        <v>2621</v>
      </c>
      <c r="G533" s="12" t="s">
        <v>22</v>
      </c>
      <c r="H533" s="12" t="s">
        <v>11544</v>
      </c>
      <c r="I533" s="12">
        <v>93</v>
      </c>
      <c r="J533" s="12" t="s">
        <v>12488</v>
      </c>
      <c r="K533" s="12" t="s">
        <v>13948</v>
      </c>
      <c r="L533" s="12" t="s">
        <v>13949</v>
      </c>
      <c r="M533" s="12">
        <v>9.9999999999999995E-7</v>
      </c>
      <c r="N533" s="12">
        <v>0.70988899999999999</v>
      </c>
      <c r="O533" s="12">
        <v>5.9978809999999996</v>
      </c>
      <c r="P533" s="12">
        <v>1.118384</v>
      </c>
    </row>
    <row r="534" spans="1:16" x14ac:dyDescent="0.2">
      <c r="A534" s="12" t="s">
        <v>2616</v>
      </c>
      <c r="B534" s="12" t="s">
        <v>2617</v>
      </c>
      <c r="C534" s="12" t="s">
        <v>2618</v>
      </c>
      <c r="D534" s="12" t="s">
        <v>2619</v>
      </c>
      <c r="E534" s="12" t="s">
        <v>2620</v>
      </c>
      <c r="F534" s="12" t="s">
        <v>2621</v>
      </c>
      <c r="G534" s="12" t="s">
        <v>11028</v>
      </c>
      <c r="H534" s="12" t="s">
        <v>11544</v>
      </c>
      <c r="I534" s="12">
        <v>93</v>
      </c>
      <c r="J534" s="12" t="s">
        <v>12488</v>
      </c>
      <c r="K534" s="12" t="s">
        <v>13948</v>
      </c>
      <c r="L534" s="12" t="s">
        <v>13950</v>
      </c>
      <c r="M534" s="16">
        <v>2.7E-6</v>
      </c>
      <c r="N534" s="12">
        <v>1.5268790000000001</v>
      </c>
      <c r="O534" s="12">
        <v>5.5685039999999999</v>
      </c>
      <c r="P534" s="12">
        <v>1.118384</v>
      </c>
    </row>
    <row r="535" spans="1:16" hidden="1" x14ac:dyDescent="0.2">
      <c r="A535" s="12" t="s">
        <v>12491</v>
      </c>
      <c r="B535" s="12" t="s">
        <v>12491</v>
      </c>
      <c r="C535" s="12" t="s">
        <v>12491</v>
      </c>
      <c r="D535" s="12" t="s">
        <v>12491</v>
      </c>
      <c r="E535" s="12" t="s">
        <v>12491</v>
      </c>
      <c r="F535" s="12" t="s">
        <v>12491</v>
      </c>
      <c r="G535" s="12" t="s">
        <v>6686</v>
      </c>
      <c r="H535" s="12" t="s">
        <v>12491</v>
      </c>
      <c r="I535" s="12" t="s">
        <v>12491</v>
      </c>
      <c r="J535" s="12" t="s">
        <v>12491</v>
      </c>
      <c r="K535" s="12" t="s">
        <v>13948</v>
      </c>
      <c r="L535" s="12" t="s">
        <v>12491</v>
      </c>
      <c r="M535" s="12" t="s">
        <v>12491</v>
      </c>
      <c r="N535" s="12" t="s">
        <v>12491</v>
      </c>
      <c r="O535" s="12" t="s">
        <v>12491</v>
      </c>
      <c r="P535" s="12">
        <v>1.118384</v>
      </c>
    </row>
    <row r="536" spans="1:16" hidden="1" x14ac:dyDescent="0.2">
      <c r="A536" s="12" t="s">
        <v>961</v>
      </c>
      <c r="B536" s="12" t="s">
        <v>962</v>
      </c>
      <c r="C536" s="12" t="s">
        <v>511</v>
      </c>
      <c r="D536" s="12" t="s">
        <v>512</v>
      </c>
      <c r="E536" s="12" t="s">
        <v>513</v>
      </c>
      <c r="F536" s="12" t="s">
        <v>514</v>
      </c>
      <c r="G536" s="12" t="s">
        <v>22</v>
      </c>
      <c r="H536" s="12" t="s">
        <v>11243</v>
      </c>
      <c r="I536" s="12">
        <v>95</v>
      </c>
      <c r="J536" s="12" t="s">
        <v>12488</v>
      </c>
      <c r="K536" s="12" t="s">
        <v>15131</v>
      </c>
      <c r="L536" s="12" t="s">
        <v>15132</v>
      </c>
      <c r="M536" s="16">
        <v>4.0599999999999998E-5</v>
      </c>
      <c r="N536" s="12">
        <v>1.104465</v>
      </c>
      <c r="O536" s="12">
        <v>4.391534</v>
      </c>
      <c r="P536" s="12">
        <v>1.1179319999999999</v>
      </c>
    </row>
    <row r="537" spans="1:16" x14ac:dyDescent="0.2">
      <c r="A537" s="12" t="s">
        <v>961</v>
      </c>
      <c r="B537" s="12" t="s">
        <v>962</v>
      </c>
      <c r="C537" s="12" t="s">
        <v>511</v>
      </c>
      <c r="D537" s="12" t="s">
        <v>512</v>
      </c>
      <c r="E537" s="12" t="s">
        <v>513</v>
      </c>
      <c r="F537" s="12" t="s">
        <v>514</v>
      </c>
      <c r="G537" s="12" t="s">
        <v>11028</v>
      </c>
      <c r="H537" s="12" t="s">
        <v>11243</v>
      </c>
      <c r="I537" s="12">
        <v>95</v>
      </c>
      <c r="J537" s="12" t="s">
        <v>12488</v>
      </c>
      <c r="K537" s="12" t="s">
        <v>15131</v>
      </c>
      <c r="L537" s="12" t="s">
        <v>15133</v>
      </c>
      <c r="M537" s="12">
        <v>1.4189999999999999E-3</v>
      </c>
      <c r="N537" s="12">
        <v>1.1313979999999999</v>
      </c>
      <c r="O537" s="12">
        <v>2.8480880000000002</v>
      </c>
      <c r="P537" s="12">
        <v>1.1179319999999999</v>
      </c>
    </row>
    <row r="538" spans="1:16" hidden="1" x14ac:dyDescent="0.2">
      <c r="A538" s="12" t="s">
        <v>12491</v>
      </c>
      <c r="B538" s="12" t="s">
        <v>12491</v>
      </c>
      <c r="C538" s="12" t="s">
        <v>12491</v>
      </c>
      <c r="D538" s="12" t="s">
        <v>12491</v>
      </c>
      <c r="E538" s="12" t="s">
        <v>12491</v>
      </c>
      <c r="F538" s="12" t="s">
        <v>12491</v>
      </c>
      <c r="G538" s="12" t="s">
        <v>6686</v>
      </c>
      <c r="H538" s="12" t="s">
        <v>12491</v>
      </c>
      <c r="I538" s="12" t="s">
        <v>12491</v>
      </c>
      <c r="J538" s="12" t="s">
        <v>12491</v>
      </c>
      <c r="K538" s="12" t="s">
        <v>15131</v>
      </c>
      <c r="L538" s="12" t="s">
        <v>12491</v>
      </c>
      <c r="M538" s="12" t="s">
        <v>12491</v>
      </c>
      <c r="N538" s="12" t="s">
        <v>12491</v>
      </c>
      <c r="O538" s="12" t="s">
        <v>12491</v>
      </c>
      <c r="P538" s="12">
        <v>1.1179319999999999</v>
      </c>
    </row>
    <row r="539" spans="1:16" hidden="1" x14ac:dyDescent="0.2">
      <c r="A539" s="12" t="s">
        <v>915</v>
      </c>
      <c r="B539" s="12" t="s">
        <v>916</v>
      </c>
      <c r="C539" s="12" t="s">
        <v>917</v>
      </c>
      <c r="D539" s="12" t="s">
        <v>918</v>
      </c>
      <c r="E539" s="12" t="s">
        <v>919</v>
      </c>
      <c r="F539" s="12" t="s">
        <v>920</v>
      </c>
      <c r="G539" s="12" t="s">
        <v>22</v>
      </c>
      <c r="H539" s="12" t="s">
        <v>11305</v>
      </c>
      <c r="I539" s="12">
        <v>253</v>
      </c>
      <c r="J539" s="12" t="s">
        <v>12488</v>
      </c>
      <c r="K539" s="12" t="s">
        <v>15602</v>
      </c>
      <c r="L539" s="12" t="s">
        <v>15603</v>
      </c>
      <c r="M539" s="12">
        <v>3.3342999999999998E-2</v>
      </c>
      <c r="N539" s="12">
        <v>1.117524</v>
      </c>
      <c r="O539" s="12">
        <v>1.476993</v>
      </c>
      <c r="P539" s="12">
        <v>1.117524</v>
      </c>
    </row>
    <row r="540" spans="1:16" hidden="1" x14ac:dyDescent="0.2">
      <c r="A540" s="12" t="s">
        <v>12491</v>
      </c>
      <c r="B540" s="12" t="s">
        <v>12491</v>
      </c>
      <c r="C540" s="12" t="s">
        <v>12491</v>
      </c>
      <c r="D540" s="12" t="s">
        <v>12491</v>
      </c>
      <c r="E540" s="12" t="s">
        <v>12491</v>
      </c>
      <c r="F540" s="12" t="s">
        <v>12491</v>
      </c>
      <c r="G540" s="12" t="s">
        <v>6686</v>
      </c>
      <c r="H540" s="12" t="s">
        <v>12491</v>
      </c>
      <c r="I540" s="12" t="s">
        <v>12491</v>
      </c>
      <c r="J540" s="12" t="s">
        <v>12491</v>
      </c>
      <c r="K540" s="12" t="s">
        <v>15602</v>
      </c>
      <c r="L540" s="12" t="s">
        <v>12491</v>
      </c>
      <c r="M540" s="12" t="s">
        <v>12491</v>
      </c>
      <c r="N540" s="12" t="s">
        <v>12491</v>
      </c>
      <c r="O540" s="12" t="s">
        <v>12491</v>
      </c>
      <c r="P540" s="12">
        <v>1.117524</v>
      </c>
    </row>
    <row r="541" spans="1:16" hidden="1" x14ac:dyDescent="0.2">
      <c r="A541" s="12" t="s">
        <v>12491</v>
      </c>
      <c r="B541" s="12" t="s">
        <v>12491</v>
      </c>
      <c r="C541" s="12" t="s">
        <v>12491</v>
      </c>
      <c r="D541" s="12" t="s">
        <v>12491</v>
      </c>
      <c r="E541" s="12" t="s">
        <v>12491</v>
      </c>
      <c r="F541" s="12" t="s">
        <v>12491</v>
      </c>
      <c r="G541" s="12" t="s">
        <v>11028</v>
      </c>
      <c r="H541" s="12" t="s">
        <v>12491</v>
      </c>
      <c r="I541" s="12" t="s">
        <v>12491</v>
      </c>
      <c r="J541" s="12" t="s">
        <v>12491</v>
      </c>
      <c r="K541" s="12" t="s">
        <v>15602</v>
      </c>
      <c r="L541" s="12" t="s">
        <v>12491</v>
      </c>
      <c r="M541" s="12" t="s">
        <v>12491</v>
      </c>
      <c r="N541" s="12" t="s">
        <v>12491</v>
      </c>
      <c r="O541" s="12" t="s">
        <v>12491</v>
      </c>
      <c r="P541" s="12">
        <v>1.117524</v>
      </c>
    </row>
    <row r="542" spans="1:16" hidden="1" x14ac:dyDescent="0.2">
      <c r="A542" s="12" t="s">
        <v>2552</v>
      </c>
      <c r="B542" s="12" t="s">
        <v>2553</v>
      </c>
      <c r="C542" s="12" t="s">
        <v>2554</v>
      </c>
      <c r="D542" s="12" t="s">
        <v>2555</v>
      </c>
      <c r="E542" s="12" t="s">
        <v>2556</v>
      </c>
      <c r="F542" s="12" t="s">
        <v>2557</v>
      </c>
      <c r="G542" s="12" t="s">
        <v>22</v>
      </c>
      <c r="H542" s="12" t="s">
        <v>11535</v>
      </c>
      <c r="I542" s="12">
        <v>93</v>
      </c>
      <c r="J542" s="12" t="s">
        <v>12488</v>
      </c>
      <c r="K542" s="12" t="s">
        <v>13945</v>
      </c>
      <c r="L542" s="12" t="s">
        <v>13946</v>
      </c>
      <c r="M542" s="12">
        <v>4.7709000000000001E-2</v>
      </c>
      <c r="N542" s="12">
        <v>0.73326400000000003</v>
      </c>
      <c r="O542" s="12">
        <v>3.8959350000000001</v>
      </c>
      <c r="P542" s="12">
        <v>1.1169480000000001</v>
      </c>
    </row>
    <row r="543" spans="1:16" x14ac:dyDescent="0.2">
      <c r="A543" s="12" t="s">
        <v>2552</v>
      </c>
      <c r="B543" s="12" t="s">
        <v>2553</v>
      </c>
      <c r="C543" s="12" t="s">
        <v>2554</v>
      </c>
      <c r="D543" s="12" t="s">
        <v>2555</v>
      </c>
      <c r="E543" s="12" t="s">
        <v>2556</v>
      </c>
      <c r="F543" s="12" t="s">
        <v>2557</v>
      </c>
      <c r="G543" s="12" t="s">
        <v>11028</v>
      </c>
      <c r="H543" s="12" t="s">
        <v>11535</v>
      </c>
      <c r="I543" s="12">
        <v>93</v>
      </c>
      <c r="J543" s="12" t="s">
        <v>12488</v>
      </c>
      <c r="K543" s="12" t="s">
        <v>13945</v>
      </c>
      <c r="L543" s="12" t="s">
        <v>13947</v>
      </c>
      <c r="M543" s="16">
        <v>5.3600000000000004E-6</v>
      </c>
      <c r="N543" s="12">
        <v>1.500631</v>
      </c>
      <c r="O543" s="12">
        <v>5.2706429999999997</v>
      </c>
      <c r="P543" s="12">
        <v>1.1169480000000001</v>
      </c>
    </row>
    <row r="544" spans="1:16" hidden="1" x14ac:dyDescent="0.2">
      <c r="A544" s="12" t="s">
        <v>12491</v>
      </c>
      <c r="B544" s="12" t="s">
        <v>12491</v>
      </c>
      <c r="C544" s="12" t="s">
        <v>12491</v>
      </c>
      <c r="D544" s="12" t="s">
        <v>12491</v>
      </c>
      <c r="E544" s="12" t="s">
        <v>12491</v>
      </c>
      <c r="F544" s="12" t="s">
        <v>12491</v>
      </c>
      <c r="G544" s="12" t="s">
        <v>6686</v>
      </c>
      <c r="H544" s="12" t="s">
        <v>12491</v>
      </c>
      <c r="I544" s="12" t="s">
        <v>12491</v>
      </c>
      <c r="J544" s="12" t="s">
        <v>12491</v>
      </c>
      <c r="K544" s="12" t="s">
        <v>13945</v>
      </c>
      <c r="L544" s="12" t="s">
        <v>12491</v>
      </c>
      <c r="M544" s="12" t="s">
        <v>12491</v>
      </c>
      <c r="N544" s="12" t="s">
        <v>12491</v>
      </c>
      <c r="O544" s="12" t="s">
        <v>12491</v>
      </c>
      <c r="P544" s="12">
        <v>1.1169480000000001</v>
      </c>
    </row>
    <row r="545" spans="1:16" hidden="1" x14ac:dyDescent="0.2">
      <c r="A545" s="12" t="s">
        <v>921</v>
      </c>
      <c r="B545" s="12" t="s">
        <v>922</v>
      </c>
      <c r="C545" s="12" t="s">
        <v>923</v>
      </c>
      <c r="D545" s="12" t="s">
        <v>924</v>
      </c>
      <c r="E545" s="12" t="s">
        <v>925</v>
      </c>
      <c r="F545" s="12" t="s">
        <v>926</v>
      </c>
      <c r="G545" s="12" t="s">
        <v>22</v>
      </c>
      <c r="H545" s="12" t="s">
        <v>11306</v>
      </c>
      <c r="I545" s="12">
        <v>465</v>
      </c>
      <c r="J545" s="12" t="s">
        <v>12488</v>
      </c>
      <c r="K545" s="12" t="s">
        <v>13721</v>
      </c>
      <c r="L545" s="12" t="s">
        <v>13722</v>
      </c>
      <c r="M545" s="12">
        <v>4.1521000000000002E-2</v>
      </c>
      <c r="N545" s="12">
        <v>1.115572</v>
      </c>
      <c r="O545" s="12">
        <v>1.381729</v>
      </c>
      <c r="P545" s="12">
        <v>1.115572</v>
      </c>
    </row>
    <row r="546" spans="1:16" hidden="1" x14ac:dyDescent="0.2">
      <c r="A546" s="12" t="s">
        <v>12491</v>
      </c>
      <c r="B546" s="12" t="s">
        <v>12491</v>
      </c>
      <c r="C546" s="12" t="s">
        <v>12491</v>
      </c>
      <c r="D546" s="12" t="s">
        <v>12491</v>
      </c>
      <c r="E546" s="12" t="s">
        <v>12491</v>
      </c>
      <c r="F546" s="12" t="s">
        <v>12491</v>
      </c>
      <c r="G546" s="12" t="s">
        <v>6686</v>
      </c>
      <c r="H546" s="12" t="s">
        <v>12491</v>
      </c>
      <c r="I546" s="12" t="s">
        <v>12491</v>
      </c>
      <c r="J546" s="12" t="s">
        <v>12491</v>
      </c>
      <c r="K546" s="12" t="s">
        <v>13721</v>
      </c>
      <c r="L546" s="12" t="s">
        <v>12491</v>
      </c>
      <c r="M546" s="12" t="s">
        <v>12491</v>
      </c>
      <c r="N546" s="12" t="s">
        <v>12491</v>
      </c>
      <c r="O546" s="12" t="s">
        <v>12491</v>
      </c>
      <c r="P546" s="12">
        <v>1.115572</v>
      </c>
    </row>
    <row r="547" spans="1:16" hidden="1" x14ac:dyDescent="0.2">
      <c r="A547" s="12" t="s">
        <v>12491</v>
      </c>
      <c r="B547" s="12" t="s">
        <v>12491</v>
      </c>
      <c r="C547" s="12" t="s">
        <v>12491</v>
      </c>
      <c r="D547" s="12" t="s">
        <v>12491</v>
      </c>
      <c r="E547" s="12" t="s">
        <v>12491</v>
      </c>
      <c r="F547" s="12" t="s">
        <v>12491</v>
      </c>
      <c r="G547" s="12" t="s">
        <v>11028</v>
      </c>
      <c r="H547" s="12" t="s">
        <v>12491</v>
      </c>
      <c r="I547" s="12" t="s">
        <v>12491</v>
      </c>
      <c r="J547" s="12" t="s">
        <v>12491</v>
      </c>
      <c r="K547" s="12" t="s">
        <v>13721</v>
      </c>
      <c r="L547" s="12" t="s">
        <v>12491</v>
      </c>
      <c r="M547" s="12" t="s">
        <v>12491</v>
      </c>
      <c r="N547" s="12" t="s">
        <v>12491</v>
      </c>
      <c r="O547" s="12" t="s">
        <v>12491</v>
      </c>
      <c r="P547" s="12">
        <v>1.115572</v>
      </c>
    </row>
    <row r="548" spans="1:16" hidden="1" x14ac:dyDescent="0.2">
      <c r="A548" s="12" t="s">
        <v>899</v>
      </c>
      <c r="B548" s="12" t="s">
        <v>900</v>
      </c>
      <c r="C548" s="12" t="s">
        <v>649</v>
      </c>
      <c r="D548" s="12" t="s">
        <v>650</v>
      </c>
      <c r="E548" s="12" t="s">
        <v>651</v>
      </c>
      <c r="F548" s="12" t="s">
        <v>652</v>
      </c>
      <c r="G548" s="12" t="s">
        <v>22</v>
      </c>
      <c r="H548" s="12" t="s">
        <v>11264</v>
      </c>
      <c r="I548" s="12">
        <v>68</v>
      </c>
      <c r="J548" s="12" t="s">
        <v>12488</v>
      </c>
      <c r="K548" s="12" t="s">
        <v>15172</v>
      </c>
      <c r="L548" s="12" t="s">
        <v>15173</v>
      </c>
      <c r="M548" s="16">
        <v>3.3800000000000002E-5</v>
      </c>
      <c r="N548" s="12">
        <v>1.123812</v>
      </c>
      <c r="O548" s="12">
        <v>4.4714299999999998</v>
      </c>
      <c r="P548" s="12">
        <v>1.113761</v>
      </c>
    </row>
    <row r="549" spans="1:16" x14ac:dyDescent="0.2">
      <c r="A549" s="12" t="s">
        <v>899</v>
      </c>
      <c r="B549" s="12" t="s">
        <v>900</v>
      </c>
      <c r="C549" s="12" t="s">
        <v>649</v>
      </c>
      <c r="D549" s="12" t="s">
        <v>650</v>
      </c>
      <c r="E549" s="12" t="s">
        <v>651</v>
      </c>
      <c r="F549" s="12" t="s">
        <v>652</v>
      </c>
      <c r="G549" s="12" t="s">
        <v>11028</v>
      </c>
      <c r="H549" s="12" t="s">
        <v>11264</v>
      </c>
      <c r="I549" s="12">
        <v>68</v>
      </c>
      <c r="J549" s="12" t="s">
        <v>12488</v>
      </c>
      <c r="K549" s="12" t="s">
        <v>15172</v>
      </c>
      <c r="L549" s="12" t="s">
        <v>15174</v>
      </c>
      <c r="M549" s="12">
        <v>2.2699999999999999E-4</v>
      </c>
      <c r="N549" s="12">
        <v>1.1037090000000001</v>
      </c>
      <c r="O549" s="12">
        <v>3.6444779999999999</v>
      </c>
      <c r="P549" s="12">
        <v>1.113761</v>
      </c>
    </row>
    <row r="550" spans="1:16" hidden="1" x14ac:dyDescent="0.2">
      <c r="A550" s="12" t="s">
        <v>12491</v>
      </c>
      <c r="B550" s="12" t="s">
        <v>12491</v>
      </c>
      <c r="C550" s="12" t="s">
        <v>12491</v>
      </c>
      <c r="D550" s="12" t="s">
        <v>12491</v>
      </c>
      <c r="E550" s="12" t="s">
        <v>12491</v>
      </c>
      <c r="F550" s="12" t="s">
        <v>12491</v>
      </c>
      <c r="G550" s="12" t="s">
        <v>6686</v>
      </c>
      <c r="H550" s="12" t="s">
        <v>12491</v>
      </c>
      <c r="I550" s="12" t="s">
        <v>12491</v>
      </c>
      <c r="J550" s="12" t="s">
        <v>12491</v>
      </c>
      <c r="K550" s="12" t="s">
        <v>15172</v>
      </c>
      <c r="L550" s="12" t="s">
        <v>12491</v>
      </c>
      <c r="M550" s="12" t="s">
        <v>12491</v>
      </c>
      <c r="N550" s="12" t="s">
        <v>12491</v>
      </c>
      <c r="O550" s="12" t="s">
        <v>12491</v>
      </c>
      <c r="P550" s="12">
        <v>1.113761</v>
      </c>
    </row>
    <row r="551" spans="1:16" hidden="1" x14ac:dyDescent="0.2">
      <c r="A551" s="12" t="s">
        <v>935</v>
      </c>
      <c r="B551" s="12" t="s">
        <v>936</v>
      </c>
      <c r="C551" s="12" t="s">
        <v>203</v>
      </c>
      <c r="D551" s="12" t="s">
        <v>204</v>
      </c>
      <c r="E551" s="12" t="s">
        <v>205</v>
      </c>
      <c r="F551" s="12" t="s">
        <v>206</v>
      </c>
      <c r="G551" s="12" t="s">
        <v>22</v>
      </c>
      <c r="H551" s="12" t="s">
        <v>11195</v>
      </c>
      <c r="I551" s="12">
        <v>273</v>
      </c>
      <c r="J551" s="12" t="s">
        <v>12488</v>
      </c>
      <c r="K551" s="12" t="s">
        <v>15022</v>
      </c>
      <c r="L551" s="12" t="s">
        <v>15023</v>
      </c>
      <c r="M551" s="12">
        <v>1.9139E-2</v>
      </c>
      <c r="N551" s="12">
        <v>1.113121</v>
      </c>
      <c r="O551" s="12">
        <v>1.718081</v>
      </c>
      <c r="P551" s="12">
        <v>1.113121</v>
      </c>
    </row>
    <row r="552" spans="1:16" hidden="1" x14ac:dyDescent="0.2">
      <c r="A552" s="12" t="s">
        <v>12491</v>
      </c>
      <c r="B552" s="12" t="s">
        <v>12491</v>
      </c>
      <c r="C552" s="12" t="s">
        <v>12491</v>
      </c>
      <c r="D552" s="12" t="s">
        <v>12491</v>
      </c>
      <c r="E552" s="12" t="s">
        <v>12491</v>
      </c>
      <c r="F552" s="12" t="s">
        <v>12491</v>
      </c>
      <c r="G552" s="12" t="s">
        <v>6686</v>
      </c>
      <c r="H552" s="12" t="s">
        <v>12491</v>
      </c>
      <c r="I552" s="12" t="s">
        <v>12491</v>
      </c>
      <c r="J552" s="12" t="s">
        <v>12491</v>
      </c>
      <c r="K552" s="12" t="s">
        <v>15022</v>
      </c>
      <c r="L552" s="12" t="s">
        <v>12491</v>
      </c>
      <c r="M552" s="12" t="s">
        <v>12491</v>
      </c>
      <c r="N552" s="12" t="s">
        <v>12491</v>
      </c>
      <c r="O552" s="12" t="s">
        <v>12491</v>
      </c>
      <c r="P552" s="12">
        <v>1.113121</v>
      </c>
    </row>
    <row r="553" spans="1:16" hidden="1" x14ac:dyDescent="0.2">
      <c r="A553" s="12" t="s">
        <v>12491</v>
      </c>
      <c r="B553" s="12" t="s">
        <v>12491</v>
      </c>
      <c r="C553" s="12" t="s">
        <v>12491</v>
      </c>
      <c r="D553" s="12" t="s">
        <v>12491</v>
      </c>
      <c r="E553" s="12" t="s">
        <v>12491</v>
      </c>
      <c r="F553" s="12" t="s">
        <v>12491</v>
      </c>
      <c r="G553" s="12" t="s">
        <v>11028</v>
      </c>
      <c r="H553" s="12" t="s">
        <v>12491</v>
      </c>
      <c r="I553" s="12" t="s">
        <v>12491</v>
      </c>
      <c r="J553" s="12" t="s">
        <v>12491</v>
      </c>
      <c r="K553" s="12" t="s">
        <v>15022</v>
      </c>
      <c r="L553" s="12" t="s">
        <v>12491</v>
      </c>
      <c r="M553" s="12" t="s">
        <v>12491</v>
      </c>
      <c r="N553" s="12" t="s">
        <v>12491</v>
      </c>
      <c r="O553" s="12" t="s">
        <v>12491</v>
      </c>
      <c r="P553" s="12">
        <v>1.113121</v>
      </c>
    </row>
    <row r="554" spans="1:16" hidden="1" x14ac:dyDescent="0.2">
      <c r="A554" s="12" t="s">
        <v>943</v>
      </c>
      <c r="B554" s="12" t="s">
        <v>944</v>
      </c>
      <c r="C554" s="12" t="s">
        <v>945</v>
      </c>
      <c r="D554" s="12" t="s">
        <v>946</v>
      </c>
      <c r="E554" s="12" t="s">
        <v>947</v>
      </c>
      <c r="F554" s="12" t="s">
        <v>948</v>
      </c>
      <c r="G554" s="12" t="s">
        <v>22</v>
      </c>
      <c r="H554" s="12" t="s">
        <v>11309</v>
      </c>
      <c r="I554" s="12">
        <v>137</v>
      </c>
      <c r="J554" s="12" t="s">
        <v>12488</v>
      </c>
      <c r="K554" s="12" t="s">
        <v>15460</v>
      </c>
      <c r="L554" s="12" t="s">
        <v>15461</v>
      </c>
      <c r="M554" s="12">
        <v>5.5459999999999997E-3</v>
      </c>
      <c r="N554" s="12">
        <v>1.106719</v>
      </c>
      <c r="O554" s="12">
        <v>2.2560359999999999</v>
      </c>
      <c r="P554" s="12">
        <v>1.106719</v>
      </c>
    </row>
    <row r="555" spans="1:16" hidden="1" x14ac:dyDescent="0.2">
      <c r="A555" s="12" t="s">
        <v>12491</v>
      </c>
      <c r="B555" s="12" t="s">
        <v>12491</v>
      </c>
      <c r="C555" s="12" t="s">
        <v>12491</v>
      </c>
      <c r="D555" s="12" t="s">
        <v>12491</v>
      </c>
      <c r="E555" s="12" t="s">
        <v>12491</v>
      </c>
      <c r="F555" s="12" t="s">
        <v>12491</v>
      </c>
      <c r="G555" s="12" t="s">
        <v>6686</v>
      </c>
      <c r="H555" s="12" t="s">
        <v>12491</v>
      </c>
      <c r="I555" s="12" t="s">
        <v>12491</v>
      </c>
      <c r="J555" s="12" t="s">
        <v>12491</v>
      </c>
      <c r="K555" s="12" t="s">
        <v>15460</v>
      </c>
      <c r="L555" s="12" t="s">
        <v>12491</v>
      </c>
      <c r="M555" s="12" t="s">
        <v>12491</v>
      </c>
      <c r="N555" s="12" t="s">
        <v>12491</v>
      </c>
      <c r="O555" s="12" t="s">
        <v>12491</v>
      </c>
      <c r="P555" s="12">
        <v>1.106719</v>
      </c>
    </row>
    <row r="556" spans="1:16" hidden="1" x14ac:dyDescent="0.2">
      <c r="A556" s="12" t="s">
        <v>12491</v>
      </c>
      <c r="B556" s="12" t="s">
        <v>12491</v>
      </c>
      <c r="C556" s="12" t="s">
        <v>12491</v>
      </c>
      <c r="D556" s="12" t="s">
        <v>12491</v>
      </c>
      <c r="E556" s="12" t="s">
        <v>12491</v>
      </c>
      <c r="F556" s="12" t="s">
        <v>12491</v>
      </c>
      <c r="G556" s="12" t="s">
        <v>11028</v>
      </c>
      <c r="H556" s="12" t="s">
        <v>12491</v>
      </c>
      <c r="I556" s="12" t="s">
        <v>12491</v>
      </c>
      <c r="J556" s="12" t="s">
        <v>12491</v>
      </c>
      <c r="K556" s="12" t="s">
        <v>15460</v>
      </c>
      <c r="L556" s="12" t="s">
        <v>12491</v>
      </c>
      <c r="M556" s="12" t="s">
        <v>12491</v>
      </c>
      <c r="N556" s="12" t="s">
        <v>12491</v>
      </c>
      <c r="O556" s="12" t="s">
        <v>12491</v>
      </c>
      <c r="P556" s="12">
        <v>1.106719</v>
      </c>
    </row>
    <row r="557" spans="1:16" hidden="1" x14ac:dyDescent="0.2">
      <c r="A557" s="12" t="s">
        <v>401</v>
      </c>
      <c r="B557" s="12" t="s">
        <v>402</v>
      </c>
      <c r="C557" s="12" t="s">
        <v>353</v>
      </c>
      <c r="D557" s="12" t="s">
        <v>354</v>
      </c>
      <c r="E557" s="12" t="s">
        <v>355</v>
      </c>
      <c r="F557" s="12" t="s">
        <v>356</v>
      </c>
      <c r="G557" s="12" t="s">
        <v>22</v>
      </c>
      <c r="H557" s="12" t="s">
        <v>11219</v>
      </c>
      <c r="I557" s="12">
        <v>204</v>
      </c>
      <c r="J557" s="12" t="s">
        <v>12488</v>
      </c>
      <c r="K557" s="12" t="s">
        <v>14774</v>
      </c>
      <c r="L557" s="12" t="s">
        <v>14775</v>
      </c>
      <c r="M557" s="16">
        <v>4.8900000000000003E-5</v>
      </c>
      <c r="N557" s="12">
        <v>1.365189</v>
      </c>
      <c r="O557" s="12">
        <v>4.3109060000000001</v>
      </c>
      <c r="P557" s="12">
        <v>1.1048739999999999</v>
      </c>
    </row>
    <row r="558" spans="1:16" x14ac:dyDescent="0.2">
      <c r="A558" s="12" t="s">
        <v>401</v>
      </c>
      <c r="B558" s="12" t="s">
        <v>402</v>
      </c>
      <c r="C558" s="12" t="s">
        <v>353</v>
      </c>
      <c r="D558" s="12" t="s">
        <v>354</v>
      </c>
      <c r="E558" s="12" t="s">
        <v>355</v>
      </c>
      <c r="F558" s="12" t="s">
        <v>356</v>
      </c>
      <c r="G558" s="12" t="s">
        <v>11028</v>
      </c>
      <c r="H558" s="12" t="s">
        <v>11219</v>
      </c>
      <c r="I558" s="12">
        <v>204</v>
      </c>
      <c r="J558" s="12" t="s">
        <v>12488</v>
      </c>
      <c r="K558" s="12" t="s">
        <v>14774</v>
      </c>
      <c r="L558" s="12" t="s">
        <v>14776</v>
      </c>
      <c r="M558" s="12">
        <v>7.4700000000000005E-4</v>
      </c>
      <c r="N558" s="12">
        <v>0.84455899999999995</v>
      </c>
      <c r="O558" s="12">
        <v>3.1268050000000001</v>
      </c>
      <c r="P558" s="12">
        <v>1.1048739999999999</v>
      </c>
    </row>
    <row r="559" spans="1:16" hidden="1" x14ac:dyDescent="0.2">
      <c r="A559" s="12" t="s">
        <v>12491</v>
      </c>
      <c r="B559" s="12" t="s">
        <v>12491</v>
      </c>
      <c r="C559" s="12" t="s">
        <v>12491</v>
      </c>
      <c r="D559" s="12" t="s">
        <v>12491</v>
      </c>
      <c r="E559" s="12" t="s">
        <v>12491</v>
      </c>
      <c r="F559" s="12" t="s">
        <v>12491</v>
      </c>
      <c r="G559" s="12" t="s">
        <v>6686</v>
      </c>
      <c r="H559" s="12" t="s">
        <v>12491</v>
      </c>
      <c r="I559" s="12" t="s">
        <v>12491</v>
      </c>
      <c r="J559" s="12" t="s">
        <v>12491</v>
      </c>
      <c r="K559" s="12" t="s">
        <v>14774</v>
      </c>
      <c r="L559" s="12" t="s">
        <v>12491</v>
      </c>
      <c r="M559" s="12" t="s">
        <v>12491</v>
      </c>
      <c r="N559" s="12" t="s">
        <v>12491</v>
      </c>
      <c r="O559" s="12" t="s">
        <v>12491</v>
      </c>
      <c r="P559" s="12">
        <v>1.1048739999999999</v>
      </c>
    </row>
    <row r="560" spans="1:16" hidden="1" x14ac:dyDescent="0.2">
      <c r="A560" s="12" t="s">
        <v>2780</v>
      </c>
      <c r="B560" s="12" t="s">
        <v>2781</v>
      </c>
      <c r="C560" s="12" t="s">
        <v>1891</v>
      </c>
      <c r="D560" s="12" t="s">
        <v>1892</v>
      </c>
      <c r="E560" s="12" t="s">
        <v>1893</v>
      </c>
      <c r="F560" s="12" t="s">
        <v>1894</v>
      </c>
      <c r="G560" s="12" t="s">
        <v>22</v>
      </c>
      <c r="H560" s="12" t="s">
        <v>11447</v>
      </c>
      <c r="I560" s="12">
        <v>147</v>
      </c>
      <c r="J560" s="12" t="s">
        <v>12488</v>
      </c>
      <c r="K560" s="12" t="s">
        <v>14215</v>
      </c>
      <c r="L560" s="12" t="s">
        <v>14216</v>
      </c>
      <c r="M560" s="12">
        <v>3.7939000000000001E-2</v>
      </c>
      <c r="N560" s="12">
        <v>0.67602200000000001</v>
      </c>
      <c r="O560" s="12">
        <v>1.4209130000000001</v>
      </c>
      <c r="P560" s="12">
        <v>1.1046229999999999</v>
      </c>
    </row>
    <row r="561" spans="1:16" x14ac:dyDescent="0.2">
      <c r="A561" s="12" t="s">
        <v>2780</v>
      </c>
      <c r="B561" s="12" t="s">
        <v>2781</v>
      </c>
      <c r="C561" s="12" t="s">
        <v>1891</v>
      </c>
      <c r="D561" s="12" t="s">
        <v>1892</v>
      </c>
      <c r="E561" s="12" t="s">
        <v>1893</v>
      </c>
      <c r="F561" s="12" t="s">
        <v>1894</v>
      </c>
      <c r="G561" s="12" t="s">
        <v>11028</v>
      </c>
      <c r="H561" s="12" t="s">
        <v>11447</v>
      </c>
      <c r="I561" s="12">
        <v>147</v>
      </c>
      <c r="J561" s="12" t="s">
        <v>12488</v>
      </c>
      <c r="K561" s="12" t="s">
        <v>14215</v>
      </c>
      <c r="L561" s="12" t="s">
        <v>14217</v>
      </c>
      <c r="M561" s="12">
        <v>7.7650000000000002E-3</v>
      </c>
      <c r="N561" s="12">
        <v>1.5332239999999999</v>
      </c>
      <c r="O561" s="12">
        <v>2.109842</v>
      </c>
      <c r="P561" s="12">
        <v>1.1046229999999999</v>
      </c>
    </row>
    <row r="562" spans="1:16" hidden="1" x14ac:dyDescent="0.2">
      <c r="A562" s="12" t="s">
        <v>12491</v>
      </c>
      <c r="B562" s="12" t="s">
        <v>12491</v>
      </c>
      <c r="C562" s="12" t="s">
        <v>12491</v>
      </c>
      <c r="D562" s="12" t="s">
        <v>12491</v>
      </c>
      <c r="E562" s="12" t="s">
        <v>12491</v>
      </c>
      <c r="F562" s="12" t="s">
        <v>12491</v>
      </c>
      <c r="G562" s="12" t="s">
        <v>6686</v>
      </c>
      <c r="H562" s="12" t="s">
        <v>12491</v>
      </c>
      <c r="I562" s="12" t="s">
        <v>12491</v>
      </c>
      <c r="J562" s="12" t="s">
        <v>12491</v>
      </c>
      <c r="K562" s="12" t="s">
        <v>14215</v>
      </c>
      <c r="L562" s="12" t="s">
        <v>12491</v>
      </c>
      <c r="M562" s="12" t="s">
        <v>12491</v>
      </c>
      <c r="N562" s="12" t="s">
        <v>12491</v>
      </c>
      <c r="O562" s="12" t="s">
        <v>12491</v>
      </c>
      <c r="P562" s="12">
        <v>1.1046229999999999</v>
      </c>
    </row>
    <row r="563" spans="1:16" hidden="1" x14ac:dyDescent="0.2">
      <c r="A563" s="12" t="s">
        <v>971</v>
      </c>
      <c r="B563" s="12" t="s">
        <v>972</v>
      </c>
      <c r="C563" s="12" t="s">
        <v>973</v>
      </c>
      <c r="D563" s="12" t="s">
        <v>974</v>
      </c>
      <c r="E563" s="12" t="s">
        <v>975</v>
      </c>
      <c r="F563" s="12" t="s">
        <v>976</v>
      </c>
      <c r="G563" s="12" t="s">
        <v>22</v>
      </c>
      <c r="H563" s="12" t="s">
        <v>11313</v>
      </c>
      <c r="I563" s="12">
        <v>395</v>
      </c>
      <c r="J563" s="12" t="s">
        <v>12488</v>
      </c>
      <c r="K563" s="12" t="s">
        <v>13783</v>
      </c>
      <c r="L563" s="12" t="s">
        <v>13784</v>
      </c>
      <c r="M563" s="12">
        <v>2.3990000000000001E-3</v>
      </c>
      <c r="N563" s="12">
        <v>1.1015600000000001</v>
      </c>
      <c r="O563" s="12">
        <v>2.6200489999999999</v>
      </c>
      <c r="P563" s="12">
        <v>1.1015600000000001</v>
      </c>
    </row>
    <row r="564" spans="1:16" hidden="1" x14ac:dyDescent="0.2">
      <c r="A564" s="12" t="s">
        <v>12491</v>
      </c>
      <c r="B564" s="12" t="s">
        <v>12491</v>
      </c>
      <c r="C564" s="12" t="s">
        <v>12491</v>
      </c>
      <c r="D564" s="12" t="s">
        <v>12491</v>
      </c>
      <c r="E564" s="12" t="s">
        <v>12491</v>
      </c>
      <c r="F564" s="12" t="s">
        <v>12491</v>
      </c>
      <c r="G564" s="12" t="s">
        <v>6686</v>
      </c>
      <c r="H564" s="12" t="s">
        <v>12491</v>
      </c>
      <c r="I564" s="12" t="s">
        <v>12491</v>
      </c>
      <c r="J564" s="12" t="s">
        <v>12491</v>
      </c>
      <c r="K564" s="12" t="s">
        <v>13783</v>
      </c>
      <c r="L564" s="12" t="s">
        <v>12491</v>
      </c>
      <c r="M564" s="12" t="s">
        <v>12491</v>
      </c>
      <c r="N564" s="12" t="s">
        <v>12491</v>
      </c>
      <c r="O564" s="12" t="s">
        <v>12491</v>
      </c>
      <c r="P564" s="12">
        <v>1.1015600000000001</v>
      </c>
    </row>
    <row r="565" spans="1:16" hidden="1" x14ac:dyDescent="0.2">
      <c r="A565" s="12" t="s">
        <v>12491</v>
      </c>
      <c r="B565" s="12" t="s">
        <v>12491</v>
      </c>
      <c r="C565" s="12" t="s">
        <v>12491</v>
      </c>
      <c r="D565" s="12" t="s">
        <v>12491</v>
      </c>
      <c r="E565" s="12" t="s">
        <v>12491</v>
      </c>
      <c r="F565" s="12" t="s">
        <v>12491</v>
      </c>
      <c r="G565" s="12" t="s">
        <v>11028</v>
      </c>
      <c r="H565" s="12" t="s">
        <v>12491</v>
      </c>
      <c r="I565" s="12" t="s">
        <v>12491</v>
      </c>
      <c r="J565" s="12" t="s">
        <v>12491</v>
      </c>
      <c r="K565" s="12" t="s">
        <v>13783</v>
      </c>
      <c r="L565" s="12" t="s">
        <v>12491</v>
      </c>
      <c r="M565" s="12" t="s">
        <v>12491</v>
      </c>
      <c r="N565" s="12" t="s">
        <v>12491</v>
      </c>
      <c r="O565" s="12" t="s">
        <v>12491</v>
      </c>
      <c r="P565" s="12">
        <v>1.1015600000000001</v>
      </c>
    </row>
    <row r="566" spans="1:16" hidden="1" x14ac:dyDescent="0.2">
      <c r="A566" s="12" t="s">
        <v>363</v>
      </c>
      <c r="B566" s="12" t="s">
        <v>364</v>
      </c>
      <c r="C566" s="12" t="s">
        <v>365</v>
      </c>
      <c r="D566" s="12" t="s">
        <v>366</v>
      </c>
      <c r="E566" s="12" t="s">
        <v>367</v>
      </c>
      <c r="F566" s="12" t="s">
        <v>368</v>
      </c>
      <c r="G566" s="12" t="s">
        <v>22</v>
      </c>
      <c r="H566" s="12" t="s">
        <v>11221</v>
      </c>
      <c r="I566" s="12">
        <v>237</v>
      </c>
      <c r="J566" s="12" t="s">
        <v>12488</v>
      </c>
      <c r="K566" s="12" t="s">
        <v>13902</v>
      </c>
      <c r="L566" s="12" t="s">
        <v>13903</v>
      </c>
      <c r="M566" s="16">
        <v>4.1100000000000001E-7</v>
      </c>
      <c r="N566" s="12">
        <v>1.388879</v>
      </c>
      <c r="O566" s="12">
        <v>6.3862050000000004</v>
      </c>
      <c r="P566" s="12">
        <v>1.101048</v>
      </c>
    </row>
    <row r="567" spans="1:16" hidden="1" x14ac:dyDescent="0.2">
      <c r="A567" s="12" t="s">
        <v>363</v>
      </c>
      <c r="B567" s="12" t="s">
        <v>364</v>
      </c>
      <c r="C567" s="12" t="s">
        <v>365</v>
      </c>
      <c r="D567" s="12" t="s">
        <v>366</v>
      </c>
      <c r="E567" s="12" t="s">
        <v>367</v>
      </c>
      <c r="F567" s="12" t="s">
        <v>368</v>
      </c>
      <c r="G567" s="12" t="s">
        <v>6686</v>
      </c>
      <c r="H567" s="12" t="s">
        <v>11221</v>
      </c>
      <c r="I567" s="12">
        <v>237</v>
      </c>
      <c r="J567" s="12" t="s">
        <v>12488</v>
      </c>
      <c r="K567" s="12" t="s">
        <v>13902</v>
      </c>
      <c r="L567" s="12" t="s">
        <v>13904</v>
      </c>
      <c r="M567" s="12">
        <v>2.2786000000000001E-2</v>
      </c>
      <c r="N567" s="12">
        <v>0.28381200000000001</v>
      </c>
      <c r="O567" s="12">
        <v>1.6423319999999999</v>
      </c>
      <c r="P567" s="12">
        <v>1.101048</v>
      </c>
    </row>
    <row r="568" spans="1:16" x14ac:dyDescent="0.2">
      <c r="A568" s="12" t="s">
        <v>363</v>
      </c>
      <c r="B568" s="12" t="s">
        <v>364</v>
      </c>
      <c r="C568" s="12" t="s">
        <v>365</v>
      </c>
      <c r="D568" s="12" t="s">
        <v>366</v>
      </c>
      <c r="E568" s="12" t="s">
        <v>367</v>
      </c>
      <c r="F568" s="12" t="s">
        <v>368</v>
      </c>
      <c r="G568" s="12" t="s">
        <v>11028</v>
      </c>
      <c r="H568" s="12" t="s">
        <v>11221</v>
      </c>
      <c r="I568" s="12">
        <v>237</v>
      </c>
      <c r="J568" s="12" t="s">
        <v>12488</v>
      </c>
      <c r="K568" s="12" t="s">
        <v>13902</v>
      </c>
      <c r="L568" s="12" t="s">
        <v>13905</v>
      </c>
      <c r="M568" s="12">
        <v>6.4000000000000005E-4</v>
      </c>
      <c r="N568" s="12">
        <v>1.6304529999999999</v>
      </c>
      <c r="O568" s="12">
        <v>3.193794</v>
      </c>
      <c r="P568" s="12">
        <v>1.101048</v>
      </c>
    </row>
    <row r="569" spans="1:16" hidden="1" x14ac:dyDescent="0.2">
      <c r="A569" s="12" t="s">
        <v>2284</v>
      </c>
      <c r="B569" s="12" t="s">
        <v>2285</v>
      </c>
      <c r="C569" s="12" t="s">
        <v>1781</v>
      </c>
      <c r="D569" s="12" t="s">
        <v>1782</v>
      </c>
      <c r="E569" s="12" t="s">
        <v>1783</v>
      </c>
      <c r="F569" s="12" t="s">
        <v>1784</v>
      </c>
      <c r="G569" s="12" t="s">
        <v>22</v>
      </c>
      <c r="H569" s="12" t="s">
        <v>11432</v>
      </c>
      <c r="I569" s="12">
        <v>118</v>
      </c>
      <c r="J569" s="12" t="s">
        <v>12488</v>
      </c>
      <c r="K569" s="12" t="s">
        <v>15213</v>
      </c>
      <c r="L569" s="12" t="s">
        <v>15214</v>
      </c>
      <c r="M569" s="16">
        <v>4.1099999999999996E-6</v>
      </c>
      <c r="N569" s="12">
        <v>0.76929899999999996</v>
      </c>
      <c r="O569" s="12">
        <v>5.3859329999999996</v>
      </c>
      <c r="P569" s="12">
        <v>1.0940319999999999</v>
      </c>
    </row>
    <row r="570" spans="1:16" x14ac:dyDescent="0.2">
      <c r="A570" s="12" t="s">
        <v>2284</v>
      </c>
      <c r="B570" s="12" t="s">
        <v>2285</v>
      </c>
      <c r="C570" s="12" t="s">
        <v>1781</v>
      </c>
      <c r="D570" s="12" t="s">
        <v>1782</v>
      </c>
      <c r="E570" s="12" t="s">
        <v>1783</v>
      </c>
      <c r="F570" s="12" t="s">
        <v>1784</v>
      </c>
      <c r="G570" s="12" t="s">
        <v>11028</v>
      </c>
      <c r="H570" s="12" t="s">
        <v>11432</v>
      </c>
      <c r="I570" s="12">
        <v>118</v>
      </c>
      <c r="J570" s="12" t="s">
        <v>12488</v>
      </c>
      <c r="K570" s="12" t="s">
        <v>15213</v>
      </c>
      <c r="L570" s="12" t="s">
        <v>15215</v>
      </c>
      <c r="M570" s="12">
        <v>1.06E-4</v>
      </c>
      <c r="N570" s="12">
        <v>1.4187639999999999</v>
      </c>
      <c r="O570" s="12">
        <v>3.9744600000000001</v>
      </c>
      <c r="P570" s="12">
        <v>1.0940319999999999</v>
      </c>
    </row>
    <row r="571" spans="1:16" hidden="1" x14ac:dyDescent="0.2">
      <c r="A571" s="12" t="s">
        <v>12491</v>
      </c>
      <c r="B571" s="12" t="s">
        <v>12491</v>
      </c>
      <c r="C571" s="12" t="s">
        <v>12491</v>
      </c>
      <c r="D571" s="12" t="s">
        <v>12491</v>
      </c>
      <c r="E571" s="12" t="s">
        <v>12491</v>
      </c>
      <c r="F571" s="12" t="s">
        <v>12491</v>
      </c>
      <c r="G571" s="12" t="s">
        <v>6686</v>
      </c>
      <c r="H571" s="12" t="s">
        <v>12491</v>
      </c>
      <c r="I571" s="12" t="s">
        <v>12491</v>
      </c>
      <c r="J571" s="12" t="s">
        <v>12491</v>
      </c>
      <c r="K571" s="12" t="s">
        <v>15213</v>
      </c>
      <c r="L571" s="12" t="s">
        <v>12491</v>
      </c>
      <c r="M571" s="12" t="s">
        <v>12491</v>
      </c>
      <c r="N571" s="12" t="s">
        <v>12491</v>
      </c>
      <c r="O571" s="12" t="s">
        <v>12491</v>
      </c>
      <c r="P571" s="12">
        <v>1.0940319999999999</v>
      </c>
    </row>
    <row r="572" spans="1:16" hidden="1" x14ac:dyDescent="0.2">
      <c r="A572" s="12" t="s">
        <v>283</v>
      </c>
      <c r="B572" s="12" t="s">
        <v>284</v>
      </c>
      <c r="C572" s="12" t="s">
        <v>285</v>
      </c>
      <c r="D572" s="12" t="s">
        <v>286</v>
      </c>
      <c r="E572" s="12" t="s">
        <v>287</v>
      </c>
      <c r="F572" s="12" t="s">
        <v>288</v>
      </c>
      <c r="G572" s="12" t="s">
        <v>22</v>
      </c>
      <c r="H572" s="12" t="s">
        <v>11208</v>
      </c>
      <c r="I572" s="12">
        <v>887</v>
      </c>
      <c r="J572" s="12" t="s">
        <v>12488</v>
      </c>
      <c r="K572" s="12" t="s">
        <v>13183</v>
      </c>
      <c r="L572" s="12" t="s">
        <v>13184</v>
      </c>
      <c r="M572" s="12">
        <v>1.1166000000000001E-2</v>
      </c>
      <c r="N572" s="12">
        <v>1.092741</v>
      </c>
      <c r="O572" s="12">
        <v>2.2102020000000002</v>
      </c>
      <c r="P572" s="12">
        <v>1.092741</v>
      </c>
    </row>
    <row r="573" spans="1:16" hidden="1" x14ac:dyDescent="0.2">
      <c r="A573" s="12" t="s">
        <v>12491</v>
      </c>
      <c r="B573" s="12" t="s">
        <v>12491</v>
      </c>
      <c r="C573" s="12" t="s">
        <v>12491</v>
      </c>
      <c r="D573" s="12" t="s">
        <v>12491</v>
      </c>
      <c r="E573" s="12" t="s">
        <v>12491</v>
      </c>
      <c r="F573" s="12" t="s">
        <v>12491</v>
      </c>
      <c r="G573" s="12" t="s">
        <v>6686</v>
      </c>
      <c r="H573" s="12" t="s">
        <v>12491</v>
      </c>
      <c r="I573" s="12" t="s">
        <v>12491</v>
      </c>
      <c r="J573" s="12" t="s">
        <v>12491</v>
      </c>
      <c r="K573" s="12" t="s">
        <v>13183</v>
      </c>
      <c r="L573" s="12" t="s">
        <v>12491</v>
      </c>
      <c r="M573" s="12" t="s">
        <v>12491</v>
      </c>
      <c r="N573" s="12" t="s">
        <v>12491</v>
      </c>
      <c r="O573" s="12" t="s">
        <v>12491</v>
      </c>
      <c r="P573" s="12">
        <v>1.092741</v>
      </c>
    </row>
    <row r="574" spans="1:16" hidden="1" x14ac:dyDescent="0.2">
      <c r="A574" s="12" t="s">
        <v>12491</v>
      </c>
      <c r="B574" s="12" t="s">
        <v>12491</v>
      </c>
      <c r="C574" s="12" t="s">
        <v>12491</v>
      </c>
      <c r="D574" s="12" t="s">
        <v>12491</v>
      </c>
      <c r="E574" s="12" t="s">
        <v>12491</v>
      </c>
      <c r="F574" s="12" t="s">
        <v>12491</v>
      </c>
      <c r="G574" s="12" t="s">
        <v>11028</v>
      </c>
      <c r="H574" s="12" t="s">
        <v>12491</v>
      </c>
      <c r="I574" s="12" t="s">
        <v>12491</v>
      </c>
      <c r="J574" s="12" t="s">
        <v>12491</v>
      </c>
      <c r="K574" s="12" t="s">
        <v>13183</v>
      </c>
      <c r="L574" s="12" t="s">
        <v>12491</v>
      </c>
      <c r="M574" s="12" t="s">
        <v>12491</v>
      </c>
      <c r="N574" s="12" t="s">
        <v>12491</v>
      </c>
      <c r="O574" s="12" t="s">
        <v>12491</v>
      </c>
      <c r="P574" s="12">
        <v>1.092741</v>
      </c>
    </row>
    <row r="575" spans="1:16" hidden="1" x14ac:dyDescent="0.2">
      <c r="A575" s="12" t="s">
        <v>1249</v>
      </c>
      <c r="B575" s="12" t="s">
        <v>1250</v>
      </c>
      <c r="C575" s="12" t="s">
        <v>1251</v>
      </c>
      <c r="D575" s="12" t="s">
        <v>1252</v>
      </c>
      <c r="E575" s="12" t="s">
        <v>1253</v>
      </c>
      <c r="F575" s="12" t="s">
        <v>1254</v>
      </c>
      <c r="G575" s="12" t="s">
        <v>22</v>
      </c>
      <c r="H575" s="12" t="s">
        <v>11354</v>
      </c>
      <c r="I575" s="12">
        <v>321</v>
      </c>
      <c r="J575" s="12" t="s">
        <v>12488</v>
      </c>
      <c r="K575" s="12" t="s">
        <v>14519</v>
      </c>
      <c r="L575" s="12" t="s">
        <v>14520</v>
      </c>
      <c r="M575" s="12">
        <v>3.1799999999999998E-4</v>
      </c>
      <c r="N575" s="12">
        <v>1.007808</v>
      </c>
      <c r="O575" s="12">
        <v>3.4975160000000001</v>
      </c>
      <c r="P575" s="12">
        <v>1.0891980000000001</v>
      </c>
    </row>
    <row r="576" spans="1:16" x14ac:dyDescent="0.2">
      <c r="A576" s="12" t="s">
        <v>1249</v>
      </c>
      <c r="B576" s="12" t="s">
        <v>1250</v>
      </c>
      <c r="C576" s="12" t="s">
        <v>1251</v>
      </c>
      <c r="D576" s="12" t="s">
        <v>1252</v>
      </c>
      <c r="E576" s="12" t="s">
        <v>1253</v>
      </c>
      <c r="F576" s="12" t="s">
        <v>1254</v>
      </c>
      <c r="G576" s="12" t="s">
        <v>11028</v>
      </c>
      <c r="H576" s="12" t="s">
        <v>11354</v>
      </c>
      <c r="I576" s="12">
        <v>321</v>
      </c>
      <c r="J576" s="12" t="s">
        <v>12488</v>
      </c>
      <c r="K576" s="12" t="s">
        <v>14519</v>
      </c>
      <c r="L576" s="12" t="s">
        <v>14521</v>
      </c>
      <c r="M576" s="16">
        <v>7.1299999999999998E-5</v>
      </c>
      <c r="N576" s="12">
        <v>1.170588</v>
      </c>
      <c r="O576" s="12">
        <v>4.1466960000000004</v>
      </c>
      <c r="P576" s="12">
        <v>1.0891980000000001</v>
      </c>
    </row>
    <row r="577" spans="1:16" hidden="1" x14ac:dyDescent="0.2">
      <c r="A577" s="12" t="s">
        <v>12491</v>
      </c>
      <c r="B577" s="12" t="s">
        <v>12491</v>
      </c>
      <c r="C577" s="12" t="s">
        <v>12491</v>
      </c>
      <c r="D577" s="12" t="s">
        <v>12491</v>
      </c>
      <c r="E577" s="12" t="s">
        <v>12491</v>
      </c>
      <c r="F577" s="12" t="s">
        <v>12491</v>
      </c>
      <c r="G577" s="12" t="s">
        <v>6686</v>
      </c>
      <c r="H577" s="12" t="s">
        <v>12491</v>
      </c>
      <c r="I577" s="12" t="s">
        <v>12491</v>
      </c>
      <c r="J577" s="12" t="s">
        <v>12491</v>
      </c>
      <c r="K577" s="12" t="s">
        <v>14519</v>
      </c>
      <c r="L577" s="12" t="s">
        <v>12491</v>
      </c>
      <c r="M577" s="12" t="s">
        <v>12491</v>
      </c>
      <c r="N577" s="12" t="s">
        <v>12491</v>
      </c>
      <c r="O577" s="12" t="s">
        <v>12491</v>
      </c>
      <c r="P577" s="12">
        <v>1.0891980000000001</v>
      </c>
    </row>
    <row r="578" spans="1:16" x14ac:dyDescent="0.2">
      <c r="A578" s="12" t="s">
        <v>5395</v>
      </c>
      <c r="B578" s="12" t="s">
        <v>5396</v>
      </c>
      <c r="C578" s="12" t="s">
        <v>2760</v>
      </c>
      <c r="D578" s="12" t="s">
        <v>2761</v>
      </c>
      <c r="E578" s="12" t="s">
        <v>2762</v>
      </c>
      <c r="F578" s="12" t="s">
        <v>2763</v>
      </c>
      <c r="G578" s="12" t="s">
        <v>11028</v>
      </c>
      <c r="H578" s="12" t="s">
        <v>11563</v>
      </c>
      <c r="I578" s="12">
        <v>225</v>
      </c>
      <c r="J578" s="12" t="s">
        <v>12488</v>
      </c>
      <c r="K578" s="12" t="s">
        <v>13070</v>
      </c>
      <c r="L578" s="12" t="s">
        <v>13071</v>
      </c>
      <c r="M578" s="12">
        <v>2.7368E-2</v>
      </c>
      <c r="N578" s="12">
        <v>1.087788</v>
      </c>
      <c r="O578" s="12">
        <v>1.562757</v>
      </c>
      <c r="P578" s="12">
        <v>1.087788</v>
      </c>
    </row>
    <row r="579" spans="1:16" hidden="1" x14ac:dyDescent="0.2">
      <c r="A579" s="12" t="s">
        <v>12491</v>
      </c>
      <c r="B579" s="12" t="s">
        <v>12491</v>
      </c>
      <c r="C579" s="12" t="s">
        <v>12491</v>
      </c>
      <c r="D579" s="12" t="s">
        <v>12491</v>
      </c>
      <c r="E579" s="12" t="s">
        <v>12491</v>
      </c>
      <c r="F579" s="12" t="s">
        <v>12491</v>
      </c>
      <c r="G579" s="12" t="s">
        <v>6686</v>
      </c>
      <c r="H579" s="12" t="s">
        <v>12491</v>
      </c>
      <c r="I579" s="12" t="s">
        <v>12491</v>
      </c>
      <c r="J579" s="12" t="s">
        <v>12491</v>
      </c>
      <c r="K579" s="12" t="s">
        <v>13070</v>
      </c>
      <c r="L579" s="12" t="s">
        <v>12491</v>
      </c>
      <c r="M579" s="12" t="s">
        <v>12491</v>
      </c>
      <c r="N579" s="12" t="s">
        <v>12491</v>
      </c>
      <c r="O579" s="12" t="s">
        <v>12491</v>
      </c>
      <c r="P579" s="12">
        <v>1.087788</v>
      </c>
    </row>
    <row r="580" spans="1:16" hidden="1" x14ac:dyDescent="0.2">
      <c r="A580" s="12" t="s">
        <v>12491</v>
      </c>
      <c r="B580" s="12" t="s">
        <v>12491</v>
      </c>
      <c r="C580" s="12" t="s">
        <v>12491</v>
      </c>
      <c r="D580" s="12" t="s">
        <v>12491</v>
      </c>
      <c r="E580" s="12" t="s">
        <v>12491</v>
      </c>
      <c r="F580" s="12" t="s">
        <v>12491</v>
      </c>
      <c r="G580" s="12" t="s">
        <v>22</v>
      </c>
      <c r="H580" s="12" t="s">
        <v>12491</v>
      </c>
      <c r="I580" s="12" t="s">
        <v>12491</v>
      </c>
      <c r="J580" s="12" t="s">
        <v>12491</v>
      </c>
      <c r="K580" s="12" t="s">
        <v>13070</v>
      </c>
      <c r="L580" s="12" t="s">
        <v>12491</v>
      </c>
      <c r="M580" s="12" t="s">
        <v>12491</v>
      </c>
      <c r="N580" s="12" t="s">
        <v>12491</v>
      </c>
      <c r="O580" s="12" t="s">
        <v>12491</v>
      </c>
      <c r="P580" s="12">
        <v>1.087788</v>
      </c>
    </row>
    <row r="581" spans="1:16" hidden="1" x14ac:dyDescent="0.2">
      <c r="A581" s="12" t="s">
        <v>579</v>
      </c>
      <c r="B581" s="12" t="s">
        <v>580</v>
      </c>
      <c r="C581" s="12" t="s">
        <v>581</v>
      </c>
      <c r="D581" s="12" t="s">
        <v>582</v>
      </c>
      <c r="E581" s="12" t="s">
        <v>583</v>
      </c>
      <c r="F581" s="12" t="s">
        <v>584</v>
      </c>
      <c r="G581" s="12" t="s">
        <v>22</v>
      </c>
      <c r="H581" s="12" t="s">
        <v>11253</v>
      </c>
      <c r="I581" s="12">
        <v>351</v>
      </c>
      <c r="J581" s="12" t="s">
        <v>12488</v>
      </c>
      <c r="K581" s="12" t="s">
        <v>12713</v>
      </c>
      <c r="L581" s="12" t="s">
        <v>12714</v>
      </c>
      <c r="M581" s="16">
        <v>9.0000000000000006E-5</v>
      </c>
      <c r="N581" s="12">
        <v>1.2526280000000001</v>
      </c>
      <c r="O581" s="12">
        <v>4.4047099999999997</v>
      </c>
      <c r="P581" s="12">
        <v>1.0859700000000001</v>
      </c>
    </row>
    <row r="582" spans="1:16" x14ac:dyDescent="0.2">
      <c r="A582" s="12" t="s">
        <v>633</v>
      </c>
      <c r="B582" s="12" t="s">
        <v>634</v>
      </c>
      <c r="C582" s="12" t="s">
        <v>581</v>
      </c>
      <c r="D582" s="12" t="s">
        <v>582</v>
      </c>
      <c r="E582" s="12" t="s">
        <v>583</v>
      </c>
      <c r="F582" s="12" t="s">
        <v>584</v>
      </c>
      <c r="G582" s="12" t="s">
        <v>11028</v>
      </c>
      <c r="H582" s="12" t="s">
        <v>11253</v>
      </c>
      <c r="I582" s="12">
        <v>351</v>
      </c>
      <c r="J582" s="12" t="s">
        <v>12488</v>
      </c>
      <c r="K582" s="12" t="s">
        <v>12713</v>
      </c>
      <c r="L582" s="12" t="s">
        <v>12715</v>
      </c>
      <c r="M582" s="12">
        <v>5.3700000000000004E-4</v>
      </c>
      <c r="N582" s="12">
        <v>0.91931200000000002</v>
      </c>
      <c r="O582" s="12">
        <v>4.1726049999999999</v>
      </c>
      <c r="P582" s="12">
        <v>1.0859700000000001</v>
      </c>
    </row>
    <row r="583" spans="1:16" hidden="1" x14ac:dyDescent="0.2">
      <c r="A583" s="12" t="s">
        <v>12491</v>
      </c>
      <c r="B583" s="12" t="s">
        <v>12491</v>
      </c>
      <c r="C583" s="12" t="s">
        <v>12491</v>
      </c>
      <c r="D583" s="12" t="s">
        <v>12491</v>
      </c>
      <c r="E583" s="12" t="s">
        <v>12491</v>
      </c>
      <c r="F583" s="12" t="s">
        <v>12491</v>
      </c>
      <c r="G583" s="12" t="s">
        <v>6686</v>
      </c>
      <c r="H583" s="12" t="s">
        <v>12491</v>
      </c>
      <c r="I583" s="12" t="s">
        <v>12491</v>
      </c>
      <c r="J583" s="12" t="s">
        <v>12491</v>
      </c>
      <c r="K583" s="12" t="s">
        <v>12713</v>
      </c>
      <c r="L583" s="12" t="s">
        <v>12491</v>
      </c>
      <c r="M583" s="12" t="s">
        <v>12491</v>
      </c>
      <c r="N583" s="12" t="s">
        <v>12491</v>
      </c>
      <c r="O583" s="12" t="s">
        <v>12491</v>
      </c>
      <c r="P583" s="12">
        <v>1.0859700000000001</v>
      </c>
    </row>
    <row r="584" spans="1:16" hidden="1" x14ac:dyDescent="0.2">
      <c r="A584" s="12" t="s">
        <v>3419</v>
      </c>
      <c r="B584" s="12" t="s">
        <v>3420</v>
      </c>
      <c r="C584" s="12" t="s">
        <v>491</v>
      </c>
      <c r="D584" s="12" t="s">
        <v>492</v>
      </c>
      <c r="E584" s="12" t="s">
        <v>493</v>
      </c>
      <c r="F584" s="12" t="s">
        <v>494</v>
      </c>
      <c r="G584" s="12" t="s">
        <v>22</v>
      </c>
      <c r="H584" s="12" t="s">
        <v>11240</v>
      </c>
      <c r="I584" s="12">
        <v>169</v>
      </c>
      <c r="J584" s="12" t="s">
        <v>12488</v>
      </c>
      <c r="K584" s="12" t="s">
        <v>14903</v>
      </c>
      <c r="L584" s="12" t="s">
        <v>14904</v>
      </c>
      <c r="M584" s="12">
        <v>2.261E-3</v>
      </c>
      <c r="N584" s="12">
        <v>0.53418900000000002</v>
      </c>
      <c r="O584" s="12">
        <v>2.6456559999999998</v>
      </c>
      <c r="P584" s="12">
        <v>1.085162</v>
      </c>
    </row>
    <row r="585" spans="1:16" x14ac:dyDescent="0.2">
      <c r="A585" s="12" t="s">
        <v>3419</v>
      </c>
      <c r="B585" s="12" t="s">
        <v>3420</v>
      </c>
      <c r="C585" s="12" t="s">
        <v>491</v>
      </c>
      <c r="D585" s="12" t="s">
        <v>492</v>
      </c>
      <c r="E585" s="12" t="s">
        <v>493</v>
      </c>
      <c r="F585" s="12" t="s">
        <v>494</v>
      </c>
      <c r="G585" s="12" t="s">
        <v>11028</v>
      </c>
      <c r="H585" s="12" t="s">
        <v>11240</v>
      </c>
      <c r="I585" s="12">
        <v>169</v>
      </c>
      <c r="J585" s="12" t="s">
        <v>12488</v>
      </c>
      <c r="K585" s="12" t="s">
        <v>14903</v>
      </c>
      <c r="L585" s="12" t="s">
        <v>14905</v>
      </c>
      <c r="M585" s="12">
        <v>4.1199999999999999E-4</v>
      </c>
      <c r="N585" s="12">
        <v>1.6361349999999999</v>
      </c>
      <c r="O585" s="12">
        <v>3.3847839999999998</v>
      </c>
      <c r="P585" s="12">
        <v>1.085162</v>
      </c>
    </row>
    <row r="586" spans="1:16" hidden="1" x14ac:dyDescent="0.2">
      <c r="A586" s="12" t="s">
        <v>12491</v>
      </c>
      <c r="B586" s="12" t="s">
        <v>12491</v>
      </c>
      <c r="C586" s="12" t="s">
        <v>12491</v>
      </c>
      <c r="D586" s="12" t="s">
        <v>12491</v>
      </c>
      <c r="E586" s="12" t="s">
        <v>12491</v>
      </c>
      <c r="F586" s="12" t="s">
        <v>12491</v>
      </c>
      <c r="G586" s="12" t="s">
        <v>6686</v>
      </c>
      <c r="H586" s="12" t="s">
        <v>12491</v>
      </c>
      <c r="I586" s="12" t="s">
        <v>12491</v>
      </c>
      <c r="J586" s="12" t="s">
        <v>12491</v>
      </c>
      <c r="K586" s="12" t="s">
        <v>14903</v>
      </c>
      <c r="L586" s="12" t="s">
        <v>12491</v>
      </c>
      <c r="M586" s="12" t="s">
        <v>12491</v>
      </c>
      <c r="N586" s="12" t="s">
        <v>12491</v>
      </c>
      <c r="O586" s="12" t="s">
        <v>12491</v>
      </c>
      <c r="P586" s="12">
        <v>1.085162</v>
      </c>
    </row>
    <row r="587" spans="1:16" hidden="1" x14ac:dyDescent="0.2">
      <c r="A587" s="12" t="s">
        <v>1275</v>
      </c>
      <c r="B587" s="12" t="s">
        <v>1276</v>
      </c>
      <c r="C587" s="12" t="s">
        <v>1277</v>
      </c>
      <c r="D587" s="12" t="s">
        <v>1278</v>
      </c>
      <c r="E587" s="12" t="s">
        <v>1279</v>
      </c>
      <c r="F587" s="12" t="s">
        <v>1280</v>
      </c>
      <c r="G587" s="12" t="s">
        <v>22</v>
      </c>
      <c r="H587" s="12" t="s">
        <v>11358</v>
      </c>
      <c r="I587" s="12">
        <v>268</v>
      </c>
      <c r="J587" s="12" t="s">
        <v>12488</v>
      </c>
      <c r="K587" s="12" t="s">
        <v>13801</v>
      </c>
      <c r="L587" s="12" t="s">
        <v>13802</v>
      </c>
      <c r="M587" s="16">
        <v>5.57E-6</v>
      </c>
      <c r="N587" s="12">
        <v>0.99471600000000004</v>
      </c>
      <c r="O587" s="12">
        <v>5.2542859999999996</v>
      </c>
      <c r="P587" s="12">
        <v>1.0828</v>
      </c>
    </row>
    <row r="588" spans="1:16" x14ac:dyDescent="0.2">
      <c r="A588" s="12" t="s">
        <v>1275</v>
      </c>
      <c r="B588" s="12" t="s">
        <v>1276</v>
      </c>
      <c r="C588" s="12" t="s">
        <v>1277</v>
      </c>
      <c r="D588" s="12" t="s">
        <v>1278</v>
      </c>
      <c r="E588" s="12" t="s">
        <v>1279</v>
      </c>
      <c r="F588" s="12" t="s">
        <v>1280</v>
      </c>
      <c r="G588" s="12" t="s">
        <v>11028</v>
      </c>
      <c r="H588" s="12" t="s">
        <v>11358</v>
      </c>
      <c r="I588" s="12">
        <v>268</v>
      </c>
      <c r="J588" s="12" t="s">
        <v>12488</v>
      </c>
      <c r="K588" s="12" t="s">
        <v>13801</v>
      </c>
      <c r="L588" s="12" t="s">
        <v>13803</v>
      </c>
      <c r="M588" s="16">
        <v>3.01E-6</v>
      </c>
      <c r="N588" s="12">
        <v>1.170884</v>
      </c>
      <c r="O588" s="12">
        <v>5.5215630000000004</v>
      </c>
      <c r="P588" s="12">
        <v>1.0828</v>
      </c>
    </row>
    <row r="589" spans="1:16" hidden="1" x14ac:dyDescent="0.2">
      <c r="A589" s="12" t="s">
        <v>12491</v>
      </c>
      <c r="B589" s="12" t="s">
        <v>12491</v>
      </c>
      <c r="C589" s="12" t="s">
        <v>12491</v>
      </c>
      <c r="D589" s="12" t="s">
        <v>12491</v>
      </c>
      <c r="E589" s="12" t="s">
        <v>12491</v>
      </c>
      <c r="F589" s="12" t="s">
        <v>12491</v>
      </c>
      <c r="G589" s="12" t="s">
        <v>6686</v>
      </c>
      <c r="H589" s="12" t="s">
        <v>12491</v>
      </c>
      <c r="I589" s="12" t="s">
        <v>12491</v>
      </c>
      <c r="J589" s="12" t="s">
        <v>12491</v>
      </c>
      <c r="K589" s="12" t="s">
        <v>13801</v>
      </c>
      <c r="L589" s="12" t="s">
        <v>12491</v>
      </c>
      <c r="M589" s="12" t="s">
        <v>12491</v>
      </c>
      <c r="N589" s="12" t="s">
        <v>12491</v>
      </c>
      <c r="O589" s="12" t="s">
        <v>12491</v>
      </c>
      <c r="P589" s="12">
        <v>1.0828</v>
      </c>
    </row>
    <row r="590" spans="1:16" hidden="1" x14ac:dyDescent="0.2">
      <c r="A590" s="12" t="s">
        <v>949</v>
      </c>
      <c r="B590" s="12" t="s">
        <v>950</v>
      </c>
      <c r="C590" s="12" t="s">
        <v>951</v>
      </c>
      <c r="D590" s="12" t="s">
        <v>952</v>
      </c>
      <c r="E590" s="12" t="s">
        <v>953</v>
      </c>
      <c r="F590" s="12" t="s">
        <v>954</v>
      </c>
      <c r="G590" s="12" t="s">
        <v>22</v>
      </c>
      <c r="H590" s="12" t="s">
        <v>11310</v>
      </c>
      <c r="I590" s="12">
        <v>577</v>
      </c>
      <c r="J590" s="12" t="s">
        <v>12488</v>
      </c>
      <c r="K590" s="12" t="s">
        <v>14040</v>
      </c>
      <c r="L590" s="12" t="s">
        <v>14041</v>
      </c>
      <c r="M590" s="12">
        <v>1.0399999999999999E-4</v>
      </c>
      <c r="N590" s="12">
        <v>1.106358</v>
      </c>
      <c r="O590" s="12">
        <v>3.9835259999999999</v>
      </c>
      <c r="P590" s="12">
        <v>1.079944</v>
      </c>
    </row>
    <row r="591" spans="1:16" x14ac:dyDescent="0.2">
      <c r="A591" s="12" t="s">
        <v>949</v>
      </c>
      <c r="B591" s="12" t="s">
        <v>950</v>
      </c>
      <c r="C591" s="12" t="s">
        <v>951</v>
      </c>
      <c r="D591" s="12" t="s">
        <v>952</v>
      </c>
      <c r="E591" s="12" t="s">
        <v>953</v>
      </c>
      <c r="F591" s="12" t="s">
        <v>954</v>
      </c>
      <c r="G591" s="12" t="s">
        <v>11028</v>
      </c>
      <c r="H591" s="12" t="s">
        <v>11310</v>
      </c>
      <c r="I591" s="12">
        <v>577</v>
      </c>
      <c r="J591" s="12" t="s">
        <v>12488</v>
      </c>
      <c r="K591" s="12" t="s">
        <v>14040</v>
      </c>
      <c r="L591" s="12" t="s">
        <v>14042</v>
      </c>
      <c r="M591" s="12">
        <v>6.3000000000000003E-4</v>
      </c>
      <c r="N591" s="12">
        <v>1.0535300000000001</v>
      </c>
      <c r="O591" s="12">
        <v>3.2004299999999999</v>
      </c>
      <c r="P591" s="12">
        <v>1.079944</v>
      </c>
    </row>
    <row r="592" spans="1:16" hidden="1" x14ac:dyDescent="0.2">
      <c r="A592" s="12" t="s">
        <v>12491</v>
      </c>
      <c r="B592" s="12" t="s">
        <v>12491</v>
      </c>
      <c r="C592" s="12" t="s">
        <v>12491</v>
      </c>
      <c r="D592" s="12" t="s">
        <v>12491</v>
      </c>
      <c r="E592" s="12" t="s">
        <v>12491</v>
      </c>
      <c r="F592" s="12" t="s">
        <v>12491</v>
      </c>
      <c r="G592" s="12" t="s">
        <v>6686</v>
      </c>
      <c r="H592" s="12" t="s">
        <v>12491</v>
      </c>
      <c r="I592" s="12" t="s">
        <v>12491</v>
      </c>
      <c r="J592" s="12" t="s">
        <v>12491</v>
      </c>
      <c r="K592" s="12" t="s">
        <v>14040</v>
      </c>
      <c r="L592" s="12" t="s">
        <v>12491</v>
      </c>
      <c r="M592" s="12" t="s">
        <v>12491</v>
      </c>
      <c r="N592" s="12" t="s">
        <v>12491</v>
      </c>
      <c r="O592" s="12" t="s">
        <v>12491</v>
      </c>
      <c r="P592" s="12">
        <v>1.079944</v>
      </c>
    </row>
    <row r="593" spans="1:16" hidden="1" x14ac:dyDescent="0.2">
      <c r="A593" s="12" t="s">
        <v>1951</v>
      </c>
      <c r="B593" s="12" t="s">
        <v>1952</v>
      </c>
      <c r="C593" s="12" t="s">
        <v>1953</v>
      </c>
      <c r="D593" s="12" t="s">
        <v>1954</v>
      </c>
      <c r="E593" s="12" t="s">
        <v>1955</v>
      </c>
      <c r="F593" s="12" t="s">
        <v>1956</v>
      </c>
      <c r="G593" s="12" t="s">
        <v>22</v>
      </c>
      <c r="H593" s="12" t="s">
        <v>11455</v>
      </c>
      <c r="I593" s="12">
        <v>101</v>
      </c>
      <c r="J593" s="12" t="s">
        <v>12488</v>
      </c>
      <c r="K593" s="12" t="s">
        <v>15261</v>
      </c>
      <c r="L593" s="12" t="s">
        <v>15262</v>
      </c>
      <c r="M593" s="12">
        <v>3.21E-4</v>
      </c>
      <c r="N593" s="12">
        <v>0.84023700000000001</v>
      </c>
      <c r="O593" s="12">
        <v>3.4928859999999999</v>
      </c>
      <c r="P593" s="12">
        <v>1.0783210000000001</v>
      </c>
    </row>
    <row r="594" spans="1:16" x14ac:dyDescent="0.2">
      <c r="A594" s="12" t="s">
        <v>1951</v>
      </c>
      <c r="B594" s="12" t="s">
        <v>1952</v>
      </c>
      <c r="C594" s="12" t="s">
        <v>1953</v>
      </c>
      <c r="D594" s="12" t="s">
        <v>1954</v>
      </c>
      <c r="E594" s="12" t="s">
        <v>1955</v>
      </c>
      <c r="F594" s="12" t="s">
        <v>1956</v>
      </c>
      <c r="G594" s="12" t="s">
        <v>11028</v>
      </c>
      <c r="H594" s="12" t="s">
        <v>11455</v>
      </c>
      <c r="I594" s="12">
        <v>101</v>
      </c>
      <c r="J594" s="12" t="s">
        <v>12488</v>
      </c>
      <c r="K594" s="12" t="s">
        <v>15261</v>
      </c>
      <c r="L594" s="12" t="s">
        <v>15263</v>
      </c>
      <c r="M594" s="16">
        <v>1.52E-5</v>
      </c>
      <c r="N594" s="12">
        <v>1.3164039999999999</v>
      </c>
      <c r="O594" s="12">
        <v>4.8169849999999999</v>
      </c>
      <c r="P594" s="12">
        <v>1.0783210000000001</v>
      </c>
    </row>
    <row r="595" spans="1:16" hidden="1" x14ac:dyDescent="0.2">
      <c r="A595" s="12" t="s">
        <v>12491</v>
      </c>
      <c r="B595" s="12" t="s">
        <v>12491</v>
      </c>
      <c r="C595" s="12" t="s">
        <v>12491</v>
      </c>
      <c r="D595" s="12" t="s">
        <v>12491</v>
      </c>
      <c r="E595" s="12" t="s">
        <v>12491</v>
      </c>
      <c r="F595" s="12" t="s">
        <v>12491</v>
      </c>
      <c r="G595" s="12" t="s">
        <v>6686</v>
      </c>
      <c r="H595" s="12" t="s">
        <v>12491</v>
      </c>
      <c r="I595" s="12" t="s">
        <v>12491</v>
      </c>
      <c r="J595" s="12" t="s">
        <v>12491</v>
      </c>
      <c r="K595" s="12" t="s">
        <v>15261</v>
      </c>
      <c r="L595" s="12" t="s">
        <v>12491</v>
      </c>
      <c r="M595" s="12" t="s">
        <v>12491</v>
      </c>
      <c r="N595" s="12" t="s">
        <v>12491</v>
      </c>
      <c r="O595" s="12" t="s">
        <v>12491</v>
      </c>
      <c r="P595" s="12">
        <v>1.0783210000000001</v>
      </c>
    </row>
    <row r="596" spans="1:16" hidden="1" x14ac:dyDescent="0.2">
      <c r="A596" s="12" t="s">
        <v>1611</v>
      </c>
      <c r="B596" s="12" t="s">
        <v>1612</v>
      </c>
      <c r="C596" s="12" t="s">
        <v>101</v>
      </c>
      <c r="D596" s="12" t="s">
        <v>102</v>
      </c>
      <c r="E596" s="12" t="s">
        <v>103</v>
      </c>
      <c r="F596" s="12" t="s">
        <v>104</v>
      </c>
      <c r="G596" s="12" t="s">
        <v>22</v>
      </c>
      <c r="H596" s="12" t="s">
        <v>11179</v>
      </c>
      <c r="I596" s="12">
        <v>784</v>
      </c>
      <c r="J596" s="12" t="s">
        <v>12488</v>
      </c>
      <c r="K596" s="12" t="s">
        <v>14497</v>
      </c>
      <c r="L596" s="12" t="s">
        <v>14498</v>
      </c>
      <c r="M596" s="16">
        <v>3.96E-5</v>
      </c>
      <c r="N596" s="12">
        <v>0.91977600000000004</v>
      </c>
      <c r="O596" s="12">
        <v>4.4025059999999998</v>
      </c>
      <c r="P596" s="12">
        <v>1.0776669999999999</v>
      </c>
    </row>
    <row r="597" spans="1:16" x14ac:dyDescent="0.2">
      <c r="A597" s="12" t="s">
        <v>1611</v>
      </c>
      <c r="B597" s="12" t="s">
        <v>1612</v>
      </c>
      <c r="C597" s="12" t="s">
        <v>101</v>
      </c>
      <c r="D597" s="12" t="s">
        <v>102</v>
      </c>
      <c r="E597" s="12" t="s">
        <v>103</v>
      </c>
      <c r="F597" s="12" t="s">
        <v>104</v>
      </c>
      <c r="G597" s="12" t="s">
        <v>11028</v>
      </c>
      <c r="H597" s="12" t="s">
        <v>11179</v>
      </c>
      <c r="I597" s="12">
        <v>784</v>
      </c>
      <c r="J597" s="12" t="s">
        <v>12488</v>
      </c>
      <c r="K597" s="12" t="s">
        <v>14497</v>
      </c>
      <c r="L597" s="12" t="s">
        <v>14499</v>
      </c>
      <c r="M597" s="16">
        <v>2.6099999999999999E-8</v>
      </c>
      <c r="N597" s="12">
        <v>1.235557</v>
      </c>
      <c r="O597" s="12">
        <v>7.5830019999999996</v>
      </c>
      <c r="P597" s="12">
        <v>1.0776669999999999</v>
      </c>
    </row>
    <row r="598" spans="1:16" hidden="1" x14ac:dyDescent="0.2">
      <c r="A598" s="12" t="s">
        <v>12491</v>
      </c>
      <c r="B598" s="12" t="s">
        <v>12491</v>
      </c>
      <c r="C598" s="12" t="s">
        <v>12491</v>
      </c>
      <c r="D598" s="12" t="s">
        <v>12491</v>
      </c>
      <c r="E598" s="12" t="s">
        <v>12491</v>
      </c>
      <c r="F598" s="12" t="s">
        <v>12491</v>
      </c>
      <c r="G598" s="12" t="s">
        <v>6686</v>
      </c>
      <c r="H598" s="12" t="s">
        <v>12491</v>
      </c>
      <c r="I598" s="12" t="s">
        <v>12491</v>
      </c>
      <c r="J598" s="12" t="s">
        <v>12491</v>
      </c>
      <c r="K598" s="12" t="s">
        <v>14497</v>
      </c>
      <c r="L598" s="12" t="s">
        <v>12491</v>
      </c>
      <c r="M598" s="12" t="s">
        <v>12491</v>
      </c>
      <c r="N598" s="12" t="s">
        <v>12491</v>
      </c>
      <c r="O598" s="12" t="s">
        <v>12491</v>
      </c>
      <c r="P598" s="12">
        <v>1.0776669999999999</v>
      </c>
    </row>
    <row r="599" spans="1:16" hidden="1" x14ac:dyDescent="0.2">
      <c r="A599" s="12" t="s">
        <v>2758</v>
      </c>
      <c r="B599" s="12" t="s">
        <v>2759</v>
      </c>
      <c r="C599" s="12" t="s">
        <v>2760</v>
      </c>
      <c r="D599" s="12" t="s">
        <v>2761</v>
      </c>
      <c r="E599" s="12" t="s">
        <v>2762</v>
      </c>
      <c r="F599" s="12" t="s">
        <v>2763</v>
      </c>
      <c r="G599" s="12" t="s">
        <v>22</v>
      </c>
      <c r="H599" s="12" t="s">
        <v>11563</v>
      </c>
      <c r="I599" s="12">
        <v>226</v>
      </c>
      <c r="J599" s="12" t="s">
        <v>12488</v>
      </c>
      <c r="K599" s="12" t="s">
        <v>13072</v>
      </c>
      <c r="L599" s="12" t="s">
        <v>13073</v>
      </c>
      <c r="M599" s="12">
        <v>1.846E-3</v>
      </c>
      <c r="N599" s="12">
        <v>0.67975699999999994</v>
      </c>
      <c r="O599" s="12">
        <v>2.7337069999999999</v>
      </c>
      <c r="P599" s="12">
        <v>1.076721</v>
      </c>
    </row>
    <row r="600" spans="1:16" x14ac:dyDescent="0.2">
      <c r="A600" s="12" t="s">
        <v>2758</v>
      </c>
      <c r="B600" s="12" t="s">
        <v>2759</v>
      </c>
      <c r="C600" s="12" t="s">
        <v>2760</v>
      </c>
      <c r="D600" s="12" t="s">
        <v>2761</v>
      </c>
      <c r="E600" s="12" t="s">
        <v>2762</v>
      </c>
      <c r="F600" s="12" t="s">
        <v>2763</v>
      </c>
      <c r="G600" s="12" t="s">
        <v>11028</v>
      </c>
      <c r="H600" s="12" t="s">
        <v>11563</v>
      </c>
      <c r="I600" s="12">
        <v>226</v>
      </c>
      <c r="J600" s="12" t="s">
        <v>12488</v>
      </c>
      <c r="K600" s="12" t="s">
        <v>13072</v>
      </c>
      <c r="L600" s="12" t="s">
        <v>13074</v>
      </c>
      <c r="M600" s="12">
        <v>6.5700000000000003E-4</v>
      </c>
      <c r="N600" s="12">
        <v>1.4736849999999999</v>
      </c>
      <c r="O600" s="12">
        <v>3.1826859999999999</v>
      </c>
      <c r="P600" s="12">
        <v>1.076721</v>
      </c>
    </row>
    <row r="601" spans="1:16" hidden="1" x14ac:dyDescent="0.2">
      <c r="A601" s="12" t="s">
        <v>12491</v>
      </c>
      <c r="B601" s="12" t="s">
        <v>12491</v>
      </c>
      <c r="C601" s="12" t="s">
        <v>12491</v>
      </c>
      <c r="D601" s="12" t="s">
        <v>12491</v>
      </c>
      <c r="E601" s="12" t="s">
        <v>12491</v>
      </c>
      <c r="F601" s="12" t="s">
        <v>12491</v>
      </c>
      <c r="G601" s="12" t="s">
        <v>6686</v>
      </c>
      <c r="H601" s="12" t="s">
        <v>12491</v>
      </c>
      <c r="I601" s="12" t="s">
        <v>12491</v>
      </c>
      <c r="J601" s="12" t="s">
        <v>12491</v>
      </c>
      <c r="K601" s="12" t="s">
        <v>13072</v>
      </c>
      <c r="L601" s="12" t="s">
        <v>12491</v>
      </c>
      <c r="M601" s="12" t="s">
        <v>12491</v>
      </c>
      <c r="N601" s="12" t="s">
        <v>12491</v>
      </c>
      <c r="O601" s="12" t="s">
        <v>12491</v>
      </c>
      <c r="P601" s="12">
        <v>1.076721</v>
      </c>
    </row>
    <row r="602" spans="1:16" x14ac:dyDescent="0.2">
      <c r="A602" s="12" t="s">
        <v>9142</v>
      </c>
      <c r="B602" s="12" t="s">
        <v>9143</v>
      </c>
      <c r="C602" s="12" t="s">
        <v>9144</v>
      </c>
      <c r="D602" s="12" t="s">
        <v>9145</v>
      </c>
      <c r="E602" s="12" t="s">
        <v>9146</v>
      </c>
      <c r="F602" s="12" t="s">
        <v>9147</v>
      </c>
      <c r="G602" s="12" t="s">
        <v>11028</v>
      </c>
      <c r="H602" s="12" t="s">
        <v>12244</v>
      </c>
      <c r="I602" s="12">
        <v>221</v>
      </c>
      <c r="J602" s="12" t="s">
        <v>12488</v>
      </c>
      <c r="K602" s="12" t="s">
        <v>12931</v>
      </c>
      <c r="L602" s="12" t="s">
        <v>12932</v>
      </c>
      <c r="M602" s="12">
        <v>5.0500000000000002E-4</v>
      </c>
      <c r="N602" s="12">
        <v>1.0750360000000001</v>
      </c>
      <c r="O602" s="12">
        <v>3.2966160000000002</v>
      </c>
      <c r="P602" s="12">
        <v>1.0750360000000001</v>
      </c>
    </row>
    <row r="603" spans="1:16" hidden="1" x14ac:dyDescent="0.2">
      <c r="A603" s="12" t="s">
        <v>12491</v>
      </c>
      <c r="B603" s="12" t="s">
        <v>12491</v>
      </c>
      <c r="C603" s="12" t="s">
        <v>12491</v>
      </c>
      <c r="D603" s="12" t="s">
        <v>12491</v>
      </c>
      <c r="E603" s="12" t="s">
        <v>12491</v>
      </c>
      <c r="F603" s="12" t="s">
        <v>12491</v>
      </c>
      <c r="G603" s="12" t="s">
        <v>6686</v>
      </c>
      <c r="H603" s="12" t="s">
        <v>12491</v>
      </c>
      <c r="I603" s="12" t="s">
        <v>12491</v>
      </c>
      <c r="J603" s="12" t="s">
        <v>12491</v>
      </c>
      <c r="K603" s="12" t="s">
        <v>12931</v>
      </c>
      <c r="L603" s="12" t="s">
        <v>12491</v>
      </c>
      <c r="M603" s="12" t="s">
        <v>12491</v>
      </c>
      <c r="N603" s="12" t="s">
        <v>12491</v>
      </c>
      <c r="O603" s="12" t="s">
        <v>12491</v>
      </c>
      <c r="P603" s="12">
        <v>1.0750360000000001</v>
      </c>
    </row>
    <row r="604" spans="1:16" hidden="1" x14ac:dyDescent="0.2">
      <c r="A604" s="12" t="s">
        <v>12491</v>
      </c>
      <c r="B604" s="12" t="s">
        <v>12491</v>
      </c>
      <c r="C604" s="12" t="s">
        <v>12491</v>
      </c>
      <c r="D604" s="12" t="s">
        <v>12491</v>
      </c>
      <c r="E604" s="12" t="s">
        <v>12491</v>
      </c>
      <c r="F604" s="12" t="s">
        <v>12491</v>
      </c>
      <c r="G604" s="12" t="s">
        <v>22</v>
      </c>
      <c r="H604" s="12" t="s">
        <v>12491</v>
      </c>
      <c r="I604" s="12" t="s">
        <v>12491</v>
      </c>
      <c r="J604" s="12" t="s">
        <v>12491</v>
      </c>
      <c r="K604" s="12" t="s">
        <v>12931</v>
      </c>
      <c r="L604" s="12" t="s">
        <v>12491</v>
      </c>
      <c r="M604" s="12" t="s">
        <v>12491</v>
      </c>
      <c r="N604" s="12" t="s">
        <v>12491</v>
      </c>
      <c r="O604" s="12" t="s">
        <v>12491</v>
      </c>
      <c r="P604" s="12">
        <v>1.0750360000000001</v>
      </c>
    </row>
    <row r="605" spans="1:16" x14ac:dyDescent="0.2">
      <c r="A605" s="12" t="s">
        <v>793</v>
      </c>
      <c r="B605" s="12" t="s">
        <v>794</v>
      </c>
      <c r="C605" s="12" t="s">
        <v>6916</v>
      </c>
      <c r="D605" s="12" t="s">
        <v>6917</v>
      </c>
      <c r="E605" s="12" t="s">
        <v>6918</v>
      </c>
      <c r="F605" s="12" t="s">
        <v>6919</v>
      </c>
      <c r="G605" s="12" t="s">
        <v>11028</v>
      </c>
      <c r="H605" s="12" t="s">
        <v>11999</v>
      </c>
      <c r="I605" s="12">
        <v>315</v>
      </c>
      <c r="J605" s="12" t="s">
        <v>12488</v>
      </c>
      <c r="K605" s="12" t="s">
        <v>15558</v>
      </c>
      <c r="L605" s="12" t="s">
        <v>15559</v>
      </c>
      <c r="M605" s="12">
        <v>4.1840000000000002E-3</v>
      </c>
      <c r="N605" s="12">
        <v>1.0740970000000001</v>
      </c>
      <c r="O605" s="12">
        <v>2.3784339999999999</v>
      </c>
      <c r="P605" s="12">
        <v>1.0740970000000001</v>
      </c>
    </row>
    <row r="606" spans="1:16" hidden="1" x14ac:dyDescent="0.2">
      <c r="A606" s="12" t="s">
        <v>12491</v>
      </c>
      <c r="B606" s="12" t="s">
        <v>12491</v>
      </c>
      <c r="C606" s="12" t="s">
        <v>12491</v>
      </c>
      <c r="D606" s="12" t="s">
        <v>12491</v>
      </c>
      <c r="E606" s="12" t="s">
        <v>12491</v>
      </c>
      <c r="F606" s="12" t="s">
        <v>12491</v>
      </c>
      <c r="G606" s="12" t="s">
        <v>6686</v>
      </c>
      <c r="H606" s="12" t="s">
        <v>12491</v>
      </c>
      <c r="I606" s="12" t="s">
        <v>12491</v>
      </c>
      <c r="J606" s="12" t="s">
        <v>12491</v>
      </c>
      <c r="K606" s="12" t="s">
        <v>15558</v>
      </c>
      <c r="L606" s="12" t="s">
        <v>12491</v>
      </c>
      <c r="M606" s="12" t="s">
        <v>12491</v>
      </c>
      <c r="N606" s="12" t="s">
        <v>12491</v>
      </c>
      <c r="O606" s="12" t="s">
        <v>12491</v>
      </c>
      <c r="P606" s="12">
        <v>1.0740970000000001</v>
      </c>
    </row>
    <row r="607" spans="1:16" hidden="1" x14ac:dyDescent="0.2">
      <c r="A607" s="12" t="s">
        <v>12491</v>
      </c>
      <c r="B607" s="12" t="s">
        <v>12491</v>
      </c>
      <c r="C607" s="12" t="s">
        <v>12491</v>
      </c>
      <c r="D607" s="12" t="s">
        <v>12491</v>
      </c>
      <c r="E607" s="12" t="s">
        <v>12491</v>
      </c>
      <c r="F607" s="12" t="s">
        <v>12491</v>
      </c>
      <c r="G607" s="12" t="s">
        <v>22</v>
      </c>
      <c r="H607" s="12" t="s">
        <v>12491</v>
      </c>
      <c r="I607" s="12" t="s">
        <v>12491</v>
      </c>
      <c r="J607" s="12" t="s">
        <v>12491</v>
      </c>
      <c r="K607" s="12" t="s">
        <v>15558</v>
      </c>
      <c r="L607" s="12" t="s">
        <v>12491</v>
      </c>
      <c r="M607" s="12" t="s">
        <v>12491</v>
      </c>
      <c r="N607" s="12" t="s">
        <v>12491</v>
      </c>
      <c r="O607" s="12" t="s">
        <v>12491</v>
      </c>
      <c r="P607" s="12">
        <v>1.0740970000000001</v>
      </c>
    </row>
    <row r="608" spans="1:16" hidden="1" x14ac:dyDescent="0.2">
      <c r="A608" s="12" t="s">
        <v>1863</v>
      </c>
      <c r="B608" s="12" t="s">
        <v>1864</v>
      </c>
      <c r="C608" s="12" t="s">
        <v>1865</v>
      </c>
      <c r="D608" s="12" t="s">
        <v>1866</v>
      </c>
      <c r="E608" s="12" t="s">
        <v>1867</v>
      </c>
      <c r="F608" s="12" t="s">
        <v>1868</v>
      </c>
      <c r="G608" s="12" t="s">
        <v>22</v>
      </c>
      <c r="H608" s="12" t="s">
        <v>11443</v>
      </c>
      <c r="I608" s="12">
        <v>166</v>
      </c>
      <c r="J608" s="12" t="s">
        <v>12488</v>
      </c>
      <c r="K608" s="12" t="s">
        <v>14940</v>
      </c>
      <c r="L608" s="12" t="s">
        <v>14941</v>
      </c>
      <c r="M608" s="12">
        <v>3.28E-4</v>
      </c>
      <c r="N608" s="12">
        <v>0.63868199999999997</v>
      </c>
      <c r="O608" s="12">
        <v>3.4876390000000002</v>
      </c>
      <c r="P608" s="12">
        <v>1.072193</v>
      </c>
    </row>
    <row r="609" spans="1:16" x14ac:dyDescent="0.2">
      <c r="A609" s="12" t="s">
        <v>1863</v>
      </c>
      <c r="B609" s="12" t="s">
        <v>1864</v>
      </c>
      <c r="C609" s="12" t="s">
        <v>1865</v>
      </c>
      <c r="D609" s="12" t="s">
        <v>1866</v>
      </c>
      <c r="E609" s="12" t="s">
        <v>1867</v>
      </c>
      <c r="F609" s="12" t="s">
        <v>1868</v>
      </c>
      <c r="G609" s="12" t="s">
        <v>11028</v>
      </c>
      <c r="H609" s="12" t="s">
        <v>11443</v>
      </c>
      <c r="I609" s="12">
        <v>166</v>
      </c>
      <c r="J609" s="12" t="s">
        <v>12488</v>
      </c>
      <c r="K609" s="12" t="s">
        <v>14940</v>
      </c>
      <c r="L609" s="12" t="s">
        <v>14942</v>
      </c>
      <c r="M609" s="12">
        <v>1.5399999999999999E-3</v>
      </c>
      <c r="N609" s="12">
        <v>1.5057039999999999</v>
      </c>
      <c r="O609" s="12">
        <v>3.365437</v>
      </c>
      <c r="P609" s="12">
        <v>1.072193</v>
      </c>
    </row>
    <row r="610" spans="1:16" hidden="1" x14ac:dyDescent="0.2">
      <c r="A610" s="12" t="s">
        <v>12491</v>
      </c>
      <c r="B610" s="12" t="s">
        <v>12491</v>
      </c>
      <c r="C610" s="12" t="s">
        <v>12491</v>
      </c>
      <c r="D610" s="12" t="s">
        <v>12491</v>
      </c>
      <c r="E610" s="12" t="s">
        <v>12491</v>
      </c>
      <c r="F610" s="12" t="s">
        <v>12491</v>
      </c>
      <c r="G610" s="12" t="s">
        <v>6686</v>
      </c>
      <c r="H610" s="12" t="s">
        <v>12491</v>
      </c>
      <c r="I610" s="12" t="s">
        <v>12491</v>
      </c>
      <c r="J610" s="12" t="s">
        <v>12491</v>
      </c>
      <c r="K610" s="12" t="s">
        <v>14940</v>
      </c>
      <c r="L610" s="12" t="s">
        <v>12491</v>
      </c>
      <c r="M610" s="12" t="s">
        <v>12491</v>
      </c>
      <c r="N610" s="12" t="s">
        <v>12491</v>
      </c>
      <c r="O610" s="12" t="s">
        <v>12491</v>
      </c>
      <c r="P610" s="12">
        <v>1.072193</v>
      </c>
    </row>
    <row r="611" spans="1:16" x14ac:dyDescent="0.2">
      <c r="A611" s="12" t="s">
        <v>4835</v>
      </c>
      <c r="B611" s="12" t="s">
        <v>4836</v>
      </c>
      <c r="C611" s="12" t="s">
        <v>4837</v>
      </c>
      <c r="D611" s="12" t="s">
        <v>4838</v>
      </c>
      <c r="E611" s="12" t="s">
        <v>4839</v>
      </c>
      <c r="F611" s="12" t="s">
        <v>4840</v>
      </c>
      <c r="G611" s="12" t="s">
        <v>11028</v>
      </c>
      <c r="H611" s="12" t="s">
        <v>11803</v>
      </c>
      <c r="I611" s="12">
        <v>348</v>
      </c>
      <c r="J611" s="12" t="s">
        <v>12488</v>
      </c>
      <c r="K611" s="12" t="s">
        <v>13335</v>
      </c>
      <c r="L611" s="12" t="s">
        <v>13336</v>
      </c>
      <c r="M611" s="12">
        <v>4.3943000000000003E-2</v>
      </c>
      <c r="N611" s="12">
        <v>1.071955</v>
      </c>
      <c r="O611" s="12">
        <v>1.3571150000000001</v>
      </c>
      <c r="P611" s="12">
        <v>1.071955</v>
      </c>
    </row>
    <row r="612" spans="1:16" hidden="1" x14ac:dyDescent="0.2">
      <c r="A612" s="12" t="s">
        <v>12491</v>
      </c>
      <c r="B612" s="12" t="s">
        <v>12491</v>
      </c>
      <c r="C612" s="12" t="s">
        <v>12491</v>
      </c>
      <c r="D612" s="12" t="s">
        <v>12491</v>
      </c>
      <c r="E612" s="12" t="s">
        <v>12491</v>
      </c>
      <c r="F612" s="12" t="s">
        <v>12491</v>
      </c>
      <c r="G612" s="12" t="s">
        <v>6686</v>
      </c>
      <c r="H612" s="12" t="s">
        <v>12491</v>
      </c>
      <c r="I612" s="12" t="s">
        <v>12491</v>
      </c>
      <c r="J612" s="12" t="s">
        <v>12491</v>
      </c>
      <c r="K612" s="12" t="s">
        <v>13335</v>
      </c>
      <c r="L612" s="12" t="s">
        <v>12491</v>
      </c>
      <c r="M612" s="12" t="s">
        <v>12491</v>
      </c>
      <c r="N612" s="12" t="s">
        <v>12491</v>
      </c>
      <c r="O612" s="12" t="s">
        <v>12491</v>
      </c>
      <c r="P612" s="12">
        <v>1.071955</v>
      </c>
    </row>
    <row r="613" spans="1:16" hidden="1" x14ac:dyDescent="0.2">
      <c r="A613" s="12" t="s">
        <v>12491</v>
      </c>
      <c r="B613" s="12" t="s">
        <v>12491</v>
      </c>
      <c r="C613" s="12" t="s">
        <v>12491</v>
      </c>
      <c r="D613" s="12" t="s">
        <v>12491</v>
      </c>
      <c r="E613" s="12" t="s">
        <v>12491</v>
      </c>
      <c r="F613" s="12" t="s">
        <v>12491</v>
      </c>
      <c r="G613" s="12" t="s">
        <v>22</v>
      </c>
      <c r="H613" s="12" t="s">
        <v>12491</v>
      </c>
      <c r="I613" s="12" t="s">
        <v>12491</v>
      </c>
      <c r="J613" s="12" t="s">
        <v>12491</v>
      </c>
      <c r="K613" s="12" t="s">
        <v>13335</v>
      </c>
      <c r="L613" s="12" t="s">
        <v>12491</v>
      </c>
      <c r="M613" s="12" t="s">
        <v>12491</v>
      </c>
      <c r="N613" s="12" t="s">
        <v>12491</v>
      </c>
      <c r="O613" s="12" t="s">
        <v>12491</v>
      </c>
      <c r="P613" s="12">
        <v>1.071955</v>
      </c>
    </row>
    <row r="614" spans="1:16" hidden="1" x14ac:dyDescent="0.2">
      <c r="A614" s="12" t="s">
        <v>2059</v>
      </c>
      <c r="B614" s="12" t="s">
        <v>2060</v>
      </c>
      <c r="C614" s="12" t="s">
        <v>2061</v>
      </c>
      <c r="D614" s="12" t="s">
        <v>2062</v>
      </c>
      <c r="E614" s="12" t="s">
        <v>2063</v>
      </c>
      <c r="F614" s="12" t="s">
        <v>2064</v>
      </c>
      <c r="G614" s="12" t="s">
        <v>22</v>
      </c>
      <c r="H614" s="12" t="s">
        <v>11470</v>
      </c>
      <c r="I614" s="12">
        <v>270</v>
      </c>
      <c r="J614" s="12" t="s">
        <v>12488</v>
      </c>
      <c r="K614" s="12" t="s">
        <v>14698</v>
      </c>
      <c r="L614" s="12" t="s">
        <v>14699</v>
      </c>
      <c r="M614" s="12">
        <v>7.94E-4</v>
      </c>
      <c r="N614" s="12">
        <v>0.81504799999999999</v>
      </c>
      <c r="O614" s="12">
        <v>3.1000730000000001</v>
      </c>
      <c r="P614" s="12">
        <v>1.0690329999999999</v>
      </c>
    </row>
    <row r="615" spans="1:16" x14ac:dyDescent="0.2">
      <c r="A615" s="12" t="s">
        <v>2059</v>
      </c>
      <c r="B615" s="12" t="s">
        <v>2060</v>
      </c>
      <c r="C615" s="12" t="s">
        <v>2061</v>
      </c>
      <c r="D615" s="12" t="s">
        <v>2062</v>
      </c>
      <c r="E615" s="12" t="s">
        <v>2063</v>
      </c>
      <c r="F615" s="12" t="s">
        <v>2064</v>
      </c>
      <c r="G615" s="12" t="s">
        <v>11028</v>
      </c>
      <c r="H615" s="12" t="s">
        <v>11470</v>
      </c>
      <c r="I615" s="12">
        <v>270</v>
      </c>
      <c r="J615" s="12" t="s">
        <v>12488</v>
      </c>
      <c r="K615" s="12" t="s">
        <v>14698</v>
      </c>
      <c r="L615" s="12" t="s">
        <v>14700</v>
      </c>
      <c r="M615" s="12">
        <v>9.6860000000000002E-3</v>
      </c>
      <c r="N615" s="12">
        <v>1.3230170000000001</v>
      </c>
      <c r="O615" s="12">
        <v>2.0138579999999999</v>
      </c>
      <c r="P615" s="12">
        <v>1.0690329999999999</v>
      </c>
    </row>
    <row r="616" spans="1:16" hidden="1" x14ac:dyDescent="0.2">
      <c r="A616" s="12" t="s">
        <v>12491</v>
      </c>
      <c r="B616" s="12" t="s">
        <v>12491</v>
      </c>
      <c r="C616" s="12" t="s">
        <v>12491</v>
      </c>
      <c r="D616" s="12" t="s">
        <v>12491</v>
      </c>
      <c r="E616" s="12" t="s">
        <v>12491</v>
      </c>
      <c r="F616" s="12" t="s">
        <v>12491</v>
      </c>
      <c r="G616" s="12" t="s">
        <v>6686</v>
      </c>
      <c r="H616" s="12" t="s">
        <v>12491</v>
      </c>
      <c r="I616" s="12" t="s">
        <v>12491</v>
      </c>
      <c r="J616" s="12" t="s">
        <v>12491</v>
      </c>
      <c r="K616" s="12" t="s">
        <v>14698</v>
      </c>
      <c r="L616" s="12" t="s">
        <v>12491</v>
      </c>
      <c r="M616" s="12" t="s">
        <v>12491</v>
      </c>
      <c r="N616" s="12" t="s">
        <v>12491</v>
      </c>
      <c r="O616" s="12" t="s">
        <v>12491</v>
      </c>
      <c r="P616" s="12">
        <v>1.0690329999999999</v>
      </c>
    </row>
    <row r="617" spans="1:16" hidden="1" x14ac:dyDescent="0.2">
      <c r="A617" s="12" t="s">
        <v>1137</v>
      </c>
      <c r="B617" s="12" t="s">
        <v>1138</v>
      </c>
      <c r="C617" s="12" t="s">
        <v>1139</v>
      </c>
      <c r="D617" s="12" t="s">
        <v>1140</v>
      </c>
      <c r="E617" s="12" t="s">
        <v>1141</v>
      </c>
      <c r="F617" s="12" t="s">
        <v>1142</v>
      </c>
      <c r="G617" s="12" t="s">
        <v>22</v>
      </c>
      <c r="H617" s="12" t="s">
        <v>11337</v>
      </c>
      <c r="I617" s="12">
        <v>391</v>
      </c>
      <c r="J617" s="12" t="s">
        <v>12488</v>
      </c>
      <c r="K617" s="12" t="s">
        <v>13359</v>
      </c>
      <c r="L617" s="12" t="s">
        <v>13360</v>
      </c>
      <c r="M617" s="12">
        <v>3.2200000000000002E-4</v>
      </c>
      <c r="N617" s="12">
        <v>1.039059</v>
      </c>
      <c r="O617" s="12">
        <v>3.4925639999999998</v>
      </c>
      <c r="P617" s="12">
        <v>1.067931</v>
      </c>
    </row>
    <row r="618" spans="1:16" x14ac:dyDescent="0.2">
      <c r="A618" s="12" t="s">
        <v>1137</v>
      </c>
      <c r="B618" s="12" t="s">
        <v>1138</v>
      </c>
      <c r="C618" s="12" t="s">
        <v>1139</v>
      </c>
      <c r="D618" s="12" t="s">
        <v>1140</v>
      </c>
      <c r="E618" s="12" t="s">
        <v>1141</v>
      </c>
      <c r="F618" s="12" t="s">
        <v>1142</v>
      </c>
      <c r="G618" s="12" t="s">
        <v>11028</v>
      </c>
      <c r="H618" s="12" t="s">
        <v>11337</v>
      </c>
      <c r="I618" s="12">
        <v>391</v>
      </c>
      <c r="J618" s="12" t="s">
        <v>12488</v>
      </c>
      <c r="K618" s="12" t="s">
        <v>13359</v>
      </c>
      <c r="L618" s="12" t="s">
        <v>13361</v>
      </c>
      <c r="M618" s="12">
        <v>7.6599999999999997E-4</v>
      </c>
      <c r="N618" s="12">
        <v>1.096803</v>
      </c>
      <c r="O618" s="12">
        <v>3.1158350000000001</v>
      </c>
      <c r="P618" s="12">
        <v>1.067931</v>
      </c>
    </row>
    <row r="619" spans="1:16" hidden="1" x14ac:dyDescent="0.2">
      <c r="A619" s="12" t="s">
        <v>12491</v>
      </c>
      <c r="B619" s="12" t="s">
        <v>12491</v>
      </c>
      <c r="C619" s="12" t="s">
        <v>12491</v>
      </c>
      <c r="D619" s="12" t="s">
        <v>12491</v>
      </c>
      <c r="E619" s="12" t="s">
        <v>12491</v>
      </c>
      <c r="F619" s="12" t="s">
        <v>12491</v>
      </c>
      <c r="G619" s="12" t="s">
        <v>6686</v>
      </c>
      <c r="H619" s="12" t="s">
        <v>12491</v>
      </c>
      <c r="I619" s="12" t="s">
        <v>12491</v>
      </c>
      <c r="J619" s="12" t="s">
        <v>12491</v>
      </c>
      <c r="K619" s="12" t="s">
        <v>13359</v>
      </c>
      <c r="L619" s="12" t="s">
        <v>12491</v>
      </c>
      <c r="M619" s="12" t="s">
        <v>12491</v>
      </c>
      <c r="N619" s="12" t="s">
        <v>12491</v>
      </c>
      <c r="O619" s="12" t="s">
        <v>12491</v>
      </c>
      <c r="P619" s="12">
        <v>1.067931</v>
      </c>
    </row>
    <row r="620" spans="1:16" hidden="1" x14ac:dyDescent="0.2">
      <c r="A620" s="12" t="s">
        <v>833</v>
      </c>
      <c r="B620" s="12" t="s">
        <v>834</v>
      </c>
      <c r="C620" s="12" t="s">
        <v>835</v>
      </c>
      <c r="D620" s="12" t="s">
        <v>836</v>
      </c>
      <c r="E620" s="12" t="s">
        <v>837</v>
      </c>
      <c r="F620" s="12" t="s">
        <v>838</v>
      </c>
      <c r="G620" s="12" t="s">
        <v>22</v>
      </c>
      <c r="H620" s="12" t="s">
        <v>11293</v>
      </c>
      <c r="I620" s="12">
        <v>82</v>
      </c>
      <c r="J620" s="12" t="s">
        <v>12488</v>
      </c>
      <c r="K620" s="12" t="s">
        <v>12683</v>
      </c>
      <c r="L620" s="12" t="s">
        <v>12684</v>
      </c>
      <c r="M620" s="12">
        <v>1.1958E-2</v>
      </c>
      <c r="N620" s="12">
        <v>1.143726</v>
      </c>
      <c r="O620" s="12">
        <v>1.9223269999999999</v>
      </c>
      <c r="P620" s="12">
        <v>1.062141</v>
      </c>
    </row>
    <row r="621" spans="1:16" x14ac:dyDescent="0.2">
      <c r="A621" s="12" t="s">
        <v>833</v>
      </c>
      <c r="B621" s="12" t="s">
        <v>834</v>
      </c>
      <c r="C621" s="12" t="s">
        <v>835</v>
      </c>
      <c r="D621" s="12" t="s">
        <v>836</v>
      </c>
      <c r="E621" s="12" t="s">
        <v>837</v>
      </c>
      <c r="F621" s="12" t="s">
        <v>838</v>
      </c>
      <c r="G621" s="12" t="s">
        <v>11028</v>
      </c>
      <c r="H621" s="12" t="s">
        <v>11293</v>
      </c>
      <c r="I621" s="12">
        <v>82</v>
      </c>
      <c r="J621" s="12" t="s">
        <v>12488</v>
      </c>
      <c r="K621" s="12" t="s">
        <v>12683</v>
      </c>
      <c r="L621" s="12" t="s">
        <v>12685</v>
      </c>
      <c r="M621" s="16">
        <v>3.1599999999999998E-6</v>
      </c>
      <c r="N621" s="12">
        <v>0.98055599999999998</v>
      </c>
      <c r="O621" s="12">
        <v>5.5002069999999996</v>
      </c>
      <c r="P621" s="12">
        <v>1.062141</v>
      </c>
    </row>
    <row r="622" spans="1:16" hidden="1" x14ac:dyDescent="0.2">
      <c r="A622" s="12" t="s">
        <v>12491</v>
      </c>
      <c r="B622" s="12" t="s">
        <v>12491</v>
      </c>
      <c r="C622" s="12" t="s">
        <v>12491</v>
      </c>
      <c r="D622" s="12" t="s">
        <v>12491</v>
      </c>
      <c r="E622" s="12" t="s">
        <v>12491</v>
      </c>
      <c r="F622" s="12" t="s">
        <v>12491</v>
      </c>
      <c r="G622" s="12" t="s">
        <v>6686</v>
      </c>
      <c r="H622" s="12" t="s">
        <v>12491</v>
      </c>
      <c r="I622" s="12" t="s">
        <v>12491</v>
      </c>
      <c r="J622" s="12" t="s">
        <v>12491</v>
      </c>
      <c r="K622" s="12" t="s">
        <v>12683</v>
      </c>
      <c r="L622" s="12" t="s">
        <v>12491</v>
      </c>
      <c r="M622" s="12" t="s">
        <v>12491</v>
      </c>
      <c r="N622" s="12" t="s">
        <v>12491</v>
      </c>
      <c r="O622" s="12" t="s">
        <v>12491</v>
      </c>
      <c r="P622" s="12">
        <v>1.062141</v>
      </c>
    </row>
    <row r="623" spans="1:16" hidden="1" x14ac:dyDescent="0.2">
      <c r="A623" s="12" t="s">
        <v>1573</v>
      </c>
      <c r="B623" s="12" t="s">
        <v>1574</v>
      </c>
      <c r="C623" s="12" t="s">
        <v>1575</v>
      </c>
      <c r="D623" s="12" t="s">
        <v>1576</v>
      </c>
      <c r="E623" s="12" t="s">
        <v>1577</v>
      </c>
      <c r="F623" s="12" t="s">
        <v>1578</v>
      </c>
      <c r="G623" s="12" t="s">
        <v>22</v>
      </c>
      <c r="H623" s="12" t="s">
        <v>11401</v>
      </c>
      <c r="I623" s="12">
        <v>382</v>
      </c>
      <c r="J623" s="12" t="s">
        <v>12488</v>
      </c>
      <c r="K623" s="12" t="s">
        <v>15334</v>
      </c>
      <c r="L623" s="12" t="s">
        <v>15335</v>
      </c>
      <c r="M623" s="16">
        <v>3.2100000000000001E-5</v>
      </c>
      <c r="N623" s="12">
        <v>0.92444800000000005</v>
      </c>
      <c r="O623" s="12">
        <v>4.4938719999999996</v>
      </c>
      <c r="P623" s="12">
        <v>1.059218</v>
      </c>
    </row>
    <row r="624" spans="1:16" x14ac:dyDescent="0.2">
      <c r="A624" s="12" t="s">
        <v>1573</v>
      </c>
      <c r="B624" s="12" t="s">
        <v>1574</v>
      </c>
      <c r="C624" s="12" t="s">
        <v>1575</v>
      </c>
      <c r="D624" s="12" t="s">
        <v>1576</v>
      </c>
      <c r="E624" s="12" t="s">
        <v>1577</v>
      </c>
      <c r="F624" s="12" t="s">
        <v>1578</v>
      </c>
      <c r="G624" s="12" t="s">
        <v>11028</v>
      </c>
      <c r="H624" s="12" t="s">
        <v>11401</v>
      </c>
      <c r="I624" s="12">
        <v>382</v>
      </c>
      <c r="J624" s="12" t="s">
        <v>12488</v>
      </c>
      <c r="K624" s="12" t="s">
        <v>15334</v>
      </c>
      <c r="L624" s="12" t="s">
        <v>15336</v>
      </c>
      <c r="M624" s="12">
        <v>4.3199999999999998E-4</v>
      </c>
      <c r="N624" s="12">
        <v>1.193988</v>
      </c>
      <c r="O624" s="12">
        <v>3.3640430000000001</v>
      </c>
      <c r="P624" s="12">
        <v>1.059218</v>
      </c>
    </row>
    <row r="625" spans="1:16" hidden="1" x14ac:dyDescent="0.2">
      <c r="A625" s="12" t="s">
        <v>12491</v>
      </c>
      <c r="B625" s="12" t="s">
        <v>12491</v>
      </c>
      <c r="C625" s="12" t="s">
        <v>12491</v>
      </c>
      <c r="D625" s="12" t="s">
        <v>12491</v>
      </c>
      <c r="E625" s="12" t="s">
        <v>12491</v>
      </c>
      <c r="F625" s="12" t="s">
        <v>12491</v>
      </c>
      <c r="G625" s="12" t="s">
        <v>6686</v>
      </c>
      <c r="H625" s="12" t="s">
        <v>12491</v>
      </c>
      <c r="I625" s="12" t="s">
        <v>12491</v>
      </c>
      <c r="J625" s="12" t="s">
        <v>12491</v>
      </c>
      <c r="K625" s="12" t="s">
        <v>15334</v>
      </c>
      <c r="L625" s="12" t="s">
        <v>12491</v>
      </c>
      <c r="M625" s="12" t="s">
        <v>12491</v>
      </c>
      <c r="N625" s="12" t="s">
        <v>12491</v>
      </c>
      <c r="O625" s="12" t="s">
        <v>12491</v>
      </c>
      <c r="P625" s="12">
        <v>1.059218</v>
      </c>
    </row>
    <row r="626" spans="1:16" hidden="1" x14ac:dyDescent="0.2">
      <c r="A626" s="12" t="s">
        <v>2191</v>
      </c>
      <c r="B626" s="12" t="s">
        <v>2192</v>
      </c>
      <c r="C626" s="12" t="s">
        <v>1239</v>
      </c>
      <c r="D626" s="12" t="s">
        <v>1240</v>
      </c>
      <c r="E626" s="12" t="s">
        <v>1241</v>
      </c>
      <c r="F626" s="12" t="s">
        <v>1242</v>
      </c>
      <c r="G626" s="12" t="s">
        <v>22</v>
      </c>
      <c r="H626" s="12" t="s">
        <v>11352</v>
      </c>
      <c r="I626" s="12">
        <v>252</v>
      </c>
      <c r="J626" s="12" t="s">
        <v>12488</v>
      </c>
      <c r="K626" s="12" t="s">
        <v>15093</v>
      </c>
      <c r="L626" s="12" t="s">
        <v>15094</v>
      </c>
      <c r="M626" s="16">
        <v>9.8099999999999999E-5</v>
      </c>
      <c r="N626" s="12">
        <v>0.78901100000000002</v>
      </c>
      <c r="O626" s="12">
        <v>4.0081160000000002</v>
      </c>
      <c r="P626" s="12">
        <v>1.0566439999999999</v>
      </c>
    </row>
    <row r="627" spans="1:16" x14ac:dyDescent="0.2">
      <c r="A627" s="12" t="s">
        <v>2191</v>
      </c>
      <c r="B627" s="12" t="s">
        <v>2192</v>
      </c>
      <c r="C627" s="12" t="s">
        <v>1239</v>
      </c>
      <c r="D627" s="12" t="s">
        <v>1240</v>
      </c>
      <c r="E627" s="12" t="s">
        <v>1241</v>
      </c>
      <c r="F627" s="12" t="s">
        <v>1242</v>
      </c>
      <c r="G627" s="12" t="s">
        <v>11028</v>
      </c>
      <c r="H627" s="12" t="s">
        <v>11352</v>
      </c>
      <c r="I627" s="12">
        <v>252</v>
      </c>
      <c r="J627" s="12" t="s">
        <v>12488</v>
      </c>
      <c r="K627" s="12" t="s">
        <v>15093</v>
      </c>
      <c r="L627" s="12" t="s">
        <v>15095</v>
      </c>
      <c r="M627" s="16">
        <v>3.1600000000000002E-5</v>
      </c>
      <c r="N627" s="12">
        <v>1.324276</v>
      </c>
      <c r="O627" s="12">
        <v>4.500394</v>
      </c>
      <c r="P627" s="12">
        <v>1.0566439999999999</v>
      </c>
    </row>
    <row r="628" spans="1:16" hidden="1" x14ac:dyDescent="0.2">
      <c r="A628" s="12" t="s">
        <v>12491</v>
      </c>
      <c r="B628" s="12" t="s">
        <v>12491</v>
      </c>
      <c r="C628" s="12" t="s">
        <v>12491</v>
      </c>
      <c r="D628" s="12" t="s">
        <v>12491</v>
      </c>
      <c r="E628" s="12" t="s">
        <v>12491</v>
      </c>
      <c r="F628" s="12" t="s">
        <v>12491</v>
      </c>
      <c r="G628" s="12" t="s">
        <v>6686</v>
      </c>
      <c r="H628" s="12" t="s">
        <v>12491</v>
      </c>
      <c r="I628" s="12" t="s">
        <v>12491</v>
      </c>
      <c r="J628" s="12" t="s">
        <v>12491</v>
      </c>
      <c r="K628" s="12" t="s">
        <v>15093</v>
      </c>
      <c r="L628" s="12" t="s">
        <v>12491</v>
      </c>
      <c r="M628" s="12" t="s">
        <v>12491</v>
      </c>
      <c r="N628" s="12" t="s">
        <v>12491</v>
      </c>
      <c r="O628" s="12" t="s">
        <v>12491</v>
      </c>
      <c r="P628" s="12">
        <v>1.0566439999999999</v>
      </c>
    </row>
    <row r="629" spans="1:16" x14ac:dyDescent="0.2">
      <c r="A629" s="12" t="s">
        <v>2404</v>
      </c>
      <c r="B629" s="12" t="s">
        <v>2405</v>
      </c>
      <c r="C629" s="12" t="s">
        <v>6916</v>
      </c>
      <c r="D629" s="12" t="s">
        <v>6917</v>
      </c>
      <c r="E629" s="12" t="s">
        <v>6918</v>
      </c>
      <c r="F629" s="12" t="s">
        <v>6919</v>
      </c>
      <c r="G629" s="12" t="s">
        <v>11028</v>
      </c>
      <c r="H629" s="12" t="s">
        <v>11999</v>
      </c>
      <c r="I629" s="12">
        <v>375</v>
      </c>
      <c r="J629" s="12" t="s">
        <v>12488</v>
      </c>
      <c r="K629" s="12" t="s">
        <v>15562</v>
      </c>
      <c r="L629" s="12" t="s">
        <v>15563</v>
      </c>
      <c r="M629" s="12">
        <v>2.3403E-2</v>
      </c>
      <c r="N629" s="12">
        <v>1.0540659999999999</v>
      </c>
      <c r="O629" s="12">
        <v>2.077931</v>
      </c>
      <c r="P629" s="12">
        <v>1.0540659999999999</v>
      </c>
    </row>
    <row r="630" spans="1:16" hidden="1" x14ac:dyDescent="0.2">
      <c r="A630" s="12" t="s">
        <v>12491</v>
      </c>
      <c r="B630" s="12" t="s">
        <v>12491</v>
      </c>
      <c r="C630" s="12" t="s">
        <v>12491</v>
      </c>
      <c r="D630" s="12" t="s">
        <v>12491</v>
      </c>
      <c r="E630" s="12" t="s">
        <v>12491</v>
      </c>
      <c r="F630" s="12" t="s">
        <v>12491</v>
      </c>
      <c r="G630" s="12" t="s">
        <v>6686</v>
      </c>
      <c r="H630" s="12" t="s">
        <v>12491</v>
      </c>
      <c r="I630" s="12" t="s">
        <v>12491</v>
      </c>
      <c r="J630" s="12" t="s">
        <v>12491</v>
      </c>
      <c r="K630" s="12" t="s">
        <v>15562</v>
      </c>
      <c r="L630" s="12" t="s">
        <v>12491</v>
      </c>
      <c r="M630" s="12" t="s">
        <v>12491</v>
      </c>
      <c r="N630" s="12" t="s">
        <v>12491</v>
      </c>
      <c r="O630" s="12" t="s">
        <v>12491</v>
      </c>
      <c r="P630" s="12">
        <v>1.0540659999999999</v>
      </c>
    </row>
    <row r="631" spans="1:16" hidden="1" x14ac:dyDescent="0.2">
      <c r="A631" s="12" t="s">
        <v>12491</v>
      </c>
      <c r="B631" s="12" t="s">
        <v>12491</v>
      </c>
      <c r="C631" s="12" t="s">
        <v>12491</v>
      </c>
      <c r="D631" s="12" t="s">
        <v>12491</v>
      </c>
      <c r="E631" s="12" t="s">
        <v>12491</v>
      </c>
      <c r="F631" s="12" t="s">
        <v>12491</v>
      </c>
      <c r="G631" s="12" t="s">
        <v>22</v>
      </c>
      <c r="H631" s="12" t="s">
        <v>12491</v>
      </c>
      <c r="I631" s="12" t="s">
        <v>12491</v>
      </c>
      <c r="J631" s="12" t="s">
        <v>12491</v>
      </c>
      <c r="K631" s="12" t="s">
        <v>15562</v>
      </c>
      <c r="L631" s="12" t="s">
        <v>12491</v>
      </c>
      <c r="M631" s="12" t="s">
        <v>12491</v>
      </c>
      <c r="N631" s="12" t="s">
        <v>12491</v>
      </c>
      <c r="O631" s="12" t="s">
        <v>12491</v>
      </c>
      <c r="P631" s="12">
        <v>1.0540659999999999</v>
      </c>
    </row>
    <row r="632" spans="1:16" hidden="1" x14ac:dyDescent="0.2">
      <c r="A632" s="12" t="s">
        <v>1085</v>
      </c>
      <c r="B632" s="12" t="s">
        <v>1086</v>
      </c>
      <c r="C632" s="12" t="s">
        <v>73</v>
      </c>
      <c r="D632" s="12" t="s">
        <v>74</v>
      </c>
      <c r="E632" s="12" t="s">
        <v>75</v>
      </c>
      <c r="F632" s="12" t="s">
        <v>76</v>
      </c>
      <c r="G632" s="12" t="s">
        <v>22</v>
      </c>
      <c r="H632" s="12" t="s">
        <v>11175</v>
      </c>
      <c r="I632" s="12">
        <v>5</v>
      </c>
      <c r="J632" s="12" t="s">
        <v>12488</v>
      </c>
      <c r="K632" s="12" t="s">
        <v>14077</v>
      </c>
      <c r="L632" s="12" t="s">
        <v>14078</v>
      </c>
      <c r="M632" s="12">
        <v>1.0873000000000001E-2</v>
      </c>
      <c r="N632" s="12">
        <v>1.053436</v>
      </c>
      <c r="O632" s="12">
        <v>1.963635</v>
      </c>
      <c r="P632" s="12">
        <v>1.053436</v>
      </c>
    </row>
    <row r="633" spans="1:16" hidden="1" x14ac:dyDescent="0.2">
      <c r="A633" s="12" t="s">
        <v>12491</v>
      </c>
      <c r="B633" s="12" t="s">
        <v>12491</v>
      </c>
      <c r="C633" s="12" t="s">
        <v>12491</v>
      </c>
      <c r="D633" s="12" t="s">
        <v>12491</v>
      </c>
      <c r="E633" s="12" t="s">
        <v>12491</v>
      </c>
      <c r="F633" s="12" t="s">
        <v>12491</v>
      </c>
      <c r="G633" s="12" t="s">
        <v>6686</v>
      </c>
      <c r="H633" s="12" t="s">
        <v>12491</v>
      </c>
      <c r="I633" s="12" t="s">
        <v>12491</v>
      </c>
      <c r="J633" s="12" t="s">
        <v>12491</v>
      </c>
      <c r="K633" s="12" t="s">
        <v>14077</v>
      </c>
      <c r="L633" s="12" t="s">
        <v>12491</v>
      </c>
      <c r="M633" s="12" t="s">
        <v>12491</v>
      </c>
      <c r="N633" s="12" t="s">
        <v>12491</v>
      </c>
      <c r="O633" s="12" t="s">
        <v>12491</v>
      </c>
      <c r="P633" s="12">
        <v>1.053436</v>
      </c>
    </row>
    <row r="634" spans="1:16" hidden="1" x14ac:dyDescent="0.2">
      <c r="A634" s="12" t="s">
        <v>12491</v>
      </c>
      <c r="B634" s="12" t="s">
        <v>12491</v>
      </c>
      <c r="C634" s="12" t="s">
        <v>12491</v>
      </c>
      <c r="D634" s="12" t="s">
        <v>12491</v>
      </c>
      <c r="E634" s="12" t="s">
        <v>12491</v>
      </c>
      <c r="F634" s="12" t="s">
        <v>12491</v>
      </c>
      <c r="G634" s="12" t="s">
        <v>11028</v>
      </c>
      <c r="H634" s="12" t="s">
        <v>12491</v>
      </c>
      <c r="I634" s="12" t="s">
        <v>12491</v>
      </c>
      <c r="J634" s="12" t="s">
        <v>12491</v>
      </c>
      <c r="K634" s="12" t="s">
        <v>14077</v>
      </c>
      <c r="L634" s="12" t="s">
        <v>12491</v>
      </c>
      <c r="M634" s="12" t="s">
        <v>12491</v>
      </c>
      <c r="N634" s="12" t="s">
        <v>12491</v>
      </c>
      <c r="O634" s="12" t="s">
        <v>12491</v>
      </c>
      <c r="P634" s="12">
        <v>1.053436</v>
      </c>
    </row>
    <row r="635" spans="1:16" hidden="1" x14ac:dyDescent="0.2">
      <c r="A635" s="12" t="s">
        <v>1087</v>
      </c>
      <c r="B635" s="12" t="s">
        <v>1088</v>
      </c>
      <c r="C635" s="12" t="s">
        <v>567</v>
      </c>
      <c r="D635" s="12" t="s">
        <v>568</v>
      </c>
      <c r="E635" s="12" t="s">
        <v>569</v>
      </c>
      <c r="F635" s="12" t="s">
        <v>570</v>
      </c>
      <c r="G635" s="12" t="s">
        <v>22</v>
      </c>
      <c r="H635" s="12" t="s">
        <v>11251</v>
      </c>
      <c r="I635" s="12">
        <v>465</v>
      </c>
      <c r="J635" s="12" t="s">
        <v>12488</v>
      </c>
      <c r="K635" s="12" t="s">
        <v>13653</v>
      </c>
      <c r="L635" s="12" t="s">
        <v>13654</v>
      </c>
      <c r="M635" s="12">
        <v>2.9101999999999999E-2</v>
      </c>
      <c r="N635" s="12">
        <v>1.0524370000000001</v>
      </c>
      <c r="O635" s="12">
        <v>1.5360769999999999</v>
      </c>
      <c r="P635" s="12">
        <v>1.0524370000000001</v>
      </c>
    </row>
    <row r="636" spans="1:16" hidden="1" x14ac:dyDescent="0.2">
      <c r="A636" s="12" t="s">
        <v>12491</v>
      </c>
      <c r="B636" s="12" t="s">
        <v>12491</v>
      </c>
      <c r="C636" s="12" t="s">
        <v>12491</v>
      </c>
      <c r="D636" s="12" t="s">
        <v>12491</v>
      </c>
      <c r="E636" s="12" t="s">
        <v>12491</v>
      </c>
      <c r="F636" s="12" t="s">
        <v>12491</v>
      </c>
      <c r="G636" s="12" t="s">
        <v>6686</v>
      </c>
      <c r="H636" s="12" t="s">
        <v>12491</v>
      </c>
      <c r="I636" s="12" t="s">
        <v>12491</v>
      </c>
      <c r="J636" s="12" t="s">
        <v>12491</v>
      </c>
      <c r="K636" s="12" t="s">
        <v>13653</v>
      </c>
      <c r="L636" s="12" t="s">
        <v>12491</v>
      </c>
      <c r="M636" s="12" t="s">
        <v>12491</v>
      </c>
      <c r="N636" s="12" t="s">
        <v>12491</v>
      </c>
      <c r="O636" s="12" t="s">
        <v>12491</v>
      </c>
      <c r="P636" s="12">
        <v>1.0524370000000001</v>
      </c>
    </row>
    <row r="637" spans="1:16" hidden="1" x14ac:dyDescent="0.2">
      <c r="A637" s="12" t="s">
        <v>12491</v>
      </c>
      <c r="B637" s="12" t="s">
        <v>12491</v>
      </c>
      <c r="C637" s="12" t="s">
        <v>12491</v>
      </c>
      <c r="D637" s="12" t="s">
        <v>12491</v>
      </c>
      <c r="E637" s="12" t="s">
        <v>12491</v>
      </c>
      <c r="F637" s="12" t="s">
        <v>12491</v>
      </c>
      <c r="G637" s="12" t="s">
        <v>11028</v>
      </c>
      <c r="H637" s="12" t="s">
        <v>12491</v>
      </c>
      <c r="I637" s="12" t="s">
        <v>12491</v>
      </c>
      <c r="J637" s="12" t="s">
        <v>12491</v>
      </c>
      <c r="K637" s="12" t="s">
        <v>13653</v>
      </c>
      <c r="L637" s="12" t="s">
        <v>12491</v>
      </c>
      <c r="M637" s="12" t="s">
        <v>12491</v>
      </c>
      <c r="N637" s="12" t="s">
        <v>12491</v>
      </c>
      <c r="O637" s="12" t="s">
        <v>12491</v>
      </c>
      <c r="P637" s="12">
        <v>1.0524370000000001</v>
      </c>
    </row>
    <row r="638" spans="1:16" hidden="1" x14ac:dyDescent="0.2">
      <c r="A638" s="12" t="s">
        <v>889</v>
      </c>
      <c r="B638" s="12" t="s">
        <v>890</v>
      </c>
      <c r="C638" s="12" t="s">
        <v>891</v>
      </c>
      <c r="D638" s="12" t="s">
        <v>892</v>
      </c>
      <c r="E638" s="12" t="s">
        <v>893</v>
      </c>
      <c r="F638" s="12" t="s">
        <v>894</v>
      </c>
      <c r="G638" s="12" t="s">
        <v>22</v>
      </c>
      <c r="H638" s="12" t="s">
        <v>11302</v>
      </c>
      <c r="I638" s="12">
        <v>204</v>
      </c>
      <c r="J638" s="12" t="s">
        <v>12488</v>
      </c>
      <c r="K638" s="12" t="s">
        <v>14873</v>
      </c>
      <c r="L638" s="12" t="s">
        <v>14874</v>
      </c>
      <c r="M638" s="12">
        <v>4.4799999999999999E-4</v>
      </c>
      <c r="N638" s="12">
        <v>1.1268149999999999</v>
      </c>
      <c r="O638" s="12">
        <v>3.3486549999999999</v>
      </c>
      <c r="P638" s="12">
        <v>1.050503</v>
      </c>
    </row>
    <row r="639" spans="1:16" x14ac:dyDescent="0.2">
      <c r="A639" s="12" t="s">
        <v>889</v>
      </c>
      <c r="B639" s="12" t="s">
        <v>890</v>
      </c>
      <c r="C639" s="12" t="s">
        <v>891</v>
      </c>
      <c r="D639" s="12" t="s">
        <v>892</v>
      </c>
      <c r="E639" s="12" t="s">
        <v>893</v>
      </c>
      <c r="F639" s="12" t="s">
        <v>894</v>
      </c>
      <c r="G639" s="12" t="s">
        <v>11028</v>
      </c>
      <c r="H639" s="12" t="s">
        <v>11302</v>
      </c>
      <c r="I639" s="12">
        <v>204</v>
      </c>
      <c r="J639" s="12" t="s">
        <v>12488</v>
      </c>
      <c r="K639" s="12" t="s">
        <v>14873</v>
      </c>
      <c r="L639" s="12" t="s">
        <v>14875</v>
      </c>
      <c r="M639" s="12">
        <v>3.1180000000000001E-3</v>
      </c>
      <c r="N639" s="12">
        <v>0.97419</v>
      </c>
      <c r="O639" s="12">
        <v>2.5061450000000001</v>
      </c>
      <c r="P639" s="12">
        <v>1.050503</v>
      </c>
    </row>
    <row r="640" spans="1:16" hidden="1" x14ac:dyDescent="0.2">
      <c r="A640" s="12" t="s">
        <v>12491</v>
      </c>
      <c r="B640" s="12" t="s">
        <v>12491</v>
      </c>
      <c r="C640" s="12" t="s">
        <v>12491</v>
      </c>
      <c r="D640" s="12" t="s">
        <v>12491</v>
      </c>
      <c r="E640" s="12" t="s">
        <v>12491</v>
      </c>
      <c r="F640" s="12" t="s">
        <v>12491</v>
      </c>
      <c r="G640" s="12" t="s">
        <v>6686</v>
      </c>
      <c r="H640" s="12" t="s">
        <v>12491</v>
      </c>
      <c r="I640" s="12" t="s">
        <v>12491</v>
      </c>
      <c r="J640" s="12" t="s">
        <v>12491</v>
      </c>
      <c r="K640" s="12" t="s">
        <v>14873</v>
      </c>
      <c r="L640" s="12" t="s">
        <v>12491</v>
      </c>
      <c r="M640" s="12" t="s">
        <v>12491</v>
      </c>
      <c r="N640" s="12" t="s">
        <v>12491</v>
      </c>
      <c r="O640" s="12" t="s">
        <v>12491</v>
      </c>
      <c r="P640" s="12">
        <v>1.050503</v>
      </c>
    </row>
    <row r="641" spans="1:16" hidden="1" x14ac:dyDescent="0.2">
      <c r="A641" s="12" t="s">
        <v>1097</v>
      </c>
      <c r="B641" s="12" t="s">
        <v>1098</v>
      </c>
      <c r="C641" s="12" t="s">
        <v>1099</v>
      </c>
      <c r="D641" s="12" t="s">
        <v>1100</v>
      </c>
      <c r="E641" s="12" t="s">
        <v>1101</v>
      </c>
      <c r="F641" s="12" t="s">
        <v>1102</v>
      </c>
      <c r="G641" s="12" t="s">
        <v>22</v>
      </c>
      <c r="H641" s="12" t="s">
        <v>11331</v>
      </c>
      <c r="I641" s="12">
        <v>62</v>
      </c>
      <c r="J641" s="12" t="s">
        <v>12488</v>
      </c>
      <c r="K641" s="12" t="s">
        <v>13613</v>
      </c>
      <c r="L641" s="12" t="s">
        <v>13614</v>
      </c>
      <c r="M641" s="12">
        <v>1.0220999999999999E-2</v>
      </c>
      <c r="N641" s="12">
        <v>1.0503100000000001</v>
      </c>
      <c r="O641" s="12">
        <v>1.9905280000000001</v>
      </c>
      <c r="P641" s="12">
        <v>1.0503100000000001</v>
      </c>
    </row>
    <row r="642" spans="1:16" hidden="1" x14ac:dyDescent="0.2">
      <c r="A642" s="12" t="s">
        <v>12491</v>
      </c>
      <c r="B642" s="12" t="s">
        <v>12491</v>
      </c>
      <c r="C642" s="12" t="s">
        <v>12491</v>
      </c>
      <c r="D642" s="12" t="s">
        <v>12491</v>
      </c>
      <c r="E642" s="12" t="s">
        <v>12491</v>
      </c>
      <c r="F642" s="12" t="s">
        <v>12491</v>
      </c>
      <c r="G642" s="12" t="s">
        <v>6686</v>
      </c>
      <c r="H642" s="12" t="s">
        <v>12491</v>
      </c>
      <c r="I642" s="12" t="s">
        <v>12491</v>
      </c>
      <c r="J642" s="12" t="s">
        <v>12491</v>
      </c>
      <c r="K642" s="12" t="s">
        <v>13613</v>
      </c>
      <c r="L642" s="12" t="s">
        <v>12491</v>
      </c>
      <c r="M642" s="12" t="s">
        <v>12491</v>
      </c>
      <c r="N642" s="12" t="s">
        <v>12491</v>
      </c>
      <c r="O642" s="12" t="s">
        <v>12491</v>
      </c>
      <c r="P642" s="12">
        <v>1.0503100000000001</v>
      </c>
    </row>
    <row r="643" spans="1:16" hidden="1" x14ac:dyDescent="0.2">
      <c r="A643" s="12" t="s">
        <v>12491</v>
      </c>
      <c r="B643" s="12" t="s">
        <v>12491</v>
      </c>
      <c r="C643" s="12" t="s">
        <v>12491</v>
      </c>
      <c r="D643" s="12" t="s">
        <v>12491</v>
      </c>
      <c r="E643" s="12" t="s">
        <v>12491</v>
      </c>
      <c r="F643" s="12" t="s">
        <v>12491</v>
      </c>
      <c r="G643" s="12" t="s">
        <v>11028</v>
      </c>
      <c r="H643" s="12" t="s">
        <v>12491</v>
      </c>
      <c r="I643" s="12" t="s">
        <v>12491</v>
      </c>
      <c r="J643" s="12" t="s">
        <v>12491</v>
      </c>
      <c r="K643" s="12" t="s">
        <v>13613</v>
      </c>
      <c r="L643" s="12" t="s">
        <v>12491</v>
      </c>
      <c r="M643" s="12" t="s">
        <v>12491</v>
      </c>
      <c r="N643" s="12" t="s">
        <v>12491</v>
      </c>
      <c r="O643" s="12" t="s">
        <v>12491</v>
      </c>
      <c r="P643" s="12">
        <v>1.0503100000000001</v>
      </c>
    </row>
    <row r="644" spans="1:16" hidden="1" x14ac:dyDescent="0.2">
      <c r="A644" s="12" t="s">
        <v>781</v>
      </c>
      <c r="B644" s="12" t="s">
        <v>782</v>
      </c>
      <c r="C644" s="12" t="s">
        <v>783</v>
      </c>
      <c r="D644" s="12" t="s">
        <v>784</v>
      </c>
      <c r="E644" s="12" t="s">
        <v>785</v>
      </c>
      <c r="F644" s="12" t="s">
        <v>786</v>
      </c>
      <c r="G644" s="12" t="s">
        <v>22</v>
      </c>
      <c r="H644" s="12" t="s">
        <v>11285</v>
      </c>
      <c r="I644" s="12">
        <v>78</v>
      </c>
      <c r="J644" s="12" t="s">
        <v>12488</v>
      </c>
      <c r="K644" s="12" t="s">
        <v>14869</v>
      </c>
      <c r="L644" s="12" t="s">
        <v>14870</v>
      </c>
      <c r="M644" s="16">
        <v>1.13E-5</v>
      </c>
      <c r="N644" s="12">
        <v>1.163276</v>
      </c>
      <c r="O644" s="12">
        <v>4.9457630000000004</v>
      </c>
      <c r="P644" s="12">
        <v>1.0501819999999999</v>
      </c>
    </row>
    <row r="645" spans="1:16" hidden="1" x14ac:dyDescent="0.2">
      <c r="A645" s="12" t="s">
        <v>781</v>
      </c>
      <c r="B645" s="12" t="s">
        <v>782</v>
      </c>
      <c r="C645" s="12" t="s">
        <v>783</v>
      </c>
      <c r="D645" s="12" t="s">
        <v>784</v>
      </c>
      <c r="E645" s="12" t="s">
        <v>785</v>
      </c>
      <c r="F645" s="12" t="s">
        <v>786</v>
      </c>
      <c r="G645" s="12" t="s">
        <v>6686</v>
      </c>
      <c r="H645" s="12" t="s">
        <v>11285</v>
      </c>
      <c r="I645" s="12">
        <v>78</v>
      </c>
      <c r="J645" s="12" t="s">
        <v>12488</v>
      </c>
      <c r="K645" s="12" t="s">
        <v>14869</v>
      </c>
      <c r="L645" s="12" t="s">
        <v>14871</v>
      </c>
      <c r="M645" s="12">
        <v>4.7586999999999997E-2</v>
      </c>
      <c r="N645" s="12">
        <v>0.109392</v>
      </c>
      <c r="O645" s="12">
        <v>1.3225119999999999</v>
      </c>
      <c r="P645" s="12">
        <v>1.0501819999999999</v>
      </c>
    </row>
    <row r="646" spans="1:16" x14ac:dyDescent="0.2">
      <c r="A646" s="12" t="s">
        <v>781</v>
      </c>
      <c r="B646" s="12" t="s">
        <v>782</v>
      </c>
      <c r="C646" s="12" t="s">
        <v>783</v>
      </c>
      <c r="D646" s="12" t="s">
        <v>784</v>
      </c>
      <c r="E646" s="12" t="s">
        <v>785</v>
      </c>
      <c r="F646" s="12" t="s">
        <v>786</v>
      </c>
      <c r="G646" s="12" t="s">
        <v>11028</v>
      </c>
      <c r="H646" s="12" t="s">
        <v>11285</v>
      </c>
      <c r="I646" s="12">
        <v>78</v>
      </c>
      <c r="J646" s="12" t="s">
        <v>12488</v>
      </c>
      <c r="K646" s="12" t="s">
        <v>14869</v>
      </c>
      <c r="L646" s="12" t="s">
        <v>14872</v>
      </c>
      <c r="M646" s="16">
        <v>1.91E-5</v>
      </c>
      <c r="N646" s="12">
        <v>1.8778779999999999</v>
      </c>
      <c r="O646" s="12">
        <v>4.7198130000000003</v>
      </c>
      <c r="P646" s="12">
        <v>1.0501819999999999</v>
      </c>
    </row>
    <row r="647" spans="1:16" hidden="1" x14ac:dyDescent="0.2">
      <c r="A647" s="12" t="s">
        <v>1421</v>
      </c>
      <c r="B647" s="12" t="s">
        <v>1422</v>
      </c>
      <c r="C647" s="12" t="s">
        <v>1423</v>
      </c>
      <c r="D647" s="12" t="s">
        <v>1424</v>
      </c>
      <c r="E647" s="12" t="s">
        <v>1425</v>
      </c>
      <c r="F647" s="12" t="s">
        <v>1426</v>
      </c>
      <c r="G647" s="12" t="s">
        <v>22</v>
      </c>
      <c r="H647" s="12" t="s">
        <v>11378</v>
      </c>
      <c r="I647" s="12">
        <v>26</v>
      </c>
      <c r="J647" s="12" t="s">
        <v>12488</v>
      </c>
      <c r="K647" s="12" t="s">
        <v>15210</v>
      </c>
      <c r="L647" s="12" t="s">
        <v>15211</v>
      </c>
      <c r="M647" s="16">
        <v>6.5500000000000006E-5</v>
      </c>
      <c r="N647" s="12">
        <v>0.94699999999999995</v>
      </c>
      <c r="O647" s="12">
        <v>4.1839500000000003</v>
      </c>
      <c r="P647" s="12">
        <v>1.048651</v>
      </c>
    </row>
    <row r="648" spans="1:16" x14ac:dyDescent="0.2">
      <c r="A648" s="12" t="s">
        <v>1421</v>
      </c>
      <c r="B648" s="12" t="s">
        <v>1422</v>
      </c>
      <c r="C648" s="12" t="s">
        <v>1423</v>
      </c>
      <c r="D648" s="12" t="s">
        <v>1424</v>
      </c>
      <c r="E648" s="12" t="s">
        <v>1425</v>
      </c>
      <c r="F648" s="12" t="s">
        <v>1426</v>
      </c>
      <c r="G648" s="12" t="s">
        <v>11028</v>
      </c>
      <c r="H648" s="12" t="s">
        <v>11378</v>
      </c>
      <c r="I648" s="12">
        <v>26</v>
      </c>
      <c r="J648" s="12" t="s">
        <v>12488</v>
      </c>
      <c r="K648" s="12" t="s">
        <v>15210</v>
      </c>
      <c r="L648" s="12" t="s">
        <v>15212</v>
      </c>
      <c r="M648" s="16">
        <v>9.3599999999999998E-5</v>
      </c>
      <c r="N648" s="12">
        <v>1.150301</v>
      </c>
      <c r="O648" s="12">
        <v>4.0285700000000002</v>
      </c>
      <c r="P648" s="12">
        <v>1.048651</v>
      </c>
    </row>
    <row r="649" spans="1:16" hidden="1" x14ac:dyDescent="0.2">
      <c r="A649" s="12" t="s">
        <v>12491</v>
      </c>
      <c r="B649" s="12" t="s">
        <v>12491</v>
      </c>
      <c r="C649" s="12" t="s">
        <v>12491</v>
      </c>
      <c r="D649" s="12" t="s">
        <v>12491</v>
      </c>
      <c r="E649" s="12" t="s">
        <v>12491</v>
      </c>
      <c r="F649" s="12" t="s">
        <v>12491</v>
      </c>
      <c r="G649" s="12" t="s">
        <v>6686</v>
      </c>
      <c r="H649" s="12" t="s">
        <v>12491</v>
      </c>
      <c r="I649" s="12" t="s">
        <v>12491</v>
      </c>
      <c r="J649" s="12" t="s">
        <v>12491</v>
      </c>
      <c r="K649" s="12" t="s">
        <v>15210</v>
      </c>
      <c r="L649" s="12" t="s">
        <v>12491</v>
      </c>
      <c r="M649" s="12" t="s">
        <v>12491</v>
      </c>
      <c r="N649" s="12" t="s">
        <v>12491</v>
      </c>
      <c r="O649" s="12" t="s">
        <v>12491</v>
      </c>
      <c r="P649" s="12">
        <v>1.048651</v>
      </c>
    </row>
    <row r="650" spans="1:16" x14ac:dyDescent="0.2">
      <c r="A650" s="12" t="s">
        <v>5215</v>
      </c>
      <c r="B650" s="12" t="s">
        <v>5216</v>
      </c>
      <c r="C650" s="12" t="s">
        <v>215</v>
      </c>
      <c r="D650" s="12" t="s">
        <v>216</v>
      </c>
      <c r="E650" s="12" t="s">
        <v>217</v>
      </c>
      <c r="F650" s="12" t="s">
        <v>218</v>
      </c>
      <c r="G650" s="12" t="s">
        <v>11028</v>
      </c>
      <c r="H650" s="12" t="s">
        <v>11197</v>
      </c>
      <c r="I650" s="12">
        <v>157</v>
      </c>
      <c r="J650" s="12" t="s">
        <v>12488</v>
      </c>
      <c r="K650" s="12" t="s">
        <v>13855</v>
      </c>
      <c r="L650" s="12" t="s">
        <v>13856</v>
      </c>
      <c r="M650" s="12">
        <v>3.5331000000000001E-2</v>
      </c>
      <c r="N650" s="12">
        <v>1.0469269999999999</v>
      </c>
      <c r="O650" s="12">
        <v>1.4518500000000001</v>
      </c>
      <c r="P650" s="12">
        <v>1.0469269999999999</v>
      </c>
    </row>
    <row r="651" spans="1:16" hidden="1" x14ac:dyDescent="0.2">
      <c r="A651" s="12" t="s">
        <v>12491</v>
      </c>
      <c r="B651" s="12" t="s">
        <v>12491</v>
      </c>
      <c r="C651" s="12" t="s">
        <v>12491</v>
      </c>
      <c r="D651" s="12" t="s">
        <v>12491</v>
      </c>
      <c r="E651" s="12" t="s">
        <v>12491</v>
      </c>
      <c r="F651" s="12" t="s">
        <v>12491</v>
      </c>
      <c r="G651" s="12" t="s">
        <v>6686</v>
      </c>
      <c r="H651" s="12" t="s">
        <v>12491</v>
      </c>
      <c r="I651" s="12" t="s">
        <v>12491</v>
      </c>
      <c r="J651" s="12" t="s">
        <v>12491</v>
      </c>
      <c r="K651" s="12" t="s">
        <v>13855</v>
      </c>
      <c r="L651" s="12" t="s">
        <v>12491</v>
      </c>
      <c r="M651" s="12" t="s">
        <v>12491</v>
      </c>
      <c r="N651" s="12" t="s">
        <v>12491</v>
      </c>
      <c r="O651" s="12" t="s">
        <v>12491</v>
      </c>
      <c r="P651" s="12">
        <v>1.0469269999999999</v>
      </c>
    </row>
    <row r="652" spans="1:16" hidden="1" x14ac:dyDescent="0.2">
      <c r="A652" s="12" t="s">
        <v>12491</v>
      </c>
      <c r="B652" s="12" t="s">
        <v>12491</v>
      </c>
      <c r="C652" s="12" t="s">
        <v>12491</v>
      </c>
      <c r="D652" s="12" t="s">
        <v>12491</v>
      </c>
      <c r="E652" s="12" t="s">
        <v>12491</v>
      </c>
      <c r="F652" s="12" t="s">
        <v>12491</v>
      </c>
      <c r="G652" s="12" t="s">
        <v>22</v>
      </c>
      <c r="H652" s="12" t="s">
        <v>12491</v>
      </c>
      <c r="I652" s="12" t="s">
        <v>12491</v>
      </c>
      <c r="J652" s="12" t="s">
        <v>12491</v>
      </c>
      <c r="K652" s="12" t="s">
        <v>13855</v>
      </c>
      <c r="L652" s="12" t="s">
        <v>12491</v>
      </c>
      <c r="M652" s="12" t="s">
        <v>12491</v>
      </c>
      <c r="N652" s="12" t="s">
        <v>12491</v>
      </c>
      <c r="O652" s="12" t="s">
        <v>12491</v>
      </c>
      <c r="P652" s="12">
        <v>1.0469269999999999</v>
      </c>
    </row>
    <row r="653" spans="1:16" hidden="1" x14ac:dyDescent="0.2">
      <c r="A653" s="12" t="s">
        <v>1117</v>
      </c>
      <c r="B653" s="12" t="s">
        <v>1118</v>
      </c>
      <c r="C653" s="12" t="s">
        <v>1119</v>
      </c>
      <c r="D653" s="12" t="s">
        <v>1120</v>
      </c>
      <c r="E653" s="12" t="s">
        <v>1121</v>
      </c>
      <c r="F653" s="12" t="s">
        <v>1122</v>
      </c>
      <c r="G653" s="12" t="s">
        <v>22</v>
      </c>
      <c r="H653" s="12" t="s">
        <v>11334</v>
      </c>
      <c r="I653" s="12">
        <v>221</v>
      </c>
      <c r="J653" s="12" t="s">
        <v>12488</v>
      </c>
      <c r="K653" s="12" t="s">
        <v>14767</v>
      </c>
      <c r="L653" s="12" t="s">
        <v>14768</v>
      </c>
      <c r="M653" s="12">
        <v>6.1549999999999999E-3</v>
      </c>
      <c r="N653" s="12">
        <v>1.0455460000000001</v>
      </c>
      <c r="O653" s="12">
        <v>2.210737</v>
      </c>
      <c r="P653" s="12">
        <v>1.0455460000000001</v>
      </c>
    </row>
    <row r="654" spans="1:16" hidden="1" x14ac:dyDescent="0.2">
      <c r="A654" s="12" t="s">
        <v>12491</v>
      </c>
      <c r="B654" s="12" t="s">
        <v>12491</v>
      </c>
      <c r="C654" s="12" t="s">
        <v>12491</v>
      </c>
      <c r="D654" s="12" t="s">
        <v>12491</v>
      </c>
      <c r="E654" s="12" t="s">
        <v>12491</v>
      </c>
      <c r="F654" s="12" t="s">
        <v>12491</v>
      </c>
      <c r="G654" s="12" t="s">
        <v>6686</v>
      </c>
      <c r="H654" s="12" t="s">
        <v>12491</v>
      </c>
      <c r="I654" s="12" t="s">
        <v>12491</v>
      </c>
      <c r="J654" s="12" t="s">
        <v>12491</v>
      </c>
      <c r="K654" s="12" t="s">
        <v>14767</v>
      </c>
      <c r="L654" s="12" t="s">
        <v>12491</v>
      </c>
      <c r="M654" s="12" t="s">
        <v>12491</v>
      </c>
      <c r="N654" s="12" t="s">
        <v>12491</v>
      </c>
      <c r="O654" s="12" t="s">
        <v>12491</v>
      </c>
      <c r="P654" s="12">
        <v>1.0455460000000001</v>
      </c>
    </row>
    <row r="655" spans="1:16" hidden="1" x14ac:dyDescent="0.2">
      <c r="A655" s="12" t="s">
        <v>12491</v>
      </c>
      <c r="B655" s="12" t="s">
        <v>12491</v>
      </c>
      <c r="C655" s="12" t="s">
        <v>12491</v>
      </c>
      <c r="D655" s="12" t="s">
        <v>12491</v>
      </c>
      <c r="E655" s="12" t="s">
        <v>12491</v>
      </c>
      <c r="F655" s="12" t="s">
        <v>12491</v>
      </c>
      <c r="G655" s="12" t="s">
        <v>11028</v>
      </c>
      <c r="H655" s="12" t="s">
        <v>12491</v>
      </c>
      <c r="I655" s="12" t="s">
        <v>12491</v>
      </c>
      <c r="J655" s="12" t="s">
        <v>12491</v>
      </c>
      <c r="K655" s="12" t="s">
        <v>14767</v>
      </c>
      <c r="L655" s="12" t="s">
        <v>12491</v>
      </c>
      <c r="M655" s="12" t="s">
        <v>12491</v>
      </c>
      <c r="N655" s="12" t="s">
        <v>12491</v>
      </c>
      <c r="O655" s="12" t="s">
        <v>12491</v>
      </c>
      <c r="P655" s="12">
        <v>1.0455460000000001</v>
      </c>
    </row>
    <row r="656" spans="1:16" hidden="1" x14ac:dyDescent="0.2">
      <c r="A656" s="12" t="s">
        <v>1123</v>
      </c>
      <c r="B656" s="12" t="s">
        <v>1124</v>
      </c>
      <c r="C656" s="12" t="s">
        <v>1125</v>
      </c>
      <c r="D656" s="12" t="s">
        <v>1126</v>
      </c>
      <c r="E656" s="12" t="s">
        <v>1127</v>
      </c>
      <c r="F656" s="12" t="s">
        <v>1128</v>
      </c>
      <c r="G656" s="12" t="s">
        <v>22</v>
      </c>
      <c r="H656" s="12" t="s">
        <v>11335</v>
      </c>
      <c r="I656" s="12">
        <v>146</v>
      </c>
      <c r="J656" s="12" t="s">
        <v>12488</v>
      </c>
      <c r="K656" s="12" t="s">
        <v>15365</v>
      </c>
      <c r="L656" s="12" t="s">
        <v>15366</v>
      </c>
      <c r="M656" s="12">
        <v>1.1734E-2</v>
      </c>
      <c r="N656" s="12">
        <v>1.0442560000000001</v>
      </c>
      <c r="O656" s="12">
        <v>1.9305460000000001</v>
      </c>
      <c r="P656" s="12">
        <v>1.0442560000000001</v>
      </c>
    </row>
    <row r="657" spans="1:16" hidden="1" x14ac:dyDescent="0.2">
      <c r="A657" s="12" t="s">
        <v>12491</v>
      </c>
      <c r="B657" s="12" t="s">
        <v>12491</v>
      </c>
      <c r="C657" s="12" t="s">
        <v>12491</v>
      </c>
      <c r="D657" s="12" t="s">
        <v>12491</v>
      </c>
      <c r="E657" s="12" t="s">
        <v>12491</v>
      </c>
      <c r="F657" s="12" t="s">
        <v>12491</v>
      </c>
      <c r="G657" s="12" t="s">
        <v>6686</v>
      </c>
      <c r="H657" s="12" t="s">
        <v>12491</v>
      </c>
      <c r="I657" s="12" t="s">
        <v>12491</v>
      </c>
      <c r="J657" s="12" t="s">
        <v>12491</v>
      </c>
      <c r="K657" s="12" t="s">
        <v>15365</v>
      </c>
      <c r="L657" s="12" t="s">
        <v>12491</v>
      </c>
      <c r="M657" s="12" t="s">
        <v>12491</v>
      </c>
      <c r="N657" s="12" t="s">
        <v>12491</v>
      </c>
      <c r="O657" s="12" t="s">
        <v>12491</v>
      </c>
      <c r="P657" s="12">
        <v>1.0442560000000001</v>
      </c>
    </row>
    <row r="658" spans="1:16" hidden="1" x14ac:dyDescent="0.2">
      <c r="A658" s="12" t="s">
        <v>12491</v>
      </c>
      <c r="B658" s="12" t="s">
        <v>12491</v>
      </c>
      <c r="C658" s="12" t="s">
        <v>12491</v>
      </c>
      <c r="D658" s="12" t="s">
        <v>12491</v>
      </c>
      <c r="E658" s="12" t="s">
        <v>12491</v>
      </c>
      <c r="F658" s="12" t="s">
        <v>12491</v>
      </c>
      <c r="G658" s="12" t="s">
        <v>11028</v>
      </c>
      <c r="H658" s="12" t="s">
        <v>12491</v>
      </c>
      <c r="I658" s="12" t="s">
        <v>12491</v>
      </c>
      <c r="J658" s="12" t="s">
        <v>12491</v>
      </c>
      <c r="K658" s="12" t="s">
        <v>15365</v>
      </c>
      <c r="L658" s="12" t="s">
        <v>12491</v>
      </c>
      <c r="M658" s="12" t="s">
        <v>12491</v>
      </c>
      <c r="N658" s="12" t="s">
        <v>12491</v>
      </c>
      <c r="O658" s="12" t="s">
        <v>12491</v>
      </c>
      <c r="P658" s="12">
        <v>1.0442560000000001</v>
      </c>
    </row>
    <row r="659" spans="1:16" hidden="1" x14ac:dyDescent="0.2">
      <c r="A659" s="12" t="s">
        <v>1605</v>
      </c>
      <c r="B659" s="12" t="s">
        <v>1606</v>
      </c>
      <c r="C659" s="12" t="s">
        <v>1607</v>
      </c>
      <c r="D659" s="12" t="s">
        <v>1608</v>
      </c>
      <c r="E659" s="12" t="s">
        <v>1609</v>
      </c>
      <c r="F659" s="12" t="s">
        <v>1610</v>
      </c>
      <c r="G659" s="12" t="s">
        <v>22</v>
      </c>
      <c r="H659" s="12" t="s">
        <v>11406</v>
      </c>
      <c r="I659" s="12">
        <v>368</v>
      </c>
      <c r="J659" s="12" t="s">
        <v>12488</v>
      </c>
      <c r="K659" s="12" t="s">
        <v>12615</v>
      </c>
      <c r="L659" s="12" t="s">
        <v>12616</v>
      </c>
      <c r="M659" s="12">
        <v>3.9280000000000001E-3</v>
      </c>
      <c r="N659" s="12">
        <v>0.92042199999999996</v>
      </c>
      <c r="O659" s="12">
        <v>2.4058130000000002</v>
      </c>
      <c r="P659" s="12">
        <v>1.0430839999999999</v>
      </c>
    </row>
    <row r="660" spans="1:16" x14ac:dyDescent="0.2">
      <c r="A660" s="12" t="s">
        <v>1605</v>
      </c>
      <c r="B660" s="12" t="s">
        <v>1606</v>
      </c>
      <c r="C660" s="12" t="s">
        <v>1607</v>
      </c>
      <c r="D660" s="12" t="s">
        <v>1608</v>
      </c>
      <c r="E660" s="12" t="s">
        <v>1609</v>
      </c>
      <c r="F660" s="12" t="s">
        <v>1610</v>
      </c>
      <c r="G660" s="12" t="s">
        <v>11028</v>
      </c>
      <c r="H660" s="12" t="s">
        <v>11406</v>
      </c>
      <c r="I660" s="12">
        <v>368</v>
      </c>
      <c r="J660" s="12" t="s">
        <v>12488</v>
      </c>
      <c r="K660" s="12" t="s">
        <v>12615</v>
      </c>
      <c r="L660" s="12" t="s">
        <v>12617</v>
      </c>
      <c r="M660" s="12">
        <v>5.3899999999999998E-4</v>
      </c>
      <c r="N660" s="12">
        <v>1.165745</v>
      </c>
      <c r="O660" s="12">
        <v>3.268573</v>
      </c>
      <c r="P660" s="12">
        <v>1.0430839999999999</v>
      </c>
    </row>
    <row r="661" spans="1:16" hidden="1" x14ac:dyDescent="0.2">
      <c r="A661" s="12" t="s">
        <v>12491</v>
      </c>
      <c r="B661" s="12" t="s">
        <v>12491</v>
      </c>
      <c r="C661" s="12" t="s">
        <v>12491</v>
      </c>
      <c r="D661" s="12" t="s">
        <v>12491</v>
      </c>
      <c r="E661" s="12" t="s">
        <v>12491</v>
      </c>
      <c r="F661" s="12" t="s">
        <v>12491</v>
      </c>
      <c r="G661" s="12" t="s">
        <v>6686</v>
      </c>
      <c r="H661" s="12" t="s">
        <v>12491</v>
      </c>
      <c r="I661" s="12" t="s">
        <v>12491</v>
      </c>
      <c r="J661" s="12" t="s">
        <v>12491</v>
      </c>
      <c r="K661" s="12" t="s">
        <v>12615</v>
      </c>
      <c r="L661" s="12" t="s">
        <v>12491</v>
      </c>
      <c r="M661" s="12" t="s">
        <v>12491</v>
      </c>
      <c r="N661" s="12" t="s">
        <v>12491</v>
      </c>
      <c r="O661" s="12" t="s">
        <v>12491</v>
      </c>
      <c r="P661" s="12">
        <v>1.0430839999999999</v>
      </c>
    </row>
    <row r="662" spans="1:16" x14ac:dyDescent="0.2">
      <c r="A662" s="12" t="s">
        <v>4969</v>
      </c>
      <c r="B662" s="12" t="s">
        <v>4970</v>
      </c>
      <c r="C662" s="12" t="s">
        <v>4971</v>
      </c>
      <c r="D662" s="12" t="s">
        <v>4972</v>
      </c>
      <c r="E662" s="12" t="s">
        <v>4973</v>
      </c>
      <c r="F662" s="12" t="s">
        <v>4974</v>
      </c>
      <c r="G662" s="12" t="s">
        <v>11028</v>
      </c>
      <c r="H662" s="12" t="s">
        <v>11819</v>
      </c>
      <c r="I662" s="12">
        <v>719</v>
      </c>
      <c r="J662" s="12" t="s">
        <v>12488</v>
      </c>
      <c r="K662" s="12" t="s">
        <v>14617</v>
      </c>
      <c r="L662" s="12" t="s">
        <v>14618</v>
      </c>
      <c r="M662" s="12">
        <v>3.9194E-2</v>
      </c>
      <c r="N662" s="12">
        <v>1.042333</v>
      </c>
      <c r="O662" s="12">
        <v>1.4067750000000001</v>
      </c>
      <c r="P662" s="12">
        <v>1.042333</v>
      </c>
    </row>
    <row r="663" spans="1:16" hidden="1" x14ac:dyDescent="0.2">
      <c r="A663" s="12" t="s">
        <v>12491</v>
      </c>
      <c r="B663" s="12" t="s">
        <v>12491</v>
      </c>
      <c r="C663" s="12" t="s">
        <v>12491</v>
      </c>
      <c r="D663" s="12" t="s">
        <v>12491</v>
      </c>
      <c r="E663" s="12" t="s">
        <v>12491</v>
      </c>
      <c r="F663" s="12" t="s">
        <v>12491</v>
      </c>
      <c r="G663" s="12" t="s">
        <v>6686</v>
      </c>
      <c r="H663" s="12" t="s">
        <v>12491</v>
      </c>
      <c r="I663" s="12" t="s">
        <v>12491</v>
      </c>
      <c r="J663" s="12" t="s">
        <v>12491</v>
      </c>
      <c r="K663" s="12" t="s">
        <v>14617</v>
      </c>
      <c r="L663" s="12" t="s">
        <v>12491</v>
      </c>
      <c r="M663" s="12" t="s">
        <v>12491</v>
      </c>
      <c r="N663" s="12" t="s">
        <v>12491</v>
      </c>
      <c r="O663" s="12" t="s">
        <v>12491</v>
      </c>
      <c r="P663" s="12">
        <v>1.042333</v>
      </c>
    </row>
    <row r="664" spans="1:16" hidden="1" x14ac:dyDescent="0.2">
      <c r="A664" s="12" t="s">
        <v>12491</v>
      </c>
      <c r="B664" s="12" t="s">
        <v>12491</v>
      </c>
      <c r="C664" s="12" t="s">
        <v>12491</v>
      </c>
      <c r="D664" s="12" t="s">
        <v>12491</v>
      </c>
      <c r="E664" s="12" t="s">
        <v>12491</v>
      </c>
      <c r="F664" s="12" t="s">
        <v>12491</v>
      </c>
      <c r="G664" s="12" t="s">
        <v>22</v>
      </c>
      <c r="H664" s="12" t="s">
        <v>12491</v>
      </c>
      <c r="I664" s="12" t="s">
        <v>12491</v>
      </c>
      <c r="J664" s="12" t="s">
        <v>12491</v>
      </c>
      <c r="K664" s="12" t="s">
        <v>14617</v>
      </c>
      <c r="L664" s="12" t="s">
        <v>12491</v>
      </c>
      <c r="M664" s="12" t="s">
        <v>12491</v>
      </c>
      <c r="N664" s="12" t="s">
        <v>12491</v>
      </c>
      <c r="O664" s="12" t="s">
        <v>12491</v>
      </c>
      <c r="P664" s="12">
        <v>1.042333</v>
      </c>
    </row>
    <row r="665" spans="1:16" hidden="1" x14ac:dyDescent="0.2">
      <c r="A665" s="12" t="s">
        <v>1827</v>
      </c>
      <c r="B665" s="12" t="s">
        <v>1828</v>
      </c>
      <c r="C665" s="12" t="s">
        <v>1829</v>
      </c>
      <c r="D665" s="12" t="s">
        <v>1830</v>
      </c>
      <c r="E665" s="12" t="s">
        <v>1831</v>
      </c>
      <c r="F665" s="12" t="s">
        <v>1832</v>
      </c>
      <c r="G665" s="12" t="s">
        <v>22</v>
      </c>
      <c r="H665" s="12" t="s">
        <v>11439</v>
      </c>
      <c r="I665" s="12">
        <v>345</v>
      </c>
      <c r="J665" s="12" t="s">
        <v>12488</v>
      </c>
      <c r="K665" s="12" t="s">
        <v>14186</v>
      </c>
      <c r="L665" s="12" t="s">
        <v>14187</v>
      </c>
      <c r="M665" s="12">
        <v>3.8300000000000001E-3</v>
      </c>
      <c r="N665" s="12">
        <v>0.87323499999999998</v>
      </c>
      <c r="O665" s="12">
        <v>2.4167879999999999</v>
      </c>
      <c r="P665" s="12">
        <v>1.037992</v>
      </c>
    </row>
    <row r="666" spans="1:16" x14ac:dyDescent="0.2">
      <c r="A666" s="12" t="s">
        <v>1827</v>
      </c>
      <c r="B666" s="12" t="s">
        <v>1828</v>
      </c>
      <c r="C666" s="12" t="s">
        <v>1829</v>
      </c>
      <c r="D666" s="12" t="s">
        <v>1830</v>
      </c>
      <c r="E666" s="12" t="s">
        <v>1831</v>
      </c>
      <c r="F666" s="12" t="s">
        <v>1832</v>
      </c>
      <c r="G666" s="12" t="s">
        <v>11028</v>
      </c>
      <c r="H666" s="12" t="s">
        <v>11439</v>
      </c>
      <c r="I666" s="12">
        <v>345</v>
      </c>
      <c r="J666" s="12" t="s">
        <v>12488</v>
      </c>
      <c r="K666" s="12" t="s">
        <v>14186</v>
      </c>
      <c r="L666" s="12" t="s">
        <v>14188</v>
      </c>
      <c r="M666" s="16">
        <v>1.8499999999999999E-5</v>
      </c>
      <c r="N666" s="12">
        <v>1.2027490000000001</v>
      </c>
      <c r="O666" s="12">
        <v>4.7333280000000002</v>
      </c>
      <c r="P666" s="12">
        <v>1.037992</v>
      </c>
    </row>
    <row r="667" spans="1:16" hidden="1" x14ac:dyDescent="0.2">
      <c r="A667" s="12" t="s">
        <v>12491</v>
      </c>
      <c r="B667" s="12" t="s">
        <v>12491</v>
      </c>
      <c r="C667" s="12" t="s">
        <v>12491</v>
      </c>
      <c r="D667" s="12" t="s">
        <v>12491</v>
      </c>
      <c r="E667" s="12" t="s">
        <v>12491</v>
      </c>
      <c r="F667" s="12" t="s">
        <v>12491</v>
      </c>
      <c r="G667" s="12" t="s">
        <v>6686</v>
      </c>
      <c r="H667" s="12" t="s">
        <v>12491</v>
      </c>
      <c r="I667" s="12" t="s">
        <v>12491</v>
      </c>
      <c r="J667" s="12" t="s">
        <v>12491</v>
      </c>
      <c r="K667" s="12" t="s">
        <v>14186</v>
      </c>
      <c r="L667" s="12" t="s">
        <v>12491</v>
      </c>
      <c r="M667" s="12" t="s">
        <v>12491</v>
      </c>
      <c r="N667" s="12" t="s">
        <v>12491</v>
      </c>
      <c r="O667" s="12" t="s">
        <v>12491</v>
      </c>
      <c r="P667" s="12">
        <v>1.037992</v>
      </c>
    </row>
    <row r="668" spans="1:16" hidden="1" x14ac:dyDescent="0.2">
      <c r="A668" s="12" t="s">
        <v>1071</v>
      </c>
      <c r="B668" s="12" t="s">
        <v>1072</v>
      </c>
      <c r="C668" s="12" t="s">
        <v>1073</v>
      </c>
      <c r="D668" s="12" t="s">
        <v>1074</v>
      </c>
      <c r="E668" s="12" t="s">
        <v>1075</v>
      </c>
      <c r="F668" s="12" t="s">
        <v>1076</v>
      </c>
      <c r="G668" s="12" t="s">
        <v>22</v>
      </c>
      <c r="H668" s="12" t="s">
        <v>11328</v>
      </c>
      <c r="I668" s="12">
        <v>140</v>
      </c>
      <c r="J668" s="12" t="s">
        <v>12488</v>
      </c>
      <c r="K668" s="12" t="s">
        <v>13978</v>
      </c>
      <c r="L668" s="12" t="s">
        <v>13979</v>
      </c>
      <c r="M668" s="12">
        <v>5.1400000000000003E-4</v>
      </c>
      <c r="N668" s="12">
        <v>1.0178160000000001</v>
      </c>
      <c r="O668" s="12">
        <v>3.3903120000000002</v>
      </c>
      <c r="P668" s="12">
        <v>1.033534</v>
      </c>
    </row>
    <row r="669" spans="1:16" x14ac:dyDescent="0.2">
      <c r="A669" s="12" t="s">
        <v>1367</v>
      </c>
      <c r="B669" s="12" t="s">
        <v>1368</v>
      </c>
      <c r="C669" s="12" t="s">
        <v>1073</v>
      </c>
      <c r="D669" s="12" t="s">
        <v>1074</v>
      </c>
      <c r="E669" s="12" t="s">
        <v>1075</v>
      </c>
      <c r="F669" s="12" t="s">
        <v>1076</v>
      </c>
      <c r="G669" s="12" t="s">
        <v>11028</v>
      </c>
      <c r="H669" s="12" t="s">
        <v>11328</v>
      </c>
      <c r="I669" s="12">
        <v>140</v>
      </c>
      <c r="J669" s="12" t="s">
        <v>12488</v>
      </c>
      <c r="K669" s="12" t="s">
        <v>13978</v>
      </c>
      <c r="L669" s="12" t="s">
        <v>13980</v>
      </c>
      <c r="M669" s="12">
        <v>3.0578000000000001E-2</v>
      </c>
      <c r="N669" s="12">
        <v>1.0492520000000001</v>
      </c>
      <c r="O669" s="12">
        <v>2.540734</v>
      </c>
      <c r="P669" s="12">
        <v>1.033534</v>
      </c>
    </row>
    <row r="670" spans="1:16" hidden="1" x14ac:dyDescent="0.2">
      <c r="A670" s="12" t="s">
        <v>12491</v>
      </c>
      <c r="B670" s="12" t="s">
        <v>12491</v>
      </c>
      <c r="C670" s="12" t="s">
        <v>12491</v>
      </c>
      <c r="D670" s="12" t="s">
        <v>12491</v>
      </c>
      <c r="E670" s="12" t="s">
        <v>12491</v>
      </c>
      <c r="F670" s="12" t="s">
        <v>12491</v>
      </c>
      <c r="G670" s="12" t="s">
        <v>6686</v>
      </c>
      <c r="H670" s="12" t="s">
        <v>12491</v>
      </c>
      <c r="I670" s="12" t="s">
        <v>12491</v>
      </c>
      <c r="J670" s="12" t="s">
        <v>12491</v>
      </c>
      <c r="K670" s="12" t="s">
        <v>13978</v>
      </c>
      <c r="L670" s="12" t="s">
        <v>12491</v>
      </c>
      <c r="M670" s="12" t="s">
        <v>12491</v>
      </c>
      <c r="N670" s="12" t="s">
        <v>12491</v>
      </c>
      <c r="O670" s="12" t="s">
        <v>12491</v>
      </c>
      <c r="P670" s="12">
        <v>1.033534</v>
      </c>
    </row>
    <row r="671" spans="1:16" hidden="1" x14ac:dyDescent="0.2">
      <c r="A671" s="12" t="s">
        <v>591</v>
      </c>
      <c r="B671" s="12" t="s">
        <v>592</v>
      </c>
      <c r="C671" s="12" t="s">
        <v>593</v>
      </c>
      <c r="D671" s="12" t="s">
        <v>594</v>
      </c>
      <c r="E671" s="12" t="s">
        <v>595</v>
      </c>
      <c r="F671" s="12" t="s">
        <v>596</v>
      </c>
      <c r="G671" s="12" t="s">
        <v>22</v>
      </c>
      <c r="H671" s="12" t="s">
        <v>11255</v>
      </c>
      <c r="I671" s="12">
        <v>245</v>
      </c>
      <c r="J671" s="12" t="s">
        <v>12488</v>
      </c>
      <c r="K671" s="12" t="s">
        <v>13270</v>
      </c>
      <c r="L671" s="12" t="s">
        <v>13271</v>
      </c>
      <c r="M671" s="12">
        <v>1.0900000000000001E-4</v>
      </c>
      <c r="N671" s="12">
        <v>1.2553669999999999</v>
      </c>
      <c r="O671" s="12">
        <v>3.963705</v>
      </c>
      <c r="P671" s="12">
        <v>1.033336</v>
      </c>
    </row>
    <row r="672" spans="1:16" x14ac:dyDescent="0.2">
      <c r="A672" s="12" t="s">
        <v>591</v>
      </c>
      <c r="B672" s="12" t="s">
        <v>592</v>
      </c>
      <c r="C672" s="12" t="s">
        <v>593</v>
      </c>
      <c r="D672" s="12" t="s">
        <v>594</v>
      </c>
      <c r="E672" s="12" t="s">
        <v>595</v>
      </c>
      <c r="F672" s="12" t="s">
        <v>596</v>
      </c>
      <c r="G672" s="12" t="s">
        <v>11028</v>
      </c>
      <c r="H672" s="12" t="s">
        <v>11255</v>
      </c>
      <c r="I672" s="12">
        <v>245</v>
      </c>
      <c r="J672" s="12" t="s">
        <v>12488</v>
      </c>
      <c r="K672" s="12" t="s">
        <v>13270</v>
      </c>
      <c r="L672" s="12" t="s">
        <v>13272</v>
      </c>
      <c r="M672" s="12">
        <v>1.472E-3</v>
      </c>
      <c r="N672" s="12">
        <v>0.81130500000000005</v>
      </c>
      <c r="O672" s="12">
        <v>2.8322280000000002</v>
      </c>
      <c r="P672" s="12">
        <v>1.033336</v>
      </c>
    </row>
    <row r="673" spans="1:16" hidden="1" x14ac:dyDescent="0.2">
      <c r="A673" s="12" t="s">
        <v>12491</v>
      </c>
      <c r="B673" s="12" t="s">
        <v>12491</v>
      </c>
      <c r="C673" s="12" t="s">
        <v>12491</v>
      </c>
      <c r="D673" s="12" t="s">
        <v>12491</v>
      </c>
      <c r="E673" s="12" t="s">
        <v>12491</v>
      </c>
      <c r="F673" s="12" t="s">
        <v>12491</v>
      </c>
      <c r="G673" s="12" t="s">
        <v>6686</v>
      </c>
      <c r="H673" s="12" t="s">
        <v>12491</v>
      </c>
      <c r="I673" s="12" t="s">
        <v>12491</v>
      </c>
      <c r="J673" s="12" t="s">
        <v>12491</v>
      </c>
      <c r="K673" s="12" t="s">
        <v>13270</v>
      </c>
      <c r="L673" s="12" t="s">
        <v>12491</v>
      </c>
      <c r="M673" s="12" t="s">
        <v>12491</v>
      </c>
      <c r="N673" s="12" t="s">
        <v>12491</v>
      </c>
      <c r="O673" s="12" t="s">
        <v>12491</v>
      </c>
      <c r="P673" s="12">
        <v>1.033336</v>
      </c>
    </row>
    <row r="674" spans="1:16" hidden="1" x14ac:dyDescent="0.2">
      <c r="A674" s="12" t="s">
        <v>1153</v>
      </c>
      <c r="B674" s="12" t="s">
        <v>1154</v>
      </c>
      <c r="C674" s="12" t="s">
        <v>1155</v>
      </c>
      <c r="D674" s="12" t="s">
        <v>1156</v>
      </c>
      <c r="E674" s="12" t="s">
        <v>1157</v>
      </c>
      <c r="F674" s="12" t="s">
        <v>1158</v>
      </c>
      <c r="G674" s="12" t="s">
        <v>22</v>
      </c>
      <c r="H674" s="12" t="s">
        <v>11339</v>
      </c>
      <c r="I674" s="12">
        <v>34</v>
      </c>
      <c r="J674" s="12" t="s">
        <v>12488</v>
      </c>
      <c r="K674" s="12" t="s">
        <v>13140</v>
      </c>
      <c r="L674" s="12" t="s">
        <v>13141</v>
      </c>
      <c r="M674" s="12">
        <v>2.34E-4</v>
      </c>
      <c r="N674" s="12">
        <v>1.0326420000000001</v>
      </c>
      <c r="O674" s="12">
        <v>3.6309070000000001</v>
      </c>
      <c r="P674" s="12">
        <v>1.0326420000000001</v>
      </c>
    </row>
    <row r="675" spans="1:16" hidden="1" x14ac:dyDescent="0.2">
      <c r="A675" s="12" t="s">
        <v>12491</v>
      </c>
      <c r="B675" s="12" t="s">
        <v>12491</v>
      </c>
      <c r="C675" s="12" t="s">
        <v>12491</v>
      </c>
      <c r="D675" s="12" t="s">
        <v>12491</v>
      </c>
      <c r="E675" s="12" t="s">
        <v>12491</v>
      </c>
      <c r="F675" s="12" t="s">
        <v>12491</v>
      </c>
      <c r="G675" s="12" t="s">
        <v>6686</v>
      </c>
      <c r="H675" s="12" t="s">
        <v>12491</v>
      </c>
      <c r="I675" s="12" t="s">
        <v>12491</v>
      </c>
      <c r="J675" s="12" t="s">
        <v>12491</v>
      </c>
      <c r="K675" s="12" t="s">
        <v>13140</v>
      </c>
      <c r="L675" s="12" t="s">
        <v>12491</v>
      </c>
      <c r="M675" s="12" t="s">
        <v>12491</v>
      </c>
      <c r="N675" s="12" t="s">
        <v>12491</v>
      </c>
      <c r="O675" s="12" t="s">
        <v>12491</v>
      </c>
      <c r="P675" s="12">
        <v>1.0326420000000001</v>
      </c>
    </row>
    <row r="676" spans="1:16" hidden="1" x14ac:dyDescent="0.2">
      <c r="A676" s="12" t="s">
        <v>12491</v>
      </c>
      <c r="B676" s="12" t="s">
        <v>12491</v>
      </c>
      <c r="C676" s="12" t="s">
        <v>12491</v>
      </c>
      <c r="D676" s="12" t="s">
        <v>12491</v>
      </c>
      <c r="E676" s="12" t="s">
        <v>12491</v>
      </c>
      <c r="F676" s="12" t="s">
        <v>12491</v>
      </c>
      <c r="G676" s="12" t="s">
        <v>11028</v>
      </c>
      <c r="H676" s="12" t="s">
        <v>12491</v>
      </c>
      <c r="I676" s="12" t="s">
        <v>12491</v>
      </c>
      <c r="J676" s="12" t="s">
        <v>12491</v>
      </c>
      <c r="K676" s="12" t="s">
        <v>13140</v>
      </c>
      <c r="L676" s="12" t="s">
        <v>12491</v>
      </c>
      <c r="M676" s="12" t="s">
        <v>12491</v>
      </c>
      <c r="N676" s="12" t="s">
        <v>12491</v>
      </c>
      <c r="O676" s="12" t="s">
        <v>12491</v>
      </c>
      <c r="P676" s="12">
        <v>1.0326420000000001</v>
      </c>
    </row>
    <row r="677" spans="1:16" x14ac:dyDescent="0.2">
      <c r="A677" s="12" t="s">
        <v>4695</v>
      </c>
      <c r="B677" s="12" t="s">
        <v>4696</v>
      </c>
      <c r="C677" s="12" t="s">
        <v>4697</v>
      </c>
      <c r="D677" s="12" t="s">
        <v>4698</v>
      </c>
      <c r="E677" s="12" t="s">
        <v>4699</v>
      </c>
      <c r="F677" s="12" t="s">
        <v>4700</v>
      </c>
      <c r="G677" s="12" t="s">
        <v>11028</v>
      </c>
      <c r="H677" s="12" t="s">
        <v>11786</v>
      </c>
      <c r="I677" s="12">
        <v>209</v>
      </c>
      <c r="J677" s="12" t="s">
        <v>12488</v>
      </c>
      <c r="K677" s="12" t="s">
        <v>14897</v>
      </c>
      <c r="L677" s="12" t="s">
        <v>14898</v>
      </c>
      <c r="M677" s="12">
        <v>2.2309999999999999E-3</v>
      </c>
      <c r="N677" s="12">
        <v>1.0301469999999999</v>
      </c>
      <c r="O677" s="12">
        <v>2.6514869999999999</v>
      </c>
      <c r="P677" s="12">
        <v>1.0301469999999999</v>
      </c>
    </row>
    <row r="678" spans="1:16" hidden="1" x14ac:dyDescent="0.2">
      <c r="A678" s="12" t="s">
        <v>12491</v>
      </c>
      <c r="B678" s="12" t="s">
        <v>12491</v>
      </c>
      <c r="C678" s="12" t="s">
        <v>12491</v>
      </c>
      <c r="D678" s="12" t="s">
        <v>12491</v>
      </c>
      <c r="E678" s="12" t="s">
        <v>12491</v>
      </c>
      <c r="F678" s="12" t="s">
        <v>12491</v>
      </c>
      <c r="G678" s="12" t="s">
        <v>6686</v>
      </c>
      <c r="H678" s="12" t="s">
        <v>12491</v>
      </c>
      <c r="I678" s="12" t="s">
        <v>12491</v>
      </c>
      <c r="J678" s="12" t="s">
        <v>12491</v>
      </c>
      <c r="K678" s="12" t="s">
        <v>14897</v>
      </c>
      <c r="L678" s="12" t="s">
        <v>12491</v>
      </c>
      <c r="M678" s="12" t="s">
        <v>12491</v>
      </c>
      <c r="N678" s="12" t="s">
        <v>12491</v>
      </c>
      <c r="O678" s="12" t="s">
        <v>12491</v>
      </c>
      <c r="P678" s="12">
        <v>1.0301469999999999</v>
      </c>
    </row>
    <row r="679" spans="1:16" hidden="1" x14ac:dyDescent="0.2">
      <c r="A679" s="12" t="s">
        <v>12491</v>
      </c>
      <c r="B679" s="12" t="s">
        <v>12491</v>
      </c>
      <c r="C679" s="12" t="s">
        <v>12491</v>
      </c>
      <c r="D679" s="12" t="s">
        <v>12491</v>
      </c>
      <c r="E679" s="12" t="s">
        <v>12491</v>
      </c>
      <c r="F679" s="12" t="s">
        <v>12491</v>
      </c>
      <c r="G679" s="12" t="s">
        <v>22</v>
      </c>
      <c r="H679" s="12" t="s">
        <v>12491</v>
      </c>
      <c r="I679" s="12" t="s">
        <v>12491</v>
      </c>
      <c r="J679" s="12" t="s">
        <v>12491</v>
      </c>
      <c r="K679" s="12" t="s">
        <v>14897</v>
      </c>
      <c r="L679" s="12" t="s">
        <v>12491</v>
      </c>
      <c r="M679" s="12" t="s">
        <v>12491</v>
      </c>
      <c r="N679" s="12" t="s">
        <v>12491</v>
      </c>
      <c r="O679" s="12" t="s">
        <v>12491</v>
      </c>
      <c r="P679" s="12">
        <v>1.0301469999999999</v>
      </c>
    </row>
    <row r="680" spans="1:16" hidden="1" x14ac:dyDescent="0.2">
      <c r="A680" s="12" t="s">
        <v>2768</v>
      </c>
      <c r="B680" s="12" t="s">
        <v>2769</v>
      </c>
      <c r="C680" s="12" t="s">
        <v>2770</v>
      </c>
      <c r="D680" s="12" t="s">
        <v>2771</v>
      </c>
      <c r="E680" s="12" t="s">
        <v>2772</v>
      </c>
      <c r="F680" s="12" t="s">
        <v>2773</v>
      </c>
      <c r="G680" s="12" t="s">
        <v>22</v>
      </c>
      <c r="H680" s="12" t="s">
        <v>11564</v>
      </c>
      <c r="I680" s="12">
        <v>181</v>
      </c>
      <c r="J680" s="12" t="s">
        <v>12488</v>
      </c>
      <c r="K680" s="12" t="s">
        <v>14058</v>
      </c>
      <c r="L680" s="12" t="s">
        <v>14059</v>
      </c>
      <c r="M680" s="12">
        <v>2.0587000000000001E-2</v>
      </c>
      <c r="N680" s="12">
        <v>0.676983</v>
      </c>
      <c r="O680" s="12">
        <v>1.686401</v>
      </c>
      <c r="P680" s="12">
        <v>1.030127</v>
      </c>
    </row>
    <row r="681" spans="1:16" hidden="1" x14ac:dyDescent="0.2">
      <c r="A681" s="12" t="s">
        <v>2768</v>
      </c>
      <c r="B681" s="12" t="s">
        <v>2769</v>
      </c>
      <c r="C681" s="12" t="s">
        <v>2770</v>
      </c>
      <c r="D681" s="12" t="s">
        <v>2771</v>
      </c>
      <c r="E681" s="12" t="s">
        <v>2772</v>
      </c>
      <c r="F681" s="12" t="s">
        <v>2773</v>
      </c>
      <c r="G681" s="12" t="s">
        <v>6686</v>
      </c>
      <c r="H681" s="12" t="s">
        <v>11564</v>
      </c>
      <c r="I681" s="12">
        <v>181</v>
      </c>
      <c r="J681" s="12" t="s">
        <v>12488</v>
      </c>
      <c r="K681" s="12" t="s">
        <v>14058</v>
      </c>
      <c r="L681" s="12" t="s">
        <v>14060</v>
      </c>
      <c r="M681" s="12">
        <v>4.6752000000000002E-2</v>
      </c>
      <c r="N681" s="12">
        <v>0.29430000000000001</v>
      </c>
      <c r="O681" s="12">
        <v>1.330198</v>
      </c>
      <c r="P681" s="12">
        <v>1.030127</v>
      </c>
    </row>
    <row r="682" spans="1:16" x14ac:dyDescent="0.2">
      <c r="A682" s="12" t="s">
        <v>2768</v>
      </c>
      <c r="B682" s="12" t="s">
        <v>2769</v>
      </c>
      <c r="C682" s="12" t="s">
        <v>2770</v>
      </c>
      <c r="D682" s="12" t="s">
        <v>2771</v>
      </c>
      <c r="E682" s="12" t="s">
        <v>2772</v>
      </c>
      <c r="F682" s="12" t="s">
        <v>2773</v>
      </c>
      <c r="G682" s="12" t="s">
        <v>11028</v>
      </c>
      <c r="H682" s="12" t="s">
        <v>11564</v>
      </c>
      <c r="I682" s="12">
        <v>181</v>
      </c>
      <c r="J682" s="12" t="s">
        <v>12488</v>
      </c>
      <c r="K682" s="12" t="s">
        <v>14058</v>
      </c>
      <c r="L682" s="12" t="s">
        <v>14061</v>
      </c>
      <c r="M682" s="16">
        <v>1.4100000000000001E-5</v>
      </c>
      <c r="N682" s="12">
        <v>2.1190989999999998</v>
      </c>
      <c r="O682" s="12">
        <v>4.8513999999999999</v>
      </c>
      <c r="P682" s="12">
        <v>1.030127</v>
      </c>
    </row>
    <row r="683" spans="1:16" hidden="1" x14ac:dyDescent="0.2">
      <c r="A683" s="12" t="s">
        <v>2019</v>
      </c>
      <c r="B683" s="12" t="s">
        <v>2020</v>
      </c>
      <c r="C683" s="12" t="s">
        <v>973</v>
      </c>
      <c r="D683" s="12" t="s">
        <v>974</v>
      </c>
      <c r="E683" s="12" t="s">
        <v>975</v>
      </c>
      <c r="F683" s="12" t="s">
        <v>976</v>
      </c>
      <c r="G683" s="12" t="s">
        <v>22</v>
      </c>
      <c r="H683" s="12" t="s">
        <v>11313</v>
      </c>
      <c r="I683" s="12">
        <v>386</v>
      </c>
      <c r="J683" s="12" t="s">
        <v>12488</v>
      </c>
      <c r="K683" s="12" t="s">
        <v>13780</v>
      </c>
      <c r="L683" s="12" t="s">
        <v>13781</v>
      </c>
      <c r="M683" s="12">
        <v>1.093E-3</v>
      </c>
      <c r="N683" s="12">
        <v>0.827928</v>
      </c>
      <c r="O683" s="12">
        <v>2.9614750000000001</v>
      </c>
      <c r="P683" s="12">
        <v>1.0291859999999999</v>
      </c>
    </row>
    <row r="684" spans="1:16" x14ac:dyDescent="0.2">
      <c r="A684" s="12" t="s">
        <v>2019</v>
      </c>
      <c r="B684" s="12" t="s">
        <v>2020</v>
      </c>
      <c r="C684" s="12" t="s">
        <v>973</v>
      </c>
      <c r="D684" s="12" t="s">
        <v>974</v>
      </c>
      <c r="E684" s="12" t="s">
        <v>975</v>
      </c>
      <c r="F684" s="12" t="s">
        <v>976</v>
      </c>
      <c r="G684" s="12" t="s">
        <v>11028</v>
      </c>
      <c r="H684" s="12" t="s">
        <v>11313</v>
      </c>
      <c r="I684" s="12">
        <v>386</v>
      </c>
      <c r="J684" s="12" t="s">
        <v>12488</v>
      </c>
      <c r="K684" s="12" t="s">
        <v>13780</v>
      </c>
      <c r="L684" s="12" t="s">
        <v>13782</v>
      </c>
      <c r="M684" s="12">
        <v>1.6720000000000001E-3</v>
      </c>
      <c r="N684" s="12">
        <v>1.230443</v>
      </c>
      <c r="O684" s="12">
        <v>2.7766500000000001</v>
      </c>
      <c r="P684" s="12">
        <v>1.0291859999999999</v>
      </c>
    </row>
    <row r="685" spans="1:16" hidden="1" x14ac:dyDescent="0.2">
      <c r="A685" s="12" t="s">
        <v>12491</v>
      </c>
      <c r="B685" s="12" t="s">
        <v>12491</v>
      </c>
      <c r="C685" s="12" t="s">
        <v>12491</v>
      </c>
      <c r="D685" s="12" t="s">
        <v>12491</v>
      </c>
      <c r="E685" s="12" t="s">
        <v>12491</v>
      </c>
      <c r="F685" s="12" t="s">
        <v>12491</v>
      </c>
      <c r="G685" s="12" t="s">
        <v>6686</v>
      </c>
      <c r="H685" s="12" t="s">
        <v>12491</v>
      </c>
      <c r="I685" s="12" t="s">
        <v>12491</v>
      </c>
      <c r="J685" s="12" t="s">
        <v>12491</v>
      </c>
      <c r="K685" s="12" t="s">
        <v>13780</v>
      </c>
      <c r="L685" s="12" t="s">
        <v>12491</v>
      </c>
      <c r="M685" s="12" t="s">
        <v>12491</v>
      </c>
      <c r="N685" s="12" t="s">
        <v>12491</v>
      </c>
      <c r="O685" s="12" t="s">
        <v>12491</v>
      </c>
      <c r="P685" s="12">
        <v>1.0291859999999999</v>
      </c>
    </row>
    <row r="686" spans="1:16" hidden="1" x14ac:dyDescent="0.2">
      <c r="A686" s="12" t="s">
        <v>859</v>
      </c>
      <c r="B686" s="12" t="s">
        <v>860</v>
      </c>
      <c r="C686" s="12" t="s">
        <v>861</v>
      </c>
      <c r="D686" s="12" t="s">
        <v>862</v>
      </c>
      <c r="E686" s="12" t="s">
        <v>863</v>
      </c>
      <c r="F686" s="12" t="s">
        <v>864</v>
      </c>
      <c r="G686" s="12" t="s">
        <v>22</v>
      </c>
      <c r="H686" s="12" t="s">
        <v>11297</v>
      </c>
      <c r="I686" s="12">
        <v>81</v>
      </c>
      <c r="J686" s="12" t="s">
        <v>12488</v>
      </c>
      <c r="K686" s="12" t="s">
        <v>14021</v>
      </c>
      <c r="L686" s="12" t="s">
        <v>14022</v>
      </c>
      <c r="M686" s="16">
        <v>9.0799999999999995E-6</v>
      </c>
      <c r="N686" s="12">
        <v>1.1346039999999999</v>
      </c>
      <c r="O686" s="12">
        <v>5.0417300000000003</v>
      </c>
      <c r="P686" s="12">
        <v>1.028208</v>
      </c>
    </row>
    <row r="687" spans="1:16" hidden="1" x14ac:dyDescent="0.2">
      <c r="A687" s="12" t="s">
        <v>859</v>
      </c>
      <c r="B687" s="12" t="s">
        <v>860</v>
      </c>
      <c r="C687" s="12" t="s">
        <v>861</v>
      </c>
      <c r="D687" s="12" t="s">
        <v>862</v>
      </c>
      <c r="E687" s="12" t="s">
        <v>863</v>
      </c>
      <c r="F687" s="12" t="s">
        <v>864</v>
      </c>
      <c r="G687" s="12" t="s">
        <v>6686</v>
      </c>
      <c r="H687" s="12" t="s">
        <v>11297</v>
      </c>
      <c r="I687" s="12">
        <v>81</v>
      </c>
      <c r="J687" s="12" t="s">
        <v>12488</v>
      </c>
      <c r="K687" s="12" t="s">
        <v>14021</v>
      </c>
      <c r="L687" s="12" t="s">
        <v>14023</v>
      </c>
      <c r="M687" s="12">
        <v>4.0341000000000002E-2</v>
      </c>
      <c r="N687" s="12">
        <v>0.48305100000000001</v>
      </c>
      <c r="O687" s="12">
        <v>1.394253</v>
      </c>
      <c r="P687" s="12">
        <v>1.028208</v>
      </c>
    </row>
    <row r="688" spans="1:16" x14ac:dyDescent="0.2">
      <c r="A688" s="12" t="s">
        <v>859</v>
      </c>
      <c r="B688" s="12" t="s">
        <v>860</v>
      </c>
      <c r="C688" s="12" t="s">
        <v>861</v>
      </c>
      <c r="D688" s="12" t="s">
        <v>862</v>
      </c>
      <c r="E688" s="12" t="s">
        <v>863</v>
      </c>
      <c r="F688" s="12" t="s">
        <v>864</v>
      </c>
      <c r="G688" s="12" t="s">
        <v>11028</v>
      </c>
      <c r="H688" s="12" t="s">
        <v>11297</v>
      </c>
      <c r="I688" s="12">
        <v>81</v>
      </c>
      <c r="J688" s="12" t="s">
        <v>12488</v>
      </c>
      <c r="K688" s="12" t="s">
        <v>14021</v>
      </c>
      <c r="L688" s="12" t="s">
        <v>14024</v>
      </c>
      <c r="M688" s="16">
        <v>3.1300000000000001E-6</v>
      </c>
      <c r="N688" s="12">
        <v>1.4669700000000001</v>
      </c>
      <c r="O688" s="12">
        <v>5.5047290000000002</v>
      </c>
      <c r="P688" s="12">
        <v>1.028208</v>
      </c>
    </row>
    <row r="689" spans="1:16" hidden="1" x14ac:dyDescent="0.2">
      <c r="A689" s="12" t="s">
        <v>1177</v>
      </c>
      <c r="B689" s="12" t="s">
        <v>1178</v>
      </c>
      <c r="C689" s="12" t="s">
        <v>1179</v>
      </c>
      <c r="D689" s="12" t="s">
        <v>1180</v>
      </c>
      <c r="E689" s="12" t="s">
        <v>1181</v>
      </c>
      <c r="F689" s="12" t="s">
        <v>1182</v>
      </c>
      <c r="G689" s="12" t="s">
        <v>22</v>
      </c>
      <c r="H689" s="12" t="s">
        <v>11343</v>
      </c>
      <c r="I689" s="12">
        <v>384</v>
      </c>
      <c r="J689" s="12" t="s">
        <v>12488</v>
      </c>
      <c r="K689" s="12" t="s">
        <v>14533</v>
      </c>
      <c r="L689" s="12" t="s">
        <v>14534</v>
      </c>
      <c r="M689" s="16">
        <v>2.5899999999999999E-5</v>
      </c>
      <c r="N689" s="12">
        <v>1.0276350000000001</v>
      </c>
      <c r="O689" s="12">
        <v>4.5863940000000003</v>
      </c>
      <c r="P689" s="12">
        <v>1.0276350000000001</v>
      </c>
    </row>
    <row r="690" spans="1:16" hidden="1" x14ac:dyDescent="0.2">
      <c r="A690" s="12" t="s">
        <v>12491</v>
      </c>
      <c r="B690" s="12" t="s">
        <v>12491</v>
      </c>
      <c r="C690" s="12" t="s">
        <v>12491</v>
      </c>
      <c r="D690" s="12" t="s">
        <v>12491</v>
      </c>
      <c r="E690" s="12" t="s">
        <v>12491</v>
      </c>
      <c r="F690" s="12" t="s">
        <v>12491</v>
      </c>
      <c r="G690" s="12" t="s">
        <v>6686</v>
      </c>
      <c r="H690" s="12" t="s">
        <v>12491</v>
      </c>
      <c r="I690" s="12" t="s">
        <v>12491</v>
      </c>
      <c r="J690" s="12" t="s">
        <v>12491</v>
      </c>
      <c r="K690" s="12" t="s">
        <v>14533</v>
      </c>
      <c r="L690" s="12" t="s">
        <v>12491</v>
      </c>
      <c r="M690" s="12" t="s">
        <v>12491</v>
      </c>
      <c r="N690" s="12" t="s">
        <v>12491</v>
      </c>
      <c r="O690" s="12" t="s">
        <v>12491</v>
      </c>
      <c r="P690" s="12">
        <v>1.0276350000000001</v>
      </c>
    </row>
    <row r="691" spans="1:16" hidden="1" x14ac:dyDescent="0.2">
      <c r="A691" s="12" t="s">
        <v>12491</v>
      </c>
      <c r="B691" s="12" t="s">
        <v>12491</v>
      </c>
      <c r="C691" s="12" t="s">
        <v>12491</v>
      </c>
      <c r="D691" s="12" t="s">
        <v>12491</v>
      </c>
      <c r="E691" s="12" t="s">
        <v>12491</v>
      </c>
      <c r="F691" s="12" t="s">
        <v>12491</v>
      </c>
      <c r="G691" s="12" t="s">
        <v>11028</v>
      </c>
      <c r="H691" s="12" t="s">
        <v>12491</v>
      </c>
      <c r="I691" s="12" t="s">
        <v>12491</v>
      </c>
      <c r="J691" s="12" t="s">
        <v>12491</v>
      </c>
      <c r="K691" s="12" t="s">
        <v>14533</v>
      </c>
      <c r="L691" s="12" t="s">
        <v>12491</v>
      </c>
      <c r="M691" s="12" t="s">
        <v>12491</v>
      </c>
      <c r="N691" s="12" t="s">
        <v>12491</v>
      </c>
      <c r="O691" s="12" t="s">
        <v>12491</v>
      </c>
      <c r="P691" s="12">
        <v>1.0276350000000001</v>
      </c>
    </row>
    <row r="692" spans="1:16" hidden="1" x14ac:dyDescent="0.2">
      <c r="A692" s="12" t="s">
        <v>1281</v>
      </c>
      <c r="B692" s="12" t="s">
        <v>1282</v>
      </c>
      <c r="C692" s="12" t="s">
        <v>1073</v>
      </c>
      <c r="D692" s="12" t="s">
        <v>1074</v>
      </c>
      <c r="E692" s="12" t="s">
        <v>1075</v>
      </c>
      <c r="F692" s="12" t="s">
        <v>1076</v>
      </c>
      <c r="G692" s="12" t="s">
        <v>22</v>
      </c>
      <c r="H692" s="12" t="s">
        <v>11328</v>
      </c>
      <c r="I692" s="12">
        <v>322</v>
      </c>
      <c r="J692" s="12" t="s">
        <v>12488</v>
      </c>
      <c r="K692" s="12" t="s">
        <v>13987</v>
      </c>
      <c r="L692" s="12" t="s">
        <v>13988</v>
      </c>
      <c r="M692" s="16">
        <v>2.72E-5</v>
      </c>
      <c r="N692" s="12">
        <v>0.97659899999999999</v>
      </c>
      <c r="O692" s="12">
        <v>4.5666580000000003</v>
      </c>
      <c r="P692" s="12">
        <v>1.0269090000000001</v>
      </c>
    </row>
    <row r="693" spans="1:16" x14ac:dyDescent="0.2">
      <c r="A693" s="12" t="s">
        <v>1281</v>
      </c>
      <c r="B693" s="12" t="s">
        <v>1282</v>
      </c>
      <c r="C693" s="12" t="s">
        <v>1073</v>
      </c>
      <c r="D693" s="12" t="s">
        <v>1074</v>
      </c>
      <c r="E693" s="12" t="s">
        <v>1075</v>
      </c>
      <c r="F693" s="12" t="s">
        <v>1076</v>
      </c>
      <c r="G693" s="12" t="s">
        <v>11028</v>
      </c>
      <c r="H693" s="12" t="s">
        <v>11328</v>
      </c>
      <c r="I693" s="12">
        <v>322</v>
      </c>
      <c r="J693" s="12" t="s">
        <v>12488</v>
      </c>
      <c r="K693" s="12" t="s">
        <v>13987</v>
      </c>
      <c r="L693" s="12" t="s">
        <v>13989</v>
      </c>
      <c r="M693" s="16">
        <v>1.5099999999999999E-5</v>
      </c>
      <c r="N693" s="12">
        <v>1.0772189999999999</v>
      </c>
      <c r="O693" s="12">
        <v>4.943511</v>
      </c>
      <c r="P693" s="12">
        <v>1.0269090000000001</v>
      </c>
    </row>
    <row r="694" spans="1:16" hidden="1" x14ac:dyDescent="0.2">
      <c r="A694" s="12" t="s">
        <v>12491</v>
      </c>
      <c r="B694" s="12" t="s">
        <v>12491</v>
      </c>
      <c r="C694" s="12" t="s">
        <v>12491</v>
      </c>
      <c r="D694" s="12" t="s">
        <v>12491</v>
      </c>
      <c r="E694" s="12" t="s">
        <v>12491</v>
      </c>
      <c r="F694" s="12" t="s">
        <v>12491</v>
      </c>
      <c r="G694" s="12" t="s">
        <v>6686</v>
      </c>
      <c r="H694" s="12" t="s">
        <v>12491</v>
      </c>
      <c r="I694" s="12" t="s">
        <v>12491</v>
      </c>
      <c r="J694" s="12" t="s">
        <v>12491</v>
      </c>
      <c r="K694" s="12" t="s">
        <v>13987</v>
      </c>
      <c r="L694" s="12" t="s">
        <v>12491</v>
      </c>
      <c r="M694" s="12" t="s">
        <v>12491</v>
      </c>
      <c r="N694" s="12" t="s">
        <v>12491</v>
      </c>
      <c r="O694" s="12" t="s">
        <v>12491</v>
      </c>
      <c r="P694" s="12">
        <v>1.0269090000000001</v>
      </c>
    </row>
    <row r="695" spans="1:16" hidden="1" x14ac:dyDescent="0.2">
      <c r="A695" s="12" t="s">
        <v>1355</v>
      </c>
      <c r="B695" s="12" t="s">
        <v>1356</v>
      </c>
      <c r="C695" s="12" t="s">
        <v>1357</v>
      </c>
      <c r="D695" s="12" t="s">
        <v>1358</v>
      </c>
      <c r="E695" s="12" t="s">
        <v>1359</v>
      </c>
      <c r="F695" s="12" t="s">
        <v>1360</v>
      </c>
      <c r="G695" s="12" t="s">
        <v>22</v>
      </c>
      <c r="H695" s="12" t="s">
        <v>11370</v>
      </c>
      <c r="I695" s="12">
        <v>570</v>
      </c>
      <c r="J695" s="12" t="s">
        <v>12488</v>
      </c>
      <c r="K695" s="12" t="s">
        <v>14557</v>
      </c>
      <c r="L695" s="12" t="s">
        <v>14558</v>
      </c>
      <c r="M695" s="12">
        <v>2.13E-4</v>
      </c>
      <c r="N695" s="12">
        <v>0.97084400000000004</v>
      </c>
      <c r="O695" s="12">
        <v>3.6718000000000002</v>
      </c>
      <c r="P695" s="12">
        <v>1.0254030000000001</v>
      </c>
    </row>
    <row r="696" spans="1:16" x14ac:dyDescent="0.2">
      <c r="A696" s="12" t="s">
        <v>1355</v>
      </c>
      <c r="B696" s="12" t="s">
        <v>1356</v>
      </c>
      <c r="C696" s="12" t="s">
        <v>1357</v>
      </c>
      <c r="D696" s="12" t="s">
        <v>1358</v>
      </c>
      <c r="E696" s="12" t="s">
        <v>1359</v>
      </c>
      <c r="F696" s="12" t="s">
        <v>1360</v>
      </c>
      <c r="G696" s="12" t="s">
        <v>11028</v>
      </c>
      <c r="H696" s="12" t="s">
        <v>11370</v>
      </c>
      <c r="I696" s="12">
        <v>570</v>
      </c>
      <c r="J696" s="12" t="s">
        <v>12488</v>
      </c>
      <c r="K696" s="12" t="s">
        <v>14557</v>
      </c>
      <c r="L696" s="12" t="s">
        <v>14559</v>
      </c>
      <c r="M696" s="16">
        <v>3.4800000000000001E-6</v>
      </c>
      <c r="N696" s="12">
        <v>1.0799609999999999</v>
      </c>
      <c r="O696" s="12">
        <v>5.4584780000000004</v>
      </c>
      <c r="P696" s="12">
        <v>1.0254030000000001</v>
      </c>
    </row>
    <row r="697" spans="1:16" hidden="1" x14ac:dyDescent="0.2">
      <c r="A697" s="12" t="s">
        <v>12491</v>
      </c>
      <c r="B697" s="12" t="s">
        <v>12491</v>
      </c>
      <c r="C697" s="12" t="s">
        <v>12491</v>
      </c>
      <c r="D697" s="12" t="s">
        <v>12491</v>
      </c>
      <c r="E697" s="12" t="s">
        <v>12491</v>
      </c>
      <c r="F697" s="12" t="s">
        <v>12491</v>
      </c>
      <c r="G697" s="12" t="s">
        <v>6686</v>
      </c>
      <c r="H697" s="12" t="s">
        <v>12491</v>
      </c>
      <c r="I697" s="12" t="s">
        <v>12491</v>
      </c>
      <c r="J697" s="12" t="s">
        <v>12491</v>
      </c>
      <c r="K697" s="12" t="s">
        <v>14557</v>
      </c>
      <c r="L697" s="12" t="s">
        <v>12491</v>
      </c>
      <c r="M697" s="12" t="s">
        <v>12491</v>
      </c>
      <c r="N697" s="12" t="s">
        <v>12491</v>
      </c>
      <c r="O697" s="12" t="s">
        <v>12491</v>
      </c>
      <c r="P697" s="12">
        <v>1.0254030000000001</v>
      </c>
    </row>
    <row r="698" spans="1:16" hidden="1" x14ac:dyDescent="0.2">
      <c r="A698" s="12" t="s">
        <v>787</v>
      </c>
      <c r="B698" s="12" t="s">
        <v>788</v>
      </c>
      <c r="C698" s="12" t="s">
        <v>789</v>
      </c>
      <c r="D698" s="12" t="s">
        <v>790</v>
      </c>
      <c r="E698" s="12" t="s">
        <v>791</v>
      </c>
      <c r="F698" s="12" t="s">
        <v>792</v>
      </c>
      <c r="G698" s="12" t="s">
        <v>22</v>
      </c>
      <c r="H698" s="12" t="s">
        <v>11286</v>
      </c>
      <c r="I698" s="12">
        <v>73</v>
      </c>
      <c r="J698" s="12" t="s">
        <v>12488</v>
      </c>
      <c r="K698" s="12" t="s">
        <v>12623</v>
      </c>
      <c r="L698" s="12" t="s">
        <v>12624</v>
      </c>
      <c r="M698" s="12">
        <v>2.6570000000000001E-3</v>
      </c>
      <c r="N698" s="12">
        <v>1.106927</v>
      </c>
      <c r="O698" s="12">
        <v>2.5898850000000002</v>
      </c>
      <c r="P698" s="12">
        <v>1.022276</v>
      </c>
    </row>
    <row r="699" spans="1:16" x14ac:dyDescent="0.2">
      <c r="A699" s="12" t="s">
        <v>1095</v>
      </c>
      <c r="B699" s="12" t="s">
        <v>1096</v>
      </c>
      <c r="C699" s="12" t="s">
        <v>789</v>
      </c>
      <c r="D699" s="12" t="s">
        <v>790</v>
      </c>
      <c r="E699" s="12" t="s">
        <v>791</v>
      </c>
      <c r="F699" s="12" t="s">
        <v>792</v>
      </c>
      <c r="G699" s="12" t="s">
        <v>11028</v>
      </c>
      <c r="H699" s="12" t="s">
        <v>11286</v>
      </c>
      <c r="I699" s="12">
        <v>73</v>
      </c>
      <c r="J699" s="12" t="s">
        <v>12488</v>
      </c>
      <c r="K699" s="12" t="s">
        <v>12623</v>
      </c>
      <c r="L699" s="12" t="s">
        <v>12625</v>
      </c>
      <c r="M699" s="12">
        <v>4.8031999999999998E-2</v>
      </c>
      <c r="N699" s="12">
        <v>0.93762599999999996</v>
      </c>
      <c r="O699" s="12">
        <v>1.3563700000000001</v>
      </c>
      <c r="P699" s="12">
        <v>1.022276</v>
      </c>
    </row>
    <row r="700" spans="1:16" hidden="1" x14ac:dyDescent="0.2">
      <c r="A700" s="12" t="s">
        <v>12491</v>
      </c>
      <c r="B700" s="12" t="s">
        <v>12491</v>
      </c>
      <c r="C700" s="12" t="s">
        <v>12491</v>
      </c>
      <c r="D700" s="12" t="s">
        <v>12491</v>
      </c>
      <c r="E700" s="12" t="s">
        <v>12491</v>
      </c>
      <c r="F700" s="12" t="s">
        <v>12491</v>
      </c>
      <c r="G700" s="12" t="s">
        <v>6686</v>
      </c>
      <c r="H700" s="12" t="s">
        <v>12491</v>
      </c>
      <c r="I700" s="12" t="s">
        <v>12491</v>
      </c>
      <c r="J700" s="12" t="s">
        <v>12491</v>
      </c>
      <c r="K700" s="12" t="s">
        <v>12623</v>
      </c>
      <c r="L700" s="12" t="s">
        <v>12491</v>
      </c>
      <c r="M700" s="12" t="s">
        <v>12491</v>
      </c>
      <c r="N700" s="12" t="s">
        <v>12491</v>
      </c>
      <c r="O700" s="12" t="s">
        <v>12491</v>
      </c>
      <c r="P700" s="12">
        <v>1.022276</v>
      </c>
    </row>
    <row r="701" spans="1:16" hidden="1" x14ac:dyDescent="0.2">
      <c r="A701" s="12" t="s">
        <v>1115</v>
      </c>
      <c r="B701" s="12" t="s">
        <v>1116</v>
      </c>
      <c r="C701" s="12" t="s">
        <v>593</v>
      </c>
      <c r="D701" s="12" t="s">
        <v>594</v>
      </c>
      <c r="E701" s="12" t="s">
        <v>595</v>
      </c>
      <c r="F701" s="12" t="s">
        <v>596</v>
      </c>
      <c r="G701" s="12" t="s">
        <v>22</v>
      </c>
      <c r="H701" s="12" t="s">
        <v>11255</v>
      </c>
      <c r="I701" s="12">
        <v>111</v>
      </c>
      <c r="J701" s="12" t="s">
        <v>12488</v>
      </c>
      <c r="K701" s="12" t="s">
        <v>13267</v>
      </c>
      <c r="L701" s="12" t="s">
        <v>13268</v>
      </c>
      <c r="M701" s="12">
        <v>1.15E-4</v>
      </c>
      <c r="N701" s="12">
        <v>1.045558</v>
      </c>
      <c r="O701" s="12">
        <v>3.9391639999999999</v>
      </c>
      <c r="P701" s="12">
        <v>1.020751</v>
      </c>
    </row>
    <row r="702" spans="1:16" x14ac:dyDescent="0.2">
      <c r="A702" s="12" t="s">
        <v>1115</v>
      </c>
      <c r="B702" s="12" t="s">
        <v>1116</v>
      </c>
      <c r="C702" s="12" t="s">
        <v>593</v>
      </c>
      <c r="D702" s="12" t="s">
        <v>594</v>
      </c>
      <c r="E702" s="12" t="s">
        <v>595</v>
      </c>
      <c r="F702" s="12" t="s">
        <v>596</v>
      </c>
      <c r="G702" s="12" t="s">
        <v>11028</v>
      </c>
      <c r="H702" s="12" t="s">
        <v>11255</v>
      </c>
      <c r="I702" s="12">
        <v>111</v>
      </c>
      <c r="J702" s="12" t="s">
        <v>12488</v>
      </c>
      <c r="K702" s="12" t="s">
        <v>13267</v>
      </c>
      <c r="L702" s="12" t="s">
        <v>13269</v>
      </c>
      <c r="M702" s="12">
        <v>5.7809999999999997E-3</v>
      </c>
      <c r="N702" s="12">
        <v>0.99594400000000005</v>
      </c>
      <c r="O702" s="12">
        <v>2.2380309999999999</v>
      </c>
      <c r="P702" s="12">
        <v>1.020751</v>
      </c>
    </row>
    <row r="703" spans="1:16" hidden="1" x14ac:dyDescent="0.2">
      <c r="A703" s="12" t="s">
        <v>12491</v>
      </c>
      <c r="B703" s="12" t="s">
        <v>12491</v>
      </c>
      <c r="C703" s="12" t="s">
        <v>12491</v>
      </c>
      <c r="D703" s="12" t="s">
        <v>12491</v>
      </c>
      <c r="E703" s="12" t="s">
        <v>12491</v>
      </c>
      <c r="F703" s="12" t="s">
        <v>12491</v>
      </c>
      <c r="G703" s="12" t="s">
        <v>6686</v>
      </c>
      <c r="H703" s="12" t="s">
        <v>12491</v>
      </c>
      <c r="I703" s="12" t="s">
        <v>12491</v>
      </c>
      <c r="J703" s="12" t="s">
        <v>12491</v>
      </c>
      <c r="K703" s="12" t="s">
        <v>13267</v>
      </c>
      <c r="L703" s="12" t="s">
        <v>12491</v>
      </c>
      <c r="M703" s="12" t="s">
        <v>12491</v>
      </c>
      <c r="N703" s="12" t="s">
        <v>12491</v>
      </c>
      <c r="O703" s="12" t="s">
        <v>12491</v>
      </c>
      <c r="P703" s="12">
        <v>1.020751</v>
      </c>
    </row>
    <row r="704" spans="1:16" hidden="1" x14ac:dyDescent="0.2">
      <c r="A704" s="12" t="s">
        <v>1875</v>
      </c>
      <c r="B704" s="12" t="s">
        <v>1876</v>
      </c>
      <c r="C704" s="12" t="s">
        <v>1397</v>
      </c>
      <c r="D704" s="12" t="s">
        <v>1398</v>
      </c>
      <c r="E704" s="12" t="s">
        <v>1399</v>
      </c>
      <c r="F704" s="12" t="s">
        <v>1400</v>
      </c>
      <c r="G704" s="12" t="s">
        <v>22</v>
      </c>
      <c r="H704" s="12" t="s">
        <v>11375</v>
      </c>
      <c r="I704" s="12">
        <v>376</v>
      </c>
      <c r="J704" s="12" t="s">
        <v>12488</v>
      </c>
      <c r="K704" s="12" t="s">
        <v>14377</v>
      </c>
      <c r="L704" s="12" t="s">
        <v>14378</v>
      </c>
      <c r="M704" s="16">
        <v>1.03E-5</v>
      </c>
      <c r="N704" s="12">
        <v>0.86155999999999999</v>
      </c>
      <c r="O704" s="12">
        <v>4.9871379999999998</v>
      </c>
      <c r="P704" s="12">
        <v>1.0194000000000001</v>
      </c>
    </row>
    <row r="705" spans="1:16" x14ac:dyDescent="0.2">
      <c r="A705" s="12" t="s">
        <v>1875</v>
      </c>
      <c r="B705" s="12" t="s">
        <v>1876</v>
      </c>
      <c r="C705" s="12" t="s">
        <v>1397</v>
      </c>
      <c r="D705" s="12" t="s">
        <v>1398</v>
      </c>
      <c r="E705" s="12" t="s">
        <v>1399</v>
      </c>
      <c r="F705" s="12" t="s">
        <v>1400</v>
      </c>
      <c r="G705" s="12" t="s">
        <v>11028</v>
      </c>
      <c r="H705" s="12" t="s">
        <v>11375</v>
      </c>
      <c r="I705" s="12">
        <v>376</v>
      </c>
      <c r="J705" s="12" t="s">
        <v>12488</v>
      </c>
      <c r="K705" s="12" t="s">
        <v>14377</v>
      </c>
      <c r="L705" s="12" t="s">
        <v>14379</v>
      </c>
      <c r="M705" s="12">
        <v>1.83E-4</v>
      </c>
      <c r="N705" s="12">
        <v>1.1772389999999999</v>
      </c>
      <c r="O705" s="12">
        <v>3.7381540000000002</v>
      </c>
      <c r="P705" s="12">
        <v>1.0194000000000001</v>
      </c>
    </row>
    <row r="706" spans="1:16" hidden="1" x14ac:dyDescent="0.2">
      <c r="A706" s="12" t="s">
        <v>12491</v>
      </c>
      <c r="B706" s="12" t="s">
        <v>12491</v>
      </c>
      <c r="C706" s="12" t="s">
        <v>12491</v>
      </c>
      <c r="D706" s="12" t="s">
        <v>12491</v>
      </c>
      <c r="E706" s="12" t="s">
        <v>12491</v>
      </c>
      <c r="F706" s="12" t="s">
        <v>12491</v>
      </c>
      <c r="G706" s="12" t="s">
        <v>6686</v>
      </c>
      <c r="H706" s="12" t="s">
        <v>12491</v>
      </c>
      <c r="I706" s="12" t="s">
        <v>12491</v>
      </c>
      <c r="J706" s="12" t="s">
        <v>12491</v>
      </c>
      <c r="K706" s="12" t="s">
        <v>14377</v>
      </c>
      <c r="L706" s="12" t="s">
        <v>12491</v>
      </c>
      <c r="M706" s="12" t="s">
        <v>12491</v>
      </c>
      <c r="N706" s="12" t="s">
        <v>12491</v>
      </c>
      <c r="O706" s="12" t="s">
        <v>12491</v>
      </c>
      <c r="P706" s="12">
        <v>1.0194000000000001</v>
      </c>
    </row>
    <row r="707" spans="1:16" hidden="1" x14ac:dyDescent="0.2">
      <c r="A707" s="12" t="s">
        <v>3243</v>
      </c>
      <c r="B707" s="12" t="s">
        <v>3244</v>
      </c>
      <c r="C707" s="12" t="s">
        <v>1239</v>
      </c>
      <c r="D707" s="12" t="s">
        <v>1240</v>
      </c>
      <c r="E707" s="12" t="s">
        <v>1241</v>
      </c>
      <c r="F707" s="12" t="s">
        <v>1242</v>
      </c>
      <c r="G707" s="12" t="s">
        <v>22</v>
      </c>
      <c r="H707" s="12" t="s">
        <v>11352</v>
      </c>
      <c r="I707" s="12">
        <v>156</v>
      </c>
      <c r="J707" s="12" t="s">
        <v>12488</v>
      </c>
      <c r="K707" s="12" t="s">
        <v>15090</v>
      </c>
      <c r="L707" s="12" t="s">
        <v>15091</v>
      </c>
      <c r="M707" s="12">
        <v>4.1999999999999998E-5</v>
      </c>
      <c r="N707" s="12">
        <v>0.57155400000000001</v>
      </c>
      <c r="O707" s="12">
        <v>4.3764589999999997</v>
      </c>
      <c r="P707" s="12">
        <v>1.0158469999999999</v>
      </c>
    </row>
    <row r="708" spans="1:16" x14ac:dyDescent="0.2">
      <c r="A708" s="12" t="s">
        <v>3243</v>
      </c>
      <c r="B708" s="12" t="s">
        <v>3244</v>
      </c>
      <c r="C708" s="12" t="s">
        <v>1239</v>
      </c>
      <c r="D708" s="12" t="s">
        <v>1240</v>
      </c>
      <c r="E708" s="12" t="s">
        <v>1241</v>
      </c>
      <c r="F708" s="12" t="s">
        <v>1242</v>
      </c>
      <c r="G708" s="12" t="s">
        <v>11028</v>
      </c>
      <c r="H708" s="12" t="s">
        <v>11352</v>
      </c>
      <c r="I708" s="12">
        <v>156</v>
      </c>
      <c r="J708" s="12" t="s">
        <v>12488</v>
      </c>
      <c r="K708" s="12" t="s">
        <v>15090</v>
      </c>
      <c r="L708" s="12" t="s">
        <v>15092</v>
      </c>
      <c r="M708" s="12">
        <v>5.5000000000000003E-4</v>
      </c>
      <c r="N708" s="12">
        <v>1.4601390000000001</v>
      </c>
      <c r="O708" s="12">
        <v>3.2596210000000001</v>
      </c>
      <c r="P708" s="12">
        <v>1.0158469999999999</v>
      </c>
    </row>
    <row r="709" spans="1:16" hidden="1" x14ac:dyDescent="0.2">
      <c r="A709" s="12" t="s">
        <v>12491</v>
      </c>
      <c r="B709" s="12" t="s">
        <v>12491</v>
      </c>
      <c r="C709" s="12" t="s">
        <v>12491</v>
      </c>
      <c r="D709" s="12" t="s">
        <v>12491</v>
      </c>
      <c r="E709" s="12" t="s">
        <v>12491</v>
      </c>
      <c r="F709" s="12" t="s">
        <v>12491</v>
      </c>
      <c r="G709" s="12" t="s">
        <v>6686</v>
      </c>
      <c r="H709" s="12" t="s">
        <v>12491</v>
      </c>
      <c r="I709" s="12" t="s">
        <v>12491</v>
      </c>
      <c r="J709" s="12" t="s">
        <v>12491</v>
      </c>
      <c r="K709" s="12" t="s">
        <v>15090</v>
      </c>
      <c r="L709" s="12" t="s">
        <v>12491</v>
      </c>
      <c r="M709" s="12" t="s">
        <v>12491</v>
      </c>
      <c r="N709" s="12" t="s">
        <v>12491</v>
      </c>
      <c r="O709" s="12" t="s">
        <v>12491</v>
      </c>
      <c r="P709" s="12">
        <v>1.0158469999999999</v>
      </c>
    </row>
    <row r="710" spans="1:16" hidden="1" x14ac:dyDescent="0.2">
      <c r="A710" s="12" t="s">
        <v>6691</v>
      </c>
      <c r="B710" s="12" t="s">
        <v>6692</v>
      </c>
      <c r="C710" s="12" t="s">
        <v>1891</v>
      </c>
      <c r="D710" s="12" t="s">
        <v>1892</v>
      </c>
      <c r="E710" s="12" t="s">
        <v>1893</v>
      </c>
      <c r="F710" s="12" t="s">
        <v>1894</v>
      </c>
      <c r="G710" s="12" t="s">
        <v>6686</v>
      </c>
      <c r="H710" s="12" t="s">
        <v>11447</v>
      </c>
      <c r="I710" s="12">
        <v>275</v>
      </c>
      <c r="J710" s="12" t="s">
        <v>12488</v>
      </c>
      <c r="K710" s="12" t="s">
        <v>14220</v>
      </c>
      <c r="L710" s="12" t="s">
        <v>14221</v>
      </c>
      <c r="M710" s="12">
        <v>3.6742999999999998E-2</v>
      </c>
      <c r="N710" s="12">
        <v>1.0143009999999999</v>
      </c>
      <c r="O710" s="12">
        <v>1.4348270000000001</v>
      </c>
      <c r="P710" s="12">
        <v>1.0143009999999999</v>
      </c>
    </row>
    <row r="711" spans="1:16" hidden="1" x14ac:dyDescent="0.2">
      <c r="A711" s="12" t="s">
        <v>12491</v>
      </c>
      <c r="B711" s="12" t="s">
        <v>12491</v>
      </c>
      <c r="C711" s="12" t="s">
        <v>12491</v>
      </c>
      <c r="D711" s="12" t="s">
        <v>12491</v>
      </c>
      <c r="E711" s="12" t="s">
        <v>12491</v>
      </c>
      <c r="F711" s="12" t="s">
        <v>12491</v>
      </c>
      <c r="G711" s="12" t="s">
        <v>11028</v>
      </c>
      <c r="H711" s="12" t="s">
        <v>12491</v>
      </c>
      <c r="I711" s="12" t="s">
        <v>12491</v>
      </c>
      <c r="J711" s="12" t="s">
        <v>12491</v>
      </c>
      <c r="K711" s="12" t="s">
        <v>14220</v>
      </c>
      <c r="L711" s="12" t="s">
        <v>12491</v>
      </c>
      <c r="M711" s="12" t="s">
        <v>12491</v>
      </c>
      <c r="N711" s="12" t="s">
        <v>12491</v>
      </c>
      <c r="O711" s="12" t="s">
        <v>12491</v>
      </c>
      <c r="P711" s="12">
        <v>1.0143009999999999</v>
      </c>
    </row>
    <row r="712" spans="1:16" hidden="1" x14ac:dyDescent="0.2">
      <c r="A712" s="12" t="s">
        <v>12491</v>
      </c>
      <c r="B712" s="12" t="s">
        <v>12491</v>
      </c>
      <c r="C712" s="12" t="s">
        <v>12491</v>
      </c>
      <c r="D712" s="12" t="s">
        <v>12491</v>
      </c>
      <c r="E712" s="12" t="s">
        <v>12491</v>
      </c>
      <c r="F712" s="12" t="s">
        <v>12491</v>
      </c>
      <c r="G712" s="12" t="s">
        <v>22</v>
      </c>
      <c r="H712" s="12" t="s">
        <v>12491</v>
      </c>
      <c r="I712" s="12" t="s">
        <v>12491</v>
      </c>
      <c r="J712" s="12" t="s">
        <v>12491</v>
      </c>
      <c r="K712" s="12" t="s">
        <v>14220</v>
      </c>
      <c r="L712" s="12" t="s">
        <v>12491</v>
      </c>
      <c r="M712" s="12" t="s">
        <v>12491</v>
      </c>
      <c r="N712" s="12" t="s">
        <v>12491</v>
      </c>
      <c r="O712" s="12" t="s">
        <v>12491</v>
      </c>
      <c r="P712" s="12">
        <v>1.0143009999999999</v>
      </c>
    </row>
    <row r="713" spans="1:16" hidden="1" x14ac:dyDescent="0.2">
      <c r="A713" s="12" t="s">
        <v>12466</v>
      </c>
      <c r="B713" s="12" t="s">
        <v>3266</v>
      </c>
      <c r="C713" s="12" t="s">
        <v>3267</v>
      </c>
      <c r="D713" s="12" t="s">
        <v>3268</v>
      </c>
      <c r="E713" s="12" t="s">
        <v>3269</v>
      </c>
      <c r="F713" s="12" t="s">
        <v>3270</v>
      </c>
      <c r="G713" s="12" t="s">
        <v>22</v>
      </c>
      <c r="H713" s="12" t="s">
        <v>11628</v>
      </c>
      <c r="I713" s="12">
        <v>12</v>
      </c>
      <c r="J713" s="12" t="s">
        <v>12488</v>
      </c>
      <c r="K713" s="12" t="s">
        <v>13422</v>
      </c>
      <c r="L713" s="12" t="s">
        <v>13423</v>
      </c>
      <c r="M713" s="12">
        <v>9.1520000000000004E-3</v>
      </c>
      <c r="N713" s="12">
        <v>0.56495499999999998</v>
      </c>
      <c r="O713" s="12">
        <v>2.0384679999999999</v>
      </c>
      <c r="P713" s="12">
        <v>1.013998</v>
      </c>
    </row>
    <row r="714" spans="1:16" x14ac:dyDescent="0.2">
      <c r="A714" s="12" t="s">
        <v>12466</v>
      </c>
      <c r="B714" s="12" t="s">
        <v>3266</v>
      </c>
      <c r="C714" s="12" t="s">
        <v>3267</v>
      </c>
      <c r="D714" s="12" t="s">
        <v>3268</v>
      </c>
      <c r="E714" s="12" t="s">
        <v>3269</v>
      </c>
      <c r="F714" s="12" t="s">
        <v>3270</v>
      </c>
      <c r="G714" s="12" t="s">
        <v>11028</v>
      </c>
      <c r="H714" s="12" t="s">
        <v>11628</v>
      </c>
      <c r="I714" s="12">
        <v>12</v>
      </c>
      <c r="J714" s="12" t="s">
        <v>12488</v>
      </c>
      <c r="K714" s="12" t="s">
        <v>13422</v>
      </c>
      <c r="L714" s="12" t="s">
        <v>13424</v>
      </c>
      <c r="M714" s="16">
        <v>2.72E-5</v>
      </c>
      <c r="N714" s="12">
        <v>1.4630399999999999</v>
      </c>
      <c r="O714" s="12">
        <v>4.5661100000000001</v>
      </c>
      <c r="P714" s="12">
        <v>1.013998</v>
      </c>
    </row>
    <row r="715" spans="1:16" hidden="1" x14ac:dyDescent="0.2">
      <c r="A715" s="12" t="s">
        <v>12491</v>
      </c>
      <c r="B715" s="12" t="s">
        <v>12491</v>
      </c>
      <c r="C715" s="12" t="s">
        <v>12491</v>
      </c>
      <c r="D715" s="12" t="s">
        <v>12491</v>
      </c>
      <c r="E715" s="12" t="s">
        <v>12491</v>
      </c>
      <c r="F715" s="12" t="s">
        <v>12491</v>
      </c>
      <c r="G715" s="12" t="s">
        <v>6686</v>
      </c>
      <c r="H715" s="12" t="s">
        <v>12491</v>
      </c>
      <c r="I715" s="12" t="s">
        <v>12491</v>
      </c>
      <c r="J715" s="12" t="s">
        <v>12491</v>
      </c>
      <c r="K715" s="12" t="s">
        <v>13422</v>
      </c>
      <c r="L715" s="12" t="s">
        <v>12491</v>
      </c>
      <c r="M715" s="12" t="s">
        <v>12491</v>
      </c>
      <c r="N715" s="12" t="s">
        <v>12491</v>
      </c>
      <c r="O715" s="12" t="s">
        <v>12491</v>
      </c>
      <c r="P715" s="12">
        <v>1.013998</v>
      </c>
    </row>
    <row r="716" spans="1:16" hidden="1" x14ac:dyDescent="0.2">
      <c r="A716" s="12" t="s">
        <v>1223</v>
      </c>
      <c r="B716" s="12" t="s">
        <v>1224</v>
      </c>
      <c r="C716" s="12" t="s">
        <v>1099</v>
      </c>
      <c r="D716" s="12" t="s">
        <v>1100</v>
      </c>
      <c r="E716" s="12" t="s">
        <v>1101</v>
      </c>
      <c r="F716" s="12" t="s">
        <v>1102</v>
      </c>
      <c r="G716" s="12" t="s">
        <v>22</v>
      </c>
      <c r="H716" s="12" t="s">
        <v>11331</v>
      </c>
      <c r="I716" s="12">
        <v>215</v>
      </c>
      <c r="J716" s="12" t="s">
        <v>12488</v>
      </c>
      <c r="K716" s="12" t="s">
        <v>13611</v>
      </c>
      <c r="L716" s="12" t="s">
        <v>13612</v>
      </c>
      <c r="M716" s="12">
        <v>1.6900000000000001E-3</v>
      </c>
      <c r="N716" s="12">
        <v>1.01305</v>
      </c>
      <c r="O716" s="12">
        <v>2.7720750000000001</v>
      </c>
      <c r="P716" s="12">
        <v>1.01305</v>
      </c>
    </row>
    <row r="717" spans="1:16" hidden="1" x14ac:dyDescent="0.2">
      <c r="A717" s="12" t="s">
        <v>12491</v>
      </c>
      <c r="B717" s="12" t="s">
        <v>12491</v>
      </c>
      <c r="C717" s="12" t="s">
        <v>12491</v>
      </c>
      <c r="D717" s="12" t="s">
        <v>12491</v>
      </c>
      <c r="E717" s="12" t="s">
        <v>12491</v>
      </c>
      <c r="F717" s="12" t="s">
        <v>12491</v>
      </c>
      <c r="G717" s="12" t="s">
        <v>6686</v>
      </c>
      <c r="H717" s="12" t="s">
        <v>12491</v>
      </c>
      <c r="I717" s="12" t="s">
        <v>12491</v>
      </c>
      <c r="J717" s="12" t="s">
        <v>12491</v>
      </c>
      <c r="K717" s="12" t="s">
        <v>13611</v>
      </c>
      <c r="L717" s="12" t="s">
        <v>12491</v>
      </c>
      <c r="M717" s="12" t="s">
        <v>12491</v>
      </c>
      <c r="N717" s="12" t="s">
        <v>12491</v>
      </c>
      <c r="O717" s="12" t="s">
        <v>12491</v>
      </c>
      <c r="P717" s="12">
        <v>1.01305</v>
      </c>
    </row>
    <row r="718" spans="1:16" hidden="1" x14ac:dyDescent="0.2">
      <c r="A718" s="12" t="s">
        <v>12491</v>
      </c>
      <c r="B718" s="12" t="s">
        <v>12491</v>
      </c>
      <c r="C718" s="12" t="s">
        <v>12491</v>
      </c>
      <c r="D718" s="12" t="s">
        <v>12491</v>
      </c>
      <c r="E718" s="12" t="s">
        <v>12491</v>
      </c>
      <c r="F718" s="12" t="s">
        <v>12491</v>
      </c>
      <c r="G718" s="12" t="s">
        <v>11028</v>
      </c>
      <c r="H718" s="12" t="s">
        <v>12491</v>
      </c>
      <c r="I718" s="12" t="s">
        <v>12491</v>
      </c>
      <c r="J718" s="12" t="s">
        <v>12491</v>
      </c>
      <c r="K718" s="12" t="s">
        <v>13611</v>
      </c>
      <c r="L718" s="12" t="s">
        <v>12491</v>
      </c>
      <c r="M718" s="12" t="s">
        <v>12491</v>
      </c>
      <c r="N718" s="12" t="s">
        <v>12491</v>
      </c>
      <c r="O718" s="12" t="s">
        <v>12491</v>
      </c>
      <c r="P718" s="12">
        <v>1.01305</v>
      </c>
    </row>
    <row r="719" spans="1:16" hidden="1" x14ac:dyDescent="0.2">
      <c r="A719" s="12" t="s">
        <v>983</v>
      </c>
      <c r="B719" s="12" t="s">
        <v>984</v>
      </c>
      <c r="C719" s="12" t="s">
        <v>985</v>
      </c>
      <c r="D719" s="12" t="s">
        <v>986</v>
      </c>
      <c r="E719" s="12" t="s">
        <v>987</v>
      </c>
      <c r="F719" s="12" t="s">
        <v>988</v>
      </c>
      <c r="G719" s="12" t="s">
        <v>22</v>
      </c>
      <c r="H719" s="12" t="s">
        <v>11315</v>
      </c>
      <c r="I719" s="12">
        <v>243</v>
      </c>
      <c r="J719" s="12" t="s">
        <v>12488</v>
      </c>
      <c r="K719" s="12" t="s">
        <v>13126</v>
      </c>
      <c r="L719" s="12" t="s">
        <v>13127</v>
      </c>
      <c r="M719" s="16">
        <v>7.4599999999999997E-5</v>
      </c>
      <c r="N719" s="12">
        <v>0.98626199999999997</v>
      </c>
      <c r="O719" s="12">
        <v>4.497884</v>
      </c>
      <c r="P719" s="12">
        <v>1.0100450000000001</v>
      </c>
    </row>
    <row r="720" spans="1:16" x14ac:dyDescent="0.2">
      <c r="A720" s="12" t="s">
        <v>983</v>
      </c>
      <c r="B720" s="12" t="s">
        <v>984</v>
      </c>
      <c r="C720" s="12" t="s">
        <v>985</v>
      </c>
      <c r="D720" s="12" t="s">
        <v>986</v>
      </c>
      <c r="E720" s="12" t="s">
        <v>987</v>
      </c>
      <c r="F720" s="12" t="s">
        <v>988</v>
      </c>
      <c r="G720" s="12" t="s">
        <v>11028</v>
      </c>
      <c r="H720" s="12" t="s">
        <v>11315</v>
      </c>
      <c r="I720" s="12">
        <v>243</v>
      </c>
      <c r="J720" s="12" t="s">
        <v>12488</v>
      </c>
      <c r="K720" s="12" t="s">
        <v>13126</v>
      </c>
      <c r="L720" s="12" t="s">
        <v>13128</v>
      </c>
      <c r="M720" s="12">
        <v>1.8599999999999999E-4</v>
      </c>
      <c r="N720" s="12">
        <v>1.0338290000000001</v>
      </c>
      <c r="O720" s="12">
        <v>4.9049259999999997</v>
      </c>
      <c r="P720" s="12">
        <v>1.0100450000000001</v>
      </c>
    </row>
    <row r="721" spans="1:16" hidden="1" x14ac:dyDescent="0.2">
      <c r="A721" s="12" t="s">
        <v>12491</v>
      </c>
      <c r="B721" s="12" t="s">
        <v>12491</v>
      </c>
      <c r="C721" s="12" t="s">
        <v>12491</v>
      </c>
      <c r="D721" s="12" t="s">
        <v>12491</v>
      </c>
      <c r="E721" s="12" t="s">
        <v>12491</v>
      </c>
      <c r="F721" s="12" t="s">
        <v>12491</v>
      </c>
      <c r="G721" s="12" t="s">
        <v>6686</v>
      </c>
      <c r="H721" s="12" t="s">
        <v>12491</v>
      </c>
      <c r="I721" s="12" t="s">
        <v>12491</v>
      </c>
      <c r="J721" s="12" t="s">
        <v>12491</v>
      </c>
      <c r="K721" s="12" t="s">
        <v>13126</v>
      </c>
      <c r="L721" s="12" t="s">
        <v>12491</v>
      </c>
      <c r="M721" s="12" t="s">
        <v>12491</v>
      </c>
      <c r="N721" s="12" t="s">
        <v>12491</v>
      </c>
      <c r="O721" s="12" t="s">
        <v>12491</v>
      </c>
      <c r="P721" s="12">
        <v>1.0100450000000001</v>
      </c>
    </row>
    <row r="722" spans="1:16" hidden="1" x14ac:dyDescent="0.2">
      <c r="A722" s="12" t="s">
        <v>337</v>
      </c>
      <c r="B722" s="12" t="s">
        <v>338</v>
      </c>
      <c r="C722" s="12" t="s">
        <v>67</v>
      </c>
      <c r="D722" s="12" t="s">
        <v>68</v>
      </c>
      <c r="E722" s="12" t="s">
        <v>69</v>
      </c>
      <c r="F722" s="12" t="s">
        <v>70</v>
      </c>
      <c r="G722" s="12" t="s">
        <v>22</v>
      </c>
      <c r="H722" s="12" t="s">
        <v>11174</v>
      </c>
      <c r="I722" s="12">
        <v>135</v>
      </c>
      <c r="J722" s="12" t="s">
        <v>12488</v>
      </c>
      <c r="K722" s="12" t="s">
        <v>15352</v>
      </c>
      <c r="L722" s="12" t="s">
        <v>15353</v>
      </c>
      <c r="M722" s="12">
        <v>4.2059999999999997E-3</v>
      </c>
      <c r="N722" s="12">
        <v>1.4355850000000001</v>
      </c>
      <c r="O722" s="12">
        <v>2.376182</v>
      </c>
      <c r="P722" s="12">
        <v>1.0096810000000001</v>
      </c>
    </row>
    <row r="723" spans="1:16" x14ac:dyDescent="0.2">
      <c r="A723" s="12" t="s">
        <v>337</v>
      </c>
      <c r="B723" s="12" t="s">
        <v>338</v>
      </c>
      <c r="C723" s="12" t="s">
        <v>67</v>
      </c>
      <c r="D723" s="12" t="s">
        <v>68</v>
      </c>
      <c r="E723" s="12" t="s">
        <v>69</v>
      </c>
      <c r="F723" s="12" t="s">
        <v>70</v>
      </c>
      <c r="G723" s="12" t="s">
        <v>11028</v>
      </c>
      <c r="H723" s="12" t="s">
        <v>11174</v>
      </c>
      <c r="I723" s="12">
        <v>135</v>
      </c>
      <c r="J723" s="12" t="s">
        <v>12488</v>
      </c>
      <c r="K723" s="12" t="s">
        <v>15352</v>
      </c>
      <c r="L723" s="12" t="s">
        <v>15354</v>
      </c>
      <c r="M723" s="12">
        <v>1.0777999999999999E-2</v>
      </c>
      <c r="N723" s="12">
        <v>0.58377699999999999</v>
      </c>
      <c r="O723" s="12">
        <v>1.967482</v>
      </c>
      <c r="P723" s="12">
        <v>1.0096810000000001</v>
      </c>
    </row>
    <row r="724" spans="1:16" hidden="1" x14ac:dyDescent="0.2">
      <c r="A724" s="12" t="s">
        <v>12491</v>
      </c>
      <c r="B724" s="12" t="s">
        <v>12491</v>
      </c>
      <c r="C724" s="12" t="s">
        <v>12491</v>
      </c>
      <c r="D724" s="12" t="s">
        <v>12491</v>
      </c>
      <c r="E724" s="12" t="s">
        <v>12491</v>
      </c>
      <c r="F724" s="12" t="s">
        <v>12491</v>
      </c>
      <c r="G724" s="12" t="s">
        <v>6686</v>
      </c>
      <c r="H724" s="12" t="s">
        <v>12491</v>
      </c>
      <c r="I724" s="12" t="s">
        <v>12491</v>
      </c>
      <c r="J724" s="12" t="s">
        <v>12491</v>
      </c>
      <c r="K724" s="12" t="s">
        <v>15352</v>
      </c>
      <c r="L724" s="12" t="s">
        <v>12491</v>
      </c>
      <c r="M724" s="12" t="s">
        <v>12491</v>
      </c>
      <c r="N724" s="12" t="s">
        <v>12491</v>
      </c>
      <c r="O724" s="12" t="s">
        <v>12491</v>
      </c>
      <c r="P724" s="12">
        <v>1.0096810000000001</v>
      </c>
    </row>
    <row r="725" spans="1:16" hidden="1" x14ac:dyDescent="0.2">
      <c r="A725" s="12" t="s">
        <v>417</v>
      </c>
      <c r="B725" s="12" t="s">
        <v>418</v>
      </c>
      <c r="C725" s="12" t="s">
        <v>419</v>
      </c>
      <c r="D725" s="12" t="s">
        <v>420</v>
      </c>
      <c r="E725" s="12" t="s">
        <v>421</v>
      </c>
      <c r="F725" s="12" t="s">
        <v>422</v>
      </c>
      <c r="G725" s="12" t="s">
        <v>22</v>
      </c>
      <c r="H725" s="12" t="s">
        <v>11229</v>
      </c>
      <c r="I725" s="12">
        <v>201</v>
      </c>
      <c r="J725" s="12" t="s">
        <v>12488</v>
      </c>
      <c r="K725" s="12" t="s">
        <v>15514</v>
      </c>
      <c r="L725" s="12" t="s">
        <v>15515</v>
      </c>
      <c r="M725" s="16">
        <v>1.8199999999999999E-7</v>
      </c>
      <c r="N725" s="12">
        <v>1.3437250000000001</v>
      </c>
      <c r="O725" s="12">
        <v>6.7408939999999999</v>
      </c>
      <c r="P725" s="12">
        <v>1.008197</v>
      </c>
    </row>
    <row r="726" spans="1:16" x14ac:dyDescent="0.2">
      <c r="A726" s="12" t="s">
        <v>417</v>
      </c>
      <c r="B726" s="12" t="s">
        <v>418</v>
      </c>
      <c r="C726" s="12" t="s">
        <v>419</v>
      </c>
      <c r="D726" s="12" t="s">
        <v>420</v>
      </c>
      <c r="E726" s="12" t="s">
        <v>421</v>
      </c>
      <c r="F726" s="12" t="s">
        <v>422</v>
      </c>
      <c r="G726" s="12" t="s">
        <v>11028</v>
      </c>
      <c r="H726" s="12" t="s">
        <v>11229</v>
      </c>
      <c r="I726" s="12">
        <v>201</v>
      </c>
      <c r="J726" s="12" t="s">
        <v>12488</v>
      </c>
      <c r="K726" s="12" t="s">
        <v>15514</v>
      </c>
      <c r="L726" s="12" t="s">
        <v>15516</v>
      </c>
      <c r="M726" s="12">
        <v>2.2499999999999999E-4</v>
      </c>
      <c r="N726" s="12">
        <v>0.67266800000000004</v>
      </c>
      <c r="O726" s="12">
        <v>3.6475339999999998</v>
      </c>
      <c r="P726" s="12">
        <v>1.008197</v>
      </c>
    </row>
    <row r="727" spans="1:16" hidden="1" x14ac:dyDescent="0.2">
      <c r="A727" s="12" t="s">
        <v>12491</v>
      </c>
      <c r="B727" s="12" t="s">
        <v>12491</v>
      </c>
      <c r="C727" s="12" t="s">
        <v>12491</v>
      </c>
      <c r="D727" s="12" t="s">
        <v>12491</v>
      </c>
      <c r="E727" s="12" t="s">
        <v>12491</v>
      </c>
      <c r="F727" s="12" t="s">
        <v>12491</v>
      </c>
      <c r="G727" s="12" t="s">
        <v>6686</v>
      </c>
      <c r="H727" s="12" t="s">
        <v>12491</v>
      </c>
      <c r="I727" s="12" t="s">
        <v>12491</v>
      </c>
      <c r="J727" s="12" t="s">
        <v>12491</v>
      </c>
      <c r="K727" s="12" t="s">
        <v>15514</v>
      </c>
      <c r="L727" s="12" t="s">
        <v>12491</v>
      </c>
      <c r="M727" s="12" t="s">
        <v>12491</v>
      </c>
      <c r="N727" s="12" t="s">
        <v>12491</v>
      </c>
      <c r="O727" s="12" t="s">
        <v>12491</v>
      </c>
      <c r="P727" s="12">
        <v>1.008197</v>
      </c>
    </row>
    <row r="728" spans="1:16" hidden="1" x14ac:dyDescent="0.2">
      <c r="A728" s="12" t="s">
        <v>609</v>
      </c>
      <c r="B728" s="12" t="s">
        <v>610</v>
      </c>
      <c r="C728" s="12" t="s">
        <v>611</v>
      </c>
      <c r="D728" s="12" t="s">
        <v>612</v>
      </c>
      <c r="E728" s="12" t="s">
        <v>613</v>
      </c>
      <c r="F728" s="12" t="s">
        <v>614</v>
      </c>
      <c r="G728" s="12" t="s">
        <v>22</v>
      </c>
      <c r="H728" s="12" t="s">
        <v>11258</v>
      </c>
      <c r="I728" s="12">
        <v>332</v>
      </c>
      <c r="J728" s="12" t="s">
        <v>12488</v>
      </c>
      <c r="K728" s="12" t="s">
        <v>13153</v>
      </c>
      <c r="L728" s="12" t="s">
        <v>13154</v>
      </c>
      <c r="M728" s="12">
        <v>2.0900000000000001E-4</v>
      </c>
      <c r="N728" s="12">
        <v>0.90268400000000004</v>
      </c>
      <c r="O728" s="12">
        <v>3.733282</v>
      </c>
      <c r="P728" s="12">
        <v>1.0081690000000001</v>
      </c>
    </row>
    <row r="729" spans="1:16" x14ac:dyDescent="0.2">
      <c r="A729" s="12" t="s">
        <v>609</v>
      </c>
      <c r="B729" s="12" t="s">
        <v>610</v>
      </c>
      <c r="C729" s="12" t="s">
        <v>611</v>
      </c>
      <c r="D729" s="12" t="s">
        <v>612</v>
      </c>
      <c r="E729" s="12" t="s">
        <v>613</v>
      </c>
      <c r="F729" s="12" t="s">
        <v>614</v>
      </c>
      <c r="G729" s="12" t="s">
        <v>11028</v>
      </c>
      <c r="H729" s="12" t="s">
        <v>11258</v>
      </c>
      <c r="I729" s="12">
        <v>332</v>
      </c>
      <c r="J729" s="12" t="s">
        <v>12488</v>
      </c>
      <c r="K729" s="12" t="s">
        <v>13153</v>
      </c>
      <c r="L729" s="12" t="s">
        <v>13155</v>
      </c>
      <c r="M729" s="16">
        <v>3.2700000000000002E-5</v>
      </c>
      <c r="N729" s="12">
        <v>1.1136539999999999</v>
      </c>
      <c r="O729" s="12">
        <v>4.5987030000000004</v>
      </c>
      <c r="P729" s="12">
        <v>1.0081690000000001</v>
      </c>
    </row>
    <row r="730" spans="1:16" hidden="1" x14ac:dyDescent="0.2">
      <c r="A730" s="12" t="s">
        <v>12491</v>
      </c>
      <c r="B730" s="12" t="s">
        <v>12491</v>
      </c>
      <c r="C730" s="12" t="s">
        <v>12491</v>
      </c>
      <c r="D730" s="12" t="s">
        <v>12491</v>
      </c>
      <c r="E730" s="12" t="s">
        <v>12491</v>
      </c>
      <c r="F730" s="12" t="s">
        <v>12491</v>
      </c>
      <c r="G730" s="12" t="s">
        <v>6686</v>
      </c>
      <c r="H730" s="12" t="s">
        <v>12491</v>
      </c>
      <c r="I730" s="12" t="s">
        <v>12491</v>
      </c>
      <c r="J730" s="12" t="s">
        <v>12491</v>
      </c>
      <c r="K730" s="12" t="s">
        <v>13153</v>
      </c>
      <c r="L730" s="12" t="s">
        <v>12491</v>
      </c>
      <c r="M730" s="12" t="s">
        <v>12491</v>
      </c>
      <c r="N730" s="12" t="s">
        <v>12491</v>
      </c>
      <c r="O730" s="12" t="s">
        <v>12491</v>
      </c>
      <c r="P730" s="12">
        <v>1.0081690000000001</v>
      </c>
    </row>
    <row r="731" spans="1:16" hidden="1" x14ac:dyDescent="0.2">
      <c r="A731" s="12" t="s">
        <v>1557</v>
      </c>
      <c r="B731" s="12" t="s">
        <v>1558</v>
      </c>
      <c r="C731" s="12" t="s">
        <v>1559</v>
      </c>
      <c r="D731" s="12" t="s">
        <v>1560</v>
      </c>
      <c r="E731" s="12" t="s">
        <v>1561</v>
      </c>
      <c r="F731" s="12" t="s">
        <v>1562</v>
      </c>
      <c r="G731" s="12" t="s">
        <v>22</v>
      </c>
      <c r="H731" s="12" t="s">
        <v>11399</v>
      </c>
      <c r="I731" s="12">
        <v>48</v>
      </c>
      <c r="J731" s="12" t="s">
        <v>12488</v>
      </c>
      <c r="K731" s="12" t="s">
        <v>14943</v>
      </c>
      <c r="L731" s="12" t="s">
        <v>14944</v>
      </c>
      <c r="M731" s="12">
        <v>3.6110000000000001E-3</v>
      </c>
      <c r="N731" s="12">
        <v>0.92809299999999995</v>
      </c>
      <c r="O731" s="12">
        <v>2.4423949999999999</v>
      </c>
      <c r="P731" s="12">
        <v>1.0070509999999999</v>
      </c>
    </row>
    <row r="732" spans="1:16" x14ac:dyDescent="0.2">
      <c r="A732" s="12" t="s">
        <v>1557</v>
      </c>
      <c r="B732" s="12" t="s">
        <v>1558</v>
      </c>
      <c r="C732" s="12" t="s">
        <v>1559</v>
      </c>
      <c r="D732" s="12" t="s">
        <v>1560</v>
      </c>
      <c r="E732" s="12" t="s">
        <v>1561</v>
      </c>
      <c r="F732" s="12" t="s">
        <v>1562</v>
      </c>
      <c r="G732" s="12" t="s">
        <v>11028</v>
      </c>
      <c r="H732" s="12" t="s">
        <v>11399</v>
      </c>
      <c r="I732" s="12">
        <v>48</v>
      </c>
      <c r="J732" s="12" t="s">
        <v>12488</v>
      </c>
      <c r="K732" s="12" t="s">
        <v>14943</v>
      </c>
      <c r="L732" s="12" t="s">
        <v>14945</v>
      </c>
      <c r="M732" s="12">
        <v>1.2156E-2</v>
      </c>
      <c r="N732" s="12">
        <v>1.086009</v>
      </c>
      <c r="O732" s="12">
        <v>1.9152180000000001</v>
      </c>
      <c r="P732" s="12">
        <v>1.0070509999999999</v>
      </c>
    </row>
    <row r="733" spans="1:16" hidden="1" x14ac:dyDescent="0.2">
      <c r="A733" s="12" t="s">
        <v>12491</v>
      </c>
      <c r="B733" s="12" t="s">
        <v>12491</v>
      </c>
      <c r="C733" s="12" t="s">
        <v>12491</v>
      </c>
      <c r="D733" s="12" t="s">
        <v>12491</v>
      </c>
      <c r="E733" s="12" t="s">
        <v>12491</v>
      </c>
      <c r="F733" s="12" t="s">
        <v>12491</v>
      </c>
      <c r="G733" s="12" t="s">
        <v>6686</v>
      </c>
      <c r="H733" s="12" t="s">
        <v>12491</v>
      </c>
      <c r="I733" s="12" t="s">
        <v>12491</v>
      </c>
      <c r="J733" s="12" t="s">
        <v>12491</v>
      </c>
      <c r="K733" s="12" t="s">
        <v>14943</v>
      </c>
      <c r="L733" s="12" t="s">
        <v>12491</v>
      </c>
      <c r="M733" s="12" t="s">
        <v>12491</v>
      </c>
      <c r="N733" s="12" t="s">
        <v>12491</v>
      </c>
      <c r="O733" s="12" t="s">
        <v>12491</v>
      </c>
      <c r="P733" s="12">
        <v>1.0070509999999999</v>
      </c>
    </row>
    <row r="734" spans="1:16" hidden="1" x14ac:dyDescent="0.2">
      <c r="A734" s="12" t="s">
        <v>897</v>
      </c>
      <c r="B734" s="12" t="s">
        <v>898</v>
      </c>
      <c r="C734" s="12" t="s">
        <v>203</v>
      </c>
      <c r="D734" s="12" t="s">
        <v>204</v>
      </c>
      <c r="E734" s="12" t="s">
        <v>205</v>
      </c>
      <c r="F734" s="12" t="s">
        <v>206</v>
      </c>
      <c r="G734" s="12" t="s">
        <v>22</v>
      </c>
      <c r="H734" s="12" t="s">
        <v>11195</v>
      </c>
      <c r="I734" s="12">
        <v>115</v>
      </c>
      <c r="J734" s="12" t="s">
        <v>12488</v>
      </c>
      <c r="K734" s="12" t="s">
        <v>15005</v>
      </c>
      <c r="L734" s="12" t="s">
        <v>15006</v>
      </c>
      <c r="M734" s="12">
        <v>2.287E-3</v>
      </c>
      <c r="N734" s="12">
        <v>1.024853</v>
      </c>
      <c r="O734" s="12">
        <v>2.648603</v>
      </c>
      <c r="P734" s="12">
        <v>1.0068919999999999</v>
      </c>
    </row>
    <row r="735" spans="1:16" hidden="1" x14ac:dyDescent="0.2">
      <c r="A735" s="12" t="s">
        <v>897</v>
      </c>
      <c r="B735" s="12" t="s">
        <v>898</v>
      </c>
      <c r="C735" s="12" t="s">
        <v>203</v>
      </c>
      <c r="D735" s="12" t="s">
        <v>204</v>
      </c>
      <c r="E735" s="12" t="s">
        <v>205</v>
      </c>
      <c r="F735" s="12" t="s">
        <v>206</v>
      </c>
      <c r="G735" s="12" t="s">
        <v>6686</v>
      </c>
      <c r="H735" s="12" t="s">
        <v>11195</v>
      </c>
      <c r="I735" s="12">
        <v>115</v>
      </c>
      <c r="J735" s="12" t="s">
        <v>12488</v>
      </c>
      <c r="K735" s="12" t="s">
        <v>15005</v>
      </c>
      <c r="L735" s="12" t="s">
        <v>15007</v>
      </c>
      <c r="M735" s="12">
        <v>2.9559999999999999E-3</v>
      </c>
      <c r="N735" s="12">
        <v>0.23328399999999999</v>
      </c>
      <c r="O735" s="12">
        <v>2.5463559999999998</v>
      </c>
      <c r="P735" s="12">
        <v>1.0068919999999999</v>
      </c>
    </row>
    <row r="736" spans="1:16" x14ac:dyDescent="0.2">
      <c r="A736" s="12" t="s">
        <v>897</v>
      </c>
      <c r="B736" s="12" t="s">
        <v>898</v>
      </c>
      <c r="C736" s="12" t="s">
        <v>203</v>
      </c>
      <c r="D736" s="12" t="s">
        <v>204</v>
      </c>
      <c r="E736" s="12" t="s">
        <v>205</v>
      </c>
      <c r="F736" s="12" t="s">
        <v>206</v>
      </c>
      <c r="G736" s="12" t="s">
        <v>11028</v>
      </c>
      <c r="H736" s="12" t="s">
        <v>11195</v>
      </c>
      <c r="I736" s="12">
        <v>115</v>
      </c>
      <c r="J736" s="12" t="s">
        <v>12488</v>
      </c>
      <c r="K736" s="12" t="s">
        <v>15005</v>
      </c>
      <c r="L736" s="12" t="s">
        <v>15008</v>
      </c>
      <c r="M736" s="12">
        <v>6.5430000000000002E-3</v>
      </c>
      <c r="N736" s="12">
        <v>1.76254</v>
      </c>
      <c r="O736" s="12">
        <v>2.2295850000000002</v>
      </c>
      <c r="P736" s="12">
        <v>1.0068919999999999</v>
      </c>
    </row>
    <row r="737" spans="1:16" hidden="1" x14ac:dyDescent="0.2">
      <c r="A737" s="12" t="s">
        <v>2836</v>
      </c>
      <c r="B737" s="12" t="s">
        <v>2837</v>
      </c>
      <c r="C737" s="12" t="s">
        <v>2514</v>
      </c>
      <c r="D737" s="12" t="s">
        <v>2515</v>
      </c>
      <c r="E737" s="12" t="s">
        <v>2516</v>
      </c>
      <c r="F737" s="12" t="s">
        <v>2517</v>
      </c>
      <c r="G737" s="12" t="s">
        <v>22</v>
      </c>
      <c r="H737" s="12" t="s">
        <v>11530</v>
      </c>
      <c r="I737" s="12">
        <v>180</v>
      </c>
      <c r="J737" s="12" t="s">
        <v>12488</v>
      </c>
      <c r="K737" s="12" t="s">
        <v>13564</v>
      </c>
      <c r="L737" s="12" t="s">
        <v>13565</v>
      </c>
      <c r="M737" s="16">
        <v>4.5899999999999998E-5</v>
      </c>
      <c r="N737" s="12">
        <v>0.65808800000000001</v>
      </c>
      <c r="O737" s="12">
        <v>4.3382820000000004</v>
      </c>
      <c r="P737" s="12">
        <v>1.0067140000000001</v>
      </c>
    </row>
    <row r="738" spans="1:16" x14ac:dyDescent="0.2">
      <c r="A738" s="12" t="s">
        <v>2836</v>
      </c>
      <c r="B738" s="12" t="s">
        <v>2837</v>
      </c>
      <c r="C738" s="12" t="s">
        <v>2514</v>
      </c>
      <c r="D738" s="12" t="s">
        <v>2515</v>
      </c>
      <c r="E738" s="12" t="s">
        <v>2516</v>
      </c>
      <c r="F738" s="12" t="s">
        <v>2517</v>
      </c>
      <c r="G738" s="12" t="s">
        <v>11028</v>
      </c>
      <c r="H738" s="12" t="s">
        <v>11530</v>
      </c>
      <c r="I738" s="12">
        <v>180</v>
      </c>
      <c r="J738" s="12" t="s">
        <v>12488</v>
      </c>
      <c r="K738" s="12" t="s">
        <v>13564</v>
      </c>
      <c r="L738" s="12" t="s">
        <v>13566</v>
      </c>
      <c r="M738" s="16">
        <v>1.77E-5</v>
      </c>
      <c r="N738" s="12">
        <v>1.3553390000000001</v>
      </c>
      <c r="O738" s="12">
        <v>4.752319</v>
      </c>
      <c r="P738" s="12">
        <v>1.0067140000000001</v>
      </c>
    </row>
    <row r="739" spans="1:16" hidden="1" x14ac:dyDescent="0.2">
      <c r="A739" s="12" t="s">
        <v>12491</v>
      </c>
      <c r="B739" s="12" t="s">
        <v>12491</v>
      </c>
      <c r="C739" s="12" t="s">
        <v>12491</v>
      </c>
      <c r="D739" s="12" t="s">
        <v>12491</v>
      </c>
      <c r="E739" s="12" t="s">
        <v>12491</v>
      </c>
      <c r="F739" s="12" t="s">
        <v>12491</v>
      </c>
      <c r="G739" s="12" t="s">
        <v>6686</v>
      </c>
      <c r="H739" s="12" t="s">
        <v>12491</v>
      </c>
      <c r="I739" s="12" t="s">
        <v>12491</v>
      </c>
      <c r="J739" s="12" t="s">
        <v>12491</v>
      </c>
      <c r="K739" s="12" t="s">
        <v>13564</v>
      </c>
      <c r="L739" s="12" t="s">
        <v>12491</v>
      </c>
      <c r="M739" s="12" t="s">
        <v>12491</v>
      </c>
      <c r="N739" s="12" t="s">
        <v>12491</v>
      </c>
      <c r="O739" s="12" t="s">
        <v>12491</v>
      </c>
      <c r="P739" s="12">
        <v>1.0067140000000001</v>
      </c>
    </row>
    <row r="740" spans="1:16" hidden="1" x14ac:dyDescent="0.2">
      <c r="A740" s="12" t="s">
        <v>2478</v>
      </c>
      <c r="B740" s="12" t="s">
        <v>2479</v>
      </c>
      <c r="C740" s="12" t="s">
        <v>2480</v>
      </c>
      <c r="D740" s="12" t="s">
        <v>2481</v>
      </c>
      <c r="E740" s="12" t="s">
        <v>2482</v>
      </c>
      <c r="F740" s="12" t="s">
        <v>2483</v>
      </c>
      <c r="G740" s="12" t="s">
        <v>22</v>
      </c>
      <c r="H740" s="12" t="s">
        <v>11526</v>
      </c>
      <c r="I740" s="12">
        <v>82</v>
      </c>
      <c r="J740" s="12" t="s">
        <v>12488</v>
      </c>
      <c r="K740" s="12" t="s">
        <v>14657</v>
      </c>
      <c r="L740" s="12" t="s">
        <v>14658</v>
      </c>
      <c r="M740" s="12">
        <v>5.3700000000000004E-4</v>
      </c>
      <c r="N740" s="12">
        <v>0.73976600000000003</v>
      </c>
      <c r="O740" s="12">
        <v>3.2702800000000001</v>
      </c>
      <c r="P740" s="12">
        <v>1.006632</v>
      </c>
    </row>
    <row r="741" spans="1:16" x14ac:dyDescent="0.2">
      <c r="A741" s="12" t="s">
        <v>2478</v>
      </c>
      <c r="B741" s="12" t="s">
        <v>2479</v>
      </c>
      <c r="C741" s="12" t="s">
        <v>2480</v>
      </c>
      <c r="D741" s="12" t="s">
        <v>2481</v>
      </c>
      <c r="E741" s="12" t="s">
        <v>2482</v>
      </c>
      <c r="F741" s="12" t="s">
        <v>2483</v>
      </c>
      <c r="G741" s="12" t="s">
        <v>11028</v>
      </c>
      <c r="H741" s="12" t="s">
        <v>11526</v>
      </c>
      <c r="I741" s="12">
        <v>82</v>
      </c>
      <c r="J741" s="12" t="s">
        <v>12488</v>
      </c>
      <c r="K741" s="12" t="s">
        <v>14657</v>
      </c>
      <c r="L741" s="12" t="s">
        <v>14659</v>
      </c>
      <c r="M741" s="12">
        <v>3.0509999999999999E-3</v>
      </c>
      <c r="N741" s="12">
        <v>1.273498</v>
      </c>
      <c r="O741" s="12">
        <v>2.515609</v>
      </c>
      <c r="P741" s="12">
        <v>1.006632</v>
      </c>
    </row>
    <row r="742" spans="1:16" hidden="1" x14ac:dyDescent="0.2">
      <c r="A742" s="12" t="s">
        <v>12491</v>
      </c>
      <c r="B742" s="12" t="s">
        <v>12491</v>
      </c>
      <c r="C742" s="12" t="s">
        <v>12491</v>
      </c>
      <c r="D742" s="12" t="s">
        <v>12491</v>
      </c>
      <c r="E742" s="12" t="s">
        <v>12491</v>
      </c>
      <c r="F742" s="12" t="s">
        <v>12491</v>
      </c>
      <c r="G742" s="12" t="s">
        <v>6686</v>
      </c>
      <c r="H742" s="12" t="s">
        <v>12491</v>
      </c>
      <c r="I742" s="12" t="s">
        <v>12491</v>
      </c>
      <c r="J742" s="12" t="s">
        <v>12491</v>
      </c>
      <c r="K742" s="12" t="s">
        <v>14657</v>
      </c>
      <c r="L742" s="12" t="s">
        <v>12491</v>
      </c>
      <c r="M742" s="12" t="s">
        <v>12491</v>
      </c>
      <c r="N742" s="12" t="s">
        <v>12491</v>
      </c>
      <c r="O742" s="12" t="s">
        <v>12491</v>
      </c>
      <c r="P742" s="12">
        <v>1.006632</v>
      </c>
    </row>
    <row r="743" spans="1:16" hidden="1" x14ac:dyDescent="0.2">
      <c r="A743" s="12" t="s">
        <v>665</v>
      </c>
      <c r="B743" s="12" t="s">
        <v>666</v>
      </c>
      <c r="C743" s="12" t="s">
        <v>667</v>
      </c>
      <c r="D743" s="12" t="s">
        <v>668</v>
      </c>
      <c r="E743" s="12" t="s">
        <v>669</v>
      </c>
      <c r="F743" s="12" t="s">
        <v>670</v>
      </c>
      <c r="G743" s="12" t="s">
        <v>22</v>
      </c>
      <c r="H743" s="12" t="s">
        <v>11267</v>
      </c>
      <c r="I743" s="12">
        <v>909</v>
      </c>
      <c r="J743" s="12" t="s">
        <v>12488</v>
      </c>
      <c r="K743" s="12" t="s">
        <v>13554</v>
      </c>
      <c r="L743" s="12" t="s">
        <v>13555</v>
      </c>
      <c r="M743" s="16">
        <v>6.5300000000000002E-5</v>
      </c>
      <c r="N743" s="12">
        <v>1.2305269999999999</v>
      </c>
      <c r="O743" s="12">
        <v>4.1850050000000003</v>
      </c>
      <c r="P743" s="12">
        <v>1.006032</v>
      </c>
    </row>
    <row r="744" spans="1:16" x14ac:dyDescent="0.2">
      <c r="A744" s="12" t="s">
        <v>665</v>
      </c>
      <c r="B744" s="12" t="s">
        <v>666</v>
      </c>
      <c r="C744" s="12" t="s">
        <v>667</v>
      </c>
      <c r="D744" s="12" t="s">
        <v>668</v>
      </c>
      <c r="E744" s="12" t="s">
        <v>669</v>
      </c>
      <c r="F744" s="12" t="s">
        <v>670</v>
      </c>
      <c r="G744" s="12" t="s">
        <v>11028</v>
      </c>
      <c r="H744" s="12" t="s">
        <v>11267</v>
      </c>
      <c r="I744" s="12">
        <v>909</v>
      </c>
      <c r="J744" s="12" t="s">
        <v>12488</v>
      </c>
      <c r="K744" s="12" t="s">
        <v>13554</v>
      </c>
      <c r="L744" s="12" t="s">
        <v>13556</v>
      </c>
      <c r="M744" s="12">
        <v>4.8900000000000002E-3</v>
      </c>
      <c r="N744" s="12">
        <v>0.78153700000000004</v>
      </c>
      <c r="O744" s="12">
        <v>2.3107000000000002</v>
      </c>
      <c r="P744" s="12">
        <v>1.006032</v>
      </c>
    </row>
    <row r="745" spans="1:16" hidden="1" x14ac:dyDescent="0.2">
      <c r="A745" s="12" t="s">
        <v>12491</v>
      </c>
      <c r="B745" s="12" t="s">
        <v>12491</v>
      </c>
      <c r="C745" s="12" t="s">
        <v>12491</v>
      </c>
      <c r="D745" s="12" t="s">
        <v>12491</v>
      </c>
      <c r="E745" s="12" t="s">
        <v>12491</v>
      </c>
      <c r="F745" s="12" t="s">
        <v>12491</v>
      </c>
      <c r="G745" s="12" t="s">
        <v>6686</v>
      </c>
      <c r="H745" s="12" t="s">
        <v>12491</v>
      </c>
      <c r="I745" s="12" t="s">
        <v>12491</v>
      </c>
      <c r="J745" s="12" t="s">
        <v>12491</v>
      </c>
      <c r="K745" s="12" t="s">
        <v>13554</v>
      </c>
      <c r="L745" s="12" t="s">
        <v>12491</v>
      </c>
      <c r="M745" s="12" t="s">
        <v>12491</v>
      </c>
      <c r="N745" s="12" t="s">
        <v>12491</v>
      </c>
      <c r="O745" s="12" t="s">
        <v>12491</v>
      </c>
      <c r="P745" s="12">
        <v>1.006032</v>
      </c>
    </row>
    <row r="746" spans="1:16" hidden="1" x14ac:dyDescent="0.2">
      <c r="A746" s="12" t="s">
        <v>1709</v>
      </c>
      <c r="B746" s="12" t="s">
        <v>1710</v>
      </c>
      <c r="C746" s="12" t="s">
        <v>1179</v>
      </c>
      <c r="D746" s="12" t="s">
        <v>1180</v>
      </c>
      <c r="E746" s="12" t="s">
        <v>1181</v>
      </c>
      <c r="F746" s="12" t="s">
        <v>1182</v>
      </c>
      <c r="G746" s="12" t="s">
        <v>22</v>
      </c>
      <c r="H746" s="12" t="s">
        <v>11343</v>
      </c>
      <c r="I746" s="12">
        <v>462</v>
      </c>
      <c r="J746" s="12" t="s">
        <v>12488</v>
      </c>
      <c r="K746" s="12" t="s">
        <v>14535</v>
      </c>
      <c r="L746" s="12" t="s">
        <v>14536</v>
      </c>
      <c r="M746" s="16">
        <v>1.7099999999999999E-5</v>
      </c>
      <c r="N746" s="12">
        <v>0.89778199999999997</v>
      </c>
      <c r="O746" s="12">
        <v>4.766559</v>
      </c>
      <c r="P746" s="12">
        <v>1.0055430000000001</v>
      </c>
    </row>
    <row r="747" spans="1:16" x14ac:dyDescent="0.2">
      <c r="A747" s="12" t="s">
        <v>1709</v>
      </c>
      <c r="B747" s="12" t="s">
        <v>1710</v>
      </c>
      <c r="C747" s="12" t="s">
        <v>1179</v>
      </c>
      <c r="D747" s="12" t="s">
        <v>1180</v>
      </c>
      <c r="E747" s="12" t="s">
        <v>1181</v>
      </c>
      <c r="F747" s="12" t="s">
        <v>1182</v>
      </c>
      <c r="G747" s="12" t="s">
        <v>11028</v>
      </c>
      <c r="H747" s="12" t="s">
        <v>11343</v>
      </c>
      <c r="I747" s="12">
        <v>462</v>
      </c>
      <c r="J747" s="12" t="s">
        <v>12488</v>
      </c>
      <c r="K747" s="12" t="s">
        <v>14535</v>
      </c>
      <c r="L747" s="12" t="s">
        <v>14537</v>
      </c>
      <c r="M747" s="16">
        <v>8.4999999999999999E-6</v>
      </c>
      <c r="N747" s="12">
        <v>1.1133040000000001</v>
      </c>
      <c r="O747" s="12">
        <v>5.0708099999999998</v>
      </c>
      <c r="P747" s="12">
        <v>1.0055430000000001</v>
      </c>
    </row>
    <row r="748" spans="1:16" hidden="1" x14ac:dyDescent="0.2">
      <c r="A748" s="12" t="s">
        <v>12491</v>
      </c>
      <c r="B748" s="12" t="s">
        <v>12491</v>
      </c>
      <c r="C748" s="12" t="s">
        <v>12491</v>
      </c>
      <c r="D748" s="12" t="s">
        <v>12491</v>
      </c>
      <c r="E748" s="12" t="s">
        <v>12491</v>
      </c>
      <c r="F748" s="12" t="s">
        <v>12491</v>
      </c>
      <c r="G748" s="12" t="s">
        <v>6686</v>
      </c>
      <c r="H748" s="12" t="s">
        <v>12491</v>
      </c>
      <c r="I748" s="12" t="s">
        <v>12491</v>
      </c>
      <c r="J748" s="12" t="s">
        <v>12491</v>
      </c>
      <c r="K748" s="12" t="s">
        <v>14535</v>
      </c>
      <c r="L748" s="12" t="s">
        <v>12491</v>
      </c>
      <c r="M748" s="12" t="s">
        <v>12491</v>
      </c>
      <c r="N748" s="12" t="s">
        <v>12491</v>
      </c>
      <c r="O748" s="12" t="s">
        <v>12491</v>
      </c>
      <c r="P748" s="12">
        <v>1.0055430000000001</v>
      </c>
    </row>
    <row r="749" spans="1:16" hidden="1" x14ac:dyDescent="0.2">
      <c r="A749" s="12" t="s">
        <v>1761</v>
      </c>
      <c r="B749" s="12" t="s">
        <v>1762</v>
      </c>
      <c r="C749" s="12" t="s">
        <v>1763</v>
      </c>
      <c r="D749" s="12" t="s">
        <v>1764</v>
      </c>
      <c r="E749" s="12" t="s">
        <v>1765</v>
      </c>
      <c r="F749" s="12" t="s">
        <v>1766</v>
      </c>
      <c r="G749" s="12" t="s">
        <v>22</v>
      </c>
      <c r="H749" s="12" t="s">
        <v>11429</v>
      </c>
      <c r="I749" s="12">
        <v>411</v>
      </c>
      <c r="J749" s="12" t="s">
        <v>12488</v>
      </c>
      <c r="K749" s="12" t="s">
        <v>12620</v>
      </c>
      <c r="L749" s="12" t="s">
        <v>12621</v>
      </c>
      <c r="M749" s="12">
        <v>7.476E-3</v>
      </c>
      <c r="N749" s="12">
        <v>0.88607100000000005</v>
      </c>
      <c r="O749" s="12">
        <v>2.1263130000000001</v>
      </c>
      <c r="P749" s="12">
        <v>1.0052270000000001</v>
      </c>
    </row>
    <row r="750" spans="1:16" x14ac:dyDescent="0.2">
      <c r="A750" s="12" t="s">
        <v>1761</v>
      </c>
      <c r="B750" s="12" t="s">
        <v>1762</v>
      </c>
      <c r="C750" s="12" t="s">
        <v>1763</v>
      </c>
      <c r="D750" s="12" t="s">
        <v>1764</v>
      </c>
      <c r="E750" s="12" t="s">
        <v>1765</v>
      </c>
      <c r="F750" s="12" t="s">
        <v>1766</v>
      </c>
      <c r="G750" s="12" t="s">
        <v>11028</v>
      </c>
      <c r="H750" s="12" t="s">
        <v>11429</v>
      </c>
      <c r="I750" s="12">
        <v>411</v>
      </c>
      <c r="J750" s="12" t="s">
        <v>12488</v>
      </c>
      <c r="K750" s="12" t="s">
        <v>12620</v>
      </c>
      <c r="L750" s="12" t="s">
        <v>12622</v>
      </c>
      <c r="M750" s="12">
        <v>2.6699999999999998E-4</v>
      </c>
      <c r="N750" s="12">
        <v>1.124382</v>
      </c>
      <c r="O750" s="12">
        <v>3.5738370000000002</v>
      </c>
      <c r="P750" s="12">
        <v>1.0052270000000001</v>
      </c>
    </row>
    <row r="751" spans="1:16" hidden="1" x14ac:dyDescent="0.2">
      <c r="A751" s="12" t="s">
        <v>12491</v>
      </c>
      <c r="B751" s="12" t="s">
        <v>12491</v>
      </c>
      <c r="C751" s="12" t="s">
        <v>12491</v>
      </c>
      <c r="D751" s="12" t="s">
        <v>12491</v>
      </c>
      <c r="E751" s="12" t="s">
        <v>12491</v>
      </c>
      <c r="F751" s="12" t="s">
        <v>12491</v>
      </c>
      <c r="G751" s="12" t="s">
        <v>6686</v>
      </c>
      <c r="H751" s="12" t="s">
        <v>12491</v>
      </c>
      <c r="I751" s="12" t="s">
        <v>12491</v>
      </c>
      <c r="J751" s="12" t="s">
        <v>12491</v>
      </c>
      <c r="K751" s="12" t="s">
        <v>12620</v>
      </c>
      <c r="L751" s="12" t="s">
        <v>12491</v>
      </c>
      <c r="M751" s="12" t="s">
        <v>12491</v>
      </c>
      <c r="N751" s="12" t="s">
        <v>12491</v>
      </c>
      <c r="O751" s="12" t="s">
        <v>12491</v>
      </c>
      <c r="P751" s="12">
        <v>1.0052270000000001</v>
      </c>
    </row>
    <row r="752" spans="1:16" hidden="1" x14ac:dyDescent="0.2">
      <c r="A752" s="12" t="s">
        <v>3131</v>
      </c>
      <c r="B752" s="12" t="s">
        <v>3132</v>
      </c>
      <c r="C752" s="12" t="s">
        <v>3133</v>
      </c>
      <c r="D752" s="12" t="s">
        <v>3134</v>
      </c>
      <c r="E752" s="12" t="s">
        <v>3135</v>
      </c>
      <c r="F752" s="12" t="s">
        <v>3136</v>
      </c>
      <c r="G752" s="12" t="s">
        <v>22</v>
      </c>
      <c r="H752" s="12" t="s">
        <v>11612</v>
      </c>
      <c r="I752" s="12">
        <v>70</v>
      </c>
      <c r="J752" s="12" t="s">
        <v>12488</v>
      </c>
      <c r="K752" s="12" t="s">
        <v>14834</v>
      </c>
      <c r="L752" s="12" t="s">
        <v>14835</v>
      </c>
      <c r="M752" s="12">
        <v>1.2459999999999999E-3</v>
      </c>
      <c r="N752" s="12">
        <v>0.59552400000000005</v>
      </c>
      <c r="O752" s="12">
        <v>2.904563</v>
      </c>
      <c r="P752" s="12">
        <v>1.0033559999999999</v>
      </c>
    </row>
    <row r="753" spans="1:16" x14ac:dyDescent="0.2">
      <c r="A753" s="12" t="s">
        <v>3131</v>
      </c>
      <c r="B753" s="12" t="s">
        <v>3132</v>
      </c>
      <c r="C753" s="12" t="s">
        <v>3133</v>
      </c>
      <c r="D753" s="12" t="s">
        <v>3134</v>
      </c>
      <c r="E753" s="12" t="s">
        <v>3135</v>
      </c>
      <c r="F753" s="12" t="s">
        <v>3136</v>
      </c>
      <c r="G753" s="12" t="s">
        <v>11028</v>
      </c>
      <c r="H753" s="12" t="s">
        <v>11612</v>
      </c>
      <c r="I753" s="12">
        <v>70</v>
      </c>
      <c r="J753" s="12" t="s">
        <v>12488</v>
      </c>
      <c r="K753" s="12" t="s">
        <v>14834</v>
      </c>
      <c r="L753" s="12" t="s">
        <v>14836</v>
      </c>
      <c r="M753" s="12">
        <v>4.5600000000000003E-4</v>
      </c>
      <c r="N753" s="12">
        <v>1.411187</v>
      </c>
      <c r="O753" s="12">
        <v>3.3412959999999998</v>
      </c>
      <c r="P753" s="12">
        <v>1.0033559999999999</v>
      </c>
    </row>
    <row r="754" spans="1:16" hidden="1" x14ac:dyDescent="0.2">
      <c r="A754" s="12" t="s">
        <v>12491</v>
      </c>
      <c r="B754" s="12" t="s">
        <v>12491</v>
      </c>
      <c r="C754" s="12" t="s">
        <v>12491</v>
      </c>
      <c r="D754" s="12" t="s">
        <v>12491</v>
      </c>
      <c r="E754" s="12" t="s">
        <v>12491</v>
      </c>
      <c r="F754" s="12" t="s">
        <v>12491</v>
      </c>
      <c r="G754" s="12" t="s">
        <v>6686</v>
      </c>
      <c r="H754" s="12" t="s">
        <v>12491</v>
      </c>
      <c r="I754" s="12" t="s">
        <v>12491</v>
      </c>
      <c r="J754" s="12" t="s">
        <v>12491</v>
      </c>
      <c r="K754" s="12" t="s">
        <v>14834</v>
      </c>
      <c r="L754" s="12" t="s">
        <v>12491</v>
      </c>
      <c r="M754" s="12" t="s">
        <v>12491</v>
      </c>
      <c r="N754" s="12" t="s">
        <v>12491</v>
      </c>
      <c r="O754" s="12" t="s">
        <v>12491</v>
      </c>
      <c r="P754" s="12">
        <v>1.0033559999999999</v>
      </c>
    </row>
    <row r="755" spans="1:16" hidden="1" x14ac:dyDescent="0.2">
      <c r="A755" s="12" t="s">
        <v>671</v>
      </c>
      <c r="B755" s="12" t="s">
        <v>672</v>
      </c>
      <c r="C755" s="12" t="s">
        <v>673</v>
      </c>
      <c r="D755" s="12" t="s">
        <v>674</v>
      </c>
      <c r="E755" s="12" t="s">
        <v>675</v>
      </c>
      <c r="F755" s="12" t="s">
        <v>676</v>
      </c>
      <c r="G755" s="12" t="s">
        <v>22</v>
      </c>
      <c r="H755" s="12" t="s">
        <v>11268</v>
      </c>
      <c r="I755" s="12">
        <v>21</v>
      </c>
      <c r="J755" s="12" t="s">
        <v>12488</v>
      </c>
      <c r="K755" s="12" t="s">
        <v>13712</v>
      </c>
      <c r="L755" s="12" t="s">
        <v>13713</v>
      </c>
      <c r="M755" s="16">
        <v>6.2299999999999996E-6</v>
      </c>
      <c r="N755" s="12">
        <v>1.228496</v>
      </c>
      <c r="O755" s="12">
        <v>5.2057969999999996</v>
      </c>
      <c r="P755" s="12">
        <v>1.0017389999999999</v>
      </c>
    </row>
    <row r="756" spans="1:16" hidden="1" x14ac:dyDescent="0.2">
      <c r="A756" s="12" t="s">
        <v>671</v>
      </c>
      <c r="B756" s="12" t="s">
        <v>672</v>
      </c>
      <c r="C756" s="12" t="s">
        <v>673</v>
      </c>
      <c r="D756" s="12" t="s">
        <v>674</v>
      </c>
      <c r="E756" s="12" t="s">
        <v>675</v>
      </c>
      <c r="F756" s="12" t="s">
        <v>676</v>
      </c>
      <c r="G756" s="12" t="s">
        <v>6686</v>
      </c>
      <c r="H756" s="12" t="s">
        <v>11268</v>
      </c>
      <c r="I756" s="12">
        <v>21</v>
      </c>
      <c r="J756" s="12" t="s">
        <v>12488</v>
      </c>
      <c r="K756" s="12" t="s">
        <v>13712</v>
      </c>
      <c r="L756" s="12" t="s">
        <v>13714</v>
      </c>
      <c r="M756" s="12">
        <v>6.1310000000000002E-3</v>
      </c>
      <c r="N756" s="12">
        <v>0.59740199999999999</v>
      </c>
      <c r="O756" s="12">
        <v>2.2124389999999998</v>
      </c>
      <c r="P756" s="12">
        <v>1.0017389999999999</v>
      </c>
    </row>
    <row r="757" spans="1:16" x14ac:dyDescent="0.2">
      <c r="A757" s="12" t="s">
        <v>671</v>
      </c>
      <c r="B757" s="12" t="s">
        <v>672</v>
      </c>
      <c r="C757" s="12" t="s">
        <v>673</v>
      </c>
      <c r="D757" s="12" t="s">
        <v>674</v>
      </c>
      <c r="E757" s="12" t="s">
        <v>675</v>
      </c>
      <c r="F757" s="12" t="s">
        <v>676</v>
      </c>
      <c r="G757" s="12" t="s">
        <v>11028</v>
      </c>
      <c r="H757" s="12" t="s">
        <v>11268</v>
      </c>
      <c r="I757" s="12">
        <v>21</v>
      </c>
      <c r="J757" s="12" t="s">
        <v>12488</v>
      </c>
      <c r="K757" s="12" t="s">
        <v>13712</v>
      </c>
      <c r="L757" s="12" t="s">
        <v>13715</v>
      </c>
      <c r="M757" s="16">
        <v>1.86E-7</v>
      </c>
      <c r="N757" s="12">
        <v>1.1793199999999999</v>
      </c>
      <c r="O757" s="12">
        <v>6.730836</v>
      </c>
      <c r="P757" s="12">
        <v>1.0017389999999999</v>
      </c>
    </row>
    <row r="758" spans="1:16" hidden="1" x14ac:dyDescent="0.2">
      <c r="A758" s="12" t="s">
        <v>815</v>
      </c>
      <c r="B758" s="12" t="s">
        <v>816</v>
      </c>
      <c r="C758" s="12" t="s">
        <v>817</v>
      </c>
      <c r="D758" s="12" t="s">
        <v>818</v>
      </c>
      <c r="E758" s="12" t="s">
        <v>819</v>
      </c>
      <c r="F758" s="12" t="s">
        <v>820</v>
      </c>
      <c r="G758" s="12" t="s">
        <v>22</v>
      </c>
      <c r="H758" s="12" t="s">
        <v>11290</v>
      </c>
      <c r="I758" s="12">
        <v>259</v>
      </c>
      <c r="J758" s="12" t="s">
        <v>12488</v>
      </c>
      <c r="K758" s="12" t="s">
        <v>13327</v>
      </c>
      <c r="L758" s="12" t="s">
        <v>13328</v>
      </c>
      <c r="M758" s="12">
        <v>7.7200000000000001E-4</v>
      </c>
      <c r="N758" s="12">
        <v>1.1464719999999999</v>
      </c>
      <c r="O758" s="12">
        <v>3.1122070000000002</v>
      </c>
      <c r="P758" s="12">
        <v>0.99943099999999996</v>
      </c>
    </row>
    <row r="759" spans="1:16" x14ac:dyDescent="0.2">
      <c r="A759" s="12" t="s">
        <v>815</v>
      </c>
      <c r="B759" s="12" t="s">
        <v>816</v>
      </c>
      <c r="C759" s="12" t="s">
        <v>817</v>
      </c>
      <c r="D759" s="12" t="s">
        <v>818</v>
      </c>
      <c r="E759" s="12" t="s">
        <v>819</v>
      </c>
      <c r="F759" s="12" t="s">
        <v>820</v>
      </c>
      <c r="G759" s="12" t="s">
        <v>11028</v>
      </c>
      <c r="H759" s="12" t="s">
        <v>11290</v>
      </c>
      <c r="I759" s="12">
        <v>259</v>
      </c>
      <c r="J759" s="12" t="s">
        <v>12488</v>
      </c>
      <c r="K759" s="12" t="s">
        <v>13327</v>
      </c>
      <c r="L759" s="12" t="s">
        <v>13329</v>
      </c>
      <c r="M759" s="12">
        <v>1.8981000000000001E-2</v>
      </c>
      <c r="N759" s="12">
        <v>0.85238999999999998</v>
      </c>
      <c r="O759" s="12">
        <v>1.7216739999999999</v>
      </c>
      <c r="P759" s="12">
        <v>0.99943099999999996</v>
      </c>
    </row>
    <row r="760" spans="1:16" hidden="1" x14ac:dyDescent="0.2">
      <c r="A760" s="12" t="s">
        <v>12491</v>
      </c>
      <c r="B760" s="12" t="s">
        <v>12491</v>
      </c>
      <c r="C760" s="12" t="s">
        <v>12491</v>
      </c>
      <c r="D760" s="12" t="s">
        <v>12491</v>
      </c>
      <c r="E760" s="12" t="s">
        <v>12491</v>
      </c>
      <c r="F760" s="12" t="s">
        <v>12491</v>
      </c>
      <c r="G760" s="12" t="s">
        <v>6686</v>
      </c>
      <c r="H760" s="12" t="s">
        <v>12491</v>
      </c>
      <c r="I760" s="12" t="s">
        <v>12491</v>
      </c>
      <c r="J760" s="12" t="s">
        <v>12491</v>
      </c>
      <c r="K760" s="12" t="s">
        <v>13327</v>
      </c>
      <c r="L760" s="12" t="s">
        <v>12491</v>
      </c>
      <c r="M760" s="12" t="s">
        <v>12491</v>
      </c>
      <c r="N760" s="12" t="s">
        <v>12491</v>
      </c>
      <c r="O760" s="12" t="s">
        <v>12491</v>
      </c>
      <c r="P760" s="12">
        <v>0.99943099999999996</v>
      </c>
    </row>
    <row r="761" spans="1:16" hidden="1" x14ac:dyDescent="0.2">
      <c r="A761" s="12" t="s">
        <v>1755</v>
      </c>
      <c r="B761" s="12" t="s">
        <v>1756</v>
      </c>
      <c r="C761" s="12" t="s">
        <v>1757</v>
      </c>
      <c r="D761" s="12" t="s">
        <v>1758</v>
      </c>
      <c r="E761" s="12" t="s">
        <v>1759</v>
      </c>
      <c r="F761" s="12" t="s">
        <v>1760</v>
      </c>
      <c r="G761" s="12" t="s">
        <v>22</v>
      </c>
      <c r="H761" s="12" t="s">
        <v>11428</v>
      </c>
      <c r="I761" s="12">
        <v>85</v>
      </c>
      <c r="J761" s="12" t="s">
        <v>12488</v>
      </c>
      <c r="K761" s="12" t="s">
        <v>13370</v>
      </c>
      <c r="L761" s="12" t="s">
        <v>13371</v>
      </c>
      <c r="M761" s="12">
        <v>1.1E-4</v>
      </c>
      <c r="N761" s="12">
        <v>0.888212</v>
      </c>
      <c r="O761" s="12">
        <v>3.9597989999999998</v>
      </c>
      <c r="P761" s="12">
        <v>0.99841599999999997</v>
      </c>
    </row>
    <row r="762" spans="1:16" x14ac:dyDescent="0.2">
      <c r="A762" s="12" t="s">
        <v>1755</v>
      </c>
      <c r="B762" s="12" t="s">
        <v>1756</v>
      </c>
      <c r="C762" s="12" t="s">
        <v>1757</v>
      </c>
      <c r="D762" s="12" t="s">
        <v>1758</v>
      </c>
      <c r="E762" s="12" t="s">
        <v>1759</v>
      </c>
      <c r="F762" s="12" t="s">
        <v>1760</v>
      </c>
      <c r="G762" s="12" t="s">
        <v>11028</v>
      </c>
      <c r="H762" s="12" t="s">
        <v>11428</v>
      </c>
      <c r="I762" s="12">
        <v>85</v>
      </c>
      <c r="J762" s="12" t="s">
        <v>12488</v>
      </c>
      <c r="K762" s="12" t="s">
        <v>13370</v>
      </c>
      <c r="L762" s="12" t="s">
        <v>13372</v>
      </c>
      <c r="M762" s="12">
        <v>6.5970000000000004E-3</v>
      </c>
      <c r="N762" s="12">
        <v>1.108619</v>
      </c>
      <c r="O762" s="12">
        <v>2.1806480000000001</v>
      </c>
      <c r="P762" s="12">
        <v>0.99841599999999997</v>
      </c>
    </row>
    <row r="763" spans="1:16" hidden="1" x14ac:dyDescent="0.2">
      <c r="A763" s="12" t="s">
        <v>12491</v>
      </c>
      <c r="B763" s="12" t="s">
        <v>12491</v>
      </c>
      <c r="C763" s="12" t="s">
        <v>12491</v>
      </c>
      <c r="D763" s="12" t="s">
        <v>12491</v>
      </c>
      <c r="E763" s="12" t="s">
        <v>12491</v>
      </c>
      <c r="F763" s="12" t="s">
        <v>12491</v>
      </c>
      <c r="G763" s="12" t="s">
        <v>6686</v>
      </c>
      <c r="H763" s="12" t="s">
        <v>12491</v>
      </c>
      <c r="I763" s="12" t="s">
        <v>12491</v>
      </c>
      <c r="J763" s="12" t="s">
        <v>12491</v>
      </c>
      <c r="K763" s="12" t="s">
        <v>13370</v>
      </c>
      <c r="L763" s="12" t="s">
        <v>12491</v>
      </c>
      <c r="M763" s="12" t="s">
        <v>12491</v>
      </c>
      <c r="N763" s="12" t="s">
        <v>12491</v>
      </c>
      <c r="O763" s="12" t="s">
        <v>12491</v>
      </c>
      <c r="P763" s="12">
        <v>0.99841599999999997</v>
      </c>
    </row>
    <row r="764" spans="1:16" x14ac:dyDescent="0.2">
      <c r="A764" s="12" t="s">
        <v>11039</v>
      </c>
      <c r="B764" s="12" t="s">
        <v>11040</v>
      </c>
      <c r="C764" s="12" t="s">
        <v>11041</v>
      </c>
      <c r="D764" s="12" t="s">
        <v>11042</v>
      </c>
      <c r="E764" s="12" t="s">
        <v>12487</v>
      </c>
      <c r="F764" s="12" t="s">
        <v>11043</v>
      </c>
      <c r="G764" s="12" t="s">
        <v>11028</v>
      </c>
      <c r="H764" s="12" t="s">
        <v>12434</v>
      </c>
      <c r="I764" s="12">
        <v>41</v>
      </c>
      <c r="J764" s="12" t="s">
        <v>12488</v>
      </c>
      <c r="K764" s="12" t="s">
        <v>12489</v>
      </c>
      <c r="L764" s="12" t="s">
        <v>12490</v>
      </c>
      <c r="M764" s="12">
        <v>3.8438E-2</v>
      </c>
      <c r="N764" s="12">
        <v>0.99817400000000001</v>
      </c>
      <c r="O764" s="12">
        <v>1.4152389999999999</v>
      </c>
      <c r="P764" s="12">
        <v>0.99817400000000001</v>
      </c>
    </row>
    <row r="765" spans="1:16" hidden="1" x14ac:dyDescent="0.2">
      <c r="A765" s="12" t="s">
        <v>12491</v>
      </c>
      <c r="B765" s="12" t="s">
        <v>12491</v>
      </c>
      <c r="C765" s="12" t="s">
        <v>12491</v>
      </c>
      <c r="D765" s="12" t="s">
        <v>12491</v>
      </c>
      <c r="E765" s="12" t="s">
        <v>12487</v>
      </c>
      <c r="F765" s="12" t="s">
        <v>12491</v>
      </c>
      <c r="G765" s="12" t="s">
        <v>6686</v>
      </c>
      <c r="H765" s="12" t="s">
        <v>12491</v>
      </c>
      <c r="I765" s="12">
        <v>41</v>
      </c>
      <c r="J765" s="12" t="s">
        <v>12491</v>
      </c>
      <c r="K765" s="12" t="s">
        <v>12489</v>
      </c>
      <c r="L765" s="12" t="s">
        <v>12491</v>
      </c>
      <c r="M765" s="12" t="s">
        <v>12491</v>
      </c>
      <c r="N765" s="12" t="s">
        <v>12491</v>
      </c>
      <c r="O765" s="12" t="s">
        <v>12491</v>
      </c>
      <c r="P765" s="12">
        <v>0.99817400000000001</v>
      </c>
    </row>
    <row r="766" spans="1:16" hidden="1" x14ac:dyDescent="0.2">
      <c r="A766" s="12" t="s">
        <v>12491</v>
      </c>
      <c r="B766" s="12" t="s">
        <v>12491</v>
      </c>
      <c r="C766" s="12" t="s">
        <v>12491</v>
      </c>
      <c r="D766" s="12" t="s">
        <v>12491</v>
      </c>
      <c r="E766" s="12" t="s">
        <v>12487</v>
      </c>
      <c r="F766" s="12" t="s">
        <v>12491</v>
      </c>
      <c r="G766" s="12" t="s">
        <v>22</v>
      </c>
      <c r="H766" s="12" t="s">
        <v>12491</v>
      </c>
      <c r="I766" s="12">
        <v>41</v>
      </c>
      <c r="J766" s="12" t="s">
        <v>12491</v>
      </c>
      <c r="K766" s="12" t="s">
        <v>12489</v>
      </c>
      <c r="L766" s="12" t="s">
        <v>12491</v>
      </c>
      <c r="M766" s="12" t="s">
        <v>12491</v>
      </c>
      <c r="N766" s="12" t="s">
        <v>12491</v>
      </c>
      <c r="O766" s="12" t="s">
        <v>12491</v>
      </c>
      <c r="P766" s="12">
        <v>0.99817400000000001</v>
      </c>
    </row>
    <row r="767" spans="1:16" hidden="1" x14ac:dyDescent="0.2">
      <c r="A767" s="12" t="s">
        <v>1521</v>
      </c>
      <c r="B767" s="12" t="s">
        <v>1522</v>
      </c>
      <c r="C767" s="12" t="s">
        <v>1523</v>
      </c>
      <c r="D767" s="12" t="s">
        <v>1524</v>
      </c>
      <c r="E767" s="12" t="s">
        <v>1525</v>
      </c>
      <c r="F767" s="12" t="s">
        <v>1526</v>
      </c>
      <c r="G767" s="12" t="s">
        <v>22</v>
      </c>
      <c r="H767" s="12" t="s">
        <v>11393</v>
      </c>
      <c r="I767" s="12">
        <v>70</v>
      </c>
      <c r="J767" s="12" t="s">
        <v>12488</v>
      </c>
      <c r="K767" s="12" t="s">
        <v>15360</v>
      </c>
      <c r="L767" s="12" t="s">
        <v>15361</v>
      </c>
      <c r="M767" s="12">
        <v>1.7960000000000001E-3</v>
      </c>
      <c r="N767" s="12">
        <v>0.93216699999999997</v>
      </c>
      <c r="O767" s="12">
        <v>2.7458079999999998</v>
      </c>
      <c r="P767" s="12">
        <v>0.99514599999999998</v>
      </c>
    </row>
    <row r="768" spans="1:16" x14ac:dyDescent="0.2">
      <c r="A768" s="12" t="s">
        <v>1521</v>
      </c>
      <c r="B768" s="12" t="s">
        <v>1522</v>
      </c>
      <c r="C768" s="12" t="s">
        <v>1523</v>
      </c>
      <c r="D768" s="12" t="s">
        <v>1524</v>
      </c>
      <c r="E768" s="12" t="s">
        <v>1525</v>
      </c>
      <c r="F768" s="12" t="s">
        <v>1526</v>
      </c>
      <c r="G768" s="12" t="s">
        <v>11028</v>
      </c>
      <c r="H768" s="12" t="s">
        <v>11393</v>
      </c>
      <c r="I768" s="12">
        <v>70</v>
      </c>
      <c r="J768" s="12" t="s">
        <v>12488</v>
      </c>
      <c r="K768" s="12" t="s">
        <v>15360</v>
      </c>
      <c r="L768" s="12" t="s">
        <v>15362</v>
      </c>
      <c r="M768" s="12">
        <v>2.8449999999999999E-3</v>
      </c>
      <c r="N768" s="12">
        <v>1.058125</v>
      </c>
      <c r="O768" s="12">
        <v>2.5459450000000001</v>
      </c>
      <c r="P768" s="12">
        <v>0.99514599999999998</v>
      </c>
    </row>
    <row r="769" spans="1:16" hidden="1" x14ac:dyDescent="0.2">
      <c r="A769" s="12" t="s">
        <v>12491</v>
      </c>
      <c r="B769" s="12" t="s">
        <v>12491</v>
      </c>
      <c r="C769" s="12" t="s">
        <v>12491</v>
      </c>
      <c r="D769" s="12" t="s">
        <v>12491</v>
      </c>
      <c r="E769" s="12" t="s">
        <v>12491</v>
      </c>
      <c r="F769" s="12" t="s">
        <v>12491</v>
      </c>
      <c r="G769" s="12" t="s">
        <v>6686</v>
      </c>
      <c r="H769" s="12" t="s">
        <v>12491</v>
      </c>
      <c r="I769" s="12" t="s">
        <v>12491</v>
      </c>
      <c r="J769" s="12" t="s">
        <v>12491</v>
      </c>
      <c r="K769" s="12" t="s">
        <v>15360</v>
      </c>
      <c r="L769" s="12" t="s">
        <v>12491</v>
      </c>
      <c r="M769" s="12" t="s">
        <v>12491</v>
      </c>
      <c r="N769" s="12" t="s">
        <v>12491</v>
      </c>
      <c r="O769" s="12" t="s">
        <v>12491</v>
      </c>
      <c r="P769" s="12">
        <v>0.99514599999999998</v>
      </c>
    </row>
    <row r="770" spans="1:16" hidden="1" x14ac:dyDescent="0.2">
      <c r="A770" s="12" t="s">
        <v>2476</v>
      </c>
      <c r="B770" s="12" t="s">
        <v>2477</v>
      </c>
      <c r="C770" s="12" t="s">
        <v>101</v>
      </c>
      <c r="D770" s="12" t="s">
        <v>102</v>
      </c>
      <c r="E770" s="12" t="s">
        <v>103</v>
      </c>
      <c r="F770" s="12" t="s">
        <v>104</v>
      </c>
      <c r="G770" s="12" t="s">
        <v>22</v>
      </c>
      <c r="H770" s="12" t="s">
        <v>11179</v>
      </c>
      <c r="I770" s="12">
        <v>407</v>
      </c>
      <c r="J770" s="12" t="s">
        <v>12488</v>
      </c>
      <c r="K770" s="12" t="s">
        <v>14494</v>
      </c>
      <c r="L770" s="12" t="s">
        <v>14495</v>
      </c>
      <c r="M770" s="16">
        <v>6.0600000000000003E-5</v>
      </c>
      <c r="N770" s="12">
        <v>0.740726</v>
      </c>
      <c r="O770" s="12">
        <v>4.217848</v>
      </c>
      <c r="P770" s="12">
        <v>0.993425</v>
      </c>
    </row>
    <row r="771" spans="1:16" x14ac:dyDescent="0.2">
      <c r="A771" s="12" t="s">
        <v>2476</v>
      </c>
      <c r="B771" s="12" t="s">
        <v>2477</v>
      </c>
      <c r="C771" s="12" t="s">
        <v>101</v>
      </c>
      <c r="D771" s="12" t="s">
        <v>102</v>
      </c>
      <c r="E771" s="12" t="s">
        <v>103</v>
      </c>
      <c r="F771" s="12" t="s">
        <v>104</v>
      </c>
      <c r="G771" s="12" t="s">
        <v>11028</v>
      </c>
      <c r="H771" s="12" t="s">
        <v>11179</v>
      </c>
      <c r="I771" s="12">
        <v>407</v>
      </c>
      <c r="J771" s="12" t="s">
        <v>12488</v>
      </c>
      <c r="K771" s="12" t="s">
        <v>14494</v>
      </c>
      <c r="L771" s="12" t="s">
        <v>14496</v>
      </c>
      <c r="M771" s="12">
        <v>2.3970000000000002E-2</v>
      </c>
      <c r="N771" s="12">
        <v>1.246124</v>
      </c>
      <c r="O771" s="12">
        <v>1.620333</v>
      </c>
      <c r="P771" s="12">
        <v>0.993425</v>
      </c>
    </row>
    <row r="772" spans="1:16" hidden="1" x14ac:dyDescent="0.2">
      <c r="A772" s="12" t="s">
        <v>12491</v>
      </c>
      <c r="B772" s="12" t="s">
        <v>12491</v>
      </c>
      <c r="C772" s="12" t="s">
        <v>12491</v>
      </c>
      <c r="D772" s="12" t="s">
        <v>12491</v>
      </c>
      <c r="E772" s="12" t="s">
        <v>12491</v>
      </c>
      <c r="F772" s="12" t="s">
        <v>12491</v>
      </c>
      <c r="G772" s="12" t="s">
        <v>6686</v>
      </c>
      <c r="H772" s="12" t="s">
        <v>12491</v>
      </c>
      <c r="I772" s="12" t="s">
        <v>12491</v>
      </c>
      <c r="J772" s="12" t="s">
        <v>12491</v>
      </c>
      <c r="K772" s="12" t="s">
        <v>14494</v>
      </c>
      <c r="L772" s="12" t="s">
        <v>12491</v>
      </c>
      <c r="M772" s="12" t="s">
        <v>12491</v>
      </c>
      <c r="N772" s="12" t="s">
        <v>12491</v>
      </c>
      <c r="O772" s="12" t="s">
        <v>12491</v>
      </c>
      <c r="P772" s="12">
        <v>0.993425</v>
      </c>
    </row>
    <row r="773" spans="1:16" hidden="1" x14ac:dyDescent="0.2">
      <c r="A773" s="12" t="s">
        <v>1957</v>
      </c>
      <c r="B773" s="12" t="s">
        <v>1958</v>
      </c>
      <c r="C773" s="12" t="s">
        <v>1959</v>
      </c>
      <c r="D773" s="12" t="s">
        <v>1960</v>
      </c>
      <c r="E773" s="12" t="s">
        <v>1961</v>
      </c>
      <c r="F773" s="12" t="s">
        <v>1962</v>
      </c>
      <c r="G773" s="12" t="s">
        <v>22</v>
      </c>
      <c r="H773" s="12" t="s">
        <v>11456</v>
      </c>
      <c r="I773" s="12">
        <v>149</v>
      </c>
      <c r="J773" s="12" t="s">
        <v>12488</v>
      </c>
      <c r="K773" s="12" t="s">
        <v>13115</v>
      </c>
      <c r="L773" s="12" t="s">
        <v>13116</v>
      </c>
      <c r="M773" s="12">
        <v>4.5620000000000001E-3</v>
      </c>
      <c r="N773" s="12">
        <v>0.83868100000000001</v>
      </c>
      <c r="O773" s="12">
        <v>2.3408280000000001</v>
      </c>
      <c r="P773" s="12">
        <v>0.99331000000000003</v>
      </c>
    </row>
    <row r="774" spans="1:16" x14ac:dyDescent="0.2">
      <c r="A774" s="12" t="s">
        <v>1957</v>
      </c>
      <c r="B774" s="12" t="s">
        <v>1958</v>
      </c>
      <c r="C774" s="12" t="s">
        <v>1959</v>
      </c>
      <c r="D774" s="12" t="s">
        <v>1960</v>
      </c>
      <c r="E774" s="12" t="s">
        <v>1961</v>
      </c>
      <c r="F774" s="12" t="s">
        <v>1962</v>
      </c>
      <c r="G774" s="12" t="s">
        <v>11028</v>
      </c>
      <c r="H774" s="12" t="s">
        <v>11456</v>
      </c>
      <c r="I774" s="12">
        <v>149</v>
      </c>
      <c r="J774" s="12" t="s">
        <v>12488</v>
      </c>
      <c r="K774" s="12" t="s">
        <v>13115</v>
      </c>
      <c r="L774" s="12" t="s">
        <v>13117</v>
      </c>
      <c r="M774" s="16">
        <v>2.6400000000000001E-5</v>
      </c>
      <c r="N774" s="12">
        <v>1.147939</v>
      </c>
      <c r="O774" s="12">
        <v>4.578055</v>
      </c>
      <c r="P774" s="12">
        <v>0.99331000000000003</v>
      </c>
    </row>
    <row r="775" spans="1:16" hidden="1" x14ac:dyDescent="0.2">
      <c r="A775" s="12" t="s">
        <v>12491</v>
      </c>
      <c r="B775" s="12" t="s">
        <v>12491</v>
      </c>
      <c r="C775" s="12" t="s">
        <v>12491</v>
      </c>
      <c r="D775" s="12" t="s">
        <v>12491</v>
      </c>
      <c r="E775" s="12" t="s">
        <v>12491</v>
      </c>
      <c r="F775" s="12" t="s">
        <v>12491</v>
      </c>
      <c r="G775" s="12" t="s">
        <v>6686</v>
      </c>
      <c r="H775" s="12" t="s">
        <v>12491</v>
      </c>
      <c r="I775" s="12" t="s">
        <v>12491</v>
      </c>
      <c r="J775" s="12" t="s">
        <v>12491</v>
      </c>
      <c r="K775" s="12" t="s">
        <v>13115</v>
      </c>
      <c r="L775" s="12" t="s">
        <v>12491</v>
      </c>
      <c r="M775" s="12" t="s">
        <v>12491</v>
      </c>
      <c r="N775" s="12" t="s">
        <v>12491</v>
      </c>
      <c r="O775" s="12" t="s">
        <v>12491</v>
      </c>
      <c r="P775" s="12">
        <v>0.99331000000000003</v>
      </c>
    </row>
    <row r="776" spans="1:16" hidden="1" x14ac:dyDescent="0.2">
      <c r="A776" s="12" t="s">
        <v>1283</v>
      </c>
      <c r="B776" s="12" t="s">
        <v>1284</v>
      </c>
      <c r="C776" s="12" t="s">
        <v>1285</v>
      </c>
      <c r="D776" s="12" t="s">
        <v>1286</v>
      </c>
      <c r="E776" s="12" t="s">
        <v>1287</v>
      </c>
      <c r="F776" s="12" t="s">
        <v>1288</v>
      </c>
      <c r="G776" s="12" t="s">
        <v>22</v>
      </c>
      <c r="H776" s="12" t="s">
        <v>11359</v>
      </c>
      <c r="I776" s="12">
        <v>174</v>
      </c>
      <c r="J776" s="12" t="s">
        <v>12488</v>
      </c>
      <c r="K776" s="12" t="s">
        <v>13512</v>
      </c>
      <c r="L776" s="12" t="s">
        <v>13513</v>
      </c>
      <c r="M776" s="12">
        <v>3.5616000000000002E-2</v>
      </c>
      <c r="N776" s="12">
        <v>0.99280800000000002</v>
      </c>
      <c r="O776" s="12">
        <v>1.4483509999999999</v>
      </c>
      <c r="P776" s="12">
        <v>0.99280800000000002</v>
      </c>
    </row>
    <row r="777" spans="1:16" hidden="1" x14ac:dyDescent="0.2">
      <c r="A777" s="12" t="s">
        <v>12491</v>
      </c>
      <c r="B777" s="12" t="s">
        <v>12491</v>
      </c>
      <c r="C777" s="12" t="s">
        <v>12491</v>
      </c>
      <c r="D777" s="12" t="s">
        <v>12491</v>
      </c>
      <c r="E777" s="12" t="s">
        <v>12491</v>
      </c>
      <c r="F777" s="12" t="s">
        <v>12491</v>
      </c>
      <c r="G777" s="12" t="s">
        <v>6686</v>
      </c>
      <c r="H777" s="12" t="s">
        <v>12491</v>
      </c>
      <c r="I777" s="12" t="s">
        <v>12491</v>
      </c>
      <c r="J777" s="12" t="s">
        <v>12491</v>
      </c>
      <c r="K777" s="12" t="s">
        <v>13512</v>
      </c>
      <c r="L777" s="12" t="s">
        <v>12491</v>
      </c>
      <c r="M777" s="12" t="s">
        <v>12491</v>
      </c>
      <c r="N777" s="12" t="s">
        <v>12491</v>
      </c>
      <c r="O777" s="12" t="s">
        <v>12491</v>
      </c>
      <c r="P777" s="12">
        <v>0.99280800000000002</v>
      </c>
    </row>
    <row r="778" spans="1:16" hidden="1" x14ac:dyDescent="0.2">
      <c r="A778" s="12" t="s">
        <v>12491</v>
      </c>
      <c r="B778" s="12" t="s">
        <v>12491</v>
      </c>
      <c r="C778" s="12" t="s">
        <v>12491</v>
      </c>
      <c r="D778" s="12" t="s">
        <v>12491</v>
      </c>
      <c r="E778" s="12" t="s">
        <v>12491</v>
      </c>
      <c r="F778" s="12" t="s">
        <v>12491</v>
      </c>
      <c r="G778" s="12" t="s">
        <v>11028</v>
      </c>
      <c r="H778" s="12" t="s">
        <v>12491</v>
      </c>
      <c r="I778" s="12" t="s">
        <v>12491</v>
      </c>
      <c r="J778" s="12" t="s">
        <v>12491</v>
      </c>
      <c r="K778" s="12" t="s">
        <v>13512</v>
      </c>
      <c r="L778" s="12" t="s">
        <v>12491</v>
      </c>
      <c r="M778" s="12" t="s">
        <v>12491</v>
      </c>
      <c r="N778" s="12" t="s">
        <v>12491</v>
      </c>
      <c r="O778" s="12" t="s">
        <v>12491</v>
      </c>
      <c r="P778" s="12">
        <v>0.99280800000000002</v>
      </c>
    </row>
    <row r="779" spans="1:16" hidden="1" x14ac:dyDescent="0.2">
      <c r="A779" s="12" t="s">
        <v>1295</v>
      </c>
      <c r="B779" s="12" t="s">
        <v>1296</v>
      </c>
      <c r="C779" s="12" t="s">
        <v>171</v>
      </c>
      <c r="D779" s="12" t="s">
        <v>172</v>
      </c>
      <c r="E779" s="12" t="s">
        <v>173</v>
      </c>
      <c r="F779" s="12" t="s">
        <v>174</v>
      </c>
      <c r="G779" s="12" t="s">
        <v>22</v>
      </c>
      <c r="H779" s="12" t="s">
        <v>11190</v>
      </c>
      <c r="I779" s="12">
        <v>561</v>
      </c>
      <c r="J779" s="12" t="s">
        <v>12488</v>
      </c>
      <c r="K779" s="12" t="s">
        <v>15685</v>
      </c>
      <c r="L779" s="12" t="s">
        <v>15686</v>
      </c>
      <c r="M779" s="12">
        <v>2.0271000000000001E-2</v>
      </c>
      <c r="N779" s="12">
        <v>0.99119599999999997</v>
      </c>
      <c r="O779" s="12">
        <v>1.693133</v>
      </c>
      <c r="P779" s="12">
        <v>0.99119599999999997</v>
      </c>
    </row>
    <row r="780" spans="1:16" hidden="1" x14ac:dyDescent="0.2">
      <c r="A780" s="12" t="s">
        <v>12491</v>
      </c>
      <c r="B780" s="12" t="s">
        <v>12491</v>
      </c>
      <c r="C780" s="12" t="s">
        <v>12491</v>
      </c>
      <c r="D780" s="12" t="s">
        <v>12491</v>
      </c>
      <c r="E780" s="12" t="s">
        <v>12491</v>
      </c>
      <c r="F780" s="12" t="s">
        <v>12491</v>
      </c>
      <c r="G780" s="12" t="s">
        <v>6686</v>
      </c>
      <c r="H780" s="12" t="s">
        <v>12491</v>
      </c>
      <c r="I780" s="12" t="s">
        <v>12491</v>
      </c>
      <c r="J780" s="12" t="s">
        <v>12491</v>
      </c>
      <c r="K780" s="12" t="s">
        <v>15685</v>
      </c>
      <c r="L780" s="12" t="s">
        <v>12491</v>
      </c>
      <c r="M780" s="12" t="s">
        <v>12491</v>
      </c>
      <c r="N780" s="12" t="s">
        <v>12491</v>
      </c>
      <c r="O780" s="12" t="s">
        <v>12491</v>
      </c>
      <c r="P780" s="12">
        <v>0.99119599999999997</v>
      </c>
    </row>
    <row r="781" spans="1:16" hidden="1" x14ac:dyDescent="0.2">
      <c r="A781" s="12" t="s">
        <v>12491</v>
      </c>
      <c r="B781" s="12" t="s">
        <v>12491</v>
      </c>
      <c r="C781" s="12" t="s">
        <v>12491</v>
      </c>
      <c r="D781" s="12" t="s">
        <v>12491</v>
      </c>
      <c r="E781" s="12" t="s">
        <v>12491</v>
      </c>
      <c r="F781" s="12" t="s">
        <v>12491</v>
      </c>
      <c r="G781" s="12" t="s">
        <v>11028</v>
      </c>
      <c r="H781" s="12" t="s">
        <v>12491</v>
      </c>
      <c r="I781" s="12" t="s">
        <v>12491</v>
      </c>
      <c r="J781" s="12" t="s">
        <v>12491</v>
      </c>
      <c r="K781" s="12" t="s">
        <v>15685</v>
      </c>
      <c r="L781" s="12" t="s">
        <v>12491</v>
      </c>
      <c r="M781" s="12" t="s">
        <v>12491</v>
      </c>
      <c r="N781" s="12" t="s">
        <v>12491</v>
      </c>
      <c r="O781" s="12" t="s">
        <v>12491</v>
      </c>
      <c r="P781" s="12">
        <v>0.99119599999999997</v>
      </c>
    </row>
    <row r="782" spans="1:16" hidden="1" x14ac:dyDescent="0.2">
      <c r="A782" s="12" t="s">
        <v>2155</v>
      </c>
      <c r="B782" s="12" t="s">
        <v>2156</v>
      </c>
      <c r="C782" s="12" t="s">
        <v>667</v>
      </c>
      <c r="D782" s="12" t="s">
        <v>668</v>
      </c>
      <c r="E782" s="12" t="s">
        <v>669</v>
      </c>
      <c r="F782" s="12" t="s">
        <v>670</v>
      </c>
      <c r="G782" s="12" t="s">
        <v>22</v>
      </c>
      <c r="H782" s="12" t="s">
        <v>11267</v>
      </c>
      <c r="I782" s="12">
        <v>1147</v>
      </c>
      <c r="J782" s="12" t="s">
        <v>12488</v>
      </c>
      <c r="K782" s="12" t="s">
        <v>13544</v>
      </c>
      <c r="L782" s="12" t="s">
        <v>13545</v>
      </c>
      <c r="M782" s="12">
        <v>1.2096000000000001E-2</v>
      </c>
      <c r="N782" s="12">
        <v>0.79466599999999998</v>
      </c>
      <c r="O782" s="12">
        <v>1.917357</v>
      </c>
      <c r="P782" s="12">
        <v>0.98637799999999998</v>
      </c>
    </row>
    <row r="783" spans="1:16" x14ac:dyDescent="0.2">
      <c r="A783" s="12" t="s">
        <v>2155</v>
      </c>
      <c r="B783" s="12" t="s">
        <v>2156</v>
      </c>
      <c r="C783" s="12" t="s">
        <v>667</v>
      </c>
      <c r="D783" s="12" t="s">
        <v>668</v>
      </c>
      <c r="E783" s="12" t="s">
        <v>669</v>
      </c>
      <c r="F783" s="12" t="s">
        <v>670</v>
      </c>
      <c r="G783" s="12" t="s">
        <v>11028</v>
      </c>
      <c r="H783" s="12" t="s">
        <v>11267</v>
      </c>
      <c r="I783" s="12">
        <v>1147</v>
      </c>
      <c r="J783" s="12" t="s">
        <v>12488</v>
      </c>
      <c r="K783" s="12" t="s">
        <v>13544</v>
      </c>
      <c r="L783" s="12" t="s">
        <v>13546</v>
      </c>
      <c r="M783" s="12">
        <v>2.7424E-2</v>
      </c>
      <c r="N783" s="12">
        <v>1.1780900000000001</v>
      </c>
      <c r="O783" s="12">
        <v>1.561869</v>
      </c>
      <c r="P783" s="12">
        <v>0.98637799999999998</v>
      </c>
    </row>
    <row r="784" spans="1:16" hidden="1" x14ac:dyDescent="0.2">
      <c r="A784" s="12" t="s">
        <v>12491</v>
      </c>
      <c r="B784" s="12" t="s">
        <v>12491</v>
      </c>
      <c r="C784" s="12" t="s">
        <v>12491</v>
      </c>
      <c r="D784" s="12" t="s">
        <v>12491</v>
      </c>
      <c r="E784" s="12" t="s">
        <v>12491</v>
      </c>
      <c r="F784" s="12" t="s">
        <v>12491</v>
      </c>
      <c r="G784" s="12" t="s">
        <v>6686</v>
      </c>
      <c r="H784" s="12" t="s">
        <v>12491</v>
      </c>
      <c r="I784" s="12" t="s">
        <v>12491</v>
      </c>
      <c r="J784" s="12" t="s">
        <v>12491</v>
      </c>
      <c r="K784" s="12" t="s">
        <v>13544</v>
      </c>
      <c r="L784" s="12" t="s">
        <v>12491</v>
      </c>
      <c r="M784" s="12" t="s">
        <v>12491</v>
      </c>
      <c r="N784" s="12" t="s">
        <v>12491</v>
      </c>
      <c r="O784" s="12" t="s">
        <v>12491</v>
      </c>
      <c r="P784" s="12">
        <v>0.98637799999999998</v>
      </c>
    </row>
    <row r="785" spans="1:16" hidden="1" x14ac:dyDescent="0.2">
      <c r="A785" s="12" t="s">
        <v>1493</v>
      </c>
      <c r="B785" s="12" t="s">
        <v>1494</v>
      </c>
      <c r="C785" s="12" t="s">
        <v>1495</v>
      </c>
      <c r="D785" s="12" t="s">
        <v>1496</v>
      </c>
      <c r="E785" s="12" t="s">
        <v>1497</v>
      </c>
      <c r="F785" s="12" t="s">
        <v>1498</v>
      </c>
      <c r="G785" s="12" t="s">
        <v>22</v>
      </c>
      <c r="H785" s="12" t="s">
        <v>11389</v>
      </c>
      <c r="I785" s="12">
        <v>394</v>
      </c>
      <c r="J785" s="12" t="s">
        <v>12488</v>
      </c>
      <c r="K785" s="12" t="s">
        <v>13086</v>
      </c>
      <c r="L785" s="12" t="s">
        <v>13087</v>
      </c>
      <c r="M785" s="12">
        <v>4.2160000000000001E-3</v>
      </c>
      <c r="N785" s="12">
        <v>0.92442899999999995</v>
      </c>
      <c r="O785" s="12">
        <v>3.2450809999999999</v>
      </c>
      <c r="P785" s="12">
        <v>0.98584899999999998</v>
      </c>
    </row>
    <row r="786" spans="1:16" x14ac:dyDescent="0.2">
      <c r="A786" s="12" t="s">
        <v>1493</v>
      </c>
      <c r="B786" s="12" t="s">
        <v>1494</v>
      </c>
      <c r="C786" s="12" t="s">
        <v>1495</v>
      </c>
      <c r="D786" s="12" t="s">
        <v>1496</v>
      </c>
      <c r="E786" s="12" t="s">
        <v>1497</v>
      </c>
      <c r="F786" s="12" t="s">
        <v>1498</v>
      </c>
      <c r="G786" s="12" t="s">
        <v>11028</v>
      </c>
      <c r="H786" s="12" t="s">
        <v>11389</v>
      </c>
      <c r="I786" s="12">
        <v>394</v>
      </c>
      <c r="J786" s="12" t="s">
        <v>12488</v>
      </c>
      <c r="K786" s="12" t="s">
        <v>13086</v>
      </c>
      <c r="L786" s="12" t="s">
        <v>13088</v>
      </c>
      <c r="M786" s="12">
        <v>1.11E-4</v>
      </c>
      <c r="N786" s="12">
        <v>1.047269</v>
      </c>
      <c r="O786" s="12">
        <v>4.0141220000000004</v>
      </c>
      <c r="P786" s="12">
        <v>0.98584899999999998</v>
      </c>
    </row>
    <row r="787" spans="1:16" hidden="1" x14ac:dyDescent="0.2">
      <c r="A787" s="12" t="s">
        <v>12491</v>
      </c>
      <c r="B787" s="12" t="s">
        <v>12491</v>
      </c>
      <c r="C787" s="12" t="s">
        <v>12491</v>
      </c>
      <c r="D787" s="12" t="s">
        <v>12491</v>
      </c>
      <c r="E787" s="12" t="s">
        <v>12491</v>
      </c>
      <c r="F787" s="12" t="s">
        <v>12491</v>
      </c>
      <c r="G787" s="12" t="s">
        <v>6686</v>
      </c>
      <c r="H787" s="12" t="s">
        <v>12491</v>
      </c>
      <c r="I787" s="12" t="s">
        <v>12491</v>
      </c>
      <c r="J787" s="12" t="s">
        <v>12491</v>
      </c>
      <c r="K787" s="12" t="s">
        <v>13086</v>
      </c>
      <c r="L787" s="12" t="s">
        <v>12491</v>
      </c>
      <c r="M787" s="12" t="s">
        <v>12491</v>
      </c>
      <c r="N787" s="12" t="s">
        <v>12491</v>
      </c>
      <c r="O787" s="12" t="s">
        <v>12491</v>
      </c>
      <c r="P787" s="12">
        <v>0.98584899999999998</v>
      </c>
    </row>
    <row r="788" spans="1:16" hidden="1" x14ac:dyDescent="0.2">
      <c r="A788" s="12" t="s">
        <v>1659</v>
      </c>
      <c r="B788" s="12" t="s">
        <v>1660</v>
      </c>
      <c r="C788" s="12" t="s">
        <v>1661</v>
      </c>
      <c r="D788" s="12" t="s">
        <v>1662</v>
      </c>
      <c r="E788" s="12" t="s">
        <v>1663</v>
      </c>
      <c r="F788" s="12" t="s">
        <v>1664</v>
      </c>
      <c r="G788" s="12" t="s">
        <v>22</v>
      </c>
      <c r="H788" s="12" t="s">
        <v>11413</v>
      </c>
      <c r="I788" s="12">
        <v>102</v>
      </c>
      <c r="J788" s="12" t="s">
        <v>12488</v>
      </c>
      <c r="K788" s="12" t="s">
        <v>12984</v>
      </c>
      <c r="L788" s="12" t="s">
        <v>12985</v>
      </c>
      <c r="M788" s="12">
        <v>4.0000000000000002E-4</v>
      </c>
      <c r="N788" s="12">
        <v>0.90568099999999996</v>
      </c>
      <c r="O788" s="12">
        <v>3.397545</v>
      </c>
      <c r="P788" s="12">
        <v>0.98577099999999995</v>
      </c>
    </row>
    <row r="789" spans="1:16" x14ac:dyDescent="0.2">
      <c r="A789" s="12" t="s">
        <v>1659</v>
      </c>
      <c r="B789" s="12" t="s">
        <v>1660</v>
      </c>
      <c r="C789" s="12" t="s">
        <v>1661</v>
      </c>
      <c r="D789" s="12" t="s">
        <v>1662</v>
      </c>
      <c r="E789" s="12" t="s">
        <v>1663</v>
      </c>
      <c r="F789" s="12" t="s">
        <v>1664</v>
      </c>
      <c r="G789" s="12" t="s">
        <v>11028</v>
      </c>
      <c r="H789" s="12" t="s">
        <v>11413</v>
      </c>
      <c r="I789" s="12">
        <v>102</v>
      </c>
      <c r="J789" s="12" t="s">
        <v>12488</v>
      </c>
      <c r="K789" s="12" t="s">
        <v>12984</v>
      </c>
      <c r="L789" s="12" t="s">
        <v>12986</v>
      </c>
      <c r="M789" s="16">
        <v>3.5599999999999998E-5</v>
      </c>
      <c r="N789" s="12">
        <v>1.06586</v>
      </c>
      <c r="O789" s="12">
        <v>4.4488000000000003</v>
      </c>
      <c r="P789" s="12">
        <v>0.98577099999999995</v>
      </c>
    </row>
    <row r="790" spans="1:16" hidden="1" x14ac:dyDescent="0.2">
      <c r="A790" s="12" t="s">
        <v>12491</v>
      </c>
      <c r="B790" s="12" t="s">
        <v>12491</v>
      </c>
      <c r="C790" s="12" t="s">
        <v>12491</v>
      </c>
      <c r="D790" s="12" t="s">
        <v>12491</v>
      </c>
      <c r="E790" s="12" t="s">
        <v>12491</v>
      </c>
      <c r="F790" s="12" t="s">
        <v>12491</v>
      </c>
      <c r="G790" s="12" t="s">
        <v>6686</v>
      </c>
      <c r="H790" s="12" t="s">
        <v>12491</v>
      </c>
      <c r="I790" s="12" t="s">
        <v>12491</v>
      </c>
      <c r="J790" s="12" t="s">
        <v>12491</v>
      </c>
      <c r="K790" s="12" t="s">
        <v>12984</v>
      </c>
      <c r="L790" s="12" t="s">
        <v>12491</v>
      </c>
      <c r="M790" s="12" t="s">
        <v>12491</v>
      </c>
      <c r="N790" s="12" t="s">
        <v>12491</v>
      </c>
      <c r="O790" s="12" t="s">
        <v>12491</v>
      </c>
      <c r="P790" s="12">
        <v>0.98577099999999995</v>
      </c>
    </row>
    <row r="791" spans="1:16" hidden="1" x14ac:dyDescent="0.2">
      <c r="A791" s="12" t="s">
        <v>437</v>
      </c>
      <c r="B791" s="12" t="s">
        <v>438</v>
      </c>
      <c r="C791" s="12" t="s">
        <v>165</v>
      </c>
      <c r="D791" s="12" t="s">
        <v>166</v>
      </c>
      <c r="E791" s="12" t="s">
        <v>167</v>
      </c>
      <c r="F791" s="12" t="s">
        <v>168</v>
      </c>
      <c r="G791" s="12" t="s">
        <v>22</v>
      </c>
      <c r="H791" s="12" t="s">
        <v>11189</v>
      </c>
      <c r="I791" s="12">
        <v>371</v>
      </c>
      <c r="J791" s="12" t="s">
        <v>12488</v>
      </c>
      <c r="K791" s="12" t="s">
        <v>13297</v>
      </c>
      <c r="L791" s="12" t="s">
        <v>13298</v>
      </c>
      <c r="M791" s="16">
        <v>1.4100000000000001E-5</v>
      </c>
      <c r="N791" s="12">
        <v>1.328551</v>
      </c>
      <c r="O791" s="12">
        <v>4.8513989999999998</v>
      </c>
      <c r="P791" s="12">
        <v>0.98538000000000003</v>
      </c>
    </row>
    <row r="792" spans="1:16" x14ac:dyDescent="0.2">
      <c r="A792" s="12" t="s">
        <v>437</v>
      </c>
      <c r="B792" s="12" t="s">
        <v>438</v>
      </c>
      <c r="C792" s="12" t="s">
        <v>165</v>
      </c>
      <c r="D792" s="12" t="s">
        <v>166</v>
      </c>
      <c r="E792" s="12" t="s">
        <v>167</v>
      </c>
      <c r="F792" s="12" t="s">
        <v>168</v>
      </c>
      <c r="G792" s="12" t="s">
        <v>11028</v>
      </c>
      <c r="H792" s="12" t="s">
        <v>11189</v>
      </c>
      <c r="I792" s="12">
        <v>371</v>
      </c>
      <c r="J792" s="12" t="s">
        <v>12488</v>
      </c>
      <c r="K792" s="12" t="s">
        <v>13297</v>
      </c>
      <c r="L792" s="12" t="s">
        <v>13299</v>
      </c>
      <c r="M792" s="12">
        <v>9.757E-3</v>
      </c>
      <c r="N792" s="12">
        <v>0.642208</v>
      </c>
      <c r="O792" s="12">
        <v>2.0106649999999999</v>
      </c>
      <c r="P792" s="12">
        <v>0.98538000000000003</v>
      </c>
    </row>
    <row r="793" spans="1:16" hidden="1" x14ac:dyDescent="0.2">
      <c r="A793" s="12" t="s">
        <v>12491</v>
      </c>
      <c r="B793" s="12" t="s">
        <v>12491</v>
      </c>
      <c r="C793" s="12" t="s">
        <v>12491</v>
      </c>
      <c r="D793" s="12" t="s">
        <v>12491</v>
      </c>
      <c r="E793" s="12" t="s">
        <v>12491</v>
      </c>
      <c r="F793" s="12" t="s">
        <v>12491</v>
      </c>
      <c r="G793" s="12" t="s">
        <v>6686</v>
      </c>
      <c r="H793" s="12" t="s">
        <v>12491</v>
      </c>
      <c r="I793" s="12" t="s">
        <v>12491</v>
      </c>
      <c r="J793" s="12" t="s">
        <v>12491</v>
      </c>
      <c r="K793" s="12" t="s">
        <v>13297</v>
      </c>
      <c r="L793" s="12" t="s">
        <v>12491</v>
      </c>
      <c r="M793" s="12" t="s">
        <v>12491</v>
      </c>
      <c r="N793" s="12" t="s">
        <v>12491</v>
      </c>
      <c r="O793" s="12" t="s">
        <v>12491</v>
      </c>
      <c r="P793" s="12">
        <v>0.98538000000000003</v>
      </c>
    </row>
    <row r="794" spans="1:16" hidden="1" x14ac:dyDescent="0.2">
      <c r="A794" s="12" t="s">
        <v>2005</v>
      </c>
      <c r="B794" s="12" t="s">
        <v>2006</v>
      </c>
      <c r="C794" s="12" t="s">
        <v>2007</v>
      </c>
      <c r="D794" s="12" t="s">
        <v>2008</v>
      </c>
      <c r="E794" s="12" t="s">
        <v>2009</v>
      </c>
      <c r="F794" s="12" t="s">
        <v>2010</v>
      </c>
      <c r="G794" s="12" t="s">
        <v>22</v>
      </c>
      <c r="H794" s="12" t="s">
        <v>11463</v>
      </c>
      <c r="I794" s="12">
        <v>186</v>
      </c>
      <c r="J794" s="12" t="s">
        <v>12488</v>
      </c>
      <c r="K794" s="12" t="s">
        <v>13041</v>
      </c>
      <c r="L794" s="12" t="s">
        <v>13042</v>
      </c>
      <c r="M794" s="16">
        <v>2.3699999999999999E-7</v>
      </c>
      <c r="N794" s="12">
        <v>0.83075299999999996</v>
      </c>
      <c r="O794" s="12">
        <v>6.624803</v>
      </c>
      <c r="P794" s="12">
        <v>0.98455800000000004</v>
      </c>
    </row>
    <row r="795" spans="1:16" x14ac:dyDescent="0.2">
      <c r="A795" s="12" t="s">
        <v>2005</v>
      </c>
      <c r="B795" s="12" t="s">
        <v>2006</v>
      </c>
      <c r="C795" s="12" t="s">
        <v>2007</v>
      </c>
      <c r="D795" s="12" t="s">
        <v>2008</v>
      </c>
      <c r="E795" s="12" t="s">
        <v>2009</v>
      </c>
      <c r="F795" s="12" t="s">
        <v>2010</v>
      </c>
      <c r="G795" s="12" t="s">
        <v>11028</v>
      </c>
      <c r="H795" s="12" t="s">
        <v>11463</v>
      </c>
      <c r="I795" s="12">
        <v>186</v>
      </c>
      <c r="J795" s="12" t="s">
        <v>12488</v>
      </c>
      <c r="K795" s="12" t="s">
        <v>13041</v>
      </c>
      <c r="L795" s="12" t="s">
        <v>13043</v>
      </c>
      <c r="M795" s="16">
        <v>2.7599999999999998E-6</v>
      </c>
      <c r="N795" s="12">
        <v>1.138363</v>
      </c>
      <c r="O795" s="12">
        <v>5.5583150000000003</v>
      </c>
      <c r="P795" s="12">
        <v>0.98455800000000004</v>
      </c>
    </row>
    <row r="796" spans="1:16" hidden="1" x14ac:dyDescent="0.2">
      <c r="A796" s="12" t="s">
        <v>12491</v>
      </c>
      <c r="B796" s="12" t="s">
        <v>12491</v>
      </c>
      <c r="C796" s="12" t="s">
        <v>12491</v>
      </c>
      <c r="D796" s="12" t="s">
        <v>12491</v>
      </c>
      <c r="E796" s="12" t="s">
        <v>12491</v>
      </c>
      <c r="F796" s="12" t="s">
        <v>12491</v>
      </c>
      <c r="G796" s="12" t="s">
        <v>6686</v>
      </c>
      <c r="H796" s="12" t="s">
        <v>12491</v>
      </c>
      <c r="I796" s="12" t="s">
        <v>12491</v>
      </c>
      <c r="J796" s="12" t="s">
        <v>12491</v>
      </c>
      <c r="K796" s="12" t="s">
        <v>13041</v>
      </c>
      <c r="L796" s="12" t="s">
        <v>12491</v>
      </c>
      <c r="M796" s="12" t="s">
        <v>12491</v>
      </c>
      <c r="N796" s="12" t="s">
        <v>12491</v>
      </c>
      <c r="O796" s="12" t="s">
        <v>12491</v>
      </c>
      <c r="P796" s="12">
        <v>0.98455800000000004</v>
      </c>
    </row>
    <row r="797" spans="1:16" hidden="1" x14ac:dyDescent="0.2">
      <c r="A797" s="12" t="s">
        <v>1057</v>
      </c>
      <c r="B797" s="12" t="s">
        <v>1058</v>
      </c>
      <c r="C797" s="12" t="s">
        <v>1059</v>
      </c>
      <c r="D797" s="12" t="s">
        <v>1060</v>
      </c>
      <c r="E797" s="12" t="s">
        <v>1061</v>
      </c>
      <c r="F797" s="12" t="s">
        <v>1062</v>
      </c>
      <c r="G797" s="12" t="s">
        <v>22</v>
      </c>
      <c r="H797" s="12" t="s">
        <v>11326</v>
      </c>
      <c r="I797" s="12">
        <v>82</v>
      </c>
      <c r="J797" s="12" t="s">
        <v>12488</v>
      </c>
      <c r="K797" s="12" t="s">
        <v>14851</v>
      </c>
      <c r="L797" s="12" t="s">
        <v>14852</v>
      </c>
      <c r="M797" s="12">
        <v>3.5146999999999998E-2</v>
      </c>
      <c r="N797" s="12">
        <v>0.96143299999999998</v>
      </c>
      <c r="O797" s="12">
        <v>4.1695440000000001</v>
      </c>
      <c r="P797" s="12">
        <v>0.98194000000000004</v>
      </c>
    </row>
    <row r="798" spans="1:16" x14ac:dyDescent="0.2">
      <c r="A798" s="12" t="s">
        <v>1057</v>
      </c>
      <c r="B798" s="12" t="s">
        <v>1058</v>
      </c>
      <c r="C798" s="12" t="s">
        <v>1059</v>
      </c>
      <c r="D798" s="12" t="s">
        <v>1060</v>
      </c>
      <c r="E798" s="12" t="s">
        <v>1061</v>
      </c>
      <c r="F798" s="12" t="s">
        <v>1062</v>
      </c>
      <c r="G798" s="12" t="s">
        <v>11028</v>
      </c>
      <c r="H798" s="12" t="s">
        <v>11326</v>
      </c>
      <c r="I798" s="12">
        <v>82</v>
      </c>
      <c r="J798" s="12" t="s">
        <v>12488</v>
      </c>
      <c r="K798" s="12" t="s">
        <v>14851</v>
      </c>
      <c r="L798" s="12" t="s">
        <v>14853</v>
      </c>
      <c r="M798" s="12">
        <v>3.4741000000000001E-2</v>
      </c>
      <c r="N798" s="12">
        <v>1.0024470000000001</v>
      </c>
      <c r="O798" s="12">
        <v>2.9580120000000001</v>
      </c>
      <c r="P798" s="12">
        <v>0.98194000000000004</v>
      </c>
    </row>
    <row r="799" spans="1:16" hidden="1" x14ac:dyDescent="0.2">
      <c r="A799" s="12" t="s">
        <v>12491</v>
      </c>
      <c r="B799" s="12" t="s">
        <v>12491</v>
      </c>
      <c r="C799" s="12" t="s">
        <v>12491</v>
      </c>
      <c r="D799" s="12" t="s">
        <v>12491</v>
      </c>
      <c r="E799" s="12" t="s">
        <v>12491</v>
      </c>
      <c r="F799" s="12" t="s">
        <v>12491</v>
      </c>
      <c r="G799" s="12" t="s">
        <v>6686</v>
      </c>
      <c r="H799" s="12" t="s">
        <v>12491</v>
      </c>
      <c r="I799" s="12" t="s">
        <v>12491</v>
      </c>
      <c r="J799" s="12" t="s">
        <v>12491</v>
      </c>
      <c r="K799" s="12" t="s">
        <v>14851</v>
      </c>
      <c r="L799" s="12" t="s">
        <v>12491</v>
      </c>
      <c r="M799" s="12" t="s">
        <v>12491</v>
      </c>
      <c r="N799" s="12" t="s">
        <v>12491</v>
      </c>
      <c r="O799" s="12" t="s">
        <v>12491</v>
      </c>
      <c r="P799" s="12">
        <v>0.98194000000000004</v>
      </c>
    </row>
    <row r="800" spans="1:16" hidden="1" x14ac:dyDescent="0.2">
      <c r="A800" s="12" t="s">
        <v>1255</v>
      </c>
      <c r="B800" s="12" t="s">
        <v>1256</v>
      </c>
      <c r="C800" s="12" t="s">
        <v>1257</v>
      </c>
      <c r="D800" s="12" t="s">
        <v>1258</v>
      </c>
      <c r="E800" s="12" t="s">
        <v>1259</v>
      </c>
      <c r="F800" s="12" t="s">
        <v>1260</v>
      </c>
      <c r="G800" s="12" t="s">
        <v>22</v>
      </c>
      <c r="H800" s="12" t="s">
        <v>11355</v>
      </c>
      <c r="I800" s="12">
        <v>80</v>
      </c>
      <c r="J800" s="12" t="s">
        <v>12488</v>
      </c>
      <c r="K800" s="12" t="s">
        <v>13728</v>
      </c>
      <c r="L800" s="12" t="s">
        <v>13729</v>
      </c>
      <c r="M800" s="16">
        <v>8.5699999999999993E-6</v>
      </c>
      <c r="N800" s="12">
        <v>1.0063329999999999</v>
      </c>
      <c r="O800" s="12">
        <v>5.0672680000000003</v>
      </c>
      <c r="P800" s="12">
        <v>0.97905500000000001</v>
      </c>
    </row>
    <row r="801" spans="1:16" x14ac:dyDescent="0.2">
      <c r="A801" s="12" t="s">
        <v>1255</v>
      </c>
      <c r="B801" s="12" t="s">
        <v>1256</v>
      </c>
      <c r="C801" s="12" t="s">
        <v>1257</v>
      </c>
      <c r="D801" s="12" t="s">
        <v>1258</v>
      </c>
      <c r="E801" s="12" t="s">
        <v>1259</v>
      </c>
      <c r="F801" s="12" t="s">
        <v>1260</v>
      </c>
      <c r="G801" s="12" t="s">
        <v>11028</v>
      </c>
      <c r="H801" s="12" t="s">
        <v>11355</v>
      </c>
      <c r="I801" s="12">
        <v>80</v>
      </c>
      <c r="J801" s="12" t="s">
        <v>12488</v>
      </c>
      <c r="K801" s="12" t="s">
        <v>13728</v>
      </c>
      <c r="L801" s="12" t="s">
        <v>13730</v>
      </c>
      <c r="M801" s="12">
        <v>2.8E-5</v>
      </c>
      <c r="N801" s="12">
        <v>0.95177699999999998</v>
      </c>
      <c r="O801" s="12">
        <v>4.5532459999999997</v>
      </c>
      <c r="P801" s="12">
        <v>0.97905500000000001</v>
      </c>
    </row>
    <row r="802" spans="1:16" hidden="1" x14ac:dyDescent="0.2">
      <c r="A802" s="12" t="s">
        <v>12491</v>
      </c>
      <c r="B802" s="12" t="s">
        <v>12491</v>
      </c>
      <c r="C802" s="12" t="s">
        <v>12491</v>
      </c>
      <c r="D802" s="12" t="s">
        <v>12491</v>
      </c>
      <c r="E802" s="12" t="s">
        <v>12491</v>
      </c>
      <c r="F802" s="12" t="s">
        <v>12491</v>
      </c>
      <c r="G802" s="12" t="s">
        <v>6686</v>
      </c>
      <c r="H802" s="12" t="s">
        <v>12491</v>
      </c>
      <c r="I802" s="12" t="s">
        <v>12491</v>
      </c>
      <c r="J802" s="12" t="s">
        <v>12491</v>
      </c>
      <c r="K802" s="12" t="s">
        <v>13728</v>
      </c>
      <c r="L802" s="12" t="s">
        <v>12491</v>
      </c>
      <c r="M802" s="12" t="s">
        <v>12491</v>
      </c>
      <c r="N802" s="12" t="s">
        <v>12491</v>
      </c>
      <c r="O802" s="12" t="s">
        <v>12491</v>
      </c>
      <c r="P802" s="12">
        <v>0.97905500000000001</v>
      </c>
    </row>
    <row r="803" spans="1:16" x14ac:dyDescent="0.2">
      <c r="A803" s="12" t="s">
        <v>5359</v>
      </c>
      <c r="B803" s="12" t="s">
        <v>5360</v>
      </c>
      <c r="C803" s="12" t="s">
        <v>4837</v>
      </c>
      <c r="D803" s="12" t="s">
        <v>4838</v>
      </c>
      <c r="E803" s="12" t="s">
        <v>4839</v>
      </c>
      <c r="F803" s="12" t="s">
        <v>4840</v>
      </c>
      <c r="G803" s="12" t="s">
        <v>11028</v>
      </c>
      <c r="H803" s="12" t="s">
        <v>11803</v>
      </c>
      <c r="I803" s="12">
        <v>202</v>
      </c>
      <c r="J803" s="12" t="s">
        <v>12488</v>
      </c>
      <c r="K803" s="12" t="s">
        <v>13333</v>
      </c>
      <c r="L803" s="12" t="s">
        <v>13334</v>
      </c>
      <c r="M803" s="16">
        <v>7.0299999999999996E-6</v>
      </c>
      <c r="N803" s="12">
        <v>0.97851100000000002</v>
      </c>
      <c r="O803" s="12">
        <v>5.1527580000000004</v>
      </c>
      <c r="P803" s="12">
        <v>0.97851100000000002</v>
      </c>
    </row>
    <row r="804" spans="1:16" hidden="1" x14ac:dyDescent="0.2">
      <c r="A804" s="12" t="s">
        <v>12491</v>
      </c>
      <c r="B804" s="12" t="s">
        <v>12491</v>
      </c>
      <c r="C804" s="12" t="s">
        <v>12491</v>
      </c>
      <c r="D804" s="12" t="s">
        <v>12491</v>
      </c>
      <c r="E804" s="12" t="s">
        <v>12491</v>
      </c>
      <c r="F804" s="12" t="s">
        <v>12491</v>
      </c>
      <c r="G804" s="12" t="s">
        <v>6686</v>
      </c>
      <c r="H804" s="12" t="s">
        <v>12491</v>
      </c>
      <c r="I804" s="12" t="s">
        <v>12491</v>
      </c>
      <c r="J804" s="12" t="s">
        <v>12491</v>
      </c>
      <c r="K804" s="12" t="s">
        <v>13333</v>
      </c>
      <c r="L804" s="12" t="s">
        <v>12491</v>
      </c>
      <c r="M804" s="12" t="s">
        <v>12491</v>
      </c>
      <c r="N804" s="12" t="s">
        <v>12491</v>
      </c>
      <c r="O804" s="12" t="s">
        <v>12491</v>
      </c>
      <c r="P804" s="12">
        <v>0.97851100000000002</v>
      </c>
    </row>
    <row r="805" spans="1:16" hidden="1" x14ac:dyDescent="0.2">
      <c r="A805" s="12" t="s">
        <v>12491</v>
      </c>
      <c r="B805" s="12" t="s">
        <v>12491</v>
      </c>
      <c r="C805" s="12" t="s">
        <v>12491</v>
      </c>
      <c r="D805" s="12" t="s">
        <v>12491</v>
      </c>
      <c r="E805" s="12" t="s">
        <v>12491</v>
      </c>
      <c r="F805" s="12" t="s">
        <v>12491</v>
      </c>
      <c r="G805" s="12" t="s">
        <v>22</v>
      </c>
      <c r="H805" s="12" t="s">
        <v>12491</v>
      </c>
      <c r="I805" s="12" t="s">
        <v>12491</v>
      </c>
      <c r="J805" s="12" t="s">
        <v>12491</v>
      </c>
      <c r="K805" s="12" t="s">
        <v>13333</v>
      </c>
      <c r="L805" s="12" t="s">
        <v>12491</v>
      </c>
      <c r="M805" s="12" t="s">
        <v>12491</v>
      </c>
      <c r="N805" s="12" t="s">
        <v>12491</v>
      </c>
      <c r="O805" s="12" t="s">
        <v>12491</v>
      </c>
      <c r="P805" s="12">
        <v>0.97851100000000002</v>
      </c>
    </row>
    <row r="806" spans="1:16" hidden="1" x14ac:dyDescent="0.2">
      <c r="A806" s="12" t="s">
        <v>2562</v>
      </c>
      <c r="B806" s="12" t="s">
        <v>2563</v>
      </c>
      <c r="C806" s="12" t="s">
        <v>1173</v>
      </c>
      <c r="D806" s="12" t="s">
        <v>1174</v>
      </c>
      <c r="E806" s="12" t="s">
        <v>1175</v>
      </c>
      <c r="F806" s="12" t="s">
        <v>1176</v>
      </c>
      <c r="G806" s="12" t="s">
        <v>22</v>
      </c>
      <c r="H806" s="12" t="s">
        <v>11342</v>
      </c>
      <c r="I806" s="12">
        <v>282</v>
      </c>
      <c r="J806" s="12" t="s">
        <v>12488</v>
      </c>
      <c r="K806" s="12" t="s">
        <v>13826</v>
      </c>
      <c r="L806" s="12" t="s">
        <v>13827</v>
      </c>
      <c r="M806" s="12">
        <v>3.9709999999999997E-3</v>
      </c>
      <c r="N806" s="12">
        <v>0.72074199999999999</v>
      </c>
      <c r="O806" s="12">
        <v>2.401052</v>
      </c>
      <c r="P806" s="12">
        <v>0.97741</v>
      </c>
    </row>
    <row r="807" spans="1:16" x14ac:dyDescent="0.2">
      <c r="A807" s="12" t="s">
        <v>2562</v>
      </c>
      <c r="B807" s="12" t="s">
        <v>2563</v>
      </c>
      <c r="C807" s="12" t="s">
        <v>1173</v>
      </c>
      <c r="D807" s="12" t="s">
        <v>1174</v>
      </c>
      <c r="E807" s="12" t="s">
        <v>1175</v>
      </c>
      <c r="F807" s="12" t="s">
        <v>1176</v>
      </c>
      <c r="G807" s="12" t="s">
        <v>11028</v>
      </c>
      <c r="H807" s="12" t="s">
        <v>11342</v>
      </c>
      <c r="I807" s="12">
        <v>282</v>
      </c>
      <c r="J807" s="12" t="s">
        <v>12488</v>
      </c>
      <c r="K807" s="12" t="s">
        <v>13826</v>
      </c>
      <c r="L807" s="12" t="s">
        <v>13828</v>
      </c>
      <c r="M807" s="16">
        <v>3.26E-5</v>
      </c>
      <c r="N807" s="12">
        <v>1.234078</v>
      </c>
      <c r="O807" s="12">
        <v>4.4866039999999998</v>
      </c>
      <c r="P807" s="12">
        <v>0.97741</v>
      </c>
    </row>
    <row r="808" spans="1:16" hidden="1" x14ac:dyDescent="0.2">
      <c r="A808" s="12" t="s">
        <v>12491</v>
      </c>
      <c r="B808" s="12" t="s">
        <v>12491</v>
      </c>
      <c r="C808" s="12" t="s">
        <v>12491</v>
      </c>
      <c r="D808" s="12" t="s">
        <v>12491</v>
      </c>
      <c r="E808" s="12" t="s">
        <v>12491</v>
      </c>
      <c r="F808" s="12" t="s">
        <v>12491</v>
      </c>
      <c r="G808" s="12" t="s">
        <v>6686</v>
      </c>
      <c r="H808" s="12" t="s">
        <v>12491</v>
      </c>
      <c r="I808" s="12" t="s">
        <v>12491</v>
      </c>
      <c r="J808" s="12" t="s">
        <v>12491</v>
      </c>
      <c r="K808" s="12" t="s">
        <v>13826</v>
      </c>
      <c r="L808" s="12" t="s">
        <v>12491</v>
      </c>
      <c r="M808" s="12" t="s">
        <v>12491</v>
      </c>
      <c r="N808" s="12" t="s">
        <v>12491</v>
      </c>
      <c r="O808" s="12" t="s">
        <v>12491</v>
      </c>
      <c r="P808" s="12">
        <v>0.97741</v>
      </c>
    </row>
    <row r="809" spans="1:16" x14ac:dyDescent="0.2">
      <c r="A809" s="12" t="s">
        <v>3561</v>
      </c>
      <c r="B809" s="12" t="s">
        <v>3562</v>
      </c>
      <c r="C809" s="12" t="s">
        <v>1621</v>
      </c>
      <c r="D809" s="12" t="s">
        <v>1622</v>
      </c>
      <c r="E809" s="12" t="s">
        <v>1623</v>
      </c>
      <c r="F809" s="12" t="s">
        <v>1624</v>
      </c>
      <c r="G809" s="12" t="s">
        <v>11028</v>
      </c>
      <c r="H809" s="12" t="s">
        <v>11408</v>
      </c>
      <c r="I809" s="12">
        <v>386</v>
      </c>
      <c r="J809" s="12" t="s">
        <v>12488</v>
      </c>
      <c r="K809" s="12" t="s">
        <v>13787</v>
      </c>
      <c r="L809" s="12" t="s">
        <v>13788</v>
      </c>
      <c r="M809" s="12">
        <v>5.1950999999999997E-2</v>
      </c>
      <c r="N809" s="12">
        <v>0.97679899999999997</v>
      </c>
      <c r="O809" s="12">
        <v>1.8755470000000001</v>
      </c>
      <c r="P809" s="12">
        <v>0.97679899999999997</v>
      </c>
    </row>
    <row r="810" spans="1:16" hidden="1" x14ac:dyDescent="0.2">
      <c r="A810" s="12" t="s">
        <v>12491</v>
      </c>
      <c r="B810" s="12" t="s">
        <v>12491</v>
      </c>
      <c r="C810" s="12" t="s">
        <v>12491</v>
      </c>
      <c r="D810" s="12" t="s">
        <v>12491</v>
      </c>
      <c r="E810" s="12" t="s">
        <v>12491</v>
      </c>
      <c r="F810" s="12" t="s">
        <v>12491</v>
      </c>
      <c r="G810" s="12" t="s">
        <v>6686</v>
      </c>
      <c r="H810" s="12" t="s">
        <v>12491</v>
      </c>
      <c r="I810" s="12" t="s">
        <v>12491</v>
      </c>
      <c r="J810" s="12" t="s">
        <v>12491</v>
      </c>
      <c r="K810" s="12" t="s">
        <v>13787</v>
      </c>
      <c r="L810" s="12" t="s">
        <v>12491</v>
      </c>
      <c r="M810" s="12" t="s">
        <v>12491</v>
      </c>
      <c r="N810" s="12" t="s">
        <v>12491</v>
      </c>
      <c r="O810" s="12" t="s">
        <v>12491</v>
      </c>
      <c r="P810" s="12">
        <v>0.97679899999999997</v>
      </c>
    </row>
    <row r="811" spans="1:16" hidden="1" x14ac:dyDescent="0.2">
      <c r="A811" s="12" t="s">
        <v>12491</v>
      </c>
      <c r="B811" s="12" t="s">
        <v>12491</v>
      </c>
      <c r="C811" s="12" t="s">
        <v>12491</v>
      </c>
      <c r="D811" s="12" t="s">
        <v>12491</v>
      </c>
      <c r="E811" s="12" t="s">
        <v>12491</v>
      </c>
      <c r="F811" s="12" t="s">
        <v>12491</v>
      </c>
      <c r="G811" s="12" t="s">
        <v>22</v>
      </c>
      <c r="H811" s="12" t="s">
        <v>12491</v>
      </c>
      <c r="I811" s="12" t="s">
        <v>12491</v>
      </c>
      <c r="J811" s="12" t="s">
        <v>12491</v>
      </c>
      <c r="K811" s="12" t="s">
        <v>13787</v>
      </c>
      <c r="L811" s="12" t="s">
        <v>12491</v>
      </c>
      <c r="M811" s="12" t="s">
        <v>12491</v>
      </c>
      <c r="N811" s="12" t="s">
        <v>12491</v>
      </c>
      <c r="O811" s="12" t="s">
        <v>12491</v>
      </c>
      <c r="P811" s="12">
        <v>0.97679899999999997</v>
      </c>
    </row>
    <row r="812" spans="1:16" hidden="1" x14ac:dyDescent="0.2">
      <c r="A812" s="12" t="s">
        <v>3251</v>
      </c>
      <c r="B812" s="12" t="s">
        <v>3252</v>
      </c>
      <c r="C812" s="12" t="s">
        <v>3253</v>
      </c>
      <c r="D812" s="12" t="s">
        <v>3254</v>
      </c>
      <c r="E812" s="12" t="s">
        <v>3255</v>
      </c>
      <c r="F812" s="12" t="s">
        <v>3256</v>
      </c>
      <c r="G812" s="12" t="s">
        <v>22</v>
      </c>
      <c r="H812" s="12" t="s">
        <v>11626</v>
      </c>
      <c r="I812" s="12">
        <v>167</v>
      </c>
      <c r="J812" s="12" t="s">
        <v>12488</v>
      </c>
      <c r="K812" s="12" t="s">
        <v>14458</v>
      </c>
      <c r="L812" s="12" t="s">
        <v>14459</v>
      </c>
      <c r="M812" s="12">
        <v>2.2520000000000001E-3</v>
      </c>
      <c r="N812" s="12">
        <v>0.56655599999999995</v>
      </c>
      <c r="O812" s="12">
        <v>2.6474440000000001</v>
      </c>
      <c r="P812" s="12">
        <v>0.97497599999999995</v>
      </c>
    </row>
    <row r="813" spans="1:16" x14ac:dyDescent="0.2">
      <c r="A813" s="12" t="s">
        <v>3251</v>
      </c>
      <c r="B813" s="12" t="s">
        <v>3252</v>
      </c>
      <c r="C813" s="12" t="s">
        <v>3253</v>
      </c>
      <c r="D813" s="12" t="s">
        <v>3254</v>
      </c>
      <c r="E813" s="12" t="s">
        <v>3255</v>
      </c>
      <c r="F813" s="12" t="s">
        <v>3256</v>
      </c>
      <c r="G813" s="12" t="s">
        <v>11028</v>
      </c>
      <c r="H813" s="12" t="s">
        <v>11626</v>
      </c>
      <c r="I813" s="12">
        <v>167</v>
      </c>
      <c r="J813" s="12" t="s">
        <v>12488</v>
      </c>
      <c r="K813" s="12" t="s">
        <v>14458</v>
      </c>
      <c r="L813" s="12" t="s">
        <v>14460</v>
      </c>
      <c r="M813" s="16">
        <v>6.7399999999999998E-6</v>
      </c>
      <c r="N813" s="12">
        <v>1.3833960000000001</v>
      </c>
      <c r="O813" s="12">
        <v>5.1716030000000002</v>
      </c>
      <c r="P813" s="12">
        <v>0.97497599999999995</v>
      </c>
    </row>
    <row r="814" spans="1:16" hidden="1" x14ac:dyDescent="0.2">
      <c r="A814" s="12" t="s">
        <v>12491</v>
      </c>
      <c r="B814" s="12" t="s">
        <v>12491</v>
      </c>
      <c r="C814" s="12" t="s">
        <v>12491</v>
      </c>
      <c r="D814" s="12" t="s">
        <v>12491</v>
      </c>
      <c r="E814" s="12" t="s">
        <v>12491</v>
      </c>
      <c r="F814" s="12" t="s">
        <v>12491</v>
      </c>
      <c r="G814" s="12" t="s">
        <v>6686</v>
      </c>
      <c r="H814" s="12" t="s">
        <v>12491</v>
      </c>
      <c r="I814" s="12" t="s">
        <v>12491</v>
      </c>
      <c r="J814" s="12" t="s">
        <v>12491</v>
      </c>
      <c r="K814" s="12" t="s">
        <v>14458</v>
      </c>
      <c r="L814" s="12" t="s">
        <v>12491</v>
      </c>
      <c r="M814" s="12" t="s">
        <v>12491</v>
      </c>
      <c r="N814" s="12" t="s">
        <v>12491</v>
      </c>
      <c r="O814" s="12" t="s">
        <v>12491</v>
      </c>
      <c r="P814" s="12">
        <v>0.97497599999999995</v>
      </c>
    </row>
    <row r="815" spans="1:16" hidden="1" x14ac:dyDescent="0.2">
      <c r="A815" s="12" t="s">
        <v>723</v>
      </c>
      <c r="B815" s="12" t="s">
        <v>724</v>
      </c>
      <c r="C815" s="12" t="s">
        <v>725</v>
      </c>
      <c r="D815" s="12" t="s">
        <v>726</v>
      </c>
      <c r="E815" s="12" t="s">
        <v>727</v>
      </c>
      <c r="F815" s="12" t="s">
        <v>728</v>
      </c>
      <c r="G815" s="12" t="s">
        <v>22</v>
      </c>
      <c r="H815" s="12" t="s">
        <v>11276</v>
      </c>
      <c r="I815" s="12">
        <v>371</v>
      </c>
      <c r="J815" s="12" t="s">
        <v>12488</v>
      </c>
      <c r="K815" s="12" t="s">
        <v>13288</v>
      </c>
      <c r="L815" s="12" t="s">
        <v>13289</v>
      </c>
      <c r="M815" s="12">
        <v>3.3700000000000001E-4</v>
      </c>
      <c r="N815" s="12">
        <v>1.1981250000000001</v>
      </c>
      <c r="O815" s="12">
        <v>3.4729700000000001</v>
      </c>
      <c r="P815" s="12">
        <v>0.97384300000000001</v>
      </c>
    </row>
    <row r="816" spans="1:16" x14ac:dyDescent="0.2">
      <c r="A816" s="12" t="s">
        <v>723</v>
      </c>
      <c r="B816" s="12" t="s">
        <v>724</v>
      </c>
      <c r="C816" s="12" t="s">
        <v>725</v>
      </c>
      <c r="D816" s="12" t="s">
        <v>726</v>
      </c>
      <c r="E816" s="12" t="s">
        <v>727</v>
      </c>
      <c r="F816" s="12" t="s">
        <v>728</v>
      </c>
      <c r="G816" s="12" t="s">
        <v>11028</v>
      </c>
      <c r="H816" s="12" t="s">
        <v>11276</v>
      </c>
      <c r="I816" s="12">
        <v>371</v>
      </c>
      <c r="J816" s="12" t="s">
        <v>12488</v>
      </c>
      <c r="K816" s="12" t="s">
        <v>13288</v>
      </c>
      <c r="L816" s="12" t="s">
        <v>13290</v>
      </c>
      <c r="M816" s="16">
        <v>2.1299999999999999E-5</v>
      </c>
      <c r="N816" s="12">
        <v>0.74956</v>
      </c>
      <c r="O816" s="12">
        <v>4.6722580000000002</v>
      </c>
      <c r="P816" s="12">
        <v>0.97384300000000001</v>
      </c>
    </row>
    <row r="817" spans="1:16" hidden="1" x14ac:dyDescent="0.2">
      <c r="A817" s="12" t="s">
        <v>12491</v>
      </c>
      <c r="B817" s="12" t="s">
        <v>12491</v>
      </c>
      <c r="C817" s="12" t="s">
        <v>12491</v>
      </c>
      <c r="D817" s="12" t="s">
        <v>12491</v>
      </c>
      <c r="E817" s="12" t="s">
        <v>12491</v>
      </c>
      <c r="F817" s="12" t="s">
        <v>12491</v>
      </c>
      <c r="G817" s="12" t="s">
        <v>6686</v>
      </c>
      <c r="H817" s="12" t="s">
        <v>12491</v>
      </c>
      <c r="I817" s="12" t="s">
        <v>12491</v>
      </c>
      <c r="J817" s="12" t="s">
        <v>12491</v>
      </c>
      <c r="K817" s="12" t="s">
        <v>13288</v>
      </c>
      <c r="L817" s="12" t="s">
        <v>12491</v>
      </c>
      <c r="M817" s="12" t="s">
        <v>12491</v>
      </c>
      <c r="N817" s="12" t="s">
        <v>12491</v>
      </c>
      <c r="O817" s="12" t="s">
        <v>12491</v>
      </c>
      <c r="P817" s="12">
        <v>0.97384300000000001</v>
      </c>
    </row>
    <row r="818" spans="1:16" hidden="1" x14ac:dyDescent="0.2">
      <c r="A818" s="12" t="s">
        <v>1337</v>
      </c>
      <c r="B818" s="12" t="s">
        <v>1338</v>
      </c>
      <c r="C818" s="12" t="s">
        <v>1339</v>
      </c>
      <c r="D818" s="12" t="s">
        <v>1340</v>
      </c>
      <c r="E818" s="12" t="s">
        <v>1341</v>
      </c>
      <c r="F818" s="12" t="s">
        <v>1342</v>
      </c>
      <c r="G818" s="12" t="s">
        <v>22</v>
      </c>
      <c r="H818" s="12" t="s">
        <v>11367</v>
      </c>
      <c r="I818" s="12">
        <v>219</v>
      </c>
      <c r="J818" s="12" t="s">
        <v>12488</v>
      </c>
      <c r="K818" s="12" t="s">
        <v>15003</v>
      </c>
      <c r="L818" s="12" t="s">
        <v>15004</v>
      </c>
      <c r="M818" s="12">
        <v>1.3013E-2</v>
      </c>
      <c r="N818" s="12">
        <v>0.97314199999999995</v>
      </c>
      <c r="O818" s="12">
        <v>1.88561</v>
      </c>
      <c r="P818" s="12">
        <v>0.97314199999999995</v>
      </c>
    </row>
    <row r="819" spans="1:16" hidden="1" x14ac:dyDescent="0.2">
      <c r="A819" s="12" t="s">
        <v>12491</v>
      </c>
      <c r="B819" s="12" t="s">
        <v>12491</v>
      </c>
      <c r="C819" s="12" t="s">
        <v>12491</v>
      </c>
      <c r="D819" s="12" t="s">
        <v>12491</v>
      </c>
      <c r="E819" s="12" t="s">
        <v>12491</v>
      </c>
      <c r="F819" s="12" t="s">
        <v>12491</v>
      </c>
      <c r="G819" s="12" t="s">
        <v>6686</v>
      </c>
      <c r="H819" s="12" t="s">
        <v>12491</v>
      </c>
      <c r="I819" s="12" t="s">
        <v>12491</v>
      </c>
      <c r="J819" s="12" t="s">
        <v>12491</v>
      </c>
      <c r="K819" s="12" t="s">
        <v>15003</v>
      </c>
      <c r="L819" s="12" t="s">
        <v>12491</v>
      </c>
      <c r="M819" s="12" t="s">
        <v>12491</v>
      </c>
      <c r="N819" s="12" t="s">
        <v>12491</v>
      </c>
      <c r="O819" s="12" t="s">
        <v>12491</v>
      </c>
      <c r="P819" s="12">
        <v>0.97314199999999995</v>
      </c>
    </row>
    <row r="820" spans="1:16" hidden="1" x14ac:dyDescent="0.2">
      <c r="A820" s="12" t="s">
        <v>12491</v>
      </c>
      <c r="B820" s="12" t="s">
        <v>12491</v>
      </c>
      <c r="C820" s="12" t="s">
        <v>12491</v>
      </c>
      <c r="D820" s="12" t="s">
        <v>12491</v>
      </c>
      <c r="E820" s="12" t="s">
        <v>12491</v>
      </c>
      <c r="F820" s="12" t="s">
        <v>12491</v>
      </c>
      <c r="G820" s="12" t="s">
        <v>11028</v>
      </c>
      <c r="H820" s="12" t="s">
        <v>12491</v>
      </c>
      <c r="I820" s="12" t="s">
        <v>12491</v>
      </c>
      <c r="J820" s="12" t="s">
        <v>12491</v>
      </c>
      <c r="K820" s="12" t="s">
        <v>15003</v>
      </c>
      <c r="L820" s="12" t="s">
        <v>12491</v>
      </c>
      <c r="M820" s="12" t="s">
        <v>12491</v>
      </c>
      <c r="N820" s="12" t="s">
        <v>12491</v>
      </c>
      <c r="O820" s="12" t="s">
        <v>12491</v>
      </c>
      <c r="P820" s="12">
        <v>0.97314199999999995</v>
      </c>
    </row>
    <row r="821" spans="1:16" hidden="1" x14ac:dyDescent="0.2">
      <c r="A821" s="12" t="s">
        <v>1199</v>
      </c>
      <c r="B821" s="12" t="s">
        <v>1200</v>
      </c>
      <c r="C821" s="12" t="s">
        <v>1201</v>
      </c>
      <c r="D821" s="12" t="s">
        <v>1202</v>
      </c>
      <c r="E821" s="12" t="s">
        <v>1203</v>
      </c>
      <c r="F821" s="12" t="s">
        <v>1204</v>
      </c>
      <c r="G821" s="12" t="s">
        <v>22</v>
      </c>
      <c r="H821" s="12" t="s">
        <v>11346</v>
      </c>
      <c r="I821" s="12">
        <v>208</v>
      </c>
      <c r="J821" s="12" t="s">
        <v>12488</v>
      </c>
      <c r="K821" s="12" t="s">
        <v>14899</v>
      </c>
      <c r="L821" s="12" t="s">
        <v>14900</v>
      </c>
      <c r="M821" s="12">
        <v>1.0900000000000001E-4</v>
      </c>
      <c r="N821" s="12">
        <v>1.0175259999999999</v>
      </c>
      <c r="O821" s="12">
        <v>3.9631050000000001</v>
      </c>
      <c r="P821" s="12">
        <v>0.97003899999999998</v>
      </c>
    </row>
    <row r="822" spans="1:16" hidden="1" x14ac:dyDescent="0.2">
      <c r="A822" s="12" t="s">
        <v>1199</v>
      </c>
      <c r="B822" s="12" t="s">
        <v>1200</v>
      </c>
      <c r="C822" s="12" t="s">
        <v>1201</v>
      </c>
      <c r="D822" s="12" t="s">
        <v>1202</v>
      </c>
      <c r="E822" s="12" t="s">
        <v>1203</v>
      </c>
      <c r="F822" s="12" t="s">
        <v>1204</v>
      </c>
      <c r="G822" s="12" t="s">
        <v>6686</v>
      </c>
      <c r="H822" s="12" t="s">
        <v>11346</v>
      </c>
      <c r="I822" s="12">
        <v>208</v>
      </c>
      <c r="J822" s="12" t="s">
        <v>12488</v>
      </c>
      <c r="K822" s="12" t="s">
        <v>14899</v>
      </c>
      <c r="L822" s="12" t="s">
        <v>14901</v>
      </c>
      <c r="M822" s="12">
        <v>4.2687999999999997E-2</v>
      </c>
      <c r="N822" s="12">
        <v>0.16566600000000001</v>
      </c>
      <c r="O822" s="12">
        <v>1.369693</v>
      </c>
      <c r="P822" s="12">
        <v>0.97003899999999998</v>
      </c>
    </row>
    <row r="823" spans="1:16" x14ac:dyDescent="0.2">
      <c r="A823" s="12" t="s">
        <v>1199</v>
      </c>
      <c r="B823" s="12" t="s">
        <v>1200</v>
      </c>
      <c r="C823" s="12" t="s">
        <v>1201</v>
      </c>
      <c r="D823" s="12" t="s">
        <v>1202</v>
      </c>
      <c r="E823" s="12" t="s">
        <v>1203</v>
      </c>
      <c r="F823" s="12" t="s">
        <v>1204</v>
      </c>
      <c r="G823" s="12" t="s">
        <v>11028</v>
      </c>
      <c r="H823" s="12" t="s">
        <v>11346</v>
      </c>
      <c r="I823" s="12">
        <v>208</v>
      </c>
      <c r="J823" s="12" t="s">
        <v>12488</v>
      </c>
      <c r="K823" s="12" t="s">
        <v>14899</v>
      </c>
      <c r="L823" s="12" t="s">
        <v>14902</v>
      </c>
      <c r="M823" s="12">
        <v>5.8500000000000002E-4</v>
      </c>
      <c r="N823" s="12">
        <v>1.7269239999999999</v>
      </c>
      <c r="O823" s="12">
        <v>3.232561</v>
      </c>
      <c r="P823" s="12">
        <v>0.97003899999999998</v>
      </c>
    </row>
    <row r="824" spans="1:16" hidden="1" x14ac:dyDescent="0.2">
      <c r="A824" s="12" t="s">
        <v>6693</v>
      </c>
      <c r="B824" s="12" t="s">
        <v>6694</v>
      </c>
      <c r="C824" s="12" t="s">
        <v>6695</v>
      </c>
      <c r="D824" s="12" t="s">
        <v>6696</v>
      </c>
      <c r="E824" s="12" t="s">
        <v>6697</v>
      </c>
      <c r="F824" s="12" t="s">
        <v>6698</v>
      </c>
      <c r="G824" s="12" t="s">
        <v>6686</v>
      </c>
      <c r="H824" s="12" t="s">
        <v>11971</v>
      </c>
      <c r="I824" s="12">
        <v>2083</v>
      </c>
      <c r="J824" s="12" t="s">
        <v>12488</v>
      </c>
      <c r="K824" s="12" t="s">
        <v>14781</v>
      </c>
      <c r="L824" s="12" t="s">
        <v>14782</v>
      </c>
      <c r="M824" s="12">
        <v>7.9920000000000008E-3</v>
      </c>
      <c r="N824" s="12">
        <v>0.96996599999999999</v>
      </c>
      <c r="O824" s="12">
        <v>2.0973449999999998</v>
      </c>
      <c r="P824" s="12">
        <v>0.96996599999999999</v>
      </c>
    </row>
    <row r="825" spans="1:16" hidden="1" x14ac:dyDescent="0.2">
      <c r="A825" s="12" t="s">
        <v>12491</v>
      </c>
      <c r="B825" s="12" t="s">
        <v>12491</v>
      </c>
      <c r="C825" s="12" t="s">
        <v>12491</v>
      </c>
      <c r="D825" s="12" t="s">
        <v>12491</v>
      </c>
      <c r="E825" s="12" t="s">
        <v>12491</v>
      </c>
      <c r="F825" s="12" t="s">
        <v>12491</v>
      </c>
      <c r="G825" s="12" t="s">
        <v>11028</v>
      </c>
      <c r="H825" s="12" t="s">
        <v>12491</v>
      </c>
      <c r="I825" s="12" t="s">
        <v>12491</v>
      </c>
      <c r="J825" s="12" t="s">
        <v>12491</v>
      </c>
      <c r="K825" s="12" t="s">
        <v>14781</v>
      </c>
      <c r="L825" s="12" t="s">
        <v>12491</v>
      </c>
      <c r="M825" s="12" t="s">
        <v>12491</v>
      </c>
      <c r="N825" s="12" t="s">
        <v>12491</v>
      </c>
      <c r="O825" s="12" t="s">
        <v>12491</v>
      </c>
      <c r="P825" s="12">
        <v>0.96996599999999999</v>
      </c>
    </row>
    <row r="826" spans="1:16" hidden="1" x14ac:dyDescent="0.2">
      <c r="A826" s="12" t="s">
        <v>12491</v>
      </c>
      <c r="B826" s="12" t="s">
        <v>12491</v>
      </c>
      <c r="C826" s="12" t="s">
        <v>12491</v>
      </c>
      <c r="D826" s="12" t="s">
        <v>12491</v>
      </c>
      <c r="E826" s="12" t="s">
        <v>12491</v>
      </c>
      <c r="F826" s="12" t="s">
        <v>12491</v>
      </c>
      <c r="G826" s="12" t="s">
        <v>22</v>
      </c>
      <c r="H826" s="12" t="s">
        <v>12491</v>
      </c>
      <c r="I826" s="12" t="s">
        <v>12491</v>
      </c>
      <c r="J826" s="12" t="s">
        <v>12491</v>
      </c>
      <c r="K826" s="12" t="s">
        <v>14781</v>
      </c>
      <c r="L826" s="12" t="s">
        <v>12491</v>
      </c>
      <c r="M826" s="12" t="s">
        <v>12491</v>
      </c>
      <c r="N826" s="12" t="s">
        <v>12491</v>
      </c>
      <c r="O826" s="12" t="s">
        <v>12491</v>
      </c>
      <c r="P826" s="12">
        <v>0.96996599999999999</v>
      </c>
    </row>
    <row r="827" spans="1:16" hidden="1" x14ac:dyDescent="0.2">
      <c r="A827" s="12" t="s">
        <v>1361</v>
      </c>
      <c r="B827" s="12" t="s">
        <v>1362</v>
      </c>
      <c r="C827" s="12" t="s">
        <v>1363</v>
      </c>
      <c r="D827" s="12" t="s">
        <v>1364</v>
      </c>
      <c r="E827" s="12" t="s">
        <v>1365</v>
      </c>
      <c r="F827" s="12" t="s">
        <v>1366</v>
      </c>
      <c r="G827" s="12" t="s">
        <v>22</v>
      </c>
      <c r="H827" s="12" t="s">
        <v>11371</v>
      </c>
      <c r="I827" s="12">
        <v>502</v>
      </c>
      <c r="J827" s="12" t="s">
        <v>12488</v>
      </c>
      <c r="K827" s="12" t="s">
        <v>15540</v>
      </c>
      <c r="L827" s="12" t="s">
        <v>15541</v>
      </c>
      <c r="M827" s="12">
        <v>2.8267E-2</v>
      </c>
      <c r="N827" s="12">
        <v>0.96989000000000003</v>
      </c>
      <c r="O827" s="12">
        <v>1.548713</v>
      </c>
      <c r="P827" s="12">
        <v>0.96989000000000003</v>
      </c>
    </row>
    <row r="828" spans="1:16" hidden="1" x14ac:dyDescent="0.2">
      <c r="A828" s="12" t="s">
        <v>12491</v>
      </c>
      <c r="B828" s="12" t="s">
        <v>12491</v>
      </c>
      <c r="C828" s="12" t="s">
        <v>12491</v>
      </c>
      <c r="D828" s="12" t="s">
        <v>12491</v>
      </c>
      <c r="E828" s="12" t="s">
        <v>12491</v>
      </c>
      <c r="F828" s="12" t="s">
        <v>12491</v>
      </c>
      <c r="G828" s="12" t="s">
        <v>6686</v>
      </c>
      <c r="H828" s="12" t="s">
        <v>12491</v>
      </c>
      <c r="I828" s="12" t="s">
        <v>12491</v>
      </c>
      <c r="J828" s="12" t="s">
        <v>12491</v>
      </c>
      <c r="K828" s="12" t="s">
        <v>15540</v>
      </c>
      <c r="L828" s="12" t="s">
        <v>12491</v>
      </c>
      <c r="M828" s="12" t="s">
        <v>12491</v>
      </c>
      <c r="N828" s="12" t="s">
        <v>12491</v>
      </c>
      <c r="O828" s="12" t="s">
        <v>12491</v>
      </c>
      <c r="P828" s="12">
        <v>0.96989000000000003</v>
      </c>
    </row>
    <row r="829" spans="1:16" hidden="1" x14ac:dyDescent="0.2">
      <c r="A829" s="12" t="s">
        <v>12491</v>
      </c>
      <c r="B829" s="12" t="s">
        <v>12491</v>
      </c>
      <c r="C829" s="12" t="s">
        <v>12491</v>
      </c>
      <c r="D829" s="12" t="s">
        <v>12491</v>
      </c>
      <c r="E829" s="12" t="s">
        <v>12491</v>
      </c>
      <c r="F829" s="12" t="s">
        <v>12491</v>
      </c>
      <c r="G829" s="12" t="s">
        <v>11028</v>
      </c>
      <c r="H829" s="12" t="s">
        <v>12491</v>
      </c>
      <c r="I829" s="12" t="s">
        <v>12491</v>
      </c>
      <c r="J829" s="12" t="s">
        <v>12491</v>
      </c>
      <c r="K829" s="12" t="s">
        <v>15540</v>
      </c>
      <c r="L829" s="12" t="s">
        <v>12491</v>
      </c>
      <c r="M829" s="12" t="s">
        <v>12491</v>
      </c>
      <c r="N829" s="12" t="s">
        <v>12491</v>
      </c>
      <c r="O829" s="12" t="s">
        <v>12491</v>
      </c>
      <c r="P829" s="12">
        <v>0.96989000000000003</v>
      </c>
    </row>
    <row r="830" spans="1:16" hidden="1" x14ac:dyDescent="0.2">
      <c r="A830" s="12" t="s">
        <v>1371</v>
      </c>
      <c r="B830" s="12" t="s">
        <v>1372</v>
      </c>
      <c r="C830" s="12" t="s">
        <v>1373</v>
      </c>
      <c r="D830" s="12" t="s">
        <v>1374</v>
      </c>
      <c r="E830" s="12" t="s">
        <v>1375</v>
      </c>
      <c r="F830" s="12" t="s">
        <v>1376</v>
      </c>
      <c r="G830" s="12" t="s">
        <v>22</v>
      </c>
      <c r="H830" s="12" t="s">
        <v>11372</v>
      </c>
      <c r="I830" s="12">
        <v>65</v>
      </c>
      <c r="J830" s="12" t="s">
        <v>12488</v>
      </c>
      <c r="K830" s="12" t="s">
        <v>15664</v>
      </c>
      <c r="L830" s="12" t="s">
        <v>15665</v>
      </c>
      <c r="M830" s="12">
        <v>2.568E-3</v>
      </c>
      <c r="N830" s="12">
        <v>0.96853</v>
      </c>
      <c r="O830" s="12">
        <v>2.5903580000000002</v>
      </c>
      <c r="P830" s="12">
        <v>0.96853</v>
      </c>
    </row>
    <row r="831" spans="1:16" hidden="1" x14ac:dyDescent="0.2">
      <c r="A831" s="12" t="s">
        <v>12491</v>
      </c>
      <c r="B831" s="12" t="s">
        <v>12491</v>
      </c>
      <c r="C831" s="12" t="s">
        <v>12491</v>
      </c>
      <c r="D831" s="12" t="s">
        <v>12491</v>
      </c>
      <c r="E831" s="12" t="s">
        <v>12491</v>
      </c>
      <c r="F831" s="12" t="s">
        <v>12491</v>
      </c>
      <c r="G831" s="12" t="s">
        <v>6686</v>
      </c>
      <c r="H831" s="12" t="s">
        <v>12491</v>
      </c>
      <c r="I831" s="12" t="s">
        <v>12491</v>
      </c>
      <c r="J831" s="12" t="s">
        <v>12491</v>
      </c>
      <c r="K831" s="12" t="s">
        <v>15664</v>
      </c>
      <c r="L831" s="12" t="s">
        <v>12491</v>
      </c>
      <c r="M831" s="12" t="s">
        <v>12491</v>
      </c>
      <c r="N831" s="12" t="s">
        <v>12491</v>
      </c>
      <c r="O831" s="12" t="s">
        <v>12491</v>
      </c>
      <c r="P831" s="12">
        <v>0.96853</v>
      </c>
    </row>
    <row r="832" spans="1:16" hidden="1" x14ac:dyDescent="0.2">
      <c r="A832" s="12" t="s">
        <v>12491</v>
      </c>
      <c r="B832" s="12" t="s">
        <v>12491</v>
      </c>
      <c r="C832" s="12" t="s">
        <v>12491</v>
      </c>
      <c r="D832" s="12" t="s">
        <v>12491</v>
      </c>
      <c r="E832" s="12" t="s">
        <v>12491</v>
      </c>
      <c r="F832" s="12" t="s">
        <v>12491</v>
      </c>
      <c r="G832" s="12" t="s">
        <v>11028</v>
      </c>
      <c r="H832" s="12" t="s">
        <v>12491</v>
      </c>
      <c r="I832" s="12" t="s">
        <v>12491</v>
      </c>
      <c r="J832" s="12" t="s">
        <v>12491</v>
      </c>
      <c r="K832" s="12" t="s">
        <v>15664</v>
      </c>
      <c r="L832" s="12" t="s">
        <v>12491</v>
      </c>
      <c r="M832" s="12" t="s">
        <v>12491</v>
      </c>
      <c r="N832" s="12" t="s">
        <v>12491</v>
      </c>
      <c r="O832" s="12" t="s">
        <v>12491</v>
      </c>
      <c r="P832" s="12">
        <v>0.96853</v>
      </c>
    </row>
    <row r="833" spans="1:16" hidden="1" x14ac:dyDescent="0.2">
      <c r="A833" s="12" t="s">
        <v>1225</v>
      </c>
      <c r="B833" s="12" t="s">
        <v>1226</v>
      </c>
      <c r="C833" s="12" t="s">
        <v>1227</v>
      </c>
      <c r="D833" s="12" t="s">
        <v>1228</v>
      </c>
      <c r="E833" s="12" t="s">
        <v>1229</v>
      </c>
      <c r="F833" s="12" t="s">
        <v>1230</v>
      </c>
      <c r="G833" s="12" t="s">
        <v>22</v>
      </c>
      <c r="H833" s="12" t="s">
        <v>11350</v>
      </c>
      <c r="I833" s="12">
        <v>492</v>
      </c>
      <c r="J833" s="12" t="s">
        <v>12488</v>
      </c>
      <c r="K833" s="12" t="s">
        <v>13097</v>
      </c>
      <c r="L833" s="12" t="s">
        <v>13098</v>
      </c>
      <c r="M833" s="16">
        <v>3.6199999999999999E-5</v>
      </c>
      <c r="N833" s="12">
        <v>1.0113430000000001</v>
      </c>
      <c r="O833" s="12">
        <v>4.4418300000000004</v>
      </c>
      <c r="P833" s="12">
        <v>0.96527300000000005</v>
      </c>
    </row>
    <row r="834" spans="1:16" x14ac:dyDescent="0.2">
      <c r="A834" s="12" t="s">
        <v>1225</v>
      </c>
      <c r="B834" s="12" t="s">
        <v>1226</v>
      </c>
      <c r="C834" s="12" t="s">
        <v>1227</v>
      </c>
      <c r="D834" s="12" t="s">
        <v>1228</v>
      </c>
      <c r="E834" s="12" t="s">
        <v>1229</v>
      </c>
      <c r="F834" s="12" t="s">
        <v>1230</v>
      </c>
      <c r="G834" s="12" t="s">
        <v>11028</v>
      </c>
      <c r="H834" s="12" t="s">
        <v>11350</v>
      </c>
      <c r="I834" s="12">
        <v>492</v>
      </c>
      <c r="J834" s="12" t="s">
        <v>12488</v>
      </c>
      <c r="K834" s="12" t="s">
        <v>13097</v>
      </c>
      <c r="L834" s="12" t="s">
        <v>13099</v>
      </c>
      <c r="M834" s="16">
        <v>1.3E-6</v>
      </c>
      <c r="N834" s="12">
        <v>0.91920199999999996</v>
      </c>
      <c r="O834" s="12">
        <v>5.8869049999999996</v>
      </c>
      <c r="P834" s="12">
        <v>0.96527300000000005</v>
      </c>
    </row>
    <row r="835" spans="1:16" hidden="1" x14ac:dyDescent="0.2">
      <c r="A835" s="12" t="s">
        <v>12491</v>
      </c>
      <c r="B835" s="12" t="s">
        <v>12491</v>
      </c>
      <c r="C835" s="12" t="s">
        <v>12491</v>
      </c>
      <c r="D835" s="12" t="s">
        <v>12491</v>
      </c>
      <c r="E835" s="12" t="s">
        <v>12491</v>
      </c>
      <c r="F835" s="12" t="s">
        <v>12491</v>
      </c>
      <c r="G835" s="12" t="s">
        <v>6686</v>
      </c>
      <c r="H835" s="12" t="s">
        <v>12491</v>
      </c>
      <c r="I835" s="12" t="s">
        <v>12491</v>
      </c>
      <c r="J835" s="12" t="s">
        <v>12491</v>
      </c>
      <c r="K835" s="12" t="s">
        <v>13097</v>
      </c>
      <c r="L835" s="12" t="s">
        <v>12491</v>
      </c>
      <c r="M835" s="12" t="s">
        <v>12491</v>
      </c>
      <c r="N835" s="12" t="s">
        <v>12491</v>
      </c>
      <c r="O835" s="12" t="s">
        <v>12491</v>
      </c>
      <c r="P835" s="12">
        <v>0.96527300000000005</v>
      </c>
    </row>
    <row r="836" spans="1:16" hidden="1" x14ac:dyDescent="0.2">
      <c r="A836" s="12" t="s">
        <v>2254</v>
      </c>
      <c r="B836" s="12" t="s">
        <v>2255</v>
      </c>
      <c r="C836" s="12" t="s">
        <v>2256</v>
      </c>
      <c r="D836" s="12" t="s">
        <v>2257</v>
      </c>
      <c r="E836" s="12" t="s">
        <v>2258</v>
      </c>
      <c r="F836" s="12" t="s">
        <v>2259</v>
      </c>
      <c r="G836" s="12" t="s">
        <v>22</v>
      </c>
      <c r="H836" s="12" t="s">
        <v>11496</v>
      </c>
      <c r="I836" s="12">
        <v>519</v>
      </c>
      <c r="J836" s="12" t="s">
        <v>12488</v>
      </c>
      <c r="K836" s="12" t="s">
        <v>12972</v>
      </c>
      <c r="L836" s="12" t="s">
        <v>12973</v>
      </c>
      <c r="M836" s="12">
        <v>1.887E-3</v>
      </c>
      <c r="N836" s="12">
        <v>0.77488999999999997</v>
      </c>
      <c r="O836" s="12">
        <v>2.7241849999999999</v>
      </c>
      <c r="P836" s="12">
        <v>0.96456500000000001</v>
      </c>
    </row>
    <row r="837" spans="1:16" x14ac:dyDescent="0.2">
      <c r="A837" s="12" t="s">
        <v>2254</v>
      </c>
      <c r="B837" s="12" t="s">
        <v>2255</v>
      </c>
      <c r="C837" s="12" t="s">
        <v>2256</v>
      </c>
      <c r="D837" s="12" t="s">
        <v>2257</v>
      </c>
      <c r="E837" s="12" t="s">
        <v>2258</v>
      </c>
      <c r="F837" s="12" t="s">
        <v>2259</v>
      </c>
      <c r="G837" s="12" t="s">
        <v>11028</v>
      </c>
      <c r="H837" s="12" t="s">
        <v>11496</v>
      </c>
      <c r="I837" s="12">
        <v>519</v>
      </c>
      <c r="J837" s="12" t="s">
        <v>12488</v>
      </c>
      <c r="K837" s="12" t="s">
        <v>12972</v>
      </c>
      <c r="L837" s="12" t="s">
        <v>12974</v>
      </c>
      <c r="M837" s="12">
        <v>3.2190000000000001E-3</v>
      </c>
      <c r="N837" s="12">
        <v>1.154239</v>
      </c>
      <c r="O837" s="12">
        <v>2.4922979999999999</v>
      </c>
      <c r="P837" s="12">
        <v>0.96456500000000001</v>
      </c>
    </row>
    <row r="838" spans="1:16" hidden="1" x14ac:dyDescent="0.2">
      <c r="A838" s="12" t="s">
        <v>12491</v>
      </c>
      <c r="B838" s="12" t="s">
        <v>12491</v>
      </c>
      <c r="C838" s="12" t="s">
        <v>12491</v>
      </c>
      <c r="D838" s="12" t="s">
        <v>12491</v>
      </c>
      <c r="E838" s="12" t="s">
        <v>12491</v>
      </c>
      <c r="F838" s="12" t="s">
        <v>12491</v>
      </c>
      <c r="G838" s="12" t="s">
        <v>6686</v>
      </c>
      <c r="H838" s="12" t="s">
        <v>12491</v>
      </c>
      <c r="I838" s="12" t="s">
        <v>12491</v>
      </c>
      <c r="J838" s="12" t="s">
        <v>12491</v>
      </c>
      <c r="K838" s="12" t="s">
        <v>12972</v>
      </c>
      <c r="L838" s="12" t="s">
        <v>12491</v>
      </c>
      <c r="M838" s="12" t="s">
        <v>12491</v>
      </c>
      <c r="N838" s="12" t="s">
        <v>12491</v>
      </c>
      <c r="O838" s="12" t="s">
        <v>12491</v>
      </c>
      <c r="P838" s="12">
        <v>0.96456500000000001</v>
      </c>
    </row>
    <row r="839" spans="1:16" hidden="1" x14ac:dyDescent="0.2">
      <c r="A839" s="12" t="s">
        <v>1877</v>
      </c>
      <c r="B839" s="12" t="s">
        <v>1878</v>
      </c>
      <c r="C839" s="12" t="s">
        <v>1879</v>
      </c>
      <c r="D839" s="12" t="s">
        <v>1880</v>
      </c>
      <c r="E839" s="12" t="s">
        <v>1881</v>
      </c>
      <c r="F839" s="12" t="s">
        <v>1882</v>
      </c>
      <c r="G839" s="12" t="s">
        <v>22</v>
      </c>
      <c r="H839" s="12" t="s">
        <v>11445</v>
      </c>
      <c r="I839" s="12">
        <v>115</v>
      </c>
      <c r="J839" s="12" t="s">
        <v>12488</v>
      </c>
      <c r="K839" s="12" t="s">
        <v>15642</v>
      </c>
      <c r="L839" s="12" t="s">
        <v>15643</v>
      </c>
      <c r="M839" s="12">
        <v>3.39E-4</v>
      </c>
      <c r="N839" s="12">
        <v>0.86113799999999996</v>
      </c>
      <c r="O839" s="12">
        <v>3.4701520000000001</v>
      </c>
      <c r="P839" s="12">
        <v>0.96380100000000002</v>
      </c>
    </row>
    <row r="840" spans="1:16" x14ac:dyDescent="0.2">
      <c r="A840" s="12" t="s">
        <v>1877</v>
      </c>
      <c r="B840" s="12" t="s">
        <v>1878</v>
      </c>
      <c r="C840" s="12" t="s">
        <v>1879</v>
      </c>
      <c r="D840" s="12" t="s">
        <v>1880</v>
      </c>
      <c r="E840" s="12" t="s">
        <v>1881</v>
      </c>
      <c r="F840" s="12" t="s">
        <v>1882</v>
      </c>
      <c r="G840" s="12" t="s">
        <v>11028</v>
      </c>
      <c r="H840" s="12" t="s">
        <v>11445</v>
      </c>
      <c r="I840" s="12">
        <v>115</v>
      </c>
      <c r="J840" s="12" t="s">
        <v>12488</v>
      </c>
      <c r="K840" s="12" t="s">
        <v>15642</v>
      </c>
      <c r="L840" s="12" t="s">
        <v>15644</v>
      </c>
      <c r="M840" s="16">
        <v>5.6900000000000001E-5</v>
      </c>
      <c r="N840" s="12">
        <v>1.0664640000000001</v>
      </c>
      <c r="O840" s="12">
        <v>4.2450029999999996</v>
      </c>
      <c r="P840" s="12">
        <v>0.96380100000000002</v>
      </c>
    </row>
    <row r="841" spans="1:16" hidden="1" x14ac:dyDescent="0.2">
      <c r="A841" s="12" t="s">
        <v>12491</v>
      </c>
      <c r="B841" s="12" t="s">
        <v>12491</v>
      </c>
      <c r="C841" s="12" t="s">
        <v>12491</v>
      </c>
      <c r="D841" s="12" t="s">
        <v>12491</v>
      </c>
      <c r="E841" s="12" t="s">
        <v>12491</v>
      </c>
      <c r="F841" s="12" t="s">
        <v>12491</v>
      </c>
      <c r="G841" s="12" t="s">
        <v>6686</v>
      </c>
      <c r="H841" s="12" t="s">
        <v>12491</v>
      </c>
      <c r="I841" s="12" t="s">
        <v>12491</v>
      </c>
      <c r="J841" s="12" t="s">
        <v>12491</v>
      </c>
      <c r="K841" s="12" t="s">
        <v>15642</v>
      </c>
      <c r="L841" s="12" t="s">
        <v>12491</v>
      </c>
      <c r="M841" s="12" t="s">
        <v>12491</v>
      </c>
      <c r="N841" s="12" t="s">
        <v>12491</v>
      </c>
      <c r="O841" s="12" t="s">
        <v>12491</v>
      </c>
      <c r="P841" s="12">
        <v>0.96380100000000002</v>
      </c>
    </row>
    <row r="842" spans="1:16" hidden="1" x14ac:dyDescent="0.2">
      <c r="A842" s="12" t="s">
        <v>2260</v>
      </c>
      <c r="B842" s="12" t="s">
        <v>2261</v>
      </c>
      <c r="C842" s="12" t="s">
        <v>891</v>
      </c>
      <c r="D842" s="12" t="s">
        <v>892</v>
      </c>
      <c r="E842" s="12" t="s">
        <v>893</v>
      </c>
      <c r="F842" s="12" t="s">
        <v>894</v>
      </c>
      <c r="G842" s="12" t="s">
        <v>22</v>
      </c>
      <c r="H842" s="12" t="s">
        <v>11302</v>
      </c>
      <c r="I842" s="12">
        <v>413</v>
      </c>
      <c r="J842" s="12" t="s">
        <v>12488</v>
      </c>
      <c r="K842" s="12" t="s">
        <v>14876</v>
      </c>
      <c r="L842" s="12" t="s">
        <v>14877</v>
      </c>
      <c r="M842" s="16">
        <v>5.9799999999999997E-5</v>
      </c>
      <c r="N842" s="12">
        <v>0.77456400000000003</v>
      </c>
      <c r="O842" s="12">
        <v>4.2230860000000003</v>
      </c>
      <c r="P842" s="12">
        <v>0.96195200000000003</v>
      </c>
    </row>
    <row r="843" spans="1:16" x14ac:dyDescent="0.2">
      <c r="A843" s="12" t="s">
        <v>2260</v>
      </c>
      <c r="B843" s="12" t="s">
        <v>2261</v>
      </c>
      <c r="C843" s="12" t="s">
        <v>891</v>
      </c>
      <c r="D843" s="12" t="s">
        <v>892</v>
      </c>
      <c r="E843" s="12" t="s">
        <v>893</v>
      </c>
      <c r="F843" s="12" t="s">
        <v>894</v>
      </c>
      <c r="G843" s="12" t="s">
        <v>11028</v>
      </c>
      <c r="H843" s="12" t="s">
        <v>11302</v>
      </c>
      <c r="I843" s="12">
        <v>413</v>
      </c>
      <c r="J843" s="12" t="s">
        <v>12488</v>
      </c>
      <c r="K843" s="12" t="s">
        <v>14876</v>
      </c>
      <c r="L843" s="12" t="s">
        <v>14878</v>
      </c>
      <c r="M843" s="12">
        <v>3.3479999999999998E-3</v>
      </c>
      <c r="N843" s="12">
        <v>1.1493390000000001</v>
      </c>
      <c r="O843" s="12">
        <v>2.4752719999999999</v>
      </c>
      <c r="P843" s="12">
        <v>0.96195200000000003</v>
      </c>
    </row>
    <row r="844" spans="1:16" hidden="1" x14ac:dyDescent="0.2">
      <c r="A844" s="12" t="s">
        <v>12491</v>
      </c>
      <c r="B844" s="12" t="s">
        <v>12491</v>
      </c>
      <c r="C844" s="12" t="s">
        <v>12491</v>
      </c>
      <c r="D844" s="12" t="s">
        <v>12491</v>
      </c>
      <c r="E844" s="12" t="s">
        <v>12491</v>
      </c>
      <c r="F844" s="12" t="s">
        <v>12491</v>
      </c>
      <c r="G844" s="12" t="s">
        <v>6686</v>
      </c>
      <c r="H844" s="12" t="s">
        <v>12491</v>
      </c>
      <c r="I844" s="12" t="s">
        <v>12491</v>
      </c>
      <c r="J844" s="12" t="s">
        <v>12491</v>
      </c>
      <c r="K844" s="12" t="s">
        <v>14876</v>
      </c>
      <c r="L844" s="12" t="s">
        <v>12491</v>
      </c>
      <c r="M844" s="12" t="s">
        <v>12491</v>
      </c>
      <c r="N844" s="12" t="s">
        <v>12491</v>
      </c>
      <c r="O844" s="12" t="s">
        <v>12491</v>
      </c>
      <c r="P844" s="12">
        <v>0.96195200000000003</v>
      </c>
    </row>
    <row r="845" spans="1:16" hidden="1" x14ac:dyDescent="0.2">
      <c r="A845" s="12" t="s">
        <v>1323</v>
      </c>
      <c r="B845" s="12" t="s">
        <v>1324</v>
      </c>
      <c r="C845" s="12" t="s">
        <v>1325</v>
      </c>
      <c r="D845" s="12" t="s">
        <v>1326</v>
      </c>
      <c r="E845" s="12" t="s">
        <v>1327</v>
      </c>
      <c r="F845" s="12" t="s">
        <v>1328</v>
      </c>
      <c r="G845" s="12" t="s">
        <v>22</v>
      </c>
      <c r="H845" s="12" t="s">
        <v>11365</v>
      </c>
      <c r="I845" s="12">
        <v>29</v>
      </c>
      <c r="J845" s="12" t="s">
        <v>12488</v>
      </c>
      <c r="K845" s="12" t="s">
        <v>15377</v>
      </c>
      <c r="L845" s="12" t="s">
        <v>15378</v>
      </c>
      <c r="M845" s="12">
        <v>2.7889999999999998E-3</v>
      </c>
      <c r="N845" s="12">
        <v>0.98576600000000003</v>
      </c>
      <c r="O845" s="12">
        <v>2.554551</v>
      </c>
      <c r="P845" s="12">
        <v>0.95076899999999998</v>
      </c>
    </row>
    <row r="846" spans="1:16" x14ac:dyDescent="0.2">
      <c r="A846" s="12" t="s">
        <v>1323</v>
      </c>
      <c r="B846" s="12" t="s">
        <v>1324</v>
      </c>
      <c r="C846" s="12" t="s">
        <v>1325</v>
      </c>
      <c r="D846" s="12" t="s">
        <v>1326</v>
      </c>
      <c r="E846" s="12" t="s">
        <v>1327</v>
      </c>
      <c r="F846" s="12" t="s">
        <v>1328</v>
      </c>
      <c r="G846" s="12" t="s">
        <v>11028</v>
      </c>
      <c r="H846" s="12" t="s">
        <v>11365</v>
      </c>
      <c r="I846" s="12">
        <v>29</v>
      </c>
      <c r="J846" s="12" t="s">
        <v>12488</v>
      </c>
      <c r="K846" s="12" t="s">
        <v>15377</v>
      </c>
      <c r="L846" s="12" t="s">
        <v>15379</v>
      </c>
      <c r="M846" s="12">
        <v>1.0269999999999999E-3</v>
      </c>
      <c r="N846" s="12">
        <v>0.915771</v>
      </c>
      <c r="O846" s="12">
        <v>2.9885419999999998</v>
      </c>
      <c r="P846" s="12">
        <v>0.95076899999999998</v>
      </c>
    </row>
    <row r="847" spans="1:16" hidden="1" x14ac:dyDescent="0.2">
      <c r="A847" s="12" t="s">
        <v>12491</v>
      </c>
      <c r="B847" s="12" t="s">
        <v>12491</v>
      </c>
      <c r="C847" s="12" t="s">
        <v>12491</v>
      </c>
      <c r="D847" s="12" t="s">
        <v>12491</v>
      </c>
      <c r="E847" s="12" t="s">
        <v>12491</v>
      </c>
      <c r="F847" s="12" t="s">
        <v>12491</v>
      </c>
      <c r="G847" s="12" t="s">
        <v>6686</v>
      </c>
      <c r="H847" s="12" t="s">
        <v>12491</v>
      </c>
      <c r="I847" s="12" t="s">
        <v>12491</v>
      </c>
      <c r="J847" s="12" t="s">
        <v>12491</v>
      </c>
      <c r="K847" s="12" t="s">
        <v>15377</v>
      </c>
      <c r="L847" s="12" t="s">
        <v>12491</v>
      </c>
      <c r="M847" s="12" t="s">
        <v>12491</v>
      </c>
      <c r="N847" s="12" t="s">
        <v>12491</v>
      </c>
      <c r="O847" s="12" t="s">
        <v>12491</v>
      </c>
      <c r="P847" s="12">
        <v>0.95076899999999998</v>
      </c>
    </row>
    <row r="848" spans="1:16" hidden="1" x14ac:dyDescent="0.2">
      <c r="A848" s="12" t="s">
        <v>1413</v>
      </c>
      <c r="B848" s="12" t="s">
        <v>1414</v>
      </c>
      <c r="C848" s="12" t="s">
        <v>1415</v>
      </c>
      <c r="D848" s="12" t="s">
        <v>1416</v>
      </c>
      <c r="E848" s="12" t="s">
        <v>1417</v>
      </c>
      <c r="F848" s="12" t="s">
        <v>1418</v>
      </c>
      <c r="G848" s="12" t="s">
        <v>22</v>
      </c>
      <c r="H848" s="12" t="s">
        <v>11377</v>
      </c>
      <c r="I848" s="12">
        <v>180</v>
      </c>
      <c r="J848" s="12" t="s">
        <v>12488</v>
      </c>
      <c r="K848" s="12" t="s">
        <v>14443</v>
      </c>
      <c r="L848" s="12" t="s">
        <v>14444</v>
      </c>
      <c r="M848" s="12">
        <v>1.0855E-2</v>
      </c>
      <c r="N848" s="12">
        <v>0.94982299999999997</v>
      </c>
      <c r="O848" s="12">
        <v>1.9643600000000001</v>
      </c>
      <c r="P848" s="12">
        <v>0.94982299999999997</v>
      </c>
    </row>
    <row r="849" spans="1:16" hidden="1" x14ac:dyDescent="0.2">
      <c r="A849" s="12" t="s">
        <v>12491</v>
      </c>
      <c r="B849" s="12" t="s">
        <v>12491</v>
      </c>
      <c r="C849" s="12" t="s">
        <v>12491</v>
      </c>
      <c r="D849" s="12" t="s">
        <v>12491</v>
      </c>
      <c r="E849" s="12" t="s">
        <v>12491</v>
      </c>
      <c r="F849" s="12" t="s">
        <v>12491</v>
      </c>
      <c r="G849" s="12" t="s">
        <v>6686</v>
      </c>
      <c r="H849" s="12" t="s">
        <v>12491</v>
      </c>
      <c r="I849" s="12" t="s">
        <v>12491</v>
      </c>
      <c r="J849" s="12" t="s">
        <v>12491</v>
      </c>
      <c r="K849" s="12" t="s">
        <v>14443</v>
      </c>
      <c r="L849" s="12" t="s">
        <v>12491</v>
      </c>
      <c r="M849" s="12" t="s">
        <v>12491</v>
      </c>
      <c r="N849" s="12" t="s">
        <v>12491</v>
      </c>
      <c r="O849" s="12" t="s">
        <v>12491</v>
      </c>
      <c r="P849" s="12">
        <v>0.94982299999999997</v>
      </c>
    </row>
    <row r="850" spans="1:16" hidden="1" x14ac:dyDescent="0.2">
      <c r="A850" s="12" t="s">
        <v>12491</v>
      </c>
      <c r="B850" s="12" t="s">
        <v>12491</v>
      </c>
      <c r="C850" s="12" t="s">
        <v>12491</v>
      </c>
      <c r="D850" s="12" t="s">
        <v>12491</v>
      </c>
      <c r="E850" s="12" t="s">
        <v>12491</v>
      </c>
      <c r="F850" s="12" t="s">
        <v>12491</v>
      </c>
      <c r="G850" s="12" t="s">
        <v>11028</v>
      </c>
      <c r="H850" s="12" t="s">
        <v>12491</v>
      </c>
      <c r="I850" s="12" t="s">
        <v>12491</v>
      </c>
      <c r="J850" s="12" t="s">
        <v>12491</v>
      </c>
      <c r="K850" s="12" t="s">
        <v>14443</v>
      </c>
      <c r="L850" s="12" t="s">
        <v>12491</v>
      </c>
      <c r="M850" s="12" t="s">
        <v>12491</v>
      </c>
      <c r="N850" s="12" t="s">
        <v>12491</v>
      </c>
      <c r="O850" s="12" t="s">
        <v>12491</v>
      </c>
      <c r="P850" s="12">
        <v>0.94982299999999997</v>
      </c>
    </row>
    <row r="851" spans="1:16" hidden="1" x14ac:dyDescent="0.2">
      <c r="A851" s="12" t="s">
        <v>1427</v>
      </c>
      <c r="B851" s="12" t="s">
        <v>1428</v>
      </c>
      <c r="C851" s="12" t="s">
        <v>1429</v>
      </c>
      <c r="D851" s="12" t="s">
        <v>1430</v>
      </c>
      <c r="E851" s="12" t="s">
        <v>1431</v>
      </c>
      <c r="F851" s="12" t="s">
        <v>1432</v>
      </c>
      <c r="G851" s="12" t="s">
        <v>22</v>
      </c>
      <c r="H851" s="12" t="s">
        <v>11379</v>
      </c>
      <c r="I851" s="12">
        <v>58</v>
      </c>
      <c r="J851" s="12" t="s">
        <v>12488</v>
      </c>
      <c r="K851" s="12" t="s">
        <v>15673</v>
      </c>
      <c r="L851" s="12" t="s">
        <v>15674</v>
      </c>
      <c r="M851" s="16">
        <v>3.9700000000000003E-5</v>
      </c>
      <c r="N851" s="12">
        <v>0.946021</v>
      </c>
      <c r="O851" s="12">
        <v>4.4015180000000003</v>
      </c>
      <c r="P851" s="12">
        <v>0.946021</v>
      </c>
    </row>
    <row r="852" spans="1:16" hidden="1" x14ac:dyDescent="0.2">
      <c r="A852" s="12" t="s">
        <v>12491</v>
      </c>
      <c r="B852" s="12" t="s">
        <v>12491</v>
      </c>
      <c r="C852" s="12" t="s">
        <v>12491</v>
      </c>
      <c r="D852" s="12" t="s">
        <v>12491</v>
      </c>
      <c r="E852" s="12" t="s">
        <v>12491</v>
      </c>
      <c r="F852" s="12" t="s">
        <v>12491</v>
      </c>
      <c r="G852" s="12" t="s">
        <v>6686</v>
      </c>
      <c r="H852" s="12" t="s">
        <v>12491</v>
      </c>
      <c r="I852" s="12" t="s">
        <v>12491</v>
      </c>
      <c r="J852" s="12" t="s">
        <v>12491</v>
      </c>
      <c r="K852" s="12" t="s">
        <v>15673</v>
      </c>
      <c r="L852" s="12" t="s">
        <v>12491</v>
      </c>
      <c r="M852" s="12" t="s">
        <v>12491</v>
      </c>
      <c r="N852" s="12" t="s">
        <v>12491</v>
      </c>
      <c r="O852" s="12" t="s">
        <v>12491</v>
      </c>
      <c r="P852" s="12">
        <v>0.946021</v>
      </c>
    </row>
    <row r="853" spans="1:16" hidden="1" x14ac:dyDescent="0.2">
      <c r="A853" s="12" t="s">
        <v>12491</v>
      </c>
      <c r="B853" s="12" t="s">
        <v>12491</v>
      </c>
      <c r="C853" s="12" t="s">
        <v>12491</v>
      </c>
      <c r="D853" s="12" t="s">
        <v>12491</v>
      </c>
      <c r="E853" s="12" t="s">
        <v>12491</v>
      </c>
      <c r="F853" s="12" t="s">
        <v>12491</v>
      </c>
      <c r="G853" s="12" t="s">
        <v>11028</v>
      </c>
      <c r="H853" s="12" t="s">
        <v>12491</v>
      </c>
      <c r="I853" s="12" t="s">
        <v>12491</v>
      </c>
      <c r="J853" s="12" t="s">
        <v>12491</v>
      </c>
      <c r="K853" s="12" t="s">
        <v>15673</v>
      </c>
      <c r="L853" s="12" t="s">
        <v>12491</v>
      </c>
      <c r="M853" s="12" t="s">
        <v>12491</v>
      </c>
      <c r="N853" s="12" t="s">
        <v>12491</v>
      </c>
      <c r="O853" s="12" t="s">
        <v>12491</v>
      </c>
      <c r="P853" s="12">
        <v>0.946021</v>
      </c>
    </row>
    <row r="854" spans="1:16" hidden="1" x14ac:dyDescent="0.2">
      <c r="A854" s="12" t="s">
        <v>3213</v>
      </c>
      <c r="B854" s="12" t="s">
        <v>3214</v>
      </c>
      <c r="C854" s="12" t="s">
        <v>3215</v>
      </c>
      <c r="D854" s="12" t="s">
        <v>3216</v>
      </c>
      <c r="E854" s="12" t="s">
        <v>3217</v>
      </c>
      <c r="F854" s="12" t="s">
        <v>3218</v>
      </c>
      <c r="G854" s="12" t="s">
        <v>22</v>
      </c>
      <c r="H854" s="12" t="s">
        <v>11623</v>
      </c>
      <c r="I854" s="12">
        <v>84</v>
      </c>
      <c r="J854" s="12" t="s">
        <v>12488</v>
      </c>
      <c r="K854" s="12" t="s">
        <v>12736</v>
      </c>
      <c r="L854" s="12" t="s">
        <v>12737</v>
      </c>
      <c r="M854" s="16">
        <v>3.7700000000000002E-5</v>
      </c>
      <c r="N854" s="12">
        <v>0.57908300000000001</v>
      </c>
      <c r="O854" s="12">
        <v>4.4232290000000001</v>
      </c>
      <c r="P854" s="12">
        <v>0.94591400000000003</v>
      </c>
    </row>
    <row r="855" spans="1:16" x14ac:dyDescent="0.2">
      <c r="A855" s="12" t="s">
        <v>3213</v>
      </c>
      <c r="B855" s="12" t="s">
        <v>3214</v>
      </c>
      <c r="C855" s="12" t="s">
        <v>3215</v>
      </c>
      <c r="D855" s="12" t="s">
        <v>3216</v>
      </c>
      <c r="E855" s="12" t="s">
        <v>3217</v>
      </c>
      <c r="F855" s="12" t="s">
        <v>3218</v>
      </c>
      <c r="G855" s="12" t="s">
        <v>11028</v>
      </c>
      <c r="H855" s="12" t="s">
        <v>11623</v>
      </c>
      <c r="I855" s="12">
        <v>84</v>
      </c>
      <c r="J855" s="12" t="s">
        <v>12488</v>
      </c>
      <c r="K855" s="12" t="s">
        <v>12736</v>
      </c>
      <c r="L855" s="12" t="s">
        <v>12738</v>
      </c>
      <c r="M855" s="12">
        <v>2.5000000000000001E-4</v>
      </c>
      <c r="N855" s="12">
        <v>1.3127439999999999</v>
      </c>
      <c r="O855" s="12">
        <v>3.602554</v>
      </c>
      <c r="P855" s="12">
        <v>0.94591400000000003</v>
      </c>
    </row>
    <row r="856" spans="1:16" hidden="1" x14ac:dyDescent="0.2">
      <c r="A856" s="12" t="s">
        <v>12491</v>
      </c>
      <c r="B856" s="12" t="s">
        <v>12491</v>
      </c>
      <c r="C856" s="12" t="s">
        <v>12491</v>
      </c>
      <c r="D856" s="12" t="s">
        <v>12491</v>
      </c>
      <c r="E856" s="12" t="s">
        <v>12491</v>
      </c>
      <c r="F856" s="12" t="s">
        <v>12491</v>
      </c>
      <c r="G856" s="12" t="s">
        <v>6686</v>
      </c>
      <c r="H856" s="12" t="s">
        <v>12491</v>
      </c>
      <c r="I856" s="12" t="s">
        <v>12491</v>
      </c>
      <c r="J856" s="12" t="s">
        <v>12491</v>
      </c>
      <c r="K856" s="12" t="s">
        <v>12736</v>
      </c>
      <c r="L856" s="12" t="s">
        <v>12491</v>
      </c>
      <c r="M856" s="12" t="s">
        <v>12491</v>
      </c>
      <c r="N856" s="12" t="s">
        <v>12491</v>
      </c>
      <c r="O856" s="12" t="s">
        <v>12491</v>
      </c>
      <c r="P856" s="12">
        <v>0.94591400000000003</v>
      </c>
    </row>
    <row r="857" spans="1:16" hidden="1" x14ac:dyDescent="0.2">
      <c r="A857" s="12" t="s">
        <v>1385</v>
      </c>
      <c r="B857" s="12" t="s">
        <v>1386</v>
      </c>
      <c r="C857" s="12" t="s">
        <v>1313</v>
      </c>
      <c r="D857" s="12" t="s">
        <v>1314</v>
      </c>
      <c r="E857" s="12" t="s">
        <v>1315</v>
      </c>
      <c r="F857" s="12" t="s">
        <v>1316</v>
      </c>
      <c r="G857" s="12" t="s">
        <v>22</v>
      </c>
      <c r="H857" s="12" t="s">
        <v>11363</v>
      </c>
      <c r="I857" s="12">
        <v>146</v>
      </c>
      <c r="J857" s="12" t="s">
        <v>12488</v>
      </c>
      <c r="K857" s="12" t="s">
        <v>13046</v>
      </c>
      <c r="L857" s="12" t="s">
        <v>13047</v>
      </c>
      <c r="M857" s="12">
        <v>1.1509999999999999E-3</v>
      </c>
      <c r="N857" s="12">
        <v>0.96379300000000001</v>
      </c>
      <c r="O857" s="12">
        <v>2.938965</v>
      </c>
      <c r="P857" s="12">
        <v>0.944998</v>
      </c>
    </row>
    <row r="858" spans="1:16" hidden="1" x14ac:dyDescent="0.2">
      <c r="A858" s="12" t="s">
        <v>1385</v>
      </c>
      <c r="B858" s="12" t="s">
        <v>1386</v>
      </c>
      <c r="C858" s="12" t="s">
        <v>1313</v>
      </c>
      <c r="D858" s="12" t="s">
        <v>1314</v>
      </c>
      <c r="E858" s="12" t="s">
        <v>1315</v>
      </c>
      <c r="F858" s="12" t="s">
        <v>1316</v>
      </c>
      <c r="G858" s="12" t="s">
        <v>6686</v>
      </c>
      <c r="H858" s="12" t="s">
        <v>11363</v>
      </c>
      <c r="I858" s="12">
        <v>146</v>
      </c>
      <c r="J858" s="12" t="s">
        <v>12488</v>
      </c>
      <c r="K858" s="12" t="s">
        <v>13046</v>
      </c>
      <c r="L858" s="12" t="s">
        <v>13048</v>
      </c>
      <c r="M858" s="12">
        <v>7.6499999999999997E-3</v>
      </c>
      <c r="N858" s="12">
        <v>0.149835</v>
      </c>
      <c r="O858" s="12">
        <v>2.1163650000000001</v>
      </c>
      <c r="P858" s="12">
        <v>0.944998</v>
      </c>
    </row>
    <row r="859" spans="1:16" x14ac:dyDescent="0.2">
      <c r="A859" s="12" t="s">
        <v>1385</v>
      </c>
      <c r="B859" s="12" t="s">
        <v>1386</v>
      </c>
      <c r="C859" s="12" t="s">
        <v>1313</v>
      </c>
      <c r="D859" s="12" t="s">
        <v>1314</v>
      </c>
      <c r="E859" s="12" t="s">
        <v>1315</v>
      </c>
      <c r="F859" s="12" t="s">
        <v>1316</v>
      </c>
      <c r="G859" s="12" t="s">
        <v>11028</v>
      </c>
      <c r="H859" s="12" t="s">
        <v>11363</v>
      </c>
      <c r="I859" s="12">
        <v>146</v>
      </c>
      <c r="J859" s="12" t="s">
        <v>12488</v>
      </c>
      <c r="K859" s="12" t="s">
        <v>13046</v>
      </c>
      <c r="L859" s="12" t="s">
        <v>13049</v>
      </c>
      <c r="M859" s="16">
        <v>1.9199999999999998E-6</v>
      </c>
      <c r="N859" s="12">
        <v>1.7213670000000001</v>
      </c>
      <c r="O859" s="12">
        <v>5.7159630000000003</v>
      </c>
      <c r="P859" s="12">
        <v>0.944998</v>
      </c>
    </row>
    <row r="860" spans="1:16" hidden="1" x14ac:dyDescent="0.2">
      <c r="A860" s="12" t="s">
        <v>1433</v>
      </c>
      <c r="B860" s="12" t="s">
        <v>1434</v>
      </c>
      <c r="C860" s="12" t="s">
        <v>1435</v>
      </c>
      <c r="D860" s="12" t="s">
        <v>1436</v>
      </c>
      <c r="E860" s="12" t="s">
        <v>1437</v>
      </c>
      <c r="F860" s="12" t="s">
        <v>1438</v>
      </c>
      <c r="G860" s="12" t="s">
        <v>22</v>
      </c>
      <c r="H860" s="12" t="s">
        <v>11380</v>
      </c>
      <c r="I860" s="12">
        <v>208</v>
      </c>
      <c r="J860" s="12" t="s">
        <v>12488</v>
      </c>
      <c r="K860" s="12" t="s">
        <v>15544</v>
      </c>
      <c r="L860" s="12" t="s">
        <v>15545</v>
      </c>
      <c r="M860" s="12">
        <v>3.1E-4</v>
      </c>
      <c r="N860" s="12">
        <v>0.94459499999999996</v>
      </c>
      <c r="O860" s="12">
        <v>3.508718</v>
      </c>
      <c r="P860" s="12">
        <v>0.94459499999999996</v>
      </c>
    </row>
    <row r="861" spans="1:16" hidden="1" x14ac:dyDescent="0.2">
      <c r="A861" s="12" t="s">
        <v>12491</v>
      </c>
      <c r="B861" s="12" t="s">
        <v>12491</v>
      </c>
      <c r="C861" s="12" t="s">
        <v>12491</v>
      </c>
      <c r="D861" s="12" t="s">
        <v>12491</v>
      </c>
      <c r="E861" s="12" t="s">
        <v>12491</v>
      </c>
      <c r="F861" s="12" t="s">
        <v>12491</v>
      </c>
      <c r="G861" s="12" t="s">
        <v>6686</v>
      </c>
      <c r="H861" s="12" t="s">
        <v>12491</v>
      </c>
      <c r="I861" s="12" t="s">
        <v>12491</v>
      </c>
      <c r="J861" s="12" t="s">
        <v>12491</v>
      </c>
      <c r="K861" s="12" t="s">
        <v>15544</v>
      </c>
      <c r="L861" s="12" t="s">
        <v>12491</v>
      </c>
      <c r="M861" s="12" t="s">
        <v>12491</v>
      </c>
      <c r="N861" s="12" t="s">
        <v>12491</v>
      </c>
      <c r="O861" s="12" t="s">
        <v>12491</v>
      </c>
      <c r="P861" s="12">
        <v>0.94459499999999996</v>
      </c>
    </row>
    <row r="862" spans="1:16" hidden="1" x14ac:dyDescent="0.2">
      <c r="A862" s="12" t="s">
        <v>12491</v>
      </c>
      <c r="B862" s="12" t="s">
        <v>12491</v>
      </c>
      <c r="C862" s="12" t="s">
        <v>12491</v>
      </c>
      <c r="D862" s="12" t="s">
        <v>12491</v>
      </c>
      <c r="E862" s="12" t="s">
        <v>12491</v>
      </c>
      <c r="F862" s="12" t="s">
        <v>12491</v>
      </c>
      <c r="G862" s="12" t="s">
        <v>11028</v>
      </c>
      <c r="H862" s="12" t="s">
        <v>12491</v>
      </c>
      <c r="I862" s="12" t="s">
        <v>12491</v>
      </c>
      <c r="J862" s="12" t="s">
        <v>12491</v>
      </c>
      <c r="K862" s="12" t="s">
        <v>15544</v>
      </c>
      <c r="L862" s="12" t="s">
        <v>12491</v>
      </c>
      <c r="M862" s="12" t="s">
        <v>12491</v>
      </c>
      <c r="N862" s="12" t="s">
        <v>12491</v>
      </c>
      <c r="O862" s="12" t="s">
        <v>12491</v>
      </c>
      <c r="P862" s="12">
        <v>0.94459499999999996</v>
      </c>
    </row>
    <row r="863" spans="1:16" hidden="1" x14ac:dyDescent="0.2">
      <c r="A863" s="12" t="s">
        <v>1439</v>
      </c>
      <c r="B863" s="12" t="s">
        <v>1440</v>
      </c>
      <c r="C863" s="12" t="s">
        <v>1441</v>
      </c>
      <c r="D863" s="12" t="s">
        <v>1442</v>
      </c>
      <c r="E863" s="12" t="s">
        <v>1443</v>
      </c>
      <c r="F863" s="12" t="s">
        <v>1444</v>
      </c>
      <c r="G863" s="12" t="s">
        <v>22</v>
      </c>
      <c r="H863" s="12" t="s">
        <v>11381</v>
      </c>
      <c r="I863" s="12">
        <v>308</v>
      </c>
      <c r="J863" s="12" t="s">
        <v>12488</v>
      </c>
      <c r="K863" s="12" t="s">
        <v>12720</v>
      </c>
      <c r="L863" s="12" t="s">
        <v>12721</v>
      </c>
      <c r="M863" s="12">
        <v>1.3519999999999999E-3</v>
      </c>
      <c r="N863" s="12">
        <v>0.94376700000000002</v>
      </c>
      <c r="O863" s="12">
        <v>2.869167</v>
      </c>
      <c r="P863" s="12">
        <v>0.94376700000000002</v>
      </c>
    </row>
    <row r="864" spans="1:16" hidden="1" x14ac:dyDescent="0.2">
      <c r="A864" s="12" t="s">
        <v>12491</v>
      </c>
      <c r="B864" s="12" t="s">
        <v>12491</v>
      </c>
      <c r="C864" s="12" t="s">
        <v>12491</v>
      </c>
      <c r="D864" s="12" t="s">
        <v>12491</v>
      </c>
      <c r="E864" s="12" t="s">
        <v>12491</v>
      </c>
      <c r="F864" s="12" t="s">
        <v>12491</v>
      </c>
      <c r="G864" s="12" t="s">
        <v>6686</v>
      </c>
      <c r="H864" s="12" t="s">
        <v>12491</v>
      </c>
      <c r="I864" s="12" t="s">
        <v>12491</v>
      </c>
      <c r="J864" s="12" t="s">
        <v>12491</v>
      </c>
      <c r="K864" s="12" t="s">
        <v>12720</v>
      </c>
      <c r="L864" s="12" t="s">
        <v>12491</v>
      </c>
      <c r="M864" s="12" t="s">
        <v>12491</v>
      </c>
      <c r="N864" s="12" t="s">
        <v>12491</v>
      </c>
      <c r="O864" s="12" t="s">
        <v>12491</v>
      </c>
      <c r="P864" s="12">
        <v>0.94376700000000002</v>
      </c>
    </row>
    <row r="865" spans="1:16" hidden="1" x14ac:dyDescent="0.2">
      <c r="A865" s="12" t="s">
        <v>12491</v>
      </c>
      <c r="B865" s="12" t="s">
        <v>12491</v>
      </c>
      <c r="C865" s="12" t="s">
        <v>12491</v>
      </c>
      <c r="D865" s="12" t="s">
        <v>12491</v>
      </c>
      <c r="E865" s="12" t="s">
        <v>12491</v>
      </c>
      <c r="F865" s="12" t="s">
        <v>12491</v>
      </c>
      <c r="G865" s="12" t="s">
        <v>11028</v>
      </c>
      <c r="H865" s="12" t="s">
        <v>12491</v>
      </c>
      <c r="I865" s="12" t="s">
        <v>12491</v>
      </c>
      <c r="J865" s="12" t="s">
        <v>12491</v>
      </c>
      <c r="K865" s="12" t="s">
        <v>12720</v>
      </c>
      <c r="L865" s="12" t="s">
        <v>12491</v>
      </c>
      <c r="M865" s="12" t="s">
        <v>12491</v>
      </c>
      <c r="N865" s="12" t="s">
        <v>12491</v>
      </c>
      <c r="O865" s="12" t="s">
        <v>12491</v>
      </c>
      <c r="P865" s="12">
        <v>0.94376700000000002</v>
      </c>
    </row>
    <row r="866" spans="1:16" hidden="1" x14ac:dyDescent="0.2">
      <c r="A866" s="12" t="s">
        <v>1183</v>
      </c>
      <c r="B866" s="12" t="s">
        <v>1184</v>
      </c>
      <c r="C866" s="12" t="s">
        <v>1185</v>
      </c>
      <c r="D866" s="12" t="s">
        <v>1186</v>
      </c>
      <c r="E866" s="12" t="s">
        <v>1187</v>
      </c>
      <c r="F866" s="12" t="s">
        <v>1188</v>
      </c>
      <c r="G866" s="12" t="s">
        <v>22</v>
      </c>
      <c r="H866" s="12" t="s">
        <v>11344</v>
      </c>
      <c r="I866" s="12">
        <v>134</v>
      </c>
      <c r="J866" s="12" t="s">
        <v>12488</v>
      </c>
      <c r="K866" s="12" t="s">
        <v>14739</v>
      </c>
      <c r="L866" s="12" t="s">
        <v>14740</v>
      </c>
      <c r="M866" s="12">
        <v>0.15962200000000001</v>
      </c>
      <c r="N866" s="12">
        <v>0.58449099999999998</v>
      </c>
      <c r="O866" s="12">
        <v>1.4958929999999999</v>
      </c>
      <c r="P866" s="12">
        <v>0.94293000000000005</v>
      </c>
    </row>
    <row r="867" spans="1:16" x14ac:dyDescent="0.2">
      <c r="A867" s="12" t="s">
        <v>1183</v>
      </c>
      <c r="B867" s="12" t="s">
        <v>1184</v>
      </c>
      <c r="C867" s="12" t="s">
        <v>1185</v>
      </c>
      <c r="D867" s="12" t="s">
        <v>1186</v>
      </c>
      <c r="E867" s="12" t="s">
        <v>1187</v>
      </c>
      <c r="F867" s="12" t="s">
        <v>1188</v>
      </c>
      <c r="G867" s="12" t="s">
        <v>11028</v>
      </c>
      <c r="H867" s="12" t="s">
        <v>11344</v>
      </c>
      <c r="I867" s="12">
        <v>134</v>
      </c>
      <c r="J867" s="12" t="s">
        <v>12488</v>
      </c>
      <c r="K867" s="12" t="s">
        <v>14739</v>
      </c>
      <c r="L867" s="12" t="s">
        <v>14741</v>
      </c>
      <c r="M867" s="12">
        <v>1.3799999999999999E-4</v>
      </c>
      <c r="N867" s="12">
        <v>1.301369</v>
      </c>
      <c r="O867" s="12">
        <v>3.8589950000000002</v>
      </c>
      <c r="P867" s="12">
        <v>0.94293000000000005</v>
      </c>
    </row>
    <row r="868" spans="1:16" hidden="1" x14ac:dyDescent="0.2">
      <c r="A868" s="12" t="s">
        <v>12491</v>
      </c>
      <c r="B868" s="12" t="s">
        <v>12491</v>
      </c>
      <c r="C868" s="12" t="s">
        <v>12491</v>
      </c>
      <c r="D868" s="12" t="s">
        <v>12491</v>
      </c>
      <c r="E868" s="12" t="s">
        <v>12491</v>
      </c>
      <c r="F868" s="12" t="s">
        <v>12491</v>
      </c>
      <c r="G868" s="12" t="s">
        <v>6686</v>
      </c>
      <c r="H868" s="12" t="s">
        <v>12491</v>
      </c>
      <c r="I868" s="12" t="s">
        <v>12491</v>
      </c>
      <c r="J868" s="12" t="s">
        <v>12491</v>
      </c>
      <c r="K868" s="12" t="s">
        <v>14739</v>
      </c>
      <c r="L868" s="12" t="s">
        <v>12491</v>
      </c>
      <c r="M868" s="12" t="s">
        <v>12491</v>
      </c>
      <c r="N868" s="12" t="s">
        <v>12491</v>
      </c>
      <c r="O868" s="12" t="s">
        <v>12491</v>
      </c>
      <c r="P868" s="12">
        <v>0.94293000000000005</v>
      </c>
    </row>
    <row r="869" spans="1:16" hidden="1" x14ac:dyDescent="0.2">
      <c r="A869" s="12" t="s">
        <v>1447</v>
      </c>
      <c r="B869" s="12" t="s">
        <v>1448</v>
      </c>
      <c r="C869" s="12" t="s">
        <v>273</v>
      </c>
      <c r="D869" s="12" t="s">
        <v>274</v>
      </c>
      <c r="E869" s="12" t="s">
        <v>275</v>
      </c>
      <c r="F869" s="12" t="s">
        <v>276</v>
      </c>
      <c r="G869" s="12" t="s">
        <v>22</v>
      </c>
      <c r="H869" s="12" t="s">
        <v>11206</v>
      </c>
      <c r="I869" s="12">
        <v>289</v>
      </c>
      <c r="J869" s="12" t="s">
        <v>12488</v>
      </c>
      <c r="K869" s="12" t="s">
        <v>12907</v>
      </c>
      <c r="L869" s="12" t="s">
        <v>12908</v>
      </c>
      <c r="M869" s="12">
        <v>5.5099999999999995E-4</v>
      </c>
      <c r="N869" s="12">
        <v>0.94214100000000001</v>
      </c>
      <c r="O869" s="12">
        <v>3.2588900000000001</v>
      </c>
      <c r="P869" s="12">
        <v>0.94214100000000001</v>
      </c>
    </row>
    <row r="870" spans="1:16" hidden="1" x14ac:dyDescent="0.2">
      <c r="A870" s="12" t="s">
        <v>12491</v>
      </c>
      <c r="B870" s="12" t="s">
        <v>12491</v>
      </c>
      <c r="C870" s="12" t="s">
        <v>12491</v>
      </c>
      <c r="D870" s="12" t="s">
        <v>12491</v>
      </c>
      <c r="E870" s="12" t="s">
        <v>12491</v>
      </c>
      <c r="F870" s="12" t="s">
        <v>12491</v>
      </c>
      <c r="G870" s="12" t="s">
        <v>6686</v>
      </c>
      <c r="H870" s="12" t="s">
        <v>12491</v>
      </c>
      <c r="I870" s="12" t="s">
        <v>12491</v>
      </c>
      <c r="J870" s="12" t="s">
        <v>12491</v>
      </c>
      <c r="K870" s="12" t="s">
        <v>12907</v>
      </c>
      <c r="L870" s="12" t="s">
        <v>12491</v>
      </c>
      <c r="M870" s="12" t="s">
        <v>12491</v>
      </c>
      <c r="N870" s="12" t="s">
        <v>12491</v>
      </c>
      <c r="O870" s="12" t="s">
        <v>12491</v>
      </c>
      <c r="P870" s="12">
        <v>0.94214100000000001</v>
      </c>
    </row>
    <row r="871" spans="1:16" hidden="1" x14ac:dyDescent="0.2">
      <c r="A871" s="12" t="s">
        <v>12491</v>
      </c>
      <c r="B871" s="12" t="s">
        <v>12491</v>
      </c>
      <c r="C871" s="12" t="s">
        <v>12491</v>
      </c>
      <c r="D871" s="12" t="s">
        <v>12491</v>
      </c>
      <c r="E871" s="12" t="s">
        <v>12491</v>
      </c>
      <c r="F871" s="12" t="s">
        <v>12491</v>
      </c>
      <c r="G871" s="12" t="s">
        <v>11028</v>
      </c>
      <c r="H871" s="12" t="s">
        <v>12491</v>
      </c>
      <c r="I871" s="12" t="s">
        <v>12491</v>
      </c>
      <c r="J871" s="12" t="s">
        <v>12491</v>
      </c>
      <c r="K871" s="12" t="s">
        <v>12907</v>
      </c>
      <c r="L871" s="12" t="s">
        <v>12491</v>
      </c>
      <c r="M871" s="12" t="s">
        <v>12491</v>
      </c>
      <c r="N871" s="12" t="s">
        <v>12491</v>
      </c>
      <c r="O871" s="12" t="s">
        <v>12491</v>
      </c>
      <c r="P871" s="12">
        <v>0.94214100000000001</v>
      </c>
    </row>
    <row r="872" spans="1:16" x14ac:dyDescent="0.2">
      <c r="A872" s="12" t="s">
        <v>7348</v>
      </c>
      <c r="B872" s="12" t="s">
        <v>7349</v>
      </c>
      <c r="C872" s="12" t="s">
        <v>1415</v>
      </c>
      <c r="D872" s="12" t="s">
        <v>1416</v>
      </c>
      <c r="E872" s="12" t="s">
        <v>1417</v>
      </c>
      <c r="F872" s="12" t="s">
        <v>1418</v>
      </c>
      <c r="G872" s="12" t="s">
        <v>11028</v>
      </c>
      <c r="H872" s="12" t="s">
        <v>11377</v>
      </c>
      <c r="I872" s="12">
        <v>96</v>
      </c>
      <c r="J872" s="12" t="s">
        <v>12488</v>
      </c>
      <c r="K872" s="12" t="s">
        <v>14445</v>
      </c>
      <c r="L872" s="12" t="s">
        <v>14446</v>
      </c>
      <c r="M872" s="12">
        <v>7.6109999999999997E-3</v>
      </c>
      <c r="N872" s="12">
        <v>0.94139300000000004</v>
      </c>
      <c r="O872" s="12">
        <v>2.1185589999999999</v>
      </c>
      <c r="P872" s="12">
        <v>0.94139300000000004</v>
      </c>
    </row>
    <row r="873" spans="1:16" hidden="1" x14ac:dyDescent="0.2">
      <c r="A873" s="12" t="s">
        <v>12491</v>
      </c>
      <c r="B873" s="12" t="s">
        <v>12491</v>
      </c>
      <c r="C873" s="12" t="s">
        <v>12491</v>
      </c>
      <c r="D873" s="12" t="s">
        <v>12491</v>
      </c>
      <c r="E873" s="12" t="s">
        <v>12491</v>
      </c>
      <c r="F873" s="12" t="s">
        <v>12491</v>
      </c>
      <c r="G873" s="12" t="s">
        <v>6686</v>
      </c>
      <c r="H873" s="12" t="s">
        <v>12491</v>
      </c>
      <c r="I873" s="12" t="s">
        <v>12491</v>
      </c>
      <c r="J873" s="12" t="s">
        <v>12491</v>
      </c>
      <c r="K873" s="12" t="s">
        <v>14445</v>
      </c>
      <c r="L873" s="12" t="s">
        <v>12491</v>
      </c>
      <c r="M873" s="12" t="s">
        <v>12491</v>
      </c>
      <c r="N873" s="12" t="s">
        <v>12491</v>
      </c>
      <c r="O873" s="12" t="s">
        <v>12491</v>
      </c>
      <c r="P873" s="12">
        <v>0.94139300000000004</v>
      </c>
    </row>
    <row r="874" spans="1:16" hidden="1" x14ac:dyDescent="0.2">
      <c r="A874" s="12" t="s">
        <v>12491</v>
      </c>
      <c r="B874" s="12" t="s">
        <v>12491</v>
      </c>
      <c r="C874" s="12" t="s">
        <v>12491</v>
      </c>
      <c r="D874" s="12" t="s">
        <v>12491</v>
      </c>
      <c r="E874" s="12" t="s">
        <v>12491</v>
      </c>
      <c r="F874" s="12" t="s">
        <v>12491</v>
      </c>
      <c r="G874" s="12" t="s">
        <v>22</v>
      </c>
      <c r="H874" s="12" t="s">
        <v>12491</v>
      </c>
      <c r="I874" s="12" t="s">
        <v>12491</v>
      </c>
      <c r="J874" s="12" t="s">
        <v>12491</v>
      </c>
      <c r="K874" s="12" t="s">
        <v>14445</v>
      </c>
      <c r="L874" s="12" t="s">
        <v>12491</v>
      </c>
      <c r="M874" s="12" t="s">
        <v>12491</v>
      </c>
      <c r="N874" s="12" t="s">
        <v>12491</v>
      </c>
      <c r="O874" s="12" t="s">
        <v>12491</v>
      </c>
      <c r="P874" s="12">
        <v>0.94139300000000004</v>
      </c>
    </row>
    <row r="875" spans="1:16" x14ac:dyDescent="0.2">
      <c r="A875" s="12" t="s">
        <v>11044</v>
      </c>
      <c r="B875" s="12" t="s">
        <v>11045</v>
      </c>
      <c r="C875" s="12" t="s">
        <v>9374</v>
      </c>
      <c r="D875" s="12" t="s">
        <v>9375</v>
      </c>
      <c r="E875" s="12" t="s">
        <v>9376</v>
      </c>
      <c r="F875" s="12" t="s">
        <v>9377</v>
      </c>
      <c r="G875" s="12" t="s">
        <v>11028</v>
      </c>
      <c r="H875" s="12" t="s">
        <v>12267</v>
      </c>
      <c r="I875" s="12">
        <v>22</v>
      </c>
      <c r="J875" s="12" t="s">
        <v>12488</v>
      </c>
      <c r="K875" s="12" t="s">
        <v>12688</v>
      </c>
      <c r="L875" s="12" t="s">
        <v>12689</v>
      </c>
      <c r="M875" s="12">
        <v>2.588E-3</v>
      </c>
      <c r="N875" s="12">
        <v>0.93962800000000002</v>
      </c>
      <c r="O875" s="12">
        <v>2.5870169999999999</v>
      </c>
      <c r="P875" s="12">
        <v>0.93962800000000002</v>
      </c>
    </row>
    <row r="876" spans="1:16" hidden="1" x14ac:dyDescent="0.2">
      <c r="A876" s="12" t="s">
        <v>12491</v>
      </c>
      <c r="B876" s="12" t="s">
        <v>12491</v>
      </c>
      <c r="C876" s="12" t="s">
        <v>12491</v>
      </c>
      <c r="D876" s="12" t="s">
        <v>12491</v>
      </c>
      <c r="E876" s="12" t="s">
        <v>12491</v>
      </c>
      <c r="F876" s="12" t="s">
        <v>12491</v>
      </c>
      <c r="G876" s="12" t="s">
        <v>6686</v>
      </c>
      <c r="H876" s="12" t="s">
        <v>12491</v>
      </c>
      <c r="I876" s="12" t="s">
        <v>12491</v>
      </c>
      <c r="J876" s="12" t="s">
        <v>12491</v>
      </c>
      <c r="K876" s="12" t="s">
        <v>12688</v>
      </c>
      <c r="L876" s="12" t="s">
        <v>12491</v>
      </c>
      <c r="M876" s="12" t="s">
        <v>12491</v>
      </c>
      <c r="N876" s="12" t="s">
        <v>12491</v>
      </c>
      <c r="O876" s="12" t="s">
        <v>12491</v>
      </c>
      <c r="P876" s="12">
        <v>0.93962800000000002</v>
      </c>
    </row>
    <row r="877" spans="1:16" hidden="1" x14ac:dyDescent="0.2">
      <c r="A877" s="12" t="s">
        <v>12491</v>
      </c>
      <c r="B877" s="12" t="s">
        <v>12491</v>
      </c>
      <c r="C877" s="12" t="s">
        <v>12491</v>
      </c>
      <c r="D877" s="12" t="s">
        <v>12491</v>
      </c>
      <c r="E877" s="12" t="s">
        <v>12491</v>
      </c>
      <c r="F877" s="12" t="s">
        <v>12491</v>
      </c>
      <c r="G877" s="12" t="s">
        <v>22</v>
      </c>
      <c r="H877" s="12" t="s">
        <v>12491</v>
      </c>
      <c r="I877" s="12" t="s">
        <v>12491</v>
      </c>
      <c r="J877" s="12" t="s">
        <v>12491</v>
      </c>
      <c r="K877" s="12" t="s">
        <v>12688</v>
      </c>
      <c r="L877" s="12" t="s">
        <v>12491</v>
      </c>
      <c r="M877" s="12" t="s">
        <v>12491</v>
      </c>
      <c r="N877" s="12" t="s">
        <v>12491</v>
      </c>
      <c r="O877" s="12" t="s">
        <v>12491</v>
      </c>
      <c r="P877" s="12">
        <v>0.93962800000000002</v>
      </c>
    </row>
    <row r="878" spans="1:16" hidden="1" x14ac:dyDescent="0.2">
      <c r="A878" s="12" t="s">
        <v>1969</v>
      </c>
      <c r="B878" s="12" t="s">
        <v>1970</v>
      </c>
      <c r="C878" s="12" t="s">
        <v>1971</v>
      </c>
      <c r="D878" s="12" t="s">
        <v>1972</v>
      </c>
      <c r="E878" s="12" t="s">
        <v>1973</v>
      </c>
      <c r="F878" s="12" t="s">
        <v>1974</v>
      </c>
      <c r="G878" s="12" t="s">
        <v>22</v>
      </c>
      <c r="H878" s="12" t="s">
        <v>11458</v>
      </c>
      <c r="I878" s="12">
        <v>49</v>
      </c>
      <c r="J878" s="12" t="s">
        <v>12488</v>
      </c>
      <c r="K878" s="12" t="s">
        <v>13898</v>
      </c>
      <c r="L878" s="12" t="s">
        <v>13899</v>
      </c>
      <c r="M878" s="12">
        <v>3.3784000000000002E-2</v>
      </c>
      <c r="N878" s="12">
        <v>0.93950599999999995</v>
      </c>
      <c r="O878" s="12">
        <v>2.1382690000000002</v>
      </c>
      <c r="P878" s="12">
        <v>0.93950599999999995</v>
      </c>
    </row>
    <row r="879" spans="1:16" hidden="1" x14ac:dyDescent="0.2">
      <c r="A879" s="12" t="s">
        <v>12491</v>
      </c>
      <c r="B879" s="12" t="s">
        <v>12491</v>
      </c>
      <c r="C879" s="12" t="s">
        <v>12491</v>
      </c>
      <c r="D879" s="12" t="s">
        <v>12491</v>
      </c>
      <c r="E879" s="12" t="s">
        <v>12491</v>
      </c>
      <c r="F879" s="12" t="s">
        <v>12491</v>
      </c>
      <c r="G879" s="12" t="s">
        <v>6686</v>
      </c>
      <c r="H879" s="12" t="s">
        <v>12491</v>
      </c>
      <c r="I879" s="12" t="s">
        <v>12491</v>
      </c>
      <c r="J879" s="12" t="s">
        <v>12491</v>
      </c>
      <c r="K879" s="12" t="s">
        <v>13898</v>
      </c>
      <c r="L879" s="12" t="s">
        <v>12491</v>
      </c>
      <c r="M879" s="12" t="s">
        <v>12491</v>
      </c>
      <c r="N879" s="12" t="s">
        <v>12491</v>
      </c>
      <c r="O879" s="12" t="s">
        <v>12491</v>
      </c>
      <c r="P879" s="12">
        <v>0.93950599999999995</v>
      </c>
    </row>
    <row r="880" spans="1:16" hidden="1" x14ac:dyDescent="0.2">
      <c r="A880" s="12" t="s">
        <v>12491</v>
      </c>
      <c r="B880" s="12" t="s">
        <v>12491</v>
      </c>
      <c r="C880" s="12" t="s">
        <v>12491</v>
      </c>
      <c r="D880" s="12" t="s">
        <v>12491</v>
      </c>
      <c r="E880" s="12" t="s">
        <v>12491</v>
      </c>
      <c r="F880" s="12" t="s">
        <v>12491</v>
      </c>
      <c r="G880" s="12" t="s">
        <v>11028</v>
      </c>
      <c r="H880" s="12" t="s">
        <v>12491</v>
      </c>
      <c r="I880" s="12" t="s">
        <v>12491</v>
      </c>
      <c r="J880" s="12" t="s">
        <v>12491</v>
      </c>
      <c r="K880" s="12" t="s">
        <v>13898</v>
      </c>
      <c r="L880" s="12" t="s">
        <v>12491</v>
      </c>
      <c r="M880" s="12" t="s">
        <v>12491</v>
      </c>
      <c r="N880" s="12" t="s">
        <v>12491</v>
      </c>
      <c r="O880" s="12" t="s">
        <v>12491</v>
      </c>
      <c r="P880" s="12">
        <v>0.93950599999999995</v>
      </c>
    </row>
    <row r="881" spans="1:16" hidden="1" x14ac:dyDescent="0.2">
      <c r="A881" s="12" t="s">
        <v>1455</v>
      </c>
      <c r="B881" s="12" t="s">
        <v>1456</v>
      </c>
      <c r="C881" s="12" t="s">
        <v>1457</v>
      </c>
      <c r="D881" s="12" t="s">
        <v>1458</v>
      </c>
      <c r="E881" s="12" t="s">
        <v>1459</v>
      </c>
      <c r="F881" s="12" t="s">
        <v>1460</v>
      </c>
      <c r="G881" s="12" t="s">
        <v>22</v>
      </c>
      <c r="H881" s="12" t="s">
        <v>11383</v>
      </c>
      <c r="I881" s="12">
        <v>552</v>
      </c>
      <c r="J881" s="12" t="s">
        <v>12488</v>
      </c>
      <c r="K881" s="12" t="s">
        <v>12639</v>
      </c>
      <c r="L881" s="12" t="s">
        <v>12640</v>
      </c>
      <c r="M881" s="12">
        <v>5.0689999999999997E-3</v>
      </c>
      <c r="N881" s="12">
        <v>0.93947599999999998</v>
      </c>
      <c r="O881" s="12">
        <v>2.2950560000000002</v>
      </c>
      <c r="P881" s="12">
        <v>0.93947599999999998</v>
      </c>
    </row>
    <row r="882" spans="1:16" hidden="1" x14ac:dyDescent="0.2">
      <c r="A882" s="12" t="s">
        <v>12491</v>
      </c>
      <c r="B882" s="12" t="s">
        <v>12491</v>
      </c>
      <c r="C882" s="12" t="s">
        <v>12491</v>
      </c>
      <c r="D882" s="12" t="s">
        <v>12491</v>
      </c>
      <c r="E882" s="12" t="s">
        <v>12491</v>
      </c>
      <c r="F882" s="12" t="s">
        <v>12491</v>
      </c>
      <c r="G882" s="12" t="s">
        <v>6686</v>
      </c>
      <c r="H882" s="12" t="s">
        <v>12491</v>
      </c>
      <c r="I882" s="12" t="s">
        <v>12491</v>
      </c>
      <c r="J882" s="12" t="s">
        <v>12491</v>
      </c>
      <c r="K882" s="12" t="s">
        <v>12639</v>
      </c>
      <c r="L882" s="12" t="s">
        <v>12491</v>
      </c>
      <c r="M882" s="12" t="s">
        <v>12491</v>
      </c>
      <c r="N882" s="12" t="s">
        <v>12491</v>
      </c>
      <c r="O882" s="12" t="s">
        <v>12491</v>
      </c>
      <c r="P882" s="12">
        <v>0.93947599999999998</v>
      </c>
    </row>
    <row r="883" spans="1:16" hidden="1" x14ac:dyDescent="0.2">
      <c r="A883" s="12" t="s">
        <v>12491</v>
      </c>
      <c r="B883" s="12" t="s">
        <v>12491</v>
      </c>
      <c r="C883" s="12" t="s">
        <v>12491</v>
      </c>
      <c r="D883" s="12" t="s">
        <v>12491</v>
      </c>
      <c r="E883" s="12" t="s">
        <v>12491</v>
      </c>
      <c r="F883" s="12" t="s">
        <v>12491</v>
      </c>
      <c r="G883" s="12" t="s">
        <v>11028</v>
      </c>
      <c r="H883" s="12" t="s">
        <v>12491</v>
      </c>
      <c r="I883" s="12" t="s">
        <v>12491</v>
      </c>
      <c r="J883" s="12" t="s">
        <v>12491</v>
      </c>
      <c r="K883" s="12" t="s">
        <v>12639</v>
      </c>
      <c r="L883" s="12" t="s">
        <v>12491</v>
      </c>
      <c r="M883" s="12" t="s">
        <v>12491</v>
      </c>
      <c r="N883" s="12" t="s">
        <v>12491</v>
      </c>
      <c r="O883" s="12" t="s">
        <v>12491</v>
      </c>
      <c r="P883" s="12">
        <v>0.93947599999999998</v>
      </c>
    </row>
    <row r="884" spans="1:16" hidden="1" x14ac:dyDescent="0.2">
      <c r="A884" s="12" t="s">
        <v>1461</v>
      </c>
      <c r="B884" s="12" t="s">
        <v>1462</v>
      </c>
      <c r="C884" s="12" t="s">
        <v>1463</v>
      </c>
      <c r="D884" s="12" t="s">
        <v>1464</v>
      </c>
      <c r="E884" s="12" t="s">
        <v>1465</v>
      </c>
      <c r="F884" s="12" t="s">
        <v>1466</v>
      </c>
      <c r="G884" s="12" t="s">
        <v>22</v>
      </c>
      <c r="H884" s="12" t="s">
        <v>11384</v>
      </c>
      <c r="I884" s="12">
        <v>23</v>
      </c>
      <c r="J884" s="12" t="s">
        <v>12488</v>
      </c>
      <c r="K884" s="12" t="s">
        <v>13675</v>
      </c>
      <c r="L884" s="12" t="s">
        <v>13676</v>
      </c>
      <c r="M884" s="12">
        <v>3.7920000000000002E-2</v>
      </c>
      <c r="N884" s="12">
        <v>0.93902099999999999</v>
      </c>
      <c r="O884" s="12">
        <v>1.4211339999999999</v>
      </c>
      <c r="P884" s="12">
        <v>0.93902099999999999</v>
      </c>
    </row>
    <row r="885" spans="1:16" hidden="1" x14ac:dyDescent="0.2">
      <c r="A885" s="12" t="s">
        <v>12491</v>
      </c>
      <c r="B885" s="12" t="s">
        <v>12491</v>
      </c>
      <c r="C885" s="12" t="s">
        <v>12491</v>
      </c>
      <c r="D885" s="12" t="s">
        <v>12491</v>
      </c>
      <c r="E885" s="12" t="s">
        <v>12491</v>
      </c>
      <c r="F885" s="12" t="s">
        <v>12491</v>
      </c>
      <c r="G885" s="12" t="s">
        <v>6686</v>
      </c>
      <c r="H885" s="12" t="s">
        <v>12491</v>
      </c>
      <c r="I885" s="12" t="s">
        <v>12491</v>
      </c>
      <c r="J885" s="12" t="s">
        <v>12491</v>
      </c>
      <c r="K885" s="12" t="s">
        <v>13675</v>
      </c>
      <c r="L885" s="12" t="s">
        <v>12491</v>
      </c>
      <c r="M885" s="12" t="s">
        <v>12491</v>
      </c>
      <c r="N885" s="12" t="s">
        <v>12491</v>
      </c>
      <c r="O885" s="12" t="s">
        <v>12491</v>
      </c>
      <c r="P885" s="12">
        <v>0.93902099999999999</v>
      </c>
    </row>
    <row r="886" spans="1:16" hidden="1" x14ac:dyDescent="0.2">
      <c r="A886" s="12" t="s">
        <v>12491</v>
      </c>
      <c r="B886" s="12" t="s">
        <v>12491</v>
      </c>
      <c r="C886" s="12" t="s">
        <v>12491</v>
      </c>
      <c r="D886" s="12" t="s">
        <v>12491</v>
      </c>
      <c r="E886" s="12" t="s">
        <v>12491</v>
      </c>
      <c r="F886" s="12" t="s">
        <v>12491</v>
      </c>
      <c r="G886" s="12" t="s">
        <v>11028</v>
      </c>
      <c r="H886" s="12" t="s">
        <v>12491</v>
      </c>
      <c r="I886" s="12" t="s">
        <v>12491</v>
      </c>
      <c r="J886" s="12" t="s">
        <v>12491</v>
      </c>
      <c r="K886" s="12" t="s">
        <v>13675</v>
      </c>
      <c r="L886" s="12" t="s">
        <v>12491</v>
      </c>
      <c r="M886" s="12" t="s">
        <v>12491</v>
      </c>
      <c r="N886" s="12" t="s">
        <v>12491</v>
      </c>
      <c r="O886" s="12" t="s">
        <v>12491</v>
      </c>
      <c r="P886" s="12">
        <v>0.93902099999999999</v>
      </c>
    </row>
    <row r="887" spans="1:16" hidden="1" x14ac:dyDescent="0.2">
      <c r="A887" s="12" t="s">
        <v>3931</v>
      </c>
      <c r="B887" s="12" t="s">
        <v>3932</v>
      </c>
      <c r="C887" s="12" t="s">
        <v>3635</v>
      </c>
      <c r="D887" s="12" t="s">
        <v>3636</v>
      </c>
      <c r="E887" s="12" t="s">
        <v>3637</v>
      </c>
      <c r="F887" s="12" t="s">
        <v>3638</v>
      </c>
      <c r="G887" s="12" t="s">
        <v>22</v>
      </c>
      <c r="H887" s="12" t="s">
        <v>11669</v>
      </c>
      <c r="I887" s="12">
        <v>89</v>
      </c>
      <c r="J887" s="12" t="s">
        <v>12488</v>
      </c>
      <c r="K887" s="12" t="s">
        <v>12940</v>
      </c>
      <c r="L887" s="12" t="s">
        <v>12941</v>
      </c>
      <c r="M887" s="12">
        <v>1.4683999999999999E-2</v>
      </c>
      <c r="N887" s="12">
        <v>0.36250399999999999</v>
      </c>
      <c r="O887" s="12">
        <v>1.8331459999999999</v>
      </c>
      <c r="P887" s="12">
        <v>0.93455900000000003</v>
      </c>
    </row>
    <row r="888" spans="1:16" x14ac:dyDescent="0.2">
      <c r="A888" s="12" t="s">
        <v>3931</v>
      </c>
      <c r="B888" s="12" t="s">
        <v>3932</v>
      </c>
      <c r="C888" s="12" t="s">
        <v>3635</v>
      </c>
      <c r="D888" s="12" t="s">
        <v>3636</v>
      </c>
      <c r="E888" s="12" t="s">
        <v>3637</v>
      </c>
      <c r="F888" s="12" t="s">
        <v>3638</v>
      </c>
      <c r="G888" s="12" t="s">
        <v>11028</v>
      </c>
      <c r="H888" s="12" t="s">
        <v>11669</v>
      </c>
      <c r="I888" s="12">
        <v>89</v>
      </c>
      <c r="J888" s="12" t="s">
        <v>12488</v>
      </c>
      <c r="K888" s="12" t="s">
        <v>12940</v>
      </c>
      <c r="L888" s="12" t="s">
        <v>12942</v>
      </c>
      <c r="M888" s="12">
        <v>8.0500000000000005E-4</v>
      </c>
      <c r="N888" s="12">
        <v>1.506613</v>
      </c>
      <c r="O888" s="12">
        <v>3.0939589999999999</v>
      </c>
      <c r="P888" s="12">
        <v>0.93455900000000003</v>
      </c>
    </row>
    <row r="889" spans="1:16" hidden="1" x14ac:dyDescent="0.2">
      <c r="A889" s="12" t="s">
        <v>12491</v>
      </c>
      <c r="B889" s="12" t="s">
        <v>12491</v>
      </c>
      <c r="C889" s="12" t="s">
        <v>12491</v>
      </c>
      <c r="D889" s="12" t="s">
        <v>12491</v>
      </c>
      <c r="E889" s="12" t="s">
        <v>12491</v>
      </c>
      <c r="F889" s="12" t="s">
        <v>12491</v>
      </c>
      <c r="G889" s="12" t="s">
        <v>6686</v>
      </c>
      <c r="H889" s="12" t="s">
        <v>12491</v>
      </c>
      <c r="I889" s="12" t="s">
        <v>12491</v>
      </c>
      <c r="J889" s="12" t="s">
        <v>12491</v>
      </c>
      <c r="K889" s="12" t="s">
        <v>12940</v>
      </c>
      <c r="L889" s="12" t="s">
        <v>12491</v>
      </c>
      <c r="M889" s="12" t="s">
        <v>12491</v>
      </c>
      <c r="N889" s="12" t="s">
        <v>12491</v>
      </c>
      <c r="O889" s="12" t="s">
        <v>12491</v>
      </c>
      <c r="P889" s="12">
        <v>0.93455900000000003</v>
      </c>
    </row>
    <row r="890" spans="1:16" hidden="1" x14ac:dyDescent="0.2">
      <c r="A890" s="12" t="s">
        <v>2236</v>
      </c>
      <c r="B890" s="12" t="s">
        <v>2237</v>
      </c>
      <c r="C890" s="12" t="s">
        <v>2238</v>
      </c>
      <c r="D890" s="12" t="s">
        <v>2239</v>
      </c>
      <c r="E890" s="12" t="s">
        <v>2240</v>
      </c>
      <c r="F890" s="12" t="s">
        <v>2241</v>
      </c>
      <c r="G890" s="12" t="s">
        <v>22</v>
      </c>
      <c r="H890" s="12" t="s">
        <v>11493</v>
      </c>
      <c r="I890" s="12">
        <v>38</v>
      </c>
      <c r="J890" s="12" t="s">
        <v>12488</v>
      </c>
      <c r="K890" s="12" t="s">
        <v>15370</v>
      </c>
      <c r="L890" s="12" t="s">
        <v>15371</v>
      </c>
      <c r="M890" s="12">
        <v>4.3199999999999998E-4</v>
      </c>
      <c r="N890" s="12">
        <v>0.78111200000000003</v>
      </c>
      <c r="O890" s="12">
        <v>3.3646259999999999</v>
      </c>
      <c r="P890" s="12">
        <v>0.93099100000000001</v>
      </c>
    </row>
    <row r="891" spans="1:16" x14ac:dyDescent="0.2">
      <c r="A891" s="12" t="s">
        <v>2236</v>
      </c>
      <c r="B891" s="12" t="s">
        <v>2237</v>
      </c>
      <c r="C891" s="12" t="s">
        <v>2238</v>
      </c>
      <c r="D891" s="12" t="s">
        <v>2239</v>
      </c>
      <c r="E891" s="12" t="s">
        <v>2240</v>
      </c>
      <c r="F891" s="12" t="s">
        <v>2241</v>
      </c>
      <c r="G891" s="12" t="s">
        <v>11028</v>
      </c>
      <c r="H891" s="12" t="s">
        <v>11493</v>
      </c>
      <c r="I891" s="12">
        <v>38</v>
      </c>
      <c r="J891" s="12" t="s">
        <v>12488</v>
      </c>
      <c r="K891" s="12" t="s">
        <v>15370</v>
      </c>
      <c r="L891" s="12" t="s">
        <v>15372</v>
      </c>
      <c r="M891" s="16">
        <v>2.0299999999999999E-5</v>
      </c>
      <c r="N891" s="12">
        <v>1.0808690000000001</v>
      </c>
      <c r="O891" s="12">
        <v>4.6917629999999999</v>
      </c>
      <c r="P891" s="12">
        <v>0.93099100000000001</v>
      </c>
    </row>
    <row r="892" spans="1:16" hidden="1" x14ac:dyDescent="0.2">
      <c r="A892" s="12" t="s">
        <v>12491</v>
      </c>
      <c r="B892" s="12" t="s">
        <v>12491</v>
      </c>
      <c r="C892" s="12" t="s">
        <v>12491</v>
      </c>
      <c r="D892" s="12" t="s">
        <v>12491</v>
      </c>
      <c r="E892" s="12" t="s">
        <v>12491</v>
      </c>
      <c r="F892" s="12" t="s">
        <v>12491</v>
      </c>
      <c r="G892" s="12" t="s">
        <v>6686</v>
      </c>
      <c r="H892" s="12" t="s">
        <v>12491</v>
      </c>
      <c r="I892" s="12" t="s">
        <v>12491</v>
      </c>
      <c r="J892" s="12" t="s">
        <v>12491</v>
      </c>
      <c r="K892" s="12" t="s">
        <v>15370</v>
      </c>
      <c r="L892" s="12" t="s">
        <v>12491</v>
      </c>
      <c r="M892" s="12" t="s">
        <v>12491</v>
      </c>
      <c r="N892" s="12" t="s">
        <v>12491</v>
      </c>
      <c r="O892" s="12" t="s">
        <v>12491</v>
      </c>
      <c r="P892" s="12">
        <v>0.93099100000000001</v>
      </c>
    </row>
    <row r="893" spans="1:16" hidden="1" x14ac:dyDescent="0.2">
      <c r="A893" s="12" t="s">
        <v>307</v>
      </c>
      <c r="B893" s="12" t="s">
        <v>308</v>
      </c>
      <c r="C893" s="12" t="s">
        <v>309</v>
      </c>
      <c r="D893" s="12" t="s">
        <v>310</v>
      </c>
      <c r="E893" s="12" t="s">
        <v>311</v>
      </c>
      <c r="F893" s="12" t="s">
        <v>312</v>
      </c>
      <c r="G893" s="12" t="s">
        <v>22</v>
      </c>
      <c r="H893" s="12" t="s">
        <v>11212</v>
      </c>
      <c r="I893" s="12">
        <v>64</v>
      </c>
      <c r="J893" s="12" t="s">
        <v>12488</v>
      </c>
      <c r="K893" s="12" t="s">
        <v>15700</v>
      </c>
      <c r="L893" s="12" t="s">
        <v>15701</v>
      </c>
      <c r="M893" s="16">
        <v>6.5699999999999998E-5</v>
      </c>
      <c r="N893" s="12">
        <v>1.4502429999999999</v>
      </c>
      <c r="O893" s="12">
        <v>4.1827370000000004</v>
      </c>
      <c r="P893" s="12">
        <v>0.93091299999999999</v>
      </c>
    </row>
    <row r="894" spans="1:16" x14ac:dyDescent="0.2">
      <c r="A894" s="12" t="s">
        <v>307</v>
      </c>
      <c r="B894" s="12" t="s">
        <v>308</v>
      </c>
      <c r="C894" s="12" t="s">
        <v>309</v>
      </c>
      <c r="D894" s="12" t="s">
        <v>310</v>
      </c>
      <c r="E894" s="12" t="s">
        <v>311</v>
      </c>
      <c r="F894" s="12" t="s">
        <v>312</v>
      </c>
      <c r="G894" s="12" t="s">
        <v>11028</v>
      </c>
      <c r="H894" s="12" t="s">
        <v>11212</v>
      </c>
      <c r="I894" s="12">
        <v>64</v>
      </c>
      <c r="J894" s="12" t="s">
        <v>12488</v>
      </c>
      <c r="K894" s="12" t="s">
        <v>15700</v>
      </c>
      <c r="L894" s="12" t="s">
        <v>15702</v>
      </c>
      <c r="M894" s="12">
        <v>2.9849999999999998E-3</v>
      </c>
      <c r="N894" s="12">
        <v>0.411582</v>
      </c>
      <c r="O894" s="12">
        <v>2.5250409999999999</v>
      </c>
      <c r="P894" s="12">
        <v>0.93091299999999999</v>
      </c>
    </row>
    <row r="895" spans="1:16" hidden="1" x14ac:dyDescent="0.2">
      <c r="A895" s="12" t="s">
        <v>12491</v>
      </c>
      <c r="B895" s="12" t="s">
        <v>12491</v>
      </c>
      <c r="C895" s="12" t="s">
        <v>12491</v>
      </c>
      <c r="D895" s="12" t="s">
        <v>12491</v>
      </c>
      <c r="E895" s="12" t="s">
        <v>12491</v>
      </c>
      <c r="F895" s="12" t="s">
        <v>12491</v>
      </c>
      <c r="G895" s="12" t="s">
        <v>6686</v>
      </c>
      <c r="H895" s="12" t="s">
        <v>12491</v>
      </c>
      <c r="I895" s="12" t="s">
        <v>12491</v>
      </c>
      <c r="J895" s="12" t="s">
        <v>12491</v>
      </c>
      <c r="K895" s="12" t="s">
        <v>15700</v>
      </c>
      <c r="L895" s="12" t="s">
        <v>12491</v>
      </c>
      <c r="M895" s="12" t="s">
        <v>12491</v>
      </c>
      <c r="N895" s="12" t="s">
        <v>12491</v>
      </c>
      <c r="O895" s="12" t="s">
        <v>12491</v>
      </c>
      <c r="P895" s="12">
        <v>0.93091299999999999</v>
      </c>
    </row>
    <row r="896" spans="1:16" x14ac:dyDescent="0.2">
      <c r="A896" s="12" t="s">
        <v>6062</v>
      </c>
      <c r="B896" s="12" t="s">
        <v>6063</v>
      </c>
      <c r="C896" s="12" t="s">
        <v>2440</v>
      </c>
      <c r="D896" s="12" t="s">
        <v>2441</v>
      </c>
      <c r="E896" s="12" t="s">
        <v>2442</v>
      </c>
      <c r="F896" s="12" t="s">
        <v>2443</v>
      </c>
      <c r="G896" s="12" t="s">
        <v>11028</v>
      </c>
      <c r="H896" s="12" t="s">
        <v>11521</v>
      </c>
      <c r="I896" s="12">
        <v>371</v>
      </c>
      <c r="J896" s="12" t="s">
        <v>12488</v>
      </c>
      <c r="K896" s="12" t="s">
        <v>14624</v>
      </c>
      <c r="L896" s="12" t="s">
        <v>14625</v>
      </c>
      <c r="M896" s="12">
        <v>7.1069999999999996E-3</v>
      </c>
      <c r="N896" s="12">
        <v>0.93060699999999996</v>
      </c>
      <c r="O896" s="12">
        <v>2.1483189999999999</v>
      </c>
      <c r="P896" s="12">
        <v>0.93060699999999996</v>
      </c>
    </row>
    <row r="897" spans="1:16" hidden="1" x14ac:dyDescent="0.2">
      <c r="A897" s="12" t="s">
        <v>12491</v>
      </c>
      <c r="B897" s="12" t="s">
        <v>12491</v>
      </c>
      <c r="C897" s="12" t="s">
        <v>12491</v>
      </c>
      <c r="D897" s="12" t="s">
        <v>12491</v>
      </c>
      <c r="E897" s="12" t="s">
        <v>12491</v>
      </c>
      <c r="F897" s="12" t="s">
        <v>12491</v>
      </c>
      <c r="G897" s="12" t="s">
        <v>6686</v>
      </c>
      <c r="H897" s="12" t="s">
        <v>12491</v>
      </c>
      <c r="I897" s="12" t="s">
        <v>12491</v>
      </c>
      <c r="J897" s="12" t="s">
        <v>12491</v>
      </c>
      <c r="K897" s="12" t="s">
        <v>14624</v>
      </c>
      <c r="L897" s="12" t="s">
        <v>12491</v>
      </c>
      <c r="M897" s="12" t="s">
        <v>12491</v>
      </c>
      <c r="N897" s="12" t="s">
        <v>12491</v>
      </c>
      <c r="O897" s="12" t="s">
        <v>12491</v>
      </c>
      <c r="P897" s="12">
        <v>0.93060699999999996</v>
      </c>
    </row>
    <row r="898" spans="1:16" hidden="1" x14ac:dyDescent="0.2">
      <c r="A898" s="12" t="s">
        <v>12491</v>
      </c>
      <c r="B898" s="12" t="s">
        <v>12491</v>
      </c>
      <c r="C898" s="12" t="s">
        <v>12491</v>
      </c>
      <c r="D898" s="12" t="s">
        <v>12491</v>
      </c>
      <c r="E898" s="12" t="s">
        <v>12491</v>
      </c>
      <c r="F898" s="12" t="s">
        <v>12491</v>
      </c>
      <c r="G898" s="12" t="s">
        <v>22</v>
      </c>
      <c r="H898" s="12" t="s">
        <v>12491</v>
      </c>
      <c r="I898" s="12" t="s">
        <v>12491</v>
      </c>
      <c r="J898" s="12" t="s">
        <v>12491</v>
      </c>
      <c r="K898" s="12" t="s">
        <v>14624</v>
      </c>
      <c r="L898" s="12" t="s">
        <v>12491</v>
      </c>
      <c r="M898" s="12" t="s">
        <v>12491</v>
      </c>
      <c r="N898" s="12" t="s">
        <v>12491</v>
      </c>
      <c r="O898" s="12" t="s">
        <v>12491</v>
      </c>
      <c r="P898" s="12">
        <v>0.93060699999999996</v>
      </c>
    </row>
    <row r="899" spans="1:16" hidden="1" x14ac:dyDescent="0.2">
      <c r="A899" s="12" t="s">
        <v>1539</v>
      </c>
      <c r="B899" s="12" t="s">
        <v>1540</v>
      </c>
      <c r="C899" s="12" t="s">
        <v>1541</v>
      </c>
      <c r="D899" s="12" t="s">
        <v>1542</v>
      </c>
      <c r="E899" s="12" t="s">
        <v>1543</v>
      </c>
      <c r="F899" s="12" t="s">
        <v>1544</v>
      </c>
      <c r="G899" s="12" t="s">
        <v>22</v>
      </c>
      <c r="H899" s="12" t="s">
        <v>11396</v>
      </c>
      <c r="I899" s="12">
        <v>15</v>
      </c>
      <c r="J899" s="12" t="s">
        <v>12488</v>
      </c>
      <c r="K899" s="12" t="s">
        <v>13906</v>
      </c>
      <c r="L899" s="12" t="s">
        <v>13907</v>
      </c>
      <c r="M899" s="12">
        <v>4.2258999999999998E-2</v>
      </c>
      <c r="N899" s="12">
        <v>0.93017099999999997</v>
      </c>
      <c r="O899" s="12">
        <v>1.3740760000000001</v>
      </c>
      <c r="P899" s="12">
        <v>0.93017099999999997</v>
      </c>
    </row>
    <row r="900" spans="1:16" hidden="1" x14ac:dyDescent="0.2">
      <c r="A900" s="12" t="s">
        <v>12491</v>
      </c>
      <c r="B900" s="12" t="s">
        <v>12491</v>
      </c>
      <c r="C900" s="12" t="s">
        <v>12491</v>
      </c>
      <c r="D900" s="12" t="s">
        <v>12491</v>
      </c>
      <c r="E900" s="12" t="s">
        <v>12491</v>
      </c>
      <c r="F900" s="12" t="s">
        <v>12491</v>
      </c>
      <c r="G900" s="12" t="s">
        <v>6686</v>
      </c>
      <c r="H900" s="12" t="s">
        <v>12491</v>
      </c>
      <c r="I900" s="12" t="s">
        <v>12491</v>
      </c>
      <c r="J900" s="12" t="s">
        <v>12491</v>
      </c>
      <c r="K900" s="12" t="s">
        <v>13906</v>
      </c>
      <c r="L900" s="12" t="s">
        <v>12491</v>
      </c>
      <c r="M900" s="12" t="s">
        <v>12491</v>
      </c>
      <c r="N900" s="12" t="s">
        <v>12491</v>
      </c>
      <c r="O900" s="12" t="s">
        <v>12491</v>
      </c>
      <c r="P900" s="12">
        <v>0.93017099999999997</v>
      </c>
    </row>
    <row r="901" spans="1:16" hidden="1" x14ac:dyDescent="0.2">
      <c r="A901" s="12" t="s">
        <v>12491</v>
      </c>
      <c r="B901" s="12" t="s">
        <v>12491</v>
      </c>
      <c r="C901" s="12" t="s">
        <v>12491</v>
      </c>
      <c r="D901" s="12" t="s">
        <v>12491</v>
      </c>
      <c r="E901" s="12" t="s">
        <v>12491</v>
      </c>
      <c r="F901" s="12" t="s">
        <v>12491</v>
      </c>
      <c r="G901" s="12" t="s">
        <v>11028</v>
      </c>
      <c r="H901" s="12" t="s">
        <v>12491</v>
      </c>
      <c r="I901" s="12" t="s">
        <v>12491</v>
      </c>
      <c r="J901" s="12" t="s">
        <v>12491</v>
      </c>
      <c r="K901" s="12" t="s">
        <v>13906</v>
      </c>
      <c r="L901" s="12" t="s">
        <v>12491</v>
      </c>
      <c r="M901" s="12" t="s">
        <v>12491</v>
      </c>
      <c r="N901" s="12" t="s">
        <v>12491</v>
      </c>
      <c r="O901" s="12" t="s">
        <v>12491</v>
      </c>
      <c r="P901" s="12">
        <v>0.93017099999999997</v>
      </c>
    </row>
    <row r="902" spans="1:16" hidden="1" x14ac:dyDescent="0.2">
      <c r="A902" s="12" t="s">
        <v>1565</v>
      </c>
      <c r="B902" s="12" t="s">
        <v>1566</v>
      </c>
      <c r="C902" s="12" t="s">
        <v>1567</v>
      </c>
      <c r="D902" s="12" t="s">
        <v>1568</v>
      </c>
      <c r="E902" s="12" t="s">
        <v>1569</v>
      </c>
      <c r="F902" s="12" t="s">
        <v>1570</v>
      </c>
      <c r="G902" s="12" t="s">
        <v>22</v>
      </c>
      <c r="H902" s="12" t="s">
        <v>11400</v>
      </c>
      <c r="I902" s="12">
        <v>91</v>
      </c>
      <c r="J902" s="12" t="s">
        <v>12488</v>
      </c>
      <c r="K902" s="12" t="s">
        <v>13129</v>
      </c>
      <c r="L902" s="12" t="s">
        <v>13130</v>
      </c>
      <c r="M902" s="12">
        <v>4.589E-2</v>
      </c>
      <c r="N902" s="12">
        <v>0.92713599999999996</v>
      </c>
      <c r="O902" s="12">
        <v>1.338284</v>
      </c>
      <c r="P902" s="12">
        <v>0.92713599999999996</v>
      </c>
    </row>
    <row r="903" spans="1:16" hidden="1" x14ac:dyDescent="0.2">
      <c r="A903" s="12" t="s">
        <v>12491</v>
      </c>
      <c r="B903" s="12" t="s">
        <v>12491</v>
      </c>
      <c r="C903" s="12" t="s">
        <v>12491</v>
      </c>
      <c r="D903" s="12" t="s">
        <v>12491</v>
      </c>
      <c r="E903" s="12" t="s">
        <v>12491</v>
      </c>
      <c r="F903" s="12" t="s">
        <v>12491</v>
      </c>
      <c r="G903" s="12" t="s">
        <v>6686</v>
      </c>
      <c r="H903" s="12" t="s">
        <v>12491</v>
      </c>
      <c r="I903" s="12" t="s">
        <v>12491</v>
      </c>
      <c r="J903" s="12" t="s">
        <v>12491</v>
      </c>
      <c r="K903" s="12" t="s">
        <v>13129</v>
      </c>
      <c r="L903" s="12" t="s">
        <v>12491</v>
      </c>
      <c r="M903" s="12" t="s">
        <v>12491</v>
      </c>
      <c r="N903" s="12" t="s">
        <v>12491</v>
      </c>
      <c r="O903" s="12" t="s">
        <v>12491</v>
      </c>
      <c r="P903" s="12">
        <v>0.92713599999999996</v>
      </c>
    </row>
    <row r="904" spans="1:16" hidden="1" x14ac:dyDescent="0.2">
      <c r="A904" s="12" t="s">
        <v>12491</v>
      </c>
      <c r="B904" s="12" t="s">
        <v>12491</v>
      </c>
      <c r="C904" s="12" t="s">
        <v>12491</v>
      </c>
      <c r="D904" s="12" t="s">
        <v>12491</v>
      </c>
      <c r="E904" s="12" t="s">
        <v>12491</v>
      </c>
      <c r="F904" s="12" t="s">
        <v>12491</v>
      </c>
      <c r="G904" s="12" t="s">
        <v>11028</v>
      </c>
      <c r="H904" s="12" t="s">
        <v>12491</v>
      </c>
      <c r="I904" s="12" t="s">
        <v>12491</v>
      </c>
      <c r="J904" s="12" t="s">
        <v>12491</v>
      </c>
      <c r="K904" s="12" t="s">
        <v>13129</v>
      </c>
      <c r="L904" s="12" t="s">
        <v>12491</v>
      </c>
      <c r="M904" s="12" t="s">
        <v>12491</v>
      </c>
      <c r="N904" s="12" t="s">
        <v>12491</v>
      </c>
      <c r="O904" s="12" t="s">
        <v>12491</v>
      </c>
      <c r="P904" s="12">
        <v>0.92713599999999996</v>
      </c>
    </row>
    <row r="905" spans="1:16" hidden="1" x14ac:dyDescent="0.2">
      <c r="A905" s="12" t="s">
        <v>3125</v>
      </c>
      <c r="B905" s="12" t="s">
        <v>3126</v>
      </c>
      <c r="C905" s="12" t="s">
        <v>3127</v>
      </c>
      <c r="D905" s="12" t="s">
        <v>3128</v>
      </c>
      <c r="E905" s="12" t="s">
        <v>3129</v>
      </c>
      <c r="F905" s="12" t="s">
        <v>3130</v>
      </c>
      <c r="G905" s="12" t="s">
        <v>22</v>
      </c>
      <c r="H905" s="12" t="s">
        <v>11611</v>
      </c>
      <c r="I905" s="12">
        <v>59</v>
      </c>
      <c r="J905" s="12" t="s">
        <v>12488</v>
      </c>
      <c r="K905" s="12" t="s">
        <v>15163</v>
      </c>
      <c r="L905" s="12" t="s">
        <v>15164</v>
      </c>
      <c r="M905" s="12">
        <v>1.3100000000000001E-4</v>
      </c>
      <c r="N905" s="12">
        <v>0.59464499999999998</v>
      </c>
      <c r="O905" s="12">
        <v>4.4958869999999997</v>
      </c>
      <c r="P905" s="12">
        <v>0.92663099999999998</v>
      </c>
    </row>
    <row r="906" spans="1:16" x14ac:dyDescent="0.2">
      <c r="A906" s="12" t="s">
        <v>3125</v>
      </c>
      <c r="B906" s="12" t="s">
        <v>3126</v>
      </c>
      <c r="C906" s="12" t="s">
        <v>3127</v>
      </c>
      <c r="D906" s="12" t="s">
        <v>3128</v>
      </c>
      <c r="E906" s="12" t="s">
        <v>3129</v>
      </c>
      <c r="F906" s="12" t="s">
        <v>3130</v>
      </c>
      <c r="G906" s="12" t="s">
        <v>11028</v>
      </c>
      <c r="H906" s="12" t="s">
        <v>11611</v>
      </c>
      <c r="I906" s="12">
        <v>59</v>
      </c>
      <c r="J906" s="12" t="s">
        <v>12488</v>
      </c>
      <c r="K906" s="12" t="s">
        <v>15163</v>
      </c>
      <c r="L906" s="12" t="s">
        <v>15165</v>
      </c>
      <c r="M906" s="12">
        <v>3.2200000000000002E-4</v>
      </c>
      <c r="N906" s="12">
        <v>1.258618</v>
      </c>
      <c r="O906" s="12">
        <v>3.7610950000000001</v>
      </c>
      <c r="P906" s="12">
        <v>0.92663099999999998</v>
      </c>
    </row>
    <row r="907" spans="1:16" hidden="1" x14ac:dyDescent="0.2">
      <c r="A907" s="12" t="s">
        <v>12491</v>
      </c>
      <c r="B907" s="12" t="s">
        <v>12491</v>
      </c>
      <c r="C907" s="12" t="s">
        <v>12491</v>
      </c>
      <c r="D907" s="12" t="s">
        <v>12491</v>
      </c>
      <c r="E907" s="12" t="s">
        <v>12491</v>
      </c>
      <c r="F907" s="12" t="s">
        <v>12491</v>
      </c>
      <c r="G907" s="12" t="s">
        <v>6686</v>
      </c>
      <c r="H907" s="12" t="s">
        <v>12491</v>
      </c>
      <c r="I907" s="12" t="s">
        <v>12491</v>
      </c>
      <c r="J907" s="12" t="s">
        <v>12491</v>
      </c>
      <c r="K907" s="12" t="s">
        <v>15163</v>
      </c>
      <c r="L907" s="12" t="s">
        <v>12491</v>
      </c>
      <c r="M907" s="12" t="s">
        <v>12491</v>
      </c>
      <c r="N907" s="12" t="s">
        <v>12491</v>
      </c>
      <c r="O907" s="12" t="s">
        <v>12491</v>
      </c>
      <c r="P907" s="12">
        <v>0.92663099999999998</v>
      </c>
    </row>
    <row r="908" spans="1:16" hidden="1" x14ac:dyDescent="0.2">
      <c r="A908" s="12" t="s">
        <v>2774</v>
      </c>
      <c r="B908" s="12" t="s">
        <v>2775</v>
      </c>
      <c r="C908" s="12" t="s">
        <v>2776</v>
      </c>
      <c r="D908" s="12" t="s">
        <v>2777</v>
      </c>
      <c r="E908" s="12" t="s">
        <v>2778</v>
      </c>
      <c r="F908" s="12" t="s">
        <v>2779</v>
      </c>
      <c r="G908" s="12" t="s">
        <v>22</v>
      </c>
      <c r="H908" s="12" t="s">
        <v>11565</v>
      </c>
      <c r="I908" s="12">
        <v>174</v>
      </c>
      <c r="J908" s="12" t="s">
        <v>12488</v>
      </c>
      <c r="K908" s="12" t="s">
        <v>12585</v>
      </c>
      <c r="L908" s="12" t="s">
        <v>12586</v>
      </c>
      <c r="M908" s="12">
        <v>1.1400000000000001E-4</v>
      </c>
      <c r="N908" s="12">
        <v>0.67668600000000001</v>
      </c>
      <c r="O908" s="12">
        <v>3.9422139999999999</v>
      </c>
      <c r="P908" s="12">
        <v>0.92609399999999997</v>
      </c>
    </row>
    <row r="909" spans="1:16" x14ac:dyDescent="0.2">
      <c r="A909" s="12" t="s">
        <v>2774</v>
      </c>
      <c r="B909" s="12" t="s">
        <v>2775</v>
      </c>
      <c r="C909" s="12" t="s">
        <v>2776</v>
      </c>
      <c r="D909" s="12" t="s">
        <v>2777</v>
      </c>
      <c r="E909" s="12" t="s">
        <v>2778</v>
      </c>
      <c r="F909" s="12" t="s">
        <v>2779</v>
      </c>
      <c r="G909" s="12" t="s">
        <v>11028</v>
      </c>
      <c r="H909" s="12" t="s">
        <v>11565</v>
      </c>
      <c r="I909" s="12">
        <v>174</v>
      </c>
      <c r="J909" s="12" t="s">
        <v>12488</v>
      </c>
      <c r="K909" s="12" t="s">
        <v>12585</v>
      </c>
      <c r="L909" s="12" t="s">
        <v>12587</v>
      </c>
      <c r="M909" s="12">
        <v>1.12E-4</v>
      </c>
      <c r="N909" s="12">
        <v>1.1755009999999999</v>
      </c>
      <c r="O909" s="12">
        <v>3.9521500000000001</v>
      </c>
      <c r="P909" s="12">
        <v>0.92609399999999997</v>
      </c>
    </row>
    <row r="910" spans="1:16" hidden="1" x14ac:dyDescent="0.2">
      <c r="A910" s="12" t="s">
        <v>12491</v>
      </c>
      <c r="B910" s="12" t="s">
        <v>12491</v>
      </c>
      <c r="C910" s="12" t="s">
        <v>12491</v>
      </c>
      <c r="D910" s="12" t="s">
        <v>12491</v>
      </c>
      <c r="E910" s="12" t="s">
        <v>12491</v>
      </c>
      <c r="F910" s="12" t="s">
        <v>12491</v>
      </c>
      <c r="G910" s="12" t="s">
        <v>6686</v>
      </c>
      <c r="H910" s="12" t="s">
        <v>12491</v>
      </c>
      <c r="I910" s="12" t="s">
        <v>12491</v>
      </c>
      <c r="J910" s="12" t="s">
        <v>12491</v>
      </c>
      <c r="K910" s="12" t="s">
        <v>12585</v>
      </c>
      <c r="L910" s="12" t="s">
        <v>12491</v>
      </c>
      <c r="M910" s="12" t="s">
        <v>12491</v>
      </c>
      <c r="N910" s="12" t="s">
        <v>12491</v>
      </c>
      <c r="O910" s="12" t="s">
        <v>12491</v>
      </c>
      <c r="P910" s="12">
        <v>0.92609399999999997</v>
      </c>
    </row>
    <row r="911" spans="1:16" x14ac:dyDescent="0.2">
      <c r="A911" s="12" t="s">
        <v>3245</v>
      </c>
      <c r="B911" s="12" t="s">
        <v>3246</v>
      </c>
      <c r="C911" s="12" t="s">
        <v>847</v>
      </c>
      <c r="D911" s="12" t="s">
        <v>848</v>
      </c>
      <c r="E911" s="12" t="s">
        <v>849</v>
      </c>
      <c r="F911" s="12" t="s">
        <v>850</v>
      </c>
      <c r="G911" s="12" t="s">
        <v>11028</v>
      </c>
      <c r="H911" s="12" t="s">
        <v>11295</v>
      </c>
      <c r="I911" s="12">
        <v>193</v>
      </c>
      <c r="J911" s="12" t="s">
        <v>12488</v>
      </c>
      <c r="K911" s="12" t="s">
        <v>14002</v>
      </c>
      <c r="L911" s="12" t="s">
        <v>14003</v>
      </c>
      <c r="M911" s="12">
        <v>6.5250000000000004E-3</v>
      </c>
      <c r="N911" s="12">
        <v>0.92588700000000002</v>
      </c>
      <c r="O911" s="12">
        <v>2.1854369999999999</v>
      </c>
      <c r="P911" s="12">
        <v>0.92588700000000002</v>
      </c>
    </row>
    <row r="912" spans="1:16" hidden="1" x14ac:dyDescent="0.2">
      <c r="A912" s="12" t="s">
        <v>12491</v>
      </c>
      <c r="B912" s="12" t="s">
        <v>12491</v>
      </c>
      <c r="C912" s="12" t="s">
        <v>12491</v>
      </c>
      <c r="D912" s="12" t="s">
        <v>12491</v>
      </c>
      <c r="E912" s="12" t="s">
        <v>12491</v>
      </c>
      <c r="F912" s="12" t="s">
        <v>12491</v>
      </c>
      <c r="G912" s="12" t="s">
        <v>6686</v>
      </c>
      <c r="H912" s="12" t="s">
        <v>12491</v>
      </c>
      <c r="I912" s="12" t="s">
        <v>12491</v>
      </c>
      <c r="J912" s="12" t="s">
        <v>12491</v>
      </c>
      <c r="K912" s="12" t="s">
        <v>14002</v>
      </c>
      <c r="L912" s="12" t="s">
        <v>12491</v>
      </c>
      <c r="M912" s="12" t="s">
        <v>12491</v>
      </c>
      <c r="N912" s="12" t="s">
        <v>12491</v>
      </c>
      <c r="O912" s="12" t="s">
        <v>12491</v>
      </c>
      <c r="P912" s="12">
        <v>0.92588700000000002</v>
      </c>
    </row>
    <row r="913" spans="1:16" hidden="1" x14ac:dyDescent="0.2">
      <c r="A913" s="12" t="s">
        <v>12491</v>
      </c>
      <c r="B913" s="12" t="s">
        <v>12491</v>
      </c>
      <c r="C913" s="12" t="s">
        <v>12491</v>
      </c>
      <c r="D913" s="12" t="s">
        <v>12491</v>
      </c>
      <c r="E913" s="12" t="s">
        <v>12491</v>
      </c>
      <c r="F913" s="12" t="s">
        <v>12491</v>
      </c>
      <c r="G913" s="12" t="s">
        <v>22</v>
      </c>
      <c r="H913" s="12" t="s">
        <v>12491</v>
      </c>
      <c r="I913" s="12" t="s">
        <v>12491</v>
      </c>
      <c r="J913" s="12" t="s">
        <v>12491</v>
      </c>
      <c r="K913" s="12" t="s">
        <v>14002</v>
      </c>
      <c r="L913" s="12" t="s">
        <v>12491</v>
      </c>
      <c r="M913" s="12" t="s">
        <v>12491</v>
      </c>
      <c r="N913" s="12" t="s">
        <v>12491</v>
      </c>
      <c r="O913" s="12" t="s">
        <v>12491</v>
      </c>
      <c r="P913" s="12">
        <v>0.92588700000000002</v>
      </c>
    </row>
    <row r="914" spans="1:16" hidden="1" x14ac:dyDescent="0.2">
      <c r="A914" s="12" t="s">
        <v>1571</v>
      </c>
      <c r="B914" s="12" t="s">
        <v>1572</v>
      </c>
      <c r="C914" s="12" t="s">
        <v>853</v>
      </c>
      <c r="D914" s="12" t="s">
        <v>854</v>
      </c>
      <c r="E914" s="12" t="s">
        <v>855</v>
      </c>
      <c r="F914" s="12" t="s">
        <v>856</v>
      </c>
      <c r="G914" s="12" t="s">
        <v>22</v>
      </c>
      <c r="H914" s="12" t="s">
        <v>11296</v>
      </c>
      <c r="I914" s="12">
        <v>197</v>
      </c>
      <c r="J914" s="12" t="s">
        <v>12488</v>
      </c>
      <c r="K914" s="12" t="s">
        <v>12922</v>
      </c>
      <c r="L914" s="12" t="s">
        <v>12923</v>
      </c>
      <c r="M914" s="12">
        <v>2.9300000000000002E-4</v>
      </c>
      <c r="N914" s="12">
        <v>0.92458099999999999</v>
      </c>
      <c r="O914" s="12">
        <v>3.5334910000000002</v>
      </c>
      <c r="P914" s="12">
        <v>0.92458099999999999</v>
      </c>
    </row>
    <row r="915" spans="1:16" hidden="1" x14ac:dyDescent="0.2">
      <c r="A915" s="12" t="s">
        <v>12491</v>
      </c>
      <c r="B915" s="12" t="s">
        <v>12491</v>
      </c>
      <c r="C915" s="12" t="s">
        <v>12491</v>
      </c>
      <c r="D915" s="12" t="s">
        <v>12491</v>
      </c>
      <c r="E915" s="12" t="s">
        <v>12491</v>
      </c>
      <c r="F915" s="12" t="s">
        <v>12491</v>
      </c>
      <c r="G915" s="12" t="s">
        <v>6686</v>
      </c>
      <c r="H915" s="12" t="s">
        <v>12491</v>
      </c>
      <c r="I915" s="12" t="s">
        <v>12491</v>
      </c>
      <c r="J915" s="12" t="s">
        <v>12491</v>
      </c>
      <c r="K915" s="12" t="s">
        <v>12922</v>
      </c>
      <c r="L915" s="12" t="s">
        <v>12491</v>
      </c>
      <c r="M915" s="12" t="s">
        <v>12491</v>
      </c>
      <c r="N915" s="12" t="s">
        <v>12491</v>
      </c>
      <c r="O915" s="12" t="s">
        <v>12491</v>
      </c>
      <c r="P915" s="12">
        <v>0.92458099999999999</v>
      </c>
    </row>
    <row r="916" spans="1:16" hidden="1" x14ac:dyDescent="0.2">
      <c r="A916" s="12" t="s">
        <v>12491</v>
      </c>
      <c r="B916" s="12" t="s">
        <v>12491</v>
      </c>
      <c r="C916" s="12" t="s">
        <v>12491</v>
      </c>
      <c r="D916" s="12" t="s">
        <v>12491</v>
      </c>
      <c r="E916" s="12" t="s">
        <v>12491</v>
      </c>
      <c r="F916" s="12" t="s">
        <v>12491</v>
      </c>
      <c r="G916" s="12" t="s">
        <v>11028</v>
      </c>
      <c r="H916" s="12" t="s">
        <v>12491</v>
      </c>
      <c r="I916" s="12" t="s">
        <v>12491</v>
      </c>
      <c r="J916" s="12" t="s">
        <v>12491</v>
      </c>
      <c r="K916" s="12" t="s">
        <v>12922</v>
      </c>
      <c r="L916" s="12" t="s">
        <v>12491</v>
      </c>
      <c r="M916" s="12" t="s">
        <v>12491</v>
      </c>
      <c r="N916" s="12" t="s">
        <v>12491</v>
      </c>
      <c r="O916" s="12" t="s">
        <v>12491</v>
      </c>
      <c r="P916" s="12">
        <v>0.92458099999999999</v>
      </c>
    </row>
    <row r="917" spans="1:16" hidden="1" x14ac:dyDescent="0.2">
      <c r="A917" s="12" t="s">
        <v>2504</v>
      </c>
      <c r="B917" s="12" t="s">
        <v>2505</v>
      </c>
      <c r="C917" s="12" t="s">
        <v>2326</v>
      </c>
      <c r="D917" s="12" t="s">
        <v>2327</v>
      </c>
      <c r="E917" s="12" t="s">
        <v>2328</v>
      </c>
      <c r="F917" s="12" t="s">
        <v>2329</v>
      </c>
      <c r="G917" s="12" t="s">
        <v>22</v>
      </c>
      <c r="H917" s="12" t="s">
        <v>11505</v>
      </c>
      <c r="I917" s="12">
        <v>200</v>
      </c>
      <c r="J917" s="12" t="s">
        <v>12488</v>
      </c>
      <c r="K917" s="12" t="s">
        <v>15399</v>
      </c>
      <c r="L917" s="12" t="s">
        <v>15400</v>
      </c>
      <c r="M917" s="12">
        <v>3.1819999999999999E-3</v>
      </c>
      <c r="N917" s="12">
        <v>0.73475199999999996</v>
      </c>
      <c r="O917" s="12">
        <v>2.4972989999999999</v>
      </c>
      <c r="P917" s="12">
        <v>0.92045699999999997</v>
      </c>
    </row>
    <row r="918" spans="1:16" x14ac:dyDescent="0.2">
      <c r="A918" s="12" t="s">
        <v>2504</v>
      </c>
      <c r="B918" s="12" t="s">
        <v>2505</v>
      </c>
      <c r="C918" s="12" t="s">
        <v>2326</v>
      </c>
      <c r="D918" s="12" t="s">
        <v>2327</v>
      </c>
      <c r="E918" s="12" t="s">
        <v>2328</v>
      </c>
      <c r="F918" s="12" t="s">
        <v>2329</v>
      </c>
      <c r="G918" s="12" t="s">
        <v>11028</v>
      </c>
      <c r="H918" s="12" t="s">
        <v>11505</v>
      </c>
      <c r="I918" s="12">
        <v>200</v>
      </c>
      <c r="J918" s="12" t="s">
        <v>12488</v>
      </c>
      <c r="K918" s="12" t="s">
        <v>15399</v>
      </c>
      <c r="L918" s="12" t="s">
        <v>15401</v>
      </c>
      <c r="M918" s="12">
        <v>2.05E-4</v>
      </c>
      <c r="N918" s="12">
        <v>1.1061609999999999</v>
      </c>
      <c r="O918" s="12">
        <v>3.6881490000000001</v>
      </c>
      <c r="P918" s="12">
        <v>0.92045699999999997</v>
      </c>
    </row>
    <row r="919" spans="1:16" hidden="1" x14ac:dyDescent="0.2">
      <c r="A919" s="12" t="s">
        <v>12491</v>
      </c>
      <c r="B919" s="12" t="s">
        <v>12491</v>
      </c>
      <c r="C919" s="12" t="s">
        <v>12491</v>
      </c>
      <c r="D919" s="12" t="s">
        <v>12491</v>
      </c>
      <c r="E919" s="12" t="s">
        <v>12491</v>
      </c>
      <c r="F919" s="12" t="s">
        <v>12491</v>
      </c>
      <c r="G919" s="12" t="s">
        <v>6686</v>
      </c>
      <c r="H919" s="12" t="s">
        <v>12491</v>
      </c>
      <c r="I919" s="12" t="s">
        <v>12491</v>
      </c>
      <c r="J919" s="12" t="s">
        <v>12491</v>
      </c>
      <c r="K919" s="12" t="s">
        <v>15399</v>
      </c>
      <c r="L919" s="12" t="s">
        <v>12491</v>
      </c>
      <c r="M919" s="12" t="s">
        <v>12491</v>
      </c>
      <c r="N919" s="12" t="s">
        <v>12491</v>
      </c>
      <c r="O919" s="12" t="s">
        <v>12491</v>
      </c>
      <c r="P919" s="12">
        <v>0.92045699999999997</v>
      </c>
    </row>
    <row r="920" spans="1:16" hidden="1" x14ac:dyDescent="0.2">
      <c r="A920" s="12" t="s">
        <v>641</v>
      </c>
      <c r="B920" s="12" t="s">
        <v>642</v>
      </c>
      <c r="C920" s="12" t="s">
        <v>643</v>
      </c>
      <c r="D920" s="12" t="s">
        <v>644</v>
      </c>
      <c r="E920" s="12" t="s">
        <v>645</v>
      </c>
      <c r="F920" s="12" t="s">
        <v>646</v>
      </c>
      <c r="G920" s="12" t="s">
        <v>22</v>
      </c>
      <c r="H920" s="12" t="s">
        <v>11263</v>
      </c>
      <c r="I920" s="12">
        <v>483</v>
      </c>
      <c r="J920" s="12" t="s">
        <v>12488</v>
      </c>
      <c r="K920" s="12" t="s">
        <v>13395</v>
      </c>
      <c r="L920" s="12" t="s">
        <v>13396</v>
      </c>
      <c r="M920" s="12">
        <v>5.47E-3</v>
      </c>
      <c r="N920" s="12">
        <v>1.239795</v>
      </c>
      <c r="O920" s="12">
        <v>2.2619910000000001</v>
      </c>
      <c r="P920" s="12">
        <v>0.91996500000000003</v>
      </c>
    </row>
    <row r="921" spans="1:16" x14ac:dyDescent="0.2">
      <c r="A921" s="12" t="s">
        <v>641</v>
      </c>
      <c r="B921" s="12" t="s">
        <v>642</v>
      </c>
      <c r="C921" s="12" t="s">
        <v>643</v>
      </c>
      <c r="D921" s="12" t="s">
        <v>644</v>
      </c>
      <c r="E921" s="12" t="s">
        <v>645</v>
      </c>
      <c r="F921" s="12" t="s">
        <v>646</v>
      </c>
      <c r="G921" s="12" t="s">
        <v>11028</v>
      </c>
      <c r="H921" s="12" t="s">
        <v>11263</v>
      </c>
      <c r="I921" s="12">
        <v>483</v>
      </c>
      <c r="J921" s="12" t="s">
        <v>12488</v>
      </c>
      <c r="K921" s="12" t="s">
        <v>13395</v>
      </c>
      <c r="L921" s="12" t="s">
        <v>13397</v>
      </c>
      <c r="M921" s="12">
        <v>2.7533999999999999E-2</v>
      </c>
      <c r="N921" s="12">
        <v>0.60013499999999997</v>
      </c>
      <c r="O921" s="12">
        <v>1.560136</v>
      </c>
      <c r="P921" s="12">
        <v>0.91996500000000003</v>
      </c>
    </row>
    <row r="922" spans="1:16" hidden="1" x14ac:dyDescent="0.2">
      <c r="A922" s="12" t="s">
        <v>12491</v>
      </c>
      <c r="B922" s="12" t="s">
        <v>12491</v>
      </c>
      <c r="C922" s="12" t="s">
        <v>12491</v>
      </c>
      <c r="D922" s="12" t="s">
        <v>12491</v>
      </c>
      <c r="E922" s="12" t="s">
        <v>12491</v>
      </c>
      <c r="F922" s="12" t="s">
        <v>12491</v>
      </c>
      <c r="G922" s="12" t="s">
        <v>6686</v>
      </c>
      <c r="H922" s="12" t="s">
        <v>12491</v>
      </c>
      <c r="I922" s="12" t="s">
        <v>12491</v>
      </c>
      <c r="J922" s="12" t="s">
        <v>12491</v>
      </c>
      <c r="K922" s="12" t="s">
        <v>13395</v>
      </c>
      <c r="L922" s="12" t="s">
        <v>12491</v>
      </c>
      <c r="M922" s="12" t="s">
        <v>12491</v>
      </c>
      <c r="N922" s="12" t="s">
        <v>12491</v>
      </c>
      <c r="O922" s="12" t="s">
        <v>12491</v>
      </c>
      <c r="P922" s="12">
        <v>0.91996500000000003</v>
      </c>
    </row>
    <row r="923" spans="1:16" hidden="1" x14ac:dyDescent="0.2">
      <c r="A923" s="12" t="s">
        <v>12442</v>
      </c>
      <c r="B923" s="12" t="s">
        <v>510</v>
      </c>
      <c r="C923" s="12" t="s">
        <v>511</v>
      </c>
      <c r="D923" s="12" t="s">
        <v>512</v>
      </c>
      <c r="E923" s="12" t="s">
        <v>513</v>
      </c>
      <c r="F923" s="12" t="s">
        <v>514</v>
      </c>
      <c r="G923" s="12" t="s">
        <v>22</v>
      </c>
      <c r="H923" s="12" t="s">
        <v>11243</v>
      </c>
      <c r="I923" s="12">
        <v>3</v>
      </c>
      <c r="J923" s="12" t="s">
        <v>12488</v>
      </c>
      <c r="K923" s="12" t="s">
        <v>15128</v>
      </c>
      <c r="L923" s="12" t="s">
        <v>15129</v>
      </c>
      <c r="M923" s="16">
        <v>6.0800000000000002E-6</v>
      </c>
      <c r="N923" s="12">
        <v>1.2827059999999999</v>
      </c>
      <c r="O923" s="12">
        <v>5.2159269999999998</v>
      </c>
      <c r="P923" s="12">
        <v>0.91774299999999998</v>
      </c>
    </row>
    <row r="924" spans="1:16" x14ac:dyDescent="0.2">
      <c r="A924" s="12" t="s">
        <v>12442</v>
      </c>
      <c r="B924" s="12" t="s">
        <v>510</v>
      </c>
      <c r="C924" s="12" t="s">
        <v>511</v>
      </c>
      <c r="D924" s="12" t="s">
        <v>512</v>
      </c>
      <c r="E924" s="12" t="s">
        <v>513</v>
      </c>
      <c r="F924" s="12" t="s">
        <v>514</v>
      </c>
      <c r="G924" s="12" t="s">
        <v>11028</v>
      </c>
      <c r="H924" s="12" t="s">
        <v>11243</v>
      </c>
      <c r="I924" s="12">
        <v>3</v>
      </c>
      <c r="J924" s="12" t="s">
        <v>12488</v>
      </c>
      <c r="K924" s="12" t="s">
        <v>15128</v>
      </c>
      <c r="L924" s="12" t="s">
        <v>15130</v>
      </c>
      <c r="M924" s="12">
        <v>3.065E-3</v>
      </c>
      <c r="N924" s="12">
        <v>0.55278000000000005</v>
      </c>
      <c r="O924" s="12">
        <v>2.5135649999999998</v>
      </c>
      <c r="P924" s="12">
        <v>0.91774299999999998</v>
      </c>
    </row>
    <row r="925" spans="1:16" hidden="1" x14ac:dyDescent="0.2">
      <c r="A925" s="12" t="s">
        <v>12491</v>
      </c>
      <c r="B925" s="12" t="s">
        <v>12491</v>
      </c>
      <c r="C925" s="12" t="s">
        <v>12491</v>
      </c>
      <c r="D925" s="12" t="s">
        <v>12491</v>
      </c>
      <c r="E925" s="12" t="s">
        <v>12491</v>
      </c>
      <c r="F925" s="12" t="s">
        <v>12491</v>
      </c>
      <c r="G925" s="12" t="s">
        <v>6686</v>
      </c>
      <c r="H925" s="12" t="s">
        <v>12491</v>
      </c>
      <c r="I925" s="12" t="s">
        <v>12491</v>
      </c>
      <c r="J925" s="12" t="s">
        <v>12491</v>
      </c>
      <c r="K925" s="12" t="s">
        <v>15128</v>
      </c>
      <c r="L925" s="12" t="s">
        <v>12491</v>
      </c>
      <c r="M925" s="12" t="s">
        <v>12491</v>
      </c>
      <c r="N925" s="12" t="s">
        <v>12491</v>
      </c>
      <c r="O925" s="12" t="s">
        <v>12491</v>
      </c>
      <c r="P925" s="12">
        <v>0.91774299999999998</v>
      </c>
    </row>
    <row r="926" spans="1:16" hidden="1" x14ac:dyDescent="0.2">
      <c r="A926" s="12" t="s">
        <v>475</v>
      </c>
      <c r="B926" s="12" t="s">
        <v>476</v>
      </c>
      <c r="C926" s="12" t="s">
        <v>477</v>
      </c>
      <c r="D926" s="12" t="s">
        <v>478</v>
      </c>
      <c r="E926" s="12" t="s">
        <v>479</v>
      </c>
      <c r="F926" s="12" t="s">
        <v>480</v>
      </c>
      <c r="G926" s="12" t="s">
        <v>22</v>
      </c>
      <c r="H926" s="12" t="s">
        <v>11238</v>
      </c>
      <c r="I926" s="12">
        <v>396</v>
      </c>
      <c r="J926" s="12" t="s">
        <v>12488</v>
      </c>
      <c r="K926" s="12" t="s">
        <v>15462</v>
      </c>
      <c r="L926" s="12" t="s">
        <v>15463</v>
      </c>
      <c r="M926" s="12">
        <v>1.9213999999999998E-2</v>
      </c>
      <c r="N926" s="12">
        <v>1.2977209999999999</v>
      </c>
      <c r="O926" s="12">
        <v>2.9570949999999998</v>
      </c>
      <c r="P926" s="12">
        <v>0.91747400000000001</v>
      </c>
    </row>
    <row r="927" spans="1:16" hidden="1" x14ac:dyDescent="0.2">
      <c r="A927" s="12" t="s">
        <v>535</v>
      </c>
      <c r="B927" s="12" t="s">
        <v>536</v>
      </c>
      <c r="C927" s="12" t="s">
        <v>477</v>
      </c>
      <c r="D927" s="12" t="s">
        <v>478</v>
      </c>
      <c r="E927" s="12" t="s">
        <v>479</v>
      </c>
      <c r="F927" s="12" t="s">
        <v>480</v>
      </c>
      <c r="G927" s="12" t="s">
        <v>6686</v>
      </c>
      <c r="H927" s="12" t="s">
        <v>11238</v>
      </c>
      <c r="I927" s="12">
        <v>396</v>
      </c>
      <c r="J927" s="12" t="s">
        <v>12488</v>
      </c>
      <c r="K927" s="12" t="s">
        <v>15462</v>
      </c>
      <c r="L927" s="12" t="s">
        <v>15464</v>
      </c>
      <c r="M927" s="12">
        <v>0.10567</v>
      </c>
      <c r="N927" s="12">
        <v>0.30590200000000001</v>
      </c>
      <c r="O927" s="12">
        <v>1.7302470000000001</v>
      </c>
      <c r="P927" s="12">
        <v>0.91747400000000001</v>
      </c>
    </row>
    <row r="928" spans="1:16" x14ac:dyDescent="0.2">
      <c r="A928" s="12" t="s">
        <v>475</v>
      </c>
      <c r="B928" s="12" t="s">
        <v>476</v>
      </c>
      <c r="C928" s="12" t="s">
        <v>477</v>
      </c>
      <c r="D928" s="12" t="s">
        <v>478</v>
      </c>
      <c r="E928" s="12" t="s">
        <v>479</v>
      </c>
      <c r="F928" s="12" t="s">
        <v>480</v>
      </c>
      <c r="G928" s="12" t="s">
        <v>11028</v>
      </c>
      <c r="H928" s="12" t="s">
        <v>11238</v>
      </c>
      <c r="I928" s="12">
        <v>396</v>
      </c>
      <c r="J928" s="12" t="s">
        <v>12488</v>
      </c>
      <c r="K928" s="12" t="s">
        <v>15462</v>
      </c>
      <c r="L928" s="12" t="s">
        <v>15465</v>
      </c>
      <c r="M928" s="16">
        <v>1.0200000000000001E-5</v>
      </c>
      <c r="N928" s="12">
        <v>1.148798</v>
      </c>
      <c r="O928" s="12">
        <v>4.9916020000000003</v>
      </c>
      <c r="P928" s="12">
        <v>0.91747400000000001</v>
      </c>
    </row>
    <row r="929" spans="1:16" hidden="1" x14ac:dyDescent="0.2">
      <c r="A929" s="12" t="s">
        <v>1613</v>
      </c>
      <c r="B929" s="12" t="s">
        <v>1614</v>
      </c>
      <c r="C929" s="12" t="s">
        <v>1615</v>
      </c>
      <c r="D929" s="12" t="s">
        <v>1616</v>
      </c>
      <c r="E929" s="12" t="s">
        <v>1617</v>
      </c>
      <c r="F929" s="12" t="s">
        <v>1618</v>
      </c>
      <c r="G929" s="12" t="s">
        <v>22</v>
      </c>
      <c r="H929" s="12" t="s">
        <v>11407</v>
      </c>
      <c r="I929" s="12">
        <v>555</v>
      </c>
      <c r="J929" s="12" t="s">
        <v>12488</v>
      </c>
      <c r="K929" s="12" t="s">
        <v>14791</v>
      </c>
      <c r="L929" s="12" t="s">
        <v>14792</v>
      </c>
      <c r="M929" s="12">
        <v>1.1459E-2</v>
      </c>
      <c r="N929" s="12">
        <v>0.91741899999999998</v>
      </c>
      <c r="O929" s="12">
        <v>1.9408369999999999</v>
      </c>
      <c r="P929" s="12">
        <v>0.91741899999999998</v>
      </c>
    </row>
    <row r="930" spans="1:16" hidden="1" x14ac:dyDescent="0.2">
      <c r="A930" s="12" t="s">
        <v>12491</v>
      </c>
      <c r="B930" s="12" t="s">
        <v>12491</v>
      </c>
      <c r="C930" s="12" t="s">
        <v>12491</v>
      </c>
      <c r="D930" s="12" t="s">
        <v>12491</v>
      </c>
      <c r="E930" s="12" t="s">
        <v>12491</v>
      </c>
      <c r="F930" s="12" t="s">
        <v>12491</v>
      </c>
      <c r="G930" s="12" t="s">
        <v>6686</v>
      </c>
      <c r="H930" s="12" t="s">
        <v>12491</v>
      </c>
      <c r="I930" s="12" t="s">
        <v>12491</v>
      </c>
      <c r="J930" s="12" t="s">
        <v>12491</v>
      </c>
      <c r="K930" s="12" t="s">
        <v>14791</v>
      </c>
      <c r="L930" s="12" t="s">
        <v>12491</v>
      </c>
      <c r="M930" s="12" t="s">
        <v>12491</v>
      </c>
      <c r="N930" s="12" t="s">
        <v>12491</v>
      </c>
      <c r="O930" s="12" t="s">
        <v>12491</v>
      </c>
      <c r="P930" s="12">
        <v>0.91741899999999998</v>
      </c>
    </row>
    <row r="931" spans="1:16" hidden="1" x14ac:dyDescent="0.2">
      <c r="A931" s="12" t="s">
        <v>12491</v>
      </c>
      <c r="B931" s="12" t="s">
        <v>12491</v>
      </c>
      <c r="C931" s="12" t="s">
        <v>12491</v>
      </c>
      <c r="D931" s="12" t="s">
        <v>12491</v>
      </c>
      <c r="E931" s="12" t="s">
        <v>12491</v>
      </c>
      <c r="F931" s="12" t="s">
        <v>12491</v>
      </c>
      <c r="G931" s="12" t="s">
        <v>11028</v>
      </c>
      <c r="H931" s="12" t="s">
        <v>12491</v>
      </c>
      <c r="I931" s="12" t="s">
        <v>12491</v>
      </c>
      <c r="J931" s="12" t="s">
        <v>12491</v>
      </c>
      <c r="K931" s="12" t="s">
        <v>14791</v>
      </c>
      <c r="L931" s="12" t="s">
        <v>12491</v>
      </c>
      <c r="M931" s="12" t="s">
        <v>12491</v>
      </c>
      <c r="N931" s="12" t="s">
        <v>12491</v>
      </c>
      <c r="O931" s="12" t="s">
        <v>12491</v>
      </c>
      <c r="P931" s="12">
        <v>0.91741899999999998</v>
      </c>
    </row>
    <row r="932" spans="1:16" hidden="1" x14ac:dyDescent="0.2">
      <c r="A932" s="12" t="s">
        <v>2338</v>
      </c>
      <c r="B932" s="12" t="s">
        <v>2339</v>
      </c>
      <c r="C932" s="12" t="s">
        <v>1173</v>
      </c>
      <c r="D932" s="12" t="s">
        <v>1174</v>
      </c>
      <c r="E932" s="12" t="s">
        <v>1175</v>
      </c>
      <c r="F932" s="12" t="s">
        <v>1176</v>
      </c>
      <c r="G932" s="12" t="s">
        <v>22</v>
      </c>
      <c r="H932" s="12" t="s">
        <v>11342</v>
      </c>
      <c r="I932" s="12">
        <v>146</v>
      </c>
      <c r="J932" s="12" t="s">
        <v>12488</v>
      </c>
      <c r="K932" s="12" t="s">
        <v>13818</v>
      </c>
      <c r="L932" s="12" t="s">
        <v>13819</v>
      </c>
      <c r="M932" s="16">
        <v>5.66E-5</v>
      </c>
      <c r="N932" s="12">
        <v>0.76188900000000004</v>
      </c>
      <c r="O932" s="12">
        <v>4.2469890000000001</v>
      </c>
      <c r="P932" s="12">
        <v>0.91730999999999996</v>
      </c>
    </row>
    <row r="933" spans="1:16" x14ac:dyDescent="0.2">
      <c r="A933" s="12" t="s">
        <v>2338</v>
      </c>
      <c r="B933" s="12" t="s">
        <v>2339</v>
      </c>
      <c r="C933" s="12" t="s">
        <v>1173</v>
      </c>
      <c r="D933" s="12" t="s">
        <v>1174</v>
      </c>
      <c r="E933" s="12" t="s">
        <v>1175</v>
      </c>
      <c r="F933" s="12" t="s">
        <v>1176</v>
      </c>
      <c r="G933" s="12" t="s">
        <v>11028</v>
      </c>
      <c r="H933" s="12" t="s">
        <v>11342</v>
      </c>
      <c r="I933" s="12">
        <v>146</v>
      </c>
      <c r="J933" s="12" t="s">
        <v>12488</v>
      </c>
      <c r="K933" s="12" t="s">
        <v>13818</v>
      </c>
      <c r="L933" s="12" t="s">
        <v>13820</v>
      </c>
      <c r="M933" s="16">
        <v>1.5299999999999999E-5</v>
      </c>
      <c r="N933" s="12">
        <v>1.07273</v>
      </c>
      <c r="O933" s="12">
        <v>4.8163210000000003</v>
      </c>
      <c r="P933" s="12">
        <v>0.91730999999999996</v>
      </c>
    </row>
    <row r="934" spans="1:16" hidden="1" x14ac:dyDescent="0.2">
      <c r="A934" s="12" t="s">
        <v>12491</v>
      </c>
      <c r="B934" s="12" t="s">
        <v>12491</v>
      </c>
      <c r="C934" s="12" t="s">
        <v>12491</v>
      </c>
      <c r="D934" s="12" t="s">
        <v>12491</v>
      </c>
      <c r="E934" s="12" t="s">
        <v>12491</v>
      </c>
      <c r="F934" s="12" t="s">
        <v>12491</v>
      </c>
      <c r="G934" s="12" t="s">
        <v>6686</v>
      </c>
      <c r="H934" s="12" t="s">
        <v>12491</v>
      </c>
      <c r="I934" s="12" t="s">
        <v>12491</v>
      </c>
      <c r="J934" s="12" t="s">
        <v>12491</v>
      </c>
      <c r="K934" s="12" t="s">
        <v>13818</v>
      </c>
      <c r="L934" s="12" t="s">
        <v>12491</v>
      </c>
      <c r="M934" s="12" t="s">
        <v>12491</v>
      </c>
      <c r="N934" s="12" t="s">
        <v>12491</v>
      </c>
      <c r="O934" s="12" t="s">
        <v>12491</v>
      </c>
      <c r="P934" s="12">
        <v>0.91730999999999996</v>
      </c>
    </row>
    <row r="935" spans="1:16" hidden="1" x14ac:dyDescent="0.2">
      <c r="A935" s="12" t="s">
        <v>1911</v>
      </c>
      <c r="B935" s="12" t="s">
        <v>1912</v>
      </c>
      <c r="C935" s="12" t="s">
        <v>1913</v>
      </c>
      <c r="D935" s="12" t="s">
        <v>1914</v>
      </c>
      <c r="E935" s="12" t="s">
        <v>1915</v>
      </c>
      <c r="F935" s="12" t="s">
        <v>1916</v>
      </c>
      <c r="G935" s="12" t="s">
        <v>22</v>
      </c>
      <c r="H935" s="12" t="s">
        <v>11450</v>
      </c>
      <c r="I935" s="12">
        <v>444</v>
      </c>
      <c r="J935" s="12" t="s">
        <v>12488</v>
      </c>
      <c r="K935" s="12" t="s">
        <v>14292</v>
      </c>
      <c r="L935" s="12" t="s">
        <v>14293</v>
      </c>
      <c r="M935" s="16">
        <v>3.2400000000000001E-5</v>
      </c>
      <c r="N935" s="12">
        <v>0.85115099999999999</v>
      </c>
      <c r="O935" s="12">
        <v>4.4892919999999998</v>
      </c>
      <c r="P935" s="12">
        <v>0.91618100000000002</v>
      </c>
    </row>
    <row r="936" spans="1:16" x14ac:dyDescent="0.2">
      <c r="A936" s="12" t="s">
        <v>1911</v>
      </c>
      <c r="B936" s="12" t="s">
        <v>1912</v>
      </c>
      <c r="C936" s="12" t="s">
        <v>1913</v>
      </c>
      <c r="D936" s="12" t="s">
        <v>1914</v>
      </c>
      <c r="E936" s="12" t="s">
        <v>1915</v>
      </c>
      <c r="F936" s="12" t="s">
        <v>1916</v>
      </c>
      <c r="G936" s="12" t="s">
        <v>11028</v>
      </c>
      <c r="H936" s="12" t="s">
        <v>11450</v>
      </c>
      <c r="I936" s="12">
        <v>444</v>
      </c>
      <c r="J936" s="12" t="s">
        <v>12488</v>
      </c>
      <c r="K936" s="12" t="s">
        <v>14292</v>
      </c>
      <c r="L936" s="12" t="s">
        <v>14294</v>
      </c>
      <c r="M936" s="12">
        <v>4.3199999999999998E-4</v>
      </c>
      <c r="N936" s="12">
        <v>0.98121100000000006</v>
      </c>
      <c r="O936" s="12">
        <v>3.3649290000000001</v>
      </c>
      <c r="P936" s="12">
        <v>0.91618100000000002</v>
      </c>
    </row>
    <row r="937" spans="1:16" hidden="1" x14ac:dyDescent="0.2">
      <c r="A937" s="12" t="s">
        <v>12491</v>
      </c>
      <c r="B937" s="12" t="s">
        <v>12491</v>
      </c>
      <c r="C937" s="12" t="s">
        <v>12491</v>
      </c>
      <c r="D937" s="12" t="s">
        <v>12491</v>
      </c>
      <c r="E937" s="12" t="s">
        <v>12491</v>
      </c>
      <c r="F937" s="12" t="s">
        <v>12491</v>
      </c>
      <c r="G937" s="12" t="s">
        <v>6686</v>
      </c>
      <c r="H937" s="12" t="s">
        <v>12491</v>
      </c>
      <c r="I937" s="12" t="s">
        <v>12491</v>
      </c>
      <c r="J937" s="12" t="s">
        <v>12491</v>
      </c>
      <c r="K937" s="12" t="s">
        <v>14292</v>
      </c>
      <c r="L937" s="12" t="s">
        <v>12491</v>
      </c>
      <c r="M937" s="12" t="s">
        <v>12491</v>
      </c>
      <c r="N937" s="12" t="s">
        <v>12491</v>
      </c>
      <c r="O937" s="12" t="s">
        <v>12491</v>
      </c>
      <c r="P937" s="12">
        <v>0.91618100000000002</v>
      </c>
    </row>
    <row r="938" spans="1:16" hidden="1" x14ac:dyDescent="0.2">
      <c r="A938" s="12" t="s">
        <v>1627</v>
      </c>
      <c r="B938" s="12" t="s">
        <v>1628</v>
      </c>
      <c r="C938" s="12" t="s">
        <v>1629</v>
      </c>
      <c r="D938" s="12" t="s">
        <v>1630</v>
      </c>
      <c r="E938" s="12" t="s">
        <v>1631</v>
      </c>
      <c r="F938" s="12" t="s">
        <v>1632</v>
      </c>
      <c r="G938" s="12" t="s">
        <v>22</v>
      </c>
      <c r="H938" s="12" t="s">
        <v>11409</v>
      </c>
      <c r="I938" s="12">
        <v>437</v>
      </c>
      <c r="J938" s="12" t="s">
        <v>12488</v>
      </c>
      <c r="K938" s="12" t="s">
        <v>13258</v>
      </c>
      <c r="L938" s="12" t="s">
        <v>13259</v>
      </c>
      <c r="M938" s="12">
        <v>3.3599999999999998E-4</v>
      </c>
      <c r="N938" s="12">
        <v>0.91578400000000004</v>
      </c>
      <c r="O938" s="12">
        <v>3.4739900000000001</v>
      </c>
      <c r="P938" s="12">
        <v>0.91578400000000004</v>
      </c>
    </row>
    <row r="939" spans="1:16" hidden="1" x14ac:dyDescent="0.2">
      <c r="A939" s="12" t="s">
        <v>12491</v>
      </c>
      <c r="B939" s="12" t="s">
        <v>12491</v>
      </c>
      <c r="C939" s="12" t="s">
        <v>12491</v>
      </c>
      <c r="D939" s="12" t="s">
        <v>12491</v>
      </c>
      <c r="E939" s="12" t="s">
        <v>12491</v>
      </c>
      <c r="F939" s="12" t="s">
        <v>12491</v>
      </c>
      <c r="G939" s="12" t="s">
        <v>6686</v>
      </c>
      <c r="H939" s="12" t="s">
        <v>12491</v>
      </c>
      <c r="I939" s="12" t="s">
        <v>12491</v>
      </c>
      <c r="J939" s="12" t="s">
        <v>12491</v>
      </c>
      <c r="K939" s="12" t="s">
        <v>13258</v>
      </c>
      <c r="L939" s="12" t="s">
        <v>12491</v>
      </c>
      <c r="M939" s="12" t="s">
        <v>12491</v>
      </c>
      <c r="N939" s="12" t="s">
        <v>12491</v>
      </c>
      <c r="O939" s="12" t="s">
        <v>12491</v>
      </c>
      <c r="P939" s="12">
        <v>0.91578400000000004</v>
      </c>
    </row>
    <row r="940" spans="1:16" hidden="1" x14ac:dyDescent="0.2">
      <c r="A940" s="12" t="s">
        <v>12491</v>
      </c>
      <c r="B940" s="12" t="s">
        <v>12491</v>
      </c>
      <c r="C940" s="12" t="s">
        <v>12491</v>
      </c>
      <c r="D940" s="12" t="s">
        <v>12491</v>
      </c>
      <c r="E940" s="12" t="s">
        <v>12491</v>
      </c>
      <c r="F940" s="12" t="s">
        <v>12491</v>
      </c>
      <c r="G940" s="12" t="s">
        <v>11028</v>
      </c>
      <c r="H940" s="12" t="s">
        <v>12491</v>
      </c>
      <c r="I940" s="12" t="s">
        <v>12491</v>
      </c>
      <c r="J940" s="12" t="s">
        <v>12491</v>
      </c>
      <c r="K940" s="12" t="s">
        <v>13258</v>
      </c>
      <c r="L940" s="12" t="s">
        <v>12491</v>
      </c>
      <c r="M940" s="12" t="s">
        <v>12491</v>
      </c>
      <c r="N940" s="12" t="s">
        <v>12491</v>
      </c>
      <c r="O940" s="12" t="s">
        <v>12491</v>
      </c>
      <c r="P940" s="12">
        <v>0.91578400000000004</v>
      </c>
    </row>
    <row r="941" spans="1:16" hidden="1" x14ac:dyDescent="0.2">
      <c r="A941" s="12" t="s">
        <v>6699</v>
      </c>
      <c r="B941" s="12" t="s">
        <v>6700</v>
      </c>
      <c r="C941" s="12" t="s">
        <v>6701</v>
      </c>
      <c r="D941" s="12" t="s">
        <v>6702</v>
      </c>
      <c r="E941" s="12" t="s">
        <v>6703</v>
      </c>
      <c r="F941" s="12" t="s">
        <v>6704</v>
      </c>
      <c r="G941" s="12" t="s">
        <v>6686</v>
      </c>
      <c r="H941" s="12" t="s">
        <v>11972</v>
      </c>
      <c r="I941" s="12">
        <v>719</v>
      </c>
      <c r="J941" s="12" t="s">
        <v>12488</v>
      </c>
      <c r="K941" s="12" t="s">
        <v>15038</v>
      </c>
      <c r="L941" s="12" t="s">
        <v>15039</v>
      </c>
      <c r="M941" s="12">
        <v>2.4701000000000001E-2</v>
      </c>
      <c r="N941" s="12">
        <v>0.91179399999999999</v>
      </c>
      <c r="O941" s="12">
        <v>1.607291</v>
      </c>
      <c r="P941" s="12">
        <v>0.91179399999999999</v>
      </c>
    </row>
    <row r="942" spans="1:16" hidden="1" x14ac:dyDescent="0.2">
      <c r="A942" s="12" t="s">
        <v>12491</v>
      </c>
      <c r="B942" s="12" t="s">
        <v>12491</v>
      </c>
      <c r="C942" s="12" t="s">
        <v>12491</v>
      </c>
      <c r="D942" s="12" t="s">
        <v>12491</v>
      </c>
      <c r="E942" s="12" t="s">
        <v>12491</v>
      </c>
      <c r="F942" s="12" t="s">
        <v>12491</v>
      </c>
      <c r="G942" s="12" t="s">
        <v>11028</v>
      </c>
      <c r="H942" s="12" t="s">
        <v>12491</v>
      </c>
      <c r="I942" s="12" t="s">
        <v>12491</v>
      </c>
      <c r="J942" s="12" t="s">
        <v>12491</v>
      </c>
      <c r="K942" s="12" t="s">
        <v>15038</v>
      </c>
      <c r="L942" s="12" t="s">
        <v>12491</v>
      </c>
      <c r="M942" s="12" t="s">
        <v>12491</v>
      </c>
      <c r="N942" s="12" t="s">
        <v>12491</v>
      </c>
      <c r="O942" s="12" t="s">
        <v>12491</v>
      </c>
      <c r="P942" s="12">
        <v>0.91179399999999999</v>
      </c>
    </row>
    <row r="943" spans="1:16" hidden="1" x14ac:dyDescent="0.2">
      <c r="A943" s="12" t="s">
        <v>12491</v>
      </c>
      <c r="B943" s="12" t="s">
        <v>12491</v>
      </c>
      <c r="C943" s="12" t="s">
        <v>12491</v>
      </c>
      <c r="D943" s="12" t="s">
        <v>12491</v>
      </c>
      <c r="E943" s="12" t="s">
        <v>12491</v>
      </c>
      <c r="F943" s="12" t="s">
        <v>12491</v>
      </c>
      <c r="G943" s="12" t="s">
        <v>22</v>
      </c>
      <c r="H943" s="12" t="s">
        <v>12491</v>
      </c>
      <c r="I943" s="12" t="s">
        <v>12491</v>
      </c>
      <c r="J943" s="12" t="s">
        <v>12491</v>
      </c>
      <c r="K943" s="12" t="s">
        <v>15038</v>
      </c>
      <c r="L943" s="12" t="s">
        <v>12491</v>
      </c>
      <c r="M943" s="12" t="s">
        <v>12491</v>
      </c>
      <c r="N943" s="12" t="s">
        <v>12491</v>
      </c>
      <c r="O943" s="12" t="s">
        <v>12491</v>
      </c>
      <c r="P943" s="12">
        <v>0.91179399999999999</v>
      </c>
    </row>
    <row r="944" spans="1:16" x14ac:dyDescent="0.2">
      <c r="A944" s="12" t="s">
        <v>12473</v>
      </c>
      <c r="B944" s="12" t="s">
        <v>5482</v>
      </c>
      <c r="C944" s="12" t="s">
        <v>2526</v>
      </c>
      <c r="D944" s="12" t="s">
        <v>2527</v>
      </c>
      <c r="E944" s="12" t="s">
        <v>2528</v>
      </c>
      <c r="F944" s="12" t="s">
        <v>2529</v>
      </c>
      <c r="G944" s="12" t="s">
        <v>11028</v>
      </c>
      <c r="H944" s="12" t="s">
        <v>11531</v>
      </c>
      <c r="I944" s="12">
        <v>25</v>
      </c>
      <c r="J944" s="12" t="s">
        <v>12488</v>
      </c>
      <c r="K944" s="12" t="s">
        <v>15666</v>
      </c>
      <c r="L944" s="12" t="s">
        <v>15667</v>
      </c>
      <c r="M944" s="12">
        <v>1.2780000000000001E-3</v>
      </c>
      <c r="N944" s="12">
        <v>0.91081699999999999</v>
      </c>
      <c r="O944" s="12">
        <v>2.8935230000000001</v>
      </c>
      <c r="P944" s="12">
        <v>0.91081699999999999</v>
      </c>
    </row>
    <row r="945" spans="1:16" hidden="1" x14ac:dyDescent="0.2">
      <c r="A945" s="12" t="s">
        <v>12491</v>
      </c>
      <c r="B945" s="12" t="s">
        <v>12491</v>
      </c>
      <c r="C945" s="12" t="s">
        <v>12491</v>
      </c>
      <c r="D945" s="12" t="s">
        <v>12491</v>
      </c>
      <c r="E945" s="12" t="s">
        <v>12491</v>
      </c>
      <c r="F945" s="12" t="s">
        <v>12491</v>
      </c>
      <c r="G945" s="12" t="s">
        <v>6686</v>
      </c>
      <c r="H945" s="12" t="s">
        <v>12491</v>
      </c>
      <c r="I945" s="12" t="s">
        <v>12491</v>
      </c>
      <c r="J945" s="12" t="s">
        <v>12491</v>
      </c>
      <c r="K945" s="12" t="s">
        <v>15666</v>
      </c>
      <c r="L945" s="12" t="s">
        <v>12491</v>
      </c>
      <c r="M945" s="12" t="s">
        <v>12491</v>
      </c>
      <c r="N945" s="12" t="s">
        <v>12491</v>
      </c>
      <c r="O945" s="12" t="s">
        <v>12491</v>
      </c>
      <c r="P945" s="12">
        <v>0.91081699999999999</v>
      </c>
    </row>
    <row r="946" spans="1:16" hidden="1" x14ac:dyDescent="0.2">
      <c r="A946" s="12" t="s">
        <v>12491</v>
      </c>
      <c r="B946" s="12" t="s">
        <v>12491</v>
      </c>
      <c r="C946" s="12" t="s">
        <v>12491</v>
      </c>
      <c r="D946" s="12" t="s">
        <v>12491</v>
      </c>
      <c r="E946" s="12" t="s">
        <v>12491</v>
      </c>
      <c r="F946" s="12" t="s">
        <v>12491</v>
      </c>
      <c r="G946" s="12" t="s">
        <v>22</v>
      </c>
      <c r="H946" s="12" t="s">
        <v>12491</v>
      </c>
      <c r="I946" s="12" t="s">
        <v>12491</v>
      </c>
      <c r="J946" s="12" t="s">
        <v>12491</v>
      </c>
      <c r="K946" s="12" t="s">
        <v>15666</v>
      </c>
      <c r="L946" s="12" t="s">
        <v>12491</v>
      </c>
      <c r="M946" s="12" t="s">
        <v>12491</v>
      </c>
      <c r="N946" s="12" t="s">
        <v>12491</v>
      </c>
      <c r="O946" s="12" t="s">
        <v>12491</v>
      </c>
      <c r="P946" s="12">
        <v>0.91081699999999999</v>
      </c>
    </row>
    <row r="947" spans="1:16" hidden="1" x14ac:dyDescent="0.2">
      <c r="A947" s="12" t="s">
        <v>1143</v>
      </c>
      <c r="B947" s="12" t="s">
        <v>1144</v>
      </c>
      <c r="C947" s="12" t="s">
        <v>1145</v>
      </c>
      <c r="D947" s="12" t="s">
        <v>1146</v>
      </c>
      <c r="E947" s="12" t="s">
        <v>1147</v>
      </c>
      <c r="F947" s="12" t="s">
        <v>1148</v>
      </c>
      <c r="G947" s="12" t="s">
        <v>22</v>
      </c>
      <c r="H947" s="12" t="s">
        <v>11338</v>
      </c>
      <c r="I947" s="12">
        <v>644</v>
      </c>
      <c r="J947" s="12" t="s">
        <v>12488</v>
      </c>
      <c r="K947" s="12" t="s">
        <v>14111</v>
      </c>
      <c r="L947" s="12" t="s">
        <v>14112</v>
      </c>
      <c r="M947" s="12">
        <v>2.6819999999999999E-3</v>
      </c>
      <c r="N947" s="12">
        <v>0.910443</v>
      </c>
      <c r="O947" s="12">
        <v>2.6763919999999999</v>
      </c>
      <c r="P947" s="12">
        <v>0.910443</v>
      </c>
    </row>
    <row r="948" spans="1:16" hidden="1" x14ac:dyDescent="0.2">
      <c r="A948" s="12" t="s">
        <v>12491</v>
      </c>
      <c r="B948" s="12" t="s">
        <v>12491</v>
      </c>
      <c r="C948" s="12" t="s">
        <v>12491</v>
      </c>
      <c r="D948" s="12" t="s">
        <v>12491</v>
      </c>
      <c r="E948" s="12" t="s">
        <v>12491</v>
      </c>
      <c r="F948" s="12" t="s">
        <v>12491</v>
      </c>
      <c r="G948" s="12" t="s">
        <v>6686</v>
      </c>
      <c r="H948" s="12" t="s">
        <v>12491</v>
      </c>
      <c r="I948" s="12" t="s">
        <v>12491</v>
      </c>
      <c r="J948" s="12" t="s">
        <v>12491</v>
      </c>
      <c r="K948" s="12" t="s">
        <v>14111</v>
      </c>
      <c r="L948" s="12" t="s">
        <v>12491</v>
      </c>
      <c r="M948" s="12" t="s">
        <v>12491</v>
      </c>
      <c r="N948" s="12" t="s">
        <v>12491</v>
      </c>
      <c r="O948" s="12" t="s">
        <v>12491</v>
      </c>
      <c r="P948" s="12">
        <v>0.910443</v>
      </c>
    </row>
    <row r="949" spans="1:16" hidden="1" x14ac:dyDescent="0.2">
      <c r="A949" s="12" t="s">
        <v>12491</v>
      </c>
      <c r="B949" s="12" t="s">
        <v>12491</v>
      </c>
      <c r="C949" s="12" t="s">
        <v>12491</v>
      </c>
      <c r="D949" s="12" t="s">
        <v>12491</v>
      </c>
      <c r="E949" s="12" t="s">
        <v>12491</v>
      </c>
      <c r="F949" s="12" t="s">
        <v>12491</v>
      </c>
      <c r="G949" s="12" t="s">
        <v>11028</v>
      </c>
      <c r="H949" s="12" t="s">
        <v>12491</v>
      </c>
      <c r="I949" s="12" t="s">
        <v>12491</v>
      </c>
      <c r="J949" s="12" t="s">
        <v>12491</v>
      </c>
      <c r="K949" s="12" t="s">
        <v>14111</v>
      </c>
      <c r="L949" s="12" t="s">
        <v>12491</v>
      </c>
      <c r="M949" s="12" t="s">
        <v>12491</v>
      </c>
      <c r="N949" s="12" t="s">
        <v>12491</v>
      </c>
      <c r="O949" s="12" t="s">
        <v>12491</v>
      </c>
      <c r="P949" s="12">
        <v>0.910443</v>
      </c>
    </row>
    <row r="950" spans="1:16" hidden="1" x14ac:dyDescent="0.2">
      <c r="A950" s="12" t="s">
        <v>543</v>
      </c>
      <c r="B950" s="12" t="s">
        <v>544</v>
      </c>
      <c r="C950" s="12" t="s">
        <v>159</v>
      </c>
      <c r="D950" s="12" t="s">
        <v>160</v>
      </c>
      <c r="E950" s="12" t="s">
        <v>161</v>
      </c>
      <c r="F950" s="12" t="s">
        <v>162</v>
      </c>
      <c r="G950" s="12" t="s">
        <v>22</v>
      </c>
      <c r="H950" s="12" t="s">
        <v>11188</v>
      </c>
      <c r="I950" s="12">
        <v>67</v>
      </c>
      <c r="J950" s="12" t="s">
        <v>12488</v>
      </c>
      <c r="K950" s="12" t="s">
        <v>14082</v>
      </c>
      <c r="L950" s="12" t="s">
        <v>14083</v>
      </c>
      <c r="M950" s="16">
        <v>1.7499999999999998E-5</v>
      </c>
      <c r="N950" s="12">
        <v>1.266872</v>
      </c>
      <c r="O950" s="12">
        <v>5.8385809999999996</v>
      </c>
      <c r="P950" s="12">
        <v>0.90947699999999998</v>
      </c>
    </row>
    <row r="951" spans="1:16" hidden="1" x14ac:dyDescent="0.2">
      <c r="A951" s="12" t="s">
        <v>543</v>
      </c>
      <c r="B951" s="12" t="s">
        <v>544</v>
      </c>
      <c r="C951" s="12" t="s">
        <v>159</v>
      </c>
      <c r="D951" s="12" t="s">
        <v>160</v>
      </c>
      <c r="E951" s="12" t="s">
        <v>161</v>
      </c>
      <c r="F951" s="12" t="s">
        <v>162</v>
      </c>
      <c r="G951" s="12" t="s">
        <v>6686</v>
      </c>
      <c r="H951" s="12" t="s">
        <v>11188</v>
      </c>
      <c r="I951" s="12">
        <v>67</v>
      </c>
      <c r="J951" s="12" t="s">
        <v>12488</v>
      </c>
      <c r="K951" s="12" t="s">
        <v>14082</v>
      </c>
      <c r="L951" s="12" t="s">
        <v>14084</v>
      </c>
      <c r="M951" s="12">
        <v>1.034E-3</v>
      </c>
      <c r="N951" s="12">
        <v>0.30080400000000002</v>
      </c>
      <c r="O951" s="12">
        <v>3.0346839999999999</v>
      </c>
      <c r="P951" s="12">
        <v>0.90947699999999998</v>
      </c>
    </row>
    <row r="952" spans="1:16" x14ac:dyDescent="0.2">
      <c r="A952" s="12" t="s">
        <v>577</v>
      </c>
      <c r="B952" s="12" t="s">
        <v>578</v>
      </c>
      <c r="C952" s="12" t="s">
        <v>159</v>
      </c>
      <c r="D952" s="12" t="s">
        <v>160</v>
      </c>
      <c r="E952" s="12" t="s">
        <v>161</v>
      </c>
      <c r="F952" s="12" t="s">
        <v>162</v>
      </c>
      <c r="G952" s="12" t="s">
        <v>11028</v>
      </c>
      <c r="H952" s="12" t="s">
        <v>11188</v>
      </c>
      <c r="I952" s="12">
        <v>67</v>
      </c>
      <c r="J952" s="12" t="s">
        <v>12488</v>
      </c>
      <c r="K952" s="12" t="s">
        <v>14082</v>
      </c>
      <c r="L952" s="12" t="s">
        <v>14085</v>
      </c>
      <c r="M952" s="16">
        <v>2.1999999999999999E-5</v>
      </c>
      <c r="N952" s="12">
        <v>1.1607540000000001</v>
      </c>
      <c r="O952" s="12">
        <v>5.8301290000000003</v>
      </c>
      <c r="P952" s="12">
        <v>0.90947699999999998</v>
      </c>
    </row>
    <row r="953" spans="1:16" hidden="1" x14ac:dyDescent="0.2">
      <c r="A953" s="12" t="s">
        <v>865</v>
      </c>
      <c r="B953" s="12" t="s">
        <v>866</v>
      </c>
      <c r="C953" s="12" t="s">
        <v>867</v>
      </c>
      <c r="D953" s="12" t="s">
        <v>868</v>
      </c>
      <c r="E953" s="12" t="s">
        <v>869</v>
      </c>
      <c r="F953" s="12" t="s">
        <v>870</v>
      </c>
      <c r="G953" s="12" t="s">
        <v>22</v>
      </c>
      <c r="H953" s="12" t="s">
        <v>11298</v>
      </c>
      <c r="I953" s="12">
        <v>133</v>
      </c>
      <c r="J953" s="12" t="s">
        <v>12488</v>
      </c>
      <c r="K953" s="12" t="s">
        <v>15742</v>
      </c>
      <c r="L953" s="12" t="s">
        <v>15743</v>
      </c>
      <c r="M953" s="12">
        <v>3.8219999999999999E-3</v>
      </c>
      <c r="N953" s="12">
        <v>1.131769</v>
      </c>
      <c r="O953" s="12">
        <v>2.4177580000000001</v>
      </c>
      <c r="P953" s="12">
        <v>0.90802499999999997</v>
      </c>
    </row>
    <row r="954" spans="1:16" x14ac:dyDescent="0.2">
      <c r="A954" s="12" t="s">
        <v>865</v>
      </c>
      <c r="B954" s="12" t="s">
        <v>866</v>
      </c>
      <c r="C954" s="12" t="s">
        <v>867</v>
      </c>
      <c r="D954" s="12" t="s">
        <v>868</v>
      </c>
      <c r="E954" s="12" t="s">
        <v>869</v>
      </c>
      <c r="F954" s="12" t="s">
        <v>870</v>
      </c>
      <c r="G954" s="12" t="s">
        <v>11028</v>
      </c>
      <c r="H954" s="12" t="s">
        <v>11298</v>
      </c>
      <c r="I954" s="12">
        <v>133</v>
      </c>
      <c r="J954" s="12" t="s">
        <v>12488</v>
      </c>
      <c r="K954" s="12" t="s">
        <v>15742</v>
      </c>
      <c r="L954" s="12" t="s">
        <v>15744</v>
      </c>
      <c r="M954" s="12">
        <v>1.0208E-2</v>
      </c>
      <c r="N954" s="12">
        <v>0.68428</v>
      </c>
      <c r="O954" s="12">
        <v>1.991042</v>
      </c>
      <c r="P954" s="12">
        <v>0.90802499999999997</v>
      </c>
    </row>
    <row r="955" spans="1:16" hidden="1" x14ac:dyDescent="0.2">
      <c r="A955" s="12" t="s">
        <v>12491</v>
      </c>
      <c r="B955" s="12" t="s">
        <v>12491</v>
      </c>
      <c r="C955" s="12" t="s">
        <v>12491</v>
      </c>
      <c r="D955" s="12" t="s">
        <v>12491</v>
      </c>
      <c r="E955" s="12" t="s">
        <v>12491</v>
      </c>
      <c r="F955" s="12" t="s">
        <v>12491</v>
      </c>
      <c r="G955" s="12" t="s">
        <v>6686</v>
      </c>
      <c r="H955" s="12" t="s">
        <v>12491</v>
      </c>
      <c r="I955" s="12" t="s">
        <v>12491</v>
      </c>
      <c r="J955" s="12" t="s">
        <v>12491</v>
      </c>
      <c r="K955" s="12" t="s">
        <v>15742</v>
      </c>
      <c r="L955" s="12" t="s">
        <v>12491</v>
      </c>
      <c r="M955" s="12" t="s">
        <v>12491</v>
      </c>
      <c r="N955" s="12" t="s">
        <v>12491</v>
      </c>
      <c r="O955" s="12" t="s">
        <v>12491</v>
      </c>
      <c r="P955" s="12">
        <v>0.90802499999999997</v>
      </c>
    </row>
    <row r="956" spans="1:16" x14ac:dyDescent="0.2">
      <c r="A956" s="12" t="s">
        <v>4625</v>
      </c>
      <c r="B956" s="12" t="s">
        <v>4626</v>
      </c>
      <c r="C956" s="12" t="s">
        <v>4627</v>
      </c>
      <c r="D956" s="12" t="s">
        <v>4628</v>
      </c>
      <c r="E956" s="12" t="s">
        <v>4629</v>
      </c>
      <c r="F956" s="12" t="s">
        <v>4630</v>
      </c>
      <c r="G956" s="12" t="s">
        <v>11028</v>
      </c>
      <c r="H956" s="12" t="s">
        <v>11777</v>
      </c>
      <c r="I956" s="12">
        <v>163</v>
      </c>
      <c r="J956" s="12" t="s">
        <v>12488</v>
      </c>
      <c r="K956" s="12" t="s">
        <v>15046</v>
      </c>
      <c r="L956" s="12" t="s">
        <v>15047</v>
      </c>
      <c r="M956" s="12">
        <v>4.1399999999999996E-3</v>
      </c>
      <c r="N956" s="12">
        <v>0.90766899999999995</v>
      </c>
      <c r="O956" s="12">
        <v>2.3830360000000002</v>
      </c>
      <c r="P956" s="12">
        <v>0.90766899999999995</v>
      </c>
    </row>
    <row r="957" spans="1:16" hidden="1" x14ac:dyDescent="0.2">
      <c r="A957" s="12" t="s">
        <v>12491</v>
      </c>
      <c r="B957" s="12" t="s">
        <v>12491</v>
      </c>
      <c r="C957" s="12" t="s">
        <v>12491</v>
      </c>
      <c r="D957" s="12" t="s">
        <v>12491</v>
      </c>
      <c r="E957" s="12" t="s">
        <v>12491</v>
      </c>
      <c r="F957" s="12" t="s">
        <v>12491</v>
      </c>
      <c r="G957" s="12" t="s">
        <v>6686</v>
      </c>
      <c r="H957" s="12" t="s">
        <v>12491</v>
      </c>
      <c r="I957" s="12" t="s">
        <v>12491</v>
      </c>
      <c r="J957" s="12" t="s">
        <v>12491</v>
      </c>
      <c r="K957" s="12" t="s">
        <v>15046</v>
      </c>
      <c r="L957" s="12" t="s">
        <v>12491</v>
      </c>
      <c r="M957" s="12" t="s">
        <v>12491</v>
      </c>
      <c r="N957" s="12" t="s">
        <v>12491</v>
      </c>
      <c r="O957" s="12" t="s">
        <v>12491</v>
      </c>
      <c r="P957" s="12">
        <v>0.90766899999999995</v>
      </c>
    </row>
    <row r="958" spans="1:16" hidden="1" x14ac:dyDescent="0.2">
      <c r="A958" s="12" t="s">
        <v>12491</v>
      </c>
      <c r="B958" s="12" t="s">
        <v>12491</v>
      </c>
      <c r="C958" s="12" t="s">
        <v>12491</v>
      </c>
      <c r="D958" s="12" t="s">
        <v>12491</v>
      </c>
      <c r="E958" s="12" t="s">
        <v>12491</v>
      </c>
      <c r="F958" s="12" t="s">
        <v>12491</v>
      </c>
      <c r="G958" s="12" t="s">
        <v>22</v>
      </c>
      <c r="H958" s="12" t="s">
        <v>12491</v>
      </c>
      <c r="I958" s="12" t="s">
        <v>12491</v>
      </c>
      <c r="J958" s="12" t="s">
        <v>12491</v>
      </c>
      <c r="K958" s="12" t="s">
        <v>15046</v>
      </c>
      <c r="L958" s="12" t="s">
        <v>12491</v>
      </c>
      <c r="M958" s="12" t="s">
        <v>12491</v>
      </c>
      <c r="N958" s="12" t="s">
        <v>12491</v>
      </c>
      <c r="O958" s="12" t="s">
        <v>12491</v>
      </c>
      <c r="P958" s="12">
        <v>0.90766899999999995</v>
      </c>
    </row>
    <row r="959" spans="1:16" hidden="1" x14ac:dyDescent="0.2">
      <c r="A959" s="12" t="s">
        <v>929</v>
      </c>
      <c r="B959" s="12" t="s">
        <v>930</v>
      </c>
      <c r="C959" s="12" t="s">
        <v>931</v>
      </c>
      <c r="D959" s="12" t="s">
        <v>932</v>
      </c>
      <c r="E959" s="12" t="s">
        <v>933</v>
      </c>
      <c r="F959" s="12" t="s">
        <v>934</v>
      </c>
      <c r="G959" s="12" t="s">
        <v>22</v>
      </c>
      <c r="H959" s="12" t="s">
        <v>11307</v>
      </c>
      <c r="I959" s="12">
        <v>683</v>
      </c>
      <c r="J959" s="12" t="s">
        <v>12488</v>
      </c>
      <c r="K959" s="12" t="s">
        <v>13416</v>
      </c>
      <c r="L959" s="12" t="s">
        <v>13417</v>
      </c>
      <c r="M959" s="12">
        <v>3.4659999999999999E-3</v>
      </c>
      <c r="N959" s="12">
        <v>1.1014969999999999</v>
      </c>
      <c r="O959" s="12">
        <v>3.0095010000000002</v>
      </c>
      <c r="P959" s="12">
        <v>0.90701399999999999</v>
      </c>
    </row>
    <row r="960" spans="1:16" x14ac:dyDescent="0.2">
      <c r="A960" s="12" t="s">
        <v>929</v>
      </c>
      <c r="B960" s="12" t="s">
        <v>930</v>
      </c>
      <c r="C960" s="12" t="s">
        <v>931</v>
      </c>
      <c r="D960" s="12" t="s">
        <v>932</v>
      </c>
      <c r="E960" s="12" t="s">
        <v>933</v>
      </c>
      <c r="F960" s="12" t="s">
        <v>934</v>
      </c>
      <c r="G960" s="12" t="s">
        <v>11028</v>
      </c>
      <c r="H960" s="12" t="s">
        <v>11307</v>
      </c>
      <c r="I960" s="12">
        <v>683</v>
      </c>
      <c r="J960" s="12" t="s">
        <v>12488</v>
      </c>
      <c r="K960" s="12" t="s">
        <v>13416</v>
      </c>
      <c r="L960" s="12" t="s">
        <v>13418</v>
      </c>
      <c r="M960" s="12">
        <v>1.2496E-2</v>
      </c>
      <c r="N960" s="12">
        <v>0.71253200000000005</v>
      </c>
      <c r="O960" s="12">
        <v>1.9032439999999999</v>
      </c>
      <c r="P960" s="12">
        <v>0.90701399999999999</v>
      </c>
    </row>
    <row r="961" spans="1:16" hidden="1" x14ac:dyDescent="0.2">
      <c r="A961" s="12" t="s">
        <v>12491</v>
      </c>
      <c r="B961" s="12" t="s">
        <v>12491</v>
      </c>
      <c r="C961" s="12" t="s">
        <v>12491</v>
      </c>
      <c r="D961" s="12" t="s">
        <v>12491</v>
      </c>
      <c r="E961" s="12" t="s">
        <v>12491</v>
      </c>
      <c r="F961" s="12" t="s">
        <v>12491</v>
      </c>
      <c r="G961" s="12" t="s">
        <v>6686</v>
      </c>
      <c r="H961" s="12" t="s">
        <v>12491</v>
      </c>
      <c r="I961" s="12" t="s">
        <v>12491</v>
      </c>
      <c r="J961" s="12" t="s">
        <v>12491</v>
      </c>
      <c r="K961" s="12" t="s">
        <v>13416</v>
      </c>
      <c r="L961" s="12" t="s">
        <v>12491</v>
      </c>
      <c r="M961" s="12" t="s">
        <v>12491</v>
      </c>
      <c r="N961" s="12" t="s">
        <v>12491</v>
      </c>
      <c r="O961" s="12" t="s">
        <v>12491</v>
      </c>
      <c r="P961" s="12">
        <v>0.90701399999999999</v>
      </c>
    </row>
    <row r="962" spans="1:16" hidden="1" x14ac:dyDescent="0.2">
      <c r="A962" s="12" t="s">
        <v>1937</v>
      </c>
      <c r="B962" s="12" t="s">
        <v>1938</v>
      </c>
      <c r="C962" s="12" t="s">
        <v>691</v>
      </c>
      <c r="D962" s="12" t="s">
        <v>692</v>
      </c>
      <c r="E962" s="12" t="s">
        <v>693</v>
      </c>
      <c r="F962" s="12" t="s">
        <v>694</v>
      </c>
      <c r="G962" s="12" t="s">
        <v>22</v>
      </c>
      <c r="H962" s="12" t="s">
        <v>11271</v>
      </c>
      <c r="I962" s="12">
        <v>403</v>
      </c>
      <c r="J962" s="12" t="s">
        <v>12488</v>
      </c>
      <c r="K962" s="12" t="s">
        <v>15502</v>
      </c>
      <c r="L962" s="12" t="s">
        <v>15503</v>
      </c>
      <c r="M962" s="16">
        <v>5.9299999999999998E-5</v>
      </c>
      <c r="N962" s="12">
        <v>0.84550000000000003</v>
      </c>
      <c r="O962" s="12">
        <v>4.2267929999999998</v>
      </c>
      <c r="P962" s="12">
        <v>0.90663499999999997</v>
      </c>
    </row>
    <row r="963" spans="1:16" x14ac:dyDescent="0.2">
      <c r="A963" s="12" t="s">
        <v>1937</v>
      </c>
      <c r="B963" s="12" t="s">
        <v>1938</v>
      </c>
      <c r="C963" s="12" t="s">
        <v>691</v>
      </c>
      <c r="D963" s="12" t="s">
        <v>692</v>
      </c>
      <c r="E963" s="12" t="s">
        <v>693</v>
      </c>
      <c r="F963" s="12" t="s">
        <v>694</v>
      </c>
      <c r="G963" s="12" t="s">
        <v>11028</v>
      </c>
      <c r="H963" s="12" t="s">
        <v>11271</v>
      </c>
      <c r="I963" s="12">
        <v>403</v>
      </c>
      <c r="J963" s="12" t="s">
        <v>12488</v>
      </c>
      <c r="K963" s="12" t="s">
        <v>15502</v>
      </c>
      <c r="L963" s="12" t="s">
        <v>15504</v>
      </c>
      <c r="M963" s="16">
        <v>3.76E-6</v>
      </c>
      <c r="N963" s="12">
        <v>0.96776899999999999</v>
      </c>
      <c r="O963" s="12">
        <v>5.424499</v>
      </c>
      <c r="P963" s="12">
        <v>0.90663499999999997</v>
      </c>
    </row>
    <row r="964" spans="1:16" hidden="1" x14ac:dyDescent="0.2">
      <c r="A964" s="12" t="s">
        <v>12491</v>
      </c>
      <c r="B964" s="12" t="s">
        <v>12491</v>
      </c>
      <c r="C964" s="12" t="s">
        <v>12491</v>
      </c>
      <c r="D964" s="12" t="s">
        <v>12491</v>
      </c>
      <c r="E964" s="12" t="s">
        <v>12491</v>
      </c>
      <c r="F964" s="12" t="s">
        <v>12491</v>
      </c>
      <c r="G964" s="12" t="s">
        <v>6686</v>
      </c>
      <c r="H964" s="12" t="s">
        <v>12491</v>
      </c>
      <c r="I964" s="12" t="s">
        <v>12491</v>
      </c>
      <c r="J964" s="12" t="s">
        <v>12491</v>
      </c>
      <c r="K964" s="12" t="s">
        <v>15502</v>
      </c>
      <c r="L964" s="12" t="s">
        <v>12491</v>
      </c>
      <c r="M964" s="12" t="s">
        <v>12491</v>
      </c>
      <c r="N964" s="12" t="s">
        <v>12491</v>
      </c>
      <c r="O964" s="12" t="s">
        <v>12491</v>
      </c>
      <c r="P964" s="12">
        <v>0.90663499999999997</v>
      </c>
    </row>
    <row r="965" spans="1:16" hidden="1" x14ac:dyDescent="0.2">
      <c r="A965" s="12" t="s">
        <v>3759</v>
      </c>
      <c r="B965" s="12" t="s">
        <v>3760</v>
      </c>
      <c r="C965" s="12" t="s">
        <v>3381</v>
      </c>
      <c r="D965" s="12" t="s">
        <v>3382</v>
      </c>
      <c r="E965" s="12" t="s">
        <v>3383</v>
      </c>
      <c r="F965" s="12" t="s">
        <v>3384</v>
      </c>
      <c r="G965" s="12" t="s">
        <v>22</v>
      </c>
      <c r="H965" s="12" t="s">
        <v>11642</v>
      </c>
      <c r="I965" s="12">
        <v>177</v>
      </c>
      <c r="J965" s="12" t="s">
        <v>12488</v>
      </c>
      <c r="K965" s="12" t="s">
        <v>15267</v>
      </c>
      <c r="L965" s="12" t="s">
        <v>15268</v>
      </c>
      <c r="M965" s="12">
        <v>9.2500000000000004E-4</v>
      </c>
      <c r="N965" s="12">
        <v>0.42333999999999999</v>
      </c>
      <c r="O965" s="12">
        <v>3.0340009999999999</v>
      </c>
      <c r="P965" s="12">
        <v>0.90629400000000004</v>
      </c>
    </row>
    <row r="966" spans="1:16" x14ac:dyDescent="0.2">
      <c r="A966" s="12" t="s">
        <v>3759</v>
      </c>
      <c r="B966" s="12" t="s">
        <v>3760</v>
      </c>
      <c r="C966" s="12" t="s">
        <v>3381</v>
      </c>
      <c r="D966" s="12" t="s">
        <v>3382</v>
      </c>
      <c r="E966" s="12" t="s">
        <v>3383</v>
      </c>
      <c r="F966" s="12" t="s">
        <v>3384</v>
      </c>
      <c r="G966" s="12" t="s">
        <v>11028</v>
      </c>
      <c r="H966" s="12" t="s">
        <v>11642</v>
      </c>
      <c r="I966" s="12">
        <v>177</v>
      </c>
      <c r="J966" s="12" t="s">
        <v>12488</v>
      </c>
      <c r="K966" s="12" t="s">
        <v>15267</v>
      </c>
      <c r="L966" s="12" t="s">
        <v>15269</v>
      </c>
      <c r="M966" s="12">
        <v>3.28E-4</v>
      </c>
      <c r="N966" s="12">
        <v>1.3892469999999999</v>
      </c>
      <c r="O966" s="12">
        <v>3.4839739999999999</v>
      </c>
      <c r="P966" s="12">
        <v>0.90629400000000004</v>
      </c>
    </row>
    <row r="967" spans="1:16" hidden="1" x14ac:dyDescent="0.2">
      <c r="A967" s="12" t="s">
        <v>12491</v>
      </c>
      <c r="B967" s="12" t="s">
        <v>12491</v>
      </c>
      <c r="C967" s="12" t="s">
        <v>12491</v>
      </c>
      <c r="D967" s="12" t="s">
        <v>12491</v>
      </c>
      <c r="E967" s="12" t="s">
        <v>12491</v>
      </c>
      <c r="F967" s="12" t="s">
        <v>12491</v>
      </c>
      <c r="G967" s="12" t="s">
        <v>6686</v>
      </c>
      <c r="H967" s="12" t="s">
        <v>12491</v>
      </c>
      <c r="I967" s="12" t="s">
        <v>12491</v>
      </c>
      <c r="J967" s="12" t="s">
        <v>12491</v>
      </c>
      <c r="K967" s="12" t="s">
        <v>15267</v>
      </c>
      <c r="L967" s="12" t="s">
        <v>12491</v>
      </c>
      <c r="M967" s="12" t="s">
        <v>12491</v>
      </c>
      <c r="N967" s="12" t="s">
        <v>12491</v>
      </c>
      <c r="O967" s="12" t="s">
        <v>12491</v>
      </c>
      <c r="P967" s="12">
        <v>0.90629400000000004</v>
      </c>
    </row>
    <row r="968" spans="1:16" hidden="1" x14ac:dyDescent="0.2">
      <c r="A968" s="12" t="s">
        <v>3347</v>
      </c>
      <c r="B968" s="12" t="s">
        <v>3348</v>
      </c>
      <c r="C968" s="12" t="s">
        <v>1227</v>
      </c>
      <c r="D968" s="12" t="s">
        <v>1228</v>
      </c>
      <c r="E968" s="12" t="s">
        <v>1229</v>
      </c>
      <c r="F968" s="12" t="s">
        <v>1230</v>
      </c>
      <c r="G968" s="12" t="s">
        <v>22</v>
      </c>
      <c r="H968" s="12" t="s">
        <v>11350</v>
      </c>
      <c r="I968" s="12">
        <v>252</v>
      </c>
      <c r="J968" s="12" t="s">
        <v>12488</v>
      </c>
      <c r="K968" s="12" t="s">
        <v>13094</v>
      </c>
      <c r="L968" s="12" t="s">
        <v>13095</v>
      </c>
      <c r="M968" s="16">
        <v>1.95E-5</v>
      </c>
      <c r="N968" s="12">
        <v>0.54888800000000004</v>
      </c>
      <c r="O968" s="12">
        <v>4.7103919999999997</v>
      </c>
      <c r="P968" s="12">
        <v>0.90499600000000002</v>
      </c>
    </row>
    <row r="969" spans="1:16" x14ac:dyDescent="0.2">
      <c r="A969" s="12" t="s">
        <v>3347</v>
      </c>
      <c r="B969" s="12" t="s">
        <v>3348</v>
      </c>
      <c r="C969" s="12" t="s">
        <v>1227</v>
      </c>
      <c r="D969" s="12" t="s">
        <v>1228</v>
      </c>
      <c r="E969" s="12" t="s">
        <v>1229</v>
      </c>
      <c r="F969" s="12" t="s">
        <v>1230</v>
      </c>
      <c r="G969" s="12" t="s">
        <v>11028</v>
      </c>
      <c r="H969" s="12" t="s">
        <v>11350</v>
      </c>
      <c r="I969" s="12">
        <v>252</v>
      </c>
      <c r="J969" s="12" t="s">
        <v>12488</v>
      </c>
      <c r="K969" s="12" t="s">
        <v>13094</v>
      </c>
      <c r="L969" s="12" t="s">
        <v>13096</v>
      </c>
      <c r="M969" s="16">
        <v>1.42E-6</v>
      </c>
      <c r="N969" s="12">
        <v>1.2611030000000001</v>
      </c>
      <c r="O969" s="12">
        <v>5.8468119999999999</v>
      </c>
      <c r="P969" s="12">
        <v>0.90499600000000002</v>
      </c>
    </row>
    <row r="970" spans="1:16" hidden="1" x14ac:dyDescent="0.2">
      <c r="A970" s="12" t="s">
        <v>12491</v>
      </c>
      <c r="B970" s="12" t="s">
        <v>12491</v>
      </c>
      <c r="C970" s="12" t="s">
        <v>12491</v>
      </c>
      <c r="D970" s="12" t="s">
        <v>12491</v>
      </c>
      <c r="E970" s="12" t="s">
        <v>12491</v>
      </c>
      <c r="F970" s="12" t="s">
        <v>12491</v>
      </c>
      <c r="G970" s="12" t="s">
        <v>6686</v>
      </c>
      <c r="H970" s="12" t="s">
        <v>12491</v>
      </c>
      <c r="I970" s="12" t="s">
        <v>12491</v>
      </c>
      <c r="J970" s="12" t="s">
        <v>12491</v>
      </c>
      <c r="K970" s="12" t="s">
        <v>13094</v>
      </c>
      <c r="L970" s="12" t="s">
        <v>12491</v>
      </c>
      <c r="M970" s="12" t="s">
        <v>12491</v>
      </c>
      <c r="N970" s="12" t="s">
        <v>12491</v>
      </c>
      <c r="O970" s="12" t="s">
        <v>12491</v>
      </c>
      <c r="P970" s="12">
        <v>0.90499600000000002</v>
      </c>
    </row>
    <row r="971" spans="1:16" x14ac:dyDescent="0.2">
      <c r="A971" s="12" t="s">
        <v>4797</v>
      </c>
      <c r="B971" s="12" t="s">
        <v>4798</v>
      </c>
      <c r="C971" s="12" t="s">
        <v>4799</v>
      </c>
      <c r="D971" s="12" t="s">
        <v>4800</v>
      </c>
      <c r="E971" s="12" t="s">
        <v>4801</v>
      </c>
      <c r="F971" s="12" t="s">
        <v>4802</v>
      </c>
      <c r="G971" s="12" t="s">
        <v>11028</v>
      </c>
      <c r="H971" s="12" t="s">
        <v>11798</v>
      </c>
      <c r="I971" s="12">
        <v>477</v>
      </c>
      <c r="J971" s="12" t="s">
        <v>12488</v>
      </c>
      <c r="K971" s="12" t="s">
        <v>15527</v>
      </c>
      <c r="L971" s="12" t="s">
        <v>15528</v>
      </c>
      <c r="M971" s="12">
        <v>8.8409999999999999E-3</v>
      </c>
      <c r="N971" s="12">
        <v>0.90493199999999996</v>
      </c>
      <c r="O971" s="12">
        <v>2.053477</v>
      </c>
      <c r="P971" s="12">
        <v>0.90493199999999996</v>
      </c>
    </row>
    <row r="972" spans="1:16" hidden="1" x14ac:dyDescent="0.2">
      <c r="A972" s="12" t="s">
        <v>12491</v>
      </c>
      <c r="B972" s="12" t="s">
        <v>12491</v>
      </c>
      <c r="C972" s="12" t="s">
        <v>12491</v>
      </c>
      <c r="D972" s="12" t="s">
        <v>12491</v>
      </c>
      <c r="E972" s="12" t="s">
        <v>12491</v>
      </c>
      <c r="F972" s="12" t="s">
        <v>12491</v>
      </c>
      <c r="G972" s="12" t="s">
        <v>6686</v>
      </c>
      <c r="H972" s="12" t="s">
        <v>12491</v>
      </c>
      <c r="I972" s="12" t="s">
        <v>12491</v>
      </c>
      <c r="J972" s="12" t="s">
        <v>12491</v>
      </c>
      <c r="K972" s="12" t="s">
        <v>15527</v>
      </c>
      <c r="L972" s="12" t="s">
        <v>12491</v>
      </c>
      <c r="M972" s="12" t="s">
        <v>12491</v>
      </c>
      <c r="N972" s="12" t="s">
        <v>12491</v>
      </c>
      <c r="O972" s="12" t="s">
        <v>12491</v>
      </c>
      <c r="P972" s="12">
        <v>0.90493199999999996</v>
      </c>
    </row>
    <row r="973" spans="1:16" hidden="1" x14ac:dyDescent="0.2">
      <c r="A973" s="12" t="s">
        <v>12491</v>
      </c>
      <c r="B973" s="12" t="s">
        <v>12491</v>
      </c>
      <c r="C973" s="12" t="s">
        <v>12491</v>
      </c>
      <c r="D973" s="12" t="s">
        <v>12491</v>
      </c>
      <c r="E973" s="12" t="s">
        <v>12491</v>
      </c>
      <c r="F973" s="12" t="s">
        <v>12491</v>
      </c>
      <c r="G973" s="12" t="s">
        <v>22</v>
      </c>
      <c r="H973" s="12" t="s">
        <v>12491</v>
      </c>
      <c r="I973" s="12" t="s">
        <v>12491</v>
      </c>
      <c r="J973" s="12" t="s">
        <v>12491</v>
      </c>
      <c r="K973" s="12" t="s">
        <v>15527</v>
      </c>
      <c r="L973" s="12" t="s">
        <v>12491</v>
      </c>
      <c r="M973" s="12" t="s">
        <v>12491</v>
      </c>
      <c r="N973" s="12" t="s">
        <v>12491</v>
      </c>
      <c r="O973" s="12" t="s">
        <v>12491</v>
      </c>
      <c r="P973" s="12">
        <v>0.90493199999999996</v>
      </c>
    </row>
    <row r="974" spans="1:16" hidden="1" x14ac:dyDescent="0.2">
      <c r="A974" s="12" t="s">
        <v>1395</v>
      </c>
      <c r="B974" s="12" t="s">
        <v>1396</v>
      </c>
      <c r="C974" s="12" t="s">
        <v>1397</v>
      </c>
      <c r="D974" s="12" t="s">
        <v>1398</v>
      </c>
      <c r="E974" s="12" t="s">
        <v>1399</v>
      </c>
      <c r="F974" s="12" t="s">
        <v>1400</v>
      </c>
      <c r="G974" s="12" t="s">
        <v>22</v>
      </c>
      <c r="H974" s="12" t="s">
        <v>11375</v>
      </c>
      <c r="I974" s="12">
        <v>56</v>
      </c>
      <c r="J974" s="12" t="s">
        <v>12488</v>
      </c>
      <c r="K974" s="12" t="s">
        <v>14380</v>
      </c>
      <c r="L974" s="12" t="s">
        <v>14381</v>
      </c>
      <c r="M974" s="12">
        <v>2.6688E-2</v>
      </c>
      <c r="N974" s="12">
        <v>0.96093300000000004</v>
      </c>
      <c r="O974" s="12">
        <v>1.573688</v>
      </c>
      <c r="P974" s="12">
        <v>0.90446499999999996</v>
      </c>
    </row>
    <row r="975" spans="1:16" x14ac:dyDescent="0.2">
      <c r="A975" s="12" t="s">
        <v>1395</v>
      </c>
      <c r="B975" s="12" t="s">
        <v>1396</v>
      </c>
      <c r="C975" s="12" t="s">
        <v>1397</v>
      </c>
      <c r="D975" s="12" t="s">
        <v>1398</v>
      </c>
      <c r="E975" s="12" t="s">
        <v>1399</v>
      </c>
      <c r="F975" s="12" t="s">
        <v>1400</v>
      </c>
      <c r="G975" s="12" t="s">
        <v>11028</v>
      </c>
      <c r="H975" s="12" t="s">
        <v>11375</v>
      </c>
      <c r="I975" s="12">
        <v>56</v>
      </c>
      <c r="J975" s="12" t="s">
        <v>12488</v>
      </c>
      <c r="K975" s="12" t="s">
        <v>14380</v>
      </c>
      <c r="L975" s="12" t="s">
        <v>14382</v>
      </c>
      <c r="M975" s="12">
        <v>2.4528999999999999E-2</v>
      </c>
      <c r="N975" s="12">
        <v>0.847997</v>
      </c>
      <c r="O975" s="12">
        <v>1.6103229999999999</v>
      </c>
      <c r="P975" s="12">
        <v>0.90446499999999996</v>
      </c>
    </row>
    <row r="976" spans="1:16" hidden="1" x14ac:dyDescent="0.2">
      <c r="A976" s="12" t="s">
        <v>12491</v>
      </c>
      <c r="B976" s="12" t="s">
        <v>12491</v>
      </c>
      <c r="C976" s="12" t="s">
        <v>12491</v>
      </c>
      <c r="D976" s="12" t="s">
        <v>12491</v>
      </c>
      <c r="E976" s="12" t="s">
        <v>12491</v>
      </c>
      <c r="F976" s="12" t="s">
        <v>12491</v>
      </c>
      <c r="G976" s="12" t="s">
        <v>6686</v>
      </c>
      <c r="H976" s="12" t="s">
        <v>12491</v>
      </c>
      <c r="I976" s="12" t="s">
        <v>12491</v>
      </c>
      <c r="J976" s="12" t="s">
        <v>12491</v>
      </c>
      <c r="K976" s="12" t="s">
        <v>14380</v>
      </c>
      <c r="L976" s="12" t="s">
        <v>12491</v>
      </c>
      <c r="M976" s="12" t="s">
        <v>12491</v>
      </c>
      <c r="N976" s="12" t="s">
        <v>12491</v>
      </c>
      <c r="O976" s="12" t="s">
        <v>12491</v>
      </c>
      <c r="P976" s="12">
        <v>0.90446499999999996</v>
      </c>
    </row>
    <row r="977" spans="1:16" hidden="1" x14ac:dyDescent="0.2">
      <c r="A977" s="12" t="s">
        <v>1051</v>
      </c>
      <c r="B977" s="12" t="s">
        <v>1052</v>
      </c>
      <c r="C977" s="12" t="s">
        <v>1053</v>
      </c>
      <c r="D977" s="12" t="s">
        <v>1054</v>
      </c>
      <c r="E977" s="12" t="s">
        <v>1055</v>
      </c>
      <c r="F977" s="12" t="s">
        <v>1056</v>
      </c>
      <c r="G977" s="12" t="s">
        <v>22</v>
      </c>
      <c r="H977" s="12" t="s">
        <v>11325</v>
      </c>
      <c r="I977" s="12">
        <v>262</v>
      </c>
      <c r="J977" s="12" t="s">
        <v>12488</v>
      </c>
      <c r="K977" s="12" t="s">
        <v>14410</v>
      </c>
      <c r="L977" s="12" t="s">
        <v>14411</v>
      </c>
      <c r="M977" s="16">
        <v>3.8099999999999998E-5</v>
      </c>
      <c r="N977" s="12">
        <v>1.070859</v>
      </c>
      <c r="O977" s="12">
        <v>4.4192910000000003</v>
      </c>
      <c r="P977" s="12">
        <v>0.90314700000000003</v>
      </c>
    </row>
    <row r="978" spans="1:16" hidden="1" x14ac:dyDescent="0.2">
      <c r="A978" s="12" t="s">
        <v>1051</v>
      </c>
      <c r="B978" s="12" t="s">
        <v>1052</v>
      </c>
      <c r="C978" s="12" t="s">
        <v>1053</v>
      </c>
      <c r="D978" s="12" t="s">
        <v>1054</v>
      </c>
      <c r="E978" s="12" t="s">
        <v>1055</v>
      </c>
      <c r="F978" s="12" t="s">
        <v>1056</v>
      </c>
      <c r="G978" s="12" t="s">
        <v>6686</v>
      </c>
      <c r="H978" s="12" t="s">
        <v>11325</v>
      </c>
      <c r="I978" s="12">
        <v>262</v>
      </c>
      <c r="J978" s="12" t="s">
        <v>12488</v>
      </c>
      <c r="K978" s="12" t="s">
        <v>14410</v>
      </c>
      <c r="L978" s="12" t="s">
        <v>14412</v>
      </c>
      <c r="M978" s="12">
        <v>4.2091000000000003E-2</v>
      </c>
      <c r="N978" s="12">
        <v>0.46177000000000001</v>
      </c>
      <c r="O978" s="12">
        <v>1.37581</v>
      </c>
      <c r="P978" s="12">
        <v>0.90314700000000003</v>
      </c>
    </row>
    <row r="979" spans="1:16" x14ac:dyDescent="0.2">
      <c r="A979" s="12" t="s">
        <v>1051</v>
      </c>
      <c r="B979" s="12" t="s">
        <v>1052</v>
      </c>
      <c r="C979" s="12" t="s">
        <v>1053</v>
      </c>
      <c r="D979" s="12" t="s">
        <v>1054</v>
      </c>
      <c r="E979" s="12" t="s">
        <v>1055</v>
      </c>
      <c r="F979" s="12" t="s">
        <v>1056</v>
      </c>
      <c r="G979" s="12" t="s">
        <v>11028</v>
      </c>
      <c r="H979" s="12" t="s">
        <v>11325</v>
      </c>
      <c r="I979" s="12">
        <v>262</v>
      </c>
      <c r="J979" s="12" t="s">
        <v>12488</v>
      </c>
      <c r="K979" s="12" t="s">
        <v>14410</v>
      </c>
      <c r="L979" s="12" t="s">
        <v>14413</v>
      </c>
      <c r="M979" s="12">
        <v>2.3000000000000001E-4</v>
      </c>
      <c r="N979" s="12">
        <v>1.1768110000000001</v>
      </c>
      <c r="O979" s="12">
        <v>3.6380569999999999</v>
      </c>
      <c r="P979" s="12">
        <v>0.90314700000000003</v>
      </c>
    </row>
    <row r="980" spans="1:16" hidden="1" x14ac:dyDescent="0.2">
      <c r="A980" s="12" t="s">
        <v>1835</v>
      </c>
      <c r="B980" s="12" t="s">
        <v>1836</v>
      </c>
      <c r="C980" s="12" t="s">
        <v>847</v>
      </c>
      <c r="D980" s="12" t="s">
        <v>848</v>
      </c>
      <c r="E980" s="12" t="s">
        <v>849</v>
      </c>
      <c r="F980" s="12" t="s">
        <v>850</v>
      </c>
      <c r="G980" s="12" t="s">
        <v>22</v>
      </c>
      <c r="H980" s="12" t="s">
        <v>11295</v>
      </c>
      <c r="I980" s="12">
        <v>268</v>
      </c>
      <c r="J980" s="12" t="s">
        <v>12488</v>
      </c>
      <c r="K980" s="12" t="s">
        <v>14007</v>
      </c>
      <c r="L980" s="12" t="s">
        <v>14008</v>
      </c>
      <c r="M980" s="12">
        <v>4.0200000000000001E-4</v>
      </c>
      <c r="N980" s="12">
        <v>0.78526300000000004</v>
      </c>
      <c r="O980" s="12">
        <v>4.0970449999999996</v>
      </c>
      <c r="P980" s="12">
        <v>0.90258400000000005</v>
      </c>
    </row>
    <row r="981" spans="1:16" x14ac:dyDescent="0.2">
      <c r="A981" s="12" t="s">
        <v>1835</v>
      </c>
      <c r="B981" s="12" t="s">
        <v>1836</v>
      </c>
      <c r="C981" s="12" t="s">
        <v>847</v>
      </c>
      <c r="D981" s="12" t="s">
        <v>848</v>
      </c>
      <c r="E981" s="12" t="s">
        <v>849</v>
      </c>
      <c r="F981" s="12" t="s">
        <v>850</v>
      </c>
      <c r="G981" s="12" t="s">
        <v>11028</v>
      </c>
      <c r="H981" s="12" t="s">
        <v>11295</v>
      </c>
      <c r="I981" s="12">
        <v>268</v>
      </c>
      <c r="J981" s="12" t="s">
        <v>12488</v>
      </c>
      <c r="K981" s="12" t="s">
        <v>14007</v>
      </c>
      <c r="L981" s="12" t="s">
        <v>14009</v>
      </c>
      <c r="M981" s="12">
        <v>4.1999999999999998E-5</v>
      </c>
      <c r="N981" s="12">
        <v>1.0199039999999999</v>
      </c>
      <c r="O981" s="12">
        <v>4.5296279999999998</v>
      </c>
      <c r="P981" s="12">
        <v>0.90258400000000005</v>
      </c>
    </row>
    <row r="982" spans="1:16" hidden="1" x14ac:dyDescent="0.2">
      <c r="A982" s="12" t="s">
        <v>12491</v>
      </c>
      <c r="B982" s="12" t="s">
        <v>12491</v>
      </c>
      <c r="C982" s="12" t="s">
        <v>12491</v>
      </c>
      <c r="D982" s="12" t="s">
        <v>12491</v>
      </c>
      <c r="E982" s="12" t="s">
        <v>12491</v>
      </c>
      <c r="F982" s="12" t="s">
        <v>12491</v>
      </c>
      <c r="G982" s="12" t="s">
        <v>6686</v>
      </c>
      <c r="H982" s="12" t="s">
        <v>12491</v>
      </c>
      <c r="I982" s="12" t="s">
        <v>12491</v>
      </c>
      <c r="J982" s="12" t="s">
        <v>12491</v>
      </c>
      <c r="K982" s="12" t="s">
        <v>14007</v>
      </c>
      <c r="L982" s="12" t="s">
        <v>12491</v>
      </c>
      <c r="M982" s="12" t="s">
        <v>12491</v>
      </c>
      <c r="N982" s="12" t="s">
        <v>12491</v>
      </c>
      <c r="O982" s="12" t="s">
        <v>12491</v>
      </c>
      <c r="P982" s="12">
        <v>0.90258400000000005</v>
      </c>
    </row>
    <row r="983" spans="1:16" hidden="1" x14ac:dyDescent="0.2">
      <c r="A983" s="12" t="s">
        <v>1791</v>
      </c>
      <c r="B983" s="12" t="s">
        <v>1792</v>
      </c>
      <c r="C983" s="12" t="s">
        <v>1793</v>
      </c>
      <c r="D983" s="12" t="s">
        <v>1794</v>
      </c>
      <c r="E983" s="12" t="s">
        <v>1795</v>
      </c>
      <c r="F983" s="12" t="s">
        <v>1796</v>
      </c>
      <c r="G983" s="12" t="s">
        <v>22</v>
      </c>
      <c r="H983" s="12" t="s">
        <v>11434</v>
      </c>
      <c r="I983" s="12">
        <v>441</v>
      </c>
      <c r="J983" s="12" t="s">
        <v>12488</v>
      </c>
      <c r="K983" s="12" t="s">
        <v>14125</v>
      </c>
      <c r="L983" s="12" t="s">
        <v>14126</v>
      </c>
      <c r="M983" s="16">
        <v>7.1299999999999999E-7</v>
      </c>
      <c r="N983" s="12">
        <v>0.87980400000000003</v>
      </c>
      <c r="O983" s="12">
        <v>6.1471809999999998</v>
      </c>
      <c r="P983" s="12">
        <v>0.90155799999999997</v>
      </c>
    </row>
    <row r="984" spans="1:16" x14ac:dyDescent="0.2">
      <c r="A984" s="12" t="s">
        <v>1791</v>
      </c>
      <c r="B984" s="12" t="s">
        <v>1792</v>
      </c>
      <c r="C984" s="12" t="s">
        <v>1793</v>
      </c>
      <c r="D984" s="12" t="s">
        <v>1794</v>
      </c>
      <c r="E984" s="12" t="s">
        <v>1795</v>
      </c>
      <c r="F984" s="12" t="s">
        <v>1796</v>
      </c>
      <c r="G984" s="12" t="s">
        <v>11028</v>
      </c>
      <c r="H984" s="12" t="s">
        <v>11434</v>
      </c>
      <c r="I984" s="12">
        <v>441</v>
      </c>
      <c r="J984" s="12" t="s">
        <v>12488</v>
      </c>
      <c r="K984" s="12" t="s">
        <v>14125</v>
      </c>
      <c r="L984" s="12" t="s">
        <v>14127</v>
      </c>
      <c r="M984" s="16">
        <v>6.9500000000000004E-6</v>
      </c>
      <c r="N984" s="12">
        <v>0.92331099999999999</v>
      </c>
      <c r="O984" s="12">
        <v>5.1578400000000002</v>
      </c>
      <c r="P984" s="12">
        <v>0.90155799999999997</v>
      </c>
    </row>
    <row r="985" spans="1:16" hidden="1" x14ac:dyDescent="0.2">
      <c r="A985" s="12" t="s">
        <v>12491</v>
      </c>
      <c r="B985" s="12" t="s">
        <v>12491</v>
      </c>
      <c r="C985" s="12" t="s">
        <v>12491</v>
      </c>
      <c r="D985" s="12" t="s">
        <v>12491</v>
      </c>
      <c r="E985" s="12" t="s">
        <v>12491</v>
      </c>
      <c r="F985" s="12" t="s">
        <v>12491</v>
      </c>
      <c r="G985" s="12" t="s">
        <v>6686</v>
      </c>
      <c r="H985" s="12" t="s">
        <v>12491</v>
      </c>
      <c r="I985" s="12" t="s">
        <v>12491</v>
      </c>
      <c r="J985" s="12" t="s">
        <v>12491</v>
      </c>
      <c r="K985" s="12" t="s">
        <v>14125</v>
      </c>
      <c r="L985" s="12" t="s">
        <v>12491</v>
      </c>
      <c r="M985" s="12" t="s">
        <v>12491</v>
      </c>
      <c r="N985" s="12" t="s">
        <v>12491</v>
      </c>
      <c r="O985" s="12" t="s">
        <v>12491</v>
      </c>
      <c r="P985" s="12">
        <v>0.90155799999999997</v>
      </c>
    </row>
    <row r="986" spans="1:16" hidden="1" x14ac:dyDescent="0.2">
      <c r="A986" s="12" t="s">
        <v>677</v>
      </c>
      <c r="B986" s="12" t="s">
        <v>678</v>
      </c>
      <c r="C986" s="12" t="s">
        <v>679</v>
      </c>
      <c r="D986" s="12" t="s">
        <v>680</v>
      </c>
      <c r="E986" s="12" t="s">
        <v>681</v>
      </c>
      <c r="F986" s="12" t="s">
        <v>682</v>
      </c>
      <c r="G986" s="12" t="s">
        <v>22</v>
      </c>
      <c r="H986" s="12" t="s">
        <v>11269</v>
      </c>
      <c r="I986" s="12">
        <v>56</v>
      </c>
      <c r="J986" s="12" t="s">
        <v>12488</v>
      </c>
      <c r="K986" s="12" t="s">
        <v>13691</v>
      </c>
      <c r="L986" s="12" t="s">
        <v>13692</v>
      </c>
      <c r="M986" s="16">
        <v>7.2399999999999998E-5</v>
      </c>
      <c r="N986" s="12">
        <v>1.228283</v>
      </c>
      <c r="O986" s="12">
        <v>4.1404249999999996</v>
      </c>
      <c r="P986" s="12">
        <v>0.90131700000000003</v>
      </c>
    </row>
    <row r="987" spans="1:16" x14ac:dyDescent="0.2">
      <c r="A987" s="12" t="s">
        <v>677</v>
      </c>
      <c r="B987" s="12" t="s">
        <v>678</v>
      </c>
      <c r="C987" s="12" t="s">
        <v>679</v>
      </c>
      <c r="D987" s="12" t="s">
        <v>680</v>
      </c>
      <c r="E987" s="12" t="s">
        <v>681</v>
      </c>
      <c r="F987" s="12" t="s">
        <v>682</v>
      </c>
      <c r="G987" s="12" t="s">
        <v>11028</v>
      </c>
      <c r="H987" s="12" t="s">
        <v>11269</v>
      </c>
      <c r="I987" s="12">
        <v>56</v>
      </c>
      <c r="J987" s="12" t="s">
        <v>12488</v>
      </c>
      <c r="K987" s="12" t="s">
        <v>13691</v>
      </c>
      <c r="L987" s="12" t="s">
        <v>13693</v>
      </c>
      <c r="M987" s="16">
        <v>1.5299999999999999E-5</v>
      </c>
      <c r="N987" s="12">
        <v>0.57435000000000003</v>
      </c>
      <c r="O987" s="12">
        <v>4.8152299999999997</v>
      </c>
      <c r="P987" s="12">
        <v>0.90131700000000003</v>
      </c>
    </row>
    <row r="988" spans="1:16" hidden="1" x14ac:dyDescent="0.2">
      <c r="A988" s="12" t="s">
        <v>12491</v>
      </c>
      <c r="B988" s="12" t="s">
        <v>12491</v>
      </c>
      <c r="C988" s="12" t="s">
        <v>12491</v>
      </c>
      <c r="D988" s="12" t="s">
        <v>12491</v>
      </c>
      <c r="E988" s="12" t="s">
        <v>12491</v>
      </c>
      <c r="F988" s="12" t="s">
        <v>12491</v>
      </c>
      <c r="G988" s="12" t="s">
        <v>6686</v>
      </c>
      <c r="H988" s="12" t="s">
        <v>12491</v>
      </c>
      <c r="I988" s="12" t="s">
        <v>12491</v>
      </c>
      <c r="J988" s="12" t="s">
        <v>12491</v>
      </c>
      <c r="K988" s="12" t="s">
        <v>13691</v>
      </c>
      <c r="L988" s="12" t="s">
        <v>12491</v>
      </c>
      <c r="M988" s="12" t="s">
        <v>12491</v>
      </c>
      <c r="N988" s="12" t="s">
        <v>12491</v>
      </c>
      <c r="O988" s="12" t="s">
        <v>12491</v>
      </c>
      <c r="P988" s="12">
        <v>0.90131700000000003</v>
      </c>
    </row>
    <row r="989" spans="1:16" hidden="1" x14ac:dyDescent="0.2">
      <c r="A989" s="12" t="s">
        <v>1689</v>
      </c>
      <c r="B989" s="12" t="s">
        <v>1690</v>
      </c>
      <c r="C989" s="12" t="s">
        <v>1691</v>
      </c>
      <c r="D989" s="12" t="s">
        <v>1692</v>
      </c>
      <c r="E989" s="12" t="s">
        <v>1693</v>
      </c>
      <c r="F989" s="12" t="s">
        <v>1694</v>
      </c>
      <c r="G989" s="12" t="s">
        <v>22</v>
      </c>
      <c r="H989" s="12" t="s">
        <v>11418</v>
      </c>
      <c r="I989" s="12">
        <v>247</v>
      </c>
      <c r="J989" s="12" t="s">
        <v>12488</v>
      </c>
      <c r="K989" s="12" t="s">
        <v>13671</v>
      </c>
      <c r="L989" s="12" t="s">
        <v>13672</v>
      </c>
      <c r="M989" s="12">
        <v>2.5950000000000001E-3</v>
      </c>
      <c r="N989" s="12">
        <v>0.90068199999999998</v>
      </c>
      <c r="O989" s="12">
        <v>2.5857929999999998</v>
      </c>
      <c r="P989" s="12">
        <v>0.90068199999999998</v>
      </c>
    </row>
    <row r="990" spans="1:16" hidden="1" x14ac:dyDescent="0.2">
      <c r="A990" s="12" t="s">
        <v>12491</v>
      </c>
      <c r="B990" s="12" t="s">
        <v>12491</v>
      </c>
      <c r="C990" s="12" t="s">
        <v>12491</v>
      </c>
      <c r="D990" s="12" t="s">
        <v>12491</v>
      </c>
      <c r="E990" s="12" t="s">
        <v>12491</v>
      </c>
      <c r="F990" s="12" t="s">
        <v>12491</v>
      </c>
      <c r="G990" s="12" t="s">
        <v>6686</v>
      </c>
      <c r="H990" s="12" t="s">
        <v>12491</v>
      </c>
      <c r="I990" s="12" t="s">
        <v>12491</v>
      </c>
      <c r="J990" s="12" t="s">
        <v>12491</v>
      </c>
      <c r="K990" s="12" t="s">
        <v>13671</v>
      </c>
      <c r="L990" s="12" t="s">
        <v>12491</v>
      </c>
      <c r="M990" s="12" t="s">
        <v>12491</v>
      </c>
      <c r="N990" s="12" t="s">
        <v>12491</v>
      </c>
      <c r="O990" s="12" t="s">
        <v>12491</v>
      </c>
      <c r="P990" s="12">
        <v>0.90068199999999998</v>
      </c>
    </row>
    <row r="991" spans="1:16" hidden="1" x14ac:dyDescent="0.2">
      <c r="A991" s="12" t="s">
        <v>12491</v>
      </c>
      <c r="B991" s="12" t="s">
        <v>12491</v>
      </c>
      <c r="C991" s="12" t="s">
        <v>12491</v>
      </c>
      <c r="D991" s="12" t="s">
        <v>12491</v>
      </c>
      <c r="E991" s="12" t="s">
        <v>12491</v>
      </c>
      <c r="F991" s="12" t="s">
        <v>12491</v>
      </c>
      <c r="G991" s="12" t="s">
        <v>11028</v>
      </c>
      <c r="H991" s="12" t="s">
        <v>12491</v>
      </c>
      <c r="I991" s="12" t="s">
        <v>12491</v>
      </c>
      <c r="J991" s="12" t="s">
        <v>12491</v>
      </c>
      <c r="K991" s="12" t="s">
        <v>13671</v>
      </c>
      <c r="L991" s="12" t="s">
        <v>12491</v>
      </c>
      <c r="M991" s="12" t="s">
        <v>12491</v>
      </c>
      <c r="N991" s="12" t="s">
        <v>12491</v>
      </c>
      <c r="O991" s="12" t="s">
        <v>12491</v>
      </c>
      <c r="P991" s="12">
        <v>0.90068199999999998</v>
      </c>
    </row>
    <row r="992" spans="1:16" hidden="1" x14ac:dyDescent="0.2">
      <c r="A992" s="12" t="s">
        <v>1695</v>
      </c>
      <c r="B992" s="12" t="s">
        <v>1696</v>
      </c>
      <c r="C992" s="12" t="s">
        <v>1251</v>
      </c>
      <c r="D992" s="12" t="s">
        <v>1252</v>
      </c>
      <c r="E992" s="12" t="s">
        <v>1253</v>
      </c>
      <c r="F992" s="12" t="s">
        <v>1254</v>
      </c>
      <c r="G992" s="12" t="s">
        <v>22</v>
      </c>
      <c r="H992" s="12" t="s">
        <v>11354</v>
      </c>
      <c r="I992" s="12">
        <v>719</v>
      </c>
      <c r="J992" s="12" t="s">
        <v>12488</v>
      </c>
      <c r="K992" s="12" t="s">
        <v>14522</v>
      </c>
      <c r="L992" s="12" t="s">
        <v>14523</v>
      </c>
      <c r="M992" s="12">
        <v>3.0131999999999999E-2</v>
      </c>
      <c r="N992" s="12">
        <v>0.89883299999999999</v>
      </c>
      <c r="O992" s="12">
        <v>1.520967</v>
      </c>
      <c r="P992" s="12">
        <v>0.89883299999999999</v>
      </c>
    </row>
    <row r="993" spans="1:16" hidden="1" x14ac:dyDescent="0.2">
      <c r="A993" s="12" t="s">
        <v>12491</v>
      </c>
      <c r="B993" s="12" t="s">
        <v>12491</v>
      </c>
      <c r="C993" s="12" t="s">
        <v>12491</v>
      </c>
      <c r="D993" s="12" t="s">
        <v>12491</v>
      </c>
      <c r="E993" s="12" t="s">
        <v>12491</v>
      </c>
      <c r="F993" s="12" t="s">
        <v>12491</v>
      </c>
      <c r="G993" s="12" t="s">
        <v>6686</v>
      </c>
      <c r="H993" s="12" t="s">
        <v>12491</v>
      </c>
      <c r="I993" s="12" t="s">
        <v>12491</v>
      </c>
      <c r="J993" s="12" t="s">
        <v>12491</v>
      </c>
      <c r="K993" s="12" t="s">
        <v>14522</v>
      </c>
      <c r="L993" s="12" t="s">
        <v>12491</v>
      </c>
      <c r="M993" s="12" t="s">
        <v>12491</v>
      </c>
      <c r="N993" s="12" t="s">
        <v>12491</v>
      </c>
      <c r="O993" s="12" t="s">
        <v>12491</v>
      </c>
      <c r="P993" s="12">
        <v>0.89883299999999999</v>
      </c>
    </row>
    <row r="994" spans="1:16" hidden="1" x14ac:dyDescent="0.2">
      <c r="A994" s="12" t="s">
        <v>12491</v>
      </c>
      <c r="B994" s="12" t="s">
        <v>12491</v>
      </c>
      <c r="C994" s="12" t="s">
        <v>12491</v>
      </c>
      <c r="D994" s="12" t="s">
        <v>12491</v>
      </c>
      <c r="E994" s="12" t="s">
        <v>12491</v>
      </c>
      <c r="F994" s="12" t="s">
        <v>12491</v>
      </c>
      <c r="G994" s="12" t="s">
        <v>11028</v>
      </c>
      <c r="H994" s="12" t="s">
        <v>12491</v>
      </c>
      <c r="I994" s="12" t="s">
        <v>12491</v>
      </c>
      <c r="J994" s="12" t="s">
        <v>12491</v>
      </c>
      <c r="K994" s="12" t="s">
        <v>14522</v>
      </c>
      <c r="L994" s="12" t="s">
        <v>12491</v>
      </c>
      <c r="M994" s="12" t="s">
        <v>12491</v>
      </c>
      <c r="N994" s="12" t="s">
        <v>12491</v>
      </c>
      <c r="O994" s="12" t="s">
        <v>12491</v>
      </c>
      <c r="P994" s="12">
        <v>0.89883299999999999</v>
      </c>
    </row>
    <row r="995" spans="1:16" hidden="1" x14ac:dyDescent="0.2">
      <c r="A995" s="12" t="s">
        <v>1697</v>
      </c>
      <c r="B995" s="12" t="s">
        <v>1698</v>
      </c>
      <c r="C995" s="12" t="s">
        <v>1699</v>
      </c>
      <c r="D995" s="12" t="s">
        <v>1700</v>
      </c>
      <c r="E995" s="12" t="s">
        <v>1701</v>
      </c>
      <c r="F995" s="12" t="s">
        <v>1702</v>
      </c>
      <c r="G995" s="12" t="s">
        <v>22</v>
      </c>
      <c r="H995" s="12" t="s">
        <v>11419</v>
      </c>
      <c r="I995" s="12">
        <v>237</v>
      </c>
      <c r="J995" s="12" t="s">
        <v>12488</v>
      </c>
      <c r="K995" s="12" t="s">
        <v>12590</v>
      </c>
      <c r="L995" s="12" t="s">
        <v>12591</v>
      </c>
      <c r="M995" s="16">
        <v>2.5000000000000002E-6</v>
      </c>
      <c r="N995" s="12">
        <v>0.89878400000000003</v>
      </c>
      <c r="O995" s="12">
        <v>5.6020709999999996</v>
      </c>
      <c r="P995" s="12">
        <v>0.89878400000000003</v>
      </c>
    </row>
    <row r="996" spans="1:16" hidden="1" x14ac:dyDescent="0.2">
      <c r="A996" s="12" t="s">
        <v>12491</v>
      </c>
      <c r="B996" s="12" t="s">
        <v>12491</v>
      </c>
      <c r="C996" s="12" t="s">
        <v>12491</v>
      </c>
      <c r="D996" s="12" t="s">
        <v>12491</v>
      </c>
      <c r="E996" s="12" t="s">
        <v>12491</v>
      </c>
      <c r="F996" s="12" t="s">
        <v>12491</v>
      </c>
      <c r="G996" s="12" t="s">
        <v>6686</v>
      </c>
      <c r="H996" s="12" t="s">
        <v>12491</v>
      </c>
      <c r="I996" s="12" t="s">
        <v>12491</v>
      </c>
      <c r="J996" s="12" t="s">
        <v>12491</v>
      </c>
      <c r="K996" s="12" t="s">
        <v>12590</v>
      </c>
      <c r="L996" s="12" t="s">
        <v>12491</v>
      </c>
      <c r="M996" s="12" t="s">
        <v>12491</v>
      </c>
      <c r="N996" s="12" t="s">
        <v>12491</v>
      </c>
      <c r="O996" s="12" t="s">
        <v>12491</v>
      </c>
      <c r="P996" s="12">
        <v>0.89878400000000003</v>
      </c>
    </row>
    <row r="997" spans="1:16" hidden="1" x14ac:dyDescent="0.2">
      <c r="A997" s="12" t="s">
        <v>12491</v>
      </c>
      <c r="B997" s="12" t="s">
        <v>12491</v>
      </c>
      <c r="C997" s="12" t="s">
        <v>12491</v>
      </c>
      <c r="D997" s="12" t="s">
        <v>12491</v>
      </c>
      <c r="E997" s="12" t="s">
        <v>12491</v>
      </c>
      <c r="F997" s="12" t="s">
        <v>12491</v>
      </c>
      <c r="G997" s="12" t="s">
        <v>11028</v>
      </c>
      <c r="H997" s="12" t="s">
        <v>12491</v>
      </c>
      <c r="I997" s="12" t="s">
        <v>12491</v>
      </c>
      <c r="J997" s="12" t="s">
        <v>12491</v>
      </c>
      <c r="K997" s="12" t="s">
        <v>12590</v>
      </c>
      <c r="L997" s="12" t="s">
        <v>12491</v>
      </c>
      <c r="M997" s="12" t="s">
        <v>12491</v>
      </c>
      <c r="N997" s="12" t="s">
        <v>12491</v>
      </c>
      <c r="O997" s="12" t="s">
        <v>12491</v>
      </c>
      <c r="P997" s="12">
        <v>0.89878400000000003</v>
      </c>
    </row>
    <row r="998" spans="1:16" x14ac:dyDescent="0.2">
      <c r="A998" s="12" t="s">
        <v>11047</v>
      </c>
      <c r="B998" s="12" t="s">
        <v>11048</v>
      </c>
      <c r="C998" s="12" t="s">
        <v>11049</v>
      </c>
      <c r="D998" s="12" t="s">
        <v>11050</v>
      </c>
      <c r="E998" s="12" t="s">
        <v>11051</v>
      </c>
      <c r="F998" s="12" t="s">
        <v>11052</v>
      </c>
      <c r="G998" s="12" t="s">
        <v>11028</v>
      </c>
      <c r="H998" s="12" t="s">
        <v>12435</v>
      </c>
      <c r="I998" s="12">
        <v>1454</v>
      </c>
      <c r="J998" s="12" t="s">
        <v>12488</v>
      </c>
      <c r="K998" s="12" t="s">
        <v>14322</v>
      </c>
      <c r="L998" s="12" t="s">
        <v>14323</v>
      </c>
      <c r="M998" s="12">
        <v>6.2100000000000002E-4</v>
      </c>
      <c r="N998" s="12">
        <v>0.89734599999999998</v>
      </c>
      <c r="O998" s="12">
        <v>3.2067269999999999</v>
      </c>
      <c r="P998" s="12">
        <v>0.89734599999999998</v>
      </c>
    </row>
    <row r="999" spans="1:16" hidden="1" x14ac:dyDescent="0.2">
      <c r="A999" s="12" t="s">
        <v>12491</v>
      </c>
      <c r="B999" s="12" t="s">
        <v>12491</v>
      </c>
      <c r="C999" s="12" t="s">
        <v>12491</v>
      </c>
      <c r="D999" s="12" t="s">
        <v>12491</v>
      </c>
      <c r="E999" s="12" t="s">
        <v>12491</v>
      </c>
      <c r="F999" s="12" t="s">
        <v>12491</v>
      </c>
      <c r="G999" s="12" t="s">
        <v>6686</v>
      </c>
      <c r="H999" s="12" t="s">
        <v>12491</v>
      </c>
      <c r="I999" s="12" t="s">
        <v>12491</v>
      </c>
      <c r="J999" s="12" t="s">
        <v>12491</v>
      </c>
      <c r="K999" s="12" t="s">
        <v>14322</v>
      </c>
      <c r="L999" s="12" t="s">
        <v>12491</v>
      </c>
      <c r="M999" s="12" t="s">
        <v>12491</v>
      </c>
      <c r="N999" s="12" t="s">
        <v>12491</v>
      </c>
      <c r="O999" s="12" t="s">
        <v>12491</v>
      </c>
      <c r="P999" s="12">
        <v>0.89734599999999998</v>
      </c>
    </row>
    <row r="1000" spans="1:16" hidden="1" x14ac:dyDescent="0.2">
      <c r="A1000" s="12" t="s">
        <v>12491</v>
      </c>
      <c r="B1000" s="12" t="s">
        <v>12491</v>
      </c>
      <c r="C1000" s="12" t="s">
        <v>12491</v>
      </c>
      <c r="D1000" s="12" t="s">
        <v>12491</v>
      </c>
      <c r="E1000" s="12" t="s">
        <v>12491</v>
      </c>
      <c r="F1000" s="12" t="s">
        <v>12491</v>
      </c>
      <c r="G1000" s="12" t="s">
        <v>22</v>
      </c>
      <c r="H1000" s="12" t="s">
        <v>12491</v>
      </c>
      <c r="I1000" s="12" t="s">
        <v>12491</v>
      </c>
      <c r="J1000" s="12" t="s">
        <v>12491</v>
      </c>
      <c r="K1000" s="12" t="s">
        <v>14322</v>
      </c>
      <c r="L1000" s="12" t="s">
        <v>12491</v>
      </c>
      <c r="M1000" s="12" t="s">
        <v>12491</v>
      </c>
      <c r="N1000" s="12" t="s">
        <v>12491</v>
      </c>
      <c r="O1000" s="12" t="s">
        <v>12491</v>
      </c>
      <c r="P1000" s="12">
        <v>0.89734599999999998</v>
      </c>
    </row>
    <row r="1001" spans="1:16" hidden="1" x14ac:dyDescent="0.2">
      <c r="A1001" s="12" t="s">
        <v>1717</v>
      </c>
      <c r="B1001" s="12" t="s">
        <v>1718</v>
      </c>
      <c r="C1001" s="12" t="s">
        <v>89</v>
      </c>
      <c r="D1001" s="12" t="s">
        <v>90</v>
      </c>
      <c r="E1001" s="12" t="s">
        <v>91</v>
      </c>
      <c r="F1001" s="12" t="s">
        <v>92</v>
      </c>
      <c r="G1001" s="12" t="s">
        <v>22</v>
      </c>
      <c r="H1001" s="12" t="s">
        <v>11177</v>
      </c>
      <c r="I1001" s="12">
        <v>314</v>
      </c>
      <c r="J1001" s="12" t="s">
        <v>12488</v>
      </c>
      <c r="K1001" s="12" t="s">
        <v>15566</v>
      </c>
      <c r="L1001" s="12" t="s">
        <v>15567</v>
      </c>
      <c r="M1001" s="12">
        <v>2.4710000000000001E-3</v>
      </c>
      <c r="N1001" s="12">
        <v>0.894424</v>
      </c>
      <c r="O1001" s="12">
        <v>2.6070519999999999</v>
      </c>
      <c r="P1001" s="12">
        <v>0.894424</v>
      </c>
    </row>
    <row r="1002" spans="1:16" hidden="1" x14ac:dyDescent="0.2">
      <c r="A1002" s="12" t="s">
        <v>12491</v>
      </c>
      <c r="B1002" s="12" t="s">
        <v>12491</v>
      </c>
      <c r="C1002" s="12" t="s">
        <v>12491</v>
      </c>
      <c r="D1002" s="12" t="s">
        <v>12491</v>
      </c>
      <c r="E1002" s="12" t="s">
        <v>12491</v>
      </c>
      <c r="F1002" s="12" t="s">
        <v>12491</v>
      </c>
      <c r="G1002" s="12" t="s">
        <v>6686</v>
      </c>
      <c r="H1002" s="12" t="s">
        <v>12491</v>
      </c>
      <c r="I1002" s="12" t="s">
        <v>12491</v>
      </c>
      <c r="J1002" s="12" t="s">
        <v>12491</v>
      </c>
      <c r="K1002" s="12" t="s">
        <v>15566</v>
      </c>
      <c r="L1002" s="12" t="s">
        <v>12491</v>
      </c>
      <c r="M1002" s="12" t="s">
        <v>12491</v>
      </c>
      <c r="N1002" s="12" t="s">
        <v>12491</v>
      </c>
      <c r="O1002" s="12" t="s">
        <v>12491</v>
      </c>
      <c r="P1002" s="12">
        <v>0.894424</v>
      </c>
    </row>
    <row r="1003" spans="1:16" hidden="1" x14ac:dyDescent="0.2">
      <c r="A1003" s="12" t="s">
        <v>12491</v>
      </c>
      <c r="B1003" s="12" t="s">
        <v>12491</v>
      </c>
      <c r="C1003" s="12" t="s">
        <v>12491</v>
      </c>
      <c r="D1003" s="12" t="s">
        <v>12491</v>
      </c>
      <c r="E1003" s="12" t="s">
        <v>12491</v>
      </c>
      <c r="F1003" s="12" t="s">
        <v>12491</v>
      </c>
      <c r="G1003" s="12" t="s">
        <v>11028</v>
      </c>
      <c r="H1003" s="12" t="s">
        <v>12491</v>
      </c>
      <c r="I1003" s="12" t="s">
        <v>12491</v>
      </c>
      <c r="J1003" s="12" t="s">
        <v>12491</v>
      </c>
      <c r="K1003" s="12" t="s">
        <v>15566</v>
      </c>
      <c r="L1003" s="12" t="s">
        <v>12491</v>
      </c>
      <c r="M1003" s="12" t="s">
        <v>12491</v>
      </c>
      <c r="N1003" s="12" t="s">
        <v>12491</v>
      </c>
      <c r="O1003" s="12" t="s">
        <v>12491</v>
      </c>
      <c r="P1003" s="12">
        <v>0.894424</v>
      </c>
    </row>
    <row r="1004" spans="1:16" hidden="1" x14ac:dyDescent="0.2">
      <c r="A1004" s="12" t="s">
        <v>2107</v>
      </c>
      <c r="B1004" s="12" t="s">
        <v>2108</v>
      </c>
      <c r="C1004" s="12" t="s">
        <v>209</v>
      </c>
      <c r="D1004" s="12" t="s">
        <v>210</v>
      </c>
      <c r="E1004" s="12" t="s">
        <v>211</v>
      </c>
      <c r="F1004" s="12" t="s">
        <v>212</v>
      </c>
      <c r="G1004" s="12" t="s">
        <v>22</v>
      </c>
      <c r="H1004" s="12" t="s">
        <v>11196</v>
      </c>
      <c r="I1004" s="12">
        <v>265</v>
      </c>
      <c r="J1004" s="12" t="s">
        <v>12488</v>
      </c>
      <c r="K1004" s="12" t="s">
        <v>15466</v>
      </c>
      <c r="L1004" s="12" t="s">
        <v>15467</v>
      </c>
      <c r="M1004" s="12">
        <v>2.6445E-2</v>
      </c>
      <c r="N1004" s="12">
        <v>0.80183000000000004</v>
      </c>
      <c r="O1004" s="12">
        <v>1.5776509999999999</v>
      </c>
      <c r="P1004" s="12">
        <v>0.89363400000000004</v>
      </c>
    </row>
    <row r="1005" spans="1:16" hidden="1" x14ac:dyDescent="0.2">
      <c r="A1005" s="12" t="s">
        <v>2107</v>
      </c>
      <c r="B1005" s="12" t="s">
        <v>2108</v>
      </c>
      <c r="C1005" s="12" t="s">
        <v>209</v>
      </c>
      <c r="D1005" s="12" t="s">
        <v>210</v>
      </c>
      <c r="E1005" s="12" t="s">
        <v>211</v>
      </c>
      <c r="F1005" s="12" t="s">
        <v>212</v>
      </c>
      <c r="G1005" s="12" t="s">
        <v>6686</v>
      </c>
      <c r="H1005" s="12" t="s">
        <v>11196</v>
      </c>
      <c r="I1005" s="12">
        <v>265</v>
      </c>
      <c r="J1005" s="12" t="s">
        <v>12488</v>
      </c>
      <c r="K1005" s="12" t="s">
        <v>15466</v>
      </c>
      <c r="L1005" s="12" t="s">
        <v>15468</v>
      </c>
      <c r="M1005" s="12">
        <v>3.4558999999999999E-2</v>
      </c>
      <c r="N1005" s="12">
        <v>0.43925999999999998</v>
      </c>
      <c r="O1005" s="12">
        <v>1.461436</v>
      </c>
      <c r="P1005" s="12">
        <v>0.89363400000000004</v>
      </c>
    </row>
    <row r="1006" spans="1:16" x14ac:dyDescent="0.2">
      <c r="A1006" s="12" t="s">
        <v>2107</v>
      </c>
      <c r="B1006" s="12" t="s">
        <v>2108</v>
      </c>
      <c r="C1006" s="12" t="s">
        <v>209</v>
      </c>
      <c r="D1006" s="12" t="s">
        <v>210</v>
      </c>
      <c r="E1006" s="12" t="s">
        <v>211</v>
      </c>
      <c r="F1006" s="12" t="s">
        <v>212</v>
      </c>
      <c r="G1006" s="12" t="s">
        <v>11028</v>
      </c>
      <c r="H1006" s="12" t="s">
        <v>11196</v>
      </c>
      <c r="I1006" s="12">
        <v>265</v>
      </c>
      <c r="J1006" s="12" t="s">
        <v>12488</v>
      </c>
      <c r="K1006" s="12" t="s">
        <v>15466</v>
      </c>
      <c r="L1006" s="12" t="s">
        <v>15469</v>
      </c>
      <c r="M1006" s="12">
        <v>2.3110000000000001E-3</v>
      </c>
      <c r="N1006" s="12">
        <v>1.4398120000000001</v>
      </c>
      <c r="O1006" s="12">
        <v>2.6361490000000001</v>
      </c>
      <c r="P1006" s="12">
        <v>0.89363400000000004</v>
      </c>
    </row>
    <row r="1007" spans="1:16" hidden="1" x14ac:dyDescent="0.2">
      <c r="A1007" s="12" t="s">
        <v>2716</v>
      </c>
      <c r="B1007" s="12" t="s">
        <v>2717</v>
      </c>
      <c r="C1007" s="12" t="s">
        <v>2704</v>
      </c>
      <c r="D1007" s="12" t="s">
        <v>2705</v>
      </c>
      <c r="E1007" s="12" t="s">
        <v>2706</v>
      </c>
      <c r="F1007" s="12" t="s">
        <v>2707</v>
      </c>
      <c r="G1007" s="12" t="s">
        <v>22</v>
      </c>
      <c r="H1007" s="12" t="s">
        <v>11556</v>
      </c>
      <c r="I1007" s="12">
        <v>104</v>
      </c>
      <c r="J1007" s="12" t="s">
        <v>12488</v>
      </c>
      <c r="K1007" s="12" t="s">
        <v>15048</v>
      </c>
      <c r="L1007" s="12" t="s">
        <v>15049</v>
      </c>
      <c r="M1007" s="12">
        <v>3.6119999999999999E-2</v>
      </c>
      <c r="N1007" s="12">
        <v>0.69201800000000002</v>
      </c>
      <c r="O1007" s="12">
        <v>1.4422509999999999</v>
      </c>
      <c r="P1007" s="12">
        <v>0.89297700000000002</v>
      </c>
    </row>
    <row r="1008" spans="1:16" x14ac:dyDescent="0.2">
      <c r="A1008" s="12" t="s">
        <v>2716</v>
      </c>
      <c r="B1008" s="12" t="s">
        <v>2717</v>
      </c>
      <c r="C1008" s="12" t="s">
        <v>2704</v>
      </c>
      <c r="D1008" s="12" t="s">
        <v>2705</v>
      </c>
      <c r="E1008" s="12" t="s">
        <v>2706</v>
      </c>
      <c r="F1008" s="12" t="s">
        <v>2707</v>
      </c>
      <c r="G1008" s="12" t="s">
        <v>11028</v>
      </c>
      <c r="H1008" s="12" t="s">
        <v>11556</v>
      </c>
      <c r="I1008" s="12">
        <v>104</v>
      </c>
      <c r="J1008" s="12" t="s">
        <v>12488</v>
      </c>
      <c r="K1008" s="12" t="s">
        <v>15048</v>
      </c>
      <c r="L1008" s="12" t="s">
        <v>15050</v>
      </c>
      <c r="M1008" s="12">
        <v>3.9496999999999997E-2</v>
      </c>
      <c r="N1008" s="12">
        <v>1.0939350000000001</v>
      </c>
      <c r="O1008" s="12">
        <v>1.4034359999999999</v>
      </c>
      <c r="P1008" s="12">
        <v>0.89297700000000002</v>
      </c>
    </row>
    <row r="1009" spans="1:16" hidden="1" x14ac:dyDescent="0.2">
      <c r="A1009" s="12" t="s">
        <v>12491</v>
      </c>
      <c r="B1009" s="12" t="s">
        <v>12491</v>
      </c>
      <c r="C1009" s="12" t="s">
        <v>12491</v>
      </c>
      <c r="D1009" s="12" t="s">
        <v>12491</v>
      </c>
      <c r="E1009" s="12" t="s">
        <v>12491</v>
      </c>
      <c r="F1009" s="12" t="s">
        <v>12491</v>
      </c>
      <c r="G1009" s="12" t="s">
        <v>6686</v>
      </c>
      <c r="H1009" s="12" t="s">
        <v>12491</v>
      </c>
      <c r="I1009" s="12" t="s">
        <v>12491</v>
      </c>
      <c r="J1009" s="12" t="s">
        <v>12491</v>
      </c>
      <c r="K1009" s="12" t="s">
        <v>15048</v>
      </c>
      <c r="L1009" s="12" t="s">
        <v>12491</v>
      </c>
      <c r="M1009" s="12" t="s">
        <v>12491</v>
      </c>
      <c r="N1009" s="12" t="s">
        <v>12491</v>
      </c>
      <c r="O1009" s="12" t="s">
        <v>12491</v>
      </c>
      <c r="P1009" s="12">
        <v>0.89297700000000002</v>
      </c>
    </row>
    <row r="1010" spans="1:16" hidden="1" x14ac:dyDescent="0.2">
      <c r="A1010" s="12" t="s">
        <v>1737</v>
      </c>
      <c r="B1010" s="12" t="s">
        <v>1738</v>
      </c>
      <c r="C1010" s="12" t="s">
        <v>1739</v>
      </c>
      <c r="D1010" s="12" t="s">
        <v>1740</v>
      </c>
      <c r="E1010" s="12" t="s">
        <v>1741</v>
      </c>
      <c r="F1010" s="12" t="s">
        <v>1742</v>
      </c>
      <c r="G1010" s="12" t="s">
        <v>22</v>
      </c>
      <c r="H1010" s="12" t="s">
        <v>11425</v>
      </c>
      <c r="I1010" s="12">
        <v>56</v>
      </c>
      <c r="J1010" s="12" t="s">
        <v>12488</v>
      </c>
      <c r="K1010" s="12" t="s">
        <v>15060</v>
      </c>
      <c r="L1010" s="12" t="s">
        <v>15061</v>
      </c>
      <c r="M1010" s="12">
        <v>4.0760999999999999E-2</v>
      </c>
      <c r="N1010" s="12">
        <v>0.89200400000000002</v>
      </c>
      <c r="O1010" s="12">
        <v>1.3897520000000001</v>
      </c>
      <c r="P1010" s="12">
        <v>0.89200400000000002</v>
      </c>
    </row>
    <row r="1011" spans="1:16" hidden="1" x14ac:dyDescent="0.2">
      <c r="A1011" s="12" t="s">
        <v>12491</v>
      </c>
      <c r="B1011" s="12" t="s">
        <v>12491</v>
      </c>
      <c r="C1011" s="12" t="s">
        <v>12491</v>
      </c>
      <c r="D1011" s="12" t="s">
        <v>12491</v>
      </c>
      <c r="E1011" s="12" t="s">
        <v>12491</v>
      </c>
      <c r="F1011" s="12" t="s">
        <v>12491</v>
      </c>
      <c r="G1011" s="12" t="s">
        <v>6686</v>
      </c>
      <c r="H1011" s="12" t="s">
        <v>12491</v>
      </c>
      <c r="I1011" s="12" t="s">
        <v>12491</v>
      </c>
      <c r="J1011" s="12" t="s">
        <v>12491</v>
      </c>
      <c r="K1011" s="12" t="s">
        <v>15060</v>
      </c>
      <c r="L1011" s="12" t="s">
        <v>12491</v>
      </c>
      <c r="M1011" s="12" t="s">
        <v>12491</v>
      </c>
      <c r="N1011" s="12" t="s">
        <v>12491</v>
      </c>
      <c r="O1011" s="12" t="s">
        <v>12491</v>
      </c>
      <c r="P1011" s="12">
        <v>0.89200400000000002</v>
      </c>
    </row>
    <row r="1012" spans="1:16" hidden="1" x14ac:dyDescent="0.2">
      <c r="A1012" s="12" t="s">
        <v>12491</v>
      </c>
      <c r="B1012" s="12" t="s">
        <v>12491</v>
      </c>
      <c r="C1012" s="12" t="s">
        <v>12491</v>
      </c>
      <c r="D1012" s="12" t="s">
        <v>12491</v>
      </c>
      <c r="E1012" s="12" t="s">
        <v>12491</v>
      </c>
      <c r="F1012" s="12" t="s">
        <v>12491</v>
      </c>
      <c r="G1012" s="12" t="s">
        <v>11028</v>
      </c>
      <c r="H1012" s="12" t="s">
        <v>12491</v>
      </c>
      <c r="I1012" s="12" t="s">
        <v>12491</v>
      </c>
      <c r="J1012" s="12" t="s">
        <v>12491</v>
      </c>
      <c r="K1012" s="12" t="s">
        <v>15060</v>
      </c>
      <c r="L1012" s="12" t="s">
        <v>12491</v>
      </c>
      <c r="M1012" s="12" t="s">
        <v>12491</v>
      </c>
      <c r="N1012" s="12" t="s">
        <v>12491</v>
      </c>
      <c r="O1012" s="12" t="s">
        <v>12491</v>
      </c>
      <c r="P1012" s="12">
        <v>0.89200400000000002</v>
      </c>
    </row>
    <row r="1013" spans="1:16" hidden="1" x14ac:dyDescent="0.2">
      <c r="A1013" s="12" t="s">
        <v>1743</v>
      </c>
      <c r="B1013" s="12" t="s">
        <v>1744</v>
      </c>
      <c r="C1013" s="12" t="s">
        <v>1745</v>
      </c>
      <c r="D1013" s="12" t="s">
        <v>1746</v>
      </c>
      <c r="E1013" s="12" t="s">
        <v>1747</v>
      </c>
      <c r="F1013" s="12" t="s">
        <v>1748</v>
      </c>
      <c r="G1013" s="12" t="s">
        <v>22</v>
      </c>
      <c r="H1013" s="12" t="s">
        <v>11426</v>
      </c>
      <c r="I1013" s="12">
        <v>489</v>
      </c>
      <c r="J1013" s="12" t="s">
        <v>12488</v>
      </c>
      <c r="K1013" s="12" t="s">
        <v>14862</v>
      </c>
      <c r="L1013" s="12" t="s">
        <v>14863</v>
      </c>
      <c r="M1013" s="12">
        <v>1.421E-3</v>
      </c>
      <c r="N1013" s="12">
        <v>0.891517</v>
      </c>
      <c r="O1013" s="12">
        <v>2.8472749999999998</v>
      </c>
      <c r="P1013" s="12">
        <v>0.891517</v>
      </c>
    </row>
    <row r="1014" spans="1:16" hidden="1" x14ac:dyDescent="0.2">
      <c r="A1014" s="12" t="s">
        <v>12491</v>
      </c>
      <c r="B1014" s="12" t="s">
        <v>12491</v>
      </c>
      <c r="C1014" s="12" t="s">
        <v>12491</v>
      </c>
      <c r="D1014" s="12" t="s">
        <v>12491</v>
      </c>
      <c r="E1014" s="12" t="s">
        <v>12491</v>
      </c>
      <c r="F1014" s="12" t="s">
        <v>12491</v>
      </c>
      <c r="G1014" s="12" t="s">
        <v>6686</v>
      </c>
      <c r="H1014" s="12" t="s">
        <v>12491</v>
      </c>
      <c r="I1014" s="12" t="s">
        <v>12491</v>
      </c>
      <c r="J1014" s="12" t="s">
        <v>12491</v>
      </c>
      <c r="K1014" s="12" t="s">
        <v>14862</v>
      </c>
      <c r="L1014" s="12" t="s">
        <v>12491</v>
      </c>
      <c r="M1014" s="12" t="s">
        <v>12491</v>
      </c>
      <c r="N1014" s="12" t="s">
        <v>12491</v>
      </c>
      <c r="O1014" s="12" t="s">
        <v>12491</v>
      </c>
      <c r="P1014" s="12">
        <v>0.891517</v>
      </c>
    </row>
    <row r="1015" spans="1:16" hidden="1" x14ac:dyDescent="0.2">
      <c r="A1015" s="12" t="s">
        <v>12491</v>
      </c>
      <c r="B1015" s="12" t="s">
        <v>12491</v>
      </c>
      <c r="C1015" s="12" t="s">
        <v>12491</v>
      </c>
      <c r="D1015" s="12" t="s">
        <v>12491</v>
      </c>
      <c r="E1015" s="12" t="s">
        <v>12491</v>
      </c>
      <c r="F1015" s="12" t="s">
        <v>12491</v>
      </c>
      <c r="G1015" s="12" t="s">
        <v>11028</v>
      </c>
      <c r="H1015" s="12" t="s">
        <v>12491</v>
      </c>
      <c r="I1015" s="12" t="s">
        <v>12491</v>
      </c>
      <c r="J1015" s="12" t="s">
        <v>12491</v>
      </c>
      <c r="K1015" s="12" t="s">
        <v>14862</v>
      </c>
      <c r="L1015" s="12" t="s">
        <v>12491</v>
      </c>
      <c r="M1015" s="12" t="s">
        <v>12491</v>
      </c>
      <c r="N1015" s="12" t="s">
        <v>12491</v>
      </c>
      <c r="O1015" s="12" t="s">
        <v>12491</v>
      </c>
      <c r="P1015" s="12">
        <v>0.891517</v>
      </c>
    </row>
    <row r="1016" spans="1:16" hidden="1" x14ac:dyDescent="0.2">
      <c r="A1016" s="12" t="s">
        <v>527</v>
      </c>
      <c r="B1016" s="12" t="s">
        <v>528</v>
      </c>
      <c r="C1016" s="12" t="s">
        <v>529</v>
      </c>
      <c r="D1016" s="12" t="s">
        <v>530</v>
      </c>
      <c r="E1016" s="12" t="s">
        <v>531</v>
      </c>
      <c r="F1016" s="12" t="s">
        <v>532</v>
      </c>
      <c r="G1016" s="12" t="s">
        <v>22</v>
      </c>
      <c r="H1016" s="12" t="s">
        <v>11246</v>
      </c>
      <c r="I1016" s="12">
        <v>455</v>
      </c>
      <c r="J1016" s="12" t="s">
        <v>12488</v>
      </c>
      <c r="K1016" s="12" t="s">
        <v>13812</v>
      </c>
      <c r="L1016" s="12" t="s">
        <v>13813</v>
      </c>
      <c r="M1016" s="12">
        <v>3.8869000000000001E-2</v>
      </c>
      <c r="N1016" s="12">
        <v>1.276715</v>
      </c>
      <c r="O1016" s="12">
        <v>1.4103969999999999</v>
      </c>
      <c r="P1016" s="12">
        <v>0.89142500000000002</v>
      </c>
    </row>
    <row r="1017" spans="1:16" hidden="1" x14ac:dyDescent="0.2">
      <c r="A1017" s="12" t="s">
        <v>527</v>
      </c>
      <c r="B1017" s="12" t="s">
        <v>528</v>
      </c>
      <c r="C1017" s="12" t="s">
        <v>529</v>
      </c>
      <c r="D1017" s="12" t="s">
        <v>530</v>
      </c>
      <c r="E1017" s="12" t="s">
        <v>531</v>
      </c>
      <c r="F1017" s="12" t="s">
        <v>532</v>
      </c>
      <c r="G1017" s="12" t="s">
        <v>6686</v>
      </c>
      <c r="H1017" s="12" t="s">
        <v>11246</v>
      </c>
      <c r="I1017" s="12">
        <v>455</v>
      </c>
      <c r="J1017" s="12" t="s">
        <v>12488</v>
      </c>
      <c r="K1017" s="12" t="s">
        <v>13812</v>
      </c>
      <c r="L1017" s="12" t="s">
        <v>13814</v>
      </c>
      <c r="M1017" s="12">
        <v>6.6369999999999997E-3</v>
      </c>
      <c r="N1017" s="12">
        <v>0.506135</v>
      </c>
      <c r="O1017" s="12">
        <v>2.1780170000000001</v>
      </c>
      <c r="P1017" s="12">
        <v>0.89142500000000002</v>
      </c>
    </row>
    <row r="1018" spans="1:16" hidden="1" x14ac:dyDescent="0.2">
      <c r="A1018" s="12" t="s">
        <v>12491</v>
      </c>
      <c r="B1018" s="12" t="s">
        <v>12491</v>
      </c>
      <c r="C1018" s="12" t="s">
        <v>12491</v>
      </c>
      <c r="D1018" s="12" t="s">
        <v>12491</v>
      </c>
      <c r="E1018" s="12" t="s">
        <v>12491</v>
      </c>
      <c r="F1018" s="12" t="s">
        <v>12491</v>
      </c>
      <c r="G1018" s="12" t="s">
        <v>11028</v>
      </c>
      <c r="H1018" s="12" t="s">
        <v>12491</v>
      </c>
      <c r="I1018" s="12" t="s">
        <v>12491</v>
      </c>
      <c r="J1018" s="12" t="s">
        <v>12491</v>
      </c>
      <c r="K1018" s="12" t="s">
        <v>13812</v>
      </c>
      <c r="L1018" s="12" t="s">
        <v>12491</v>
      </c>
      <c r="M1018" s="12" t="s">
        <v>12491</v>
      </c>
      <c r="N1018" s="12" t="s">
        <v>12491</v>
      </c>
      <c r="O1018" s="12" t="s">
        <v>12491</v>
      </c>
      <c r="P1018" s="12">
        <v>0.89142500000000002</v>
      </c>
    </row>
    <row r="1019" spans="1:16" hidden="1" x14ac:dyDescent="0.2">
      <c r="A1019" s="12" t="s">
        <v>2868</v>
      </c>
      <c r="B1019" s="12" t="s">
        <v>2869</v>
      </c>
      <c r="C1019" s="12" t="s">
        <v>2870</v>
      </c>
      <c r="D1019" s="12" t="s">
        <v>2871</v>
      </c>
      <c r="E1019" s="12" t="s">
        <v>2872</v>
      </c>
      <c r="F1019" s="12" t="s">
        <v>2873</v>
      </c>
      <c r="G1019" s="12" t="s">
        <v>22</v>
      </c>
      <c r="H1019" s="12" t="s">
        <v>11575</v>
      </c>
      <c r="I1019" s="12">
        <v>14</v>
      </c>
      <c r="J1019" s="12" t="s">
        <v>12488</v>
      </c>
      <c r="K1019" s="12" t="s">
        <v>13526</v>
      </c>
      <c r="L1019" s="12" t="s">
        <v>13527</v>
      </c>
      <c r="M1019" s="12">
        <v>1.204E-3</v>
      </c>
      <c r="N1019" s="12">
        <v>0.649196</v>
      </c>
      <c r="O1019" s="12">
        <v>2.9194979999999999</v>
      </c>
      <c r="P1019" s="12">
        <v>0.89107099999999995</v>
      </c>
    </row>
    <row r="1020" spans="1:16" x14ac:dyDescent="0.2">
      <c r="A1020" s="12" t="s">
        <v>2868</v>
      </c>
      <c r="B1020" s="12" t="s">
        <v>2869</v>
      </c>
      <c r="C1020" s="12" t="s">
        <v>2870</v>
      </c>
      <c r="D1020" s="12" t="s">
        <v>2871</v>
      </c>
      <c r="E1020" s="12" t="s">
        <v>2872</v>
      </c>
      <c r="F1020" s="12" t="s">
        <v>2873</v>
      </c>
      <c r="G1020" s="12" t="s">
        <v>11028</v>
      </c>
      <c r="H1020" s="12" t="s">
        <v>11575</v>
      </c>
      <c r="I1020" s="12">
        <v>14</v>
      </c>
      <c r="J1020" s="12" t="s">
        <v>12488</v>
      </c>
      <c r="K1020" s="12" t="s">
        <v>13526</v>
      </c>
      <c r="L1020" s="12" t="s">
        <v>13528</v>
      </c>
      <c r="M1020" s="12">
        <v>7.8100000000000001E-4</v>
      </c>
      <c r="N1020" s="12">
        <v>1.132946</v>
      </c>
      <c r="O1020" s="12">
        <v>3.1075119999999998</v>
      </c>
      <c r="P1020" s="12">
        <v>0.89107099999999995</v>
      </c>
    </row>
    <row r="1021" spans="1:16" hidden="1" x14ac:dyDescent="0.2">
      <c r="A1021" s="12" t="s">
        <v>12491</v>
      </c>
      <c r="B1021" s="12" t="s">
        <v>12491</v>
      </c>
      <c r="C1021" s="12" t="s">
        <v>12491</v>
      </c>
      <c r="D1021" s="12" t="s">
        <v>12491</v>
      </c>
      <c r="E1021" s="12" t="s">
        <v>12491</v>
      </c>
      <c r="F1021" s="12" t="s">
        <v>12491</v>
      </c>
      <c r="G1021" s="12" t="s">
        <v>6686</v>
      </c>
      <c r="H1021" s="12" t="s">
        <v>12491</v>
      </c>
      <c r="I1021" s="12" t="s">
        <v>12491</v>
      </c>
      <c r="J1021" s="12" t="s">
        <v>12491</v>
      </c>
      <c r="K1021" s="12" t="s">
        <v>13526</v>
      </c>
      <c r="L1021" s="12" t="s">
        <v>12491</v>
      </c>
      <c r="M1021" s="12" t="s">
        <v>12491</v>
      </c>
      <c r="N1021" s="12" t="s">
        <v>12491</v>
      </c>
      <c r="O1021" s="12" t="s">
        <v>12491</v>
      </c>
      <c r="P1021" s="12">
        <v>0.89107099999999995</v>
      </c>
    </row>
    <row r="1022" spans="1:16" hidden="1" x14ac:dyDescent="0.2">
      <c r="A1022" s="12" t="s">
        <v>1749</v>
      </c>
      <c r="B1022" s="12" t="s">
        <v>1750</v>
      </c>
      <c r="C1022" s="12" t="s">
        <v>1751</v>
      </c>
      <c r="D1022" s="12" t="s">
        <v>1752</v>
      </c>
      <c r="E1022" s="12" t="s">
        <v>1753</v>
      </c>
      <c r="F1022" s="12" t="s">
        <v>1754</v>
      </c>
      <c r="G1022" s="12" t="s">
        <v>22</v>
      </c>
      <c r="H1022" s="12" t="s">
        <v>11427</v>
      </c>
      <c r="I1022" s="12">
        <v>139</v>
      </c>
      <c r="J1022" s="12" t="s">
        <v>12488</v>
      </c>
      <c r="K1022" s="12" t="s">
        <v>14388</v>
      </c>
      <c r="L1022" s="12" t="s">
        <v>14389</v>
      </c>
      <c r="M1022" s="12">
        <v>3.8667E-2</v>
      </c>
      <c r="N1022" s="12">
        <v>0.89083999999999997</v>
      </c>
      <c r="O1022" s="12">
        <v>1.412655</v>
      </c>
      <c r="P1022" s="12">
        <v>0.89083999999999997</v>
      </c>
    </row>
    <row r="1023" spans="1:16" hidden="1" x14ac:dyDescent="0.2">
      <c r="A1023" s="12" t="s">
        <v>12491</v>
      </c>
      <c r="B1023" s="12" t="s">
        <v>12491</v>
      </c>
      <c r="C1023" s="12" t="s">
        <v>12491</v>
      </c>
      <c r="D1023" s="12" t="s">
        <v>12491</v>
      </c>
      <c r="E1023" s="12" t="s">
        <v>12491</v>
      </c>
      <c r="F1023" s="12" t="s">
        <v>12491</v>
      </c>
      <c r="G1023" s="12" t="s">
        <v>6686</v>
      </c>
      <c r="H1023" s="12" t="s">
        <v>12491</v>
      </c>
      <c r="I1023" s="12" t="s">
        <v>12491</v>
      </c>
      <c r="J1023" s="12" t="s">
        <v>12491</v>
      </c>
      <c r="K1023" s="12" t="s">
        <v>14388</v>
      </c>
      <c r="L1023" s="12" t="s">
        <v>12491</v>
      </c>
      <c r="M1023" s="12" t="s">
        <v>12491</v>
      </c>
      <c r="N1023" s="12" t="s">
        <v>12491</v>
      </c>
      <c r="O1023" s="12" t="s">
        <v>12491</v>
      </c>
      <c r="P1023" s="12">
        <v>0.89083999999999997</v>
      </c>
    </row>
    <row r="1024" spans="1:16" hidden="1" x14ac:dyDescent="0.2">
      <c r="A1024" s="12" t="s">
        <v>12491</v>
      </c>
      <c r="B1024" s="12" t="s">
        <v>12491</v>
      </c>
      <c r="C1024" s="12" t="s">
        <v>12491</v>
      </c>
      <c r="D1024" s="12" t="s">
        <v>12491</v>
      </c>
      <c r="E1024" s="12" t="s">
        <v>12491</v>
      </c>
      <c r="F1024" s="12" t="s">
        <v>12491</v>
      </c>
      <c r="G1024" s="12" t="s">
        <v>11028</v>
      </c>
      <c r="H1024" s="12" t="s">
        <v>12491</v>
      </c>
      <c r="I1024" s="12" t="s">
        <v>12491</v>
      </c>
      <c r="J1024" s="12" t="s">
        <v>12491</v>
      </c>
      <c r="K1024" s="12" t="s">
        <v>14388</v>
      </c>
      <c r="L1024" s="12" t="s">
        <v>12491</v>
      </c>
      <c r="M1024" s="12" t="s">
        <v>12491</v>
      </c>
      <c r="N1024" s="12" t="s">
        <v>12491</v>
      </c>
      <c r="O1024" s="12" t="s">
        <v>12491</v>
      </c>
      <c r="P1024" s="12">
        <v>0.89083999999999997</v>
      </c>
    </row>
    <row r="1025" spans="1:16" hidden="1" x14ac:dyDescent="0.2">
      <c r="A1025" s="12" t="s">
        <v>3791</v>
      </c>
      <c r="B1025" s="12" t="s">
        <v>3792</v>
      </c>
      <c r="C1025" s="12" t="s">
        <v>2398</v>
      </c>
      <c r="D1025" s="12" t="s">
        <v>2399</v>
      </c>
      <c r="E1025" s="12" t="s">
        <v>2400</v>
      </c>
      <c r="F1025" s="12" t="s">
        <v>2401</v>
      </c>
      <c r="G1025" s="12" t="s">
        <v>22</v>
      </c>
      <c r="H1025" s="12" t="s">
        <v>11515</v>
      </c>
      <c r="I1025" s="12">
        <v>295</v>
      </c>
      <c r="J1025" s="12" t="s">
        <v>12488</v>
      </c>
      <c r="K1025" s="12" t="s">
        <v>14719</v>
      </c>
      <c r="L1025" s="12" t="s">
        <v>14720</v>
      </c>
      <c r="M1025" s="12">
        <v>3.1356000000000002E-2</v>
      </c>
      <c r="N1025" s="12">
        <v>0.41074500000000003</v>
      </c>
      <c r="O1025" s="12">
        <v>1.5036769999999999</v>
      </c>
      <c r="P1025" s="12">
        <v>0.88977399999999995</v>
      </c>
    </row>
    <row r="1026" spans="1:16" x14ac:dyDescent="0.2">
      <c r="A1026" s="12" t="s">
        <v>3791</v>
      </c>
      <c r="B1026" s="12" t="s">
        <v>3792</v>
      </c>
      <c r="C1026" s="12" t="s">
        <v>2398</v>
      </c>
      <c r="D1026" s="12" t="s">
        <v>2399</v>
      </c>
      <c r="E1026" s="12" t="s">
        <v>2400</v>
      </c>
      <c r="F1026" s="12" t="s">
        <v>2401</v>
      </c>
      <c r="G1026" s="12" t="s">
        <v>11028</v>
      </c>
      <c r="H1026" s="12" t="s">
        <v>11515</v>
      </c>
      <c r="I1026" s="12">
        <v>295</v>
      </c>
      <c r="J1026" s="12" t="s">
        <v>12488</v>
      </c>
      <c r="K1026" s="12" t="s">
        <v>14719</v>
      </c>
      <c r="L1026" s="12" t="s">
        <v>14721</v>
      </c>
      <c r="M1026" s="12">
        <v>3.0600000000000001E-4</v>
      </c>
      <c r="N1026" s="12">
        <v>1.3688020000000001</v>
      </c>
      <c r="O1026" s="12">
        <v>3.5138379999999998</v>
      </c>
      <c r="P1026" s="12">
        <v>0.88977399999999995</v>
      </c>
    </row>
    <row r="1027" spans="1:16" hidden="1" x14ac:dyDescent="0.2">
      <c r="A1027" s="12" t="s">
        <v>12491</v>
      </c>
      <c r="B1027" s="12" t="s">
        <v>12491</v>
      </c>
      <c r="C1027" s="12" t="s">
        <v>12491</v>
      </c>
      <c r="D1027" s="12" t="s">
        <v>12491</v>
      </c>
      <c r="E1027" s="12" t="s">
        <v>12491</v>
      </c>
      <c r="F1027" s="12" t="s">
        <v>12491</v>
      </c>
      <c r="G1027" s="12" t="s">
        <v>6686</v>
      </c>
      <c r="H1027" s="12" t="s">
        <v>12491</v>
      </c>
      <c r="I1027" s="12" t="s">
        <v>12491</v>
      </c>
      <c r="J1027" s="12" t="s">
        <v>12491</v>
      </c>
      <c r="K1027" s="12" t="s">
        <v>14719</v>
      </c>
      <c r="L1027" s="12" t="s">
        <v>12491</v>
      </c>
      <c r="M1027" s="12" t="s">
        <v>12491</v>
      </c>
      <c r="N1027" s="12" t="s">
        <v>12491</v>
      </c>
      <c r="O1027" s="12" t="s">
        <v>12491</v>
      </c>
      <c r="P1027" s="12">
        <v>0.88977399999999995</v>
      </c>
    </row>
    <row r="1028" spans="1:16" hidden="1" x14ac:dyDescent="0.2">
      <c r="A1028" s="12" t="s">
        <v>2159</v>
      </c>
      <c r="B1028" s="12" t="s">
        <v>2160</v>
      </c>
      <c r="C1028" s="12" t="s">
        <v>931</v>
      </c>
      <c r="D1028" s="12" t="s">
        <v>932</v>
      </c>
      <c r="E1028" s="12" t="s">
        <v>933</v>
      </c>
      <c r="F1028" s="12" t="s">
        <v>934</v>
      </c>
      <c r="G1028" s="12" t="s">
        <v>22</v>
      </c>
      <c r="H1028" s="12" t="s">
        <v>11307</v>
      </c>
      <c r="I1028" s="12">
        <v>1024</v>
      </c>
      <c r="J1028" s="12" t="s">
        <v>12488</v>
      </c>
      <c r="K1028" s="12" t="s">
        <v>13409</v>
      </c>
      <c r="L1028" s="12" t="s">
        <v>13410</v>
      </c>
      <c r="M1028" s="12">
        <v>2.9799999999999998E-4</v>
      </c>
      <c r="N1028" s="12">
        <v>0.79369900000000004</v>
      </c>
      <c r="O1028" s="12">
        <v>3.526329</v>
      </c>
      <c r="P1028" s="12">
        <v>0.88887000000000005</v>
      </c>
    </row>
    <row r="1029" spans="1:16" x14ac:dyDescent="0.2">
      <c r="A1029" s="12" t="s">
        <v>2159</v>
      </c>
      <c r="B1029" s="12" t="s">
        <v>2160</v>
      </c>
      <c r="C1029" s="12" t="s">
        <v>931</v>
      </c>
      <c r="D1029" s="12" t="s">
        <v>932</v>
      </c>
      <c r="E1029" s="12" t="s">
        <v>933</v>
      </c>
      <c r="F1029" s="12" t="s">
        <v>934</v>
      </c>
      <c r="G1029" s="12" t="s">
        <v>11028</v>
      </c>
      <c r="H1029" s="12" t="s">
        <v>11307</v>
      </c>
      <c r="I1029" s="12">
        <v>1024</v>
      </c>
      <c r="J1029" s="12" t="s">
        <v>12488</v>
      </c>
      <c r="K1029" s="12" t="s">
        <v>13409</v>
      </c>
      <c r="L1029" s="12" t="s">
        <v>13411</v>
      </c>
      <c r="M1029" s="12">
        <v>2.6289999999999998E-3</v>
      </c>
      <c r="N1029" s="12">
        <v>0.98404100000000005</v>
      </c>
      <c r="O1029" s="12">
        <v>2.5801859999999999</v>
      </c>
      <c r="P1029" s="12">
        <v>0.88887000000000005</v>
      </c>
    </row>
    <row r="1030" spans="1:16" hidden="1" x14ac:dyDescent="0.2">
      <c r="A1030" s="12" t="s">
        <v>12491</v>
      </c>
      <c r="B1030" s="12" t="s">
        <v>12491</v>
      </c>
      <c r="C1030" s="12" t="s">
        <v>12491</v>
      </c>
      <c r="D1030" s="12" t="s">
        <v>12491</v>
      </c>
      <c r="E1030" s="12" t="s">
        <v>12491</v>
      </c>
      <c r="F1030" s="12" t="s">
        <v>12491</v>
      </c>
      <c r="G1030" s="12" t="s">
        <v>6686</v>
      </c>
      <c r="H1030" s="12" t="s">
        <v>12491</v>
      </c>
      <c r="I1030" s="12" t="s">
        <v>12491</v>
      </c>
      <c r="J1030" s="12" t="s">
        <v>12491</v>
      </c>
      <c r="K1030" s="12" t="s">
        <v>13409</v>
      </c>
      <c r="L1030" s="12" t="s">
        <v>12491</v>
      </c>
      <c r="M1030" s="12" t="s">
        <v>12491</v>
      </c>
      <c r="N1030" s="12" t="s">
        <v>12491</v>
      </c>
      <c r="O1030" s="12" t="s">
        <v>12491</v>
      </c>
      <c r="P1030" s="12">
        <v>0.88887000000000005</v>
      </c>
    </row>
    <row r="1031" spans="1:16" hidden="1" x14ac:dyDescent="0.2">
      <c r="A1031" s="12" t="s">
        <v>1131</v>
      </c>
      <c r="B1031" s="12" t="s">
        <v>1132</v>
      </c>
      <c r="C1031" s="12" t="s">
        <v>1133</v>
      </c>
      <c r="D1031" s="12" t="s">
        <v>1134</v>
      </c>
      <c r="E1031" s="12" t="s">
        <v>1135</v>
      </c>
      <c r="F1031" s="12" t="s">
        <v>1136</v>
      </c>
      <c r="G1031" s="12" t="s">
        <v>22</v>
      </c>
      <c r="H1031" s="12" t="s">
        <v>11336</v>
      </c>
      <c r="I1031" s="12">
        <v>192</v>
      </c>
      <c r="J1031" s="12" t="s">
        <v>12488</v>
      </c>
      <c r="K1031" s="12" t="s">
        <v>12595</v>
      </c>
      <c r="L1031" s="12" t="s">
        <v>12596</v>
      </c>
      <c r="M1031" s="12">
        <v>2.5099999999999998E-4</v>
      </c>
      <c r="N1031" s="12">
        <v>0.92657100000000003</v>
      </c>
      <c r="O1031" s="12">
        <v>4.3200839999999996</v>
      </c>
      <c r="P1031" s="12">
        <v>0.88673800000000003</v>
      </c>
    </row>
    <row r="1032" spans="1:16" x14ac:dyDescent="0.2">
      <c r="A1032" s="12" t="s">
        <v>1131</v>
      </c>
      <c r="B1032" s="12" t="s">
        <v>1132</v>
      </c>
      <c r="C1032" s="12" t="s">
        <v>1133</v>
      </c>
      <c r="D1032" s="12" t="s">
        <v>1134</v>
      </c>
      <c r="E1032" s="12" t="s">
        <v>1135</v>
      </c>
      <c r="F1032" s="12" t="s">
        <v>1136</v>
      </c>
      <c r="G1032" s="12" t="s">
        <v>11028</v>
      </c>
      <c r="H1032" s="12" t="s">
        <v>11336</v>
      </c>
      <c r="I1032" s="12">
        <v>192</v>
      </c>
      <c r="J1032" s="12" t="s">
        <v>12488</v>
      </c>
      <c r="K1032" s="12" t="s">
        <v>12595</v>
      </c>
      <c r="L1032" s="12" t="s">
        <v>12597</v>
      </c>
      <c r="M1032" s="12">
        <v>8.3900000000000001E-4</v>
      </c>
      <c r="N1032" s="12">
        <v>0.84690500000000002</v>
      </c>
      <c r="O1032" s="12">
        <v>3.7851680000000001</v>
      </c>
      <c r="P1032" s="12">
        <v>0.88673800000000003</v>
      </c>
    </row>
    <row r="1033" spans="1:16" hidden="1" x14ac:dyDescent="0.2">
      <c r="A1033" s="12" t="s">
        <v>12491</v>
      </c>
      <c r="B1033" s="12" t="s">
        <v>12491</v>
      </c>
      <c r="C1033" s="12" t="s">
        <v>12491</v>
      </c>
      <c r="D1033" s="12" t="s">
        <v>12491</v>
      </c>
      <c r="E1033" s="12" t="s">
        <v>12491</v>
      </c>
      <c r="F1033" s="12" t="s">
        <v>12491</v>
      </c>
      <c r="G1033" s="12" t="s">
        <v>6686</v>
      </c>
      <c r="H1033" s="12" t="s">
        <v>12491</v>
      </c>
      <c r="I1033" s="12" t="s">
        <v>12491</v>
      </c>
      <c r="J1033" s="12" t="s">
        <v>12491</v>
      </c>
      <c r="K1033" s="12" t="s">
        <v>12595</v>
      </c>
      <c r="L1033" s="12" t="s">
        <v>12491</v>
      </c>
      <c r="M1033" s="12" t="s">
        <v>12491</v>
      </c>
      <c r="N1033" s="12" t="s">
        <v>12491</v>
      </c>
      <c r="O1033" s="12" t="s">
        <v>12491</v>
      </c>
      <c r="P1033" s="12">
        <v>0.88673800000000003</v>
      </c>
    </row>
    <row r="1034" spans="1:16" hidden="1" x14ac:dyDescent="0.2">
      <c r="A1034" s="12" t="s">
        <v>1045</v>
      </c>
      <c r="B1034" s="12" t="s">
        <v>1046</v>
      </c>
      <c r="C1034" s="12" t="s">
        <v>1047</v>
      </c>
      <c r="D1034" s="12" t="s">
        <v>1048</v>
      </c>
      <c r="E1034" s="12" t="s">
        <v>1049</v>
      </c>
      <c r="F1034" s="12" t="s">
        <v>1050</v>
      </c>
      <c r="G1034" s="12" t="s">
        <v>22</v>
      </c>
      <c r="H1034" s="12" t="s">
        <v>11324</v>
      </c>
      <c r="I1034" s="12">
        <v>458</v>
      </c>
      <c r="J1034" s="12" t="s">
        <v>12488</v>
      </c>
      <c r="K1034" s="12" t="s">
        <v>13938</v>
      </c>
      <c r="L1034" s="12" t="s">
        <v>13939</v>
      </c>
      <c r="M1034" s="12">
        <v>4.9422000000000001E-2</v>
      </c>
      <c r="N1034" s="12">
        <v>0.88644900000000004</v>
      </c>
      <c r="O1034" s="12">
        <v>2.306181</v>
      </c>
      <c r="P1034" s="12">
        <v>0.88644900000000004</v>
      </c>
    </row>
    <row r="1035" spans="1:16" hidden="1" x14ac:dyDescent="0.2">
      <c r="A1035" s="12" t="s">
        <v>12491</v>
      </c>
      <c r="B1035" s="12" t="s">
        <v>12491</v>
      </c>
      <c r="C1035" s="12" t="s">
        <v>12491</v>
      </c>
      <c r="D1035" s="12" t="s">
        <v>12491</v>
      </c>
      <c r="E1035" s="12" t="s">
        <v>12491</v>
      </c>
      <c r="F1035" s="12" t="s">
        <v>12491</v>
      </c>
      <c r="G1035" s="12" t="s">
        <v>6686</v>
      </c>
      <c r="H1035" s="12" t="s">
        <v>12491</v>
      </c>
      <c r="I1035" s="12" t="s">
        <v>12491</v>
      </c>
      <c r="J1035" s="12" t="s">
        <v>12491</v>
      </c>
      <c r="K1035" s="12" t="s">
        <v>13938</v>
      </c>
      <c r="L1035" s="12" t="s">
        <v>12491</v>
      </c>
      <c r="M1035" s="12" t="s">
        <v>12491</v>
      </c>
      <c r="N1035" s="12" t="s">
        <v>12491</v>
      </c>
      <c r="O1035" s="12" t="s">
        <v>12491</v>
      </c>
      <c r="P1035" s="12">
        <v>0.88644900000000004</v>
      </c>
    </row>
    <row r="1036" spans="1:16" hidden="1" x14ac:dyDescent="0.2">
      <c r="A1036" s="12" t="s">
        <v>12491</v>
      </c>
      <c r="B1036" s="12" t="s">
        <v>12491</v>
      </c>
      <c r="C1036" s="12" t="s">
        <v>12491</v>
      </c>
      <c r="D1036" s="12" t="s">
        <v>12491</v>
      </c>
      <c r="E1036" s="12" t="s">
        <v>12491</v>
      </c>
      <c r="F1036" s="12" t="s">
        <v>12491</v>
      </c>
      <c r="G1036" s="12" t="s">
        <v>11028</v>
      </c>
      <c r="H1036" s="12" t="s">
        <v>12491</v>
      </c>
      <c r="I1036" s="12" t="s">
        <v>12491</v>
      </c>
      <c r="J1036" s="12" t="s">
        <v>12491</v>
      </c>
      <c r="K1036" s="12" t="s">
        <v>13938</v>
      </c>
      <c r="L1036" s="12" t="s">
        <v>12491</v>
      </c>
      <c r="M1036" s="12" t="s">
        <v>12491</v>
      </c>
      <c r="N1036" s="12" t="s">
        <v>12491</v>
      </c>
      <c r="O1036" s="12" t="s">
        <v>12491</v>
      </c>
      <c r="P1036" s="12">
        <v>0.88644900000000004</v>
      </c>
    </row>
    <row r="1037" spans="1:16" hidden="1" x14ac:dyDescent="0.2">
      <c r="A1037" s="12" t="s">
        <v>5864</v>
      </c>
      <c r="B1037" s="12" t="s">
        <v>5865</v>
      </c>
      <c r="C1037" s="12" t="s">
        <v>4773</v>
      </c>
      <c r="D1037" s="12" t="s">
        <v>4774</v>
      </c>
      <c r="E1037" s="12" t="s">
        <v>4775</v>
      </c>
      <c r="F1037" s="12" t="s">
        <v>4776</v>
      </c>
      <c r="G1037" s="12" t="s">
        <v>6686</v>
      </c>
      <c r="H1037" s="12" t="s">
        <v>11795</v>
      </c>
      <c r="I1037" s="12">
        <v>338</v>
      </c>
      <c r="J1037" s="12" t="s">
        <v>12488</v>
      </c>
      <c r="K1037" s="12" t="s">
        <v>13480</v>
      </c>
      <c r="L1037" s="12" t="s">
        <v>13481</v>
      </c>
      <c r="M1037" s="12">
        <v>6.0980000000000001E-3</v>
      </c>
      <c r="N1037" s="12">
        <v>0.13578100000000001</v>
      </c>
      <c r="O1037" s="12">
        <v>2.2148469999999998</v>
      </c>
      <c r="P1037" s="12">
        <v>0.886208</v>
      </c>
    </row>
    <row r="1038" spans="1:16" x14ac:dyDescent="0.2">
      <c r="A1038" s="12" t="s">
        <v>5864</v>
      </c>
      <c r="B1038" s="12" t="s">
        <v>5865</v>
      </c>
      <c r="C1038" s="12" t="s">
        <v>4773</v>
      </c>
      <c r="D1038" s="12" t="s">
        <v>4774</v>
      </c>
      <c r="E1038" s="12" t="s">
        <v>4775</v>
      </c>
      <c r="F1038" s="12" t="s">
        <v>4776</v>
      </c>
      <c r="G1038" s="12" t="s">
        <v>11028</v>
      </c>
      <c r="H1038" s="12" t="s">
        <v>11795</v>
      </c>
      <c r="I1038" s="12">
        <v>338</v>
      </c>
      <c r="J1038" s="12" t="s">
        <v>12488</v>
      </c>
      <c r="K1038" s="12" t="s">
        <v>13480</v>
      </c>
      <c r="L1038" s="12" t="s">
        <v>13482</v>
      </c>
      <c r="M1038" s="12">
        <v>4.0190999999999998E-2</v>
      </c>
      <c r="N1038" s="12">
        <v>1.6366339999999999</v>
      </c>
      <c r="O1038" s="12">
        <v>1.395875</v>
      </c>
      <c r="P1038" s="12">
        <v>0.886208</v>
      </c>
    </row>
    <row r="1039" spans="1:16" hidden="1" x14ac:dyDescent="0.2">
      <c r="A1039" s="12" t="s">
        <v>12491</v>
      </c>
      <c r="B1039" s="12" t="s">
        <v>12491</v>
      </c>
      <c r="C1039" s="12" t="s">
        <v>12491</v>
      </c>
      <c r="D1039" s="12" t="s">
        <v>12491</v>
      </c>
      <c r="E1039" s="12" t="s">
        <v>12491</v>
      </c>
      <c r="F1039" s="12" t="s">
        <v>12491</v>
      </c>
      <c r="G1039" s="12" t="s">
        <v>22</v>
      </c>
      <c r="H1039" s="12" t="s">
        <v>12491</v>
      </c>
      <c r="I1039" s="12" t="s">
        <v>12491</v>
      </c>
      <c r="J1039" s="12" t="s">
        <v>12491</v>
      </c>
      <c r="K1039" s="12" t="s">
        <v>13480</v>
      </c>
      <c r="L1039" s="12" t="s">
        <v>12491</v>
      </c>
      <c r="M1039" s="12" t="s">
        <v>12491</v>
      </c>
      <c r="N1039" s="12" t="s">
        <v>12491</v>
      </c>
      <c r="O1039" s="12" t="s">
        <v>12491</v>
      </c>
      <c r="P1039" s="12">
        <v>0.886208</v>
      </c>
    </row>
    <row r="1040" spans="1:16" hidden="1" x14ac:dyDescent="0.2">
      <c r="A1040" s="12" t="s">
        <v>1641</v>
      </c>
      <c r="B1040" s="12" t="s">
        <v>1642</v>
      </c>
      <c r="C1040" s="12" t="s">
        <v>931</v>
      </c>
      <c r="D1040" s="12" t="s">
        <v>932</v>
      </c>
      <c r="E1040" s="12" t="s">
        <v>933</v>
      </c>
      <c r="F1040" s="12" t="s">
        <v>934</v>
      </c>
      <c r="G1040" s="12" t="s">
        <v>22</v>
      </c>
      <c r="H1040" s="12" t="s">
        <v>11307</v>
      </c>
      <c r="I1040" s="12">
        <v>48</v>
      </c>
      <c r="J1040" s="12" t="s">
        <v>12488</v>
      </c>
      <c r="K1040" s="12" t="s">
        <v>13412</v>
      </c>
      <c r="L1040" s="12" t="s">
        <v>13413</v>
      </c>
      <c r="M1040" s="16">
        <v>1.95E-5</v>
      </c>
      <c r="N1040" s="12">
        <v>0.91352500000000003</v>
      </c>
      <c r="O1040" s="12">
        <v>4.7104990000000004</v>
      </c>
      <c r="P1040" s="12">
        <v>0.885154</v>
      </c>
    </row>
    <row r="1041" spans="1:16" hidden="1" x14ac:dyDescent="0.2">
      <c r="A1041" s="12" t="s">
        <v>1641</v>
      </c>
      <c r="B1041" s="12" t="s">
        <v>1642</v>
      </c>
      <c r="C1041" s="12" t="s">
        <v>931</v>
      </c>
      <c r="D1041" s="12" t="s">
        <v>932</v>
      </c>
      <c r="E1041" s="12" t="s">
        <v>933</v>
      </c>
      <c r="F1041" s="12" t="s">
        <v>934</v>
      </c>
      <c r="G1041" s="12" t="s">
        <v>6686</v>
      </c>
      <c r="H1041" s="12" t="s">
        <v>11307</v>
      </c>
      <c r="I1041" s="12">
        <v>48</v>
      </c>
      <c r="J1041" s="12" t="s">
        <v>12488</v>
      </c>
      <c r="K1041" s="12" t="s">
        <v>13412</v>
      </c>
      <c r="L1041" s="12" t="s">
        <v>13414</v>
      </c>
      <c r="M1041" s="12">
        <v>1.0005999999999999E-2</v>
      </c>
      <c r="N1041" s="12">
        <v>0.34941100000000003</v>
      </c>
      <c r="O1041" s="12">
        <v>1.9997480000000001</v>
      </c>
      <c r="P1041" s="12">
        <v>0.885154</v>
      </c>
    </row>
    <row r="1042" spans="1:16" x14ac:dyDescent="0.2">
      <c r="A1042" s="12" t="s">
        <v>1641</v>
      </c>
      <c r="B1042" s="12" t="s">
        <v>1642</v>
      </c>
      <c r="C1042" s="12" t="s">
        <v>931</v>
      </c>
      <c r="D1042" s="12" t="s">
        <v>932</v>
      </c>
      <c r="E1042" s="12" t="s">
        <v>933</v>
      </c>
      <c r="F1042" s="12" t="s">
        <v>934</v>
      </c>
      <c r="G1042" s="12" t="s">
        <v>11028</v>
      </c>
      <c r="H1042" s="12" t="s">
        <v>11307</v>
      </c>
      <c r="I1042" s="12">
        <v>48</v>
      </c>
      <c r="J1042" s="12" t="s">
        <v>12488</v>
      </c>
      <c r="K1042" s="12" t="s">
        <v>13412</v>
      </c>
      <c r="L1042" s="12" t="s">
        <v>13415</v>
      </c>
      <c r="M1042" s="16">
        <v>7.9200000000000004E-6</v>
      </c>
      <c r="N1042" s="12">
        <v>1.392525</v>
      </c>
      <c r="O1042" s="12">
        <v>5.1011240000000004</v>
      </c>
      <c r="P1042" s="12">
        <v>0.885154</v>
      </c>
    </row>
    <row r="1043" spans="1:16" hidden="1" x14ac:dyDescent="0.2">
      <c r="A1043" s="12" t="s">
        <v>1773</v>
      </c>
      <c r="B1043" s="12" t="s">
        <v>1774</v>
      </c>
      <c r="C1043" s="12" t="s">
        <v>1775</v>
      </c>
      <c r="D1043" s="12" t="s">
        <v>1776</v>
      </c>
      <c r="E1043" s="12" t="s">
        <v>1777</v>
      </c>
      <c r="F1043" s="12" t="s">
        <v>1778</v>
      </c>
      <c r="G1043" s="12" t="s">
        <v>22</v>
      </c>
      <c r="H1043" s="12" t="s">
        <v>11431</v>
      </c>
      <c r="I1043" s="12">
        <v>244</v>
      </c>
      <c r="J1043" s="12" t="s">
        <v>12488</v>
      </c>
      <c r="K1043" s="12" t="s">
        <v>13592</v>
      </c>
      <c r="L1043" s="12" t="s">
        <v>13593</v>
      </c>
      <c r="M1043" s="12">
        <v>3.7842000000000001E-2</v>
      </c>
      <c r="N1043" s="12">
        <v>0.88407999999999998</v>
      </c>
      <c r="O1043" s="12">
        <v>1.4220219999999999</v>
      </c>
      <c r="P1043" s="12">
        <v>0.88407999999999998</v>
      </c>
    </row>
    <row r="1044" spans="1:16" hidden="1" x14ac:dyDescent="0.2">
      <c r="A1044" s="12" t="s">
        <v>12491</v>
      </c>
      <c r="B1044" s="12" t="s">
        <v>12491</v>
      </c>
      <c r="C1044" s="12" t="s">
        <v>12491</v>
      </c>
      <c r="D1044" s="12" t="s">
        <v>12491</v>
      </c>
      <c r="E1044" s="12" t="s">
        <v>12491</v>
      </c>
      <c r="F1044" s="12" t="s">
        <v>12491</v>
      </c>
      <c r="G1044" s="12" t="s">
        <v>6686</v>
      </c>
      <c r="H1044" s="12" t="s">
        <v>12491</v>
      </c>
      <c r="I1044" s="12" t="s">
        <v>12491</v>
      </c>
      <c r="J1044" s="12" t="s">
        <v>12491</v>
      </c>
      <c r="K1044" s="12" t="s">
        <v>13592</v>
      </c>
      <c r="L1044" s="12" t="s">
        <v>12491</v>
      </c>
      <c r="M1044" s="12" t="s">
        <v>12491</v>
      </c>
      <c r="N1044" s="12" t="s">
        <v>12491</v>
      </c>
      <c r="O1044" s="12" t="s">
        <v>12491</v>
      </c>
      <c r="P1044" s="12">
        <v>0.88407999999999998</v>
      </c>
    </row>
    <row r="1045" spans="1:16" hidden="1" x14ac:dyDescent="0.2">
      <c r="A1045" s="12" t="s">
        <v>12491</v>
      </c>
      <c r="B1045" s="12" t="s">
        <v>12491</v>
      </c>
      <c r="C1045" s="12" t="s">
        <v>12491</v>
      </c>
      <c r="D1045" s="12" t="s">
        <v>12491</v>
      </c>
      <c r="E1045" s="12" t="s">
        <v>12491</v>
      </c>
      <c r="F1045" s="12" t="s">
        <v>12491</v>
      </c>
      <c r="G1045" s="12" t="s">
        <v>11028</v>
      </c>
      <c r="H1045" s="12" t="s">
        <v>12491</v>
      </c>
      <c r="I1045" s="12" t="s">
        <v>12491</v>
      </c>
      <c r="J1045" s="12" t="s">
        <v>12491</v>
      </c>
      <c r="K1045" s="12" t="s">
        <v>13592</v>
      </c>
      <c r="L1045" s="12" t="s">
        <v>12491</v>
      </c>
      <c r="M1045" s="12" t="s">
        <v>12491</v>
      </c>
      <c r="N1045" s="12" t="s">
        <v>12491</v>
      </c>
      <c r="O1045" s="12" t="s">
        <v>12491</v>
      </c>
      <c r="P1045" s="12">
        <v>0.88407999999999998</v>
      </c>
    </row>
    <row r="1046" spans="1:16" hidden="1" x14ac:dyDescent="0.2">
      <c r="A1046" s="12" t="s">
        <v>2139</v>
      </c>
      <c r="B1046" s="12" t="s">
        <v>2140</v>
      </c>
      <c r="C1046" s="12" t="s">
        <v>2141</v>
      </c>
      <c r="D1046" s="12" t="s">
        <v>2142</v>
      </c>
      <c r="E1046" s="12" t="s">
        <v>2143</v>
      </c>
      <c r="F1046" s="12" t="s">
        <v>2144</v>
      </c>
      <c r="G1046" s="12" t="s">
        <v>22</v>
      </c>
      <c r="H1046" s="12" t="s">
        <v>11480</v>
      </c>
      <c r="I1046" s="12">
        <v>33</v>
      </c>
      <c r="J1046" s="12" t="s">
        <v>12488</v>
      </c>
      <c r="K1046" s="12" t="s">
        <v>14113</v>
      </c>
      <c r="L1046" s="12" t="s">
        <v>14114</v>
      </c>
      <c r="M1046" s="12">
        <v>4.0930000000000003E-3</v>
      </c>
      <c r="N1046" s="12">
        <v>0.79886199999999996</v>
      </c>
      <c r="O1046" s="12">
        <v>2.3879199999999998</v>
      </c>
      <c r="P1046" s="12">
        <v>0.88398200000000005</v>
      </c>
    </row>
    <row r="1047" spans="1:16" x14ac:dyDescent="0.2">
      <c r="A1047" s="12" t="s">
        <v>2139</v>
      </c>
      <c r="B1047" s="12" t="s">
        <v>2140</v>
      </c>
      <c r="C1047" s="12" t="s">
        <v>2141</v>
      </c>
      <c r="D1047" s="12" t="s">
        <v>2142</v>
      </c>
      <c r="E1047" s="12" t="s">
        <v>2143</v>
      </c>
      <c r="F1047" s="12" t="s">
        <v>2144</v>
      </c>
      <c r="G1047" s="12" t="s">
        <v>11028</v>
      </c>
      <c r="H1047" s="12" t="s">
        <v>11480</v>
      </c>
      <c r="I1047" s="12">
        <v>33</v>
      </c>
      <c r="J1047" s="12" t="s">
        <v>12488</v>
      </c>
      <c r="K1047" s="12" t="s">
        <v>14113</v>
      </c>
      <c r="L1047" s="12" t="s">
        <v>14115</v>
      </c>
      <c r="M1047" s="12">
        <v>8.0000000000000004E-4</v>
      </c>
      <c r="N1047" s="12">
        <v>0.96910200000000002</v>
      </c>
      <c r="O1047" s="12">
        <v>3.096654</v>
      </c>
      <c r="P1047" s="12">
        <v>0.88398200000000005</v>
      </c>
    </row>
    <row r="1048" spans="1:16" hidden="1" x14ac:dyDescent="0.2">
      <c r="A1048" s="12" t="s">
        <v>12491</v>
      </c>
      <c r="B1048" s="12" t="s">
        <v>12491</v>
      </c>
      <c r="C1048" s="12" t="s">
        <v>12491</v>
      </c>
      <c r="D1048" s="12" t="s">
        <v>12491</v>
      </c>
      <c r="E1048" s="12" t="s">
        <v>12491</v>
      </c>
      <c r="F1048" s="12" t="s">
        <v>12491</v>
      </c>
      <c r="G1048" s="12" t="s">
        <v>6686</v>
      </c>
      <c r="H1048" s="12" t="s">
        <v>12491</v>
      </c>
      <c r="I1048" s="12" t="s">
        <v>12491</v>
      </c>
      <c r="J1048" s="12" t="s">
        <v>12491</v>
      </c>
      <c r="K1048" s="12" t="s">
        <v>14113</v>
      </c>
      <c r="L1048" s="12" t="s">
        <v>12491</v>
      </c>
      <c r="M1048" s="12" t="s">
        <v>12491</v>
      </c>
      <c r="N1048" s="12" t="s">
        <v>12491</v>
      </c>
      <c r="O1048" s="12" t="s">
        <v>12491</v>
      </c>
      <c r="P1048" s="12">
        <v>0.88398200000000005</v>
      </c>
    </row>
    <row r="1049" spans="1:16" x14ac:dyDescent="0.2">
      <c r="A1049" s="12" t="s">
        <v>5349</v>
      </c>
      <c r="B1049" s="12" t="s">
        <v>5350</v>
      </c>
      <c r="C1049" s="12" t="s">
        <v>2862</v>
      </c>
      <c r="D1049" s="12" t="s">
        <v>2863</v>
      </c>
      <c r="E1049" s="12" t="s">
        <v>2864</v>
      </c>
      <c r="F1049" s="12" t="s">
        <v>2865</v>
      </c>
      <c r="G1049" s="12" t="s">
        <v>11028</v>
      </c>
      <c r="H1049" s="12" t="s">
        <v>11574</v>
      </c>
      <c r="I1049" s="12">
        <v>96</v>
      </c>
      <c r="J1049" s="12" t="s">
        <v>12488</v>
      </c>
      <c r="K1049" s="12" t="s">
        <v>15737</v>
      </c>
      <c r="L1049" s="12" t="s">
        <v>15738</v>
      </c>
      <c r="M1049" s="12">
        <v>3.79E-4</v>
      </c>
      <c r="N1049" s="12">
        <v>0.88322100000000003</v>
      </c>
      <c r="O1049" s="12">
        <v>3.4215960000000001</v>
      </c>
      <c r="P1049" s="12">
        <v>0.88322100000000003</v>
      </c>
    </row>
    <row r="1050" spans="1:16" hidden="1" x14ac:dyDescent="0.2">
      <c r="A1050" s="12" t="s">
        <v>12491</v>
      </c>
      <c r="B1050" s="12" t="s">
        <v>12491</v>
      </c>
      <c r="C1050" s="12" t="s">
        <v>12491</v>
      </c>
      <c r="D1050" s="12" t="s">
        <v>12491</v>
      </c>
      <c r="E1050" s="12" t="s">
        <v>12491</v>
      </c>
      <c r="F1050" s="12" t="s">
        <v>12491</v>
      </c>
      <c r="G1050" s="12" t="s">
        <v>6686</v>
      </c>
      <c r="H1050" s="12" t="s">
        <v>12491</v>
      </c>
      <c r="I1050" s="12" t="s">
        <v>12491</v>
      </c>
      <c r="J1050" s="12" t="s">
        <v>12491</v>
      </c>
      <c r="K1050" s="12" t="s">
        <v>15737</v>
      </c>
      <c r="L1050" s="12" t="s">
        <v>12491</v>
      </c>
      <c r="M1050" s="12" t="s">
        <v>12491</v>
      </c>
      <c r="N1050" s="12" t="s">
        <v>12491</v>
      </c>
      <c r="O1050" s="12" t="s">
        <v>12491</v>
      </c>
      <c r="P1050" s="12">
        <v>0.88322100000000003</v>
      </c>
    </row>
    <row r="1051" spans="1:16" hidden="1" x14ac:dyDescent="0.2">
      <c r="A1051" s="12" t="s">
        <v>12491</v>
      </c>
      <c r="B1051" s="12" t="s">
        <v>12491</v>
      </c>
      <c r="C1051" s="12" t="s">
        <v>12491</v>
      </c>
      <c r="D1051" s="12" t="s">
        <v>12491</v>
      </c>
      <c r="E1051" s="12" t="s">
        <v>12491</v>
      </c>
      <c r="F1051" s="12" t="s">
        <v>12491</v>
      </c>
      <c r="G1051" s="12" t="s">
        <v>22</v>
      </c>
      <c r="H1051" s="12" t="s">
        <v>12491</v>
      </c>
      <c r="I1051" s="12" t="s">
        <v>12491</v>
      </c>
      <c r="J1051" s="12" t="s">
        <v>12491</v>
      </c>
      <c r="K1051" s="12" t="s">
        <v>15737</v>
      </c>
      <c r="L1051" s="12" t="s">
        <v>12491</v>
      </c>
      <c r="M1051" s="12" t="s">
        <v>12491</v>
      </c>
      <c r="N1051" s="12" t="s">
        <v>12491</v>
      </c>
      <c r="O1051" s="12" t="s">
        <v>12491</v>
      </c>
      <c r="P1051" s="12">
        <v>0.88322100000000003</v>
      </c>
    </row>
    <row r="1052" spans="1:16" x14ac:dyDescent="0.2">
      <c r="A1052" s="12" t="s">
        <v>3321</v>
      </c>
      <c r="B1052" s="12" t="s">
        <v>3322</v>
      </c>
      <c r="C1052" s="12" t="s">
        <v>321</v>
      </c>
      <c r="D1052" s="12" t="s">
        <v>322</v>
      </c>
      <c r="E1052" s="12" t="s">
        <v>323</v>
      </c>
      <c r="F1052" s="12" t="s">
        <v>324</v>
      </c>
      <c r="G1052" s="12" t="s">
        <v>11028</v>
      </c>
      <c r="H1052" s="12" t="s">
        <v>11214</v>
      </c>
      <c r="I1052" s="12">
        <v>412</v>
      </c>
      <c r="J1052" s="12" t="s">
        <v>12488</v>
      </c>
      <c r="K1052" s="12" t="s">
        <v>12868</v>
      </c>
      <c r="L1052" s="12" t="s">
        <v>12869</v>
      </c>
      <c r="M1052" s="12">
        <v>0.262403</v>
      </c>
      <c r="N1052" s="12">
        <v>0.88200999999999996</v>
      </c>
      <c r="O1052" s="12">
        <v>1.8929480000000001</v>
      </c>
      <c r="P1052" s="12">
        <v>0.88200999999999996</v>
      </c>
    </row>
    <row r="1053" spans="1:16" hidden="1" x14ac:dyDescent="0.2">
      <c r="A1053" s="12" t="s">
        <v>12491</v>
      </c>
      <c r="B1053" s="12" t="s">
        <v>12491</v>
      </c>
      <c r="C1053" s="12" t="s">
        <v>12491</v>
      </c>
      <c r="D1053" s="12" t="s">
        <v>12491</v>
      </c>
      <c r="E1053" s="12" t="s">
        <v>12491</v>
      </c>
      <c r="F1053" s="12" t="s">
        <v>12491</v>
      </c>
      <c r="G1053" s="12" t="s">
        <v>6686</v>
      </c>
      <c r="H1053" s="12" t="s">
        <v>12491</v>
      </c>
      <c r="I1053" s="12" t="s">
        <v>12491</v>
      </c>
      <c r="J1053" s="12" t="s">
        <v>12491</v>
      </c>
      <c r="K1053" s="12" t="s">
        <v>12868</v>
      </c>
      <c r="L1053" s="12" t="s">
        <v>12491</v>
      </c>
      <c r="M1053" s="12" t="s">
        <v>12491</v>
      </c>
      <c r="N1053" s="12" t="s">
        <v>12491</v>
      </c>
      <c r="O1053" s="12" t="s">
        <v>12491</v>
      </c>
      <c r="P1053" s="12">
        <v>0.88200999999999996</v>
      </c>
    </row>
    <row r="1054" spans="1:16" hidden="1" x14ac:dyDescent="0.2">
      <c r="A1054" s="12" t="s">
        <v>12491</v>
      </c>
      <c r="B1054" s="12" t="s">
        <v>12491</v>
      </c>
      <c r="C1054" s="12" t="s">
        <v>12491</v>
      </c>
      <c r="D1054" s="12" t="s">
        <v>12491</v>
      </c>
      <c r="E1054" s="12" t="s">
        <v>12491</v>
      </c>
      <c r="F1054" s="12" t="s">
        <v>12491</v>
      </c>
      <c r="G1054" s="12" t="s">
        <v>22</v>
      </c>
      <c r="H1054" s="12" t="s">
        <v>12491</v>
      </c>
      <c r="I1054" s="12" t="s">
        <v>12491</v>
      </c>
      <c r="J1054" s="12" t="s">
        <v>12491</v>
      </c>
      <c r="K1054" s="12" t="s">
        <v>12868</v>
      </c>
      <c r="L1054" s="12" t="s">
        <v>12491</v>
      </c>
      <c r="M1054" s="12" t="s">
        <v>12491</v>
      </c>
      <c r="N1054" s="12" t="s">
        <v>12491</v>
      </c>
      <c r="O1054" s="12" t="s">
        <v>12491</v>
      </c>
      <c r="P1054" s="12">
        <v>0.88200999999999996</v>
      </c>
    </row>
    <row r="1055" spans="1:16" hidden="1" x14ac:dyDescent="0.2">
      <c r="A1055" s="12" t="s">
        <v>375</v>
      </c>
      <c r="B1055" s="12" t="s">
        <v>376</v>
      </c>
      <c r="C1055" s="12" t="s">
        <v>377</v>
      </c>
      <c r="D1055" s="12" t="s">
        <v>378</v>
      </c>
      <c r="E1055" s="12" t="s">
        <v>379</v>
      </c>
      <c r="F1055" s="12" t="s">
        <v>380</v>
      </c>
      <c r="G1055" s="12" t="s">
        <v>22</v>
      </c>
      <c r="H1055" s="12" t="s">
        <v>11223</v>
      </c>
      <c r="I1055" s="12">
        <v>266</v>
      </c>
      <c r="J1055" s="12" t="s">
        <v>12488</v>
      </c>
      <c r="K1055" s="12" t="s">
        <v>12891</v>
      </c>
      <c r="L1055" s="12" t="s">
        <v>12892</v>
      </c>
      <c r="M1055" s="12">
        <v>6.0020000000000004E-3</v>
      </c>
      <c r="N1055" s="12">
        <v>1.1440129999999999</v>
      </c>
      <c r="O1055" s="12">
        <v>2.3735569999999999</v>
      </c>
      <c r="P1055" s="12">
        <v>0.88119400000000003</v>
      </c>
    </row>
    <row r="1056" spans="1:16" hidden="1" x14ac:dyDescent="0.2">
      <c r="A1056" s="12" t="s">
        <v>1633</v>
      </c>
      <c r="B1056" s="12" t="s">
        <v>1634</v>
      </c>
      <c r="C1056" s="12" t="s">
        <v>377</v>
      </c>
      <c r="D1056" s="12" t="s">
        <v>378</v>
      </c>
      <c r="E1056" s="12" t="s">
        <v>379</v>
      </c>
      <c r="F1056" s="12" t="s">
        <v>380</v>
      </c>
      <c r="G1056" s="12" t="s">
        <v>6686</v>
      </c>
      <c r="H1056" s="12" t="s">
        <v>11223</v>
      </c>
      <c r="I1056" s="12">
        <v>266</v>
      </c>
      <c r="J1056" s="12" t="s">
        <v>12488</v>
      </c>
      <c r="K1056" s="12" t="s">
        <v>12891</v>
      </c>
      <c r="L1056" s="12" t="s">
        <v>12893</v>
      </c>
      <c r="M1056" s="12">
        <v>1.2187E-2</v>
      </c>
      <c r="N1056" s="12">
        <v>0.22989999999999999</v>
      </c>
      <c r="O1056" s="12">
        <v>1.9187810000000001</v>
      </c>
      <c r="P1056" s="12">
        <v>0.88119400000000003</v>
      </c>
    </row>
    <row r="1057" spans="1:16" x14ac:dyDescent="0.2">
      <c r="A1057" s="12" t="s">
        <v>1633</v>
      </c>
      <c r="B1057" s="12" t="s">
        <v>1634</v>
      </c>
      <c r="C1057" s="12" t="s">
        <v>377</v>
      </c>
      <c r="D1057" s="12" t="s">
        <v>378</v>
      </c>
      <c r="E1057" s="12" t="s">
        <v>379</v>
      </c>
      <c r="F1057" s="12" t="s">
        <v>380</v>
      </c>
      <c r="G1057" s="12" t="s">
        <v>11028</v>
      </c>
      <c r="H1057" s="12" t="s">
        <v>11223</v>
      </c>
      <c r="I1057" s="12">
        <v>266</v>
      </c>
      <c r="J1057" s="12" t="s">
        <v>12488</v>
      </c>
      <c r="K1057" s="12" t="s">
        <v>12891</v>
      </c>
      <c r="L1057" s="12" t="s">
        <v>12894</v>
      </c>
      <c r="M1057" s="12">
        <v>1.3630000000000001E-3</v>
      </c>
      <c r="N1057" s="12">
        <v>1.2696689999999999</v>
      </c>
      <c r="O1057" s="12">
        <v>2.8656009999999998</v>
      </c>
      <c r="P1057" s="12">
        <v>0.88119400000000003</v>
      </c>
    </row>
    <row r="1058" spans="1:16" hidden="1" x14ac:dyDescent="0.2">
      <c r="A1058" s="12" t="s">
        <v>3527</v>
      </c>
      <c r="B1058" s="12" t="s">
        <v>3528</v>
      </c>
      <c r="C1058" s="12" t="s">
        <v>1219</v>
      </c>
      <c r="D1058" s="12" t="s">
        <v>1220</v>
      </c>
      <c r="E1058" s="12" t="s">
        <v>1221</v>
      </c>
      <c r="F1058" s="12" t="s">
        <v>1222</v>
      </c>
      <c r="G1058" s="12" t="s">
        <v>22</v>
      </c>
      <c r="H1058" s="12" t="s">
        <v>11349</v>
      </c>
      <c r="I1058" s="12">
        <v>312</v>
      </c>
      <c r="J1058" s="12" t="s">
        <v>12488</v>
      </c>
      <c r="K1058" s="12" t="s">
        <v>13244</v>
      </c>
      <c r="L1058" s="12" t="s">
        <v>13245</v>
      </c>
      <c r="M1058" s="12">
        <v>1.8187999999999999E-2</v>
      </c>
      <c r="N1058" s="12">
        <v>0.49992599999999998</v>
      </c>
      <c r="O1058" s="12">
        <v>1.7402059999999999</v>
      </c>
      <c r="P1058" s="12">
        <v>0.88112199999999996</v>
      </c>
    </row>
    <row r="1059" spans="1:16" x14ac:dyDescent="0.2">
      <c r="A1059" s="12" t="s">
        <v>3527</v>
      </c>
      <c r="B1059" s="12" t="s">
        <v>3528</v>
      </c>
      <c r="C1059" s="12" t="s">
        <v>1219</v>
      </c>
      <c r="D1059" s="12" t="s">
        <v>1220</v>
      </c>
      <c r="E1059" s="12" t="s">
        <v>1221</v>
      </c>
      <c r="F1059" s="12" t="s">
        <v>1222</v>
      </c>
      <c r="G1059" s="12" t="s">
        <v>11028</v>
      </c>
      <c r="H1059" s="12" t="s">
        <v>11349</v>
      </c>
      <c r="I1059" s="12">
        <v>312</v>
      </c>
      <c r="J1059" s="12" t="s">
        <v>12488</v>
      </c>
      <c r="K1059" s="12" t="s">
        <v>13244</v>
      </c>
      <c r="L1059" s="12" t="s">
        <v>13246</v>
      </c>
      <c r="M1059" s="16">
        <v>7.7899999999999996E-5</v>
      </c>
      <c r="N1059" s="12">
        <v>1.2623180000000001</v>
      </c>
      <c r="O1059" s="12">
        <v>4.1082260000000002</v>
      </c>
      <c r="P1059" s="12">
        <v>0.88112199999999996</v>
      </c>
    </row>
    <row r="1060" spans="1:16" hidden="1" x14ac:dyDescent="0.2">
      <c r="A1060" s="12" t="s">
        <v>12491</v>
      </c>
      <c r="B1060" s="12" t="s">
        <v>12491</v>
      </c>
      <c r="C1060" s="12" t="s">
        <v>12491</v>
      </c>
      <c r="D1060" s="12" t="s">
        <v>12491</v>
      </c>
      <c r="E1060" s="12" t="s">
        <v>12491</v>
      </c>
      <c r="F1060" s="12" t="s">
        <v>12491</v>
      </c>
      <c r="G1060" s="12" t="s">
        <v>6686</v>
      </c>
      <c r="H1060" s="12" t="s">
        <v>12491</v>
      </c>
      <c r="I1060" s="12" t="s">
        <v>12491</v>
      </c>
      <c r="J1060" s="12" t="s">
        <v>12491</v>
      </c>
      <c r="K1060" s="12" t="s">
        <v>13244</v>
      </c>
      <c r="L1060" s="12" t="s">
        <v>12491</v>
      </c>
      <c r="M1060" s="12" t="s">
        <v>12491</v>
      </c>
      <c r="N1060" s="12" t="s">
        <v>12491</v>
      </c>
      <c r="O1060" s="12" t="s">
        <v>12491</v>
      </c>
      <c r="P1060" s="12">
        <v>0.88112199999999996</v>
      </c>
    </row>
    <row r="1061" spans="1:16" hidden="1" x14ac:dyDescent="0.2">
      <c r="A1061" s="12" t="s">
        <v>1289</v>
      </c>
      <c r="B1061" s="12" t="s">
        <v>1290</v>
      </c>
      <c r="C1061" s="12" t="s">
        <v>1291</v>
      </c>
      <c r="D1061" s="12" t="s">
        <v>1292</v>
      </c>
      <c r="E1061" s="12" t="s">
        <v>1293</v>
      </c>
      <c r="F1061" s="12" t="s">
        <v>1294</v>
      </c>
      <c r="G1061" s="12" t="s">
        <v>22</v>
      </c>
      <c r="H1061" s="12" t="s">
        <v>11360</v>
      </c>
      <c r="I1061" s="12">
        <v>414</v>
      </c>
      <c r="J1061" s="12" t="s">
        <v>12488</v>
      </c>
      <c r="K1061" s="12" t="s">
        <v>13925</v>
      </c>
      <c r="L1061" s="12" t="s">
        <v>13926</v>
      </c>
      <c r="M1061" s="12">
        <v>1.884E-3</v>
      </c>
      <c r="N1061" s="12">
        <v>0.95388099999999998</v>
      </c>
      <c r="O1061" s="12">
        <v>3.0889679999999999</v>
      </c>
      <c r="P1061" s="12">
        <v>0.88097099999999995</v>
      </c>
    </row>
    <row r="1062" spans="1:16" x14ac:dyDescent="0.2">
      <c r="A1062" s="12" t="s">
        <v>1625</v>
      </c>
      <c r="B1062" s="12" t="s">
        <v>1626</v>
      </c>
      <c r="C1062" s="12" t="s">
        <v>1291</v>
      </c>
      <c r="D1062" s="12" t="s">
        <v>1292</v>
      </c>
      <c r="E1062" s="12" t="s">
        <v>1293</v>
      </c>
      <c r="F1062" s="12" t="s">
        <v>1294</v>
      </c>
      <c r="G1062" s="12" t="s">
        <v>11028</v>
      </c>
      <c r="H1062" s="12" t="s">
        <v>11360</v>
      </c>
      <c r="I1062" s="12">
        <v>414</v>
      </c>
      <c r="J1062" s="12" t="s">
        <v>12488</v>
      </c>
      <c r="K1062" s="12" t="s">
        <v>13925</v>
      </c>
      <c r="L1062" s="12" t="s">
        <v>13927</v>
      </c>
      <c r="M1062" s="12">
        <v>9.2110000000000004E-3</v>
      </c>
      <c r="N1062" s="12">
        <v>0.80806100000000003</v>
      </c>
      <c r="O1062" s="12">
        <v>2.6993</v>
      </c>
      <c r="P1062" s="12">
        <v>0.88097099999999995</v>
      </c>
    </row>
    <row r="1063" spans="1:16" hidden="1" x14ac:dyDescent="0.2">
      <c r="A1063" s="12" t="s">
        <v>12491</v>
      </c>
      <c r="B1063" s="12" t="s">
        <v>12491</v>
      </c>
      <c r="C1063" s="12" t="s">
        <v>12491</v>
      </c>
      <c r="D1063" s="12" t="s">
        <v>12491</v>
      </c>
      <c r="E1063" s="12" t="s">
        <v>12491</v>
      </c>
      <c r="F1063" s="12" t="s">
        <v>12491</v>
      </c>
      <c r="G1063" s="12" t="s">
        <v>6686</v>
      </c>
      <c r="H1063" s="12" t="s">
        <v>12491</v>
      </c>
      <c r="I1063" s="12" t="s">
        <v>12491</v>
      </c>
      <c r="J1063" s="12" t="s">
        <v>12491</v>
      </c>
      <c r="K1063" s="12" t="s">
        <v>13925</v>
      </c>
      <c r="L1063" s="12" t="s">
        <v>12491</v>
      </c>
      <c r="M1063" s="12" t="s">
        <v>12491</v>
      </c>
      <c r="N1063" s="12" t="s">
        <v>12491</v>
      </c>
      <c r="O1063" s="12" t="s">
        <v>12491</v>
      </c>
      <c r="P1063" s="12">
        <v>0.88097099999999995</v>
      </c>
    </row>
    <row r="1064" spans="1:16" hidden="1" x14ac:dyDescent="0.2">
      <c r="A1064" s="12" t="s">
        <v>6705</v>
      </c>
      <c r="B1064" s="12" t="s">
        <v>6706</v>
      </c>
      <c r="C1064" s="12" t="s">
        <v>6707</v>
      </c>
      <c r="D1064" s="12" t="s">
        <v>6708</v>
      </c>
      <c r="E1064" s="12" t="s">
        <v>6709</v>
      </c>
      <c r="F1064" s="12" t="s">
        <v>6710</v>
      </c>
      <c r="G1064" s="12" t="s">
        <v>6686</v>
      </c>
      <c r="H1064" s="12" t="s">
        <v>11973</v>
      </c>
      <c r="I1064" s="12">
        <v>90</v>
      </c>
      <c r="J1064" s="12" t="s">
        <v>12488</v>
      </c>
      <c r="K1064" s="12" t="s">
        <v>14465</v>
      </c>
      <c r="L1064" s="12" t="s">
        <v>14466</v>
      </c>
      <c r="M1064" s="12">
        <v>4.5919999999999997E-3</v>
      </c>
      <c r="N1064" s="12">
        <v>0.88085899999999995</v>
      </c>
      <c r="O1064" s="12">
        <v>2.3380030000000001</v>
      </c>
      <c r="P1064" s="12">
        <v>0.88085899999999995</v>
      </c>
    </row>
    <row r="1065" spans="1:16" hidden="1" x14ac:dyDescent="0.2">
      <c r="A1065" s="12" t="s">
        <v>12491</v>
      </c>
      <c r="B1065" s="12" t="s">
        <v>12491</v>
      </c>
      <c r="C1065" s="12" t="s">
        <v>12491</v>
      </c>
      <c r="D1065" s="12" t="s">
        <v>12491</v>
      </c>
      <c r="E1065" s="12" t="s">
        <v>12491</v>
      </c>
      <c r="F1065" s="12" t="s">
        <v>12491</v>
      </c>
      <c r="G1065" s="12" t="s">
        <v>11028</v>
      </c>
      <c r="H1065" s="12" t="s">
        <v>12491</v>
      </c>
      <c r="I1065" s="12" t="s">
        <v>12491</v>
      </c>
      <c r="J1065" s="12" t="s">
        <v>12491</v>
      </c>
      <c r="K1065" s="12" t="s">
        <v>14465</v>
      </c>
      <c r="L1065" s="12" t="s">
        <v>12491</v>
      </c>
      <c r="M1065" s="12" t="s">
        <v>12491</v>
      </c>
      <c r="N1065" s="12" t="s">
        <v>12491</v>
      </c>
      <c r="O1065" s="12" t="s">
        <v>12491</v>
      </c>
      <c r="P1065" s="12">
        <v>0.88085899999999995</v>
      </c>
    </row>
    <row r="1066" spans="1:16" hidden="1" x14ac:dyDescent="0.2">
      <c r="A1066" s="12" t="s">
        <v>12491</v>
      </c>
      <c r="B1066" s="12" t="s">
        <v>12491</v>
      </c>
      <c r="C1066" s="12" t="s">
        <v>12491</v>
      </c>
      <c r="D1066" s="12" t="s">
        <v>12491</v>
      </c>
      <c r="E1066" s="12" t="s">
        <v>12491</v>
      </c>
      <c r="F1066" s="12" t="s">
        <v>12491</v>
      </c>
      <c r="G1066" s="12" t="s">
        <v>22</v>
      </c>
      <c r="H1066" s="12" t="s">
        <v>12491</v>
      </c>
      <c r="I1066" s="12" t="s">
        <v>12491</v>
      </c>
      <c r="J1066" s="12" t="s">
        <v>12491</v>
      </c>
      <c r="K1066" s="12" t="s">
        <v>14465</v>
      </c>
      <c r="L1066" s="12" t="s">
        <v>12491</v>
      </c>
      <c r="M1066" s="12" t="s">
        <v>12491</v>
      </c>
      <c r="N1066" s="12" t="s">
        <v>12491</v>
      </c>
      <c r="O1066" s="12" t="s">
        <v>12491</v>
      </c>
      <c r="P1066" s="12">
        <v>0.88085899999999995</v>
      </c>
    </row>
    <row r="1067" spans="1:16" hidden="1" x14ac:dyDescent="0.2">
      <c r="A1067" s="12" t="s">
        <v>635</v>
      </c>
      <c r="B1067" s="12" t="s">
        <v>636</v>
      </c>
      <c r="C1067" s="12" t="s">
        <v>637</v>
      </c>
      <c r="D1067" s="12" t="s">
        <v>638</v>
      </c>
      <c r="E1067" s="12" t="s">
        <v>639</v>
      </c>
      <c r="F1067" s="12" t="s">
        <v>640</v>
      </c>
      <c r="G1067" s="12" t="s">
        <v>22</v>
      </c>
      <c r="H1067" s="12" t="s">
        <v>11262</v>
      </c>
      <c r="I1067" s="12">
        <v>207</v>
      </c>
      <c r="J1067" s="12" t="s">
        <v>12488</v>
      </c>
      <c r="K1067" s="12" t="s">
        <v>14422</v>
      </c>
      <c r="L1067" s="12" t="s">
        <v>14423</v>
      </c>
      <c r="M1067" s="12">
        <v>1.3999999999999999E-4</v>
      </c>
      <c r="N1067" s="12">
        <v>1.2414449999999999</v>
      </c>
      <c r="O1067" s="12">
        <v>3.852913</v>
      </c>
      <c r="P1067" s="12">
        <v>0.88031499999999996</v>
      </c>
    </row>
    <row r="1068" spans="1:16" hidden="1" x14ac:dyDescent="0.2">
      <c r="A1068" s="12" t="s">
        <v>635</v>
      </c>
      <c r="B1068" s="12" t="s">
        <v>636</v>
      </c>
      <c r="C1068" s="12" t="s">
        <v>637</v>
      </c>
      <c r="D1068" s="12" t="s">
        <v>638</v>
      </c>
      <c r="E1068" s="12" t="s">
        <v>639</v>
      </c>
      <c r="F1068" s="12" t="s">
        <v>640</v>
      </c>
      <c r="G1068" s="12" t="s">
        <v>6686</v>
      </c>
      <c r="H1068" s="12" t="s">
        <v>11262</v>
      </c>
      <c r="I1068" s="12">
        <v>207</v>
      </c>
      <c r="J1068" s="12" t="s">
        <v>12488</v>
      </c>
      <c r="K1068" s="12" t="s">
        <v>14422</v>
      </c>
      <c r="L1068" s="12" t="s">
        <v>14424</v>
      </c>
      <c r="M1068" s="12">
        <v>3.1269999999999999E-2</v>
      </c>
      <c r="N1068" s="12">
        <v>0.26855000000000001</v>
      </c>
      <c r="O1068" s="12">
        <v>1.5048729999999999</v>
      </c>
      <c r="P1068" s="12">
        <v>0.88031499999999996</v>
      </c>
    </row>
    <row r="1069" spans="1:16" x14ac:dyDescent="0.2">
      <c r="A1069" s="12" t="s">
        <v>635</v>
      </c>
      <c r="B1069" s="12" t="s">
        <v>636</v>
      </c>
      <c r="C1069" s="12" t="s">
        <v>637</v>
      </c>
      <c r="D1069" s="12" t="s">
        <v>638</v>
      </c>
      <c r="E1069" s="12" t="s">
        <v>639</v>
      </c>
      <c r="F1069" s="12" t="s">
        <v>640</v>
      </c>
      <c r="G1069" s="12" t="s">
        <v>11028</v>
      </c>
      <c r="H1069" s="12" t="s">
        <v>11262</v>
      </c>
      <c r="I1069" s="12">
        <v>207</v>
      </c>
      <c r="J1069" s="12" t="s">
        <v>12488</v>
      </c>
      <c r="K1069" s="12" t="s">
        <v>14422</v>
      </c>
      <c r="L1069" s="12" t="s">
        <v>14425</v>
      </c>
      <c r="M1069" s="16">
        <v>8.0700000000000007E-6</v>
      </c>
      <c r="N1069" s="12">
        <v>1.130949</v>
      </c>
      <c r="O1069" s="12">
        <v>5.0931009999999999</v>
      </c>
      <c r="P1069" s="12">
        <v>0.88031499999999996</v>
      </c>
    </row>
    <row r="1070" spans="1:16" hidden="1" x14ac:dyDescent="0.2">
      <c r="A1070" s="12" t="s">
        <v>1479</v>
      </c>
      <c r="B1070" s="12" t="s">
        <v>1480</v>
      </c>
      <c r="C1070" s="12" t="s">
        <v>1481</v>
      </c>
      <c r="D1070" s="12" t="s">
        <v>1482</v>
      </c>
      <c r="E1070" s="12" t="s">
        <v>1483</v>
      </c>
      <c r="F1070" s="12" t="s">
        <v>1484</v>
      </c>
      <c r="G1070" s="12" t="s">
        <v>22</v>
      </c>
      <c r="H1070" s="12" t="s">
        <v>11387</v>
      </c>
      <c r="I1070" s="12">
        <v>1083</v>
      </c>
      <c r="J1070" s="12" t="s">
        <v>12488</v>
      </c>
      <c r="K1070" s="12" t="s">
        <v>13615</v>
      </c>
      <c r="L1070" s="12" t="s">
        <v>13616</v>
      </c>
      <c r="M1070" s="12">
        <v>1.212E-3</v>
      </c>
      <c r="N1070" s="12">
        <v>0.93763300000000005</v>
      </c>
      <c r="O1070" s="12">
        <v>2.9164310000000002</v>
      </c>
      <c r="P1070" s="12">
        <v>0.87759299999999996</v>
      </c>
    </row>
    <row r="1071" spans="1:16" x14ac:dyDescent="0.2">
      <c r="A1071" s="12" t="s">
        <v>1479</v>
      </c>
      <c r="B1071" s="12" t="s">
        <v>1480</v>
      </c>
      <c r="C1071" s="12" t="s">
        <v>1481</v>
      </c>
      <c r="D1071" s="12" t="s">
        <v>1482</v>
      </c>
      <c r="E1071" s="12" t="s">
        <v>1483</v>
      </c>
      <c r="F1071" s="12" t="s">
        <v>1484</v>
      </c>
      <c r="G1071" s="12" t="s">
        <v>11028</v>
      </c>
      <c r="H1071" s="12" t="s">
        <v>11387</v>
      </c>
      <c r="I1071" s="12">
        <v>1083</v>
      </c>
      <c r="J1071" s="12" t="s">
        <v>12488</v>
      </c>
      <c r="K1071" s="12" t="s">
        <v>13615</v>
      </c>
      <c r="L1071" s="12" t="s">
        <v>13617</v>
      </c>
      <c r="M1071" s="12">
        <v>3.5199999999999999E-4</v>
      </c>
      <c r="N1071" s="12">
        <v>0.81755299999999997</v>
      </c>
      <c r="O1071" s="12">
        <v>3.4538329999999999</v>
      </c>
      <c r="P1071" s="12">
        <v>0.87759299999999996</v>
      </c>
    </row>
    <row r="1072" spans="1:16" hidden="1" x14ac:dyDescent="0.2">
      <c r="A1072" s="12" t="s">
        <v>12491</v>
      </c>
      <c r="B1072" s="12" t="s">
        <v>12491</v>
      </c>
      <c r="C1072" s="12" t="s">
        <v>12491</v>
      </c>
      <c r="D1072" s="12" t="s">
        <v>12491</v>
      </c>
      <c r="E1072" s="12" t="s">
        <v>12491</v>
      </c>
      <c r="F1072" s="12" t="s">
        <v>12491</v>
      </c>
      <c r="G1072" s="12" t="s">
        <v>6686</v>
      </c>
      <c r="H1072" s="12" t="s">
        <v>12491</v>
      </c>
      <c r="I1072" s="12" t="s">
        <v>12491</v>
      </c>
      <c r="J1072" s="12" t="s">
        <v>12491</v>
      </c>
      <c r="K1072" s="12" t="s">
        <v>13615</v>
      </c>
      <c r="L1072" s="12" t="s">
        <v>12491</v>
      </c>
      <c r="M1072" s="12" t="s">
        <v>12491</v>
      </c>
      <c r="N1072" s="12" t="s">
        <v>12491</v>
      </c>
      <c r="O1072" s="12" t="s">
        <v>12491</v>
      </c>
      <c r="P1072" s="12">
        <v>0.87759299999999996</v>
      </c>
    </row>
    <row r="1073" spans="1:16" hidden="1" x14ac:dyDescent="0.2">
      <c r="A1073" s="12" t="s">
        <v>2788</v>
      </c>
      <c r="B1073" s="12" t="s">
        <v>2789</v>
      </c>
      <c r="C1073" s="12" t="s">
        <v>315</v>
      </c>
      <c r="D1073" s="12" t="s">
        <v>316</v>
      </c>
      <c r="E1073" s="12" t="s">
        <v>317</v>
      </c>
      <c r="F1073" s="12" t="s">
        <v>318</v>
      </c>
      <c r="G1073" s="12" t="s">
        <v>22</v>
      </c>
      <c r="H1073" s="12" t="s">
        <v>11213</v>
      </c>
      <c r="I1073" s="12">
        <v>440</v>
      </c>
      <c r="J1073" s="12" t="s">
        <v>12488</v>
      </c>
      <c r="K1073" s="12" t="s">
        <v>13504</v>
      </c>
      <c r="L1073" s="12" t="s">
        <v>13505</v>
      </c>
      <c r="M1073" s="12">
        <v>1.2329999999999999E-3</v>
      </c>
      <c r="N1073" s="12">
        <v>0.67430699999999999</v>
      </c>
      <c r="O1073" s="12">
        <v>2.9088790000000002</v>
      </c>
      <c r="P1073" s="12">
        <v>0.87670099999999995</v>
      </c>
    </row>
    <row r="1074" spans="1:16" x14ac:dyDescent="0.2">
      <c r="A1074" s="12" t="s">
        <v>2788</v>
      </c>
      <c r="B1074" s="12" t="s">
        <v>2789</v>
      </c>
      <c r="C1074" s="12" t="s">
        <v>315</v>
      </c>
      <c r="D1074" s="12" t="s">
        <v>316</v>
      </c>
      <c r="E1074" s="12" t="s">
        <v>317</v>
      </c>
      <c r="F1074" s="12" t="s">
        <v>318</v>
      </c>
      <c r="G1074" s="12" t="s">
        <v>11028</v>
      </c>
      <c r="H1074" s="12" t="s">
        <v>11213</v>
      </c>
      <c r="I1074" s="12">
        <v>440</v>
      </c>
      <c r="J1074" s="12" t="s">
        <v>12488</v>
      </c>
      <c r="K1074" s="12" t="s">
        <v>13504</v>
      </c>
      <c r="L1074" s="12" t="s">
        <v>13506</v>
      </c>
      <c r="M1074" s="12">
        <v>1.2E-5</v>
      </c>
      <c r="N1074" s="12">
        <v>1.0790949999999999</v>
      </c>
      <c r="O1074" s="12">
        <v>4.9215859999999996</v>
      </c>
      <c r="P1074" s="12">
        <v>0.87670099999999995</v>
      </c>
    </row>
    <row r="1075" spans="1:16" hidden="1" x14ac:dyDescent="0.2">
      <c r="A1075" s="12" t="s">
        <v>12491</v>
      </c>
      <c r="B1075" s="12" t="s">
        <v>12491</v>
      </c>
      <c r="C1075" s="12" t="s">
        <v>12491</v>
      </c>
      <c r="D1075" s="12" t="s">
        <v>12491</v>
      </c>
      <c r="E1075" s="12" t="s">
        <v>12491</v>
      </c>
      <c r="F1075" s="12" t="s">
        <v>12491</v>
      </c>
      <c r="G1075" s="12" t="s">
        <v>6686</v>
      </c>
      <c r="H1075" s="12" t="s">
        <v>12491</v>
      </c>
      <c r="I1075" s="12" t="s">
        <v>12491</v>
      </c>
      <c r="J1075" s="12" t="s">
        <v>12491</v>
      </c>
      <c r="K1075" s="12" t="s">
        <v>13504</v>
      </c>
      <c r="L1075" s="12" t="s">
        <v>12491</v>
      </c>
      <c r="M1075" s="12" t="s">
        <v>12491</v>
      </c>
      <c r="N1075" s="12" t="s">
        <v>12491</v>
      </c>
      <c r="O1075" s="12" t="s">
        <v>12491</v>
      </c>
      <c r="P1075" s="12">
        <v>0.87670099999999995</v>
      </c>
    </row>
    <row r="1076" spans="1:16" hidden="1" x14ac:dyDescent="0.2">
      <c r="A1076" s="12" t="s">
        <v>439</v>
      </c>
      <c r="B1076" s="12" t="s">
        <v>440</v>
      </c>
      <c r="C1076" s="12" t="s">
        <v>441</v>
      </c>
      <c r="D1076" s="12" t="s">
        <v>442</v>
      </c>
      <c r="E1076" s="12" t="s">
        <v>443</v>
      </c>
      <c r="F1076" s="12" t="s">
        <v>444</v>
      </c>
      <c r="G1076" s="12" t="s">
        <v>22</v>
      </c>
      <c r="H1076" s="12" t="s">
        <v>11232</v>
      </c>
      <c r="I1076" s="12">
        <v>255</v>
      </c>
      <c r="J1076" s="12" t="s">
        <v>12488</v>
      </c>
      <c r="K1076" s="12" t="s">
        <v>13028</v>
      </c>
      <c r="L1076" s="12" t="s">
        <v>13029</v>
      </c>
      <c r="M1076" s="12">
        <v>2.3900000000000001E-4</v>
      </c>
      <c r="N1076" s="12">
        <v>1.215749</v>
      </c>
      <c r="O1076" s="12">
        <v>3.6461809999999999</v>
      </c>
      <c r="P1076" s="12">
        <v>0.87668100000000004</v>
      </c>
    </row>
    <row r="1077" spans="1:16" x14ac:dyDescent="0.2">
      <c r="A1077" s="12" t="s">
        <v>969</v>
      </c>
      <c r="B1077" s="12" t="s">
        <v>970</v>
      </c>
      <c r="C1077" s="12" t="s">
        <v>441</v>
      </c>
      <c r="D1077" s="12" t="s">
        <v>442</v>
      </c>
      <c r="E1077" s="12" t="s">
        <v>443</v>
      </c>
      <c r="F1077" s="12" t="s">
        <v>444</v>
      </c>
      <c r="G1077" s="12" t="s">
        <v>11028</v>
      </c>
      <c r="H1077" s="12" t="s">
        <v>11232</v>
      </c>
      <c r="I1077" s="12">
        <v>255</v>
      </c>
      <c r="J1077" s="12" t="s">
        <v>12488</v>
      </c>
      <c r="K1077" s="12" t="s">
        <v>13028</v>
      </c>
      <c r="L1077" s="12" t="s">
        <v>13030</v>
      </c>
      <c r="M1077" s="12">
        <v>6.0109999999999999E-3</v>
      </c>
      <c r="N1077" s="12">
        <v>0.53761400000000004</v>
      </c>
      <c r="O1077" s="12">
        <v>2.2611119999999998</v>
      </c>
      <c r="P1077" s="12">
        <v>0.87668100000000004</v>
      </c>
    </row>
    <row r="1078" spans="1:16" hidden="1" x14ac:dyDescent="0.2">
      <c r="A1078" s="12" t="s">
        <v>12491</v>
      </c>
      <c r="B1078" s="12" t="s">
        <v>12491</v>
      </c>
      <c r="C1078" s="12" t="s">
        <v>12491</v>
      </c>
      <c r="D1078" s="12" t="s">
        <v>12491</v>
      </c>
      <c r="E1078" s="12" t="s">
        <v>12491</v>
      </c>
      <c r="F1078" s="12" t="s">
        <v>12491</v>
      </c>
      <c r="G1078" s="12" t="s">
        <v>6686</v>
      </c>
      <c r="H1078" s="12" t="s">
        <v>12491</v>
      </c>
      <c r="I1078" s="12" t="s">
        <v>12491</v>
      </c>
      <c r="J1078" s="12" t="s">
        <v>12491</v>
      </c>
      <c r="K1078" s="12" t="s">
        <v>13028</v>
      </c>
      <c r="L1078" s="12" t="s">
        <v>12491</v>
      </c>
      <c r="M1078" s="12" t="s">
        <v>12491</v>
      </c>
      <c r="N1078" s="12" t="s">
        <v>12491</v>
      </c>
      <c r="O1078" s="12" t="s">
        <v>12491</v>
      </c>
      <c r="P1078" s="12">
        <v>0.87668100000000004</v>
      </c>
    </row>
    <row r="1079" spans="1:16" hidden="1" x14ac:dyDescent="0.2">
      <c r="A1079" s="12" t="s">
        <v>1805</v>
      </c>
      <c r="B1079" s="12" t="s">
        <v>1806</v>
      </c>
      <c r="C1079" s="12" t="s">
        <v>1807</v>
      </c>
      <c r="D1079" s="12" t="s">
        <v>1808</v>
      </c>
      <c r="E1079" s="12" t="s">
        <v>1809</v>
      </c>
      <c r="F1079" s="12" t="s">
        <v>1810</v>
      </c>
      <c r="G1079" s="12" t="s">
        <v>22</v>
      </c>
      <c r="H1079" s="12" t="s">
        <v>11436</v>
      </c>
      <c r="I1079" s="12">
        <v>77</v>
      </c>
      <c r="J1079" s="12" t="s">
        <v>12488</v>
      </c>
      <c r="K1079" s="12" t="s">
        <v>13539</v>
      </c>
      <c r="L1079" s="12" t="s">
        <v>13540</v>
      </c>
      <c r="M1079" s="12">
        <v>3.1202000000000001E-2</v>
      </c>
      <c r="N1079" s="12">
        <v>0.87572300000000003</v>
      </c>
      <c r="O1079" s="12">
        <v>1.505814</v>
      </c>
      <c r="P1079" s="12">
        <v>0.87572300000000003</v>
      </c>
    </row>
    <row r="1080" spans="1:16" hidden="1" x14ac:dyDescent="0.2">
      <c r="A1080" s="12" t="s">
        <v>12491</v>
      </c>
      <c r="B1080" s="12" t="s">
        <v>12491</v>
      </c>
      <c r="C1080" s="12" t="s">
        <v>12491</v>
      </c>
      <c r="D1080" s="12" t="s">
        <v>12491</v>
      </c>
      <c r="E1080" s="12" t="s">
        <v>12491</v>
      </c>
      <c r="F1080" s="12" t="s">
        <v>12491</v>
      </c>
      <c r="G1080" s="12" t="s">
        <v>6686</v>
      </c>
      <c r="H1080" s="12" t="s">
        <v>12491</v>
      </c>
      <c r="I1080" s="12" t="s">
        <v>12491</v>
      </c>
      <c r="J1080" s="12" t="s">
        <v>12491</v>
      </c>
      <c r="K1080" s="12" t="s">
        <v>13539</v>
      </c>
      <c r="L1080" s="12" t="s">
        <v>12491</v>
      </c>
      <c r="M1080" s="12" t="s">
        <v>12491</v>
      </c>
      <c r="N1080" s="12" t="s">
        <v>12491</v>
      </c>
      <c r="O1080" s="12" t="s">
        <v>12491</v>
      </c>
      <c r="P1080" s="12">
        <v>0.87572300000000003</v>
      </c>
    </row>
    <row r="1081" spans="1:16" hidden="1" x14ac:dyDescent="0.2">
      <c r="A1081" s="12" t="s">
        <v>12491</v>
      </c>
      <c r="B1081" s="12" t="s">
        <v>12491</v>
      </c>
      <c r="C1081" s="12" t="s">
        <v>12491</v>
      </c>
      <c r="D1081" s="12" t="s">
        <v>12491</v>
      </c>
      <c r="E1081" s="12" t="s">
        <v>12491</v>
      </c>
      <c r="F1081" s="12" t="s">
        <v>12491</v>
      </c>
      <c r="G1081" s="12" t="s">
        <v>11028</v>
      </c>
      <c r="H1081" s="12" t="s">
        <v>12491</v>
      </c>
      <c r="I1081" s="12" t="s">
        <v>12491</v>
      </c>
      <c r="J1081" s="12" t="s">
        <v>12491</v>
      </c>
      <c r="K1081" s="12" t="s">
        <v>13539</v>
      </c>
      <c r="L1081" s="12" t="s">
        <v>12491</v>
      </c>
      <c r="M1081" s="12" t="s">
        <v>12491</v>
      </c>
      <c r="N1081" s="12" t="s">
        <v>12491</v>
      </c>
      <c r="O1081" s="12" t="s">
        <v>12491</v>
      </c>
      <c r="P1081" s="12">
        <v>0.87572300000000003</v>
      </c>
    </row>
    <row r="1082" spans="1:16" hidden="1" x14ac:dyDescent="0.2">
      <c r="A1082" s="12" t="s">
        <v>1797</v>
      </c>
      <c r="B1082" s="12" t="s">
        <v>1798</v>
      </c>
      <c r="C1082" s="12" t="s">
        <v>847</v>
      </c>
      <c r="D1082" s="12" t="s">
        <v>848</v>
      </c>
      <c r="E1082" s="12" t="s">
        <v>849</v>
      </c>
      <c r="F1082" s="12" t="s">
        <v>850</v>
      </c>
      <c r="G1082" s="12" t="s">
        <v>22</v>
      </c>
      <c r="H1082" s="12" t="s">
        <v>11295</v>
      </c>
      <c r="I1082" s="12">
        <v>304</v>
      </c>
      <c r="J1082" s="12" t="s">
        <v>12488</v>
      </c>
      <c r="K1082" s="12" t="s">
        <v>14010</v>
      </c>
      <c r="L1082" s="12" t="s">
        <v>14011</v>
      </c>
      <c r="M1082" s="16">
        <v>4.3999999999999999E-5</v>
      </c>
      <c r="N1082" s="12">
        <v>0.86653899999999995</v>
      </c>
      <c r="O1082" s="12">
        <v>4.5167460000000004</v>
      </c>
      <c r="P1082" s="12">
        <v>0.87392300000000001</v>
      </c>
    </row>
    <row r="1083" spans="1:16" hidden="1" x14ac:dyDescent="0.2">
      <c r="A1083" s="12" t="s">
        <v>1895</v>
      </c>
      <c r="B1083" s="12" t="s">
        <v>1896</v>
      </c>
      <c r="C1083" s="12" t="s">
        <v>847</v>
      </c>
      <c r="D1083" s="12" t="s">
        <v>848</v>
      </c>
      <c r="E1083" s="12" t="s">
        <v>849</v>
      </c>
      <c r="F1083" s="12" t="s">
        <v>850</v>
      </c>
      <c r="G1083" s="12" t="s">
        <v>6686</v>
      </c>
      <c r="H1083" s="12" t="s">
        <v>11295</v>
      </c>
      <c r="I1083" s="12">
        <v>304</v>
      </c>
      <c r="J1083" s="12" t="s">
        <v>12488</v>
      </c>
      <c r="K1083" s="12" t="s">
        <v>14010</v>
      </c>
      <c r="L1083" s="12" t="s">
        <v>14012</v>
      </c>
      <c r="M1083" s="12">
        <v>2.3800000000000002E-3</v>
      </c>
      <c r="N1083" s="12">
        <v>0.72079099999999996</v>
      </c>
      <c r="O1083" s="12">
        <v>2.6681859999999999</v>
      </c>
      <c r="P1083" s="12">
        <v>0.87392300000000001</v>
      </c>
    </row>
    <row r="1084" spans="1:16" x14ac:dyDescent="0.2">
      <c r="A1084" s="12" t="s">
        <v>1797</v>
      </c>
      <c r="B1084" s="12" t="s">
        <v>1798</v>
      </c>
      <c r="C1084" s="12" t="s">
        <v>847</v>
      </c>
      <c r="D1084" s="12" t="s">
        <v>848</v>
      </c>
      <c r="E1084" s="12" t="s">
        <v>849</v>
      </c>
      <c r="F1084" s="12" t="s">
        <v>850</v>
      </c>
      <c r="G1084" s="12" t="s">
        <v>11028</v>
      </c>
      <c r="H1084" s="12" t="s">
        <v>11295</v>
      </c>
      <c r="I1084" s="12">
        <v>304</v>
      </c>
      <c r="J1084" s="12" t="s">
        <v>12488</v>
      </c>
      <c r="K1084" s="12" t="s">
        <v>14010</v>
      </c>
      <c r="L1084" s="12" t="s">
        <v>14013</v>
      </c>
      <c r="M1084" s="12">
        <v>1.18E-4</v>
      </c>
      <c r="N1084" s="12">
        <v>1.03444</v>
      </c>
      <c r="O1084" s="12">
        <v>4.8853140000000002</v>
      </c>
      <c r="P1084" s="12">
        <v>0.87392300000000001</v>
      </c>
    </row>
    <row r="1085" spans="1:16" hidden="1" x14ac:dyDescent="0.2">
      <c r="A1085" s="12" t="s">
        <v>1833</v>
      </c>
      <c r="B1085" s="12" t="s">
        <v>1834</v>
      </c>
      <c r="C1085" s="12" t="s">
        <v>1457</v>
      </c>
      <c r="D1085" s="12" t="s">
        <v>1458</v>
      </c>
      <c r="E1085" s="12" t="s">
        <v>1459</v>
      </c>
      <c r="F1085" s="12" t="s">
        <v>1460</v>
      </c>
      <c r="G1085" s="12" t="s">
        <v>22</v>
      </c>
      <c r="H1085" s="12" t="s">
        <v>11383</v>
      </c>
      <c r="I1085" s="12">
        <v>554</v>
      </c>
      <c r="J1085" s="12" t="s">
        <v>12488</v>
      </c>
      <c r="K1085" s="12" t="s">
        <v>12641</v>
      </c>
      <c r="L1085" s="12" t="s">
        <v>12642</v>
      </c>
      <c r="M1085" s="12">
        <v>1.5827999999999998E-2</v>
      </c>
      <c r="N1085" s="12">
        <v>0.87314899999999995</v>
      </c>
      <c r="O1085" s="12">
        <v>1.800565</v>
      </c>
      <c r="P1085" s="12">
        <v>0.87314899999999995</v>
      </c>
    </row>
    <row r="1086" spans="1:16" hidden="1" x14ac:dyDescent="0.2">
      <c r="A1086" s="12" t="s">
        <v>12491</v>
      </c>
      <c r="B1086" s="12" t="s">
        <v>12491</v>
      </c>
      <c r="C1086" s="12" t="s">
        <v>12491</v>
      </c>
      <c r="D1086" s="12" t="s">
        <v>12491</v>
      </c>
      <c r="E1086" s="12" t="s">
        <v>12491</v>
      </c>
      <c r="F1086" s="12" t="s">
        <v>12491</v>
      </c>
      <c r="G1086" s="12" t="s">
        <v>6686</v>
      </c>
      <c r="H1086" s="12" t="s">
        <v>12491</v>
      </c>
      <c r="I1086" s="12" t="s">
        <v>12491</v>
      </c>
      <c r="J1086" s="12" t="s">
        <v>12491</v>
      </c>
      <c r="K1086" s="12" t="s">
        <v>12641</v>
      </c>
      <c r="L1086" s="12" t="s">
        <v>12491</v>
      </c>
      <c r="M1086" s="12" t="s">
        <v>12491</v>
      </c>
      <c r="N1086" s="12" t="s">
        <v>12491</v>
      </c>
      <c r="O1086" s="12" t="s">
        <v>12491</v>
      </c>
      <c r="P1086" s="12">
        <v>0.87314899999999995</v>
      </c>
    </row>
    <row r="1087" spans="1:16" hidden="1" x14ac:dyDescent="0.2">
      <c r="A1087" s="12" t="s">
        <v>12491</v>
      </c>
      <c r="B1087" s="12" t="s">
        <v>12491</v>
      </c>
      <c r="C1087" s="12" t="s">
        <v>12491</v>
      </c>
      <c r="D1087" s="12" t="s">
        <v>12491</v>
      </c>
      <c r="E1087" s="12" t="s">
        <v>12491</v>
      </c>
      <c r="F1087" s="12" t="s">
        <v>12491</v>
      </c>
      <c r="G1087" s="12" t="s">
        <v>11028</v>
      </c>
      <c r="H1087" s="12" t="s">
        <v>12491</v>
      </c>
      <c r="I1087" s="12" t="s">
        <v>12491</v>
      </c>
      <c r="J1087" s="12" t="s">
        <v>12491</v>
      </c>
      <c r="K1087" s="12" t="s">
        <v>12641</v>
      </c>
      <c r="L1087" s="12" t="s">
        <v>12491</v>
      </c>
      <c r="M1087" s="12" t="s">
        <v>12491</v>
      </c>
      <c r="N1087" s="12" t="s">
        <v>12491</v>
      </c>
      <c r="O1087" s="12" t="s">
        <v>12491</v>
      </c>
      <c r="P1087" s="12">
        <v>0.87314899999999995</v>
      </c>
    </row>
    <row r="1088" spans="1:16" hidden="1" x14ac:dyDescent="0.2">
      <c r="A1088" s="12" t="s">
        <v>1837</v>
      </c>
      <c r="B1088" s="12" t="s">
        <v>1838</v>
      </c>
      <c r="C1088" s="12" t="s">
        <v>1099</v>
      </c>
      <c r="D1088" s="12" t="s">
        <v>1100</v>
      </c>
      <c r="E1088" s="12" t="s">
        <v>1101</v>
      </c>
      <c r="F1088" s="12" t="s">
        <v>1102</v>
      </c>
      <c r="G1088" s="12" t="s">
        <v>22</v>
      </c>
      <c r="H1088" s="12" t="s">
        <v>11331</v>
      </c>
      <c r="I1088" s="12">
        <v>146</v>
      </c>
      <c r="J1088" s="12" t="s">
        <v>12488</v>
      </c>
      <c r="K1088" s="12" t="s">
        <v>13609</v>
      </c>
      <c r="L1088" s="12" t="s">
        <v>13610</v>
      </c>
      <c r="M1088" s="12">
        <v>2.6540000000000001E-3</v>
      </c>
      <c r="N1088" s="12">
        <v>0.87087499999999995</v>
      </c>
      <c r="O1088" s="12">
        <v>2.5761509999999999</v>
      </c>
      <c r="P1088" s="12">
        <v>0.87087499999999995</v>
      </c>
    </row>
    <row r="1089" spans="1:16" hidden="1" x14ac:dyDescent="0.2">
      <c r="A1089" s="12" t="s">
        <v>12491</v>
      </c>
      <c r="B1089" s="12" t="s">
        <v>12491</v>
      </c>
      <c r="C1089" s="12" t="s">
        <v>12491</v>
      </c>
      <c r="D1089" s="12" t="s">
        <v>12491</v>
      </c>
      <c r="E1089" s="12" t="s">
        <v>12491</v>
      </c>
      <c r="F1089" s="12" t="s">
        <v>12491</v>
      </c>
      <c r="G1089" s="12" t="s">
        <v>6686</v>
      </c>
      <c r="H1089" s="12" t="s">
        <v>12491</v>
      </c>
      <c r="I1089" s="12" t="s">
        <v>12491</v>
      </c>
      <c r="J1089" s="12" t="s">
        <v>12491</v>
      </c>
      <c r="K1089" s="12" t="s">
        <v>13609</v>
      </c>
      <c r="L1089" s="12" t="s">
        <v>12491</v>
      </c>
      <c r="M1089" s="12" t="s">
        <v>12491</v>
      </c>
      <c r="N1089" s="12" t="s">
        <v>12491</v>
      </c>
      <c r="O1089" s="12" t="s">
        <v>12491</v>
      </c>
      <c r="P1089" s="12">
        <v>0.87087499999999995</v>
      </c>
    </row>
    <row r="1090" spans="1:16" hidden="1" x14ac:dyDescent="0.2">
      <c r="A1090" s="12" t="s">
        <v>12491</v>
      </c>
      <c r="B1090" s="12" t="s">
        <v>12491</v>
      </c>
      <c r="C1090" s="12" t="s">
        <v>12491</v>
      </c>
      <c r="D1090" s="12" t="s">
        <v>12491</v>
      </c>
      <c r="E1090" s="12" t="s">
        <v>12491</v>
      </c>
      <c r="F1090" s="12" t="s">
        <v>12491</v>
      </c>
      <c r="G1090" s="12" t="s">
        <v>11028</v>
      </c>
      <c r="H1090" s="12" t="s">
        <v>12491</v>
      </c>
      <c r="I1090" s="12" t="s">
        <v>12491</v>
      </c>
      <c r="J1090" s="12" t="s">
        <v>12491</v>
      </c>
      <c r="K1090" s="12" t="s">
        <v>13609</v>
      </c>
      <c r="L1090" s="12" t="s">
        <v>12491</v>
      </c>
      <c r="M1090" s="12" t="s">
        <v>12491</v>
      </c>
      <c r="N1090" s="12" t="s">
        <v>12491</v>
      </c>
      <c r="O1090" s="12" t="s">
        <v>12491</v>
      </c>
      <c r="P1090" s="12">
        <v>0.87087499999999995</v>
      </c>
    </row>
    <row r="1091" spans="1:16" hidden="1" x14ac:dyDescent="0.2">
      <c r="A1091" s="12" t="s">
        <v>1587</v>
      </c>
      <c r="B1091" s="12" t="s">
        <v>1588</v>
      </c>
      <c r="C1091" s="12" t="s">
        <v>1589</v>
      </c>
      <c r="D1091" s="12" t="s">
        <v>1590</v>
      </c>
      <c r="E1091" s="12" t="s">
        <v>1591</v>
      </c>
      <c r="F1091" s="12" t="s">
        <v>1592</v>
      </c>
      <c r="G1091" s="12" t="s">
        <v>22</v>
      </c>
      <c r="H1091" s="12" t="s">
        <v>11403</v>
      </c>
      <c r="I1091" s="12">
        <v>16</v>
      </c>
      <c r="J1091" s="12" t="s">
        <v>12488</v>
      </c>
      <c r="K1091" s="12" t="s">
        <v>13497</v>
      </c>
      <c r="L1091" s="12" t="s">
        <v>13498</v>
      </c>
      <c r="M1091" s="16">
        <v>3.4600000000000001E-5</v>
      </c>
      <c r="N1091" s="12">
        <v>0.92354700000000001</v>
      </c>
      <c r="O1091" s="12">
        <v>4.4609319999999997</v>
      </c>
      <c r="P1091" s="12">
        <v>0.87024299999999999</v>
      </c>
    </row>
    <row r="1092" spans="1:16" x14ac:dyDescent="0.2">
      <c r="A1092" s="12" t="s">
        <v>1587</v>
      </c>
      <c r="B1092" s="12" t="s">
        <v>1588</v>
      </c>
      <c r="C1092" s="12" t="s">
        <v>1589</v>
      </c>
      <c r="D1092" s="12" t="s">
        <v>1590</v>
      </c>
      <c r="E1092" s="12" t="s">
        <v>1591</v>
      </c>
      <c r="F1092" s="12" t="s">
        <v>1592</v>
      </c>
      <c r="G1092" s="12" t="s">
        <v>11028</v>
      </c>
      <c r="H1092" s="12" t="s">
        <v>11403</v>
      </c>
      <c r="I1092" s="12">
        <v>16</v>
      </c>
      <c r="J1092" s="12" t="s">
        <v>12488</v>
      </c>
      <c r="K1092" s="12" t="s">
        <v>13497</v>
      </c>
      <c r="L1092" s="12" t="s">
        <v>13499</v>
      </c>
      <c r="M1092" s="12">
        <v>6.2119999999999996E-3</v>
      </c>
      <c r="N1092" s="12">
        <v>0.81693800000000005</v>
      </c>
      <c r="O1092" s="12">
        <v>2.2067549999999998</v>
      </c>
      <c r="P1092" s="12">
        <v>0.87024299999999999</v>
      </c>
    </row>
    <row r="1093" spans="1:16" hidden="1" x14ac:dyDescent="0.2">
      <c r="A1093" s="12" t="s">
        <v>12491</v>
      </c>
      <c r="B1093" s="12" t="s">
        <v>12491</v>
      </c>
      <c r="C1093" s="12" t="s">
        <v>12491</v>
      </c>
      <c r="D1093" s="12" t="s">
        <v>12491</v>
      </c>
      <c r="E1093" s="12" t="s">
        <v>12491</v>
      </c>
      <c r="F1093" s="12" t="s">
        <v>12491</v>
      </c>
      <c r="G1093" s="12" t="s">
        <v>6686</v>
      </c>
      <c r="H1093" s="12" t="s">
        <v>12491</v>
      </c>
      <c r="I1093" s="12" t="s">
        <v>12491</v>
      </c>
      <c r="J1093" s="12" t="s">
        <v>12491</v>
      </c>
      <c r="K1093" s="12" t="s">
        <v>13497</v>
      </c>
      <c r="L1093" s="12" t="s">
        <v>12491</v>
      </c>
      <c r="M1093" s="12" t="s">
        <v>12491</v>
      </c>
      <c r="N1093" s="12" t="s">
        <v>12491</v>
      </c>
      <c r="O1093" s="12" t="s">
        <v>12491</v>
      </c>
      <c r="P1093" s="12">
        <v>0.87024299999999999</v>
      </c>
    </row>
    <row r="1094" spans="1:16" hidden="1" x14ac:dyDescent="0.2">
      <c r="A1094" s="12" t="s">
        <v>1343</v>
      </c>
      <c r="B1094" s="12" t="s">
        <v>1344</v>
      </c>
      <c r="C1094" s="12" t="s">
        <v>1345</v>
      </c>
      <c r="D1094" s="12" t="s">
        <v>1346</v>
      </c>
      <c r="E1094" s="12" t="s">
        <v>1347</v>
      </c>
      <c r="F1094" s="12" t="s">
        <v>1348</v>
      </c>
      <c r="G1094" s="12" t="s">
        <v>22</v>
      </c>
      <c r="H1094" s="12" t="s">
        <v>11368</v>
      </c>
      <c r="I1094" s="12">
        <v>38</v>
      </c>
      <c r="J1094" s="12" t="s">
        <v>12488</v>
      </c>
      <c r="K1094" s="12" t="s">
        <v>14276</v>
      </c>
      <c r="L1094" s="12" t="s">
        <v>14277</v>
      </c>
      <c r="M1094" s="12">
        <v>8.7240000000000009E-3</v>
      </c>
      <c r="N1094" s="12">
        <v>0.97131699999999999</v>
      </c>
      <c r="O1094" s="12">
        <v>2.0592980000000001</v>
      </c>
      <c r="P1094" s="12">
        <v>0.86878</v>
      </c>
    </row>
    <row r="1095" spans="1:16" x14ac:dyDescent="0.2">
      <c r="A1095" s="12" t="s">
        <v>1343</v>
      </c>
      <c r="B1095" s="12" t="s">
        <v>1344</v>
      </c>
      <c r="C1095" s="12" t="s">
        <v>1345</v>
      </c>
      <c r="D1095" s="12" t="s">
        <v>1346</v>
      </c>
      <c r="E1095" s="12" t="s">
        <v>1347</v>
      </c>
      <c r="F1095" s="12" t="s">
        <v>1348</v>
      </c>
      <c r="G1095" s="12" t="s">
        <v>11028</v>
      </c>
      <c r="H1095" s="12" t="s">
        <v>11368</v>
      </c>
      <c r="I1095" s="12">
        <v>38</v>
      </c>
      <c r="J1095" s="12" t="s">
        <v>12488</v>
      </c>
      <c r="K1095" s="12" t="s">
        <v>14276</v>
      </c>
      <c r="L1095" s="12" t="s">
        <v>14278</v>
      </c>
      <c r="M1095" s="16">
        <v>3.4400000000000003E-5</v>
      </c>
      <c r="N1095" s="12">
        <v>0.76624199999999998</v>
      </c>
      <c r="O1095" s="12">
        <v>4.4638609999999996</v>
      </c>
      <c r="P1095" s="12">
        <v>0.86878</v>
      </c>
    </row>
    <row r="1096" spans="1:16" hidden="1" x14ac:dyDescent="0.2">
      <c r="A1096" s="12" t="s">
        <v>12491</v>
      </c>
      <c r="B1096" s="12" t="s">
        <v>12491</v>
      </c>
      <c r="C1096" s="12" t="s">
        <v>12491</v>
      </c>
      <c r="D1096" s="12" t="s">
        <v>12491</v>
      </c>
      <c r="E1096" s="12" t="s">
        <v>12491</v>
      </c>
      <c r="F1096" s="12" t="s">
        <v>12491</v>
      </c>
      <c r="G1096" s="12" t="s">
        <v>6686</v>
      </c>
      <c r="H1096" s="12" t="s">
        <v>12491</v>
      </c>
      <c r="I1096" s="12" t="s">
        <v>12491</v>
      </c>
      <c r="J1096" s="12" t="s">
        <v>12491</v>
      </c>
      <c r="K1096" s="12" t="s">
        <v>14276</v>
      </c>
      <c r="L1096" s="12" t="s">
        <v>12491</v>
      </c>
      <c r="M1096" s="12" t="s">
        <v>12491</v>
      </c>
      <c r="N1096" s="12" t="s">
        <v>12491</v>
      </c>
      <c r="O1096" s="12" t="s">
        <v>12491</v>
      </c>
      <c r="P1096" s="12">
        <v>0.86878</v>
      </c>
    </row>
    <row r="1097" spans="1:16" x14ac:dyDescent="0.2">
      <c r="A1097" s="12" t="s">
        <v>11053</v>
      </c>
      <c r="B1097" s="12" t="s">
        <v>11054</v>
      </c>
      <c r="C1097" s="12" t="s">
        <v>11055</v>
      </c>
      <c r="D1097" s="12" t="s">
        <v>11056</v>
      </c>
      <c r="E1097" s="12" t="s">
        <v>11057</v>
      </c>
      <c r="F1097" s="12" t="s">
        <v>11058</v>
      </c>
      <c r="G1097" s="12" t="s">
        <v>11028</v>
      </c>
      <c r="H1097" s="12" t="s">
        <v>12436</v>
      </c>
      <c r="I1097" s="12">
        <v>486</v>
      </c>
      <c r="J1097" s="12" t="s">
        <v>12488</v>
      </c>
      <c r="K1097" s="12" t="s">
        <v>14414</v>
      </c>
      <c r="L1097" s="12" t="s">
        <v>14415</v>
      </c>
      <c r="M1097" s="12">
        <v>2.2058999999999999E-2</v>
      </c>
      <c r="N1097" s="12">
        <v>0.86862099999999998</v>
      </c>
      <c r="O1097" s="12">
        <v>1.6564049999999999</v>
      </c>
      <c r="P1097" s="12">
        <v>0.86862099999999998</v>
      </c>
    </row>
    <row r="1098" spans="1:16" hidden="1" x14ac:dyDescent="0.2">
      <c r="A1098" s="12" t="s">
        <v>12491</v>
      </c>
      <c r="B1098" s="12" t="s">
        <v>12491</v>
      </c>
      <c r="C1098" s="12" t="s">
        <v>12491</v>
      </c>
      <c r="D1098" s="12" t="s">
        <v>12491</v>
      </c>
      <c r="E1098" s="12" t="s">
        <v>12491</v>
      </c>
      <c r="F1098" s="12" t="s">
        <v>12491</v>
      </c>
      <c r="G1098" s="12" t="s">
        <v>6686</v>
      </c>
      <c r="H1098" s="12" t="s">
        <v>12491</v>
      </c>
      <c r="I1098" s="12" t="s">
        <v>12491</v>
      </c>
      <c r="J1098" s="12" t="s">
        <v>12491</v>
      </c>
      <c r="K1098" s="12" t="s">
        <v>14414</v>
      </c>
      <c r="L1098" s="12" t="s">
        <v>12491</v>
      </c>
      <c r="M1098" s="12" t="s">
        <v>12491</v>
      </c>
      <c r="N1098" s="12" t="s">
        <v>12491</v>
      </c>
      <c r="O1098" s="12" t="s">
        <v>12491</v>
      </c>
      <c r="P1098" s="12">
        <v>0.86862099999999998</v>
      </c>
    </row>
    <row r="1099" spans="1:16" hidden="1" x14ac:dyDescent="0.2">
      <c r="A1099" s="12" t="s">
        <v>12491</v>
      </c>
      <c r="B1099" s="12" t="s">
        <v>12491</v>
      </c>
      <c r="C1099" s="12" t="s">
        <v>12491</v>
      </c>
      <c r="D1099" s="12" t="s">
        <v>12491</v>
      </c>
      <c r="E1099" s="12" t="s">
        <v>12491</v>
      </c>
      <c r="F1099" s="12" t="s">
        <v>12491</v>
      </c>
      <c r="G1099" s="12" t="s">
        <v>22</v>
      </c>
      <c r="H1099" s="12" t="s">
        <v>12491</v>
      </c>
      <c r="I1099" s="12" t="s">
        <v>12491</v>
      </c>
      <c r="J1099" s="12" t="s">
        <v>12491</v>
      </c>
      <c r="K1099" s="12" t="s">
        <v>14414</v>
      </c>
      <c r="L1099" s="12" t="s">
        <v>12491</v>
      </c>
      <c r="M1099" s="12" t="s">
        <v>12491</v>
      </c>
      <c r="N1099" s="12" t="s">
        <v>12491</v>
      </c>
      <c r="O1099" s="12" t="s">
        <v>12491</v>
      </c>
      <c r="P1099" s="12">
        <v>0.86862099999999998</v>
      </c>
    </row>
    <row r="1100" spans="1:16" hidden="1" x14ac:dyDescent="0.2">
      <c r="A1100" s="12" t="s">
        <v>1851</v>
      </c>
      <c r="B1100" s="12" t="s">
        <v>1852</v>
      </c>
      <c r="C1100" s="12" t="s">
        <v>1271</v>
      </c>
      <c r="D1100" s="12" t="s">
        <v>1272</v>
      </c>
      <c r="E1100" s="12" t="s">
        <v>1273</v>
      </c>
      <c r="F1100" s="12" t="s">
        <v>1274</v>
      </c>
      <c r="G1100" s="12" t="s">
        <v>22</v>
      </c>
      <c r="H1100" s="12" t="s">
        <v>11357</v>
      </c>
      <c r="I1100" s="12">
        <v>353</v>
      </c>
      <c r="J1100" s="12" t="s">
        <v>12488</v>
      </c>
      <c r="K1100" s="12" t="s">
        <v>15583</v>
      </c>
      <c r="L1100" s="12" t="s">
        <v>15584</v>
      </c>
      <c r="M1100" s="12">
        <v>5.9500000000000004E-4</v>
      </c>
      <c r="N1100" s="12">
        <v>0.86794499999999997</v>
      </c>
      <c r="O1100" s="12">
        <v>3.22566</v>
      </c>
      <c r="P1100" s="12">
        <v>0.86794499999999997</v>
      </c>
    </row>
    <row r="1101" spans="1:16" hidden="1" x14ac:dyDescent="0.2">
      <c r="A1101" s="12" t="s">
        <v>12491</v>
      </c>
      <c r="B1101" s="12" t="s">
        <v>12491</v>
      </c>
      <c r="C1101" s="12" t="s">
        <v>12491</v>
      </c>
      <c r="D1101" s="12" t="s">
        <v>12491</v>
      </c>
      <c r="E1101" s="12" t="s">
        <v>12491</v>
      </c>
      <c r="F1101" s="12" t="s">
        <v>12491</v>
      </c>
      <c r="G1101" s="12" t="s">
        <v>6686</v>
      </c>
      <c r="H1101" s="12" t="s">
        <v>12491</v>
      </c>
      <c r="I1101" s="12" t="s">
        <v>12491</v>
      </c>
      <c r="J1101" s="12" t="s">
        <v>12491</v>
      </c>
      <c r="K1101" s="12" t="s">
        <v>15583</v>
      </c>
      <c r="L1101" s="12" t="s">
        <v>12491</v>
      </c>
      <c r="M1101" s="12" t="s">
        <v>12491</v>
      </c>
      <c r="N1101" s="12" t="s">
        <v>12491</v>
      </c>
      <c r="O1101" s="12" t="s">
        <v>12491</v>
      </c>
      <c r="P1101" s="12">
        <v>0.86794499999999997</v>
      </c>
    </row>
    <row r="1102" spans="1:16" hidden="1" x14ac:dyDescent="0.2">
      <c r="A1102" s="12" t="s">
        <v>12491</v>
      </c>
      <c r="B1102" s="12" t="s">
        <v>12491</v>
      </c>
      <c r="C1102" s="12" t="s">
        <v>12491</v>
      </c>
      <c r="D1102" s="12" t="s">
        <v>12491</v>
      </c>
      <c r="E1102" s="12" t="s">
        <v>12491</v>
      </c>
      <c r="F1102" s="12" t="s">
        <v>12491</v>
      </c>
      <c r="G1102" s="12" t="s">
        <v>11028</v>
      </c>
      <c r="H1102" s="12" t="s">
        <v>12491</v>
      </c>
      <c r="I1102" s="12" t="s">
        <v>12491</v>
      </c>
      <c r="J1102" s="12" t="s">
        <v>12491</v>
      </c>
      <c r="K1102" s="12" t="s">
        <v>15583</v>
      </c>
      <c r="L1102" s="12" t="s">
        <v>12491</v>
      </c>
      <c r="M1102" s="12" t="s">
        <v>12491</v>
      </c>
      <c r="N1102" s="12" t="s">
        <v>12491</v>
      </c>
      <c r="O1102" s="12" t="s">
        <v>12491</v>
      </c>
      <c r="P1102" s="12">
        <v>0.86794499999999997</v>
      </c>
    </row>
    <row r="1103" spans="1:16" x14ac:dyDescent="0.2">
      <c r="A1103" s="12" t="s">
        <v>5237</v>
      </c>
      <c r="B1103" s="12" t="s">
        <v>5238</v>
      </c>
      <c r="C1103" s="12" t="s">
        <v>5239</v>
      </c>
      <c r="D1103" s="12" t="s">
        <v>5240</v>
      </c>
      <c r="E1103" s="12" t="s">
        <v>5241</v>
      </c>
      <c r="F1103" s="12" t="s">
        <v>5242</v>
      </c>
      <c r="G1103" s="12" t="s">
        <v>11028</v>
      </c>
      <c r="H1103" s="12" t="s">
        <v>11849</v>
      </c>
      <c r="I1103" s="12">
        <v>287</v>
      </c>
      <c r="J1103" s="12" t="s">
        <v>12488</v>
      </c>
      <c r="K1103" s="12" t="s">
        <v>13599</v>
      </c>
      <c r="L1103" s="12" t="s">
        <v>13600</v>
      </c>
      <c r="M1103" s="12">
        <v>1.9654000000000001E-2</v>
      </c>
      <c r="N1103" s="12">
        <v>0.867865</v>
      </c>
      <c r="O1103" s="12">
        <v>1.7065539999999999</v>
      </c>
      <c r="P1103" s="12">
        <v>0.867865</v>
      </c>
    </row>
    <row r="1104" spans="1:16" hidden="1" x14ac:dyDescent="0.2">
      <c r="A1104" s="12" t="s">
        <v>12491</v>
      </c>
      <c r="B1104" s="12" t="s">
        <v>12491</v>
      </c>
      <c r="C1104" s="12" t="s">
        <v>12491</v>
      </c>
      <c r="D1104" s="12" t="s">
        <v>12491</v>
      </c>
      <c r="E1104" s="12" t="s">
        <v>12491</v>
      </c>
      <c r="F1104" s="12" t="s">
        <v>12491</v>
      </c>
      <c r="G1104" s="12" t="s">
        <v>6686</v>
      </c>
      <c r="H1104" s="12" t="s">
        <v>12491</v>
      </c>
      <c r="I1104" s="12" t="s">
        <v>12491</v>
      </c>
      <c r="J1104" s="12" t="s">
        <v>12491</v>
      </c>
      <c r="K1104" s="12" t="s">
        <v>13599</v>
      </c>
      <c r="L1104" s="12" t="s">
        <v>12491</v>
      </c>
      <c r="M1104" s="12" t="s">
        <v>12491</v>
      </c>
      <c r="N1104" s="12" t="s">
        <v>12491</v>
      </c>
      <c r="O1104" s="12" t="s">
        <v>12491</v>
      </c>
      <c r="P1104" s="12">
        <v>0.867865</v>
      </c>
    </row>
    <row r="1105" spans="1:16" hidden="1" x14ac:dyDescent="0.2">
      <c r="A1105" s="12" t="s">
        <v>12491</v>
      </c>
      <c r="B1105" s="12" t="s">
        <v>12491</v>
      </c>
      <c r="C1105" s="12" t="s">
        <v>12491</v>
      </c>
      <c r="D1105" s="12" t="s">
        <v>12491</v>
      </c>
      <c r="E1105" s="12" t="s">
        <v>12491</v>
      </c>
      <c r="F1105" s="12" t="s">
        <v>12491</v>
      </c>
      <c r="G1105" s="12" t="s">
        <v>22</v>
      </c>
      <c r="H1105" s="12" t="s">
        <v>12491</v>
      </c>
      <c r="I1105" s="12" t="s">
        <v>12491</v>
      </c>
      <c r="J1105" s="12" t="s">
        <v>12491</v>
      </c>
      <c r="K1105" s="12" t="s">
        <v>13599</v>
      </c>
      <c r="L1105" s="12" t="s">
        <v>12491</v>
      </c>
      <c r="M1105" s="12" t="s">
        <v>12491</v>
      </c>
      <c r="N1105" s="12" t="s">
        <v>12491</v>
      </c>
      <c r="O1105" s="12" t="s">
        <v>12491</v>
      </c>
      <c r="P1105" s="12">
        <v>0.867865</v>
      </c>
    </row>
    <row r="1106" spans="1:16" hidden="1" x14ac:dyDescent="0.2">
      <c r="A1106" s="12" t="s">
        <v>1619</v>
      </c>
      <c r="B1106" s="12" t="s">
        <v>1620</v>
      </c>
      <c r="C1106" s="12" t="s">
        <v>1621</v>
      </c>
      <c r="D1106" s="12" t="s">
        <v>1622</v>
      </c>
      <c r="E1106" s="12" t="s">
        <v>1623</v>
      </c>
      <c r="F1106" s="12" t="s">
        <v>1624</v>
      </c>
      <c r="G1106" s="12" t="s">
        <v>22</v>
      </c>
      <c r="H1106" s="12" t="s">
        <v>11408</v>
      </c>
      <c r="I1106" s="12">
        <v>1004</v>
      </c>
      <c r="J1106" s="12" t="s">
        <v>12488</v>
      </c>
      <c r="K1106" s="12" t="s">
        <v>13785</v>
      </c>
      <c r="L1106" s="12" t="s">
        <v>13786</v>
      </c>
      <c r="M1106" s="12">
        <v>1.1771999999999999E-2</v>
      </c>
      <c r="N1106" s="12">
        <v>0.866344</v>
      </c>
      <c r="O1106" s="12">
        <v>1.9383950000000001</v>
      </c>
      <c r="P1106" s="12">
        <v>0.866344</v>
      </c>
    </row>
    <row r="1107" spans="1:16" hidden="1" x14ac:dyDescent="0.2">
      <c r="A1107" s="12" t="s">
        <v>12491</v>
      </c>
      <c r="B1107" s="12" t="s">
        <v>12491</v>
      </c>
      <c r="C1107" s="12" t="s">
        <v>12491</v>
      </c>
      <c r="D1107" s="12" t="s">
        <v>12491</v>
      </c>
      <c r="E1107" s="12" t="s">
        <v>12491</v>
      </c>
      <c r="F1107" s="12" t="s">
        <v>12491</v>
      </c>
      <c r="G1107" s="12" t="s">
        <v>6686</v>
      </c>
      <c r="H1107" s="12" t="s">
        <v>12491</v>
      </c>
      <c r="I1107" s="12" t="s">
        <v>12491</v>
      </c>
      <c r="J1107" s="12" t="s">
        <v>12491</v>
      </c>
      <c r="K1107" s="12" t="s">
        <v>13785</v>
      </c>
      <c r="L1107" s="12" t="s">
        <v>12491</v>
      </c>
      <c r="M1107" s="12" t="s">
        <v>12491</v>
      </c>
      <c r="N1107" s="12" t="s">
        <v>12491</v>
      </c>
      <c r="O1107" s="12" t="s">
        <v>12491</v>
      </c>
      <c r="P1107" s="12">
        <v>0.866344</v>
      </c>
    </row>
    <row r="1108" spans="1:16" hidden="1" x14ac:dyDescent="0.2">
      <c r="A1108" s="12" t="s">
        <v>12491</v>
      </c>
      <c r="B1108" s="12" t="s">
        <v>12491</v>
      </c>
      <c r="C1108" s="12" t="s">
        <v>12491</v>
      </c>
      <c r="D1108" s="12" t="s">
        <v>12491</v>
      </c>
      <c r="E1108" s="12" t="s">
        <v>12491</v>
      </c>
      <c r="F1108" s="12" t="s">
        <v>12491</v>
      </c>
      <c r="G1108" s="12" t="s">
        <v>11028</v>
      </c>
      <c r="H1108" s="12" t="s">
        <v>12491</v>
      </c>
      <c r="I1108" s="12" t="s">
        <v>12491</v>
      </c>
      <c r="J1108" s="12" t="s">
        <v>12491</v>
      </c>
      <c r="K1108" s="12" t="s">
        <v>13785</v>
      </c>
      <c r="L1108" s="12" t="s">
        <v>12491</v>
      </c>
      <c r="M1108" s="12" t="s">
        <v>12491</v>
      </c>
      <c r="N1108" s="12" t="s">
        <v>12491</v>
      </c>
      <c r="O1108" s="12" t="s">
        <v>12491</v>
      </c>
      <c r="P1108" s="12">
        <v>0.866344</v>
      </c>
    </row>
    <row r="1109" spans="1:16" hidden="1" x14ac:dyDescent="0.2">
      <c r="A1109" s="12" t="s">
        <v>1869</v>
      </c>
      <c r="B1109" s="12" t="s">
        <v>1870</v>
      </c>
      <c r="C1109" s="12" t="s">
        <v>1871</v>
      </c>
      <c r="D1109" s="12" t="s">
        <v>1872</v>
      </c>
      <c r="E1109" s="12" t="s">
        <v>1873</v>
      </c>
      <c r="F1109" s="12" t="s">
        <v>1874</v>
      </c>
      <c r="G1109" s="12" t="s">
        <v>22</v>
      </c>
      <c r="H1109" s="12" t="s">
        <v>11444</v>
      </c>
      <c r="I1109" s="12">
        <v>622</v>
      </c>
      <c r="J1109" s="12" t="s">
        <v>12488</v>
      </c>
      <c r="K1109" s="12" t="s">
        <v>12611</v>
      </c>
      <c r="L1109" s="12" t="s">
        <v>12612</v>
      </c>
      <c r="M1109" s="12">
        <v>2.5356E-2</v>
      </c>
      <c r="N1109" s="12">
        <v>0.86449299999999996</v>
      </c>
      <c r="O1109" s="12">
        <v>1.595925</v>
      </c>
      <c r="P1109" s="12">
        <v>0.86449299999999996</v>
      </c>
    </row>
    <row r="1110" spans="1:16" hidden="1" x14ac:dyDescent="0.2">
      <c r="A1110" s="12" t="s">
        <v>12491</v>
      </c>
      <c r="B1110" s="12" t="s">
        <v>12491</v>
      </c>
      <c r="C1110" s="12" t="s">
        <v>12491</v>
      </c>
      <c r="D1110" s="12" t="s">
        <v>12491</v>
      </c>
      <c r="E1110" s="12" t="s">
        <v>12491</v>
      </c>
      <c r="F1110" s="12" t="s">
        <v>12491</v>
      </c>
      <c r="G1110" s="12" t="s">
        <v>6686</v>
      </c>
      <c r="H1110" s="12" t="s">
        <v>12491</v>
      </c>
      <c r="I1110" s="12" t="s">
        <v>12491</v>
      </c>
      <c r="J1110" s="12" t="s">
        <v>12491</v>
      </c>
      <c r="K1110" s="12" t="s">
        <v>12611</v>
      </c>
      <c r="L1110" s="12" t="s">
        <v>12491</v>
      </c>
      <c r="M1110" s="12" t="s">
        <v>12491</v>
      </c>
      <c r="N1110" s="12" t="s">
        <v>12491</v>
      </c>
      <c r="O1110" s="12" t="s">
        <v>12491</v>
      </c>
      <c r="P1110" s="12">
        <v>0.86449299999999996</v>
      </c>
    </row>
    <row r="1111" spans="1:16" hidden="1" x14ac:dyDescent="0.2">
      <c r="A1111" s="12" t="s">
        <v>12491</v>
      </c>
      <c r="B1111" s="12" t="s">
        <v>12491</v>
      </c>
      <c r="C1111" s="12" t="s">
        <v>12491</v>
      </c>
      <c r="D1111" s="12" t="s">
        <v>12491</v>
      </c>
      <c r="E1111" s="12" t="s">
        <v>12491</v>
      </c>
      <c r="F1111" s="12" t="s">
        <v>12491</v>
      </c>
      <c r="G1111" s="12" t="s">
        <v>11028</v>
      </c>
      <c r="H1111" s="12" t="s">
        <v>12491</v>
      </c>
      <c r="I1111" s="12" t="s">
        <v>12491</v>
      </c>
      <c r="J1111" s="12" t="s">
        <v>12491</v>
      </c>
      <c r="K1111" s="12" t="s">
        <v>12611</v>
      </c>
      <c r="L1111" s="12" t="s">
        <v>12491</v>
      </c>
      <c r="M1111" s="12" t="s">
        <v>12491</v>
      </c>
      <c r="N1111" s="12" t="s">
        <v>12491</v>
      </c>
      <c r="O1111" s="12" t="s">
        <v>12491</v>
      </c>
      <c r="P1111" s="12">
        <v>0.86449299999999996</v>
      </c>
    </row>
    <row r="1112" spans="1:16" hidden="1" x14ac:dyDescent="0.2">
      <c r="A1112" s="12" t="s">
        <v>3123</v>
      </c>
      <c r="B1112" s="12" t="s">
        <v>3124</v>
      </c>
      <c r="C1112" s="12" t="s">
        <v>2536</v>
      </c>
      <c r="D1112" s="12" t="s">
        <v>2537</v>
      </c>
      <c r="E1112" s="12" t="s">
        <v>2538</v>
      </c>
      <c r="F1112" s="12" t="s">
        <v>2539</v>
      </c>
      <c r="G1112" s="12" t="s">
        <v>22</v>
      </c>
      <c r="H1112" s="12" t="s">
        <v>11532</v>
      </c>
      <c r="I1112" s="12">
        <v>108</v>
      </c>
      <c r="J1112" s="12" t="s">
        <v>12488</v>
      </c>
      <c r="K1112" s="12" t="s">
        <v>14689</v>
      </c>
      <c r="L1112" s="12" t="s">
        <v>14690</v>
      </c>
      <c r="M1112" s="12">
        <v>5.359E-3</v>
      </c>
      <c r="N1112" s="12">
        <v>0.59623599999999999</v>
      </c>
      <c r="O1112" s="12">
        <v>2.2708849999999998</v>
      </c>
      <c r="P1112" s="12">
        <v>0.86258000000000001</v>
      </c>
    </row>
    <row r="1113" spans="1:16" x14ac:dyDescent="0.2">
      <c r="A1113" s="12" t="s">
        <v>3123</v>
      </c>
      <c r="B1113" s="12" t="s">
        <v>3124</v>
      </c>
      <c r="C1113" s="12" t="s">
        <v>2536</v>
      </c>
      <c r="D1113" s="12" t="s">
        <v>2537</v>
      </c>
      <c r="E1113" s="12" t="s">
        <v>2538</v>
      </c>
      <c r="F1113" s="12" t="s">
        <v>2539</v>
      </c>
      <c r="G1113" s="12" t="s">
        <v>11028</v>
      </c>
      <c r="H1113" s="12" t="s">
        <v>11532</v>
      </c>
      <c r="I1113" s="12">
        <v>108</v>
      </c>
      <c r="J1113" s="12" t="s">
        <v>12488</v>
      </c>
      <c r="K1113" s="12" t="s">
        <v>14689</v>
      </c>
      <c r="L1113" s="12" t="s">
        <v>14691</v>
      </c>
      <c r="M1113" s="12">
        <v>6.9700000000000003E-4</v>
      </c>
      <c r="N1113" s="12">
        <v>1.1289229999999999</v>
      </c>
      <c r="O1113" s="12">
        <v>3.1568839999999998</v>
      </c>
      <c r="P1113" s="12">
        <v>0.86258000000000001</v>
      </c>
    </row>
    <row r="1114" spans="1:16" hidden="1" x14ac:dyDescent="0.2">
      <c r="A1114" s="12" t="s">
        <v>12491</v>
      </c>
      <c r="B1114" s="12" t="s">
        <v>12491</v>
      </c>
      <c r="C1114" s="12" t="s">
        <v>12491</v>
      </c>
      <c r="D1114" s="12" t="s">
        <v>12491</v>
      </c>
      <c r="E1114" s="12" t="s">
        <v>12491</v>
      </c>
      <c r="F1114" s="12" t="s">
        <v>12491</v>
      </c>
      <c r="G1114" s="12" t="s">
        <v>6686</v>
      </c>
      <c r="H1114" s="12" t="s">
        <v>12491</v>
      </c>
      <c r="I1114" s="12" t="s">
        <v>12491</v>
      </c>
      <c r="J1114" s="12" t="s">
        <v>12491</v>
      </c>
      <c r="K1114" s="12" t="s">
        <v>14689</v>
      </c>
      <c r="L1114" s="12" t="s">
        <v>12491</v>
      </c>
      <c r="M1114" s="12" t="s">
        <v>12491</v>
      </c>
      <c r="N1114" s="12" t="s">
        <v>12491</v>
      </c>
      <c r="O1114" s="12" t="s">
        <v>12491</v>
      </c>
      <c r="P1114" s="12">
        <v>0.86258000000000001</v>
      </c>
    </row>
    <row r="1115" spans="1:16" hidden="1" x14ac:dyDescent="0.2">
      <c r="A1115" s="12" t="s">
        <v>2450</v>
      </c>
      <c r="B1115" s="12" t="s">
        <v>2451</v>
      </c>
      <c r="C1115" s="12" t="s">
        <v>783</v>
      </c>
      <c r="D1115" s="12" t="s">
        <v>784</v>
      </c>
      <c r="E1115" s="12" t="s">
        <v>785</v>
      </c>
      <c r="F1115" s="12" t="s">
        <v>786</v>
      </c>
      <c r="G1115" s="12" t="s">
        <v>22</v>
      </c>
      <c r="H1115" s="12" t="s">
        <v>11285</v>
      </c>
      <c r="I1115" s="12">
        <v>475</v>
      </c>
      <c r="J1115" s="12" t="s">
        <v>12488</v>
      </c>
      <c r="K1115" s="12" t="s">
        <v>14866</v>
      </c>
      <c r="L1115" s="12" t="s">
        <v>14867</v>
      </c>
      <c r="M1115" s="12">
        <v>2.1115999999999999E-2</v>
      </c>
      <c r="N1115" s="12">
        <v>0.74413899999999999</v>
      </c>
      <c r="O1115" s="12">
        <v>1.6753990000000001</v>
      </c>
      <c r="P1115" s="12">
        <v>0.86209599999999997</v>
      </c>
    </row>
    <row r="1116" spans="1:16" x14ac:dyDescent="0.2">
      <c r="A1116" s="12" t="s">
        <v>2450</v>
      </c>
      <c r="B1116" s="12" t="s">
        <v>2451</v>
      </c>
      <c r="C1116" s="12" t="s">
        <v>783</v>
      </c>
      <c r="D1116" s="12" t="s">
        <v>784</v>
      </c>
      <c r="E1116" s="12" t="s">
        <v>785</v>
      </c>
      <c r="F1116" s="12" t="s">
        <v>786</v>
      </c>
      <c r="G1116" s="12" t="s">
        <v>11028</v>
      </c>
      <c r="H1116" s="12" t="s">
        <v>11285</v>
      </c>
      <c r="I1116" s="12">
        <v>475</v>
      </c>
      <c r="J1116" s="12" t="s">
        <v>12488</v>
      </c>
      <c r="K1116" s="12" t="s">
        <v>14866</v>
      </c>
      <c r="L1116" s="12" t="s">
        <v>14868</v>
      </c>
      <c r="M1116" s="12">
        <v>9.7059999999999994E-3</v>
      </c>
      <c r="N1116" s="12">
        <v>0.98005299999999995</v>
      </c>
      <c r="O1116" s="12">
        <v>2.01295</v>
      </c>
      <c r="P1116" s="12">
        <v>0.86209599999999997</v>
      </c>
    </row>
    <row r="1117" spans="1:16" hidden="1" x14ac:dyDescent="0.2">
      <c r="A1117" s="12" t="s">
        <v>12491</v>
      </c>
      <c r="B1117" s="12" t="s">
        <v>12491</v>
      </c>
      <c r="C1117" s="12" t="s">
        <v>12491</v>
      </c>
      <c r="D1117" s="12" t="s">
        <v>12491</v>
      </c>
      <c r="E1117" s="12" t="s">
        <v>12491</v>
      </c>
      <c r="F1117" s="12" t="s">
        <v>12491</v>
      </c>
      <c r="G1117" s="12" t="s">
        <v>6686</v>
      </c>
      <c r="H1117" s="12" t="s">
        <v>12491</v>
      </c>
      <c r="I1117" s="12" t="s">
        <v>12491</v>
      </c>
      <c r="J1117" s="12" t="s">
        <v>12491</v>
      </c>
      <c r="K1117" s="12" t="s">
        <v>14866</v>
      </c>
      <c r="L1117" s="12" t="s">
        <v>12491</v>
      </c>
      <c r="M1117" s="12" t="s">
        <v>12491</v>
      </c>
      <c r="N1117" s="12" t="s">
        <v>12491</v>
      </c>
      <c r="O1117" s="12" t="s">
        <v>12491</v>
      </c>
      <c r="P1117" s="12">
        <v>0.86209599999999997</v>
      </c>
    </row>
    <row r="1118" spans="1:16" x14ac:dyDescent="0.2">
      <c r="A1118" s="12" t="s">
        <v>6364</v>
      </c>
      <c r="B1118" s="12" t="s">
        <v>6365</v>
      </c>
      <c r="C1118" s="12" t="s">
        <v>2101</v>
      </c>
      <c r="D1118" s="12" t="s">
        <v>2102</v>
      </c>
      <c r="E1118" s="12" t="s">
        <v>2103</v>
      </c>
      <c r="F1118" s="12" t="s">
        <v>2104</v>
      </c>
      <c r="G1118" s="12" t="s">
        <v>11028</v>
      </c>
      <c r="H1118" s="12" t="s">
        <v>11475</v>
      </c>
      <c r="I1118" s="12">
        <v>163</v>
      </c>
      <c r="J1118" s="12" t="s">
        <v>12488</v>
      </c>
      <c r="K1118" s="12" t="s">
        <v>14364</v>
      </c>
      <c r="L1118" s="12" t="s">
        <v>14365</v>
      </c>
      <c r="M1118" s="12">
        <v>1.6841999999999999E-2</v>
      </c>
      <c r="N1118" s="12">
        <v>0.86161399999999999</v>
      </c>
      <c r="O1118" s="12">
        <v>1.773609</v>
      </c>
      <c r="P1118" s="12">
        <v>0.86161399999999999</v>
      </c>
    </row>
    <row r="1119" spans="1:16" hidden="1" x14ac:dyDescent="0.2">
      <c r="A1119" s="12" t="s">
        <v>12491</v>
      </c>
      <c r="B1119" s="12" t="s">
        <v>12491</v>
      </c>
      <c r="C1119" s="12" t="s">
        <v>12491</v>
      </c>
      <c r="D1119" s="12" t="s">
        <v>12491</v>
      </c>
      <c r="E1119" s="12" t="s">
        <v>12491</v>
      </c>
      <c r="F1119" s="12" t="s">
        <v>12491</v>
      </c>
      <c r="G1119" s="12" t="s">
        <v>6686</v>
      </c>
      <c r="H1119" s="12" t="s">
        <v>12491</v>
      </c>
      <c r="I1119" s="12" t="s">
        <v>12491</v>
      </c>
      <c r="J1119" s="12" t="s">
        <v>12491</v>
      </c>
      <c r="K1119" s="12" t="s">
        <v>14364</v>
      </c>
      <c r="L1119" s="12" t="s">
        <v>12491</v>
      </c>
      <c r="M1119" s="12" t="s">
        <v>12491</v>
      </c>
      <c r="N1119" s="12" t="s">
        <v>12491</v>
      </c>
      <c r="O1119" s="12" t="s">
        <v>12491</v>
      </c>
      <c r="P1119" s="12">
        <v>0.86161399999999999</v>
      </c>
    </row>
    <row r="1120" spans="1:16" hidden="1" x14ac:dyDescent="0.2">
      <c r="A1120" s="12" t="s">
        <v>12491</v>
      </c>
      <c r="B1120" s="12" t="s">
        <v>12491</v>
      </c>
      <c r="C1120" s="12" t="s">
        <v>12491</v>
      </c>
      <c r="D1120" s="12" t="s">
        <v>12491</v>
      </c>
      <c r="E1120" s="12" t="s">
        <v>12491</v>
      </c>
      <c r="F1120" s="12" t="s">
        <v>12491</v>
      </c>
      <c r="G1120" s="12" t="s">
        <v>22</v>
      </c>
      <c r="H1120" s="12" t="s">
        <v>12491</v>
      </c>
      <c r="I1120" s="12" t="s">
        <v>12491</v>
      </c>
      <c r="J1120" s="12" t="s">
        <v>12491</v>
      </c>
      <c r="K1120" s="12" t="s">
        <v>14364</v>
      </c>
      <c r="L1120" s="12" t="s">
        <v>12491</v>
      </c>
      <c r="M1120" s="12" t="s">
        <v>12491</v>
      </c>
      <c r="N1120" s="12" t="s">
        <v>12491</v>
      </c>
      <c r="O1120" s="12" t="s">
        <v>12491</v>
      </c>
      <c r="P1120" s="12">
        <v>0.86161399999999999</v>
      </c>
    </row>
    <row r="1121" spans="1:16" hidden="1" x14ac:dyDescent="0.2">
      <c r="A1121" s="12" t="s">
        <v>2530</v>
      </c>
      <c r="B1121" s="12" t="s">
        <v>2531</v>
      </c>
      <c r="C1121" s="12" t="s">
        <v>1291</v>
      </c>
      <c r="D1121" s="12" t="s">
        <v>1292</v>
      </c>
      <c r="E1121" s="12" t="s">
        <v>1293</v>
      </c>
      <c r="F1121" s="12" t="s">
        <v>1294</v>
      </c>
      <c r="G1121" s="12" t="s">
        <v>22</v>
      </c>
      <c r="H1121" s="12" t="s">
        <v>11360</v>
      </c>
      <c r="I1121" s="12">
        <v>513</v>
      </c>
      <c r="J1121" s="12" t="s">
        <v>12488</v>
      </c>
      <c r="K1121" s="12" t="s">
        <v>13928</v>
      </c>
      <c r="L1121" s="12" t="s">
        <v>13929</v>
      </c>
      <c r="M1121" s="12">
        <v>3.4201000000000002E-2</v>
      </c>
      <c r="N1121" s="12">
        <v>0.57895200000000002</v>
      </c>
      <c r="O1121" s="12">
        <v>1.8059689999999999</v>
      </c>
      <c r="P1121" s="12">
        <v>0.86152099999999998</v>
      </c>
    </row>
    <row r="1122" spans="1:16" x14ac:dyDescent="0.2">
      <c r="A1122" s="12" t="s">
        <v>2530</v>
      </c>
      <c r="B1122" s="12" t="s">
        <v>2531</v>
      </c>
      <c r="C1122" s="12" t="s">
        <v>1291</v>
      </c>
      <c r="D1122" s="12" t="s">
        <v>1292</v>
      </c>
      <c r="E1122" s="12" t="s">
        <v>1293</v>
      </c>
      <c r="F1122" s="12" t="s">
        <v>1294</v>
      </c>
      <c r="G1122" s="12" t="s">
        <v>11028</v>
      </c>
      <c r="H1122" s="12" t="s">
        <v>11360</v>
      </c>
      <c r="I1122" s="12">
        <v>513</v>
      </c>
      <c r="J1122" s="12" t="s">
        <v>12488</v>
      </c>
      <c r="K1122" s="12" t="s">
        <v>13928</v>
      </c>
      <c r="L1122" s="12" t="s">
        <v>13930</v>
      </c>
      <c r="M1122" s="12">
        <v>2.9300000000000002E-4</v>
      </c>
      <c r="N1122" s="12">
        <v>1.1440900000000001</v>
      </c>
      <c r="O1122" s="12">
        <v>3.5702569999999998</v>
      </c>
      <c r="P1122" s="12">
        <v>0.86152099999999998</v>
      </c>
    </row>
    <row r="1123" spans="1:16" hidden="1" x14ac:dyDescent="0.2">
      <c r="A1123" s="12" t="s">
        <v>12491</v>
      </c>
      <c r="B1123" s="12" t="s">
        <v>12491</v>
      </c>
      <c r="C1123" s="12" t="s">
        <v>12491</v>
      </c>
      <c r="D1123" s="12" t="s">
        <v>12491</v>
      </c>
      <c r="E1123" s="12" t="s">
        <v>12491</v>
      </c>
      <c r="F1123" s="12" t="s">
        <v>12491</v>
      </c>
      <c r="G1123" s="12" t="s">
        <v>6686</v>
      </c>
      <c r="H1123" s="12" t="s">
        <v>12491</v>
      </c>
      <c r="I1123" s="12" t="s">
        <v>12491</v>
      </c>
      <c r="J1123" s="12" t="s">
        <v>12491</v>
      </c>
      <c r="K1123" s="12" t="s">
        <v>13928</v>
      </c>
      <c r="L1123" s="12" t="s">
        <v>12491</v>
      </c>
      <c r="M1123" s="12" t="s">
        <v>12491</v>
      </c>
      <c r="N1123" s="12" t="s">
        <v>12491</v>
      </c>
      <c r="O1123" s="12" t="s">
        <v>12491</v>
      </c>
      <c r="P1123" s="12">
        <v>0.86152099999999998</v>
      </c>
    </row>
    <row r="1124" spans="1:16" x14ac:dyDescent="0.2">
      <c r="A1124" s="12" t="s">
        <v>6258</v>
      </c>
      <c r="B1124" s="12" t="s">
        <v>6259</v>
      </c>
      <c r="C1124" s="12" t="s">
        <v>3076</v>
      </c>
      <c r="D1124" s="12" t="s">
        <v>3077</v>
      </c>
      <c r="E1124" s="12" t="s">
        <v>3078</v>
      </c>
      <c r="F1124" s="12" t="s">
        <v>3079</v>
      </c>
      <c r="G1124" s="12" t="s">
        <v>11028</v>
      </c>
      <c r="H1124" s="12" t="s">
        <v>11604</v>
      </c>
      <c r="I1124" s="12">
        <v>382</v>
      </c>
      <c r="J1124" s="12" t="s">
        <v>12488</v>
      </c>
      <c r="K1124" s="12" t="s">
        <v>12600</v>
      </c>
      <c r="L1124" s="12" t="s">
        <v>12601</v>
      </c>
      <c r="M1124" s="12">
        <v>7.0986999999999995E-2</v>
      </c>
      <c r="N1124" s="12">
        <v>0.85940000000000005</v>
      </c>
      <c r="O1124" s="12">
        <v>1.3960129999999999</v>
      </c>
      <c r="P1124" s="12">
        <v>0.85940000000000005</v>
      </c>
    </row>
    <row r="1125" spans="1:16" hidden="1" x14ac:dyDescent="0.2">
      <c r="A1125" s="12" t="s">
        <v>12491</v>
      </c>
      <c r="B1125" s="12" t="s">
        <v>12491</v>
      </c>
      <c r="C1125" s="12" t="s">
        <v>12491</v>
      </c>
      <c r="D1125" s="12" t="s">
        <v>12491</v>
      </c>
      <c r="E1125" s="12" t="s">
        <v>12491</v>
      </c>
      <c r="F1125" s="12" t="s">
        <v>12491</v>
      </c>
      <c r="G1125" s="12" t="s">
        <v>6686</v>
      </c>
      <c r="H1125" s="12" t="s">
        <v>12491</v>
      </c>
      <c r="I1125" s="12" t="s">
        <v>12491</v>
      </c>
      <c r="J1125" s="12" t="s">
        <v>12491</v>
      </c>
      <c r="K1125" s="12" t="s">
        <v>12600</v>
      </c>
      <c r="L1125" s="12" t="s">
        <v>12491</v>
      </c>
      <c r="M1125" s="12" t="s">
        <v>12491</v>
      </c>
      <c r="N1125" s="12" t="s">
        <v>12491</v>
      </c>
      <c r="O1125" s="12" t="s">
        <v>12491</v>
      </c>
      <c r="P1125" s="12">
        <v>0.85940000000000005</v>
      </c>
    </row>
    <row r="1126" spans="1:16" hidden="1" x14ac:dyDescent="0.2">
      <c r="A1126" s="12" t="s">
        <v>12491</v>
      </c>
      <c r="B1126" s="12" t="s">
        <v>12491</v>
      </c>
      <c r="C1126" s="12" t="s">
        <v>12491</v>
      </c>
      <c r="D1126" s="12" t="s">
        <v>12491</v>
      </c>
      <c r="E1126" s="12" t="s">
        <v>12491</v>
      </c>
      <c r="F1126" s="12" t="s">
        <v>12491</v>
      </c>
      <c r="G1126" s="12" t="s">
        <v>22</v>
      </c>
      <c r="H1126" s="12" t="s">
        <v>12491</v>
      </c>
      <c r="I1126" s="12" t="s">
        <v>12491</v>
      </c>
      <c r="J1126" s="12" t="s">
        <v>12491</v>
      </c>
      <c r="K1126" s="12" t="s">
        <v>12600</v>
      </c>
      <c r="L1126" s="12" t="s">
        <v>12491</v>
      </c>
      <c r="M1126" s="12" t="s">
        <v>12491</v>
      </c>
      <c r="N1126" s="12" t="s">
        <v>12491</v>
      </c>
      <c r="O1126" s="12" t="s">
        <v>12491</v>
      </c>
      <c r="P1126" s="12">
        <v>0.85940000000000005</v>
      </c>
    </row>
    <row r="1127" spans="1:16" hidden="1" x14ac:dyDescent="0.2">
      <c r="A1127" s="12" t="s">
        <v>2818</v>
      </c>
      <c r="B1127" s="12" t="s">
        <v>2819</v>
      </c>
      <c r="C1127" s="12" t="s">
        <v>2704</v>
      </c>
      <c r="D1127" s="12" t="s">
        <v>2705</v>
      </c>
      <c r="E1127" s="12" t="s">
        <v>2706</v>
      </c>
      <c r="F1127" s="12" t="s">
        <v>2707</v>
      </c>
      <c r="G1127" s="12" t="s">
        <v>22</v>
      </c>
      <c r="H1127" s="12" t="s">
        <v>11556</v>
      </c>
      <c r="I1127" s="12">
        <v>48</v>
      </c>
      <c r="J1127" s="12" t="s">
        <v>12488</v>
      </c>
      <c r="K1127" s="12" t="s">
        <v>15053</v>
      </c>
      <c r="L1127" s="12" t="s">
        <v>15054</v>
      </c>
      <c r="M1127" s="12">
        <v>1.08E-4</v>
      </c>
      <c r="N1127" s="12">
        <v>0.54700300000000002</v>
      </c>
      <c r="O1127" s="12">
        <v>4.3448079999999996</v>
      </c>
      <c r="P1127" s="12">
        <v>0.85846299999999998</v>
      </c>
    </row>
    <row r="1128" spans="1:16" x14ac:dyDescent="0.2">
      <c r="A1128" s="12" t="s">
        <v>3735</v>
      </c>
      <c r="B1128" s="12" t="s">
        <v>3736</v>
      </c>
      <c r="C1128" s="12" t="s">
        <v>2704</v>
      </c>
      <c r="D1128" s="12" t="s">
        <v>2705</v>
      </c>
      <c r="E1128" s="12" t="s">
        <v>2706</v>
      </c>
      <c r="F1128" s="12" t="s">
        <v>2707</v>
      </c>
      <c r="G1128" s="12" t="s">
        <v>11028</v>
      </c>
      <c r="H1128" s="12" t="s">
        <v>11556</v>
      </c>
      <c r="I1128" s="12">
        <v>48</v>
      </c>
      <c r="J1128" s="12" t="s">
        <v>12488</v>
      </c>
      <c r="K1128" s="12" t="s">
        <v>15053</v>
      </c>
      <c r="L1128" s="12" t="s">
        <v>15055</v>
      </c>
      <c r="M1128" s="12">
        <v>3.0400000000000002E-4</v>
      </c>
      <c r="N1128" s="12">
        <v>1.169923</v>
      </c>
      <c r="O1128" s="12">
        <v>3.5282040000000001</v>
      </c>
      <c r="P1128" s="12">
        <v>0.85846299999999998</v>
      </c>
    </row>
    <row r="1129" spans="1:16" hidden="1" x14ac:dyDescent="0.2">
      <c r="A1129" s="12" t="s">
        <v>12491</v>
      </c>
      <c r="B1129" s="12" t="s">
        <v>12491</v>
      </c>
      <c r="C1129" s="12" t="s">
        <v>12491</v>
      </c>
      <c r="D1129" s="12" t="s">
        <v>12491</v>
      </c>
      <c r="E1129" s="12" t="s">
        <v>12491</v>
      </c>
      <c r="F1129" s="12" t="s">
        <v>12491</v>
      </c>
      <c r="G1129" s="12" t="s">
        <v>6686</v>
      </c>
      <c r="H1129" s="12" t="s">
        <v>12491</v>
      </c>
      <c r="I1129" s="12" t="s">
        <v>12491</v>
      </c>
      <c r="J1129" s="12" t="s">
        <v>12491</v>
      </c>
      <c r="K1129" s="12" t="s">
        <v>15053</v>
      </c>
      <c r="L1129" s="12" t="s">
        <v>12491</v>
      </c>
      <c r="M1129" s="12" t="s">
        <v>12491</v>
      </c>
      <c r="N1129" s="12" t="s">
        <v>12491</v>
      </c>
      <c r="O1129" s="12" t="s">
        <v>12491</v>
      </c>
      <c r="P1129" s="12">
        <v>0.85846299999999998</v>
      </c>
    </row>
    <row r="1130" spans="1:16" hidden="1" x14ac:dyDescent="0.2">
      <c r="A1130" s="12" t="s">
        <v>1779</v>
      </c>
      <c r="B1130" s="12" t="s">
        <v>1780</v>
      </c>
      <c r="C1130" s="12" t="s">
        <v>1781</v>
      </c>
      <c r="D1130" s="12" t="s">
        <v>1782</v>
      </c>
      <c r="E1130" s="12" t="s">
        <v>1783</v>
      </c>
      <c r="F1130" s="12" t="s">
        <v>1784</v>
      </c>
      <c r="G1130" s="12" t="s">
        <v>22</v>
      </c>
      <c r="H1130" s="12" t="s">
        <v>11432</v>
      </c>
      <c r="I1130" s="12">
        <v>96</v>
      </c>
      <c r="J1130" s="12" t="s">
        <v>12488</v>
      </c>
      <c r="K1130" s="12" t="s">
        <v>15219</v>
      </c>
      <c r="L1130" s="12" t="s">
        <v>15220</v>
      </c>
      <c r="M1130" s="12">
        <v>3.2600000000000001E-4</v>
      </c>
      <c r="N1130" s="12">
        <v>0.88225299999999995</v>
      </c>
      <c r="O1130" s="12">
        <v>3.4872420000000002</v>
      </c>
      <c r="P1130" s="12">
        <v>0.85771200000000003</v>
      </c>
    </row>
    <row r="1131" spans="1:16" x14ac:dyDescent="0.2">
      <c r="A1131" s="12" t="s">
        <v>1779</v>
      </c>
      <c r="B1131" s="12" t="s">
        <v>1780</v>
      </c>
      <c r="C1131" s="12" t="s">
        <v>1781</v>
      </c>
      <c r="D1131" s="12" t="s">
        <v>1782</v>
      </c>
      <c r="E1131" s="12" t="s">
        <v>1783</v>
      </c>
      <c r="F1131" s="12" t="s">
        <v>1784</v>
      </c>
      <c r="G1131" s="12" t="s">
        <v>11028</v>
      </c>
      <c r="H1131" s="12" t="s">
        <v>11432</v>
      </c>
      <c r="I1131" s="12">
        <v>96</v>
      </c>
      <c r="J1131" s="12" t="s">
        <v>12488</v>
      </c>
      <c r="K1131" s="12" t="s">
        <v>15219</v>
      </c>
      <c r="L1131" s="12" t="s">
        <v>15221</v>
      </c>
      <c r="M1131" s="16">
        <v>3.18E-6</v>
      </c>
      <c r="N1131" s="12">
        <v>0.83316999999999997</v>
      </c>
      <c r="O1131" s="12">
        <v>5.4977090000000004</v>
      </c>
      <c r="P1131" s="12">
        <v>0.85771200000000003</v>
      </c>
    </row>
    <row r="1132" spans="1:16" hidden="1" x14ac:dyDescent="0.2">
      <c r="A1132" s="12" t="s">
        <v>12491</v>
      </c>
      <c r="B1132" s="12" t="s">
        <v>12491</v>
      </c>
      <c r="C1132" s="12" t="s">
        <v>12491</v>
      </c>
      <c r="D1132" s="12" t="s">
        <v>12491</v>
      </c>
      <c r="E1132" s="12" t="s">
        <v>12491</v>
      </c>
      <c r="F1132" s="12" t="s">
        <v>12491</v>
      </c>
      <c r="G1132" s="12" t="s">
        <v>6686</v>
      </c>
      <c r="H1132" s="12" t="s">
        <v>12491</v>
      </c>
      <c r="I1132" s="12" t="s">
        <v>12491</v>
      </c>
      <c r="J1132" s="12" t="s">
        <v>12491</v>
      </c>
      <c r="K1132" s="12" t="s">
        <v>15219</v>
      </c>
      <c r="L1132" s="12" t="s">
        <v>12491</v>
      </c>
      <c r="M1132" s="12" t="s">
        <v>12491</v>
      </c>
      <c r="N1132" s="12" t="s">
        <v>12491</v>
      </c>
      <c r="O1132" s="12" t="s">
        <v>12491</v>
      </c>
      <c r="P1132" s="12">
        <v>0.85771200000000003</v>
      </c>
    </row>
    <row r="1133" spans="1:16" hidden="1" x14ac:dyDescent="0.2">
      <c r="A1133" s="12" t="s">
        <v>1889</v>
      </c>
      <c r="B1133" s="12" t="s">
        <v>1890</v>
      </c>
      <c r="C1133" s="12" t="s">
        <v>1891</v>
      </c>
      <c r="D1133" s="12" t="s">
        <v>1892</v>
      </c>
      <c r="E1133" s="12" t="s">
        <v>1893</v>
      </c>
      <c r="F1133" s="12" t="s">
        <v>1894</v>
      </c>
      <c r="G1133" s="12" t="s">
        <v>22</v>
      </c>
      <c r="H1133" s="12" t="s">
        <v>11447</v>
      </c>
      <c r="I1133" s="12">
        <v>245</v>
      </c>
      <c r="J1133" s="12" t="s">
        <v>12488</v>
      </c>
      <c r="K1133" s="12" t="s">
        <v>14218</v>
      </c>
      <c r="L1133" s="12" t="s">
        <v>14219</v>
      </c>
      <c r="M1133" s="12">
        <v>3.6900000000000002E-4</v>
      </c>
      <c r="N1133" s="12">
        <v>0.85750800000000005</v>
      </c>
      <c r="O1133" s="12">
        <v>3.4328419999999999</v>
      </c>
      <c r="P1133" s="12">
        <v>0.85750800000000005</v>
      </c>
    </row>
    <row r="1134" spans="1:16" hidden="1" x14ac:dyDescent="0.2">
      <c r="A1134" s="12" t="s">
        <v>12491</v>
      </c>
      <c r="B1134" s="12" t="s">
        <v>12491</v>
      </c>
      <c r="C1134" s="12" t="s">
        <v>12491</v>
      </c>
      <c r="D1134" s="12" t="s">
        <v>12491</v>
      </c>
      <c r="E1134" s="12" t="s">
        <v>12491</v>
      </c>
      <c r="F1134" s="12" t="s">
        <v>12491</v>
      </c>
      <c r="G1134" s="12" t="s">
        <v>6686</v>
      </c>
      <c r="H1134" s="12" t="s">
        <v>12491</v>
      </c>
      <c r="I1134" s="12" t="s">
        <v>12491</v>
      </c>
      <c r="J1134" s="12" t="s">
        <v>12491</v>
      </c>
      <c r="K1134" s="12" t="s">
        <v>14218</v>
      </c>
      <c r="L1134" s="12" t="s">
        <v>12491</v>
      </c>
      <c r="M1134" s="12" t="s">
        <v>12491</v>
      </c>
      <c r="N1134" s="12" t="s">
        <v>12491</v>
      </c>
      <c r="O1134" s="12" t="s">
        <v>12491</v>
      </c>
      <c r="P1134" s="12">
        <v>0.85750800000000005</v>
      </c>
    </row>
    <row r="1135" spans="1:16" hidden="1" x14ac:dyDescent="0.2">
      <c r="A1135" s="12" t="s">
        <v>12491</v>
      </c>
      <c r="B1135" s="12" t="s">
        <v>12491</v>
      </c>
      <c r="C1135" s="12" t="s">
        <v>12491</v>
      </c>
      <c r="D1135" s="12" t="s">
        <v>12491</v>
      </c>
      <c r="E1135" s="12" t="s">
        <v>12491</v>
      </c>
      <c r="F1135" s="12" t="s">
        <v>12491</v>
      </c>
      <c r="G1135" s="12" t="s">
        <v>11028</v>
      </c>
      <c r="H1135" s="12" t="s">
        <v>12491</v>
      </c>
      <c r="I1135" s="12" t="s">
        <v>12491</v>
      </c>
      <c r="J1135" s="12" t="s">
        <v>12491</v>
      </c>
      <c r="K1135" s="12" t="s">
        <v>14218</v>
      </c>
      <c r="L1135" s="12" t="s">
        <v>12491</v>
      </c>
      <c r="M1135" s="12" t="s">
        <v>12491</v>
      </c>
      <c r="N1135" s="12" t="s">
        <v>12491</v>
      </c>
      <c r="O1135" s="12" t="s">
        <v>12491</v>
      </c>
      <c r="P1135" s="12">
        <v>0.85750800000000005</v>
      </c>
    </row>
    <row r="1136" spans="1:16" hidden="1" x14ac:dyDescent="0.2">
      <c r="A1136" s="12" t="s">
        <v>2980</v>
      </c>
      <c r="B1136" s="12" t="s">
        <v>2981</v>
      </c>
      <c r="C1136" s="12" t="s">
        <v>333</v>
      </c>
      <c r="D1136" s="12" t="s">
        <v>334</v>
      </c>
      <c r="E1136" s="12" t="s">
        <v>335</v>
      </c>
      <c r="F1136" s="12" t="s">
        <v>336</v>
      </c>
      <c r="G1136" s="12" t="s">
        <v>22</v>
      </c>
      <c r="H1136" s="12" t="s">
        <v>11216</v>
      </c>
      <c r="I1136" s="12">
        <v>276</v>
      </c>
      <c r="J1136" s="12" t="s">
        <v>12488</v>
      </c>
      <c r="K1136" s="12" t="s">
        <v>14356</v>
      </c>
      <c r="L1136" s="12" t="s">
        <v>14357</v>
      </c>
      <c r="M1136" s="12">
        <v>4.862E-3</v>
      </c>
      <c r="N1136" s="12">
        <v>0.62592499999999995</v>
      </c>
      <c r="O1136" s="12">
        <v>2.3131680000000001</v>
      </c>
      <c r="P1136" s="12">
        <v>0.85627200000000003</v>
      </c>
    </row>
    <row r="1137" spans="1:16" x14ac:dyDescent="0.2">
      <c r="A1137" s="12" t="s">
        <v>2980</v>
      </c>
      <c r="B1137" s="12" t="s">
        <v>2981</v>
      </c>
      <c r="C1137" s="12" t="s">
        <v>333</v>
      </c>
      <c r="D1137" s="12" t="s">
        <v>334</v>
      </c>
      <c r="E1137" s="12" t="s">
        <v>335</v>
      </c>
      <c r="F1137" s="12" t="s">
        <v>336</v>
      </c>
      <c r="G1137" s="12" t="s">
        <v>11028</v>
      </c>
      <c r="H1137" s="12" t="s">
        <v>11216</v>
      </c>
      <c r="I1137" s="12">
        <v>276</v>
      </c>
      <c r="J1137" s="12" t="s">
        <v>12488</v>
      </c>
      <c r="K1137" s="12" t="s">
        <v>14356</v>
      </c>
      <c r="L1137" s="12" t="s">
        <v>14358</v>
      </c>
      <c r="M1137" s="12">
        <v>6.8000000000000005E-4</v>
      </c>
      <c r="N1137" s="12">
        <v>1.086619</v>
      </c>
      <c r="O1137" s="12">
        <v>3.1674609999999999</v>
      </c>
      <c r="P1137" s="12">
        <v>0.85627200000000003</v>
      </c>
    </row>
    <row r="1138" spans="1:16" hidden="1" x14ac:dyDescent="0.2">
      <c r="A1138" s="12" t="s">
        <v>12491</v>
      </c>
      <c r="B1138" s="12" t="s">
        <v>12491</v>
      </c>
      <c r="C1138" s="12" t="s">
        <v>12491</v>
      </c>
      <c r="D1138" s="12" t="s">
        <v>12491</v>
      </c>
      <c r="E1138" s="12" t="s">
        <v>12491</v>
      </c>
      <c r="F1138" s="12" t="s">
        <v>12491</v>
      </c>
      <c r="G1138" s="12" t="s">
        <v>6686</v>
      </c>
      <c r="H1138" s="12" t="s">
        <v>12491</v>
      </c>
      <c r="I1138" s="12" t="s">
        <v>12491</v>
      </c>
      <c r="J1138" s="12" t="s">
        <v>12491</v>
      </c>
      <c r="K1138" s="12" t="s">
        <v>14356</v>
      </c>
      <c r="L1138" s="12" t="s">
        <v>12491</v>
      </c>
      <c r="M1138" s="12" t="s">
        <v>12491</v>
      </c>
      <c r="N1138" s="12" t="s">
        <v>12491</v>
      </c>
      <c r="O1138" s="12" t="s">
        <v>12491</v>
      </c>
      <c r="P1138" s="12">
        <v>0.85627200000000003</v>
      </c>
    </row>
    <row r="1139" spans="1:16" hidden="1" x14ac:dyDescent="0.2">
      <c r="A1139" s="12" t="s">
        <v>1897</v>
      </c>
      <c r="B1139" s="12" t="s">
        <v>1898</v>
      </c>
      <c r="C1139" s="12" t="s">
        <v>1899</v>
      </c>
      <c r="D1139" s="12" t="s">
        <v>1900</v>
      </c>
      <c r="E1139" s="12" t="s">
        <v>1901</v>
      </c>
      <c r="F1139" s="12" t="s">
        <v>1902</v>
      </c>
      <c r="G1139" s="12" t="s">
        <v>22</v>
      </c>
      <c r="H1139" s="12" t="s">
        <v>11448</v>
      </c>
      <c r="I1139" s="12">
        <v>156</v>
      </c>
      <c r="J1139" s="12" t="s">
        <v>12488</v>
      </c>
      <c r="K1139" s="12" t="s">
        <v>13829</v>
      </c>
      <c r="L1139" s="12" t="s">
        <v>13830</v>
      </c>
      <c r="M1139" s="12">
        <v>1.7964000000000001E-2</v>
      </c>
      <c r="N1139" s="12">
        <v>0.85417399999999999</v>
      </c>
      <c r="O1139" s="12">
        <v>1.7455890000000001</v>
      </c>
      <c r="P1139" s="12">
        <v>0.85417399999999999</v>
      </c>
    </row>
    <row r="1140" spans="1:16" hidden="1" x14ac:dyDescent="0.2">
      <c r="A1140" s="12" t="s">
        <v>12491</v>
      </c>
      <c r="B1140" s="12" t="s">
        <v>12491</v>
      </c>
      <c r="C1140" s="12" t="s">
        <v>12491</v>
      </c>
      <c r="D1140" s="12" t="s">
        <v>12491</v>
      </c>
      <c r="E1140" s="12" t="s">
        <v>12491</v>
      </c>
      <c r="F1140" s="12" t="s">
        <v>12491</v>
      </c>
      <c r="G1140" s="12" t="s">
        <v>6686</v>
      </c>
      <c r="H1140" s="12" t="s">
        <v>12491</v>
      </c>
      <c r="I1140" s="12" t="s">
        <v>12491</v>
      </c>
      <c r="J1140" s="12" t="s">
        <v>12491</v>
      </c>
      <c r="K1140" s="12" t="s">
        <v>13829</v>
      </c>
      <c r="L1140" s="12" t="s">
        <v>12491</v>
      </c>
      <c r="M1140" s="12" t="s">
        <v>12491</v>
      </c>
      <c r="N1140" s="12" t="s">
        <v>12491</v>
      </c>
      <c r="O1140" s="12" t="s">
        <v>12491</v>
      </c>
      <c r="P1140" s="12">
        <v>0.85417399999999999</v>
      </c>
    </row>
    <row r="1141" spans="1:16" hidden="1" x14ac:dyDescent="0.2">
      <c r="A1141" s="12" t="s">
        <v>12491</v>
      </c>
      <c r="B1141" s="12" t="s">
        <v>12491</v>
      </c>
      <c r="C1141" s="12" t="s">
        <v>12491</v>
      </c>
      <c r="D1141" s="12" t="s">
        <v>12491</v>
      </c>
      <c r="E1141" s="12" t="s">
        <v>12491</v>
      </c>
      <c r="F1141" s="12" t="s">
        <v>12491</v>
      </c>
      <c r="G1141" s="12" t="s">
        <v>11028</v>
      </c>
      <c r="H1141" s="12" t="s">
        <v>12491</v>
      </c>
      <c r="I1141" s="12" t="s">
        <v>12491</v>
      </c>
      <c r="J1141" s="12" t="s">
        <v>12491</v>
      </c>
      <c r="K1141" s="12" t="s">
        <v>13829</v>
      </c>
      <c r="L1141" s="12" t="s">
        <v>12491</v>
      </c>
      <c r="M1141" s="12" t="s">
        <v>12491</v>
      </c>
      <c r="N1141" s="12" t="s">
        <v>12491</v>
      </c>
      <c r="O1141" s="12" t="s">
        <v>12491</v>
      </c>
      <c r="P1141" s="12">
        <v>0.85417399999999999</v>
      </c>
    </row>
    <row r="1142" spans="1:16" hidden="1" x14ac:dyDescent="0.2">
      <c r="A1142" s="12" t="s">
        <v>1703</v>
      </c>
      <c r="B1142" s="12" t="s">
        <v>1704</v>
      </c>
      <c r="C1142" s="12" t="s">
        <v>1705</v>
      </c>
      <c r="D1142" s="12" t="s">
        <v>1706</v>
      </c>
      <c r="E1142" s="12" t="s">
        <v>1707</v>
      </c>
      <c r="F1142" s="12" t="s">
        <v>1708</v>
      </c>
      <c r="G1142" s="12" t="s">
        <v>22</v>
      </c>
      <c r="H1142" s="12" t="s">
        <v>11420</v>
      </c>
      <c r="I1142" s="12">
        <v>304</v>
      </c>
      <c r="J1142" s="12" t="s">
        <v>12488</v>
      </c>
      <c r="K1142" s="12" t="s">
        <v>15425</v>
      </c>
      <c r="L1142" s="12" t="s">
        <v>15426</v>
      </c>
      <c r="M1142" s="16">
        <v>3.43E-5</v>
      </c>
      <c r="N1142" s="12">
        <v>0.89864699999999997</v>
      </c>
      <c r="O1142" s="12">
        <v>4.4649989999999997</v>
      </c>
      <c r="P1142" s="12">
        <v>0.85408300000000004</v>
      </c>
    </row>
    <row r="1143" spans="1:16" x14ac:dyDescent="0.2">
      <c r="A1143" s="12" t="s">
        <v>1703</v>
      </c>
      <c r="B1143" s="12" t="s">
        <v>1704</v>
      </c>
      <c r="C1143" s="12" t="s">
        <v>1705</v>
      </c>
      <c r="D1143" s="12" t="s">
        <v>1706</v>
      </c>
      <c r="E1143" s="12" t="s">
        <v>1707</v>
      </c>
      <c r="F1143" s="12" t="s">
        <v>1708</v>
      </c>
      <c r="G1143" s="12" t="s">
        <v>11028</v>
      </c>
      <c r="H1143" s="12" t="s">
        <v>11420</v>
      </c>
      <c r="I1143" s="12">
        <v>304</v>
      </c>
      <c r="J1143" s="12" t="s">
        <v>12488</v>
      </c>
      <c r="K1143" s="12" t="s">
        <v>15425</v>
      </c>
      <c r="L1143" s="12" t="s">
        <v>15427</v>
      </c>
      <c r="M1143" s="12">
        <v>9.68E-4</v>
      </c>
      <c r="N1143" s="12">
        <v>0.80951799999999996</v>
      </c>
      <c r="O1143" s="12">
        <v>3.0142159999999998</v>
      </c>
      <c r="P1143" s="12">
        <v>0.85408300000000004</v>
      </c>
    </row>
    <row r="1144" spans="1:16" hidden="1" x14ac:dyDescent="0.2">
      <c r="A1144" s="12" t="s">
        <v>12491</v>
      </c>
      <c r="B1144" s="12" t="s">
        <v>12491</v>
      </c>
      <c r="C1144" s="12" t="s">
        <v>12491</v>
      </c>
      <c r="D1144" s="12" t="s">
        <v>12491</v>
      </c>
      <c r="E1144" s="12" t="s">
        <v>12491</v>
      </c>
      <c r="F1144" s="12" t="s">
        <v>12491</v>
      </c>
      <c r="G1144" s="12" t="s">
        <v>6686</v>
      </c>
      <c r="H1144" s="12" t="s">
        <v>12491</v>
      </c>
      <c r="I1144" s="12" t="s">
        <v>12491</v>
      </c>
      <c r="J1144" s="12" t="s">
        <v>12491</v>
      </c>
      <c r="K1144" s="12" t="s">
        <v>15425</v>
      </c>
      <c r="L1144" s="12" t="s">
        <v>12491</v>
      </c>
      <c r="M1144" s="12" t="s">
        <v>12491</v>
      </c>
      <c r="N1144" s="12" t="s">
        <v>12491</v>
      </c>
      <c r="O1144" s="12" t="s">
        <v>12491</v>
      </c>
      <c r="P1144" s="12">
        <v>0.85408300000000004</v>
      </c>
    </row>
    <row r="1145" spans="1:16" hidden="1" x14ac:dyDescent="0.2">
      <c r="A1145" s="12" t="s">
        <v>827</v>
      </c>
      <c r="B1145" s="12" t="s">
        <v>828</v>
      </c>
      <c r="C1145" s="12" t="s">
        <v>829</v>
      </c>
      <c r="D1145" s="12" t="s">
        <v>830</v>
      </c>
      <c r="E1145" s="12" t="s">
        <v>831</v>
      </c>
      <c r="F1145" s="12" t="s">
        <v>832</v>
      </c>
      <c r="G1145" s="12" t="s">
        <v>22</v>
      </c>
      <c r="H1145" s="12" t="s">
        <v>11292</v>
      </c>
      <c r="I1145" s="12">
        <v>160</v>
      </c>
      <c r="J1145" s="12" t="s">
        <v>12488</v>
      </c>
      <c r="K1145" s="12" t="s">
        <v>15713</v>
      </c>
      <c r="L1145" s="12" t="s">
        <v>15714</v>
      </c>
      <c r="M1145" s="12">
        <v>1.222E-3</v>
      </c>
      <c r="N1145" s="12">
        <v>1.1456919999999999</v>
      </c>
      <c r="O1145" s="12">
        <v>2.9129839999999998</v>
      </c>
      <c r="P1145" s="12">
        <v>0.85402</v>
      </c>
    </row>
    <row r="1146" spans="1:16" x14ac:dyDescent="0.2">
      <c r="A1146" s="12" t="s">
        <v>827</v>
      </c>
      <c r="B1146" s="12" t="s">
        <v>828</v>
      </c>
      <c r="C1146" s="12" t="s">
        <v>829</v>
      </c>
      <c r="D1146" s="12" t="s">
        <v>830</v>
      </c>
      <c r="E1146" s="12" t="s">
        <v>831</v>
      </c>
      <c r="F1146" s="12" t="s">
        <v>832</v>
      </c>
      <c r="G1146" s="12" t="s">
        <v>11028</v>
      </c>
      <c r="H1146" s="12" t="s">
        <v>11292</v>
      </c>
      <c r="I1146" s="12">
        <v>160</v>
      </c>
      <c r="J1146" s="12" t="s">
        <v>12488</v>
      </c>
      <c r="K1146" s="12" t="s">
        <v>15713</v>
      </c>
      <c r="L1146" s="12" t="s">
        <v>15715</v>
      </c>
      <c r="M1146" s="12">
        <v>1.6978E-2</v>
      </c>
      <c r="N1146" s="12">
        <v>0.56234700000000004</v>
      </c>
      <c r="O1146" s="12">
        <v>1.7701180000000001</v>
      </c>
      <c r="P1146" s="12">
        <v>0.85402</v>
      </c>
    </row>
    <row r="1147" spans="1:16" hidden="1" x14ac:dyDescent="0.2">
      <c r="A1147" s="12" t="s">
        <v>12491</v>
      </c>
      <c r="B1147" s="12" t="s">
        <v>12491</v>
      </c>
      <c r="C1147" s="12" t="s">
        <v>12491</v>
      </c>
      <c r="D1147" s="12" t="s">
        <v>12491</v>
      </c>
      <c r="E1147" s="12" t="s">
        <v>12491</v>
      </c>
      <c r="F1147" s="12" t="s">
        <v>12491</v>
      </c>
      <c r="G1147" s="12" t="s">
        <v>6686</v>
      </c>
      <c r="H1147" s="12" t="s">
        <v>12491</v>
      </c>
      <c r="I1147" s="12" t="s">
        <v>12491</v>
      </c>
      <c r="J1147" s="12" t="s">
        <v>12491</v>
      </c>
      <c r="K1147" s="12" t="s">
        <v>15713</v>
      </c>
      <c r="L1147" s="12" t="s">
        <v>12491</v>
      </c>
      <c r="M1147" s="12" t="s">
        <v>12491</v>
      </c>
      <c r="N1147" s="12" t="s">
        <v>12491</v>
      </c>
      <c r="O1147" s="12" t="s">
        <v>12491</v>
      </c>
      <c r="P1147" s="12">
        <v>0.85402</v>
      </c>
    </row>
    <row r="1148" spans="1:16" hidden="1" x14ac:dyDescent="0.2">
      <c r="A1148" s="12" t="s">
        <v>3119</v>
      </c>
      <c r="B1148" s="12" t="s">
        <v>3120</v>
      </c>
      <c r="C1148" s="12" t="s">
        <v>291</v>
      </c>
      <c r="D1148" s="12" t="s">
        <v>292</v>
      </c>
      <c r="E1148" s="12" t="s">
        <v>293</v>
      </c>
      <c r="F1148" s="12" t="s">
        <v>294</v>
      </c>
      <c r="G1148" s="12" t="s">
        <v>22</v>
      </c>
      <c r="H1148" s="12" t="s">
        <v>11209</v>
      </c>
      <c r="I1148" s="12">
        <v>66</v>
      </c>
      <c r="J1148" s="12" t="s">
        <v>12488</v>
      </c>
      <c r="K1148" s="12" t="s">
        <v>15489</v>
      </c>
      <c r="L1148" s="12" t="s">
        <v>15490</v>
      </c>
      <c r="M1148" s="12">
        <v>8.6639999999999998E-3</v>
      </c>
      <c r="N1148" s="12">
        <v>0.59804800000000002</v>
      </c>
      <c r="O1148" s="12">
        <v>2.0622820000000002</v>
      </c>
      <c r="P1148" s="12">
        <v>0.85352399999999995</v>
      </c>
    </row>
    <row r="1149" spans="1:16" x14ac:dyDescent="0.2">
      <c r="A1149" s="12" t="s">
        <v>3119</v>
      </c>
      <c r="B1149" s="12" t="s">
        <v>3120</v>
      </c>
      <c r="C1149" s="12" t="s">
        <v>291</v>
      </c>
      <c r="D1149" s="12" t="s">
        <v>292</v>
      </c>
      <c r="E1149" s="12" t="s">
        <v>293</v>
      </c>
      <c r="F1149" s="12" t="s">
        <v>294</v>
      </c>
      <c r="G1149" s="12" t="s">
        <v>11028</v>
      </c>
      <c r="H1149" s="12" t="s">
        <v>11209</v>
      </c>
      <c r="I1149" s="12">
        <v>66</v>
      </c>
      <c r="J1149" s="12" t="s">
        <v>12488</v>
      </c>
      <c r="K1149" s="12" t="s">
        <v>15489</v>
      </c>
      <c r="L1149" s="12" t="s">
        <v>15491</v>
      </c>
      <c r="M1149" s="12">
        <v>2.0900000000000001E-4</v>
      </c>
      <c r="N1149" s="12">
        <v>1.1089990000000001</v>
      </c>
      <c r="O1149" s="12">
        <v>3.6796530000000001</v>
      </c>
      <c r="P1149" s="12">
        <v>0.85352399999999995</v>
      </c>
    </row>
    <row r="1150" spans="1:16" hidden="1" x14ac:dyDescent="0.2">
      <c r="A1150" s="12" t="s">
        <v>12491</v>
      </c>
      <c r="B1150" s="12" t="s">
        <v>12491</v>
      </c>
      <c r="C1150" s="12" t="s">
        <v>12491</v>
      </c>
      <c r="D1150" s="12" t="s">
        <v>12491</v>
      </c>
      <c r="E1150" s="12" t="s">
        <v>12491</v>
      </c>
      <c r="F1150" s="12" t="s">
        <v>12491</v>
      </c>
      <c r="G1150" s="12" t="s">
        <v>6686</v>
      </c>
      <c r="H1150" s="12" t="s">
        <v>12491</v>
      </c>
      <c r="I1150" s="12" t="s">
        <v>12491</v>
      </c>
      <c r="J1150" s="12" t="s">
        <v>12491</v>
      </c>
      <c r="K1150" s="12" t="s">
        <v>15489</v>
      </c>
      <c r="L1150" s="12" t="s">
        <v>12491</v>
      </c>
      <c r="M1150" s="12" t="s">
        <v>12491</v>
      </c>
      <c r="N1150" s="12" t="s">
        <v>12491</v>
      </c>
      <c r="O1150" s="12" t="s">
        <v>12491</v>
      </c>
      <c r="P1150" s="12">
        <v>0.85352399999999995</v>
      </c>
    </row>
    <row r="1151" spans="1:16" hidden="1" x14ac:dyDescent="0.2">
      <c r="A1151" s="12" t="s">
        <v>12443</v>
      </c>
      <c r="B1151" s="12" t="s">
        <v>1904</v>
      </c>
      <c r="C1151" s="12" t="s">
        <v>1905</v>
      </c>
      <c r="D1151" s="12" t="s">
        <v>1906</v>
      </c>
      <c r="E1151" s="12" t="s">
        <v>1907</v>
      </c>
      <c r="F1151" s="12" t="s">
        <v>1908</v>
      </c>
      <c r="G1151" s="12" t="s">
        <v>22</v>
      </c>
      <c r="H1151" s="12" t="s">
        <v>11449</v>
      </c>
      <c r="I1151" s="12">
        <v>3</v>
      </c>
      <c r="J1151" s="12" t="s">
        <v>12488</v>
      </c>
      <c r="K1151" s="12" t="s">
        <v>14779</v>
      </c>
      <c r="L1151" s="12" t="s">
        <v>14780</v>
      </c>
      <c r="M1151" s="12">
        <v>1.3684E-2</v>
      </c>
      <c r="N1151" s="12">
        <v>0.852877</v>
      </c>
      <c r="O1151" s="12">
        <v>1.863774</v>
      </c>
      <c r="P1151" s="12">
        <v>0.852877</v>
      </c>
    </row>
    <row r="1152" spans="1:16" hidden="1" x14ac:dyDescent="0.2">
      <c r="A1152" s="12" t="s">
        <v>12491</v>
      </c>
      <c r="B1152" s="12" t="s">
        <v>12491</v>
      </c>
      <c r="C1152" s="12" t="s">
        <v>12491</v>
      </c>
      <c r="D1152" s="12" t="s">
        <v>12491</v>
      </c>
      <c r="E1152" s="12" t="s">
        <v>12491</v>
      </c>
      <c r="F1152" s="12" t="s">
        <v>12491</v>
      </c>
      <c r="G1152" s="12" t="s">
        <v>6686</v>
      </c>
      <c r="H1152" s="12" t="s">
        <v>12491</v>
      </c>
      <c r="I1152" s="12" t="s">
        <v>12491</v>
      </c>
      <c r="J1152" s="12" t="s">
        <v>12491</v>
      </c>
      <c r="K1152" s="12" t="s">
        <v>14779</v>
      </c>
      <c r="L1152" s="12" t="s">
        <v>12491</v>
      </c>
      <c r="M1152" s="12" t="s">
        <v>12491</v>
      </c>
      <c r="N1152" s="12" t="s">
        <v>12491</v>
      </c>
      <c r="O1152" s="12" t="s">
        <v>12491</v>
      </c>
      <c r="P1152" s="12">
        <v>0.852877</v>
      </c>
    </row>
    <row r="1153" spans="1:16" hidden="1" x14ac:dyDescent="0.2">
      <c r="A1153" s="12" t="s">
        <v>12491</v>
      </c>
      <c r="B1153" s="12" t="s">
        <v>12491</v>
      </c>
      <c r="C1153" s="12" t="s">
        <v>12491</v>
      </c>
      <c r="D1153" s="12" t="s">
        <v>12491</v>
      </c>
      <c r="E1153" s="12" t="s">
        <v>12491</v>
      </c>
      <c r="F1153" s="12" t="s">
        <v>12491</v>
      </c>
      <c r="G1153" s="12" t="s">
        <v>11028</v>
      </c>
      <c r="H1153" s="12" t="s">
        <v>12491</v>
      </c>
      <c r="I1153" s="12" t="s">
        <v>12491</v>
      </c>
      <c r="J1153" s="12" t="s">
        <v>12491</v>
      </c>
      <c r="K1153" s="12" t="s">
        <v>14779</v>
      </c>
      <c r="L1153" s="12" t="s">
        <v>12491</v>
      </c>
      <c r="M1153" s="12" t="s">
        <v>12491</v>
      </c>
      <c r="N1153" s="12" t="s">
        <v>12491</v>
      </c>
      <c r="O1153" s="12" t="s">
        <v>12491</v>
      </c>
      <c r="P1153" s="12">
        <v>0.852877</v>
      </c>
    </row>
    <row r="1154" spans="1:16" hidden="1" x14ac:dyDescent="0.2">
      <c r="A1154" s="12" t="s">
        <v>2560</v>
      </c>
      <c r="B1154" s="12" t="s">
        <v>2561</v>
      </c>
      <c r="C1154" s="12" t="s">
        <v>1913</v>
      </c>
      <c r="D1154" s="12" t="s">
        <v>1914</v>
      </c>
      <c r="E1154" s="12" t="s">
        <v>1915</v>
      </c>
      <c r="F1154" s="12" t="s">
        <v>1916</v>
      </c>
      <c r="G1154" s="12" t="s">
        <v>22</v>
      </c>
      <c r="H1154" s="12" t="s">
        <v>11450</v>
      </c>
      <c r="I1154" s="12">
        <v>375</v>
      </c>
      <c r="J1154" s="12" t="s">
        <v>12488</v>
      </c>
      <c r="K1154" s="12" t="s">
        <v>14289</v>
      </c>
      <c r="L1154" s="12" t="s">
        <v>14290</v>
      </c>
      <c r="M1154" s="16">
        <v>3.65E-5</v>
      </c>
      <c r="N1154" s="12">
        <v>0.72114999999999996</v>
      </c>
      <c r="O1154" s="12">
        <v>4.4379340000000003</v>
      </c>
      <c r="P1154" s="12">
        <v>0.85208200000000001</v>
      </c>
    </row>
    <row r="1155" spans="1:16" x14ac:dyDescent="0.2">
      <c r="A1155" s="12" t="s">
        <v>2560</v>
      </c>
      <c r="B1155" s="12" t="s">
        <v>2561</v>
      </c>
      <c r="C1155" s="12" t="s">
        <v>1913</v>
      </c>
      <c r="D1155" s="12" t="s">
        <v>1914</v>
      </c>
      <c r="E1155" s="12" t="s">
        <v>1915</v>
      </c>
      <c r="F1155" s="12" t="s">
        <v>1916</v>
      </c>
      <c r="G1155" s="12" t="s">
        <v>11028</v>
      </c>
      <c r="H1155" s="12" t="s">
        <v>11450</v>
      </c>
      <c r="I1155" s="12">
        <v>375</v>
      </c>
      <c r="J1155" s="12" t="s">
        <v>12488</v>
      </c>
      <c r="K1155" s="12" t="s">
        <v>14289</v>
      </c>
      <c r="L1155" s="12" t="s">
        <v>14291</v>
      </c>
      <c r="M1155" s="16">
        <v>5.66E-5</v>
      </c>
      <c r="N1155" s="12">
        <v>0.98301400000000005</v>
      </c>
      <c r="O1155" s="12">
        <v>4.2473390000000002</v>
      </c>
      <c r="P1155" s="12">
        <v>0.85208200000000001</v>
      </c>
    </row>
    <row r="1156" spans="1:16" hidden="1" x14ac:dyDescent="0.2">
      <c r="A1156" s="12" t="s">
        <v>12491</v>
      </c>
      <c r="B1156" s="12" t="s">
        <v>12491</v>
      </c>
      <c r="C1156" s="12" t="s">
        <v>12491</v>
      </c>
      <c r="D1156" s="12" t="s">
        <v>12491</v>
      </c>
      <c r="E1156" s="12" t="s">
        <v>12491</v>
      </c>
      <c r="F1156" s="12" t="s">
        <v>12491</v>
      </c>
      <c r="G1156" s="12" t="s">
        <v>6686</v>
      </c>
      <c r="H1156" s="12" t="s">
        <v>12491</v>
      </c>
      <c r="I1156" s="12" t="s">
        <v>12491</v>
      </c>
      <c r="J1156" s="12" t="s">
        <v>12491</v>
      </c>
      <c r="K1156" s="12" t="s">
        <v>14289</v>
      </c>
      <c r="L1156" s="12" t="s">
        <v>12491</v>
      </c>
      <c r="M1156" s="12" t="s">
        <v>12491</v>
      </c>
      <c r="N1156" s="12" t="s">
        <v>12491</v>
      </c>
      <c r="O1156" s="12" t="s">
        <v>12491</v>
      </c>
      <c r="P1156" s="12">
        <v>0.85208200000000001</v>
      </c>
    </row>
    <row r="1157" spans="1:16" hidden="1" x14ac:dyDescent="0.2">
      <c r="A1157" s="12" t="s">
        <v>1909</v>
      </c>
      <c r="B1157" s="12" t="s">
        <v>1910</v>
      </c>
      <c r="C1157" s="12" t="s">
        <v>1847</v>
      </c>
      <c r="D1157" s="12" t="s">
        <v>1848</v>
      </c>
      <c r="E1157" s="12" t="s">
        <v>1849</v>
      </c>
      <c r="F1157" s="12" t="s">
        <v>1850</v>
      </c>
      <c r="G1157" s="12" t="s">
        <v>22</v>
      </c>
      <c r="H1157" s="12" t="s">
        <v>11441</v>
      </c>
      <c r="I1157" s="12">
        <v>275</v>
      </c>
      <c r="J1157" s="12" t="s">
        <v>12488</v>
      </c>
      <c r="K1157" s="12" t="s">
        <v>14469</v>
      </c>
      <c r="L1157" s="12" t="s">
        <v>14470</v>
      </c>
      <c r="M1157" s="12">
        <v>4.2400000000000001E-4</v>
      </c>
      <c r="N1157" s="12">
        <v>0.85139100000000001</v>
      </c>
      <c r="O1157" s="12">
        <v>3.3726180000000001</v>
      </c>
      <c r="P1157" s="12">
        <v>0.85139100000000001</v>
      </c>
    </row>
    <row r="1158" spans="1:16" hidden="1" x14ac:dyDescent="0.2">
      <c r="A1158" s="12" t="s">
        <v>12491</v>
      </c>
      <c r="B1158" s="12" t="s">
        <v>12491</v>
      </c>
      <c r="C1158" s="12" t="s">
        <v>12491</v>
      </c>
      <c r="D1158" s="12" t="s">
        <v>12491</v>
      </c>
      <c r="E1158" s="12" t="s">
        <v>12491</v>
      </c>
      <c r="F1158" s="12" t="s">
        <v>12491</v>
      </c>
      <c r="G1158" s="12" t="s">
        <v>6686</v>
      </c>
      <c r="H1158" s="12" t="s">
        <v>12491</v>
      </c>
      <c r="I1158" s="12" t="s">
        <v>12491</v>
      </c>
      <c r="J1158" s="12" t="s">
        <v>12491</v>
      </c>
      <c r="K1158" s="12" t="s">
        <v>14469</v>
      </c>
      <c r="L1158" s="12" t="s">
        <v>12491</v>
      </c>
      <c r="M1158" s="12" t="s">
        <v>12491</v>
      </c>
      <c r="N1158" s="12" t="s">
        <v>12491</v>
      </c>
      <c r="O1158" s="12" t="s">
        <v>12491</v>
      </c>
      <c r="P1158" s="12">
        <v>0.85139100000000001</v>
      </c>
    </row>
    <row r="1159" spans="1:16" hidden="1" x14ac:dyDescent="0.2">
      <c r="A1159" s="12" t="s">
        <v>12491</v>
      </c>
      <c r="B1159" s="12" t="s">
        <v>12491</v>
      </c>
      <c r="C1159" s="12" t="s">
        <v>12491</v>
      </c>
      <c r="D1159" s="12" t="s">
        <v>12491</v>
      </c>
      <c r="E1159" s="12" t="s">
        <v>12491</v>
      </c>
      <c r="F1159" s="12" t="s">
        <v>12491</v>
      </c>
      <c r="G1159" s="12" t="s">
        <v>11028</v>
      </c>
      <c r="H1159" s="12" t="s">
        <v>12491</v>
      </c>
      <c r="I1159" s="12" t="s">
        <v>12491</v>
      </c>
      <c r="J1159" s="12" t="s">
        <v>12491</v>
      </c>
      <c r="K1159" s="12" t="s">
        <v>14469</v>
      </c>
      <c r="L1159" s="12" t="s">
        <v>12491</v>
      </c>
      <c r="M1159" s="12" t="s">
        <v>12491</v>
      </c>
      <c r="N1159" s="12" t="s">
        <v>12491</v>
      </c>
      <c r="O1159" s="12" t="s">
        <v>12491</v>
      </c>
      <c r="P1159" s="12">
        <v>0.85139100000000001</v>
      </c>
    </row>
    <row r="1160" spans="1:16" hidden="1" x14ac:dyDescent="0.2">
      <c r="A1160" s="12" t="s">
        <v>1799</v>
      </c>
      <c r="B1160" s="12" t="s">
        <v>1800</v>
      </c>
      <c r="C1160" s="12" t="s">
        <v>1801</v>
      </c>
      <c r="D1160" s="12" t="s">
        <v>1802</v>
      </c>
      <c r="E1160" s="12" t="s">
        <v>1803</v>
      </c>
      <c r="F1160" s="12" t="s">
        <v>1804</v>
      </c>
      <c r="G1160" s="12" t="s">
        <v>22</v>
      </c>
      <c r="H1160" s="12" t="s">
        <v>11435</v>
      </c>
      <c r="I1160" s="12">
        <v>45</v>
      </c>
      <c r="J1160" s="12" t="s">
        <v>12488</v>
      </c>
      <c r="K1160" s="12" t="s">
        <v>14633</v>
      </c>
      <c r="L1160" s="12" t="s">
        <v>14634</v>
      </c>
      <c r="M1160" s="12">
        <v>1.4040000000000001E-3</v>
      </c>
      <c r="N1160" s="12">
        <v>0.87602899999999995</v>
      </c>
      <c r="O1160" s="12">
        <v>2.8525450000000001</v>
      </c>
      <c r="P1160" s="12">
        <v>0.85125099999999998</v>
      </c>
    </row>
    <row r="1161" spans="1:16" x14ac:dyDescent="0.2">
      <c r="A1161" s="12" t="s">
        <v>1799</v>
      </c>
      <c r="B1161" s="12" t="s">
        <v>1800</v>
      </c>
      <c r="C1161" s="12" t="s">
        <v>1801</v>
      </c>
      <c r="D1161" s="12" t="s">
        <v>1802</v>
      </c>
      <c r="E1161" s="12" t="s">
        <v>1803</v>
      </c>
      <c r="F1161" s="12" t="s">
        <v>1804</v>
      </c>
      <c r="G1161" s="12" t="s">
        <v>11028</v>
      </c>
      <c r="H1161" s="12" t="s">
        <v>11435</v>
      </c>
      <c r="I1161" s="12">
        <v>45</v>
      </c>
      <c r="J1161" s="12" t="s">
        <v>12488</v>
      </c>
      <c r="K1161" s="12" t="s">
        <v>14633</v>
      </c>
      <c r="L1161" s="12" t="s">
        <v>14635</v>
      </c>
      <c r="M1161" s="12">
        <v>9.8519999999999996E-3</v>
      </c>
      <c r="N1161" s="12">
        <v>0.82647300000000001</v>
      </c>
      <c r="O1161" s="12">
        <v>2.006459</v>
      </c>
      <c r="P1161" s="12">
        <v>0.85125099999999998</v>
      </c>
    </row>
    <row r="1162" spans="1:16" hidden="1" x14ac:dyDescent="0.2">
      <c r="A1162" s="12" t="s">
        <v>12491</v>
      </c>
      <c r="B1162" s="12" t="s">
        <v>12491</v>
      </c>
      <c r="C1162" s="12" t="s">
        <v>12491</v>
      </c>
      <c r="D1162" s="12" t="s">
        <v>12491</v>
      </c>
      <c r="E1162" s="12" t="s">
        <v>12491</v>
      </c>
      <c r="F1162" s="12" t="s">
        <v>12491</v>
      </c>
      <c r="G1162" s="12" t="s">
        <v>6686</v>
      </c>
      <c r="H1162" s="12" t="s">
        <v>12491</v>
      </c>
      <c r="I1162" s="12" t="s">
        <v>12491</v>
      </c>
      <c r="J1162" s="12" t="s">
        <v>12491</v>
      </c>
      <c r="K1162" s="12" t="s">
        <v>14633</v>
      </c>
      <c r="L1162" s="12" t="s">
        <v>12491</v>
      </c>
      <c r="M1162" s="12" t="s">
        <v>12491</v>
      </c>
      <c r="N1162" s="12" t="s">
        <v>12491</v>
      </c>
      <c r="O1162" s="12" t="s">
        <v>12491</v>
      </c>
      <c r="P1162" s="12">
        <v>0.85125099999999998</v>
      </c>
    </row>
    <row r="1163" spans="1:16" hidden="1" x14ac:dyDescent="0.2">
      <c r="A1163" s="12" t="s">
        <v>339</v>
      </c>
      <c r="B1163" s="12" t="s">
        <v>340</v>
      </c>
      <c r="C1163" s="12" t="s">
        <v>341</v>
      </c>
      <c r="D1163" s="12" t="s">
        <v>342</v>
      </c>
      <c r="E1163" s="12" t="s">
        <v>343</v>
      </c>
      <c r="F1163" s="12" t="s">
        <v>344</v>
      </c>
      <c r="G1163" s="12" t="s">
        <v>22</v>
      </c>
      <c r="H1163" s="12" t="s">
        <v>11217</v>
      </c>
      <c r="I1163" s="12">
        <v>130</v>
      </c>
      <c r="J1163" s="12" t="s">
        <v>12488</v>
      </c>
      <c r="K1163" s="12" t="s">
        <v>13514</v>
      </c>
      <c r="L1163" s="12" t="s">
        <v>13515</v>
      </c>
      <c r="M1163" s="12">
        <v>2.3583E-2</v>
      </c>
      <c r="N1163" s="12">
        <v>1.0537080000000001</v>
      </c>
      <c r="O1163" s="12">
        <v>2.565423</v>
      </c>
      <c r="P1163" s="12">
        <v>0.84836400000000001</v>
      </c>
    </row>
    <row r="1164" spans="1:16" x14ac:dyDescent="0.2">
      <c r="A1164" s="12" t="s">
        <v>1025</v>
      </c>
      <c r="B1164" s="12" t="s">
        <v>1026</v>
      </c>
      <c r="C1164" s="12" t="s">
        <v>341</v>
      </c>
      <c r="D1164" s="12" t="s">
        <v>342</v>
      </c>
      <c r="E1164" s="12" t="s">
        <v>343</v>
      </c>
      <c r="F1164" s="12" t="s">
        <v>344</v>
      </c>
      <c r="G1164" s="12" t="s">
        <v>11028</v>
      </c>
      <c r="H1164" s="12" t="s">
        <v>11217</v>
      </c>
      <c r="I1164" s="12">
        <v>130</v>
      </c>
      <c r="J1164" s="12" t="s">
        <v>12488</v>
      </c>
      <c r="K1164" s="12" t="s">
        <v>13514</v>
      </c>
      <c r="L1164" s="12" t="s">
        <v>13516</v>
      </c>
      <c r="M1164" s="12">
        <v>8.5290000000000005E-2</v>
      </c>
      <c r="N1164" s="12">
        <v>0.64302099999999995</v>
      </c>
      <c r="O1164" s="12">
        <v>1.581064</v>
      </c>
      <c r="P1164" s="12">
        <v>0.84836400000000001</v>
      </c>
    </row>
    <row r="1165" spans="1:16" hidden="1" x14ac:dyDescent="0.2">
      <c r="A1165" s="12" t="s">
        <v>12491</v>
      </c>
      <c r="B1165" s="12" t="s">
        <v>12491</v>
      </c>
      <c r="C1165" s="12" t="s">
        <v>12491</v>
      </c>
      <c r="D1165" s="12" t="s">
        <v>12491</v>
      </c>
      <c r="E1165" s="12" t="s">
        <v>12491</v>
      </c>
      <c r="F1165" s="12" t="s">
        <v>12491</v>
      </c>
      <c r="G1165" s="12" t="s">
        <v>6686</v>
      </c>
      <c r="H1165" s="12" t="s">
        <v>12491</v>
      </c>
      <c r="I1165" s="12" t="s">
        <v>12491</v>
      </c>
      <c r="J1165" s="12" t="s">
        <v>12491</v>
      </c>
      <c r="K1165" s="12" t="s">
        <v>13514</v>
      </c>
      <c r="L1165" s="12" t="s">
        <v>12491</v>
      </c>
      <c r="M1165" s="12" t="s">
        <v>12491</v>
      </c>
      <c r="N1165" s="12" t="s">
        <v>12491</v>
      </c>
      <c r="O1165" s="12" t="s">
        <v>12491</v>
      </c>
      <c r="P1165" s="12">
        <v>0.84836400000000001</v>
      </c>
    </row>
    <row r="1166" spans="1:16" hidden="1" x14ac:dyDescent="0.2">
      <c r="A1166" s="12" t="s">
        <v>3563</v>
      </c>
      <c r="B1166" s="12" t="s">
        <v>3564</v>
      </c>
      <c r="C1166" s="12" t="s">
        <v>215</v>
      </c>
      <c r="D1166" s="12" t="s">
        <v>216</v>
      </c>
      <c r="E1166" s="12" t="s">
        <v>217</v>
      </c>
      <c r="F1166" s="12" t="s">
        <v>218</v>
      </c>
      <c r="G1166" s="12" t="s">
        <v>22</v>
      </c>
      <c r="H1166" s="12" t="s">
        <v>11197</v>
      </c>
      <c r="I1166" s="12">
        <v>475</v>
      </c>
      <c r="J1166" s="12" t="s">
        <v>12488</v>
      </c>
      <c r="K1166" s="12" t="s">
        <v>13859</v>
      </c>
      <c r="L1166" s="12" t="s">
        <v>13860</v>
      </c>
      <c r="M1166" s="12">
        <v>1.5499999999999999E-3</v>
      </c>
      <c r="N1166" s="12">
        <v>0.49297800000000003</v>
      </c>
      <c r="O1166" s="12">
        <v>2.8095680000000001</v>
      </c>
      <c r="P1166" s="12">
        <v>0.84645999999999999</v>
      </c>
    </row>
    <row r="1167" spans="1:16" x14ac:dyDescent="0.2">
      <c r="A1167" s="12" t="s">
        <v>3563</v>
      </c>
      <c r="B1167" s="12" t="s">
        <v>3564</v>
      </c>
      <c r="C1167" s="12" t="s">
        <v>215</v>
      </c>
      <c r="D1167" s="12" t="s">
        <v>216</v>
      </c>
      <c r="E1167" s="12" t="s">
        <v>217</v>
      </c>
      <c r="F1167" s="12" t="s">
        <v>218</v>
      </c>
      <c r="G1167" s="12" t="s">
        <v>11028</v>
      </c>
      <c r="H1167" s="12" t="s">
        <v>11197</v>
      </c>
      <c r="I1167" s="12">
        <v>475</v>
      </c>
      <c r="J1167" s="12" t="s">
        <v>12488</v>
      </c>
      <c r="K1167" s="12" t="s">
        <v>13859</v>
      </c>
      <c r="L1167" s="12" t="s">
        <v>13861</v>
      </c>
      <c r="M1167" s="16">
        <v>1.8600000000000001E-5</v>
      </c>
      <c r="N1167" s="12">
        <v>1.1999409999999999</v>
      </c>
      <c r="O1167" s="12">
        <v>4.7307050000000004</v>
      </c>
      <c r="P1167" s="12">
        <v>0.84645999999999999</v>
      </c>
    </row>
    <row r="1168" spans="1:16" hidden="1" x14ac:dyDescent="0.2">
      <c r="A1168" s="12" t="s">
        <v>12491</v>
      </c>
      <c r="B1168" s="12" t="s">
        <v>12491</v>
      </c>
      <c r="C1168" s="12" t="s">
        <v>12491</v>
      </c>
      <c r="D1168" s="12" t="s">
        <v>12491</v>
      </c>
      <c r="E1168" s="12" t="s">
        <v>12491</v>
      </c>
      <c r="F1168" s="12" t="s">
        <v>12491</v>
      </c>
      <c r="G1168" s="12" t="s">
        <v>6686</v>
      </c>
      <c r="H1168" s="12" t="s">
        <v>12491</v>
      </c>
      <c r="I1168" s="12" t="s">
        <v>12491</v>
      </c>
      <c r="J1168" s="12" t="s">
        <v>12491</v>
      </c>
      <c r="K1168" s="12" t="s">
        <v>13859</v>
      </c>
      <c r="L1168" s="12" t="s">
        <v>12491</v>
      </c>
      <c r="M1168" s="12" t="s">
        <v>12491</v>
      </c>
      <c r="N1168" s="12" t="s">
        <v>12491</v>
      </c>
      <c r="O1168" s="12" t="s">
        <v>12491</v>
      </c>
      <c r="P1168" s="12">
        <v>0.84645999999999999</v>
      </c>
    </row>
    <row r="1169" spans="1:16" hidden="1" x14ac:dyDescent="0.2">
      <c r="A1169" s="12" t="s">
        <v>3397</v>
      </c>
      <c r="B1169" s="12" t="s">
        <v>3398</v>
      </c>
      <c r="C1169" s="12" t="s">
        <v>3127</v>
      </c>
      <c r="D1169" s="12" t="s">
        <v>3128</v>
      </c>
      <c r="E1169" s="12" t="s">
        <v>3129</v>
      </c>
      <c r="F1169" s="12" t="s">
        <v>3130</v>
      </c>
      <c r="G1169" s="12" t="s">
        <v>22</v>
      </c>
      <c r="H1169" s="12" t="s">
        <v>11611</v>
      </c>
      <c r="I1169" s="12">
        <v>130</v>
      </c>
      <c r="J1169" s="12" t="s">
        <v>12488</v>
      </c>
      <c r="K1169" s="12" t="s">
        <v>15160</v>
      </c>
      <c r="L1169" s="12" t="s">
        <v>15161</v>
      </c>
      <c r="M1169" s="12">
        <v>8.3500000000000002E-4</v>
      </c>
      <c r="N1169" s="12">
        <v>0.53706399999999999</v>
      </c>
      <c r="O1169" s="12">
        <v>3.0784029999999998</v>
      </c>
      <c r="P1169" s="12">
        <v>0.84551500000000002</v>
      </c>
    </row>
    <row r="1170" spans="1:16" x14ac:dyDescent="0.2">
      <c r="A1170" s="12" t="s">
        <v>3397</v>
      </c>
      <c r="B1170" s="12" t="s">
        <v>3398</v>
      </c>
      <c r="C1170" s="12" t="s">
        <v>3127</v>
      </c>
      <c r="D1170" s="12" t="s">
        <v>3128</v>
      </c>
      <c r="E1170" s="12" t="s">
        <v>3129</v>
      </c>
      <c r="F1170" s="12" t="s">
        <v>3130</v>
      </c>
      <c r="G1170" s="12" t="s">
        <v>11028</v>
      </c>
      <c r="H1170" s="12" t="s">
        <v>11611</v>
      </c>
      <c r="I1170" s="12">
        <v>130</v>
      </c>
      <c r="J1170" s="12" t="s">
        <v>12488</v>
      </c>
      <c r="K1170" s="12" t="s">
        <v>15160</v>
      </c>
      <c r="L1170" s="12" t="s">
        <v>15162</v>
      </c>
      <c r="M1170" s="12">
        <v>1.5200000000000001E-4</v>
      </c>
      <c r="N1170" s="12">
        <v>1.1539649999999999</v>
      </c>
      <c r="O1170" s="12">
        <v>3.818619</v>
      </c>
      <c r="P1170" s="12">
        <v>0.84551500000000002</v>
      </c>
    </row>
    <row r="1171" spans="1:16" hidden="1" x14ac:dyDescent="0.2">
      <c r="A1171" s="12" t="s">
        <v>12491</v>
      </c>
      <c r="B1171" s="12" t="s">
        <v>12491</v>
      </c>
      <c r="C1171" s="12" t="s">
        <v>12491</v>
      </c>
      <c r="D1171" s="12" t="s">
        <v>12491</v>
      </c>
      <c r="E1171" s="12" t="s">
        <v>12491</v>
      </c>
      <c r="F1171" s="12" t="s">
        <v>12491</v>
      </c>
      <c r="G1171" s="12" t="s">
        <v>6686</v>
      </c>
      <c r="H1171" s="12" t="s">
        <v>12491</v>
      </c>
      <c r="I1171" s="12" t="s">
        <v>12491</v>
      </c>
      <c r="J1171" s="12" t="s">
        <v>12491</v>
      </c>
      <c r="K1171" s="12" t="s">
        <v>15160</v>
      </c>
      <c r="L1171" s="12" t="s">
        <v>12491</v>
      </c>
      <c r="M1171" s="12" t="s">
        <v>12491</v>
      </c>
      <c r="N1171" s="12" t="s">
        <v>12491</v>
      </c>
      <c r="O1171" s="12" t="s">
        <v>12491</v>
      </c>
      <c r="P1171" s="12">
        <v>0.84551500000000002</v>
      </c>
    </row>
    <row r="1172" spans="1:16" hidden="1" x14ac:dyDescent="0.2">
      <c r="A1172" s="12" t="s">
        <v>1527</v>
      </c>
      <c r="B1172" s="12" t="s">
        <v>1528</v>
      </c>
      <c r="C1172" s="12" t="s">
        <v>1529</v>
      </c>
      <c r="D1172" s="12" t="s">
        <v>1530</v>
      </c>
      <c r="E1172" s="12" t="s">
        <v>1531</v>
      </c>
      <c r="F1172" s="12" t="s">
        <v>1532</v>
      </c>
      <c r="G1172" s="12" t="s">
        <v>22</v>
      </c>
      <c r="H1172" s="12" t="s">
        <v>11394</v>
      </c>
      <c r="I1172" s="12">
        <v>112</v>
      </c>
      <c r="J1172" s="12" t="s">
        <v>12488</v>
      </c>
      <c r="K1172" s="12" t="s">
        <v>14048</v>
      </c>
      <c r="L1172" s="12" t="s">
        <v>14049</v>
      </c>
      <c r="M1172" s="12">
        <v>1.124E-3</v>
      </c>
      <c r="N1172" s="12">
        <v>0.931836</v>
      </c>
      <c r="O1172" s="12">
        <v>2.9491719999999999</v>
      </c>
      <c r="P1172" s="12">
        <v>0.84326999999999996</v>
      </c>
    </row>
    <row r="1173" spans="1:16" x14ac:dyDescent="0.2">
      <c r="A1173" s="12" t="s">
        <v>1527</v>
      </c>
      <c r="B1173" s="12" t="s">
        <v>1528</v>
      </c>
      <c r="C1173" s="12" t="s">
        <v>1529</v>
      </c>
      <c r="D1173" s="12" t="s">
        <v>1530</v>
      </c>
      <c r="E1173" s="12" t="s">
        <v>1531</v>
      </c>
      <c r="F1173" s="12" t="s">
        <v>1532</v>
      </c>
      <c r="G1173" s="12" t="s">
        <v>11028</v>
      </c>
      <c r="H1173" s="12" t="s">
        <v>11394</v>
      </c>
      <c r="I1173" s="12">
        <v>112</v>
      </c>
      <c r="J1173" s="12" t="s">
        <v>12488</v>
      </c>
      <c r="K1173" s="12" t="s">
        <v>14048</v>
      </c>
      <c r="L1173" s="12" t="s">
        <v>14050</v>
      </c>
      <c r="M1173" s="12">
        <v>3.7055999999999999E-2</v>
      </c>
      <c r="N1173" s="12">
        <v>0.75470300000000001</v>
      </c>
      <c r="O1173" s="12">
        <v>1.431141</v>
      </c>
      <c r="P1173" s="12">
        <v>0.84326999999999996</v>
      </c>
    </row>
    <row r="1174" spans="1:16" hidden="1" x14ac:dyDescent="0.2">
      <c r="A1174" s="12" t="s">
        <v>12491</v>
      </c>
      <c r="B1174" s="12" t="s">
        <v>12491</v>
      </c>
      <c r="C1174" s="12" t="s">
        <v>12491</v>
      </c>
      <c r="D1174" s="12" t="s">
        <v>12491</v>
      </c>
      <c r="E1174" s="12" t="s">
        <v>12491</v>
      </c>
      <c r="F1174" s="12" t="s">
        <v>12491</v>
      </c>
      <c r="G1174" s="12" t="s">
        <v>6686</v>
      </c>
      <c r="H1174" s="12" t="s">
        <v>12491</v>
      </c>
      <c r="I1174" s="12" t="s">
        <v>12491</v>
      </c>
      <c r="J1174" s="12" t="s">
        <v>12491</v>
      </c>
      <c r="K1174" s="12" t="s">
        <v>14048</v>
      </c>
      <c r="L1174" s="12" t="s">
        <v>12491</v>
      </c>
      <c r="M1174" s="12" t="s">
        <v>12491</v>
      </c>
      <c r="N1174" s="12" t="s">
        <v>12491</v>
      </c>
      <c r="O1174" s="12" t="s">
        <v>12491</v>
      </c>
      <c r="P1174" s="12">
        <v>0.84326999999999996</v>
      </c>
    </row>
    <row r="1175" spans="1:16" hidden="1" x14ac:dyDescent="0.2">
      <c r="A1175" s="12" t="s">
        <v>1211</v>
      </c>
      <c r="B1175" s="12" t="s">
        <v>1212</v>
      </c>
      <c r="C1175" s="12" t="s">
        <v>1213</v>
      </c>
      <c r="D1175" s="12" t="s">
        <v>1214</v>
      </c>
      <c r="E1175" s="12" t="s">
        <v>1215</v>
      </c>
      <c r="F1175" s="12" t="s">
        <v>1216</v>
      </c>
      <c r="G1175" s="12" t="s">
        <v>22</v>
      </c>
      <c r="H1175" s="12" t="s">
        <v>11348</v>
      </c>
      <c r="I1175" s="12">
        <v>495</v>
      </c>
      <c r="J1175" s="12" t="s">
        <v>12488</v>
      </c>
      <c r="K1175" s="12" t="s">
        <v>13309</v>
      </c>
      <c r="L1175" s="12" t="s">
        <v>13310</v>
      </c>
      <c r="M1175" s="12">
        <v>2.0764999999999999E-2</v>
      </c>
      <c r="N1175" s="12">
        <v>0.79440200000000005</v>
      </c>
      <c r="O1175" s="12">
        <v>2.2587660000000001</v>
      </c>
      <c r="P1175" s="12">
        <v>0.84324200000000005</v>
      </c>
    </row>
    <row r="1176" spans="1:16" x14ac:dyDescent="0.2">
      <c r="A1176" s="12" t="s">
        <v>3235</v>
      </c>
      <c r="B1176" s="12" t="s">
        <v>3236</v>
      </c>
      <c r="C1176" s="12" t="s">
        <v>1213</v>
      </c>
      <c r="D1176" s="12" t="s">
        <v>1214</v>
      </c>
      <c r="E1176" s="12" t="s">
        <v>1215</v>
      </c>
      <c r="F1176" s="12" t="s">
        <v>1216</v>
      </c>
      <c r="G1176" s="12" t="s">
        <v>11028</v>
      </c>
      <c r="H1176" s="12" t="s">
        <v>11348</v>
      </c>
      <c r="I1176" s="12">
        <v>495</v>
      </c>
      <c r="J1176" s="12" t="s">
        <v>12488</v>
      </c>
      <c r="K1176" s="12" t="s">
        <v>13309</v>
      </c>
      <c r="L1176" s="12" t="s">
        <v>13311</v>
      </c>
      <c r="M1176" s="12">
        <v>2.5009E-2</v>
      </c>
      <c r="N1176" s="12">
        <v>0.89208200000000004</v>
      </c>
      <c r="O1176" s="12">
        <v>1.6363490000000001</v>
      </c>
      <c r="P1176" s="12">
        <v>0.84324200000000005</v>
      </c>
    </row>
    <row r="1177" spans="1:16" hidden="1" x14ac:dyDescent="0.2">
      <c r="A1177" s="12" t="s">
        <v>12491</v>
      </c>
      <c r="B1177" s="12" t="s">
        <v>12491</v>
      </c>
      <c r="C1177" s="12" t="s">
        <v>12491</v>
      </c>
      <c r="D1177" s="12" t="s">
        <v>12491</v>
      </c>
      <c r="E1177" s="12" t="s">
        <v>12491</v>
      </c>
      <c r="F1177" s="12" t="s">
        <v>12491</v>
      </c>
      <c r="G1177" s="12" t="s">
        <v>6686</v>
      </c>
      <c r="H1177" s="12" t="s">
        <v>12491</v>
      </c>
      <c r="I1177" s="12" t="s">
        <v>12491</v>
      </c>
      <c r="J1177" s="12" t="s">
        <v>12491</v>
      </c>
      <c r="K1177" s="12" t="s">
        <v>13309</v>
      </c>
      <c r="L1177" s="12" t="s">
        <v>12491</v>
      </c>
      <c r="M1177" s="12" t="s">
        <v>12491</v>
      </c>
      <c r="N1177" s="12" t="s">
        <v>12491</v>
      </c>
      <c r="O1177" s="12" t="s">
        <v>12491</v>
      </c>
      <c r="P1177" s="12">
        <v>0.84324200000000005</v>
      </c>
    </row>
    <row r="1178" spans="1:16" hidden="1" x14ac:dyDescent="0.2">
      <c r="A1178" s="12" t="s">
        <v>3665</v>
      </c>
      <c r="B1178" s="12" t="s">
        <v>3666</v>
      </c>
      <c r="C1178" s="12" t="s">
        <v>3667</v>
      </c>
      <c r="D1178" s="12" t="s">
        <v>3668</v>
      </c>
      <c r="E1178" s="12" t="s">
        <v>3669</v>
      </c>
      <c r="F1178" s="12" t="s">
        <v>3670</v>
      </c>
      <c r="G1178" s="12" t="s">
        <v>22</v>
      </c>
      <c r="H1178" s="12" t="s">
        <v>11673</v>
      </c>
      <c r="I1178" s="12">
        <v>693</v>
      </c>
      <c r="J1178" s="12" t="s">
        <v>12488</v>
      </c>
      <c r="K1178" s="12" t="s">
        <v>14948</v>
      </c>
      <c r="L1178" s="12" t="s">
        <v>14949</v>
      </c>
      <c r="M1178" s="12">
        <v>1.6240999999999998E-2</v>
      </c>
      <c r="N1178" s="12">
        <v>0.45666600000000002</v>
      </c>
      <c r="O1178" s="12">
        <v>1.7893840000000001</v>
      </c>
      <c r="P1178" s="12">
        <v>0.840499</v>
      </c>
    </row>
    <row r="1179" spans="1:16" x14ac:dyDescent="0.2">
      <c r="A1179" s="12" t="s">
        <v>3665</v>
      </c>
      <c r="B1179" s="12" t="s">
        <v>3666</v>
      </c>
      <c r="C1179" s="12" t="s">
        <v>3667</v>
      </c>
      <c r="D1179" s="12" t="s">
        <v>3668</v>
      </c>
      <c r="E1179" s="12" t="s">
        <v>3669</v>
      </c>
      <c r="F1179" s="12" t="s">
        <v>3670</v>
      </c>
      <c r="G1179" s="12" t="s">
        <v>11028</v>
      </c>
      <c r="H1179" s="12" t="s">
        <v>11673</v>
      </c>
      <c r="I1179" s="12">
        <v>693</v>
      </c>
      <c r="J1179" s="12" t="s">
        <v>12488</v>
      </c>
      <c r="K1179" s="12" t="s">
        <v>14948</v>
      </c>
      <c r="L1179" s="12" t="s">
        <v>14950</v>
      </c>
      <c r="M1179" s="16">
        <v>8.6899999999999998E-6</v>
      </c>
      <c r="N1179" s="12">
        <v>1.2243310000000001</v>
      </c>
      <c r="O1179" s="12">
        <v>5.060918</v>
      </c>
      <c r="P1179" s="12">
        <v>0.840499</v>
      </c>
    </row>
    <row r="1180" spans="1:16" hidden="1" x14ac:dyDescent="0.2">
      <c r="A1180" s="12" t="s">
        <v>12491</v>
      </c>
      <c r="B1180" s="12" t="s">
        <v>12491</v>
      </c>
      <c r="C1180" s="12" t="s">
        <v>12491</v>
      </c>
      <c r="D1180" s="12" t="s">
        <v>12491</v>
      </c>
      <c r="E1180" s="12" t="s">
        <v>12491</v>
      </c>
      <c r="F1180" s="12" t="s">
        <v>12491</v>
      </c>
      <c r="G1180" s="12" t="s">
        <v>6686</v>
      </c>
      <c r="H1180" s="12" t="s">
        <v>12491</v>
      </c>
      <c r="I1180" s="12" t="s">
        <v>12491</v>
      </c>
      <c r="J1180" s="12" t="s">
        <v>12491</v>
      </c>
      <c r="K1180" s="12" t="s">
        <v>14948</v>
      </c>
      <c r="L1180" s="12" t="s">
        <v>12491</v>
      </c>
      <c r="M1180" s="12" t="s">
        <v>12491</v>
      </c>
      <c r="N1180" s="12" t="s">
        <v>12491</v>
      </c>
      <c r="O1180" s="12" t="s">
        <v>12491</v>
      </c>
      <c r="P1180" s="12">
        <v>0.840499</v>
      </c>
    </row>
    <row r="1181" spans="1:16" hidden="1" x14ac:dyDescent="0.2">
      <c r="A1181" s="12" t="s">
        <v>1945</v>
      </c>
      <c r="B1181" s="12" t="s">
        <v>1946</v>
      </c>
      <c r="C1181" s="12" t="s">
        <v>1947</v>
      </c>
      <c r="D1181" s="12" t="s">
        <v>1948</v>
      </c>
      <c r="E1181" s="12" t="s">
        <v>1949</v>
      </c>
      <c r="F1181" s="12" t="s">
        <v>1950</v>
      </c>
      <c r="G1181" s="12" t="s">
        <v>22</v>
      </c>
      <c r="H1181" s="12" t="s">
        <v>11454</v>
      </c>
      <c r="I1181" s="12">
        <v>234</v>
      </c>
      <c r="J1181" s="12" t="s">
        <v>12488</v>
      </c>
      <c r="K1181" s="12" t="s">
        <v>14170</v>
      </c>
      <c r="L1181" s="12" t="s">
        <v>14171</v>
      </c>
      <c r="M1181" s="12">
        <v>4.1289999999999999E-3</v>
      </c>
      <c r="N1181" s="12">
        <v>0.84040000000000004</v>
      </c>
      <c r="O1181" s="12">
        <v>2.384125</v>
      </c>
      <c r="P1181" s="12">
        <v>0.84040000000000004</v>
      </c>
    </row>
    <row r="1182" spans="1:16" hidden="1" x14ac:dyDescent="0.2">
      <c r="A1182" s="12" t="s">
        <v>12491</v>
      </c>
      <c r="B1182" s="12" t="s">
        <v>12491</v>
      </c>
      <c r="C1182" s="12" t="s">
        <v>12491</v>
      </c>
      <c r="D1182" s="12" t="s">
        <v>12491</v>
      </c>
      <c r="E1182" s="12" t="s">
        <v>12491</v>
      </c>
      <c r="F1182" s="12" t="s">
        <v>12491</v>
      </c>
      <c r="G1182" s="12" t="s">
        <v>6686</v>
      </c>
      <c r="H1182" s="12" t="s">
        <v>12491</v>
      </c>
      <c r="I1182" s="12" t="s">
        <v>12491</v>
      </c>
      <c r="J1182" s="12" t="s">
        <v>12491</v>
      </c>
      <c r="K1182" s="12" t="s">
        <v>14170</v>
      </c>
      <c r="L1182" s="12" t="s">
        <v>12491</v>
      </c>
      <c r="M1182" s="12" t="s">
        <v>12491</v>
      </c>
      <c r="N1182" s="12" t="s">
        <v>12491</v>
      </c>
      <c r="O1182" s="12" t="s">
        <v>12491</v>
      </c>
      <c r="P1182" s="12">
        <v>0.84040000000000004</v>
      </c>
    </row>
    <row r="1183" spans="1:16" hidden="1" x14ac:dyDescent="0.2">
      <c r="A1183" s="12" t="s">
        <v>12491</v>
      </c>
      <c r="B1183" s="12" t="s">
        <v>12491</v>
      </c>
      <c r="C1183" s="12" t="s">
        <v>12491</v>
      </c>
      <c r="D1183" s="12" t="s">
        <v>12491</v>
      </c>
      <c r="E1183" s="12" t="s">
        <v>12491</v>
      </c>
      <c r="F1183" s="12" t="s">
        <v>12491</v>
      </c>
      <c r="G1183" s="12" t="s">
        <v>11028</v>
      </c>
      <c r="H1183" s="12" t="s">
        <v>12491</v>
      </c>
      <c r="I1183" s="12" t="s">
        <v>12491</v>
      </c>
      <c r="J1183" s="12" t="s">
        <v>12491</v>
      </c>
      <c r="K1183" s="12" t="s">
        <v>14170</v>
      </c>
      <c r="L1183" s="12" t="s">
        <v>12491</v>
      </c>
      <c r="M1183" s="12" t="s">
        <v>12491</v>
      </c>
      <c r="N1183" s="12" t="s">
        <v>12491</v>
      </c>
      <c r="O1183" s="12" t="s">
        <v>12491</v>
      </c>
      <c r="P1183" s="12">
        <v>0.84040000000000004</v>
      </c>
    </row>
    <row r="1184" spans="1:16" hidden="1" x14ac:dyDescent="0.2">
      <c r="A1184" s="12" t="s">
        <v>1933</v>
      </c>
      <c r="B1184" s="12" t="s">
        <v>1934</v>
      </c>
      <c r="C1184" s="12" t="s">
        <v>419</v>
      </c>
      <c r="D1184" s="12" t="s">
        <v>420</v>
      </c>
      <c r="E1184" s="12" t="s">
        <v>421</v>
      </c>
      <c r="F1184" s="12" t="s">
        <v>422</v>
      </c>
      <c r="G1184" s="12" t="s">
        <v>22</v>
      </c>
      <c r="H1184" s="12" t="s">
        <v>11229</v>
      </c>
      <c r="I1184" s="12">
        <v>78</v>
      </c>
      <c r="J1184" s="12" t="s">
        <v>12488</v>
      </c>
      <c r="K1184" s="12" t="s">
        <v>15517</v>
      </c>
      <c r="L1184" s="12" t="s">
        <v>15518</v>
      </c>
      <c r="M1184" s="12">
        <v>1.0900000000000001E-4</v>
      </c>
      <c r="N1184" s="12">
        <v>0.84675199999999995</v>
      </c>
      <c r="O1184" s="12">
        <v>3.9615170000000002</v>
      </c>
      <c r="P1184" s="12">
        <v>0.83952199999999999</v>
      </c>
    </row>
    <row r="1185" spans="1:16" hidden="1" x14ac:dyDescent="0.2">
      <c r="A1185" s="12" t="s">
        <v>1933</v>
      </c>
      <c r="B1185" s="12" t="s">
        <v>1934</v>
      </c>
      <c r="C1185" s="12" t="s">
        <v>419</v>
      </c>
      <c r="D1185" s="12" t="s">
        <v>420</v>
      </c>
      <c r="E1185" s="12" t="s">
        <v>421</v>
      </c>
      <c r="F1185" s="12" t="s">
        <v>422</v>
      </c>
      <c r="G1185" s="12" t="s">
        <v>6686</v>
      </c>
      <c r="H1185" s="12" t="s">
        <v>11229</v>
      </c>
      <c r="I1185" s="12">
        <v>78</v>
      </c>
      <c r="J1185" s="12" t="s">
        <v>12488</v>
      </c>
      <c r="K1185" s="12" t="s">
        <v>15517</v>
      </c>
      <c r="L1185" s="12" t="s">
        <v>15519</v>
      </c>
      <c r="M1185" s="12">
        <v>1.8443999999999999E-2</v>
      </c>
      <c r="N1185" s="12">
        <v>0.44519599999999998</v>
      </c>
      <c r="O1185" s="12">
        <v>1.7341340000000001</v>
      </c>
      <c r="P1185" s="12">
        <v>0.83952199999999999</v>
      </c>
    </row>
    <row r="1186" spans="1:16" x14ac:dyDescent="0.2">
      <c r="A1186" s="12" t="s">
        <v>1933</v>
      </c>
      <c r="B1186" s="12" t="s">
        <v>1934</v>
      </c>
      <c r="C1186" s="12" t="s">
        <v>419</v>
      </c>
      <c r="D1186" s="12" t="s">
        <v>420</v>
      </c>
      <c r="E1186" s="12" t="s">
        <v>421</v>
      </c>
      <c r="F1186" s="12" t="s">
        <v>422</v>
      </c>
      <c r="G1186" s="12" t="s">
        <v>11028</v>
      </c>
      <c r="H1186" s="12" t="s">
        <v>11229</v>
      </c>
      <c r="I1186" s="12">
        <v>78</v>
      </c>
      <c r="J1186" s="12" t="s">
        <v>12488</v>
      </c>
      <c r="K1186" s="12" t="s">
        <v>15517</v>
      </c>
      <c r="L1186" s="12" t="s">
        <v>15520</v>
      </c>
      <c r="M1186" s="12">
        <v>1.26E-4</v>
      </c>
      <c r="N1186" s="12">
        <v>1.2266189999999999</v>
      </c>
      <c r="O1186" s="12">
        <v>3.8983880000000002</v>
      </c>
      <c r="P1186" s="12">
        <v>0.83952199999999999</v>
      </c>
    </row>
    <row r="1187" spans="1:16" hidden="1" x14ac:dyDescent="0.2">
      <c r="A1187" s="12" t="s">
        <v>1533</v>
      </c>
      <c r="B1187" s="12" t="s">
        <v>1534</v>
      </c>
      <c r="C1187" s="12" t="s">
        <v>1535</v>
      </c>
      <c r="D1187" s="12" t="s">
        <v>1536</v>
      </c>
      <c r="E1187" s="12" t="s">
        <v>1537</v>
      </c>
      <c r="F1187" s="12" t="s">
        <v>1538</v>
      </c>
      <c r="G1187" s="12" t="s">
        <v>22</v>
      </c>
      <c r="H1187" s="12" t="s">
        <v>11395</v>
      </c>
      <c r="I1187" s="12">
        <v>60</v>
      </c>
      <c r="J1187" s="12" t="s">
        <v>12488</v>
      </c>
      <c r="K1187" s="12" t="s">
        <v>15148</v>
      </c>
      <c r="L1187" s="12" t="s">
        <v>15149</v>
      </c>
      <c r="M1187" s="12">
        <v>8.9232000000000006E-2</v>
      </c>
      <c r="N1187" s="12">
        <v>1.0439719999999999</v>
      </c>
      <c r="O1187" s="12">
        <v>1.931</v>
      </c>
      <c r="P1187" s="12">
        <v>0.83717200000000003</v>
      </c>
    </row>
    <row r="1188" spans="1:16" x14ac:dyDescent="0.2">
      <c r="A1188" s="12" t="s">
        <v>1533</v>
      </c>
      <c r="B1188" s="12" t="s">
        <v>1534</v>
      </c>
      <c r="C1188" s="12" t="s">
        <v>1535</v>
      </c>
      <c r="D1188" s="12" t="s">
        <v>1536</v>
      </c>
      <c r="E1188" s="12" t="s">
        <v>1537</v>
      </c>
      <c r="F1188" s="12" t="s">
        <v>1538</v>
      </c>
      <c r="G1188" s="12" t="s">
        <v>11028</v>
      </c>
      <c r="H1188" s="12" t="s">
        <v>11395</v>
      </c>
      <c r="I1188" s="12">
        <v>60</v>
      </c>
      <c r="J1188" s="12" t="s">
        <v>12488</v>
      </c>
      <c r="K1188" s="12" t="s">
        <v>15148</v>
      </c>
      <c r="L1188" s="12" t="s">
        <v>15150</v>
      </c>
      <c r="M1188" s="12">
        <v>8.7399999999999999E-4</v>
      </c>
      <c r="N1188" s="12">
        <v>0.63037299999999996</v>
      </c>
      <c r="O1188" s="12">
        <v>3.0582959999999999</v>
      </c>
      <c r="P1188" s="12">
        <v>0.83717200000000003</v>
      </c>
    </row>
    <row r="1189" spans="1:16" hidden="1" x14ac:dyDescent="0.2">
      <c r="A1189" s="12" t="s">
        <v>12491</v>
      </c>
      <c r="B1189" s="12" t="s">
        <v>12491</v>
      </c>
      <c r="C1189" s="12" t="s">
        <v>12491</v>
      </c>
      <c r="D1189" s="12" t="s">
        <v>12491</v>
      </c>
      <c r="E1189" s="12" t="s">
        <v>12491</v>
      </c>
      <c r="F1189" s="12" t="s">
        <v>12491</v>
      </c>
      <c r="G1189" s="12" t="s">
        <v>6686</v>
      </c>
      <c r="H1189" s="12" t="s">
        <v>12491</v>
      </c>
      <c r="I1189" s="12" t="s">
        <v>12491</v>
      </c>
      <c r="J1189" s="12" t="s">
        <v>12491</v>
      </c>
      <c r="K1189" s="12" t="s">
        <v>15148</v>
      </c>
      <c r="L1189" s="12" t="s">
        <v>12491</v>
      </c>
      <c r="M1189" s="12" t="s">
        <v>12491</v>
      </c>
      <c r="N1189" s="12" t="s">
        <v>12491</v>
      </c>
      <c r="O1189" s="12" t="s">
        <v>12491</v>
      </c>
      <c r="P1189" s="12">
        <v>0.83717200000000003</v>
      </c>
    </row>
    <row r="1190" spans="1:16" hidden="1" x14ac:dyDescent="0.2">
      <c r="A1190" s="12" t="s">
        <v>1983</v>
      </c>
      <c r="B1190" s="12" t="s">
        <v>1984</v>
      </c>
      <c r="C1190" s="12" t="s">
        <v>1607</v>
      </c>
      <c r="D1190" s="12" t="s">
        <v>1608</v>
      </c>
      <c r="E1190" s="12" t="s">
        <v>1609</v>
      </c>
      <c r="F1190" s="12" t="s">
        <v>1610</v>
      </c>
      <c r="G1190" s="12" t="s">
        <v>22</v>
      </c>
      <c r="H1190" s="12" t="s">
        <v>11406</v>
      </c>
      <c r="I1190" s="12">
        <v>164</v>
      </c>
      <c r="J1190" s="12" t="s">
        <v>12488</v>
      </c>
      <c r="K1190" s="12" t="s">
        <v>12613</v>
      </c>
      <c r="L1190" s="12" t="s">
        <v>12614</v>
      </c>
      <c r="M1190" s="12">
        <v>1.5870000000000001E-3</v>
      </c>
      <c r="N1190" s="12">
        <v>0.83612900000000001</v>
      </c>
      <c r="O1190" s="12">
        <v>2.7994370000000002</v>
      </c>
      <c r="P1190" s="12">
        <v>0.83612900000000001</v>
      </c>
    </row>
    <row r="1191" spans="1:16" hidden="1" x14ac:dyDescent="0.2">
      <c r="A1191" s="12" t="s">
        <v>12491</v>
      </c>
      <c r="B1191" s="12" t="s">
        <v>12491</v>
      </c>
      <c r="C1191" s="12" t="s">
        <v>12491</v>
      </c>
      <c r="D1191" s="12" t="s">
        <v>12491</v>
      </c>
      <c r="E1191" s="12" t="s">
        <v>12491</v>
      </c>
      <c r="F1191" s="12" t="s">
        <v>12491</v>
      </c>
      <c r="G1191" s="12" t="s">
        <v>6686</v>
      </c>
      <c r="H1191" s="12" t="s">
        <v>12491</v>
      </c>
      <c r="I1191" s="12" t="s">
        <v>12491</v>
      </c>
      <c r="J1191" s="12" t="s">
        <v>12491</v>
      </c>
      <c r="K1191" s="12" t="s">
        <v>12613</v>
      </c>
      <c r="L1191" s="12" t="s">
        <v>12491</v>
      </c>
      <c r="M1191" s="12" t="s">
        <v>12491</v>
      </c>
      <c r="N1191" s="12" t="s">
        <v>12491</v>
      </c>
      <c r="O1191" s="12" t="s">
        <v>12491</v>
      </c>
      <c r="P1191" s="12">
        <v>0.83612900000000001</v>
      </c>
    </row>
    <row r="1192" spans="1:16" hidden="1" x14ac:dyDescent="0.2">
      <c r="A1192" s="12" t="s">
        <v>12491</v>
      </c>
      <c r="B1192" s="12" t="s">
        <v>12491</v>
      </c>
      <c r="C1192" s="12" t="s">
        <v>12491</v>
      </c>
      <c r="D1192" s="12" t="s">
        <v>12491</v>
      </c>
      <c r="E1192" s="12" t="s">
        <v>12491</v>
      </c>
      <c r="F1192" s="12" t="s">
        <v>12491</v>
      </c>
      <c r="G1192" s="12" t="s">
        <v>11028</v>
      </c>
      <c r="H1192" s="12" t="s">
        <v>12491</v>
      </c>
      <c r="I1192" s="12" t="s">
        <v>12491</v>
      </c>
      <c r="J1192" s="12" t="s">
        <v>12491</v>
      </c>
      <c r="K1192" s="12" t="s">
        <v>12613</v>
      </c>
      <c r="L1192" s="12" t="s">
        <v>12491</v>
      </c>
      <c r="M1192" s="12" t="s">
        <v>12491</v>
      </c>
      <c r="N1192" s="12" t="s">
        <v>12491</v>
      </c>
      <c r="O1192" s="12" t="s">
        <v>12491</v>
      </c>
      <c r="P1192" s="12">
        <v>0.83612900000000001</v>
      </c>
    </row>
    <row r="1193" spans="1:16" hidden="1" x14ac:dyDescent="0.2">
      <c r="A1193" s="12" t="s">
        <v>1065</v>
      </c>
      <c r="B1193" s="12" t="s">
        <v>1066</v>
      </c>
      <c r="C1193" s="12" t="s">
        <v>1067</v>
      </c>
      <c r="D1193" s="12" t="s">
        <v>1068</v>
      </c>
      <c r="E1193" s="12" t="s">
        <v>1069</v>
      </c>
      <c r="F1193" s="12" t="s">
        <v>1070</v>
      </c>
      <c r="G1193" s="12" t="s">
        <v>22</v>
      </c>
      <c r="H1193" s="12" t="s">
        <v>11327</v>
      </c>
      <c r="I1193" s="12">
        <v>244</v>
      </c>
      <c r="J1193" s="12" t="s">
        <v>12488</v>
      </c>
      <c r="K1193" s="12" t="s">
        <v>13922</v>
      </c>
      <c r="L1193" s="12" t="s">
        <v>13923</v>
      </c>
      <c r="M1193" s="12">
        <v>1.7826999999999999E-2</v>
      </c>
      <c r="N1193" s="12">
        <v>0.65418699999999996</v>
      </c>
      <c r="O1193" s="12">
        <v>1.9940420000000001</v>
      </c>
      <c r="P1193" s="12">
        <v>0.83560000000000001</v>
      </c>
    </row>
    <row r="1194" spans="1:16" x14ac:dyDescent="0.2">
      <c r="A1194" s="12" t="s">
        <v>1065</v>
      </c>
      <c r="B1194" s="12" t="s">
        <v>1066</v>
      </c>
      <c r="C1194" s="12" t="s">
        <v>1067</v>
      </c>
      <c r="D1194" s="12" t="s">
        <v>1068</v>
      </c>
      <c r="E1194" s="12" t="s">
        <v>1069</v>
      </c>
      <c r="F1194" s="12" t="s">
        <v>1070</v>
      </c>
      <c r="G1194" s="12" t="s">
        <v>11028</v>
      </c>
      <c r="H1194" s="12" t="s">
        <v>11327</v>
      </c>
      <c r="I1194" s="12">
        <v>244</v>
      </c>
      <c r="J1194" s="12" t="s">
        <v>12488</v>
      </c>
      <c r="K1194" s="12" t="s">
        <v>13922</v>
      </c>
      <c r="L1194" s="12" t="s">
        <v>13924</v>
      </c>
      <c r="M1194" s="12">
        <v>8.5099999999999998E-4</v>
      </c>
      <c r="N1194" s="12">
        <v>1.0170129999999999</v>
      </c>
      <c r="O1194" s="12">
        <v>3.3956019999999998</v>
      </c>
      <c r="P1194" s="12">
        <v>0.83560000000000001</v>
      </c>
    </row>
    <row r="1195" spans="1:16" hidden="1" x14ac:dyDescent="0.2">
      <c r="A1195" s="12" t="s">
        <v>12491</v>
      </c>
      <c r="B1195" s="12" t="s">
        <v>12491</v>
      </c>
      <c r="C1195" s="12" t="s">
        <v>12491</v>
      </c>
      <c r="D1195" s="12" t="s">
        <v>12491</v>
      </c>
      <c r="E1195" s="12" t="s">
        <v>12491</v>
      </c>
      <c r="F1195" s="12" t="s">
        <v>12491</v>
      </c>
      <c r="G1195" s="12" t="s">
        <v>6686</v>
      </c>
      <c r="H1195" s="12" t="s">
        <v>12491</v>
      </c>
      <c r="I1195" s="12" t="s">
        <v>12491</v>
      </c>
      <c r="J1195" s="12" t="s">
        <v>12491</v>
      </c>
      <c r="K1195" s="12" t="s">
        <v>13922</v>
      </c>
      <c r="L1195" s="12" t="s">
        <v>12491</v>
      </c>
      <c r="M1195" s="12" t="s">
        <v>12491</v>
      </c>
      <c r="N1195" s="12" t="s">
        <v>12491</v>
      </c>
      <c r="O1195" s="12" t="s">
        <v>12491</v>
      </c>
      <c r="P1195" s="12">
        <v>0.83560000000000001</v>
      </c>
    </row>
    <row r="1196" spans="1:16" hidden="1" x14ac:dyDescent="0.2">
      <c r="A1196" s="12" t="s">
        <v>1985</v>
      </c>
      <c r="B1196" s="12" t="s">
        <v>1986</v>
      </c>
      <c r="C1196" s="12" t="s">
        <v>1987</v>
      </c>
      <c r="D1196" s="12" t="s">
        <v>1988</v>
      </c>
      <c r="E1196" s="12" t="s">
        <v>1989</v>
      </c>
      <c r="F1196" s="12" t="s">
        <v>1990</v>
      </c>
      <c r="G1196" s="12" t="s">
        <v>22</v>
      </c>
      <c r="H1196" s="12" t="s">
        <v>11460</v>
      </c>
      <c r="I1196" s="12">
        <v>85</v>
      </c>
      <c r="J1196" s="12" t="s">
        <v>12488</v>
      </c>
      <c r="K1196" s="12" t="s">
        <v>13325</v>
      </c>
      <c r="L1196" s="12" t="s">
        <v>13326</v>
      </c>
      <c r="M1196" s="12">
        <v>2.6325999999999999E-2</v>
      </c>
      <c r="N1196" s="12">
        <v>0.83558600000000005</v>
      </c>
      <c r="O1196" s="12">
        <v>1.5796129999999999</v>
      </c>
      <c r="P1196" s="12">
        <v>0.83558600000000005</v>
      </c>
    </row>
    <row r="1197" spans="1:16" hidden="1" x14ac:dyDescent="0.2">
      <c r="A1197" s="12" t="s">
        <v>12491</v>
      </c>
      <c r="B1197" s="12" t="s">
        <v>12491</v>
      </c>
      <c r="C1197" s="12" t="s">
        <v>12491</v>
      </c>
      <c r="D1197" s="12" t="s">
        <v>12491</v>
      </c>
      <c r="E1197" s="12" t="s">
        <v>12491</v>
      </c>
      <c r="F1197" s="12" t="s">
        <v>12491</v>
      </c>
      <c r="G1197" s="12" t="s">
        <v>6686</v>
      </c>
      <c r="H1197" s="12" t="s">
        <v>12491</v>
      </c>
      <c r="I1197" s="12" t="s">
        <v>12491</v>
      </c>
      <c r="J1197" s="12" t="s">
        <v>12491</v>
      </c>
      <c r="K1197" s="12" t="s">
        <v>13325</v>
      </c>
      <c r="L1197" s="12" t="s">
        <v>12491</v>
      </c>
      <c r="M1197" s="12" t="s">
        <v>12491</v>
      </c>
      <c r="N1197" s="12" t="s">
        <v>12491</v>
      </c>
      <c r="O1197" s="12" t="s">
        <v>12491</v>
      </c>
      <c r="P1197" s="12">
        <v>0.83558600000000005</v>
      </c>
    </row>
    <row r="1198" spans="1:16" hidden="1" x14ac:dyDescent="0.2">
      <c r="A1198" s="12" t="s">
        <v>12491</v>
      </c>
      <c r="B1198" s="12" t="s">
        <v>12491</v>
      </c>
      <c r="C1198" s="12" t="s">
        <v>12491</v>
      </c>
      <c r="D1198" s="12" t="s">
        <v>12491</v>
      </c>
      <c r="E1198" s="12" t="s">
        <v>12491</v>
      </c>
      <c r="F1198" s="12" t="s">
        <v>12491</v>
      </c>
      <c r="G1198" s="12" t="s">
        <v>11028</v>
      </c>
      <c r="H1198" s="12" t="s">
        <v>12491</v>
      </c>
      <c r="I1198" s="12" t="s">
        <v>12491</v>
      </c>
      <c r="J1198" s="12" t="s">
        <v>12491</v>
      </c>
      <c r="K1198" s="12" t="s">
        <v>13325</v>
      </c>
      <c r="L1198" s="12" t="s">
        <v>12491</v>
      </c>
      <c r="M1198" s="12" t="s">
        <v>12491</v>
      </c>
      <c r="N1198" s="12" t="s">
        <v>12491</v>
      </c>
      <c r="O1198" s="12" t="s">
        <v>12491</v>
      </c>
      <c r="P1198" s="12">
        <v>0.83558600000000005</v>
      </c>
    </row>
    <row r="1199" spans="1:16" hidden="1" x14ac:dyDescent="0.2">
      <c r="A1199" s="12" t="s">
        <v>2810</v>
      </c>
      <c r="B1199" s="12" t="s">
        <v>2811</v>
      </c>
      <c r="C1199" s="12" t="s">
        <v>2812</v>
      </c>
      <c r="D1199" s="12" t="s">
        <v>2813</v>
      </c>
      <c r="E1199" s="12" t="s">
        <v>2814</v>
      </c>
      <c r="F1199" s="12" t="s">
        <v>2815</v>
      </c>
      <c r="G1199" s="12" t="s">
        <v>22</v>
      </c>
      <c r="H1199" s="12" t="s">
        <v>11569</v>
      </c>
      <c r="I1199" s="12">
        <v>16</v>
      </c>
      <c r="J1199" s="12" t="s">
        <v>12488</v>
      </c>
      <c r="K1199" s="12" t="s">
        <v>14542</v>
      </c>
      <c r="L1199" s="12" t="s">
        <v>14543</v>
      </c>
      <c r="M1199" s="12">
        <v>3.7599999999999998E-4</v>
      </c>
      <c r="N1199" s="12">
        <v>0.66725800000000002</v>
      </c>
      <c r="O1199" s="12">
        <v>3.4250940000000001</v>
      </c>
      <c r="P1199" s="12">
        <v>0.83441399999999999</v>
      </c>
    </row>
    <row r="1200" spans="1:16" x14ac:dyDescent="0.2">
      <c r="A1200" s="12" t="s">
        <v>2810</v>
      </c>
      <c r="B1200" s="12" t="s">
        <v>2811</v>
      </c>
      <c r="C1200" s="12" t="s">
        <v>2812</v>
      </c>
      <c r="D1200" s="12" t="s">
        <v>2813</v>
      </c>
      <c r="E1200" s="12" t="s">
        <v>2814</v>
      </c>
      <c r="F1200" s="12" t="s">
        <v>2815</v>
      </c>
      <c r="G1200" s="12" t="s">
        <v>11028</v>
      </c>
      <c r="H1200" s="12" t="s">
        <v>11569</v>
      </c>
      <c r="I1200" s="12">
        <v>16</v>
      </c>
      <c r="J1200" s="12" t="s">
        <v>12488</v>
      </c>
      <c r="K1200" s="12" t="s">
        <v>14542</v>
      </c>
      <c r="L1200" s="12" t="s">
        <v>14544</v>
      </c>
      <c r="M1200" s="12">
        <v>3.4600000000000001E-4</v>
      </c>
      <c r="N1200" s="12">
        <v>1.0015700000000001</v>
      </c>
      <c r="O1200" s="12">
        <v>3.4610110000000001</v>
      </c>
      <c r="P1200" s="12">
        <v>0.83441399999999999</v>
      </c>
    </row>
    <row r="1201" spans="1:16" hidden="1" x14ac:dyDescent="0.2">
      <c r="A1201" s="12" t="s">
        <v>12491</v>
      </c>
      <c r="B1201" s="12" t="s">
        <v>12491</v>
      </c>
      <c r="C1201" s="12" t="s">
        <v>12491</v>
      </c>
      <c r="D1201" s="12" t="s">
        <v>12491</v>
      </c>
      <c r="E1201" s="12" t="s">
        <v>12491</v>
      </c>
      <c r="F1201" s="12" t="s">
        <v>12491</v>
      </c>
      <c r="G1201" s="12" t="s">
        <v>6686</v>
      </c>
      <c r="H1201" s="12" t="s">
        <v>12491</v>
      </c>
      <c r="I1201" s="12" t="s">
        <v>12491</v>
      </c>
      <c r="J1201" s="12" t="s">
        <v>12491</v>
      </c>
      <c r="K1201" s="12" t="s">
        <v>14542</v>
      </c>
      <c r="L1201" s="12" t="s">
        <v>12491</v>
      </c>
      <c r="M1201" s="12" t="s">
        <v>12491</v>
      </c>
      <c r="N1201" s="12" t="s">
        <v>12491</v>
      </c>
      <c r="O1201" s="12" t="s">
        <v>12491</v>
      </c>
      <c r="P1201" s="12">
        <v>0.83441399999999999</v>
      </c>
    </row>
    <row r="1202" spans="1:16" x14ac:dyDescent="0.2">
      <c r="A1202" s="12" t="s">
        <v>5588</v>
      </c>
      <c r="B1202" s="12" t="s">
        <v>5589</v>
      </c>
      <c r="C1202" s="12" t="s">
        <v>5590</v>
      </c>
      <c r="D1202" s="12" t="s">
        <v>5591</v>
      </c>
      <c r="E1202" s="12" t="s">
        <v>5592</v>
      </c>
      <c r="F1202" s="12" t="s">
        <v>5593</v>
      </c>
      <c r="G1202" s="12" t="s">
        <v>11028</v>
      </c>
      <c r="H1202" s="12" t="s">
        <v>11882</v>
      </c>
      <c r="I1202" s="12">
        <v>35</v>
      </c>
      <c r="J1202" s="12" t="s">
        <v>12488</v>
      </c>
      <c r="K1202" s="12" t="s">
        <v>15076</v>
      </c>
      <c r="L1202" s="12" t="s">
        <v>15077</v>
      </c>
      <c r="M1202" s="12">
        <v>2.085E-3</v>
      </c>
      <c r="N1202" s="12">
        <v>0.83367500000000005</v>
      </c>
      <c r="O1202" s="12">
        <v>2.6808999999999998</v>
      </c>
      <c r="P1202" s="12">
        <v>0.83367500000000005</v>
      </c>
    </row>
    <row r="1203" spans="1:16" hidden="1" x14ac:dyDescent="0.2">
      <c r="A1203" s="12" t="s">
        <v>12491</v>
      </c>
      <c r="B1203" s="12" t="s">
        <v>12491</v>
      </c>
      <c r="C1203" s="12" t="s">
        <v>12491</v>
      </c>
      <c r="D1203" s="12" t="s">
        <v>12491</v>
      </c>
      <c r="E1203" s="12" t="s">
        <v>12491</v>
      </c>
      <c r="F1203" s="12" t="s">
        <v>12491</v>
      </c>
      <c r="G1203" s="12" t="s">
        <v>6686</v>
      </c>
      <c r="H1203" s="12" t="s">
        <v>12491</v>
      </c>
      <c r="I1203" s="12" t="s">
        <v>12491</v>
      </c>
      <c r="J1203" s="12" t="s">
        <v>12491</v>
      </c>
      <c r="K1203" s="12" t="s">
        <v>15076</v>
      </c>
      <c r="L1203" s="12" t="s">
        <v>12491</v>
      </c>
      <c r="M1203" s="12" t="s">
        <v>12491</v>
      </c>
      <c r="N1203" s="12" t="s">
        <v>12491</v>
      </c>
      <c r="O1203" s="12" t="s">
        <v>12491</v>
      </c>
      <c r="P1203" s="12">
        <v>0.83367500000000005</v>
      </c>
    </row>
    <row r="1204" spans="1:16" hidden="1" x14ac:dyDescent="0.2">
      <c r="A1204" s="12" t="s">
        <v>12491</v>
      </c>
      <c r="B1204" s="12" t="s">
        <v>12491</v>
      </c>
      <c r="C1204" s="12" t="s">
        <v>12491</v>
      </c>
      <c r="D1204" s="12" t="s">
        <v>12491</v>
      </c>
      <c r="E1204" s="12" t="s">
        <v>12491</v>
      </c>
      <c r="F1204" s="12" t="s">
        <v>12491</v>
      </c>
      <c r="G1204" s="12" t="s">
        <v>22</v>
      </c>
      <c r="H1204" s="12" t="s">
        <v>12491</v>
      </c>
      <c r="I1204" s="12" t="s">
        <v>12491</v>
      </c>
      <c r="J1204" s="12" t="s">
        <v>12491</v>
      </c>
      <c r="K1204" s="12" t="s">
        <v>15076</v>
      </c>
      <c r="L1204" s="12" t="s">
        <v>12491</v>
      </c>
      <c r="M1204" s="12" t="s">
        <v>12491</v>
      </c>
      <c r="N1204" s="12" t="s">
        <v>12491</v>
      </c>
      <c r="O1204" s="12" t="s">
        <v>12491</v>
      </c>
      <c r="P1204" s="12">
        <v>0.83367500000000005</v>
      </c>
    </row>
    <row r="1205" spans="1:16" hidden="1" x14ac:dyDescent="0.2">
      <c r="A1205" s="12" t="s">
        <v>1997</v>
      </c>
      <c r="B1205" s="12" t="s">
        <v>1998</v>
      </c>
      <c r="C1205" s="12" t="s">
        <v>1999</v>
      </c>
      <c r="D1205" s="12" t="s">
        <v>2000</v>
      </c>
      <c r="E1205" s="12" t="s">
        <v>2001</v>
      </c>
      <c r="F1205" s="12" t="s">
        <v>2002</v>
      </c>
      <c r="G1205" s="12" t="s">
        <v>22</v>
      </c>
      <c r="H1205" s="12" t="s">
        <v>11462</v>
      </c>
      <c r="I1205" s="12">
        <v>160</v>
      </c>
      <c r="J1205" s="12" t="s">
        <v>12488</v>
      </c>
      <c r="K1205" s="12" t="s">
        <v>14088</v>
      </c>
      <c r="L1205" s="12" t="s">
        <v>14089</v>
      </c>
      <c r="M1205" s="12">
        <v>1.261E-3</v>
      </c>
      <c r="N1205" s="12">
        <v>0.83319600000000005</v>
      </c>
      <c r="O1205" s="12">
        <v>2.8992710000000002</v>
      </c>
      <c r="P1205" s="12">
        <v>0.83319600000000005</v>
      </c>
    </row>
    <row r="1206" spans="1:16" hidden="1" x14ac:dyDescent="0.2">
      <c r="A1206" s="12" t="s">
        <v>12491</v>
      </c>
      <c r="B1206" s="12" t="s">
        <v>12491</v>
      </c>
      <c r="C1206" s="12" t="s">
        <v>12491</v>
      </c>
      <c r="D1206" s="12" t="s">
        <v>12491</v>
      </c>
      <c r="E1206" s="12" t="s">
        <v>12491</v>
      </c>
      <c r="F1206" s="12" t="s">
        <v>12491</v>
      </c>
      <c r="G1206" s="12" t="s">
        <v>6686</v>
      </c>
      <c r="H1206" s="12" t="s">
        <v>12491</v>
      </c>
      <c r="I1206" s="12" t="s">
        <v>12491</v>
      </c>
      <c r="J1206" s="12" t="s">
        <v>12491</v>
      </c>
      <c r="K1206" s="12" t="s">
        <v>14088</v>
      </c>
      <c r="L1206" s="12" t="s">
        <v>12491</v>
      </c>
      <c r="M1206" s="12" t="s">
        <v>12491</v>
      </c>
      <c r="N1206" s="12" t="s">
        <v>12491</v>
      </c>
      <c r="O1206" s="12" t="s">
        <v>12491</v>
      </c>
      <c r="P1206" s="12">
        <v>0.83319600000000005</v>
      </c>
    </row>
    <row r="1207" spans="1:16" hidden="1" x14ac:dyDescent="0.2">
      <c r="A1207" s="12" t="s">
        <v>12491</v>
      </c>
      <c r="B1207" s="12" t="s">
        <v>12491</v>
      </c>
      <c r="C1207" s="12" t="s">
        <v>12491</v>
      </c>
      <c r="D1207" s="12" t="s">
        <v>12491</v>
      </c>
      <c r="E1207" s="12" t="s">
        <v>12491</v>
      </c>
      <c r="F1207" s="12" t="s">
        <v>12491</v>
      </c>
      <c r="G1207" s="12" t="s">
        <v>11028</v>
      </c>
      <c r="H1207" s="12" t="s">
        <v>12491</v>
      </c>
      <c r="I1207" s="12" t="s">
        <v>12491</v>
      </c>
      <c r="J1207" s="12" t="s">
        <v>12491</v>
      </c>
      <c r="K1207" s="12" t="s">
        <v>14088</v>
      </c>
      <c r="L1207" s="12" t="s">
        <v>12491</v>
      </c>
      <c r="M1207" s="12" t="s">
        <v>12491</v>
      </c>
      <c r="N1207" s="12" t="s">
        <v>12491</v>
      </c>
      <c r="O1207" s="12" t="s">
        <v>12491</v>
      </c>
      <c r="P1207" s="12">
        <v>0.83319600000000005</v>
      </c>
    </row>
    <row r="1208" spans="1:16" hidden="1" x14ac:dyDescent="0.2">
      <c r="A1208" s="12" t="s">
        <v>133</v>
      </c>
      <c r="B1208" s="12" t="s">
        <v>134</v>
      </c>
      <c r="C1208" s="12" t="s">
        <v>135</v>
      </c>
      <c r="D1208" s="12" t="s">
        <v>136</v>
      </c>
      <c r="E1208" s="12" t="s">
        <v>137</v>
      </c>
      <c r="F1208" s="12" t="s">
        <v>138</v>
      </c>
      <c r="G1208" s="12" t="s">
        <v>22</v>
      </c>
      <c r="H1208" s="12" t="s">
        <v>11184</v>
      </c>
      <c r="I1208" s="12">
        <v>76</v>
      </c>
      <c r="J1208" s="12" t="s">
        <v>12488</v>
      </c>
      <c r="K1208" s="12" t="s">
        <v>14819</v>
      </c>
      <c r="L1208" s="12" t="s">
        <v>14820</v>
      </c>
      <c r="M1208" s="12">
        <v>7.1721999999999994E-2</v>
      </c>
      <c r="N1208" s="12">
        <v>0.83294400000000002</v>
      </c>
      <c r="O1208" s="12">
        <v>1.8909229999999999</v>
      </c>
      <c r="P1208" s="12">
        <v>0.83294400000000002</v>
      </c>
    </row>
    <row r="1209" spans="1:16" hidden="1" x14ac:dyDescent="0.2">
      <c r="A1209" s="12" t="s">
        <v>12491</v>
      </c>
      <c r="B1209" s="12" t="s">
        <v>12491</v>
      </c>
      <c r="C1209" s="12" t="s">
        <v>12491</v>
      </c>
      <c r="D1209" s="12" t="s">
        <v>12491</v>
      </c>
      <c r="E1209" s="12" t="s">
        <v>12491</v>
      </c>
      <c r="F1209" s="12" t="s">
        <v>12491</v>
      </c>
      <c r="G1209" s="12" t="s">
        <v>6686</v>
      </c>
      <c r="H1209" s="12" t="s">
        <v>12491</v>
      </c>
      <c r="I1209" s="12" t="s">
        <v>12491</v>
      </c>
      <c r="J1209" s="12" t="s">
        <v>12491</v>
      </c>
      <c r="K1209" s="12" t="s">
        <v>14819</v>
      </c>
      <c r="L1209" s="12" t="s">
        <v>12491</v>
      </c>
      <c r="M1209" s="12" t="s">
        <v>12491</v>
      </c>
      <c r="N1209" s="12" t="s">
        <v>12491</v>
      </c>
      <c r="O1209" s="12" t="s">
        <v>12491</v>
      </c>
      <c r="P1209" s="12">
        <v>0.83294400000000002</v>
      </c>
    </row>
    <row r="1210" spans="1:16" hidden="1" x14ac:dyDescent="0.2">
      <c r="A1210" s="12" t="s">
        <v>12491</v>
      </c>
      <c r="B1210" s="12" t="s">
        <v>12491</v>
      </c>
      <c r="C1210" s="12" t="s">
        <v>12491</v>
      </c>
      <c r="D1210" s="12" t="s">
        <v>12491</v>
      </c>
      <c r="E1210" s="12" t="s">
        <v>12491</v>
      </c>
      <c r="F1210" s="12" t="s">
        <v>12491</v>
      </c>
      <c r="G1210" s="12" t="s">
        <v>11028</v>
      </c>
      <c r="H1210" s="12" t="s">
        <v>12491</v>
      </c>
      <c r="I1210" s="12" t="s">
        <v>12491</v>
      </c>
      <c r="J1210" s="12" t="s">
        <v>12491</v>
      </c>
      <c r="K1210" s="12" t="s">
        <v>14819</v>
      </c>
      <c r="L1210" s="12" t="s">
        <v>12491</v>
      </c>
      <c r="M1210" s="12" t="s">
        <v>12491</v>
      </c>
      <c r="N1210" s="12" t="s">
        <v>12491</v>
      </c>
      <c r="O1210" s="12" t="s">
        <v>12491</v>
      </c>
      <c r="P1210" s="12">
        <v>0.83294400000000002</v>
      </c>
    </row>
    <row r="1211" spans="1:16" hidden="1" x14ac:dyDescent="0.2">
      <c r="A1211" s="12" t="s">
        <v>2718</v>
      </c>
      <c r="B1211" s="12" t="s">
        <v>2719</v>
      </c>
      <c r="C1211" s="12" t="s">
        <v>1793</v>
      </c>
      <c r="D1211" s="12" t="s">
        <v>1794</v>
      </c>
      <c r="E1211" s="12" t="s">
        <v>1795</v>
      </c>
      <c r="F1211" s="12" t="s">
        <v>1796</v>
      </c>
      <c r="G1211" s="12" t="s">
        <v>22</v>
      </c>
      <c r="H1211" s="12" t="s">
        <v>11434</v>
      </c>
      <c r="I1211" s="12">
        <v>236</v>
      </c>
      <c r="J1211" s="12" t="s">
        <v>12488</v>
      </c>
      <c r="K1211" s="12" t="s">
        <v>14122</v>
      </c>
      <c r="L1211" s="12" t="s">
        <v>14123</v>
      </c>
      <c r="M1211" s="12">
        <v>1.869E-3</v>
      </c>
      <c r="N1211" s="12">
        <v>0.66683300000000001</v>
      </c>
      <c r="O1211" s="12">
        <v>3.0858319999999999</v>
      </c>
      <c r="P1211" s="12">
        <v>0.83025199999999999</v>
      </c>
    </row>
    <row r="1212" spans="1:16" x14ac:dyDescent="0.2">
      <c r="A1212" s="12" t="s">
        <v>2718</v>
      </c>
      <c r="B1212" s="12" t="s">
        <v>2719</v>
      </c>
      <c r="C1212" s="12" t="s">
        <v>1793</v>
      </c>
      <c r="D1212" s="12" t="s">
        <v>1794</v>
      </c>
      <c r="E1212" s="12" t="s">
        <v>1795</v>
      </c>
      <c r="F1212" s="12" t="s">
        <v>1796</v>
      </c>
      <c r="G1212" s="12" t="s">
        <v>11028</v>
      </c>
      <c r="H1212" s="12" t="s">
        <v>11434</v>
      </c>
      <c r="I1212" s="12">
        <v>236</v>
      </c>
      <c r="J1212" s="12" t="s">
        <v>12488</v>
      </c>
      <c r="K1212" s="12" t="s">
        <v>14122</v>
      </c>
      <c r="L1212" s="12" t="s">
        <v>14124</v>
      </c>
      <c r="M1212" s="16">
        <v>8.9400000000000005E-5</v>
      </c>
      <c r="N1212" s="12">
        <v>0.99367000000000005</v>
      </c>
      <c r="O1212" s="12">
        <v>4.0753019999999998</v>
      </c>
      <c r="P1212" s="12">
        <v>0.83025199999999999</v>
      </c>
    </row>
    <row r="1213" spans="1:16" hidden="1" x14ac:dyDescent="0.2">
      <c r="A1213" s="12" t="s">
        <v>12491</v>
      </c>
      <c r="B1213" s="12" t="s">
        <v>12491</v>
      </c>
      <c r="C1213" s="12" t="s">
        <v>12491</v>
      </c>
      <c r="D1213" s="12" t="s">
        <v>12491</v>
      </c>
      <c r="E1213" s="12" t="s">
        <v>12491</v>
      </c>
      <c r="F1213" s="12" t="s">
        <v>12491</v>
      </c>
      <c r="G1213" s="12" t="s">
        <v>6686</v>
      </c>
      <c r="H1213" s="12" t="s">
        <v>12491</v>
      </c>
      <c r="I1213" s="12" t="s">
        <v>12491</v>
      </c>
      <c r="J1213" s="12" t="s">
        <v>12491</v>
      </c>
      <c r="K1213" s="12" t="s">
        <v>14122</v>
      </c>
      <c r="L1213" s="12" t="s">
        <v>12491</v>
      </c>
      <c r="M1213" s="12" t="s">
        <v>12491</v>
      </c>
      <c r="N1213" s="12" t="s">
        <v>12491</v>
      </c>
      <c r="O1213" s="12" t="s">
        <v>12491</v>
      </c>
      <c r="P1213" s="12">
        <v>0.83025199999999999</v>
      </c>
    </row>
    <row r="1214" spans="1:16" hidden="1" x14ac:dyDescent="0.2">
      <c r="A1214" s="12" t="s">
        <v>2011</v>
      </c>
      <c r="B1214" s="12" t="s">
        <v>2012</v>
      </c>
      <c r="C1214" s="12" t="s">
        <v>1271</v>
      </c>
      <c r="D1214" s="12" t="s">
        <v>1272</v>
      </c>
      <c r="E1214" s="12" t="s">
        <v>1273</v>
      </c>
      <c r="F1214" s="12" t="s">
        <v>1274</v>
      </c>
      <c r="G1214" s="12" t="s">
        <v>22</v>
      </c>
      <c r="H1214" s="12" t="s">
        <v>11357</v>
      </c>
      <c r="I1214" s="12">
        <v>238</v>
      </c>
      <c r="J1214" s="12" t="s">
        <v>12488</v>
      </c>
      <c r="K1214" s="12" t="s">
        <v>15581</v>
      </c>
      <c r="L1214" s="12" t="s">
        <v>15582</v>
      </c>
      <c r="M1214" s="12">
        <v>2.398E-3</v>
      </c>
      <c r="N1214" s="12">
        <v>0.83000099999999999</v>
      </c>
      <c r="O1214" s="12">
        <v>2.6201880000000002</v>
      </c>
      <c r="P1214" s="12">
        <v>0.83000099999999999</v>
      </c>
    </row>
    <row r="1215" spans="1:16" hidden="1" x14ac:dyDescent="0.2">
      <c r="A1215" s="12" t="s">
        <v>12491</v>
      </c>
      <c r="B1215" s="12" t="s">
        <v>12491</v>
      </c>
      <c r="C1215" s="12" t="s">
        <v>12491</v>
      </c>
      <c r="D1215" s="12" t="s">
        <v>12491</v>
      </c>
      <c r="E1215" s="12" t="s">
        <v>12491</v>
      </c>
      <c r="F1215" s="12" t="s">
        <v>12491</v>
      </c>
      <c r="G1215" s="12" t="s">
        <v>6686</v>
      </c>
      <c r="H1215" s="12" t="s">
        <v>12491</v>
      </c>
      <c r="I1215" s="12" t="s">
        <v>12491</v>
      </c>
      <c r="J1215" s="12" t="s">
        <v>12491</v>
      </c>
      <c r="K1215" s="12" t="s">
        <v>15581</v>
      </c>
      <c r="L1215" s="12" t="s">
        <v>12491</v>
      </c>
      <c r="M1215" s="12" t="s">
        <v>12491</v>
      </c>
      <c r="N1215" s="12" t="s">
        <v>12491</v>
      </c>
      <c r="O1215" s="12" t="s">
        <v>12491</v>
      </c>
      <c r="P1215" s="12">
        <v>0.83000099999999999</v>
      </c>
    </row>
    <row r="1216" spans="1:16" hidden="1" x14ac:dyDescent="0.2">
      <c r="A1216" s="12" t="s">
        <v>12491</v>
      </c>
      <c r="B1216" s="12" t="s">
        <v>12491</v>
      </c>
      <c r="C1216" s="12" t="s">
        <v>12491</v>
      </c>
      <c r="D1216" s="12" t="s">
        <v>12491</v>
      </c>
      <c r="E1216" s="12" t="s">
        <v>12491</v>
      </c>
      <c r="F1216" s="12" t="s">
        <v>12491</v>
      </c>
      <c r="G1216" s="12" t="s">
        <v>11028</v>
      </c>
      <c r="H1216" s="12" t="s">
        <v>12491</v>
      </c>
      <c r="I1216" s="12" t="s">
        <v>12491</v>
      </c>
      <c r="J1216" s="12" t="s">
        <v>12491</v>
      </c>
      <c r="K1216" s="12" t="s">
        <v>15581</v>
      </c>
      <c r="L1216" s="12" t="s">
        <v>12491</v>
      </c>
      <c r="M1216" s="12" t="s">
        <v>12491</v>
      </c>
      <c r="N1216" s="12" t="s">
        <v>12491</v>
      </c>
      <c r="O1216" s="12" t="s">
        <v>12491</v>
      </c>
      <c r="P1216" s="12">
        <v>0.83000099999999999</v>
      </c>
    </row>
    <row r="1217" spans="1:16" hidden="1" x14ac:dyDescent="0.2">
      <c r="A1217" s="12" t="s">
        <v>1579</v>
      </c>
      <c r="B1217" s="12" t="s">
        <v>1580</v>
      </c>
      <c r="C1217" s="12" t="s">
        <v>1581</v>
      </c>
      <c r="D1217" s="12" t="s">
        <v>1582</v>
      </c>
      <c r="E1217" s="12" t="s">
        <v>1583</v>
      </c>
      <c r="F1217" s="12" t="s">
        <v>1584</v>
      </c>
      <c r="G1217" s="12" t="s">
        <v>22</v>
      </c>
      <c r="H1217" s="12" t="s">
        <v>11402</v>
      </c>
      <c r="I1217" s="12">
        <v>116</v>
      </c>
      <c r="J1217" s="12" t="s">
        <v>12488</v>
      </c>
      <c r="K1217" s="12" t="s">
        <v>15084</v>
      </c>
      <c r="L1217" s="12" t="s">
        <v>15085</v>
      </c>
      <c r="M1217" s="12">
        <v>2.9300000000000002E-4</v>
      </c>
      <c r="N1217" s="12">
        <v>0.92442299999999999</v>
      </c>
      <c r="O1217" s="12">
        <v>3.5328759999999999</v>
      </c>
      <c r="P1217" s="12">
        <v>0.82949399999999995</v>
      </c>
    </row>
    <row r="1218" spans="1:16" x14ac:dyDescent="0.2">
      <c r="A1218" s="12" t="s">
        <v>1579</v>
      </c>
      <c r="B1218" s="12" t="s">
        <v>1580</v>
      </c>
      <c r="C1218" s="12" t="s">
        <v>1581</v>
      </c>
      <c r="D1218" s="12" t="s">
        <v>1582</v>
      </c>
      <c r="E1218" s="12" t="s">
        <v>1583</v>
      </c>
      <c r="F1218" s="12" t="s">
        <v>1584</v>
      </c>
      <c r="G1218" s="12" t="s">
        <v>11028</v>
      </c>
      <c r="H1218" s="12" t="s">
        <v>11402</v>
      </c>
      <c r="I1218" s="12">
        <v>116</v>
      </c>
      <c r="J1218" s="12" t="s">
        <v>12488</v>
      </c>
      <c r="K1218" s="12" t="s">
        <v>15084</v>
      </c>
      <c r="L1218" s="12" t="s">
        <v>15086</v>
      </c>
      <c r="M1218" s="12">
        <v>5.5719999999999997E-3</v>
      </c>
      <c r="N1218" s="12">
        <v>0.73456399999999999</v>
      </c>
      <c r="O1218" s="12">
        <v>2.2539699999999998</v>
      </c>
      <c r="P1218" s="12">
        <v>0.82949399999999995</v>
      </c>
    </row>
    <row r="1219" spans="1:16" hidden="1" x14ac:dyDescent="0.2">
      <c r="A1219" s="12" t="s">
        <v>12491</v>
      </c>
      <c r="B1219" s="12" t="s">
        <v>12491</v>
      </c>
      <c r="C1219" s="12" t="s">
        <v>12491</v>
      </c>
      <c r="D1219" s="12" t="s">
        <v>12491</v>
      </c>
      <c r="E1219" s="12" t="s">
        <v>12491</v>
      </c>
      <c r="F1219" s="12" t="s">
        <v>12491</v>
      </c>
      <c r="G1219" s="12" t="s">
        <v>6686</v>
      </c>
      <c r="H1219" s="12" t="s">
        <v>12491</v>
      </c>
      <c r="I1219" s="12" t="s">
        <v>12491</v>
      </c>
      <c r="J1219" s="12" t="s">
        <v>12491</v>
      </c>
      <c r="K1219" s="12" t="s">
        <v>15084</v>
      </c>
      <c r="L1219" s="12" t="s">
        <v>12491</v>
      </c>
      <c r="M1219" s="12" t="s">
        <v>12491</v>
      </c>
      <c r="N1219" s="12" t="s">
        <v>12491</v>
      </c>
      <c r="O1219" s="12" t="s">
        <v>12491</v>
      </c>
      <c r="P1219" s="12">
        <v>0.82949399999999995</v>
      </c>
    </row>
    <row r="1220" spans="1:16" hidden="1" x14ac:dyDescent="0.2">
      <c r="A1220" s="12" t="s">
        <v>2013</v>
      </c>
      <c r="B1220" s="12" t="s">
        <v>2014</v>
      </c>
      <c r="C1220" s="12" t="s">
        <v>2015</v>
      </c>
      <c r="D1220" s="12" t="s">
        <v>2016</v>
      </c>
      <c r="E1220" s="12" t="s">
        <v>2017</v>
      </c>
      <c r="F1220" s="12" t="s">
        <v>2018</v>
      </c>
      <c r="G1220" s="12" t="s">
        <v>22</v>
      </c>
      <c r="H1220" s="12" t="s">
        <v>11464</v>
      </c>
      <c r="I1220" s="12">
        <v>764</v>
      </c>
      <c r="J1220" s="12" t="s">
        <v>12488</v>
      </c>
      <c r="K1220" s="12" t="s">
        <v>15428</v>
      </c>
      <c r="L1220" s="12" t="s">
        <v>15429</v>
      </c>
      <c r="M1220" s="12">
        <v>1.5317000000000001E-2</v>
      </c>
      <c r="N1220" s="12">
        <v>0.82869800000000005</v>
      </c>
      <c r="O1220" s="12">
        <v>1.814827</v>
      </c>
      <c r="P1220" s="12">
        <v>0.82869800000000005</v>
      </c>
    </row>
    <row r="1221" spans="1:16" hidden="1" x14ac:dyDescent="0.2">
      <c r="A1221" s="12" t="s">
        <v>12491</v>
      </c>
      <c r="B1221" s="12" t="s">
        <v>12491</v>
      </c>
      <c r="C1221" s="12" t="s">
        <v>12491</v>
      </c>
      <c r="D1221" s="12" t="s">
        <v>12491</v>
      </c>
      <c r="E1221" s="12" t="s">
        <v>12491</v>
      </c>
      <c r="F1221" s="12" t="s">
        <v>12491</v>
      </c>
      <c r="G1221" s="12" t="s">
        <v>6686</v>
      </c>
      <c r="H1221" s="12" t="s">
        <v>12491</v>
      </c>
      <c r="I1221" s="12" t="s">
        <v>12491</v>
      </c>
      <c r="J1221" s="12" t="s">
        <v>12491</v>
      </c>
      <c r="K1221" s="12" t="s">
        <v>15428</v>
      </c>
      <c r="L1221" s="12" t="s">
        <v>12491</v>
      </c>
      <c r="M1221" s="12" t="s">
        <v>12491</v>
      </c>
      <c r="N1221" s="12" t="s">
        <v>12491</v>
      </c>
      <c r="O1221" s="12" t="s">
        <v>12491</v>
      </c>
      <c r="P1221" s="12">
        <v>0.82869800000000005</v>
      </c>
    </row>
    <row r="1222" spans="1:16" hidden="1" x14ac:dyDescent="0.2">
      <c r="A1222" s="12" t="s">
        <v>12491</v>
      </c>
      <c r="B1222" s="12" t="s">
        <v>12491</v>
      </c>
      <c r="C1222" s="12" t="s">
        <v>12491</v>
      </c>
      <c r="D1222" s="12" t="s">
        <v>12491</v>
      </c>
      <c r="E1222" s="12" t="s">
        <v>12491</v>
      </c>
      <c r="F1222" s="12" t="s">
        <v>12491</v>
      </c>
      <c r="G1222" s="12" t="s">
        <v>11028</v>
      </c>
      <c r="H1222" s="12" t="s">
        <v>12491</v>
      </c>
      <c r="I1222" s="12" t="s">
        <v>12491</v>
      </c>
      <c r="J1222" s="12" t="s">
        <v>12491</v>
      </c>
      <c r="K1222" s="12" t="s">
        <v>15428</v>
      </c>
      <c r="L1222" s="12" t="s">
        <v>12491</v>
      </c>
      <c r="M1222" s="12" t="s">
        <v>12491</v>
      </c>
      <c r="N1222" s="12" t="s">
        <v>12491</v>
      </c>
      <c r="O1222" s="12" t="s">
        <v>12491</v>
      </c>
      <c r="P1222" s="12">
        <v>0.82869800000000005</v>
      </c>
    </row>
    <row r="1223" spans="1:16" hidden="1" x14ac:dyDescent="0.2">
      <c r="A1223" s="12" t="s">
        <v>2570</v>
      </c>
      <c r="B1223" s="12" t="s">
        <v>2571</v>
      </c>
      <c r="C1223" s="12" t="s">
        <v>2572</v>
      </c>
      <c r="D1223" s="12" t="s">
        <v>2573</v>
      </c>
      <c r="E1223" s="12" t="s">
        <v>2574</v>
      </c>
      <c r="F1223" s="12" t="s">
        <v>2575</v>
      </c>
      <c r="G1223" s="12" t="s">
        <v>22</v>
      </c>
      <c r="H1223" s="12" t="s">
        <v>11537</v>
      </c>
      <c r="I1223" s="12">
        <v>148</v>
      </c>
      <c r="J1223" s="12" t="s">
        <v>12488</v>
      </c>
      <c r="K1223" s="12" t="s">
        <v>13102</v>
      </c>
      <c r="L1223" s="12" t="s">
        <v>13103</v>
      </c>
      <c r="M1223" s="12">
        <v>1.08E-4</v>
      </c>
      <c r="N1223" s="12">
        <v>0.71927399999999997</v>
      </c>
      <c r="O1223" s="12">
        <v>3.9672689999999999</v>
      </c>
      <c r="P1223" s="12">
        <v>0.82763799999999998</v>
      </c>
    </row>
    <row r="1224" spans="1:16" x14ac:dyDescent="0.2">
      <c r="A1224" s="12" t="s">
        <v>2570</v>
      </c>
      <c r="B1224" s="12" t="s">
        <v>2571</v>
      </c>
      <c r="C1224" s="12" t="s">
        <v>2572</v>
      </c>
      <c r="D1224" s="12" t="s">
        <v>2573</v>
      </c>
      <c r="E1224" s="12" t="s">
        <v>2574</v>
      </c>
      <c r="F1224" s="12" t="s">
        <v>2575</v>
      </c>
      <c r="G1224" s="12" t="s">
        <v>11028</v>
      </c>
      <c r="H1224" s="12" t="s">
        <v>11537</v>
      </c>
      <c r="I1224" s="12">
        <v>148</v>
      </c>
      <c r="J1224" s="12" t="s">
        <v>12488</v>
      </c>
      <c r="K1224" s="12" t="s">
        <v>13102</v>
      </c>
      <c r="L1224" s="12" t="s">
        <v>13104</v>
      </c>
      <c r="M1224" s="12">
        <v>2.2900000000000001E-4</v>
      </c>
      <c r="N1224" s="12">
        <v>0.93600099999999997</v>
      </c>
      <c r="O1224" s="12">
        <v>3.6396280000000001</v>
      </c>
      <c r="P1224" s="12">
        <v>0.82763799999999998</v>
      </c>
    </row>
    <row r="1225" spans="1:16" hidden="1" x14ac:dyDescent="0.2">
      <c r="A1225" s="12" t="s">
        <v>12491</v>
      </c>
      <c r="B1225" s="12" t="s">
        <v>12491</v>
      </c>
      <c r="C1225" s="12" t="s">
        <v>12491</v>
      </c>
      <c r="D1225" s="12" t="s">
        <v>12491</v>
      </c>
      <c r="E1225" s="12" t="s">
        <v>12491</v>
      </c>
      <c r="F1225" s="12" t="s">
        <v>12491</v>
      </c>
      <c r="G1225" s="12" t="s">
        <v>6686</v>
      </c>
      <c r="H1225" s="12" t="s">
        <v>12491</v>
      </c>
      <c r="I1225" s="12" t="s">
        <v>12491</v>
      </c>
      <c r="J1225" s="12" t="s">
        <v>12491</v>
      </c>
      <c r="K1225" s="12" t="s">
        <v>13102</v>
      </c>
      <c r="L1225" s="12" t="s">
        <v>12491</v>
      </c>
      <c r="M1225" s="12" t="s">
        <v>12491</v>
      </c>
      <c r="N1225" s="12" t="s">
        <v>12491</v>
      </c>
      <c r="O1225" s="12" t="s">
        <v>12491</v>
      </c>
      <c r="P1225" s="12">
        <v>0.82763799999999998</v>
      </c>
    </row>
    <row r="1226" spans="1:16" hidden="1" x14ac:dyDescent="0.2">
      <c r="A1226" s="12" t="s">
        <v>747</v>
      </c>
      <c r="B1226" s="12" t="s">
        <v>748</v>
      </c>
      <c r="C1226" s="12" t="s">
        <v>749</v>
      </c>
      <c r="D1226" s="12" t="s">
        <v>750</v>
      </c>
      <c r="E1226" s="12" t="s">
        <v>751</v>
      </c>
      <c r="F1226" s="12" t="s">
        <v>752</v>
      </c>
      <c r="G1226" s="12" t="s">
        <v>22</v>
      </c>
      <c r="H1226" s="12" t="s">
        <v>11280</v>
      </c>
      <c r="I1226" s="12">
        <v>34</v>
      </c>
      <c r="J1226" s="12" t="s">
        <v>12488</v>
      </c>
      <c r="K1226" s="12" t="s">
        <v>15184</v>
      </c>
      <c r="L1226" s="12" t="s">
        <v>15185</v>
      </c>
      <c r="M1226" s="12">
        <v>3.277E-3</v>
      </c>
      <c r="N1226" s="12">
        <v>0.94108000000000003</v>
      </c>
      <c r="O1226" s="12">
        <v>2.51986</v>
      </c>
      <c r="P1226" s="12">
        <v>0.82703899999999997</v>
      </c>
    </row>
    <row r="1227" spans="1:16" x14ac:dyDescent="0.2">
      <c r="A1227" s="12" t="s">
        <v>1981</v>
      </c>
      <c r="B1227" s="12" t="s">
        <v>1982</v>
      </c>
      <c r="C1227" s="12" t="s">
        <v>749</v>
      </c>
      <c r="D1227" s="12" t="s">
        <v>750</v>
      </c>
      <c r="E1227" s="12" t="s">
        <v>751</v>
      </c>
      <c r="F1227" s="12" t="s">
        <v>752</v>
      </c>
      <c r="G1227" s="12" t="s">
        <v>11028</v>
      </c>
      <c r="H1227" s="12" t="s">
        <v>11280</v>
      </c>
      <c r="I1227" s="12">
        <v>34</v>
      </c>
      <c r="J1227" s="12" t="s">
        <v>12488</v>
      </c>
      <c r="K1227" s="12" t="s">
        <v>15184</v>
      </c>
      <c r="L1227" s="12" t="s">
        <v>15186</v>
      </c>
      <c r="M1227" s="12">
        <v>4.2557999999999999E-2</v>
      </c>
      <c r="N1227" s="12">
        <v>0.71299699999999999</v>
      </c>
      <c r="O1227" s="12">
        <v>1.808702</v>
      </c>
      <c r="P1227" s="12">
        <v>0.82703899999999997</v>
      </c>
    </row>
    <row r="1228" spans="1:16" hidden="1" x14ac:dyDescent="0.2">
      <c r="A1228" s="12" t="s">
        <v>12491</v>
      </c>
      <c r="B1228" s="12" t="s">
        <v>12491</v>
      </c>
      <c r="C1228" s="12" t="s">
        <v>12491</v>
      </c>
      <c r="D1228" s="12" t="s">
        <v>12491</v>
      </c>
      <c r="E1228" s="12" t="s">
        <v>12491</v>
      </c>
      <c r="F1228" s="12" t="s">
        <v>12491</v>
      </c>
      <c r="G1228" s="12" t="s">
        <v>6686</v>
      </c>
      <c r="H1228" s="12" t="s">
        <v>12491</v>
      </c>
      <c r="I1228" s="12" t="s">
        <v>12491</v>
      </c>
      <c r="J1228" s="12" t="s">
        <v>12491</v>
      </c>
      <c r="K1228" s="12" t="s">
        <v>15184</v>
      </c>
      <c r="L1228" s="12" t="s">
        <v>12491</v>
      </c>
      <c r="M1228" s="12" t="s">
        <v>12491</v>
      </c>
      <c r="N1228" s="12" t="s">
        <v>12491</v>
      </c>
      <c r="O1228" s="12" t="s">
        <v>12491</v>
      </c>
      <c r="P1228" s="12">
        <v>0.82703899999999997</v>
      </c>
    </row>
    <row r="1229" spans="1:16" hidden="1" x14ac:dyDescent="0.2">
      <c r="A1229" s="12" t="s">
        <v>1939</v>
      </c>
      <c r="B1229" s="12" t="s">
        <v>1940</v>
      </c>
      <c r="C1229" s="12" t="s">
        <v>1941</v>
      </c>
      <c r="D1229" s="12" t="s">
        <v>1942</v>
      </c>
      <c r="E1229" s="12" t="s">
        <v>1943</v>
      </c>
      <c r="F1229" s="12" t="s">
        <v>1944</v>
      </c>
      <c r="G1229" s="12" t="s">
        <v>22</v>
      </c>
      <c r="H1229" s="12" t="s">
        <v>11453</v>
      </c>
      <c r="I1229" s="12">
        <v>4118</v>
      </c>
      <c r="J1229" s="12" t="s">
        <v>12488</v>
      </c>
      <c r="K1229" s="12" t="s">
        <v>13433</v>
      </c>
      <c r="L1229" s="12" t="s">
        <v>13434</v>
      </c>
      <c r="M1229" s="12">
        <v>1.3429999999999999E-2</v>
      </c>
      <c r="N1229" s="12">
        <v>0.84314800000000001</v>
      </c>
      <c r="O1229" s="12">
        <v>1.871926</v>
      </c>
      <c r="P1229" s="12">
        <v>0.82612600000000003</v>
      </c>
    </row>
    <row r="1230" spans="1:16" x14ac:dyDescent="0.2">
      <c r="A1230" s="12" t="s">
        <v>1939</v>
      </c>
      <c r="B1230" s="12" t="s">
        <v>1940</v>
      </c>
      <c r="C1230" s="12" t="s">
        <v>1941</v>
      </c>
      <c r="D1230" s="12" t="s">
        <v>1942</v>
      </c>
      <c r="E1230" s="12" t="s">
        <v>1943</v>
      </c>
      <c r="F1230" s="12" t="s">
        <v>1944</v>
      </c>
      <c r="G1230" s="12" t="s">
        <v>11028</v>
      </c>
      <c r="H1230" s="12" t="s">
        <v>11453</v>
      </c>
      <c r="I1230" s="12">
        <v>4118</v>
      </c>
      <c r="J1230" s="12" t="s">
        <v>12488</v>
      </c>
      <c r="K1230" s="12" t="s">
        <v>13433</v>
      </c>
      <c r="L1230" s="12" t="s">
        <v>13435</v>
      </c>
      <c r="M1230" s="12">
        <v>3.5577999999999999E-2</v>
      </c>
      <c r="N1230" s="12">
        <v>0.80910300000000002</v>
      </c>
      <c r="O1230" s="12">
        <v>1.4488160000000001</v>
      </c>
      <c r="P1230" s="12">
        <v>0.82612600000000003</v>
      </c>
    </row>
    <row r="1231" spans="1:16" hidden="1" x14ac:dyDescent="0.2">
      <c r="A1231" s="12" t="s">
        <v>12491</v>
      </c>
      <c r="B1231" s="12" t="s">
        <v>12491</v>
      </c>
      <c r="C1231" s="12" t="s">
        <v>12491</v>
      </c>
      <c r="D1231" s="12" t="s">
        <v>12491</v>
      </c>
      <c r="E1231" s="12" t="s">
        <v>12491</v>
      </c>
      <c r="F1231" s="12" t="s">
        <v>12491</v>
      </c>
      <c r="G1231" s="12" t="s">
        <v>6686</v>
      </c>
      <c r="H1231" s="12" t="s">
        <v>12491</v>
      </c>
      <c r="I1231" s="12" t="s">
        <v>12491</v>
      </c>
      <c r="J1231" s="12" t="s">
        <v>12491</v>
      </c>
      <c r="K1231" s="12" t="s">
        <v>13433</v>
      </c>
      <c r="L1231" s="12" t="s">
        <v>12491</v>
      </c>
      <c r="M1231" s="12" t="s">
        <v>12491</v>
      </c>
      <c r="N1231" s="12" t="s">
        <v>12491</v>
      </c>
      <c r="O1231" s="12" t="s">
        <v>12491</v>
      </c>
      <c r="P1231" s="12">
        <v>0.82612600000000003</v>
      </c>
    </row>
    <row r="1232" spans="1:16" hidden="1" x14ac:dyDescent="0.2">
      <c r="A1232" s="12" t="s">
        <v>2167</v>
      </c>
      <c r="B1232" s="12" t="s">
        <v>2168</v>
      </c>
      <c r="C1232" s="12" t="s">
        <v>2169</v>
      </c>
      <c r="D1232" s="12" t="s">
        <v>2170</v>
      </c>
      <c r="E1232" s="12" t="s">
        <v>2171</v>
      </c>
      <c r="F1232" s="12" t="s">
        <v>2172</v>
      </c>
      <c r="G1232" s="12" t="s">
        <v>22</v>
      </c>
      <c r="H1232" s="12" t="s">
        <v>11483</v>
      </c>
      <c r="I1232" s="12">
        <v>85</v>
      </c>
      <c r="J1232" s="12" t="s">
        <v>12488</v>
      </c>
      <c r="K1232" s="12" t="s">
        <v>14995</v>
      </c>
      <c r="L1232" s="12" t="s">
        <v>14996</v>
      </c>
      <c r="M1232" s="12">
        <v>5.0850000000000001E-3</v>
      </c>
      <c r="N1232" s="12">
        <v>0.791713</v>
      </c>
      <c r="O1232" s="12">
        <v>2.293682</v>
      </c>
      <c r="P1232" s="12">
        <v>0.82494800000000001</v>
      </c>
    </row>
    <row r="1233" spans="1:16" x14ac:dyDescent="0.2">
      <c r="A1233" s="12" t="s">
        <v>2167</v>
      </c>
      <c r="B1233" s="12" t="s">
        <v>2168</v>
      </c>
      <c r="C1233" s="12" t="s">
        <v>2169</v>
      </c>
      <c r="D1233" s="12" t="s">
        <v>2170</v>
      </c>
      <c r="E1233" s="12" t="s">
        <v>2171</v>
      </c>
      <c r="F1233" s="12" t="s">
        <v>2172</v>
      </c>
      <c r="G1233" s="12" t="s">
        <v>11028</v>
      </c>
      <c r="H1233" s="12" t="s">
        <v>11483</v>
      </c>
      <c r="I1233" s="12">
        <v>85</v>
      </c>
      <c r="J1233" s="12" t="s">
        <v>12488</v>
      </c>
      <c r="K1233" s="12" t="s">
        <v>14995</v>
      </c>
      <c r="L1233" s="12" t="s">
        <v>14997</v>
      </c>
      <c r="M1233" s="12">
        <v>1.1230000000000001E-3</v>
      </c>
      <c r="N1233" s="12">
        <v>0.858182</v>
      </c>
      <c r="O1233" s="12">
        <v>2.949703</v>
      </c>
      <c r="P1233" s="12">
        <v>0.82494800000000001</v>
      </c>
    </row>
    <row r="1234" spans="1:16" hidden="1" x14ac:dyDescent="0.2">
      <c r="A1234" s="12" t="s">
        <v>12491</v>
      </c>
      <c r="B1234" s="12" t="s">
        <v>12491</v>
      </c>
      <c r="C1234" s="12" t="s">
        <v>12491</v>
      </c>
      <c r="D1234" s="12" t="s">
        <v>12491</v>
      </c>
      <c r="E1234" s="12" t="s">
        <v>12491</v>
      </c>
      <c r="F1234" s="12" t="s">
        <v>12491</v>
      </c>
      <c r="G1234" s="12" t="s">
        <v>6686</v>
      </c>
      <c r="H1234" s="12" t="s">
        <v>12491</v>
      </c>
      <c r="I1234" s="12" t="s">
        <v>12491</v>
      </c>
      <c r="J1234" s="12" t="s">
        <v>12491</v>
      </c>
      <c r="K1234" s="12" t="s">
        <v>14995</v>
      </c>
      <c r="L1234" s="12" t="s">
        <v>12491</v>
      </c>
      <c r="M1234" s="12" t="s">
        <v>12491</v>
      </c>
      <c r="N1234" s="12" t="s">
        <v>12491</v>
      </c>
      <c r="O1234" s="12" t="s">
        <v>12491</v>
      </c>
      <c r="P1234" s="12">
        <v>0.82494800000000001</v>
      </c>
    </row>
    <row r="1235" spans="1:16" hidden="1" x14ac:dyDescent="0.2">
      <c r="A1235" s="12" t="s">
        <v>2314</v>
      </c>
      <c r="B1235" s="12" t="s">
        <v>2315</v>
      </c>
      <c r="C1235" s="12" t="s">
        <v>2195</v>
      </c>
      <c r="D1235" s="12" t="s">
        <v>2196</v>
      </c>
      <c r="E1235" s="12" t="s">
        <v>2197</v>
      </c>
      <c r="F1235" s="12" t="s">
        <v>2198</v>
      </c>
      <c r="G1235" s="12" t="s">
        <v>22</v>
      </c>
      <c r="H1235" s="12" t="s">
        <v>11487</v>
      </c>
      <c r="I1235" s="12">
        <v>407</v>
      </c>
      <c r="J1235" s="12" t="s">
        <v>12488</v>
      </c>
      <c r="K1235" s="12" t="s">
        <v>14614</v>
      </c>
      <c r="L1235" s="12" t="s">
        <v>14615</v>
      </c>
      <c r="M1235" s="12">
        <v>3.9240000000000004E-3</v>
      </c>
      <c r="N1235" s="12">
        <v>0.76537699999999997</v>
      </c>
      <c r="O1235" s="12">
        <v>2.4062649999999999</v>
      </c>
      <c r="P1235" s="12">
        <v>0.82357000000000002</v>
      </c>
    </row>
    <row r="1236" spans="1:16" x14ac:dyDescent="0.2">
      <c r="A1236" s="12" t="s">
        <v>2314</v>
      </c>
      <c r="B1236" s="12" t="s">
        <v>2315</v>
      </c>
      <c r="C1236" s="12" t="s">
        <v>2195</v>
      </c>
      <c r="D1236" s="12" t="s">
        <v>2196</v>
      </c>
      <c r="E1236" s="12" t="s">
        <v>2197</v>
      </c>
      <c r="F1236" s="12" t="s">
        <v>2198</v>
      </c>
      <c r="G1236" s="12" t="s">
        <v>11028</v>
      </c>
      <c r="H1236" s="12" t="s">
        <v>11487</v>
      </c>
      <c r="I1236" s="12">
        <v>407</v>
      </c>
      <c r="J1236" s="12" t="s">
        <v>12488</v>
      </c>
      <c r="K1236" s="12" t="s">
        <v>14614</v>
      </c>
      <c r="L1236" s="12" t="s">
        <v>14616</v>
      </c>
      <c r="M1236" s="12">
        <v>2.049E-3</v>
      </c>
      <c r="N1236" s="12">
        <v>0.88176200000000005</v>
      </c>
      <c r="O1236" s="12">
        <v>2.688367</v>
      </c>
      <c r="P1236" s="12">
        <v>0.82357000000000002</v>
      </c>
    </row>
    <row r="1237" spans="1:16" hidden="1" x14ac:dyDescent="0.2">
      <c r="A1237" s="12" t="s">
        <v>12491</v>
      </c>
      <c r="B1237" s="12" t="s">
        <v>12491</v>
      </c>
      <c r="C1237" s="12" t="s">
        <v>12491</v>
      </c>
      <c r="D1237" s="12" t="s">
        <v>12491</v>
      </c>
      <c r="E1237" s="12" t="s">
        <v>12491</v>
      </c>
      <c r="F1237" s="12" t="s">
        <v>12491</v>
      </c>
      <c r="G1237" s="12" t="s">
        <v>6686</v>
      </c>
      <c r="H1237" s="12" t="s">
        <v>12491</v>
      </c>
      <c r="I1237" s="12" t="s">
        <v>12491</v>
      </c>
      <c r="J1237" s="12" t="s">
        <v>12491</v>
      </c>
      <c r="K1237" s="12" t="s">
        <v>14614</v>
      </c>
      <c r="L1237" s="12" t="s">
        <v>12491</v>
      </c>
      <c r="M1237" s="12" t="s">
        <v>12491</v>
      </c>
      <c r="N1237" s="12" t="s">
        <v>12491</v>
      </c>
      <c r="O1237" s="12" t="s">
        <v>12491</v>
      </c>
      <c r="P1237" s="12">
        <v>0.82357000000000002</v>
      </c>
    </row>
    <row r="1238" spans="1:16" hidden="1" x14ac:dyDescent="0.2">
      <c r="A1238" s="12" t="s">
        <v>3379</v>
      </c>
      <c r="B1238" s="12" t="s">
        <v>3380</v>
      </c>
      <c r="C1238" s="12" t="s">
        <v>3381</v>
      </c>
      <c r="D1238" s="12" t="s">
        <v>3382</v>
      </c>
      <c r="E1238" s="12" t="s">
        <v>3383</v>
      </c>
      <c r="F1238" s="12" t="s">
        <v>3384</v>
      </c>
      <c r="G1238" s="12" t="s">
        <v>22</v>
      </c>
      <c r="H1238" s="12" t="s">
        <v>11642</v>
      </c>
      <c r="I1238" s="12">
        <v>101</v>
      </c>
      <c r="J1238" s="12" t="s">
        <v>12488</v>
      </c>
      <c r="K1238" s="12" t="s">
        <v>15264</v>
      </c>
      <c r="L1238" s="12" t="s">
        <v>15265</v>
      </c>
      <c r="M1238" s="12">
        <v>2.2900000000000001E-4</v>
      </c>
      <c r="N1238" s="12">
        <v>0.54364400000000002</v>
      </c>
      <c r="O1238" s="12">
        <v>3.6397179999999998</v>
      </c>
      <c r="P1238" s="12">
        <v>0.82356200000000002</v>
      </c>
    </row>
    <row r="1239" spans="1:16" x14ac:dyDescent="0.2">
      <c r="A1239" s="12" t="s">
        <v>3379</v>
      </c>
      <c r="B1239" s="12" t="s">
        <v>3380</v>
      </c>
      <c r="C1239" s="12" t="s">
        <v>3381</v>
      </c>
      <c r="D1239" s="12" t="s">
        <v>3382</v>
      </c>
      <c r="E1239" s="12" t="s">
        <v>3383</v>
      </c>
      <c r="F1239" s="12" t="s">
        <v>3384</v>
      </c>
      <c r="G1239" s="12" t="s">
        <v>11028</v>
      </c>
      <c r="H1239" s="12" t="s">
        <v>11642</v>
      </c>
      <c r="I1239" s="12">
        <v>101</v>
      </c>
      <c r="J1239" s="12" t="s">
        <v>12488</v>
      </c>
      <c r="K1239" s="12" t="s">
        <v>15264</v>
      </c>
      <c r="L1239" s="12" t="s">
        <v>15266</v>
      </c>
      <c r="M1239" s="16">
        <v>1.59E-5</v>
      </c>
      <c r="N1239" s="12">
        <v>1.1034790000000001</v>
      </c>
      <c r="O1239" s="12">
        <v>4.7999210000000003</v>
      </c>
      <c r="P1239" s="12">
        <v>0.82356200000000002</v>
      </c>
    </row>
    <row r="1240" spans="1:16" hidden="1" x14ac:dyDescent="0.2">
      <c r="A1240" s="12" t="s">
        <v>12491</v>
      </c>
      <c r="B1240" s="12" t="s">
        <v>12491</v>
      </c>
      <c r="C1240" s="12" t="s">
        <v>12491</v>
      </c>
      <c r="D1240" s="12" t="s">
        <v>12491</v>
      </c>
      <c r="E1240" s="12" t="s">
        <v>12491</v>
      </c>
      <c r="F1240" s="12" t="s">
        <v>12491</v>
      </c>
      <c r="G1240" s="12" t="s">
        <v>6686</v>
      </c>
      <c r="H1240" s="12" t="s">
        <v>12491</v>
      </c>
      <c r="I1240" s="12" t="s">
        <v>12491</v>
      </c>
      <c r="J1240" s="12" t="s">
        <v>12491</v>
      </c>
      <c r="K1240" s="12" t="s">
        <v>15264</v>
      </c>
      <c r="L1240" s="12" t="s">
        <v>12491</v>
      </c>
      <c r="M1240" s="12" t="s">
        <v>12491</v>
      </c>
      <c r="N1240" s="12" t="s">
        <v>12491</v>
      </c>
      <c r="O1240" s="12" t="s">
        <v>12491</v>
      </c>
      <c r="P1240" s="12">
        <v>0.82356200000000002</v>
      </c>
    </row>
    <row r="1241" spans="1:16" hidden="1" x14ac:dyDescent="0.2">
      <c r="A1241" s="12" t="s">
        <v>2820</v>
      </c>
      <c r="B1241" s="12" t="s">
        <v>2821</v>
      </c>
      <c r="C1241" s="12" t="s">
        <v>2256</v>
      </c>
      <c r="D1241" s="12" t="s">
        <v>2257</v>
      </c>
      <c r="E1241" s="12" t="s">
        <v>2258</v>
      </c>
      <c r="F1241" s="12" t="s">
        <v>2259</v>
      </c>
      <c r="G1241" s="12" t="s">
        <v>22</v>
      </c>
      <c r="H1241" s="12" t="s">
        <v>11496</v>
      </c>
      <c r="I1241" s="12">
        <v>363</v>
      </c>
      <c r="J1241" s="12" t="s">
        <v>12488</v>
      </c>
      <c r="K1241" s="12" t="s">
        <v>12969</v>
      </c>
      <c r="L1241" s="12" t="s">
        <v>12970</v>
      </c>
      <c r="M1241" s="12">
        <v>2.003E-3</v>
      </c>
      <c r="N1241" s="12">
        <v>0.66299600000000003</v>
      </c>
      <c r="O1241" s="12">
        <v>2.6983869999999999</v>
      </c>
      <c r="P1241" s="12">
        <v>0.82227499999999998</v>
      </c>
    </row>
    <row r="1242" spans="1:16" x14ac:dyDescent="0.2">
      <c r="A1242" s="12" t="s">
        <v>2820</v>
      </c>
      <c r="B1242" s="12" t="s">
        <v>2821</v>
      </c>
      <c r="C1242" s="12" t="s">
        <v>2256</v>
      </c>
      <c r="D1242" s="12" t="s">
        <v>2257</v>
      </c>
      <c r="E1242" s="12" t="s">
        <v>2258</v>
      </c>
      <c r="F1242" s="12" t="s">
        <v>2259</v>
      </c>
      <c r="G1242" s="12" t="s">
        <v>11028</v>
      </c>
      <c r="H1242" s="12" t="s">
        <v>11496</v>
      </c>
      <c r="I1242" s="12">
        <v>363</v>
      </c>
      <c r="J1242" s="12" t="s">
        <v>12488</v>
      </c>
      <c r="K1242" s="12" t="s">
        <v>12969</v>
      </c>
      <c r="L1242" s="12" t="s">
        <v>12971</v>
      </c>
      <c r="M1242" s="12">
        <v>7.9030000000000003E-3</v>
      </c>
      <c r="N1242" s="12">
        <v>0.98155300000000001</v>
      </c>
      <c r="O1242" s="12">
        <v>2.1022150000000002</v>
      </c>
      <c r="P1242" s="12">
        <v>0.82227499999999998</v>
      </c>
    </row>
    <row r="1243" spans="1:16" hidden="1" x14ac:dyDescent="0.2">
      <c r="A1243" s="12" t="s">
        <v>12491</v>
      </c>
      <c r="B1243" s="12" t="s">
        <v>12491</v>
      </c>
      <c r="C1243" s="12" t="s">
        <v>12491</v>
      </c>
      <c r="D1243" s="12" t="s">
        <v>12491</v>
      </c>
      <c r="E1243" s="12" t="s">
        <v>12491</v>
      </c>
      <c r="F1243" s="12" t="s">
        <v>12491</v>
      </c>
      <c r="G1243" s="12" t="s">
        <v>6686</v>
      </c>
      <c r="H1243" s="12" t="s">
        <v>12491</v>
      </c>
      <c r="I1243" s="12" t="s">
        <v>12491</v>
      </c>
      <c r="J1243" s="12" t="s">
        <v>12491</v>
      </c>
      <c r="K1243" s="12" t="s">
        <v>12969</v>
      </c>
      <c r="L1243" s="12" t="s">
        <v>12491</v>
      </c>
      <c r="M1243" s="12" t="s">
        <v>12491</v>
      </c>
      <c r="N1243" s="12" t="s">
        <v>12491</v>
      </c>
      <c r="O1243" s="12" t="s">
        <v>12491</v>
      </c>
      <c r="P1243" s="12">
        <v>0.82227499999999998</v>
      </c>
    </row>
    <row r="1244" spans="1:16" hidden="1" x14ac:dyDescent="0.2">
      <c r="A1244" s="12" t="s">
        <v>2031</v>
      </c>
      <c r="B1244" s="12" t="s">
        <v>2032</v>
      </c>
      <c r="C1244" s="12" t="s">
        <v>2033</v>
      </c>
      <c r="D1244" s="12" t="s">
        <v>2034</v>
      </c>
      <c r="E1244" s="12" t="s">
        <v>2035</v>
      </c>
      <c r="F1244" s="12" t="s">
        <v>2036</v>
      </c>
      <c r="G1244" s="12" t="s">
        <v>22</v>
      </c>
      <c r="H1244" s="12" t="s">
        <v>11466</v>
      </c>
      <c r="I1244" s="12">
        <v>142</v>
      </c>
      <c r="J1244" s="12" t="s">
        <v>12488</v>
      </c>
      <c r="K1244" s="12" t="s">
        <v>14526</v>
      </c>
      <c r="L1244" s="12" t="s">
        <v>14527</v>
      </c>
      <c r="M1244" s="12">
        <v>1.5939999999999999E-2</v>
      </c>
      <c r="N1244" s="12">
        <v>0.82138299999999997</v>
      </c>
      <c r="O1244" s="12">
        <v>1.7975159999999999</v>
      </c>
      <c r="P1244" s="12">
        <v>0.82138299999999997</v>
      </c>
    </row>
    <row r="1245" spans="1:16" hidden="1" x14ac:dyDescent="0.2">
      <c r="A1245" s="12" t="s">
        <v>12491</v>
      </c>
      <c r="B1245" s="12" t="s">
        <v>12491</v>
      </c>
      <c r="C1245" s="12" t="s">
        <v>12491</v>
      </c>
      <c r="D1245" s="12" t="s">
        <v>12491</v>
      </c>
      <c r="E1245" s="12" t="s">
        <v>12491</v>
      </c>
      <c r="F1245" s="12" t="s">
        <v>12491</v>
      </c>
      <c r="G1245" s="12" t="s">
        <v>6686</v>
      </c>
      <c r="H1245" s="12" t="s">
        <v>12491</v>
      </c>
      <c r="I1245" s="12" t="s">
        <v>12491</v>
      </c>
      <c r="J1245" s="12" t="s">
        <v>12491</v>
      </c>
      <c r="K1245" s="12" t="s">
        <v>14526</v>
      </c>
      <c r="L1245" s="12" t="s">
        <v>12491</v>
      </c>
      <c r="M1245" s="12" t="s">
        <v>12491</v>
      </c>
      <c r="N1245" s="12" t="s">
        <v>12491</v>
      </c>
      <c r="O1245" s="12" t="s">
        <v>12491</v>
      </c>
      <c r="P1245" s="12">
        <v>0.82138299999999997</v>
      </c>
    </row>
    <row r="1246" spans="1:16" hidden="1" x14ac:dyDescent="0.2">
      <c r="A1246" s="12" t="s">
        <v>12491</v>
      </c>
      <c r="B1246" s="12" t="s">
        <v>12491</v>
      </c>
      <c r="C1246" s="12" t="s">
        <v>12491</v>
      </c>
      <c r="D1246" s="12" t="s">
        <v>12491</v>
      </c>
      <c r="E1246" s="12" t="s">
        <v>12491</v>
      </c>
      <c r="F1246" s="12" t="s">
        <v>12491</v>
      </c>
      <c r="G1246" s="12" t="s">
        <v>11028</v>
      </c>
      <c r="H1246" s="12" t="s">
        <v>12491</v>
      </c>
      <c r="I1246" s="12" t="s">
        <v>12491</v>
      </c>
      <c r="J1246" s="12" t="s">
        <v>12491</v>
      </c>
      <c r="K1246" s="12" t="s">
        <v>14526</v>
      </c>
      <c r="L1246" s="12" t="s">
        <v>12491</v>
      </c>
      <c r="M1246" s="12" t="s">
        <v>12491</v>
      </c>
      <c r="N1246" s="12" t="s">
        <v>12491</v>
      </c>
      <c r="O1246" s="12" t="s">
        <v>12491</v>
      </c>
      <c r="P1246" s="12">
        <v>0.82138299999999997</v>
      </c>
    </row>
    <row r="1247" spans="1:16" hidden="1" x14ac:dyDescent="0.2">
      <c r="A1247" s="12" t="s">
        <v>689</v>
      </c>
      <c r="B1247" s="12" t="s">
        <v>690</v>
      </c>
      <c r="C1247" s="12" t="s">
        <v>691</v>
      </c>
      <c r="D1247" s="12" t="s">
        <v>692</v>
      </c>
      <c r="E1247" s="12" t="s">
        <v>693</v>
      </c>
      <c r="F1247" s="12" t="s">
        <v>694</v>
      </c>
      <c r="G1247" s="12" t="s">
        <v>22</v>
      </c>
      <c r="H1247" s="12" t="s">
        <v>11271</v>
      </c>
      <c r="I1247" s="12">
        <v>154</v>
      </c>
      <c r="J1247" s="12" t="s">
        <v>12488</v>
      </c>
      <c r="K1247" s="12" t="s">
        <v>15495</v>
      </c>
      <c r="L1247" s="12" t="s">
        <v>15496</v>
      </c>
      <c r="M1247" s="12">
        <v>0.233184</v>
      </c>
      <c r="N1247" s="12">
        <v>0.70384000000000002</v>
      </c>
      <c r="O1247" s="12">
        <v>1.5395369999999999</v>
      </c>
      <c r="P1247" s="12">
        <v>0.82125499999999996</v>
      </c>
    </row>
    <row r="1248" spans="1:16" hidden="1" x14ac:dyDescent="0.2">
      <c r="A1248" s="12" t="s">
        <v>689</v>
      </c>
      <c r="B1248" s="12" t="s">
        <v>690</v>
      </c>
      <c r="C1248" s="12" t="s">
        <v>691</v>
      </c>
      <c r="D1248" s="12" t="s">
        <v>692</v>
      </c>
      <c r="E1248" s="12" t="s">
        <v>693</v>
      </c>
      <c r="F1248" s="12" t="s">
        <v>694</v>
      </c>
      <c r="G1248" s="12" t="s">
        <v>6686</v>
      </c>
      <c r="H1248" s="12" t="s">
        <v>11271</v>
      </c>
      <c r="I1248" s="12">
        <v>154</v>
      </c>
      <c r="J1248" s="12" t="s">
        <v>12488</v>
      </c>
      <c r="K1248" s="12" t="s">
        <v>15495</v>
      </c>
      <c r="L1248" s="12" t="s">
        <v>15497</v>
      </c>
      <c r="M1248" s="12">
        <v>4.0862999999999997E-2</v>
      </c>
      <c r="N1248" s="12">
        <v>0.25451200000000002</v>
      </c>
      <c r="O1248" s="12">
        <v>1.5313079999999999</v>
      </c>
      <c r="P1248" s="12">
        <v>0.82125499999999996</v>
      </c>
    </row>
    <row r="1249" spans="1:16" x14ac:dyDescent="0.2">
      <c r="A1249" s="12" t="s">
        <v>689</v>
      </c>
      <c r="B1249" s="12" t="s">
        <v>690</v>
      </c>
      <c r="C1249" s="12" t="s">
        <v>691</v>
      </c>
      <c r="D1249" s="12" t="s">
        <v>692</v>
      </c>
      <c r="E1249" s="12" t="s">
        <v>693</v>
      </c>
      <c r="F1249" s="12" t="s">
        <v>694</v>
      </c>
      <c r="G1249" s="12" t="s">
        <v>11028</v>
      </c>
      <c r="H1249" s="12" t="s">
        <v>11271</v>
      </c>
      <c r="I1249" s="12">
        <v>154</v>
      </c>
      <c r="J1249" s="12" t="s">
        <v>12488</v>
      </c>
      <c r="K1249" s="12" t="s">
        <v>15495</v>
      </c>
      <c r="L1249" s="12" t="s">
        <v>15498</v>
      </c>
      <c r="M1249" s="12">
        <v>3.39E-4</v>
      </c>
      <c r="N1249" s="12">
        <v>1.5054129999999999</v>
      </c>
      <c r="O1249" s="12">
        <v>4.3930150000000001</v>
      </c>
      <c r="P1249" s="12">
        <v>0.82125499999999996</v>
      </c>
    </row>
    <row r="1250" spans="1:16" hidden="1" x14ac:dyDescent="0.2">
      <c r="A1250" s="12" t="s">
        <v>2037</v>
      </c>
      <c r="B1250" s="12" t="s">
        <v>2038</v>
      </c>
      <c r="C1250" s="12" t="s">
        <v>2039</v>
      </c>
      <c r="D1250" s="12" t="s">
        <v>2040</v>
      </c>
      <c r="E1250" s="12" t="s">
        <v>2041</v>
      </c>
      <c r="F1250" s="12" t="s">
        <v>2042</v>
      </c>
      <c r="G1250" s="12" t="s">
        <v>22</v>
      </c>
      <c r="H1250" s="12" t="s">
        <v>11467</v>
      </c>
      <c r="I1250" s="12">
        <v>45</v>
      </c>
      <c r="J1250" s="12" t="s">
        <v>12488</v>
      </c>
      <c r="K1250" s="12" t="s">
        <v>14653</v>
      </c>
      <c r="L1250" s="12" t="s">
        <v>14654</v>
      </c>
      <c r="M1250" s="12">
        <v>1.0529999999999999E-2</v>
      </c>
      <c r="N1250" s="12">
        <v>0.82022600000000001</v>
      </c>
      <c r="O1250" s="12">
        <v>1.977587</v>
      </c>
      <c r="P1250" s="12">
        <v>0.82022600000000001</v>
      </c>
    </row>
    <row r="1251" spans="1:16" hidden="1" x14ac:dyDescent="0.2">
      <c r="A1251" s="12" t="s">
        <v>12491</v>
      </c>
      <c r="B1251" s="12" t="s">
        <v>12491</v>
      </c>
      <c r="C1251" s="12" t="s">
        <v>12491</v>
      </c>
      <c r="D1251" s="12" t="s">
        <v>12491</v>
      </c>
      <c r="E1251" s="12" t="s">
        <v>12491</v>
      </c>
      <c r="F1251" s="12" t="s">
        <v>12491</v>
      </c>
      <c r="G1251" s="12" t="s">
        <v>6686</v>
      </c>
      <c r="H1251" s="12" t="s">
        <v>12491</v>
      </c>
      <c r="I1251" s="12" t="s">
        <v>12491</v>
      </c>
      <c r="J1251" s="12" t="s">
        <v>12491</v>
      </c>
      <c r="K1251" s="12" t="s">
        <v>14653</v>
      </c>
      <c r="L1251" s="12" t="s">
        <v>12491</v>
      </c>
      <c r="M1251" s="12" t="s">
        <v>12491</v>
      </c>
      <c r="N1251" s="12" t="s">
        <v>12491</v>
      </c>
      <c r="O1251" s="12" t="s">
        <v>12491</v>
      </c>
      <c r="P1251" s="12">
        <v>0.82022600000000001</v>
      </c>
    </row>
    <row r="1252" spans="1:16" hidden="1" x14ac:dyDescent="0.2">
      <c r="A1252" s="12" t="s">
        <v>12491</v>
      </c>
      <c r="B1252" s="12" t="s">
        <v>12491</v>
      </c>
      <c r="C1252" s="12" t="s">
        <v>12491</v>
      </c>
      <c r="D1252" s="12" t="s">
        <v>12491</v>
      </c>
      <c r="E1252" s="12" t="s">
        <v>12491</v>
      </c>
      <c r="F1252" s="12" t="s">
        <v>12491</v>
      </c>
      <c r="G1252" s="12" t="s">
        <v>11028</v>
      </c>
      <c r="H1252" s="12" t="s">
        <v>12491</v>
      </c>
      <c r="I1252" s="12" t="s">
        <v>12491</v>
      </c>
      <c r="J1252" s="12" t="s">
        <v>12491</v>
      </c>
      <c r="K1252" s="12" t="s">
        <v>14653</v>
      </c>
      <c r="L1252" s="12" t="s">
        <v>12491</v>
      </c>
      <c r="M1252" s="12" t="s">
        <v>12491</v>
      </c>
      <c r="N1252" s="12" t="s">
        <v>12491</v>
      </c>
      <c r="O1252" s="12" t="s">
        <v>12491</v>
      </c>
      <c r="P1252" s="12">
        <v>0.82022600000000001</v>
      </c>
    </row>
    <row r="1253" spans="1:16" hidden="1" x14ac:dyDescent="0.2">
      <c r="A1253" s="12" t="s">
        <v>2043</v>
      </c>
      <c r="B1253" s="12" t="s">
        <v>2044</v>
      </c>
      <c r="C1253" s="12" t="s">
        <v>2045</v>
      </c>
      <c r="D1253" s="12" t="s">
        <v>2046</v>
      </c>
      <c r="E1253" s="12" t="s">
        <v>2047</v>
      </c>
      <c r="F1253" s="12" t="s">
        <v>2048</v>
      </c>
      <c r="G1253" s="12" t="s">
        <v>22</v>
      </c>
      <c r="H1253" s="12" t="s">
        <v>11468</v>
      </c>
      <c r="I1253" s="12">
        <v>310</v>
      </c>
      <c r="J1253" s="12" t="s">
        <v>12488</v>
      </c>
      <c r="K1253" s="12" t="s">
        <v>13001</v>
      </c>
      <c r="L1253" s="12" t="s">
        <v>13002</v>
      </c>
      <c r="M1253" s="12">
        <v>2.0523E-2</v>
      </c>
      <c r="N1253" s="12">
        <v>0.82000899999999999</v>
      </c>
      <c r="O1253" s="12">
        <v>1.687765</v>
      </c>
      <c r="P1253" s="12">
        <v>0.82000899999999999</v>
      </c>
    </row>
    <row r="1254" spans="1:16" hidden="1" x14ac:dyDescent="0.2">
      <c r="A1254" s="12" t="s">
        <v>12491</v>
      </c>
      <c r="B1254" s="12" t="s">
        <v>12491</v>
      </c>
      <c r="C1254" s="12" t="s">
        <v>12491</v>
      </c>
      <c r="D1254" s="12" t="s">
        <v>12491</v>
      </c>
      <c r="E1254" s="12" t="s">
        <v>12491</v>
      </c>
      <c r="F1254" s="12" t="s">
        <v>12491</v>
      </c>
      <c r="G1254" s="12" t="s">
        <v>6686</v>
      </c>
      <c r="H1254" s="12" t="s">
        <v>12491</v>
      </c>
      <c r="I1254" s="12" t="s">
        <v>12491</v>
      </c>
      <c r="J1254" s="12" t="s">
        <v>12491</v>
      </c>
      <c r="K1254" s="12" t="s">
        <v>13001</v>
      </c>
      <c r="L1254" s="12" t="s">
        <v>12491</v>
      </c>
      <c r="M1254" s="12" t="s">
        <v>12491</v>
      </c>
      <c r="N1254" s="12" t="s">
        <v>12491</v>
      </c>
      <c r="O1254" s="12" t="s">
        <v>12491</v>
      </c>
      <c r="P1254" s="12">
        <v>0.82000899999999999</v>
      </c>
    </row>
    <row r="1255" spans="1:16" hidden="1" x14ac:dyDescent="0.2">
      <c r="A1255" s="12" t="s">
        <v>12491</v>
      </c>
      <c r="B1255" s="12" t="s">
        <v>12491</v>
      </c>
      <c r="C1255" s="12" t="s">
        <v>12491</v>
      </c>
      <c r="D1255" s="12" t="s">
        <v>12491</v>
      </c>
      <c r="E1255" s="12" t="s">
        <v>12491</v>
      </c>
      <c r="F1255" s="12" t="s">
        <v>12491</v>
      </c>
      <c r="G1255" s="12" t="s">
        <v>11028</v>
      </c>
      <c r="H1255" s="12" t="s">
        <v>12491</v>
      </c>
      <c r="I1255" s="12" t="s">
        <v>12491</v>
      </c>
      <c r="J1255" s="12" t="s">
        <v>12491</v>
      </c>
      <c r="K1255" s="12" t="s">
        <v>13001</v>
      </c>
      <c r="L1255" s="12" t="s">
        <v>12491</v>
      </c>
      <c r="M1255" s="12" t="s">
        <v>12491</v>
      </c>
      <c r="N1255" s="12" t="s">
        <v>12491</v>
      </c>
      <c r="O1255" s="12" t="s">
        <v>12491</v>
      </c>
      <c r="P1255" s="12">
        <v>0.82000899999999999</v>
      </c>
    </row>
    <row r="1256" spans="1:16" hidden="1" x14ac:dyDescent="0.2">
      <c r="A1256" s="12" t="s">
        <v>2464</v>
      </c>
      <c r="B1256" s="12" t="s">
        <v>2465</v>
      </c>
      <c r="C1256" s="12" t="s">
        <v>2466</v>
      </c>
      <c r="D1256" s="12" t="s">
        <v>2467</v>
      </c>
      <c r="E1256" s="12" t="s">
        <v>2468</v>
      </c>
      <c r="F1256" s="12" t="s">
        <v>2469</v>
      </c>
      <c r="G1256" s="12" t="s">
        <v>22</v>
      </c>
      <c r="H1256" s="12" t="s">
        <v>11524</v>
      </c>
      <c r="I1256" s="12">
        <v>1433</v>
      </c>
      <c r="J1256" s="12" t="s">
        <v>12488</v>
      </c>
      <c r="K1256" s="12" t="s">
        <v>13659</v>
      </c>
      <c r="L1256" s="12" t="s">
        <v>13660</v>
      </c>
      <c r="M1256" s="12">
        <v>1.3300000000000001E-4</v>
      </c>
      <c r="N1256" s="12">
        <v>0.74152700000000005</v>
      </c>
      <c r="O1256" s="12">
        <v>3.8768769999999999</v>
      </c>
      <c r="P1256" s="12">
        <v>0.81898000000000004</v>
      </c>
    </row>
    <row r="1257" spans="1:16" x14ac:dyDescent="0.2">
      <c r="A1257" s="12" t="s">
        <v>2464</v>
      </c>
      <c r="B1257" s="12" t="s">
        <v>2465</v>
      </c>
      <c r="C1257" s="12" t="s">
        <v>2466</v>
      </c>
      <c r="D1257" s="12" t="s">
        <v>2467</v>
      </c>
      <c r="E1257" s="12" t="s">
        <v>2468</v>
      </c>
      <c r="F1257" s="12" t="s">
        <v>2469</v>
      </c>
      <c r="G1257" s="12" t="s">
        <v>11028</v>
      </c>
      <c r="H1257" s="12" t="s">
        <v>11524</v>
      </c>
      <c r="I1257" s="12">
        <v>1433</v>
      </c>
      <c r="J1257" s="12" t="s">
        <v>12488</v>
      </c>
      <c r="K1257" s="12" t="s">
        <v>13659</v>
      </c>
      <c r="L1257" s="12" t="s">
        <v>13661</v>
      </c>
      <c r="M1257" s="12">
        <v>1.9719999999999998E-3</v>
      </c>
      <c r="N1257" s="12">
        <v>0.89643200000000001</v>
      </c>
      <c r="O1257" s="12">
        <v>2.705057</v>
      </c>
      <c r="P1257" s="12">
        <v>0.81898000000000004</v>
      </c>
    </row>
    <row r="1258" spans="1:16" hidden="1" x14ac:dyDescent="0.2">
      <c r="A1258" s="12" t="s">
        <v>12491</v>
      </c>
      <c r="B1258" s="12" t="s">
        <v>12491</v>
      </c>
      <c r="C1258" s="12" t="s">
        <v>12491</v>
      </c>
      <c r="D1258" s="12" t="s">
        <v>12491</v>
      </c>
      <c r="E1258" s="12" t="s">
        <v>12491</v>
      </c>
      <c r="F1258" s="12" t="s">
        <v>12491</v>
      </c>
      <c r="G1258" s="12" t="s">
        <v>6686</v>
      </c>
      <c r="H1258" s="12" t="s">
        <v>12491</v>
      </c>
      <c r="I1258" s="12" t="s">
        <v>12491</v>
      </c>
      <c r="J1258" s="12" t="s">
        <v>12491</v>
      </c>
      <c r="K1258" s="12" t="s">
        <v>13659</v>
      </c>
      <c r="L1258" s="12" t="s">
        <v>12491</v>
      </c>
      <c r="M1258" s="12" t="s">
        <v>12491</v>
      </c>
      <c r="N1258" s="12" t="s">
        <v>12491</v>
      </c>
      <c r="O1258" s="12" t="s">
        <v>12491</v>
      </c>
      <c r="P1258" s="12">
        <v>0.81898000000000004</v>
      </c>
    </row>
    <row r="1259" spans="1:16" hidden="1" x14ac:dyDescent="0.2">
      <c r="A1259" s="12" t="s">
        <v>2049</v>
      </c>
      <c r="B1259" s="12" t="s">
        <v>2050</v>
      </c>
      <c r="C1259" s="12" t="s">
        <v>2051</v>
      </c>
      <c r="D1259" s="12" t="s">
        <v>2052</v>
      </c>
      <c r="E1259" s="12" t="s">
        <v>2053</v>
      </c>
      <c r="F1259" s="12" t="s">
        <v>2054</v>
      </c>
      <c r="G1259" s="12" t="s">
        <v>22</v>
      </c>
      <c r="H1259" s="12" t="s">
        <v>11469</v>
      </c>
      <c r="I1259" s="12">
        <v>693</v>
      </c>
      <c r="J1259" s="12" t="s">
        <v>12488</v>
      </c>
      <c r="K1259" s="12" t="s">
        <v>14513</v>
      </c>
      <c r="L1259" s="12" t="s">
        <v>14514</v>
      </c>
      <c r="M1259" s="12">
        <v>4.4799999999999999E-4</v>
      </c>
      <c r="N1259" s="12">
        <v>0.81789100000000003</v>
      </c>
      <c r="O1259" s="12">
        <v>3.3485459999999998</v>
      </c>
      <c r="P1259" s="12">
        <v>0.81789100000000003</v>
      </c>
    </row>
    <row r="1260" spans="1:16" hidden="1" x14ac:dyDescent="0.2">
      <c r="A1260" s="12" t="s">
        <v>12491</v>
      </c>
      <c r="B1260" s="12" t="s">
        <v>12491</v>
      </c>
      <c r="C1260" s="12" t="s">
        <v>12491</v>
      </c>
      <c r="D1260" s="12" t="s">
        <v>12491</v>
      </c>
      <c r="E1260" s="12" t="s">
        <v>12491</v>
      </c>
      <c r="F1260" s="12" t="s">
        <v>12491</v>
      </c>
      <c r="G1260" s="12" t="s">
        <v>6686</v>
      </c>
      <c r="H1260" s="12" t="s">
        <v>12491</v>
      </c>
      <c r="I1260" s="12" t="s">
        <v>12491</v>
      </c>
      <c r="J1260" s="12" t="s">
        <v>12491</v>
      </c>
      <c r="K1260" s="12" t="s">
        <v>14513</v>
      </c>
      <c r="L1260" s="12" t="s">
        <v>12491</v>
      </c>
      <c r="M1260" s="12" t="s">
        <v>12491</v>
      </c>
      <c r="N1260" s="12" t="s">
        <v>12491</v>
      </c>
      <c r="O1260" s="12" t="s">
        <v>12491</v>
      </c>
      <c r="P1260" s="12">
        <v>0.81789100000000003</v>
      </c>
    </row>
    <row r="1261" spans="1:16" hidden="1" x14ac:dyDescent="0.2">
      <c r="A1261" s="12" t="s">
        <v>12491</v>
      </c>
      <c r="B1261" s="12" t="s">
        <v>12491</v>
      </c>
      <c r="C1261" s="12" t="s">
        <v>12491</v>
      </c>
      <c r="D1261" s="12" t="s">
        <v>12491</v>
      </c>
      <c r="E1261" s="12" t="s">
        <v>12491</v>
      </c>
      <c r="F1261" s="12" t="s">
        <v>12491</v>
      </c>
      <c r="G1261" s="12" t="s">
        <v>11028</v>
      </c>
      <c r="H1261" s="12" t="s">
        <v>12491</v>
      </c>
      <c r="I1261" s="12" t="s">
        <v>12491</v>
      </c>
      <c r="J1261" s="12" t="s">
        <v>12491</v>
      </c>
      <c r="K1261" s="12" t="s">
        <v>14513</v>
      </c>
      <c r="L1261" s="12" t="s">
        <v>12491</v>
      </c>
      <c r="M1261" s="12" t="s">
        <v>12491</v>
      </c>
      <c r="N1261" s="12" t="s">
        <v>12491</v>
      </c>
      <c r="O1261" s="12" t="s">
        <v>12491</v>
      </c>
      <c r="P1261" s="12">
        <v>0.81789100000000003</v>
      </c>
    </row>
    <row r="1262" spans="1:16" hidden="1" x14ac:dyDescent="0.2">
      <c r="A1262" s="12" t="s">
        <v>2766</v>
      </c>
      <c r="B1262" s="12" t="s">
        <v>2767</v>
      </c>
      <c r="C1262" s="12" t="s">
        <v>611</v>
      </c>
      <c r="D1262" s="12" t="s">
        <v>612</v>
      </c>
      <c r="E1262" s="12" t="s">
        <v>613</v>
      </c>
      <c r="F1262" s="12" t="s">
        <v>614</v>
      </c>
      <c r="G1262" s="12" t="s">
        <v>22</v>
      </c>
      <c r="H1262" s="12" t="s">
        <v>11258</v>
      </c>
      <c r="I1262" s="12">
        <v>1197</v>
      </c>
      <c r="J1262" s="12" t="s">
        <v>12488</v>
      </c>
      <c r="K1262" s="12" t="s">
        <v>13150</v>
      </c>
      <c r="L1262" s="12" t="s">
        <v>13151</v>
      </c>
      <c r="M1262" s="12">
        <v>2.4800000000000001E-4</v>
      </c>
      <c r="N1262" s="12">
        <v>0.67740699999999998</v>
      </c>
      <c r="O1262" s="12">
        <v>3.606004</v>
      </c>
      <c r="P1262" s="12">
        <v>0.81753399999999998</v>
      </c>
    </row>
    <row r="1263" spans="1:16" x14ac:dyDescent="0.2">
      <c r="A1263" s="12" t="s">
        <v>2766</v>
      </c>
      <c r="B1263" s="12" t="s">
        <v>2767</v>
      </c>
      <c r="C1263" s="12" t="s">
        <v>611</v>
      </c>
      <c r="D1263" s="12" t="s">
        <v>612</v>
      </c>
      <c r="E1263" s="12" t="s">
        <v>613</v>
      </c>
      <c r="F1263" s="12" t="s">
        <v>614</v>
      </c>
      <c r="G1263" s="12" t="s">
        <v>11028</v>
      </c>
      <c r="H1263" s="12" t="s">
        <v>11258</v>
      </c>
      <c r="I1263" s="12">
        <v>1197</v>
      </c>
      <c r="J1263" s="12" t="s">
        <v>12488</v>
      </c>
      <c r="K1263" s="12" t="s">
        <v>13150</v>
      </c>
      <c r="L1263" s="12" t="s">
        <v>13152</v>
      </c>
      <c r="M1263" s="12">
        <v>3.143E-3</v>
      </c>
      <c r="N1263" s="12">
        <v>0.95766099999999998</v>
      </c>
      <c r="O1263" s="12">
        <v>2.5025909999999998</v>
      </c>
      <c r="P1263" s="12">
        <v>0.81753399999999998</v>
      </c>
    </row>
    <row r="1264" spans="1:16" hidden="1" x14ac:dyDescent="0.2">
      <c r="A1264" s="12" t="s">
        <v>12491</v>
      </c>
      <c r="B1264" s="12" t="s">
        <v>12491</v>
      </c>
      <c r="C1264" s="12" t="s">
        <v>12491</v>
      </c>
      <c r="D1264" s="12" t="s">
        <v>12491</v>
      </c>
      <c r="E1264" s="12" t="s">
        <v>12491</v>
      </c>
      <c r="F1264" s="12" t="s">
        <v>12491</v>
      </c>
      <c r="G1264" s="12" t="s">
        <v>6686</v>
      </c>
      <c r="H1264" s="12" t="s">
        <v>12491</v>
      </c>
      <c r="I1264" s="12" t="s">
        <v>12491</v>
      </c>
      <c r="J1264" s="12" t="s">
        <v>12491</v>
      </c>
      <c r="K1264" s="12" t="s">
        <v>13150</v>
      </c>
      <c r="L1264" s="12" t="s">
        <v>12491</v>
      </c>
      <c r="M1264" s="12" t="s">
        <v>12491</v>
      </c>
      <c r="N1264" s="12" t="s">
        <v>12491</v>
      </c>
      <c r="O1264" s="12" t="s">
        <v>12491</v>
      </c>
      <c r="P1264" s="12">
        <v>0.81753399999999998</v>
      </c>
    </row>
    <row r="1265" spans="1:16" hidden="1" x14ac:dyDescent="0.2">
      <c r="A1265" s="12" t="s">
        <v>1103</v>
      </c>
      <c r="B1265" s="12" t="s">
        <v>1104</v>
      </c>
      <c r="C1265" s="12" t="s">
        <v>1105</v>
      </c>
      <c r="D1265" s="12" t="s">
        <v>1106</v>
      </c>
      <c r="E1265" s="12" t="s">
        <v>1107</v>
      </c>
      <c r="F1265" s="12" t="s">
        <v>1108</v>
      </c>
      <c r="G1265" s="12" t="s">
        <v>22</v>
      </c>
      <c r="H1265" s="12" t="s">
        <v>11332</v>
      </c>
      <c r="I1265" s="12">
        <v>54</v>
      </c>
      <c r="J1265" s="12" t="s">
        <v>12488</v>
      </c>
      <c r="K1265" s="12" t="s">
        <v>13762</v>
      </c>
      <c r="L1265" s="12" t="s">
        <v>13763</v>
      </c>
      <c r="M1265" s="12">
        <v>1.6980000000000001E-3</v>
      </c>
      <c r="N1265" s="12">
        <v>1.048853</v>
      </c>
      <c r="O1265" s="12">
        <v>2.7699720000000001</v>
      </c>
      <c r="P1265" s="12">
        <v>0.81734799999999996</v>
      </c>
    </row>
    <row r="1266" spans="1:16" x14ac:dyDescent="0.2">
      <c r="A1266" s="12" t="s">
        <v>1103</v>
      </c>
      <c r="B1266" s="12" t="s">
        <v>1104</v>
      </c>
      <c r="C1266" s="12" t="s">
        <v>1105</v>
      </c>
      <c r="D1266" s="12" t="s">
        <v>1106</v>
      </c>
      <c r="E1266" s="12" t="s">
        <v>1107</v>
      </c>
      <c r="F1266" s="12" t="s">
        <v>1108</v>
      </c>
      <c r="G1266" s="12" t="s">
        <v>11028</v>
      </c>
      <c r="H1266" s="12" t="s">
        <v>11332</v>
      </c>
      <c r="I1266" s="12">
        <v>54</v>
      </c>
      <c r="J1266" s="12" t="s">
        <v>12488</v>
      </c>
      <c r="K1266" s="12" t="s">
        <v>13762</v>
      </c>
      <c r="L1266" s="12" t="s">
        <v>13764</v>
      </c>
      <c r="M1266" s="12">
        <v>2.8502E-2</v>
      </c>
      <c r="N1266" s="12">
        <v>0.58584199999999997</v>
      </c>
      <c r="O1266" s="12">
        <v>1.545118</v>
      </c>
      <c r="P1266" s="12">
        <v>0.81734799999999996</v>
      </c>
    </row>
    <row r="1267" spans="1:16" hidden="1" x14ac:dyDescent="0.2">
      <c r="A1267" s="12" t="s">
        <v>12491</v>
      </c>
      <c r="B1267" s="12" t="s">
        <v>12491</v>
      </c>
      <c r="C1267" s="12" t="s">
        <v>12491</v>
      </c>
      <c r="D1267" s="12" t="s">
        <v>12491</v>
      </c>
      <c r="E1267" s="12" t="s">
        <v>12491</v>
      </c>
      <c r="F1267" s="12" t="s">
        <v>12491</v>
      </c>
      <c r="G1267" s="12" t="s">
        <v>6686</v>
      </c>
      <c r="H1267" s="12" t="s">
        <v>12491</v>
      </c>
      <c r="I1267" s="12" t="s">
        <v>12491</v>
      </c>
      <c r="J1267" s="12" t="s">
        <v>12491</v>
      </c>
      <c r="K1267" s="12" t="s">
        <v>13762</v>
      </c>
      <c r="L1267" s="12" t="s">
        <v>12491</v>
      </c>
      <c r="M1267" s="12" t="s">
        <v>12491</v>
      </c>
      <c r="N1267" s="12" t="s">
        <v>12491</v>
      </c>
      <c r="O1267" s="12" t="s">
        <v>12491</v>
      </c>
      <c r="P1267" s="12">
        <v>0.81734799999999996</v>
      </c>
    </row>
    <row r="1268" spans="1:16" hidden="1" x14ac:dyDescent="0.2">
      <c r="A1268" s="12" t="s">
        <v>2330</v>
      </c>
      <c r="B1268" s="12" t="s">
        <v>2331</v>
      </c>
      <c r="C1268" s="12" t="s">
        <v>2332</v>
      </c>
      <c r="D1268" s="12" t="s">
        <v>2333</v>
      </c>
      <c r="E1268" s="12" t="s">
        <v>2334</v>
      </c>
      <c r="F1268" s="12" t="s">
        <v>2335</v>
      </c>
      <c r="G1268" s="12" t="s">
        <v>22</v>
      </c>
      <c r="H1268" s="12" t="s">
        <v>11506</v>
      </c>
      <c r="I1268" s="12">
        <v>849</v>
      </c>
      <c r="J1268" s="12" t="s">
        <v>12488</v>
      </c>
      <c r="K1268" s="12" t="s">
        <v>14686</v>
      </c>
      <c r="L1268" s="12" t="s">
        <v>14687</v>
      </c>
      <c r="M1268" s="12">
        <v>7.2839999999999997E-3</v>
      </c>
      <c r="N1268" s="12">
        <v>0.63932599999999995</v>
      </c>
      <c r="O1268" s="12">
        <v>2.1627610000000002</v>
      </c>
      <c r="P1268" s="12">
        <v>0.81646600000000003</v>
      </c>
    </row>
    <row r="1269" spans="1:16" x14ac:dyDescent="0.2">
      <c r="A1269" s="12" t="s">
        <v>2330</v>
      </c>
      <c r="B1269" s="12" t="s">
        <v>2331</v>
      </c>
      <c r="C1269" s="12" t="s">
        <v>2332</v>
      </c>
      <c r="D1269" s="12" t="s">
        <v>2333</v>
      </c>
      <c r="E1269" s="12" t="s">
        <v>2334</v>
      </c>
      <c r="F1269" s="12" t="s">
        <v>2335</v>
      </c>
      <c r="G1269" s="12" t="s">
        <v>11028</v>
      </c>
      <c r="H1269" s="12" t="s">
        <v>11506</v>
      </c>
      <c r="I1269" s="12">
        <v>849</v>
      </c>
      <c r="J1269" s="12" t="s">
        <v>12488</v>
      </c>
      <c r="K1269" s="12" t="s">
        <v>14686</v>
      </c>
      <c r="L1269" s="12" t="s">
        <v>14688</v>
      </c>
      <c r="M1269" s="12">
        <v>1.11E-4</v>
      </c>
      <c r="N1269" s="12">
        <v>0.99360700000000002</v>
      </c>
      <c r="O1269" s="12">
        <v>3.9608020000000002</v>
      </c>
      <c r="P1269" s="12">
        <v>0.81646600000000003</v>
      </c>
    </row>
    <row r="1270" spans="1:16" hidden="1" x14ac:dyDescent="0.2">
      <c r="A1270" s="12" t="s">
        <v>12491</v>
      </c>
      <c r="B1270" s="12" t="s">
        <v>12491</v>
      </c>
      <c r="C1270" s="12" t="s">
        <v>12491</v>
      </c>
      <c r="D1270" s="12" t="s">
        <v>12491</v>
      </c>
      <c r="E1270" s="12" t="s">
        <v>12491</v>
      </c>
      <c r="F1270" s="12" t="s">
        <v>12491</v>
      </c>
      <c r="G1270" s="12" t="s">
        <v>6686</v>
      </c>
      <c r="H1270" s="12" t="s">
        <v>12491</v>
      </c>
      <c r="I1270" s="12" t="s">
        <v>12491</v>
      </c>
      <c r="J1270" s="12" t="s">
        <v>12491</v>
      </c>
      <c r="K1270" s="12" t="s">
        <v>14686</v>
      </c>
      <c r="L1270" s="12" t="s">
        <v>12491</v>
      </c>
      <c r="M1270" s="12" t="s">
        <v>12491</v>
      </c>
      <c r="N1270" s="12" t="s">
        <v>12491</v>
      </c>
      <c r="O1270" s="12" t="s">
        <v>12491</v>
      </c>
      <c r="P1270" s="12">
        <v>0.81646600000000003</v>
      </c>
    </row>
    <row r="1271" spans="1:16" hidden="1" x14ac:dyDescent="0.2">
      <c r="A1271" s="12" t="s">
        <v>3349</v>
      </c>
      <c r="B1271" s="12" t="s">
        <v>3350</v>
      </c>
      <c r="C1271" s="12" t="s">
        <v>581</v>
      </c>
      <c r="D1271" s="12" t="s">
        <v>582</v>
      </c>
      <c r="E1271" s="12" t="s">
        <v>583</v>
      </c>
      <c r="F1271" s="12" t="s">
        <v>584</v>
      </c>
      <c r="G1271" s="12" t="s">
        <v>22</v>
      </c>
      <c r="H1271" s="12" t="s">
        <v>11253</v>
      </c>
      <c r="I1271" s="12">
        <v>158</v>
      </c>
      <c r="J1271" s="12" t="s">
        <v>12488</v>
      </c>
      <c r="K1271" s="12" t="s">
        <v>12710</v>
      </c>
      <c r="L1271" s="12" t="s">
        <v>12711</v>
      </c>
      <c r="M1271" s="12">
        <v>2.0599999999999999E-4</v>
      </c>
      <c r="N1271" s="12">
        <v>0.52522999999999997</v>
      </c>
      <c r="O1271" s="12">
        <v>3.9236559999999998</v>
      </c>
      <c r="P1271" s="12">
        <v>0.81479400000000002</v>
      </c>
    </row>
    <row r="1272" spans="1:16" x14ac:dyDescent="0.2">
      <c r="A1272" s="12" t="s">
        <v>3349</v>
      </c>
      <c r="B1272" s="12" t="s">
        <v>3350</v>
      </c>
      <c r="C1272" s="12" t="s">
        <v>581</v>
      </c>
      <c r="D1272" s="12" t="s">
        <v>582</v>
      </c>
      <c r="E1272" s="12" t="s">
        <v>583</v>
      </c>
      <c r="F1272" s="12" t="s">
        <v>584</v>
      </c>
      <c r="G1272" s="12" t="s">
        <v>11028</v>
      </c>
      <c r="H1272" s="12" t="s">
        <v>11253</v>
      </c>
      <c r="I1272" s="12">
        <v>158</v>
      </c>
      <c r="J1272" s="12" t="s">
        <v>12488</v>
      </c>
      <c r="K1272" s="12" t="s">
        <v>12710</v>
      </c>
      <c r="L1272" s="12" t="s">
        <v>12712</v>
      </c>
      <c r="M1272" s="12">
        <v>4.08E-4</v>
      </c>
      <c r="N1272" s="12">
        <v>1.104358</v>
      </c>
      <c r="O1272" s="12">
        <v>3.3891870000000002</v>
      </c>
      <c r="P1272" s="12">
        <v>0.81479400000000002</v>
      </c>
    </row>
    <row r="1273" spans="1:16" hidden="1" x14ac:dyDescent="0.2">
      <c r="A1273" s="12" t="s">
        <v>12491</v>
      </c>
      <c r="B1273" s="12" t="s">
        <v>12491</v>
      </c>
      <c r="C1273" s="12" t="s">
        <v>12491</v>
      </c>
      <c r="D1273" s="12" t="s">
        <v>12491</v>
      </c>
      <c r="E1273" s="12" t="s">
        <v>12491</v>
      </c>
      <c r="F1273" s="12" t="s">
        <v>12491</v>
      </c>
      <c r="G1273" s="12" t="s">
        <v>6686</v>
      </c>
      <c r="H1273" s="12" t="s">
        <v>12491</v>
      </c>
      <c r="I1273" s="12" t="s">
        <v>12491</v>
      </c>
      <c r="J1273" s="12" t="s">
        <v>12491</v>
      </c>
      <c r="K1273" s="12" t="s">
        <v>12710</v>
      </c>
      <c r="L1273" s="12" t="s">
        <v>12491</v>
      </c>
      <c r="M1273" s="12" t="s">
        <v>12491</v>
      </c>
      <c r="N1273" s="12" t="s">
        <v>12491</v>
      </c>
      <c r="O1273" s="12" t="s">
        <v>12491</v>
      </c>
      <c r="P1273" s="12">
        <v>0.81479400000000002</v>
      </c>
    </row>
    <row r="1274" spans="1:16" hidden="1" x14ac:dyDescent="0.2">
      <c r="A1274" s="12" t="s">
        <v>2071</v>
      </c>
      <c r="B1274" s="12" t="s">
        <v>2072</v>
      </c>
      <c r="C1274" s="12" t="s">
        <v>2073</v>
      </c>
      <c r="D1274" s="12" t="s">
        <v>2074</v>
      </c>
      <c r="E1274" s="12" t="s">
        <v>2075</v>
      </c>
      <c r="F1274" s="12" t="s">
        <v>2076</v>
      </c>
      <c r="G1274" s="12" t="s">
        <v>22</v>
      </c>
      <c r="H1274" s="12" t="s">
        <v>11472</v>
      </c>
      <c r="I1274" s="12">
        <v>7</v>
      </c>
      <c r="J1274" s="12" t="s">
        <v>12488</v>
      </c>
      <c r="K1274" s="12" t="s">
        <v>15320</v>
      </c>
      <c r="L1274" s="12" t="s">
        <v>15321</v>
      </c>
      <c r="M1274" s="12">
        <v>3.9454999999999997E-2</v>
      </c>
      <c r="N1274" s="12">
        <v>0.81317600000000001</v>
      </c>
      <c r="O1274" s="12">
        <v>1.403902</v>
      </c>
      <c r="P1274" s="12">
        <v>0.81317600000000001</v>
      </c>
    </row>
    <row r="1275" spans="1:16" hidden="1" x14ac:dyDescent="0.2">
      <c r="A1275" s="12" t="s">
        <v>12491</v>
      </c>
      <c r="B1275" s="12" t="s">
        <v>12491</v>
      </c>
      <c r="C1275" s="12" t="s">
        <v>12491</v>
      </c>
      <c r="D1275" s="12" t="s">
        <v>12491</v>
      </c>
      <c r="E1275" s="12" t="s">
        <v>12491</v>
      </c>
      <c r="F1275" s="12" t="s">
        <v>12491</v>
      </c>
      <c r="G1275" s="12" t="s">
        <v>6686</v>
      </c>
      <c r="H1275" s="12" t="s">
        <v>12491</v>
      </c>
      <c r="I1275" s="12" t="s">
        <v>12491</v>
      </c>
      <c r="J1275" s="12" t="s">
        <v>12491</v>
      </c>
      <c r="K1275" s="12" t="s">
        <v>15320</v>
      </c>
      <c r="L1275" s="12" t="s">
        <v>12491</v>
      </c>
      <c r="M1275" s="12" t="s">
        <v>12491</v>
      </c>
      <c r="N1275" s="12" t="s">
        <v>12491</v>
      </c>
      <c r="O1275" s="12" t="s">
        <v>12491</v>
      </c>
      <c r="P1275" s="12">
        <v>0.81317600000000001</v>
      </c>
    </row>
    <row r="1276" spans="1:16" hidden="1" x14ac:dyDescent="0.2">
      <c r="A1276" s="12" t="s">
        <v>12491</v>
      </c>
      <c r="B1276" s="12" t="s">
        <v>12491</v>
      </c>
      <c r="C1276" s="12" t="s">
        <v>12491</v>
      </c>
      <c r="D1276" s="12" t="s">
        <v>12491</v>
      </c>
      <c r="E1276" s="12" t="s">
        <v>12491</v>
      </c>
      <c r="F1276" s="12" t="s">
        <v>12491</v>
      </c>
      <c r="G1276" s="12" t="s">
        <v>11028</v>
      </c>
      <c r="H1276" s="12" t="s">
        <v>12491</v>
      </c>
      <c r="I1276" s="12" t="s">
        <v>12491</v>
      </c>
      <c r="J1276" s="12" t="s">
        <v>12491</v>
      </c>
      <c r="K1276" s="12" t="s">
        <v>15320</v>
      </c>
      <c r="L1276" s="12" t="s">
        <v>12491</v>
      </c>
      <c r="M1276" s="12" t="s">
        <v>12491</v>
      </c>
      <c r="N1276" s="12" t="s">
        <v>12491</v>
      </c>
      <c r="O1276" s="12" t="s">
        <v>12491</v>
      </c>
      <c r="P1276" s="12">
        <v>0.81317600000000001</v>
      </c>
    </row>
    <row r="1277" spans="1:16" hidden="1" x14ac:dyDescent="0.2">
      <c r="A1277" s="12" t="s">
        <v>6713</v>
      </c>
      <c r="B1277" s="12" t="s">
        <v>6714</v>
      </c>
      <c r="C1277" s="12" t="s">
        <v>1667</v>
      </c>
      <c r="D1277" s="12" t="s">
        <v>1668</v>
      </c>
      <c r="E1277" s="12" t="s">
        <v>1669</v>
      </c>
      <c r="F1277" s="12" t="s">
        <v>1670</v>
      </c>
      <c r="G1277" s="12" t="s">
        <v>6686</v>
      </c>
      <c r="H1277" s="12" t="s">
        <v>11414</v>
      </c>
      <c r="I1277" s="12">
        <v>431</v>
      </c>
      <c r="J1277" s="12" t="s">
        <v>12488</v>
      </c>
      <c r="K1277" s="12" t="s">
        <v>14753</v>
      </c>
      <c r="L1277" s="12" t="s">
        <v>14754</v>
      </c>
      <c r="M1277" s="12">
        <v>8.1589999999999996E-3</v>
      </c>
      <c r="N1277" s="12">
        <v>0.81023999999999996</v>
      </c>
      <c r="O1277" s="12">
        <v>2.088365</v>
      </c>
      <c r="P1277" s="12">
        <v>0.81023999999999996</v>
      </c>
    </row>
    <row r="1278" spans="1:16" hidden="1" x14ac:dyDescent="0.2">
      <c r="A1278" s="12" t="s">
        <v>12491</v>
      </c>
      <c r="B1278" s="12" t="s">
        <v>12491</v>
      </c>
      <c r="C1278" s="12" t="s">
        <v>12491</v>
      </c>
      <c r="D1278" s="12" t="s">
        <v>12491</v>
      </c>
      <c r="E1278" s="12" t="s">
        <v>12491</v>
      </c>
      <c r="F1278" s="12" t="s">
        <v>12491</v>
      </c>
      <c r="G1278" s="12" t="s">
        <v>11028</v>
      </c>
      <c r="H1278" s="12" t="s">
        <v>12491</v>
      </c>
      <c r="I1278" s="12" t="s">
        <v>12491</v>
      </c>
      <c r="J1278" s="12" t="s">
        <v>12491</v>
      </c>
      <c r="K1278" s="12" t="s">
        <v>14753</v>
      </c>
      <c r="L1278" s="12" t="s">
        <v>12491</v>
      </c>
      <c r="M1278" s="12" t="s">
        <v>12491</v>
      </c>
      <c r="N1278" s="12" t="s">
        <v>12491</v>
      </c>
      <c r="O1278" s="12" t="s">
        <v>12491</v>
      </c>
      <c r="P1278" s="12">
        <v>0.81023999999999996</v>
      </c>
    </row>
    <row r="1279" spans="1:16" hidden="1" x14ac:dyDescent="0.2">
      <c r="A1279" s="12" t="s">
        <v>12491</v>
      </c>
      <c r="B1279" s="12" t="s">
        <v>12491</v>
      </c>
      <c r="C1279" s="12" t="s">
        <v>12491</v>
      </c>
      <c r="D1279" s="12" t="s">
        <v>12491</v>
      </c>
      <c r="E1279" s="12" t="s">
        <v>12491</v>
      </c>
      <c r="F1279" s="12" t="s">
        <v>12491</v>
      </c>
      <c r="G1279" s="12" t="s">
        <v>22</v>
      </c>
      <c r="H1279" s="12" t="s">
        <v>12491</v>
      </c>
      <c r="I1279" s="12" t="s">
        <v>12491</v>
      </c>
      <c r="J1279" s="12" t="s">
        <v>12491</v>
      </c>
      <c r="K1279" s="12" t="s">
        <v>14753</v>
      </c>
      <c r="L1279" s="12" t="s">
        <v>12491</v>
      </c>
      <c r="M1279" s="12" t="s">
        <v>12491</v>
      </c>
      <c r="N1279" s="12" t="s">
        <v>12491</v>
      </c>
      <c r="O1279" s="12" t="s">
        <v>12491</v>
      </c>
      <c r="P1279" s="12">
        <v>0.81023999999999996</v>
      </c>
    </row>
    <row r="1280" spans="1:16" hidden="1" x14ac:dyDescent="0.2">
      <c r="A1280" s="12" t="s">
        <v>3028</v>
      </c>
      <c r="B1280" s="12" t="s">
        <v>3029</v>
      </c>
      <c r="C1280" s="12" t="s">
        <v>3030</v>
      </c>
      <c r="D1280" s="12" t="s">
        <v>3031</v>
      </c>
      <c r="E1280" s="12" t="s">
        <v>3032</v>
      </c>
      <c r="F1280" s="12" t="s">
        <v>3033</v>
      </c>
      <c r="G1280" s="12" t="s">
        <v>22</v>
      </c>
      <c r="H1280" s="12" t="s">
        <v>11598</v>
      </c>
      <c r="I1280" s="12">
        <v>249</v>
      </c>
      <c r="J1280" s="12" t="s">
        <v>12488</v>
      </c>
      <c r="K1280" s="12" t="s">
        <v>14722</v>
      </c>
      <c r="L1280" s="12" t="s">
        <v>14723</v>
      </c>
      <c r="M1280" s="12">
        <v>6.2448999999999998E-2</v>
      </c>
      <c r="N1280" s="12">
        <v>0.71014200000000005</v>
      </c>
      <c r="O1280" s="12">
        <v>1.7597910000000001</v>
      </c>
      <c r="P1280" s="12">
        <v>0.81002200000000002</v>
      </c>
    </row>
    <row r="1281" spans="1:16" x14ac:dyDescent="0.2">
      <c r="A1281" s="12" t="s">
        <v>5127</v>
      </c>
      <c r="B1281" s="12" t="s">
        <v>5128</v>
      </c>
      <c r="C1281" s="12" t="s">
        <v>3030</v>
      </c>
      <c r="D1281" s="12" t="s">
        <v>3031</v>
      </c>
      <c r="E1281" s="12" t="s">
        <v>3032</v>
      </c>
      <c r="F1281" s="12" t="s">
        <v>3033</v>
      </c>
      <c r="G1281" s="12" t="s">
        <v>11028</v>
      </c>
      <c r="H1281" s="12" t="s">
        <v>11598</v>
      </c>
      <c r="I1281" s="12">
        <v>249</v>
      </c>
      <c r="J1281" s="12" t="s">
        <v>12488</v>
      </c>
      <c r="K1281" s="12" t="s">
        <v>14722</v>
      </c>
      <c r="L1281" s="12" t="s">
        <v>14724</v>
      </c>
      <c r="M1281" s="12">
        <v>2.4802999999999999E-2</v>
      </c>
      <c r="N1281" s="12">
        <v>0.90990300000000002</v>
      </c>
      <c r="O1281" s="12">
        <v>1.6065689999999999</v>
      </c>
      <c r="P1281" s="12">
        <v>0.81002200000000002</v>
      </c>
    </row>
    <row r="1282" spans="1:16" hidden="1" x14ac:dyDescent="0.2">
      <c r="A1282" s="12" t="s">
        <v>12491</v>
      </c>
      <c r="B1282" s="12" t="s">
        <v>12491</v>
      </c>
      <c r="C1282" s="12" t="s">
        <v>12491</v>
      </c>
      <c r="D1282" s="12" t="s">
        <v>12491</v>
      </c>
      <c r="E1282" s="12" t="s">
        <v>12491</v>
      </c>
      <c r="F1282" s="12" t="s">
        <v>12491</v>
      </c>
      <c r="G1282" s="12" t="s">
        <v>6686</v>
      </c>
      <c r="H1282" s="12" t="s">
        <v>12491</v>
      </c>
      <c r="I1282" s="12" t="s">
        <v>12491</v>
      </c>
      <c r="J1282" s="12" t="s">
        <v>12491</v>
      </c>
      <c r="K1282" s="12" t="s">
        <v>14722</v>
      </c>
      <c r="L1282" s="12" t="s">
        <v>12491</v>
      </c>
      <c r="M1282" s="12" t="s">
        <v>12491</v>
      </c>
      <c r="N1282" s="12" t="s">
        <v>12491</v>
      </c>
      <c r="O1282" s="12" t="s">
        <v>12491</v>
      </c>
      <c r="P1282" s="12">
        <v>0.81002200000000002</v>
      </c>
    </row>
    <row r="1283" spans="1:16" hidden="1" x14ac:dyDescent="0.2">
      <c r="A1283" s="12" t="s">
        <v>1635</v>
      </c>
      <c r="B1283" s="12" t="s">
        <v>1636</v>
      </c>
      <c r="C1283" s="12" t="s">
        <v>1637</v>
      </c>
      <c r="D1283" s="12" t="s">
        <v>1638</v>
      </c>
      <c r="E1283" s="12" t="s">
        <v>1639</v>
      </c>
      <c r="F1283" s="12" t="s">
        <v>1640</v>
      </c>
      <c r="G1283" s="12" t="s">
        <v>22</v>
      </c>
      <c r="H1283" s="12" t="s">
        <v>11410</v>
      </c>
      <c r="I1283" s="12">
        <v>799</v>
      </c>
      <c r="J1283" s="12" t="s">
        <v>12488</v>
      </c>
      <c r="K1283" s="12" t="s">
        <v>15274</v>
      </c>
      <c r="L1283" s="12" t="s">
        <v>15275</v>
      </c>
      <c r="M1283" s="12">
        <v>1.4170000000000001E-3</v>
      </c>
      <c r="N1283" s="12">
        <v>0.91362500000000002</v>
      </c>
      <c r="O1283" s="12">
        <v>2.8485200000000002</v>
      </c>
      <c r="P1283" s="12">
        <v>0.80967800000000001</v>
      </c>
    </row>
    <row r="1284" spans="1:16" x14ac:dyDescent="0.2">
      <c r="A1284" s="12" t="s">
        <v>1635</v>
      </c>
      <c r="B1284" s="12" t="s">
        <v>1636</v>
      </c>
      <c r="C1284" s="12" t="s">
        <v>1637</v>
      </c>
      <c r="D1284" s="12" t="s">
        <v>1638</v>
      </c>
      <c r="E1284" s="12" t="s">
        <v>1639</v>
      </c>
      <c r="F1284" s="12" t="s">
        <v>1640</v>
      </c>
      <c r="G1284" s="12" t="s">
        <v>11028</v>
      </c>
      <c r="H1284" s="12" t="s">
        <v>11410</v>
      </c>
      <c r="I1284" s="12">
        <v>799</v>
      </c>
      <c r="J1284" s="12" t="s">
        <v>12488</v>
      </c>
      <c r="K1284" s="12" t="s">
        <v>15274</v>
      </c>
      <c r="L1284" s="12" t="s">
        <v>15276</v>
      </c>
      <c r="M1284" s="12">
        <v>8.0190000000000001E-3</v>
      </c>
      <c r="N1284" s="12">
        <v>0.705731</v>
      </c>
      <c r="O1284" s="12">
        <v>2.0958939999999999</v>
      </c>
      <c r="P1284" s="12">
        <v>0.80967800000000001</v>
      </c>
    </row>
    <row r="1285" spans="1:16" hidden="1" x14ac:dyDescent="0.2">
      <c r="A1285" s="12" t="s">
        <v>12491</v>
      </c>
      <c r="B1285" s="12" t="s">
        <v>12491</v>
      </c>
      <c r="C1285" s="12" t="s">
        <v>12491</v>
      </c>
      <c r="D1285" s="12" t="s">
        <v>12491</v>
      </c>
      <c r="E1285" s="12" t="s">
        <v>12491</v>
      </c>
      <c r="F1285" s="12" t="s">
        <v>12491</v>
      </c>
      <c r="G1285" s="12" t="s">
        <v>6686</v>
      </c>
      <c r="H1285" s="12" t="s">
        <v>12491</v>
      </c>
      <c r="I1285" s="12" t="s">
        <v>12491</v>
      </c>
      <c r="J1285" s="12" t="s">
        <v>12491</v>
      </c>
      <c r="K1285" s="12" t="s">
        <v>15274</v>
      </c>
      <c r="L1285" s="12" t="s">
        <v>12491</v>
      </c>
      <c r="M1285" s="12" t="s">
        <v>12491</v>
      </c>
      <c r="N1285" s="12" t="s">
        <v>12491</v>
      </c>
      <c r="O1285" s="12" t="s">
        <v>12491</v>
      </c>
      <c r="P1285" s="12">
        <v>0.80967800000000001</v>
      </c>
    </row>
    <row r="1286" spans="1:16" x14ac:dyDescent="0.2">
      <c r="A1286" s="12" t="s">
        <v>7364</v>
      </c>
      <c r="B1286" s="12" t="s">
        <v>7365</v>
      </c>
      <c r="C1286" s="12" t="s">
        <v>991</v>
      </c>
      <c r="D1286" s="12" t="s">
        <v>992</v>
      </c>
      <c r="E1286" s="12" t="s">
        <v>993</v>
      </c>
      <c r="F1286" s="12" t="s">
        <v>994</v>
      </c>
      <c r="G1286" s="12" t="s">
        <v>11028</v>
      </c>
      <c r="H1286" s="12" t="s">
        <v>11316</v>
      </c>
      <c r="I1286" s="12">
        <v>3860</v>
      </c>
      <c r="J1286" s="12" t="s">
        <v>12488</v>
      </c>
      <c r="K1286" s="12" t="s">
        <v>15637</v>
      </c>
      <c r="L1286" s="12" t="s">
        <v>15638</v>
      </c>
      <c r="M1286" s="12">
        <v>1.136E-2</v>
      </c>
      <c r="N1286" s="12">
        <v>0.80795899999999998</v>
      </c>
      <c r="O1286" s="12">
        <v>1.944609</v>
      </c>
      <c r="P1286" s="12">
        <v>0.80795899999999998</v>
      </c>
    </row>
    <row r="1287" spans="1:16" hidden="1" x14ac:dyDescent="0.2">
      <c r="A1287" s="12" t="s">
        <v>12491</v>
      </c>
      <c r="B1287" s="12" t="s">
        <v>12491</v>
      </c>
      <c r="C1287" s="12" t="s">
        <v>12491</v>
      </c>
      <c r="D1287" s="12" t="s">
        <v>12491</v>
      </c>
      <c r="E1287" s="12" t="s">
        <v>12491</v>
      </c>
      <c r="F1287" s="12" t="s">
        <v>12491</v>
      </c>
      <c r="G1287" s="12" t="s">
        <v>6686</v>
      </c>
      <c r="H1287" s="12" t="s">
        <v>12491</v>
      </c>
      <c r="I1287" s="12" t="s">
        <v>12491</v>
      </c>
      <c r="J1287" s="12" t="s">
        <v>12491</v>
      </c>
      <c r="K1287" s="12" t="s">
        <v>15637</v>
      </c>
      <c r="L1287" s="12" t="s">
        <v>12491</v>
      </c>
      <c r="M1287" s="12" t="s">
        <v>12491</v>
      </c>
      <c r="N1287" s="12" t="s">
        <v>12491</v>
      </c>
      <c r="O1287" s="12" t="s">
        <v>12491</v>
      </c>
      <c r="P1287" s="12">
        <v>0.80795899999999998</v>
      </c>
    </row>
    <row r="1288" spans="1:16" hidden="1" x14ac:dyDescent="0.2">
      <c r="A1288" s="12" t="s">
        <v>12491</v>
      </c>
      <c r="B1288" s="12" t="s">
        <v>12491</v>
      </c>
      <c r="C1288" s="12" t="s">
        <v>12491</v>
      </c>
      <c r="D1288" s="12" t="s">
        <v>12491</v>
      </c>
      <c r="E1288" s="12" t="s">
        <v>12491</v>
      </c>
      <c r="F1288" s="12" t="s">
        <v>12491</v>
      </c>
      <c r="G1288" s="12" t="s">
        <v>22</v>
      </c>
      <c r="H1288" s="12" t="s">
        <v>12491</v>
      </c>
      <c r="I1288" s="12" t="s">
        <v>12491</v>
      </c>
      <c r="J1288" s="12" t="s">
        <v>12491</v>
      </c>
      <c r="K1288" s="12" t="s">
        <v>15637</v>
      </c>
      <c r="L1288" s="12" t="s">
        <v>12491</v>
      </c>
      <c r="M1288" s="12" t="s">
        <v>12491</v>
      </c>
      <c r="N1288" s="12" t="s">
        <v>12491</v>
      </c>
      <c r="O1288" s="12" t="s">
        <v>12491</v>
      </c>
      <c r="P1288" s="12">
        <v>0.80795899999999998</v>
      </c>
    </row>
    <row r="1289" spans="1:16" hidden="1" x14ac:dyDescent="0.2">
      <c r="A1289" s="12" t="s">
        <v>701</v>
      </c>
      <c r="B1289" s="12" t="s">
        <v>702</v>
      </c>
      <c r="C1289" s="12" t="s">
        <v>703</v>
      </c>
      <c r="D1289" s="12" t="s">
        <v>704</v>
      </c>
      <c r="E1289" s="12" t="s">
        <v>705</v>
      </c>
      <c r="F1289" s="12" t="s">
        <v>706</v>
      </c>
      <c r="G1289" s="12" t="s">
        <v>22</v>
      </c>
      <c r="H1289" s="12" t="s">
        <v>11273</v>
      </c>
      <c r="I1289" s="12">
        <v>477</v>
      </c>
      <c r="J1289" s="12" t="s">
        <v>12488</v>
      </c>
      <c r="K1289" s="12" t="s">
        <v>15153</v>
      </c>
      <c r="L1289" s="12" t="s">
        <v>15154</v>
      </c>
      <c r="M1289" s="12">
        <v>1.02E-4</v>
      </c>
      <c r="N1289" s="12">
        <v>1.211055</v>
      </c>
      <c r="O1289" s="12">
        <v>4.912426</v>
      </c>
      <c r="P1289" s="12">
        <v>0.80737899999999996</v>
      </c>
    </row>
    <row r="1290" spans="1:16" hidden="1" x14ac:dyDescent="0.2">
      <c r="A1290" s="12" t="s">
        <v>713</v>
      </c>
      <c r="B1290" s="12" t="s">
        <v>714</v>
      </c>
      <c r="C1290" s="12" t="s">
        <v>703</v>
      </c>
      <c r="D1290" s="12" t="s">
        <v>704</v>
      </c>
      <c r="E1290" s="12" t="s">
        <v>705</v>
      </c>
      <c r="F1290" s="12" t="s">
        <v>706</v>
      </c>
      <c r="G1290" s="12" t="s">
        <v>6686</v>
      </c>
      <c r="H1290" s="12" t="s">
        <v>11273</v>
      </c>
      <c r="I1290" s="12">
        <v>477</v>
      </c>
      <c r="J1290" s="12" t="s">
        <v>12488</v>
      </c>
      <c r="K1290" s="12" t="s">
        <v>15153</v>
      </c>
      <c r="L1290" s="12" t="s">
        <v>15155</v>
      </c>
      <c r="M1290" s="12">
        <v>6.5909999999999996E-3</v>
      </c>
      <c r="N1290" s="12">
        <v>0.27488200000000002</v>
      </c>
      <c r="O1290" s="12">
        <v>2.181073</v>
      </c>
      <c r="P1290" s="12">
        <v>0.80737899999999996</v>
      </c>
    </row>
    <row r="1291" spans="1:16" x14ac:dyDescent="0.2">
      <c r="A1291" s="12" t="s">
        <v>713</v>
      </c>
      <c r="B1291" s="12" t="s">
        <v>714</v>
      </c>
      <c r="C1291" s="12" t="s">
        <v>703</v>
      </c>
      <c r="D1291" s="12" t="s">
        <v>704</v>
      </c>
      <c r="E1291" s="12" t="s">
        <v>705</v>
      </c>
      <c r="F1291" s="12" t="s">
        <v>706</v>
      </c>
      <c r="G1291" s="12" t="s">
        <v>11028</v>
      </c>
      <c r="H1291" s="12" t="s">
        <v>11273</v>
      </c>
      <c r="I1291" s="12">
        <v>477</v>
      </c>
      <c r="J1291" s="12" t="s">
        <v>12488</v>
      </c>
      <c r="K1291" s="12" t="s">
        <v>15153</v>
      </c>
      <c r="L1291" s="12" t="s">
        <v>15156</v>
      </c>
      <c r="M1291" s="12">
        <v>2.5162E-2</v>
      </c>
      <c r="N1291" s="12">
        <v>0.936199</v>
      </c>
      <c r="O1291" s="12">
        <v>3.0057610000000001</v>
      </c>
      <c r="P1291" s="12">
        <v>0.80737899999999996</v>
      </c>
    </row>
    <row r="1292" spans="1:16" hidden="1" x14ac:dyDescent="0.2">
      <c r="A1292" s="12" t="s">
        <v>3443</v>
      </c>
      <c r="B1292" s="12" t="s">
        <v>3444</v>
      </c>
      <c r="C1292" s="12" t="s">
        <v>3445</v>
      </c>
      <c r="D1292" s="12" t="s">
        <v>3446</v>
      </c>
      <c r="E1292" s="12" t="s">
        <v>3447</v>
      </c>
      <c r="F1292" s="12" t="s">
        <v>3448</v>
      </c>
      <c r="G1292" s="12" t="s">
        <v>22</v>
      </c>
      <c r="H1292" s="12" t="s">
        <v>11648</v>
      </c>
      <c r="I1292" s="12">
        <v>195</v>
      </c>
      <c r="J1292" s="12" t="s">
        <v>12488</v>
      </c>
      <c r="K1292" s="12" t="s">
        <v>12649</v>
      </c>
      <c r="L1292" s="12" t="s">
        <v>12650</v>
      </c>
      <c r="M1292" s="16">
        <v>4.2599999999999999E-5</v>
      </c>
      <c r="N1292" s="12">
        <v>0.53087200000000001</v>
      </c>
      <c r="O1292" s="12">
        <v>4.3707700000000003</v>
      </c>
      <c r="P1292" s="12">
        <v>0.80687799999999998</v>
      </c>
    </row>
    <row r="1293" spans="1:16" x14ac:dyDescent="0.2">
      <c r="A1293" s="12" t="s">
        <v>3443</v>
      </c>
      <c r="B1293" s="12" t="s">
        <v>3444</v>
      </c>
      <c r="C1293" s="12" t="s">
        <v>3445</v>
      </c>
      <c r="D1293" s="12" t="s">
        <v>3446</v>
      </c>
      <c r="E1293" s="12" t="s">
        <v>3447</v>
      </c>
      <c r="F1293" s="12" t="s">
        <v>3448</v>
      </c>
      <c r="G1293" s="12" t="s">
        <v>11028</v>
      </c>
      <c r="H1293" s="12" t="s">
        <v>11648</v>
      </c>
      <c r="I1293" s="12">
        <v>195</v>
      </c>
      <c r="J1293" s="12" t="s">
        <v>12488</v>
      </c>
      <c r="K1293" s="12" t="s">
        <v>12649</v>
      </c>
      <c r="L1293" s="12" t="s">
        <v>12651</v>
      </c>
      <c r="M1293" s="12">
        <v>1.508E-3</v>
      </c>
      <c r="N1293" s="12">
        <v>1.082884</v>
      </c>
      <c r="O1293" s="12">
        <v>2.821507</v>
      </c>
      <c r="P1293" s="12">
        <v>0.80687799999999998</v>
      </c>
    </row>
    <row r="1294" spans="1:16" hidden="1" x14ac:dyDescent="0.2">
      <c r="A1294" s="12" t="s">
        <v>12491</v>
      </c>
      <c r="B1294" s="12" t="s">
        <v>12491</v>
      </c>
      <c r="C1294" s="12" t="s">
        <v>12491</v>
      </c>
      <c r="D1294" s="12" t="s">
        <v>12491</v>
      </c>
      <c r="E1294" s="12" t="s">
        <v>12491</v>
      </c>
      <c r="F1294" s="12" t="s">
        <v>12491</v>
      </c>
      <c r="G1294" s="12" t="s">
        <v>6686</v>
      </c>
      <c r="H1294" s="12" t="s">
        <v>12491</v>
      </c>
      <c r="I1294" s="12" t="s">
        <v>12491</v>
      </c>
      <c r="J1294" s="12" t="s">
        <v>12491</v>
      </c>
      <c r="K1294" s="12" t="s">
        <v>12649</v>
      </c>
      <c r="L1294" s="12" t="s">
        <v>12491</v>
      </c>
      <c r="M1294" s="12" t="s">
        <v>12491</v>
      </c>
      <c r="N1294" s="12" t="s">
        <v>12491</v>
      </c>
      <c r="O1294" s="12" t="s">
        <v>12491</v>
      </c>
      <c r="P1294" s="12">
        <v>0.80687799999999998</v>
      </c>
    </row>
    <row r="1295" spans="1:16" hidden="1" x14ac:dyDescent="0.2">
      <c r="A1295" s="12" t="s">
        <v>2083</v>
      </c>
      <c r="B1295" s="12" t="s">
        <v>2084</v>
      </c>
      <c r="C1295" s="12" t="s">
        <v>2085</v>
      </c>
      <c r="D1295" s="12" t="s">
        <v>2086</v>
      </c>
      <c r="E1295" s="12" t="s">
        <v>2087</v>
      </c>
      <c r="F1295" s="12" t="s">
        <v>2088</v>
      </c>
      <c r="G1295" s="12" t="s">
        <v>22</v>
      </c>
      <c r="H1295" s="12" t="s">
        <v>11473</v>
      </c>
      <c r="I1295" s="12">
        <v>341</v>
      </c>
      <c r="J1295" s="12" t="s">
        <v>12488</v>
      </c>
      <c r="K1295" s="12" t="s">
        <v>12510</v>
      </c>
      <c r="L1295" s="12" t="s">
        <v>12511</v>
      </c>
      <c r="M1295" s="12">
        <v>4.3730000000000002E-3</v>
      </c>
      <c r="N1295" s="12">
        <v>0.80638399999999999</v>
      </c>
      <c r="O1295" s="12">
        <v>2.3592019999999998</v>
      </c>
      <c r="P1295" s="12">
        <v>0.80638399999999999</v>
      </c>
    </row>
    <row r="1296" spans="1:16" hidden="1" x14ac:dyDescent="0.2">
      <c r="A1296" s="12" t="s">
        <v>12491</v>
      </c>
      <c r="B1296" s="12" t="s">
        <v>12491</v>
      </c>
      <c r="C1296" s="12" t="s">
        <v>12491</v>
      </c>
      <c r="D1296" s="12" t="s">
        <v>12491</v>
      </c>
      <c r="E1296" s="12" t="s">
        <v>12491</v>
      </c>
      <c r="F1296" s="12" t="s">
        <v>12491</v>
      </c>
      <c r="G1296" s="12" t="s">
        <v>6686</v>
      </c>
      <c r="H1296" s="12" t="s">
        <v>12491</v>
      </c>
      <c r="I1296" s="12" t="s">
        <v>12491</v>
      </c>
      <c r="J1296" s="12" t="s">
        <v>12491</v>
      </c>
      <c r="K1296" s="12" t="s">
        <v>12510</v>
      </c>
      <c r="L1296" s="12" t="s">
        <v>12491</v>
      </c>
      <c r="M1296" s="12" t="s">
        <v>12491</v>
      </c>
      <c r="N1296" s="12" t="s">
        <v>12491</v>
      </c>
      <c r="O1296" s="12" t="s">
        <v>12491</v>
      </c>
      <c r="P1296" s="12">
        <v>0.80638399999999999</v>
      </c>
    </row>
    <row r="1297" spans="1:16" hidden="1" x14ac:dyDescent="0.2">
      <c r="A1297" s="12" t="s">
        <v>12491</v>
      </c>
      <c r="B1297" s="12" t="s">
        <v>12491</v>
      </c>
      <c r="C1297" s="12" t="s">
        <v>12491</v>
      </c>
      <c r="D1297" s="12" t="s">
        <v>12491</v>
      </c>
      <c r="E1297" s="12" t="s">
        <v>12491</v>
      </c>
      <c r="F1297" s="12" t="s">
        <v>12491</v>
      </c>
      <c r="G1297" s="12" t="s">
        <v>11028</v>
      </c>
      <c r="H1297" s="12" t="s">
        <v>12491</v>
      </c>
      <c r="I1297" s="12" t="s">
        <v>12491</v>
      </c>
      <c r="J1297" s="12" t="s">
        <v>12491</v>
      </c>
      <c r="K1297" s="12" t="s">
        <v>12510</v>
      </c>
      <c r="L1297" s="12" t="s">
        <v>12491</v>
      </c>
      <c r="M1297" s="12" t="s">
        <v>12491</v>
      </c>
      <c r="N1297" s="12" t="s">
        <v>12491</v>
      </c>
      <c r="O1297" s="12" t="s">
        <v>12491</v>
      </c>
      <c r="P1297" s="12">
        <v>0.80638399999999999</v>
      </c>
    </row>
    <row r="1298" spans="1:16" hidden="1" x14ac:dyDescent="0.2">
      <c r="A1298" s="12" t="s">
        <v>2089</v>
      </c>
      <c r="B1298" s="12" t="s">
        <v>2090</v>
      </c>
      <c r="C1298" s="12" t="s">
        <v>273</v>
      </c>
      <c r="D1298" s="12" t="s">
        <v>274</v>
      </c>
      <c r="E1298" s="12" t="s">
        <v>275</v>
      </c>
      <c r="F1298" s="12" t="s">
        <v>276</v>
      </c>
      <c r="G1298" s="12" t="s">
        <v>22</v>
      </c>
      <c r="H1298" s="12" t="s">
        <v>11206</v>
      </c>
      <c r="I1298" s="12">
        <v>157</v>
      </c>
      <c r="J1298" s="12" t="s">
        <v>12488</v>
      </c>
      <c r="K1298" s="12" t="s">
        <v>12898</v>
      </c>
      <c r="L1298" s="12" t="s">
        <v>12899</v>
      </c>
      <c r="M1298" s="12">
        <v>2.4899999999999998E-4</v>
      </c>
      <c r="N1298" s="12">
        <v>0.80616100000000002</v>
      </c>
      <c r="O1298" s="12">
        <v>3.6036290000000002</v>
      </c>
      <c r="P1298" s="12">
        <v>0.80616100000000002</v>
      </c>
    </row>
    <row r="1299" spans="1:16" hidden="1" x14ac:dyDescent="0.2">
      <c r="A1299" s="12" t="s">
        <v>12491</v>
      </c>
      <c r="B1299" s="12" t="s">
        <v>12491</v>
      </c>
      <c r="C1299" s="12" t="s">
        <v>12491</v>
      </c>
      <c r="D1299" s="12" t="s">
        <v>12491</v>
      </c>
      <c r="E1299" s="12" t="s">
        <v>12491</v>
      </c>
      <c r="F1299" s="12" t="s">
        <v>12491</v>
      </c>
      <c r="G1299" s="12" t="s">
        <v>6686</v>
      </c>
      <c r="H1299" s="12" t="s">
        <v>12491</v>
      </c>
      <c r="I1299" s="12" t="s">
        <v>12491</v>
      </c>
      <c r="J1299" s="12" t="s">
        <v>12491</v>
      </c>
      <c r="K1299" s="12" t="s">
        <v>12898</v>
      </c>
      <c r="L1299" s="12" t="s">
        <v>12491</v>
      </c>
      <c r="M1299" s="12" t="s">
        <v>12491</v>
      </c>
      <c r="N1299" s="12" t="s">
        <v>12491</v>
      </c>
      <c r="O1299" s="12" t="s">
        <v>12491</v>
      </c>
      <c r="P1299" s="12">
        <v>0.80616100000000002</v>
      </c>
    </row>
    <row r="1300" spans="1:16" hidden="1" x14ac:dyDescent="0.2">
      <c r="A1300" s="12" t="s">
        <v>12491</v>
      </c>
      <c r="B1300" s="12" t="s">
        <v>12491</v>
      </c>
      <c r="C1300" s="12" t="s">
        <v>12491</v>
      </c>
      <c r="D1300" s="12" t="s">
        <v>12491</v>
      </c>
      <c r="E1300" s="12" t="s">
        <v>12491</v>
      </c>
      <c r="F1300" s="12" t="s">
        <v>12491</v>
      </c>
      <c r="G1300" s="12" t="s">
        <v>11028</v>
      </c>
      <c r="H1300" s="12" t="s">
        <v>12491</v>
      </c>
      <c r="I1300" s="12" t="s">
        <v>12491</v>
      </c>
      <c r="J1300" s="12" t="s">
        <v>12491</v>
      </c>
      <c r="K1300" s="12" t="s">
        <v>12898</v>
      </c>
      <c r="L1300" s="12" t="s">
        <v>12491</v>
      </c>
      <c r="M1300" s="12" t="s">
        <v>12491</v>
      </c>
      <c r="N1300" s="12" t="s">
        <v>12491</v>
      </c>
      <c r="O1300" s="12" t="s">
        <v>12491</v>
      </c>
      <c r="P1300" s="12">
        <v>0.80616100000000002</v>
      </c>
    </row>
    <row r="1301" spans="1:16" x14ac:dyDescent="0.2">
      <c r="A1301" s="12" t="s">
        <v>6650</v>
      </c>
      <c r="B1301" s="12" t="s">
        <v>6651</v>
      </c>
      <c r="C1301" s="12" t="s">
        <v>2572</v>
      </c>
      <c r="D1301" s="12" t="s">
        <v>2573</v>
      </c>
      <c r="E1301" s="12" t="s">
        <v>2574</v>
      </c>
      <c r="F1301" s="12" t="s">
        <v>2575</v>
      </c>
      <c r="G1301" s="12" t="s">
        <v>11028</v>
      </c>
      <c r="H1301" s="12" t="s">
        <v>11537</v>
      </c>
      <c r="I1301" s="12">
        <v>147</v>
      </c>
      <c r="J1301" s="12" t="s">
        <v>12488</v>
      </c>
      <c r="K1301" s="12" t="s">
        <v>13100</v>
      </c>
      <c r="L1301" s="12" t="s">
        <v>13101</v>
      </c>
      <c r="M1301" s="12">
        <v>2.2130000000000001E-3</v>
      </c>
      <c r="N1301" s="12">
        <v>0.80574000000000001</v>
      </c>
      <c r="O1301" s="12">
        <v>2.655097</v>
      </c>
      <c r="P1301" s="12">
        <v>0.80574000000000001</v>
      </c>
    </row>
    <row r="1302" spans="1:16" hidden="1" x14ac:dyDescent="0.2">
      <c r="A1302" s="12" t="s">
        <v>12491</v>
      </c>
      <c r="B1302" s="12" t="s">
        <v>12491</v>
      </c>
      <c r="C1302" s="12" t="s">
        <v>12491</v>
      </c>
      <c r="D1302" s="12" t="s">
        <v>12491</v>
      </c>
      <c r="E1302" s="12" t="s">
        <v>12491</v>
      </c>
      <c r="F1302" s="12" t="s">
        <v>12491</v>
      </c>
      <c r="G1302" s="12" t="s">
        <v>6686</v>
      </c>
      <c r="H1302" s="12" t="s">
        <v>12491</v>
      </c>
      <c r="I1302" s="12" t="s">
        <v>12491</v>
      </c>
      <c r="J1302" s="12" t="s">
        <v>12491</v>
      </c>
      <c r="K1302" s="12" t="s">
        <v>13100</v>
      </c>
      <c r="L1302" s="12" t="s">
        <v>12491</v>
      </c>
      <c r="M1302" s="12" t="s">
        <v>12491</v>
      </c>
      <c r="N1302" s="12" t="s">
        <v>12491</v>
      </c>
      <c r="O1302" s="12" t="s">
        <v>12491</v>
      </c>
      <c r="P1302" s="12">
        <v>0.80574000000000001</v>
      </c>
    </row>
    <row r="1303" spans="1:16" hidden="1" x14ac:dyDescent="0.2">
      <c r="A1303" s="12" t="s">
        <v>12491</v>
      </c>
      <c r="B1303" s="12" t="s">
        <v>12491</v>
      </c>
      <c r="C1303" s="12" t="s">
        <v>12491</v>
      </c>
      <c r="D1303" s="12" t="s">
        <v>12491</v>
      </c>
      <c r="E1303" s="12" t="s">
        <v>12491</v>
      </c>
      <c r="F1303" s="12" t="s">
        <v>12491</v>
      </c>
      <c r="G1303" s="12" t="s">
        <v>22</v>
      </c>
      <c r="H1303" s="12" t="s">
        <v>12491</v>
      </c>
      <c r="I1303" s="12" t="s">
        <v>12491</v>
      </c>
      <c r="J1303" s="12" t="s">
        <v>12491</v>
      </c>
      <c r="K1303" s="12" t="s">
        <v>13100</v>
      </c>
      <c r="L1303" s="12" t="s">
        <v>12491</v>
      </c>
      <c r="M1303" s="12" t="s">
        <v>12491</v>
      </c>
      <c r="N1303" s="12" t="s">
        <v>12491</v>
      </c>
      <c r="O1303" s="12" t="s">
        <v>12491</v>
      </c>
      <c r="P1303" s="12">
        <v>0.80574000000000001</v>
      </c>
    </row>
    <row r="1304" spans="1:16" hidden="1" x14ac:dyDescent="0.2">
      <c r="A1304" s="12" t="s">
        <v>12450</v>
      </c>
      <c r="B1304" s="12" t="s">
        <v>2122</v>
      </c>
      <c r="C1304" s="12" t="s">
        <v>2123</v>
      </c>
      <c r="D1304" s="12" t="s">
        <v>2124</v>
      </c>
      <c r="E1304" s="12" t="s">
        <v>2125</v>
      </c>
      <c r="F1304" s="12" t="s">
        <v>2126</v>
      </c>
      <c r="G1304" s="12" t="s">
        <v>22</v>
      </c>
      <c r="H1304" s="12" t="s">
        <v>11477</v>
      </c>
      <c r="I1304" s="12">
        <v>4</v>
      </c>
      <c r="J1304" s="12" t="s">
        <v>12488</v>
      </c>
      <c r="K1304" s="12" t="s">
        <v>13195</v>
      </c>
      <c r="L1304" s="12" t="s">
        <v>13196</v>
      </c>
      <c r="M1304" s="12">
        <v>8.6490000000000004E-3</v>
      </c>
      <c r="N1304" s="12">
        <v>0.800315</v>
      </c>
      <c r="O1304" s="12">
        <v>2.0630169999999999</v>
      </c>
      <c r="P1304" s="12">
        <v>0.800315</v>
      </c>
    </row>
    <row r="1305" spans="1:16" hidden="1" x14ac:dyDescent="0.2">
      <c r="A1305" s="12" t="s">
        <v>12491</v>
      </c>
      <c r="B1305" s="12" t="s">
        <v>12491</v>
      </c>
      <c r="C1305" s="12" t="s">
        <v>12491</v>
      </c>
      <c r="D1305" s="12" t="s">
        <v>12491</v>
      </c>
      <c r="E1305" s="12" t="s">
        <v>12491</v>
      </c>
      <c r="F1305" s="12" t="s">
        <v>12491</v>
      </c>
      <c r="G1305" s="12" t="s">
        <v>6686</v>
      </c>
      <c r="H1305" s="12" t="s">
        <v>12491</v>
      </c>
      <c r="I1305" s="12" t="s">
        <v>12491</v>
      </c>
      <c r="J1305" s="12" t="s">
        <v>12491</v>
      </c>
      <c r="K1305" s="12" t="s">
        <v>13195</v>
      </c>
      <c r="L1305" s="12" t="s">
        <v>12491</v>
      </c>
      <c r="M1305" s="12" t="s">
        <v>12491</v>
      </c>
      <c r="N1305" s="12" t="s">
        <v>12491</v>
      </c>
      <c r="O1305" s="12" t="s">
        <v>12491</v>
      </c>
      <c r="P1305" s="12">
        <v>0.800315</v>
      </c>
    </row>
    <row r="1306" spans="1:16" hidden="1" x14ac:dyDescent="0.2">
      <c r="A1306" s="12" t="s">
        <v>12491</v>
      </c>
      <c r="B1306" s="12" t="s">
        <v>12491</v>
      </c>
      <c r="C1306" s="12" t="s">
        <v>12491</v>
      </c>
      <c r="D1306" s="12" t="s">
        <v>12491</v>
      </c>
      <c r="E1306" s="12" t="s">
        <v>12491</v>
      </c>
      <c r="F1306" s="12" t="s">
        <v>12491</v>
      </c>
      <c r="G1306" s="12" t="s">
        <v>11028</v>
      </c>
      <c r="H1306" s="12" t="s">
        <v>12491</v>
      </c>
      <c r="I1306" s="12" t="s">
        <v>12491</v>
      </c>
      <c r="J1306" s="12" t="s">
        <v>12491</v>
      </c>
      <c r="K1306" s="12" t="s">
        <v>13195</v>
      </c>
      <c r="L1306" s="12" t="s">
        <v>12491</v>
      </c>
      <c r="M1306" s="12" t="s">
        <v>12491</v>
      </c>
      <c r="N1306" s="12" t="s">
        <v>12491</v>
      </c>
      <c r="O1306" s="12" t="s">
        <v>12491</v>
      </c>
      <c r="P1306" s="12">
        <v>0.800315</v>
      </c>
    </row>
    <row r="1307" spans="1:16" hidden="1" x14ac:dyDescent="0.2">
      <c r="A1307" s="12" t="s">
        <v>659</v>
      </c>
      <c r="B1307" s="12" t="s">
        <v>660</v>
      </c>
      <c r="C1307" s="12" t="s">
        <v>661</v>
      </c>
      <c r="D1307" s="12" t="s">
        <v>662</v>
      </c>
      <c r="E1307" s="12" t="s">
        <v>663</v>
      </c>
      <c r="F1307" s="12" t="s">
        <v>664</v>
      </c>
      <c r="G1307" s="12" t="s">
        <v>22</v>
      </c>
      <c r="H1307" s="12" t="s">
        <v>11266</v>
      </c>
      <c r="I1307" s="12">
        <v>47</v>
      </c>
      <c r="J1307" s="12" t="s">
        <v>12488</v>
      </c>
      <c r="K1307" s="12" t="s">
        <v>13890</v>
      </c>
      <c r="L1307" s="12" t="s">
        <v>13891</v>
      </c>
      <c r="M1307" s="16">
        <v>5.7099999999999999E-5</v>
      </c>
      <c r="N1307" s="12">
        <v>0.95329799999999998</v>
      </c>
      <c r="O1307" s="12">
        <v>5.3239669999999997</v>
      </c>
      <c r="P1307" s="12">
        <v>0.79956099999999997</v>
      </c>
    </row>
    <row r="1308" spans="1:16" x14ac:dyDescent="0.2">
      <c r="A1308" s="12" t="s">
        <v>659</v>
      </c>
      <c r="B1308" s="12" t="s">
        <v>660</v>
      </c>
      <c r="C1308" s="12" t="s">
        <v>661</v>
      </c>
      <c r="D1308" s="12" t="s">
        <v>662</v>
      </c>
      <c r="E1308" s="12" t="s">
        <v>663</v>
      </c>
      <c r="F1308" s="12" t="s">
        <v>664</v>
      </c>
      <c r="G1308" s="12" t="s">
        <v>11028</v>
      </c>
      <c r="H1308" s="12" t="s">
        <v>11266</v>
      </c>
      <c r="I1308" s="12">
        <v>47</v>
      </c>
      <c r="J1308" s="12" t="s">
        <v>12488</v>
      </c>
      <c r="K1308" s="12" t="s">
        <v>13890</v>
      </c>
      <c r="L1308" s="12" t="s">
        <v>13892</v>
      </c>
      <c r="M1308" s="16">
        <v>5.4500000000000003E-5</v>
      </c>
      <c r="N1308" s="12">
        <v>0.64582399999999995</v>
      </c>
      <c r="O1308" s="12">
        <v>5.5555320000000004</v>
      </c>
      <c r="P1308" s="12">
        <v>0.79956099999999997</v>
      </c>
    </row>
    <row r="1309" spans="1:16" hidden="1" x14ac:dyDescent="0.2">
      <c r="A1309" s="12" t="s">
        <v>12491</v>
      </c>
      <c r="B1309" s="12" t="s">
        <v>12491</v>
      </c>
      <c r="C1309" s="12" t="s">
        <v>12491</v>
      </c>
      <c r="D1309" s="12" t="s">
        <v>12491</v>
      </c>
      <c r="E1309" s="12" t="s">
        <v>12491</v>
      </c>
      <c r="F1309" s="12" t="s">
        <v>12491</v>
      </c>
      <c r="G1309" s="12" t="s">
        <v>6686</v>
      </c>
      <c r="H1309" s="12" t="s">
        <v>12491</v>
      </c>
      <c r="I1309" s="12" t="s">
        <v>12491</v>
      </c>
      <c r="J1309" s="12" t="s">
        <v>12491</v>
      </c>
      <c r="K1309" s="12" t="s">
        <v>13890</v>
      </c>
      <c r="L1309" s="12" t="s">
        <v>12491</v>
      </c>
      <c r="M1309" s="12" t="s">
        <v>12491</v>
      </c>
      <c r="N1309" s="12" t="s">
        <v>12491</v>
      </c>
      <c r="O1309" s="12" t="s">
        <v>12491</v>
      </c>
      <c r="P1309" s="12">
        <v>0.79956099999999997</v>
      </c>
    </row>
    <row r="1310" spans="1:16" hidden="1" x14ac:dyDescent="0.2">
      <c r="A1310" s="12" t="s">
        <v>2119</v>
      </c>
      <c r="B1310" s="12" t="s">
        <v>2120</v>
      </c>
      <c r="C1310" s="12" t="s">
        <v>61</v>
      </c>
      <c r="D1310" s="12" t="s">
        <v>62</v>
      </c>
      <c r="E1310" s="12" t="s">
        <v>63</v>
      </c>
      <c r="F1310" s="12" t="s">
        <v>64</v>
      </c>
      <c r="G1310" s="12" t="s">
        <v>22</v>
      </c>
      <c r="H1310" s="12" t="s">
        <v>11173</v>
      </c>
      <c r="I1310" s="12">
        <v>107</v>
      </c>
      <c r="J1310" s="12" t="s">
        <v>12488</v>
      </c>
      <c r="K1310" s="12" t="s">
        <v>13162</v>
      </c>
      <c r="L1310" s="12" t="s">
        <v>13163</v>
      </c>
      <c r="M1310" s="12">
        <v>1.1169999999999999E-2</v>
      </c>
      <c r="N1310" s="12">
        <v>0.80054800000000004</v>
      </c>
      <c r="O1310" s="12">
        <v>1.951938</v>
      </c>
      <c r="P1310" s="12">
        <v>0.79701200000000005</v>
      </c>
    </row>
    <row r="1311" spans="1:16" x14ac:dyDescent="0.2">
      <c r="A1311" s="12" t="s">
        <v>2119</v>
      </c>
      <c r="B1311" s="12" t="s">
        <v>2120</v>
      </c>
      <c r="C1311" s="12" t="s">
        <v>61</v>
      </c>
      <c r="D1311" s="12" t="s">
        <v>62</v>
      </c>
      <c r="E1311" s="12" t="s">
        <v>63</v>
      </c>
      <c r="F1311" s="12" t="s">
        <v>64</v>
      </c>
      <c r="G1311" s="12" t="s">
        <v>11028</v>
      </c>
      <c r="H1311" s="12" t="s">
        <v>11173</v>
      </c>
      <c r="I1311" s="12">
        <v>107</v>
      </c>
      <c r="J1311" s="12" t="s">
        <v>12488</v>
      </c>
      <c r="K1311" s="12" t="s">
        <v>13162</v>
      </c>
      <c r="L1311" s="12" t="s">
        <v>13164</v>
      </c>
      <c r="M1311" s="12">
        <v>8.2299999999999995E-4</v>
      </c>
      <c r="N1311" s="12">
        <v>0.79347599999999996</v>
      </c>
      <c r="O1311" s="12">
        <v>3.0848100000000001</v>
      </c>
      <c r="P1311" s="12">
        <v>0.79701200000000005</v>
      </c>
    </row>
    <row r="1312" spans="1:16" hidden="1" x14ac:dyDescent="0.2">
      <c r="A1312" s="12" t="s">
        <v>12491</v>
      </c>
      <c r="B1312" s="12" t="s">
        <v>12491</v>
      </c>
      <c r="C1312" s="12" t="s">
        <v>12491</v>
      </c>
      <c r="D1312" s="12" t="s">
        <v>12491</v>
      </c>
      <c r="E1312" s="12" t="s">
        <v>12491</v>
      </c>
      <c r="F1312" s="12" t="s">
        <v>12491</v>
      </c>
      <c r="G1312" s="12" t="s">
        <v>6686</v>
      </c>
      <c r="H1312" s="12" t="s">
        <v>12491</v>
      </c>
      <c r="I1312" s="12" t="s">
        <v>12491</v>
      </c>
      <c r="J1312" s="12" t="s">
        <v>12491</v>
      </c>
      <c r="K1312" s="12" t="s">
        <v>13162</v>
      </c>
      <c r="L1312" s="12" t="s">
        <v>12491</v>
      </c>
      <c r="M1312" s="12" t="s">
        <v>12491</v>
      </c>
      <c r="N1312" s="12" t="s">
        <v>12491</v>
      </c>
      <c r="O1312" s="12" t="s">
        <v>12491</v>
      </c>
      <c r="P1312" s="12">
        <v>0.79701200000000005</v>
      </c>
    </row>
    <row r="1313" spans="1:16" hidden="1" x14ac:dyDescent="0.2">
      <c r="A1313" s="12" t="s">
        <v>2147</v>
      </c>
      <c r="B1313" s="12" t="s">
        <v>2148</v>
      </c>
      <c r="C1313" s="12" t="s">
        <v>2149</v>
      </c>
      <c r="D1313" s="12" t="s">
        <v>2150</v>
      </c>
      <c r="E1313" s="12" t="s">
        <v>2151</v>
      </c>
      <c r="F1313" s="12" t="s">
        <v>2152</v>
      </c>
      <c r="G1313" s="12" t="s">
        <v>22</v>
      </c>
      <c r="H1313" s="12" t="s">
        <v>11481</v>
      </c>
      <c r="I1313" s="12">
        <v>786</v>
      </c>
      <c r="J1313" s="12" t="s">
        <v>12488</v>
      </c>
      <c r="K1313" s="12" t="s">
        <v>15745</v>
      </c>
      <c r="L1313" s="12" t="s">
        <v>15746</v>
      </c>
      <c r="M1313" s="12">
        <v>5.4819999999999999E-3</v>
      </c>
      <c r="N1313" s="12">
        <v>0.79614799999999997</v>
      </c>
      <c r="O1313" s="12">
        <v>2.2610640000000002</v>
      </c>
      <c r="P1313" s="12">
        <v>0.79614799999999997</v>
      </c>
    </row>
    <row r="1314" spans="1:16" hidden="1" x14ac:dyDescent="0.2">
      <c r="A1314" s="12" t="s">
        <v>12491</v>
      </c>
      <c r="B1314" s="12" t="s">
        <v>12491</v>
      </c>
      <c r="C1314" s="12" t="s">
        <v>12491</v>
      </c>
      <c r="D1314" s="12" t="s">
        <v>12491</v>
      </c>
      <c r="E1314" s="12" t="s">
        <v>12491</v>
      </c>
      <c r="F1314" s="12" t="s">
        <v>12491</v>
      </c>
      <c r="G1314" s="12" t="s">
        <v>6686</v>
      </c>
      <c r="H1314" s="12" t="s">
        <v>12491</v>
      </c>
      <c r="I1314" s="12" t="s">
        <v>12491</v>
      </c>
      <c r="J1314" s="12" t="s">
        <v>12491</v>
      </c>
      <c r="K1314" s="12" t="s">
        <v>15745</v>
      </c>
      <c r="L1314" s="12" t="s">
        <v>12491</v>
      </c>
      <c r="M1314" s="12" t="s">
        <v>12491</v>
      </c>
      <c r="N1314" s="12" t="s">
        <v>12491</v>
      </c>
      <c r="O1314" s="12" t="s">
        <v>12491</v>
      </c>
      <c r="P1314" s="12">
        <v>0.79614799999999997</v>
      </c>
    </row>
    <row r="1315" spans="1:16" hidden="1" x14ac:dyDescent="0.2">
      <c r="A1315" s="12" t="s">
        <v>12491</v>
      </c>
      <c r="B1315" s="12" t="s">
        <v>12491</v>
      </c>
      <c r="C1315" s="12" t="s">
        <v>12491</v>
      </c>
      <c r="D1315" s="12" t="s">
        <v>12491</v>
      </c>
      <c r="E1315" s="12" t="s">
        <v>12491</v>
      </c>
      <c r="F1315" s="12" t="s">
        <v>12491</v>
      </c>
      <c r="G1315" s="12" t="s">
        <v>11028</v>
      </c>
      <c r="H1315" s="12" t="s">
        <v>12491</v>
      </c>
      <c r="I1315" s="12" t="s">
        <v>12491</v>
      </c>
      <c r="J1315" s="12" t="s">
        <v>12491</v>
      </c>
      <c r="K1315" s="12" t="s">
        <v>15745</v>
      </c>
      <c r="L1315" s="12" t="s">
        <v>12491</v>
      </c>
      <c r="M1315" s="12" t="s">
        <v>12491</v>
      </c>
      <c r="N1315" s="12" t="s">
        <v>12491</v>
      </c>
      <c r="O1315" s="12" t="s">
        <v>12491</v>
      </c>
      <c r="P1315" s="12">
        <v>0.79614799999999997</v>
      </c>
    </row>
    <row r="1316" spans="1:16" x14ac:dyDescent="0.2">
      <c r="A1316" s="12" t="s">
        <v>4909</v>
      </c>
      <c r="B1316" s="12" t="s">
        <v>4910</v>
      </c>
      <c r="C1316" s="12" t="s">
        <v>3829</v>
      </c>
      <c r="D1316" s="12" t="s">
        <v>3830</v>
      </c>
      <c r="E1316" s="12" t="s">
        <v>3831</v>
      </c>
      <c r="F1316" s="12" t="s">
        <v>3832</v>
      </c>
      <c r="G1316" s="12" t="s">
        <v>11028</v>
      </c>
      <c r="H1316" s="12" t="s">
        <v>11692</v>
      </c>
      <c r="I1316" s="12">
        <v>46</v>
      </c>
      <c r="J1316" s="12" t="s">
        <v>12488</v>
      </c>
      <c r="K1316" s="12" t="s">
        <v>14260</v>
      </c>
      <c r="L1316" s="12" t="s">
        <v>14261</v>
      </c>
      <c r="M1316" s="12">
        <v>2.86E-2</v>
      </c>
      <c r="N1316" s="12">
        <v>0.79464800000000002</v>
      </c>
      <c r="O1316" s="12">
        <v>1.5436270000000001</v>
      </c>
      <c r="P1316" s="12">
        <v>0.79464800000000002</v>
      </c>
    </row>
    <row r="1317" spans="1:16" hidden="1" x14ac:dyDescent="0.2">
      <c r="A1317" s="12" t="s">
        <v>12491</v>
      </c>
      <c r="B1317" s="12" t="s">
        <v>12491</v>
      </c>
      <c r="C1317" s="12" t="s">
        <v>12491</v>
      </c>
      <c r="D1317" s="12" t="s">
        <v>12491</v>
      </c>
      <c r="E1317" s="12" t="s">
        <v>12491</v>
      </c>
      <c r="F1317" s="12" t="s">
        <v>12491</v>
      </c>
      <c r="G1317" s="12" t="s">
        <v>6686</v>
      </c>
      <c r="H1317" s="12" t="s">
        <v>12491</v>
      </c>
      <c r="I1317" s="12" t="s">
        <v>12491</v>
      </c>
      <c r="J1317" s="12" t="s">
        <v>12491</v>
      </c>
      <c r="K1317" s="12" t="s">
        <v>14260</v>
      </c>
      <c r="L1317" s="12" t="s">
        <v>12491</v>
      </c>
      <c r="M1317" s="12" t="s">
        <v>12491</v>
      </c>
      <c r="N1317" s="12" t="s">
        <v>12491</v>
      </c>
      <c r="O1317" s="12" t="s">
        <v>12491</v>
      </c>
      <c r="P1317" s="12">
        <v>0.79464800000000002</v>
      </c>
    </row>
    <row r="1318" spans="1:16" hidden="1" x14ac:dyDescent="0.2">
      <c r="A1318" s="12" t="s">
        <v>12491</v>
      </c>
      <c r="B1318" s="12" t="s">
        <v>12491</v>
      </c>
      <c r="C1318" s="12" t="s">
        <v>12491</v>
      </c>
      <c r="D1318" s="12" t="s">
        <v>12491</v>
      </c>
      <c r="E1318" s="12" t="s">
        <v>12491</v>
      </c>
      <c r="F1318" s="12" t="s">
        <v>12491</v>
      </c>
      <c r="G1318" s="12" t="s">
        <v>22</v>
      </c>
      <c r="H1318" s="12" t="s">
        <v>12491</v>
      </c>
      <c r="I1318" s="12" t="s">
        <v>12491</v>
      </c>
      <c r="J1318" s="12" t="s">
        <v>12491</v>
      </c>
      <c r="K1318" s="12" t="s">
        <v>14260</v>
      </c>
      <c r="L1318" s="12" t="s">
        <v>12491</v>
      </c>
      <c r="M1318" s="12" t="s">
        <v>12491</v>
      </c>
      <c r="N1318" s="12" t="s">
        <v>12491</v>
      </c>
      <c r="O1318" s="12" t="s">
        <v>12491</v>
      </c>
      <c r="P1318" s="12">
        <v>0.79464800000000002</v>
      </c>
    </row>
    <row r="1319" spans="1:16" hidden="1" x14ac:dyDescent="0.2">
      <c r="A1319" s="12" t="s">
        <v>3631</v>
      </c>
      <c r="B1319" s="12" t="s">
        <v>3632</v>
      </c>
      <c r="C1319" s="12" t="s">
        <v>667</v>
      </c>
      <c r="D1319" s="12" t="s">
        <v>668</v>
      </c>
      <c r="E1319" s="12" t="s">
        <v>669</v>
      </c>
      <c r="F1319" s="12" t="s">
        <v>670</v>
      </c>
      <c r="G1319" s="12" t="s">
        <v>22</v>
      </c>
      <c r="H1319" s="12" t="s">
        <v>11267</v>
      </c>
      <c r="I1319" s="12">
        <v>104</v>
      </c>
      <c r="J1319" s="12" t="s">
        <v>12488</v>
      </c>
      <c r="K1319" s="12" t="s">
        <v>13541</v>
      </c>
      <c r="L1319" s="12" t="s">
        <v>13542</v>
      </c>
      <c r="M1319" s="12">
        <v>3.039E-3</v>
      </c>
      <c r="N1319" s="12">
        <v>0.47016799999999997</v>
      </c>
      <c r="O1319" s="12">
        <v>2.5172020000000002</v>
      </c>
      <c r="P1319" s="12">
        <v>0.79165300000000005</v>
      </c>
    </row>
    <row r="1320" spans="1:16" x14ac:dyDescent="0.2">
      <c r="A1320" s="12" t="s">
        <v>3631</v>
      </c>
      <c r="B1320" s="12" t="s">
        <v>3632</v>
      </c>
      <c r="C1320" s="12" t="s">
        <v>667</v>
      </c>
      <c r="D1320" s="12" t="s">
        <v>668</v>
      </c>
      <c r="E1320" s="12" t="s">
        <v>669</v>
      </c>
      <c r="F1320" s="12" t="s">
        <v>670</v>
      </c>
      <c r="G1320" s="12" t="s">
        <v>11028</v>
      </c>
      <c r="H1320" s="12" t="s">
        <v>11267</v>
      </c>
      <c r="I1320" s="12">
        <v>104</v>
      </c>
      <c r="J1320" s="12" t="s">
        <v>12488</v>
      </c>
      <c r="K1320" s="12" t="s">
        <v>13541</v>
      </c>
      <c r="L1320" s="12" t="s">
        <v>13543</v>
      </c>
      <c r="M1320" s="12">
        <v>3.3589000000000001E-2</v>
      </c>
      <c r="N1320" s="12">
        <v>1.113137</v>
      </c>
      <c r="O1320" s="12">
        <v>1.473805</v>
      </c>
      <c r="P1320" s="12">
        <v>0.79165300000000005</v>
      </c>
    </row>
    <row r="1321" spans="1:16" hidden="1" x14ac:dyDescent="0.2">
      <c r="A1321" s="12" t="s">
        <v>12491</v>
      </c>
      <c r="B1321" s="12" t="s">
        <v>12491</v>
      </c>
      <c r="C1321" s="12" t="s">
        <v>12491</v>
      </c>
      <c r="D1321" s="12" t="s">
        <v>12491</v>
      </c>
      <c r="E1321" s="12" t="s">
        <v>12491</v>
      </c>
      <c r="F1321" s="12" t="s">
        <v>12491</v>
      </c>
      <c r="G1321" s="12" t="s">
        <v>6686</v>
      </c>
      <c r="H1321" s="12" t="s">
        <v>12491</v>
      </c>
      <c r="I1321" s="12" t="s">
        <v>12491</v>
      </c>
      <c r="J1321" s="12" t="s">
        <v>12491</v>
      </c>
      <c r="K1321" s="12" t="s">
        <v>13541</v>
      </c>
      <c r="L1321" s="12" t="s">
        <v>12491</v>
      </c>
      <c r="M1321" s="12" t="s">
        <v>12491</v>
      </c>
      <c r="N1321" s="12" t="s">
        <v>12491</v>
      </c>
      <c r="O1321" s="12" t="s">
        <v>12491</v>
      </c>
      <c r="P1321" s="12">
        <v>0.79165300000000005</v>
      </c>
    </row>
    <row r="1322" spans="1:16" hidden="1" x14ac:dyDescent="0.2">
      <c r="A1322" s="12" t="s">
        <v>2185</v>
      </c>
      <c r="B1322" s="12" t="s">
        <v>2186</v>
      </c>
      <c r="C1322" s="12" t="s">
        <v>2187</v>
      </c>
      <c r="D1322" s="12" t="s">
        <v>2188</v>
      </c>
      <c r="E1322" s="12" t="s">
        <v>2189</v>
      </c>
      <c r="F1322" s="12" t="s">
        <v>2190</v>
      </c>
      <c r="G1322" s="12" t="s">
        <v>22</v>
      </c>
      <c r="H1322" s="12" t="s">
        <v>11486</v>
      </c>
      <c r="I1322" s="12">
        <v>278</v>
      </c>
      <c r="J1322" s="12" t="s">
        <v>12488</v>
      </c>
      <c r="K1322" s="12" t="s">
        <v>13341</v>
      </c>
      <c r="L1322" s="12" t="s">
        <v>13342</v>
      </c>
      <c r="M1322" s="12">
        <v>1.2342000000000001E-2</v>
      </c>
      <c r="N1322" s="12">
        <v>0.78925299999999998</v>
      </c>
      <c r="O1322" s="12">
        <v>1.908606</v>
      </c>
      <c r="P1322" s="12">
        <v>0.78925299999999998</v>
      </c>
    </row>
    <row r="1323" spans="1:16" hidden="1" x14ac:dyDescent="0.2">
      <c r="A1323" s="12" t="s">
        <v>12491</v>
      </c>
      <c r="B1323" s="12" t="s">
        <v>12491</v>
      </c>
      <c r="C1323" s="12" t="s">
        <v>12491</v>
      </c>
      <c r="D1323" s="12" t="s">
        <v>12491</v>
      </c>
      <c r="E1323" s="12" t="s">
        <v>12491</v>
      </c>
      <c r="F1323" s="12" t="s">
        <v>12491</v>
      </c>
      <c r="G1323" s="12" t="s">
        <v>6686</v>
      </c>
      <c r="H1323" s="12" t="s">
        <v>12491</v>
      </c>
      <c r="I1323" s="12" t="s">
        <v>12491</v>
      </c>
      <c r="J1323" s="12" t="s">
        <v>12491</v>
      </c>
      <c r="K1323" s="12" t="s">
        <v>13341</v>
      </c>
      <c r="L1323" s="12" t="s">
        <v>12491</v>
      </c>
      <c r="M1323" s="12" t="s">
        <v>12491</v>
      </c>
      <c r="N1323" s="12" t="s">
        <v>12491</v>
      </c>
      <c r="O1323" s="12" t="s">
        <v>12491</v>
      </c>
      <c r="P1323" s="12">
        <v>0.78925299999999998</v>
      </c>
    </row>
    <row r="1324" spans="1:16" hidden="1" x14ac:dyDescent="0.2">
      <c r="A1324" s="12" t="s">
        <v>12491</v>
      </c>
      <c r="B1324" s="12" t="s">
        <v>12491</v>
      </c>
      <c r="C1324" s="12" t="s">
        <v>12491</v>
      </c>
      <c r="D1324" s="12" t="s">
        <v>12491</v>
      </c>
      <c r="E1324" s="12" t="s">
        <v>12491</v>
      </c>
      <c r="F1324" s="12" t="s">
        <v>12491</v>
      </c>
      <c r="G1324" s="12" t="s">
        <v>11028</v>
      </c>
      <c r="H1324" s="12" t="s">
        <v>12491</v>
      </c>
      <c r="I1324" s="12" t="s">
        <v>12491</v>
      </c>
      <c r="J1324" s="12" t="s">
        <v>12491</v>
      </c>
      <c r="K1324" s="12" t="s">
        <v>13341</v>
      </c>
      <c r="L1324" s="12" t="s">
        <v>12491</v>
      </c>
      <c r="M1324" s="12" t="s">
        <v>12491</v>
      </c>
      <c r="N1324" s="12" t="s">
        <v>12491</v>
      </c>
      <c r="O1324" s="12" t="s">
        <v>12491</v>
      </c>
      <c r="P1324" s="12">
        <v>0.78925299999999998</v>
      </c>
    </row>
    <row r="1325" spans="1:16" hidden="1" x14ac:dyDescent="0.2">
      <c r="A1325" s="12" t="s">
        <v>1545</v>
      </c>
      <c r="B1325" s="12" t="s">
        <v>1546</v>
      </c>
      <c r="C1325" s="12" t="s">
        <v>1547</v>
      </c>
      <c r="D1325" s="12" t="s">
        <v>1548</v>
      </c>
      <c r="E1325" s="12" t="s">
        <v>1549</v>
      </c>
      <c r="F1325" s="12" t="s">
        <v>1550</v>
      </c>
      <c r="G1325" s="12" t="s">
        <v>22</v>
      </c>
      <c r="H1325" s="12" t="s">
        <v>11397</v>
      </c>
      <c r="I1325" s="12">
        <v>545</v>
      </c>
      <c r="J1325" s="12" t="s">
        <v>12488</v>
      </c>
      <c r="K1325" s="12" t="s">
        <v>13557</v>
      </c>
      <c r="L1325" s="12" t="s">
        <v>13558</v>
      </c>
      <c r="M1325" s="12">
        <v>1.4899999999999999E-4</v>
      </c>
      <c r="N1325" s="12">
        <v>0.92935000000000001</v>
      </c>
      <c r="O1325" s="12">
        <v>3.8258239999999999</v>
      </c>
      <c r="P1325" s="12">
        <v>0.78876299999999999</v>
      </c>
    </row>
    <row r="1326" spans="1:16" x14ac:dyDescent="0.2">
      <c r="A1326" s="12" t="s">
        <v>1545</v>
      </c>
      <c r="B1326" s="12" t="s">
        <v>1546</v>
      </c>
      <c r="C1326" s="12" t="s">
        <v>1547</v>
      </c>
      <c r="D1326" s="12" t="s">
        <v>1548</v>
      </c>
      <c r="E1326" s="12" t="s">
        <v>1549</v>
      </c>
      <c r="F1326" s="12" t="s">
        <v>1550</v>
      </c>
      <c r="G1326" s="12" t="s">
        <v>11028</v>
      </c>
      <c r="H1326" s="12" t="s">
        <v>11397</v>
      </c>
      <c r="I1326" s="12">
        <v>545</v>
      </c>
      <c r="J1326" s="12" t="s">
        <v>12488</v>
      </c>
      <c r="K1326" s="12" t="s">
        <v>13557</v>
      </c>
      <c r="L1326" s="12" t="s">
        <v>13559</v>
      </c>
      <c r="M1326" s="16">
        <v>6.2600000000000004E-5</v>
      </c>
      <c r="N1326" s="12">
        <v>0.64817499999999995</v>
      </c>
      <c r="O1326" s="12">
        <v>4.2037649999999998</v>
      </c>
      <c r="P1326" s="12">
        <v>0.78876299999999999</v>
      </c>
    </row>
    <row r="1327" spans="1:16" hidden="1" x14ac:dyDescent="0.2">
      <c r="A1327" s="12" t="s">
        <v>12491</v>
      </c>
      <c r="B1327" s="12" t="s">
        <v>12491</v>
      </c>
      <c r="C1327" s="12" t="s">
        <v>12491</v>
      </c>
      <c r="D1327" s="12" t="s">
        <v>12491</v>
      </c>
      <c r="E1327" s="12" t="s">
        <v>12491</v>
      </c>
      <c r="F1327" s="12" t="s">
        <v>12491</v>
      </c>
      <c r="G1327" s="12" t="s">
        <v>6686</v>
      </c>
      <c r="H1327" s="12" t="s">
        <v>12491</v>
      </c>
      <c r="I1327" s="12" t="s">
        <v>12491</v>
      </c>
      <c r="J1327" s="12" t="s">
        <v>12491</v>
      </c>
      <c r="K1327" s="12" t="s">
        <v>13557</v>
      </c>
      <c r="L1327" s="12" t="s">
        <v>12491</v>
      </c>
      <c r="M1327" s="12" t="s">
        <v>12491</v>
      </c>
      <c r="N1327" s="12" t="s">
        <v>12491</v>
      </c>
      <c r="O1327" s="12" t="s">
        <v>12491</v>
      </c>
      <c r="P1327" s="12">
        <v>0.78876299999999999</v>
      </c>
    </row>
    <row r="1328" spans="1:16" hidden="1" x14ac:dyDescent="0.2">
      <c r="A1328" s="12" t="s">
        <v>1317</v>
      </c>
      <c r="B1328" s="12" t="s">
        <v>1318</v>
      </c>
      <c r="C1328" s="12" t="s">
        <v>1319</v>
      </c>
      <c r="D1328" s="12" t="s">
        <v>1320</v>
      </c>
      <c r="E1328" s="12" t="s">
        <v>1321</v>
      </c>
      <c r="F1328" s="12" t="s">
        <v>1322</v>
      </c>
      <c r="G1328" s="12" t="s">
        <v>22</v>
      </c>
      <c r="H1328" s="12" t="s">
        <v>11364</v>
      </c>
      <c r="I1328" s="12">
        <v>464</v>
      </c>
      <c r="J1328" s="12" t="s">
        <v>12488</v>
      </c>
      <c r="K1328" s="12" t="s">
        <v>14803</v>
      </c>
      <c r="L1328" s="12" t="s">
        <v>14804</v>
      </c>
      <c r="M1328" s="12">
        <v>9.8709999999999996E-3</v>
      </c>
      <c r="N1328" s="12">
        <v>0.98640899999999998</v>
      </c>
      <c r="O1328" s="12">
        <v>2.0056229999999999</v>
      </c>
      <c r="P1328" s="12">
        <v>0.78840500000000002</v>
      </c>
    </row>
    <row r="1329" spans="1:16" x14ac:dyDescent="0.2">
      <c r="A1329" s="12" t="s">
        <v>1317</v>
      </c>
      <c r="B1329" s="12" t="s">
        <v>1318</v>
      </c>
      <c r="C1329" s="12" t="s">
        <v>1319</v>
      </c>
      <c r="D1329" s="12" t="s">
        <v>1320</v>
      </c>
      <c r="E1329" s="12" t="s">
        <v>1321</v>
      </c>
      <c r="F1329" s="12" t="s">
        <v>1322</v>
      </c>
      <c r="G1329" s="12" t="s">
        <v>11028</v>
      </c>
      <c r="H1329" s="12" t="s">
        <v>11364</v>
      </c>
      <c r="I1329" s="12">
        <v>464</v>
      </c>
      <c r="J1329" s="12" t="s">
        <v>12488</v>
      </c>
      <c r="K1329" s="12" t="s">
        <v>14803</v>
      </c>
      <c r="L1329" s="12" t="s">
        <v>14805</v>
      </c>
      <c r="M1329" s="12">
        <v>7.0029999999999997E-3</v>
      </c>
      <c r="N1329" s="12">
        <v>0.59040000000000004</v>
      </c>
      <c r="O1329" s="12">
        <v>2.1547299999999998</v>
      </c>
      <c r="P1329" s="12">
        <v>0.78840500000000002</v>
      </c>
    </row>
    <row r="1330" spans="1:16" hidden="1" x14ac:dyDescent="0.2">
      <c r="A1330" s="12" t="s">
        <v>12491</v>
      </c>
      <c r="B1330" s="12" t="s">
        <v>12491</v>
      </c>
      <c r="C1330" s="12" t="s">
        <v>12491</v>
      </c>
      <c r="D1330" s="12" t="s">
        <v>12491</v>
      </c>
      <c r="E1330" s="12" t="s">
        <v>12491</v>
      </c>
      <c r="F1330" s="12" t="s">
        <v>12491</v>
      </c>
      <c r="G1330" s="12" t="s">
        <v>6686</v>
      </c>
      <c r="H1330" s="12" t="s">
        <v>12491</v>
      </c>
      <c r="I1330" s="12" t="s">
        <v>12491</v>
      </c>
      <c r="J1330" s="12" t="s">
        <v>12491</v>
      </c>
      <c r="K1330" s="12" t="s">
        <v>14803</v>
      </c>
      <c r="L1330" s="12" t="s">
        <v>12491</v>
      </c>
      <c r="M1330" s="12" t="s">
        <v>12491</v>
      </c>
      <c r="N1330" s="12" t="s">
        <v>12491</v>
      </c>
      <c r="O1330" s="12" t="s">
        <v>12491</v>
      </c>
      <c r="P1330" s="12">
        <v>0.78840500000000002</v>
      </c>
    </row>
    <row r="1331" spans="1:16" hidden="1" x14ac:dyDescent="0.2">
      <c r="A1331" s="12" t="s">
        <v>2161</v>
      </c>
      <c r="B1331" s="12" t="s">
        <v>2162</v>
      </c>
      <c r="C1331" s="12" t="s">
        <v>2163</v>
      </c>
      <c r="D1331" s="12" t="s">
        <v>2164</v>
      </c>
      <c r="E1331" s="12" t="s">
        <v>2165</v>
      </c>
      <c r="F1331" s="12" t="s">
        <v>2166</v>
      </c>
      <c r="G1331" s="12" t="s">
        <v>22</v>
      </c>
      <c r="H1331" s="12" t="s">
        <v>11482</v>
      </c>
      <c r="I1331" s="12">
        <v>12</v>
      </c>
      <c r="J1331" s="12" t="s">
        <v>12488</v>
      </c>
      <c r="K1331" s="12" t="s">
        <v>14344</v>
      </c>
      <c r="L1331" s="12" t="s">
        <v>14345</v>
      </c>
      <c r="M1331" s="12">
        <v>1.6135E-2</v>
      </c>
      <c r="N1331" s="12">
        <v>0.79355399999999998</v>
      </c>
      <c r="O1331" s="12">
        <v>1.79223</v>
      </c>
      <c r="P1331" s="12">
        <v>0.78764000000000001</v>
      </c>
    </row>
    <row r="1332" spans="1:16" x14ac:dyDescent="0.2">
      <c r="A1332" s="12" t="s">
        <v>2161</v>
      </c>
      <c r="B1332" s="12" t="s">
        <v>2162</v>
      </c>
      <c r="C1332" s="12" t="s">
        <v>2163</v>
      </c>
      <c r="D1332" s="12" t="s">
        <v>2164</v>
      </c>
      <c r="E1332" s="12" t="s">
        <v>2165</v>
      </c>
      <c r="F1332" s="12" t="s">
        <v>2166</v>
      </c>
      <c r="G1332" s="12" t="s">
        <v>11028</v>
      </c>
      <c r="H1332" s="12" t="s">
        <v>11482</v>
      </c>
      <c r="I1332" s="12">
        <v>12</v>
      </c>
      <c r="J1332" s="12" t="s">
        <v>12488</v>
      </c>
      <c r="K1332" s="12" t="s">
        <v>14344</v>
      </c>
      <c r="L1332" s="12" t="s">
        <v>14346</v>
      </c>
      <c r="M1332" s="12">
        <v>1.0607999999999999E-2</v>
      </c>
      <c r="N1332" s="12">
        <v>0.781725</v>
      </c>
      <c r="O1332" s="12">
        <v>1.974377</v>
      </c>
      <c r="P1332" s="12">
        <v>0.78764000000000001</v>
      </c>
    </row>
    <row r="1333" spans="1:16" hidden="1" x14ac:dyDescent="0.2">
      <c r="A1333" s="12" t="s">
        <v>12491</v>
      </c>
      <c r="B1333" s="12" t="s">
        <v>12491</v>
      </c>
      <c r="C1333" s="12" t="s">
        <v>12491</v>
      </c>
      <c r="D1333" s="12" t="s">
        <v>12491</v>
      </c>
      <c r="E1333" s="12" t="s">
        <v>12491</v>
      </c>
      <c r="F1333" s="12" t="s">
        <v>12491</v>
      </c>
      <c r="G1333" s="12" t="s">
        <v>6686</v>
      </c>
      <c r="H1333" s="12" t="s">
        <v>12491</v>
      </c>
      <c r="I1333" s="12" t="s">
        <v>12491</v>
      </c>
      <c r="J1333" s="12" t="s">
        <v>12491</v>
      </c>
      <c r="K1333" s="12" t="s">
        <v>14344</v>
      </c>
      <c r="L1333" s="12" t="s">
        <v>12491</v>
      </c>
      <c r="M1333" s="12" t="s">
        <v>12491</v>
      </c>
      <c r="N1333" s="12" t="s">
        <v>12491</v>
      </c>
      <c r="O1333" s="12" t="s">
        <v>12491</v>
      </c>
      <c r="P1333" s="12">
        <v>0.78764000000000001</v>
      </c>
    </row>
    <row r="1334" spans="1:16" hidden="1" x14ac:dyDescent="0.2">
      <c r="A1334" s="12" t="s">
        <v>1499</v>
      </c>
      <c r="B1334" s="12" t="s">
        <v>1500</v>
      </c>
      <c r="C1334" s="12" t="s">
        <v>1501</v>
      </c>
      <c r="D1334" s="12" t="s">
        <v>1502</v>
      </c>
      <c r="E1334" s="12" t="s">
        <v>1503</v>
      </c>
      <c r="F1334" s="12" t="s">
        <v>1504</v>
      </c>
      <c r="G1334" s="12" t="s">
        <v>22</v>
      </c>
      <c r="H1334" s="12" t="s">
        <v>11390</v>
      </c>
      <c r="I1334" s="12">
        <v>87</v>
      </c>
      <c r="J1334" s="12" t="s">
        <v>12488</v>
      </c>
      <c r="K1334" s="12" t="s">
        <v>12529</v>
      </c>
      <c r="L1334" s="12" t="s">
        <v>12530</v>
      </c>
      <c r="M1334" s="16">
        <v>9.9699999999999994E-6</v>
      </c>
      <c r="N1334" s="12">
        <v>0.93691100000000005</v>
      </c>
      <c r="O1334" s="12">
        <v>5.001144</v>
      </c>
      <c r="P1334" s="12">
        <v>0.786825</v>
      </c>
    </row>
    <row r="1335" spans="1:16" x14ac:dyDescent="0.2">
      <c r="A1335" s="12" t="s">
        <v>1499</v>
      </c>
      <c r="B1335" s="12" t="s">
        <v>1500</v>
      </c>
      <c r="C1335" s="12" t="s">
        <v>1501</v>
      </c>
      <c r="D1335" s="12" t="s">
        <v>1502</v>
      </c>
      <c r="E1335" s="12" t="s">
        <v>1503</v>
      </c>
      <c r="F1335" s="12" t="s">
        <v>1504</v>
      </c>
      <c r="G1335" s="12" t="s">
        <v>11028</v>
      </c>
      <c r="H1335" s="12" t="s">
        <v>11390</v>
      </c>
      <c r="I1335" s="12">
        <v>87</v>
      </c>
      <c r="J1335" s="12" t="s">
        <v>12488</v>
      </c>
      <c r="K1335" s="12" t="s">
        <v>12529</v>
      </c>
      <c r="L1335" s="12" t="s">
        <v>12531</v>
      </c>
      <c r="M1335" s="12">
        <v>4.9399999999999997E-4</v>
      </c>
      <c r="N1335" s="12">
        <v>0.63673900000000005</v>
      </c>
      <c r="O1335" s="12">
        <v>3.3059059999999998</v>
      </c>
      <c r="P1335" s="12">
        <v>0.786825</v>
      </c>
    </row>
    <row r="1336" spans="1:16" hidden="1" x14ac:dyDescent="0.2">
      <c r="A1336" s="12" t="s">
        <v>12491</v>
      </c>
      <c r="B1336" s="12" t="s">
        <v>12491</v>
      </c>
      <c r="C1336" s="12" t="s">
        <v>12491</v>
      </c>
      <c r="D1336" s="12" t="s">
        <v>12491</v>
      </c>
      <c r="E1336" s="12" t="s">
        <v>12491</v>
      </c>
      <c r="F1336" s="12" t="s">
        <v>12491</v>
      </c>
      <c r="G1336" s="12" t="s">
        <v>6686</v>
      </c>
      <c r="H1336" s="12" t="s">
        <v>12491</v>
      </c>
      <c r="I1336" s="12" t="s">
        <v>12491</v>
      </c>
      <c r="J1336" s="12" t="s">
        <v>12491</v>
      </c>
      <c r="K1336" s="12" t="s">
        <v>12529</v>
      </c>
      <c r="L1336" s="12" t="s">
        <v>12491</v>
      </c>
      <c r="M1336" s="12" t="s">
        <v>12491</v>
      </c>
      <c r="N1336" s="12" t="s">
        <v>12491</v>
      </c>
      <c r="O1336" s="12" t="s">
        <v>12491</v>
      </c>
      <c r="P1336" s="12">
        <v>0.786825</v>
      </c>
    </row>
    <row r="1337" spans="1:16" hidden="1" x14ac:dyDescent="0.2">
      <c r="A1337" s="12" t="s">
        <v>2212</v>
      </c>
      <c r="B1337" s="12" t="s">
        <v>2213</v>
      </c>
      <c r="C1337" s="12" t="s">
        <v>2214</v>
      </c>
      <c r="D1337" s="12" t="s">
        <v>2215</v>
      </c>
      <c r="E1337" s="12" t="s">
        <v>2216</v>
      </c>
      <c r="F1337" s="12" t="s">
        <v>2217</v>
      </c>
      <c r="G1337" s="12" t="s">
        <v>22</v>
      </c>
      <c r="H1337" s="12" t="s">
        <v>11490</v>
      </c>
      <c r="I1337" s="12">
        <v>550</v>
      </c>
      <c r="J1337" s="12" t="s">
        <v>12488</v>
      </c>
      <c r="K1337" s="12" t="s">
        <v>14769</v>
      </c>
      <c r="L1337" s="12" t="s">
        <v>14770</v>
      </c>
      <c r="M1337" s="12">
        <v>1.1162E-2</v>
      </c>
      <c r="N1337" s="12">
        <v>0.78660699999999995</v>
      </c>
      <c r="O1337" s="12">
        <v>1.9522459999999999</v>
      </c>
      <c r="P1337" s="12">
        <v>0.78660699999999995</v>
      </c>
    </row>
    <row r="1338" spans="1:16" hidden="1" x14ac:dyDescent="0.2">
      <c r="A1338" s="12" t="s">
        <v>12491</v>
      </c>
      <c r="B1338" s="12" t="s">
        <v>12491</v>
      </c>
      <c r="C1338" s="12" t="s">
        <v>12491</v>
      </c>
      <c r="D1338" s="12" t="s">
        <v>12491</v>
      </c>
      <c r="E1338" s="12" t="s">
        <v>12491</v>
      </c>
      <c r="F1338" s="12" t="s">
        <v>12491</v>
      </c>
      <c r="G1338" s="12" t="s">
        <v>6686</v>
      </c>
      <c r="H1338" s="12" t="s">
        <v>12491</v>
      </c>
      <c r="I1338" s="12" t="s">
        <v>12491</v>
      </c>
      <c r="J1338" s="12" t="s">
        <v>12491</v>
      </c>
      <c r="K1338" s="12" t="s">
        <v>14769</v>
      </c>
      <c r="L1338" s="12" t="s">
        <v>12491</v>
      </c>
      <c r="M1338" s="12" t="s">
        <v>12491</v>
      </c>
      <c r="N1338" s="12" t="s">
        <v>12491</v>
      </c>
      <c r="O1338" s="12" t="s">
        <v>12491</v>
      </c>
      <c r="P1338" s="12">
        <v>0.78660699999999995</v>
      </c>
    </row>
    <row r="1339" spans="1:16" hidden="1" x14ac:dyDescent="0.2">
      <c r="A1339" s="12" t="s">
        <v>12491</v>
      </c>
      <c r="B1339" s="12" t="s">
        <v>12491</v>
      </c>
      <c r="C1339" s="12" t="s">
        <v>12491</v>
      </c>
      <c r="D1339" s="12" t="s">
        <v>12491</v>
      </c>
      <c r="E1339" s="12" t="s">
        <v>12491</v>
      </c>
      <c r="F1339" s="12" t="s">
        <v>12491</v>
      </c>
      <c r="G1339" s="12" t="s">
        <v>11028</v>
      </c>
      <c r="H1339" s="12" t="s">
        <v>12491</v>
      </c>
      <c r="I1339" s="12" t="s">
        <v>12491</v>
      </c>
      <c r="J1339" s="12" t="s">
        <v>12491</v>
      </c>
      <c r="K1339" s="12" t="s">
        <v>14769</v>
      </c>
      <c r="L1339" s="12" t="s">
        <v>12491</v>
      </c>
      <c r="M1339" s="12" t="s">
        <v>12491</v>
      </c>
      <c r="N1339" s="12" t="s">
        <v>12491</v>
      </c>
      <c r="O1339" s="12" t="s">
        <v>12491</v>
      </c>
      <c r="P1339" s="12">
        <v>0.78660699999999995</v>
      </c>
    </row>
    <row r="1340" spans="1:16" hidden="1" x14ac:dyDescent="0.2">
      <c r="A1340" s="12" t="s">
        <v>2822</v>
      </c>
      <c r="B1340" s="12" t="s">
        <v>2823</v>
      </c>
      <c r="C1340" s="12" t="s">
        <v>2824</v>
      </c>
      <c r="D1340" s="12" t="s">
        <v>2825</v>
      </c>
      <c r="E1340" s="12" t="s">
        <v>2826</v>
      </c>
      <c r="F1340" s="12" t="s">
        <v>2827</v>
      </c>
      <c r="G1340" s="12" t="s">
        <v>22</v>
      </c>
      <c r="H1340" s="12" t="s">
        <v>11570</v>
      </c>
      <c r="I1340" s="12">
        <v>432</v>
      </c>
      <c r="J1340" s="12" t="s">
        <v>12488</v>
      </c>
      <c r="K1340" s="12" t="s">
        <v>15419</v>
      </c>
      <c r="L1340" s="12" t="s">
        <v>15420</v>
      </c>
      <c r="M1340" s="12">
        <v>1.63E-4</v>
      </c>
      <c r="N1340" s="12">
        <v>0.66268000000000005</v>
      </c>
      <c r="O1340" s="12">
        <v>3.789129</v>
      </c>
      <c r="P1340" s="12">
        <v>0.785242</v>
      </c>
    </row>
    <row r="1341" spans="1:16" x14ac:dyDescent="0.2">
      <c r="A1341" s="12" t="s">
        <v>2822</v>
      </c>
      <c r="B1341" s="12" t="s">
        <v>2823</v>
      </c>
      <c r="C1341" s="12" t="s">
        <v>2824</v>
      </c>
      <c r="D1341" s="12" t="s">
        <v>2825</v>
      </c>
      <c r="E1341" s="12" t="s">
        <v>2826</v>
      </c>
      <c r="F1341" s="12" t="s">
        <v>2827</v>
      </c>
      <c r="G1341" s="12" t="s">
        <v>11028</v>
      </c>
      <c r="H1341" s="12" t="s">
        <v>11570</v>
      </c>
      <c r="I1341" s="12">
        <v>432</v>
      </c>
      <c r="J1341" s="12" t="s">
        <v>12488</v>
      </c>
      <c r="K1341" s="12" t="s">
        <v>15419</v>
      </c>
      <c r="L1341" s="12" t="s">
        <v>15421</v>
      </c>
      <c r="M1341" s="16">
        <v>7.9599999999999997E-5</v>
      </c>
      <c r="N1341" s="12">
        <v>0.90780400000000006</v>
      </c>
      <c r="O1341" s="12">
        <v>4.0991559999999998</v>
      </c>
      <c r="P1341" s="12">
        <v>0.785242</v>
      </c>
    </row>
    <row r="1342" spans="1:16" hidden="1" x14ac:dyDescent="0.2">
      <c r="A1342" s="12" t="s">
        <v>12491</v>
      </c>
      <c r="B1342" s="12" t="s">
        <v>12491</v>
      </c>
      <c r="C1342" s="12" t="s">
        <v>12491</v>
      </c>
      <c r="D1342" s="12" t="s">
        <v>12491</v>
      </c>
      <c r="E1342" s="12" t="s">
        <v>12491</v>
      </c>
      <c r="F1342" s="12" t="s">
        <v>12491</v>
      </c>
      <c r="G1342" s="12" t="s">
        <v>6686</v>
      </c>
      <c r="H1342" s="12" t="s">
        <v>12491</v>
      </c>
      <c r="I1342" s="12" t="s">
        <v>12491</v>
      </c>
      <c r="J1342" s="12" t="s">
        <v>12491</v>
      </c>
      <c r="K1342" s="12" t="s">
        <v>15419</v>
      </c>
      <c r="L1342" s="12" t="s">
        <v>12491</v>
      </c>
      <c r="M1342" s="12" t="s">
        <v>12491</v>
      </c>
      <c r="N1342" s="12" t="s">
        <v>12491</v>
      </c>
      <c r="O1342" s="12" t="s">
        <v>12491</v>
      </c>
      <c r="P1342" s="12">
        <v>0.785242</v>
      </c>
    </row>
    <row r="1343" spans="1:16" hidden="1" x14ac:dyDescent="0.2">
      <c r="A1343" s="12" t="s">
        <v>2262</v>
      </c>
      <c r="B1343" s="12" t="s">
        <v>2263</v>
      </c>
      <c r="C1343" s="12" t="s">
        <v>2264</v>
      </c>
      <c r="D1343" s="12" t="s">
        <v>2265</v>
      </c>
      <c r="E1343" s="12" t="s">
        <v>2266</v>
      </c>
      <c r="F1343" s="12" t="s">
        <v>2267</v>
      </c>
      <c r="G1343" s="12" t="s">
        <v>22</v>
      </c>
      <c r="H1343" s="12" t="s">
        <v>11497</v>
      </c>
      <c r="I1343" s="12">
        <v>469</v>
      </c>
      <c r="J1343" s="12" t="s">
        <v>12488</v>
      </c>
      <c r="K1343" s="12" t="s">
        <v>13403</v>
      </c>
      <c r="L1343" s="12" t="s">
        <v>13404</v>
      </c>
      <c r="M1343" s="12">
        <v>2.062E-3</v>
      </c>
      <c r="N1343" s="12">
        <v>0.77406299999999995</v>
      </c>
      <c r="O1343" s="12">
        <v>2.6856339999999999</v>
      </c>
      <c r="P1343" s="12">
        <v>0.78131799999999996</v>
      </c>
    </row>
    <row r="1344" spans="1:16" x14ac:dyDescent="0.2">
      <c r="A1344" s="12" t="s">
        <v>2262</v>
      </c>
      <c r="B1344" s="12" t="s">
        <v>2263</v>
      </c>
      <c r="C1344" s="12" t="s">
        <v>2264</v>
      </c>
      <c r="D1344" s="12" t="s">
        <v>2265</v>
      </c>
      <c r="E1344" s="12" t="s">
        <v>2266</v>
      </c>
      <c r="F1344" s="12" t="s">
        <v>2267</v>
      </c>
      <c r="G1344" s="12" t="s">
        <v>11028</v>
      </c>
      <c r="H1344" s="12" t="s">
        <v>11497</v>
      </c>
      <c r="I1344" s="12">
        <v>469</v>
      </c>
      <c r="J1344" s="12" t="s">
        <v>12488</v>
      </c>
      <c r="K1344" s="12" t="s">
        <v>13403</v>
      </c>
      <c r="L1344" s="12" t="s">
        <v>13405</v>
      </c>
      <c r="M1344" s="16">
        <v>9.8400000000000007E-5</v>
      </c>
      <c r="N1344" s="12">
        <v>0.78857299999999997</v>
      </c>
      <c r="O1344" s="12">
        <v>4.0071110000000001</v>
      </c>
      <c r="P1344" s="12">
        <v>0.78131799999999996</v>
      </c>
    </row>
    <row r="1345" spans="1:16" hidden="1" x14ac:dyDescent="0.2">
      <c r="A1345" s="12" t="s">
        <v>12491</v>
      </c>
      <c r="B1345" s="12" t="s">
        <v>12491</v>
      </c>
      <c r="C1345" s="12" t="s">
        <v>12491</v>
      </c>
      <c r="D1345" s="12" t="s">
        <v>12491</v>
      </c>
      <c r="E1345" s="12" t="s">
        <v>12491</v>
      </c>
      <c r="F1345" s="12" t="s">
        <v>12491</v>
      </c>
      <c r="G1345" s="12" t="s">
        <v>6686</v>
      </c>
      <c r="H1345" s="12" t="s">
        <v>12491</v>
      </c>
      <c r="I1345" s="12" t="s">
        <v>12491</v>
      </c>
      <c r="J1345" s="12" t="s">
        <v>12491</v>
      </c>
      <c r="K1345" s="12" t="s">
        <v>13403</v>
      </c>
      <c r="L1345" s="12" t="s">
        <v>12491</v>
      </c>
      <c r="M1345" s="12" t="s">
        <v>12491</v>
      </c>
      <c r="N1345" s="12" t="s">
        <v>12491</v>
      </c>
      <c r="O1345" s="12" t="s">
        <v>12491</v>
      </c>
      <c r="P1345" s="12">
        <v>0.78131799999999996</v>
      </c>
    </row>
    <row r="1346" spans="1:16" hidden="1" x14ac:dyDescent="0.2">
      <c r="A1346" s="12" t="s">
        <v>2242</v>
      </c>
      <c r="B1346" s="12" t="s">
        <v>2243</v>
      </c>
      <c r="C1346" s="12" t="s">
        <v>2244</v>
      </c>
      <c r="D1346" s="12" t="s">
        <v>2245</v>
      </c>
      <c r="E1346" s="12" t="s">
        <v>2246</v>
      </c>
      <c r="F1346" s="12" t="s">
        <v>2247</v>
      </c>
      <c r="G1346" s="12" t="s">
        <v>22</v>
      </c>
      <c r="H1346" s="12" t="s">
        <v>11494</v>
      </c>
      <c r="I1346" s="12">
        <v>64</v>
      </c>
      <c r="J1346" s="12" t="s">
        <v>12488</v>
      </c>
      <c r="K1346" s="12" t="s">
        <v>13896</v>
      </c>
      <c r="L1346" s="12" t="s">
        <v>13897</v>
      </c>
      <c r="M1346" s="12">
        <v>1.1143999999999999E-2</v>
      </c>
      <c r="N1346" s="12">
        <v>0.78049599999999997</v>
      </c>
      <c r="O1346" s="12">
        <v>1.9529780000000001</v>
      </c>
      <c r="P1346" s="12">
        <v>0.78049599999999997</v>
      </c>
    </row>
    <row r="1347" spans="1:16" hidden="1" x14ac:dyDescent="0.2">
      <c r="A1347" s="12" t="s">
        <v>12491</v>
      </c>
      <c r="B1347" s="12" t="s">
        <v>12491</v>
      </c>
      <c r="C1347" s="12" t="s">
        <v>12491</v>
      </c>
      <c r="D1347" s="12" t="s">
        <v>12491</v>
      </c>
      <c r="E1347" s="12" t="s">
        <v>12491</v>
      </c>
      <c r="F1347" s="12" t="s">
        <v>12491</v>
      </c>
      <c r="G1347" s="12" t="s">
        <v>6686</v>
      </c>
      <c r="H1347" s="12" t="s">
        <v>12491</v>
      </c>
      <c r="I1347" s="12" t="s">
        <v>12491</v>
      </c>
      <c r="J1347" s="12" t="s">
        <v>12491</v>
      </c>
      <c r="K1347" s="12" t="s">
        <v>13896</v>
      </c>
      <c r="L1347" s="12" t="s">
        <v>12491</v>
      </c>
      <c r="M1347" s="12" t="s">
        <v>12491</v>
      </c>
      <c r="N1347" s="12" t="s">
        <v>12491</v>
      </c>
      <c r="O1347" s="12" t="s">
        <v>12491</v>
      </c>
      <c r="P1347" s="12">
        <v>0.78049599999999997</v>
      </c>
    </row>
    <row r="1348" spans="1:16" hidden="1" x14ac:dyDescent="0.2">
      <c r="A1348" s="12" t="s">
        <v>12491</v>
      </c>
      <c r="B1348" s="12" t="s">
        <v>12491</v>
      </c>
      <c r="C1348" s="12" t="s">
        <v>12491</v>
      </c>
      <c r="D1348" s="12" t="s">
        <v>12491</v>
      </c>
      <c r="E1348" s="12" t="s">
        <v>12491</v>
      </c>
      <c r="F1348" s="12" t="s">
        <v>12491</v>
      </c>
      <c r="G1348" s="12" t="s">
        <v>11028</v>
      </c>
      <c r="H1348" s="12" t="s">
        <v>12491</v>
      </c>
      <c r="I1348" s="12" t="s">
        <v>12491</v>
      </c>
      <c r="J1348" s="12" t="s">
        <v>12491</v>
      </c>
      <c r="K1348" s="12" t="s">
        <v>13896</v>
      </c>
      <c r="L1348" s="12" t="s">
        <v>12491</v>
      </c>
      <c r="M1348" s="12" t="s">
        <v>12491</v>
      </c>
      <c r="N1348" s="12" t="s">
        <v>12491</v>
      </c>
      <c r="O1348" s="12" t="s">
        <v>12491</v>
      </c>
      <c r="P1348" s="12">
        <v>0.78049599999999997</v>
      </c>
    </row>
    <row r="1349" spans="1:16" hidden="1" x14ac:dyDescent="0.2">
      <c r="A1349" s="12" t="s">
        <v>2728</v>
      </c>
      <c r="B1349" s="12" t="s">
        <v>2729</v>
      </c>
      <c r="C1349" s="12" t="s">
        <v>241</v>
      </c>
      <c r="D1349" s="12" t="s">
        <v>242</v>
      </c>
      <c r="E1349" s="12" t="s">
        <v>243</v>
      </c>
      <c r="F1349" s="12" t="s">
        <v>244</v>
      </c>
      <c r="G1349" s="12" t="s">
        <v>22</v>
      </c>
      <c r="H1349" s="12" t="s">
        <v>11201</v>
      </c>
      <c r="I1349" s="12">
        <v>146</v>
      </c>
      <c r="J1349" s="12" t="s">
        <v>12488</v>
      </c>
      <c r="K1349" s="12" t="s">
        <v>12767</v>
      </c>
      <c r="L1349" s="12" t="s">
        <v>12768</v>
      </c>
      <c r="M1349" s="12">
        <v>4.26E-4</v>
      </c>
      <c r="N1349" s="12">
        <v>0.68575399999999997</v>
      </c>
      <c r="O1349" s="12">
        <v>3.3701279999999998</v>
      </c>
      <c r="P1349" s="12">
        <v>0.77993100000000004</v>
      </c>
    </row>
    <row r="1350" spans="1:16" x14ac:dyDescent="0.2">
      <c r="A1350" s="12" t="s">
        <v>2728</v>
      </c>
      <c r="B1350" s="12" t="s">
        <v>2729</v>
      </c>
      <c r="C1350" s="12" t="s">
        <v>241</v>
      </c>
      <c r="D1350" s="12" t="s">
        <v>242</v>
      </c>
      <c r="E1350" s="12" t="s">
        <v>243</v>
      </c>
      <c r="F1350" s="12" t="s">
        <v>244</v>
      </c>
      <c r="G1350" s="12" t="s">
        <v>11028</v>
      </c>
      <c r="H1350" s="12" t="s">
        <v>11201</v>
      </c>
      <c r="I1350" s="12">
        <v>146</v>
      </c>
      <c r="J1350" s="12" t="s">
        <v>12488</v>
      </c>
      <c r="K1350" s="12" t="s">
        <v>12767</v>
      </c>
      <c r="L1350" s="12" t="s">
        <v>12769</v>
      </c>
      <c r="M1350" s="12">
        <v>1.4840000000000001E-3</v>
      </c>
      <c r="N1350" s="12">
        <v>0.874108</v>
      </c>
      <c r="O1350" s="12">
        <v>2.828694</v>
      </c>
      <c r="P1350" s="12">
        <v>0.77993100000000004</v>
      </c>
    </row>
    <row r="1351" spans="1:16" hidden="1" x14ac:dyDescent="0.2">
      <c r="A1351" s="12" t="s">
        <v>12491</v>
      </c>
      <c r="B1351" s="12" t="s">
        <v>12491</v>
      </c>
      <c r="C1351" s="12" t="s">
        <v>12491</v>
      </c>
      <c r="D1351" s="12" t="s">
        <v>12491</v>
      </c>
      <c r="E1351" s="12" t="s">
        <v>12491</v>
      </c>
      <c r="F1351" s="12" t="s">
        <v>12491</v>
      </c>
      <c r="G1351" s="12" t="s">
        <v>6686</v>
      </c>
      <c r="H1351" s="12" t="s">
        <v>12491</v>
      </c>
      <c r="I1351" s="12" t="s">
        <v>12491</v>
      </c>
      <c r="J1351" s="12" t="s">
        <v>12491</v>
      </c>
      <c r="K1351" s="12" t="s">
        <v>12767</v>
      </c>
      <c r="L1351" s="12" t="s">
        <v>12491</v>
      </c>
      <c r="M1351" s="12" t="s">
        <v>12491</v>
      </c>
      <c r="N1351" s="12" t="s">
        <v>12491</v>
      </c>
      <c r="O1351" s="12" t="s">
        <v>12491</v>
      </c>
      <c r="P1351" s="12">
        <v>0.77993100000000004</v>
      </c>
    </row>
    <row r="1352" spans="1:16" x14ac:dyDescent="0.2">
      <c r="A1352" s="12" t="s">
        <v>4593</v>
      </c>
      <c r="B1352" s="12" t="s">
        <v>4594</v>
      </c>
      <c r="C1352" s="12" t="s">
        <v>4595</v>
      </c>
      <c r="D1352" s="12" t="s">
        <v>4596</v>
      </c>
      <c r="E1352" s="12" t="s">
        <v>4597</v>
      </c>
      <c r="F1352" s="12" t="s">
        <v>4598</v>
      </c>
      <c r="G1352" s="12" t="s">
        <v>11028</v>
      </c>
      <c r="H1352" s="12" t="s">
        <v>11773</v>
      </c>
      <c r="I1352" s="12">
        <v>801</v>
      </c>
      <c r="J1352" s="12" t="s">
        <v>12488</v>
      </c>
      <c r="K1352" s="12" t="s">
        <v>14517</v>
      </c>
      <c r="L1352" s="12" t="s">
        <v>14518</v>
      </c>
      <c r="M1352" s="12">
        <v>3.1199999999999999E-4</v>
      </c>
      <c r="N1352" s="12">
        <v>0.77968800000000005</v>
      </c>
      <c r="O1352" s="12">
        <v>3.505404</v>
      </c>
      <c r="P1352" s="12">
        <v>0.77968800000000005</v>
      </c>
    </row>
    <row r="1353" spans="1:16" hidden="1" x14ac:dyDescent="0.2">
      <c r="A1353" s="12" t="s">
        <v>12491</v>
      </c>
      <c r="B1353" s="12" t="s">
        <v>12491</v>
      </c>
      <c r="C1353" s="12" t="s">
        <v>12491</v>
      </c>
      <c r="D1353" s="12" t="s">
        <v>12491</v>
      </c>
      <c r="E1353" s="12" t="s">
        <v>12491</v>
      </c>
      <c r="F1353" s="12" t="s">
        <v>12491</v>
      </c>
      <c r="G1353" s="12" t="s">
        <v>6686</v>
      </c>
      <c r="H1353" s="12" t="s">
        <v>12491</v>
      </c>
      <c r="I1353" s="12" t="s">
        <v>12491</v>
      </c>
      <c r="J1353" s="12" t="s">
        <v>12491</v>
      </c>
      <c r="K1353" s="12" t="s">
        <v>14517</v>
      </c>
      <c r="L1353" s="12" t="s">
        <v>12491</v>
      </c>
      <c r="M1353" s="12" t="s">
        <v>12491</v>
      </c>
      <c r="N1353" s="12" t="s">
        <v>12491</v>
      </c>
      <c r="O1353" s="12" t="s">
        <v>12491</v>
      </c>
      <c r="P1353" s="12">
        <v>0.77968800000000005</v>
      </c>
    </row>
    <row r="1354" spans="1:16" hidden="1" x14ac:dyDescent="0.2">
      <c r="A1354" s="12" t="s">
        <v>12491</v>
      </c>
      <c r="B1354" s="12" t="s">
        <v>12491</v>
      </c>
      <c r="C1354" s="12" t="s">
        <v>12491</v>
      </c>
      <c r="D1354" s="12" t="s">
        <v>12491</v>
      </c>
      <c r="E1354" s="12" t="s">
        <v>12491</v>
      </c>
      <c r="F1354" s="12" t="s">
        <v>12491</v>
      </c>
      <c r="G1354" s="12" t="s">
        <v>22</v>
      </c>
      <c r="H1354" s="12" t="s">
        <v>12491</v>
      </c>
      <c r="I1354" s="12" t="s">
        <v>12491</v>
      </c>
      <c r="J1354" s="12" t="s">
        <v>12491</v>
      </c>
      <c r="K1354" s="12" t="s">
        <v>14517</v>
      </c>
      <c r="L1354" s="12" t="s">
        <v>12491</v>
      </c>
      <c r="M1354" s="12" t="s">
        <v>12491</v>
      </c>
      <c r="N1354" s="12" t="s">
        <v>12491</v>
      </c>
      <c r="O1354" s="12" t="s">
        <v>12491</v>
      </c>
      <c r="P1354" s="12">
        <v>0.77968800000000005</v>
      </c>
    </row>
    <row r="1355" spans="1:16" hidden="1" x14ac:dyDescent="0.2">
      <c r="A1355" s="12" t="s">
        <v>779</v>
      </c>
      <c r="B1355" s="12" t="s">
        <v>780</v>
      </c>
      <c r="C1355" s="12" t="s">
        <v>679</v>
      </c>
      <c r="D1355" s="12" t="s">
        <v>680</v>
      </c>
      <c r="E1355" s="12" t="s">
        <v>681</v>
      </c>
      <c r="F1355" s="12" t="s">
        <v>682</v>
      </c>
      <c r="G1355" s="12" t="s">
        <v>22</v>
      </c>
      <c r="H1355" s="12" t="s">
        <v>11269</v>
      </c>
      <c r="I1355" s="12">
        <v>437</v>
      </c>
      <c r="J1355" s="12" t="s">
        <v>12488</v>
      </c>
      <c r="K1355" s="12" t="s">
        <v>13683</v>
      </c>
      <c r="L1355" s="12" t="s">
        <v>13684</v>
      </c>
      <c r="M1355" s="16">
        <v>1.08E-5</v>
      </c>
      <c r="N1355" s="12">
        <v>1.168466</v>
      </c>
      <c r="O1355" s="12">
        <v>4.9678630000000004</v>
      </c>
      <c r="P1355" s="12">
        <v>0.77481500000000003</v>
      </c>
    </row>
    <row r="1356" spans="1:16" x14ac:dyDescent="0.2">
      <c r="A1356" s="12" t="s">
        <v>779</v>
      </c>
      <c r="B1356" s="12" t="s">
        <v>780</v>
      </c>
      <c r="C1356" s="12" t="s">
        <v>679</v>
      </c>
      <c r="D1356" s="12" t="s">
        <v>680</v>
      </c>
      <c r="E1356" s="12" t="s">
        <v>681</v>
      </c>
      <c r="F1356" s="12" t="s">
        <v>682</v>
      </c>
      <c r="G1356" s="12" t="s">
        <v>11028</v>
      </c>
      <c r="H1356" s="12" t="s">
        <v>11269</v>
      </c>
      <c r="I1356" s="12">
        <v>437</v>
      </c>
      <c r="J1356" s="12" t="s">
        <v>12488</v>
      </c>
      <c r="K1356" s="12" t="s">
        <v>13683</v>
      </c>
      <c r="L1356" s="12" t="s">
        <v>13685</v>
      </c>
      <c r="M1356" s="12">
        <v>1.418E-3</v>
      </c>
      <c r="N1356" s="12">
        <v>0.38116299999999997</v>
      </c>
      <c r="O1356" s="12">
        <v>2.848366</v>
      </c>
      <c r="P1356" s="12">
        <v>0.77481500000000003</v>
      </c>
    </row>
    <row r="1357" spans="1:16" hidden="1" x14ac:dyDescent="0.2">
      <c r="A1357" s="12" t="s">
        <v>12491</v>
      </c>
      <c r="B1357" s="12" t="s">
        <v>12491</v>
      </c>
      <c r="C1357" s="12" t="s">
        <v>12491</v>
      </c>
      <c r="D1357" s="12" t="s">
        <v>12491</v>
      </c>
      <c r="E1357" s="12" t="s">
        <v>12491</v>
      </c>
      <c r="F1357" s="12" t="s">
        <v>12491</v>
      </c>
      <c r="G1357" s="12" t="s">
        <v>6686</v>
      </c>
      <c r="H1357" s="12" t="s">
        <v>12491</v>
      </c>
      <c r="I1357" s="12" t="s">
        <v>12491</v>
      </c>
      <c r="J1357" s="12" t="s">
        <v>12491</v>
      </c>
      <c r="K1357" s="12" t="s">
        <v>13683</v>
      </c>
      <c r="L1357" s="12" t="s">
        <v>12491</v>
      </c>
      <c r="M1357" s="12" t="s">
        <v>12491</v>
      </c>
      <c r="N1357" s="12" t="s">
        <v>12491</v>
      </c>
      <c r="O1357" s="12" t="s">
        <v>12491</v>
      </c>
      <c r="P1357" s="12">
        <v>0.77481500000000003</v>
      </c>
    </row>
    <row r="1358" spans="1:16" hidden="1" x14ac:dyDescent="0.2">
      <c r="A1358" s="12" t="s">
        <v>2750</v>
      </c>
      <c r="B1358" s="12" t="s">
        <v>2751</v>
      </c>
      <c r="C1358" s="12" t="s">
        <v>2752</v>
      </c>
      <c r="D1358" s="12" t="s">
        <v>2753</v>
      </c>
      <c r="E1358" s="12" t="s">
        <v>2754</v>
      </c>
      <c r="F1358" s="12" t="s">
        <v>2755</v>
      </c>
      <c r="G1358" s="12" t="s">
        <v>22</v>
      </c>
      <c r="H1358" s="12" t="s">
        <v>11562</v>
      </c>
      <c r="I1358" s="12">
        <v>207</v>
      </c>
      <c r="J1358" s="12" t="s">
        <v>12488</v>
      </c>
      <c r="K1358" s="12" t="s">
        <v>12731</v>
      </c>
      <c r="L1358" s="12" t="s">
        <v>12732</v>
      </c>
      <c r="M1358" s="12">
        <v>2.1310000000000001E-3</v>
      </c>
      <c r="N1358" s="12">
        <v>0.68193700000000002</v>
      </c>
      <c r="O1358" s="12">
        <v>2.6713930000000001</v>
      </c>
      <c r="P1358" s="12">
        <v>0.77429300000000001</v>
      </c>
    </row>
    <row r="1359" spans="1:16" x14ac:dyDescent="0.2">
      <c r="A1359" s="12" t="s">
        <v>2750</v>
      </c>
      <c r="B1359" s="12" t="s">
        <v>2751</v>
      </c>
      <c r="C1359" s="12" t="s">
        <v>2752</v>
      </c>
      <c r="D1359" s="12" t="s">
        <v>2753</v>
      </c>
      <c r="E1359" s="12" t="s">
        <v>2754</v>
      </c>
      <c r="F1359" s="12" t="s">
        <v>2755</v>
      </c>
      <c r="G1359" s="12" t="s">
        <v>11028</v>
      </c>
      <c r="H1359" s="12" t="s">
        <v>11562</v>
      </c>
      <c r="I1359" s="12">
        <v>207</v>
      </c>
      <c r="J1359" s="12" t="s">
        <v>12488</v>
      </c>
      <c r="K1359" s="12" t="s">
        <v>12731</v>
      </c>
      <c r="L1359" s="12" t="s">
        <v>12733</v>
      </c>
      <c r="M1359" s="12">
        <v>3.7800000000000003E-4</v>
      </c>
      <c r="N1359" s="12">
        <v>0.866649</v>
      </c>
      <c r="O1359" s="12">
        <v>3.4228550000000002</v>
      </c>
      <c r="P1359" s="12">
        <v>0.77429300000000001</v>
      </c>
    </row>
    <row r="1360" spans="1:16" hidden="1" x14ac:dyDescent="0.2">
      <c r="A1360" s="12" t="s">
        <v>12491</v>
      </c>
      <c r="B1360" s="12" t="s">
        <v>12491</v>
      </c>
      <c r="C1360" s="12" t="s">
        <v>12491</v>
      </c>
      <c r="D1360" s="12" t="s">
        <v>12491</v>
      </c>
      <c r="E1360" s="12" t="s">
        <v>12491</v>
      </c>
      <c r="F1360" s="12" t="s">
        <v>12491</v>
      </c>
      <c r="G1360" s="12" t="s">
        <v>6686</v>
      </c>
      <c r="H1360" s="12" t="s">
        <v>12491</v>
      </c>
      <c r="I1360" s="12" t="s">
        <v>12491</v>
      </c>
      <c r="J1360" s="12" t="s">
        <v>12491</v>
      </c>
      <c r="K1360" s="12" t="s">
        <v>12731</v>
      </c>
      <c r="L1360" s="12" t="s">
        <v>12491</v>
      </c>
      <c r="M1360" s="12" t="s">
        <v>12491</v>
      </c>
      <c r="N1360" s="12" t="s">
        <v>12491</v>
      </c>
      <c r="O1360" s="12" t="s">
        <v>12491</v>
      </c>
      <c r="P1360" s="12">
        <v>0.77429300000000001</v>
      </c>
    </row>
    <row r="1361" spans="1:16" hidden="1" x14ac:dyDescent="0.2">
      <c r="A1361" s="12" t="s">
        <v>6771</v>
      </c>
      <c r="B1361" s="12" t="s">
        <v>6772</v>
      </c>
      <c r="C1361" s="12" t="s">
        <v>67</v>
      </c>
      <c r="D1361" s="12" t="s">
        <v>68</v>
      </c>
      <c r="E1361" s="12" t="s">
        <v>69</v>
      </c>
      <c r="F1361" s="12" t="s">
        <v>70</v>
      </c>
      <c r="G1361" s="12" t="s">
        <v>6686</v>
      </c>
      <c r="H1361" s="12" t="s">
        <v>11174</v>
      </c>
      <c r="I1361" s="12">
        <v>88</v>
      </c>
      <c r="J1361" s="12" t="s">
        <v>12488</v>
      </c>
      <c r="K1361" s="12" t="s">
        <v>15358</v>
      </c>
      <c r="L1361" s="12" t="s">
        <v>15359</v>
      </c>
      <c r="M1361" s="12">
        <v>0.11979099999999999</v>
      </c>
      <c r="N1361" s="12">
        <v>0.77020599999999995</v>
      </c>
      <c r="O1361" s="12">
        <v>1.948148</v>
      </c>
      <c r="P1361" s="12">
        <v>0.77020599999999995</v>
      </c>
    </row>
    <row r="1362" spans="1:16" hidden="1" x14ac:dyDescent="0.2">
      <c r="A1362" s="12" t="s">
        <v>12491</v>
      </c>
      <c r="B1362" s="12" t="s">
        <v>12491</v>
      </c>
      <c r="C1362" s="12" t="s">
        <v>12491</v>
      </c>
      <c r="D1362" s="12" t="s">
        <v>12491</v>
      </c>
      <c r="E1362" s="12" t="s">
        <v>12491</v>
      </c>
      <c r="F1362" s="12" t="s">
        <v>12491</v>
      </c>
      <c r="G1362" s="12" t="s">
        <v>11028</v>
      </c>
      <c r="H1362" s="12" t="s">
        <v>12491</v>
      </c>
      <c r="I1362" s="12" t="s">
        <v>12491</v>
      </c>
      <c r="J1362" s="12" t="s">
        <v>12491</v>
      </c>
      <c r="K1362" s="12" t="s">
        <v>15358</v>
      </c>
      <c r="L1362" s="12" t="s">
        <v>12491</v>
      </c>
      <c r="M1362" s="12" t="s">
        <v>12491</v>
      </c>
      <c r="N1362" s="12" t="s">
        <v>12491</v>
      </c>
      <c r="O1362" s="12" t="s">
        <v>12491</v>
      </c>
      <c r="P1362" s="12">
        <v>0.77020599999999995</v>
      </c>
    </row>
    <row r="1363" spans="1:16" hidden="1" x14ac:dyDescent="0.2">
      <c r="A1363" s="12" t="s">
        <v>12491</v>
      </c>
      <c r="B1363" s="12" t="s">
        <v>12491</v>
      </c>
      <c r="C1363" s="12" t="s">
        <v>12491</v>
      </c>
      <c r="D1363" s="12" t="s">
        <v>12491</v>
      </c>
      <c r="E1363" s="12" t="s">
        <v>12491</v>
      </c>
      <c r="F1363" s="12" t="s">
        <v>12491</v>
      </c>
      <c r="G1363" s="12" t="s">
        <v>22</v>
      </c>
      <c r="H1363" s="12" t="s">
        <v>12491</v>
      </c>
      <c r="I1363" s="12" t="s">
        <v>12491</v>
      </c>
      <c r="J1363" s="12" t="s">
        <v>12491</v>
      </c>
      <c r="K1363" s="12" t="s">
        <v>15358</v>
      </c>
      <c r="L1363" s="12" t="s">
        <v>12491</v>
      </c>
      <c r="M1363" s="12" t="s">
        <v>12491</v>
      </c>
      <c r="N1363" s="12" t="s">
        <v>12491</v>
      </c>
      <c r="O1363" s="12" t="s">
        <v>12491</v>
      </c>
      <c r="P1363" s="12">
        <v>0.77020599999999995</v>
      </c>
    </row>
    <row r="1364" spans="1:16" hidden="1" x14ac:dyDescent="0.2">
      <c r="A1364" s="12" t="s">
        <v>1129</v>
      </c>
      <c r="B1364" s="12" t="s">
        <v>1130</v>
      </c>
      <c r="C1364" s="12" t="s">
        <v>829</v>
      </c>
      <c r="D1364" s="12" t="s">
        <v>830</v>
      </c>
      <c r="E1364" s="12" t="s">
        <v>831</v>
      </c>
      <c r="F1364" s="12" t="s">
        <v>832</v>
      </c>
      <c r="G1364" s="12" t="s">
        <v>22</v>
      </c>
      <c r="H1364" s="12" t="s">
        <v>11292</v>
      </c>
      <c r="I1364" s="12">
        <v>414</v>
      </c>
      <c r="J1364" s="12" t="s">
        <v>12488</v>
      </c>
      <c r="K1364" s="12" t="s">
        <v>15716</v>
      </c>
      <c r="L1364" s="12" t="s">
        <v>15717</v>
      </c>
      <c r="M1364" s="16">
        <v>1.88E-6</v>
      </c>
      <c r="N1364" s="12">
        <v>1.0424690000000001</v>
      </c>
      <c r="O1364" s="12">
        <v>5.7263510000000002</v>
      </c>
      <c r="P1364" s="12">
        <v>0.77006300000000005</v>
      </c>
    </row>
    <row r="1365" spans="1:16" hidden="1" x14ac:dyDescent="0.2">
      <c r="A1365" s="12" t="s">
        <v>1129</v>
      </c>
      <c r="B1365" s="12" t="s">
        <v>1130</v>
      </c>
      <c r="C1365" s="12" t="s">
        <v>829</v>
      </c>
      <c r="D1365" s="12" t="s">
        <v>830</v>
      </c>
      <c r="E1365" s="12" t="s">
        <v>831</v>
      </c>
      <c r="F1365" s="12" t="s">
        <v>832</v>
      </c>
      <c r="G1365" s="12" t="s">
        <v>6686</v>
      </c>
      <c r="H1365" s="12" t="s">
        <v>11292</v>
      </c>
      <c r="I1365" s="12">
        <v>414</v>
      </c>
      <c r="J1365" s="12" t="s">
        <v>12488</v>
      </c>
      <c r="K1365" s="12" t="s">
        <v>15716</v>
      </c>
      <c r="L1365" s="12" t="s">
        <v>15718</v>
      </c>
      <c r="M1365" s="12">
        <v>8.0619999999999997E-3</v>
      </c>
      <c r="N1365" s="12">
        <v>0.39427499999999999</v>
      </c>
      <c r="O1365" s="12">
        <v>2.0935510000000002</v>
      </c>
      <c r="P1365" s="12">
        <v>0.77006300000000005</v>
      </c>
    </row>
    <row r="1366" spans="1:16" x14ac:dyDescent="0.2">
      <c r="A1366" s="12" t="s">
        <v>1129</v>
      </c>
      <c r="B1366" s="12" t="s">
        <v>1130</v>
      </c>
      <c r="C1366" s="12" t="s">
        <v>829</v>
      </c>
      <c r="D1366" s="12" t="s">
        <v>830</v>
      </c>
      <c r="E1366" s="12" t="s">
        <v>831</v>
      </c>
      <c r="F1366" s="12" t="s">
        <v>832</v>
      </c>
      <c r="G1366" s="12" t="s">
        <v>11028</v>
      </c>
      <c r="H1366" s="12" t="s">
        <v>11292</v>
      </c>
      <c r="I1366" s="12">
        <v>414</v>
      </c>
      <c r="J1366" s="12" t="s">
        <v>12488</v>
      </c>
      <c r="K1366" s="12" t="s">
        <v>15716</v>
      </c>
      <c r="L1366" s="12" t="s">
        <v>15719</v>
      </c>
      <c r="M1366" s="12">
        <v>1.9799999999999999E-4</v>
      </c>
      <c r="N1366" s="12">
        <v>0.87344500000000003</v>
      </c>
      <c r="O1366" s="12">
        <v>3.7037499999999999</v>
      </c>
      <c r="P1366" s="12">
        <v>0.77006300000000005</v>
      </c>
    </row>
    <row r="1367" spans="1:16" hidden="1" x14ac:dyDescent="0.2">
      <c r="A1367" s="12" t="s">
        <v>6717</v>
      </c>
      <c r="B1367" s="12" t="s">
        <v>6718</v>
      </c>
      <c r="C1367" s="12" t="s">
        <v>127</v>
      </c>
      <c r="D1367" s="12" t="s">
        <v>128</v>
      </c>
      <c r="E1367" s="12" t="s">
        <v>129</v>
      </c>
      <c r="F1367" s="12" t="s">
        <v>130</v>
      </c>
      <c r="G1367" s="12" t="s">
        <v>6686</v>
      </c>
      <c r="H1367" s="12" t="s">
        <v>11183</v>
      </c>
      <c r="I1367" s="12">
        <v>436</v>
      </c>
      <c r="J1367" s="12" t="s">
        <v>12488</v>
      </c>
      <c r="K1367" s="12" t="s">
        <v>13957</v>
      </c>
      <c r="L1367" s="12" t="s">
        <v>13958</v>
      </c>
      <c r="M1367" s="12">
        <v>1.4852000000000001E-2</v>
      </c>
      <c r="N1367" s="12">
        <v>0.76972399999999996</v>
      </c>
      <c r="O1367" s="12">
        <v>1.82822</v>
      </c>
      <c r="P1367" s="12">
        <v>0.76972399999999996</v>
      </c>
    </row>
    <row r="1368" spans="1:16" hidden="1" x14ac:dyDescent="0.2">
      <c r="A1368" s="12" t="s">
        <v>12491</v>
      </c>
      <c r="B1368" s="12" t="s">
        <v>12491</v>
      </c>
      <c r="C1368" s="12" t="s">
        <v>12491</v>
      </c>
      <c r="D1368" s="12" t="s">
        <v>12491</v>
      </c>
      <c r="E1368" s="12" t="s">
        <v>12491</v>
      </c>
      <c r="F1368" s="12" t="s">
        <v>12491</v>
      </c>
      <c r="G1368" s="12" t="s">
        <v>11028</v>
      </c>
      <c r="H1368" s="12" t="s">
        <v>12491</v>
      </c>
      <c r="I1368" s="12" t="s">
        <v>12491</v>
      </c>
      <c r="J1368" s="12" t="s">
        <v>12491</v>
      </c>
      <c r="K1368" s="12" t="s">
        <v>13957</v>
      </c>
      <c r="L1368" s="12" t="s">
        <v>12491</v>
      </c>
      <c r="M1368" s="12" t="s">
        <v>12491</v>
      </c>
      <c r="N1368" s="12" t="s">
        <v>12491</v>
      </c>
      <c r="O1368" s="12" t="s">
        <v>12491</v>
      </c>
      <c r="P1368" s="12">
        <v>0.76972399999999996</v>
      </c>
    </row>
    <row r="1369" spans="1:16" hidden="1" x14ac:dyDescent="0.2">
      <c r="A1369" s="12" t="s">
        <v>12491</v>
      </c>
      <c r="B1369" s="12" t="s">
        <v>12491</v>
      </c>
      <c r="C1369" s="12" t="s">
        <v>12491</v>
      </c>
      <c r="D1369" s="12" t="s">
        <v>12491</v>
      </c>
      <c r="E1369" s="12" t="s">
        <v>12491</v>
      </c>
      <c r="F1369" s="12" t="s">
        <v>12491</v>
      </c>
      <c r="G1369" s="12" t="s">
        <v>22</v>
      </c>
      <c r="H1369" s="12" t="s">
        <v>12491</v>
      </c>
      <c r="I1369" s="12" t="s">
        <v>12491</v>
      </c>
      <c r="J1369" s="12" t="s">
        <v>12491</v>
      </c>
      <c r="K1369" s="12" t="s">
        <v>13957</v>
      </c>
      <c r="L1369" s="12" t="s">
        <v>12491</v>
      </c>
      <c r="M1369" s="12" t="s">
        <v>12491</v>
      </c>
      <c r="N1369" s="12" t="s">
        <v>12491</v>
      </c>
      <c r="O1369" s="12" t="s">
        <v>12491</v>
      </c>
      <c r="P1369" s="12">
        <v>0.76972399999999996</v>
      </c>
    </row>
    <row r="1370" spans="1:16" hidden="1" x14ac:dyDescent="0.2">
      <c r="A1370" s="12" t="s">
        <v>2744</v>
      </c>
      <c r="B1370" s="12" t="s">
        <v>2745</v>
      </c>
      <c r="C1370" s="12" t="s">
        <v>2746</v>
      </c>
      <c r="D1370" s="12" t="s">
        <v>2747</v>
      </c>
      <c r="E1370" s="12" t="s">
        <v>2748</v>
      </c>
      <c r="F1370" s="12" t="s">
        <v>2749</v>
      </c>
      <c r="G1370" s="12" t="s">
        <v>22</v>
      </c>
      <c r="H1370" s="12" t="s">
        <v>11561</v>
      </c>
      <c r="I1370" s="12">
        <v>415</v>
      </c>
      <c r="J1370" s="12" t="s">
        <v>12488</v>
      </c>
      <c r="K1370" s="12" t="s">
        <v>15599</v>
      </c>
      <c r="L1370" s="12" t="s">
        <v>15600</v>
      </c>
      <c r="M1370" s="12">
        <v>1.3485E-2</v>
      </c>
      <c r="N1370" s="12">
        <v>0.682114</v>
      </c>
      <c r="O1370" s="12">
        <v>1.870136</v>
      </c>
      <c r="P1370" s="12">
        <v>0.76952699999999996</v>
      </c>
    </row>
    <row r="1371" spans="1:16" x14ac:dyDescent="0.2">
      <c r="A1371" s="12" t="s">
        <v>2744</v>
      </c>
      <c r="B1371" s="12" t="s">
        <v>2745</v>
      </c>
      <c r="C1371" s="12" t="s">
        <v>2746</v>
      </c>
      <c r="D1371" s="12" t="s">
        <v>2747</v>
      </c>
      <c r="E1371" s="12" t="s">
        <v>2748</v>
      </c>
      <c r="F1371" s="12" t="s">
        <v>2749</v>
      </c>
      <c r="G1371" s="12" t="s">
        <v>11028</v>
      </c>
      <c r="H1371" s="12" t="s">
        <v>11561</v>
      </c>
      <c r="I1371" s="12">
        <v>415</v>
      </c>
      <c r="J1371" s="12" t="s">
        <v>12488</v>
      </c>
      <c r="K1371" s="12" t="s">
        <v>15599</v>
      </c>
      <c r="L1371" s="12" t="s">
        <v>15601</v>
      </c>
      <c r="M1371" s="12">
        <v>3.0209999999999998E-3</v>
      </c>
      <c r="N1371" s="12">
        <v>0.85694000000000004</v>
      </c>
      <c r="O1371" s="12">
        <v>2.519787</v>
      </c>
      <c r="P1371" s="12">
        <v>0.76952699999999996</v>
      </c>
    </row>
    <row r="1372" spans="1:16" hidden="1" x14ac:dyDescent="0.2">
      <c r="A1372" s="12" t="s">
        <v>12491</v>
      </c>
      <c r="B1372" s="12" t="s">
        <v>12491</v>
      </c>
      <c r="C1372" s="12" t="s">
        <v>12491</v>
      </c>
      <c r="D1372" s="12" t="s">
        <v>12491</v>
      </c>
      <c r="E1372" s="12" t="s">
        <v>12491</v>
      </c>
      <c r="F1372" s="12" t="s">
        <v>12491</v>
      </c>
      <c r="G1372" s="12" t="s">
        <v>6686</v>
      </c>
      <c r="H1372" s="12" t="s">
        <v>12491</v>
      </c>
      <c r="I1372" s="12" t="s">
        <v>12491</v>
      </c>
      <c r="J1372" s="12" t="s">
        <v>12491</v>
      </c>
      <c r="K1372" s="12" t="s">
        <v>15599</v>
      </c>
      <c r="L1372" s="12" t="s">
        <v>12491</v>
      </c>
      <c r="M1372" s="12" t="s">
        <v>12491</v>
      </c>
      <c r="N1372" s="12" t="s">
        <v>12491</v>
      </c>
      <c r="O1372" s="12" t="s">
        <v>12491</v>
      </c>
      <c r="P1372" s="12">
        <v>0.76952699999999996</v>
      </c>
    </row>
    <row r="1373" spans="1:16" hidden="1" x14ac:dyDescent="0.2">
      <c r="A1373" s="12" t="s">
        <v>1485</v>
      </c>
      <c r="B1373" s="12" t="s">
        <v>1486</v>
      </c>
      <c r="C1373" s="12" t="s">
        <v>1487</v>
      </c>
      <c r="D1373" s="12" t="s">
        <v>1488</v>
      </c>
      <c r="E1373" s="12" t="s">
        <v>1489</v>
      </c>
      <c r="F1373" s="12" t="s">
        <v>1490</v>
      </c>
      <c r="G1373" s="12" t="s">
        <v>22</v>
      </c>
      <c r="H1373" s="12" t="s">
        <v>11388</v>
      </c>
      <c r="I1373" s="12">
        <v>240</v>
      </c>
      <c r="J1373" s="12" t="s">
        <v>12488</v>
      </c>
      <c r="K1373" s="12" t="s">
        <v>15675</v>
      </c>
      <c r="L1373" s="12" t="s">
        <v>15676</v>
      </c>
      <c r="M1373" s="12">
        <v>3.4499999999999999E-3</v>
      </c>
      <c r="N1373" s="12">
        <v>0.937384</v>
      </c>
      <c r="O1373" s="12">
        <v>2.4621719999999998</v>
      </c>
      <c r="P1373" s="12">
        <v>0.76681500000000002</v>
      </c>
    </row>
    <row r="1374" spans="1:16" x14ac:dyDescent="0.2">
      <c r="A1374" s="12" t="s">
        <v>1485</v>
      </c>
      <c r="B1374" s="12" t="s">
        <v>1486</v>
      </c>
      <c r="C1374" s="12" t="s">
        <v>1487</v>
      </c>
      <c r="D1374" s="12" t="s">
        <v>1488</v>
      </c>
      <c r="E1374" s="12" t="s">
        <v>1489</v>
      </c>
      <c r="F1374" s="12" t="s">
        <v>1490</v>
      </c>
      <c r="G1374" s="12" t="s">
        <v>11028</v>
      </c>
      <c r="H1374" s="12" t="s">
        <v>11388</v>
      </c>
      <c r="I1374" s="12">
        <v>240</v>
      </c>
      <c r="J1374" s="12" t="s">
        <v>12488</v>
      </c>
      <c r="K1374" s="12" t="s">
        <v>15675</v>
      </c>
      <c r="L1374" s="12" t="s">
        <v>15677</v>
      </c>
      <c r="M1374" s="12">
        <v>1.2229999999999999E-3</v>
      </c>
      <c r="N1374" s="12">
        <v>0.59624500000000002</v>
      </c>
      <c r="O1374" s="12">
        <v>2.912487</v>
      </c>
      <c r="P1374" s="12">
        <v>0.76681500000000002</v>
      </c>
    </row>
    <row r="1375" spans="1:16" hidden="1" x14ac:dyDescent="0.2">
      <c r="A1375" s="12" t="s">
        <v>12491</v>
      </c>
      <c r="B1375" s="12" t="s">
        <v>12491</v>
      </c>
      <c r="C1375" s="12" t="s">
        <v>12491</v>
      </c>
      <c r="D1375" s="12" t="s">
        <v>12491</v>
      </c>
      <c r="E1375" s="12" t="s">
        <v>12491</v>
      </c>
      <c r="F1375" s="12" t="s">
        <v>12491</v>
      </c>
      <c r="G1375" s="12" t="s">
        <v>6686</v>
      </c>
      <c r="H1375" s="12" t="s">
        <v>12491</v>
      </c>
      <c r="I1375" s="12" t="s">
        <v>12491</v>
      </c>
      <c r="J1375" s="12" t="s">
        <v>12491</v>
      </c>
      <c r="K1375" s="12" t="s">
        <v>15675</v>
      </c>
      <c r="L1375" s="12" t="s">
        <v>12491</v>
      </c>
      <c r="M1375" s="12" t="s">
        <v>12491</v>
      </c>
      <c r="N1375" s="12" t="s">
        <v>12491</v>
      </c>
      <c r="O1375" s="12" t="s">
        <v>12491</v>
      </c>
      <c r="P1375" s="12">
        <v>0.76681500000000002</v>
      </c>
    </row>
    <row r="1376" spans="1:16" hidden="1" x14ac:dyDescent="0.2">
      <c r="A1376" s="12" t="s">
        <v>1027</v>
      </c>
      <c r="B1376" s="12" t="s">
        <v>1028</v>
      </c>
      <c r="C1376" s="12" t="s">
        <v>1029</v>
      </c>
      <c r="D1376" s="12" t="s">
        <v>1030</v>
      </c>
      <c r="E1376" s="12" t="s">
        <v>1031</v>
      </c>
      <c r="F1376" s="12" t="s">
        <v>1032</v>
      </c>
      <c r="G1376" s="12" t="s">
        <v>22</v>
      </c>
      <c r="H1376" s="12" t="s">
        <v>11321</v>
      </c>
      <c r="I1376" s="12">
        <v>122</v>
      </c>
      <c r="J1376" s="12" t="s">
        <v>12488</v>
      </c>
      <c r="K1376" s="12" t="s">
        <v>15648</v>
      </c>
      <c r="L1376" s="12" t="s">
        <v>15649</v>
      </c>
      <c r="M1376" s="12">
        <v>1.1847999999999999E-2</v>
      </c>
      <c r="N1376" s="12">
        <v>0.85600500000000002</v>
      </c>
      <c r="O1376" s="12">
        <v>2.8565550000000002</v>
      </c>
      <c r="P1376" s="12">
        <v>0.76528700000000005</v>
      </c>
    </row>
    <row r="1377" spans="1:16" x14ac:dyDescent="0.2">
      <c r="A1377" s="12" t="s">
        <v>1027</v>
      </c>
      <c r="B1377" s="12" t="s">
        <v>1028</v>
      </c>
      <c r="C1377" s="12" t="s">
        <v>1029</v>
      </c>
      <c r="D1377" s="12" t="s">
        <v>1030</v>
      </c>
      <c r="E1377" s="12" t="s">
        <v>1031</v>
      </c>
      <c r="F1377" s="12" t="s">
        <v>1032</v>
      </c>
      <c r="G1377" s="12" t="s">
        <v>11028</v>
      </c>
      <c r="H1377" s="12" t="s">
        <v>11321</v>
      </c>
      <c r="I1377" s="12">
        <v>122</v>
      </c>
      <c r="J1377" s="12" t="s">
        <v>12488</v>
      </c>
      <c r="K1377" s="12" t="s">
        <v>15648</v>
      </c>
      <c r="L1377" s="12" t="s">
        <v>15650</v>
      </c>
      <c r="M1377" s="12">
        <v>1.8779999999999999E-3</v>
      </c>
      <c r="N1377" s="12">
        <v>0.67456899999999997</v>
      </c>
      <c r="O1377" s="12">
        <v>2.9261119999999998</v>
      </c>
      <c r="P1377" s="12">
        <v>0.76528700000000005</v>
      </c>
    </row>
    <row r="1378" spans="1:16" hidden="1" x14ac:dyDescent="0.2">
      <c r="A1378" s="12" t="s">
        <v>12491</v>
      </c>
      <c r="B1378" s="12" t="s">
        <v>12491</v>
      </c>
      <c r="C1378" s="12" t="s">
        <v>12491</v>
      </c>
      <c r="D1378" s="12" t="s">
        <v>12491</v>
      </c>
      <c r="E1378" s="12" t="s">
        <v>12491</v>
      </c>
      <c r="F1378" s="12" t="s">
        <v>12491</v>
      </c>
      <c r="G1378" s="12" t="s">
        <v>6686</v>
      </c>
      <c r="H1378" s="12" t="s">
        <v>12491</v>
      </c>
      <c r="I1378" s="12" t="s">
        <v>12491</v>
      </c>
      <c r="J1378" s="12" t="s">
        <v>12491</v>
      </c>
      <c r="K1378" s="12" t="s">
        <v>15648</v>
      </c>
      <c r="L1378" s="12" t="s">
        <v>12491</v>
      </c>
      <c r="M1378" s="12" t="s">
        <v>12491</v>
      </c>
      <c r="N1378" s="12" t="s">
        <v>12491</v>
      </c>
      <c r="O1378" s="12" t="s">
        <v>12491</v>
      </c>
      <c r="P1378" s="12">
        <v>0.76528700000000005</v>
      </c>
    </row>
    <row r="1379" spans="1:16" hidden="1" x14ac:dyDescent="0.2">
      <c r="A1379" s="12" t="s">
        <v>2324</v>
      </c>
      <c r="B1379" s="12" t="s">
        <v>2325</v>
      </c>
      <c r="C1379" s="12" t="s">
        <v>2326</v>
      </c>
      <c r="D1379" s="12" t="s">
        <v>2327</v>
      </c>
      <c r="E1379" s="12" t="s">
        <v>2328</v>
      </c>
      <c r="F1379" s="12" t="s">
        <v>2329</v>
      </c>
      <c r="G1379" s="12" t="s">
        <v>22</v>
      </c>
      <c r="H1379" s="12" t="s">
        <v>11505</v>
      </c>
      <c r="I1379" s="12">
        <v>336</v>
      </c>
      <c r="J1379" s="12" t="s">
        <v>12488</v>
      </c>
      <c r="K1379" s="12" t="s">
        <v>15402</v>
      </c>
      <c r="L1379" s="12" t="s">
        <v>15403</v>
      </c>
      <c r="M1379" s="12">
        <v>1.0208999999999999E-2</v>
      </c>
      <c r="N1379" s="12">
        <v>0.76433799999999996</v>
      </c>
      <c r="O1379" s="12">
        <v>1.9910270000000001</v>
      </c>
      <c r="P1379" s="12">
        <v>0.76433799999999996</v>
      </c>
    </row>
    <row r="1380" spans="1:16" hidden="1" x14ac:dyDescent="0.2">
      <c r="A1380" s="12" t="s">
        <v>12491</v>
      </c>
      <c r="B1380" s="12" t="s">
        <v>12491</v>
      </c>
      <c r="C1380" s="12" t="s">
        <v>12491</v>
      </c>
      <c r="D1380" s="12" t="s">
        <v>12491</v>
      </c>
      <c r="E1380" s="12" t="s">
        <v>12491</v>
      </c>
      <c r="F1380" s="12" t="s">
        <v>12491</v>
      </c>
      <c r="G1380" s="12" t="s">
        <v>6686</v>
      </c>
      <c r="H1380" s="12" t="s">
        <v>12491</v>
      </c>
      <c r="I1380" s="12" t="s">
        <v>12491</v>
      </c>
      <c r="J1380" s="12" t="s">
        <v>12491</v>
      </c>
      <c r="K1380" s="12" t="s">
        <v>15402</v>
      </c>
      <c r="L1380" s="12" t="s">
        <v>12491</v>
      </c>
      <c r="M1380" s="12" t="s">
        <v>12491</v>
      </c>
      <c r="N1380" s="12" t="s">
        <v>12491</v>
      </c>
      <c r="O1380" s="12" t="s">
        <v>12491</v>
      </c>
      <c r="P1380" s="12">
        <v>0.76433799999999996</v>
      </c>
    </row>
    <row r="1381" spans="1:16" hidden="1" x14ac:dyDescent="0.2">
      <c r="A1381" s="12" t="s">
        <v>12491</v>
      </c>
      <c r="B1381" s="12" t="s">
        <v>12491</v>
      </c>
      <c r="C1381" s="12" t="s">
        <v>12491</v>
      </c>
      <c r="D1381" s="12" t="s">
        <v>12491</v>
      </c>
      <c r="E1381" s="12" t="s">
        <v>12491</v>
      </c>
      <c r="F1381" s="12" t="s">
        <v>12491</v>
      </c>
      <c r="G1381" s="12" t="s">
        <v>11028</v>
      </c>
      <c r="H1381" s="12" t="s">
        <v>12491</v>
      </c>
      <c r="I1381" s="12" t="s">
        <v>12491</v>
      </c>
      <c r="J1381" s="12" t="s">
        <v>12491</v>
      </c>
      <c r="K1381" s="12" t="s">
        <v>15402</v>
      </c>
      <c r="L1381" s="12" t="s">
        <v>12491</v>
      </c>
      <c r="M1381" s="12" t="s">
        <v>12491</v>
      </c>
      <c r="N1381" s="12" t="s">
        <v>12491</v>
      </c>
      <c r="O1381" s="12" t="s">
        <v>12491</v>
      </c>
      <c r="P1381" s="12">
        <v>0.76433799999999996</v>
      </c>
    </row>
    <row r="1382" spans="1:16" hidden="1" x14ac:dyDescent="0.2">
      <c r="A1382" s="12" t="s">
        <v>2336</v>
      </c>
      <c r="B1382" s="12" t="s">
        <v>2337</v>
      </c>
      <c r="C1382" s="12" t="s">
        <v>979</v>
      </c>
      <c r="D1382" s="12" t="s">
        <v>980</v>
      </c>
      <c r="E1382" s="12" t="s">
        <v>981</v>
      </c>
      <c r="F1382" s="12" t="s">
        <v>982</v>
      </c>
      <c r="G1382" s="12" t="s">
        <v>22</v>
      </c>
      <c r="H1382" s="12" t="s">
        <v>11314</v>
      </c>
      <c r="I1382" s="12">
        <v>109</v>
      </c>
      <c r="J1382" s="12" t="s">
        <v>12488</v>
      </c>
      <c r="K1382" s="12" t="s">
        <v>13352</v>
      </c>
      <c r="L1382" s="12" t="s">
        <v>13353</v>
      </c>
      <c r="M1382" s="12">
        <v>2.4372999999999999E-2</v>
      </c>
      <c r="N1382" s="12">
        <v>0.76391600000000004</v>
      </c>
      <c r="O1382" s="12">
        <v>1.6130979999999999</v>
      </c>
      <c r="P1382" s="12">
        <v>0.76391600000000004</v>
      </c>
    </row>
    <row r="1383" spans="1:16" hidden="1" x14ac:dyDescent="0.2">
      <c r="A1383" s="12" t="s">
        <v>12491</v>
      </c>
      <c r="B1383" s="12" t="s">
        <v>12491</v>
      </c>
      <c r="C1383" s="12" t="s">
        <v>12491</v>
      </c>
      <c r="D1383" s="12" t="s">
        <v>12491</v>
      </c>
      <c r="E1383" s="12" t="s">
        <v>12491</v>
      </c>
      <c r="F1383" s="12" t="s">
        <v>12491</v>
      </c>
      <c r="G1383" s="12" t="s">
        <v>6686</v>
      </c>
      <c r="H1383" s="12" t="s">
        <v>12491</v>
      </c>
      <c r="I1383" s="12" t="s">
        <v>12491</v>
      </c>
      <c r="J1383" s="12" t="s">
        <v>12491</v>
      </c>
      <c r="K1383" s="12" t="s">
        <v>13352</v>
      </c>
      <c r="L1383" s="12" t="s">
        <v>12491</v>
      </c>
      <c r="M1383" s="12" t="s">
        <v>12491</v>
      </c>
      <c r="N1383" s="12" t="s">
        <v>12491</v>
      </c>
      <c r="O1383" s="12" t="s">
        <v>12491</v>
      </c>
      <c r="P1383" s="12">
        <v>0.76391600000000004</v>
      </c>
    </row>
    <row r="1384" spans="1:16" hidden="1" x14ac:dyDescent="0.2">
      <c r="A1384" s="12" t="s">
        <v>12491</v>
      </c>
      <c r="B1384" s="12" t="s">
        <v>12491</v>
      </c>
      <c r="C1384" s="12" t="s">
        <v>12491</v>
      </c>
      <c r="D1384" s="12" t="s">
        <v>12491</v>
      </c>
      <c r="E1384" s="12" t="s">
        <v>12491</v>
      </c>
      <c r="F1384" s="12" t="s">
        <v>12491</v>
      </c>
      <c r="G1384" s="12" t="s">
        <v>11028</v>
      </c>
      <c r="H1384" s="12" t="s">
        <v>12491</v>
      </c>
      <c r="I1384" s="12" t="s">
        <v>12491</v>
      </c>
      <c r="J1384" s="12" t="s">
        <v>12491</v>
      </c>
      <c r="K1384" s="12" t="s">
        <v>13352</v>
      </c>
      <c r="L1384" s="12" t="s">
        <v>12491</v>
      </c>
      <c r="M1384" s="12" t="s">
        <v>12491</v>
      </c>
      <c r="N1384" s="12" t="s">
        <v>12491</v>
      </c>
      <c r="O1384" s="12" t="s">
        <v>12491</v>
      </c>
      <c r="P1384" s="12">
        <v>0.76391600000000004</v>
      </c>
    </row>
    <row r="1385" spans="1:16" hidden="1" x14ac:dyDescent="0.2">
      <c r="A1385" s="12" t="s">
        <v>515</v>
      </c>
      <c r="B1385" s="12" t="s">
        <v>516</v>
      </c>
      <c r="C1385" s="12" t="s">
        <v>517</v>
      </c>
      <c r="D1385" s="12" t="s">
        <v>518</v>
      </c>
      <c r="E1385" s="12" t="s">
        <v>519</v>
      </c>
      <c r="F1385" s="12" t="s">
        <v>520</v>
      </c>
      <c r="G1385" s="12" t="s">
        <v>22</v>
      </c>
      <c r="H1385" s="12" t="s">
        <v>11244</v>
      </c>
      <c r="I1385" s="12">
        <v>15</v>
      </c>
      <c r="J1385" s="12" t="s">
        <v>12488</v>
      </c>
      <c r="K1385" s="12" t="s">
        <v>15026</v>
      </c>
      <c r="L1385" s="12" t="s">
        <v>15027</v>
      </c>
      <c r="M1385" s="12">
        <v>3.4859999999999999E-3</v>
      </c>
      <c r="N1385" s="12">
        <v>1.281576</v>
      </c>
      <c r="O1385" s="12">
        <v>2.4577330000000002</v>
      </c>
      <c r="P1385" s="12">
        <v>0.76320500000000002</v>
      </c>
    </row>
    <row r="1386" spans="1:16" hidden="1" x14ac:dyDescent="0.2">
      <c r="A1386" s="12" t="s">
        <v>515</v>
      </c>
      <c r="B1386" s="12" t="s">
        <v>516</v>
      </c>
      <c r="C1386" s="12" t="s">
        <v>517</v>
      </c>
      <c r="D1386" s="12" t="s">
        <v>518</v>
      </c>
      <c r="E1386" s="12" t="s">
        <v>519</v>
      </c>
      <c r="F1386" s="12" t="s">
        <v>520</v>
      </c>
      <c r="G1386" s="12" t="s">
        <v>6686</v>
      </c>
      <c r="H1386" s="12" t="s">
        <v>11244</v>
      </c>
      <c r="I1386" s="12">
        <v>15</v>
      </c>
      <c r="J1386" s="12" t="s">
        <v>12488</v>
      </c>
      <c r="K1386" s="12" t="s">
        <v>15026</v>
      </c>
      <c r="L1386" s="12" t="s">
        <v>15028</v>
      </c>
      <c r="M1386" s="12">
        <v>2.6598E-2</v>
      </c>
      <c r="N1386" s="12">
        <v>0.144145</v>
      </c>
      <c r="O1386" s="12">
        <v>1.5751539999999999</v>
      </c>
      <c r="P1386" s="12">
        <v>0.76320500000000002</v>
      </c>
    </row>
    <row r="1387" spans="1:16" x14ac:dyDescent="0.2">
      <c r="A1387" s="12" t="s">
        <v>515</v>
      </c>
      <c r="B1387" s="12" t="s">
        <v>516</v>
      </c>
      <c r="C1387" s="12" t="s">
        <v>517</v>
      </c>
      <c r="D1387" s="12" t="s">
        <v>518</v>
      </c>
      <c r="E1387" s="12" t="s">
        <v>519</v>
      </c>
      <c r="F1387" s="12" t="s">
        <v>520</v>
      </c>
      <c r="G1387" s="12" t="s">
        <v>11028</v>
      </c>
      <c r="H1387" s="12" t="s">
        <v>11244</v>
      </c>
      <c r="I1387" s="12">
        <v>15</v>
      </c>
      <c r="J1387" s="12" t="s">
        <v>12488</v>
      </c>
      <c r="K1387" s="12" t="s">
        <v>15026</v>
      </c>
      <c r="L1387" s="12" t="s">
        <v>15029</v>
      </c>
      <c r="M1387" s="12">
        <v>1.5748999999999999E-2</v>
      </c>
      <c r="N1387" s="12">
        <v>0.86389300000000002</v>
      </c>
      <c r="O1387" s="12">
        <v>1.8027580000000001</v>
      </c>
      <c r="P1387" s="12">
        <v>0.76320500000000002</v>
      </c>
    </row>
    <row r="1388" spans="1:16" hidden="1" x14ac:dyDescent="0.2">
      <c r="A1388" s="12" t="s">
        <v>1407</v>
      </c>
      <c r="B1388" s="12" t="s">
        <v>1408</v>
      </c>
      <c r="C1388" s="12" t="s">
        <v>1409</v>
      </c>
      <c r="D1388" s="12" t="s">
        <v>1410</v>
      </c>
      <c r="E1388" s="12" t="s">
        <v>1411</v>
      </c>
      <c r="F1388" s="12" t="s">
        <v>1412</v>
      </c>
      <c r="G1388" s="12" t="s">
        <v>22</v>
      </c>
      <c r="H1388" s="12" t="s">
        <v>11376</v>
      </c>
      <c r="I1388" s="12">
        <v>438</v>
      </c>
      <c r="J1388" s="12" t="s">
        <v>12488</v>
      </c>
      <c r="K1388" s="12" t="s">
        <v>14305</v>
      </c>
      <c r="L1388" s="12" t="s">
        <v>14306</v>
      </c>
      <c r="M1388" s="12">
        <v>2.5099999999999998E-4</v>
      </c>
      <c r="N1388" s="12">
        <v>0.952461</v>
      </c>
      <c r="O1388" s="12">
        <v>3.5997650000000001</v>
      </c>
      <c r="P1388" s="12">
        <v>0.76183100000000004</v>
      </c>
    </row>
    <row r="1389" spans="1:16" x14ac:dyDescent="0.2">
      <c r="A1389" s="12" t="s">
        <v>1407</v>
      </c>
      <c r="B1389" s="12" t="s">
        <v>1408</v>
      </c>
      <c r="C1389" s="12" t="s">
        <v>1409</v>
      </c>
      <c r="D1389" s="12" t="s">
        <v>1410</v>
      </c>
      <c r="E1389" s="12" t="s">
        <v>1411</v>
      </c>
      <c r="F1389" s="12" t="s">
        <v>1412</v>
      </c>
      <c r="G1389" s="12" t="s">
        <v>11028</v>
      </c>
      <c r="H1389" s="12" t="s">
        <v>11376</v>
      </c>
      <c r="I1389" s="12">
        <v>438</v>
      </c>
      <c r="J1389" s="12" t="s">
        <v>12488</v>
      </c>
      <c r="K1389" s="12" t="s">
        <v>14305</v>
      </c>
      <c r="L1389" s="12" t="s">
        <v>14307</v>
      </c>
      <c r="M1389" s="12">
        <v>1.8580000000000001E-3</v>
      </c>
      <c r="N1389" s="12">
        <v>0.57120099999999996</v>
      </c>
      <c r="O1389" s="12">
        <v>2.73102</v>
      </c>
      <c r="P1389" s="12">
        <v>0.76183100000000004</v>
      </c>
    </row>
    <row r="1390" spans="1:16" hidden="1" x14ac:dyDescent="0.2">
      <c r="A1390" s="12" t="s">
        <v>12491</v>
      </c>
      <c r="B1390" s="12" t="s">
        <v>12491</v>
      </c>
      <c r="C1390" s="12" t="s">
        <v>12491</v>
      </c>
      <c r="D1390" s="12" t="s">
        <v>12491</v>
      </c>
      <c r="E1390" s="12" t="s">
        <v>12491</v>
      </c>
      <c r="F1390" s="12" t="s">
        <v>12491</v>
      </c>
      <c r="G1390" s="12" t="s">
        <v>6686</v>
      </c>
      <c r="H1390" s="12" t="s">
        <v>12491</v>
      </c>
      <c r="I1390" s="12" t="s">
        <v>12491</v>
      </c>
      <c r="J1390" s="12" t="s">
        <v>12491</v>
      </c>
      <c r="K1390" s="12" t="s">
        <v>14305</v>
      </c>
      <c r="L1390" s="12" t="s">
        <v>12491</v>
      </c>
      <c r="M1390" s="12" t="s">
        <v>12491</v>
      </c>
      <c r="N1390" s="12" t="s">
        <v>12491</v>
      </c>
      <c r="O1390" s="12" t="s">
        <v>12491</v>
      </c>
      <c r="P1390" s="12">
        <v>0.76183100000000004</v>
      </c>
    </row>
    <row r="1391" spans="1:16" hidden="1" x14ac:dyDescent="0.2">
      <c r="A1391" s="12" t="s">
        <v>3002</v>
      </c>
      <c r="B1391" s="12" t="s">
        <v>3003</v>
      </c>
      <c r="C1391" s="12" t="s">
        <v>3004</v>
      </c>
      <c r="D1391" s="12" t="s">
        <v>3005</v>
      </c>
      <c r="E1391" s="12" t="s">
        <v>3006</v>
      </c>
      <c r="F1391" s="12" t="s">
        <v>3007</v>
      </c>
      <c r="G1391" s="12" t="s">
        <v>22</v>
      </c>
      <c r="H1391" s="12" t="s">
        <v>11594</v>
      </c>
      <c r="I1391" s="12">
        <v>1421</v>
      </c>
      <c r="J1391" s="12" t="s">
        <v>12488</v>
      </c>
      <c r="K1391" s="12" t="s">
        <v>12933</v>
      </c>
      <c r="L1391" s="12" t="s">
        <v>12934</v>
      </c>
      <c r="M1391" s="12">
        <v>9.691E-3</v>
      </c>
      <c r="N1391" s="12">
        <v>0.62310100000000002</v>
      </c>
      <c r="O1391" s="12">
        <v>2.013617</v>
      </c>
      <c r="P1391" s="12">
        <v>0.76137600000000005</v>
      </c>
    </row>
    <row r="1392" spans="1:16" x14ac:dyDescent="0.2">
      <c r="A1392" s="12" t="s">
        <v>3002</v>
      </c>
      <c r="B1392" s="12" t="s">
        <v>3003</v>
      </c>
      <c r="C1392" s="12" t="s">
        <v>3004</v>
      </c>
      <c r="D1392" s="12" t="s">
        <v>3005</v>
      </c>
      <c r="E1392" s="12" t="s">
        <v>3006</v>
      </c>
      <c r="F1392" s="12" t="s">
        <v>3007</v>
      </c>
      <c r="G1392" s="12" t="s">
        <v>11028</v>
      </c>
      <c r="H1392" s="12" t="s">
        <v>11594</v>
      </c>
      <c r="I1392" s="12">
        <v>1421</v>
      </c>
      <c r="J1392" s="12" t="s">
        <v>12488</v>
      </c>
      <c r="K1392" s="12" t="s">
        <v>12933</v>
      </c>
      <c r="L1392" s="12" t="s">
        <v>12935</v>
      </c>
      <c r="M1392" s="12">
        <v>1.7205999999999999E-2</v>
      </c>
      <c r="N1392" s="12">
        <v>0.89964999999999995</v>
      </c>
      <c r="O1392" s="12">
        <v>1.7643139999999999</v>
      </c>
      <c r="P1392" s="12">
        <v>0.76137600000000005</v>
      </c>
    </row>
    <row r="1393" spans="1:16" hidden="1" x14ac:dyDescent="0.2">
      <c r="A1393" s="12" t="s">
        <v>12491</v>
      </c>
      <c r="B1393" s="12" t="s">
        <v>12491</v>
      </c>
      <c r="C1393" s="12" t="s">
        <v>12491</v>
      </c>
      <c r="D1393" s="12" t="s">
        <v>12491</v>
      </c>
      <c r="E1393" s="12" t="s">
        <v>12491</v>
      </c>
      <c r="F1393" s="12" t="s">
        <v>12491</v>
      </c>
      <c r="G1393" s="12" t="s">
        <v>6686</v>
      </c>
      <c r="H1393" s="12" t="s">
        <v>12491</v>
      </c>
      <c r="I1393" s="12" t="s">
        <v>12491</v>
      </c>
      <c r="J1393" s="12" t="s">
        <v>12491</v>
      </c>
      <c r="K1393" s="12" t="s">
        <v>12933</v>
      </c>
      <c r="L1393" s="12" t="s">
        <v>12491</v>
      </c>
      <c r="M1393" s="12" t="s">
        <v>12491</v>
      </c>
      <c r="N1393" s="12" t="s">
        <v>12491</v>
      </c>
      <c r="O1393" s="12" t="s">
        <v>12491</v>
      </c>
      <c r="P1393" s="12">
        <v>0.76137600000000005</v>
      </c>
    </row>
    <row r="1394" spans="1:16" hidden="1" x14ac:dyDescent="0.2">
      <c r="A1394" s="12" t="s">
        <v>2444</v>
      </c>
      <c r="B1394" s="12" t="s">
        <v>2445</v>
      </c>
      <c r="C1394" s="12" t="s">
        <v>2446</v>
      </c>
      <c r="D1394" s="12" t="s">
        <v>2447</v>
      </c>
      <c r="E1394" s="12" t="s">
        <v>2448</v>
      </c>
      <c r="F1394" s="12" t="s">
        <v>2449</v>
      </c>
      <c r="G1394" s="12" t="s">
        <v>22</v>
      </c>
      <c r="H1394" s="12" t="s">
        <v>11522</v>
      </c>
      <c r="I1394" s="12">
        <v>44</v>
      </c>
      <c r="J1394" s="12" t="s">
        <v>12488</v>
      </c>
      <c r="K1394" s="12" t="s">
        <v>13915</v>
      </c>
      <c r="L1394" s="12" t="s">
        <v>13916</v>
      </c>
      <c r="M1394" s="12">
        <v>1.03E-4</v>
      </c>
      <c r="N1394" s="12">
        <v>0.74485299999999999</v>
      </c>
      <c r="O1394" s="12">
        <v>3.9874809999999998</v>
      </c>
      <c r="P1394" s="12">
        <v>0.76116300000000003</v>
      </c>
    </row>
    <row r="1395" spans="1:16" hidden="1" x14ac:dyDescent="0.2">
      <c r="A1395" s="12" t="s">
        <v>2444</v>
      </c>
      <c r="B1395" s="12" t="s">
        <v>2445</v>
      </c>
      <c r="C1395" s="12" t="s">
        <v>2446</v>
      </c>
      <c r="D1395" s="12" t="s">
        <v>2447</v>
      </c>
      <c r="E1395" s="12" t="s">
        <v>2448</v>
      </c>
      <c r="F1395" s="12" t="s">
        <v>2449</v>
      </c>
      <c r="G1395" s="12" t="s">
        <v>6686</v>
      </c>
      <c r="H1395" s="12" t="s">
        <v>11522</v>
      </c>
      <c r="I1395" s="12">
        <v>44</v>
      </c>
      <c r="J1395" s="12" t="s">
        <v>12488</v>
      </c>
      <c r="K1395" s="12" t="s">
        <v>13915</v>
      </c>
      <c r="L1395" s="12" t="s">
        <v>13917</v>
      </c>
      <c r="M1395" s="12">
        <v>3.6727000000000003E-2</v>
      </c>
      <c r="N1395" s="12">
        <v>0.18132499999999999</v>
      </c>
      <c r="O1395" s="12">
        <v>1.4350179999999999</v>
      </c>
      <c r="P1395" s="12">
        <v>0.76116300000000003</v>
      </c>
    </row>
    <row r="1396" spans="1:16" x14ac:dyDescent="0.2">
      <c r="A1396" s="12" t="s">
        <v>2444</v>
      </c>
      <c r="B1396" s="12" t="s">
        <v>2445</v>
      </c>
      <c r="C1396" s="12" t="s">
        <v>2446</v>
      </c>
      <c r="D1396" s="12" t="s">
        <v>2447</v>
      </c>
      <c r="E1396" s="12" t="s">
        <v>2448</v>
      </c>
      <c r="F1396" s="12" t="s">
        <v>2449</v>
      </c>
      <c r="G1396" s="12" t="s">
        <v>11028</v>
      </c>
      <c r="H1396" s="12" t="s">
        <v>11522</v>
      </c>
      <c r="I1396" s="12">
        <v>44</v>
      </c>
      <c r="J1396" s="12" t="s">
        <v>12488</v>
      </c>
      <c r="K1396" s="12" t="s">
        <v>13915</v>
      </c>
      <c r="L1396" s="12" t="s">
        <v>13918</v>
      </c>
      <c r="M1396" s="16">
        <v>1.2099999999999999E-5</v>
      </c>
      <c r="N1396" s="12">
        <v>1.3573120000000001</v>
      </c>
      <c r="O1396" s="12">
        <v>4.9169200000000002</v>
      </c>
      <c r="P1396" s="12">
        <v>0.76116300000000003</v>
      </c>
    </row>
    <row r="1397" spans="1:16" hidden="1" x14ac:dyDescent="0.2">
      <c r="A1397" s="12" t="s">
        <v>2352</v>
      </c>
      <c r="B1397" s="12" t="s">
        <v>2353</v>
      </c>
      <c r="C1397" s="12" t="s">
        <v>2354</v>
      </c>
      <c r="D1397" s="12" t="s">
        <v>2355</v>
      </c>
      <c r="E1397" s="12" t="s">
        <v>2356</v>
      </c>
      <c r="F1397" s="12" t="s">
        <v>2357</v>
      </c>
      <c r="G1397" s="12" t="s">
        <v>22</v>
      </c>
      <c r="H1397" s="12" t="s">
        <v>11508</v>
      </c>
      <c r="I1397" s="12">
        <v>425</v>
      </c>
      <c r="J1397" s="12" t="s">
        <v>12488</v>
      </c>
      <c r="K1397" s="12" t="s">
        <v>15441</v>
      </c>
      <c r="L1397" s="12" t="s">
        <v>15442</v>
      </c>
      <c r="M1397" s="12">
        <v>1.9501999999999999E-2</v>
      </c>
      <c r="N1397" s="12">
        <v>0.75983800000000001</v>
      </c>
      <c r="O1397" s="12">
        <v>1.7099120000000001</v>
      </c>
      <c r="P1397" s="12">
        <v>0.75983800000000001</v>
      </c>
    </row>
    <row r="1398" spans="1:16" hidden="1" x14ac:dyDescent="0.2">
      <c r="A1398" s="12" t="s">
        <v>12491</v>
      </c>
      <c r="B1398" s="12" t="s">
        <v>12491</v>
      </c>
      <c r="C1398" s="12" t="s">
        <v>12491</v>
      </c>
      <c r="D1398" s="12" t="s">
        <v>12491</v>
      </c>
      <c r="E1398" s="12" t="s">
        <v>12491</v>
      </c>
      <c r="F1398" s="12" t="s">
        <v>12491</v>
      </c>
      <c r="G1398" s="12" t="s">
        <v>6686</v>
      </c>
      <c r="H1398" s="12" t="s">
        <v>12491</v>
      </c>
      <c r="I1398" s="12" t="s">
        <v>12491</v>
      </c>
      <c r="J1398" s="12" t="s">
        <v>12491</v>
      </c>
      <c r="K1398" s="12" t="s">
        <v>15441</v>
      </c>
      <c r="L1398" s="12" t="s">
        <v>12491</v>
      </c>
      <c r="M1398" s="12" t="s">
        <v>12491</v>
      </c>
      <c r="N1398" s="12" t="s">
        <v>12491</v>
      </c>
      <c r="O1398" s="12" t="s">
        <v>12491</v>
      </c>
      <c r="P1398" s="12">
        <v>0.75983800000000001</v>
      </c>
    </row>
    <row r="1399" spans="1:16" hidden="1" x14ac:dyDescent="0.2">
      <c r="A1399" s="12" t="s">
        <v>12491</v>
      </c>
      <c r="B1399" s="12" t="s">
        <v>12491</v>
      </c>
      <c r="C1399" s="12" t="s">
        <v>12491</v>
      </c>
      <c r="D1399" s="12" t="s">
        <v>12491</v>
      </c>
      <c r="E1399" s="12" t="s">
        <v>12491</v>
      </c>
      <c r="F1399" s="12" t="s">
        <v>12491</v>
      </c>
      <c r="G1399" s="12" t="s">
        <v>11028</v>
      </c>
      <c r="H1399" s="12" t="s">
        <v>12491</v>
      </c>
      <c r="I1399" s="12" t="s">
        <v>12491</v>
      </c>
      <c r="J1399" s="12" t="s">
        <v>12491</v>
      </c>
      <c r="K1399" s="12" t="s">
        <v>15441</v>
      </c>
      <c r="L1399" s="12" t="s">
        <v>12491</v>
      </c>
      <c r="M1399" s="12" t="s">
        <v>12491</v>
      </c>
      <c r="N1399" s="12" t="s">
        <v>12491</v>
      </c>
      <c r="O1399" s="12" t="s">
        <v>12491</v>
      </c>
      <c r="P1399" s="12">
        <v>0.75983800000000001</v>
      </c>
    </row>
    <row r="1400" spans="1:16" hidden="1" x14ac:dyDescent="0.2">
      <c r="A1400" s="12" t="s">
        <v>2534</v>
      </c>
      <c r="B1400" s="12" t="s">
        <v>2535</v>
      </c>
      <c r="C1400" s="12" t="s">
        <v>2536</v>
      </c>
      <c r="D1400" s="12" t="s">
        <v>2537</v>
      </c>
      <c r="E1400" s="12" t="s">
        <v>2538</v>
      </c>
      <c r="F1400" s="12" t="s">
        <v>2539</v>
      </c>
      <c r="G1400" s="12" t="s">
        <v>22</v>
      </c>
      <c r="H1400" s="12" t="s">
        <v>11532</v>
      </c>
      <c r="I1400" s="12">
        <v>157</v>
      </c>
      <c r="J1400" s="12" t="s">
        <v>12488</v>
      </c>
      <c r="K1400" s="12" t="s">
        <v>14692</v>
      </c>
      <c r="L1400" s="12" t="s">
        <v>14693</v>
      </c>
      <c r="M1400" s="12">
        <v>2.5110000000000002E-3</v>
      </c>
      <c r="N1400" s="12">
        <v>0.72742700000000005</v>
      </c>
      <c r="O1400" s="12">
        <v>2.6002299999999998</v>
      </c>
      <c r="P1400" s="12">
        <v>0.75920399999999999</v>
      </c>
    </row>
    <row r="1401" spans="1:16" x14ac:dyDescent="0.2">
      <c r="A1401" s="12" t="s">
        <v>2534</v>
      </c>
      <c r="B1401" s="12" t="s">
        <v>2535</v>
      </c>
      <c r="C1401" s="12" t="s">
        <v>2536</v>
      </c>
      <c r="D1401" s="12" t="s">
        <v>2537</v>
      </c>
      <c r="E1401" s="12" t="s">
        <v>2538</v>
      </c>
      <c r="F1401" s="12" t="s">
        <v>2539</v>
      </c>
      <c r="G1401" s="12" t="s">
        <v>11028</v>
      </c>
      <c r="H1401" s="12" t="s">
        <v>11532</v>
      </c>
      <c r="I1401" s="12">
        <v>157</v>
      </c>
      <c r="J1401" s="12" t="s">
        <v>12488</v>
      </c>
      <c r="K1401" s="12" t="s">
        <v>14692</v>
      </c>
      <c r="L1401" s="12" t="s">
        <v>14694</v>
      </c>
      <c r="M1401" s="12">
        <v>1.3680000000000001E-3</v>
      </c>
      <c r="N1401" s="12">
        <v>0.79098000000000002</v>
      </c>
      <c r="O1401" s="12">
        <v>2.8638729999999999</v>
      </c>
      <c r="P1401" s="12">
        <v>0.75920399999999999</v>
      </c>
    </row>
    <row r="1402" spans="1:16" hidden="1" x14ac:dyDescent="0.2">
      <c r="A1402" s="12" t="s">
        <v>12491</v>
      </c>
      <c r="B1402" s="12" t="s">
        <v>12491</v>
      </c>
      <c r="C1402" s="12" t="s">
        <v>12491</v>
      </c>
      <c r="D1402" s="12" t="s">
        <v>12491</v>
      </c>
      <c r="E1402" s="12" t="s">
        <v>12491</v>
      </c>
      <c r="F1402" s="12" t="s">
        <v>12491</v>
      </c>
      <c r="G1402" s="12" t="s">
        <v>6686</v>
      </c>
      <c r="H1402" s="12" t="s">
        <v>12491</v>
      </c>
      <c r="I1402" s="12" t="s">
        <v>12491</v>
      </c>
      <c r="J1402" s="12" t="s">
        <v>12491</v>
      </c>
      <c r="K1402" s="12" t="s">
        <v>14692</v>
      </c>
      <c r="L1402" s="12" t="s">
        <v>12491</v>
      </c>
      <c r="M1402" s="12" t="s">
        <v>12491</v>
      </c>
      <c r="N1402" s="12" t="s">
        <v>12491</v>
      </c>
      <c r="O1402" s="12" t="s">
        <v>12491</v>
      </c>
      <c r="P1402" s="12">
        <v>0.75920399999999999</v>
      </c>
    </row>
    <row r="1403" spans="1:16" hidden="1" x14ac:dyDescent="0.2">
      <c r="A1403" s="12" t="s">
        <v>3539</v>
      </c>
      <c r="B1403" s="12" t="s">
        <v>3540</v>
      </c>
      <c r="C1403" s="12" t="s">
        <v>43</v>
      </c>
      <c r="D1403" s="12" t="s">
        <v>44</v>
      </c>
      <c r="E1403" s="12" t="s">
        <v>45</v>
      </c>
      <c r="F1403" s="12" t="s">
        <v>46</v>
      </c>
      <c r="G1403" s="12" t="s">
        <v>22</v>
      </c>
      <c r="H1403" s="12" t="s">
        <v>11170</v>
      </c>
      <c r="I1403" s="12">
        <v>78</v>
      </c>
      <c r="J1403" s="12" t="s">
        <v>12488</v>
      </c>
      <c r="K1403" s="12" t="s">
        <v>14485</v>
      </c>
      <c r="L1403" s="12" t="s">
        <v>14486</v>
      </c>
      <c r="M1403" s="12">
        <v>3.9361E-2</v>
      </c>
      <c r="N1403" s="12">
        <v>0.49673600000000001</v>
      </c>
      <c r="O1403" s="12">
        <v>1.40493</v>
      </c>
      <c r="P1403" s="12">
        <v>0.75907999999999998</v>
      </c>
    </row>
    <row r="1404" spans="1:16" x14ac:dyDescent="0.2">
      <c r="A1404" s="12" t="s">
        <v>3539</v>
      </c>
      <c r="B1404" s="12" t="s">
        <v>3540</v>
      </c>
      <c r="C1404" s="12" t="s">
        <v>43</v>
      </c>
      <c r="D1404" s="12" t="s">
        <v>44</v>
      </c>
      <c r="E1404" s="12" t="s">
        <v>45</v>
      </c>
      <c r="F1404" s="12" t="s">
        <v>46</v>
      </c>
      <c r="G1404" s="12" t="s">
        <v>11028</v>
      </c>
      <c r="H1404" s="12" t="s">
        <v>11170</v>
      </c>
      <c r="I1404" s="12">
        <v>78</v>
      </c>
      <c r="J1404" s="12" t="s">
        <v>12488</v>
      </c>
      <c r="K1404" s="12" t="s">
        <v>14485</v>
      </c>
      <c r="L1404" s="12" t="s">
        <v>14487</v>
      </c>
      <c r="M1404" s="12">
        <v>1.967E-3</v>
      </c>
      <c r="N1404" s="12">
        <v>1.021423</v>
      </c>
      <c r="O1404" s="12">
        <v>2.7062590000000002</v>
      </c>
      <c r="P1404" s="12">
        <v>0.75907999999999998</v>
      </c>
    </row>
    <row r="1405" spans="1:16" hidden="1" x14ac:dyDescent="0.2">
      <c r="A1405" s="12" t="s">
        <v>12491</v>
      </c>
      <c r="B1405" s="12" t="s">
        <v>12491</v>
      </c>
      <c r="C1405" s="12" t="s">
        <v>12491</v>
      </c>
      <c r="D1405" s="12" t="s">
        <v>12491</v>
      </c>
      <c r="E1405" s="12" t="s">
        <v>12491</v>
      </c>
      <c r="F1405" s="12" t="s">
        <v>12491</v>
      </c>
      <c r="G1405" s="12" t="s">
        <v>6686</v>
      </c>
      <c r="H1405" s="12" t="s">
        <v>12491</v>
      </c>
      <c r="I1405" s="12" t="s">
        <v>12491</v>
      </c>
      <c r="J1405" s="12" t="s">
        <v>12491</v>
      </c>
      <c r="K1405" s="12" t="s">
        <v>14485</v>
      </c>
      <c r="L1405" s="12" t="s">
        <v>12491</v>
      </c>
      <c r="M1405" s="12" t="s">
        <v>12491</v>
      </c>
      <c r="N1405" s="12" t="s">
        <v>12491</v>
      </c>
      <c r="O1405" s="12" t="s">
        <v>12491</v>
      </c>
      <c r="P1405" s="12">
        <v>0.75907999999999998</v>
      </c>
    </row>
    <row r="1406" spans="1:16" hidden="1" x14ac:dyDescent="0.2">
      <c r="A1406" s="12" t="s">
        <v>2358</v>
      </c>
      <c r="B1406" s="12" t="s">
        <v>2359</v>
      </c>
      <c r="C1406" s="12" t="s">
        <v>717</v>
      </c>
      <c r="D1406" s="12" t="s">
        <v>718</v>
      </c>
      <c r="E1406" s="12" t="s">
        <v>719</v>
      </c>
      <c r="F1406" s="12" t="s">
        <v>720</v>
      </c>
      <c r="G1406" s="12" t="s">
        <v>22</v>
      </c>
      <c r="H1406" s="12" t="s">
        <v>11275</v>
      </c>
      <c r="I1406" s="12">
        <v>415</v>
      </c>
      <c r="J1406" s="12" t="s">
        <v>12488</v>
      </c>
      <c r="K1406" s="12" t="s">
        <v>13968</v>
      </c>
      <c r="L1406" s="12" t="s">
        <v>13969</v>
      </c>
      <c r="M1406" s="12">
        <v>8.9560000000000004E-3</v>
      </c>
      <c r="N1406" s="12">
        <v>0.75906099999999999</v>
      </c>
      <c r="O1406" s="12">
        <v>2.0478740000000002</v>
      </c>
      <c r="P1406" s="12">
        <v>0.75906099999999999</v>
      </c>
    </row>
    <row r="1407" spans="1:16" hidden="1" x14ac:dyDescent="0.2">
      <c r="A1407" s="12" t="s">
        <v>12491</v>
      </c>
      <c r="B1407" s="12" t="s">
        <v>12491</v>
      </c>
      <c r="C1407" s="12" t="s">
        <v>12491</v>
      </c>
      <c r="D1407" s="12" t="s">
        <v>12491</v>
      </c>
      <c r="E1407" s="12" t="s">
        <v>12491</v>
      </c>
      <c r="F1407" s="12" t="s">
        <v>12491</v>
      </c>
      <c r="G1407" s="12" t="s">
        <v>6686</v>
      </c>
      <c r="H1407" s="12" t="s">
        <v>12491</v>
      </c>
      <c r="I1407" s="12" t="s">
        <v>12491</v>
      </c>
      <c r="J1407" s="12" t="s">
        <v>12491</v>
      </c>
      <c r="K1407" s="12" t="s">
        <v>13968</v>
      </c>
      <c r="L1407" s="12" t="s">
        <v>12491</v>
      </c>
      <c r="M1407" s="12" t="s">
        <v>12491</v>
      </c>
      <c r="N1407" s="12" t="s">
        <v>12491</v>
      </c>
      <c r="O1407" s="12" t="s">
        <v>12491</v>
      </c>
      <c r="P1407" s="12">
        <v>0.75906099999999999</v>
      </c>
    </row>
    <row r="1408" spans="1:16" hidden="1" x14ac:dyDescent="0.2">
      <c r="A1408" s="12" t="s">
        <v>12491</v>
      </c>
      <c r="B1408" s="12" t="s">
        <v>12491</v>
      </c>
      <c r="C1408" s="12" t="s">
        <v>12491</v>
      </c>
      <c r="D1408" s="12" t="s">
        <v>12491</v>
      </c>
      <c r="E1408" s="12" t="s">
        <v>12491</v>
      </c>
      <c r="F1408" s="12" t="s">
        <v>12491</v>
      </c>
      <c r="G1408" s="12" t="s">
        <v>11028</v>
      </c>
      <c r="H1408" s="12" t="s">
        <v>12491</v>
      </c>
      <c r="I1408" s="12" t="s">
        <v>12491</v>
      </c>
      <c r="J1408" s="12" t="s">
        <v>12491</v>
      </c>
      <c r="K1408" s="12" t="s">
        <v>13968</v>
      </c>
      <c r="L1408" s="12" t="s">
        <v>12491</v>
      </c>
      <c r="M1408" s="12" t="s">
        <v>12491</v>
      </c>
      <c r="N1408" s="12" t="s">
        <v>12491</v>
      </c>
      <c r="O1408" s="12" t="s">
        <v>12491</v>
      </c>
      <c r="P1408" s="12">
        <v>0.75906099999999999</v>
      </c>
    </row>
    <row r="1409" spans="1:16" hidden="1" x14ac:dyDescent="0.2">
      <c r="A1409" s="12" t="s">
        <v>3639</v>
      </c>
      <c r="B1409" s="12" t="s">
        <v>3640</v>
      </c>
      <c r="C1409" s="12" t="s">
        <v>3641</v>
      </c>
      <c r="D1409" s="12" t="s">
        <v>3642</v>
      </c>
      <c r="E1409" s="12" t="s">
        <v>3643</v>
      </c>
      <c r="F1409" s="12" t="s">
        <v>3644</v>
      </c>
      <c r="G1409" s="12" t="s">
        <v>22</v>
      </c>
      <c r="H1409" s="12" t="s">
        <v>11670</v>
      </c>
      <c r="I1409" s="12">
        <v>566</v>
      </c>
      <c r="J1409" s="12" t="s">
        <v>12488</v>
      </c>
      <c r="K1409" s="12" t="s">
        <v>13488</v>
      </c>
      <c r="L1409" s="12" t="s">
        <v>13489</v>
      </c>
      <c r="M1409" s="12">
        <v>3.7206999999999997E-2</v>
      </c>
      <c r="N1409" s="12">
        <v>0.46655200000000002</v>
      </c>
      <c r="O1409" s="12">
        <v>1.42937</v>
      </c>
      <c r="P1409" s="12">
        <v>0.75854900000000003</v>
      </c>
    </row>
    <row r="1410" spans="1:16" x14ac:dyDescent="0.2">
      <c r="A1410" s="12" t="s">
        <v>3639</v>
      </c>
      <c r="B1410" s="12" t="s">
        <v>3640</v>
      </c>
      <c r="C1410" s="12" t="s">
        <v>3641</v>
      </c>
      <c r="D1410" s="12" t="s">
        <v>3642</v>
      </c>
      <c r="E1410" s="12" t="s">
        <v>3643</v>
      </c>
      <c r="F1410" s="12" t="s">
        <v>3644</v>
      </c>
      <c r="G1410" s="12" t="s">
        <v>11028</v>
      </c>
      <c r="H1410" s="12" t="s">
        <v>11670</v>
      </c>
      <c r="I1410" s="12">
        <v>566</v>
      </c>
      <c r="J1410" s="12" t="s">
        <v>12488</v>
      </c>
      <c r="K1410" s="12" t="s">
        <v>13488</v>
      </c>
      <c r="L1410" s="12" t="s">
        <v>13490</v>
      </c>
      <c r="M1410" s="12">
        <v>1.3188999999999999E-2</v>
      </c>
      <c r="N1410" s="12">
        <v>1.0505450000000001</v>
      </c>
      <c r="O1410" s="12">
        <v>1.8797999999999999</v>
      </c>
      <c r="P1410" s="12">
        <v>0.75854900000000003</v>
      </c>
    </row>
    <row r="1411" spans="1:16" hidden="1" x14ac:dyDescent="0.2">
      <c r="A1411" s="12" t="s">
        <v>12491</v>
      </c>
      <c r="B1411" s="12" t="s">
        <v>12491</v>
      </c>
      <c r="C1411" s="12" t="s">
        <v>12491</v>
      </c>
      <c r="D1411" s="12" t="s">
        <v>12491</v>
      </c>
      <c r="E1411" s="12" t="s">
        <v>12491</v>
      </c>
      <c r="F1411" s="12" t="s">
        <v>12491</v>
      </c>
      <c r="G1411" s="12" t="s">
        <v>6686</v>
      </c>
      <c r="H1411" s="12" t="s">
        <v>12491</v>
      </c>
      <c r="I1411" s="12" t="s">
        <v>12491</v>
      </c>
      <c r="J1411" s="12" t="s">
        <v>12491</v>
      </c>
      <c r="K1411" s="12" t="s">
        <v>13488</v>
      </c>
      <c r="L1411" s="12" t="s">
        <v>12491</v>
      </c>
      <c r="M1411" s="12" t="s">
        <v>12491</v>
      </c>
      <c r="N1411" s="12" t="s">
        <v>12491</v>
      </c>
      <c r="O1411" s="12" t="s">
        <v>12491</v>
      </c>
      <c r="P1411" s="12">
        <v>0.75854900000000003</v>
      </c>
    </row>
    <row r="1412" spans="1:16" x14ac:dyDescent="0.2">
      <c r="A1412" s="12" t="s">
        <v>4541</v>
      </c>
      <c r="B1412" s="12" t="s">
        <v>4542</v>
      </c>
      <c r="C1412" s="12" t="s">
        <v>4543</v>
      </c>
      <c r="D1412" s="12" t="s">
        <v>4544</v>
      </c>
      <c r="E1412" s="12" t="s">
        <v>4545</v>
      </c>
      <c r="F1412" s="12" t="s">
        <v>4546</v>
      </c>
      <c r="G1412" s="12" t="s">
        <v>11028</v>
      </c>
      <c r="H1412" s="12" t="s">
        <v>11769</v>
      </c>
      <c r="I1412" s="12">
        <v>21</v>
      </c>
      <c r="J1412" s="12" t="s">
        <v>12488</v>
      </c>
      <c r="K1412" s="12" t="s">
        <v>14416</v>
      </c>
      <c r="L1412" s="12" t="s">
        <v>14417</v>
      </c>
      <c r="M1412" s="12">
        <v>2.114E-3</v>
      </c>
      <c r="N1412" s="12">
        <v>0.75695400000000002</v>
      </c>
      <c r="O1412" s="12">
        <v>2.6748859999999999</v>
      </c>
      <c r="P1412" s="12">
        <v>0.75695400000000002</v>
      </c>
    </row>
    <row r="1413" spans="1:16" hidden="1" x14ac:dyDescent="0.2">
      <c r="A1413" s="12" t="s">
        <v>12491</v>
      </c>
      <c r="B1413" s="12" t="s">
        <v>12491</v>
      </c>
      <c r="C1413" s="12" t="s">
        <v>12491</v>
      </c>
      <c r="D1413" s="12" t="s">
        <v>12491</v>
      </c>
      <c r="E1413" s="12" t="s">
        <v>12491</v>
      </c>
      <c r="F1413" s="12" t="s">
        <v>12491</v>
      </c>
      <c r="G1413" s="12" t="s">
        <v>6686</v>
      </c>
      <c r="H1413" s="12" t="s">
        <v>12491</v>
      </c>
      <c r="I1413" s="12" t="s">
        <v>12491</v>
      </c>
      <c r="J1413" s="12" t="s">
        <v>12491</v>
      </c>
      <c r="K1413" s="12" t="s">
        <v>14416</v>
      </c>
      <c r="L1413" s="12" t="s">
        <v>12491</v>
      </c>
      <c r="M1413" s="12" t="s">
        <v>12491</v>
      </c>
      <c r="N1413" s="12" t="s">
        <v>12491</v>
      </c>
      <c r="O1413" s="12" t="s">
        <v>12491</v>
      </c>
      <c r="P1413" s="12">
        <v>0.75695400000000002</v>
      </c>
    </row>
    <row r="1414" spans="1:16" hidden="1" x14ac:dyDescent="0.2">
      <c r="A1414" s="12" t="s">
        <v>12491</v>
      </c>
      <c r="B1414" s="12" t="s">
        <v>12491</v>
      </c>
      <c r="C1414" s="12" t="s">
        <v>12491</v>
      </c>
      <c r="D1414" s="12" t="s">
        <v>12491</v>
      </c>
      <c r="E1414" s="12" t="s">
        <v>12491</v>
      </c>
      <c r="F1414" s="12" t="s">
        <v>12491</v>
      </c>
      <c r="G1414" s="12" t="s">
        <v>22</v>
      </c>
      <c r="H1414" s="12" t="s">
        <v>12491</v>
      </c>
      <c r="I1414" s="12" t="s">
        <v>12491</v>
      </c>
      <c r="J1414" s="12" t="s">
        <v>12491</v>
      </c>
      <c r="K1414" s="12" t="s">
        <v>14416</v>
      </c>
      <c r="L1414" s="12" t="s">
        <v>12491</v>
      </c>
      <c r="M1414" s="12" t="s">
        <v>12491</v>
      </c>
      <c r="N1414" s="12" t="s">
        <v>12491</v>
      </c>
      <c r="O1414" s="12" t="s">
        <v>12491</v>
      </c>
      <c r="P1414" s="12">
        <v>0.75695400000000002</v>
      </c>
    </row>
    <row r="1415" spans="1:16" hidden="1" x14ac:dyDescent="0.2">
      <c r="A1415" s="12" t="s">
        <v>3399</v>
      </c>
      <c r="B1415" s="12" t="s">
        <v>3400</v>
      </c>
      <c r="C1415" s="12" t="s">
        <v>1829</v>
      </c>
      <c r="D1415" s="12" t="s">
        <v>1830</v>
      </c>
      <c r="E1415" s="12" t="s">
        <v>1831</v>
      </c>
      <c r="F1415" s="12" t="s">
        <v>1832</v>
      </c>
      <c r="G1415" s="12" t="s">
        <v>22</v>
      </c>
      <c r="H1415" s="12" t="s">
        <v>11439</v>
      </c>
      <c r="I1415" s="12">
        <v>421</v>
      </c>
      <c r="J1415" s="12" t="s">
        <v>12488</v>
      </c>
      <c r="K1415" s="12" t="s">
        <v>14189</v>
      </c>
      <c r="L1415" s="12" t="s">
        <v>14190</v>
      </c>
      <c r="M1415" s="12">
        <v>1.5306E-2</v>
      </c>
      <c r="N1415" s="12">
        <v>0.53645699999999996</v>
      </c>
      <c r="O1415" s="12">
        <v>1.815129</v>
      </c>
      <c r="P1415" s="12">
        <v>0.75392800000000004</v>
      </c>
    </row>
    <row r="1416" spans="1:16" x14ac:dyDescent="0.2">
      <c r="A1416" s="12" t="s">
        <v>3399</v>
      </c>
      <c r="B1416" s="12" t="s">
        <v>3400</v>
      </c>
      <c r="C1416" s="12" t="s">
        <v>1829</v>
      </c>
      <c r="D1416" s="12" t="s">
        <v>1830</v>
      </c>
      <c r="E1416" s="12" t="s">
        <v>1831</v>
      </c>
      <c r="F1416" s="12" t="s">
        <v>1832</v>
      </c>
      <c r="G1416" s="12" t="s">
        <v>11028</v>
      </c>
      <c r="H1416" s="12" t="s">
        <v>11439</v>
      </c>
      <c r="I1416" s="12">
        <v>421</v>
      </c>
      <c r="J1416" s="12" t="s">
        <v>12488</v>
      </c>
      <c r="K1416" s="12" t="s">
        <v>14189</v>
      </c>
      <c r="L1416" s="12" t="s">
        <v>14191</v>
      </c>
      <c r="M1416" s="12">
        <v>1.5820000000000001E-3</v>
      </c>
      <c r="N1416" s="12">
        <v>0.97139900000000001</v>
      </c>
      <c r="O1416" s="12">
        <v>2.8008839999999999</v>
      </c>
      <c r="P1416" s="12">
        <v>0.75392800000000004</v>
      </c>
    </row>
    <row r="1417" spans="1:16" hidden="1" x14ac:dyDescent="0.2">
      <c r="A1417" s="12" t="s">
        <v>12491</v>
      </c>
      <c r="B1417" s="12" t="s">
        <v>12491</v>
      </c>
      <c r="C1417" s="12" t="s">
        <v>12491</v>
      </c>
      <c r="D1417" s="12" t="s">
        <v>12491</v>
      </c>
      <c r="E1417" s="12" t="s">
        <v>12491</v>
      </c>
      <c r="F1417" s="12" t="s">
        <v>12491</v>
      </c>
      <c r="G1417" s="12" t="s">
        <v>6686</v>
      </c>
      <c r="H1417" s="12" t="s">
        <v>12491</v>
      </c>
      <c r="I1417" s="12" t="s">
        <v>12491</v>
      </c>
      <c r="J1417" s="12" t="s">
        <v>12491</v>
      </c>
      <c r="K1417" s="12" t="s">
        <v>14189</v>
      </c>
      <c r="L1417" s="12" t="s">
        <v>12491</v>
      </c>
      <c r="M1417" s="12" t="s">
        <v>12491</v>
      </c>
      <c r="N1417" s="12" t="s">
        <v>12491</v>
      </c>
      <c r="O1417" s="12" t="s">
        <v>12491</v>
      </c>
      <c r="P1417" s="12">
        <v>0.75392800000000004</v>
      </c>
    </row>
    <row r="1418" spans="1:16" x14ac:dyDescent="0.2">
      <c r="A1418" s="12" t="s">
        <v>5093</v>
      </c>
      <c r="B1418" s="12" t="s">
        <v>5094</v>
      </c>
      <c r="C1418" s="12" t="s">
        <v>5095</v>
      </c>
      <c r="D1418" s="12" t="s">
        <v>5096</v>
      </c>
      <c r="E1418" s="12" t="s">
        <v>5097</v>
      </c>
      <c r="F1418" s="12" t="s">
        <v>5098</v>
      </c>
      <c r="G1418" s="12" t="s">
        <v>11028</v>
      </c>
      <c r="H1418" s="12" t="s">
        <v>11832</v>
      </c>
      <c r="I1418" s="12">
        <v>27</v>
      </c>
      <c r="J1418" s="12" t="s">
        <v>12488</v>
      </c>
      <c r="K1418" s="12" t="s">
        <v>14967</v>
      </c>
      <c r="L1418" s="12" t="s">
        <v>14968</v>
      </c>
      <c r="M1418" s="12">
        <v>2.7886000000000001E-2</v>
      </c>
      <c r="N1418" s="12">
        <v>0.75362499999999999</v>
      </c>
      <c r="O1418" s="12">
        <v>1.5546070000000001</v>
      </c>
      <c r="P1418" s="12">
        <v>0.75362499999999999</v>
      </c>
    </row>
    <row r="1419" spans="1:16" hidden="1" x14ac:dyDescent="0.2">
      <c r="A1419" s="12" t="s">
        <v>12491</v>
      </c>
      <c r="B1419" s="12" t="s">
        <v>12491</v>
      </c>
      <c r="C1419" s="12" t="s">
        <v>12491</v>
      </c>
      <c r="D1419" s="12" t="s">
        <v>12491</v>
      </c>
      <c r="E1419" s="12" t="s">
        <v>12491</v>
      </c>
      <c r="F1419" s="12" t="s">
        <v>12491</v>
      </c>
      <c r="G1419" s="12" t="s">
        <v>6686</v>
      </c>
      <c r="H1419" s="12" t="s">
        <v>12491</v>
      </c>
      <c r="I1419" s="12" t="s">
        <v>12491</v>
      </c>
      <c r="J1419" s="12" t="s">
        <v>12491</v>
      </c>
      <c r="K1419" s="12" t="s">
        <v>14967</v>
      </c>
      <c r="L1419" s="12" t="s">
        <v>12491</v>
      </c>
      <c r="M1419" s="12" t="s">
        <v>12491</v>
      </c>
      <c r="N1419" s="12" t="s">
        <v>12491</v>
      </c>
      <c r="O1419" s="12" t="s">
        <v>12491</v>
      </c>
      <c r="P1419" s="12">
        <v>0.75362499999999999</v>
      </c>
    </row>
    <row r="1420" spans="1:16" hidden="1" x14ac:dyDescent="0.2">
      <c r="A1420" s="12" t="s">
        <v>12491</v>
      </c>
      <c r="B1420" s="12" t="s">
        <v>12491</v>
      </c>
      <c r="C1420" s="12" t="s">
        <v>12491</v>
      </c>
      <c r="D1420" s="12" t="s">
        <v>12491</v>
      </c>
      <c r="E1420" s="12" t="s">
        <v>12491</v>
      </c>
      <c r="F1420" s="12" t="s">
        <v>12491</v>
      </c>
      <c r="G1420" s="12" t="s">
        <v>22</v>
      </c>
      <c r="H1420" s="12" t="s">
        <v>12491</v>
      </c>
      <c r="I1420" s="12" t="s">
        <v>12491</v>
      </c>
      <c r="J1420" s="12" t="s">
        <v>12491</v>
      </c>
      <c r="K1420" s="12" t="s">
        <v>14967</v>
      </c>
      <c r="L1420" s="12" t="s">
        <v>12491</v>
      </c>
      <c r="M1420" s="12" t="s">
        <v>12491</v>
      </c>
      <c r="N1420" s="12" t="s">
        <v>12491</v>
      </c>
      <c r="O1420" s="12" t="s">
        <v>12491</v>
      </c>
      <c r="P1420" s="12">
        <v>0.75362499999999999</v>
      </c>
    </row>
    <row r="1421" spans="1:16" hidden="1" x14ac:dyDescent="0.2">
      <c r="A1421" s="12" t="s">
        <v>1811</v>
      </c>
      <c r="B1421" s="12" t="s">
        <v>1812</v>
      </c>
      <c r="C1421" s="12" t="s">
        <v>405</v>
      </c>
      <c r="D1421" s="12" t="s">
        <v>406</v>
      </c>
      <c r="E1421" s="12" t="s">
        <v>407</v>
      </c>
      <c r="F1421" s="12" t="s">
        <v>408</v>
      </c>
      <c r="G1421" s="12" t="s">
        <v>22</v>
      </c>
      <c r="H1421" s="12" t="s">
        <v>11227</v>
      </c>
      <c r="I1421" s="12">
        <v>45</v>
      </c>
      <c r="J1421" s="12" t="s">
        <v>12488</v>
      </c>
      <c r="K1421" s="12" t="s">
        <v>15102</v>
      </c>
      <c r="L1421" s="12" t="s">
        <v>15103</v>
      </c>
      <c r="M1421" s="12">
        <v>7.4440000000000001E-3</v>
      </c>
      <c r="N1421" s="12">
        <v>0.875359</v>
      </c>
      <c r="O1421" s="12">
        <v>2.1282100000000002</v>
      </c>
      <c r="P1421" s="12">
        <v>0.75112500000000004</v>
      </c>
    </row>
    <row r="1422" spans="1:16" x14ac:dyDescent="0.2">
      <c r="A1422" s="12" t="s">
        <v>1811</v>
      </c>
      <c r="B1422" s="12" t="s">
        <v>1812</v>
      </c>
      <c r="C1422" s="12" t="s">
        <v>405</v>
      </c>
      <c r="D1422" s="12" t="s">
        <v>406</v>
      </c>
      <c r="E1422" s="12" t="s">
        <v>407</v>
      </c>
      <c r="F1422" s="12" t="s">
        <v>408</v>
      </c>
      <c r="G1422" s="12" t="s">
        <v>11028</v>
      </c>
      <c r="H1422" s="12" t="s">
        <v>11227</v>
      </c>
      <c r="I1422" s="12">
        <v>45</v>
      </c>
      <c r="J1422" s="12" t="s">
        <v>12488</v>
      </c>
      <c r="K1422" s="12" t="s">
        <v>15102</v>
      </c>
      <c r="L1422" s="12" t="s">
        <v>15104</v>
      </c>
      <c r="M1422" s="12">
        <v>1.9304000000000002E-2</v>
      </c>
      <c r="N1422" s="12">
        <v>0.62688999999999995</v>
      </c>
      <c r="O1422" s="12">
        <v>1.714348</v>
      </c>
      <c r="P1422" s="12">
        <v>0.75112500000000004</v>
      </c>
    </row>
    <row r="1423" spans="1:16" hidden="1" x14ac:dyDescent="0.2">
      <c r="A1423" s="12" t="s">
        <v>12491</v>
      </c>
      <c r="B1423" s="12" t="s">
        <v>12491</v>
      </c>
      <c r="C1423" s="12" t="s">
        <v>12491</v>
      </c>
      <c r="D1423" s="12" t="s">
        <v>12491</v>
      </c>
      <c r="E1423" s="12" t="s">
        <v>12491</v>
      </c>
      <c r="F1423" s="12" t="s">
        <v>12491</v>
      </c>
      <c r="G1423" s="12" t="s">
        <v>6686</v>
      </c>
      <c r="H1423" s="12" t="s">
        <v>12491</v>
      </c>
      <c r="I1423" s="12" t="s">
        <v>12491</v>
      </c>
      <c r="J1423" s="12" t="s">
        <v>12491</v>
      </c>
      <c r="K1423" s="12" t="s">
        <v>15102</v>
      </c>
      <c r="L1423" s="12" t="s">
        <v>12491</v>
      </c>
      <c r="M1423" s="12" t="s">
        <v>12491</v>
      </c>
      <c r="N1423" s="12" t="s">
        <v>12491</v>
      </c>
      <c r="O1423" s="12" t="s">
        <v>12491</v>
      </c>
      <c r="P1423" s="12">
        <v>0.75112500000000004</v>
      </c>
    </row>
    <row r="1424" spans="1:16" hidden="1" x14ac:dyDescent="0.2">
      <c r="A1424" s="12" t="s">
        <v>2988</v>
      </c>
      <c r="B1424" s="12" t="s">
        <v>2989</v>
      </c>
      <c r="C1424" s="12" t="s">
        <v>2990</v>
      </c>
      <c r="D1424" s="12" t="s">
        <v>2991</v>
      </c>
      <c r="E1424" s="12" t="s">
        <v>2992</v>
      </c>
      <c r="F1424" s="12" t="s">
        <v>2993</v>
      </c>
      <c r="G1424" s="12" t="s">
        <v>22</v>
      </c>
      <c r="H1424" s="12" t="s">
        <v>11592</v>
      </c>
      <c r="I1424" s="12">
        <v>69</v>
      </c>
      <c r="J1424" s="12" t="s">
        <v>12488</v>
      </c>
      <c r="K1424" s="12" t="s">
        <v>15078</v>
      </c>
      <c r="L1424" s="12" t="s">
        <v>15079</v>
      </c>
      <c r="M1424" s="12">
        <v>2.016E-3</v>
      </c>
      <c r="N1424" s="12">
        <v>0.50792000000000004</v>
      </c>
      <c r="O1424" s="12">
        <v>2.8125979999999999</v>
      </c>
      <c r="P1424" s="12">
        <v>0.75084399999999996</v>
      </c>
    </row>
    <row r="1425" spans="1:16" x14ac:dyDescent="0.2">
      <c r="A1425" s="12" t="s">
        <v>2988</v>
      </c>
      <c r="B1425" s="12" t="s">
        <v>2989</v>
      </c>
      <c r="C1425" s="12" t="s">
        <v>2990</v>
      </c>
      <c r="D1425" s="12" t="s">
        <v>2991</v>
      </c>
      <c r="E1425" s="12" t="s">
        <v>2992</v>
      </c>
      <c r="F1425" s="12" t="s">
        <v>2993</v>
      </c>
      <c r="G1425" s="12" t="s">
        <v>11028</v>
      </c>
      <c r="H1425" s="12" t="s">
        <v>11592</v>
      </c>
      <c r="I1425" s="12">
        <v>69</v>
      </c>
      <c r="J1425" s="12" t="s">
        <v>12488</v>
      </c>
      <c r="K1425" s="12" t="s">
        <v>15078</v>
      </c>
      <c r="L1425" s="12" t="s">
        <v>15080</v>
      </c>
      <c r="M1425" s="12">
        <v>9.7499999999999996E-4</v>
      </c>
      <c r="N1425" s="12">
        <v>0.99376799999999998</v>
      </c>
      <c r="O1425" s="12">
        <v>3.195408</v>
      </c>
      <c r="P1425" s="12">
        <v>0.75084399999999996</v>
      </c>
    </row>
    <row r="1426" spans="1:16" hidden="1" x14ac:dyDescent="0.2">
      <c r="A1426" s="12" t="s">
        <v>12491</v>
      </c>
      <c r="B1426" s="12" t="s">
        <v>12491</v>
      </c>
      <c r="C1426" s="12" t="s">
        <v>12491</v>
      </c>
      <c r="D1426" s="12" t="s">
        <v>12491</v>
      </c>
      <c r="E1426" s="12" t="s">
        <v>12491</v>
      </c>
      <c r="F1426" s="12" t="s">
        <v>12491</v>
      </c>
      <c r="G1426" s="12" t="s">
        <v>6686</v>
      </c>
      <c r="H1426" s="12" t="s">
        <v>12491</v>
      </c>
      <c r="I1426" s="12" t="s">
        <v>12491</v>
      </c>
      <c r="J1426" s="12" t="s">
        <v>12491</v>
      </c>
      <c r="K1426" s="12" t="s">
        <v>15078</v>
      </c>
      <c r="L1426" s="12" t="s">
        <v>12491</v>
      </c>
      <c r="M1426" s="12" t="s">
        <v>12491</v>
      </c>
      <c r="N1426" s="12" t="s">
        <v>12491</v>
      </c>
      <c r="O1426" s="12" t="s">
        <v>12491</v>
      </c>
      <c r="P1426" s="12">
        <v>0.75084399999999996</v>
      </c>
    </row>
    <row r="1427" spans="1:16" hidden="1" x14ac:dyDescent="0.2">
      <c r="A1427" s="12" t="s">
        <v>3042</v>
      </c>
      <c r="B1427" s="12" t="s">
        <v>3043</v>
      </c>
      <c r="C1427" s="12" t="s">
        <v>3044</v>
      </c>
      <c r="D1427" s="12" t="s">
        <v>3045</v>
      </c>
      <c r="E1427" s="12" t="s">
        <v>3046</v>
      </c>
      <c r="F1427" s="12" t="s">
        <v>3047</v>
      </c>
      <c r="G1427" s="12" t="s">
        <v>22</v>
      </c>
      <c r="H1427" s="12" t="s">
        <v>11600</v>
      </c>
      <c r="I1427" s="12">
        <v>779</v>
      </c>
      <c r="J1427" s="12" t="s">
        <v>12488</v>
      </c>
      <c r="K1427" s="12" t="s">
        <v>12556</v>
      </c>
      <c r="L1427" s="12" t="s">
        <v>12557</v>
      </c>
      <c r="M1427" s="12">
        <v>2.3777E-2</v>
      </c>
      <c r="N1427" s="12">
        <v>0.61538400000000004</v>
      </c>
      <c r="O1427" s="12">
        <v>1.62384</v>
      </c>
      <c r="P1427" s="12">
        <v>0.74974399999999997</v>
      </c>
    </row>
    <row r="1428" spans="1:16" x14ac:dyDescent="0.2">
      <c r="A1428" s="12" t="s">
        <v>3042</v>
      </c>
      <c r="B1428" s="12" t="s">
        <v>3043</v>
      </c>
      <c r="C1428" s="12" t="s">
        <v>3044</v>
      </c>
      <c r="D1428" s="12" t="s">
        <v>3045</v>
      </c>
      <c r="E1428" s="12" t="s">
        <v>3046</v>
      </c>
      <c r="F1428" s="12" t="s">
        <v>3047</v>
      </c>
      <c r="G1428" s="12" t="s">
        <v>11028</v>
      </c>
      <c r="H1428" s="12" t="s">
        <v>11600</v>
      </c>
      <c r="I1428" s="12">
        <v>779</v>
      </c>
      <c r="J1428" s="12" t="s">
        <v>12488</v>
      </c>
      <c r="K1428" s="12" t="s">
        <v>12556</v>
      </c>
      <c r="L1428" s="12" t="s">
        <v>12558</v>
      </c>
      <c r="M1428" s="12">
        <v>9.4420000000000007E-3</v>
      </c>
      <c r="N1428" s="12">
        <v>0.884104</v>
      </c>
      <c r="O1428" s="12">
        <v>2.0249389999999998</v>
      </c>
      <c r="P1428" s="12">
        <v>0.74974399999999997</v>
      </c>
    </row>
    <row r="1429" spans="1:16" hidden="1" x14ac:dyDescent="0.2">
      <c r="A1429" s="12" t="s">
        <v>12491</v>
      </c>
      <c r="B1429" s="12" t="s">
        <v>12491</v>
      </c>
      <c r="C1429" s="12" t="s">
        <v>12491</v>
      </c>
      <c r="D1429" s="12" t="s">
        <v>12491</v>
      </c>
      <c r="E1429" s="12" t="s">
        <v>12491</v>
      </c>
      <c r="F1429" s="12" t="s">
        <v>12491</v>
      </c>
      <c r="G1429" s="12" t="s">
        <v>6686</v>
      </c>
      <c r="H1429" s="12" t="s">
        <v>12491</v>
      </c>
      <c r="I1429" s="12" t="s">
        <v>12491</v>
      </c>
      <c r="J1429" s="12" t="s">
        <v>12491</v>
      </c>
      <c r="K1429" s="12" t="s">
        <v>12556</v>
      </c>
      <c r="L1429" s="12" t="s">
        <v>12491</v>
      </c>
      <c r="M1429" s="12" t="s">
        <v>12491</v>
      </c>
      <c r="N1429" s="12" t="s">
        <v>12491</v>
      </c>
      <c r="O1429" s="12" t="s">
        <v>12491</v>
      </c>
      <c r="P1429" s="12">
        <v>0.74974399999999997</v>
      </c>
    </row>
    <row r="1430" spans="1:16" hidden="1" x14ac:dyDescent="0.2">
      <c r="A1430" s="12" t="s">
        <v>1517</v>
      </c>
      <c r="B1430" s="12" t="s">
        <v>1518</v>
      </c>
      <c r="C1430" s="12" t="s">
        <v>1351</v>
      </c>
      <c r="D1430" s="12" t="s">
        <v>1352</v>
      </c>
      <c r="E1430" s="12" t="s">
        <v>1353</v>
      </c>
      <c r="F1430" s="12" t="s">
        <v>1354</v>
      </c>
      <c r="G1430" s="12" t="s">
        <v>22</v>
      </c>
      <c r="H1430" s="12" t="s">
        <v>11369</v>
      </c>
      <c r="I1430" s="12">
        <v>299</v>
      </c>
      <c r="J1430" s="12" t="s">
        <v>12488</v>
      </c>
      <c r="K1430" s="12" t="s">
        <v>15277</v>
      </c>
      <c r="L1430" s="12" t="s">
        <v>15278</v>
      </c>
      <c r="M1430" s="12">
        <v>1.882E-3</v>
      </c>
      <c r="N1430" s="12">
        <v>0.93566099999999996</v>
      </c>
      <c r="O1430" s="12">
        <v>2.7254830000000001</v>
      </c>
      <c r="P1430" s="12">
        <v>0.74858000000000002</v>
      </c>
    </row>
    <row r="1431" spans="1:16" hidden="1" x14ac:dyDescent="0.2">
      <c r="A1431" s="12" t="s">
        <v>1517</v>
      </c>
      <c r="B1431" s="12" t="s">
        <v>1518</v>
      </c>
      <c r="C1431" s="12" t="s">
        <v>1351</v>
      </c>
      <c r="D1431" s="12" t="s">
        <v>1352</v>
      </c>
      <c r="E1431" s="12" t="s">
        <v>1353</v>
      </c>
      <c r="F1431" s="12" t="s">
        <v>1354</v>
      </c>
      <c r="G1431" s="12" t="s">
        <v>6686</v>
      </c>
      <c r="H1431" s="12" t="s">
        <v>11369</v>
      </c>
      <c r="I1431" s="12">
        <v>299</v>
      </c>
      <c r="J1431" s="12" t="s">
        <v>12488</v>
      </c>
      <c r="K1431" s="12" t="s">
        <v>15277</v>
      </c>
      <c r="L1431" s="12" t="s">
        <v>15279</v>
      </c>
      <c r="M1431" s="12">
        <v>3.3076000000000001E-2</v>
      </c>
      <c r="N1431" s="12">
        <v>-7.5050000000000006E-2</v>
      </c>
      <c r="O1431" s="12">
        <v>1.480491</v>
      </c>
      <c r="P1431" s="12">
        <v>0.74858000000000002</v>
      </c>
    </row>
    <row r="1432" spans="1:16" x14ac:dyDescent="0.2">
      <c r="A1432" s="12" t="s">
        <v>1517</v>
      </c>
      <c r="B1432" s="12" t="s">
        <v>1518</v>
      </c>
      <c r="C1432" s="12" t="s">
        <v>1351</v>
      </c>
      <c r="D1432" s="12" t="s">
        <v>1352</v>
      </c>
      <c r="E1432" s="12" t="s">
        <v>1353</v>
      </c>
      <c r="F1432" s="12" t="s">
        <v>1354</v>
      </c>
      <c r="G1432" s="12" t="s">
        <v>11028</v>
      </c>
      <c r="H1432" s="12" t="s">
        <v>11369</v>
      </c>
      <c r="I1432" s="12">
        <v>299</v>
      </c>
      <c r="J1432" s="12" t="s">
        <v>12488</v>
      </c>
      <c r="K1432" s="12" t="s">
        <v>15277</v>
      </c>
      <c r="L1432" s="12" t="s">
        <v>15280</v>
      </c>
      <c r="M1432" s="12">
        <v>1.892E-3</v>
      </c>
      <c r="N1432" s="12">
        <v>1.38513</v>
      </c>
      <c r="O1432" s="12">
        <v>2.723052</v>
      </c>
      <c r="P1432" s="12">
        <v>0.74858000000000002</v>
      </c>
    </row>
    <row r="1433" spans="1:16" hidden="1" x14ac:dyDescent="0.2">
      <c r="A1433" s="12" t="s">
        <v>1711</v>
      </c>
      <c r="B1433" s="12" t="s">
        <v>1712</v>
      </c>
      <c r="C1433" s="12" t="s">
        <v>1713</v>
      </c>
      <c r="D1433" s="12" t="s">
        <v>1714</v>
      </c>
      <c r="E1433" s="12" t="s">
        <v>1715</v>
      </c>
      <c r="F1433" s="12" t="s">
        <v>1716</v>
      </c>
      <c r="G1433" s="12" t="s">
        <v>22</v>
      </c>
      <c r="H1433" s="12" t="s">
        <v>11421</v>
      </c>
      <c r="I1433" s="12">
        <v>109</v>
      </c>
      <c r="J1433" s="12" t="s">
        <v>12488</v>
      </c>
      <c r="K1433" s="12" t="s">
        <v>13191</v>
      </c>
      <c r="L1433" s="12" t="s">
        <v>13192</v>
      </c>
      <c r="M1433" s="16">
        <v>1.2100000000000001E-8</v>
      </c>
      <c r="N1433" s="12">
        <v>0.89563700000000002</v>
      </c>
      <c r="O1433" s="12">
        <v>7.9176549999999999</v>
      </c>
      <c r="P1433" s="12">
        <v>0.74822999999999995</v>
      </c>
    </row>
    <row r="1434" spans="1:16" hidden="1" x14ac:dyDescent="0.2">
      <c r="A1434" s="12" t="s">
        <v>1711</v>
      </c>
      <c r="B1434" s="12" t="s">
        <v>1712</v>
      </c>
      <c r="C1434" s="12" t="s">
        <v>1713</v>
      </c>
      <c r="D1434" s="12" t="s">
        <v>1714</v>
      </c>
      <c r="E1434" s="12" t="s">
        <v>1715</v>
      </c>
      <c r="F1434" s="12" t="s">
        <v>1716</v>
      </c>
      <c r="G1434" s="12" t="s">
        <v>6686</v>
      </c>
      <c r="H1434" s="12" t="s">
        <v>11421</v>
      </c>
      <c r="I1434" s="12">
        <v>109</v>
      </c>
      <c r="J1434" s="12" t="s">
        <v>12488</v>
      </c>
      <c r="K1434" s="12" t="s">
        <v>13191</v>
      </c>
      <c r="L1434" s="12" t="s">
        <v>13193</v>
      </c>
      <c r="M1434" s="12">
        <v>3.6891E-2</v>
      </c>
      <c r="N1434" s="12">
        <v>0.146704</v>
      </c>
      <c r="O1434" s="12">
        <v>1.433082</v>
      </c>
      <c r="P1434" s="12">
        <v>0.74822999999999995</v>
      </c>
    </row>
    <row r="1435" spans="1:16" x14ac:dyDescent="0.2">
      <c r="A1435" s="12" t="s">
        <v>1711</v>
      </c>
      <c r="B1435" s="12" t="s">
        <v>1712</v>
      </c>
      <c r="C1435" s="12" t="s">
        <v>1713</v>
      </c>
      <c r="D1435" s="12" t="s">
        <v>1714</v>
      </c>
      <c r="E1435" s="12" t="s">
        <v>1715</v>
      </c>
      <c r="F1435" s="12" t="s">
        <v>1716</v>
      </c>
      <c r="G1435" s="12" t="s">
        <v>11028</v>
      </c>
      <c r="H1435" s="12" t="s">
        <v>11421</v>
      </c>
      <c r="I1435" s="12">
        <v>109</v>
      </c>
      <c r="J1435" s="12" t="s">
        <v>12488</v>
      </c>
      <c r="K1435" s="12" t="s">
        <v>13191</v>
      </c>
      <c r="L1435" s="12" t="s">
        <v>13194</v>
      </c>
      <c r="M1435" s="12">
        <v>1.4226000000000001E-2</v>
      </c>
      <c r="N1435" s="12">
        <v>1.20235</v>
      </c>
      <c r="O1435" s="12">
        <v>1.846905</v>
      </c>
      <c r="P1435" s="12">
        <v>0.74822999999999995</v>
      </c>
    </row>
    <row r="1436" spans="1:16" hidden="1" x14ac:dyDescent="0.2">
      <c r="A1436" s="12" t="s">
        <v>2023</v>
      </c>
      <c r="B1436" s="12" t="s">
        <v>2024</v>
      </c>
      <c r="C1436" s="12" t="s">
        <v>2025</v>
      </c>
      <c r="D1436" s="12" t="s">
        <v>2026</v>
      </c>
      <c r="E1436" s="12" t="s">
        <v>2027</v>
      </c>
      <c r="F1436" s="12" t="s">
        <v>2028</v>
      </c>
      <c r="G1436" s="12" t="s">
        <v>22</v>
      </c>
      <c r="H1436" s="12" t="s">
        <v>11465</v>
      </c>
      <c r="I1436" s="12">
        <v>26</v>
      </c>
      <c r="J1436" s="12" t="s">
        <v>12488</v>
      </c>
      <c r="K1436" s="12" t="s">
        <v>13438</v>
      </c>
      <c r="L1436" s="12" t="s">
        <v>13439</v>
      </c>
      <c r="M1436" s="16">
        <v>1.45E-5</v>
      </c>
      <c r="N1436" s="12">
        <v>0.82309500000000002</v>
      </c>
      <c r="O1436" s="12">
        <v>4.8395999999999999</v>
      </c>
      <c r="P1436" s="12">
        <v>0.74737100000000001</v>
      </c>
    </row>
    <row r="1437" spans="1:16" x14ac:dyDescent="0.2">
      <c r="A1437" s="12" t="s">
        <v>2023</v>
      </c>
      <c r="B1437" s="12" t="s">
        <v>2024</v>
      </c>
      <c r="C1437" s="12" t="s">
        <v>2025</v>
      </c>
      <c r="D1437" s="12" t="s">
        <v>2026</v>
      </c>
      <c r="E1437" s="12" t="s">
        <v>2027</v>
      </c>
      <c r="F1437" s="12" t="s">
        <v>2028</v>
      </c>
      <c r="G1437" s="12" t="s">
        <v>11028</v>
      </c>
      <c r="H1437" s="12" t="s">
        <v>11465</v>
      </c>
      <c r="I1437" s="12">
        <v>26</v>
      </c>
      <c r="J1437" s="12" t="s">
        <v>12488</v>
      </c>
      <c r="K1437" s="12" t="s">
        <v>13438</v>
      </c>
      <c r="L1437" s="12" t="s">
        <v>13440</v>
      </c>
      <c r="M1437" s="12">
        <v>1.7329999999999999E-3</v>
      </c>
      <c r="N1437" s="12">
        <v>0.67164699999999999</v>
      </c>
      <c r="O1437" s="12">
        <v>2.761082</v>
      </c>
      <c r="P1437" s="12">
        <v>0.74737100000000001</v>
      </c>
    </row>
    <row r="1438" spans="1:16" hidden="1" x14ac:dyDescent="0.2">
      <c r="A1438" s="12" t="s">
        <v>12491</v>
      </c>
      <c r="B1438" s="12" t="s">
        <v>12491</v>
      </c>
      <c r="C1438" s="12" t="s">
        <v>12491</v>
      </c>
      <c r="D1438" s="12" t="s">
        <v>12491</v>
      </c>
      <c r="E1438" s="12" t="s">
        <v>12491</v>
      </c>
      <c r="F1438" s="12" t="s">
        <v>12491</v>
      </c>
      <c r="G1438" s="12" t="s">
        <v>6686</v>
      </c>
      <c r="H1438" s="12" t="s">
        <v>12491</v>
      </c>
      <c r="I1438" s="12" t="s">
        <v>12491</v>
      </c>
      <c r="J1438" s="12" t="s">
        <v>12491</v>
      </c>
      <c r="K1438" s="12" t="s">
        <v>13438</v>
      </c>
      <c r="L1438" s="12" t="s">
        <v>12491</v>
      </c>
      <c r="M1438" s="12" t="s">
        <v>12491</v>
      </c>
      <c r="N1438" s="12" t="s">
        <v>12491</v>
      </c>
      <c r="O1438" s="12" t="s">
        <v>12491</v>
      </c>
      <c r="P1438" s="12">
        <v>0.74737100000000001</v>
      </c>
    </row>
    <row r="1439" spans="1:16" hidden="1" x14ac:dyDescent="0.2">
      <c r="A1439" s="12" t="s">
        <v>2420</v>
      </c>
      <c r="B1439" s="12" t="s">
        <v>2421</v>
      </c>
      <c r="C1439" s="12" t="s">
        <v>2422</v>
      </c>
      <c r="D1439" s="12" t="s">
        <v>2423</v>
      </c>
      <c r="E1439" s="12" t="s">
        <v>2424</v>
      </c>
      <c r="F1439" s="12" t="s">
        <v>2425</v>
      </c>
      <c r="G1439" s="12" t="s">
        <v>22</v>
      </c>
      <c r="H1439" s="12" t="s">
        <v>11518</v>
      </c>
      <c r="I1439" s="12">
        <v>1478</v>
      </c>
      <c r="J1439" s="12" t="s">
        <v>12488</v>
      </c>
      <c r="K1439" s="12" t="s">
        <v>15705</v>
      </c>
      <c r="L1439" s="12" t="s">
        <v>15706</v>
      </c>
      <c r="M1439" s="12">
        <v>3.846E-3</v>
      </c>
      <c r="N1439" s="12">
        <v>0.74716300000000002</v>
      </c>
      <c r="O1439" s="12">
        <v>2.4149449999999999</v>
      </c>
      <c r="P1439" s="12">
        <v>0.74716300000000002</v>
      </c>
    </row>
    <row r="1440" spans="1:16" hidden="1" x14ac:dyDescent="0.2">
      <c r="A1440" s="12" t="s">
        <v>12491</v>
      </c>
      <c r="B1440" s="12" t="s">
        <v>12491</v>
      </c>
      <c r="C1440" s="12" t="s">
        <v>12491</v>
      </c>
      <c r="D1440" s="12" t="s">
        <v>12491</v>
      </c>
      <c r="E1440" s="12" t="s">
        <v>12491</v>
      </c>
      <c r="F1440" s="12" t="s">
        <v>12491</v>
      </c>
      <c r="G1440" s="12" t="s">
        <v>6686</v>
      </c>
      <c r="H1440" s="12" t="s">
        <v>12491</v>
      </c>
      <c r="I1440" s="12" t="s">
        <v>12491</v>
      </c>
      <c r="J1440" s="12" t="s">
        <v>12491</v>
      </c>
      <c r="K1440" s="12" t="s">
        <v>15705</v>
      </c>
      <c r="L1440" s="12" t="s">
        <v>12491</v>
      </c>
      <c r="M1440" s="12" t="s">
        <v>12491</v>
      </c>
      <c r="N1440" s="12" t="s">
        <v>12491</v>
      </c>
      <c r="O1440" s="12" t="s">
        <v>12491</v>
      </c>
      <c r="P1440" s="12">
        <v>0.74716300000000002</v>
      </c>
    </row>
    <row r="1441" spans="1:16" hidden="1" x14ac:dyDescent="0.2">
      <c r="A1441" s="12" t="s">
        <v>12491</v>
      </c>
      <c r="B1441" s="12" t="s">
        <v>12491</v>
      </c>
      <c r="C1441" s="12" t="s">
        <v>12491</v>
      </c>
      <c r="D1441" s="12" t="s">
        <v>12491</v>
      </c>
      <c r="E1441" s="12" t="s">
        <v>12491</v>
      </c>
      <c r="F1441" s="12" t="s">
        <v>12491</v>
      </c>
      <c r="G1441" s="12" t="s">
        <v>11028</v>
      </c>
      <c r="H1441" s="12" t="s">
        <v>12491</v>
      </c>
      <c r="I1441" s="12" t="s">
        <v>12491</v>
      </c>
      <c r="J1441" s="12" t="s">
        <v>12491</v>
      </c>
      <c r="K1441" s="12" t="s">
        <v>15705</v>
      </c>
      <c r="L1441" s="12" t="s">
        <v>12491</v>
      </c>
      <c r="M1441" s="12" t="s">
        <v>12491</v>
      </c>
      <c r="N1441" s="12" t="s">
        <v>12491</v>
      </c>
      <c r="O1441" s="12" t="s">
        <v>12491</v>
      </c>
      <c r="P1441" s="12">
        <v>0.74716300000000002</v>
      </c>
    </row>
    <row r="1442" spans="1:16" hidden="1" x14ac:dyDescent="0.2">
      <c r="A1442" s="12" t="s">
        <v>2426</v>
      </c>
      <c r="B1442" s="12" t="s">
        <v>2427</v>
      </c>
      <c r="C1442" s="12" t="s">
        <v>2428</v>
      </c>
      <c r="D1442" s="12" t="s">
        <v>2429</v>
      </c>
      <c r="E1442" s="12" t="s">
        <v>2430</v>
      </c>
      <c r="F1442" s="12" t="s">
        <v>2431</v>
      </c>
      <c r="G1442" s="12" t="s">
        <v>22</v>
      </c>
      <c r="H1442" s="12" t="s">
        <v>11519</v>
      </c>
      <c r="I1442" s="12">
        <v>209</v>
      </c>
      <c r="J1442" s="12" t="s">
        <v>12488</v>
      </c>
      <c r="K1442" s="12" t="s">
        <v>14368</v>
      </c>
      <c r="L1442" s="12" t="s">
        <v>14369</v>
      </c>
      <c r="M1442" s="12">
        <v>1.6584000000000002E-2</v>
      </c>
      <c r="N1442" s="12">
        <v>0.746865</v>
      </c>
      <c r="O1442" s="12">
        <v>1.7803230000000001</v>
      </c>
      <c r="P1442" s="12">
        <v>0.746865</v>
      </c>
    </row>
    <row r="1443" spans="1:16" hidden="1" x14ac:dyDescent="0.2">
      <c r="A1443" s="12" t="s">
        <v>12491</v>
      </c>
      <c r="B1443" s="12" t="s">
        <v>12491</v>
      </c>
      <c r="C1443" s="12" t="s">
        <v>12491</v>
      </c>
      <c r="D1443" s="12" t="s">
        <v>12491</v>
      </c>
      <c r="E1443" s="12" t="s">
        <v>12491</v>
      </c>
      <c r="F1443" s="12" t="s">
        <v>12491</v>
      </c>
      <c r="G1443" s="12" t="s">
        <v>6686</v>
      </c>
      <c r="H1443" s="12" t="s">
        <v>12491</v>
      </c>
      <c r="I1443" s="12" t="s">
        <v>12491</v>
      </c>
      <c r="J1443" s="12" t="s">
        <v>12491</v>
      </c>
      <c r="K1443" s="12" t="s">
        <v>14368</v>
      </c>
      <c r="L1443" s="12" t="s">
        <v>12491</v>
      </c>
      <c r="M1443" s="12" t="s">
        <v>12491</v>
      </c>
      <c r="N1443" s="12" t="s">
        <v>12491</v>
      </c>
      <c r="O1443" s="12" t="s">
        <v>12491</v>
      </c>
      <c r="P1443" s="12">
        <v>0.746865</v>
      </c>
    </row>
    <row r="1444" spans="1:16" hidden="1" x14ac:dyDescent="0.2">
      <c r="A1444" s="12" t="s">
        <v>12491</v>
      </c>
      <c r="B1444" s="12" t="s">
        <v>12491</v>
      </c>
      <c r="C1444" s="12" t="s">
        <v>12491</v>
      </c>
      <c r="D1444" s="12" t="s">
        <v>12491</v>
      </c>
      <c r="E1444" s="12" t="s">
        <v>12491</v>
      </c>
      <c r="F1444" s="12" t="s">
        <v>12491</v>
      </c>
      <c r="G1444" s="12" t="s">
        <v>11028</v>
      </c>
      <c r="H1444" s="12" t="s">
        <v>12491</v>
      </c>
      <c r="I1444" s="12" t="s">
        <v>12491</v>
      </c>
      <c r="J1444" s="12" t="s">
        <v>12491</v>
      </c>
      <c r="K1444" s="12" t="s">
        <v>14368</v>
      </c>
      <c r="L1444" s="12" t="s">
        <v>12491</v>
      </c>
      <c r="M1444" s="12" t="s">
        <v>12491</v>
      </c>
      <c r="N1444" s="12" t="s">
        <v>12491</v>
      </c>
      <c r="O1444" s="12" t="s">
        <v>12491</v>
      </c>
      <c r="P1444" s="12">
        <v>0.746865</v>
      </c>
    </row>
    <row r="1445" spans="1:16" hidden="1" x14ac:dyDescent="0.2">
      <c r="A1445" s="12" t="s">
        <v>955</v>
      </c>
      <c r="B1445" s="12" t="s">
        <v>956</v>
      </c>
      <c r="C1445" s="12" t="s">
        <v>957</v>
      </c>
      <c r="D1445" s="12" t="s">
        <v>958</v>
      </c>
      <c r="E1445" s="12" t="s">
        <v>959</v>
      </c>
      <c r="F1445" s="12" t="s">
        <v>960</v>
      </c>
      <c r="G1445" s="12" t="s">
        <v>22</v>
      </c>
      <c r="H1445" s="12" t="s">
        <v>11311</v>
      </c>
      <c r="I1445" s="12">
        <v>246</v>
      </c>
      <c r="J1445" s="12" t="s">
        <v>12488</v>
      </c>
      <c r="K1445" s="12" t="s">
        <v>12870</v>
      </c>
      <c r="L1445" s="12" t="s">
        <v>12871</v>
      </c>
      <c r="M1445" s="12">
        <v>1.0425E-2</v>
      </c>
      <c r="N1445" s="12">
        <v>1.063434</v>
      </c>
      <c r="O1445" s="12">
        <v>2.2763879999999999</v>
      </c>
      <c r="P1445" s="12">
        <v>0.74516000000000004</v>
      </c>
    </row>
    <row r="1446" spans="1:16" x14ac:dyDescent="0.2">
      <c r="A1446" s="12" t="s">
        <v>1195</v>
      </c>
      <c r="B1446" s="12" t="s">
        <v>1196</v>
      </c>
      <c r="C1446" s="12" t="s">
        <v>957</v>
      </c>
      <c r="D1446" s="12" t="s">
        <v>958</v>
      </c>
      <c r="E1446" s="12" t="s">
        <v>959</v>
      </c>
      <c r="F1446" s="12" t="s">
        <v>960</v>
      </c>
      <c r="G1446" s="12" t="s">
        <v>11028</v>
      </c>
      <c r="H1446" s="12" t="s">
        <v>11311</v>
      </c>
      <c r="I1446" s="12">
        <v>246</v>
      </c>
      <c r="J1446" s="12" t="s">
        <v>12488</v>
      </c>
      <c r="K1446" s="12" t="s">
        <v>12870</v>
      </c>
      <c r="L1446" s="12" t="s">
        <v>12872</v>
      </c>
      <c r="M1446" s="12">
        <v>1.171E-2</v>
      </c>
      <c r="N1446" s="12">
        <v>0.42688599999999999</v>
      </c>
      <c r="O1446" s="12">
        <v>1.931432</v>
      </c>
      <c r="P1446" s="12">
        <v>0.74516000000000004</v>
      </c>
    </row>
    <row r="1447" spans="1:16" hidden="1" x14ac:dyDescent="0.2">
      <c r="A1447" s="12" t="s">
        <v>12491</v>
      </c>
      <c r="B1447" s="12" t="s">
        <v>12491</v>
      </c>
      <c r="C1447" s="12" t="s">
        <v>12491</v>
      </c>
      <c r="D1447" s="12" t="s">
        <v>12491</v>
      </c>
      <c r="E1447" s="12" t="s">
        <v>12491</v>
      </c>
      <c r="F1447" s="12" t="s">
        <v>12491</v>
      </c>
      <c r="G1447" s="12" t="s">
        <v>6686</v>
      </c>
      <c r="H1447" s="12" t="s">
        <v>12491</v>
      </c>
      <c r="I1447" s="12" t="s">
        <v>12491</v>
      </c>
      <c r="J1447" s="12" t="s">
        <v>12491</v>
      </c>
      <c r="K1447" s="12" t="s">
        <v>12870</v>
      </c>
      <c r="L1447" s="12" t="s">
        <v>12491</v>
      </c>
      <c r="M1447" s="12" t="s">
        <v>12491</v>
      </c>
      <c r="N1447" s="12" t="s">
        <v>12491</v>
      </c>
      <c r="O1447" s="12" t="s">
        <v>12491</v>
      </c>
      <c r="P1447" s="12">
        <v>0.74516000000000004</v>
      </c>
    </row>
    <row r="1448" spans="1:16" x14ac:dyDescent="0.2">
      <c r="A1448" s="12" t="s">
        <v>5253</v>
      </c>
      <c r="B1448" s="12" t="s">
        <v>5254</v>
      </c>
      <c r="C1448" s="12" t="s">
        <v>5255</v>
      </c>
      <c r="D1448" s="12" t="s">
        <v>5256</v>
      </c>
      <c r="E1448" s="12" t="s">
        <v>5257</v>
      </c>
      <c r="F1448" s="12" t="s">
        <v>5258</v>
      </c>
      <c r="G1448" s="12" t="s">
        <v>11028</v>
      </c>
      <c r="H1448" s="12" t="s">
        <v>11851</v>
      </c>
      <c r="I1448" s="12">
        <v>243</v>
      </c>
      <c r="J1448" s="12" t="s">
        <v>12488</v>
      </c>
      <c r="K1448" s="12" t="s">
        <v>15454</v>
      </c>
      <c r="L1448" s="12" t="s">
        <v>15455</v>
      </c>
      <c r="M1448" s="12">
        <v>1.3689E-2</v>
      </c>
      <c r="N1448" s="12">
        <v>0.74371200000000004</v>
      </c>
      <c r="O1448" s="12">
        <v>1.863631</v>
      </c>
      <c r="P1448" s="12">
        <v>0.74371200000000004</v>
      </c>
    </row>
    <row r="1449" spans="1:16" hidden="1" x14ac:dyDescent="0.2">
      <c r="A1449" s="12" t="s">
        <v>12491</v>
      </c>
      <c r="B1449" s="12" t="s">
        <v>12491</v>
      </c>
      <c r="C1449" s="12" t="s">
        <v>12491</v>
      </c>
      <c r="D1449" s="12" t="s">
        <v>12491</v>
      </c>
      <c r="E1449" s="12" t="s">
        <v>12491</v>
      </c>
      <c r="F1449" s="12" t="s">
        <v>12491</v>
      </c>
      <c r="G1449" s="12" t="s">
        <v>6686</v>
      </c>
      <c r="H1449" s="12" t="s">
        <v>12491</v>
      </c>
      <c r="I1449" s="12" t="s">
        <v>12491</v>
      </c>
      <c r="J1449" s="12" t="s">
        <v>12491</v>
      </c>
      <c r="K1449" s="12" t="s">
        <v>15454</v>
      </c>
      <c r="L1449" s="12" t="s">
        <v>12491</v>
      </c>
      <c r="M1449" s="12" t="s">
        <v>12491</v>
      </c>
      <c r="N1449" s="12" t="s">
        <v>12491</v>
      </c>
      <c r="O1449" s="12" t="s">
        <v>12491</v>
      </c>
      <c r="P1449" s="12">
        <v>0.74371200000000004</v>
      </c>
    </row>
    <row r="1450" spans="1:16" hidden="1" x14ac:dyDescent="0.2">
      <c r="A1450" s="12" t="s">
        <v>12491</v>
      </c>
      <c r="B1450" s="12" t="s">
        <v>12491</v>
      </c>
      <c r="C1450" s="12" t="s">
        <v>12491</v>
      </c>
      <c r="D1450" s="12" t="s">
        <v>12491</v>
      </c>
      <c r="E1450" s="12" t="s">
        <v>12491</v>
      </c>
      <c r="F1450" s="12" t="s">
        <v>12491</v>
      </c>
      <c r="G1450" s="12" t="s">
        <v>22</v>
      </c>
      <c r="H1450" s="12" t="s">
        <v>12491</v>
      </c>
      <c r="I1450" s="12" t="s">
        <v>12491</v>
      </c>
      <c r="J1450" s="12" t="s">
        <v>12491</v>
      </c>
      <c r="K1450" s="12" t="s">
        <v>15454</v>
      </c>
      <c r="L1450" s="12" t="s">
        <v>12491</v>
      </c>
      <c r="M1450" s="12" t="s">
        <v>12491</v>
      </c>
      <c r="N1450" s="12" t="s">
        <v>12491</v>
      </c>
      <c r="O1450" s="12" t="s">
        <v>12491</v>
      </c>
      <c r="P1450" s="12">
        <v>0.74371200000000004</v>
      </c>
    </row>
    <row r="1451" spans="1:16" hidden="1" x14ac:dyDescent="0.2">
      <c r="A1451" s="12" t="s">
        <v>3357</v>
      </c>
      <c r="B1451" s="12" t="s">
        <v>3358</v>
      </c>
      <c r="C1451" s="12" t="s">
        <v>3359</v>
      </c>
      <c r="D1451" s="12" t="s">
        <v>3360</v>
      </c>
      <c r="E1451" s="12" t="s">
        <v>3361</v>
      </c>
      <c r="F1451" s="12" t="s">
        <v>3362</v>
      </c>
      <c r="G1451" s="12" t="s">
        <v>22</v>
      </c>
      <c r="H1451" s="12" t="s">
        <v>11639</v>
      </c>
      <c r="I1451" s="12">
        <v>358</v>
      </c>
      <c r="J1451" s="12" t="s">
        <v>12488</v>
      </c>
      <c r="K1451" s="12" t="s">
        <v>14440</v>
      </c>
      <c r="L1451" s="12" t="s">
        <v>14441</v>
      </c>
      <c r="M1451" s="12">
        <v>5.3030000000000001E-2</v>
      </c>
      <c r="N1451" s="12">
        <v>0.58231999999999995</v>
      </c>
      <c r="O1451" s="12">
        <v>1.599742</v>
      </c>
      <c r="P1451" s="12">
        <v>0.74318899999999999</v>
      </c>
    </row>
    <row r="1452" spans="1:16" x14ac:dyDescent="0.2">
      <c r="A1452" s="12" t="s">
        <v>3357</v>
      </c>
      <c r="B1452" s="12" t="s">
        <v>3358</v>
      </c>
      <c r="C1452" s="12" t="s">
        <v>3359</v>
      </c>
      <c r="D1452" s="12" t="s">
        <v>3360</v>
      </c>
      <c r="E1452" s="12" t="s">
        <v>3361</v>
      </c>
      <c r="F1452" s="12" t="s">
        <v>3362</v>
      </c>
      <c r="G1452" s="12" t="s">
        <v>11028</v>
      </c>
      <c r="H1452" s="12" t="s">
        <v>11639</v>
      </c>
      <c r="I1452" s="12">
        <v>358</v>
      </c>
      <c r="J1452" s="12" t="s">
        <v>12488</v>
      </c>
      <c r="K1452" s="12" t="s">
        <v>14440</v>
      </c>
      <c r="L1452" s="12" t="s">
        <v>14442</v>
      </c>
      <c r="M1452" s="12">
        <v>1.1559999999999999E-3</v>
      </c>
      <c r="N1452" s="12">
        <v>0.904057</v>
      </c>
      <c r="O1452" s="12">
        <v>2.9369730000000001</v>
      </c>
      <c r="P1452" s="12">
        <v>0.74318899999999999</v>
      </c>
    </row>
    <row r="1453" spans="1:16" hidden="1" x14ac:dyDescent="0.2">
      <c r="A1453" s="12" t="s">
        <v>12491</v>
      </c>
      <c r="B1453" s="12" t="s">
        <v>12491</v>
      </c>
      <c r="C1453" s="12" t="s">
        <v>12491</v>
      </c>
      <c r="D1453" s="12" t="s">
        <v>12491</v>
      </c>
      <c r="E1453" s="12" t="s">
        <v>12491</v>
      </c>
      <c r="F1453" s="12" t="s">
        <v>12491</v>
      </c>
      <c r="G1453" s="12" t="s">
        <v>6686</v>
      </c>
      <c r="H1453" s="12" t="s">
        <v>12491</v>
      </c>
      <c r="I1453" s="12" t="s">
        <v>12491</v>
      </c>
      <c r="J1453" s="12" t="s">
        <v>12491</v>
      </c>
      <c r="K1453" s="12" t="s">
        <v>14440</v>
      </c>
      <c r="L1453" s="12" t="s">
        <v>12491</v>
      </c>
      <c r="M1453" s="12" t="s">
        <v>12491</v>
      </c>
      <c r="N1453" s="12" t="s">
        <v>12491</v>
      </c>
      <c r="O1453" s="12" t="s">
        <v>12491</v>
      </c>
      <c r="P1453" s="12">
        <v>0.74318899999999999</v>
      </c>
    </row>
    <row r="1454" spans="1:16" hidden="1" x14ac:dyDescent="0.2">
      <c r="A1454" s="12" t="s">
        <v>1593</v>
      </c>
      <c r="B1454" s="12" t="s">
        <v>1594</v>
      </c>
      <c r="C1454" s="12" t="s">
        <v>1595</v>
      </c>
      <c r="D1454" s="12" t="s">
        <v>1596</v>
      </c>
      <c r="E1454" s="12" t="s">
        <v>1597</v>
      </c>
      <c r="F1454" s="12" t="s">
        <v>1598</v>
      </c>
      <c r="G1454" s="12" t="s">
        <v>22</v>
      </c>
      <c r="H1454" s="12" t="s">
        <v>11404</v>
      </c>
      <c r="I1454" s="12">
        <v>869</v>
      </c>
      <c r="J1454" s="12" t="s">
        <v>12488</v>
      </c>
      <c r="K1454" s="12" t="s">
        <v>13147</v>
      </c>
      <c r="L1454" s="12" t="s">
        <v>13148</v>
      </c>
      <c r="M1454" s="16">
        <v>4.7199999999999997E-6</v>
      </c>
      <c r="N1454" s="12">
        <v>0.92222800000000005</v>
      </c>
      <c r="O1454" s="12">
        <v>5.3257599999999998</v>
      </c>
      <c r="P1454" s="12">
        <v>0.74314599999999997</v>
      </c>
    </row>
    <row r="1455" spans="1:16" x14ac:dyDescent="0.2">
      <c r="A1455" s="12" t="s">
        <v>1593</v>
      </c>
      <c r="B1455" s="12" t="s">
        <v>1594</v>
      </c>
      <c r="C1455" s="12" t="s">
        <v>1595</v>
      </c>
      <c r="D1455" s="12" t="s">
        <v>1596</v>
      </c>
      <c r="E1455" s="12" t="s">
        <v>1597</v>
      </c>
      <c r="F1455" s="12" t="s">
        <v>1598</v>
      </c>
      <c r="G1455" s="12" t="s">
        <v>11028</v>
      </c>
      <c r="H1455" s="12" t="s">
        <v>11404</v>
      </c>
      <c r="I1455" s="12">
        <v>869</v>
      </c>
      <c r="J1455" s="12" t="s">
        <v>12488</v>
      </c>
      <c r="K1455" s="12" t="s">
        <v>13147</v>
      </c>
      <c r="L1455" s="12" t="s">
        <v>13149</v>
      </c>
      <c r="M1455" s="12">
        <v>3.9300000000000001E-4</v>
      </c>
      <c r="N1455" s="12">
        <v>0.56406299999999998</v>
      </c>
      <c r="O1455" s="12">
        <v>3.4059210000000002</v>
      </c>
      <c r="P1455" s="12">
        <v>0.74314599999999997</v>
      </c>
    </row>
    <row r="1456" spans="1:16" hidden="1" x14ac:dyDescent="0.2">
      <c r="A1456" s="12" t="s">
        <v>12491</v>
      </c>
      <c r="B1456" s="12" t="s">
        <v>12491</v>
      </c>
      <c r="C1456" s="12" t="s">
        <v>12491</v>
      </c>
      <c r="D1456" s="12" t="s">
        <v>12491</v>
      </c>
      <c r="E1456" s="12" t="s">
        <v>12491</v>
      </c>
      <c r="F1456" s="12" t="s">
        <v>12491</v>
      </c>
      <c r="G1456" s="12" t="s">
        <v>6686</v>
      </c>
      <c r="H1456" s="12" t="s">
        <v>12491</v>
      </c>
      <c r="I1456" s="12" t="s">
        <v>12491</v>
      </c>
      <c r="J1456" s="12" t="s">
        <v>12491</v>
      </c>
      <c r="K1456" s="12" t="s">
        <v>13147</v>
      </c>
      <c r="L1456" s="12" t="s">
        <v>12491</v>
      </c>
      <c r="M1456" s="12" t="s">
        <v>12491</v>
      </c>
      <c r="N1456" s="12" t="s">
        <v>12491</v>
      </c>
      <c r="O1456" s="12" t="s">
        <v>12491</v>
      </c>
      <c r="P1456" s="12">
        <v>0.74314599999999997</v>
      </c>
    </row>
    <row r="1457" spans="1:16" hidden="1" x14ac:dyDescent="0.2">
      <c r="A1457" s="12" t="s">
        <v>2460</v>
      </c>
      <c r="B1457" s="12" t="s">
        <v>2461</v>
      </c>
      <c r="C1457" s="12" t="s">
        <v>1245</v>
      </c>
      <c r="D1457" s="12" t="s">
        <v>1246</v>
      </c>
      <c r="E1457" s="12" t="s">
        <v>1247</v>
      </c>
      <c r="F1457" s="12" t="s">
        <v>1248</v>
      </c>
      <c r="G1457" s="12" t="s">
        <v>22</v>
      </c>
      <c r="H1457" s="12" t="s">
        <v>11353</v>
      </c>
      <c r="I1457" s="12">
        <v>146</v>
      </c>
      <c r="J1457" s="12" t="s">
        <v>12488</v>
      </c>
      <c r="K1457" s="12" t="s">
        <v>13124</v>
      </c>
      <c r="L1457" s="12" t="s">
        <v>13125</v>
      </c>
      <c r="M1457" s="12">
        <v>1.21E-4</v>
      </c>
      <c r="N1457" s="12">
        <v>0.742842</v>
      </c>
      <c r="O1457" s="12">
        <v>3.9184239999999999</v>
      </c>
      <c r="P1457" s="12">
        <v>0.742842</v>
      </c>
    </row>
    <row r="1458" spans="1:16" hidden="1" x14ac:dyDescent="0.2">
      <c r="A1458" s="12" t="s">
        <v>12491</v>
      </c>
      <c r="B1458" s="12" t="s">
        <v>12491</v>
      </c>
      <c r="C1458" s="12" t="s">
        <v>12491</v>
      </c>
      <c r="D1458" s="12" t="s">
        <v>12491</v>
      </c>
      <c r="E1458" s="12" t="s">
        <v>12491</v>
      </c>
      <c r="F1458" s="12" t="s">
        <v>12491</v>
      </c>
      <c r="G1458" s="12" t="s">
        <v>6686</v>
      </c>
      <c r="H1458" s="12" t="s">
        <v>12491</v>
      </c>
      <c r="I1458" s="12" t="s">
        <v>12491</v>
      </c>
      <c r="J1458" s="12" t="s">
        <v>12491</v>
      </c>
      <c r="K1458" s="12" t="s">
        <v>13124</v>
      </c>
      <c r="L1458" s="12" t="s">
        <v>12491</v>
      </c>
      <c r="M1458" s="12" t="s">
        <v>12491</v>
      </c>
      <c r="N1458" s="12" t="s">
        <v>12491</v>
      </c>
      <c r="O1458" s="12" t="s">
        <v>12491</v>
      </c>
      <c r="P1458" s="12">
        <v>0.742842</v>
      </c>
    </row>
    <row r="1459" spans="1:16" hidden="1" x14ac:dyDescent="0.2">
      <c r="A1459" s="12" t="s">
        <v>12491</v>
      </c>
      <c r="B1459" s="12" t="s">
        <v>12491</v>
      </c>
      <c r="C1459" s="12" t="s">
        <v>12491</v>
      </c>
      <c r="D1459" s="12" t="s">
        <v>12491</v>
      </c>
      <c r="E1459" s="12" t="s">
        <v>12491</v>
      </c>
      <c r="F1459" s="12" t="s">
        <v>12491</v>
      </c>
      <c r="G1459" s="12" t="s">
        <v>11028</v>
      </c>
      <c r="H1459" s="12" t="s">
        <v>12491</v>
      </c>
      <c r="I1459" s="12" t="s">
        <v>12491</v>
      </c>
      <c r="J1459" s="12" t="s">
        <v>12491</v>
      </c>
      <c r="K1459" s="12" t="s">
        <v>13124</v>
      </c>
      <c r="L1459" s="12" t="s">
        <v>12491</v>
      </c>
      <c r="M1459" s="12" t="s">
        <v>12491</v>
      </c>
      <c r="N1459" s="12" t="s">
        <v>12491</v>
      </c>
      <c r="O1459" s="12" t="s">
        <v>12491</v>
      </c>
      <c r="P1459" s="12">
        <v>0.742842</v>
      </c>
    </row>
    <row r="1460" spans="1:16" hidden="1" x14ac:dyDescent="0.2">
      <c r="A1460" s="12" t="s">
        <v>2558</v>
      </c>
      <c r="B1460" s="12" t="s">
        <v>2559</v>
      </c>
      <c r="C1460" s="12" t="s">
        <v>1929</v>
      </c>
      <c r="D1460" s="12" t="s">
        <v>1930</v>
      </c>
      <c r="E1460" s="12" t="s">
        <v>1931</v>
      </c>
      <c r="F1460" s="12" t="s">
        <v>1932</v>
      </c>
      <c r="G1460" s="12" t="s">
        <v>22</v>
      </c>
      <c r="H1460" s="12" t="s">
        <v>11452</v>
      </c>
      <c r="I1460" s="12">
        <v>369</v>
      </c>
      <c r="J1460" s="12" t="s">
        <v>12488</v>
      </c>
      <c r="K1460" s="12" t="s">
        <v>15479</v>
      </c>
      <c r="L1460" s="12" t="s">
        <v>15480</v>
      </c>
      <c r="M1460" s="12">
        <v>3.1229999999999999E-3</v>
      </c>
      <c r="N1460" s="12">
        <v>0.72335700000000003</v>
      </c>
      <c r="O1460" s="12">
        <v>2.5054020000000001</v>
      </c>
      <c r="P1460" s="12">
        <v>0.741954</v>
      </c>
    </row>
    <row r="1461" spans="1:16" hidden="1" x14ac:dyDescent="0.2">
      <c r="A1461" s="12" t="s">
        <v>2558</v>
      </c>
      <c r="B1461" s="12" t="s">
        <v>2559</v>
      </c>
      <c r="C1461" s="12" t="s">
        <v>1929</v>
      </c>
      <c r="D1461" s="12" t="s">
        <v>1930</v>
      </c>
      <c r="E1461" s="12" t="s">
        <v>1931</v>
      </c>
      <c r="F1461" s="12" t="s">
        <v>1932</v>
      </c>
      <c r="G1461" s="12" t="s">
        <v>6686</v>
      </c>
      <c r="H1461" s="12" t="s">
        <v>11452</v>
      </c>
      <c r="I1461" s="12">
        <v>369</v>
      </c>
      <c r="J1461" s="12" t="s">
        <v>12488</v>
      </c>
      <c r="K1461" s="12" t="s">
        <v>15479</v>
      </c>
      <c r="L1461" s="12" t="s">
        <v>15481</v>
      </c>
      <c r="M1461" s="12">
        <v>5.9899999999999997E-3</v>
      </c>
      <c r="N1461" s="12">
        <v>0.50600199999999995</v>
      </c>
      <c r="O1461" s="12">
        <v>2.2225990000000002</v>
      </c>
      <c r="P1461" s="12">
        <v>0.741954</v>
      </c>
    </row>
    <row r="1462" spans="1:16" x14ac:dyDescent="0.2">
      <c r="A1462" s="12" t="s">
        <v>2558</v>
      </c>
      <c r="B1462" s="12" t="s">
        <v>2559</v>
      </c>
      <c r="C1462" s="12" t="s">
        <v>1929</v>
      </c>
      <c r="D1462" s="12" t="s">
        <v>1930</v>
      </c>
      <c r="E1462" s="12" t="s">
        <v>1931</v>
      </c>
      <c r="F1462" s="12" t="s">
        <v>1932</v>
      </c>
      <c r="G1462" s="12" t="s">
        <v>11028</v>
      </c>
      <c r="H1462" s="12" t="s">
        <v>11452</v>
      </c>
      <c r="I1462" s="12">
        <v>369</v>
      </c>
      <c r="J1462" s="12" t="s">
        <v>12488</v>
      </c>
      <c r="K1462" s="12" t="s">
        <v>15479</v>
      </c>
      <c r="L1462" s="12" t="s">
        <v>15482</v>
      </c>
      <c r="M1462" s="12">
        <v>3.1399999999999999E-4</v>
      </c>
      <c r="N1462" s="12">
        <v>0.99650300000000003</v>
      </c>
      <c r="O1462" s="12">
        <v>3.503349</v>
      </c>
      <c r="P1462" s="12">
        <v>0.741954</v>
      </c>
    </row>
    <row r="1463" spans="1:16" hidden="1" x14ac:dyDescent="0.2">
      <c r="A1463" s="12" t="s">
        <v>2470</v>
      </c>
      <c r="B1463" s="12" t="s">
        <v>2471</v>
      </c>
      <c r="C1463" s="12" t="s">
        <v>2472</v>
      </c>
      <c r="D1463" s="12" t="s">
        <v>2473</v>
      </c>
      <c r="E1463" s="12" t="s">
        <v>2474</v>
      </c>
      <c r="F1463" s="12" t="s">
        <v>2475</v>
      </c>
      <c r="G1463" s="12" t="s">
        <v>22</v>
      </c>
      <c r="H1463" s="12" t="s">
        <v>11525</v>
      </c>
      <c r="I1463" s="12">
        <v>21</v>
      </c>
      <c r="J1463" s="12" t="s">
        <v>12488</v>
      </c>
      <c r="K1463" s="12" t="s">
        <v>14923</v>
      </c>
      <c r="L1463" s="12" t="s">
        <v>14924</v>
      </c>
      <c r="M1463" s="12">
        <v>1.1377999999999999E-2</v>
      </c>
      <c r="N1463" s="12">
        <v>0.74088200000000004</v>
      </c>
      <c r="O1463" s="12">
        <v>1.943929</v>
      </c>
      <c r="P1463" s="12">
        <v>0.74088200000000004</v>
      </c>
    </row>
    <row r="1464" spans="1:16" hidden="1" x14ac:dyDescent="0.2">
      <c r="A1464" s="12" t="s">
        <v>12491</v>
      </c>
      <c r="B1464" s="12" t="s">
        <v>12491</v>
      </c>
      <c r="C1464" s="12" t="s">
        <v>12491</v>
      </c>
      <c r="D1464" s="12" t="s">
        <v>12491</v>
      </c>
      <c r="E1464" s="12" t="s">
        <v>12491</v>
      </c>
      <c r="F1464" s="12" t="s">
        <v>12491</v>
      </c>
      <c r="G1464" s="12" t="s">
        <v>6686</v>
      </c>
      <c r="H1464" s="12" t="s">
        <v>12491</v>
      </c>
      <c r="I1464" s="12" t="s">
        <v>12491</v>
      </c>
      <c r="J1464" s="12" t="s">
        <v>12491</v>
      </c>
      <c r="K1464" s="12" t="s">
        <v>14923</v>
      </c>
      <c r="L1464" s="12" t="s">
        <v>12491</v>
      </c>
      <c r="M1464" s="12" t="s">
        <v>12491</v>
      </c>
      <c r="N1464" s="12" t="s">
        <v>12491</v>
      </c>
      <c r="O1464" s="12" t="s">
        <v>12491</v>
      </c>
      <c r="P1464" s="12">
        <v>0.74088200000000004</v>
      </c>
    </row>
    <row r="1465" spans="1:16" hidden="1" x14ac:dyDescent="0.2">
      <c r="A1465" s="12" t="s">
        <v>12491</v>
      </c>
      <c r="B1465" s="12" t="s">
        <v>12491</v>
      </c>
      <c r="C1465" s="12" t="s">
        <v>12491</v>
      </c>
      <c r="D1465" s="12" t="s">
        <v>12491</v>
      </c>
      <c r="E1465" s="12" t="s">
        <v>12491</v>
      </c>
      <c r="F1465" s="12" t="s">
        <v>12491</v>
      </c>
      <c r="G1465" s="12" t="s">
        <v>11028</v>
      </c>
      <c r="H1465" s="12" t="s">
        <v>12491</v>
      </c>
      <c r="I1465" s="12" t="s">
        <v>12491</v>
      </c>
      <c r="J1465" s="12" t="s">
        <v>12491</v>
      </c>
      <c r="K1465" s="12" t="s">
        <v>14923</v>
      </c>
      <c r="L1465" s="12" t="s">
        <v>12491</v>
      </c>
      <c r="M1465" s="12" t="s">
        <v>12491</v>
      </c>
      <c r="N1465" s="12" t="s">
        <v>12491</v>
      </c>
      <c r="O1465" s="12" t="s">
        <v>12491</v>
      </c>
      <c r="P1465" s="12">
        <v>0.74088200000000004</v>
      </c>
    </row>
    <row r="1466" spans="1:16" hidden="1" x14ac:dyDescent="0.2">
      <c r="A1466" s="12" t="s">
        <v>2636</v>
      </c>
      <c r="B1466" s="12" t="s">
        <v>2637</v>
      </c>
      <c r="C1466" s="12" t="s">
        <v>2638</v>
      </c>
      <c r="D1466" s="12" t="s">
        <v>2639</v>
      </c>
      <c r="E1466" s="12" t="s">
        <v>2640</v>
      </c>
      <c r="F1466" s="12" t="s">
        <v>2641</v>
      </c>
      <c r="G1466" s="12" t="s">
        <v>22</v>
      </c>
      <c r="H1466" s="12" t="s">
        <v>11547</v>
      </c>
      <c r="I1466" s="12">
        <v>289</v>
      </c>
      <c r="J1466" s="12" t="s">
        <v>12488</v>
      </c>
      <c r="K1466" s="12" t="s">
        <v>15591</v>
      </c>
      <c r="L1466" s="12" t="s">
        <v>15592</v>
      </c>
      <c r="M1466" s="12">
        <v>9.2100000000000005E-4</v>
      </c>
      <c r="N1466" s="12">
        <v>0.65921200000000002</v>
      </c>
      <c r="O1466" s="12">
        <v>3.8706230000000001</v>
      </c>
      <c r="P1466" s="12">
        <v>0.73962600000000001</v>
      </c>
    </row>
    <row r="1467" spans="1:16" x14ac:dyDescent="0.2">
      <c r="A1467" s="12" t="s">
        <v>3064</v>
      </c>
      <c r="B1467" s="12" t="s">
        <v>3065</v>
      </c>
      <c r="C1467" s="12" t="s">
        <v>2638</v>
      </c>
      <c r="D1467" s="12" t="s">
        <v>2639</v>
      </c>
      <c r="E1467" s="12" t="s">
        <v>2640</v>
      </c>
      <c r="F1467" s="12" t="s">
        <v>2641</v>
      </c>
      <c r="G1467" s="12" t="s">
        <v>11028</v>
      </c>
      <c r="H1467" s="12" t="s">
        <v>11547</v>
      </c>
      <c r="I1467" s="12">
        <v>289</v>
      </c>
      <c r="J1467" s="12" t="s">
        <v>12488</v>
      </c>
      <c r="K1467" s="12" t="s">
        <v>15591</v>
      </c>
      <c r="L1467" s="12" t="s">
        <v>15593</v>
      </c>
      <c r="M1467" s="12">
        <v>2.52E-4</v>
      </c>
      <c r="N1467" s="12">
        <v>0.82003999999999999</v>
      </c>
      <c r="O1467" s="12">
        <v>3.6139649999999999</v>
      </c>
      <c r="P1467" s="12">
        <v>0.73962600000000001</v>
      </c>
    </row>
    <row r="1468" spans="1:16" hidden="1" x14ac:dyDescent="0.2">
      <c r="A1468" s="12" t="s">
        <v>12491</v>
      </c>
      <c r="B1468" s="12" t="s">
        <v>12491</v>
      </c>
      <c r="C1468" s="12" t="s">
        <v>12491</v>
      </c>
      <c r="D1468" s="12" t="s">
        <v>12491</v>
      </c>
      <c r="E1468" s="12" t="s">
        <v>12491</v>
      </c>
      <c r="F1468" s="12" t="s">
        <v>12491</v>
      </c>
      <c r="G1468" s="12" t="s">
        <v>6686</v>
      </c>
      <c r="H1468" s="12" t="s">
        <v>12491</v>
      </c>
      <c r="I1468" s="12" t="s">
        <v>12491</v>
      </c>
      <c r="J1468" s="12" t="s">
        <v>12491</v>
      </c>
      <c r="K1468" s="12" t="s">
        <v>15591</v>
      </c>
      <c r="L1468" s="12" t="s">
        <v>12491</v>
      </c>
      <c r="M1468" s="12" t="s">
        <v>12491</v>
      </c>
      <c r="N1468" s="12" t="s">
        <v>12491</v>
      </c>
      <c r="O1468" s="12" t="s">
        <v>12491</v>
      </c>
      <c r="P1468" s="12">
        <v>0.73962600000000001</v>
      </c>
    </row>
    <row r="1469" spans="1:16" x14ac:dyDescent="0.2">
      <c r="A1469" s="12" t="s">
        <v>6154</v>
      </c>
      <c r="B1469" s="12" t="s">
        <v>6155</v>
      </c>
      <c r="C1469" s="12" t="s">
        <v>2612</v>
      </c>
      <c r="D1469" s="12" t="s">
        <v>2613</v>
      </c>
      <c r="E1469" s="12" t="s">
        <v>2614</v>
      </c>
      <c r="F1469" s="12" t="s">
        <v>2615</v>
      </c>
      <c r="G1469" s="12" t="s">
        <v>11028</v>
      </c>
      <c r="H1469" s="12" t="s">
        <v>11543</v>
      </c>
      <c r="I1469" s="12">
        <v>30</v>
      </c>
      <c r="J1469" s="12" t="s">
        <v>12488</v>
      </c>
      <c r="K1469" s="12" t="s">
        <v>15175</v>
      </c>
      <c r="L1469" s="12" t="s">
        <v>15176</v>
      </c>
      <c r="M1469" s="12">
        <v>1.6593E-2</v>
      </c>
      <c r="N1469" s="12">
        <v>0.73872700000000002</v>
      </c>
      <c r="O1469" s="12">
        <v>1.7800860000000001</v>
      </c>
      <c r="P1469" s="12">
        <v>0.73872700000000002</v>
      </c>
    </row>
    <row r="1470" spans="1:16" hidden="1" x14ac:dyDescent="0.2">
      <c r="A1470" s="12" t="s">
        <v>12491</v>
      </c>
      <c r="B1470" s="12" t="s">
        <v>12491</v>
      </c>
      <c r="C1470" s="12" t="s">
        <v>12491</v>
      </c>
      <c r="D1470" s="12" t="s">
        <v>12491</v>
      </c>
      <c r="E1470" s="12" t="s">
        <v>12491</v>
      </c>
      <c r="F1470" s="12" t="s">
        <v>12491</v>
      </c>
      <c r="G1470" s="12" t="s">
        <v>6686</v>
      </c>
      <c r="H1470" s="12" t="s">
        <v>12491</v>
      </c>
      <c r="I1470" s="12" t="s">
        <v>12491</v>
      </c>
      <c r="J1470" s="12" t="s">
        <v>12491</v>
      </c>
      <c r="K1470" s="12" t="s">
        <v>15175</v>
      </c>
      <c r="L1470" s="12" t="s">
        <v>12491</v>
      </c>
      <c r="M1470" s="12" t="s">
        <v>12491</v>
      </c>
      <c r="N1470" s="12" t="s">
        <v>12491</v>
      </c>
      <c r="O1470" s="12" t="s">
        <v>12491</v>
      </c>
      <c r="P1470" s="12">
        <v>0.73872700000000002</v>
      </c>
    </row>
    <row r="1471" spans="1:16" hidden="1" x14ac:dyDescent="0.2">
      <c r="A1471" s="12" t="s">
        <v>12491</v>
      </c>
      <c r="B1471" s="12" t="s">
        <v>12491</v>
      </c>
      <c r="C1471" s="12" t="s">
        <v>12491</v>
      </c>
      <c r="D1471" s="12" t="s">
        <v>12491</v>
      </c>
      <c r="E1471" s="12" t="s">
        <v>12491</v>
      </c>
      <c r="F1471" s="12" t="s">
        <v>12491</v>
      </c>
      <c r="G1471" s="12" t="s">
        <v>22</v>
      </c>
      <c r="H1471" s="12" t="s">
        <v>12491</v>
      </c>
      <c r="I1471" s="12" t="s">
        <v>12491</v>
      </c>
      <c r="J1471" s="12" t="s">
        <v>12491</v>
      </c>
      <c r="K1471" s="12" t="s">
        <v>15175</v>
      </c>
      <c r="L1471" s="12" t="s">
        <v>12491</v>
      </c>
      <c r="M1471" s="12" t="s">
        <v>12491</v>
      </c>
      <c r="N1471" s="12" t="s">
        <v>12491</v>
      </c>
      <c r="O1471" s="12" t="s">
        <v>12491</v>
      </c>
      <c r="P1471" s="12">
        <v>0.73872700000000002</v>
      </c>
    </row>
    <row r="1472" spans="1:16" hidden="1" x14ac:dyDescent="0.2">
      <c r="A1472" s="12" t="s">
        <v>963</v>
      </c>
      <c r="B1472" s="12" t="s">
        <v>964</v>
      </c>
      <c r="C1472" s="12" t="s">
        <v>965</v>
      </c>
      <c r="D1472" s="12" t="s">
        <v>966</v>
      </c>
      <c r="E1472" s="12" t="s">
        <v>967</v>
      </c>
      <c r="F1472" s="12" t="s">
        <v>968</v>
      </c>
      <c r="G1472" s="12" t="s">
        <v>22</v>
      </c>
      <c r="H1472" s="12" t="s">
        <v>11312</v>
      </c>
      <c r="I1472" s="12">
        <v>152</v>
      </c>
      <c r="J1472" s="12" t="s">
        <v>12488</v>
      </c>
      <c r="K1472" s="12" t="s">
        <v>14572</v>
      </c>
      <c r="L1472" s="12" t="s">
        <v>14573</v>
      </c>
      <c r="M1472" s="12">
        <v>2.9629999999999999E-3</v>
      </c>
      <c r="N1472" s="12">
        <v>0.737259</v>
      </c>
      <c r="O1472" s="12">
        <v>2.99979</v>
      </c>
      <c r="P1472" s="12">
        <v>0.737259</v>
      </c>
    </row>
    <row r="1473" spans="1:16" hidden="1" x14ac:dyDescent="0.2">
      <c r="A1473" s="12" t="s">
        <v>12491</v>
      </c>
      <c r="B1473" s="12" t="s">
        <v>12491</v>
      </c>
      <c r="C1473" s="12" t="s">
        <v>12491</v>
      </c>
      <c r="D1473" s="12" t="s">
        <v>12491</v>
      </c>
      <c r="E1473" s="12" t="s">
        <v>12491</v>
      </c>
      <c r="F1473" s="12" t="s">
        <v>12491</v>
      </c>
      <c r="G1473" s="12" t="s">
        <v>6686</v>
      </c>
      <c r="H1473" s="12" t="s">
        <v>12491</v>
      </c>
      <c r="I1473" s="12" t="s">
        <v>12491</v>
      </c>
      <c r="J1473" s="12" t="s">
        <v>12491</v>
      </c>
      <c r="K1473" s="12" t="s">
        <v>14572</v>
      </c>
      <c r="L1473" s="12" t="s">
        <v>12491</v>
      </c>
      <c r="M1473" s="12" t="s">
        <v>12491</v>
      </c>
      <c r="N1473" s="12" t="s">
        <v>12491</v>
      </c>
      <c r="O1473" s="12" t="s">
        <v>12491</v>
      </c>
      <c r="P1473" s="12">
        <v>0.737259</v>
      </c>
    </row>
    <row r="1474" spans="1:16" hidden="1" x14ac:dyDescent="0.2">
      <c r="A1474" s="12" t="s">
        <v>12491</v>
      </c>
      <c r="B1474" s="12" t="s">
        <v>12491</v>
      </c>
      <c r="C1474" s="12" t="s">
        <v>12491</v>
      </c>
      <c r="D1474" s="12" t="s">
        <v>12491</v>
      </c>
      <c r="E1474" s="12" t="s">
        <v>12491</v>
      </c>
      <c r="F1474" s="12" t="s">
        <v>12491</v>
      </c>
      <c r="G1474" s="12" t="s">
        <v>11028</v>
      </c>
      <c r="H1474" s="12" t="s">
        <v>12491</v>
      </c>
      <c r="I1474" s="12" t="s">
        <v>12491</v>
      </c>
      <c r="J1474" s="12" t="s">
        <v>12491</v>
      </c>
      <c r="K1474" s="12" t="s">
        <v>14572</v>
      </c>
      <c r="L1474" s="12" t="s">
        <v>12491</v>
      </c>
      <c r="M1474" s="12" t="s">
        <v>12491</v>
      </c>
      <c r="N1474" s="12" t="s">
        <v>12491</v>
      </c>
      <c r="O1474" s="12" t="s">
        <v>12491</v>
      </c>
      <c r="P1474" s="12">
        <v>0.737259</v>
      </c>
    </row>
    <row r="1475" spans="1:16" hidden="1" x14ac:dyDescent="0.2">
      <c r="A1475" s="12" t="s">
        <v>2488</v>
      </c>
      <c r="B1475" s="12" t="s">
        <v>2489</v>
      </c>
      <c r="C1475" s="12" t="s">
        <v>1757</v>
      </c>
      <c r="D1475" s="12" t="s">
        <v>1758</v>
      </c>
      <c r="E1475" s="12" t="s">
        <v>1759</v>
      </c>
      <c r="F1475" s="12" t="s">
        <v>1760</v>
      </c>
      <c r="G1475" s="12" t="s">
        <v>22</v>
      </c>
      <c r="H1475" s="12" t="s">
        <v>11428</v>
      </c>
      <c r="I1475" s="12">
        <v>160</v>
      </c>
      <c r="J1475" s="12" t="s">
        <v>12488</v>
      </c>
      <c r="K1475" s="12" t="s">
        <v>13368</v>
      </c>
      <c r="L1475" s="12" t="s">
        <v>13369</v>
      </c>
      <c r="M1475" s="12">
        <v>2.0625999999999999E-2</v>
      </c>
      <c r="N1475" s="12">
        <v>0.73705600000000004</v>
      </c>
      <c r="O1475" s="12">
        <v>1.6855869999999999</v>
      </c>
      <c r="P1475" s="12">
        <v>0.73705600000000004</v>
      </c>
    </row>
    <row r="1476" spans="1:16" hidden="1" x14ac:dyDescent="0.2">
      <c r="A1476" s="12" t="s">
        <v>12491</v>
      </c>
      <c r="B1476" s="12" t="s">
        <v>12491</v>
      </c>
      <c r="C1476" s="12" t="s">
        <v>12491</v>
      </c>
      <c r="D1476" s="12" t="s">
        <v>12491</v>
      </c>
      <c r="E1476" s="12" t="s">
        <v>12491</v>
      </c>
      <c r="F1476" s="12" t="s">
        <v>12491</v>
      </c>
      <c r="G1476" s="12" t="s">
        <v>6686</v>
      </c>
      <c r="H1476" s="12" t="s">
        <v>12491</v>
      </c>
      <c r="I1476" s="12" t="s">
        <v>12491</v>
      </c>
      <c r="J1476" s="12" t="s">
        <v>12491</v>
      </c>
      <c r="K1476" s="12" t="s">
        <v>13368</v>
      </c>
      <c r="L1476" s="12" t="s">
        <v>12491</v>
      </c>
      <c r="M1476" s="12" t="s">
        <v>12491</v>
      </c>
      <c r="N1476" s="12" t="s">
        <v>12491</v>
      </c>
      <c r="O1476" s="12" t="s">
        <v>12491</v>
      </c>
      <c r="P1476" s="12">
        <v>0.73705600000000004</v>
      </c>
    </row>
    <row r="1477" spans="1:16" hidden="1" x14ac:dyDescent="0.2">
      <c r="A1477" s="12" t="s">
        <v>12491</v>
      </c>
      <c r="B1477" s="12" t="s">
        <v>12491</v>
      </c>
      <c r="C1477" s="12" t="s">
        <v>12491</v>
      </c>
      <c r="D1477" s="12" t="s">
        <v>12491</v>
      </c>
      <c r="E1477" s="12" t="s">
        <v>12491</v>
      </c>
      <c r="F1477" s="12" t="s">
        <v>12491</v>
      </c>
      <c r="G1477" s="12" t="s">
        <v>11028</v>
      </c>
      <c r="H1477" s="12" t="s">
        <v>12491</v>
      </c>
      <c r="I1477" s="12" t="s">
        <v>12491</v>
      </c>
      <c r="J1477" s="12" t="s">
        <v>12491</v>
      </c>
      <c r="K1477" s="12" t="s">
        <v>13368</v>
      </c>
      <c r="L1477" s="12" t="s">
        <v>12491</v>
      </c>
      <c r="M1477" s="12" t="s">
        <v>12491</v>
      </c>
      <c r="N1477" s="12" t="s">
        <v>12491</v>
      </c>
      <c r="O1477" s="12" t="s">
        <v>12491</v>
      </c>
      <c r="P1477" s="12">
        <v>0.73705600000000004</v>
      </c>
    </row>
    <row r="1478" spans="1:16" x14ac:dyDescent="0.2">
      <c r="A1478" s="12" t="s">
        <v>6528</v>
      </c>
      <c r="B1478" s="12" t="s">
        <v>6529</v>
      </c>
      <c r="C1478" s="12" t="s">
        <v>6530</v>
      </c>
      <c r="D1478" s="12" t="s">
        <v>6531</v>
      </c>
      <c r="E1478" s="12" t="s">
        <v>6532</v>
      </c>
      <c r="F1478" s="12" t="s">
        <v>6533</v>
      </c>
      <c r="G1478" s="12" t="s">
        <v>11028</v>
      </c>
      <c r="H1478" s="12" t="s">
        <v>11960</v>
      </c>
      <c r="I1478" s="12">
        <v>131</v>
      </c>
      <c r="J1478" s="12" t="s">
        <v>12488</v>
      </c>
      <c r="K1478" s="12" t="s">
        <v>14991</v>
      </c>
      <c r="L1478" s="12" t="s">
        <v>14992</v>
      </c>
      <c r="M1478" s="12">
        <v>2.036E-3</v>
      </c>
      <c r="N1478" s="12">
        <v>0.73604000000000003</v>
      </c>
      <c r="O1478" s="12">
        <v>2.6912340000000001</v>
      </c>
      <c r="P1478" s="12">
        <v>0.73604000000000003</v>
      </c>
    </row>
    <row r="1479" spans="1:16" hidden="1" x14ac:dyDescent="0.2">
      <c r="A1479" s="12" t="s">
        <v>12491</v>
      </c>
      <c r="B1479" s="12" t="s">
        <v>12491</v>
      </c>
      <c r="C1479" s="12" t="s">
        <v>12491</v>
      </c>
      <c r="D1479" s="12" t="s">
        <v>12491</v>
      </c>
      <c r="E1479" s="12" t="s">
        <v>12491</v>
      </c>
      <c r="F1479" s="12" t="s">
        <v>12491</v>
      </c>
      <c r="G1479" s="12" t="s">
        <v>6686</v>
      </c>
      <c r="H1479" s="12" t="s">
        <v>12491</v>
      </c>
      <c r="I1479" s="12" t="s">
        <v>12491</v>
      </c>
      <c r="J1479" s="12" t="s">
        <v>12491</v>
      </c>
      <c r="K1479" s="12" t="s">
        <v>14991</v>
      </c>
      <c r="L1479" s="12" t="s">
        <v>12491</v>
      </c>
      <c r="M1479" s="12" t="s">
        <v>12491</v>
      </c>
      <c r="N1479" s="12" t="s">
        <v>12491</v>
      </c>
      <c r="O1479" s="12" t="s">
        <v>12491</v>
      </c>
      <c r="P1479" s="12">
        <v>0.73604000000000003</v>
      </c>
    </row>
    <row r="1480" spans="1:16" hidden="1" x14ac:dyDescent="0.2">
      <c r="A1480" s="12" t="s">
        <v>12491</v>
      </c>
      <c r="B1480" s="12" t="s">
        <v>12491</v>
      </c>
      <c r="C1480" s="12" t="s">
        <v>12491</v>
      </c>
      <c r="D1480" s="12" t="s">
        <v>12491</v>
      </c>
      <c r="E1480" s="12" t="s">
        <v>12491</v>
      </c>
      <c r="F1480" s="12" t="s">
        <v>12491</v>
      </c>
      <c r="G1480" s="12" t="s">
        <v>22</v>
      </c>
      <c r="H1480" s="12" t="s">
        <v>12491</v>
      </c>
      <c r="I1480" s="12" t="s">
        <v>12491</v>
      </c>
      <c r="J1480" s="12" t="s">
        <v>12491</v>
      </c>
      <c r="K1480" s="12" t="s">
        <v>14991</v>
      </c>
      <c r="L1480" s="12" t="s">
        <v>12491</v>
      </c>
      <c r="M1480" s="12" t="s">
        <v>12491</v>
      </c>
      <c r="N1480" s="12" t="s">
        <v>12491</v>
      </c>
      <c r="O1480" s="12" t="s">
        <v>12491</v>
      </c>
      <c r="P1480" s="12">
        <v>0.73604000000000003</v>
      </c>
    </row>
    <row r="1481" spans="1:16" hidden="1" x14ac:dyDescent="0.2">
      <c r="A1481" s="12" t="s">
        <v>2496</v>
      </c>
      <c r="B1481" s="12" t="s">
        <v>2497</v>
      </c>
      <c r="C1481" s="12" t="s">
        <v>1495</v>
      </c>
      <c r="D1481" s="12" t="s">
        <v>1496</v>
      </c>
      <c r="E1481" s="12" t="s">
        <v>1497</v>
      </c>
      <c r="F1481" s="12" t="s">
        <v>1498</v>
      </c>
      <c r="G1481" s="12" t="s">
        <v>22</v>
      </c>
      <c r="H1481" s="12" t="s">
        <v>11389</v>
      </c>
      <c r="I1481" s="12">
        <v>534</v>
      </c>
      <c r="J1481" s="12" t="s">
        <v>12488</v>
      </c>
      <c r="K1481" s="12" t="s">
        <v>13089</v>
      </c>
      <c r="L1481" s="12" t="s">
        <v>13090</v>
      </c>
      <c r="M1481" s="12">
        <v>1.2466E-2</v>
      </c>
      <c r="N1481" s="12">
        <v>0.73539399999999999</v>
      </c>
      <c r="O1481" s="12">
        <v>1.9042559999999999</v>
      </c>
      <c r="P1481" s="12">
        <v>0.73539399999999999</v>
      </c>
    </row>
    <row r="1482" spans="1:16" hidden="1" x14ac:dyDescent="0.2">
      <c r="A1482" s="12" t="s">
        <v>12491</v>
      </c>
      <c r="B1482" s="12" t="s">
        <v>12491</v>
      </c>
      <c r="C1482" s="12" t="s">
        <v>12491</v>
      </c>
      <c r="D1482" s="12" t="s">
        <v>12491</v>
      </c>
      <c r="E1482" s="12" t="s">
        <v>12491</v>
      </c>
      <c r="F1482" s="12" t="s">
        <v>12491</v>
      </c>
      <c r="G1482" s="12" t="s">
        <v>6686</v>
      </c>
      <c r="H1482" s="12" t="s">
        <v>12491</v>
      </c>
      <c r="I1482" s="12" t="s">
        <v>12491</v>
      </c>
      <c r="J1482" s="12" t="s">
        <v>12491</v>
      </c>
      <c r="K1482" s="12" t="s">
        <v>13089</v>
      </c>
      <c r="L1482" s="12" t="s">
        <v>12491</v>
      </c>
      <c r="M1482" s="12" t="s">
        <v>12491</v>
      </c>
      <c r="N1482" s="12" t="s">
        <v>12491</v>
      </c>
      <c r="O1482" s="12" t="s">
        <v>12491</v>
      </c>
      <c r="P1482" s="12">
        <v>0.73539399999999999</v>
      </c>
    </row>
    <row r="1483" spans="1:16" hidden="1" x14ac:dyDescent="0.2">
      <c r="A1483" s="12" t="s">
        <v>12491</v>
      </c>
      <c r="B1483" s="12" t="s">
        <v>12491</v>
      </c>
      <c r="C1483" s="12" t="s">
        <v>12491</v>
      </c>
      <c r="D1483" s="12" t="s">
        <v>12491</v>
      </c>
      <c r="E1483" s="12" t="s">
        <v>12491</v>
      </c>
      <c r="F1483" s="12" t="s">
        <v>12491</v>
      </c>
      <c r="G1483" s="12" t="s">
        <v>11028</v>
      </c>
      <c r="H1483" s="12" t="s">
        <v>12491</v>
      </c>
      <c r="I1483" s="12" t="s">
        <v>12491</v>
      </c>
      <c r="J1483" s="12" t="s">
        <v>12491</v>
      </c>
      <c r="K1483" s="12" t="s">
        <v>13089</v>
      </c>
      <c r="L1483" s="12" t="s">
        <v>12491</v>
      </c>
      <c r="M1483" s="12" t="s">
        <v>12491</v>
      </c>
      <c r="N1483" s="12" t="s">
        <v>12491</v>
      </c>
      <c r="O1483" s="12" t="s">
        <v>12491</v>
      </c>
      <c r="P1483" s="12">
        <v>0.73539399999999999</v>
      </c>
    </row>
    <row r="1484" spans="1:16" hidden="1" x14ac:dyDescent="0.2">
      <c r="A1484" s="12" t="s">
        <v>3241</v>
      </c>
      <c r="B1484" s="12" t="s">
        <v>3242</v>
      </c>
      <c r="C1484" s="12" t="s">
        <v>377</v>
      </c>
      <c r="D1484" s="12" t="s">
        <v>378</v>
      </c>
      <c r="E1484" s="12" t="s">
        <v>379</v>
      </c>
      <c r="F1484" s="12" t="s">
        <v>380</v>
      </c>
      <c r="G1484" s="12" t="s">
        <v>22</v>
      </c>
      <c r="H1484" s="12" t="s">
        <v>11223</v>
      </c>
      <c r="I1484" s="12">
        <v>172</v>
      </c>
      <c r="J1484" s="12" t="s">
        <v>12488</v>
      </c>
      <c r="K1484" s="12" t="s">
        <v>12885</v>
      </c>
      <c r="L1484" s="12" t="s">
        <v>12886</v>
      </c>
      <c r="M1484" s="12">
        <v>3.6640000000000002E-3</v>
      </c>
      <c r="N1484" s="12">
        <v>0.57183799999999996</v>
      </c>
      <c r="O1484" s="12">
        <v>2.4360650000000001</v>
      </c>
      <c r="P1484" s="12">
        <v>0.73498600000000003</v>
      </c>
    </row>
    <row r="1485" spans="1:16" x14ac:dyDescent="0.2">
      <c r="A1485" s="12" t="s">
        <v>3241</v>
      </c>
      <c r="B1485" s="12" t="s">
        <v>3242</v>
      </c>
      <c r="C1485" s="12" t="s">
        <v>377</v>
      </c>
      <c r="D1485" s="12" t="s">
        <v>378</v>
      </c>
      <c r="E1485" s="12" t="s">
        <v>379</v>
      </c>
      <c r="F1485" s="12" t="s">
        <v>380</v>
      </c>
      <c r="G1485" s="12" t="s">
        <v>11028</v>
      </c>
      <c r="H1485" s="12" t="s">
        <v>11223</v>
      </c>
      <c r="I1485" s="12">
        <v>172</v>
      </c>
      <c r="J1485" s="12" t="s">
        <v>12488</v>
      </c>
      <c r="K1485" s="12" t="s">
        <v>12885</v>
      </c>
      <c r="L1485" s="12" t="s">
        <v>12887</v>
      </c>
      <c r="M1485" s="12">
        <v>6.7970000000000001E-3</v>
      </c>
      <c r="N1485" s="12">
        <v>0.89813299999999996</v>
      </c>
      <c r="O1485" s="12">
        <v>2.167662</v>
      </c>
      <c r="P1485" s="12">
        <v>0.73498600000000003</v>
      </c>
    </row>
    <row r="1486" spans="1:16" hidden="1" x14ac:dyDescent="0.2">
      <c r="A1486" s="12" t="s">
        <v>12491</v>
      </c>
      <c r="B1486" s="12" t="s">
        <v>12491</v>
      </c>
      <c r="C1486" s="12" t="s">
        <v>12491</v>
      </c>
      <c r="D1486" s="12" t="s">
        <v>12491</v>
      </c>
      <c r="E1486" s="12" t="s">
        <v>12491</v>
      </c>
      <c r="F1486" s="12" t="s">
        <v>12491</v>
      </c>
      <c r="G1486" s="12" t="s">
        <v>6686</v>
      </c>
      <c r="H1486" s="12" t="s">
        <v>12491</v>
      </c>
      <c r="I1486" s="12" t="s">
        <v>12491</v>
      </c>
      <c r="J1486" s="12" t="s">
        <v>12491</v>
      </c>
      <c r="K1486" s="12" t="s">
        <v>12885</v>
      </c>
      <c r="L1486" s="12" t="s">
        <v>12491</v>
      </c>
      <c r="M1486" s="12" t="s">
        <v>12491</v>
      </c>
      <c r="N1486" s="12" t="s">
        <v>12491</v>
      </c>
      <c r="O1486" s="12" t="s">
        <v>12491</v>
      </c>
      <c r="P1486" s="12">
        <v>0.73498600000000003</v>
      </c>
    </row>
    <row r="1487" spans="1:16" x14ac:dyDescent="0.2">
      <c r="A1487" s="12" t="s">
        <v>3983</v>
      </c>
      <c r="B1487" s="12" t="s">
        <v>3984</v>
      </c>
      <c r="C1487" s="12" t="s">
        <v>511</v>
      </c>
      <c r="D1487" s="12" t="s">
        <v>512</v>
      </c>
      <c r="E1487" s="12" t="s">
        <v>513</v>
      </c>
      <c r="F1487" s="12" t="s">
        <v>514</v>
      </c>
      <c r="G1487" s="12" t="s">
        <v>11028</v>
      </c>
      <c r="H1487" s="12" t="s">
        <v>11243</v>
      </c>
      <c r="I1487" s="12">
        <v>249</v>
      </c>
      <c r="J1487" s="12" t="s">
        <v>12488</v>
      </c>
      <c r="K1487" s="12" t="s">
        <v>15126</v>
      </c>
      <c r="L1487" s="12" t="s">
        <v>15127</v>
      </c>
      <c r="M1487" s="12">
        <v>9.4269999999999996E-3</v>
      </c>
      <c r="N1487" s="12">
        <v>0.73261200000000004</v>
      </c>
      <c r="O1487" s="12">
        <v>2.1405059999999998</v>
      </c>
      <c r="P1487" s="12">
        <v>0.73261200000000004</v>
      </c>
    </row>
    <row r="1488" spans="1:16" hidden="1" x14ac:dyDescent="0.2">
      <c r="A1488" s="12" t="s">
        <v>12491</v>
      </c>
      <c r="B1488" s="12" t="s">
        <v>12491</v>
      </c>
      <c r="C1488" s="12" t="s">
        <v>12491</v>
      </c>
      <c r="D1488" s="12" t="s">
        <v>12491</v>
      </c>
      <c r="E1488" s="12" t="s">
        <v>12491</v>
      </c>
      <c r="F1488" s="12" t="s">
        <v>12491</v>
      </c>
      <c r="G1488" s="12" t="s">
        <v>6686</v>
      </c>
      <c r="H1488" s="12" t="s">
        <v>12491</v>
      </c>
      <c r="I1488" s="12" t="s">
        <v>12491</v>
      </c>
      <c r="J1488" s="12" t="s">
        <v>12491</v>
      </c>
      <c r="K1488" s="12" t="s">
        <v>15126</v>
      </c>
      <c r="L1488" s="12" t="s">
        <v>12491</v>
      </c>
      <c r="M1488" s="12" t="s">
        <v>12491</v>
      </c>
      <c r="N1488" s="12" t="s">
        <v>12491</v>
      </c>
      <c r="O1488" s="12" t="s">
        <v>12491</v>
      </c>
      <c r="P1488" s="12">
        <v>0.73261200000000004</v>
      </c>
    </row>
    <row r="1489" spans="1:16" hidden="1" x14ac:dyDescent="0.2">
      <c r="A1489" s="12" t="s">
        <v>12491</v>
      </c>
      <c r="B1489" s="12" t="s">
        <v>12491</v>
      </c>
      <c r="C1489" s="12" t="s">
        <v>12491</v>
      </c>
      <c r="D1489" s="12" t="s">
        <v>12491</v>
      </c>
      <c r="E1489" s="12" t="s">
        <v>12491</v>
      </c>
      <c r="F1489" s="12" t="s">
        <v>12491</v>
      </c>
      <c r="G1489" s="12" t="s">
        <v>22</v>
      </c>
      <c r="H1489" s="12" t="s">
        <v>12491</v>
      </c>
      <c r="I1489" s="12" t="s">
        <v>12491</v>
      </c>
      <c r="J1489" s="12" t="s">
        <v>12491</v>
      </c>
      <c r="K1489" s="12" t="s">
        <v>15126</v>
      </c>
      <c r="L1489" s="12" t="s">
        <v>12491</v>
      </c>
      <c r="M1489" s="12" t="s">
        <v>12491</v>
      </c>
      <c r="N1489" s="12" t="s">
        <v>12491</v>
      </c>
      <c r="O1489" s="12" t="s">
        <v>12491</v>
      </c>
      <c r="P1489" s="12">
        <v>0.73261200000000004</v>
      </c>
    </row>
    <row r="1490" spans="1:16" hidden="1" x14ac:dyDescent="0.2">
      <c r="A1490" s="12" t="s">
        <v>1299</v>
      </c>
      <c r="B1490" s="12" t="s">
        <v>1300</v>
      </c>
      <c r="C1490" s="12" t="s">
        <v>1301</v>
      </c>
      <c r="D1490" s="12" t="s">
        <v>1302</v>
      </c>
      <c r="E1490" s="12" t="s">
        <v>1303</v>
      </c>
      <c r="F1490" s="12" t="s">
        <v>1304</v>
      </c>
      <c r="G1490" s="12" t="s">
        <v>22</v>
      </c>
      <c r="H1490" s="12" t="s">
        <v>11361</v>
      </c>
      <c r="I1490" s="12">
        <v>146</v>
      </c>
      <c r="J1490" s="12" t="s">
        <v>12488</v>
      </c>
      <c r="K1490" s="12" t="s">
        <v>14576</v>
      </c>
      <c r="L1490" s="12" t="s">
        <v>14577</v>
      </c>
      <c r="M1490" s="12">
        <v>1.495E-3</v>
      </c>
      <c r="N1490" s="12">
        <v>0.99009100000000005</v>
      </c>
      <c r="O1490" s="12">
        <v>2.825272</v>
      </c>
      <c r="P1490" s="12">
        <v>0.73257399999999995</v>
      </c>
    </row>
    <row r="1491" spans="1:16" hidden="1" x14ac:dyDescent="0.2">
      <c r="A1491" s="12" t="s">
        <v>1299</v>
      </c>
      <c r="B1491" s="12" t="s">
        <v>1300</v>
      </c>
      <c r="C1491" s="12" t="s">
        <v>1301</v>
      </c>
      <c r="D1491" s="12" t="s">
        <v>1302</v>
      </c>
      <c r="E1491" s="12" t="s">
        <v>1303</v>
      </c>
      <c r="F1491" s="12" t="s">
        <v>1304</v>
      </c>
      <c r="G1491" s="12" t="s">
        <v>6686</v>
      </c>
      <c r="H1491" s="12" t="s">
        <v>11361</v>
      </c>
      <c r="I1491" s="12">
        <v>146</v>
      </c>
      <c r="J1491" s="12" t="s">
        <v>12488</v>
      </c>
      <c r="K1491" s="12" t="s">
        <v>14576</v>
      </c>
      <c r="L1491" s="12" t="s">
        <v>14578</v>
      </c>
      <c r="M1491" s="12">
        <v>1.0964E-2</v>
      </c>
      <c r="N1491" s="12">
        <v>0.47505700000000001</v>
      </c>
      <c r="O1491" s="12">
        <v>1.9600359999999999</v>
      </c>
      <c r="P1491" s="12">
        <v>0.73257399999999995</v>
      </c>
    </row>
    <row r="1492" spans="1:16" hidden="1" x14ac:dyDescent="0.2">
      <c r="A1492" s="12" t="s">
        <v>12491</v>
      </c>
      <c r="B1492" s="12" t="s">
        <v>12491</v>
      </c>
      <c r="C1492" s="12" t="s">
        <v>12491</v>
      </c>
      <c r="D1492" s="12" t="s">
        <v>12491</v>
      </c>
      <c r="E1492" s="12" t="s">
        <v>12491</v>
      </c>
      <c r="F1492" s="12" t="s">
        <v>12491</v>
      </c>
      <c r="G1492" s="12" t="s">
        <v>11028</v>
      </c>
      <c r="H1492" s="12" t="s">
        <v>12491</v>
      </c>
      <c r="I1492" s="12" t="s">
        <v>12491</v>
      </c>
      <c r="J1492" s="12" t="s">
        <v>12491</v>
      </c>
      <c r="K1492" s="12" t="s">
        <v>14576</v>
      </c>
      <c r="L1492" s="12" t="s">
        <v>12491</v>
      </c>
      <c r="M1492" s="12" t="s">
        <v>12491</v>
      </c>
      <c r="N1492" s="12" t="s">
        <v>12491</v>
      </c>
      <c r="O1492" s="12" t="s">
        <v>12491</v>
      </c>
      <c r="P1492" s="12">
        <v>0.73257399999999995</v>
      </c>
    </row>
    <row r="1493" spans="1:16" hidden="1" x14ac:dyDescent="0.2">
      <c r="A1493" s="12" t="s">
        <v>2173</v>
      </c>
      <c r="B1493" s="12" t="s">
        <v>2174</v>
      </c>
      <c r="C1493" s="12" t="s">
        <v>2175</v>
      </c>
      <c r="D1493" s="12" t="s">
        <v>2176</v>
      </c>
      <c r="E1493" s="12" t="s">
        <v>2177</v>
      </c>
      <c r="F1493" s="12" t="s">
        <v>2178</v>
      </c>
      <c r="G1493" s="12" t="s">
        <v>22</v>
      </c>
      <c r="H1493" s="12" t="s">
        <v>11484</v>
      </c>
      <c r="I1493" s="12">
        <v>131</v>
      </c>
      <c r="J1493" s="12" t="s">
        <v>12488</v>
      </c>
      <c r="K1493" s="12" t="s">
        <v>14630</v>
      </c>
      <c r="L1493" s="12" t="s">
        <v>14631</v>
      </c>
      <c r="M1493" s="12">
        <v>8.8999999999999995E-4</v>
      </c>
      <c r="N1493" s="12">
        <v>0.79112899999999997</v>
      </c>
      <c r="O1493" s="12">
        <v>3.0505650000000002</v>
      </c>
      <c r="P1493" s="12">
        <v>0.732456</v>
      </c>
    </row>
    <row r="1494" spans="1:16" x14ac:dyDescent="0.2">
      <c r="A1494" s="12" t="s">
        <v>2173</v>
      </c>
      <c r="B1494" s="12" t="s">
        <v>2174</v>
      </c>
      <c r="C1494" s="12" t="s">
        <v>2175</v>
      </c>
      <c r="D1494" s="12" t="s">
        <v>2176</v>
      </c>
      <c r="E1494" s="12" t="s">
        <v>2177</v>
      </c>
      <c r="F1494" s="12" t="s">
        <v>2178</v>
      </c>
      <c r="G1494" s="12" t="s">
        <v>11028</v>
      </c>
      <c r="H1494" s="12" t="s">
        <v>11484</v>
      </c>
      <c r="I1494" s="12">
        <v>131</v>
      </c>
      <c r="J1494" s="12" t="s">
        <v>12488</v>
      </c>
      <c r="K1494" s="12" t="s">
        <v>14630</v>
      </c>
      <c r="L1494" s="12" t="s">
        <v>14632</v>
      </c>
      <c r="M1494" s="12">
        <v>1.1900000000000001E-4</v>
      </c>
      <c r="N1494" s="12">
        <v>0.67378199999999999</v>
      </c>
      <c r="O1494" s="12">
        <v>3.9237920000000002</v>
      </c>
      <c r="P1494" s="12">
        <v>0.732456</v>
      </c>
    </row>
    <row r="1495" spans="1:16" hidden="1" x14ac:dyDescent="0.2">
      <c r="A1495" s="12" t="s">
        <v>12491</v>
      </c>
      <c r="B1495" s="12" t="s">
        <v>12491</v>
      </c>
      <c r="C1495" s="12" t="s">
        <v>12491</v>
      </c>
      <c r="D1495" s="12" t="s">
        <v>12491</v>
      </c>
      <c r="E1495" s="12" t="s">
        <v>12491</v>
      </c>
      <c r="F1495" s="12" t="s">
        <v>12491</v>
      </c>
      <c r="G1495" s="12" t="s">
        <v>6686</v>
      </c>
      <c r="H1495" s="12" t="s">
        <v>12491</v>
      </c>
      <c r="I1495" s="12" t="s">
        <v>12491</v>
      </c>
      <c r="J1495" s="12" t="s">
        <v>12491</v>
      </c>
      <c r="K1495" s="12" t="s">
        <v>14630</v>
      </c>
      <c r="L1495" s="12" t="s">
        <v>12491</v>
      </c>
      <c r="M1495" s="12" t="s">
        <v>12491</v>
      </c>
      <c r="N1495" s="12" t="s">
        <v>12491</v>
      </c>
      <c r="O1495" s="12" t="s">
        <v>12491</v>
      </c>
      <c r="P1495" s="12">
        <v>0.732456</v>
      </c>
    </row>
    <row r="1496" spans="1:16" hidden="1" x14ac:dyDescent="0.2">
      <c r="A1496" s="12" t="s">
        <v>2520</v>
      </c>
      <c r="B1496" s="12" t="s">
        <v>2521</v>
      </c>
      <c r="C1496" s="12" t="s">
        <v>2480</v>
      </c>
      <c r="D1496" s="12" t="s">
        <v>2481</v>
      </c>
      <c r="E1496" s="12" t="s">
        <v>2482</v>
      </c>
      <c r="F1496" s="12" t="s">
        <v>2483</v>
      </c>
      <c r="G1496" s="12" t="s">
        <v>22</v>
      </c>
      <c r="H1496" s="12" t="s">
        <v>11526</v>
      </c>
      <c r="I1496" s="12">
        <v>191</v>
      </c>
      <c r="J1496" s="12" t="s">
        <v>12488</v>
      </c>
      <c r="K1496" s="12" t="s">
        <v>14655</v>
      </c>
      <c r="L1496" s="12" t="s">
        <v>14656</v>
      </c>
      <c r="M1496" s="12">
        <v>3.8587000000000003E-2</v>
      </c>
      <c r="N1496" s="12">
        <v>0.73180800000000001</v>
      </c>
      <c r="O1496" s="12">
        <v>1.4135580000000001</v>
      </c>
      <c r="P1496" s="12">
        <v>0.73180800000000001</v>
      </c>
    </row>
    <row r="1497" spans="1:16" hidden="1" x14ac:dyDescent="0.2">
      <c r="A1497" s="12" t="s">
        <v>12491</v>
      </c>
      <c r="B1497" s="12" t="s">
        <v>12491</v>
      </c>
      <c r="C1497" s="12" t="s">
        <v>12491</v>
      </c>
      <c r="D1497" s="12" t="s">
        <v>12491</v>
      </c>
      <c r="E1497" s="12" t="s">
        <v>12491</v>
      </c>
      <c r="F1497" s="12" t="s">
        <v>12491</v>
      </c>
      <c r="G1497" s="12" t="s">
        <v>6686</v>
      </c>
      <c r="H1497" s="12" t="s">
        <v>12491</v>
      </c>
      <c r="I1497" s="12" t="s">
        <v>12491</v>
      </c>
      <c r="J1497" s="12" t="s">
        <v>12491</v>
      </c>
      <c r="K1497" s="12" t="s">
        <v>14655</v>
      </c>
      <c r="L1497" s="12" t="s">
        <v>12491</v>
      </c>
      <c r="M1497" s="12" t="s">
        <v>12491</v>
      </c>
      <c r="N1497" s="12" t="s">
        <v>12491</v>
      </c>
      <c r="O1497" s="12" t="s">
        <v>12491</v>
      </c>
      <c r="P1497" s="12">
        <v>0.73180800000000001</v>
      </c>
    </row>
    <row r="1498" spans="1:16" hidden="1" x14ac:dyDescent="0.2">
      <c r="A1498" s="12" t="s">
        <v>12491</v>
      </c>
      <c r="B1498" s="12" t="s">
        <v>12491</v>
      </c>
      <c r="C1498" s="12" t="s">
        <v>12491</v>
      </c>
      <c r="D1498" s="12" t="s">
        <v>12491</v>
      </c>
      <c r="E1498" s="12" t="s">
        <v>12491</v>
      </c>
      <c r="F1498" s="12" t="s">
        <v>12491</v>
      </c>
      <c r="G1498" s="12" t="s">
        <v>11028</v>
      </c>
      <c r="H1498" s="12" t="s">
        <v>12491</v>
      </c>
      <c r="I1498" s="12" t="s">
        <v>12491</v>
      </c>
      <c r="J1498" s="12" t="s">
        <v>12491</v>
      </c>
      <c r="K1498" s="12" t="s">
        <v>14655</v>
      </c>
      <c r="L1498" s="12" t="s">
        <v>12491</v>
      </c>
      <c r="M1498" s="12" t="s">
        <v>12491</v>
      </c>
      <c r="N1498" s="12" t="s">
        <v>12491</v>
      </c>
      <c r="O1498" s="12" t="s">
        <v>12491</v>
      </c>
      <c r="P1498" s="12">
        <v>0.73180800000000001</v>
      </c>
    </row>
    <row r="1499" spans="1:16" hidden="1" x14ac:dyDescent="0.2">
      <c r="A1499" s="12" t="s">
        <v>6719</v>
      </c>
      <c r="B1499" s="12" t="s">
        <v>6720</v>
      </c>
      <c r="C1499" s="12" t="s">
        <v>6721</v>
      </c>
      <c r="D1499" s="12" t="s">
        <v>6722</v>
      </c>
      <c r="E1499" s="12" t="s">
        <v>6723</v>
      </c>
      <c r="F1499" s="12" t="s">
        <v>6724</v>
      </c>
      <c r="G1499" s="12" t="s">
        <v>6686</v>
      </c>
      <c r="H1499" s="12" t="s">
        <v>11974</v>
      </c>
      <c r="I1499" s="12">
        <v>148</v>
      </c>
      <c r="J1499" s="12" t="s">
        <v>12488</v>
      </c>
      <c r="K1499" s="12" t="s">
        <v>15208</v>
      </c>
      <c r="L1499" s="12" t="s">
        <v>15209</v>
      </c>
      <c r="M1499" s="12">
        <v>1.1302E-2</v>
      </c>
      <c r="N1499" s="12">
        <v>0.73034500000000002</v>
      </c>
      <c r="O1499" s="12">
        <v>1.9468270000000001</v>
      </c>
      <c r="P1499" s="12">
        <v>0.73034500000000002</v>
      </c>
    </row>
    <row r="1500" spans="1:16" hidden="1" x14ac:dyDescent="0.2">
      <c r="A1500" s="12" t="s">
        <v>12491</v>
      </c>
      <c r="B1500" s="12" t="s">
        <v>12491</v>
      </c>
      <c r="C1500" s="12" t="s">
        <v>12491</v>
      </c>
      <c r="D1500" s="12" t="s">
        <v>12491</v>
      </c>
      <c r="E1500" s="12" t="s">
        <v>12491</v>
      </c>
      <c r="F1500" s="12" t="s">
        <v>12491</v>
      </c>
      <c r="G1500" s="12" t="s">
        <v>11028</v>
      </c>
      <c r="H1500" s="12" t="s">
        <v>12491</v>
      </c>
      <c r="I1500" s="12" t="s">
        <v>12491</v>
      </c>
      <c r="J1500" s="12" t="s">
        <v>12491</v>
      </c>
      <c r="K1500" s="12" t="s">
        <v>15208</v>
      </c>
      <c r="L1500" s="12" t="s">
        <v>12491</v>
      </c>
      <c r="M1500" s="12" t="s">
        <v>12491</v>
      </c>
      <c r="N1500" s="12" t="s">
        <v>12491</v>
      </c>
      <c r="O1500" s="12" t="s">
        <v>12491</v>
      </c>
      <c r="P1500" s="12">
        <v>0.73034500000000002</v>
      </c>
    </row>
    <row r="1501" spans="1:16" hidden="1" x14ac:dyDescent="0.2">
      <c r="A1501" s="12" t="s">
        <v>12491</v>
      </c>
      <c r="B1501" s="12" t="s">
        <v>12491</v>
      </c>
      <c r="C1501" s="12" t="s">
        <v>12491</v>
      </c>
      <c r="D1501" s="12" t="s">
        <v>12491</v>
      </c>
      <c r="E1501" s="12" t="s">
        <v>12491</v>
      </c>
      <c r="F1501" s="12" t="s">
        <v>12491</v>
      </c>
      <c r="G1501" s="12" t="s">
        <v>22</v>
      </c>
      <c r="H1501" s="12" t="s">
        <v>12491</v>
      </c>
      <c r="I1501" s="12" t="s">
        <v>12491</v>
      </c>
      <c r="J1501" s="12" t="s">
        <v>12491</v>
      </c>
      <c r="K1501" s="12" t="s">
        <v>15208</v>
      </c>
      <c r="L1501" s="12" t="s">
        <v>12491</v>
      </c>
      <c r="M1501" s="12" t="s">
        <v>12491</v>
      </c>
      <c r="N1501" s="12" t="s">
        <v>12491</v>
      </c>
      <c r="O1501" s="12" t="s">
        <v>12491</v>
      </c>
      <c r="P1501" s="12">
        <v>0.73034500000000002</v>
      </c>
    </row>
    <row r="1502" spans="1:16" hidden="1" x14ac:dyDescent="0.2">
      <c r="A1502" s="12" t="s">
        <v>2524</v>
      </c>
      <c r="B1502" s="12" t="s">
        <v>2525</v>
      </c>
      <c r="C1502" s="12" t="s">
        <v>2526</v>
      </c>
      <c r="D1502" s="12" t="s">
        <v>2527</v>
      </c>
      <c r="E1502" s="12" t="s">
        <v>2528</v>
      </c>
      <c r="F1502" s="12" t="s">
        <v>2529</v>
      </c>
      <c r="G1502" s="12" t="s">
        <v>22</v>
      </c>
      <c r="H1502" s="12" t="s">
        <v>11531</v>
      </c>
      <c r="I1502" s="12">
        <v>51</v>
      </c>
      <c r="J1502" s="12" t="s">
        <v>12488</v>
      </c>
      <c r="K1502" s="12" t="s">
        <v>15668</v>
      </c>
      <c r="L1502" s="12" t="s">
        <v>15669</v>
      </c>
      <c r="M1502" s="12">
        <v>1.2E-5</v>
      </c>
      <c r="N1502" s="12">
        <v>0.72960199999999997</v>
      </c>
      <c r="O1502" s="12">
        <v>4.9199039999999998</v>
      </c>
      <c r="P1502" s="12">
        <v>0.72960199999999997</v>
      </c>
    </row>
    <row r="1503" spans="1:16" hidden="1" x14ac:dyDescent="0.2">
      <c r="A1503" s="12" t="s">
        <v>12491</v>
      </c>
      <c r="B1503" s="12" t="s">
        <v>12491</v>
      </c>
      <c r="C1503" s="12" t="s">
        <v>12491</v>
      </c>
      <c r="D1503" s="12" t="s">
        <v>12491</v>
      </c>
      <c r="E1503" s="12" t="s">
        <v>12491</v>
      </c>
      <c r="F1503" s="12" t="s">
        <v>12491</v>
      </c>
      <c r="G1503" s="12" t="s">
        <v>6686</v>
      </c>
      <c r="H1503" s="12" t="s">
        <v>12491</v>
      </c>
      <c r="I1503" s="12" t="s">
        <v>12491</v>
      </c>
      <c r="J1503" s="12" t="s">
        <v>12491</v>
      </c>
      <c r="K1503" s="12" t="s">
        <v>15668</v>
      </c>
      <c r="L1503" s="12" t="s">
        <v>12491</v>
      </c>
      <c r="M1503" s="12" t="s">
        <v>12491</v>
      </c>
      <c r="N1503" s="12" t="s">
        <v>12491</v>
      </c>
      <c r="O1503" s="12" t="s">
        <v>12491</v>
      </c>
      <c r="P1503" s="12">
        <v>0.72960199999999997</v>
      </c>
    </row>
    <row r="1504" spans="1:16" hidden="1" x14ac:dyDescent="0.2">
      <c r="A1504" s="12" t="s">
        <v>12491</v>
      </c>
      <c r="B1504" s="12" t="s">
        <v>12491</v>
      </c>
      <c r="C1504" s="12" t="s">
        <v>12491</v>
      </c>
      <c r="D1504" s="12" t="s">
        <v>12491</v>
      </c>
      <c r="E1504" s="12" t="s">
        <v>12491</v>
      </c>
      <c r="F1504" s="12" t="s">
        <v>12491</v>
      </c>
      <c r="G1504" s="12" t="s">
        <v>11028</v>
      </c>
      <c r="H1504" s="12" t="s">
        <v>12491</v>
      </c>
      <c r="I1504" s="12" t="s">
        <v>12491</v>
      </c>
      <c r="J1504" s="12" t="s">
        <v>12491</v>
      </c>
      <c r="K1504" s="12" t="s">
        <v>15668</v>
      </c>
      <c r="L1504" s="12" t="s">
        <v>12491</v>
      </c>
      <c r="M1504" s="12" t="s">
        <v>12491</v>
      </c>
      <c r="N1504" s="12" t="s">
        <v>12491</v>
      </c>
      <c r="O1504" s="12" t="s">
        <v>12491</v>
      </c>
      <c r="P1504" s="12">
        <v>0.72960199999999997</v>
      </c>
    </row>
    <row r="1505" spans="1:16" hidden="1" x14ac:dyDescent="0.2">
      <c r="A1505" s="12" t="s">
        <v>1505</v>
      </c>
      <c r="B1505" s="12" t="s">
        <v>1506</v>
      </c>
      <c r="C1505" s="12" t="s">
        <v>1507</v>
      </c>
      <c r="D1505" s="12" t="s">
        <v>1508</v>
      </c>
      <c r="E1505" s="12" t="s">
        <v>1509</v>
      </c>
      <c r="F1505" s="12" t="s">
        <v>1510</v>
      </c>
      <c r="G1505" s="12" t="s">
        <v>22</v>
      </c>
      <c r="H1505" s="12" t="s">
        <v>11391</v>
      </c>
      <c r="I1505" s="12">
        <v>269</v>
      </c>
      <c r="J1505" s="12" t="s">
        <v>12488</v>
      </c>
      <c r="K1505" s="12" t="s">
        <v>15301</v>
      </c>
      <c r="L1505" s="12" t="s">
        <v>15302</v>
      </c>
      <c r="M1505" s="12">
        <v>7.6800000000000002E-4</v>
      </c>
      <c r="N1505" s="12">
        <v>0.93646799999999997</v>
      </c>
      <c r="O1505" s="12">
        <v>3.1148380000000002</v>
      </c>
      <c r="P1505" s="12">
        <v>0.72946</v>
      </c>
    </row>
    <row r="1506" spans="1:16" hidden="1" x14ac:dyDescent="0.2">
      <c r="A1506" s="12" t="s">
        <v>1505</v>
      </c>
      <c r="B1506" s="12" t="s">
        <v>1506</v>
      </c>
      <c r="C1506" s="12" t="s">
        <v>1507</v>
      </c>
      <c r="D1506" s="12" t="s">
        <v>1508</v>
      </c>
      <c r="E1506" s="12" t="s">
        <v>1509</v>
      </c>
      <c r="F1506" s="12" t="s">
        <v>1510</v>
      </c>
      <c r="G1506" s="12" t="s">
        <v>6686</v>
      </c>
      <c r="H1506" s="12" t="s">
        <v>11391</v>
      </c>
      <c r="I1506" s="12">
        <v>269</v>
      </c>
      <c r="J1506" s="12" t="s">
        <v>12488</v>
      </c>
      <c r="K1506" s="12" t="s">
        <v>15301</v>
      </c>
      <c r="L1506" s="12" t="s">
        <v>15303</v>
      </c>
      <c r="M1506" s="12">
        <v>8.1639999999999994E-3</v>
      </c>
      <c r="N1506" s="12">
        <v>0.21043799999999999</v>
      </c>
      <c r="O1506" s="12">
        <v>2.0880730000000001</v>
      </c>
      <c r="P1506" s="12">
        <v>0.72946</v>
      </c>
    </row>
    <row r="1507" spans="1:16" x14ac:dyDescent="0.2">
      <c r="A1507" s="12" t="s">
        <v>1505</v>
      </c>
      <c r="B1507" s="12" t="s">
        <v>1506</v>
      </c>
      <c r="C1507" s="12" t="s">
        <v>1507</v>
      </c>
      <c r="D1507" s="12" t="s">
        <v>1508</v>
      </c>
      <c r="E1507" s="12" t="s">
        <v>1509</v>
      </c>
      <c r="F1507" s="12" t="s">
        <v>1510</v>
      </c>
      <c r="G1507" s="12" t="s">
        <v>11028</v>
      </c>
      <c r="H1507" s="12" t="s">
        <v>11391</v>
      </c>
      <c r="I1507" s="12">
        <v>269</v>
      </c>
      <c r="J1507" s="12" t="s">
        <v>12488</v>
      </c>
      <c r="K1507" s="12" t="s">
        <v>15301</v>
      </c>
      <c r="L1507" s="12" t="s">
        <v>15304</v>
      </c>
      <c r="M1507" s="16">
        <v>1.91E-5</v>
      </c>
      <c r="N1507" s="12">
        <v>1.041474</v>
      </c>
      <c r="O1507" s="12">
        <v>4.7187250000000001</v>
      </c>
      <c r="P1507" s="12">
        <v>0.72946</v>
      </c>
    </row>
    <row r="1508" spans="1:16" hidden="1" x14ac:dyDescent="0.2">
      <c r="A1508" s="12" t="s">
        <v>2696</v>
      </c>
      <c r="B1508" s="12" t="s">
        <v>2697</v>
      </c>
      <c r="C1508" s="12" t="s">
        <v>2698</v>
      </c>
      <c r="D1508" s="12" t="s">
        <v>2699</v>
      </c>
      <c r="E1508" s="12" t="s">
        <v>2700</v>
      </c>
      <c r="F1508" s="12" t="s">
        <v>2701</v>
      </c>
      <c r="G1508" s="12" t="s">
        <v>22</v>
      </c>
      <c r="H1508" s="12" t="s">
        <v>11555</v>
      </c>
      <c r="I1508" s="12">
        <v>264</v>
      </c>
      <c r="J1508" s="12" t="s">
        <v>12488</v>
      </c>
      <c r="K1508" s="12" t="s">
        <v>14809</v>
      </c>
      <c r="L1508" s="12" t="s">
        <v>14810</v>
      </c>
      <c r="M1508" s="12">
        <v>3.369E-3</v>
      </c>
      <c r="N1508" s="12">
        <v>0.69670299999999996</v>
      </c>
      <c r="O1508" s="12">
        <v>2.4725009999999998</v>
      </c>
      <c r="P1508" s="12">
        <v>0.729047</v>
      </c>
    </row>
    <row r="1509" spans="1:16" hidden="1" x14ac:dyDescent="0.2">
      <c r="A1509" s="12" t="s">
        <v>2696</v>
      </c>
      <c r="B1509" s="12" t="s">
        <v>2697</v>
      </c>
      <c r="C1509" s="12" t="s">
        <v>2698</v>
      </c>
      <c r="D1509" s="12" t="s">
        <v>2699</v>
      </c>
      <c r="E1509" s="12" t="s">
        <v>2700</v>
      </c>
      <c r="F1509" s="12" t="s">
        <v>2701</v>
      </c>
      <c r="G1509" s="12" t="s">
        <v>6686</v>
      </c>
      <c r="H1509" s="12" t="s">
        <v>11555</v>
      </c>
      <c r="I1509" s="12">
        <v>264</v>
      </c>
      <c r="J1509" s="12" t="s">
        <v>12488</v>
      </c>
      <c r="K1509" s="12" t="s">
        <v>14809</v>
      </c>
      <c r="L1509" s="12" t="s">
        <v>14811</v>
      </c>
      <c r="M1509" s="12">
        <v>8.3960000000000007E-3</v>
      </c>
      <c r="N1509" s="12">
        <v>0.25352999999999998</v>
      </c>
      <c r="O1509" s="12">
        <v>2.0759069999999999</v>
      </c>
      <c r="P1509" s="12">
        <v>0.729047</v>
      </c>
    </row>
    <row r="1510" spans="1:16" x14ac:dyDescent="0.2">
      <c r="A1510" s="12" t="s">
        <v>2696</v>
      </c>
      <c r="B1510" s="12" t="s">
        <v>2697</v>
      </c>
      <c r="C1510" s="12" t="s">
        <v>2698</v>
      </c>
      <c r="D1510" s="12" t="s">
        <v>2699</v>
      </c>
      <c r="E1510" s="12" t="s">
        <v>2700</v>
      </c>
      <c r="F1510" s="12" t="s">
        <v>2701</v>
      </c>
      <c r="G1510" s="12" t="s">
        <v>11028</v>
      </c>
      <c r="H1510" s="12" t="s">
        <v>11555</v>
      </c>
      <c r="I1510" s="12">
        <v>264</v>
      </c>
      <c r="J1510" s="12" t="s">
        <v>12488</v>
      </c>
      <c r="K1510" s="12" t="s">
        <v>14809</v>
      </c>
      <c r="L1510" s="12" t="s">
        <v>14812</v>
      </c>
      <c r="M1510" s="12">
        <v>1.9100000000000001E-4</v>
      </c>
      <c r="N1510" s="12">
        <v>1.236909</v>
      </c>
      <c r="O1510" s="12">
        <v>3.718496</v>
      </c>
      <c r="P1510" s="12">
        <v>0.729047</v>
      </c>
    </row>
    <row r="1511" spans="1:16" hidden="1" x14ac:dyDescent="0.2">
      <c r="A1511" s="12" t="s">
        <v>1665</v>
      </c>
      <c r="B1511" s="12" t="s">
        <v>1666</v>
      </c>
      <c r="C1511" s="12" t="s">
        <v>1667</v>
      </c>
      <c r="D1511" s="12" t="s">
        <v>1668</v>
      </c>
      <c r="E1511" s="12" t="s">
        <v>1669</v>
      </c>
      <c r="F1511" s="12" t="s">
        <v>1670</v>
      </c>
      <c r="G1511" s="12" t="s">
        <v>22</v>
      </c>
      <c r="H1511" s="12" t="s">
        <v>11414</v>
      </c>
      <c r="I1511" s="12">
        <v>107</v>
      </c>
      <c r="J1511" s="12" t="s">
        <v>12488</v>
      </c>
      <c r="K1511" s="12" t="s">
        <v>14747</v>
      </c>
      <c r="L1511" s="12" t="s">
        <v>14748</v>
      </c>
      <c r="M1511" s="16">
        <v>5.8499999999999999E-5</v>
      </c>
      <c r="N1511" s="12">
        <v>0.90405100000000005</v>
      </c>
      <c r="O1511" s="12">
        <v>4.2326160000000002</v>
      </c>
      <c r="P1511" s="12">
        <v>0.72735300000000003</v>
      </c>
    </row>
    <row r="1512" spans="1:16" x14ac:dyDescent="0.2">
      <c r="A1512" s="12" t="s">
        <v>1665</v>
      </c>
      <c r="B1512" s="12" t="s">
        <v>1666</v>
      </c>
      <c r="C1512" s="12" t="s">
        <v>1667</v>
      </c>
      <c r="D1512" s="12" t="s">
        <v>1668</v>
      </c>
      <c r="E1512" s="12" t="s">
        <v>1669</v>
      </c>
      <c r="F1512" s="12" t="s">
        <v>1670</v>
      </c>
      <c r="G1512" s="12" t="s">
        <v>11028</v>
      </c>
      <c r="H1512" s="12" t="s">
        <v>11414</v>
      </c>
      <c r="I1512" s="12">
        <v>107</v>
      </c>
      <c r="J1512" s="12" t="s">
        <v>12488</v>
      </c>
      <c r="K1512" s="12" t="s">
        <v>14747</v>
      </c>
      <c r="L1512" s="12" t="s">
        <v>14749</v>
      </c>
      <c r="M1512" s="12">
        <v>1.3983000000000001E-2</v>
      </c>
      <c r="N1512" s="12">
        <v>0.55065500000000001</v>
      </c>
      <c r="O1512" s="12">
        <v>1.8543970000000001</v>
      </c>
      <c r="P1512" s="12">
        <v>0.72735300000000003</v>
      </c>
    </row>
    <row r="1513" spans="1:16" hidden="1" x14ac:dyDescent="0.2">
      <c r="A1513" s="12" t="s">
        <v>12491</v>
      </c>
      <c r="B1513" s="12" t="s">
        <v>12491</v>
      </c>
      <c r="C1513" s="12" t="s">
        <v>12491</v>
      </c>
      <c r="D1513" s="12" t="s">
        <v>12491</v>
      </c>
      <c r="E1513" s="12" t="s">
        <v>12491</v>
      </c>
      <c r="F1513" s="12" t="s">
        <v>12491</v>
      </c>
      <c r="G1513" s="12" t="s">
        <v>6686</v>
      </c>
      <c r="H1513" s="12" t="s">
        <v>12491</v>
      </c>
      <c r="I1513" s="12" t="s">
        <v>12491</v>
      </c>
      <c r="J1513" s="12" t="s">
        <v>12491</v>
      </c>
      <c r="K1513" s="12" t="s">
        <v>14747</v>
      </c>
      <c r="L1513" s="12" t="s">
        <v>12491</v>
      </c>
      <c r="M1513" s="12" t="s">
        <v>12491</v>
      </c>
      <c r="N1513" s="12" t="s">
        <v>12491</v>
      </c>
      <c r="O1513" s="12" t="s">
        <v>12491</v>
      </c>
      <c r="P1513" s="12">
        <v>0.72735300000000003</v>
      </c>
    </row>
    <row r="1514" spans="1:16" hidden="1" x14ac:dyDescent="0.2">
      <c r="A1514" s="12" t="s">
        <v>2794</v>
      </c>
      <c r="B1514" s="12" t="s">
        <v>2795</v>
      </c>
      <c r="C1514" s="12" t="s">
        <v>1947</v>
      </c>
      <c r="D1514" s="12" t="s">
        <v>1948</v>
      </c>
      <c r="E1514" s="12" t="s">
        <v>1949</v>
      </c>
      <c r="F1514" s="12" t="s">
        <v>1950</v>
      </c>
      <c r="G1514" s="12" t="s">
        <v>22</v>
      </c>
      <c r="H1514" s="12" t="s">
        <v>11454</v>
      </c>
      <c r="I1514" s="12">
        <v>147</v>
      </c>
      <c r="J1514" s="12" t="s">
        <v>12488</v>
      </c>
      <c r="K1514" s="12" t="s">
        <v>14167</v>
      </c>
      <c r="L1514" s="12" t="s">
        <v>14168</v>
      </c>
      <c r="M1514" s="12">
        <v>4.8869999999999999E-3</v>
      </c>
      <c r="N1514" s="12">
        <v>0.67183999999999999</v>
      </c>
      <c r="O1514" s="12">
        <v>2.310956</v>
      </c>
      <c r="P1514" s="12">
        <v>0.72346999999999995</v>
      </c>
    </row>
    <row r="1515" spans="1:16" x14ac:dyDescent="0.2">
      <c r="A1515" s="12" t="s">
        <v>2794</v>
      </c>
      <c r="B1515" s="12" t="s">
        <v>2795</v>
      </c>
      <c r="C1515" s="12" t="s">
        <v>1947</v>
      </c>
      <c r="D1515" s="12" t="s">
        <v>1948</v>
      </c>
      <c r="E1515" s="12" t="s">
        <v>1949</v>
      </c>
      <c r="F1515" s="12" t="s">
        <v>1950</v>
      </c>
      <c r="G1515" s="12" t="s">
        <v>11028</v>
      </c>
      <c r="H1515" s="12" t="s">
        <v>11454</v>
      </c>
      <c r="I1515" s="12">
        <v>147</v>
      </c>
      <c r="J1515" s="12" t="s">
        <v>12488</v>
      </c>
      <c r="K1515" s="12" t="s">
        <v>14167</v>
      </c>
      <c r="L1515" s="12" t="s">
        <v>14169</v>
      </c>
      <c r="M1515" s="12">
        <v>7.7629999999999999E-3</v>
      </c>
      <c r="N1515" s="12">
        <v>0.77509899999999998</v>
      </c>
      <c r="O1515" s="12">
        <v>2.1099649999999999</v>
      </c>
      <c r="P1515" s="12">
        <v>0.72346999999999995</v>
      </c>
    </row>
    <row r="1516" spans="1:16" hidden="1" x14ac:dyDescent="0.2">
      <c r="A1516" s="12" t="s">
        <v>12491</v>
      </c>
      <c r="B1516" s="12" t="s">
        <v>12491</v>
      </c>
      <c r="C1516" s="12" t="s">
        <v>12491</v>
      </c>
      <c r="D1516" s="12" t="s">
        <v>12491</v>
      </c>
      <c r="E1516" s="12" t="s">
        <v>12491</v>
      </c>
      <c r="F1516" s="12" t="s">
        <v>12491</v>
      </c>
      <c r="G1516" s="12" t="s">
        <v>6686</v>
      </c>
      <c r="H1516" s="12" t="s">
        <v>12491</v>
      </c>
      <c r="I1516" s="12" t="s">
        <v>12491</v>
      </c>
      <c r="J1516" s="12" t="s">
        <v>12491</v>
      </c>
      <c r="K1516" s="12" t="s">
        <v>14167</v>
      </c>
      <c r="L1516" s="12" t="s">
        <v>12491</v>
      </c>
      <c r="M1516" s="12" t="s">
        <v>12491</v>
      </c>
      <c r="N1516" s="12" t="s">
        <v>12491</v>
      </c>
      <c r="O1516" s="12" t="s">
        <v>12491</v>
      </c>
      <c r="P1516" s="12">
        <v>0.72346999999999995</v>
      </c>
    </row>
    <row r="1517" spans="1:16" hidden="1" x14ac:dyDescent="0.2">
      <c r="A1517" s="12" t="s">
        <v>571</v>
      </c>
      <c r="B1517" s="12" t="s">
        <v>572</v>
      </c>
      <c r="C1517" s="12" t="s">
        <v>573</v>
      </c>
      <c r="D1517" s="12" t="s">
        <v>574</v>
      </c>
      <c r="E1517" s="12" t="s">
        <v>575</v>
      </c>
      <c r="F1517" s="12" t="s">
        <v>576</v>
      </c>
      <c r="G1517" s="12" t="s">
        <v>22</v>
      </c>
      <c r="H1517" s="12" t="s">
        <v>11252</v>
      </c>
      <c r="I1517" s="12">
        <v>371</v>
      </c>
      <c r="J1517" s="12" t="s">
        <v>12488</v>
      </c>
      <c r="K1517" s="12" t="s">
        <v>13302</v>
      </c>
      <c r="L1517" s="12" t="s">
        <v>13303</v>
      </c>
      <c r="M1517" s="16">
        <v>1.49E-5</v>
      </c>
      <c r="N1517" s="12">
        <v>1.266095</v>
      </c>
      <c r="O1517" s="12">
        <v>4.8270580000000001</v>
      </c>
      <c r="P1517" s="12">
        <v>0.72298600000000002</v>
      </c>
    </row>
    <row r="1518" spans="1:16" hidden="1" x14ac:dyDescent="0.2">
      <c r="A1518" s="12" t="s">
        <v>571</v>
      </c>
      <c r="B1518" s="12" t="s">
        <v>572</v>
      </c>
      <c r="C1518" s="12" t="s">
        <v>573</v>
      </c>
      <c r="D1518" s="12" t="s">
        <v>574</v>
      </c>
      <c r="E1518" s="12" t="s">
        <v>575</v>
      </c>
      <c r="F1518" s="12" t="s">
        <v>576</v>
      </c>
      <c r="G1518" s="12" t="s">
        <v>6686</v>
      </c>
      <c r="H1518" s="12" t="s">
        <v>11252</v>
      </c>
      <c r="I1518" s="12">
        <v>371</v>
      </c>
      <c r="J1518" s="12" t="s">
        <v>12488</v>
      </c>
      <c r="K1518" s="12" t="s">
        <v>13302</v>
      </c>
      <c r="L1518" s="12" t="s">
        <v>13304</v>
      </c>
      <c r="M1518" s="12">
        <v>1.0619999999999999E-2</v>
      </c>
      <c r="N1518" s="12">
        <v>9.7892000000000007E-2</v>
      </c>
      <c r="O1518" s="12">
        <v>1.9738560000000001</v>
      </c>
      <c r="P1518" s="12">
        <v>0.72298600000000002</v>
      </c>
    </row>
    <row r="1519" spans="1:16" x14ac:dyDescent="0.2">
      <c r="A1519" s="12" t="s">
        <v>571</v>
      </c>
      <c r="B1519" s="12" t="s">
        <v>572</v>
      </c>
      <c r="C1519" s="12" t="s">
        <v>573</v>
      </c>
      <c r="D1519" s="12" t="s">
        <v>574</v>
      </c>
      <c r="E1519" s="12" t="s">
        <v>575</v>
      </c>
      <c r="F1519" s="12" t="s">
        <v>576</v>
      </c>
      <c r="G1519" s="12" t="s">
        <v>11028</v>
      </c>
      <c r="H1519" s="12" t="s">
        <v>11252</v>
      </c>
      <c r="I1519" s="12">
        <v>371</v>
      </c>
      <c r="J1519" s="12" t="s">
        <v>12488</v>
      </c>
      <c r="K1519" s="12" t="s">
        <v>13302</v>
      </c>
      <c r="L1519" s="12" t="s">
        <v>13305</v>
      </c>
      <c r="M1519" s="16">
        <v>6.46E-6</v>
      </c>
      <c r="N1519" s="12">
        <v>0.80497200000000002</v>
      </c>
      <c r="O1519" s="12">
        <v>5.1900430000000002</v>
      </c>
      <c r="P1519" s="12">
        <v>0.72298600000000002</v>
      </c>
    </row>
    <row r="1520" spans="1:16" hidden="1" x14ac:dyDescent="0.2">
      <c r="A1520" s="12" t="s">
        <v>4045</v>
      </c>
      <c r="B1520" s="12" t="s">
        <v>4046</v>
      </c>
      <c r="C1520" s="12" t="s">
        <v>4047</v>
      </c>
      <c r="D1520" s="12" t="s">
        <v>4048</v>
      </c>
      <c r="E1520" s="12" t="s">
        <v>4049</v>
      </c>
      <c r="F1520" s="12" t="s">
        <v>4050</v>
      </c>
      <c r="G1520" s="12" t="s">
        <v>22</v>
      </c>
      <c r="H1520" s="12" t="s">
        <v>11716</v>
      </c>
      <c r="I1520" s="12">
        <v>27</v>
      </c>
      <c r="J1520" s="12" t="s">
        <v>12488</v>
      </c>
      <c r="K1520" s="12" t="s">
        <v>15073</v>
      </c>
      <c r="L1520" s="12" t="s">
        <v>15074</v>
      </c>
      <c r="M1520" s="12">
        <v>7.85E-4</v>
      </c>
      <c r="N1520" s="12">
        <v>0.31772800000000001</v>
      </c>
      <c r="O1520" s="12">
        <v>3.1053579999999998</v>
      </c>
      <c r="P1520" s="12">
        <v>0.72241900000000003</v>
      </c>
    </row>
    <row r="1521" spans="1:16" x14ac:dyDescent="0.2">
      <c r="A1521" s="12" t="s">
        <v>4045</v>
      </c>
      <c r="B1521" s="12" t="s">
        <v>4046</v>
      </c>
      <c r="C1521" s="12" t="s">
        <v>4047</v>
      </c>
      <c r="D1521" s="12" t="s">
        <v>4048</v>
      </c>
      <c r="E1521" s="12" t="s">
        <v>4049</v>
      </c>
      <c r="F1521" s="12" t="s">
        <v>4050</v>
      </c>
      <c r="G1521" s="12" t="s">
        <v>11028</v>
      </c>
      <c r="H1521" s="12" t="s">
        <v>11716</v>
      </c>
      <c r="I1521" s="12">
        <v>27</v>
      </c>
      <c r="J1521" s="12" t="s">
        <v>12488</v>
      </c>
      <c r="K1521" s="12" t="s">
        <v>15073</v>
      </c>
      <c r="L1521" s="12" t="s">
        <v>15075</v>
      </c>
      <c r="M1521" s="12">
        <v>4.4099999999999999E-4</v>
      </c>
      <c r="N1521" s="12">
        <v>1.1271100000000001</v>
      </c>
      <c r="O1521" s="12">
        <v>3.3560490000000001</v>
      </c>
      <c r="P1521" s="12">
        <v>0.72241900000000003</v>
      </c>
    </row>
    <row r="1522" spans="1:16" hidden="1" x14ac:dyDescent="0.2">
      <c r="A1522" s="12" t="s">
        <v>12491</v>
      </c>
      <c r="B1522" s="12" t="s">
        <v>12491</v>
      </c>
      <c r="C1522" s="12" t="s">
        <v>12491</v>
      </c>
      <c r="D1522" s="12" t="s">
        <v>12491</v>
      </c>
      <c r="E1522" s="12" t="s">
        <v>12491</v>
      </c>
      <c r="F1522" s="12" t="s">
        <v>12491</v>
      </c>
      <c r="G1522" s="12" t="s">
        <v>6686</v>
      </c>
      <c r="H1522" s="12" t="s">
        <v>12491</v>
      </c>
      <c r="I1522" s="12" t="s">
        <v>12491</v>
      </c>
      <c r="J1522" s="12" t="s">
        <v>12491</v>
      </c>
      <c r="K1522" s="12" t="s">
        <v>15073</v>
      </c>
      <c r="L1522" s="12" t="s">
        <v>12491</v>
      </c>
      <c r="M1522" s="12" t="s">
        <v>12491</v>
      </c>
      <c r="N1522" s="12" t="s">
        <v>12491</v>
      </c>
      <c r="O1522" s="12" t="s">
        <v>12491</v>
      </c>
      <c r="P1522" s="12">
        <v>0.72241900000000003</v>
      </c>
    </row>
    <row r="1523" spans="1:16" x14ac:dyDescent="0.2">
      <c r="A1523" s="12" t="s">
        <v>6238</v>
      </c>
      <c r="B1523" s="12" t="s">
        <v>6239</v>
      </c>
      <c r="C1523" s="12" t="s">
        <v>2222</v>
      </c>
      <c r="D1523" s="12" t="s">
        <v>2223</v>
      </c>
      <c r="E1523" s="12" t="s">
        <v>2224</v>
      </c>
      <c r="F1523" s="12" t="s">
        <v>2225</v>
      </c>
      <c r="G1523" s="12" t="s">
        <v>11028</v>
      </c>
      <c r="H1523" s="12" t="s">
        <v>11491</v>
      </c>
      <c r="I1523" s="12">
        <v>213</v>
      </c>
      <c r="J1523" s="12" t="s">
        <v>12488</v>
      </c>
      <c r="K1523" s="12" t="s">
        <v>13604</v>
      </c>
      <c r="L1523" s="12" t="s">
        <v>13605</v>
      </c>
      <c r="M1523" s="12">
        <v>1.2465E-2</v>
      </c>
      <c r="N1523" s="12">
        <v>0.72217100000000001</v>
      </c>
      <c r="O1523" s="12">
        <v>1.9043239999999999</v>
      </c>
      <c r="P1523" s="12">
        <v>0.72217100000000001</v>
      </c>
    </row>
    <row r="1524" spans="1:16" hidden="1" x14ac:dyDescent="0.2">
      <c r="A1524" s="12" t="s">
        <v>12491</v>
      </c>
      <c r="B1524" s="12" t="s">
        <v>12491</v>
      </c>
      <c r="C1524" s="12" t="s">
        <v>12491</v>
      </c>
      <c r="D1524" s="12" t="s">
        <v>12491</v>
      </c>
      <c r="E1524" s="12" t="s">
        <v>12491</v>
      </c>
      <c r="F1524" s="12" t="s">
        <v>12491</v>
      </c>
      <c r="G1524" s="12" t="s">
        <v>6686</v>
      </c>
      <c r="H1524" s="12" t="s">
        <v>12491</v>
      </c>
      <c r="I1524" s="12" t="s">
        <v>12491</v>
      </c>
      <c r="J1524" s="12" t="s">
        <v>12491</v>
      </c>
      <c r="K1524" s="12" t="s">
        <v>13604</v>
      </c>
      <c r="L1524" s="12" t="s">
        <v>12491</v>
      </c>
      <c r="M1524" s="12" t="s">
        <v>12491</v>
      </c>
      <c r="N1524" s="12" t="s">
        <v>12491</v>
      </c>
      <c r="O1524" s="12" t="s">
        <v>12491</v>
      </c>
      <c r="P1524" s="12">
        <v>0.72217100000000001</v>
      </c>
    </row>
    <row r="1525" spans="1:16" hidden="1" x14ac:dyDescent="0.2">
      <c r="A1525" s="12" t="s">
        <v>12491</v>
      </c>
      <c r="B1525" s="12" t="s">
        <v>12491</v>
      </c>
      <c r="C1525" s="12" t="s">
        <v>12491</v>
      </c>
      <c r="D1525" s="12" t="s">
        <v>12491</v>
      </c>
      <c r="E1525" s="12" t="s">
        <v>12491</v>
      </c>
      <c r="F1525" s="12" t="s">
        <v>12491</v>
      </c>
      <c r="G1525" s="12" t="s">
        <v>22</v>
      </c>
      <c r="H1525" s="12" t="s">
        <v>12491</v>
      </c>
      <c r="I1525" s="12" t="s">
        <v>12491</v>
      </c>
      <c r="J1525" s="12" t="s">
        <v>12491</v>
      </c>
      <c r="K1525" s="12" t="s">
        <v>13604</v>
      </c>
      <c r="L1525" s="12" t="s">
        <v>12491</v>
      </c>
      <c r="M1525" s="12" t="s">
        <v>12491</v>
      </c>
      <c r="N1525" s="12" t="s">
        <v>12491</v>
      </c>
      <c r="O1525" s="12" t="s">
        <v>12491</v>
      </c>
      <c r="P1525" s="12">
        <v>0.72217100000000001</v>
      </c>
    </row>
    <row r="1526" spans="1:16" hidden="1" x14ac:dyDescent="0.2">
      <c r="A1526" s="12" t="s">
        <v>1039</v>
      </c>
      <c r="B1526" s="12" t="s">
        <v>1040</v>
      </c>
      <c r="C1526" s="12" t="s">
        <v>1041</v>
      </c>
      <c r="D1526" s="12" t="s">
        <v>1042</v>
      </c>
      <c r="E1526" s="12" t="s">
        <v>1043</v>
      </c>
      <c r="F1526" s="12" t="s">
        <v>1044</v>
      </c>
      <c r="G1526" s="12" t="s">
        <v>22</v>
      </c>
      <c r="H1526" s="12" t="s">
        <v>11323</v>
      </c>
      <c r="I1526" s="12">
        <v>229</v>
      </c>
      <c r="J1526" s="12" t="s">
        <v>12488</v>
      </c>
      <c r="K1526" s="12" t="s">
        <v>14879</v>
      </c>
      <c r="L1526" s="12" t="s">
        <v>14880</v>
      </c>
      <c r="M1526" s="12">
        <v>8.3669999999999994E-3</v>
      </c>
      <c r="N1526" s="12">
        <v>1.0720860000000001</v>
      </c>
      <c r="O1526" s="12">
        <v>2.0774330000000001</v>
      </c>
      <c r="P1526" s="12">
        <v>0.71998600000000001</v>
      </c>
    </row>
    <row r="1527" spans="1:16" x14ac:dyDescent="0.2">
      <c r="A1527" s="12" t="s">
        <v>1039</v>
      </c>
      <c r="B1527" s="12" t="s">
        <v>1040</v>
      </c>
      <c r="C1527" s="12" t="s">
        <v>1041</v>
      </c>
      <c r="D1527" s="12" t="s">
        <v>1042</v>
      </c>
      <c r="E1527" s="12" t="s">
        <v>1043</v>
      </c>
      <c r="F1527" s="12" t="s">
        <v>1044</v>
      </c>
      <c r="G1527" s="12" t="s">
        <v>11028</v>
      </c>
      <c r="H1527" s="12" t="s">
        <v>11323</v>
      </c>
      <c r="I1527" s="12">
        <v>229</v>
      </c>
      <c r="J1527" s="12" t="s">
        <v>12488</v>
      </c>
      <c r="K1527" s="12" t="s">
        <v>14879</v>
      </c>
      <c r="L1527" s="12" t="s">
        <v>14881</v>
      </c>
      <c r="M1527" s="12">
        <v>4.0281999999999998E-2</v>
      </c>
      <c r="N1527" s="12">
        <v>0.36788599999999999</v>
      </c>
      <c r="O1527" s="12">
        <v>1.3948940000000001</v>
      </c>
      <c r="P1527" s="12">
        <v>0.71998600000000001</v>
      </c>
    </row>
    <row r="1528" spans="1:16" hidden="1" x14ac:dyDescent="0.2">
      <c r="A1528" s="12" t="s">
        <v>12491</v>
      </c>
      <c r="B1528" s="12" t="s">
        <v>12491</v>
      </c>
      <c r="C1528" s="12" t="s">
        <v>12491</v>
      </c>
      <c r="D1528" s="12" t="s">
        <v>12491</v>
      </c>
      <c r="E1528" s="12" t="s">
        <v>12491</v>
      </c>
      <c r="F1528" s="12" t="s">
        <v>12491</v>
      </c>
      <c r="G1528" s="12" t="s">
        <v>6686</v>
      </c>
      <c r="H1528" s="12" t="s">
        <v>12491</v>
      </c>
      <c r="I1528" s="12" t="s">
        <v>12491</v>
      </c>
      <c r="J1528" s="12" t="s">
        <v>12491</v>
      </c>
      <c r="K1528" s="12" t="s">
        <v>14879</v>
      </c>
      <c r="L1528" s="12" t="s">
        <v>12491</v>
      </c>
      <c r="M1528" s="12" t="s">
        <v>12491</v>
      </c>
      <c r="N1528" s="12" t="s">
        <v>12491</v>
      </c>
      <c r="O1528" s="12" t="s">
        <v>12491</v>
      </c>
      <c r="P1528" s="12">
        <v>0.71998600000000001</v>
      </c>
    </row>
    <row r="1529" spans="1:16" hidden="1" x14ac:dyDescent="0.2">
      <c r="A1529" s="12" t="s">
        <v>2720</v>
      </c>
      <c r="B1529" s="12" t="s">
        <v>2721</v>
      </c>
      <c r="C1529" s="12" t="s">
        <v>2722</v>
      </c>
      <c r="D1529" s="12" t="s">
        <v>2723</v>
      </c>
      <c r="E1529" s="12" t="s">
        <v>2724</v>
      </c>
      <c r="F1529" s="12" t="s">
        <v>2725</v>
      </c>
      <c r="G1529" s="12" t="s">
        <v>22</v>
      </c>
      <c r="H1529" s="12" t="s">
        <v>11558</v>
      </c>
      <c r="I1529" s="12">
        <v>105</v>
      </c>
      <c r="J1529" s="12" t="s">
        <v>12488</v>
      </c>
      <c r="K1529" s="12" t="s">
        <v>15383</v>
      </c>
      <c r="L1529" s="12" t="s">
        <v>15384</v>
      </c>
      <c r="M1529" s="16">
        <v>1.38E-5</v>
      </c>
      <c r="N1529" s="12">
        <v>0.69009200000000004</v>
      </c>
      <c r="O1529" s="12">
        <v>4.8594369999999998</v>
      </c>
      <c r="P1529" s="12">
        <v>0.71911800000000003</v>
      </c>
    </row>
    <row r="1530" spans="1:16" x14ac:dyDescent="0.2">
      <c r="A1530" s="12" t="s">
        <v>2720</v>
      </c>
      <c r="B1530" s="12" t="s">
        <v>2721</v>
      </c>
      <c r="C1530" s="12" t="s">
        <v>2722</v>
      </c>
      <c r="D1530" s="12" t="s">
        <v>2723</v>
      </c>
      <c r="E1530" s="12" t="s">
        <v>2724</v>
      </c>
      <c r="F1530" s="12" t="s">
        <v>2725</v>
      </c>
      <c r="G1530" s="12" t="s">
        <v>11028</v>
      </c>
      <c r="H1530" s="12" t="s">
        <v>11558</v>
      </c>
      <c r="I1530" s="12">
        <v>105</v>
      </c>
      <c r="J1530" s="12" t="s">
        <v>12488</v>
      </c>
      <c r="K1530" s="12" t="s">
        <v>15383</v>
      </c>
      <c r="L1530" s="12" t="s">
        <v>15385</v>
      </c>
      <c r="M1530" s="16">
        <v>2.3099999999999999E-5</v>
      </c>
      <c r="N1530" s="12">
        <v>0.748143</v>
      </c>
      <c r="O1530" s="12">
        <v>4.6368159999999996</v>
      </c>
      <c r="P1530" s="12">
        <v>0.71911800000000003</v>
      </c>
    </row>
    <row r="1531" spans="1:16" hidden="1" x14ac:dyDescent="0.2">
      <c r="A1531" s="12" t="s">
        <v>12491</v>
      </c>
      <c r="B1531" s="12" t="s">
        <v>12491</v>
      </c>
      <c r="C1531" s="12" t="s">
        <v>12491</v>
      </c>
      <c r="D1531" s="12" t="s">
        <v>12491</v>
      </c>
      <c r="E1531" s="12" t="s">
        <v>12491</v>
      </c>
      <c r="F1531" s="12" t="s">
        <v>12491</v>
      </c>
      <c r="G1531" s="12" t="s">
        <v>6686</v>
      </c>
      <c r="H1531" s="12" t="s">
        <v>12491</v>
      </c>
      <c r="I1531" s="12" t="s">
        <v>12491</v>
      </c>
      <c r="J1531" s="12" t="s">
        <v>12491</v>
      </c>
      <c r="K1531" s="12" t="s">
        <v>15383</v>
      </c>
      <c r="L1531" s="12" t="s">
        <v>12491</v>
      </c>
      <c r="M1531" s="12" t="s">
        <v>12491</v>
      </c>
      <c r="N1531" s="12" t="s">
        <v>12491</v>
      </c>
      <c r="O1531" s="12" t="s">
        <v>12491</v>
      </c>
      <c r="P1531" s="12">
        <v>0.71911800000000003</v>
      </c>
    </row>
    <row r="1532" spans="1:16" hidden="1" x14ac:dyDescent="0.2">
      <c r="A1532" s="12" t="s">
        <v>1311</v>
      </c>
      <c r="B1532" s="12" t="s">
        <v>1312</v>
      </c>
      <c r="C1532" s="12" t="s">
        <v>1313</v>
      </c>
      <c r="D1532" s="12" t="s">
        <v>1314</v>
      </c>
      <c r="E1532" s="12" t="s">
        <v>1315</v>
      </c>
      <c r="F1532" s="12" t="s">
        <v>1316</v>
      </c>
      <c r="G1532" s="12" t="s">
        <v>22</v>
      </c>
      <c r="H1532" s="12" t="s">
        <v>11363</v>
      </c>
      <c r="I1532" s="12">
        <v>205</v>
      </c>
      <c r="J1532" s="12" t="s">
        <v>12488</v>
      </c>
      <c r="K1532" s="12" t="s">
        <v>13050</v>
      </c>
      <c r="L1532" s="12" t="s">
        <v>13051</v>
      </c>
      <c r="M1532" s="12">
        <v>2.1350000000000002E-3</v>
      </c>
      <c r="N1532" s="12">
        <v>0.98850099999999996</v>
      </c>
      <c r="O1532" s="12">
        <v>2.6705220000000001</v>
      </c>
      <c r="P1532" s="12">
        <v>0.71603700000000003</v>
      </c>
    </row>
    <row r="1533" spans="1:16" x14ac:dyDescent="0.2">
      <c r="A1533" s="12" t="s">
        <v>1311</v>
      </c>
      <c r="B1533" s="12" t="s">
        <v>1312</v>
      </c>
      <c r="C1533" s="12" t="s">
        <v>1313</v>
      </c>
      <c r="D1533" s="12" t="s">
        <v>1314</v>
      </c>
      <c r="E1533" s="12" t="s">
        <v>1315</v>
      </c>
      <c r="F1533" s="12" t="s">
        <v>1316</v>
      </c>
      <c r="G1533" s="12" t="s">
        <v>11028</v>
      </c>
      <c r="H1533" s="12" t="s">
        <v>11363</v>
      </c>
      <c r="I1533" s="12">
        <v>205</v>
      </c>
      <c r="J1533" s="12" t="s">
        <v>12488</v>
      </c>
      <c r="K1533" s="12" t="s">
        <v>13050</v>
      </c>
      <c r="L1533" s="12" t="s">
        <v>13052</v>
      </c>
      <c r="M1533" s="12">
        <v>2.3258999999999998E-2</v>
      </c>
      <c r="N1533" s="12">
        <v>0.44357200000000002</v>
      </c>
      <c r="O1533" s="12">
        <v>1.633405</v>
      </c>
      <c r="P1533" s="12">
        <v>0.71603700000000003</v>
      </c>
    </row>
    <row r="1534" spans="1:16" hidden="1" x14ac:dyDescent="0.2">
      <c r="A1534" s="12" t="s">
        <v>12491</v>
      </c>
      <c r="B1534" s="12" t="s">
        <v>12491</v>
      </c>
      <c r="C1534" s="12" t="s">
        <v>12491</v>
      </c>
      <c r="D1534" s="12" t="s">
        <v>12491</v>
      </c>
      <c r="E1534" s="12" t="s">
        <v>12491</v>
      </c>
      <c r="F1534" s="12" t="s">
        <v>12491</v>
      </c>
      <c r="G1534" s="12" t="s">
        <v>6686</v>
      </c>
      <c r="H1534" s="12" t="s">
        <v>12491</v>
      </c>
      <c r="I1534" s="12" t="s">
        <v>12491</v>
      </c>
      <c r="J1534" s="12" t="s">
        <v>12491</v>
      </c>
      <c r="K1534" s="12" t="s">
        <v>13050</v>
      </c>
      <c r="L1534" s="12" t="s">
        <v>12491</v>
      </c>
      <c r="M1534" s="12" t="s">
        <v>12491</v>
      </c>
      <c r="N1534" s="12" t="s">
        <v>12491</v>
      </c>
      <c r="O1534" s="12" t="s">
        <v>12491</v>
      </c>
      <c r="P1534" s="12">
        <v>0.71603700000000003</v>
      </c>
    </row>
    <row r="1535" spans="1:16" hidden="1" x14ac:dyDescent="0.2">
      <c r="A1535" s="12" t="s">
        <v>2372</v>
      </c>
      <c r="B1535" s="12" t="s">
        <v>2373</v>
      </c>
      <c r="C1535" s="12" t="s">
        <v>2374</v>
      </c>
      <c r="D1535" s="12" t="s">
        <v>2375</v>
      </c>
      <c r="E1535" s="12" t="s">
        <v>2376</v>
      </c>
      <c r="F1535" s="12" t="s">
        <v>2377</v>
      </c>
      <c r="G1535" s="12" t="s">
        <v>22</v>
      </c>
      <c r="H1535" s="12" t="s">
        <v>11511</v>
      </c>
      <c r="I1535" s="12">
        <v>776</v>
      </c>
      <c r="J1535" s="12" t="s">
        <v>12488</v>
      </c>
      <c r="K1535" s="12" t="s">
        <v>13494</v>
      </c>
      <c r="L1535" s="12" t="s">
        <v>13495</v>
      </c>
      <c r="M1535" s="12">
        <v>1.7880000000000001E-3</v>
      </c>
      <c r="N1535" s="12">
        <v>0.757378</v>
      </c>
      <c r="O1535" s="12">
        <v>2.7476400000000001</v>
      </c>
      <c r="P1535" s="12">
        <v>0.71581700000000004</v>
      </c>
    </row>
    <row r="1536" spans="1:16" x14ac:dyDescent="0.2">
      <c r="A1536" s="12" t="s">
        <v>2372</v>
      </c>
      <c r="B1536" s="12" t="s">
        <v>2373</v>
      </c>
      <c r="C1536" s="12" t="s">
        <v>2374</v>
      </c>
      <c r="D1536" s="12" t="s">
        <v>2375</v>
      </c>
      <c r="E1536" s="12" t="s">
        <v>2376</v>
      </c>
      <c r="F1536" s="12" t="s">
        <v>2377</v>
      </c>
      <c r="G1536" s="12" t="s">
        <v>11028</v>
      </c>
      <c r="H1536" s="12" t="s">
        <v>11511</v>
      </c>
      <c r="I1536" s="12">
        <v>776</v>
      </c>
      <c r="J1536" s="12" t="s">
        <v>12488</v>
      </c>
      <c r="K1536" s="12" t="s">
        <v>13494</v>
      </c>
      <c r="L1536" s="12" t="s">
        <v>13496</v>
      </c>
      <c r="M1536" s="12">
        <v>3.8394999999999999E-2</v>
      </c>
      <c r="N1536" s="12">
        <v>0.67425599999999997</v>
      </c>
      <c r="O1536" s="12">
        <v>1.4157249999999999</v>
      </c>
      <c r="P1536" s="12">
        <v>0.71581700000000004</v>
      </c>
    </row>
    <row r="1537" spans="1:16" hidden="1" x14ac:dyDescent="0.2">
      <c r="A1537" s="12" t="s">
        <v>12491</v>
      </c>
      <c r="B1537" s="12" t="s">
        <v>12491</v>
      </c>
      <c r="C1537" s="12" t="s">
        <v>12491</v>
      </c>
      <c r="D1537" s="12" t="s">
        <v>12491</v>
      </c>
      <c r="E1537" s="12" t="s">
        <v>12491</v>
      </c>
      <c r="F1537" s="12" t="s">
        <v>12491</v>
      </c>
      <c r="G1537" s="12" t="s">
        <v>6686</v>
      </c>
      <c r="H1537" s="12" t="s">
        <v>12491</v>
      </c>
      <c r="I1537" s="12" t="s">
        <v>12491</v>
      </c>
      <c r="J1537" s="12" t="s">
        <v>12491</v>
      </c>
      <c r="K1537" s="12" t="s">
        <v>13494</v>
      </c>
      <c r="L1537" s="12" t="s">
        <v>12491</v>
      </c>
      <c r="M1537" s="12" t="s">
        <v>12491</v>
      </c>
      <c r="N1537" s="12" t="s">
        <v>12491</v>
      </c>
      <c r="O1537" s="12" t="s">
        <v>12491</v>
      </c>
      <c r="P1537" s="12">
        <v>0.71581700000000004</v>
      </c>
    </row>
    <row r="1538" spans="1:16" hidden="1" x14ac:dyDescent="0.2">
      <c r="A1538" s="12" t="s">
        <v>2932</v>
      </c>
      <c r="B1538" s="12" t="s">
        <v>2933</v>
      </c>
      <c r="C1538" s="12" t="s">
        <v>2934</v>
      </c>
      <c r="D1538" s="12" t="s">
        <v>2935</v>
      </c>
      <c r="E1538" s="12" t="s">
        <v>2936</v>
      </c>
      <c r="F1538" s="12" t="s">
        <v>2937</v>
      </c>
      <c r="G1538" s="12" t="s">
        <v>22</v>
      </c>
      <c r="H1538" s="12" t="s">
        <v>11585</v>
      </c>
      <c r="I1538" s="12">
        <v>171</v>
      </c>
      <c r="J1538" s="12" t="s">
        <v>12488</v>
      </c>
      <c r="K1538" s="12" t="s">
        <v>13798</v>
      </c>
      <c r="L1538" s="12" t="s">
        <v>13799</v>
      </c>
      <c r="M1538" s="12">
        <v>1.0538E-2</v>
      </c>
      <c r="N1538" s="12">
        <v>0.63871900000000004</v>
      </c>
      <c r="O1538" s="12">
        <v>1.9772380000000001</v>
      </c>
      <c r="P1538" s="12">
        <v>0.71549399999999996</v>
      </c>
    </row>
    <row r="1539" spans="1:16" x14ac:dyDescent="0.2">
      <c r="A1539" s="12" t="s">
        <v>2932</v>
      </c>
      <c r="B1539" s="12" t="s">
        <v>2933</v>
      </c>
      <c r="C1539" s="12" t="s">
        <v>2934</v>
      </c>
      <c r="D1539" s="12" t="s">
        <v>2935</v>
      </c>
      <c r="E1539" s="12" t="s">
        <v>2936</v>
      </c>
      <c r="F1539" s="12" t="s">
        <v>2937</v>
      </c>
      <c r="G1539" s="12" t="s">
        <v>11028</v>
      </c>
      <c r="H1539" s="12" t="s">
        <v>11585</v>
      </c>
      <c r="I1539" s="12">
        <v>171</v>
      </c>
      <c r="J1539" s="12" t="s">
        <v>12488</v>
      </c>
      <c r="K1539" s="12" t="s">
        <v>13798</v>
      </c>
      <c r="L1539" s="12" t="s">
        <v>13800</v>
      </c>
      <c r="M1539" s="12">
        <v>1.3799999999999999E-4</v>
      </c>
      <c r="N1539" s="12">
        <v>0.792269</v>
      </c>
      <c r="O1539" s="12">
        <v>3.8611970000000002</v>
      </c>
      <c r="P1539" s="12">
        <v>0.71549399999999996</v>
      </c>
    </row>
    <row r="1540" spans="1:16" hidden="1" x14ac:dyDescent="0.2">
      <c r="A1540" s="12" t="s">
        <v>12491</v>
      </c>
      <c r="B1540" s="12" t="s">
        <v>12491</v>
      </c>
      <c r="C1540" s="12" t="s">
        <v>12491</v>
      </c>
      <c r="D1540" s="12" t="s">
        <v>12491</v>
      </c>
      <c r="E1540" s="12" t="s">
        <v>12491</v>
      </c>
      <c r="F1540" s="12" t="s">
        <v>12491</v>
      </c>
      <c r="G1540" s="12" t="s">
        <v>6686</v>
      </c>
      <c r="H1540" s="12" t="s">
        <v>12491</v>
      </c>
      <c r="I1540" s="12" t="s">
        <v>12491</v>
      </c>
      <c r="J1540" s="12" t="s">
        <v>12491</v>
      </c>
      <c r="K1540" s="12" t="s">
        <v>13798</v>
      </c>
      <c r="L1540" s="12" t="s">
        <v>12491</v>
      </c>
      <c r="M1540" s="12" t="s">
        <v>12491</v>
      </c>
      <c r="N1540" s="12" t="s">
        <v>12491</v>
      </c>
      <c r="O1540" s="12" t="s">
        <v>12491</v>
      </c>
      <c r="P1540" s="12">
        <v>0.71549399999999996</v>
      </c>
    </row>
    <row r="1541" spans="1:16" hidden="1" x14ac:dyDescent="0.2">
      <c r="A1541" s="12" t="s">
        <v>2360</v>
      </c>
      <c r="B1541" s="12" t="s">
        <v>2361</v>
      </c>
      <c r="C1541" s="12" t="s">
        <v>2362</v>
      </c>
      <c r="D1541" s="12" t="s">
        <v>2363</v>
      </c>
      <c r="E1541" s="12" t="s">
        <v>2364</v>
      </c>
      <c r="F1541" s="12" t="s">
        <v>2365</v>
      </c>
      <c r="G1541" s="12" t="s">
        <v>22</v>
      </c>
      <c r="H1541" s="12" t="s">
        <v>11509</v>
      </c>
      <c r="I1541" s="12">
        <v>100</v>
      </c>
      <c r="J1541" s="12" t="s">
        <v>12488</v>
      </c>
      <c r="K1541" s="12" t="s">
        <v>15284</v>
      </c>
      <c r="L1541" s="12" t="s">
        <v>15285</v>
      </c>
      <c r="M1541" s="12">
        <v>3.372E-3</v>
      </c>
      <c r="N1541" s="12">
        <v>0.757741</v>
      </c>
      <c r="O1541" s="12">
        <v>2.4721649999999999</v>
      </c>
      <c r="P1541" s="12">
        <v>0.71458699999999997</v>
      </c>
    </row>
    <row r="1542" spans="1:16" x14ac:dyDescent="0.2">
      <c r="A1542" s="12" t="s">
        <v>2360</v>
      </c>
      <c r="B1542" s="12" t="s">
        <v>2361</v>
      </c>
      <c r="C1542" s="12" t="s">
        <v>2362</v>
      </c>
      <c r="D1542" s="12" t="s">
        <v>2363</v>
      </c>
      <c r="E1542" s="12" t="s">
        <v>2364</v>
      </c>
      <c r="F1542" s="12" t="s">
        <v>2365</v>
      </c>
      <c r="G1542" s="12" t="s">
        <v>11028</v>
      </c>
      <c r="H1542" s="12" t="s">
        <v>11509</v>
      </c>
      <c r="I1542" s="12">
        <v>100</v>
      </c>
      <c r="J1542" s="12" t="s">
        <v>12488</v>
      </c>
      <c r="K1542" s="12" t="s">
        <v>15284</v>
      </c>
      <c r="L1542" s="12" t="s">
        <v>15286</v>
      </c>
      <c r="M1542" s="12">
        <v>5.9599999999999996E-4</v>
      </c>
      <c r="N1542" s="12">
        <v>0.67143200000000003</v>
      </c>
      <c r="O1542" s="12">
        <v>3.2250909999999999</v>
      </c>
      <c r="P1542" s="12">
        <v>0.71458699999999997</v>
      </c>
    </row>
    <row r="1543" spans="1:16" hidden="1" x14ac:dyDescent="0.2">
      <c r="A1543" s="12" t="s">
        <v>12491</v>
      </c>
      <c r="B1543" s="12" t="s">
        <v>12491</v>
      </c>
      <c r="C1543" s="12" t="s">
        <v>12491</v>
      </c>
      <c r="D1543" s="12" t="s">
        <v>12491</v>
      </c>
      <c r="E1543" s="12" t="s">
        <v>12491</v>
      </c>
      <c r="F1543" s="12" t="s">
        <v>12491</v>
      </c>
      <c r="G1543" s="12" t="s">
        <v>6686</v>
      </c>
      <c r="H1543" s="12" t="s">
        <v>12491</v>
      </c>
      <c r="I1543" s="12" t="s">
        <v>12491</v>
      </c>
      <c r="J1543" s="12" t="s">
        <v>12491</v>
      </c>
      <c r="K1543" s="12" t="s">
        <v>15284</v>
      </c>
      <c r="L1543" s="12" t="s">
        <v>12491</v>
      </c>
      <c r="M1543" s="12" t="s">
        <v>12491</v>
      </c>
      <c r="N1543" s="12" t="s">
        <v>12491</v>
      </c>
      <c r="O1543" s="12" t="s">
        <v>12491</v>
      </c>
      <c r="P1543" s="12">
        <v>0.71458699999999997</v>
      </c>
    </row>
    <row r="1544" spans="1:16" hidden="1" x14ac:dyDescent="0.2">
      <c r="A1544" s="12" t="s">
        <v>2588</v>
      </c>
      <c r="B1544" s="12" t="s">
        <v>2589</v>
      </c>
      <c r="C1544" s="12" t="s">
        <v>2590</v>
      </c>
      <c r="D1544" s="12" t="s">
        <v>2591</v>
      </c>
      <c r="E1544" s="12" t="s">
        <v>2592</v>
      </c>
      <c r="F1544" s="12" t="s">
        <v>2593</v>
      </c>
      <c r="G1544" s="12" t="s">
        <v>22</v>
      </c>
      <c r="H1544" s="12" t="s">
        <v>11540</v>
      </c>
      <c r="I1544" s="12">
        <v>395</v>
      </c>
      <c r="J1544" s="12" t="s">
        <v>12488</v>
      </c>
      <c r="K1544" s="12" t="s">
        <v>13649</v>
      </c>
      <c r="L1544" s="12" t="s">
        <v>13650</v>
      </c>
      <c r="M1544" s="12">
        <v>3.0890000000000002E-3</v>
      </c>
      <c r="N1544" s="12">
        <v>0.71450499999999995</v>
      </c>
      <c r="O1544" s="12">
        <v>2.5102090000000001</v>
      </c>
      <c r="P1544" s="12">
        <v>0.71450499999999995</v>
      </c>
    </row>
    <row r="1545" spans="1:16" hidden="1" x14ac:dyDescent="0.2">
      <c r="A1545" s="12" t="s">
        <v>12491</v>
      </c>
      <c r="B1545" s="12" t="s">
        <v>12491</v>
      </c>
      <c r="C1545" s="12" t="s">
        <v>12491</v>
      </c>
      <c r="D1545" s="12" t="s">
        <v>12491</v>
      </c>
      <c r="E1545" s="12" t="s">
        <v>12491</v>
      </c>
      <c r="F1545" s="12" t="s">
        <v>12491</v>
      </c>
      <c r="G1545" s="12" t="s">
        <v>6686</v>
      </c>
      <c r="H1545" s="12" t="s">
        <v>12491</v>
      </c>
      <c r="I1545" s="12" t="s">
        <v>12491</v>
      </c>
      <c r="J1545" s="12" t="s">
        <v>12491</v>
      </c>
      <c r="K1545" s="12" t="s">
        <v>13649</v>
      </c>
      <c r="L1545" s="12" t="s">
        <v>12491</v>
      </c>
      <c r="M1545" s="12" t="s">
        <v>12491</v>
      </c>
      <c r="N1545" s="12" t="s">
        <v>12491</v>
      </c>
      <c r="O1545" s="12" t="s">
        <v>12491</v>
      </c>
      <c r="P1545" s="12">
        <v>0.71450499999999995</v>
      </c>
    </row>
    <row r="1546" spans="1:16" hidden="1" x14ac:dyDescent="0.2">
      <c r="A1546" s="12" t="s">
        <v>12491</v>
      </c>
      <c r="B1546" s="12" t="s">
        <v>12491</v>
      </c>
      <c r="C1546" s="12" t="s">
        <v>12491</v>
      </c>
      <c r="D1546" s="12" t="s">
        <v>12491</v>
      </c>
      <c r="E1546" s="12" t="s">
        <v>12491</v>
      </c>
      <c r="F1546" s="12" t="s">
        <v>12491</v>
      </c>
      <c r="G1546" s="12" t="s">
        <v>11028</v>
      </c>
      <c r="H1546" s="12" t="s">
        <v>12491</v>
      </c>
      <c r="I1546" s="12" t="s">
        <v>12491</v>
      </c>
      <c r="J1546" s="12" t="s">
        <v>12491</v>
      </c>
      <c r="K1546" s="12" t="s">
        <v>13649</v>
      </c>
      <c r="L1546" s="12" t="s">
        <v>12491</v>
      </c>
      <c r="M1546" s="12" t="s">
        <v>12491</v>
      </c>
      <c r="N1546" s="12" t="s">
        <v>12491</v>
      </c>
      <c r="O1546" s="12" t="s">
        <v>12491</v>
      </c>
      <c r="P1546" s="12">
        <v>0.71450499999999995</v>
      </c>
    </row>
    <row r="1547" spans="1:16" hidden="1" x14ac:dyDescent="0.2">
      <c r="A1547" s="12" t="s">
        <v>1033</v>
      </c>
      <c r="B1547" s="12" t="s">
        <v>1034</v>
      </c>
      <c r="C1547" s="12" t="s">
        <v>1035</v>
      </c>
      <c r="D1547" s="12" t="s">
        <v>1036</v>
      </c>
      <c r="E1547" s="12" t="s">
        <v>1037</v>
      </c>
      <c r="F1547" s="12" t="s">
        <v>1038</v>
      </c>
      <c r="G1547" s="12" t="s">
        <v>22</v>
      </c>
      <c r="H1547" s="12" t="s">
        <v>11322</v>
      </c>
      <c r="I1547" s="12">
        <v>403</v>
      </c>
      <c r="J1547" s="12" t="s">
        <v>12488</v>
      </c>
      <c r="K1547" s="12" t="s">
        <v>12818</v>
      </c>
      <c r="L1547" s="12" t="s">
        <v>12819</v>
      </c>
      <c r="M1547" s="12">
        <v>0.29195300000000002</v>
      </c>
      <c r="N1547" s="12">
        <v>0.65817199999999998</v>
      </c>
      <c r="O1547" s="12">
        <v>1.862919</v>
      </c>
      <c r="P1547" s="12">
        <v>0.71337799999999996</v>
      </c>
    </row>
    <row r="1548" spans="1:16" x14ac:dyDescent="0.2">
      <c r="A1548" s="12" t="s">
        <v>1033</v>
      </c>
      <c r="B1548" s="12" t="s">
        <v>1034</v>
      </c>
      <c r="C1548" s="12" t="s">
        <v>1035</v>
      </c>
      <c r="D1548" s="12" t="s">
        <v>1036</v>
      </c>
      <c r="E1548" s="12" t="s">
        <v>1037</v>
      </c>
      <c r="F1548" s="12" t="s">
        <v>1038</v>
      </c>
      <c r="G1548" s="12" t="s">
        <v>11028</v>
      </c>
      <c r="H1548" s="12" t="s">
        <v>11322</v>
      </c>
      <c r="I1548" s="12">
        <v>403</v>
      </c>
      <c r="J1548" s="12" t="s">
        <v>12488</v>
      </c>
      <c r="K1548" s="12" t="s">
        <v>12818</v>
      </c>
      <c r="L1548" s="12" t="s">
        <v>12820</v>
      </c>
      <c r="M1548" s="12">
        <v>0.25259500000000001</v>
      </c>
      <c r="N1548" s="12">
        <v>0.76858400000000004</v>
      </c>
      <c r="O1548" s="12">
        <v>1.5959449999999999</v>
      </c>
      <c r="P1548" s="12">
        <v>0.71337799999999996</v>
      </c>
    </row>
    <row r="1549" spans="1:16" hidden="1" x14ac:dyDescent="0.2">
      <c r="A1549" s="12" t="s">
        <v>12491</v>
      </c>
      <c r="B1549" s="12" t="s">
        <v>12491</v>
      </c>
      <c r="C1549" s="12" t="s">
        <v>12491</v>
      </c>
      <c r="D1549" s="12" t="s">
        <v>12491</v>
      </c>
      <c r="E1549" s="12" t="s">
        <v>12491</v>
      </c>
      <c r="F1549" s="12" t="s">
        <v>12491</v>
      </c>
      <c r="G1549" s="12" t="s">
        <v>6686</v>
      </c>
      <c r="H1549" s="12" t="s">
        <v>12491</v>
      </c>
      <c r="I1549" s="12" t="s">
        <v>12491</v>
      </c>
      <c r="J1549" s="12" t="s">
        <v>12491</v>
      </c>
      <c r="K1549" s="12" t="s">
        <v>12818</v>
      </c>
      <c r="L1549" s="12" t="s">
        <v>12491</v>
      </c>
      <c r="M1549" s="12" t="s">
        <v>12491</v>
      </c>
      <c r="N1549" s="12" t="s">
        <v>12491</v>
      </c>
      <c r="O1549" s="12" t="s">
        <v>12491</v>
      </c>
      <c r="P1549" s="12">
        <v>0.71337799999999996</v>
      </c>
    </row>
    <row r="1550" spans="1:16" hidden="1" x14ac:dyDescent="0.2">
      <c r="A1550" s="12" t="s">
        <v>2546</v>
      </c>
      <c r="B1550" s="12" t="s">
        <v>2547</v>
      </c>
      <c r="C1550" s="12" t="s">
        <v>2548</v>
      </c>
      <c r="D1550" s="12" t="s">
        <v>2549</v>
      </c>
      <c r="E1550" s="12" t="s">
        <v>2550</v>
      </c>
      <c r="F1550" s="12" t="s">
        <v>2551</v>
      </c>
      <c r="G1550" s="12" t="s">
        <v>22</v>
      </c>
      <c r="H1550" s="12" t="s">
        <v>11534</v>
      </c>
      <c r="I1550" s="12">
        <v>25</v>
      </c>
      <c r="J1550" s="12" t="s">
        <v>12488</v>
      </c>
      <c r="K1550" s="12" t="s">
        <v>14956</v>
      </c>
      <c r="L1550" s="12" t="s">
        <v>14957</v>
      </c>
      <c r="M1550" s="12">
        <v>1.01E-3</v>
      </c>
      <c r="N1550" s="12">
        <v>0.72699199999999997</v>
      </c>
      <c r="O1550" s="12">
        <v>2.9954640000000001</v>
      </c>
      <c r="P1550" s="12">
        <v>0.71150999999999998</v>
      </c>
    </row>
    <row r="1551" spans="1:16" x14ac:dyDescent="0.2">
      <c r="A1551" s="12" t="s">
        <v>2546</v>
      </c>
      <c r="B1551" s="12" t="s">
        <v>2547</v>
      </c>
      <c r="C1551" s="12" t="s">
        <v>2548</v>
      </c>
      <c r="D1551" s="12" t="s">
        <v>2549</v>
      </c>
      <c r="E1551" s="12" t="s">
        <v>2550</v>
      </c>
      <c r="F1551" s="12" t="s">
        <v>2551</v>
      </c>
      <c r="G1551" s="12" t="s">
        <v>11028</v>
      </c>
      <c r="H1551" s="12" t="s">
        <v>11534</v>
      </c>
      <c r="I1551" s="12">
        <v>25</v>
      </c>
      <c r="J1551" s="12" t="s">
        <v>12488</v>
      </c>
      <c r="K1551" s="12" t="s">
        <v>14956</v>
      </c>
      <c r="L1551" s="12" t="s">
        <v>14958</v>
      </c>
      <c r="M1551" s="12">
        <v>2.6890000000000001E-2</v>
      </c>
      <c r="N1551" s="12">
        <v>0.69602699999999995</v>
      </c>
      <c r="O1551" s="12">
        <v>1.5704119999999999</v>
      </c>
      <c r="P1551" s="12">
        <v>0.71150999999999998</v>
      </c>
    </row>
    <row r="1552" spans="1:16" hidden="1" x14ac:dyDescent="0.2">
      <c r="A1552" s="12" t="s">
        <v>12491</v>
      </c>
      <c r="B1552" s="12" t="s">
        <v>12491</v>
      </c>
      <c r="C1552" s="12" t="s">
        <v>12491</v>
      </c>
      <c r="D1552" s="12" t="s">
        <v>12491</v>
      </c>
      <c r="E1552" s="12" t="s">
        <v>12491</v>
      </c>
      <c r="F1552" s="12" t="s">
        <v>12491</v>
      </c>
      <c r="G1552" s="12" t="s">
        <v>6686</v>
      </c>
      <c r="H1552" s="12" t="s">
        <v>12491</v>
      </c>
      <c r="I1552" s="12" t="s">
        <v>12491</v>
      </c>
      <c r="J1552" s="12" t="s">
        <v>12491</v>
      </c>
      <c r="K1552" s="12" t="s">
        <v>14956</v>
      </c>
      <c r="L1552" s="12" t="s">
        <v>12491</v>
      </c>
      <c r="M1552" s="12" t="s">
        <v>12491</v>
      </c>
      <c r="N1552" s="12" t="s">
        <v>12491</v>
      </c>
      <c r="O1552" s="12" t="s">
        <v>12491</v>
      </c>
      <c r="P1552" s="12">
        <v>0.71150999999999998</v>
      </c>
    </row>
    <row r="1553" spans="1:16" hidden="1" x14ac:dyDescent="0.2">
      <c r="A1553" s="12" t="s">
        <v>2248</v>
      </c>
      <c r="B1553" s="12" t="s">
        <v>2249</v>
      </c>
      <c r="C1553" s="12" t="s">
        <v>2250</v>
      </c>
      <c r="D1553" s="12" t="s">
        <v>2251</v>
      </c>
      <c r="E1553" s="12" t="s">
        <v>2252</v>
      </c>
      <c r="F1553" s="12" t="s">
        <v>2253</v>
      </c>
      <c r="G1553" s="12" t="s">
        <v>22</v>
      </c>
      <c r="H1553" s="12" t="s">
        <v>11495</v>
      </c>
      <c r="I1553" s="12">
        <v>181</v>
      </c>
      <c r="J1553" s="12" t="s">
        <v>12488</v>
      </c>
      <c r="K1553" s="12" t="s">
        <v>15187</v>
      </c>
      <c r="L1553" s="12" t="s">
        <v>15188</v>
      </c>
      <c r="M1553" s="12">
        <v>9.9290000000000003E-3</v>
      </c>
      <c r="N1553" s="12">
        <v>0.77778400000000003</v>
      </c>
      <c r="O1553" s="12">
        <v>2.0030950000000001</v>
      </c>
      <c r="P1553" s="12">
        <v>0.71049099999999998</v>
      </c>
    </row>
    <row r="1554" spans="1:16" x14ac:dyDescent="0.2">
      <c r="A1554" s="12" t="s">
        <v>2248</v>
      </c>
      <c r="B1554" s="12" t="s">
        <v>2249</v>
      </c>
      <c r="C1554" s="12" t="s">
        <v>2250</v>
      </c>
      <c r="D1554" s="12" t="s">
        <v>2251</v>
      </c>
      <c r="E1554" s="12" t="s">
        <v>2252</v>
      </c>
      <c r="F1554" s="12" t="s">
        <v>2253</v>
      </c>
      <c r="G1554" s="12" t="s">
        <v>11028</v>
      </c>
      <c r="H1554" s="12" t="s">
        <v>11495</v>
      </c>
      <c r="I1554" s="12">
        <v>181</v>
      </c>
      <c r="J1554" s="12" t="s">
        <v>12488</v>
      </c>
      <c r="K1554" s="12" t="s">
        <v>15187</v>
      </c>
      <c r="L1554" s="12" t="s">
        <v>15189</v>
      </c>
      <c r="M1554" s="12">
        <v>4.9185E-2</v>
      </c>
      <c r="N1554" s="12">
        <v>0.64319800000000005</v>
      </c>
      <c r="O1554" s="12">
        <v>1.3081689999999999</v>
      </c>
      <c r="P1554" s="12">
        <v>0.71049099999999998</v>
      </c>
    </row>
    <row r="1555" spans="1:16" hidden="1" x14ac:dyDescent="0.2">
      <c r="A1555" s="12" t="s">
        <v>12491</v>
      </c>
      <c r="B1555" s="12" t="s">
        <v>12491</v>
      </c>
      <c r="C1555" s="12" t="s">
        <v>12491</v>
      </c>
      <c r="D1555" s="12" t="s">
        <v>12491</v>
      </c>
      <c r="E1555" s="12" t="s">
        <v>12491</v>
      </c>
      <c r="F1555" s="12" t="s">
        <v>12491</v>
      </c>
      <c r="G1555" s="12" t="s">
        <v>6686</v>
      </c>
      <c r="H1555" s="12" t="s">
        <v>12491</v>
      </c>
      <c r="I1555" s="12" t="s">
        <v>12491</v>
      </c>
      <c r="J1555" s="12" t="s">
        <v>12491</v>
      </c>
      <c r="K1555" s="12" t="s">
        <v>15187</v>
      </c>
      <c r="L1555" s="12" t="s">
        <v>12491</v>
      </c>
      <c r="M1555" s="12" t="s">
        <v>12491</v>
      </c>
      <c r="N1555" s="12" t="s">
        <v>12491</v>
      </c>
      <c r="O1555" s="12" t="s">
        <v>12491</v>
      </c>
      <c r="P1555" s="12">
        <v>0.71049099999999998</v>
      </c>
    </row>
    <row r="1556" spans="1:16" hidden="1" x14ac:dyDescent="0.2">
      <c r="A1556" s="12" t="s">
        <v>3295</v>
      </c>
      <c r="B1556" s="12" t="s">
        <v>3296</v>
      </c>
      <c r="C1556" s="12" t="s">
        <v>3297</v>
      </c>
      <c r="D1556" s="12" t="s">
        <v>3298</v>
      </c>
      <c r="E1556" s="12" t="s">
        <v>3299</v>
      </c>
      <c r="F1556" s="12" t="s">
        <v>3300</v>
      </c>
      <c r="G1556" s="12" t="s">
        <v>22</v>
      </c>
      <c r="H1556" s="12" t="s">
        <v>11632</v>
      </c>
      <c r="I1556" s="12">
        <v>287</v>
      </c>
      <c r="J1556" s="12" t="s">
        <v>12488</v>
      </c>
      <c r="K1556" s="12" t="s">
        <v>14708</v>
      </c>
      <c r="L1556" s="12" t="s">
        <v>14709</v>
      </c>
      <c r="M1556" s="16">
        <v>1.6900000000000001E-5</v>
      </c>
      <c r="N1556" s="12">
        <v>0.56263200000000002</v>
      </c>
      <c r="O1556" s="12">
        <v>4.7712380000000003</v>
      </c>
      <c r="P1556" s="12">
        <v>0.70959399999999995</v>
      </c>
    </row>
    <row r="1557" spans="1:16" x14ac:dyDescent="0.2">
      <c r="A1557" s="12" t="s">
        <v>3295</v>
      </c>
      <c r="B1557" s="12" t="s">
        <v>3296</v>
      </c>
      <c r="C1557" s="12" t="s">
        <v>3297</v>
      </c>
      <c r="D1557" s="12" t="s">
        <v>3298</v>
      </c>
      <c r="E1557" s="12" t="s">
        <v>3299</v>
      </c>
      <c r="F1557" s="12" t="s">
        <v>3300</v>
      </c>
      <c r="G1557" s="12" t="s">
        <v>11028</v>
      </c>
      <c r="H1557" s="12" t="s">
        <v>11632</v>
      </c>
      <c r="I1557" s="12">
        <v>287</v>
      </c>
      <c r="J1557" s="12" t="s">
        <v>12488</v>
      </c>
      <c r="K1557" s="12" t="s">
        <v>14708</v>
      </c>
      <c r="L1557" s="12" t="s">
        <v>14710</v>
      </c>
      <c r="M1557" s="12">
        <v>1.3209999999999999E-3</v>
      </c>
      <c r="N1557" s="12">
        <v>0.85655499999999996</v>
      </c>
      <c r="O1557" s="12">
        <v>2.8790809999999998</v>
      </c>
      <c r="P1557" s="12">
        <v>0.70959399999999995</v>
      </c>
    </row>
    <row r="1558" spans="1:16" hidden="1" x14ac:dyDescent="0.2">
      <c r="A1558" s="12" t="s">
        <v>12491</v>
      </c>
      <c r="B1558" s="12" t="s">
        <v>12491</v>
      </c>
      <c r="C1558" s="12" t="s">
        <v>12491</v>
      </c>
      <c r="D1558" s="12" t="s">
        <v>12491</v>
      </c>
      <c r="E1558" s="12" t="s">
        <v>12491</v>
      </c>
      <c r="F1558" s="12" t="s">
        <v>12491</v>
      </c>
      <c r="G1558" s="12" t="s">
        <v>6686</v>
      </c>
      <c r="H1558" s="12" t="s">
        <v>12491</v>
      </c>
      <c r="I1558" s="12" t="s">
        <v>12491</v>
      </c>
      <c r="J1558" s="12" t="s">
        <v>12491</v>
      </c>
      <c r="K1558" s="12" t="s">
        <v>14708</v>
      </c>
      <c r="L1558" s="12" t="s">
        <v>12491</v>
      </c>
      <c r="M1558" s="12" t="s">
        <v>12491</v>
      </c>
      <c r="N1558" s="12" t="s">
        <v>12491</v>
      </c>
      <c r="O1558" s="12" t="s">
        <v>12491</v>
      </c>
      <c r="P1558" s="12">
        <v>0.70959399999999995</v>
      </c>
    </row>
    <row r="1559" spans="1:16" hidden="1" x14ac:dyDescent="0.2">
      <c r="A1559" s="12" t="s">
        <v>1719</v>
      </c>
      <c r="B1559" s="12" t="s">
        <v>1720</v>
      </c>
      <c r="C1559" s="12" t="s">
        <v>1721</v>
      </c>
      <c r="D1559" s="12" t="s">
        <v>1722</v>
      </c>
      <c r="E1559" s="12" t="s">
        <v>1723</v>
      </c>
      <c r="F1559" s="12" t="s">
        <v>1724</v>
      </c>
      <c r="G1559" s="12" t="s">
        <v>22</v>
      </c>
      <c r="H1559" s="12" t="s">
        <v>11422</v>
      </c>
      <c r="I1559" s="12">
        <v>57</v>
      </c>
      <c r="J1559" s="12" t="s">
        <v>12488</v>
      </c>
      <c r="K1559" s="12" t="s">
        <v>14936</v>
      </c>
      <c r="L1559" s="12" t="s">
        <v>14937</v>
      </c>
      <c r="M1559" s="12">
        <v>1.712E-3</v>
      </c>
      <c r="N1559" s="12">
        <v>0.89371800000000001</v>
      </c>
      <c r="O1559" s="12">
        <v>2.7666089999999999</v>
      </c>
      <c r="P1559" s="12">
        <v>0.70913099999999996</v>
      </c>
    </row>
    <row r="1560" spans="1:16" hidden="1" x14ac:dyDescent="0.2">
      <c r="A1560" s="12" t="s">
        <v>1719</v>
      </c>
      <c r="B1560" s="12" t="s">
        <v>1720</v>
      </c>
      <c r="C1560" s="12" t="s">
        <v>1721</v>
      </c>
      <c r="D1560" s="12" t="s">
        <v>1722</v>
      </c>
      <c r="E1560" s="12" t="s">
        <v>1723</v>
      </c>
      <c r="F1560" s="12" t="s">
        <v>1724</v>
      </c>
      <c r="G1560" s="12" t="s">
        <v>6686</v>
      </c>
      <c r="H1560" s="12" t="s">
        <v>11422</v>
      </c>
      <c r="I1560" s="12">
        <v>57</v>
      </c>
      <c r="J1560" s="12" t="s">
        <v>12488</v>
      </c>
      <c r="K1560" s="12" t="s">
        <v>14936</v>
      </c>
      <c r="L1560" s="12" t="s">
        <v>14938</v>
      </c>
      <c r="M1560" s="12">
        <v>3.7910000000000001E-3</v>
      </c>
      <c r="N1560" s="12">
        <v>0.38474599999999998</v>
      </c>
      <c r="O1560" s="12">
        <v>2.421287</v>
      </c>
      <c r="P1560" s="12">
        <v>0.70913099999999996</v>
      </c>
    </row>
    <row r="1561" spans="1:16" x14ac:dyDescent="0.2">
      <c r="A1561" s="12" t="s">
        <v>1719</v>
      </c>
      <c r="B1561" s="12" t="s">
        <v>1720</v>
      </c>
      <c r="C1561" s="12" t="s">
        <v>1721</v>
      </c>
      <c r="D1561" s="12" t="s">
        <v>1722</v>
      </c>
      <c r="E1561" s="12" t="s">
        <v>1723</v>
      </c>
      <c r="F1561" s="12" t="s">
        <v>1724</v>
      </c>
      <c r="G1561" s="12" t="s">
        <v>11028</v>
      </c>
      <c r="H1561" s="12" t="s">
        <v>11422</v>
      </c>
      <c r="I1561" s="12">
        <v>57</v>
      </c>
      <c r="J1561" s="12" t="s">
        <v>12488</v>
      </c>
      <c r="K1561" s="12" t="s">
        <v>14936</v>
      </c>
      <c r="L1561" s="12" t="s">
        <v>14939</v>
      </c>
      <c r="M1561" s="12">
        <v>2.1800000000000001E-4</v>
      </c>
      <c r="N1561" s="12">
        <v>0.84892900000000004</v>
      </c>
      <c r="O1561" s="12">
        <v>3.661578</v>
      </c>
      <c r="P1561" s="12">
        <v>0.70913099999999996</v>
      </c>
    </row>
    <row r="1562" spans="1:16" hidden="1" x14ac:dyDescent="0.2">
      <c r="A1562" s="12" t="s">
        <v>2642</v>
      </c>
      <c r="B1562" s="12" t="s">
        <v>2643</v>
      </c>
      <c r="C1562" s="12" t="s">
        <v>2644</v>
      </c>
      <c r="D1562" s="12" t="s">
        <v>2645</v>
      </c>
      <c r="E1562" s="12" t="s">
        <v>2646</v>
      </c>
      <c r="F1562" s="12" t="s">
        <v>2647</v>
      </c>
      <c r="G1562" s="12" t="s">
        <v>22</v>
      </c>
      <c r="H1562" s="12" t="s">
        <v>11548</v>
      </c>
      <c r="I1562" s="12">
        <v>18</v>
      </c>
      <c r="J1562" s="12" t="s">
        <v>12488</v>
      </c>
      <c r="K1562" s="12" t="s">
        <v>14885</v>
      </c>
      <c r="L1562" s="12" t="s">
        <v>14886</v>
      </c>
      <c r="M1562" s="12">
        <v>3.3189000000000003E-2</v>
      </c>
      <c r="N1562" s="12">
        <v>0.70780399999999999</v>
      </c>
      <c r="O1562" s="12">
        <v>1.4790080000000001</v>
      </c>
      <c r="P1562" s="12">
        <v>0.70780399999999999</v>
      </c>
    </row>
    <row r="1563" spans="1:16" hidden="1" x14ac:dyDescent="0.2">
      <c r="A1563" s="12" t="s">
        <v>12491</v>
      </c>
      <c r="B1563" s="12" t="s">
        <v>12491</v>
      </c>
      <c r="C1563" s="12" t="s">
        <v>12491</v>
      </c>
      <c r="D1563" s="12" t="s">
        <v>12491</v>
      </c>
      <c r="E1563" s="12" t="s">
        <v>12491</v>
      </c>
      <c r="F1563" s="12" t="s">
        <v>12491</v>
      </c>
      <c r="G1563" s="12" t="s">
        <v>6686</v>
      </c>
      <c r="H1563" s="12" t="s">
        <v>12491</v>
      </c>
      <c r="I1563" s="12" t="s">
        <v>12491</v>
      </c>
      <c r="J1563" s="12" t="s">
        <v>12491</v>
      </c>
      <c r="K1563" s="12" t="s">
        <v>14885</v>
      </c>
      <c r="L1563" s="12" t="s">
        <v>12491</v>
      </c>
      <c r="M1563" s="12" t="s">
        <v>12491</v>
      </c>
      <c r="N1563" s="12" t="s">
        <v>12491</v>
      </c>
      <c r="O1563" s="12" t="s">
        <v>12491</v>
      </c>
      <c r="P1563" s="12">
        <v>0.70780399999999999</v>
      </c>
    </row>
    <row r="1564" spans="1:16" hidden="1" x14ac:dyDescent="0.2">
      <c r="A1564" s="12" t="s">
        <v>12491</v>
      </c>
      <c r="B1564" s="12" t="s">
        <v>12491</v>
      </c>
      <c r="C1564" s="12" t="s">
        <v>12491</v>
      </c>
      <c r="D1564" s="12" t="s">
        <v>12491</v>
      </c>
      <c r="E1564" s="12" t="s">
        <v>12491</v>
      </c>
      <c r="F1564" s="12" t="s">
        <v>12491</v>
      </c>
      <c r="G1564" s="12" t="s">
        <v>11028</v>
      </c>
      <c r="H1564" s="12" t="s">
        <v>12491</v>
      </c>
      <c r="I1564" s="12" t="s">
        <v>12491</v>
      </c>
      <c r="J1564" s="12" t="s">
        <v>12491</v>
      </c>
      <c r="K1564" s="12" t="s">
        <v>14885</v>
      </c>
      <c r="L1564" s="12" t="s">
        <v>12491</v>
      </c>
      <c r="M1564" s="12" t="s">
        <v>12491</v>
      </c>
      <c r="N1564" s="12" t="s">
        <v>12491</v>
      </c>
      <c r="O1564" s="12" t="s">
        <v>12491</v>
      </c>
      <c r="P1564" s="12">
        <v>0.70780399999999999</v>
      </c>
    </row>
    <row r="1565" spans="1:16" hidden="1" x14ac:dyDescent="0.2">
      <c r="A1565" s="12" t="s">
        <v>2576</v>
      </c>
      <c r="B1565" s="12" t="s">
        <v>2577</v>
      </c>
      <c r="C1565" s="12" t="s">
        <v>2578</v>
      </c>
      <c r="D1565" s="12" t="s">
        <v>2579</v>
      </c>
      <c r="E1565" s="12" t="s">
        <v>2580</v>
      </c>
      <c r="F1565" s="12" t="s">
        <v>2581</v>
      </c>
      <c r="G1565" s="12" t="s">
        <v>22</v>
      </c>
      <c r="H1565" s="12" t="s">
        <v>11538</v>
      </c>
      <c r="I1565" s="12">
        <v>541</v>
      </c>
      <c r="J1565" s="12" t="s">
        <v>12488</v>
      </c>
      <c r="K1565" s="12" t="s">
        <v>13142</v>
      </c>
      <c r="L1565" s="12" t="s">
        <v>13143</v>
      </c>
      <c r="M1565" s="16">
        <v>8.8300000000000005E-5</v>
      </c>
      <c r="N1565" s="12">
        <v>0.71803799999999995</v>
      </c>
      <c r="O1565" s="12">
        <v>4.0539940000000003</v>
      </c>
      <c r="P1565" s="12">
        <v>0.70654799999999995</v>
      </c>
    </row>
    <row r="1566" spans="1:16" x14ac:dyDescent="0.2">
      <c r="A1566" s="12" t="s">
        <v>2576</v>
      </c>
      <c r="B1566" s="12" t="s">
        <v>2577</v>
      </c>
      <c r="C1566" s="12" t="s">
        <v>2578</v>
      </c>
      <c r="D1566" s="12" t="s">
        <v>2579</v>
      </c>
      <c r="E1566" s="12" t="s">
        <v>2580</v>
      </c>
      <c r="F1566" s="12" t="s">
        <v>2581</v>
      </c>
      <c r="G1566" s="12" t="s">
        <v>11028</v>
      </c>
      <c r="H1566" s="12" t="s">
        <v>11538</v>
      </c>
      <c r="I1566" s="12">
        <v>541</v>
      </c>
      <c r="J1566" s="12" t="s">
        <v>12488</v>
      </c>
      <c r="K1566" s="12" t="s">
        <v>13142</v>
      </c>
      <c r="L1566" s="12" t="s">
        <v>13144</v>
      </c>
      <c r="M1566" s="12">
        <v>1.944E-3</v>
      </c>
      <c r="N1566" s="12">
        <v>0.69505799999999995</v>
      </c>
      <c r="O1566" s="12">
        <v>2.7112989999999999</v>
      </c>
      <c r="P1566" s="12">
        <v>0.70654799999999995</v>
      </c>
    </row>
    <row r="1567" spans="1:16" hidden="1" x14ac:dyDescent="0.2">
      <c r="A1567" s="12" t="s">
        <v>12491</v>
      </c>
      <c r="B1567" s="12" t="s">
        <v>12491</v>
      </c>
      <c r="C1567" s="12" t="s">
        <v>12491</v>
      </c>
      <c r="D1567" s="12" t="s">
        <v>12491</v>
      </c>
      <c r="E1567" s="12" t="s">
        <v>12491</v>
      </c>
      <c r="F1567" s="12" t="s">
        <v>12491</v>
      </c>
      <c r="G1567" s="12" t="s">
        <v>6686</v>
      </c>
      <c r="H1567" s="12" t="s">
        <v>12491</v>
      </c>
      <c r="I1567" s="12" t="s">
        <v>12491</v>
      </c>
      <c r="J1567" s="12" t="s">
        <v>12491</v>
      </c>
      <c r="K1567" s="12" t="s">
        <v>13142</v>
      </c>
      <c r="L1567" s="12" t="s">
        <v>12491</v>
      </c>
      <c r="M1567" s="12" t="s">
        <v>12491</v>
      </c>
      <c r="N1567" s="12" t="s">
        <v>12491</v>
      </c>
      <c r="O1567" s="12" t="s">
        <v>12491</v>
      </c>
      <c r="P1567" s="12">
        <v>0.70654799999999995</v>
      </c>
    </row>
    <row r="1568" spans="1:16" hidden="1" x14ac:dyDescent="0.2">
      <c r="A1568" s="12" t="s">
        <v>3369</v>
      </c>
      <c r="B1568" s="12" t="s">
        <v>3370</v>
      </c>
      <c r="C1568" s="12" t="s">
        <v>3371</v>
      </c>
      <c r="D1568" s="12" t="s">
        <v>3372</v>
      </c>
      <c r="E1568" s="12" t="s">
        <v>3373</v>
      </c>
      <c r="F1568" s="12" t="s">
        <v>3374</v>
      </c>
      <c r="G1568" s="12" t="s">
        <v>22</v>
      </c>
      <c r="H1568" s="12" t="s">
        <v>11641</v>
      </c>
      <c r="I1568" s="12">
        <v>789</v>
      </c>
      <c r="J1568" s="12" t="s">
        <v>12488</v>
      </c>
      <c r="K1568" s="12" t="s">
        <v>14137</v>
      </c>
      <c r="L1568" s="12" t="s">
        <v>14138</v>
      </c>
      <c r="M1568" s="12">
        <v>1.1509999999999999E-2</v>
      </c>
      <c r="N1568" s="12">
        <v>0.546987</v>
      </c>
      <c r="O1568" s="12">
        <v>1.9389110000000001</v>
      </c>
      <c r="P1568" s="12">
        <v>0.70643999999999996</v>
      </c>
    </row>
    <row r="1569" spans="1:16" x14ac:dyDescent="0.2">
      <c r="A1569" s="12" t="s">
        <v>3369</v>
      </c>
      <c r="B1569" s="12" t="s">
        <v>3370</v>
      </c>
      <c r="C1569" s="12" t="s">
        <v>3371</v>
      </c>
      <c r="D1569" s="12" t="s">
        <v>3372</v>
      </c>
      <c r="E1569" s="12" t="s">
        <v>3373</v>
      </c>
      <c r="F1569" s="12" t="s">
        <v>3374</v>
      </c>
      <c r="G1569" s="12" t="s">
        <v>11028</v>
      </c>
      <c r="H1569" s="12" t="s">
        <v>11641</v>
      </c>
      <c r="I1569" s="12">
        <v>789</v>
      </c>
      <c r="J1569" s="12" t="s">
        <v>12488</v>
      </c>
      <c r="K1569" s="12" t="s">
        <v>14137</v>
      </c>
      <c r="L1569" s="12" t="s">
        <v>14139</v>
      </c>
      <c r="M1569" s="12">
        <v>4.7738999999999997E-2</v>
      </c>
      <c r="N1569" s="12">
        <v>0.86589300000000002</v>
      </c>
      <c r="O1569" s="12">
        <v>1.3211299999999999</v>
      </c>
      <c r="P1569" s="12">
        <v>0.70643999999999996</v>
      </c>
    </row>
    <row r="1570" spans="1:16" hidden="1" x14ac:dyDescent="0.2">
      <c r="A1570" s="12" t="s">
        <v>12491</v>
      </c>
      <c r="B1570" s="12" t="s">
        <v>12491</v>
      </c>
      <c r="C1570" s="12" t="s">
        <v>12491</v>
      </c>
      <c r="D1570" s="12" t="s">
        <v>12491</v>
      </c>
      <c r="E1570" s="12" t="s">
        <v>12491</v>
      </c>
      <c r="F1570" s="12" t="s">
        <v>12491</v>
      </c>
      <c r="G1570" s="12" t="s">
        <v>6686</v>
      </c>
      <c r="H1570" s="12" t="s">
        <v>12491</v>
      </c>
      <c r="I1570" s="12" t="s">
        <v>12491</v>
      </c>
      <c r="J1570" s="12" t="s">
        <v>12491</v>
      </c>
      <c r="K1570" s="12" t="s">
        <v>14137</v>
      </c>
      <c r="L1570" s="12" t="s">
        <v>12491</v>
      </c>
      <c r="M1570" s="12" t="s">
        <v>12491</v>
      </c>
      <c r="N1570" s="12" t="s">
        <v>12491</v>
      </c>
      <c r="O1570" s="12" t="s">
        <v>12491</v>
      </c>
      <c r="P1570" s="12">
        <v>0.70643999999999996</v>
      </c>
    </row>
    <row r="1571" spans="1:16" hidden="1" x14ac:dyDescent="0.2">
      <c r="A1571" s="12" t="s">
        <v>2658</v>
      </c>
      <c r="B1571" s="12" t="s">
        <v>2659</v>
      </c>
      <c r="C1571" s="12" t="s">
        <v>2660</v>
      </c>
      <c r="D1571" s="12" t="s">
        <v>2661</v>
      </c>
      <c r="E1571" s="12" t="s">
        <v>2662</v>
      </c>
      <c r="F1571" s="12" t="s">
        <v>2663</v>
      </c>
      <c r="G1571" s="12" t="s">
        <v>22</v>
      </c>
      <c r="H1571" s="12" t="s">
        <v>11550</v>
      </c>
      <c r="I1571" s="12">
        <v>466</v>
      </c>
      <c r="J1571" s="12" t="s">
        <v>12488</v>
      </c>
      <c r="K1571" s="12" t="s">
        <v>12519</v>
      </c>
      <c r="L1571" s="12" t="s">
        <v>12520</v>
      </c>
      <c r="M1571" s="12">
        <v>9.8999999999999994E-5</v>
      </c>
      <c r="N1571" s="12">
        <v>0.70602699999999996</v>
      </c>
      <c r="O1571" s="12">
        <v>4.0041580000000003</v>
      </c>
      <c r="P1571" s="12">
        <v>0.70602699999999996</v>
      </c>
    </row>
    <row r="1572" spans="1:16" hidden="1" x14ac:dyDescent="0.2">
      <c r="A1572" s="12" t="s">
        <v>12491</v>
      </c>
      <c r="B1572" s="12" t="s">
        <v>12491</v>
      </c>
      <c r="C1572" s="12" t="s">
        <v>12491</v>
      </c>
      <c r="D1572" s="12" t="s">
        <v>12491</v>
      </c>
      <c r="E1572" s="12" t="s">
        <v>12491</v>
      </c>
      <c r="F1572" s="12" t="s">
        <v>12491</v>
      </c>
      <c r="G1572" s="12" t="s">
        <v>6686</v>
      </c>
      <c r="H1572" s="12" t="s">
        <v>12491</v>
      </c>
      <c r="I1572" s="12" t="s">
        <v>12491</v>
      </c>
      <c r="J1572" s="12" t="s">
        <v>12491</v>
      </c>
      <c r="K1572" s="12" t="s">
        <v>12519</v>
      </c>
      <c r="L1572" s="12" t="s">
        <v>12491</v>
      </c>
      <c r="M1572" s="12" t="s">
        <v>12491</v>
      </c>
      <c r="N1572" s="12" t="s">
        <v>12491</v>
      </c>
      <c r="O1572" s="12" t="s">
        <v>12491</v>
      </c>
      <c r="P1572" s="12">
        <v>0.70602699999999996</v>
      </c>
    </row>
    <row r="1573" spans="1:16" hidden="1" x14ac:dyDescent="0.2">
      <c r="A1573" s="12" t="s">
        <v>12491</v>
      </c>
      <c r="B1573" s="12" t="s">
        <v>12491</v>
      </c>
      <c r="C1573" s="12" t="s">
        <v>12491</v>
      </c>
      <c r="D1573" s="12" t="s">
        <v>12491</v>
      </c>
      <c r="E1573" s="12" t="s">
        <v>12491</v>
      </c>
      <c r="F1573" s="12" t="s">
        <v>12491</v>
      </c>
      <c r="G1573" s="12" t="s">
        <v>11028</v>
      </c>
      <c r="H1573" s="12" t="s">
        <v>12491</v>
      </c>
      <c r="I1573" s="12" t="s">
        <v>12491</v>
      </c>
      <c r="J1573" s="12" t="s">
        <v>12491</v>
      </c>
      <c r="K1573" s="12" t="s">
        <v>12519</v>
      </c>
      <c r="L1573" s="12" t="s">
        <v>12491</v>
      </c>
      <c r="M1573" s="12" t="s">
        <v>12491</v>
      </c>
      <c r="N1573" s="12" t="s">
        <v>12491</v>
      </c>
      <c r="O1573" s="12" t="s">
        <v>12491</v>
      </c>
      <c r="P1573" s="12">
        <v>0.70602699999999996</v>
      </c>
    </row>
    <row r="1574" spans="1:16" hidden="1" x14ac:dyDescent="0.2">
      <c r="A1574" s="12" t="s">
        <v>2664</v>
      </c>
      <c r="B1574" s="12" t="s">
        <v>2665</v>
      </c>
      <c r="C1574" s="12" t="s">
        <v>2666</v>
      </c>
      <c r="D1574" s="12" t="s">
        <v>2667</v>
      </c>
      <c r="E1574" s="12" t="s">
        <v>2668</v>
      </c>
      <c r="F1574" s="12" t="s">
        <v>2669</v>
      </c>
      <c r="G1574" s="12" t="s">
        <v>22</v>
      </c>
      <c r="H1574" s="12" t="s">
        <v>11551</v>
      </c>
      <c r="I1574" s="12">
        <v>282</v>
      </c>
      <c r="J1574" s="12" t="s">
        <v>12488</v>
      </c>
      <c r="K1574" s="12" t="s">
        <v>13378</v>
      </c>
      <c r="L1574" s="12" t="s">
        <v>13379</v>
      </c>
      <c r="M1574" s="12">
        <v>3.6830000000000001E-3</v>
      </c>
      <c r="N1574" s="12">
        <v>0.70599400000000001</v>
      </c>
      <c r="O1574" s="12">
        <v>2.433751</v>
      </c>
      <c r="P1574" s="12">
        <v>0.70599400000000001</v>
      </c>
    </row>
    <row r="1575" spans="1:16" hidden="1" x14ac:dyDescent="0.2">
      <c r="A1575" s="12" t="s">
        <v>12491</v>
      </c>
      <c r="B1575" s="12" t="s">
        <v>12491</v>
      </c>
      <c r="C1575" s="12" t="s">
        <v>12491</v>
      </c>
      <c r="D1575" s="12" t="s">
        <v>12491</v>
      </c>
      <c r="E1575" s="12" t="s">
        <v>12491</v>
      </c>
      <c r="F1575" s="12" t="s">
        <v>12491</v>
      </c>
      <c r="G1575" s="12" t="s">
        <v>6686</v>
      </c>
      <c r="H1575" s="12" t="s">
        <v>12491</v>
      </c>
      <c r="I1575" s="12" t="s">
        <v>12491</v>
      </c>
      <c r="J1575" s="12" t="s">
        <v>12491</v>
      </c>
      <c r="K1575" s="12" t="s">
        <v>13378</v>
      </c>
      <c r="L1575" s="12" t="s">
        <v>12491</v>
      </c>
      <c r="M1575" s="12" t="s">
        <v>12491</v>
      </c>
      <c r="N1575" s="12" t="s">
        <v>12491</v>
      </c>
      <c r="O1575" s="12" t="s">
        <v>12491</v>
      </c>
      <c r="P1575" s="12">
        <v>0.70599400000000001</v>
      </c>
    </row>
    <row r="1576" spans="1:16" hidden="1" x14ac:dyDescent="0.2">
      <c r="A1576" s="12" t="s">
        <v>12491</v>
      </c>
      <c r="B1576" s="12" t="s">
        <v>12491</v>
      </c>
      <c r="C1576" s="12" t="s">
        <v>12491</v>
      </c>
      <c r="D1576" s="12" t="s">
        <v>12491</v>
      </c>
      <c r="E1576" s="12" t="s">
        <v>12491</v>
      </c>
      <c r="F1576" s="12" t="s">
        <v>12491</v>
      </c>
      <c r="G1576" s="12" t="s">
        <v>11028</v>
      </c>
      <c r="H1576" s="12" t="s">
        <v>12491</v>
      </c>
      <c r="I1576" s="12" t="s">
        <v>12491</v>
      </c>
      <c r="J1576" s="12" t="s">
        <v>12491</v>
      </c>
      <c r="K1576" s="12" t="s">
        <v>13378</v>
      </c>
      <c r="L1576" s="12" t="s">
        <v>12491</v>
      </c>
      <c r="M1576" s="12" t="s">
        <v>12491</v>
      </c>
      <c r="N1576" s="12" t="s">
        <v>12491</v>
      </c>
      <c r="O1576" s="12" t="s">
        <v>12491</v>
      </c>
      <c r="P1576" s="12">
        <v>0.70599400000000001</v>
      </c>
    </row>
    <row r="1577" spans="1:16" hidden="1" x14ac:dyDescent="0.2">
      <c r="A1577" s="12" t="s">
        <v>1845</v>
      </c>
      <c r="B1577" s="12" t="s">
        <v>1846</v>
      </c>
      <c r="C1577" s="12" t="s">
        <v>1847</v>
      </c>
      <c r="D1577" s="12" t="s">
        <v>1848</v>
      </c>
      <c r="E1577" s="12" t="s">
        <v>1849</v>
      </c>
      <c r="F1577" s="12" t="s">
        <v>1850</v>
      </c>
      <c r="G1577" s="12" t="s">
        <v>22</v>
      </c>
      <c r="H1577" s="12" t="s">
        <v>11441</v>
      </c>
      <c r="I1577" s="12">
        <v>302</v>
      </c>
      <c r="J1577" s="12" t="s">
        <v>12488</v>
      </c>
      <c r="K1577" s="12" t="s">
        <v>14471</v>
      </c>
      <c r="L1577" s="12" t="s">
        <v>14472</v>
      </c>
      <c r="M1577" s="12">
        <v>5.4299999999999997E-4</v>
      </c>
      <c r="N1577" s="12">
        <v>0.86951000000000001</v>
      </c>
      <c r="O1577" s="12">
        <v>3.2654329999999998</v>
      </c>
      <c r="P1577" s="12">
        <v>0.70374099999999995</v>
      </c>
    </row>
    <row r="1578" spans="1:16" x14ac:dyDescent="0.2">
      <c r="A1578" s="12" t="s">
        <v>1845</v>
      </c>
      <c r="B1578" s="12" t="s">
        <v>1846</v>
      </c>
      <c r="C1578" s="12" t="s">
        <v>1847</v>
      </c>
      <c r="D1578" s="12" t="s">
        <v>1848</v>
      </c>
      <c r="E1578" s="12" t="s">
        <v>1849</v>
      </c>
      <c r="F1578" s="12" t="s">
        <v>1850</v>
      </c>
      <c r="G1578" s="12" t="s">
        <v>11028</v>
      </c>
      <c r="H1578" s="12" t="s">
        <v>11441</v>
      </c>
      <c r="I1578" s="12">
        <v>302</v>
      </c>
      <c r="J1578" s="12" t="s">
        <v>12488</v>
      </c>
      <c r="K1578" s="12" t="s">
        <v>14471</v>
      </c>
      <c r="L1578" s="12" t="s">
        <v>14473</v>
      </c>
      <c r="M1578" s="12">
        <v>3.5500000000000001E-4</v>
      </c>
      <c r="N1578" s="12">
        <v>0.53797200000000001</v>
      </c>
      <c r="O1578" s="12">
        <v>3.4498220000000002</v>
      </c>
      <c r="P1578" s="12">
        <v>0.70374099999999995</v>
      </c>
    </row>
    <row r="1579" spans="1:16" hidden="1" x14ac:dyDescent="0.2">
      <c r="A1579" s="12" t="s">
        <v>12491</v>
      </c>
      <c r="B1579" s="12" t="s">
        <v>12491</v>
      </c>
      <c r="C1579" s="12" t="s">
        <v>12491</v>
      </c>
      <c r="D1579" s="12" t="s">
        <v>12491</v>
      </c>
      <c r="E1579" s="12" t="s">
        <v>12491</v>
      </c>
      <c r="F1579" s="12" t="s">
        <v>12491</v>
      </c>
      <c r="G1579" s="12" t="s">
        <v>6686</v>
      </c>
      <c r="H1579" s="12" t="s">
        <v>12491</v>
      </c>
      <c r="I1579" s="12" t="s">
        <v>12491</v>
      </c>
      <c r="J1579" s="12" t="s">
        <v>12491</v>
      </c>
      <c r="K1579" s="12" t="s">
        <v>14471</v>
      </c>
      <c r="L1579" s="12" t="s">
        <v>12491</v>
      </c>
      <c r="M1579" s="12" t="s">
        <v>12491</v>
      </c>
      <c r="N1579" s="12" t="s">
        <v>12491</v>
      </c>
      <c r="O1579" s="12" t="s">
        <v>12491</v>
      </c>
      <c r="P1579" s="12">
        <v>0.70374099999999995</v>
      </c>
    </row>
    <row r="1580" spans="1:16" hidden="1" x14ac:dyDescent="0.2">
      <c r="A1580" s="12" t="s">
        <v>2850</v>
      </c>
      <c r="B1580" s="12" t="s">
        <v>2851</v>
      </c>
      <c r="C1580" s="12" t="s">
        <v>2852</v>
      </c>
      <c r="D1580" s="12" t="s">
        <v>2853</v>
      </c>
      <c r="E1580" s="12" t="s">
        <v>2854</v>
      </c>
      <c r="F1580" s="12" t="s">
        <v>2855</v>
      </c>
      <c r="G1580" s="12" t="s">
        <v>22</v>
      </c>
      <c r="H1580" s="12" t="s">
        <v>11573</v>
      </c>
      <c r="I1580" s="12">
        <v>130</v>
      </c>
      <c r="J1580" s="12" t="s">
        <v>12488</v>
      </c>
      <c r="K1580" s="12" t="s">
        <v>14349</v>
      </c>
      <c r="L1580" s="12" t="s">
        <v>14350</v>
      </c>
      <c r="M1580" s="12">
        <v>1.382E-3</v>
      </c>
      <c r="N1580" s="12">
        <v>0.65376199999999995</v>
      </c>
      <c r="O1580" s="12">
        <v>2.8593929999999999</v>
      </c>
      <c r="P1580" s="12">
        <v>0.703241</v>
      </c>
    </row>
    <row r="1581" spans="1:16" x14ac:dyDescent="0.2">
      <c r="A1581" s="12" t="s">
        <v>2850</v>
      </c>
      <c r="B1581" s="12" t="s">
        <v>2851</v>
      </c>
      <c r="C1581" s="12" t="s">
        <v>2852</v>
      </c>
      <c r="D1581" s="12" t="s">
        <v>2853</v>
      </c>
      <c r="E1581" s="12" t="s">
        <v>2854</v>
      </c>
      <c r="F1581" s="12" t="s">
        <v>2855</v>
      </c>
      <c r="G1581" s="12" t="s">
        <v>11028</v>
      </c>
      <c r="H1581" s="12" t="s">
        <v>11573</v>
      </c>
      <c r="I1581" s="12">
        <v>130</v>
      </c>
      <c r="J1581" s="12" t="s">
        <v>12488</v>
      </c>
      <c r="K1581" s="12" t="s">
        <v>14349</v>
      </c>
      <c r="L1581" s="12" t="s">
        <v>14351</v>
      </c>
      <c r="M1581" s="12">
        <v>5.5779999999999996E-3</v>
      </c>
      <c r="N1581" s="12">
        <v>0.75271900000000003</v>
      </c>
      <c r="O1581" s="12">
        <v>2.2535210000000001</v>
      </c>
      <c r="P1581" s="12">
        <v>0.703241</v>
      </c>
    </row>
    <row r="1582" spans="1:16" hidden="1" x14ac:dyDescent="0.2">
      <c r="A1582" s="12" t="s">
        <v>12491</v>
      </c>
      <c r="B1582" s="12" t="s">
        <v>12491</v>
      </c>
      <c r="C1582" s="12" t="s">
        <v>12491</v>
      </c>
      <c r="D1582" s="12" t="s">
        <v>12491</v>
      </c>
      <c r="E1582" s="12" t="s">
        <v>12491</v>
      </c>
      <c r="F1582" s="12" t="s">
        <v>12491</v>
      </c>
      <c r="G1582" s="12" t="s">
        <v>6686</v>
      </c>
      <c r="H1582" s="12" t="s">
        <v>12491</v>
      </c>
      <c r="I1582" s="12" t="s">
        <v>12491</v>
      </c>
      <c r="J1582" s="12" t="s">
        <v>12491</v>
      </c>
      <c r="K1582" s="12" t="s">
        <v>14349</v>
      </c>
      <c r="L1582" s="12" t="s">
        <v>12491</v>
      </c>
      <c r="M1582" s="12" t="s">
        <v>12491</v>
      </c>
      <c r="N1582" s="12" t="s">
        <v>12491</v>
      </c>
      <c r="O1582" s="12" t="s">
        <v>12491</v>
      </c>
      <c r="P1582" s="12">
        <v>0.703241</v>
      </c>
    </row>
    <row r="1583" spans="1:16" hidden="1" x14ac:dyDescent="0.2">
      <c r="A1583" s="12" t="s">
        <v>1927</v>
      </c>
      <c r="B1583" s="12" t="s">
        <v>1928</v>
      </c>
      <c r="C1583" s="12" t="s">
        <v>1929</v>
      </c>
      <c r="D1583" s="12" t="s">
        <v>1930</v>
      </c>
      <c r="E1583" s="12" t="s">
        <v>1931</v>
      </c>
      <c r="F1583" s="12" t="s">
        <v>1932</v>
      </c>
      <c r="G1583" s="12" t="s">
        <v>22</v>
      </c>
      <c r="H1583" s="12" t="s">
        <v>11452</v>
      </c>
      <c r="I1583" s="12">
        <v>509</v>
      </c>
      <c r="J1583" s="12" t="s">
        <v>12488</v>
      </c>
      <c r="K1583" s="12" t="s">
        <v>15483</v>
      </c>
      <c r="L1583" s="12" t="s">
        <v>15484</v>
      </c>
      <c r="M1583" s="12">
        <v>1.2960000000000001E-3</v>
      </c>
      <c r="N1583" s="12">
        <v>0.84770000000000001</v>
      </c>
      <c r="O1583" s="12">
        <v>2.887527</v>
      </c>
      <c r="P1583" s="12">
        <v>0.70228100000000004</v>
      </c>
    </row>
    <row r="1584" spans="1:16" x14ac:dyDescent="0.2">
      <c r="A1584" s="12" t="s">
        <v>1927</v>
      </c>
      <c r="B1584" s="12" t="s">
        <v>1928</v>
      </c>
      <c r="C1584" s="12" t="s">
        <v>1929</v>
      </c>
      <c r="D1584" s="12" t="s">
        <v>1930</v>
      </c>
      <c r="E1584" s="12" t="s">
        <v>1931</v>
      </c>
      <c r="F1584" s="12" t="s">
        <v>1932</v>
      </c>
      <c r="G1584" s="12" t="s">
        <v>11028</v>
      </c>
      <c r="H1584" s="12" t="s">
        <v>11452</v>
      </c>
      <c r="I1584" s="12">
        <v>509</v>
      </c>
      <c r="J1584" s="12" t="s">
        <v>12488</v>
      </c>
      <c r="K1584" s="12" t="s">
        <v>15483</v>
      </c>
      <c r="L1584" s="12" t="s">
        <v>15485</v>
      </c>
      <c r="M1584" s="16">
        <v>1.36E-7</v>
      </c>
      <c r="N1584" s="12">
        <v>0.55686100000000005</v>
      </c>
      <c r="O1584" s="12">
        <v>6.8670600000000004</v>
      </c>
      <c r="P1584" s="12">
        <v>0.70228100000000004</v>
      </c>
    </row>
    <row r="1585" spans="1:16" hidden="1" x14ac:dyDescent="0.2">
      <c r="A1585" s="12" t="s">
        <v>12491</v>
      </c>
      <c r="B1585" s="12" t="s">
        <v>12491</v>
      </c>
      <c r="C1585" s="12" t="s">
        <v>12491</v>
      </c>
      <c r="D1585" s="12" t="s">
        <v>12491</v>
      </c>
      <c r="E1585" s="12" t="s">
        <v>12491</v>
      </c>
      <c r="F1585" s="12" t="s">
        <v>12491</v>
      </c>
      <c r="G1585" s="12" t="s">
        <v>6686</v>
      </c>
      <c r="H1585" s="12" t="s">
        <v>12491</v>
      </c>
      <c r="I1585" s="12" t="s">
        <v>12491</v>
      </c>
      <c r="J1585" s="12" t="s">
        <v>12491</v>
      </c>
      <c r="K1585" s="12" t="s">
        <v>15483</v>
      </c>
      <c r="L1585" s="12" t="s">
        <v>12491</v>
      </c>
      <c r="M1585" s="12" t="s">
        <v>12491</v>
      </c>
      <c r="N1585" s="12" t="s">
        <v>12491</v>
      </c>
      <c r="O1585" s="12" t="s">
        <v>12491</v>
      </c>
      <c r="P1585" s="12">
        <v>0.70228100000000004</v>
      </c>
    </row>
    <row r="1586" spans="1:16" hidden="1" x14ac:dyDescent="0.2">
      <c r="A1586" s="12" t="s">
        <v>1861</v>
      </c>
      <c r="B1586" s="12" t="s">
        <v>1862</v>
      </c>
      <c r="C1586" s="12" t="s">
        <v>441</v>
      </c>
      <c r="D1586" s="12" t="s">
        <v>442</v>
      </c>
      <c r="E1586" s="12" t="s">
        <v>443</v>
      </c>
      <c r="F1586" s="12" t="s">
        <v>444</v>
      </c>
      <c r="G1586" s="12" t="s">
        <v>22</v>
      </c>
      <c r="H1586" s="12" t="s">
        <v>11232</v>
      </c>
      <c r="I1586" s="12">
        <v>130</v>
      </c>
      <c r="J1586" s="12" t="s">
        <v>12488</v>
      </c>
      <c r="K1586" s="12" t="s">
        <v>13022</v>
      </c>
      <c r="L1586" s="12" t="s">
        <v>13023</v>
      </c>
      <c r="M1586" s="16">
        <v>5.8300000000000001E-5</v>
      </c>
      <c r="N1586" s="12">
        <v>0.86527100000000001</v>
      </c>
      <c r="O1586" s="12">
        <v>4.2345750000000004</v>
      </c>
      <c r="P1586" s="12">
        <v>0.70181300000000002</v>
      </c>
    </row>
    <row r="1587" spans="1:16" x14ac:dyDescent="0.2">
      <c r="A1587" s="12" t="s">
        <v>1861</v>
      </c>
      <c r="B1587" s="12" t="s">
        <v>1862</v>
      </c>
      <c r="C1587" s="12" t="s">
        <v>441</v>
      </c>
      <c r="D1587" s="12" t="s">
        <v>442</v>
      </c>
      <c r="E1587" s="12" t="s">
        <v>443</v>
      </c>
      <c r="F1587" s="12" t="s">
        <v>444</v>
      </c>
      <c r="G1587" s="12" t="s">
        <v>11028</v>
      </c>
      <c r="H1587" s="12" t="s">
        <v>11232</v>
      </c>
      <c r="I1587" s="12">
        <v>130</v>
      </c>
      <c r="J1587" s="12" t="s">
        <v>12488</v>
      </c>
      <c r="K1587" s="12" t="s">
        <v>13022</v>
      </c>
      <c r="L1587" s="12" t="s">
        <v>13024</v>
      </c>
      <c r="M1587" s="12">
        <v>1.1435000000000001E-2</v>
      </c>
      <c r="N1587" s="12">
        <v>0.53835500000000003</v>
      </c>
      <c r="O1587" s="12">
        <v>1.941751</v>
      </c>
      <c r="P1587" s="12">
        <v>0.70181300000000002</v>
      </c>
    </row>
    <row r="1588" spans="1:16" hidden="1" x14ac:dyDescent="0.2">
      <c r="A1588" s="12" t="s">
        <v>12491</v>
      </c>
      <c r="B1588" s="12" t="s">
        <v>12491</v>
      </c>
      <c r="C1588" s="12" t="s">
        <v>12491</v>
      </c>
      <c r="D1588" s="12" t="s">
        <v>12491</v>
      </c>
      <c r="E1588" s="12" t="s">
        <v>12491</v>
      </c>
      <c r="F1588" s="12" t="s">
        <v>12491</v>
      </c>
      <c r="G1588" s="12" t="s">
        <v>6686</v>
      </c>
      <c r="H1588" s="12" t="s">
        <v>12491</v>
      </c>
      <c r="I1588" s="12" t="s">
        <v>12491</v>
      </c>
      <c r="J1588" s="12" t="s">
        <v>12491</v>
      </c>
      <c r="K1588" s="12" t="s">
        <v>13022</v>
      </c>
      <c r="L1588" s="12" t="s">
        <v>12491</v>
      </c>
      <c r="M1588" s="12" t="s">
        <v>12491</v>
      </c>
      <c r="N1588" s="12" t="s">
        <v>12491</v>
      </c>
      <c r="O1588" s="12" t="s">
        <v>12491</v>
      </c>
      <c r="P1588" s="12">
        <v>0.70181300000000002</v>
      </c>
    </row>
    <row r="1589" spans="1:16" hidden="1" x14ac:dyDescent="0.2">
      <c r="A1589" s="12" t="s">
        <v>1405</v>
      </c>
      <c r="B1589" s="12" t="s">
        <v>1406</v>
      </c>
      <c r="C1589" s="12" t="s">
        <v>241</v>
      </c>
      <c r="D1589" s="12" t="s">
        <v>242</v>
      </c>
      <c r="E1589" s="12" t="s">
        <v>243</v>
      </c>
      <c r="F1589" s="12" t="s">
        <v>244</v>
      </c>
      <c r="G1589" s="12" t="s">
        <v>22</v>
      </c>
      <c r="H1589" s="12" t="s">
        <v>11201</v>
      </c>
      <c r="I1589" s="12">
        <v>194</v>
      </c>
      <c r="J1589" s="12" t="s">
        <v>12488</v>
      </c>
      <c r="K1589" s="12" t="s">
        <v>12770</v>
      </c>
      <c r="L1589" s="12" t="s">
        <v>12771</v>
      </c>
      <c r="M1589" s="12">
        <v>3.5756999999999997E-2</v>
      </c>
      <c r="N1589" s="12">
        <v>0.95362199999999997</v>
      </c>
      <c r="O1589" s="12">
        <v>1.446636</v>
      </c>
      <c r="P1589" s="12">
        <v>0.70134200000000002</v>
      </c>
    </row>
    <row r="1590" spans="1:16" hidden="1" x14ac:dyDescent="0.2">
      <c r="A1590" s="12" t="s">
        <v>1405</v>
      </c>
      <c r="B1590" s="12" t="s">
        <v>1406</v>
      </c>
      <c r="C1590" s="12" t="s">
        <v>241</v>
      </c>
      <c r="D1590" s="12" t="s">
        <v>242</v>
      </c>
      <c r="E1590" s="12" t="s">
        <v>243</v>
      </c>
      <c r="F1590" s="12" t="s">
        <v>244</v>
      </c>
      <c r="G1590" s="12" t="s">
        <v>6686</v>
      </c>
      <c r="H1590" s="12" t="s">
        <v>11201</v>
      </c>
      <c r="I1590" s="12">
        <v>194</v>
      </c>
      <c r="J1590" s="12" t="s">
        <v>12488</v>
      </c>
      <c r="K1590" s="12" t="s">
        <v>12770</v>
      </c>
      <c r="L1590" s="12" t="s">
        <v>12772</v>
      </c>
      <c r="M1590" s="12">
        <v>2.3154000000000001E-2</v>
      </c>
      <c r="N1590" s="12">
        <v>0.44906099999999999</v>
      </c>
      <c r="O1590" s="12">
        <v>1.635367</v>
      </c>
      <c r="P1590" s="12">
        <v>0.70134200000000002</v>
      </c>
    </row>
    <row r="1591" spans="1:16" hidden="1" x14ac:dyDescent="0.2">
      <c r="A1591" s="12" t="s">
        <v>12491</v>
      </c>
      <c r="B1591" s="12" t="s">
        <v>12491</v>
      </c>
      <c r="C1591" s="12" t="s">
        <v>12491</v>
      </c>
      <c r="D1591" s="12" t="s">
        <v>12491</v>
      </c>
      <c r="E1591" s="12" t="s">
        <v>12491</v>
      </c>
      <c r="F1591" s="12" t="s">
        <v>12491</v>
      </c>
      <c r="G1591" s="12" t="s">
        <v>11028</v>
      </c>
      <c r="H1591" s="12" t="s">
        <v>12491</v>
      </c>
      <c r="I1591" s="12" t="s">
        <v>12491</v>
      </c>
      <c r="J1591" s="12" t="s">
        <v>12491</v>
      </c>
      <c r="K1591" s="12" t="s">
        <v>12770</v>
      </c>
      <c r="L1591" s="12" t="s">
        <v>12491</v>
      </c>
      <c r="M1591" s="12" t="s">
        <v>12491</v>
      </c>
      <c r="N1591" s="12" t="s">
        <v>12491</v>
      </c>
      <c r="O1591" s="12" t="s">
        <v>12491</v>
      </c>
      <c r="P1591" s="12">
        <v>0.70134200000000002</v>
      </c>
    </row>
    <row r="1592" spans="1:16" hidden="1" x14ac:dyDescent="0.2">
      <c r="A1592" s="12" t="s">
        <v>12455</v>
      </c>
      <c r="B1592" s="12" t="s">
        <v>2681</v>
      </c>
      <c r="C1592" s="12" t="s">
        <v>2682</v>
      </c>
      <c r="D1592" s="12" t="s">
        <v>2683</v>
      </c>
      <c r="E1592" s="12" t="s">
        <v>2684</v>
      </c>
      <c r="F1592" s="12" t="s">
        <v>2685</v>
      </c>
      <c r="G1592" s="12" t="s">
        <v>22</v>
      </c>
      <c r="H1592" s="12" t="s">
        <v>11553</v>
      </c>
      <c r="I1592" s="12">
        <v>8</v>
      </c>
      <c r="J1592" s="12" t="s">
        <v>12488</v>
      </c>
      <c r="K1592" s="12" t="s">
        <v>13108</v>
      </c>
      <c r="L1592" s="12" t="s">
        <v>13109</v>
      </c>
      <c r="M1592" s="12">
        <v>3.6800000000000001E-3</v>
      </c>
      <c r="N1592" s="12">
        <v>0.70097600000000004</v>
      </c>
      <c r="O1592" s="12">
        <v>2.434186</v>
      </c>
      <c r="P1592" s="12">
        <v>0.70097600000000004</v>
      </c>
    </row>
    <row r="1593" spans="1:16" hidden="1" x14ac:dyDescent="0.2">
      <c r="A1593" s="12" t="s">
        <v>12491</v>
      </c>
      <c r="B1593" s="12" t="s">
        <v>12491</v>
      </c>
      <c r="C1593" s="12" t="s">
        <v>12491</v>
      </c>
      <c r="D1593" s="12" t="s">
        <v>12491</v>
      </c>
      <c r="E1593" s="12" t="s">
        <v>12491</v>
      </c>
      <c r="F1593" s="12" t="s">
        <v>12491</v>
      </c>
      <c r="G1593" s="12" t="s">
        <v>6686</v>
      </c>
      <c r="H1593" s="12" t="s">
        <v>12491</v>
      </c>
      <c r="I1593" s="12" t="s">
        <v>12491</v>
      </c>
      <c r="J1593" s="12" t="s">
        <v>12491</v>
      </c>
      <c r="K1593" s="12" t="s">
        <v>13108</v>
      </c>
      <c r="L1593" s="12" t="s">
        <v>12491</v>
      </c>
      <c r="M1593" s="12" t="s">
        <v>12491</v>
      </c>
      <c r="N1593" s="12" t="s">
        <v>12491</v>
      </c>
      <c r="O1593" s="12" t="s">
        <v>12491</v>
      </c>
      <c r="P1593" s="12">
        <v>0.70097600000000004</v>
      </c>
    </row>
    <row r="1594" spans="1:16" hidden="1" x14ac:dyDescent="0.2">
      <c r="A1594" s="12" t="s">
        <v>12491</v>
      </c>
      <c r="B1594" s="12" t="s">
        <v>12491</v>
      </c>
      <c r="C1594" s="12" t="s">
        <v>12491</v>
      </c>
      <c r="D1594" s="12" t="s">
        <v>12491</v>
      </c>
      <c r="E1594" s="12" t="s">
        <v>12491</v>
      </c>
      <c r="F1594" s="12" t="s">
        <v>12491</v>
      </c>
      <c r="G1594" s="12" t="s">
        <v>11028</v>
      </c>
      <c r="H1594" s="12" t="s">
        <v>12491</v>
      </c>
      <c r="I1594" s="12" t="s">
        <v>12491</v>
      </c>
      <c r="J1594" s="12" t="s">
        <v>12491</v>
      </c>
      <c r="K1594" s="12" t="s">
        <v>13108</v>
      </c>
      <c r="L1594" s="12" t="s">
        <v>12491</v>
      </c>
      <c r="M1594" s="12" t="s">
        <v>12491</v>
      </c>
      <c r="N1594" s="12" t="s">
        <v>12491</v>
      </c>
      <c r="O1594" s="12" t="s">
        <v>12491</v>
      </c>
      <c r="P1594" s="12">
        <v>0.70097600000000004</v>
      </c>
    </row>
    <row r="1595" spans="1:16" hidden="1" x14ac:dyDescent="0.2">
      <c r="A1595" s="12" t="s">
        <v>2686</v>
      </c>
      <c r="B1595" s="12" t="s">
        <v>2687</v>
      </c>
      <c r="C1595" s="12" t="s">
        <v>2688</v>
      </c>
      <c r="D1595" s="12" t="s">
        <v>2689</v>
      </c>
      <c r="E1595" s="12" t="s">
        <v>2690</v>
      </c>
      <c r="F1595" s="12" t="s">
        <v>2691</v>
      </c>
      <c r="G1595" s="12" t="s">
        <v>22</v>
      </c>
      <c r="H1595" s="12" t="s">
        <v>11554</v>
      </c>
      <c r="I1595" s="12">
        <v>38</v>
      </c>
      <c r="J1595" s="12" t="s">
        <v>12488</v>
      </c>
      <c r="K1595" s="12" t="s">
        <v>14932</v>
      </c>
      <c r="L1595" s="12" t="s">
        <v>14933</v>
      </c>
      <c r="M1595" s="12">
        <v>2.2061000000000001E-2</v>
      </c>
      <c r="N1595" s="12">
        <v>0.70043900000000003</v>
      </c>
      <c r="O1595" s="12">
        <v>1.656374</v>
      </c>
      <c r="P1595" s="12">
        <v>0.70043900000000003</v>
      </c>
    </row>
    <row r="1596" spans="1:16" hidden="1" x14ac:dyDescent="0.2">
      <c r="A1596" s="12" t="s">
        <v>12491</v>
      </c>
      <c r="B1596" s="12" t="s">
        <v>12491</v>
      </c>
      <c r="C1596" s="12" t="s">
        <v>12491</v>
      </c>
      <c r="D1596" s="12" t="s">
        <v>12491</v>
      </c>
      <c r="E1596" s="12" t="s">
        <v>12491</v>
      </c>
      <c r="F1596" s="12" t="s">
        <v>12491</v>
      </c>
      <c r="G1596" s="12" t="s">
        <v>6686</v>
      </c>
      <c r="H1596" s="12" t="s">
        <v>12491</v>
      </c>
      <c r="I1596" s="12" t="s">
        <v>12491</v>
      </c>
      <c r="J1596" s="12" t="s">
        <v>12491</v>
      </c>
      <c r="K1596" s="12" t="s">
        <v>14932</v>
      </c>
      <c r="L1596" s="12" t="s">
        <v>12491</v>
      </c>
      <c r="M1596" s="12" t="s">
        <v>12491</v>
      </c>
      <c r="N1596" s="12" t="s">
        <v>12491</v>
      </c>
      <c r="O1596" s="12" t="s">
        <v>12491</v>
      </c>
      <c r="P1596" s="12">
        <v>0.70043900000000003</v>
      </c>
    </row>
    <row r="1597" spans="1:16" hidden="1" x14ac:dyDescent="0.2">
      <c r="A1597" s="12" t="s">
        <v>12491</v>
      </c>
      <c r="B1597" s="12" t="s">
        <v>12491</v>
      </c>
      <c r="C1597" s="12" t="s">
        <v>12491</v>
      </c>
      <c r="D1597" s="12" t="s">
        <v>12491</v>
      </c>
      <c r="E1597" s="12" t="s">
        <v>12491</v>
      </c>
      <c r="F1597" s="12" t="s">
        <v>12491</v>
      </c>
      <c r="G1597" s="12" t="s">
        <v>11028</v>
      </c>
      <c r="H1597" s="12" t="s">
        <v>12491</v>
      </c>
      <c r="I1597" s="12" t="s">
        <v>12491</v>
      </c>
      <c r="J1597" s="12" t="s">
        <v>12491</v>
      </c>
      <c r="K1597" s="12" t="s">
        <v>14932</v>
      </c>
      <c r="L1597" s="12" t="s">
        <v>12491</v>
      </c>
      <c r="M1597" s="12" t="s">
        <v>12491</v>
      </c>
      <c r="N1597" s="12" t="s">
        <v>12491</v>
      </c>
      <c r="O1597" s="12" t="s">
        <v>12491</v>
      </c>
      <c r="P1597" s="12">
        <v>0.70043900000000003</v>
      </c>
    </row>
    <row r="1598" spans="1:16" hidden="1" x14ac:dyDescent="0.2">
      <c r="A1598" s="12" t="s">
        <v>2678</v>
      </c>
      <c r="B1598" s="12" t="s">
        <v>2679</v>
      </c>
      <c r="C1598" s="12" t="s">
        <v>725</v>
      </c>
      <c r="D1598" s="12" t="s">
        <v>726</v>
      </c>
      <c r="E1598" s="12" t="s">
        <v>727</v>
      </c>
      <c r="F1598" s="12" t="s">
        <v>728</v>
      </c>
      <c r="G1598" s="12" t="s">
        <v>22</v>
      </c>
      <c r="H1598" s="12" t="s">
        <v>11276</v>
      </c>
      <c r="I1598" s="12">
        <v>150</v>
      </c>
      <c r="J1598" s="12" t="s">
        <v>12488</v>
      </c>
      <c r="K1598" s="12" t="s">
        <v>13283</v>
      </c>
      <c r="L1598" s="12" t="s">
        <v>13284</v>
      </c>
      <c r="M1598" s="12">
        <v>5.2894999999999998E-2</v>
      </c>
      <c r="N1598" s="12">
        <v>0.93394600000000005</v>
      </c>
      <c r="O1598" s="12">
        <v>1.470485</v>
      </c>
      <c r="P1598" s="12">
        <v>0.69937300000000002</v>
      </c>
    </row>
    <row r="1599" spans="1:16" x14ac:dyDescent="0.2">
      <c r="A1599" s="12" t="s">
        <v>2678</v>
      </c>
      <c r="B1599" s="12" t="s">
        <v>2679</v>
      </c>
      <c r="C1599" s="12" t="s">
        <v>725</v>
      </c>
      <c r="D1599" s="12" t="s">
        <v>726</v>
      </c>
      <c r="E1599" s="12" t="s">
        <v>727</v>
      </c>
      <c r="F1599" s="12" t="s">
        <v>728</v>
      </c>
      <c r="G1599" s="12" t="s">
        <v>11028</v>
      </c>
      <c r="H1599" s="12" t="s">
        <v>11276</v>
      </c>
      <c r="I1599" s="12">
        <v>150</v>
      </c>
      <c r="J1599" s="12" t="s">
        <v>12488</v>
      </c>
      <c r="K1599" s="12" t="s">
        <v>13283</v>
      </c>
      <c r="L1599" s="12" t="s">
        <v>13285</v>
      </c>
      <c r="M1599" s="12">
        <v>1.1218000000000001E-2</v>
      </c>
      <c r="N1599" s="12">
        <v>0.46479999999999999</v>
      </c>
      <c r="O1599" s="12">
        <v>1.950078</v>
      </c>
      <c r="P1599" s="12">
        <v>0.69937300000000002</v>
      </c>
    </row>
    <row r="1600" spans="1:16" hidden="1" x14ac:dyDescent="0.2">
      <c r="A1600" s="12" t="s">
        <v>12491</v>
      </c>
      <c r="B1600" s="12" t="s">
        <v>12491</v>
      </c>
      <c r="C1600" s="12" t="s">
        <v>12491</v>
      </c>
      <c r="D1600" s="12" t="s">
        <v>12491</v>
      </c>
      <c r="E1600" s="12" t="s">
        <v>12491</v>
      </c>
      <c r="F1600" s="12" t="s">
        <v>12491</v>
      </c>
      <c r="G1600" s="12" t="s">
        <v>6686</v>
      </c>
      <c r="H1600" s="12" t="s">
        <v>12491</v>
      </c>
      <c r="I1600" s="12" t="s">
        <v>12491</v>
      </c>
      <c r="J1600" s="12" t="s">
        <v>12491</v>
      </c>
      <c r="K1600" s="12" t="s">
        <v>13283</v>
      </c>
      <c r="L1600" s="12" t="s">
        <v>12491</v>
      </c>
      <c r="M1600" s="12" t="s">
        <v>12491</v>
      </c>
      <c r="N1600" s="12" t="s">
        <v>12491</v>
      </c>
      <c r="O1600" s="12" t="s">
        <v>12491</v>
      </c>
      <c r="P1600" s="12">
        <v>0.69937300000000002</v>
      </c>
    </row>
    <row r="1601" spans="1:16" x14ac:dyDescent="0.2">
      <c r="A1601" s="12" t="s">
        <v>5387</v>
      </c>
      <c r="B1601" s="12" t="s">
        <v>5388</v>
      </c>
      <c r="C1601" s="12" t="s">
        <v>5389</v>
      </c>
      <c r="D1601" s="12" t="s">
        <v>5390</v>
      </c>
      <c r="E1601" s="12" t="s">
        <v>5391</v>
      </c>
      <c r="F1601" s="12" t="s">
        <v>5392</v>
      </c>
      <c r="G1601" s="12" t="s">
        <v>11028</v>
      </c>
      <c r="H1601" s="12" t="s">
        <v>11864</v>
      </c>
      <c r="I1601" s="12">
        <v>29</v>
      </c>
      <c r="J1601" s="12" t="s">
        <v>12488</v>
      </c>
      <c r="K1601" s="12" t="s">
        <v>12927</v>
      </c>
      <c r="L1601" s="12" t="s">
        <v>12928</v>
      </c>
      <c r="M1601" s="12">
        <v>2.2920000000000002E-3</v>
      </c>
      <c r="N1601" s="12">
        <v>0.69912399999999997</v>
      </c>
      <c r="O1601" s="12">
        <v>2.6397930000000001</v>
      </c>
      <c r="P1601" s="12">
        <v>0.69912399999999997</v>
      </c>
    </row>
    <row r="1602" spans="1:16" hidden="1" x14ac:dyDescent="0.2">
      <c r="A1602" s="12" t="s">
        <v>12491</v>
      </c>
      <c r="B1602" s="12" t="s">
        <v>12491</v>
      </c>
      <c r="C1602" s="12" t="s">
        <v>12491</v>
      </c>
      <c r="D1602" s="12" t="s">
        <v>12491</v>
      </c>
      <c r="E1602" s="12" t="s">
        <v>12491</v>
      </c>
      <c r="F1602" s="12" t="s">
        <v>12491</v>
      </c>
      <c r="G1602" s="12" t="s">
        <v>6686</v>
      </c>
      <c r="H1602" s="12" t="s">
        <v>12491</v>
      </c>
      <c r="I1602" s="12" t="s">
        <v>12491</v>
      </c>
      <c r="J1602" s="12" t="s">
        <v>12491</v>
      </c>
      <c r="K1602" s="12" t="s">
        <v>12927</v>
      </c>
      <c r="L1602" s="12" t="s">
        <v>12491</v>
      </c>
      <c r="M1602" s="12" t="s">
        <v>12491</v>
      </c>
      <c r="N1602" s="12" t="s">
        <v>12491</v>
      </c>
      <c r="O1602" s="12" t="s">
        <v>12491</v>
      </c>
      <c r="P1602" s="12">
        <v>0.69912399999999997</v>
      </c>
    </row>
    <row r="1603" spans="1:16" hidden="1" x14ac:dyDescent="0.2">
      <c r="A1603" s="12" t="s">
        <v>12491</v>
      </c>
      <c r="B1603" s="12" t="s">
        <v>12491</v>
      </c>
      <c r="C1603" s="12" t="s">
        <v>12491</v>
      </c>
      <c r="D1603" s="12" t="s">
        <v>12491</v>
      </c>
      <c r="E1603" s="12" t="s">
        <v>12491</v>
      </c>
      <c r="F1603" s="12" t="s">
        <v>12491</v>
      </c>
      <c r="G1603" s="12" t="s">
        <v>22</v>
      </c>
      <c r="H1603" s="12" t="s">
        <v>12491</v>
      </c>
      <c r="I1603" s="12" t="s">
        <v>12491</v>
      </c>
      <c r="J1603" s="12" t="s">
        <v>12491</v>
      </c>
      <c r="K1603" s="12" t="s">
        <v>12927</v>
      </c>
      <c r="L1603" s="12" t="s">
        <v>12491</v>
      </c>
      <c r="M1603" s="12" t="s">
        <v>12491</v>
      </c>
      <c r="N1603" s="12" t="s">
        <v>12491</v>
      </c>
      <c r="O1603" s="12" t="s">
        <v>12491</v>
      </c>
      <c r="P1603" s="12">
        <v>0.69912399999999997</v>
      </c>
    </row>
    <row r="1604" spans="1:16" hidden="1" x14ac:dyDescent="0.2">
      <c r="A1604" s="12" t="s">
        <v>603</v>
      </c>
      <c r="B1604" s="12" t="s">
        <v>604</v>
      </c>
      <c r="C1604" s="12" t="s">
        <v>605</v>
      </c>
      <c r="D1604" s="12" t="s">
        <v>606</v>
      </c>
      <c r="E1604" s="12" t="s">
        <v>607</v>
      </c>
      <c r="F1604" s="12" t="s">
        <v>608</v>
      </c>
      <c r="G1604" s="12" t="s">
        <v>22</v>
      </c>
      <c r="H1604" s="12" t="s">
        <v>11257</v>
      </c>
      <c r="I1604" s="12">
        <v>815</v>
      </c>
      <c r="J1604" s="12" t="s">
        <v>12488</v>
      </c>
      <c r="K1604" s="12" t="s">
        <v>13215</v>
      </c>
      <c r="L1604" s="12" t="s">
        <v>13216</v>
      </c>
      <c r="M1604" s="16">
        <v>3.1199999999999999E-5</v>
      </c>
      <c r="N1604" s="12">
        <v>0.995583</v>
      </c>
      <c r="O1604" s="12">
        <v>4.8163109999999998</v>
      </c>
      <c r="P1604" s="12">
        <v>0.697573</v>
      </c>
    </row>
    <row r="1605" spans="1:16" x14ac:dyDescent="0.2">
      <c r="A1605" s="12" t="s">
        <v>603</v>
      </c>
      <c r="B1605" s="12" t="s">
        <v>604</v>
      </c>
      <c r="C1605" s="12" t="s">
        <v>605</v>
      </c>
      <c r="D1605" s="12" t="s">
        <v>606</v>
      </c>
      <c r="E1605" s="12" t="s">
        <v>607</v>
      </c>
      <c r="F1605" s="12" t="s">
        <v>608</v>
      </c>
      <c r="G1605" s="12" t="s">
        <v>11028</v>
      </c>
      <c r="H1605" s="12" t="s">
        <v>11257</v>
      </c>
      <c r="I1605" s="12">
        <v>815</v>
      </c>
      <c r="J1605" s="12" t="s">
        <v>12488</v>
      </c>
      <c r="K1605" s="12" t="s">
        <v>13215</v>
      </c>
      <c r="L1605" s="12" t="s">
        <v>13217</v>
      </c>
      <c r="M1605" s="12">
        <v>2.2228000000000001E-2</v>
      </c>
      <c r="N1605" s="12">
        <v>0.39956399999999997</v>
      </c>
      <c r="O1605" s="12">
        <v>1.831234</v>
      </c>
      <c r="P1605" s="12">
        <v>0.697573</v>
      </c>
    </row>
    <row r="1606" spans="1:16" hidden="1" x14ac:dyDescent="0.2">
      <c r="A1606" s="12" t="s">
        <v>12491</v>
      </c>
      <c r="B1606" s="12" t="s">
        <v>12491</v>
      </c>
      <c r="C1606" s="12" t="s">
        <v>12491</v>
      </c>
      <c r="D1606" s="12" t="s">
        <v>12491</v>
      </c>
      <c r="E1606" s="12" t="s">
        <v>12491</v>
      </c>
      <c r="F1606" s="12" t="s">
        <v>12491</v>
      </c>
      <c r="G1606" s="12" t="s">
        <v>6686</v>
      </c>
      <c r="H1606" s="12" t="s">
        <v>12491</v>
      </c>
      <c r="I1606" s="12" t="s">
        <v>12491</v>
      </c>
      <c r="J1606" s="12" t="s">
        <v>12491</v>
      </c>
      <c r="K1606" s="12" t="s">
        <v>13215</v>
      </c>
      <c r="L1606" s="12" t="s">
        <v>12491</v>
      </c>
      <c r="M1606" s="12" t="s">
        <v>12491</v>
      </c>
      <c r="N1606" s="12" t="s">
        <v>12491</v>
      </c>
      <c r="O1606" s="12" t="s">
        <v>12491</v>
      </c>
      <c r="P1606" s="12">
        <v>0.697573</v>
      </c>
    </row>
    <row r="1607" spans="1:16" hidden="1" x14ac:dyDescent="0.2">
      <c r="A1607" s="12" t="s">
        <v>1473</v>
      </c>
      <c r="B1607" s="12" t="s">
        <v>1474</v>
      </c>
      <c r="C1607" s="12" t="s">
        <v>1475</v>
      </c>
      <c r="D1607" s="12" t="s">
        <v>1476</v>
      </c>
      <c r="E1607" s="12" t="s">
        <v>1477</v>
      </c>
      <c r="F1607" s="12" t="s">
        <v>1478</v>
      </c>
      <c r="G1607" s="12" t="s">
        <v>22</v>
      </c>
      <c r="H1607" s="12" t="s">
        <v>11386</v>
      </c>
      <c r="I1607" s="12">
        <v>85</v>
      </c>
      <c r="J1607" s="12" t="s">
        <v>12488</v>
      </c>
      <c r="K1607" s="12" t="s">
        <v>15616</v>
      </c>
      <c r="L1607" s="12" t="s">
        <v>15617</v>
      </c>
      <c r="M1607" s="16">
        <v>1.1399999999999999E-5</v>
      </c>
      <c r="N1607" s="12">
        <v>0.93828999999999996</v>
      </c>
      <c r="O1607" s="12">
        <v>4.9413720000000003</v>
      </c>
      <c r="P1607" s="12">
        <v>0.69756600000000002</v>
      </c>
    </row>
    <row r="1608" spans="1:16" hidden="1" x14ac:dyDescent="0.2">
      <c r="A1608" s="12" t="s">
        <v>1473</v>
      </c>
      <c r="B1608" s="12" t="s">
        <v>1474</v>
      </c>
      <c r="C1608" s="12" t="s">
        <v>1475</v>
      </c>
      <c r="D1608" s="12" t="s">
        <v>1476</v>
      </c>
      <c r="E1608" s="12" t="s">
        <v>1477</v>
      </c>
      <c r="F1608" s="12" t="s">
        <v>1478</v>
      </c>
      <c r="G1608" s="12" t="s">
        <v>6686</v>
      </c>
      <c r="H1608" s="12" t="s">
        <v>11386</v>
      </c>
      <c r="I1608" s="12">
        <v>85</v>
      </c>
      <c r="J1608" s="12" t="s">
        <v>12488</v>
      </c>
      <c r="K1608" s="12" t="s">
        <v>15616</v>
      </c>
      <c r="L1608" s="12" t="s">
        <v>15618</v>
      </c>
      <c r="M1608" s="12">
        <v>3.2183999999999997E-2</v>
      </c>
      <c r="N1608" s="12">
        <v>0.115578</v>
      </c>
      <c r="O1608" s="12">
        <v>1.4923660000000001</v>
      </c>
      <c r="P1608" s="12">
        <v>0.69756600000000002</v>
      </c>
    </row>
    <row r="1609" spans="1:16" x14ac:dyDescent="0.2">
      <c r="A1609" s="12" t="s">
        <v>1473</v>
      </c>
      <c r="B1609" s="12" t="s">
        <v>1474</v>
      </c>
      <c r="C1609" s="12" t="s">
        <v>1475</v>
      </c>
      <c r="D1609" s="12" t="s">
        <v>1476</v>
      </c>
      <c r="E1609" s="12" t="s">
        <v>1477</v>
      </c>
      <c r="F1609" s="12" t="s">
        <v>1478</v>
      </c>
      <c r="G1609" s="12" t="s">
        <v>11028</v>
      </c>
      <c r="H1609" s="12" t="s">
        <v>11386</v>
      </c>
      <c r="I1609" s="12">
        <v>85</v>
      </c>
      <c r="J1609" s="12" t="s">
        <v>12488</v>
      </c>
      <c r="K1609" s="12" t="s">
        <v>15616</v>
      </c>
      <c r="L1609" s="12" t="s">
        <v>15619</v>
      </c>
      <c r="M1609" s="12">
        <v>2.04E-4</v>
      </c>
      <c r="N1609" s="12">
        <v>1.038829</v>
      </c>
      <c r="O1609" s="12">
        <v>3.6902119999999998</v>
      </c>
      <c r="P1609" s="12">
        <v>0.69756600000000002</v>
      </c>
    </row>
    <row r="1610" spans="1:16" hidden="1" x14ac:dyDescent="0.2">
      <c r="A1610" s="12" t="s">
        <v>6725</v>
      </c>
      <c r="B1610" s="12" t="s">
        <v>6726</v>
      </c>
      <c r="C1610" s="12" t="s">
        <v>4689</v>
      </c>
      <c r="D1610" s="12" t="s">
        <v>4690</v>
      </c>
      <c r="E1610" s="12" t="s">
        <v>4691</v>
      </c>
      <c r="F1610" s="12" t="s">
        <v>4692</v>
      </c>
      <c r="G1610" s="12" t="s">
        <v>6686</v>
      </c>
      <c r="H1610" s="12" t="s">
        <v>11785</v>
      </c>
      <c r="I1610" s="12">
        <v>448</v>
      </c>
      <c r="J1610" s="12" t="s">
        <v>12488</v>
      </c>
      <c r="K1610" s="12" t="s">
        <v>14540</v>
      </c>
      <c r="L1610" s="12" t="s">
        <v>14541</v>
      </c>
      <c r="M1610" s="12">
        <v>4.7869999999999996E-3</v>
      </c>
      <c r="N1610" s="12">
        <v>0.69739099999999998</v>
      </c>
      <c r="O1610" s="12">
        <v>2.319976</v>
      </c>
      <c r="P1610" s="12">
        <v>0.69739099999999998</v>
      </c>
    </row>
    <row r="1611" spans="1:16" hidden="1" x14ac:dyDescent="0.2">
      <c r="A1611" s="12" t="s">
        <v>12491</v>
      </c>
      <c r="B1611" s="12" t="s">
        <v>12491</v>
      </c>
      <c r="C1611" s="12" t="s">
        <v>12491</v>
      </c>
      <c r="D1611" s="12" t="s">
        <v>12491</v>
      </c>
      <c r="E1611" s="12" t="s">
        <v>12491</v>
      </c>
      <c r="F1611" s="12" t="s">
        <v>12491</v>
      </c>
      <c r="G1611" s="12" t="s">
        <v>11028</v>
      </c>
      <c r="H1611" s="12" t="s">
        <v>12491</v>
      </c>
      <c r="I1611" s="12" t="s">
        <v>12491</v>
      </c>
      <c r="J1611" s="12" t="s">
        <v>12491</v>
      </c>
      <c r="K1611" s="12" t="s">
        <v>14540</v>
      </c>
      <c r="L1611" s="12" t="s">
        <v>12491</v>
      </c>
      <c r="M1611" s="12" t="s">
        <v>12491</v>
      </c>
      <c r="N1611" s="12" t="s">
        <v>12491</v>
      </c>
      <c r="O1611" s="12" t="s">
        <v>12491</v>
      </c>
      <c r="P1611" s="12">
        <v>0.69739099999999998</v>
      </c>
    </row>
    <row r="1612" spans="1:16" hidden="1" x14ac:dyDescent="0.2">
      <c r="A1612" s="12" t="s">
        <v>12491</v>
      </c>
      <c r="B1612" s="12" t="s">
        <v>12491</v>
      </c>
      <c r="C1612" s="12" t="s">
        <v>12491</v>
      </c>
      <c r="D1612" s="12" t="s">
        <v>12491</v>
      </c>
      <c r="E1612" s="12" t="s">
        <v>12491</v>
      </c>
      <c r="F1612" s="12" t="s">
        <v>12491</v>
      </c>
      <c r="G1612" s="12" t="s">
        <v>22</v>
      </c>
      <c r="H1612" s="12" t="s">
        <v>12491</v>
      </c>
      <c r="I1612" s="12" t="s">
        <v>12491</v>
      </c>
      <c r="J1612" s="12" t="s">
        <v>12491</v>
      </c>
      <c r="K1612" s="12" t="s">
        <v>14540</v>
      </c>
      <c r="L1612" s="12" t="s">
        <v>12491</v>
      </c>
      <c r="M1612" s="12" t="s">
        <v>12491</v>
      </c>
      <c r="N1612" s="12" t="s">
        <v>12491</v>
      </c>
      <c r="O1612" s="12" t="s">
        <v>12491</v>
      </c>
      <c r="P1612" s="12">
        <v>0.69739099999999998</v>
      </c>
    </row>
    <row r="1613" spans="1:16" hidden="1" x14ac:dyDescent="0.2">
      <c r="A1613" s="12" t="s">
        <v>3014</v>
      </c>
      <c r="B1613" s="12" t="s">
        <v>3015</v>
      </c>
      <c r="C1613" s="12" t="s">
        <v>3016</v>
      </c>
      <c r="D1613" s="12" t="s">
        <v>3017</v>
      </c>
      <c r="E1613" s="12" t="s">
        <v>3018</v>
      </c>
      <c r="F1613" s="12" t="s">
        <v>3019</v>
      </c>
      <c r="G1613" s="12" t="s">
        <v>22</v>
      </c>
      <c r="H1613" s="12" t="s">
        <v>11596</v>
      </c>
      <c r="I1613" s="12">
        <v>167</v>
      </c>
      <c r="J1613" s="12" t="s">
        <v>12488</v>
      </c>
      <c r="K1613" s="12" t="s">
        <v>15546</v>
      </c>
      <c r="L1613" s="12" t="s">
        <v>15547</v>
      </c>
      <c r="M1613" s="12">
        <v>1.2187999999999999E-2</v>
      </c>
      <c r="N1613" s="12">
        <v>0.52961800000000003</v>
      </c>
      <c r="O1613" s="12">
        <v>2.427705</v>
      </c>
      <c r="P1613" s="12">
        <v>0.69718199999999997</v>
      </c>
    </row>
    <row r="1614" spans="1:16" x14ac:dyDescent="0.2">
      <c r="A1614" s="12" t="s">
        <v>3014</v>
      </c>
      <c r="B1614" s="12" t="s">
        <v>3015</v>
      </c>
      <c r="C1614" s="12" t="s">
        <v>3016</v>
      </c>
      <c r="D1614" s="12" t="s">
        <v>3017</v>
      </c>
      <c r="E1614" s="12" t="s">
        <v>3018</v>
      </c>
      <c r="F1614" s="12" t="s">
        <v>3019</v>
      </c>
      <c r="G1614" s="12" t="s">
        <v>11028</v>
      </c>
      <c r="H1614" s="12" t="s">
        <v>11596</v>
      </c>
      <c r="I1614" s="12">
        <v>167</v>
      </c>
      <c r="J1614" s="12" t="s">
        <v>12488</v>
      </c>
      <c r="K1614" s="12" t="s">
        <v>15546</v>
      </c>
      <c r="L1614" s="12" t="s">
        <v>15548</v>
      </c>
      <c r="M1614" s="16">
        <v>4.5800000000000002E-5</v>
      </c>
      <c r="N1614" s="12">
        <v>0.86474700000000004</v>
      </c>
      <c r="O1614" s="12">
        <v>4.5910320000000002</v>
      </c>
      <c r="P1614" s="12">
        <v>0.69718199999999997</v>
      </c>
    </row>
    <row r="1615" spans="1:16" hidden="1" x14ac:dyDescent="0.2">
      <c r="A1615" s="12" t="s">
        <v>12491</v>
      </c>
      <c r="B1615" s="12" t="s">
        <v>12491</v>
      </c>
      <c r="C1615" s="12" t="s">
        <v>12491</v>
      </c>
      <c r="D1615" s="12" t="s">
        <v>12491</v>
      </c>
      <c r="E1615" s="12" t="s">
        <v>12491</v>
      </c>
      <c r="F1615" s="12" t="s">
        <v>12491</v>
      </c>
      <c r="G1615" s="12" t="s">
        <v>6686</v>
      </c>
      <c r="H1615" s="12" t="s">
        <v>12491</v>
      </c>
      <c r="I1615" s="12" t="s">
        <v>12491</v>
      </c>
      <c r="J1615" s="12" t="s">
        <v>12491</v>
      </c>
      <c r="K1615" s="12" t="s">
        <v>15546</v>
      </c>
      <c r="L1615" s="12" t="s">
        <v>12491</v>
      </c>
      <c r="M1615" s="12" t="s">
        <v>12491</v>
      </c>
      <c r="N1615" s="12" t="s">
        <v>12491</v>
      </c>
      <c r="O1615" s="12" t="s">
        <v>12491</v>
      </c>
      <c r="P1615" s="12">
        <v>0.69718199999999997</v>
      </c>
    </row>
    <row r="1616" spans="1:16" hidden="1" x14ac:dyDescent="0.2">
      <c r="A1616" s="12" t="s">
        <v>2390</v>
      </c>
      <c r="B1616" s="12" t="s">
        <v>2391</v>
      </c>
      <c r="C1616" s="12" t="s">
        <v>2392</v>
      </c>
      <c r="D1616" s="12" t="s">
        <v>2393</v>
      </c>
      <c r="E1616" s="12" t="s">
        <v>2394</v>
      </c>
      <c r="F1616" s="12" t="s">
        <v>2395</v>
      </c>
      <c r="G1616" s="12" t="s">
        <v>22</v>
      </c>
      <c r="H1616" s="12" t="s">
        <v>11514</v>
      </c>
      <c r="I1616" s="12">
        <v>76</v>
      </c>
      <c r="J1616" s="12" t="s">
        <v>12488</v>
      </c>
      <c r="K1616" s="12" t="s">
        <v>15202</v>
      </c>
      <c r="L1616" s="12" t="s">
        <v>15203</v>
      </c>
      <c r="M1616" s="16">
        <v>2.8399999999999999E-6</v>
      </c>
      <c r="N1616" s="12">
        <v>0.75557200000000002</v>
      </c>
      <c r="O1616" s="12">
        <v>5.5462009999999999</v>
      </c>
      <c r="P1616" s="12">
        <v>0.69610499999999997</v>
      </c>
    </row>
    <row r="1617" spans="1:16" x14ac:dyDescent="0.2">
      <c r="A1617" s="12" t="s">
        <v>2390</v>
      </c>
      <c r="B1617" s="12" t="s">
        <v>2391</v>
      </c>
      <c r="C1617" s="12" t="s">
        <v>2392</v>
      </c>
      <c r="D1617" s="12" t="s">
        <v>2393</v>
      </c>
      <c r="E1617" s="12" t="s">
        <v>2394</v>
      </c>
      <c r="F1617" s="12" t="s">
        <v>2395</v>
      </c>
      <c r="G1617" s="12" t="s">
        <v>11028</v>
      </c>
      <c r="H1617" s="12" t="s">
        <v>11514</v>
      </c>
      <c r="I1617" s="12">
        <v>76</v>
      </c>
      <c r="J1617" s="12" t="s">
        <v>12488</v>
      </c>
      <c r="K1617" s="12" t="s">
        <v>15202</v>
      </c>
      <c r="L1617" s="12" t="s">
        <v>15204</v>
      </c>
      <c r="M1617" s="12">
        <v>2.6800000000000001E-4</v>
      </c>
      <c r="N1617" s="12">
        <v>0.63663800000000004</v>
      </c>
      <c r="O1617" s="12">
        <v>3.5711819999999999</v>
      </c>
      <c r="P1617" s="12">
        <v>0.69610499999999997</v>
      </c>
    </row>
    <row r="1618" spans="1:16" hidden="1" x14ac:dyDescent="0.2">
      <c r="A1618" s="12" t="s">
        <v>12491</v>
      </c>
      <c r="B1618" s="12" t="s">
        <v>12491</v>
      </c>
      <c r="C1618" s="12" t="s">
        <v>12491</v>
      </c>
      <c r="D1618" s="12" t="s">
        <v>12491</v>
      </c>
      <c r="E1618" s="12" t="s">
        <v>12491</v>
      </c>
      <c r="F1618" s="12" t="s">
        <v>12491</v>
      </c>
      <c r="G1618" s="12" t="s">
        <v>6686</v>
      </c>
      <c r="H1618" s="12" t="s">
        <v>12491</v>
      </c>
      <c r="I1618" s="12" t="s">
        <v>12491</v>
      </c>
      <c r="J1618" s="12" t="s">
        <v>12491</v>
      </c>
      <c r="K1618" s="12" t="s">
        <v>15202</v>
      </c>
      <c r="L1618" s="12" t="s">
        <v>12491</v>
      </c>
      <c r="M1618" s="12" t="s">
        <v>12491</v>
      </c>
      <c r="N1618" s="12" t="s">
        <v>12491</v>
      </c>
      <c r="O1618" s="12" t="s">
        <v>12491</v>
      </c>
      <c r="P1618" s="12">
        <v>0.69610499999999997</v>
      </c>
    </row>
    <row r="1619" spans="1:16" hidden="1" x14ac:dyDescent="0.2">
      <c r="A1619" s="12" t="s">
        <v>2702</v>
      </c>
      <c r="B1619" s="12" t="s">
        <v>2703</v>
      </c>
      <c r="C1619" s="12" t="s">
        <v>2704</v>
      </c>
      <c r="D1619" s="12" t="s">
        <v>2705</v>
      </c>
      <c r="E1619" s="12" t="s">
        <v>2706</v>
      </c>
      <c r="F1619" s="12" t="s">
        <v>2707</v>
      </c>
      <c r="G1619" s="12" t="s">
        <v>22</v>
      </c>
      <c r="H1619" s="12" t="s">
        <v>11556</v>
      </c>
      <c r="I1619" s="12">
        <v>194</v>
      </c>
      <c r="J1619" s="12" t="s">
        <v>12488</v>
      </c>
      <c r="K1619" s="12" t="s">
        <v>15051</v>
      </c>
      <c r="L1619" s="12" t="s">
        <v>15052</v>
      </c>
      <c r="M1619" s="12">
        <v>3.1884999999999997E-2</v>
      </c>
      <c r="N1619" s="12">
        <v>0.695878</v>
      </c>
      <c r="O1619" s="12">
        <v>1.4964139999999999</v>
      </c>
      <c r="P1619" s="12">
        <v>0.695878</v>
      </c>
    </row>
    <row r="1620" spans="1:16" hidden="1" x14ac:dyDescent="0.2">
      <c r="A1620" s="12" t="s">
        <v>12491</v>
      </c>
      <c r="B1620" s="12" t="s">
        <v>12491</v>
      </c>
      <c r="C1620" s="12" t="s">
        <v>12491</v>
      </c>
      <c r="D1620" s="12" t="s">
        <v>12491</v>
      </c>
      <c r="E1620" s="12" t="s">
        <v>12491</v>
      </c>
      <c r="F1620" s="12" t="s">
        <v>12491</v>
      </c>
      <c r="G1620" s="12" t="s">
        <v>6686</v>
      </c>
      <c r="H1620" s="12" t="s">
        <v>12491</v>
      </c>
      <c r="I1620" s="12" t="s">
        <v>12491</v>
      </c>
      <c r="J1620" s="12" t="s">
        <v>12491</v>
      </c>
      <c r="K1620" s="12" t="s">
        <v>15051</v>
      </c>
      <c r="L1620" s="12" t="s">
        <v>12491</v>
      </c>
      <c r="M1620" s="12" t="s">
        <v>12491</v>
      </c>
      <c r="N1620" s="12" t="s">
        <v>12491</v>
      </c>
      <c r="O1620" s="12" t="s">
        <v>12491</v>
      </c>
      <c r="P1620" s="12">
        <v>0.695878</v>
      </c>
    </row>
    <row r="1621" spans="1:16" hidden="1" x14ac:dyDescent="0.2">
      <c r="A1621" s="12" t="s">
        <v>12491</v>
      </c>
      <c r="B1621" s="12" t="s">
        <v>12491</v>
      </c>
      <c r="C1621" s="12" t="s">
        <v>12491</v>
      </c>
      <c r="D1621" s="12" t="s">
        <v>12491</v>
      </c>
      <c r="E1621" s="12" t="s">
        <v>12491</v>
      </c>
      <c r="F1621" s="12" t="s">
        <v>12491</v>
      </c>
      <c r="G1621" s="12" t="s">
        <v>11028</v>
      </c>
      <c r="H1621" s="12" t="s">
        <v>12491</v>
      </c>
      <c r="I1621" s="12" t="s">
        <v>12491</v>
      </c>
      <c r="J1621" s="12" t="s">
        <v>12491</v>
      </c>
      <c r="K1621" s="12" t="s">
        <v>15051</v>
      </c>
      <c r="L1621" s="12" t="s">
        <v>12491</v>
      </c>
      <c r="M1621" s="12" t="s">
        <v>12491</v>
      </c>
      <c r="N1621" s="12" t="s">
        <v>12491</v>
      </c>
      <c r="O1621" s="12" t="s">
        <v>12491</v>
      </c>
      <c r="P1621" s="12">
        <v>0.695878</v>
      </c>
    </row>
    <row r="1622" spans="1:16" hidden="1" x14ac:dyDescent="0.2">
      <c r="A1622" s="12" t="s">
        <v>2708</v>
      </c>
      <c r="B1622" s="12" t="s">
        <v>2709</v>
      </c>
      <c r="C1622" s="12" t="s">
        <v>2710</v>
      </c>
      <c r="D1622" s="12" t="s">
        <v>2711</v>
      </c>
      <c r="E1622" s="12" t="s">
        <v>2712</v>
      </c>
      <c r="F1622" s="12" t="s">
        <v>2713</v>
      </c>
      <c r="G1622" s="12" t="s">
        <v>22</v>
      </c>
      <c r="H1622" s="12" t="s">
        <v>11557</v>
      </c>
      <c r="I1622" s="12">
        <v>337</v>
      </c>
      <c r="J1622" s="12" t="s">
        <v>12488</v>
      </c>
      <c r="K1622" s="12" t="s">
        <v>12920</v>
      </c>
      <c r="L1622" s="12" t="s">
        <v>12921</v>
      </c>
      <c r="M1622" s="12">
        <v>2.4629999999999999E-3</v>
      </c>
      <c r="N1622" s="12">
        <v>0.69456099999999998</v>
      </c>
      <c r="O1622" s="12">
        <v>2.6084969999999998</v>
      </c>
      <c r="P1622" s="12">
        <v>0.69456099999999998</v>
      </c>
    </row>
    <row r="1623" spans="1:16" hidden="1" x14ac:dyDescent="0.2">
      <c r="A1623" s="12" t="s">
        <v>12491</v>
      </c>
      <c r="B1623" s="12" t="s">
        <v>12491</v>
      </c>
      <c r="C1623" s="12" t="s">
        <v>12491</v>
      </c>
      <c r="D1623" s="12" t="s">
        <v>12491</v>
      </c>
      <c r="E1623" s="12" t="s">
        <v>12491</v>
      </c>
      <c r="F1623" s="12" t="s">
        <v>12491</v>
      </c>
      <c r="G1623" s="12" t="s">
        <v>6686</v>
      </c>
      <c r="H1623" s="12" t="s">
        <v>12491</v>
      </c>
      <c r="I1623" s="12" t="s">
        <v>12491</v>
      </c>
      <c r="J1623" s="12" t="s">
        <v>12491</v>
      </c>
      <c r="K1623" s="12" t="s">
        <v>12920</v>
      </c>
      <c r="L1623" s="12" t="s">
        <v>12491</v>
      </c>
      <c r="M1623" s="12" t="s">
        <v>12491</v>
      </c>
      <c r="N1623" s="12" t="s">
        <v>12491</v>
      </c>
      <c r="O1623" s="12" t="s">
        <v>12491</v>
      </c>
      <c r="P1623" s="12">
        <v>0.69456099999999998</v>
      </c>
    </row>
    <row r="1624" spans="1:16" hidden="1" x14ac:dyDescent="0.2">
      <c r="A1624" s="12" t="s">
        <v>12491</v>
      </c>
      <c r="B1624" s="12" t="s">
        <v>12491</v>
      </c>
      <c r="C1624" s="12" t="s">
        <v>12491</v>
      </c>
      <c r="D1624" s="12" t="s">
        <v>12491</v>
      </c>
      <c r="E1624" s="12" t="s">
        <v>12491</v>
      </c>
      <c r="F1624" s="12" t="s">
        <v>12491</v>
      </c>
      <c r="G1624" s="12" t="s">
        <v>11028</v>
      </c>
      <c r="H1624" s="12" t="s">
        <v>12491</v>
      </c>
      <c r="I1624" s="12" t="s">
        <v>12491</v>
      </c>
      <c r="J1624" s="12" t="s">
        <v>12491</v>
      </c>
      <c r="K1624" s="12" t="s">
        <v>12920</v>
      </c>
      <c r="L1624" s="12" t="s">
        <v>12491</v>
      </c>
      <c r="M1624" s="12" t="s">
        <v>12491</v>
      </c>
      <c r="N1624" s="12" t="s">
        <v>12491</v>
      </c>
      <c r="O1624" s="12" t="s">
        <v>12491</v>
      </c>
      <c r="P1624" s="12">
        <v>0.69456099999999998</v>
      </c>
    </row>
    <row r="1625" spans="1:16" hidden="1" x14ac:dyDescent="0.2">
      <c r="A1625" s="12" t="s">
        <v>2097</v>
      </c>
      <c r="B1625" s="12" t="s">
        <v>2098</v>
      </c>
      <c r="C1625" s="12" t="s">
        <v>459</v>
      </c>
      <c r="D1625" s="12" t="s">
        <v>460</v>
      </c>
      <c r="E1625" s="12" t="s">
        <v>461</v>
      </c>
      <c r="F1625" s="12" t="s">
        <v>462</v>
      </c>
      <c r="G1625" s="12" t="s">
        <v>22</v>
      </c>
      <c r="H1625" s="12" t="s">
        <v>11235</v>
      </c>
      <c r="I1625" s="12">
        <v>244</v>
      </c>
      <c r="J1625" s="12" t="s">
        <v>12488</v>
      </c>
      <c r="K1625" s="12" t="s">
        <v>14149</v>
      </c>
      <c r="L1625" s="12" t="s">
        <v>14150</v>
      </c>
      <c r="M1625" s="12">
        <v>2.5430000000000001E-3</v>
      </c>
      <c r="N1625" s="12">
        <v>0.80433299999999996</v>
      </c>
      <c r="O1625" s="12">
        <v>2.5947049999999998</v>
      </c>
      <c r="P1625" s="12">
        <v>0.69381199999999998</v>
      </c>
    </row>
    <row r="1626" spans="1:16" x14ac:dyDescent="0.2">
      <c r="A1626" s="12" t="s">
        <v>2097</v>
      </c>
      <c r="B1626" s="12" t="s">
        <v>2098</v>
      </c>
      <c r="C1626" s="12" t="s">
        <v>459</v>
      </c>
      <c r="D1626" s="12" t="s">
        <v>460</v>
      </c>
      <c r="E1626" s="12" t="s">
        <v>461</v>
      </c>
      <c r="F1626" s="12" t="s">
        <v>462</v>
      </c>
      <c r="G1626" s="12" t="s">
        <v>11028</v>
      </c>
      <c r="H1626" s="12" t="s">
        <v>11235</v>
      </c>
      <c r="I1626" s="12">
        <v>244</v>
      </c>
      <c r="J1626" s="12" t="s">
        <v>12488</v>
      </c>
      <c r="K1626" s="12" t="s">
        <v>14149</v>
      </c>
      <c r="L1626" s="12" t="s">
        <v>14151</v>
      </c>
      <c r="M1626" s="12">
        <v>3.421E-3</v>
      </c>
      <c r="N1626" s="12">
        <v>0.58328999999999998</v>
      </c>
      <c r="O1626" s="12">
        <v>2.4658440000000001</v>
      </c>
      <c r="P1626" s="12">
        <v>0.69381199999999998</v>
      </c>
    </row>
    <row r="1627" spans="1:16" hidden="1" x14ac:dyDescent="0.2">
      <c r="A1627" s="12" t="s">
        <v>12491</v>
      </c>
      <c r="B1627" s="12" t="s">
        <v>12491</v>
      </c>
      <c r="C1627" s="12" t="s">
        <v>12491</v>
      </c>
      <c r="D1627" s="12" t="s">
        <v>12491</v>
      </c>
      <c r="E1627" s="12" t="s">
        <v>12491</v>
      </c>
      <c r="F1627" s="12" t="s">
        <v>12491</v>
      </c>
      <c r="G1627" s="12" t="s">
        <v>6686</v>
      </c>
      <c r="H1627" s="12" t="s">
        <v>12491</v>
      </c>
      <c r="I1627" s="12" t="s">
        <v>12491</v>
      </c>
      <c r="J1627" s="12" t="s">
        <v>12491</v>
      </c>
      <c r="K1627" s="12" t="s">
        <v>14149</v>
      </c>
      <c r="L1627" s="12" t="s">
        <v>12491</v>
      </c>
      <c r="M1627" s="12" t="s">
        <v>12491</v>
      </c>
      <c r="N1627" s="12" t="s">
        <v>12491</v>
      </c>
      <c r="O1627" s="12" t="s">
        <v>12491</v>
      </c>
      <c r="P1627" s="12">
        <v>0.69381199999999998</v>
      </c>
    </row>
    <row r="1628" spans="1:16" hidden="1" x14ac:dyDescent="0.2">
      <c r="A1628" s="12" t="s">
        <v>1263</v>
      </c>
      <c r="B1628" s="12" t="s">
        <v>1264</v>
      </c>
      <c r="C1628" s="12" t="s">
        <v>1265</v>
      </c>
      <c r="D1628" s="12" t="s">
        <v>1266</v>
      </c>
      <c r="E1628" s="12" t="s">
        <v>1267</v>
      </c>
      <c r="F1628" s="12" t="s">
        <v>1268</v>
      </c>
      <c r="G1628" s="12" t="s">
        <v>22</v>
      </c>
      <c r="H1628" s="12" t="s">
        <v>11356</v>
      </c>
      <c r="I1628" s="12">
        <v>465</v>
      </c>
      <c r="J1628" s="12" t="s">
        <v>12488</v>
      </c>
      <c r="K1628" s="12" t="s">
        <v>14795</v>
      </c>
      <c r="L1628" s="12" t="s">
        <v>14796</v>
      </c>
      <c r="M1628" s="16">
        <v>3.2499999999999997E-5</v>
      </c>
      <c r="N1628" s="12">
        <v>1.0009479999999999</v>
      </c>
      <c r="O1628" s="12">
        <v>4.4876969999999998</v>
      </c>
      <c r="P1628" s="12">
        <v>0.69314799999999999</v>
      </c>
    </row>
    <row r="1629" spans="1:16" x14ac:dyDescent="0.2">
      <c r="A1629" s="12" t="s">
        <v>1263</v>
      </c>
      <c r="B1629" s="12" t="s">
        <v>1264</v>
      </c>
      <c r="C1629" s="12" t="s">
        <v>1265</v>
      </c>
      <c r="D1629" s="12" t="s">
        <v>1266</v>
      </c>
      <c r="E1629" s="12" t="s">
        <v>1267</v>
      </c>
      <c r="F1629" s="12" t="s">
        <v>1268</v>
      </c>
      <c r="G1629" s="12" t="s">
        <v>11028</v>
      </c>
      <c r="H1629" s="12" t="s">
        <v>11356</v>
      </c>
      <c r="I1629" s="12">
        <v>465</v>
      </c>
      <c r="J1629" s="12" t="s">
        <v>12488</v>
      </c>
      <c r="K1629" s="12" t="s">
        <v>14795</v>
      </c>
      <c r="L1629" s="12" t="s">
        <v>14797</v>
      </c>
      <c r="M1629" s="12">
        <v>1.815E-3</v>
      </c>
      <c r="N1629" s="12">
        <v>0.38534800000000002</v>
      </c>
      <c r="O1629" s="12">
        <v>2.7411159999999999</v>
      </c>
      <c r="P1629" s="12">
        <v>0.69314799999999999</v>
      </c>
    </row>
    <row r="1630" spans="1:16" hidden="1" x14ac:dyDescent="0.2">
      <c r="A1630" s="12" t="s">
        <v>12491</v>
      </c>
      <c r="B1630" s="12" t="s">
        <v>12491</v>
      </c>
      <c r="C1630" s="12" t="s">
        <v>12491</v>
      </c>
      <c r="D1630" s="12" t="s">
        <v>12491</v>
      </c>
      <c r="E1630" s="12" t="s">
        <v>12491</v>
      </c>
      <c r="F1630" s="12" t="s">
        <v>12491</v>
      </c>
      <c r="G1630" s="12" t="s">
        <v>6686</v>
      </c>
      <c r="H1630" s="12" t="s">
        <v>12491</v>
      </c>
      <c r="I1630" s="12" t="s">
        <v>12491</v>
      </c>
      <c r="J1630" s="12" t="s">
        <v>12491</v>
      </c>
      <c r="K1630" s="12" t="s">
        <v>14795</v>
      </c>
      <c r="L1630" s="12" t="s">
        <v>12491</v>
      </c>
      <c r="M1630" s="12" t="s">
        <v>12491</v>
      </c>
      <c r="N1630" s="12" t="s">
        <v>12491</v>
      </c>
      <c r="O1630" s="12" t="s">
        <v>12491</v>
      </c>
      <c r="P1630" s="12">
        <v>0.69314799999999999</v>
      </c>
    </row>
    <row r="1631" spans="1:16" hidden="1" x14ac:dyDescent="0.2">
      <c r="A1631" s="12" t="s">
        <v>2830</v>
      </c>
      <c r="B1631" s="12" t="s">
        <v>2831</v>
      </c>
      <c r="C1631" s="12" t="s">
        <v>2832</v>
      </c>
      <c r="D1631" s="12" t="s">
        <v>2833</v>
      </c>
      <c r="E1631" s="12" t="s">
        <v>2834</v>
      </c>
      <c r="F1631" s="12" t="s">
        <v>2835</v>
      </c>
      <c r="G1631" s="12" t="s">
        <v>22</v>
      </c>
      <c r="H1631" s="12" t="s">
        <v>11571</v>
      </c>
      <c r="I1631" s="12">
        <v>222</v>
      </c>
      <c r="J1631" s="12" t="s">
        <v>12488</v>
      </c>
      <c r="K1631" s="12" t="s">
        <v>12782</v>
      </c>
      <c r="L1631" s="12" t="s">
        <v>12783</v>
      </c>
      <c r="M1631" s="12">
        <v>4.9645000000000002E-2</v>
      </c>
      <c r="N1631" s="12">
        <v>0.55983799999999995</v>
      </c>
      <c r="O1631" s="12">
        <v>2.7627120000000001</v>
      </c>
      <c r="P1631" s="12">
        <v>0.69233599999999995</v>
      </c>
    </row>
    <row r="1632" spans="1:16" x14ac:dyDescent="0.2">
      <c r="A1632" s="12" t="s">
        <v>2830</v>
      </c>
      <c r="B1632" s="12" t="s">
        <v>2831</v>
      </c>
      <c r="C1632" s="12" t="s">
        <v>2832</v>
      </c>
      <c r="D1632" s="12" t="s">
        <v>2833</v>
      </c>
      <c r="E1632" s="12" t="s">
        <v>2834</v>
      </c>
      <c r="F1632" s="12" t="s">
        <v>2835</v>
      </c>
      <c r="G1632" s="12" t="s">
        <v>11028</v>
      </c>
      <c r="H1632" s="12" t="s">
        <v>11571</v>
      </c>
      <c r="I1632" s="12">
        <v>222</v>
      </c>
      <c r="J1632" s="12" t="s">
        <v>12488</v>
      </c>
      <c r="K1632" s="12" t="s">
        <v>12782</v>
      </c>
      <c r="L1632" s="12" t="s">
        <v>12784</v>
      </c>
      <c r="M1632" s="12">
        <v>5.0470000000000001E-2</v>
      </c>
      <c r="N1632" s="12">
        <v>0.82483399999999996</v>
      </c>
      <c r="O1632" s="12">
        <v>2.4992130000000001</v>
      </c>
      <c r="P1632" s="12">
        <v>0.69233599999999995</v>
      </c>
    </row>
    <row r="1633" spans="1:16" hidden="1" x14ac:dyDescent="0.2">
      <c r="A1633" s="12" t="s">
        <v>12491</v>
      </c>
      <c r="B1633" s="12" t="s">
        <v>12491</v>
      </c>
      <c r="C1633" s="12" t="s">
        <v>12491</v>
      </c>
      <c r="D1633" s="12" t="s">
        <v>12491</v>
      </c>
      <c r="E1633" s="12" t="s">
        <v>12491</v>
      </c>
      <c r="F1633" s="12" t="s">
        <v>12491</v>
      </c>
      <c r="G1633" s="12" t="s">
        <v>6686</v>
      </c>
      <c r="H1633" s="12" t="s">
        <v>12491</v>
      </c>
      <c r="I1633" s="12" t="s">
        <v>12491</v>
      </c>
      <c r="J1633" s="12" t="s">
        <v>12491</v>
      </c>
      <c r="K1633" s="12" t="s">
        <v>12782</v>
      </c>
      <c r="L1633" s="12" t="s">
        <v>12491</v>
      </c>
      <c r="M1633" s="12" t="s">
        <v>12491</v>
      </c>
      <c r="N1633" s="12" t="s">
        <v>12491</v>
      </c>
      <c r="O1633" s="12" t="s">
        <v>12491</v>
      </c>
      <c r="P1633" s="12">
        <v>0.69233599999999995</v>
      </c>
    </row>
    <row r="1634" spans="1:16" x14ac:dyDescent="0.2">
      <c r="A1634" s="12" t="s">
        <v>4565</v>
      </c>
      <c r="B1634" s="12" t="s">
        <v>4566</v>
      </c>
      <c r="C1634" s="12" t="s">
        <v>179</v>
      </c>
      <c r="D1634" s="12" t="s">
        <v>180</v>
      </c>
      <c r="E1634" s="12" t="s">
        <v>181</v>
      </c>
      <c r="F1634" s="12" t="s">
        <v>182</v>
      </c>
      <c r="G1634" s="12" t="s">
        <v>11028</v>
      </c>
      <c r="H1634" s="12" t="s">
        <v>11191</v>
      </c>
      <c r="I1634" s="12">
        <v>234</v>
      </c>
      <c r="J1634" s="12" t="s">
        <v>12488</v>
      </c>
      <c r="K1634" s="12" t="s">
        <v>15397</v>
      </c>
      <c r="L1634" s="12" t="s">
        <v>15398</v>
      </c>
      <c r="M1634" s="12">
        <v>1.1155999999999999E-2</v>
      </c>
      <c r="N1634" s="12">
        <v>0.69213100000000005</v>
      </c>
      <c r="O1634" s="12">
        <v>1.9525030000000001</v>
      </c>
      <c r="P1634" s="12">
        <v>0.69213100000000005</v>
      </c>
    </row>
    <row r="1635" spans="1:16" hidden="1" x14ac:dyDescent="0.2">
      <c r="A1635" s="12" t="s">
        <v>12491</v>
      </c>
      <c r="B1635" s="12" t="s">
        <v>12491</v>
      </c>
      <c r="C1635" s="12" t="s">
        <v>12491</v>
      </c>
      <c r="D1635" s="12" t="s">
        <v>12491</v>
      </c>
      <c r="E1635" s="12" t="s">
        <v>12491</v>
      </c>
      <c r="F1635" s="12" t="s">
        <v>12491</v>
      </c>
      <c r="G1635" s="12" t="s">
        <v>6686</v>
      </c>
      <c r="H1635" s="12" t="s">
        <v>12491</v>
      </c>
      <c r="I1635" s="12" t="s">
        <v>12491</v>
      </c>
      <c r="J1635" s="12" t="s">
        <v>12491</v>
      </c>
      <c r="K1635" s="12" t="s">
        <v>15397</v>
      </c>
      <c r="L1635" s="12" t="s">
        <v>12491</v>
      </c>
      <c r="M1635" s="12" t="s">
        <v>12491</v>
      </c>
      <c r="N1635" s="12" t="s">
        <v>12491</v>
      </c>
      <c r="O1635" s="12" t="s">
        <v>12491</v>
      </c>
      <c r="P1635" s="12">
        <v>0.69213100000000005</v>
      </c>
    </row>
    <row r="1636" spans="1:16" hidden="1" x14ac:dyDescent="0.2">
      <c r="A1636" s="12" t="s">
        <v>12491</v>
      </c>
      <c r="B1636" s="12" t="s">
        <v>12491</v>
      </c>
      <c r="C1636" s="12" t="s">
        <v>12491</v>
      </c>
      <c r="D1636" s="12" t="s">
        <v>12491</v>
      </c>
      <c r="E1636" s="12" t="s">
        <v>12491</v>
      </c>
      <c r="F1636" s="12" t="s">
        <v>12491</v>
      </c>
      <c r="G1636" s="12" t="s">
        <v>22</v>
      </c>
      <c r="H1636" s="12" t="s">
        <v>12491</v>
      </c>
      <c r="I1636" s="12" t="s">
        <v>12491</v>
      </c>
      <c r="J1636" s="12" t="s">
        <v>12491</v>
      </c>
      <c r="K1636" s="12" t="s">
        <v>15397</v>
      </c>
      <c r="L1636" s="12" t="s">
        <v>12491</v>
      </c>
      <c r="M1636" s="12" t="s">
        <v>12491</v>
      </c>
      <c r="N1636" s="12" t="s">
        <v>12491</v>
      </c>
      <c r="O1636" s="12" t="s">
        <v>12491</v>
      </c>
      <c r="P1636" s="12">
        <v>0.69213100000000005</v>
      </c>
    </row>
    <row r="1637" spans="1:16" x14ac:dyDescent="0.2">
      <c r="A1637" s="12" t="s">
        <v>4659</v>
      </c>
      <c r="B1637" s="12" t="s">
        <v>4660</v>
      </c>
      <c r="C1637" s="12" t="s">
        <v>2776</v>
      </c>
      <c r="D1637" s="12" t="s">
        <v>2777</v>
      </c>
      <c r="E1637" s="12" t="s">
        <v>2778</v>
      </c>
      <c r="F1637" s="12" t="s">
        <v>2779</v>
      </c>
      <c r="G1637" s="12" t="s">
        <v>11028</v>
      </c>
      <c r="H1637" s="12" t="s">
        <v>11565</v>
      </c>
      <c r="I1637" s="12">
        <v>260</v>
      </c>
      <c r="J1637" s="12" t="s">
        <v>12488</v>
      </c>
      <c r="K1637" s="12" t="s">
        <v>12588</v>
      </c>
      <c r="L1637" s="12" t="s">
        <v>12589</v>
      </c>
      <c r="M1637" s="12">
        <v>1.8002000000000001E-2</v>
      </c>
      <c r="N1637" s="12">
        <v>0.69171400000000005</v>
      </c>
      <c r="O1637" s="12">
        <v>1.7446680000000001</v>
      </c>
      <c r="P1637" s="12">
        <v>0.69171400000000005</v>
      </c>
    </row>
    <row r="1638" spans="1:16" hidden="1" x14ac:dyDescent="0.2">
      <c r="A1638" s="12" t="s">
        <v>12491</v>
      </c>
      <c r="B1638" s="12" t="s">
        <v>12491</v>
      </c>
      <c r="C1638" s="12" t="s">
        <v>12491</v>
      </c>
      <c r="D1638" s="12" t="s">
        <v>12491</v>
      </c>
      <c r="E1638" s="12" t="s">
        <v>12491</v>
      </c>
      <c r="F1638" s="12" t="s">
        <v>12491</v>
      </c>
      <c r="G1638" s="12" t="s">
        <v>6686</v>
      </c>
      <c r="H1638" s="12" t="s">
        <v>12491</v>
      </c>
      <c r="I1638" s="12" t="s">
        <v>12491</v>
      </c>
      <c r="J1638" s="12" t="s">
        <v>12491</v>
      </c>
      <c r="K1638" s="12" t="s">
        <v>12588</v>
      </c>
      <c r="L1638" s="12" t="s">
        <v>12491</v>
      </c>
      <c r="M1638" s="12" t="s">
        <v>12491</v>
      </c>
      <c r="N1638" s="12" t="s">
        <v>12491</v>
      </c>
      <c r="O1638" s="12" t="s">
        <v>12491</v>
      </c>
      <c r="P1638" s="12">
        <v>0.69171400000000005</v>
      </c>
    </row>
    <row r="1639" spans="1:16" hidden="1" x14ac:dyDescent="0.2">
      <c r="A1639" s="12" t="s">
        <v>12491</v>
      </c>
      <c r="B1639" s="12" t="s">
        <v>12491</v>
      </c>
      <c r="C1639" s="12" t="s">
        <v>12491</v>
      </c>
      <c r="D1639" s="12" t="s">
        <v>12491</v>
      </c>
      <c r="E1639" s="12" t="s">
        <v>12491</v>
      </c>
      <c r="F1639" s="12" t="s">
        <v>12491</v>
      </c>
      <c r="G1639" s="12" t="s">
        <v>22</v>
      </c>
      <c r="H1639" s="12" t="s">
        <v>12491</v>
      </c>
      <c r="I1639" s="12" t="s">
        <v>12491</v>
      </c>
      <c r="J1639" s="12" t="s">
        <v>12491</v>
      </c>
      <c r="K1639" s="12" t="s">
        <v>12588</v>
      </c>
      <c r="L1639" s="12" t="s">
        <v>12491</v>
      </c>
      <c r="M1639" s="12" t="s">
        <v>12491</v>
      </c>
      <c r="N1639" s="12" t="s">
        <v>12491</v>
      </c>
      <c r="O1639" s="12" t="s">
        <v>12491</v>
      </c>
      <c r="P1639" s="12">
        <v>0.69171400000000005</v>
      </c>
    </row>
    <row r="1640" spans="1:16" x14ac:dyDescent="0.2">
      <c r="A1640" s="12" t="s">
        <v>6268</v>
      </c>
      <c r="B1640" s="12" t="s">
        <v>6269</v>
      </c>
      <c r="C1640" s="12" t="s">
        <v>1277</v>
      </c>
      <c r="D1640" s="12" t="s">
        <v>1278</v>
      </c>
      <c r="E1640" s="12" t="s">
        <v>1279</v>
      </c>
      <c r="F1640" s="12" t="s">
        <v>1280</v>
      </c>
      <c r="G1640" s="12" t="s">
        <v>11028</v>
      </c>
      <c r="H1640" s="12" t="s">
        <v>11358</v>
      </c>
      <c r="I1640" s="12">
        <v>345</v>
      </c>
      <c r="J1640" s="12" t="s">
        <v>12488</v>
      </c>
      <c r="K1640" s="12" t="s">
        <v>13804</v>
      </c>
      <c r="L1640" s="12" t="s">
        <v>13805</v>
      </c>
      <c r="M1640" s="12">
        <v>1.2600000000000001E-3</v>
      </c>
      <c r="N1640" s="12">
        <v>0.68905300000000003</v>
      </c>
      <c r="O1640" s="12">
        <v>2.8996960000000001</v>
      </c>
      <c r="P1640" s="12">
        <v>0.68905300000000003</v>
      </c>
    </row>
    <row r="1641" spans="1:16" hidden="1" x14ac:dyDescent="0.2">
      <c r="A1641" s="12" t="s">
        <v>12491</v>
      </c>
      <c r="B1641" s="12" t="s">
        <v>12491</v>
      </c>
      <c r="C1641" s="12" t="s">
        <v>12491</v>
      </c>
      <c r="D1641" s="12" t="s">
        <v>12491</v>
      </c>
      <c r="E1641" s="12" t="s">
        <v>12491</v>
      </c>
      <c r="F1641" s="12" t="s">
        <v>12491</v>
      </c>
      <c r="G1641" s="12" t="s">
        <v>6686</v>
      </c>
      <c r="H1641" s="12" t="s">
        <v>12491</v>
      </c>
      <c r="I1641" s="12" t="s">
        <v>12491</v>
      </c>
      <c r="J1641" s="12" t="s">
        <v>12491</v>
      </c>
      <c r="K1641" s="12" t="s">
        <v>13804</v>
      </c>
      <c r="L1641" s="12" t="s">
        <v>12491</v>
      </c>
      <c r="M1641" s="12" t="s">
        <v>12491</v>
      </c>
      <c r="N1641" s="12" t="s">
        <v>12491</v>
      </c>
      <c r="O1641" s="12" t="s">
        <v>12491</v>
      </c>
      <c r="P1641" s="12">
        <v>0.68905300000000003</v>
      </c>
    </row>
    <row r="1642" spans="1:16" hidden="1" x14ac:dyDescent="0.2">
      <c r="A1642" s="12" t="s">
        <v>12491</v>
      </c>
      <c r="B1642" s="12" t="s">
        <v>12491</v>
      </c>
      <c r="C1642" s="12" t="s">
        <v>12491</v>
      </c>
      <c r="D1642" s="12" t="s">
        <v>12491</v>
      </c>
      <c r="E1642" s="12" t="s">
        <v>12491</v>
      </c>
      <c r="F1642" s="12" t="s">
        <v>12491</v>
      </c>
      <c r="G1642" s="12" t="s">
        <v>22</v>
      </c>
      <c r="H1642" s="12" t="s">
        <v>12491</v>
      </c>
      <c r="I1642" s="12" t="s">
        <v>12491</v>
      </c>
      <c r="J1642" s="12" t="s">
        <v>12491</v>
      </c>
      <c r="K1642" s="12" t="s">
        <v>13804</v>
      </c>
      <c r="L1642" s="12" t="s">
        <v>12491</v>
      </c>
      <c r="M1642" s="12" t="s">
        <v>12491</v>
      </c>
      <c r="N1642" s="12" t="s">
        <v>12491</v>
      </c>
      <c r="O1642" s="12" t="s">
        <v>12491</v>
      </c>
      <c r="P1642" s="12">
        <v>0.68905300000000003</v>
      </c>
    </row>
    <row r="1643" spans="1:16" hidden="1" x14ac:dyDescent="0.2">
      <c r="A1643" s="12" t="s">
        <v>2730</v>
      </c>
      <c r="B1643" s="12" t="s">
        <v>2731</v>
      </c>
      <c r="C1643" s="12" t="s">
        <v>2732</v>
      </c>
      <c r="D1643" s="12" t="s">
        <v>2733</v>
      </c>
      <c r="E1643" s="12" t="s">
        <v>2734</v>
      </c>
      <c r="F1643" s="12" t="s">
        <v>2735</v>
      </c>
      <c r="G1643" s="12" t="s">
        <v>22</v>
      </c>
      <c r="H1643" s="12" t="s">
        <v>11559</v>
      </c>
      <c r="I1643" s="12">
        <v>292</v>
      </c>
      <c r="J1643" s="12" t="s">
        <v>12488</v>
      </c>
      <c r="K1643" s="12" t="s">
        <v>15344</v>
      </c>
      <c r="L1643" s="12" t="s">
        <v>15345</v>
      </c>
      <c r="M1643" s="12">
        <v>4.4575999999999998E-2</v>
      </c>
      <c r="N1643" s="12">
        <v>0.68410099999999996</v>
      </c>
      <c r="O1643" s="12">
        <v>1.350903</v>
      </c>
      <c r="P1643" s="12">
        <v>0.68410099999999996</v>
      </c>
    </row>
    <row r="1644" spans="1:16" hidden="1" x14ac:dyDescent="0.2">
      <c r="A1644" s="12" t="s">
        <v>12491</v>
      </c>
      <c r="B1644" s="12" t="s">
        <v>12491</v>
      </c>
      <c r="C1644" s="12" t="s">
        <v>12491</v>
      </c>
      <c r="D1644" s="12" t="s">
        <v>12491</v>
      </c>
      <c r="E1644" s="12" t="s">
        <v>12491</v>
      </c>
      <c r="F1644" s="12" t="s">
        <v>12491</v>
      </c>
      <c r="G1644" s="12" t="s">
        <v>6686</v>
      </c>
      <c r="H1644" s="12" t="s">
        <v>12491</v>
      </c>
      <c r="I1644" s="12" t="s">
        <v>12491</v>
      </c>
      <c r="J1644" s="12" t="s">
        <v>12491</v>
      </c>
      <c r="K1644" s="12" t="s">
        <v>15344</v>
      </c>
      <c r="L1644" s="12" t="s">
        <v>12491</v>
      </c>
      <c r="M1644" s="12" t="s">
        <v>12491</v>
      </c>
      <c r="N1644" s="12" t="s">
        <v>12491</v>
      </c>
      <c r="O1644" s="12" t="s">
        <v>12491</v>
      </c>
      <c r="P1644" s="12">
        <v>0.68410099999999996</v>
      </c>
    </row>
    <row r="1645" spans="1:16" hidden="1" x14ac:dyDescent="0.2">
      <c r="A1645" s="12" t="s">
        <v>12491</v>
      </c>
      <c r="B1645" s="12" t="s">
        <v>12491</v>
      </c>
      <c r="C1645" s="12" t="s">
        <v>12491</v>
      </c>
      <c r="D1645" s="12" t="s">
        <v>12491</v>
      </c>
      <c r="E1645" s="12" t="s">
        <v>12491</v>
      </c>
      <c r="F1645" s="12" t="s">
        <v>12491</v>
      </c>
      <c r="G1645" s="12" t="s">
        <v>11028</v>
      </c>
      <c r="H1645" s="12" t="s">
        <v>12491</v>
      </c>
      <c r="I1645" s="12" t="s">
        <v>12491</v>
      </c>
      <c r="J1645" s="12" t="s">
        <v>12491</v>
      </c>
      <c r="K1645" s="12" t="s">
        <v>15344</v>
      </c>
      <c r="L1645" s="12" t="s">
        <v>12491</v>
      </c>
      <c r="M1645" s="12" t="s">
        <v>12491</v>
      </c>
      <c r="N1645" s="12" t="s">
        <v>12491</v>
      </c>
      <c r="O1645" s="12" t="s">
        <v>12491</v>
      </c>
      <c r="P1645" s="12">
        <v>0.68410099999999996</v>
      </c>
    </row>
    <row r="1646" spans="1:16" hidden="1" x14ac:dyDescent="0.2">
      <c r="A1646" s="12" t="s">
        <v>3121</v>
      </c>
      <c r="B1646" s="12" t="s">
        <v>3122</v>
      </c>
      <c r="C1646" s="12" t="s">
        <v>2085</v>
      </c>
      <c r="D1646" s="12" t="s">
        <v>2086</v>
      </c>
      <c r="E1646" s="12" t="s">
        <v>2087</v>
      </c>
      <c r="F1646" s="12" t="s">
        <v>2088</v>
      </c>
      <c r="G1646" s="12" t="s">
        <v>22</v>
      </c>
      <c r="H1646" s="12" t="s">
        <v>11473</v>
      </c>
      <c r="I1646" s="12">
        <v>86</v>
      </c>
      <c r="J1646" s="12" t="s">
        <v>12488</v>
      </c>
      <c r="K1646" s="12" t="s">
        <v>12514</v>
      </c>
      <c r="L1646" s="12" t="s">
        <v>12515</v>
      </c>
      <c r="M1646" s="12">
        <v>3.0899999999999998E-4</v>
      </c>
      <c r="N1646" s="12">
        <v>0.59665500000000005</v>
      </c>
      <c r="O1646" s="12">
        <v>3.5095770000000002</v>
      </c>
      <c r="P1646" s="12">
        <v>0.68285700000000005</v>
      </c>
    </row>
    <row r="1647" spans="1:16" x14ac:dyDescent="0.2">
      <c r="A1647" s="12" t="s">
        <v>3121</v>
      </c>
      <c r="B1647" s="12" t="s">
        <v>3122</v>
      </c>
      <c r="C1647" s="12" t="s">
        <v>2085</v>
      </c>
      <c r="D1647" s="12" t="s">
        <v>2086</v>
      </c>
      <c r="E1647" s="12" t="s">
        <v>2087</v>
      </c>
      <c r="F1647" s="12" t="s">
        <v>2088</v>
      </c>
      <c r="G1647" s="12" t="s">
        <v>11028</v>
      </c>
      <c r="H1647" s="12" t="s">
        <v>11473</v>
      </c>
      <c r="I1647" s="12">
        <v>86</v>
      </c>
      <c r="J1647" s="12" t="s">
        <v>12488</v>
      </c>
      <c r="K1647" s="12" t="s">
        <v>12514</v>
      </c>
      <c r="L1647" s="12" t="s">
        <v>12516</v>
      </c>
      <c r="M1647" s="12">
        <v>2.14E-4</v>
      </c>
      <c r="N1647" s="12">
        <v>0.76905800000000002</v>
      </c>
      <c r="O1647" s="12">
        <v>3.6705869999999998</v>
      </c>
      <c r="P1647" s="12">
        <v>0.68285700000000005</v>
      </c>
    </row>
    <row r="1648" spans="1:16" hidden="1" x14ac:dyDescent="0.2">
      <c r="A1648" s="12" t="s">
        <v>12491</v>
      </c>
      <c r="B1648" s="12" t="s">
        <v>12491</v>
      </c>
      <c r="C1648" s="12" t="s">
        <v>12491</v>
      </c>
      <c r="D1648" s="12" t="s">
        <v>12491</v>
      </c>
      <c r="E1648" s="12" t="s">
        <v>12491</v>
      </c>
      <c r="F1648" s="12" t="s">
        <v>12491</v>
      </c>
      <c r="G1648" s="12" t="s">
        <v>6686</v>
      </c>
      <c r="H1648" s="12" t="s">
        <v>12491</v>
      </c>
      <c r="I1648" s="12" t="s">
        <v>12491</v>
      </c>
      <c r="J1648" s="12" t="s">
        <v>12491</v>
      </c>
      <c r="K1648" s="12" t="s">
        <v>12514</v>
      </c>
      <c r="L1648" s="12" t="s">
        <v>12491</v>
      </c>
      <c r="M1648" s="12" t="s">
        <v>12491</v>
      </c>
      <c r="N1648" s="12" t="s">
        <v>12491</v>
      </c>
      <c r="O1648" s="12" t="s">
        <v>12491</v>
      </c>
      <c r="P1648" s="12">
        <v>0.68285700000000005</v>
      </c>
    </row>
    <row r="1649" spans="1:16" hidden="1" x14ac:dyDescent="0.2">
      <c r="A1649" s="12" t="s">
        <v>2738</v>
      </c>
      <c r="B1649" s="12" t="s">
        <v>2739</v>
      </c>
      <c r="C1649" s="12" t="s">
        <v>2740</v>
      </c>
      <c r="D1649" s="12" t="s">
        <v>2741</v>
      </c>
      <c r="E1649" s="12" t="s">
        <v>2742</v>
      </c>
      <c r="F1649" s="12" t="s">
        <v>2743</v>
      </c>
      <c r="G1649" s="12" t="s">
        <v>22</v>
      </c>
      <c r="H1649" s="12" t="s">
        <v>11560</v>
      </c>
      <c r="I1649" s="12">
        <v>82</v>
      </c>
      <c r="J1649" s="12" t="s">
        <v>12488</v>
      </c>
      <c r="K1649" s="12" t="s">
        <v>14506</v>
      </c>
      <c r="L1649" s="12" t="s">
        <v>14507</v>
      </c>
      <c r="M1649" s="12">
        <v>4.8314000000000003E-2</v>
      </c>
      <c r="N1649" s="12">
        <v>0.68226699999999996</v>
      </c>
      <c r="O1649" s="12">
        <v>1.3159289999999999</v>
      </c>
      <c r="P1649" s="12">
        <v>0.68226699999999996</v>
      </c>
    </row>
    <row r="1650" spans="1:16" hidden="1" x14ac:dyDescent="0.2">
      <c r="A1650" s="12" t="s">
        <v>12491</v>
      </c>
      <c r="B1650" s="12" t="s">
        <v>12491</v>
      </c>
      <c r="C1650" s="12" t="s">
        <v>12491</v>
      </c>
      <c r="D1650" s="12" t="s">
        <v>12491</v>
      </c>
      <c r="E1650" s="12" t="s">
        <v>12491</v>
      </c>
      <c r="F1650" s="12" t="s">
        <v>12491</v>
      </c>
      <c r="G1650" s="12" t="s">
        <v>6686</v>
      </c>
      <c r="H1650" s="12" t="s">
        <v>12491</v>
      </c>
      <c r="I1650" s="12" t="s">
        <v>12491</v>
      </c>
      <c r="J1650" s="12" t="s">
        <v>12491</v>
      </c>
      <c r="K1650" s="12" t="s">
        <v>14506</v>
      </c>
      <c r="L1650" s="12" t="s">
        <v>12491</v>
      </c>
      <c r="M1650" s="12" t="s">
        <v>12491</v>
      </c>
      <c r="N1650" s="12" t="s">
        <v>12491</v>
      </c>
      <c r="O1650" s="12" t="s">
        <v>12491</v>
      </c>
      <c r="P1650" s="12">
        <v>0.68226699999999996</v>
      </c>
    </row>
    <row r="1651" spans="1:16" hidden="1" x14ac:dyDescent="0.2">
      <c r="A1651" s="12" t="s">
        <v>12491</v>
      </c>
      <c r="B1651" s="12" t="s">
        <v>12491</v>
      </c>
      <c r="C1651" s="12" t="s">
        <v>12491</v>
      </c>
      <c r="D1651" s="12" t="s">
        <v>12491</v>
      </c>
      <c r="E1651" s="12" t="s">
        <v>12491</v>
      </c>
      <c r="F1651" s="12" t="s">
        <v>12491</v>
      </c>
      <c r="G1651" s="12" t="s">
        <v>11028</v>
      </c>
      <c r="H1651" s="12" t="s">
        <v>12491</v>
      </c>
      <c r="I1651" s="12" t="s">
        <v>12491</v>
      </c>
      <c r="J1651" s="12" t="s">
        <v>12491</v>
      </c>
      <c r="K1651" s="12" t="s">
        <v>14506</v>
      </c>
      <c r="L1651" s="12" t="s">
        <v>12491</v>
      </c>
      <c r="M1651" s="12" t="s">
        <v>12491</v>
      </c>
      <c r="N1651" s="12" t="s">
        <v>12491</v>
      </c>
      <c r="O1651" s="12" t="s">
        <v>12491</v>
      </c>
      <c r="P1651" s="12">
        <v>0.68226699999999996</v>
      </c>
    </row>
    <row r="1652" spans="1:16" hidden="1" x14ac:dyDescent="0.2">
      <c r="A1652" s="12" t="s">
        <v>2860</v>
      </c>
      <c r="B1652" s="12" t="s">
        <v>2861</v>
      </c>
      <c r="C1652" s="12" t="s">
        <v>2862</v>
      </c>
      <c r="D1652" s="12" t="s">
        <v>2863</v>
      </c>
      <c r="E1652" s="12" t="s">
        <v>2864</v>
      </c>
      <c r="F1652" s="12" t="s">
        <v>2865</v>
      </c>
      <c r="G1652" s="12" t="s">
        <v>22</v>
      </c>
      <c r="H1652" s="12" t="s">
        <v>11574</v>
      </c>
      <c r="I1652" s="12">
        <v>97</v>
      </c>
      <c r="J1652" s="12" t="s">
        <v>12488</v>
      </c>
      <c r="K1652" s="12" t="s">
        <v>15739</v>
      </c>
      <c r="L1652" s="12" t="s">
        <v>15740</v>
      </c>
      <c r="M1652" s="16">
        <v>5.2099999999999999E-5</v>
      </c>
      <c r="N1652" s="12">
        <v>0.65076800000000001</v>
      </c>
      <c r="O1652" s="12">
        <v>4.283493</v>
      </c>
      <c r="P1652" s="12">
        <v>0.68214799999999998</v>
      </c>
    </row>
    <row r="1653" spans="1:16" x14ac:dyDescent="0.2">
      <c r="A1653" s="12" t="s">
        <v>2860</v>
      </c>
      <c r="B1653" s="12" t="s">
        <v>2861</v>
      </c>
      <c r="C1653" s="12" t="s">
        <v>2862</v>
      </c>
      <c r="D1653" s="12" t="s">
        <v>2863</v>
      </c>
      <c r="E1653" s="12" t="s">
        <v>2864</v>
      </c>
      <c r="F1653" s="12" t="s">
        <v>2865</v>
      </c>
      <c r="G1653" s="12" t="s">
        <v>11028</v>
      </c>
      <c r="H1653" s="12" t="s">
        <v>11574</v>
      </c>
      <c r="I1653" s="12">
        <v>97</v>
      </c>
      <c r="J1653" s="12" t="s">
        <v>12488</v>
      </c>
      <c r="K1653" s="12" t="s">
        <v>15739</v>
      </c>
      <c r="L1653" s="12" t="s">
        <v>15741</v>
      </c>
      <c r="M1653" s="12">
        <v>1.4300000000000001E-4</v>
      </c>
      <c r="N1653" s="12">
        <v>0.71352700000000002</v>
      </c>
      <c r="O1653" s="12">
        <v>3.8445610000000001</v>
      </c>
      <c r="P1653" s="12">
        <v>0.68214799999999998</v>
      </c>
    </row>
    <row r="1654" spans="1:16" hidden="1" x14ac:dyDescent="0.2">
      <c r="A1654" s="12" t="s">
        <v>12491</v>
      </c>
      <c r="B1654" s="12" t="s">
        <v>12491</v>
      </c>
      <c r="C1654" s="12" t="s">
        <v>12491</v>
      </c>
      <c r="D1654" s="12" t="s">
        <v>12491</v>
      </c>
      <c r="E1654" s="12" t="s">
        <v>12491</v>
      </c>
      <c r="F1654" s="12" t="s">
        <v>12491</v>
      </c>
      <c r="G1654" s="12" t="s">
        <v>6686</v>
      </c>
      <c r="H1654" s="12" t="s">
        <v>12491</v>
      </c>
      <c r="I1654" s="12" t="s">
        <v>12491</v>
      </c>
      <c r="J1654" s="12" t="s">
        <v>12491</v>
      </c>
      <c r="K1654" s="12" t="s">
        <v>15739</v>
      </c>
      <c r="L1654" s="12" t="s">
        <v>12491</v>
      </c>
      <c r="M1654" s="12" t="s">
        <v>12491</v>
      </c>
      <c r="N1654" s="12" t="s">
        <v>12491</v>
      </c>
      <c r="O1654" s="12" t="s">
        <v>12491</v>
      </c>
      <c r="P1654" s="12">
        <v>0.68214799999999998</v>
      </c>
    </row>
    <row r="1655" spans="1:16" hidden="1" x14ac:dyDescent="0.2">
      <c r="A1655" s="12" t="s">
        <v>6727</v>
      </c>
      <c r="B1655" s="12" t="s">
        <v>6728</v>
      </c>
      <c r="C1655" s="12" t="s">
        <v>1021</v>
      </c>
      <c r="D1655" s="12" t="s">
        <v>1022</v>
      </c>
      <c r="E1655" s="12" t="s">
        <v>1023</v>
      </c>
      <c r="F1655" s="12" t="s">
        <v>1024</v>
      </c>
      <c r="G1655" s="12" t="s">
        <v>6686</v>
      </c>
      <c r="H1655" s="12" t="s">
        <v>11320</v>
      </c>
      <c r="I1655" s="12">
        <v>152</v>
      </c>
      <c r="J1655" s="12" t="s">
        <v>12488</v>
      </c>
      <c r="K1655" s="12" t="s">
        <v>13385</v>
      </c>
      <c r="L1655" s="12" t="s">
        <v>13386</v>
      </c>
      <c r="M1655" s="12">
        <v>3.9322000000000003E-2</v>
      </c>
      <c r="N1655" s="12">
        <v>0.68022000000000005</v>
      </c>
      <c r="O1655" s="12">
        <v>1.4053610000000001</v>
      </c>
      <c r="P1655" s="12">
        <v>0.68022000000000005</v>
      </c>
    </row>
    <row r="1656" spans="1:16" hidden="1" x14ac:dyDescent="0.2">
      <c r="A1656" s="12" t="s">
        <v>12491</v>
      </c>
      <c r="B1656" s="12" t="s">
        <v>12491</v>
      </c>
      <c r="C1656" s="12" t="s">
        <v>12491</v>
      </c>
      <c r="D1656" s="12" t="s">
        <v>12491</v>
      </c>
      <c r="E1656" s="12" t="s">
        <v>12491</v>
      </c>
      <c r="F1656" s="12" t="s">
        <v>12491</v>
      </c>
      <c r="G1656" s="12" t="s">
        <v>11028</v>
      </c>
      <c r="H1656" s="12" t="s">
        <v>12491</v>
      </c>
      <c r="I1656" s="12" t="s">
        <v>12491</v>
      </c>
      <c r="J1656" s="12" t="s">
        <v>12491</v>
      </c>
      <c r="K1656" s="12" t="s">
        <v>13385</v>
      </c>
      <c r="L1656" s="12" t="s">
        <v>12491</v>
      </c>
      <c r="M1656" s="12" t="s">
        <v>12491</v>
      </c>
      <c r="N1656" s="12" t="s">
        <v>12491</v>
      </c>
      <c r="O1656" s="12" t="s">
        <v>12491</v>
      </c>
      <c r="P1656" s="12">
        <v>0.68022000000000005</v>
      </c>
    </row>
    <row r="1657" spans="1:16" hidden="1" x14ac:dyDescent="0.2">
      <c r="A1657" s="12" t="s">
        <v>12491</v>
      </c>
      <c r="B1657" s="12" t="s">
        <v>12491</v>
      </c>
      <c r="C1657" s="12" t="s">
        <v>12491</v>
      </c>
      <c r="D1657" s="12" t="s">
        <v>12491</v>
      </c>
      <c r="E1657" s="12" t="s">
        <v>12491</v>
      </c>
      <c r="F1657" s="12" t="s">
        <v>12491</v>
      </c>
      <c r="G1657" s="12" t="s">
        <v>22</v>
      </c>
      <c r="H1657" s="12" t="s">
        <v>12491</v>
      </c>
      <c r="I1657" s="12" t="s">
        <v>12491</v>
      </c>
      <c r="J1657" s="12" t="s">
        <v>12491</v>
      </c>
      <c r="K1657" s="12" t="s">
        <v>13385</v>
      </c>
      <c r="L1657" s="12" t="s">
        <v>12491</v>
      </c>
      <c r="M1657" s="12" t="s">
        <v>12491</v>
      </c>
      <c r="N1657" s="12" t="s">
        <v>12491</v>
      </c>
      <c r="O1657" s="12" t="s">
        <v>12491</v>
      </c>
      <c r="P1657" s="12">
        <v>0.68022000000000005</v>
      </c>
    </row>
    <row r="1658" spans="1:16" hidden="1" x14ac:dyDescent="0.2">
      <c r="A1658" s="12" t="s">
        <v>1785</v>
      </c>
      <c r="B1658" s="12" t="s">
        <v>1786</v>
      </c>
      <c r="C1658" s="12" t="s">
        <v>1787</v>
      </c>
      <c r="D1658" s="12" t="s">
        <v>1788</v>
      </c>
      <c r="E1658" s="12" t="s">
        <v>1789</v>
      </c>
      <c r="F1658" s="12" t="s">
        <v>1790</v>
      </c>
      <c r="G1658" s="12" t="s">
        <v>22</v>
      </c>
      <c r="H1658" s="12" t="s">
        <v>11433</v>
      </c>
      <c r="I1658" s="12">
        <v>110</v>
      </c>
      <c r="J1658" s="12" t="s">
        <v>12488</v>
      </c>
      <c r="K1658" s="12" t="s">
        <v>13445</v>
      </c>
      <c r="L1658" s="12" t="s">
        <v>13446</v>
      </c>
      <c r="M1658" s="12">
        <v>3.9500000000000001E-4</v>
      </c>
      <c r="N1658" s="12">
        <v>0.88058099999999995</v>
      </c>
      <c r="O1658" s="12">
        <v>3.4036360000000001</v>
      </c>
      <c r="P1658" s="12">
        <v>0.68010899999999996</v>
      </c>
    </row>
    <row r="1659" spans="1:16" x14ac:dyDescent="0.2">
      <c r="A1659" s="12" t="s">
        <v>1785</v>
      </c>
      <c r="B1659" s="12" t="s">
        <v>1786</v>
      </c>
      <c r="C1659" s="12" t="s">
        <v>1787</v>
      </c>
      <c r="D1659" s="12" t="s">
        <v>1788</v>
      </c>
      <c r="E1659" s="12" t="s">
        <v>1789</v>
      </c>
      <c r="F1659" s="12" t="s">
        <v>1790</v>
      </c>
      <c r="G1659" s="12" t="s">
        <v>11028</v>
      </c>
      <c r="H1659" s="12" t="s">
        <v>11433</v>
      </c>
      <c r="I1659" s="12">
        <v>110</v>
      </c>
      <c r="J1659" s="12" t="s">
        <v>12488</v>
      </c>
      <c r="K1659" s="12" t="s">
        <v>13445</v>
      </c>
      <c r="L1659" s="12" t="s">
        <v>13447</v>
      </c>
      <c r="M1659" s="12">
        <v>8.6719999999999992E-3</v>
      </c>
      <c r="N1659" s="12">
        <v>0.47963699999999998</v>
      </c>
      <c r="O1659" s="12">
        <v>2.061874</v>
      </c>
      <c r="P1659" s="12">
        <v>0.68010899999999996</v>
      </c>
    </row>
    <row r="1660" spans="1:16" hidden="1" x14ac:dyDescent="0.2">
      <c r="A1660" s="12" t="s">
        <v>12491</v>
      </c>
      <c r="B1660" s="12" t="s">
        <v>12491</v>
      </c>
      <c r="C1660" s="12" t="s">
        <v>12491</v>
      </c>
      <c r="D1660" s="12" t="s">
        <v>12491</v>
      </c>
      <c r="E1660" s="12" t="s">
        <v>12491</v>
      </c>
      <c r="F1660" s="12" t="s">
        <v>12491</v>
      </c>
      <c r="G1660" s="12" t="s">
        <v>6686</v>
      </c>
      <c r="H1660" s="12" t="s">
        <v>12491</v>
      </c>
      <c r="I1660" s="12" t="s">
        <v>12491</v>
      </c>
      <c r="J1660" s="12" t="s">
        <v>12491</v>
      </c>
      <c r="K1660" s="12" t="s">
        <v>13445</v>
      </c>
      <c r="L1660" s="12" t="s">
        <v>12491</v>
      </c>
      <c r="M1660" s="12" t="s">
        <v>12491</v>
      </c>
      <c r="N1660" s="12" t="s">
        <v>12491</v>
      </c>
      <c r="O1660" s="12" t="s">
        <v>12491</v>
      </c>
      <c r="P1660" s="12">
        <v>0.68010899999999996</v>
      </c>
    </row>
    <row r="1661" spans="1:16" hidden="1" x14ac:dyDescent="0.2">
      <c r="A1661" s="12" t="s">
        <v>2340</v>
      </c>
      <c r="B1661" s="12" t="s">
        <v>2341</v>
      </c>
      <c r="C1661" s="12" t="s">
        <v>2342</v>
      </c>
      <c r="D1661" s="12" t="s">
        <v>2343</v>
      </c>
      <c r="E1661" s="12" t="s">
        <v>2344</v>
      </c>
      <c r="F1661" s="12" t="s">
        <v>2345</v>
      </c>
      <c r="G1661" s="12" t="s">
        <v>22</v>
      </c>
      <c r="H1661" s="12" t="s">
        <v>11507</v>
      </c>
      <c r="I1661" s="12">
        <v>26</v>
      </c>
      <c r="J1661" s="12" t="s">
        <v>12488</v>
      </c>
      <c r="K1661" s="12" t="s">
        <v>13406</v>
      </c>
      <c r="L1661" s="12" t="s">
        <v>13407</v>
      </c>
      <c r="M1661" s="12">
        <v>3.4600000000000001E-4</v>
      </c>
      <c r="N1661" s="12">
        <v>0.76170400000000005</v>
      </c>
      <c r="O1661" s="12">
        <v>3.4613670000000001</v>
      </c>
      <c r="P1661" s="12">
        <v>0.67959400000000003</v>
      </c>
    </row>
    <row r="1662" spans="1:16" x14ac:dyDescent="0.2">
      <c r="A1662" s="12" t="s">
        <v>2340</v>
      </c>
      <c r="B1662" s="12" t="s">
        <v>2341</v>
      </c>
      <c r="C1662" s="12" t="s">
        <v>2342</v>
      </c>
      <c r="D1662" s="12" t="s">
        <v>2343</v>
      </c>
      <c r="E1662" s="12" t="s">
        <v>2344</v>
      </c>
      <c r="F1662" s="12" t="s">
        <v>2345</v>
      </c>
      <c r="G1662" s="12" t="s">
        <v>11028</v>
      </c>
      <c r="H1662" s="12" t="s">
        <v>11507</v>
      </c>
      <c r="I1662" s="12">
        <v>26</v>
      </c>
      <c r="J1662" s="12" t="s">
        <v>12488</v>
      </c>
      <c r="K1662" s="12" t="s">
        <v>13406</v>
      </c>
      <c r="L1662" s="12" t="s">
        <v>13408</v>
      </c>
      <c r="M1662" s="12">
        <v>4.4299999999999998E-4</v>
      </c>
      <c r="N1662" s="12">
        <v>0.59748400000000002</v>
      </c>
      <c r="O1662" s="12">
        <v>3.3532760000000001</v>
      </c>
      <c r="P1662" s="12">
        <v>0.67959400000000003</v>
      </c>
    </row>
    <row r="1663" spans="1:16" hidden="1" x14ac:dyDescent="0.2">
      <c r="A1663" s="12" t="s">
        <v>12491</v>
      </c>
      <c r="B1663" s="12" t="s">
        <v>12491</v>
      </c>
      <c r="C1663" s="12" t="s">
        <v>12491</v>
      </c>
      <c r="D1663" s="12" t="s">
        <v>12491</v>
      </c>
      <c r="E1663" s="12" t="s">
        <v>12491</v>
      </c>
      <c r="F1663" s="12" t="s">
        <v>12491</v>
      </c>
      <c r="G1663" s="12" t="s">
        <v>6686</v>
      </c>
      <c r="H1663" s="12" t="s">
        <v>12491</v>
      </c>
      <c r="I1663" s="12" t="s">
        <v>12491</v>
      </c>
      <c r="J1663" s="12" t="s">
        <v>12491</v>
      </c>
      <c r="K1663" s="12" t="s">
        <v>13406</v>
      </c>
      <c r="L1663" s="12" t="s">
        <v>12491</v>
      </c>
      <c r="M1663" s="12" t="s">
        <v>12491</v>
      </c>
      <c r="N1663" s="12" t="s">
        <v>12491</v>
      </c>
      <c r="O1663" s="12" t="s">
        <v>12491</v>
      </c>
      <c r="P1663" s="12">
        <v>0.67959400000000003</v>
      </c>
    </row>
    <row r="1664" spans="1:16" x14ac:dyDescent="0.2">
      <c r="A1664" s="12" t="s">
        <v>5710</v>
      </c>
      <c r="B1664" s="12" t="s">
        <v>5711</v>
      </c>
      <c r="C1664" s="12" t="s">
        <v>4451</v>
      </c>
      <c r="D1664" s="12" t="s">
        <v>4452</v>
      </c>
      <c r="E1664" s="12" t="s">
        <v>4453</v>
      </c>
      <c r="F1664" s="12" t="s">
        <v>4454</v>
      </c>
      <c r="G1664" s="12" t="s">
        <v>11028</v>
      </c>
      <c r="H1664" s="12" t="s">
        <v>11759</v>
      </c>
      <c r="I1664" s="12">
        <v>255</v>
      </c>
      <c r="J1664" s="12" t="s">
        <v>12488</v>
      </c>
      <c r="K1664" s="12" t="s">
        <v>13383</v>
      </c>
      <c r="L1664" s="12" t="s">
        <v>13384</v>
      </c>
      <c r="M1664" s="12">
        <v>3.7325999999999998E-2</v>
      </c>
      <c r="N1664" s="12">
        <v>0.67951799999999996</v>
      </c>
      <c r="O1664" s="12">
        <v>1.427988</v>
      </c>
      <c r="P1664" s="12">
        <v>0.67951799999999996</v>
      </c>
    </row>
    <row r="1665" spans="1:16" hidden="1" x14ac:dyDescent="0.2">
      <c r="A1665" s="12" t="s">
        <v>12491</v>
      </c>
      <c r="B1665" s="12" t="s">
        <v>12491</v>
      </c>
      <c r="C1665" s="12" t="s">
        <v>12491</v>
      </c>
      <c r="D1665" s="12" t="s">
        <v>12491</v>
      </c>
      <c r="E1665" s="12" t="s">
        <v>12491</v>
      </c>
      <c r="F1665" s="12" t="s">
        <v>12491</v>
      </c>
      <c r="G1665" s="12" t="s">
        <v>6686</v>
      </c>
      <c r="H1665" s="12" t="s">
        <v>12491</v>
      </c>
      <c r="I1665" s="12" t="s">
        <v>12491</v>
      </c>
      <c r="J1665" s="12" t="s">
        <v>12491</v>
      </c>
      <c r="K1665" s="12" t="s">
        <v>13383</v>
      </c>
      <c r="L1665" s="12" t="s">
        <v>12491</v>
      </c>
      <c r="M1665" s="12" t="s">
        <v>12491</v>
      </c>
      <c r="N1665" s="12" t="s">
        <v>12491</v>
      </c>
      <c r="O1665" s="12" t="s">
        <v>12491</v>
      </c>
      <c r="P1665" s="12">
        <v>0.67951799999999996</v>
      </c>
    </row>
    <row r="1666" spans="1:16" hidden="1" x14ac:dyDescent="0.2">
      <c r="A1666" s="12" t="s">
        <v>12491</v>
      </c>
      <c r="B1666" s="12" t="s">
        <v>12491</v>
      </c>
      <c r="C1666" s="12" t="s">
        <v>12491</v>
      </c>
      <c r="D1666" s="12" t="s">
        <v>12491</v>
      </c>
      <c r="E1666" s="12" t="s">
        <v>12491</v>
      </c>
      <c r="F1666" s="12" t="s">
        <v>12491</v>
      </c>
      <c r="G1666" s="12" t="s">
        <v>22</v>
      </c>
      <c r="H1666" s="12" t="s">
        <v>12491</v>
      </c>
      <c r="I1666" s="12" t="s">
        <v>12491</v>
      </c>
      <c r="J1666" s="12" t="s">
        <v>12491</v>
      </c>
      <c r="K1666" s="12" t="s">
        <v>13383</v>
      </c>
      <c r="L1666" s="12" t="s">
        <v>12491</v>
      </c>
      <c r="M1666" s="12" t="s">
        <v>12491</v>
      </c>
      <c r="N1666" s="12" t="s">
        <v>12491</v>
      </c>
      <c r="O1666" s="12" t="s">
        <v>12491</v>
      </c>
      <c r="P1666" s="12">
        <v>0.67951799999999996</v>
      </c>
    </row>
    <row r="1667" spans="1:16" hidden="1" x14ac:dyDescent="0.2">
      <c r="A1667" s="12" t="s">
        <v>2145</v>
      </c>
      <c r="B1667" s="12" t="s">
        <v>2146</v>
      </c>
      <c r="C1667" s="12" t="s">
        <v>2067</v>
      </c>
      <c r="D1667" s="12" t="s">
        <v>2068</v>
      </c>
      <c r="E1667" s="12" t="s">
        <v>2069</v>
      </c>
      <c r="F1667" s="12" t="s">
        <v>2070</v>
      </c>
      <c r="G1667" s="12" t="s">
        <v>22</v>
      </c>
      <c r="H1667" s="12" t="s">
        <v>11471</v>
      </c>
      <c r="I1667" s="12">
        <v>442</v>
      </c>
      <c r="J1667" s="12" t="s">
        <v>12488</v>
      </c>
      <c r="K1667" s="12" t="s">
        <v>13996</v>
      </c>
      <c r="L1667" s="12" t="s">
        <v>13997</v>
      </c>
      <c r="M1667" s="12">
        <v>1.8242000000000001E-2</v>
      </c>
      <c r="N1667" s="12">
        <v>0.78293800000000002</v>
      </c>
      <c r="O1667" s="12">
        <v>2.0859920000000001</v>
      </c>
      <c r="P1667" s="12">
        <v>0.67904399999999998</v>
      </c>
    </row>
    <row r="1668" spans="1:16" hidden="1" x14ac:dyDescent="0.2">
      <c r="A1668" s="12" t="s">
        <v>2145</v>
      </c>
      <c r="B1668" s="12" t="s">
        <v>2146</v>
      </c>
      <c r="C1668" s="12" t="s">
        <v>2067</v>
      </c>
      <c r="D1668" s="12" t="s">
        <v>2068</v>
      </c>
      <c r="E1668" s="12" t="s">
        <v>2069</v>
      </c>
      <c r="F1668" s="12" t="s">
        <v>2070</v>
      </c>
      <c r="G1668" s="12" t="s">
        <v>6686</v>
      </c>
      <c r="H1668" s="12" t="s">
        <v>11471</v>
      </c>
      <c r="I1668" s="12">
        <v>442</v>
      </c>
      <c r="J1668" s="12" t="s">
        <v>12488</v>
      </c>
      <c r="K1668" s="12" t="s">
        <v>13996</v>
      </c>
      <c r="L1668" s="12" t="s">
        <v>13998</v>
      </c>
      <c r="M1668" s="12">
        <v>0.37698599999999999</v>
      </c>
      <c r="N1668" s="12">
        <v>0.18007999999999999</v>
      </c>
      <c r="O1668" s="12">
        <v>3.0636070000000002</v>
      </c>
      <c r="P1668" s="12">
        <v>0.67904399999999998</v>
      </c>
    </row>
    <row r="1669" spans="1:16" x14ac:dyDescent="0.2">
      <c r="A1669" s="12" t="s">
        <v>2145</v>
      </c>
      <c r="B1669" s="12" t="s">
        <v>2146</v>
      </c>
      <c r="C1669" s="12" t="s">
        <v>2067</v>
      </c>
      <c r="D1669" s="12" t="s">
        <v>2068</v>
      </c>
      <c r="E1669" s="12" t="s">
        <v>2069</v>
      </c>
      <c r="F1669" s="12" t="s">
        <v>2070</v>
      </c>
      <c r="G1669" s="12" t="s">
        <v>11028</v>
      </c>
      <c r="H1669" s="12" t="s">
        <v>11471</v>
      </c>
      <c r="I1669" s="12">
        <v>442</v>
      </c>
      <c r="J1669" s="12" t="s">
        <v>12488</v>
      </c>
      <c r="K1669" s="12" t="s">
        <v>13996</v>
      </c>
      <c r="L1669" s="12" t="s">
        <v>13999</v>
      </c>
      <c r="M1669" s="12">
        <v>1.8879999999999999E-3</v>
      </c>
      <c r="N1669" s="12">
        <v>1.074114</v>
      </c>
      <c r="O1669" s="12">
        <v>2.724113</v>
      </c>
      <c r="P1669" s="12">
        <v>0.67904399999999998</v>
      </c>
    </row>
    <row r="1670" spans="1:16" hidden="1" x14ac:dyDescent="0.2">
      <c r="A1670" s="12" t="s">
        <v>1511</v>
      </c>
      <c r="B1670" s="12" t="s">
        <v>1512</v>
      </c>
      <c r="C1670" s="12" t="s">
        <v>1513</v>
      </c>
      <c r="D1670" s="12" t="s">
        <v>1514</v>
      </c>
      <c r="E1670" s="12" t="s">
        <v>1515</v>
      </c>
      <c r="F1670" s="12" t="s">
        <v>1516</v>
      </c>
      <c r="G1670" s="12" t="s">
        <v>22</v>
      </c>
      <c r="H1670" s="12" t="s">
        <v>11392</v>
      </c>
      <c r="I1670" s="12">
        <v>301</v>
      </c>
      <c r="J1670" s="12" t="s">
        <v>12488</v>
      </c>
      <c r="K1670" s="12" t="s">
        <v>12800</v>
      </c>
      <c r="L1670" s="12" t="s">
        <v>12801</v>
      </c>
      <c r="M1670" s="12">
        <v>2.7602999999999999E-2</v>
      </c>
      <c r="N1670" s="12">
        <v>0.93620099999999995</v>
      </c>
      <c r="O1670" s="12">
        <v>1.55905</v>
      </c>
      <c r="P1670" s="12">
        <v>0.67860600000000004</v>
      </c>
    </row>
    <row r="1671" spans="1:16" x14ac:dyDescent="0.2">
      <c r="A1671" s="12" t="s">
        <v>1511</v>
      </c>
      <c r="B1671" s="12" t="s">
        <v>1512</v>
      </c>
      <c r="C1671" s="12" t="s">
        <v>1513</v>
      </c>
      <c r="D1671" s="12" t="s">
        <v>1514</v>
      </c>
      <c r="E1671" s="12" t="s">
        <v>1515</v>
      </c>
      <c r="F1671" s="12" t="s">
        <v>1516</v>
      </c>
      <c r="G1671" s="12" t="s">
        <v>11028</v>
      </c>
      <c r="H1671" s="12" t="s">
        <v>11392</v>
      </c>
      <c r="I1671" s="12">
        <v>301</v>
      </c>
      <c r="J1671" s="12" t="s">
        <v>12488</v>
      </c>
      <c r="K1671" s="12" t="s">
        <v>12800</v>
      </c>
      <c r="L1671" s="12" t="s">
        <v>12802</v>
      </c>
      <c r="M1671" s="12">
        <v>4.5258E-2</v>
      </c>
      <c r="N1671" s="12">
        <v>0.42101100000000002</v>
      </c>
      <c r="O1671" s="12">
        <v>1.3443069999999999</v>
      </c>
      <c r="P1671" s="12">
        <v>0.67860600000000004</v>
      </c>
    </row>
    <row r="1672" spans="1:16" hidden="1" x14ac:dyDescent="0.2">
      <c r="A1672" s="12" t="s">
        <v>12491</v>
      </c>
      <c r="B1672" s="12" t="s">
        <v>12491</v>
      </c>
      <c r="C1672" s="12" t="s">
        <v>12491</v>
      </c>
      <c r="D1672" s="12" t="s">
        <v>12491</v>
      </c>
      <c r="E1672" s="12" t="s">
        <v>12491</v>
      </c>
      <c r="F1672" s="12" t="s">
        <v>12491</v>
      </c>
      <c r="G1672" s="12" t="s">
        <v>6686</v>
      </c>
      <c r="H1672" s="12" t="s">
        <v>12491</v>
      </c>
      <c r="I1672" s="12" t="s">
        <v>12491</v>
      </c>
      <c r="J1672" s="12" t="s">
        <v>12491</v>
      </c>
      <c r="K1672" s="12" t="s">
        <v>12800</v>
      </c>
      <c r="L1672" s="12" t="s">
        <v>12491</v>
      </c>
      <c r="M1672" s="12" t="s">
        <v>12491</v>
      </c>
      <c r="N1672" s="12" t="s">
        <v>12491</v>
      </c>
      <c r="O1672" s="12" t="s">
        <v>12491</v>
      </c>
      <c r="P1672" s="12">
        <v>0.67860600000000004</v>
      </c>
    </row>
    <row r="1673" spans="1:16" hidden="1" x14ac:dyDescent="0.2">
      <c r="A1673" s="12" t="s">
        <v>1921</v>
      </c>
      <c r="B1673" s="12" t="s">
        <v>1922</v>
      </c>
      <c r="C1673" s="12" t="s">
        <v>1923</v>
      </c>
      <c r="D1673" s="12" t="s">
        <v>1924</v>
      </c>
      <c r="E1673" s="12" t="s">
        <v>1925</v>
      </c>
      <c r="F1673" s="12" t="s">
        <v>1926</v>
      </c>
      <c r="G1673" s="12" t="s">
        <v>22</v>
      </c>
      <c r="H1673" s="12" t="s">
        <v>11451</v>
      </c>
      <c r="I1673" s="12">
        <v>252</v>
      </c>
      <c r="J1673" s="12" t="s">
        <v>12488</v>
      </c>
      <c r="K1673" s="12" t="s">
        <v>15452</v>
      </c>
      <c r="L1673" s="12" t="s">
        <v>15453</v>
      </c>
      <c r="M1673" s="12">
        <v>3.3064999999999997E-2</v>
      </c>
      <c r="N1673" s="12">
        <v>0.67809600000000003</v>
      </c>
      <c r="O1673" s="12">
        <v>1.8935329999999999</v>
      </c>
      <c r="P1673" s="12">
        <v>0.67809600000000003</v>
      </c>
    </row>
    <row r="1674" spans="1:16" hidden="1" x14ac:dyDescent="0.2">
      <c r="A1674" s="12" t="s">
        <v>12491</v>
      </c>
      <c r="B1674" s="12" t="s">
        <v>12491</v>
      </c>
      <c r="C1674" s="12" t="s">
        <v>12491</v>
      </c>
      <c r="D1674" s="12" t="s">
        <v>12491</v>
      </c>
      <c r="E1674" s="12" t="s">
        <v>12491</v>
      </c>
      <c r="F1674" s="12" t="s">
        <v>12491</v>
      </c>
      <c r="G1674" s="12" t="s">
        <v>6686</v>
      </c>
      <c r="H1674" s="12" t="s">
        <v>12491</v>
      </c>
      <c r="I1674" s="12" t="s">
        <v>12491</v>
      </c>
      <c r="J1674" s="12" t="s">
        <v>12491</v>
      </c>
      <c r="K1674" s="12" t="s">
        <v>15452</v>
      </c>
      <c r="L1674" s="12" t="s">
        <v>12491</v>
      </c>
      <c r="M1674" s="12" t="s">
        <v>12491</v>
      </c>
      <c r="N1674" s="12" t="s">
        <v>12491</v>
      </c>
      <c r="O1674" s="12" t="s">
        <v>12491</v>
      </c>
      <c r="P1674" s="12">
        <v>0.67809600000000003</v>
      </c>
    </row>
    <row r="1675" spans="1:16" hidden="1" x14ac:dyDescent="0.2">
      <c r="A1675" s="12" t="s">
        <v>12491</v>
      </c>
      <c r="B1675" s="12" t="s">
        <v>12491</v>
      </c>
      <c r="C1675" s="12" t="s">
        <v>12491</v>
      </c>
      <c r="D1675" s="12" t="s">
        <v>12491</v>
      </c>
      <c r="E1675" s="12" t="s">
        <v>12491</v>
      </c>
      <c r="F1675" s="12" t="s">
        <v>12491</v>
      </c>
      <c r="G1675" s="12" t="s">
        <v>11028</v>
      </c>
      <c r="H1675" s="12" t="s">
        <v>12491</v>
      </c>
      <c r="I1675" s="12" t="s">
        <v>12491</v>
      </c>
      <c r="J1675" s="12" t="s">
        <v>12491</v>
      </c>
      <c r="K1675" s="12" t="s">
        <v>15452</v>
      </c>
      <c r="L1675" s="12" t="s">
        <v>12491</v>
      </c>
      <c r="M1675" s="12" t="s">
        <v>12491</v>
      </c>
      <c r="N1675" s="12" t="s">
        <v>12491</v>
      </c>
      <c r="O1675" s="12" t="s">
        <v>12491</v>
      </c>
      <c r="P1675" s="12">
        <v>0.67809600000000003</v>
      </c>
    </row>
    <row r="1676" spans="1:16" hidden="1" x14ac:dyDescent="0.2">
      <c r="A1676" s="12" t="s">
        <v>3205</v>
      </c>
      <c r="B1676" s="12" t="s">
        <v>3206</v>
      </c>
      <c r="C1676" s="12" t="s">
        <v>3207</v>
      </c>
      <c r="D1676" s="12" t="s">
        <v>3208</v>
      </c>
      <c r="E1676" s="12" t="s">
        <v>3209</v>
      </c>
      <c r="F1676" s="12" t="s">
        <v>3210</v>
      </c>
      <c r="G1676" s="12" t="s">
        <v>22</v>
      </c>
      <c r="H1676" s="12" t="s">
        <v>11622</v>
      </c>
      <c r="I1676" s="12">
        <v>186</v>
      </c>
      <c r="J1676" s="12" t="s">
        <v>12488</v>
      </c>
      <c r="K1676" s="12" t="s">
        <v>15307</v>
      </c>
      <c r="L1676" s="12" t="s">
        <v>15308</v>
      </c>
      <c r="M1676" s="12">
        <v>9.6460000000000001E-3</v>
      </c>
      <c r="N1676" s="12">
        <v>0.57924299999999995</v>
      </c>
      <c r="O1676" s="12">
        <v>2.0156329999999998</v>
      </c>
      <c r="P1676" s="12">
        <v>0.67704399999999998</v>
      </c>
    </row>
    <row r="1677" spans="1:16" x14ac:dyDescent="0.2">
      <c r="A1677" s="12" t="s">
        <v>3205</v>
      </c>
      <c r="B1677" s="12" t="s">
        <v>3206</v>
      </c>
      <c r="C1677" s="12" t="s">
        <v>3207</v>
      </c>
      <c r="D1677" s="12" t="s">
        <v>3208</v>
      </c>
      <c r="E1677" s="12" t="s">
        <v>3209</v>
      </c>
      <c r="F1677" s="12" t="s">
        <v>3210</v>
      </c>
      <c r="G1677" s="12" t="s">
        <v>11028</v>
      </c>
      <c r="H1677" s="12" t="s">
        <v>11622</v>
      </c>
      <c r="I1677" s="12">
        <v>186</v>
      </c>
      <c r="J1677" s="12" t="s">
        <v>12488</v>
      </c>
      <c r="K1677" s="12" t="s">
        <v>15307</v>
      </c>
      <c r="L1677" s="12" t="s">
        <v>15309</v>
      </c>
      <c r="M1677" s="16">
        <v>6.6600000000000006E-5</v>
      </c>
      <c r="N1677" s="12">
        <v>0.77484399999999998</v>
      </c>
      <c r="O1677" s="12">
        <v>4.1767649999999996</v>
      </c>
      <c r="P1677" s="12">
        <v>0.67704399999999998</v>
      </c>
    </row>
    <row r="1678" spans="1:16" hidden="1" x14ac:dyDescent="0.2">
      <c r="A1678" s="12" t="s">
        <v>12491</v>
      </c>
      <c r="B1678" s="12" t="s">
        <v>12491</v>
      </c>
      <c r="C1678" s="12" t="s">
        <v>12491</v>
      </c>
      <c r="D1678" s="12" t="s">
        <v>12491</v>
      </c>
      <c r="E1678" s="12" t="s">
        <v>12491</v>
      </c>
      <c r="F1678" s="12" t="s">
        <v>12491</v>
      </c>
      <c r="G1678" s="12" t="s">
        <v>6686</v>
      </c>
      <c r="H1678" s="12" t="s">
        <v>12491</v>
      </c>
      <c r="I1678" s="12" t="s">
        <v>12491</v>
      </c>
      <c r="J1678" s="12" t="s">
        <v>12491</v>
      </c>
      <c r="K1678" s="12" t="s">
        <v>15307</v>
      </c>
      <c r="L1678" s="12" t="s">
        <v>12491</v>
      </c>
      <c r="M1678" s="12" t="s">
        <v>12491</v>
      </c>
      <c r="N1678" s="12" t="s">
        <v>12491</v>
      </c>
      <c r="O1678" s="12" t="s">
        <v>12491</v>
      </c>
      <c r="P1678" s="12">
        <v>0.67704399999999998</v>
      </c>
    </row>
    <row r="1679" spans="1:16" x14ac:dyDescent="0.2">
      <c r="A1679" s="12" t="s">
        <v>6664</v>
      </c>
      <c r="B1679" s="12" t="s">
        <v>6665</v>
      </c>
      <c r="C1679" s="12" t="s">
        <v>6666</v>
      </c>
      <c r="D1679" s="12" t="s">
        <v>6667</v>
      </c>
      <c r="E1679" s="12" t="s">
        <v>6668</v>
      </c>
      <c r="F1679" s="12" t="s">
        <v>6669</v>
      </c>
      <c r="G1679" s="12" t="s">
        <v>11028</v>
      </c>
      <c r="H1679" s="12" t="s">
        <v>11969</v>
      </c>
      <c r="I1679" s="12">
        <v>499</v>
      </c>
      <c r="J1679" s="12" t="s">
        <v>12488</v>
      </c>
      <c r="K1679" s="12" t="s">
        <v>12668</v>
      </c>
      <c r="L1679" s="12" t="s">
        <v>12669</v>
      </c>
      <c r="M1679" s="12">
        <v>3.2600000000000001E-4</v>
      </c>
      <c r="N1679" s="12">
        <v>0.67656799999999995</v>
      </c>
      <c r="O1679" s="12">
        <v>3.4869720000000002</v>
      </c>
      <c r="P1679" s="12">
        <v>0.67656799999999995</v>
      </c>
    </row>
    <row r="1680" spans="1:16" hidden="1" x14ac:dyDescent="0.2">
      <c r="A1680" s="12" t="s">
        <v>12491</v>
      </c>
      <c r="B1680" s="12" t="s">
        <v>12491</v>
      </c>
      <c r="C1680" s="12" t="s">
        <v>12491</v>
      </c>
      <c r="D1680" s="12" t="s">
        <v>12491</v>
      </c>
      <c r="E1680" s="12" t="s">
        <v>12491</v>
      </c>
      <c r="F1680" s="12" t="s">
        <v>12491</v>
      </c>
      <c r="G1680" s="12" t="s">
        <v>6686</v>
      </c>
      <c r="H1680" s="12" t="s">
        <v>12491</v>
      </c>
      <c r="I1680" s="12" t="s">
        <v>12491</v>
      </c>
      <c r="J1680" s="12" t="s">
        <v>12491</v>
      </c>
      <c r="K1680" s="12" t="s">
        <v>12668</v>
      </c>
      <c r="L1680" s="12" t="s">
        <v>12491</v>
      </c>
      <c r="M1680" s="12" t="s">
        <v>12491</v>
      </c>
      <c r="N1680" s="12" t="s">
        <v>12491</v>
      </c>
      <c r="O1680" s="12" t="s">
        <v>12491</v>
      </c>
      <c r="P1680" s="12">
        <v>0.67656799999999995</v>
      </c>
    </row>
    <row r="1681" spans="1:16" hidden="1" x14ac:dyDescent="0.2">
      <c r="A1681" s="12" t="s">
        <v>12491</v>
      </c>
      <c r="B1681" s="12" t="s">
        <v>12491</v>
      </c>
      <c r="C1681" s="12" t="s">
        <v>12491</v>
      </c>
      <c r="D1681" s="12" t="s">
        <v>12491</v>
      </c>
      <c r="E1681" s="12" t="s">
        <v>12491</v>
      </c>
      <c r="F1681" s="12" t="s">
        <v>12491</v>
      </c>
      <c r="G1681" s="12" t="s">
        <v>22</v>
      </c>
      <c r="H1681" s="12" t="s">
        <v>12491</v>
      </c>
      <c r="I1681" s="12" t="s">
        <v>12491</v>
      </c>
      <c r="J1681" s="12" t="s">
        <v>12491</v>
      </c>
      <c r="K1681" s="12" t="s">
        <v>12668</v>
      </c>
      <c r="L1681" s="12" t="s">
        <v>12491</v>
      </c>
      <c r="M1681" s="12" t="s">
        <v>12491</v>
      </c>
      <c r="N1681" s="12" t="s">
        <v>12491</v>
      </c>
      <c r="O1681" s="12" t="s">
        <v>12491</v>
      </c>
      <c r="P1681" s="12">
        <v>0.67656799999999995</v>
      </c>
    </row>
    <row r="1682" spans="1:16" hidden="1" x14ac:dyDescent="0.2">
      <c r="A1682" s="12" t="s">
        <v>2065</v>
      </c>
      <c r="B1682" s="12" t="s">
        <v>2066</v>
      </c>
      <c r="C1682" s="12" t="s">
        <v>2067</v>
      </c>
      <c r="D1682" s="12" t="s">
        <v>2068</v>
      </c>
      <c r="E1682" s="12" t="s">
        <v>2069</v>
      </c>
      <c r="F1682" s="12" t="s">
        <v>2070</v>
      </c>
      <c r="G1682" s="12" t="s">
        <v>22</v>
      </c>
      <c r="H1682" s="12" t="s">
        <v>11471</v>
      </c>
      <c r="I1682" s="12">
        <v>223</v>
      </c>
      <c r="J1682" s="12" t="s">
        <v>12488</v>
      </c>
      <c r="K1682" s="12" t="s">
        <v>13990</v>
      </c>
      <c r="L1682" s="12" t="s">
        <v>13991</v>
      </c>
      <c r="M1682" s="12">
        <v>9.1000000000000003E-5</v>
      </c>
      <c r="N1682" s="12">
        <v>0.81333200000000005</v>
      </c>
      <c r="O1682" s="12">
        <v>4.0409750000000004</v>
      </c>
      <c r="P1682" s="12">
        <v>0.67538699999999996</v>
      </c>
    </row>
    <row r="1683" spans="1:16" hidden="1" x14ac:dyDescent="0.2">
      <c r="A1683" s="12" t="s">
        <v>2065</v>
      </c>
      <c r="B1683" s="12" t="s">
        <v>2066</v>
      </c>
      <c r="C1683" s="12" t="s">
        <v>2067</v>
      </c>
      <c r="D1683" s="12" t="s">
        <v>2068</v>
      </c>
      <c r="E1683" s="12" t="s">
        <v>2069</v>
      </c>
      <c r="F1683" s="12" t="s">
        <v>2070</v>
      </c>
      <c r="G1683" s="12" t="s">
        <v>6686</v>
      </c>
      <c r="H1683" s="12" t="s">
        <v>11471</v>
      </c>
      <c r="I1683" s="12">
        <v>223</v>
      </c>
      <c r="J1683" s="12" t="s">
        <v>12488</v>
      </c>
      <c r="K1683" s="12" t="s">
        <v>13990</v>
      </c>
      <c r="L1683" s="12" t="s">
        <v>13992</v>
      </c>
      <c r="M1683" s="12">
        <v>4.3208999999999997E-2</v>
      </c>
      <c r="N1683" s="12">
        <v>0.26132300000000003</v>
      </c>
      <c r="O1683" s="12">
        <v>1.364422</v>
      </c>
      <c r="P1683" s="12">
        <v>0.67538699999999996</v>
      </c>
    </row>
    <row r="1684" spans="1:16" x14ac:dyDescent="0.2">
      <c r="A1684" s="12" t="s">
        <v>2065</v>
      </c>
      <c r="B1684" s="12" t="s">
        <v>2066</v>
      </c>
      <c r="C1684" s="12" t="s">
        <v>2067</v>
      </c>
      <c r="D1684" s="12" t="s">
        <v>2068</v>
      </c>
      <c r="E1684" s="12" t="s">
        <v>2069</v>
      </c>
      <c r="F1684" s="12" t="s">
        <v>2070</v>
      </c>
      <c r="G1684" s="12" t="s">
        <v>11028</v>
      </c>
      <c r="H1684" s="12" t="s">
        <v>11471</v>
      </c>
      <c r="I1684" s="12">
        <v>223</v>
      </c>
      <c r="J1684" s="12" t="s">
        <v>12488</v>
      </c>
      <c r="K1684" s="12" t="s">
        <v>13990</v>
      </c>
      <c r="L1684" s="12" t="s">
        <v>13993</v>
      </c>
      <c r="M1684" s="16">
        <v>4.2599999999999999E-6</v>
      </c>
      <c r="N1684" s="12">
        <v>0.95150699999999999</v>
      </c>
      <c r="O1684" s="12">
        <v>5.3702709999999998</v>
      </c>
      <c r="P1684" s="12">
        <v>0.67538699999999996</v>
      </c>
    </row>
    <row r="1685" spans="1:16" hidden="1" x14ac:dyDescent="0.2">
      <c r="A1685" s="12" t="s">
        <v>2714</v>
      </c>
      <c r="B1685" s="12" t="s">
        <v>2715</v>
      </c>
      <c r="C1685" s="12" t="s">
        <v>1793</v>
      </c>
      <c r="D1685" s="12" t="s">
        <v>1794</v>
      </c>
      <c r="E1685" s="12" t="s">
        <v>1795</v>
      </c>
      <c r="F1685" s="12" t="s">
        <v>1796</v>
      </c>
      <c r="G1685" s="12" t="s">
        <v>22</v>
      </c>
      <c r="H1685" s="12" t="s">
        <v>11434</v>
      </c>
      <c r="I1685" s="12">
        <v>446</v>
      </c>
      <c r="J1685" s="12" t="s">
        <v>12488</v>
      </c>
      <c r="K1685" s="12" t="s">
        <v>14128</v>
      </c>
      <c r="L1685" s="12" t="s">
        <v>14129</v>
      </c>
      <c r="M1685" s="16">
        <v>3.3599999999999997E-5</v>
      </c>
      <c r="N1685" s="12">
        <v>0.69241200000000003</v>
      </c>
      <c r="O1685" s="12">
        <v>4.473617</v>
      </c>
      <c r="P1685" s="12">
        <v>0.67521100000000001</v>
      </c>
    </row>
    <row r="1686" spans="1:16" x14ac:dyDescent="0.2">
      <c r="A1686" s="12" t="s">
        <v>2714</v>
      </c>
      <c r="B1686" s="12" t="s">
        <v>2715</v>
      </c>
      <c r="C1686" s="12" t="s">
        <v>1793</v>
      </c>
      <c r="D1686" s="12" t="s">
        <v>1794</v>
      </c>
      <c r="E1686" s="12" t="s">
        <v>1795</v>
      </c>
      <c r="F1686" s="12" t="s">
        <v>1796</v>
      </c>
      <c r="G1686" s="12" t="s">
        <v>11028</v>
      </c>
      <c r="H1686" s="12" t="s">
        <v>11434</v>
      </c>
      <c r="I1686" s="12">
        <v>446</v>
      </c>
      <c r="J1686" s="12" t="s">
        <v>12488</v>
      </c>
      <c r="K1686" s="12" t="s">
        <v>14128</v>
      </c>
      <c r="L1686" s="12" t="s">
        <v>14130</v>
      </c>
      <c r="M1686" s="12">
        <v>3.9100000000000003E-3</v>
      </c>
      <c r="N1686" s="12">
        <v>0.65800899999999996</v>
      </c>
      <c r="O1686" s="12">
        <v>2.4077790000000001</v>
      </c>
      <c r="P1686" s="12">
        <v>0.67521100000000001</v>
      </c>
    </row>
    <row r="1687" spans="1:16" hidden="1" x14ac:dyDescent="0.2">
      <c r="A1687" s="12" t="s">
        <v>12491</v>
      </c>
      <c r="B1687" s="12" t="s">
        <v>12491</v>
      </c>
      <c r="C1687" s="12" t="s">
        <v>12491</v>
      </c>
      <c r="D1687" s="12" t="s">
        <v>12491</v>
      </c>
      <c r="E1687" s="12" t="s">
        <v>12491</v>
      </c>
      <c r="F1687" s="12" t="s">
        <v>12491</v>
      </c>
      <c r="G1687" s="12" t="s">
        <v>6686</v>
      </c>
      <c r="H1687" s="12" t="s">
        <v>12491</v>
      </c>
      <c r="I1687" s="12" t="s">
        <v>12491</v>
      </c>
      <c r="J1687" s="12" t="s">
        <v>12491</v>
      </c>
      <c r="K1687" s="12" t="s">
        <v>14128</v>
      </c>
      <c r="L1687" s="12" t="s">
        <v>12491</v>
      </c>
      <c r="M1687" s="12" t="s">
        <v>12491</v>
      </c>
      <c r="N1687" s="12" t="s">
        <v>12491</v>
      </c>
      <c r="O1687" s="12" t="s">
        <v>12491</v>
      </c>
      <c r="P1687" s="12">
        <v>0.67521100000000001</v>
      </c>
    </row>
    <row r="1688" spans="1:16" hidden="1" x14ac:dyDescent="0.2">
      <c r="A1688" s="12" t="s">
        <v>3323</v>
      </c>
      <c r="B1688" s="12" t="s">
        <v>3324</v>
      </c>
      <c r="C1688" s="12" t="s">
        <v>3325</v>
      </c>
      <c r="D1688" s="12" t="s">
        <v>3326</v>
      </c>
      <c r="E1688" s="12" t="s">
        <v>3327</v>
      </c>
      <c r="F1688" s="12" t="s">
        <v>3328</v>
      </c>
      <c r="G1688" s="12" t="s">
        <v>22</v>
      </c>
      <c r="H1688" s="12" t="s">
        <v>11635</v>
      </c>
      <c r="I1688" s="12">
        <v>76</v>
      </c>
      <c r="J1688" s="12" t="s">
        <v>12488</v>
      </c>
      <c r="K1688" s="12" t="s">
        <v>15114</v>
      </c>
      <c r="L1688" s="12" t="s">
        <v>15115</v>
      </c>
      <c r="M1688" s="12">
        <v>3.6400000000000001E-4</v>
      </c>
      <c r="N1688" s="12">
        <v>0.55215700000000001</v>
      </c>
      <c r="O1688" s="12">
        <v>3.439117</v>
      </c>
      <c r="P1688" s="12">
        <v>0.67451300000000003</v>
      </c>
    </row>
    <row r="1689" spans="1:16" x14ac:dyDescent="0.2">
      <c r="A1689" s="12" t="s">
        <v>3323</v>
      </c>
      <c r="B1689" s="12" t="s">
        <v>3324</v>
      </c>
      <c r="C1689" s="12" t="s">
        <v>3325</v>
      </c>
      <c r="D1689" s="12" t="s">
        <v>3326</v>
      </c>
      <c r="E1689" s="12" t="s">
        <v>3327</v>
      </c>
      <c r="F1689" s="12" t="s">
        <v>3328</v>
      </c>
      <c r="G1689" s="12" t="s">
        <v>11028</v>
      </c>
      <c r="H1689" s="12" t="s">
        <v>11635</v>
      </c>
      <c r="I1689" s="12">
        <v>76</v>
      </c>
      <c r="J1689" s="12" t="s">
        <v>12488</v>
      </c>
      <c r="K1689" s="12" t="s">
        <v>15114</v>
      </c>
      <c r="L1689" s="12" t="s">
        <v>15116</v>
      </c>
      <c r="M1689" s="12">
        <v>2.2585000000000001E-2</v>
      </c>
      <c r="N1689" s="12">
        <v>0.79686900000000005</v>
      </c>
      <c r="O1689" s="12">
        <v>1.6461749999999999</v>
      </c>
      <c r="P1689" s="12">
        <v>0.67451300000000003</v>
      </c>
    </row>
    <row r="1690" spans="1:16" hidden="1" x14ac:dyDescent="0.2">
      <c r="A1690" s="12" t="s">
        <v>12491</v>
      </c>
      <c r="B1690" s="12" t="s">
        <v>12491</v>
      </c>
      <c r="C1690" s="12" t="s">
        <v>12491</v>
      </c>
      <c r="D1690" s="12" t="s">
        <v>12491</v>
      </c>
      <c r="E1690" s="12" t="s">
        <v>12491</v>
      </c>
      <c r="F1690" s="12" t="s">
        <v>12491</v>
      </c>
      <c r="G1690" s="12" t="s">
        <v>6686</v>
      </c>
      <c r="H1690" s="12" t="s">
        <v>12491</v>
      </c>
      <c r="I1690" s="12" t="s">
        <v>12491</v>
      </c>
      <c r="J1690" s="12" t="s">
        <v>12491</v>
      </c>
      <c r="K1690" s="12" t="s">
        <v>15114</v>
      </c>
      <c r="L1690" s="12" t="s">
        <v>12491</v>
      </c>
      <c r="M1690" s="12" t="s">
        <v>12491</v>
      </c>
      <c r="N1690" s="12" t="s">
        <v>12491</v>
      </c>
      <c r="O1690" s="12" t="s">
        <v>12491</v>
      </c>
      <c r="P1690" s="12">
        <v>0.67451300000000003</v>
      </c>
    </row>
    <row r="1691" spans="1:16" hidden="1" x14ac:dyDescent="0.2">
      <c r="A1691" s="12" t="s">
        <v>767</v>
      </c>
      <c r="B1691" s="12" t="s">
        <v>768</v>
      </c>
      <c r="C1691" s="12" t="s">
        <v>769</v>
      </c>
      <c r="D1691" s="12" t="s">
        <v>770</v>
      </c>
      <c r="E1691" s="12" t="s">
        <v>771</v>
      </c>
      <c r="F1691" s="12" t="s">
        <v>772</v>
      </c>
      <c r="G1691" s="12" t="s">
        <v>22</v>
      </c>
      <c r="H1691" s="12" t="s">
        <v>11283</v>
      </c>
      <c r="I1691" s="12">
        <v>522</v>
      </c>
      <c r="J1691" s="12" t="s">
        <v>12488</v>
      </c>
      <c r="K1691" s="12" t="s">
        <v>15730</v>
      </c>
      <c r="L1691" s="12" t="s">
        <v>15731</v>
      </c>
      <c r="M1691" s="12">
        <v>8.7849999999999994E-3</v>
      </c>
      <c r="N1691" s="12">
        <v>1.1716629999999999</v>
      </c>
      <c r="O1691" s="12">
        <v>2.0562619999999998</v>
      </c>
      <c r="P1691" s="12">
        <v>0.67357500000000003</v>
      </c>
    </row>
    <row r="1692" spans="1:16" hidden="1" x14ac:dyDescent="0.2">
      <c r="A1692" s="12" t="s">
        <v>767</v>
      </c>
      <c r="B1692" s="12" t="s">
        <v>768</v>
      </c>
      <c r="C1692" s="12" t="s">
        <v>769</v>
      </c>
      <c r="D1692" s="12" t="s">
        <v>770</v>
      </c>
      <c r="E1692" s="12" t="s">
        <v>771</v>
      </c>
      <c r="F1692" s="12" t="s">
        <v>772</v>
      </c>
      <c r="G1692" s="12" t="s">
        <v>6686</v>
      </c>
      <c r="H1692" s="12" t="s">
        <v>11283</v>
      </c>
      <c r="I1692" s="12">
        <v>522</v>
      </c>
      <c r="J1692" s="12" t="s">
        <v>12488</v>
      </c>
      <c r="K1692" s="12" t="s">
        <v>15730</v>
      </c>
      <c r="L1692" s="12" t="s">
        <v>15732</v>
      </c>
      <c r="M1692" s="12">
        <v>9.6019999999999994E-3</v>
      </c>
      <c r="N1692" s="12">
        <v>0.175486</v>
      </c>
      <c r="O1692" s="12">
        <v>2.0176599999999998</v>
      </c>
      <c r="P1692" s="12">
        <v>0.67357500000000003</v>
      </c>
    </row>
    <row r="1693" spans="1:16" hidden="1" x14ac:dyDescent="0.2">
      <c r="A1693" s="12" t="s">
        <v>12491</v>
      </c>
      <c r="B1693" s="12" t="s">
        <v>12491</v>
      </c>
      <c r="C1693" s="12" t="s">
        <v>12491</v>
      </c>
      <c r="D1693" s="12" t="s">
        <v>12491</v>
      </c>
      <c r="E1693" s="12" t="s">
        <v>12491</v>
      </c>
      <c r="F1693" s="12" t="s">
        <v>12491</v>
      </c>
      <c r="G1693" s="12" t="s">
        <v>11028</v>
      </c>
      <c r="H1693" s="12" t="s">
        <v>12491</v>
      </c>
      <c r="I1693" s="12" t="s">
        <v>12491</v>
      </c>
      <c r="J1693" s="12" t="s">
        <v>12491</v>
      </c>
      <c r="K1693" s="12" t="s">
        <v>15730</v>
      </c>
      <c r="L1693" s="12" t="s">
        <v>12491</v>
      </c>
      <c r="M1693" s="12" t="s">
        <v>12491</v>
      </c>
      <c r="N1693" s="12" t="s">
        <v>12491</v>
      </c>
      <c r="O1693" s="12" t="s">
        <v>12491</v>
      </c>
      <c r="P1693" s="12">
        <v>0.67357500000000003</v>
      </c>
    </row>
    <row r="1694" spans="1:16" hidden="1" x14ac:dyDescent="0.2">
      <c r="A1694" s="12" t="s">
        <v>1243</v>
      </c>
      <c r="B1694" s="12" t="s">
        <v>1244</v>
      </c>
      <c r="C1694" s="12" t="s">
        <v>1245</v>
      </c>
      <c r="D1694" s="12" t="s">
        <v>1246</v>
      </c>
      <c r="E1694" s="12" t="s">
        <v>1247</v>
      </c>
      <c r="F1694" s="12" t="s">
        <v>1248</v>
      </c>
      <c r="G1694" s="12" t="s">
        <v>22</v>
      </c>
      <c r="H1694" s="12" t="s">
        <v>11353</v>
      </c>
      <c r="I1694" s="12">
        <v>138</v>
      </c>
      <c r="J1694" s="12" t="s">
        <v>12488</v>
      </c>
      <c r="K1694" s="12" t="s">
        <v>13121</v>
      </c>
      <c r="L1694" s="12" t="s">
        <v>13122</v>
      </c>
      <c r="M1694" s="12">
        <v>1.3619999999999999E-3</v>
      </c>
      <c r="N1694" s="12">
        <v>1.0069079999999999</v>
      </c>
      <c r="O1694" s="12">
        <v>3.3719239999999999</v>
      </c>
      <c r="P1694" s="12">
        <v>0.67274599999999996</v>
      </c>
    </row>
    <row r="1695" spans="1:16" x14ac:dyDescent="0.2">
      <c r="A1695" s="12" t="s">
        <v>1243</v>
      </c>
      <c r="B1695" s="12" t="s">
        <v>1244</v>
      </c>
      <c r="C1695" s="12" t="s">
        <v>1245</v>
      </c>
      <c r="D1695" s="12" t="s">
        <v>1246</v>
      </c>
      <c r="E1695" s="12" t="s">
        <v>1247</v>
      </c>
      <c r="F1695" s="12" t="s">
        <v>1248</v>
      </c>
      <c r="G1695" s="12" t="s">
        <v>11028</v>
      </c>
      <c r="H1695" s="12" t="s">
        <v>11353</v>
      </c>
      <c r="I1695" s="12">
        <v>138</v>
      </c>
      <c r="J1695" s="12" t="s">
        <v>12488</v>
      </c>
      <c r="K1695" s="12" t="s">
        <v>13121</v>
      </c>
      <c r="L1695" s="12" t="s">
        <v>13123</v>
      </c>
      <c r="M1695" s="12">
        <v>2.8189999999999999E-3</v>
      </c>
      <c r="N1695" s="12">
        <v>0.338584</v>
      </c>
      <c r="O1695" s="12">
        <v>2.5720740000000002</v>
      </c>
      <c r="P1695" s="12">
        <v>0.67274599999999996</v>
      </c>
    </row>
    <row r="1696" spans="1:16" hidden="1" x14ac:dyDescent="0.2">
      <c r="A1696" s="12" t="s">
        <v>12491</v>
      </c>
      <c r="B1696" s="12" t="s">
        <v>12491</v>
      </c>
      <c r="C1696" s="12" t="s">
        <v>12491</v>
      </c>
      <c r="D1696" s="12" t="s">
        <v>12491</v>
      </c>
      <c r="E1696" s="12" t="s">
        <v>12491</v>
      </c>
      <c r="F1696" s="12" t="s">
        <v>12491</v>
      </c>
      <c r="G1696" s="12" t="s">
        <v>6686</v>
      </c>
      <c r="H1696" s="12" t="s">
        <v>12491</v>
      </c>
      <c r="I1696" s="12" t="s">
        <v>12491</v>
      </c>
      <c r="J1696" s="12" t="s">
        <v>12491</v>
      </c>
      <c r="K1696" s="12" t="s">
        <v>13121</v>
      </c>
      <c r="L1696" s="12" t="s">
        <v>12491</v>
      </c>
      <c r="M1696" s="12" t="s">
        <v>12491</v>
      </c>
      <c r="N1696" s="12" t="s">
        <v>12491</v>
      </c>
      <c r="O1696" s="12" t="s">
        <v>12491</v>
      </c>
      <c r="P1696" s="12">
        <v>0.67274599999999996</v>
      </c>
    </row>
    <row r="1697" spans="1:16" hidden="1" x14ac:dyDescent="0.2">
      <c r="A1697" s="12" t="s">
        <v>2432</v>
      </c>
      <c r="B1697" s="12" t="s">
        <v>2433</v>
      </c>
      <c r="C1697" s="12" t="s">
        <v>2434</v>
      </c>
      <c r="D1697" s="12" t="s">
        <v>2435</v>
      </c>
      <c r="E1697" s="12" t="s">
        <v>2436</v>
      </c>
      <c r="F1697" s="12" t="s">
        <v>2437</v>
      </c>
      <c r="G1697" s="12" t="s">
        <v>22</v>
      </c>
      <c r="H1697" s="12" t="s">
        <v>11520</v>
      </c>
      <c r="I1697" s="12">
        <v>631</v>
      </c>
      <c r="J1697" s="12" t="s">
        <v>12488</v>
      </c>
      <c r="K1697" s="12" t="s">
        <v>15529</v>
      </c>
      <c r="L1697" s="12" t="s">
        <v>15530</v>
      </c>
      <c r="M1697" s="12">
        <v>3.604E-3</v>
      </c>
      <c r="N1697" s="12">
        <v>0.74537299999999995</v>
      </c>
      <c r="O1697" s="12">
        <v>2.4432200000000002</v>
      </c>
      <c r="P1697" s="12">
        <v>0.67165399999999997</v>
      </c>
    </row>
    <row r="1698" spans="1:16" hidden="1" x14ac:dyDescent="0.2">
      <c r="A1698" s="12" t="s">
        <v>2432</v>
      </c>
      <c r="B1698" s="12" t="s">
        <v>2433</v>
      </c>
      <c r="C1698" s="12" t="s">
        <v>2434</v>
      </c>
      <c r="D1698" s="12" t="s">
        <v>2435</v>
      </c>
      <c r="E1698" s="12" t="s">
        <v>2436</v>
      </c>
      <c r="F1698" s="12" t="s">
        <v>2437</v>
      </c>
      <c r="G1698" s="12" t="s">
        <v>6686</v>
      </c>
      <c r="H1698" s="12" t="s">
        <v>11520</v>
      </c>
      <c r="I1698" s="12">
        <v>631</v>
      </c>
      <c r="J1698" s="12" t="s">
        <v>12488</v>
      </c>
      <c r="K1698" s="12" t="s">
        <v>15529</v>
      </c>
      <c r="L1698" s="12" t="s">
        <v>15531</v>
      </c>
      <c r="M1698" s="12">
        <v>4.5539000000000003E-2</v>
      </c>
      <c r="N1698" s="12">
        <v>0.59793499999999999</v>
      </c>
      <c r="O1698" s="12">
        <v>1.3416140000000001</v>
      </c>
      <c r="P1698" s="12">
        <v>0.67165399999999997</v>
      </c>
    </row>
    <row r="1699" spans="1:16" hidden="1" x14ac:dyDescent="0.2">
      <c r="A1699" s="12" t="s">
        <v>12491</v>
      </c>
      <c r="B1699" s="12" t="s">
        <v>12491</v>
      </c>
      <c r="C1699" s="12" t="s">
        <v>12491</v>
      </c>
      <c r="D1699" s="12" t="s">
        <v>12491</v>
      </c>
      <c r="E1699" s="12" t="s">
        <v>12491</v>
      </c>
      <c r="F1699" s="12" t="s">
        <v>12491</v>
      </c>
      <c r="G1699" s="12" t="s">
        <v>11028</v>
      </c>
      <c r="H1699" s="12" t="s">
        <v>12491</v>
      </c>
      <c r="I1699" s="12" t="s">
        <v>12491</v>
      </c>
      <c r="J1699" s="12" t="s">
        <v>12491</v>
      </c>
      <c r="K1699" s="12" t="s">
        <v>15529</v>
      </c>
      <c r="L1699" s="12" t="s">
        <v>12491</v>
      </c>
      <c r="M1699" s="12" t="s">
        <v>12491</v>
      </c>
      <c r="N1699" s="12" t="s">
        <v>12491</v>
      </c>
      <c r="O1699" s="12" t="s">
        <v>12491</v>
      </c>
      <c r="P1699" s="12">
        <v>0.67165399999999997</v>
      </c>
    </row>
    <row r="1700" spans="1:16" hidden="1" x14ac:dyDescent="0.2">
      <c r="A1700" s="12" t="s">
        <v>1671</v>
      </c>
      <c r="B1700" s="12" t="s">
        <v>1672</v>
      </c>
      <c r="C1700" s="12" t="s">
        <v>1673</v>
      </c>
      <c r="D1700" s="12" t="s">
        <v>1674</v>
      </c>
      <c r="E1700" s="12" t="s">
        <v>1675</v>
      </c>
      <c r="F1700" s="12" t="s">
        <v>1676</v>
      </c>
      <c r="G1700" s="12" t="s">
        <v>22</v>
      </c>
      <c r="H1700" s="12" t="s">
        <v>11415</v>
      </c>
      <c r="I1700" s="12">
        <v>82</v>
      </c>
      <c r="J1700" s="12" t="s">
        <v>12488</v>
      </c>
      <c r="K1700" s="12" t="s">
        <v>13082</v>
      </c>
      <c r="L1700" s="12" t="s">
        <v>13083</v>
      </c>
      <c r="M1700" s="12">
        <v>2.359E-3</v>
      </c>
      <c r="N1700" s="12">
        <v>0.902999</v>
      </c>
      <c r="O1700" s="12">
        <v>2.6272359999999999</v>
      </c>
      <c r="P1700" s="12">
        <v>0.67000300000000002</v>
      </c>
    </row>
    <row r="1701" spans="1:16" hidden="1" x14ac:dyDescent="0.2">
      <c r="A1701" s="12" t="s">
        <v>1671</v>
      </c>
      <c r="B1701" s="12" t="s">
        <v>1672</v>
      </c>
      <c r="C1701" s="12" t="s">
        <v>1673</v>
      </c>
      <c r="D1701" s="12" t="s">
        <v>1674</v>
      </c>
      <c r="E1701" s="12" t="s">
        <v>1675</v>
      </c>
      <c r="F1701" s="12" t="s">
        <v>1676</v>
      </c>
      <c r="G1701" s="12" t="s">
        <v>6686</v>
      </c>
      <c r="H1701" s="12" t="s">
        <v>11415</v>
      </c>
      <c r="I1701" s="12">
        <v>82</v>
      </c>
      <c r="J1701" s="12" t="s">
        <v>12488</v>
      </c>
      <c r="K1701" s="12" t="s">
        <v>13082</v>
      </c>
      <c r="L1701" s="12" t="s">
        <v>13084</v>
      </c>
      <c r="M1701" s="12">
        <v>1.9446000000000001E-2</v>
      </c>
      <c r="N1701" s="12">
        <v>0.29411500000000002</v>
      </c>
      <c r="O1701" s="12">
        <v>1.711174</v>
      </c>
      <c r="P1701" s="12">
        <v>0.67000300000000002</v>
      </c>
    </row>
    <row r="1702" spans="1:16" x14ac:dyDescent="0.2">
      <c r="A1702" s="12" t="s">
        <v>1671</v>
      </c>
      <c r="B1702" s="12" t="s">
        <v>1672</v>
      </c>
      <c r="C1702" s="12" t="s">
        <v>1673</v>
      </c>
      <c r="D1702" s="12" t="s">
        <v>1674</v>
      </c>
      <c r="E1702" s="12" t="s">
        <v>1675</v>
      </c>
      <c r="F1702" s="12" t="s">
        <v>1676</v>
      </c>
      <c r="G1702" s="12" t="s">
        <v>11028</v>
      </c>
      <c r="H1702" s="12" t="s">
        <v>11415</v>
      </c>
      <c r="I1702" s="12">
        <v>82</v>
      </c>
      <c r="J1702" s="12" t="s">
        <v>12488</v>
      </c>
      <c r="K1702" s="12" t="s">
        <v>13082</v>
      </c>
      <c r="L1702" s="12" t="s">
        <v>13085</v>
      </c>
      <c r="M1702" s="12">
        <v>4.8139999999999997E-3</v>
      </c>
      <c r="N1702" s="12">
        <v>0.81289599999999995</v>
      </c>
      <c r="O1702" s="12">
        <v>2.3174730000000001</v>
      </c>
      <c r="P1702" s="12">
        <v>0.67000300000000002</v>
      </c>
    </row>
    <row r="1703" spans="1:16" hidden="1" x14ac:dyDescent="0.2">
      <c r="A1703" s="12" t="s">
        <v>2796</v>
      </c>
      <c r="B1703" s="12" t="s">
        <v>2797</v>
      </c>
      <c r="C1703" s="12" t="s">
        <v>909</v>
      </c>
      <c r="D1703" s="12" t="s">
        <v>910</v>
      </c>
      <c r="E1703" s="12" t="s">
        <v>911</v>
      </c>
      <c r="F1703" s="12" t="s">
        <v>912</v>
      </c>
      <c r="G1703" s="12" t="s">
        <v>22</v>
      </c>
      <c r="H1703" s="12" t="s">
        <v>11304</v>
      </c>
      <c r="I1703" s="12">
        <v>597</v>
      </c>
      <c r="J1703" s="12" t="s">
        <v>12488</v>
      </c>
      <c r="K1703" s="12" t="s">
        <v>13750</v>
      </c>
      <c r="L1703" s="12" t="s">
        <v>13751</v>
      </c>
      <c r="M1703" s="12">
        <v>1.84E-4</v>
      </c>
      <c r="N1703" s="12">
        <v>0.66967600000000005</v>
      </c>
      <c r="O1703" s="12">
        <v>3.7340840000000002</v>
      </c>
      <c r="P1703" s="12">
        <v>0.66967600000000005</v>
      </c>
    </row>
    <row r="1704" spans="1:16" hidden="1" x14ac:dyDescent="0.2">
      <c r="A1704" s="12" t="s">
        <v>12491</v>
      </c>
      <c r="B1704" s="12" t="s">
        <v>12491</v>
      </c>
      <c r="C1704" s="12" t="s">
        <v>12491</v>
      </c>
      <c r="D1704" s="12" t="s">
        <v>12491</v>
      </c>
      <c r="E1704" s="12" t="s">
        <v>12491</v>
      </c>
      <c r="F1704" s="12" t="s">
        <v>12491</v>
      </c>
      <c r="G1704" s="12" t="s">
        <v>6686</v>
      </c>
      <c r="H1704" s="12" t="s">
        <v>12491</v>
      </c>
      <c r="I1704" s="12" t="s">
        <v>12491</v>
      </c>
      <c r="J1704" s="12" t="s">
        <v>12491</v>
      </c>
      <c r="K1704" s="12" t="s">
        <v>13750</v>
      </c>
      <c r="L1704" s="12" t="s">
        <v>12491</v>
      </c>
      <c r="M1704" s="12" t="s">
        <v>12491</v>
      </c>
      <c r="N1704" s="12" t="s">
        <v>12491</v>
      </c>
      <c r="O1704" s="12" t="s">
        <v>12491</v>
      </c>
      <c r="P1704" s="12">
        <v>0.66967600000000005</v>
      </c>
    </row>
    <row r="1705" spans="1:16" hidden="1" x14ac:dyDescent="0.2">
      <c r="A1705" s="12" t="s">
        <v>12491</v>
      </c>
      <c r="B1705" s="12" t="s">
        <v>12491</v>
      </c>
      <c r="C1705" s="12" t="s">
        <v>12491</v>
      </c>
      <c r="D1705" s="12" t="s">
        <v>12491</v>
      </c>
      <c r="E1705" s="12" t="s">
        <v>12491</v>
      </c>
      <c r="F1705" s="12" t="s">
        <v>12491</v>
      </c>
      <c r="G1705" s="12" t="s">
        <v>11028</v>
      </c>
      <c r="H1705" s="12" t="s">
        <v>12491</v>
      </c>
      <c r="I1705" s="12" t="s">
        <v>12491</v>
      </c>
      <c r="J1705" s="12" t="s">
        <v>12491</v>
      </c>
      <c r="K1705" s="12" t="s">
        <v>13750</v>
      </c>
      <c r="L1705" s="12" t="s">
        <v>12491</v>
      </c>
      <c r="M1705" s="12" t="s">
        <v>12491</v>
      </c>
      <c r="N1705" s="12" t="s">
        <v>12491</v>
      </c>
      <c r="O1705" s="12" t="s">
        <v>12491</v>
      </c>
      <c r="P1705" s="12">
        <v>0.66967600000000005</v>
      </c>
    </row>
    <row r="1706" spans="1:16" hidden="1" x14ac:dyDescent="0.2">
      <c r="A1706" s="12" t="s">
        <v>2290</v>
      </c>
      <c r="B1706" s="12" t="s">
        <v>2291</v>
      </c>
      <c r="C1706" s="12" t="s">
        <v>2292</v>
      </c>
      <c r="D1706" s="12" t="s">
        <v>2293</v>
      </c>
      <c r="E1706" s="12" t="s">
        <v>2294</v>
      </c>
      <c r="F1706" s="12" t="s">
        <v>2295</v>
      </c>
      <c r="G1706" s="12" t="s">
        <v>22</v>
      </c>
      <c r="H1706" s="12" t="s">
        <v>11500</v>
      </c>
      <c r="I1706" s="12">
        <v>278</v>
      </c>
      <c r="J1706" s="12" t="s">
        <v>12488</v>
      </c>
      <c r="K1706" s="12" t="s">
        <v>13455</v>
      </c>
      <c r="L1706" s="12" t="s">
        <v>13456</v>
      </c>
      <c r="M1706" s="12">
        <v>6.0800000000000003E-4</v>
      </c>
      <c r="N1706" s="12">
        <v>0.76753800000000005</v>
      </c>
      <c r="O1706" s="12">
        <v>3.2159740000000001</v>
      </c>
      <c r="P1706" s="12">
        <v>0.66959400000000002</v>
      </c>
    </row>
    <row r="1707" spans="1:16" x14ac:dyDescent="0.2">
      <c r="A1707" s="12" t="s">
        <v>2290</v>
      </c>
      <c r="B1707" s="12" t="s">
        <v>2291</v>
      </c>
      <c r="C1707" s="12" t="s">
        <v>2292</v>
      </c>
      <c r="D1707" s="12" t="s">
        <v>2293</v>
      </c>
      <c r="E1707" s="12" t="s">
        <v>2294</v>
      </c>
      <c r="F1707" s="12" t="s">
        <v>2295</v>
      </c>
      <c r="G1707" s="12" t="s">
        <v>11028</v>
      </c>
      <c r="H1707" s="12" t="s">
        <v>11500</v>
      </c>
      <c r="I1707" s="12">
        <v>278</v>
      </c>
      <c r="J1707" s="12" t="s">
        <v>12488</v>
      </c>
      <c r="K1707" s="12" t="s">
        <v>13455</v>
      </c>
      <c r="L1707" s="12" t="s">
        <v>13457</v>
      </c>
      <c r="M1707" s="12">
        <v>3.7130000000000002E-3</v>
      </c>
      <c r="N1707" s="12">
        <v>0.57164999999999999</v>
      </c>
      <c r="O1707" s="12">
        <v>2.4302839999999999</v>
      </c>
      <c r="P1707" s="12">
        <v>0.66959400000000002</v>
      </c>
    </row>
    <row r="1708" spans="1:16" hidden="1" x14ac:dyDescent="0.2">
      <c r="A1708" s="12" t="s">
        <v>12491</v>
      </c>
      <c r="B1708" s="12" t="s">
        <v>12491</v>
      </c>
      <c r="C1708" s="12" t="s">
        <v>12491</v>
      </c>
      <c r="D1708" s="12" t="s">
        <v>12491</v>
      </c>
      <c r="E1708" s="12" t="s">
        <v>12491</v>
      </c>
      <c r="F1708" s="12" t="s">
        <v>12491</v>
      </c>
      <c r="G1708" s="12" t="s">
        <v>6686</v>
      </c>
      <c r="H1708" s="12" t="s">
        <v>12491</v>
      </c>
      <c r="I1708" s="12" t="s">
        <v>12491</v>
      </c>
      <c r="J1708" s="12" t="s">
        <v>12491</v>
      </c>
      <c r="K1708" s="12" t="s">
        <v>13455</v>
      </c>
      <c r="L1708" s="12" t="s">
        <v>12491</v>
      </c>
      <c r="M1708" s="12" t="s">
        <v>12491</v>
      </c>
      <c r="N1708" s="12" t="s">
        <v>12491</v>
      </c>
      <c r="O1708" s="12" t="s">
        <v>12491</v>
      </c>
      <c r="P1708" s="12">
        <v>0.66959400000000002</v>
      </c>
    </row>
    <row r="1709" spans="1:16" hidden="1" x14ac:dyDescent="0.2">
      <c r="A1709" s="12" t="s">
        <v>2652</v>
      </c>
      <c r="B1709" s="12" t="s">
        <v>2653</v>
      </c>
      <c r="C1709" s="12" t="s">
        <v>2654</v>
      </c>
      <c r="D1709" s="12" t="s">
        <v>2655</v>
      </c>
      <c r="E1709" s="12" t="s">
        <v>2656</v>
      </c>
      <c r="F1709" s="12" t="s">
        <v>2657</v>
      </c>
      <c r="G1709" s="12" t="s">
        <v>22</v>
      </c>
      <c r="H1709" s="12" t="s">
        <v>11549</v>
      </c>
      <c r="I1709" s="12">
        <v>139</v>
      </c>
      <c r="J1709" s="12" t="s">
        <v>12488</v>
      </c>
      <c r="K1709" s="12" t="s">
        <v>14199</v>
      </c>
      <c r="L1709" s="12" t="s">
        <v>14200</v>
      </c>
      <c r="M1709" s="12">
        <v>4.6700000000000002E-4</v>
      </c>
      <c r="N1709" s="12">
        <v>0.70639099999999999</v>
      </c>
      <c r="O1709" s="12">
        <v>3.3304860000000001</v>
      </c>
      <c r="P1709" s="12">
        <v>0.668543</v>
      </c>
    </row>
    <row r="1710" spans="1:16" x14ac:dyDescent="0.2">
      <c r="A1710" s="12" t="s">
        <v>2652</v>
      </c>
      <c r="B1710" s="12" t="s">
        <v>2653</v>
      </c>
      <c r="C1710" s="12" t="s">
        <v>2654</v>
      </c>
      <c r="D1710" s="12" t="s">
        <v>2655</v>
      </c>
      <c r="E1710" s="12" t="s">
        <v>2656</v>
      </c>
      <c r="F1710" s="12" t="s">
        <v>2657</v>
      </c>
      <c r="G1710" s="12" t="s">
        <v>11028</v>
      </c>
      <c r="H1710" s="12" t="s">
        <v>11549</v>
      </c>
      <c r="I1710" s="12">
        <v>139</v>
      </c>
      <c r="J1710" s="12" t="s">
        <v>12488</v>
      </c>
      <c r="K1710" s="12" t="s">
        <v>14199</v>
      </c>
      <c r="L1710" s="12" t="s">
        <v>14201</v>
      </c>
      <c r="M1710" s="12">
        <v>6.9300000000000004E-4</v>
      </c>
      <c r="N1710" s="12">
        <v>0.63069399999999998</v>
      </c>
      <c r="O1710" s="12">
        <v>3.159119</v>
      </c>
      <c r="P1710" s="12">
        <v>0.668543</v>
      </c>
    </row>
    <row r="1711" spans="1:16" hidden="1" x14ac:dyDescent="0.2">
      <c r="A1711" s="12" t="s">
        <v>12491</v>
      </c>
      <c r="B1711" s="12" t="s">
        <v>12491</v>
      </c>
      <c r="C1711" s="12" t="s">
        <v>12491</v>
      </c>
      <c r="D1711" s="12" t="s">
        <v>12491</v>
      </c>
      <c r="E1711" s="12" t="s">
        <v>12491</v>
      </c>
      <c r="F1711" s="12" t="s">
        <v>12491</v>
      </c>
      <c r="G1711" s="12" t="s">
        <v>6686</v>
      </c>
      <c r="H1711" s="12" t="s">
        <v>12491</v>
      </c>
      <c r="I1711" s="12" t="s">
        <v>12491</v>
      </c>
      <c r="J1711" s="12" t="s">
        <v>12491</v>
      </c>
      <c r="K1711" s="12" t="s">
        <v>14199</v>
      </c>
      <c r="L1711" s="12" t="s">
        <v>12491</v>
      </c>
      <c r="M1711" s="12" t="s">
        <v>12491</v>
      </c>
      <c r="N1711" s="12" t="s">
        <v>12491</v>
      </c>
      <c r="O1711" s="12" t="s">
        <v>12491</v>
      </c>
      <c r="P1711" s="12">
        <v>0.668543</v>
      </c>
    </row>
    <row r="1712" spans="1:16" hidden="1" x14ac:dyDescent="0.2">
      <c r="A1712" s="12" t="s">
        <v>2091</v>
      </c>
      <c r="B1712" s="12" t="s">
        <v>2092</v>
      </c>
      <c r="C1712" s="12" t="s">
        <v>2093</v>
      </c>
      <c r="D1712" s="12" t="s">
        <v>2094</v>
      </c>
      <c r="E1712" s="12" t="s">
        <v>2095</v>
      </c>
      <c r="F1712" s="12" t="s">
        <v>2096</v>
      </c>
      <c r="G1712" s="12" t="s">
        <v>22</v>
      </c>
      <c r="H1712" s="12" t="s">
        <v>11474</v>
      </c>
      <c r="I1712" s="12">
        <v>601</v>
      </c>
      <c r="J1712" s="12" t="s">
        <v>12488</v>
      </c>
      <c r="K1712" s="12" t="s">
        <v>14195</v>
      </c>
      <c r="L1712" s="12" t="s">
        <v>14196</v>
      </c>
      <c r="M1712" s="12">
        <v>5.1500000000000005E-4</v>
      </c>
      <c r="N1712" s="12">
        <v>0.80555699999999997</v>
      </c>
      <c r="O1712" s="12">
        <v>3.2885360000000001</v>
      </c>
      <c r="P1712" s="12">
        <v>0.66818100000000002</v>
      </c>
    </row>
    <row r="1713" spans="1:16" hidden="1" x14ac:dyDescent="0.2">
      <c r="A1713" s="12" t="s">
        <v>2091</v>
      </c>
      <c r="B1713" s="12" t="s">
        <v>2092</v>
      </c>
      <c r="C1713" s="12" t="s">
        <v>2093</v>
      </c>
      <c r="D1713" s="12" t="s">
        <v>2094</v>
      </c>
      <c r="E1713" s="12" t="s">
        <v>2095</v>
      </c>
      <c r="F1713" s="12" t="s">
        <v>2096</v>
      </c>
      <c r="G1713" s="12" t="s">
        <v>6686</v>
      </c>
      <c r="H1713" s="12" t="s">
        <v>11474</v>
      </c>
      <c r="I1713" s="12">
        <v>601</v>
      </c>
      <c r="J1713" s="12" t="s">
        <v>12488</v>
      </c>
      <c r="K1713" s="12" t="s">
        <v>14195</v>
      </c>
      <c r="L1713" s="12" t="s">
        <v>14197</v>
      </c>
      <c r="M1713" s="12">
        <v>1.5295E-2</v>
      </c>
      <c r="N1713" s="12">
        <v>0.218057</v>
      </c>
      <c r="O1713" s="12">
        <v>1.815463</v>
      </c>
      <c r="P1713" s="12">
        <v>0.66818100000000002</v>
      </c>
    </row>
    <row r="1714" spans="1:16" x14ac:dyDescent="0.2">
      <c r="A1714" s="12" t="s">
        <v>2091</v>
      </c>
      <c r="B1714" s="12" t="s">
        <v>2092</v>
      </c>
      <c r="C1714" s="12" t="s">
        <v>2093</v>
      </c>
      <c r="D1714" s="12" t="s">
        <v>2094</v>
      </c>
      <c r="E1714" s="12" t="s">
        <v>2095</v>
      </c>
      <c r="F1714" s="12" t="s">
        <v>2096</v>
      </c>
      <c r="G1714" s="12" t="s">
        <v>11028</v>
      </c>
      <c r="H1714" s="12" t="s">
        <v>11474</v>
      </c>
      <c r="I1714" s="12">
        <v>601</v>
      </c>
      <c r="J1714" s="12" t="s">
        <v>12488</v>
      </c>
      <c r="K1714" s="12" t="s">
        <v>14195</v>
      </c>
      <c r="L1714" s="12" t="s">
        <v>14198</v>
      </c>
      <c r="M1714" s="12">
        <v>2.7399999999999999E-4</v>
      </c>
      <c r="N1714" s="12">
        <v>0.98092900000000005</v>
      </c>
      <c r="O1714" s="12">
        <v>3.5615039999999998</v>
      </c>
      <c r="P1714" s="12">
        <v>0.66818100000000002</v>
      </c>
    </row>
    <row r="1715" spans="1:16" hidden="1" x14ac:dyDescent="0.2">
      <c r="A1715" s="12" t="s">
        <v>2276</v>
      </c>
      <c r="B1715" s="12" t="s">
        <v>2277</v>
      </c>
      <c r="C1715" s="12" t="s">
        <v>1891</v>
      </c>
      <c r="D1715" s="12" t="s">
        <v>1892</v>
      </c>
      <c r="E1715" s="12" t="s">
        <v>1893</v>
      </c>
      <c r="F1715" s="12" t="s">
        <v>1894</v>
      </c>
      <c r="G1715" s="12" t="s">
        <v>22</v>
      </c>
      <c r="H1715" s="12" t="s">
        <v>11447</v>
      </c>
      <c r="I1715" s="12">
        <v>574</v>
      </c>
      <c r="J1715" s="12" t="s">
        <v>12488</v>
      </c>
      <c r="K1715" s="12" t="s">
        <v>14222</v>
      </c>
      <c r="L1715" s="12" t="s">
        <v>14223</v>
      </c>
      <c r="M1715" s="12">
        <v>6.87E-4</v>
      </c>
      <c r="N1715" s="12">
        <v>0.77227900000000005</v>
      </c>
      <c r="O1715" s="12">
        <v>3.1628270000000001</v>
      </c>
      <c r="P1715" s="12">
        <v>0.66761300000000001</v>
      </c>
    </row>
    <row r="1716" spans="1:16" x14ac:dyDescent="0.2">
      <c r="A1716" s="12" t="s">
        <v>2276</v>
      </c>
      <c r="B1716" s="12" t="s">
        <v>2277</v>
      </c>
      <c r="C1716" s="12" t="s">
        <v>1891</v>
      </c>
      <c r="D1716" s="12" t="s">
        <v>1892</v>
      </c>
      <c r="E1716" s="12" t="s">
        <v>1893</v>
      </c>
      <c r="F1716" s="12" t="s">
        <v>1894</v>
      </c>
      <c r="G1716" s="12" t="s">
        <v>11028</v>
      </c>
      <c r="H1716" s="12" t="s">
        <v>11447</v>
      </c>
      <c r="I1716" s="12">
        <v>574</v>
      </c>
      <c r="J1716" s="12" t="s">
        <v>12488</v>
      </c>
      <c r="K1716" s="12" t="s">
        <v>14222</v>
      </c>
      <c r="L1716" s="12" t="s">
        <v>14224</v>
      </c>
      <c r="M1716" s="12">
        <v>1.1850000000000001E-3</v>
      </c>
      <c r="N1716" s="12">
        <v>0.56294699999999998</v>
      </c>
      <c r="O1716" s="12">
        <v>2.926234</v>
      </c>
      <c r="P1716" s="12">
        <v>0.66761300000000001</v>
      </c>
    </row>
    <row r="1717" spans="1:16" hidden="1" x14ac:dyDescent="0.2">
      <c r="A1717" s="12" t="s">
        <v>12491</v>
      </c>
      <c r="B1717" s="12" t="s">
        <v>12491</v>
      </c>
      <c r="C1717" s="12" t="s">
        <v>12491</v>
      </c>
      <c r="D1717" s="12" t="s">
        <v>12491</v>
      </c>
      <c r="E1717" s="12" t="s">
        <v>12491</v>
      </c>
      <c r="F1717" s="12" t="s">
        <v>12491</v>
      </c>
      <c r="G1717" s="12" t="s">
        <v>6686</v>
      </c>
      <c r="H1717" s="12" t="s">
        <v>12491</v>
      </c>
      <c r="I1717" s="12" t="s">
        <v>12491</v>
      </c>
      <c r="J1717" s="12" t="s">
        <v>12491</v>
      </c>
      <c r="K1717" s="12" t="s">
        <v>14222</v>
      </c>
      <c r="L1717" s="12" t="s">
        <v>12491</v>
      </c>
      <c r="M1717" s="12" t="s">
        <v>12491</v>
      </c>
      <c r="N1717" s="12" t="s">
        <v>12491</v>
      </c>
      <c r="O1717" s="12" t="s">
        <v>12491</v>
      </c>
      <c r="P1717" s="12">
        <v>0.66761300000000001</v>
      </c>
    </row>
    <row r="1718" spans="1:16" hidden="1" x14ac:dyDescent="0.2">
      <c r="A1718" s="12" t="s">
        <v>2804</v>
      </c>
      <c r="B1718" s="12" t="s">
        <v>2805</v>
      </c>
      <c r="C1718" s="12" t="s">
        <v>2806</v>
      </c>
      <c r="D1718" s="12" t="s">
        <v>2807</v>
      </c>
      <c r="E1718" s="12" t="s">
        <v>2808</v>
      </c>
      <c r="F1718" s="12" t="s">
        <v>2809</v>
      </c>
      <c r="G1718" s="12" t="s">
        <v>22</v>
      </c>
      <c r="H1718" s="12" t="s">
        <v>11568</v>
      </c>
      <c r="I1718" s="12">
        <v>186</v>
      </c>
      <c r="J1718" s="12" t="s">
        <v>12488</v>
      </c>
      <c r="K1718" s="12" t="s">
        <v>12739</v>
      </c>
      <c r="L1718" s="12" t="s">
        <v>12740</v>
      </c>
      <c r="M1718" s="12">
        <v>2.1815999999999999E-2</v>
      </c>
      <c r="N1718" s="12">
        <v>0.66739700000000002</v>
      </c>
      <c r="O1718" s="12">
        <v>1.661235</v>
      </c>
      <c r="P1718" s="12">
        <v>0.66739700000000002</v>
      </c>
    </row>
    <row r="1719" spans="1:16" hidden="1" x14ac:dyDescent="0.2">
      <c r="A1719" s="12" t="s">
        <v>12491</v>
      </c>
      <c r="B1719" s="12" t="s">
        <v>12491</v>
      </c>
      <c r="C1719" s="12" t="s">
        <v>12491</v>
      </c>
      <c r="D1719" s="12" t="s">
        <v>12491</v>
      </c>
      <c r="E1719" s="12" t="s">
        <v>12491</v>
      </c>
      <c r="F1719" s="12" t="s">
        <v>12491</v>
      </c>
      <c r="G1719" s="12" t="s">
        <v>6686</v>
      </c>
      <c r="H1719" s="12" t="s">
        <v>12491</v>
      </c>
      <c r="I1719" s="12" t="s">
        <v>12491</v>
      </c>
      <c r="J1719" s="12" t="s">
        <v>12491</v>
      </c>
      <c r="K1719" s="12" t="s">
        <v>12739</v>
      </c>
      <c r="L1719" s="12" t="s">
        <v>12491</v>
      </c>
      <c r="M1719" s="12" t="s">
        <v>12491</v>
      </c>
      <c r="N1719" s="12" t="s">
        <v>12491</v>
      </c>
      <c r="O1719" s="12" t="s">
        <v>12491</v>
      </c>
      <c r="P1719" s="12">
        <v>0.66739700000000002</v>
      </c>
    </row>
    <row r="1720" spans="1:16" hidden="1" x14ac:dyDescent="0.2">
      <c r="A1720" s="12" t="s">
        <v>12491</v>
      </c>
      <c r="B1720" s="12" t="s">
        <v>12491</v>
      </c>
      <c r="C1720" s="12" t="s">
        <v>12491</v>
      </c>
      <c r="D1720" s="12" t="s">
        <v>12491</v>
      </c>
      <c r="E1720" s="12" t="s">
        <v>12491</v>
      </c>
      <c r="F1720" s="12" t="s">
        <v>12491</v>
      </c>
      <c r="G1720" s="12" t="s">
        <v>11028</v>
      </c>
      <c r="H1720" s="12" t="s">
        <v>12491</v>
      </c>
      <c r="I1720" s="12" t="s">
        <v>12491</v>
      </c>
      <c r="J1720" s="12" t="s">
        <v>12491</v>
      </c>
      <c r="K1720" s="12" t="s">
        <v>12739</v>
      </c>
      <c r="L1720" s="12" t="s">
        <v>12491</v>
      </c>
      <c r="M1720" s="12" t="s">
        <v>12491</v>
      </c>
      <c r="N1720" s="12" t="s">
        <v>12491</v>
      </c>
      <c r="O1720" s="12" t="s">
        <v>12491</v>
      </c>
      <c r="P1720" s="12">
        <v>0.66739700000000002</v>
      </c>
    </row>
    <row r="1721" spans="1:16" hidden="1" x14ac:dyDescent="0.2">
      <c r="A1721" s="12" t="s">
        <v>2278</v>
      </c>
      <c r="B1721" s="12" t="s">
        <v>2279</v>
      </c>
      <c r="C1721" s="12" t="s">
        <v>2280</v>
      </c>
      <c r="D1721" s="12" t="s">
        <v>2281</v>
      </c>
      <c r="E1721" s="12" t="s">
        <v>2282</v>
      </c>
      <c r="F1721" s="12" t="s">
        <v>2283</v>
      </c>
      <c r="G1721" s="12" t="s">
        <v>22</v>
      </c>
      <c r="H1721" s="12" t="s">
        <v>11499</v>
      </c>
      <c r="I1721" s="12">
        <v>552</v>
      </c>
      <c r="J1721" s="12" t="s">
        <v>12488</v>
      </c>
      <c r="K1721" s="12" t="s">
        <v>13758</v>
      </c>
      <c r="L1721" s="12" t="s">
        <v>13759</v>
      </c>
      <c r="M1721" s="16">
        <v>7.9200000000000004E-6</v>
      </c>
      <c r="N1721" s="12">
        <v>0.77077300000000004</v>
      </c>
      <c r="O1721" s="12">
        <v>5.1012360000000001</v>
      </c>
      <c r="P1721" s="12">
        <v>0.66730100000000003</v>
      </c>
    </row>
    <row r="1722" spans="1:16" hidden="1" x14ac:dyDescent="0.2">
      <c r="A1722" s="12" t="s">
        <v>2278</v>
      </c>
      <c r="B1722" s="12" t="s">
        <v>2279</v>
      </c>
      <c r="C1722" s="12" t="s">
        <v>2280</v>
      </c>
      <c r="D1722" s="12" t="s">
        <v>2281</v>
      </c>
      <c r="E1722" s="12" t="s">
        <v>2282</v>
      </c>
      <c r="F1722" s="12" t="s">
        <v>2283</v>
      </c>
      <c r="G1722" s="12" t="s">
        <v>6686</v>
      </c>
      <c r="H1722" s="12" t="s">
        <v>11499</v>
      </c>
      <c r="I1722" s="12">
        <v>552</v>
      </c>
      <c r="J1722" s="12" t="s">
        <v>12488</v>
      </c>
      <c r="K1722" s="12" t="s">
        <v>13758</v>
      </c>
      <c r="L1722" s="12" t="s">
        <v>13760</v>
      </c>
      <c r="M1722" s="12">
        <v>1.4113000000000001E-2</v>
      </c>
      <c r="N1722" s="12">
        <v>0.111611</v>
      </c>
      <c r="O1722" s="12">
        <v>1.8503750000000001</v>
      </c>
      <c r="P1722" s="12">
        <v>0.66730100000000003</v>
      </c>
    </row>
    <row r="1723" spans="1:16" x14ac:dyDescent="0.2">
      <c r="A1723" s="12" t="s">
        <v>2278</v>
      </c>
      <c r="B1723" s="12" t="s">
        <v>2279</v>
      </c>
      <c r="C1723" s="12" t="s">
        <v>2280</v>
      </c>
      <c r="D1723" s="12" t="s">
        <v>2281</v>
      </c>
      <c r="E1723" s="12" t="s">
        <v>2282</v>
      </c>
      <c r="F1723" s="12" t="s">
        <v>2283</v>
      </c>
      <c r="G1723" s="12" t="s">
        <v>11028</v>
      </c>
      <c r="H1723" s="12" t="s">
        <v>11499</v>
      </c>
      <c r="I1723" s="12">
        <v>552</v>
      </c>
      <c r="J1723" s="12" t="s">
        <v>12488</v>
      </c>
      <c r="K1723" s="12" t="s">
        <v>13758</v>
      </c>
      <c r="L1723" s="12" t="s">
        <v>13761</v>
      </c>
      <c r="M1723" s="16">
        <v>6.3700000000000003E-5</v>
      </c>
      <c r="N1723" s="12">
        <v>1.1195200000000001</v>
      </c>
      <c r="O1723" s="12">
        <v>4.1961259999999996</v>
      </c>
      <c r="P1723" s="12">
        <v>0.66730100000000003</v>
      </c>
    </row>
    <row r="1724" spans="1:16" hidden="1" x14ac:dyDescent="0.2">
      <c r="A1724" s="12" t="s">
        <v>3139</v>
      </c>
      <c r="B1724" s="12" t="s">
        <v>3140</v>
      </c>
      <c r="C1724" s="12" t="s">
        <v>2392</v>
      </c>
      <c r="D1724" s="12" t="s">
        <v>2393</v>
      </c>
      <c r="E1724" s="12" t="s">
        <v>2394</v>
      </c>
      <c r="F1724" s="12" t="s">
        <v>2395</v>
      </c>
      <c r="G1724" s="12" t="s">
        <v>22</v>
      </c>
      <c r="H1724" s="12" t="s">
        <v>11514</v>
      </c>
      <c r="I1724" s="12">
        <v>73</v>
      </c>
      <c r="J1724" s="12" t="s">
        <v>12488</v>
      </c>
      <c r="K1724" s="12" t="s">
        <v>15199</v>
      </c>
      <c r="L1724" s="12" t="s">
        <v>15200</v>
      </c>
      <c r="M1724" s="12">
        <v>1.134E-3</v>
      </c>
      <c r="N1724" s="12">
        <v>0.59529399999999999</v>
      </c>
      <c r="O1724" s="12">
        <v>2.945487</v>
      </c>
      <c r="P1724" s="12">
        <v>0.66661499999999996</v>
      </c>
    </row>
    <row r="1725" spans="1:16" x14ac:dyDescent="0.2">
      <c r="A1725" s="12" t="s">
        <v>3139</v>
      </c>
      <c r="B1725" s="12" t="s">
        <v>3140</v>
      </c>
      <c r="C1725" s="12" t="s">
        <v>2392</v>
      </c>
      <c r="D1725" s="12" t="s">
        <v>2393</v>
      </c>
      <c r="E1725" s="12" t="s">
        <v>2394</v>
      </c>
      <c r="F1725" s="12" t="s">
        <v>2395</v>
      </c>
      <c r="G1725" s="12" t="s">
        <v>11028</v>
      </c>
      <c r="H1725" s="12" t="s">
        <v>11514</v>
      </c>
      <c r="I1725" s="12">
        <v>73</v>
      </c>
      <c r="J1725" s="12" t="s">
        <v>12488</v>
      </c>
      <c r="K1725" s="12" t="s">
        <v>15199</v>
      </c>
      <c r="L1725" s="12" t="s">
        <v>15201</v>
      </c>
      <c r="M1725" s="16">
        <v>3.4499999999999998E-5</v>
      </c>
      <c r="N1725" s="12">
        <v>0.73793500000000001</v>
      </c>
      <c r="O1725" s="12">
        <v>4.4618909999999996</v>
      </c>
      <c r="P1725" s="12">
        <v>0.66661499999999996</v>
      </c>
    </row>
    <row r="1726" spans="1:16" hidden="1" x14ac:dyDescent="0.2">
      <c r="A1726" s="12" t="s">
        <v>12491</v>
      </c>
      <c r="B1726" s="12" t="s">
        <v>12491</v>
      </c>
      <c r="C1726" s="12" t="s">
        <v>12491</v>
      </c>
      <c r="D1726" s="12" t="s">
        <v>12491</v>
      </c>
      <c r="E1726" s="12" t="s">
        <v>12491</v>
      </c>
      <c r="F1726" s="12" t="s">
        <v>12491</v>
      </c>
      <c r="G1726" s="12" t="s">
        <v>6686</v>
      </c>
      <c r="H1726" s="12" t="s">
        <v>12491</v>
      </c>
      <c r="I1726" s="12" t="s">
        <v>12491</v>
      </c>
      <c r="J1726" s="12" t="s">
        <v>12491</v>
      </c>
      <c r="K1726" s="12" t="s">
        <v>15199</v>
      </c>
      <c r="L1726" s="12" t="s">
        <v>12491</v>
      </c>
      <c r="M1726" s="12" t="s">
        <v>12491</v>
      </c>
      <c r="N1726" s="12" t="s">
        <v>12491</v>
      </c>
      <c r="O1726" s="12" t="s">
        <v>12491</v>
      </c>
      <c r="P1726" s="12">
        <v>0.66661499999999996</v>
      </c>
    </row>
    <row r="1727" spans="1:16" hidden="1" x14ac:dyDescent="0.2">
      <c r="A1727" s="12" t="s">
        <v>5624</v>
      </c>
      <c r="B1727" s="12" t="s">
        <v>5625</v>
      </c>
      <c r="C1727" s="12" t="s">
        <v>4161</v>
      </c>
      <c r="D1727" s="12" t="s">
        <v>4162</v>
      </c>
      <c r="E1727" s="12" t="s">
        <v>4163</v>
      </c>
      <c r="F1727" s="12" t="s">
        <v>4164</v>
      </c>
      <c r="G1727" s="12" t="s">
        <v>6686</v>
      </c>
      <c r="H1727" s="12" t="s">
        <v>11730</v>
      </c>
      <c r="I1727" s="12">
        <v>73</v>
      </c>
      <c r="J1727" s="12" t="s">
        <v>12488</v>
      </c>
      <c r="K1727" s="12" t="s">
        <v>15142</v>
      </c>
      <c r="L1727" s="12" t="s">
        <v>15143</v>
      </c>
      <c r="M1727" s="12">
        <v>0.219446</v>
      </c>
      <c r="N1727" s="12">
        <v>-0.40076000000000001</v>
      </c>
      <c r="O1727" s="12">
        <v>1.578076</v>
      </c>
      <c r="P1727" s="12">
        <v>0.66434899999999997</v>
      </c>
    </row>
    <row r="1728" spans="1:16" x14ac:dyDescent="0.2">
      <c r="A1728" s="12" t="s">
        <v>4819</v>
      </c>
      <c r="B1728" s="12" t="s">
        <v>4820</v>
      </c>
      <c r="C1728" s="12" t="s">
        <v>4161</v>
      </c>
      <c r="D1728" s="12" t="s">
        <v>4162</v>
      </c>
      <c r="E1728" s="12" t="s">
        <v>4163</v>
      </c>
      <c r="F1728" s="12" t="s">
        <v>4164</v>
      </c>
      <c r="G1728" s="12" t="s">
        <v>11028</v>
      </c>
      <c r="H1728" s="12" t="s">
        <v>11730</v>
      </c>
      <c r="I1728" s="12">
        <v>73</v>
      </c>
      <c r="J1728" s="12" t="s">
        <v>12488</v>
      </c>
      <c r="K1728" s="12" t="s">
        <v>15142</v>
      </c>
      <c r="L1728" s="12" t="s">
        <v>15144</v>
      </c>
      <c r="M1728" s="12">
        <v>1.1074000000000001E-2</v>
      </c>
      <c r="N1728" s="12">
        <v>1.7294579999999999</v>
      </c>
      <c r="O1728" s="12">
        <v>2.841297</v>
      </c>
      <c r="P1728" s="12">
        <v>0.66434899999999997</v>
      </c>
    </row>
    <row r="1729" spans="1:16" hidden="1" x14ac:dyDescent="0.2">
      <c r="A1729" s="12" t="s">
        <v>12491</v>
      </c>
      <c r="B1729" s="12" t="s">
        <v>12491</v>
      </c>
      <c r="C1729" s="12" t="s">
        <v>12491</v>
      </c>
      <c r="D1729" s="12" t="s">
        <v>12491</v>
      </c>
      <c r="E1729" s="12" t="s">
        <v>12491</v>
      </c>
      <c r="F1729" s="12" t="s">
        <v>12491</v>
      </c>
      <c r="G1729" s="12" t="s">
        <v>22</v>
      </c>
      <c r="H1729" s="12" t="s">
        <v>12491</v>
      </c>
      <c r="I1729" s="12" t="s">
        <v>12491</v>
      </c>
      <c r="J1729" s="12" t="s">
        <v>12491</v>
      </c>
      <c r="K1729" s="12" t="s">
        <v>15142</v>
      </c>
      <c r="L1729" s="12" t="s">
        <v>12491</v>
      </c>
      <c r="M1729" s="12" t="s">
        <v>12491</v>
      </c>
      <c r="N1729" s="12" t="s">
        <v>12491</v>
      </c>
      <c r="O1729" s="12" t="s">
        <v>12491</v>
      </c>
      <c r="P1729" s="12">
        <v>0.66434899999999997</v>
      </c>
    </row>
    <row r="1730" spans="1:16" hidden="1" x14ac:dyDescent="0.2">
      <c r="A1730" s="12" t="s">
        <v>3413</v>
      </c>
      <c r="B1730" s="12" t="s">
        <v>3414</v>
      </c>
      <c r="C1730" s="12" t="s">
        <v>3303</v>
      </c>
      <c r="D1730" s="12" t="s">
        <v>3304</v>
      </c>
      <c r="E1730" s="12" t="s">
        <v>3305</v>
      </c>
      <c r="F1730" s="12" t="s">
        <v>3306</v>
      </c>
      <c r="G1730" s="12" t="s">
        <v>22</v>
      </c>
      <c r="H1730" s="12" t="s">
        <v>11633</v>
      </c>
      <c r="I1730" s="12">
        <v>444</v>
      </c>
      <c r="J1730" s="12" t="s">
        <v>12488</v>
      </c>
      <c r="K1730" s="12" t="s">
        <v>14644</v>
      </c>
      <c r="L1730" s="12" t="s">
        <v>14645</v>
      </c>
      <c r="M1730" s="16">
        <v>1.3200000000000001E-5</v>
      </c>
      <c r="N1730" s="12">
        <v>0.53558099999999997</v>
      </c>
      <c r="O1730" s="12">
        <v>4.8791409999999997</v>
      </c>
      <c r="P1730" s="12">
        <v>0.66421600000000003</v>
      </c>
    </row>
    <row r="1731" spans="1:16" x14ac:dyDescent="0.2">
      <c r="A1731" s="12" t="s">
        <v>3413</v>
      </c>
      <c r="B1731" s="12" t="s">
        <v>3414</v>
      </c>
      <c r="C1731" s="12" t="s">
        <v>3303</v>
      </c>
      <c r="D1731" s="12" t="s">
        <v>3304</v>
      </c>
      <c r="E1731" s="12" t="s">
        <v>3305</v>
      </c>
      <c r="F1731" s="12" t="s">
        <v>3306</v>
      </c>
      <c r="G1731" s="12" t="s">
        <v>11028</v>
      </c>
      <c r="H1731" s="12" t="s">
        <v>11633</v>
      </c>
      <c r="I1731" s="12">
        <v>444</v>
      </c>
      <c r="J1731" s="12" t="s">
        <v>12488</v>
      </c>
      <c r="K1731" s="12" t="s">
        <v>14644</v>
      </c>
      <c r="L1731" s="12" t="s">
        <v>14646</v>
      </c>
      <c r="M1731" s="12">
        <v>8.43E-4</v>
      </c>
      <c r="N1731" s="12">
        <v>0.79285000000000005</v>
      </c>
      <c r="O1731" s="12">
        <v>3.0739320000000001</v>
      </c>
      <c r="P1731" s="12">
        <v>0.66421600000000003</v>
      </c>
    </row>
    <row r="1732" spans="1:16" hidden="1" x14ac:dyDescent="0.2">
      <c r="A1732" s="12" t="s">
        <v>12491</v>
      </c>
      <c r="B1732" s="12" t="s">
        <v>12491</v>
      </c>
      <c r="C1732" s="12" t="s">
        <v>12491</v>
      </c>
      <c r="D1732" s="12" t="s">
        <v>12491</v>
      </c>
      <c r="E1732" s="12" t="s">
        <v>12491</v>
      </c>
      <c r="F1732" s="12" t="s">
        <v>12491</v>
      </c>
      <c r="G1732" s="12" t="s">
        <v>6686</v>
      </c>
      <c r="H1732" s="12" t="s">
        <v>12491</v>
      </c>
      <c r="I1732" s="12" t="s">
        <v>12491</v>
      </c>
      <c r="J1732" s="12" t="s">
        <v>12491</v>
      </c>
      <c r="K1732" s="12" t="s">
        <v>14644</v>
      </c>
      <c r="L1732" s="12" t="s">
        <v>12491</v>
      </c>
      <c r="M1732" s="12" t="s">
        <v>12491</v>
      </c>
      <c r="N1732" s="12" t="s">
        <v>12491</v>
      </c>
      <c r="O1732" s="12" t="s">
        <v>12491</v>
      </c>
      <c r="P1732" s="12">
        <v>0.66421600000000003</v>
      </c>
    </row>
    <row r="1733" spans="1:16" hidden="1" x14ac:dyDescent="0.2">
      <c r="A1733" s="12" t="s">
        <v>3247</v>
      </c>
      <c r="B1733" s="12" t="s">
        <v>3248</v>
      </c>
      <c r="C1733" s="12" t="s">
        <v>2264</v>
      </c>
      <c r="D1733" s="12" t="s">
        <v>2265</v>
      </c>
      <c r="E1733" s="12" t="s">
        <v>2266</v>
      </c>
      <c r="F1733" s="12" t="s">
        <v>2267</v>
      </c>
      <c r="G1733" s="12" t="s">
        <v>22</v>
      </c>
      <c r="H1733" s="12" t="s">
        <v>11497</v>
      </c>
      <c r="I1733" s="12">
        <v>366</v>
      </c>
      <c r="J1733" s="12" t="s">
        <v>12488</v>
      </c>
      <c r="K1733" s="12" t="s">
        <v>13400</v>
      </c>
      <c r="L1733" s="12" t="s">
        <v>13401</v>
      </c>
      <c r="M1733" s="12">
        <v>7.7999999999999999E-5</v>
      </c>
      <c r="N1733" s="12">
        <v>0.57098400000000005</v>
      </c>
      <c r="O1733" s="12">
        <v>4.107901</v>
      </c>
      <c r="P1733" s="12">
        <v>0.66390899999999997</v>
      </c>
    </row>
    <row r="1734" spans="1:16" x14ac:dyDescent="0.2">
      <c r="A1734" s="12" t="s">
        <v>3247</v>
      </c>
      <c r="B1734" s="12" t="s">
        <v>3248</v>
      </c>
      <c r="C1734" s="12" t="s">
        <v>2264</v>
      </c>
      <c r="D1734" s="12" t="s">
        <v>2265</v>
      </c>
      <c r="E1734" s="12" t="s">
        <v>2266</v>
      </c>
      <c r="F1734" s="12" t="s">
        <v>2267</v>
      </c>
      <c r="G1734" s="12" t="s">
        <v>11028</v>
      </c>
      <c r="H1734" s="12" t="s">
        <v>11497</v>
      </c>
      <c r="I1734" s="12">
        <v>366</v>
      </c>
      <c r="J1734" s="12" t="s">
        <v>12488</v>
      </c>
      <c r="K1734" s="12" t="s">
        <v>13400</v>
      </c>
      <c r="L1734" s="12" t="s">
        <v>13402</v>
      </c>
      <c r="M1734" s="12">
        <v>1.2390000000000001E-3</v>
      </c>
      <c r="N1734" s="12">
        <v>0.75683299999999998</v>
      </c>
      <c r="O1734" s="12">
        <v>2.9069150000000001</v>
      </c>
      <c r="P1734" s="12">
        <v>0.66390899999999997</v>
      </c>
    </row>
    <row r="1735" spans="1:16" hidden="1" x14ac:dyDescent="0.2">
      <c r="A1735" s="12" t="s">
        <v>12491</v>
      </c>
      <c r="B1735" s="12" t="s">
        <v>12491</v>
      </c>
      <c r="C1735" s="12" t="s">
        <v>12491</v>
      </c>
      <c r="D1735" s="12" t="s">
        <v>12491</v>
      </c>
      <c r="E1735" s="12" t="s">
        <v>12491</v>
      </c>
      <c r="F1735" s="12" t="s">
        <v>12491</v>
      </c>
      <c r="G1735" s="12" t="s">
        <v>6686</v>
      </c>
      <c r="H1735" s="12" t="s">
        <v>12491</v>
      </c>
      <c r="I1735" s="12" t="s">
        <v>12491</v>
      </c>
      <c r="J1735" s="12" t="s">
        <v>12491</v>
      </c>
      <c r="K1735" s="12" t="s">
        <v>13400</v>
      </c>
      <c r="L1735" s="12" t="s">
        <v>12491</v>
      </c>
      <c r="M1735" s="12" t="s">
        <v>12491</v>
      </c>
      <c r="N1735" s="12" t="s">
        <v>12491</v>
      </c>
      <c r="O1735" s="12" t="s">
        <v>12491</v>
      </c>
      <c r="P1735" s="12">
        <v>0.66390899999999997</v>
      </c>
    </row>
    <row r="1736" spans="1:16" hidden="1" x14ac:dyDescent="0.2">
      <c r="A1736" s="12" t="s">
        <v>2193</v>
      </c>
      <c r="B1736" s="12" t="s">
        <v>2194</v>
      </c>
      <c r="C1736" s="12" t="s">
        <v>2195</v>
      </c>
      <c r="D1736" s="12" t="s">
        <v>2196</v>
      </c>
      <c r="E1736" s="12" t="s">
        <v>2197</v>
      </c>
      <c r="F1736" s="12" t="s">
        <v>2198</v>
      </c>
      <c r="G1736" s="12" t="s">
        <v>22</v>
      </c>
      <c r="H1736" s="12" t="s">
        <v>11487</v>
      </c>
      <c r="I1736" s="12">
        <v>155</v>
      </c>
      <c r="J1736" s="12" t="s">
        <v>12488</v>
      </c>
      <c r="K1736" s="12" t="s">
        <v>14607</v>
      </c>
      <c r="L1736" s="12" t="s">
        <v>14608</v>
      </c>
      <c r="M1736" s="12">
        <v>1.5779000000000001E-2</v>
      </c>
      <c r="N1736" s="12">
        <v>0.78791500000000003</v>
      </c>
      <c r="O1736" s="12">
        <v>1.8019099999999999</v>
      </c>
      <c r="P1736" s="12">
        <v>0.66354599999999997</v>
      </c>
    </row>
    <row r="1737" spans="1:16" x14ac:dyDescent="0.2">
      <c r="A1737" s="12" t="s">
        <v>2193</v>
      </c>
      <c r="B1737" s="12" t="s">
        <v>2194</v>
      </c>
      <c r="C1737" s="12" t="s">
        <v>2195</v>
      </c>
      <c r="D1737" s="12" t="s">
        <v>2196</v>
      </c>
      <c r="E1737" s="12" t="s">
        <v>2197</v>
      </c>
      <c r="F1737" s="12" t="s">
        <v>2198</v>
      </c>
      <c r="G1737" s="12" t="s">
        <v>11028</v>
      </c>
      <c r="H1737" s="12" t="s">
        <v>11487</v>
      </c>
      <c r="I1737" s="12">
        <v>155</v>
      </c>
      <c r="J1737" s="12" t="s">
        <v>12488</v>
      </c>
      <c r="K1737" s="12" t="s">
        <v>14607</v>
      </c>
      <c r="L1737" s="12" t="s">
        <v>14609</v>
      </c>
      <c r="M1737" s="12">
        <v>4.5029E-2</v>
      </c>
      <c r="N1737" s="12">
        <v>0.53917599999999999</v>
      </c>
      <c r="O1737" s="12">
        <v>1.346508</v>
      </c>
      <c r="P1737" s="12">
        <v>0.66354599999999997</v>
      </c>
    </row>
    <row r="1738" spans="1:16" hidden="1" x14ac:dyDescent="0.2">
      <c r="A1738" s="12" t="s">
        <v>12491</v>
      </c>
      <c r="B1738" s="12" t="s">
        <v>12491</v>
      </c>
      <c r="C1738" s="12" t="s">
        <v>12491</v>
      </c>
      <c r="D1738" s="12" t="s">
        <v>12491</v>
      </c>
      <c r="E1738" s="12" t="s">
        <v>12491</v>
      </c>
      <c r="F1738" s="12" t="s">
        <v>12491</v>
      </c>
      <c r="G1738" s="12" t="s">
        <v>6686</v>
      </c>
      <c r="H1738" s="12" t="s">
        <v>12491</v>
      </c>
      <c r="I1738" s="12" t="s">
        <v>12491</v>
      </c>
      <c r="J1738" s="12" t="s">
        <v>12491</v>
      </c>
      <c r="K1738" s="12" t="s">
        <v>14607</v>
      </c>
      <c r="L1738" s="12" t="s">
        <v>12491</v>
      </c>
      <c r="M1738" s="12" t="s">
        <v>12491</v>
      </c>
      <c r="N1738" s="12" t="s">
        <v>12491</v>
      </c>
      <c r="O1738" s="12" t="s">
        <v>12491</v>
      </c>
      <c r="P1738" s="12">
        <v>0.66354599999999997</v>
      </c>
    </row>
    <row r="1739" spans="1:16" x14ac:dyDescent="0.2">
      <c r="A1739" s="12" t="s">
        <v>5111</v>
      </c>
      <c r="B1739" s="12" t="s">
        <v>5112</v>
      </c>
      <c r="C1739" s="12" t="s">
        <v>309</v>
      </c>
      <c r="D1739" s="12" t="s">
        <v>310</v>
      </c>
      <c r="E1739" s="12" t="s">
        <v>311</v>
      </c>
      <c r="F1739" s="12" t="s">
        <v>312</v>
      </c>
      <c r="G1739" s="12" t="s">
        <v>11028</v>
      </c>
      <c r="H1739" s="12" t="s">
        <v>11212</v>
      </c>
      <c r="I1739" s="12">
        <v>35</v>
      </c>
      <c r="J1739" s="12" t="s">
        <v>12488</v>
      </c>
      <c r="K1739" s="12" t="s">
        <v>15698</v>
      </c>
      <c r="L1739" s="12" t="s">
        <v>15699</v>
      </c>
      <c r="M1739" s="12">
        <v>2.1458000000000001E-2</v>
      </c>
      <c r="N1739" s="12">
        <v>0.66220400000000001</v>
      </c>
      <c r="O1739" s="12">
        <v>1.6684060000000001</v>
      </c>
      <c r="P1739" s="12">
        <v>0.66220400000000001</v>
      </c>
    </row>
    <row r="1740" spans="1:16" hidden="1" x14ac:dyDescent="0.2">
      <c r="A1740" s="12" t="s">
        <v>12491</v>
      </c>
      <c r="B1740" s="12" t="s">
        <v>12491</v>
      </c>
      <c r="C1740" s="12" t="s">
        <v>12491</v>
      </c>
      <c r="D1740" s="12" t="s">
        <v>12491</v>
      </c>
      <c r="E1740" s="12" t="s">
        <v>12491</v>
      </c>
      <c r="F1740" s="12" t="s">
        <v>12491</v>
      </c>
      <c r="G1740" s="12" t="s">
        <v>6686</v>
      </c>
      <c r="H1740" s="12" t="s">
        <v>12491</v>
      </c>
      <c r="I1740" s="12" t="s">
        <v>12491</v>
      </c>
      <c r="J1740" s="12" t="s">
        <v>12491</v>
      </c>
      <c r="K1740" s="12" t="s">
        <v>15698</v>
      </c>
      <c r="L1740" s="12" t="s">
        <v>12491</v>
      </c>
      <c r="M1740" s="12" t="s">
        <v>12491</v>
      </c>
      <c r="N1740" s="12" t="s">
        <v>12491</v>
      </c>
      <c r="O1740" s="12" t="s">
        <v>12491</v>
      </c>
      <c r="P1740" s="12">
        <v>0.66220400000000001</v>
      </c>
    </row>
    <row r="1741" spans="1:16" hidden="1" x14ac:dyDescent="0.2">
      <c r="A1741" s="12" t="s">
        <v>12491</v>
      </c>
      <c r="B1741" s="12" t="s">
        <v>12491</v>
      </c>
      <c r="C1741" s="12" t="s">
        <v>12491</v>
      </c>
      <c r="D1741" s="12" t="s">
        <v>12491</v>
      </c>
      <c r="E1741" s="12" t="s">
        <v>12491</v>
      </c>
      <c r="F1741" s="12" t="s">
        <v>12491</v>
      </c>
      <c r="G1741" s="12" t="s">
        <v>22</v>
      </c>
      <c r="H1741" s="12" t="s">
        <v>12491</v>
      </c>
      <c r="I1741" s="12" t="s">
        <v>12491</v>
      </c>
      <c r="J1741" s="12" t="s">
        <v>12491</v>
      </c>
      <c r="K1741" s="12" t="s">
        <v>15698</v>
      </c>
      <c r="L1741" s="12" t="s">
        <v>12491</v>
      </c>
      <c r="M1741" s="12" t="s">
        <v>12491</v>
      </c>
      <c r="N1741" s="12" t="s">
        <v>12491</v>
      </c>
      <c r="O1741" s="12" t="s">
        <v>12491</v>
      </c>
      <c r="P1741" s="12">
        <v>0.66220400000000001</v>
      </c>
    </row>
    <row r="1742" spans="1:16" hidden="1" x14ac:dyDescent="0.2">
      <c r="A1742" s="12" t="s">
        <v>3405</v>
      </c>
      <c r="B1742" s="12" t="s">
        <v>3406</v>
      </c>
      <c r="C1742" s="12" t="s">
        <v>3407</v>
      </c>
      <c r="D1742" s="12" t="s">
        <v>3408</v>
      </c>
      <c r="E1742" s="12" t="s">
        <v>3409</v>
      </c>
      <c r="F1742" s="12" t="s">
        <v>3410</v>
      </c>
      <c r="G1742" s="12" t="s">
        <v>22</v>
      </c>
      <c r="H1742" s="12" t="s">
        <v>11645</v>
      </c>
      <c r="I1742" s="12">
        <v>111</v>
      </c>
      <c r="J1742" s="12" t="s">
        <v>12488</v>
      </c>
      <c r="K1742" s="12" t="s">
        <v>14985</v>
      </c>
      <c r="L1742" s="12" t="s">
        <v>14986</v>
      </c>
      <c r="M1742" s="16">
        <v>3.18E-5</v>
      </c>
      <c r="N1742" s="12">
        <v>0.53570200000000001</v>
      </c>
      <c r="O1742" s="12">
        <v>4.4976070000000004</v>
      </c>
      <c r="P1742" s="12">
        <v>0.66211299999999995</v>
      </c>
    </row>
    <row r="1743" spans="1:16" x14ac:dyDescent="0.2">
      <c r="A1743" s="12" t="s">
        <v>3405</v>
      </c>
      <c r="B1743" s="12" t="s">
        <v>3406</v>
      </c>
      <c r="C1743" s="12" t="s">
        <v>3407</v>
      </c>
      <c r="D1743" s="12" t="s">
        <v>3408</v>
      </c>
      <c r="E1743" s="12" t="s">
        <v>3409</v>
      </c>
      <c r="F1743" s="12" t="s">
        <v>3410</v>
      </c>
      <c r="G1743" s="12" t="s">
        <v>11028</v>
      </c>
      <c r="H1743" s="12" t="s">
        <v>11645</v>
      </c>
      <c r="I1743" s="12">
        <v>111</v>
      </c>
      <c r="J1743" s="12" t="s">
        <v>12488</v>
      </c>
      <c r="K1743" s="12" t="s">
        <v>14985</v>
      </c>
      <c r="L1743" s="12" t="s">
        <v>14987</v>
      </c>
      <c r="M1743" s="16">
        <v>5.2599999999999998E-5</v>
      </c>
      <c r="N1743" s="12">
        <v>0.78852299999999997</v>
      </c>
      <c r="O1743" s="12">
        <v>4.2787059999999997</v>
      </c>
      <c r="P1743" s="12">
        <v>0.66211299999999995</v>
      </c>
    </row>
    <row r="1744" spans="1:16" hidden="1" x14ac:dyDescent="0.2">
      <c r="A1744" s="12" t="s">
        <v>12491</v>
      </c>
      <c r="B1744" s="12" t="s">
        <v>12491</v>
      </c>
      <c r="C1744" s="12" t="s">
        <v>12491</v>
      </c>
      <c r="D1744" s="12" t="s">
        <v>12491</v>
      </c>
      <c r="E1744" s="12" t="s">
        <v>12491</v>
      </c>
      <c r="F1744" s="12" t="s">
        <v>12491</v>
      </c>
      <c r="G1744" s="12" t="s">
        <v>6686</v>
      </c>
      <c r="H1744" s="12" t="s">
        <v>12491</v>
      </c>
      <c r="I1744" s="12" t="s">
        <v>12491</v>
      </c>
      <c r="J1744" s="12" t="s">
        <v>12491</v>
      </c>
      <c r="K1744" s="12" t="s">
        <v>14985</v>
      </c>
      <c r="L1744" s="12" t="s">
        <v>12491</v>
      </c>
      <c r="M1744" s="12" t="s">
        <v>12491</v>
      </c>
      <c r="N1744" s="12" t="s">
        <v>12491</v>
      </c>
      <c r="O1744" s="12" t="s">
        <v>12491</v>
      </c>
      <c r="P1744" s="12">
        <v>0.66211299999999995</v>
      </c>
    </row>
    <row r="1745" spans="1:16" x14ac:dyDescent="0.2">
      <c r="A1745" s="12" t="s">
        <v>4519</v>
      </c>
      <c r="B1745" s="12" t="s">
        <v>4520</v>
      </c>
      <c r="C1745" s="12" t="s">
        <v>581</v>
      </c>
      <c r="D1745" s="12" t="s">
        <v>582</v>
      </c>
      <c r="E1745" s="12" t="s">
        <v>583</v>
      </c>
      <c r="F1745" s="12" t="s">
        <v>584</v>
      </c>
      <c r="G1745" s="12" t="s">
        <v>11028</v>
      </c>
      <c r="H1745" s="12" t="s">
        <v>11253</v>
      </c>
      <c r="I1745" s="12">
        <v>104</v>
      </c>
      <c r="J1745" s="12" t="s">
        <v>12488</v>
      </c>
      <c r="K1745" s="12" t="s">
        <v>12705</v>
      </c>
      <c r="L1745" s="12" t="s">
        <v>12706</v>
      </c>
      <c r="M1745" s="12">
        <v>3.8790000000000001E-3</v>
      </c>
      <c r="N1745" s="12">
        <v>0.661721</v>
      </c>
      <c r="O1745" s="12">
        <v>2.4112849999999999</v>
      </c>
      <c r="P1745" s="12">
        <v>0.661721</v>
      </c>
    </row>
    <row r="1746" spans="1:16" hidden="1" x14ac:dyDescent="0.2">
      <c r="A1746" s="12" t="s">
        <v>12491</v>
      </c>
      <c r="B1746" s="12" t="s">
        <v>12491</v>
      </c>
      <c r="C1746" s="12" t="s">
        <v>12491</v>
      </c>
      <c r="D1746" s="12" t="s">
        <v>12491</v>
      </c>
      <c r="E1746" s="12" t="s">
        <v>12491</v>
      </c>
      <c r="F1746" s="12" t="s">
        <v>12491</v>
      </c>
      <c r="G1746" s="12" t="s">
        <v>6686</v>
      </c>
      <c r="H1746" s="12" t="s">
        <v>12491</v>
      </c>
      <c r="I1746" s="12" t="s">
        <v>12491</v>
      </c>
      <c r="J1746" s="12" t="s">
        <v>12491</v>
      </c>
      <c r="K1746" s="12" t="s">
        <v>12705</v>
      </c>
      <c r="L1746" s="12" t="s">
        <v>12491</v>
      </c>
      <c r="M1746" s="12" t="s">
        <v>12491</v>
      </c>
      <c r="N1746" s="12" t="s">
        <v>12491</v>
      </c>
      <c r="O1746" s="12" t="s">
        <v>12491</v>
      </c>
      <c r="P1746" s="12">
        <v>0.661721</v>
      </c>
    </row>
    <row r="1747" spans="1:16" hidden="1" x14ac:dyDescent="0.2">
      <c r="A1747" s="12" t="s">
        <v>12491</v>
      </c>
      <c r="B1747" s="12" t="s">
        <v>12491</v>
      </c>
      <c r="C1747" s="12" t="s">
        <v>12491</v>
      </c>
      <c r="D1747" s="12" t="s">
        <v>12491</v>
      </c>
      <c r="E1747" s="12" t="s">
        <v>12491</v>
      </c>
      <c r="F1747" s="12" t="s">
        <v>12491</v>
      </c>
      <c r="G1747" s="12" t="s">
        <v>22</v>
      </c>
      <c r="H1747" s="12" t="s">
        <v>12491</v>
      </c>
      <c r="I1747" s="12" t="s">
        <v>12491</v>
      </c>
      <c r="J1747" s="12" t="s">
        <v>12491</v>
      </c>
      <c r="K1747" s="12" t="s">
        <v>12705</v>
      </c>
      <c r="L1747" s="12" t="s">
        <v>12491</v>
      </c>
      <c r="M1747" s="12" t="s">
        <v>12491</v>
      </c>
      <c r="N1747" s="12" t="s">
        <v>12491</v>
      </c>
      <c r="O1747" s="12" t="s">
        <v>12491</v>
      </c>
      <c r="P1747" s="12">
        <v>0.661721</v>
      </c>
    </row>
    <row r="1748" spans="1:16" hidden="1" x14ac:dyDescent="0.2">
      <c r="A1748" s="12" t="s">
        <v>2594</v>
      </c>
      <c r="B1748" s="12" t="s">
        <v>2595</v>
      </c>
      <c r="C1748" s="12" t="s">
        <v>2596</v>
      </c>
      <c r="D1748" s="12" t="s">
        <v>2597</v>
      </c>
      <c r="E1748" s="12" t="s">
        <v>2598</v>
      </c>
      <c r="F1748" s="12" t="s">
        <v>2599</v>
      </c>
      <c r="G1748" s="12" t="s">
        <v>22</v>
      </c>
      <c r="H1748" s="12" t="s">
        <v>11541</v>
      </c>
      <c r="I1748" s="12">
        <v>76</v>
      </c>
      <c r="J1748" s="12" t="s">
        <v>12488</v>
      </c>
      <c r="K1748" s="12" t="s">
        <v>15205</v>
      </c>
      <c r="L1748" s="12" t="s">
        <v>15206</v>
      </c>
      <c r="M1748" s="12">
        <v>1.5325E-2</v>
      </c>
      <c r="N1748" s="12">
        <v>0.71389400000000003</v>
      </c>
      <c r="O1748" s="12">
        <v>1.814611</v>
      </c>
      <c r="P1748" s="12">
        <v>0.66134700000000002</v>
      </c>
    </row>
    <row r="1749" spans="1:16" x14ac:dyDescent="0.2">
      <c r="A1749" s="12" t="s">
        <v>2594</v>
      </c>
      <c r="B1749" s="12" t="s">
        <v>2595</v>
      </c>
      <c r="C1749" s="12" t="s">
        <v>2596</v>
      </c>
      <c r="D1749" s="12" t="s">
        <v>2597</v>
      </c>
      <c r="E1749" s="12" t="s">
        <v>2598</v>
      </c>
      <c r="F1749" s="12" t="s">
        <v>2599</v>
      </c>
      <c r="G1749" s="12" t="s">
        <v>11028</v>
      </c>
      <c r="H1749" s="12" t="s">
        <v>11541</v>
      </c>
      <c r="I1749" s="12">
        <v>76</v>
      </c>
      <c r="J1749" s="12" t="s">
        <v>12488</v>
      </c>
      <c r="K1749" s="12" t="s">
        <v>15205</v>
      </c>
      <c r="L1749" s="12" t="s">
        <v>15207</v>
      </c>
      <c r="M1749" s="12">
        <v>3.1970000000000002E-3</v>
      </c>
      <c r="N1749" s="12">
        <v>0.60880000000000001</v>
      </c>
      <c r="O1749" s="12">
        <v>2.4952390000000002</v>
      </c>
      <c r="P1749" s="12">
        <v>0.66134700000000002</v>
      </c>
    </row>
    <row r="1750" spans="1:16" hidden="1" x14ac:dyDescent="0.2">
      <c r="A1750" s="12" t="s">
        <v>12491</v>
      </c>
      <c r="B1750" s="12" t="s">
        <v>12491</v>
      </c>
      <c r="C1750" s="12" t="s">
        <v>12491</v>
      </c>
      <c r="D1750" s="12" t="s">
        <v>12491</v>
      </c>
      <c r="E1750" s="12" t="s">
        <v>12491</v>
      </c>
      <c r="F1750" s="12" t="s">
        <v>12491</v>
      </c>
      <c r="G1750" s="12" t="s">
        <v>6686</v>
      </c>
      <c r="H1750" s="12" t="s">
        <v>12491</v>
      </c>
      <c r="I1750" s="12" t="s">
        <v>12491</v>
      </c>
      <c r="J1750" s="12" t="s">
        <v>12491</v>
      </c>
      <c r="K1750" s="12" t="s">
        <v>15205</v>
      </c>
      <c r="L1750" s="12" t="s">
        <v>12491</v>
      </c>
      <c r="M1750" s="12" t="s">
        <v>12491</v>
      </c>
      <c r="N1750" s="12" t="s">
        <v>12491</v>
      </c>
      <c r="O1750" s="12" t="s">
        <v>12491</v>
      </c>
      <c r="P1750" s="12">
        <v>0.66134700000000002</v>
      </c>
    </row>
    <row r="1751" spans="1:16" hidden="1" x14ac:dyDescent="0.2">
      <c r="A1751" s="12" t="s">
        <v>3803</v>
      </c>
      <c r="B1751" s="12" t="s">
        <v>3804</v>
      </c>
      <c r="C1751" s="12" t="s">
        <v>3805</v>
      </c>
      <c r="D1751" s="12" t="s">
        <v>3806</v>
      </c>
      <c r="E1751" s="12" t="s">
        <v>3807</v>
      </c>
      <c r="F1751" s="12" t="s">
        <v>3808</v>
      </c>
      <c r="G1751" s="12" t="s">
        <v>22</v>
      </c>
      <c r="H1751" s="12" t="s">
        <v>11688</v>
      </c>
      <c r="I1751" s="12">
        <v>81</v>
      </c>
      <c r="J1751" s="12" t="s">
        <v>12488</v>
      </c>
      <c r="K1751" s="12" t="s">
        <v>15443</v>
      </c>
      <c r="L1751" s="12" t="s">
        <v>15444</v>
      </c>
      <c r="M1751" s="12">
        <v>2.0140999999999999E-2</v>
      </c>
      <c r="N1751" s="12">
        <v>0.40340500000000001</v>
      </c>
      <c r="O1751" s="12">
        <v>1.695926</v>
      </c>
      <c r="P1751" s="12">
        <v>0.65949100000000005</v>
      </c>
    </row>
    <row r="1752" spans="1:16" x14ac:dyDescent="0.2">
      <c r="A1752" s="12" t="s">
        <v>3803</v>
      </c>
      <c r="B1752" s="12" t="s">
        <v>3804</v>
      </c>
      <c r="C1752" s="12" t="s">
        <v>3805</v>
      </c>
      <c r="D1752" s="12" t="s">
        <v>3806</v>
      </c>
      <c r="E1752" s="12" t="s">
        <v>3807</v>
      </c>
      <c r="F1752" s="12" t="s">
        <v>3808</v>
      </c>
      <c r="G1752" s="12" t="s">
        <v>11028</v>
      </c>
      <c r="H1752" s="12" t="s">
        <v>11688</v>
      </c>
      <c r="I1752" s="12">
        <v>81</v>
      </c>
      <c r="J1752" s="12" t="s">
        <v>12488</v>
      </c>
      <c r="K1752" s="12" t="s">
        <v>15443</v>
      </c>
      <c r="L1752" s="12" t="s">
        <v>15445</v>
      </c>
      <c r="M1752" s="12">
        <v>7.5699999999999997E-4</v>
      </c>
      <c r="N1752" s="12">
        <v>0.91557699999999997</v>
      </c>
      <c r="O1752" s="12">
        <v>3.1206230000000001</v>
      </c>
      <c r="P1752" s="12">
        <v>0.65949100000000005</v>
      </c>
    </row>
    <row r="1753" spans="1:16" hidden="1" x14ac:dyDescent="0.2">
      <c r="A1753" s="12" t="s">
        <v>12491</v>
      </c>
      <c r="B1753" s="12" t="s">
        <v>12491</v>
      </c>
      <c r="C1753" s="12" t="s">
        <v>12491</v>
      </c>
      <c r="D1753" s="12" t="s">
        <v>12491</v>
      </c>
      <c r="E1753" s="12" t="s">
        <v>12491</v>
      </c>
      <c r="F1753" s="12" t="s">
        <v>12491</v>
      </c>
      <c r="G1753" s="12" t="s">
        <v>6686</v>
      </c>
      <c r="H1753" s="12" t="s">
        <v>12491</v>
      </c>
      <c r="I1753" s="12" t="s">
        <v>12491</v>
      </c>
      <c r="J1753" s="12" t="s">
        <v>12491</v>
      </c>
      <c r="K1753" s="12" t="s">
        <v>15443</v>
      </c>
      <c r="L1753" s="12" t="s">
        <v>12491</v>
      </c>
      <c r="M1753" s="12" t="s">
        <v>12491</v>
      </c>
      <c r="N1753" s="12" t="s">
        <v>12491</v>
      </c>
      <c r="O1753" s="12" t="s">
        <v>12491</v>
      </c>
      <c r="P1753" s="12">
        <v>0.65949100000000005</v>
      </c>
    </row>
    <row r="1754" spans="1:16" hidden="1" x14ac:dyDescent="0.2">
      <c r="A1754" s="12" t="s">
        <v>2109</v>
      </c>
      <c r="B1754" s="12" t="s">
        <v>2110</v>
      </c>
      <c r="C1754" s="12" t="s">
        <v>2111</v>
      </c>
      <c r="D1754" s="12" t="s">
        <v>2112</v>
      </c>
      <c r="E1754" s="12" t="s">
        <v>2113</v>
      </c>
      <c r="F1754" s="12" t="s">
        <v>2114</v>
      </c>
      <c r="G1754" s="12" t="s">
        <v>22</v>
      </c>
      <c r="H1754" s="12" t="s">
        <v>11476</v>
      </c>
      <c r="I1754" s="12">
        <v>402</v>
      </c>
      <c r="J1754" s="12" t="s">
        <v>12488</v>
      </c>
      <c r="K1754" s="12" t="s">
        <v>12498</v>
      </c>
      <c r="L1754" s="12" t="s">
        <v>12499</v>
      </c>
      <c r="M1754" s="12">
        <v>8.52E-4</v>
      </c>
      <c r="N1754" s="12">
        <v>0.80162100000000003</v>
      </c>
      <c r="O1754" s="12">
        <v>3.06941</v>
      </c>
      <c r="P1754" s="12">
        <v>0.65913699999999997</v>
      </c>
    </row>
    <row r="1755" spans="1:16" hidden="1" x14ac:dyDescent="0.2">
      <c r="A1755" s="12" t="s">
        <v>2109</v>
      </c>
      <c r="B1755" s="12" t="s">
        <v>2110</v>
      </c>
      <c r="C1755" s="12" t="s">
        <v>2111</v>
      </c>
      <c r="D1755" s="12" t="s">
        <v>2112</v>
      </c>
      <c r="E1755" s="12" t="s">
        <v>2113</v>
      </c>
      <c r="F1755" s="12" t="s">
        <v>2114</v>
      </c>
      <c r="G1755" s="12" t="s">
        <v>6686</v>
      </c>
      <c r="H1755" s="12" t="s">
        <v>11476</v>
      </c>
      <c r="I1755" s="12">
        <v>402</v>
      </c>
      <c r="J1755" s="12" t="s">
        <v>12488</v>
      </c>
      <c r="K1755" s="12" t="s">
        <v>12498</v>
      </c>
      <c r="L1755" s="12" t="s">
        <v>12500</v>
      </c>
      <c r="M1755" s="12">
        <v>1.671E-3</v>
      </c>
      <c r="N1755" s="12">
        <v>0.35428300000000001</v>
      </c>
      <c r="O1755" s="12">
        <v>2.7771520000000001</v>
      </c>
      <c r="P1755" s="12">
        <v>0.65913699999999997</v>
      </c>
    </row>
    <row r="1756" spans="1:16" x14ac:dyDescent="0.2">
      <c r="A1756" s="12" t="s">
        <v>2109</v>
      </c>
      <c r="B1756" s="12" t="s">
        <v>2110</v>
      </c>
      <c r="C1756" s="12" t="s">
        <v>2111</v>
      </c>
      <c r="D1756" s="12" t="s">
        <v>2112</v>
      </c>
      <c r="E1756" s="12" t="s">
        <v>2113</v>
      </c>
      <c r="F1756" s="12" t="s">
        <v>2114</v>
      </c>
      <c r="G1756" s="12" t="s">
        <v>11028</v>
      </c>
      <c r="H1756" s="12" t="s">
        <v>11476</v>
      </c>
      <c r="I1756" s="12">
        <v>402</v>
      </c>
      <c r="J1756" s="12" t="s">
        <v>12488</v>
      </c>
      <c r="K1756" s="12" t="s">
        <v>12498</v>
      </c>
      <c r="L1756" s="12" t="s">
        <v>12501</v>
      </c>
      <c r="M1756" s="16">
        <v>1.9E-6</v>
      </c>
      <c r="N1756" s="12">
        <v>0.82150699999999999</v>
      </c>
      <c r="O1756" s="12">
        <v>5.7220139999999997</v>
      </c>
      <c r="P1756" s="12">
        <v>0.65913699999999997</v>
      </c>
    </row>
    <row r="1757" spans="1:16" hidden="1" x14ac:dyDescent="0.2">
      <c r="A1757" s="12" t="s">
        <v>2288</v>
      </c>
      <c r="B1757" s="12" t="s">
        <v>2289</v>
      </c>
      <c r="C1757" s="12" t="s">
        <v>2061</v>
      </c>
      <c r="D1757" s="12" t="s">
        <v>2062</v>
      </c>
      <c r="E1757" s="12" t="s">
        <v>2063</v>
      </c>
      <c r="F1757" s="12" t="s">
        <v>2064</v>
      </c>
      <c r="G1757" s="12" t="s">
        <v>22</v>
      </c>
      <c r="H1757" s="12" t="s">
        <v>11470</v>
      </c>
      <c r="I1757" s="12">
        <v>518</v>
      </c>
      <c r="J1757" s="12" t="s">
        <v>12488</v>
      </c>
      <c r="K1757" s="12" t="s">
        <v>14703</v>
      </c>
      <c r="L1757" s="12" t="s">
        <v>14704</v>
      </c>
      <c r="M1757" s="12">
        <v>9.2020000000000001E-3</v>
      </c>
      <c r="N1757" s="12">
        <v>0.59438299999999999</v>
      </c>
      <c r="O1757" s="12">
        <v>2.7661980000000002</v>
      </c>
      <c r="P1757" s="12">
        <v>0.65799700000000005</v>
      </c>
    </row>
    <row r="1758" spans="1:16" x14ac:dyDescent="0.2">
      <c r="A1758" s="12" t="s">
        <v>3197</v>
      </c>
      <c r="B1758" s="12" t="s">
        <v>3198</v>
      </c>
      <c r="C1758" s="12" t="s">
        <v>2061</v>
      </c>
      <c r="D1758" s="12" t="s">
        <v>2062</v>
      </c>
      <c r="E1758" s="12" t="s">
        <v>2063</v>
      </c>
      <c r="F1758" s="12" t="s">
        <v>2064</v>
      </c>
      <c r="G1758" s="12" t="s">
        <v>11028</v>
      </c>
      <c r="H1758" s="12" t="s">
        <v>11470</v>
      </c>
      <c r="I1758" s="12">
        <v>518</v>
      </c>
      <c r="J1758" s="12" t="s">
        <v>12488</v>
      </c>
      <c r="K1758" s="12" t="s">
        <v>14703</v>
      </c>
      <c r="L1758" s="12" t="s">
        <v>14705</v>
      </c>
      <c r="M1758" s="12">
        <v>5.4845999999999999E-2</v>
      </c>
      <c r="N1758" s="12">
        <v>0.721611</v>
      </c>
      <c r="O1758" s="12">
        <v>2.143999</v>
      </c>
      <c r="P1758" s="12">
        <v>0.65799700000000005</v>
      </c>
    </row>
    <row r="1759" spans="1:16" hidden="1" x14ac:dyDescent="0.2">
      <c r="A1759" s="12" t="s">
        <v>12491</v>
      </c>
      <c r="B1759" s="12" t="s">
        <v>12491</v>
      </c>
      <c r="C1759" s="12" t="s">
        <v>12491</v>
      </c>
      <c r="D1759" s="12" t="s">
        <v>12491</v>
      </c>
      <c r="E1759" s="12" t="s">
        <v>12491</v>
      </c>
      <c r="F1759" s="12" t="s">
        <v>12491</v>
      </c>
      <c r="G1759" s="12" t="s">
        <v>6686</v>
      </c>
      <c r="H1759" s="12" t="s">
        <v>12491</v>
      </c>
      <c r="I1759" s="12" t="s">
        <v>12491</v>
      </c>
      <c r="J1759" s="12" t="s">
        <v>12491</v>
      </c>
      <c r="K1759" s="12" t="s">
        <v>14703</v>
      </c>
      <c r="L1759" s="12" t="s">
        <v>12491</v>
      </c>
      <c r="M1759" s="12" t="s">
        <v>12491</v>
      </c>
      <c r="N1759" s="12" t="s">
        <v>12491</v>
      </c>
      <c r="O1759" s="12" t="s">
        <v>12491</v>
      </c>
      <c r="P1759" s="12">
        <v>0.65799700000000005</v>
      </c>
    </row>
    <row r="1760" spans="1:16" hidden="1" x14ac:dyDescent="0.2">
      <c r="A1760" s="12" t="s">
        <v>1599</v>
      </c>
      <c r="B1760" s="12" t="s">
        <v>1600</v>
      </c>
      <c r="C1760" s="12" t="s">
        <v>1601</v>
      </c>
      <c r="D1760" s="12" t="s">
        <v>1602</v>
      </c>
      <c r="E1760" s="12" t="s">
        <v>1603</v>
      </c>
      <c r="F1760" s="12" t="s">
        <v>1604</v>
      </c>
      <c r="G1760" s="12" t="s">
        <v>22</v>
      </c>
      <c r="H1760" s="12" t="s">
        <v>11405</v>
      </c>
      <c r="I1760" s="12">
        <v>631</v>
      </c>
      <c r="J1760" s="12" t="s">
        <v>12488</v>
      </c>
      <c r="K1760" s="12" t="s">
        <v>15607</v>
      </c>
      <c r="L1760" s="12" t="s">
        <v>15608</v>
      </c>
      <c r="M1760" s="16">
        <v>9.4599999999999992E-6</v>
      </c>
      <c r="N1760" s="12">
        <v>0.92086500000000004</v>
      </c>
      <c r="O1760" s="12">
        <v>5.0240169999999997</v>
      </c>
      <c r="P1760" s="12">
        <v>0.65638399999999997</v>
      </c>
    </row>
    <row r="1761" spans="1:16" hidden="1" x14ac:dyDescent="0.2">
      <c r="A1761" s="12" t="s">
        <v>1599</v>
      </c>
      <c r="B1761" s="12" t="s">
        <v>1600</v>
      </c>
      <c r="C1761" s="12" t="s">
        <v>1601</v>
      </c>
      <c r="D1761" s="12" t="s">
        <v>1602</v>
      </c>
      <c r="E1761" s="12" t="s">
        <v>1603</v>
      </c>
      <c r="F1761" s="12" t="s">
        <v>1604</v>
      </c>
      <c r="G1761" s="12" t="s">
        <v>6686</v>
      </c>
      <c r="H1761" s="12" t="s">
        <v>11405</v>
      </c>
      <c r="I1761" s="12">
        <v>631</v>
      </c>
      <c r="J1761" s="12" t="s">
        <v>12488</v>
      </c>
      <c r="K1761" s="12" t="s">
        <v>15607</v>
      </c>
      <c r="L1761" s="12" t="s">
        <v>15609</v>
      </c>
      <c r="M1761" s="12">
        <v>1.3290000000000001E-3</v>
      </c>
      <c r="N1761" s="12">
        <v>0.29991899999999999</v>
      </c>
      <c r="O1761" s="12">
        <v>2.8765290000000001</v>
      </c>
      <c r="P1761" s="12">
        <v>0.65638399999999997</v>
      </c>
    </row>
    <row r="1762" spans="1:16" x14ac:dyDescent="0.2">
      <c r="A1762" s="12" t="s">
        <v>1599</v>
      </c>
      <c r="B1762" s="12" t="s">
        <v>1600</v>
      </c>
      <c r="C1762" s="12" t="s">
        <v>1601</v>
      </c>
      <c r="D1762" s="12" t="s">
        <v>1602</v>
      </c>
      <c r="E1762" s="12" t="s">
        <v>1603</v>
      </c>
      <c r="F1762" s="12" t="s">
        <v>1604</v>
      </c>
      <c r="G1762" s="12" t="s">
        <v>11028</v>
      </c>
      <c r="H1762" s="12" t="s">
        <v>11405</v>
      </c>
      <c r="I1762" s="12">
        <v>631</v>
      </c>
      <c r="J1762" s="12" t="s">
        <v>12488</v>
      </c>
      <c r="K1762" s="12" t="s">
        <v>15607</v>
      </c>
      <c r="L1762" s="12" t="s">
        <v>15610</v>
      </c>
      <c r="M1762" s="16">
        <v>6.7700000000000004E-6</v>
      </c>
      <c r="N1762" s="12">
        <v>0.74836800000000003</v>
      </c>
      <c r="O1762" s="12">
        <v>5.169524</v>
      </c>
      <c r="P1762" s="12">
        <v>0.65638399999999997</v>
      </c>
    </row>
    <row r="1763" spans="1:16" hidden="1" x14ac:dyDescent="0.2">
      <c r="A1763" s="12" t="s">
        <v>2842</v>
      </c>
      <c r="B1763" s="12" t="s">
        <v>2843</v>
      </c>
      <c r="C1763" s="12" t="s">
        <v>679</v>
      </c>
      <c r="D1763" s="12" t="s">
        <v>680</v>
      </c>
      <c r="E1763" s="12" t="s">
        <v>681</v>
      </c>
      <c r="F1763" s="12" t="s">
        <v>682</v>
      </c>
      <c r="G1763" s="12" t="s">
        <v>22</v>
      </c>
      <c r="H1763" s="12" t="s">
        <v>11269</v>
      </c>
      <c r="I1763" s="12">
        <v>470</v>
      </c>
      <c r="J1763" s="12" t="s">
        <v>12488</v>
      </c>
      <c r="K1763" s="12" t="s">
        <v>13686</v>
      </c>
      <c r="L1763" s="12" t="s">
        <v>13687</v>
      </c>
      <c r="M1763" s="12">
        <v>3.3799999999999998E-4</v>
      </c>
      <c r="N1763" s="12">
        <v>0.65526399999999996</v>
      </c>
      <c r="O1763" s="12">
        <v>3.4705089999999998</v>
      </c>
      <c r="P1763" s="12">
        <v>0.65526399999999996</v>
      </c>
    </row>
    <row r="1764" spans="1:16" hidden="1" x14ac:dyDescent="0.2">
      <c r="A1764" s="12" t="s">
        <v>12491</v>
      </c>
      <c r="B1764" s="12" t="s">
        <v>12491</v>
      </c>
      <c r="C1764" s="12" t="s">
        <v>12491</v>
      </c>
      <c r="D1764" s="12" t="s">
        <v>12491</v>
      </c>
      <c r="E1764" s="12" t="s">
        <v>12491</v>
      </c>
      <c r="F1764" s="12" t="s">
        <v>12491</v>
      </c>
      <c r="G1764" s="12" t="s">
        <v>6686</v>
      </c>
      <c r="H1764" s="12" t="s">
        <v>12491</v>
      </c>
      <c r="I1764" s="12" t="s">
        <v>12491</v>
      </c>
      <c r="J1764" s="12" t="s">
        <v>12491</v>
      </c>
      <c r="K1764" s="12" t="s">
        <v>13686</v>
      </c>
      <c r="L1764" s="12" t="s">
        <v>12491</v>
      </c>
      <c r="M1764" s="12" t="s">
        <v>12491</v>
      </c>
      <c r="N1764" s="12" t="s">
        <v>12491</v>
      </c>
      <c r="O1764" s="12" t="s">
        <v>12491</v>
      </c>
      <c r="P1764" s="12">
        <v>0.65526399999999996</v>
      </c>
    </row>
    <row r="1765" spans="1:16" hidden="1" x14ac:dyDescent="0.2">
      <c r="A1765" s="12" t="s">
        <v>12491</v>
      </c>
      <c r="B1765" s="12" t="s">
        <v>12491</v>
      </c>
      <c r="C1765" s="12" t="s">
        <v>12491</v>
      </c>
      <c r="D1765" s="12" t="s">
        <v>12491</v>
      </c>
      <c r="E1765" s="12" t="s">
        <v>12491</v>
      </c>
      <c r="F1765" s="12" t="s">
        <v>12491</v>
      </c>
      <c r="G1765" s="12" t="s">
        <v>11028</v>
      </c>
      <c r="H1765" s="12" t="s">
        <v>12491</v>
      </c>
      <c r="I1765" s="12" t="s">
        <v>12491</v>
      </c>
      <c r="J1765" s="12" t="s">
        <v>12491</v>
      </c>
      <c r="K1765" s="12" t="s">
        <v>13686</v>
      </c>
      <c r="L1765" s="12" t="s">
        <v>12491</v>
      </c>
      <c r="M1765" s="12" t="s">
        <v>12491</v>
      </c>
      <c r="N1765" s="12" t="s">
        <v>12491</v>
      </c>
      <c r="O1765" s="12" t="s">
        <v>12491</v>
      </c>
      <c r="P1765" s="12">
        <v>0.65526399999999996</v>
      </c>
    </row>
    <row r="1766" spans="1:16" hidden="1" x14ac:dyDescent="0.2">
      <c r="A1766" s="12" t="s">
        <v>2856</v>
      </c>
      <c r="B1766" s="12" t="s">
        <v>2857</v>
      </c>
      <c r="C1766" s="12" t="s">
        <v>2638</v>
      </c>
      <c r="D1766" s="12" t="s">
        <v>2639</v>
      </c>
      <c r="E1766" s="12" t="s">
        <v>2640</v>
      </c>
      <c r="F1766" s="12" t="s">
        <v>2641</v>
      </c>
      <c r="G1766" s="12" t="s">
        <v>22</v>
      </c>
      <c r="H1766" s="12" t="s">
        <v>11547</v>
      </c>
      <c r="I1766" s="12">
        <v>126</v>
      </c>
      <c r="J1766" s="12" t="s">
        <v>12488</v>
      </c>
      <c r="K1766" s="12" t="s">
        <v>15589</v>
      </c>
      <c r="L1766" s="12" t="s">
        <v>15590</v>
      </c>
      <c r="M1766" s="12">
        <v>3.1431000000000001E-2</v>
      </c>
      <c r="N1766" s="12">
        <v>0.65307599999999999</v>
      </c>
      <c r="O1766" s="12">
        <v>1.5026459999999999</v>
      </c>
      <c r="P1766" s="12">
        <v>0.65307599999999999</v>
      </c>
    </row>
    <row r="1767" spans="1:16" hidden="1" x14ac:dyDescent="0.2">
      <c r="A1767" s="12" t="s">
        <v>12491</v>
      </c>
      <c r="B1767" s="12" t="s">
        <v>12491</v>
      </c>
      <c r="C1767" s="12" t="s">
        <v>12491</v>
      </c>
      <c r="D1767" s="12" t="s">
        <v>12491</v>
      </c>
      <c r="E1767" s="12" t="s">
        <v>12491</v>
      </c>
      <c r="F1767" s="12" t="s">
        <v>12491</v>
      </c>
      <c r="G1767" s="12" t="s">
        <v>6686</v>
      </c>
      <c r="H1767" s="12" t="s">
        <v>12491</v>
      </c>
      <c r="I1767" s="12" t="s">
        <v>12491</v>
      </c>
      <c r="J1767" s="12" t="s">
        <v>12491</v>
      </c>
      <c r="K1767" s="12" t="s">
        <v>15589</v>
      </c>
      <c r="L1767" s="12" t="s">
        <v>12491</v>
      </c>
      <c r="M1767" s="12" t="s">
        <v>12491</v>
      </c>
      <c r="N1767" s="12" t="s">
        <v>12491</v>
      </c>
      <c r="O1767" s="12" t="s">
        <v>12491</v>
      </c>
      <c r="P1767" s="12">
        <v>0.65307599999999999</v>
      </c>
    </row>
    <row r="1768" spans="1:16" hidden="1" x14ac:dyDescent="0.2">
      <c r="A1768" s="12" t="s">
        <v>12491</v>
      </c>
      <c r="B1768" s="12" t="s">
        <v>12491</v>
      </c>
      <c r="C1768" s="12" t="s">
        <v>12491</v>
      </c>
      <c r="D1768" s="12" t="s">
        <v>12491</v>
      </c>
      <c r="E1768" s="12" t="s">
        <v>12491</v>
      </c>
      <c r="F1768" s="12" t="s">
        <v>12491</v>
      </c>
      <c r="G1768" s="12" t="s">
        <v>11028</v>
      </c>
      <c r="H1768" s="12" t="s">
        <v>12491</v>
      </c>
      <c r="I1768" s="12" t="s">
        <v>12491</v>
      </c>
      <c r="J1768" s="12" t="s">
        <v>12491</v>
      </c>
      <c r="K1768" s="12" t="s">
        <v>15589</v>
      </c>
      <c r="L1768" s="12" t="s">
        <v>12491</v>
      </c>
      <c r="M1768" s="12" t="s">
        <v>12491</v>
      </c>
      <c r="N1768" s="12" t="s">
        <v>12491</v>
      </c>
      <c r="O1768" s="12" t="s">
        <v>12491</v>
      </c>
      <c r="P1768" s="12">
        <v>0.65307599999999999</v>
      </c>
    </row>
    <row r="1769" spans="1:16" hidden="1" x14ac:dyDescent="0.2">
      <c r="A1769" s="12" t="s">
        <v>1083</v>
      </c>
      <c r="B1769" s="12" t="s">
        <v>1084</v>
      </c>
      <c r="C1769" s="12" t="s">
        <v>101</v>
      </c>
      <c r="D1769" s="12" t="s">
        <v>102</v>
      </c>
      <c r="E1769" s="12" t="s">
        <v>103</v>
      </c>
      <c r="F1769" s="12" t="s">
        <v>104</v>
      </c>
      <c r="G1769" s="12" t="s">
        <v>22</v>
      </c>
      <c r="H1769" s="12" t="s">
        <v>11179</v>
      </c>
      <c r="I1769" s="12">
        <v>235</v>
      </c>
      <c r="J1769" s="12" t="s">
        <v>12488</v>
      </c>
      <c r="K1769" s="12" t="s">
        <v>14491</v>
      </c>
      <c r="L1769" s="12" t="s">
        <v>14492</v>
      </c>
      <c r="M1769" s="12">
        <v>1.206E-3</v>
      </c>
      <c r="N1769" s="12">
        <v>1.055059</v>
      </c>
      <c r="O1769" s="12">
        <v>2.9184960000000002</v>
      </c>
      <c r="P1769" s="12">
        <v>0.65098699999999998</v>
      </c>
    </row>
    <row r="1770" spans="1:16" x14ac:dyDescent="0.2">
      <c r="A1770" s="12" t="s">
        <v>1083</v>
      </c>
      <c r="B1770" s="12" t="s">
        <v>1084</v>
      </c>
      <c r="C1770" s="12" t="s">
        <v>101</v>
      </c>
      <c r="D1770" s="12" t="s">
        <v>102</v>
      </c>
      <c r="E1770" s="12" t="s">
        <v>103</v>
      </c>
      <c r="F1770" s="12" t="s">
        <v>104</v>
      </c>
      <c r="G1770" s="12" t="s">
        <v>11028</v>
      </c>
      <c r="H1770" s="12" t="s">
        <v>11179</v>
      </c>
      <c r="I1770" s="12">
        <v>235</v>
      </c>
      <c r="J1770" s="12" t="s">
        <v>12488</v>
      </c>
      <c r="K1770" s="12" t="s">
        <v>14491</v>
      </c>
      <c r="L1770" s="12" t="s">
        <v>14493</v>
      </c>
      <c r="M1770" s="12">
        <v>3.1403E-2</v>
      </c>
      <c r="N1770" s="12">
        <v>0.246915</v>
      </c>
      <c r="O1770" s="12">
        <v>1.5030349999999999</v>
      </c>
      <c r="P1770" s="12">
        <v>0.65098699999999998</v>
      </c>
    </row>
    <row r="1771" spans="1:16" hidden="1" x14ac:dyDescent="0.2">
      <c r="A1771" s="12" t="s">
        <v>12491</v>
      </c>
      <c r="B1771" s="12" t="s">
        <v>12491</v>
      </c>
      <c r="C1771" s="12" t="s">
        <v>12491</v>
      </c>
      <c r="D1771" s="12" t="s">
        <v>12491</v>
      </c>
      <c r="E1771" s="12" t="s">
        <v>12491</v>
      </c>
      <c r="F1771" s="12" t="s">
        <v>12491</v>
      </c>
      <c r="G1771" s="12" t="s">
        <v>6686</v>
      </c>
      <c r="H1771" s="12" t="s">
        <v>12491</v>
      </c>
      <c r="I1771" s="12" t="s">
        <v>12491</v>
      </c>
      <c r="J1771" s="12" t="s">
        <v>12491</v>
      </c>
      <c r="K1771" s="12" t="s">
        <v>14491</v>
      </c>
      <c r="L1771" s="12" t="s">
        <v>12491</v>
      </c>
      <c r="M1771" s="12" t="s">
        <v>12491</v>
      </c>
      <c r="N1771" s="12" t="s">
        <v>12491</v>
      </c>
      <c r="O1771" s="12" t="s">
        <v>12491</v>
      </c>
      <c r="P1771" s="12">
        <v>0.65098699999999998</v>
      </c>
    </row>
    <row r="1772" spans="1:16" hidden="1" x14ac:dyDescent="0.2">
      <c r="A1772" s="12" t="s">
        <v>3815</v>
      </c>
      <c r="B1772" s="12" t="s">
        <v>3816</v>
      </c>
      <c r="C1772" s="12" t="s">
        <v>3817</v>
      </c>
      <c r="D1772" s="12" t="s">
        <v>3818</v>
      </c>
      <c r="E1772" s="12" t="s">
        <v>3819</v>
      </c>
      <c r="F1772" s="12" t="s">
        <v>3820</v>
      </c>
      <c r="G1772" s="12" t="s">
        <v>22</v>
      </c>
      <c r="H1772" s="12" t="s">
        <v>11690</v>
      </c>
      <c r="I1772" s="12">
        <v>142</v>
      </c>
      <c r="J1772" s="12" t="s">
        <v>12488</v>
      </c>
      <c r="K1772" s="12" t="s">
        <v>14821</v>
      </c>
      <c r="L1772" s="12" t="s">
        <v>14822</v>
      </c>
      <c r="M1772" s="12">
        <v>1.2142999999999999E-2</v>
      </c>
      <c r="N1772" s="12">
        <v>0.40155299999999999</v>
      </c>
      <c r="O1772" s="12">
        <v>1.9156569999999999</v>
      </c>
      <c r="P1772" s="12">
        <v>0.64898999999999996</v>
      </c>
    </row>
    <row r="1773" spans="1:16" hidden="1" x14ac:dyDescent="0.2">
      <c r="A1773" s="12" t="s">
        <v>3815</v>
      </c>
      <c r="B1773" s="12" t="s">
        <v>3816</v>
      </c>
      <c r="C1773" s="12" t="s">
        <v>3817</v>
      </c>
      <c r="D1773" s="12" t="s">
        <v>3818</v>
      </c>
      <c r="E1773" s="12" t="s">
        <v>3819</v>
      </c>
      <c r="F1773" s="12" t="s">
        <v>3820</v>
      </c>
      <c r="G1773" s="12" t="s">
        <v>6686</v>
      </c>
      <c r="H1773" s="12" t="s">
        <v>11690</v>
      </c>
      <c r="I1773" s="12">
        <v>142</v>
      </c>
      <c r="J1773" s="12" t="s">
        <v>12488</v>
      </c>
      <c r="K1773" s="12" t="s">
        <v>14821</v>
      </c>
      <c r="L1773" s="12" t="s">
        <v>14823</v>
      </c>
      <c r="M1773" s="12">
        <v>1.6386000000000001E-2</v>
      </c>
      <c r="N1773" s="12">
        <v>0.26750299999999999</v>
      </c>
      <c r="O1773" s="12">
        <v>1.7855369999999999</v>
      </c>
      <c r="P1773" s="12">
        <v>0.64898999999999996</v>
      </c>
    </row>
    <row r="1774" spans="1:16" x14ac:dyDescent="0.2">
      <c r="A1774" s="12" t="s">
        <v>3815</v>
      </c>
      <c r="B1774" s="12" t="s">
        <v>3816</v>
      </c>
      <c r="C1774" s="12" t="s">
        <v>3817</v>
      </c>
      <c r="D1774" s="12" t="s">
        <v>3818</v>
      </c>
      <c r="E1774" s="12" t="s">
        <v>3819</v>
      </c>
      <c r="F1774" s="12" t="s">
        <v>3820</v>
      </c>
      <c r="G1774" s="12" t="s">
        <v>11028</v>
      </c>
      <c r="H1774" s="12" t="s">
        <v>11690</v>
      </c>
      <c r="I1774" s="12">
        <v>142</v>
      </c>
      <c r="J1774" s="12" t="s">
        <v>12488</v>
      </c>
      <c r="K1774" s="12" t="s">
        <v>14821</v>
      </c>
      <c r="L1774" s="12" t="s">
        <v>14824</v>
      </c>
      <c r="M1774" s="12">
        <v>4.6099999999999998E-4</v>
      </c>
      <c r="N1774" s="12">
        <v>1.277914</v>
      </c>
      <c r="O1774" s="12">
        <v>3.3363459999999998</v>
      </c>
      <c r="P1774" s="12">
        <v>0.64898999999999996</v>
      </c>
    </row>
    <row r="1775" spans="1:16" hidden="1" x14ac:dyDescent="0.2">
      <c r="A1775" s="12" t="s">
        <v>2874</v>
      </c>
      <c r="B1775" s="12" t="s">
        <v>2875</v>
      </c>
      <c r="C1775" s="12" t="s">
        <v>2876</v>
      </c>
      <c r="D1775" s="12" t="s">
        <v>2877</v>
      </c>
      <c r="E1775" s="12" t="s">
        <v>2878</v>
      </c>
      <c r="F1775" s="12" t="s">
        <v>2879</v>
      </c>
      <c r="G1775" s="12" t="s">
        <v>22</v>
      </c>
      <c r="H1775" s="12" t="s">
        <v>11576</v>
      </c>
      <c r="I1775" s="12">
        <v>23</v>
      </c>
      <c r="J1775" s="12" t="s">
        <v>12488</v>
      </c>
      <c r="K1775" s="12" t="s">
        <v>13138</v>
      </c>
      <c r="L1775" s="12" t="s">
        <v>13139</v>
      </c>
      <c r="M1775" s="12">
        <v>2.4662E-2</v>
      </c>
      <c r="N1775" s="12">
        <v>0.64886699999999997</v>
      </c>
      <c r="O1775" s="12">
        <v>1.6079760000000001</v>
      </c>
      <c r="P1775" s="12">
        <v>0.64886699999999997</v>
      </c>
    </row>
    <row r="1776" spans="1:16" hidden="1" x14ac:dyDescent="0.2">
      <c r="A1776" s="12" t="s">
        <v>12491</v>
      </c>
      <c r="B1776" s="12" t="s">
        <v>12491</v>
      </c>
      <c r="C1776" s="12" t="s">
        <v>12491</v>
      </c>
      <c r="D1776" s="12" t="s">
        <v>12491</v>
      </c>
      <c r="E1776" s="12" t="s">
        <v>12491</v>
      </c>
      <c r="F1776" s="12" t="s">
        <v>12491</v>
      </c>
      <c r="G1776" s="12" t="s">
        <v>6686</v>
      </c>
      <c r="H1776" s="12" t="s">
        <v>12491</v>
      </c>
      <c r="I1776" s="12" t="s">
        <v>12491</v>
      </c>
      <c r="J1776" s="12" t="s">
        <v>12491</v>
      </c>
      <c r="K1776" s="12" t="s">
        <v>13138</v>
      </c>
      <c r="L1776" s="12" t="s">
        <v>12491</v>
      </c>
      <c r="M1776" s="12" t="s">
        <v>12491</v>
      </c>
      <c r="N1776" s="12" t="s">
        <v>12491</v>
      </c>
      <c r="O1776" s="12" t="s">
        <v>12491</v>
      </c>
      <c r="P1776" s="12">
        <v>0.64886699999999997</v>
      </c>
    </row>
    <row r="1777" spans="1:16" hidden="1" x14ac:dyDescent="0.2">
      <c r="A1777" s="12" t="s">
        <v>12491</v>
      </c>
      <c r="B1777" s="12" t="s">
        <v>12491</v>
      </c>
      <c r="C1777" s="12" t="s">
        <v>12491</v>
      </c>
      <c r="D1777" s="12" t="s">
        <v>12491</v>
      </c>
      <c r="E1777" s="12" t="s">
        <v>12491</v>
      </c>
      <c r="F1777" s="12" t="s">
        <v>12491</v>
      </c>
      <c r="G1777" s="12" t="s">
        <v>11028</v>
      </c>
      <c r="H1777" s="12" t="s">
        <v>12491</v>
      </c>
      <c r="I1777" s="12" t="s">
        <v>12491</v>
      </c>
      <c r="J1777" s="12" t="s">
        <v>12491</v>
      </c>
      <c r="K1777" s="12" t="s">
        <v>13138</v>
      </c>
      <c r="L1777" s="12" t="s">
        <v>12491</v>
      </c>
      <c r="M1777" s="12" t="s">
        <v>12491</v>
      </c>
      <c r="N1777" s="12" t="s">
        <v>12491</v>
      </c>
      <c r="O1777" s="12" t="s">
        <v>12491</v>
      </c>
      <c r="P1777" s="12">
        <v>0.64886699999999997</v>
      </c>
    </row>
    <row r="1778" spans="1:16" hidden="1" x14ac:dyDescent="0.2">
      <c r="A1778" s="12" t="s">
        <v>2880</v>
      </c>
      <c r="B1778" s="12" t="s">
        <v>2881</v>
      </c>
      <c r="C1778" s="12" t="s">
        <v>2882</v>
      </c>
      <c r="D1778" s="12" t="s">
        <v>2883</v>
      </c>
      <c r="E1778" s="12" t="s">
        <v>2884</v>
      </c>
      <c r="F1778" s="12" t="s">
        <v>2885</v>
      </c>
      <c r="G1778" s="12" t="s">
        <v>22</v>
      </c>
      <c r="H1778" s="12" t="s">
        <v>11577</v>
      </c>
      <c r="I1778" s="12">
        <v>294</v>
      </c>
      <c r="J1778" s="12" t="s">
        <v>12488</v>
      </c>
      <c r="K1778" s="12" t="s">
        <v>13840</v>
      </c>
      <c r="L1778" s="12" t="s">
        <v>13841</v>
      </c>
      <c r="M1778" s="12">
        <v>7.9439999999999997E-3</v>
      </c>
      <c r="N1778" s="12">
        <v>0.64846400000000004</v>
      </c>
      <c r="O1778" s="12">
        <v>2.0999460000000001</v>
      </c>
      <c r="P1778" s="12">
        <v>0.64846400000000004</v>
      </c>
    </row>
    <row r="1779" spans="1:16" hidden="1" x14ac:dyDescent="0.2">
      <c r="A1779" s="12" t="s">
        <v>12491</v>
      </c>
      <c r="B1779" s="12" t="s">
        <v>12491</v>
      </c>
      <c r="C1779" s="12" t="s">
        <v>12491</v>
      </c>
      <c r="D1779" s="12" t="s">
        <v>12491</v>
      </c>
      <c r="E1779" s="12" t="s">
        <v>12491</v>
      </c>
      <c r="F1779" s="12" t="s">
        <v>12491</v>
      </c>
      <c r="G1779" s="12" t="s">
        <v>6686</v>
      </c>
      <c r="H1779" s="12" t="s">
        <v>12491</v>
      </c>
      <c r="I1779" s="12" t="s">
        <v>12491</v>
      </c>
      <c r="J1779" s="12" t="s">
        <v>12491</v>
      </c>
      <c r="K1779" s="12" t="s">
        <v>13840</v>
      </c>
      <c r="L1779" s="12" t="s">
        <v>12491</v>
      </c>
      <c r="M1779" s="12" t="s">
        <v>12491</v>
      </c>
      <c r="N1779" s="12" t="s">
        <v>12491</v>
      </c>
      <c r="O1779" s="12" t="s">
        <v>12491</v>
      </c>
      <c r="P1779" s="12">
        <v>0.64846400000000004</v>
      </c>
    </row>
    <row r="1780" spans="1:16" hidden="1" x14ac:dyDescent="0.2">
      <c r="A1780" s="12" t="s">
        <v>12491</v>
      </c>
      <c r="B1780" s="12" t="s">
        <v>12491</v>
      </c>
      <c r="C1780" s="12" t="s">
        <v>12491</v>
      </c>
      <c r="D1780" s="12" t="s">
        <v>12491</v>
      </c>
      <c r="E1780" s="12" t="s">
        <v>12491</v>
      </c>
      <c r="F1780" s="12" t="s">
        <v>12491</v>
      </c>
      <c r="G1780" s="12" t="s">
        <v>11028</v>
      </c>
      <c r="H1780" s="12" t="s">
        <v>12491</v>
      </c>
      <c r="I1780" s="12" t="s">
        <v>12491</v>
      </c>
      <c r="J1780" s="12" t="s">
        <v>12491</v>
      </c>
      <c r="K1780" s="12" t="s">
        <v>13840</v>
      </c>
      <c r="L1780" s="12" t="s">
        <v>12491</v>
      </c>
      <c r="M1780" s="12" t="s">
        <v>12491</v>
      </c>
      <c r="N1780" s="12" t="s">
        <v>12491</v>
      </c>
      <c r="O1780" s="12" t="s">
        <v>12491</v>
      </c>
      <c r="P1780" s="12">
        <v>0.64846400000000004</v>
      </c>
    </row>
    <row r="1781" spans="1:16" hidden="1" x14ac:dyDescent="0.2">
      <c r="A1781" s="12" t="s">
        <v>3231</v>
      </c>
      <c r="B1781" s="12" t="s">
        <v>3232</v>
      </c>
      <c r="C1781" s="12" t="s">
        <v>581</v>
      </c>
      <c r="D1781" s="12" t="s">
        <v>582</v>
      </c>
      <c r="E1781" s="12" t="s">
        <v>583</v>
      </c>
      <c r="F1781" s="12" t="s">
        <v>584</v>
      </c>
      <c r="G1781" s="12" t="s">
        <v>22</v>
      </c>
      <c r="H1781" s="12" t="s">
        <v>11253</v>
      </c>
      <c r="I1781" s="12">
        <v>138</v>
      </c>
      <c r="J1781" s="12" t="s">
        <v>12488</v>
      </c>
      <c r="K1781" s="12" t="s">
        <v>12707</v>
      </c>
      <c r="L1781" s="12" t="s">
        <v>12708</v>
      </c>
      <c r="M1781" s="12">
        <v>1.35E-4</v>
      </c>
      <c r="N1781" s="12">
        <v>0.57397600000000004</v>
      </c>
      <c r="O1781" s="12">
        <v>3.8682449999999999</v>
      </c>
      <c r="P1781" s="12">
        <v>0.64695999999999998</v>
      </c>
    </row>
    <row r="1782" spans="1:16" x14ac:dyDescent="0.2">
      <c r="A1782" s="12" t="s">
        <v>3231</v>
      </c>
      <c r="B1782" s="12" t="s">
        <v>3232</v>
      </c>
      <c r="C1782" s="12" t="s">
        <v>581</v>
      </c>
      <c r="D1782" s="12" t="s">
        <v>582</v>
      </c>
      <c r="E1782" s="12" t="s">
        <v>583</v>
      </c>
      <c r="F1782" s="12" t="s">
        <v>584</v>
      </c>
      <c r="G1782" s="12" t="s">
        <v>11028</v>
      </c>
      <c r="H1782" s="12" t="s">
        <v>11253</v>
      </c>
      <c r="I1782" s="12">
        <v>138</v>
      </c>
      <c r="J1782" s="12" t="s">
        <v>12488</v>
      </c>
      <c r="K1782" s="12" t="s">
        <v>12707</v>
      </c>
      <c r="L1782" s="12" t="s">
        <v>12709</v>
      </c>
      <c r="M1782" s="16">
        <v>4.6100000000000002E-5</v>
      </c>
      <c r="N1782" s="12">
        <v>0.71994400000000003</v>
      </c>
      <c r="O1782" s="12">
        <v>4.3359360000000002</v>
      </c>
      <c r="P1782" s="12">
        <v>0.64695999999999998</v>
      </c>
    </row>
    <row r="1783" spans="1:16" hidden="1" x14ac:dyDescent="0.2">
      <c r="A1783" s="12" t="s">
        <v>12491</v>
      </c>
      <c r="B1783" s="12" t="s">
        <v>12491</v>
      </c>
      <c r="C1783" s="12" t="s">
        <v>12491</v>
      </c>
      <c r="D1783" s="12" t="s">
        <v>12491</v>
      </c>
      <c r="E1783" s="12" t="s">
        <v>12491</v>
      </c>
      <c r="F1783" s="12" t="s">
        <v>12491</v>
      </c>
      <c r="G1783" s="12" t="s">
        <v>6686</v>
      </c>
      <c r="H1783" s="12" t="s">
        <v>12491</v>
      </c>
      <c r="I1783" s="12" t="s">
        <v>12491</v>
      </c>
      <c r="J1783" s="12" t="s">
        <v>12491</v>
      </c>
      <c r="K1783" s="12" t="s">
        <v>12707</v>
      </c>
      <c r="L1783" s="12" t="s">
        <v>12491</v>
      </c>
      <c r="M1783" s="12" t="s">
        <v>12491</v>
      </c>
      <c r="N1783" s="12" t="s">
        <v>12491</v>
      </c>
      <c r="O1783" s="12" t="s">
        <v>12491</v>
      </c>
      <c r="P1783" s="12">
        <v>0.64695999999999998</v>
      </c>
    </row>
    <row r="1784" spans="1:16" hidden="1" x14ac:dyDescent="0.2">
      <c r="A1784" s="12" t="s">
        <v>3619</v>
      </c>
      <c r="B1784" s="12" t="s">
        <v>3620</v>
      </c>
      <c r="C1784" s="12" t="s">
        <v>3621</v>
      </c>
      <c r="D1784" s="12" t="s">
        <v>3622</v>
      </c>
      <c r="E1784" s="12" t="s">
        <v>3623</v>
      </c>
      <c r="F1784" s="12" t="s">
        <v>3624</v>
      </c>
      <c r="G1784" s="12" t="s">
        <v>22</v>
      </c>
      <c r="H1784" s="12" t="s">
        <v>11668</v>
      </c>
      <c r="I1784" s="12">
        <v>27</v>
      </c>
      <c r="J1784" s="12" t="s">
        <v>12488</v>
      </c>
      <c r="K1784" s="12" t="s">
        <v>12793</v>
      </c>
      <c r="L1784" s="12" t="s">
        <v>12794</v>
      </c>
      <c r="M1784" s="12">
        <v>5.365E-3</v>
      </c>
      <c r="N1784" s="12">
        <v>0.474138</v>
      </c>
      <c r="O1784" s="12">
        <v>2.2704460000000002</v>
      </c>
      <c r="P1784" s="12">
        <v>0.64553400000000005</v>
      </c>
    </row>
    <row r="1785" spans="1:16" x14ac:dyDescent="0.2">
      <c r="A1785" s="12" t="s">
        <v>3619</v>
      </c>
      <c r="B1785" s="12" t="s">
        <v>3620</v>
      </c>
      <c r="C1785" s="12" t="s">
        <v>3621</v>
      </c>
      <c r="D1785" s="12" t="s">
        <v>3622</v>
      </c>
      <c r="E1785" s="12" t="s">
        <v>3623</v>
      </c>
      <c r="F1785" s="12" t="s">
        <v>3624</v>
      </c>
      <c r="G1785" s="12" t="s">
        <v>11028</v>
      </c>
      <c r="H1785" s="12" t="s">
        <v>11668</v>
      </c>
      <c r="I1785" s="12">
        <v>27</v>
      </c>
      <c r="J1785" s="12" t="s">
        <v>12488</v>
      </c>
      <c r="K1785" s="12" t="s">
        <v>12793</v>
      </c>
      <c r="L1785" s="12" t="s">
        <v>12795</v>
      </c>
      <c r="M1785" s="12">
        <v>3.5300000000000002E-4</v>
      </c>
      <c r="N1785" s="12">
        <v>0.81692900000000002</v>
      </c>
      <c r="O1785" s="12">
        <v>3.452591</v>
      </c>
      <c r="P1785" s="12">
        <v>0.64553400000000005</v>
      </c>
    </row>
    <row r="1786" spans="1:16" hidden="1" x14ac:dyDescent="0.2">
      <c r="A1786" s="12" t="s">
        <v>12491</v>
      </c>
      <c r="B1786" s="12" t="s">
        <v>12491</v>
      </c>
      <c r="C1786" s="12" t="s">
        <v>12491</v>
      </c>
      <c r="D1786" s="12" t="s">
        <v>12491</v>
      </c>
      <c r="E1786" s="12" t="s">
        <v>12491</v>
      </c>
      <c r="F1786" s="12" t="s">
        <v>12491</v>
      </c>
      <c r="G1786" s="12" t="s">
        <v>6686</v>
      </c>
      <c r="H1786" s="12" t="s">
        <v>12491</v>
      </c>
      <c r="I1786" s="12" t="s">
        <v>12491</v>
      </c>
      <c r="J1786" s="12" t="s">
        <v>12491</v>
      </c>
      <c r="K1786" s="12" t="s">
        <v>12793</v>
      </c>
      <c r="L1786" s="12" t="s">
        <v>12491</v>
      </c>
      <c r="M1786" s="12" t="s">
        <v>12491</v>
      </c>
      <c r="N1786" s="12" t="s">
        <v>12491</v>
      </c>
      <c r="O1786" s="12" t="s">
        <v>12491</v>
      </c>
      <c r="P1786" s="12">
        <v>0.64553400000000005</v>
      </c>
    </row>
    <row r="1787" spans="1:16" hidden="1" x14ac:dyDescent="0.2">
      <c r="A1787" s="12" t="s">
        <v>3737</v>
      </c>
      <c r="B1787" s="12" t="s">
        <v>3738</v>
      </c>
      <c r="C1787" s="12" t="s">
        <v>3739</v>
      </c>
      <c r="D1787" s="12" t="s">
        <v>3740</v>
      </c>
      <c r="E1787" s="12" t="s">
        <v>3741</v>
      </c>
      <c r="F1787" s="12" t="s">
        <v>3742</v>
      </c>
      <c r="G1787" s="12" t="s">
        <v>22</v>
      </c>
      <c r="H1787" s="12" t="s">
        <v>11682</v>
      </c>
      <c r="I1787" s="12">
        <v>40</v>
      </c>
      <c r="J1787" s="12" t="s">
        <v>12488</v>
      </c>
      <c r="K1787" s="12" t="s">
        <v>15224</v>
      </c>
      <c r="L1787" s="12" t="s">
        <v>15225</v>
      </c>
      <c r="M1787" s="12">
        <v>8.0699999999999999E-4</v>
      </c>
      <c r="N1787" s="12">
        <v>0.42002499999999998</v>
      </c>
      <c r="O1787" s="12">
        <v>4.0229609999999996</v>
      </c>
      <c r="P1787" s="12">
        <v>0.64526399999999995</v>
      </c>
    </row>
    <row r="1788" spans="1:16" x14ac:dyDescent="0.2">
      <c r="A1788" s="12" t="s">
        <v>3737</v>
      </c>
      <c r="B1788" s="12" t="s">
        <v>3738</v>
      </c>
      <c r="C1788" s="12" t="s">
        <v>3739</v>
      </c>
      <c r="D1788" s="12" t="s">
        <v>3740</v>
      </c>
      <c r="E1788" s="12" t="s">
        <v>3741</v>
      </c>
      <c r="F1788" s="12" t="s">
        <v>3742</v>
      </c>
      <c r="G1788" s="12" t="s">
        <v>11028</v>
      </c>
      <c r="H1788" s="12" t="s">
        <v>11682</v>
      </c>
      <c r="I1788" s="12">
        <v>40</v>
      </c>
      <c r="J1788" s="12" t="s">
        <v>12488</v>
      </c>
      <c r="K1788" s="12" t="s">
        <v>15224</v>
      </c>
      <c r="L1788" s="12" t="s">
        <v>15226</v>
      </c>
      <c r="M1788" s="12">
        <v>3.4099999999999999E-4</v>
      </c>
      <c r="N1788" s="12">
        <v>0.87050400000000006</v>
      </c>
      <c r="O1788" s="12">
        <v>4.0477319999999999</v>
      </c>
      <c r="P1788" s="12">
        <v>0.64526399999999995</v>
      </c>
    </row>
    <row r="1789" spans="1:16" hidden="1" x14ac:dyDescent="0.2">
      <c r="A1789" s="12" t="s">
        <v>12491</v>
      </c>
      <c r="B1789" s="12" t="s">
        <v>12491</v>
      </c>
      <c r="C1789" s="12" t="s">
        <v>12491</v>
      </c>
      <c r="D1789" s="12" t="s">
        <v>12491</v>
      </c>
      <c r="E1789" s="12" t="s">
        <v>12491</v>
      </c>
      <c r="F1789" s="12" t="s">
        <v>12491</v>
      </c>
      <c r="G1789" s="12" t="s">
        <v>6686</v>
      </c>
      <c r="H1789" s="12" t="s">
        <v>12491</v>
      </c>
      <c r="I1789" s="12" t="s">
        <v>12491</v>
      </c>
      <c r="J1789" s="12" t="s">
        <v>12491</v>
      </c>
      <c r="K1789" s="12" t="s">
        <v>15224</v>
      </c>
      <c r="L1789" s="12" t="s">
        <v>12491</v>
      </c>
      <c r="M1789" s="12" t="s">
        <v>12491</v>
      </c>
      <c r="N1789" s="12" t="s">
        <v>12491</v>
      </c>
      <c r="O1789" s="12" t="s">
        <v>12491</v>
      </c>
      <c r="P1789" s="12">
        <v>0.64526399999999995</v>
      </c>
    </row>
    <row r="1790" spans="1:16" hidden="1" x14ac:dyDescent="0.2">
      <c r="A1790" s="12" t="s">
        <v>871</v>
      </c>
      <c r="B1790" s="12" t="s">
        <v>872</v>
      </c>
      <c r="C1790" s="12" t="s">
        <v>873</v>
      </c>
      <c r="D1790" s="12" t="s">
        <v>874</v>
      </c>
      <c r="E1790" s="12" t="s">
        <v>875</v>
      </c>
      <c r="F1790" s="12" t="s">
        <v>876</v>
      </c>
      <c r="G1790" s="12" t="s">
        <v>22</v>
      </c>
      <c r="H1790" s="12" t="s">
        <v>11299</v>
      </c>
      <c r="I1790" s="12">
        <v>249</v>
      </c>
      <c r="J1790" s="12" t="s">
        <v>12488</v>
      </c>
      <c r="K1790" s="12" t="s">
        <v>13234</v>
      </c>
      <c r="L1790" s="12" t="s">
        <v>13235</v>
      </c>
      <c r="M1790" s="16">
        <v>4.3100000000000002E-6</v>
      </c>
      <c r="N1790" s="12">
        <v>1.130306</v>
      </c>
      <c r="O1790" s="12">
        <v>5.3659530000000002</v>
      </c>
      <c r="P1790" s="12">
        <v>0.64478199999999997</v>
      </c>
    </row>
    <row r="1791" spans="1:16" x14ac:dyDescent="0.2">
      <c r="A1791" s="12" t="s">
        <v>871</v>
      </c>
      <c r="B1791" s="12" t="s">
        <v>872</v>
      </c>
      <c r="C1791" s="12" t="s">
        <v>873</v>
      </c>
      <c r="D1791" s="12" t="s">
        <v>874</v>
      </c>
      <c r="E1791" s="12" t="s">
        <v>875</v>
      </c>
      <c r="F1791" s="12" t="s">
        <v>876</v>
      </c>
      <c r="G1791" s="12" t="s">
        <v>11028</v>
      </c>
      <c r="H1791" s="12" t="s">
        <v>11299</v>
      </c>
      <c r="I1791" s="12">
        <v>249</v>
      </c>
      <c r="J1791" s="12" t="s">
        <v>12488</v>
      </c>
      <c r="K1791" s="12" t="s">
        <v>13234</v>
      </c>
      <c r="L1791" s="12" t="s">
        <v>13236</v>
      </c>
      <c r="M1791" s="12">
        <v>3.6999999999999999E-4</v>
      </c>
      <c r="N1791" s="12">
        <v>0.15925800000000001</v>
      </c>
      <c r="O1791" s="12">
        <v>3.4312490000000002</v>
      </c>
      <c r="P1791" s="12">
        <v>0.64478199999999997</v>
      </c>
    </row>
    <row r="1792" spans="1:16" hidden="1" x14ac:dyDescent="0.2">
      <c r="A1792" s="12" t="s">
        <v>12491</v>
      </c>
      <c r="B1792" s="12" t="s">
        <v>12491</v>
      </c>
      <c r="C1792" s="12" t="s">
        <v>12491</v>
      </c>
      <c r="D1792" s="12" t="s">
        <v>12491</v>
      </c>
      <c r="E1792" s="12" t="s">
        <v>12491</v>
      </c>
      <c r="F1792" s="12" t="s">
        <v>12491</v>
      </c>
      <c r="G1792" s="12" t="s">
        <v>6686</v>
      </c>
      <c r="H1792" s="12" t="s">
        <v>12491</v>
      </c>
      <c r="I1792" s="12" t="s">
        <v>12491</v>
      </c>
      <c r="J1792" s="12" t="s">
        <v>12491</v>
      </c>
      <c r="K1792" s="12" t="s">
        <v>13234</v>
      </c>
      <c r="L1792" s="12" t="s">
        <v>12491</v>
      </c>
      <c r="M1792" s="12" t="s">
        <v>12491</v>
      </c>
      <c r="N1792" s="12" t="s">
        <v>12491</v>
      </c>
      <c r="O1792" s="12" t="s">
        <v>12491</v>
      </c>
      <c r="P1792" s="12">
        <v>0.64478199999999997</v>
      </c>
    </row>
    <row r="1793" spans="1:16" hidden="1" x14ac:dyDescent="0.2">
      <c r="A1793" s="12" t="s">
        <v>3191</v>
      </c>
      <c r="B1793" s="12" t="s">
        <v>3192</v>
      </c>
      <c r="C1793" s="12" t="s">
        <v>3193</v>
      </c>
      <c r="D1793" s="12" t="s">
        <v>3194</v>
      </c>
      <c r="E1793" s="12" t="s">
        <v>3195</v>
      </c>
      <c r="F1793" s="12" t="s">
        <v>3196</v>
      </c>
      <c r="G1793" s="12" t="s">
        <v>22</v>
      </c>
      <c r="H1793" s="12" t="s">
        <v>11620</v>
      </c>
      <c r="I1793" s="12">
        <v>374</v>
      </c>
      <c r="J1793" s="12" t="s">
        <v>12488</v>
      </c>
      <c r="K1793" s="12" t="s">
        <v>14093</v>
      </c>
      <c r="L1793" s="12" t="s">
        <v>14094</v>
      </c>
      <c r="M1793" s="12">
        <v>2.316E-2</v>
      </c>
      <c r="N1793" s="12">
        <v>0.55695099999999997</v>
      </c>
      <c r="O1793" s="12">
        <v>1.6572340000000001</v>
      </c>
      <c r="P1793" s="12">
        <v>0.64449599999999996</v>
      </c>
    </row>
    <row r="1794" spans="1:16" x14ac:dyDescent="0.2">
      <c r="A1794" s="12" t="s">
        <v>3441</v>
      </c>
      <c r="B1794" s="12" t="s">
        <v>3442</v>
      </c>
      <c r="C1794" s="12" t="s">
        <v>3193</v>
      </c>
      <c r="D1794" s="12" t="s">
        <v>3194</v>
      </c>
      <c r="E1794" s="12" t="s">
        <v>3195</v>
      </c>
      <c r="F1794" s="12" t="s">
        <v>3196</v>
      </c>
      <c r="G1794" s="12" t="s">
        <v>11028</v>
      </c>
      <c r="H1794" s="12" t="s">
        <v>11620</v>
      </c>
      <c r="I1794" s="12">
        <v>374</v>
      </c>
      <c r="J1794" s="12" t="s">
        <v>12488</v>
      </c>
      <c r="K1794" s="12" t="s">
        <v>14093</v>
      </c>
      <c r="L1794" s="12" t="s">
        <v>14095</v>
      </c>
      <c r="M1794" s="12">
        <v>1.2718E-2</v>
      </c>
      <c r="N1794" s="12">
        <v>0.73204000000000002</v>
      </c>
      <c r="O1794" s="12">
        <v>1.906166</v>
      </c>
      <c r="P1794" s="12">
        <v>0.64449599999999996</v>
      </c>
    </row>
    <row r="1795" spans="1:16" hidden="1" x14ac:dyDescent="0.2">
      <c r="A1795" s="12" t="s">
        <v>12491</v>
      </c>
      <c r="B1795" s="12" t="s">
        <v>12491</v>
      </c>
      <c r="C1795" s="12" t="s">
        <v>12491</v>
      </c>
      <c r="D1795" s="12" t="s">
        <v>12491</v>
      </c>
      <c r="E1795" s="12" t="s">
        <v>12491</v>
      </c>
      <c r="F1795" s="12" t="s">
        <v>12491</v>
      </c>
      <c r="G1795" s="12" t="s">
        <v>6686</v>
      </c>
      <c r="H1795" s="12" t="s">
        <v>12491</v>
      </c>
      <c r="I1795" s="12" t="s">
        <v>12491</v>
      </c>
      <c r="J1795" s="12" t="s">
        <v>12491</v>
      </c>
      <c r="K1795" s="12" t="s">
        <v>14093</v>
      </c>
      <c r="L1795" s="12" t="s">
        <v>12491</v>
      </c>
      <c r="M1795" s="12" t="s">
        <v>12491</v>
      </c>
      <c r="N1795" s="12" t="s">
        <v>12491</v>
      </c>
      <c r="O1795" s="12" t="s">
        <v>12491</v>
      </c>
      <c r="P1795" s="12">
        <v>0.64449599999999996</v>
      </c>
    </row>
    <row r="1796" spans="1:16" hidden="1" x14ac:dyDescent="0.2">
      <c r="A1796" s="12" t="s">
        <v>2888</v>
      </c>
      <c r="B1796" s="12" t="s">
        <v>2889</v>
      </c>
      <c r="C1796" s="12" t="s">
        <v>2890</v>
      </c>
      <c r="D1796" s="12" t="s">
        <v>2891</v>
      </c>
      <c r="E1796" s="12" t="s">
        <v>2892</v>
      </c>
      <c r="F1796" s="12" t="s">
        <v>2893</v>
      </c>
      <c r="G1796" s="12" t="s">
        <v>22</v>
      </c>
      <c r="H1796" s="12" t="s">
        <v>11578</v>
      </c>
      <c r="I1796" s="12">
        <v>786</v>
      </c>
      <c r="J1796" s="12" t="s">
        <v>12488</v>
      </c>
      <c r="K1796" s="12" t="s">
        <v>15536</v>
      </c>
      <c r="L1796" s="12" t="s">
        <v>15537</v>
      </c>
      <c r="M1796" s="12">
        <v>1.7000000000000001E-4</v>
      </c>
      <c r="N1796" s="12">
        <v>0.64446700000000001</v>
      </c>
      <c r="O1796" s="12">
        <v>3.7695979999999998</v>
      </c>
      <c r="P1796" s="12">
        <v>0.64446700000000001</v>
      </c>
    </row>
    <row r="1797" spans="1:16" hidden="1" x14ac:dyDescent="0.2">
      <c r="A1797" s="12" t="s">
        <v>12491</v>
      </c>
      <c r="B1797" s="12" t="s">
        <v>12491</v>
      </c>
      <c r="C1797" s="12" t="s">
        <v>12491</v>
      </c>
      <c r="D1797" s="12" t="s">
        <v>12491</v>
      </c>
      <c r="E1797" s="12" t="s">
        <v>12491</v>
      </c>
      <c r="F1797" s="12" t="s">
        <v>12491</v>
      </c>
      <c r="G1797" s="12" t="s">
        <v>6686</v>
      </c>
      <c r="H1797" s="12" t="s">
        <v>12491</v>
      </c>
      <c r="I1797" s="12" t="s">
        <v>12491</v>
      </c>
      <c r="J1797" s="12" t="s">
        <v>12491</v>
      </c>
      <c r="K1797" s="12" t="s">
        <v>15536</v>
      </c>
      <c r="L1797" s="12" t="s">
        <v>12491</v>
      </c>
      <c r="M1797" s="12" t="s">
        <v>12491</v>
      </c>
      <c r="N1797" s="12" t="s">
        <v>12491</v>
      </c>
      <c r="O1797" s="12" t="s">
        <v>12491</v>
      </c>
      <c r="P1797" s="12">
        <v>0.64446700000000001</v>
      </c>
    </row>
    <row r="1798" spans="1:16" hidden="1" x14ac:dyDescent="0.2">
      <c r="A1798" s="12" t="s">
        <v>12491</v>
      </c>
      <c r="B1798" s="12" t="s">
        <v>12491</v>
      </c>
      <c r="C1798" s="12" t="s">
        <v>12491</v>
      </c>
      <c r="D1798" s="12" t="s">
        <v>12491</v>
      </c>
      <c r="E1798" s="12" t="s">
        <v>12491</v>
      </c>
      <c r="F1798" s="12" t="s">
        <v>12491</v>
      </c>
      <c r="G1798" s="12" t="s">
        <v>11028</v>
      </c>
      <c r="H1798" s="12" t="s">
        <v>12491</v>
      </c>
      <c r="I1798" s="12" t="s">
        <v>12491</v>
      </c>
      <c r="J1798" s="12" t="s">
        <v>12491</v>
      </c>
      <c r="K1798" s="12" t="s">
        <v>15536</v>
      </c>
      <c r="L1798" s="12" t="s">
        <v>12491</v>
      </c>
      <c r="M1798" s="12" t="s">
        <v>12491</v>
      </c>
      <c r="N1798" s="12" t="s">
        <v>12491</v>
      </c>
      <c r="O1798" s="12" t="s">
        <v>12491</v>
      </c>
      <c r="P1798" s="12">
        <v>0.64446700000000001</v>
      </c>
    </row>
    <row r="1799" spans="1:16" hidden="1" x14ac:dyDescent="0.2">
      <c r="A1799" s="12" t="s">
        <v>2900</v>
      </c>
      <c r="B1799" s="12" t="s">
        <v>2901</v>
      </c>
      <c r="C1799" s="12" t="s">
        <v>2902</v>
      </c>
      <c r="D1799" s="12" t="s">
        <v>2903</v>
      </c>
      <c r="E1799" s="12" t="s">
        <v>2904</v>
      </c>
      <c r="F1799" s="12" t="s">
        <v>2905</v>
      </c>
      <c r="G1799" s="12" t="s">
        <v>22</v>
      </c>
      <c r="H1799" s="12" t="s">
        <v>11580</v>
      </c>
      <c r="I1799" s="12">
        <v>211</v>
      </c>
      <c r="J1799" s="12" t="s">
        <v>12488</v>
      </c>
      <c r="K1799" s="12" t="s">
        <v>14404</v>
      </c>
      <c r="L1799" s="12" t="s">
        <v>14405</v>
      </c>
      <c r="M1799" s="12">
        <v>4.8926999999999998E-2</v>
      </c>
      <c r="N1799" s="12">
        <v>0.64378599999999997</v>
      </c>
      <c r="O1799" s="12">
        <v>1.3104530000000001</v>
      </c>
      <c r="P1799" s="12">
        <v>0.64378599999999997</v>
      </c>
    </row>
    <row r="1800" spans="1:16" hidden="1" x14ac:dyDescent="0.2">
      <c r="A1800" s="12" t="s">
        <v>12491</v>
      </c>
      <c r="B1800" s="12" t="s">
        <v>12491</v>
      </c>
      <c r="C1800" s="12" t="s">
        <v>12491</v>
      </c>
      <c r="D1800" s="12" t="s">
        <v>12491</v>
      </c>
      <c r="E1800" s="12" t="s">
        <v>12491</v>
      </c>
      <c r="F1800" s="12" t="s">
        <v>12491</v>
      </c>
      <c r="G1800" s="12" t="s">
        <v>6686</v>
      </c>
      <c r="H1800" s="12" t="s">
        <v>12491</v>
      </c>
      <c r="I1800" s="12" t="s">
        <v>12491</v>
      </c>
      <c r="J1800" s="12" t="s">
        <v>12491</v>
      </c>
      <c r="K1800" s="12" t="s">
        <v>14404</v>
      </c>
      <c r="L1800" s="12" t="s">
        <v>12491</v>
      </c>
      <c r="M1800" s="12" t="s">
        <v>12491</v>
      </c>
      <c r="N1800" s="12" t="s">
        <v>12491</v>
      </c>
      <c r="O1800" s="12" t="s">
        <v>12491</v>
      </c>
      <c r="P1800" s="12">
        <v>0.64378599999999997</v>
      </c>
    </row>
    <row r="1801" spans="1:16" hidden="1" x14ac:dyDescent="0.2">
      <c r="A1801" s="12" t="s">
        <v>12491</v>
      </c>
      <c r="B1801" s="12" t="s">
        <v>12491</v>
      </c>
      <c r="C1801" s="12" t="s">
        <v>12491</v>
      </c>
      <c r="D1801" s="12" t="s">
        <v>12491</v>
      </c>
      <c r="E1801" s="12" t="s">
        <v>12491</v>
      </c>
      <c r="F1801" s="12" t="s">
        <v>12491</v>
      </c>
      <c r="G1801" s="12" t="s">
        <v>11028</v>
      </c>
      <c r="H1801" s="12" t="s">
        <v>12491</v>
      </c>
      <c r="I1801" s="12" t="s">
        <v>12491</v>
      </c>
      <c r="J1801" s="12" t="s">
        <v>12491</v>
      </c>
      <c r="K1801" s="12" t="s">
        <v>14404</v>
      </c>
      <c r="L1801" s="12" t="s">
        <v>12491</v>
      </c>
      <c r="M1801" s="12" t="s">
        <v>12491</v>
      </c>
      <c r="N1801" s="12" t="s">
        <v>12491</v>
      </c>
      <c r="O1801" s="12" t="s">
        <v>12491</v>
      </c>
      <c r="P1801" s="12">
        <v>0.64378599999999997</v>
      </c>
    </row>
    <row r="1802" spans="1:16" hidden="1" x14ac:dyDescent="0.2">
      <c r="A1802" s="12" t="s">
        <v>2894</v>
      </c>
      <c r="B1802" s="12" t="s">
        <v>2895</v>
      </c>
      <c r="C1802" s="12" t="s">
        <v>2896</v>
      </c>
      <c r="D1802" s="12" t="s">
        <v>2897</v>
      </c>
      <c r="E1802" s="12" t="s">
        <v>2898</v>
      </c>
      <c r="F1802" s="12" t="s">
        <v>2899</v>
      </c>
      <c r="G1802" s="12" t="s">
        <v>22</v>
      </c>
      <c r="H1802" s="12" t="s">
        <v>11579</v>
      </c>
      <c r="I1802" s="12">
        <v>24</v>
      </c>
      <c r="J1802" s="12" t="s">
        <v>12488</v>
      </c>
      <c r="K1802" s="12" t="s">
        <v>15056</v>
      </c>
      <c r="L1802" s="12" t="s">
        <v>15057</v>
      </c>
      <c r="M1802" s="12">
        <v>5.8609999999999999E-3</v>
      </c>
      <c r="N1802" s="12">
        <v>0.64378599999999997</v>
      </c>
      <c r="O1802" s="12">
        <v>2.2320570000000002</v>
      </c>
      <c r="P1802" s="12">
        <v>0.64378599999999997</v>
      </c>
    </row>
    <row r="1803" spans="1:16" hidden="1" x14ac:dyDescent="0.2">
      <c r="A1803" s="12" t="s">
        <v>12491</v>
      </c>
      <c r="B1803" s="12" t="s">
        <v>12491</v>
      </c>
      <c r="C1803" s="12" t="s">
        <v>12491</v>
      </c>
      <c r="D1803" s="12" t="s">
        <v>12491</v>
      </c>
      <c r="E1803" s="12" t="s">
        <v>12491</v>
      </c>
      <c r="F1803" s="12" t="s">
        <v>12491</v>
      </c>
      <c r="G1803" s="12" t="s">
        <v>6686</v>
      </c>
      <c r="H1803" s="12" t="s">
        <v>12491</v>
      </c>
      <c r="I1803" s="12" t="s">
        <v>12491</v>
      </c>
      <c r="J1803" s="12" t="s">
        <v>12491</v>
      </c>
      <c r="K1803" s="12" t="s">
        <v>15056</v>
      </c>
      <c r="L1803" s="12" t="s">
        <v>12491</v>
      </c>
      <c r="M1803" s="12" t="s">
        <v>12491</v>
      </c>
      <c r="N1803" s="12" t="s">
        <v>12491</v>
      </c>
      <c r="O1803" s="12" t="s">
        <v>12491</v>
      </c>
      <c r="P1803" s="12">
        <v>0.64378599999999997</v>
      </c>
    </row>
    <row r="1804" spans="1:16" hidden="1" x14ac:dyDescent="0.2">
      <c r="A1804" s="12" t="s">
        <v>12491</v>
      </c>
      <c r="B1804" s="12" t="s">
        <v>12491</v>
      </c>
      <c r="C1804" s="12" t="s">
        <v>12491</v>
      </c>
      <c r="D1804" s="12" t="s">
        <v>12491</v>
      </c>
      <c r="E1804" s="12" t="s">
        <v>12491</v>
      </c>
      <c r="F1804" s="12" t="s">
        <v>12491</v>
      </c>
      <c r="G1804" s="12" t="s">
        <v>11028</v>
      </c>
      <c r="H1804" s="12" t="s">
        <v>12491</v>
      </c>
      <c r="I1804" s="12" t="s">
        <v>12491</v>
      </c>
      <c r="J1804" s="12" t="s">
        <v>12491</v>
      </c>
      <c r="K1804" s="12" t="s">
        <v>15056</v>
      </c>
      <c r="L1804" s="12" t="s">
        <v>12491</v>
      </c>
      <c r="M1804" s="12" t="s">
        <v>12491</v>
      </c>
      <c r="N1804" s="12" t="s">
        <v>12491</v>
      </c>
      <c r="O1804" s="12" t="s">
        <v>12491</v>
      </c>
      <c r="P1804" s="12">
        <v>0.64378599999999997</v>
      </c>
    </row>
    <row r="1805" spans="1:16" hidden="1" x14ac:dyDescent="0.2">
      <c r="A1805" s="12" t="s">
        <v>1935</v>
      </c>
      <c r="B1805" s="12" t="s">
        <v>1936</v>
      </c>
      <c r="C1805" s="12" t="s">
        <v>1191</v>
      </c>
      <c r="D1805" s="12" t="s">
        <v>1192</v>
      </c>
      <c r="E1805" s="12" t="s">
        <v>1193</v>
      </c>
      <c r="F1805" s="12" t="s">
        <v>1194</v>
      </c>
      <c r="G1805" s="12" t="s">
        <v>22</v>
      </c>
      <c r="H1805" s="12" t="s">
        <v>11345</v>
      </c>
      <c r="I1805" s="12">
        <v>589</v>
      </c>
      <c r="J1805" s="12" t="s">
        <v>12488</v>
      </c>
      <c r="K1805" s="12" t="s">
        <v>14108</v>
      </c>
      <c r="L1805" s="12" t="s">
        <v>14109</v>
      </c>
      <c r="M1805" s="12">
        <v>1.9198E-2</v>
      </c>
      <c r="N1805" s="12">
        <v>0.77273400000000003</v>
      </c>
      <c r="O1805" s="12">
        <v>2.5620569999999998</v>
      </c>
      <c r="P1805" s="12">
        <v>0.64243799999999995</v>
      </c>
    </row>
    <row r="1806" spans="1:16" x14ac:dyDescent="0.2">
      <c r="A1806" s="12" t="s">
        <v>1935</v>
      </c>
      <c r="B1806" s="12" t="s">
        <v>1936</v>
      </c>
      <c r="C1806" s="12" t="s">
        <v>1191</v>
      </c>
      <c r="D1806" s="12" t="s">
        <v>1192</v>
      </c>
      <c r="E1806" s="12" t="s">
        <v>1193</v>
      </c>
      <c r="F1806" s="12" t="s">
        <v>1194</v>
      </c>
      <c r="G1806" s="12" t="s">
        <v>11028</v>
      </c>
      <c r="H1806" s="12" t="s">
        <v>11345</v>
      </c>
      <c r="I1806" s="12">
        <v>589</v>
      </c>
      <c r="J1806" s="12" t="s">
        <v>12488</v>
      </c>
      <c r="K1806" s="12" t="s">
        <v>14108</v>
      </c>
      <c r="L1806" s="12" t="s">
        <v>14110</v>
      </c>
      <c r="M1806" s="12">
        <v>6.5830000000000003E-3</v>
      </c>
      <c r="N1806" s="12">
        <v>0.51214099999999996</v>
      </c>
      <c r="O1806" s="12">
        <v>2.3091409999999999</v>
      </c>
      <c r="P1806" s="12">
        <v>0.64243799999999995</v>
      </c>
    </row>
    <row r="1807" spans="1:16" hidden="1" x14ac:dyDescent="0.2">
      <c r="A1807" s="12" t="s">
        <v>12491</v>
      </c>
      <c r="B1807" s="12" t="s">
        <v>12491</v>
      </c>
      <c r="C1807" s="12" t="s">
        <v>12491</v>
      </c>
      <c r="D1807" s="12" t="s">
        <v>12491</v>
      </c>
      <c r="E1807" s="12" t="s">
        <v>12491</v>
      </c>
      <c r="F1807" s="12" t="s">
        <v>12491</v>
      </c>
      <c r="G1807" s="12" t="s">
        <v>6686</v>
      </c>
      <c r="H1807" s="12" t="s">
        <v>12491</v>
      </c>
      <c r="I1807" s="12" t="s">
        <v>12491</v>
      </c>
      <c r="J1807" s="12" t="s">
        <v>12491</v>
      </c>
      <c r="K1807" s="12" t="s">
        <v>14108</v>
      </c>
      <c r="L1807" s="12" t="s">
        <v>12491</v>
      </c>
      <c r="M1807" s="12" t="s">
        <v>12491</v>
      </c>
      <c r="N1807" s="12" t="s">
        <v>12491</v>
      </c>
      <c r="O1807" s="12" t="s">
        <v>12491</v>
      </c>
      <c r="P1807" s="12">
        <v>0.64243799999999995</v>
      </c>
    </row>
    <row r="1808" spans="1:16" hidden="1" x14ac:dyDescent="0.2">
      <c r="A1808" s="12" t="s">
        <v>2920</v>
      </c>
      <c r="B1808" s="12" t="s">
        <v>2921</v>
      </c>
      <c r="C1808" s="12" t="s">
        <v>2922</v>
      </c>
      <c r="D1808" s="12" t="s">
        <v>2923</v>
      </c>
      <c r="E1808" s="12" t="s">
        <v>2924</v>
      </c>
      <c r="F1808" s="12" t="s">
        <v>2925</v>
      </c>
      <c r="G1808" s="12" t="s">
        <v>22</v>
      </c>
      <c r="H1808" s="12" t="s">
        <v>11583</v>
      </c>
      <c r="I1808" s="12">
        <v>24</v>
      </c>
      <c r="J1808" s="12" t="s">
        <v>12488</v>
      </c>
      <c r="K1808" s="12" t="s">
        <v>14858</v>
      </c>
      <c r="L1808" s="12" t="s">
        <v>14859</v>
      </c>
      <c r="M1808" s="12">
        <v>1.2475999999999999E-2</v>
      </c>
      <c r="N1808" s="12">
        <v>0.64189399999999996</v>
      </c>
      <c r="O1808" s="12">
        <v>1.903921</v>
      </c>
      <c r="P1808" s="12">
        <v>0.64189399999999996</v>
      </c>
    </row>
    <row r="1809" spans="1:16" hidden="1" x14ac:dyDescent="0.2">
      <c r="A1809" s="12" t="s">
        <v>12491</v>
      </c>
      <c r="B1809" s="12" t="s">
        <v>12491</v>
      </c>
      <c r="C1809" s="12" t="s">
        <v>12491</v>
      </c>
      <c r="D1809" s="12" t="s">
        <v>12491</v>
      </c>
      <c r="E1809" s="12" t="s">
        <v>12491</v>
      </c>
      <c r="F1809" s="12" t="s">
        <v>12491</v>
      </c>
      <c r="G1809" s="12" t="s">
        <v>6686</v>
      </c>
      <c r="H1809" s="12" t="s">
        <v>12491</v>
      </c>
      <c r="I1809" s="12" t="s">
        <v>12491</v>
      </c>
      <c r="J1809" s="12" t="s">
        <v>12491</v>
      </c>
      <c r="K1809" s="12" t="s">
        <v>14858</v>
      </c>
      <c r="L1809" s="12" t="s">
        <v>12491</v>
      </c>
      <c r="M1809" s="12" t="s">
        <v>12491</v>
      </c>
      <c r="N1809" s="12" t="s">
        <v>12491</v>
      </c>
      <c r="O1809" s="12" t="s">
        <v>12491</v>
      </c>
      <c r="P1809" s="12">
        <v>0.64189399999999996</v>
      </c>
    </row>
    <row r="1810" spans="1:16" hidden="1" x14ac:dyDescent="0.2">
      <c r="A1810" s="12" t="s">
        <v>12491</v>
      </c>
      <c r="B1810" s="12" t="s">
        <v>12491</v>
      </c>
      <c r="C1810" s="12" t="s">
        <v>12491</v>
      </c>
      <c r="D1810" s="12" t="s">
        <v>12491</v>
      </c>
      <c r="E1810" s="12" t="s">
        <v>12491</v>
      </c>
      <c r="F1810" s="12" t="s">
        <v>12491</v>
      </c>
      <c r="G1810" s="12" t="s">
        <v>11028</v>
      </c>
      <c r="H1810" s="12" t="s">
        <v>12491</v>
      </c>
      <c r="I1810" s="12" t="s">
        <v>12491</v>
      </c>
      <c r="J1810" s="12" t="s">
        <v>12491</v>
      </c>
      <c r="K1810" s="12" t="s">
        <v>14858</v>
      </c>
      <c r="L1810" s="12" t="s">
        <v>12491</v>
      </c>
      <c r="M1810" s="12" t="s">
        <v>12491</v>
      </c>
      <c r="N1810" s="12" t="s">
        <v>12491</v>
      </c>
      <c r="O1810" s="12" t="s">
        <v>12491</v>
      </c>
      <c r="P1810" s="12">
        <v>0.64189399999999996</v>
      </c>
    </row>
    <row r="1811" spans="1:16" hidden="1" x14ac:dyDescent="0.2">
      <c r="A1811" s="12" t="s">
        <v>1165</v>
      </c>
      <c r="B1811" s="12" t="s">
        <v>1166</v>
      </c>
      <c r="C1811" s="12" t="s">
        <v>1167</v>
      </c>
      <c r="D1811" s="12" t="s">
        <v>1168</v>
      </c>
      <c r="E1811" s="12" t="s">
        <v>1169</v>
      </c>
      <c r="F1811" s="12" t="s">
        <v>1170</v>
      </c>
      <c r="G1811" s="12" t="s">
        <v>22</v>
      </c>
      <c r="H1811" s="12" t="s">
        <v>11341</v>
      </c>
      <c r="I1811" s="12">
        <v>28</v>
      </c>
      <c r="J1811" s="12" t="s">
        <v>12488</v>
      </c>
      <c r="K1811" s="12" t="s">
        <v>13850</v>
      </c>
      <c r="L1811" s="12" t="s">
        <v>13851</v>
      </c>
      <c r="M1811" s="12">
        <v>8.3394999999999997E-2</v>
      </c>
      <c r="N1811" s="12">
        <v>0.72063100000000002</v>
      </c>
      <c r="O1811" s="12">
        <v>2.136447</v>
      </c>
      <c r="P1811" s="12">
        <v>0.641795</v>
      </c>
    </row>
    <row r="1812" spans="1:16" x14ac:dyDescent="0.2">
      <c r="A1812" s="12" t="s">
        <v>1165</v>
      </c>
      <c r="B1812" s="12" t="s">
        <v>1166</v>
      </c>
      <c r="C1812" s="12" t="s">
        <v>1167</v>
      </c>
      <c r="D1812" s="12" t="s">
        <v>1168</v>
      </c>
      <c r="E1812" s="12" t="s">
        <v>1169</v>
      </c>
      <c r="F1812" s="12" t="s">
        <v>1170</v>
      </c>
      <c r="G1812" s="12" t="s">
        <v>11028</v>
      </c>
      <c r="H1812" s="12" t="s">
        <v>11341</v>
      </c>
      <c r="I1812" s="12">
        <v>28</v>
      </c>
      <c r="J1812" s="12" t="s">
        <v>12488</v>
      </c>
      <c r="K1812" s="12" t="s">
        <v>13850</v>
      </c>
      <c r="L1812" s="12" t="s">
        <v>13852</v>
      </c>
      <c r="M1812" s="12">
        <v>0.26119399999999998</v>
      </c>
      <c r="N1812" s="12">
        <v>0.56296000000000002</v>
      </c>
      <c r="O1812" s="12">
        <v>1.844373</v>
      </c>
      <c r="P1812" s="12">
        <v>0.641795</v>
      </c>
    </row>
    <row r="1813" spans="1:16" hidden="1" x14ac:dyDescent="0.2">
      <c r="A1813" s="12" t="s">
        <v>12491</v>
      </c>
      <c r="B1813" s="12" t="s">
        <v>12491</v>
      </c>
      <c r="C1813" s="12" t="s">
        <v>12491</v>
      </c>
      <c r="D1813" s="12" t="s">
        <v>12491</v>
      </c>
      <c r="E1813" s="12" t="s">
        <v>12491</v>
      </c>
      <c r="F1813" s="12" t="s">
        <v>12491</v>
      </c>
      <c r="G1813" s="12" t="s">
        <v>6686</v>
      </c>
      <c r="H1813" s="12" t="s">
        <v>12491</v>
      </c>
      <c r="I1813" s="12" t="s">
        <v>12491</v>
      </c>
      <c r="J1813" s="12" t="s">
        <v>12491</v>
      </c>
      <c r="K1813" s="12" t="s">
        <v>13850</v>
      </c>
      <c r="L1813" s="12" t="s">
        <v>12491</v>
      </c>
      <c r="M1813" s="12" t="s">
        <v>12491</v>
      </c>
      <c r="N1813" s="12" t="s">
        <v>12491</v>
      </c>
      <c r="O1813" s="12" t="s">
        <v>12491</v>
      </c>
      <c r="P1813" s="12">
        <v>0.641795</v>
      </c>
    </row>
    <row r="1814" spans="1:16" hidden="1" x14ac:dyDescent="0.2">
      <c r="A1814" s="12" t="s">
        <v>2600</v>
      </c>
      <c r="B1814" s="12" t="s">
        <v>2601</v>
      </c>
      <c r="C1814" s="12" t="s">
        <v>2602</v>
      </c>
      <c r="D1814" s="12" t="s">
        <v>2603</v>
      </c>
      <c r="E1814" s="12" t="s">
        <v>2604</v>
      </c>
      <c r="F1814" s="12" t="s">
        <v>2605</v>
      </c>
      <c r="G1814" s="12" t="s">
        <v>22</v>
      </c>
      <c r="H1814" s="12" t="s">
        <v>11542</v>
      </c>
      <c r="I1814" s="12">
        <v>162</v>
      </c>
      <c r="J1814" s="12" t="s">
        <v>12488</v>
      </c>
      <c r="K1814" s="12" t="s">
        <v>14786</v>
      </c>
      <c r="L1814" s="12" t="s">
        <v>14787</v>
      </c>
      <c r="M1814" s="12">
        <v>1.4899999999999999E-4</v>
      </c>
      <c r="N1814" s="12">
        <v>0.71359499999999998</v>
      </c>
      <c r="O1814" s="12">
        <v>3.8282150000000001</v>
      </c>
      <c r="P1814" s="12">
        <v>0.64088500000000004</v>
      </c>
    </row>
    <row r="1815" spans="1:16" x14ac:dyDescent="0.2">
      <c r="A1815" s="12" t="s">
        <v>2600</v>
      </c>
      <c r="B1815" s="12" t="s">
        <v>2601</v>
      </c>
      <c r="C1815" s="12" t="s">
        <v>2602</v>
      </c>
      <c r="D1815" s="12" t="s">
        <v>2603</v>
      </c>
      <c r="E1815" s="12" t="s">
        <v>2604</v>
      </c>
      <c r="F1815" s="12" t="s">
        <v>2605</v>
      </c>
      <c r="G1815" s="12" t="s">
        <v>11028</v>
      </c>
      <c r="H1815" s="12" t="s">
        <v>11542</v>
      </c>
      <c r="I1815" s="12">
        <v>162</v>
      </c>
      <c r="J1815" s="12" t="s">
        <v>12488</v>
      </c>
      <c r="K1815" s="12" t="s">
        <v>14786</v>
      </c>
      <c r="L1815" s="12" t="s">
        <v>14788</v>
      </c>
      <c r="M1815" s="16">
        <v>3.3699999999999999E-5</v>
      </c>
      <c r="N1815" s="12">
        <v>0.56817399999999996</v>
      </c>
      <c r="O1815" s="12">
        <v>4.4724890000000004</v>
      </c>
      <c r="P1815" s="12">
        <v>0.64088500000000004</v>
      </c>
    </row>
    <row r="1816" spans="1:16" hidden="1" x14ac:dyDescent="0.2">
      <c r="A1816" s="12" t="s">
        <v>12491</v>
      </c>
      <c r="B1816" s="12" t="s">
        <v>12491</v>
      </c>
      <c r="C1816" s="12" t="s">
        <v>12491</v>
      </c>
      <c r="D1816" s="12" t="s">
        <v>12491</v>
      </c>
      <c r="E1816" s="12" t="s">
        <v>12491</v>
      </c>
      <c r="F1816" s="12" t="s">
        <v>12491</v>
      </c>
      <c r="G1816" s="12" t="s">
        <v>6686</v>
      </c>
      <c r="H1816" s="12" t="s">
        <v>12491</v>
      </c>
      <c r="I1816" s="12" t="s">
        <v>12491</v>
      </c>
      <c r="J1816" s="12" t="s">
        <v>12491</v>
      </c>
      <c r="K1816" s="12" t="s">
        <v>14786</v>
      </c>
      <c r="L1816" s="12" t="s">
        <v>12491</v>
      </c>
      <c r="M1816" s="12" t="s">
        <v>12491</v>
      </c>
      <c r="N1816" s="12" t="s">
        <v>12491</v>
      </c>
      <c r="O1816" s="12" t="s">
        <v>12491</v>
      </c>
      <c r="P1816" s="12">
        <v>0.64088500000000004</v>
      </c>
    </row>
    <row r="1817" spans="1:16" hidden="1" x14ac:dyDescent="0.2">
      <c r="A1817" s="12" t="s">
        <v>2458</v>
      </c>
      <c r="B1817" s="12" t="s">
        <v>2459</v>
      </c>
      <c r="C1817" s="12" t="s">
        <v>2304</v>
      </c>
      <c r="D1817" s="12" t="s">
        <v>2305</v>
      </c>
      <c r="E1817" s="12" t="s">
        <v>2306</v>
      </c>
      <c r="F1817" s="12" t="s">
        <v>2307</v>
      </c>
      <c r="G1817" s="12" t="s">
        <v>22</v>
      </c>
      <c r="H1817" s="12" t="s">
        <v>11502</v>
      </c>
      <c r="I1817" s="12">
        <v>187</v>
      </c>
      <c r="J1817" s="12" t="s">
        <v>12488</v>
      </c>
      <c r="K1817" s="12" t="s">
        <v>12752</v>
      </c>
      <c r="L1817" s="12" t="s">
        <v>12753</v>
      </c>
      <c r="M1817" s="12">
        <v>3.6819999999999999E-3</v>
      </c>
      <c r="N1817" s="12">
        <v>0.743309</v>
      </c>
      <c r="O1817" s="12">
        <v>2.4339360000000001</v>
      </c>
      <c r="P1817" s="12">
        <v>0.640177</v>
      </c>
    </row>
    <row r="1818" spans="1:16" x14ac:dyDescent="0.2">
      <c r="A1818" s="12" t="s">
        <v>2458</v>
      </c>
      <c r="B1818" s="12" t="s">
        <v>2459</v>
      </c>
      <c r="C1818" s="12" t="s">
        <v>2304</v>
      </c>
      <c r="D1818" s="12" t="s">
        <v>2305</v>
      </c>
      <c r="E1818" s="12" t="s">
        <v>2306</v>
      </c>
      <c r="F1818" s="12" t="s">
        <v>2307</v>
      </c>
      <c r="G1818" s="12" t="s">
        <v>11028</v>
      </c>
      <c r="H1818" s="12" t="s">
        <v>11502</v>
      </c>
      <c r="I1818" s="12">
        <v>187</v>
      </c>
      <c r="J1818" s="12" t="s">
        <v>12488</v>
      </c>
      <c r="K1818" s="12" t="s">
        <v>12752</v>
      </c>
      <c r="L1818" s="12" t="s">
        <v>12754</v>
      </c>
      <c r="M1818" s="12">
        <v>1.39E-3</v>
      </c>
      <c r="N1818" s="12">
        <v>0.53704399999999997</v>
      </c>
      <c r="O1818" s="12">
        <v>2.8569059999999999</v>
      </c>
      <c r="P1818" s="12">
        <v>0.640177</v>
      </c>
    </row>
    <row r="1819" spans="1:16" hidden="1" x14ac:dyDescent="0.2">
      <c r="A1819" s="12" t="s">
        <v>12491</v>
      </c>
      <c r="B1819" s="12" t="s">
        <v>12491</v>
      </c>
      <c r="C1819" s="12" t="s">
        <v>12491</v>
      </c>
      <c r="D1819" s="12" t="s">
        <v>12491</v>
      </c>
      <c r="E1819" s="12" t="s">
        <v>12491</v>
      </c>
      <c r="F1819" s="12" t="s">
        <v>12491</v>
      </c>
      <c r="G1819" s="12" t="s">
        <v>6686</v>
      </c>
      <c r="H1819" s="12" t="s">
        <v>12491</v>
      </c>
      <c r="I1819" s="12" t="s">
        <v>12491</v>
      </c>
      <c r="J1819" s="12" t="s">
        <v>12491</v>
      </c>
      <c r="K1819" s="12" t="s">
        <v>12752</v>
      </c>
      <c r="L1819" s="12" t="s">
        <v>12491</v>
      </c>
      <c r="M1819" s="12" t="s">
        <v>12491</v>
      </c>
      <c r="N1819" s="12" t="s">
        <v>12491</v>
      </c>
      <c r="O1819" s="12" t="s">
        <v>12491</v>
      </c>
      <c r="P1819" s="12">
        <v>0.640177</v>
      </c>
    </row>
    <row r="1820" spans="1:16" hidden="1" x14ac:dyDescent="0.2">
      <c r="A1820" s="12" t="s">
        <v>2926</v>
      </c>
      <c r="B1820" s="12" t="s">
        <v>2927</v>
      </c>
      <c r="C1820" s="12" t="s">
        <v>2928</v>
      </c>
      <c r="D1820" s="12" t="s">
        <v>2929</v>
      </c>
      <c r="E1820" s="12" t="s">
        <v>2930</v>
      </c>
      <c r="F1820" s="12" t="s">
        <v>2931</v>
      </c>
      <c r="G1820" s="12" t="s">
        <v>22</v>
      </c>
      <c r="H1820" s="12" t="s">
        <v>11584</v>
      </c>
      <c r="I1820" s="12">
        <v>327</v>
      </c>
      <c r="J1820" s="12" t="s">
        <v>12488</v>
      </c>
      <c r="K1820" s="12" t="s">
        <v>15735</v>
      </c>
      <c r="L1820" s="12" t="s">
        <v>15736</v>
      </c>
      <c r="M1820" s="12">
        <v>3.9500000000000001E-4</v>
      </c>
      <c r="N1820" s="12">
        <v>0.63985099999999995</v>
      </c>
      <c r="O1820" s="12">
        <v>3.4031289999999998</v>
      </c>
      <c r="P1820" s="12">
        <v>0.63985099999999995</v>
      </c>
    </row>
    <row r="1821" spans="1:16" hidden="1" x14ac:dyDescent="0.2">
      <c r="A1821" s="12" t="s">
        <v>12491</v>
      </c>
      <c r="B1821" s="12" t="s">
        <v>12491</v>
      </c>
      <c r="C1821" s="12" t="s">
        <v>12491</v>
      </c>
      <c r="D1821" s="12" t="s">
        <v>12491</v>
      </c>
      <c r="E1821" s="12" t="s">
        <v>12491</v>
      </c>
      <c r="F1821" s="12" t="s">
        <v>12491</v>
      </c>
      <c r="G1821" s="12" t="s">
        <v>6686</v>
      </c>
      <c r="H1821" s="12" t="s">
        <v>12491</v>
      </c>
      <c r="I1821" s="12" t="s">
        <v>12491</v>
      </c>
      <c r="J1821" s="12" t="s">
        <v>12491</v>
      </c>
      <c r="K1821" s="12" t="s">
        <v>15735</v>
      </c>
      <c r="L1821" s="12" t="s">
        <v>12491</v>
      </c>
      <c r="M1821" s="12" t="s">
        <v>12491</v>
      </c>
      <c r="N1821" s="12" t="s">
        <v>12491</v>
      </c>
      <c r="O1821" s="12" t="s">
        <v>12491</v>
      </c>
      <c r="P1821" s="12">
        <v>0.63985099999999995</v>
      </c>
    </row>
    <row r="1822" spans="1:16" hidden="1" x14ac:dyDescent="0.2">
      <c r="A1822" s="12" t="s">
        <v>12491</v>
      </c>
      <c r="B1822" s="12" t="s">
        <v>12491</v>
      </c>
      <c r="C1822" s="12" t="s">
        <v>12491</v>
      </c>
      <c r="D1822" s="12" t="s">
        <v>12491</v>
      </c>
      <c r="E1822" s="12" t="s">
        <v>12491</v>
      </c>
      <c r="F1822" s="12" t="s">
        <v>12491</v>
      </c>
      <c r="G1822" s="12" t="s">
        <v>11028</v>
      </c>
      <c r="H1822" s="12" t="s">
        <v>12491</v>
      </c>
      <c r="I1822" s="12" t="s">
        <v>12491</v>
      </c>
      <c r="J1822" s="12" t="s">
        <v>12491</v>
      </c>
      <c r="K1822" s="12" t="s">
        <v>15735</v>
      </c>
      <c r="L1822" s="12" t="s">
        <v>12491</v>
      </c>
      <c r="M1822" s="12" t="s">
        <v>12491</v>
      </c>
      <c r="N1822" s="12" t="s">
        <v>12491</v>
      </c>
      <c r="O1822" s="12" t="s">
        <v>12491</v>
      </c>
      <c r="P1822" s="12">
        <v>0.63985099999999995</v>
      </c>
    </row>
    <row r="1823" spans="1:16" hidden="1" x14ac:dyDescent="0.2">
      <c r="A1823" s="12" t="s">
        <v>2452</v>
      </c>
      <c r="B1823" s="12" t="s">
        <v>2453</v>
      </c>
      <c r="C1823" s="12" t="s">
        <v>2454</v>
      </c>
      <c r="D1823" s="12" t="s">
        <v>2455</v>
      </c>
      <c r="E1823" s="12" t="s">
        <v>2456</v>
      </c>
      <c r="F1823" s="12" t="s">
        <v>2457</v>
      </c>
      <c r="G1823" s="12" t="s">
        <v>22</v>
      </c>
      <c r="H1823" s="12" t="s">
        <v>11523</v>
      </c>
      <c r="I1823" s="12">
        <v>380</v>
      </c>
      <c r="J1823" s="12" t="s">
        <v>12488</v>
      </c>
      <c r="K1823" s="12" t="s">
        <v>12542</v>
      </c>
      <c r="L1823" s="12" t="s">
        <v>12543</v>
      </c>
      <c r="M1823" s="12">
        <v>7.54E-4</v>
      </c>
      <c r="N1823" s="12">
        <v>0.74391799999999997</v>
      </c>
      <c r="O1823" s="12">
        <v>3.1228020000000001</v>
      </c>
      <c r="P1823" s="12">
        <v>0.63841999999999999</v>
      </c>
    </row>
    <row r="1824" spans="1:16" x14ac:dyDescent="0.2">
      <c r="A1824" s="12" t="s">
        <v>2452</v>
      </c>
      <c r="B1824" s="12" t="s">
        <v>2453</v>
      </c>
      <c r="C1824" s="12" t="s">
        <v>2454</v>
      </c>
      <c r="D1824" s="12" t="s">
        <v>2455</v>
      </c>
      <c r="E1824" s="12" t="s">
        <v>2456</v>
      </c>
      <c r="F1824" s="12" t="s">
        <v>2457</v>
      </c>
      <c r="G1824" s="12" t="s">
        <v>11028</v>
      </c>
      <c r="H1824" s="12" t="s">
        <v>11523</v>
      </c>
      <c r="I1824" s="12">
        <v>380</v>
      </c>
      <c r="J1824" s="12" t="s">
        <v>12488</v>
      </c>
      <c r="K1824" s="12" t="s">
        <v>12542</v>
      </c>
      <c r="L1824" s="12" t="s">
        <v>12544</v>
      </c>
      <c r="M1824" s="12">
        <v>4.4200000000000003E-3</v>
      </c>
      <c r="N1824" s="12">
        <v>0.53292099999999998</v>
      </c>
      <c r="O1824" s="12">
        <v>2.3545660000000002</v>
      </c>
      <c r="P1824" s="12">
        <v>0.63841999999999999</v>
      </c>
    </row>
    <row r="1825" spans="1:16" hidden="1" x14ac:dyDescent="0.2">
      <c r="A1825" s="12" t="s">
        <v>12491</v>
      </c>
      <c r="B1825" s="12" t="s">
        <v>12491</v>
      </c>
      <c r="C1825" s="12" t="s">
        <v>12491</v>
      </c>
      <c r="D1825" s="12" t="s">
        <v>12491</v>
      </c>
      <c r="E1825" s="12" t="s">
        <v>12491</v>
      </c>
      <c r="F1825" s="12" t="s">
        <v>12491</v>
      </c>
      <c r="G1825" s="12" t="s">
        <v>6686</v>
      </c>
      <c r="H1825" s="12" t="s">
        <v>12491</v>
      </c>
      <c r="I1825" s="12" t="s">
        <v>12491</v>
      </c>
      <c r="J1825" s="12" t="s">
        <v>12491</v>
      </c>
      <c r="K1825" s="12" t="s">
        <v>12542</v>
      </c>
      <c r="L1825" s="12" t="s">
        <v>12491</v>
      </c>
      <c r="M1825" s="12" t="s">
        <v>12491</v>
      </c>
      <c r="N1825" s="12" t="s">
        <v>12491</v>
      </c>
      <c r="O1825" s="12" t="s">
        <v>12491</v>
      </c>
      <c r="P1825" s="12">
        <v>0.63841999999999999</v>
      </c>
    </row>
    <row r="1826" spans="1:16" hidden="1" x14ac:dyDescent="0.2">
      <c r="A1826" s="12" t="s">
        <v>5179</v>
      </c>
      <c r="B1826" s="12" t="s">
        <v>5180</v>
      </c>
      <c r="C1826" s="12" t="s">
        <v>5181</v>
      </c>
      <c r="D1826" s="12" t="s">
        <v>5182</v>
      </c>
      <c r="E1826" s="12" t="s">
        <v>5183</v>
      </c>
      <c r="F1826" s="12" t="s">
        <v>5184</v>
      </c>
      <c r="G1826" s="12" t="s">
        <v>6686</v>
      </c>
      <c r="H1826" s="12" t="s">
        <v>11842</v>
      </c>
      <c r="I1826" s="12">
        <v>139</v>
      </c>
      <c r="J1826" s="12" t="s">
        <v>12488</v>
      </c>
      <c r="K1826" s="12" t="s">
        <v>14545</v>
      </c>
      <c r="L1826" s="12" t="s">
        <v>14546</v>
      </c>
      <c r="M1826" s="12">
        <v>4.3868999999999998E-2</v>
      </c>
      <c r="N1826" s="12">
        <v>0.63721300000000003</v>
      </c>
      <c r="O1826" s="12">
        <v>1.3578460000000001</v>
      </c>
      <c r="P1826" s="12">
        <v>0.63721300000000003</v>
      </c>
    </row>
    <row r="1827" spans="1:16" hidden="1" x14ac:dyDescent="0.2">
      <c r="A1827" s="12" t="s">
        <v>12491</v>
      </c>
      <c r="B1827" s="12" t="s">
        <v>12491</v>
      </c>
      <c r="C1827" s="12" t="s">
        <v>12491</v>
      </c>
      <c r="D1827" s="12" t="s">
        <v>12491</v>
      </c>
      <c r="E1827" s="12" t="s">
        <v>12491</v>
      </c>
      <c r="F1827" s="12" t="s">
        <v>12491</v>
      </c>
      <c r="G1827" s="12" t="s">
        <v>11028</v>
      </c>
      <c r="H1827" s="12" t="s">
        <v>12491</v>
      </c>
      <c r="I1827" s="12" t="s">
        <v>12491</v>
      </c>
      <c r="J1827" s="12" t="s">
        <v>12491</v>
      </c>
      <c r="K1827" s="12" t="s">
        <v>14545</v>
      </c>
      <c r="L1827" s="12" t="s">
        <v>12491</v>
      </c>
      <c r="M1827" s="12" t="s">
        <v>12491</v>
      </c>
      <c r="N1827" s="12" t="s">
        <v>12491</v>
      </c>
      <c r="O1827" s="12" t="s">
        <v>12491</v>
      </c>
      <c r="P1827" s="12">
        <v>0.63721300000000003</v>
      </c>
    </row>
    <row r="1828" spans="1:16" hidden="1" x14ac:dyDescent="0.2">
      <c r="A1828" s="12" t="s">
        <v>12491</v>
      </c>
      <c r="B1828" s="12" t="s">
        <v>12491</v>
      </c>
      <c r="C1828" s="12" t="s">
        <v>12491</v>
      </c>
      <c r="D1828" s="12" t="s">
        <v>12491</v>
      </c>
      <c r="E1828" s="12" t="s">
        <v>12491</v>
      </c>
      <c r="F1828" s="12" t="s">
        <v>12491</v>
      </c>
      <c r="G1828" s="12" t="s">
        <v>22</v>
      </c>
      <c r="H1828" s="12" t="s">
        <v>12491</v>
      </c>
      <c r="I1828" s="12" t="s">
        <v>12491</v>
      </c>
      <c r="J1828" s="12" t="s">
        <v>12491</v>
      </c>
      <c r="K1828" s="12" t="s">
        <v>14545</v>
      </c>
      <c r="L1828" s="12" t="s">
        <v>12491</v>
      </c>
      <c r="M1828" s="12" t="s">
        <v>12491</v>
      </c>
      <c r="N1828" s="12" t="s">
        <v>12491</v>
      </c>
      <c r="O1828" s="12" t="s">
        <v>12491</v>
      </c>
      <c r="P1828" s="12">
        <v>0.63721300000000003</v>
      </c>
    </row>
    <row r="1829" spans="1:16" hidden="1" x14ac:dyDescent="0.2">
      <c r="A1829" s="12" t="s">
        <v>1963</v>
      </c>
      <c r="B1829" s="12" t="s">
        <v>1964</v>
      </c>
      <c r="C1829" s="12" t="s">
        <v>1965</v>
      </c>
      <c r="D1829" s="12" t="s">
        <v>1966</v>
      </c>
      <c r="E1829" s="12" t="s">
        <v>1967</v>
      </c>
      <c r="F1829" s="12" t="s">
        <v>1968</v>
      </c>
      <c r="G1829" s="12" t="s">
        <v>22</v>
      </c>
      <c r="H1829" s="12" t="s">
        <v>11457</v>
      </c>
      <c r="I1829" s="12">
        <v>328</v>
      </c>
      <c r="J1829" s="12" t="s">
        <v>12488</v>
      </c>
      <c r="K1829" s="12" t="s">
        <v>15043</v>
      </c>
      <c r="L1829" s="12" t="s">
        <v>15044</v>
      </c>
      <c r="M1829" s="12">
        <v>1.5E-3</v>
      </c>
      <c r="N1829" s="12">
        <v>0.83829900000000002</v>
      </c>
      <c r="O1829" s="12">
        <v>2.8239109999999998</v>
      </c>
      <c r="P1829" s="12">
        <v>0.63509800000000005</v>
      </c>
    </row>
    <row r="1830" spans="1:16" hidden="1" x14ac:dyDescent="0.2">
      <c r="A1830" s="12" t="s">
        <v>1963</v>
      </c>
      <c r="B1830" s="12" t="s">
        <v>1964</v>
      </c>
      <c r="C1830" s="12" t="s">
        <v>1965</v>
      </c>
      <c r="D1830" s="12" t="s">
        <v>1966</v>
      </c>
      <c r="E1830" s="12" t="s">
        <v>1967</v>
      </c>
      <c r="F1830" s="12" t="s">
        <v>1968</v>
      </c>
      <c r="G1830" s="12" t="s">
        <v>6686</v>
      </c>
      <c r="H1830" s="12" t="s">
        <v>11457</v>
      </c>
      <c r="I1830" s="12">
        <v>328</v>
      </c>
      <c r="J1830" s="12" t="s">
        <v>12488</v>
      </c>
      <c r="K1830" s="12" t="s">
        <v>15043</v>
      </c>
      <c r="L1830" s="12" t="s">
        <v>15045</v>
      </c>
      <c r="M1830" s="12">
        <v>8.3610000000000004E-3</v>
      </c>
      <c r="N1830" s="12">
        <v>0.43189699999999998</v>
      </c>
      <c r="O1830" s="12">
        <v>2.0777649999999999</v>
      </c>
      <c r="P1830" s="12">
        <v>0.63509800000000005</v>
      </c>
    </row>
    <row r="1831" spans="1:16" hidden="1" x14ac:dyDescent="0.2">
      <c r="A1831" s="12" t="s">
        <v>12491</v>
      </c>
      <c r="B1831" s="12" t="s">
        <v>12491</v>
      </c>
      <c r="C1831" s="12" t="s">
        <v>12491</v>
      </c>
      <c r="D1831" s="12" t="s">
        <v>12491</v>
      </c>
      <c r="E1831" s="12" t="s">
        <v>12491</v>
      </c>
      <c r="F1831" s="12" t="s">
        <v>12491</v>
      </c>
      <c r="G1831" s="12" t="s">
        <v>11028</v>
      </c>
      <c r="H1831" s="12" t="s">
        <v>12491</v>
      </c>
      <c r="I1831" s="12" t="s">
        <v>12491</v>
      </c>
      <c r="J1831" s="12" t="s">
        <v>12491</v>
      </c>
      <c r="K1831" s="12" t="s">
        <v>15043</v>
      </c>
      <c r="L1831" s="12" t="s">
        <v>12491</v>
      </c>
      <c r="M1831" s="12" t="s">
        <v>12491</v>
      </c>
      <c r="N1831" s="12" t="s">
        <v>12491</v>
      </c>
      <c r="O1831" s="12" t="s">
        <v>12491</v>
      </c>
      <c r="P1831" s="12">
        <v>0.63509800000000005</v>
      </c>
    </row>
    <row r="1832" spans="1:16" hidden="1" x14ac:dyDescent="0.2">
      <c r="A1832" s="12" t="s">
        <v>2346</v>
      </c>
      <c r="B1832" s="12" t="s">
        <v>2347</v>
      </c>
      <c r="C1832" s="12" t="s">
        <v>547</v>
      </c>
      <c r="D1832" s="12" t="s">
        <v>548</v>
      </c>
      <c r="E1832" s="12" t="s">
        <v>549</v>
      </c>
      <c r="F1832" s="12" t="s">
        <v>550</v>
      </c>
      <c r="G1832" s="12" t="s">
        <v>22</v>
      </c>
      <c r="H1832" s="12" t="s">
        <v>11248</v>
      </c>
      <c r="I1832" s="12">
        <v>861</v>
      </c>
      <c r="J1832" s="12" t="s">
        <v>12488</v>
      </c>
      <c r="K1832" s="12" t="s">
        <v>14331</v>
      </c>
      <c r="L1832" s="12" t="s">
        <v>14332</v>
      </c>
      <c r="M1832" s="12">
        <v>1.84E-4</v>
      </c>
      <c r="N1832" s="12">
        <v>0.76165700000000003</v>
      </c>
      <c r="O1832" s="12">
        <v>3.7357499999999999</v>
      </c>
      <c r="P1832" s="12">
        <v>0.63423099999999999</v>
      </c>
    </row>
    <row r="1833" spans="1:16" x14ac:dyDescent="0.2">
      <c r="A1833" s="12" t="s">
        <v>2346</v>
      </c>
      <c r="B1833" s="12" t="s">
        <v>2347</v>
      </c>
      <c r="C1833" s="12" t="s">
        <v>547</v>
      </c>
      <c r="D1833" s="12" t="s">
        <v>548</v>
      </c>
      <c r="E1833" s="12" t="s">
        <v>549</v>
      </c>
      <c r="F1833" s="12" t="s">
        <v>550</v>
      </c>
      <c r="G1833" s="12" t="s">
        <v>11028</v>
      </c>
      <c r="H1833" s="12" t="s">
        <v>11248</v>
      </c>
      <c r="I1833" s="12">
        <v>861</v>
      </c>
      <c r="J1833" s="12" t="s">
        <v>12488</v>
      </c>
      <c r="K1833" s="12" t="s">
        <v>14331</v>
      </c>
      <c r="L1833" s="12" t="s">
        <v>14333</v>
      </c>
      <c r="M1833" s="12">
        <v>3.3449999999999999E-3</v>
      </c>
      <c r="N1833" s="12">
        <v>0.50680499999999995</v>
      </c>
      <c r="O1833" s="12">
        <v>2.4755470000000002</v>
      </c>
      <c r="P1833" s="12">
        <v>0.63423099999999999</v>
      </c>
    </row>
    <row r="1834" spans="1:16" hidden="1" x14ac:dyDescent="0.2">
      <c r="A1834" s="12" t="s">
        <v>12491</v>
      </c>
      <c r="B1834" s="12" t="s">
        <v>12491</v>
      </c>
      <c r="C1834" s="12" t="s">
        <v>12491</v>
      </c>
      <c r="D1834" s="12" t="s">
        <v>12491</v>
      </c>
      <c r="E1834" s="12" t="s">
        <v>12491</v>
      </c>
      <c r="F1834" s="12" t="s">
        <v>12491</v>
      </c>
      <c r="G1834" s="12" t="s">
        <v>6686</v>
      </c>
      <c r="H1834" s="12" t="s">
        <v>12491</v>
      </c>
      <c r="I1834" s="12" t="s">
        <v>12491</v>
      </c>
      <c r="J1834" s="12" t="s">
        <v>12491</v>
      </c>
      <c r="K1834" s="12" t="s">
        <v>14331</v>
      </c>
      <c r="L1834" s="12" t="s">
        <v>12491</v>
      </c>
      <c r="M1834" s="12" t="s">
        <v>12491</v>
      </c>
      <c r="N1834" s="12" t="s">
        <v>12491</v>
      </c>
      <c r="O1834" s="12" t="s">
        <v>12491</v>
      </c>
      <c r="P1834" s="12">
        <v>0.63423099999999999</v>
      </c>
    </row>
    <row r="1835" spans="1:16" hidden="1" x14ac:dyDescent="0.2">
      <c r="A1835" s="12" t="s">
        <v>1015</v>
      </c>
      <c r="B1835" s="12" t="s">
        <v>1016</v>
      </c>
      <c r="C1835" s="12" t="s">
        <v>717</v>
      </c>
      <c r="D1835" s="12" t="s">
        <v>718</v>
      </c>
      <c r="E1835" s="12" t="s">
        <v>719</v>
      </c>
      <c r="F1835" s="12" t="s">
        <v>720</v>
      </c>
      <c r="G1835" s="12" t="s">
        <v>22</v>
      </c>
      <c r="H1835" s="12" t="s">
        <v>11275</v>
      </c>
      <c r="I1835" s="12">
        <v>425</v>
      </c>
      <c r="J1835" s="12" t="s">
        <v>12488</v>
      </c>
      <c r="K1835" s="12" t="s">
        <v>13970</v>
      </c>
      <c r="L1835" s="12" t="s">
        <v>13971</v>
      </c>
      <c r="M1835" s="12">
        <v>1.83E-2</v>
      </c>
      <c r="N1835" s="12">
        <v>1.0878159999999999</v>
      </c>
      <c r="O1835" s="12">
        <v>1.7375529999999999</v>
      </c>
      <c r="P1835" s="12">
        <v>0.63282799999999995</v>
      </c>
    </row>
    <row r="1836" spans="1:16" hidden="1" x14ac:dyDescent="0.2">
      <c r="A1836" s="12" t="s">
        <v>1015</v>
      </c>
      <c r="B1836" s="12" t="s">
        <v>1016</v>
      </c>
      <c r="C1836" s="12" t="s">
        <v>717</v>
      </c>
      <c r="D1836" s="12" t="s">
        <v>718</v>
      </c>
      <c r="E1836" s="12" t="s">
        <v>719</v>
      </c>
      <c r="F1836" s="12" t="s">
        <v>720</v>
      </c>
      <c r="G1836" s="12" t="s">
        <v>6686</v>
      </c>
      <c r="H1836" s="12" t="s">
        <v>11275</v>
      </c>
      <c r="I1836" s="12">
        <v>425</v>
      </c>
      <c r="J1836" s="12" t="s">
        <v>12488</v>
      </c>
      <c r="K1836" s="12" t="s">
        <v>13970</v>
      </c>
      <c r="L1836" s="12" t="s">
        <v>13972</v>
      </c>
      <c r="M1836" s="12">
        <v>2.6353000000000001E-2</v>
      </c>
      <c r="N1836" s="12">
        <v>0.177839</v>
      </c>
      <c r="O1836" s="12">
        <v>1.579175</v>
      </c>
      <c r="P1836" s="12">
        <v>0.63282799999999995</v>
      </c>
    </row>
    <row r="1837" spans="1:16" hidden="1" x14ac:dyDescent="0.2">
      <c r="A1837" s="12" t="s">
        <v>12491</v>
      </c>
      <c r="B1837" s="12" t="s">
        <v>12491</v>
      </c>
      <c r="C1837" s="12" t="s">
        <v>12491</v>
      </c>
      <c r="D1837" s="12" t="s">
        <v>12491</v>
      </c>
      <c r="E1837" s="12" t="s">
        <v>12491</v>
      </c>
      <c r="F1837" s="12" t="s">
        <v>12491</v>
      </c>
      <c r="G1837" s="12" t="s">
        <v>11028</v>
      </c>
      <c r="H1837" s="12" t="s">
        <v>12491</v>
      </c>
      <c r="I1837" s="12" t="s">
        <v>12491</v>
      </c>
      <c r="J1837" s="12" t="s">
        <v>12491</v>
      </c>
      <c r="K1837" s="12" t="s">
        <v>13970</v>
      </c>
      <c r="L1837" s="12" t="s">
        <v>12491</v>
      </c>
      <c r="M1837" s="12" t="s">
        <v>12491</v>
      </c>
      <c r="N1837" s="12" t="s">
        <v>12491</v>
      </c>
      <c r="O1837" s="12" t="s">
        <v>12491</v>
      </c>
      <c r="P1837" s="12">
        <v>0.63282799999999995</v>
      </c>
    </row>
    <row r="1838" spans="1:16" hidden="1" x14ac:dyDescent="0.2">
      <c r="A1838" s="12" t="s">
        <v>2582</v>
      </c>
      <c r="B1838" s="12" t="s">
        <v>2583</v>
      </c>
      <c r="C1838" s="12" t="s">
        <v>2584</v>
      </c>
      <c r="D1838" s="12" t="s">
        <v>2585</v>
      </c>
      <c r="E1838" s="12" t="s">
        <v>2586</v>
      </c>
      <c r="F1838" s="12" t="s">
        <v>2587</v>
      </c>
      <c r="G1838" s="12" t="s">
        <v>22</v>
      </c>
      <c r="H1838" s="12" t="s">
        <v>11539</v>
      </c>
      <c r="I1838" s="12">
        <v>503</v>
      </c>
      <c r="J1838" s="12" t="s">
        <v>12488</v>
      </c>
      <c r="K1838" s="12" t="s">
        <v>15349</v>
      </c>
      <c r="L1838" s="12" t="s">
        <v>15350</v>
      </c>
      <c r="M1838" s="12">
        <v>1.9620000000000002E-3</v>
      </c>
      <c r="N1838" s="12">
        <v>0.71521400000000002</v>
      </c>
      <c r="O1838" s="12">
        <v>2.7073809999999998</v>
      </c>
      <c r="P1838" s="12">
        <v>0.63234500000000005</v>
      </c>
    </row>
    <row r="1839" spans="1:16" x14ac:dyDescent="0.2">
      <c r="A1839" s="12" t="s">
        <v>2582</v>
      </c>
      <c r="B1839" s="12" t="s">
        <v>2583</v>
      </c>
      <c r="C1839" s="12" t="s">
        <v>2584</v>
      </c>
      <c r="D1839" s="12" t="s">
        <v>2585</v>
      </c>
      <c r="E1839" s="12" t="s">
        <v>2586</v>
      </c>
      <c r="F1839" s="12" t="s">
        <v>2587</v>
      </c>
      <c r="G1839" s="12" t="s">
        <v>11028</v>
      </c>
      <c r="H1839" s="12" t="s">
        <v>11539</v>
      </c>
      <c r="I1839" s="12">
        <v>503</v>
      </c>
      <c r="J1839" s="12" t="s">
        <v>12488</v>
      </c>
      <c r="K1839" s="12" t="s">
        <v>15349</v>
      </c>
      <c r="L1839" s="12" t="s">
        <v>15351</v>
      </c>
      <c r="M1839" s="12">
        <v>1.47E-3</v>
      </c>
      <c r="N1839" s="12">
        <v>0.54947500000000005</v>
      </c>
      <c r="O1839" s="12">
        <v>2.8326500000000001</v>
      </c>
      <c r="P1839" s="12">
        <v>0.63234500000000005</v>
      </c>
    </row>
    <row r="1840" spans="1:16" hidden="1" x14ac:dyDescent="0.2">
      <c r="A1840" s="12" t="s">
        <v>12491</v>
      </c>
      <c r="B1840" s="12" t="s">
        <v>12491</v>
      </c>
      <c r="C1840" s="12" t="s">
        <v>12491</v>
      </c>
      <c r="D1840" s="12" t="s">
        <v>12491</v>
      </c>
      <c r="E1840" s="12" t="s">
        <v>12491</v>
      </c>
      <c r="F1840" s="12" t="s">
        <v>12491</v>
      </c>
      <c r="G1840" s="12" t="s">
        <v>6686</v>
      </c>
      <c r="H1840" s="12" t="s">
        <v>12491</v>
      </c>
      <c r="I1840" s="12" t="s">
        <v>12491</v>
      </c>
      <c r="J1840" s="12" t="s">
        <v>12491</v>
      </c>
      <c r="K1840" s="12" t="s">
        <v>15349</v>
      </c>
      <c r="L1840" s="12" t="s">
        <v>12491</v>
      </c>
      <c r="M1840" s="12" t="s">
        <v>12491</v>
      </c>
      <c r="N1840" s="12" t="s">
        <v>12491</v>
      </c>
      <c r="O1840" s="12" t="s">
        <v>12491</v>
      </c>
      <c r="P1840" s="12">
        <v>0.63234500000000005</v>
      </c>
    </row>
    <row r="1841" spans="1:16" x14ac:dyDescent="0.2">
      <c r="A1841" s="12" t="s">
        <v>11059</v>
      </c>
      <c r="B1841" s="12" t="s">
        <v>11060</v>
      </c>
      <c r="C1841" s="12" t="s">
        <v>1345</v>
      </c>
      <c r="D1841" s="12" t="s">
        <v>1346</v>
      </c>
      <c r="E1841" s="12" t="s">
        <v>1347</v>
      </c>
      <c r="F1841" s="12" t="s">
        <v>1348</v>
      </c>
      <c r="G1841" s="12" t="s">
        <v>11028</v>
      </c>
      <c r="H1841" s="12" t="s">
        <v>11368</v>
      </c>
      <c r="I1841" s="12">
        <v>138</v>
      </c>
      <c r="J1841" s="12" t="s">
        <v>12488</v>
      </c>
      <c r="K1841" s="12" t="s">
        <v>14274</v>
      </c>
      <c r="L1841" s="12" t="s">
        <v>14275</v>
      </c>
      <c r="M1841" s="12">
        <v>1.5300000000000001E-4</v>
      </c>
      <c r="N1841" s="12">
        <v>0.63151900000000005</v>
      </c>
      <c r="O1841" s="12">
        <v>3.8160479999999999</v>
      </c>
      <c r="P1841" s="12">
        <v>0.63151900000000005</v>
      </c>
    </row>
    <row r="1842" spans="1:16" hidden="1" x14ac:dyDescent="0.2">
      <c r="A1842" s="12" t="s">
        <v>12491</v>
      </c>
      <c r="B1842" s="12" t="s">
        <v>12491</v>
      </c>
      <c r="C1842" s="12" t="s">
        <v>12491</v>
      </c>
      <c r="D1842" s="12" t="s">
        <v>12491</v>
      </c>
      <c r="E1842" s="12" t="s">
        <v>12491</v>
      </c>
      <c r="F1842" s="12" t="s">
        <v>12491</v>
      </c>
      <c r="G1842" s="12" t="s">
        <v>6686</v>
      </c>
      <c r="H1842" s="12" t="s">
        <v>12491</v>
      </c>
      <c r="I1842" s="12" t="s">
        <v>12491</v>
      </c>
      <c r="J1842" s="12" t="s">
        <v>12491</v>
      </c>
      <c r="K1842" s="12" t="s">
        <v>14274</v>
      </c>
      <c r="L1842" s="12" t="s">
        <v>12491</v>
      </c>
      <c r="M1842" s="12" t="s">
        <v>12491</v>
      </c>
      <c r="N1842" s="12" t="s">
        <v>12491</v>
      </c>
      <c r="O1842" s="12" t="s">
        <v>12491</v>
      </c>
      <c r="P1842" s="12">
        <v>0.63151900000000005</v>
      </c>
    </row>
    <row r="1843" spans="1:16" hidden="1" x14ac:dyDescent="0.2">
      <c r="A1843" s="12" t="s">
        <v>12491</v>
      </c>
      <c r="B1843" s="12" t="s">
        <v>12491</v>
      </c>
      <c r="C1843" s="12" t="s">
        <v>12491</v>
      </c>
      <c r="D1843" s="12" t="s">
        <v>12491</v>
      </c>
      <c r="E1843" s="12" t="s">
        <v>12491</v>
      </c>
      <c r="F1843" s="12" t="s">
        <v>12491</v>
      </c>
      <c r="G1843" s="12" t="s">
        <v>22</v>
      </c>
      <c r="H1843" s="12" t="s">
        <v>12491</v>
      </c>
      <c r="I1843" s="12" t="s">
        <v>12491</v>
      </c>
      <c r="J1843" s="12" t="s">
        <v>12491</v>
      </c>
      <c r="K1843" s="12" t="s">
        <v>14274</v>
      </c>
      <c r="L1843" s="12" t="s">
        <v>12491</v>
      </c>
      <c r="M1843" s="12" t="s">
        <v>12491</v>
      </c>
      <c r="N1843" s="12" t="s">
        <v>12491</v>
      </c>
      <c r="O1843" s="12" t="s">
        <v>12491</v>
      </c>
      <c r="P1843" s="12">
        <v>0.63151900000000005</v>
      </c>
    </row>
    <row r="1844" spans="1:16" hidden="1" x14ac:dyDescent="0.2">
      <c r="A1844" s="12" t="s">
        <v>3068</v>
      </c>
      <c r="B1844" s="12" t="s">
        <v>3069</v>
      </c>
      <c r="C1844" s="12" t="s">
        <v>3070</v>
      </c>
      <c r="D1844" s="12" t="s">
        <v>3071</v>
      </c>
      <c r="E1844" s="12" t="s">
        <v>3072</v>
      </c>
      <c r="F1844" s="12" t="s">
        <v>3073</v>
      </c>
      <c r="G1844" s="12" t="s">
        <v>22</v>
      </c>
      <c r="H1844" s="12" t="s">
        <v>11603</v>
      </c>
      <c r="I1844" s="12">
        <v>157</v>
      </c>
      <c r="J1844" s="12" t="s">
        <v>12488</v>
      </c>
      <c r="K1844" s="12" t="s">
        <v>15432</v>
      </c>
      <c r="L1844" s="12" t="s">
        <v>15433</v>
      </c>
      <c r="M1844" s="12">
        <v>1.2639999999999999E-3</v>
      </c>
      <c r="N1844" s="12">
        <v>0.60953299999999999</v>
      </c>
      <c r="O1844" s="12">
        <v>2.8983439999999998</v>
      </c>
      <c r="P1844" s="12">
        <v>0.63117299999999998</v>
      </c>
    </row>
    <row r="1845" spans="1:16" x14ac:dyDescent="0.2">
      <c r="A1845" s="12" t="s">
        <v>3068</v>
      </c>
      <c r="B1845" s="12" t="s">
        <v>3069</v>
      </c>
      <c r="C1845" s="12" t="s">
        <v>3070</v>
      </c>
      <c r="D1845" s="12" t="s">
        <v>3071</v>
      </c>
      <c r="E1845" s="12" t="s">
        <v>3072</v>
      </c>
      <c r="F1845" s="12" t="s">
        <v>3073</v>
      </c>
      <c r="G1845" s="12" t="s">
        <v>11028</v>
      </c>
      <c r="H1845" s="12" t="s">
        <v>11603</v>
      </c>
      <c r="I1845" s="12">
        <v>157</v>
      </c>
      <c r="J1845" s="12" t="s">
        <v>12488</v>
      </c>
      <c r="K1845" s="12" t="s">
        <v>15432</v>
      </c>
      <c r="L1845" s="12" t="s">
        <v>15434</v>
      </c>
      <c r="M1845" s="12">
        <v>1.9029999999999998E-2</v>
      </c>
      <c r="N1845" s="12">
        <v>0.65281299999999998</v>
      </c>
      <c r="O1845" s="12">
        <v>1.7205649999999999</v>
      </c>
      <c r="P1845" s="12">
        <v>0.63117299999999998</v>
      </c>
    </row>
    <row r="1846" spans="1:16" hidden="1" x14ac:dyDescent="0.2">
      <c r="A1846" s="12" t="s">
        <v>12491</v>
      </c>
      <c r="B1846" s="12" t="s">
        <v>12491</v>
      </c>
      <c r="C1846" s="12" t="s">
        <v>12491</v>
      </c>
      <c r="D1846" s="12" t="s">
        <v>12491</v>
      </c>
      <c r="E1846" s="12" t="s">
        <v>12491</v>
      </c>
      <c r="F1846" s="12" t="s">
        <v>12491</v>
      </c>
      <c r="G1846" s="12" t="s">
        <v>6686</v>
      </c>
      <c r="H1846" s="12" t="s">
        <v>12491</v>
      </c>
      <c r="I1846" s="12" t="s">
        <v>12491</v>
      </c>
      <c r="J1846" s="12" t="s">
        <v>12491</v>
      </c>
      <c r="K1846" s="12" t="s">
        <v>15432</v>
      </c>
      <c r="L1846" s="12" t="s">
        <v>12491</v>
      </c>
      <c r="M1846" s="12" t="s">
        <v>12491</v>
      </c>
      <c r="N1846" s="12" t="s">
        <v>12491</v>
      </c>
      <c r="O1846" s="12" t="s">
        <v>12491</v>
      </c>
      <c r="P1846" s="12">
        <v>0.63117299999999998</v>
      </c>
    </row>
    <row r="1847" spans="1:16" hidden="1" x14ac:dyDescent="0.2">
      <c r="A1847" s="12" t="s">
        <v>6731</v>
      </c>
      <c r="B1847" s="12" t="s">
        <v>6732</v>
      </c>
      <c r="C1847" s="12" t="s">
        <v>303</v>
      </c>
      <c r="D1847" s="12" t="s">
        <v>304</v>
      </c>
      <c r="E1847" s="12" t="s">
        <v>305</v>
      </c>
      <c r="F1847" s="12" t="s">
        <v>306</v>
      </c>
      <c r="G1847" s="12" t="s">
        <v>6686</v>
      </c>
      <c r="H1847" s="12" t="s">
        <v>11211</v>
      </c>
      <c r="I1847" s="12">
        <v>245</v>
      </c>
      <c r="J1847" s="12" t="s">
        <v>12488</v>
      </c>
      <c r="K1847" s="12" t="s">
        <v>13056</v>
      </c>
      <c r="L1847" s="12" t="s">
        <v>13057</v>
      </c>
      <c r="M1847" s="12">
        <v>4.1950000000000001E-2</v>
      </c>
      <c r="N1847" s="12">
        <v>0.63051199999999996</v>
      </c>
      <c r="O1847" s="12">
        <v>1.377265</v>
      </c>
      <c r="P1847" s="12">
        <v>0.63051199999999996</v>
      </c>
    </row>
    <row r="1848" spans="1:16" hidden="1" x14ac:dyDescent="0.2">
      <c r="A1848" s="12" t="s">
        <v>12491</v>
      </c>
      <c r="B1848" s="12" t="s">
        <v>12491</v>
      </c>
      <c r="C1848" s="12" t="s">
        <v>12491</v>
      </c>
      <c r="D1848" s="12" t="s">
        <v>12491</v>
      </c>
      <c r="E1848" s="12" t="s">
        <v>12491</v>
      </c>
      <c r="F1848" s="12" t="s">
        <v>12491</v>
      </c>
      <c r="G1848" s="12" t="s">
        <v>11028</v>
      </c>
      <c r="H1848" s="12" t="s">
        <v>12491</v>
      </c>
      <c r="I1848" s="12" t="s">
        <v>12491</v>
      </c>
      <c r="J1848" s="12" t="s">
        <v>12491</v>
      </c>
      <c r="K1848" s="12" t="s">
        <v>13056</v>
      </c>
      <c r="L1848" s="12" t="s">
        <v>12491</v>
      </c>
      <c r="M1848" s="12" t="s">
        <v>12491</v>
      </c>
      <c r="N1848" s="12" t="s">
        <v>12491</v>
      </c>
      <c r="O1848" s="12" t="s">
        <v>12491</v>
      </c>
      <c r="P1848" s="12">
        <v>0.63051199999999996</v>
      </c>
    </row>
    <row r="1849" spans="1:16" hidden="1" x14ac:dyDescent="0.2">
      <c r="A1849" s="12" t="s">
        <v>12491</v>
      </c>
      <c r="B1849" s="12" t="s">
        <v>12491</v>
      </c>
      <c r="C1849" s="12" t="s">
        <v>12491</v>
      </c>
      <c r="D1849" s="12" t="s">
        <v>12491</v>
      </c>
      <c r="E1849" s="12" t="s">
        <v>12491</v>
      </c>
      <c r="F1849" s="12" t="s">
        <v>12491</v>
      </c>
      <c r="G1849" s="12" t="s">
        <v>22</v>
      </c>
      <c r="H1849" s="12" t="s">
        <v>12491</v>
      </c>
      <c r="I1849" s="12" t="s">
        <v>12491</v>
      </c>
      <c r="J1849" s="12" t="s">
        <v>12491</v>
      </c>
      <c r="K1849" s="12" t="s">
        <v>13056</v>
      </c>
      <c r="L1849" s="12" t="s">
        <v>12491</v>
      </c>
      <c r="M1849" s="12" t="s">
        <v>12491</v>
      </c>
      <c r="N1849" s="12" t="s">
        <v>12491</v>
      </c>
      <c r="O1849" s="12" t="s">
        <v>12491</v>
      </c>
      <c r="P1849" s="12">
        <v>0.63051199999999996</v>
      </c>
    </row>
    <row r="1850" spans="1:16" hidden="1" x14ac:dyDescent="0.2">
      <c r="A1850" s="12" t="s">
        <v>2348</v>
      </c>
      <c r="B1850" s="12" t="s">
        <v>2349</v>
      </c>
      <c r="C1850" s="12" t="s">
        <v>649</v>
      </c>
      <c r="D1850" s="12" t="s">
        <v>650</v>
      </c>
      <c r="E1850" s="12" t="s">
        <v>651</v>
      </c>
      <c r="F1850" s="12" t="s">
        <v>652</v>
      </c>
      <c r="G1850" s="12" t="s">
        <v>22</v>
      </c>
      <c r="H1850" s="12" t="s">
        <v>11264</v>
      </c>
      <c r="I1850" s="12">
        <v>105</v>
      </c>
      <c r="J1850" s="12" t="s">
        <v>12488</v>
      </c>
      <c r="K1850" s="12" t="s">
        <v>15166</v>
      </c>
      <c r="L1850" s="12" t="s">
        <v>15167</v>
      </c>
      <c r="M1850" s="12">
        <v>5.1739999999999998E-3</v>
      </c>
      <c r="N1850" s="12">
        <v>0.76074299999999995</v>
      </c>
      <c r="O1850" s="12">
        <v>2.2861570000000002</v>
      </c>
      <c r="P1850" s="12">
        <v>0.63017400000000001</v>
      </c>
    </row>
    <row r="1851" spans="1:16" hidden="1" x14ac:dyDescent="0.2">
      <c r="A1851" s="12" t="s">
        <v>2348</v>
      </c>
      <c r="B1851" s="12" t="s">
        <v>2349</v>
      </c>
      <c r="C1851" s="12" t="s">
        <v>649</v>
      </c>
      <c r="D1851" s="12" t="s">
        <v>650</v>
      </c>
      <c r="E1851" s="12" t="s">
        <v>651</v>
      </c>
      <c r="F1851" s="12" t="s">
        <v>652</v>
      </c>
      <c r="G1851" s="12" t="s">
        <v>6686</v>
      </c>
      <c r="H1851" s="12" t="s">
        <v>11264</v>
      </c>
      <c r="I1851" s="12">
        <v>105</v>
      </c>
      <c r="J1851" s="12" t="s">
        <v>12488</v>
      </c>
      <c r="K1851" s="12" t="s">
        <v>15166</v>
      </c>
      <c r="L1851" s="12" t="s">
        <v>15168</v>
      </c>
      <c r="M1851" s="12">
        <v>4.1313000000000002E-2</v>
      </c>
      <c r="N1851" s="12">
        <v>0.314442</v>
      </c>
      <c r="O1851" s="12">
        <v>1.3839090000000001</v>
      </c>
      <c r="P1851" s="12">
        <v>0.63017400000000001</v>
      </c>
    </row>
    <row r="1852" spans="1:16" x14ac:dyDescent="0.2">
      <c r="A1852" s="12" t="s">
        <v>2348</v>
      </c>
      <c r="B1852" s="12" t="s">
        <v>2349</v>
      </c>
      <c r="C1852" s="12" t="s">
        <v>649</v>
      </c>
      <c r="D1852" s="12" t="s">
        <v>650</v>
      </c>
      <c r="E1852" s="12" t="s">
        <v>651</v>
      </c>
      <c r="F1852" s="12" t="s">
        <v>652</v>
      </c>
      <c r="G1852" s="12" t="s">
        <v>11028</v>
      </c>
      <c r="H1852" s="12" t="s">
        <v>11264</v>
      </c>
      <c r="I1852" s="12">
        <v>105</v>
      </c>
      <c r="J1852" s="12" t="s">
        <v>12488</v>
      </c>
      <c r="K1852" s="12" t="s">
        <v>15166</v>
      </c>
      <c r="L1852" s="12" t="s">
        <v>15169</v>
      </c>
      <c r="M1852" s="12">
        <v>1.1025999999999999E-2</v>
      </c>
      <c r="N1852" s="12">
        <v>0.81533599999999995</v>
      </c>
      <c r="O1852" s="12">
        <v>1.9575640000000001</v>
      </c>
      <c r="P1852" s="12">
        <v>0.63017400000000001</v>
      </c>
    </row>
    <row r="1853" spans="1:16" hidden="1" x14ac:dyDescent="0.2">
      <c r="A1853" s="12" t="s">
        <v>6715</v>
      </c>
      <c r="B1853" s="12" t="s">
        <v>6716</v>
      </c>
      <c r="C1853" s="12" t="s">
        <v>667</v>
      </c>
      <c r="D1853" s="12" t="s">
        <v>668</v>
      </c>
      <c r="E1853" s="12" t="s">
        <v>669</v>
      </c>
      <c r="F1853" s="12" t="s">
        <v>670</v>
      </c>
      <c r="G1853" s="12" t="s">
        <v>6686</v>
      </c>
      <c r="H1853" s="12" t="s">
        <v>11267</v>
      </c>
      <c r="I1853" s="12">
        <v>1251</v>
      </c>
      <c r="J1853" s="12" t="s">
        <v>12488</v>
      </c>
      <c r="K1853" s="12" t="s">
        <v>13547</v>
      </c>
      <c r="L1853" s="12" t="s">
        <v>13548</v>
      </c>
      <c r="M1853" s="12">
        <v>7.4458999999999997E-2</v>
      </c>
      <c r="N1853" s="12">
        <v>0.63013200000000003</v>
      </c>
      <c r="O1853" s="12">
        <v>1.477573</v>
      </c>
      <c r="P1853" s="12">
        <v>0.63013200000000003</v>
      </c>
    </row>
    <row r="1854" spans="1:16" hidden="1" x14ac:dyDescent="0.2">
      <c r="A1854" s="12" t="s">
        <v>12491</v>
      </c>
      <c r="B1854" s="12" t="s">
        <v>12491</v>
      </c>
      <c r="C1854" s="12" t="s">
        <v>12491</v>
      </c>
      <c r="D1854" s="12" t="s">
        <v>12491</v>
      </c>
      <c r="E1854" s="12" t="s">
        <v>12491</v>
      </c>
      <c r="F1854" s="12" t="s">
        <v>12491</v>
      </c>
      <c r="G1854" s="12" t="s">
        <v>11028</v>
      </c>
      <c r="H1854" s="12" t="s">
        <v>12491</v>
      </c>
      <c r="I1854" s="12" t="s">
        <v>12491</v>
      </c>
      <c r="J1854" s="12" t="s">
        <v>12491</v>
      </c>
      <c r="K1854" s="12" t="s">
        <v>13547</v>
      </c>
      <c r="L1854" s="12" t="s">
        <v>12491</v>
      </c>
      <c r="M1854" s="12" t="s">
        <v>12491</v>
      </c>
      <c r="N1854" s="12" t="s">
        <v>12491</v>
      </c>
      <c r="O1854" s="12" t="s">
        <v>12491</v>
      </c>
      <c r="P1854" s="12">
        <v>0.63013200000000003</v>
      </c>
    </row>
    <row r="1855" spans="1:16" hidden="1" x14ac:dyDescent="0.2">
      <c r="A1855" s="12" t="s">
        <v>12491</v>
      </c>
      <c r="B1855" s="12" t="s">
        <v>12491</v>
      </c>
      <c r="C1855" s="12" t="s">
        <v>12491</v>
      </c>
      <c r="D1855" s="12" t="s">
        <v>12491</v>
      </c>
      <c r="E1855" s="12" t="s">
        <v>12491</v>
      </c>
      <c r="F1855" s="12" t="s">
        <v>12491</v>
      </c>
      <c r="G1855" s="12" t="s">
        <v>22</v>
      </c>
      <c r="H1855" s="12" t="s">
        <v>12491</v>
      </c>
      <c r="I1855" s="12" t="s">
        <v>12491</v>
      </c>
      <c r="J1855" s="12" t="s">
        <v>12491</v>
      </c>
      <c r="K1855" s="12" t="s">
        <v>13547</v>
      </c>
      <c r="L1855" s="12" t="s">
        <v>12491</v>
      </c>
      <c r="M1855" s="12" t="s">
        <v>12491</v>
      </c>
      <c r="N1855" s="12" t="s">
        <v>12491</v>
      </c>
      <c r="O1855" s="12" t="s">
        <v>12491</v>
      </c>
      <c r="P1855" s="12">
        <v>0.63013200000000003</v>
      </c>
    </row>
    <row r="1856" spans="1:16" hidden="1" x14ac:dyDescent="0.2">
      <c r="A1856" s="12" t="s">
        <v>2960</v>
      </c>
      <c r="B1856" s="12" t="s">
        <v>2961</v>
      </c>
      <c r="C1856" s="12" t="s">
        <v>2962</v>
      </c>
      <c r="D1856" s="12" t="s">
        <v>2963</v>
      </c>
      <c r="E1856" s="12" t="s">
        <v>2964</v>
      </c>
      <c r="F1856" s="12" t="s">
        <v>2965</v>
      </c>
      <c r="G1856" s="12" t="s">
        <v>22</v>
      </c>
      <c r="H1856" s="12" t="s">
        <v>11588</v>
      </c>
      <c r="I1856" s="12">
        <v>160</v>
      </c>
      <c r="J1856" s="12" t="s">
        <v>12488</v>
      </c>
      <c r="K1856" s="12" t="s">
        <v>14731</v>
      </c>
      <c r="L1856" s="12" t="s">
        <v>14732</v>
      </c>
      <c r="M1856" s="12">
        <v>2.4452999999999999E-2</v>
      </c>
      <c r="N1856" s="12">
        <v>0.62982899999999997</v>
      </c>
      <c r="O1856" s="12">
        <v>1.6116680000000001</v>
      </c>
      <c r="P1856" s="12">
        <v>0.62982899999999997</v>
      </c>
    </row>
    <row r="1857" spans="1:16" hidden="1" x14ac:dyDescent="0.2">
      <c r="A1857" s="12" t="s">
        <v>12491</v>
      </c>
      <c r="B1857" s="12" t="s">
        <v>12491</v>
      </c>
      <c r="C1857" s="12" t="s">
        <v>12491</v>
      </c>
      <c r="D1857" s="12" t="s">
        <v>12491</v>
      </c>
      <c r="E1857" s="12" t="s">
        <v>12491</v>
      </c>
      <c r="F1857" s="12" t="s">
        <v>12491</v>
      </c>
      <c r="G1857" s="12" t="s">
        <v>6686</v>
      </c>
      <c r="H1857" s="12" t="s">
        <v>12491</v>
      </c>
      <c r="I1857" s="12" t="s">
        <v>12491</v>
      </c>
      <c r="J1857" s="12" t="s">
        <v>12491</v>
      </c>
      <c r="K1857" s="12" t="s">
        <v>14731</v>
      </c>
      <c r="L1857" s="12" t="s">
        <v>12491</v>
      </c>
      <c r="M1857" s="12" t="s">
        <v>12491</v>
      </c>
      <c r="N1857" s="12" t="s">
        <v>12491</v>
      </c>
      <c r="O1857" s="12" t="s">
        <v>12491</v>
      </c>
      <c r="P1857" s="12">
        <v>0.62982899999999997</v>
      </c>
    </row>
    <row r="1858" spans="1:16" hidden="1" x14ac:dyDescent="0.2">
      <c r="A1858" s="12" t="s">
        <v>12491</v>
      </c>
      <c r="B1858" s="12" t="s">
        <v>12491</v>
      </c>
      <c r="C1858" s="12" t="s">
        <v>12491</v>
      </c>
      <c r="D1858" s="12" t="s">
        <v>12491</v>
      </c>
      <c r="E1858" s="12" t="s">
        <v>12491</v>
      </c>
      <c r="F1858" s="12" t="s">
        <v>12491</v>
      </c>
      <c r="G1858" s="12" t="s">
        <v>11028</v>
      </c>
      <c r="H1858" s="12" t="s">
        <v>12491</v>
      </c>
      <c r="I1858" s="12" t="s">
        <v>12491</v>
      </c>
      <c r="J1858" s="12" t="s">
        <v>12491</v>
      </c>
      <c r="K1858" s="12" t="s">
        <v>14731</v>
      </c>
      <c r="L1858" s="12" t="s">
        <v>12491</v>
      </c>
      <c r="M1858" s="12" t="s">
        <v>12491</v>
      </c>
      <c r="N1858" s="12" t="s">
        <v>12491</v>
      </c>
      <c r="O1858" s="12" t="s">
        <v>12491</v>
      </c>
      <c r="P1858" s="12">
        <v>0.62982899999999997</v>
      </c>
    </row>
    <row r="1859" spans="1:16" hidden="1" x14ac:dyDescent="0.2">
      <c r="A1859" s="12" t="s">
        <v>1645</v>
      </c>
      <c r="B1859" s="12" t="s">
        <v>1646</v>
      </c>
      <c r="C1859" s="12" t="s">
        <v>1647</v>
      </c>
      <c r="D1859" s="12" t="s">
        <v>1648</v>
      </c>
      <c r="E1859" s="12" t="s">
        <v>1649</v>
      </c>
      <c r="F1859" s="12" t="s">
        <v>1650</v>
      </c>
      <c r="G1859" s="12" t="s">
        <v>22</v>
      </c>
      <c r="H1859" s="12" t="s">
        <v>11411</v>
      </c>
      <c r="I1859" s="12">
        <v>327</v>
      </c>
      <c r="J1859" s="12" t="s">
        <v>12488</v>
      </c>
      <c r="K1859" s="12" t="s">
        <v>12853</v>
      </c>
      <c r="L1859" s="12" t="s">
        <v>12854</v>
      </c>
      <c r="M1859" s="16">
        <v>1.0900000000000001E-5</v>
      </c>
      <c r="N1859" s="12">
        <v>0.91142999999999996</v>
      </c>
      <c r="O1859" s="12">
        <v>4.9629269999999996</v>
      </c>
      <c r="P1859" s="12">
        <v>0.62597800000000003</v>
      </c>
    </row>
    <row r="1860" spans="1:16" x14ac:dyDescent="0.2">
      <c r="A1860" s="12" t="s">
        <v>1645</v>
      </c>
      <c r="B1860" s="12" t="s">
        <v>1646</v>
      </c>
      <c r="C1860" s="12" t="s">
        <v>1647</v>
      </c>
      <c r="D1860" s="12" t="s">
        <v>1648</v>
      </c>
      <c r="E1860" s="12" t="s">
        <v>1649</v>
      </c>
      <c r="F1860" s="12" t="s">
        <v>1650</v>
      </c>
      <c r="G1860" s="12" t="s">
        <v>11028</v>
      </c>
      <c r="H1860" s="12" t="s">
        <v>11411</v>
      </c>
      <c r="I1860" s="12">
        <v>327</v>
      </c>
      <c r="J1860" s="12" t="s">
        <v>12488</v>
      </c>
      <c r="K1860" s="12" t="s">
        <v>12853</v>
      </c>
      <c r="L1860" s="12" t="s">
        <v>12855</v>
      </c>
      <c r="M1860" s="16">
        <v>5.6200000000000004E-6</v>
      </c>
      <c r="N1860" s="12">
        <v>0.34052500000000002</v>
      </c>
      <c r="O1860" s="12">
        <v>5.2501689999999996</v>
      </c>
      <c r="P1860" s="12">
        <v>0.62597800000000003</v>
      </c>
    </row>
    <row r="1861" spans="1:16" hidden="1" x14ac:dyDescent="0.2">
      <c r="A1861" s="12" t="s">
        <v>12491</v>
      </c>
      <c r="B1861" s="12" t="s">
        <v>12491</v>
      </c>
      <c r="C1861" s="12" t="s">
        <v>12491</v>
      </c>
      <c r="D1861" s="12" t="s">
        <v>12491</v>
      </c>
      <c r="E1861" s="12" t="s">
        <v>12491</v>
      </c>
      <c r="F1861" s="12" t="s">
        <v>12491</v>
      </c>
      <c r="G1861" s="12" t="s">
        <v>6686</v>
      </c>
      <c r="H1861" s="12" t="s">
        <v>12491</v>
      </c>
      <c r="I1861" s="12" t="s">
        <v>12491</v>
      </c>
      <c r="J1861" s="12" t="s">
        <v>12491</v>
      </c>
      <c r="K1861" s="12" t="s">
        <v>12853</v>
      </c>
      <c r="L1861" s="12" t="s">
        <v>12491</v>
      </c>
      <c r="M1861" s="12" t="s">
        <v>12491</v>
      </c>
      <c r="N1861" s="12" t="s">
        <v>12491</v>
      </c>
      <c r="O1861" s="12" t="s">
        <v>12491</v>
      </c>
      <c r="P1861" s="12">
        <v>0.62597800000000003</v>
      </c>
    </row>
    <row r="1862" spans="1:16" hidden="1" x14ac:dyDescent="0.2">
      <c r="A1862" s="12" t="s">
        <v>1467</v>
      </c>
      <c r="B1862" s="12" t="s">
        <v>1468</v>
      </c>
      <c r="C1862" s="12" t="s">
        <v>1469</v>
      </c>
      <c r="D1862" s="12" t="s">
        <v>1470</v>
      </c>
      <c r="E1862" s="12" t="s">
        <v>1471</v>
      </c>
      <c r="F1862" s="12" t="s">
        <v>1472</v>
      </c>
      <c r="G1862" s="12" t="s">
        <v>22</v>
      </c>
      <c r="H1862" s="12" t="s">
        <v>11385</v>
      </c>
      <c r="I1862" s="12">
        <v>275</v>
      </c>
      <c r="J1862" s="12" t="s">
        <v>12488</v>
      </c>
      <c r="K1862" s="12" t="s">
        <v>15645</v>
      </c>
      <c r="L1862" s="12" t="s">
        <v>15646</v>
      </c>
      <c r="M1862" s="12">
        <v>7.0899999999999999E-4</v>
      </c>
      <c r="N1862" s="12">
        <v>0.93855699999999997</v>
      </c>
      <c r="O1862" s="12">
        <v>3.1493009999999999</v>
      </c>
      <c r="P1862" s="12">
        <v>0.62590699999999999</v>
      </c>
    </row>
    <row r="1863" spans="1:16" x14ac:dyDescent="0.2">
      <c r="A1863" s="12" t="s">
        <v>1467</v>
      </c>
      <c r="B1863" s="12" t="s">
        <v>1468</v>
      </c>
      <c r="C1863" s="12" t="s">
        <v>1469</v>
      </c>
      <c r="D1863" s="12" t="s">
        <v>1470</v>
      </c>
      <c r="E1863" s="12" t="s">
        <v>1471</v>
      </c>
      <c r="F1863" s="12" t="s">
        <v>1472</v>
      </c>
      <c r="G1863" s="12" t="s">
        <v>11028</v>
      </c>
      <c r="H1863" s="12" t="s">
        <v>11385</v>
      </c>
      <c r="I1863" s="12">
        <v>275</v>
      </c>
      <c r="J1863" s="12" t="s">
        <v>12488</v>
      </c>
      <c r="K1863" s="12" t="s">
        <v>15645</v>
      </c>
      <c r="L1863" s="12" t="s">
        <v>15647</v>
      </c>
      <c r="M1863" s="12">
        <v>3.1448999999999998E-2</v>
      </c>
      <c r="N1863" s="12">
        <v>0.31325599999999998</v>
      </c>
      <c r="O1863" s="12">
        <v>1.5023869999999999</v>
      </c>
      <c r="P1863" s="12">
        <v>0.62590699999999999</v>
      </c>
    </row>
    <row r="1864" spans="1:16" hidden="1" x14ac:dyDescent="0.2">
      <c r="A1864" s="12" t="s">
        <v>12491</v>
      </c>
      <c r="B1864" s="12" t="s">
        <v>12491</v>
      </c>
      <c r="C1864" s="12" t="s">
        <v>12491</v>
      </c>
      <c r="D1864" s="12" t="s">
        <v>12491</v>
      </c>
      <c r="E1864" s="12" t="s">
        <v>12491</v>
      </c>
      <c r="F1864" s="12" t="s">
        <v>12491</v>
      </c>
      <c r="G1864" s="12" t="s">
        <v>6686</v>
      </c>
      <c r="H1864" s="12" t="s">
        <v>12491</v>
      </c>
      <c r="I1864" s="12" t="s">
        <v>12491</v>
      </c>
      <c r="J1864" s="12" t="s">
        <v>12491</v>
      </c>
      <c r="K1864" s="12" t="s">
        <v>15645</v>
      </c>
      <c r="L1864" s="12" t="s">
        <v>12491</v>
      </c>
      <c r="M1864" s="12" t="s">
        <v>12491</v>
      </c>
      <c r="N1864" s="12" t="s">
        <v>12491</v>
      </c>
      <c r="O1864" s="12" t="s">
        <v>12491</v>
      </c>
      <c r="P1864" s="12">
        <v>0.62590699999999999</v>
      </c>
    </row>
    <row r="1865" spans="1:16" hidden="1" x14ac:dyDescent="0.2">
      <c r="A1865" s="12" t="s">
        <v>2940</v>
      </c>
      <c r="B1865" s="12" t="s">
        <v>2941</v>
      </c>
      <c r="C1865" s="12" t="s">
        <v>957</v>
      </c>
      <c r="D1865" s="12" t="s">
        <v>958</v>
      </c>
      <c r="E1865" s="12" t="s">
        <v>959</v>
      </c>
      <c r="F1865" s="12" t="s">
        <v>960</v>
      </c>
      <c r="G1865" s="12" t="s">
        <v>22</v>
      </c>
      <c r="H1865" s="12" t="s">
        <v>11311</v>
      </c>
      <c r="I1865" s="12">
        <v>446</v>
      </c>
      <c r="J1865" s="12" t="s">
        <v>12488</v>
      </c>
      <c r="K1865" s="12" t="s">
        <v>12882</v>
      </c>
      <c r="L1865" s="12" t="s">
        <v>12883</v>
      </c>
      <c r="M1865" s="16">
        <v>1.27E-5</v>
      </c>
      <c r="N1865" s="12">
        <v>0.63544800000000001</v>
      </c>
      <c r="O1865" s="12">
        <v>4.8961949999999996</v>
      </c>
      <c r="P1865" s="12">
        <v>0.62571100000000002</v>
      </c>
    </row>
    <row r="1866" spans="1:16" x14ac:dyDescent="0.2">
      <c r="A1866" s="12" t="s">
        <v>2940</v>
      </c>
      <c r="B1866" s="12" t="s">
        <v>2941</v>
      </c>
      <c r="C1866" s="12" t="s">
        <v>957</v>
      </c>
      <c r="D1866" s="12" t="s">
        <v>958</v>
      </c>
      <c r="E1866" s="12" t="s">
        <v>959</v>
      </c>
      <c r="F1866" s="12" t="s">
        <v>960</v>
      </c>
      <c r="G1866" s="12" t="s">
        <v>11028</v>
      </c>
      <c r="H1866" s="12" t="s">
        <v>11311</v>
      </c>
      <c r="I1866" s="12">
        <v>446</v>
      </c>
      <c r="J1866" s="12" t="s">
        <v>12488</v>
      </c>
      <c r="K1866" s="12" t="s">
        <v>12882</v>
      </c>
      <c r="L1866" s="12" t="s">
        <v>12884</v>
      </c>
      <c r="M1866" s="16">
        <v>5.5699999999999999E-5</v>
      </c>
      <c r="N1866" s="12">
        <v>0.61597299999999999</v>
      </c>
      <c r="O1866" s="12">
        <v>4.2544599999999999</v>
      </c>
      <c r="P1866" s="12">
        <v>0.62571100000000002</v>
      </c>
    </row>
    <row r="1867" spans="1:16" hidden="1" x14ac:dyDescent="0.2">
      <c r="A1867" s="12" t="s">
        <v>12491</v>
      </c>
      <c r="B1867" s="12" t="s">
        <v>12491</v>
      </c>
      <c r="C1867" s="12" t="s">
        <v>12491</v>
      </c>
      <c r="D1867" s="12" t="s">
        <v>12491</v>
      </c>
      <c r="E1867" s="12" t="s">
        <v>12491</v>
      </c>
      <c r="F1867" s="12" t="s">
        <v>12491</v>
      </c>
      <c r="G1867" s="12" t="s">
        <v>6686</v>
      </c>
      <c r="H1867" s="12" t="s">
        <v>12491</v>
      </c>
      <c r="I1867" s="12" t="s">
        <v>12491</v>
      </c>
      <c r="J1867" s="12" t="s">
        <v>12491</v>
      </c>
      <c r="K1867" s="12" t="s">
        <v>12882</v>
      </c>
      <c r="L1867" s="12" t="s">
        <v>12491</v>
      </c>
      <c r="M1867" s="12" t="s">
        <v>12491</v>
      </c>
      <c r="N1867" s="12" t="s">
        <v>12491</v>
      </c>
      <c r="O1867" s="12" t="s">
        <v>12491</v>
      </c>
      <c r="P1867" s="12">
        <v>0.62571100000000002</v>
      </c>
    </row>
    <row r="1868" spans="1:16" x14ac:dyDescent="0.2">
      <c r="A1868" s="12" t="s">
        <v>6106</v>
      </c>
      <c r="B1868" s="12" t="s">
        <v>6107</v>
      </c>
      <c r="C1868" s="12" t="s">
        <v>3503</v>
      </c>
      <c r="D1868" s="12" t="s">
        <v>3504</v>
      </c>
      <c r="E1868" s="12" t="s">
        <v>3505</v>
      </c>
      <c r="F1868" s="12" t="s">
        <v>3506</v>
      </c>
      <c r="G1868" s="12" t="s">
        <v>11028</v>
      </c>
      <c r="H1868" s="12" t="s">
        <v>11655</v>
      </c>
      <c r="I1868" s="12">
        <v>248</v>
      </c>
      <c r="J1868" s="12" t="s">
        <v>12488</v>
      </c>
      <c r="K1868" s="12" t="s">
        <v>12564</v>
      </c>
      <c r="L1868" s="12" t="s">
        <v>12565</v>
      </c>
      <c r="M1868" s="12">
        <v>3.4400000000000001E-4</v>
      </c>
      <c r="N1868" s="12">
        <v>0.62565700000000002</v>
      </c>
      <c r="O1868" s="12">
        <v>3.46299</v>
      </c>
      <c r="P1868" s="12">
        <v>0.62565700000000002</v>
      </c>
    </row>
    <row r="1869" spans="1:16" hidden="1" x14ac:dyDescent="0.2">
      <c r="A1869" s="12" t="s">
        <v>12491</v>
      </c>
      <c r="B1869" s="12" t="s">
        <v>12491</v>
      </c>
      <c r="C1869" s="12" t="s">
        <v>12491</v>
      </c>
      <c r="D1869" s="12" t="s">
        <v>12491</v>
      </c>
      <c r="E1869" s="12" t="s">
        <v>12491</v>
      </c>
      <c r="F1869" s="12" t="s">
        <v>12491</v>
      </c>
      <c r="G1869" s="12" t="s">
        <v>6686</v>
      </c>
      <c r="H1869" s="12" t="s">
        <v>12491</v>
      </c>
      <c r="I1869" s="12" t="s">
        <v>12491</v>
      </c>
      <c r="J1869" s="12" t="s">
        <v>12491</v>
      </c>
      <c r="K1869" s="12" t="s">
        <v>12564</v>
      </c>
      <c r="L1869" s="12" t="s">
        <v>12491</v>
      </c>
      <c r="M1869" s="12" t="s">
        <v>12491</v>
      </c>
      <c r="N1869" s="12" t="s">
        <v>12491</v>
      </c>
      <c r="O1869" s="12" t="s">
        <v>12491</v>
      </c>
      <c r="P1869" s="12">
        <v>0.62565700000000002</v>
      </c>
    </row>
    <row r="1870" spans="1:16" hidden="1" x14ac:dyDescent="0.2">
      <c r="A1870" s="12" t="s">
        <v>12491</v>
      </c>
      <c r="B1870" s="12" t="s">
        <v>12491</v>
      </c>
      <c r="C1870" s="12" t="s">
        <v>12491</v>
      </c>
      <c r="D1870" s="12" t="s">
        <v>12491</v>
      </c>
      <c r="E1870" s="12" t="s">
        <v>12491</v>
      </c>
      <c r="F1870" s="12" t="s">
        <v>12491</v>
      </c>
      <c r="G1870" s="12" t="s">
        <v>22</v>
      </c>
      <c r="H1870" s="12" t="s">
        <v>12491</v>
      </c>
      <c r="I1870" s="12" t="s">
        <v>12491</v>
      </c>
      <c r="J1870" s="12" t="s">
        <v>12491</v>
      </c>
      <c r="K1870" s="12" t="s">
        <v>12564</v>
      </c>
      <c r="L1870" s="12" t="s">
        <v>12491</v>
      </c>
      <c r="M1870" s="12" t="s">
        <v>12491</v>
      </c>
      <c r="N1870" s="12" t="s">
        <v>12491</v>
      </c>
      <c r="O1870" s="12" t="s">
        <v>12491</v>
      </c>
      <c r="P1870" s="12">
        <v>0.62565700000000002</v>
      </c>
    </row>
    <row r="1871" spans="1:16" hidden="1" x14ac:dyDescent="0.2">
      <c r="A1871" s="12" t="s">
        <v>2996</v>
      </c>
      <c r="B1871" s="12" t="s">
        <v>2997</v>
      </c>
      <c r="C1871" s="12" t="s">
        <v>2998</v>
      </c>
      <c r="D1871" s="12" t="s">
        <v>2999</v>
      </c>
      <c r="E1871" s="12" t="s">
        <v>3000</v>
      </c>
      <c r="F1871" s="12" t="s">
        <v>3001</v>
      </c>
      <c r="G1871" s="12" t="s">
        <v>22</v>
      </c>
      <c r="H1871" s="12" t="s">
        <v>11593</v>
      </c>
      <c r="I1871" s="12">
        <v>212</v>
      </c>
      <c r="J1871" s="12" t="s">
        <v>12488</v>
      </c>
      <c r="K1871" s="12" t="s">
        <v>14184</v>
      </c>
      <c r="L1871" s="12" t="s">
        <v>14185</v>
      </c>
      <c r="M1871" s="12">
        <v>1.7174999999999999E-2</v>
      </c>
      <c r="N1871" s="12">
        <v>0.62361100000000003</v>
      </c>
      <c r="O1871" s="12">
        <v>1.765091</v>
      </c>
      <c r="P1871" s="12">
        <v>0.62361100000000003</v>
      </c>
    </row>
    <row r="1872" spans="1:16" hidden="1" x14ac:dyDescent="0.2">
      <c r="A1872" s="12" t="s">
        <v>12491</v>
      </c>
      <c r="B1872" s="12" t="s">
        <v>12491</v>
      </c>
      <c r="C1872" s="12" t="s">
        <v>12491</v>
      </c>
      <c r="D1872" s="12" t="s">
        <v>12491</v>
      </c>
      <c r="E1872" s="12" t="s">
        <v>12491</v>
      </c>
      <c r="F1872" s="12" t="s">
        <v>12491</v>
      </c>
      <c r="G1872" s="12" t="s">
        <v>6686</v>
      </c>
      <c r="H1872" s="12" t="s">
        <v>12491</v>
      </c>
      <c r="I1872" s="12" t="s">
        <v>12491</v>
      </c>
      <c r="J1872" s="12" t="s">
        <v>12491</v>
      </c>
      <c r="K1872" s="12" t="s">
        <v>14184</v>
      </c>
      <c r="L1872" s="12" t="s">
        <v>12491</v>
      </c>
      <c r="M1872" s="12" t="s">
        <v>12491</v>
      </c>
      <c r="N1872" s="12" t="s">
        <v>12491</v>
      </c>
      <c r="O1872" s="12" t="s">
        <v>12491</v>
      </c>
      <c r="P1872" s="12">
        <v>0.62361100000000003</v>
      </c>
    </row>
    <row r="1873" spans="1:16" hidden="1" x14ac:dyDescent="0.2">
      <c r="A1873" s="12" t="s">
        <v>12491</v>
      </c>
      <c r="B1873" s="12" t="s">
        <v>12491</v>
      </c>
      <c r="C1873" s="12" t="s">
        <v>12491</v>
      </c>
      <c r="D1873" s="12" t="s">
        <v>12491</v>
      </c>
      <c r="E1873" s="12" t="s">
        <v>12491</v>
      </c>
      <c r="F1873" s="12" t="s">
        <v>12491</v>
      </c>
      <c r="G1873" s="12" t="s">
        <v>11028</v>
      </c>
      <c r="H1873" s="12" t="s">
        <v>12491</v>
      </c>
      <c r="I1873" s="12" t="s">
        <v>12491</v>
      </c>
      <c r="J1873" s="12" t="s">
        <v>12491</v>
      </c>
      <c r="K1873" s="12" t="s">
        <v>14184</v>
      </c>
      <c r="L1873" s="12" t="s">
        <v>12491</v>
      </c>
      <c r="M1873" s="12" t="s">
        <v>12491</v>
      </c>
      <c r="N1873" s="12" t="s">
        <v>12491</v>
      </c>
      <c r="O1873" s="12" t="s">
        <v>12491</v>
      </c>
      <c r="P1873" s="12">
        <v>0.62361100000000003</v>
      </c>
    </row>
    <row r="1874" spans="1:16" x14ac:dyDescent="0.2">
      <c r="A1874" s="12" t="s">
        <v>6250</v>
      </c>
      <c r="B1874" s="12" t="s">
        <v>6251</v>
      </c>
      <c r="C1874" s="12" t="s">
        <v>6252</v>
      </c>
      <c r="D1874" s="12" t="s">
        <v>6253</v>
      </c>
      <c r="E1874" s="12" t="s">
        <v>6254</v>
      </c>
      <c r="F1874" s="12" t="s">
        <v>6255</v>
      </c>
      <c r="G1874" s="12" t="s">
        <v>11028</v>
      </c>
      <c r="H1874" s="12" t="s">
        <v>11939</v>
      </c>
      <c r="I1874" s="12">
        <v>153</v>
      </c>
      <c r="J1874" s="12" t="s">
        <v>12488</v>
      </c>
      <c r="K1874" s="12" t="s">
        <v>13865</v>
      </c>
      <c r="L1874" s="12" t="s">
        <v>13866</v>
      </c>
      <c r="M1874" s="12">
        <v>8.3029999999999996E-3</v>
      </c>
      <c r="N1874" s="12">
        <v>0.62292499999999995</v>
      </c>
      <c r="O1874" s="12">
        <v>2.0807639999999998</v>
      </c>
      <c r="P1874" s="12">
        <v>0.62292499999999995</v>
      </c>
    </row>
    <row r="1875" spans="1:16" hidden="1" x14ac:dyDescent="0.2">
      <c r="A1875" s="12" t="s">
        <v>12491</v>
      </c>
      <c r="B1875" s="12" t="s">
        <v>12491</v>
      </c>
      <c r="C1875" s="12" t="s">
        <v>12491</v>
      </c>
      <c r="D1875" s="12" t="s">
        <v>12491</v>
      </c>
      <c r="E1875" s="12" t="s">
        <v>12491</v>
      </c>
      <c r="F1875" s="12" t="s">
        <v>12491</v>
      </c>
      <c r="G1875" s="12" t="s">
        <v>6686</v>
      </c>
      <c r="H1875" s="12" t="s">
        <v>12491</v>
      </c>
      <c r="I1875" s="12" t="s">
        <v>12491</v>
      </c>
      <c r="J1875" s="12" t="s">
        <v>12491</v>
      </c>
      <c r="K1875" s="12" t="s">
        <v>13865</v>
      </c>
      <c r="L1875" s="12" t="s">
        <v>12491</v>
      </c>
      <c r="M1875" s="12" t="s">
        <v>12491</v>
      </c>
      <c r="N1875" s="12" t="s">
        <v>12491</v>
      </c>
      <c r="O1875" s="12" t="s">
        <v>12491</v>
      </c>
      <c r="P1875" s="12">
        <v>0.62292499999999995</v>
      </c>
    </row>
    <row r="1876" spans="1:16" hidden="1" x14ac:dyDescent="0.2">
      <c r="A1876" s="12" t="s">
        <v>12491</v>
      </c>
      <c r="B1876" s="12" t="s">
        <v>12491</v>
      </c>
      <c r="C1876" s="12" t="s">
        <v>12491</v>
      </c>
      <c r="D1876" s="12" t="s">
        <v>12491</v>
      </c>
      <c r="E1876" s="12" t="s">
        <v>12491</v>
      </c>
      <c r="F1876" s="12" t="s">
        <v>12491</v>
      </c>
      <c r="G1876" s="12" t="s">
        <v>22</v>
      </c>
      <c r="H1876" s="12" t="s">
        <v>12491</v>
      </c>
      <c r="I1876" s="12" t="s">
        <v>12491</v>
      </c>
      <c r="J1876" s="12" t="s">
        <v>12491</v>
      </c>
      <c r="K1876" s="12" t="s">
        <v>13865</v>
      </c>
      <c r="L1876" s="12" t="s">
        <v>12491</v>
      </c>
      <c r="M1876" s="12" t="s">
        <v>12491</v>
      </c>
      <c r="N1876" s="12" t="s">
        <v>12491</v>
      </c>
      <c r="O1876" s="12" t="s">
        <v>12491</v>
      </c>
      <c r="P1876" s="12">
        <v>0.62292499999999995</v>
      </c>
    </row>
    <row r="1877" spans="1:16" hidden="1" x14ac:dyDescent="0.2">
      <c r="A1877" s="12" t="s">
        <v>1813</v>
      </c>
      <c r="B1877" s="12" t="s">
        <v>1814</v>
      </c>
      <c r="C1877" s="12" t="s">
        <v>1815</v>
      </c>
      <c r="D1877" s="12" t="s">
        <v>1816</v>
      </c>
      <c r="E1877" s="12" t="s">
        <v>1817</v>
      </c>
      <c r="F1877" s="12" t="s">
        <v>1818</v>
      </c>
      <c r="G1877" s="12" t="s">
        <v>22</v>
      </c>
      <c r="H1877" s="12" t="s">
        <v>11437</v>
      </c>
      <c r="I1877" s="12">
        <v>74</v>
      </c>
      <c r="J1877" s="12" t="s">
        <v>12488</v>
      </c>
      <c r="K1877" s="12" t="s">
        <v>15414</v>
      </c>
      <c r="L1877" s="12" t="s">
        <v>15415</v>
      </c>
      <c r="M1877" s="12">
        <v>0.34042099999999997</v>
      </c>
      <c r="N1877" s="12">
        <v>0.483184</v>
      </c>
      <c r="O1877" s="12">
        <v>1.513163</v>
      </c>
      <c r="P1877" s="12">
        <v>0.62272700000000003</v>
      </c>
    </row>
    <row r="1878" spans="1:16" x14ac:dyDescent="0.2">
      <c r="A1878" s="12" t="s">
        <v>1813</v>
      </c>
      <c r="B1878" s="12" t="s">
        <v>1814</v>
      </c>
      <c r="C1878" s="12" t="s">
        <v>1815</v>
      </c>
      <c r="D1878" s="12" t="s">
        <v>1816</v>
      </c>
      <c r="E1878" s="12" t="s">
        <v>1817</v>
      </c>
      <c r="F1878" s="12" t="s">
        <v>1818</v>
      </c>
      <c r="G1878" s="12" t="s">
        <v>11028</v>
      </c>
      <c r="H1878" s="12" t="s">
        <v>11437</v>
      </c>
      <c r="I1878" s="12">
        <v>74</v>
      </c>
      <c r="J1878" s="12" t="s">
        <v>12488</v>
      </c>
      <c r="K1878" s="12" t="s">
        <v>15414</v>
      </c>
      <c r="L1878" s="12" t="s">
        <v>15416</v>
      </c>
      <c r="M1878" s="12">
        <v>1.3849999999999999E-3</v>
      </c>
      <c r="N1878" s="12">
        <v>0.76227</v>
      </c>
      <c r="O1878" s="12">
        <v>3.2829969999999999</v>
      </c>
      <c r="P1878" s="12">
        <v>0.62272700000000003</v>
      </c>
    </row>
    <row r="1879" spans="1:16" hidden="1" x14ac:dyDescent="0.2">
      <c r="A1879" s="12" t="s">
        <v>12491</v>
      </c>
      <c r="B1879" s="12" t="s">
        <v>12491</v>
      </c>
      <c r="C1879" s="12" t="s">
        <v>12491</v>
      </c>
      <c r="D1879" s="12" t="s">
        <v>12491</v>
      </c>
      <c r="E1879" s="12" t="s">
        <v>12491</v>
      </c>
      <c r="F1879" s="12" t="s">
        <v>12491</v>
      </c>
      <c r="G1879" s="12" t="s">
        <v>6686</v>
      </c>
      <c r="H1879" s="12" t="s">
        <v>12491</v>
      </c>
      <c r="I1879" s="12" t="s">
        <v>12491</v>
      </c>
      <c r="J1879" s="12" t="s">
        <v>12491</v>
      </c>
      <c r="K1879" s="12" t="s">
        <v>15414</v>
      </c>
      <c r="L1879" s="12" t="s">
        <v>12491</v>
      </c>
      <c r="M1879" s="12" t="s">
        <v>12491</v>
      </c>
      <c r="N1879" s="12" t="s">
        <v>12491</v>
      </c>
      <c r="O1879" s="12" t="s">
        <v>12491</v>
      </c>
      <c r="P1879" s="12">
        <v>0.62272700000000003</v>
      </c>
    </row>
    <row r="1880" spans="1:16" hidden="1" x14ac:dyDescent="0.2">
      <c r="A1880" s="12" t="s">
        <v>3022</v>
      </c>
      <c r="B1880" s="12" t="s">
        <v>3023</v>
      </c>
      <c r="C1880" s="12" t="s">
        <v>3024</v>
      </c>
      <c r="D1880" s="12" t="s">
        <v>3025</v>
      </c>
      <c r="E1880" s="12" t="s">
        <v>3026</v>
      </c>
      <c r="F1880" s="12" t="s">
        <v>3027</v>
      </c>
      <c r="G1880" s="12" t="s">
        <v>22</v>
      </c>
      <c r="H1880" s="12" t="s">
        <v>11597</v>
      </c>
      <c r="I1880" s="12">
        <v>504</v>
      </c>
      <c r="J1880" s="12" t="s">
        <v>12488</v>
      </c>
      <c r="K1880" s="12" t="s">
        <v>15346</v>
      </c>
      <c r="L1880" s="12" t="s">
        <v>15347</v>
      </c>
      <c r="M1880" s="12">
        <v>1.2260000000000001E-3</v>
      </c>
      <c r="N1880" s="12">
        <v>0.61948400000000003</v>
      </c>
      <c r="O1880" s="12">
        <v>2.911422</v>
      </c>
      <c r="P1880" s="12">
        <v>0.62182599999999999</v>
      </c>
    </row>
    <row r="1881" spans="1:16" x14ac:dyDescent="0.2">
      <c r="A1881" s="12" t="s">
        <v>3022</v>
      </c>
      <c r="B1881" s="12" t="s">
        <v>3023</v>
      </c>
      <c r="C1881" s="12" t="s">
        <v>3024</v>
      </c>
      <c r="D1881" s="12" t="s">
        <v>3025</v>
      </c>
      <c r="E1881" s="12" t="s">
        <v>3026</v>
      </c>
      <c r="F1881" s="12" t="s">
        <v>3027</v>
      </c>
      <c r="G1881" s="12" t="s">
        <v>11028</v>
      </c>
      <c r="H1881" s="12" t="s">
        <v>11597</v>
      </c>
      <c r="I1881" s="12">
        <v>504</v>
      </c>
      <c r="J1881" s="12" t="s">
        <v>12488</v>
      </c>
      <c r="K1881" s="12" t="s">
        <v>15346</v>
      </c>
      <c r="L1881" s="12" t="s">
        <v>15348</v>
      </c>
      <c r="M1881" s="12">
        <v>3.7160000000000001E-3</v>
      </c>
      <c r="N1881" s="12">
        <v>0.62416799999999995</v>
      </c>
      <c r="O1881" s="12">
        <v>2.4298860000000002</v>
      </c>
      <c r="P1881" s="12">
        <v>0.62182599999999999</v>
      </c>
    </row>
    <row r="1882" spans="1:16" hidden="1" x14ac:dyDescent="0.2">
      <c r="A1882" s="12" t="s">
        <v>12491</v>
      </c>
      <c r="B1882" s="12" t="s">
        <v>12491</v>
      </c>
      <c r="C1882" s="12" t="s">
        <v>12491</v>
      </c>
      <c r="D1882" s="12" t="s">
        <v>12491</v>
      </c>
      <c r="E1882" s="12" t="s">
        <v>12491</v>
      </c>
      <c r="F1882" s="12" t="s">
        <v>12491</v>
      </c>
      <c r="G1882" s="12" t="s">
        <v>6686</v>
      </c>
      <c r="H1882" s="12" t="s">
        <v>12491</v>
      </c>
      <c r="I1882" s="12" t="s">
        <v>12491</v>
      </c>
      <c r="J1882" s="12" t="s">
        <v>12491</v>
      </c>
      <c r="K1882" s="12" t="s">
        <v>15346</v>
      </c>
      <c r="L1882" s="12" t="s">
        <v>12491</v>
      </c>
      <c r="M1882" s="12" t="s">
        <v>12491</v>
      </c>
      <c r="N1882" s="12" t="s">
        <v>12491</v>
      </c>
      <c r="O1882" s="12" t="s">
        <v>12491</v>
      </c>
      <c r="P1882" s="12">
        <v>0.62182599999999999</v>
      </c>
    </row>
    <row r="1883" spans="1:16" x14ac:dyDescent="0.2">
      <c r="A1883" s="12" t="s">
        <v>7882</v>
      </c>
      <c r="B1883" s="12" t="s">
        <v>7883</v>
      </c>
      <c r="C1883" s="12" t="s">
        <v>4649</v>
      </c>
      <c r="D1883" s="12" t="s">
        <v>4650</v>
      </c>
      <c r="E1883" s="12" t="s">
        <v>4651</v>
      </c>
      <c r="F1883" s="12" t="s">
        <v>4652</v>
      </c>
      <c r="G1883" s="12" t="s">
        <v>11028</v>
      </c>
      <c r="H1883" s="12" t="s">
        <v>11780</v>
      </c>
      <c r="I1883" s="12">
        <v>560</v>
      </c>
      <c r="J1883" s="12" t="s">
        <v>12488</v>
      </c>
      <c r="K1883" s="12" t="s">
        <v>12521</v>
      </c>
      <c r="L1883" s="12" t="s">
        <v>12522</v>
      </c>
      <c r="M1883" s="12">
        <v>5.4799999999999998E-4</v>
      </c>
      <c r="N1883" s="12">
        <v>0.62009800000000004</v>
      </c>
      <c r="O1883" s="12">
        <v>3.2616049999999999</v>
      </c>
      <c r="P1883" s="12">
        <v>0.62009800000000004</v>
      </c>
    </row>
    <row r="1884" spans="1:16" hidden="1" x14ac:dyDescent="0.2">
      <c r="A1884" s="12" t="s">
        <v>12491</v>
      </c>
      <c r="B1884" s="12" t="s">
        <v>12491</v>
      </c>
      <c r="C1884" s="12" t="s">
        <v>12491</v>
      </c>
      <c r="D1884" s="12" t="s">
        <v>12491</v>
      </c>
      <c r="E1884" s="12" t="s">
        <v>12491</v>
      </c>
      <c r="F1884" s="12" t="s">
        <v>12491</v>
      </c>
      <c r="G1884" s="12" t="s">
        <v>6686</v>
      </c>
      <c r="H1884" s="12" t="s">
        <v>12491</v>
      </c>
      <c r="I1884" s="12" t="s">
        <v>12491</v>
      </c>
      <c r="J1884" s="12" t="s">
        <v>12491</v>
      </c>
      <c r="K1884" s="12" t="s">
        <v>12521</v>
      </c>
      <c r="L1884" s="12" t="s">
        <v>12491</v>
      </c>
      <c r="M1884" s="12" t="s">
        <v>12491</v>
      </c>
      <c r="N1884" s="12" t="s">
        <v>12491</v>
      </c>
      <c r="O1884" s="12" t="s">
        <v>12491</v>
      </c>
      <c r="P1884" s="12">
        <v>0.62009800000000004</v>
      </c>
    </row>
    <row r="1885" spans="1:16" hidden="1" x14ac:dyDescent="0.2">
      <c r="A1885" s="12" t="s">
        <v>12491</v>
      </c>
      <c r="B1885" s="12" t="s">
        <v>12491</v>
      </c>
      <c r="C1885" s="12" t="s">
        <v>12491</v>
      </c>
      <c r="D1885" s="12" t="s">
        <v>12491</v>
      </c>
      <c r="E1885" s="12" t="s">
        <v>12491</v>
      </c>
      <c r="F1885" s="12" t="s">
        <v>12491</v>
      </c>
      <c r="G1885" s="12" t="s">
        <v>22</v>
      </c>
      <c r="H1885" s="12" t="s">
        <v>12491</v>
      </c>
      <c r="I1885" s="12" t="s">
        <v>12491</v>
      </c>
      <c r="J1885" s="12" t="s">
        <v>12491</v>
      </c>
      <c r="K1885" s="12" t="s">
        <v>12521</v>
      </c>
      <c r="L1885" s="12" t="s">
        <v>12491</v>
      </c>
      <c r="M1885" s="12" t="s">
        <v>12491</v>
      </c>
      <c r="N1885" s="12" t="s">
        <v>12491</v>
      </c>
      <c r="O1885" s="12" t="s">
        <v>12491</v>
      </c>
      <c r="P1885" s="12">
        <v>0.62009800000000004</v>
      </c>
    </row>
    <row r="1886" spans="1:16" hidden="1" x14ac:dyDescent="0.2">
      <c r="A1886" s="12" t="s">
        <v>1189</v>
      </c>
      <c r="B1886" s="12" t="s">
        <v>1190</v>
      </c>
      <c r="C1886" s="12" t="s">
        <v>1191</v>
      </c>
      <c r="D1886" s="12" t="s">
        <v>1192</v>
      </c>
      <c r="E1886" s="12" t="s">
        <v>1193</v>
      </c>
      <c r="F1886" s="12" t="s">
        <v>1194</v>
      </c>
      <c r="G1886" s="12" t="s">
        <v>22</v>
      </c>
      <c r="H1886" s="12" t="s">
        <v>11345</v>
      </c>
      <c r="I1886" s="12">
        <v>588</v>
      </c>
      <c r="J1886" s="12" t="s">
        <v>12488</v>
      </c>
      <c r="K1886" s="12" t="s">
        <v>14105</v>
      </c>
      <c r="L1886" s="12" t="s">
        <v>14106</v>
      </c>
      <c r="M1886" s="12">
        <v>6.2480000000000001E-3</v>
      </c>
      <c r="N1886" s="12">
        <v>0.84144200000000002</v>
      </c>
      <c r="O1886" s="12">
        <v>2.8916140000000001</v>
      </c>
      <c r="P1886" s="12">
        <v>0.619973</v>
      </c>
    </row>
    <row r="1887" spans="1:16" x14ac:dyDescent="0.2">
      <c r="A1887" s="12" t="s">
        <v>1189</v>
      </c>
      <c r="B1887" s="12" t="s">
        <v>1190</v>
      </c>
      <c r="C1887" s="12" t="s">
        <v>1191</v>
      </c>
      <c r="D1887" s="12" t="s">
        <v>1192</v>
      </c>
      <c r="E1887" s="12" t="s">
        <v>1193</v>
      </c>
      <c r="F1887" s="12" t="s">
        <v>1194</v>
      </c>
      <c r="G1887" s="12" t="s">
        <v>11028</v>
      </c>
      <c r="H1887" s="12" t="s">
        <v>11345</v>
      </c>
      <c r="I1887" s="12">
        <v>588</v>
      </c>
      <c r="J1887" s="12" t="s">
        <v>12488</v>
      </c>
      <c r="K1887" s="12" t="s">
        <v>14105</v>
      </c>
      <c r="L1887" s="12" t="s">
        <v>14107</v>
      </c>
      <c r="M1887" s="12">
        <v>3.3321999999999997E-2</v>
      </c>
      <c r="N1887" s="12">
        <v>0.398503</v>
      </c>
      <c r="O1887" s="12">
        <v>2.3993959999999999</v>
      </c>
      <c r="P1887" s="12">
        <v>0.619973</v>
      </c>
    </row>
    <row r="1888" spans="1:16" hidden="1" x14ac:dyDescent="0.2">
      <c r="A1888" s="12" t="s">
        <v>12491</v>
      </c>
      <c r="B1888" s="12" t="s">
        <v>12491</v>
      </c>
      <c r="C1888" s="12" t="s">
        <v>12491</v>
      </c>
      <c r="D1888" s="12" t="s">
        <v>12491</v>
      </c>
      <c r="E1888" s="12" t="s">
        <v>12491</v>
      </c>
      <c r="F1888" s="12" t="s">
        <v>12491</v>
      </c>
      <c r="G1888" s="12" t="s">
        <v>6686</v>
      </c>
      <c r="H1888" s="12" t="s">
        <v>12491</v>
      </c>
      <c r="I1888" s="12" t="s">
        <v>12491</v>
      </c>
      <c r="J1888" s="12" t="s">
        <v>12491</v>
      </c>
      <c r="K1888" s="12" t="s">
        <v>14105</v>
      </c>
      <c r="L1888" s="12" t="s">
        <v>12491</v>
      </c>
      <c r="M1888" s="12" t="s">
        <v>12491</v>
      </c>
      <c r="N1888" s="12" t="s">
        <v>12491</v>
      </c>
      <c r="O1888" s="12" t="s">
        <v>12491</v>
      </c>
      <c r="P1888" s="12">
        <v>0.619973</v>
      </c>
    </row>
    <row r="1889" spans="1:16" hidden="1" x14ac:dyDescent="0.2">
      <c r="A1889" s="12" t="s">
        <v>3167</v>
      </c>
      <c r="B1889" s="12" t="s">
        <v>3168</v>
      </c>
      <c r="C1889" s="12" t="s">
        <v>3169</v>
      </c>
      <c r="D1889" s="12" t="s">
        <v>3170</v>
      </c>
      <c r="E1889" s="12" t="s">
        <v>3171</v>
      </c>
      <c r="F1889" s="12" t="s">
        <v>3172</v>
      </c>
      <c r="G1889" s="12" t="s">
        <v>22</v>
      </c>
      <c r="H1889" s="12" t="s">
        <v>11616</v>
      </c>
      <c r="I1889" s="12">
        <v>811</v>
      </c>
      <c r="J1889" s="12" t="s">
        <v>12488</v>
      </c>
      <c r="K1889" s="12" t="s">
        <v>12551</v>
      </c>
      <c r="L1889" s="12" t="s">
        <v>12552</v>
      </c>
      <c r="M1889" s="12">
        <v>4.7413999999999998E-2</v>
      </c>
      <c r="N1889" s="12">
        <v>0.58915099999999998</v>
      </c>
      <c r="O1889" s="12">
        <v>1.324098</v>
      </c>
      <c r="P1889" s="12">
        <v>0.61819299999999999</v>
      </c>
    </row>
    <row r="1890" spans="1:16" hidden="1" x14ac:dyDescent="0.2">
      <c r="A1890" s="12" t="s">
        <v>3167</v>
      </c>
      <c r="B1890" s="12" t="s">
        <v>3168</v>
      </c>
      <c r="C1890" s="12" t="s">
        <v>3169</v>
      </c>
      <c r="D1890" s="12" t="s">
        <v>3170</v>
      </c>
      <c r="E1890" s="12" t="s">
        <v>3171</v>
      </c>
      <c r="F1890" s="12" t="s">
        <v>3172</v>
      </c>
      <c r="G1890" s="12" t="s">
        <v>6686</v>
      </c>
      <c r="H1890" s="12" t="s">
        <v>11616</v>
      </c>
      <c r="I1890" s="12">
        <v>811</v>
      </c>
      <c r="J1890" s="12" t="s">
        <v>12488</v>
      </c>
      <c r="K1890" s="12" t="s">
        <v>12551</v>
      </c>
      <c r="L1890" s="12" t="s">
        <v>12553</v>
      </c>
      <c r="M1890" s="12">
        <v>1.4622E-2</v>
      </c>
      <c r="N1890" s="12">
        <v>0.64723399999999998</v>
      </c>
      <c r="O1890" s="12">
        <v>1.8349880000000001</v>
      </c>
      <c r="P1890" s="12">
        <v>0.61819299999999999</v>
      </c>
    </row>
    <row r="1891" spans="1:16" hidden="1" x14ac:dyDescent="0.2">
      <c r="A1891" s="12" t="s">
        <v>12491</v>
      </c>
      <c r="B1891" s="12" t="s">
        <v>12491</v>
      </c>
      <c r="C1891" s="12" t="s">
        <v>12491</v>
      </c>
      <c r="D1891" s="12" t="s">
        <v>12491</v>
      </c>
      <c r="E1891" s="12" t="s">
        <v>12491</v>
      </c>
      <c r="F1891" s="12" t="s">
        <v>12491</v>
      </c>
      <c r="G1891" s="12" t="s">
        <v>11028</v>
      </c>
      <c r="H1891" s="12" t="s">
        <v>12491</v>
      </c>
      <c r="I1891" s="12" t="s">
        <v>12491</v>
      </c>
      <c r="J1891" s="12" t="s">
        <v>12491</v>
      </c>
      <c r="K1891" s="12" t="s">
        <v>12551</v>
      </c>
      <c r="L1891" s="12" t="s">
        <v>12491</v>
      </c>
      <c r="M1891" s="12" t="s">
        <v>12491</v>
      </c>
      <c r="N1891" s="12" t="s">
        <v>12491</v>
      </c>
      <c r="O1891" s="12" t="s">
        <v>12491</v>
      </c>
      <c r="P1891" s="12">
        <v>0.61819299999999999</v>
      </c>
    </row>
    <row r="1892" spans="1:16" hidden="1" x14ac:dyDescent="0.2">
      <c r="A1892" s="12" t="s">
        <v>3403</v>
      </c>
      <c r="B1892" s="12" t="s">
        <v>3404</v>
      </c>
      <c r="C1892" s="12" t="s">
        <v>1815</v>
      </c>
      <c r="D1892" s="12" t="s">
        <v>1816</v>
      </c>
      <c r="E1892" s="12" t="s">
        <v>1817</v>
      </c>
      <c r="F1892" s="12" t="s">
        <v>1818</v>
      </c>
      <c r="G1892" s="12" t="s">
        <v>22</v>
      </c>
      <c r="H1892" s="12" t="s">
        <v>11437</v>
      </c>
      <c r="I1892" s="12">
        <v>73</v>
      </c>
      <c r="J1892" s="12" t="s">
        <v>12488</v>
      </c>
      <c r="K1892" s="12" t="s">
        <v>15411</v>
      </c>
      <c r="L1892" s="12" t="s">
        <v>15412</v>
      </c>
      <c r="M1892" s="12">
        <v>2.3427E-2</v>
      </c>
      <c r="N1892" s="12">
        <v>0.46773399999999998</v>
      </c>
      <c r="O1892" s="12">
        <v>1.6437889999999999</v>
      </c>
      <c r="P1892" s="12">
        <v>0.61736500000000005</v>
      </c>
    </row>
    <row r="1893" spans="1:16" x14ac:dyDescent="0.2">
      <c r="A1893" s="12" t="s">
        <v>3839</v>
      </c>
      <c r="B1893" s="12" t="s">
        <v>3840</v>
      </c>
      <c r="C1893" s="12" t="s">
        <v>1815</v>
      </c>
      <c r="D1893" s="12" t="s">
        <v>1816</v>
      </c>
      <c r="E1893" s="12" t="s">
        <v>1817</v>
      </c>
      <c r="F1893" s="12" t="s">
        <v>1818</v>
      </c>
      <c r="G1893" s="12" t="s">
        <v>11028</v>
      </c>
      <c r="H1893" s="12" t="s">
        <v>11437</v>
      </c>
      <c r="I1893" s="12">
        <v>73</v>
      </c>
      <c r="J1893" s="12" t="s">
        <v>12488</v>
      </c>
      <c r="K1893" s="12" t="s">
        <v>15411</v>
      </c>
      <c r="L1893" s="12" t="s">
        <v>15413</v>
      </c>
      <c r="M1893" s="12">
        <v>2.4353E-2</v>
      </c>
      <c r="N1893" s="12">
        <v>0.76699499999999998</v>
      </c>
      <c r="O1893" s="12">
        <v>2.4002409999999998</v>
      </c>
      <c r="P1893" s="12">
        <v>0.61736500000000005</v>
      </c>
    </row>
    <row r="1894" spans="1:16" hidden="1" x14ac:dyDescent="0.2">
      <c r="A1894" s="12" t="s">
        <v>12491</v>
      </c>
      <c r="B1894" s="12" t="s">
        <v>12491</v>
      </c>
      <c r="C1894" s="12" t="s">
        <v>12491</v>
      </c>
      <c r="D1894" s="12" t="s">
        <v>12491</v>
      </c>
      <c r="E1894" s="12" t="s">
        <v>12491</v>
      </c>
      <c r="F1894" s="12" t="s">
        <v>12491</v>
      </c>
      <c r="G1894" s="12" t="s">
        <v>6686</v>
      </c>
      <c r="H1894" s="12" t="s">
        <v>12491</v>
      </c>
      <c r="I1894" s="12" t="s">
        <v>12491</v>
      </c>
      <c r="J1894" s="12" t="s">
        <v>12491</v>
      </c>
      <c r="K1894" s="12" t="s">
        <v>15411</v>
      </c>
      <c r="L1894" s="12" t="s">
        <v>12491</v>
      </c>
      <c r="M1894" s="12" t="s">
        <v>12491</v>
      </c>
      <c r="N1894" s="12" t="s">
        <v>12491</v>
      </c>
      <c r="O1894" s="12" t="s">
        <v>12491</v>
      </c>
      <c r="P1894" s="12">
        <v>0.61736500000000005</v>
      </c>
    </row>
    <row r="1895" spans="1:16" hidden="1" x14ac:dyDescent="0.2">
      <c r="A1895" s="12" t="s">
        <v>2404</v>
      </c>
      <c r="B1895" s="12" t="s">
        <v>2405</v>
      </c>
      <c r="C1895" s="12" t="s">
        <v>89</v>
      </c>
      <c r="D1895" s="12" t="s">
        <v>90</v>
      </c>
      <c r="E1895" s="12" t="s">
        <v>91</v>
      </c>
      <c r="F1895" s="12" t="s">
        <v>92</v>
      </c>
      <c r="G1895" s="12" t="s">
        <v>22</v>
      </c>
      <c r="H1895" s="12" t="s">
        <v>11177</v>
      </c>
      <c r="I1895" s="12">
        <v>375</v>
      </c>
      <c r="J1895" s="12" t="s">
        <v>12488</v>
      </c>
      <c r="K1895" s="12" t="s">
        <v>15572</v>
      </c>
      <c r="L1895" s="12" t="s">
        <v>15573</v>
      </c>
      <c r="M1895" s="12">
        <v>2.6692E-2</v>
      </c>
      <c r="N1895" s="12">
        <v>0.61642799999999998</v>
      </c>
      <c r="O1895" s="12">
        <v>1.7912870000000001</v>
      </c>
      <c r="P1895" s="12">
        <v>0.61642799999999998</v>
      </c>
    </row>
    <row r="1896" spans="1:16" hidden="1" x14ac:dyDescent="0.2">
      <c r="A1896" s="12" t="s">
        <v>12491</v>
      </c>
      <c r="B1896" s="12" t="s">
        <v>12491</v>
      </c>
      <c r="C1896" s="12" t="s">
        <v>12491</v>
      </c>
      <c r="D1896" s="12" t="s">
        <v>12491</v>
      </c>
      <c r="E1896" s="12" t="s">
        <v>12491</v>
      </c>
      <c r="F1896" s="12" t="s">
        <v>12491</v>
      </c>
      <c r="G1896" s="12" t="s">
        <v>6686</v>
      </c>
      <c r="H1896" s="12" t="s">
        <v>12491</v>
      </c>
      <c r="I1896" s="12" t="s">
        <v>12491</v>
      </c>
      <c r="J1896" s="12" t="s">
        <v>12491</v>
      </c>
      <c r="K1896" s="12" t="s">
        <v>15572</v>
      </c>
      <c r="L1896" s="12" t="s">
        <v>12491</v>
      </c>
      <c r="M1896" s="12" t="s">
        <v>12491</v>
      </c>
      <c r="N1896" s="12" t="s">
        <v>12491</v>
      </c>
      <c r="O1896" s="12" t="s">
        <v>12491</v>
      </c>
      <c r="P1896" s="12">
        <v>0.61642799999999998</v>
      </c>
    </row>
    <row r="1897" spans="1:16" hidden="1" x14ac:dyDescent="0.2">
      <c r="A1897" s="12" t="s">
        <v>12491</v>
      </c>
      <c r="B1897" s="12" t="s">
        <v>12491</v>
      </c>
      <c r="C1897" s="12" t="s">
        <v>12491</v>
      </c>
      <c r="D1897" s="12" t="s">
        <v>12491</v>
      </c>
      <c r="E1897" s="12" t="s">
        <v>12491</v>
      </c>
      <c r="F1897" s="12" t="s">
        <v>12491</v>
      </c>
      <c r="G1897" s="12" t="s">
        <v>11028</v>
      </c>
      <c r="H1897" s="12" t="s">
        <v>12491</v>
      </c>
      <c r="I1897" s="12" t="s">
        <v>12491</v>
      </c>
      <c r="J1897" s="12" t="s">
        <v>12491</v>
      </c>
      <c r="K1897" s="12" t="s">
        <v>15572</v>
      </c>
      <c r="L1897" s="12" t="s">
        <v>12491</v>
      </c>
      <c r="M1897" s="12" t="s">
        <v>12491</v>
      </c>
      <c r="N1897" s="12" t="s">
        <v>12491</v>
      </c>
      <c r="O1897" s="12" t="s">
        <v>12491</v>
      </c>
      <c r="P1897" s="12">
        <v>0.61642799999999998</v>
      </c>
    </row>
    <row r="1898" spans="1:16" hidden="1" x14ac:dyDescent="0.2">
      <c r="A1898" s="12" t="s">
        <v>3048</v>
      </c>
      <c r="B1898" s="12" t="s">
        <v>3049</v>
      </c>
      <c r="C1898" s="12" t="s">
        <v>3044</v>
      </c>
      <c r="D1898" s="12" t="s">
        <v>3045</v>
      </c>
      <c r="E1898" s="12" t="s">
        <v>3046</v>
      </c>
      <c r="F1898" s="12" t="s">
        <v>3047</v>
      </c>
      <c r="G1898" s="12" t="s">
        <v>22</v>
      </c>
      <c r="H1898" s="12" t="s">
        <v>11600</v>
      </c>
      <c r="I1898" s="12">
        <v>354</v>
      </c>
      <c r="J1898" s="12" t="s">
        <v>12488</v>
      </c>
      <c r="K1898" s="12" t="s">
        <v>12554</v>
      </c>
      <c r="L1898" s="12" t="s">
        <v>12555</v>
      </c>
      <c r="M1898" s="12">
        <v>4.9349999999999998E-2</v>
      </c>
      <c r="N1898" s="12">
        <v>0.61529100000000003</v>
      </c>
      <c r="O1898" s="12">
        <v>1.306711</v>
      </c>
      <c r="P1898" s="12">
        <v>0.61529100000000003</v>
      </c>
    </row>
    <row r="1899" spans="1:16" hidden="1" x14ac:dyDescent="0.2">
      <c r="A1899" s="12" t="s">
        <v>12491</v>
      </c>
      <c r="B1899" s="12" t="s">
        <v>12491</v>
      </c>
      <c r="C1899" s="12" t="s">
        <v>12491</v>
      </c>
      <c r="D1899" s="12" t="s">
        <v>12491</v>
      </c>
      <c r="E1899" s="12" t="s">
        <v>12491</v>
      </c>
      <c r="F1899" s="12" t="s">
        <v>12491</v>
      </c>
      <c r="G1899" s="12" t="s">
        <v>6686</v>
      </c>
      <c r="H1899" s="12" t="s">
        <v>12491</v>
      </c>
      <c r="I1899" s="12" t="s">
        <v>12491</v>
      </c>
      <c r="J1899" s="12" t="s">
        <v>12491</v>
      </c>
      <c r="K1899" s="12" t="s">
        <v>12554</v>
      </c>
      <c r="L1899" s="12" t="s">
        <v>12491</v>
      </c>
      <c r="M1899" s="12" t="s">
        <v>12491</v>
      </c>
      <c r="N1899" s="12" t="s">
        <v>12491</v>
      </c>
      <c r="O1899" s="12" t="s">
        <v>12491</v>
      </c>
      <c r="P1899" s="12">
        <v>0.61529100000000003</v>
      </c>
    </row>
    <row r="1900" spans="1:16" hidden="1" x14ac:dyDescent="0.2">
      <c r="A1900" s="12" t="s">
        <v>12491</v>
      </c>
      <c r="B1900" s="12" t="s">
        <v>12491</v>
      </c>
      <c r="C1900" s="12" t="s">
        <v>12491</v>
      </c>
      <c r="D1900" s="12" t="s">
        <v>12491</v>
      </c>
      <c r="E1900" s="12" t="s">
        <v>12491</v>
      </c>
      <c r="F1900" s="12" t="s">
        <v>12491</v>
      </c>
      <c r="G1900" s="12" t="s">
        <v>11028</v>
      </c>
      <c r="H1900" s="12" t="s">
        <v>12491</v>
      </c>
      <c r="I1900" s="12" t="s">
        <v>12491</v>
      </c>
      <c r="J1900" s="12" t="s">
        <v>12491</v>
      </c>
      <c r="K1900" s="12" t="s">
        <v>12554</v>
      </c>
      <c r="L1900" s="12" t="s">
        <v>12491</v>
      </c>
      <c r="M1900" s="12" t="s">
        <v>12491</v>
      </c>
      <c r="N1900" s="12" t="s">
        <v>12491</v>
      </c>
      <c r="O1900" s="12" t="s">
        <v>12491</v>
      </c>
      <c r="P1900" s="12">
        <v>0.61529100000000003</v>
      </c>
    </row>
    <row r="1901" spans="1:16" hidden="1" x14ac:dyDescent="0.2">
      <c r="A1901" s="12" t="s">
        <v>2153</v>
      </c>
      <c r="B1901" s="12" t="s">
        <v>2154</v>
      </c>
      <c r="C1901" s="12" t="s">
        <v>1397</v>
      </c>
      <c r="D1901" s="12" t="s">
        <v>1398</v>
      </c>
      <c r="E1901" s="12" t="s">
        <v>1399</v>
      </c>
      <c r="F1901" s="12" t="s">
        <v>1400</v>
      </c>
      <c r="G1901" s="12" t="s">
        <v>22</v>
      </c>
      <c r="H1901" s="12" t="s">
        <v>11375</v>
      </c>
      <c r="I1901" s="12">
        <v>60</v>
      </c>
      <c r="J1901" s="12" t="s">
        <v>12488</v>
      </c>
      <c r="K1901" s="12" t="s">
        <v>14383</v>
      </c>
      <c r="L1901" s="12" t="s">
        <v>14384</v>
      </c>
      <c r="M1901" s="12">
        <v>1.8450000000000001E-3</v>
      </c>
      <c r="N1901" s="12">
        <v>0.79522800000000005</v>
      </c>
      <c r="O1901" s="12">
        <v>2.7339359999999999</v>
      </c>
      <c r="P1901" s="12">
        <v>0.61492599999999997</v>
      </c>
    </row>
    <row r="1902" spans="1:16" x14ac:dyDescent="0.2">
      <c r="A1902" s="12" t="s">
        <v>2153</v>
      </c>
      <c r="B1902" s="12" t="s">
        <v>2154</v>
      </c>
      <c r="C1902" s="12" t="s">
        <v>1397</v>
      </c>
      <c r="D1902" s="12" t="s">
        <v>1398</v>
      </c>
      <c r="E1902" s="12" t="s">
        <v>1399</v>
      </c>
      <c r="F1902" s="12" t="s">
        <v>1400</v>
      </c>
      <c r="G1902" s="12" t="s">
        <v>11028</v>
      </c>
      <c r="H1902" s="12" t="s">
        <v>11375</v>
      </c>
      <c r="I1902" s="12">
        <v>60</v>
      </c>
      <c r="J1902" s="12" t="s">
        <v>12488</v>
      </c>
      <c r="K1902" s="12" t="s">
        <v>14383</v>
      </c>
      <c r="L1902" s="12" t="s">
        <v>14385</v>
      </c>
      <c r="M1902" s="12">
        <v>5.1789999999999996E-3</v>
      </c>
      <c r="N1902" s="12">
        <v>0.43462299999999998</v>
      </c>
      <c r="O1902" s="12">
        <v>2.2857620000000001</v>
      </c>
      <c r="P1902" s="12">
        <v>0.61492599999999997</v>
      </c>
    </row>
    <row r="1903" spans="1:16" hidden="1" x14ac:dyDescent="0.2">
      <c r="A1903" s="12" t="s">
        <v>12491</v>
      </c>
      <c r="B1903" s="12" t="s">
        <v>12491</v>
      </c>
      <c r="C1903" s="12" t="s">
        <v>12491</v>
      </c>
      <c r="D1903" s="12" t="s">
        <v>12491</v>
      </c>
      <c r="E1903" s="12" t="s">
        <v>12491</v>
      </c>
      <c r="F1903" s="12" t="s">
        <v>12491</v>
      </c>
      <c r="G1903" s="12" t="s">
        <v>6686</v>
      </c>
      <c r="H1903" s="12" t="s">
        <v>12491</v>
      </c>
      <c r="I1903" s="12" t="s">
        <v>12491</v>
      </c>
      <c r="J1903" s="12" t="s">
        <v>12491</v>
      </c>
      <c r="K1903" s="12" t="s">
        <v>14383</v>
      </c>
      <c r="L1903" s="12" t="s">
        <v>12491</v>
      </c>
      <c r="M1903" s="12" t="s">
        <v>12491</v>
      </c>
      <c r="N1903" s="12" t="s">
        <v>12491</v>
      </c>
      <c r="O1903" s="12" t="s">
        <v>12491</v>
      </c>
      <c r="P1903" s="12">
        <v>0.61492599999999997</v>
      </c>
    </row>
    <row r="1904" spans="1:16" hidden="1" x14ac:dyDescent="0.2">
      <c r="A1904" s="12" t="s">
        <v>3050</v>
      </c>
      <c r="B1904" s="12" t="s">
        <v>3051</v>
      </c>
      <c r="C1904" s="12" t="s">
        <v>3052</v>
      </c>
      <c r="D1904" s="12" t="s">
        <v>3053</v>
      </c>
      <c r="E1904" s="12" t="s">
        <v>3054</v>
      </c>
      <c r="F1904" s="12" t="s">
        <v>3055</v>
      </c>
      <c r="G1904" s="12" t="s">
        <v>22</v>
      </c>
      <c r="H1904" s="12" t="s">
        <v>11601</v>
      </c>
      <c r="I1904" s="12">
        <v>129</v>
      </c>
      <c r="J1904" s="12" t="s">
        <v>12488</v>
      </c>
      <c r="K1904" s="12" t="s">
        <v>12496</v>
      </c>
      <c r="L1904" s="12" t="s">
        <v>12497</v>
      </c>
      <c r="M1904" s="12">
        <v>6.966E-3</v>
      </c>
      <c r="N1904" s="12">
        <v>0.61470199999999997</v>
      </c>
      <c r="O1904" s="12">
        <v>2.1570049999999998</v>
      </c>
      <c r="P1904" s="12">
        <v>0.61470199999999997</v>
      </c>
    </row>
    <row r="1905" spans="1:16" hidden="1" x14ac:dyDescent="0.2">
      <c r="A1905" s="12" t="s">
        <v>12491</v>
      </c>
      <c r="B1905" s="12" t="s">
        <v>12491</v>
      </c>
      <c r="C1905" s="12" t="s">
        <v>12491</v>
      </c>
      <c r="D1905" s="12" t="s">
        <v>12491</v>
      </c>
      <c r="E1905" s="12" t="s">
        <v>12491</v>
      </c>
      <c r="F1905" s="12" t="s">
        <v>12491</v>
      </c>
      <c r="G1905" s="12" t="s">
        <v>6686</v>
      </c>
      <c r="H1905" s="12" t="s">
        <v>12491</v>
      </c>
      <c r="I1905" s="12" t="s">
        <v>12491</v>
      </c>
      <c r="J1905" s="12" t="s">
        <v>12491</v>
      </c>
      <c r="K1905" s="12" t="s">
        <v>12496</v>
      </c>
      <c r="L1905" s="12" t="s">
        <v>12491</v>
      </c>
      <c r="M1905" s="12" t="s">
        <v>12491</v>
      </c>
      <c r="N1905" s="12" t="s">
        <v>12491</v>
      </c>
      <c r="O1905" s="12" t="s">
        <v>12491</v>
      </c>
      <c r="P1905" s="12">
        <v>0.61470199999999997</v>
      </c>
    </row>
    <row r="1906" spans="1:16" hidden="1" x14ac:dyDescent="0.2">
      <c r="A1906" s="12" t="s">
        <v>12491</v>
      </c>
      <c r="B1906" s="12" t="s">
        <v>12491</v>
      </c>
      <c r="C1906" s="12" t="s">
        <v>12491</v>
      </c>
      <c r="D1906" s="12" t="s">
        <v>12491</v>
      </c>
      <c r="E1906" s="12" t="s">
        <v>12491</v>
      </c>
      <c r="F1906" s="12" t="s">
        <v>12491</v>
      </c>
      <c r="G1906" s="12" t="s">
        <v>11028</v>
      </c>
      <c r="H1906" s="12" t="s">
        <v>12491</v>
      </c>
      <c r="I1906" s="12" t="s">
        <v>12491</v>
      </c>
      <c r="J1906" s="12" t="s">
        <v>12491</v>
      </c>
      <c r="K1906" s="12" t="s">
        <v>12496</v>
      </c>
      <c r="L1906" s="12" t="s">
        <v>12491</v>
      </c>
      <c r="M1906" s="12" t="s">
        <v>12491</v>
      </c>
      <c r="N1906" s="12" t="s">
        <v>12491</v>
      </c>
      <c r="O1906" s="12" t="s">
        <v>12491</v>
      </c>
      <c r="P1906" s="12">
        <v>0.61470199999999997</v>
      </c>
    </row>
    <row r="1907" spans="1:16" x14ac:dyDescent="0.2">
      <c r="A1907" s="12" t="s">
        <v>6510</v>
      </c>
      <c r="B1907" s="12" t="s">
        <v>6511</v>
      </c>
      <c r="C1907" s="12" t="s">
        <v>6512</v>
      </c>
      <c r="D1907" s="12" t="s">
        <v>6513</v>
      </c>
      <c r="E1907" s="12" t="s">
        <v>6514</v>
      </c>
      <c r="F1907" s="12" t="s">
        <v>6515</v>
      </c>
      <c r="G1907" s="12" t="s">
        <v>11028</v>
      </c>
      <c r="H1907" s="12" t="s">
        <v>11959</v>
      </c>
      <c r="I1907" s="12">
        <v>153</v>
      </c>
      <c r="J1907" s="12" t="s">
        <v>12488</v>
      </c>
      <c r="K1907" s="12" t="s">
        <v>13281</v>
      </c>
      <c r="L1907" s="12" t="s">
        <v>13282</v>
      </c>
      <c r="M1907" s="12">
        <v>5.5400000000000002E-4</v>
      </c>
      <c r="N1907" s="12">
        <v>0.61255999999999999</v>
      </c>
      <c r="O1907" s="12">
        <v>3.2564280000000001</v>
      </c>
      <c r="P1907" s="12">
        <v>0.61255999999999999</v>
      </c>
    </row>
    <row r="1908" spans="1:16" hidden="1" x14ac:dyDescent="0.2">
      <c r="A1908" s="12" t="s">
        <v>12491</v>
      </c>
      <c r="B1908" s="12" t="s">
        <v>12491</v>
      </c>
      <c r="C1908" s="12" t="s">
        <v>12491</v>
      </c>
      <c r="D1908" s="12" t="s">
        <v>12491</v>
      </c>
      <c r="E1908" s="12" t="s">
        <v>12491</v>
      </c>
      <c r="F1908" s="12" t="s">
        <v>12491</v>
      </c>
      <c r="G1908" s="12" t="s">
        <v>6686</v>
      </c>
      <c r="H1908" s="12" t="s">
        <v>12491</v>
      </c>
      <c r="I1908" s="12" t="s">
        <v>12491</v>
      </c>
      <c r="J1908" s="12" t="s">
        <v>12491</v>
      </c>
      <c r="K1908" s="12" t="s">
        <v>13281</v>
      </c>
      <c r="L1908" s="12" t="s">
        <v>12491</v>
      </c>
      <c r="M1908" s="12" t="s">
        <v>12491</v>
      </c>
      <c r="N1908" s="12" t="s">
        <v>12491</v>
      </c>
      <c r="O1908" s="12" t="s">
        <v>12491</v>
      </c>
      <c r="P1908" s="12">
        <v>0.61255999999999999</v>
      </c>
    </row>
    <row r="1909" spans="1:16" hidden="1" x14ac:dyDescent="0.2">
      <c r="A1909" s="12" t="s">
        <v>12491</v>
      </c>
      <c r="B1909" s="12" t="s">
        <v>12491</v>
      </c>
      <c r="C1909" s="12" t="s">
        <v>12491</v>
      </c>
      <c r="D1909" s="12" t="s">
        <v>12491</v>
      </c>
      <c r="E1909" s="12" t="s">
        <v>12491</v>
      </c>
      <c r="F1909" s="12" t="s">
        <v>12491</v>
      </c>
      <c r="G1909" s="12" t="s">
        <v>22</v>
      </c>
      <c r="H1909" s="12" t="s">
        <v>12491</v>
      </c>
      <c r="I1909" s="12" t="s">
        <v>12491</v>
      </c>
      <c r="J1909" s="12" t="s">
        <v>12491</v>
      </c>
      <c r="K1909" s="12" t="s">
        <v>13281</v>
      </c>
      <c r="L1909" s="12" t="s">
        <v>12491</v>
      </c>
      <c r="M1909" s="12" t="s">
        <v>12491</v>
      </c>
      <c r="N1909" s="12" t="s">
        <v>12491</v>
      </c>
      <c r="O1909" s="12" t="s">
        <v>12491</v>
      </c>
      <c r="P1909" s="12">
        <v>0.61255999999999999</v>
      </c>
    </row>
    <row r="1910" spans="1:16" hidden="1" x14ac:dyDescent="0.2">
      <c r="A1910" s="12" t="s">
        <v>2117</v>
      </c>
      <c r="B1910" s="12" t="s">
        <v>2118</v>
      </c>
      <c r="C1910" s="12" t="s">
        <v>273</v>
      </c>
      <c r="D1910" s="12" t="s">
        <v>274</v>
      </c>
      <c r="E1910" s="12" t="s">
        <v>275</v>
      </c>
      <c r="F1910" s="12" t="s">
        <v>276</v>
      </c>
      <c r="G1910" s="12" t="s">
        <v>22</v>
      </c>
      <c r="H1910" s="12" t="s">
        <v>11206</v>
      </c>
      <c r="I1910" s="12">
        <v>239</v>
      </c>
      <c r="J1910" s="12" t="s">
        <v>12488</v>
      </c>
      <c r="K1910" s="12" t="s">
        <v>12902</v>
      </c>
      <c r="L1910" s="12" t="s">
        <v>12903</v>
      </c>
      <c r="M1910" s="12">
        <v>9.3999999999999997E-4</v>
      </c>
      <c r="N1910" s="12">
        <v>0.70144799999999996</v>
      </c>
      <c r="O1910" s="12">
        <v>3.7000220000000001</v>
      </c>
      <c r="P1910" s="12">
        <v>0.61197199999999996</v>
      </c>
    </row>
    <row r="1911" spans="1:16" x14ac:dyDescent="0.2">
      <c r="A1911" s="12" t="s">
        <v>3105</v>
      </c>
      <c r="B1911" s="12" t="s">
        <v>3106</v>
      </c>
      <c r="C1911" s="12" t="s">
        <v>273</v>
      </c>
      <c r="D1911" s="12" t="s">
        <v>274</v>
      </c>
      <c r="E1911" s="12" t="s">
        <v>275</v>
      </c>
      <c r="F1911" s="12" t="s">
        <v>276</v>
      </c>
      <c r="G1911" s="12" t="s">
        <v>11028</v>
      </c>
      <c r="H1911" s="12" t="s">
        <v>11206</v>
      </c>
      <c r="I1911" s="12">
        <v>239</v>
      </c>
      <c r="J1911" s="12" t="s">
        <v>12488</v>
      </c>
      <c r="K1911" s="12" t="s">
        <v>12902</v>
      </c>
      <c r="L1911" s="12" t="s">
        <v>12904</v>
      </c>
      <c r="M1911" s="12">
        <v>2.5349999999999999E-3</v>
      </c>
      <c r="N1911" s="12">
        <v>0.52249699999999999</v>
      </c>
      <c r="O1911" s="12">
        <v>3.0324909999999998</v>
      </c>
      <c r="P1911" s="12">
        <v>0.61197199999999996</v>
      </c>
    </row>
    <row r="1912" spans="1:16" hidden="1" x14ac:dyDescent="0.2">
      <c r="A1912" s="12" t="s">
        <v>12491</v>
      </c>
      <c r="B1912" s="12" t="s">
        <v>12491</v>
      </c>
      <c r="C1912" s="12" t="s">
        <v>12491</v>
      </c>
      <c r="D1912" s="12" t="s">
        <v>12491</v>
      </c>
      <c r="E1912" s="12" t="s">
        <v>12491</v>
      </c>
      <c r="F1912" s="12" t="s">
        <v>12491</v>
      </c>
      <c r="G1912" s="12" t="s">
        <v>6686</v>
      </c>
      <c r="H1912" s="12" t="s">
        <v>12491</v>
      </c>
      <c r="I1912" s="12" t="s">
        <v>12491</v>
      </c>
      <c r="J1912" s="12" t="s">
        <v>12491</v>
      </c>
      <c r="K1912" s="12" t="s">
        <v>12902</v>
      </c>
      <c r="L1912" s="12" t="s">
        <v>12491</v>
      </c>
      <c r="M1912" s="12" t="s">
        <v>12491</v>
      </c>
      <c r="N1912" s="12" t="s">
        <v>12491</v>
      </c>
      <c r="O1912" s="12" t="s">
        <v>12491</v>
      </c>
      <c r="P1912" s="12">
        <v>0.61197199999999996</v>
      </c>
    </row>
    <row r="1913" spans="1:16" hidden="1" x14ac:dyDescent="0.2">
      <c r="A1913" s="12" t="s">
        <v>3066</v>
      </c>
      <c r="B1913" s="12" t="s">
        <v>3067</v>
      </c>
      <c r="C1913" s="12" t="s">
        <v>605</v>
      </c>
      <c r="D1913" s="12" t="s">
        <v>606</v>
      </c>
      <c r="E1913" s="12" t="s">
        <v>607</v>
      </c>
      <c r="F1913" s="12" t="s">
        <v>608</v>
      </c>
      <c r="G1913" s="12" t="s">
        <v>22</v>
      </c>
      <c r="H1913" s="12" t="s">
        <v>11257</v>
      </c>
      <c r="I1913" s="12">
        <v>1026</v>
      </c>
      <c r="J1913" s="12" t="s">
        <v>12488</v>
      </c>
      <c r="K1913" s="12" t="s">
        <v>13199</v>
      </c>
      <c r="L1913" s="12" t="s">
        <v>13200</v>
      </c>
      <c r="M1913" s="12">
        <v>3.3961999999999999E-2</v>
      </c>
      <c r="N1913" s="12">
        <v>0.60992299999999999</v>
      </c>
      <c r="O1913" s="12">
        <v>1.469006</v>
      </c>
      <c r="P1913" s="12">
        <v>0.60992299999999999</v>
      </c>
    </row>
    <row r="1914" spans="1:16" hidden="1" x14ac:dyDescent="0.2">
      <c r="A1914" s="12" t="s">
        <v>12491</v>
      </c>
      <c r="B1914" s="12" t="s">
        <v>12491</v>
      </c>
      <c r="C1914" s="12" t="s">
        <v>12491</v>
      </c>
      <c r="D1914" s="12" t="s">
        <v>12491</v>
      </c>
      <c r="E1914" s="12" t="s">
        <v>12491</v>
      </c>
      <c r="F1914" s="12" t="s">
        <v>12491</v>
      </c>
      <c r="G1914" s="12" t="s">
        <v>6686</v>
      </c>
      <c r="H1914" s="12" t="s">
        <v>12491</v>
      </c>
      <c r="I1914" s="12" t="s">
        <v>12491</v>
      </c>
      <c r="J1914" s="12" t="s">
        <v>12491</v>
      </c>
      <c r="K1914" s="12" t="s">
        <v>13199</v>
      </c>
      <c r="L1914" s="12" t="s">
        <v>12491</v>
      </c>
      <c r="M1914" s="12" t="s">
        <v>12491</v>
      </c>
      <c r="N1914" s="12" t="s">
        <v>12491</v>
      </c>
      <c r="O1914" s="12" t="s">
        <v>12491</v>
      </c>
      <c r="P1914" s="12">
        <v>0.60992299999999999</v>
      </c>
    </row>
    <row r="1915" spans="1:16" hidden="1" x14ac:dyDescent="0.2">
      <c r="A1915" s="12" t="s">
        <v>12491</v>
      </c>
      <c r="B1915" s="12" t="s">
        <v>12491</v>
      </c>
      <c r="C1915" s="12" t="s">
        <v>12491</v>
      </c>
      <c r="D1915" s="12" t="s">
        <v>12491</v>
      </c>
      <c r="E1915" s="12" t="s">
        <v>12491</v>
      </c>
      <c r="F1915" s="12" t="s">
        <v>12491</v>
      </c>
      <c r="G1915" s="12" t="s">
        <v>11028</v>
      </c>
      <c r="H1915" s="12" t="s">
        <v>12491</v>
      </c>
      <c r="I1915" s="12" t="s">
        <v>12491</v>
      </c>
      <c r="J1915" s="12" t="s">
        <v>12491</v>
      </c>
      <c r="K1915" s="12" t="s">
        <v>13199</v>
      </c>
      <c r="L1915" s="12" t="s">
        <v>12491</v>
      </c>
      <c r="M1915" s="12" t="s">
        <v>12491</v>
      </c>
      <c r="N1915" s="12" t="s">
        <v>12491</v>
      </c>
      <c r="O1915" s="12" t="s">
        <v>12491</v>
      </c>
      <c r="P1915" s="12">
        <v>0.60992299999999999</v>
      </c>
    </row>
    <row r="1916" spans="1:16" hidden="1" x14ac:dyDescent="0.2">
      <c r="A1916" s="12" t="s">
        <v>2726</v>
      </c>
      <c r="B1916" s="12" t="s">
        <v>2727</v>
      </c>
      <c r="C1916" s="12" t="s">
        <v>2698</v>
      </c>
      <c r="D1916" s="12" t="s">
        <v>2699</v>
      </c>
      <c r="E1916" s="12" t="s">
        <v>2700</v>
      </c>
      <c r="F1916" s="12" t="s">
        <v>2701</v>
      </c>
      <c r="G1916" s="12" t="s">
        <v>22</v>
      </c>
      <c r="H1916" s="12" t="s">
        <v>11555</v>
      </c>
      <c r="I1916" s="12">
        <v>247</v>
      </c>
      <c r="J1916" s="12" t="s">
        <v>12488</v>
      </c>
      <c r="K1916" s="12" t="s">
        <v>14806</v>
      </c>
      <c r="L1916" s="12" t="s">
        <v>14807</v>
      </c>
      <c r="M1916" s="12">
        <v>3.5858000000000001E-2</v>
      </c>
      <c r="N1916" s="12">
        <v>0.689106</v>
      </c>
      <c r="O1916" s="12">
        <v>1.445417</v>
      </c>
      <c r="P1916" s="12">
        <v>0.60882999999999998</v>
      </c>
    </row>
    <row r="1917" spans="1:16" x14ac:dyDescent="0.2">
      <c r="A1917" s="12" t="s">
        <v>2726</v>
      </c>
      <c r="B1917" s="12" t="s">
        <v>2727</v>
      </c>
      <c r="C1917" s="12" t="s">
        <v>2698</v>
      </c>
      <c r="D1917" s="12" t="s">
        <v>2699</v>
      </c>
      <c r="E1917" s="12" t="s">
        <v>2700</v>
      </c>
      <c r="F1917" s="12" t="s">
        <v>2701</v>
      </c>
      <c r="G1917" s="12" t="s">
        <v>11028</v>
      </c>
      <c r="H1917" s="12" t="s">
        <v>11555</v>
      </c>
      <c r="I1917" s="12">
        <v>247</v>
      </c>
      <c r="J1917" s="12" t="s">
        <v>12488</v>
      </c>
      <c r="K1917" s="12" t="s">
        <v>14806</v>
      </c>
      <c r="L1917" s="12" t="s">
        <v>14808</v>
      </c>
      <c r="M1917" s="12">
        <v>3.0817000000000001E-2</v>
      </c>
      <c r="N1917" s="12">
        <v>0.52855300000000005</v>
      </c>
      <c r="O1917" s="12">
        <v>1.5112030000000001</v>
      </c>
      <c r="P1917" s="12">
        <v>0.60882999999999998</v>
      </c>
    </row>
    <row r="1918" spans="1:16" hidden="1" x14ac:dyDescent="0.2">
      <c r="A1918" s="12" t="s">
        <v>12491</v>
      </c>
      <c r="B1918" s="12" t="s">
        <v>12491</v>
      </c>
      <c r="C1918" s="12" t="s">
        <v>12491</v>
      </c>
      <c r="D1918" s="12" t="s">
        <v>12491</v>
      </c>
      <c r="E1918" s="12" t="s">
        <v>12491</v>
      </c>
      <c r="F1918" s="12" t="s">
        <v>12491</v>
      </c>
      <c r="G1918" s="12" t="s">
        <v>6686</v>
      </c>
      <c r="H1918" s="12" t="s">
        <v>12491</v>
      </c>
      <c r="I1918" s="12" t="s">
        <v>12491</v>
      </c>
      <c r="J1918" s="12" t="s">
        <v>12491</v>
      </c>
      <c r="K1918" s="12" t="s">
        <v>14806</v>
      </c>
      <c r="L1918" s="12" t="s">
        <v>12491</v>
      </c>
      <c r="M1918" s="12" t="s">
        <v>12491</v>
      </c>
      <c r="N1918" s="12" t="s">
        <v>12491</v>
      </c>
      <c r="O1918" s="12" t="s">
        <v>12491</v>
      </c>
      <c r="P1918" s="12">
        <v>0.60882999999999998</v>
      </c>
    </row>
    <row r="1919" spans="1:16" hidden="1" x14ac:dyDescent="0.2">
      <c r="A1919" s="12" t="s">
        <v>1657</v>
      </c>
      <c r="B1919" s="12" t="s">
        <v>1658</v>
      </c>
      <c r="C1919" s="12" t="s">
        <v>1191</v>
      </c>
      <c r="D1919" s="12" t="s">
        <v>1192</v>
      </c>
      <c r="E1919" s="12" t="s">
        <v>1193</v>
      </c>
      <c r="F1919" s="12" t="s">
        <v>1194</v>
      </c>
      <c r="G1919" s="12" t="s">
        <v>22</v>
      </c>
      <c r="H1919" s="12" t="s">
        <v>11345</v>
      </c>
      <c r="I1919" s="12">
        <v>365</v>
      </c>
      <c r="J1919" s="12" t="s">
        <v>12488</v>
      </c>
      <c r="K1919" s="12" t="s">
        <v>14098</v>
      </c>
      <c r="L1919" s="12" t="s">
        <v>14099</v>
      </c>
      <c r="M1919" s="12">
        <v>9.3640000000000008E-3</v>
      </c>
      <c r="N1919" s="12">
        <v>0.820905</v>
      </c>
      <c r="O1919" s="12">
        <v>2.4104220000000001</v>
      </c>
      <c r="P1919" s="12">
        <v>0.60794300000000001</v>
      </c>
    </row>
    <row r="1920" spans="1:16" hidden="1" x14ac:dyDescent="0.2">
      <c r="A1920" s="12" t="s">
        <v>1657</v>
      </c>
      <c r="B1920" s="12" t="s">
        <v>1658</v>
      </c>
      <c r="C1920" s="12" t="s">
        <v>1191</v>
      </c>
      <c r="D1920" s="12" t="s">
        <v>1192</v>
      </c>
      <c r="E1920" s="12" t="s">
        <v>1193</v>
      </c>
      <c r="F1920" s="12" t="s">
        <v>1194</v>
      </c>
      <c r="G1920" s="12" t="s">
        <v>6686</v>
      </c>
      <c r="H1920" s="12" t="s">
        <v>11345</v>
      </c>
      <c r="I1920" s="12">
        <v>365</v>
      </c>
      <c r="J1920" s="12" t="s">
        <v>12488</v>
      </c>
      <c r="K1920" s="12" t="s">
        <v>14098</v>
      </c>
      <c r="L1920" s="12" t="s">
        <v>14100</v>
      </c>
      <c r="M1920" s="12">
        <v>0.338841</v>
      </c>
      <c r="N1920" s="12">
        <v>0.100996</v>
      </c>
      <c r="O1920" s="12">
        <v>2.2921990000000001</v>
      </c>
      <c r="P1920" s="12">
        <v>0.60794300000000001</v>
      </c>
    </row>
    <row r="1921" spans="1:16" x14ac:dyDescent="0.2">
      <c r="A1921" s="12" t="s">
        <v>2518</v>
      </c>
      <c r="B1921" s="12" t="s">
        <v>2519</v>
      </c>
      <c r="C1921" s="12" t="s">
        <v>1191</v>
      </c>
      <c r="D1921" s="12" t="s">
        <v>1192</v>
      </c>
      <c r="E1921" s="12" t="s">
        <v>1193</v>
      </c>
      <c r="F1921" s="12" t="s">
        <v>1194</v>
      </c>
      <c r="G1921" s="12" t="s">
        <v>11028</v>
      </c>
      <c r="H1921" s="12" t="s">
        <v>11345</v>
      </c>
      <c r="I1921" s="12">
        <v>365</v>
      </c>
      <c r="J1921" s="12" t="s">
        <v>12488</v>
      </c>
      <c r="K1921" s="12" t="s">
        <v>14098</v>
      </c>
      <c r="L1921" s="12" t="s">
        <v>14101</v>
      </c>
      <c r="M1921" s="12">
        <v>4.1920000000000004E-3</v>
      </c>
      <c r="N1921" s="12">
        <v>0.90192899999999998</v>
      </c>
      <c r="O1921" s="12">
        <v>2.9198460000000002</v>
      </c>
      <c r="P1921" s="12">
        <v>0.60794300000000001</v>
      </c>
    </row>
    <row r="1922" spans="1:16" hidden="1" x14ac:dyDescent="0.2">
      <c r="A1922" s="12" t="s">
        <v>3233</v>
      </c>
      <c r="B1922" s="12" t="s">
        <v>3234</v>
      </c>
      <c r="C1922" s="12" t="s">
        <v>667</v>
      </c>
      <c r="D1922" s="12" t="s">
        <v>668</v>
      </c>
      <c r="E1922" s="12" t="s">
        <v>669</v>
      </c>
      <c r="F1922" s="12" t="s">
        <v>670</v>
      </c>
      <c r="G1922" s="12" t="s">
        <v>22</v>
      </c>
      <c r="H1922" s="12" t="s">
        <v>11267</v>
      </c>
      <c r="I1922" s="12">
        <v>1376</v>
      </c>
      <c r="J1922" s="12" t="s">
        <v>12488</v>
      </c>
      <c r="K1922" s="12" t="s">
        <v>13549</v>
      </c>
      <c r="L1922" s="12" t="s">
        <v>13550</v>
      </c>
      <c r="M1922" s="12">
        <v>3.15E-3</v>
      </c>
      <c r="N1922" s="12">
        <v>0.57328299999999999</v>
      </c>
      <c r="O1922" s="12">
        <v>2.5017290000000001</v>
      </c>
      <c r="P1922" s="12">
        <v>0.60578399999999999</v>
      </c>
    </row>
    <row r="1923" spans="1:16" x14ac:dyDescent="0.2">
      <c r="A1923" s="12" t="s">
        <v>3233</v>
      </c>
      <c r="B1923" s="12" t="s">
        <v>3234</v>
      </c>
      <c r="C1923" s="12" t="s">
        <v>667</v>
      </c>
      <c r="D1923" s="12" t="s">
        <v>668</v>
      </c>
      <c r="E1923" s="12" t="s">
        <v>669</v>
      </c>
      <c r="F1923" s="12" t="s">
        <v>670</v>
      </c>
      <c r="G1923" s="12" t="s">
        <v>11028</v>
      </c>
      <c r="H1923" s="12" t="s">
        <v>11267</v>
      </c>
      <c r="I1923" s="12">
        <v>1376</v>
      </c>
      <c r="J1923" s="12" t="s">
        <v>12488</v>
      </c>
      <c r="K1923" s="12" t="s">
        <v>13549</v>
      </c>
      <c r="L1923" s="12" t="s">
        <v>13551</v>
      </c>
      <c r="M1923" s="12">
        <v>1.5820000000000001E-3</v>
      </c>
      <c r="N1923" s="12">
        <v>0.63828399999999996</v>
      </c>
      <c r="O1923" s="12">
        <v>2.8007759999999999</v>
      </c>
      <c r="P1923" s="12">
        <v>0.60578399999999999</v>
      </c>
    </row>
    <row r="1924" spans="1:16" hidden="1" x14ac:dyDescent="0.2">
      <c r="A1924" s="12" t="s">
        <v>12491</v>
      </c>
      <c r="B1924" s="12" t="s">
        <v>12491</v>
      </c>
      <c r="C1924" s="12" t="s">
        <v>12491</v>
      </c>
      <c r="D1924" s="12" t="s">
        <v>12491</v>
      </c>
      <c r="E1924" s="12" t="s">
        <v>12491</v>
      </c>
      <c r="F1924" s="12" t="s">
        <v>12491</v>
      </c>
      <c r="G1924" s="12" t="s">
        <v>6686</v>
      </c>
      <c r="H1924" s="12" t="s">
        <v>12491</v>
      </c>
      <c r="I1924" s="12" t="s">
        <v>12491</v>
      </c>
      <c r="J1924" s="12" t="s">
        <v>12491</v>
      </c>
      <c r="K1924" s="12" t="s">
        <v>13549</v>
      </c>
      <c r="L1924" s="12" t="s">
        <v>12491</v>
      </c>
      <c r="M1924" s="12" t="s">
        <v>12491</v>
      </c>
      <c r="N1924" s="12" t="s">
        <v>12491</v>
      </c>
      <c r="O1924" s="12" t="s">
        <v>12491</v>
      </c>
      <c r="P1924" s="12">
        <v>0.60578399999999999</v>
      </c>
    </row>
    <row r="1925" spans="1:16" hidden="1" x14ac:dyDescent="0.2">
      <c r="A1925" s="12" t="s">
        <v>4057</v>
      </c>
      <c r="B1925" s="12" t="s">
        <v>4058</v>
      </c>
      <c r="C1925" s="12" t="s">
        <v>4059</v>
      </c>
      <c r="D1925" s="12" t="s">
        <v>4060</v>
      </c>
      <c r="E1925" s="12" t="s">
        <v>4061</v>
      </c>
      <c r="F1925" s="12" t="s">
        <v>4062</v>
      </c>
      <c r="G1925" s="12" t="s">
        <v>22</v>
      </c>
      <c r="H1925" s="12" t="s">
        <v>11718</v>
      </c>
      <c r="I1925" s="12">
        <v>92</v>
      </c>
      <c r="J1925" s="12" t="s">
        <v>12488</v>
      </c>
      <c r="K1925" s="12" t="s">
        <v>14761</v>
      </c>
      <c r="L1925" s="12" t="s">
        <v>14762</v>
      </c>
      <c r="M1925" s="12">
        <v>4.6705999999999998E-2</v>
      </c>
      <c r="N1925" s="12">
        <v>0.31405300000000003</v>
      </c>
      <c r="O1925" s="12">
        <v>1.3306260000000001</v>
      </c>
      <c r="P1925" s="12">
        <v>0.60217399999999999</v>
      </c>
    </row>
    <row r="1926" spans="1:16" x14ac:dyDescent="0.2">
      <c r="A1926" s="12" t="s">
        <v>4057</v>
      </c>
      <c r="B1926" s="12" t="s">
        <v>4058</v>
      </c>
      <c r="C1926" s="12" t="s">
        <v>4059</v>
      </c>
      <c r="D1926" s="12" t="s">
        <v>4060</v>
      </c>
      <c r="E1926" s="12" t="s">
        <v>4061</v>
      </c>
      <c r="F1926" s="12" t="s">
        <v>4062</v>
      </c>
      <c r="G1926" s="12" t="s">
        <v>11028</v>
      </c>
      <c r="H1926" s="12" t="s">
        <v>11718</v>
      </c>
      <c r="I1926" s="12">
        <v>92</v>
      </c>
      <c r="J1926" s="12" t="s">
        <v>12488</v>
      </c>
      <c r="K1926" s="12" t="s">
        <v>14761</v>
      </c>
      <c r="L1926" s="12" t="s">
        <v>14763</v>
      </c>
      <c r="M1926" s="12">
        <v>1.9400000000000001E-3</v>
      </c>
      <c r="N1926" s="12">
        <v>0.89029400000000003</v>
      </c>
      <c r="O1926" s="12">
        <v>2.712262</v>
      </c>
      <c r="P1926" s="12">
        <v>0.60217399999999999</v>
      </c>
    </row>
    <row r="1927" spans="1:16" hidden="1" x14ac:dyDescent="0.2">
      <c r="A1927" s="12" t="s">
        <v>12491</v>
      </c>
      <c r="B1927" s="12" t="s">
        <v>12491</v>
      </c>
      <c r="C1927" s="12" t="s">
        <v>12491</v>
      </c>
      <c r="D1927" s="12" t="s">
        <v>12491</v>
      </c>
      <c r="E1927" s="12" t="s">
        <v>12491</v>
      </c>
      <c r="F1927" s="12" t="s">
        <v>12491</v>
      </c>
      <c r="G1927" s="12" t="s">
        <v>6686</v>
      </c>
      <c r="H1927" s="12" t="s">
        <v>12491</v>
      </c>
      <c r="I1927" s="12" t="s">
        <v>12491</v>
      </c>
      <c r="J1927" s="12" t="s">
        <v>12491</v>
      </c>
      <c r="K1927" s="12" t="s">
        <v>14761</v>
      </c>
      <c r="L1927" s="12" t="s">
        <v>12491</v>
      </c>
      <c r="M1927" s="12" t="s">
        <v>12491</v>
      </c>
      <c r="N1927" s="12" t="s">
        <v>12491</v>
      </c>
      <c r="O1927" s="12" t="s">
        <v>12491</v>
      </c>
      <c r="P1927" s="12">
        <v>0.60217399999999999</v>
      </c>
    </row>
    <row r="1928" spans="1:16" hidden="1" x14ac:dyDescent="0.2">
      <c r="A1928" s="12" t="s">
        <v>2522</v>
      </c>
      <c r="B1928" s="12" t="s">
        <v>2523</v>
      </c>
      <c r="C1928" s="12" t="s">
        <v>1871</v>
      </c>
      <c r="D1928" s="12" t="s">
        <v>1872</v>
      </c>
      <c r="E1928" s="12" t="s">
        <v>1873</v>
      </c>
      <c r="F1928" s="12" t="s">
        <v>1874</v>
      </c>
      <c r="G1928" s="12" t="s">
        <v>22</v>
      </c>
      <c r="H1928" s="12" t="s">
        <v>11444</v>
      </c>
      <c r="I1928" s="12">
        <v>19</v>
      </c>
      <c r="J1928" s="12" t="s">
        <v>12488</v>
      </c>
      <c r="K1928" s="12" t="s">
        <v>12608</v>
      </c>
      <c r="L1928" s="12" t="s">
        <v>12609</v>
      </c>
      <c r="M1928" s="12">
        <v>2.2100000000000001E-4</v>
      </c>
      <c r="N1928" s="12">
        <v>0.73179400000000006</v>
      </c>
      <c r="O1928" s="12">
        <v>3.6557300000000001</v>
      </c>
      <c r="P1928" s="12">
        <v>0.60103499999999999</v>
      </c>
    </row>
    <row r="1929" spans="1:16" x14ac:dyDescent="0.2">
      <c r="A1929" s="12" t="s">
        <v>2522</v>
      </c>
      <c r="B1929" s="12" t="s">
        <v>2523</v>
      </c>
      <c r="C1929" s="12" t="s">
        <v>1871</v>
      </c>
      <c r="D1929" s="12" t="s">
        <v>1872</v>
      </c>
      <c r="E1929" s="12" t="s">
        <v>1873</v>
      </c>
      <c r="F1929" s="12" t="s">
        <v>1874</v>
      </c>
      <c r="G1929" s="12" t="s">
        <v>11028</v>
      </c>
      <c r="H1929" s="12" t="s">
        <v>11444</v>
      </c>
      <c r="I1929" s="12">
        <v>19</v>
      </c>
      <c r="J1929" s="12" t="s">
        <v>12488</v>
      </c>
      <c r="K1929" s="12" t="s">
        <v>12608</v>
      </c>
      <c r="L1929" s="12" t="s">
        <v>12610</v>
      </c>
      <c r="M1929" s="12">
        <v>8.9370000000000005E-3</v>
      </c>
      <c r="N1929" s="12">
        <v>0.470275</v>
      </c>
      <c r="O1929" s="12">
        <v>2.0488080000000002</v>
      </c>
      <c r="P1929" s="12">
        <v>0.60103499999999999</v>
      </c>
    </row>
    <row r="1930" spans="1:16" hidden="1" x14ac:dyDescent="0.2">
      <c r="A1930" s="12" t="s">
        <v>12491</v>
      </c>
      <c r="B1930" s="12" t="s">
        <v>12491</v>
      </c>
      <c r="C1930" s="12" t="s">
        <v>12491</v>
      </c>
      <c r="D1930" s="12" t="s">
        <v>12491</v>
      </c>
      <c r="E1930" s="12" t="s">
        <v>12491</v>
      </c>
      <c r="F1930" s="12" t="s">
        <v>12491</v>
      </c>
      <c r="G1930" s="12" t="s">
        <v>6686</v>
      </c>
      <c r="H1930" s="12" t="s">
        <v>12491</v>
      </c>
      <c r="I1930" s="12" t="s">
        <v>12491</v>
      </c>
      <c r="J1930" s="12" t="s">
        <v>12491</v>
      </c>
      <c r="K1930" s="12" t="s">
        <v>12608</v>
      </c>
      <c r="L1930" s="12" t="s">
        <v>12491</v>
      </c>
      <c r="M1930" s="12" t="s">
        <v>12491</v>
      </c>
      <c r="N1930" s="12" t="s">
        <v>12491</v>
      </c>
      <c r="O1930" s="12" t="s">
        <v>12491</v>
      </c>
      <c r="P1930" s="12">
        <v>0.60103499999999999</v>
      </c>
    </row>
    <row r="1931" spans="1:16" hidden="1" x14ac:dyDescent="0.2">
      <c r="A1931" s="12" t="s">
        <v>2540</v>
      </c>
      <c r="B1931" s="12" t="s">
        <v>2541</v>
      </c>
      <c r="C1931" s="12" t="s">
        <v>2542</v>
      </c>
      <c r="D1931" s="12" t="s">
        <v>2543</v>
      </c>
      <c r="E1931" s="12" t="s">
        <v>2544</v>
      </c>
      <c r="F1931" s="12" t="s">
        <v>2545</v>
      </c>
      <c r="G1931" s="12" t="s">
        <v>22</v>
      </c>
      <c r="H1931" s="12" t="s">
        <v>11533</v>
      </c>
      <c r="I1931" s="12">
        <v>376</v>
      </c>
      <c r="J1931" s="12" t="s">
        <v>12488</v>
      </c>
      <c r="K1931" s="12" t="s">
        <v>14892</v>
      </c>
      <c r="L1931" s="12" t="s">
        <v>14893</v>
      </c>
      <c r="M1931" s="16">
        <v>9.1300000000000007E-6</v>
      </c>
      <c r="N1931" s="12">
        <v>0.72730600000000001</v>
      </c>
      <c r="O1931" s="12">
        <v>5.0396770000000002</v>
      </c>
      <c r="P1931" s="12">
        <v>0.60010799999999997</v>
      </c>
    </row>
    <row r="1932" spans="1:16" x14ac:dyDescent="0.2">
      <c r="A1932" s="12" t="s">
        <v>2540</v>
      </c>
      <c r="B1932" s="12" t="s">
        <v>2541</v>
      </c>
      <c r="C1932" s="12" t="s">
        <v>2542</v>
      </c>
      <c r="D1932" s="12" t="s">
        <v>2543</v>
      </c>
      <c r="E1932" s="12" t="s">
        <v>2544</v>
      </c>
      <c r="F1932" s="12" t="s">
        <v>2545</v>
      </c>
      <c r="G1932" s="12" t="s">
        <v>11028</v>
      </c>
      <c r="H1932" s="12" t="s">
        <v>11533</v>
      </c>
      <c r="I1932" s="12">
        <v>376</v>
      </c>
      <c r="J1932" s="12" t="s">
        <v>12488</v>
      </c>
      <c r="K1932" s="12" t="s">
        <v>14892</v>
      </c>
      <c r="L1932" s="12" t="s">
        <v>14894</v>
      </c>
      <c r="M1932" s="12">
        <v>3.5705000000000001E-2</v>
      </c>
      <c r="N1932" s="12">
        <v>0.47290900000000002</v>
      </c>
      <c r="O1932" s="12">
        <v>1.447271</v>
      </c>
      <c r="P1932" s="12">
        <v>0.60010799999999997</v>
      </c>
    </row>
    <row r="1933" spans="1:16" hidden="1" x14ac:dyDescent="0.2">
      <c r="A1933" s="12" t="s">
        <v>12491</v>
      </c>
      <c r="B1933" s="12" t="s">
        <v>12491</v>
      </c>
      <c r="C1933" s="12" t="s">
        <v>12491</v>
      </c>
      <c r="D1933" s="12" t="s">
        <v>12491</v>
      </c>
      <c r="E1933" s="12" t="s">
        <v>12491</v>
      </c>
      <c r="F1933" s="12" t="s">
        <v>12491</v>
      </c>
      <c r="G1933" s="12" t="s">
        <v>6686</v>
      </c>
      <c r="H1933" s="12" t="s">
        <v>12491</v>
      </c>
      <c r="I1933" s="12" t="s">
        <v>12491</v>
      </c>
      <c r="J1933" s="12" t="s">
        <v>12491</v>
      </c>
      <c r="K1933" s="12" t="s">
        <v>14892</v>
      </c>
      <c r="L1933" s="12" t="s">
        <v>12491</v>
      </c>
      <c r="M1933" s="12" t="s">
        <v>12491</v>
      </c>
      <c r="N1933" s="12" t="s">
        <v>12491</v>
      </c>
      <c r="O1933" s="12" t="s">
        <v>12491</v>
      </c>
      <c r="P1933" s="12">
        <v>0.60010799999999997</v>
      </c>
    </row>
    <row r="1934" spans="1:16" hidden="1" x14ac:dyDescent="0.2">
      <c r="A1934" s="12" t="s">
        <v>3113</v>
      </c>
      <c r="B1934" s="12" t="s">
        <v>3114</v>
      </c>
      <c r="C1934" s="12" t="s">
        <v>3115</v>
      </c>
      <c r="D1934" s="12" t="s">
        <v>3116</v>
      </c>
      <c r="E1934" s="12" t="s">
        <v>3117</v>
      </c>
      <c r="F1934" s="12" t="s">
        <v>3118</v>
      </c>
      <c r="G1934" s="12" t="s">
        <v>22</v>
      </c>
      <c r="H1934" s="12" t="s">
        <v>11610</v>
      </c>
      <c r="I1934" s="12">
        <v>57</v>
      </c>
      <c r="J1934" s="12" t="s">
        <v>12488</v>
      </c>
      <c r="K1934" s="12" t="s">
        <v>14946</v>
      </c>
      <c r="L1934" s="12" t="s">
        <v>14947</v>
      </c>
      <c r="M1934" s="12">
        <v>2.2029E-2</v>
      </c>
      <c r="N1934" s="12">
        <v>0.600047</v>
      </c>
      <c r="O1934" s="12">
        <v>1.657014</v>
      </c>
      <c r="P1934" s="12">
        <v>0.600047</v>
      </c>
    </row>
    <row r="1935" spans="1:16" hidden="1" x14ac:dyDescent="0.2">
      <c r="A1935" s="12" t="s">
        <v>12491</v>
      </c>
      <c r="B1935" s="12" t="s">
        <v>12491</v>
      </c>
      <c r="C1935" s="12" t="s">
        <v>12491</v>
      </c>
      <c r="D1935" s="12" t="s">
        <v>12491</v>
      </c>
      <c r="E1935" s="12" t="s">
        <v>12491</v>
      </c>
      <c r="F1935" s="12" t="s">
        <v>12491</v>
      </c>
      <c r="G1935" s="12" t="s">
        <v>6686</v>
      </c>
      <c r="H1935" s="12" t="s">
        <v>12491</v>
      </c>
      <c r="I1935" s="12" t="s">
        <v>12491</v>
      </c>
      <c r="J1935" s="12" t="s">
        <v>12491</v>
      </c>
      <c r="K1935" s="12" t="s">
        <v>14946</v>
      </c>
      <c r="L1935" s="12" t="s">
        <v>12491</v>
      </c>
      <c r="M1935" s="12" t="s">
        <v>12491</v>
      </c>
      <c r="N1935" s="12" t="s">
        <v>12491</v>
      </c>
      <c r="O1935" s="12" t="s">
        <v>12491</v>
      </c>
      <c r="P1935" s="12">
        <v>0.600047</v>
      </c>
    </row>
    <row r="1936" spans="1:16" hidden="1" x14ac:dyDescent="0.2">
      <c r="A1936" s="12" t="s">
        <v>12491</v>
      </c>
      <c r="B1936" s="12" t="s">
        <v>12491</v>
      </c>
      <c r="C1936" s="12" t="s">
        <v>12491</v>
      </c>
      <c r="D1936" s="12" t="s">
        <v>12491</v>
      </c>
      <c r="E1936" s="12" t="s">
        <v>12491</v>
      </c>
      <c r="F1936" s="12" t="s">
        <v>12491</v>
      </c>
      <c r="G1936" s="12" t="s">
        <v>11028</v>
      </c>
      <c r="H1936" s="12" t="s">
        <v>12491</v>
      </c>
      <c r="I1936" s="12" t="s">
        <v>12491</v>
      </c>
      <c r="J1936" s="12" t="s">
        <v>12491</v>
      </c>
      <c r="K1936" s="12" t="s">
        <v>14946</v>
      </c>
      <c r="L1936" s="12" t="s">
        <v>12491</v>
      </c>
      <c r="M1936" s="12" t="s">
        <v>12491</v>
      </c>
      <c r="N1936" s="12" t="s">
        <v>12491</v>
      </c>
      <c r="O1936" s="12" t="s">
        <v>12491</v>
      </c>
      <c r="P1936" s="12">
        <v>0.600047</v>
      </c>
    </row>
    <row r="1937" spans="1:16" hidden="1" x14ac:dyDescent="0.2">
      <c r="A1937" s="12" t="s">
        <v>2982</v>
      </c>
      <c r="B1937" s="12" t="s">
        <v>2983</v>
      </c>
      <c r="C1937" s="12" t="s">
        <v>2984</v>
      </c>
      <c r="D1937" s="12" t="s">
        <v>2985</v>
      </c>
      <c r="E1937" s="12" t="s">
        <v>2986</v>
      </c>
      <c r="F1937" s="12" t="s">
        <v>2987</v>
      </c>
      <c r="G1937" s="12" t="s">
        <v>22</v>
      </c>
      <c r="H1937" s="12" t="s">
        <v>11591</v>
      </c>
      <c r="I1937" s="12">
        <v>51</v>
      </c>
      <c r="J1937" s="12" t="s">
        <v>12488</v>
      </c>
      <c r="K1937" s="12" t="s">
        <v>14315</v>
      </c>
      <c r="L1937" s="12" t="s">
        <v>14316</v>
      </c>
      <c r="M1937" s="12">
        <v>1.6149999999999999E-3</v>
      </c>
      <c r="N1937" s="12">
        <v>0.62590900000000005</v>
      </c>
      <c r="O1937" s="12">
        <v>2.791814</v>
      </c>
      <c r="P1937" s="12">
        <v>0.59997100000000003</v>
      </c>
    </row>
    <row r="1938" spans="1:16" x14ac:dyDescent="0.2">
      <c r="A1938" s="12" t="s">
        <v>2982</v>
      </c>
      <c r="B1938" s="12" t="s">
        <v>2983</v>
      </c>
      <c r="C1938" s="12" t="s">
        <v>2984</v>
      </c>
      <c r="D1938" s="12" t="s">
        <v>2985</v>
      </c>
      <c r="E1938" s="12" t="s">
        <v>2986</v>
      </c>
      <c r="F1938" s="12" t="s">
        <v>2987</v>
      </c>
      <c r="G1938" s="12" t="s">
        <v>11028</v>
      </c>
      <c r="H1938" s="12" t="s">
        <v>11591</v>
      </c>
      <c r="I1938" s="12">
        <v>51</v>
      </c>
      <c r="J1938" s="12" t="s">
        <v>12488</v>
      </c>
      <c r="K1938" s="12" t="s">
        <v>14315</v>
      </c>
      <c r="L1938" s="12" t="s">
        <v>14317</v>
      </c>
      <c r="M1938" s="12">
        <v>1.4989999999999999E-3</v>
      </c>
      <c r="N1938" s="12">
        <v>0.57403199999999999</v>
      </c>
      <c r="O1938" s="12">
        <v>2.8242470000000002</v>
      </c>
      <c r="P1938" s="12">
        <v>0.59997100000000003</v>
      </c>
    </row>
    <row r="1939" spans="1:16" hidden="1" x14ac:dyDescent="0.2">
      <c r="A1939" s="12" t="s">
        <v>12491</v>
      </c>
      <c r="B1939" s="12" t="s">
        <v>12491</v>
      </c>
      <c r="C1939" s="12" t="s">
        <v>12491</v>
      </c>
      <c r="D1939" s="12" t="s">
        <v>12491</v>
      </c>
      <c r="E1939" s="12" t="s">
        <v>12491</v>
      </c>
      <c r="F1939" s="12" t="s">
        <v>12491</v>
      </c>
      <c r="G1939" s="12" t="s">
        <v>6686</v>
      </c>
      <c r="H1939" s="12" t="s">
        <v>12491</v>
      </c>
      <c r="I1939" s="12" t="s">
        <v>12491</v>
      </c>
      <c r="J1939" s="12" t="s">
        <v>12491</v>
      </c>
      <c r="K1939" s="12" t="s">
        <v>14315</v>
      </c>
      <c r="L1939" s="12" t="s">
        <v>12491</v>
      </c>
      <c r="M1939" s="12" t="s">
        <v>12491</v>
      </c>
      <c r="N1939" s="12" t="s">
        <v>12491</v>
      </c>
      <c r="O1939" s="12" t="s">
        <v>12491</v>
      </c>
      <c r="P1939" s="12">
        <v>0.59997100000000003</v>
      </c>
    </row>
    <row r="1940" spans="1:16" hidden="1" x14ac:dyDescent="0.2">
      <c r="A1940" s="12" t="s">
        <v>2366</v>
      </c>
      <c r="B1940" s="12" t="s">
        <v>2367</v>
      </c>
      <c r="C1940" s="12" t="s">
        <v>2368</v>
      </c>
      <c r="D1940" s="12" t="s">
        <v>2369</v>
      </c>
      <c r="E1940" s="12" t="s">
        <v>2370</v>
      </c>
      <c r="F1940" s="12" t="s">
        <v>2371</v>
      </c>
      <c r="G1940" s="12" t="s">
        <v>22</v>
      </c>
      <c r="H1940" s="12" t="s">
        <v>11510</v>
      </c>
      <c r="I1940" s="12">
        <v>403</v>
      </c>
      <c r="J1940" s="12" t="s">
        <v>12488</v>
      </c>
      <c r="K1940" s="12" t="s">
        <v>14179</v>
      </c>
      <c r="L1940" s="12" t="s">
        <v>14180</v>
      </c>
      <c r="M1940" s="12">
        <v>2.5519E-2</v>
      </c>
      <c r="N1940" s="12">
        <v>0.75763899999999995</v>
      </c>
      <c r="O1940" s="12">
        <v>1.5931390000000001</v>
      </c>
      <c r="P1940" s="12">
        <v>0.59932099999999999</v>
      </c>
    </row>
    <row r="1941" spans="1:16" x14ac:dyDescent="0.2">
      <c r="A1941" s="12" t="s">
        <v>2366</v>
      </c>
      <c r="B1941" s="12" t="s">
        <v>2367</v>
      </c>
      <c r="C1941" s="12" t="s">
        <v>2368</v>
      </c>
      <c r="D1941" s="12" t="s">
        <v>2369</v>
      </c>
      <c r="E1941" s="12" t="s">
        <v>2370</v>
      </c>
      <c r="F1941" s="12" t="s">
        <v>2371</v>
      </c>
      <c r="G1941" s="12" t="s">
        <v>11028</v>
      </c>
      <c r="H1941" s="12" t="s">
        <v>11510</v>
      </c>
      <c r="I1941" s="12">
        <v>403</v>
      </c>
      <c r="J1941" s="12" t="s">
        <v>12488</v>
      </c>
      <c r="K1941" s="12" t="s">
        <v>14179</v>
      </c>
      <c r="L1941" s="12" t="s">
        <v>14181</v>
      </c>
      <c r="M1941" s="12">
        <v>1.7163999999999999E-2</v>
      </c>
      <c r="N1941" s="12">
        <v>0.44100299999999998</v>
      </c>
      <c r="O1941" s="12">
        <v>1.765377</v>
      </c>
      <c r="P1941" s="12">
        <v>0.59932099999999999</v>
      </c>
    </row>
    <row r="1942" spans="1:16" hidden="1" x14ac:dyDescent="0.2">
      <c r="A1942" s="12" t="s">
        <v>12491</v>
      </c>
      <c r="B1942" s="12" t="s">
        <v>12491</v>
      </c>
      <c r="C1942" s="12" t="s">
        <v>12491</v>
      </c>
      <c r="D1942" s="12" t="s">
        <v>12491</v>
      </c>
      <c r="E1942" s="12" t="s">
        <v>12491</v>
      </c>
      <c r="F1942" s="12" t="s">
        <v>12491</v>
      </c>
      <c r="G1942" s="12" t="s">
        <v>6686</v>
      </c>
      <c r="H1942" s="12" t="s">
        <v>12491</v>
      </c>
      <c r="I1942" s="12" t="s">
        <v>12491</v>
      </c>
      <c r="J1942" s="12" t="s">
        <v>12491</v>
      </c>
      <c r="K1942" s="12" t="s">
        <v>14179</v>
      </c>
      <c r="L1942" s="12" t="s">
        <v>12491</v>
      </c>
      <c r="M1942" s="12" t="s">
        <v>12491</v>
      </c>
      <c r="N1942" s="12" t="s">
        <v>12491</v>
      </c>
      <c r="O1942" s="12" t="s">
        <v>12491</v>
      </c>
      <c r="P1942" s="12">
        <v>0.59932099999999999</v>
      </c>
    </row>
    <row r="1943" spans="1:16" hidden="1" x14ac:dyDescent="0.2">
      <c r="A1943" s="12" t="s">
        <v>2564</v>
      </c>
      <c r="B1943" s="12" t="s">
        <v>2565</v>
      </c>
      <c r="C1943" s="12" t="s">
        <v>2566</v>
      </c>
      <c r="D1943" s="12" t="s">
        <v>2567</v>
      </c>
      <c r="E1943" s="12" t="s">
        <v>2568</v>
      </c>
      <c r="F1943" s="12" t="s">
        <v>2569</v>
      </c>
      <c r="G1943" s="12" t="s">
        <v>22</v>
      </c>
      <c r="H1943" s="12" t="s">
        <v>11536</v>
      </c>
      <c r="I1943" s="12">
        <v>261</v>
      </c>
      <c r="J1943" s="12" t="s">
        <v>12488</v>
      </c>
      <c r="K1943" s="12" t="s">
        <v>13874</v>
      </c>
      <c r="L1943" s="12" t="s">
        <v>13875</v>
      </c>
      <c r="M1943" s="12">
        <v>7.2999999999999996E-4</v>
      </c>
      <c r="N1943" s="12">
        <v>0.72031000000000001</v>
      </c>
      <c r="O1943" s="12">
        <v>3.1365789999999998</v>
      </c>
      <c r="P1943" s="12">
        <v>0.59856699999999996</v>
      </c>
    </row>
    <row r="1944" spans="1:16" hidden="1" x14ac:dyDescent="0.2">
      <c r="A1944" s="12" t="s">
        <v>2564</v>
      </c>
      <c r="B1944" s="12" t="s">
        <v>2565</v>
      </c>
      <c r="C1944" s="12" t="s">
        <v>2566</v>
      </c>
      <c r="D1944" s="12" t="s">
        <v>2567</v>
      </c>
      <c r="E1944" s="12" t="s">
        <v>2568</v>
      </c>
      <c r="F1944" s="12" t="s">
        <v>2569</v>
      </c>
      <c r="G1944" s="12" t="s">
        <v>6686</v>
      </c>
      <c r="H1944" s="12" t="s">
        <v>11536</v>
      </c>
      <c r="I1944" s="12">
        <v>261</v>
      </c>
      <c r="J1944" s="12" t="s">
        <v>12488</v>
      </c>
      <c r="K1944" s="12" t="s">
        <v>13874</v>
      </c>
      <c r="L1944" s="12" t="s">
        <v>13876</v>
      </c>
      <c r="M1944" s="12">
        <v>1.3468000000000001E-2</v>
      </c>
      <c r="N1944" s="12">
        <v>0.476823</v>
      </c>
      <c r="O1944" s="12">
        <v>1.870687</v>
      </c>
      <c r="P1944" s="12">
        <v>0.59856699999999996</v>
      </c>
    </row>
    <row r="1945" spans="1:16" hidden="1" x14ac:dyDescent="0.2">
      <c r="A1945" s="12" t="s">
        <v>12491</v>
      </c>
      <c r="B1945" s="12" t="s">
        <v>12491</v>
      </c>
      <c r="C1945" s="12" t="s">
        <v>12491</v>
      </c>
      <c r="D1945" s="12" t="s">
        <v>12491</v>
      </c>
      <c r="E1945" s="12" t="s">
        <v>12491</v>
      </c>
      <c r="F1945" s="12" t="s">
        <v>12491</v>
      </c>
      <c r="G1945" s="12" t="s">
        <v>11028</v>
      </c>
      <c r="H1945" s="12" t="s">
        <v>12491</v>
      </c>
      <c r="I1945" s="12" t="s">
        <v>12491</v>
      </c>
      <c r="J1945" s="12" t="s">
        <v>12491</v>
      </c>
      <c r="K1945" s="12" t="s">
        <v>13874</v>
      </c>
      <c r="L1945" s="12" t="s">
        <v>12491</v>
      </c>
      <c r="M1945" s="12" t="s">
        <v>12491</v>
      </c>
      <c r="N1945" s="12" t="s">
        <v>12491</v>
      </c>
      <c r="O1945" s="12" t="s">
        <v>12491</v>
      </c>
      <c r="P1945" s="12">
        <v>0.59856699999999996</v>
      </c>
    </row>
    <row r="1946" spans="1:16" hidden="1" x14ac:dyDescent="0.2">
      <c r="A1946" s="12" t="s">
        <v>2844</v>
      </c>
      <c r="B1946" s="12" t="s">
        <v>2845</v>
      </c>
      <c r="C1946" s="12" t="s">
        <v>2846</v>
      </c>
      <c r="D1946" s="12" t="s">
        <v>2847</v>
      </c>
      <c r="E1946" s="12" t="s">
        <v>2848</v>
      </c>
      <c r="F1946" s="12" t="s">
        <v>2849</v>
      </c>
      <c r="G1946" s="12" t="s">
        <v>22</v>
      </c>
      <c r="H1946" s="12" t="s">
        <v>11572</v>
      </c>
      <c r="I1946" s="12">
        <v>167</v>
      </c>
      <c r="J1946" s="12" t="s">
        <v>12488</v>
      </c>
      <c r="K1946" s="12" t="s">
        <v>15446</v>
      </c>
      <c r="L1946" s="12" t="s">
        <v>15447</v>
      </c>
      <c r="M1946" s="12">
        <v>1.74E-3</v>
      </c>
      <c r="N1946" s="12">
        <v>0.59424900000000003</v>
      </c>
      <c r="O1946" s="12">
        <v>3.118725</v>
      </c>
      <c r="P1946" s="12">
        <v>0.59424900000000003</v>
      </c>
    </row>
    <row r="1947" spans="1:16" hidden="1" x14ac:dyDescent="0.2">
      <c r="A1947" s="12" t="s">
        <v>12491</v>
      </c>
      <c r="B1947" s="12" t="s">
        <v>12491</v>
      </c>
      <c r="C1947" s="12" t="s">
        <v>12491</v>
      </c>
      <c r="D1947" s="12" t="s">
        <v>12491</v>
      </c>
      <c r="E1947" s="12" t="s">
        <v>12491</v>
      </c>
      <c r="F1947" s="12" t="s">
        <v>12491</v>
      </c>
      <c r="G1947" s="12" t="s">
        <v>6686</v>
      </c>
      <c r="H1947" s="12" t="s">
        <v>12491</v>
      </c>
      <c r="I1947" s="12" t="s">
        <v>12491</v>
      </c>
      <c r="J1947" s="12" t="s">
        <v>12491</v>
      </c>
      <c r="K1947" s="12" t="s">
        <v>15446</v>
      </c>
      <c r="L1947" s="12" t="s">
        <v>12491</v>
      </c>
      <c r="M1947" s="12" t="s">
        <v>12491</v>
      </c>
      <c r="N1947" s="12" t="s">
        <v>12491</v>
      </c>
      <c r="O1947" s="12" t="s">
        <v>12491</v>
      </c>
      <c r="P1947" s="12">
        <v>0.59424900000000003</v>
      </c>
    </row>
    <row r="1948" spans="1:16" hidden="1" x14ac:dyDescent="0.2">
      <c r="A1948" s="12" t="s">
        <v>12491</v>
      </c>
      <c r="B1948" s="12" t="s">
        <v>12491</v>
      </c>
      <c r="C1948" s="12" t="s">
        <v>12491</v>
      </c>
      <c r="D1948" s="12" t="s">
        <v>12491</v>
      </c>
      <c r="E1948" s="12" t="s">
        <v>12491</v>
      </c>
      <c r="F1948" s="12" t="s">
        <v>12491</v>
      </c>
      <c r="G1948" s="12" t="s">
        <v>11028</v>
      </c>
      <c r="H1948" s="12" t="s">
        <v>12491</v>
      </c>
      <c r="I1948" s="12" t="s">
        <v>12491</v>
      </c>
      <c r="J1948" s="12" t="s">
        <v>12491</v>
      </c>
      <c r="K1948" s="12" t="s">
        <v>15446</v>
      </c>
      <c r="L1948" s="12" t="s">
        <v>12491</v>
      </c>
      <c r="M1948" s="12" t="s">
        <v>12491</v>
      </c>
      <c r="N1948" s="12" t="s">
        <v>12491</v>
      </c>
      <c r="O1948" s="12" t="s">
        <v>12491</v>
      </c>
      <c r="P1948" s="12">
        <v>0.59424900000000003</v>
      </c>
    </row>
    <row r="1949" spans="1:16" hidden="1" x14ac:dyDescent="0.2">
      <c r="A1949" s="12" t="s">
        <v>2792</v>
      </c>
      <c r="B1949" s="12" t="s">
        <v>2793</v>
      </c>
      <c r="C1949" s="12" t="s">
        <v>1841</v>
      </c>
      <c r="D1949" s="12" t="s">
        <v>1842</v>
      </c>
      <c r="E1949" s="12" t="s">
        <v>1843</v>
      </c>
      <c r="F1949" s="12" t="s">
        <v>1844</v>
      </c>
      <c r="G1949" s="12" t="s">
        <v>22</v>
      </c>
      <c r="H1949" s="12" t="s">
        <v>11440</v>
      </c>
      <c r="I1949" s="12">
        <v>38</v>
      </c>
      <c r="J1949" s="12" t="s">
        <v>12488</v>
      </c>
      <c r="K1949" s="12" t="s">
        <v>12745</v>
      </c>
      <c r="L1949" s="12" t="s">
        <v>12746</v>
      </c>
      <c r="M1949" s="12">
        <v>3.5790000000000001E-3</v>
      </c>
      <c r="N1949" s="12">
        <v>0.67213599999999996</v>
      </c>
      <c r="O1949" s="12">
        <v>2.4462920000000001</v>
      </c>
      <c r="P1949" s="12">
        <v>0.59369099999999997</v>
      </c>
    </row>
    <row r="1950" spans="1:16" x14ac:dyDescent="0.2">
      <c r="A1950" s="12" t="s">
        <v>2792</v>
      </c>
      <c r="B1950" s="12" t="s">
        <v>2793</v>
      </c>
      <c r="C1950" s="12" t="s">
        <v>1841</v>
      </c>
      <c r="D1950" s="12" t="s">
        <v>1842</v>
      </c>
      <c r="E1950" s="12" t="s">
        <v>1843</v>
      </c>
      <c r="F1950" s="12" t="s">
        <v>1844</v>
      </c>
      <c r="G1950" s="12" t="s">
        <v>11028</v>
      </c>
      <c r="H1950" s="12" t="s">
        <v>11440</v>
      </c>
      <c r="I1950" s="12">
        <v>38</v>
      </c>
      <c r="J1950" s="12" t="s">
        <v>12488</v>
      </c>
      <c r="K1950" s="12" t="s">
        <v>12745</v>
      </c>
      <c r="L1950" s="12" t="s">
        <v>12747</v>
      </c>
      <c r="M1950" s="12">
        <v>2.4996999999999998E-2</v>
      </c>
      <c r="N1950" s="12">
        <v>0.51524599999999998</v>
      </c>
      <c r="O1950" s="12">
        <v>1.6021160000000001</v>
      </c>
      <c r="P1950" s="12">
        <v>0.59369099999999997</v>
      </c>
    </row>
    <row r="1951" spans="1:16" hidden="1" x14ac:dyDescent="0.2">
      <c r="A1951" s="12" t="s">
        <v>12491</v>
      </c>
      <c r="B1951" s="12" t="s">
        <v>12491</v>
      </c>
      <c r="C1951" s="12" t="s">
        <v>12491</v>
      </c>
      <c r="D1951" s="12" t="s">
        <v>12491</v>
      </c>
      <c r="E1951" s="12" t="s">
        <v>12491</v>
      </c>
      <c r="F1951" s="12" t="s">
        <v>12491</v>
      </c>
      <c r="G1951" s="12" t="s">
        <v>6686</v>
      </c>
      <c r="H1951" s="12" t="s">
        <v>12491</v>
      </c>
      <c r="I1951" s="12" t="s">
        <v>12491</v>
      </c>
      <c r="J1951" s="12" t="s">
        <v>12491</v>
      </c>
      <c r="K1951" s="12" t="s">
        <v>12745</v>
      </c>
      <c r="L1951" s="12" t="s">
        <v>12491</v>
      </c>
      <c r="M1951" s="12" t="s">
        <v>12491</v>
      </c>
      <c r="N1951" s="12" t="s">
        <v>12491</v>
      </c>
      <c r="O1951" s="12" t="s">
        <v>12491</v>
      </c>
      <c r="P1951" s="12">
        <v>0.59369099999999997</v>
      </c>
    </row>
    <row r="1952" spans="1:16" hidden="1" x14ac:dyDescent="0.2">
      <c r="A1952" s="12" t="s">
        <v>3143</v>
      </c>
      <c r="B1952" s="12" t="s">
        <v>3144</v>
      </c>
      <c r="C1952" s="12" t="s">
        <v>3145</v>
      </c>
      <c r="D1952" s="12" t="s">
        <v>3146</v>
      </c>
      <c r="E1952" s="12" t="s">
        <v>3147</v>
      </c>
      <c r="F1952" s="12" t="s">
        <v>3148</v>
      </c>
      <c r="G1952" s="12" t="s">
        <v>22</v>
      </c>
      <c r="H1952" s="12" t="s">
        <v>11613</v>
      </c>
      <c r="I1952" s="12">
        <v>235</v>
      </c>
      <c r="J1952" s="12" t="s">
        <v>12488</v>
      </c>
      <c r="K1952" s="12" t="s">
        <v>14757</v>
      </c>
      <c r="L1952" s="12" t="s">
        <v>14758</v>
      </c>
      <c r="M1952" s="12">
        <v>1.8051999999999999E-2</v>
      </c>
      <c r="N1952" s="12">
        <v>0.59199599999999997</v>
      </c>
      <c r="O1952" s="12">
        <v>1.7434689999999999</v>
      </c>
      <c r="P1952" s="12">
        <v>0.59199599999999997</v>
      </c>
    </row>
    <row r="1953" spans="1:16" hidden="1" x14ac:dyDescent="0.2">
      <c r="A1953" s="12" t="s">
        <v>12491</v>
      </c>
      <c r="B1953" s="12" t="s">
        <v>12491</v>
      </c>
      <c r="C1953" s="12" t="s">
        <v>12491</v>
      </c>
      <c r="D1953" s="12" t="s">
        <v>12491</v>
      </c>
      <c r="E1953" s="12" t="s">
        <v>12491</v>
      </c>
      <c r="F1953" s="12" t="s">
        <v>12491</v>
      </c>
      <c r="G1953" s="12" t="s">
        <v>6686</v>
      </c>
      <c r="H1953" s="12" t="s">
        <v>12491</v>
      </c>
      <c r="I1953" s="12" t="s">
        <v>12491</v>
      </c>
      <c r="J1953" s="12" t="s">
        <v>12491</v>
      </c>
      <c r="K1953" s="12" t="s">
        <v>14757</v>
      </c>
      <c r="L1953" s="12" t="s">
        <v>12491</v>
      </c>
      <c r="M1953" s="12" t="s">
        <v>12491</v>
      </c>
      <c r="N1953" s="12" t="s">
        <v>12491</v>
      </c>
      <c r="O1953" s="12" t="s">
        <v>12491</v>
      </c>
      <c r="P1953" s="12">
        <v>0.59199599999999997</v>
      </c>
    </row>
    <row r="1954" spans="1:16" hidden="1" x14ac:dyDescent="0.2">
      <c r="A1954" s="12" t="s">
        <v>12491</v>
      </c>
      <c r="B1954" s="12" t="s">
        <v>12491</v>
      </c>
      <c r="C1954" s="12" t="s">
        <v>12491</v>
      </c>
      <c r="D1954" s="12" t="s">
        <v>12491</v>
      </c>
      <c r="E1954" s="12" t="s">
        <v>12491</v>
      </c>
      <c r="F1954" s="12" t="s">
        <v>12491</v>
      </c>
      <c r="G1954" s="12" t="s">
        <v>11028</v>
      </c>
      <c r="H1954" s="12" t="s">
        <v>12491</v>
      </c>
      <c r="I1954" s="12" t="s">
        <v>12491</v>
      </c>
      <c r="J1954" s="12" t="s">
        <v>12491</v>
      </c>
      <c r="K1954" s="12" t="s">
        <v>14757</v>
      </c>
      <c r="L1954" s="12" t="s">
        <v>12491</v>
      </c>
      <c r="M1954" s="12" t="s">
        <v>12491</v>
      </c>
      <c r="N1954" s="12" t="s">
        <v>12491</v>
      </c>
      <c r="O1954" s="12" t="s">
        <v>12491</v>
      </c>
      <c r="P1954" s="12">
        <v>0.59199599999999997</v>
      </c>
    </row>
    <row r="1955" spans="1:16" hidden="1" x14ac:dyDescent="0.2">
      <c r="A1955" s="12" t="s">
        <v>3149</v>
      </c>
      <c r="B1955" s="12" t="s">
        <v>3150</v>
      </c>
      <c r="C1955" s="12" t="s">
        <v>2111</v>
      </c>
      <c r="D1955" s="12" t="s">
        <v>2112</v>
      </c>
      <c r="E1955" s="12" t="s">
        <v>2113</v>
      </c>
      <c r="F1955" s="12" t="s">
        <v>2114</v>
      </c>
      <c r="G1955" s="12" t="s">
        <v>22</v>
      </c>
      <c r="H1955" s="12" t="s">
        <v>11476</v>
      </c>
      <c r="I1955" s="12">
        <v>902</v>
      </c>
      <c r="J1955" s="12" t="s">
        <v>12488</v>
      </c>
      <c r="K1955" s="12" t="s">
        <v>12504</v>
      </c>
      <c r="L1955" s="12" t="s">
        <v>12505</v>
      </c>
      <c r="M1955" s="12">
        <v>5.012E-3</v>
      </c>
      <c r="N1955" s="12">
        <v>0.590669</v>
      </c>
      <c r="O1955" s="12">
        <v>2.2999839999999998</v>
      </c>
      <c r="P1955" s="12">
        <v>0.590669</v>
      </c>
    </row>
    <row r="1956" spans="1:16" hidden="1" x14ac:dyDescent="0.2">
      <c r="A1956" s="12" t="s">
        <v>12491</v>
      </c>
      <c r="B1956" s="12" t="s">
        <v>12491</v>
      </c>
      <c r="C1956" s="12" t="s">
        <v>12491</v>
      </c>
      <c r="D1956" s="12" t="s">
        <v>12491</v>
      </c>
      <c r="E1956" s="12" t="s">
        <v>12491</v>
      </c>
      <c r="F1956" s="12" t="s">
        <v>12491</v>
      </c>
      <c r="G1956" s="12" t="s">
        <v>6686</v>
      </c>
      <c r="H1956" s="12" t="s">
        <v>12491</v>
      </c>
      <c r="I1956" s="12" t="s">
        <v>12491</v>
      </c>
      <c r="J1956" s="12" t="s">
        <v>12491</v>
      </c>
      <c r="K1956" s="12" t="s">
        <v>12504</v>
      </c>
      <c r="L1956" s="12" t="s">
        <v>12491</v>
      </c>
      <c r="M1956" s="12" t="s">
        <v>12491</v>
      </c>
      <c r="N1956" s="12" t="s">
        <v>12491</v>
      </c>
      <c r="O1956" s="12" t="s">
        <v>12491</v>
      </c>
      <c r="P1956" s="12">
        <v>0.590669</v>
      </c>
    </row>
    <row r="1957" spans="1:16" hidden="1" x14ac:dyDescent="0.2">
      <c r="A1957" s="12" t="s">
        <v>12491</v>
      </c>
      <c r="B1957" s="12" t="s">
        <v>12491</v>
      </c>
      <c r="C1957" s="12" t="s">
        <v>12491</v>
      </c>
      <c r="D1957" s="12" t="s">
        <v>12491</v>
      </c>
      <c r="E1957" s="12" t="s">
        <v>12491</v>
      </c>
      <c r="F1957" s="12" t="s">
        <v>12491</v>
      </c>
      <c r="G1957" s="12" t="s">
        <v>11028</v>
      </c>
      <c r="H1957" s="12" t="s">
        <v>12491</v>
      </c>
      <c r="I1957" s="12" t="s">
        <v>12491</v>
      </c>
      <c r="J1957" s="12" t="s">
        <v>12491</v>
      </c>
      <c r="K1957" s="12" t="s">
        <v>12504</v>
      </c>
      <c r="L1957" s="12" t="s">
        <v>12491</v>
      </c>
      <c r="M1957" s="12" t="s">
        <v>12491</v>
      </c>
      <c r="N1957" s="12" t="s">
        <v>12491</v>
      </c>
      <c r="O1957" s="12" t="s">
        <v>12491</v>
      </c>
      <c r="P1957" s="12">
        <v>0.590669</v>
      </c>
    </row>
    <row r="1958" spans="1:16" x14ac:dyDescent="0.2">
      <c r="A1958" s="12" t="s">
        <v>6088</v>
      </c>
      <c r="B1958" s="12" t="s">
        <v>6089</v>
      </c>
      <c r="C1958" s="12" t="s">
        <v>2602</v>
      </c>
      <c r="D1958" s="12" t="s">
        <v>2603</v>
      </c>
      <c r="E1958" s="12" t="s">
        <v>2604</v>
      </c>
      <c r="F1958" s="12" t="s">
        <v>2605</v>
      </c>
      <c r="G1958" s="12" t="s">
        <v>11028</v>
      </c>
      <c r="H1958" s="12" t="s">
        <v>11542</v>
      </c>
      <c r="I1958" s="12">
        <v>298</v>
      </c>
      <c r="J1958" s="12" t="s">
        <v>12488</v>
      </c>
      <c r="K1958" s="12" t="s">
        <v>14789</v>
      </c>
      <c r="L1958" s="12" t="s">
        <v>14790</v>
      </c>
      <c r="M1958" s="12">
        <v>8.0070000000000002E-3</v>
      </c>
      <c r="N1958" s="12">
        <v>0.59023199999999998</v>
      </c>
      <c r="O1958" s="12">
        <v>2.096511</v>
      </c>
      <c r="P1958" s="12">
        <v>0.59023199999999998</v>
      </c>
    </row>
    <row r="1959" spans="1:16" hidden="1" x14ac:dyDescent="0.2">
      <c r="A1959" s="12" t="s">
        <v>12491</v>
      </c>
      <c r="B1959" s="12" t="s">
        <v>12491</v>
      </c>
      <c r="C1959" s="12" t="s">
        <v>12491</v>
      </c>
      <c r="D1959" s="12" t="s">
        <v>12491</v>
      </c>
      <c r="E1959" s="12" t="s">
        <v>12491</v>
      </c>
      <c r="F1959" s="12" t="s">
        <v>12491</v>
      </c>
      <c r="G1959" s="12" t="s">
        <v>6686</v>
      </c>
      <c r="H1959" s="12" t="s">
        <v>12491</v>
      </c>
      <c r="I1959" s="12" t="s">
        <v>12491</v>
      </c>
      <c r="J1959" s="12" t="s">
        <v>12491</v>
      </c>
      <c r="K1959" s="12" t="s">
        <v>14789</v>
      </c>
      <c r="L1959" s="12" t="s">
        <v>12491</v>
      </c>
      <c r="M1959" s="12" t="s">
        <v>12491</v>
      </c>
      <c r="N1959" s="12" t="s">
        <v>12491</v>
      </c>
      <c r="O1959" s="12" t="s">
        <v>12491</v>
      </c>
      <c r="P1959" s="12">
        <v>0.59023199999999998</v>
      </c>
    </row>
    <row r="1960" spans="1:16" hidden="1" x14ac:dyDescent="0.2">
      <c r="A1960" s="12" t="s">
        <v>12491</v>
      </c>
      <c r="B1960" s="12" t="s">
        <v>12491</v>
      </c>
      <c r="C1960" s="12" t="s">
        <v>12491</v>
      </c>
      <c r="D1960" s="12" t="s">
        <v>12491</v>
      </c>
      <c r="E1960" s="12" t="s">
        <v>12491</v>
      </c>
      <c r="F1960" s="12" t="s">
        <v>12491</v>
      </c>
      <c r="G1960" s="12" t="s">
        <v>22</v>
      </c>
      <c r="H1960" s="12" t="s">
        <v>12491</v>
      </c>
      <c r="I1960" s="12" t="s">
        <v>12491</v>
      </c>
      <c r="J1960" s="12" t="s">
        <v>12491</v>
      </c>
      <c r="K1960" s="12" t="s">
        <v>14789</v>
      </c>
      <c r="L1960" s="12" t="s">
        <v>12491</v>
      </c>
      <c r="M1960" s="12" t="s">
        <v>12491</v>
      </c>
      <c r="N1960" s="12" t="s">
        <v>12491</v>
      </c>
      <c r="O1960" s="12" t="s">
        <v>12491</v>
      </c>
      <c r="P1960" s="12">
        <v>0.59023199999999998</v>
      </c>
    </row>
    <row r="1961" spans="1:16" hidden="1" x14ac:dyDescent="0.2">
      <c r="A1961" s="12" t="s">
        <v>3157</v>
      </c>
      <c r="B1961" s="12" t="s">
        <v>3158</v>
      </c>
      <c r="C1961" s="12" t="s">
        <v>2073</v>
      </c>
      <c r="D1961" s="12" t="s">
        <v>2074</v>
      </c>
      <c r="E1961" s="12" t="s">
        <v>2075</v>
      </c>
      <c r="F1961" s="12" t="s">
        <v>2076</v>
      </c>
      <c r="G1961" s="12" t="s">
        <v>22</v>
      </c>
      <c r="H1961" s="12" t="s">
        <v>11472</v>
      </c>
      <c r="I1961" s="12">
        <v>267</v>
      </c>
      <c r="J1961" s="12" t="s">
        <v>12488</v>
      </c>
      <c r="K1961" s="12" t="s">
        <v>15316</v>
      </c>
      <c r="L1961" s="12" t="s">
        <v>15317</v>
      </c>
      <c r="M1961" s="12">
        <v>3.6310000000000001E-3</v>
      </c>
      <c r="N1961" s="12">
        <v>0.58987900000000004</v>
      </c>
      <c r="O1961" s="12">
        <v>2.4400200000000001</v>
      </c>
      <c r="P1961" s="12">
        <v>0.58987900000000004</v>
      </c>
    </row>
    <row r="1962" spans="1:16" hidden="1" x14ac:dyDescent="0.2">
      <c r="A1962" s="12" t="s">
        <v>12491</v>
      </c>
      <c r="B1962" s="12" t="s">
        <v>12491</v>
      </c>
      <c r="C1962" s="12" t="s">
        <v>12491</v>
      </c>
      <c r="D1962" s="12" t="s">
        <v>12491</v>
      </c>
      <c r="E1962" s="12" t="s">
        <v>12491</v>
      </c>
      <c r="F1962" s="12" t="s">
        <v>12491</v>
      </c>
      <c r="G1962" s="12" t="s">
        <v>6686</v>
      </c>
      <c r="H1962" s="12" t="s">
        <v>12491</v>
      </c>
      <c r="I1962" s="12" t="s">
        <v>12491</v>
      </c>
      <c r="J1962" s="12" t="s">
        <v>12491</v>
      </c>
      <c r="K1962" s="12" t="s">
        <v>15316</v>
      </c>
      <c r="L1962" s="12" t="s">
        <v>12491</v>
      </c>
      <c r="M1962" s="12" t="s">
        <v>12491</v>
      </c>
      <c r="N1962" s="12" t="s">
        <v>12491</v>
      </c>
      <c r="O1962" s="12" t="s">
        <v>12491</v>
      </c>
      <c r="P1962" s="12">
        <v>0.58987900000000004</v>
      </c>
    </row>
    <row r="1963" spans="1:16" hidden="1" x14ac:dyDescent="0.2">
      <c r="A1963" s="12" t="s">
        <v>12491</v>
      </c>
      <c r="B1963" s="12" t="s">
        <v>12491</v>
      </c>
      <c r="C1963" s="12" t="s">
        <v>12491</v>
      </c>
      <c r="D1963" s="12" t="s">
        <v>12491</v>
      </c>
      <c r="E1963" s="12" t="s">
        <v>12491</v>
      </c>
      <c r="F1963" s="12" t="s">
        <v>12491</v>
      </c>
      <c r="G1963" s="12" t="s">
        <v>11028</v>
      </c>
      <c r="H1963" s="12" t="s">
        <v>12491</v>
      </c>
      <c r="I1963" s="12" t="s">
        <v>12491</v>
      </c>
      <c r="J1963" s="12" t="s">
        <v>12491</v>
      </c>
      <c r="K1963" s="12" t="s">
        <v>15316</v>
      </c>
      <c r="L1963" s="12" t="s">
        <v>12491</v>
      </c>
      <c r="M1963" s="12" t="s">
        <v>12491</v>
      </c>
      <c r="N1963" s="12" t="s">
        <v>12491</v>
      </c>
      <c r="O1963" s="12" t="s">
        <v>12491</v>
      </c>
      <c r="P1963" s="12">
        <v>0.58987900000000004</v>
      </c>
    </row>
    <row r="1964" spans="1:16" hidden="1" x14ac:dyDescent="0.2">
      <c r="A1964" s="12" t="s">
        <v>3159</v>
      </c>
      <c r="B1964" s="12" t="s">
        <v>3160</v>
      </c>
      <c r="C1964" s="12" t="s">
        <v>3161</v>
      </c>
      <c r="D1964" s="12" t="s">
        <v>3162</v>
      </c>
      <c r="E1964" s="12" t="s">
        <v>3163</v>
      </c>
      <c r="F1964" s="12" t="s">
        <v>3164</v>
      </c>
      <c r="G1964" s="12" t="s">
        <v>22</v>
      </c>
      <c r="H1964" s="12" t="s">
        <v>11615</v>
      </c>
      <c r="I1964" s="12">
        <v>848</v>
      </c>
      <c r="J1964" s="12" t="s">
        <v>12488</v>
      </c>
      <c r="K1964" s="12" t="s">
        <v>13524</v>
      </c>
      <c r="L1964" s="12" t="s">
        <v>13525</v>
      </c>
      <c r="M1964" s="12">
        <v>9.6729999999999993E-3</v>
      </c>
      <c r="N1964" s="12">
        <v>0.58967599999999998</v>
      </c>
      <c r="O1964" s="12">
        <v>2.0144510000000002</v>
      </c>
      <c r="P1964" s="12">
        <v>0.58967599999999998</v>
      </c>
    </row>
    <row r="1965" spans="1:16" hidden="1" x14ac:dyDescent="0.2">
      <c r="A1965" s="12" t="s">
        <v>12491</v>
      </c>
      <c r="B1965" s="12" t="s">
        <v>12491</v>
      </c>
      <c r="C1965" s="12" t="s">
        <v>12491</v>
      </c>
      <c r="D1965" s="12" t="s">
        <v>12491</v>
      </c>
      <c r="E1965" s="12" t="s">
        <v>12491</v>
      </c>
      <c r="F1965" s="12" t="s">
        <v>12491</v>
      </c>
      <c r="G1965" s="12" t="s">
        <v>6686</v>
      </c>
      <c r="H1965" s="12" t="s">
        <v>12491</v>
      </c>
      <c r="I1965" s="12" t="s">
        <v>12491</v>
      </c>
      <c r="J1965" s="12" t="s">
        <v>12491</v>
      </c>
      <c r="K1965" s="12" t="s">
        <v>13524</v>
      </c>
      <c r="L1965" s="12" t="s">
        <v>12491</v>
      </c>
      <c r="M1965" s="12" t="s">
        <v>12491</v>
      </c>
      <c r="N1965" s="12" t="s">
        <v>12491</v>
      </c>
      <c r="O1965" s="12" t="s">
        <v>12491</v>
      </c>
      <c r="P1965" s="12">
        <v>0.58967599999999998</v>
      </c>
    </row>
    <row r="1966" spans="1:16" hidden="1" x14ac:dyDescent="0.2">
      <c r="A1966" s="12" t="s">
        <v>12491</v>
      </c>
      <c r="B1966" s="12" t="s">
        <v>12491</v>
      </c>
      <c r="C1966" s="12" t="s">
        <v>12491</v>
      </c>
      <c r="D1966" s="12" t="s">
        <v>12491</v>
      </c>
      <c r="E1966" s="12" t="s">
        <v>12491</v>
      </c>
      <c r="F1966" s="12" t="s">
        <v>12491</v>
      </c>
      <c r="G1966" s="12" t="s">
        <v>11028</v>
      </c>
      <c r="H1966" s="12" t="s">
        <v>12491</v>
      </c>
      <c r="I1966" s="12" t="s">
        <v>12491</v>
      </c>
      <c r="J1966" s="12" t="s">
        <v>12491</v>
      </c>
      <c r="K1966" s="12" t="s">
        <v>13524</v>
      </c>
      <c r="L1966" s="12" t="s">
        <v>12491</v>
      </c>
      <c r="M1966" s="12" t="s">
        <v>12491</v>
      </c>
      <c r="N1966" s="12" t="s">
        <v>12491</v>
      </c>
      <c r="O1966" s="12" t="s">
        <v>12491</v>
      </c>
      <c r="P1966" s="12">
        <v>0.58967599999999998</v>
      </c>
    </row>
    <row r="1967" spans="1:16" hidden="1" x14ac:dyDescent="0.2">
      <c r="A1967" s="12" t="s">
        <v>3100</v>
      </c>
      <c r="B1967" s="12" t="s">
        <v>3101</v>
      </c>
      <c r="C1967" s="12" t="s">
        <v>3102</v>
      </c>
      <c r="D1967" s="12" t="s">
        <v>3103</v>
      </c>
      <c r="E1967" s="12" t="s">
        <v>12492</v>
      </c>
      <c r="F1967" s="12" t="s">
        <v>3104</v>
      </c>
      <c r="G1967" s="12" t="s">
        <v>22</v>
      </c>
      <c r="H1967" s="12" t="s">
        <v>11608</v>
      </c>
      <c r="I1967" s="12">
        <v>99</v>
      </c>
      <c r="J1967" s="12" t="s">
        <v>12488</v>
      </c>
      <c r="K1967" s="12" t="s">
        <v>12493</v>
      </c>
      <c r="L1967" s="12" t="s">
        <v>12494</v>
      </c>
      <c r="M1967" s="16">
        <v>3.26E-5</v>
      </c>
      <c r="N1967" s="12">
        <v>0.60361299999999996</v>
      </c>
      <c r="O1967" s="12">
        <v>4.4869079999999997</v>
      </c>
      <c r="P1967" s="12">
        <v>0.58823199999999998</v>
      </c>
    </row>
    <row r="1968" spans="1:16" x14ac:dyDescent="0.2">
      <c r="A1968" s="12" t="s">
        <v>3100</v>
      </c>
      <c r="B1968" s="12" t="s">
        <v>3101</v>
      </c>
      <c r="C1968" s="12" t="s">
        <v>3102</v>
      </c>
      <c r="D1968" s="12" t="s">
        <v>3103</v>
      </c>
      <c r="E1968" s="12" t="s">
        <v>12492</v>
      </c>
      <c r="F1968" s="12" t="s">
        <v>3104</v>
      </c>
      <c r="G1968" s="12" t="s">
        <v>11028</v>
      </c>
      <c r="H1968" s="12" t="s">
        <v>11608</v>
      </c>
      <c r="I1968" s="12">
        <v>99</v>
      </c>
      <c r="J1968" s="12" t="s">
        <v>12488</v>
      </c>
      <c r="K1968" s="12" t="s">
        <v>12493</v>
      </c>
      <c r="L1968" s="12" t="s">
        <v>12495</v>
      </c>
      <c r="M1968" s="12">
        <v>3.3679999999999999E-3</v>
      </c>
      <c r="N1968" s="12">
        <v>0.572851</v>
      </c>
      <c r="O1968" s="12">
        <v>2.4725990000000002</v>
      </c>
      <c r="P1968" s="12">
        <v>0.58823199999999998</v>
      </c>
    </row>
    <row r="1969" spans="1:16" hidden="1" x14ac:dyDescent="0.2">
      <c r="A1969" s="12" t="s">
        <v>12491</v>
      </c>
      <c r="B1969" s="12" t="s">
        <v>12491</v>
      </c>
      <c r="C1969" s="12" t="s">
        <v>12491</v>
      </c>
      <c r="D1969" s="12" t="s">
        <v>12491</v>
      </c>
      <c r="E1969" s="12" t="s">
        <v>12492</v>
      </c>
      <c r="F1969" s="12" t="s">
        <v>12491</v>
      </c>
      <c r="G1969" s="12" t="s">
        <v>6686</v>
      </c>
      <c r="H1969" s="12" t="s">
        <v>12491</v>
      </c>
      <c r="I1969" s="12">
        <v>99</v>
      </c>
      <c r="J1969" s="12" t="s">
        <v>12491</v>
      </c>
      <c r="K1969" s="12" t="s">
        <v>12493</v>
      </c>
      <c r="L1969" s="12" t="s">
        <v>12491</v>
      </c>
      <c r="M1969" s="12" t="s">
        <v>12491</v>
      </c>
      <c r="N1969" s="12" t="s">
        <v>12491</v>
      </c>
      <c r="O1969" s="12" t="s">
        <v>12491</v>
      </c>
      <c r="P1969" s="12">
        <v>0.58823199999999998</v>
      </c>
    </row>
    <row r="1970" spans="1:16" hidden="1" x14ac:dyDescent="0.2">
      <c r="A1970" s="12" t="s">
        <v>2486</v>
      </c>
      <c r="B1970" s="12" t="s">
        <v>2487</v>
      </c>
      <c r="C1970" s="12" t="s">
        <v>2292</v>
      </c>
      <c r="D1970" s="12" t="s">
        <v>2293</v>
      </c>
      <c r="E1970" s="12" t="s">
        <v>2294</v>
      </c>
      <c r="F1970" s="12" t="s">
        <v>2295</v>
      </c>
      <c r="G1970" s="12" t="s">
        <v>22</v>
      </c>
      <c r="H1970" s="12" t="s">
        <v>11500</v>
      </c>
      <c r="I1970" s="12">
        <v>364</v>
      </c>
      <c r="J1970" s="12" t="s">
        <v>12488</v>
      </c>
      <c r="K1970" s="12" t="s">
        <v>13458</v>
      </c>
      <c r="L1970" s="12" t="s">
        <v>13459</v>
      </c>
      <c r="M1970" s="12">
        <v>1.7160000000000001E-3</v>
      </c>
      <c r="N1970" s="12">
        <v>0.73782300000000001</v>
      </c>
      <c r="O1970" s="12">
        <v>2.7655189999999998</v>
      </c>
      <c r="P1970" s="12">
        <v>0.58802600000000005</v>
      </c>
    </row>
    <row r="1971" spans="1:16" hidden="1" x14ac:dyDescent="0.2">
      <c r="A1971" s="12" t="s">
        <v>2486</v>
      </c>
      <c r="B1971" s="12" t="s">
        <v>2487</v>
      </c>
      <c r="C1971" s="12" t="s">
        <v>2292</v>
      </c>
      <c r="D1971" s="12" t="s">
        <v>2293</v>
      </c>
      <c r="E1971" s="12" t="s">
        <v>2294</v>
      </c>
      <c r="F1971" s="12" t="s">
        <v>2295</v>
      </c>
      <c r="G1971" s="12" t="s">
        <v>6686</v>
      </c>
      <c r="H1971" s="12" t="s">
        <v>11500</v>
      </c>
      <c r="I1971" s="12">
        <v>364</v>
      </c>
      <c r="J1971" s="12" t="s">
        <v>12488</v>
      </c>
      <c r="K1971" s="12" t="s">
        <v>13458</v>
      </c>
      <c r="L1971" s="12" t="s">
        <v>13460</v>
      </c>
      <c r="M1971" s="12">
        <v>1.7506000000000001E-2</v>
      </c>
      <c r="N1971" s="12">
        <v>0.280447</v>
      </c>
      <c r="O1971" s="12">
        <v>1.7568060000000001</v>
      </c>
      <c r="P1971" s="12">
        <v>0.58802600000000005</v>
      </c>
    </row>
    <row r="1972" spans="1:16" x14ac:dyDescent="0.2">
      <c r="A1972" s="12" t="s">
        <v>2486</v>
      </c>
      <c r="B1972" s="12" t="s">
        <v>2487</v>
      </c>
      <c r="C1972" s="12" t="s">
        <v>2292</v>
      </c>
      <c r="D1972" s="12" t="s">
        <v>2293</v>
      </c>
      <c r="E1972" s="12" t="s">
        <v>2294</v>
      </c>
      <c r="F1972" s="12" t="s">
        <v>2295</v>
      </c>
      <c r="G1972" s="12" t="s">
        <v>11028</v>
      </c>
      <c r="H1972" s="12" t="s">
        <v>11500</v>
      </c>
      <c r="I1972" s="12">
        <v>364</v>
      </c>
      <c r="J1972" s="12" t="s">
        <v>12488</v>
      </c>
      <c r="K1972" s="12" t="s">
        <v>13458</v>
      </c>
      <c r="L1972" s="12" t="s">
        <v>13461</v>
      </c>
      <c r="M1972" s="12">
        <v>2.882E-3</v>
      </c>
      <c r="N1972" s="12">
        <v>0.74580900000000006</v>
      </c>
      <c r="O1972" s="12">
        <v>2.5403259999999999</v>
      </c>
      <c r="P1972" s="12">
        <v>0.58802600000000005</v>
      </c>
    </row>
    <row r="1973" spans="1:16" hidden="1" x14ac:dyDescent="0.2">
      <c r="A1973" s="12" t="s">
        <v>1839</v>
      </c>
      <c r="B1973" s="12" t="s">
        <v>1840</v>
      </c>
      <c r="C1973" s="12" t="s">
        <v>1841</v>
      </c>
      <c r="D1973" s="12" t="s">
        <v>1842</v>
      </c>
      <c r="E1973" s="12" t="s">
        <v>1843</v>
      </c>
      <c r="F1973" s="12" t="s">
        <v>1844</v>
      </c>
      <c r="G1973" s="12" t="s">
        <v>22</v>
      </c>
      <c r="H1973" s="12" t="s">
        <v>11440</v>
      </c>
      <c r="I1973" s="12">
        <v>241</v>
      </c>
      <c r="J1973" s="12" t="s">
        <v>12488</v>
      </c>
      <c r="K1973" s="12" t="s">
        <v>12741</v>
      </c>
      <c r="L1973" s="12" t="s">
        <v>12742</v>
      </c>
      <c r="M1973" s="12">
        <v>5.5929999999999999E-3</v>
      </c>
      <c r="N1973" s="12">
        <v>0.87039200000000005</v>
      </c>
      <c r="O1973" s="12">
        <v>2.2523620000000002</v>
      </c>
      <c r="P1973" s="12">
        <v>0.58734600000000003</v>
      </c>
    </row>
    <row r="1974" spans="1:16" hidden="1" x14ac:dyDescent="0.2">
      <c r="A1974" s="12" t="s">
        <v>1839</v>
      </c>
      <c r="B1974" s="12" t="s">
        <v>1840</v>
      </c>
      <c r="C1974" s="12" t="s">
        <v>1841</v>
      </c>
      <c r="D1974" s="12" t="s">
        <v>1842</v>
      </c>
      <c r="E1974" s="12" t="s">
        <v>1843</v>
      </c>
      <c r="F1974" s="12" t="s">
        <v>1844</v>
      </c>
      <c r="G1974" s="12" t="s">
        <v>6686</v>
      </c>
      <c r="H1974" s="12" t="s">
        <v>11440</v>
      </c>
      <c r="I1974" s="12">
        <v>241</v>
      </c>
      <c r="J1974" s="12" t="s">
        <v>12488</v>
      </c>
      <c r="K1974" s="12" t="s">
        <v>12741</v>
      </c>
      <c r="L1974" s="12" t="s">
        <v>12743</v>
      </c>
      <c r="M1974" s="12">
        <v>1.6223999999999999E-2</v>
      </c>
      <c r="N1974" s="12">
        <v>0.17754900000000001</v>
      </c>
      <c r="O1974" s="12">
        <v>1.7898529999999999</v>
      </c>
      <c r="P1974" s="12">
        <v>0.58734600000000003</v>
      </c>
    </row>
    <row r="1975" spans="1:16" x14ac:dyDescent="0.2">
      <c r="A1975" s="12" t="s">
        <v>1839</v>
      </c>
      <c r="B1975" s="12" t="s">
        <v>1840</v>
      </c>
      <c r="C1975" s="12" t="s">
        <v>1841</v>
      </c>
      <c r="D1975" s="12" t="s">
        <v>1842</v>
      </c>
      <c r="E1975" s="12" t="s">
        <v>1843</v>
      </c>
      <c r="F1975" s="12" t="s">
        <v>1844</v>
      </c>
      <c r="G1975" s="12" t="s">
        <v>11028</v>
      </c>
      <c r="H1975" s="12" t="s">
        <v>11440</v>
      </c>
      <c r="I1975" s="12">
        <v>241</v>
      </c>
      <c r="J1975" s="12" t="s">
        <v>12488</v>
      </c>
      <c r="K1975" s="12" t="s">
        <v>12741</v>
      </c>
      <c r="L1975" s="12" t="s">
        <v>12744</v>
      </c>
      <c r="M1975" s="12">
        <v>1.108E-3</v>
      </c>
      <c r="N1975" s="12">
        <v>0.71409800000000001</v>
      </c>
      <c r="O1975" s="12">
        <v>2.9553729999999998</v>
      </c>
      <c r="P1975" s="12">
        <v>0.58734600000000003</v>
      </c>
    </row>
    <row r="1976" spans="1:16" hidden="1" x14ac:dyDescent="0.2">
      <c r="A1976" s="12" t="s">
        <v>2506</v>
      </c>
      <c r="B1976" s="12" t="s">
        <v>2507</v>
      </c>
      <c r="C1976" s="12" t="s">
        <v>2508</v>
      </c>
      <c r="D1976" s="12" t="s">
        <v>2509</v>
      </c>
      <c r="E1976" s="12" t="s">
        <v>2510</v>
      </c>
      <c r="F1976" s="12" t="s">
        <v>2511</v>
      </c>
      <c r="G1976" s="12" t="s">
        <v>22</v>
      </c>
      <c r="H1976" s="12" t="s">
        <v>11529</v>
      </c>
      <c r="I1976" s="12">
        <v>115</v>
      </c>
      <c r="J1976" s="12" t="s">
        <v>12488</v>
      </c>
      <c r="K1976" s="12" t="s">
        <v>14918</v>
      </c>
      <c r="L1976" s="12" t="s">
        <v>14919</v>
      </c>
      <c r="M1976" s="12">
        <v>8.7889999999999999E-3</v>
      </c>
      <c r="N1976" s="12">
        <v>0.69026500000000002</v>
      </c>
      <c r="O1976" s="12">
        <v>2.7796910000000001</v>
      </c>
      <c r="P1976" s="12">
        <v>0.587198</v>
      </c>
    </row>
    <row r="1977" spans="1:16" x14ac:dyDescent="0.2">
      <c r="A1977" s="12" t="s">
        <v>2506</v>
      </c>
      <c r="B1977" s="12" t="s">
        <v>2507</v>
      </c>
      <c r="C1977" s="12" t="s">
        <v>2508</v>
      </c>
      <c r="D1977" s="12" t="s">
        <v>2509</v>
      </c>
      <c r="E1977" s="12" t="s">
        <v>2510</v>
      </c>
      <c r="F1977" s="12" t="s">
        <v>2511</v>
      </c>
      <c r="G1977" s="12" t="s">
        <v>11028</v>
      </c>
      <c r="H1977" s="12" t="s">
        <v>11529</v>
      </c>
      <c r="I1977" s="12">
        <v>115</v>
      </c>
      <c r="J1977" s="12" t="s">
        <v>12488</v>
      </c>
      <c r="K1977" s="12" t="s">
        <v>14918</v>
      </c>
      <c r="L1977" s="12" t="s">
        <v>14920</v>
      </c>
      <c r="M1977" s="12">
        <v>4.47E-3</v>
      </c>
      <c r="N1977" s="12">
        <v>0.48413099999999998</v>
      </c>
      <c r="O1977" s="12">
        <v>3.3018160000000001</v>
      </c>
      <c r="P1977" s="12">
        <v>0.587198</v>
      </c>
    </row>
    <row r="1978" spans="1:16" hidden="1" x14ac:dyDescent="0.2">
      <c r="A1978" s="12" t="s">
        <v>12491</v>
      </c>
      <c r="B1978" s="12" t="s">
        <v>12491</v>
      </c>
      <c r="C1978" s="12" t="s">
        <v>12491</v>
      </c>
      <c r="D1978" s="12" t="s">
        <v>12491</v>
      </c>
      <c r="E1978" s="12" t="s">
        <v>12491</v>
      </c>
      <c r="F1978" s="12" t="s">
        <v>12491</v>
      </c>
      <c r="G1978" s="12" t="s">
        <v>6686</v>
      </c>
      <c r="H1978" s="12" t="s">
        <v>12491</v>
      </c>
      <c r="I1978" s="12" t="s">
        <v>12491</v>
      </c>
      <c r="J1978" s="12" t="s">
        <v>12491</v>
      </c>
      <c r="K1978" s="12" t="s">
        <v>14918</v>
      </c>
      <c r="L1978" s="12" t="s">
        <v>12491</v>
      </c>
      <c r="M1978" s="12" t="s">
        <v>12491</v>
      </c>
      <c r="N1978" s="12" t="s">
        <v>12491</v>
      </c>
      <c r="O1978" s="12" t="s">
        <v>12491</v>
      </c>
      <c r="P1978" s="12">
        <v>0.587198</v>
      </c>
    </row>
    <row r="1979" spans="1:16" hidden="1" x14ac:dyDescent="0.2">
      <c r="A1979" s="12" t="s">
        <v>3179</v>
      </c>
      <c r="B1979" s="12" t="s">
        <v>3180</v>
      </c>
      <c r="C1979" s="12" t="s">
        <v>3181</v>
      </c>
      <c r="D1979" s="12" t="s">
        <v>3182</v>
      </c>
      <c r="E1979" s="12" t="s">
        <v>3183</v>
      </c>
      <c r="F1979" s="12" t="s">
        <v>3184</v>
      </c>
      <c r="G1979" s="12" t="s">
        <v>22</v>
      </c>
      <c r="H1979" s="12" t="s">
        <v>11618</v>
      </c>
      <c r="I1979" s="12">
        <v>308</v>
      </c>
      <c r="J1979" s="12" t="s">
        <v>12488</v>
      </c>
      <c r="K1979" s="12" t="s">
        <v>12655</v>
      </c>
      <c r="L1979" s="12" t="s">
        <v>12656</v>
      </c>
      <c r="M1979" s="12">
        <v>8.0999999999999996E-4</v>
      </c>
      <c r="N1979" s="12">
        <v>0.58528000000000002</v>
      </c>
      <c r="O1979" s="12">
        <v>3.0914920000000001</v>
      </c>
      <c r="P1979" s="12">
        <v>0.58528000000000002</v>
      </c>
    </row>
    <row r="1980" spans="1:16" hidden="1" x14ac:dyDescent="0.2">
      <c r="A1980" s="12" t="s">
        <v>12491</v>
      </c>
      <c r="B1980" s="12" t="s">
        <v>12491</v>
      </c>
      <c r="C1980" s="12" t="s">
        <v>12491</v>
      </c>
      <c r="D1980" s="12" t="s">
        <v>12491</v>
      </c>
      <c r="E1980" s="12" t="s">
        <v>12491</v>
      </c>
      <c r="F1980" s="12" t="s">
        <v>12491</v>
      </c>
      <c r="G1980" s="12" t="s">
        <v>6686</v>
      </c>
      <c r="H1980" s="12" t="s">
        <v>12491</v>
      </c>
      <c r="I1980" s="12" t="s">
        <v>12491</v>
      </c>
      <c r="J1980" s="12" t="s">
        <v>12491</v>
      </c>
      <c r="K1980" s="12" t="s">
        <v>12655</v>
      </c>
      <c r="L1980" s="12" t="s">
        <v>12491</v>
      </c>
      <c r="M1980" s="12" t="s">
        <v>12491</v>
      </c>
      <c r="N1980" s="12" t="s">
        <v>12491</v>
      </c>
      <c r="O1980" s="12" t="s">
        <v>12491</v>
      </c>
      <c r="P1980" s="12">
        <v>0.58528000000000002</v>
      </c>
    </row>
    <row r="1981" spans="1:16" hidden="1" x14ac:dyDescent="0.2">
      <c r="A1981" s="12" t="s">
        <v>12491</v>
      </c>
      <c r="B1981" s="12" t="s">
        <v>12491</v>
      </c>
      <c r="C1981" s="12" t="s">
        <v>12491</v>
      </c>
      <c r="D1981" s="12" t="s">
        <v>12491</v>
      </c>
      <c r="E1981" s="12" t="s">
        <v>12491</v>
      </c>
      <c r="F1981" s="12" t="s">
        <v>12491</v>
      </c>
      <c r="G1981" s="12" t="s">
        <v>11028</v>
      </c>
      <c r="H1981" s="12" t="s">
        <v>12491</v>
      </c>
      <c r="I1981" s="12" t="s">
        <v>12491</v>
      </c>
      <c r="J1981" s="12" t="s">
        <v>12491</v>
      </c>
      <c r="K1981" s="12" t="s">
        <v>12655</v>
      </c>
      <c r="L1981" s="12" t="s">
        <v>12491</v>
      </c>
      <c r="M1981" s="12" t="s">
        <v>12491</v>
      </c>
      <c r="N1981" s="12" t="s">
        <v>12491</v>
      </c>
      <c r="O1981" s="12" t="s">
        <v>12491</v>
      </c>
      <c r="P1981" s="12">
        <v>0.58528000000000002</v>
      </c>
    </row>
    <row r="1982" spans="1:16" hidden="1" x14ac:dyDescent="0.2">
      <c r="A1982" s="12" t="s">
        <v>12452</v>
      </c>
      <c r="B1982" s="12" t="s">
        <v>2351</v>
      </c>
      <c r="C1982" s="12" t="s">
        <v>1381</v>
      </c>
      <c r="D1982" s="12" t="s">
        <v>1382</v>
      </c>
      <c r="E1982" s="12" t="s">
        <v>1383</v>
      </c>
      <c r="F1982" s="12" t="s">
        <v>1384</v>
      </c>
      <c r="G1982" s="12" t="s">
        <v>22</v>
      </c>
      <c r="H1982" s="12" t="s">
        <v>11373</v>
      </c>
      <c r="I1982" s="12">
        <v>5</v>
      </c>
      <c r="J1982" s="12" t="s">
        <v>12488</v>
      </c>
      <c r="K1982" s="12" t="s">
        <v>14585</v>
      </c>
      <c r="L1982" s="12" t="s">
        <v>14586</v>
      </c>
      <c r="M1982" s="16">
        <v>3.2899999999999999E-7</v>
      </c>
      <c r="N1982" s="12">
        <v>0.76011099999999998</v>
      </c>
      <c r="O1982" s="12">
        <v>6.483212</v>
      </c>
      <c r="P1982" s="12">
        <v>0.58511000000000002</v>
      </c>
    </row>
    <row r="1983" spans="1:16" x14ac:dyDescent="0.2">
      <c r="A1983" s="12" t="s">
        <v>12452</v>
      </c>
      <c r="B1983" s="12" t="s">
        <v>2351</v>
      </c>
      <c r="C1983" s="12" t="s">
        <v>1381</v>
      </c>
      <c r="D1983" s="12" t="s">
        <v>1382</v>
      </c>
      <c r="E1983" s="12" t="s">
        <v>1383</v>
      </c>
      <c r="F1983" s="12" t="s">
        <v>1384</v>
      </c>
      <c r="G1983" s="12" t="s">
        <v>11028</v>
      </c>
      <c r="H1983" s="12" t="s">
        <v>11373</v>
      </c>
      <c r="I1983" s="12">
        <v>5</v>
      </c>
      <c r="J1983" s="12" t="s">
        <v>12488</v>
      </c>
      <c r="K1983" s="12" t="s">
        <v>14585</v>
      </c>
      <c r="L1983" s="12" t="s">
        <v>14587</v>
      </c>
      <c r="M1983" s="12">
        <v>1.6429999999999999E-3</v>
      </c>
      <c r="N1983" s="12">
        <v>0.410109</v>
      </c>
      <c r="O1983" s="12">
        <v>2.7842539999999998</v>
      </c>
      <c r="P1983" s="12">
        <v>0.58511000000000002</v>
      </c>
    </row>
    <row r="1984" spans="1:16" hidden="1" x14ac:dyDescent="0.2">
      <c r="A1984" s="12" t="s">
        <v>12491</v>
      </c>
      <c r="B1984" s="12" t="s">
        <v>12491</v>
      </c>
      <c r="C1984" s="12" t="s">
        <v>12491</v>
      </c>
      <c r="D1984" s="12" t="s">
        <v>12491</v>
      </c>
      <c r="E1984" s="12" t="s">
        <v>12491</v>
      </c>
      <c r="F1984" s="12" t="s">
        <v>12491</v>
      </c>
      <c r="G1984" s="12" t="s">
        <v>6686</v>
      </c>
      <c r="H1984" s="12" t="s">
        <v>12491</v>
      </c>
      <c r="I1984" s="12" t="s">
        <v>12491</v>
      </c>
      <c r="J1984" s="12" t="s">
        <v>12491</v>
      </c>
      <c r="K1984" s="12" t="s">
        <v>14585</v>
      </c>
      <c r="L1984" s="12" t="s">
        <v>12491</v>
      </c>
      <c r="M1984" s="12" t="s">
        <v>12491</v>
      </c>
      <c r="N1984" s="12" t="s">
        <v>12491</v>
      </c>
      <c r="O1984" s="12" t="s">
        <v>12491</v>
      </c>
      <c r="P1984" s="12">
        <v>0.58511000000000002</v>
      </c>
    </row>
    <row r="1985" spans="1:16" hidden="1" x14ac:dyDescent="0.2">
      <c r="A1985" s="12" t="s">
        <v>2950</v>
      </c>
      <c r="B1985" s="12" t="s">
        <v>2951</v>
      </c>
      <c r="C1985" s="12" t="s">
        <v>2536</v>
      </c>
      <c r="D1985" s="12" t="s">
        <v>2537</v>
      </c>
      <c r="E1985" s="12" t="s">
        <v>2538</v>
      </c>
      <c r="F1985" s="12" t="s">
        <v>2539</v>
      </c>
      <c r="G1985" s="12" t="s">
        <v>22</v>
      </c>
      <c r="H1985" s="12" t="s">
        <v>11532</v>
      </c>
      <c r="I1985" s="12">
        <v>53</v>
      </c>
      <c r="J1985" s="12" t="s">
        <v>12488</v>
      </c>
      <c r="K1985" s="12" t="s">
        <v>14695</v>
      </c>
      <c r="L1985" s="12" t="s">
        <v>14696</v>
      </c>
      <c r="M1985" s="12">
        <v>3.0589000000000002E-2</v>
      </c>
      <c r="N1985" s="12">
        <v>0.63168100000000005</v>
      </c>
      <c r="O1985" s="12">
        <v>1.5144409999999999</v>
      </c>
      <c r="P1985" s="12">
        <v>0.58276499999999998</v>
      </c>
    </row>
    <row r="1986" spans="1:16" x14ac:dyDescent="0.2">
      <c r="A1986" s="12" t="s">
        <v>2950</v>
      </c>
      <c r="B1986" s="12" t="s">
        <v>2951</v>
      </c>
      <c r="C1986" s="12" t="s">
        <v>2536</v>
      </c>
      <c r="D1986" s="12" t="s">
        <v>2537</v>
      </c>
      <c r="E1986" s="12" t="s">
        <v>2538</v>
      </c>
      <c r="F1986" s="12" t="s">
        <v>2539</v>
      </c>
      <c r="G1986" s="12" t="s">
        <v>11028</v>
      </c>
      <c r="H1986" s="12" t="s">
        <v>11532</v>
      </c>
      <c r="I1986" s="12">
        <v>53</v>
      </c>
      <c r="J1986" s="12" t="s">
        <v>12488</v>
      </c>
      <c r="K1986" s="12" t="s">
        <v>14695</v>
      </c>
      <c r="L1986" s="12" t="s">
        <v>14697</v>
      </c>
      <c r="M1986" s="12">
        <v>2.9283E-2</v>
      </c>
      <c r="N1986" s="12">
        <v>0.53384900000000002</v>
      </c>
      <c r="O1986" s="12">
        <v>1.53338</v>
      </c>
      <c r="P1986" s="12">
        <v>0.58276499999999998</v>
      </c>
    </row>
    <row r="1987" spans="1:16" hidden="1" x14ac:dyDescent="0.2">
      <c r="A1987" s="12" t="s">
        <v>12491</v>
      </c>
      <c r="B1987" s="12" t="s">
        <v>12491</v>
      </c>
      <c r="C1987" s="12" t="s">
        <v>12491</v>
      </c>
      <c r="D1987" s="12" t="s">
        <v>12491</v>
      </c>
      <c r="E1987" s="12" t="s">
        <v>12491</v>
      </c>
      <c r="F1987" s="12" t="s">
        <v>12491</v>
      </c>
      <c r="G1987" s="12" t="s">
        <v>6686</v>
      </c>
      <c r="H1987" s="12" t="s">
        <v>12491</v>
      </c>
      <c r="I1987" s="12" t="s">
        <v>12491</v>
      </c>
      <c r="J1987" s="12" t="s">
        <v>12491</v>
      </c>
      <c r="K1987" s="12" t="s">
        <v>14695</v>
      </c>
      <c r="L1987" s="12" t="s">
        <v>12491</v>
      </c>
      <c r="M1987" s="12" t="s">
        <v>12491</v>
      </c>
      <c r="N1987" s="12" t="s">
        <v>12491</v>
      </c>
      <c r="O1987" s="12" t="s">
        <v>12491</v>
      </c>
      <c r="P1987" s="12">
        <v>0.58276499999999998</v>
      </c>
    </row>
    <row r="1988" spans="1:16" x14ac:dyDescent="0.2">
      <c r="A1988" s="12" t="s">
        <v>5123</v>
      </c>
      <c r="B1988" s="12" t="s">
        <v>5124</v>
      </c>
      <c r="C1988" s="12" t="s">
        <v>3297</v>
      </c>
      <c r="D1988" s="12" t="s">
        <v>3298</v>
      </c>
      <c r="E1988" s="12" t="s">
        <v>3299</v>
      </c>
      <c r="F1988" s="12" t="s">
        <v>3300</v>
      </c>
      <c r="G1988" s="12" t="s">
        <v>11028</v>
      </c>
      <c r="H1988" s="12" t="s">
        <v>11632</v>
      </c>
      <c r="I1988" s="12">
        <v>412</v>
      </c>
      <c r="J1988" s="12" t="s">
        <v>12488</v>
      </c>
      <c r="K1988" s="12" t="s">
        <v>14711</v>
      </c>
      <c r="L1988" s="12" t="s">
        <v>14712</v>
      </c>
      <c r="M1988" s="16">
        <v>3.65E-5</v>
      </c>
      <c r="N1988" s="12">
        <v>0.581654</v>
      </c>
      <c r="O1988" s="12">
        <v>4.4374029999999998</v>
      </c>
      <c r="P1988" s="12">
        <v>0.581654</v>
      </c>
    </row>
    <row r="1989" spans="1:16" hidden="1" x14ac:dyDescent="0.2">
      <c r="A1989" s="12" t="s">
        <v>12491</v>
      </c>
      <c r="B1989" s="12" t="s">
        <v>12491</v>
      </c>
      <c r="C1989" s="12" t="s">
        <v>12491</v>
      </c>
      <c r="D1989" s="12" t="s">
        <v>12491</v>
      </c>
      <c r="E1989" s="12" t="s">
        <v>12491</v>
      </c>
      <c r="F1989" s="12" t="s">
        <v>12491</v>
      </c>
      <c r="G1989" s="12" t="s">
        <v>6686</v>
      </c>
      <c r="H1989" s="12" t="s">
        <v>12491</v>
      </c>
      <c r="I1989" s="12" t="s">
        <v>12491</v>
      </c>
      <c r="J1989" s="12" t="s">
        <v>12491</v>
      </c>
      <c r="K1989" s="12" t="s">
        <v>14711</v>
      </c>
      <c r="L1989" s="12" t="s">
        <v>12491</v>
      </c>
      <c r="M1989" s="12" t="s">
        <v>12491</v>
      </c>
      <c r="N1989" s="12" t="s">
        <v>12491</v>
      </c>
      <c r="O1989" s="12" t="s">
        <v>12491</v>
      </c>
      <c r="P1989" s="12">
        <v>0.581654</v>
      </c>
    </row>
    <row r="1990" spans="1:16" hidden="1" x14ac:dyDescent="0.2">
      <c r="A1990" s="12" t="s">
        <v>12491</v>
      </c>
      <c r="B1990" s="12" t="s">
        <v>12491</v>
      </c>
      <c r="C1990" s="12" t="s">
        <v>12491</v>
      </c>
      <c r="D1990" s="12" t="s">
        <v>12491</v>
      </c>
      <c r="E1990" s="12" t="s">
        <v>12491</v>
      </c>
      <c r="F1990" s="12" t="s">
        <v>12491</v>
      </c>
      <c r="G1990" s="12" t="s">
        <v>22</v>
      </c>
      <c r="H1990" s="12" t="s">
        <v>12491</v>
      </c>
      <c r="I1990" s="12" t="s">
        <v>12491</v>
      </c>
      <c r="J1990" s="12" t="s">
        <v>12491</v>
      </c>
      <c r="K1990" s="12" t="s">
        <v>14711</v>
      </c>
      <c r="L1990" s="12" t="s">
        <v>12491</v>
      </c>
      <c r="M1990" s="12" t="s">
        <v>12491</v>
      </c>
      <c r="N1990" s="12" t="s">
        <v>12491</v>
      </c>
      <c r="O1990" s="12" t="s">
        <v>12491</v>
      </c>
      <c r="P1990" s="12">
        <v>0.581654</v>
      </c>
    </row>
    <row r="1991" spans="1:16" hidden="1" x14ac:dyDescent="0.2">
      <c r="A1991" s="12" t="s">
        <v>2322</v>
      </c>
      <c r="B1991" s="12" t="s">
        <v>2323</v>
      </c>
      <c r="C1991" s="12" t="s">
        <v>1513</v>
      </c>
      <c r="D1991" s="12" t="s">
        <v>1514</v>
      </c>
      <c r="E1991" s="12" t="s">
        <v>1515</v>
      </c>
      <c r="F1991" s="12" t="s">
        <v>1516</v>
      </c>
      <c r="G1991" s="12" t="s">
        <v>22</v>
      </c>
      <c r="H1991" s="12" t="s">
        <v>11392</v>
      </c>
      <c r="I1991" s="12">
        <v>49</v>
      </c>
      <c r="J1991" s="12" t="s">
        <v>12488</v>
      </c>
      <c r="K1991" s="12" t="s">
        <v>12805</v>
      </c>
      <c r="L1991" s="12" t="s">
        <v>12806</v>
      </c>
      <c r="M1991" s="12">
        <v>0.17325599999999999</v>
      </c>
      <c r="N1991" s="12">
        <v>0.58427799999999996</v>
      </c>
      <c r="O1991" s="12">
        <v>2.3823979999999998</v>
      </c>
      <c r="P1991" s="12">
        <v>0.58074499999999996</v>
      </c>
    </row>
    <row r="1992" spans="1:16" x14ac:dyDescent="0.2">
      <c r="A1992" s="12" t="s">
        <v>2322</v>
      </c>
      <c r="B1992" s="12" t="s">
        <v>2323</v>
      </c>
      <c r="C1992" s="12" t="s">
        <v>1513</v>
      </c>
      <c r="D1992" s="12" t="s">
        <v>1514</v>
      </c>
      <c r="E1992" s="12" t="s">
        <v>1515</v>
      </c>
      <c r="F1992" s="12" t="s">
        <v>1516</v>
      </c>
      <c r="G1992" s="12" t="s">
        <v>11028</v>
      </c>
      <c r="H1992" s="12" t="s">
        <v>11392</v>
      </c>
      <c r="I1992" s="12">
        <v>49</v>
      </c>
      <c r="J1992" s="12" t="s">
        <v>12488</v>
      </c>
      <c r="K1992" s="12" t="s">
        <v>12805</v>
      </c>
      <c r="L1992" s="12" t="s">
        <v>12807</v>
      </c>
      <c r="M1992" s="12">
        <v>4.3817000000000002E-2</v>
      </c>
      <c r="N1992" s="12">
        <v>0.57721100000000003</v>
      </c>
      <c r="O1992" s="12">
        <v>1.822276</v>
      </c>
      <c r="P1992" s="12">
        <v>0.58074499999999996</v>
      </c>
    </row>
    <row r="1993" spans="1:16" hidden="1" x14ac:dyDescent="0.2">
      <c r="A1993" s="12" t="s">
        <v>12491</v>
      </c>
      <c r="B1993" s="12" t="s">
        <v>12491</v>
      </c>
      <c r="C1993" s="12" t="s">
        <v>12491</v>
      </c>
      <c r="D1993" s="12" t="s">
        <v>12491</v>
      </c>
      <c r="E1993" s="12" t="s">
        <v>12491</v>
      </c>
      <c r="F1993" s="12" t="s">
        <v>12491</v>
      </c>
      <c r="G1993" s="12" t="s">
        <v>6686</v>
      </c>
      <c r="H1993" s="12" t="s">
        <v>12491</v>
      </c>
      <c r="I1993" s="12" t="s">
        <v>12491</v>
      </c>
      <c r="J1993" s="12" t="s">
        <v>12491</v>
      </c>
      <c r="K1993" s="12" t="s">
        <v>12805</v>
      </c>
      <c r="L1993" s="12" t="s">
        <v>12491</v>
      </c>
      <c r="M1993" s="12" t="s">
        <v>12491</v>
      </c>
      <c r="N1993" s="12" t="s">
        <v>12491</v>
      </c>
      <c r="O1993" s="12" t="s">
        <v>12491</v>
      </c>
      <c r="P1993" s="12">
        <v>0.58074499999999996</v>
      </c>
    </row>
    <row r="1994" spans="1:16" hidden="1" x14ac:dyDescent="0.2">
      <c r="A1994" s="12" t="s">
        <v>3199</v>
      </c>
      <c r="B1994" s="12" t="s">
        <v>3200</v>
      </c>
      <c r="C1994" s="12" t="s">
        <v>3201</v>
      </c>
      <c r="D1994" s="12" t="s">
        <v>3202</v>
      </c>
      <c r="E1994" s="12" t="s">
        <v>3203</v>
      </c>
      <c r="F1994" s="12" t="s">
        <v>3204</v>
      </c>
      <c r="G1994" s="12" t="s">
        <v>22</v>
      </c>
      <c r="H1994" s="12" t="s">
        <v>11621</v>
      </c>
      <c r="I1994" s="12">
        <v>133</v>
      </c>
      <c r="J1994" s="12" t="s">
        <v>12488</v>
      </c>
      <c r="K1994" s="12" t="s">
        <v>15363</v>
      </c>
      <c r="L1994" s="12" t="s">
        <v>15364</v>
      </c>
      <c r="M1994" s="12">
        <v>4.08E-4</v>
      </c>
      <c r="N1994" s="12">
        <v>0.58001000000000003</v>
      </c>
      <c r="O1994" s="12">
        <v>3.389656</v>
      </c>
      <c r="P1994" s="12">
        <v>0.58001000000000003</v>
      </c>
    </row>
    <row r="1995" spans="1:16" hidden="1" x14ac:dyDescent="0.2">
      <c r="A1995" s="12" t="s">
        <v>12491</v>
      </c>
      <c r="B1995" s="12" t="s">
        <v>12491</v>
      </c>
      <c r="C1995" s="12" t="s">
        <v>12491</v>
      </c>
      <c r="D1995" s="12" t="s">
        <v>12491</v>
      </c>
      <c r="E1995" s="12" t="s">
        <v>12491</v>
      </c>
      <c r="F1995" s="12" t="s">
        <v>12491</v>
      </c>
      <c r="G1995" s="12" t="s">
        <v>6686</v>
      </c>
      <c r="H1995" s="12" t="s">
        <v>12491</v>
      </c>
      <c r="I1995" s="12" t="s">
        <v>12491</v>
      </c>
      <c r="J1995" s="12" t="s">
        <v>12491</v>
      </c>
      <c r="K1995" s="12" t="s">
        <v>15363</v>
      </c>
      <c r="L1995" s="12" t="s">
        <v>12491</v>
      </c>
      <c r="M1995" s="12" t="s">
        <v>12491</v>
      </c>
      <c r="N1995" s="12" t="s">
        <v>12491</v>
      </c>
      <c r="O1995" s="12" t="s">
        <v>12491</v>
      </c>
      <c r="P1995" s="12">
        <v>0.58001000000000003</v>
      </c>
    </row>
    <row r="1996" spans="1:16" hidden="1" x14ac:dyDescent="0.2">
      <c r="A1996" s="12" t="s">
        <v>12491</v>
      </c>
      <c r="B1996" s="12" t="s">
        <v>12491</v>
      </c>
      <c r="C1996" s="12" t="s">
        <v>12491</v>
      </c>
      <c r="D1996" s="12" t="s">
        <v>12491</v>
      </c>
      <c r="E1996" s="12" t="s">
        <v>12491</v>
      </c>
      <c r="F1996" s="12" t="s">
        <v>12491</v>
      </c>
      <c r="G1996" s="12" t="s">
        <v>11028</v>
      </c>
      <c r="H1996" s="12" t="s">
        <v>12491</v>
      </c>
      <c r="I1996" s="12" t="s">
        <v>12491</v>
      </c>
      <c r="J1996" s="12" t="s">
        <v>12491</v>
      </c>
      <c r="K1996" s="12" t="s">
        <v>15363</v>
      </c>
      <c r="L1996" s="12" t="s">
        <v>12491</v>
      </c>
      <c r="M1996" s="12" t="s">
        <v>12491</v>
      </c>
      <c r="N1996" s="12" t="s">
        <v>12491</v>
      </c>
      <c r="O1996" s="12" t="s">
        <v>12491</v>
      </c>
      <c r="P1996" s="12">
        <v>0.58001000000000003</v>
      </c>
    </row>
    <row r="1997" spans="1:16" hidden="1" x14ac:dyDescent="0.2">
      <c r="A1997" s="12" t="s">
        <v>2079</v>
      </c>
      <c r="B1997" s="12" t="s">
        <v>2080</v>
      </c>
      <c r="C1997" s="12" t="s">
        <v>1757</v>
      </c>
      <c r="D1997" s="12" t="s">
        <v>1758</v>
      </c>
      <c r="E1997" s="12" t="s">
        <v>1759</v>
      </c>
      <c r="F1997" s="12" t="s">
        <v>1760</v>
      </c>
      <c r="G1997" s="12" t="s">
        <v>22</v>
      </c>
      <c r="H1997" s="12" t="s">
        <v>11428</v>
      </c>
      <c r="I1997" s="12">
        <v>96</v>
      </c>
      <c r="J1997" s="12" t="s">
        <v>12488</v>
      </c>
      <c r="K1997" s="12" t="s">
        <v>13373</v>
      </c>
      <c r="L1997" s="12" t="s">
        <v>13374</v>
      </c>
      <c r="M1997" s="12">
        <v>1.8495000000000001E-2</v>
      </c>
      <c r="N1997" s="12">
        <v>0.80938200000000005</v>
      </c>
      <c r="O1997" s="12">
        <v>1.7329429999999999</v>
      </c>
      <c r="P1997" s="12">
        <v>0.57975399999999999</v>
      </c>
    </row>
    <row r="1998" spans="1:16" x14ac:dyDescent="0.2">
      <c r="A1998" s="12" t="s">
        <v>2079</v>
      </c>
      <c r="B1998" s="12" t="s">
        <v>2080</v>
      </c>
      <c r="C1998" s="12" t="s">
        <v>1757</v>
      </c>
      <c r="D1998" s="12" t="s">
        <v>1758</v>
      </c>
      <c r="E1998" s="12" t="s">
        <v>1759</v>
      </c>
      <c r="F1998" s="12" t="s">
        <v>1760</v>
      </c>
      <c r="G1998" s="12" t="s">
        <v>11028</v>
      </c>
      <c r="H1998" s="12" t="s">
        <v>11428</v>
      </c>
      <c r="I1998" s="12">
        <v>96</v>
      </c>
      <c r="J1998" s="12" t="s">
        <v>12488</v>
      </c>
      <c r="K1998" s="12" t="s">
        <v>13373</v>
      </c>
      <c r="L1998" s="12" t="s">
        <v>13375</v>
      </c>
      <c r="M1998" s="12">
        <v>2.1461999999999998E-2</v>
      </c>
      <c r="N1998" s="12">
        <v>0.35012500000000002</v>
      </c>
      <c r="O1998" s="12">
        <v>1.6683239999999999</v>
      </c>
      <c r="P1998" s="12">
        <v>0.57975399999999999</v>
      </c>
    </row>
    <row r="1999" spans="1:16" hidden="1" x14ac:dyDescent="0.2">
      <c r="A1999" s="12" t="s">
        <v>12491</v>
      </c>
      <c r="B1999" s="12" t="s">
        <v>12491</v>
      </c>
      <c r="C1999" s="12" t="s">
        <v>12491</v>
      </c>
      <c r="D1999" s="12" t="s">
        <v>12491</v>
      </c>
      <c r="E1999" s="12" t="s">
        <v>12491</v>
      </c>
      <c r="F1999" s="12" t="s">
        <v>12491</v>
      </c>
      <c r="G1999" s="12" t="s">
        <v>6686</v>
      </c>
      <c r="H1999" s="12" t="s">
        <v>12491</v>
      </c>
      <c r="I1999" s="12" t="s">
        <v>12491</v>
      </c>
      <c r="J1999" s="12" t="s">
        <v>12491</v>
      </c>
      <c r="K1999" s="12" t="s">
        <v>13373</v>
      </c>
      <c r="L1999" s="12" t="s">
        <v>12491</v>
      </c>
      <c r="M1999" s="12" t="s">
        <v>12491</v>
      </c>
      <c r="N1999" s="12" t="s">
        <v>12491</v>
      </c>
      <c r="O1999" s="12" t="s">
        <v>12491</v>
      </c>
      <c r="P1999" s="12">
        <v>0.57975399999999999</v>
      </c>
    </row>
    <row r="2000" spans="1:16" hidden="1" x14ac:dyDescent="0.2">
      <c r="A2000" s="12" t="s">
        <v>2302</v>
      </c>
      <c r="B2000" s="12" t="s">
        <v>2303</v>
      </c>
      <c r="C2000" s="12" t="s">
        <v>2304</v>
      </c>
      <c r="D2000" s="12" t="s">
        <v>2305</v>
      </c>
      <c r="E2000" s="12" t="s">
        <v>2306</v>
      </c>
      <c r="F2000" s="12" t="s">
        <v>2307</v>
      </c>
      <c r="G2000" s="12" t="s">
        <v>22</v>
      </c>
      <c r="H2000" s="12" t="s">
        <v>11502</v>
      </c>
      <c r="I2000" s="12">
        <v>192</v>
      </c>
      <c r="J2000" s="12" t="s">
        <v>12488</v>
      </c>
      <c r="K2000" s="12" t="s">
        <v>12755</v>
      </c>
      <c r="L2000" s="12" t="s">
        <v>12756</v>
      </c>
      <c r="M2000" s="12">
        <v>2.2269999999999998E-3</v>
      </c>
      <c r="N2000" s="12">
        <v>0.76621700000000004</v>
      </c>
      <c r="O2000" s="12">
        <v>2.652199</v>
      </c>
      <c r="P2000" s="12">
        <v>0.57967999999999997</v>
      </c>
    </row>
    <row r="2001" spans="1:16" x14ac:dyDescent="0.2">
      <c r="A2001" s="12" t="s">
        <v>2302</v>
      </c>
      <c r="B2001" s="12" t="s">
        <v>2303</v>
      </c>
      <c r="C2001" s="12" t="s">
        <v>2304</v>
      </c>
      <c r="D2001" s="12" t="s">
        <v>2305</v>
      </c>
      <c r="E2001" s="12" t="s">
        <v>2306</v>
      </c>
      <c r="F2001" s="12" t="s">
        <v>2307</v>
      </c>
      <c r="G2001" s="12" t="s">
        <v>11028</v>
      </c>
      <c r="H2001" s="12" t="s">
        <v>11502</v>
      </c>
      <c r="I2001" s="12">
        <v>192</v>
      </c>
      <c r="J2001" s="12" t="s">
        <v>12488</v>
      </c>
      <c r="K2001" s="12" t="s">
        <v>12755</v>
      </c>
      <c r="L2001" s="12" t="s">
        <v>12757</v>
      </c>
      <c r="M2001" s="12">
        <v>3.6709999999999998E-3</v>
      </c>
      <c r="N2001" s="12">
        <v>0.39314300000000002</v>
      </c>
      <c r="O2001" s="12">
        <v>2.4352529999999999</v>
      </c>
      <c r="P2001" s="12">
        <v>0.57967999999999997</v>
      </c>
    </row>
    <row r="2002" spans="1:16" hidden="1" x14ac:dyDescent="0.2">
      <c r="A2002" s="12" t="s">
        <v>12491</v>
      </c>
      <c r="B2002" s="12" t="s">
        <v>12491</v>
      </c>
      <c r="C2002" s="12" t="s">
        <v>12491</v>
      </c>
      <c r="D2002" s="12" t="s">
        <v>12491</v>
      </c>
      <c r="E2002" s="12" t="s">
        <v>12491</v>
      </c>
      <c r="F2002" s="12" t="s">
        <v>12491</v>
      </c>
      <c r="G2002" s="12" t="s">
        <v>6686</v>
      </c>
      <c r="H2002" s="12" t="s">
        <v>12491</v>
      </c>
      <c r="I2002" s="12" t="s">
        <v>12491</v>
      </c>
      <c r="J2002" s="12" t="s">
        <v>12491</v>
      </c>
      <c r="K2002" s="12" t="s">
        <v>12755</v>
      </c>
      <c r="L2002" s="12" t="s">
        <v>12491</v>
      </c>
      <c r="M2002" s="12" t="s">
        <v>12491</v>
      </c>
      <c r="N2002" s="12" t="s">
        <v>12491</v>
      </c>
      <c r="O2002" s="12" t="s">
        <v>12491</v>
      </c>
      <c r="P2002" s="12">
        <v>0.57967999999999997</v>
      </c>
    </row>
    <row r="2003" spans="1:16" hidden="1" x14ac:dyDescent="0.2">
      <c r="A2003" s="12" t="s">
        <v>1991</v>
      </c>
      <c r="B2003" s="12" t="s">
        <v>1992</v>
      </c>
      <c r="C2003" s="12" t="s">
        <v>1993</v>
      </c>
      <c r="D2003" s="12" t="s">
        <v>1994</v>
      </c>
      <c r="E2003" s="12" t="s">
        <v>1995</v>
      </c>
      <c r="F2003" s="12" t="s">
        <v>1996</v>
      </c>
      <c r="G2003" s="12" t="s">
        <v>22</v>
      </c>
      <c r="H2003" s="12" t="s">
        <v>11461</v>
      </c>
      <c r="I2003" s="12">
        <v>629</v>
      </c>
      <c r="J2003" s="12" t="s">
        <v>12488</v>
      </c>
      <c r="K2003" s="12" t="s">
        <v>14825</v>
      </c>
      <c r="L2003" s="12" t="s">
        <v>14826</v>
      </c>
      <c r="M2003" s="12">
        <v>3.9199999999999999E-3</v>
      </c>
      <c r="N2003" s="12">
        <v>0.83341299999999996</v>
      </c>
      <c r="O2003" s="12">
        <v>2.4067340000000002</v>
      </c>
      <c r="P2003" s="12">
        <v>0.57935300000000001</v>
      </c>
    </row>
    <row r="2004" spans="1:16" x14ac:dyDescent="0.2">
      <c r="A2004" s="12" t="s">
        <v>1991</v>
      </c>
      <c r="B2004" s="12" t="s">
        <v>1992</v>
      </c>
      <c r="C2004" s="12" t="s">
        <v>1993</v>
      </c>
      <c r="D2004" s="12" t="s">
        <v>1994</v>
      </c>
      <c r="E2004" s="12" t="s">
        <v>1995</v>
      </c>
      <c r="F2004" s="12" t="s">
        <v>1996</v>
      </c>
      <c r="G2004" s="12" t="s">
        <v>11028</v>
      </c>
      <c r="H2004" s="12" t="s">
        <v>11461</v>
      </c>
      <c r="I2004" s="12">
        <v>629</v>
      </c>
      <c r="J2004" s="12" t="s">
        <v>12488</v>
      </c>
      <c r="K2004" s="12" t="s">
        <v>14825</v>
      </c>
      <c r="L2004" s="12" t="s">
        <v>14827</v>
      </c>
      <c r="M2004" s="12">
        <v>3.5901000000000002E-2</v>
      </c>
      <c r="N2004" s="12">
        <v>0.32529200000000003</v>
      </c>
      <c r="O2004" s="12">
        <v>1.4448920000000001</v>
      </c>
      <c r="P2004" s="12">
        <v>0.57935300000000001</v>
      </c>
    </row>
    <row r="2005" spans="1:16" hidden="1" x14ac:dyDescent="0.2">
      <c r="A2005" s="12" t="s">
        <v>12491</v>
      </c>
      <c r="B2005" s="12" t="s">
        <v>12491</v>
      </c>
      <c r="C2005" s="12" t="s">
        <v>12491</v>
      </c>
      <c r="D2005" s="12" t="s">
        <v>12491</v>
      </c>
      <c r="E2005" s="12" t="s">
        <v>12491</v>
      </c>
      <c r="F2005" s="12" t="s">
        <v>12491</v>
      </c>
      <c r="G2005" s="12" t="s">
        <v>6686</v>
      </c>
      <c r="H2005" s="12" t="s">
        <v>12491</v>
      </c>
      <c r="I2005" s="12" t="s">
        <v>12491</v>
      </c>
      <c r="J2005" s="12" t="s">
        <v>12491</v>
      </c>
      <c r="K2005" s="12" t="s">
        <v>14825</v>
      </c>
      <c r="L2005" s="12" t="s">
        <v>12491</v>
      </c>
      <c r="M2005" s="12" t="s">
        <v>12491</v>
      </c>
      <c r="N2005" s="12" t="s">
        <v>12491</v>
      </c>
      <c r="O2005" s="12" t="s">
        <v>12491</v>
      </c>
      <c r="P2005" s="12">
        <v>0.57935300000000001</v>
      </c>
    </row>
    <row r="2006" spans="1:16" hidden="1" x14ac:dyDescent="0.2">
      <c r="A2006" s="12" t="s">
        <v>3211</v>
      </c>
      <c r="B2006" s="12" t="s">
        <v>3212</v>
      </c>
      <c r="C2006" s="12" t="s">
        <v>2944</v>
      </c>
      <c r="D2006" s="12" t="s">
        <v>2945</v>
      </c>
      <c r="E2006" s="12" t="s">
        <v>2946</v>
      </c>
      <c r="F2006" s="12" t="s">
        <v>2947</v>
      </c>
      <c r="G2006" s="12" t="s">
        <v>22</v>
      </c>
      <c r="H2006" s="12" t="s">
        <v>11586</v>
      </c>
      <c r="I2006" s="12">
        <v>110</v>
      </c>
      <c r="J2006" s="12" t="s">
        <v>12488</v>
      </c>
      <c r="K2006" s="12" t="s">
        <v>13462</v>
      </c>
      <c r="L2006" s="12" t="s">
        <v>13463</v>
      </c>
      <c r="M2006" s="12">
        <v>8.3070000000000001E-3</v>
      </c>
      <c r="N2006" s="12">
        <v>0.57923599999999997</v>
      </c>
      <c r="O2006" s="12">
        <v>2.0805380000000002</v>
      </c>
      <c r="P2006" s="12">
        <v>0.57923599999999997</v>
      </c>
    </row>
    <row r="2007" spans="1:16" hidden="1" x14ac:dyDescent="0.2">
      <c r="A2007" s="12" t="s">
        <v>12491</v>
      </c>
      <c r="B2007" s="12" t="s">
        <v>12491</v>
      </c>
      <c r="C2007" s="12" t="s">
        <v>12491</v>
      </c>
      <c r="D2007" s="12" t="s">
        <v>12491</v>
      </c>
      <c r="E2007" s="12" t="s">
        <v>12491</v>
      </c>
      <c r="F2007" s="12" t="s">
        <v>12491</v>
      </c>
      <c r="G2007" s="12" t="s">
        <v>6686</v>
      </c>
      <c r="H2007" s="12" t="s">
        <v>12491</v>
      </c>
      <c r="I2007" s="12" t="s">
        <v>12491</v>
      </c>
      <c r="J2007" s="12" t="s">
        <v>12491</v>
      </c>
      <c r="K2007" s="12" t="s">
        <v>13462</v>
      </c>
      <c r="L2007" s="12" t="s">
        <v>12491</v>
      </c>
      <c r="M2007" s="12" t="s">
        <v>12491</v>
      </c>
      <c r="N2007" s="12" t="s">
        <v>12491</v>
      </c>
      <c r="O2007" s="12" t="s">
        <v>12491</v>
      </c>
      <c r="P2007" s="12">
        <v>0.57923599999999997</v>
      </c>
    </row>
    <row r="2008" spans="1:16" hidden="1" x14ac:dyDescent="0.2">
      <c r="A2008" s="12" t="s">
        <v>12491</v>
      </c>
      <c r="B2008" s="12" t="s">
        <v>12491</v>
      </c>
      <c r="C2008" s="12" t="s">
        <v>12491</v>
      </c>
      <c r="D2008" s="12" t="s">
        <v>12491</v>
      </c>
      <c r="E2008" s="12" t="s">
        <v>12491</v>
      </c>
      <c r="F2008" s="12" t="s">
        <v>12491</v>
      </c>
      <c r="G2008" s="12" t="s">
        <v>11028</v>
      </c>
      <c r="H2008" s="12" t="s">
        <v>12491</v>
      </c>
      <c r="I2008" s="12" t="s">
        <v>12491</v>
      </c>
      <c r="J2008" s="12" t="s">
        <v>12491</v>
      </c>
      <c r="K2008" s="12" t="s">
        <v>13462</v>
      </c>
      <c r="L2008" s="12" t="s">
        <v>12491</v>
      </c>
      <c r="M2008" s="12" t="s">
        <v>12491</v>
      </c>
      <c r="N2008" s="12" t="s">
        <v>12491</v>
      </c>
      <c r="O2008" s="12" t="s">
        <v>12491</v>
      </c>
      <c r="P2008" s="12">
        <v>0.57923599999999997</v>
      </c>
    </row>
    <row r="2009" spans="1:16" hidden="1" x14ac:dyDescent="0.2">
      <c r="A2009" s="12" t="s">
        <v>3219</v>
      </c>
      <c r="B2009" s="12" t="s">
        <v>3220</v>
      </c>
      <c r="C2009" s="12" t="s">
        <v>3221</v>
      </c>
      <c r="D2009" s="12" t="s">
        <v>3222</v>
      </c>
      <c r="E2009" s="12" t="s">
        <v>3223</v>
      </c>
      <c r="F2009" s="12" t="s">
        <v>3224</v>
      </c>
      <c r="G2009" s="12" t="s">
        <v>22</v>
      </c>
      <c r="H2009" s="12" t="s">
        <v>11624</v>
      </c>
      <c r="I2009" s="12">
        <v>110</v>
      </c>
      <c r="J2009" s="12" t="s">
        <v>12488</v>
      </c>
      <c r="K2009" s="12" t="s">
        <v>15322</v>
      </c>
      <c r="L2009" s="12" t="s">
        <v>15323</v>
      </c>
      <c r="M2009" s="16">
        <v>6.2199999999999994E-5</v>
      </c>
      <c r="N2009" s="12">
        <v>0.57855199999999996</v>
      </c>
      <c r="O2009" s="12">
        <v>4.2061440000000001</v>
      </c>
      <c r="P2009" s="12">
        <v>0.57855199999999996</v>
      </c>
    </row>
    <row r="2010" spans="1:16" hidden="1" x14ac:dyDescent="0.2">
      <c r="A2010" s="12" t="s">
        <v>12491</v>
      </c>
      <c r="B2010" s="12" t="s">
        <v>12491</v>
      </c>
      <c r="C2010" s="12" t="s">
        <v>12491</v>
      </c>
      <c r="D2010" s="12" t="s">
        <v>12491</v>
      </c>
      <c r="E2010" s="12" t="s">
        <v>12491</v>
      </c>
      <c r="F2010" s="12" t="s">
        <v>12491</v>
      </c>
      <c r="G2010" s="12" t="s">
        <v>6686</v>
      </c>
      <c r="H2010" s="12" t="s">
        <v>12491</v>
      </c>
      <c r="I2010" s="12" t="s">
        <v>12491</v>
      </c>
      <c r="J2010" s="12" t="s">
        <v>12491</v>
      </c>
      <c r="K2010" s="12" t="s">
        <v>15322</v>
      </c>
      <c r="L2010" s="12" t="s">
        <v>12491</v>
      </c>
      <c r="M2010" s="12" t="s">
        <v>12491</v>
      </c>
      <c r="N2010" s="12" t="s">
        <v>12491</v>
      </c>
      <c r="O2010" s="12" t="s">
        <v>12491</v>
      </c>
      <c r="P2010" s="12">
        <v>0.57855199999999996</v>
      </c>
    </row>
    <row r="2011" spans="1:16" hidden="1" x14ac:dyDescent="0.2">
      <c r="A2011" s="12" t="s">
        <v>12491</v>
      </c>
      <c r="B2011" s="12" t="s">
        <v>12491</v>
      </c>
      <c r="C2011" s="12" t="s">
        <v>12491</v>
      </c>
      <c r="D2011" s="12" t="s">
        <v>12491</v>
      </c>
      <c r="E2011" s="12" t="s">
        <v>12491</v>
      </c>
      <c r="F2011" s="12" t="s">
        <v>12491</v>
      </c>
      <c r="G2011" s="12" t="s">
        <v>11028</v>
      </c>
      <c r="H2011" s="12" t="s">
        <v>12491</v>
      </c>
      <c r="I2011" s="12" t="s">
        <v>12491</v>
      </c>
      <c r="J2011" s="12" t="s">
        <v>12491</v>
      </c>
      <c r="K2011" s="12" t="s">
        <v>15322</v>
      </c>
      <c r="L2011" s="12" t="s">
        <v>12491</v>
      </c>
      <c r="M2011" s="12" t="s">
        <v>12491</v>
      </c>
      <c r="N2011" s="12" t="s">
        <v>12491</v>
      </c>
      <c r="O2011" s="12" t="s">
        <v>12491</v>
      </c>
      <c r="P2011" s="12">
        <v>0.57855199999999996</v>
      </c>
    </row>
    <row r="2012" spans="1:16" x14ac:dyDescent="0.2">
      <c r="A2012" s="12" t="s">
        <v>3853</v>
      </c>
      <c r="B2012" s="12" t="s">
        <v>3854</v>
      </c>
      <c r="C2012" s="12" t="s">
        <v>2061</v>
      </c>
      <c r="D2012" s="12" t="s">
        <v>2062</v>
      </c>
      <c r="E2012" s="12" t="s">
        <v>2063</v>
      </c>
      <c r="F2012" s="12" t="s">
        <v>2064</v>
      </c>
      <c r="G2012" s="12" t="s">
        <v>11028</v>
      </c>
      <c r="H2012" s="12" t="s">
        <v>11470</v>
      </c>
      <c r="I2012" s="12">
        <v>517</v>
      </c>
      <c r="J2012" s="12" t="s">
        <v>12488</v>
      </c>
      <c r="K2012" s="12" t="s">
        <v>14701</v>
      </c>
      <c r="L2012" s="12" t="s">
        <v>14702</v>
      </c>
      <c r="M2012" s="12">
        <v>0.187667</v>
      </c>
      <c r="N2012" s="12">
        <v>0.57855000000000001</v>
      </c>
      <c r="O2012" s="12">
        <v>2.1516199999999999</v>
      </c>
      <c r="P2012" s="12">
        <v>0.57855000000000001</v>
      </c>
    </row>
    <row r="2013" spans="1:16" hidden="1" x14ac:dyDescent="0.2">
      <c r="A2013" s="12" t="s">
        <v>12491</v>
      </c>
      <c r="B2013" s="12" t="s">
        <v>12491</v>
      </c>
      <c r="C2013" s="12" t="s">
        <v>12491</v>
      </c>
      <c r="D2013" s="12" t="s">
        <v>12491</v>
      </c>
      <c r="E2013" s="12" t="s">
        <v>12491</v>
      </c>
      <c r="F2013" s="12" t="s">
        <v>12491</v>
      </c>
      <c r="G2013" s="12" t="s">
        <v>6686</v>
      </c>
      <c r="H2013" s="12" t="s">
        <v>12491</v>
      </c>
      <c r="I2013" s="12" t="s">
        <v>12491</v>
      </c>
      <c r="J2013" s="12" t="s">
        <v>12491</v>
      </c>
      <c r="K2013" s="12" t="s">
        <v>14701</v>
      </c>
      <c r="L2013" s="12" t="s">
        <v>12491</v>
      </c>
      <c r="M2013" s="12" t="s">
        <v>12491</v>
      </c>
      <c r="N2013" s="12" t="s">
        <v>12491</v>
      </c>
      <c r="O2013" s="12" t="s">
        <v>12491</v>
      </c>
      <c r="P2013" s="12">
        <v>0.57855000000000001</v>
      </c>
    </row>
    <row r="2014" spans="1:16" hidden="1" x14ac:dyDescent="0.2">
      <c r="A2014" s="12" t="s">
        <v>12491</v>
      </c>
      <c r="B2014" s="12" t="s">
        <v>12491</v>
      </c>
      <c r="C2014" s="12" t="s">
        <v>12491</v>
      </c>
      <c r="D2014" s="12" t="s">
        <v>12491</v>
      </c>
      <c r="E2014" s="12" t="s">
        <v>12491</v>
      </c>
      <c r="F2014" s="12" t="s">
        <v>12491</v>
      </c>
      <c r="G2014" s="12" t="s">
        <v>22</v>
      </c>
      <c r="H2014" s="12" t="s">
        <v>12491</v>
      </c>
      <c r="I2014" s="12" t="s">
        <v>12491</v>
      </c>
      <c r="J2014" s="12" t="s">
        <v>12491</v>
      </c>
      <c r="K2014" s="12" t="s">
        <v>14701</v>
      </c>
      <c r="L2014" s="12" t="s">
        <v>12491</v>
      </c>
      <c r="M2014" s="12" t="s">
        <v>12491</v>
      </c>
      <c r="N2014" s="12" t="s">
        <v>12491</v>
      </c>
      <c r="O2014" s="12" t="s">
        <v>12491</v>
      </c>
      <c r="P2014" s="12">
        <v>0.57855000000000001</v>
      </c>
    </row>
    <row r="2015" spans="1:16" hidden="1" x14ac:dyDescent="0.2">
      <c r="A2015" s="12" t="s">
        <v>2490</v>
      </c>
      <c r="B2015" s="12" t="s">
        <v>2491</v>
      </c>
      <c r="C2015" s="12" t="s">
        <v>2492</v>
      </c>
      <c r="D2015" s="12" t="s">
        <v>2493</v>
      </c>
      <c r="E2015" s="12" t="s">
        <v>2494</v>
      </c>
      <c r="F2015" s="12" t="s">
        <v>2495</v>
      </c>
      <c r="G2015" s="12" t="s">
        <v>22</v>
      </c>
      <c r="H2015" s="12" t="s">
        <v>11527</v>
      </c>
      <c r="I2015" s="12">
        <v>54</v>
      </c>
      <c r="J2015" s="12" t="s">
        <v>12488</v>
      </c>
      <c r="K2015" s="12" t="s">
        <v>14599</v>
      </c>
      <c r="L2015" s="12" t="s">
        <v>14600</v>
      </c>
      <c r="M2015" s="16">
        <v>3.5299999999999997E-5</v>
      </c>
      <c r="N2015" s="12">
        <v>0.73587999999999998</v>
      </c>
      <c r="O2015" s="12">
        <v>4.4521230000000003</v>
      </c>
      <c r="P2015" s="12">
        <v>0.57809500000000003</v>
      </c>
    </row>
    <row r="2016" spans="1:16" x14ac:dyDescent="0.2">
      <c r="A2016" s="12" t="s">
        <v>2490</v>
      </c>
      <c r="B2016" s="12" t="s">
        <v>2491</v>
      </c>
      <c r="C2016" s="12" t="s">
        <v>2492</v>
      </c>
      <c r="D2016" s="12" t="s">
        <v>2493</v>
      </c>
      <c r="E2016" s="12" t="s">
        <v>2494</v>
      </c>
      <c r="F2016" s="12" t="s">
        <v>2495</v>
      </c>
      <c r="G2016" s="12" t="s">
        <v>11028</v>
      </c>
      <c r="H2016" s="12" t="s">
        <v>11527</v>
      </c>
      <c r="I2016" s="12">
        <v>54</v>
      </c>
      <c r="J2016" s="12" t="s">
        <v>12488</v>
      </c>
      <c r="K2016" s="12" t="s">
        <v>14599</v>
      </c>
      <c r="L2016" s="12" t="s">
        <v>14601</v>
      </c>
      <c r="M2016" s="12">
        <v>4.1599999999999997E-4</v>
      </c>
      <c r="N2016" s="12">
        <v>0.42030899999999999</v>
      </c>
      <c r="O2016" s="12">
        <v>3.3807040000000002</v>
      </c>
      <c r="P2016" s="12">
        <v>0.57809500000000003</v>
      </c>
    </row>
    <row r="2017" spans="1:16" hidden="1" x14ac:dyDescent="0.2">
      <c r="A2017" s="12" t="s">
        <v>12491</v>
      </c>
      <c r="B2017" s="12" t="s">
        <v>12491</v>
      </c>
      <c r="C2017" s="12" t="s">
        <v>12491</v>
      </c>
      <c r="D2017" s="12" t="s">
        <v>12491</v>
      </c>
      <c r="E2017" s="12" t="s">
        <v>12491</v>
      </c>
      <c r="F2017" s="12" t="s">
        <v>12491</v>
      </c>
      <c r="G2017" s="12" t="s">
        <v>6686</v>
      </c>
      <c r="H2017" s="12" t="s">
        <v>12491</v>
      </c>
      <c r="I2017" s="12" t="s">
        <v>12491</v>
      </c>
      <c r="J2017" s="12" t="s">
        <v>12491</v>
      </c>
      <c r="K2017" s="12" t="s">
        <v>14599</v>
      </c>
      <c r="L2017" s="12" t="s">
        <v>12491</v>
      </c>
      <c r="M2017" s="12" t="s">
        <v>12491</v>
      </c>
      <c r="N2017" s="12" t="s">
        <v>12491</v>
      </c>
      <c r="O2017" s="12" t="s">
        <v>12491</v>
      </c>
      <c r="P2017" s="12">
        <v>0.57809500000000003</v>
      </c>
    </row>
    <row r="2018" spans="1:16" hidden="1" x14ac:dyDescent="0.2">
      <c r="A2018" s="12" t="s">
        <v>6733</v>
      </c>
      <c r="B2018" s="12" t="s">
        <v>6734</v>
      </c>
      <c r="C2018" s="12" t="s">
        <v>6735</v>
      </c>
      <c r="D2018" s="12" t="s">
        <v>6736</v>
      </c>
      <c r="E2018" s="12" t="s">
        <v>6737</v>
      </c>
      <c r="F2018" s="12" t="s">
        <v>6738</v>
      </c>
      <c r="G2018" s="12" t="s">
        <v>6686</v>
      </c>
      <c r="H2018" s="12" t="s">
        <v>11975</v>
      </c>
      <c r="I2018" s="12">
        <v>79</v>
      </c>
      <c r="J2018" s="12" t="s">
        <v>12488</v>
      </c>
      <c r="K2018" s="12" t="s">
        <v>13877</v>
      </c>
      <c r="L2018" s="12" t="s">
        <v>13878</v>
      </c>
      <c r="M2018" s="12">
        <v>4.1841999999999997E-2</v>
      </c>
      <c r="N2018" s="12">
        <v>0.57790600000000003</v>
      </c>
      <c r="O2018" s="12">
        <v>1.378387</v>
      </c>
      <c r="P2018" s="12">
        <v>0.57790600000000003</v>
      </c>
    </row>
    <row r="2019" spans="1:16" hidden="1" x14ac:dyDescent="0.2">
      <c r="A2019" s="12" t="s">
        <v>12491</v>
      </c>
      <c r="B2019" s="12" t="s">
        <v>12491</v>
      </c>
      <c r="C2019" s="12" t="s">
        <v>12491</v>
      </c>
      <c r="D2019" s="12" t="s">
        <v>12491</v>
      </c>
      <c r="E2019" s="12" t="s">
        <v>12491</v>
      </c>
      <c r="F2019" s="12" t="s">
        <v>12491</v>
      </c>
      <c r="G2019" s="12" t="s">
        <v>11028</v>
      </c>
      <c r="H2019" s="12" t="s">
        <v>12491</v>
      </c>
      <c r="I2019" s="12" t="s">
        <v>12491</v>
      </c>
      <c r="J2019" s="12" t="s">
        <v>12491</v>
      </c>
      <c r="K2019" s="12" t="s">
        <v>13877</v>
      </c>
      <c r="L2019" s="12" t="s">
        <v>12491</v>
      </c>
      <c r="M2019" s="12" t="s">
        <v>12491</v>
      </c>
      <c r="N2019" s="12" t="s">
        <v>12491</v>
      </c>
      <c r="O2019" s="12" t="s">
        <v>12491</v>
      </c>
      <c r="P2019" s="12">
        <v>0.57790600000000003</v>
      </c>
    </row>
    <row r="2020" spans="1:16" hidden="1" x14ac:dyDescent="0.2">
      <c r="A2020" s="12" t="s">
        <v>12491</v>
      </c>
      <c r="B2020" s="12" t="s">
        <v>12491</v>
      </c>
      <c r="C2020" s="12" t="s">
        <v>12491</v>
      </c>
      <c r="D2020" s="12" t="s">
        <v>12491</v>
      </c>
      <c r="E2020" s="12" t="s">
        <v>12491</v>
      </c>
      <c r="F2020" s="12" t="s">
        <v>12491</v>
      </c>
      <c r="G2020" s="12" t="s">
        <v>22</v>
      </c>
      <c r="H2020" s="12" t="s">
        <v>12491</v>
      </c>
      <c r="I2020" s="12" t="s">
        <v>12491</v>
      </c>
      <c r="J2020" s="12" t="s">
        <v>12491</v>
      </c>
      <c r="K2020" s="12" t="s">
        <v>13877</v>
      </c>
      <c r="L2020" s="12" t="s">
        <v>12491</v>
      </c>
      <c r="M2020" s="12" t="s">
        <v>12491</v>
      </c>
      <c r="N2020" s="12" t="s">
        <v>12491</v>
      </c>
      <c r="O2020" s="12" t="s">
        <v>12491</v>
      </c>
      <c r="P2020" s="12">
        <v>0.57790600000000003</v>
      </c>
    </row>
    <row r="2021" spans="1:16" hidden="1" x14ac:dyDescent="0.2">
      <c r="A2021" s="12" t="s">
        <v>3225</v>
      </c>
      <c r="B2021" s="12" t="s">
        <v>3226</v>
      </c>
      <c r="C2021" s="12" t="s">
        <v>3227</v>
      </c>
      <c r="D2021" s="12" t="s">
        <v>3228</v>
      </c>
      <c r="E2021" s="12" t="s">
        <v>3229</v>
      </c>
      <c r="F2021" s="12" t="s">
        <v>3230</v>
      </c>
      <c r="G2021" s="12" t="s">
        <v>22</v>
      </c>
      <c r="H2021" s="12" t="s">
        <v>11625</v>
      </c>
      <c r="I2021" s="12">
        <v>453</v>
      </c>
      <c r="J2021" s="12" t="s">
        <v>12488</v>
      </c>
      <c r="K2021" s="12" t="s">
        <v>14249</v>
      </c>
      <c r="L2021" s="12" t="s">
        <v>14250</v>
      </c>
      <c r="M2021" s="12">
        <v>1.2741000000000001E-2</v>
      </c>
      <c r="N2021" s="12">
        <v>0.57701800000000003</v>
      </c>
      <c r="O2021" s="12">
        <v>1.894784</v>
      </c>
      <c r="P2021" s="12">
        <v>0.57701800000000003</v>
      </c>
    </row>
    <row r="2022" spans="1:16" hidden="1" x14ac:dyDescent="0.2">
      <c r="A2022" s="12" t="s">
        <v>12491</v>
      </c>
      <c r="B2022" s="12" t="s">
        <v>12491</v>
      </c>
      <c r="C2022" s="12" t="s">
        <v>12491</v>
      </c>
      <c r="D2022" s="12" t="s">
        <v>12491</v>
      </c>
      <c r="E2022" s="12" t="s">
        <v>12491</v>
      </c>
      <c r="F2022" s="12" t="s">
        <v>12491</v>
      </c>
      <c r="G2022" s="12" t="s">
        <v>6686</v>
      </c>
      <c r="H2022" s="12" t="s">
        <v>12491</v>
      </c>
      <c r="I2022" s="12" t="s">
        <v>12491</v>
      </c>
      <c r="J2022" s="12" t="s">
        <v>12491</v>
      </c>
      <c r="K2022" s="12" t="s">
        <v>14249</v>
      </c>
      <c r="L2022" s="12" t="s">
        <v>12491</v>
      </c>
      <c r="M2022" s="12" t="s">
        <v>12491</v>
      </c>
      <c r="N2022" s="12" t="s">
        <v>12491</v>
      </c>
      <c r="O2022" s="12" t="s">
        <v>12491</v>
      </c>
      <c r="P2022" s="12">
        <v>0.57701800000000003</v>
      </c>
    </row>
    <row r="2023" spans="1:16" hidden="1" x14ac:dyDescent="0.2">
      <c r="A2023" s="12" t="s">
        <v>12491</v>
      </c>
      <c r="B2023" s="12" t="s">
        <v>12491</v>
      </c>
      <c r="C2023" s="12" t="s">
        <v>12491</v>
      </c>
      <c r="D2023" s="12" t="s">
        <v>12491</v>
      </c>
      <c r="E2023" s="12" t="s">
        <v>12491</v>
      </c>
      <c r="F2023" s="12" t="s">
        <v>12491</v>
      </c>
      <c r="G2023" s="12" t="s">
        <v>11028</v>
      </c>
      <c r="H2023" s="12" t="s">
        <v>12491</v>
      </c>
      <c r="I2023" s="12" t="s">
        <v>12491</v>
      </c>
      <c r="J2023" s="12" t="s">
        <v>12491</v>
      </c>
      <c r="K2023" s="12" t="s">
        <v>14249</v>
      </c>
      <c r="L2023" s="12" t="s">
        <v>12491</v>
      </c>
      <c r="M2023" s="12" t="s">
        <v>12491</v>
      </c>
      <c r="N2023" s="12" t="s">
        <v>12491</v>
      </c>
      <c r="O2023" s="12" t="s">
        <v>12491</v>
      </c>
      <c r="P2023" s="12">
        <v>0.57701800000000003</v>
      </c>
    </row>
    <row r="2024" spans="1:16" hidden="1" x14ac:dyDescent="0.2">
      <c r="A2024" s="12" t="s">
        <v>3337</v>
      </c>
      <c r="B2024" s="12" t="s">
        <v>3338</v>
      </c>
      <c r="C2024" s="12" t="s">
        <v>3339</v>
      </c>
      <c r="D2024" s="12" t="s">
        <v>3340</v>
      </c>
      <c r="E2024" s="12" t="s">
        <v>3341</v>
      </c>
      <c r="F2024" s="12" t="s">
        <v>3342</v>
      </c>
      <c r="G2024" s="12" t="s">
        <v>22</v>
      </c>
      <c r="H2024" s="12" t="s">
        <v>11637</v>
      </c>
      <c r="I2024" s="12">
        <v>135</v>
      </c>
      <c r="J2024" s="12" t="s">
        <v>12488</v>
      </c>
      <c r="K2024" s="12" t="s">
        <v>15404</v>
      </c>
      <c r="L2024" s="12" t="s">
        <v>15405</v>
      </c>
      <c r="M2024" s="12">
        <v>8.0099999999999995E-4</v>
      </c>
      <c r="N2024" s="12">
        <v>0.550257</v>
      </c>
      <c r="O2024" s="12">
        <v>3.0965400000000001</v>
      </c>
      <c r="P2024" s="12">
        <v>0.57659899999999997</v>
      </c>
    </row>
    <row r="2025" spans="1:16" x14ac:dyDescent="0.2">
      <c r="A2025" s="12" t="s">
        <v>3337</v>
      </c>
      <c r="B2025" s="12" t="s">
        <v>3338</v>
      </c>
      <c r="C2025" s="12" t="s">
        <v>3339</v>
      </c>
      <c r="D2025" s="12" t="s">
        <v>3340</v>
      </c>
      <c r="E2025" s="12" t="s">
        <v>3341</v>
      </c>
      <c r="F2025" s="12" t="s">
        <v>3342</v>
      </c>
      <c r="G2025" s="12" t="s">
        <v>11028</v>
      </c>
      <c r="H2025" s="12" t="s">
        <v>11637</v>
      </c>
      <c r="I2025" s="12">
        <v>135</v>
      </c>
      <c r="J2025" s="12" t="s">
        <v>12488</v>
      </c>
      <c r="K2025" s="12" t="s">
        <v>15404</v>
      </c>
      <c r="L2025" s="12" t="s">
        <v>15406</v>
      </c>
      <c r="M2025" s="12">
        <v>1.3270000000000001E-3</v>
      </c>
      <c r="N2025" s="12">
        <v>0.60294099999999995</v>
      </c>
      <c r="O2025" s="12">
        <v>2.8770229999999999</v>
      </c>
      <c r="P2025" s="12">
        <v>0.57659899999999997</v>
      </c>
    </row>
    <row r="2026" spans="1:16" hidden="1" x14ac:dyDescent="0.2">
      <c r="A2026" s="12" t="s">
        <v>12491</v>
      </c>
      <c r="B2026" s="12" t="s">
        <v>12491</v>
      </c>
      <c r="C2026" s="12" t="s">
        <v>12491</v>
      </c>
      <c r="D2026" s="12" t="s">
        <v>12491</v>
      </c>
      <c r="E2026" s="12" t="s">
        <v>12491</v>
      </c>
      <c r="F2026" s="12" t="s">
        <v>12491</v>
      </c>
      <c r="G2026" s="12" t="s">
        <v>6686</v>
      </c>
      <c r="H2026" s="12" t="s">
        <v>12491</v>
      </c>
      <c r="I2026" s="12" t="s">
        <v>12491</v>
      </c>
      <c r="J2026" s="12" t="s">
        <v>12491</v>
      </c>
      <c r="K2026" s="12" t="s">
        <v>15404</v>
      </c>
      <c r="L2026" s="12" t="s">
        <v>12491</v>
      </c>
      <c r="M2026" s="12" t="s">
        <v>12491</v>
      </c>
      <c r="N2026" s="12" t="s">
        <v>12491</v>
      </c>
      <c r="O2026" s="12" t="s">
        <v>12491</v>
      </c>
      <c r="P2026" s="12">
        <v>0.57659899999999997</v>
      </c>
    </row>
    <row r="2027" spans="1:16" hidden="1" x14ac:dyDescent="0.2">
      <c r="A2027" s="12" t="s">
        <v>2498</v>
      </c>
      <c r="B2027" s="12" t="s">
        <v>2499</v>
      </c>
      <c r="C2027" s="12" t="s">
        <v>2500</v>
      </c>
      <c r="D2027" s="12" t="s">
        <v>2501</v>
      </c>
      <c r="E2027" s="12" t="s">
        <v>2502</v>
      </c>
      <c r="F2027" s="12" t="s">
        <v>2503</v>
      </c>
      <c r="G2027" s="12" t="s">
        <v>22</v>
      </c>
      <c r="H2027" s="12" t="s">
        <v>11528</v>
      </c>
      <c r="I2027" s="12">
        <v>389</v>
      </c>
      <c r="J2027" s="12" t="s">
        <v>12488</v>
      </c>
      <c r="K2027" s="12" t="s">
        <v>14843</v>
      </c>
      <c r="L2027" s="12" t="s">
        <v>14844</v>
      </c>
      <c r="M2027" s="12">
        <v>1.2400000000000001E-4</v>
      </c>
      <c r="N2027" s="12">
        <v>0.73498699999999995</v>
      </c>
      <c r="O2027" s="12">
        <v>3.9050750000000001</v>
      </c>
      <c r="P2027" s="12">
        <v>0.57649499999999998</v>
      </c>
    </row>
    <row r="2028" spans="1:16" x14ac:dyDescent="0.2">
      <c r="A2028" s="12" t="s">
        <v>2498</v>
      </c>
      <c r="B2028" s="12" t="s">
        <v>2499</v>
      </c>
      <c r="C2028" s="12" t="s">
        <v>2500</v>
      </c>
      <c r="D2028" s="12" t="s">
        <v>2501</v>
      </c>
      <c r="E2028" s="12" t="s">
        <v>2502</v>
      </c>
      <c r="F2028" s="12" t="s">
        <v>2503</v>
      </c>
      <c r="G2028" s="12" t="s">
        <v>11028</v>
      </c>
      <c r="H2028" s="12" t="s">
        <v>11528</v>
      </c>
      <c r="I2028" s="12">
        <v>389</v>
      </c>
      <c r="J2028" s="12" t="s">
        <v>12488</v>
      </c>
      <c r="K2028" s="12" t="s">
        <v>14843</v>
      </c>
      <c r="L2028" s="12" t="s">
        <v>14845</v>
      </c>
      <c r="M2028" s="12">
        <v>1.227E-3</v>
      </c>
      <c r="N2028" s="12">
        <v>0.41800300000000001</v>
      </c>
      <c r="O2028" s="12">
        <v>2.9110619999999998</v>
      </c>
      <c r="P2028" s="12">
        <v>0.57649499999999998</v>
      </c>
    </row>
    <row r="2029" spans="1:16" hidden="1" x14ac:dyDescent="0.2">
      <c r="A2029" s="12" t="s">
        <v>12491</v>
      </c>
      <c r="B2029" s="12" t="s">
        <v>12491</v>
      </c>
      <c r="C2029" s="12" t="s">
        <v>12491</v>
      </c>
      <c r="D2029" s="12" t="s">
        <v>12491</v>
      </c>
      <c r="E2029" s="12" t="s">
        <v>12491</v>
      </c>
      <c r="F2029" s="12" t="s">
        <v>12491</v>
      </c>
      <c r="G2029" s="12" t="s">
        <v>6686</v>
      </c>
      <c r="H2029" s="12" t="s">
        <v>12491</v>
      </c>
      <c r="I2029" s="12" t="s">
        <v>12491</v>
      </c>
      <c r="J2029" s="12" t="s">
        <v>12491</v>
      </c>
      <c r="K2029" s="12" t="s">
        <v>14843</v>
      </c>
      <c r="L2029" s="12" t="s">
        <v>12491</v>
      </c>
      <c r="M2029" s="12" t="s">
        <v>12491</v>
      </c>
      <c r="N2029" s="12" t="s">
        <v>12491</v>
      </c>
      <c r="O2029" s="12" t="s">
        <v>12491</v>
      </c>
      <c r="P2029" s="12">
        <v>0.57649499999999998</v>
      </c>
    </row>
    <row r="2030" spans="1:16" hidden="1" x14ac:dyDescent="0.2">
      <c r="A2030" s="12" t="s">
        <v>3981</v>
      </c>
      <c r="B2030" s="12" t="s">
        <v>3982</v>
      </c>
      <c r="C2030" s="12" t="s">
        <v>1219</v>
      </c>
      <c r="D2030" s="12" t="s">
        <v>1220</v>
      </c>
      <c r="E2030" s="12" t="s">
        <v>1221</v>
      </c>
      <c r="F2030" s="12" t="s">
        <v>1222</v>
      </c>
      <c r="G2030" s="12" t="s">
        <v>22</v>
      </c>
      <c r="H2030" s="12" t="s">
        <v>11349</v>
      </c>
      <c r="I2030" s="12">
        <v>189</v>
      </c>
      <c r="J2030" s="12" t="s">
        <v>12488</v>
      </c>
      <c r="K2030" s="12" t="s">
        <v>13241</v>
      </c>
      <c r="L2030" s="12" t="s">
        <v>13242</v>
      </c>
      <c r="M2030" s="12">
        <v>8.83E-4</v>
      </c>
      <c r="N2030" s="12">
        <v>0.35049200000000003</v>
      </c>
      <c r="O2030" s="12">
        <v>3.0539040000000002</v>
      </c>
      <c r="P2030" s="12">
        <v>0.57601800000000003</v>
      </c>
    </row>
    <row r="2031" spans="1:16" x14ac:dyDescent="0.2">
      <c r="A2031" s="12" t="s">
        <v>3981</v>
      </c>
      <c r="B2031" s="12" t="s">
        <v>3982</v>
      </c>
      <c r="C2031" s="12" t="s">
        <v>1219</v>
      </c>
      <c r="D2031" s="12" t="s">
        <v>1220</v>
      </c>
      <c r="E2031" s="12" t="s">
        <v>1221</v>
      </c>
      <c r="F2031" s="12" t="s">
        <v>1222</v>
      </c>
      <c r="G2031" s="12" t="s">
        <v>11028</v>
      </c>
      <c r="H2031" s="12" t="s">
        <v>11349</v>
      </c>
      <c r="I2031" s="12">
        <v>189</v>
      </c>
      <c r="J2031" s="12" t="s">
        <v>12488</v>
      </c>
      <c r="K2031" s="12" t="s">
        <v>13241</v>
      </c>
      <c r="L2031" s="12" t="s">
        <v>13243</v>
      </c>
      <c r="M2031" s="12">
        <v>3.0145999999999999E-2</v>
      </c>
      <c r="N2031" s="12">
        <v>0.80154400000000003</v>
      </c>
      <c r="O2031" s="12">
        <v>1.5207729999999999</v>
      </c>
      <c r="P2031" s="12">
        <v>0.57601800000000003</v>
      </c>
    </row>
    <row r="2032" spans="1:16" hidden="1" x14ac:dyDescent="0.2">
      <c r="A2032" s="12" t="s">
        <v>12491</v>
      </c>
      <c r="B2032" s="12" t="s">
        <v>12491</v>
      </c>
      <c r="C2032" s="12" t="s">
        <v>12491</v>
      </c>
      <c r="D2032" s="12" t="s">
        <v>12491</v>
      </c>
      <c r="E2032" s="12" t="s">
        <v>12491</v>
      </c>
      <c r="F2032" s="12" t="s">
        <v>12491</v>
      </c>
      <c r="G2032" s="12" t="s">
        <v>6686</v>
      </c>
      <c r="H2032" s="12" t="s">
        <v>12491</v>
      </c>
      <c r="I2032" s="12" t="s">
        <v>12491</v>
      </c>
      <c r="J2032" s="12" t="s">
        <v>12491</v>
      </c>
      <c r="K2032" s="12" t="s">
        <v>13241</v>
      </c>
      <c r="L2032" s="12" t="s">
        <v>12491</v>
      </c>
      <c r="M2032" s="12" t="s">
        <v>12491</v>
      </c>
      <c r="N2032" s="12" t="s">
        <v>12491</v>
      </c>
      <c r="O2032" s="12" t="s">
        <v>12491</v>
      </c>
      <c r="P2032" s="12">
        <v>0.57601800000000003</v>
      </c>
    </row>
    <row r="2033" spans="1:16" x14ac:dyDescent="0.2">
      <c r="A2033" s="12" t="s">
        <v>11061</v>
      </c>
      <c r="B2033" s="12" t="s">
        <v>11062</v>
      </c>
      <c r="C2033" s="12" t="s">
        <v>829</v>
      </c>
      <c r="D2033" s="12" t="s">
        <v>830</v>
      </c>
      <c r="E2033" s="12" t="s">
        <v>831</v>
      </c>
      <c r="F2033" s="12" t="s">
        <v>832</v>
      </c>
      <c r="G2033" s="12" t="s">
        <v>11028</v>
      </c>
      <c r="H2033" s="12" t="s">
        <v>11292</v>
      </c>
      <c r="I2033" s="12">
        <v>856</v>
      </c>
      <c r="J2033" s="12" t="s">
        <v>12488</v>
      </c>
      <c r="K2033" s="12" t="s">
        <v>15720</v>
      </c>
      <c r="L2033" s="12" t="s">
        <v>15721</v>
      </c>
      <c r="M2033" s="12">
        <v>3.5462E-2</v>
      </c>
      <c r="N2033" s="12">
        <v>0.57354000000000005</v>
      </c>
      <c r="O2033" s="12">
        <v>1.4502360000000001</v>
      </c>
      <c r="P2033" s="12">
        <v>0.57354000000000005</v>
      </c>
    </row>
    <row r="2034" spans="1:16" hidden="1" x14ac:dyDescent="0.2">
      <c r="A2034" s="12" t="s">
        <v>12491</v>
      </c>
      <c r="B2034" s="12" t="s">
        <v>12491</v>
      </c>
      <c r="C2034" s="12" t="s">
        <v>12491</v>
      </c>
      <c r="D2034" s="12" t="s">
        <v>12491</v>
      </c>
      <c r="E2034" s="12" t="s">
        <v>12491</v>
      </c>
      <c r="F2034" s="12" t="s">
        <v>12491</v>
      </c>
      <c r="G2034" s="12" t="s">
        <v>6686</v>
      </c>
      <c r="H2034" s="12" t="s">
        <v>12491</v>
      </c>
      <c r="I2034" s="12" t="s">
        <v>12491</v>
      </c>
      <c r="J2034" s="12" t="s">
        <v>12491</v>
      </c>
      <c r="K2034" s="12" t="s">
        <v>15720</v>
      </c>
      <c r="L2034" s="12" t="s">
        <v>12491</v>
      </c>
      <c r="M2034" s="12" t="s">
        <v>12491</v>
      </c>
      <c r="N2034" s="12" t="s">
        <v>12491</v>
      </c>
      <c r="O2034" s="12" t="s">
        <v>12491</v>
      </c>
      <c r="P2034" s="12">
        <v>0.57354000000000005</v>
      </c>
    </row>
    <row r="2035" spans="1:16" hidden="1" x14ac:dyDescent="0.2">
      <c r="A2035" s="12" t="s">
        <v>12491</v>
      </c>
      <c r="B2035" s="12" t="s">
        <v>12491</v>
      </c>
      <c r="C2035" s="12" t="s">
        <v>12491</v>
      </c>
      <c r="D2035" s="12" t="s">
        <v>12491</v>
      </c>
      <c r="E2035" s="12" t="s">
        <v>12491</v>
      </c>
      <c r="F2035" s="12" t="s">
        <v>12491</v>
      </c>
      <c r="G2035" s="12" t="s">
        <v>22</v>
      </c>
      <c r="H2035" s="12" t="s">
        <v>12491</v>
      </c>
      <c r="I2035" s="12" t="s">
        <v>12491</v>
      </c>
      <c r="J2035" s="12" t="s">
        <v>12491</v>
      </c>
      <c r="K2035" s="12" t="s">
        <v>15720</v>
      </c>
      <c r="L2035" s="12" t="s">
        <v>12491</v>
      </c>
      <c r="M2035" s="12" t="s">
        <v>12491</v>
      </c>
      <c r="N2035" s="12" t="s">
        <v>12491</v>
      </c>
      <c r="O2035" s="12" t="s">
        <v>12491</v>
      </c>
      <c r="P2035" s="12">
        <v>0.57354000000000005</v>
      </c>
    </row>
    <row r="2036" spans="1:16" hidden="1" x14ac:dyDescent="0.2">
      <c r="A2036" s="12" t="s">
        <v>6739</v>
      </c>
      <c r="B2036" s="12" t="s">
        <v>6740</v>
      </c>
      <c r="C2036" s="12" t="s">
        <v>6741</v>
      </c>
      <c r="D2036" s="12" t="s">
        <v>6742</v>
      </c>
      <c r="E2036" s="12" t="s">
        <v>6743</v>
      </c>
      <c r="F2036" s="12" t="s">
        <v>6744</v>
      </c>
      <c r="G2036" s="12" t="s">
        <v>6686</v>
      </c>
      <c r="H2036" s="12" t="s">
        <v>11976</v>
      </c>
      <c r="I2036" s="12">
        <v>278</v>
      </c>
      <c r="J2036" s="12" t="s">
        <v>12488</v>
      </c>
      <c r="K2036" s="12" t="s">
        <v>14524</v>
      </c>
      <c r="L2036" s="12" t="s">
        <v>14525</v>
      </c>
      <c r="M2036" s="12">
        <v>2.0625999999999999E-2</v>
      </c>
      <c r="N2036" s="12">
        <v>0.57295600000000002</v>
      </c>
      <c r="O2036" s="12">
        <v>1.685584</v>
      </c>
      <c r="P2036" s="12">
        <v>0.57295600000000002</v>
      </c>
    </row>
    <row r="2037" spans="1:16" hidden="1" x14ac:dyDescent="0.2">
      <c r="A2037" s="12" t="s">
        <v>12491</v>
      </c>
      <c r="B2037" s="12" t="s">
        <v>12491</v>
      </c>
      <c r="C2037" s="12" t="s">
        <v>12491</v>
      </c>
      <c r="D2037" s="12" t="s">
        <v>12491</v>
      </c>
      <c r="E2037" s="12" t="s">
        <v>12491</v>
      </c>
      <c r="F2037" s="12" t="s">
        <v>12491</v>
      </c>
      <c r="G2037" s="12" t="s">
        <v>11028</v>
      </c>
      <c r="H2037" s="12" t="s">
        <v>12491</v>
      </c>
      <c r="I2037" s="12" t="s">
        <v>12491</v>
      </c>
      <c r="J2037" s="12" t="s">
        <v>12491</v>
      </c>
      <c r="K2037" s="12" t="s">
        <v>14524</v>
      </c>
      <c r="L2037" s="12" t="s">
        <v>12491</v>
      </c>
      <c r="M2037" s="12" t="s">
        <v>12491</v>
      </c>
      <c r="N2037" s="12" t="s">
        <v>12491</v>
      </c>
      <c r="O2037" s="12" t="s">
        <v>12491</v>
      </c>
      <c r="P2037" s="12">
        <v>0.57295600000000002</v>
      </c>
    </row>
    <row r="2038" spans="1:16" hidden="1" x14ac:dyDescent="0.2">
      <c r="A2038" s="12" t="s">
        <v>12491</v>
      </c>
      <c r="B2038" s="12" t="s">
        <v>12491</v>
      </c>
      <c r="C2038" s="12" t="s">
        <v>12491</v>
      </c>
      <c r="D2038" s="12" t="s">
        <v>12491</v>
      </c>
      <c r="E2038" s="12" t="s">
        <v>12491</v>
      </c>
      <c r="F2038" s="12" t="s">
        <v>12491</v>
      </c>
      <c r="G2038" s="12" t="s">
        <v>22</v>
      </c>
      <c r="H2038" s="12" t="s">
        <v>12491</v>
      </c>
      <c r="I2038" s="12" t="s">
        <v>12491</v>
      </c>
      <c r="J2038" s="12" t="s">
        <v>12491</v>
      </c>
      <c r="K2038" s="12" t="s">
        <v>14524</v>
      </c>
      <c r="L2038" s="12" t="s">
        <v>12491</v>
      </c>
      <c r="M2038" s="12" t="s">
        <v>12491</v>
      </c>
      <c r="N2038" s="12" t="s">
        <v>12491</v>
      </c>
      <c r="O2038" s="12" t="s">
        <v>12491</v>
      </c>
      <c r="P2038" s="12">
        <v>0.57295600000000002</v>
      </c>
    </row>
    <row r="2039" spans="1:16" hidden="1" x14ac:dyDescent="0.2">
      <c r="A2039" s="12" t="s">
        <v>3237</v>
      </c>
      <c r="B2039" s="12" t="s">
        <v>3238</v>
      </c>
      <c r="C2039" s="12" t="s">
        <v>847</v>
      </c>
      <c r="D2039" s="12" t="s">
        <v>848</v>
      </c>
      <c r="E2039" s="12" t="s">
        <v>849</v>
      </c>
      <c r="F2039" s="12" t="s">
        <v>850</v>
      </c>
      <c r="G2039" s="12" t="s">
        <v>22</v>
      </c>
      <c r="H2039" s="12" t="s">
        <v>11295</v>
      </c>
      <c r="I2039" s="12">
        <v>105</v>
      </c>
      <c r="J2039" s="12" t="s">
        <v>12488</v>
      </c>
      <c r="K2039" s="12" t="s">
        <v>14000</v>
      </c>
      <c r="L2039" s="12" t="s">
        <v>14001</v>
      </c>
      <c r="M2039" s="12">
        <v>2.3547999999999999E-2</v>
      </c>
      <c r="N2039" s="12">
        <v>0.57266700000000004</v>
      </c>
      <c r="O2039" s="12">
        <v>1.6280479999999999</v>
      </c>
      <c r="P2039" s="12">
        <v>0.57266700000000004</v>
      </c>
    </row>
    <row r="2040" spans="1:16" hidden="1" x14ac:dyDescent="0.2">
      <c r="A2040" s="12" t="s">
        <v>12491</v>
      </c>
      <c r="B2040" s="12" t="s">
        <v>12491</v>
      </c>
      <c r="C2040" s="12" t="s">
        <v>12491</v>
      </c>
      <c r="D2040" s="12" t="s">
        <v>12491</v>
      </c>
      <c r="E2040" s="12" t="s">
        <v>12491</v>
      </c>
      <c r="F2040" s="12" t="s">
        <v>12491</v>
      </c>
      <c r="G2040" s="12" t="s">
        <v>6686</v>
      </c>
      <c r="H2040" s="12" t="s">
        <v>12491</v>
      </c>
      <c r="I2040" s="12" t="s">
        <v>12491</v>
      </c>
      <c r="J2040" s="12" t="s">
        <v>12491</v>
      </c>
      <c r="K2040" s="12" t="s">
        <v>14000</v>
      </c>
      <c r="L2040" s="12" t="s">
        <v>12491</v>
      </c>
      <c r="M2040" s="12" t="s">
        <v>12491</v>
      </c>
      <c r="N2040" s="12" t="s">
        <v>12491</v>
      </c>
      <c r="O2040" s="12" t="s">
        <v>12491</v>
      </c>
      <c r="P2040" s="12">
        <v>0.57266700000000004</v>
      </c>
    </row>
    <row r="2041" spans="1:16" hidden="1" x14ac:dyDescent="0.2">
      <c r="A2041" s="12" t="s">
        <v>12491</v>
      </c>
      <c r="B2041" s="12" t="s">
        <v>12491</v>
      </c>
      <c r="C2041" s="12" t="s">
        <v>12491</v>
      </c>
      <c r="D2041" s="12" t="s">
        <v>12491</v>
      </c>
      <c r="E2041" s="12" t="s">
        <v>12491</v>
      </c>
      <c r="F2041" s="12" t="s">
        <v>12491</v>
      </c>
      <c r="G2041" s="12" t="s">
        <v>11028</v>
      </c>
      <c r="H2041" s="12" t="s">
        <v>12491</v>
      </c>
      <c r="I2041" s="12" t="s">
        <v>12491</v>
      </c>
      <c r="J2041" s="12" t="s">
        <v>12491</v>
      </c>
      <c r="K2041" s="12" t="s">
        <v>14000</v>
      </c>
      <c r="L2041" s="12" t="s">
        <v>12491</v>
      </c>
      <c r="M2041" s="12" t="s">
        <v>12491</v>
      </c>
      <c r="N2041" s="12" t="s">
        <v>12491</v>
      </c>
      <c r="O2041" s="12" t="s">
        <v>12491</v>
      </c>
      <c r="P2041" s="12">
        <v>0.57266700000000004</v>
      </c>
    </row>
    <row r="2042" spans="1:16" hidden="1" x14ac:dyDescent="0.2">
      <c r="A2042" s="12" t="s">
        <v>2296</v>
      </c>
      <c r="B2042" s="12" t="s">
        <v>2297</v>
      </c>
      <c r="C2042" s="12" t="s">
        <v>2298</v>
      </c>
      <c r="D2042" s="12" t="s">
        <v>2299</v>
      </c>
      <c r="E2042" s="12" t="s">
        <v>2300</v>
      </c>
      <c r="F2042" s="12" t="s">
        <v>2301</v>
      </c>
      <c r="G2042" s="12" t="s">
        <v>22</v>
      </c>
      <c r="H2042" s="12" t="s">
        <v>11501</v>
      </c>
      <c r="I2042" s="12">
        <v>79</v>
      </c>
      <c r="J2042" s="12" t="s">
        <v>12488</v>
      </c>
      <c r="K2042" s="12" t="s">
        <v>15724</v>
      </c>
      <c r="L2042" s="12" t="s">
        <v>15725</v>
      </c>
      <c r="M2042" s="16">
        <v>1.86E-6</v>
      </c>
      <c r="N2042" s="12">
        <v>0.76673599999999997</v>
      </c>
      <c r="O2042" s="12">
        <v>5.7313200000000002</v>
      </c>
      <c r="P2042" s="12">
        <v>0.57250199999999996</v>
      </c>
    </row>
    <row r="2043" spans="1:16" x14ac:dyDescent="0.2">
      <c r="A2043" s="12" t="s">
        <v>2296</v>
      </c>
      <c r="B2043" s="12" t="s">
        <v>2297</v>
      </c>
      <c r="C2043" s="12" t="s">
        <v>2298</v>
      </c>
      <c r="D2043" s="12" t="s">
        <v>2299</v>
      </c>
      <c r="E2043" s="12" t="s">
        <v>2300</v>
      </c>
      <c r="F2043" s="12" t="s">
        <v>2301</v>
      </c>
      <c r="G2043" s="12" t="s">
        <v>11028</v>
      </c>
      <c r="H2043" s="12" t="s">
        <v>11501</v>
      </c>
      <c r="I2043" s="12">
        <v>79</v>
      </c>
      <c r="J2043" s="12" t="s">
        <v>12488</v>
      </c>
      <c r="K2043" s="12" t="s">
        <v>15724</v>
      </c>
      <c r="L2043" s="12" t="s">
        <v>15726</v>
      </c>
      <c r="M2043" s="12">
        <v>1.0664E-2</v>
      </c>
      <c r="N2043" s="12">
        <v>0.37826799999999999</v>
      </c>
      <c r="O2043" s="12">
        <v>1.9720610000000001</v>
      </c>
      <c r="P2043" s="12">
        <v>0.57250199999999996</v>
      </c>
    </row>
    <row r="2044" spans="1:16" hidden="1" x14ac:dyDescent="0.2">
      <c r="A2044" s="12" t="s">
        <v>12491</v>
      </c>
      <c r="B2044" s="12" t="s">
        <v>12491</v>
      </c>
      <c r="C2044" s="12" t="s">
        <v>12491</v>
      </c>
      <c r="D2044" s="12" t="s">
        <v>12491</v>
      </c>
      <c r="E2044" s="12" t="s">
        <v>12491</v>
      </c>
      <c r="F2044" s="12" t="s">
        <v>12491</v>
      </c>
      <c r="G2044" s="12" t="s">
        <v>6686</v>
      </c>
      <c r="H2044" s="12" t="s">
        <v>12491</v>
      </c>
      <c r="I2044" s="12" t="s">
        <v>12491</v>
      </c>
      <c r="J2044" s="12" t="s">
        <v>12491</v>
      </c>
      <c r="K2044" s="12" t="s">
        <v>15724</v>
      </c>
      <c r="L2044" s="12" t="s">
        <v>12491</v>
      </c>
      <c r="M2044" s="12" t="s">
        <v>12491</v>
      </c>
      <c r="N2044" s="12" t="s">
        <v>12491</v>
      </c>
      <c r="O2044" s="12" t="s">
        <v>12491</v>
      </c>
      <c r="P2044" s="12">
        <v>0.57250199999999996</v>
      </c>
    </row>
    <row r="2045" spans="1:16" hidden="1" x14ac:dyDescent="0.2">
      <c r="A2045" s="12" t="s">
        <v>2029</v>
      </c>
      <c r="B2045" s="12" t="s">
        <v>2030</v>
      </c>
      <c r="C2045" s="12" t="s">
        <v>1067</v>
      </c>
      <c r="D2045" s="12" t="s">
        <v>1068</v>
      </c>
      <c r="E2045" s="12" t="s">
        <v>1069</v>
      </c>
      <c r="F2045" s="12" t="s">
        <v>1070</v>
      </c>
      <c r="G2045" s="12" t="s">
        <v>22</v>
      </c>
      <c r="H2045" s="12" t="s">
        <v>11327</v>
      </c>
      <c r="I2045" s="12">
        <v>22</v>
      </c>
      <c r="J2045" s="12" t="s">
        <v>12488</v>
      </c>
      <c r="K2045" s="12" t="s">
        <v>13919</v>
      </c>
      <c r="L2045" s="12" t="s">
        <v>13920</v>
      </c>
      <c r="M2045" s="16">
        <v>4.6800000000000001E-6</v>
      </c>
      <c r="N2045" s="12">
        <v>0.82210499999999997</v>
      </c>
      <c r="O2045" s="12">
        <v>5.3296140000000003</v>
      </c>
      <c r="P2045" s="12">
        <v>0.57190099999999999</v>
      </c>
    </row>
    <row r="2046" spans="1:16" x14ac:dyDescent="0.2">
      <c r="A2046" s="12" t="s">
        <v>2029</v>
      </c>
      <c r="B2046" s="12" t="s">
        <v>2030</v>
      </c>
      <c r="C2046" s="12" t="s">
        <v>1067</v>
      </c>
      <c r="D2046" s="12" t="s">
        <v>1068</v>
      </c>
      <c r="E2046" s="12" t="s">
        <v>1069</v>
      </c>
      <c r="F2046" s="12" t="s">
        <v>1070</v>
      </c>
      <c r="G2046" s="12" t="s">
        <v>11028</v>
      </c>
      <c r="H2046" s="12" t="s">
        <v>11327</v>
      </c>
      <c r="I2046" s="12">
        <v>22</v>
      </c>
      <c r="J2046" s="12" t="s">
        <v>12488</v>
      </c>
      <c r="K2046" s="12" t="s">
        <v>13919</v>
      </c>
      <c r="L2046" s="12" t="s">
        <v>13921</v>
      </c>
      <c r="M2046" s="12">
        <v>1.7364000000000001E-2</v>
      </c>
      <c r="N2046" s="12">
        <v>0.32169700000000001</v>
      </c>
      <c r="O2046" s="12">
        <v>1.760338</v>
      </c>
      <c r="P2046" s="12">
        <v>0.57190099999999999</v>
      </c>
    </row>
    <row r="2047" spans="1:16" hidden="1" x14ac:dyDescent="0.2">
      <c r="A2047" s="12" t="s">
        <v>12491</v>
      </c>
      <c r="B2047" s="12" t="s">
        <v>12491</v>
      </c>
      <c r="C2047" s="12" t="s">
        <v>12491</v>
      </c>
      <c r="D2047" s="12" t="s">
        <v>12491</v>
      </c>
      <c r="E2047" s="12" t="s">
        <v>12491</v>
      </c>
      <c r="F2047" s="12" t="s">
        <v>12491</v>
      </c>
      <c r="G2047" s="12" t="s">
        <v>6686</v>
      </c>
      <c r="H2047" s="12" t="s">
        <v>12491</v>
      </c>
      <c r="I2047" s="12" t="s">
        <v>12491</v>
      </c>
      <c r="J2047" s="12" t="s">
        <v>12491</v>
      </c>
      <c r="K2047" s="12" t="s">
        <v>13919</v>
      </c>
      <c r="L2047" s="12" t="s">
        <v>12491</v>
      </c>
      <c r="M2047" s="12" t="s">
        <v>12491</v>
      </c>
      <c r="N2047" s="12" t="s">
        <v>12491</v>
      </c>
      <c r="O2047" s="12" t="s">
        <v>12491</v>
      </c>
      <c r="P2047" s="12">
        <v>0.57190099999999999</v>
      </c>
    </row>
    <row r="2048" spans="1:16" hidden="1" x14ac:dyDescent="0.2">
      <c r="A2048" s="12" t="s">
        <v>2994</v>
      </c>
      <c r="B2048" s="12" t="s">
        <v>2995</v>
      </c>
      <c r="C2048" s="12" t="s">
        <v>673</v>
      </c>
      <c r="D2048" s="12" t="s">
        <v>674</v>
      </c>
      <c r="E2048" s="12" t="s">
        <v>675</v>
      </c>
      <c r="F2048" s="12" t="s">
        <v>676</v>
      </c>
      <c r="G2048" s="12" t="s">
        <v>22</v>
      </c>
      <c r="H2048" s="12" t="s">
        <v>11268</v>
      </c>
      <c r="I2048" s="12">
        <v>244</v>
      </c>
      <c r="J2048" s="12" t="s">
        <v>12488</v>
      </c>
      <c r="K2048" s="12" t="s">
        <v>13716</v>
      </c>
      <c r="L2048" s="12" t="s">
        <v>13717</v>
      </c>
      <c r="M2048" s="16">
        <v>1.15E-5</v>
      </c>
      <c r="N2048" s="12">
        <v>0.62576200000000004</v>
      </c>
      <c r="O2048" s="12">
        <v>4.9386919999999996</v>
      </c>
      <c r="P2048" s="12">
        <v>0.56871099999999997</v>
      </c>
    </row>
    <row r="2049" spans="1:16" x14ac:dyDescent="0.2">
      <c r="A2049" s="12" t="s">
        <v>2994</v>
      </c>
      <c r="B2049" s="12" t="s">
        <v>2995</v>
      </c>
      <c r="C2049" s="12" t="s">
        <v>673</v>
      </c>
      <c r="D2049" s="12" t="s">
        <v>674</v>
      </c>
      <c r="E2049" s="12" t="s">
        <v>675</v>
      </c>
      <c r="F2049" s="12" t="s">
        <v>676</v>
      </c>
      <c r="G2049" s="12" t="s">
        <v>11028</v>
      </c>
      <c r="H2049" s="12" t="s">
        <v>11268</v>
      </c>
      <c r="I2049" s="12">
        <v>244</v>
      </c>
      <c r="J2049" s="12" t="s">
        <v>12488</v>
      </c>
      <c r="K2049" s="12" t="s">
        <v>13716</v>
      </c>
      <c r="L2049" s="12" t="s">
        <v>13718</v>
      </c>
      <c r="M2049" s="16">
        <v>5.0500000000000004E-7</v>
      </c>
      <c r="N2049" s="12">
        <v>0.51166</v>
      </c>
      <c r="O2049" s="12">
        <v>6.2966100000000003</v>
      </c>
      <c r="P2049" s="12">
        <v>0.56871099999999997</v>
      </c>
    </row>
    <row r="2050" spans="1:16" hidden="1" x14ac:dyDescent="0.2">
      <c r="A2050" s="12" t="s">
        <v>12491</v>
      </c>
      <c r="B2050" s="12" t="s">
        <v>12491</v>
      </c>
      <c r="C2050" s="12" t="s">
        <v>12491</v>
      </c>
      <c r="D2050" s="12" t="s">
        <v>12491</v>
      </c>
      <c r="E2050" s="12" t="s">
        <v>12491</v>
      </c>
      <c r="F2050" s="12" t="s">
        <v>12491</v>
      </c>
      <c r="G2050" s="12" t="s">
        <v>6686</v>
      </c>
      <c r="H2050" s="12" t="s">
        <v>12491</v>
      </c>
      <c r="I2050" s="12" t="s">
        <v>12491</v>
      </c>
      <c r="J2050" s="12" t="s">
        <v>12491</v>
      </c>
      <c r="K2050" s="12" t="s">
        <v>13716</v>
      </c>
      <c r="L2050" s="12" t="s">
        <v>12491</v>
      </c>
      <c r="M2050" s="12" t="s">
        <v>12491</v>
      </c>
      <c r="N2050" s="12" t="s">
        <v>12491</v>
      </c>
      <c r="O2050" s="12" t="s">
        <v>12491</v>
      </c>
      <c r="P2050" s="12">
        <v>0.56871099999999997</v>
      </c>
    </row>
    <row r="2051" spans="1:16" hidden="1" x14ac:dyDescent="0.2">
      <c r="A2051" s="12" t="s">
        <v>4077</v>
      </c>
      <c r="B2051" s="12" t="s">
        <v>4078</v>
      </c>
      <c r="C2051" s="12" t="s">
        <v>4079</v>
      </c>
      <c r="D2051" s="12" t="s">
        <v>4080</v>
      </c>
      <c r="E2051" s="12" t="s">
        <v>4081</v>
      </c>
      <c r="F2051" s="12" t="s">
        <v>4082</v>
      </c>
      <c r="G2051" s="12" t="s">
        <v>22</v>
      </c>
      <c r="H2051" s="12" t="s">
        <v>11719</v>
      </c>
      <c r="I2051" s="12">
        <v>111</v>
      </c>
      <c r="J2051" s="12" t="s">
        <v>12488</v>
      </c>
      <c r="K2051" s="12" t="s">
        <v>13178</v>
      </c>
      <c r="L2051" s="12" t="s">
        <v>13179</v>
      </c>
      <c r="M2051" s="12">
        <v>1.3030999999999999E-2</v>
      </c>
      <c r="N2051" s="12">
        <v>0.28742200000000001</v>
      </c>
      <c r="O2051" s="12">
        <v>1.8850180000000001</v>
      </c>
      <c r="P2051" s="12">
        <v>0.56806800000000002</v>
      </c>
    </row>
    <row r="2052" spans="1:16" x14ac:dyDescent="0.2">
      <c r="A2052" s="12" t="s">
        <v>4077</v>
      </c>
      <c r="B2052" s="12" t="s">
        <v>4078</v>
      </c>
      <c r="C2052" s="12" t="s">
        <v>4079</v>
      </c>
      <c r="D2052" s="12" t="s">
        <v>4080</v>
      </c>
      <c r="E2052" s="12" t="s">
        <v>4081</v>
      </c>
      <c r="F2052" s="12" t="s">
        <v>4082</v>
      </c>
      <c r="G2052" s="12" t="s">
        <v>11028</v>
      </c>
      <c r="H2052" s="12" t="s">
        <v>11719</v>
      </c>
      <c r="I2052" s="12">
        <v>111</v>
      </c>
      <c r="J2052" s="12" t="s">
        <v>12488</v>
      </c>
      <c r="K2052" s="12" t="s">
        <v>13178</v>
      </c>
      <c r="L2052" s="12" t="s">
        <v>13180</v>
      </c>
      <c r="M2052" s="12">
        <v>8.3199999999999995E-4</v>
      </c>
      <c r="N2052" s="12">
        <v>0.84871399999999997</v>
      </c>
      <c r="O2052" s="12">
        <v>3.0799500000000002</v>
      </c>
      <c r="P2052" s="12">
        <v>0.56806800000000002</v>
      </c>
    </row>
    <row r="2053" spans="1:16" hidden="1" x14ac:dyDescent="0.2">
      <c r="A2053" s="12" t="s">
        <v>12491</v>
      </c>
      <c r="B2053" s="12" t="s">
        <v>12491</v>
      </c>
      <c r="C2053" s="12" t="s">
        <v>12491</v>
      </c>
      <c r="D2053" s="12" t="s">
        <v>12491</v>
      </c>
      <c r="E2053" s="12" t="s">
        <v>12491</v>
      </c>
      <c r="F2053" s="12" t="s">
        <v>12491</v>
      </c>
      <c r="G2053" s="12" t="s">
        <v>6686</v>
      </c>
      <c r="H2053" s="12" t="s">
        <v>12491</v>
      </c>
      <c r="I2053" s="12" t="s">
        <v>12491</v>
      </c>
      <c r="J2053" s="12" t="s">
        <v>12491</v>
      </c>
      <c r="K2053" s="12" t="s">
        <v>13178</v>
      </c>
      <c r="L2053" s="12" t="s">
        <v>12491</v>
      </c>
      <c r="M2053" s="12" t="s">
        <v>12491</v>
      </c>
      <c r="N2053" s="12" t="s">
        <v>12491</v>
      </c>
      <c r="O2053" s="12" t="s">
        <v>12491</v>
      </c>
      <c r="P2053" s="12">
        <v>0.56806800000000002</v>
      </c>
    </row>
    <row r="2054" spans="1:16" x14ac:dyDescent="0.2">
      <c r="A2054" s="12" t="s">
        <v>5834</v>
      </c>
      <c r="B2054" s="12" t="s">
        <v>5835</v>
      </c>
      <c r="C2054" s="12" t="s">
        <v>6916</v>
      </c>
      <c r="D2054" s="12" t="s">
        <v>6917</v>
      </c>
      <c r="E2054" s="12" t="s">
        <v>6918</v>
      </c>
      <c r="F2054" s="12" t="s">
        <v>6919</v>
      </c>
      <c r="G2054" s="12" t="s">
        <v>11028</v>
      </c>
      <c r="H2054" s="12" t="s">
        <v>11999</v>
      </c>
      <c r="I2054" s="12">
        <v>294</v>
      </c>
      <c r="J2054" s="12" t="s">
        <v>12488</v>
      </c>
      <c r="K2054" s="12" t="s">
        <v>15554</v>
      </c>
      <c r="L2054" s="12" t="s">
        <v>15555</v>
      </c>
      <c r="M2054" s="12">
        <v>4.0996999999999999E-2</v>
      </c>
      <c r="N2054" s="12">
        <v>0.56801900000000005</v>
      </c>
      <c r="O2054" s="12">
        <v>1.4269890000000001</v>
      </c>
      <c r="P2054" s="12">
        <v>0.56801900000000005</v>
      </c>
    </row>
    <row r="2055" spans="1:16" hidden="1" x14ac:dyDescent="0.2">
      <c r="A2055" s="12" t="s">
        <v>12491</v>
      </c>
      <c r="B2055" s="12" t="s">
        <v>12491</v>
      </c>
      <c r="C2055" s="12" t="s">
        <v>12491</v>
      </c>
      <c r="D2055" s="12" t="s">
        <v>12491</v>
      </c>
      <c r="E2055" s="12" t="s">
        <v>12491</v>
      </c>
      <c r="F2055" s="12" t="s">
        <v>12491</v>
      </c>
      <c r="G2055" s="12" t="s">
        <v>6686</v>
      </c>
      <c r="H2055" s="12" t="s">
        <v>12491</v>
      </c>
      <c r="I2055" s="12" t="s">
        <v>12491</v>
      </c>
      <c r="J2055" s="12" t="s">
        <v>12491</v>
      </c>
      <c r="K2055" s="12" t="s">
        <v>15554</v>
      </c>
      <c r="L2055" s="12" t="s">
        <v>12491</v>
      </c>
      <c r="M2055" s="12" t="s">
        <v>12491</v>
      </c>
      <c r="N2055" s="12" t="s">
        <v>12491</v>
      </c>
      <c r="O2055" s="12" t="s">
        <v>12491</v>
      </c>
      <c r="P2055" s="12">
        <v>0.56801900000000005</v>
      </c>
    </row>
    <row r="2056" spans="1:16" hidden="1" x14ac:dyDescent="0.2">
      <c r="A2056" s="12" t="s">
        <v>12491</v>
      </c>
      <c r="B2056" s="12" t="s">
        <v>12491</v>
      </c>
      <c r="C2056" s="12" t="s">
        <v>12491</v>
      </c>
      <c r="D2056" s="12" t="s">
        <v>12491</v>
      </c>
      <c r="E2056" s="12" t="s">
        <v>12491</v>
      </c>
      <c r="F2056" s="12" t="s">
        <v>12491</v>
      </c>
      <c r="G2056" s="12" t="s">
        <v>22</v>
      </c>
      <c r="H2056" s="12" t="s">
        <v>12491</v>
      </c>
      <c r="I2056" s="12" t="s">
        <v>12491</v>
      </c>
      <c r="J2056" s="12" t="s">
        <v>12491</v>
      </c>
      <c r="K2056" s="12" t="s">
        <v>15554</v>
      </c>
      <c r="L2056" s="12" t="s">
        <v>12491</v>
      </c>
      <c r="M2056" s="12" t="s">
        <v>12491</v>
      </c>
      <c r="N2056" s="12" t="s">
        <v>12491</v>
      </c>
      <c r="O2056" s="12" t="s">
        <v>12491</v>
      </c>
      <c r="P2056" s="12">
        <v>0.56801900000000005</v>
      </c>
    </row>
    <row r="2057" spans="1:16" hidden="1" x14ac:dyDescent="0.2">
      <c r="A2057" s="12" t="s">
        <v>2414</v>
      </c>
      <c r="B2057" s="12" t="s">
        <v>2415</v>
      </c>
      <c r="C2057" s="12" t="s">
        <v>2416</v>
      </c>
      <c r="D2057" s="12" t="s">
        <v>2417</v>
      </c>
      <c r="E2057" s="12" t="s">
        <v>2418</v>
      </c>
      <c r="F2057" s="12" t="s">
        <v>2419</v>
      </c>
      <c r="G2057" s="12" t="s">
        <v>22</v>
      </c>
      <c r="H2057" s="12" t="s">
        <v>11517</v>
      </c>
      <c r="I2057" s="12">
        <v>251</v>
      </c>
      <c r="J2057" s="12" t="s">
        <v>12488</v>
      </c>
      <c r="K2057" s="12" t="s">
        <v>13091</v>
      </c>
      <c r="L2057" s="12" t="s">
        <v>13092</v>
      </c>
      <c r="M2057" s="12">
        <v>5.9360000000000003E-3</v>
      </c>
      <c r="N2057" s="12">
        <v>0.74863999999999997</v>
      </c>
      <c r="O2057" s="12">
        <v>2.2264970000000002</v>
      </c>
      <c r="P2057" s="12">
        <v>0.56797799999999998</v>
      </c>
    </row>
    <row r="2058" spans="1:16" x14ac:dyDescent="0.2">
      <c r="A2058" s="12" t="s">
        <v>2414</v>
      </c>
      <c r="B2058" s="12" t="s">
        <v>2415</v>
      </c>
      <c r="C2058" s="12" t="s">
        <v>2416</v>
      </c>
      <c r="D2058" s="12" t="s">
        <v>2417</v>
      </c>
      <c r="E2058" s="12" t="s">
        <v>2418</v>
      </c>
      <c r="F2058" s="12" t="s">
        <v>2419</v>
      </c>
      <c r="G2058" s="12" t="s">
        <v>11028</v>
      </c>
      <c r="H2058" s="12" t="s">
        <v>11517</v>
      </c>
      <c r="I2058" s="12">
        <v>251</v>
      </c>
      <c r="J2058" s="12" t="s">
        <v>12488</v>
      </c>
      <c r="K2058" s="12" t="s">
        <v>13091</v>
      </c>
      <c r="L2058" s="12" t="s">
        <v>13093</v>
      </c>
      <c r="M2058" s="12">
        <v>1.16E-4</v>
      </c>
      <c r="N2058" s="12">
        <v>0.38731599999999999</v>
      </c>
      <c r="O2058" s="12">
        <v>3.934939</v>
      </c>
      <c r="P2058" s="12">
        <v>0.56797799999999998</v>
      </c>
    </row>
    <row r="2059" spans="1:16" hidden="1" x14ac:dyDescent="0.2">
      <c r="A2059" s="12" t="s">
        <v>12491</v>
      </c>
      <c r="B2059" s="12" t="s">
        <v>12491</v>
      </c>
      <c r="C2059" s="12" t="s">
        <v>12491</v>
      </c>
      <c r="D2059" s="12" t="s">
        <v>12491</v>
      </c>
      <c r="E2059" s="12" t="s">
        <v>12491</v>
      </c>
      <c r="F2059" s="12" t="s">
        <v>12491</v>
      </c>
      <c r="G2059" s="12" t="s">
        <v>6686</v>
      </c>
      <c r="H2059" s="12" t="s">
        <v>12491</v>
      </c>
      <c r="I2059" s="12" t="s">
        <v>12491</v>
      </c>
      <c r="J2059" s="12" t="s">
        <v>12491</v>
      </c>
      <c r="K2059" s="12" t="s">
        <v>13091</v>
      </c>
      <c r="L2059" s="12" t="s">
        <v>12491</v>
      </c>
      <c r="M2059" s="12" t="s">
        <v>12491</v>
      </c>
      <c r="N2059" s="12" t="s">
        <v>12491</v>
      </c>
      <c r="O2059" s="12" t="s">
        <v>12491</v>
      </c>
      <c r="P2059" s="12">
        <v>0.56797799999999998</v>
      </c>
    </row>
    <row r="2060" spans="1:16" hidden="1" x14ac:dyDescent="0.2">
      <c r="A2060" s="12" t="s">
        <v>3257</v>
      </c>
      <c r="B2060" s="12" t="s">
        <v>3258</v>
      </c>
      <c r="C2060" s="12" t="s">
        <v>2660</v>
      </c>
      <c r="D2060" s="12" t="s">
        <v>2661</v>
      </c>
      <c r="E2060" s="12" t="s">
        <v>2662</v>
      </c>
      <c r="F2060" s="12" t="s">
        <v>2663</v>
      </c>
      <c r="G2060" s="12" t="s">
        <v>22</v>
      </c>
      <c r="H2060" s="12" t="s">
        <v>11550</v>
      </c>
      <c r="I2060" s="12">
        <v>223</v>
      </c>
      <c r="J2060" s="12" t="s">
        <v>12488</v>
      </c>
      <c r="K2060" s="12" t="s">
        <v>12517</v>
      </c>
      <c r="L2060" s="12" t="s">
        <v>12518</v>
      </c>
      <c r="M2060" s="12">
        <v>2.0699999999999999E-4</v>
      </c>
      <c r="N2060" s="12">
        <v>0.56614600000000004</v>
      </c>
      <c r="O2060" s="12">
        <v>3.6836479999999998</v>
      </c>
      <c r="P2060" s="12">
        <v>0.56614600000000004</v>
      </c>
    </row>
    <row r="2061" spans="1:16" hidden="1" x14ac:dyDescent="0.2">
      <c r="A2061" s="12" t="s">
        <v>12491</v>
      </c>
      <c r="B2061" s="12" t="s">
        <v>12491</v>
      </c>
      <c r="C2061" s="12" t="s">
        <v>12491</v>
      </c>
      <c r="D2061" s="12" t="s">
        <v>12491</v>
      </c>
      <c r="E2061" s="12" t="s">
        <v>12491</v>
      </c>
      <c r="F2061" s="12" t="s">
        <v>12491</v>
      </c>
      <c r="G2061" s="12" t="s">
        <v>6686</v>
      </c>
      <c r="H2061" s="12" t="s">
        <v>12491</v>
      </c>
      <c r="I2061" s="12" t="s">
        <v>12491</v>
      </c>
      <c r="J2061" s="12" t="s">
        <v>12491</v>
      </c>
      <c r="K2061" s="12" t="s">
        <v>12517</v>
      </c>
      <c r="L2061" s="12" t="s">
        <v>12491</v>
      </c>
      <c r="M2061" s="12" t="s">
        <v>12491</v>
      </c>
      <c r="N2061" s="12" t="s">
        <v>12491</v>
      </c>
      <c r="O2061" s="12" t="s">
        <v>12491</v>
      </c>
      <c r="P2061" s="12">
        <v>0.56614600000000004</v>
      </c>
    </row>
    <row r="2062" spans="1:16" hidden="1" x14ac:dyDescent="0.2">
      <c r="A2062" s="12" t="s">
        <v>12491</v>
      </c>
      <c r="B2062" s="12" t="s">
        <v>12491</v>
      </c>
      <c r="C2062" s="12" t="s">
        <v>12491</v>
      </c>
      <c r="D2062" s="12" t="s">
        <v>12491</v>
      </c>
      <c r="E2062" s="12" t="s">
        <v>12491</v>
      </c>
      <c r="F2062" s="12" t="s">
        <v>12491</v>
      </c>
      <c r="G2062" s="12" t="s">
        <v>11028</v>
      </c>
      <c r="H2062" s="12" t="s">
        <v>12491</v>
      </c>
      <c r="I2062" s="12" t="s">
        <v>12491</v>
      </c>
      <c r="J2062" s="12" t="s">
        <v>12491</v>
      </c>
      <c r="K2062" s="12" t="s">
        <v>12517</v>
      </c>
      <c r="L2062" s="12" t="s">
        <v>12491</v>
      </c>
      <c r="M2062" s="12" t="s">
        <v>12491</v>
      </c>
      <c r="N2062" s="12" t="s">
        <v>12491</v>
      </c>
      <c r="O2062" s="12" t="s">
        <v>12491</v>
      </c>
      <c r="P2062" s="12">
        <v>0.56614600000000004</v>
      </c>
    </row>
    <row r="2063" spans="1:16" hidden="1" x14ac:dyDescent="0.2">
      <c r="A2063" s="12" t="s">
        <v>3185</v>
      </c>
      <c r="B2063" s="12" t="s">
        <v>3186</v>
      </c>
      <c r="C2063" s="12" t="s">
        <v>3187</v>
      </c>
      <c r="D2063" s="12" t="s">
        <v>3188</v>
      </c>
      <c r="E2063" s="12" t="s">
        <v>3189</v>
      </c>
      <c r="F2063" s="12" t="s">
        <v>3190</v>
      </c>
      <c r="G2063" s="12" t="s">
        <v>22</v>
      </c>
      <c r="H2063" s="12" t="s">
        <v>11619</v>
      </c>
      <c r="I2063" s="12">
        <v>340</v>
      </c>
      <c r="J2063" s="12" t="s">
        <v>12488</v>
      </c>
      <c r="K2063" s="12" t="s">
        <v>13844</v>
      </c>
      <c r="L2063" s="12" t="s">
        <v>13845</v>
      </c>
      <c r="M2063" s="12">
        <v>6.0650000000000001E-3</v>
      </c>
      <c r="N2063" s="12">
        <v>0.58383200000000002</v>
      </c>
      <c r="O2063" s="12">
        <v>2.217187</v>
      </c>
      <c r="P2063" s="12">
        <v>0.565079</v>
      </c>
    </row>
    <row r="2064" spans="1:16" x14ac:dyDescent="0.2">
      <c r="A2064" s="12" t="s">
        <v>3185</v>
      </c>
      <c r="B2064" s="12" t="s">
        <v>3186</v>
      </c>
      <c r="C2064" s="12" t="s">
        <v>3187</v>
      </c>
      <c r="D2064" s="12" t="s">
        <v>3188</v>
      </c>
      <c r="E2064" s="12" t="s">
        <v>3189</v>
      </c>
      <c r="F2064" s="12" t="s">
        <v>3190</v>
      </c>
      <c r="G2064" s="12" t="s">
        <v>11028</v>
      </c>
      <c r="H2064" s="12" t="s">
        <v>11619</v>
      </c>
      <c r="I2064" s="12">
        <v>340</v>
      </c>
      <c r="J2064" s="12" t="s">
        <v>12488</v>
      </c>
      <c r="K2064" s="12" t="s">
        <v>13844</v>
      </c>
      <c r="L2064" s="12" t="s">
        <v>13846</v>
      </c>
      <c r="M2064" s="12">
        <v>1.35E-4</v>
      </c>
      <c r="N2064" s="12">
        <v>0.54632499999999995</v>
      </c>
      <c r="O2064" s="12">
        <v>3.8684050000000001</v>
      </c>
      <c r="P2064" s="12">
        <v>0.565079</v>
      </c>
    </row>
    <row r="2065" spans="1:16" hidden="1" x14ac:dyDescent="0.2">
      <c r="A2065" s="12" t="s">
        <v>12491</v>
      </c>
      <c r="B2065" s="12" t="s">
        <v>12491</v>
      </c>
      <c r="C2065" s="12" t="s">
        <v>12491</v>
      </c>
      <c r="D2065" s="12" t="s">
        <v>12491</v>
      </c>
      <c r="E2065" s="12" t="s">
        <v>12491</v>
      </c>
      <c r="F2065" s="12" t="s">
        <v>12491</v>
      </c>
      <c r="G2065" s="12" t="s">
        <v>6686</v>
      </c>
      <c r="H2065" s="12" t="s">
        <v>12491</v>
      </c>
      <c r="I2065" s="12" t="s">
        <v>12491</v>
      </c>
      <c r="J2065" s="12" t="s">
        <v>12491</v>
      </c>
      <c r="K2065" s="12" t="s">
        <v>13844</v>
      </c>
      <c r="L2065" s="12" t="s">
        <v>12491</v>
      </c>
      <c r="M2065" s="12" t="s">
        <v>12491</v>
      </c>
      <c r="N2065" s="12" t="s">
        <v>12491</v>
      </c>
      <c r="O2065" s="12" t="s">
        <v>12491</v>
      </c>
      <c r="P2065" s="12">
        <v>0.565079</v>
      </c>
    </row>
    <row r="2066" spans="1:16" hidden="1" x14ac:dyDescent="0.2">
      <c r="A2066" s="12" t="s">
        <v>3271</v>
      </c>
      <c r="B2066" s="12" t="s">
        <v>3272</v>
      </c>
      <c r="C2066" s="12" t="s">
        <v>491</v>
      </c>
      <c r="D2066" s="12" t="s">
        <v>492</v>
      </c>
      <c r="E2066" s="12" t="s">
        <v>493</v>
      </c>
      <c r="F2066" s="12" t="s">
        <v>494</v>
      </c>
      <c r="G2066" s="12" t="s">
        <v>22</v>
      </c>
      <c r="H2066" s="12" t="s">
        <v>11240</v>
      </c>
      <c r="I2066" s="12">
        <v>227</v>
      </c>
      <c r="J2066" s="12" t="s">
        <v>12488</v>
      </c>
      <c r="K2066" s="12" t="s">
        <v>14909</v>
      </c>
      <c r="L2066" s="12" t="s">
        <v>14910</v>
      </c>
      <c r="M2066" s="12">
        <v>1.5115E-2</v>
      </c>
      <c r="N2066" s="12">
        <v>0.56476599999999999</v>
      </c>
      <c r="O2066" s="12">
        <v>1.820581</v>
      </c>
      <c r="P2066" s="12">
        <v>0.56476599999999999</v>
      </c>
    </row>
    <row r="2067" spans="1:16" hidden="1" x14ac:dyDescent="0.2">
      <c r="A2067" s="12" t="s">
        <v>12491</v>
      </c>
      <c r="B2067" s="12" t="s">
        <v>12491</v>
      </c>
      <c r="C2067" s="12" t="s">
        <v>12491</v>
      </c>
      <c r="D2067" s="12" t="s">
        <v>12491</v>
      </c>
      <c r="E2067" s="12" t="s">
        <v>12491</v>
      </c>
      <c r="F2067" s="12" t="s">
        <v>12491</v>
      </c>
      <c r="G2067" s="12" t="s">
        <v>6686</v>
      </c>
      <c r="H2067" s="12" t="s">
        <v>12491</v>
      </c>
      <c r="I2067" s="12" t="s">
        <v>12491</v>
      </c>
      <c r="J2067" s="12" t="s">
        <v>12491</v>
      </c>
      <c r="K2067" s="12" t="s">
        <v>14909</v>
      </c>
      <c r="L2067" s="12" t="s">
        <v>12491</v>
      </c>
      <c r="M2067" s="12" t="s">
        <v>12491</v>
      </c>
      <c r="N2067" s="12" t="s">
        <v>12491</v>
      </c>
      <c r="O2067" s="12" t="s">
        <v>12491</v>
      </c>
      <c r="P2067" s="12">
        <v>0.56476599999999999</v>
      </c>
    </row>
    <row r="2068" spans="1:16" hidden="1" x14ac:dyDescent="0.2">
      <c r="A2068" s="12" t="s">
        <v>12491</v>
      </c>
      <c r="B2068" s="12" t="s">
        <v>12491</v>
      </c>
      <c r="C2068" s="12" t="s">
        <v>12491</v>
      </c>
      <c r="D2068" s="12" t="s">
        <v>12491</v>
      </c>
      <c r="E2068" s="12" t="s">
        <v>12491</v>
      </c>
      <c r="F2068" s="12" t="s">
        <v>12491</v>
      </c>
      <c r="G2068" s="12" t="s">
        <v>11028</v>
      </c>
      <c r="H2068" s="12" t="s">
        <v>12491</v>
      </c>
      <c r="I2068" s="12" t="s">
        <v>12491</v>
      </c>
      <c r="J2068" s="12" t="s">
        <v>12491</v>
      </c>
      <c r="K2068" s="12" t="s">
        <v>14909</v>
      </c>
      <c r="L2068" s="12" t="s">
        <v>12491</v>
      </c>
      <c r="M2068" s="12" t="s">
        <v>12491</v>
      </c>
      <c r="N2068" s="12" t="s">
        <v>12491</v>
      </c>
      <c r="O2068" s="12" t="s">
        <v>12491</v>
      </c>
      <c r="P2068" s="12">
        <v>0.56476599999999999</v>
      </c>
    </row>
    <row r="2069" spans="1:16" hidden="1" x14ac:dyDescent="0.2">
      <c r="A2069" s="12" t="s">
        <v>3835</v>
      </c>
      <c r="B2069" s="12" t="s">
        <v>3836</v>
      </c>
      <c r="C2069" s="12" t="s">
        <v>3153</v>
      </c>
      <c r="D2069" s="12" t="s">
        <v>3154</v>
      </c>
      <c r="E2069" s="12" t="s">
        <v>3155</v>
      </c>
      <c r="F2069" s="12" t="s">
        <v>3156</v>
      </c>
      <c r="G2069" s="12" t="s">
        <v>22</v>
      </c>
      <c r="H2069" s="12" t="s">
        <v>11614</v>
      </c>
      <c r="I2069" s="12">
        <v>288</v>
      </c>
      <c r="J2069" s="12" t="s">
        <v>12488</v>
      </c>
      <c r="K2069" s="12" t="s">
        <v>12582</v>
      </c>
      <c r="L2069" s="12" t="s">
        <v>12583</v>
      </c>
      <c r="M2069" s="12">
        <v>1.2400000000000001E-4</v>
      </c>
      <c r="N2069" s="12">
        <v>0.39688699999999999</v>
      </c>
      <c r="O2069" s="12">
        <v>3.9068010000000002</v>
      </c>
      <c r="P2069" s="12">
        <v>0.56473499999999999</v>
      </c>
    </row>
    <row r="2070" spans="1:16" x14ac:dyDescent="0.2">
      <c r="A2070" s="12" t="s">
        <v>3835</v>
      </c>
      <c r="B2070" s="12" t="s">
        <v>3836</v>
      </c>
      <c r="C2070" s="12" t="s">
        <v>3153</v>
      </c>
      <c r="D2070" s="12" t="s">
        <v>3154</v>
      </c>
      <c r="E2070" s="12" t="s">
        <v>3155</v>
      </c>
      <c r="F2070" s="12" t="s">
        <v>3156</v>
      </c>
      <c r="G2070" s="12" t="s">
        <v>11028</v>
      </c>
      <c r="H2070" s="12" t="s">
        <v>11614</v>
      </c>
      <c r="I2070" s="12">
        <v>288</v>
      </c>
      <c r="J2070" s="12" t="s">
        <v>12488</v>
      </c>
      <c r="K2070" s="12" t="s">
        <v>12582</v>
      </c>
      <c r="L2070" s="12" t="s">
        <v>12584</v>
      </c>
      <c r="M2070" s="16">
        <v>4.7299999999999998E-5</v>
      </c>
      <c r="N2070" s="12">
        <v>0.73258199999999996</v>
      </c>
      <c r="O2070" s="12">
        <v>4.3252759999999997</v>
      </c>
      <c r="P2070" s="12">
        <v>0.56473499999999999</v>
      </c>
    </row>
    <row r="2071" spans="1:16" hidden="1" x14ac:dyDescent="0.2">
      <c r="A2071" s="12" t="s">
        <v>12491</v>
      </c>
      <c r="B2071" s="12" t="s">
        <v>12491</v>
      </c>
      <c r="C2071" s="12" t="s">
        <v>12491</v>
      </c>
      <c r="D2071" s="12" t="s">
        <v>12491</v>
      </c>
      <c r="E2071" s="12" t="s">
        <v>12491</v>
      </c>
      <c r="F2071" s="12" t="s">
        <v>12491</v>
      </c>
      <c r="G2071" s="12" t="s">
        <v>6686</v>
      </c>
      <c r="H2071" s="12" t="s">
        <v>12491</v>
      </c>
      <c r="I2071" s="12" t="s">
        <v>12491</v>
      </c>
      <c r="J2071" s="12" t="s">
        <v>12491</v>
      </c>
      <c r="K2071" s="12" t="s">
        <v>12582</v>
      </c>
      <c r="L2071" s="12" t="s">
        <v>12491</v>
      </c>
      <c r="M2071" s="12" t="s">
        <v>12491</v>
      </c>
      <c r="N2071" s="12" t="s">
        <v>12491</v>
      </c>
      <c r="O2071" s="12" t="s">
        <v>12491</v>
      </c>
      <c r="P2071" s="12">
        <v>0.56473499999999999</v>
      </c>
    </row>
    <row r="2072" spans="1:16" hidden="1" x14ac:dyDescent="0.2">
      <c r="A2072" s="12" t="s">
        <v>1651</v>
      </c>
      <c r="B2072" s="12" t="s">
        <v>1652</v>
      </c>
      <c r="C2072" s="12" t="s">
        <v>1653</v>
      </c>
      <c r="D2072" s="12" t="s">
        <v>1654</v>
      </c>
      <c r="E2072" s="12" t="s">
        <v>1655</v>
      </c>
      <c r="F2072" s="12" t="s">
        <v>1656</v>
      </c>
      <c r="G2072" s="12" t="s">
        <v>22</v>
      </c>
      <c r="H2072" s="12" t="s">
        <v>11412</v>
      </c>
      <c r="I2072" s="12">
        <v>805</v>
      </c>
      <c r="J2072" s="12" t="s">
        <v>12488</v>
      </c>
      <c r="K2072" s="12" t="s">
        <v>14911</v>
      </c>
      <c r="L2072" s="12" t="s">
        <v>14912</v>
      </c>
      <c r="M2072" s="12">
        <v>6.1499999999999999E-4</v>
      </c>
      <c r="N2072" s="12">
        <v>0.91028900000000001</v>
      </c>
      <c r="O2072" s="12">
        <v>3.210823</v>
      </c>
      <c r="P2072" s="12">
        <v>0.56458299999999995</v>
      </c>
    </row>
    <row r="2073" spans="1:16" hidden="1" x14ac:dyDescent="0.2">
      <c r="A2073" s="12" t="s">
        <v>1651</v>
      </c>
      <c r="B2073" s="12" t="s">
        <v>1652</v>
      </c>
      <c r="C2073" s="12" t="s">
        <v>1653</v>
      </c>
      <c r="D2073" s="12" t="s">
        <v>1654</v>
      </c>
      <c r="E2073" s="12" t="s">
        <v>1655</v>
      </c>
      <c r="F2073" s="12" t="s">
        <v>1656</v>
      </c>
      <c r="G2073" s="12" t="s">
        <v>6686</v>
      </c>
      <c r="H2073" s="12" t="s">
        <v>11412</v>
      </c>
      <c r="I2073" s="12">
        <v>805</v>
      </c>
      <c r="J2073" s="12" t="s">
        <v>12488</v>
      </c>
      <c r="K2073" s="12" t="s">
        <v>14911</v>
      </c>
      <c r="L2073" s="12" t="s">
        <v>14913</v>
      </c>
      <c r="M2073" s="12">
        <v>3.5874000000000003E-2</v>
      </c>
      <c r="N2073" s="12">
        <v>0.132882</v>
      </c>
      <c r="O2073" s="12">
        <v>1.4452199999999999</v>
      </c>
      <c r="P2073" s="12">
        <v>0.56458299999999995</v>
      </c>
    </row>
    <row r="2074" spans="1:16" x14ac:dyDescent="0.2">
      <c r="A2074" s="12" t="s">
        <v>1651</v>
      </c>
      <c r="B2074" s="12" t="s">
        <v>1652</v>
      </c>
      <c r="C2074" s="12" t="s">
        <v>1653</v>
      </c>
      <c r="D2074" s="12" t="s">
        <v>1654</v>
      </c>
      <c r="E2074" s="12" t="s">
        <v>1655</v>
      </c>
      <c r="F2074" s="12" t="s">
        <v>1656</v>
      </c>
      <c r="G2074" s="12" t="s">
        <v>11028</v>
      </c>
      <c r="H2074" s="12" t="s">
        <v>11412</v>
      </c>
      <c r="I2074" s="12">
        <v>805</v>
      </c>
      <c r="J2074" s="12" t="s">
        <v>12488</v>
      </c>
      <c r="K2074" s="12" t="s">
        <v>14911</v>
      </c>
      <c r="L2074" s="12" t="s">
        <v>14914</v>
      </c>
      <c r="M2074" s="12">
        <v>1.0920000000000001E-3</v>
      </c>
      <c r="N2074" s="12">
        <v>0.65057699999999996</v>
      </c>
      <c r="O2074" s="12">
        <v>2.9617279999999999</v>
      </c>
      <c r="P2074" s="12">
        <v>0.56458299999999995</v>
      </c>
    </row>
    <row r="2075" spans="1:16" hidden="1" x14ac:dyDescent="0.2">
      <c r="A2075" s="12" t="s">
        <v>3273</v>
      </c>
      <c r="B2075" s="12" t="s">
        <v>3274</v>
      </c>
      <c r="C2075" s="12" t="s">
        <v>3275</v>
      </c>
      <c r="D2075" s="12" t="s">
        <v>3276</v>
      </c>
      <c r="E2075" s="12" t="s">
        <v>3277</v>
      </c>
      <c r="F2075" s="12" t="s">
        <v>3278</v>
      </c>
      <c r="G2075" s="12" t="s">
        <v>22</v>
      </c>
      <c r="H2075" s="12" t="s">
        <v>11629</v>
      </c>
      <c r="I2075" s="12">
        <v>233</v>
      </c>
      <c r="J2075" s="12" t="s">
        <v>12488</v>
      </c>
      <c r="K2075" s="12" t="s">
        <v>14262</v>
      </c>
      <c r="L2075" s="12" t="s">
        <v>14263</v>
      </c>
      <c r="M2075" s="12">
        <v>5.8349999999999999E-3</v>
      </c>
      <c r="N2075" s="12">
        <v>0.56428999999999996</v>
      </c>
      <c r="O2075" s="12">
        <v>2.233978</v>
      </c>
      <c r="P2075" s="12">
        <v>0.56428999999999996</v>
      </c>
    </row>
    <row r="2076" spans="1:16" hidden="1" x14ac:dyDescent="0.2">
      <c r="A2076" s="12" t="s">
        <v>12491</v>
      </c>
      <c r="B2076" s="12" t="s">
        <v>12491</v>
      </c>
      <c r="C2076" s="12" t="s">
        <v>12491</v>
      </c>
      <c r="D2076" s="12" t="s">
        <v>12491</v>
      </c>
      <c r="E2076" s="12" t="s">
        <v>12491</v>
      </c>
      <c r="F2076" s="12" t="s">
        <v>12491</v>
      </c>
      <c r="G2076" s="12" t="s">
        <v>6686</v>
      </c>
      <c r="H2076" s="12" t="s">
        <v>12491</v>
      </c>
      <c r="I2076" s="12" t="s">
        <v>12491</v>
      </c>
      <c r="J2076" s="12" t="s">
        <v>12491</v>
      </c>
      <c r="K2076" s="12" t="s">
        <v>14262</v>
      </c>
      <c r="L2076" s="12" t="s">
        <v>12491</v>
      </c>
      <c r="M2076" s="12" t="s">
        <v>12491</v>
      </c>
      <c r="N2076" s="12" t="s">
        <v>12491</v>
      </c>
      <c r="O2076" s="12" t="s">
        <v>12491</v>
      </c>
      <c r="P2076" s="12">
        <v>0.56428999999999996</v>
      </c>
    </row>
    <row r="2077" spans="1:16" hidden="1" x14ac:dyDescent="0.2">
      <c r="A2077" s="12" t="s">
        <v>12491</v>
      </c>
      <c r="B2077" s="12" t="s">
        <v>12491</v>
      </c>
      <c r="C2077" s="12" t="s">
        <v>12491</v>
      </c>
      <c r="D2077" s="12" t="s">
        <v>12491</v>
      </c>
      <c r="E2077" s="12" t="s">
        <v>12491</v>
      </c>
      <c r="F2077" s="12" t="s">
        <v>12491</v>
      </c>
      <c r="G2077" s="12" t="s">
        <v>11028</v>
      </c>
      <c r="H2077" s="12" t="s">
        <v>12491</v>
      </c>
      <c r="I2077" s="12" t="s">
        <v>12491</v>
      </c>
      <c r="J2077" s="12" t="s">
        <v>12491</v>
      </c>
      <c r="K2077" s="12" t="s">
        <v>14262</v>
      </c>
      <c r="L2077" s="12" t="s">
        <v>12491</v>
      </c>
      <c r="M2077" s="12" t="s">
        <v>12491</v>
      </c>
      <c r="N2077" s="12" t="s">
        <v>12491</v>
      </c>
      <c r="O2077" s="12" t="s">
        <v>12491</v>
      </c>
      <c r="P2077" s="12">
        <v>0.56428999999999996</v>
      </c>
    </row>
    <row r="2078" spans="1:16" hidden="1" x14ac:dyDescent="0.2">
      <c r="A2078" s="12" t="s">
        <v>3279</v>
      </c>
      <c r="B2078" s="12" t="s">
        <v>3280</v>
      </c>
      <c r="C2078" s="12" t="s">
        <v>1513</v>
      </c>
      <c r="D2078" s="12" t="s">
        <v>1514</v>
      </c>
      <c r="E2078" s="12" t="s">
        <v>1515</v>
      </c>
      <c r="F2078" s="12" t="s">
        <v>1516</v>
      </c>
      <c r="G2078" s="12" t="s">
        <v>22</v>
      </c>
      <c r="H2078" s="12" t="s">
        <v>11392</v>
      </c>
      <c r="I2078" s="12">
        <v>369</v>
      </c>
      <c r="J2078" s="12" t="s">
        <v>12488</v>
      </c>
      <c r="K2078" s="12" t="s">
        <v>12803</v>
      </c>
      <c r="L2078" s="12" t="s">
        <v>12804</v>
      </c>
      <c r="M2078" s="12">
        <v>1.9848999999999999E-2</v>
      </c>
      <c r="N2078" s="12">
        <v>0.56425899999999996</v>
      </c>
      <c r="O2078" s="12">
        <v>1.702256</v>
      </c>
      <c r="P2078" s="12">
        <v>0.56425899999999996</v>
      </c>
    </row>
    <row r="2079" spans="1:16" hidden="1" x14ac:dyDescent="0.2">
      <c r="A2079" s="12" t="s">
        <v>12491</v>
      </c>
      <c r="B2079" s="12" t="s">
        <v>12491</v>
      </c>
      <c r="C2079" s="12" t="s">
        <v>12491</v>
      </c>
      <c r="D2079" s="12" t="s">
        <v>12491</v>
      </c>
      <c r="E2079" s="12" t="s">
        <v>12491</v>
      </c>
      <c r="F2079" s="12" t="s">
        <v>12491</v>
      </c>
      <c r="G2079" s="12" t="s">
        <v>6686</v>
      </c>
      <c r="H2079" s="12" t="s">
        <v>12491</v>
      </c>
      <c r="I2079" s="12" t="s">
        <v>12491</v>
      </c>
      <c r="J2079" s="12" t="s">
        <v>12491</v>
      </c>
      <c r="K2079" s="12" t="s">
        <v>12803</v>
      </c>
      <c r="L2079" s="12" t="s">
        <v>12491</v>
      </c>
      <c r="M2079" s="12" t="s">
        <v>12491</v>
      </c>
      <c r="N2079" s="12" t="s">
        <v>12491</v>
      </c>
      <c r="O2079" s="12" t="s">
        <v>12491</v>
      </c>
      <c r="P2079" s="12">
        <v>0.56425899999999996</v>
      </c>
    </row>
    <row r="2080" spans="1:16" hidden="1" x14ac:dyDescent="0.2">
      <c r="A2080" s="12" t="s">
        <v>12491</v>
      </c>
      <c r="B2080" s="12" t="s">
        <v>12491</v>
      </c>
      <c r="C2080" s="12" t="s">
        <v>12491</v>
      </c>
      <c r="D2080" s="12" t="s">
        <v>12491</v>
      </c>
      <c r="E2080" s="12" t="s">
        <v>12491</v>
      </c>
      <c r="F2080" s="12" t="s">
        <v>12491</v>
      </c>
      <c r="G2080" s="12" t="s">
        <v>11028</v>
      </c>
      <c r="H2080" s="12" t="s">
        <v>12491</v>
      </c>
      <c r="I2080" s="12" t="s">
        <v>12491</v>
      </c>
      <c r="J2080" s="12" t="s">
        <v>12491</v>
      </c>
      <c r="K2080" s="12" t="s">
        <v>12803</v>
      </c>
      <c r="L2080" s="12" t="s">
        <v>12491</v>
      </c>
      <c r="M2080" s="12" t="s">
        <v>12491</v>
      </c>
      <c r="N2080" s="12" t="s">
        <v>12491</v>
      </c>
      <c r="O2080" s="12" t="s">
        <v>12491</v>
      </c>
      <c r="P2080" s="12">
        <v>0.56425899999999996</v>
      </c>
    </row>
    <row r="2081" spans="1:16" hidden="1" x14ac:dyDescent="0.2">
      <c r="A2081" s="12" t="s">
        <v>3287</v>
      </c>
      <c r="B2081" s="12" t="s">
        <v>3288</v>
      </c>
      <c r="C2081" s="12" t="s">
        <v>3289</v>
      </c>
      <c r="D2081" s="12" t="s">
        <v>3290</v>
      </c>
      <c r="E2081" s="12" t="s">
        <v>3291</v>
      </c>
      <c r="F2081" s="12" t="s">
        <v>3292</v>
      </c>
      <c r="G2081" s="12" t="s">
        <v>22</v>
      </c>
      <c r="H2081" s="12" t="s">
        <v>11631</v>
      </c>
      <c r="I2081" s="12">
        <v>92</v>
      </c>
      <c r="J2081" s="12" t="s">
        <v>12488</v>
      </c>
      <c r="K2081" s="12" t="s">
        <v>14583</v>
      </c>
      <c r="L2081" s="12" t="s">
        <v>14584</v>
      </c>
      <c r="M2081" s="12">
        <v>4.0341000000000002E-2</v>
      </c>
      <c r="N2081" s="12">
        <v>0.562921</v>
      </c>
      <c r="O2081" s="12">
        <v>1.3942509999999999</v>
      </c>
      <c r="P2081" s="12">
        <v>0.562921</v>
      </c>
    </row>
    <row r="2082" spans="1:16" hidden="1" x14ac:dyDescent="0.2">
      <c r="A2082" s="12" t="s">
        <v>12491</v>
      </c>
      <c r="B2082" s="12" t="s">
        <v>12491</v>
      </c>
      <c r="C2082" s="12" t="s">
        <v>12491</v>
      </c>
      <c r="D2082" s="12" t="s">
        <v>12491</v>
      </c>
      <c r="E2082" s="12" t="s">
        <v>12491</v>
      </c>
      <c r="F2082" s="12" t="s">
        <v>12491</v>
      </c>
      <c r="G2082" s="12" t="s">
        <v>6686</v>
      </c>
      <c r="H2082" s="12" t="s">
        <v>12491</v>
      </c>
      <c r="I2082" s="12" t="s">
        <v>12491</v>
      </c>
      <c r="J2082" s="12" t="s">
        <v>12491</v>
      </c>
      <c r="K2082" s="12" t="s">
        <v>14583</v>
      </c>
      <c r="L2082" s="12" t="s">
        <v>12491</v>
      </c>
      <c r="M2082" s="12" t="s">
        <v>12491</v>
      </c>
      <c r="N2082" s="12" t="s">
        <v>12491</v>
      </c>
      <c r="O2082" s="12" t="s">
        <v>12491</v>
      </c>
      <c r="P2082" s="12">
        <v>0.562921</v>
      </c>
    </row>
    <row r="2083" spans="1:16" hidden="1" x14ac:dyDescent="0.2">
      <c r="A2083" s="12" t="s">
        <v>12491</v>
      </c>
      <c r="B2083" s="12" t="s">
        <v>12491</v>
      </c>
      <c r="C2083" s="12" t="s">
        <v>12491</v>
      </c>
      <c r="D2083" s="12" t="s">
        <v>12491</v>
      </c>
      <c r="E2083" s="12" t="s">
        <v>12491</v>
      </c>
      <c r="F2083" s="12" t="s">
        <v>12491</v>
      </c>
      <c r="G2083" s="12" t="s">
        <v>11028</v>
      </c>
      <c r="H2083" s="12" t="s">
        <v>12491</v>
      </c>
      <c r="I2083" s="12" t="s">
        <v>12491</v>
      </c>
      <c r="J2083" s="12" t="s">
        <v>12491</v>
      </c>
      <c r="K2083" s="12" t="s">
        <v>14583</v>
      </c>
      <c r="L2083" s="12" t="s">
        <v>12491</v>
      </c>
      <c r="M2083" s="12" t="s">
        <v>12491</v>
      </c>
      <c r="N2083" s="12" t="s">
        <v>12491</v>
      </c>
      <c r="O2083" s="12" t="s">
        <v>12491</v>
      </c>
      <c r="P2083" s="12">
        <v>0.562921</v>
      </c>
    </row>
    <row r="2084" spans="1:16" hidden="1" x14ac:dyDescent="0.2">
      <c r="A2084" s="12" t="s">
        <v>3613</v>
      </c>
      <c r="B2084" s="12" t="s">
        <v>3614</v>
      </c>
      <c r="C2084" s="12" t="s">
        <v>3303</v>
      </c>
      <c r="D2084" s="12" t="s">
        <v>3304</v>
      </c>
      <c r="E2084" s="12" t="s">
        <v>3305</v>
      </c>
      <c r="F2084" s="12" t="s">
        <v>3306</v>
      </c>
      <c r="G2084" s="12" t="s">
        <v>22</v>
      </c>
      <c r="H2084" s="12" t="s">
        <v>11633</v>
      </c>
      <c r="I2084" s="12">
        <v>202</v>
      </c>
      <c r="J2084" s="12" t="s">
        <v>12488</v>
      </c>
      <c r="K2084" s="12" t="s">
        <v>14636</v>
      </c>
      <c r="L2084" s="12" t="s">
        <v>14637</v>
      </c>
      <c r="M2084" s="12">
        <v>1E-4</v>
      </c>
      <c r="N2084" s="12">
        <v>0.48053299999999999</v>
      </c>
      <c r="O2084" s="12">
        <v>3.9982519999999999</v>
      </c>
      <c r="P2084" s="12">
        <v>0.56213900000000006</v>
      </c>
    </row>
    <row r="2085" spans="1:16" x14ac:dyDescent="0.2">
      <c r="A2085" s="12" t="s">
        <v>3613</v>
      </c>
      <c r="B2085" s="12" t="s">
        <v>3614</v>
      </c>
      <c r="C2085" s="12" t="s">
        <v>3303</v>
      </c>
      <c r="D2085" s="12" t="s">
        <v>3304</v>
      </c>
      <c r="E2085" s="12" t="s">
        <v>3305</v>
      </c>
      <c r="F2085" s="12" t="s">
        <v>3306</v>
      </c>
      <c r="G2085" s="12" t="s">
        <v>11028</v>
      </c>
      <c r="H2085" s="12" t="s">
        <v>11633</v>
      </c>
      <c r="I2085" s="12">
        <v>202</v>
      </c>
      <c r="J2085" s="12" t="s">
        <v>12488</v>
      </c>
      <c r="K2085" s="12" t="s">
        <v>14636</v>
      </c>
      <c r="L2085" s="12" t="s">
        <v>14638</v>
      </c>
      <c r="M2085" s="16">
        <v>7.9099999999999998E-5</v>
      </c>
      <c r="N2085" s="12">
        <v>0.64374399999999998</v>
      </c>
      <c r="O2085" s="12">
        <v>4.1018109999999997</v>
      </c>
      <c r="P2085" s="12">
        <v>0.56213900000000006</v>
      </c>
    </row>
    <row r="2086" spans="1:16" hidden="1" x14ac:dyDescent="0.2">
      <c r="A2086" s="12" t="s">
        <v>12491</v>
      </c>
      <c r="B2086" s="12" t="s">
        <v>12491</v>
      </c>
      <c r="C2086" s="12" t="s">
        <v>12491</v>
      </c>
      <c r="D2086" s="12" t="s">
        <v>12491</v>
      </c>
      <c r="E2086" s="12" t="s">
        <v>12491</v>
      </c>
      <c r="F2086" s="12" t="s">
        <v>12491</v>
      </c>
      <c r="G2086" s="12" t="s">
        <v>6686</v>
      </c>
      <c r="H2086" s="12" t="s">
        <v>12491</v>
      </c>
      <c r="I2086" s="12" t="s">
        <v>12491</v>
      </c>
      <c r="J2086" s="12" t="s">
        <v>12491</v>
      </c>
      <c r="K2086" s="12" t="s">
        <v>14636</v>
      </c>
      <c r="L2086" s="12" t="s">
        <v>12491</v>
      </c>
      <c r="M2086" s="12" t="s">
        <v>12491</v>
      </c>
      <c r="N2086" s="12" t="s">
        <v>12491</v>
      </c>
      <c r="O2086" s="12" t="s">
        <v>12491</v>
      </c>
      <c r="P2086" s="12">
        <v>0.56213900000000006</v>
      </c>
    </row>
    <row r="2087" spans="1:16" hidden="1" x14ac:dyDescent="0.2">
      <c r="A2087" s="12" t="s">
        <v>2308</v>
      </c>
      <c r="B2087" s="12" t="s">
        <v>2309</v>
      </c>
      <c r="C2087" s="12" t="s">
        <v>2310</v>
      </c>
      <c r="D2087" s="12" t="s">
        <v>2311</v>
      </c>
      <c r="E2087" s="12" t="s">
        <v>2312</v>
      </c>
      <c r="F2087" s="12" t="s">
        <v>2313</v>
      </c>
      <c r="G2087" s="12" t="s">
        <v>22</v>
      </c>
      <c r="H2087" s="12" t="s">
        <v>11503</v>
      </c>
      <c r="I2087" s="12">
        <v>52</v>
      </c>
      <c r="J2087" s="12" t="s">
        <v>12488</v>
      </c>
      <c r="K2087" s="12" t="s">
        <v>13291</v>
      </c>
      <c r="L2087" s="12" t="s">
        <v>13292</v>
      </c>
      <c r="M2087" s="12">
        <v>1.5799999999999999E-4</v>
      </c>
      <c r="N2087" s="12">
        <v>0.76589099999999999</v>
      </c>
      <c r="O2087" s="12">
        <v>3.801879</v>
      </c>
      <c r="P2087" s="12">
        <v>0.56093700000000002</v>
      </c>
    </row>
    <row r="2088" spans="1:16" x14ac:dyDescent="0.2">
      <c r="A2088" s="12" t="s">
        <v>2308</v>
      </c>
      <c r="B2088" s="12" t="s">
        <v>2309</v>
      </c>
      <c r="C2088" s="12" t="s">
        <v>2310</v>
      </c>
      <c r="D2088" s="12" t="s">
        <v>2311</v>
      </c>
      <c r="E2088" s="12" t="s">
        <v>2312</v>
      </c>
      <c r="F2088" s="12" t="s">
        <v>2313</v>
      </c>
      <c r="G2088" s="12" t="s">
        <v>11028</v>
      </c>
      <c r="H2088" s="12" t="s">
        <v>11503</v>
      </c>
      <c r="I2088" s="12">
        <v>52</v>
      </c>
      <c r="J2088" s="12" t="s">
        <v>12488</v>
      </c>
      <c r="K2088" s="12" t="s">
        <v>13291</v>
      </c>
      <c r="L2088" s="12" t="s">
        <v>13293</v>
      </c>
      <c r="M2088" s="12">
        <v>1.7750999999999999E-2</v>
      </c>
      <c r="N2088" s="12">
        <v>0.35598299999999999</v>
      </c>
      <c r="O2088" s="12">
        <v>1.7507699999999999</v>
      </c>
      <c r="P2088" s="12">
        <v>0.56093700000000002</v>
      </c>
    </row>
    <row r="2089" spans="1:16" hidden="1" x14ac:dyDescent="0.2">
      <c r="A2089" s="12" t="s">
        <v>12491</v>
      </c>
      <c r="B2089" s="12" t="s">
        <v>12491</v>
      </c>
      <c r="C2089" s="12" t="s">
        <v>12491</v>
      </c>
      <c r="D2089" s="12" t="s">
        <v>12491</v>
      </c>
      <c r="E2089" s="12" t="s">
        <v>12491</v>
      </c>
      <c r="F2089" s="12" t="s">
        <v>12491</v>
      </c>
      <c r="G2089" s="12" t="s">
        <v>6686</v>
      </c>
      <c r="H2089" s="12" t="s">
        <v>12491</v>
      </c>
      <c r="I2089" s="12" t="s">
        <v>12491</v>
      </c>
      <c r="J2089" s="12" t="s">
        <v>12491</v>
      </c>
      <c r="K2089" s="12" t="s">
        <v>13291</v>
      </c>
      <c r="L2089" s="12" t="s">
        <v>12491</v>
      </c>
      <c r="M2089" s="12" t="s">
        <v>12491</v>
      </c>
      <c r="N2089" s="12" t="s">
        <v>12491</v>
      </c>
      <c r="O2089" s="12" t="s">
        <v>12491</v>
      </c>
      <c r="P2089" s="12">
        <v>0.56093700000000002</v>
      </c>
    </row>
    <row r="2090" spans="1:16" hidden="1" x14ac:dyDescent="0.2">
      <c r="A2090" s="12" t="s">
        <v>3309</v>
      </c>
      <c r="B2090" s="12" t="s">
        <v>3310</v>
      </c>
      <c r="C2090" s="12" t="s">
        <v>3070</v>
      </c>
      <c r="D2090" s="12" t="s">
        <v>3071</v>
      </c>
      <c r="E2090" s="12" t="s">
        <v>3072</v>
      </c>
      <c r="F2090" s="12" t="s">
        <v>3073</v>
      </c>
      <c r="G2090" s="12" t="s">
        <v>22</v>
      </c>
      <c r="H2090" s="12" t="s">
        <v>11603</v>
      </c>
      <c r="I2090" s="12">
        <v>383</v>
      </c>
      <c r="J2090" s="12" t="s">
        <v>12488</v>
      </c>
      <c r="K2090" s="12" t="s">
        <v>15435</v>
      </c>
      <c r="L2090" s="12" t="s">
        <v>15436</v>
      </c>
      <c r="M2090" s="12">
        <v>1.7850000000000001E-2</v>
      </c>
      <c r="N2090" s="12">
        <v>0.55861499999999997</v>
      </c>
      <c r="O2090" s="12">
        <v>1.7483660000000001</v>
      </c>
      <c r="P2090" s="12">
        <v>0.55861499999999997</v>
      </c>
    </row>
    <row r="2091" spans="1:16" hidden="1" x14ac:dyDescent="0.2">
      <c r="A2091" s="12" t="s">
        <v>12491</v>
      </c>
      <c r="B2091" s="12" t="s">
        <v>12491</v>
      </c>
      <c r="C2091" s="12" t="s">
        <v>12491</v>
      </c>
      <c r="D2091" s="12" t="s">
        <v>12491</v>
      </c>
      <c r="E2091" s="12" t="s">
        <v>12491</v>
      </c>
      <c r="F2091" s="12" t="s">
        <v>12491</v>
      </c>
      <c r="G2091" s="12" t="s">
        <v>6686</v>
      </c>
      <c r="H2091" s="12" t="s">
        <v>12491</v>
      </c>
      <c r="I2091" s="12" t="s">
        <v>12491</v>
      </c>
      <c r="J2091" s="12" t="s">
        <v>12491</v>
      </c>
      <c r="K2091" s="12" t="s">
        <v>15435</v>
      </c>
      <c r="L2091" s="12" t="s">
        <v>12491</v>
      </c>
      <c r="M2091" s="12" t="s">
        <v>12491</v>
      </c>
      <c r="N2091" s="12" t="s">
        <v>12491</v>
      </c>
      <c r="O2091" s="12" t="s">
        <v>12491</v>
      </c>
      <c r="P2091" s="12">
        <v>0.55861499999999997</v>
      </c>
    </row>
    <row r="2092" spans="1:16" hidden="1" x14ac:dyDescent="0.2">
      <c r="A2092" s="12" t="s">
        <v>12491</v>
      </c>
      <c r="B2092" s="12" t="s">
        <v>12491</v>
      </c>
      <c r="C2092" s="12" t="s">
        <v>12491</v>
      </c>
      <c r="D2092" s="12" t="s">
        <v>12491</v>
      </c>
      <c r="E2092" s="12" t="s">
        <v>12491</v>
      </c>
      <c r="F2092" s="12" t="s">
        <v>12491</v>
      </c>
      <c r="G2092" s="12" t="s">
        <v>11028</v>
      </c>
      <c r="H2092" s="12" t="s">
        <v>12491</v>
      </c>
      <c r="I2092" s="12" t="s">
        <v>12491</v>
      </c>
      <c r="J2092" s="12" t="s">
        <v>12491</v>
      </c>
      <c r="K2092" s="12" t="s">
        <v>15435</v>
      </c>
      <c r="L2092" s="12" t="s">
        <v>12491</v>
      </c>
      <c r="M2092" s="12" t="s">
        <v>12491</v>
      </c>
      <c r="N2092" s="12" t="s">
        <v>12491</v>
      </c>
      <c r="O2092" s="12" t="s">
        <v>12491</v>
      </c>
      <c r="P2092" s="12">
        <v>0.55861499999999997</v>
      </c>
    </row>
    <row r="2093" spans="1:16" hidden="1" x14ac:dyDescent="0.2">
      <c r="A2093" s="12" t="s">
        <v>6745</v>
      </c>
      <c r="B2093" s="12" t="s">
        <v>6746</v>
      </c>
      <c r="C2093" s="12" t="s">
        <v>6747</v>
      </c>
      <c r="D2093" s="12" t="s">
        <v>6748</v>
      </c>
      <c r="E2093" s="12" t="s">
        <v>6749</v>
      </c>
      <c r="F2093" s="12" t="s">
        <v>6750</v>
      </c>
      <c r="G2093" s="12" t="s">
        <v>6686</v>
      </c>
      <c r="H2093" s="12" t="s">
        <v>11977</v>
      </c>
      <c r="I2093" s="12">
        <v>474</v>
      </c>
      <c r="J2093" s="12" t="s">
        <v>12488</v>
      </c>
      <c r="K2093" s="12" t="s">
        <v>15678</v>
      </c>
      <c r="L2093" s="12" t="s">
        <v>15679</v>
      </c>
      <c r="M2093" s="12">
        <v>1.377E-3</v>
      </c>
      <c r="N2093" s="12">
        <v>0.55696699999999999</v>
      </c>
      <c r="O2093" s="12">
        <v>2.8610850000000001</v>
      </c>
      <c r="P2093" s="12">
        <v>0.55696699999999999</v>
      </c>
    </row>
    <row r="2094" spans="1:16" hidden="1" x14ac:dyDescent="0.2">
      <c r="A2094" s="12" t="s">
        <v>12491</v>
      </c>
      <c r="B2094" s="12" t="s">
        <v>12491</v>
      </c>
      <c r="C2094" s="12" t="s">
        <v>12491</v>
      </c>
      <c r="D2094" s="12" t="s">
        <v>12491</v>
      </c>
      <c r="E2094" s="12" t="s">
        <v>12491</v>
      </c>
      <c r="F2094" s="12" t="s">
        <v>12491</v>
      </c>
      <c r="G2094" s="12" t="s">
        <v>11028</v>
      </c>
      <c r="H2094" s="12" t="s">
        <v>12491</v>
      </c>
      <c r="I2094" s="12" t="s">
        <v>12491</v>
      </c>
      <c r="J2094" s="12" t="s">
        <v>12491</v>
      </c>
      <c r="K2094" s="12" t="s">
        <v>15678</v>
      </c>
      <c r="L2094" s="12" t="s">
        <v>12491</v>
      </c>
      <c r="M2094" s="12" t="s">
        <v>12491</v>
      </c>
      <c r="N2094" s="12" t="s">
        <v>12491</v>
      </c>
      <c r="O2094" s="12" t="s">
        <v>12491</v>
      </c>
      <c r="P2094" s="12">
        <v>0.55696699999999999</v>
      </c>
    </row>
    <row r="2095" spans="1:16" hidden="1" x14ac:dyDescent="0.2">
      <c r="A2095" s="12" t="s">
        <v>12491</v>
      </c>
      <c r="B2095" s="12" t="s">
        <v>12491</v>
      </c>
      <c r="C2095" s="12" t="s">
        <v>12491</v>
      </c>
      <c r="D2095" s="12" t="s">
        <v>12491</v>
      </c>
      <c r="E2095" s="12" t="s">
        <v>12491</v>
      </c>
      <c r="F2095" s="12" t="s">
        <v>12491</v>
      </c>
      <c r="G2095" s="12" t="s">
        <v>22</v>
      </c>
      <c r="H2095" s="12" t="s">
        <v>12491</v>
      </c>
      <c r="I2095" s="12" t="s">
        <v>12491</v>
      </c>
      <c r="J2095" s="12" t="s">
        <v>12491</v>
      </c>
      <c r="K2095" s="12" t="s">
        <v>15678</v>
      </c>
      <c r="L2095" s="12" t="s">
        <v>12491</v>
      </c>
      <c r="M2095" s="12" t="s">
        <v>12491</v>
      </c>
      <c r="N2095" s="12" t="s">
        <v>12491</v>
      </c>
      <c r="O2095" s="12" t="s">
        <v>12491</v>
      </c>
      <c r="P2095" s="12">
        <v>0.55696699999999999</v>
      </c>
    </row>
    <row r="2096" spans="1:16" hidden="1" x14ac:dyDescent="0.2">
      <c r="A2096" s="12" t="s">
        <v>6751</v>
      </c>
      <c r="B2096" s="12" t="s">
        <v>6752</v>
      </c>
      <c r="C2096" s="12" t="s">
        <v>6753</v>
      </c>
      <c r="D2096" s="12" t="s">
        <v>6754</v>
      </c>
      <c r="E2096" s="12" t="s">
        <v>6755</v>
      </c>
      <c r="F2096" s="12" t="s">
        <v>6756</v>
      </c>
      <c r="G2096" s="12" t="s">
        <v>6686</v>
      </c>
      <c r="H2096" s="12" t="s">
        <v>11978</v>
      </c>
      <c r="I2096" s="12">
        <v>180</v>
      </c>
      <c r="J2096" s="12" t="s">
        <v>12488</v>
      </c>
      <c r="K2096" s="12" t="s">
        <v>12812</v>
      </c>
      <c r="L2096" s="12" t="s">
        <v>12813</v>
      </c>
      <c r="M2096" s="12">
        <v>7.5839999999999996E-3</v>
      </c>
      <c r="N2096" s="12">
        <v>0.55527199999999999</v>
      </c>
      <c r="O2096" s="12">
        <v>2.120117</v>
      </c>
      <c r="P2096" s="12">
        <v>0.55527199999999999</v>
      </c>
    </row>
    <row r="2097" spans="1:16" hidden="1" x14ac:dyDescent="0.2">
      <c r="A2097" s="12" t="s">
        <v>12491</v>
      </c>
      <c r="B2097" s="12" t="s">
        <v>12491</v>
      </c>
      <c r="C2097" s="12" t="s">
        <v>12491</v>
      </c>
      <c r="D2097" s="12" t="s">
        <v>12491</v>
      </c>
      <c r="E2097" s="12" t="s">
        <v>12491</v>
      </c>
      <c r="F2097" s="12" t="s">
        <v>12491</v>
      </c>
      <c r="G2097" s="12" t="s">
        <v>11028</v>
      </c>
      <c r="H2097" s="12" t="s">
        <v>12491</v>
      </c>
      <c r="I2097" s="12" t="s">
        <v>12491</v>
      </c>
      <c r="J2097" s="12" t="s">
        <v>12491</v>
      </c>
      <c r="K2097" s="12" t="s">
        <v>12812</v>
      </c>
      <c r="L2097" s="12" t="s">
        <v>12491</v>
      </c>
      <c r="M2097" s="12" t="s">
        <v>12491</v>
      </c>
      <c r="N2097" s="12" t="s">
        <v>12491</v>
      </c>
      <c r="O2097" s="12" t="s">
        <v>12491</v>
      </c>
      <c r="P2097" s="12">
        <v>0.55527199999999999</v>
      </c>
    </row>
    <row r="2098" spans="1:16" hidden="1" x14ac:dyDescent="0.2">
      <c r="A2098" s="12" t="s">
        <v>12491</v>
      </c>
      <c r="B2098" s="12" t="s">
        <v>12491</v>
      </c>
      <c r="C2098" s="12" t="s">
        <v>12491</v>
      </c>
      <c r="D2098" s="12" t="s">
        <v>12491</v>
      </c>
      <c r="E2098" s="12" t="s">
        <v>12491</v>
      </c>
      <c r="F2098" s="12" t="s">
        <v>12491</v>
      </c>
      <c r="G2098" s="12" t="s">
        <v>22</v>
      </c>
      <c r="H2098" s="12" t="s">
        <v>12491</v>
      </c>
      <c r="I2098" s="12" t="s">
        <v>12491</v>
      </c>
      <c r="J2098" s="12" t="s">
        <v>12491</v>
      </c>
      <c r="K2098" s="12" t="s">
        <v>12812</v>
      </c>
      <c r="L2098" s="12" t="s">
        <v>12491</v>
      </c>
      <c r="M2098" s="12" t="s">
        <v>12491</v>
      </c>
      <c r="N2098" s="12" t="s">
        <v>12491</v>
      </c>
      <c r="O2098" s="12" t="s">
        <v>12491</v>
      </c>
      <c r="P2098" s="12">
        <v>0.55527199999999999</v>
      </c>
    </row>
    <row r="2099" spans="1:16" hidden="1" x14ac:dyDescent="0.2">
      <c r="A2099" s="12" t="s">
        <v>3343</v>
      </c>
      <c r="B2099" s="12" t="s">
        <v>3344</v>
      </c>
      <c r="C2099" s="12" t="s">
        <v>1885</v>
      </c>
      <c r="D2099" s="12" t="s">
        <v>1886</v>
      </c>
      <c r="E2099" s="12" t="s">
        <v>1887</v>
      </c>
      <c r="F2099" s="12" t="s">
        <v>1888</v>
      </c>
      <c r="G2099" s="12" t="s">
        <v>22</v>
      </c>
      <c r="H2099" s="12" t="s">
        <v>11446</v>
      </c>
      <c r="I2099" s="12">
        <v>376</v>
      </c>
      <c r="J2099" s="12" t="s">
        <v>12488</v>
      </c>
      <c r="K2099" s="12" t="s">
        <v>13062</v>
      </c>
      <c r="L2099" s="12" t="s">
        <v>13063</v>
      </c>
      <c r="M2099" s="12">
        <v>1.2300000000000001E-4</v>
      </c>
      <c r="N2099" s="12">
        <v>0.54960100000000001</v>
      </c>
      <c r="O2099" s="12">
        <v>3.9106839999999998</v>
      </c>
      <c r="P2099" s="12">
        <v>0.55445599999999995</v>
      </c>
    </row>
    <row r="2100" spans="1:16" x14ac:dyDescent="0.2">
      <c r="A2100" s="12" t="s">
        <v>3343</v>
      </c>
      <c r="B2100" s="12" t="s">
        <v>3344</v>
      </c>
      <c r="C2100" s="12" t="s">
        <v>1885</v>
      </c>
      <c r="D2100" s="12" t="s">
        <v>1886</v>
      </c>
      <c r="E2100" s="12" t="s">
        <v>1887</v>
      </c>
      <c r="F2100" s="12" t="s">
        <v>1888</v>
      </c>
      <c r="G2100" s="12" t="s">
        <v>11028</v>
      </c>
      <c r="H2100" s="12" t="s">
        <v>11446</v>
      </c>
      <c r="I2100" s="12">
        <v>376</v>
      </c>
      <c r="J2100" s="12" t="s">
        <v>12488</v>
      </c>
      <c r="K2100" s="12" t="s">
        <v>13062</v>
      </c>
      <c r="L2100" s="12" t="s">
        <v>13064</v>
      </c>
      <c r="M2100" s="16">
        <v>5.4000000000000002E-7</v>
      </c>
      <c r="N2100" s="12">
        <v>0.559311</v>
      </c>
      <c r="O2100" s="12">
        <v>6.2677440000000004</v>
      </c>
      <c r="P2100" s="12">
        <v>0.55445599999999995</v>
      </c>
    </row>
    <row r="2101" spans="1:16" hidden="1" x14ac:dyDescent="0.2">
      <c r="A2101" s="12" t="s">
        <v>12491</v>
      </c>
      <c r="B2101" s="12" t="s">
        <v>12491</v>
      </c>
      <c r="C2101" s="12" t="s">
        <v>12491</v>
      </c>
      <c r="D2101" s="12" t="s">
        <v>12491</v>
      </c>
      <c r="E2101" s="12" t="s">
        <v>12491</v>
      </c>
      <c r="F2101" s="12" t="s">
        <v>12491</v>
      </c>
      <c r="G2101" s="12" t="s">
        <v>6686</v>
      </c>
      <c r="H2101" s="12" t="s">
        <v>12491</v>
      </c>
      <c r="I2101" s="12" t="s">
        <v>12491</v>
      </c>
      <c r="J2101" s="12" t="s">
        <v>12491</v>
      </c>
      <c r="K2101" s="12" t="s">
        <v>13062</v>
      </c>
      <c r="L2101" s="12" t="s">
        <v>12491</v>
      </c>
      <c r="M2101" s="12" t="s">
        <v>12491</v>
      </c>
      <c r="N2101" s="12" t="s">
        <v>12491</v>
      </c>
      <c r="O2101" s="12" t="s">
        <v>12491</v>
      </c>
      <c r="P2101" s="12">
        <v>0.55445599999999995</v>
      </c>
    </row>
    <row r="2102" spans="1:16" hidden="1" x14ac:dyDescent="0.2">
      <c r="A2102" s="12" t="s">
        <v>3082</v>
      </c>
      <c r="B2102" s="12" t="s">
        <v>3083</v>
      </c>
      <c r="C2102" s="12" t="s">
        <v>3084</v>
      </c>
      <c r="D2102" s="12" t="s">
        <v>3085</v>
      </c>
      <c r="E2102" s="12" t="s">
        <v>3086</v>
      </c>
      <c r="F2102" s="12" t="s">
        <v>3087</v>
      </c>
      <c r="G2102" s="12" t="s">
        <v>22</v>
      </c>
      <c r="H2102" s="12" t="s">
        <v>11605</v>
      </c>
      <c r="I2102" s="12">
        <v>76</v>
      </c>
      <c r="J2102" s="12" t="s">
        <v>12488</v>
      </c>
      <c r="K2102" s="12" t="s">
        <v>12643</v>
      </c>
      <c r="L2102" s="12" t="s">
        <v>12644</v>
      </c>
      <c r="M2102" s="16">
        <v>1.59E-5</v>
      </c>
      <c r="N2102" s="12">
        <v>0.60601499999999997</v>
      </c>
      <c r="O2102" s="12">
        <v>4.7989930000000003</v>
      </c>
      <c r="P2102" s="12">
        <v>0.55389900000000003</v>
      </c>
    </row>
    <row r="2103" spans="1:16" x14ac:dyDescent="0.2">
      <c r="A2103" s="12" t="s">
        <v>3082</v>
      </c>
      <c r="B2103" s="12" t="s">
        <v>3083</v>
      </c>
      <c r="C2103" s="12" t="s">
        <v>3084</v>
      </c>
      <c r="D2103" s="12" t="s">
        <v>3085</v>
      </c>
      <c r="E2103" s="12" t="s">
        <v>3086</v>
      </c>
      <c r="F2103" s="12" t="s">
        <v>3087</v>
      </c>
      <c r="G2103" s="12" t="s">
        <v>11028</v>
      </c>
      <c r="H2103" s="12" t="s">
        <v>11605</v>
      </c>
      <c r="I2103" s="12">
        <v>76</v>
      </c>
      <c r="J2103" s="12" t="s">
        <v>12488</v>
      </c>
      <c r="K2103" s="12" t="s">
        <v>12643</v>
      </c>
      <c r="L2103" s="12" t="s">
        <v>12645</v>
      </c>
      <c r="M2103" s="12">
        <v>2.72E-4</v>
      </c>
      <c r="N2103" s="12">
        <v>0.50178299999999998</v>
      </c>
      <c r="O2103" s="12">
        <v>3.5648119999999999</v>
      </c>
      <c r="P2103" s="12">
        <v>0.55389900000000003</v>
      </c>
    </row>
    <row r="2104" spans="1:16" hidden="1" x14ac:dyDescent="0.2">
      <c r="A2104" s="12" t="s">
        <v>12491</v>
      </c>
      <c r="B2104" s="12" t="s">
        <v>12491</v>
      </c>
      <c r="C2104" s="12" t="s">
        <v>12491</v>
      </c>
      <c r="D2104" s="12" t="s">
        <v>12491</v>
      </c>
      <c r="E2104" s="12" t="s">
        <v>12491</v>
      </c>
      <c r="F2104" s="12" t="s">
        <v>12491</v>
      </c>
      <c r="G2104" s="12" t="s">
        <v>6686</v>
      </c>
      <c r="H2104" s="12" t="s">
        <v>12491</v>
      </c>
      <c r="I2104" s="12" t="s">
        <v>12491</v>
      </c>
      <c r="J2104" s="12" t="s">
        <v>12491</v>
      </c>
      <c r="K2104" s="12" t="s">
        <v>12643</v>
      </c>
      <c r="L2104" s="12" t="s">
        <v>12491</v>
      </c>
      <c r="M2104" s="12" t="s">
        <v>12491</v>
      </c>
      <c r="N2104" s="12" t="s">
        <v>12491</v>
      </c>
      <c r="O2104" s="12" t="s">
        <v>12491</v>
      </c>
      <c r="P2104" s="12">
        <v>0.55389900000000003</v>
      </c>
    </row>
    <row r="2105" spans="1:16" hidden="1" x14ac:dyDescent="0.2">
      <c r="A2105" s="12" t="s">
        <v>4177</v>
      </c>
      <c r="B2105" s="12" t="s">
        <v>4178</v>
      </c>
      <c r="C2105" s="12" t="s">
        <v>4179</v>
      </c>
      <c r="D2105" s="12" t="s">
        <v>4180</v>
      </c>
      <c r="E2105" s="12" t="s">
        <v>4181</v>
      </c>
      <c r="F2105" s="12" t="s">
        <v>4182</v>
      </c>
      <c r="G2105" s="12" t="s">
        <v>22</v>
      </c>
      <c r="H2105" s="12" t="s">
        <v>11732</v>
      </c>
      <c r="I2105" s="12">
        <v>90</v>
      </c>
      <c r="J2105" s="12" t="s">
        <v>12488</v>
      </c>
      <c r="K2105" s="12" t="s">
        <v>14062</v>
      </c>
      <c r="L2105" s="12" t="s">
        <v>14063</v>
      </c>
      <c r="M2105" s="12">
        <v>3.9778000000000001E-2</v>
      </c>
      <c r="N2105" s="12">
        <v>0.24074899999999999</v>
      </c>
      <c r="O2105" s="12">
        <v>1.400361</v>
      </c>
      <c r="P2105" s="12">
        <v>0.55377600000000005</v>
      </c>
    </row>
    <row r="2106" spans="1:16" x14ac:dyDescent="0.2">
      <c r="A2106" s="12" t="s">
        <v>4177</v>
      </c>
      <c r="B2106" s="12" t="s">
        <v>4178</v>
      </c>
      <c r="C2106" s="12" t="s">
        <v>4179</v>
      </c>
      <c r="D2106" s="12" t="s">
        <v>4180</v>
      </c>
      <c r="E2106" s="12" t="s">
        <v>4181</v>
      </c>
      <c r="F2106" s="12" t="s">
        <v>4182</v>
      </c>
      <c r="G2106" s="12" t="s">
        <v>11028</v>
      </c>
      <c r="H2106" s="12" t="s">
        <v>11732</v>
      </c>
      <c r="I2106" s="12">
        <v>90</v>
      </c>
      <c r="J2106" s="12" t="s">
        <v>12488</v>
      </c>
      <c r="K2106" s="12" t="s">
        <v>14062</v>
      </c>
      <c r="L2106" s="12" t="s">
        <v>14064</v>
      </c>
      <c r="M2106" s="12">
        <v>1.7260000000000001E-3</v>
      </c>
      <c r="N2106" s="12">
        <v>0.86680299999999999</v>
      </c>
      <c r="O2106" s="12">
        <v>2.762994</v>
      </c>
      <c r="P2106" s="12">
        <v>0.55377600000000005</v>
      </c>
    </row>
    <row r="2107" spans="1:16" hidden="1" x14ac:dyDescent="0.2">
      <c r="A2107" s="12" t="s">
        <v>12491</v>
      </c>
      <c r="B2107" s="12" t="s">
        <v>12491</v>
      </c>
      <c r="C2107" s="12" t="s">
        <v>12491</v>
      </c>
      <c r="D2107" s="12" t="s">
        <v>12491</v>
      </c>
      <c r="E2107" s="12" t="s">
        <v>12491</v>
      </c>
      <c r="F2107" s="12" t="s">
        <v>12491</v>
      </c>
      <c r="G2107" s="12" t="s">
        <v>6686</v>
      </c>
      <c r="H2107" s="12" t="s">
        <v>12491</v>
      </c>
      <c r="I2107" s="12" t="s">
        <v>12491</v>
      </c>
      <c r="J2107" s="12" t="s">
        <v>12491</v>
      </c>
      <c r="K2107" s="12" t="s">
        <v>14062</v>
      </c>
      <c r="L2107" s="12" t="s">
        <v>12491</v>
      </c>
      <c r="M2107" s="12" t="s">
        <v>12491</v>
      </c>
      <c r="N2107" s="12" t="s">
        <v>12491</v>
      </c>
      <c r="O2107" s="12" t="s">
        <v>12491</v>
      </c>
      <c r="P2107" s="12">
        <v>0.55377600000000005</v>
      </c>
    </row>
    <row r="2108" spans="1:16" hidden="1" x14ac:dyDescent="0.2">
      <c r="A2108" s="12" t="s">
        <v>2220</v>
      </c>
      <c r="B2108" s="12" t="s">
        <v>2221</v>
      </c>
      <c r="C2108" s="12" t="s">
        <v>2222</v>
      </c>
      <c r="D2108" s="12" t="s">
        <v>2223</v>
      </c>
      <c r="E2108" s="12" t="s">
        <v>2224</v>
      </c>
      <c r="F2108" s="12" t="s">
        <v>2225</v>
      </c>
      <c r="G2108" s="12" t="s">
        <v>22</v>
      </c>
      <c r="H2108" s="12" t="s">
        <v>11491</v>
      </c>
      <c r="I2108" s="12">
        <v>118</v>
      </c>
      <c r="J2108" s="12" t="s">
        <v>12488</v>
      </c>
      <c r="K2108" s="12" t="s">
        <v>13601</v>
      </c>
      <c r="L2108" s="12" t="s">
        <v>13602</v>
      </c>
      <c r="M2108" s="12">
        <v>8.6700000000000004E-4</v>
      </c>
      <c r="N2108" s="12">
        <v>0.78545100000000001</v>
      </c>
      <c r="O2108" s="12">
        <v>3.06176</v>
      </c>
      <c r="P2108" s="12">
        <v>0.55279</v>
      </c>
    </row>
    <row r="2109" spans="1:16" hidden="1" x14ac:dyDescent="0.2">
      <c r="A2109" s="12" t="s">
        <v>2220</v>
      </c>
      <c r="B2109" s="12" t="s">
        <v>2221</v>
      </c>
      <c r="C2109" s="12" t="s">
        <v>2222</v>
      </c>
      <c r="D2109" s="12" t="s">
        <v>2223</v>
      </c>
      <c r="E2109" s="12" t="s">
        <v>2224</v>
      </c>
      <c r="F2109" s="12" t="s">
        <v>2225</v>
      </c>
      <c r="G2109" s="12" t="s">
        <v>6686</v>
      </c>
      <c r="H2109" s="12" t="s">
        <v>11491</v>
      </c>
      <c r="I2109" s="12">
        <v>118</v>
      </c>
      <c r="J2109" s="12" t="s">
        <v>12488</v>
      </c>
      <c r="K2109" s="12" t="s">
        <v>13601</v>
      </c>
      <c r="L2109" s="12" t="s">
        <v>13603</v>
      </c>
      <c r="M2109" s="12">
        <v>1.5839999999999999E-3</v>
      </c>
      <c r="N2109" s="12">
        <v>0.320129</v>
      </c>
      <c r="O2109" s="12">
        <v>2.8002030000000002</v>
      </c>
      <c r="P2109" s="12">
        <v>0.55279</v>
      </c>
    </row>
    <row r="2110" spans="1:16" hidden="1" x14ac:dyDescent="0.2">
      <c r="A2110" s="12" t="s">
        <v>12491</v>
      </c>
      <c r="B2110" s="12" t="s">
        <v>12491</v>
      </c>
      <c r="C2110" s="12" t="s">
        <v>12491</v>
      </c>
      <c r="D2110" s="12" t="s">
        <v>12491</v>
      </c>
      <c r="E2110" s="12" t="s">
        <v>12491</v>
      </c>
      <c r="F2110" s="12" t="s">
        <v>12491</v>
      </c>
      <c r="G2110" s="12" t="s">
        <v>11028</v>
      </c>
      <c r="H2110" s="12" t="s">
        <v>12491</v>
      </c>
      <c r="I2110" s="12" t="s">
        <v>12491</v>
      </c>
      <c r="J2110" s="12" t="s">
        <v>12491</v>
      </c>
      <c r="K2110" s="12" t="s">
        <v>13601</v>
      </c>
      <c r="L2110" s="12" t="s">
        <v>12491</v>
      </c>
      <c r="M2110" s="12" t="s">
        <v>12491</v>
      </c>
      <c r="N2110" s="12" t="s">
        <v>12491</v>
      </c>
      <c r="O2110" s="12" t="s">
        <v>12491</v>
      </c>
      <c r="P2110" s="12">
        <v>0.55279</v>
      </c>
    </row>
    <row r="2111" spans="1:16" hidden="1" x14ac:dyDescent="0.2">
      <c r="A2111" s="12" t="s">
        <v>3329</v>
      </c>
      <c r="B2111" s="12" t="s">
        <v>3330</v>
      </c>
      <c r="C2111" s="12" t="s">
        <v>1397</v>
      </c>
      <c r="D2111" s="12" t="s">
        <v>1398</v>
      </c>
      <c r="E2111" s="12" t="s">
        <v>1399</v>
      </c>
      <c r="F2111" s="12" t="s">
        <v>1400</v>
      </c>
      <c r="G2111" s="12" t="s">
        <v>22</v>
      </c>
      <c r="H2111" s="12" t="s">
        <v>11375</v>
      </c>
      <c r="I2111" s="12">
        <v>120</v>
      </c>
      <c r="J2111" s="12" t="s">
        <v>12488</v>
      </c>
      <c r="K2111" s="12" t="s">
        <v>14372</v>
      </c>
      <c r="L2111" s="12" t="s">
        <v>14373</v>
      </c>
      <c r="M2111" s="12">
        <v>6.1050000000000002E-3</v>
      </c>
      <c r="N2111" s="12">
        <v>0.55190499999999998</v>
      </c>
      <c r="O2111" s="12">
        <v>2.2143489999999999</v>
      </c>
      <c r="P2111" s="12">
        <v>0.55190499999999998</v>
      </c>
    </row>
    <row r="2112" spans="1:16" hidden="1" x14ac:dyDescent="0.2">
      <c r="A2112" s="12" t="s">
        <v>12491</v>
      </c>
      <c r="B2112" s="12" t="s">
        <v>12491</v>
      </c>
      <c r="C2112" s="12" t="s">
        <v>12491</v>
      </c>
      <c r="D2112" s="12" t="s">
        <v>12491</v>
      </c>
      <c r="E2112" s="12" t="s">
        <v>12491</v>
      </c>
      <c r="F2112" s="12" t="s">
        <v>12491</v>
      </c>
      <c r="G2112" s="12" t="s">
        <v>6686</v>
      </c>
      <c r="H2112" s="12" t="s">
        <v>12491</v>
      </c>
      <c r="I2112" s="12" t="s">
        <v>12491</v>
      </c>
      <c r="J2112" s="12" t="s">
        <v>12491</v>
      </c>
      <c r="K2112" s="12" t="s">
        <v>14372</v>
      </c>
      <c r="L2112" s="12" t="s">
        <v>12491</v>
      </c>
      <c r="M2112" s="12" t="s">
        <v>12491</v>
      </c>
      <c r="N2112" s="12" t="s">
        <v>12491</v>
      </c>
      <c r="O2112" s="12" t="s">
        <v>12491</v>
      </c>
      <c r="P2112" s="12">
        <v>0.55190499999999998</v>
      </c>
    </row>
    <row r="2113" spans="1:16" hidden="1" x14ac:dyDescent="0.2">
      <c r="A2113" s="12" t="s">
        <v>12491</v>
      </c>
      <c r="B2113" s="12" t="s">
        <v>12491</v>
      </c>
      <c r="C2113" s="12" t="s">
        <v>12491</v>
      </c>
      <c r="D2113" s="12" t="s">
        <v>12491</v>
      </c>
      <c r="E2113" s="12" t="s">
        <v>12491</v>
      </c>
      <c r="F2113" s="12" t="s">
        <v>12491</v>
      </c>
      <c r="G2113" s="12" t="s">
        <v>11028</v>
      </c>
      <c r="H2113" s="12" t="s">
        <v>12491</v>
      </c>
      <c r="I2113" s="12" t="s">
        <v>12491</v>
      </c>
      <c r="J2113" s="12" t="s">
        <v>12491</v>
      </c>
      <c r="K2113" s="12" t="s">
        <v>14372</v>
      </c>
      <c r="L2113" s="12" t="s">
        <v>12491</v>
      </c>
      <c r="M2113" s="12" t="s">
        <v>12491</v>
      </c>
      <c r="N2113" s="12" t="s">
        <v>12491</v>
      </c>
      <c r="O2113" s="12" t="s">
        <v>12491</v>
      </c>
      <c r="P2113" s="12">
        <v>0.55190499999999998</v>
      </c>
    </row>
    <row r="2114" spans="1:16" hidden="1" x14ac:dyDescent="0.2">
      <c r="A2114" s="12" t="s">
        <v>2438</v>
      </c>
      <c r="B2114" s="12" t="s">
        <v>2439</v>
      </c>
      <c r="C2114" s="12" t="s">
        <v>2440</v>
      </c>
      <c r="D2114" s="12" t="s">
        <v>2441</v>
      </c>
      <c r="E2114" s="12" t="s">
        <v>2442</v>
      </c>
      <c r="F2114" s="12" t="s">
        <v>2443</v>
      </c>
      <c r="G2114" s="12" t="s">
        <v>22</v>
      </c>
      <c r="H2114" s="12" t="s">
        <v>11521</v>
      </c>
      <c r="I2114" s="12">
        <v>208</v>
      </c>
      <c r="J2114" s="12" t="s">
        <v>12488</v>
      </c>
      <c r="K2114" s="12" t="s">
        <v>14621</v>
      </c>
      <c r="L2114" s="12" t="s">
        <v>14622</v>
      </c>
      <c r="M2114" s="12">
        <v>1.1400000000000001E-4</v>
      </c>
      <c r="N2114" s="12">
        <v>0.74357799999999996</v>
      </c>
      <c r="O2114" s="12">
        <v>3.9451960000000001</v>
      </c>
      <c r="P2114" s="12">
        <v>0.55166499999999996</v>
      </c>
    </row>
    <row r="2115" spans="1:16" x14ac:dyDescent="0.2">
      <c r="A2115" s="12" t="s">
        <v>2438</v>
      </c>
      <c r="B2115" s="12" t="s">
        <v>2439</v>
      </c>
      <c r="C2115" s="12" t="s">
        <v>2440</v>
      </c>
      <c r="D2115" s="12" t="s">
        <v>2441</v>
      </c>
      <c r="E2115" s="12" t="s">
        <v>2442</v>
      </c>
      <c r="F2115" s="12" t="s">
        <v>2443</v>
      </c>
      <c r="G2115" s="12" t="s">
        <v>11028</v>
      </c>
      <c r="H2115" s="12" t="s">
        <v>11521</v>
      </c>
      <c r="I2115" s="12">
        <v>208</v>
      </c>
      <c r="J2115" s="12" t="s">
        <v>12488</v>
      </c>
      <c r="K2115" s="12" t="s">
        <v>14621</v>
      </c>
      <c r="L2115" s="12" t="s">
        <v>14623</v>
      </c>
      <c r="M2115" s="12">
        <v>2.8858000000000002E-2</v>
      </c>
      <c r="N2115" s="12">
        <v>0.35975099999999999</v>
      </c>
      <c r="O2115" s="12">
        <v>1.937225</v>
      </c>
      <c r="P2115" s="12">
        <v>0.55166499999999996</v>
      </c>
    </row>
    <row r="2116" spans="1:16" hidden="1" x14ac:dyDescent="0.2">
      <c r="A2116" s="12" t="s">
        <v>12491</v>
      </c>
      <c r="B2116" s="12" t="s">
        <v>12491</v>
      </c>
      <c r="C2116" s="12" t="s">
        <v>12491</v>
      </c>
      <c r="D2116" s="12" t="s">
        <v>12491</v>
      </c>
      <c r="E2116" s="12" t="s">
        <v>12491</v>
      </c>
      <c r="F2116" s="12" t="s">
        <v>12491</v>
      </c>
      <c r="G2116" s="12" t="s">
        <v>6686</v>
      </c>
      <c r="H2116" s="12" t="s">
        <v>12491</v>
      </c>
      <c r="I2116" s="12" t="s">
        <v>12491</v>
      </c>
      <c r="J2116" s="12" t="s">
        <v>12491</v>
      </c>
      <c r="K2116" s="12" t="s">
        <v>14621</v>
      </c>
      <c r="L2116" s="12" t="s">
        <v>12491</v>
      </c>
      <c r="M2116" s="12" t="s">
        <v>12491</v>
      </c>
      <c r="N2116" s="12" t="s">
        <v>12491</v>
      </c>
      <c r="O2116" s="12" t="s">
        <v>12491</v>
      </c>
      <c r="P2116" s="12">
        <v>0.55166499999999996</v>
      </c>
    </row>
    <row r="2117" spans="1:16" hidden="1" x14ac:dyDescent="0.2">
      <c r="A2117" s="12" t="s">
        <v>3058</v>
      </c>
      <c r="B2117" s="12" t="s">
        <v>3059</v>
      </c>
      <c r="C2117" s="12" t="s">
        <v>3060</v>
      </c>
      <c r="D2117" s="12" t="s">
        <v>3061</v>
      </c>
      <c r="E2117" s="12" t="s">
        <v>3062</v>
      </c>
      <c r="F2117" s="12" t="s">
        <v>3063</v>
      </c>
      <c r="G2117" s="12" t="s">
        <v>22</v>
      </c>
      <c r="H2117" s="12" t="s">
        <v>11602</v>
      </c>
      <c r="I2117" s="12">
        <v>137</v>
      </c>
      <c r="J2117" s="12" t="s">
        <v>12488</v>
      </c>
      <c r="K2117" s="12" t="s">
        <v>14312</v>
      </c>
      <c r="L2117" s="12" t="s">
        <v>14313</v>
      </c>
      <c r="M2117" s="12">
        <v>9.9400000000000009E-4</v>
      </c>
      <c r="N2117" s="12">
        <v>0.61210600000000004</v>
      </c>
      <c r="O2117" s="12">
        <v>3.0024579999999998</v>
      </c>
      <c r="P2117" s="12">
        <v>0.551118</v>
      </c>
    </row>
    <row r="2118" spans="1:16" x14ac:dyDescent="0.2">
      <c r="A2118" s="12" t="s">
        <v>3058</v>
      </c>
      <c r="B2118" s="12" t="s">
        <v>3059</v>
      </c>
      <c r="C2118" s="12" t="s">
        <v>3060</v>
      </c>
      <c r="D2118" s="12" t="s">
        <v>3061</v>
      </c>
      <c r="E2118" s="12" t="s">
        <v>3062</v>
      </c>
      <c r="F2118" s="12" t="s">
        <v>3063</v>
      </c>
      <c r="G2118" s="12" t="s">
        <v>11028</v>
      </c>
      <c r="H2118" s="12" t="s">
        <v>11602</v>
      </c>
      <c r="I2118" s="12">
        <v>137</v>
      </c>
      <c r="J2118" s="12" t="s">
        <v>12488</v>
      </c>
      <c r="K2118" s="12" t="s">
        <v>14312</v>
      </c>
      <c r="L2118" s="12" t="s">
        <v>14314</v>
      </c>
      <c r="M2118" s="12">
        <v>1.0322E-2</v>
      </c>
      <c r="N2118" s="12">
        <v>0.49012899999999998</v>
      </c>
      <c r="O2118" s="12">
        <v>1.9862169999999999</v>
      </c>
      <c r="P2118" s="12">
        <v>0.551118</v>
      </c>
    </row>
    <row r="2119" spans="1:16" hidden="1" x14ac:dyDescent="0.2">
      <c r="A2119" s="12" t="s">
        <v>12491</v>
      </c>
      <c r="B2119" s="12" t="s">
        <v>12491</v>
      </c>
      <c r="C2119" s="12" t="s">
        <v>12491</v>
      </c>
      <c r="D2119" s="12" t="s">
        <v>12491</v>
      </c>
      <c r="E2119" s="12" t="s">
        <v>12491</v>
      </c>
      <c r="F2119" s="12" t="s">
        <v>12491</v>
      </c>
      <c r="G2119" s="12" t="s">
        <v>6686</v>
      </c>
      <c r="H2119" s="12" t="s">
        <v>12491</v>
      </c>
      <c r="I2119" s="12" t="s">
        <v>12491</v>
      </c>
      <c r="J2119" s="12" t="s">
        <v>12491</v>
      </c>
      <c r="K2119" s="12" t="s">
        <v>14312</v>
      </c>
      <c r="L2119" s="12" t="s">
        <v>12491</v>
      </c>
      <c r="M2119" s="12" t="s">
        <v>12491</v>
      </c>
      <c r="N2119" s="12" t="s">
        <v>12491</v>
      </c>
      <c r="O2119" s="12" t="s">
        <v>12491</v>
      </c>
      <c r="P2119" s="12">
        <v>0.551118</v>
      </c>
    </row>
    <row r="2120" spans="1:16" hidden="1" x14ac:dyDescent="0.2">
      <c r="A2120" s="12" t="s">
        <v>3363</v>
      </c>
      <c r="B2120" s="12" t="s">
        <v>3364</v>
      </c>
      <c r="C2120" s="12" t="s">
        <v>3365</v>
      </c>
      <c r="D2120" s="12" t="s">
        <v>3366</v>
      </c>
      <c r="E2120" s="12" t="s">
        <v>3367</v>
      </c>
      <c r="F2120" s="12" t="s">
        <v>3368</v>
      </c>
      <c r="G2120" s="12" t="s">
        <v>22</v>
      </c>
      <c r="H2120" s="12" t="s">
        <v>11640</v>
      </c>
      <c r="I2120" s="12">
        <v>463</v>
      </c>
      <c r="J2120" s="12" t="s">
        <v>12488</v>
      </c>
      <c r="K2120" s="12" t="s">
        <v>12810</v>
      </c>
      <c r="L2120" s="12" t="s">
        <v>12811</v>
      </c>
      <c r="M2120" s="12">
        <v>3.1712999999999998E-2</v>
      </c>
      <c r="N2120" s="12">
        <v>0.547539</v>
      </c>
      <c r="O2120" s="12">
        <v>1.498761</v>
      </c>
      <c r="P2120" s="12">
        <v>0.547539</v>
      </c>
    </row>
    <row r="2121" spans="1:16" hidden="1" x14ac:dyDescent="0.2">
      <c r="A2121" s="12" t="s">
        <v>12491</v>
      </c>
      <c r="B2121" s="12" t="s">
        <v>12491</v>
      </c>
      <c r="C2121" s="12" t="s">
        <v>12491</v>
      </c>
      <c r="D2121" s="12" t="s">
        <v>12491</v>
      </c>
      <c r="E2121" s="12" t="s">
        <v>12491</v>
      </c>
      <c r="F2121" s="12" t="s">
        <v>12491</v>
      </c>
      <c r="G2121" s="12" t="s">
        <v>6686</v>
      </c>
      <c r="H2121" s="12" t="s">
        <v>12491</v>
      </c>
      <c r="I2121" s="12" t="s">
        <v>12491</v>
      </c>
      <c r="J2121" s="12" t="s">
        <v>12491</v>
      </c>
      <c r="K2121" s="12" t="s">
        <v>12810</v>
      </c>
      <c r="L2121" s="12" t="s">
        <v>12491</v>
      </c>
      <c r="M2121" s="12" t="s">
        <v>12491</v>
      </c>
      <c r="N2121" s="12" t="s">
        <v>12491</v>
      </c>
      <c r="O2121" s="12" t="s">
        <v>12491</v>
      </c>
      <c r="P2121" s="12">
        <v>0.547539</v>
      </c>
    </row>
    <row r="2122" spans="1:16" hidden="1" x14ac:dyDescent="0.2">
      <c r="A2122" s="12" t="s">
        <v>12491</v>
      </c>
      <c r="B2122" s="12" t="s">
        <v>12491</v>
      </c>
      <c r="C2122" s="12" t="s">
        <v>12491</v>
      </c>
      <c r="D2122" s="12" t="s">
        <v>12491</v>
      </c>
      <c r="E2122" s="12" t="s">
        <v>12491</v>
      </c>
      <c r="F2122" s="12" t="s">
        <v>12491</v>
      </c>
      <c r="G2122" s="12" t="s">
        <v>11028</v>
      </c>
      <c r="H2122" s="12" t="s">
        <v>12491</v>
      </c>
      <c r="I2122" s="12" t="s">
        <v>12491</v>
      </c>
      <c r="J2122" s="12" t="s">
        <v>12491</v>
      </c>
      <c r="K2122" s="12" t="s">
        <v>12810</v>
      </c>
      <c r="L2122" s="12" t="s">
        <v>12491</v>
      </c>
      <c r="M2122" s="12" t="s">
        <v>12491</v>
      </c>
      <c r="N2122" s="12" t="s">
        <v>12491</v>
      </c>
      <c r="O2122" s="12" t="s">
        <v>12491</v>
      </c>
      <c r="P2122" s="12">
        <v>0.547539</v>
      </c>
    </row>
    <row r="2123" spans="1:16" hidden="1" x14ac:dyDescent="0.2">
      <c r="A2123" s="12" t="s">
        <v>1883</v>
      </c>
      <c r="B2123" s="12" t="s">
        <v>1884</v>
      </c>
      <c r="C2123" s="12" t="s">
        <v>1885</v>
      </c>
      <c r="D2123" s="12" t="s">
        <v>1886</v>
      </c>
      <c r="E2123" s="12" t="s">
        <v>1887</v>
      </c>
      <c r="F2123" s="12" t="s">
        <v>1888</v>
      </c>
      <c r="G2123" s="12" t="s">
        <v>22</v>
      </c>
      <c r="H2123" s="12" t="s">
        <v>11446</v>
      </c>
      <c r="I2123" s="12">
        <v>424</v>
      </c>
      <c r="J2123" s="12" t="s">
        <v>12488</v>
      </c>
      <c r="K2123" s="12" t="s">
        <v>13065</v>
      </c>
      <c r="L2123" s="12" t="s">
        <v>13066</v>
      </c>
      <c r="M2123" s="12">
        <v>6.7599999999999995E-4</v>
      </c>
      <c r="N2123" s="12">
        <v>0.77116899999999999</v>
      </c>
      <c r="O2123" s="12">
        <v>3.3571909999999998</v>
      </c>
      <c r="P2123" s="12">
        <v>0.54493999999999998</v>
      </c>
    </row>
    <row r="2124" spans="1:16" x14ac:dyDescent="0.2">
      <c r="A2124" s="12" t="s">
        <v>1883</v>
      </c>
      <c r="B2124" s="12" t="s">
        <v>1884</v>
      </c>
      <c r="C2124" s="12" t="s">
        <v>1885</v>
      </c>
      <c r="D2124" s="12" t="s">
        <v>1886</v>
      </c>
      <c r="E2124" s="12" t="s">
        <v>1887</v>
      </c>
      <c r="F2124" s="12" t="s">
        <v>1888</v>
      </c>
      <c r="G2124" s="12" t="s">
        <v>11028</v>
      </c>
      <c r="H2124" s="12" t="s">
        <v>11446</v>
      </c>
      <c r="I2124" s="12">
        <v>424</v>
      </c>
      <c r="J2124" s="12" t="s">
        <v>12488</v>
      </c>
      <c r="K2124" s="12" t="s">
        <v>13065</v>
      </c>
      <c r="L2124" s="12" t="s">
        <v>13067</v>
      </c>
      <c r="M2124" s="12">
        <v>1.8841E-2</v>
      </c>
      <c r="N2124" s="12">
        <v>0.31871100000000002</v>
      </c>
      <c r="O2124" s="12">
        <v>2.018173</v>
      </c>
      <c r="P2124" s="12">
        <v>0.54493999999999998</v>
      </c>
    </row>
    <row r="2125" spans="1:16" hidden="1" x14ac:dyDescent="0.2">
      <c r="A2125" s="12" t="s">
        <v>12491</v>
      </c>
      <c r="B2125" s="12" t="s">
        <v>12491</v>
      </c>
      <c r="C2125" s="12" t="s">
        <v>12491</v>
      </c>
      <c r="D2125" s="12" t="s">
        <v>12491</v>
      </c>
      <c r="E2125" s="12" t="s">
        <v>12491</v>
      </c>
      <c r="F2125" s="12" t="s">
        <v>12491</v>
      </c>
      <c r="G2125" s="12" t="s">
        <v>6686</v>
      </c>
      <c r="H2125" s="12" t="s">
        <v>12491</v>
      </c>
      <c r="I2125" s="12" t="s">
        <v>12491</v>
      </c>
      <c r="J2125" s="12" t="s">
        <v>12491</v>
      </c>
      <c r="K2125" s="12" t="s">
        <v>13065</v>
      </c>
      <c r="L2125" s="12" t="s">
        <v>12491</v>
      </c>
      <c r="M2125" s="12" t="s">
        <v>12491</v>
      </c>
      <c r="N2125" s="12" t="s">
        <v>12491</v>
      </c>
      <c r="O2125" s="12" t="s">
        <v>12491</v>
      </c>
      <c r="P2125" s="12">
        <v>0.54493999999999998</v>
      </c>
    </row>
    <row r="2126" spans="1:16" x14ac:dyDescent="0.2">
      <c r="A2126" s="12" t="s">
        <v>6448</v>
      </c>
      <c r="B2126" s="12" t="s">
        <v>6449</v>
      </c>
      <c r="C2126" s="12" t="s">
        <v>4837</v>
      </c>
      <c r="D2126" s="12" t="s">
        <v>4838</v>
      </c>
      <c r="E2126" s="12" t="s">
        <v>4839</v>
      </c>
      <c r="F2126" s="12" t="s">
        <v>4840</v>
      </c>
      <c r="G2126" s="12" t="s">
        <v>11028</v>
      </c>
      <c r="H2126" s="12" t="s">
        <v>11803</v>
      </c>
      <c r="I2126" s="12">
        <v>75</v>
      </c>
      <c r="J2126" s="12" t="s">
        <v>12488</v>
      </c>
      <c r="K2126" s="12" t="s">
        <v>13337</v>
      </c>
      <c r="L2126" s="12" t="s">
        <v>13338</v>
      </c>
      <c r="M2126" s="12">
        <v>4.0372999999999999E-2</v>
      </c>
      <c r="N2126" s="12">
        <v>0.54458499999999999</v>
      </c>
      <c r="O2126" s="12">
        <v>1.393912</v>
      </c>
      <c r="P2126" s="12">
        <v>0.54458499999999999</v>
      </c>
    </row>
    <row r="2127" spans="1:16" hidden="1" x14ac:dyDescent="0.2">
      <c r="A2127" s="12" t="s">
        <v>12491</v>
      </c>
      <c r="B2127" s="12" t="s">
        <v>12491</v>
      </c>
      <c r="C2127" s="12" t="s">
        <v>12491</v>
      </c>
      <c r="D2127" s="12" t="s">
        <v>12491</v>
      </c>
      <c r="E2127" s="12" t="s">
        <v>12491</v>
      </c>
      <c r="F2127" s="12" t="s">
        <v>12491</v>
      </c>
      <c r="G2127" s="12" t="s">
        <v>6686</v>
      </c>
      <c r="H2127" s="12" t="s">
        <v>12491</v>
      </c>
      <c r="I2127" s="12" t="s">
        <v>12491</v>
      </c>
      <c r="J2127" s="12" t="s">
        <v>12491</v>
      </c>
      <c r="K2127" s="12" t="s">
        <v>13337</v>
      </c>
      <c r="L2127" s="12" t="s">
        <v>12491</v>
      </c>
      <c r="M2127" s="12" t="s">
        <v>12491</v>
      </c>
      <c r="N2127" s="12" t="s">
        <v>12491</v>
      </c>
      <c r="O2127" s="12" t="s">
        <v>12491</v>
      </c>
      <c r="P2127" s="12">
        <v>0.54458499999999999</v>
      </c>
    </row>
    <row r="2128" spans="1:16" hidden="1" x14ac:dyDescent="0.2">
      <c r="A2128" s="12" t="s">
        <v>12491</v>
      </c>
      <c r="B2128" s="12" t="s">
        <v>12491</v>
      </c>
      <c r="C2128" s="12" t="s">
        <v>12491</v>
      </c>
      <c r="D2128" s="12" t="s">
        <v>12491</v>
      </c>
      <c r="E2128" s="12" t="s">
        <v>12491</v>
      </c>
      <c r="F2128" s="12" t="s">
        <v>12491</v>
      </c>
      <c r="G2128" s="12" t="s">
        <v>22</v>
      </c>
      <c r="H2128" s="12" t="s">
        <v>12491</v>
      </c>
      <c r="I2128" s="12" t="s">
        <v>12491</v>
      </c>
      <c r="J2128" s="12" t="s">
        <v>12491</v>
      </c>
      <c r="K2128" s="12" t="s">
        <v>13337</v>
      </c>
      <c r="L2128" s="12" t="s">
        <v>12491</v>
      </c>
      <c r="M2128" s="12" t="s">
        <v>12491</v>
      </c>
      <c r="N2128" s="12" t="s">
        <v>12491</v>
      </c>
      <c r="O2128" s="12" t="s">
        <v>12491</v>
      </c>
      <c r="P2128" s="12">
        <v>0.54458499999999999</v>
      </c>
    </row>
    <row r="2129" spans="1:16" hidden="1" x14ac:dyDescent="0.2">
      <c r="A2129" s="12" t="s">
        <v>3377</v>
      </c>
      <c r="B2129" s="12" t="s">
        <v>3378</v>
      </c>
      <c r="C2129" s="12" t="s">
        <v>2392</v>
      </c>
      <c r="D2129" s="12" t="s">
        <v>2393</v>
      </c>
      <c r="E2129" s="12" t="s">
        <v>2394</v>
      </c>
      <c r="F2129" s="12" t="s">
        <v>2395</v>
      </c>
      <c r="G2129" s="12" t="s">
        <v>22</v>
      </c>
      <c r="H2129" s="12" t="s">
        <v>11514</v>
      </c>
      <c r="I2129" s="12">
        <v>22</v>
      </c>
      <c r="J2129" s="12" t="s">
        <v>12488</v>
      </c>
      <c r="K2129" s="12" t="s">
        <v>15197</v>
      </c>
      <c r="L2129" s="12" t="s">
        <v>15198</v>
      </c>
      <c r="M2129" s="12">
        <v>3.2850999999999998E-2</v>
      </c>
      <c r="N2129" s="12">
        <v>0.54393999999999998</v>
      </c>
      <c r="O2129" s="12">
        <v>1.4834499999999999</v>
      </c>
      <c r="P2129" s="12">
        <v>0.54393999999999998</v>
      </c>
    </row>
    <row r="2130" spans="1:16" hidden="1" x14ac:dyDescent="0.2">
      <c r="A2130" s="12" t="s">
        <v>12491</v>
      </c>
      <c r="B2130" s="12" t="s">
        <v>12491</v>
      </c>
      <c r="C2130" s="12" t="s">
        <v>12491</v>
      </c>
      <c r="D2130" s="12" t="s">
        <v>12491</v>
      </c>
      <c r="E2130" s="12" t="s">
        <v>12491</v>
      </c>
      <c r="F2130" s="12" t="s">
        <v>12491</v>
      </c>
      <c r="G2130" s="12" t="s">
        <v>6686</v>
      </c>
      <c r="H2130" s="12" t="s">
        <v>12491</v>
      </c>
      <c r="I2130" s="12" t="s">
        <v>12491</v>
      </c>
      <c r="J2130" s="12" t="s">
        <v>12491</v>
      </c>
      <c r="K2130" s="12" t="s">
        <v>15197</v>
      </c>
      <c r="L2130" s="12" t="s">
        <v>12491</v>
      </c>
      <c r="M2130" s="12" t="s">
        <v>12491</v>
      </c>
      <c r="N2130" s="12" t="s">
        <v>12491</v>
      </c>
      <c r="O2130" s="12" t="s">
        <v>12491</v>
      </c>
      <c r="P2130" s="12">
        <v>0.54393999999999998</v>
      </c>
    </row>
    <row r="2131" spans="1:16" hidden="1" x14ac:dyDescent="0.2">
      <c r="A2131" s="12" t="s">
        <v>12491</v>
      </c>
      <c r="B2131" s="12" t="s">
        <v>12491</v>
      </c>
      <c r="C2131" s="12" t="s">
        <v>12491</v>
      </c>
      <c r="D2131" s="12" t="s">
        <v>12491</v>
      </c>
      <c r="E2131" s="12" t="s">
        <v>12491</v>
      </c>
      <c r="F2131" s="12" t="s">
        <v>12491</v>
      </c>
      <c r="G2131" s="12" t="s">
        <v>11028</v>
      </c>
      <c r="H2131" s="12" t="s">
        <v>12491</v>
      </c>
      <c r="I2131" s="12" t="s">
        <v>12491</v>
      </c>
      <c r="J2131" s="12" t="s">
        <v>12491</v>
      </c>
      <c r="K2131" s="12" t="s">
        <v>15197</v>
      </c>
      <c r="L2131" s="12" t="s">
        <v>12491</v>
      </c>
      <c r="M2131" s="12" t="s">
        <v>12491</v>
      </c>
      <c r="N2131" s="12" t="s">
        <v>12491</v>
      </c>
      <c r="O2131" s="12" t="s">
        <v>12491</v>
      </c>
      <c r="P2131" s="12">
        <v>0.54393999999999998</v>
      </c>
    </row>
    <row r="2132" spans="1:16" hidden="1" x14ac:dyDescent="0.2">
      <c r="A2132" s="12" t="s">
        <v>2408</v>
      </c>
      <c r="B2132" s="12" t="s">
        <v>2409</v>
      </c>
      <c r="C2132" s="12" t="s">
        <v>2410</v>
      </c>
      <c r="D2132" s="12" t="s">
        <v>2411</v>
      </c>
      <c r="E2132" s="12" t="s">
        <v>2412</v>
      </c>
      <c r="F2132" s="12" t="s">
        <v>2413</v>
      </c>
      <c r="G2132" s="12" t="s">
        <v>22</v>
      </c>
      <c r="H2132" s="12" t="s">
        <v>11516</v>
      </c>
      <c r="I2132" s="12">
        <v>157</v>
      </c>
      <c r="J2132" s="12" t="s">
        <v>12488</v>
      </c>
      <c r="K2132" s="12" t="s">
        <v>13276</v>
      </c>
      <c r="L2132" s="12" t="s">
        <v>13277</v>
      </c>
      <c r="M2132" s="16">
        <v>5.2200000000000002E-5</v>
      </c>
      <c r="N2132" s="12">
        <v>0.75103699999999995</v>
      </c>
      <c r="O2132" s="12">
        <v>4.281949</v>
      </c>
      <c r="P2132" s="12">
        <v>0.54259199999999996</v>
      </c>
    </row>
    <row r="2133" spans="1:16" x14ac:dyDescent="0.2">
      <c r="A2133" s="12" t="s">
        <v>2408</v>
      </c>
      <c r="B2133" s="12" t="s">
        <v>2409</v>
      </c>
      <c r="C2133" s="12" t="s">
        <v>2410</v>
      </c>
      <c r="D2133" s="12" t="s">
        <v>2411</v>
      </c>
      <c r="E2133" s="12" t="s">
        <v>2412</v>
      </c>
      <c r="F2133" s="12" t="s">
        <v>2413</v>
      </c>
      <c r="G2133" s="12" t="s">
        <v>11028</v>
      </c>
      <c r="H2133" s="12" t="s">
        <v>11516</v>
      </c>
      <c r="I2133" s="12">
        <v>157</v>
      </c>
      <c r="J2133" s="12" t="s">
        <v>12488</v>
      </c>
      <c r="K2133" s="12" t="s">
        <v>13276</v>
      </c>
      <c r="L2133" s="12" t="s">
        <v>13278</v>
      </c>
      <c r="M2133" s="12">
        <v>3.8809999999999999E-3</v>
      </c>
      <c r="N2133" s="12">
        <v>0.334146</v>
      </c>
      <c r="O2133" s="12">
        <v>2.411009</v>
      </c>
      <c r="P2133" s="12">
        <v>0.54259199999999996</v>
      </c>
    </row>
    <row r="2134" spans="1:16" hidden="1" x14ac:dyDescent="0.2">
      <c r="A2134" s="12" t="s">
        <v>12491</v>
      </c>
      <c r="B2134" s="12" t="s">
        <v>12491</v>
      </c>
      <c r="C2134" s="12" t="s">
        <v>12491</v>
      </c>
      <c r="D2134" s="12" t="s">
        <v>12491</v>
      </c>
      <c r="E2134" s="12" t="s">
        <v>12491</v>
      </c>
      <c r="F2134" s="12" t="s">
        <v>12491</v>
      </c>
      <c r="G2134" s="12" t="s">
        <v>6686</v>
      </c>
      <c r="H2134" s="12" t="s">
        <v>12491</v>
      </c>
      <c r="I2134" s="12" t="s">
        <v>12491</v>
      </c>
      <c r="J2134" s="12" t="s">
        <v>12491</v>
      </c>
      <c r="K2134" s="12" t="s">
        <v>13276</v>
      </c>
      <c r="L2134" s="12" t="s">
        <v>12491</v>
      </c>
      <c r="M2134" s="12" t="s">
        <v>12491</v>
      </c>
      <c r="N2134" s="12" t="s">
        <v>12491</v>
      </c>
      <c r="O2134" s="12" t="s">
        <v>12491</v>
      </c>
      <c r="P2134" s="12">
        <v>0.54259199999999996</v>
      </c>
    </row>
    <row r="2135" spans="1:16" hidden="1" x14ac:dyDescent="0.2">
      <c r="A2135" s="12" t="s">
        <v>1349</v>
      </c>
      <c r="B2135" s="12" t="s">
        <v>1350</v>
      </c>
      <c r="C2135" s="12" t="s">
        <v>1351</v>
      </c>
      <c r="D2135" s="12" t="s">
        <v>1352</v>
      </c>
      <c r="E2135" s="12" t="s">
        <v>1353</v>
      </c>
      <c r="F2135" s="12" t="s">
        <v>1354</v>
      </c>
      <c r="G2135" s="12" t="s">
        <v>22</v>
      </c>
      <c r="H2135" s="12" t="s">
        <v>11369</v>
      </c>
      <c r="I2135" s="12">
        <v>437</v>
      </c>
      <c r="J2135" s="12" t="s">
        <v>12488</v>
      </c>
      <c r="K2135" s="12" t="s">
        <v>15281</v>
      </c>
      <c r="L2135" s="12" t="s">
        <v>15282</v>
      </c>
      <c r="M2135" s="16">
        <v>3.5999999999999998E-6</v>
      </c>
      <c r="N2135" s="12">
        <v>0.97109100000000004</v>
      </c>
      <c r="O2135" s="12">
        <v>5.4438199999999997</v>
      </c>
      <c r="P2135" s="12">
        <v>0.536574</v>
      </c>
    </row>
    <row r="2136" spans="1:16" x14ac:dyDescent="0.2">
      <c r="A2136" s="12" t="s">
        <v>1349</v>
      </c>
      <c r="B2136" s="12" t="s">
        <v>1350</v>
      </c>
      <c r="C2136" s="12" t="s">
        <v>1351</v>
      </c>
      <c r="D2136" s="12" t="s">
        <v>1352</v>
      </c>
      <c r="E2136" s="12" t="s">
        <v>1353</v>
      </c>
      <c r="F2136" s="12" t="s">
        <v>1354</v>
      </c>
      <c r="G2136" s="12" t="s">
        <v>11028</v>
      </c>
      <c r="H2136" s="12" t="s">
        <v>11369</v>
      </c>
      <c r="I2136" s="12">
        <v>437</v>
      </c>
      <c r="J2136" s="12" t="s">
        <v>12488</v>
      </c>
      <c r="K2136" s="12" t="s">
        <v>15281</v>
      </c>
      <c r="L2136" s="12" t="s">
        <v>15283</v>
      </c>
      <c r="M2136" s="12">
        <v>4.7159999999999997E-3</v>
      </c>
      <c r="N2136" s="12">
        <v>0.10205599999999999</v>
      </c>
      <c r="O2136" s="12">
        <v>2.3264320000000001</v>
      </c>
      <c r="P2136" s="12">
        <v>0.536574</v>
      </c>
    </row>
    <row r="2137" spans="1:16" hidden="1" x14ac:dyDescent="0.2">
      <c r="A2137" s="12" t="s">
        <v>12491</v>
      </c>
      <c r="B2137" s="12" t="s">
        <v>12491</v>
      </c>
      <c r="C2137" s="12" t="s">
        <v>12491</v>
      </c>
      <c r="D2137" s="12" t="s">
        <v>12491</v>
      </c>
      <c r="E2137" s="12" t="s">
        <v>12491</v>
      </c>
      <c r="F2137" s="12" t="s">
        <v>12491</v>
      </c>
      <c r="G2137" s="12" t="s">
        <v>6686</v>
      </c>
      <c r="H2137" s="12" t="s">
        <v>12491</v>
      </c>
      <c r="I2137" s="12" t="s">
        <v>12491</v>
      </c>
      <c r="J2137" s="12" t="s">
        <v>12491</v>
      </c>
      <c r="K2137" s="12" t="s">
        <v>15281</v>
      </c>
      <c r="L2137" s="12" t="s">
        <v>12491</v>
      </c>
      <c r="M2137" s="12" t="s">
        <v>12491</v>
      </c>
      <c r="N2137" s="12" t="s">
        <v>12491</v>
      </c>
      <c r="O2137" s="12" t="s">
        <v>12491</v>
      </c>
      <c r="P2137" s="12">
        <v>0.536574</v>
      </c>
    </row>
    <row r="2138" spans="1:16" hidden="1" x14ac:dyDescent="0.2">
      <c r="A2138" s="12" t="s">
        <v>3615</v>
      </c>
      <c r="B2138" s="12" t="s">
        <v>3616</v>
      </c>
      <c r="C2138" s="12" t="s">
        <v>1575</v>
      </c>
      <c r="D2138" s="12" t="s">
        <v>1576</v>
      </c>
      <c r="E2138" s="12" t="s">
        <v>1577</v>
      </c>
      <c r="F2138" s="12" t="s">
        <v>1578</v>
      </c>
      <c r="G2138" s="12" t="s">
        <v>22</v>
      </c>
      <c r="H2138" s="12" t="s">
        <v>11401</v>
      </c>
      <c r="I2138" s="12">
        <v>197</v>
      </c>
      <c r="J2138" s="12" t="s">
        <v>12488</v>
      </c>
      <c r="K2138" s="12" t="s">
        <v>15328</v>
      </c>
      <c r="L2138" s="12" t="s">
        <v>15329</v>
      </c>
      <c r="M2138" s="16">
        <v>9.0299999999999999E-5</v>
      </c>
      <c r="N2138" s="12">
        <v>0.47944599999999998</v>
      </c>
      <c r="O2138" s="12">
        <v>4.044149</v>
      </c>
      <c r="P2138" s="12">
        <v>0.53652900000000003</v>
      </c>
    </row>
    <row r="2139" spans="1:16" x14ac:dyDescent="0.2">
      <c r="A2139" s="12" t="s">
        <v>3615</v>
      </c>
      <c r="B2139" s="12" t="s">
        <v>3616</v>
      </c>
      <c r="C2139" s="12" t="s">
        <v>1575</v>
      </c>
      <c r="D2139" s="12" t="s">
        <v>1576</v>
      </c>
      <c r="E2139" s="12" t="s">
        <v>1577</v>
      </c>
      <c r="F2139" s="12" t="s">
        <v>1578</v>
      </c>
      <c r="G2139" s="12" t="s">
        <v>11028</v>
      </c>
      <c r="H2139" s="12" t="s">
        <v>11401</v>
      </c>
      <c r="I2139" s="12">
        <v>197</v>
      </c>
      <c r="J2139" s="12" t="s">
        <v>12488</v>
      </c>
      <c r="K2139" s="12" t="s">
        <v>15328</v>
      </c>
      <c r="L2139" s="12" t="s">
        <v>15330</v>
      </c>
      <c r="M2139" s="12">
        <v>3.5929999999999998E-3</v>
      </c>
      <c r="N2139" s="12">
        <v>0.593611</v>
      </c>
      <c r="O2139" s="12">
        <v>2.4445190000000001</v>
      </c>
      <c r="P2139" s="12">
        <v>0.53652900000000003</v>
      </c>
    </row>
    <row r="2140" spans="1:16" hidden="1" x14ac:dyDescent="0.2">
      <c r="A2140" s="12" t="s">
        <v>12491</v>
      </c>
      <c r="B2140" s="12" t="s">
        <v>12491</v>
      </c>
      <c r="C2140" s="12" t="s">
        <v>12491</v>
      </c>
      <c r="D2140" s="12" t="s">
        <v>12491</v>
      </c>
      <c r="E2140" s="12" t="s">
        <v>12491</v>
      </c>
      <c r="F2140" s="12" t="s">
        <v>12491</v>
      </c>
      <c r="G2140" s="12" t="s">
        <v>6686</v>
      </c>
      <c r="H2140" s="12" t="s">
        <v>12491</v>
      </c>
      <c r="I2140" s="12" t="s">
        <v>12491</v>
      </c>
      <c r="J2140" s="12" t="s">
        <v>12491</v>
      </c>
      <c r="K2140" s="12" t="s">
        <v>15328</v>
      </c>
      <c r="L2140" s="12" t="s">
        <v>12491</v>
      </c>
      <c r="M2140" s="12" t="s">
        <v>12491</v>
      </c>
      <c r="N2140" s="12" t="s">
        <v>12491</v>
      </c>
      <c r="O2140" s="12" t="s">
        <v>12491</v>
      </c>
      <c r="P2140" s="12">
        <v>0.53652900000000003</v>
      </c>
    </row>
    <row r="2141" spans="1:16" hidden="1" x14ac:dyDescent="0.2">
      <c r="A2141" s="12" t="s">
        <v>2384</v>
      </c>
      <c r="B2141" s="12" t="s">
        <v>2385</v>
      </c>
      <c r="C2141" s="12" t="s">
        <v>2386</v>
      </c>
      <c r="D2141" s="12" t="s">
        <v>2387</v>
      </c>
      <c r="E2141" s="12" t="s">
        <v>2388</v>
      </c>
      <c r="F2141" s="12" t="s">
        <v>2389</v>
      </c>
      <c r="G2141" s="12" t="s">
        <v>22</v>
      </c>
      <c r="H2141" s="12" t="s">
        <v>11513</v>
      </c>
      <c r="I2141" s="12">
        <v>305</v>
      </c>
      <c r="J2141" s="12" t="s">
        <v>12488</v>
      </c>
      <c r="K2141" s="12" t="s">
        <v>14051</v>
      </c>
      <c r="L2141" s="12" t="s">
        <v>14052</v>
      </c>
      <c r="M2141" s="16">
        <v>5.1700000000000003E-5</v>
      </c>
      <c r="N2141" s="12">
        <v>0.75676399999999999</v>
      </c>
      <c r="O2141" s="12">
        <v>4.2864310000000003</v>
      </c>
      <c r="P2141" s="12">
        <v>0.53609899999999999</v>
      </c>
    </row>
    <row r="2142" spans="1:16" hidden="1" x14ac:dyDescent="0.2">
      <c r="A2142" s="12" t="s">
        <v>2384</v>
      </c>
      <c r="B2142" s="12" t="s">
        <v>2385</v>
      </c>
      <c r="C2142" s="12" t="s">
        <v>2386</v>
      </c>
      <c r="D2142" s="12" t="s">
        <v>2387</v>
      </c>
      <c r="E2142" s="12" t="s">
        <v>2388</v>
      </c>
      <c r="F2142" s="12" t="s">
        <v>2389</v>
      </c>
      <c r="G2142" s="12" t="s">
        <v>6686</v>
      </c>
      <c r="H2142" s="12" t="s">
        <v>11513</v>
      </c>
      <c r="I2142" s="12">
        <v>305</v>
      </c>
      <c r="J2142" s="12" t="s">
        <v>12488</v>
      </c>
      <c r="K2142" s="12" t="s">
        <v>14051</v>
      </c>
      <c r="L2142" s="12" t="s">
        <v>14053</v>
      </c>
      <c r="M2142" s="12">
        <v>1.6832E-2</v>
      </c>
      <c r="N2142" s="12">
        <v>0.36524899999999999</v>
      </c>
      <c r="O2142" s="12">
        <v>1.7738529999999999</v>
      </c>
      <c r="P2142" s="12">
        <v>0.53609899999999999</v>
      </c>
    </row>
    <row r="2143" spans="1:16" x14ac:dyDescent="0.2">
      <c r="A2143" s="12" t="s">
        <v>2384</v>
      </c>
      <c r="B2143" s="12" t="s">
        <v>2385</v>
      </c>
      <c r="C2143" s="12" t="s">
        <v>2386</v>
      </c>
      <c r="D2143" s="12" t="s">
        <v>2387</v>
      </c>
      <c r="E2143" s="12" t="s">
        <v>2388</v>
      </c>
      <c r="F2143" s="12" t="s">
        <v>2389</v>
      </c>
      <c r="G2143" s="12" t="s">
        <v>11028</v>
      </c>
      <c r="H2143" s="12" t="s">
        <v>11513</v>
      </c>
      <c r="I2143" s="12">
        <v>305</v>
      </c>
      <c r="J2143" s="12" t="s">
        <v>12488</v>
      </c>
      <c r="K2143" s="12" t="s">
        <v>14051</v>
      </c>
      <c r="L2143" s="12" t="s">
        <v>14054</v>
      </c>
      <c r="M2143" s="12">
        <v>2.7200000000000002E-3</v>
      </c>
      <c r="N2143" s="12">
        <v>0.48628399999999999</v>
      </c>
      <c r="O2143" s="12">
        <v>2.5654889999999999</v>
      </c>
      <c r="P2143" s="12">
        <v>0.53609899999999999</v>
      </c>
    </row>
    <row r="2144" spans="1:16" hidden="1" x14ac:dyDescent="0.2">
      <c r="A2144" s="12" t="s">
        <v>3417</v>
      </c>
      <c r="B2144" s="12" t="s">
        <v>3418</v>
      </c>
      <c r="C2144" s="12" t="s">
        <v>3393</v>
      </c>
      <c r="D2144" s="12" t="s">
        <v>3394</v>
      </c>
      <c r="E2144" s="12" t="s">
        <v>3395</v>
      </c>
      <c r="F2144" s="12" t="s">
        <v>3396</v>
      </c>
      <c r="G2144" s="12" t="s">
        <v>22</v>
      </c>
      <c r="H2144" s="12" t="s">
        <v>11644</v>
      </c>
      <c r="I2144" s="12">
        <v>300</v>
      </c>
      <c r="J2144" s="12" t="s">
        <v>12488</v>
      </c>
      <c r="K2144" s="12" t="s">
        <v>14478</v>
      </c>
      <c r="L2144" s="12" t="s">
        <v>14479</v>
      </c>
      <c r="M2144" s="12">
        <v>1.85E-4</v>
      </c>
      <c r="N2144" s="12">
        <v>0.53422999999999998</v>
      </c>
      <c r="O2144" s="12">
        <v>3.732332</v>
      </c>
      <c r="P2144" s="12">
        <v>0.53422999999999998</v>
      </c>
    </row>
    <row r="2145" spans="1:16" hidden="1" x14ac:dyDescent="0.2">
      <c r="A2145" s="12" t="s">
        <v>12491</v>
      </c>
      <c r="B2145" s="12" t="s">
        <v>12491</v>
      </c>
      <c r="C2145" s="12" t="s">
        <v>12491</v>
      </c>
      <c r="D2145" s="12" t="s">
        <v>12491</v>
      </c>
      <c r="E2145" s="12" t="s">
        <v>12491</v>
      </c>
      <c r="F2145" s="12" t="s">
        <v>12491</v>
      </c>
      <c r="G2145" s="12" t="s">
        <v>6686</v>
      </c>
      <c r="H2145" s="12" t="s">
        <v>12491</v>
      </c>
      <c r="I2145" s="12" t="s">
        <v>12491</v>
      </c>
      <c r="J2145" s="12" t="s">
        <v>12491</v>
      </c>
      <c r="K2145" s="12" t="s">
        <v>14478</v>
      </c>
      <c r="L2145" s="12" t="s">
        <v>12491</v>
      </c>
      <c r="M2145" s="12" t="s">
        <v>12491</v>
      </c>
      <c r="N2145" s="12" t="s">
        <v>12491</v>
      </c>
      <c r="O2145" s="12" t="s">
        <v>12491</v>
      </c>
      <c r="P2145" s="12">
        <v>0.53422999999999998</v>
      </c>
    </row>
    <row r="2146" spans="1:16" hidden="1" x14ac:dyDescent="0.2">
      <c r="A2146" s="12" t="s">
        <v>12491</v>
      </c>
      <c r="B2146" s="12" t="s">
        <v>12491</v>
      </c>
      <c r="C2146" s="12" t="s">
        <v>12491</v>
      </c>
      <c r="D2146" s="12" t="s">
        <v>12491</v>
      </c>
      <c r="E2146" s="12" t="s">
        <v>12491</v>
      </c>
      <c r="F2146" s="12" t="s">
        <v>12491</v>
      </c>
      <c r="G2146" s="12" t="s">
        <v>11028</v>
      </c>
      <c r="H2146" s="12" t="s">
        <v>12491</v>
      </c>
      <c r="I2146" s="12" t="s">
        <v>12491</v>
      </c>
      <c r="J2146" s="12" t="s">
        <v>12491</v>
      </c>
      <c r="K2146" s="12" t="s">
        <v>14478</v>
      </c>
      <c r="L2146" s="12" t="s">
        <v>12491</v>
      </c>
      <c r="M2146" s="12" t="s">
        <v>12491</v>
      </c>
      <c r="N2146" s="12" t="s">
        <v>12491</v>
      </c>
      <c r="O2146" s="12" t="s">
        <v>12491</v>
      </c>
      <c r="P2146" s="12">
        <v>0.53422999999999998</v>
      </c>
    </row>
    <row r="2147" spans="1:16" hidden="1" x14ac:dyDescent="0.2">
      <c r="A2147" s="12" t="s">
        <v>3423</v>
      </c>
      <c r="B2147" s="12" t="s">
        <v>3424</v>
      </c>
      <c r="C2147" s="12" t="s">
        <v>3425</v>
      </c>
      <c r="D2147" s="12" t="s">
        <v>3426</v>
      </c>
      <c r="E2147" s="12" t="s">
        <v>3427</v>
      </c>
      <c r="F2147" s="12" t="s">
        <v>3428</v>
      </c>
      <c r="G2147" s="12" t="s">
        <v>22</v>
      </c>
      <c r="H2147" s="12" t="s">
        <v>11646</v>
      </c>
      <c r="I2147" s="12">
        <v>61</v>
      </c>
      <c r="J2147" s="12" t="s">
        <v>12488</v>
      </c>
      <c r="K2147" s="12" t="s">
        <v>12936</v>
      </c>
      <c r="L2147" s="12" t="s">
        <v>12937</v>
      </c>
      <c r="M2147" s="12">
        <v>5.3700000000000004E-4</v>
      </c>
      <c r="N2147" s="12">
        <v>0.53364800000000001</v>
      </c>
      <c r="O2147" s="12">
        <v>3.2700209999999998</v>
      </c>
      <c r="P2147" s="12">
        <v>0.53364800000000001</v>
      </c>
    </row>
    <row r="2148" spans="1:16" hidden="1" x14ac:dyDescent="0.2">
      <c r="A2148" s="12" t="s">
        <v>12491</v>
      </c>
      <c r="B2148" s="12" t="s">
        <v>12491</v>
      </c>
      <c r="C2148" s="12" t="s">
        <v>12491</v>
      </c>
      <c r="D2148" s="12" t="s">
        <v>12491</v>
      </c>
      <c r="E2148" s="12" t="s">
        <v>12491</v>
      </c>
      <c r="F2148" s="12" t="s">
        <v>12491</v>
      </c>
      <c r="G2148" s="12" t="s">
        <v>6686</v>
      </c>
      <c r="H2148" s="12" t="s">
        <v>12491</v>
      </c>
      <c r="I2148" s="12" t="s">
        <v>12491</v>
      </c>
      <c r="J2148" s="12" t="s">
        <v>12491</v>
      </c>
      <c r="K2148" s="12" t="s">
        <v>12936</v>
      </c>
      <c r="L2148" s="12" t="s">
        <v>12491</v>
      </c>
      <c r="M2148" s="12" t="s">
        <v>12491</v>
      </c>
      <c r="N2148" s="12" t="s">
        <v>12491</v>
      </c>
      <c r="O2148" s="12" t="s">
        <v>12491</v>
      </c>
      <c r="P2148" s="12">
        <v>0.53364800000000001</v>
      </c>
    </row>
    <row r="2149" spans="1:16" hidden="1" x14ac:dyDescent="0.2">
      <c r="A2149" s="12" t="s">
        <v>12491</v>
      </c>
      <c r="B2149" s="12" t="s">
        <v>12491</v>
      </c>
      <c r="C2149" s="12" t="s">
        <v>12491</v>
      </c>
      <c r="D2149" s="12" t="s">
        <v>12491</v>
      </c>
      <c r="E2149" s="12" t="s">
        <v>12491</v>
      </c>
      <c r="F2149" s="12" t="s">
        <v>12491</v>
      </c>
      <c r="G2149" s="12" t="s">
        <v>11028</v>
      </c>
      <c r="H2149" s="12" t="s">
        <v>12491</v>
      </c>
      <c r="I2149" s="12" t="s">
        <v>12491</v>
      </c>
      <c r="J2149" s="12" t="s">
        <v>12491</v>
      </c>
      <c r="K2149" s="12" t="s">
        <v>12936</v>
      </c>
      <c r="L2149" s="12" t="s">
        <v>12491</v>
      </c>
      <c r="M2149" s="12" t="s">
        <v>12491</v>
      </c>
      <c r="N2149" s="12" t="s">
        <v>12491</v>
      </c>
      <c r="O2149" s="12" t="s">
        <v>12491</v>
      </c>
      <c r="P2149" s="12">
        <v>0.53364800000000001</v>
      </c>
    </row>
    <row r="2150" spans="1:16" hidden="1" x14ac:dyDescent="0.2">
      <c r="A2150" s="12" t="s">
        <v>3431</v>
      </c>
      <c r="B2150" s="12" t="s">
        <v>3432</v>
      </c>
      <c r="C2150" s="12" t="s">
        <v>667</v>
      </c>
      <c r="D2150" s="12" t="s">
        <v>668</v>
      </c>
      <c r="E2150" s="12" t="s">
        <v>669</v>
      </c>
      <c r="F2150" s="12" t="s">
        <v>670</v>
      </c>
      <c r="G2150" s="12" t="s">
        <v>22</v>
      </c>
      <c r="H2150" s="12" t="s">
        <v>11267</v>
      </c>
      <c r="I2150" s="12">
        <v>743</v>
      </c>
      <c r="J2150" s="12" t="s">
        <v>12488</v>
      </c>
      <c r="K2150" s="12" t="s">
        <v>13552</v>
      </c>
      <c r="L2150" s="12" t="s">
        <v>13553</v>
      </c>
      <c r="M2150" s="12">
        <v>3.1498999999999999E-2</v>
      </c>
      <c r="N2150" s="12">
        <v>0.53339099999999995</v>
      </c>
      <c r="O2150" s="12">
        <v>1.5016989999999999</v>
      </c>
      <c r="P2150" s="12">
        <v>0.53339099999999995</v>
      </c>
    </row>
    <row r="2151" spans="1:16" hidden="1" x14ac:dyDescent="0.2">
      <c r="A2151" s="12" t="s">
        <v>12491</v>
      </c>
      <c r="B2151" s="12" t="s">
        <v>12491</v>
      </c>
      <c r="C2151" s="12" t="s">
        <v>12491</v>
      </c>
      <c r="D2151" s="12" t="s">
        <v>12491</v>
      </c>
      <c r="E2151" s="12" t="s">
        <v>12491</v>
      </c>
      <c r="F2151" s="12" t="s">
        <v>12491</v>
      </c>
      <c r="G2151" s="12" t="s">
        <v>6686</v>
      </c>
      <c r="H2151" s="12" t="s">
        <v>12491</v>
      </c>
      <c r="I2151" s="12" t="s">
        <v>12491</v>
      </c>
      <c r="J2151" s="12" t="s">
        <v>12491</v>
      </c>
      <c r="K2151" s="12" t="s">
        <v>13552</v>
      </c>
      <c r="L2151" s="12" t="s">
        <v>12491</v>
      </c>
      <c r="M2151" s="12" t="s">
        <v>12491</v>
      </c>
      <c r="N2151" s="12" t="s">
        <v>12491</v>
      </c>
      <c r="O2151" s="12" t="s">
        <v>12491</v>
      </c>
      <c r="P2151" s="12">
        <v>0.53339099999999995</v>
      </c>
    </row>
    <row r="2152" spans="1:16" hidden="1" x14ac:dyDescent="0.2">
      <c r="A2152" s="12" t="s">
        <v>12491</v>
      </c>
      <c r="B2152" s="12" t="s">
        <v>12491</v>
      </c>
      <c r="C2152" s="12" t="s">
        <v>12491</v>
      </c>
      <c r="D2152" s="12" t="s">
        <v>12491</v>
      </c>
      <c r="E2152" s="12" t="s">
        <v>12491</v>
      </c>
      <c r="F2152" s="12" t="s">
        <v>12491</v>
      </c>
      <c r="G2152" s="12" t="s">
        <v>11028</v>
      </c>
      <c r="H2152" s="12" t="s">
        <v>12491</v>
      </c>
      <c r="I2152" s="12" t="s">
        <v>12491</v>
      </c>
      <c r="J2152" s="12" t="s">
        <v>12491</v>
      </c>
      <c r="K2152" s="12" t="s">
        <v>13552</v>
      </c>
      <c r="L2152" s="12" t="s">
        <v>12491</v>
      </c>
      <c r="M2152" s="12" t="s">
        <v>12491</v>
      </c>
      <c r="N2152" s="12" t="s">
        <v>12491</v>
      </c>
      <c r="O2152" s="12" t="s">
        <v>12491</v>
      </c>
      <c r="P2152" s="12">
        <v>0.53339099999999995</v>
      </c>
    </row>
    <row r="2153" spans="1:16" hidden="1" x14ac:dyDescent="0.2">
      <c r="A2153" s="12" t="s">
        <v>3501</v>
      </c>
      <c r="B2153" s="12" t="s">
        <v>3502</v>
      </c>
      <c r="C2153" s="12" t="s">
        <v>3503</v>
      </c>
      <c r="D2153" s="12" t="s">
        <v>3504</v>
      </c>
      <c r="E2153" s="12" t="s">
        <v>3505</v>
      </c>
      <c r="F2153" s="12" t="s">
        <v>3506</v>
      </c>
      <c r="G2153" s="12" t="s">
        <v>22</v>
      </c>
      <c r="H2153" s="12" t="s">
        <v>11655</v>
      </c>
      <c r="I2153" s="12">
        <v>156</v>
      </c>
      <c r="J2153" s="12" t="s">
        <v>12488</v>
      </c>
      <c r="K2153" s="12" t="s">
        <v>12561</v>
      </c>
      <c r="L2153" s="12" t="s">
        <v>12562</v>
      </c>
      <c r="M2153" s="12">
        <v>1.2139E-2</v>
      </c>
      <c r="N2153" s="12">
        <v>0.50839100000000004</v>
      </c>
      <c r="O2153" s="12">
        <v>1.915805</v>
      </c>
      <c r="P2153" s="12">
        <v>0.53189799999999998</v>
      </c>
    </row>
    <row r="2154" spans="1:16" x14ac:dyDescent="0.2">
      <c r="A2154" s="12" t="s">
        <v>3501</v>
      </c>
      <c r="B2154" s="12" t="s">
        <v>3502</v>
      </c>
      <c r="C2154" s="12" t="s">
        <v>3503</v>
      </c>
      <c r="D2154" s="12" t="s">
        <v>3504</v>
      </c>
      <c r="E2154" s="12" t="s">
        <v>3505</v>
      </c>
      <c r="F2154" s="12" t="s">
        <v>3506</v>
      </c>
      <c r="G2154" s="12" t="s">
        <v>11028</v>
      </c>
      <c r="H2154" s="12" t="s">
        <v>11655</v>
      </c>
      <c r="I2154" s="12">
        <v>156</v>
      </c>
      <c r="J2154" s="12" t="s">
        <v>12488</v>
      </c>
      <c r="K2154" s="12" t="s">
        <v>12561</v>
      </c>
      <c r="L2154" s="12" t="s">
        <v>12563</v>
      </c>
      <c r="M2154" s="12">
        <v>5.0419999999999996E-3</v>
      </c>
      <c r="N2154" s="12">
        <v>0.55540400000000001</v>
      </c>
      <c r="O2154" s="12">
        <v>2.297418</v>
      </c>
      <c r="P2154" s="12">
        <v>0.53189799999999998</v>
      </c>
    </row>
    <row r="2155" spans="1:16" hidden="1" x14ac:dyDescent="0.2">
      <c r="A2155" s="12" t="s">
        <v>12491</v>
      </c>
      <c r="B2155" s="12" t="s">
        <v>12491</v>
      </c>
      <c r="C2155" s="12" t="s">
        <v>12491</v>
      </c>
      <c r="D2155" s="12" t="s">
        <v>12491</v>
      </c>
      <c r="E2155" s="12" t="s">
        <v>12491</v>
      </c>
      <c r="F2155" s="12" t="s">
        <v>12491</v>
      </c>
      <c r="G2155" s="12" t="s">
        <v>6686</v>
      </c>
      <c r="H2155" s="12" t="s">
        <v>12491</v>
      </c>
      <c r="I2155" s="12" t="s">
        <v>12491</v>
      </c>
      <c r="J2155" s="12" t="s">
        <v>12491</v>
      </c>
      <c r="K2155" s="12" t="s">
        <v>12561</v>
      </c>
      <c r="L2155" s="12" t="s">
        <v>12491</v>
      </c>
      <c r="M2155" s="12" t="s">
        <v>12491</v>
      </c>
      <c r="N2155" s="12" t="s">
        <v>12491</v>
      </c>
      <c r="O2155" s="12" t="s">
        <v>12491</v>
      </c>
      <c r="P2155" s="12">
        <v>0.53189799999999998</v>
      </c>
    </row>
    <row r="2156" spans="1:16" x14ac:dyDescent="0.2">
      <c r="A2156" s="12" t="s">
        <v>5552</v>
      </c>
      <c r="B2156" s="12" t="s">
        <v>5553</v>
      </c>
      <c r="C2156" s="12" t="s">
        <v>3010</v>
      </c>
      <c r="D2156" s="12" t="s">
        <v>3011</v>
      </c>
      <c r="E2156" s="12" t="s">
        <v>3012</v>
      </c>
      <c r="F2156" s="12" t="s">
        <v>3013</v>
      </c>
      <c r="G2156" s="12" t="s">
        <v>11028</v>
      </c>
      <c r="H2156" s="12" t="s">
        <v>11595</v>
      </c>
      <c r="I2156" s="12">
        <v>138</v>
      </c>
      <c r="J2156" s="12" t="s">
        <v>12488</v>
      </c>
      <c r="K2156" s="12" t="s">
        <v>15222</v>
      </c>
      <c r="L2156" s="12" t="s">
        <v>15223</v>
      </c>
      <c r="M2156" s="12">
        <v>4.5770000000000003E-3</v>
      </c>
      <c r="N2156" s="12">
        <v>0.53173300000000001</v>
      </c>
      <c r="O2156" s="12">
        <v>2.339442</v>
      </c>
      <c r="P2156" s="12">
        <v>0.53173300000000001</v>
      </c>
    </row>
    <row r="2157" spans="1:16" hidden="1" x14ac:dyDescent="0.2">
      <c r="A2157" s="12" t="s">
        <v>12491</v>
      </c>
      <c r="B2157" s="12" t="s">
        <v>12491</v>
      </c>
      <c r="C2157" s="12" t="s">
        <v>12491</v>
      </c>
      <c r="D2157" s="12" t="s">
        <v>12491</v>
      </c>
      <c r="E2157" s="12" t="s">
        <v>12491</v>
      </c>
      <c r="F2157" s="12" t="s">
        <v>12491</v>
      </c>
      <c r="G2157" s="12" t="s">
        <v>6686</v>
      </c>
      <c r="H2157" s="12" t="s">
        <v>12491</v>
      </c>
      <c r="I2157" s="12" t="s">
        <v>12491</v>
      </c>
      <c r="J2157" s="12" t="s">
        <v>12491</v>
      </c>
      <c r="K2157" s="12" t="s">
        <v>15222</v>
      </c>
      <c r="L2157" s="12" t="s">
        <v>12491</v>
      </c>
      <c r="M2157" s="12" t="s">
        <v>12491</v>
      </c>
      <c r="N2157" s="12" t="s">
        <v>12491</v>
      </c>
      <c r="O2157" s="12" t="s">
        <v>12491</v>
      </c>
      <c r="P2157" s="12">
        <v>0.53173300000000001</v>
      </c>
    </row>
    <row r="2158" spans="1:16" hidden="1" x14ac:dyDescent="0.2">
      <c r="A2158" s="12" t="s">
        <v>12491</v>
      </c>
      <c r="B2158" s="12" t="s">
        <v>12491</v>
      </c>
      <c r="C2158" s="12" t="s">
        <v>12491</v>
      </c>
      <c r="D2158" s="12" t="s">
        <v>12491</v>
      </c>
      <c r="E2158" s="12" t="s">
        <v>12491</v>
      </c>
      <c r="F2158" s="12" t="s">
        <v>12491</v>
      </c>
      <c r="G2158" s="12" t="s">
        <v>22</v>
      </c>
      <c r="H2158" s="12" t="s">
        <v>12491</v>
      </c>
      <c r="I2158" s="12" t="s">
        <v>12491</v>
      </c>
      <c r="J2158" s="12" t="s">
        <v>12491</v>
      </c>
      <c r="K2158" s="12" t="s">
        <v>15222</v>
      </c>
      <c r="L2158" s="12" t="s">
        <v>12491</v>
      </c>
      <c r="M2158" s="12" t="s">
        <v>12491</v>
      </c>
      <c r="N2158" s="12" t="s">
        <v>12491</v>
      </c>
      <c r="O2158" s="12" t="s">
        <v>12491</v>
      </c>
      <c r="P2158" s="12">
        <v>0.53173300000000001</v>
      </c>
    </row>
    <row r="2159" spans="1:16" hidden="1" x14ac:dyDescent="0.2">
      <c r="A2159" s="12" t="s">
        <v>6757</v>
      </c>
      <c r="B2159" s="12" t="s">
        <v>6758</v>
      </c>
      <c r="C2159" s="12" t="s">
        <v>2472</v>
      </c>
      <c r="D2159" s="12" t="s">
        <v>2473</v>
      </c>
      <c r="E2159" s="12" t="s">
        <v>2474</v>
      </c>
      <c r="F2159" s="12" t="s">
        <v>2475</v>
      </c>
      <c r="G2159" s="12" t="s">
        <v>6686</v>
      </c>
      <c r="H2159" s="12" t="s">
        <v>11525</v>
      </c>
      <c r="I2159" s="12">
        <v>100</v>
      </c>
      <c r="J2159" s="12" t="s">
        <v>12488</v>
      </c>
      <c r="K2159" s="12" t="s">
        <v>14921</v>
      </c>
      <c r="L2159" s="12" t="s">
        <v>14922</v>
      </c>
      <c r="M2159" s="12">
        <v>3.5159999999999997E-2</v>
      </c>
      <c r="N2159" s="12">
        <v>0.53146499999999997</v>
      </c>
      <c r="O2159" s="12">
        <v>1.453956</v>
      </c>
      <c r="P2159" s="12">
        <v>0.53146499999999997</v>
      </c>
    </row>
    <row r="2160" spans="1:16" hidden="1" x14ac:dyDescent="0.2">
      <c r="A2160" s="12" t="s">
        <v>12491</v>
      </c>
      <c r="B2160" s="12" t="s">
        <v>12491</v>
      </c>
      <c r="C2160" s="12" t="s">
        <v>12491</v>
      </c>
      <c r="D2160" s="12" t="s">
        <v>12491</v>
      </c>
      <c r="E2160" s="12" t="s">
        <v>12491</v>
      </c>
      <c r="F2160" s="12" t="s">
        <v>12491</v>
      </c>
      <c r="G2160" s="12" t="s">
        <v>11028</v>
      </c>
      <c r="H2160" s="12" t="s">
        <v>12491</v>
      </c>
      <c r="I2160" s="12" t="s">
        <v>12491</v>
      </c>
      <c r="J2160" s="12" t="s">
        <v>12491</v>
      </c>
      <c r="K2160" s="12" t="s">
        <v>14921</v>
      </c>
      <c r="L2160" s="12" t="s">
        <v>12491</v>
      </c>
      <c r="M2160" s="12" t="s">
        <v>12491</v>
      </c>
      <c r="N2160" s="12" t="s">
        <v>12491</v>
      </c>
      <c r="O2160" s="12" t="s">
        <v>12491</v>
      </c>
      <c r="P2160" s="12">
        <v>0.53146499999999997</v>
      </c>
    </row>
    <row r="2161" spans="1:16" hidden="1" x14ac:dyDescent="0.2">
      <c r="A2161" s="12" t="s">
        <v>12491</v>
      </c>
      <c r="B2161" s="12" t="s">
        <v>12491</v>
      </c>
      <c r="C2161" s="12" t="s">
        <v>12491</v>
      </c>
      <c r="D2161" s="12" t="s">
        <v>12491</v>
      </c>
      <c r="E2161" s="12" t="s">
        <v>12491</v>
      </c>
      <c r="F2161" s="12" t="s">
        <v>12491</v>
      </c>
      <c r="G2161" s="12" t="s">
        <v>22</v>
      </c>
      <c r="H2161" s="12" t="s">
        <v>12491</v>
      </c>
      <c r="I2161" s="12" t="s">
        <v>12491</v>
      </c>
      <c r="J2161" s="12" t="s">
        <v>12491</v>
      </c>
      <c r="K2161" s="12" t="s">
        <v>14921</v>
      </c>
      <c r="L2161" s="12" t="s">
        <v>12491</v>
      </c>
      <c r="M2161" s="12" t="s">
        <v>12491</v>
      </c>
      <c r="N2161" s="12" t="s">
        <v>12491</v>
      </c>
      <c r="O2161" s="12" t="s">
        <v>12491</v>
      </c>
      <c r="P2161" s="12">
        <v>0.53146499999999997</v>
      </c>
    </row>
    <row r="2162" spans="1:16" hidden="1" x14ac:dyDescent="0.2">
      <c r="A2162" s="12" t="s">
        <v>2966</v>
      </c>
      <c r="B2162" s="12" t="s">
        <v>2967</v>
      </c>
      <c r="C2162" s="12" t="s">
        <v>2968</v>
      </c>
      <c r="D2162" s="12" t="s">
        <v>2969</v>
      </c>
      <c r="E2162" s="12" t="s">
        <v>2970</v>
      </c>
      <c r="F2162" s="12" t="s">
        <v>2971</v>
      </c>
      <c r="G2162" s="12" t="s">
        <v>22</v>
      </c>
      <c r="H2162" s="12" t="s">
        <v>11589</v>
      </c>
      <c r="I2162" s="12">
        <v>1938</v>
      </c>
      <c r="J2162" s="12" t="s">
        <v>12488</v>
      </c>
      <c r="K2162" s="12" t="s">
        <v>15509</v>
      </c>
      <c r="L2162" s="12" t="s">
        <v>15510</v>
      </c>
      <c r="M2162" s="12">
        <v>1.54E-4</v>
      </c>
      <c r="N2162" s="12">
        <v>0.62865400000000005</v>
      </c>
      <c r="O2162" s="12">
        <v>3.8138130000000001</v>
      </c>
      <c r="P2162" s="12">
        <v>0.53029700000000002</v>
      </c>
    </row>
    <row r="2163" spans="1:16" x14ac:dyDescent="0.2">
      <c r="A2163" s="12" t="s">
        <v>2966</v>
      </c>
      <c r="B2163" s="12" t="s">
        <v>2967</v>
      </c>
      <c r="C2163" s="12" t="s">
        <v>2968</v>
      </c>
      <c r="D2163" s="12" t="s">
        <v>2969</v>
      </c>
      <c r="E2163" s="12" t="s">
        <v>2970</v>
      </c>
      <c r="F2163" s="12" t="s">
        <v>2971</v>
      </c>
      <c r="G2163" s="12" t="s">
        <v>11028</v>
      </c>
      <c r="H2163" s="12" t="s">
        <v>11589</v>
      </c>
      <c r="I2163" s="12">
        <v>1938</v>
      </c>
      <c r="J2163" s="12" t="s">
        <v>12488</v>
      </c>
      <c r="K2163" s="12" t="s">
        <v>15509</v>
      </c>
      <c r="L2163" s="12" t="s">
        <v>15511</v>
      </c>
      <c r="M2163" s="12">
        <v>8.3239999999999998E-3</v>
      </c>
      <c r="N2163" s="12">
        <v>0.43193999999999999</v>
      </c>
      <c r="O2163" s="12">
        <v>2.0796779999999999</v>
      </c>
      <c r="P2163" s="12">
        <v>0.53029700000000002</v>
      </c>
    </row>
    <row r="2164" spans="1:16" hidden="1" x14ac:dyDescent="0.2">
      <c r="A2164" s="12" t="s">
        <v>12491</v>
      </c>
      <c r="B2164" s="12" t="s">
        <v>12491</v>
      </c>
      <c r="C2164" s="12" t="s">
        <v>12491</v>
      </c>
      <c r="D2164" s="12" t="s">
        <v>12491</v>
      </c>
      <c r="E2164" s="12" t="s">
        <v>12491</v>
      </c>
      <c r="F2164" s="12" t="s">
        <v>12491</v>
      </c>
      <c r="G2164" s="12" t="s">
        <v>6686</v>
      </c>
      <c r="H2164" s="12" t="s">
        <v>12491</v>
      </c>
      <c r="I2164" s="12" t="s">
        <v>12491</v>
      </c>
      <c r="J2164" s="12" t="s">
        <v>12491</v>
      </c>
      <c r="K2164" s="12" t="s">
        <v>15509</v>
      </c>
      <c r="L2164" s="12" t="s">
        <v>12491</v>
      </c>
      <c r="M2164" s="12" t="s">
        <v>12491</v>
      </c>
      <c r="N2164" s="12" t="s">
        <v>12491</v>
      </c>
      <c r="O2164" s="12" t="s">
        <v>12491</v>
      </c>
      <c r="P2164" s="12">
        <v>0.53029700000000002</v>
      </c>
    </row>
    <row r="2165" spans="1:16" hidden="1" x14ac:dyDescent="0.2">
      <c r="A2165" s="12" t="s">
        <v>6759</v>
      </c>
      <c r="B2165" s="12" t="s">
        <v>6760</v>
      </c>
      <c r="C2165" s="12" t="s">
        <v>4633</v>
      </c>
      <c r="D2165" s="12" t="s">
        <v>4634</v>
      </c>
      <c r="E2165" s="12" t="s">
        <v>4635</v>
      </c>
      <c r="F2165" s="12" t="s">
        <v>4636</v>
      </c>
      <c r="G2165" s="12" t="s">
        <v>6686</v>
      </c>
      <c r="H2165" s="12" t="s">
        <v>11778</v>
      </c>
      <c r="I2165" s="12">
        <v>184</v>
      </c>
      <c r="J2165" s="12" t="s">
        <v>12488</v>
      </c>
      <c r="K2165" s="12" t="s">
        <v>14140</v>
      </c>
      <c r="L2165" s="12" t="s">
        <v>14141</v>
      </c>
      <c r="M2165" s="12">
        <v>1.0057999999999999E-2</v>
      </c>
      <c r="N2165" s="12">
        <v>0.52919000000000005</v>
      </c>
      <c r="O2165" s="12">
        <v>1.997484</v>
      </c>
      <c r="P2165" s="12">
        <v>0.52919000000000005</v>
      </c>
    </row>
    <row r="2166" spans="1:16" hidden="1" x14ac:dyDescent="0.2">
      <c r="A2166" s="12" t="s">
        <v>12491</v>
      </c>
      <c r="B2166" s="12" t="s">
        <v>12491</v>
      </c>
      <c r="C2166" s="12" t="s">
        <v>12491</v>
      </c>
      <c r="D2166" s="12" t="s">
        <v>12491</v>
      </c>
      <c r="E2166" s="12" t="s">
        <v>12491</v>
      </c>
      <c r="F2166" s="12" t="s">
        <v>12491</v>
      </c>
      <c r="G2166" s="12" t="s">
        <v>11028</v>
      </c>
      <c r="H2166" s="12" t="s">
        <v>12491</v>
      </c>
      <c r="I2166" s="12" t="s">
        <v>12491</v>
      </c>
      <c r="J2166" s="12" t="s">
        <v>12491</v>
      </c>
      <c r="K2166" s="12" t="s">
        <v>14140</v>
      </c>
      <c r="L2166" s="12" t="s">
        <v>12491</v>
      </c>
      <c r="M2166" s="12" t="s">
        <v>12491</v>
      </c>
      <c r="N2166" s="12" t="s">
        <v>12491</v>
      </c>
      <c r="O2166" s="12" t="s">
        <v>12491</v>
      </c>
      <c r="P2166" s="12">
        <v>0.52919000000000005</v>
      </c>
    </row>
    <row r="2167" spans="1:16" hidden="1" x14ac:dyDescent="0.2">
      <c r="A2167" s="12" t="s">
        <v>12491</v>
      </c>
      <c r="B2167" s="12" t="s">
        <v>12491</v>
      </c>
      <c r="C2167" s="12" t="s">
        <v>12491</v>
      </c>
      <c r="D2167" s="12" t="s">
        <v>12491</v>
      </c>
      <c r="E2167" s="12" t="s">
        <v>12491</v>
      </c>
      <c r="F2167" s="12" t="s">
        <v>12491</v>
      </c>
      <c r="G2167" s="12" t="s">
        <v>22</v>
      </c>
      <c r="H2167" s="12" t="s">
        <v>12491</v>
      </c>
      <c r="I2167" s="12" t="s">
        <v>12491</v>
      </c>
      <c r="J2167" s="12" t="s">
        <v>12491</v>
      </c>
      <c r="K2167" s="12" t="s">
        <v>14140</v>
      </c>
      <c r="L2167" s="12" t="s">
        <v>12491</v>
      </c>
      <c r="M2167" s="12" t="s">
        <v>12491</v>
      </c>
      <c r="N2167" s="12" t="s">
        <v>12491</v>
      </c>
      <c r="O2167" s="12" t="s">
        <v>12491</v>
      </c>
      <c r="P2167" s="12">
        <v>0.52919000000000005</v>
      </c>
    </row>
    <row r="2168" spans="1:16" hidden="1" x14ac:dyDescent="0.2">
      <c r="A2168" s="12" t="s">
        <v>4003</v>
      </c>
      <c r="B2168" s="12" t="s">
        <v>4004</v>
      </c>
      <c r="C2168" s="12" t="s">
        <v>4005</v>
      </c>
      <c r="D2168" s="12" t="s">
        <v>4006</v>
      </c>
      <c r="E2168" s="12" t="s">
        <v>4007</v>
      </c>
      <c r="F2168" s="12" t="s">
        <v>4008</v>
      </c>
      <c r="G2168" s="12" t="s">
        <v>22</v>
      </c>
      <c r="H2168" s="12" t="s">
        <v>11711</v>
      </c>
      <c r="I2168" s="12">
        <v>479</v>
      </c>
      <c r="J2168" s="12" t="s">
        <v>12488</v>
      </c>
      <c r="K2168" s="12" t="s">
        <v>12665</v>
      </c>
      <c r="L2168" s="12" t="s">
        <v>12666</v>
      </c>
      <c r="M2168" s="16">
        <v>6.0699999999999998E-5</v>
      </c>
      <c r="N2168" s="12">
        <v>0.337588</v>
      </c>
      <c r="O2168" s="12">
        <v>4.216863</v>
      </c>
      <c r="P2168" s="12">
        <v>0.52829099999999996</v>
      </c>
    </row>
    <row r="2169" spans="1:16" x14ac:dyDescent="0.2">
      <c r="A2169" s="12" t="s">
        <v>4003</v>
      </c>
      <c r="B2169" s="12" t="s">
        <v>4004</v>
      </c>
      <c r="C2169" s="12" t="s">
        <v>4005</v>
      </c>
      <c r="D2169" s="12" t="s">
        <v>4006</v>
      </c>
      <c r="E2169" s="12" t="s">
        <v>4007</v>
      </c>
      <c r="F2169" s="12" t="s">
        <v>4008</v>
      </c>
      <c r="G2169" s="12" t="s">
        <v>11028</v>
      </c>
      <c r="H2169" s="12" t="s">
        <v>11711</v>
      </c>
      <c r="I2169" s="12">
        <v>479</v>
      </c>
      <c r="J2169" s="12" t="s">
        <v>12488</v>
      </c>
      <c r="K2169" s="12" t="s">
        <v>12665</v>
      </c>
      <c r="L2169" s="12" t="s">
        <v>12667</v>
      </c>
      <c r="M2169" s="12">
        <v>3.9240000000000004E-3</v>
      </c>
      <c r="N2169" s="12">
        <v>0.71899299999999999</v>
      </c>
      <c r="O2169" s="12">
        <v>2.406234</v>
      </c>
      <c r="P2169" s="12">
        <v>0.52829099999999996</v>
      </c>
    </row>
    <row r="2170" spans="1:16" hidden="1" x14ac:dyDescent="0.2">
      <c r="A2170" s="12" t="s">
        <v>12491</v>
      </c>
      <c r="B2170" s="12" t="s">
        <v>12491</v>
      </c>
      <c r="C2170" s="12" t="s">
        <v>12491</v>
      </c>
      <c r="D2170" s="12" t="s">
        <v>12491</v>
      </c>
      <c r="E2170" s="12" t="s">
        <v>12491</v>
      </c>
      <c r="F2170" s="12" t="s">
        <v>12491</v>
      </c>
      <c r="G2170" s="12" t="s">
        <v>6686</v>
      </c>
      <c r="H2170" s="12" t="s">
        <v>12491</v>
      </c>
      <c r="I2170" s="12" t="s">
        <v>12491</v>
      </c>
      <c r="J2170" s="12" t="s">
        <v>12491</v>
      </c>
      <c r="K2170" s="12" t="s">
        <v>12665</v>
      </c>
      <c r="L2170" s="12" t="s">
        <v>12491</v>
      </c>
      <c r="M2170" s="12" t="s">
        <v>12491</v>
      </c>
      <c r="N2170" s="12" t="s">
        <v>12491</v>
      </c>
      <c r="O2170" s="12" t="s">
        <v>12491</v>
      </c>
      <c r="P2170" s="12">
        <v>0.52829099999999996</v>
      </c>
    </row>
    <row r="2171" spans="1:16" hidden="1" x14ac:dyDescent="0.2">
      <c r="A2171" s="12" t="s">
        <v>2914</v>
      </c>
      <c r="B2171" s="12" t="s">
        <v>2915</v>
      </c>
      <c r="C2171" s="12" t="s">
        <v>2916</v>
      </c>
      <c r="D2171" s="12" t="s">
        <v>2917</v>
      </c>
      <c r="E2171" s="12" t="s">
        <v>2918</v>
      </c>
      <c r="F2171" s="12" t="s">
        <v>2919</v>
      </c>
      <c r="G2171" s="12" t="s">
        <v>22</v>
      </c>
      <c r="H2171" s="12" t="s">
        <v>11582</v>
      </c>
      <c r="I2171" s="12">
        <v>159</v>
      </c>
      <c r="J2171" s="12" t="s">
        <v>12488</v>
      </c>
      <c r="K2171" s="12" t="s">
        <v>14554</v>
      </c>
      <c r="L2171" s="12" t="s">
        <v>14555</v>
      </c>
      <c r="M2171" s="12">
        <v>1.3873E-2</v>
      </c>
      <c r="N2171" s="12">
        <v>0.642231</v>
      </c>
      <c r="O2171" s="12">
        <v>1.8578399999999999</v>
      </c>
      <c r="P2171" s="12">
        <v>0.52671000000000001</v>
      </c>
    </row>
    <row r="2172" spans="1:16" hidden="1" x14ac:dyDescent="0.2">
      <c r="A2172" s="12" t="s">
        <v>2914</v>
      </c>
      <c r="B2172" s="12" t="s">
        <v>2915</v>
      </c>
      <c r="C2172" s="12" t="s">
        <v>2916</v>
      </c>
      <c r="D2172" s="12" t="s">
        <v>2917</v>
      </c>
      <c r="E2172" s="12" t="s">
        <v>2918</v>
      </c>
      <c r="F2172" s="12" t="s">
        <v>2919</v>
      </c>
      <c r="G2172" s="12" t="s">
        <v>6686</v>
      </c>
      <c r="H2172" s="12" t="s">
        <v>11582</v>
      </c>
      <c r="I2172" s="12">
        <v>159</v>
      </c>
      <c r="J2172" s="12" t="s">
        <v>12488</v>
      </c>
      <c r="K2172" s="12" t="s">
        <v>14554</v>
      </c>
      <c r="L2172" s="12" t="s">
        <v>14556</v>
      </c>
      <c r="M2172" s="12">
        <v>1.9231000000000002E-2</v>
      </c>
      <c r="N2172" s="12">
        <v>0.411188</v>
      </c>
      <c r="O2172" s="12">
        <v>1.7159990000000001</v>
      </c>
      <c r="P2172" s="12">
        <v>0.52671000000000001</v>
      </c>
    </row>
    <row r="2173" spans="1:16" hidden="1" x14ac:dyDescent="0.2">
      <c r="A2173" s="12" t="s">
        <v>12491</v>
      </c>
      <c r="B2173" s="12" t="s">
        <v>12491</v>
      </c>
      <c r="C2173" s="12" t="s">
        <v>12491</v>
      </c>
      <c r="D2173" s="12" t="s">
        <v>12491</v>
      </c>
      <c r="E2173" s="12" t="s">
        <v>12491</v>
      </c>
      <c r="F2173" s="12" t="s">
        <v>12491</v>
      </c>
      <c r="G2173" s="12" t="s">
        <v>11028</v>
      </c>
      <c r="H2173" s="12" t="s">
        <v>12491</v>
      </c>
      <c r="I2173" s="12" t="s">
        <v>12491</v>
      </c>
      <c r="J2173" s="12" t="s">
        <v>12491</v>
      </c>
      <c r="K2173" s="12" t="s">
        <v>14554</v>
      </c>
      <c r="L2173" s="12" t="s">
        <v>12491</v>
      </c>
      <c r="M2173" s="12" t="s">
        <v>12491</v>
      </c>
      <c r="N2173" s="12" t="s">
        <v>12491</v>
      </c>
      <c r="O2173" s="12" t="s">
        <v>12491</v>
      </c>
      <c r="P2173" s="12">
        <v>0.52671000000000001</v>
      </c>
    </row>
    <row r="2174" spans="1:16" hidden="1" x14ac:dyDescent="0.2">
      <c r="A2174" s="12" t="s">
        <v>2133</v>
      </c>
      <c r="B2174" s="12" t="s">
        <v>2134</v>
      </c>
      <c r="C2174" s="12" t="s">
        <v>2135</v>
      </c>
      <c r="D2174" s="12" t="s">
        <v>2136</v>
      </c>
      <c r="E2174" s="12" t="s">
        <v>2137</v>
      </c>
      <c r="F2174" s="12" t="s">
        <v>2138</v>
      </c>
      <c r="G2174" s="12" t="s">
        <v>22</v>
      </c>
      <c r="H2174" s="12" t="s">
        <v>11479</v>
      </c>
      <c r="I2174" s="12">
        <v>83</v>
      </c>
      <c r="J2174" s="12" t="s">
        <v>12488</v>
      </c>
      <c r="K2174" s="12" t="s">
        <v>14301</v>
      </c>
      <c r="L2174" s="12" t="s">
        <v>14302</v>
      </c>
      <c r="M2174" s="12">
        <v>9.1399999999999999E-4</v>
      </c>
      <c r="N2174" s="12">
        <v>0.799396</v>
      </c>
      <c r="O2174" s="12">
        <v>3.0389170000000001</v>
      </c>
      <c r="P2174" s="12">
        <v>0.52534700000000001</v>
      </c>
    </row>
    <row r="2175" spans="1:16" hidden="1" x14ac:dyDescent="0.2">
      <c r="A2175" s="12" t="s">
        <v>2133</v>
      </c>
      <c r="B2175" s="12" t="s">
        <v>2134</v>
      </c>
      <c r="C2175" s="12" t="s">
        <v>2135</v>
      </c>
      <c r="D2175" s="12" t="s">
        <v>2136</v>
      </c>
      <c r="E2175" s="12" t="s">
        <v>2137</v>
      </c>
      <c r="F2175" s="12" t="s">
        <v>2138</v>
      </c>
      <c r="G2175" s="12" t="s">
        <v>6686</v>
      </c>
      <c r="H2175" s="12" t="s">
        <v>11479</v>
      </c>
      <c r="I2175" s="12">
        <v>83</v>
      </c>
      <c r="J2175" s="12" t="s">
        <v>12488</v>
      </c>
      <c r="K2175" s="12" t="s">
        <v>14301</v>
      </c>
      <c r="L2175" s="12" t="s">
        <v>14303</v>
      </c>
      <c r="M2175" s="12">
        <v>3.5309999999999999E-3</v>
      </c>
      <c r="N2175" s="12">
        <v>0.283858</v>
      </c>
      <c r="O2175" s="12">
        <v>2.4521039999999998</v>
      </c>
      <c r="P2175" s="12">
        <v>0.52534700000000001</v>
      </c>
    </row>
    <row r="2176" spans="1:16" x14ac:dyDescent="0.2">
      <c r="A2176" s="12" t="s">
        <v>2133</v>
      </c>
      <c r="B2176" s="12" t="s">
        <v>2134</v>
      </c>
      <c r="C2176" s="12" t="s">
        <v>2135</v>
      </c>
      <c r="D2176" s="12" t="s">
        <v>2136</v>
      </c>
      <c r="E2176" s="12" t="s">
        <v>2137</v>
      </c>
      <c r="F2176" s="12" t="s">
        <v>2138</v>
      </c>
      <c r="G2176" s="12" t="s">
        <v>11028</v>
      </c>
      <c r="H2176" s="12" t="s">
        <v>11479</v>
      </c>
      <c r="I2176" s="12">
        <v>83</v>
      </c>
      <c r="J2176" s="12" t="s">
        <v>12488</v>
      </c>
      <c r="K2176" s="12" t="s">
        <v>14301</v>
      </c>
      <c r="L2176" s="12" t="s">
        <v>14304</v>
      </c>
      <c r="M2176" s="12">
        <v>1.17E-4</v>
      </c>
      <c r="N2176" s="12">
        <v>0.49278699999999998</v>
      </c>
      <c r="O2176" s="12">
        <v>3.9312260000000001</v>
      </c>
      <c r="P2176" s="12">
        <v>0.52534700000000001</v>
      </c>
    </row>
    <row r="2177" spans="1:16" hidden="1" x14ac:dyDescent="0.2">
      <c r="A2177" s="12" t="s">
        <v>3449</v>
      </c>
      <c r="B2177" s="12" t="s">
        <v>3450</v>
      </c>
      <c r="C2177" s="12" t="s">
        <v>3451</v>
      </c>
      <c r="D2177" s="12" t="s">
        <v>3452</v>
      </c>
      <c r="E2177" s="12" t="s">
        <v>3453</v>
      </c>
      <c r="F2177" s="12" t="s">
        <v>3454</v>
      </c>
      <c r="G2177" s="12" t="s">
        <v>22</v>
      </c>
      <c r="H2177" s="12" t="s">
        <v>11649</v>
      </c>
      <c r="I2177" s="12">
        <v>99</v>
      </c>
      <c r="J2177" s="12" t="s">
        <v>12488</v>
      </c>
      <c r="K2177" s="12" t="s">
        <v>14279</v>
      </c>
      <c r="L2177" s="12" t="s">
        <v>14280</v>
      </c>
      <c r="M2177" s="12">
        <v>3.3812000000000002E-2</v>
      </c>
      <c r="N2177" s="12">
        <v>0.52497899999999997</v>
      </c>
      <c r="O2177" s="12">
        <v>1.4709350000000001</v>
      </c>
      <c r="P2177" s="12">
        <v>0.52497899999999997</v>
      </c>
    </row>
    <row r="2178" spans="1:16" hidden="1" x14ac:dyDescent="0.2">
      <c r="A2178" s="12" t="s">
        <v>12491</v>
      </c>
      <c r="B2178" s="12" t="s">
        <v>12491</v>
      </c>
      <c r="C2178" s="12" t="s">
        <v>12491</v>
      </c>
      <c r="D2178" s="12" t="s">
        <v>12491</v>
      </c>
      <c r="E2178" s="12" t="s">
        <v>12491</v>
      </c>
      <c r="F2178" s="12" t="s">
        <v>12491</v>
      </c>
      <c r="G2178" s="12" t="s">
        <v>6686</v>
      </c>
      <c r="H2178" s="12" t="s">
        <v>12491</v>
      </c>
      <c r="I2178" s="12" t="s">
        <v>12491</v>
      </c>
      <c r="J2178" s="12" t="s">
        <v>12491</v>
      </c>
      <c r="K2178" s="12" t="s">
        <v>14279</v>
      </c>
      <c r="L2178" s="12" t="s">
        <v>12491</v>
      </c>
      <c r="M2178" s="12" t="s">
        <v>12491</v>
      </c>
      <c r="N2178" s="12" t="s">
        <v>12491</v>
      </c>
      <c r="O2178" s="12" t="s">
        <v>12491</v>
      </c>
      <c r="P2178" s="12">
        <v>0.52497899999999997</v>
      </c>
    </row>
    <row r="2179" spans="1:16" hidden="1" x14ac:dyDescent="0.2">
      <c r="A2179" s="12" t="s">
        <v>12491</v>
      </c>
      <c r="B2179" s="12" t="s">
        <v>12491</v>
      </c>
      <c r="C2179" s="12" t="s">
        <v>12491</v>
      </c>
      <c r="D2179" s="12" t="s">
        <v>12491</v>
      </c>
      <c r="E2179" s="12" t="s">
        <v>12491</v>
      </c>
      <c r="F2179" s="12" t="s">
        <v>12491</v>
      </c>
      <c r="G2179" s="12" t="s">
        <v>11028</v>
      </c>
      <c r="H2179" s="12" t="s">
        <v>12491</v>
      </c>
      <c r="I2179" s="12" t="s">
        <v>12491</v>
      </c>
      <c r="J2179" s="12" t="s">
        <v>12491</v>
      </c>
      <c r="K2179" s="12" t="s">
        <v>14279</v>
      </c>
      <c r="L2179" s="12" t="s">
        <v>12491</v>
      </c>
      <c r="M2179" s="12" t="s">
        <v>12491</v>
      </c>
      <c r="N2179" s="12" t="s">
        <v>12491</v>
      </c>
      <c r="O2179" s="12" t="s">
        <v>12491</v>
      </c>
      <c r="P2179" s="12">
        <v>0.52497899999999997</v>
      </c>
    </row>
    <row r="2180" spans="1:16" hidden="1" x14ac:dyDescent="0.2">
      <c r="A2180" s="12" t="s">
        <v>2268</v>
      </c>
      <c r="B2180" s="12" t="s">
        <v>2269</v>
      </c>
      <c r="C2180" s="12" t="s">
        <v>2270</v>
      </c>
      <c r="D2180" s="12" t="s">
        <v>2271</v>
      </c>
      <c r="E2180" s="12" t="s">
        <v>2272</v>
      </c>
      <c r="F2180" s="12" t="s">
        <v>2273</v>
      </c>
      <c r="G2180" s="12" t="s">
        <v>22</v>
      </c>
      <c r="H2180" s="12" t="s">
        <v>11498</v>
      </c>
      <c r="I2180" s="12">
        <v>559</v>
      </c>
      <c r="J2180" s="12" t="s">
        <v>12488</v>
      </c>
      <c r="K2180" s="12" t="s">
        <v>15367</v>
      </c>
      <c r="L2180" s="12" t="s">
        <v>15368</v>
      </c>
      <c r="M2180" s="12">
        <v>2.2322000000000002E-2</v>
      </c>
      <c r="N2180" s="12">
        <v>0.77396399999999999</v>
      </c>
      <c r="O2180" s="12">
        <v>1.6512640000000001</v>
      </c>
      <c r="P2180" s="12">
        <v>0.524648</v>
      </c>
    </row>
    <row r="2181" spans="1:16" hidden="1" x14ac:dyDescent="0.2">
      <c r="A2181" s="12" t="s">
        <v>2268</v>
      </c>
      <c r="B2181" s="12" t="s">
        <v>2269</v>
      </c>
      <c r="C2181" s="12" t="s">
        <v>2270</v>
      </c>
      <c r="D2181" s="12" t="s">
        <v>2271</v>
      </c>
      <c r="E2181" s="12" t="s">
        <v>2272</v>
      </c>
      <c r="F2181" s="12" t="s">
        <v>2273</v>
      </c>
      <c r="G2181" s="12" t="s">
        <v>6686</v>
      </c>
      <c r="H2181" s="12" t="s">
        <v>11498</v>
      </c>
      <c r="I2181" s="12">
        <v>559</v>
      </c>
      <c r="J2181" s="12" t="s">
        <v>12488</v>
      </c>
      <c r="K2181" s="12" t="s">
        <v>15367</v>
      </c>
      <c r="L2181" s="12" t="s">
        <v>15369</v>
      </c>
      <c r="M2181" s="12">
        <v>6.8240000000000002E-3</v>
      </c>
      <c r="N2181" s="12">
        <v>0.27533099999999999</v>
      </c>
      <c r="O2181" s="12">
        <v>2.1659860000000002</v>
      </c>
      <c r="P2181" s="12">
        <v>0.524648</v>
      </c>
    </row>
    <row r="2182" spans="1:16" hidden="1" x14ac:dyDescent="0.2">
      <c r="A2182" s="12" t="s">
        <v>12491</v>
      </c>
      <c r="B2182" s="12" t="s">
        <v>12491</v>
      </c>
      <c r="C2182" s="12" t="s">
        <v>12491</v>
      </c>
      <c r="D2182" s="12" t="s">
        <v>12491</v>
      </c>
      <c r="E2182" s="12" t="s">
        <v>12491</v>
      </c>
      <c r="F2182" s="12" t="s">
        <v>12491</v>
      </c>
      <c r="G2182" s="12" t="s">
        <v>11028</v>
      </c>
      <c r="H2182" s="12" t="s">
        <v>12491</v>
      </c>
      <c r="I2182" s="12" t="s">
        <v>12491</v>
      </c>
      <c r="J2182" s="12" t="s">
        <v>12491</v>
      </c>
      <c r="K2182" s="12" t="s">
        <v>15367</v>
      </c>
      <c r="L2182" s="12" t="s">
        <v>12491</v>
      </c>
      <c r="M2182" s="12" t="s">
        <v>12491</v>
      </c>
      <c r="N2182" s="12" t="s">
        <v>12491</v>
      </c>
      <c r="O2182" s="12" t="s">
        <v>12491</v>
      </c>
      <c r="P2182" s="12">
        <v>0.524648</v>
      </c>
    </row>
    <row r="2183" spans="1:16" hidden="1" x14ac:dyDescent="0.2">
      <c r="A2183" s="12" t="s">
        <v>2608</v>
      </c>
      <c r="B2183" s="12" t="s">
        <v>2609</v>
      </c>
      <c r="C2183" s="12" t="s">
        <v>2514</v>
      </c>
      <c r="D2183" s="12" t="s">
        <v>2515</v>
      </c>
      <c r="E2183" s="12" t="s">
        <v>2516</v>
      </c>
      <c r="F2183" s="12" t="s">
        <v>2517</v>
      </c>
      <c r="G2183" s="12" t="s">
        <v>22</v>
      </c>
      <c r="H2183" s="12" t="s">
        <v>11530</v>
      </c>
      <c r="I2183" s="12">
        <v>55</v>
      </c>
      <c r="J2183" s="12" t="s">
        <v>12488</v>
      </c>
      <c r="K2183" s="12" t="s">
        <v>13570</v>
      </c>
      <c r="L2183" s="12" t="s">
        <v>13571</v>
      </c>
      <c r="M2183" s="12">
        <v>2.0209999999999998E-3</v>
      </c>
      <c r="N2183" s="12">
        <v>0.71275599999999995</v>
      </c>
      <c r="O2183" s="12">
        <v>2.6944620000000001</v>
      </c>
      <c r="P2183" s="12">
        <v>0.52422500000000005</v>
      </c>
    </row>
    <row r="2184" spans="1:16" hidden="1" x14ac:dyDescent="0.2">
      <c r="A2184" s="12" t="s">
        <v>2608</v>
      </c>
      <c r="B2184" s="12" t="s">
        <v>2609</v>
      </c>
      <c r="C2184" s="12" t="s">
        <v>2514</v>
      </c>
      <c r="D2184" s="12" t="s">
        <v>2515</v>
      </c>
      <c r="E2184" s="12" t="s">
        <v>2516</v>
      </c>
      <c r="F2184" s="12" t="s">
        <v>2517</v>
      </c>
      <c r="G2184" s="12" t="s">
        <v>6686</v>
      </c>
      <c r="H2184" s="12" t="s">
        <v>11530</v>
      </c>
      <c r="I2184" s="12">
        <v>55</v>
      </c>
      <c r="J2184" s="12" t="s">
        <v>12488</v>
      </c>
      <c r="K2184" s="12" t="s">
        <v>13570</v>
      </c>
      <c r="L2184" s="12" t="s">
        <v>13572</v>
      </c>
      <c r="M2184" s="12">
        <v>1.4019999999999999E-2</v>
      </c>
      <c r="N2184" s="12">
        <v>0.28632999999999997</v>
      </c>
      <c r="O2184" s="12">
        <v>1.8532580000000001</v>
      </c>
      <c r="P2184" s="12">
        <v>0.52422500000000005</v>
      </c>
    </row>
    <row r="2185" spans="1:16" x14ac:dyDescent="0.2">
      <c r="A2185" s="12" t="s">
        <v>2608</v>
      </c>
      <c r="B2185" s="12" t="s">
        <v>2609</v>
      </c>
      <c r="C2185" s="12" t="s">
        <v>2514</v>
      </c>
      <c r="D2185" s="12" t="s">
        <v>2515</v>
      </c>
      <c r="E2185" s="12" t="s">
        <v>2516</v>
      </c>
      <c r="F2185" s="12" t="s">
        <v>2517</v>
      </c>
      <c r="G2185" s="12" t="s">
        <v>11028</v>
      </c>
      <c r="H2185" s="12" t="s">
        <v>11530</v>
      </c>
      <c r="I2185" s="12">
        <v>55</v>
      </c>
      <c r="J2185" s="12" t="s">
        <v>12488</v>
      </c>
      <c r="K2185" s="12" t="s">
        <v>13570</v>
      </c>
      <c r="L2185" s="12" t="s">
        <v>13573</v>
      </c>
      <c r="M2185" s="16">
        <v>5.41E-5</v>
      </c>
      <c r="N2185" s="12">
        <v>0.57358900000000002</v>
      </c>
      <c r="O2185" s="12">
        <v>4.2670019999999997</v>
      </c>
      <c r="P2185" s="12">
        <v>0.52422500000000005</v>
      </c>
    </row>
    <row r="2186" spans="1:16" hidden="1" x14ac:dyDescent="0.2">
      <c r="A2186" s="12" t="s">
        <v>3461</v>
      </c>
      <c r="B2186" s="12" t="s">
        <v>3462</v>
      </c>
      <c r="C2186" s="12" t="s">
        <v>3463</v>
      </c>
      <c r="D2186" s="12" t="s">
        <v>3464</v>
      </c>
      <c r="E2186" s="12" t="s">
        <v>3465</v>
      </c>
      <c r="F2186" s="12" t="s">
        <v>3466</v>
      </c>
      <c r="G2186" s="12" t="s">
        <v>22</v>
      </c>
      <c r="H2186" s="12" t="s">
        <v>11651</v>
      </c>
      <c r="I2186" s="12">
        <v>181</v>
      </c>
      <c r="J2186" s="12" t="s">
        <v>12488</v>
      </c>
      <c r="K2186" s="12" t="s">
        <v>13699</v>
      </c>
      <c r="L2186" s="12" t="s">
        <v>13700</v>
      </c>
      <c r="M2186" s="12">
        <v>2.4532999999999999E-2</v>
      </c>
      <c r="N2186" s="12">
        <v>0.52417499999999995</v>
      </c>
      <c r="O2186" s="12">
        <v>1.61025</v>
      </c>
      <c r="P2186" s="12">
        <v>0.52417499999999995</v>
      </c>
    </row>
    <row r="2187" spans="1:16" hidden="1" x14ac:dyDescent="0.2">
      <c r="A2187" s="12" t="s">
        <v>12491</v>
      </c>
      <c r="B2187" s="12" t="s">
        <v>12491</v>
      </c>
      <c r="C2187" s="12" t="s">
        <v>12491</v>
      </c>
      <c r="D2187" s="12" t="s">
        <v>12491</v>
      </c>
      <c r="E2187" s="12" t="s">
        <v>12491</v>
      </c>
      <c r="F2187" s="12" t="s">
        <v>12491</v>
      </c>
      <c r="G2187" s="12" t="s">
        <v>6686</v>
      </c>
      <c r="H2187" s="12" t="s">
        <v>12491</v>
      </c>
      <c r="I2187" s="12" t="s">
        <v>12491</v>
      </c>
      <c r="J2187" s="12" t="s">
        <v>12491</v>
      </c>
      <c r="K2187" s="12" t="s">
        <v>13699</v>
      </c>
      <c r="L2187" s="12" t="s">
        <v>12491</v>
      </c>
      <c r="M2187" s="12" t="s">
        <v>12491</v>
      </c>
      <c r="N2187" s="12" t="s">
        <v>12491</v>
      </c>
      <c r="O2187" s="12" t="s">
        <v>12491</v>
      </c>
      <c r="P2187" s="12">
        <v>0.52417499999999995</v>
      </c>
    </row>
    <row r="2188" spans="1:16" hidden="1" x14ac:dyDescent="0.2">
      <c r="A2188" s="12" t="s">
        <v>12491</v>
      </c>
      <c r="B2188" s="12" t="s">
        <v>12491</v>
      </c>
      <c r="C2188" s="12" t="s">
        <v>12491</v>
      </c>
      <c r="D2188" s="12" t="s">
        <v>12491</v>
      </c>
      <c r="E2188" s="12" t="s">
        <v>12491</v>
      </c>
      <c r="F2188" s="12" t="s">
        <v>12491</v>
      </c>
      <c r="G2188" s="12" t="s">
        <v>11028</v>
      </c>
      <c r="H2188" s="12" t="s">
        <v>12491</v>
      </c>
      <c r="I2188" s="12" t="s">
        <v>12491</v>
      </c>
      <c r="J2188" s="12" t="s">
        <v>12491</v>
      </c>
      <c r="K2188" s="12" t="s">
        <v>13699</v>
      </c>
      <c r="L2188" s="12" t="s">
        <v>12491</v>
      </c>
      <c r="M2188" s="12" t="s">
        <v>12491</v>
      </c>
      <c r="N2188" s="12" t="s">
        <v>12491</v>
      </c>
      <c r="O2188" s="12" t="s">
        <v>12491</v>
      </c>
      <c r="P2188" s="12">
        <v>0.52417499999999995</v>
      </c>
    </row>
    <row r="2189" spans="1:16" hidden="1" x14ac:dyDescent="0.2">
      <c r="A2189" s="12" t="s">
        <v>6761</v>
      </c>
      <c r="B2189" s="12" t="s">
        <v>6762</v>
      </c>
      <c r="C2189" s="12" t="s">
        <v>1751</v>
      </c>
      <c r="D2189" s="12" t="s">
        <v>1752</v>
      </c>
      <c r="E2189" s="12" t="s">
        <v>1753</v>
      </c>
      <c r="F2189" s="12" t="s">
        <v>1754</v>
      </c>
      <c r="G2189" s="12" t="s">
        <v>6686</v>
      </c>
      <c r="H2189" s="12" t="s">
        <v>11427</v>
      </c>
      <c r="I2189" s="12">
        <v>19</v>
      </c>
      <c r="J2189" s="12" t="s">
        <v>12488</v>
      </c>
      <c r="K2189" s="12" t="s">
        <v>14390</v>
      </c>
      <c r="L2189" s="12" t="s">
        <v>14391</v>
      </c>
      <c r="M2189" s="12">
        <v>7.9600000000000005E-4</v>
      </c>
      <c r="N2189" s="12">
        <v>0.523532</v>
      </c>
      <c r="O2189" s="12">
        <v>3.0988250000000002</v>
      </c>
      <c r="P2189" s="12">
        <v>0.523532</v>
      </c>
    </row>
    <row r="2190" spans="1:16" hidden="1" x14ac:dyDescent="0.2">
      <c r="A2190" s="12" t="s">
        <v>12491</v>
      </c>
      <c r="B2190" s="12" t="s">
        <v>12491</v>
      </c>
      <c r="C2190" s="12" t="s">
        <v>12491</v>
      </c>
      <c r="D2190" s="12" t="s">
        <v>12491</v>
      </c>
      <c r="E2190" s="12" t="s">
        <v>12491</v>
      </c>
      <c r="F2190" s="12" t="s">
        <v>12491</v>
      </c>
      <c r="G2190" s="12" t="s">
        <v>11028</v>
      </c>
      <c r="H2190" s="12" t="s">
        <v>12491</v>
      </c>
      <c r="I2190" s="12" t="s">
        <v>12491</v>
      </c>
      <c r="J2190" s="12" t="s">
        <v>12491</v>
      </c>
      <c r="K2190" s="12" t="s">
        <v>14390</v>
      </c>
      <c r="L2190" s="12" t="s">
        <v>12491</v>
      </c>
      <c r="M2190" s="12" t="s">
        <v>12491</v>
      </c>
      <c r="N2190" s="12" t="s">
        <v>12491</v>
      </c>
      <c r="O2190" s="12" t="s">
        <v>12491</v>
      </c>
      <c r="P2190" s="12">
        <v>0.523532</v>
      </c>
    </row>
    <row r="2191" spans="1:16" hidden="1" x14ac:dyDescent="0.2">
      <c r="A2191" s="12" t="s">
        <v>12491</v>
      </c>
      <c r="B2191" s="12" t="s">
        <v>12491</v>
      </c>
      <c r="C2191" s="12" t="s">
        <v>12491</v>
      </c>
      <c r="D2191" s="12" t="s">
        <v>12491</v>
      </c>
      <c r="E2191" s="12" t="s">
        <v>12491</v>
      </c>
      <c r="F2191" s="12" t="s">
        <v>12491</v>
      </c>
      <c r="G2191" s="12" t="s">
        <v>22</v>
      </c>
      <c r="H2191" s="12" t="s">
        <v>12491</v>
      </c>
      <c r="I2191" s="12" t="s">
        <v>12491</v>
      </c>
      <c r="J2191" s="12" t="s">
        <v>12491</v>
      </c>
      <c r="K2191" s="12" t="s">
        <v>14390</v>
      </c>
      <c r="L2191" s="12" t="s">
        <v>12491</v>
      </c>
      <c r="M2191" s="12" t="s">
        <v>12491</v>
      </c>
      <c r="N2191" s="12" t="s">
        <v>12491</v>
      </c>
      <c r="O2191" s="12" t="s">
        <v>12491</v>
      </c>
      <c r="P2191" s="12">
        <v>0.523532</v>
      </c>
    </row>
    <row r="2192" spans="1:16" hidden="1" x14ac:dyDescent="0.2">
      <c r="A2192" s="12" t="s">
        <v>3769</v>
      </c>
      <c r="B2192" s="12" t="s">
        <v>3770</v>
      </c>
      <c r="C2192" s="12" t="s">
        <v>973</v>
      </c>
      <c r="D2192" s="12" t="s">
        <v>974</v>
      </c>
      <c r="E2192" s="12" t="s">
        <v>975</v>
      </c>
      <c r="F2192" s="12" t="s">
        <v>976</v>
      </c>
      <c r="G2192" s="12" t="s">
        <v>22</v>
      </c>
      <c r="H2192" s="12" t="s">
        <v>11313</v>
      </c>
      <c r="I2192" s="12">
        <v>298</v>
      </c>
      <c r="J2192" s="12" t="s">
        <v>12488</v>
      </c>
      <c r="K2192" s="12" t="s">
        <v>13777</v>
      </c>
      <c r="L2192" s="12" t="s">
        <v>13778</v>
      </c>
      <c r="M2192" s="12">
        <v>4.0975999999999999E-2</v>
      </c>
      <c r="N2192" s="12">
        <v>0.41762500000000002</v>
      </c>
      <c r="O2192" s="12">
        <v>1.3874690000000001</v>
      </c>
      <c r="P2192" s="12">
        <v>0.52200100000000005</v>
      </c>
    </row>
    <row r="2193" spans="1:16" x14ac:dyDescent="0.2">
      <c r="A2193" s="12" t="s">
        <v>3769</v>
      </c>
      <c r="B2193" s="12" t="s">
        <v>3770</v>
      </c>
      <c r="C2193" s="12" t="s">
        <v>973</v>
      </c>
      <c r="D2193" s="12" t="s">
        <v>974</v>
      </c>
      <c r="E2193" s="12" t="s">
        <v>975</v>
      </c>
      <c r="F2193" s="12" t="s">
        <v>976</v>
      </c>
      <c r="G2193" s="12" t="s">
        <v>11028</v>
      </c>
      <c r="H2193" s="12" t="s">
        <v>11313</v>
      </c>
      <c r="I2193" s="12">
        <v>298</v>
      </c>
      <c r="J2193" s="12" t="s">
        <v>12488</v>
      </c>
      <c r="K2193" s="12" t="s">
        <v>13777</v>
      </c>
      <c r="L2193" s="12" t="s">
        <v>13779</v>
      </c>
      <c r="M2193" s="12">
        <v>1.1124999999999999E-2</v>
      </c>
      <c r="N2193" s="12">
        <v>0.62637600000000004</v>
      </c>
      <c r="O2193" s="12">
        <v>1.9537</v>
      </c>
      <c r="P2193" s="12">
        <v>0.52200100000000005</v>
      </c>
    </row>
    <row r="2194" spans="1:16" hidden="1" x14ac:dyDescent="0.2">
      <c r="A2194" s="12" t="s">
        <v>12491</v>
      </c>
      <c r="B2194" s="12" t="s">
        <v>12491</v>
      </c>
      <c r="C2194" s="12" t="s">
        <v>12491</v>
      </c>
      <c r="D2194" s="12" t="s">
        <v>12491</v>
      </c>
      <c r="E2194" s="12" t="s">
        <v>12491</v>
      </c>
      <c r="F2194" s="12" t="s">
        <v>12491</v>
      </c>
      <c r="G2194" s="12" t="s">
        <v>6686</v>
      </c>
      <c r="H2194" s="12" t="s">
        <v>12491</v>
      </c>
      <c r="I2194" s="12" t="s">
        <v>12491</v>
      </c>
      <c r="J2194" s="12" t="s">
        <v>12491</v>
      </c>
      <c r="K2194" s="12" t="s">
        <v>13777</v>
      </c>
      <c r="L2194" s="12" t="s">
        <v>12491</v>
      </c>
      <c r="M2194" s="12" t="s">
        <v>12491</v>
      </c>
      <c r="N2194" s="12" t="s">
        <v>12491</v>
      </c>
      <c r="O2194" s="12" t="s">
        <v>12491</v>
      </c>
      <c r="P2194" s="12">
        <v>0.52200100000000005</v>
      </c>
    </row>
    <row r="2195" spans="1:16" hidden="1" x14ac:dyDescent="0.2">
      <c r="A2195" s="12" t="s">
        <v>4225</v>
      </c>
      <c r="B2195" s="12" t="s">
        <v>4226</v>
      </c>
      <c r="C2195" s="12" t="s">
        <v>221</v>
      </c>
      <c r="D2195" s="12" t="s">
        <v>222</v>
      </c>
      <c r="E2195" s="12" t="s">
        <v>223</v>
      </c>
      <c r="F2195" s="12" t="s">
        <v>224</v>
      </c>
      <c r="G2195" s="12" t="s">
        <v>22</v>
      </c>
      <c r="H2195" s="12" t="s">
        <v>11198</v>
      </c>
      <c r="I2195" s="12">
        <v>107</v>
      </c>
      <c r="J2195" s="12" t="s">
        <v>12488</v>
      </c>
      <c r="K2195" s="12" t="s">
        <v>12994</v>
      </c>
      <c r="L2195" s="12" t="s">
        <v>12995</v>
      </c>
      <c r="M2195" s="12">
        <v>7.3410000000000003E-3</v>
      </c>
      <c r="N2195" s="12">
        <v>0.208618</v>
      </c>
      <c r="O2195" s="12">
        <v>2.1342319999999999</v>
      </c>
      <c r="P2195" s="12">
        <v>0.52106200000000003</v>
      </c>
    </row>
    <row r="2196" spans="1:16" x14ac:dyDescent="0.2">
      <c r="A2196" s="12" t="s">
        <v>4225</v>
      </c>
      <c r="B2196" s="12" t="s">
        <v>4226</v>
      </c>
      <c r="C2196" s="12" t="s">
        <v>221</v>
      </c>
      <c r="D2196" s="12" t="s">
        <v>222</v>
      </c>
      <c r="E2196" s="12" t="s">
        <v>223</v>
      </c>
      <c r="F2196" s="12" t="s">
        <v>224</v>
      </c>
      <c r="G2196" s="12" t="s">
        <v>11028</v>
      </c>
      <c r="H2196" s="12" t="s">
        <v>11198</v>
      </c>
      <c r="I2196" s="12">
        <v>107</v>
      </c>
      <c r="J2196" s="12" t="s">
        <v>12488</v>
      </c>
      <c r="K2196" s="12" t="s">
        <v>12994</v>
      </c>
      <c r="L2196" s="12" t="s">
        <v>12996</v>
      </c>
      <c r="M2196" s="12">
        <v>1.12E-4</v>
      </c>
      <c r="N2196" s="12">
        <v>0.83350599999999997</v>
      </c>
      <c r="O2196" s="12">
        <v>3.9505509999999999</v>
      </c>
      <c r="P2196" s="12">
        <v>0.52106200000000003</v>
      </c>
    </row>
    <row r="2197" spans="1:16" hidden="1" x14ac:dyDescent="0.2">
      <c r="A2197" s="12" t="s">
        <v>12491</v>
      </c>
      <c r="B2197" s="12" t="s">
        <v>12491</v>
      </c>
      <c r="C2197" s="12" t="s">
        <v>12491</v>
      </c>
      <c r="D2197" s="12" t="s">
        <v>12491</v>
      </c>
      <c r="E2197" s="12" t="s">
        <v>12491</v>
      </c>
      <c r="F2197" s="12" t="s">
        <v>12491</v>
      </c>
      <c r="G2197" s="12" t="s">
        <v>6686</v>
      </c>
      <c r="H2197" s="12" t="s">
        <v>12491</v>
      </c>
      <c r="I2197" s="12" t="s">
        <v>12491</v>
      </c>
      <c r="J2197" s="12" t="s">
        <v>12491</v>
      </c>
      <c r="K2197" s="12" t="s">
        <v>12994</v>
      </c>
      <c r="L2197" s="12" t="s">
        <v>12491</v>
      </c>
      <c r="M2197" s="12" t="s">
        <v>12491</v>
      </c>
      <c r="N2197" s="12" t="s">
        <v>12491</v>
      </c>
      <c r="O2197" s="12" t="s">
        <v>12491</v>
      </c>
      <c r="P2197" s="12">
        <v>0.52106200000000003</v>
      </c>
    </row>
    <row r="2198" spans="1:16" hidden="1" x14ac:dyDescent="0.2">
      <c r="A2198" s="12" t="s">
        <v>2228</v>
      </c>
      <c r="B2198" s="12" t="s">
        <v>2229</v>
      </c>
      <c r="C2198" s="12" t="s">
        <v>2230</v>
      </c>
      <c r="D2198" s="12" t="s">
        <v>2231</v>
      </c>
      <c r="E2198" s="12" t="s">
        <v>2232</v>
      </c>
      <c r="F2198" s="12" t="s">
        <v>2233</v>
      </c>
      <c r="G2198" s="12" t="s">
        <v>22</v>
      </c>
      <c r="H2198" s="12" t="s">
        <v>11492</v>
      </c>
      <c r="I2198" s="12">
        <v>358</v>
      </c>
      <c r="J2198" s="12" t="s">
        <v>12488</v>
      </c>
      <c r="K2198" s="12" t="s">
        <v>14783</v>
      </c>
      <c r="L2198" s="12" t="s">
        <v>14784</v>
      </c>
      <c r="M2198" s="12">
        <v>2.5530000000000001E-3</v>
      </c>
      <c r="N2198" s="12">
        <v>0.78247599999999995</v>
      </c>
      <c r="O2198" s="12">
        <v>2.5929739999999999</v>
      </c>
      <c r="P2198" s="12">
        <v>0.51982399999999995</v>
      </c>
    </row>
    <row r="2199" spans="1:16" hidden="1" x14ac:dyDescent="0.2">
      <c r="A2199" s="12" t="s">
        <v>2228</v>
      </c>
      <c r="B2199" s="12" t="s">
        <v>2229</v>
      </c>
      <c r="C2199" s="12" t="s">
        <v>2230</v>
      </c>
      <c r="D2199" s="12" t="s">
        <v>2231</v>
      </c>
      <c r="E2199" s="12" t="s">
        <v>2232</v>
      </c>
      <c r="F2199" s="12" t="s">
        <v>2233</v>
      </c>
      <c r="G2199" s="12" t="s">
        <v>6686</v>
      </c>
      <c r="H2199" s="12" t="s">
        <v>11492</v>
      </c>
      <c r="I2199" s="12">
        <v>358</v>
      </c>
      <c r="J2199" s="12" t="s">
        <v>12488</v>
      </c>
      <c r="K2199" s="12" t="s">
        <v>14783</v>
      </c>
      <c r="L2199" s="12" t="s">
        <v>14785</v>
      </c>
      <c r="M2199" s="12">
        <v>2.1260000000000001E-2</v>
      </c>
      <c r="N2199" s="12">
        <v>0.25717099999999998</v>
      </c>
      <c r="O2199" s="12">
        <v>1.6724300000000001</v>
      </c>
      <c r="P2199" s="12">
        <v>0.51982399999999995</v>
      </c>
    </row>
    <row r="2200" spans="1:16" hidden="1" x14ac:dyDescent="0.2">
      <c r="A2200" s="12" t="s">
        <v>12491</v>
      </c>
      <c r="B2200" s="12" t="s">
        <v>12491</v>
      </c>
      <c r="C2200" s="12" t="s">
        <v>12491</v>
      </c>
      <c r="D2200" s="12" t="s">
        <v>12491</v>
      </c>
      <c r="E2200" s="12" t="s">
        <v>12491</v>
      </c>
      <c r="F2200" s="12" t="s">
        <v>12491</v>
      </c>
      <c r="G2200" s="12" t="s">
        <v>11028</v>
      </c>
      <c r="H2200" s="12" t="s">
        <v>12491</v>
      </c>
      <c r="I2200" s="12" t="s">
        <v>12491</v>
      </c>
      <c r="J2200" s="12" t="s">
        <v>12491</v>
      </c>
      <c r="K2200" s="12" t="s">
        <v>14783</v>
      </c>
      <c r="L2200" s="12" t="s">
        <v>12491</v>
      </c>
      <c r="M2200" s="12" t="s">
        <v>12491</v>
      </c>
      <c r="N2200" s="12" t="s">
        <v>12491</v>
      </c>
      <c r="O2200" s="12" t="s">
        <v>12491</v>
      </c>
      <c r="P2200" s="12">
        <v>0.51982399999999995</v>
      </c>
    </row>
    <row r="2201" spans="1:16" hidden="1" x14ac:dyDescent="0.2">
      <c r="A2201" s="12" t="s">
        <v>3249</v>
      </c>
      <c r="B2201" s="12" t="s">
        <v>3250</v>
      </c>
      <c r="C2201" s="12" t="s">
        <v>1035</v>
      </c>
      <c r="D2201" s="12" t="s">
        <v>1036</v>
      </c>
      <c r="E2201" s="12" t="s">
        <v>1037</v>
      </c>
      <c r="F2201" s="12" t="s">
        <v>1038</v>
      </c>
      <c r="G2201" s="12" t="s">
        <v>22</v>
      </c>
      <c r="H2201" s="12" t="s">
        <v>11322</v>
      </c>
      <c r="I2201" s="12">
        <v>85</v>
      </c>
      <c r="J2201" s="12" t="s">
        <v>12488</v>
      </c>
      <c r="K2201" s="12" t="s">
        <v>12829</v>
      </c>
      <c r="L2201" s="12" t="s">
        <v>12830</v>
      </c>
      <c r="M2201" s="12">
        <v>4.516E-3</v>
      </c>
      <c r="N2201" s="12">
        <v>0.51923399999999997</v>
      </c>
      <c r="O2201" s="12">
        <v>2.8999670000000002</v>
      </c>
      <c r="P2201" s="12">
        <v>0.51923399999999997</v>
      </c>
    </row>
    <row r="2202" spans="1:16" hidden="1" x14ac:dyDescent="0.2">
      <c r="A2202" s="12" t="s">
        <v>12491</v>
      </c>
      <c r="B2202" s="12" t="s">
        <v>12491</v>
      </c>
      <c r="C2202" s="12" t="s">
        <v>12491</v>
      </c>
      <c r="D2202" s="12" t="s">
        <v>12491</v>
      </c>
      <c r="E2202" s="12" t="s">
        <v>12491</v>
      </c>
      <c r="F2202" s="12" t="s">
        <v>12491</v>
      </c>
      <c r="G2202" s="12" t="s">
        <v>6686</v>
      </c>
      <c r="H2202" s="12" t="s">
        <v>12491</v>
      </c>
      <c r="I2202" s="12" t="s">
        <v>12491</v>
      </c>
      <c r="J2202" s="12" t="s">
        <v>12491</v>
      </c>
      <c r="K2202" s="12" t="s">
        <v>12829</v>
      </c>
      <c r="L2202" s="12" t="s">
        <v>12491</v>
      </c>
      <c r="M2202" s="12" t="s">
        <v>12491</v>
      </c>
      <c r="N2202" s="12" t="s">
        <v>12491</v>
      </c>
      <c r="O2202" s="12" t="s">
        <v>12491</v>
      </c>
      <c r="P2202" s="12">
        <v>0.51923399999999997</v>
      </c>
    </row>
    <row r="2203" spans="1:16" hidden="1" x14ac:dyDescent="0.2">
      <c r="A2203" s="12" t="s">
        <v>12491</v>
      </c>
      <c r="B2203" s="12" t="s">
        <v>12491</v>
      </c>
      <c r="C2203" s="12" t="s">
        <v>12491</v>
      </c>
      <c r="D2203" s="12" t="s">
        <v>12491</v>
      </c>
      <c r="E2203" s="12" t="s">
        <v>12491</v>
      </c>
      <c r="F2203" s="12" t="s">
        <v>12491</v>
      </c>
      <c r="G2203" s="12" t="s">
        <v>11028</v>
      </c>
      <c r="H2203" s="12" t="s">
        <v>12491</v>
      </c>
      <c r="I2203" s="12" t="s">
        <v>12491</v>
      </c>
      <c r="J2203" s="12" t="s">
        <v>12491</v>
      </c>
      <c r="K2203" s="12" t="s">
        <v>12829</v>
      </c>
      <c r="L2203" s="12" t="s">
        <v>12491</v>
      </c>
      <c r="M2203" s="12" t="s">
        <v>12491</v>
      </c>
      <c r="N2203" s="12" t="s">
        <v>12491</v>
      </c>
      <c r="O2203" s="12" t="s">
        <v>12491</v>
      </c>
      <c r="P2203" s="12">
        <v>0.51923399999999997</v>
      </c>
    </row>
    <row r="2204" spans="1:16" hidden="1" x14ac:dyDescent="0.2">
      <c r="A2204" s="12" t="s">
        <v>12467</v>
      </c>
      <c r="B2204" s="12" t="s">
        <v>3486</v>
      </c>
      <c r="C2204" s="12" t="s">
        <v>3487</v>
      </c>
      <c r="D2204" s="12" t="s">
        <v>3488</v>
      </c>
      <c r="E2204" s="12" t="s">
        <v>3489</v>
      </c>
      <c r="F2204" s="12" t="s">
        <v>3490</v>
      </c>
      <c r="G2204" s="12" t="s">
        <v>22</v>
      </c>
      <c r="H2204" s="12" t="s">
        <v>11654</v>
      </c>
      <c r="I2204" s="12">
        <v>13</v>
      </c>
      <c r="J2204" s="12" t="s">
        <v>12488</v>
      </c>
      <c r="K2204" s="12" t="s">
        <v>14745</v>
      </c>
      <c r="L2204" s="12" t="s">
        <v>14746</v>
      </c>
      <c r="M2204" s="12">
        <v>1.3114000000000001E-2</v>
      </c>
      <c r="N2204" s="12">
        <v>0.51768599999999998</v>
      </c>
      <c r="O2204" s="12">
        <v>1.882274</v>
      </c>
      <c r="P2204" s="12">
        <v>0.51768599999999998</v>
      </c>
    </row>
    <row r="2205" spans="1:16" hidden="1" x14ac:dyDescent="0.2">
      <c r="A2205" s="12" t="s">
        <v>12491</v>
      </c>
      <c r="B2205" s="12" t="s">
        <v>12491</v>
      </c>
      <c r="C2205" s="12" t="s">
        <v>12491</v>
      </c>
      <c r="D2205" s="12" t="s">
        <v>12491</v>
      </c>
      <c r="E2205" s="12" t="s">
        <v>12491</v>
      </c>
      <c r="F2205" s="12" t="s">
        <v>12491</v>
      </c>
      <c r="G2205" s="12" t="s">
        <v>6686</v>
      </c>
      <c r="H2205" s="12" t="s">
        <v>12491</v>
      </c>
      <c r="I2205" s="12" t="s">
        <v>12491</v>
      </c>
      <c r="J2205" s="12" t="s">
        <v>12491</v>
      </c>
      <c r="K2205" s="12" t="s">
        <v>14745</v>
      </c>
      <c r="L2205" s="12" t="s">
        <v>12491</v>
      </c>
      <c r="M2205" s="12" t="s">
        <v>12491</v>
      </c>
      <c r="N2205" s="12" t="s">
        <v>12491</v>
      </c>
      <c r="O2205" s="12" t="s">
        <v>12491</v>
      </c>
      <c r="P2205" s="12">
        <v>0.51768599999999998</v>
      </c>
    </row>
    <row r="2206" spans="1:16" hidden="1" x14ac:dyDescent="0.2">
      <c r="A2206" s="12" t="s">
        <v>12491</v>
      </c>
      <c r="B2206" s="12" t="s">
        <v>12491</v>
      </c>
      <c r="C2206" s="12" t="s">
        <v>12491</v>
      </c>
      <c r="D2206" s="12" t="s">
        <v>12491</v>
      </c>
      <c r="E2206" s="12" t="s">
        <v>12491</v>
      </c>
      <c r="F2206" s="12" t="s">
        <v>12491</v>
      </c>
      <c r="G2206" s="12" t="s">
        <v>11028</v>
      </c>
      <c r="H2206" s="12" t="s">
        <v>12491</v>
      </c>
      <c r="I2206" s="12" t="s">
        <v>12491</v>
      </c>
      <c r="J2206" s="12" t="s">
        <v>12491</v>
      </c>
      <c r="K2206" s="12" t="s">
        <v>14745</v>
      </c>
      <c r="L2206" s="12" t="s">
        <v>12491</v>
      </c>
      <c r="M2206" s="12" t="s">
        <v>12491</v>
      </c>
      <c r="N2206" s="12" t="s">
        <v>12491</v>
      </c>
      <c r="O2206" s="12" t="s">
        <v>12491</v>
      </c>
      <c r="P2206" s="12">
        <v>0.51768599999999998</v>
      </c>
    </row>
    <row r="2207" spans="1:16" hidden="1" x14ac:dyDescent="0.2">
      <c r="A2207" s="12" t="s">
        <v>2736</v>
      </c>
      <c r="B2207" s="12" t="s">
        <v>2737</v>
      </c>
      <c r="C2207" s="12" t="s">
        <v>673</v>
      </c>
      <c r="D2207" s="12" t="s">
        <v>674</v>
      </c>
      <c r="E2207" s="12" t="s">
        <v>675</v>
      </c>
      <c r="F2207" s="12" t="s">
        <v>676</v>
      </c>
      <c r="G2207" s="12" t="s">
        <v>22</v>
      </c>
      <c r="H2207" s="12" t="s">
        <v>11268</v>
      </c>
      <c r="I2207" s="12">
        <v>149</v>
      </c>
      <c r="J2207" s="12" t="s">
        <v>12488</v>
      </c>
      <c r="K2207" s="12" t="s">
        <v>13707</v>
      </c>
      <c r="L2207" s="12" t="s">
        <v>13708</v>
      </c>
      <c r="M2207" s="12">
        <v>3.1199999999999999E-4</v>
      </c>
      <c r="N2207" s="12">
        <v>0.68373300000000004</v>
      </c>
      <c r="O2207" s="12">
        <v>3.5059230000000001</v>
      </c>
      <c r="P2207" s="12">
        <v>0.51289099999999999</v>
      </c>
    </row>
    <row r="2208" spans="1:16" hidden="1" x14ac:dyDescent="0.2">
      <c r="A2208" s="12" t="s">
        <v>2736</v>
      </c>
      <c r="B2208" s="12" t="s">
        <v>2737</v>
      </c>
      <c r="C2208" s="12" t="s">
        <v>673</v>
      </c>
      <c r="D2208" s="12" t="s">
        <v>674</v>
      </c>
      <c r="E2208" s="12" t="s">
        <v>675</v>
      </c>
      <c r="F2208" s="12" t="s">
        <v>676</v>
      </c>
      <c r="G2208" s="12" t="s">
        <v>6686</v>
      </c>
      <c r="H2208" s="12" t="s">
        <v>11268</v>
      </c>
      <c r="I2208" s="12">
        <v>149</v>
      </c>
      <c r="J2208" s="12" t="s">
        <v>12488</v>
      </c>
      <c r="K2208" s="12" t="s">
        <v>13707</v>
      </c>
      <c r="L2208" s="12" t="s">
        <v>13709</v>
      </c>
      <c r="M2208" s="12">
        <v>1.0030000000000001E-2</v>
      </c>
      <c r="N2208" s="12">
        <v>0.34204800000000002</v>
      </c>
      <c r="O2208" s="12">
        <v>1.998694</v>
      </c>
      <c r="P2208" s="12">
        <v>0.51289099999999999</v>
      </c>
    </row>
    <row r="2209" spans="1:16" hidden="1" x14ac:dyDescent="0.2">
      <c r="A2209" s="12" t="s">
        <v>12491</v>
      </c>
      <c r="B2209" s="12" t="s">
        <v>12491</v>
      </c>
      <c r="C2209" s="12" t="s">
        <v>12491</v>
      </c>
      <c r="D2209" s="12" t="s">
        <v>12491</v>
      </c>
      <c r="E2209" s="12" t="s">
        <v>12491</v>
      </c>
      <c r="F2209" s="12" t="s">
        <v>12491</v>
      </c>
      <c r="G2209" s="12" t="s">
        <v>11028</v>
      </c>
      <c r="H2209" s="12" t="s">
        <v>12491</v>
      </c>
      <c r="I2209" s="12" t="s">
        <v>12491</v>
      </c>
      <c r="J2209" s="12" t="s">
        <v>12491</v>
      </c>
      <c r="K2209" s="12" t="s">
        <v>13707</v>
      </c>
      <c r="L2209" s="12" t="s">
        <v>12491</v>
      </c>
      <c r="M2209" s="12" t="s">
        <v>12491</v>
      </c>
      <c r="N2209" s="12" t="s">
        <v>12491</v>
      </c>
      <c r="O2209" s="12" t="s">
        <v>12491</v>
      </c>
      <c r="P2209" s="12">
        <v>0.51289099999999999</v>
      </c>
    </row>
    <row r="2210" spans="1:16" hidden="1" x14ac:dyDescent="0.2">
      <c r="A2210" s="12" t="s">
        <v>3477</v>
      </c>
      <c r="B2210" s="12" t="s">
        <v>3478</v>
      </c>
      <c r="C2210" s="12" t="s">
        <v>3127</v>
      </c>
      <c r="D2210" s="12" t="s">
        <v>3128</v>
      </c>
      <c r="E2210" s="12" t="s">
        <v>3129</v>
      </c>
      <c r="F2210" s="12" t="s">
        <v>3130</v>
      </c>
      <c r="G2210" s="12" t="s">
        <v>22</v>
      </c>
      <c r="H2210" s="12" t="s">
        <v>11611</v>
      </c>
      <c r="I2210" s="12">
        <v>115</v>
      </c>
      <c r="J2210" s="12" t="s">
        <v>12488</v>
      </c>
      <c r="K2210" s="12" t="s">
        <v>15157</v>
      </c>
      <c r="L2210" s="12" t="s">
        <v>15158</v>
      </c>
      <c r="M2210" s="12">
        <v>0.20108699999999999</v>
      </c>
      <c r="N2210" s="12">
        <v>0.48563400000000001</v>
      </c>
      <c r="O2210" s="12">
        <v>1.7767869999999999</v>
      </c>
      <c r="P2210" s="12">
        <v>0.51123799999999997</v>
      </c>
    </row>
    <row r="2211" spans="1:16" x14ac:dyDescent="0.2">
      <c r="A2211" s="12" t="s">
        <v>6026</v>
      </c>
      <c r="B2211" s="12" t="s">
        <v>6027</v>
      </c>
      <c r="C2211" s="12" t="s">
        <v>3127</v>
      </c>
      <c r="D2211" s="12" t="s">
        <v>3128</v>
      </c>
      <c r="E2211" s="12" t="s">
        <v>3129</v>
      </c>
      <c r="F2211" s="12" t="s">
        <v>3130</v>
      </c>
      <c r="G2211" s="12" t="s">
        <v>11028</v>
      </c>
      <c r="H2211" s="12" t="s">
        <v>11611</v>
      </c>
      <c r="I2211" s="12">
        <v>115</v>
      </c>
      <c r="J2211" s="12" t="s">
        <v>12488</v>
      </c>
      <c r="K2211" s="12" t="s">
        <v>15157</v>
      </c>
      <c r="L2211" s="12" t="s">
        <v>15159</v>
      </c>
      <c r="M2211" s="12">
        <v>5.9512000000000002E-2</v>
      </c>
      <c r="N2211" s="12">
        <v>0.53684200000000004</v>
      </c>
      <c r="O2211" s="12">
        <v>1.8993899999999999</v>
      </c>
      <c r="P2211" s="12">
        <v>0.51123799999999997</v>
      </c>
    </row>
    <row r="2212" spans="1:16" hidden="1" x14ac:dyDescent="0.2">
      <c r="A2212" s="12" t="s">
        <v>12491</v>
      </c>
      <c r="B2212" s="12" t="s">
        <v>12491</v>
      </c>
      <c r="C2212" s="12" t="s">
        <v>12491</v>
      </c>
      <c r="D2212" s="12" t="s">
        <v>12491</v>
      </c>
      <c r="E2212" s="12" t="s">
        <v>12491</v>
      </c>
      <c r="F2212" s="12" t="s">
        <v>12491</v>
      </c>
      <c r="G2212" s="12" t="s">
        <v>6686</v>
      </c>
      <c r="H2212" s="12" t="s">
        <v>12491</v>
      </c>
      <c r="I2212" s="12" t="s">
        <v>12491</v>
      </c>
      <c r="J2212" s="12" t="s">
        <v>12491</v>
      </c>
      <c r="K2212" s="12" t="s">
        <v>15157</v>
      </c>
      <c r="L2212" s="12" t="s">
        <v>12491</v>
      </c>
      <c r="M2212" s="12" t="s">
        <v>12491</v>
      </c>
      <c r="N2212" s="12" t="s">
        <v>12491</v>
      </c>
      <c r="O2212" s="12" t="s">
        <v>12491</v>
      </c>
      <c r="P2212" s="12">
        <v>0.51123799999999997</v>
      </c>
    </row>
    <row r="2213" spans="1:16" hidden="1" x14ac:dyDescent="0.2">
      <c r="A2213" s="12" t="s">
        <v>3497</v>
      </c>
      <c r="B2213" s="12" t="s">
        <v>3498</v>
      </c>
      <c r="C2213" s="12" t="s">
        <v>1637</v>
      </c>
      <c r="D2213" s="12" t="s">
        <v>1638</v>
      </c>
      <c r="E2213" s="12" t="s">
        <v>1639</v>
      </c>
      <c r="F2213" s="12" t="s">
        <v>1640</v>
      </c>
      <c r="G2213" s="12" t="s">
        <v>22</v>
      </c>
      <c r="H2213" s="12" t="s">
        <v>11410</v>
      </c>
      <c r="I2213" s="12">
        <v>266</v>
      </c>
      <c r="J2213" s="12" t="s">
        <v>12488</v>
      </c>
      <c r="K2213" s="12" t="s">
        <v>15270</v>
      </c>
      <c r="L2213" s="12" t="s">
        <v>15271</v>
      </c>
      <c r="M2213" s="12">
        <v>1.018E-3</v>
      </c>
      <c r="N2213" s="12">
        <v>0.511208</v>
      </c>
      <c r="O2213" s="12">
        <v>2.992353</v>
      </c>
      <c r="P2213" s="12">
        <v>0.511208</v>
      </c>
    </row>
    <row r="2214" spans="1:16" hidden="1" x14ac:dyDescent="0.2">
      <c r="A2214" s="12" t="s">
        <v>12491</v>
      </c>
      <c r="B2214" s="12" t="s">
        <v>12491</v>
      </c>
      <c r="C2214" s="12" t="s">
        <v>12491</v>
      </c>
      <c r="D2214" s="12" t="s">
        <v>12491</v>
      </c>
      <c r="E2214" s="12" t="s">
        <v>12491</v>
      </c>
      <c r="F2214" s="12" t="s">
        <v>12491</v>
      </c>
      <c r="G2214" s="12" t="s">
        <v>6686</v>
      </c>
      <c r="H2214" s="12" t="s">
        <v>12491</v>
      </c>
      <c r="I2214" s="12" t="s">
        <v>12491</v>
      </c>
      <c r="J2214" s="12" t="s">
        <v>12491</v>
      </c>
      <c r="K2214" s="12" t="s">
        <v>15270</v>
      </c>
      <c r="L2214" s="12" t="s">
        <v>12491</v>
      </c>
      <c r="M2214" s="12" t="s">
        <v>12491</v>
      </c>
      <c r="N2214" s="12" t="s">
        <v>12491</v>
      </c>
      <c r="O2214" s="12" t="s">
        <v>12491</v>
      </c>
      <c r="P2214" s="12">
        <v>0.511208</v>
      </c>
    </row>
    <row r="2215" spans="1:16" hidden="1" x14ac:dyDescent="0.2">
      <c r="A2215" s="12" t="s">
        <v>12491</v>
      </c>
      <c r="B2215" s="12" t="s">
        <v>12491</v>
      </c>
      <c r="C2215" s="12" t="s">
        <v>12491</v>
      </c>
      <c r="D2215" s="12" t="s">
        <v>12491</v>
      </c>
      <c r="E2215" s="12" t="s">
        <v>12491</v>
      </c>
      <c r="F2215" s="12" t="s">
        <v>12491</v>
      </c>
      <c r="G2215" s="12" t="s">
        <v>11028</v>
      </c>
      <c r="H2215" s="12" t="s">
        <v>12491</v>
      </c>
      <c r="I2215" s="12" t="s">
        <v>12491</v>
      </c>
      <c r="J2215" s="12" t="s">
        <v>12491</v>
      </c>
      <c r="K2215" s="12" t="s">
        <v>15270</v>
      </c>
      <c r="L2215" s="12" t="s">
        <v>12491</v>
      </c>
      <c r="M2215" s="12" t="s">
        <v>12491</v>
      </c>
      <c r="N2215" s="12" t="s">
        <v>12491</v>
      </c>
      <c r="O2215" s="12" t="s">
        <v>12491</v>
      </c>
      <c r="P2215" s="12">
        <v>0.511208</v>
      </c>
    </row>
    <row r="2216" spans="1:16" hidden="1" x14ac:dyDescent="0.2">
      <c r="A2216" s="12" t="s">
        <v>2858</v>
      </c>
      <c r="B2216" s="12" t="s">
        <v>2859</v>
      </c>
      <c r="C2216" s="12" t="s">
        <v>321</v>
      </c>
      <c r="D2216" s="12" t="s">
        <v>322</v>
      </c>
      <c r="E2216" s="12" t="s">
        <v>323</v>
      </c>
      <c r="F2216" s="12" t="s">
        <v>324</v>
      </c>
      <c r="G2216" s="12" t="s">
        <v>22</v>
      </c>
      <c r="H2216" s="12" t="s">
        <v>11214</v>
      </c>
      <c r="I2216" s="12">
        <v>367</v>
      </c>
      <c r="J2216" s="12" t="s">
        <v>12488</v>
      </c>
      <c r="K2216" s="12" t="s">
        <v>12865</v>
      </c>
      <c r="L2216" s="12" t="s">
        <v>12866</v>
      </c>
      <c r="M2216" s="12">
        <v>1.5039999999999999E-3</v>
      </c>
      <c r="N2216" s="12">
        <v>0.65051199999999998</v>
      </c>
      <c r="O2216" s="12">
        <v>3.3341560000000001</v>
      </c>
      <c r="P2216" s="12">
        <v>0.51053199999999999</v>
      </c>
    </row>
    <row r="2217" spans="1:16" x14ac:dyDescent="0.2">
      <c r="A2217" s="12" t="s">
        <v>2858</v>
      </c>
      <c r="B2217" s="12" t="s">
        <v>2859</v>
      </c>
      <c r="C2217" s="12" t="s">
        <v>321</v>
      </c>
      <c r="D2217" s="12" t="s">
        <v>322</v>
      </c>
      <c r="E2217" s="12" t="s">
        <v>323</v>
      </c>
      <c r="F2217" s="12" t="s">
        <v>324</v>
      </c>
      <c r="G2217" s="12" t="s">
        <v>11028</v>
      </c>
      <c r="H2217" s="12" t="s">
        <v>11214</v>
      </c>
      <c r="I2217" s="12">
        <v>367</v>
      </c>
      <c r="J2217" s="12" t="s">
        <v>12488</v>
      </c>
      <c r="K2217" s="12" t="s">
        <v>12865</v>
      </c>
      <c r="L2217" s="12" t="s">
        <v>12867</v>
      </c>
      <c r="M2217" s="12">
        <v>0.111484</v>
      </c>
      <c r="N2217" s="12">
        <v>0.37055100000000002</v>
      </c>
      <c r="O2217" s="12">
        <v>2.2680310000000001</v>
      </c>
      <c r="P2217" s="12">
        <v>0.51053199999999999</v>
      </c>
    </row>
    <row r="2218" spans="1:16" hidden="1" x14ac:dyDescent="0.2">
      <c r="A2218" s="12" t="s">
        <v>12491</v>
      </c>
      <c r="B2218" s="12" t="s">
        <v>12491</v>
      </c>
      <c r="C2218" s="12" t="s">
        <v>12491</v>
      </c>
      <c r="D2218" s="12" t="s">
        <v>12491</v>
      </c>
      <c r="E2218" s="12" t="s">
        <v>12491</v>
      </c>
      <c r="F2218" s="12" t="s">
        <v>12491</v>
      </c>
      <c r="G2218" s="12" t="s">
        <v>6686</v>
      </c>
      <c r="H2218" s="12" t="s">
        <v>12491</v>
      </c>
      <c r="I2218" s="12" t="s">
        <v>12491</v>
      </c>
      <c r="J2218" s="12" t="s">
        <v>12491</v>
      </c>
      <c r="K2218" s="12" t="s">
        <v>12865</v>
      </c>
      <c r="L2218" s="12" t="s">
        <v>12491</v>
      </c>
      <c r="M2218" s="12" t="s">
        <v>12491</v>
      </c>
      <c r="N2218" s="12" t="s">
        <v>12491</v>
      </c>
      <c r="O2218" s="12" t="s">
        <v>12491</v>
      </c>
      <c r="P2218" s="12">
        <v>0.51053199999999999</v>
      </c>
    </row>
    <row r="2219" spans="1:16" hidden="1" x14ac:dyDescent="0.2">
      <c r="A2219" s="12" t="s">
        <v>3509</v>
      </c>
      <c r="B2219" s="12" t="s">
        <v>3510</v>
      </c>
      <c r="C2219" s="12" t="s">
        <v>3511</v>
      </c>
      <c r="D2219" s="12" t="s">
        <v>3512</v>
      </c>
      <c r="E2219" s="12" t="s">
        <v>3513</v>
      </c>
      <c r="F2219" s="12" t="s">
        <v>3514</v>
      </c>
      <c r="G2219" s="12" t="s">
        <v>22</v>
      </c>
      <c r="H2219" s="12" t="s">
        <v>11656</v>
      </c>
      <c r="I2219" s="12">
        <v>445</v>
      </c>
      <c r="J2219" s="12" t="s">
        <v>12488</v>
      </c>
      <c r="K2219" s="12" t="s">
        <v>13316</v>
      </c>
      <c r="L2219" s="12" t="s">
        <v>13317</v>
      </c>
      <c r="M2219" s="12">
        <v>2.2296E-2</v>
      </c>
      <c r="N2219" s="12">
        <v>0.50680499999999995</v>
      </c>
      <c r="O2219" s="12">
        <v>1.6517660000000001</v>
      </c>
      <c r="P2219" s="12">
        <v>0.50680499999999995</v>
      </c>
    </row>
    <row r="2220" spans="1:16" hidden="1" x14ac:dyDescent="0.2">
      <c r="A2220" s="12" t="s">
        <v>12491</v>
      </c>
      <c r="B2220" s="12" t="s">
        <v>12491</v>
      </c>
      <c r="C2220" s="12" t="s">
        <v>12491</v>
      </c>
      <c r="D2220" s="12" t="s">
        <v>12491</v>
      </c>
      <c r="E2220" s="12" t="s">
        <v>12491</v>
      </c>
      <c r="F2220" s="12" t="s">
        <v>12491</v>
      </c>
      <c r="G2220" s="12" t="s">
        <v>6686</v>
      </c>
      <c r="H2220" s="12" t="s">
        <v>12491</v>
      </c>
      <c r="I2220" s="12" t="s">
        <v>12491</v>
      </c>
      <c r="J2220" s="12" t="s">
        <v>12491</v>
      </c>
      <c r="K2220" s="12" t="s">
        <v>13316</v>
      </c>
      <c r="L2220" s="12" t="s">
        <v>12491</v>
      </c>
      <c r="M2220" s="12" t="s">
        <v>12491</v>
      </c>
      <c r="N2220" s="12" t="s">
        <v>12491</v>
      </c>
      <c r="O2220" s="12" t="s">
        <v>12491</v>
      </c>
      <c r="P2220" s="12">
        <v>0.50680499999999995</v>
      </c>
    </row>
    <row r="2221" spans="1:16" hidden="1" x14ac:dyDescent="0.2">
      <c r="A2221" s="12" t="s">
        <v>12491</v>
      </c>
      <c r="B2221" s="12" t="s">
        <v>12491</v>
      </c>
      <c r="C2221" s="12" t="s">
        <v>12491</v>
      </c>
      <c r="D2221" s="12" t="s">
        <v>12491</v>
      </c>
      <c r="E2221" s="12" t="s">
        <v>12491</v>
      </c>
      <c r="F2221" s="12" t="s">
        <v>12491</v>
      </c>
      <c r="G2221" s="12" t="s">
        <v>11028</v>
      </c>
      <c r="H2221" s="12" t="s">
        <v>12491</v>
      </c>
      <c r="I2221" s="12" t="s">
        <v>12491</v>
      </c>
      <c r="J2221" s="12" t="s">
        <v>12491</v>
      </c>
      <c r="K2221" s="12" t="s">
        <v>13316</v>
      </c>
      <c r="L2221" s="12" t="s">
        <v>12491</v>
      </c>
      <c r="M2221" s="12" t="s">
        <v>12491</v>
      </c>
      <c r="N2221" s="12" t="s">
        <v>12491</v>
      </c>
      <c r="O2221" s="12" t="s">
        <v>12491</v>
      </c>
      <c r="P2221" s="12">
        <v>0.50680499999999995</v>
      </c>
    </row>
    <row r="2222" spans="1:16" hidden="1" x14ac:dyDescent="0.2">
      <c r="A2222" s="12" t="s">
        <v>3525</v>
      </c>
      <c r="B2222" s="12" t="s">
        <v>3526</v>
      </c>
      <c r="C2222" s="12" t="s">
        <v>2250</v>
      </c>
      <c r="D2222" s="12" t="s">
        <v>2251</v>
      </c>
      <c r="E2222" s="12" t="s">
        <v>2252</v>
      </c>
      <c r="F2222" s="12" t="s">
        <v>2253</v>
      </c>
      <c r="G2222" s="12" t="s">
        <v>22</v>
      </c>
      <c r="H2222" s="12" t="s">
        <v>11495</v>
      </c>
      <c r="I2222" s="12">
        <v>228</v>
      </c>
      <c r="J2222" s="12" t="s">
        <v>12488</v>
      </c>
      <c r="K2222" s="12" t="s">
        <v>15192</v>
      </c>
      <c r="L2222" s="12" t="s">
        <v>15193</v>
      </c>
      <c r="M2222" s="16">
        <v>1.3199999999999999E-7</v>
      </c>
      <c r="N2222" s="12">
        <v>0.50075099999999995</v>
      </c>
      <c r="O2222" s="12">
        <v>6.8784809999999998</v>
      </c>
      <c r="P2222" s="12">
        <v>0.50669500000000001</v>
      </c>
    </row>
    <row r="2223" spans="1:16" x14ac:dyDescent="0.2">
      <c r="A2223" s="12" t="s">
        <v>3525</v>
      </c>
      <c r="B2223" s="12" t="s">
        <v>3526</v>
      </c>
      <c r="C2223" s="12" t="s">
        <v>2250</v>
      </c>
      <c r="D2223" s="12" t="s">
        <v>2251</v>
      </c>
      <c r="E2223" s="12" t="s">
        <v>2252</v>
      </c>
      <c r="F2223" s="12" t="s">
        <v>2253</v>
      </c>
      <c r="G2223" s="12" t="s">
        <v>11028</v>
      </c>
      <c r="H2223" s="12" t="s">
        <v>11495</v>
      </c>
      <c r="I2223" s="12">
        <v>228</v>
      </c>
      <c r="J2223" s="12" t="s">
        <v>12488</v>
      </c>
      <c r="K2223" s="12" t="s">
        <v>15192</v>
      </c>
      <c r="L2223" s="12" t="s">
        <v>15194</v>
      </c>
      <c r="M2223" s="12">
        <v>4.5300000000000001E-4</v>
      </c>
      <c r="N2223" s="12">
        <v>0.51263899999999996</v>
      </c>
      <c r="O2223" s="12">
        <v>3.3443489999999998</v>
      </c>
      <c r="P2223" s="12">
        <v>0.50669500000000001</v>
      </c>
    </row>
    <row r="2224" spans="1:16" hidden="1" x14ac:dyDescent="0.2">
      <c r="A2224" s="12" t="s">
        <v>12491</v>
      </c>
      <c r="B2224" s="12" t="s">
        <v>12491</v>
      </c>
      <c r="C2224" s="12" t="s">
        <v>12491</v>
      </c>
      <c r="D2224" s="12" t="s">
        <v>12491</v>
      </c>
      <c r="E2224" s="12" t="s">
        <v>12491</v>
      </c>
      <c r="F2224" s="12" t="s">
        <v>12491</v>
      </c>
      <c r="G2224" s="12" t="s">
        <v>6686</v>
      </c>
      <c r="H2224" s="12" t="s">
        <v>12491</v>
      </c>
      <c r="I2224" s="12" t="s">
        <v>12491</v>
      </c>
      <c r="J2224" s="12" t="s">
        <v>12491</v>
      </c>
      <c r="K2224" s="12" t="s">
        <v>15192</v>
      </c>
      <c r="L2224" s="12" t="s">
        <v>12491</v>
      </c>
      <c r="M2224" s="12" t="s">
        <v>12491</v>
      </c>
      <c r="N2224" s="12" t="s">
        <v>12491</v>
      </c>
      <c r="O2224" s="12" t="s">
        <v>12491</v>
      </c>
      <c r="P2224" s="12">
        <v>0.50669500000000001</v>
      </c>
    </row>
    <row r="2225" spans="1:16" x14ac:dyDescent="0.2">
      <c r="A2225" s="12" t="s">
        <v>5423</v>
      </c>
      <c r="B2225" s="12" t="s">
        <v>5424</v>
      </c>
      <c r="C2225" s="12" t="s">
        <v>3543</v>
      </c>
      <c r="D2225" s="12" t="s">
        <v>3544</v>
      </c>
      <c r="E2225" s="12" t="s">
        <v>3545</v>
      </c>
      <c r="F2225" s="12" t="s">
        <v>3546</v>
      </c>
      <c r="G2225" s="12" t="s">
        <v>11028</v>
      </c>
      <c r="H2225" s="12" t="s">
        <v>11659</v>
      </c>
      <c r="I2225" s="12">
        <v>102</v>
      </c>
      <c r="J2225" s="12" t="s">
        <v>12488</v>
      </c>
      <c r="K2225" s="12" t="s">
        <v>13731</v>
      </c>
      <c r="L2225" s="12" t="s">
        <v>13732</v>
      </c>
      <c r="M2225" s="12">
        <v>3.3397000000000003E-2</v>
      </c>
      <c r="N2225" s="12">
        <v>0.50436099999999995</v>
      </c>
      <c r="O2225" s="12">
        <v>1.476294</v>
      </c>
      <c r="P2225" s="12">
        <v>0.50436099999999995</v>
      </c>
    </row>
    <row r="2226" spans="1:16" hidden="1" x14ac:dyDescent="0.2">
      <c r="A2226" s="12" t="s">
        <v>12491</v>
      </c>
      <c r="B2226" s="12" t="s">
        <v>12491</v>
      </c>
      <c r="C2226" s="12" t="s">
        <v>12491</v>
      </c>
      <c r="D2226" s="12" t="s">
        <v>12491</v>
      </c>
      <c r="E2226" s="12" t="s">
        <v>12491</v>
      </c>
      <c r="F2226" s="12" t="s">
        <v>12491</v>
      </c>
      <c r="G2226" s="12" t="s">
        <v>6686</v>
      </c>
      <c r="H2226" s="12" t="s">
        <v>12491</v>
      </c>
      <c r="I2226" s="12" t="s">
        <v>12491</v>
      </c>
      <c r="J2226" s="12" t="s">
        <v>12491</v>
      </c>
      <c r="K2226" s="12" t="s">
        <v>13731</v>
      </c>
      <c r="L2226" s="12" t="s">
        <v>12491</v>
      </c>
      <c r="M2226" s="12" t="s">
        <v>12491</v>
      </c>
      <c r="N2226" s="12" t="s">
        <v>12491</v>
      </c>
      <c r="O2226" s="12" t="s">
        <v>12491</v>
      </c>
      <c r="P2226" s="12">
        <v>0.50436099999999995</v>
      </c>
    </row>
    <row r="2227" spans="1:16" hidden="1" x14ac:dyDescent="0.2">
      <c r="A2227" s="12" t="s">
        <v>12491</v>
      </c>
      <c r="B2227" s="12" t="s">
        <v>12491</v>
      </c>
      <c r="C2227" s="12" t="s">
        <v>12491</v>
      </c>
      <c r="D2227" s="12" t="s">
        <v>12491</v>
      </c>
      <c r="E2227" s="12" t="s">
        <v>12491</v>
      </c>
      <c r="F2227" s="12" t="s">
        <v>12491</v>
      </c>
      <c r="G2227" s="12" t="s">
        <v>22</v>
      </c>
      <c r="H2227" s="12" t="s">
        <v>12491</v>
      </c>
      <c r="I2227" s="12" t="s">
        <v>12491</v>
      </c>
      <c r="J2227" s="12" t="s">
        <v>12491</v>
      </c>
      <c r="K2227" s="12" t="s">
        <v>13731</v>
      </c>
      <c r="L2227" s="12" t="s">
        <v>12491</v>
      </c>
      <c r="M2227" s="12" t="s">
        <v>12491</v>
      </c>
      <c r="N2227" s="12" t="s">
        <v>12491</v>
      </c>
      <c r="O2227" s="12" t="s">
        <v>12491</v>
      </c>
      <c r="P2227" s="12">
        <v>0.50436099999999995</v>
      </c>
    </row>
    <row r="2228" spans="1:16" x14ac:dyDescent="0.2">
      <c r="A2228" s="12" t="s">
        <v>5632</v>
      </c>
      <c r="B2228" s="12" t="s">
        <v>5633</v>
      </c>
      <c r="C2228" s="12" t="s">
        <v>2111</v>
      </c>
      <c r="D2228" s="12" t="s">
        <v>2112</v>
      </c>
      <c r="E2228" s="12" t="s">
        <v>2113</v>
      </c>
      <c r="F2228" s="12" t="s">
        <v>2114</v>
      </c>
      <c r="G2228" s="12" t="s">
        <v>11028</v>
      </c>
      <c r="H2228" s="12" t="s">
        <v>11476</v>
      </c>
      <c r="I2228" s="12">
        <v>900</v>
      </c>
      <c r="J2228" s="12" t="s">
        <v>12488</v>
      </c>
      <c r="K2228" s="12" t="s">
        <v>12502</v>
      </c>
      <c r="L2228" s="12" t="s">
        <v>12503</v>
      </c>
      <c r="M2228" s="12">
        <v>2.4849999999999998E-3</v>
      </c>
      <c r="N2228" s="12">
        <v>0.50287800000000005</v>
      </c>
      <c r="O2228" s="12">
        <v>2.6047370000000001</v>
      </c>
      <c r="P2228" s="12">
        <v>0.50287800000000005</v>
      </c>
    </row>
    <row r="2229" spans="1:16" hidden="1" x14ac:dyDescent="0.2">
      <c r="A2229" s="12" t="s">
        <v>12491</v>
      </c>
      <c r="B2229" s="12" t="s">
        <v>12491</v>
      </c>
      <c r="C2229" s="12" t="s">
        <v>12491</v>
      </c>
      <c r="D2229" s="12" t="s">
        <v>12491</v>
      </c>
      <c r="E2229" s="12" t="s">
        <v>12491</v>
      </c>
      <c r="F2229" s="12" t="s">
        <v>12491</v>
      </c>
      <c r="G2229" s="12" t="s">
        <v>6686</v>
      </c>
      <c r="H2229" s="12" t="s">
        <v>12491</v>
      </c>
      <c r="I2229" s="12" t="s">
        <v>12491</v>
      </c>
      <c r="J2229" s="12" t="s">
        <v>12491</v>
      </c>
      <c r="K2229" s="12" t="s">
        <v>12502</v>
      </c>
      <c r="L2229" s="12" t="s">
        <v>12491</v>
      </c>
      <c r="M2229" s="12" t="s">
        <v>12491</v>
      </c>
      <c r="N2229" s="12" t="s">
        <v>12491</v>
      </c>
      <c r="O2229" s="12" t="s">
        <v>12491</v>
      </c>
      <c r="P2229" s="12">
        <v>0.50287800000000005</v>
      </c>
    </row>
    <row r="2230" spans="1:16" hidden="1" x14ac:dyDescent="0.2">
      <c r="A2230" s="12" t="s">
        <v>12491</v>
      </c>
      <c r="B2230" s="12" t="s">
        <v>12491</v>
      </c>
      <c r="C2230" s="12" t="s">
        <v>12491</v>
      </c>
      <c r="D2230" s="12" t="s">
        <v>12491</v>
      </c>
      <c r="E2230" s="12" t="s">
        <v>12491</v>
      </c>
      <c r="F2230" s="12" t="s">
        <v>12491</v>
      </c>
      <c r="G2230" s="12" t="s">
        <v>22</v>
      </c>
      <c r="H2230" s="12" t="s">
        <v>12491</v>
      </c>
      <c r="I2230" s="12" t="s">
        <v>12491</v>
      </c>
      <c r="J2230" s="12" t="s">
        <v>12491</v>
      </c>
      <c r="K2230" s="12" t="s">
        <v>12502</v>
      </c>
      <c r="L2230" s="12" t="s">
        <v>12491</v>
      </c>
      <c r="M2230" s="12" t="s">
        <v>12491</v>
      </c>
      <c r="N2230" s="12" t="s">
        <v>12491</v>
      </c>
      <c r="O2230" s="12" t="s">
        <v>12491</v>
      </c>
      <c r="P2230" s="12">
        <v>0.50287800000000005</v>
      </c>
    </row>
    <row r="2231" spans="1:16" hidden="1" x14ac:dyDescent="0.2">
      <c r="A2231" s="12" t="s">
        <v>3801</v>
      </c>
      <c r="B2231" s="12" t="s">
        <v>3802</v>
      </c>
      <c r="C2231" s="12" t="s">
        <v>1667</v>
      </c>
      <c r="D2231" s="12" t="s">
        <v>1668</v>
      </c>
      <c r="E2231" s="12" t="s">
        <v>1669</v>
      </c>
      <c r="F2231" s="12" t="s">
        <v>1670</v>
      </c>
      <c r="G2231" s="12" t="s">
        <v>22</v>
      </c>
      <c r="H2231" s="12" t="s">
        <v>11414</v>
      </c>
      <c r="I2231" s="12">
        <v>160</v>
      </c>
      <c r="J2231" s="12" t="s">
        <v>12488</v>
      </c>
      <c r="K2231" s="12" t="s">
        <v>14750</v>
      </c>
      <c r="L2231" s="12" t="s">
        <v>14751</v>
      </c>
      <c r="M2231" s="12">
        <v>2.1000000000000001E-4</v>
      </c>
      <c r="N2231" s="12">
        <v>0.40701599999999999</v>
      </c>
      <c r="O2231" s="12">
        <v>3.6785299999999999</v>
      </c>
      <c r="P2231" s="12">
        <v>0.50258999999999998</v>
      </c>
    </row>
    <row r="2232" spans="1:16" x14ac:dyDescent="0.2">
      <c r="A2232" s="12" t="s">
        <v>3801</v>
      </c>
      <c r="B2232" s="12" t="s">
        <v>3802</v>
      </c>
      <c r="C2232" s="12" t="s">
        <v>1667</v>
      </c>
      <c r="D2232" s="12" t="s">
        <v>1668</v>
      </c>
      <c r="E2232" s="12" t="s">
        <v>1669</v>
      </c>
      <c r="F2232" s="12" t="s">
        <v>1670</v>
      </c>
      <c r="G2232" s="12" t="s">
        <v>11028</v>
      </c>
      <c r="H2232" s="12" t="s">
        <v>11414</v>
      </c>
      <c r="I2232" s="12">
        <v>160</v>
      </c>
      <c r="J2232" s="12" t="s">
        <v>12488</v>
      </c>
      <c r="K2232" s="12" t="s">
        <v>14750</v>
      </c>
      <c r="L2232" s="12" t="s">
        <v>14752</v>
      </c>
      <c r="M2232" s="12">
        <v>1.191E-3</v>
      </c>
      <c r="N2232" s="12">
        <v>0.59816400000000003</v>
      </c>
      <c r="O2232" s="12">
        <v>2.923994</v>
      </c>
      <c r="P2232" s="12">
        <v>0.50258999999999998</v>
      </c>
    </row>
    <row r="2233" spans="1:16" hidden="1" x14ac:dyDescent="0.2">
      <c r="A2233" s="12" t="s">
        <v>12491</v>
      </c>
      <c r="B2233" s="12" t="s">
        <v>12491</v>
      </c>
      <c r="C2233" s="12" t="s">
        <v>12491</v>
      </c>
      <c r="D2233" s="12" t="s">
        <v>12491</v>
      </c>
      <c r="E2233" s="12" t="s">
        <v>12491</v>
      </c>
      <c r="F2233" s="12" t="s">
        <v>12491</v>
      </c>
      <c r="G2233" s="12" t="s">
        <v>6686</v>
      </c>
      <c r="H2233" s="12" t="s">
        <v>12491</v>
      </c>
      <c r="I2233" s="12" t="s">
        <v>12491</v>
      </c>
      <c r="J2233" s="12" t="s">
        <v>12491</v>
      </c>
      <c r="K2233" s="12" t="s">
        <v>14750</v>
      </c>
      <c r="L2233" s="12" t="s">
        <v>12491</v>
      </c>
      <c r="M2233" s="12" t="s">
        <v>12491</v>
      </c>
      <c r="N2233" s="12" t="s">
        <v>12491</v>
      </c>
      <c r="O2233" s="12" t="s">
        <v>12491</v>
      </c>
      <c r="P2233" s="12">
        <v>0.50258999999999998</v>
      </c>
    </row>
    <row r="2234" spans="1:16" hidden="1" x14ac:dyDescent="0.2">
      <c r="A2234" s="12" t="s">
        <v>1855</v>
      </c>
      <c r="B2234" s="12" t="s">
        <v>1856</v>
      </c>
      <c r="C2234" s="12" t="s">
        <v>1857</v>
      </c>
      <c r="D2234" s="12" t="s">
        <v>1858</v>
      </c>
      <c r="E2234" s="12" t="s">
        <v>1859</v>
      </c>
      <c r="F2234" s="12" t="s">
        <v>1860</v>
      </c>
      <c r="G2234" s="12" t="s">
        <v>22</v>
      </c>
      <c r="H2234" s="12" t="s">
        <v>11442</v>
      </c>
      <c r="I2234" s="12">
        <v>1254</v>
      </c>
      <c r="J2234" s="12" t="s">
        <v>12488</v>
      </c>
      <c r="K2234" s="12" t="s">
        <v>13343</v>
      </c>
      <c r="L2234" s="12" t="s">
        <v>13344</v>
      </c>
      <c r="M2234" s="12">
        <v>1.457E-3</v>
      </c>
      <c r="N2234" s="12">
        <v>0.86684399999999995</v>
      </c>
      <c r="O2234" s="12">
        <v>2.8364470000000002</v>
      </c>
      <c r="P2234" s="12">
        <v>0.50245200000000001</v>
      </c>
    </row>
    <row r="2235" spans="1:16" hidden="1" x14ac:dyDescent="0.2">
      <c r="A2235" s="12" t="s">
        <v>1855</v>
      </c>
      <c r="B2235" s="12" t="s">
        <v>1856</v>
      </c>
      <c r="C2235" s="12" t="s">
        <v>1857</v>
      </c>
      <c r="D2235" s="12" t="s">
        <v>1858</v>
      </c>
      <c r="E2235" s="12" t="s">
        <v>1859</v>
      </c>
      <c r="F2235" s="12" t="s">
        <v>1860</v>
      </c>
      <c r="G2235" s="12" t="s">
        <v>6686</v>
      </c>
      <c r="H2235" s="12" t="s">
        <v>11442</v>
      </c>
      <c r="I2235" s="12">
        <v>1254</v>
      </c>
      <c r="J2235" s="12" t="s">
        <v>12488</v>
      </c>
      <c r="K2235" s="12" t="s">
        <v>13343</v>
      </c>
      <c r="L2235" s="12" t="s">
        <v>13345</v>
      </c>
      <c r="M2235" s="12">
        <v>1.1310000000000001E-3</v>
      </c>
      <c r="N2235" s="12">
        <v>0.13805899999999999</v>
      </c>
      <c r="O2235" s="12">
        <v>2.9466809999999999</v>
      </c>
      <c r="P2235" s="12">
        <v>0.50245200000000001</v>
      </c>
    </row>
    <row r="2236" spans="1:16" hidden="1" x14ac:dyDescent="0.2">
      <c r="A2236" s="12" t="s">
        <v>12491</v>
      </c>
      <c r="B2236" s="12" t="s">
        <v>12491</v>
      </c>
      <c r="C2236" s="12" t="s">
        <v>12491</v>
      </c>
      <c r="D2236" s="12" t="s">
        <v>12491</v>
      </c>
      <c r="E2236" s="12" t="s">
        <v>12491</v>
      </c>
      <c r="F2236" s="12" t="s">
        <v>12491</v>
      </c>
      <c r="G2236" s="12" t="s">
        <v>11028</v>
      </c>
      <c r="H2236" s="12" t="s">
        <v>12491</v>
      </c>
      <c r="I2236" s="12" t="s">
        <v>12491</v>
      </c>
      <c r="J2236" s="12" t="s">
        <v>12491</v>
      </c>
      <c r="K2236" s="12" t="s">
        <v>13343</v>
      </c>
      <c r="L2236" s="12" t="s">
        <v>12491</v>
      </c>
      <c r="M2236" s="12" t="s">
        <v>12491</v>
      </c>
      <c r="N2236" s="12" t="s">
        <v>12491</v>
      </c>
      <c r="O2236" s="12" t="s">
        <v>12491</v>
      </c>
      <c r="P2236" s="12">
        <v>0.50245200000000001</v>
      </c>
    </row>
    <row r="2237" spans="1:16" x14ac:dyDescent="0.2">
      <c r="A2237" s="12" t="s">
        <v>4013</v>
      </c>
      <c r="B2237" s="12" t="s">
        <v>4014</v>
      </c>
      <c r="C2237" s="12" t="s">
        <v>6916</v>
      </c>
      <c r="D2237" s="12" t="s">
        <v>6917</v>
      </c>
      <c r="E2237" s="12" t="s">
        <v>6918</v>
      </c>
      <c r="F2237" s="12" t="s">
        <v>6919</v>
      </c>
      <c r="G2237" s="12" t="s">
        <v>11028</v>
      </c>
      <c r="H2237" s="12" t="s">
        <v>11999</v>
      </c>
      <c r="I2237" s="12">
        <v>128</v>
      </c>
      <c r="J2237" s="12" t="s">
        <v>12488</v>
      </c>
      <c r="K2237" s="12" t="s">
        <v>15552</v>
      </c>
      <c r="L2237" s="12" t="s">
        <v>15553</v>
      </c>
      <c r="M2237" s="12">
        <v>3.6318000000000003E-2</v>
      </c>
      <c r="N2237" s="12">
        <v>0.50153199999999998</v>
      </c>
      <c r="O2237" s="12">
        <v>1.439875</v>
      </c>
      <c r="P2237" s="12">
        <v>0.50153199999999998</v>
      </c>
    </row>
    <row r="2238" spans="1:16" hidden="1" x14ac:dyDescent="0.2">
      <c r="A2238" s="12" t="s">
        <v>12491</v>
      </c>
      <c r="B2238" s="12" t="s">
        <v>12491</v>
      </c>
      <c r="C2238" s="12" t="s">
        <v>12491</v>
      </c>
      <c r="D2238" s="12" t="s">
        <v>12491</v>
      </c>
      <c r="E2238" s="12" t="s">
        <v>12491</v>
      </c>
      <c r="F2238" s="12" t="s">
        <v>12491</v>
      </c>
      <c r="G2238" s="12" t="s">
        <v>6686</v>
      </c>
      <c r="H2238" s="12" t="s">
        <v>12491</v>
      </c>
      <c r="I2238" s="12" t="s">
        <v>12491</v>
      </c>
      <c r="J2238" s="12" t="s">
        <v>12491</v>
      </c>
      <c r="K2238" s="12" t="s">
        <v>15552</v>
      </c>
      <c r="L2238" s="12" t="s">
        <v>12491</v>
      </c>
      <c r="M2238" s="12" t="s">
        <v>12491</v>
      </c>
      <c r="N2238" s="12" t="s">
        <v>12491</v>
      </c>
      <c r="O2238" s="12" t="s">
        <v>12491</v>
      </c>
      <c r="P2238" s="12">
        <v>0.50153199999999998</v>
      </c>
    </row>
    <row r="2239" spans="1:16" hidden="1" x14ac:dyDescent="0.2">
      <c r="A2239" s="12" t="s">
        <v>12491</v>
      </c>
      <c r="B2239" s="12" t="s">
        <v>12491</v>
      </c>
      <c r="C2239" s="12" t="s">
        <v>12491</v>
      </c>
      <c r="D2239" s="12" t="s">
        <v>12491</v>
      </c>
      <c r="E2239" s="12" t="s">
        <v>12491</v>
      </c>
      <c r="F2239" s="12" t="s">
        <v>12491</v>
      </c>
      <c r="G2239" s="12" t="s">
        <v>22</v>
      </c>
      <c r="H2239" s="12" t="s">
        <v>12491</v>
      </c>
      <c r="I2239" s="12" t="s">
        <v>12491</v>
      </c>
      <c r="J2239" s="12" t="s">
        <v>12491</v>
      </c>
      <c r="K2239" s="12" t="s">
        <v>15552</v>
      </c>
      <c r="L2239" s="12" t="s">
        <v>12491</v>
      </c>
      <c r="M2239" s="12" t="s">
        <v>12491</v>
      </c>
      <c r="N2239" s="12" t="s">
        <v>12491</v>
      </c>
      <c r="O2239" s="12" t="s">
        <v>12491</v>
      </c>
      <c r="P2239" s="12">
        <v>0.50153199999999998</v>
      </c>
    </row>
    <row r="2240" spans="1:16" hidden="1" x14ac:dyDescent="0.2">
      <c r="A2240" s="12" t="s">
        <v>6763</v>
      </c>
      <c r="B2240" s="12" t="s">
        <v>6764</v>
      </c>
      <c r="C2240" s="12" t="s">
        <v>6765</v>
      </c>
      <c r="D2240" s="12" t="s">
        <v>6766</v>
      </c>
      <c r="E2240" s="12" t="s">
        <v>6767</v>
      </c>
      <c r="F2240" s="12" t="s">
        <v>6768</v>
      </c>
      <c r="G2240" s="12" t="s">
        <v>6686</v>
      </c>
      <c r="H2240" s="12" t="s">
        <v>11979</v>
      </c>
      <c r="I2240" s="12">
        <v>355</v>
      </c>
      <c r="J2240" s="12" t="s">
        <v>12488</v>
      </c>
      <c r="K2240" s="12" t="s">
        <v>14229</v>
      </c>
      <c r="L2240" s="12" t="s">
        <v>14230</v>
      </c>
      <c r="M2240" s="12">
        <v>3.9578000000000002E-2</v>
      </c>
      <c r="N2240" s="12">
        <v>0.49920900000000001</v>
      </c>
      <c r="O2240" s="12">
        <v>1.4025430000000001</v>
      </c>
      <c r="P2240" s="12">
        <v>0.49920900000000001</v>
      </c>
    </row>
    <row r="2241" spans="1:16" hidden="1" x14ac:dyDescent="0.2">
      <c r="A2241" s="12" t="s">
        <v>12491</v>
      </c>
      <c r="B2241" s="12" t="s">
        <v>12491</v>
      </c>
      <c r="C2241" s="12" t="s">
        <v>12491</v>
      </c>
      <c r="D2241" s="12" t="s">
        <v>12491</v>
      </c>
      <c r="E2241" s="12" t="s">
        <v>12491</v>
      </c>
      <c r="F2241" s="12" t="s">
        <v>12491</v>
      </c>
      <c r="G2241" s="12" t="s">
        <v>11028</v>
      </c>
      <c r="H2241" s="12" t="s">
        <v>12491</v>
      </c>
      <c r="I2241" s="12" t="s">
        <v>12491</v>
      </c>
      <c r="J2241" s="12" t="s">
        <v>12491</v>
      </c>
      <c r="K2241" s="12" t="s">
        <v>14229</v>
      </c>
      <c r="L2241" s="12" t="s">
        <v>12491</v>
      </c>
      <c r="M2241" s="12" t="s">
        <v>12491</v>
      </c>
      <c r="N2241" s="12" t="s">
        <v>12491</v>
      </c>
      <c r="O2241" s="12" t="s">
        <v>12491</v>
      </c>
      <c r="P2241" s="12">
        <v>0.49920900000000001</v>
      </c>
    </row>
    <row r="2242" spans="1:16" hidden="1" x14ac:dyDescent="0.2">
      <c r="A2242" s="12" t="s">
        <v>12491</v>
      </c>
      <c r="B2242" s="12" t="s">
        <v>12491</v>
      </c>
      <c r="C2242" s="12" t="s">
        <v>12491</v>
      </c>
      <c r="D2242" s="12" t="s">
        <v>12491</v>
      </c>
      <c r="E2242" s="12" t="s">
        <v>12491</v>
      </c>
      <c r="F2242" s="12" t="s">
        <v>12491</v>
      </c>
      <c r="G2242" s="12" t="s">
        <v>22</v>
      </c>
      <c r="H2242" s="12" t="s">
        <v>12491</v>
      </c>
      <c r="I2242" s="12" t="s">
        <v>12491</v>
      </c>
      <c r="J2242" s="12" t="s">
        <v>12491</v>
      </c>
      <c r="K2242" s="12" t="s">
        <v>14229</v>
      </c>
      <c r="L2242" s="12" t="s">
        <v>12491</v>
      </c>
      <c r="M2242" s="12" t="s">
        <v>12491</v>
      </c>
      <c r="N2242" s="12" t="s">
        <v>12491</v>
      </c>
      <c r="O2242" s="12" t="s">
        <v>12491</v>
      </c>
      <c r="P2242" s="12">
        <v>0.49920900000000001</v>
      </c>
    </row>
    <row r="2243" spans="1:16" hidden="1" x14ac:dyDescent="0.2">
      <c r="A2243" s="12" t="s">
        <v>3531</v>
      </c>
      <c r="B2243" s="12" t="s">
        <v>3532</v>
      </c>
      <c r="C2243" s="12" t="s">
        <v>3533</v>
      </c>
      <c r="D2243" s="12" t="s">
        <v>3534</v>
      </c>
      <c r="E2243" s="12" t="s">
        <v>3535</v>
      </c>
      <c r="F2243" s="12" t="s">
        <v>3536</v>
      </c>
      <c r="G2243" s="12" t="s">
        <v>22</v>
      </c>
      <c r="H2243" s="12" t="s">
        <v>11658</v>
      </c>
      <c r="I2243" s="12">
        <v>243</v>
      </c>
      <c r="J2243" s="12" t="s">
        <v>12488</v>
      </c>
      <c r="K2243" s="12" t="s">
        <v>12980</v>
      </c>
      <c r="L2243" s="12" t="s">
        <v>12981</v>
      </c>
      <c r="M2243" s="12">
        <v>1.4589E-2</v>
      </c>
      <c r="N2243" s="12">
        <v>0.499135</v>
      </c>
      <c r="O2243" s="12">
        <v>1.8359749999999999</v>
      </c>
      <c r="P2243" s="12">
        <v>0.499135</v>
      </c>
    </row>
    <row r="2244" spans="1:16" hidden="1" x14ac:dyDescent="0.2">
      <c r="A2244" s="12" t="s">
        <v>12491</v>
      </c>
      <c r="B2244" s="12" t="s">
        <v>12491</v>
      </c>
      <c r="C2244" s="12" t="s">
        <v>12491</v>
      </c>
      <c r="D2244" s="12" t="s">
        <v>12491</v>
      </c>
      <c r="E2244" s="12" t="s">
        <v>12491</v>
      </c>
      <c r="F2244" s="12" t="s">
        <v>12491</v>
      </c>
      <c r="G2244" s="12" t="s">
        <v>6686</v>
      </c>
      <c r="H2244" s="12" t="s">
        <v>12491</v>
      </c>
      <c r="I2244" s="12" t="s">
        <v>12491</v>
      </c>
      <c r="J2244" s="12" t="s">
        <v>12491</v>
      </c>
      <c r="K2244" s="12" t="s">
        <v>12980</v>
      </c>
      <c r="L2244" s="12" t="s">
        <v>12491</v>
      </c>
      <c r="M2244" s="12" t="s">
        <v>12491</v>
      </c>
      <c r="N2244" s="12" t="s">
        <v>12491</v>
      </c>
      <c r="O2244" s="12" t="s">
        <v>12491</v>
      </c>
      <c r="P2244" s="12">
        <v>0.499135</v>
      </c>
    </row>
    <row r="2245" spans="1:16" hidden="1" x14ac:dyDescent="0.2">
      <c r="A2245" s="12" t="s">
        <v>12491</v>
      </c>
      <c r="B2245" s="12" t="s">
        <v>12491</v>
      </c>
      <c r="C2245" s="12" t="s">
        <v>12491</v>
      </c>
      <c r="D2245" s="12" t="s">
        <v>12491</v>
      </c>
      <c r="E2245" s="12" t="s">
        <v>12491</v>
      </c>
      <c r="F2245" s="12" t="s">
        <v>12491</v>
      </c>
      <c r="G2245" s="12" t="s">
        <v>11028</v>
      </c>
      <c r="H2245" s="12" t="s">
        <v>12491</v>
      </c>
      <c r="I2245" s="12" t="s">
        <v>12491</v>
      </c>
      <c r="J2245" s="12" t="s">
        <v>12491</v>
      </c>
      <c r="K2245" s="12" t="s">
        <v>12980</v>
      </c>
      <c r="L2245" s="12" t="s">
        <v>12491</v>
      </c>
      <c r="M2245" s="12" t="s">
        <v>12491</v>
      </c>
      <c r="N2245" s="12" t="s">
        <v>12491</v>
      </c>
      <c r="O2245" s="12" t="s">
        <v>12491</v>
      </c>
      <c r="P2245" s="12">
        <v>0.499135</v>
      </c>
    </row>
    <row r="2246" spans="1:16" hidden="1" x14ac:dyDescent="0.2">
      <c r="A2246" s="12" t="s">
        <v>3899</v>
      </c>
      <c r="B2246" s="12" t="s">
        <v>3900</v>
      </c>
      <c r="C2246" s="12" t="s">
        <v>1397</v>
      </c>
      <c r="D2246" s="12" t="s">
        <v>1398</v>
      </c>
      <c r="E2246" s="12" t="s">
        <v>1399</v>
      </c>
      <c r="F2246" s="12" t="s">
        <v>1400</v>
      </c>
      <c r="G2246" s="12" t="s">
        <v>22</v>
      </c>
      <c r="H2246" s="12" t="s">
        <v>11375</v>
      </c>
      <c r="I2246" s="12">
        <v>34</v>
      </c>
      <c r="J2246" s="12" t="s">
        <v>12488</v>
      </c>
      <c r="K2246" s="12" t="s">
        <v>14374</v>
      </c>
      <c r="L2246" s="12" t="s">
        <v>14375</v>
      </c>
      <c r="M2246" s="12">
        <v>4.3105999999999998E-2</v>
      </c>
      <c r="N2246" s="12">
        <v>0.37572699999999998</v>
      </c>
      <c r="O2246" s="12">
        <v>1.3654580000000001</v>
      </c>
      <c r="P2246" s="12">
        <v>0.49907600000000002</v>
      </c>
    </row>
    <row r="2247" spans="1:16" x14ac:dyDescent="0.2">
      <c r="A2247" s="12" t="s">
        <v>3899</v>
      </c>
      <c r="B2247" s="12" t="s">
        <v>3900</v>
      </c>
      <c r="C2247" s="12" t="s">
        <v>1397</v>
      </c>
      <c r="D2247" s="12" t="s">
        <v>1398</v>
      </c>
      <c r="E2247" s="12" t="s">
        <v>1399</v>
      </c>
      <c r="F2247" s="12" t="s">
        <v>1400</v>
      </c>
      <c r="G2247" s="12" t="s">
        <v>11028</v>
      </c>
      <c r="H2247" s="12" t="s">
        <v>11375</v>
      </c>
      <c r="I2247" s="12">
        <v>34</v>
      </c>
      <c r="J2247" s="12" t="s">
        <v>12488</v>
      </c>
      <c r="K2247" s="12" t="s">
        <v>14374</v>
      </c>
      <c r="L2247" s="12" t="s">
        <v>14376</v>
      </c>
      <c r="M2247" s="12">
        <v>1.7420000000000001E-3</v>
      </c>
      <c r="N2247" s="12">
        <v>0.62242500000000001</v>
      </c>
      <c r="O2247" s="12">
        <v>2.7589130000000002</v>
      </c>
      <c r="P2247" s="12">
        <v>0.49907600000000002</v>
      </c>
    </row>
    <row r="2248" spans="1:16" hidden="1" x14ac:dyDescent="0.2">
      <c r="A2248" s="12" t="s">
        <v>12491</v>
      </c>
      <c r="B2248" s="12" t="s">
        <v>12491</v>
      </c>
      <c r="C2248" s="12" t="s">
        <v>12491</v>
      </c>
      <c r="D2248" s="12" t="s">
        <v>12491</v>
      </c>
      <c r="E2248" s="12" t="s">
        <v>12491</v>
      </c>
      <c r="F2248" s="12" t="s">
        <v>12491</v>
      </c>
      <c r="G2248" s="12" t="s">
        <v>6686</v>
      </c>
      <c r="H2248" s="12" t="s">
        <v>12491</v>
      </c>
      <c r="I2248" s="12" t="s">
        <v>12491</v>
      </c>
      <c r="J2248" s="12" t="s">
        <v>12491</v>
      </c>
      <c r="K2248" s="12" t="s">
        <v>14374</v>
      </c>
      <c r="L2248" s="12" t="s">
        <v>12491</v>
      </c>
      <c r="M2248" s="12" t="s">
        <v>12491</v>
      </c>
      <c r="N2248" s="12" t="s">
        <v>12491</v>
      </c>
      <c r="O2248" s="12" t="s">
        <v>12491</v>
      </c>
      <c r="P2248" s="12">
        <v>0.49907600000000002</v>
      </c>
    </row>
    <row r="2249" spans="1:16" hidden="1" x14ac:dyDescent="0.2">
      <c r="A2249" s="12" t="s">
        <v>3301</v>
      </c>
      <c r="B2249" s="12" t="s">
        <v>3302</v>
      </c>
      <c r="C2249" s="12" t="s">
        <v>3303</v>
      </c>
      <c r="D2249" s="12" t="s">
        <v>3304</v>
      </c>
      <c r="E2249" s="12" t="s">
        <v>3305</v>
      </c>
      <c r="F2249" s="12" t="s">
        <v>3306</v>
      </c>
      <c r="G2249" s="12" t="s">
        <v>22</v>
      </c>
      <c r="H2249" s="12" t="s">
        <v>11633</v>
      </c>
      <c r="I2249" s="12">
        <v>373</v>
      </c>
      <c r="J2249" s="12" t="s">
        <v>12488</v>
      </c>
      <c r="K2249" s="12" t="s">
        <v>14641</v>
      </c>
      <c r="L2249" s="12" t="s">
        <v>14642</v>
      </c>
      <c r="M2249" s="12">
        <v>2.1380000000000001E-3</v>
      </c>
      <c r="N2249" s="12">
        <v>0.56189800000000001</v>
      </c>
      <c r="O2249" s="12">
        <v>2.6699489999999999</v>
      </c>
      <c r="P2249" s="12">
        <v>0.49798799999999999</v>
      </c>
    </row>
    <row r="2250" spans="1:16" x14ac:dyDescent="0.2">
      <c r="A2250" s="12" t="s">
        <v>3301</v>
      </c>
      <c r="B2250" s="12" t="s">
        <v>3302</v>
      </c>
      <c r="C2250" s="12" t="s">
        <v>3303</v>
      </c>
      <c r="D2250" s="12" t="s">
        <v>3304</v>
      </c>
      <c r="E2250" s="12" t="s">
        <v>3305</v>
      </c>
      <c r="F2250" s="12" t="s">
        <v>3306</v>
      </c>
      <c r="G2250" s="12" t="s">
        <v>11028</v>
      </c>
      <c r="H2250" s="12" t="s">
        <v>11633</v>
      </c>
      <c r="I2250" s="12">
        <v>373</v>
      </c>
      <c r="J2250" s="12" t="s">
        <v>12488</v>
      </c>
      <c r="K2250" s="12" t="s">
        <v>14641</v>
      </c>
      <c r="L2250" s="12" t="s">
        <v>14643</v>
      </c>
      <c r="M2250" s="16">
        <v>4.9400000000000001E-5</v>
      </c>
      <c r="N2250" s="12">
        <v>0.43407699999999999</v>
      </c>
      <c r="O2250" s="12">
        <v>4.3061290000000003</v>
      </c>
      <c r="P2250" s="12">
        <v>0.49798799999999999</v>
      </c>
    </row>
    <row r="2251" spans="1:16" hidden="1" x14ac:dyDescent="0.2">
      <c r="A2251" s="12" t="s">
        <v>12491</v>
      </c>
      <c r="B2251" s="12" t="s">
        <v>12491</v>
      </c>
      <c r="C2251" s="12" t="s">
        <v>12491</v>
      </c>
      <c r="D2251" s="12" t="s">
        <v>12491</v>
      </c>
      <c r="E2251" s="12" t="s">
        <v>12491</v>
      </c>
      <c r="F2251" s="12" t="s">
        <v>12491</v>
      </c>
      <c r="G2251" s="12" t="s">
        <v>6686</v>
      </c>
      <c r="H2251" s="12" t="s">
        <v>12491</v>
      </c>
      <c r="I2251" s="12" t="s">
        <v>12491</v>
      </c>
      <c r="J2251" s="12" t="s">
        <v>12491</v>
      </c>
      <c r="K2251" s="12" t="s">
        <v>14641</v>
      </c>
      <c r="L2251" s="12" t="s">
        <v>12491</v>
      </c>
      <c r="M2251" s="12" t="s">
        <v>12491</v>
      </c>
      <c r="N2251" s="12" t="s">
        <v>12491</v>
      </c>
      <c r="O2251" s="12" t="s">
        <v>12491</v>
      </c>
      <c r="P2251" s="12">
        <v>0.49798799999999999</v>
      </c>
    </row>
    <row r="2252" spans="1:16" hidden="1" x14ac:dyDescent="0.2">
      <c r="A2252" s="12" t="s">
        <v>1089</v>
      </c>
      <c r="B2252" s="12" t="s">
        <v>1090</v>
      </c>
      <c r="C2252" s="12" t="s">
        <v>1091</v>
      </c>
      <c r="D2252" s="12" t="s">
        <v>1092</v>
      </c>
      <c r="E2252" s="12" t="s">
        <v>1093</v>
      </c>
      <c r="F2252" s="12" t="s">
        <v>1094</v>
      </c>
      <c r="G2252" s="12" t="s">
        <v>22</v>
      </c>
      <c r="H2252" s="12" t="s">
        <v>11330</v>
      </c>
      <c r="I2252" s="12">
        <v>158</v>
      </c>
      <c r="J2252" s="12" t="s">
        <v>12488</v>
      </c>
      <c r="K2252" s="12" t="s">
        <v>12947</v>
      </c>
      <c r="L2252" s="12" t="s">
        <v>12948</v>
      </c>
      <c r="M2252" s="12">
        <v>6.4349999999999997E-3</v>
      </c>
      <c r="N2252" s="12">
        <v>1.05182</v>
      </c>
      <c r="O2252" s="12">
        <v>2.191478</v>
      </c>
      <c r="P2252" s="12">
        <v>0.49757600000000002</v>
      </c>
    </row>
    <row r="2253" spans="1:16" hidden="1" x14ac:dyDescent="0.2">
      <c r="A2253" s="12" t="s">
        <v>1089</v>
      </c>
      <c r="B2253" s="12" t="s">
        <v>1090</v>
      </c>
      <c r="C2253" s="12" t="s">
        <v>1091</v>
      </c>
      <c r="D2253" s="12" t="s">
        <v>1092</v>
      </c>
      <c r="E2253" s="12" t="s">
        <v>1093</v>
      </c>
      <c r="F2253" s="12" t="s">
        <v>1094</v>
      </c>
      <c r="G2253" s="12" t="s">
        <v>6686</v>
      </c>
      <c r="H2253" s="12" t="s">
        <v>11330</v>
      </c>
      <c r="I2253" s="12">
        <v>158</v>
      </c>
      <c r="J2253" s="12" t="s">
        <v>12488</v>
      </c>
      <c r="K2253" s="12" t="s">
        <v>12947</v>
      </c>
      <c r="L2253" s="12" t="s">
        <v>12949</v>
      </c>
      <c r="M2253" s="12">
        <v>1.9959000000000001E-2</v>
      </c>
      <c r="N2253" s="12">
        <v>0.152588</v>
      </c>
      <c r="O2253" s="12">
        <v>1.699857</v>
      </c>
      <c r="P2253" s="12">
        <v>0.49757600000000002</v>
      </c>
    </row>
    <row r="2254" spans="1:16" x14ac:dyDescent="0.2">
      <c r="A2254" s="12" t="s">
        <v>1089</v>
      </c>
      <c r="B2254" s="12" t="s">
        <v>1090</v>
      </c>
      <c r="C2254" s="12" t="s">
        <v>1091</v>
      </c>
      <c r="D2254" s="12" t="s">
        <v>1092</v>
      </c>
      <c r="E2254" s="12" t="s">
        <v>1093</v>
      </c>
      <c r="F2254" s="12" t="s">
        <v>1094</v>
      </c>
      <c r="G2254" s="12" t="s">
        <v>11028</v>
      </c>
      <c r="H2254" s="12" t="s">
        <v>11330</v>
      </c>
      <c r="I2254" s="12">
        <v>158</v>
      </c>
      <c r="J2254" s="12" t="s">
        <v>12488</v>
      </c>
      <c r="K2254" s="12" t="s">
        <v>12947</v>
      </c>
      <c r="L2254" s="12" t="s">
        <v>12950</v>
      </c>
      <c r="M2254" s="12">
        <v>4.7503999999999998E-2</v>
      </c>
      <c r="N2254" s="12">
        <v>0.28832099999999999</v>
      </c>
      <c r="O2254" s="12">
        <v>1.3232729999999999</v>
      </c>
      <c r="P2254" s="12">
        <v>0.49757600000000002</v>
      </c>
    </row>
    <row r="2255" spans="1:16" hidden="1" x14ac:dyDescent="0.2">
      <c r="A2255" s="12" t="s">
        <v>3603</v>
      </c>
      <c r="B2255" s="12" t="s">
        <v>3604</v>
      </c>
      <c r="C2255" s="12" t="s">
        <v>3605</v>
      </c>
      <c r="D2255" s="12" t="s">
        <v>3606</v>
      </c>
      <c r="E2255" s="12" t="s">
        <v>3607</v>
      </c>
      <c r="F2255" s="12" t="s">
        <v>3608</v>
      </c>
      <c r="G2255" s="12" t="s">
        <v>22</v>
      </c>
      <c r="H2255" s="12" t="s">
        <v>11667</v>
      </c>
      <c r="I2255" s="12">
        <v>658</v>
      </c>
      <c r="J2255" s="12" t="s">
        <v>12488</v>
      </c>
      <c r="K2255" s="12" t="s">
        <v>14131</v>
      </c>
      <c r="L2255" s="12" t="s">
        <v>14132</v>
      </c>
      <c r="M2255" s="12">
        <v>3.0800000000000001E-4</v>
      </c>
      <c r="N2255" s="12">
        <v>0.48310599999999998</v>
      </c>
      <c r="O2255" s="12">
        <v>3.5120040000000001</v>
      </c>
      <c r="P2255" s="12">
        <v>0.49722</v>
      </c>
    </row>
    <row r="2256" spans="1:16" x14ac:dyDescent="0.2">
      <c r="A2256" s="12" t="s">
        <v>3603</v>
      </c>
      <c r="B2256" s="12" t="s">
        <v>3604</v>
      </c>
      <c r="C2256" s="12" t="s">
        <v>3605</v>
      </c>
      <c r="D2256" s="12" t="s">
        <v>3606</v>
      </c>
      <c r="E2256" s="12" t="s">
        <v>3607</v>
      </c>
      <c r="F2256" s="12" t="s">
        <v>3608</v>
      </c>
      <c r="G2256" s="12" t="s">
        <v>11028</v>
      </c>
      <c r="H2256" s="12" t="s">
        <v>11667</v>
      </c>
      <c r="I2256" s="12">
        <v>658</v>
      </c>
      <c r="J2256" s="12" t="s">
        <v>12488</v>
      </c>
      <c r="K2256" s="12" t="s">
        <v>14131</v>
      </c>
      <c r="L2256" s="12" t="s">
        <v>14133</v>
      </c>
      <c r="M2256" s="12">
        <v>9.8180000000000003E-3</v>
      </c>
      <c r="N2256" s="12">
        <v>0.51133399999999996</v>
      </c>
      <c r="O2256" s="12">
        <v>2.0079989999999999</v>
      </c>
      <c r="P2256" s="12">
        <v>0.49722</v>
      </c>
    </row>
    <row r="2257" spans="1:16" hidden="1" x14ac:dyDescent="0.2">
      <c r="A2257" s="12" t="s">
        <v>12491</v>
      </c>
      <c r="B2257" s="12" t="s">
        <v>12491</v>
      </c>
      <c r="C2257" s="12" t="s">
        <v>12491</v>
      </c>
      <c r="D2257" s="12" t="s">
        <v>12491</v>
      </c>
      <c r="E2257" s="12" t="s">
        <v>12491</v>
      </c>
      <c r="F2257" s="12" t="s">
        <v>12491</v>
      </c>
      <c r="G2257" s="12" t="s">
        <v>6686</v>
      </c>
      <c r="H2257" s="12" t="s">
        <v>12491</v>
      </c>
      <c r="I2257" s="12" t="s">
        <v>12491</v>
      </c>
      <c r="J2257" s="12" t="s">
        <v>12491</v>
      </c>
      <c r="K2257" s="12" t="s">
        <v>14131</v>
      </c>
      <c r="L2257" s="12" t="s">
        <v>12491</v>
      </c>
      <c r="M2257" s="12" t="s">
        <v>12491</v>
      </c>
      <c r="N2257" s="12" t="s">
        <v>12491</v>
      </c>
      <c r="O2257" s="12" t="s">
        <v>12491</v>
      </c>
      <c r="P2257" s="12">
        <v>0.49722</v>
      </c>
    </row>
    <row r="2258" spans="1:16" hidden="1" x14ac:dyDescent="0.2">
      <c r="A2258" s="12" t="s">
        <v>3883</v>
      </c>
      <c r="B2258" s="12" t="s">
        <v>3884</v>
      </c>
      <c r="C2258" s="12" t="s">
        <v>3657</v>
      </c>
      <c r="D2258" s="12" t="s">
        <v>3658</v>
      </c>
      <c r="E2258" s="12" t="s">
        <v>3659</v>
      </c>
      <c r="F2258" s="12" t="s">
        <v>3660</v>
      </c>
      <c r="G2258" s="12" t="s">
        <v>22</v>
      </c>
      <c r="H2258" s="12" t="s">
        <v>11672</v>
      </c>
      <c r="I2258" s="12">
        <v>313</v>
      </c>
      <c r="J2258" s="12" t="s">
        <v>12488</v>
      </c>
      <c r="K2258" s="12" t="s">
        <v>12843</v>
      </c>
      <c r="L2258" s="12" t="s">
        <v>12844</v>
      </c>
      <c r="M2258" s="12">
        <v>2.7420000000000001E-3</v>
      </c>
      <c r="N2258" s="12">
        <v>0.37776100000000001</v>
      </c>
      <c r="O2258" s="12">
        <v>2.5620059999999998</v>
      </c>
      <c r="P2258" s="12">
        <v>0.49624200000000002</v>
      </c>
    </row>
    <row r="2259" spans="1:16" x14ac:dyDescent="0.2">
      <c r="A2259" s="12" t="s">
        <v>3883</v>
      </c>
      <c r="B2259" s="12" t="s">
        <v>3884</v>
      </c>
      <c r="C2259" s="12" t="s">
        <v>3657</v>
      </c>
      <c r="D2259" s="12" t="s">
        <v>3658</v>
      </c>
      <c r="E2259" s="12" t="s">
        <v>3659</v>
      </c>
      <c r="F2259" s="12" t="s">
        <v>3660</v>
      </c>
      <c r="G2259" s="12" t="s">
        <v>11028</v>
      </c>
      <c r="H2259" s="12" t="s">
        <v>11672</v>
      </c>
      <c r="I2259" s="12">
        <v>313</v>
      </c>
      <c r="J2259" s="12" t="s">
        <v>12488</v>
      </c>
      <c r="K2259" s="12" t="s">
        <v>12843</v>
      </c>
      <c r="L2259" s="12" t="s">
        <v>12845</v>
      </c>
      <c r="M2259" s="12">
        <v>2.2769999999999999E-3</v>
      </c>
      <c r="N2259" s="12">
        <v>0.61472300000000002</v>
      </c>
      <c r="O2259" s="12">
        <v>2.6426959999999999</v>
      </c>
      <c r="P2259" s="12">
        <v>0.49624200000000002</v>
      </c>
    </row>
    <row r="2260" spans="1:16" hidden="1" x14ac:dyDescent="0.2">
      <c r="A2260" s="12" t="s">
        <v>12491</v>
      </c>
      <c r="B2260" s="12" t="s">
        <v>12491</v>
      </c>
      <c r="C2260" s="12" t="s">
        <v>12491</v>
      </c>
      <c r="D2260" s="12" t="s">
        <v>12491</v>
      </c>
      <c r="E2260" s="12" t="s">
        <v>12491</v>
      </c>
      <c r="F2260" s="12" t="s">
        <v>12491</v>
      </c>
      <c r="G2260" s="12" t="s">
        <v>6686</v>
      </c>
      <c r="H2260" s="12" t="s">
        <v>12491</v>
      </c>
      <c r="I2260" s="12" t="s">
        <v>12491</v>
      </c>
      <c r="J2260" s="12" t="s">
        <v>12491</v>
      </c>
      <c r="K2260" s="12" t="s">
        <v>12843</v>
      </c>
      <c r="L2260" s="12" t="s">
        <v>12491</v>
      </c>
      <c r="M2260" s="12" t="s">
        <v>12491</v>
      </c>
      <c r="N2260" s="12" t="s">
        <v>12491</v>
      </c>
      <c r="O2260" s="12" t="s">
        <v>12491</v>
      </c>
      <c r="P2260" s="12">
        <v>0.49624200000000002</v>
      </c>
    </row>
    <row r="2261" spans="1:16" hidden="1" x14ac:dyDescent="0.2">
      <c r="A2261" s="12" t="s">
        <v>4065</v>
      </c>
      <c r="B2261" s="12" t="s">
        <v>4066</v>
      </c>
      <c r="C2261" s="12" t="s">
        <v>1219</v>
      </c>
      <c r="D2261" s="12" t="s">
        <v>1220</v>
      </c>
      <c r="E2261" s="12" t="s">
        <v>1221</v>
      </c>
      <c r="F2261" s="12" t="s">
        <v>1222</v>
      </c>
      <c r="G2261" s="12" t="s">
        <v>22</v>
      </c>
      <c r="H2261" s="12" t="s">
        <v>11349</v>
      </c>
      <c r="I2261" s="12">
        <v>327</v>
      </c>
      <c r="J2261" s="12" t="s">
        <v>12488</v>
      </c>
      <c r="K2261" s="12" t="s">
        <v>13247</v>
      </c>
      <c r="L2261" s="12" t="s">
        <v>13248</v>
      </c>
      <c r="M2261" s="12">
        <v>1.5934E-2</v>
      </c>
      <c r="N2261" s="12">
        <v>0.29322399999999998</v>
      </c>
      <c r="O2261" s="12">
        <v>2.1184560000000001</v>
      </c>
      <c r="P2261" s="12">
        <v>0.49602299999999999</v>
      </c>
    </row>
    <row r="2262" spans="1:16" x14ac:dyDescent="0.2">
      <c r="A2262" s="12" t="s">
        <v>4107</v>
      </c>
      <c r="B2262" s="12" t="s">
        <v>4108</v>
      </c>
      <c r="C2262" s="12" t="s">
        <v>1219</v>
      </c>
      <c r="D2262" s="12" t="s">
        <v>1220</v>
      </c>
      <c r="E2262" s="12" t="s">
        <v>1221</v>
      </c>
      <c r="F2262" s="12" t="s">
        <v>1222</v>
      </c>
      <c r="G2262" s="12" t="s">
        <v>11028</v>
      </c>
      <c r="H2262" s="12" t="s">
        <v>11349</v>
      </c>
      <c r="I2262" s="12">
        <v>327</v>
      </c>
      <c r="J2262" s="12" t="s">
        <v>12488</v>
      </c>
      <c r="K2262" s="12" t="s">
        <v>13247</v>
      </c>
      <c r="L2262" s="12" t="s">
        <v>13249</v>
      </c>
      <c r="M2262" s="12">
        <v>5.0174999999999997E-2</v>
      </c>
      <c r="N2262" s="12">
        <v>0.69882200000000005</v>
      </c>
      <c r="O2262" s="12">
        <v>1.3682540000000001</v>
      </c>
      <c r="P2262" s="12">
        <v>0.49602299999999999</v>
      </c>
    </row>
    <row r="2263" spans="1:16" hidden="1" x14ac:dyDescent="0.2">
      <c r="A2263" s="12" t="s">
        <v>12491</v>
      </c>
      <c r="B2263" s="12" t="s">
        <v>12491</v>
      </c>
      <c r="C2263" s="12" t="s">
        <v>12491</v>
      </c>
      <c r="D2263" s="12" t="s">
        <v>12491</v>
      </c>
      <c r="E2263" s="12" t="s">
        <v>12491</v>
      </c>
      <c r="F2263" s="12" t="s">
        <v>12491</v>
      </c>
      <c r="G2263" s="12" t="s">
        <v>6686</v>
      </c>
      <c r="H2263" s="12" t="s">
        <v>12491</v>
      </c>
      <c r="I2263" s="12" t="s">
        <v>12491</v>
      </c>
      <c r="J2263" s="12" t="s">
        <v>12491</v>
      </c>
      <c r="K2263" s="12" t="s">
        <v>13247</v>
      </c>
      <c r="L2263" s="12" t="s">
        <v>12491</v>
      </c>
      <c r="M2263" s="12" t="s">
        <v>12491</v>
      </c>
      <c r="N2263" s="12" t="s">
        <v>12491</v>
      </c>
      <c r="O2263" s="12" t="s">
        <v>12491</v>
      </c>
      <c r="P2263" s="12">
        <v>0.49602299999999999</v>
      </c>
    </row>
    <row r="2264" spans="1:16" hidden="1" x14ac:dyDescent="0.2">
      <c r="A2264" s="12" t="s">
        <v>3553</v>
      </c>
      <c r="B2264" s="12" t="s">
        <v>3554</v>
      </c>
      <c r="C2264" s="12" t="s">
        <v>3555</v>
      </c>
      <c r="D2264" s="12" t="s">
        <v>3556</v>
      </c>
      <c r="E2264" s="12" t="s">
        <v>3557</v>
      </c>
      <c r="F2264" s="12" t="s">
        <v>3558</v>
      </c>
      <c r="G2264" s="12" t="s">
        <v>22</v>
      </c>
      <c r="H2264" s="12" t="s">
        <v>11661</v>
      </c>
      <c r="I2264" s="12">
        <v>97</v>
      </c>
      <c r="J2264" s="12" t="s">
        <v>12488</v>
      </c>
      <c r="K2264" s="12" t="s">
        <v>12929</v>
      </c>
      <c r="L2264" s="12" t="s">
        <v>12930</v>
      </c>
      <c r="M2264" s="12">
        <v>2.9169E-2</v>
      </c>
      <c r="N2264" s="12">
        <v>0.49514599999999998</v>
      </c>
      <c r="O2264" s="12">
        <v>1.5350839999999999</v>
      </c>
      <c r="P2264" s="12">
        <v>0.49514599999999998</v>
      </c>
    </row>
    <row r="2265" spans="1:16" hidden="1" x14ac:dyDescent="0.2">
      <c r="A2265" s="12" t="s">
        <v>12491</v>
      </c>
      <c r="B2265" s="12" t="s">
        <v>12491</v>
      </c>
      <c r="C2265" s="12" t="s">
        <v>12491</v>
      </c>
      <c r="D2265" s="12" t="s">
        <v>12491</v>
      </c>
      <c r="E2265" s="12" t="s">
        <v>12491</v>
      </c>
      <c r="F2265" s="12" t="s">
        <v>12491</v>
      </c>
      <c r="G2265" s="12" t="s">
        <v>6686</v>
      </c>
      <c r="H2265" s="12" t="s">
        <v>12491</v>
      </c>
      <c r="I2265" s="12" t="s">
        <v>12491</v>
      </c>
      <c r="J2265" s="12" t="s">
        <v>12491</v>
      </c>
      <c r="K2265" s="12" t="s">
        <v>12929</v>
      </c>
      <c r="L2265" s="12" t="s">
        <v>12491</v>
      </c>
      <c r="M2265" s="12" t="s">
        <v>12491</v>
      </c>
      <c r="N2265" s="12" t="s">
        <v>12491</v>
      </c>
      <c r="O2265" s="12" t="s">
        <v>12491</v>
      </c>
      <c r="P2265" s="12">
        <v>0.49514599999999998</v>
      </c>
    </row>
    <row r="2266" spans="1:16" hidden="1" x14ac:dyDescent="0.2">
      <c r="A2266" s="12" t="s">
        <v>12491</v>
      </c>
      <c r="B2266" s="12" t="s">
        <v>12491</v>
      </c>
      <c r="C2266" s="12" t="s">
        <v>12491</v>
      </c>
      <c r="D2266" s="12" t="s">
        <v>12491</v>
      </c>
      <c r="E2266" s="12" t="s">
        <v>12491</v>
      </c>
      <c r="F2266" s="12" t="s">
        <v>12491</v>
      </c>
      <c r="G2266" s="12" t="s">
        <v>11028</v>
      </c>
      <c r="H2266" s="12" t="s">
        <v>12491</v>
      </c>
      <c r="I2266" s="12" t="s">
        <v>12491</v>
      </c>
      <c r="J2266" s="12" t="s">
        <v>12491</v>
      </c>
      <c r="K2266" s="12" t="s">
        <v>12929</v>
      </c>
      <c r="L2266" s="12" t="s">
        <v>12491</v>
      </c>
      <c r="M2266" s="12" t="s">
        <v>12491</v>
      </c>
      <c r="N2266" s="12" t="s">
        <v>12491</v>
      </c>
      <c r="O2266" s="12" t="s">
        <v>12491</v>
      </c>
      <c r="P2266" s="12">
        <v>0.49514599999999998</v>
      </c>
    </row>
    <row r="2267" spans="1:16" hidden="1" x14ac:dyDescent="0.2">
      <c r="A2267" s="12" t="s">
        <v>3351</v>
      </c>
      <c r="B2267" s="12" t="s">
        <v>3352</v>
      </c>
      <c r="C2267" s="12" t="s">
        <v>3353</v>
      </c>
      <c r="D2267" s="12" t="s">
        <v>3354</v>
      </c>
      <c r="E2267" s="12" t="s">
        <v>3355</v>
      </c>
      <c r="F2267" s="12" t="s">
        <v>3356</v>
      </c>
      <c r="G2267" s="12" t="s">
        <v>22</v>
      </c>
      <c r="H2267" s="12" t="s">
        <v>11638</v>
      </c>
      <c r="I2267" s="12">
        <v>221</v>
      </c>
      <c r="J2267" s="12" t="s">
        <v>12488</v>
      </c>
      <c r="K2267" s="12" t="s">
        <v>12777</v>
      </c>
      <c r="L2267" s="12" t="s">
        <v>12778</v>
      </c>
      <c r="M2267" s="12">
        <v>9.6699999999999998E-4</v>
      </c>
      <c r="N2267" s="12">
        <v>0.54766199999999998</v>
      </c>
      <c r="O2267" s="12">
        <v>3.0144860000000002</v>
      </c>
      <c r="P2267" s="12">
        <v>0.49495400000000001</v>
      </c>
    </row>
    <row r="2268" spans="1:16" x14ac:dyDescent="0.2">
      <c r="A2268" s="12" t="s">
        <v>3351</v>
      </c>
      <c r="B2268" s="12" t="s">
        <v>3352</v>
      </c>
      <c r="C2268" s="12" t="s">
        <v>3353</v>
      </c>
      <c r="D2268" s="12" t="s">
        <v>3354</v>
      </c>
      <c r="E2268" s="12" t="s">
        <v>3355</v>
      </c>
      <c r="F2268" s="12" t="s">
        <v>3356</v>
      </c>
      <c r="G2268" s="12" t="s">
        <v>11028</v>
      </c>
      <c r="H2268" s="12" t="s">
        <v>11638</v>
      </c>
      <c r="I2268" s="12">
        <v>221</v>
      </c>
      <c r="J2268" s="12" t="s">
        <v>12488</v>
      </c>
      <c r="K2268" s="12" t="s">
        <v>12777</v>
      </c>
      <c r="L2268" s="12" t="s">
        <v>12779</v>
      </c>
      <c r="M2268" s="12">
        <v>6.1469999999999997E-3</v>
      </c>
      <c r="N2268" s="12">
        <v>0.44224599999999997</v>
      </c>
      <c r="O2268" s="12">
        <v>2.2113610000000001</v>
      </c>
      <c r="P2268" s="12">
        <v>0.49495400000000001</v>
      </c>
    </row>
    <row r="2269" spans="1:16" hidden="1" x14ac:dyDescent="0.2">
      <c r="A2269" s="12" t="s">
        <v>12491</v>
      </c>
      <c r="B2269" s="12" t="s">
        <v>12491</v>
      </c>
      <c r="C2269" s="12" t="s">
        <v>12491</v>
      </c>
      <c r="D2269" s="12" t="s">
        <v>12491</v>
      </c>
      <c r="E2269" s="12" t="s">
        <v>12491</v>
      </c>
      <c r="F2269" s="12" t="s">
        <v>12491</v>
      </c>
      <c r="G2269" s="12" t="s">
        <v>6686</v>
      </c>
      <c r="H2269" s="12" t="s">
        <v>12491</v>
      </c>
      <c r="I2269" s="12" t="s">
        <v>12491</v>
      </c>
      <c r="J2269" s="12" t="s">
        <v>12491</v>
      </c>
      <c r="K2269" s="12" t="s">
        <v>12777</v>
      </c>
      <c r="L2269" s="12" t="s">
        <v>12491</v>
      </c>
      <c r="M2269" s="12" t="s">
        <v>12491</v>
      </c>
      <c r="N2269" s="12" t="s">
        <v>12491</v>
      </c>
      <c r="O2269" s="12" t="s">
        <v>12491</v>
      </c>
      <c r="P2269" s="12">
        <v>0.49495400000000001</v>
      </c>
    </row>
    <row r="2270" spans="1:16" hidden="1" x14ac:dyDescent="0.2">
      <c r="A2270" s="12" t="s">
        <v>773</v>
      </c>
      <c r="B2270" s="12" t="s">
        <v>774</v>
      </c>
      <c r="C2270" s="12" t="s">
        <v>775</v>
      </c>
      <c r="D2270" s="12" t="s">
        <v>776</v>
      </c>
      <c r="E2270" s="12" t="s">
        <v>777</v>
      </c>
      <c r="F2270" s="12" t="s">
        <v>778</v>
      </c>
      <c r="G2270" s="12" t="s">
        <v>22</v>
      </c>
      <c r="H2270" s="12" t="s">
        <v>11284</v>
      </c>
      <c r="I2270" s="12">
        <v>62</v>
      </c>
      <c r="J2270" s="12" t="s">
        <v>12488</v>
      </c>
      <c r="K2270" s="12" t="s">
        <v>14418</v>
      </c>
      <c r="L2270" s="12" t="s">
        <v>14419</v>
      </c>
      <c r="M2270" s="12">
        <v>1.76E-4</v>
      </c>
      <c r="N2270" s="12">
        <v>1.1690830000000001</v>
      </c>
      <c r="O2270" s="12">
        <v>3.7550970000000001</v>
      </c>
      <c r="P2270" s="12">
        <v>0.492643</v>
      </c>
    </row>
    <row r="2271" spans="1:16" hidden="1" x14ac:dyDescent="0.2">
      <c r="A2271" s="12" t="s">
        <v>773</v>
      </c>
      <c r="B2271" s="12" t="s">
        <v>774</v>
      </c>
      <c r="C2271" s="12" t="s">
        <v>775</v>
      </c>
      <c r="D2271" s="12" t="s">
        <v>776</v>
      </c>
      <c r="E2271" s="12" t="s">
        <v>777</v>
      </c>
      <c r="F2271" s="12" t="s">
        <v>778</v>
      </c>
      <c r="G2271" s="12" t="s">
        <v>6686</v>
      </c>
      <c r="H2271" s="12" t="s">
        <v>11284</v>
      </c>
      <c r="I2271" s="12">
        <v>62</v>
      </c>
      <c r="J2271" s="12" t="s">
        <v>12488</v>
      </c>
      <c r="K2271" s="12" t="s">
        <v>14418</v>
      </c>
      <c r="L2271" s="12" t="s">
        <v>14420</v>
      </c>
      <c r="M2271" s="12">
        <v>3.2200000000000002E-3</v>
      </c>
      <c r="N2271" s="12">
        <v>-0.35754999999999998</v>
      </c>
      <c r="O2271" s="12">
        <v>2.492191</v>
      </c>
      <c r="P2271" s="12">
        <v>0.492643</v>
      </c>
    </row>
    <row r="2272" spans="1:16" x14ac:dyDescent="0.2">
      <c r="A2272" s="12" t="s">
        <v>773</v>
      </c>
      <c r="B2272" s="12" t="s">
        <v>774</v>
      </c>
      <c r="C2272" s="12" t="s">
        <v>775</v>
      </c>
      <c r="D2272" s="12" t="s">
        <v>776</v>
      </c>
      <c r="E2272" s="12" t="s">
        <v>777</v>
      </c>
      <c r="F2272" s="12" t="s">
        <v>778</v>
      </c>
      <c r="G2272" s="12" t="s">
        <v>11028</v>
      </c>
      <c r="H2272" s="12" t="s">
        <v>11284</v>
      </c>
      <c r="I2272" s="12">
        <v>62</v>
      </c>
      <c r="J2272" s="12" t="s">
        <v>12488</v>
      </c>
      <c r="K2272" s="12" t="s">
        <v>14418</v>
      </c>
      <c r="L2272" s="12" t="s">
        <v>14421</v>
      </c>
      <c r="M2272" s="12">
        <v>8.3500000000000002E-4</v>
      </c>
      <c r="N2272" s="12">
        <v>0.66639499999999996</v>
      </c>
      <c r="O2272" s="12">
        <v>3.078077</v>
      </c>
      <c r="P2272" s="12">
        <v>0.492643</v>
      </c>
    </row>
    <row r="2273" spans="1:16" hidden="1" x14ac:dyDescent="0.2">
      <c r="A2273" s="12" t="s">
        <v>2938</v>
      </c>
      <c r="B2273" s="12" t="s">
        <v>2939</v>
      </c>
      <c r="C2273" s="12" t="s">
        <v>2572</v>
      </c>
      <c r="D2273" s="12" t="s">
        <v>2573</v>
      </c>
      <c r="E2273" s="12" t="s">
        <v>2574</v>
      </c>
      <c r="F2273" s="12" t="s">
        <v>2575</v>
      </c>
      <c r="G2273" s="12" t="s">
        <v>22</v>
      </c>
      <c r="H2273" s="12" t="s">
        <v>11537</v>
      </c>
      <c r="I2273" s="12">
        <v>243</v>
      </c>
      <c r="J2273" s="12" t="s">
        <v>12488</v>
      </c>
      <c r="K2273" s="12" t="s">
        <v>13105</v>
      </c>
      <c r="L2273" s="12" t="s">
        <v>13106</v>
      </c>
      <c r="M2273" s="12">
        <v>3.5070000000000001E-3</v>
      </c>
      <c r="N2273" s="12">
        <v>0.58040899999999995</v>
      </c>
      <c r="O2273" s="12">
        <v>2.725123</v>
      </c>
      <c r="P2273" s="12">
        <v>0.49199500000000002</v>
      </c>
    </row>
    <row r="2274" spans="1:16" x14ac:dyDescent="0.2">
      <c r="A2274" s="12" t="s">
        <v>2938</v>
      </c>
      <c r="B2274" s="12" t="s">
        <v>2939</v>
      </c>
      <c r="C2274" s="12" t="s">
        <v>2572</v>
      </c>
      <c r="D2274" s="12" t="s">
        <v>2573</v>
      </c>
      <c r="E2274" s="12" t="s">
        <v>2574</v>
      </c>
      <c r="F2274" s="12" t="s">
        <v>2575</v>
      </c>
      <c r="G2274" s="12" t="s">
        <v>11028</v>
      </c>
      <c r="H2274" s="12" t="s">
        <v>11537</v>
      </c>
      <c r="I2274" s="12">
        <v>243</v>
      </c>
      <c r="J2274" s="12" t="s">
        <v>12488</v>
      </c>
      <c r="K2274" s="12" t="s">
        <v>13105</v>
      </c>
      <c r="L2274" s="12" t="s">
        <v>13107</v>
      </c>
      <c r="M2274" s="12">
        <v>8.1048999999999996E-2</v>
      </c>
      <c r="N2274" s="12">
        <v>0.40358100000000002</v>
      </c>
      <c r="O2274" s="12">
        <v>2.3573360000000001</v>
      </c>
      <c r="P2274" s="12">
        <v>0.49199500000000002</v>
      </c>
    </row>
    <row r="2275" spans="1:16" hidden="1" x14ac:dyDescent="0.2">
      <c r="A2275" s="12" t="s">
        <v>12491</v>
      </c>
      <c r="B2275" s="12" t="s">
        <v>12491</v>
      </c>
      <c r="C2275" s="12" t="s">
        <v>12491</v>
      </c>
      <c r="D2275" s="12" t="s">
        <v>12491</v>
      </c>
      <c r="E2275" s="12" t="s">
        <v>12491</v>
      </c>
      <c r="F2275" s="12" t="s">
        <v>12491</v>
      </c>
      <c r="G2275" s="12" t="s">
        <v>6686</v>
      </c>
      <c r="H2275" s="12" t="s">
        <v>12491</v>
      </c>
      <c r="I2275" s="12" t="s">
        <v>12491</v>
      </c>
      <c r="J2275" s="12" t="s">
        <v>12491</v>
      </c>
      <c r="K2275" s="12" t="s">
        <v>13105</v>
      </c>
      <c r="L2275" s="12" t="s">
        <v>12491</v>
      </c>
      <c r="M2275" s="12" t="s">
        <v>12491</v>
      </c>
      <c r="N2275" s="12" t="s">
        <v>12491</v>
      </c>
      <c r="O2275" s="12" t="s">
        <v>12491</v>
      </c>
      <c r="P2275" s="12">
        <v>0.49199500000000002</v>
      </c>
    </row>
    <row r="2276" spans="1:16" hidden="1" x14ac:dyDescent="0.2">
      <c r="A2276" s="12" t="s">
        <v>3515</v>
      </c>
      <c r="B2276" s="12" t="s">
        <v>3516</v>
      </c>
      <c r="C2276" s="12" t="s">
        <v>3517</v>
      </c>
      <c r="D2276" s="12" t="s">
        <v>3518</v>
      </c>
      <c r="E2276" s="12" t="s">
        <v>3519</v>
      </c>
      <c r="F2276" s="12" t="s">
        <v>3520</v>
      </c>
      <c r="G2276" s="12" t="s">
        <v>22</v>
      </c>
      <c r="H2276" s="12" t="s">
        <v>11657</v>
      </c>
      <c r="I2276" s="12">
        <v>33</v>
      </c>
      <c r="J2276" s="12" t="s">
        <v>12488</v>
      </c>
      <c r="K2276" s="12" t="s">
        <v>15727</v>
      </c>
      <c r="L2276" s="12" t="s">
        <v>15728</v>
      </c>
      <c r="M2276" s="12">
        <v>7.9699999999999997E-4</v>
      </c>
      <c r="N2276" s="12">
        <v>0.50665899999999997</v>
      </c>
      <c r="O2276" s="12">
        <v>3.0986400000000001</v>
      </c>
      <c r="P2276" s="12">
        <v>0.49157299999999998</v>
      </c>
    </row>
    <row r="2277" spans="1:16" x14ac:dyDescent="0.2">
      <c r="A2277" s="12" t="s">
        <v>3515</v>
      </c>
      <c r="B2277" s="12" t="s">
        <v>3516</v>
      </c>
      <c r="C2277" s="12" t="s">
        <v>3517</v>
      </c>
      <c r="D2277" s="12" t="s">
        <v>3518</v>
      </c>
      <c r="E2277" s="12" t="s">
        <v>3519</v>
      </c>
      <c r="F2277" s="12" t="s">
        <v>3520</v>
      </c>
      <c r="G2277" s="12" t="s">
        <v>11028</v>
      </c>
      <c r="H2277" s="12" t="s">
        <v>11657</v>
      </c>
      <c r="I2277" s="12">
        <v>33</v>
      </c>
      <c r="J2277" s="12" t="s">
        <v>12488</v>
      </c>
      <c r="K2277" s="12" t="s">
        <v>15727</v>
      </c>
      <c r="L2277" s="12" t="s">
        <v>15729</v>
      </c>
      <c r="M2277" s="12">
        <v>1.9059999999999999E-3</v>
      </c>
      <c r="N2277" s="12">
        <v>0.47648699999999999</v>
      </c>
      <c r="O2277" s="12">
        <v>2.7198699999999998</v>
      </c>
      <c r="P2277" s="12">
        <v>0.49157299999999998</v>
      </c>
    </row>
    <row r="2278" spans="1:16" hidden="1" x14ac:dyDescent="0.2">
      <c r="A2278" s="12" t="s">
        <v>12491</v>
      </c>
      <c r="B2278" s="12" t="s">
        <v>12491</v>
      </c>
      <c r="C2278" s="12" t="s">
        <v>12491</v>
      </c>
      <c r="D2278" s="12" t="s">
        <v>12491</v>
      </c>
      <c r="E2278" s="12" t="s">
        <v>12491</v>
      </c>
      <c r="F2278" s="12" t="s">
        <v>12491</v>
      </c>
      <c r="G2278" s="12" t="s">
        <v>6686</v>
      </c>
      <c r="H2278" s="12" t="s">
        <v>12491</v>
      </c>
      <c r="I2278" s="12" t="s">
        <v>12491</v>
      </c>
      <c r="J2278" s="12" t="s">
        <v>12491</v>
      </c>
      <c r="K2278" s="12" t="s">
        <v>15727</v>
      </c>
      <c r="L2278" s="12" t="s">
        <v>12491</v>
      </c>
      <c r="M2278" s="12" t="s">
        <v>12491</v>
      </c>
      <c r="N2278" s="12" t="s">
        <v>12491</v>
      </c>
      <c r="O2278" s="12" t="s">
        <v>12491</v>
      </c>
      <c r="P2278" s="12">
        <v>0.49157299999999998</v>
      </c>
    </row>
    <row r="2279" spans="1:16" hidden="1" x14ac:dyDescent="0.2">
      <c r="A2279" s="12" t="s">
        <v>3239</v>
      </c>
      <c r="B2279" s="12" t="s">
        <v>3240</v>
      </c>
      <c r="C2279" s="12" t="s">
        <v>957</v>
      </c>
      <c r="D2279" s="12" t="s">
        <v>958</v>
      </c>
      <c r="E2279" s="12" t="s">
        <v>959</v>
      </c>
      <c r="F2279" s="12" t="s">
        <v>960</v>
      </c>
      <c r="G2279" s="12" t="s">
        <v>22</v>
      </c>
      <c r="H2279" s="12" t="s">
        <v>11311</v>
      </c>
      <c r="I2279" s="12">
        <v>386</v>
      </c>
      <c r="J2279" s="12" t="s">
        <v>12488</v>
      </c>
      <c r="K2279" s="12" t="s">
        <v>12878</v>
      </c>
      <c r="L2279" s="12" t="s">
        <v>12879</v>
      </c>
      <c r="M2279" s="12">
        <v>3.9273000000000002E-2</v>
      </c>
      <c r="N2279" s="12">
        <v>0.57212499999999999</v>
      </c>
      <c r="O2279" s="12">
        <v>1.4059060000000001</v>
      </c>
      <c r="P2279" s="12">
        <v>0.49148900000000001</v>
      </c>
    </row>
    <row r="2280" spans="1:16" hidden="1" x14ac:dyDescent="0.2">
      <c r="A2280" s="12" t="s">
        <v>3239</v>
      </c>
      <c r="B2280" s="12" t="s">
        <v>3240</v>
      </c>
      <c r="C2280" s="12" t="s">
        <v>957</v>
      </c>
      <c r="D2280" s="12" t="s">
        <v>958</v>
      </c>
      <c r="E2280" s="12" t="s">
        <v>959</v>
      </c>
      <c r="F2280" s="12" t="s">
        <v>960</v>
      </c>
      <c r="G2280" s="12" t="s">
        <v>6686</v>
      </c>
      <c r="H2280" s="12" t="s">
        <v>11311</v>
      </c>
      <c r="I2280" s="12">
        <v>386</v>
      </c>
      <c r="J2280" s="12" t="s">
        <v>12488</v>
      </c>
      <c r="K2280" s="12" t="s">
        <v>12878</v>
      </c>
      <c r="L2280" s="12" t="s">
        <v>12880</v>
      </c>
      <c r="M2280" s="12">
        <v>2.452E-2</v>
      </c>
      <c r="N2280" s="12">
        <v>0.29767700000000002</v>
      </c>
      <c r="O2280" s="12">
        <v>1.6104799999999999</v>
      </c>
      <c r="P2280" s="12">
        <v>0.49148900000000001</v>
      </c>
    </row>
    <row r="2281" spans="1:16" x14ac:dyDescent="0.2">
      <c r="A2281" s="12" t="s">
        <v>3239</v>
      </c>
      <c r="B2281" s="12" t="s">
        <v>3240</v>
      </c>
      <c r="C2281" s="12" t="s">
        <v>957</v>
      </c>
      <c r="D2281" s="12" t="s">
        <v>958</v>
      </c>
      <c r="E2281" s="12" t="s">
        <v>959</v>
      </c>
      <c r="F2281" s="12" t="s">
        <v>960</v>
      </c>
      <c r="G2281" s="12" t="s">
        <v>11028</v>
      </c>
      <c r="H2281" s="12" t="s">
        <v>11311</v>
      </c>
      <c r="I2281" s="12">
        <v>386</v>
      </c>
      <c r="J2281" s="12" t="s">
        <v>12488</v>
      </c>
      <c r="K2281" s="12" t="s">
        <v>12878</v>
      </c>
      <c r="L2281" s="12" t="s">
        <v>12881</v>
      </c>
      <c r="M2281" s="16">
        <v>4.07E-5</v>
      </c>
      <c r="N2281" s="12">
        <v>0.60466500000000001</v>
      </c>
      <c r="O2281" s="12">
        <v>4.3908199999999997</v>
      </c>
      <c r="P2281" s="12">
        <v>0.49148900000000001</v>
      </c>
    </row>
    <row r="2282" spans="1:16" hidden="1" x14ac:dyDescent="0.2">
      <c r="A2282" s="12" t="s">
        <v>2798</v>
      </c>
      <c r="B2282" s="12" t="s">
        <v>2799</v>
      </c>
      <c r="C2282" s="12" t="s">
        <v>2800</v>
      </c>
      <c r="D2282" s="12" t="s">
        <v>2801</v>
      </c>
      <c r="E2282" s="12" t="s">
        <v>2802</v>
      </c>
      <c r="F2282" s="12" t="s">
        <v>2803</v>
      </c>
      <c r="G2282" s="12" t="s">
        <v>22</v>
      </c>
      <c r="H2282" s="12" t="s">
        <v>11567</v>
      </c>
      <c r="I2282" s="12">
        <v>209</v>
      </c>
      <c r="J2282" s="12" t="s">
        <v>12488</v>
      </c>
      <c r="K2282" s="12" t="s">
        <v>13228</v>
      </c>
      <c r="L2282" s="12" t="s">
        <v>13229</v>
      </c>
      <c r="M2282" s="16">
        <v>6.0600000000000003E-5</v>
      </c>
      <c r="N2282" s="12">
        <v>0.66746300000000003</v>
      </c>
      <c r="O2282" s="12">
        <v>4.2176099999999996</v>
      </c>
      <c r="P2282" s="12">
        <v>0.488817</v>
      </c>
    </row>
    <row r="2283" spans="1:16" x14ac:dyDescent="0.2">
      <c r="A2283" s="12" t="s">
        <v>2798</v>
      </c>
      <c r="B2283" s="12" t="s">
        <v>2799</v>
      </c>
      <c r="C2283" s="12" t="s">
        <v>2800</v>
      </c>
      <c r="D2283" s="12" t="s">
        <v>2801</v>
      </c>
      <c r="E2283" s="12" t="s">
        <v>2802</v>
      </c>
      <c r="F2283" s="12" t="s">
        <v>2803</v>
      </c>
      <c r="G2283" s="12" t="s">
        <v>11028</v>
      </c>
      <c r="H2283" s="12" t="s">
        <v>11567</v>
      </c>
      <c r="I2283" s="12">
        <v>209</v>
      </c>
      <c r="J2283" s="12" t="s">
        <v>12488</v>
      </c>
      <c r="K2283" s="12" t="s">
        <v>13228</v>
      </c>
      <c r="L2283" s="12" t="s">
        <v>13230</v>
      </c>
      <c r="M2283" s="12">
        <v>8.2789999999999999E-3</v>
      </c>
      <c r="N2283" s="12">
        <v>0.31017</v>
      </c>
      <c r="O2283" s="12">
        <v>2.082039</v>
      </c>
      <c r="P2283" s="12">
        <v>0.488817</v>
      </c>
    </row>
    <row r="2284" spans="1:16" hidden="1" x14ac:dyDescent="0.2">
      <c r="A2284" s="12" t="s">
        <v>12491</v>
      </c>
      <c r="B2284" s="12" t="s">
        <v>12491</v>
      </c>
      <c r="C2284" s="12" t="s">
        <v>12491</v>
      </c>
      <c r="D2284" s="12" t="s">
        <v>12491</v>
      </c>
      <c r="E2284" s="12" t="s">
        <v>12491</v>
      </c>
      <c r="F2284" s="12" t="s">
        <v>12491</v>
      </c>
      <c r="G2284" s="12" t="s">
        <v>6686</v>
      </c>
      <c r="H2284" s="12" t="s">
        <v>12491</v>
      </c>
      <c r="I2284" s="12" t="s">
        <v>12491</v>
      </c>
      <c r="J2284" s="12" t="s">
        <v>12491</v>
      </c>
      <c r="K2284" s="12" t="s">
        <v>13228</v>
      </c>
      <c r="L2284" s="12" t="s">
        <v>12491</v>
      </c>
      <c r="M2284" s="12" t="s">
        <v>12491</v>
      </c>
      <c r="N2284" s="12" t="s">
        <v>12491</v>
      </c>
      <c r="O2284" s="12" t="s">
        <v>12491</v>
      </c>
      <c r="P2284" s="12">
        <v>0.488817</v>
      </c>
    </row>
    <row r="2285" spans="1:16" hidden="1" x14ac:dyDescent="0.2">
      <c r="A2285" s="12" t="s">
        <v>1389</v>
      </c>
      <c r="B2285" s="12" t="s">
        <v>1390</v>
      </c>
      <c r="C2285" s="12" t="s">
        <v>1391</v>
      </c>
      <c r="D2285" s="12" t="s">
        <v>1392</v>
      </c>
      <c r="E2285" s="12" t="s">
        <v>1393</v>
      </c>
      <c r="F2285" s="12" t="s">
        <v>1394</v>
      </c>
      <c r="G2285" s="12" t="s">
        <v>22</v>
      </c>
      <c r="H2285" s="12" t="s">
        <v>11374</v>
      </c>
      <c r="I2285" s="12">
        <v>168</v>
      </c>
      <c r="J2285" s="12" t="s">
        <v>12488</v>
      </c>
      <c r="K2285" s="12" t="s">
        <v>13188</v>
      </c>
      <c r="L2285" s="12" t="s">
        <v>13189</v>
      </c>
      <c r="M2285" s="12">
        <v>1.1058E-2</v>
      </c>
      <c r="N2285" s="12">
        <v>0.83455199999999996</v>
      </c>
      <c r="O2285" s="12">
        <v>1.9822519999999999</v>
      </c>
      <c r="P2285" s="12">
        <v>0.48859000000000002</v>
      </c>
    </row>
    <row r="2286" spans="1:16" hidden="1" x14ac:dyDescent="0.2">
      <c r="A2286" s="12" t="s">
        <v>2648</v>
      </c>
      <c r="B2286" s="12" t="s">
        <v>2649</v>
      </c>
      <c r="C2286" s="12" t="s">
        <v>1391</v>
      </c>
      <c r="D2286" s="12" t="s">
        <v>1392</v>
      </c>
      <c r="E2286" s="12" t="s">
        <v>1393</v>
      </c>
      <c r="F2286" s="12" t="s">
        <v>1394</v>
      </c>
      <c r="G2286" s="12" t="s">
        <v>6686</v>
      </c>
      <c r="H2286" s="12" t="s">
        <v>11374</v>
      </c>
      <c r="I2286" s="12">
        <v>168</v>
      </c>
      <c r="J2286" s="12" t="s">
        <v>12488</v>
      </c>
      <c r="K2286" s="12" t="s">
        <v>13188</v>
      </c>
      <c r="L2286" s="12" t="s">
        <v>13190</v>
      </c>
      <c r="M2286" s="12">
        <v>0.115942</v>
      </c>
      <c r="N2286" s="12">
        <v>0.142628</v>
      </c>
      <c r="O2286" s="12">
        <v>1.3585389999999999</v>
      </c>
      <c r="P2286" s="12">
        <v>0.48859000000000002</v>
      </c>
    </row>
    <row r="2287" spans="1:16" hidden="1" x14ac:dyDescent="0.2">
      <c r="A2287" s="12" t="s">
        <v>12491</v>
      </c>
      <c r="B2287" s="12" t="s">
        <v>12491</v>
      </c>
      <c r="C2287" s="12" t="s">
        <v>12491</v>
      </c>
      <c r="D2287" s="12" t="s">
        <v>12491</v>
      </c>
      <c r="E2287" s="12" t="s">
        <v>12491</v>
      </c>
      <c r="F2287" s="12" t="s">
        <v>12491</v>
      </c>
      <c r="G2287" s="12" t="s">
        <v>11028</v>
      </c>
      <c r="H2287" s="12" t="s">
        <v>12491</v>
      </c>
      <c r="I2287" s="12" t="s">
        <v>12491</v>
      </c>
      <c r="J2287" s="12" t="s">
        <v>12491</v>
      </c>
      <c r="K2287" s="12" t="s">
        <v>13188</v>
      </c>
      <c r="L2287" s="12" t="s">
        <v>12491</v>
      </c>
      <c r="M2287" s="12" t="s">
        <v>12491</v>
      </c>
      <c r="N2287" s="12" t="s">
        <v>12491</v>
      </c>
      <c r="O2287" s="12" t="s">
        <v>12491</v>
      </c>
      <c r="P2287" s="12">
        <v>0.48859000000000002</v>
      </c>
    </row>
    <row r="2288" spans="1:16" hidden="1" x14ac:dyDescent="0.2">
      <c r="A2288" s="12" t="s">
        <v>2199</v>
      </c>
      <c r="B2288" s="12" t="s">
        <v>2200</v>
      </c>
      <c r="C2288" s="12" t="s">
        <v>2201</v>
      </c>
      <c r="D2288" s="12" t="s">
        <v>2202</v>
      </c>
      <c r="E2288" s="12" t="s">
        <v>2203</v>
      </c>
      <c r="F2288" s="12" t="s">
        <v>2204</v>
      </c>
      <c r="G2288" s="12" t="s">
        <v>22</v>
      </c>
      <c r="H2288" s="12" t="s">
        <v>11488</v>
      </c>
      <c r="I2288" s="12">
        <v>286</v>
      </c>
      <c r="J2288" s="12" t="s">
        <v>12488</v>
      </c>
      <c r="K2288" s="12" t="s">
        <v>12545</v>
      </c>
      <c r="L2288" s="12" t="s">
        <v>12546</v>
      </c>
      <c r="M2288" s="12">
        <v>1.5559999999999999E-2</v>
      </c>
      <c r="N2288" s="12">
        <v>0.62268800000000002</v>
      </c>
      <c r="O2288" s="12">
        <v>2.582967</v>
      </c>
      <c r="P2288" s="12">
        <v>0.48793500000000001</v>
      </c>
    </row>
    <row r="2289" spans="1:16" hidden="1" x14ac:dyDescent="0.2">
      <c r="A2289" s="12" t="s">
        <v>3415</v>
      </c>
      <c r="B2289" s="12" t="s">
        <v>3416</v>
      </c>
      <c r="C2289" s="12" t="s">
        <v>2201</v>
      </c>
      <c r="D2289" s="12" t="s">
        <v>2202</v>
      </c>
      <c r="E2289" s="12" t="s">
        <v>2203</v>
      </c>
      <c r="F2289" s="12" t="s">
        <v>2204</v>
      </c>
      <c r="G2289" s="12" t="s">
        <v>6686</v>
      </c>
      <c r="H2289" s="12" t="s">
        <v>11488</v>
      </c>
      <c r="I2289" s="12">
        <v>286</v>
      </c>
      <c r="J2289" s="12" t="s">
        <v>12488</v>
      </c>
      <c r="K2289" s="12" t="s">
        <v>12545</v>
      </c>
      <c r="L2289" s="12" t="s">
        <v>12547</v>
      </c>
      <c r="M2289" s="12">
        <v>0.14232600000000001</v>
      </c>
      <c r="N2289" s="12">
        <v>0.160188</v>
      </c>
      <c r="O2289" s="12">
        <v>1.62283</v>
      </c>
      <c r="P2289" s="12">
        <v>0.48793500000000001</v>
      </c>
    </row>
    <row r="2290" spans="1:16" x14ac:dyDescent="0.2">
      <c r="A2290" s="12" t="s">
        <v>2199</v>
      </c>
      <c r="B2290" s="12" t="s">
        <v>2200</v>
      </c>
      <c r="C2290" s="12" t="s">
        <v>2201</v>
      </c>
      <c r="D2290" s="12" t="s">
        <v>2202</v>
      </c>
      <c r="E2290" s="12" t="s">
        <v>2203</v>
      </c>
      <c r="F2290" s="12" t="s">
        <v>2204</v>
      </c>
      <c r="G2290" s="12" t="s">
        <v>11028</v>
      </c>
      <c r="H2290" s="12" t="s">
        <v>11488</v>
      </c>
      <c r="I2290" s="12">
        <v>286</v>
      </c>
      <c r="J2290" s="12" t="s">
        <v>12488</v>
      </c>
      <c r="K2290" s="12" t="s">
        <v>12545</v>
      </c>
      <c r="L2290" s="12" t="s">
        <v>12548</v>
      </c>
      <c r="M2290" s="12">
        <v>5.5739999999999998E-2</v>
      </c>
      <c r="N2290" s="12">
        <v>0.68093000000000004</v>
      </c>
      <c r="O2290" s="12">
        <v>1.4341280000000001</v>
      </c>
      <c r="P2290" s="12">
        <v>0.48793500000000001</v>
      </c>
    </row>
    <row r="2291" spans="1:16" hidden="1" x14ac:dyDescent="0.2">
      <c r="A2291" s="12" t="s">
        <v>3571</v>
      </c>
      <c r="B2291" s="12" t="s">
        <v>3572</v>
      </c>
      <c r="C2291" s="12" t="s">
        <v>273</v>
      </c>
      <c r="D2291" s="12" t="s">
        <v>274</v>
      </c>
      <c r="E2291" s="12" t="s">
        <v>275</v>
      </c>
      <c r="F2291" s="12" t="s">
        <v>276</v>
      </c>
      <c r="G2291" s="12" t="s">
        <v>22</v>
      </c>
      <c r="H2291" s="12" t="s">
        <v>11206</v>
      </c>
      <c r="I2291" s="12">
        <v>335</v>
      </c>
      <c r="J2291" s="12" t="s">
        <v>12488</v>
      </c>
      <c r="K2291" s="12" t="s">
        <v>12909</v>
      </c>
      <c r="L2291" s="12" t="s">
        <v>12910</v>
      </c>
      <c r="M2291" s="12">
        <v>3.4574000000000001E-2</v>
      </c>
      <c r="N2291" s="12">
        <v>0.48773899999999998</v>
      </c>
      <c r="O2291" s="12">
        <v>1.4612510000000001</v>
      </c>
      <c r="P2291" s="12">
        <v>0.48773899999999998</v>
      </c>
    </row>
    <row r="2292" spans="1:16" hidden="1" x14ac:dyDescent="0.2">
      <c r="A2292" s="12" t="s">
        <v>12491</v>
      </c>
      <c r="B2292" s="12" t="s">
        <v>12491</v>
      </c>
      <c r="C2292" s="12" t="s">
        <v>12491</v>
      </c>
      <c r="D2292" s="12" t="s">
        <v>12491</v>
      </c>
      <c r="E2292" s="12" t="s">
        <v>12491</v>
      </c>
      <c r="F2292" s="12" t="s">
        <v>12491</v>
      </c>
      <c r="G2292" s="12" t="s">
        <v>6686</v>
      </c>
      <c r="H2292" s="12" t="s">
        <v>12491</v>
      </c>
      <c r="I2292" s="12" t="s">
        <v>12491</v>
      </c>
      <c r="J2292" s="12" t="s">
        <v>12491</v>
      </c>
      <c r="K2292" s="12" t="s">
        <v>12909</v>
      </c>
      <c r="L2292" s="12" t="s">
        <v>12491</v>
      </c>
      <c r="M2292" s="12" t="s">
        <v>12491</v>
      </c>
      <c r="N2292" s="12" t="s">
        <v>12491</v>
      </c>
      <c r="O2292" s="12" t="s">
        <v>12491</v>
      </c>
      <c r="P2292" s="12">
        <v>0.48773899999999998</v>
      </c>
    </row>
    <row r="2293" spans="1:16" hidden="1" x14ac:dyDescent="0.2">
      <c r="A2293" s="12" t="s">
        <v>12491</v>
      </c>
      <c r="B2293" s="12" t="s">
        <v>12491</v>
      </c>
      <c r="C2293" s="12" t="s">
        <v>12491</v>
      </c>
      <c r="D2293" s="12" t="s">
        <v>12491</v>
      </c>
      <c r="E2293" s="12" t="s">
        <v>12491</v>
      </c>
      <c r="F2293" s="12" t="s">
        <v>12491</v>
      </c>
      <c r="G2293" s="12" t="s">
        <v>11028</v>
      </c>
      <c r="H2293" s="12" t="s">
        <v>12491</v>
      </c>
      <c r="I2293" s="12" t="s">
        <v>12491</v>
      </c>
      <c r="J2293" s="12" t="s">
        <v>12491</v>
      </c>
      <c r="K2293" s="12" t="s">
        <v>12909</v>
      </c>
      <c r="L2293" s="12" t="s">
        <v>12491</v>
      </c>
      <c r="M2293" s="12" t="s">
        <v>12491</v>
      </c>
      <c r="N2293" s="12" t="s">
        <v>12491</v>
      </c>
      <c r="O2293" s="12" t="s">
        <v>12491</v>
      </c>
      <c r="P2293" s="12">
        <v>0.48773899999999998</v>
      </c>
    </row>
    <row r="2294" spans="1:16" hidden="1" x14ac:dyDescent="0.2">
      <c r="A2294" s="12" t="s">
        <v>3573</v>
      </c>
      <c r="B2294" s="12" t="s">
        <v>3574</v>
      </c>
      <c r="C2294" s="12" t="s">
        <v>353</v>
      </c>
      <c r="D2294" s="12" t="s">
        <v>354</v>
      </c>
      <c r="E2294" s="12" t="s">
        <v>355</v>
      </c>
      <c r="F2294" s="12" t="s">
        <v>356</v>
      </c>
      <c r="G2294" s="12" t="s">
        <v>22</v>
      </c>
      <c r="H2294" s="12" t="s">
        <v>11219</v>
      </c>
      <c r="I2294" s="12">
        <v>288</v>
      </c>
      <c r="J2294" s="12" t="s">
        <v>12488</v>
      </c>
      <c r="K2294" s="12" t="s">
        <v>14777</v>
      </c>
      <c r="L2294" s="12" t="s">
        <v>14778</v>
      </c>
      <c r="M2294" s="16">
        <v>6.4700000000000001E-5</v>
      </c>
      <c r="N2294" s="12">
        <v>0.48768299999999998</v>
      </c>
      <c r="O2294" s="12">
        <v>4.1894020000000003</v>
      </c>
      <c r="P2294" s="12">
        <v>0.48768299999999998</v>
      </c>
    </row>
    <row r="2295" spans="1:16" hidden="1" x14ac:dyDescent="0.2">
      <c r="A2295" s="12" t="s">
        <v>12491</v>
      </c>
      <c r="B2295" s="12" t="s">
        <v>12491</v>
      </c>
      <c r="C2295" s="12" t="s">
        <v>12491</v>
      </c>
      <c r="D2295" s="12" t="s">
        <v>12491</v>
      </c>
      <c r="E2295" s="12" t="s">
        <v>12491</v>
      </c>
      <c r="F2295" s="12" t="s">
        <v>12491</v>
      </c>
      <c r="G2295" s="12" t="s">
        <v>6686</v>
      </c>
      <c r="H2295" s="12" t="s">
        <v>12491</v>
      </c>
      <c r="I2295" s="12" t="s">
        <v>12491</v>
      </c>
      <c r="J2295" s="12" t="s">
        <v>12491</v>
      </c>
      <c r="K2295" s="12" t="s">
        <v>14777</v>
      </c>
      <c r="L2295" s="12" t="s">
        <v>12491</v>
      </c>
      <c r="M2295" s="12" t="s">
        <v>12491</v>
      </c>
      <c r="N2295" s="12" t="s">
        <v>12491</v>
      </c>
      <c r="O2295" s="12" t="s">
        <v>12491</v>
      </c>
      <c r="P2295" s="12">
        <v>0.48768299999999998</v>
      </c>
    </row>
    <row r="2296" spans="1:16" hidden="1" x14ac:dyDescent="0.2">
      <c r="A2296" s="12" t="s">
        <v>12491</v>
      </c>
      <c r="B2296" s="12" t="s">
        <v>12491</v>
      </c>
      <c r="C2296" s="12" t="s">
        <v>12491</v>
      </c>
      <c r="D2296" s="12" t="s">
        <v>12491</v>
      </c>
      <c r="E2296" s="12" t="s">
        <v>12491</v>
      </c>
      <c r="F2296" s="12" t="s">
        <v>12491</v>
      </c>
      <c r="G2296" s="12" t="s">
        <v>11028</v>
      </c>
      <c r="H2296" s="12" t="s">
        <v>12491</v>
      </c>
      <c r="I2296" s="12" t="s">
        <v>12491</v>
      </c>
      <c r="J2296" s="12" t="s">
        <v>12491</v>
      </c>
      <c r="K2296" s="12" t="s">
        <v>14777</v>
      </c>
      <c r="L2296" s="12" t="s">
        <v>12491</v>
      </c>
      <c r="M2296" s="12" t="s">
        <v>12491</v>
      </c>
      <c r="N2296" s="12" t="s">
        <v>12491</v>
      </c>
      <c r="O2296" s="12" t="s">
        <v>12491</v>
      </c>
      <c r="P2296" s="12">
        <v>0.48768299999999998</v>
      </c>
    </row>
    <row r="2297" spans="1:16" hidden="1" x14ac:dyDescent="0.2">
      <c r="A2297" s="12" t="s">
        <v>3577</v>
      </c>
      <c r="B2297" s="12" t="s">
        <v>3578</v>
      </c>
      <c r="C2297" s="12" t="s">
        <v>3579</v>
      </c>
      <c r="D2297" s="12" t="s">
        <v>3580</v>
      </c>
      <c r="E2297" s="12" t="s">
        <v>3581</v>
      </c>
      <c r="F2297" s="12" t="s">
        <v>3582</v>
      </c>
      <c r="G2297" s="12" t="s">
        <v>22</v>
      </c>
      <c r="H2297" s="12" t="s">
        <v>11663</v>
      </c>
      <c r="I2297" s="12">
        <v>89</v>
      </c>
      <c r="J2297" s="12" t="s">
        <v>12488</v>
      </c>
      <c r="K2297" s="12" t="s">
        <v>12729</v>
      </c>
      <c r="L2297" s="12" t="s">
        <v>12730</v>
      </c>
      <c r="M2297" s="12">
        <v>1.1939E-2</v>
      </c>
      <c r="N2297" s="12">
        <v>0.48564299999999999</v>
      </c>
      <c r="O2297" s="12">
        <v>1.9230480000000001</v>
      </c>
      <c r="P2297" s="12">
        <v>0.48564299999999999</v>
      </c>
    </row>
    <row r="2298" spans="1:16" hidden="1" x14ac:dyDescent="0.2">
      <c r="A2298" s="12" t="s">
        <v>12491</v>
      </c>
      <c r="B2298" s="12" t="s">
        <v>12491</v>
      </c>
      <c r="C2298" s="12" t="s">
        <v>12491</v>
      </c>
      <c r="D2298" s="12" t="s">
        <v>12491</v>
      </c>
      <c r="E2298" s="12" t="s">
        <v>12491</v>
      </c>
      <c r="F2298" s="12" t="s">
        <v>12491</v>
      </c>
      <c r="G2298" s="12" t="s">
        <v>6686</v>
      </c>
      <c r="H2298" s="12" t="s">
        <v>12491</v>
      </c>
      <c r="I2298" s="12" t="s">
        <v>12491</v>
      </c>
      <c r="J2298" s="12" t="s">
        <v>12491</v>
      </c>
      <c r="K2298" s="12" t="s">
        <v>12729</v>
      </c>
      <c r="L2298" s="12" t="s">
        <v>12491</v>
      </c>
      <c r="M2298" s="12" t="s">
        <v>12491</v>
      </c>
      <c r="N2298" s="12" t="s">
        <v>12491</v>
      </c>
      <c r="O2298" s="12" t="s">
        <v>12491</v>
      </c>
      <c r="P2298" s="12">
        <v>0.48564299999999999</v>
      </c>
    </row>
    <row r="2299" spans="1:16" hidden="1" x14ac:dyDescent="0.2">
      <c r="A2299" s="12" t="s">
        <v>12491</v>
      </c>
      <c r="B2299" s="12" t="s">
        <v>12491</v>
      </c>
      <c r="C2299" s="12" t="s">
        <v>12491</v>
      </c>
      <c r="D2299" s="12" t="s">
        <v>12491</v>
      </c>
      <c r="E2299" s="12" t="s">
        <v>12491</v>
      </c>
      <c r="F2299" s="12" t="s">
        <v>12491</v>
      </c>
      <c r="G2299" s="12" t="s">
        <v>11028</v>
      </c>
      <c r="H2299" s="12" t="s">
        <v>12491</v>
      </c>
      <c r="I2299" s="12" t="s">
        <v>12491</v>
      </c>
      <c r="J2299" s="12" t="s">
        <v>12491</v>
      </c>
      <c r="K2299" s="12" t="s">
        <v>12729</v>
      </c>
      <c r="L2299" s="12" t="s">
        <v>12491</v>
      </c>
      <c r="M2299" s="12" t="s">
        <v>12491</v>
      </c>
      <c r="N2299" s="12" t="s">
        <v>12491</v>
      </c>
      <c r="O2299" s="12" t="s">
        <v>12491</v>
      </c>
      <c r="P2299" s="12">
        <v>0.48564299999999999</v>
      </c>
    </row>
    <row r="2300" spans="1:16" hidden="1" x14ac:dyDescent="0.2">
      <c r="A2300" s="12" t="s">
        <v>2402</v>
      </c>
      <c r="B2300" s="12" t="s">
        <v>2403</v>
      </c>
      <c r="C2300" s="12" t="s">
        <v>1173</v>
      </c>
      <c r="D2300" s="12" t="s">
        <v>1174</v>
      </c>
      <c r="E2300" s="12" t="s">
        <v>1175</v>
      </c>
      <c r="F2300" s="12" t="s">
        <v>1176</v>
      </c>
      <c r="G2300" s="12" t="s">
        <v>22</v>
      </c>
      <c r="H2300" s="12" t="s">
        <v>11342</v>
      </c>
      <c r="I2300" s="12">
        <v>246</v>
      </c>
      <c r="J2300" s="12" t="s">
        <v>12488</v>
      </c>
      <c r="K2300" s="12" t="s">
        <v>13824</v>
      </c>
      <c r="L2300" s="12" t="s">
        <v>13825</v>
      </c>
      <c r="M2300" s="12">
        <v>0.21481500000000001</v>
      </c>
      <c r="N2300" s="12">
        <v>0.485375</v>
      </c>
      <c r="O2300" s="12">
        <v>2.1529769999999999</v>
      </c>
      <c r="P2300" s="12">
        <v>0.485375</v>
      </c>
    </row>
    <row r="2301" spans="1:16" hidden="1" x14ac:dyDescent="0.2">
      <c r="A2301" s="12" t="s">
        <v>12491</v>
      </c>
      <c r="B2301" s="12" t="s">
        <v>12491</v>
      </c>
      <c r="C2301" s="12" t="s">
        <v>12491</v>
      </c>
      <c r="D2301" s="12" t="s">
        <v>12491</v>
      </c>
      <c r="E2301" s="12" t="s">
        <v>12491</v>
      </c>
      <c r="F2301" s="12" t="s">
        <v>12491</v>
      </c>
      <c r="G2301" s="12" t="s">
        <v>6686</v>
      </c>
      <c r="H2301" s="12" t="s">
        <v>12491</v>
      </c>
      <c r="I2301" s="12" t="s">
        <v>12491</v>
      </c>
      <c r="J2301" s="12" t="s">
        <v>12491</v>
      </c>
      <c r="K2301" s="12" t="s">
        <v>13824</v>
      </c>
      <c r="L2301" s="12" t="s">
        <v>12491</v>
      </c>
      <c r="M2301" s="12" t="s">
        <v>12491</v>
      </c>
      <c r="N2301" s="12" t="s">
        <v>12491</v>
      </c>
      <c r="O2301" s="12" t="s">
        <v>12491</v>
      </c>
      <c r="P2301" s="12">
        <v>0.485375</v>
      </c>
    </row>
    <row r="2302" spans="1:16" hidden="1" x14ac:dyDescent="0.2">
      <c r="A2302" s="12" t="s">
        <v>12491</v>
      </c>
      <c r="B2302" s="12" t="s">
        <v>12491</v>
      </c>
      <c r="C2302" s="12" t="s">
        <v>12491</v>
      </c>
      <c r="D2302" s="12" t="s">
        <v>12491</v>
      </c>
      <c r="E2302" s="12" t="s">
        <v>12491</v>
      </c>
      <c r="F2302" s="12" t="s">
        <v>12491</v>
      </c>
      <c r="G2302" s="12" t="s">
        <v>11028</v>
      </c>
      <c r="H2302" s="12" t="s">
        <v>12491</v>
      </c>
      <c r="I2302" s="12" t="s">
        <v>12491</v>
      </c>
      <c r="J2302" s="12" t="s">
        <v>12491</v>
      </c>
      <c r="K2302" s="12" t="s">
        <v>13824</v>
      </c>
      <c r="L2302" s="12" t="s">
        <v>12491</v>
      </c>
      <c r="M2302" s="12" t="s">
        <v>12491</v>
      </c>
      <c r="N2302" s="12" t="s">
        <v>12491</v>
      </c>
      <c r="O2302" s="12" t="s">
        <v>12491</v>
      </c>
      <c r="P2302" s="12">
        <v>0.485375</v>
      </c>
    </row>
    <row r="2303" spans="1:16" hidden="1" x14ac:dyDescent="0.2">
      <c r="A2303" s="12" t="s">
        <v>3707</v>
      </c>
      <c r="B2303" s="12" t="s">
        <v>3708</v>
      </c>
      <c r="C2303" s="12" t="s">
        <v>3709</v>
      </c>
      <c r="D2303" s="12" t="s">
        <v>3710</v>
      </c>
      <c r="E2303" s="12" t="s">
        <v>3711</v>
      </c>
      <c r="F2303" s="12" t="s">
        <v>3712</v>
      </c>
      <c r="G2303" s="12" t="s">
        <v>22</v>
      </c>
      <c r="H2303" s="12" t="s">
        <v>11679</v>
      </c>
      <c r="I2303" s="12">
        <v>24</v>
      </c>
      <c r="J2303" s="12" t="s">
        <v>12488</v>
      </c>
      <c r="K2303" s="12" t="s">
        <v>15181</v>
      </c>
      <c r="L2303" s="12" t="s">
        <v>15182</v>
      </c>
      <c r="M2303" s="12">
        <v>9.3400000000000004E-4</v>
      </c>
      <c r="N2303" s="12">
        <v>0.44111600000000001</v>
      </c>
      <c r="O2303" s="12">
        <v>3.0295589999999999</v>
      </c>
      <c r="P2303" s="12">
        <v>0.48524899999999999</v>
      </c>
    </row>
    <row r="2304" spans="1:16" x14ac:dyDescent="0.2">
      <c r="A2304" s="12" t="s">
        <v>3707</v>
      </c>
      <c r="B2304" s="12" t="s">
        <v>3708</v>
      </c>
      <c r="C2304" s="12" t="s">
        <v>3709</v>
      </c>
      <c r="D2304" s="12" t="s">
        <v>3710</v>
      </c>
      <c r="E2304" s="12" t="s">
        <v>3711</v>
      </c>
      <c r="F2304" s="12" t="s">
        <v>3712</v>
      </c>
      <c r="G2304" s="12" t="s">
        <v>11028</v>
      </c>
      <c r="H2304" s="12" t="s">
        <v>11679</v>
      </c>
      <c r="I2304" s="12">
        <v>24</v>
      </c>
      <c r="J2304" s="12" t="s">
        <v>12488</v>
      </c>
      <c r="K2304" s="12" t="s">
        <v>15181</v>
      </c>
      <c r="L2304" s="12" t="s">
        <v>15183</v>
      </c>
      <c r="M2304" s="12">
        <v>1.4397999999999999E-2</v>
      </c>
      <c r="N2304" s="12">
        <v>0.52938099999999999</v>
      </c>
      <c r="O2304" s="12">
        <v>1.8417060000000001</v>
      </c>
      <c r="P2304" s="12">
        <v>0.48524899999999999</v>
      </c>
    </row>
    <row r="2305" spans="1:16" hidden="1" x14ac:dyDescent="0.2">
      <c r="A2305" s="12" t="s">
        <v>12491</v>
      </c>
      <c r="B2305" s="12" t="s">
        <v>12491</v>
      </c>
      <c r="C2305" s="12" t="s">
        <v>12491</v>
      </c>
      <c r="D2305" s="12" t="s">
        <v>12491</v>
      </c>
      <c r="E2305" s="12" t="s">
        <v>12491</v>
      </c>
      <c r="F2305" s="12" t="s">
        <v>12491</v>
      </c>
      <c r="G2305" s="12" t="s">
        <v>6686</v>
      </c>
      <c r="H2305" s="12" t="s">
        <v>12491</v>
      </c>
      <c r="I2305" s="12" t="s">
        <v>12491</v>
      </c>
      <c r="J2305" s="12" t="s">
        <v>12491</v>
      </c>
      <c r="K2305" s="12" t="s">
        <v>15181</v>
      </c>
      <c r="L2305" s="12" t="s">
        <v>12491</v>
      </c>
      <c r="M2305" s="12" t="s">
        <v>12491</v>
      </c>
      <c r="N2305" s="12" t="s">
        <v>12491</v>
      </c>
      <c r="O2305" s="12" t="s">
        <v>12491</v>
      </c>
      <c r="P2305" s="12">
        <v>0.48524899999999999</v>
      </c>
    </row>
    <row r="2306" spans="1:16" hidden="1" x14ac:dyDescent="0.2">
      <c r="A2306" s="12" t="s">
        <v>2316</v>
      </c>
      <c r="B2306" s="12" t="s">
        <v>2317</v>
      </c>
      <c r="C2306" s="12" t="s">
        <v>2318</v>
      </c>
      <c r="D2306" s="12" t="s">
        <v>2319</v>
      </c>
      <c r="E2306" s="12" t="s">
        <v>2320</v>
      </c>
      <c r="F2306" s="12" t="s">
        <v>2321</v>
      </c>
      <c r="G2306" s="12" t="s">
        <v>22</v>
      </c>
      <c r="H2306" s="12" t="s">
        <v>11504</v>
      </c>
      <c r="I2306" s="12">
        <v>80</v>
      </c>
      <c r="J2306" s="12" t="s">
        <v>12488</v>
      </c>
      <c r="K2306" s="12" t="s">
        <v>15623</v>
      </c>
      <c r="L2306" s="12" t="s">
        <v>15624</v>
      </c>
      <c r="M2306" s="12">
        <v>1.64E-4</v>
      </c>
      <c r="N2306" s="12">
        <v>0.76537299999999997</v>
      </c>
      <c r="O2306" s="12">
        <v>3.785755</v>
      </c>
      <c r="P2306" s="12">
        <v>0.48467399999999999</v>
      </c>
    </row>
    <row r="2307" spans="1:16" x14ac:dyDescent="0.2">
      <c r="A2307" s="12" t="s">
        <v>2316</v>
      </c>
      <c r="B2307" s="12" t="s">
        <v>2317</v>
      </c>
      <c r="C2307" s="12" t="s">
        <v>2318</v>
      </c>
      <c r="D2307" s="12" t="s">
        <v>2319</v>
      </c>
      <c r="E2307" s="12" t="s">
        <v>2320</v>
      </c>
      <c r="F2307" s="12" t="s">
        <v>2321</v>
      </c>
      <c r="G2307" s="12" t="s">
        <v>11028</v>
      </c>
      <c r="H2307" s="12" t="s">
        <v>11504</v>
      </c>
      <c r="I2307" s="12">
        <v>80</v>
      </c>
      <c r="J2307" s="12" t="s">
        <v>12488</v>
      </c>
      <c r="K2307" s="12" t="s">
        <v>15623</v>
      </c>
      <c r="L2307" s="12" t="s">
        <v>15625</v>
      </c>
      <c r="M2307" s="12">
        <v>4.9038999999999999E-2</v>
      </c>
      <c r="N2307" s="12">
        <v>0.20397399999999999</v>
      </c>
      <c r="O2307" s="12">
        <v>1.3094570000000001</v>
      </c>
      <c r="P2307" s="12">
        <v>0.48467399999999999</v>
      </c>
    </row>
    <row r="2308" spans="1:16" hidden="1" x14ac:dyDescent="0.2">
      <c r="A2308" s="12" t="s">
        <v>12491</v>
      </c>
      <c r="B2308" s="12" t="s">
        <v>12491</v>
      </c>
      <c r="C2308" s="12" t="s">
        <v>12491</v>
      </c>
      <c r="D2308" s="12" t="s">
        <v>12491</v>
      </c>
      <c r="E2308" s="12" t="s">
        <v>12491</v>
      </c>
      <c r="F2308" s="12" t="s">
        <v>12491</v>
      </c>
      <c r="G2308" s="12" t="s">
        <v>6686</v>
      </c>
      <c r="H2308" s="12" t="s">
        <v>12491</v>
      </c>
      <c r="I2308" s="12" t="s">
        <v>12491</v>
      </c>
      <c r="J2308" s="12" t="s">
        <v>12491</v>
      </c>
      <c r="K2308" s="12" t="s">
        <v>15623</v>
      </c>
      <c r="L2308" s="12" t="s">
        <v>12491</v>
      </c>
      <c r="M2308" s="12" t="s">
        <v>12491</v>
      </c>
      <c r="N2308" s="12" t="s">
        <v>12491</v>
      </c>
      <c r="O2308" s="12" t="s">
        <v>12491</v>
      </c>
      <c r="P2308" s="12">
        <v>0.48467399999999999</v>
      </c>
    </row>
    <row r="2309" spans="1:16" hidden="1" x14ac:dyDescent="0.2">
      <c r="A2309" s="12" t="s">
        <v>3433</v>
      </c>
      <c r="B2309" s="12" t="s">
        <v>3434</v>
      </c>
      <c r="C2309" s="12" t="s">
        <v>2944</v>
      </c>
      <c r="D2309" s="12" t="s">
        <v>2945</v>
      </c>
      <c r="E2309" s="12" t="s">
        <v>2946</v>
      </c>
      <c r="F2309" s="12" t="s">
        <v>2947</v>
      </c>
      <c r="G2309" s="12" t="s">
        <v>22</v>
      </c>
      <c r="H2309" s="12" t="s">
        <v>11586</v>
      </c>
      <c r="I2309" s="12">
        <v>233</v>
      </c>
      <c r="J2309" s="12" t="s">
        <v>12488</v>
      </c>
      <c r="K2309" s="12" t="s">
        <v>13464</v>
      </c>
      <c r="L2309" s="12" t="s">
        <v>13465</v>
      </c>
      <c r="M2309" s="12">
        <v>5.4359999999999999E-3</v>
      </c>
      <c r="N2309" s="12">
        <v>0.39409899999999998</v>
      </c>
      <c r="O2309" s="12">
        <v>2.6784340000000002</v>
      </c>
      <c r="P2309" s="12">
        <v>0.48358499999999999</v>
      </c>
    </row>
    <row r="2310" spans="1:16" x14ac:dyDescent="0.2">
      <c r="A2310" s="12" t="s">
        <v>3779</v>
      </c>
      <c r="B2310" s="12" t="s">
        <v>3780</v>
      </c>
      <c r="C2310" s="12" t="s">
        <v>2944</v>
      </c>
      <c r="D2310" s="12" t="s">
        <v>2945</v>
      </c>
      <c r="E2310" s="12" t="s">
        <v>2946</v>
      </c>
      <c r="F2310" s="12" t="s">
        <v>2947</v>
      </c>
      <c r="G2310" s="12" t="s">
        <v>11028</v>
      </c>
      <c r="H2310" s="12" t="s">
        <v>11586</v>
      </c>
      <c r="I2310" s="12">
        <v>233</v>
      </c>
      <c r="J2310" s="12" t="s">
        <v>12488</v>
      </c>
      <c r="K2310" s="12" t="s">
        <v>13464</v>
      </c>
      <c r="L2310" s="12" t="s">
        <v>13466</v>
      </c>
      <c r="M2310" s="12">
        <v>4.8040000000000001E-3</v>
      </c>
      <c r="N2310" s="12">
        <v>0.573071</v>
      </c>
      <c r="O2310" s="12">
        <v>2.854368</v>
      </c>
      <c r="P2310" s="12">
        <v>0.48358499999999999</v>
      </c>
    </row>
    <row r="2311" spans="1:16" hidden="1" x14ac:dyDescent="0.2">
      <c r="A2311" s="12" t="s">
        <v>12491</v>
      </c>
      <c r="B2311" s="12" t="s">
        <v>12491</v>
      </c>
      <c r="C2311" s="12" t="s">
        <v>12491</v>
      </c>
      <c r="D2311" s="12" t="s">
        <v>12491</v>
      </c>
      <c r="E2311" s="12" t="s">
        <v>12491</v>
      </c>
      <c r="F2311" s="12" t="s">
        <v>12491</v>
      </c>
      <c r="G2311" s="12" t="s">
        <v>6686</v>
      </c>
      <c r="H2311" s="12" t="s">
        <v>12491</v>
      </c>
      <c r="I2311" s="12" t="s">
        <v>12491</v>
      </c>
      <c r="J2311" s="12" t="s">
        <v>12491</v>
      </c>
      <c r="K2311" s="12" t="s">
        <v>13464</v>
      </c>
      <c r="L2311" s="12" t="s">
        <v>12491</v>
      </c>
      <c r="M2311" s="12" t="s">
        <v>12491</v>
      </c>
      <c r="N2311" s="12" t="s">
        <v>12491</v>
      </c>
      <c r="O2311" s="12" t="s">
        <v>12491</v>
      </c>
      <c r="P2311" s="12">
        <v>0.48358499999999999</v>
      </c>
    </row>
    <row r="2312" spans="1:16" hidden="1" x14ac:dyDescent="0.2">
      <c r="A2312" s="12" t="s">
        <v>1731</v>
      </c>
      <c r="B2312" s="12" t="s">
        <v>1732</v>
      </c>
      <c r="C2312" s="12" t="s">
        <v>1733</v>
      </c>
      <c r="D2312" s="12" t="s">
        <v>1734</v>
      </c>
      <c r="E2312" s="12" t="s">
        <v>1735</v>
      </c>
      <c r="F2312" s="12" t="s">
        <v>1736</v>
      </c>
      <c r="G2312" s="12" t="s">
        <v>22</v>
      </c>
      <c r="H2312" s="12" t="s">
        <v>11424</v>
      </c>
      <c r="I2312" s="12">
        <v>90</v>
      </c>
      <c r="J2312" s="12" t="s">
        <v>12488</v>
      </c>
      <c r="K2312" s="12" t="s">
        <v>14925</v>
      </c>
      <c r="L2312" s="12" t="s">
        <v>14926</v>
      </c>
      <c r="M2312" s="12">
        <v>4.0900000000000002E-4</v>
      </c>
      <c r="N2312" s="12">
        <v>0.89273000000000002</v>
      </c>
      <c r="O2312" s="12">
        <v>3.3887719999999999</v>
      </c>
      <c r="P2312" s="12">
        <v>0.48340100000000003</v>
      </c>
    </row>
    <row r="2313" spans="1:16" hidden="1" x14ac:dyDescent="0.2">
      <c r="A2313" s="12" t="s">
        <v>1731</v>
      </c>
      <c r="B2313" s="12" t="s">
        <v>1732</v>
      </c>
      <c r="C2313" s="12" t="s">
        <v>1733</v>
      </c>
      <c r="D2313" s="12" t="s">
        <v>1734</v>
      </c>
      <c r="E2313" s="12" t="s">
        <v>1735</v>
      </c>
      <c r="F2313" s="12" t="s">
        <v>1736</v>
      </c>
      <c r="G2313" s="12" t="s">
        <v>6686</v>
      </c>
      <c r="H2313" s="12" t="s">
        <v>11424</v>
      </c>
      <c r="I2313" s="12">
        <v>90</v>
      </c>
      <c r="J2313" s="12" t="s">
        <v>12488</v>
      </c>
      <c r="K2313" s="12" t="s">
        <v>14925</v>
      </c>
      <c r="L2313" s="12" t="s">
        <v>14927</v>
      </c>
      <c r="M2313" s="12">
        <v>4.3265999999999999E-2</v>
      </c>
      <c r="N2313" s="12">
        <v>-0.22067999999999999</v>
      </c>
      <c r="O2313" s="12">
        <v>1.363853</v>
      </c>
      <c r="P2313" s="12">
        <v>0.48340100000000003</v>
      </c>
    </row>
    <row r="2314" spans="1:16" x14ac:dyDescent="0.2">
      <c r="A2314" s="12" t="s">
        <v>1731</v>
      </c>
      <c r="B2314" s="12" t="s">
        <v>1732</v>
      </c>
      <c r="C2314" s="12" t="s">
        <v>1733</v>
      </c>
      <c r="D2314" s="12" t="s">
        <v>1734</v>
      </c>
      <c r="E2314" s="12" t="s">
        <v>1735</v>
      </c>
      <c r="F2314" s="12" t="s">
        <v>1736</v>
      </c>
      <c r="G2314" s="12" t="s">
        <v>11028</v>
      </c>
      <c r="H2314" s="12" t="s">
        <v>11424</v>
      </c>
      <c r="I2314" s="12">
        <v>90</v>
      </c>
      <c r="J2314" s="12" t="s">
        <v>12488</v>
      </c>
      <c r="K2314" s="12" t="s">
        <v>14925</v>
      </c>
      <c r="L2314" s="12" t="s">
        <v>14928</v>
      </c>
      <c r="M2314" s="12">
        <v>2.0479999999999999E-3</v>
      </c>
      <c r="N2314" s="12">
        <v>0.77815199999999995</v>
      </c>
      <c r="O2314" s="12">
        <v>2.6887590000000001</v>
      </c>
      <c r="P2314" s="12">
        <v>0.48340100000000003</v>
      </c>
    </row>
    <row r="2315" spans="1:16" x14ac:dyDescent="0.2">
      <c r="A2315" s="12" t="s">
        <v>8445</v>
      </c>
      <c r="B2315" s="12" t="s">
        <v>8446</v>
      </c>
      <c r="C2315" s="12" t="s">
        <v>1277</v>
      </c>
      <c r="D2315" s="12" t="s">
        <v>1278</v>
      </c>
      <c r="E2315" s="12" t="s">
        <v>1279</v>
      </c>
      <c r="F2315" s="12" t="s">
        <v>1280</v>
      </c>
      <c r="G2315" s="12" t="s">
        <v>11028</v>
      </c>
      <c r="H2315" s="12" t="s">
        <v>11358</v>
      </c>
      <c r="I2315" s="12">
        <v>48</v>
      </c>
      <c r="J2315" s="12" t="s">
        <v>12488</v>
      </c>
      <c r="K2315" s="12" t="s">
        <v>13806</v>
      </c>
      <c r="L2315" s="12" t="s">
        <v>13807</v>
      </c>
      <c r="M2315" s="12">
        <v>3.5957000000000003E-2</v>
      </c>
      <c r="N2315" s="12">
        <v>0.48318</v>
      </c>
      <c r="O2315" s="12">
        <v>1.4442200000000001</v>
      </c>
      <c r="P2315" s="12">
        <v>0.48318</v>
      </c>
    </row>
    <row r="2316" spans="1:16" hidden="1" x14ac:dyDescent="0.2">
      <c r="A2316" s="12" t="s">
        <v>12491</v>
      </c>
      <c r="B2316" s="12" t="s">
        <v>12491</v>
      </c>
      <c r="C2316" s="12" t="s">
        <v>12491</v>
      </c>
      <c r="D2316" s="12" t="s">
        <v>12491</v>
      </c>
      <c r="E2316" s="12" t="s">
        <v>12491</v>
      </c>
      <c r="F2316" s="12" t="s">
        <v>12491</v>
      </c>
      <c r="G2316" s="12" t="s">
        <v>6686</v>
      </c>
      <c r="H2316" s="12" t="s">
        <v>12491</v>
      </c>
      <c r="I2316" s="12" t="s">
        <v>12491</v>
      </c>
      <c r="J2316" s="12" t="s">
        <v>12491</v>
      </c>
      <c r="K2316" s="12" t="s">
        <v>13806</v>
      </c>
      <c r="L2316" s="12" t="s">
        <v>12491</v>
      </c>
      <c r="M2316" s="12" t="s">
        <v>12491</v>
      </c>
      <c r="N2316" s="12" t="s">
        <v>12491</v>
      </c>
      <c r="O2316" s="12" t="s">
        <v>12491</v>
      </c>
      <c r="P2316" s="12">
        <v>0.48318</v>
      </c>
    </row>
    <row r="2317" spans="1:16" hidden="1" x14ac:dyDescent="0.2">
      <c r="A2317" s="12" t="s">
        <v>12491</v>
      </c>
      <c r="B2317" s="12" t="s">
        <v>12491</v>
      </c>
      <c r="C2317" s="12" t="s">
        <v>12491</v>
      </c>
      <c r="D2317" s="12" t="s">
        <v>12491</v>
      </c>
      <c r="E2317" s="12" t="s">
        <v>12491</v>
      </c>
      <c r="F2317" s="12" t="s">
        <v>12491</v>
      </c>
      <c r="G2317" s="12" t="s">
        <v>22</v>
      </c>
      <c r="H2317" s="12" t="s">
        <v>12491</v>
      </c>
      <c r="I2317" s="12" t="s">
        <v>12491</v>
      </c>
      <c r="J2317" s="12" t="s">
        <v>12491</v>
      </c>
      <c r="K2317" s="12" t="s">
        <v>13806</v>
      </c>
      <c r="L2317" s="12" t="s">
        <v>12491</v>
      </c>
      <c r="M2317" s="12" t="s">
        <v>12491</v>
      </c>
      <c r="N2317" s="12" t="s">
        <v>12491</v>
      </c>
      <c r="O2317" s="12" t="s">
        <v>12491</v>
      </c>
      <c r="P2317" s="12">
        <v>0.48318</v>
      </c>
    </row>
    <row r="2318" spans="1:16" hidden="1" x14ac:dyDescent="0.2">
      <c r="A2318" s="12" t="s">
        <v>2512</v>
      </c>
      <c r="B2318" s="12" t="s">
        <v>2513</v>
      </c>
      <c r="C2318" s="12" t="s">
        <v>2514</v>
      </c>
      <c r="D2318" s="12" t="s">
        <v>2515</v>
      </c>
      <c r="E2318" s="12" t="s">
        <v>2516</v>
      </c>
      <c r="F2318" s="12" t="s">
        <v>2517</v>
      </c>
      <c r="G2318" s="12" t="s">
        <v>22</v>
      </c>
      <c r="H2318" s="12" t="s">
        <v>11530</v>
      </c>
      <c r="I2318" s="12">
        <v>205</v>
      </c>
      <c r="J2318" s="12" t="s">
        <v>12488</v>
      </c>
      <c r="K2318" s="12" t="s">
        <v>13567</v>
      </c>
      <c r="L2318" s="12" t="s">
        <v>13568</v>
      </c>
      <c r="M2318" s="12">
        <v>7.2999999999999996E-4</v>
      </c>
      <c r="N2318" s="12">
        <v>0.732881</v>
      </c>
      <c r="O2318" s="12">
        <v>3.1364359999999998</v>
      </c>
      <c r="P2318" s="12">
        <v>0.48308800000000002</v>
      </c>
    </row>
    <row r="2319" spans="1:16" x14ac:dyDescent="0.2">
      <c r="A2319" s="12" t="s">
        <v>2512</v>
      </c>
      <c r="B2319" s="12" t="s">
        <v>2513</v>
      </c>
      <c r="C2319" s="12" t="s">
        <v>2514</v>
      </c>
      <c r="D2319" s="12" t="s">
        <v>2515</v>
      </c>
      <c r="E2319" s="12" t="s">
        <v>2516</v>
      </c>
      <c r="F2319" s="12" t="s">
        <v>2517</v>
      </c>
      <c r="G2319" s="12" t="s">
        <v>11028</v>
      </c>
      <c r="H2319" s="12" t="s">
        <v>11530</v>
      </c>
      <c r="I2319" s="12">
        <v>205</v>
      </c>
      <c r="J2319" s="12" t="s">
        <v>12488</v>
      </c>
      <c r="K2319" s="12" t="s">
        <v>13567</v>
      </c>
      <c r="L2319" s="12" t="s">
        <v>13569</v>
      </c>
      <c r="M2319" s="12">
        <v>1.8147E-2</v>
      </c>
      <c r="N2319" s="12">
        <v>0.233295</v>
      </c>
      <c r="O2319" s="12">
        <v>1.7411989999999999</v>
      </c>
      <c r="P2319" s="12">
        <v>0.48308800000000002</v>
      </c>
    </row>
    <row r="2320" spans="1:16" hidden="1" x14ac:dyDescent="0.2">
      <c r="A2320" s="12" t="s">
        <v>12491</v>
      </c>
      <c r="B2320" s="12" t="s">
        <v>12491</v>
      </c>
      <c r="C2320" s="12" t="s">
        <v>12491</v>
      </c>
      <c r="D2320" s="12" t="s">
        <v>12491</v>
      </c>
      <c r="E2320" s="12" t="s">
        <v>12491</v>
      </c>
      <c r="F2320" s="12" t="s">
        <v>12491</v>
      </c>
      <c r="G2320" s="12" t="s">
        <v>6686</v>
      </c>
      <c r="H2320" s="12" t="s">
        <v>12491</v>
      </c>
      <c r="I2320" s="12" t="s">
        <v>12491</v>
      </c>
      <c r="J2320" s="12" t="s">
        <v>12491</v>
      </c>
      <c r="K2320" s="12" t="s">
        <v>13567</v>
      </c>
      <c r="L2320" s="12" t="s">
        <v>12491</v>
      </c>
      <c r="M2320" s="12" t="s">
        <v>12491</v>
      </c>
      <c r="N2320" s="12" t="s">
        <v>12491</v>
      </c>
      <c r="O2320" s="12" t="s">
        <v>12491</v>
      </c>
      <c r="P2320" s="12">
        <v>0.48308800000000002</v>
      </c>
    </row>
    <row r="2321" spans="1:16" hidden="1" x14ac:dyDescent="0.2">
      <c r="A2321" s="12" t="s">
        <v>4229</v>
      </c>
      <c r="B2321" s="12" t="s">
        <v>4230</v>
      </c>
      <c r="C2321" s="12" t="s">
        <v>4231</v>
      </c>
      <c r="D2321" s="12" t="s">
        <v>4232</v>
      </c>
      <c r="E2321" s="12" t="s">
        <v>4233</v>
      </c>
      <c r="F2321" s="12" t="s">
        <v>4234</v>
      </c>
      <c r="G2321" s="12" t="s">
        <v>22</v>
      </c>
      <c r="H2321" s="12" t="s">
        <v>11738</v>
      </c>
      <c r="I2321" s="12">
        <v>504</v>
      </c>
      <c r="J2321" s="12" t="s">
        <v>12488</v>
      </c>
      <c r="K2321" s="12" t="s">
        <v>14394</v>
      </c>
      <c r="L2321" s="12" t="s">
        <v>14395</v>
      </c>
      <c r="M2321" s="12">
        <v>4.437E-3</v>
      </c>
      <c r="N2321" s="12">
        <v>0.19894899999999999</v>
      </c>
      <c r="O2321" s="12">
        <v>2.352868</v>
      </c>
      <c r="P2321" s="12">
        <v>0.482462</v>
      </c>
    </row>
    <row r="2322" spans="1:16" x14ac:dyDescent="0.2">
      <c r="A2322" s="12" t="s">
        <v>4229</v>
      </c>
      <c r="B2322" s="12" t="s">
        <v>4230</v>
      </c>
      <c r="C2322" s="12" t="s">
        <v>4231</v>
      </c>
      <c r="D2322" s="12" t="s">
        <v>4232</v>
      </c>
      <c r="E2322" s="12" t="s">
        <v>4233</v>
      </c>
      <c r="F2322" s="12" t="s">
        <v>4234</v>
      </c>
      <c r="G2322" s="12" t="s">
        <v>11028</v>
      </c>
      <c r="H2322" s="12" t="s">
        <v>11738</v>
      </c>
      <c r="I2322" s="12">
        <v>504</v>
      </c>
      <c r="J2322" s="12" t="s">
        <v>12488</v>
      </c>
      <c r="K2322" s="12" t="s">
        <v>14394</v>
      </c>
      <c r="L2322" s="12" t="s">
        <v>14396</v>
      </c>
      <c r="M2322" s="12">
        <v>5.6759999999999996E-3</v>
      </c>
      <c r="N2322" s="12">
        <v>0.76597499999999996</v>
      </c>
      <c r="O2322" s="12">
        <v>2.245978</v>
      </c>
      <c r="P2322" s="12">
        <v>0.482462</v>
      </c>
    </row>
    <row r="2323" spans="1:16" hidden="1" x14ac:dyDescent="0.2">
      <c r="A2323" s="12" t="s">
        <v>12491</v>
      </c>
      <c r="B2323" s="12" t="s">
        <v>12491</v>
      </c>
      <c r="C2323" s="12" t="s">
        <v>12491</v>
      </c>
      <c r="D2323" s="12" t="s">
        <v>12491</v>
      </c>
      <c r="E2323" s="12" t="s">
        <v>12491</v>
      </c>
      <c r="F2323" s="12" t="s">
        <v>12491</v>
      </c>
      <c r="G2323" s="12" t="s">
        <v>6686</v>
      </c>
      <c r="H2323" s="12" t="s">
        <v>12491</v>
      </c>
      <c r="I2323" s="12" t="s">
        <v>12491</v>
      </c>
      <c r="J2323" s="12" t="s">
        <v>12491</v>
      </c>
      <c r="K2323" s="12" t="s">
        <v>14394</v>
      </c>
      <c r="L2323" s="12" t="s">
        <v>12491</v>
      </c>
      <c r="M2323" s="12" t="s">
        <v>12491</v>
      </c>
      <c r="N2323" s="12" t="s">
        <v>12491</v>
      </c>
      <c r="O2323" s="12" t="s">
        <v>12491</v>
      </c>
      <c r="P2323" s="12">
        <v>0.482462</v>
      </c>
    </row>
    <row r="2324" spans="1:16" hidden="1" x14ac:dyDescent="0.2">
      <c r="A2324" s="12" t="s">
        <v>3151</v>
      </c>
      <c r="B2324" s="12" t="s">
        <v>3152</v>
      </c>
      <c r="C2324" s="12" t="s">
        <v>3153</v>
      </c>
      <c r="D2324" s="12" t="s">
        <v>3154</v>
      </c>
      <c r="E2324" s="12" t="s">
        <v>3155</v>
      </c>
      <c r="F2324" s="12" t="s">
        <v>3156</v>
      </c>
      <c r="G2324" s="12" t="s">
        <v>22</v>
      </c>
      <c r="H2324" s="12" t="s">
        <v>11614</v>
      </c>
      <c r="I2324" s="12">
        <v>108</v>
      </c>
      <c r="J2324" s="12" t="s">
        <v>12488</v>
      </c>
      <c r="K2324" s="12" t="s">
        <v>12578</v>
      </c>
      <c r="L2324" s="12" t="s">
        <v>12579</v>
      </c>
      <c r="M2324" s="12">
        <v>3.078E-3</v>
      </c>
      <c r="N2324" s="12">
        <v>0.48185299999999998</v>
      </c>
      <c r="O2324" s="12">
        <v>2.5619770000000002</v>
      </c>
      <c r="P2324" s="12">
        <v>0.48185299999999998</v>
      </c>
    </row>
    <row r="2325" spans="1:16" hidden="1" x14ac:dyDescent="0.2">
      <c r="A2325" s="12" t="s">
        <v>12491</v>
      </c>
      <c r="B2325" s="12" t="s">
        <v>12491</v>
      </c>
      <c r="C2325" s="12" t="s">
        <v>12491</v>
      </c>
      <c r="D2325" s="12" t="s">
        <v>12491</v>
      </c>
      <c r="E2325" s="12" t="s">
        <v>12491</v>
      </c>
      <c r="F2325" s="12" t="s">
        <v>12491</v>
      </c>
      <c r="G2325" s="12" t="s">
        <v>6686</v>
      </c>
      <c r="H2325" s="12" t="s">
        <v>12491</v>
      </c>
      <c r="I2325" s="12" t="s">
        <v>12491</v>
      </c>
      <c r="J2325" s="12" t="s">
        <v>12491</v>
      </c>
      <c r="K2325" s="12" t="s">
        <v>12578</v>
      </c>
      <c r="L2325" s="12" t="s">
        <v>12491</v>
      </c>
      <c r="M2325" s="12" t="s">
        <v>12491</v>
      </c>
      <c r="N2325" s="12" t="s">
        <v>12491</v>
      </c>
      <c r="O2325" s="12" t="s">
        <v>12491</v>
      </c>
      <c r="P2325" s="12">
        <v>0.48185299999999998</v>
      </c>
    </row>
    <row r="2326" spans="1:16" hidden="1" x14ac:dyDescent="0.2">
      <c r="A2326" s="12" t="s">
        <v>12491</v>
      </c>
      <c r="B2326" s="12" t="s">
        <v>12491</v>
      </c>
      <c r="C2326" s="12" t="s">
        <v>12491</v>
      </c>
      <c r="D2326" s="12" t="s">
        <v>12491</v>
      </c>
      <c r="E2326" s="12" t="s">
        <v>12491</v>
      </c>
      <c r="F2326" s="12" t="s">
        <v>12491</v>
      </c>
      <c r="G2326" s="12" t="s">
        <v>11028</v>
      </c>
      <c r="H2326" s="12" t="s">
        <v>12491</v>
      </c>
      <c r="I2326" s="12" t="s">
        <v>12491</v>
      </c>
      <c r="J2326" s="12" t="s">
        <v>12491</v>
      </c>
      <c r="K2326" s="12" t="s">
        <v>12578</v>
      </c>
      <c r="L2326" s="12" t="s">
        <v>12491</v>
      </c>
      <c r="M2326" s="12" t="s">
        <v>12491</v>
      </c>
      <c r="N2326" s="12" t="s">
        <v>12491</v>
      </c>
      <c r="O2326" s="12" t="s">
        <v>12491</v>
      </c>
      <c r="P2326" s="12">
        <v>0.48185299999999998</v>
      </c>
    </row>
    <row r="2327" spans="1:16" hidden="1" x14ac:dyDescent="0.2">
      <c r="A2327" s="12" t="s">
        <v>6769</v>
      </c>
      <c r="B2327" s="12" t="s">
        <v>6770</v>
      </c>
      <c r="C2327" s="12" t="s">
        <v>6765</v>
      </c>
      <c r="D2327" s="12" t="s">
        <v>6766</v>
      </c>
      <c r="E2327" s="12" t="s">
        <v>6767</v>
      </c>
      <c r="F2327" s="12" t="s">
        <v>6768</v>
      </c>
      <c r="G2327" s="12" t="s">
        <v>6686</v>
      </c>
      <c r="H2327" s="12" t="s">
        <v>11979</v>
      </c>
      <c r="I2327" s="12">
        <v>256</v>
      </c>
      <c r="J2327" s="12" t="s">
        <v>12488</v>
      </c>
      <c r="K2327" s="12" t="s">
        <v>14227</v>
      </c>
      <c r="L2327" s="12" t="s">
        <v>14228</v>
      </c>
      <c r="M2327" s="12">
        <v>4.0465000000000001E-2</v>
      </c>
      <c r="N2327" s="12">
        <v>0.48154799999999998</v>
      </c>
      <c r="O2327" s="12">
        <v>1.392919</v>
      </c>
      <c r="P2327" s="12">
        <v>0.48154799999999998</v>
      </c>
    </row>
    <row r="2328" spans="1:16" hidden="1" x14ac:dyDescent="0.2">
      <c r="A2328" s="12" t="s">
        <v>12491</v>
      </c>
      <c r="B2328" s="12" t="s">
        <v>12491</v>
      </c>
      <c r="C2328" s="12" t="s">
        <v>12491</v>
      </c>
      <c r="D2328" s="12" t="s">
        <v>12491</v>
      </c>
      <c r="E2328" s="12" t="s">
        <v>12491</v>
      </c>
      <c r="F2328" s="12" t="s">
        <v>12491</v>
      </c>
      <c r="G2328" s="12" t="s">
        <v>11028</v>
      </c>
      <c r="H2328" s="12" t="s">
        <v>12491</v>
      </c>
      <c r="I2328" s="12" t="s">
        <v>12491</v>
      </c>
      <c r="J2328" s="12" t="s">
        <v>12491</v>
      </c>
      <c r="K2328" s="12" t="s">
        <v>14227</v>
      </c>
      <c r="L2328" s="12" t="s">
        <v>12491</v>
      </c>
      <c r="M2328" s="12" t="s">
        <v>12491</v>
      </c>
      <c r="N2328" s="12" t="s">
        <v>12491</v>
      </c>
      <c r="O2328" s="12" t="s">
        <v>12491</v>
      </c>
      <c r="P2328" s="12">
        <v>0.48154799999999998</v>
      </c>
    </row>
    <row r="2329" spans="1:16" hidden="1" x14ac:dyDescent="0.2">
      <c r="A2329" s="12" t="s">
        <v>12491</v>
      </c>
      <c r="B2329" s="12" t="s">
        <v>12491</v>
      </c>
      <c r="C2329" s="12" t="s">
        <v>12491</v>
      </c>
      <c r="D2329" s="12" t="s">
        <v>12491</v>
      </c>
      <c r="E2329" s="12" t="s">
        <v>12491</v>
      </c>
      <c r="F2329" s="12" t="s">
        <v>12491</v>
      </c>
      <c r="G2329" s="12" t="s">
        <v>22</v>
      </c>
      <c r="H2329" s="12" t="s">
        <v>12491</v>
      </c>
      <c r="I2329" s="12" t="s">
        <v>12491</v>
      </c>
      <c r="J2329" s="12" t="s">
        <v>12491</v>
      </c>
      <c r="K2329" s="12" t="s">
        <v>14227</v>
      </c>
      <c r="L2329" s="12" t="s">
        <v>12491</v>
      </c>
      <c r="M2329" s="12" t="s">
        <v>12491</v>
      </c>
      <c r="N2329" s="12" t="s">
        <v>12491</v>
      </c>
      <c r="O2329" s="12" t="s">
        <v>12491</v>
      </c>
      <c r="P2329" s="12">
        <v>0.48154799999999998</v>
      </c>
    </row>
    <row r="2330" spans="1:16" hidden="1" x14ac:dyDescent="0.2">
      <c r="A2330" s="12" t="s">
        <v>3611</v>
      </c>
      <c r="B2330" s="12" t="s">
        <v>3612</v>
      </c>
      <c r="C2330" s="12" t="s">
        <v>1035</v>
      </c>
      <c r="D2330" s="12" t="s">
        <v>1036</v>
      </c>
      <c r="E2330" s="12" t="s">
        <v>1037</v>
      </c>
      <c r="F2330" s="12" t="s">
        <v>1038</v>
      </c>
      <c r="G2330" s="12" t="s">
        <v>22</v>
      </c>
      <c r="H2330" s="12" t="s">
        <v>11322</v>
      </c>
      <c r="I2330" s="12">
        <v>16</v>
      </c>
      <c r="J2330" s="12" t="s">
        <v>12488</v>
      </c>
      <c r="K2330" s="12" t="s">
        <v>12816</v>
      </c>
      <c r="L2330" s="12" t="s">
        <v>12817</v>
      </c>
      <c r="M2330" s="12">
        <v>7.54E-4</v>
      </c>
      <c r="N2330" s="12">
        <v>0.480763</v>
      </c>
      <c r="O2330" s="12">
        <v>3.1227610000000001</v>
      </c>
      <c r="P2330" s="12">
        <v>0.480763</v>
      </c>
    </row>
    <row r="2331" spans="1:16" hidden="1" x14ac:dyDescent="0.2">
      <c r="A2331" s="12" t="s">
        <v>12491</v>
      </c>
      <c r="B2331" s="12" t="s">
        <v>12491</v>
      </c>
      <c r="C2331" s="12" t="s">
        <v>12491</v>
      </c>
      <c r="D2331" s="12" t="s">
        <v>12491</v>
      </c>
      <c r="E2331" s="12" t="s">
        <v>12491</v>
      </c>
      <c r="F2331" s="12" t="s">
        <v>12491</v>
      </c>
      <c r="G2331" s="12" t="s">
        <v>6686</v>
      </c>
      <c r="H2331" s="12" t="s">
        <v>12491</v>
      </c>
      <c r="I2331" s="12" t="s">
        <v>12491</v>
      </c>
      <c r="J2331" s="12" t="s">
        <v>12491</v>
      </c>
      <c r="K2331" s="12" t="s">
        <v>12816</v>
      </c>
      <c r="L2331" s="12" t="s">
        <v>12491</v>
      </c>
      <c r="M2331" s="12" t="s">
        <v>12491</v>
      </c>
      <c r="N2331" s="12" t="s">
        <v>12491</v>
      </c>
      <c r="O2331" s="12" t="s">
        <v>12491</v>
      </c>
      <c r="P2331" s="12">
        <v>0.480763</v>
      </c>
    </row>
    <row r="2332" spans="1:16" hidden="1" x14ac:dyDescent="0.2">
      <c r="A2332" s="12" t="s">
        <v>12491</v>
      </c>
      <c r="B2332" s="12" t="s">
        <v>12491</v>
      </c>
      <c r="C2332" s="12" t="s">
        <v>12491</v>
      </c>
      <c r="D2332" s="12" t="s">
        <v>12491</v>
      </c>
      <c r="E2332" s="12" t="s">
        <v>12491</v>
      </c>
      <c r="F2332" s="12" t="s">
        <v>12491</v>
      </c>
      <c r="G2332" s="12" t="s">
        <v>11028</v>
      </c>
      <c r="H2332" s="12" t="s">
        <v>12491</v>
      </c>
      <c r="I2332" s="12" t="s">
        <v>12491</v>
      </c>
      <c r="J2332" s="12" t="s">
        <v>12491</v>
      </c>
      <c r="K2332" s="12" t="s">
        <v>12816</v>
      </c>
      <c r="L2332" s="12" t="s">
        <v>12491</v>
      </c>
      <c r="M2332" s="12" t="s">
        <v>12491</v>
      </c>
      <c r="N2332" s="12" t="s">
        <v>12491</v>
      </c>
      <c r="O2332" s="12" t="s">
        <v>12491</v>
      </c>
      <c r="P2332" s="12">
        <v>0.480763</v>
      </c>
    </row>
    <row r="2333" spans="1:16" hidden="1" x14ac:dyDescent="0.2">
      <c r="A2333" s="12" t="s">
        <v>3751</v>
      </c>
      <c r="B2333" s="12" t="s">
        <v>3752</v>
      </c>
      <c r="C2333" s="12" t="s">
        <v>3753</v>
      </c>
      <c r="D2333" s="12" t="s">
        <v>3754</v>
      </c>
      <c r="E2333" s="12" t="s">
        <v>3755</v>
      </c>
      <c r="F2333" s="12" t="s">
        <v>3756</v>
      </c>
      <c r="G2333" s="12" t="s">
        <v>22</v>
      </c>
      <c r="H2333" s="12" t="s">
        <v>11684</v>
      </c>
      <c r="I2333" s="12">
        <v>534</v>
      </c>
      <c r="J2333" s="12" t="s">
        <v>12488</v>
      </c>
      <c r="K2333" s="12" t="s">
        <v>15690</v>
      </c>
      <c r="L2333" s="12" t="s">
        <v>15691</v>
      </c>
      <c r="M2333" s="12">
        <v>2.4483999999999999E-2</v>
      </c>
      <c r="N2333" s="12">
        <v>0.426064</v>
      </c>
      <c r="O2333" s="12">
        <v>1.6111150000000001</v>
      </c>
      <c r="P2333" s="12">
        <v>0.48015400000000003</v>
      </c>
    </row>
    <row r="2334" spans="1:16" x14ac:dyDescent="0.2">
      <c r="A2334" s="12" t="s">
        <v>3751</v>
      </c>
      <c r="B2334" s="12" t="s">
        <v>3752</v>
      </c>
      <c r="C2334" s="12" t="s">
        <v>3753</v>
      </c>
      <c r="D2334" s="12" t="s">
        <v>3754</v>
      </c>
      <c r="E2334" s="12" t="s">
        <v>3755</v>
      </c>
      <c r="F2334" s="12" t="s">
        <v>3756</v>
      </c>
      <c r="G2334" s="12" t="s">
        <v>11028</v>
      </c>
      <c r="H2334" s="12" t="s">
        <v>11684</v>
      </c>
      <c r="I2334" s="12">
        <v>534</v>
      </c>
      <c r="J2334" s="12" t="s">
        <v>12488</v>
      </c>
      <c r="K2334" s="12" t="s">
        <v>15690</v>
      </c>
      <c r="L2334" s="12" t="s">
        <v>15692</v>
      </c>
      <c r="M2334" s="12">
        <v>3.5673999999999997E-2</v>
      </c>
      <c r="N2334" s="12">
        <v>0.53424400000000005</v>
      </c>
      <c r="O2334" s="12">
        <v>1.447651</v>
      </c>
      <c r="P2334" s="12">
        <v>0.48015400000000003</v>
      </c>
    </row>
    <row r="2335" spans="1:16" hidden="1" x14ac:dyDescent="0.2">
      <c r="A2335" s="12" t="s">
        <v>12491</v>
      </c>
      <c r="B2335" s="12" t="s">
        <v>12491</v>
      </c>
      <c r="C2335" s="12" t="s">
        <v>12491</v>
      </c>
      <c r="D2335" s="12" t="s">
        <v>12491</v>
      </c>
      <c r="E2335" s="12" t="s">
        <v>12491</v>
      </c>
      <c r="F2335" s="12" t="s">
        <v>12491</v>
      </c>
      <c r="G2335" s="12" t="s">
        <v>6686</v>
      </c>
      <c r="H2335" s="12" t="s">
        <v>12491</v>
      </c>
      <c r="I2335" s="12" t="s">
        <v>12491</v>
      </c>
      <c r="J2335" s="12" t="s">
        <v>12491</v>
      </c>
      <c r="K2335" s="12" t="s">
        <v>15690</v>
      </c>
      <c r="L2335" s="12" t="s">
        <v>12491</v>
      </c>
      <c r="M2335" s="12" t="s">
        <v>12491</v>
      </c>
      <c r="N2335" s="12" t="s">
        <v>12491</v>
      </c>
      <c r="O2335" s="12" t="s">
        <v>12491</v>
      </c>
      <c r="P2335" s="12">
        <v>0.48015400000000003</v>
      </c>
    </row>
    <row r="2336" spans="1:16" hidden="1" x14ac:dyDescent="0.2">
      <c r="A2336" s="12" t="s">
        <v>2972</v>
      </c>
      <c r="B2336" s="12" t="s">
        <v>2973</v>
      </c>
      <c r="C2336" s="12" t="s">
        <v>2974</v>
      </c>
      <c r="D2336" s="12" t="s">
        <v>2975</v>
      </c>
      <c r="E2336" s="12" t="s">
        <v>2976</v>
      </c>
      <c r="F2336" s="12" t="s">
        <v>2977</v>
      </c>
      <c r="G2336" s="12" t="s">
        <v>22</v>
      </c>
      <c r="H2336" s="12" t="s">
        <v>11590</v>
      </c>
      <c r="I2336" s="12">
        <v>32</v>
      </c>
      <c r="J2336" s="12" t="s">
        <v>12488</v>
      </c>
      <c r="K2336" s="12" t="s">
        <v>14800</v>
      </c>
      <c r="L2336" s="12" t="s">
        <v>14801</v>
      </c>
      <c r="M2336" s="16">
        <v>5.49E-6</v>
      </c>
      <c r="N2336" s="12">
        <v>0.62678599999999995</v>
      </c>
      <c r="O2336" s="12">
        <v>5.260535</v>
      </c>
      <c r="P2336" s="12">
        <v>0.47931600000000002</v>
      </c>
    </row>
    <row r="2337" spans="1:16" x14ac:dyDescent="0.2">
      <c r="A2337" s="12" t="s">
        <v>2972</v>
      </c>
      <c r="B2337" s="12" t="s">
        <v>2973</v>
      </c>
      <c r="C2337" s="12" t="s">
        <v>2974</v>
      </c>
      <c r="D2337" s="12" t="s">
        <v>2975</v>
      </c>
      <c r="E2337" s="12" t="s">
        <v>2976</v>
      </c>
      <c r="F2337" s="12" t="s">
        <v>2977</v>
      </c>
      <c r="G2337" s="12" t="s">
        <v>11028</v>
      </c>
      <c r="H2337" s="12" t="s">
        <v>11590</v>
      </c>
      <c r="I2337" s="12">
        <v>32</v>
      </c>
      <c r="J2337" s="12" t="s">
        <v>12488</v>
      </c>
      <c r="K2337" s="12" t="s">
        <v>14800</v>
      </c>
      <c r="L2337" s="12" t="s">
        <v>14802</v>
      </c>
      <c r="M2337" s="12">
        <v>8.0400000000000003E-4</v>
      </c>
      <c r="N2337" s="12">
        <v>0.33184599999999997</v>
      </c>
      <c r="O2337" s="12">
        <v>3.0948790000000002</v>
      </c>
      <c r="P2337" s="12">
        <v>0.47931600000000002</v>
      </c>
    </row>
    <row r="2338" spans="1:16" hidden="1" x14ac:dyDescent="0.2">
      <c r="A2338" s="12" t="s">
        <v>12491</v>
      </c>
      <c r="B2338" s="12" t="s">
        <v>12491</v>
      </c>
      <c r="C2338" s="12" t="s">
        <v>12491</v>
      </c>
      <c r="D2338" s="12" t="s">
        <v>12491</v>
      </c>
      <c r="E2338" s="12" t="s">
        <v>12491</v>
      </c>
      <c r="F2338" s="12" t="s">
        <v>12491</v>
      </c>
      <c r="G2338" s="12" t="s">
        <v>6686</v>
      </c>
      <c r="H2338" s="12" t="s">
        <v>12491</v>
      </c>
      <c r="I2338" s="12" t="s">
        <v>12491</v>
      </c>
      <c r="J2338" s="12" t="s">
        <v>12491</v>
      </c>
      <c r="K2338" s="12" t="s">
        <v>14800</v>
      </c>
      <c r="L2338" s="12" t="s">
        <v>12491</v>
      </c>
      <c r="M2338" s="12" t="s">
        <v>12491</v>
      </c>
      <c r="N2338" s="12" t="s">
        <v>12491</v>
      </c>
      <c r="O2338" s="12" t="s">
        <v>12491</v>
      </c>
      <c r="P2338" s="12">
        <v>0.47931600000000002</v>
      </c>
    </row>
    <row r="2339" spans="1:16" hidden="1" x14ac:dyDescent="0.2">
      <c r="A2339" s="12" t="s">
        <v>3617</v>
      </c>
      <c r="B2339" s="12" t="s">
        <v>3618</v>
      </c>
      <c r="C2339" s="12" t="s">
        <v>3070</v>
      </c>
      <c r="D2339" s="12" t="s">
        <v>3071</v>
      </c>
      <c r="E2339" s="12" t="s">
        <v>3072</v>
      </c>
      <c r="F2339" s="12" t="s">
        <v>3073</v>
      </c>
      <c r="G2339" s="12" t="s">
        <v>22</v>
      </c>
      <c r="H2339" s="12" t="s">
        <v>11603</v>
      </c>
      <c r="I2339" s="12">
        <v>151</v>
      </c>
      <c r="J2339" s="12" t="s">
        <v>12488</v>
      </c>
      <c r="K2339" s="12" t="s">
        <v>15430</v>
      </c>
      <c r="L2339" s="12" t="s">
        <v>15431</v>
      </c>
      <c r="M2339" s="12">
        <v>6.9360000000000003E-3</v>
      </c>
      <c r="N2339" s="12">
        <v>0.47829700000000003</v>
      </c>
      <c r="O2339" s="12">
        <v>2.1588940000000001</v>
      </c>
      <c r="P2339" s="12">
        <v>0.47829700000000003</v>
      </c>
    </row>
    <row r="2340" spans="1:16" hidden="1" x14ac:dyDescent="0.2">
      <c r="A2340" s="12" t="s">
        <v>12491</v>
      </c>
      <c r="B2340" s="12" t="s">
        <v>12491</v>
      </c>
      <c r="C2340" s="12" t="s">
        <v>12491</v>
      </c>
      <c r="D2340" s="12" t="s">
        <v>12491</v>
      </c>
      <c r="E2340" s="12" t="s">
        <v>12491</v>
      </c>
      <c r="F2340" s="12" t="s">
        <v>12491</v>
      </c>
      <c r="G2340" s="12" t="s">
        <v>6686</v>
      </c>
      <c r="H2340" s="12" t="s">
        <v>12491</v>
      </c>
      <c r="I2340" s="12" t="s">
        <v>12491</v>
      </c>
      <c r="J2340" s="12" t="s">
        <v>12491</v>
      </c>
      <c r="K2340" s="12" t="s">
        <v>15430</v>
      </c>
      <c r="L2340" s="12" t="s">
        <v>12491</v>
      </c>
      <c r="M2340" s="12" t="s">
        <v>12491</v>
      </c>
      <c r="N2340" s="12" t="s">
        <v>12491</v>
      </c>
      <c r="O2340" s="12" t="s">
        <v>12491</v>
      </c>
      <c r="P2340" s="12">
        <v>0.47829700000000003</v>
      </c>
    </row>
    <row r="2341" spans="1:16" hidden="1" x14ac:dyDescent="0.2">
      <c r="A2341" s="12" t="s">
        <v>12491</v>
      </c>
      <c r="B2341" s="12" t="s">
        <v>12491</v>
      </c>
      <c r="C2341" s="12" t="s">
        <v>12491</v>
      </c>
      <c r="D2341" s="12" t="s">
        <v>12491</v>
      </c>
      <c r="E2341" s="12" t="s">
        <v>12491</v>
      </c>
      <c r="F2341" s="12" t="s">
        <v>12491</v>
      </c>
      <c r="G2341" s="12" t="s">
        <v>11028</v>
      </c>
      <c r="H2341" s="12" t="s">
        <v>12491</v>
      </c>
      <c r="I2341" s="12" t="s">
        <v>12491</v>
      </c>
      <c r="J2341" s="12" t="s">
        <v>12491</v>
      </c>
      <c r="K2341" s="12" t="s">
        <v>15430</v>
      </c>
      <c r="L2341" s="12" t="s">
        <v>12491</v>
      </c>
      <c r="M2341" s="12" t="s">
        <v>12491</v>
      </c>
      <c r="N2341" s="12" t="s">
        <v>12491</v>
      </c>
      <c r="O2341" s="12" t="s">
        <v>12491</v>
      </c>
      <c r="P2341" s="12">
        <v>0.47829700000000003</v>
      </c>
    </row>
    <row r="2342" spans="1:16" hidden="1" x14ac:dyDescent="0.2">
      <c r="A2342" s="12" t="s">
        <v>3541</v>
      </c>
      <c r="B2342" s="12" t="s">
        <v>3542</v>
      </c>
      <c r="C2342" s="12" t="s">
        <v>3543</v>
      </c>
      <c r="D2342" s="12" t="s">
        <v>3544</v>
      </c>
      <c r="E2342" s="12" t="s">
        <v>3545</v>
      </c>
      <c r="F2342" s="12" t="s">
        <v>3546</v>
      </c>
      <c r="G2342" s="12" t="s">
        <v>22</v>
      </c>
      <c r="H2342" s="12" t="s">
        <v>11659</v>
      </c>
      <c r="I2342" s="12">
        <v>25</v>
      </c>
      <c r="J2342" s="12" t="s">
        <v>12488</v>
      </c>
      <c r="K2342" s="12" t="s">
        <v>13733</v>
      </c>
      <c r="L2342" s="12" t="s">
        <v>13734</v>
      </c>
      <c r="M2342" s="12">
        <v>2.7473999999999998E-2</v>
      </c>
      <c r="N2342" s="12">
        <v>0.496506</v>
      </c>
      <c r="O2342" s="12">
        <v>1.56108</v>
      </c>
      <c r="P2342" s="12">
        <v>0.47677599999999998</v>
      </c>
    </row>
    <row r="2343" spans="1:16" x14ac:dyDescent="0.2">
      <c r="A2343" s="12" t="s">
        <v>3541</v>
      </c>
      <c r="B2343" s="12" t="s">
        <v>3542</v>
      </c>
      <c r="C2343" s="12" t="s">
        <v>3543</v>
      </c>
      <c r="D2343" s="12" t="s">
        <v>3544</v>
      </c>
      <c r="E2343" s="12" t="s">
        <v>3545</v>
      </c>
      <c r="F2343" s="12" t="s">
        <v>3546</v>
      </c>
      <c r="G2343" s="12" t="s">
        <v>11028</v>
      </c>
      <c r="H2343" s="12" t="s">
        <v>11659</v>
      </c>
      <c r="I2343" s="12">
        <v>25</v>
      </c>
      <c r="J2343" s="12" t="s">
        <v>12488</v>
      </c>
      <c r="K2343" s="12" t="s">
        <v>13733</v>
      </c>
      <c r="L2343" s="12" t="s">
        <v>13735</v>
      </c>
      <c r="M2343" s="12">
        <v>1.817E-3</v>
      </c>
      <c r="N2343" s="12">
        <v>0.45704600000000001</v>
      </c>
      <c r="O2343" s="12">
        <v>2.7405569999999999</v>
      </c>
      <c r="P2343" s="12">
        <v>0.47677599999999998</v>
      </c>
    </row>
    <row r="2344" spans="1:16" hidden="1" x14ac:dyDescent="0.2">
      <c r="A2344" s="12" t="s">
        <v>12491</v>
      </c>
      <c r="B2344" s="12" t="s">
        <v>12491</v>
      </c>
      <c r="C2344" s="12" t="s">
        <v>12491</v>
      </c>
      <c r="D2344" s="12" t="s">
        <v>12491</v>
      </c>
      <c r="E2344" s="12" t="s">
        <v>12491</v>
      </c>
      <c r="F2344" s="12" t="s">
        <v>12491</v>
      </c>
      <c r="G2344" s="12" t="s">
        <v>6686</v>
      </c>
      <c r="H2344" s="12" t="s">
        <v>12491</v>
      </c>
      <c r="I2344" s="12" t="s">
        <v>12491</v>
      </c>
      <c r="J2344" s="12" t="s">
        <v>12491</v>
      </c>
      <c r="K2344" s="12" t="s">
        <v>13733</v>
      </c>
      <c r="L2344" s="12" t="s">
        <v>12491</v>
      </c>
      <c r="M2344" s="12" t="s">
        <v>12491</v>
      </c>
      <c r="N2344" s="12" t="s">
        <v>12491</v>
      </c>
      <c r="O2344" s="12" t="s">
        <v>12491</v>
      </c>
      <c r="P2344" s="12">
        <v>0.47677599999999998</v>
      </c>
    </row>
    <row r="2345" spans="1:16" hidden="1" x14ac:dyDescent="0.2">
      <c r="A2345" s="12" t="s">
        <v>3094</v>
      </c>
      <c r="B2345" s="12" t="s">
        <v>3095</v>
      </c>
      <c r="C2345" s="12" t="s">
        <v>3096</v>
      </c>
      <c r="D2345" s="12" t="s">
        <v>3097</v>
      </c>
      <c r="E2345" s="12" t="s">
        <v>3098</v>
      </c>
      <c r="F2345" s="12" t="s">
        <v>3099</v>
      </c>
      <c r="G2345" s="12" t="s">
        <v>22</v>
      </c>
      <c r="H2345" s="12" t="s">
        <v>11607</v>
      </c>
      <c r="I2345" s="12">
        <v>338</v>
      </c>
      <c r="J2345" s="12" t="s">
        <v>12488</v>
      </c>
      <c r="K2345" s="12" t="s">
        <v>14742</v>
      </c>
      <c r="L2345" s="12" t="s">
        <v>14743</v>
      </c>
      <c r="M2345" s="12">
        <v>2.653E-3</v>
      </c>
      <c r="N2345" s="12">
        <v>0.60519800000000001</v>
      </c>
      <c r="O2345" s="12">
        <v>2.57619</v>
      </c>
      <c r="P2345" s="12">
        <v>0.472831</v>
      </c>
    </row>
    <row r="2346" spans="1:16" x14ac:dyDescent="0.2">
      <c r="A2346" s="12" t="s">
        <v>3094</v>
      </c>
      <c r="B2346" s="12" t="s">
        <v>3095</v>
      </c>
      <c r="C2346" s="12" t="s">
        <v>3096</v>
      </c>
      <c r="D2346" s="12" t="s">
        <v>3097</v>
      </c>
      <c r="E2346" s="12" t="s">
        <v>3098</v>
      </c>
      <c r="F2346" s="12" t="s">
        <v>3099</v>
      </c>
      <c r="G2346" s="12" t="s">
        <v>11028</v>
      </c>
      <c r="H2346" s="12" t="s">
        <v>11607</v>
      </c>
      <c r="I2346" s="12">
        <v>338</v>
      </c>
      <c r="J2346" s="12" t="s">
        <v>12488</v>
      </c>
      <c r="K2346" s="12" t="s">
        <v>14742</v>
      </c>
      <c r="L2346" s="12" t="s">
        <v>14744</v>
      </c>
      <c r="M2346" s="12">
        <v>2.6059999999999998E-3</v>
      </c>
      <c r="N2346" s="12">
        <v>0.34046300000000002</v>
      </c>
      <c r="O2346" s="12">
        <v>2.5840740000000002</v>
      </c>
      <c r="P2346" s="12">
        <v>0.472831</v>
      </c>
    </row>
    <row r="2347" spans="1:16" hidden="1" x14ac:dyDescent="0.2">
      <c r="A2347" s="12" t="s">
        <v>12491</v>
      </c>
      <c r="B2347" s="12" t="s">
        <v>12491</v>
      </c>
      <c r="C2347" s="12" t="s">
        <v>12491</v>
      </c>
      <c r="D2347" s="12" t="s">
        <v>12491</v>
      </c>
      <c r="E2347" s="12" t="s">
        <v>12491</v>
      </c>
      <c r="F2347" s="12" t="s">
        <v>12491</v>
      </c>
      <c r="G2347" s="12" t="s">
        <v>6686</v>
      </c>
      <c r="H2347" s="12" t="s">
        <v>12491</v>
      </c>
      <c r="I2347" s="12" t="s">
        <v>12491</v>
      </c>
      <c r="J2347" s="12" t="s">
        <v>12491</v>
      </c>
      <c r="K2347" s="12" t="s">
        <v>14742</v>
      </c>
      <c r="L2347" s="12" t="s">
        <v>12491</v>
      </c>
      <c r="M2347" s="12" t="s">
        <v>12491</v>
      </c>
      <c r="N2347" s="12" t="s">
        <v>12491</v>
      </c>
      <c r="O2347" s="12" t="s">
        <v>12491</v>
      </c>
      <c r="P2347" s="12">
        <v>0.472831</v>
      </c>
    </row>
    <row r="2348" spans="1:16" hidden="1" x14ac:dyDescent="0.2">
      <c r="A2348" s="12" t="s">
        <v>3585</v>
      </c>
      <c r="B2348" s="12" t="s">
        <v>3586</v>
      </c>
      <c r="C2348" s="12" t="s">
        <v>3587</v>
      </c>
      <c r="D2348" s="12" t="s">
        <v>3588</v>
      </c>
      <c r="E2348" s="12" t="s">
        <v>3589</v>
      </c>
      <c r="F2348" s="12" t="s">
        <v>3590</v>
      </c>
      <c r="G2348" s="12" t="s">
        <v>22</v>
      </c>
      <c r="H2348" s="12" t="s">
        <v>11664</v>
      </c>
      <c r="I2348" s="12">
        <v>482</v>
      </c>
      <c r="J2348" s="12" t="s">
        <v>12488</v>
      </c>
      <c r="K2348" s="12" t="s">
        <v>13419</v>
      </c>
      <c r="L2348" s="12" t="s">
        <v>13420</v>
      </c>
      <c r="M2348" s="12">
        <v>0.15623799999999999</v>
      </c>
      <c r="N2348" s="12">
        <v>0.42640099999999997</v>
      </c>
      <c r="O2348" s="12">
        <v>1.7063870000000001</v>
      </c>
      <c r="P2348" s="12">
        <v>0.47108</v>
      </c>
    </row>
    <row r="2349" spans="1:16" x14ac:dyDescent="0.2">
      <c r="A2349" s="12" t="s">
        <v>5830</v>
      </c>
      <c r="B2349" s="12" t="s">
        <v>5831</v>
      </c>
      <c r="C2349" s="12" t="s">
        <v>3587</v>
      </c>
      <c r="D2349" s="12" t="s">
        <v>3588</v>
      </c>
      <c r="E2349" s="12" t="s">
        <v>3589</v>
      </c>
      <c r="F2349" s="12" t="s">
        <v>3590</v>
      </c>
      <c r="G2349" s="12" t="s">
        <v>11028</v>
      </c>
      <c r="H2349" s="12" t="s">
        <v>11664</v>
      </c>
      <c r="I2349" s="12">
        <v>482</v>
      </c>
      <c r="J2349" s="12" t="s">
        <v>12488</v>
      </c>
      <c r="K2349" s="12" t="s">
        <v>13419</v>
      </c>
      <c r="L2349" s="12" t="s">
        <v>13421</v>
      </c>
      <c r="M2349" s="12">
        <v>7.633E-3</v>
      </c>
      <c r="N2349" s="12">
        <v>0.51575800000000005</v>
      </c>
      <c r="O2349" s="12">
        <v>2.1173220000000001</v>
      </c>
      <c r="P2349" s="12">
        <v>0.47108</v>
      </c>
    </row>
    <row r="2350" spans="1:16" hidden="1" x14ac:dyDescent="0.2">
      <c r="A2350" s="12" t="s">
        <v>12491</v>
      </c>
      <c r="B2350" s="12" t="s">
        <v>12491</v>
      </c>
      <c r="C2350" s="12" t="s">
        <v>12491</v>
      </c>
      <c r="D2350" s="12" t="s">
        <v>12491</v>
      </c>
      <c r="E2350" s="12" t="s">
        <v>12491</v>
      </c>
      <c r="F2350" s="12" t="s">
        <v>12491</v>
      </c>
      <c r="G2350" s="12" t="s">
        <v>6686</v>
      </c>
      <c r="H2350" s="12" t="s">
        <v>12491</v>
      </c>
      <c r="I2350" s="12" t="s">
        <v>12491</v>
      </c>
      <c r="J2350" s="12" t="s">
        <v>12491</v>
      </c>
      <c r="K2350" s="12" t="s">
        <v>13419</v>
      </c>
      <c r="L2350" s="12" t="s">
        <v>12491</v>
      </c>
      <c r="M2350" s="12" t="s">
        <v>12491</v>
      </c>
      <c r="N2350" s="12" t="s">
        <v>12491</v>
      </c>
      <c r="O2350" s="12" t="s">
        <v>12491</v>
      </c>
      <c r="P2350" s="12">
        <v>0.47108</v>
      </c>
    </row>
    <row r="2351" spans="1:16" hidden="1" x14ac:dyDescent="0.2">
      <c r="A2351" s="12" t="s">
        <v>3633</v>
      </c>
      <c r="B2351" s="12" t="s">
        <v>3634</v>
      </c>
      <c r="C2351" s="12" t="s">
        <v>3635</v>
      </c>
      <c r="D2351" s="12" t="s">
        <v>3636</v>
      </c>
      <c r="E2351" s="12" t="s">
        <v>3637</v>
      </c>
      <c r="F2351" s="12" t="s">
        <v>3638</v>
      </c>
      <c r="G2351" s="12" t="s">
        <v>22</v>
      </c>
      <c r="H2351" s="12" t="s">
        <v>11669</v>
      </c>
      <c r="I2351" s="12">
        <v>154</v>
      </c>
      <c r="J2351" s="12" t="s">
        <v>12488</v>
      </c>
      <c r="K2351" s="12" t="s">
        <v>12938</v>
      </c>
      <c r="L2351" s="12" t="s">
        <v>12939</v>
      </c>
      <c r="M2351" s="12">
        <v>5.3730000000000002E-3</v>
      </c>
      <c r="N2351" s="12">
        <v>0.46879700000000002</v>
      </c>
      <c r="O2351" s="12">
        <v>2.2697449999999999</v>
      </c>
      <c r="P2351" s="12">
        <v>0.46879700000000002</v>
      </c>
    </row>
    <row r="2352" spans="1:16" hidden="1" x14ac:dyDescent="0.2">
      <c r="A2352" s="12" t="s">
        <v>12491</v>
      </c>
      <c r="B2352" s="12" t="s">
        <v>12491</v>
      </c>
      <c r="C2352" s="12" t="s">
        <v>12491</v>
      </c>
      <c r="D2352" s="12" t="s">
        <v>12491</v>
      </c>
      <c r="E2352" s="12" t="s">
        <v>12491</v>
      </c>
      <c r="F2352" s="12" t="s">
        <v>12491</v>
      </c>
      <c r="G2352" s="12" t="s">
        <v>6686</v>
      </c>
      <c r="H2352" s="12" t="s">
        <v>12491</v>
      </c>
      <c r="I2352" s="12" t="s">
        <v>12491</v>
      </c>
      <c r="J2352" s="12" t="s">
        <v>12491</v>
      </c>
      <c r="K2352" s="12" t="s">
        <v>12938</v>
      </c>
      <c r="L2352" s="12" t="s">
        <v>12491</v>
      </c>
      <c r="M2352" s="12" t="s">
        <v>12491</v>
      </c>
      <c r="N2352" s="12" t="s">
        <v>12491</v>
      </c>
      <c r="O2352" s="12" t="s">
        <v>12491</v>
      </c>
      <c r="P2352" s="12">
        <v>0.46879700000000002</v>
      </c>
    </row>
    <row r="2353" spans="1:16" hidden="1" x14ac:dyDescent="0.2">
      <c r="A2353" s="12" t="s">
        <v>12491</v>
      </c>
      <c r="B2353" s="12" t="s">
        <v>12491</v>
      </c>
      <c r="C2353" s="12" t="s">
        <v>12491</v>
      </c>
      <c r="D2353" s="12" t="s">
        <v>12491</v>
      </c>
      <c r="E2353" s="12" t="s">
        <v>12491</v>
      </c>
      <c r="F2353" s="12" t="s">
        <v>12491</v>
      </c>
      <c r="G2353" s="12" t="s">
        <v>11028</v>
      </c>
      <c r="H2353" s="12" t="s">
        <v>12491</v>
      </c>
      <c r="I2353" s="12" t="s">
        <v>12491</v>
      </c>
      <c r="J2353" s="12" t="s">
        <v>12491</v>
      </c>
      <c r="K2353" s="12" t="s">
        <v>12938</v>
      </c>
      <c r="L2353" s="12" t="s">
        <v>12491</v>
      </c>
      <c r="M2353" s="12" t="s">
        <v>12491</v>
      </c>
      <c r="N2353" s="12" t="s">
        <v>12491</v>
      </c>
      <c r="O2353" s="12" t="s">
        <v>12491</v>
      </c>
      <c r="P2353" s="12">
        <v>0.46879700000000002</v>
      </c>
    </row>
    <row r="2354" spans="1:16" hidden="1" x14ac:dyDescent="0.2">
      <c r="A2354" s="12" t="s">
        <v>3645</v>
      </c>
      <c r="B2354" s="12" t="s">
        <v>3646</v>
      </c>
      <c r="C2354" s="12" t="s">
        <v>3647</v>
      </c>
      <c r="D2354" s="12" t="s">
        <v>3648</v>
      </c>
      <c r="E2354" s="12" t="s">
        <v>3649</v>
      </c>
      <c r="F2354" s="12" t="s">
        <v>3650</v>
      </c>
      <c r="G2354" s="12" t="s">
        <v>22</v>
      </c>
      <c r="H2354" s="12" t="s">
        <v>11671</v>
      </c>
      <c r="I2354" s="12">
        <v>377</v>
      </c>
      <c r="J2354" s="12" t="s">
        <v>12488</v>
      </c>
      <c r="K2354" s="12" t="s">
        <v>13398</v>
      </c>
      <c r="L2354" s="12" t="s">
        <v>13399</v>
      </c>
      <c r="M2354" s="12">
        <v>1.6958000000000001E-2</v>
      </c>
      <c r="N2354" s="12">
        <v>0.46551199999999998</v>
      </c>
      <c r="O2354" s="12">
        <v>1.770637</v>
      </c>
      <c r="P2354" s="12">
        <v>0.46551199999999998</v>
      </c>
    </row>
    <row r="2355" spans="1:16" hidden="1" x14ac:dyDescent="0.2">
      <c r="A2355" s="12" t="s">
        <v>12491</v>
      </c>
      <c r="B2355" s="12" t="s">
        <v>12491</v>
      </c>
      <c r="C2355" s="12" t="s">
        <v>12491</v>
      </c>
      <c r="D2355" s="12" t="s">
        <v>12491</v>
      </c>
      <c r="E2355" s="12" t="s">
        <v>12491</v>
      </c>
      <c r="F2355" s="12" t="s">
        <v>12491</v>
      </c>
      <c r="G2355" s="12" t="s">
        <v>6686</v>
      </c>
      <c r="H2355" s="12" t="s">
        <v>12491</v>
      </c>
      <c r="I2355" s="12" t="s">
        <v>12491</v>
      </c>
      <c r="J2355" s="12" t="s">
        <v>12491</v>
      </c>
      <c r="K2355" s="12" t="s">
        <v>13398</v>
      </c>
      <c r="L2355" s="12" t="s">
        <v>12491</v>
      </c>
      <c r="M2355" s="12" t="s">
        <v>12491</v>
      </c>
      <c r="N2355" s="12" t="s">
        <v>12491</v>
      </c>
      <c r="O2355" s="12" t="s">
        <v>12491</v>
      </c>
      <c r="P2355" s="12">
        <v>0.46551199999999998</v>
      </c>
    </row>
    <row r="2356" spans="1:16" hidden="1" x14ac:dyDescent="0.2">
      <c r="A2356" s="12" t="s">
        <v>12491</v>
      </c>
      <c r="B2356" s="12" t="s">
        <v>12491</v>
      </c>
      <c r="C2356" s="12" t="s">
        <v>12491</v>
      </c>
      <c r="D2356" s="12" t="s">
        <v>12491</v>
      </c>
      <c r="E2356" s="12" t="s">
        <v>12491</v>
      </c>
      <c r="F2356" s="12" t="s">
        <v>12491</v>
      </c>
      <c r="G2356" s="12" t="s">
        <v>11028</v>
      </c>
      <c r="H2356" s="12" t="s">
        <v>12491</v>
      </c>
      <c r="I2356" s="12" t="s">
        <v>12491</v>
      </c>
      <c r="J2356" s="12" t="s">
        <v>12491</v>
      </c>
      <c r="K2356" s="12" t="s">
        <v>13398</v>
      </c>
      <c r="L2356" s="12" t="s">
        <v>12491</v>
      </c>
      <c r="M2356" s="12" t="s">
        <v>12491</v>
      </c>
      <c r="N2356" s="12" t="s">
        <v>12491</v>
      </c>
      <c r="O2356" s="12" t="s">
        <v>12491</v>
      </c>
      <c r="P2356" s="12">
        <v>0.46551199999999998</v>
      </c>
    </row>
    <row r="2357" spans="1:16" hidden="1" x14ac:dyDescent="0.2">
      <c r="A2357" s="12" t="s">
        <v>3653</v>
      </c>
      <c r="B2357" s="12" t="s">
        <v>3654</v>
      </c>
      <c r="C2357" s="12" t="s">
        <v>717</v>
      </c>
      <c r="D2357" s="12" t="s">
        <v>718</v>
      </c>
      <c r="E2357" s="12" t="s">
        <v>719</v>
      </c>
      <c r="F2357" s="12" t="s">
        <v>720</v>
      </c>
      <c r="G2357" s="12" t="s">
        <v>22</v>
      </c>
      <c r="H2357" s="12" t="s">
        <v>11275</v>
      </c>
      <c r="I2357" s="12">
        <v>145</v>
      </c>
      <c r="J2357" s="12" t="s">
        <v>12488</v>
      </c>
      <c r="K2357" s="12" t="s">
        <v>13959</v>
      </c>
      <c r="L2357" s="12" t="s">
        <v>13960</v>
      </c>
      <c r="M2357" s="12">
        <v>2.1378000000000001E-2</v>
      </c>
      <c r="N2357" s="12">
        <v>0.465115</v>
      </c>
      <c r="O2357" s="12">
        <v>1.67004</v>
      </c>
      <c r="P2357" s="12">
        <v>0.465115</v>
      </c>
    </row>
    <row r="2358" spans="1:16" hidden="1" x14ac:dyDescent="0.2">
      <c r="A2358" s="12" t="s">
        <v>12491</v>
      </c>
      <c r="B2358" s="12" t="s">
        <v>12491</v>
      </c>
      <c r="C2358" s="12" t="s">
        <v>12491</v>
      </c>
      <c r="D2358" s="12" t="s">
        <v>12491</v>
      </c>
      <c r="E2358" s="12" t="s">
        <v>12491</v>
      </c>
      <c r="F2358" s="12" t="s">
        <v>12491</v>
      </c>
      <c r="G2358" s="12" t="s">
        <v>6686</v>
      </c>
      <c r="H2358" s="12" t="s">
        <v>12491</v>
      </c>
      <c r="I2358" s="12" t="s">
        <v>12491</v>
      </c>
      <c r="J2358" s="12" t="s">
        <v>12491</v>
      </c>
      <c r="K2358" s="12" t="s">
        <v>13959</v>
      </c>
      <c r="L2358" s="12" t="s">
        <v>12491</v>
      </c>
      <c r="M2358" s="12" t="s">
        <v>12491</v>
      </c>
      <c r="N2358" s="12" t="s">
        <v>12491</v>
      </c>
      <c r="O2358" s="12" t="s">
        <v>12491</v>
      </c>
      <c r="P2358" s="12">
        <v>0.465115</v>
      </c>
    </row>
    <row r="2359" spans="1:16" hidden="1" x14ac:dyDescent="0.2">
      <c r="A2359" s="12" t="s">
        <v>12491</v>
      </c>
      <c r="B2359" s="12" t="s">
        <v>12491</v>
      </c>
      <c r="C2359" s="12" t="s">
        <v>12491</v>
      </c>
      <c r="D2359" s="12" t="s">
        <v>12491</v>
      </c>
      <c r="E2359" s="12" t="s">
        <v>12491</v>
      </c>
      <c r="F2359" s="12" t="s">
        <v>12491</v>
      </c>
      <c r="G2359" s="12" t="s">
        <v>11028</v>
      </c>
      <c r="H2359" s="12" t="s">
        <v>12491</v>
      </c>
      <c r="I2359" s="12" t="s">
        <v>12491</v>
      </c>
      <c r="J2359" s="12" t="s">
        <v>12491</v>
      </c>
      <c r="K2359" s="12" t="s">
        <v>13959</v>
      </c>
      <c r="L2359" s="12" t="s">
        <v>12491</v>
      </c>
      <c r="M2359" s="12" t="s">
        <v>12491</v>
      </c>
      <c r="N2359" s="12" t="s">
        <v>12491</v>
      </c>
      <c r="O2359" s="12" t="s">
        <v>12491</v>
      </c>
      <c r="P2359" s="12">
        <v>0.465115</v>
      </c>
    </row>
    <row r="2360" spans="1:16" hidden="1" x14ac:dyDescent="0.2">
      <c r="A2360" s="12" t="s">
        <v>3469</v>
      </c>
      <c r="B2360" s="12" t="s">
        <v>3470</v>
      </c>
      <c r="C2360" s="12" t="s">
        <v>3471</v>
      </c>
      <c r="D2360" s="12" t="s">
        <v>3472</v>
      </c>
      <c r="E2360" s="12" t="s">
        <v>3473</v>
      </c>
      <c r="F2360" s="12" t="s">
        <v>3474</v>
      </c>
      <c r="G2360" s="12" t="s">
        <v>22</v>
      </c>
      <c r="H2360" s="12" t="s">
        <v>11652</v>
      </c>
      <c r="I2360" s="12">
        <v>118</v>
      </c>
      <c r="J2360" s="12" t="s">
        <v>12488</v>
      </c>
      <c r="K2360" s="12" t="s">
        <v>15145</v>
      </c>
      <c r="L2360" s="12" t="s">
        <v>15146</v>
      </c>
      <c r="M2360" s="12">
        <v>9.2940000000000002E-3</v>
      </c>
      <c r="N2360" s="12">
        <v>0.52239899999999995</v>
      </c>
      <c r="O2360" s="12">
        <v>2.0318130000000001</v>
      </c>
      <c r="P2360" s="12">
        <v>0.46332699999999999</v>
      </c>
    </row>
    <row r="2361" spans="1:16" x14ac:dyDescent="0.2">
      <c r="A2361" s="12" t="s">
        <v>3469</v>
      </c>
      <c r="B2361" s="12" t="s">
        <v>3470</v>
      </c>
      <c r="C2361" s="12" t="s">
        <v>3471</v>
      </c>
      <c r="D2361" s="12" t="s">
        <v>3472</v>
      </c>
      <c r="E2361" s="12" t="s">
        <v>3473</v>
      </c>
      <c r="F2361" s="12" t="s">
        <v>3474</v>
      </c>
      <c r="G2361" s="12" t="s">
        <v>11028</v>
      </c>
      <c r="H2361" s="12" t="s">
        <v>11652</v>
      </c>
      <c r="I2361" s="12">
        <v>118</v>
      </c>
      <c r="J2361" s="12" t="s">
        <v>12488</v>
      </c>
      <c r="K2361" s="12" t="s">
        <v>15145</v>
      </c>
      <c r="L2361" s="12" t="s">
        <v>15147</v>
      </c>
      <c r="M2361" s="12">
        <v>2.9925E-2</v>
      </c>
      <c r="N2361" s="12">
        <v>0.40425499999999998</v>
      </c>
      <c r="O2361" s="12">
        <v>1.523962</v>
      </c>
      <c r="P2361" s="12">
        <v>0.46332699999999999</v>
      </c>
    </row>
    <row r="2362" spans="1:16" hidden="1" x14ac:dyDescent="0.2">
      <c r="A2362" s="12" t="s">
        <v>12491</v>
      </c>
      <c r="B2362" s="12" t="s">
        <v>12491</v>
      </c>
      <c r="C2362" s="12" t="s">
        <v>12491</v>
      </c>
      <c r="D2362" s="12" t="s">
        <v>12491</v>
      </c>
      <c r="E2362" s="12" t="s">
        <v>12491</v>
      </c>
      <c r="F2362" s="12" t="s">
        <v>12491</v>
      </c>
      <c r="G2362" s="12" t="s">
        <v>6686</v>
      </c>
      <c r="H2362" s="12" t="s">
        <v>12491</v>
      </c>
      <c r="I2362" s="12" t="s">
        <v>12491</v>
      </c>
      <c r="J2362" s="12" t="s">
        <v>12491</v>
      </c>
      <c r="K2362" s="12" t="s">
        <v>15145</v>
      </c>
      <c r="L2362" s="12" t="s">
        <v>12491</v>
      </c>
      <c r="M2362" s="12" t="s">
        <v>12491</v>
      </c>
      <c r="N2362" s="12" t="s">
        <v>12491</v>
      </c>
      <c r="O2362" s="12" t="s">
        <v>12491</v>
      </c>
      <c r="P2362" s="12">
        <v>0.46332699999999999</v>
      </c>
    </row>
    <row r="2363" spans="1:16" hidden="1" x14ac:dyDescent="0.2">
      <c r="A2363" s="12" t="s">
        <v>3661</v>
      </c>
      <c r="B2363" s="12" t="s">
        <v>3662</v>
      </c>
      <c r="C2363" s="12" t="s">
        <v>453</v>
      </c>
      <c r="D2363" s="12" t="s">
        <v>454</v>
      </c>
      <c r="E2363" s="12" t="s">
        <v>455</v>
      </c>
      <c r="F2363" s="12" t="s">
        <v>456</v>
      </c>
      <c r="G2363" s="12" t="s">
        <v>22</v>
      </c>
      <c r="H2363" s="12" t="s">
        <v>11234</v>
      </c>
      <c r="I2363" s="12">
        <v>188</v>
      </c>
      <c r="J2363" s="12" t="s">
        <v>12488</v>
      </c>
      <c r="K2363" s="12" t="s">
        <v>12670</v>
      </c>
      <c r="L2363" s="12" t="s">
        <v>12671</v>
      </c>
      <c r="M2363" s="12">
        <v>4.5770000000000003E-3</v>
      </c>
      <c r="N2363" s="12">
        <v>0.45898299999999997</v>
      </c>
      <c r="O2363" s="12">
        <v>2.3393820000000001</v>
      </c>
      <c r="P2363" s="12">
        <v>0.45898299999999997</v>
      </c>
    </row>
    <row r="2364" spans="1:16" hidden="1" x14ac:dyDescent="0.2">
      <c r="A2364" s="12" t="s">
        <v>12491</v>
      </c>
      <c r="B2364" s="12" t="s">
        <v>12491</v>
      </c>
      <c r="C2364" s="12" t="s">
        <v>12491</v>
      </c>
      <c r="D2364" s="12" t="s">
        <v>12491</v>
      </c>
      <c r="E2364" s="12" t="s">
        <v>12491</v>
      </c>
      <c r="F2364" s="12" t="s">
        <v>12491</v>
      </c>
      <c r="G2364" s="12" t="s">
        <v>6686</v>
      </c>
      <c r="H2364" s="12" t="s">
        <v>12491</v>
      </c>
      <c r="I2364" s="12" t="s">
        <v>12491</v>
      </c>
      <c r="J2364" s="12" t="s">
        <v>12491</v>
      </c>
      <c r="K2364" s="12" t="s">
        <v>12670</v>
      </c>
      <c r="L2364" s="12" t="s">
        <v>12491</v>
      </c>
      <c r="M2364" s="12" t="s">
        <v>12491</v>
      </c>
      <c r="N2364" s="12" t="s">
        <v>12491</v>
      </c>
      <c r="O2364" s="12" t="s">
        <v>12491</v>
      </c>
      <c r="P2364" s="12">
        <v>0.45898299999999997</v>
      </c>
    </row>
    <row r="2365" spans="1:16" hidden="1" x14ac:dyDescent="0.2">
      <c r="A2365" s="12" t="s">
        <v>12491</v>
      </c>
      <c r="B2365" s="12" t="s">
        <v>12491</v>
      </c>
      <c r="C2365" s="12" t="s">
        <v>12491</v>
      </c>
      <c r="D2365" s="12" t="s">
        <v>12491</v>
      </c>
      <c r="E2365" s="12" t="s">
        <v>12491</v>
      </c>
      <c r="F2365" s="12" t="s">
        <v>12491</v>
      </c>
      <c r="G2365" s="12" t="s">
        <v>11028</v>
      </c>
      <c r="H2365" s="12" t="s">
        <v>12491</v>
      </c>
      <c r="I2365" s="12" t="s">
        <v>12491</v>
      </c>
      <c r="J2365" s="12" t="s">
        <v>12491</v>
      </c>
      <c r="K2365" s="12" t="s">
        <v>12670</v>
      </c>
      <c r="L2365" s="12" t="s">
        <v>12491</v>
      </c>
      <c r="M2365" s="12" t="s">
        <v>12491</v>
      </c>
      <c r="N2365" s="12" t="s">
        <v>12491</v>
      </c>
      <c r="O2365" s="12" t="s">
        <v>12491</v>
      </c>
      <c r="P2365" s="12">
        <v>0.45898299999999997</v>
      </c>
    </row>
    <row r="2366" spans="1:16" hidden="1" x14ac:dyDescent="0.2">
      <c r="A2366" s="12" t="s">
        <v>2906</v>
      </c>
      <c r="B2366" s="12" t="s">
        <v>2907</v>
      </c>
      <c r="C2366" s="12" t="s">
        <v>2908</v>
      </c>
      <c r="D2366" s="12" t="s">
        <v>2909</v>
      </c>
      <c r="E2366" s="12" t="s">
        <v>2910</v>
      </c>
      <c r="F2366" s="12" t="s">
        <v>2911</v>
      </c>
      <c r="G2366" s="12" t="s">
        <v>22</v>
      </c>
      <c r="H2366" s="12" t="s">
        <v>11581</v>
      </c>
      <c r="I2366" s="12">
        <v>280</v>
      </c>
      <c r="J2366" s="12" t="s">
        <v>12488</v>
      </c>
      <c r="K2366" s="12" t="s">
        <v>13646</v>
      </c>
      <c r="L2366" s="12" t="s">
        <v>13647</v>
      </c>
      <c r="M2366" s="16">
        <v>2.26E-5</v>
      </c>
      <c r="N2366" s="12">
        <v>0.64361500000000005</v>
      </c>
      <c r="O2366" s="12">
        <v>4.6467669999999996</v>
      </c>
      <c r="P2366" s="12">
        <v>0.456706</v>
      </c>
    </row>
    <row r="2367" spans="1:16" x14ac:dyDescent="0.2">
      <c r="A2367" s="12" t="s">
        <v>2906</v>
      </c>
      <c r="B2367" s="12" t="s">
        <v>2907</v>
      </c>
      <c r="C2367" s="12" t="s">
        <v>2908</v>
      </c>
      <c r="D2367" s="12" t="s">
        <v>2909</v>
      </c>
      <c r="E2367" s="12" t="s">
        <v>2910</v>
      </c>
      <c r="F2367" s="12" t="s">
        <v>2911</v>
      </c>
      <c r="G2367" s="12" t="s">
        <v>11028</v>
      </c>
      <c r="H2367" s="12" t="s">
        <v>11581</v>
      </c>
      <c r="I2367" s="12">
        <v>280</v>
      </c>
      <c r="J2367" s="12" t="s">
        <v>12488</v>
      </c>
      <c r="K2367" s="12" t="s">
        <v>13646</v>
      </c>
      <c r="L2367" s="12" t="s">
        <v>13648</v>
      </c>
      <c r="M2367" s="12">
        <v>8.6789999999999992E-3</v>
      </c>
      <c r="N2367" s="12">
        <v>0.26979700000000001</v>
      </c>
      <c r="O2367" s="12">
        <v>2.061553</v>
      </c>
      <c r="P2367" s="12">
        <v>0.456706</v>
      </c>
    </row>
    <row r="2368" spans="1:16" hidden="1" x14ac:dyDescent="0.2">
      <c r="A2368" s="12" t="s">
        <v>12491</v>
      </c>
      <c r="B2368" s="12" t="s">
        <v>12491</v>
      </c>
      <c r="C2368" s="12" t="s">
        <v>12491</v>
      </c>
      <c r="D2368" s="12" t="s">
        <v>12491</v>
      </c>
      <c r="E2368" s="12" t="s">
        <v>12491</v>
      </c>
      <c r="F2368" s="12" t="s">
        <v>12491</v>
      </c>
      <c r="G2368" s="12" t="s">
        <v>6686</v>
      </c>
      <c r="H2368" s="12" t="s">
        <v>12491</v>
      </c>
      <c r="I2368" s="12" t="s">
        <v>12491</v>
      </c>
      <c r="J2368" s="12" t="s">
        <v>12491</v>
      </c>
      <c r="K2368" s="12" t="s">
        <v>13646</v>
      </c>
      <c r="L2368" s="12" t="s">
        <v>12491</v>
      </c>
      <c r="M2368" s="12" t="s">
        <v>12491</v>
      </c>
      <c r="N2368" s="12" t="s">
        <v>12491</v>
      </c>
      <c r="O2368" s="12" t="s">
        <v>12491</v>
      </c>
      <c r="P2368" s="12">
        <v>0.456706</v>
      </c>
    </row>
    <row r="2369" spans="1:16" hidden="1" x14ac:dyDescent="0.2">
      <c r="A2369" s="12" t="s">
        <v>2670</v>
      </c>
      <c r="B2369" s="12" t="s">
        <v>2671</v>
      </c>
      <c r="C2369" s="12" t="s">
        <v>2672</v>
      </c>
      <c r="D2369" s="12" t="s">
        <v>2673</v>
      </c>
      <c r="E2369" s="12" t="s">
        <v>2674</v>
      </c>
      <c r="F2369" s="12" t="s">
        <v>2675</v>
      </c>
      <c r="G2369" s="12" t="s">
        <v>22</v>
      </c>
      <c r="H2369" s="12" t="s">
        <v>11552</v>
      </c>
      <c r="I2369" s="12">
        <v>131</v>
      </c>
      <c r="J2369" s="12" t="s">
        <v>12488</v>
      </c>
      <c r="K2369" s="12" t="s">
        <v>13517</v>
      </c>
      <c r="L2369" s="12" t="s">
        <v>13518</v>
      </c>
      <c r="M2369" s="12">
        <v>9.7070000000000004E-3</v>
      </c>
      <c r="N2369" s="12">
        <v>0.70287100000000002</v>
      </c>
      <c r="O2369" s="12">
        <v>2.0129049999999999</v>
      </c>
      <c r="P2369" s="12">
        <v>0.45662000000000003</v>
      </c>
    </row>
    <row r="2370" spans="1:16" x14ac:dyDescent="0.2">
      <c r="A2370" s="12" t="s">
        <v>2670</v>
      </c>
      <c r="B2370" s="12" t="s">
        <v>2671</v>
      </c>
      <c r="C2370" s="12" t="s">
        <v>2672</v>
      </c>
      <c r="D2370" s="12" t="s">
        <v>2673</v>
      </c>
      <c r="E2370" s="12" t="s">
        <v>2674</v>
      </c>
      <c r="F2370" s="12" t="s">
        <v>2675</v>
      </c>
      <c r="G2370" s="12" t="s">
        <v>11028</v>
      </c>
      <c r="H2370" s="12" t="s">
        <v>11552</v>
      </c>
      <c r="I2370" s="12">
        <v>131</v>
      </c>
      <c r="J2370" s="12" t="s">
        <v>12488</v>
      </c>
      <c r="K2370" s="12" t="s">
        <v>13517</v>
      </c>
      <c r="L2370" s="12" t="s">
        <v>13519</v>
      </c>
      <c r="M2370" s="12">
        <v>2.6162999999999999E-2</v>
      </c>
      <c r="N2370" s="12">
        <v>0.210368</v>
      </c>
      <c r="O2370" s="12">
        <v>1.582319</v>
      </c>
      <c r="P2370" s="12">
        <v>0.45662000000000003</v>
      </c>
    </row>
    <row r="2371" spans="1:16" hidden="1" x14ac:dyDescent="0.2">
      <c r="A2371" s="12" t="s">
        <v>12491</v>
      </c>
      <c r="B2371" s="12" t="s">
        <v>12491</v>
      </c>
      <c r="C2371" s="12" t="s">
        <v>12491</v>
      </c>
      <c r="D2371" s="12" t="s">
        <v>12491</v>
      </c>
      <c r="E2371" s="12" t="s">
        <v>12491</v>
      </c>
      <c r="F2371" s="12" t="s">
        <v>12491</v>
      </c>
      <c r="G2371" s="12" t="s">
        <v>6686</v>
      </c>
      <c r="H2371" s="12" t="s">
        <v>12491</v>
      </c>
      <c r="I2371" s="12" t="s">
        <v>12491</v>
      </c>
      <c r="J2371" s="12" t="s">
        <v>12491</v>
      </c>
      <c r="K2371" s="12" t="s">
        <v>13517</v>
      </c>
      <c r="L2371" s="12" t="s">
        <v>12491</v>
      </c>
      <c r="M2371" s="12" t="s">
        <v>12491</v>
      </c>
      <c r="N2371" s="12" t="s">
        <v>12491</v>
      </c>
      <c r="O2371" s="12" t="s">
        <v>12491</v>
      </c>
      <c r="P2371" s="12">
        <v>0.45662000000000003</v>
      </c>
    </row>
    <row r="2372" spans="1:16" hidden="1" x14ac:dyDescent="0.2">
      <c r="A2372" s="12" t="s">
        <v>4271</v>
      </c>
      <c r="B2372" s="12" t="s">
        <v>4272</v>
      </c>
      <c r="C2372" s="12" t="s">
        <v>1787</v>
      </c>
      <c r="D2372" s="12" t="s">
        <v>1788</v>
      </c>
      <c r="E2372" s="12" t="s">
        <v>1789</v>
      </c>
      <c r="F2372" s="12" t="s">
        <v>1790</v>
      </c>
      <c r="G2372" s="12" t="s">
        <v>22</v>
      </c>
      <c r="H2372" s="12" t="s">
        <v>11433</v>
      </c>
      <c r="I2372" s="12">
        <v>224</v>
      </c>
      <c r="J2372" s="12" t="s">
        <v>12488</v>
      </c>
      <c r="K2372" s="12" t="s">
        <v>13450</v>
      </c>
      <c r="L2372" s="12" t="s">
        <v>13451</v>
      </c>
      <c r="M2372" s="12">
        <v>2.5194999999999999E-2</v>
      </c>
      <c r="N2372" s="12">
        <v>0.12867100000000001</v>
      </c>
      <c r="O2372" s="12">
        <v>1.598679</v>
      </c>
      <c r="P2372" s="12">
        <v>0.45618799999999998</v>
      </c>
    </row>
    <row r="2373" spans="1:16" x14ac:dyDescent="0.2">
      <c r="A2373" s="12" t="s">
        <v>4271</v>
      </c>
      <c r="B2373" s="12" t="s">
        <v>4272</v>
      </c>
      <c r="C2373" s="12" t="s">
        <v>1787</v>
      </c>
      <c r="D2373" s="12" t="s">
        <v>1788</v>
      </c>
      <c r="E2373" s="12" t="s">
        <v>1789</v>
      </c>
      <c r="F2373" s="12" t="s">
        <v>1790</v>
      </c>
      <c r="G2373" s="12" t="s">
        <v>11028</v>
      </c>
      <c r="H2373" s="12" t="s">
        <v>11433</v>
      </c>
      <c r="I2373" s="12">
        <v>224</v>
      </c>
      <c r="J2373" s="12" t="s">
        <v>12488</v>
      </c>
      <c r="K2373" s="12" t="s">
        <v>13450</v>
      </c>
      <c r="L2373" s="12" t="s">
        <v>13452</v>
      </c>
      <c r="M2373" s="12">
        <v>5.1910000000000003E-3</v>
      </c>
      <c r="N2373" s="12">
        <v>0.78370499999999998</v>
      </c>
      <c r="O2373" s="12">
        <v>2.2847680000000001</v>
      </c>
      <c r="P2373" s="12">
        <v>0.45618799999999998</v>
      </c>
    </row>
    <row r="2374" spans="1:16" hidden="1" x14ac:dyDescent="0.2">
      <c r="A2374" s="12" t="s">
        <v>12491</v>
      </c>
      <c r="B2374" s="12" t="s">
        <v>12491</v>
      </c>
      <c r="C2374" s="12" t="s">
        <v>12491</v>
      </c>
      <c r="D2374" s="12" t="s">
        <v>12491</v>
      </c>
      <c r="E2374" s="12" t="s">
        <v>12491</v>
      </c>
      <c r="F2374" s="12" t="s">
        <v>12491</v>
      </c>
      <c r="G2374" s="12" t="s">
        <v>6686</v>
      </c>
      <c r="H2374" s="12" t="s">
        <v>12491</v>
      </c>
      <c r="I2374" s="12" t="s">
        <v>12491</v>
      </c>
      <c r="J2374" s="12" t="s">
        <v>12491</v>
      </c>
      <c r="K2374" s="12" t="s">
        <v>13450</v>
      </c>
      <c r="L2374" s="12" t="s">
        <v>12491</v>
      </c>
      <c r="M2374" s="12" t="s">
        <v>12491</v>
      </c>
      <c r="N2374" s="12" t="s">
        <v>12491</v>
      </c>
      <c r="O2374" s="12" t="s">
        <v>12491</v>
      </c>
      <c r="P2374" s="12">
        <v>0.45618799999999998</v>
      </c>
    </row>
    <row r="2375" spans="1:16" hidden="1" x14ac:dyDescent="0.2">
      <c r="A2375" s="12" t="s">
        <v>3955</v>
      </c>
      <c r="B2375" s="12" t="s">
        <v>3956</v>
      </c>
      <c r="C2375" s="12" t="s">
        <v>303</v>
      </c>
      <c r="D2375" s="12" t="s">
        <v>304</v>
      </c>
      <c r="E2375" s="12" t="s">
        <v>305</v>
      </c>
      <c r="F2375" s="12" t="s">
        <v>306</v>
      </c>
      <c r="G2375" s="12" t="s">
        <v>22</v>
      </c>
      <c r="H2375" s="12" t="s">
        <v>11211</v>
      </c>
      <c r="I2375" s="12">
        <v>145</v>
      </c>
      <c r="J2375" s="12" t="s">
        <v>12488</v>
      </c>
      <c r="K2375" s="12" t="s">
        <v>13053</v>
      </c>
      <c r="L2375" s="12" t="s">
        <v>13054</v>
      </c>
      <c r="M2375" s="12">
        <v>3.1854E-2</v>
      </c>
      <c r="N2375" s="12">
        <v>0.35730099999999998</v>
      </c>
      <c r="O2375" s="12">
        <v>1.496829</v>
      </c>
      <c r="P2375" s="12">
        <v>0.45595400000000003</v>
      </c>
    </row>
    <row r="2376" spans="1:16" x14ac:dyDescent="0.2">
      <c r="A2376" s="12" t="s">
        <v>3955</v>
      </c>
      <c r="B2376" s="12" t="s">
        <v>3956</v>
      </c>
      <c r="C2376" s="12" t="s">
        <v>303</v>
      </c>
      <c r="D2376" s="12" t="s">
        <v>304</v>
      </c>
      <c r="E2376" s="12" t="s">
        <v>305</v>
      </c>
      <c r="F2376" s="12" t="s">
        <v>306</v>
      </c>
      <c r="G2376" s="12" t="s">
        <v>11028</v>
      </c>
      <c r="H2376" s="12" t="s">
        <v>11211</v>
      </c>
      <c r="I2376" s="12">
        <v>145</v>
      </c>
      <c r="J2376" s="12" t="s">
        <v>12488</v>
      </c>
      <c r="K2376" s="12" t="s">
        <v>13053</v>
      </c>
      <c r="L2376" s="12" t="s">
        <v>13055</v>
      </c>
      <c r="M2376" s="12">
        <v>2.6939999999999999E-2</v>
      </c>
      <c r="N2376" s="12">
        <v>0.55460600000000004</v>
      </c>
      <c r="O2376" s="12">
        <v>1.5696079999999999</v>
      </c>
      <c r="P2376" s="12">
        <v>0.45595400000000003</v>
      </c>
    </row>
    <row r="2377" spans="1:16" hidden="1" x14ac:dyDescent="0.2">
      <c r="A2377" s="12" t="s">
        <v>12491</v>
      </c>
      <c r="B2377" s="12" t="s">
        <v>12491</v>
      </c>
      <c r="C2377" s="12" t="s">
        <v>12491</v>
      </c>
      <c r="D2377" s="12" t="s">
        <v>12491</v>
      </c>
      <c r="E2377" s="12" t="s">
        <v>12491</v>
      </c>
      <c r="F2377" s="12" t="s">
        <v>12491</v>
      </c>
      <c r="G2377" s="12" t="s">
        <v>6686</v>
      </c>
      <c r="H2377" s="12" t="s">
        <v>12491</v>
      </c>
      <c r="I2377" s="12" t="s">
        <v>12491</v>
      </c>
      <c r="J2377" s="12" t="s">
        <v>12491</v>
      </c>
      <c r="K2377" s="12" t="s">
        <v>13053</v>
      </c>
      <c r="L2377" s="12" t="s">
        <v>12491</v>
      </c>
      <c r="M2377" s="12" t="s">
        <v>12491</v>
      </c>
      <c r="N2377" s="12" t="s">
        <v>12491</v>
      </c>
      <c r="O2377" s="12" t="s">
        <v>12491</v>
      </c>
      <c r="P2377" s="12">
        <v>0.45595400000000003</v>
      </c>
    </row>
    <row r="2378" spans="1:16" hidden="1" x14ac:dyDescent="0.2">
      <c r="A2378" s="12" t="s">
        <v>3671</v>
      </c>
      <c r="B2378" s="12" t="s">
        <v>3672</v>
      </c>
      <c r="C2378" s="12" t="s">
        <v>605</v>
      </c>
      <c r="D2378" s="12" t="s">
        <v>606</v>
      </c>
      <c r="E2378" s="12" t="s">
        <v>607</v>
      </c>
      <c r="F2378" s="12" t="s">
        <v>608</v>
      </c>
      <c r="G2378" s="12" t="s">
        <v>22</v>
      </c>
      <c r="H2378" s="12" t="s">
        <v>11257</v>
      </c>
      <c r="I2378" s="12">
        <v>599</v>
      </c>
      <c r="J2378" s="12" t="s">
        <v>12488</v>
      </c>
      <c r="K2378" s="12" t="s">
        <v>13208</v>
      </c>
      <c r="L2378" s="12" t="s">
        <v>13209</v>
      </c>
      <c r="M2378" s="12">
        <v>6.2500000000000001E-4</v>
      </c>
      <c r="N2378" s="12">
        <v>0.455766</v>
      </c>
      <c r="O2378" s="12">
        <v>3.2040389999999999</v>
      </c>
      <c r="P2378" s="12">
        <v>0.455766</v>
      </c>
    </row>
    <row r="2379" spans="1:16" hidden="1" x14ac:dyDescent="0.2">
      <c r="A2379" s="12" t="s">
        <v>12491</v>
      </c>
      <c r="B2379" s="12" t="s">
        <v>12491</v>
      </c>
      <c r="C2379" s="12" t="s">
        <v>12491</v>
      </c>
      <c r="D2379" s="12" t="s">
        <v>12491</v>
      </c>
      <c r="E2379" s="12" t="s">
        <v>12491</v>
      </c>
      <c r="F2379" s="12" t="s">
        <v>12491</v>
      </c>
      <c r="G2379" s="12" t="s">
        <v>6686</v>
      </c>
      <c r="H2379" s="12" t="s">
        <v>12491</v>
      </c>
      <c r="I2379" s="12" t="s">
        <v>12491</v>
      </c>
      <c r="J2379" s="12" t="s">
        <v>12491</v>
      </c>
      <c r="K2379" s="12" t="s">
        <v>13208</v>
      </c>
      <c r="L2379" s="12" t="s">
        <v>12491</v>
      </c>
      <c r="M2379" s="12" t="s">
        <v>12491</v>
      </c>
      <c r="N2379" s="12" t="s">
        <v>12491</v>
      </c>
      <c r="O2379" s="12" t="s">
        <v>12491</v>
      </c>
      <c r="P2379" s="12">
        <v>0.455766</v>
      </c>
    </row>
    <row r="2380" spans="1:16" hidden="1" x14ac:dyDescent="0.2">
      <c r="A2380" s="12" t="s">
        <v>12491</v>
      </c>
      <c r="B2380" s="12" t="s">
        <v>12491</v>
      </c>
      <c r="C2380" s="12" t="s">
        <v>12491</v>
      </c>
      <c r="D2380" s="12" t="s">
        <v>12491</v>
      </c>
      <c r="E2380" s="12" t="s">
        <v>12491</v>
      </c>
      <c r="F2380" s="12" t="s">
        <v>12491</v>
      </c>
      <c r="G2380" s="12" t="s">
        <v>11028</v>
      </c>
      <c r="H2380" s="12" t="s">
        <v>12491</v>
      </c>
      <c r="I2380" s="12" t="s">
        <v>12491</v>
      </c>
      <c r="J2380" s="12" t="s">
        <v>12491</v>
      </c>
      <c r="K2380" s="12" t="s">
        <v>13208</v>
      </c>
      <c r="L2380" s="12" t="s">
        <v>12491</v>
      </c>
      <c r="M2380" s="12" t="s">
        <v>12491</v>
      </c>
      <c r="N2380" s="12" t="s">
        <v>12491</v>
      </c>
      <c r="O2380" s="12" t="s">
        <v>12491</v>
      </c>
      <c r="P2380" s="12">
        <v>0.455766</v>
      </c>
    </row>
    <row r="2381" spans="1:16" hidden="1" x14ac:dyDescent="0.2">
      <c r="A2381" s="12" t="s">
        <v>3673</v>
      </c>
      <c r="B2381" s="12" t="s">
        <v>3674</v>
      </c>
      <c r="C2381" s="12" t="s">
        <v>3675</v>
      </c>
      <c r="D2381" s="12" t="s">
        <v>3676</v>
      </c>
      <c r="E2381" s="12" t="s">
        <v>3677</v>
      </c>
      <c r="F2381" s="12" t="s">
        <v>3678</v>
      </c>
      <c r="G2381" s="12" t="s">
        <v>22</v>
      </c>
      <c r="H2381" s="12" t="s">
        <v>11674</v>
      </c>
      <c r="I2381" s="12">
        <v>266</v>
      </c>
      <c r="J2381" s="12" t="s">
        <v>12488</v>
      </c>
      <c r="K2381" s="12" t="s">
        <v>15733</v>
      </c>
      <c r="L2381" s="12" t="s">
        <v>15734</v>
      </c>
      <c r="M2381" s="12">
        <v>1.0009999999999999E-3</v>
      </c>
      <c r="N2381" s="12">
        <v>0.45363199999999998</v>
      </c>
      <c r="O2381" s="12">
        <v>2.9997660000000002</v>
      </c>
      <c r="P2381" s="12">
        <v>0.45363199999999998</v>
      </c>
    </row>
    <row r="2382" spans="1:16" hidden="1" x14ac:dyDescent="0.2">
      <c r="A2382" s="12" t="s">
        <v>12491</v>
      </c>
      <c r="B2382" s="12" t="s">
        <v>12491</v>
      </c>
      <c r="C2382" s="12" t="s">
        <v>12491</v>
      </c>
      <c r="D2382" s="12" t="s">
        <v>12491</v>
      </c>
      <c r="E2382" s="12" t="s">
        <v>12491</v>
      </c>
      <c r="F2382" s="12" t="s">
        <v>12491</v>
      </c>
      <c r="G2382" s="12" t="s">
        <v>6686</v>
      </c>
      <c r="H2382" s="12" t="s">
        <v>12491</v>
      </c>
      <c r="I2382" s="12" t="s">
        <v>12491</v>
      </c>
      <c r="J2382" s="12" t="s">
        <v>12491</v>
      </c>
      <c r="K2382" s="12" t="s">
        <v>15733</v>
      </c>
      <c r="L2382" s="12" t="s">
        <v>12491</v>
      </c>
      <c r="M2382" s="12" t="s">
        <v>12491</v>
      </c>
      <c r="N2382" s="12" t="s">
        <v>12491</v>
      </c>
      <c r="O2382" s="12" t="s">
        <v>12491</v>
      </c>
      <c r="P2382" s="12">
        <v>0.45363199999999998</v>
      </c>
    </row>
    <row r="2383" spans="1:16" hidden="1" x14ac:dyDescent="0.2">
      <c r="A2383" s="12" t="s">
        <v>12491</v>
      </c>
      <c r="B2383" s="12" t="s">
        <v>12491</v>
      </c>
      <c r="C2383" s="12" t="s">
        <v>12491</v>
      </c>
      <c r="D2383" s="12" t="s">
        <v>12491</v>
      </c>
      <c r="E2383" s="12" t="s">
        <v>12491</v>
      </c>
      <c r="F2383" s="12" t="s">
        <v>12491</v>
      </c>
      <c r="G2383" s="12" t="s">
        <v>11028</v>
      </c>
      <c r="H2383" s="12" t="s">
        <v>12491</v>
      </c>
      <c r="I2383" s="12" t="s">
        <v>12491</v>
      </c>
      <c r="J2383" s="12" t="s">
        <v>12491</v>
      </c>
      <c r="K2383" s="12" t="s">
        <v>15733</v>
      </c>
      <c r="L2383" s="12" t="s">
        <v>12491</v>
      </c>
      <c r="M2383" s="12" t="s">
        <v>12491</v>
      </c>
      <c r="N2383" s="12" t="s">
        <v>12491</v>
      </c>
      <c r="O2383" s="12" t="s">
        <v>12491</v>
      </c>
      <c r="P2383" s="12">
        <v>0.45363199999999998</v>
      </c>
    </row>
    <row r="2384" spans="1:16" hidden="1" x14ac:dyDescent="0.2">
      <c r="A2384" s="12" t="s">
        <v>3969</v>
      </c>
      <c r="B2384" s="12" t="s">
        <v>3970</v>
      </c>
      <c r="C2384" s="12" t="s">
        <v>3971</v>
      </c>
      <c r="D2384" s="12" t="s">
        <v>3972</v>
      </c>
      <c r="E2384" s="12" t="s">
        <v>3973</v>
      </c>
      <c r="F2384" s="12" t="s">
        <v>3974</v>
      </c>
      <c r="G2384" s="12" t="s">
        <v>22</v>
      </c>
      <c r="H2384" s="12" t="s">
        <v>11707</v>
      </c>
      <c r="I2384" s="12">
        <v>310</v>
      </c>
      <c r="J2384" s="12" t="s">
        <v>12488</v>
      </c>
      <c r="K2384" s="12" t="s">
        <v>15295</v>
      </c>
      <c r="L2384" s="12" t="s">
        <v>15296</v>
      </c>
      <c r="M2384" s="12">
        <v>0.100005</v>
      </c>
      <c r="N2384" s="12">
        <v>0.40738099999999999</v>
      </c>
      <c r="O2384" s="12">
        <v>2.4437720000000001</v>
      </c>
      <c r="P2384" s="12">
        <v>0.45282699999999998</v>
      </c>
    </row>
    <row r="2385" spans="1:16" x14ac:dyDescent="0.2">
      <c r="A2385" s="12" t="s">
        <v>3969</v>
      </c>
      <c r="B2385" s="12" t="s">
        <v>3970</v>
      </c>
      <c r="C2385" s="12" t="s">
        <v>3971</v>
      </c>
      <c r="D2385" s="12" t="s">
        <v>3972</v>
      </c>
      <c r="E2385" s="12" t="s">
        <v>3973</v>
      </c>
      <c r="F2385" s="12" t="s">
        <v>3974</v>
      </c>
      <c r="G2385" s="12" t="s">
        <v>11028</v>
      </c>
      <c r="H2385" s="12" t="s">
        <v>11707</v>
      </c>
      <c r="I2385" s="12">
        <v>310</v>
      </c>
      <c r="J2385" s="12" t="s">
        <v>12488</v>
      </c>
      <c r="K2385" s="12" t="s">
        <v>15295</v>
      </c>
      <c r="L2385" s="12" t="s">
        <v>15297</v>
      </c>
      <c r="M2385" s="12">
        <v>0.184138</v>
      </c>
      <c r="N2385" s="12">
        <v>0.49827399999999999</v>
      </c>
      <c r="O2385" s="12">
        <v>1.845998</v>
      </c>
      <c r="P2385" s="12">
        <v>0.45282699999999998</v>
      </c>
    </row>
    <row r="2386" spans="1:16" hidden="1" x14ac:dyDescent="0.2">
      <c r="A2386" s="12" t="s">
        <v>12491</v>
      </c>
      <c r="B2386" s="12" t="s">
        <v>12491</v>
      </c>
      <c r="C2386" s="12" t="s">
        <v>12491</v>
      </c>
      <c r="D2386" s="12" t="s">
        <v>12491</v>
      </c>
      <c r="E2386" s="12" t="s">
        <v>12491</v>
      </c>
      <c r="F2386" s="12" t="s">
        <v>12491</v>
      </c>
      <c r="G2386" s="12" t="s">
        <v>6686</v>
      </c>
      <c r="H2386" s="12" t="s">
        <v>12491</v>
      </c>
      <c r="I2386" s="12" t="s">
        <v>12491</v>
      </c>
      <c r="J2386" s="12" t="s">
        <v>12491</v>
      </c>
      <c r="K2386" s="12" t="s">
        <v>15295</v>
      </c>
      <c r="L2386" s="12" t="s">
        <v>12491</v>
      </c>
      <c r="M2386" s="12" t="s">
        <v>12491</v>
      </c>
      <c r="N2386" s="12" t="s">
        <v>12491</v>
      </c>
      <c r="O2386" s="12" t="s">
        <v>12491</v>
      </c>
      <c r="P2386" s="12">
        <v>0.45282699999999998</v>
      </c>
    </row>
    <row r="2387" spans="1:16" hidden="1" x14ac:dyDescent="0.2">
      <c r="A2387" s="12" t="s">
        <v>3691</v>
      </c>
      <c r="B2387" s="12" t="s">
        <v>3692</v>
      </c>
      <c r="C2387" s="12" t="s">
        <v>2846</v>
      </c>
      <c r="D2387" s="12" t="s">
        <v>2847</v>
      </c>
      <c r="E2387" s="12" t="s">
        <v>2848</v>
      </c>
      <c r="F2387" s="12" t="s">
        <v>2849</v>
      </c>
      <c r="G2387" s="12" t="s">
        <v>22</v>
      </c>
      <c r="H2387" s="12" t="s">
        <v>11572</v>
      </c>
      <c r="I2387" s="12">
        <v>54</v>
      </c>
      <c r="J2387" s="12" t="s">
        <v>12488</v>
      </c>
      <c r="K2387" s="12" t="s">
        <v>15450</v>
      </c>
      <c r="L2387" s="12" t="s">
        <v>15451</v>
      </c>
      <c r="M2387" s="12">
        <v>3.4373000000000001E-2</v>
      </c>
      <c r="N2387" s="12">
        <v>0.45230300000000001</v>
      </c>
      <c r="O2387" s="12">
        <v>1.4637880000000001</v>
      </c>
      <c r="P2387" s="12">
        <v>0.45230300000000001</v>
      </c>
    </row>
    <row r="2388" spans="1:16" hidden="1" x14ac:dyDescent="0.2">
      <c r="A2388" s="12" t="s">
        <v>12491</v>
      </c>
      <c r="B2388" s="12" t="s">
        <v>12491</v>
      </c>
      <c r="C2388" s="12" t="s">
        <v>12491</v>
      </c>
      <c r="D2388" s="12" t="s">
        <v>12491</v>
      </c>
      <c r="E2388" s="12" t="s">
        <v>12491</v>
      </c>
      <c r="F2388" s="12" t="s">
        <v>12491</v>
      </c>
      <c r="G2388" s="12" t="s">
        <v>6686</v>
      </c>
      <c r="H2388" s="12" t="s">
        <v>12491</v>
      </c>
      <c r="I2388" s="12" t="s">
        <v>12491</v>
      </c>
      <c r="J2388" s="12" t="s">
        <v>12491</v>
      </c>
      <c r="K2388" s="12" t="s">
        <v>15450</v>
      </c>
      <c r="L2388" s="12" t="s">
        <v>12491</v>
      </c>
      <c r="M2388" s="12" t="s">
        <v>12491</v>
      </c>
      <c r="N2388" s="12" t="s">
        <v>12491</v>
      </c>
      <c r="O2388" s="12" t="s">
        <v>12491</v>
      </c>
      <c r="P2388" s="12">
        <v>0.45230300000000001</v>
      </c>
    </row>
    <row r="2389" spans="1:16" hidden="1" x14ac:dyDescent="0.2">
      <c r="A2389" s="12" t="s">
        <v>12491</v>
      </c>
      <c r="B2389" s="12" t="s">
        <v>12491</v>
      </c>
      <c r="C2389" s="12" t="s">
        <v>12491</v>
      </c>
      <c r="D2389" s="12" t="s">
        <v>12491</v>
      </c>
      <c r="E2389" s="12" t="s">
        <v>12491</v>
      </c>
      <c r="F2389" s="12" t="s">
        <v>12491</v>
      </c>
      <c r="G2389" s="12" t="s">
        <v>11028</v>
      </c>
      <c r="H2389" s="12" t="s">
        <v>12491</v>
      </c>
      <c r="I2389" s="12" t="s">
        <v>12491</v>
      </c>
      <c r="J2389" s="12" t="s">
        <v>12491</v>
      </c>
      <c r="K2389" s="12" t="s">
        <v>15450</v>
      </c>
      <c r="L2389" s="12" t="s">
        <v>12491</v>
      </c>
      <c r="M2389" s="12" t="s">
        <v>12491</v>
      </c>
      <c r="N2389" s="12" t="s">
        <v>12491</v>
      </c>
      <c r="O2389" s="12" t="s">
        <v>12491</v>
      </c>
      <c r="P2389" s="12">
        <v>0.45230300000000001</v>
      </c>
    </row>
    <row r="2390" spans="1:16" x14ac:dyDescent="0.2">
      <c r="A2390" s="12" t="s">
        <v>6200</v>
      </c>
      <c r="B2390" s="12" t="s">
        <v>6201</v>
      </c>
      <c r="C2390" s="12" t="s">
        <v>3593</v>
      </c>
      <c r="D2390" s="12" t="s">
        <v>3594</v>
      </c>
      <c r="E2390" s="12" t="s">
        <v>3595</v>
      </c>
      <c r="F2390" s="12" t="s">
        <v>3596</v>
      </c>
      <c r="G2390" s="12" t="s">
        <v>11028</v>
      </c>
      <c r="H2390" s="12" t="s">
        <v>11665</v>
      </c>
      <c r="I2390" s="12">
        <v>216</v>
      </c>
      <c r="J2390" s="12" t="s">
        <v>12488</v>
      </c>
      <c r="K2390" s="12" t="s">
        <v>12659</v>
      </c>
      <c r="L2390" s="12" t="s">
        <v>12660</v>
      </c>
      <c r="M2390" s="12">
        <v>3.999E-3</v>
      </c>
      <c r="N2390" s="12">
        <v>0.45086300000000001</v>
      </c>
      <c r="O2390" s="12">
        <v>2.3980229999999998</v>
      </c>
      <c r="P2390" s="12">
        <v>0.45086300000000001</v>
      </c>
    </row>
    <row r="2391" spans="1:16" hidden="1" x14ac:dyDescent="0.2">
      <c r="A2391" s="12" t="s">
        <v>12491</v>
      </c>
      <c r="B2391" s="12" t="s">
        <v>12491</v>
      </c>
      <c r="C2391" s="12" t="s">
        <v>12491</v>
      </c>
      <c r="D2391" s="12" t="s">
        <v>12491</v>
      </c>
      <c r="E2391" s="12" t="s">
        <v>12491</v>
      </c>
      <c r="F2391" s="12" t="s">
        <v>12491</v>
      </c>
      <c r="G2391" s="12" t="s">
        <v>6686</v>
      </c>
      <c r="H2391" s="12" t="s">
        <v>12491</v>
      </c>
      <c r="I2391" s="12" t="s">
        <v>12491</v>
      </c>
      <c r="J2391" s="12" t="s">
        <v>12491</v>
      </c>
      <c r="K2391" s="12" t="s">
        <v>12659</v>
      </c>
      <c r="L2391" s="12" t="s">
        <v>12491</v>
      </c>
      <c r="M2391" s="12" t="s">
        <v>12491</v>
      </c>
      <c r="N2391" s="12" t="s">
        <v>12491</v>
      </c>
      <c r="O2391" s="12" t="s">
        <v>12491</v>
      </c>
      <c r="P2391" s="12">
        <v>0.45086300000000001</v>
      </c>
    </row>
    <row r="2392" spans="1:16" hidden="1" x14ac:dyDescent="0.2">
      <c r="A2392" s="12" t="s">
        <v>12491</v>
      </c>
      <c r="B2392" s="12" t="s">
        <v>12491</v>
      </c>
      <c r="C2392" s="12" t="s">
        <v>12491</v>
      </c>
      <c r="D2392" s="12" t="s">
        <v>12491</v>
      </c>
      <c r="E2392" s="12" t="s">
        <v>12491</v>
      </c>
      <c r="F2392" s="12" t="s">
        <v>12491</v>
      </c>
      <c r="G2392" s="12" t="s">
        <v>22</v>
      </c>
      <c r="H2392" s="12" t="s">
        <v>12491</v>
      </c>
      <c r="I2392" s="12" t="s">
        <v>12491</v>
      </c>
      <c r="J2392" s="12" t="s">
        <v>12491</v>
      </c>
      <c r="K2392" s="12" t="s">
        <v>12659</v>
      </c>
      <c r="L2392" s="12" t="s">
        <v>12491</v>
      </c>
      <c r="M2392" s="12" t="s">
        <v>12491</v>
      </c>
      <c r="N2392" s="12" t="s">
        <v>12491</v>
      </c>
      <c r="O2392" s="12" t="s">
        <v>12491</v>
      </c>
      <c r="P2392" s="12">
        <v>0.45086300000000001</v>
      </c>
    </row>
    <row r="2393" spans="1:16" hidden="1" x14ac:dyDescent="0.2">
      <c r="A2393" s="12" t="s">
        <v>3565</v>
      </c>
      <c r="B2393" s="12" t="s">
        <v>3566</v>
      </c>
      <c r="C2393" s="12" t="s">
        <v>3567</v>
      </c>
      <c r="D2393" s="12" t="s">
        <v>3568</v>
      </c>
      <c r="E2393" s="12" t="s">
        <v>3569</v>
      </c>
      <c r="F2393" s="12" t="s">
        <v>3570</v>
      </c>
      <c r="G2393" s="12" t="s">
        <v>22</v>
      </c>
      <c r="H2393" s="12" t="s">
        <v>11662</v>
      </c>
      <c r="I2393" s="12">
        <v>181</v>
      </c>
      <c r="J2393" s="12" t="s">
        <v>12488</v>
      </c>
      <c r="K2393" s="12" t="s">
        <v>14977</v>
      </c>
      <c r="L2393" s="12" t="s">
        <v>14978</v>
      </c>
      <c r="M2393" s="12">
        <v>1.5657999999999998E-2</v>
      </c>
      <c r="N2393" s="12">
        <v>0.48857699999999998</v>
      </c>
      <c r="O2393" s="12">
        <v>1.805258</v>
      </c>
      <c r="P2393" s="12">
        <v>0.45078299999999999</v>
      </c>
    </row>
    <row r="2394" spans="1:16" hidden="1" x14ac:dyDescent="0.2">
      <c r="A2394" s="12" t="s">
        <v>3565</v>
      </c>
      <c r="B2394" s="12" t="s">
        <v>3566</v>
      </c>
      <c r="C2394" s="12" t="s">
        <v>3567</v>
      </c>
      <c r="D2394" s="12" t="s">
        <v>3568</v>
      </c>
      <c r="E2394" s="12" t="s">
        <v>3569</v>
      </c>
      <c r="F2394" s="12" t="s">
        <v>3570</v>
      </c>
      <c r="G2394" s="12" t="s">
        <v>6686</v>
      </c>
      <c r="H2394" s="12" t="s">
        <v>11662</v>
      </c>
      <c r="I2394" s="12">
        <v>181</v>
      </c>
      <c r="J2394" s="12" t="s">
        <v>12488</v>
      </c>
      <c r="K2394" s="12" t="s">
        <v>14977</v>
      </c>
      <c r="L2394" s="12" t="s">
        <v>14979</v>
      </c>
      <c r="M2394" s="12">
        <v>3.4061000000000001E-2</v>
      </c>
      <c r="N2394" s="12">
        <v>0.24401700000000001</v>
      </c>
      <c r="O2394" s="12">
        <v>1.467746</v>
      </c>
      <c r="P2394" s="12">
        <v>0.45078299999999999</v>
      </c>
    </row>
    <row r="2395" spans="1:16" x14ac:dyDescent="0.2">
      <c r="A2395" s="12" t="s">
        <v>3565</v>
      </c>
      <c r="B2395" s="12" t="s">
        <v>3566</v>
      </c>
      <c r="C2395" s="12" t="s">
        <v>3567</v>
      </c>
      <c r="D2395" s="12" t="s">
        <v>3568</v>
      </c>
      <c r="E2395" s="12" t="s">
        <v>3569</v>
      </c>
      <c r="F2395" s="12" t="s">
        <v>3570</v>
      </c>
      <c r="G2395" s="12" t="s">
        <v>11028</v>
      </c>
      <c r="H2395" s="12" t="s">
        <v>11662</v>
      </c>
      <c r="I2395" s="12">
        <v>181</v>
      </c>
      <c r="J2395" s="12" t="s">
        <v>12488</v>
      </c>
      <c r="K2395" s="12" t="s">
        <v>14977</v>
      </c>
      <c r="L2395" s="12" t="s">
        <v>14980</v>
      </c>
      <c r="M2395" s="12">
        <v>4.95E-4</v>
      </c>
      <c r="N2395" s="12">
        <v>0.61975499999999994</v>
      </c>
      <c r="O2395" s="12">
        <v>3.3051170000000001</v>
      </c>
      <c r="P2395" s="12">
        <v>0.45078299999999999</v>
      </c>
    </row>
    <row r="2396" spans="1:16" hidden="1" x14ac:dyDescent="0.2">
      <c r="A2396" s="12" t="s">
        <v>3693</v>
      </c>
      <c r="B2396" s="12" t="s">
        <v>3694</v>
      </c>
      <c r="C2396" s="12" t="s">
        <v>3695</v>
      </c>
      <c r="D2396" s="12" t="s">
        <v>3696</v>
      </c>
      <c r="E2396" s="12" t="s">
        <v>3697</v>
      </c>
      <c r="F2396" s="12" t="s">
        <v>3698</v>
      </c>
      <c r="G2396" s="12" t="s">
        <v>22</v>
      </c>
      <c r="H2396" s="12" t="s">
        <v>11677</v>
      </c>
      <c r="I2396" s="12">
        <v>78</v>
      </c>
      <c r="J2396" s="12" t="s">
        <v>12488</v>
      </c>
      <c r="K2396" s="12" t="s">
        <v>14665</v>
      </c>
      <c r="L2396" s="12" t="s">
        <v>14666</v>
      </c>
      <c r="M2396" s="12">
        <v>6.3999999999999997E-5</v>
      </c>
      <c r="N2396" s="12">
        <v>0.45078000000000001</v>
      </c>
      <c r="O2396" s="12">
        <v>4.194102</v>
      </c>
      <c r="P2396" s="12">
        <v>0.45078000000000001</v>
      </c>
    </row>
    <row r="2397" spans="1:16" hidden="1" x14ac:dyDescent="0.2">
      <c r="A2397" s="12" t="s">
        <v>12491</v>
      </c>
      <c r="B2397" s="12" t="s">
        <v>12491</v>
      </c>
      <c r="C2397" s="12" t="s">
        <v>12491</v>
      </c>
      <c r="D2397" s="12" t="s">
        <v>12491</v>
      </c>
      <c r="E2397" s="12" t="s">
        <v>12491</v>
      </c>
      <c r="F2397" s="12" t="s">
        <v>12491</v>
      </c>
      <c r="G2397" s="12" t="s">
        <v>6686</v>
      </c>
      <c r="H2397" s="12" t="s">
        <v>12491</v>
      </c>
      <c r="I2397" s="12" t="s">
        <v>12491</v>
      </c>
      <c r="J2397" s="12" t="s">
        <v>12491</v>
      </c>
      <c r="K2397" s="12" t="s">
        <v>14665</v>
      </c>
      <c r="L2397" s="12" t="s">
        <v>12491</v>
      </c>
      <c r="M2397" s="12" t="s">
        <v>12491</v>
      </c>
      <c r="N2397" s="12" t="s">
        <v>12491</v>
      </c>
      <c r="O2397" s="12" t="s">
        <v>12491</v>
      </c>
      <c r="P2397" s="12">
        <v>0.45078000000000001</v>
      </c>
    </row>
    <row r="2398" spans="1:16" hidden="1" x14ac:dyDescent="0.2">
      <c r="A2398" s="12" t="s">
        <v>12491</v>
      </c>
      <c r="B2398" s="12" t="s">
        <v>12491</v>
      </c>
      <c r="C2398" s="12" t="s">
        <v>12491</v>
      </c>
      <c r="D2398" s="12" t="s">
        <v>12491</v>
      </c>
      <c r="E2398" s="12" t="s">
        <v>12491</v>
      </c>
      <c r="F2398" s="12" t="s">
        <v>12491</v>
      </c>
      <c r="G2398" s="12" t="s">
        <v>11028</v>
      </c>
      <c r="H2398" s="12" t="s">
        <v>12491</v>
      </c>
      <c r="I2398" s="12" t="s">
        <v>12491</v>
      </c>
      <c r="J2398" s="12" t="s">
        <v>12491</v>
      </c>
      <c r="K2398" s="12" t="s">
        <v>14665</v>
      </c>
      <c r="L2398" s="12" t="s">
        <v>12491</v>
      </c>
      <c r="M2398" s="12" t="s">
        <v>12491</v>
      </c>
      <c r="N2398" s="12" t="s">
        <v>12491</v>
      </c>
      <c r="O2398" s="12" t="s">
        <v>12491</v>
      </c>
      <c r="P2398" s="12">
        <v>0.45078000000000001</v>
      </c>
    </row>
    <row r="2399" spans="1:16" hidden="1" x14ac:dyDescent="0.2">
      <c r="A2399" s="12" t="s">
        <v>3455</v>
      </c>
      <c r="B2399" s="12" t="s">
        <v>3456</v>
      </c>
      <c r="C2399" s="12" t="s">
        <v>3457</v>
      </c>
      <c r="D2399" s="12" t="s">
        <v>3458</v>
      </c>
      <c r="E2399" s="12" t="s">
        <v>3459</v>
      </c>
      <c r="F2399" s="12" t="s">
        <v>3460</v>
      </c>
      <c r="G2399" s="12" t="s">
        <v>22</v>
      </c>
      <c r="H2399" s="12" t="s">
        <v>11650</v>
      </c>
      <c r="I2399" s="12">
        <v>68</v>
      </c>
      <c r="J2399" s="12" t="s">
        <v>12488</v>
      </c>
      <c r="K2399" s="12" t="s">
        <v>13597</v>
      </c>
      <c r="L2399" s="12" t="s">
        <v>13598</v>
      </c>
      <c r="M2399" s="12">
        <v>1.2047E-2</v>
      </c>
      <c r="N2399" s="12">
        <v>0.45056000000000002</v>
      </c>
      <c r="O2399" s="12">
        <v>3.082484</v>
      </c>
      <c r="P2399" s="12">
        <v>0.45056000000000002</v>
      </c>
    </row>
    <row r="2400" spans="1:16" hidden="1" x14ac:dyDescent="0.2">
      <c r="A2400" s="12" t="s">
        <v>12491</v>
      </c>
      <c r="B2400" s="12" t="s">
        <v>12491</v>
      </c>
      <c r="C2400" s="12" t="s">
        <v>12491</v>
      </c>
      <c r="D2400" s="12" t="s">
        <v>12491</v>
      </c>
      <c r="E2400" s="12" t="s">
        <v>12491</v>
      </c>
      <c r="F2400" s="12" t="s">
        <v>12491</v>
      </c>
      <c r="G2400" s="12" t="s">
        <v>6686</v>
      </c>
      <c r="H2400" s="12" t="s">
        <v>12491</v>
      </c>
      <c r="I2400" s="12" t="s">
        <v>12491</v>
      </c>
      <c r="J2400" s="12" t="s">
        <v>12491</v>
      </c>
      <c r="K2400" s="12" t="s">
        <v>13597</v>
      </c>
      <c r="L2400" s="12" t="s">
        <v>12491</v>
      </c>
      <c r="M2400" s="12" t="s">
        <v>12491</v>
      </c>
      <c r="N2400" s="12" t="s">
        <v>12491</v>
      </c>
      <c r="O2400" s="12" t="s">
        <v>12491</v>
      </c>
      <c r="P2400" s="12">
        <v>0.45056000000000002</v>
      </c>
    </row>
    <row r="2401" spans="1:16" hidden="1" x14ac:dyDescent="0.2">
      <c r="A2401" s="12" t="s">
        <v>12491</v>
      </c>
      <c r="B2401" s="12" t="s">
        <v>12491</v>
      </c>
      <c r="C2401" s="12" t="s">
        <v>12491</v>
      </c>
      <c r="D2401" s="12" t="s">
        <v>12491</v>
      </c>
      <c r="E2401" s="12" t="s">
        <v>12491</v>
      </c>
      <c r="F2401" s="12" t="s">
        <v>12491</v>
      </c>
      <c r="G2401" s="12" t="s">
        <v>11028</v>
      </c>
      <c r="H2401" s="12" t="s">
        <v>12491</v>
      </c>
      <c r="I2401" s="12" t="s">
        <v>12491</v>
      </c>
      <c r="J2401" s="12" t="s">
        <v>12491</v>
      </c>
      <c r="K2401" s="12" t="s">
        <v>13597</v>
      </c>
      <c r="L2401" s="12" t="s">
        <v>12491</v>
      </c>
      <c r="M2401" s="12" t="s">
        <v>12491</v>
      </c>
      <c r="N2401" s="12" t="s">
        <v>12491</v>
      </c>
      <c r="O2401" s="12" t="s">
        <v>12491</v>
      </c>
      <c r="P2401" s="12">
        <v>0.45056000000000002</v>
      </c>
    </row>
    <row r="2402" spans="1:16" hidden="1" x14ac:dyDescent="0.2">
      <c r="A2402" s="12" t="s">
        <v>4105</v>
      </c>
      <c r="B2402" s="12" t="s">
        <v>4106</v>
      </c>
      <c r="C2402" s="12" t="s">
        <v>377</v>
      </c>
      <c r="D2402" s="12" t="s">
        <v>378</v>
      </c>
      <c r="E2402" s="12" t="s">
        <v>379</v>
      </c>
      <c r="F2402" s="12" t="s">
        <v>380</v>
      </c>
      <c r="G2402" s="12" t="s">
        <v>22</v>
      </c>
      <c r="H2402" s="12" t="s">
        <v>11223</v>
      </c>
      <c r="I2402" s="12">
        <v>73</v>
      </c>
      <c r="J2402" s="12" t="s">
        <v>12488</v>
      </c>
      <c r="K2402" s="12" t="s">
        <v>12895</v>
      </c>
      <c r="L2402" s="12" t="s">
        <v>12896</v>
      </c>
      <c r="M2402" s="12">
        <v>1.5103E-2</v>
      </c>
      <c r="N2402" s="12">
        <v>0.27918799999999999</v>
      </c>
      <c r="O2402" s="12">
        <v>1.820948</v>
      </c>
      <c r="P2402" s="12">
        <v>0.44849499999999998</v>
      </c>
    </row>
    <row r="2403" spans="1:16" x14ac:dyDescent="0.2">
      <c r="A2403" s="12" t="s">
        <v>4105</v>
      </c>
      <c r="B2403" s="12" t="s">
        <v>4106</v>
      </c>
      <c r="C2403" s="12" t="s">
        <v>377</v>
      </c>
      <c r="D2403" s="12" t="s">
        <v>378</v>
      </c>
      <c r="E2403" s="12" t="s">
        <v>379</v>
      </c>
      <c r="F2403" s="12" t="s">
        <v>380</v>
      </c>
      <c r="G2403" s="12" t="s">
        <v>11028</v>
      </c>
      <c r="H2403" s="12" t="s">
        <v>11223</v>
      </c>
      <c r="I2403" s="12">
        <v>73</v>
      </c>
      <c r="J2403" s="12" t="s">
        <v>12488</v>
      </c>
      <c r="K2403" s="12" t="s">
        <v>12895</v>
      </c>
      <c r="L2403" s="12" t="s">
        <v>12897</v>
      </c>
      <c r="M2403" s="12">
        <v>4.8008000000000002E-2</v>
      </c>
      <c r="N2403" s="12">
        <v>0.61780199999999996</v>
      </c>
      <c r="O2403" s="12">
        <v>1.3186819999999999</v>
      </c>
      <c r="P2403" s="12">
        <v>0.44849499999999998</v>
      </c>
    </row>
    <row r="2404" spans="1:16" hidden="1" x14ac:dyDescent="0.2">
      <c r="A2404" s="12" t="s">
        <v>12491</v>
      </c>
      <c r="B2404" s="12" t="s">
        <v>12491</v>
      </c>
      <c r="C2404" s="12" t="s">
        <v>12491</v>
      </c>
      <c r="D2404" s="12" t="s">
        <v>12491</v>
      </c>
      <c r="E2404" s="12" t="s">
        <v>12491</v>
      </c>
      <c r="F2404" s="12" t="s">
        <v>12491</v>
      </c>
      <c r="G2404" s="12" t="s">
        <v>6686</v>
      </c>
      <c r="H2404" s="12" t="s">
        <v>12491</v>
      </c>
      <c r="I2404" s="12" t="s">
        <v>12491</v>
      </c>
      <c r="J2404" s="12" t="s">
        <v>12491</v>
      </c>
      <c r="K2404" s="12" t="s">
        <v>12895</v>
      </c>
      <c r="L2404" s="12" t="s">
        <v>12491</v>
      </c>
      <c r="M2404" s="12" t="s">
        <v>12491</v>
      </c>
      <c r="N2404" s="12" t="s">
        <v>12491</v>
      </c>
      <c r="O2404" s="12" t="s">
        <v>12491</v>
      </c>
      <c r="P2404" s="12">
        <v>0.44849499999999998</v>
      </c>
    </row>
    <row r="2405" spans="1:16" hidden="1" x14ac:dyDescent="0.2">
      <c r="A2405" s="12" t="s">
        <v>6779</v>
      </c>
      <c r="B2405" s="12" t="s">
        <v>6780</v>
      </c>
      <c r="C2405" s="12" t="s">
        <v>6781</v>
      </c>
      <c r="D2405" s="12" t="s">
        <v>6782</v>
      </c>
      <c r="E2405" s="12" t="s">
        <v>6783</v>
      </c>
      <c r="F2405" s="12" t="s">
        <v>6784</v>
      </c>
      <c r="G2405" s="12" t="s">
        <v>6686</v>
      </c>
      <c r="H2405" s="12" t="s">
        <v>11981</v>
      </c>
      <c r="I2405" s="12">
        <v>13</v>
      </c>
      <c r="J2405" s="12" t="s">
        <v>12488</v>
      </c>
      <c r="K2405" s="12" t="s">
        <v>15458</v>
      </c>
      <c r="L2405" s="12" t="s">
        <v>15459</v>
      </c>
      <c r="M2405" s="12">
        <v>4.6266000000000002E-2</v>
      </c>
      <c r="N2405" s="12">
        <v>0.44553399999999999</v>
      </c>
      <c r="O2405" s="12">
        <v>1.334735</v>
      </c>
      <c r="P2405" s="12">
        <v>0.44553399999999999</v>
      </c>
    </row>
    <row r="2406" spans="1:16" hidden="1" x14ac:dyDescent="0.2">
      <c r="A2406" s="12" t="s">
        <v>12491</v>
      </c>
      <c r="B2406" s="12" t="s">
        <v>12491</v>
      </c>
      <c r="C2406" s="12" t="s">
        <v>12491</v>
      </c>
      <c r="D2406" s="12" t="s">
        <v>12491</v>
      </c>
      <c r="E2406" s="12" t="s">
        <v>12491</v>
      </c>
      <c r="F2406" s="12" t="s">
        <v>12491</v>
      </c>
      <c r="G2406" s="12" t="s">
        <v>11028</v>
      </c>
      <c r="H2406" s="12" t="s">
        <v>12491</v>
      </c>
      <c r="I2406" s="12" t="s">
        <v>12491</v>
      </c>
      <c r="J2406" s="12" t="s">
        <v>12491</v>
      </c>
      <c r="K2406" s="12" t="s">
        <v>15458</v>
      </c>
      <c r="L2406" s="12" t="s">
        <v>12491</v>
      </c>
      <c r="M2406" s="12" t="s">
        <v>12491</v>
      </c>
      <c r="N2406" s="12" t="s">
        <v>12491</v>
      </c>
      <c r="O2406" s="12" t="s">
        <v>12491</v>
      </c>
      <c r="P2406" s="12">
        <v>0.44553399999999999</v>
      </c>
    </row>
    <row r="2407" spans="1:16" hidden="1" x14ac:dyDescent="0.2">
      <c r="A2407" s="12" t="s">
        <v>12491</v>
      </c>
      <c r="B2407" s="12" t="s">
        <v>12491</v>
      </c>
      <c r="C2407" s="12" t="s">
        <v>12491</v>
      </c>
      <c r="D2407" s="12" t="s">
        <v>12491</v>
      </c>
      <c r="E2407" s="12" t="s">
        <v>12491</v>
      </c>
      <c r="F2407" s="12" t="s">
        <v>12491</v>
      </c>
      <c r="G2407" s="12" t="s">
        <v>22</v>
      </c>
      <c r="H2407" s="12" t="s">
        <v>12491</v>
      </c>
      <c r="I2407" s="12" t="s">
        <v>12491</v>
      </c>
      <c r="J2407" s="12" t="s">
        <v>12491</v>
      </c>
      <c r="K2407" s="12" t="s">
        <v>15458</v>
      </c>
      <c r="L2407" s="12" t="s">
        <v>12491</v>
      </c>
      <c r="M2407" s="12" t="s">
        <v>12491</v>
      </c>
      <c r="N2407" s="12" t="s">
        <v>12491</v>
      </c>
      <c r="O2407" s="12" t="s">
        <v>12491</v>
      </c>
      <c r="P2407" s="12">
        <v>0.44553399999999999</v>
      </c>
    </row>
    <row r="2408" spans="1:16" hidden="1" x14ac:dyDescent="0.2">
      <c r="A2408" s="12" t="s">
        <v>3475</v>
      </c>
      <c r="B2408" s="12" t="s">
        <v>3476</v>
      </c>
      <c r="C2408" s="12" t="s">
        <v>1239</v>
      </c>
      <c r="D2408" s="12" t="s">
        <v>1240</v>
      </c>
      <c r="E2408" s="12" t="s">
        <v>1241</v>
      </c>
      <c r="F2408" s="12" t="s">
        <v>1242</v>
      </c>
      <c r="G2408" s="12" t="s">
        <v>22</v>
      </c>
      <c r="H2408" s="12" t="s">
        <v>11352</v>
      </c>
      <c r="I2408" s="12">
        <v>113</v>
      </c>
      <c r="J2408" s="12" t="s">
        <v>12488</v>
      </c>
      <c r="K2408" s="12" t="s">
        <v>15087</v>
      </c>
      <c r="L2408" s="12" t="s">
        <v>15088</v>
      </c>
      <c r="M2408" s="12">
        <v>9.3900000000000008E-3</v>
      </c>
      <c r="N2408" s="12">
        <v>0.453735</v>
      </c>
      <c r="O2408" s="12">
        <v>2.1430750000000001</v>
      </c>
      <c r="P2408" s="12">
        <v>0.445131</v>
      </c>
    </row>
    <row r="2409" spans="1:16" x14ac:dyDescent="0.2">
      <c r="A2409" s="12" t="s">
        <v>3475</v>
      </c>
      <c r="B2409" s="12" t="s">
        <v>3476</v>
      </c>
      <c r="C2409" s="12" t="s">
        <v>1239</v>
      </c>
      <c r="D2409" s="12" t="s">
        <v>1240</v>
      </c>
      <c r="E2409" s="12" t="s">
        <v>1241</v>
      </c>
      <c r="F2409" s="12" t="s">
        <v>1242</v>
      </c>
      <c r="G2409" s="12" t="s">
        <v>11028</v>
      </c>
      <c r="H2409" s="12" t="s">
        <v>11352</v>
      </c>
      <c r="I2409" s="12">
        <v>113</v>
      </c>
      <c r="J2409" s="12" t="s">
        <v>12488</v>
      </c>
      <c r="K2409" s="12" t="s">
        <v>15087</v>
      </c>
      <c r="L2409" s="12" t="s">
        <v>15089</v>
      </c>
      <c r="M2409" s="12">
        <v>1.6168999999999999E-2</v>
      </c>
      <c r="N2409" s="12">
        <v>0.436527</v>
      </c>
      <c r="O2409" s="12">
        <v>1.8427279999999999</v>
      </c>
      <c r="P2409" s="12">
        <v>0.445131</v>
      </c>
    </row>
    <row r="2410" spans="1:16" hidden="1" x14ac:dyDescent="0.2">
      <c r="A2410" s="12" t="s">
        <v>12491</v>
      </c>
      <c r="B2410" s="12" t="s">
        <v>12491</v>
      </c>
      <c r="C2410" s="12" t="s">
        <v>12491</v>
      </c>
      <c r="D2410" s="12" t="s">
        <v>12491</v>
      </c>
      <c r="E2410" s="12" t="s">
        <v>12491</v>
      </c>
      <c r="F2410" s="12" t="s">
        <v>12491</v>
      </c>
      <c r="G2410" s="12" t="s">
        <v>6686</v>
      </c>
      <c r="H2410" s="12" t="s">
        <v>12491</v>
      </c>
      <c r="I2410" s="12" t="s">
        <v>12491</v>
      </c>
      <c r="J2410" s="12" t="s">
        <v>12491</v>
      </c>
      <c r="K2410" s="12" t="s">
        <v>15087</v>
      </c>
      <c r="L2410" s="12" t="s">
        <v>12491</v>
      </c>
      <c r="M2410" s="12" t="s">
        <v>12491</v>
      </c>
      <c r="N2410" s="12" t="s">
        <v>12491</v>
      </c>
      <c r="O2410" s="12" t="s">
        <v>12491</v>
      </c>
      <c r="P2410" s="12">
        <v>0.445131</v>
      </c>
    </row>
    <row r="2411" spans="1:16" hidden="1" x14ac:dyDescent="0.2">
      <c r="A2411" s="12" t="s">
        <v>2406</v>
      </c>
      <c r="B2411" s="12" t="s">
        <v>2407</v>
      </c>
      <c r="C2411" s="12" t="s">
        <v>79</v>
      </c>
      <c r="D2411" s="12" t="s">
        <v>80</v>
      </c>
      <c r="E2411" s="12" t="s">
        <v>81</v>
      </c>
      <c r="F2411" s="12" t="s">
        <v>82</v>
      </c>
      <c r="G2411" s="12" t="s">
        <v>22</v>
      </c>
      <c r="H2411" s="12" t="s">
        <v>11176</v>
      </c>
      <c r="I2411" s="12">
        <v>72</v>
      </c>
      <c r="J2411" s="12" t="s">
        <v>12488</v>
      </c>
      <c r="K2411" s="12" t="s">
        <v>15597</v>
      </c>
      <c r="L2411" s="12" t="s">
        <v>15598</v>
      </c>
      <c r="M2411" s="12">
        <v>0.12065099999999999</v>
      </c>
      <c r="N2411" s="12">
        <v>0.44434600000000002</v>
      </c>
      <c r="O2411" s="12">
        <v>1.7892349999999999</v>
      </c>
      <c r="P2411" s="12">
        <v>0.44434600000000002</v>
      </c>
    </row>
    <row r="2412" spans="1:16" hidden="1" x14ac:dyDescent="0.2">
      <c r="A2412" s="12" t="s">
        <v>12491</v>
      </c>
      <c r="B2412" s="12" t="s">
        <v>12491</v>
      </c>
      <c r="C2412" s="12" t="s">
        <v>12491</v>
      </c>
      <c r="D2412" s="12" t="s">
        <v>12491</v>
      </c>
      <c r="E2412" s="12" t="s">
        <v>12491</v>
      </c>
      <c r="F2412" s="12" t="s">
        <v>12491</v>
      </c>
      <c r="G2412" s="12" t="s">
        <v>6686</v>
      </c>
      <c r="H2412" s="12" t="s">
        <v>12491</v>
      </c>
      <c r="I2412" s="12" t="s">
        <v>12491</v>
      </c>
      <c r="J2412" s="12" t="s">
        <v>12491</v>
      </c>
      <c r="K2412" s="12" t="s">
        <v>15597</v>
      </c>
      <c r="L2412" s="12" t="s">
        <v>12491</v>
      </c>
      <c r="M2412" s="12" t="s">
        <v>12491</v>
      </c>
      <c r="N2412" s="12" t="s">
        <v>12491</v>
      </c>
      <c r="O2412" s="12" t="s">
        <v>12491</v>
      </c>
      <c r="P2412" s="12">
        <v>0.44434600000000002</v>
      </c>
    </row>
    <row r="2413" spans="1:16" hidden="1" x14ac:dyDescent="0.2">
      <c r="A2413" s="12" t="s">
        <v>12491</v>
      </c>
      <c r="B2413" s="12" t="s">
        <v>12491</v>
      </c>
      <c r="C2413" s="12" t="s">
        <v>12491</v>
      </c>
      <c r="D2413" s="12" t="s">
        <v>12491</v>
      </c>
      <c r="E2413" s="12" t="s">
        <v>12491</v>
      </c>
      <c r="F2413" s="12" t="s">
        <v>12491</v>
      </c>
      <c r="G2413" s="12" t="s">
        <v>11028</v>
      </c>
      <c r="H2413" s="12" t="s">
        <v>12491</v>
      </c>
      <c r="I2413" s="12" t="s">
        <v>12491</v>
      </c>
      <c r="J2413" s="12" t="s">
        <v>12491</v>
      </c>
      <c r="K2413" s="12" t="s">
        <v>15597</v>
      </c>
      <c r="L2413" s="12" t="s">
        <v>12491</v>
      </c>
      <c r="M2413" s="12" t="s">
        <v>12491</v>
      </c>
      <c r="N2413" s="12" t="s">
        <v>12491</v>
      </c>
      <c r="O2413" s="12" t="s">
        <v>12491</v>
      </c>
      <c r="P2413" s="12">
        <v>0.44434600000000002</v>
      </c>
    </row>
    <row r="2414" spans="1:16" hidden="1" x14ac:dyDescent="0.2">
      <c r="A2414" s="12" t="s">
        <v>3699</v>
      </c>
      <c r="B2414" s="12" t="s">
        <v>3700</v>
      </c>
      <c r="C2414" s="12" t="s">
        <v>3701</v>
      </c>
      <c r="D2414" s="12" t="s">
        <v>3702</v>
      </c>
      <c r="E2414" s="12" t="s">
        <v>3703</v>
      </c>
      <c r="F2414" s="12" t="s">
        <v>3704</v>
      </c>
      <c r="G2414" s="12" t="s">
        <v>22</v>
      </c>
      <c r="H2414" s="12" t="s">
        <v>11678</v>
      </c>
      <c r="I2414" s="12">
        <v>73</v>
      </c>
      <c r="J2414" s="12" t="s">
        <v>12488</v>
      </c>
      <c r="K2414" s="12" t="s">
        <v>13976</v>
      </c>
      <c r="L2414" s="12" t="s">
        <v>13977</v>
      </c>
      <c r="M2414" s="12">
        <v>4.5855E-2</v>
      </c>
      <c r="N2414" s="12">
        <v>0.44389200000000001</v>
      </c>
      <c r="O2414" s="12">
        <v>1.338616</v>
      </c>
      <c r="P2414" s="12">
        <v>0.44389200000000001</v>
      </c>
    </row>
    <row r="2415" spans="1:16" hidden="1" x14ac:dyDescent="0.2">
      <c r="A2415" s="12" t="s">
        <v>12491</v>
      </c>
      <c r="B2415" s="12" t="s">
        <v>12491</v>
      </c>
      <c r="C2415" s="12" t="s">
        <v>12491</v>
      </c>
      <c r="D2415" s="12" t="s">
        <v>12491</v>
      </c>
      <c r="E2415" s="12" t="s">
        <v>12491</v>
      </c>
      <c r="F2415" s="12" t="s">
        <v>12491</v>
      </c>
      <c r="G2415" s="12" t="s">
        <v>6686</v>
      </c>
      <c r="H2415" s="12" t="s">
        <v>12491</v>
      </c>
      <c r="I2415" s="12" t="s">
        <v>12491</v>
      </c>
      <c r="J2415" s="12" t="s">
        <v>12491</v>
      </c>
      <c r="K2415" s="12" t="s">
        <v>13976</v>
      </c>
      <c r="L2415" s="12" t="s">
        <v>12491</v>
      </c>
      <c r="M2415" s="12" t="s">
        <v>12491</v>
      </c>
      <c r="N2415" s="12" t="s">
        <v>12491</v>
      </c>
      <c r="O2415" s="12" t="s">
        <v>12491</v>
      </c>
      <c r="P2415" s="12">
        <v>0.44389200000000001</v>
      </c>
    </row>
    <row r="2416" spans="1:16" hidden="1" x14ac:dyDescent="0.2">
      <c r="A2416" s="12" t="s">
        <v>12491</v>
      </c>
      <c r="B2416" s="12" t="s">
        <v>12491</v>
      </c>
      <c r="C2416" s="12" t="s">
        <v>12491</v>
      </c>
      <c r="D2416" s="12" t="s">
        <v>12491</v>
      </c>
      <c r="E2416" s="12" t="s">
        <v>12491</v>
      </c>
      <c r="F2416" s="12" t="s">
        <v>12491</v>
      </c>
      <c r="G2416" s="12" t="s">
        <v>11028</v>
      </c>
      <c r="H2416" s="12" t="s">
        <v>12491</v>
      </c>
      <c r="I2416" s="12" t="s">
        <v>12491</v>
      </c>
      <c r="J2416" s="12" t="s">
        <v>12491</v>
      </c>
      <c r="K2416" s="12" t="s">
        <v>13976</v>
      </c>
      <c r="L2416" s="12" t="s">
        <v>12491</v>
      </c>
      <c r="M2416" s="12" t="s">
        <v>12491</v>
      </c>
      <c r="N2416" s="12" t="s">
        <v>12491</v>
      </c>
      <c r="O2416" s="12" t="s">
        <v>12491</v>
      </c>
      <c r="P2416" s="12">
        <v>0.44389200000000001</v>
      </c>
    </row>
    <row r="2417" spans="1:16" hidden="1" x14ac:dyDescent="0.2">
      <c r="A2417" s="12" t="s">
        <v>3705</v>
      </c>
      <c r="B2417" s="12" t="s">
        <v>3706</v>
      </c>
      <c r="C2417" s="12" t="s">
        <v>1481</v>
      </c>
      <c r="D2417" s="12" t="s">
        <v>1482</v>
      </c>
      <c r="E2417" s="12" t="s">
        <v>1483</v>
      </c>
      <c r="F2417" s="12" t="s">
        <v>1484</v>
      </c>
      <c r="G2417" s="12" t="s">
        <v>22</v>
      </c>
      <c r="H2417" s="12" t="s">
        <v>11387</v>
      </c>
      <c r="I2417" s="12">
        <v>2351</v>
      </c>
      <c r="J2417" s="12" t="s">
        <v>12488</v>
      </c>
      <c r="K2417" s="12" t="s">
        <v>13626</v>
      </c>
      <c r="L2417" s="12" t="s">
        <v>13627</v>
      </c>
      <c r="M2417" s="12">
        <v>5.1229999999999999E-3</v>
      </c>
      <c r="N2417" s="12">
        <v>0.44387700000000002</v>
      </c>
      <c r="O2417" s="12">
        <v>2.2904939999999998</v>
      </c>
      <c r="P2417" s="12">
        <v>0.44387700000000002</v>
      </c>
    </row>
    <row r="2418" spans="1:16" hidden="1" x14ac:dyDescent="0.2">
      <c r="A2418" s="12" t="s">
        <v>12491</v>
      </c>
      <c r="B2418" s="12" t="s">
        <v>12491</v>
      </c>
      <c r="C2418" s="12" t="s">
        <v>12491</v>
      </c>
      <c r="D2418" s="12" t="s">
        <v>12491</v>
      </c>
      <c r="E2418" s="12" t="s">
        <v>12491</v>
      </c>
      <c r="F2418" s="12" t="s">
        <v>12491</v>
      </c>
      <c r="G2418" s="12" t="s">
        <v>6686</v>
      </c>
      <c r="H2418" s="12" t="s">
        <v>12491</v>
      </c>
      <c r="I2418" s="12" t="s">
        <v>12491</v>
      </c>
      <c r="J2418" s="12" t="s">
        <v>12491</v>
      </c>
      <c r="K2418" s="12" t="s">
        <v>13626</v>
      </c>
      <c r="L2418" s="12" t="s">
        <v>12491</v>
      </c>
      <c r="M2418" s="12" t="s">
        <v>12491</v>
      </c>
      <c r="N2418" s="12" t="s">
        <v>12491</v>
      </c>
      <c r="O2418" s="12" t="s">
        <v>12491</v>
      </c>
      <c r="P2418" s="12">
        <v>0.44387700000000002</v>
      </c>
    </row>
    <row r="2419" spans="1:16" hidden="1" x14ac:dyDescent="0.2">
      <c r="A2419" s="12" t="s">
        <v>12491</v>
      </c>
      <c r="B2419" s="12" t="s">
        <v>12491</v>
      </c>
      <c r="C2419" s="12" t="s">
        <v>12491</v>
      </c>
      <c r="D2419" s="12" t="s">
        <v>12491</v>
      </c>
      <c r="E2419" s="12" t="s">
        <v>12491</v>
      </c>
      <c r="F2419" s="12" t="s">
        <v>12491</v>
      </c>
      <c r="G2419" s="12" t="s">
        <v>11028</v>
      </c>
      <c r="H2419" s="12" t="s">
        <v>12491</v>
      </c>
      <c r="I2419" s="12" t="s">
        <v>12491</v>
      </c>
      <c r="J2419" s="12" t="s">
        <v>12491</v>
      </c>
      <c r="K2419" s="12" t="s">
        <v>13626</v>
      </c>
      <c r="L2419" s="12" t="s">
        <v>12491</v>
      </c>
      <c r="M2419" s="12" t="s">
        <v>12491</v>
      </c>
      <c r="N2419" s="12" t="s">
        <v>12491</v>
      </c>
      <c r="O2419" s="12" t="s">
        <v>12491</v>
      </c>
      <c r="P2419" s="12">
        <v>0.44387700000000002</v>
      </c>
    </row>
    <row r="2420" spans="1:16" hidden="1" x14ac:dyDescent="0.2">
      <c r="A2420" s="12" t="s">
        <v>6785</v>
      </c>
      <c r="B2420" s="12" t="s">
        <v>6786</v>
      </c>
      <c r="C2420" s="12" t="s">
        <v>1507</v>
      </c>
      <c r="D2420" s="12" t="s">
        <v>1508</v>
      </c>
      <c r="E2420" s="12" t="s">
        <v>1509</v>
      </c>
      <c r="F2420" s="12" t="s">
        <v>1510</v>
      </c>
      <c r="G2420" s="12" t="s">
        <v>6686</v>
      </c>
      <c r="H2420" s="12" t="s">
        <v>11391</v>
      </c>
      <c r="I2420" s="12">
        <v>302</v>
      </c>
      <c r="J2420" s="12" t="s">
        <v>12488</v>
      </c>
      <c r="K2420" s="12" t="s">
        <v>15305</v>
      </c>
      <c r="L2420" s="12" t="s">
        <v>15306</v>
      </c>
      <c r="M2420" s="12">
        <v>9.4459999999999995E-3</v>
      </c>
      <c r="N2420" s="12">
        <v>0.44144299999999997</v>
      </c>
      <c r="O2420" s="12">
        <v>2.024734</v>
      </c>
      <c r="P2420" s="12">
        <v>0.44144299999999997</v>
      </c>
    </row>
    <row r="2421" spans="1:16" hidden="1" x14ac:dyDescent="0.2">
      <c r="A2421" s="12" t="s">
        <v>12491</v>
      </c>
      <c r="B2421" s="12" t="s">
        <v>12491</v>
      </c>
      <c r="C2421" s="12" t="s">
        <v>12491</v>
      </c>
      <c r="D2421" s="12" t="s">
        <v>12491</v>
      </c>
      <c r="E2421" s="12" t="s">
        <v>12491</v>
      </c>
      <c r="F2421" s="12" t="s">
        <v>12491</v>
      </c>
      <c r="G2421" s="12" t="s">
        <v>11028</v>
      </c>
      <c r="H2421" s="12" t="s">
        <v>12491</v>
      </c>
      <c r="I2421" s="12" t="s">
        <v>12491</v>
      </c>
      <c r="J2421" s="12" t="s">
        <v>12491</v>
      </c>
      <c r="K2421" s="12" t="s">
        <v>15305</v>
      </c>
      <c r="L2421" s="12" t="s">
        <v>12491</v>
      </c>
      <c r="M2421" s="12" t="s">
        <v>12491</v>
      </c>
      <c r="N2421" s="12" t="s">
        <v>12491</v>
      </c>
      <c r="O2421" s="12" t="s">
        <v>12491</v>
      </c>
      <c r="P2421" s="12">
        <v>0.44144299999999997</v>
      </c>
    </row>
    <row r="2422" spans="1:16" hidden="1" x14ac:dyDescent="0.2">
      <c r="A2422" s="12" t="s">
        <v>12491</v>
      </c>
      <c r="B2422" s="12" t="s">
        <v>12491</v>
      </c>
      <c r="C2422" s="12" t="s">
        <v>12491</v>
      </c>
      <c r="D2422" s="12" t="s">
        <v>12491</v>
      </c>
      <c r="E2422" s="12" t="s">
        <v>12491</v>
      </c>
      <c r="F2422" s="12" t="s">
        <v>12491</v>
      </c>
      <c r="G2422" s="12" t="s">
        <v>22</v>
      </c>
      <c r="H2422" s="12" t="s">
        <v>12491</v>
      </c>
      <c r="I2422" s="12" t="s">
        <v>12491</v>
      </c>
      <c r="J2422" s="12" t="s">
        <v>12491</v>
      </c>
      <c r="K2422" s="12" t="s">
        <v>15305</v>
      </c>
      <c r="L2422" s="12" t="s">
        <v>12491</v>
      </c>
      <c r="M2422" s="12" t="s">
        <v>12491</v>
      </c>
      <c r="N2422" s="12" t="s">
        <v>12491</v>
      </c>
      <c r="O2422" s="12" t="s">
        <v>12491</v>
      </c>
      <c r="P2422" s="12">
        <v>0.44144299999999997</v>
      </c>
    </row>
    <row r="2423" spans="1:16" hidden="1" x14ac:dyDescent="0.2">
      <c r="A2423" s="12" t="s">
        <v>6960</v>
      </c>
      <c r="B2423" s="12" t="s">
        <v>6961</v>
      </c>
      <c r="C2423" s="12" t="s">
        <v>2784</v>
      </c>
      <c r="D2423" s="12" t="s">
        <v>2785</v>
      </c>
      <c r="E2423" s="12" t="s">
        <v>2786</v>
      </c>
      <c r="F2423" s="12" t="s">
        <v>2787</v>
      </c>
      <c r="G2423" s="12" t="s">
        <v>6686</v>
      </c>
      <c r="H2423" s="12" t="s">
        <v>11566</v>
      </c>
      <c r="I2423" s="12">
        <v>99</v>
      </c>
      <c r="J2423" s="12" t="s">
        <v>12488</v>
      </c>
      <c r="K2423" s="12" t="s">
        <v>15240</v>
      </c>
      <c r="L2423" s="12" t="s">
        <v>15241</v>
      </c>
      <c r="M2423" s="12">
        <v>1.7285999999999999E-2</v>
      </c>
      <c r="N2423" s="12">
        <v>0.11439199999999999</v>
      </c>
      <c r="O2423" s="12">
        <v>1.7623169999999999</v>
      </c>
      <c r="P2423" s="12">
        <v>0.441388</v>
      </c>
    </row>
    <row r="2424" spans="1:16" x14ac:dyDescent="0.2">
      <c r="A2424" s="12" t="s">
        <v>6960</v>
      </c>
      <c r="B2424" s="12" t="s">
        <v>6961</v>
      </c>
      <c r="C2424" s="12" t="s">
        <v>2784</v>
      </c>
      <c r="D2424" s="12" t="s">
        <v>2785</v>
      </c>
      <c r="E2424" s="12" t="s">
        <v>2786</v>
      </c>
      <c r="F2424" s="12" t="s">
        <v>2787</v>
      </c>
      <c r="G2424" s="12" t="s">
        <v>11028</v>
      </c>
      <c r="H2424" s="12" t="s">
        <v>11566</v>
      </c>
      <c r="I2424" s="12">
        <v>99</v>
      </c>
      <c r="J2424" s="12" t="s">
        <v>12488</v>
      </c>
      <c r="K2424" s="12" t="s">
        <v>15240</v>
      </c>
      <c r="L2424" s="12" t="s">
        <v>15242</v>
      </c>
      <c r="M2424" s="12">
        <v>6.6340000000000001E-3</v>
      </c>
      <c r="N2424" s="12">
        <v>0.76838300000000004</v>
      </c>
      <c r="O2424" s="12">
        <v>2.1782219999999999</v>
      </c>
      <c r="P2424" s="12">
        <v>0.441388</v>
      </c>
    </row>
    <row r="2425" spans="1:16" hidden="1" x14ac:dyDescent="0.2">
      <c r="A2425" s="12" t="s">
        <v>12491</v>
      </c>
      <c r="B2425" s="12" t="s">
        <v>12491</v>
      </c>
      <c r="C2425" s="12" t="s">
        <v>12491</v>
      </c>
      <c r="D2425" s="12" t="s">
        <v>12491</v>
      </c>
      <c r="E2425" s="12" t="s">
        <v>12491</v>
      </c>
      <c r="F2425" s="12" t="s">
        <v>12491</v>
      </c>
      <c r="G2425" s="12" t="s">
        <v>22</v>
      </c>
      <c r="H2425" s="12" t="s">
        <v>12491</v>
      </c>
      <c r="I2425" s="12" t="s">
        <v>12491</v>
      </c>
      <c r="J2425" s="12" t="s">
        <v>12491</v>
      </c>
      <c r="K2425" s="12" t="s">
        <v>15240</v>
      </c>
      <c r="L2425" s="12" t="s">
        <v>12491</v>
      </c>
      <c r="M2425" s="12" t="s">
        <v>12491</v>
      </c>
      <c r="N2425" s="12" t="s">
        <v>12491</v>
      </c>
      <c r="O2425" s="12" t="s">
        <v>12491</v>
      </c>
      <c r="P2425" s="12">
        <v>0.441388</v>
      </c>
    </row>
    <row r="2426" spans="1:16" hidden="1" x14ac:dyDescent="0.2">
      <c r="A2426" s="12" t="s">
        <v>3655</v>
      </c>
      <c r="B2426" s="12" t="s">
        <v>3656</v>
      </c>
      <c r="C2426" s="12" t="s">
        <v>3657</v>
      </c>
      <c r="D2426" s="12" t="s">
        <v>3658</v>
      </c>
      <c r="E2426" s="12" t="s">
        <v>3659</v>
      </c>
      <c r="F2426" s="12" t="s">
        <v>3660</v>
      </c>
      <c r="G2426" s="12" t="s">
        <v>22</v>
      </c>
      <c r="H2426" s="12" t="s">
        <v>11672</v>
      </c>
      <c r="I2426" s="12">
        <v>419</v>
      </c>
      <c r="J2426" s="12" t="s">
        <v>12488</v>
      </c>
      <c r="K2426" s="12" t="s">
        <v>12848</v>
      </c>
      <c r="L2426" s="12" t="s">
        <v>12849</v>
      </c>
      <c r="M2426" s="12">
        <v>9.6229999999999996E-3</v>
      </c>
      <c r="N2426" s="12">
        <v>0.462254</v>
      </c>
      <c r="O2426" s="12">
        <v>2.0166940000000002</v>
      </c>
      <c r="P2426" s="12">
        <v>0.44076500000000002</v>
      </c>
    </row>
    <row r="2427" spans="1:16" x14ac:dyDescent="0.2">
      <c r="A2427" s="12" t="s">
        <v>3655</v>
      </c>
      <c r="B2427" s="12" t="s">
        <v>3656</v>
      </c>
      <c r="C2427" s="12" t="s">
        <v>3657</v>
      </c>
      <c r="D2427" s="12" t="s">
        <v>3658</v>
      </c>
      <c r="E2427" s="12" t="s">
        <v>3659</v>
      </c>
      <c r="F2427" s="12" t="s">
        <v>3660</v>
      </c>
      <c r="G2427" s="12" t="s">
        <v>11028</v>
      </c>
      <c r="H2427" s="12" t="s">
        <v>11672</v>
      </c>
      <c r="I2427" s="12">
        <v>419</v>
      </c>
      <c r="J2427" s="12" t="s">
        <v>12488</v>
      </c>
      <c r="K2427" s="12" t="s">
        <v>12848</v>
      </c>
      <c r="L2427" s="12" t="s">
        <v>12850</v>
      </c>
      <c r="M2427" s="12">
        <v>9.4079999999999997E-3</v>
      </c>
      <c r="N2427" s="12">
        <v>0.41927500000000001</v>
      </c>
      <c r="O2427" s="12">
        <v>2.0265059999999999</v>
      </c>
      <c r="P2427" s="12">
        <v>0.44076500000000002</v>
      </c>
    </row>
    <row r="2428" spans="1:16" hidden="1" x14ac:dyDescent="0.2">
      <c r="A2428" s="12" t="s">
        <v>12491</v>
      </c>
      <c r="B2428" s="12" t="s">
        <v>12491</v>
      </c>
      <c r="C2428" s="12" t="s">
        <v>12491</v>
      </c>
      <c r="D2428" s="12" t="s">
        <v>12491</v>
      </c>
      <c r="E2428" s="12" t="s">
        <v>12491</v>
      </c>
      <c r="F2428" s="12" t="s">
        <v>12491</v>
      </c>
      <c r="G2428" s="12" t="s">
        <v>6686</v>
      </c>
      <c r="H2428" s="12" t="s">
        <v>12491</v>
      </c>
      <c r="I2428" s="12" t="s">
        <v>12491</v>
      </c>
      <c r="J2428" s="12" t="s">
        <v>12491</v>
      </c>
      <c r="K2428" s="12" t="s">
        <v>12848</v>
      </c>
      <c r="L2428" s="12" t="s">
        <v>12491</v>
      </c>
      <c r="M2428" s="12" t="s">
        <v>12491</v>
      </c>
      <c r="N2428" s="12" t="s">
        <v>12491</v>
      </c>
      <c r="O2428" s="12" t="s">
        <v>12491</v>
      </c>
      <c r="P2428" s="12">
        <v>0.44076500000000002</v>
      </c>
    </row>
    <row r="2429" spans="1:16" hidden="1" x14ac:dyDescent="0.2">
      <c r="A2429" s="12" t="s">
        <v>6787</v>
      </c>
      <c r="B2429" s="12" t="s">
        <v>6788</v>
      </c>
      <c r="C2429" s="12" t="s">
        <v>2067</v>
      </c>
      <c r="D2429" s="12" t="s">
        <v>2068</v>
      </c>
      <c r="E2429" s="12" t="s">
        <v>2069</v>
      </c>
      <c r="F2429" s="12" t="s">
        <v>2070</v>
      </c>
      <c r="G2429" s="12" t="s">
        <v>6686</v>
      </c>
      <c r="H2429" s="12" t="s">
        <v>11471</v>
      </c>
      <c r="I2429" s="12">
        <v>267</v>
      </c>
      <c r="J2429" s="12" t="s">
        <v>12488</v>
      </c>
      <c r="K2429" s="12" t="s">
        <v>13994</v>
      </c>
      <c r="L2429" s="12" t="s">
        <v>13995</v>
      </c>
      <c r="M2429" s="12">
        <v>2.5799999999999998E-3</v>
      </c>
      <c r="N2429" s="12">
        <v>0.43975900000000001</v>
      </c>
      <c r="O2429" s="12">
        <v>2.5883449999999999</v>
      </c>
      <c r="P2429" s="12">
        <v>0.43975900000000001</v>
      </c>
    </row>
    <row r="2430" spans="1:16" hidden="1" x14ac:dyDescent="0.2">
      <c r="A2430" s="12" t="s">
        <v>12491</v>
      </c>
      <c r="B2430" s="12" t="s">
        <v>12491</v>
      </c>
      <c r="C2430" s="12" t="s">
        <v>12491</v>
      </c>
      <c r="D2430" s="12" t="s">
        <v>12491</v>
      </c>
      <c r="E2430" s="12" t="s">
        <v>12491</v>
      </c>
      <c r="F2430" s="12" t="s">
        <v>12491</v>
      </c>
      <c r="G2430" s="12" t="s">
        <v>11028</v>
      </c>
      <c r="H2430" s="12" t="s">
        <v>12491</v>
      </c>
      <c r="I2430" s="12" t="s">
        <v>12491</v>
      </c>
      <c r="J2430" s="12" t="s">
        <v>12491</v>
      </c>
      <c r="K2430" s="12" t="s">
        <v>13994</v>
      </c>
      <c r="L2430" s="12" t="s">
        <v>12491</v>
      </c>
      <c r="M2430" s="12" t="s">
        <v>12491</v>
      </c>
      <c r="N2430" s="12" t="s">
        <v>12491</v>
      </c>
      <c r="O2430" s="12" t="s">
        <v>12491</v>
      </c>
      <c r="P2430" s="12">
        <v>0.43975900000000001</v>
      </c>
    </row>
    <row r="2431" spans="1:16" hidden="1" x14ac:dyDescent="0.2">
      <c r="A2431" s="12" t="s">
        <v>12491</v>
      </c>
      <c r="B2431" s="12" t="s">
        <v>12491</v>
      </c>
      <c r="C2431" s="12" t="s">
        <v>12491</v>
      </c>
      <c r="D2431" s="12" t="s">
        <v>12491</v>
      </c>
      <c r="E2431" s="12" t="s">
        <v>12491</v>
      </c>
      <c r="F2431" s="12" t="s">
        <v>12491</v>
      </c>
      <c r="G2431" s="12" t="s">
        <v>22</v>
      </c>
      <c r="H2431" s="12" t="s">
        <v>12491</v>
      </c>
      <c r="I2431" s="12" t="s">
        <v>12491</v>
      </c>
      <c r="J2431" s="12" t="s">
        <v>12491</v>
      </c>
      <c r="K2431" s="12" t="s">
        <v>13994</v>
      </c>
      <c r="L2431" s="12" t="s">
        <v>12491</v>
      </c>
      <c r="M2431" s="12" t="s">
        <v>12491</v>
      </c>
      <c r="N2431" s="12" t="s">
        <v>12491</v>
      </c>
      <c r="O2431" s="12" t="s">
        <v>12491</v>
      </c>
      <c r="P2431" s="12">
        <v>0.43975900000000001</v>
      </c>
    </row>
    <row r="2432" spans="1:16" hidden="1" x14ac:dyDescent="0.2">
      <c r="A2432" s="12" t="s">
        <v>2942</v>
      </c>
      <c r="B2432" s="12" t="s">
        <v>2943</v>
      </c>
      <c r="C2432" s="12" t="s">
        <v>2944</v>
      </c>
      <c r="D2432" s="12" t="s">
        <v>2945</v>
      </c>
      <c r="E2432" s="12" t="s">
        <v>2946</v>
      </c>
      <c r="F2432" s="12" t="s">
        <v>2947</v>
      </c>
      <c r="G2432" s="12" t="s">
        <v>22</v>
      </c>
      <c r="H2432" s="12" t="s">
        <v>11586</v>
      </c>
      <c r="I2432" s="12">
        <v>410</v>
      </c>
      <c r="J2432" s="12" t="s">
        <v>12488</v>
      </c>
      <c r="K2432" s="12" t="s">
        <v>13471</v>
      </c>
      <c r="L2432" s="12" t="s">
        <v>13472</v>
      </c>
      <c r="M2432" s="12">
        <v>1.7937000000000002E-2</v>
      </c>
      <c r="N2432" s="12">
        <v>0.439054</v>
      </c>
      <c r="O2432" s="12">
        <v>2.0346380000000002</v>
      </c>
      <c r="P2432" s="12">
        <v>0.439054</v>
      </c>
    </row>
    <row r="2433" spans="1:16" hidden="1" x14ac:dyDescent="0.2">
      <c r="A2433" s="12" t="s">
        <v>12491</v>
      </c>
      <c r="B2433" s="12" t="s">
        <v>12491</v>
      </c>
      <c r="C2433" s="12" t="s">
        <v>12491</v>
      </c>
      <c r="D2433" s="12" t="s">
        <v>12491</v>
      </c>
      <c r="E2433" s="12" t="s">
        <v>12491</v>
      </c>
      <c r="F2433" s="12" t="s">
        <v>12491</v>
      </c>
      <c r="G2433" s="12" t="s">
        <v>6686</v>
      </c>
      <c r="H2433" s="12" t="s">
        <v>12491</v>
      </c>
      <c r="I2433" s="12" t="s">
        <v>12491</v>
      </c>
      <c r="J2433" s="12" t="s">
        <v>12491</v>
      </c>
      <c r="K2433" s="12" t="s">
        <v>13471</v>
      </c>
      <c r="L2433" s="12" t="s">
        <v>12491</v>
      </c>
      <c r="M2433" s="12" t="s">
        <v>12491</v>
      </c>
      <c r="N2433" s="12" t="s">
        <v>12491</v>
      </c>
      <c r="O2433" s="12" t="s">
        <v>12491</v>
      </c>
      <c r="P2433" s="12">
        <v>0.439054</v>
      </c>
    </row>
    <row r="2434" spans="1:16" hidden="1" x14ac:dyDescent="0.2">
      <c r="A2434" s="12" t="s">
        <v>12491</v>
      </c>
      <c r="B2434" s="12" t="s">
        <v>12491</v>
      </c>
      <c r="C2434" s="12" t="s">
        <v>12491</v>
      </c>
      <c r="D2434" s="12" t="s">
        <v>12491</v>
      </c>
      <c r="E2434" s="12" t="s">
        <v>12491</v>
      </c>
      <c r="F2434" s="12" t="s">
        <v>12491</v>
      </c>
      <c r="G2434" s="12" t="s">
        <v>11028</v>
      </c>
      <c r="H2434" s="12" t="s">
        <v>12491</v>
      </c>
      <c r="I2434" s="12" t="s">
        <v>12491</v>
      </c>
      <c r="J2434" s="12" t="s">
        <v>12491</v>
      </c>
      <c r="K2434" s="12" t="s">
        <v>13471</v>
      </c>
      <c r="L2434" s="12" t="s">
        <v>12491</v>
      </c>
      <c r="M2434" s="12" t="s">
        <v>12491</v>
      </c>
      <c r="N2434" s="12" t="s">
        <v>12491</v>
      </c>
      <c r="O2434" s="12" t="s">
        <v>12491</v>
      </c>
      <c r="P2434" s="12">
        <v>0.439054</v>
      </c>
    </row>
    <row r="2435" spans="1:16" hidden="1" x14ac:dyDescent="0.2">
      <c r="A2435" s="12" t="s">
        <v>3719</v>
      </c>
      <c r="B2435" s="12" t="s">
        <v>3720</v>
      </c>
      <c r="C2435" s="12" t="s">
        <v>605</v>
      </c>
      <c r="D2435" s="12" t="s">
        <v>606</v>
      </c>
      <c r="E2435" s="12" t="s">
        <v>607</v>
      </c>
      <c r="F2435" s="12" t="s">
        <v>608</v>
      </c>
      <c r="G2435" s="12" t="s">
        <v>22</v>
      </c>
      <c r="H2435" s="12" t="s">
        <v>11257</v>
      </c>
      <c r="I2435" s="12">
        <v>919</v>
      </c>
      <c r="J2435" s="12" t="s">
        <v>12488</v>
      </c>
      <c r="K2435" s="12" t="s">
        <v>13218</v>
      </c>
      <c r="L2435" s="12" t="s">
        <v>13219</v>
      </c>
      <c r="M2435" s="12">
        <v>2.4912E-2</v>
      </c>
      <c r="N2435" s="12">
        <v>0.43674499999999999</v>
      </c>
      <c r="O2435" s="12">
        <v>1.6035889999999999</v>
      </c>
      <c r="P2435" s="12">
        <v>0.43674499999999999</v>
      </c>
    </row>
    <row r="2436" spans="1:16" hidden="1" x14ac:dyDescent="0.2">
      <c r="A2436" s="12" t="s">
        <v>12491</v>
      </c>
      <c r="B2436" s="12" t="s">
        <v>12491</v>
      </c>
      <c r="C2436" s="12" t="s">
        <v>12491</v>
      </c>
      <c r="D2436" s="12" t="s">
        <v>12491</v>
      </c>
      <c r="E2436" s="12" t="s">
        <v>12491</v>
      </c>
      <c r="F2436" s="12" t="s">
        <v>12491</v>
      </c>
      <c r="G2436" s="12" t="s">
        <v>6686</v>
      </c>
      <c r="H2436" s="12" t="s">
        <v>12491</v>
      </c>
      <c r="I2436" s="12" t="s">
        <v>12491</v>
      </c>
      <c r="J2436" s="12" t="s">
        <v>12491</v>
      </c>
      <c r="K2436" s="12" t="s">
        <v>13218</v>
      </c>
      <c r="L2436" s="12" t="s">
        <v>12491</v>
      </c>
      <c r="M2436" s="12" t="s">
        <v>12491</v>
      </c>
      <c r="N2436" s="12" t="s">
        <v>12491</v>
      </c>
      <c r="O2436" s="12" t="s">
        <v>12491</v>
      </c>
      <c r="P2436" s="12">
        <v>0.43674499999999999</v>
      </c>
    </row>
    <row r="2437" spans="1:16" hidden="1" x14ac:dyDescent="0.2">
      <c r="A2437" s="12" t="s">
        <v>12491</v>
      </c>
      <c r="B2437" s="12" t="s">
        <v>12491</v>
      </c>
      <c r="C2437" s="12" t="s">
        <v>12491</v>
      </c>
      <c r="D2437" s="12" t="s">
        <v>12491</v>
      </c>
      <c r="E2437" s="12" t="s">
        <v>12491</v>
      </c>
      <c r="F2437" s="12" t="s">
        <v>12491</v>
      </c>
      <c r="G2437" s="12" t="s">
        <v>11028</v>
      </c>
      <c r="H2437" s="12" t="s">
        <v>12491</v>
      </c>
      <c r="I2437" s="12" t="s">
        <v>12491</v>
      </c>
      <c r="J2437" s="12" t="s">
        <v>12491</v>
      </c>
      <c r="K2437" s="12" t="s">
        <v>13218</v>
      </c>
      <c r="L2437" s="12" t="s">
        <v>12491</v>
      </c>
      <c r="M2437" s="12" t="s">
        <v>12491</v>
      </c>
      <c r="N2437" s="12" t="s">
        <v>12491</v>
      </c>
      <c r="O2437" s="12" t="s">
        <v>12491</v>
      </c>
      <c r="P2437" s="12">
        <v>0.43674499999999999</v>
      </c>
    </row>
    <row r="2438" spans="1:16" hidden="1" x14ac:dyDescent="0.2">
      <c r="A2438" s="12" t="s">
        <v>3679</v>
      </c>
      <c r="B2438" s="12" t="s">
        <v>3680</v>
      </c>
      <c r="C2438" s="12" t="s">
        <v>3681</v>
      </c>
      <c r="D2438" s="12" t="s">
        <v>3682</v>
      </c>
      <c r="E2438" s="12" t="s">
        <v>3683</v>
      </c>
      <c r="F2438" s="12" t="s">
        <v>3684</v>
      </c>
      <c r="G2438" s="12" t="s">
        <v>22</v>
      </c>
      <c r="H2438" s="12" t="s">
        <v>11675</v>
      </c>
      <c r="I2438" s="12">
        <v>437</v>
      </c>
      <c r="J2438" s="12" t="s">
        <v>12488</v>
      </c>
      <c r="K2438" s="12" t="s">
        <v>13349</v>
      </c>
      <c r="L2438" s="12" t="s">
        <v>13350</v>
      </c>
      <c r="M2438" s="12">
        <v>2.22E-4</v>
      </c>
      <c r="N2438" s="12">
        <v>0.453571</v>
      </c>
      <c r="O2438" s="12">
        <v>3.6545709999999998</v>
      </c>
      <c r="P2438" s="12">
        <v>0.43570300000000001</v>
      </c>
    </row>
    <row r="2439" spans="1:16" x14ac:dyDescent="0.2">
      <c r="A2439" s="12" t="s">
        <v>3679</v>
      </c>
      <c r="B2439" s="12" t="s">
        <v>3680</v>
      </c>
      <c r="C2439" s="12" t="s">
        <v>3681</v>
      </c>
      <c r="D2439" s="12" t="s">
        <v>3682</v>
      </c>
      <c r="E2439" s="12" t="s">
        <v>3683</v>
      </c>
      <c r="F2439" s="12" t="s">
        <v>3684</v>
      </c>
      <c r="G2439" s="12" t="s">
        <v>11028</v>
      </c>
      <c r="H2439" s="12" t="s">
        <v>11675</v>
      </c>
      <c r="I2439" s="12">
        <v>437</v>
      </c>
      <c r="J2439" s="12" t="s">
        <v>12488</v>
      </c>
      <c r="K2439" s="12" t="s">
        <v>13349</v>
      </c>
      <c r="L2439" s="12" t="s">
        <v>13351</v>
      </c>
      <c r="M2439" s="12">
        <v>3.21E-4</v>
      </c>
      <c r="N2439" s="12">
        <v>0.41783500000000001</v>
      </c>
      <c r="O2439" s="12">
        <v>3.4932919999999998</v>
      </c>
      <c r="P2439" s="12">
        <v>0.43570300000000001</v>
      </c>
    </row>
    <row r="2440" spans="1:16" hidden="1" x14ac:dyDescent="0.2">
      <c r="A2440" s="12" t="s">
        <v>12491</v>
      </c>
      <c r="B2440" s="12" t="s">
        <v>12491</v>
      </c>
      <c r="C2440" s="12" t="s">
        <v>12491</v>
      </c>
      <c r="D2440" s="12" t="s">
        <v>12491</v>
      </c>
      <c r="E2440" s="12" t="s">
        <v>12491</v>
      </c>
      <c r="F2440" s="12" t="s">
        <v>12491</v>
      </c>
      <c r="G2440" s="12" t="s">
        <v>6686</v>
      </c>
      <c r="H2440" s="12" t="s">
        <v>12491</v>
      </c>
      <c r="I2440" s="12" t="s">
        <v>12491</v>
      </c>
      <c r="J2440" s="12" t="s">
        <v>12491</v>
      </c>
      <c r="K2440" s="12" t="s">
        <v>13349</v>
      </c>
      <c r="L2440" s="12" t="s">
        <v>12491</v>
      </c>
      <c r="M2440" s="12" t="s">
        <v>12491</v>
      </c>
      <c r="N2440" s="12" t="s">
        <v>12491</v>
      </c>
      <c r="O2440" s="12" t="s">
        <v>12491</v>
      </c>
      <c r="P2440" s="12">
        <v>0.43570300000000001</v>
      </c>
    </row>
    <row r="2441" spans="1:16" hidden="1" x14ac:dyDescent="0.2">
      <c r="A2441" s="12" t="s">
        <v>2628</v>
      </c>
      <c r="B2441" s="12" t="s">
        <v>2629</v>
      </c>
      <c r="C2441" s="12" t="s">
        <v>2630</v>
      </c>
      <c r="D2441" s="12" t="s">
        <v>2631</v>
      </c>
      <c r="E2441" s="12" t="s">
        <v>2632</v>
      </c>
      <c r="F2441" s="12" t="s">
        <v>2633</v>
      </c>
      <c r="G2441" s="12" t="s">
        <v>22</v>
      </c>
      <c r="H2441" s="12" t="s">
        <v>11546</v>
      </c>
      <c r="I2441" s="12">
        <v>51</v>
      </c>
      <c r="J2441" s="12" t="s">
        <v>12488</v>
      </c>
      <c r="K2441" s="12" t="s">
        <v>12911</v>
      </c>
      <c r="L2441" s="12" t="s">
        <v>12912</v>
      </c>
      <c r="M2441" s="12">
        <v>1.8328000000000001E-2</v>
      </c>
      <c r="N2441" s="12">
        <v>0.70919399999999999</v>
      </c>
      <c r="O2441" s="12">
        <v>1.736877</v>
      </c>
      <c r="P2441" s="12">
        <v>0.435249</v>
      </c>
    </row>
    <row r="2442" spans="1:16" hidden="1" x14ac:dyDescent="0.2">
      <c r="A2442" s="12" t="s">
        <v>2628</v>
      </c>
      <c r="B2442" s="12" t="s">
        <v>2629</v>
      </c>
      <c r="C2442" s="12" t="s">
        <v>2630</v>
      </c>
      <c r="D2442" s="12" t="s">
        <v>2631</v>
      </c>
      <c r="E2442" s="12" t="s">
        <v>2632</v>
      </c>
      <c r="F2442" s="12" t="s">
        <v>2633</v>
      </c>
      <c r="G2442" s="12" t="s">
        <v>6686</v>
      </c>
      <c r="H2442" s="12" t="s">
        <v>11546</v>
      </c>
      <c r="I2442" s="12">
        <v>51</v>
      </c>
      <c r="J2442" s="12" t="s">
        <v>12488</v>
      </c>
      <c r="K2442" s="12" t="s">
        <v>12911</v>
      </c>
      <c r="L2442" s="12" t="s">
        <v>12913</v>
      </c>
      <c r="M2442" s="12">
        <v>1.2690999999999999E-2</v>
      </c>
      <c r="N2442" s="12">
        <v>0.17063400000000001</v>
      </c>
      <c r="O2442" s="12">
        <v>1.8964989999999999</v>
      </c>
      <c r="P2442" s="12">
        <v>0.435249</v>
      </c>
    </row>
    <row r="2443" spans="1:16" x14ac:dyDescent="0.2">
      <c r="A2443" s="12" t="s">
        <v>2628</v>
      </c>
      <c r="B2443" s="12" t="s">
        <v>2629</v>
      </c>
      <c r="C2443" s="12" t="s">
        <v>2630</v>
      </c>
      <c r="D2443" s="12" t="s">
        <v>2631</v>
      </c>
      <c r="E2443" s="12" t="s">
        <v>2632</v>
      </c>
      <c r="F2443" s="12" t="s">
        <v>2633</v>
      </c>
      <c r="G2443" s="12" t="s">
        <v>11028</v>
      </c>
      <c r="H2443" s="12" t="s">
        <v>11546</v>
      </c>
      <c r="I2443" s="12">
        <v>51</v>
      </c>
      <c r="J2443" s="12" t="s">
        <v>12488</v>
      </c>
      <c r="K2443" s="12" t="s">
        <v>12911</v>
      </c>
      <c r="L2443" s="12" t="s">
        <v>12914</v>
      </c>
      <c r="M2443" s="12">
        <v>7.8899999999999999E-4</v>
      </c>
      <c r="N2443" s="12">
        <v>0.42591800000000002</v>
      </c>
      <c r="O2443" s="12">
        <v>3.1028560000000001</v>
      </c>
      <c r="P2443" s="12">
        <v>0.435249</v>
      </c>
    </row>
    <row r="2444" spans="1:16" hidden="1" x14ac:dyDescent="0.2">
      <c r="A2444" s="12" t="s">
        <v>3721</v>
      </c>
      <c r="B2444" s="12" t="s">
        <v>3722</v>
      </c>
      <c r="C2444" s="12" t="s">
        <v>3723</v>
      </c>
      <c r="D2444" s="12" t="s">
        <v>3724</v>
      </c>
      <c r="E2444" s="12" t="s">
        <v>3725</v>
      </c>
      <c r="F2444" s="12" t="s">
        <v>3726</v>
      </c>
      <c r="G2444" s="12" t="s">
        <v>22</v>
      </c>
      <c r="H2444" s="12" t="s">
        <v>11680</v>
      </c>
      <c r="I2444" s="12">
        <v>299</v>
      </c>
      <c r="J2444" s="12" t="s">
        <v>12488</v>
      </c>
      <c r="K2444" s="12" t="s">
        <v>13172</v>
      </c>
      <c r="L2444" s="12" t="s">
        <v>13173</v>
      </c>
      <c r="M2444" s="12">
        <v>3.179E-3</v>
      </c>
      <c r="N2444" s="12">
        <v>0.43504100000000001</v>
      </c>
      <c r="O2444" s="12">
        <v>2.4977290000000001</v>
      </c>
      <c r="P2444" s="12">
        <v>0.43504100000000001</v>
      </c>
    </row>
    <row r="2445" spans="1:16" hidden="1" x14ac:dyDescent="0.2">
      <c r="A2445" s="12" t="s">
        <v>12491</v>
      </c>
      <c r="B2445" s="12" t="s">
        <v>12491</v>
      </c>
      <c r="C2445" s="12" t="s">
        <v>12491</v>
      </c>
      <c r="D2445" s="12" t="s">
        <v>12491</v>
      </c>
      <c r="E2445" s="12" t="s">
        <v>12491</v>
      </c>
      <c r="F2445" s="12" t="s">
        <v>12491</v>
      </c>
      <c r="G2445" s="12" t="s">
        <v>6686</v>
      </c>
      <c r="H2445" s="12" t="s">
        <v>12491</v>
      </c>
      <c r="I2445" s="12" t="s">
        <v>12491</v>
      </c>
      <c r="J2445" s="12" t="s">
        <v>12491</v>
      </c>
      <c r="K2445" s="12" t="s">
        <v>13172</v>
      </c>
      <c r="L2445" s="12" t="s">
        <v>12491</v>
      </c>
      <c r="M2445" s="12" t="s">
        <v>12491</v>
      </c>
      <c r="N2445" s="12" t="s">
        <v>12491</v>
      </c>
      <c r="O2445" s="12" t="s">
        <v>12491</v>
      </c>
      <c r="P2445" s="12">
        <v>0.43504100000000001</v>
      </c>
    </row>
    <row r="2446" spans="1:16" hidden="1" x14ac:dyDescent="0.2">
      <c r="A2446" s="12" t="s">
        <v>12491</v>
      </c>
      <c r="B2446" s="12" t="s">
        <v>12491</v>
      </c>
      <c r="C2446" s="12" t="s">
        <v>12491</v>
      </c>
      <c r="D2446" s="12" t="s">
        <v>12491</v>
      </c>
      <c r="E2446" s="12" t="s">
        <v>12491</v>
      </c>
      <c r="F2446" s="12" t="s">
        <v>12491</v>
      </c>
      <c r="G2446" s="12" t="s">
        <v>11028</v>
      </c>
      <c r="H2446" s="12" t="s">
        <v>12491</v>
      </c>
      <c r="I2446" s="12" t="s">
        <v>12491</v>
      </c>
      <c r="J2446" s="12" t="s">
        <v>12491</v>
      </c>
      <c r="K2446" s="12" t="s">
        <v>13172</v>
      </c>
      <c r="L2446" s="12" t="s">
        <v>12491</v>
      </c>
      <c r="M2446" s="12" t="s">
        <v>12491</v>
      </c>
      <c r="N2446" s="12" t="s">
        <v>12491</v>
      </c>
      <c r="O2446" s="12" t="s">
        <v>12491</v>
      </c>
      <c r="P2446" s="12">
        <v>0.43504100000000001</v>
      </c>
    </row>
    <row r="2447" spans="1:16" hidden="1" x14ac:dyDescent="0.2">
      <c r="A2447" s="12" t="s">
        <v>5744</v>
      </c>
      <c r="B2447" s="12" t="s">
        <v>5745</v>
      </c>
      <c r="C2447" s="12" t="s">
        <v>1179</v>
      </c>
      <c r="D2447" s="12" t="s">
        <v>1180</v>
      </c>
      <c r="E2447" s="12" t="s">
        <v>1181</v>
      </c>
      <c r="F2447" s="12" t="s">
        <v>1182</v>
      </c>
      <c r="G2447" s="12" t="s">
        <v>6686</v>
      </c>
      <c r="H2447" s="12" t="s">
        <v>11343</v>
      </c>
      <c r="I2447" s="12">
        <v>35</v>
      </c>
      <c r="J2447" s="12" t="s">
        <v>12488</v>
      </c>
      <c r="K2447" s="12" t="s">
        <v>14531</v>
      </c>
      <c r="L2447" s="12" t="s">
        <v>14532</v>
      </c>
      <c r="M2447" s="12">
        <v>8.6619999999999996E-3</v>
      </c>
      <c r="N2447" s="12">
        <v>0.43496499999999999</v>
      </c>
      <c r="O2447" s="12">
        <v>2.0623999999999998</v>
      </c>
      <c r="P2447" s="12">
        <v>0.43496499999999999</v>
      </c>
    </row>
    <row r="2448" spans="1:16" hidden="1" x14ac:dyDescent="0.2">
      <c r="A2448" s="12" t="s">
        <v>12491</v>
      </c>
      <c r="B2448" s="12" t="s">
        <v>12491</v>
      </c>
      <c r="C2448" s="12" t="s">
        <v>12491</v>
      </c>
      <c r="D2448" s="12" t="s">
        <v>12491</v>
      </c>
      <c r="E2448" s="12" t="s">
        <v>12491</v>
      </c>
      <c r="F2448" s="12" t="s">
        <v>12491</v>
      </c>
      <c r="G2448" s="12" t="s">
        <v>11028</v>
      </c>
      <c r="H2448" s="12" t="s">
        <v>12491</v>
      </c>
      <c r="I2448" s="12" t="s">
        <v>12491</v>
      </c>
      <c r="J2448" s="12" t="s">
        <v>12491</v>
      </c>
      <c r="K2448" s="12" t="s">
        <v>14531</v>
      </c>
      <c r="L2448" s="12" t="s">
        <v>12491</v>
      </c>
      <c r="M2448" s="12" t="s">
        <v>12491</v>
      </c>
      <c r="N2448" s="12" t="s">
        <v>12491</v>
      </c>
      <c r="O2448" s="12" t="s">
        <v>12491</v>
      </c>
      <c r="P2448" s="12">
        <v>0.43496499999999999</v>
      </c>
    </row>
    <row r="2449" spans="1:16" hidden="1" x14ac:dyDescent="0.2">
      <c r="A2449" s="12" t="s">
        <v>12491</v>
      </c>
      <c r="B2449" s="12" t="s">
        <v>12491</v>
      </c>
      <c r="C2449" s="12" t="s">
        <v>12491</v>
      </c>
      <c r="D2449" s="12" t="s">
        <v>12491</v>
      </c>
      <c r="E2449" s="12" t="s">
        <v>12491</v>
      </c>
      <c r="F2449" s="12" t="s">
        <v>12491</v>
      </c>
      <c r="G2449" s="12" t="s">
        <v>22</v>
      </c>
      <c r="H2449" s="12" t="s">
        <v>12491</v>
      </c>
      <c r="I2449" s="12" t="s">
        <v>12491</v>
      </c>
      <c r="J2449" s="12" t="s">
        <v>12491</v>
      </c>
      <c r="K2449" s="12" t="s">
        <v>14531</v>
      </c>
      <c r="L2449" s="12" t="s">
        <v>12491</v>
      </c>
      <c r="M2449" s="12" t="s">
        <v>12491</v>
      </c>
      <c r="N2449" s="12" t="s">
        <v>12491</v>
      </c>
      <c r="O2449" s="12" t="s">
        <v>12491</v>
      </c>
      <c r="P2449" s="12">
        <v>0.43496499999999999</v>
      </c>
    </row>
    <row r="2450" spans="1:16" hidden="1" x14ac:dyDescent="0.2">
      <c r="A2450" s="12" t="s">
        <v>3727</v>
      </c>
      <c r="B2450" s="12" t="s">
        <v>3728</v>
      </c>
      <c r="C2450" s="12" t="s">
        <v>3729</v>
      </c>
      <c r="D2450" s="12" t="s">
        <v>3730</v>
      </c>
      <c r="E2450" s="12" t="s">
        <v>3731</v>
      </c>
      <c r="F2450" s="12" t="s">
        <v>3732</v>
      </c>
      <c r="G2450" s="12" t="s">
        <v>22</v>
      </c>
      <c r="H2450" s="12" t="s">
        <v>11681</v>
      </c>
      <c r="I2450" s="12">
        <v>314</v>
      </c>
      <c r="J2450" s="12" t="s">
        <v>12488</v>
      </c>
      <c r="K2450" s="12" t="s">
        <v>15709</v>
      </c>
      <c r="L2450" s="12" t="s">
        <v>15710</v>
      </c>
      <c r="M2450" s="12">
        <v>1.7631999999999998E-2</v>
      </c>
      <c r="N2450" s="12">
        <v>0.434834</v>
      </c>
      <c r="O2450" s="12">
        <v>1.75369</v>
      </c>
      <c r="P2450" s="12">
        <v>0.434834</v>
      </c>
    </row>
    <row r="2451" spans="1:16" hidden="1" x14ac:dyDescent="0.2">
      <c r="A2451" s="12" t="s">
        <v>12491</v>
      </c>
      <c r="B2451" s="12" t="s">
        <v>12491</v>
      </c>
      <c r="C2451" s="12" t="s">
        <v>12491</v>
      </c>
      <c r="D2451" s="12" t="s">
        <v>12491</v>
      </c>
      <c r="E2451" s="12" t="s">
        <v>12491</v>
      </c>
      <c r="F2451" s="12" t="s">
        <v>12491</v>
      </c>
      <c r="G2451" s="12" t="s">
        <v>6686</v>
      </c>
      <c r="H2451" s="12" t="s">
        <v>12491</v>
      </c>
      <c r="I2451" s="12" t="s">
        <v>12491</v>
      </c>
      <c r="J2451" s="12" t="s">
        <v>12491</v>
      </c>
      <c r="K2451" s="12" t="s">
        <v>15709</v>
      </c>
      <c r="L2451" s="12" t="s">
        <v>12491</v>
      </c>
      <c r="M2451" s="12" t="s">
        <v>12491</v>
      </c>
      <c r="N2451" s="12" t="s">
        <v>12491</v>
      </c>
      <c r="O2451" s="12" t="s">
        <v>12491</v>
      </c>
      <c r="P2451" s="12">
        <v>0.434834</v>
      </c>
    </row>
    <row r="2452" spans="1:16" hidden="1" x14ac:dyDescent="0.2">
      <c r="A2452" s="12" t="s">
        <v>12491</v>
      </c>
      <c r="B2452" s="12" t="s">
        <v>12491</v>
      </c>
      <c r="C2452" s="12" t="s">
        <v>12491</v>
      </c>
      <c r="D2452" s="12" t="s">
        <v>12491</v>
      </c>
      <c r="E2452" s="12" t="s">
        <v>12491</v>
      </c>
      <c r="F2452" s="12" t="s">
        <v>12491</v>
      </c>
      <c r="G2452" s="12" t="s">
        <v>11028</v>
      </c>
      <c r="H2452" s="12" t="s">
        <v>12491</v>
      </c>
      <c r="I2452" s="12" t="s">
        <v>12491</v>
      </c>
      <c r="J2452" s="12" t="s">
        <v>12491</v>
      </c>
      <c r="K2452" s="12" t="s">
        <v>15709</v>
      </c>
      <c r="L2452" s="12" t="s">
        <v>12491</v>
      </c>
      <c r="M2452" s="12" t="s">
        <v>12491</v>
      </c>
      <c r="N2452" s="12" t="s">
        <v>12491</v>
      </c>
      <c r="O2452" s="12" t="s">
        <v>12491</v>
      </c>
      <c r="P2452" s="12">
        <v>0.434834</v>
      </c>
    </row>
    <row r="2453" spans="1:16" hidden="1" x14ac:dyDescent="0.2">
      <c r="A2453" s="12" t="s">
        <v>3293</v>
      </c>
      <c r="B2453" s="12" t="s">
        <v>3294</v>
      </c>
      <c r="C2453" s="12" t="s">
        <v>847</v>
      </c>
      <c r="D2453" s="12" t="s">
        <v>848</v>
      </c>
      <c r="E2453" s="12" t="s">
        <v>849</v>
      </c>
      <c r="F2453" s="12" t="s">
        <v>850</v>
      </c>
      <c r="G2453" s="12" t="s">
        <v>22</v>
      </c>
      <c r="H2453" s="12" t="s">
        <v>11295</v>
      </c>
      <c r="I2453" s="12">
        <v>388</v>
      </c>
      <c r="J2453" s="12" t="s">
        <v>12488</v>
      </c>
      <c r="K2453" s="12" t="s">
        <v>14014</v>
      </c>
      <c r="L2453" s="12" t="s">
        <v>14015</v>
      </c>
      <c r="M2453" s="12">
        <v>1.6223000000000001E-2</v>
      </c>
      <c r="N2453" s="12">
        <v>0.43314200000000003</v>
      </c>
      <c r="O2453" s="12">
        <v>1.8022400000000001</v>
      </c>
      <c r="P2453" s="12">
        <v>0.43314200000000003</v>
      </c>
    </row>
    <row r="2454" spans="1:16" hidden="1" x14ac:dyDescent="0.2">
      <c r="A2454" s="12" t="s">
        <v>12491</v>
      </c>
      <c r="B2454" s="12" t="s">
        <v>12491</v>
      </c>
      <c r="C2454" s="12" t="s">
        <v>12491</v>
      </c>
      <c r="D2454" s="12" t="s">
        <v>12491</v>
      </c>
      <c r="E2454" s="12" t="s">
        <v>12491</v>
      </c>
      <c r="F2454" s="12" t="s">
        <v>12491</v>
      </c>
      <c r="G2454" s="12" t="s">
        <v>6686</v>
      </c>
      <c r="H2454" s="12" t="s">
        <v>12491</v>
      </c>
      <c r="I2454" s="12" t="s">
        <v>12491</v>
      </c>
      <c r="J2454" s="12" t="s">
        <v>12491</v>
      </c>
      <c r="K2454" s="12" t="s">
        <v>14014</v>
      </c>
      <c r="L2454" s="12" t="s">
        <v>12491</v>
      </c>
      <c r="M2454" s="12" t="s">
        <v>12491</v>
      </c>
      <c r="N2454" s="12" t="s">
        <v>12491</v>
      </c>
      <c r="O2454" s="12" t="s">
        <v>12491</v>
      </c>
      <c r="P2454" s="12">
        <v>0.43314200000000003</v>
      </c>
    </row>
    <row r="2455" spans="1:16" hidden="1" x14ac:dyDescent="0.2">
      <c r="A2455" s="12" t="s">
        <v>12491</v>
      </c>
      <c r="B2455" s="12" t="s">
        <v>12491</v>
      </c>
      <c r="C2455" s="12" t="s">
        <v>12491</v>
      </c>
      <c r="D2455" s="12" t="s">
        <v>12491</v>
      </c>
      <c r="E2455" s="12" t="s">
        <v>12491</v>
      </c>
      <c r="F2455" s="12" t="s">
        <v>12491</v>
      </c>
      <c r="G2455" s="12" t="s">
        <v>11028</v>
      </c>
      <c r="H2455" s="12" t="s">
        <v>12491</v>
      </c>
      <c r="I2455" s="12" t="s">
        <v>12491</v>
      </c>
      <c r="J2455" s="12" t="s">
        <v>12491</v>
      </c>
      <c r="K2455" s="12" t="s">
        <v>14014</v>
      </c>
      <c r="L2455" s="12" t="s">
        <v>12491</v>
      </c>
      <c r="M2455" s="12" t="s">
        <v>12491</v>
      </c>
      <c r="N2455" s="12" t="s">
        <v>12491</v>
      </c>
      <c r="O2455" s="12" t="s">
        <v>12491</v>
      </c>
      <c r="P2455" s="12">
        <v>0.43314200000000003</v>
      </c>
    </row>
    <row r="2456" spans="1:16" hidden="1" x14ac:dyDescent="0.2">
      <c r="A2456" s="12" t="s">
        <v>3411</v>
      </c>
      <c r="B2456" s="12" t="s">
        <v>3412</v>
      </c>
      <c r="C2456" s="12" t="s">
        <v>2882</v>
      </c>
      <c r="D2456" s="12" t="s">
        <v>2883</v>
      </c>
      <c r="E2456" s="12" t="s">
        <v>2884</v>
      </c>
      <c r="F2456" s="12" t="s">
        <v>2885</v>
      </c>
      <c r="G2456" s="12" t="s">
        <v>22</v>
      </c>
      <c r="H2456" s="12" t="s">
        <v>11577</v>
      </c>
      <c r="I2456" s="12">
        <v>105</v>
      </c>
      <c r="J2456" s="12" t="s">
        <v>12488</v>
      </c>
      <c r="K2456" s="12" t="s">
        <v>13834</v>
      </c>
      <c r="L2456" s="12" t="s">
        <v>13835</v>
      </c>
      <c r="M2456" s="12">
        <v>4.9399999999999997E-4</v>
      </c>
      <c r="N2456" s="12">
        <v>0.53560399999999997</v>
      </c>
      <c r="O2456" s="12">
        <v>3.306225</v>
      </c>
      <c r="P2456" s="12">
        <v>0.43277399999999999</v>
      </c>
    </row>
    <row r="2457" spans="1:16" x14ac:dyDescent="0.2">
      <c r="A2457" s="12" t="s">
        <v>3411</v>
      </c>
      <c r="B2457" s="12" t="s">
        <v>3412</v>
      </c>
      <c r="C2457" s="12" t="s">
        <v>2882</v>
      </c>
      <c r="D2457" s="12" t="s">
        <v>2883</v>
      </c>
      <c r="E2457" s="12" t="s">
        <v>2884</v>
      </c>
      <c r="F2457" s="12" t="s">
        <v>2885</v>
      </c>
      <c r="G2457" s="12" t="s">
        <v>11028</v>
      </c>
      <c r="H2457" s="12" t="s">
        <v>11577</v>
      </c>
      <c r="I2457" s="12">
        <v>105</v>
      </c>
      <c r="J2457" s="12" t="s">
        <v>12488</v>
      </c>
      <c r="K2457" s="12" t="s">
        <v>13834</v>
      </c>
      <c r="L2457" s="12" t="s">
        <v>13836</v>
      </c>
      <c r="M2457" s="12">
        <v>7.7850000000000003E-3</v>
      </c>
      <c r="N2457" s="12">
        <v>0.32994299999999999</v>
      </c>
      <c r="O2457" s="12">
        <v>2.1087229999999999</v>
      </c>
      <c r="P2457" s="12">
        <v>0.43277399999999999</v>
      </c>
    </row>
    <row r="2458" spans="1:16" hidden="1" x14ac:dyDescent="0.2">
      <c r="A2458" s="12" t="s">
        <v>12491</v>
      </c>
      <c r="B2458" s="12" t="s">
        <v>12491</v>
      </c>
      <c r="C2458" s="12" t="s">
        <v>12491</v>
      </c>
      <c r="D2458" s="12" t="s">
        <v>12491</v>
      </c>
      <c r="E2458" s="12" t="s">
        <v>12491</v>
      </c>
      <c r="F2458" s="12" t="s">
        <v>12491</v>
      </c>
      <c r="G2458" s="12" t="s">
        <v>6686</v>
      </c>
      <c r="H2458" s="12" t="s">
        <v>12491</v>
      </c>
      <c r="I2458" s="12" t="s">
        <v>12491</v>
      </c>
      <c r="J2458" s="12" t="s">
        <v>12491</v>
      </c>
      <c r="K2458" s="12" t="s">
        <v>13834</v>
      </c>
      <c r="L2458" s="12" t="s">
        <v>12491</v>
      </c>
      <c r="M2458" s="12" t="s">
        <v>12491</v>
      </c>
      <c r="N2458" s="12" t="s">
        <v>12491</v>
      </c>
      <c r="O2458" s="12" t="s">
        <v>12491</v>
      </c>
      <c r="P2458" s="12">
        <v>0.43277399999999999</v>
      </c>
    </row>
    <row r="2459" spans="1:16" hidden="1" x14ac:dyDescent="0.2">
      <c r="A2459" s="12" t="s">
        <v>12456</v>
      </c>
      <c r="B2459" s="12" t="s">
        <v>3744</v>
      </c>
      <c r="C2459" s="12" t="s">
        <v>3745</v>
      </c>
      <c r="D2459" s="12" t="s">
        <v>3746</v>
      </c>
      <c r="E2459" s="12" t="s">
        <v>3747</v>
      </c>
      <c r="F2459" s="12" t="s">
        <v>3748</v>
      </c>
      <c r="G2459" s="12" t="s">
        <v>22</v>
      </c>
      <c r="H2459" s="12" t="s">
        <v>11683</v>
      </c>
      <c r="I2459" s="12">
        <v>8</v>
      </c>
      <c r="J2459" s="12" t="s">
        <v>12488</v>
      </c>
      <c r="K2459" s="12" t="s">
        <v>13160</v>
      </c>
      <c r="L2459" s="12" t="s">
        <v>13161</v>
      </c>
      <c r="M2459" s="12">
        <v>7.228E-3</v>
      </c>
      <c r="N2459" s="12">
        <v>0.429037</v>
      </c>
      <c r="O2459" s="12">
        <v>2.1409760000000002</v>
      </c>
      <c r="P2459" s="12">
        <v>0.429037</v>
      </c>
    </row>
    <row r="2460" spans="1:16" hidden="1" x14ac:dyDescent="0.2">
      <c r="A2460" s="12" t="s">
        <v>12491</v>
      </c>
      <c r="B2460" s="12" t="s">
        <v>12491</v>
      </c>
      <c r="C2460" s="12" t="s">
        <v>12491</v>
      </c>
      <c r="D2460" s="12" t="s">
        <v>12491</v>
      </c>
      <c r="E2460" s="12" t="s">
        <v>12491</v>
      </c>
      <c r="F2460" s="12" t="s">
        <v>12491</v>
      </c>
      <c r="G2460" s="12" t="s">
        <v>6686</v>
      </c>
      <c r="H2460" s="12" t="s">
        <v>12491</v>
      </c>
      <c r="I2460" s="12" t="s">
        <v>12491</v>
      </c>
      <c r="J2460" s="12" t="s">
        <v>12491</v>
      </c>
      <c r="K2460" s="12" t="s">
        <v>13160</v>
      </c>
      <c r="L2460" s="12" t="s">
        <v>12491</v>
      </c>
      <c r="M2460" s="12" t="s">
        <v>12491</v>
      </c>
      <c r="N2460" s="12" t="s">
        <v>12491</v>
      </c>
      <c r="O2460" s="12" t="s">
        <v>12491</v>
      </c>
      <c r="P2460" s="12">
        <v>0.429037</v>
      </c>
    </row>
    <row r="2461" spans="1:16" hidden="1" x14ac:dyDescent="0.2">
      <c r="A2461" s="12" t="s">
        <v>12491</v>
      </c>
      <c r="B2461" s="12" t="s">
        <v>12491</v>
      </c>
      <c r="C2461" s="12" t="s">
        <v>12491</v>
      </c>
      <c r="D2461" s="12" t="s">
        <v>12491</v>
      </c>
      <c r="E2461" s="12" t="s">
        <v>12491</v>
      </c>
      <c r="F2461" s="12" t="s">
        <v>12491</v>
      </c>
      <c r="G2461" s="12" t="s">
        <v>11028</v>
      </c>
      <c r="H2461" s="12" t="s">
        <v>12491</v>
      </c>
      <c r="I2461" s="12" t="s">
        <v>12491</v>
      </c>
      <c r="J2461" s="12" t="s">
        <v>12491</v>
      </c>
      <c r="K2461" s="12" t="s">
        <v>13160</v>
      </c>
      <c r="L2461" s="12" t="s">
        <v>12491</v>
      </c>
      <c r="M2461" s="12" t="s">
        <v>12491</v>
      </c>
      <c r="N2461" s="12" t="s">
        <v>12491</v>
      </c>
      <c r="O2461" s="12" t="s">
        <v>12491</v>
      </c>
      <c r="P2461" s="12">
        <v>0.429037</v>
      </c>
    </row>
    <row r="2462" spans="1:16" hidden="1" x14ac:dyDescent="0.2">
      <c r="A2462" s="12" t="s">
        <v>3749</v>
      </c>
      <c r="B2462" s="12" t="s">
        <v>3750</v>
      </c>
      <c r="C2462" s="12" t="s">
        <v>1891</v>
      </c>
      <c r="D2462" s="12" t="s">
        <v>1892</v>
      </c>
      <c r="E2462" s="12" t="s">
        <v>1893</v>
      </c>
      <c r="F2462" s="12" t="s">
        <v>1894</v>
      </c>
      <c r="G2462" s="12" t="s">
        <v>22</v>
      </c>
      <c r="H2462" s="12" t="s">
        <v>11447</v>
      </c>
      <c r="I2462" s="12">
        <v>627</v>
      </c>
      <c r="J2462" s="12" t="s">
        <v>12488</v>
      </c>
      <c r="K2462" s="12" t="s">
        <v>14225</v>
      </c>
      <c r="L2462" s="12" t="s">
        <v>14226</v>
      </c>
      <c r="M2462" s="12">
        <v>8.4060000000000003E-3</v>
      </c>
      <c r="N2462" s="12">
        <v>0.426593</v>
      </c>
      <c r="O2462" s="12">
        <v>2.0754329999999999</v>
      </c>
      <c r="P2462" s="12">
        <v>0.426593</v>
      </c>
    </row>
    <row r="2463" spans="1:16" hidden="1" x14ac:dyDescent="0.2">
      <c r="A2463" s="12" t="s">
        <v>12491</v>
      </c>
      <c r="B2463" s="12" t="s">
        <v>12491</v>
      </c>
      <c r="C2463" s="12" t="s">
        <v>12491</v>
      </c>
      <c r="D2463" s="12" t="s">
        <v>12491</v>
      </c>
      <c r="E2463" s="12" t="s">
        <v>12491</v>
      </c>
      <c r="F2463" s="12" t="s">
        <v>12491</v>
      </c>
      <c r="G2463" s="12" t="s">
        <v>6686</v>
      </c>
      <c r="H2463" s="12" t="s">
        <v>12491</v>
      </c>
      <c r="I2463" s="12" t="s">
        <v>12491</v>
      </c>
      <c r="J2463" s="12" t="s">
        <v>12491</v>
      </c>
      <c r="K2463" s="12" t="s">
        <v>14225</v>
      </c>
      <c r="L2463" s="12" t="s">
        <v>12491</v>
      </c>
      <c r="M2463" s="12" t="s">
        <v>12491</v>
      </c>
      <c r="N2463" s="12" t="s">
        <v>12491</v>
      </c>
      <c r="O2463" s="12" t="s">
        <v>12491</v>
      </c>
      <c r="P2463" s="12">
        <v>0.426593</v>
      </c>
    </row>
    <row r="2464" spans="1:16" hidden="1" x14ac:dyDescent="0.2">
      <c r="A2464" s="12" t="s">
        <v>12491</v>
      </c>
      <c r="B2464" s="12" t="s">
        <v>12491</v>
      </c>
      <c r="C2464" s="12" t="s">
        <v>12491</v>
      </c>
      <c r="D2464" s="12" t="s">
        <v>12491</v>
      </c>
      <c r="E2464" s="12" t="s">
        <v>12491</v>
      </c>
      <c r="F2464" s="12" t="s">
        <v>12491</v>
      </c>
      <c r="G2464" s="12" t="s">
        <v>11028</v>
      </c>
      <c r="H2464" s="12" t="s">
        <v>12491</v>
      </c>
      <c r="I2464" s="12" t="s">
        <v>12491</v>
      </c>
      <c r="J2464" s="12" t="s">
        <v>12491</v>
      </c>
      <c r="K2464" s="12" t="s">
        <v>14225</v>
      </c>
      <c r="L2464" s="12" t="s">
        <v>12491</v>
      </c>
      <c r="M2464" s="12" t="s">
        <v>12491</v>
      </c>
      <c r="N2464" s="12" t="s">
        <v>12491</v>
      </c>
      <c r="O2464" s="12" t="s">
        <v>12491</v>
      </c>
      <c r="P2464" s="12">
        <v>0.426593</v>
      </c>
    </row>
    <row r="2465" spans="1:16" x14ac:dyDescent="0.2">
      <c r="A2465" s="12" t="s">
        <v>4931</v>
      </c>
      <c r="B2465" s="12" t="s">
        <v>4932</v>
      </c>
      <c r="C2465" s="12" t="s">
        <v>4933</v>
      </c>
      <c r="D2465" s="12" t="s">
        <v>4934</v>
      </c>
      <c r="E2465" s="12" t="s">
        <v>4935</v>
      </c>
      <c r="F2465" s="12" t="s">
        <v>4936</v>
      </c>
      <c r="G2465" s="12" t="s">
        <v>11028</v>
      </c>
      <c r="H2465" s="12" t="s">
        <v>11814</v>
      </c>
      <c r="I2465" s="12">
        <v>101</v>
      </c>
      <c r="J2465" s="12" t="s">
        <v>12488</v>
      </c>
      <c r="K2465" s="12" t="s">
        <v>13867</v>
      </c>
      <c r="L2465" s="12" t="s">
        <v>13868</v>
      </c>
      <c r="M2465" s="12">
        <v>3.1642999999999998E-2</v>
      </c>
      <c r="N2465" s="12">
        <v>0.42338799999999999</v>
      </c>
      <c r="O2465" s="12">
        <v>1.499722</v>
      </c>
      <c r="P2465" s="12">
        <v>0.42338799999999999</v>
      </c>
    </row>
    <row r="2466" spans="1:16" hidden="1" x14ac:dyDescent="0.2">
      <c r="A2466" s="12" t="s">
        <v>12491</v>
      </c>
      <c r="B2466" s="12" t="s">
        <v>12491</v>
      </c>
      <c r="C2466" s="12" t="s">
        <v>12491</v>
      </c>
      <c r="D2466" s="12" t="s">
        <v>12491</v>
      </c>
      <c r="E2466" s="12" t="s">
        <v>12491</v>
      </c>
      <c r="F2466" s="12" t="s">
        <v>12491</v>
      </c>
      <c r="G2466" s="12" t="s">
        <v>6686</v>
      </c>
      <c r="H2466" s="12" t="s">
        <v>12491</v>
      </c>
      <c r="I2466" s="12" t="s">
        <v>12491</v>
      </c>
      <c r="J2466" s="12" t="s">
        <v>12491</v>
      </c>
      <c r="K2466" s="12" t="s">
        <v>13867</v>
      </c>
      <c r="L2466" s="12" t="s">
        <v>12491</v>
      </c>
      <c r="M2466" s="12" t="s">
        <v>12491</v>
      </c>
      <c r="N2466" s="12" t="s">
        <v>12491</v>
      </c>
      <c r="O2466" s="12" t="s">
        <v>12491</v>
      </c>
      <c r="P2466" s="12">
        <v>0.42338799999999999</v>
      </c>
    </row>
    <row r="2467" spans="1:16" hidden="1" x14ac:dyDescent="0.2">
      <c r="A2467" s="12" t="s">
        <v>12491</v>
      </c>
      <c r="B2467" s="12" t="s">
        <v>12491</v>
      </c>
      <c r="C2467" s="12" t="s">
        <v>12491</v>
      </c>
      <c r="D2467" s="12" t="s">
        <v>12491</v>
      </c>
      <c r="E2467" s="12" t="s">
        <v>12491</v>
      </c>
      <c r="F2467" s="12" t="s">
        <v>12491</v>
      </c>
      <c r="G2467" s="12" t="s">
        <v>22</v>
      </c>
      <c r="H2467" s="12" t="s">
        <v>12491</v>
      </c>
      <c r="I2467" s="12" t="s">
        <v>12491</v>
      </c>
      <c r="J2467" s="12" t="s">
        <v>12491</v>
      </c>
      <c r="K2467" s="12" t="s">
        <v>13867</v>
      </c>
      <c r="L2467" s="12" t="s">
        <v>12491</v>
      </c>
      <c r="M2467" s="12" t="s">
        <v>12491</v>
      </c>
      <c r="N2467" s="12" t="s">
        <v>12491</v>
      </c>
      <c r="O2467" s="12" t="s">
        <v>12491</v>
      </c>
      <c r="P2467" s="12">
        <v>0.42338799999999999</v>
      </c>
    </row>
    <row r="2468" spans="1:16" hidden="1" x14ac:dyDescent="0.2">
      <c r="A2468" s="12" t="s">
        <v>3757</v>
      </c>
      <c r="B2468" s="12" t="s">
        <v>3758</v>
      </c>
      <c r="C2468" s="12" t="s">
        <v>1481</v>
      </c>
      <c r="D2468" s="12" t="s">
        <v>1482</v>
      </c>
      <c r="E2468" s="12" t="s">
        <v>1483</v>
      </c>
      <c r="F2468" s="12" t="s">
        <v>1484</v>
      </c>
      <c r="G2468" s="12" t="s">
        <v>22</v>
      </c>
      <c r="H2468" s="12" t="s">
        <v>11387</v>
      </c>
      <c r="I2468" s="12">
        <v>273</v>
      </c>
      <c r="J2468" s="12" t="s">
        <v>12488</v>
      </c>
      <c r="K2468" s="12" t="s">
        <v>13628</v>
      </c>
      <c r="L2468" s="12" t="s">
        <v>13629</v>
      </c>
      <c r="M2468" s="12">
        <v>2.3068000000000002E-2</v>
      </c>
      <c r="N2468" s="12">
        <v>0.423342</v>
      </c>
      <c r="O2468" s="12">
        <v>1.636997</v>
      </c>
      <c r="P2468" s="12">
        <v>0.423342</v>
      </c>
    </row>
    <row r="2469" spans="1:16" hidden="1" x14ac:dyDescent="0.2">
      <c r="A2469" s="12" t="s">
        <v>12491</v>
      </c>
      <c r="B2469" s="12" t="s">
        <v>12491</v>
      </c>
      <c r="C2469" s="12" t="s">
        <v>12491</v>
      </c>
      <c r="D2469" s="12" t="s">
        <v>12491</v>
      </c>
      <c r="E2469" s="12" t="s">
        <v>12491</v>
      </c>
      <c r="F2469" s="12" t="s">
        <v>12491</v>
      </c>
      <c r="G2469" s="12" t="s">
        <v>6686</v>
      </c>
      <c r="H2469" s="12" t="s">
        <v>12491</v>
      </c>
      <c r="I2469" s="12" t="s">
        <v>12491</v>
      </c>
      <c r="J2469" s="12" t="s">
        <v>12491</v>
      </c>
      <c r="K2469" s="12" t="s">
        <v>13628</v>
      </c>
      <c r="L2469" s="12" t="s">
        <v>12491</v>
      </c>
      <c r="M2469" s="12" t="s">
        <v>12491</v>
      </c>
      <c r="N2469" s="12" t="s">
        <v>12491</v>
      </c>
      <c r="O2469" s="12" t="s">
        <v>12491</v>
      </c>
      <c r="P2469" s="12">
        <v>0.423342</v>
      </c>
    </row>
    <row r="2470" spans="1:16" hidden="1" x14ac:dyDescent="0.2">
      <c r="A2470" s="12" t="s">
        <v>12491</v>
      </c>
      <c r="B2470" s="12" t="s">
        <v>12491</v>
      </c>
      <c r="C2470" s="12" t="s">
        <v>12491</v>
      </c>
      <c r="D2470" s="12" t="s">
        <v>12491</v>
      </c>
      <c r="E2470" s="12" t="s">
        <v>12491</v>
      </c>
      <c r="F2470" s="12" t="s">
        <v>12491</v>
      </c>
      <c r="G2470" s="12" t="s">
        <v>11028</v>
      </c>
      <c r="H2470" s="12" t="s">
        <v>12491</v>
      </c>
      <c r="I2470" s="12" t="s">
        <v>12491</v>
      </c>
      <c r="J2470" s="12" t="s">
        <v>12491</v>
      </c>
      <c r="K2470" s="12" t="s">
        <v>13628</v>
      </c>
      <c r="L2470" s="12" t="s">
        <v>12491</v>
      </c>
      <c r="M2470" s="12" t="s">
        <v>12491</v>
      </c>
      <c r="N2470" s="12" t="s">
        <v>12491</v>
      </c>
      <c r="O2470" s="12" t="s">
        <v>12491</v>
      </c>
      <c r="P2470" s="12">
        <v>0.423342</v>
      </c>
    </row>
    <row r="2471" spans="1:16" x14ac:dyDescent="0.2">
      <c r="A2471" s="12" t="s">
        <v>6628</v>
      </c>
      <c r="B2471" s="12" t="s">
        <v>6629</v>
      </c>
      <c r="C2471" s="12" t="s">
        <v>6630</v>
      </c>
      <c r="D2471" s="12" t="s">
        <v>6631</v>
      </c>
      <c r="E2471" s="12" t="s">
        <v>6632</v>
      </c>
      <c r="F2471" s="12" t="s">
        <v>6633</v>
      </c>
      <c r="G2471" s="12" t="s">
        <v>11028</v>
      </c>
      <c r="H2471" s="12" t="s">
        <v>11967</v>
      </c>
      <c r="I2471" s="12">
        <v>57</v>
      </c>
      <c r="J2471" s="12" t="s">
        <v>12488</v>
      </c>
      <c r="K2471" s="12" t="s">
        <v>15417</v>
      </c>
      <c r="L2471" s="12" t="s">
        <v>15418</v>
      </c>
      <c r="M2471" s="12">
        <v>2.3140000000000001E-3</v>
      </c>
      <c r="N2471" s="12">
        <v>0.42056900000000003</v>
      </c>
      <c r="O2471" s="12">
        <v>2.6356000000000002</v>
      </c>
      <c r="P2471" s="12">
        <v>0.42056900000000003</v>
      </c>
    </row>
    <row r="2472" spans="1:16" hidden="1" x14ac:dyDescent="0.2">
      <c r="A2472" s="12" t="s">
        <v>12491</v>
      </c>
      <c r="B2472" s="12" t="s">
        <v>12491</v>
      </c>
      <c r="C2472" s="12" t="s">
        <v>12491</v>
      </c>
      <c r="D2472" s="12" t="s">
        <v>12491</v>
      </c>
      <c r="E2472" s="12" t="s">
        <v>12491</v>
      </c>
      <c r="F2472" s="12" t="s">
        <v>12491</v>
      </c>
      <c r="G2472" s="12" t="s">
        <v>6686</v>
      </c>
      <c r="H2472" s="12" t="s">
        <v>12491</v>
      </c>
      <c r="I2472" s="12" t="s">
        <v>12491</v>
      </c>
      <c r="J2472" s="12" t="s">
        <v>12491</v>
      </c>
      <c r="K2472" s="12" t="s">
        <v>15417</v>
      </c>
      <c r="L2472" s="12" t="s">
        <v>12491</v>
      </c>
      <c r="M2472" s="12" t="s">
        <v>12491</v>
      </c>
      <c r="N2472" s="12" t="s">
        <v>12491</v>
      </c>
      <c r="O2472" s="12" t="s">
        <v>12491</v>
      </c>
      <c r="P2472" s="12">
        <v>0.42056900000000003</v>
      </c>
    </row>
    <row r="2473" spans="1:16" hidden="1" x14ac:dyDescent="0.2">
      <c r="A2473" s="12" t="s">
        <v>12491</v>
      </c>
      <c r="B2473" s="12" t="s">
        <v>12491</v>
      </c>
      <c r="C2473" s="12" t="s">
        <v>12491</v>
      </c>
      <c r="D2473" s="12" t="s">
        <v>12491</v>
      </c>
      <c r="E2473" s="12" t="s">
        <v>12491</v>
      </c>
      <c r="F2473" s="12" t="s">
        <v>12491</v>
      </c>
      <c r="G2473" s="12" t="s">
        <v>22</v>
      </c>
      <c r="H2473" s="12" t="s">
        <v>12491</v>
      </c>
      <c r="I2473" s="12" t="s">
        <v>12491</v>
      </c>
      <c r="J2473" s="12" t="s">
        <v>12491</v>
      </c>
      <c r="K2473" s="12" t="s">
        <v>15417</v>
      </c>
      <c r="L2473" s="12" t="s">
        <v>12491</v>
      </c>
      <c r="M2473" s="12" t="s">
        <v>12491</v>
      </c>
      <c r="N2473" s="12" t="s">
        <v>12491</v>
      </c>
      <c r="O2473" s="12" t="s">
        <v>12491</v>
      </c>
      <c r="P2473" s="12">
        <v>0.42056900000000003</v>
      </c>
    </row>
    <row r="2474" spans="1:16" hidden="1" x14ac:dyDescent="0.2">
      <c r="A2474" s="12" t="s">
        <v>3651</v>
      </c>
      <c r="B2474" s="12" t="s">
        <v>3652</v>
      </c>
      <c r="C2474" s="12" t="s">
        <v>3267</v>
      </c>
      <c r="D2474" s="12" t="s">
        <v>3268</v>
      </c>
      <c r="E2474" s="12" t="s">
        <v>3269</v>
      </c>
      <c r="F2474" s="12" t="s">
        <v>3270</v>
      </c>
      <c r="G2474" s="12" t="s">
        <v>22</v>
      </c>
      <c r="H2474" s="12" t="s">
        <v>11628</v>
      </c>
      <c r="I2474" s="12">
        <v>45</v>
      </c>
      <c r="J2474" s="12" t="s">
        <v>12488</v>
      </c>
      <c r="K2474" s="12" t="s">
        <v>13429</v>
      </c>
      <c r="L2474" s="12" t="s">
        <v>13430</v>
      </c>
      <c r="M2474" s="12">
        <v>1.7158E-2</v>
      </c>
      <c r="N2474" s="12">
        <v>0.46539700000000001</v>
      </c>
      <c r="O2474" s="12">
        <v>1.7655209999999999</v>
      </c>
      <c r="P2474" s="12">
        <v>0.41915999999999998</v>
      </c>
    </row>
    <row r="2475" spans="1:16" hidden="1" x14ac:dyDescent="0.2">
      <c r="A2475" s="12" t="s">
        <v>3651</v>
      </c>
      <c r="B2475" s="12" t="s">
        <v>3652</v>
      </c>
      <c r="C2475" s="12" t="s">
        <v>3267</v>
      </c>
      <c r="D2475" s="12" t="s">
        <v>3268</v>
      </c>
      <c r="E2475" s="12" t="s">
        <v>3269</v>
      </c>
      <c r="F2475" s="12" t="s">
        <v>3270</v>
      </c>
      <c r="G2475" s="12" t="s">
        <v>6686</v>
      </c>
      <c r="H2475" s="12" t="s">
        <v>11628</v>
      </c>
      <c r="I2475" s="12">
        <v>45</v>
      </c>
      <c r="J2475" s="12" t="s">
        <v>12488</v>
      </c>
      <c r="K2475" s="12" t="s">
        <v>13429</v>
      </c>
      <c r="L2475" s="12" t="s">
        <v>13431</v>
      </c>
      <c r="M2475" s="12">
        <v>1.5157E-2</v>
      </c>
      <c r="N2475" s="12">
        <v>0.45207199999999997</v>
      </c>
      <c r="O2475" s="12">
        <v>1.8193999999999999</v>
      </c>
      <c r="P2475" s="12">
        <v>0.41915999999999998</v>
      </c>
    </row>
    <row r="2476" spans="1:16" x14ac:dyDescent="0.2">
      <c r="A2476" s="12" t="s">
        <v>3651</v>
      </c>
      <c r="B2476" s="12" t="s">
        <v>3652</v>
      </c>
      <c r="C2476" s="12" t="s">
        <v>3267</v>
      </c>
      <c r="D2476" s="12" t="s">
        <v>3268</v>
      </c>
      <c r="E2476" s="12" t="s">
        <v>3269</v>
      </c>
      <c r="F2476" s="12" t="s">
        <v>3270</v>
      </c>
      <c r="G2476" s="12" t="s">
        <v>11028</v>
      </c>
      <c r="H2476" s="12" t="s">
        <v>11628</v>
      </c>
      <c r="I2476" s="12">
        <v>45</v>
      </c>
      <c r="J2476" s="12" t="s">
        <v>12488</v>
      </c>
      <c r="K2476" s="12" t="s">
        <v>13429</v>
      </c>
      <c r="L2476" s="12" t="s">
        <v>13432</v>
      </c>
      <c r="M2476" s="12">
        <v>9.4700000000000003E-4</v>
      </c>
      <c r="N2476" s="12">
        <v>0.34001100000000001</v>
      </c>
      <c r="O2476" s="12">
        <v>3.0237229999999999</v>
      </c>
      <c r="P2476" s="12">
        <v>0.41915999999999998</v>
      </c>
    </row>
    <row r="2477" spans="1:16" hidden="1" x14ac:dyDescent="0.2">
      <c r="A2477" s="12" t="s">
        <v>1445</v>
      </c>
      <c r="B2477" s="12" t="s">
        <v>1446</v>
      </c>
      <c r="C2477" s="12" t="s">
        <v>1191</v>
      </c>
      <c r="D2477" s="12" t="s">
        <v>1192</v>
      </c>
      <c r="E2477" s="12" t="s">
        <v>1193</v>
      </c>
      <c r="F2477" s="12" t="s">
        <v>1194</v>
      </c>
      <c r="G2477" s="12" t="s">
        <v>22</v>
      </c>
      <c r="H2477" s="12" t="s">
        <v>11345</v>
      </c>
      <c r="I2477" s="12">
        <v>563</v>
      </c>
      <c r="J2477" s="12" t="s">
        <v>12488</v>
      </c>
      <c r="K2477" s="12" t="s">
        <v>14102</v>
      </c>
      <c r="L2477" s="12" t="s">
        <v>14103</v>
      </c>
      <c r="M2477" s="12">
        <v>3.2125000000000001E-2</v>
      </c>
      <c r="N2477" s="12">
        <v>0.94341600000000003</v>
      </c>
      <c r="O2477" s="12">
        <v>1.493152</v>
      </c>
      <c r="P2477" s="12">
        <v>0.41912300000000002</v>
      </c>
    </row>
    <row r="2478" spans="1:16" hidden="1" x14ac:dyDescent="0.2">
      <c r="A2478" s="12" t="s">
        <v>1445</v>
      </c>
      <c r="B2478" s="12" t="s">
        <v>1446</v>
      </c>
      <c r="C2478" s="12" t="s">
        <v>1191</v>
      </c>
      <c r="D2478" s="12" t="s">
        <v>1192</v>
      </c>
      <c r="E2478" s="12" t="s">
        <v>1193</v>
      </c>
      <c r="F2478" s="12" t="s">
        <v>1194</v>
      </c>
      <c r="G2478" s="12" t="s">
        <v>6686</v>
      </c>
      <c r="H2478" s="12" t="s">
        <v>11345</v>
      </c>
      <c r="I2478" s="12">
        <v>563</v>
      </c>
      <c r="J2478" s="12" t="s">
        <v>12488</v>
      </c>
      <c r="K2478" s="12" t="s">
        <v>14102</v>
      </c>
      <c r="L2478" s="12" t="s">
        <v>14104</v>
      </c>
      <c r="M2478" s="12">
        <v>2.3171000000000001E-2</v>
      </c>
      <c r="N2478" s="12">
        <v>-0.10517</v>
      </c>
      <c r="O2478" s="12">
        <v>1.6350579999999999</v>
      </c>
      <c r="P2478" s="12">
        <v>0.41912300000000002</v>
      </c>
    </row>
    <row r="2479" spans="1:16" hidden="1" x14ac:dyDescent="0.2">
      <c r="A2479" s="12" t="s">
        <v>12491</v>
      </c>
      <c r="B2479" s="12" t="s">
        <v>12491</v>
      </c>
      <c r="C2479" s="12" t="s">
        <v>12491</v>
      </c>
      <c r="D2479" s="12" t="s">
        <v>12491</v>
      </c>
      <c r="E2479" s="12" t="s">
        <v>12491</v>
      </c>
      <c r="F2479" s="12" t="s">
        <v>12491</v>
      </c>
      <c r="G2479" s="12" t="s">
        <v>11028</v>
      </c>
      <c r="H2479" s="12" t="s">
        <v>12491</v>
      </c>
      <c r="I2479" s="12" t="s">
        <v>12491</v>
      </c>
      <c r="J2479" s="12" t="s">
        <v>12491</v>
      </c>
      <c r="K2479" s="12" t="s">
        <v>14102</v>
      </c>
      <c r="L2479" s="12" t="s">
        <v>12491</v>
      </c>
      <c r="M2479" s="12" t="s">
        <v>12491</v>
      </c>
      <c r="N2479" s="12" t="s">
        <v>12491</v>
      </c>
      <c r="O2479" s="12" t="s">
        <v>12491</v>
      </c>
      <c r="P2479" s="12">
        <v>0.41912300000000002</v>
      </c>
    </row>
    <row r="2480" spans="1:16" hidden="1" x14ac:dyDescent="0.2">
      <c r="A2480" s="12" t="s">
        <v>6789</v>
      </c>
      <c r="B2480" s="12" t="s">
        <v>6790</v>
      </c>
      <c r="C2480" s="12" t="s">
        <v>6791</v>
      </c>
      <c r="D2480" s="12" t="s">
        <v>6792</v>
      </c>
      <c r="E2480" s="12" t="s">
        <v>6793</v>
      </c>
      <c r="F2480" s="12" t="s">
        <v>6794</v>
      </c>
      <c r="G2480" s="12" t="s">
        <v>6686</v>
      </c>
      <c r="H2480" s="12" t="s">
        <v>11982</v>
      </c>
      <c r="I2480" s="12">
        <v>497</v>
      </c>
      <c r="J2480" s="12" t="s">
        <v>12488</v>
      </c>
      <c r="K2480" s="12" t="s">
        <v>14737</v>
      </c>
      <c r="L2480" s="12" t="s">
        <v>14738</v>
      </c>
      <c r="M2480" s="12">
        <v>2.8087000000000001E-2</v>
      </c>
      <c r="N2480" s="12">
        <v>0.41794500000000001</v>
      </c>
      <c r="O2480" s="12">
        <v>1.5514950000000001</v>
      </c>
      <c r="P2480" s="12">
        <v>0.41794500000000001</v>
      </c>
    </row>
    <row r="2481" spans="1:16" hidden="1" x14ac:dyDescent="0.2">
      <c r="A2481" s="12" t="s">
        <v>12491</v>
      </c>
      <c r="B2481" s="12" t="s">
        <v>12491</v>
      </c>
      <c r="C2481" s="12" t="s">
        <v>12491</v>
      </c>
      <c r="D2481" s="12" t="s">
        <v>12491</v>
      </c>
      <c r="E2481" s="12" t="s">
        <v>12491</v>
      </c>
      <c r="F2481" s="12" t="s">
        <v>12491</v>
      </c>
      <c r="G2481" s="12" t="s">
        <v>11028</v>
      </c>
      <c r="H2481" s="12" t="s">
        <v>12491</v>
      </c>
      <c r="I2481" s="12" t="s">
        <v>12491</v>
      </c>
      <c r="J2481" s="12" t="s">
        <v>12491</v>
      </c>
      <c r="K2481" s="12" t="s">
        <v>14737</v>
      </c>
      <c r="L2481" s="12" t="s">
        <v>12491</v>
      </c>
      <c r="M2481" s="12" t="s">
        <v>12491</v>
      </c>
      <c r="N2481" s="12" t="s">
        <v>12491</v>
      </c>
      <c r="O2481" s="12" t="s">
        <v>12491</v>
      </c>
      <c r="P2481" s="12">
        <v>0.41794500000000001</v>
      </c>
    </row>
    <row r="2482" spans="1:16" hidden="1" x14ac:dyDescent="0.2">
      <c r="A2482" s="12" t="s">
        <v>12491</v>
      </c>
      <c r="B2482" s="12" t="s">
        <v>12491</v>
      </c>
      <c r="C2482" s="12" t="s">
        <v>12491</v>
      </c>
      <c r="D2482" s="12" t="s">
        <v>12491</v>
      </c>
      <c r="E2482" s="12" t="s">
        <v>12491</v>
      </c>
      <c r="F2482" s="12" t="s">
        <v>12491</v>
      </c>
      <c r="G2482" s="12" t="s">
        <v>22</v>
      </c>
      <c r="H2482" s="12" t="s">
        <v>12491</v>
      </c>
      <c r="I2482" s="12" t="s">
        <v>12491</v>
      </c>
      <c r="J2482" s="12" t="s">
        <v>12491</v>
      </c>
      <c r="K2482" s="12" t="s">
        <v>14737</v>
      </c>
      <c r="L2482" s="12" t="s">
        <v>12491</v>
      </c>
      <c r="M2482" s="12" t="s">
        <v>12491</v>
      </c>
      <c r="N2482" s="12" t="s">
        <v>12491</v>
      </c>
      <c r="O2482" s="12" t="s">
        <v>12491</v>
      </c>
      <c r="P2482" s="12">
        <v>0.41794500000000001</v>
      </c>
    </row>
    <row r="2483" spans="1:16" hidden="1" x14ac:dyDescent="0.2">
      <c r="A2483" s="12" t="s">
        <v>3767</v>
      </c>
      <c r="B2483" s="12" t="s">
        <v>3768</v>
      </c>
      <c r="C2483" s="12" t="s">
        <v>2250</v>
      </c>
      <c r="D2483" s="12" t="s">
        <v>2251</v>
      </c>
      <c r="E2483" s="12" t="s">
        <v>2252</v>
      </c>
      <c r="F2483" s="12" t="s">
        <v>2253</v>
      </c>
      <c r="G2483" s="12" t="s">
        <v>22</v>
      </c>
      <c r="H2483" s="12" t="s">
        <v>11495</v>
      </c>
      <c r="I2483" s="12">
        <v>187</v>
      </c>
      <c r="J2483" s="12" t="s">
        <v>12488</v>
      </c>
      <c r="K2483" s="12" t="s">
        <v>15190</v>
      </c>
      <c r="L2483" s="12" t="s">
        <v>15191</v>
      </c>
      <c r="M2483" s="12">
        <v>6.1539999999999997E-3</v>
      </c>
      <c r="N2483" s="12">
        <v>0.41777900000000001</v>
      </c>
      <c r="O2483" s="12">
        <v>2.2108449999999999</v>
      </c>
      <c r="P2483" s="12">
        <v>0.41777900000000001</v>
      </c>
    </row>
    <row r="2484" spans="1:16" hidden="1" x14ac:dyDescent="0.2">
      <c r="A2484" s="12" t="s">
        <v>12491</v>
      </c>
      <c r="B2484" s="12" t="s">
        <v>12491</v>
      </c>
      <c r="C2484" s="12" t="s">
        <v>12491</v>
      </c>
      <c r="D2484" s="12" t="s">
        <v>12491</v>
      </c>
      <c r="E2484" s="12" t="s">
        <v>12491</v>
      </c>
      <c r="F2484" s="12" t="s">
        <v>12491</v>
      </c>
      <c r="G2484" s="12" t="s">
        <v>6686</v>
      </c>
      <c r="H2484" s="12" t="s">
        <v>12491</v>
      </c>
      <c r="I2484" s="12" t="s">
        <v>12491</v>
      </c>
      <c r="J2484" s="12" t="s">
        <v>12491</v>
      </c>
      <c r="K2484" s="12" t="s">
        <v>15190</v>
      </c>
      <c r="L2484" s="12" t="s">
        <v>12491</v>
      </c>
      <c r="M2484" s="12" t="s">
        <v>12491</v>
      </c>
      <c r="N2484" s="12" t="s">
        <v>12491</v>
      </c>
      <c r="O2484" s="12" t="s">
        <v>12491</v>
      </c>
      <c r="P2484" s="12">
        <v>0.41777900000000001</v>
      </c>
    </row>
    <row r="2485" spans="1:16" hidden="1" x14ac:dyDescent="0.2">
      <c r="A2485" s="12" t="s">
        <v>12491</v>
      </c>
      <c r="B2485" s="12" t="s">
        <v>12491</v>
      </c>
      <c r="C2485" s="12" t="s">
        <v>12491</v>
      </c>
      <c r="D2485" s="12" t="s">
        <v>12491</v>
      </c>
      <c r="E2485" s="12" t="s">
        <v>12491</v>
      </c>
      <c r="F2485" s="12" t="s">
        <v>12491</v>
      </c>
      <c r="G2485" s="12" t="s">
        <v>11028</v>
      </c>
      <c r="H2485" s="12" t="s">
        <v>12491</v>
      </c>
      <c r="I2485" s="12" t="s">
        <v>12491</v>
      </c>
      <c r="J2485" s="12" t="s">
        <v>12491</v>
      </c>
      <c r="K2485" s="12" t="s">
        <v>15190</v>
      </c>
      <c r="L2485" s="12" t="s">
        <v>12491</v>
      </c>
      <c r="M2485" s="12" t="s">
        <v>12491</v>
      </c>
      <c r="N2485" s="12" t="s">
        <v>12491</v>
      </c>
      <c r="O2485" s="12" t="s">
        <v>12491</v>
      </c>
      <c r="P2485" s="12">
        <v>0.41777900000000001</v>
      </c>
    </row>
    <row r="2486" spans="1:16" hidden="1" x14ac:dyDescent="0.2">
      <c r="A2486" s="12" t="s">
        <v>3841</v>
      </c>
      <c r="B2486" s="12" t="s">
        <v>3842</v>
      </c>
      <c r="C2486" s="12" t="s">
        <v>3503</v>
      </c>
      <c r="D2486" s="12" t="s">
        <v>3504</v>
      </c>
      <c r="E2486" s="12" t="s">
        <v>3505</v>
      </c>
      <c r="F2486" s="12" t="s">
        <v>3506</v>
      </c>
      <c r="G2486" s="12" t="s">
        <v>22</v>
      </c>
      <c r="H2486" s="12" t="s">
        <v>11655</v>
      </c>
      <c r="I2486" s="12">
        <v>280</v>
      </c>
      <c r="J2486" s="12" t="s">
        <v>12488</v>
      </c>
      <c r="K2486" s="12" t="s">
        <v>12566</v>
      </c>
      <c r="L2486" s="12" t="s">
        <v>12567</v>
      </c>
      <c r="M2486" s="12">
        <v>7.8270000000000006E-3</v>
      </c>
      <c r="N2486" s="12">
        <v>0.39291500000000001</v>
      </c>
      <c r="O2486" s="12">
        <v>2.1064250000000002</v>
      </c>
      <c r="P2486" s="12">
        <v>0.41752600000000001</v>
      </c>
    </row>
    <row r="2487" spans="1:16" x14ac:dyDescent="0.2">
      <c r="A2487" s="12" t="s">
        <v>3841</v>
      </c>
      <c r="B2487" s="12" t="s">
        <v>3842</v>
      </c>
      <c r="C2487" s="12" t="s">
        <v>3503</v>
      </c>
      <c r="D2487" s="12" t="s">
        <v>3504</v>
      </c>
      <c r="E2487" s="12" t="s">
        <v>3505</v>
      </c>
      <c r="F2487" s="12" t="s">
        <v>3506</v>
      </c>
      <c r="G2487" s="12" t="s">
        <v>11028</v>
      </c>
      <c r="H2487" s="12" t="s">
        <v>11655</v>
      </c>
      <c r="I2487" s="12">
        <v>280</v>
      </c>
      <c r="J2487" s="12" t="s">
        <v>12488</v>
      </c>
      <c r="K2487" s="12" t="s">
        <v>12566</v>
      </c>
      <c r="L2487" s="12" t="s">
        <v>12568</v>
      </c>
      <c r="M2487" s="12">
        <v>8.0699999999999999E-4</v>
      </c>
      <c r="N2487" s="12">
        <v>0.44213599999999997</v>
      </c>
      <c r="O2487" s="12">
        <v>3.0930279999999999</v>
      </c>
      <c r="P2487" s="12">
        <v>0.41752600000000001</v>
      </c>
    </row>
    <row r="2488" spans="1:16" hidden="1" x14ac:dyDescent="0.2">
      <c r="A2488" s="12" t="s">
        <v>12491</v>
      </c>
      <c r="B2488" s="12" t="s">
        <v>12491</v>
      </c>
      <c r="C2488" s="12" t="s">
        <v>12491</v>
      </c>
      <c r="D2488" s="12" t="s">
        <v>12491</v>
      </c>
      <c r="E2488" s="12" t="s">
        <v>12491</v>
      </c>
      <c r="F2488" s="12" t="s">
        <v>12491</v>
      </c>
      <c r="G2488" s="12" t="s">
        <v>6686</v>
      </c>
      <c r="H2488" s="12" t="s">
        <v>12491</v>
      </c>
      <c r="I2488" s="12" t="s">
        <v>12491</v>
      </c>
      <c r="J2488" s="12" t="s">
        <v>12491</v>
      </c>
      <c r="K2488" s="12" t="s">
        <v>12566</v>
      </c>
      <c r="L2488" s="12" t="s">
        <v>12491</v>
      </c>
      <c r="M2488" s="12" t="s">
        <v>12491</v>
      </c>
      <c r="N2488" s="12" t="s">
        <v>12491</v>
      </c>
      <c r="O2488" s="12" t="s">
        <v>12491</v>
      </c>
      <c r="P2488" s="12">
        <v>0.41752600000000001</v>
      </c>
    </row>
    <row r="2489" spans="1:16" hidden="1" x14ac:dyDescent="0.2">
      <c r="A2489" s="12" t="s">
        <v>3771</v>
      </c>
      <c r="B2489" s="12" t="s">
        <v>3772</v>
      </c>
      <c r="C2489" s="12" t="s">
        <v>3773</v>
      </c>
      <c r="D2489" s="12" t="s">
        <v>3774</v>
      </c>
      <c r="E2489" s="12" t="s">
        <v>3775</v>
      </c>
      <c r="F2489" s="12" t="s">
        <v>3776</v>
      </c>
      <c r="G2489" s="12" t="s">
        <v>22</v>
      </c>
      <c r="H2489" s="12" t="s">
        <v>11686</v>
      </c>
      <c r="I2489" s="12">
        <v>269</v>
      </c>
      <c r="J2489" s="12" t="s">
        <v>12488</v>
      </c>
      <c r="K2489" s="12" t="s">
        <v>14828</v>
      </c>
      <c r="L2489" s="12" t="s">
        <v>14829</v>
      </c>
      <c r="M2489" s="12">
        <v>5.4100000000000003E-4</v>
      </c>
      <c r="N2489" s="12">
        <v>0.41684900000000003</v>
      </c>
      <c r="O2489" s="12">
        <v>3.2668810000000001</v>
      </c>
      <c r="P2489" s="12">
        <v>0.41684900000000003</v>
      </c>
    </row>
    <row r="2490" spans="1:16" hidden="1" x14ac:dyDescent="0.2">
      <c r="A2490" s="12" t="s">
        <v>12491</v>
      </c>
      <c r="B2490" s="12" t="s">
        <v>12491</v>
      </c>
      <c r="C2490" s="12" t="s">
        <v>12491</v>
      </c>
      <c r="D2490" s="12" t="s">
        <v>12491</v>
      </c>
      <c r="E2490" s="12" t="s">
        <v>12491</v>
      </c>
      <c r="F2490" s="12" t="s">
        <v>12491</v>
      </c>
      <c r="G2490" s="12" t="s">
        <v>6686</v>
      </c>
      <c r="H2490" s="12" t="s">
        <v>12491</v>
      </c>
      <c r="I2490" s="12" t="s">
        <v>12491</v>
      </c>
      <c r="J2490" s="12" t="s">
        <v>12491</v>
      </c>
      <c r="K2490" s="12" t="s">
        <v>14828</v>
      </c>
      <c r="L2490" s="12" t="s">
        <v>12491</v>
      </c>
      <c r="M2490" s="12" t="s">
        <v>12491</v>
      </c>
      <c r="N2490" s="12" t="s">
        <v>12491</v>
      </c>
      <c r="O2490" s="12" t="s">
        <v>12491</v>
      </c>
      <c r="P2490" s="12">
        <v>0.41684900000000003</v>
      </c>
    </row>
    <row r="2491" spans="1:16" hidden="1" x14ac:dyDescent="0.2">
      <c r="A2491" s="12" t="s">
        <v>12491</v>
      </c>
      <c r="B2491" s="12" t="s">
        <v>12491</v>
      </c>
      <c r="C2491" s="12" t="s">
        <v>12491</v>
      </c>
      <c r="D2491" s="12" t="s">
        <v>12491</v>
      </c>
      <c r="E2491" s="12" t="s">
        <v>12491</v>
      </c>
      <c r="F2491" s="12" t="s">
        <v>12491</v>
      </c>
      <c r="G2491" s="12" t="s">
        <v>11028</v>
      </c>
      <c r="H2491" s="12" t="s">
        <v>12491</v>
      </c>
      <c r="I2491" s="12" t="s">
        <v>12491</v>
      </c>
      <c r="J2491" s="12" t="s">
        <v>12491</v>
      </c>
      <c r="K2491" s="12" t="s">
        <v>14828</v>
      </c>
      <c r="L2491" s="12" t="s">
        <v>12491</v>
      </c>
      <c r="M2491" s="12" t="s">
        <v>12491</v>
      </c>
      <c r="N2491" s="12" t="s">
        <v>12491</v>
      </c>
      <c r="O2491" s="12" t="s">
        <v>12491</v>
      </c>
      <c r="P2491" s="12">
        <v>0.41684900000000003</v>
      </c>
    </row>
    <row r="2492" spans="1:16" hidden="1" x14ac:dyDescent="0.2">
      <c r="A2492" s="12" t="s">
        <v>3777</v>
      </c>
      <c r="B2492" s="12" t="s">
        <v>3778</v>
      </c>
      <c r="C2492" s="12" t="s">
        <v>673</v>
      </c>
      <c r="D2492" s="12" t="s">
        <v>674</v>
      </c>
      <c r="E2492" s="12" t="s">
        <v>675</v>
      </c>
      <c r="F2492" s="12" t="s">
        <v>676</v>
      </c>
      <c r="G2492" s="12" t="s">
        <v>22</v>
      </c>
      <c r="H2492" s="12" t="s">
        <v>11268</v>
      </c>
      <c r="I2492" s="12">
        <v>153</v>
      </c>
      <c r="J2492" s="12" t="s">
        <v>12488</v>
      </c>
      <c r="K2492" s="12" t="s">
        <v>13710</v>
      </c>
      <c r="L2492" s="12" t="s">
        <v>13711</v>
      </c>
      <c r="M2492" s="12">
        <v>2.8210000000000002E-3</v>
      </c>
      <c r="N2492" s="12">
        <v>0.41662100000000002</v>
      </c>
      <c r="O2492" s="12">
        <v>2.5495649999999999</v>
      </c>
      <c r="P2492" s="12">
        <v>0.41662100000000002</v>
      </c>
    </row>
    <row r="2493" spans="1:16" hidden="1" x14ac:dyDescent="0.2">
      <c r="A2493" s="12" t="s">
        <v>12491</v>
      </c>
      <c r="B2493" s="12" t="s">
        <v>12491</v>
      </c>
      <c r="C2493" s="12" t="s">
        <v>12491</v>
      </c>
      <c r="D2493" s="12" t="s">
        <v>12491</v>
      </c>
      <c r="E2493" s="12" t="s">
        <v>12491</v>
      </c>
      <c r="F2493" s="12" t="s">
        <v>12491</v>
      </c>
      <c r="G2493" s="12" t="s">
        <v>6686</v>
      </c>
      <c r="H2493" s="12" t="s">
        <v>12491</v>
      </c>
      <c r="I2493" s="12" t="s">
        <v>12491</v>
      </c>
      <c r="J2493" s="12" t="s">
        <v>12491</v>
      </c>
      <c r="K2493" s="12" t="s">
        <v>13710</v>
      </c>
      <c r="L2493" s="12" t="s">
        <v>12491</v>
      </c>
      <c r="M2493" s="12" t="s">
        <v>12491</v>
      </c>
      <c r="N2493" s="12" t="s">
        <v>12491</v>
      </c>
      <c r="O2493" s="12" t="s">
        <v>12491</v>
      </c>
      <c r="P2493" s="12">
        <v>0.41662100000000002</v>
      </c>
    </row>
    <row r="2494" spans="1:16" hidden="1" x14ac:dyDescent="0.2">
      <c r="A2494" s="12" t="s">
        <v>12491</v>
      </c>
      <c r="B2494" s="12" t="s">
        <v>12491</v>
      </c>
      <c r="C2494" s="12" t="s">
        <v>12491</v>
      </c>
      <c r="D2494" s="12" t="s">
        <v>12491</v>
      </c>
      <c r="E2494" s="12" t="s">
        <v>12491</v>
      </c>
      <c r="F2494" s="12" t="s">
        <v>12491</v>
      </c>
      <c r="G2494" s="12" t="s">
        <v>11028</v>
      </c>
      <c r="H2494" s="12" t="s">
        <v>12491</v>
      </c>
      <c r="I2494" s="12" t="s">
        <v>12491</v>
      </c>
      <c r="J2494" s="12" t="s">
        <v>12491</v>
      </c>
      <c r="K2494" s="12" t="s">
        <v>13710</v>
      </c>
      <c r="L2494" s="12" t="s">
        <v>12491</v>
      </c>
      <c r="M2494" s="12" t="s">
        <v>12491</v>
      </c>
      <c r="N2494" s="12" t="s">
        <v>12491</v>
      </c>
      <c r="O2494" s="12" t="s">
        <v>12491</v>
      </c>
      <c r="P2494" s="12">
        <v>0.41662100000000002</v>
      </c>
    </row>
    <row r="2495" spans="1:16" x14ac:dyDescent="0.2">
      <c r="A2495" s="12" t="s">
        <v>5397</v>
      </c>
      <c r="B2495" s="12" t="s">
        <v>5398</v>
      </c>
      <c r="C2495" s="12" t="s">
        <v>5399</v>
      </c>
      <c r="D2495" s="12" t="s">
        <v>5400</v>
      </c>
      <c r="E2495" s="12" t="s">
        <v>5401</v>
      </c>
      <c r="F2495" s="12" t="s">
        <v>5402</v>
      </c>
      <c r="G2495" s="12" t="s">
        <v>11028</v>
      </c>
      <c r="H2495" s="12" t="s">
        <v>11865</v>
      </c>
      <c r="I2495" s="12">
        <v>209</v>
      </c>
      <c r="J2495" s="12" t="s">
        <v>12488</v>
      </c>
      <c r="K2495" s="12" t="s">
        <v>12629</v>
      </c>
      <c r="L2495" s="12" t="s">
        <v>12630</v>
      </c>
      <c r="M2495" s="12">
        <v>2.9766999999999998E-2</v>
      </c>
      <c r="N2495" s="12">
        <v>0.41375400000000001</v>
      </c>
      <c r="O2495" s="12">
        <v>1.5262640000000001</v>
      </c>
      <c r="P2495" s="12">
        <v>0.41375400000000001</v>
      </c>
    </row>
    <row r="2496" spans="1:16" hidden="1" x14ac:dyDescent="0.2">
      <c r="A2496" s="12" t="s">
        <v>12491</v>
      </c>
      <c r="B2496" s="12" t="s">
        <v>12491</v>
      </c>
      <c r="C2496" s="12" t="s">
        <v>12491</v>
      </c>
      <c r="D2496" s="12" t="s">
        <v>12491</v>
      </c>
      <c r="E2496" s="12" t="s">
        <v>12491</v>
      </c>
      <c r="F2496" s="12" t="s">
        <v>12491</v>
      </c>
      <c r="G2496" s="12" t="s">
        <v>6686</v>
      </c>
      <c r="H2496" s="12" t="s">
        <v>12491</v>
      </c>
      <c r="I2496" s="12" t="s">
        <v>12491</v>
      </c>
      <c r="J2496" s="12" t="s">
        <v>12491</v>
      </c>
      <c r="K2496" s="12" t="s">
        <v>12629</v>
      </c>
      <c r="L2496" s="12" t="s">
        <v>12491</v>
      </c>
      <c r="M2496" s="12" t="s">
        <v>12491</v>
      </c>
      <c r="N2496" s="12" t="s">
        <v>12491</v>
      </c>
      <c r="O2496" s="12" t="s">
        <v>12491</v>
      </c>
      <c r="P2496" s="12">
        <v>0.41375400000000001</v>
      </c>
    </row>
    <row r="2497" spans="1:16" hidden="1" x14ac:dyDescent="0.2">
      <c r="A2497" s="12" t="s">
        <v>12491</v>
      </c>
      <c r="B2497" s="12" t="s">
        <v>12491</v>
      </c>
      <c r="C2497" s="12" t="s">
        <v>12491</v>
      </c>
      <c r="D2497" s="12" t="s">
        <v>12491</v>
      </c>
      <c r="E2497" s="12" t="s">
        <v>12491</v>
      </c>
      <c r="F2497" s="12" t="s">
        <v>12491</v>
      </c>
      <c r="G2497" s="12" t="s">
        <v>22</v>
      </c>
      <c r="H2497" s="12" t="s">
        <v>12491</v>
      </c>
      <c r="I2497" s="12" t="s">
        <v>12491</v>
      </c>
      <c r="J2497" s="12" t="s">
        <v>12491</v>
      </c>
      <c r="K2497" s="12" t="s">
        <v>12629</v>
      </c>
      <c r="L2497" s="12" t="s">
        <v>12491</v>
      </c>
      <c r="M2497" s="12" t="s">
        <v>12491</v>
      </c>
      <c r="N2497" s="12" t="s">
        <v>12491</v>
      </c>
      <c r="O2497" s="12" t="s">
        <v>12491</v>
      </c>
      <c r="P2497" s="12">
        <v>0.41375400000000001</v>
      </c>
    </row>
    <row r="2498" spans="1:16" hidden="1" x14ac:dyDescent="0.2">
      <c r="A2498" s="12" t="s">
        <v>3781</v>
      </c>
      <c r="B2498" s="12" t="s">
        <v>3782</v>
      </c>
      <c r="C2498" s="12" t="s">
        <v>517</v>
      </c>
      <c r="D2498" s="12" t="s">
        <v>518</v>
      </c>
      <c r="E2498" s="12" t="s">
        <v>519</v>
      </c>
      <c r="F2498" s="12" t="s">
        <v>520</v>
      </c>
      <c r="G2498" s="12" t="s">
        <v>22</v>
      </c>
      <c r="H2498" s="12" t="s">
        <v>11244</v>
      </c>
      <c r="I2498" s="12">
        <v>7</v>
      </c>
      <c r="J2498" s="12" t="s">
        <v>12488</v>
      </c>
      <c r="K2498" s="12" t="s">
        <v>15030</v>
      </c>
      <c r="L2498" s="12" t="s">
        <v>15031</v>
      </c>
      <c r="M2498" s="12">
        <v>3.0669999999999998E-3</v>
      </c>
      <c r="N2498" s="12">
        <v>0.413663</v>
      </c>
      <c r="O2498" s="12">
        <v>2.5132460000000001</v>
      </c>
      <c r="P2498" s="12">
        <v>0.413663</v>
      </c>
    </row>
    <row r="2499" spans="1:16" hidden="1" x14ac:dyDescent="0.2">
      <c r="A2499" s="12" t="s">
        <v>12491</v>
      </c>
      <c r="B2499" s="12" t="s">
        <v>12491</v>
      </c>
      <c r="C2499" s="12" t="s">
        <v>12491</v>
      </c>
      <c r="D2499" s="12" t="s">
        <v>12491</v>
      </c>
      <c r="E2499" s="12" t="s">
        <v>12491</v>
      </c>
      <c r="F2499" s="12" t="s">
        <v>12491</v>
      </c>
      <c r="G2499" s="12" t="s">
        <v>6686</v>
      </c>
      <c r="H2499" s="12" t="s">
        <v>12491</v>
      </c>
      <c r="I2499" s="12" t="s">
        <v>12491</v>
      </c>
      <c r="J2499" s="12" t="s">
        <v>12491</v>
      </c>
      <c r="K2499" s="12" t="s">
        <v>15030</v>
      </c>
      <c r="L2499" s="12" t="s">
        <v>12491</v>
      </c>
      <c r="M2499" s="12" t="s">
        <v>12491</v>
      </c>
      <c r="N2499" s="12" t="s">
        <v>12491</v>
      </c>
      <c r="O2499" s="12" t="s">
        <v>12491</v>
      </c>
      <c r="P2499" s="12">
        <v>0.413663</v>
      </c>
    </row>
    <row r="2500" spans="1:16" hidden="1" x14ac:dyDescent="0.2">
      <c r="A2500" s="12" t="s">
        <v>12491</v>
      </c>
      <c r="B2500" s="12" t="s">
        <v>12491</v>
      </c>
      <c r="C2500" s="12" t="s">
        <v>12491</v>
      </c>
      <c r="D2500" s="12" t="s">
        <v>12491</v>
      </c>
      <c r="E2500" s="12" t="s">
        <v>12491</v>
      </c>
      <c r="F2500" s="12" t="s">
        <v>12491</v>
      </c>
      <c r="G2500" s="12" t="s">
        <v>11028</v>
      </c>
      <c r="H2500" s="12" t="s">
        <v>12491</v>
      </c>
      <c r="I2500" s="12" t="s">
        <v>12491</v>
      </c>
      <c r="J2500" s="12" t="s">
        <v>12491</v>
      </c>
      <c r="K2500" s="12" t="s">
        <v>15030</v>
      </c>
      <c r="L2500" s="12" t="s">
        <v>12491</v>
      </c>
      <c r="M2500" s="12" t="s">
        <v>12491</v>
      </c>
      <c r="N2500" s="12" t="s">
        <v>12491</v>
      </c>
      <c r="O2500" s="12" t="s">
        <v>12491</v>
      </c>
      <c r="P2500" s="12">
        <v>0.413663</v>
      </c>
    </row>
    <row r="2501" spans="1:16" hidden="1" x14ac:dyDescent="0.2">
      <c r="A2501" s="12" t="s">
        <v>3521</v>
      </c>
      <c r="B2501" s="12" t="s">
        <v>3522</v>
      </c>
      <c r="C2501" s="12" t="s">
        <v>3511</v>
      </c>
      <c r="D2501" s="12" t="s">
        <v>3512</v>
      </c>
      <c r="E2501" s="12" t="s">
        <v>3513</v>
      </c>
      <c r="F2501" s="12" t="s">
        <v>3514</v>
      </c>
      <c r="G2501" s="12" t="s">
        <v>22</v>
      </c>
      <c r="H2501" s="12" t="s">
        <v>11656</v>
      </c>
      <c r="I2501" s="12">
        <v>185</v>
      </c>
      <c r="J2501" s="12" t="s">
        <v>12488</v>
      </c>
      <c r="K2501" s="12" t="s">
        <v>13312</v>
      </c>
      <c r="L2501" s="12" t="s">
        <v>13313</v>
      </c>
      <c r="M2501" s="12">
        <v>1.769E-3</v>
      </c>
      <c r="N2501" s="12">
        <v>0.503687</v>
      </c>
      <c r="O2501" s="12">
        <v>2.752345</v>
      </c>
      <c r="P2501" s="12">
        <v>0.41355599999999998</v>
      </c>
    </row>
    <row r="2502" spans="1:16" hidden="1" x14ac:dyDescent="0.2">
      <c r="A2502" s="12" t="s">
        <v>3521</v>
      </c>
      <c r="B2502" s="12" t="s">
        <v>3522</v>
      </c>
      <c r="C2502" s="12" t="s">
        <v>3511</v>
      </c>
      <c r="D2502" s="12" t="s">
        <v>3512</v>
      </c>
      <c r="E2502" s="12" t="s">
        <v>3513</v>
      </c>
      <c r="F2502" s="12" t="s">
        <v>3514</v>
      </c>
      <c r="G2502" s="12" t="s">
        <v>6686</v>
      </c>
      <c r="H2502" s="12" t="s">
        <v>11656</v>
      </c>
      <c r="I2502" s="12">
        <v>185</v>
      </c>
      <c r="J2502" s="12" t="s">
        <v>12488</v>
      </c>
      <c r="K2502" s="12" t="s">
        <v>13312</v>
      </c>
      <c r="L2502" s="12" t="s">
        <v>13314</v>
      </c>
      <c r="M2502" s="12">
        <v>2.2765000000000001E-2</v>
      </c>
      <c r="N2502" s="12">
        <v>-0.28249999999999997</v>
      </c>
      <c r="O2502" s="12">
        <v>1.6427419999999999</v>
      </c>
      <c r="P2502" s="12">
        <v>0.41355599999999998</v>
      </c>
    </row>
    <row r="2503" spans="1:16" x14ac:dyDescent="0.2">
      <c r="A2503" s="12" t="s">
        <v>3521</v>
      </c>
      <c r="B2503" s="12" t="s">
        <v>3522</v>
      </c>
      <c r="C2503" s="12" t="s">
        <v>3511</v>
      </c>
      <c r="D2503" s="12" t="s">
        <v>3512</v>
      </c>
      <c r="E2503" s="12" t="s">
        <v>3513</v>
      </c>
      <c r="F2503" s="12" t="s">
        <v>3514</v>
      </c>
      <c r="G2503" s="12" t="s">
        <v>11028</v>
      </c>
      <c r="H2503" s="12" t="s">
        <v>11656</v>
      </c>
      <c r="I2503" s="12">
        <v>185</v>
      </c>
      <c r="J2503" s="12" t="s">
        <v>12488</v>
      </c>
      <c r="K2503" s="12" t="s">
        <v>13312</v>
      </c>
      <c r="L2503" s="12" t="s">
        <v>13315</v>
      </c>
      <c r="M2503" s="12">
        <v>3.4250000000000001E-3</v>
      </c>
      <c r="N2503" s="12">
        <v>1.0194799999999999</v>
      </c>
      <c r="O2503" s="12">
        <v>2.465325</v>
      </c>
      <c r="P2503" s="12">
        <v>0.41355599999999998</v>
      </c>
    </row>
    <row r="2504" spans="1:16" x14ac:dyDescent="0.2">
      <c r="A2504" s="12" t="s">
        <v>4567</v>
      </c>
      <c r="B2504" s="12" t="s">
        <v>4568</v>
      </c>
      <c r="C2504" s="12" t="s">
        <v>4329</v>
      </c>
      <c r="D2504" s="12" t="s">
        <v>4330</v>
      </c>
      <c r="E2504" s="12" t="s">
        <v>4331</v>
      </c>
      <c r="F2504" s="12" t="s">
        <v>4332</v>
      </c>
      <c r="G2504" s="12" t="s">
        <v>11028</v>
      </c>
      <c r="H2504" s="12" t="s">
        <v>11748</v>
      </c>
      <c r="I2504" s="12">
        <v>183</v>
      </c>
      <c r="J2504" s="12" t="s">
        <v>12488</v>
      </c>
      <c r="K2504" s="12" t="s">
        <v>13441</v>
      </c>
      <c r="L2504" s="12" t="s">
        <v>13442</v>
      </c>
      <c r="M2504" s="12">
        <v>3.3219999999999999E-3</v>
      </c>
      <c r="N2504" s="12">
        <v>0.41208600000000001</v>
      </c>
      <c r="O2504" s="12">
        <v>2.4785590000000002</v>
      </c>
      <c r="P2504" s="12">
        <v>0.41208600000000001</v>
      </c>
    </row>
    <row r="2505" spans="1:16" hidden="1" x14ac:dyDescent="0.2">
      <c r="A2505" s="12" t="s">
        <v>12491</v>
      </c>
      <c r="B2505" s="12" t="s">
        <v>12491</v>
      </c>
      <c r="C2505" s="12" t="s">
        <v>12491</v>
      </c>
      <c r="D2505" s="12" t="s">
        <v>12491</v>
      </c>
      <c r="E2505" s="12" t="s">
        <v>12491</v>
      </c>
      <c r="F2505" s="12" t="s">
        <v>12491</v>
      </c>
      <c r="G2505" s="12" t="s">
        <v>6686</v>
      </c>
      <c r="H2505" s="12" t="s">
        <v>12491</v>
      </c>
      <c r="I2505" s="12" t="s">
        <v>12491</v>
      </c>
      <c r="J2505" s="12" t="s">
        <v>12491</v>
      </c>
      <c r="K2505" s="12" t="s">
        <v>13441</v>
      </c>
      <c r="L2505" s="12" t="s">
        <v>12491</v>
      </c>
      <c r="M2505" s="12" t="s">
        <v>12491</v>
      </c>
      <c r="N2505" s="12" t="s">
        <v>12491</v>
      </c>
      <c r="O2505" s="12" t="s">
        <v>12491</v>
      </c>
      <c r="P2505" s="12">
        <v>0.41208600000000001</v>
      </c>
    </row>
    <row r="2506" spans="1:16" hidden="1" x14ac:dyDescent="0.2">
      <c r="A2506" s="12" t="s">
        <v>12491</v>
      </c>
      <c r="B2506" s="12" t="s">
        <v>12491</v>
      </c>
      <c r="C2506" s="12" t="s">
        <v>12491</v>
      </c>
      <c r="D2506" s="12" t="s">
        <v>12491</v>
      </c>
      <c r="E2506" s="12" t="s">
        <v>12491</v>
      </c>
      <c r="F2506" s="12" t="s">
        <v>12491</v>
      </c>
      <c r="G2506" s="12" t="s">
        <v>22</v>
      </c>
      <c r="H2506" s="12" t="s">
        <v>12491</v>
      </c>
      <c r="I2506" s="12" t="s">
        <v>12491</v>
      </c>
      <c r="J2506" s="12" t="s">
        <v>12491</v>
      </c>
      <c r="K2506" s="12" t="s">
        <v>13441</v>
      </c>
      <c r="L2506" s="12" t="s">
        <v>12491</v>
      </c>
      <c r="M2506" s="12" t="s">
        <v>12491</v>
      </c>
      <c r="N2506" s="12" t="s">
        <v>12491</v>
      </c>
      <c r="O2506" s="12" t="s">
        <v>12491</v>
      </c>
      <c r="P2506" s="12">
        <v>0.41208600000000001</v>
      </c>
    </row>
    <row r="2507" spans="1:16" hidden="1" x14ac:dyDescent="0.2">
      <c r="A2507" s="12" t="s">
        <v>3795</v>
      </c>
      <c r="B2507" s="12" t="s">
        <v>3796</v>
      </c>
      <c r="C2507" s="12" t="s">
        <v>3797</v>
      </c>
      <c r="D2507" s="12" t="s">
        <v>3798</v>
      </c>
      <c r="E2507" s="12" t="s">
        <v>3799</v>
      </c>
      <c r="F2507" s="12" t="s">
        <v>3800</v>
      </c>
      <c r="G2507" s="12" t="s">
        <v>22</v>
      </c>
      <c r="H2507" s="12" t="s">
        <v>11687</v>
      </c>
      <c r="I2507" s="12">
        <v>215</v>
      </c>
      <c r="J2507" s="12" t="s">
        <v>12488</v>
      </c>
      <c r="K2507" s="12" t="s">
        <v>13793</v>
      </c>
      <c r="L2507" s="12" t="s">
        <v>13794</v>
      </c>
      <c r="M2507" s="12">
        <v>1.3688000000000001E-2</v>
      </c>
      <c r="N2507" s="12">
        <v>0.409499</v>
      </c>
      <c r="O2507" s="12">
        <v>1.8636470000000001</v>
      </c>
      <c r="P2507" s="12">
        <v>0.409499</v>
      </c>
    </row>
    <row r="2508" spans="1:16" hidden="1" x14ac:dyDescent="0.2">
      <c r="A2508" s="12" t="s">
        <v>12491</v>
      </c>
      <c r="B2508" s="12" t="s">
        <v>12491</v>
      </c>
      <c r="C2508" s="12" t="s">
        <v>12491</v>
      </c>
      <c r="D2508" s="12" t="s">
        <v>12491</v>
      </c>
      <c r="E2508" s="12" t="s">
        <v>12491</v>
      </c>
      <c r="F2508" s="12" t="s">
        <v>12491</v>
      </c>
      <c r="G2508" s="12" t="s">
        <v>6686</v>
      </c>
      <c r="H2508" s="12" t="s">
        <v>12491</v>
      </c>
      <c r="I2508" s="12" t="s">
        <v>12491</v>
      </c>
      <c r="J2508" s="12" t="s">
        <v>12491</v>
      </c>
      <c r="K2508" s="12" t="s">
        <v>13793</v>
      </c>
      <c r="L2508" s="12" t="s">
        <v>12491</v>
      </c>
      <c r="M2508" s="12" t="s">
        <v>12491</v>
      </c>
      <c r="N2508" s="12" t="s">
        <v>12491</v>
      </c>
      <c r="O2508" s="12" t="s">
        <v>12491</v>
      </c>
      <c r="P2508" s="12">
        <v>0.409499</v>
      </c>
    </row>
    <row r="2509" spans="1:16" hidden="1" x14ac:dyDescent="0.2">
      <c r="A2509" s="12" t="s">
        <v>12491</v>
      </c>
      <c r="B2509" s="12" t="s">
        <v>12491</v>
      </c>
      <c r="C2509" s="12" t="s">
        <v>12491</v>
      </c>
      <c r="D2509" s="12" t="s">
        <v>12491</v>
      </c>
      <c r="E2509" s="12" t="s">
        <v>12491</v>
      </c>
      <c r="F2509" s="12" t="s">
        <v>12491</v>
      </c>
      <c r="G2509" s="12" t="s">
        <v>11028</v>
      </c>
      <c r="H2509" s="12" t="s">
        <v>12491</v>
      </c>
      <c r="I2509" s="12" t="s">
        <v>12491</v>
      </c>
      <c r="J2509" s="12" t="s">
        <v>12491</v>
      </c>
      <c r="K2509" s="12" t="s">
        <v>13793</v>
      </c>
      <c r="L2509" s="12" t="s">
        <v>12491</v>
      </c>
      <c r="M2509" s="12" t="s">
        <v>12491</v>
      </c>
      <c r="N2509" s="12" t="s">
        <v>12491</v>
      </c>
      <c r="O2509" s="12" t="s">
        <v>12491</v>
      </c>
      <c r="P2509" s="12">
        <v>0.409499</v>
      </c>
    </row>
    <row r="2510" spans="1:16" x14ac:dyDescent="0.2">
      <c r="A2510" s="12" t="s">
        <v>5353</v>
      </c>
      <c r="B2510" s="12" t="s">
        <v>5354</v>
      </c>
      <c r="C2510" s="12" t="s">
        <v>5355</v>
      </c>
      <c r="D2510" s="12" t="s">
        <v>5356</v>
      </c>
      <c r="E2510" s="12" t="s">
        <v>5357</v>
      </c>
      <c r="F2510" s="12" t="s">
        <v>5358</v>
      </c>
      <c r="G2510" s="12" t="s">
        <v>11028</v>
      </c>
      <c r="H2510" s="12" t="s">
        <v>11860</v>
      </c>
      <c r="I2510" s="12">
        <v>302</v>
      </c>
      <c r="J2510" s="12" t="s">
        <v>12488</v>
      </c>
      <c r="K2510" s="12" t="s">
        <v>12945</v>
      </c>
      <c r="L2510" s="12" t="s">
        <v>12946</v>
      </c>
      <c r="M2510" s="12">
        <v>1.4500000000000001E-2</v>
      </c>
      <c r="N2510" s="12">
        <v>0.40945100000000001</v>
      </c>
      <c r="O2510" s="12">
        <v>1.8386400000000001</v>
      </c>
      <c r="P2510" s="12">
        <v>0.40945100000000001</v>
      </c>
    </row>
    <row r="2511" spans="1:16" hidden="1" x14ac:dyDescent="0.2">
      <c r="A2511" s="12" t="s">
        <v>12491</v>
      </c>
      <c r="B2511" s="12" t="s">
        <v>12491</v>
      </c>
      <c r="C2511" s="12" t="s">
        <v>12491</v>
      </c>
      <c r="D2511" s="12" t="s">
        <v>12491</v>
      </c>
      <c r="E2511" s="12" t="s">
        <v>12491</v>
      </c>
      <c r="F2511" s="12" t="s">
        <v>12491</v>
      </c>
      <c r="G2511" s="12" t="s">
        <v>6686</v>
      </c>
      <c r="H2511" s="12" t="s">
        <v>12491</v>
      </c>
      <c r="I2511" s="12" t="s">
        <v>12491</v>
      </c>
      <c r="J2511" s="12" t="s">
        <v>12491</v>
      </c>
      <c r="K2511" s="12" t="s">
        <v>12945</v>
      </c>
      <c r="L2511" s="12" t="s">
        <v>12491</v>
      </c>
      <c r="M2511" s="12" t="s">
        <v>12491</v>
      </c>
      <c r="N2511" s="12" t="s">
        <v>12491</v>
      </c>
      <c r="O2511" s="12" t="s">
        <v>12491</v>
      </c>
      <c r="P2511" s="12">
        <v>0.40945100000000001</v>
      </c>
    </row>
    <row r="2512" spans="1:16" hidden="1" x14ac:dyDescent="0.2">
      <c r="A2512" s="12" t="s">
        <v>12491</v>
      </c>
      <c r="B2512" s="12" t="s">
        <v>12491</v>
      </c>
      <c r="C2512" s="12" t="s">
        <v>12491</v>
      </c>
      <c r="D2512" s="12" t="s">
        <v>12491</v>
      </c>
      <c r="E2512" s="12" t="s">
        <v>12491</v>
      </c>
      <c r="F2512" s="12" t="s">
        <v>12491</v>
      </c>
      <c r="G2512" s="12" t="s">
        <v>22</v>
      </c>
      <c r="H2512" s="12" t="s">
        <v>12491</v>
      </c>
      <c r="I2512" s="12" t="s">
        <v>12491</v>
      </c>
      <c r="J2512" s="12" t="s">
        <v>12491</v>
      </c>
      <c r="K2512" s="12" t="s">
        <v>12945</v>
      </c>
      <c r="L2512" s="12" t="s">
        <v>12491</v>
      </c>
      <c r="M2512" s="12" t="s">
        <v>12491</v>
      </c>
      <c r="N2512" s="12" t="s">
        <v>12491</v>
      </c>
      <c r="O2512" s="12" t="s">
        <v>12491</v>
      </c>
      <c r="P2512" s="12">
        <v>0.40945100000000001</v>
      </c>
    </row>
    <row r="2513" spans="1:16" x14ac:dyDescent="0.2">
      <c r="A2513" s="12" t="s">
        <v>5251</v>
      </c>
      <c r="B2513" s="12" t="s">
        <v>5252</v>
      </c>
      <c r="C2513" s="12" t="s">
        <v>4239</v>
      </c>
      <c r="D2513" s="12" t="s">
        <v>4240</v>
      </c>
      <c r="E2513" s="12" t="s">
        <v>4241</v>
      </c>
      <c r="F2513" s="12" t="s">
        <v>4242</v>
      </c>
      <c r="G2513" s="12" t="s">
        <v>11028</v>
      </c>
      <c r="H2513" s="12" t="s">
        <v>11739</v>
      </c>
      <c r="I2513" s="12">
        <v>227</v>
      </c>
      <c r="J2513" s="12" t="s">
        <v>12488</v>
      </c>
      <c r="K2513" s="12" t="s">
        <v>13738</v>
      </c>
      <c r="L2513" s="12" t="s">
        <v>13739</v>
      </c>
      <c r="M2513" s="12">
        <v>1.8200000000000001E-4</v>
      </c>
      <c r="N2513" s="12">
        <v>0.40819800000000001</v>
      </c>
      <c r="O2513" s="12">
        <v>3.7399490000000002</v>
      </c>
      <c r="P2513" s="12">
        <v>0.40819800000000001</v>
      </c>
    </row>
    <row r="2514" spans="1:16" hidden="1" x14ac:dyDescent="0.2">
      <c r="A2514" s="12" t="s">
        <v>12491</v>
      </c>
      <c r="B2514" s="12" t="s">
        <v>12491</v>
      </c>
      <c r="C2514" s="12" t="s">
        <v>12491</v>
      </c>
      <c r="D2514" s="12" t="s">
        <v>12491</v>
      </c>
      <c r="E2514" s="12" t="s">
        <v>12491</v>
      </c>
      <c r="F2514" s="12" t="s">
        <v>12491</v>
      </c>
      <c r="G2514" s="12" t="s">
        <v>6686</v>
      </c>
      <c r="H2514" s="12" t="s">
        <v>12491</v>
      </c>
      <c r="I2514" s="12" t="s">
        <v>12491</v>
      </c>
      <c r="J2514" s="12" t="s">
        <v>12491</v>
      </c>
      <c r="K2514" s="12" t="s">
        <v>13738</v>
      </c>
      <c r="L2514" s="12" t="s">
        <v>12491</v>
      </c>
      <c r="M2514" s="12" t="s">
        <v>12491</v>
      </c>
      <c r="N2514" s="12" t="s">
        <v>12491</v>
      </c>
      <c r="O2514" s="12" t="s">
        <v>12491</v>
      </c>
      <c r="P2514" s="12">
        <v>0.40819800000000001</v>
      </c>
    </row>
    <row r="2515" spans="1:16" hidden="1" x14ac:dyDescent="0.2">
      <c r="A2515" s="12" t="s">
        <v>12491</v>
      </c>
      <c r="B2515" s="12" t="s">
        <v>12491</v>
      </c>
      <c r="C2515" s="12" t="s">
        <v>12491</v>
      </c>
      <c r="D2515" s="12" t="s">
        <v>12491</v>
      </c>
      <c r="E2515" s="12" t="s">
        <v>12491</v>
      </c>
      <c r="F2515" s="12" t="s">
        <v>12491</v>
      </c>
      <c r="G2515" s="12" t="s">
        <v>22</v>
      </c>
      <c r="H2515" s="12" t="s">
        <v>12491</v>
      </c>
      <c r="I2515" s="12" t="s">
        <v>12491</v>
      </c>
      <c r="J2515" s="12" t="s">
        <v>12491</v>
      </c>
      <c r="K2515" s="12" t="s">
        <v>13738</v>
      </c>
      <c r="L2515" s="12" t="s">
        <v>12491</v>
      </c>
      <c r="M2515" s="12" t="s">
        <v>12491</v>
      </c>
      <c r="N2515" s="12" t="s">
        <v>12491</v>
      </c>
      <c r="O2515" s="12" t="s">
        <v>12491</v>
      </c>
      <c r="P2515" s="12">
        <v>0.40819800000000001</v>
      </c>
    </row>
    <row r="2516" spans="1:16" x14ac:dyDescent="0.2">
      <c r="A2516" s="12" t="s">
        <v>4781</v>
      </c>
      <c r="B2516" s="12" t="s">
        <v>4782</v>
      </c>
      <c r="C2516" s="12" t="s">
        <v>3303</v>
      </c>
      <c r="D2516" s="12" t="s">
        <v>3304</v>
      </c>
      <c r="E2516" s="12" t="s">
        <v>3305</v>
      </c>
      <c r="F2516" s="12" t="s">
        <v>3306</v>
      </c>
      <c r="G2516" s="12" t="s">
        <v>11028</v>
      </c>
      <c r="H2516" s="12" t="s">
        <v>11633</v>
      </c>
      <c r="I2516" s="12">
        <v>216</v>
      </c>
      <c r="J2516" s="12" t="s">
        <v>12488</v>
      </c>
      <c r="K2516" s="12" t="s">
        <v>14639</v>
      </c>
      <c r="L2516" s="12" t="s">
        <v>14640</v>
      </c>
      <c r="M2516" s="12">
        <v>4.5519999999999996E-3</v>
      </c>
      <c r="N2516" s="12">
        <v>0.40628199999999998</v>
      </c>
      <c r="O2516" s="12">
        <v>2.3417849999999998</v>
      </c>
      <c r="P2516" s="12">
        <v>0.40628199999999998</v>
      </c>
    </row>
    <row r="2517" spans="1:16" hidden="1" x14ac:dyDescent="0.2">
      <c r="A2517" s="12" t="s">
        <v>12491</v>
      </c>
      <c r="B2517" s="12" t="s">
        <v>12491</v>
      </c>
      <c r="C2517" s="12" t="s">
        <v>12491</v>
      </c>
      <c r="D2517" s="12" t="s">
        <v>12491</v>
      </c>
      <c r="E2517" s="12" t="s">
        <v>12491</v>
      </c>
      <c r="F2517" s="12" t="s">
        <v>12491</v>
      </c>
      <c r="G2517" s="12" t="s">
        <v>6686</v>
      </c>
      <c r="H2517" s="12" t="s">
        <v>12491</v>
      </c>
      <c r="I2517" s="12" t="s">
        <v>12491</v>
      </c>
      <c r="J2517" s="12" t="s">
        <v>12491</v>
      </c>
      <c r="K2517" s="12" t="s">
        <v>14639</v>
      </c>
      <c r="L2517" s="12" t="s">
        <v>12491</v>
      </c>
      <c r="M2517" s="12" t="s">
        <v>12491</v>
      </c>
      <c r="N2517" s="12" t="s">
        <v>12491</v>
      </c>
      <c r="O2517" s="12" t="s">
        <v>12491</v>
      </c>
      <c r="P2517" s="12">
        <v>0.40628199999999998</v>
      </c>
    </row>
    <row r="2518" spans="1:16" hidden="1" x14ac:dyDescent="0.2">
      <c r="A2518" s="12" t="s">
        <v>12491</v>
      </c>
      <c r="B2518" s="12" t="s">
        <v>12491</v>
      </c>
      <c r="C2518" s="12" t="s">
        <v>12491</v>
      </c>
      <c r="D2518" s="12" t="s">
        <v>12491</v>
      </c>
      <c r="E2518" s="12" t="s">
        <v>12491</v>
      </c>
      <c r="F2518" s="12" t="s">
        <v>12491</v>
      </c>
      <c r="G2518" s="12" t="s">
        <v>22</v>
      </c>
      <c r="H2518" s="12" t="s">
        <v>12491</v>
      </c>
      <c r="I2518" s="12" t="s">
        <v>12491</v>
      </c>
      <c r="J2518" s="12" t="s">
        <v>12491</v>
      </c>
      <c r="K2518" s="12" t="s">
        <v>14639</v>
      </c>
      <c r="L2518" s="12" t="s">
        <v>12491</v>
      </c>
      <c r="M2518" s="12" t="s">
        <v>12491</v>
      </c>
      <c r="N2518" s="12" t="s">
        <v>12491</v>
      </c>
      <c r="O2518" s="12" t="s">
        <v>12491</v>
      </c>
      <c r="P2518" s="12">
        <v>0.40628199999999998</v>
      </c>
    </row>
    <row r="2519" spans="1:16" hidden="1" x14ac:dyDescent="0.2">
      <c r="A2519" s="12" t="s">
        <v>5668</v>
      </c>
      <c r="B2519" s="12" t="s">
        <v>5669</v>
      </c>
      <c r="C2519" s="12" t="s">
        <v>5670</v>
      </c>
      <c r="D2519" s="12" t="s">
        <v>5671</v>
      </c>
      <c r="E2519" s="12" t="s">
        <v>5672</v>
      </c>
      <c r="F2519" s="12" t="s">
        <v>5673</v>
      </c>
      <c r="G2519" s="12" t="s">
        <v>6686</v>
      </c>
      <c r="H2519" s="12" t="s">
        <v>11891</v>
      </c>
      <c r="I2519" s="12">
        <v>12</v>
      </c>
      <c r="J2519" s="12" t="s">
        <v>12488</v>
      </c>
      <c r="K2519" s="12" t="s">
        <v>15081</v>
      </c>
      <c r="L2519" s="12" t="s">
        <v>15082</v>
      </c>
      <c r="M2519" s="12">
        <v>9.8340000000000007E-3</v>
      </c>
      <c r="N2519" s="12">
        <v>-0.24792</v>
      </c>
      <c r="O2519" s="12">
        <v>2.0072899999999998</v>
      </c>
      <c r="P2519" s="12">
        <v>0.40594599999999997</v>
      </c>
    </row>
    <row r="2520" spans="1:16" x14ac:dyDescent="0.2">
      <c r="A2520" s="12" t="s">
        <v>5668</v>
      </c>
      <c r="B2520" s="12" t="s">
        <v>5669</v>
      </c>
      <c r="C2520" s="12" t="s">
        <v>5670</v>
      </c>
      <c r="D2520" s="12" t="s">
        <v>5671</v>
      </c>
      <c r="E2520" s="12" t="s">
        <v>5672</v>
      </c>
      <c r="F2520" s="12" t="s">
        <v>5673</v>
      </c>
      <c r="G2520" s="12" t="s">
        <v>11028</v>
      </c>
      <c r="H2520" s="12" t="s">
        <v>11891</v>
      </c>
      <c r="I2520" s="12">
        <v>12</v>
      </c>
      <c r="J2520" s="12" t="s">
        <v>12488</v>
      </c>
      <c r="K2520" s="12" t="s">
        <v>15081</v>
      </c>
      <c r="L2520" s="12" t="s">
        <v>15083</v>
      </c>
      <c r="M2520" s="12">
        <v>9.3700000000000001E-4</v>
      </c>
      <c r="N2520" s="12">
        <v>1.059812</v>
      </c>
      <c r="O2520" s="12">
        <v>3.0282</v>
      </c>
      <c r="P2520" s="12">
        <v>0.40594599999999997</v>
      </c>
    </row>
    <row r="2521" spans="1:16" hidden="1" x14ac:dyDescent="0.2">
      <c r="A2521" s="12" t="s">
        <v>12491</v>
      </c>
      <c r="B2521" s="12" t="s">
        <v>12491</v>
      </c>
      <c r="C2521" s="12" t="s">
        <v>12491</v>
      </c>
      <c r="D2521" s="12" t="s">
        <v>12491</v>
      </c>
      <c r="E2521" s="12" t="s">
        <v>12491</v>
      </c>
      <c r="F2521" s="12" t="s">
        <v>12491</v>
      </c>
      <c r="G2521" s="12" t="s">
        <v>22</v>
      </c>
      <c r="H2521" s="12" t="s">
        <v>12491</v>
      </c>
      <c r="I2521" s="12" t="s">
        <v>12491</v>
      </c>
      <c r="J2521" s="12" t="s">
        <v>12491</v>
      </c>
      <c r="K2521" s="12" t="s">
        <v>15081</v>
      </c>
      <c r="L2521" s="12" t="s">
        <v>12491</v>
      </c>
      <c r="M2521" s="12" t="s">
        <v>12491</v>
      </c>
      <c r="N2521" s="12" t="s">
        <v>12491</v>
      </c>
      <c r="O2521" s="12" t="s">
        <v>12491</v>
      </c>
      <c r="P2521" s="12">
        <v>0.40594599999999997</v>
      </c>
    </row>
    <row r="2522" spans="1:16" hidden="1" x14ac:dyDescent="0.2">
      <c r="A2522" s="12" t="s">
        <v>3421</v>
      </c>
      <c r="B2522" s="12" t="s">
        <v>3422</v>
      </c>
      <c r="C2522" s="12" t="s">
        <v>1167</v>
      </c>
      <c r="D2522" s="12" t="s">
        <v>1168</v>
      </c>
      <c r="E2522" s="12" t="s">
        <v>1169</v>
      </c>
      <c r="F2522" s="12" t="s">
        <v>1170</v>
      </c>
      <c r="G2522" s="12" t="s">
        <v>22</v>
      </c>
      <c r="H2522" s="12" t="s">
        <v>11341</v>
      </c>
      <c r="I2522" s="12">
        <v>253</v>
      </c>
      <c r="J2522" s="12" t="s">
        <v>12488</v>
      </c>
      <c r="K2522" s="12" t="s">
        <v>13847</v>
      </c>
      <c r="L2522" s="12" t="s">
        <v>13848</v>
      </c>
      <c r="M2522" s="12">
        <v>1.1651E-2</v>
      </c>
      <c r="N2522" s="12">
        <v>0.53386999999999996</v>
      </c>
      <c r="O2522" s="12">
        <v>1.9336549999999999</v>
      </c>
      <c r="P2522" s="12">
        <v>0.40427099999999999</v>
      </c>
    </row>
    <row r="2523" spans="1:16" x14ac:dyDescent="0.2">
      <c r="A2523" s="12" t="s">
        <v>3421</v>
      </c>
      <c r="B2523" s="12" t="s">
        <v>3422</v>
      </c>
      <c r="C2523" s="12" t="s">
        <v>1167</v>
      </c>
      <c r="D2523" s="12" t="s">
        <v>1168</v>
      </c>
      <c r="E2523" s="12" t="s">
        <v>1169</v>
      </c>
      <c r="F2523" s="12" t="s">
        <v>1170</v>
      </c>
      <c r="G2523" s="12" t="s">
        <v>11028</v>
      </c>
      <c r="H2523" s="12" t="s">
        <v>11341</v>
      </c>
      <c r="I2523" s="12">
        <v>253</v>
      </c>
      <c r="J2523" s="12" t="s">
        <v>12488</v>
      </c>
      <c r="K2523" s="12" t="s">
        <v>13847</v>
      </c>
      <c r="L2523" s="12" t="s">
        <v>13849</v>
      </c>
      <c r="M2523" s="12">
        <v>9.0139999999999994E-3</v>
      </c>
      <c r="N2523" s="12">
        <v>0.274671</v>
      </c>
      <c r="O2523" s="12">
        <v>2.045093</v>
      </c>
      <c r="P2523" s="12">
        <v>0.40427099999999999</v>
      </c>
    </row>
    <row r="2524" spans="1:16" hidden="1" x14ac:dyDescent="0.2">
      <c r="A2524" s="12" t="s">
        <v>12491</v>
      </c>
      <c r="B2524" s="12" t="s">
        <v>12491</v>
      </c>
      <c r="C2524" s="12" t="s">
        <v>12491</v>
      </c>
      <c r="D2524" s="12" t="s">
        <v>12491</v>
      </c>
      <c r="E2524" s="12" t="s">
        <v>12491</v>
      </c>
      <c r="F2524" s="12" t="s">
        <v>12491</v>
      </c>
      <c r="G2524" s="12" t="s">
        <v>6686</v>
      </c>
      <c r="H2524" s="12" t="s">
        <v>12491</v>
      </c>
      <c r="I2524" s="12" t="s">
        <v>12491</v>
      </c>
      <c r="J2524" s="12" t="s">
        <v>12491</v>
      </c>
      <c r="K2524" s="12" t="s">
        <v>13847</v>
      </c>
      <c r="L2524" s="12" t="s">
        <v>12491</v>
      </c>
      <c r="M2524" s="12" t="s">
        <v>12491</v>
      </c>
      <c r="N2524" s="12" t="s">
        <v>12491</v>
      </c>
      <c r="O2524" s="12" t="s">
        <v>12491</v>
      </c>
      <c r="P2524" s="12">
        <v>0.40427099999999999</v>
      </c>
    </row>
    <row r="2525" spans="1:16" hidden="1" x14ac:dyDescent="0.2">
      <c r="A2525" s="12" t="s">
        <v>3821</v>
      </c>
      <c r="B2525" s="12" t="s">
        <v>3822</v>
      </c>
      <c r="C2525" s="12" t="s">
        <v>3823</v>
      </c>
      <c r="D2525" s="12" t="s">
        <v>3824</v>
      </c>
      <c r="E2525" s="12" t="s">
        <v>3825</v>
      </c>
      <c r="F2525" s="12" t="s">
        <v>3826</v>
      </c>
      <c r="G2525" s="12" t="s">
        <v>22</v>
      </c>
      <c r="H2525" s="12" t="s">
        <v>11691</v>
      </c>
      <c r="I2525" s="12">
        <v>302</v>
      </c>
      <c r="J2525" s="12" t="s">
        <v>12488</v>
      </c>
      <c r="K2525" s="12" t="s">
        <v>14619</v>
      </c>
      <c r="L2525" s="12" t="s">
        <v>14620</v>
      </c>
      <c r="M2525" s="12">
        <v>1.2278000000000001E-2</v>
      </c>
      <c r="N2525" s="12">
        <v>0.40015299999999998</v>
      </c>
      <c r="O2525" s="12">
        <v>1.9108780000000001</v>
      </c>
      <c r="P2525" s="12">
        <v>0.40015299999999998</v>
      </c>
    </row>
    <row r="2526" spans="1:16" hidden="1" x14ac:dyDescent="0.2">
      <c r="A2526" s="12" t="s">
        <v>12491</v>
      </c>
      <c r="B2526" s="12" t="s">
        <v>12491</v>
      </c>
      <c r="C2526" s="12" t="s">
        <v>12491</v>
      </c>
      <c r="D2526" s="12" t="s">
        <v>12491</v>
      </c>
      <c r="E2526" s="12" t="s">
        <v>12491</v>
      </c>
      <c r="F2526" s="12" t="s">
        <v>12491</v>
      </c>
      <c r="G2526" s="12" t="s">
        <v>6686</v>
      </c>
      <c r="H2526" s="12" t="s">
        <v>12491</v>
      </c>
      <c r="I2526" s="12" t="s">
        <v>12491</v>
      </c>
      <c r="J2526" s="12" t="s">
        <v>12491</v>
      </c>
      <c r="K2526" s="12" t="s">
        <v>14619</v>
      </c>
      <c r="L2526" s="12" t="s">
        <v>12491</v>
      </c>
      <c r="M2526" s="12" t="s">
        <v>12491</v>
      </c>
      <c r="N2526" s="12" t="s">
        <v>12491</v>
      </c>
      <c r="O2526" s="12" t="s">
        <v>12491</v>
      </c>
      <c r="P2526" s="12">
        <v>0.40015299999999998</v>
      </c>
    </row>
    <row r="2527" spans="1:16" hidden="1" x14ac:dyDescent="0.2">
      <c r="A2527" s="12" t="s">
        <v>12491</v>
      </c>
      <c r="B2527" s="12" t="s">
        <v>12491</v>
      </c>
      <c r="C2527" s="12" t="s">
        <v>12491</v>
      </c>
      <c r="D2527" s="12" t="s">
        <v>12491</v>
      </c>
      <c r="E2527" s="12" t="s">
        <v>12491</v>
      </c>
      <c r="F2527" s="12" t="s">
        <v>12491</v>
      </c>
      <c r="G2527" s="12" t="s">
        <v>11028</v>
      </c>
      <c r="H2527" s="12" t="s">
        <v>12491</v>
      </c>
      <c r="I2527" s="12" t="s">
        <v>12491</v>
      </c>
      <c r="J2527" s="12" t="s">
        <v>12491</v>
      </c>
      <c r="K2527" s="12" t="s">
        <v>14619</v>
      </c>
      <c r="L2527" s="12" t="s">
        <v>12491</v>
      </c>
      <c r="M2527" s="12" t="s">
        <v>12491</v>
      </c>
      <c r="N2527" s="12" t="s">
        <v>12491</v>
      </c>
      <c r="O2527" s="12" t="s">
        <v>12491</v>
      </c>
      <c r="P2527" s="12">
        <v>0.40015299999999998</v>
      </c>
    </row>
    <row r="2528" spans="1:16" hidden="1" x14ac:dyDescent="0.2">
      <c r="A2528" s="12" t="s">
        <v>3034</v>
      </c>
      <c r="B2528" s="12" t="s">
        <v>3035</v>
      </c>
      <c r="C2528" s="12" t="s">
        <v>3036</v>
      </c>
      <c r="D2528" s="12" t="s">
        <v>3037</v>
      </c>
      <c r="E2528" s="12" t="s">
        <v>3038</v>
      </c>
      <c r="F2528" s="12" t="s">
        <v>3039</v>
      </c>
      <c r="G2528" s="12" t="s">
        <v>22</v>
      </c>
      <c r="H2528" s="12" t="s">
        <v>11599</v>
      </c>
      <c r="I2528" s="12">
        <v>318</v>
      </c>
      <c r="J2528" s="12" t="s">
        <v>12488</v>
      </c>
      <c r="K2528" s="12" t="s">
        <v>13260</v>
      </c>
      <c r="L2528" s="12" t="s">
        <v>13261</v>
      </c>
      <c r="M2528" s="12">
        <v>1.9479E-2</v>
      </c>
      <c r="N2528" s="12">
        <v>0.53767500000000001</v>
      </c>
      <c r="O2528" s="12">
        <v>2.2409439999999998</v>
      </c>
      <c r="P2528" s="12">
        <v>0.39910800000000002</v>
      </c>
    </row>
    <row r="2529" spans="1:16" x14ac:dyDescent="0.2">
      <c r="A2529" s="12" t="s">
        <v>3034</v>
      </c>
      <c r="B2529" s="12" t="s">
        <v>3035</v>
      </c>
      <c r="C2529" s="12" t="s">
        <v>3036</v>
      </c>
      <c r="D2529" s="12" t="s">
        <v>3037</v>
      </c>
      <c r="E2529" s="12" t="s">
        <v>3038</v>
      </c>
      <c r="F2529" s="12" t="s">
        <v>3039</v>
      </c>
      <c r="G2529" s="12" t="s">
        <v>11028</v>
      </c>
      <c r="H2529" s="12" t="s">
        <v>11599</v>
      </c>
      <c r="I2529" s="12">
        <v>318</v>
      </c>
      <c r="J2529" s="12" t="s">
        <v>12488</v>
      </c>
      <c r="K2529" s="12" t="s">
        <v>13260</v>
      </c>
      <c r="L2529" s="12" t="s">
        <v>13262</v>
      </c>
      <c r="M2529" s="12">
        <v>3.8073000000000003E-2</v>
      </c>
      <c r="N2529" s="12">
        <v>0.26054100000000002</v>
      </c>
      <c r="O2529" s="12">
        <v>1.430949</v>
      </c>
      <c r="P2529" s="12">
        <v>0.39910800000000002</v>
      </c>
    </row>
    <row r="2530" spans="1:16" hidden="1" x14ac:dyDescent="0.2">
      <c r="A2530" s="12" t="s">
        <v>12491</v>
      </c>
      <c r="B2530" s="12" t="s">
        <v>12491</v>
      </c>
      <c r="C2530" s="12" t="s">
        <v>12491</v>
      </c>
      <c r="D2530" s="12" t="s">
        <v>12491</v>
      </c>
      <c r="E2530" s="12" t="s">
        <v>12491</v>
      </c>
      <c r="F2530" s="12" t="s">
        <v>12491</v>
      </c>
      <c r="G2530" s="12" t="s">
        <v>6686</v>
      </c>
      <c r="H2530" s="12" t="s">
        <v>12491</v>
      </c>
      <c r="I2530" s="12" t="s">
        <v>12491</v>
      </c>
      <c r="J2530" s="12" t="s">
        <v>12491</v>
      </c>
      <c r="K2530" s="12" t="s">
        <v>13260</v>
      </c>
      <c r="L2530" s="12" t="s">
        <v>12491</v>
      </c>
      <c r="M2530" s="12" t="s">
        <v>12491</v>
      </c>
      <c r="N2530" s="12" t="s">
        <v>12491</v>
      </c>
      <c r="O2530" s="12" t="s">
        <v>12491</v>
      </c>
      <c r="P2530" s="12">
        <v>0.39910800000000002</v>
      </c>
    </row>
    <row r="2531" spans="1:16" hidden="1" x14ac:dyDescent="0.2">
      <c r="A2531" s="12" t="s">
        <v>3827</v>
      </c>
      <c r="B2531" s="12" t="s">
        <v>3828</v>
      </c>
      <c r="C2531" s="12" t="s">
        <v>3829</v>
      </c>
      <c r="D2531" s="12" t="s">
        <v>3830</v>
      </c>
      <c r="E2531" s="12" t="s">
        <v>3831</v>
      </c>
      <c r="F2531" s="12" t="s">
        <v>3832</v>
      </c>
      <c r="G2531" s="12" t="s">
        <v>22</v>
      </c>
      <c r="H2531" s="12" t="s">
        <v>11692</v>
      </c>
      <c r="I2531" s="12">
        <v>288</v>
      </c>
      <c r="J2531" s="12" t="s">
        <v>12488</v>
      </c>
      <c r="K2531" s="12" t="s">
        <v>14258</v>
      </c>
      <c r="L2531" s="12" t="s">
        <v>14259</v>
      </c>
      <c r="M2531" s="12">
        <v>5.4500000000000002E-4</v>
      </c>
      <c r="N2531" s="12">
        <v>0.398424</v>
      </c>
      <c r="O2531" s="12">
        <v>3.263754</v>
      </c>
      <c r="P2531" s="12">
        <v>0.398424</v>
      </c>
    </row>
    <row r="2532" spans="1:16" hidden="1" x14ac:dyDescent="0.2">
      <c r="A2532" s="12" t="s">
        <v>12491</v>
      </c>
      <c r="B2532" s="12" t="s">
        <v>12491</v>
      </c>
      <c r="C2532" s="12" t="s">
        <v>12491</v>
      </c>
      <c r="D2532" s="12" t="s">
        <v>12491</v>
      </c>
      <c r="E2532" s="12" t="s">
        <v>12491</v>
      </c>
      <c r="F2532" s="12" t="s">
        <v>12491</v>
      </c>
      <c r="G2532" s="12" t="s">
        <v>6686</v>
      </c>
      <c r="H2532" s="12" t="s">
        <v>12491</v>
      </c>
      <c r="I2532" s="12" t="s">
        <v>12491</v>
      </c>
      <c r="J2532" s="12" t="s">
        <v>12491</v>
      </c>
      <c r="K2532" s="12" t="s">
        <v>14258</v>
      </c>
      <c r="L2532" s="12" t="s">
        <v>12491</v>
      </c>
      <c r="M2532" s="12" t="s">
        <v>12491</v>
      </c>
      <c r="N2532" s="12" t="s">
        <v>12491</v>
      </c>
      <c r="O2532" s="12" t="s">
        <v>12491</v>
      </c>
      <c r="P2532" s="12">
        <v>0.398424</v>
      </c>
    </row>
    <row r="2533" spans="1:16" hidden="1" x14ac:dyDescent="0.2">
      <c r="A2533" s="12" t="s">
        <v>12491</v>
      </c>
      <c r="B2533" s="12" t="s">
        <v>12491</v>
      </c>
      <c r="C2533" s="12" t="s">
        <v>12491</v>
      </c>
      <c r="D2533" s="12" t="s">
        <v>12491</v>
      </c>
      <c r="E2533" s="12" t="s">
        <v>12491</v>
      </c>
      <c r="F2533" s="12" t="s">
        <v>12491</v>
      </c>
      <c r="G2533" s="12" t="s">
        <v>11028</v>
      </c>
      <c r="H2533" s="12" t="s">
        <v>12491</v>
      </c>
      <c r="I2533" s="12" t="s">
        <v>12491</v>
      </c>
      <c r="J2533" s="12" t="s">
        <v>12491</v>
      </c>
      <c r="K2533" s="12" t="s">
        <v>14258</v>
      </c>
      <c r="L2533" s="12" t="s">
        <v>12491</v>
      </c>
      <c r="M2533" s="12" t="s">
        <v>12491</v>
      </c>
      <c r="N2533" s="12" t="s">
        <v>12491</v>
      </c>
      <c r="O2533" s="12" t="s">
        <v>12491</v>
      </c>
      <c r="P2533" s="12">
        <v>0.398424</v>
      </c>
    </row>
    <row r="2534" spans="1:16" hidden="1" x14ac:dyDescent="0.2">
      <c r="A2534" s="12" t="s">
        <v>3259</v>
      </c>
      <c r="B2534" s="12" t="s">
        <v>3260</v>
      </c>
      <c r="C2534" s="12" t="s">
        <v>3261</v>
      </c>
      <c r="D2534" s="12" t="s">
        <v>3262</v>
      </c>
      <c r="E2534" s="12" t="s">
        <v>3263</v>
      </c>
      <c r="F2534" s="12" t="s">
        <v>3264</v>
      </c>
      <c r="G2534" s="12" t="s">
        <v>22</v>
      </c>
      <c r="H2534" s="12" t="s">
        <v>11627</v>
      </c>
      <c r="I2534" s="12">
        <v>322</v>
      </c>
      <c r="J2534" s="12" t="s">
        <v>12488</v>
      </c>
      <c r="K2534" s="12" t="s">
        <v>14142</v>
      </c>
      <c r="L2534" s="12" t="s">
        <v>14143</v>
      </c>
      <c r="M2534" s="12">
        <v>1.2456E-2</v>
      </c>
      <c r="N2534" s="12">
        <v>0.56563200000000002</v>
      </c>
      <c r="O2534" s="12">
        <v>1.904606</v>
      </c>
      <c r="P2534" s="12">
        <v>0.39629999999999999</v>
      </c>
    </row>
    <row r="2535" spans="1:16" hidden="1" x14ac:dyDescent="0.2">
      <c r="A2535" s="12" t="s">
        <v>3259</v>
      </c>
      <c r="B2535" s="12" t="s">
        <v>3260</v>
      </c>
      <c r="C2535" s="12" t="s">
        <v>3261</v>
      </c>
      <c r="D2535" s="12" t="s">
        <v>3262</v>
      </c>
      <c r="E2535" s="12" t="s">
        <v>3263</v>
      </c>
      <c r="F2535" s="12" t="s">
        <v>3264</v>
      </c>
      <c r="G2535" s="12" t="s">
        <v>6686</v>
      </c>
      <c r="H2535" s="12" t="s">
        <v>11627</v>
      </c>
      <c r="I2535" s="12">
        <v>322</v>
      </c>
      <c r="J2535" s="12" t="s">
        <v>12488</v>
      </c>
      <c r="K2535" s="12" t="s">
        <v>14142</v>
      </c>
      <c r="L2535" s="12" t="s">
        <v>14144</v>
      </c>
      <c r="M2535" s="12">
        <v>1.1070999999999999E-2</v>
      </c>
      <c r="N2535" s="12">
        <v>-0.17005000000000001</v>
      </c>
      <c r="O2535" s="12">
        <v>1.955824</v>
      </c>
      <c r="P2535" s="12">
        <v>0.39629999999999999</v>
      </c>
    </row>
    <row r="2536" spans="1:16" x14ac:dyDescent="0.2">
      <c r="A2536" s="12" t="s">
        <v>3259</v>
      </c>
      <c r="B2536" s="12" t="s">
        <v>3260</v>
      </c>
      <c r="C2536" s="12" t="s">
        <v>3261</v>
      </c>
      <c r="D2536" s="12" t="s">
        <v>3262</v>
      </c>
      <c r="E2536" s="12" t="s">
        <v>3263</v>
      </c>
      <c r="F2536" s="12" t="s">
        <v>3264</v>
      </c>
      <c r="G2536" s="12" t="s">
        <v>11028</v>
      </c>
      <c r="H2536" s="12" t="s">
        <v>11627</v>
      </c>
      <c r="I2536" s="12">
        <v>322</v>
      </c>
      <c r="J2536" s="12" t="s">
        <v>12488</v>
      </c>
      <c r="K2536" s="12" t="s">
        <v>14142</v>
      </c>
      <c r="L2536" s="12" t="s">
        <v>14145</v>
      </c>
      <c r="M2536" s="16">
        <v>7.5300000000000001E-5</v>
      </c>
      <c r="N2536" s="12">
        <v>0.793319</v>
      </c>
      <c r="O2536" s="12">
        <v>4.1232819999999997</v>
      </c>
      <c r="P2536" s="12">
        <v>0.39629999999999999</v>
      </c>
    </row>
    <row r="2537" spans="1:16" hidden="1" x14ac:dyDescent="0.2">
      <c r="A2537" s="12" t="s">
        <v>3074</v>
      </c>
      <c r="B2537" s="12" t="s">
        <v>3075</v>
      </c>
      <c r="C2537" s="12" t="s">
        <v>3076</v>
      </c>
      <c r="D2537" s="12" t="s">
        <v>3077</v>
      </c>
      <c r="E2537" s="12" t="s">
        <v>3078</v>
      </c>
      <c r="F2537" s="12" t="s">
        <v>3079</v>
      </c>
      <c r="G2537" s="12" t="s">
        <v>22</v>
      </c>
      <c r="H2537" s="12" t="s">
        <v>11604</v>
      </c>
      <c r="I2537" s="12">
        <v>64</v>
      </c>
      <c r="J2537" s="12" t="s">
        <v>12488</v>
      </c>
      <c r="K2537" s="12" t="s">
        <v>12602</v>
      </c>
      <c r="L2537" s="12" t="s">
        <v>12603</v>
      </c>
      <c r="M2537" s="16">
        <v>3.6900000000000002E-5</v>
      </c>
      <c r="N2537" s="12">
        <v>0.609151</v>
      </c>
      <c r="O2537" s="12">
        <v>4.4335589999999998</v>
      </c>
      <c r="P2537" s="12">
        <v>0.39475399999999999</v>
      </c>
    </row>
    <row r="2538" spans="1:16" x14ac:dyDescent="0.2">
      <c r="A2538" s="12" t="s">
        <v>3074</v>
      </c>
      <c r="B2538" s="12" t="s">
        <v>3075</v>
      </c>
      <c r="C2538" s="12" t="s">
        <v>3076</v>
      </c>
      <c r="D2538" s="12" t="s">
        <v>3077</v>
      </c>
      <c r="E2538" s="12" t="s">
        <v>3078</v>
      </c>
      <c r="F2538" s="12" t="s">
        <v>3079</v>
      </c>
      <c r="G2538" s="12" t="s">
        <v>11028</v>
      </c>
      <c r="H2538" s="12" t="s">
        <v>11604</v>
      </c>
      <c r="I2538" s="12">
        <v>64</v>
      </c>
      <c r="J2538" s="12" t="s">
        <v>12488</v>
      </c>
      <c r="K2538" s="12" t="s">
        <v>12602</v>
      </c>
      <c r="L2538" s="12" t="s">
        <v>12604</v>
      </c>
      <c r="M2538" s="12">
        <v>1.5481999999999999E-2</v>
      </c>
      <c r="N2538" s="12">
        <v>0.18035699999999999</v>
      </c>
      <c r="O2538" s="12">
        <v>1.810168</v>
      </c>
      <c r="P2538" s="12">
        <v>0.39475399999999999</v>
      </c>
    </row>
    <row r="2539" spans="1:16" hidden="1" x14ac:dyDescent="0.2">
      <c r="A2539" s="12" t="s">
        <v>12491</v>
      </c>
      <c r="B2539" s="12" t="s">
        <v>12491</v>
      </c>
      <c r="C2539" s="12" t="s">
        <v>12491</v>
      </c>
      <c r="D2539" s="12" t="s">
        <v>12491</v>
      </c>
      <c r="E2539" s="12" t="s">
        <v>12491</v>
      </c>
      <c r="F2539" s="12" t="s">
        <v>12491</v>
      </c>
      <c r="G2539" s="12" t="s">
        <v>6686</v>
      </c>
      <c r="H2539" s="12" t="s">
        <v>12491</v>
      </c>
      <c r="I2539" s="12" t="s">
        <v>12491</v>
      </c>
      <c r="J2539" s="12" t="s">
        <v>12491</v>
      </c>
      <c r="K2539" s="12" t="s">
        <v>12602</v>
      </c>
      <c r="L2539" s="12" t="s">
        <v>12491</v>
      </c>
      <c r="M2539" s="12" t="s">
        <v>12491</v>
      </c>
      <c r="N2539" s="12" t="s">
        <v>12491</v>
      </c>
      <c r="O2539" s="12" t="s">
        <v>12491</v>
      </c>
      <c r="P2539" s="12">
        <v>0.39475399999999999</v>
      </c>
    </row>
    <row r="2540" spans="1:16" hidden="1" x14ac:dyDescent="0.2">
      <c r="A2540" s="12" t="s">
        <v>5584</v>
      </c>
      <c r="B2540" s="12" t="s">
        <v>5585</v>
      </c>
      <c r="C2540" s="12" t="s">
        <v>511</v>
      </c>
      <c r="D2540" s="12" t="s">
        <v>512</v>
      </c>
      <c r="E2540" s="12" t="s">
        <v>513</v>
      </c>
      <c r="F2540" s="12" t="s">
        <v>514</v>
      </c>
      <c r="G2540" s="12" t="s">
        <v>6686</v>
      </c>
      <c r="H2540" s="12" t="s">
        <v>11243</v>
      </c>
      <c r="I2540" s="12">
        <v>207</v>
      </c>
      <c r="J2540" s="12" t="s">
        <v>12488</v>
      </c>
      <c r="K2540" s="12" t="s">
        <v>15123</v>
      </c>
      <c r="L2540" s="12" t="s">
        <v>15124</v>
      </c>
      <c r="M2540" s="12">
        <v>0.28093400000000002</v>
      </c>
      <c r="N2540" s="12">
        <v>-6.1429999999999998E-2</v>
      </c>
      <c r="O2540" s="12">
        <v>1.3241130000000001</v>
      </c>
      <c r="P2540" s="12">
        <v>0.39406799999999997</v>
      </c>
    </row>
    <row r="2541" spans="1:16" x14ac:dyDescent="0.2">
      <c r="A2541" s="12" t="s">
        <v>5584</v>
      </c>
      <c r="B2541" s="12" t="s">
        <v>5585</v>
      </c>
      <c r="C2541" s="12" t="s">
        <v>511</v>
      </c>
      <c r="D2541" s="12" t="s">
        <v>512</v>
      </c>
      <c r="E2541" s="12" t="s">
        <v>513</v>
      </c>
      <c r="F2541" s="12" t="s">
        <v>514</v>
      </c>
      <c r="G2541" s="12" t="s">
        <v>11028</v>
      </c>
      <c r="H2541" s="12" t="s">
        <v>11243</v>
      </c>
      <c r="I2541" s="12">
        <v>207</v>
      </c>
      <c r="J2541" s="12" t="s">
        <v>12488</v>
      </c>
      <c r="K2541" s="12" t="s">
        <v>15123</v>
      </c>
      <c r="L2541" s="12" t="s">
        <v>15125</v>
      </c>
      <c r="M2541" s="12">
        <v>2.3326E-2</v>
      </c>
      <c r="N2541" s="12">
        <v>0.84956200000000004</v>
      </c>
      <c r="O2541" s="12">
        <v>1.66239</v>
      </c>
      <c r="P2541" s="12">
        <v>0.39406799999999997</v>
      </c>
    </row>
    <row r="2542" spans="1:16" hidden="1" x14ac:dyDescent="0.2">
      <c r="A2542" s="12" t="s">
        <v>12491</v>
      </c>
      <c r="B2542" s="12" t="s">
        <v>12491</v>
      </c>
      <c r="C2542" s="12" t="s">
        <v>12491</v>
      </c>
      <c r="D2542" s="12" t="s">
        <v>12491</v>
      </c>
      <c r="E2542" s="12" t="s">
        <v>12491</v>
      </c>
      <c r="F2542" s="12" t="s">
        <v>12491</v>
      </c>
      <c r="G2542" s="12" t="s">
        <v>22</v>
      </c>
      <c r="H2542" s="12" t="s">
        <v>12491</v>
      </c>
      <c r="I2542" s="12" t="s">
        <v>12491</v>
      </c>
      <c r="J2542" s="12" t="s">
        <v>12491</v>
      </c>
      <c r="K2542" s="12" t="s">
        <v>15123</v>
      </c>
      <c r="L2542" s="12" t="s">
        <v>12491</v>
      </c>
      <c r="M2542" s="12" t="s">
        <v>12491</v>
      </c>
      <c r="N2542" s="12" t="s">
        <v>12491</v>
      </c>
      <c r="O2542" s="12" t="s">
        <v>12491</v>
      </c>
      <c r="P2542" s="12">
        <v>0.39406799999999997</v>
      </c>
    </row>
    <row r="2543" spans="1:16" hidden="1" x14ac:dyDescent="0.2">
      <c r="A2543" s="12" t="s">
        <v>3627</v>
      </c>
      <c r="B2543" s="12" t="s">
        <v>3628</v>
      </c>
      <c r="C2543" s="12" t="s">
        <v>679</v>
      </c>
      <c r="D2543" s="12" t="s">
        <v>680</v>
      </c>
      <c r="E2543" s="12" t="s">
        <v>681</v>
      </c>
      <c r="F2543" s="12" t="s">
        <v>682</v>
      </c>
      <c r="G2543" s="12" t="s">
        <v>22</v>
      </c>
      <c r="H2543" s="12" t="s">
        <v>11269</v>
      </c>
      <c r="I2543" s="12">
        <v>418</v>
      </c>
      <c r="J2543" s="12" t="s">
        <v>12488</v>
      </c>
      <c r="K2543" s="12" t="s">
        <v>13681</v>
      </c>
      <c r="L2543" s="12" t="s">
        <v>13682</v>
      </c>
      <c r="M2543" s="12">
        <v>6.8695000000000006E-2</v>
      </c>
      <c r="N2543" s="12">
        <v>0.39290199999999997</v>
      </c>
      <c r="O2543" s="12">
        <v>1.956744</v>
      </c>
      <c r="P2543" s="12">
        <v>0.39290199999999997</v>
      </c>
    </row>
    <row r="2544" spans="1:16" hidden="1" x14ac:dyDescent="0.2">
      <c r="A2544" s="12" t="s">
        <v>12491</v>
      </c>
      <c r="B2544" s="12" t="s">
        <v>12491</v>
      </c>
      <c r="C2544" s="12" t="s">
        <v>12491</v>
      </c>
      <c r="D2544" s="12" t="s">
        <v>12491</v>
      </c>
      <c r="E2544" s="12" t="s">
        <v>12491</v>
      </c>
      <c r="F2544" s="12" t="s">
        <v>12491</v>
      </c>
      <c r="G2544" s="12" t="s">
        <v>6686</v>
      </c>
      <c r="H2544" s="12" t="s">
        <v>12491</v>
      </c>
      <c r="I2544" s="12" t="s">
        <v>12491</v>
      </c>
      <c r="J2544" s="12" t="s">
        <v>12491</v>
      </c>
      <c r="K2544" s="12" t="s">
        <v>13681</v>
      </c>
      <c r="L2544" s="12" t="s">
        <v>12491</v>
      </c>
      <c r="M2544" s="12" t="s">
        <v>12491</v>
      </c>
      <c r="N2544" s="12" t="s">
        <v>12491</v>
      </c>
      <c r="O2544" s="12" t="s">
        <v>12491</v>
      </c>
      <c r="P2544" s="12">
        <v>0.39290199999999997</v>
      </c>
    </row>
    <row r="2545" spans="1:16" hidden="1" x14ac:dyDescent="0.2">
      <c r="A2545" s="12" t="s">
        <v>12491</v>
      </c>
      <c r="B2545" s="12" t="s">
        <v>12491</v>
      </c>
      <c r="C2545" s="12" t="s">
        <v>12491</v>
      </c>
      <c r="D2545" s="12" t="s">
        <v>12491</v>
      </c>
      <c r="E2545" s="12" t="s">
        <v>12491</v>
      </c>
      <c r="F2545" s="12" t="s">
        <v>12491</v>
      </c>
      <c r="G2545" s="12" t="s">
        <v>11028</v>
      </c>
      <c r="H2545" s="12" t="s">
        <v>12491</v>
      </c>
      <c r="I2545" s="12" t="s">
        <v>12491</v>
      </c>
      <c r="J2545" s="12" t="s">
        <v>12491</v>
      </c>
      <c r="K2545" s="12" t="s">
        <v>13681</v>
      </c>
      <c r="L2545" s="12" t="s">
        <v>12491</v>
      </c>
      <c r="M2545" s="12" t="s">
        <v>12491</v>
      </c>
      <c r="N2545" s="12" t="s">
        <v>12491</v>
      </c>
      <c r="O2545" s="12" t="s">
        <v>12491</v>
      </c>
      <c r="P2545" s="12">
        <v>0.39290199999999997</v>
      </c>
    </row>
    <row r="2546" spans="1:16" hidden="1" x14ac:dyDescent="0.2">
      <c r="A2546" s="12" t="s">
        <v>3165</v>
      </c>
      <c r="B2546" s="12" t="s">
        <v>3166</v>
      </c>
      <c r="C2546" s="12" t="s">
        <v>1575</v>
      </c>
      <c r="D2546" s="12" t="s">
        <v>1576</v>
      </c>
      <c r="E2546" s="12" t="s">
        <v>1577</v>
      </c>
      <c r="F2546" s="12" t="s">
        <v>1578</v>
      </c>
      <c r="G2546" s="12" t="s">
        <v>22</v>
      </c>
      <c r="H2546" s="12" t="s">
        <v>11401</v>
      </c>
      <c r="I2546" s="12">
        <v>328</v>
      </c>
      <c r="J2546" s="12" t="s">
        <v>12488</v>
      </c>
      <c r="K2546" s="12" t="s">
        <v>15331</v>
      </c>
      <c r="L2546" s="12" t="s">
        <v>15332</v>
      </c>
      <c r="M2546" s="12">
        <v>8.7419999999999998E-3</v>
      </c>
      <c r="N2546" s="12">
        <v>0.58938400000000002</v>
      </c>
      <c r="O2546" s="12">
        <v>2.0583979999999999</v>
      </c>
      <c r="P2546" s="12">
        <v>0.39288299999999998</v>
      </c>
    </row>
    <row r="2547" spans="1:16" hidden="1" x14ac:dyDescent="0.2">
      <c r="A2547" s="12" t="s">
        <v>3165</v>
      </c>
      <c r="B2547" s="12" t="s">
        <v>3166</v>
      </c>
      <c r="C2547" s="12" t="s">
        <v>1575</v>
      </c>
      <c r="D2547" s="12" t="s">
        <v>1576</v>
      </c>
      <c r="E2547" s="12" t="s">
        <v>1577</v>
      </c>
      <c r="F2547" s="12" t="s">
        <v>1578</v>
      </c>
      <c r="G2547" s="12" t="s">
        <v>6686</v>
      </c>
      <c r="H2547" s="12" t="s">
        <v>11401</v>
      </c>
      <c r="I2547" s="12">
        <v>328</v>
      </c>
      <c r="J2547" s="12" t="s">
        <v>12488</v>
      </c>
      <c r="K2547" s="12" t="s">
        <v>15331</v>
      </c>
      <c r="L2547" s="12" t="s">
        <v>15333</v>
      </c>
      <c r="M2547" s="12">
        <v>9.7120000000000001E-3</v>
      </c>
      <c r="N2547" s="12">
        <v>0.196382</v>
      </c>
      <c r="O2547" s="12">
        <v>2.0126870000000001</v>
      </c>
      <c r="P2547" s="12">
        <v>0.39288299999999998</v>
      </c>
    </row>
    <row r="2548" spans="1:16" hidden="1" x14ac:dyDescent="0.2">
      <c r="A2548" s="12" t="s">
        <v>12491</v>
      </c>
      <c r="B2548" s="12" t="s">
        <v>12491</v>
      </c>
      <c r="C2548" s="12" t="s">
        <v>12491</v>
      </c>
      <c r="D2548" s="12" t="s">
        <v>12491</v>
      </c>
      <c r="E2548" s="12" t="s">
        <v>12491</v>
      </c>
      <c r="F2548" s="12" t="s">
        <v>12491</v>
      </c>
      <c r="G2548" s="12" t="s">
        <v>11028</v>
      </c>
      <c r="H2548" s="12" t="s">
        <v>12491</v>
      </c>
      <c r="I2548" s="12" t="s">
        <v>12491</v>
      </c>
      <c r="J2548" s="12" t="s">
        <v>12491</v>
      </c>
      <c r="K2548" s="12" t="s">
        <v>15331</v>
      </c>
      <c r="L2548" s="12" t="s">
        <v>12491</v>
      </c>
      <c r="M2548" s="12" t="s">
        <v>12491</v>
      </c>
      <c r="N2548" s="12" t="s">
        <v>12491</v>
      </c>
      <c r="O2548" s="12" t="s">
        <v>12491</v>
      </c>
      <c r="P2548" s="12">
        <v>0.39288299999999998</v>
      </c>
    </row>
    <row r="2549" spans="1:16" hidden="1" x14ac:dyDescent="0.2">
      <c r="A2549" s="12" t="s">
        <v>6795</v>
      </c>
      <c r="B2549" s="12" t="s">
        <v>6796</v>
      </c>
      <c r="C2549" s="12" t="s">
        <v>2890</v>
      </c>
      <c r="D2549" s="12" t="s">
        <v>2891</v>
      </c>
      <c r="E2549" s="12" t="s">
        <v>2892</v>
      </c>
      <c r="F2549" s="12" t="s">
        <v>2893</v>
      </c>
      <c r="G2549" s="12" t="s">
        <v>6686</v>
      </c>
      <c r="H2549" s="12" t="s">
        <v>11578</v>
      </c>
      <c r="I2549" s="12">
        <v>27</v>
      </c>
      <c r="J2549" s="12" t="s">
        <v>12488</v>
      </c>
      <c r="K2549" s="12" t="s">
        <v>15534</v>
      </c>
      <c r="L2549" s="12" t="s">
        <v>15535</v>
      </c>
      <c r="M2549" s="12">
        <v>1.1019999999999999E-3</v>
      </c>
      <c r="N2549" s="12">
        <v>0.39046700000000001</v>
      </c>
      <c r="O2549" s="12">
        <v>2.957792</v>
      </c>
      <c r="P2549" s="12">
        <v>0.39046700000000001</v>
      </c>
    </row>
    <row r="2550" spans="1:16" hidden="1" x14ac:dyDescent="0.2">
      <c r="A2550" s="12" t="s">
        <v>12491</v>
      </c>
      <c r="B2550" s="12" t="s">
        <v>12491</v>
      </c>
      <c r="C2550" s="12" t="s">
        <v>12491</v>
      </c>
      <c r="D2550" s="12" t="s">
        <v>12491</v>
      </c>
      <c r="E2550" s="12" t="s">
        <v>12491</v>
      </c>
      <c r="F2550" s="12" t="s">
        <v>12491</v>
      </c>
      <c r="G2550" s="12" t="s">
        <v>11028</v>
      </c>
      <c r="H2550" s="12" t="s">
        <v>12491</v>
      </c>
      <c r="I2550" s="12" t="s">
        <v>12491</v>
      </c>
      <c r="J2550" s="12" t="s">
        <v>12491</v>
      </c>
      <c r="K2550" s="12" t="s">
        <v>15534</v>
      </c>
      <c r="L2550" s="12" t="s">
        <v>12491</v>
      </c>
      <c r="M2550" s="12" t="s">
        <v>12491</v>
      </c>
      <c r="N2550" s="12" t="s">
        <v>12491</v>
      </c>
      <c r="O2550" s="12" t="s">
        <v>12491</v>
      </c>
      <c r="P2550" s="12">
        <v>0.39046700000000001</v>
      </c>
    </row>
    <row r="2551" spans="1:16" hidden="1" x14ac:dyDescent="0.2">
      <c r="A2551" s="12" t="s">
        <v>12491</v>
      </c>
      <c r="B2551" s="12" t="s">
        <v>12491</v>
      </c>
      <c r="C2551" s="12" t="s">
        <v>12491</v>
      </c>
      <c r="D2551" s="12" t="s">
        <v>12491</v>
      </c>
      <c r="E2551" s="12" t="s">
        <v>12491</v>
      </c>
      <c r="F2551" s="12" t="s">
        <v>12491</v>
      </c>
      <c r="G2551" s="12" t="s">
        <v>22</v>
      </c>
      <c r="H2551" s="12" t="s">
        <v>12491</v>
      </c>
      <c r="I2551" s="12" t="s">
        <v>12491</v>
      </c>
      <c r="J2551" s="12" t="s">
        <v>12491</v>
      </c>
      <c r="K2551" s="12" t="s">
        <v>15534</v>
      </c>
      <c r="L2551" s="12" t="s">
        <v>12491</v>
      </c>
      <c r="M2551" s="12" t="s">
        <v>12491</v>
      </c>
      <c r="N2551" s="12" t="s">
        <v>12491</v>
      </c>
      <c r="O2551" s="12" t="s">
        <v>12491</v>
      </c>
      <c r="P2551" s="12">
        <v>0.39046700000000001</v>
      </c>
    </row>
    <row r="2552" spans="1:16" hidden="1" x14ac:dyDescent="0.2">
      <c r="A2552" s="12" t="s">
        <v>3855</v>
      </c>
      <c r="B2552" s="12" t="s">
        <v>3856</v>
      </c>
      <c r="C2552" s="12" t="s">
        <v>3857</v>
      </c>
      <c r="D2552" s="12" t="s">
        <v>3858</v>
      </c>
      <c r="E2552" s="12" t="s">
        <v>3859</v>
      </c>
      <c r="F2552" s="12" t="s">
        <v>3860</v>
      </c>
      <c r="G2552" s="12" t="s">
        <v>22</v>
      </c>
      <c r="H2552" s="12" t="s">
        <v>11694</v>
      </c>
      <c r="I2552" s="12">
        <v>509</v>
      </c>
      <c r="J2552" s="12" t="s">
        <v>12488</v>
      </c>
      <c r="K2552" s="12" t="s">
        <v>13176</v>
      </c>
      <c r="L2552" s="12" t="s">
        <v>13177</v>
      </c>
      <c r="M2552" s="12">
        <v>4.3979999999999998E-2</v>
      </c>
      <c r="N2552" s="12">
        <v>0.38942700000000002</v>
      </c>
      <c r="O2552" s="12">
        <v>1.356746</v>
      </c>
      <c r="P2552" s="12">
        <v>0.38942700000000002</v>
      </c>
    </row>
    <row r="2553" spans="1:16" hidden="1" x14ac:dyDescent="0.2">
      <c r="A2553" s="12" t="s">
        <v>12491</v>
      </c>
      <c r="B2553" s="12" t="s">
        <v>12491</v>
      </c>
      <c r="C2553" s="12" t="s">
        <v>12491</v>
      </c>
      <c r="D2553" s="12" t="s">
        <v>12491</v>
      </c>
      <c r="E2553" s="12" t="s">
        <v>12491</v>
      </c>
      <c r="F2553" s="12" t="s">
        <v>12491</v>
      </c>
      <c r="G2553" s="12" t="s">
        <v>6686</v>
      </c>
      <c r="H2553" s="12" t="s">
        <v>12491</v>
      </c>
      <c r="I2553" s="12" t="s">
        <v>12491</v>
      </c>
      <c r="J2553" s="12" t="s">
        <v>12491</v>
      </c>
      <c r="K2553" s="12" t="s">
        <v>13176</v>
      </c>
      <c r="L2553" s="12" t="s">
        <v>12491</v>
      </c>
      <c r="M2553" s="12" t="s">
        <v>12491</v>
      </c>
      <c r="N2553" s="12" t="s">
        <v>12491</v>
      </c>
      <c r="O2553" s="12" t="s">
        <v>12491</v>
      </c>
      <c r="P2553" s="12">
        <v>0.38942700000000002</v>
      </c>
    </row>
    <row r="2554" spans="1:16" hidden="1" x14ac:dyDescent="0.2">
      <c r="A2554" s="12" t="s">
        <v>12491</v>
      </c>
      <c r="B2554" s="12" t="s">
        <v>12491</v>
      </c>
      <c r="C2554" s="12" t="s">
        <v>12491</v>
      </c>
      <c r="D2554" s="12" t="s">
        <v>12491</v>
      </c>
      <c r="E2554" s="12" t="s">
        <v>12491</v>
      </c>
      <c r="F2554" s="12" t="s">
        <v>12491</v>
      </c>
      <c r="G2554" s="12" t="s">
        <v>11028</v>
      </c>
      <c r="H2554" s="12" t="s">
        <v>12491</v>
      </c>
      <c r="I2554" s="12" t="s">
        <v>12491</v>
      </c>
      <c r="J2554" s="12" t="s">
        <v>12491</v>
      </c>
      <c r="K2554" s="12" t="s">
        <v>13176</v>
      </c>
      <c r="L2554" s="12" t="s">
        <v>12491</v>
      </c>
      <c r="M2554" s="12" t="s">
        <v>12491</v>
      </c>
      <c r="N2554" s="12" t="s">
        <v>12491</v>
      </c>
      <c r="O2554" s="12" t="s">
        <v>12491</v>
      </c>
      <c r="P2554" s="12">
        <v>0.38942700000000002</v>
      </c>
    </row>
    <row r="2555" spans="1:16" hidden="1" x14ac:dyDescent="0.2">
      <c r="A2555" s="12" t="s">
        <v>3107</v>
      </c>
      <c r="B2555" s="12" t="s">
        <v>3108</v>
      </c>
      <c r="C2555" s="12" t="s">
        <v>3109</v>
      </c>
      <c r="D2555" s="12" t="s">
        <v>3110</v>
      </c>
      <c r="E2555" s="12" t="s">
        <v>3111</v>
      </c>
      <c r="F2555" s="12" t="s">
        <v>3112</v>
      </c>
      <c r="G2555" s="12" t="s">
        <v>22</v>
      </c>
      <c r="H2555" s="12" t="s">
        <v>11609</v>
      </c>
      <c r="I2555" s="12">
        <v>400</v>
      </c>
      <c r="J2555" s="12" t="s">
        <v>12488</v>
      </c>
      <c r="K2555" s="12" t="s">
        <v>14528</v>
      </c>
      <c r="L2555" s="12" t="s">
        <v>14529</v>
      </c>
      <c r="M2555" s="12">
        <v>1.9650000000000002E-3</v>
      </c>
      <c r="N2555" s="12">
        <v>0.60025200000000001</v>
      </c>
      <c r="O2555" s="12">
        <v>2.7066249999999998</v>
      </c>
      <c r="P2555" s="12">
        <v>0.38922899999999999</v>
      </c>
    </row>
    <row r="2556" spans="1:16" x14ac:dyDescent="0.2">
      <c r="A2556" s="12" t="s">
        <v>3107</v>
      </c>
      <c r="B2556" s="12" t="s">
        <v>3108</v>
      </c>
      <c r="C2556" s="12" t="s">
        <v>3109</v>
      </c>
      <c r="D2556" s="12" t="s">
        <v>3110</v>
      </c>
      <c r="E2556" s="12" t="s">
        <v>3111</v>
      </c>
      <c r="F2556" s="12" t="s">
        <v>3112</v>
      </c>
      <c r="G2556" s="12" t="s">
        <v>11028</v>
      </c>
      <c r="H2556" s="12" t="s">
        <v>11609</v>
      </c>
      <c r="I2556" s="12">
        <v>400</v>
      </c>
      <c r="J2556" s="12" t="s">
        <v>12488</v>
      </c>
      <c r="K2556" s="12" t="s">
        <v>14528</v>
      </c>
      <c r="L2556" s="12" t="s">
        <v>14530</v>
      </c>
      <c r="M2556" s="12">
        <v>2.0393000000000001E-2</v>
      </c>
      <c r="N2556" s="12">
        <v>0.178205</v>
      </c>
      <c r="O2556" s="12">
        <v>1.6905140000000001</v>
      </c>
      <c r="P2556" s="12">
        <v>0.38922899999999999</v>
      </c>
    </row>
    <row r="2557" spans="1:16" hidden="1" x14ac:dyDescent="0.2">
      <c r="A2557" s="12" t="s">
        <v>12491</v>
      </c>
      <c r="B2557" s="12" t="s">
        <v>12491</v>
      </c>
      <c r="C2557" s="12" t="s">
        <v>12491</v>
      </c>
      <c r="D2557" s="12" t="s">
        <v>12491</v>
      </c>
      <c r="E2557" s="12" t="s">
        <v>12491</v>
      </c>
      <c r="F2557" s="12" t="s">
        <v>12491</v>
      </c>
      <c r="G2557" s="12" t="s">
        <v>6686</v>
      </c>
      <c r="H2557" s="12" t="s">
        <v>12491</v>
      </c>
      <c r="I2557" s="12" t="s">
        <v>12491</v>
      </c>
      <c r="J2557" s="12" t="s">
        <v>12491</v>
      </c>
      <c r="K2557" s="12" t="s">
        <v>14528</v>
      </c>
      <c r="L2557" s="12" t="s">
        <v>12491</v>
      </c>
      <c r="M2557" s="12" t="s">
        <v>12491</v>
      </c>
      <c r="N2557" s="12" t="s">
        <v>12491</v>
      </c>
      <c r="O2557" s="12" t="s">
        <v>12491</v>
      </c>
      <c r="P2557" s="12">
        <v>0.38922899999999999</v>
      </c>
    </row>
    <row r="2558" spans="1:16" x14ac:dyDescent="0.2">
      <c r="A2558" s="12" t="s">
        <v>6300</v>
      </c>
      <c r="B2558" s="12" t="s">
        <v>6301</v>
      </c>
      <c r="C2558" s="12" t="s">
        <v>6302</v>
      </c>
      <c r="D2558" s="12" t="s">
        <v>6303</v>
      </c>
      <c r="E2558" s="12" t="s">
        <v>6304</v>
      </c>
      <c r="F2558" s="12" t="s">
        <v>6305</v>
      </c>
      <c r="G2558" s="12" t="s">
        <v>11028</v>
      </c>
      <c r="H2558" s="12" t="s">
        <v>11942</v>
      </c>
      <c r="I2558" s="12">
        <v>100</v>
      </c>
      <c r="J2558" s="12" t="s">
        <v>12488</v>
      </c>
      <c r="K2558" s="12" t="s">
        <v>12987</v>
      </c>
      <c r="L2558" s="12" t="s">
        <v>12988</v>
      </c>
      <c r="M2558" s="12">
        <v>7.319E-3</v>
      </c>
      <c r="N2558" s="12">
        <v>0.388542</v>
      </c>
      <c r="O2558" s="12">
        <v>2.1355559999999998</v>
      </c>
      <c r="P2558" s="12">
        <v>0.388542</v>
      </c>
    </row>
    <row r="2559" spans="1:16" hidden="1" x14ac:dyDescent="0.2">
      <c r="A2559" s="12" t="s">
        <v>12491</v>
      </c>
      <c r="B2559" s="12" t="s">
        <v>12491</v>
      </c>
      <c r="C2559" s="12" t="s">
        <v>12491</v>
      </c>
      <c r="D2559" s="12" t="s">
        <v>12491</v>
      </c>
      <c r="E2559" s="12" t="s">
        <v>12491</v>
      </c>
      <c r="F2559" s="12" t="s">
        <v>12491</v>
      </c>
      <c r="G2559" s="12" t="s">
        <v>6686</v>
      </c>
      <c r="H2559" s="12" t="s">
        <v>12491</v>
      </c>
      <c r="I2559" s="12" t="s">
        <v>12491</v>
      </c>
      <c r="J2559" s="12" t="s">
        <v>12491</v>
      </c>
      <c r="K2559" s="12" t="s">
        <v>12987</v>
      </c>
      <c r="L2559" s="12" t="s">
        <v>12491</v>
      </c>
      <c r="M2559" s="12" t="s">
        <v>12491</v>
      </c>
      <c r="N2559" s="12" t="s">
        <v>12491</v>
      </c>
      <c r="O2559" s="12" t="s">
        <v>12491</v>
      </c>
      <c r="P2559" s="12">
        <v>0.388542</v>
      </c>
    </row>
    <row r="2560" spans="1:16" hidden="1" x14ac:dyDescent="0.2">
      <c r="A2560" s="12" t="s">
        <v>12491</v>
      </c>
      <c r="B2560" s="12" t="s">
        <v>12491</v>
      </c>
      <c r="C2560" s="12" t="s">
        <v>12491</v>
      </c>
      <c r="D2560" s="12" t="s">
        <v>12491</v>
      </c>
      <c r="E2560" s="12" t="s">
        <v>12491</v>
      </c>
      <c r="F2560" s="12" t="s">
        <v>12491</v>
      </c>
      <c r="G2560" s="12" t="s">
        <v>22</v>
      </c>
      <c r="H2560" s="12" t="s">
        <v>12491</v>
      </c>
      <c r="I2560" s="12" t="s">
        <v>12491</v>
      </c>
      <c r="J2560" s="12" t="s">
        <v>12491</v>
      </c>
      <c r="K2560" s="12" t="s">
        <v>12987</v>
      </c>
      <c r="L2560" s="12" t="s">
        <v>12491</v>
      </c>
      <c r="M2560" s="12" t="s">
        <v>12491</v>
      </c>
      <c r="N2560" s="12" t="s">
        <v>12491</v>
      </c>
      <c r="O2560" s="12" t="s">
        <v>12491</v>
      </c>
      <c r="P2560" s="12">
        <v>0.388542</v>
      </c>
    </row>
    <row r="2561" spans="1:16" hidden="1" x14ac:dyDescent="0.2">
      <c r="A2561" s="12" t="s">
        <v>3991</v>
      </c>
      <c r="B2561" s="12" t="s">
        <v>3992</v>
      </c>
      <c r="C2561" s="12" t="s">
        <v>1047</v>
      </c>
      <c r="D2561" s="12" t="s">
        <v>1048</v>
      </c>
      <c r="E2561" s="12" t="s">
        <v>1049</v>
      </c>
      <c r="F2561" s="12" t="s">
        <v>1050</v>
      </c>
      <c r="G2561" s="12" t="s">
        <v>22</v>
      </c>
      <c r="H2561" s="12" t="s">
        <v>11324</v>
      </c>
      <c r="I2561" s="12">
        <v>435</v>
      </c>
      <c r="J2561" s="12" t="s">
        <v>12488</v>
      </c>
      <c r="K2561" s="12" t="s">
        <v>13935</v>
      </c>
      <c r="L2561" s="12" t="s">
        <v>13936</v>
      </c>
      <c r="M2561" s="12">
        <v>5.7390000000000002E-3</v>
      </c>
      <c r="N2561" s="12">
        <v>0.34451100000000001</v>
      </c>
      <c r="O2561" s="12">
        <v>2.241139</v>
      </c>
      <c r="P2561" s="12">
        <v>0.38800200000000001</v>
      </c>
    </row>
    <row r="2562" spans="1:16" x14ac:dyDescent="0.2">
      <c r="A2562" s="12" t="s">
        <v>3991</v>
      </c>
      <c r="B2562" s="12" t="s">
        <v>3992</v>
      </c>
      <c r="C2562" s="12" t="s">
        <v>1047</v>
      </c>
      <c r="D2562" s="12" t="s">
        <v>1048</v>
      </c>
      <c r="E2562" s="12" t="s">
        <v>1049</v>
      </c>
      <c r="F2562" s="12" t="s">
        <v>1050</v>
      </c>
      <c r="G2562" s="12" t="s">
        <v>11028</v>
      </c>
      <c r="H2562" s="12" t="s">
        <v>11324</v>
      </c>
      <c r="I2562" s="12">
        <v>435</v>
      </c>
      <c r="J2562" s="12" t="s">
        <v>12488</v>
      </c>
      <c r="K2562" s="12" t="s">
        <v>13935</v>
      </c>
      <c r="L2562" s="12" t="s">
        <v>13937</v>
      </c>
      <c r="M2562" s="12">
        <v>1.439E-3</v>
      </c>
      <c r="N2562" s="12">
        <v>0.43149300000000002</v>
      </c>
      <c r="O2562" s="12">
        <v>2.8420169999999998</v>
      </c>
      <c r="P2562" s="12">
        <v>0.38800200000000001</v>
      </c>
    </row>
    <row r="2563" spans="1:16" hidden="1" x14ac:dyDescent="0.2">
      <c r="A2563" s="12" t="s">
        <v>12491</v>
      </c>
      <c r="B2563" s="12" t="s">
        <v>12491</v>
      </c>
      <c r="C2563" s="12" t="s">
        <v>12491</v>
      </c>
      <c r="D2563" s="12" t="s">
        <v>12491</v>
      </c>
      <c r="E2563" s="12" t="s">
        <v>12491</v>
      </c>
      <c r="F2563" s="12" t="s">
        <v>12491</v>
      </c>
      <c r="G2563" s="12" t="s">
        <v>6686</v>
      </c>
      <c r="H2563" s="12" t="s">
        <v>12491</v>
      </c>
      <c r="I2563" s="12" t="s">
        <v>12491</v>
      </c>
      <c r="J2563" s="12" t="s">
        <v>12491</v>
      </c>
      <c r="K2563" s="12" t="s">
        <v>13935</v>
      </c>
      <c r="L2563" s="12" t="s">
        <v>12491</v>
      </c>
      <c r="M2563" s="12" t="s">
        <v>12491</v>
      </c>
      <c r="N2563" s="12" t="s">
        <v>12491</v>
      </c>
      <c r="O2563" s="12" t="s">
        <v>12491</v>
      </c>
      <c r="P2563" s="12">
        <v>0.38800200000000001</v>
      </c>
    </row>
    <row r="2564" spans="1:16" hidden="1" x14ac:dyDescent="0.2">
      <c r="A2564" s="12" t="s">
        <v>2378</v>
      </c>
      <c r="B2564" s="12" t="s">
        <v>2379</v>
      </c>
      <c r="C2564" s="12" t="s">
        <v>2380</v>
      </c>
      <c r="D2564" s="12" t="s">
        <v>2381</v>
      </c>
      <c r="E2564" s="12" t="s">
        <v>2382</v>
      </c>
      <c r="F2564" s="12" t="s">
        <v>2383</v>
      </c>
      <c r="G2564" s="12" t="s">
        <v>22</v>
      </c>
      <c r="H2564" s="12" t="s">
        <v>11512</v>
      </c>
      <c r="I2564" s="12">
        <v>289</v>
      </c>
      <c r="J2564" s="12" t="s">
        <v>12488</v>
      </c>
      <c r="K2564" s="12" t="s">
        <v>14029</v>
      </c>
      <c r="L2564" s="12" t="s">
        <v>14030</v>
      </c>
      <c r="M2564" s="12">
        <v>3.3493000000000002E-2</v>
      </c>
      <c r="N2564" s="12">
        <v>0.668624</v>
      </c>
      <c r="O2564" s="12">
        <v>1.7014899999999999</v>
      </c>
      <c r="P2564" s="12">
        <v>0.38538099999999997</v>
      </c>
    </row>
    <row r="2565" spans="1:16" hidden="1" x14ac:dyDescent="0.2">
      <c r="A2565" s="12" t="s">
        <v>2378</v>
      </c>
      <c r="B2565" s="12" t="s">
        <v>2379</v>
      </c>
      <c r="C2565" s="12" t="s">
        <v>2380</v>
      </c>
      <c r="D2565" s="12" t="s">
        <v>2381</v>
      </c>
      <c r="E2565" s="12" t="s">
        <v>2382</v>
      </c>
      <c r="F2565" s="12" t="s">
        <v>2383</v>
      </c>
      <c r="G2565" s="12" t="s">
        <v>6686</v>
      </c>
      <c r="H2565" s="12" t="s">
        <v>11512</v>
      </c>
      <c r="I2565" s="12">
        <v>289</v>
      </c>
      <c r="J2565" s="12" t="s">
        <v>12488</v>
      </c>
      <c r="K2565" s="12" t="s">
        <v>14029</v>
      </c>
      <c r="L2565" s="12" t="s">
        <v>14031</v>
      </c>
      <c r="M2565" s="12">
        <v>0.47701100000000002</v>
      </c>
      <c r="N2565" s="12">
        <v>0.10213700000000001</v>
      </c>
      <c r="O2565" s="12">
        <v>1.517031</v>
      </c>
      <c r="P2565" s="12">
        <v>0.38538099999999997</v>
      </c>
    </row>
    <row r="2566" spans="1:16" hidden="1" x14ac:dyDescent="0.2">
      <c r="A2566" s="12" t="s">
        <v>12491</v>
      </c>
      <c r="B2566" s="12" t="s">
        <v>12491</v>
      </c>
      <c r="C2566" s="12" t="s">
        <v>12491</v>
      </c>
      <c r="D2566" s="12" t="s">
        <v>12491</v>
      </c>
      <c r="E2566" s="12" t="s">
        <v>12491</v>
      </c>
      <c r="F2566" s="12" t="s">
        <v>12491</v>
      </c>
      <c r="G2566" s="12" t="s">
        <v>11028</v>
      </c>
      <c r="H2566" s="12" t="s">
        <v>12491</v>
      </c>
      <c r="I2566" s="12" t="s">
        <v>12491</v>
      </c>
      <c r="J2566" s="12" t="s">
        <v>12491</v>
      </c>
      <c r="K2566" s="12" t="s">
        <v>14029</v>
      </c>
      <c r="L2566" s="12" t="s">
        <v>12491</v>
      </c>
      <c r="M2566" s="12" t="s">
        <v>12491</v>
      </c>
      <c r="N2566" s="12" t="s">
        <v>12491</v>
      </c>
      <c r="O2566" s="12" t="s">
        <v>12491</v>
      </c>
      <c r="P2566" s="12">
        <v>0.38538099999999997</v>
      </c>
    </row>
    <row r="2567" spans="1:16" hidden="1" x14ac:dyDescent="0.2">
      <c r="A2567" s="12" t="s">
        <v>3837</v>
      </c>
      <c r="B2567" s="12" t="s">
        <v>3838</v>
      </c>
      <c r="C2567" s="12" t="s">
        <v>3641</v>
      </c>
      <c r="D2567" s="12" t="s">
        <v>3642</v>
      </c>
      <c r="E2567" s="12" t="s">
        <v>3643</v>
      </c>
      <c r="F2567" s="12" t="s">
        <v>3644</v>
      </c>
      <c r="G2567" s="12" t="s">
        <v>22</v>
      </c>
      <c r="H2567" s="12" t="s">
        <v>11670</v>
      </c>
      <c r="I2567" s="12">
        <v>40</v>
      </c>
      <c r="J2567" s="12" t="s">
        <v>12488</v>
      </c>
      <c r="K2567" s="12" t="s">
        <v>13485</v>
      </c>
      <c r="L2567" s="12" t="s">
        <v>13486</v>
      </c>
      <c r="M2567" s="12">
        <v>4.9950000000000003E-3</v>
      </c>
      <c r="N2567" s="12">
        <v>0.39687299999999998</v>
      </c>
      <c r="O2567" s="12">
        <v>2.301507</v>
      </c>
      <c r="P2567" s="12">
        <v>0.38457999999999998</v>
      </c>
    </row>
    <row r="2568" spans="1:16" x14ac:dyDescent="0.2">
      <c r="A2568" s="12" t="s">
        <v>3837</v>
      </c>
      <c r="B2568" s="12" t="s">
        <v>3838</v>
      </c>
      <c r="C2568" s="12" t="s">
        <v>3641</v>
      </c>
      <c r="D2568" s="12" t="s">
        <v>3642</v>
      </c>
      <c r="E2568" s="12" t="s">
        <v>3643</v>
      </c>
      <c r="F2568" s="12" t="s">
        <v>3644</v>
      </c>
      <c r="G2568" s="12" t="s">
        <v>11028</v>
      </c>
      <c r="H2568" s="12" t="s">
        <v>11670</v>
      </c>
      <c r="I2568" s="12">
        <v>40</v>
      </c>
      <c r="J2568" s="12" t="s">
        <v>12488</v>
      </c>
      <c r="K2568" s="12" t="s">
        <v>13485</v>
      </c>
      <c r="L2568" s="12" t="s">
        <v>13487</v>
      </c>
      <c r="M2568" s="12">
        <v>4.9983E-2</v>
      </c>
      <c r="N2568" s="12">
        <v>0.37228699999999998</v>
      </c>
      <c r="O2568" s="12">
        <v>1.301177</v>
      </c>
      <c r="P2568" s="12">
        <v>0.38457999999999998</v>
      </c>
    </row>
    <row r="2569" spans="1:16" hidden="1" x14ac:dyDescent="0.2">
      <c r="A2569" s="12" t="s">
        <v>12491</v>
      </c>
      <c r="B2569" s="12" t="s">
        <v>12491</v>
      </c>
      <c r="C2569" s="12" t="s">
        <v>12491</v>
      </c>
      <c r="D2569" s="12" t="s">
        <v>12491</v>
      </c>
      <c r="E2569" s="12" t="s">
        <v>12491</v>
      </c>
      <c r="F2569" s="12" t="s">
        <v>12491</v>
      </c>
      <c r="G2569" s="12" t="s">
        <v>6686</v>
      </c>
      <c r="H2569" s="12" t="s">
        <v>12491</v>
      </c>
      <c r="I2569" s="12" t="s">
        <v>12491</v>
      </c>
      <c r="J2569" s="12" t="s">
        <v>12491</v>
      </c>
      <c r="K2569" s="12" t="s">
        <v>13485</v>
      </c>
      <c r="L2569" s="12" t="s">
        <v>12491</v>
      </c>
      <c r="M2569" s="12" t="s">
        <v>12491</v>
      </c>
      <c r="N2569" s="12" t="s">
        <v>12491</v>
      </c>
      <c r="O2569" s="12" t="s">
        <v>12491</v>
      </c>
      <c r="P2569" s="12">
        <v>0.38457999999999998</v>
      </c>
    </row>
    <row r="2570" spans="1:16" x14ac:dyDescent="0.2">
      <c r="A2570" s="12" t="s">
        <v>3911</v>
      </c>
      <c r="B2570" s="12" t="s">
        <v>3912</v>
      </c>
      <c r="C2570" s="12" t="s">
        <v>2846</v>
      </c>
      <c r="D2570" s="12" t="s">
        <v>2847</v>
      </c>
      <c r="E2570" s="12" t="s">
        <v>2848</v>
      </c>
      <c r="F2570" s="12" t="s">
        <v>2849</v>
      </c>
      <c r="G2570" s="12" t="s">
        <v>11028</v>
      </c>
      <c r="H2570" s="12" t="s">
        <v>11572</v>
      </c>
      <c r="I2570" s="12">
        <v>231</v>
      </c>
      <c r="J2570" s="12" t="s">
        <v>12488</v>
      </c>
      <c r="K2570" s="12" t="s">
        <v>15448</v>
      </c>
      <c r="L2570" s="12" t="s">
        <v>15449</v>
      </c>
      <c r="M2570" s="12">
        <v>5.3581999999999998E-2</v>
      </c>
      <c r="N2570" s="12">
        <v>0.38413199999999997</v>
      </c>
      <c r="O2570" s="12">
        <v>1.845299</v>
      </c>
      <c r="P2570" s="12">
        <v>0.38413199999999997</v>
      </c>
    </row>
    <row r="2571" spans="1:16" hidden="1" x14ac:dyDescent="0.2">
      <c r="A2571" s="12" t="s">
        <v>12491</v>
      </c>
      <c r="B2571" s="12" t="s">
        <v>12491</v>
      </c>
      <c r="C2571" s="12" t="s">
        <v>12491</v>
      </c>
      <c r="D2571" s="12" t="s">
        <v>12491</v>
      </c>
      <c r="E2571" s="12" t="s">
        <v>12491</v>
      </c>
      <c r="F2571" s="12" t="s">
        <v>12491</v>
      </c>
      <c r="G2571" s="12" t="s">
        <v>6686</v>
      </c>
      <c r="H2571" s="12" t="s">
        <v>12491</v>
      </c>
      <c r="I2571" s="12" t="s">
        <v>12491</v>
      </c>
      <c r="J2571" s="12" t="s">
        <v>12491</v>
      </c>
      <c r="K2571" s="12" t="s">
        <v>15448</v>
      </c>
      <c r="L2571" s="12" t="s">
        <v>12491</v>
      </c>
      <c r="M2571" s="12" t="s">
        <v>12491</v>
      </c>
      <c r="N2571" s="12" t="s">
        <v>12491</v>
      </c>
      <c r="O2571" s="12" t="s">
        <v>12491</v>
      </c>
      <c r="P2571" s="12">
        <v>0.38413199999999997</v>
      </c>
    </row>
    <row r="2572" spans="1:16" hidden="1" x14ac:dyDescent="0.2">
      <c r="A2572" s="12" t="s">
        <v>12491</v>
      </c>
      <c r="B2572" s="12" t="s">
        <v>12491</v>
      </c>
      <c r="C2572" s="12" t="s">
        <v>12491</v>
      </c>
      <c r="D2572" s="12" t="s">
        <v>12491</v>
      </c>
      <c r="E2572" s="12" t="s">
        <v>12491</v>
      </c>
      <c r="F2572" s="12" t="s">
        <v>12491</v>
      </c>
      <c r="G2572" s="12" t="s">
        <v>22</v>
      </c>
      <c r="H2572" s="12" t="s">
        <v>12491</v>
      </c>
      <c r="I2572" s="12" t="s">
        <v>12491</v>
      </c>
      <c r="J2572" s="12" t="s">
        <v>12491</v>
      </c>
      <c r="K2572" s="12" t="s">
        <v>15448</v>
      </c>
      <c r="L2572" s="12" t="s">
        <v>12491</v>
      </c>
      <c r="M2572" s="12" t="s">
        <v>12491</v>
      </c>
      <c r="N2572" s="12" t="s">
        <v>12491</v>
      </c>
      <c r="O2572" s="12" t="s">
        <v>12491</v>
      </c>
      <c r="P2572" s="12">
        <v>0.38413199999999997</v>
      </c>
    </row>
    <row r="2573" spans="1:16" x14ac:dyDescent="0.2">
      <c r="A2573" s="12" t="s">
        <v>4727</v>
      </c>
      <c r="B2573" s="12" t="s">
        <v>4728</v>
      </c>
      <c r="C2573" s="12" t="s">
        <v>4729</v>
      </c>
      <c r="D2573" s="12" t="s">
        <v>4730</v>
      </c>
      <c r="E2573" s="12" t="s">
        <v>4731</v>
      </c>
      <c r="F2573" s="12" t="s">
        <v>4732</v>
      </c>
      <c r="G2573" s="12" t="s">
        <v>11028</v>
      </c>
      <c r="H2573" s="12" t="s">
        <v>11790</v>
      </c>
      <c r="I2573" s="12">
        <v>638</v>
      </c>
      <c r="J2573" s="12" t="s">
        <v>12488</v>
      </c>
      <c r="K2573" s="12" t="s">
        <v>15409</v>
      </c>
      <c r="L2573" s="12" t="s">
        <v>15410</v>
      </c>
      <c r="M2573" s="12">
        <v>2.2409999999999999E-2</v>
      </c>
      <c r="N2573" s="12">
        <v>0.38337900000000003</v>
      </c>
      <c r="O2573" s="12">
        <v>1.649562</v>
      </c>
      <c r="P2573" s="12">
        <v>0.38337900000000003</v>
      </c>
    </row>
    <row r="2574" spans="1:16" hidden="1" x14ac:dyDescent="0.2">
      <c r="A2574" s="12" t="s">
        <v>12491</v>
      </c>
      <c r="B2574" s="12" t="s">
        <v>12491</v>
      </c>
      <c r="C2574" s="12" t="s">
        <v>12491</v>
      </c>
      <c r="D2574" s="12" t="s">
        <v>12491</v>
      </c>
      <c r="E2574" s="12" t="s">
        <v>12491</v>
      </c>
      <c r="F2574" s="12" t="s">
        <v>12491</v>
      </c>
      <c r="G2574" s="12" t="s">
        <v>6686</v>
      </c>
      <c r="H2574" s="12" t="s">
        <v>12491</v>
      </c>
      <c r="I2574" s="12" t="s">
        <v>12491</v>
      </c>
      <c r="J2574" s="12" t="s">
        <v>12491</v>
      </c>
      <c r="K2574" s="12" t="s">
        <v>15409</v>
      </c>
      <c r="L2574" s="12" t="s">
        <v>12491</v>
      </c>
      <c r="M2574" s="12" t="s">
        <v>12491</v>
      </c>
      <c r="N2574" s="12" t="s">
        <v>12491</v>
      </c>
      <c r="O2574" s="12" t="s">
        <v>12491</v>
      </c>
      <c r="P2574" s="12">
        <v>0.38337900000000003</v>
      </c>
    </row>
    <row r="2575" spans="1:16" hidden="1" x14ac:dyDescent="0.2">
      <c r="A2575" s="12" t="s">
        <v>12491</v>
      </c>
      <c r="B2575" s="12" t="s">
        <v>12491</v>
      </c>
      <c r="C2575" s="12" t="s">
        <v>12491</v>
      </c>
      <c r="D2575" s="12" t="s">
        <v>12491</v>
      </c>
      <c r="E2575" s="12" t="s">
        <v>12491</v>
      </c>
      <c r="F2575" s="12" t="s">
        <v>12491</v>
      </c>
      <c r="G2575" s="12" t="s">
        <v>22</v>
      </c>
      <c r="H2575" s="12" t="s">
        <v>12491</v>
      </c>
      <c r="I2575" s="12" t="s">
        <v>12491</v>
      </c>
      <c r="J2575" s="12" t="s">
        <v>12491</v>
      </c>
      <c r="K2575" s="12" t="s">
        <v>15409</v>
      </c>
      <c r="L2575" s="12" t="s">
        <v>12491</v>
      </c>
      <c r="M2575" s="12" t="s">
        <v>12491</v>
      </c>
      <c r="N2575" s="12" t="s">
        <v>12491</v>
      </c>
      <c r="O2575" s="12" t="s">
        <v>12491</v>
      </c>
      <c r="P2575" s="12">
        <v>0.38337900000000003</v>
      </c>
    </row>
    <row r="2576" spans="1:16" hidden="1" x14ac:dyDescent="0.2">
      <c r="A2576" s="12" t="s">
        <v>2958</v>
      </c>
      <c r="B2576" s="12" t="s">
        <v>2959</v>
      </c>
      <c r="C2576" s="12" t="s">
        <v>37</v>
      </c>
      <c r="D2576" s="12" t="s">
        <v>38</v>
      </c>
      <c r="E2576" s="12" t="s">
        <v>39</v>
      </c>
      <c r="F2576" s="12" t="s">
        <v>40</v>
      </c>
      <c r="G2576" s="12" t="s">
        <v>22</v>
      </c>
      <c r="H2576" s="12" t="s">
        <v>11169</v>
      </c>
      <c r="I2576" s="12">
        <v>294</v>
      </c>
      <c r="J2576" s="12" t="s">
        <v>12488</v>
      </c>
      <c r="K2576" s="12" t="s">
        <v>15574</v>
      </c>
      <c r="L2576" s="12" t="s">
        <v>15575</v>
      </c>
      <c r="M2576" s="12">
        <v>0.157664</v>
      </c>
      <c r="N2576" s="12">
        <v>0.38256699999999999</v>
      </c>
      <c r="O2576" s="12">
        <v>1.5621590000000001</v>
      </c>
      <c r="P2576" s="12">
        <v>0.38256699999999999</v>
      </c>
    </row>
    <row r="2577" spans="1:16" hidden="1" x14ac:dyDescent="0.2">
      <c r="A2577" s="12" t="s">
        <v>12491</v>
      </c>
      <c r="B2577" s="12" t="s">
        <v>12491</v>
      </c>
      <c r="C2577" s="12" t="s">
        <v>12491</v>
      </c>
      <c r="D2577" s="12" t="s">
        <v>12491</v>
      </c>
      <c r="E2577" s="12" t="s">
        <v>12491</v>
      </c>
      <c r="F2577" s="12" t="s">
        <v>12491</v>
      </c>
      <c r="G2577" s="12" t="s">
        <v>6686</v>
      </c>
      <c r="H2577" s="12" t="s">
        <v>12491</v>
      </c>
      <c r="I2577" s="12" t="s">
        <v>12491</v>
      </c>
      <c r="J2577" s="12" t="s">
        <v>12491</v>
      </c>
      <c r="K2577" s="12" t="s">
        <v>15574</v>
      </c>
      <c r="L2577" s="12" t="s">
        <v>12491</v>
      </c>
      <c r="M2577" s="12" t="s">
        <v>12491</v>
      </c>
      <c r="N2577" s="12" t="s">
        <v>12491</v>
      </c>
      <c r="O2577" s="12" t="s">
        <v>12491</v>
      </c>
      <c r="P2577" s="12">
        <v>0.38256699999999999</v>
      </c>
    </row>
    <row r="2578" spans="1:16" hidden="1" x14ac:dyDescent="0.2">
      <c r="A2578" s="12" t="s">
        <v>12491</v>
      </c>
      <c r="B2578" s="12" t="s">
        <v>12491</v>
      </c>
      <c r="C2578" s="12" t="s">
        <v>12491</v>
      </c>
      <c r="D2578" s="12" t="s">
        <v>12491</v>
      </c>
      <c r="E2578" s="12" t="s">
        <v>12491</v>
      </c>
      <c r="F2578" s="12" t="s">
        <v>12491</v>
      </c>
      <c r="G2578" s="12" t="s">
        <v>11028</v>
      </c>
      <c r="H2578" s="12" t="s">
        <v>12491</v>
      </c>
      <c r="I2578" s="12" t="s">
        <v>12491</v>
      </c>
      <c r="J2578" s="12" t="s">
        <v>12491</v>
      </c>
      <c r="K2578" s="12" t="s">
        <v>15574</v>
      </c>
      <c r="L2578" s="12" t="s">
        <v>12491</v>
      </c>
      <c r="M2578" s="12" t="s">
        <v>12491</v>
      </c>
      <c r="N2578" s="12" t="s">
        <v>12491</v>
      </c>
      <c r="O2578" s="12" t="s">
        <v>12491</v>
      </c>
      <c r="P2578" s="12">
        <v>0.38256699999999999</v>
      </c>
    </row>
    <row r="2579" spans="1:16" hidden="1" x14ac:dyDescent="0.2">
      <c r="A2579" s="12" t="s">
        <v>3871</v>
      </c>
      <c r="B2579" s="12" t="s">
        <v>3872</v>
      </c>
      <c r="C2579" s="12" t="s">
        <v>3873</v>
      </c>
      <c r="D2579" s="12" t="s">
        <v>3874</v>
      </c>
      <c r="E2579" s="12" t="s">
        <v>3875</v>
      </c>
      <c r="F2579" s="12" t="s">
        <v>3876</v>
      </c>
      <c r="G2579" s="12" t="s">
        <v>22</v>
      </c>
      <c r="H2579" s="12" t="s">
        <v>11696</v>
      </c>
      <c r="I2579" s="12">
        <v>247</v>
      </c>
      <c r="J2579" s="12" t="s">
        <v>12488</v>
      </c>
      <c r="K2579" s="12" t="s">
        <v>14456</v>
      </c>
      <c r="L2579" s="12" t="s">
        <v>14457</v>
      </c>
      <c r="M2579" s="12">
        <v>4.3298999999999997E-2</v>
      </c>
      <c r="N2579" s="12">
        <v>0.38140800000000002</v>
      </c>
      <c r="O2579" s="12">
        <v>1.3635200000000001</v>
      </c>
      <c r="P2579" s="12">
        <v>0.38140800000000002</v>
      </c>
    </row>
    <row r="2580" spans="1:16" hidden="1" x14ac:dyDescent="0.2">
      <c r="A2580" s="12" t="s">
        <v>12491</v>
      </c>
      <c r="B2580" s="12" t="s">
        <v>12491</v>
      </c>
      <c r="C2580" s="12" t="s">
        <v>12491</v>
      </c>
      <c r="D2580" s="12" t="s">
        <v>12491</v>
      </c>
      <c r="E2580" s="12" t="s">
        <v>12491</v>
      </c>
      <c r="F2580" s="12" t="s">
        <v>12491</v>
      </c>
      <c r="G2580" s="12" t="s">
        <v>6686</v>
      </c>
      <c r="H2580" s="12" t="s">
        <v>12491</v>
      </c>
      <c r="I2580" s="12" t="s">
        <v>12491</v>
      </c>
      <c r="J2580" s="12" t="s">
        <v>12491</v>
      </c>
      <c r="K2580" s="12" t="s">
        <v>14456</v>
      </c>
      <c r="L2580" s="12" t="s">
        <v>12491</v>
      </c>
      <c r="M2580" s="12" t="s">
        <v>12491</v>
      </c>
      <c r="N2580" s="12" t="s">
        <v>12491</v>
      </c>
      <c r="O2580" s="12" t="s">
        <v>12491</v>
      </c>
      <c r="P2580" s="12">
        <v>0.38140800000000002</v>
      </c>
    </row>
    <row r="2581" spans="1:16" hidden="1" x14ac:dyDescent="0.2">
      <c r="A2581" s="12" t="s">
        <v>12491</v>
      </c>
      <c r="B2581" s="12" t="s">
        <v>12491</v>
      </c>
      <c r="C2581" s="12" t="s">
        <v>12491</v>
      </c>
      <c r="D2581" s="12" t="s">
        <v>12491</v>
      </c>
      <c r="E2581" s="12" t="s">
        <v>12491</v>
      </c>
      <c r="F2581" s="12" t="s">
        <v>12491</v>
      </c>
      <c r="G2581" s="12" t="s">
        <v>11028</v>
      </c>
      <c r="H2581" s="12" t="s">
        <v>12491</v>
      </c>
      <c r="I2581" s="12" t="s">
        <v>12491</v>
      </c>
      <c r="J2581" s="12" t="s">
        <v>12491</v>
      </c>
      <c r="K2581" s="12" t="s">
        <v>14456</v>
      </c>
      <c r="L2581" s="12" t="s">
        <v>12491</v>
      </c>
      <c r="M2581" s="12" t="s">
        <v>12491</v>
      </c>
      <c r="N2581" s="12" t="s">
        <v>12491</v>
      </c>
      <c r="O2581" s="12" t="s">
        <v>12491</v>
      </c>
      <c r="P2581" s="12">
        <v>0.38140800000000002</v>
      </c>
    </row>
    <row r="2582" spans="1:16" hidden="1" x14ac:dyDescent="0.2">
      <c r="A2582" s="12" t="s">
        <v>3877</v>
      </c>
      <c r="B2582" s="12" t="s">
        <v>3878</v>
      </c>
      <c r="C2582" s="12" t="s">
        <v>2073</v>
      </c>
      <c r="D2582" s="12" t="s">
        <v>2074</v>
      </c>
      <c r="E2582" s="12" t="s">
        <v>2075</v>
      </c>
      <c r="F2582" s="12" t="s">
        <v>2076</v>
      </c>
      <c r="G2582" s="12" t="s">
        <v>22</v>
      </c>
      <c r="H2582" s="12" t="s">
        <v>11472</v>
      </c>
      <c r="I2582" s="12">
        <v>370</v>
      </c>
      <c r="J2582" s="12" t="s">
        <v>12488</v>
      </c>
      <c r="K2582" s="12" t="s">
        <v>15318</v>
      </c>
      <c r="L2582" s="12" t="s">
        <v>15319</v>
      </c>
      <c r="M2582" s="12">
        <v>1.3300000000000001E-4</v>
      </c>
      <c r="N2582" s="12">
        <v>0.381247</v>
      </c>
      <c r="O2582" s="12">
        <v>3.8746160000000001</v>
      </c>
      <c r="P2582" s="12">
        <v>0.381247</v>
      </c>
    </row>
    <row r="2583" spans="1:16" hidden="1" x14ac:dyDescent="0.2">
      <c r="A2583" s="12" t="s">
        <v>12491</v>
      </c>
      <c r="B2583" s="12" t="s">
        <v>12491</v>
      </c>
      <c r="C2583" s="12" t="s">
        <v>12491</v>
      </c>
      <c r="D2583" s="12" t="s">
        <v>12491</v>
      </c>
      <c r="E2583" s="12" t="s">
        <v>12491</v>
      </c>
      <c r="F2583" s="12" t="s">
        <v>12491</v>
      </c>
      <c r="G2583" s="12" t="s">
        <v>6686</v>
      </c>
      <c r="H2583" s="12" t="s">
        <v>12491</v>
      </c>
      <c r="I2583" s="12" t="s">
        <v>12491</v>
      </c>
      <c r="J2583" s="12" t="s">
        <v>12491</v>
      </c>
      <c r="K2583" s="12" t="s">
        <v>15318</v>
      </c>
      <c r="L2583" s="12" t="s">
        <v>12491</v>
      </c>
      <c r="M2583" s="12" t="s">
        <v>12491</v>
      </c>
      <c r="N2583" s="12" t="s">
        <v>12491</v>
      </c>
      <c r="O2583" s="12" t="s">
        <v>12491</v>
      </c>
      <c r="P2583" s="12">
        <v>0.381247</v>
      </c>
    </row>
    <row r="2584" spans="1:16" hidden="1" x14ac:dyDescent="0.2">
      <c r="A2584" s="12" t="s">
        <v>12491</v>
      </c>
      <c r="B2584" s="12" t="s">
        <v>12491</v>
      </c>
      <c r="C2584" s="12" t="s">
        <v>12491</v>
      </c>
      <c r="D2584" s="12" t="s">
        <v>12491</v>
      </c>
      <c r="E2584" s="12" t="s">
        <v>12491</v>
      </c>
      <c r="F2584" s="12" t="s">
        <v>12491</v>
      </c>
      <c r="G2584" s="12" t="s">
        <v>11028</v>
      </c>
      <c r="H2584" s="12" t="s">
        <v>12491</v>
      </c>
      <c r="I2584" s="12" t="s">
        <v>12491</v>
      </c>
      <c r="J2584" s="12" t="s">
        <v>12491</v>
      </c>
      <c r="K2584" s="12" t="s">
        <v>15318</v>
      </c>
      <c r="L2584" s="12" t="s">
        <v>12491</v>
      </c>
      <c r="M2584" s="12" t="s">
        <v>12491</v>
      </c>
      <c r="N2584" s="12" t="s">
        <v>12491</v>
      </c>
      <c r="O2584" s="12" t="s">
        <v>12491</v>
      </c>
      <c r="P2584" s="12">
        <v>0.381247</v>
      </c>
    </row>
    <row r="2585" spans="1:16" hidden="1" x14ac:dyDescent="0.2">
      <c r="A2585" s="12" t="s">
        <v>3879</v>
      </c>
      <c r="B2585" s="12" t="s">
        <v>3880</v>
      </c>
      <c r="C2585" s="12" t="s">
        <v>1457</v>
      </c>
      <c r="D2585" s="12" t="s">
        <v>1458</v>
      </c>
      <c r="E2585" s="12" t="s">
        <v>1459</v>
      </c>
      <c r="F2585" s="12" t="s">
        <v>1460</v>
      </c>
      <c r="G2585" s="12" t="s">
        <v>22</v>
      </c>
      <c r="H2585" s="12" t="s">
        <v>11383</v>
      </c>
      <c r="I2585" s="12">
        <v>311</v>
      </c>
      <c r="J2585" s="12" t="s">
        <v>12488</v>
      </c>
      <c r="K2585" s="12" t="s">
        <v>12637</v>
      </c>
      <c r="L2585" s="12" t="s">
        <v>12638</v>
      </c>
      <c r="M2585" s="12">
        <v>2.0868000000000001E-2</v>
      </c>
      <c r="N2585" s="12">
        <v>0.38048900000000002</v>
      </c>
      <c r="O2585" s="12">
        <v>1.6805140000000001</v>
      </c>
      <c r="P2585" s="12">
        <v>0.38048900000000002</v>
      </c>
    </row>
    <row r="2586" spans="1:16" hidden="1" x14ac:dyDescent="0.2">
      <c r="A2586" s="12" t="s">
        <v>12491</v>
      </c>
      <c r="B2586" s="12" t="s">
        <v>12491</v>
      </c>
      <c r="C2586" s="12" t="s">
        <v>12491</v>
      </c>
      <c r="D2586" s="12" t="s">
        <v>12491</v>
      </c>
      <c r="E2586" s="12" t="s">
        <v>12491</v>
      </c>
      <c r="F2586" s="12" t="s">
        <v>12491</v>
      </c>
      <c r="G2586" s="12" t="s">
        <v>6686</v>
      </c>
      <c r="H2586" s="12" t="s">
        <v>12491</v>
      </c>
      <c r="I2586" s="12" t="s">
        <v>12491</v>
      </c>
      <c r="J2586" s="12" t="s">
        <v>12491</v>
      </c>
      <c r="K2586" s="12" t="s">
        <v>12637</v>
      </c>
      <c r="L2586" s="12" t="s">
        <v>12491</v>
      </c>
      <c r="M2586" s="12" t="s">
        <v>12491</v>
      </c>
      <c r="N2586" s="12" t="s">
        <v>12491</v>
      </c>
      <c r="O2586" s="12" t="s">
        <v>12491</v>
      </c>
      <c r="P2586" s="12">
        <v>0.38048900000000002</v>
      </c>
    </row>
    <row r="2587" spans="1:16" hidden="1" x14ac:dyDescent="0.2">
      <c r="A2587" s="12" t="s">
        <v>12491</v>
      </c>
      <c r="B2587" s="12" t="s">
        <v>12491</v>
      </c>
      <c r="C2587" s="12" t="s">
        <v>12491</v>
      </c>
      <c r="D2587" s="12" t="s">
        <v>12491</v>
      </c>
      <c r="E2587" s="12" t="s">
        <v>12491</v>
      </c>
      <c r="F2587" s="12" t="s">
        <v>12491</v>
      </c>
      <c r="G2587" s="12" t="s">
        <v>11028</v>
      </c>
      <c r="H2587" s="12" t="s">
        <v>12491</v>
      </c>
      <c r="I2587" s="12" t="s">
        <v>12491</v>
      </c>
      <c r="J2587" s="12" t="s">
        <v>12491</v>
      </c>
      <c r="K2587" s="12" t="s">
        <v>12637</v>
      </c>
      <c r="L2587" s="12" t="s">
        <v>12491</v>
      </c>
      <c r="M2587" s="12" t="s">
        <v>12491</v>
      </c>
      <c r="N2587" s="12" t="s">
        <v>12491</v>
      </c>
      <c r="O2587" s="12" t="s">
        <v>12491</v>
      </c>
      <c r="P2587" s="12">
        <v>0.38048900000000002</v>
      </c>
    </row>
    <row r="2588" spans="1:16" x14ac:dyDescent="0.2">
      <c r="A2588" s="12" t="s">
        <v>4551</v>
      </c>
      <c r="B2588" s="12" t="s">
        <v>4552</v>
      </c>
      <c r="C2588" s="12" t="s">
        <v>725</v>
      </c>
      <c r="D2588" s="12" t="s">
        <v>726</v>
      </c>
      <c r="E2588" s="12" t="s">
        <v>727</v>
      </c>
      <c r="F2588" s="12" t="s">
        <v>728</v>
      </c>
      <c r="G2588" s="12" t="s">
        <v>11028</v>
      </c>
      <c r="H2588" s="12" t="s">
        <v>11276</v>
      </c>
      <c r="I2588" s="12">
        <v>225</v>
      </c>
      <c r="J2588" s="12" t="s">
        <v>12488</v>
      </c>
      <c r="K2588" s="12" t="s">
        <v>13286</v>
      </c>
      <c r="L2588" s="12" t="s">
        <v>13287</v>
      </c>
      <c r="M2588" s="12">
        <v>5.1450000000000003E-3</v>
      </c>
      <c r="N2588" s="12">
        <v>0.380133</v>
      </c>
      <c r="O2588" s="12">
        <v>2.288637</v>
      </c>
      <c r="P2588" s="12">
        <v>0.380133</v>
      </c>
    </row>
    <row r="2589" spans="1:16" hidden="1" x14ac:dyDescent="0.2">
      <c r="A2589" s="12" t="s">
        <v>12491</v>
      </c>
      <c r="B2589" s="12" t="s">
        <v>12491</v>
      </c>
      <c r="C2589" s="12" t="s">
        <v>12491</v>
      </c>
      <c r="D2589" s="12" t="s">
        <v>12491</v>
      </c>
      <c r="E2589" s="12" t="s">
        <v>12491</v>
      </c>
      <c r="F2589" s="12" t="s">
        <v>12491</v>
      </c>
      <c r="G2589" s="12" t="s">
        <v>6686</v>
      </c>
      <c r="H2589" s="12" t="s">
        <v>12491</v>
      </c>
      <c r="I2589" s="12" t="s">
        <v>12491</v>
      </c>
      <c r="J2589" s="12" t="s">
        <v>12491</v>
      </c>
      <c r="K2589" s="12" t="s">
        <v>13286</v>
      </c>
      <c r="L2589" s="12" t="s">
        <v>12491</v>
      </c>
      <c r="M2589" s="12" t="s">
        <v>12491</v>
      </c>
      <c r="N2589" s="12" t="s">
        <v>12491</v>
      </c>
      <c r="O2589" s="12" t="s">
        <v>12491</v>
      </c>
      <c r="P2589" s="12">
        <v>0.380133</v>
      </c>
    </row>
    <row r="2590" spans="1:16" hidden="1" x14ac:dyDescent="0.2">
      <c r="A2590" s="12" t="s">
        <v>12491</v>
      </c>
      <c r="B2590" s="12" t="s">
        <v>12491</v>
      </c>
      <c r="C2590" s="12" t="s">
        <v>12491</v>
      </c>
      <c r="D2590" s="12" t="s">
        <v>12491</v>
      </c>
      <c r="E2590" s="12" t="s">
        <v>12491</v>
      </c>
      <c r="F2590" s="12" t="s">
        <v>12491</v>
      </c>
      <c r="G2590" s="12" t="s">
        <v>22</v>
      </c>
      <c r="H2590" s="12" t="s">
        <v>12491</v>
      </c>
      <c r="I2590" s="12" t="s">
        <v>12491</v>
      </c>
      <c r="J2590" s="12" t="s">
        <v>12491</v>
      </c>
      <c r="K2590" s="12" t="s">
        <v>13286</v>
      </c>
      <c r="L2590" s="12" t="s">
        <v>12491</v>
      </c>
      <c r="M2590" s="12" t="s">
        <v>12491</v>
      </c>
      <c r="N2590" s="12" t="s">
        <v>12491</v>
      </c>
      <c r="O2590" s="12" t="s">
        <v>12491</v>
      </c>
      <c r="P2590" s="12">
        <v>0.380133</v>
      </c>
    </row>
    <row r="2591" spans="1:16" hidden="1" x14ac:dyDescent="0.2">
      <c r="A2591" s="12" t="s">
        <v>3845</v>
      </c>
      <c r="B2591" s="12" t="s">
        <v>3846</v>
      </c>
      <c r="C2591" s="12" t="s">
        <v>3847</v>
      </c>
      <c r="D2591" s="12" t="s">
        <v>3848</v>
      </c>
      <c r="E2591" s="12" t="s">
        <v>3849</v>
      </c>
      <c r="F2591" s="12" t="s">
        <v>3850</v>
      </c>
      <c r="G2591" s="12" t="s">
        <v>22</v>
      </c>
      <c r="H2591" s="12" t="s">
        <v>11693</v>
      </c>
      <c r="I2591" s="12">
        <v>198</v>
      </c>
      <c r="J2591" s="12" t="s">
        <v>12488</v>
      </c>
      <c r="K2591" s="12" t="s">
        <v>12722</v>
      </c>
      <c r="L2591" s="12" t="s">
        <v>12723</v>
      </c>
      <c r="M2591" s="12">
        <v>1.8457000000000001E-2</v>
      </c>
      <c r="N2591" s="12">
        <v>0.39040900000000001</v>
      </c>
      <c r="O2591" s="12">
        <v>1.7338450000000001</v>
      </c>
      <c r="P2591" s="12">
        <v>0.37709399999999998</v>
      </c>
    </row>
    <row r="2592" spans="1:16" x14ac:dyDescent="0.2">
      <c r="A2592" s="12" t="s">
        <v>3845</v>
      </c>
      <c r="B2592" s="12" t="s">
        <v>3846</v>
      </c>
      <c r="C2592" s="12" t="s">
        <v>3847</v>
      </c>
      <c r="D2592" s="12" t="s">
        <v>3848</v>
      </c>
      <c r="E2592" s="12" t="s">
        <v>3849</v>
      </c>
      <c r="F2592" s="12" t="s">
        <v>3850</v>
      </c>
      <c r="G2592" s="12" t="s">
        <v>11028</v>
      </c>
      <c r="H2592" s="12" t="s">
        <v>11693</v>
      </c>
      <c r="I2592" s="12">
        <v>198</v>
      </c>
      <c r="J2592" s="12" t="s">
        <v>12488</v>
      </c>
      <c r="K2592" s="12" t="s">
        <v>12722</v>
      </c>
      <c r="L2592" s="12" t="s">
        <v>12724</v>
      </c>
      <c r="M2592" s="12">
        <v>1.1501000000000001E-2</v>
      </c>
      <c r="N2592" s="12">
        <v>0.36377799999999999</v>
      </c>
      <c r="O2592" s="12">
        <v>1.939276</v>
      </c>
      <c r="P2592" s="12">
        <v>0.37709399999999998</v>
      </c>
    </row>
    <row r="2593" spans="1:16" hidden="1" x14ac:dyDescent="0.2">
      <c r="A2593" s="12" t="s">
        <v>12491</v>
      </c>
      <c r="B2593" s="12" t="s">
        <v>12491</v>
      </c>
      <c r="C2593" s="12" t="s">
        <v>12491</v>
      </c>
      <c r="D2593" s="12" t="s">
        <v>12491</v>
      </c>
      <c r="E2593" s="12" t="s">
        <v>12491</v>
      </c>
      <c r="F2593" s="12" t="s">
        <v>12491</v>
      </c>
      <c r="G2593" s="12" t="s">
        <v>6686</v>
      </c>
      <c r="H2593" s="12" t="s">
        <v>12491</v>
      </c>
      <c r="I2593" s="12" t="s">
        <v>12491</v>
      </c>
      <c r="J2593" s="12" t="s">
        <v>12491</v>
      </c>
      <c r="K2593" s="12" t="s">
        <v>12722</v>
      </c>
      <c r="L2593" s="12" t="s">
        <v>12491</v>
      </c>
      <c r="M2593" s="12" t="s">
        <v>12491</v>
      </c>
      <c r="N2593" s="12" t="s">
        <v>12491</v>
      </c>
      <c r="O2593" s="12" t="s">
        <v>12491</v>
      </c>
      <c r="P2593" s="12">
        <v>0.37709399999999998</v>
      </c>
    </row>
    <row r="2594" spans="1:16" hidden="1" x14ac:dyDescent="0.2">
      <c r="A2594" s="12" t="s">
        <v>901</v>
      </c>
      <c r="B2594" s="12" t="s">
        <v>902</v>
      </c>
      <c r="C2594" s="12" t="s">
        <v>903</v>
      </c>
      <c r="D2594" s="12" t="s">
        <v>904</v>
      </c>
      <c r="E2594" s="12" t="s">
        <v>905</v>
      </c>
      <c r="F2594" s="12" t="s">
        <v>906</v>
      </c>
      <c r="G2594" s="12" t="s">
        <v>22</v>
      </c>
      <c r="H2594" s="12" t="s">
        <v>11303</v>
      </c>
      <c r="I2594" s="12">
        <v>148</v>
      </c>
      <c r="J2594" s="12" t="s">
        <v>12488</v>
      </c>
      <c r="K2594" s="12" t="s">
        <v>14426</v>
      </c>
      <c r="L2594" s="12" t="s">
        <v>14427</v>
      </c>
      <c r="M2594" s="16">
        <v>1.64E-6</v>
      </c>
      <c r="N2594" s="12">
        <v>1.119831</v>
      </c>
      <c r="O2594" s="12">
        <v>5.7857240000000001</v>
      </c>
      <c r="P2594" s="12">
        <v>0.37615100000000001</v>
      </c>
    </row>
    <row r="2595" spans="1:16" x14ac:dyDescent="0.2">
      <c r="A2595" s="12" t="s">
        <v>901</v>
      </c>
      <c r="B2595" s="12" t="s">
        <v>902</v>
      </c>
      <c r="C2595" s="12" t="s">
        <v>903</v>
      </c>
      <c r="D2595" s="12" t="s">
        <v>904</v>
      </c>
      <c r="E2595" s="12" t="s">
        <v>905</v>
      </c>
      <c r="F2595" s="12" t="s">
        <v>906</v>
      </c>
      <c r="G2595" s="12" t="s">
        <v>11028</v>
      </c>
      <c r="H2595" s="12" t="s">
        <v>11303</v>
      </c>
      <c r="I2595" s="12">
        <v>148</v>
      </c>
      <c r="J2595" s="12" t="s">
        <v>12488</v>
      </c>
      <c r="K2595" s="12" t="s">
        <v>14426</v>
      </c>
      <c r="L2595" s="12" t="s">
        <v>14428</v>
      </c>
      <c r="M2595" s="12">
        <v>8.3129999999999992E-3</v>
      </c>
      <c r="N2595" s="12">
        <v>-0.36753000000000002</v>
      </c>
      <c r="O2595" s="12">
        <v>2.0802330000000002</v>
      </c>
      <c r="P2595" s="12">
        <v>0.37615100000000001</v>
      </c>
    </row>
    <row r="2596" spans="1:16" hidden="1" x14ac:dyDescent="0.2">
      <c r="A2596" s="12" t="s">
        <v>12491</v>
      </c>
      <c r="B2596" s="12" t="s">
        <v>12491</v>
      </c>
      <c r="C2596" s="12" t="s">
        <v>12491</v>
      </c>
      <c r="D2596" s="12" t="s">
        <v>12491</v>
      </c>
      <c r="E2596" s="12" t="s">
        <v>12491</v>
      </c>
      <c r="F2596" s="12" t="s">
        <v>12491</v>
      </c>
      <c r="G2596" s="12" t="s">
        <v>6686</v>
      </c>
      <c r="H2596" s="12" t="s">
        <v>12491</v>
      </c>
      <c r="I2596" s="12" t="s">
        <v>12491</v>
      </c>
      <c r="J2596" s="12" t="s">
        <v>12491</v>
      </c>
      <c r="K2596" s="12" t="s">
        <v>14426</v>
      </c>
      <c r="L2596" s="12" t="s">
        <v>12491</v>
      </c>
      <c r="M2596" s="12" t="s">
        <v>12491</v>
      </c>
      <c r="N2596" s="12" t="s">
        <v>12491</v>
      </c>
      <c r="O2596" s="12" t="s">
        <v>12491</v>
      </c>
      <c r="P2596" s="12">
        <v>0.37615100000000001</v>
      </c>
    </row>
    <row r="2597" spans="1:16" x14ac:dyDescent="0.2">
      <c r="A2597" s="12" t="s">
        <v>6642</v>
      </c>
      <c r="B2597" s="12" t="s">
        <v>6643</v>
      </c>
      <c r="C2597" s="12" t="s">
        <v>4285</v>
      </c>
      <c r="D2597" s="12" t="s">
        <v>4286</v>
      </c>
      <c r="E2597" s="12" t="s">
        <v>4287</v>
      </c>
      <c r="F2597" s="12" t="s">
        <v>4288</v>
      </c>
      <c r="G2597" s="12" t="s">
        <v>11028</v>
      </c>
      <c r="H2597" s="12" t="s">
        <v>11743</v>
      </c>
      <c r="I2597" s="12">
        <v>131</v>
      </c>
      <c r="J2597" s="12" t="s">
        <v>12488</v>
      </c>
      <c r="K2597" s="12" t="s">
        <v>12959</v>
      </c>
      <c r="L2597" s="12" t="s">
        <v>12960</v>
      </c>
      <c r="M2597" s="12">
        <v>1.18E-4</v>
      </c>
      <c r="N2597" s="12">
        <v>0.374413</v>
      </c>
      <c r="O2597" s="12">
        <v>3.929602</v>
      </c>
      <c r="P2597" s="12">
        <v>0.374413</v>
      </c>
    </row>
    <row r="2598" spans="1:16" hidden="1" x14ac:dyDescent="0.2">
      <c r="A2598" s="12" t="s">
        <v>12491</v>
      </c>
      <c r="B2598" s="12" t="s">
        <v>12491</v>
      </c>
      <c r="C2598" s="12" t="s">
        <v>12491</v>
      </c>
      <c r="D2598" s="12" t="s">
        <v>12491</v>
      </c>
      <c r="E2598" s="12" t="s">
        <v>12491</v>
      </c>
      <c r="F2598" s="12" t="s">
        <v>12491</v>
      </c>
      <c r="G2598" s="12" t="s">
        <v>6686</v>
      </c>
      <c r="H2598" s="12" t="s">
        <v>12491</v>
      </c>
      <c r="I2598" s="12" t="s">
        <v>12491</v>
      </c>
      <c r="J2598" s="12" t="s">
        <v>12491</v>
      </c>
      <c r="K2598" s="12" t="s">
        <v>12959</v>
      </c>
      <c r="L2598" s="12" t="s">
        <v>12491</v>
      </c>
      <c r="M2598" s="12" t="s">
        <v>12491</v>
      </c>
      <c r="N2598" s="12" t="s">
        <v>12491</v>
      </c>
      <c r="O2598" s="12" t="s">
        <v>12491</v>
      </c>
      <c r="P2598" s="12">
        <v>0.374413</v>
      </c>
    </row>
    <row r="2599" spans="1:16" hidden="1" x14ac:dyDescent="0.2">
      <c r="A2599" s="12" t="s">
        <v>12491</v>
      </c>
      <c r="B2599" s="12" t="s">
        <v>12491</v>
      </c>
      <c r="C2599" s="12" t="s">
        <v>12491</v>
      </c>
      <c r="D2599" s="12" t="s">
        <v>12491</v>
      </c>
      <c r="E2599" s="12" t="s">
        <v>12491</v>
      </c>
      <c r="F2599" s="12" t="s">
        <v>12491</v>
      </c>
      <c r="G2599" s="12" t="s">
        <v>22</v>
      </c>
      <c r="H2599" s="12" t="s">
        <v>12491</v>
      </c>
      <c r="I2599" s="12" t="s">
        <v>12491</v>
      </c>
      <c r="J2599" s="12" t="s">
        <v>12491</v>
      </c>
      <c r="K2599" s="12" t="s">
        <v>12959</v>
      </c>
      <c r="L2599" s="12" t="s">
        <v>12491</v>
      </c>
      <c r="M2599" s="12" t="s">
        <v>12491</v>
      </c>
      <c r="N2599" s="12" t="s">
        <v>12491</v>
      </c>
      <c r="O2599" s="12" t="s">
        <v>12491</v>
      </c>
      <c r="P2599" s="12">
        <v>0.374413</v>
      </c>
    </row>
    <row r="2600" spans="1:16" hidden="1" x14ac:dyDescent="0.2">
      <c r="A2600" s="12" t="s">
        <v>6799</v>
      </c>
      <c r="B2600" s="12" t="s">
        <v>6800</v>
      </c>
      <c r="C2600" s="12" t="s">
        <v>6801</v>
      </c>
      <c r="D2600" s="12" t="s">
        <v>6802</v>
      </c>
      <c r="E2600" s="12" t="s">
        <v>6803</v>
      </c>
      <c r="F2600" s="12" t="s">
        <v>6804</v>
      </c>
      <c r="G2600" s="12" t="s">
        <v>6686</v>
      </c>
      <c r="H2600" s="12" t="s">
        <v>11983</v>
      </c>
      <c r="I2600" s="12">
        <v>202</v>
      </c>
      <c r="J2600" s="12" t="s">
        <v>12488</v>
      </c>
      <c r="K2600" s="12" t="s">
        <v>14339</v>
      </c>
      <c r="L2600" s="12" t="s">
        <v>14340</v>
      </c>
      <c r="M2600" s="12">
        <v>3.8941000000000003E-2</v>
      </c>
      <c r="N2600" s="12">
        <v>0.374191</v>
      </c>
      <c r="O2600" s="12">
        <v>1.4095880000000001</v>
      </c>
      <c r="P2600" s="12">
        <v>0.374191</v>
      </c>
    </row>
    <row r="2601" spans="1:16" hidden="1" x14ac:dyDescent="0.2">
      <c r="A2601" s="12" t="s">
        <v>12491</v>
      </c>
      <c r="B2601" s="12" t="s">
        <v>12491</v>
      </c>
      <c r="C2601" s="12" t="s">
        <v>12491</v>
      </c>
      <c r="D2601" s="12" t="s">
        <v>12491</v>
      </c>
      <c r="E2601" s="12" t="s">
        <v>12491</v>
      </c>
      <c r="F2601" s="12" t="s">
        <v>12491</v>
      </c>
      <c r="G2601" s="12" t="s">
        <v>11028</v>
      </c>
      <c r="H2601" s="12" t="s">
        <v>12491</v>
      </c>
      <c r="I2601" s="12" t="s">
        <v>12491</v>
      </c>
      <c r="J2601" s="12" t="s">
        <v>12491</v>
      </c>
      <c r="K2601" s="12" t="s">
        <v>14339</v>
      </c>
      <c r="L2601" s="12" t="s">
        <v>12491</v>
      </c>
      <c r="M2601" s="12" t="s">
        <v>12491</v>
      </c>
      <c r="N2601" s="12" t="s">
        <v>12491</v>
      </c>
      <c r="O2601" s="12" t="s">
        <v>12491</v>
      </c>
      <c r="P2601" s="12">
        <v>0.374191</v>
      </c>
    </row>
    <row r="2602" spans="1:16" hidden="1" x14ac:dyDescent="0.2">
      <c r="A2602" s="12" t="s">
        <v>12491</v>
      </c>
      <c r="B2602" s="12" t="s">
        <v>12491</v>
      </c>
      <c r="C2602" s="12" t="s">
        <v>12491</v>
      </c>
      <c r="D2602" s="12" t="s">
        <v>12491</v>
      </c>
      <c r="E2602" s="12" t="s">
        <v>12491</v>
      </c>
      <c r="F2602" s="12" t="s">
        <v>12491</v>
      </c>
      <c r="G2602" s="12" t="s">
        <v>22</v>
      </c>
      <c r="H2602" s="12" t="s">
        <v>12491</v>
      </c>
      <c r="I2602" s="12" t="s">
        <v>12491</v>
      </c>
      <c r="J2602" s="12" t="s">
        <v>12491</v>
      </c>
      <c r="K2602" s="12" t="s">
        <v>14339</v>
      </c>
      <c r="L2602" s="12" t="s">
        <v>12491</v>
      </c>
      <c r="M2602" s="12" t="s">
        <v>12491</v>
      </c>
      <c r="N2602" s="12" t="s">
        <v>12491</v>
      </c>
      <c r="O2602" s="12" t="s">
        <v>12491</v>
      </c>
      <c r="P2602" s="12">
        <v>0.374191</v>
      </c>
    </row>
    <row r="2603" spans="1:16" hidden="1" x14ac:dyDescent="0.2">
      <c r="A2603" s="12" t="s">
        <v>3905</v>
      </c>
      <c r="B2603" s="12" t="s">
        <v>3906</v>
      </c>
      <c r="C2603" s="12" t="s">
        <v>3907</v>
      </c>
      <c r="D2603" s="12" t="s">
        <v>3908</v>
      </c>
      <c r="E2603" s="12" t="s">
        <v>3909</v>
      </c>
      <c r="F2603" s="12" t="s">
        <v>3910</v>
      </c>
      <c r="G2603" s="12" t="s">
        <v>22</v>
      </c>
      <c r="H2603" s="12" t="s">
        <v>11699</v>
      </c>
      <c r="I2603" s="12">
        <v>260</v>
      </c>
      <c r="J2603" s="12" t="s">
        <v>12488</v>
      </c>
      <c r="K2603" s="12" t="s">
        <v>13318</v>
      </c>
      <c r="L2603" s="12" t="s">
        <v>13319</v>
      </c>
      <c r="M2603" s="12">
        <v>8.3549999999999996E-3</v>
      </c>
      <c r="N2603" s="12">
        <v>0.37259900000000001</v>
      </c>
      <c r="O2603" s="12">
        <v>2.0780349999999999</v>
      </c>
      <c r="P2603" s="12">
        <v>0.37259900000000001</v>
      </c>
    </row>
    <row r="2604" spans="1:16" hidden="1" x14ac:dyDescent="0.2">
      <c r="A2604" s="12" t="s">
        <v>12491</v>
      </c>
      <c r="B2604" s="12" t="s">
        <v>12491</v>
      </c>
      <c r="C2604" s="12" t="s">
        <v>12491</v>
      </c>
      <c r="D2604" s="12" t="s">
        <v>12491</v>
      </c>
      <c r="E2604" s="12" t="s">
        <v>12491</v>
      </c>
      <c r="F2604" s="12" t="s">
        <v>12491</v>
      </c>
      <c r="G2604" s="12" t="s">
        <v>6686</v>
      </c>
      <c r="H2604" s="12" t="s">
        <v>12491</v>
      </c>
      <c r="I2604" s="12" t="s">
        <v>12491</v>
      </c>
      <c r="J2604" s="12" t="s">
        <v>12491</v>
      </c>
      <c r="K2604" s="12" t="s">
        <v>13318</v>
      </c>
      <c r="L2604" s="12" t="s">
        <v>12491</v>
      </c>
      <c r="M2604" s="12" t="s">
        <v>12491</v>
      </c>
      <c r="N2604" s="12" t="s">
        <v>12491</v>
      </c>
      <c r="O2604" s="12" t="s">
        <v>12491</v>
      </c>
      <c r="P2604" s="12">
        <v>0.37259900000000001</v>
      </c>
    </row>
    <row r="2605" spans="1:16" hidden="1" x14ac:dyDescent="0.2">
      <c r="A2605" s="12" t="s">
        <v>12491</v>
      </c>
      <c r="B2605" s="12" t="s">
        <v>12491</v>
      </c>
      <c r="C2605" s="12" t="s">
        <v>12491</v>
      </c>
      <c r="D2605" s="12" t="s">
        <v>12491</v>
      </c>
      <c r="E2605" s="12" t="s">
        <v>12491</v>
      </c>
      <c r="F2605" s="12" t="s">
        <v>12491</v>
      </c>
      <c r="G2605" s="12" t="s">
        <v>11028</v>
      </c>
      <c r="H2605" s="12" t="s">
        <v>12491</v>
      </c>
      <c r="I2605" s="12" t="s">
        <v>12491</v>
      </c>
      <c r="J2605" s="12" t="s">
        <v>12491</v>
      </c>
      <c r="K2605" s="12" t="s">
        <v>13318</v>
      </c>
      <c r="L2605" s="12" t="s">
        <v>12491</v>
      </c>
      <c r="M2605" s="12" t="s">
        <v>12491</v>
      </c>
      <c r="N2605" s="12" t="s">
        <v>12491</v>
      </c>
      <c r="O2605" s="12" t="s">
        <v>12491</v>
      </c>
      <c r="P2605" s="12">
        <v>0.37259900000000001</v>
      </c>
    </row>
    <row r="2606" spans="1:16" hidden="1" x14ac:dyDescent="0.2">
      <c r="A2606" s="12" t="s">
        <v>3597</v>
      </c>
      <c r="B2606" s="12" t="s">
        <v>3598</v>
      </c>
      <c r="C2606" s="12" t="s">
        <v>3599</v>
      </c>
      <c r="D2606" s="12" t="s">
        <v>3600</v>
      </c>
      <c r="E2606" s="12" t="s">
        <v>3601</v>
      </c>
      <c r="F2606" s="12" t="s">
        <v>3602</v>
      </c>
      <c r="G2606" s="12" t="s">
        <v>22</v>
      </c>
      <c r="H2606" s="12" t="s">
        <v>11666</v>
      </c>
      <c r="I2606" s="12">
        <v>137</v>
      </c>
      <c r="J2606" s="12" t="s">
        <v>12488</v>
      </c>
      <c r="K2606" s="12" t="s">
        <v>12532</v>
      </c>
      <c r="L2606" s="12" t="s">
        <v>12533</v>
      </c>
      <c r="M2606" s="12">
        <v>4.0359999999999997E-3</v>
      </c>
      <c r="N2606" s="12">
        <v>0.48355100000000001</v>
      </c>
      <c r="O2606" s="12">
        <v>2.3940619999999999</v>
      </c>
      <c r="P2606" s="12">
        <v>0.371394</v>
      </c>
    </row>
    <row r="2607" spans="1:16" x14ac:dyDescent="0.2">
      <c r="A2607" s="12" t="s">
        <v>3597</v>
      </c>
      <c r="B2607" s="12" t="s">
        <v>3598</v>
      </c>
      <c r="C2607" s="12" t="s">
        <v>3599</v>
      </c>
      <c r="D2607" s="12" t="s">
        <v>3600</v>
      </c>
      <c r="E2607" s="12" t="s">
        <v>3601</v>
      </c>
      <c r="F2607" s="12" t="s">
        <v>3602</v>
      </c>
      <c r="G2607" s="12" t="s">
        <v>11028</v>
      </c>
      <c r="H2607" s="12" t="s">
        <v>11666</v>
      </c>
      <c r="I2607" s="12">
        <v>137</v>
      </c>
      <c r="J2607" s="12" t="s">
        <v>12488</v>
      </c>
      <c r="K2607" s="12" t="s">
        <v>12532</v>
      </c>
      <c r="L2607" s="12" t="s">
        <v>12534</v>
      </c>
      <c r="M2607" s="12">
        <v>2.2086000000000001E-2</v>
      </c>
      <c r="N2607" s="12">
        <v>0.259237</v>
      </c>
      <c r="O2607" s="12">
        <v>1.6558839999999999</v>
      </c>
      <c r="P2607" s="12">
        <v>0.371394</v>
      </c>
    </row>
    <row r="2608" spans="1:16" hidden="1" x14ac:dyDescent="0.2">
      <c r="A2608" s="12" t="s">
        <v>12491</v>
      </c>
      <c r="B2608" s="12" t="s">
        <v>12491</v>
      </c>
      <c r="C2608" s="12" t="s">
        <v>12491</v>
      </c>
      <c r="D2608" s="12" t="s">
        <v>12491</v>
      </c>
      <c r="E2608" s="12" t="s">
        <v>12491</v>
      </c>
      <c r="F2608" s="12" t="s">
        <v>12491</v>
      </c>
      <c r="G2608" s="12" t="s">
        <v>6686</v>
      </c>
      <c r="H2608" s="12" t="s">
        <v>12491</v>
      </c>
      <c r="I2608" s="12" t="s">
        <v>12491</v>
      </c>
      <c r="J2608" s="12" t="s">
        <v>12491</v>
      </c>
      <c r="K2608" s="12" t="s">
        <v>12532</v>
      </c>
      <c r="L2608" s="12" t="s">
        <v>12491</v>
      </c>
      <c r="M2608" s="12" t="s">
        <v>12491</v>
      </c>
      <c r="N2608" s="12" t="s">
        <v>12491</v>
      </c>
      <c r="O2608" s="12" t="s">
        <v>12491</v>
      </c>
      <c r="P2608" s="12">
        <v>0.371394</v>
      </c>
    </row>
    <row r="2609" spans="1:16" hidden="1" x14ac:dyDescent="0.2">
      <c r="A2609" s="12" t="s">
        <v>6805</v>
      </c>
      <c r="B2609" s="12" t="s">
        <v>6806</v>
      </c>
      <c r="C2609" s="12" t="s">
        <v>6807</v>
      </c>
      <c r="D2609" s="12" t="s">
        <v>6808</v>
      </c>
      <c r="E2609" s="12" t="s">
        <v>6809</v>
      </c>
      <c r="F2609" s="12" t="s">
        <v>6810</v>
      </c>
      <c r="G2609" s="12" t="s">
        <v>6686</v>
      </c>
      <c r="H2609" s="12" t="s">
        <v>11984</v>
      </c>
      <c r="I2609" s="12">
        <v>570</v>
      </c>
      <c r="J2609" s="12" t="s">
        <v>12488</v>
      </c>
      <c r="K2609" s="12" t="s">
        <v>15456</v>
      </c>
      <c r="L2609" s="12" t="s">
        <v>15457</v>
      </c>
      <c r="M2609" s="12">
        <v>4.3135E-2</v>
      </c>
      <c r="N2609" s="12">
        <v>0.36691600000000002</v>
      </c>
      <c r="O2609" s="12">
        <v>1.3651720000000001</v>
      </c>
      <c r="P2609" s="12">
        <v>0.36691600000000002</v>
      </c>
    </row>
    <row r="2610" spans="1:16" hidden="1" x14ac:dyDescent="0.2">
      <c r="A2610" s="12" t="s">
        <v>12491</v>
      </c>
      <c r="B2610" s="12" t="s">
        <v>12491</v>
      </c>
      <c r="C2610" s="12" t="s">
        <v>12491</v>
      </c>
      <c r="D2610" s="12" t="s">
        <v>12491</v>
      </c>
      <c r="E2610" s="12" t="s">
        <v>12491</v>
      </c>
      <c r="F2610" s="12" t="s">
        <v>12491</v>
      </c>
      <c r="G2610" s="12" t="s">
        <v>11028</v>
      </c>
      <c r="H2610" s="12" t="s">
        <v>12491</v>
      </c>
      <c r="I2610" s="12" t="s">
        <v>12491</v>
      </c>
      <c r="J2610" s="12" t="s">
        <v>12491</v>
      </c>
      <c r="K2610" s="12" t="s">
        <v>15456</v>
      </c>
      <c r="L2610" s="12" t="s">
        <v>12491</v>
      </c>
      <c r="M2610" s="12" t="s">
        <v>12491</v>
      </c>
      <c r="N2610" s="12" t="s">
        <v>12491</v>
      </c>
      <c r="O2610" s="12" t="s">
        <v>12491</v>
      </c>
      <c r="P2610" s="12">
        <v>0.36691600000000002</v>
      </c>
    </row>
    <row r="2611" spans="1:16" hidden="1" x14ac:dyDescent="0.2">
      <c r="A2611" s="12" t="s">
        <v>12491</v>
      </c>
      <c r="B2611" s="12" t="s">
        <v>12491</v>
      </c>
      <c r="C2611" s="12" t="s">
        <v>12491</v>
      </c>
      <c r="D2611" s="12" t="s">
        <v>12491</v>
      </c>
      <c r="E2611" s="12" t="s">
        <v>12491</v>
      </c>
      <c r="F2611" s="12" t="s">
        <v>12491</v>
      </c>
      <c r="G2611" s="12" t="s">
        <v>22</v>
      </c>
      <c r="H2611" s="12" t="s">
        <v>12491</v>
      </c>
      <c r="I2611" s="12" t="s">
        <v>12491</v>
      </c>
      <c r="J2611" s="12" t="s">
        <v>12491</v>
      </c>
      <c r="K2611" s="12" t="s">
        <v>15456</v>
      </c>
      <c r="L2611" s="12" t="s">
        <v>12491</v>
      </c>
      <c r="M2611" s="12" t="s">
        <v>12491</v>
      </c>
      <c r="N2611" s="12" t="s">
        <v>12491</v>
      </c>
      <c r="O2611" s="12" t="s">
        <v>12491</v>
      </c>
      <c r="P2611" s="12">
        <v>0.36691600000000002</v>
      </c>
    </row>
    <row r="2612" spans="1:16" hidden="1" x14ac:dyDescent="0.2">
      <c r="A2612" s="12" t="s">
        <v>3761</v>
      </c>
      <c r="B2612" s="12" t="s">
        <v>3762</v>
      </c>
      <c r="C2612" s="12" t="s">
        <v>3763</v>
      </c>
      <c r="D2612" s="12" t="s">
        <v>3764</v>
      </c>
      <c r="E2612" s="12" t="s">
        <v>3765</v>
      </c>
      <c r="F2612" s="12" t="s">
        <v>3766</v>
      </c>
      <c r="G2612" s="12" t="s">
        <v>22</v>
      </c>
      <c r="H2612" s="12" t="s">
        <v>11685</v>
      </c>
      <c r="I2612" s="12">
        <v>49</v>
      </c>
      <c r="J2612" s="12" t="s">
        <v>12488</v>
      </c>
      <c r="K2612" s="12" t="s">
        <v>13473</v>
      </c>
      <c r="L2612" s="12" t="s">
        <v>13474</v>
      </c>
      <c r="M2612" s="12">
        <v>1.3174999999999999E-2</v>
      </c>
      <c r="N2612" s="12">
        <v>0.42271700000000001</v>
      </c>
      <c r="O2612" s="12">
        <v>1.8802410000000001</v>
      </c>
      <c r="P2612" s="12">
        <v>0.36660500000000001</v>
      </c>
    </row>
    <row r="2613" spans="1:16" x14ac:dyDescent="0.2">
      <c r="A2613" s="12" t="s">
        <v>3761</v>
      </c>
      <c r="B2613" s="12" t="s">
        <v>3762</v>
      </c>
      <c r="C2613" s="12" t="s">
        <v>3763</v>
      </c>
      <c r="D2613" s="12" t="s">
        <v>3764</v>
      </c>
      <c r="E2613" s="12" t="s">
        <v>3765</v>
      </c>
      <c r="F2613" s="12" t="s">
        <v>3766</v>
      </c>
      <c r="G2613" s="12" t="s">
        <v>11028</v>
      </c>
      <c r="H2613" s="12" t="s">
        <v>11685</v>
      </c>
      <c r="I2613" s="12">
        <v>49</v>
      </c>
      <c r="J2613" s="12" t="s">
        <v>12488</v>
      </c>
      <c r="K2613" s="12" t="s">
        <v>13473</v>
      </c>
      <c r="L2613" s="12" t="s">
        <v>13475</v>
      </c>
      <c r="M2613" s="12">
        <v>8.2070000000000008E-3</v>
      </c>
      <c r="N2613" s="12">
        <v>0.31049199999999999</v>
      </c>
      <c r="O2613" s="12">
        <v>2.0858340000000002</v>
      </c>
      <c r="P2613" s="12">
        <v>0.36660500000000001</v>
      </c>
    </row>
    <row r="2614" spans="1:16" hidden="1" x14ac:dyDescent="0.2">
      <c r="A2614" s="12" t="s">
        <v>12491</v>
      </c>
      <c r="B2614" s="12" t="s">
        <v>12491</v>
      </c>
      <c r="C2614" s="12" t="s">
        <v>12491</v>
      </c>
      <c r="D2614" s="12" t="s">
        <v>12491</v>
      </c>
      <c r="E2614" s="12" t="s">
        <v>12491</v>
      </c>
      <c r="F2614" s="12" t="s">
        <v>12491</v>
      </c>
      <c r="G2614" s="12" t="s">
        <v>6686</v>
      </c>
      <c r="H2614" s="12" t="s">
        <v>12491</v>
      </c>
      <c r="I2614" s="12" t="s">
        <v>12491</v>
      </c>
      <c r="J2614" s="12" t="s">
        <v>12491</v>
      </c>
      <c r="K2614" s="12" t="s">
        <v>13473</v>
      </c>
      <c r="L2614" s="12" t="s">
        <v>12491</v>
      </c>
      <c r="M2614" s="12" t="s">
        <v>12491</v>
      </c>
      <c r="N2614" s="12" t="s">
        <v>12491</v>
      </c>
      <c r="O2614" s="12" t="s">
        <v>12491</v>
      </c>
      <c r="P2614" s="12">
        <v>0.36660500000000001</v>
      </c>
    </row>
    <row r="2615" spans="1:16" hidden="1" x14ac:dyDescent="0.2">
      <c r="A2615" s="12" t="s">
        <v>4267</v>
      </c>
      <c r="B2615" s="12" t="s">
        <v>4268</v>
      </c>
      <c r="C2615" s="12" t="s">
        <v>605</v>
      </c>
      <c r="D2615" s="12" t="s">
        <v>606</v>
      </c>
      <c r="E2615" s="12" t="s">
        <v>607</v>
      </c>
      <c r="F2615" s="12" t="s">
        <v>608</v>
      </c>
      <c r="G2615" s="12" t="s">
        <v>22</v>
      </c>
      <c r="H2615" s="12" t="s">
        <v>11257</v>
      </c>
      <c r="I2615" s="12">
        <v>224</v>
      </c>
      <c r="J2615" s="12" t="s">
        <v>12488</v>
      </c>
      <c r="K2615" s="12" t="s">
        <v>13205</v>
      </c>
      <c r="L2615" s="12" t="s">
        <v>13206</v>
      </c>
      <c r="M2615" s="12">
        <v>3.5848999999999999E-2</v>
      </c>
      <c r="N2615" s="12">
        <v>0.17235200000000001</v>
      </c>
      <c r="O2615" s="12">
        <v>1.4455260000000001</v>
      </c>
      <c r="P2615" s="12">
        <v>0.36566599999999999</v>
      </c>
    </row>
    <row r="2616" spans="1:16" x14ac:dyDescent="0.2">
      <c r="A2616" s="12" t="s">
        <v>4267</v>
      </c>
      <c r="B2616" s="12" t="s">
        <v>4268</v>
      </c>
      <c r="C2616" s="12" t="s">
        <v>605</v>
      </c>
      <c r="D2616" s="12" t="s">
        <v>606</v>
      </c>
      <c r="E2616" s="12" t="s">
        <v>607</v>
      </c>
      <c r="F2616" s="12" t="s">
        <v>608</v>
      </c>
      <c r="G2616" s="12" t="s">
        <v>11028</v>
      </c>
      <c r="H2616" s="12" t="s">
        <v>11257</v>
      </c>
      <c r="I2616" s="12">
        <v>224</v>
      </c>
      <c r="J2616" s="12" t="s">
        <v>12488</v>
      </c>
      <c r="K2616" s="12" t="s">
        <v>13205</v>
      </c>
      <c r="L2616" s="12" t="s">
        <v>13207</v>
      </c>
      <c r="M2616" s="12">
        <v>5.5310000000000003E-3</v>
      </c>
      <c r="N2616" s="12">
        <v>0.55898000000000003</v>
      </c>
      <c r="O2616" s="12">
        <v>2.2571569999999999</v>
      </c>
      <c r="P2616" s="12">
        <v>0.36566599999999999</v>
      </c>
    </row>
    <row r="2617" spans="1:16" hidden="1" x14ac:dyDescent="0.2">
      <c r="A2617" s="12" t="s">
        <v>12491</v>
      </c>
      <c r="B2617" s="12" t="s">
        <v>12491</v>
      </c>
      <c r="C2617" s="12" t="s">
        <v>12491</v>
      </c>
      <c r="D2617" s="12" t="s">
        <v>12491</v>
      </c>
      <c r="E2617" s="12" t="s">
        <v>12491</v>
      </c>
      <c r="F2617" s="12" t="s">
        <v>12491</v>
      </c>
      <c r="G2617" s="12" t="s">
        <v>6686</v>
      </c>
      <c r="H2617" s="12" t="s">
        <v>12491</v>
      </c>
      <c r="I2617" s="12" t="s">
        <v>12491</v>
      </c>
      <c r="J2617" s="12" t="s">
        <v>12491</v>
      </c>
      <c r="K2617" s="12" t="s">
        <v>13205</v>
      </c>
      <c r="L2617" s="12" t="s">
        <v>12491</v>
      </c>
      <c r="M2617" s="12" t="s">
        <v>12491</v>
      </c>
      <c r="N2617" s="12" t="s">
        <v>12491</v>
      </c>
      <c r="O2617" s="12" t="s">
        <v>12491</v>
      </c>
      <c r="P2617" s="12">
        <v>0.36566599999999999</v>
      </c>
    </row>
    <row r="2618" spans="1:16" hidden="1" x14ac:dyDescent="0.2">
      <c r="A2618" s="12" t="s">
        <v>3925</v>
      </c>
      <c r="B2618" s="12" t="s">
        <v>3926</v>
      </c>
      <c r="C2618" s="12" t="s">
        <v>3927</v>
      </c>
      <c r="D2618" s="12" t="s">
        <v>3928</v>
      </c>
      <c r="E2618" s="12" t="s">
        <v>3929</v>
      </c>
      <c r="F2618" s="12" t="s">
        <v>3930</v>
      </c>
      <c r="G2618" s="12" t="s">
        <v>22</v>
      </c>
      <c r="H2618" s="12" t="s">
        <v>11701</v>
      </c>
      <c r="I2618" s="12">
        <v>372</v>
      </c>
      <c r="J2618" s="12" t="s">
        <v>12488</v>
      </c>
      <c r="K2618" s="12" t="s">
        <v>13502</v>
      </c>
      <c r="L2618" s="12" t="s">
        <v>13503</v>
      </c>
      <c r="M2618" s="12">
        <v>1.5187000000000001E-2</v>
      </c>
      <c r="N2618" s="12">
        <v>0.36395899999999998</v>
      </c>
      <c r="O2618" s="12">
        <v>1.81854</v>
      </c>
      <c r="P2618" s="12">
        <v>0.36395899999999998</v>
      </c>
    </row>
    <row r="2619" spans="1:16" hidden="1" x14ac:dyDescent="0.2">
      <c r="A2619" s="12" t="s">
        <v>12491</v>
      </c>
      <c r="B2619" s="12" t="s">
        <v>12491</v>
      </c>
      <c r="C2619" s="12" t="s">
        <v>12491</v>
      </c>
      <c r="D2619" s="12" t="s">
        <v>12491</v>
      </c>
      <c r="E2619" s="12" t="s">
        <v>12491</v>
      </c>
      <c r="F2619" s="12" t="s">
        <v>12491</v>
      </c>
      <c r="G2619" s="12" t="s">
        <v>6686</v>
      </c>
      <c r="H2619" s="12" t="s">
        <v>12491</v>
      </c>
      <c r="I2619" s="12" t="s">
        <v>12491</v>
      </c>
      <c r="J2619" s="12" t="s">
        <v>12491</v>
      </c>
      <c r="K2619" s="12" t="s">
        <v>13502</v>
      </c>
      <c r="L2619" s="12" t="s">
        <v>12491</v>
      </c>
      <c r="M2619" s="12" t="s">
        <v>12491</v>
      </c>
      <c r="N2619" s="12" t="s">
        <v>12491</v>
      </c>
      <c r="O2619" s="12" t="s">
        <v>12491</v>
      </c>
      <c r="P2619" s="12">
        <v>0.36395899999999998</v>
      </c>
    </row>
    <row r="2620" spans="1:16" hidden="1" x14ac:dyDescent="0.2">
      <c r="A2620" s="12" t="s">
        <v>12491</v>
      </c>
      <c r="B2620" s="12" t="s">
        <v>12491</v>
      </c>
      <c r="C2620" s="12" t="s">
        <v>12491</v>
      </c>
      <c r="D2620" s="12" t="s">
        <v>12491</v>
      </c>
      <c r="E2620" s="12" t="s">
        <v>12491</v>
      </c>
      <c r="F2620" s="12" t="s">
        <v>12491</v>
      </c>
      <c r="G2620" s="12" t="s">
        <v>11028</v>
      </c>
      <c r="H2620" s="12" t="s">
        <v>12491</v>
      </c>
      <c r="I2620" s="12" t="s">
        <v>12491</v>
      </c>
      <c r="J2620" s="12" t="s">
        <v>12491</v>
      </c>
      <c r="K2620" s="12" t="s">
        <v>13502</v>
      </c>
      <c r="L2620" s="12" t="s">
        <v>12491</v>
      </c>
      <c r="M2620" s="12" t="s">
        <v>12491</v>
      </c>
      <c r="N2620" s="12" t="s">
        <v>12491</v>
      </c>
      <c r="O2620" s="12" t="s">
        <v>12491</v>
      </c>
      <c r="P2620" s="12">
        <v>0.36395899999999998</v>
      </c>
    </row>
    <row r="2621" spans="1:16" x14ac:dyDescent="0.2">
      <c r="A2621" s="12" t="s">
        <v>4063</v>
      </c>
      <c r="B2621" s="12" t="s">
        <v>4064</v>
      </c>
      <c r="C2621" s="12" t="s">
        <v>321</v>
      </c>
      <c r="D2621" s="12" t="s">
        <v>322</v>
      </c>
      <c r="E2621" s="12" t="s">
        <v>323</v>
      </c>
      <c r="F2621" s="12" t="s">
        <v>324</v>
      </c>
      <c r="G2621" s="12" t="s">
        <v>11028</v>
      </c>
      <c r="H2621" s="12" t="s">
        <v>11214</v>
      </c>
      <c r="I2621" s="12">
        <v>148</v>
      </c>
      <c r="J2621" s="12" t="s">
        <v>12488</v>
      </c>
      <c r="K2621" s="12" t="s">
        <v>12858</v>
      </c>
      <c r="L2621" s="12" t="s">
        <v>12859</v>
      </c>
      <c r="M2621" s="12">
        <v>0.23727899999999999</v>
      </c>
      <c r="N2621" s="12">
        <v>0.36395100000000002</v>
      </c>
      <c r="O2621" s="12">
        <v>1.536376</v>
      </c>
      <c r="P2621" s="12">
        <v>0.36395100000000002</v>
      </c>
    </row>
    <row r="2622" spans="1:16" hidden="1" x14ac:dyDescent="0.2">
      <c r="A2622" s="12" t="s">
        <v>12491</v>
      </c>
      <c r="B2622" s="12" t="s">
        <v>12491</v>
      </c>
      <c r="C2622" s="12" t="s">
        <v>12491</v>
      </c>
      <c r="D2622" s="12" t="s">
        <v>12491</v>
      </c>
      <c r="E2622" s="12" t="s">
        <v>12491</v>
      </c>
      <c r="F2622" s="12" t="s">
        <v>12491</v>
      </c>
      <c r="G2622" s="12" t="s">
        <v>6686</v>
      </c>
      <c r="H2622" s="12" t="s">
        <v>12491</v>
      </c>
      <c r="I2622" s="12" t="s">
        <v>12491</v>
      </c>
      <c r="J2622" s="12" t="s">
        <v>12491</v>
      </c>
      <c r="K2622" s="12" t="s">
        <v>12858</v>
      </c>
      <c r="L2622" s="12" t="s">
        <v>12491</v>
      </c>
      <c r="M2622" s="12" t="s">
        <v>12491</v>
      </c>
      <c r="N2622" s="12" t="s">
        <v>12491</v>
      </c>
      <c r="O2622" s="12" t="s">
        <v>12491</v>
      </c>
      <c r="P2622" s="12">
        <v>0.36395100000000002</v>
      </c>
    </row>
    <row r="2623" spans="1:16" hidden="1" x14ac:dyDescent="0.2">
      <c r="A2623" s="12" t="s">
        <v>12491</v>
      </c>
      <c r="B2623" s="12" t="s">
        <v>12491</v>
      </c>
      <c r="C2623" s="12" t="s">
        <v>12491</v>
      </c>
      <c r="D2623" s="12" t="s">
        <v>12491</v>
      </c>
      <c r="E2623" s="12" t="s">
        <v>12491</v>
      </c>
      <c r="F2623" s="12" t="s">
        <v>12491</v>
      </c>
      <c r="G2623" s="12" t="s">
        <v>22</v>
      </c>
      <c r="H2623" s="12" t="s">
        <v>12491</v>
      </c>
      <c r="I2623" s="12" t="s">
        <v>12491</v>
      </c>
      <c r="J2623" s="12" t="s">
        <v>12491</v>
      </c>
      <c r="K2623" s="12" t="s">
        <v>12858</v>
      </c>
      <c r="L2623" s="12" t="s">
        <v>12491</v>
      </c>
      <c r="M2623" s="12" t="s">
        <v>12491</v>
      </c>
      <c r="N2623" s="12" t="s">
        <v>12491</v>
      </c>
      <c r="O2623" s="12" t="s">
        <v>12491</v>
      </c>
      <c r="P2623" s="12">
        <v>0.36395100000000002</v>
      </c>
    </row>
    <row r="2624" spans="1:16" hidden="1" x14ac:dyDescent="0.2">
      <c r="A2624" s="12" t="s">
        <v>3933</v>
      </c>
      <c r="B2624" s="12" t="s">
        <v>3934</v>
      </c>
      <c r="C2624" s="12" t="s">
        <v>3935</v>
      </c>
      <c r="D2624" s="12" t="s">
        <v>3936</v>
      </c>
      <c r="E2624" s="12" t="s">
        <v>3937</v>
      </c>
      <c r="F2624" s="12" t="s">
        <v>3938</v>
      </c>
      <c r="G2624" s="12" t="s">
        <v>22</v>
      </c>
      <c r="H2624" s="12" t="s">
        <v>11702</v>
      </c>
      <c r="I2624" s="12">
        <v>221</v>
      </c>
      <c r="J2624" s="12" t="s">
        <v>12488</v>
      </c>
      <c r="K2624" s="12" t="s">
        <v>14727</v>
      </c>
      <c r="L2624" s="12" t="s">
        <v>14728</v>
      </c>
      <c r="M2624" s="12">
        <v>2.9655999999999998E-2</v>
      </c>
      <c r="N2624" s="12">
        <v>0.362371</v>
      </c>
      <c r="O2624" s="12">
        <v>1.5278910000000001</v>
      </c>
      <c r="P2624" s="12">
        <v>0.362371</v>
      </c>
    </row>
    <row r="2625" spans="1:16" hidden="1" x14ac:dyDescent="0.2">
      <c r="A2625" s="12" t="s">
        <v>12491</v>
      </c>
      <c r="B2625" s="12" t="s">
        <v>12491</v>
      </c>
      <c r="C2625" s="12" t="s">
        <v>12491</v>
      </c>
      <c r="D2625" s="12" t="s">
        <v>12491</v>
      </c>
      <c r="E2625" s="12" t="s">
        <v>12491</v>
      </c>
      <c r="F2625" s="12" t="s">
        <v>12491</v>
      </c>
      <c r="G2625" s="12" t="s">
        <v>6686</v>
      </c>
      <c r="H2625" s="12" t="s">
        <v>12491</v>
      </c>
      <c r="I2625" s="12" t="s">
        <v>12491</v>
      </c>
      <c r="J2625" s="12" t="s">
        <v>12491</v>
      </c>
      <c r="K2625" s="12" t="s">
        <v>14727</v>
      </c>
      <c r="L2625" s="12" t="s">
        <v>12491</v>
      </c>
      <c r="M2625" s="12" t="s">
        <v>12491</v>
      </c>
      <c r="N2625" s="12" t="s">
        <v>12491</v>
      </c>
      <c r="O2625" s="12" t="s">
        <v>12491</v>
      </c>
      <c r="P2625" s="12">
        <v>0.362371</v>
      </c>
    </row>
    <row r="2626" spans="1:16" hidden="1" x14ac:dyDescent="0.2">
      <c r="A2626" s="12" t="s">
        <v>12491</v>
      </c>
      <c r="B2626" s="12" t="s">
        <v>12491</v>
      </c>
      <c r="C2626" s="12" t="s">
        <v>12491</v>
      </c>
      <c r="D2626" s="12" t="s">
        <v>12491</v>
      </c>
      <c r="E2626" s="12" t="s">
        <v>12491</v>
      </c>
      <c r="F2626" s="12" t="s">
        <v>12491</v>
      </c>
      <c r="G2626" s="12" t="s">
        <v>11028</v>
      </c>
      <c r="H2626" s="12" t="s">
        <v>12491</v>
      </c>
      <c r="I2626" s="12" t="s">
        <v>12491</v>
      </c>
      <c r="J2626" s="12" t="s">
        <v>12491</v>
      </c>
      <c r="K2626" s="12" t="s">
        <v>14727</v>
      </c>
      <c r="L2626" s="12" t="s">
        <v>12491</v>
      </c>
      <c r="M2626" s="12" t="s">
        <v>12491</v>
      </c>
      <c r="N2626" s="12" t="s">
        <v>12491</v>
      </c>
      <c r="O2626" s="12" t="s">
        <v>12491</v>
      </c>
      <c r="P2626" s="12">
        <v>0.362371</v>
      </c>
    </row>
    <row r="2627" spans="1:16" hidden="1" x14ac:dyDescent="0.2">
      <c r="A2627" s="12" t="s">
        <v>3939</v>
      </c>
      <c r="B2627" s="12" t="s">
        <v>3940</v>
      </c>
      <c r="C2627" s="12" t="s">
        <v>3941</v>
      </c>
      <c r="D2627" s="12" t="s">
        <v>3942</v>
      </c>
      <c r="E2627" s="12" t="s">
        <v>3943</v>
      </c>
      <c r="F2627" s="12" t="s">
        <v>3944</v>
      </c>
      <c r="G2627" s="12" t="s">
        <v>22</v>
      </c>
      <c r="H2627" s="12" t="s">
        <v>11703</v>
      </c>
      <c r="I2627" s="12">
        <v>99</v>
      </c>
      <c r="J2627" s="12" t="s">
        <v>12488</v>
      </c>
      <c r="K2627" s="12" t="s">
        <v>14832</v>
      </c>
      <c r="L2627" s="12" t="s">
        <v>14833</v>
      </c>
      <c r="M2627" s="12">
        <v>6.2529999999999999E-3</v>
      </c>
      <c r="N2627" s="12">
        <v>0.36150399999999999</v>
      </c>
      <c r="O2627" s="12">
        <v>2.2039330000000001</v>
      </c>
      <c r="P2627" s="12">
        <v>0.36150399999999999</v>
      </c>
    </row>
    <row r="2628" spans="1:16" hidden="1" x14ac:dyDescent="0.2">
      <c r="A2628" s="12" t="s">
        <v>12491</v>
      </c>
      <c r="B2628" s="12" t="s">
        <v>12491</v>
      </c>
      <c r="C2628" s="12" t="s">
        <v>12491</v>
      </c>
      <c r="D2628" s="12" t="s">
        <v>12491</v>
      </c>
      <c r="E2628" s="12" t="s">
        <v>12491</v>
      </c>
      <c r="F2628" s="12" t="s">
        <v>12491</v>
      </c>
      <c r="G2628" s="12" t="s">
        <v>6686</v>
      </c>
      <c r="H2628" s="12" t="s">
        <v>12491</v>
      </c>
      <c r="I2628" s="12" t="s">
        <v>12491</v>
      </c>
      <c r="J2628" s="12" t="s">
        <v>12491</v>
      </c>
      <c r="K2628" s="12" t="s">
        <v>14832</v>
      </c>
      <c r="L2628" s="12" t="s">
        <v>12491</v>
      </c>
      <c r="M2628" s="12" t="s">
        <v>12491</v>
      </c>
      <c r="N2628" s="12" t="s">
        <v>12491</v>
      </c>
      <c r="O2628" s="12" t="s">
        <v>12491</v>
      </c>
      <c r="P2628" s="12">
        <v>0.36150399999999999</v>
      </c>
    </row>
    <row r="2629" spans="1:16" hidden="1" x14ac:dyDescent="0.2">
      <c r="A2629" s="12" t="s">
        <v>12491</v>
      </c>
      <c r="B2629" s="12" t="s">
        <v>12491</v>
      </c>
      <c r="C2629" s="12" t="s">
        <v>12491</v>
      </c>
      <c r="D2629" s="12" t="s">
        <v>12491</v>
      </c>
      <c r="E2629" s="12" t="s">
        <v>12491</v>
      </c>
      <c r="F2629" s="12" t="s">
        <v>12491</v>
      </c>
      <c r="G2629" s="12" t="s">
        <v>11028</v>
      </c>
      <c r="H2629" s="12" t="s">
        <v>12491</v>
      </c>
      <c r="I2629" s="12" t="s">
        <v>12491</v>
      </c>
      <c r="J2629" s="12" t="s">
        <v>12491</v>
      </c>
      <c r="K2629" s="12" t="s">
        <v>14832</v>
      </c>
      <c r="L2629" s="12" t="s">
        <v>12491</v>
      </c>
      <c r="M2629" s="12" t="s">
        <v>12491</v>
      </c>
      <c r="N2629" s="12" t="s">
        <v>12491</v>
      </c>
      <c r="O2629" s="12" t="s">
        <v>12491</v>
      </c>
      <c r="P2629" s="12">
        <v>0.36150399999999999</v>
      </c>
    </row>
    <row r="2630" spans="1:16" hidden="1" x14ac:dyDescent="0.2">
      <c r="A2630" s="12" t="s">
        <v>1379</v>
      </c>
      <c r="B2630" s="12" t="s">
        <v>1380</v>
      </c>
      <c r="C2630" s="12" t="s">
        <v>1381</v>
      </c>
      <c r="D2630" s="12" t="s">
        <v>1382</v>
      </c>
      <c r="E2630" s="12" t="s">
        <v>1383</v>
      </c>
      <c r="F2630" s="12" t="s">
        <v>1384</v>
      </c>
      <c r="G2630" s="12" t="s">
        <v>22</v>
      </c>
      <c r="H2630" s="12" t="s">
        <v>11373</v>
      </c>
      <c r="I2630" s="12">
        <v>71</v>
      </c>
      <c r="J2630" s="12" t="s">
        <v>12488</v>
      </c>
      <c r="K2630" s="12" t="s">
        <v>14588</v>
      </c>
      <c r="L2630" s="12" t="s">
        <v>14589</v>
      </c>
      <c r="M2630" s="12">
        <v>0.18360799999999999</v>
      </c>
      <c r="N2630" s="12">
        <v>0.171265</v>
      </c>
      <c r="O2630" s="12">
        <v>3.3574109999999999</v>
      </c>
      <c r="P2630" s="12">
        <v>0.361481</v>
      </c>
    </row>
    <row r="2631" spans="1:16" x14ac:dyDescent="0.2">
      <c r="A2631" s="12" t="s">
        <v>1379</v>
      </c>
      <c r="B2631" s="12" t="s">
        <v>1380</v>
      </c>
      <c r="C2631" s="12" t="s">
        <v>1381</v>
      </c>
      <c r="D2631" s="12" t="s">
        <v>1382</v>
      </c>
      <c r="E2631" s="12" t="s">
        <v>1383</v>
      </c>
      <c r="F2631" s="12" t="s">
        <v>1384</v>
      </c>
      <c r="G2631" s="12" t="s">
        <v>11028</v>
      </c>
      <c r="H2631" s="12" t="s">
        <v>11373</v>
      </c>
      <c r="I2631" s="12">
        <v>71</v>
      </c>
      <c r="J2631" s="12" t="s">
        <v>12488</v>
      </c>
      <c r="K2631" s="12" t="s">
        <v>14588</v>
      </c>
      <c r="L2631" s="12" t="s">
        <v>14590</v>
      </c>
      <c r="M2631" s="12">
        <v>0.46463599999999999</v>
      </c>
      <c r="N2631" s="12">
        <v>0.55169800000000002</v>
      </c>
      <c r="O2631" s="12">
        <v>2.3542619999999999</v>
      </c>
      <c r="P2631" s="12">
        <v>0.361481</v>
      </c>
    </row>
    <row r="2632" spans="1:16" hidden="1" x14ac:dyDescent="0.2">
      <c r="A2632" s="12" t="s">
        <v>12491</v>
      </c>
      <c r="B2632" s="12" t="s">
        <v>12491</v>
      </c>
      <c r="C2632" s="12" t="s">
        <v>12491</v>
      </c>
      <c r="D2632" s="12" t="s">
        <v>12491</v>
      </c>
      <c r="E2632" s="12" t="s">
        <v>12491</v>
      </c>
      <c r="F2632" s="12" t="s">
        <v>12491</v>
      </c>
      <c r="G2632" s="12" t="s">
        <v>6686</v>
      </c>
      <c r="H2632" s="12" t="s">
        <v>12491</v>
      </c>
      <c r="I2632" s="12" t="s">
        <v>12491</v>
      </c>
      <c r="J2632" s="12" t="s">
        <v>12491</v>
      </c>
      <c r="K2632" s="12" t="s">
        <v>14588</v>
      </c>
      <c r="L2632" s="12" t="s">
        <v>12491</v>
      </c>
      <c r="M2632" s="12" t="s">
        <v>12491</v>
      </c>
      <c r="N2632" s="12" t="s">
        <v>12491</v>
      </c>
      <c r="O2632" s="12" t="s">
        <v>12491</v>
      </c>
      <c r="P2632" s="12">
        <v>0.361481</v>
      </c>
    </row>
    <row r="2633" spans="1:16" hidden="1" x14ac:dyDescent="0.2">
      <c r="A2633" s="12" t="s">
        <v>6811</v>
      </c>
      <c r="B2633" s="12" t="s">
        <v>6812</v>
      </c>
      <c r="C2633" s="12" t="s">
        <v>1745</v>
      </c>
      <c r="D2633" s="12" t="s">
        <v>1746</v>
      </c>
      <c r="E2633" s="12" t="s">
        <v>1747</v>
      </c>
      <c r="F2633" s="12" t="s">
        <v>1748</v>
      </c>
      <c r="G2633" s="12" t="s">
        <v>6686</v>
      </c>
      <c r="H2633" s="12" t="s">
        <v>11426</v>
      </c>
      <c r="I2633" s="12">
        <v>173</v>
      </c>
      <c r="J2633" s="12" t="s">
        <v>12488</v>
      </c>
      <c r="K2633" s="12" t="s">
        <v>14860</v>
      </c>
      <c r="L2633" s="12" t="s">
        <v>14861</v>
      </c>
      <c r="M2633" s="12">
        <v>5.2350000000000001E-3</v>
      </c>
      <c r="N2633" s="12">
        <v>0.36147299999999999</v>
      </c>
      <c r="O2633" s="12">
        <v>2.2810959999999998</v>
      </c>
      <c r="P2633" s="12">
        <v>0.36147299999999999</v>
      </c>
    </row>
    <row r="2634" spans="1:16" hidden="1" x14ac:dyDescent="0.2">
      <c r="A2634" s="12" t="s">
        <v>12491</v>
      </c>
      <c r="B2634" s="12" t="s">
        <v>12491</v>
      </c>
      <c r="C2634" s="12" t="s">
        <v>12491</v>
      </c>
      <c r="D2634" s="12" t="s">
        <v>12491</v>
      </c>
      <c r="E2634" s="12" t="s">
        <v>12491</v>
      </c>
      <c r="F2634" s="12" t="s">
        <v>12491</v>
      </c>
      <c r="G2634" s="12" t="s">
        <v>11028</v>
      </c>
      <c r="H2634" s="12" t="s">
        <v>12491</v>
      </c>
      <c r="I2634" s="12" t="s">
        <v>12491</v>
      </c>
      <c r="J2634" s="12" t="s">
        <v>12491</v>
      </c>
      <c r="K2634" s="12" t="s">
        <v>14860</v>
      </c>
      <c r="L2634" s="12" t="s">
        <v>12491</v>
      </c>
      <c r="M2634" s="12" t="s">
        <v>12491</v>
      </c>
      <c r="N2634" s="12" t="s">
        <v>12491</v>
      </c>
      <c r="O2634" s="12" t="s">
        <v>12491</v>
      </c>
      <c r="P2634" s="12">
        <v>0.36147299999999999</v>
      </c>
    </row>
    <row r="2635" spans="1:16" hidden="1" x14ac:dyDescent="0.2">
      <c r="A2635" s="12" t="s">
        <v>12491</v>
      </c>
      <c r="B2635" s="12" t="s">
        <v>12491</v>
      </c>
      <c r="C2635" s="12" t="s">
        <v>12491</v>
      </c>
      <c r="D2635" s="12" t="s">
        <v>12491</v>
      </c>
      <c r="E2635" s="12" t="s">
        <v>12491</v>
      </c>
      <c r="F2635" s="12" t="s">
        <v>12491</v>
      </c>
      <c r="G2635" s="12" t="s">
        <v>22</v>
      </c>
      <c r="H2635" s="12" t="s">
        <v>12491</v>
      </c>
      <c r="I2635" s="12" t="s">
        <v>12491</v>
      </c>
      <c r="J2635" s="12" t="s">
        <v>12491</v>
      </c>
      <c r="K2635" s="12" t="s">
        <v>14860</v>
      </c>
      <c r="L2635" s="12" t="s">
        <v>12491</v>
      </c>
      <c r="M2635" s="12" t="s">
        <v>12491</v>
      </c>
      <c r="N2635" s="12" t="s">
        <v>12491</v>
      </c>
      <c r="O2635" s="12" t="s">
        <v>12491</v>
      </c>
      <c r="P2635" s="12">
        <v>0.36147299999999999</v>
      </c>
    </row>
    <row r="2636" spans="1:16" hidden="1" x14ac:dyDescent="0.2">
      <c r="A2636" s="12" t="s">
        <v>3591</v>
      </c>
      <c r="B2636" s="12" t="s">
        <v>3592</v>
      </c>
      <c r="C2636" s="12" t="s">
        <v>3593</v>
      </c>
      <c r="D2636" s="12" t="s">
        <v>3594</v>
      </c>
      <c r="E2636" s="12" t="s">
        <v>3595</v>
      </c>
      <c r="F2636" s="12" t="s">
        <v>3596</v>
      </c>
      <c r="G2636" s="12" t="s">
        <v>22</v>
      </c>
      <c r="H2636" s="12" t="s">
        <v>11665</v>
      </c>
      <c r="I2636" s="12">
        <v>271</v>
      </c>
      <c r="J2636" s="12" t="s">
        <v>12488</v>
      </c>
      <c r="K2636" s="12" t="s">
        <v>12663</v>
      </c>
      <c r="L2636" s="12" t="s">
        <v>12664</v>
      </c>
      <c r="M2636" s="12">
        <v>1.7690000000000001E-2</v>
      </c>
      <c r="N2636" s="12">
        <v>0.36119499999999999</v>
      </c>
      <c r="O2636" s="12">
        <v>2.234896</v>
      </c>
      <c r="P2636" s="12">
        <v>0.36119499999999999</v>
      </c>
    </row>
    <row r="2637" spans="1:16" hidden="1" x14ac:dyDescent="0.2">
      <c r="A2637" s="12" t="s">
        <v>12491</v>
      </c>
      <c r="B2637" s="12" t="s">
        <v>12491</v>
      </c>
      <c r="C2637" s="12" t="s">
        <v>12491</v>
      </c>
      <c r="D2637" s="12" t="s">
        <v>12491</v>
      </c>
      <c r="E2637" s="12" t="s">
        <v>12491</v>
      </c>
      <c r="F2637" s="12" t="s">
        <v>12491</v>
      </c>
      <c r="G2637" s="12" t="s">
        <v>6686</v>
      </c>
      <c r="H2637" s="12" t="s">
        <v>12491</v>
      </c>
      <c r="I2637" s="12" t="s">
        <v>12491</v>
      </c>
      <c r="J2637" s="12" t="s">
        <v>12491</v>
      </c>
      <c r="K2637" s="12" t="s">
        <v>12663</v>
      </c>
      <c r="L2637" s="12" t="s">
        <v>12491</v>
      </c>
      <c r="M2637" s="12" t="s">
        <v>12491</v>
      </c>
      <c r="N2637" s="12" t="s">
        <v>12491</v>
      </c>
      <c r="O2637" s="12" t="s">
        <v>12491</v>
      </c>
      <c r="P2637" s="12">
        <v>0.36119499999999999</v>
      </c>
    </row>
    <row r="2638" spans="1:16" hidden="1" x14ac:dyDescent="0.2">
      <c r="A2638" s="12" t="s">
        <v>12491</v>
      </c>
      <c r="B2638" s="12" t="s">
        <v>12491</v>
      </c>
      <c r="C2638" s="12" t="s">
        <v>12491</v>
      </c>
      <c r="D2638" s="12" t="s">
        <v>12491</v>
      </c>
      <c r="E2638" s="12" t="s">
        <v>12491</v>
      </c>
      <c r="F2638" s="12" t="s">
        <v>12491</v>
      </c>
      <c r="G2638" s="12" t="s">
        <v>11028</v>
      </c>
      <c r="H2638" s="12" t="s">
        <v>12491</v>
      </c>
      <c r="I2638" s="12" t="s">
        <v>12491</v>
      </c>
      <c r="J2638" s="12" t="s">
        <v>12491</v>
      </c>
      <c r="K2638" s="12" t="s">
        <v>12663</v>
      </c>
      <c r="L2638" s="12" t="s">
        <v>12491</v>
      </c>
      <c r="M2638" s="12" t="s">
        <v>12491</v>
      </c>
      <c r="N2638" s="12" t="s">
        <v>12491</v>
      </c>
      <c r="O2638" s="12" t="s">
        <v>12491</v>
      </c>
      <c r="P2638" s="12">
        <v>0.36119499999999999</v>
      </c>
    </row>
    <row r="2639" spans="1:16" hidden="1" x14ac:dyDescent="0.2">
      <c r="A2639" s="12" t="s">
        <v>3945</v>
      </c>
      <c r="B2639" s="12" t="s">
        <v>3946</v>
      </c>
      <c r="C2639" s="12" t="s">
        <v>3947</v>
      </c>
      <c r="D2639" s="12" t="s">
        <v>3948</v>
      </c>
      <c r="E2639" s="12" t="s">
        <v>3949</v>
      </c>
      <c r="F2639" s="12" t="s">
        <v>3950</v>
      </c>
      <c r="G2639" s="12" t="s">
        <v>22</v>
      </c>
      <c r="H2639" s="12" t="s">
        <v>11704</v>
      </c>
      <c r="I2639" s="12">
        <v>90</v>
      </c>
      <c r="J2639" s="12" t="s">
        <v>12488</v>
      </c>
      <c r="K2639" s="12" t="s">
        <v>15342</v>
      </c>
      <c r="L2639" s="12" t="s">
        <v>15343</v>
      </c>
      <c r="M2639" s="12">
        <v>2.6800000000000001E-4</v>
      </c>
      <c r="N2639" s="12">
        <v>0.36009400000000003</v>
      </c>
      <c r="O2639" s="12">
        <v>3.571529</v>
      </c>
      <c r="P2639" s="12">
        <v>0.36009400000000003</v>
      </c>
    </row>
    <row r="2640" spans="1:16" hidden="1" x14ac:dyDescent="0.2">
      <c r="A2640" s="12" t="s">
        <v>12491</v>
      </c>
      <c r="B2640" s="12" t="s">
        <v>12491</v>
      </c>
      <c r="C2640" s="12" t="s">
        <v>12491</v>
      </c>
      <c r="D2640" s="12" t="s">
        <v>12491</v>
      </c>
      <c r="E2640" s="12" t="s">
        <v>12491</v>
      </c>
      <c r="F2640" s="12" t="s">
        <v>12491</v>
      </c>
      <c r="G2640" s="12" t="s">
        <v>6686</v>
      </c>
      <c r="H2640" s="12" t="s">
        <v>12491</v>
      </c>
      <c r="I2640" s="12" t="s">
        <v>12491</v>
      </c>
      <c r="J2640" s="12" t="s">
        <v>12491</v>
      </c>
      <c r="K2640" s="12" t="s">
        <v>15342</v>
      </c>
      <c r="L2640" s="12" t="s">
        <v>12491</v>
      </c>
      <c r="M2640" s="12" t="s">
        <v>12491</v>
      </c>
      <c r="N2640" s="12" t="s">
        <v>12491</v>
      </c>
      <c r="O2640" s="12" t="s">
        <v>12491</v>
      </c>
      <c r="P2640" s="12">
        <v>0.36009400000000003</v>
      </c>
    </row>
    <row r="2641" spans="1:16" hidden="1" x14ac:dyDescent="0.2">
      <c r="A2641" s="12" t="s">
        <v>12491</v>
      </c>
      <c r="B2641" s="12" t="s">
        <v>12491</v>
      </c>
      <c r="C2641" s="12" t="s">
        <v>12491</v>
      </c>
      <c r="D2641" s="12" t="s">
        <v>12491</v>
      </c>
      <c r="E2641" s="12" t="s">
        <v>12491</v>
      </c>
      <c r="F2641" s="12" t="s">
        <v>12491</v>
      </c>
      <c r="G2641" s="12" t="s">
        <v>11028</v>
      </c>
      <c r="H2641" s="12" t="s">
        <v>12491</v>
      </c>
      <c r="I2641" s="12" t="s">
        <v>12491</v>
      </c>
      <c r="J2641" s="12" t="s">
        <v>12491</v>
      </c>
      <c r="K2641" s="12" t="s">
        <v>15342</v>
      </c>
      <c r="L2641" s="12" t="s">
        <v>12491</v>
      </c>
      <c r="M2641" s="12" t="s">
        <v>12491</v>
      </c>
      <c r="N2641" s="12" t="s">
        <v>12491</v>
      </c>
      <c r="O2641" s="12" t="s">
        <v>12491</v>
      </c>
      <c r="P2641" s="12">
        <v>0.36009400000000003</v>
      </c>
    </row>
    <row r="2642" spans="1:16" hidden="1" x14ac:dyDescent="0.2">
      <c r="A2642" s="12" t="s">
        <v>5045</v>
      </c>
      <c r="B2642" s="12" t="s">
        <v>5046</v>
      </c>
      <c r="C2642" s="12" t="s">
        <v>957</v>
      </c>
      <c r="D2642" s="12" t="s">
        <v>958</v>
      </c>
      <c r="E2642" s="12" t="s">
        <v>959</v>
      </c>
      <c r="F2642" s="12" t="s">
        <v>960</v>
      </c>
      <c r="G2642" s="12" t="s">
        <v>6686</v>
      </c>
      <c r="H2642" s="12" t="s">
        <v>11311</v>
      </c>
      <c r="I2642" s="12">
        <v>288</v>
      </c>
      <c r="J2642" s="12" t="s">
        <v>12488</v>
      </c>
      <c r="K2642" s="12" t="s">
        <v>12873</v>
      </c>
      <c r="L2642" s="12" t="s">
        <v>12874</v>
      </c>
      <c r="M2642" s="12">
        <v>2.7390999999999999E-2</v>
      </c>
      <c r="N2642" s="12">
        <v>0.35972900000000002</v>
      </c>
      <c r="O2642" s="12">
        <v>1.5623910000000001</v>
      </c>
      <c r="P2642" s="12">
        <v>0.35972900000000002</v>
      </c>
    </row>
    <row r="2643" spans="1:16" hidden="1" x14ac:dyDescent="0.2">
      <c r="A2643" s="12" t="s">
        <v>12491</v>
      </c>
      <c r="B2643" s="12" t="s">
        <v>12491</v>
      </c>
      <c r="C2643" s="12" t="s">
        <v>12491</v>
      </c>
      <c r="D2643" s="12" t="s">
        <v>12491</v>
      </c>
      <c r="E2643" s="12" t="s">
        <v>12491</v>
      </c>
      <c r="F2643" s="12" t="s">
        <v>12491</v>
      </c>
      <c r="G2643" s="12" t="s">
        <v>11028</v>
      </c>
      <c r="H2643" s="12" t="s">
        <v>12491</v>
      </c>
      <c r="I2643" s="12" t="s">
        <v>12491</v>
      </c>
      <c r="J2643" s="12" t="s">
        <v>12491</v>
      </c>
      <c r="K2643" s="12" t="s">
        <v>12873</v>
      </c>
      <c r="L2643" s="12" t="s">
        <v>12491</v>
      </c>
      <c r="M2643" s="12" t="s">
        <v>12491</v>
      </c>
      <c r="N2643" s="12" t="s">
        <v>12491</v>
      </c>
      <c r="O2643" s="12" t="s">
        <v>12491</v>
      </c>
      <c r="P2643" s="12">
        <v>0.35972900000000002</v>
      </c>
    </row>
    <row r="2644" spans="1:16" hidden="1" x14ac:dyDescent="0.2">
      <c r="A2644" s="12" t="s">
        <v>12491</v>
      </c>
      <c r="B2644" s="12" t="s">
        <v>12491</v>
      </c>
      <c r="C2644" s="12" t="s">
        <v>12491</v>
      </c>
      <c r="D2644" s="12" t="s">
        <v>12491</v>
      </c>
      <c r="E2644" s="12" t="s">
        <v>12491</v>
      </c>
      <c r="F2644" s="12" t="s">
        <v>12491</v>
      </c>
      <c r="G2644" s="12" t="s">
        <v>22</v>
      </c>
      <c r="H2644" s="12" t="s">
        <v>12491</v>
      </c>
      <c r="I2644" s="12" t="s">
        <v>12491</v>
      </c>
      <c r="J2644" s="12" t="s">
        <v>12491</v>
      </c>
      <c r="K2644" s="12" t="s">
        <v>12873</v>
      </c>
      <c r="L2644" s="12" t="s">
        <v>12491</v>
      </c>
      <c r="M2644" s="12" t="s">
        <v>12491</v>
      </c>
      <c r="N2644" s="12" t="s">
        <v>12491</v>
      </c>
      <c r="O2644" s="12" t="s">
        <v>12491</v>
      </c>
      <c r="P2644" s="12">
        <v>0.35972900000000002</v>
      </c>
    </row>
    <row r="2645" spans="1:16" hidden="1" x14ac:dyDescent="0.2">
      <c r="A2645" s="12" t="s">
        <v>4145</v>
      </c>
      <c r="B2645" s="12" t="s">
        <v>4146</v>
      </c>
      <c r="C2645" s="12" t="s">
        <v>4147</v>
      </c>
      <c r="D2645" s="12" t="s">
        <v>4148</v>
      </c>
      <c r="E2645" s="12" t="s">
        <v>4149</v>
      </c>
      <c r="F2645" s="12" t="s">
        <v>4150</v>
      </c>
      <c r="G2645" s="12" t="s">
        <v>22</v>
      </c>
      <c r="H2645" s="12" t="s">
        <v>11728</v>
      </c>
      <c r="I2645" s="12">
        <v>253</v>
      </c>
      <c r="J2645" s="12" t="s">
        <v>12488</v>
      </c>
      <c r="K2645" s="12" t="s">
        <v>13118</v>
      </c>
      <c r="L2645" s="12" t="s">
        <v>13119</v>
      </c>
      <c r="M2645" s="12">
        <v>8.52E-4</v>
      </c>
      <c r="N2645" s="12">
        <v>0.25431399999999998</v>
      </c>
      <c r="O2645" s="12">
        <v>3.069509</v>
      </c>
      <c r="P2645" s="12">
        <v>0.35958400000000001</v>
      </c>
    </row>
    <row r="2646" spans="1:16" x14ac:dyDescent="0.2">
      <c r="A2646" s="12" t="s">
        <v>4145</v>
      </c>
      <c r="B2646" s="12" t="s">
        <v>4146</v>
      </c>
      <c r="C2646" s="12" t="s">
        <v>4147</v>
      </c>
      <c r="D2646" s="12" t="s">
        <v>4148</v>
      </c>
      <c r="E2646" s="12" t="s">
        <v>4149</v>
      </c>
      <c r="F2646" s="12" t="s">
        <v>4150</v>
      </c>
      <c r="G2646" s="12" t="s">
        <v>11028</v>
      </c>
      <c r="H2646" s="12" t="s">
        <v>11728</v>
      </c>
      <c r="I2646" s="12">
        <v>253</v>
      </c>
      <c r="J2646" s="12" t="s">
        <v>12488</v>
      </c>
      <c r="K2646" s="12" t="s">
        <v>13118</v>
      </c>
      <c r="L2646" s="12" t="s">
        <v>13120</v>
      </c>
      <c r="M2646" s="16">
        <v>3.18E-5</v>
      </c>
      <c r="N2646" s="12">
        <v>0.46485399999999999</v>
      </c>
      <c r="O2646" s="12">
        <v>4.497344</v>
      </c>
      <c r="P2646" s="12">
        <v>0.35958400000000001</v>
      </c>
    </row>
    <row r="2647" spans="1:16" hidden="1" x14ac:dyDescent="0.2">
      <c r="A2647" s="12" t="s">
        <v>12491</v>
      </c>
      <c r="B2647" s="12" t="s">
        <v>12491</v>
      </c>
      <c r="C2647" s="12" t="s">
        <v>12491</v>
      </c>
      <c r="D2647" s="12" t="s">
        <v>12491</v>
      </c>
      <c r="E2647" s="12" t="s">
        <v>12491</v>
      </c>
      <c r="F2647" s="12" t="s">
        <v>12491</v>
      </c>
      <c r="G2647" s="12" t="s">
        <v>6686</v>
      </c>
      <c r="H2647" s="12" t="s">
        <v>12491</v>
      </c>
      <c r="I2647" s="12" t="s">
        <v>12491</v>
      </c>
      <c r="J2647" s="12" t="s">
        <v>12491</v>
      </c>
      <c r="K2647" s="12" t="s">
        <v>13118</v>
      </c>
      <c r="L2647" s="12" t="s">
        <v>12491</v>
      </c>
      <c r="M2647" s="12" t="s">
        <v>12491</v>
      </c>
      <c r="N2647" s="12" t="s">
        <v>12491</v>
      </c>
      <c r="O2647" s="12" t="s">
        <v>12491</v>
      </c>
      <c r="P2647" s="12">
        <v>0.35958400000000001</v>
      </c>
    </row>
    <row r="2648" spans="1:16" hidden="1" x14ac:dyDescent="0.2">
      <c r="A2648" s="12" t="s">
        <v>3953</v>
      </c>
      <c r="B2648" s="12" t="s">
        <v>3954</v>
      </c>
      <c r="C2648" s="12" t="s">
        <v>273</v>
      </c>
      <c r="D2648" s="12" t="s">
        <v>274</v>
      </c>
      <c r="E2648" s="12" t="s">
        <v>275</v>
      </c>
      <c r="F2648" s="12" t="s">
        <v>276</v>
      </c>
      <c r="G2648" s="12" t="s">
        <v>22</v>
      </c>
      <c r="H2648" s="12" t="s">
        <v>11206</v>
      </c>
      <c r="I2648" s="12">
        <v>268</v>
      </c>
      <c r="J2648" s="12" t="s">
        <v>12488</v>
      </c>
      <c r="K2648" s="12" t="s">
        <v>12905</v>
      </c>
      <c r="L2648" s="12" t="s">
        <v>12906</v>
      </c>
      <c r="M2648" s="12">
        <v>1.9699999999999999E-4</v>
      </c>
      <c r="N2648" s="12">
        <v>0.35775899999999999</v>
      </c>
      <c r="O2648" s="12">
        <v>3.7044929999999998</v>
      </c>
      <c r="P2648" s="12">
        <v>0.35775899999999999</v>
      </c>
    </row>
    <row r="2649" spans="1:16" hidden="1" x14ac:dyDescent="0.2">
      <c r="A2649" s="12" t="s">
        <v>12491</v>
      </c>
      <c r="B2649" s="12" t="s">
        <v>12491</v>
      </c>
      <c r="C2649" s="12" t="s">
        <v>12491</v>
      </c>
      <c r="D2649" s="12" t="s">
        <v>12491</v>
      </c>
      <c r="E2649" s="12" t="s">
        <v>12491</v>
      </c>
      <c r="F2649" s="12" t="s">
        <v>12491</v>
      </c>
      <c r="G2649" s="12" t="s">
        <v>6686</v>
      </c>
      <c r="H2649" s="12" t="s">
        <v>12491</v>
      </c>
      <c r="I2649" s="12" t="s">
        <v>12491</v>
      </c>
      <c r="J2649" s="12" t="s">
        <v>12491</v>
      </c>
      <c r="K2649" s="12" t="s">
        <v>12905</v>
      </c>
      <c r="L2649" s="12" t="s">
        <v>12491</v>
      </c>
      <c r="M2649" s="12" t="s">
        <v>12491</v>
      </c>
      <c r="N2649" s="12" t="s">
        <v>12491</v>
      </c>
      <c r="O2649" s="12" t="s">
        <v>12491</v>
      </c>
      <c r="P2649" s="12">
        <v>0.35775899999999999</v>
      </c>
    </row>
    <row r="2650" spans="1:16" hidden="1" x14ac:dyDescent="0.2">
      <c r="A2650" s="12" t="s">
        <v>12491</v>
      </c>
      <c r="B2650" s="12" t="s">
        <v>12491</v>
      </c>
      <c r="C2650" s="12" t="s">
        <v>12491</v>
      </c>
      <c r="D2650" s="12" t="s">
        <v>12491</v>
      </c>
      <c r="E2650" s="12" t="s">
        <v>12491</v>
      </c>
      <c r="F2650" s="12" t="s">
        <v>12491</v>
      </c>
      <c r="G2650" s="12" t="s">
        <v>11028</v>
      </c>
      <c r="H2650" s="12" t="s">
        <v>12491</v>
      </c>
      <c r="I2650" s="12" t="s">
        <v>12491</v>
      </c>
      <c r="J2650" s="12" t="s">
        <v>12491</v>
      </c>
      <c r="K2650" s="12" t="s">
        <v>12905</v>
      </c>
      <c r="L2650" s="12" t="s">
        <v>12491</v>
      </c>
      <c r="M2650" s="12" t="s">
        <v>12491</v>
      </c>
      <c r="N2650" s="12" t="s">
        <v>12491</v>
      </c>
      <c r="O2650" s="12" t="s">
        <v>12491</v>
      </c>
      <c r="P2650" s="12">
        <v>0.35775899999999999</v>
      </c>
    </row>
    <row r="2651" spans="1:16" hidden="1" x14ac:dyDescent="0.2">
      <c r="A2651" s="12" t="s">
        <v>3785</v>
      </c>
      <c r="B2651" s="12" t="s">
        <v>3786</v>
      </c>
      <c r="C2651" s="12" t="s">
        <v>1457</v>
      </c>
      <c r="D2651" s="12" t="s">
        <v>1458</v>
      </c>
      <c r="E2651" s="12" t="s">
        <v>1459</v>
      </c>
      <c r="F2651" s="12" t="s">
        <v>1460</v>
      </c>
      <c r="G2651" s="12" t="s">
        <v>22</v>
      </c>
      <c r="H2651" s="12" t="s">
        <v>11383</v>
      </c>
      <c r="I2651" s="12">
        <v>253</v>
      </c>
      <c r="J2651" s="12" t="s">
        <v>12488</v>
      </c>
      <c r="K2651" s="12" t="s">
        <v>12633</v>
      </c>
      <c r="L2651" s="12" t="s">
        <v>12634</v>
      </c>
      <c r="M2651" s="12">
        <v>1.8155999999999999E-2</v>
      </c>
      <c r="N2651" s="12">
        <v>0.41361199999999998</v>
      </c>
      <c r="O2651" s="12">
        <v>1.740969</v>
      </c>
      <c r="P2651" s="12">
        <v>0.35663</v>
      </c>
    </row>
    <row r="2652" spans="1:16" hidden="1" x14ac:dyDescent="0.2">
      <c r="A2652" s="12" t="s">
        <v>3785</v>
      </c>
      <c r="B2652" s="12" t="s">
        <v>3786</v>
      </c>
      <c r="C2652" s="12" t="s">
        <v>1457</v>
      </c>
      <c r="D2652" s="12" t="s">
        <v>1458</v>
      </c>
      <c r="E2652" s="12" t="s">
        <v>1459</v>
      </c>
      <c r="F2652" s="12" t="s">
        <v>1460</v>
      </c>
      <c r="G2652" s="12" t="s">
        <v>6686</v>
      </c>
      <c r="H2652" s="12" t="s">
        <v>11383</v>
      </c>
      <c r="I2652" s="12">
        <v>253</v>
      </c>
      <c r="J2652" s="12" t="s">
        <v>12488</v>
      </c>
      <c r="K2652" s="12" t="s">
        <v>12633</v>
      </c>
      <c r="L2652" s="12" t="s">
        <v>12635</v>
      </c>
      <c r="M2652" s="12">
        <v>3.3536000000000003E-2</v>
      </c>
      <c r="N2652" s="12">
        <v>0.31534699999999999</v>
      </c>
      <c r="O2652" s="12">
        <v>1.4744839999999999</v>
      </c>
      <c r="P2652" s="12">
        <v>0.35663</v>
      </c>
    </row>
    <row r="2653" spans="1:16" x14ac:dyDescent="0.2">
      <c r="A2653" s="12" t="s">
        <v>3785</v>
      </c>
      <c r="B2653" s="12" t="s">
        <v>3786</v>
      </c>
      <c r="C2653" s="12" t="s">
        <v>1457</v>
      </c>
      <c r="D2653" s="12" t="s">
        <v>1458</v>
      </c>
      <c r="E2653" s="12" t="s">
        <v>1459</v>
      </c>
      <c r="F2653" s="12" t="s">
        <v>1460</v>
      </c>
      <c r="G2653" s="12" t="s">
        <v>11028</v>
      </c>
      <c r="H2653" s="12" t="s">
        <v>11383</v>
      </c>
      <c r="I2653" s="12">
        <v>253</v>
      </c>
      <c r="J2653" s="12" t="s">
        <v>12488</v>
      </c>
      <c r="K2653" s="12" t="s">
        <v>12633</v>
      </c>
      <c r="L2653" s="12" t="s">
        <v>12636</v>
      </c>
      <c r="M2653" s="12">
        <v>1.4508E-2</v>
      </c>
      <c r="N2653" s="12">
        <v>0.34093200000000001</v>
      </c>
      <c r="O2653" s="12">
        <v>1.838379</v>
      </c>
      <c r="P2653" s="12">
        <v>0.35663</v>
      </c>
    </row>
    <row r="2654" spans="1:16" x14ac:dyDescent="0.2">
      <c r="A2654" s="12" t="s">
        <v>5213</v>
      </c>
      <c r="B2654" s="12" t="s">
        <v>5214</v>
      </c>
      <c r="C2654" s="12" t="s">
        <v>511</v>
      </c>
      <c r="D2654" s="12" t="s">
        <v>512</v>
      </c>
      <c r="E2654" s="12" t="s">
        <v>513</v>
      </c>
      <c r="F2654" s="12" t="s">
        <v>514</v>
      </c>
      <c r="G2654" s="12" t="s">
        <v>11028</v>
      </c>
      <c r="H2654" s="12" t="s">
        <v>11243</v>
      </c>
      <c r="I2654" s="12">
        <v>124</v>
      </c>
      <c r="J2654" s="12" t="s">
        <v>12488</v>
      </c>
      <c r="K2654" s="12" t="s">
        <v>15121</v>
      </c>
      <c r="L2654" s="12" t="s">
        <v>15122</v>
      </c>
      <c r="M2654" s="12">
        <v>7.2486999999999996E-2</v>
      </c>
      <c r="N2654" s="12">
        <v>0.356545</v>
      </c>
      <c r="O2654" s="12">
        <v>1.4343589999999999</v>
      </c>
      <c r="P2654" s="12">
        <v>0.356545</v>
      </c>
    </row>
    <row r="2655" spans="1:16" hidden="1" x14ac:dyDescent="0.2">
      <c r="A2655" s="12" t="s">
        <v>12491</v>
      </c>
      <c r="B2655" s="12" t="s">
        <v>12491</v>
      </c>
      <c r="C2655" s="12" t="s">
        <v>12491</v>
      </c>
      <c r="D2655" s="12" t="s">
        <v>12491</v>
      </c>
      <c r="E2655" s="12" t="s">
        <v>12491</v>
      </c>
      <c r="F2655" s="12" t="s">
        <v>12491</v>
      </c>
      <c r="G2655" s="12" t="s">
        <v>6686</v>
      </c>
      <c r="H2655" s="12" t="s">
        <v>12491</v>
      </c>
      <c r="I2655" s="12" t="s">
        <v>12491</v>
      </c>
      <c r="J2655" s="12" t="s">
        <v>12491</v>
      </c>
      <c r="K2655" s="12" t="s">
        <v>15121</v>
      </c>
      <c r="L2655" s="12" t="s">
        <v>12491</v>
      </c>
      <c r="M2655" s="12" t="s">
        <v>12491</v>
      </c>
      <c r="N2655" s="12" t="s">
        <v>12491</v>
      </c>
      <c r="O2655" s="12" t="s">
        <v>12491</v>
      </c>
      <c r="P2655" s="12">
        <v>0.356545</v>
      </c>
    </row>
    <row r="2656" spans="1:16" hidden="1" x14ac:dyDescent="0.2">
      <c r="A2656" s="12" t="s">
        <v>12491</v>
      </c>
      <c r="B2656" s="12" t="s">
        <v>12491</v>
      </c>
      <c r="C2656" s="12" t="s">
        <v>12491</v>
      </c>
      <c r="D2656" s="12" t="s">
        <v>12491</v>
      </c>
      <c r="E2656" s="12" t="s">
        <v>12491</v>
      </c>
      <c r="F2656" s="12" t="s">
        <v>12491</v>
      </c>
      <c r="G2656" s="12" t="s">
        <v>22</v>
      </c>
      <c r="H2656" s="12" t="s">
        <v>12491</v>
      </c>
      <c r="I2656" s="12" t="s">
        <v>12491</v>
      </c>
      <c r="J2656" s="12" t="s">
        <v>12491</v>
      </c>
      <c r="K2656" s="12" t="s">
        <v>15121</v>
      </c>
      <c r="L2656" s="12" t="s">
        <v>12491</v>
      </c>
      <c r="M2656" s="12" t="s">
        <v>12491</v>
      </c>
      <c r="N2656" s="12" t="s">
        <v>12491</v>
      </c>
      <c r="O2656" s="12" t="s">
        <v>12491</v>
      </c>
      <c r="P2656" s="12">
        <v>0.356545</v>
      </c>
    </row>
    <row r="2657" spans="1:16" hidden="1" x14ac:dyDescent="0.2">
      <c r="A2657" s="12" t="s">
        <v>6492</v>
      </c>
      <c r="B2657" s="12" t="s">
        <v>6493</v>
      </c>
      <c r="C2657" s="12" t="s">
        <v>425</v>
      </c>
      <c r="D2657" s="12" t="s">
        <v>426</v>
      </c>
      <c r="E2657" s="12" t="s">
        <v>427</v>
      </c>
      <c r="F2657" s="12" t="s">
        <v>428</v>
      </c>
      <c r="G2657" s="12" t="s">
        <v>6686</v>
      </c>
      <c r="H2657" s="12" t="s">
        <v>11230</v>
      </c>
      <c r="I2657" s="12">
        <v>132</v>
      </c>
      <c r="J2657" s="12" t="s">
        <v>12488</v>
      </c>
      <c r="K2657" s="12" t="s">
        <v>14043</v>
      </c>
      <c r="L2657" s="12" t="s">
        <v>14044</v>
      </c>
      <c r="M2657" s="12">
        <v>2.6183999999999999E-2</v>
      </c>
      <c r="N2657" s="12">
        <v>0.35622300000000001</v>
      </c>
      <c r="O2657" s="12">
        <v>1.581963</v>
      </c>
      <c r="P2657" s="12">
        <v>0.35622300000000001</v>
      </c>
    </row>
    <row r="2658" spans="1:16" hidden="1" x14ac:dyDescent="0.2">
      <c r="A2658" s="12" t="s">
        <v>12491</v>
      </c>
      <c r="B2658" s="12" t="s">
        <v>12491</v>
      </c>
      <c r="C2658" s="12" t="s">
        <v>12491</v>
      </c>
      <c r="D2658" s="12" t="s">
        <v>12491</v>
      </c>
      <c r="E2658" s="12" t="s">
        <v>12491</v>
      </c>
      <c r="F2658" s="12" t="s">
        <v>12491</v>
      </c>
      <c r="G2658" s="12" t="s">
        <v>11028</v>
      </c>
      <c r="H2658" s="12" t="s">
        <v>12491</v>
      </c>
      <c r="I2658" s="12" t="s">
        <v>12491</v>
      </c>
      <c r="J2658" s="12" t="s">
        <v>12491</v>
      </c>
      <c r="K2658" s="12" t="s">
        <v>14043</v>
      </c>
      <c r="L2658" s="12" t="s">
        <v>12491</v>
      </c>
      <c r="M2658" s="12" t="s">
        <v>12491</v>
      </c>
      <c r="N2658" s="12" t="s">
        <v>12491</v>
      </c>
      <c r="O2658" s="12" t="s">
        <v>12491</v>
      </c>
      <c r="P2658" s="12">
        <v>0.35622300000000001</v>
      </c>
    </row>
    <row r="2659" spans="1:16" hidden="1" x14ac:dyDescent="0.2">
      <c r="A2659" s="12" t="s">
        <v>12491</v>
      </c>
      <c r="B2659" s="12" t="s">
        <v>12491</v>
      </c>
      <c r="C2659" s="12" t="s">
        <v>12491</v>
      </c>
      <c r="D2659" s="12" t="s">
        <v>12491</v>
      </c>
      <c r="E2659" s="12" t="s">
        <v>12491</v>
      </c>
      <c r="F2659" s="12" t="s">
        <v>12491</v>
      </c>
      <c r="G2659" s="12" t="s">
        <v>22</v>
      </c>
      <c r="H2659" s="12" t="s">
        <v>12491</v>
      </c>
      <c r="I2659" s="12" t="s">
        <v>12491</v>
      </c>
      <c r="J2659" s="12" t="s">
        <v>12491</v>
      </c>
      <c r="K2659" s="12" t="s">
        <v>14043</v>
      </c>
      <c r="L2659" s="12" t="s">
        <v>12491</v>
      </c>
      <c r="M2659" s="12" t="s">
        <v>12491</v>
      </c>
      <c r="N2659" s="12" t="s">
        <v>12491</v>
      </c>
      <c r="O2659" s="12" t="s">
        <v>12491</v>
      </c>
      <c r="P2659" s="12">
        <v>0.35622300000000001</v>
      </c>
    </row>
    <row r="2660" spans="1:16" hidden="1" x14ac:dyDescent="0.2">
      <c r="A2660" s="12" t="s">
        <v>12460</v>
      </c>
      <c r="B2660" s="12" t="s">
        <v>3964</v>
      </c>
      <c r="C2660" s="12" t="s">
        <v>3965</v>
      </c>
      <c r="D2660" s="12" t="s">
        <v>3966</v>
      </c>
      <c r="E2660" s="12" t="s">
        <v>3967</v>
      </c>
      <c r="F2660" s="12" t="s">
        <v>3968</v>
      </c>
      <c r="G2660" s="12" t="s">
        <v>22</v>
      </c>
      <c r="H2660" s="12" t="s">
        <v>11706</v>
      </c>
      <c r="I2660" s="12">
        <v>9</v>
      </c>
      <c r="J2660" s="12" t="s">
        <v>12488</v>
      </c>
      <c r="K2660" s="12" t="s">
        <v>12918</v>
      </c>
      <c r="L2660" s="12" t="s">
        <v>12919</v>
      </c>
      <c r="M2660" s="16">
        <v>8.5199999999999997E-5</v>
      </c>
      <c r="N2660" s="12">
        <v>0.35592299999999999</v>
      </c>
      <c r="O2660" s="12">
        <v>4.0695360000000003</v>
      </c>
      <c r="P2660" s="12">
        <v>0.35592299999999999</v>
      </c>
    </row>
    <row r="2661" spans="1:16" hidden="1" x14ac:dyDescent="0.2">
      <c r="A2661" s="12" t="s">
        <v>12491</v>
      </c>
      <c r="B2661" s="12" t="s">
        <v>12491</v>
      </c>
      <c r="C2661" s="12" t="s">
        <v>12491</v>
      </c>
      <c r="D2661" s="12" t="s">
        <v>12491</v>
      </c>
      <c r="E2661" s="12" t="s">
        <v>12491</v>
      </c>
      <c r="F2661" s="12" t="s">
        <v>12491</v>
      </c>
      <c r="G2661" s="12" t="s">
        <v>6686</v>
      </c>
      <c r="H2661" s="12" t="s">
        <v>12491</v>
      </c>
      <c r="I2661" s="12" t="s">
        <v>12491</v>
      </c>
      <c r="J2661" s="12" t="s">
        <v>12491</v>
      </c>
      <c r="K2661" s="12" t="s">
        <v>12918</v>
      </c>
      <c r="L2661" s="12" t="s">
        <v>12491</v>
      </c>
      <c r="M2661" s="12" t="s">
        <v>12491</v>
      </c>
      <c r="N2661" s="12" t="s">
        <v>12491</v>
      </c>
      <c r="O2661" s="12" t="s">
        <v>12491</v>
      </c>
      <c r="P2661" s="12">
        <v>0.35592299999999999</v>
      </c>
    </row>
    <row r="2662" spans="1:16" hidden="1" x14ac:dyDescent="0.2">
      <c r="A2662" s="12" t="s">
        <v>12491</v>
      </c>
      <c r="B2662" s="12" t="s">
        <v>12491</v>
      </c>
      <c r="C2662" s="12" t="s">
        <v>12491</v>
      </c>
      <c r="D2662" s="12" t="s">
        <v>12491</v>
      </c>
      <c r="E2662" s="12" t="s">
        <v>12491</v>
      </c>
      <c r="F2662" s="12" t="s">
        <v>12491</v>
      </c>
      <c r="G2662" s="12" t="s">
        <v>11028</v>
      </c>
      <c r="H2662" s="12" t="s">
        <v>12491</v>
      </c>
      <c r="I2662" s="12" t="s">
        <v>12491</v>
      </c>
      <c r="J2662" s="12" t="s">
        <v>12491</v>
      </c>
      <c r="K2662" s="12" t="s">
        <v>12918</v>
      </c>
      <c r="L2662" s="12" t="s">
        <v>12491</v>
      </c>
      <c r="M2662" s="12" t="s">
        <v>12491</v>
      </c>
      <c r="N2662" s="12" t="s">
        <v>12491</v>
      </c>
      <c r="O2662" s="12" t="s">
        <v>12491</v>
      </c>
      <c r="P2662" s="12">
        <v>0.35592299999999999</v>
      </c>
    </row>
    <row r="2663" spans="1:16" hidden="1" x14ac:dyDescent="0.2">
      <c r="A2663" s="12" t="s">
        <v>3985</v>
      </c>
      <c r="B2663" s="12" t="s">
        <v>3986</v>
      </c>
      <c r="C2663" s="12" t="s">
        <v>3987</v>
      </c>
      <c r="D2663" s="12" t="s">
        <v>3988</v>
      </c>
      <c r="E2663" s="12" t="s">
        <v>3989</v>
      </c>
      <c r="F2663" s="12" t="s">
        <v>3990</v>
      </c>
      <c r="G2663" s="12" t="s">
        <v>22</v>
      </c>
      <c r="H2663" s="12" t="s">
        <v>11709</v>
      </c>
      <c r="I2663" s="12">
        <v>94</v>
      </c>
      <c r="J2663" s="12" t="s">
        <v>12488</v>
      </c>
      <c r="K2663" s="12" t="s">
        <v>15639</v>
      </c>
      <c r="L2663" s="12" t="s">
        <v>15640</v>
      </c>
      <c r="M2663" s="12">
        <v>5.296E-2</v>
      </c>
      <c r="N2663" s="12">
        <v>0.322322</v>
      </c>
      <c r="O2663" s="12">
        <v>2.158839</v>
      </c>
      <c r="P2663" s="12">
        <v>0.35502299999999998</v>
      </c>
    </row>
    <row r="2664" spans="1:16" x14ac:dyDescent="0.2">
      <c r="A2664" s="12" t="s">
        <v>3985</v>
      </c>
      <c r="B2664" s="12" t="s">
        <v>3986</v>
      </c>
      <c r="C2664" s="12" t="s">
        <v>3987</v>
      </c>
      <c r="D2664" s="12" t="s">
        <v>3988</v>
      </c>
      <c r="E2664" s="12" t="s">
        <v>3989</v>
      </c>
      <c r="F2664" s="12" t="s">
        <v>3990</v>
      </c>
      <c r="G2664" s="12" t="s">
        <v>11028</v>
      </c>
      <c r="H2664" s="12" t="s">
        <v>11709</v>
      </c>
      <c r="I2664" s="12">
        <v>94</v>
      </c>
      <c r="J2664" s="12" t="s">
        <v>12488</v>
      </c>
      <c r="K2664" s="12" t="s">
        <v>15639</v>
      </c>
      <c r="L2664" s="12" t="s">
        <v>15641</v>
      </c>
      <c r="M2664" s="12">
        <v>6.5673999999999996E-2</v>
      </c>
      <c r="N2664" s="12">
        <v>0.38772400000000001</v>
      </c>
      <c r="O2664" s="12">
        <v>2.099945</v>
      </c>
      <c r="P2664" s="12">
        <v>0.35502299999999998</v>
      </c>
    </row>
    <row r="2665" spans="1:16" hidden="1" x14ac:dyDescent="0.2">
      <c r="A2665" s="12" t="s">
        <v>12491</v>
      </c>
      <c r="B2665" s="12" t="s">
        <v>12491</v>
      </c>
      <c r="C2665" s="12" t="s">
        <v>12491</v>
      </c>
      <c r="D2665" s="12" t="s">
        <v>12491</v>
      </c>
      <c r="E2665" s="12" t="s">
        <v>12491</v>
      </c>
      <c r="F2665" s="12" t="s">
        <v>12491</v>
      </c>
      <c r="G2665" s="12" t="s">
        <v>6686</v>
      </c>
      <c r="H2665" s="12" t="s">
        <v>12491</v>
      </c>
      <c r="I2665" s="12" t="s">
        <v>12491</v>
      </c>
      <c r="J2665" s="12" t="s">
        <v>12491</v>
      </c>
      <c r="K2665" s="12" t="s">
        <v>15639</v>
      </c>
      <c r="L2665" s="12" t="s">
        <v>12491</v>
      </c>
      <c r="M2665" s="12" t="s">
        <v>12491</v>
      </c>
      <c r="N2665" s="12" t="s">
        <v>12491</v>
      </c>
      <c r="O2665" s="12" t="s">
        <v>12491</v>
      </c>
      <c r="P2665" s="12">
        <v>0.35502299999999998</v>
      </c>
    </row>
    <row r="2666" spans="1:16" hidden="1" x14ac:dyDescent="0.2">
      <c r="A2666" s="12" t="s">
        <v>6813</v>
      </c>
      <c r="B2666" s="12" t="s">
        <v>6814</v>
      </c>
      <c r="C2666" s="12" t="s">
        <v>6815</v>
      </c>
      <c r="D2666" s="12" t="s">
        <v>6816</v>
      </c>
      <c r="E2666" s="12" t="s">
        <v>6817</v>
      </c>
      <c r="F2666" s="12" t="s">
        <v>6818</v>
      </c>
      <c r="G2666" s="12" t="s">
        <v>6686</v>
      </c>
      <c r="H2666" s="12" t="s">
        <v>11985</v>
      </c>
      <c r="I2666" s="12">
        <v>559</v>
      </c>
      <c r="J2666" s="12" t="s">
        <v>12488</v>
      </c>
      <c r="K2666" s="12" t="s">
        <v>13655</v>
      </c>
      <c r="L2666" s="12" t="s">
        <v>13656</v>
      </c>
      <c r="M2666" s="12">
        <v>1.3424E-2</v>
      </c>
      <c r="N2666" s="12">
        <v>0.35318899999999998</v>
      </c>
      <c r="O2666" s="12">
        <v>1.8721159999999999</v>
      </c>
      <c r="P2666" s="12">
        <v>0.35318899999999998</v>
      </c>
    </row>
    <row r="2667" spans="1:16" hidden="1" x14ac:dyDescent="0.2">
      <c r="A2667" s="12" t="s">
        <v>12491</v>
      </c>
      <c r="B2667" s="12" t="s">
        <v>12491</v>
      </c>
      <c r="C2667" s="12" t="s">
        <v>12491</v>
      </c>
      <c r="D2667" s="12" t="s">
        <v>12491</v>
      </c>
      <c r="E2667" s="12" t="s">
        <v>12491</v>
      </c>
      <c r="F2667" s="12" t="s">
        <v>12491</v>
      </c>
      <c r="G2667" s="12" t="s">
        <v>11028</v>
      </c>
      <c r="H2667" s="12" t="s">
        <v>12491</v>
      </c>
      <c r="I2667" s="12" t="s">
        <v>12491</v>
      </c>
      <c r="J2667" s="12" t="s">
        <v>12491</v>
      </c>
      <c r="K2667" s="12" t="s">
        <v>13655</v>
      </c>
      <c r="L2667" s="12" t="s">
        <v>12491</v>
      </c>
      <c r="M2667" s="12" t="s">
        <v>12491</v>
      </c>
      <c r="N2667" s="12" t="s">
        <v>12491</v>
      </c>
      <c r="O2667" s="12" t="s">
        <v>12491</v>
      </c>
      <c r="P2667" s="12">
        <v>0.35318899999999998</v>
      </c>
    </row>
    <row r="2668" spans="1:16" hidden="1" x14ac:dyDescent="0.2">
      <c r="A2668" s="12" t="s">
        <v>12491</v>
      </c>
      <c r="B2668" s="12" t="s">
        <v>12491</v>
      </c>
      <c r="C2668" s="12" t="s">
        <v>12491</v>
      </c>
      <c r="D2668" s="12" t="s">
        <v>12491</v>
      </c>
      <c r="E2668" s="12" t="s">
        <v>12491</v>
      </c>
      <c r="F2668" s="12" t="s">
        <v>12491</v>
      </c>
      <c r="G2668" s="12" t="s">
        <v>22</v>
      </c>
      <c r="H2668" s="12" t="s">
        <v>12491</v>
      </c>
      <c r="I2668" s="12" t="s">
        <v>12491</v>
      </c>
      <c r="J2668" s="12" t="s">
        <v>12491</v>
      </c>
      <c r="K2668" s="12" t="s">
        <v>13655</v>
      </c>
      <c r="L2668" s="12" t="s">
        <v>12491</v>
      </c>
      <c r="M2668" s="12" t="s">
        <v>12491</v>
      </c>
      <c r="N2668" s="12" t="s">
        <v>12491</v>
      </c>
      <c r="O2668" s="12" t="s">
        <v>12491</v>
      </c>
      <c r="P2668" s="12">
        <v>0.35318899999999998</v>
      </c>
    </row>
    <row r="2669" spans="1:16" hidden="1" x14ac:dyDescent="0.2">
      <c r="A2669" s="12" t="s">
        <v>4001</v>
      </c>
      <c r="B2669" s="12" t="s">
        <v>4002</v>
      </c>
      <c r="C2669" s="12" t="s">
        <v>3549</v>
      </c>
      <c r="D2669" s="12" t="s">
        <v>3550</v>
      </c>
      <c r="E2669" s="12" t="s">
        <v>3551</v>
      </c>
      <c r="F2669" s="12" t="s">
        <v>3552</v>
      </c>
      <c r="G2669" s="12" t="s">
        <v>22</v>
      </c>
      <c r="H2669" s="12" t="s">
        <v>11660</v>
      </c>
      <c r="I2669" s="12">
        <v>131</v>
      </c>
      <c r="J2669" s="12" t="s">
        <v>12488</v>
      </c>
      <c r="K2669" s="12" t="s">
        <v>14032</v>
      </c>
      <c r="L2669" s="12" t="s">
        <v>14033</v>
      </c>
      <c r="M2669" s="16">
        <v>2.5700000000000001E-5</v>
      </c>
      <c r="N2669" s="12">
        <v>0.34005800000000003</v>
      </c>
      <c r="O2669" s="12">
        <v>4.5904049999999996</v>
      </c>
      <c r="P2669" s="12">
        <v>0.35318500000000003</v>
      </c>
    </row>
    <row r="2670" spans="1:16" x14ac:dyDescent="0.2">
      <c r="A2670" s="12" t="s">
        <v>4001</v>
      </c>
      <c r="B2670" s="12" t="s">
        <v>4002</v>
      </c>
      <c r="C2670" s="12" t="s">
        <v>3549</v>
      </c>
      <c r="D2670" s="12" t="s">
        <v>3550</v>
      </c>
      <c r="E2670" s="12" t="s">
        <v>3551</v>
      </c>
      <c r="F2670" s="12" t="s">
        <v>3552</v>
      </c>
      <c r="G2670" s="12" t="s">
        <v>11028</v>
      </c>
      <c r="H2670" s="12" t="s">
        <v>11660</v>
      </c>
      <c r="I2670" s="12">
        <v>131</v>
      </c>
      <c r="J2670" s="12" t="s">
        <v>12488</v>
      </c>
      <c r="K2670" s="12" t="s">
        <v>14032</v>
      </c>
      <c r="L2670" s="12" t="s">
        <v>14034</v>
      </c>
      <c r="M2670" s="12">
        <v>1.9040000000000001E-3</v>
      </c>
      <c r="N2670" s="12">
        <v>0.36631200000000003</v>
      </c>
      <c r="O2670" s="12">
        <v>2.7203729999999999</v>
      </c>
      <c r="P2670" s="12">
        <v>0.35318500000000003</v>
      </c>
    </row>
    <row r="2671" spans="1:16" hidden="1" x14ac:dyDescent="0.2">
      <c r="A2671" s="12" t="s">
        <v>12491</v>
      </c>
      <c r="B2671" s="12" t="s">
        <v>12491</v>
      </c>
      <c r="C2671" s="12" t="s">
        <v>12491</v>
      </c>
      <c r="D2671" s="12" t="s">
        <v>12491</v>
      </c>
      <c r="E2671" s="12" t="s">
        <v>12491</v>
      </c>
      <c r="F2671" s="12" t="s">
        <v>12491</v>
      </c>
      <c r="G2671" s="12" t="s">
        <v>6686</v>
      </c>
      <c r="H2671" s="12" t="s">
        <v>12491</v>
      </c>
      <c r="I2671" s="12" t="s">
        <v>12491</v>
      </c>
      <c r="J2671" s="12" t="s">
        <v>12491</v>
      </c>
      <c r="K2671" s="12" t="s">
        <v>14032</v>
      </c>
      <c r="L2671" s="12" t="s">
        <v>12491</v>
      </c>
      <c r="M2671" s="12" t="s">
        <v>12491</v>
      </c>
      <c r="N2671" s="12" t="s">
        <v>12491</v>
      </c>
      <c r="O2671" s="12" t="s">
        <v>12491</v>
      </c>
      <c r="P2671" s="12">
        <v>0.35318500000000003</v>
      </c>
    </row>
    <row r="2672" spans="1:16" hidden="1" x14ac:dyDescent="0.2">
      <c r="A2672" s="12" t="s">
        <v>3499</v>
      </c>
      <c r="B2672" s="12" t="s">
        <v>3500</v>
      </c>
      <c r="C2672" s="12" t="s">
        <v>2332</v>
      </c>
      <c r="D2672" s="12" t="s">
        <v>2333</v>
      </c>
      <c r="E2672" s="12" t="s">
        <v>2334</v>
      </c>
      <c r="F2672" s="12" t="s">
        <v>2335</v>
      </c>
      <c r="G2672" s="12" t="s">
        <v>22</v>
      </c>
      <c r="H2672" s="12" t="s">
        <v>11506</v>
      </c>
      <c r="I2672" s="12">
        <v>621</v>
      </c>
      <c r="J2672" s="12" t="s">
        <v>12488</v>
      </c>
      <c r="K2672" s="12" t="s">
        <v>14680</v>
      </c>
      <c r="L2672" s="12" t="s">
        <v>14681</v>
      </c>
      <c r="M2672" s="12">
        <v>0.34678900000000001</v>
      </c>
      <c r="N2672" s="12">
        <v>0.27799499999999999</v>
      </c>
      <c r="O2672" s="12">
        <v>1.6790970000000001</v>
      </c>
      <c r="P2672" s="12">
        <v>0.34851399999999999</v>
      </c>
    </row>
    <row r="2673" spans="1:16" x14ac:dyDescent="0.2">
      <c r="A2673" s="12" t="s">
        <v>6384</v>
      </c>
      <c r="B2673" s="12" t="s">
        <v>6385</v>
      </c>
      <c r="C2673" s="12" t="s">
        <v>2332</v>
      </c>
      <c r="D2673" s="12" t="s">
        <v>2333</v>
      </c>
      <c r="E2673" s="12" t="s">
        <v>2334</v>
      </c>
      <c r="F2673" s="12" t="s">
        <v>2335</v>
      </c>
      <c r="G2673" s="12" t="s">
        <v>11028</v>
      </c>
      <c r="H2673" s="12" t="s">
        <v>11506</v>
      </c>
      <c r="I2673" s="12">
        <v>621</v>
      </c>
      <c r="J2673" s="12" t="s">
        <v>12488</v>
      </c>
      <c r="K2673" s="12" t="s">
        <v>14680</v>
      </c>
      <c r="L2673" s="12" t="s">
        <v>14682</v>
      </c>
      <c r="M2673" s="12">
        <v>2.0636000000000002E-2</v>
      </c>
      <c r="N2673" s="12">
        <v>0.41903299999999999</v>
      </c>
      <c r="O2673" s="12">
        <v>3.2253500000000002</v>
      </c>
      <c r="P2673" s="12">
        <v>0.34851399999999999</v>
      </c>
    </row>
    <row r="2674" spans="1:16" hidden="1" x14ac:dyDescent="0.2">
      <c r="A2674" s="12" t="s">
        <v>12491</v>
      </c>
      <c r="B2674" s="12" t="s">
        <v>12491</v>
      </c>
      <c r="C2674" s="12" t="s">
        <v>12491</v>
      </c>
      <c r="D2674" s="12" t="s">
        <v>12491</v>
      </c>
      <c r="E2674" s="12" t="s">
        <v>12491</v>
      </c>
      <c r="F2674" s="12" t="s">
        <v>12491</v>
      </c>
      <c r="G2674" s="12" t="s">
        <v>6686</v>
      </c>
      <c r="H2674" s="12" t="s">
        <v>12491</v>
      </c>
      <c r="I2674" s="12" t="s">
        <v>12491</v>
      </c>
      <c r="J2674" s="12" t="s">
        <v>12491</v>
      </c>
      <c r="K2674" s="12" t="s">
        <v>14680</v>
      </c>
      <c r="L2674" s="12" t="s">
        <v>12491</v>
      </c>
      <c r="M2674" s="12" t="s">
        <v>12491</v>
      </c>
      <c r="N2674" s="12" t="s">
        <v>12491</v>
      </c>
      <c r="O2674" s="12" t="s">
        <v>12491</v>
      </c>
      <c r="P2674" s="12">
        <v>0.34851399999999999</v>
      </c>
    </row>
    <row r="2675" spans="1:16" hidden="1" x14ac:dyDescent="0.2">
      <c r="A2675" s="12" t="s">
        <v>4949</v>
      </c>
      <c r="B2675" s="12" t="s">
        <v>4950</v>
      </c>
      <c r="C2675" s="12" t="s">
        <v>4951</v>
      </c>
      <c r="D2675" s="12" t="s">
        <v>4952</v>
      </c>
      <c r="E2675" s="12" t="s">
        <v>4953</v>
      </c>
      <c r="F2675" s="12" t="s">
        <v>4954</v>
      </c>
      <c r="G2675" s="12" t="s">
        <v>6686</v>
      </c>
      <c r="H2675" s="12" t="s">
        <v>11816</v>
      </c>
      <c r="I2675" s="12">
        <v>38</v>
      </c>
      <c r="J2675" s="12" t="s">
        <v>12488</v>
      </c>
      <c r="K2675" s="12" t="s">
        <v>13632</v>
      </c>
      <c r="L2675" s="12" t="s">
        <v>13633</v>
      </c>
      <c r="M2675" s="12">
        <v>2.8419999999999999E-3</v>
      </c>
      <c r="N2675" s="12">
        <v>0.34745799999999999</v>
      </c>
      <c r="O2675" s="12">
        <v>2.5463309999999999</v>
      </c>
      <c r="P2675" s="12">
        <v>0.34745799999999999</v>
      </c>
    </row>
    <row r="2676" spans="1:16" hidden="1" x14ac:dyDescent="0.2">
      <c r="A2676" s="12" t="s">
        <v>12491</v>
      </c>
      <c r="B2676" s="12" t="s">
        <v>12491</v>
      </c>
      <c r="C2676" s="12" t="s">
        <v>12491</v>
      </c>
      <c r="D2676" s="12" t="s">
        <v>12491</v>
      </c>
      <c r="E2676" s="12" t="s">
        <v>12491</v>
      </c>
      <c r="F2676" s="12" t="s">
        <v>12491</v>
      </c>
      <c r="G2676" s="12" t="s">
        <v>11028</v>
      </c>
      <c r="H2676" s="12" t="s">
        <v>12491</v>
      </c>
      <c r="I2676" s="12" t="s">
        <v>12491</v>
      </c>
      <c r="J2676" s="12" t="s">
        <v>12491</v>
      </c>
      <c r="K2676" s="12" t="s">
        <v>13632</v>
      </c>
      <c r="L2676" s="12" t="s">
        <v>12491</v>
      </c>
      <c r="M2676" s="12" t="s">
        <v>12491</v>
      </c>
      <c r="N2676" s="12" t="s">
        <v>12491</v>
      </c>
      <c r="O2676" s="12" t="s">
        <v>12491</v>
      </c>
      <c r="P2676" s="12">
        <v>0.34745799999999999</v>
      </c>
    </row>
    <row r="2677" spans="1:16" hidden="1" x14ac:dyDescent="0.2">
      <c r="A2677" s="12" t="s">
        <v>12491</v>
      </c>
      <c r="B2677" s="12" t="s">
        <v>12491</v>
      </c>
      <c r="C2677" s="12" t="s">
        <v>12491</v>
      </c>
      <c r="D2677" s="12" t="s">
        <v>12491</v>
      </c>
      <c r="E2677" s="12" t="s">
        <v>12491</v>
      </c>
      <c r="F2677" s="12" t="s">
        <v>12491</v>
      </c>
      <c r="G2677" s="12" t="s">
        <v>22</v>
      </c>
      <c r="H2677" s="12" t="s">
        <v>12491</v>
      </c>
      <c r="I2677" s="12" t="s">
        <v>12491</v>
      </c>
      <c r="J2677" s="12" t="s">
        <v>12491</v>
      </c>
      <c r="K2677" s="12" t="s">
        <v>13632</v>
      </c>
      <c r="L2677" s="12" t="s">
        <v>12491</v>
      </c>
      <c r="M2677" s="12" t="s">
        <v>12491</v>
      </c>
      <c r="N2677" s="12" t="s">
        <v>12491</v>
      </c>
      <c r="O2677" s="12" t="s">
        <v>12491</v>
      </c>
      <c r="P2677" s="12">
        <v>0.34745799999999999</v>
      </c>
    </row>
    <row r="2678" spans="1:16" hidden="1" x14ac:dyDescent="0.2">
      <c r="A2678" s="12" t="s">
        <v>6825</v>
      </c>
      <c r="B2678" s="12" t="s">
        <v>6826</v>
      </c>
      <c r="C2678" s="12" t="s">
        <v>267</v>
      </c>
      <c r="D2678" s="12" t="s">
        <v>268</v>
      </c>
      <c r="E2678" s="12" t="s">
        <v>269</v>
      </c>
      <c r="F2678" s="12" t="s">
        <v>270</v>
      </c>
      <c r="G2678" s="12" t="s">
        <v>6686</v>
      </c>
      <c r="H2678" s="12" t="s">
        <v>11205</v>
      </c>
      <c r="I2678" s="12">
        <v>283</v>
      </c>
      <c r="J2678" s="12" t="s">
        <v>12488</v>
      </c>
      <c r="K2678" s="12" t="s">
        <v>13910</v>
      </c>
      <c r="L2678" s="12" t="s">
        <v>13911</v>
      </c>
      <c r="M2678" s="12">
        <v>1.0579E-2</v>
      </c>
      <c r="N2678" s="12">
        <v>0.345528</v>
      </c>
      <c r="O2678" s="12">
        <v>1.975536</v>
      </c>
      <c r="P2678" s="12">
        <v>0.345528</v>
      </c>
    </row>
    <row r="2679" spans="1:16" hidden="1" x14ac:dyDescent="0.2">
      <c r="A2679" s="12" t="s">
        <v>12491</v>
      </c>
      <c r="B2679" s="12" t="s">
        <v>12491</v>
      </c>
      <c r="C2679" s="12" t="s">
        <v>12491</v>
      </c>
      <c r="D2679" s="12" t="s">
        <v>12491</v>
      </c>
      <c r="E2679" s="12" t="s">
        <v>12491</v>
      </c>
      <c r="F2679" s="12" t="s">
        <v>12491</v>
      </c>
      <c r="G2679" s="12" t="s">
        <v>11028</v>
      </c>
      <c r="H2679" s="12" t="s">
        <v>12491</v>
      </c>
      <c r="I2679" s="12" t="s">
        <v>12491</v>
      </c>
      <c r="J2679" s="12" t="s">
        <v>12491</v>
      </c>
      <c r="K2679" s="12" t="s">
        <v>13910</v>
      </c>
      <c r="L2679" s="12" t="s">
        <v>12491</v>
      </c>
      <c r="M2679" s="12" t="s">
        <v>12491</v>
      </c>
      <c r="N2679" s="12" t="s">
        <v>12491</v>
      </c>
      <c r="O2679" s="12" t="s">
        <v>12491</v>
      </c>
      <c r="P2679" s="12">
        <v>0.345528</v>
      </c>
    </row>
    <row r="2680" spans="1:16" hidden="1" x14ac:dyDescent="0.2">
      <c r="A2680" s="12" t="s">
        <v>12491</v>
      </c>
      <c r="B2680" s="12" t="s">
        <v>12491</v>
      </c>
      <c r="C2680" s="12" t="s">
        <v>12491</v>
      </c>
      <c r="D2680" s="12" t="s">
        <v>12491</v>
      </c>
      <c r="E2680" s="12" t="s">
        <v>12491</v>
      </c>
      <c r="F2680" s="12" t="s">
        <v>12491</v>
      </c>
      <c r="G2680" s="12" t="s">
        <v>22</v>
      </c>
      <c r="H2680" s="12" t="s">
        <v>12491</v>
      </c>
      <c r="I2680" s="12" t="s">
        <v>12491</v>
      </c>
      <c r="J2680" s="12" t="s">
        <v>12491</v>
      </c>
      <c r="K2680" s="12" t="s">
        <v>13910</v>
      </c>
      <c r="L2680" s="12" t="s">
        <v>12491</v>
      </c>
      <c r="M2680" s="12" t="s">
        <v>12491</v>
      </c>
      <c r="N2680" s="12" t="s">
        <v>12491</v>
      </c>
      <c r="O2680" s="12" t="s">
        <v>12491</v>
      </c>
      <c r="P2680" s="12">
        <v>0.345528</v>
      </c>
    </row>
    <row r="2681" spans="1:16" hidden="1" x14ac:dyDescent="0.2">
      <c r="A2681" s="12" t="s">
        <v>6827</v>
      </c>
      <c r="B2681" s="12" t="s">
        <v>6828</v>
      </c>
      <c r="C2681" s="12" t="s">
        <v>2500</v>
      </c>
      <c r="D2681" s="12" t="s">
        <v>2501</v>
      </c>
      <c r="E2681" s="12" t="s">
        <v>2502</v>
      </c>
      <c r="F2681" s="12" t="s">
        <v>2503</v>
      </c>
      <c r="G2681" s="12" t="s">
        <v>6686</v>
      </c>
      <c r="H2681" s="12" t="s">
        <v>11528</v>
      </c>
      <c r="I2681" s="12">
        <v>316</v>
      </c>
      <c r="J2681" s="12" t="s">
        <v>12488</v>
      </c>
      <c r="K2681" s="12" t="s">
        <v>14839</v>
      </c>
      <c r="L2681" s="12" t="s">
        <v>14840</v>
      </c>
      <c r="M2681" s="12">
        <v>2.7688000000000001E-2</v>
      </c>
      <c r="N2681" s="12">
        <v>0.34537899999999999</v>
      </c>
      <c r="O2681" s="12">
        <v>1.557701</v>
      </c>
      <c r="P2681" s="12">
        <v>0.34537899999999999</v>
      </c>
    </row>
    <row r="2682" spans="1:16" hidden="1" x14ac:dyDescent="0.2">
      <c r="A2682" s="12" t="s">
        <v>12491</v>
      </c>
      <c r="B2682" s="12" t="s">
        <v>12491</v>
      </c>
      <c r="C2682" s="12" t="s">
        <v>12491</v>
      </c>
      <c r="D2682" s="12" t="s">
        <v>12491</v>
      </c>
      <c r="E2682" s="12" t="s">
        <v>12491</v>
      </c>
      <c r="F2682" s="12" t="s">
        <v>12491</v>
      </c>
      <c r="G2682" s="12" t="s">
        <v>11028</v>
      </c>
      <c r="H2682" s="12" t="s">
        <v>12491</v>
      </c>
      <c r="I2682" s="12" t="s">
        <v>12491</v>
      </c>
      <c r="J2682" s="12" t="s">
        <v>12491</v>
      </c>
      <c r="K2682" s="12" t="s">
        <v>14839</v>
      </c>
      <c r="L2682" s="12" t="s">
        <v>12491</v>
      </c>
      <c r="M2682" s="12" t="s">
        <v>12491</v>
      </c>
      <c r="N2682" s="12" t="s">
        <v>12491</v>
      </c>
      <c r="O2682" s="12" t="s">
        <v>12491</v>
      </c>
      <c r="P2682" s="12">
        <v>0.34537899999999999</v>
      </c>
    </row>
    <row r="2683" spans="1:16" hidden="1" x14ac:dyDescent="0.2">
      <c r="A2683" s="12" t="s">
        <v>12491</v>
      </c>
      <c r="B2683" s="12" t="s">
        <v>12491</v>
      </c>
      <c r="C2683" s="12" t="s">
        <v>12491</v>
      </c>
      <c r="D2683" s="12" t="s">
        <v>12491</v>
      </c>
      <c r="E2683" s="12" t="s">
        <v>12491</v>
      </c>
      <c r="F2683" s="12" t="s">
        <v>12491</v>
      </c>
      <c r="G2683" s="12" t="s">
        <v>22</v>
      </c>
      <c r="H2683" s="12" t="s">
        <v>12491</v>
      </c>
      <c r="I2683" s="12" t="s">
        <v>12491</v>
      </c>
      <c r="J2683" s="12" t="s">
        <v>12491</v>
      </c>
      <c r="K2683" s="12" t="s">
        <v>14839</v>
      </c>
      <c r="L2683" s="12" t="s">
        <v>12491</v>
      </c>
      <c r="M2683" s="12" t="s">
        <v>12491</v>
      </c>
      <c r="N2683" s="12" t="s">
        <v>12491</v>
      </c>
      <c r="O2683" s="12" t="s">
        <v>12491</v>
      </c>
      <c r="P2683" s="12">
        <v>0.34537899999999999</v>
      </c>
    </row>
    <row r="2684" spans="1:16" hidden="1" x14ac:dyDescent="0.2">
      <c r="A2684" s="12" t="s">
        <v>3999</v>
      </c>
      <c r="B2684" s="12" t="s">
        <v>4000</v>
      </c>
      <c r="C2684" s="12" t="s">
        <v>3773</v>
      </c>
      <c r="D2684" s="12" t="s">
        <v>3774</v>
      </c>
      <c r="E2684" s="12" t="s">
        <v>3775</v>
      </c>
      <c r="F2684" s="12" t="s">
        <v>3776</v>
      </c>
      <c r="G2684" s="12" t="s">
        <v>22</v>
      </c>
      <c r="H2684" s="12" t="s">
        <v>11686</v>
      </c>
      <c r="I2684" s="12">
        <v>273</v>
      </c>
      <c r="J2684" s="12" t="s">
        <v>12488</v>
      </c>
      <c r="K2684" s="12" t="s">
        <v>14830</v>
      </c>
      <c r="L2684" s="12" t="s">
        <v>14831</v>
      </c>
      <c r="M2684" s="12">
        <v>4.4221000000000003E-2</v>
      </c>
      <c r="N2684" s="12">
        <v>0.341223</v>
      </c>
      <c r="O2684" s="12">
        <v>1.3543700000000001</v>
      </c>
      <c r="P2684" s="12">
        <v>0.341223</v>
      </c>
    </row>
    <row r="2685" spans="1:16" hidden="1" x14ac:dyDescent="0.2">
      <c r="A2685" s="12" t="s">
        <v>12491</v>
      </c>
      <c r="B2685" s="12" t="s">
        <v>12491</v>
      </c>
      <c r="C2685" s="12" t="s">
        <v>12491</v>
      </c>
      <c r="D2685" s="12" t="s">
        <v>12491</v>
      </c>
      <c r="E2685" s="12" t="s">
        <v>12491</v>
      </c>
      <c r="F2685" s="12" t="s">
        <v>12491</v>
      </c>
      <c r="G2685" s="12" t="s">
        <v>6686</v>
      </c>
      <c r="H2685" s="12" t="s">
        <v>12491</v>
      </c>
      <c r="I2685" s="12" t="s">
        <v>12491</v>
      </c>
      <c r="J2685" s="12" t="s">
        <v>12491</v>
      </c>
      <c r="K2685" s="12" t="s">
        <v>14830</v>
      </c>
      <c r="L2685" s="12" t="s">
        <v>12491</v>
      </c>
      <c r="M2685" s="12" t="s">
        <v>12491</v>
      </c>
      <c r="N2685" s="12" t="s">
        <v>12491</v>
      </c>
      <c r="O2685" s="12" t="s">
        <v>12491</v>
      </c>
      <c r="P2685" s="12">
        <v>0.341223</v>
      </c>
    </row>
    <row r="2686" spans="1:16" hidden="1" x14ac:dyDescent="0.2">
      <c r="A2686" s="12" t="s">
        <v>12491</v>
      </c>
      <c r="B2686" s="12" t="s">
        <v>12491</v>
      </c>
      <c r="C2686" s="12" t="s">
        <v>12491</v>
      </c>
      <c r="D2686" s="12" t="s">
        <v>12491</v>
      </c>
      <c r="E2686" s="12" t="s">
        <v>12491</v>
      </c>
      <c r="F2686" s="12" t="s">
        <v>12491</v>
      </c>
      <c r="G2686" s="12" t="s">
        <v>11028</v>
      </c>
      <c r="H2686" s="12" t="s">
        <v>12491</v>
      </c>
      <c r="I2686" s="12" t="s">
        <v>12491</v>
      </c>
      <c r="J2686" s="12" t="s">
        <v>12491</v>
      </c>
      <c r="K2686" s="12" t="s">
        <v>14830</v>
      </c>
      <c r="L2686" s="12" t="s">
        <v>12491</v>
      </c>
      <c r="M2686" s="12" t="s">
        <v>12491</v>
      </c>
      <c r="N2686" s="12" t="s">
        <v>12491</v>
      </c>
      <c r="O2686" s="12" t="s">
        <v>12491</v>
      </c>
      <c r="P2686" s="12">
        <v>0.341223</v>
      </c>
    </row>
    <row r="2687" spans="1:16" hidden="1" x14ac:dyDescent="0.2">
      <c r="A2687" s="12" t="s">
        <v>3391</v>
      </c>
      <c r="B2687" s="12" t="s">
        <v>3392</v>
      </c>
      <c r="C2687" s="12" t="s">
        <v>3393</v>
      </c>
      <c r="D2687" s="12" t="s">
        <v>3394</v>
      </c>
      <c r="E2687" s="12" t="s">
        <v>3395</v>
      </c>
      <c r="F2687" s="12" t="s">
        <v>3396</v>
      </c>
      <c r="G2687" s="12" t="s">
        <v>22</v>
      </c>
      <c r="H2687" s="12" t="s">
        <v>11644</v>
      </c>
      <c r="I2687" s="12">
        <v>273</v>
      </c>
      <c r="J2687" s="12" t="s">
        <v>12488</v>
      </c>
      <c r="K2687" s="12" t="s">
        <v>14476</v>
      </c>
      <c r="L2687" s="12" t="s">
        <v>14477</v>
      </c>
      <c r="M2687" s="12">
        <v>0.26893299999999998</v>
      </c>
      <c r="N2687" s="12">
        <v>0.34016400000000002</v>
      </c>
      <c r="O2687" s="12">
        <v>1.4119729999999999</v>
      </c>
      <c r="P2687" s="12">
        <v>0.34016400000000002</v>
      </c>
    </row>
    <row r="2688" spans="1:16" hidden="1" x14ac:dyDescent="0.2">
      <c r="A2688" s="12" t="s">
        <v>12491</v>
      </c>
      <c r="B2688" s="12" t="s">
        <v>12491</v>
      </c>
      <c r="C2688" s="12" t="s">
        <v>12491</v>
      </c>
      <c r="D2688" s="12" t="s">
        <v>12491</v>
      </c>
      <c r="E2688" s="12" t="s">
        <v>12491</v>
      </c>
      <c r="F2688" s="12" t="s">
        <v>12491</v>
      </c>
      <c r="G2688" s="12" t="s">
        <v>6686</v>
      </c>
      <c r="H2688" s="12" t="s">
        <v>12491</v>
      </c>
      <c r="I2688" s="12" t="s">
        <v>12491</v>
      </c>
      <c r="J2688" s="12" t="s">
        <v>12491</v>
      </c>
      <c r="K2688" s="12" t="s">
        <v>14476</v>
      </c>
      <c r="L2688" s="12" t="s">
        <v>12491</v>
      </c>
      <c r="M2688" s="12" t="s">
        <v>12491</v>
      </c>
      <c r="N2688" s="12" t="s">
        <v>12491</v>
      </c>
      <c r="O2688" s="12" t="s">
        <v>12491</v>
      </c>
      <c r="P2688" s="12">
        <v>0.34016400000000002</v>
      </c>
    </row>
    <row r="2689" spans="1:16" hidden="1" x14ac:dyDescent="0.2">
      <c r="A2689" s="12" t="s">
        <v>12491</v>
      </c>
      <c r="B2689" s="12" t="s">
        <v>12491</v>
      </c>
      <c r="C2689" s="12" t="s">
        <v>12491</v>
      </c>
      <c r="D2689" s="12" t="s">
        <v>12491</v>
      </c>
      <c r="E2689" s="12" t="s">
        <v>12491</v>
      </c>
      <c r="F2689" s="12" t="s">
        <v>12491</v>
      </c>
      <c r="G2689" s="12" t="s">
        <v>11028</v>
      </c>
      <c r="H2689" s="12" t="s">
        <v>12491</v>
      </c>
      <c r="I2689" s="12" t="s">
        <v>12491</v>
      </c>
      <c r="J2689" s="12" t="s">
        <v>12491</v>
      </c>
      <c r="K2689" s="12" t="s">
        <v>14476</v>
      </c>
      <c r="L2689" s="12" t="s">
        <v>12491</v>
      </c>
      <c r="M2689" s="12" t="s">
        <v>12491</v>
      </c>
      <c r="N2689" s="12" t="s">
        <v>12491</v>
      </c>
      <c r="O2689" s="12" t="s">
        <v>12491</v>
      </c>
      <c r="P2689" s="12">
        <v>0.34016400000000002</v>
      </c>
    </row>
    <row r="2690" spans="1:16" hidden="1" x14ac:dyDescent="0.2">
      <c r="A2690" s="12" t="s">
        <v>5325</v>
      </c>
      <c r="B2690" s="12" t="s">
        <v>5326</v>
      </c>
      <c r="C2690" s="12" t="s">
        <v>5327</v>
      </c>
      <c r="D2690" s="12" t="s">
        <v>5328</v>
      </c>
      <c r="E2690" s="12" t="s">
        <v>5329</v>
      </c>
      <c r="F2690" s="12" t="s">
        <v>5330</v>
      </c>
      <c r="G2690" s="12" t="s">
        <v>6686</v>
      </c>
      <c r="H2690" s="12" t="s">
        <v>11857</v>
      </c>
      <c r="I2690" s="12">
        <v>376</v>
      </c>
      <c r="J2690" s="12" t="s">
        <v>12488</v>
      </c>
      <c r="K2690" s="12" t="s">
        <v>14272</v>
      </c>
      <c r="L2690" s="12" t="s">
        <v>14273</v>
      </c>
      <c r="M2690" s="12">
        <v>1.9965E-2</v>
      </c>
      <c r="N2690" s="12">
        <v>0.33973700000000001</v>
      </c>
      <c r="O2690" s="12">
        <v>1.699732</v>
      </c>
      <c r="P2690" s="12">
        <v>0.33973700000000001</v>
      </c>
    </row>
    <row r="2691" spans="1:16" hidden="1" x14ac:dyDescent="0.2">
      <c r="A2691" s="12" t="s">
        <v>12491</v>
      </c>
      <c r="B2691" s="12" t="s">
        <v>12491</v>
      </c>
      <c r="C2691" s="12" t="s">
        <v>12491</v>
      </c>
      <c r="D2691" s="12" t="s">
        <v>12491</v>
      </c>
      <c r="E2691" s="12" t="s">
        <v>12491</v>
      </c>
      <c r="F2691" s="12" t="s">
        <v>12491</v>
      </c>
      <c r="G2691" s="12" t="s">
        <v>11028</v>
      </c>
      <c r="H2691" s="12" t="s">
        <v>12491</v>
      </c>
      <c r="I2691" s="12" t="s">
        <v>12491</v>
      </c>
      <c r="J2691" s="12" t="s">
        <v>12491</v>
      </c>
      <c r="K2691" s="12" t="s">
        <v>14272</v>
      </c>
      <c r="L2691" s="12" t="s">
        <v>12491</v>
      </c>
      <c r="M2691" s="12" t="s">
        <v>12491</v>
      </c>
      <c r="N2691" s="12" t="s">
        <v>12491</v>
      </c>
      <c r="O2691" s="12" t="s">
        <v>12491</v>
      </c>
      <c r="P2691" s="12">
        <v>0.33973700000000001</v>
      </c>
    </row>
    <row r="2692" spans="1:16" hidden="1" x14ac:dyDescent="0.2">
      <c r="A2692" s="12" t="s">
        <v>12491</v>
      </c>
      <c r="B2692" s="12" t="s">
        <v>12491</v>
      </c>
      <c r="C2692" s="12" t="s">
        <v>12491</v>
      </c>
      <c r="D2692" s="12" t="s">
        <v>12491</v>
      </c>
      <c r="E2692" s="12" t="s">
        <v>12491</v>
      </c>
      <c r="F2692" s="12" t="s">
        <v>12491</v>
      </c>
      <c r="G2692" s="12" t="s">
        <v>22</v>
      </c>
      <c r="H2692" s="12" t="s">
        <v>12491</v>
      </c>
      <c r="I2692" s="12" t="s">
        <v>12491</v>
      </c>
      <c r="J2692" s="12" t="s">
        <v>12491</v>
      </c>
      <c r="K2692" s="12" t="s">
        <v>14272</v>
      </c>
      <c r="L2692" s="12" t="s">
        <v>12491</v>
      </c>
      <c r="M2692" s="12" t="s">
        <v>12491</v>
      </c>
      <c r="N2692" s="12" t="s">
        <v>12491</v>
      </c>
      <c r="O2692" s="12" t="s">
        <v>12491</v>
      </c>
      <c r="P2692" s="12">
        <v>0.33973700000000001</v>
      </c>
    </row>
    <row r="2693" spans="1:16" hidden="1" x14ac:dyDescent="0.2">
      <c r="A2693" s="12" t="s">
        <v>3401</v>
      </c>
      <c r="B2693" s="12" t="s">
        <v>3402</v>
      </c>
      <c r="C2693" s="12" t="s">
        <v>2454</v>
      </c>
      <c r="D2693" s="12" t="s">
        <v>2455</v>
      </c>
      <c r="E2693" s="12" t="s">
        <v>2456</v>
      </c>
      <c r="F2693" s="12" t="s">
        <v>2457</v>
      </c>
      <c r="G2693" s="12" t="s">
        <v>22</v>
      </c>
      <c r="H2693" s="12" t="s">
        <v>11523</v>
      </c>
      <c r="I2693" s="12">
        <v>217</v>
      </c>
      <c r="J2693" s="12" t="s">
        <v>12488</v>
      </c>
      <c r="K2693" s="12" t="s">
        <v>12540</v>
      </c>
      <c r="L2693" s="12" t="s">
        <v>12541</v>
      </c>
      <c r="M2693" s="12">
        <v>7.5466000000000005E-2</v>
      </c>
      <c r="N2693" s="12">
        <v>0.33932099999999998</v>
      </c>
      <c r="O2693" s="12">
        <v>1.364957</v>
      </c>
      <c r="P2693" s="12">
        <v>0.33932099999999998</v>
      </c>
    </row>
    <row r="2694" spans="1:16" hidden="1" x14ac:dyDescent="0.2">
      <c r="A2694" s="12" t="s">
        <v>12491</v>
      </c>
      <c r="B2694" s="12" t="s">
        <v>12491</v>
      </c>
      <c r="C2694" s="12" t="s">
        <v>12491</v>
      </c>
      <c r="D2694" s="12" t="s">
        <v>12491</v>
      </c>
      <c r="E2694" s="12" t="s">
        <v>12491</v>
      </c>
      <c r="F2694" s="12" t="s">
        <v>12491</v>
      </c>
      <c r="G2694" s="12" t="s">
        <v>6686</v>
      </c>
      <c r="H2694" s="12" t="s">
        <v>12491</v>
      </c>
      <c r="I2694" s="12" t="s">
        <v>12491</v>
      </c>
      <c r="J2694" s="12" t="s">
        <v>12491</v>
      </c>
      <c r="K2694" s="12" t="s">
        <v>12540</v>
      </c>
      <c r="L2694" s="12" t="s">
        <v>12491</v>
      </c>
      <c r="M2694" s="12" t="s">
        <v>12491</v>
      </c>
      <c r="N2694" s="12" t="s">
        <v>12491</v>
      </c>
      <c r="O2694" s="12" t="s">
        <v>12491</v>
      </c>
      <c r="P2694" s="12">
        <v>0.33932099999999998</v>
      </c>
    </row>
    <row r="2695" spans="1:16" hidden="1" x14ac:dyDescent="0.2">
      <c r="A2695" s="12" t="s">
        <v>12491</v>
      </c>
      <c r="B2695" s="12" t="s">
        <v>12491</v>
      </c>
      <c r="C2695" s="12" t="s">
        <v>12491</v>
      </c>
      <c r="D2695" s="12" t="s">
        <v>12491</v>
      </c>
      <c r="E2695" s="12" t="s">
        <v>12491</v>
      </c>
      <c r="F2695" s="12" t="s">
        <v>12491</v>
      </c>
      <c r="G2695" s="12" t="s">
        <v>11028</v>
      </c>
      <c r="H2695" s="12" t="s">
        <v>12491</v>
      </c>
      <c r="I2695" s="12" t="s">
        <v>12491</v>
      </c>
      <c r="J2695" s="12" t="s">
        <v>12491</v>
      </c>
      <c r="K2695" s="12" t="s">
        <v>12540</v>
      </c>
      <c r="L2695" s="12" t="s">
        <v>12491</v>
      </c>
      <c r="M2695" s="12" t="s">
        <v>12491</v>
      </c>
      <c r="N2695" s="12" t="s">
        <v>12491</v>
      </c>
      <c r="O2695" s="12" t="s">
        <v>12491</v>
      </c>
      <c r="P2695" s="12">
        <v>0.33932099999999998</v>
      </c>
    </row>
    <row r="2696" spans="1:16" hidden="1" x14ac:dyDescent="0.2">
      <c r="A2696" s="12" t="s">
        <v>4009</v>
      </c>
      <c r="B2696" s="12" t="s">
        <v>4010</v>
      </c>
      <c r="C2696" s="12" t="s">
        <v>3657</v>
      </c>
      <c r="D2696" s="12" t="s">
        <v>3658</v>
      </c>
      <c r="E2696" s="12" t="s">
        <v>3659</v>
      </c>
      <c r="F2696" s="12" t="s">
        <v>3660</v>
      </c>
      <c r="G2696" s="12" t="s">
        <v>22</v>
      </c>
      <c r="H2696" s="12" t="s">
        <v>11672</v>
      </c>
      <c r="I2696" s="12">
        <v>346</v>
      </c>
      <c r="J2696" s="12" t="s">
        <v>12488</v>
      </c>
      <c r="K2696" s="12" t="s">
        <v>12846</v>
      </c>
      <c r="L2696" s="12" t="s">
        <v>12847</v>
      </c>
      <c r="M2696" s="12">
        <v>2.7669999999999999E-3</v>
      </c>
      <c r="N2696" s="12">
        <v>0.33744600000000002</v>
      </c>
      <c r="O2696" s="12">
        <v>2.558017</v>
      </c>
      <c r="P2696" s="12">
        <v>0.33744600000000002</v>
      </c>
    </row>
    <row r="2697" spans="1:16" hidden="1" x14ac:dyDescent="0.2">
      <c r="A2697" s="12" t="s">
        <v>12491</v>
      </c>
      <c r="B2697" s="12" t="s">
        <v>12491</v>
      </c>
      <c r="C2697" s="12" t="s">
        <v>12491</v>
      </c>
      <c r="D2697" s="12" t="s">
        <v>12491</v>
      </c>
      <c r="E2697" s="12" t="s">
        <v>12491</v>
      </c>
      <c r="F2697" s="12" t="s">
        <v>12491</v>
      </c>
      <c r="G2697" s="12" t="s">
        <v>6686</v>
      </c>
      <c r="H2697" s="12" t="s">
        <v>12491</v>
      </c>
      <c r="I2697" s="12" t="s">
        <v>12491</v>
      </c>
      <c r="J2697" s="12" t="s">
        <v>12491</v>
      </c>
      <c r="K2697" s="12" t="s">
        <v>12846</v>
      </c>
      <c r="L2697" s="12" t="s">
        <v>12491</v>
      </c>
      <c r="M2697" s="12" t="s">
        <v>12491</v>
      </c>
      <c r="N2697" s="12" t="s">
        <v>12491</v>
      </c>
      <c r="O2697" s="12" t="s">
        <v>12491</v>
      </c>
      <c r="P2697" s="12">
        <v>0.33744600000000002</v>
      </c>
    </row>
    <row r="2698" spans="1:16" hidden="1" x14ac:dyDescent="0.2">
      <c r="A2698" s="12" t="s">
        <v>12491</v>
      </c>
      <c r="B2698" s="12" t="s">
        <v>12491</v>
      </c>
      <c r="C2698" s="12" t="s">
        <v>12491</v>
      </c>
      <c r="D2698" s="12" t="s">
        <v>12491</v>
      </c>
      <c r="E2698" s="12" t="s">
        <v>12491</v>
      </c>
      <c r="F2698" s="12" t="s">
        <v>12491</v>
      </c>
      <c r="G2698" s="12" t="s">
        <v>11028</v>
      </c>
      <c r="H2698" s="12" t="s">
        <v>12491</v>
      </c>
      <c r="I2698" s="12" t="s">
        <v>12491</v>
      </c>
      <c r="J2698" s="12" t="s">
        <v>12491</v>
      </c>
      <c r="K2698" s="12" t="s">
        <v>12846</v>
      </c>
      <c r="L2698" s="12" t="s">
        <v>12491</v>
      </c>
      <c r="M2698" s="12" t="s">
        <v>12491</v>
      </c>
      <c r="N2698" s="12" t="s">
        <v>12491</v>
      </c>
      <c r="O2698" s="12" t="s">
        <v>12491</v>
      </c>
      <c r="P2698" s="12">
        <v>0.33744600000000002</v>
      </c>
    </row>
    <row r="2699" spans="1:16" hidden="1" x14ac:dyDescent="0.2">
      <c r="A2699" s="12" t="s">
        <v>6831</v>
      </c>
      <c r="B2699" s="12" t="s">
        <v>6832</v>
      </c>
      <c r="C2699" s="12" t="s">
        <v>6833</v>
      </c>
      <c r="D2699" s="12" t="s">
        <v>6834</v>
      </c>
      <c r="E2699" s="12" t="s">
        <v>6835</v>
      </c>
      <c r="F2699" s="12" t="s">
        <v>6836</v>
      </c>
      <c r="G2699" s="12" t="s">
        <v>6686</v>
      </c>
      <c r="H2699" s="12" t="s">
        <v>11987</v>
      </c>
      <c r="I2699" s="12">
        <v>192</v>
      </c>
      <c r="J2699" s="12" t="s">
        <v>12488</v>
      </c>
      <c r="K2699" s="12" t="s">
        <v>14451</v>
      </c>
      <c r="L2699" s="12" t="s">
        <v>14452</v>
      </c>
      <c r="M2699" s="12">
        <v>6.0549999999999996E-3</v>
      </c>
      <c r="N2699" s="12">
        <v>0.33672099999999999</v>
      </c>
      <c r="O2699" s="12">
        <v>2.2178810000000002</v>
      </c>
      <c r="P2699" s="12">
        <v>0.33672099999999999</v>
      </c>
    </row>
    <row r="2700" spans="1:16" hidden="1" x14ac:dyDescent="0.2">
      <c r="A2700" s="12" t="s">
        <v>12491</v>
      </c>
      <c r="B2700" s="12" t="s">
        <v>12491</v>
      </c>
      <c r="C2700" s="12" t="s">
        <v>12491</v>
      </c>
      <c r="D2700" s="12" t="s">
        <v>12491</v>
      </c>
      <c r="E2700" s="12" t="s">
        <v>12491</v>
      </c>
      <c r="F2700" s="12" t="s">
        <v>12491</v>
      </c>
      <c r="G2700" s="12" t="s">
        <v>11028</v>
      </c>
      <c r="H2700" s="12" t="s">
        <v>12491</v>
      </c>
      <c r="I2700" s="12" t="s">
        <v>12491</v>
      </c>
      <c r="J2700" s="12" t="s">
        <v>12491</v>
      </c>
      <c r="K2700" s="12" t="s">
        <v>14451</v>
      </c>
      <c r="L2700" s="12" t="s">
        <v>12491</v>
      </c>
      <c r="M2700" s="12" t="s">
        <v>12491</v>
      </c>
      <c r="N2700" s="12" t="s">
        <v>12491</v>
      </c>
      <c r="O2700" s="12" t="s">
        <v>12491</v>
      </c>
      <c r="P2700" s="12">
        <v>0.33672099999999999</v>
      </c>
    </row>
    <row r="2701" spans="1:16" hidden="1" x14ac:dyDescent="0.2">
      <c r="A2701" s="12" t="s">
        <v>12491</v>
      </c>
      <c r="B2701" s="12" t="s">
        <v>12491</v>
      </c>
      <c r="C2701" s="12" t="s">
        <v>12491</v>
      </c>
      <c r="D2701" s="12" t="s">
        <v>12491</v>
      </c>
      <c r="E2701" s="12" t="s">
        <v>12491</v>
      </c>
      <c r="F2701" s="12" t="s">
        <v>12491</v>
      </c>
      <c r="G2701" s="12" t="s">
        <v>22</v>
      </c>
      <c r="H2701" s="12" t="s">
        <v>12491</v>
      </c>
      <c r="I2701" s="12" t="s">
        <v>12491</v>
      </c>
      <c r="J2701" s="12" t="s">
        <v>12491</v>
      </c>
      <c r="K2701" s="12" t="s">
        <v>14451</v>
      </c>
      <c r="L2701" s="12" t="s">
        <v>12491</v>
      </c>
      <c r="M2701" s="12" t="s">
        <v>12491</v>
      </c>
      <c r="N2701" s="12" t="s">
        <v>12491</v>
      </c>
      <c r="O2701" s="12" t="s">
        <v>12491</v>
      </c>
      <c r="P2701" s="12">
        <v>0.33672099999999999</v>
      </c>
    </row>
    <row r="2702" spans="1:16" hidden="1" x14ac:dyDescent="0.2">
      <c r="A2702" s="12" t="s">
        <v>6837</v>
      </c>
      <c r="B2702" s="12" t="s">
        <v>6838</v>
      </c>
      <c r="C2702" s="12" t="s">
        <v>6839</v>
      </c>
      <c r="D2702" s="12" t="s">
        <v>6840</v>
      </c>
      <c r="E2702" s="12" t="s">
        <v>6841</v>
      </c>
      <c r="F2702" s="12" t="s">
        <v>6842</v>
      </c>
      <c r="G2702" s="12" t="s">
        <v>6686</v>
      </c>
      <c r="H2702" s="12" t="s">
        <v>11988</v>
      </c>
      <c r="I2702" s="12">
        <v>280</v>
      </c>
      <c r="J2702" s="12" t="s">
        <v>12488</v>
      </c>
      <c r="K2702" s="12" t="s">
        <v>14213</v>
      </c>
      <c r="L2702" s="12" t="s">
        <v>14214</v>
      </c>
      <c r="M2702" s="12">
        <v>1.6122000000000001E-2</v>
      </c>
      <c r="N2702" s="12">
        <v>0.33383400000000002</v>
      </c>
      <c r="O2702" s="12">
        <v>1.792583</v>
      </c>
      <c r="P2702" s="12">
        <v>0.33383400000000002</v>
      </c>
    </row>
    <row r="2703" spans="1:16" hidden="1" x14ac:dyDescent="0.2">
      <c r="A2703" s="12" t="s">
        <v>12491</v>
      </c>
      <c r="B2703" s="12" t="s">
        <v>12491</v>
      </c>
      <c r="C2703" s="12" t="s">
        <v>12491</v>
      </c>
      <c r="D2703" s="12" t="s">
        <v>12491</v>
      </c>
      <c r="E2703" s="12" t="s">
        <v>12491</v>
      </c>
      <c r="F2703" s="12" t="s">
        <v>12491</v>
      </c>
      <c r="G2703" s="12" t="s">
        <v>11028</v>
      </c>
      <c r="H2703" s="12" t="s">
        <v>12491</v>
      </c>
      <c r="I2703" s="12" t="s">
        <v>12491</v>
      </c>
      <c r="J2703" s="12" t="s">
        <v>12491</v>
      </c>
      <c r="K2703" s="12" t="s">
        <v>14213</v>
      </c>
      <c r="L2703" s="12" t="s">
        <v>12491</v>
      </c>
      <c r="M2703" s="12" t="s">
        <v>12491</v>
      </c>
      <c r="N2703" s="12" t="s">
        <v>12491</v>
      </c>
      <c r="O2703" s="12" t="s">
        <v>12491</v>
      </c>
      <c r="P2703" s="12">
        <v>0.33383400000000002</v>
      </c>
    </row>
    <row r="2704" spans="1:16" hidden="1" x14ac:dyDescent="0.2">
      <c r="A2704" s="12" t="s">
        <v>12491</v>
      </c>
      <c r="B2704" s="12" t="s">
        <v>12491</v>
      </c>
      <c r="C2704" s="12" t="s">
        <v>12491</v>
      </c>
      <c r="D2704" s="12" t="s">
        <v>12491</v>
      </c>
      <c r="E2704" s="12" t="s">
        <v>12491</v>
      </c>
      <c r="F2704" s="12" t="s">
        <v>12491</v>
      </c>
      <c r="G2704" s="12" t="s">
        <v>22</v>
      </c>
      <c r="H2704" s="12" t="s">
        <v>12491</v>
      </c>
      <c r="I2704" s="12" t="s">
        <v>12491</v>
      </c>
      <c r="J2704" s="12" t="s">
        <v>12491</v>
      </c>
      <c r="K2704" s="12" t="s">
        <v>14213</v>
      </c>
      <c r="L2704" s="12" t="s">
        <v>12491</v>
      </c>
      <c r="M2704" s="12" t="s">
        <v>12491</v>
      </c>
      <c r="N2704" s="12" t="s">
        <v>12491</v>
      </c>
      <c r="O2704" s="12" t="s">
        <v>12491</v>
      </c>
      <c r="P2704" s="12">
        <v>0.33383400000000002</v>
      </c>
    </row>
    <row r="2705" spans="1:16" hidden="1" x14ac:dyDescent="0.2">
      <c r="A2705" s="12" t="s">
        <v>4051</v>
      </c>
      <c r="B2705" s="12" t="s">
        <v>4052</v>
      </c>
      <c r="C2705" s="12" t="s">
        <v>4053</v>
      </c>
      <c r="D2705" s="12" t="s">
        <v>4054</v>
      </c>
      <c r="E2705" s="12" t="s">
        <v>4055</v>
      </c>
      <c r="F2705" s="12" t="s">
        <v>4056</v>
      </c>
      <c r="G2705" s="12" t="s">
        <v>22</v>
      </c>
      <c r="H2705" s="12" t="s">
        <v>11717</v>
      </c>
      <c r="I2705" s="12">
        <v>78</v>
      </c>
      <c r="J2705" s="12" t="s">
        <v>12488</v>
      </c>
      <c r="K2705" s="12" t="s">
        <v>14549</v>
      </c>
      <c r="L2705" s="12" t="s">
        <v>14550</v>
      </c>
      <c r="M2705" s="12">
        <v>4.8022000000000002E-2</v>
      </c>
      <c r="N2705" s="12">
        <v>0.31492999999999999</v>
      </c>
      <c r="O2705" s="12">
        <v>1.3185610000000001</v>
      </c>
      <c r="P2705" s="12">
        <v>0.33313100000000001</v>
      </c>
    </row>
    <row r="2706" spans="1:16" x14ac:dyDescent="0.2">
      <c r="A2706" s="12" t="s">
        <v>4051</v>
      </c>
      <c r="B2706" s="12" t="s">
        <v>4052</v>
      </c>
      <c r="C2706" s="12" t="s">
        <v>4053</v>
      </c>
      <c r="D2706" s="12" t="s">
        <v>4054</v>
      </c>
      <c r="E2706" s="12" t="s">
        <v>4055</v>
      </c>
      <c r="F2706" s="12" t="s">
        <v>4056</v>
      </c>
      <c r="G2706" s="12" t="s">
        <v>11028</v>
      </c>
      <c r="H2706" s="12" t="s">
        <v>11717</v>
      </c>
      <c r="I2706" s="12">
        <v>78</v>
      </c>
      <c r="J2706" s="12" t="s">
        <v>12488</v>
      </c>
      <c r="K2706" s="12" t="s">
        <v>14549</v>
      </c>
      <c r="L2706" s="12" t="s">
        <v>14551</v>
      </c>
      <c r="M2706" s="12">
        <v>2.3165999999999999E-2</v>
      </c>
      <c r="N2706" s="12">
        <v>0.35133199999999998</v>
      </c>
      <c r="O2706" s="12">
        <v>1.635151</v>
      </c>
      <c r="P2706" s="12">
        <v>0.33313100000000001</v>
      </c>
    </row>
    <row r="2707" spans="1:16" hidden="1" x14ac:dyDescent="0.2">
      <c r="A2707" s="12" t="s">
        <v>12491</v>
      </c>
      <c r="B2707" s="12" t="s">
        <v>12491</v>
      </c>
      <c r="C2707" s="12" t="s">
        <v>12491</v>
      </c>
      <c r="D2707" s="12" t="s">
        <v>12491</v>
      </c>
      <c r="E2707" s="12" t="s">
        <v>12491</v>
      </c>
      <c r="F2707" s="12" t="s">
        <v>12491</v>
      </c>
      <c r="G2707" s="12" t="s">
        <v>6686</v>
      </c>
      <c r="H2707" s="12" t="s">
        <v>12491</v>
      </c>
      <c r="I2707" s="12" t="s">
        <v>12491</v>
      </c>
      <c r="J2707" s="12" t="s">
        <v>12491</v>
      </c>
      <c r="K2707" s="12" t="s">
        <v>14549</v>
      </c>
      <c r="L2707" s="12" t="s">
        <v>12491</v>
      </c>
      <c r="M2707" s="12" t="s">
        <v>12491</v>
      </c>
      <c r="N2707" s="12" t="s">
        <v>12491</v>
      </c>
      <c r="O2707" s="12" t="s">
        <v>12491</v>
      </c>
      <c r="P2707" s="12">
        <v>0.33313100000000001</v>
      </c>
    </row>
    <row r="2708" spans="1:16" hidden="1" x14ac:dyDescent="0.2">
      <c r="A2708" s="12" t="s">
        <v>3080</v>
      </c>
      <c r="B2708" s="12" t="s">
        <v>3081</v>
      </c>
      <c r="C2708" s="12" t="s">
        <v>1823</v>
      </c>
      <c r="D2708" s="12" t="s">
        <v>1824</v>
      </c>
      <c r="E2708" s="12" t="s">
        <v>1825</v>
      </c>
      <c r="F2708" s="12" t="s">
        <v>1826</v>
      </c>
      <c r="G2708" s="12" t="s">
        <v>22</v>
      </c>
      <c r="H2708" s="12" t="s">
        <v>11438</v>
      </c>
      <c r="I2708" s="12">
        <v>181</v>
      </c>
      <c r="J2708" s="12" t="s">
        <v>12488</v>
      </c>
      <c r="K2708" s="12" t="s">
        <v>15243</v>
      </c>
      <c r="L2708" s="12" t="s">
        <v>15244</v>
      </c>
      <c r="M2708" s="12">
        <v>4.1E-5</v>
      </c>
      <c r="N2708" s="12">
        <v>0.60861500000000002</v>
      </c>
      <c r="O2708" s="12">
        <v>4.3867310000000002</v>
      </c>
      <c r="P2708" s="12">
        <v>0.33075399999999999</v>
      </c>
    </row>
    <row r="2709" spans="1:16" hidden="1" x14ac:dyDescent="0.2">
      <c r="A2709" s="12" t="s">
        <v>3080</v>
      </c>
      <c r="B2709" s="12" t="s">
        <v>3081</v>
      </c>
      <c r="C2709" s="12" t="s">
        <v>1823</v>
      </c>
      <c r="D2709" s="12" t="s">
        <v>1824</v>
      </c>
      <c r="E2709" s="12" t="s">
        <v>1825</v>
      </c>
      <c r="F2709" s="12" t="s">
        <v>1826</v>
      </c>
      <c r="G2709" s="12" t="s">
        <v>6686</v>
      </c>
      <c r="H2709" s="12" t="s">
        <v>11438</v>
      </c>
      <c r="I2709" s="12">
        <v>181</v>
      </c>
      <c r="J2709" s="12" t="s">
        <v>12488</v>
      </c>
      <c r="K2709" s="12" t="s">
        <v>15243</v>
      </c>
      <c r="L2709" s="12" t="s">
        <v>15245</v>
      </c>
      <c r="M2709" s="12">
        <v>8.3599999999999994E-3</v>
      </c>
      <c r="N2709" s="12">
        <v>0.18981799999999999</v>
      </c>
      <c r="O2709" s="12">
        <v>2.0777960000000002</v>
      </c>
      <c r="P2709" s="12">
        <v>0.33075399999999999</v>
      </c>
    </row>
    <row r="2710" spans="1:16" x14ac:dyDescent="0.2">
      <c r="A2710" s="12" t="s">
        <v>3080</v>
      </c>
      <c r="B2710" s="12" t="s">
        <v>3081</v>
      </c>
      <c r="C2710" s="12" t="s">
        <v>1823</v>
      </c>
      <c r="D2710" s="12" t="s">
        <v>1824</v>
      </c>
      <c r="E2710" s="12" t="s">
        <v>1825</v>
      </c>
      <c r="F2710" s="12" t="s">
        <v>1826</v>
      </c>
      <c r="G2710" s="12" t="s">
        <v>11028</v>
      </c>
      <c r="H2710" s="12" t="s">
        <v>11438</v>
      </c>
      <c r="I2710" s="12">
        <v>181</v>
      </c>
      <c r="J2710" s="12" t="s">
        <v>12488</v>
      </c>
      <c r="K2710" s="12" t="s">
        <v>15243</v>
      </c>
      <c r="L2710" s="12" t="s">
        <v>15246</v>
      </c>
      <c r="M2710" s="12">
        <v>2.8895000000000001E-2</v>
      </c>
      <c r="N2710" s="12">
        <v>0.19383</v>
      </c>
      <c r="O2710" s="12">
        <v>1.5391710000000001</v>
      </c>
      <c r="P2710" s="12">
        <v>0.33075399999999999</v>
      </c>
    </row>
    <row r="2711" spans="1:16" hidden="1" x14ac:dyDescent="0.2">
      <c r="A2711" s="12" t="s">
        <v>4013</v>
      </c>
      <c r="B2711" s="12" t="s">
        <v>4014</v>
      </c>
      <c r="C2711" s="12" t="s">
        <v>89</v>
      </c>
      <c r="D2711" s="12" t="s">
        <v>90</v>
      </c>
      <c r="E2711" s="12" t="s">
        <v>91</v>
      </c>
      <c r="F2711" s="12" t="s">
        <v>92</v>
      </c>
      <c r="G2711" s="12" t="s">
        <v>22</v>
      </c>
      <c r="H2711" s="12" t="s">
        <v>11177</v>
      </c>
      <c r="I2711" s="12">
        <v>128</v>
      </c>
      <c r="J2711" s="12" t="s">
        <v>12488</v>
      </c>
      <c r="K2711" s="12" t="s">
        <v>15564</v>
      </c>
      <c r="L2711" s="12" t="s">
        <v>15565</v>
      </c>
      <c r="M2711" s="12">
        <v>3.6352000000000002E-2</v>
      </c>
      <c r="N2711" s="12">
        <v>0.32785399999999998</v>
      </c>
      <c r="O2711" s="12">
        <v>1.4394720000000001</v>
      </c>
      <c r="P2711" s="12">
        <v>0.32785399999999998</v>
      </c>
    </row>
    <row r="2712" spans="1:16" hidden="1" x14ac:dyDescent="0.2">
      <c r="A2712" s="12" t="s">
        <v>12491</v>
      </c>
      <c r="B2712" s="12" t="s">
        <v>12491</v>
      </c>
      <c r="C2712" s="12" t="s">
        <v>12491</v>
      </c>
      <c r="D2712" s="12" t="s">
        <v>12491</v>
      </c>
      <c r="E2712" s="12" t="s">
        <v>12491</v>
      </c>
      <c r="F2712" s="12" t="s">
        <v>12491</v>
      </c>
      <c r="G2712" s="12" t="s">
        <v>6686</v>
      </c>
      <c r="H2712" s="12" t="s">
        <v>12491</v>
      </c>
      <c r="I2712" s="12" t="s">
        <v>12491</v>
      </c>
      <c r="J2712" s="12" t="s">
        <v>12491</v>
      </c>
      <c r="K2712" s="12" t="s">
        <v>15564</v>
      </c>
      <c r="L2712" s="12" t="s">
        <v>12491</v>
      </c>
      <c r="M2712" s="12" t="s">
        <v>12491</v>
      </c>
      <c r="N2712" s="12" t="s">
        <v>12491</v>
      </c>
      <c r="O2712" s="12" t="s">
        <v>12491</v>
      </c>
      <c r="P2712" s="12">
        <v>0.32785399999999998</v>
      </c>
    </row>
    <row r="2713" spans="1:16" hidden="1" x14ac:dyDescent="0.2">
      <c r="A2713" s="12" t="s">
        <v>12491</v>
      </c>
      <c r="B2713" s="12" t="s">
        <v>12491</v>
      </c>
      <c r="C2713" s="12" t="s">
        <v>12491</v>
      </c>
      <c r="D2713" s="12" t="s">
        <v>12491</v>
      </c>
      <c r="E2713" s="12" t="s">
        <v>12491</v>
      </c>
      <c r="F2713" s="12" t="s">
        <v>12491</v>
      </c>
      <c r="G2713" s="12" t="s">
        <v>11028</v>
      </c>
      <c r="H2713" s="12" t="s">
        <v>12491</v>
      </c>
      <c r="I2713" s="12" t="s">
        <v>12491</v>
      </c>
      <c r="J2713" s="12" t="s">
        <v>12491</v>
      </c>
      <c r="K2713" s="12" t="s">
        <v>15564</v>
      </c>
      <c r="L2713" s="12" t="s">
        <v>12491</v>
      </c>
      <c r="M2713" s="12" t="s">
        <v>12491</v>
      </c>
      <c r="N2713" s="12" t="s">
        <v>12491</v>
      </c>
      <c r="O2713" s="12" t="s">
        <v>12491</v>
      </c>
      <c r="P2713" s="12">
        <v>0.32785399999999998</v>
      </c>
    </row>
    <row r="2714" spans="1:16" hidden="1" x14ac:dyDescent="0.2">
      <c r="A2714" s="12" t="s">
        <v>793</v>
      </c>
      <c r="B2714" s="12" t="s">
        <v>794</v>
      </c>
      <c r="C2714" s="12" t="s">
        <v>37</v>
      </c>
      <c r="D2714" s="12" t="s">
        <v>38</v>
      </c>
      <c r="E2714" s="12" t="s">
        <v>39</v>
      </c>
      <c r="F2714" s="12" t="s">
        <v>40</v>
      </c>
      <c r="G2714" s="12" t="s">
        <v>6686</v>
      </c>
      <c r="H2714" s="12" t="s">
        <v>11169</v>
      </c>
      <c r="I2714" s="12">
        <v>315</v>
      </c>
      <c r="J2714" s="12" t="s">
        <v>12488</v>
      </c>
      <c r="K2714" s="12" t="s">
        <v>15576</v>
      </c>
      <c r="L2714" s="12" t="s">
        <v>15577</v>
      </c>
      <c r="M2714" s="12">
        <v>4.4944999999999999E-2</v>
      </c>
      <c r="N2714" s="12">
        <v>0.32782</v>
      </c>
      <c r="O2714" s="12">
        <v>1.619737</v>
      </c>
      <c r="P2714" s="12">
        <v>0.32782</v>
      </c>
    </row>
    <row r="2715" spans="1:16" hidden="1" x14ac:dyDescent="0.2">
      <c r="A2715" s="12" t="s">
        <v>12491</v>
      </c>
      <c r="B2715" s="12" t="s">
        <v>12491</v>
      </c>
      <c r="C2715" s="12" t="s">
        <v>12491</v>
      </c>
      <c r="D2715" s="12" t="s">
        <v>12491</v>
      </c>
      <c r="E2715" s="12" t="s">
        <v>12491</v>
      </c>
      <c r="F2715" s="12" t="s">
        <v>12491</v>
      </c>
      <c r="G2715" s="12" t="s">
        <v>11028</v>
      </c>
      <c r="H2715" s="12" t="s">
        <v>12491</v>
      </c>
      <c r="I2715" s="12" t="s">
        <v>12491</v>
      </c>
      <c r="J2715" s="12" t="s">
        <v>12491</v>
      </c>
      <c r="K2715" s="12" t="s">
        <v>15576</v>
      </c>
      <c r="L2715" s="12" t="s">
        <v>12491</v>
      </c>
      <c r="M2715" s="12" t="s">
        <v>12491</v>
      </c>
      <c r="N2715" s="12" t="s">
        <v>12491</v>
      </c>
      <c r="O2715" s="12" t="s">
        <v>12491</v>
      </c>
      <c r="P2715" s="12">
        <v>0.32782</v>
      </c>
    </row>
    <row r="2716" spans="1:16" hidden="1" x14ac:dyDescent="0.2">
      <c r="A2716" s="12" t="s">
        <v>12491</v>
      </c>
      <c r="B2716" s="12" t="s">
        <v>12491</v>
      </c>
      <c r="C2716" s="12" t="s">
        <v>12491</v>
      </c>
      <c r="D2716" s="12" t="s">
        <v>12491</v>
      </c>
      <c r="E2716" s="12" t="s">
        <v>12491</v>
      </c>
      <c r="F2716" s="12" t="s">
        <v>12491</v>
      </c>
      <c r="G2716" s="12" t="s">
        <v>22</v>
      </c>
      <c r="H2716" s="12" t="s">
        <v>12491</v>
      </c>
      <c r="I2716" s="12" t="s">
        <v>12491</v>
      </c>
      <c r="J2716" s="12" t="s">
        <v>12491</v>
      </c>
      <c r="K2716" s="12" t="s">
        <v>15576</v>
      </c>
      <c r="L2716" s="12" t="s">
        <v>12491</v>
      </c>
      <c r="M2716" s="12" t="s">
        <v>12491</v>
      </c>
      <c r="N2716" s="12" t="s">
        <v>12491</v>
      </c>
      <c r="O2716" s="12" t="s">
        <v>12491</v>
      </c>
      <c r="P2716" s="12">
        <v>0.32782</v>
      </c>
    </row>
    <row r="2717" spans="1:16" hidden="1" x14ac:dyDescent="0.2">
      <c r="A2717" s="12" t="s">
        <v>4037</v>
      </c>
      <c r="B2717" s="12" t="s">
        <v>4038</v>
      </c>
      <c r="C2717" s="12" t="s">
        <v>4039</v>
      </c>
      <c r="D2717" s="12" t="s">
        <v>4040</v>
      </c>
      <c r="E2717" s="12" t="s">
        <v>4041</v>
      </c>
      <c r="F2717" s="12" t="s">
        <v>4042</v>
      </c>
      <c r="G2717" s="12" t="s">
        <v>22</v>
      </c>
      <c r="H2717" s="12" t="s">
        <v>11715</v>
      </c>
      <c r="I2717" s="12">
        <v>778</v>
      </c>
      <c r="J2717" s="12" t="s">
        <v>12488</v>
      </c>
      <c r="K2717" s="12" t="s">
        <v>14915</v>
      </c>
      <c r="L2717" s="12" t="s">
        <v>14916</v>
      </c>
      <c r="M2717" s="12">
        <v>1.155E-3</v>
      </c>
      <c r="N2717" s="12">
        <v>0.31943199999999999</v>
      </c>
      <c r="O2717" s="12">
        <v>2.9373170000000002</v>
      </c>
      <c r="P2717" s="12">
        <v>0.32693699999999998</v>
      </c>
    </row>
    <row r="2718" spans="1:16" x14ac:dyDescent="0.2">
      <c r="A2718" s="12" t="s">
        <v>4037</v>
      </c>
      <c r="B2718" s="12" t="s">
        <v>4038</v>
      </c>
      <c r="C2718" s="12" t="s">
        <v>4039</v>
      </c>
      <c r="D2718" s="12" t="s">
        <v>4040</v>
      </c>
      <c r="E2718" s="12" t="s">
        <v>4041</v>
      </c>
      <c r="F2718" s="12" t="s">
        <v>4042</v>
      </c>
      <c r="G2718" s="12" t="s">
        <v>11028</v>
      </c>
      <c r="H2718" s="12" t="s">
        <v>11715</v>
      </c>
      <c r="I2718" s="12">
        <v>778</v>
      </c>
      <c r="J2718" s="12" t="s">
        <v>12488</v>
      </c>
      <c r="K2718" s="12" t="s">
        <v>14915</v>
      </c>
      <c r="L2718" s="12" t="s">
        <v>14917</v>
      </c>
      <c r="M2718" s="16">
        <v>6.8100000000000002E-5</v>
      </c>
      <c r="N2718" s="12">
        <v>0.33444099999999999</v>
      </c>
      <c r="O2718" s="12">
        <v>4.1671519999999997</v>
      </c>
      <c r="P2718" s="12">
        <v>0.32693699999999998</v>
      </c>
    </row>
    <row r="2719" spans="1:16" hidden="1" x14ac:dyDescent="0.2">
      <c r="A2719" s="12" t="s">
        <v>12491</v>
      </c>
      <c r="B2719" s="12" t="s">
        <v>12491</v>
      </c>
      <c r="C2719" s="12" t="s">
        <v>12491</v>
      </c>
      <c r="D2719" s="12" t="s">
        <v>12491</v>
      </c>
      <c r="E2719" s="12" t="s">
        <v>12491</v>
      </c>
      <c r="F2719" s="12" t="s">
        <v>12491</v>
      </c>
      <c r="G2719" s="12" t="s">
        <v>6686</v>
      </c>
      <c r="H2719" s="12" t="s">
        <v>12491</v>
      </c>
      <c r="I2719" s="12" t="s">
        <v>12491</v>
      </c>
      <c r="J2719" s="12" t="s">
        <v>12491</v>
      </c>
      <c r="K2719" s="12" t="s">
        <v>14915</v>
      </c>
      <c r="L2719" s="12" t="s">
        <v>12491</v>
      </c>
      <c r="M2719" s="12" t="s">
        <v>12491</v>
      </c>
      <c r="N2719" s="12" t="s">
        <v>12491</v>
      </c>
      <c r="O2719" s="12" t="s">
        <v>12491</v>
      </c>
      <c r="P2719" s="12">
        <v>0.32693699999999998</v>
      </c>
    </row>
    <row r="2720" spans="1:16" hidden="1" x14ac:dyDescent="0.2">
      <c r="A2720" s="12" t="s">
        <v>2003</v>
      </c>
      <c r="B2720" s="12" t="s">
        <v>2004</v>
      </c>
      <c r="C2720" s="12" t="s">
        <v>1285</v>
      </c>
      <c r="D2720" s="12" t="s">
        <v>1286</v>
      </c>
      <c r="E2720" s="12" t="s">
        <v>1287</v>
      </c>
      <c r="F2720" s="12" t="s">
        <v>1288</v>
      </c>
      <c r="G2720" s="12" t="s">
        <v>22</v>
      </c>
      <c r="H2720" s="12" t="s">
        <v>11359</v>
      </c>
      <c r="I2720" s="12">
        <v>133</v>
      </c>
      <c r="J2720" s="12" t="s">
        <v>12488</v>
      </c>
      <c r="K2720" s="12" t="s">
        <v>13509</v>
      </c>
      <c r="L2720" s="12" t="s">
        <v>13510</v>
      </c>
      <c r="M2720" s="12">
        <v>0.20280500000000001</v>
      </c>
      <c r="N2720" s="12">
        <v>0.60544799999999999</v>
      </c>
      <c r="O2720" s="12">
        <v>1.5426040000000001</v>
      </c>
      <c r="P2720" s="12">
        <v>0.325652</v>
      </c>
    </row>
    <row r="2721" spans="1:16" x14ac:dyDescent="0.2">
      <c r="A2721" s="12" t="s">
        <v>2003</v>
      </c>
      <c r="B2721" s="12" t="s">
        <v>2004</v>
      </c>
      <c r="C2721" s="12" t="s">
        <v>1285</v>
      </c>
      <c r="D2721" s="12" t="s">
        <v>1286</v>
      </c>
      <c r="E2721" s="12" t="s">
        <v>1287</v>
      </c>
      <c r="F2721" s="12" t="s">
        <v>1288</v>
      </c>
      <c r="G2721" s="12" t="s">
        <v>11028</v>
      </c>
      <c r="H2721" s="12" t="s">
        <v>11359</v>
      </c>
      <c r="I2721" s="12">
        <v>133</v>
      </c>
      <c r="J2721" s="12" t="s">
        <v>12488</v>
      </c>
      <c r="K2721" s="12" t="s">
        <v>13509</v>
      </c>
      <c r="L2721" s="12" t="s">
        <v>13511</v>
      </c>
      <c r="M2721" s="12">
        <v>0.19987099999999999</v>
      </c>
      <c r="N2721" s="12">
        <v>4.5856000000000001E-2</v>
      </c>
      <c r="O2721" s="12">
        <v>1.4774099999999999</v>
      </c>
      <c r="P2721" s="12">
        <v>0.325652</v>
      </c>
    </row>
    <row r="2722" spans="1:16" hidden="1" x14ac:dyDescent="0.2">
      <c r="A2722" s="12" t="s">
        <v>12491</v>
      </c>
      <c r="B2722" s="12" t="s">
        <v>12491</v>
      </c>
      <c r="C2722" s="12" t="s">
        <v>12491</v>
      </c>
      <c r="D2722" s="12" t="s">
        <v>12491</v>
      </c>
      <c r="E2722" s="12" t="s">
        <v>12491</v>
      </c>
      <c r="F2722" s="12" t="s">
        <v>12491</v>
      </c>
      <c r="G2722" s="12" t="s">
        <v>6686</v>
      </c>
      <c r="H2722" s="12" t="s">
        <v>12491</v>
      </c>
      <c r="I2722" s="12" t="s">
        <v>12491</v>
      </c>
      <c r="J2722" s="12" t="s">
        <v>12491</v>
      </c>
      <c r="K2722" s="12" t="s">
        <v>13509</v>
      </c>
      <c r="L2722" s="12" t="s">
        <v>12491</v>
      </c>
      <c r="M2722" s="12" t="s">
        <v>12491</v>
      </c>
      <c r="N2722" s="12" t="s">
        <v>12491</v>
      </c>
      <c r="O2722" s="12" t="s">
        <v>12491</v>
      </c>
      <c r="P2722" s="12">
        <v>0.325652</v>
      </c>
    </row>
    <row r="2723" spans="1:16" hidden="1" x14ac:dyDescent="0.2">
      <c r="A2723" s="12" t="s">
        <v>6843</v>
      </c>
      <c r="B2723" s="12" t="s">
        <v>6844</v>
      </c>
      <c r="C2723" s="12" t="s">
        <v>5514</v>
      </c>
      <c r="D2723" s="12" t="s">
        <v>5515</v>
      </c>
      <c r="E2723" s="12" t="s">
        <v>5516</v>
      </c>
      <c r="F2723" s="12" t="s">
        <v>5517</v>
      </c>
      <c r="G2723" s="12" t="s">
        <v>6686</v>
      </c>
      <c r="H2723" s="12" t="s">
        <v>11874</v>
      </c>
      <c r="I2723" s="12">
        <v>555</v>
      </c>
      <c r="J2723" s="12" t="s">
        <v>12488</v>
      </c>
      <c r="K2723" s="12" t="s">
        <v>14447</v>
      </c>
      <c r="L2723" s="12" t="s">
        <v>14448</v>
      </c>
      <c r="M2723" s="12">
        <v>1.5529999999999999E-3</v>
      </c>
      <c r="N2723" s="12">
        <v>0.32546799999999998</v>
      </c>
      <c r="O2723" s="12">
        <v>2.8088890000000002</v>
      </c>
      <c r="P2723" s="12">
        <v>0.32546799999999998</v>
      </c>
    </row>
    <row r="2724" spans="1:16" hidden="1" x14ac:dyDescent="0.2">
      <c r="A2724" s="12" t="s">
        <v>12491</v>
      </c>
      <c r="B2724" s="12" t="s">
        <v>12491</v>
      </c>
      <c r="C2724" s="12" t="s">
        <v>12491</v>
      </c>
      <c r="D2724" s="12" t="s">
        <v>12491</v>
      </c>
      <c r="E2724" s="12" t="s">
        <v>12491</v>
      </c>
      <c r="F2724" s="12" t="s">
        <v>12491</v>
      </c>
      <c r="G2724" s="12" t="s">
        <v>11028</v>
      </c>
      <c r="H2724" s="12" t="s">
        <v>12491</v>
      </c>
      <c r="I2724" s="12" t="s">
        <v>12491</v>
      </c>
      <c r="J2724" s="12" t="s">
        <v>12491</v>
      </c>
      <c r="K2724" s="12" t="s">
        <v>14447</v>
      </c>
      <c r="L2724" s="12" t="s">
        <v>12491</v>
      </c>
      <c r="M2724" s="12" t="s">
        <v>12491</v>
      </c>
      <c r="N2724" s="12" t="s">
        <v>12491</v>
      </c>
      <c r="O2724" s="12" t="s">
        <v>12491</v>
      </c>
      <c r="P2724" s="12">
        <v>0.32546799999999998</v>
      </c>
    </row>
    <row r="2725" spans="1:16" hidden="1" x14ac:dyDescent="0.2">
      <c r="A2725" s="12" t="s">
        <v>12491</v>
      </c>
      <c r="B2725" s="12" t="s">
        <v>12491</v>
      </c>
      <c r="C2725" s="12" t="s">
        <v>12491</v>
      </c>
      <c r="D2725" s="12" t="s">
        <v>12491</v>
      </c>
      <c r="E2725" s="12" t="s">
        <v>12491</v>
      </c>
      <c r="F2725" s="12" t="s">
        <v>12491</v>
      </c>
      <c r="G2725" s="12" t="s">
        <v>22</v>
      </c>
      <c r="H2725" s="12" t="s">
        <v>12491</v>
      </c>
      <c r="I2725" s="12" t="s">
        <v>12491</v>
      </c>
      <c r="J2725" s="12" t="s">
        <v>12491</v>
      </c>
      <c r="K2725" s="12" t="s">
        <v>14447</v>
      </c>
      <c r="L2725" s="12" t="s">
        <v>12491</v>
      </c>
      <c r="M2725" s="12" t="s">
        <v>12491</v>
      </c>
      <c r="N2725" s="12" t="s">
        <v>12491</v>
      </c>
      <c r="O2725" s="12" t="s">
        <v>12491</v>
      </c>
      <c r="P2725" s="12">
        <v>0.32546799999999998</v>
      </c>
    </row>
    <row r="2726" spans="1:16" hidden="1" x14ac:dyDescent="0.2">
      <c r="A2726" s="12" t="s">
        <v>4661</v>
      </c>
      <c r="B2726" s="12" t="s">
        <v>4662</v>
      </c>
      <c r="C2726" s="12" t="s">
        <v>2480</v>
      </c>
      <c r="D2726" s="12" t="s">
        <v>2481</v>
      </c>
      <c r="E2726" s="12" t="s">
        <v>2482</v>
      </c>
      <c r="F2726" s="12" t="s">
        <v>2483</v>
      </c>
      <c r="G2726" s="12" t="s">
        <v>6686</v>
      </c>
      <c r="H2726" s="12" t="s">
        <v>11526</v>
      </c>
      <c r="I2726" s="12">
        <v>97</v>
      </c>
      <c r="J2726" s="12" t="s">
        <v>12488</v>
      </c>
      <c r="K2726" s="12" t="s">
        <v>14660</v>
      </c>
      <c r="L2726" s="12" t="s">
        <v>14661</v>
      </c>
      <c r="M2726" s="12">
        <v>3.7089999999999998E-2</v>
      </c>
      <c r="N2726" s="12">
        <v>0.32450800000000002</v>
      </c>
      <c r="O2726" s="12">
        <v>1.4307380000000001</v>
      </c>
      <c r="P2726" s="12">
        <v>0.32450800000000002</v>
      </c>
    </row>
    <row r="2727" spans="1:16" hidden="1" x14ac:dyDescent="0.2">
      <c r="A2727" s="12" t="s">
        <v>12491</v>
      </c>
      <c r="B2727" s="12" t="s">
        <v>12491</v>
      </c>
      <c r="C2727" s="12" t="s">
        <v>12491</v>
      </c>
      <c r="D2727" s="12" t="s">
        <v>12491</v>
      </c>
      <c r="E2727" s="12" t="s">
        <v>12491</v>
      </c>
      <c r="F2727" s="12" t="s">
        <v>12491</v>
      </c>
      <c r="G2727" s="12" t="s">
        <v>11028</v>
      </c>
      <c r="H2727" s="12" t="s">
        <v>12491</v>
      </c>
      <c r="I2727" s="12" t="s">
        <v>12491</v>
      </c>
      <c r="J2727" s="12" t="s">
        <v>12491</v>
      </c>
      <c r="K2727" s="12" t="s">
        <v>14660</v>
      </c>
      <c r="L2727" s="12" t="s">
        <v>12491</v>
      </c>
      <c r="M2727" s="12" t="s">
        <v>12491</v>
      </c>
      <c r="N2727" s="12" t="s">
        <v>12491</v>
      </c>
      <c r="O2727" s="12" t="s">
        <v>12491</v>
      </c>
      <c r="P2727" s="12">
        <v>0.32450800000000002</v>
      </c>
    </row>
    <row r="2728" spans="1:16" hidden="1" x14ac:dyDescent="0.2">
      <c r="A2728" s="12" t="s">
        <v>12491</v>
      </c>
      <c r="B2728" s="12" t="s">
        <v>12491</v>
      </c>
      <c r="C2728" s="12" t="s">
        <v>12491</v>
      </c>
      <c r="D2728" s="12" t="s">
        <v>12491</v>
      </c>
      <c r="E2728" s="12" t="s">
        <v>12491</v>
      </c>
      <c r="F2728" s="12" t="s">
        <v>12491</v>
      </c>
      <c r="G2728" s="12" t="s">
        <v>22</v>
      </c>
      <c r="H2728" s="12" t="s">
        <v>12491</v>
      </c>
      <c r="I2728" s="12" t="s">
        <v>12491</v>
      </c>
      <c r="J2728" s="12" t="s">
        <v>12491</v>
      </c>
      <c r="K2728" s="12" t="s">
        <v>14660</v>
      </c>
      <c r="L2728" s="12" t="s">
        <v>12491</v>
      </c>
      <c r="M2728" s="12" t="s">
        <v>12491</v>
      </c>
      <c r="N2728" s="12" t="s">
        <v>12491</v>
      </c>
      <c r="O2728" s="12" t="s">
        <v>12491</v>
      </c>
      <c r="P2728" s="12">
        <v>0.32450800000000002</v>
      </c>
    </row>
    <row r="2729" spans="1:16" hidden="1" x14ac:dyDescent="0.2">
      <c r="A2729" s="12" t="s">
        <v>3957</v>
      </c>
      <c r="B2729" s="12" t="s">
        <v>3958</v>
      </c>
      <c r="C2729" s="12" t="s">
        <v>3959</v>
      </c>
      <c r="D2729" s="12" t="s">
        <v>3960</v>
      </c>
      <c r="E2729" s="12" t="s">
        <v>3961</v>
      </c>
      <c r="F2729" s="12" t="s">
        <v>3962</v>
      </c>
      <c r="G2729" s="12" t="s">
        <v>22</v>
      </c>
      <c r="H2729" s="12" t="s">
        <v>11705</v>
      </c>
      <c r="I2729" s="12">
        <v>171</v>
      </c>
      <c r="J2729" s="12" t="s">
        <v>12488</v>
      </c>
      <c r="K2729" s="12" t="s">
        <v>14854</v>
      </c>
      <c r="L2729" s="12" t="s">
        <v>14855</v>
      </c>
      <c r="M2729" s="12">
        <v>4.45E-3</v>
      </c>
      <c r="N2729" s="12">
        <v>0.35625600000000002</v>
      </c>
      <c r="O2729" s="12">
        <v>2.3516810000000001</v>
      </c>
      <c r="P2729" s="12">
        <v>0.32306499999999999</v>
      </c>
    </row>
    <row r="2730" spans="1:16" hidden="1" x14ac:dyDescent="0.2">
      <c r="A2730" s="12" t="s">
        <v>3957</v>
      </c>
      <c r="B2730" s="12" t="s">
        <v>3958</v>
      </c>
      <c r="C2730" s="12" t="s">
        <v>3959</v>
      </c>
      <c r="D2730" s="12" t="s">
        <v>3960</v>
      </c>
      <c r="E2730" s="12" t="s">
        <v>3961</v>
      </c>
      <c r="F2730" s="12" t="s">
        <v>3962</v>
      </c>
      <c r="G2730" s="12" t="s">
        <v>6686</v>
      </c>
      <c r="H2730" s="12" t="s">
        <v>11705</v>
      </c>
      <c r="I2730" s="12">
        <v>171</v>
      </c>
      <c r="J2730" s="12" t="s">
        <v>12488</v>
      </c>
      <c r="K2730" s="12" t="s">
        <v>14854</v>
      </c>
      <c r="L2730" s="12" t="s">
        <v>14856</v>
      </c>
      <c r="M2730" s="12">
        <v>3.2859999999999999E-3</v>
      </c>
      <c r="N2730" s="12">
        <v>-0.42181999999999997</v>
      </c>
      <c r="O2730" s="12">
        <v>2.483298</v>
      </c>
      <c r="P2730" s="12">
        <v>0.32306499999999999</v>
      </c>
    </row>
    <row r="2731" spans="1:16" x14ac:dyDescent="0.2">
      <c r="A2731" s="12" t="s">
        <v>3957</v>
      </c>
      <c r="B2731" s="12" t="s">
        <v>3958</v>
      </c>
      <c r="C2731" s="12" t="s">
        <v>3959</v>
      </c>
      <c r="D2731" s="12" t="s">
        <v>3960</v>
      </c>
      <c r="E2731" s="12" t="s">
        <v>3961</v>
      </c>
      <c r="F2731" s="12" t="s">
        <v>3962</v>
      </c>
      <c r="G2731" s="12" t="s">
        <v>11028</v>
      </c>
      <c r="H2731" s="12" t="s">
        <v>11705</v>
      </c>
      <c r="I2731" s="12">
        <v>171</v>
      </c>
      <c r="J2731" s="12" t="s">
        <v>12488</v>
      </c>
      <c r="K2731" s="12" t="s">
        <v>14854</v>
      </c>
      <c r="L2731" s="12" t="s">
        <v>14857</v>
      </c>
      <c r="M2731" s="12">
        <v>4.0350999999999998E-2</v>
      </c>
      <c r="N2731" s="12">
        <v>1.0347580000000001</v>
      </c>
      <c r="O2731" s="12">
        <v>1.3941429999999999</v>
      </c>
      <c r="P2731" s="12">
        <v>0.32306499999999999</v>
      </c>
    </row>
    <row r="2732" spans="1:16" x14ac:dyDescent="0.2">
      <c r="A2732" s="12" t="s">
        <v>6058</v>
      </c>
      <c r="B2732" s="12" t="s">
        <v>6059</v>
      </c>
      <c r="C2732" s="12" t="s">
        <v>2500</v>
      </c>
      <c r="D2732" s="12" t="s">
        <v>2501</v>
      </c>
      <c r="E2732" s="12" t="s">
        <v>2502</v>
      </c>
      <c r="F2732" s="12" t="s">
        <v>2503</v>
      </c>
      <c r="G2732" s="12" t="s">
        <v>11028</v>
      </c>
      <c r="H2732" s="12" t="s">
        <v>11528</v>
      </c>
      <c r="I2732" s="12">
        <v>376</v>
      </c>
      <c r="J2732" s="12" t="s">
        <v>12488</v>
      </c>
      <c r="K2732" s="12" t="s">
        <v>14841</v>
      </c>
      <c r="L2732" s="12" t="s">
        <v>14842</v>
      </c>
      <c r="M2732" s="12">
        <v>4.3980999999999999E-2</v>
      </c>
      <c r="N2732" s="12">
        <v>0.32040099999999999</v>
      </c>
      <c r="O2732" s="12">
        <v>1.3567340000000001</v>
      </c>
      <c r="P2732" s="12">
        <v>0.32040099999999999</v>
      </c>
    </row>
    <row r="2733" spans="1:16" hidden="1" x14ac:dyDescent="0.2">
      <c r="A2733" s="12" t="s">
        <v>12491</v>
      </c>
      <c r="B2733" s="12" t="s">
        <v>12491</v>
      </c>
      <c r="C2733" s="12" t="s">
        <v>12491</v>
      </c>
      <c r="D2733" s="12" t="s">
        <v>12491</v>
      </c>
      <c r="E2733" s="12" t="s">
        <v>12491</v>
      </c>
      <c r="F2733" s="12" t="s">
        <v>12491</v>
      </c>
      <c r="G2733" s="12" t="s">
        <v>6686</v>
      </c>
      <c r="H2733" s="12" t="s">
        <v>12491</v>
      </c>
      <c r="I2733" s="12" t="s">
        <v>12491</v>
      </c>
      <c r="J2733" s="12" t="s">
        <v>12491</v>
      </c>
      <c r="K2733" s="12" t="s">
        <v>14841</v>
      </c>
      <c r="L2733" s="12" t="s">
        <v>12491</v>
      </c>
      <c r="M2733" s="12" t="s">
        <v>12491</v>
      </c>
      <c r="N2733" s="12" t="s">
        <v>12491</v>
      </c>
      <c r="O2733" s="12" t="s">
        <v>12491</v>
      </c>
      <c r="P2733" s="12">
        <v>0.32040099999999999</v>
      </c>
    </row>
    <row r="2734" spans="1:16" hidden="1" x14ac:dyDescent="0.2">
      <c r="A2734" s="12" t="s">
        <v>12491</v>
      </c>
      <c r="B2734" s="12" t="s">
        <v>12491</v>
      </c>
      <c r="C2734" s="12" t="s">
        <v>12491</v>
      </c>
      <c r="D2734" s="12" t="s">
        <v>12491</v>
      </c>
      <c r="E2734" s="12" t="s">
        <v>12491</v>
      </c>
      <c r="F2734" s="12" t="s">
        <v>12491</v>
      </c>
      <c r="G2734" s="12" t="s">
        <v>22</v>
      </c>
      <c r="H2734" s="12" t="s">
        <v>12491</v>
      </c>
      <c r="I2734" s="12" t="s">
        <v>12491</v>
      </c>
      <c r="J2734" s="12" t="s">
        <v>12491</v>
      </c>
      <c r="K2734" s="12" t="s">
        <v>14841</v>
      </c>
      <c r="L2734" s="12" t="s">
        <v>12491</v>
      </c>
      <c r="M2734" s="12" t="s">
        <v>12491</v>
      </c>
      <c r="N2734" s="12" t="s">
        <v>12491</v>
      </c>
      <c r="O2734" s="12" t="s">
        <v>12491</v>
      </c>
      <c r="P2734" s="12">
        <v>0.32040099999999999</v>
      </c>
    </row>
    <row r="2735" spans="1:16" hidden="1" x14ac:dyDescent="0.2">
      <c r="A2735" s="12" t="s">
        <v>4019</v>
      </c>
      <c r="B2735" s="12" t="s">
        <v>4020</v>
      </c>
      <c r="C2735" s="12" t="s">
        <v>4021</v>
      </c>
      <c r="D2735" s="12" t="s">
        <v>4022</v>
      </c>
      <c r="E2735" s="12" t="s">
        <v>4023</v>
      </c>
      <c r="F2735" s="12" t="s">
        <v>4024</v>
      </c>
      <c r="G2735" s="12" t="s">
        <v>22</v>
      </c>
      <c r="H2735" s="12" t="s">
        <v>11712</v>
      </c>
      <c r="I2735" s="12">
        <v>104</v>
      </c>
      <c r="J2735" s="12" t="s">
        <v>12488</v>
      </c>
      <c r="K2735" s="12" t="s">
        <v>13942</v>
      </c>
      <c r="L2735" s="12" t="s">
        <v>13943</v>
      </c>
      <c r="M2735" s="12">
        <v>9.6279999999999994E-3</v>
      </c>
      <c r="N2735" s="12">
        <v>0.32443</v>
      </c>
      <c r="O2735" s="12">
        <v>2.0164430000000002</v>
      </c>
      <c r="P2735" s="12">
        <v>0.31975900000000002</v>
      </c>
    </row>
    <row r="2736" spans="1:16" x14ac:dyDescent="0.2">
      <c r="A2736" s="12" t="s">
        <v>4019</v>
      </c>
      <c r="B2736" s="12" t="s">
        <v>4020</v>
      </c>
      <c r="C2736" s="12" t="s">
        <v>4021</v>
      </c>
      <c r="D2736" s="12" t="s">
        <v>4022</v>
      </c>
      <c r="E2736" s="12" t="s">
        <v>4023</v>
      </c>
      <c r="F2736" s="12" t="s">
        <v>4024</v>
      </c>
      <c r="G2736" s="12" t="s">
        <v>11028</v>
      </c>
      <c r="H2736" s="12" t="s">
        <v>11712</v>
      </c>
      <c r="I2736" s="12">
        <v>104</v>
      </c>
      <c r="J2736" s="12" t="s">
        <v>12488</v>
      </c>
      <c r="K2736" s="12" t="s">
        <v>13942</v>
      </c>
      <c r="L2736" s="12" t="s">
        <v>13944</v>
      </c>
      <c r="M2736" s="12">
        <v>7.803E-3</v>
      </c>
      <c r="N2736" s="12">
        <v>0.31508799999999998</v>
      </c>
      <c r="O2736" s="12">
        <v>2.1077599999999999</v>
      </c>
      <c r="P2736" s="12">
        <v>0.31975900000000002</v>
      </c>
    </row>
    <row r="2737" spans="1:16" hidden="1" x14ac:dyDescent="0.2">
      <c r="A2737" s="12" t="s">
        <v>12491</v>
      </c>
      <c r="B2737" s="12" t="s">
        <v>12491</v>
      </c>
      <c r="C2737" s="12" t="s">
        <v>12491</v>
      </c>
      <c r="D2737" s="12" t="s">
        <v>12491</v>
      </c>
      <c r="E2737" s="12" t="s">
        <v>12491</v>
      </c>
      <c r="F2737" s="12" t="s">
        <v>12491</v>
      </c>
      <c r="G2737" s="12" t="s">
        <v>6686</v>
      </c>
      <c r="H2737" s="12" t="s">
        <v>12491</v>
      </c>
      <c r="I2737" s="12" t="s">
        <v>12491</v>
      </c>
      <c r="J2737" s="12" t="s">
        <v>12491</v>
      </c>
      <c r="K2737" s="12" t="s">
        <v>13942</v>
      </c>
      <c r="L2737" s="12" t="s">
        <v>12491</v>
      </c>
      <c r="M2737" s="12" t="s">
        <v>12491</v>
      </c>
      <c r="N2737" s="12" t="s">
        <v>12491</v>
      </c>
      <c r="O2737" s="12" t="s">
        <v>12491</v>
      </c>
      <c r="P2737" s="12">
        <v>0.31975900000000002</v>
      </c>
    </row>
    <row r="2738" spans="1:16" hidden="1" x14ac:dyDescent="0.2">
      <c r="A2738" s="12" t="s">
        <v>6847</v>
      </c>
      <c r="B2738" s="12" t="s">
        <v>6848</v>
      </c>
      <c r="C2738" s="12" t="s">
        <v>6849</v>
      </c>
      <c r="D2738" s="12" t="s">
        <v>6850</v>
      </c>
      <c r="E2738" s="12" t="s">
        <v>6851</v>
      </c>
      <c r="F2738" s="12" t="s">
        <v>6852</v>
      </c>
      <c r="G2738" s="12" t="s">
        <v>6686</v>
      </c>
      <c r="H2738" s="12" t="s">
        <v>11989</v>
      </c>
      <c r="I2738" s="12">
        <v>700</v>
      </c>
      <c r="J2738" s="12" t="s">
        <v>12488</v>
      </c>
      <c r="K2738" s="12" t="s">
        <v>15310</v>
      </c>
      <c r="L2738" s="12" t="s">
        <v>15311</v>
      </c>
      <c r="M2738" s="12">
        <v>2.2929999999999999E-3</v>
      </c>
      <c r="N2738" s="12">
        <v>0.31949499999999997</v>
      </c>
      <c r="O2738" s="12">
        <v>2.639529</v>
      </c>
      <c r="P2738" s="12">
        <v>0.31949499999999997</v>
      </c>
    </row>
    <row r="2739" spans="1:16" hidden="1" x14ac:dyDescent="0.2">
      <c r="A2739" s="12" t="s">
        <v>12491</v>
      </c>
      <c r="B2739" s="12" t="s">
        <v>12491</v>
      </c>
      <c r="C2739" s="12" t="s">
        <v>12491</v>
      </c>
      <c r="D2739" s="12" t="s">
        <v>12491</v>
      </c>
      <c r="E2739" s="12" t="s">
        <v>12491</v>
      </c>
      <c r="F2739" s="12" t="s">
        <v>12491</v>
      </c>
      <c r="G2739" s="12" t="s">
        <v>11028</v>
      </c>
      <c r="H2739" s="12" t="s">
        <v>12491</v>
      </c>
      <c r="I2739" s="12" t="s">
        <v>12491</v>
      </c>
      <c r="J2739" s="12" t="s">
        <v>12491</v>
      </c>
      <c r="K2739" s="12" t="s">
        <v>15310</v>
      </c>
      <c r="L2739" s="12" t="s">
        <v>12491</v>
      </c>
      <c r="M2739" s="12" t="s">
        <v>12491</v>
      </c>
      <c r="N2739" s="12" t="s">
        <v>12491</v>
      </c>
      <c r="O2739" s="12" t="s">
        <v>12491</v>
      </c>
      <c r="P2739" s="12">
        <v>0.31949499999999997</v>
      </c>
    </row>
    <row r="2740" spans="1:16" hidden="1" x14ac:dyDescent="0.2">
      <c r="A2740" s="12" t="s">
        <v>12491</v>
      </c>
      <c r="B2740" s="12" t="s">
        <v>12491</v>
      </c>
      <c r="C2740" s="12" t="s">
        <v>12491</v>
      </c>
      <c r="D2740" s="12" t="s">
        <v>12491</v>
      </c>
      <c r="E2740" s="12" t="s">
        <v>12491</v>
      </c>
      <c r="F2740" s="12" t="s">
        <v>12491</v>
      </c>
      <c r="G2740" s="12" t="s">
        <v>22</v>
      </c>
      <c r="H2740" s="12" t="s">
        <v>12491</v>
      </c>
      <c r="I2740" s="12" t="s">
        <v>12491</v>
      </c>
      <c r="J2740" s="12" t="s">
        <v>12491</v>
      </c>
      <c r="K2740" s="12" t="s">
        <v>15310</v>
      </c>
      <c r="L2740" s="12" t="s">
        <v>12491</v>
      </c>
      <c r="M2740" s="12" t="s">
        <v>12491</v>
      </c>
      <c r="N2740" s="12" t="s">
        <v>12491</v>
      </c>
      <c r="O2740" s="12" t="s">
        <v>12491</v>
      </c>
      <c r="P2740" s="12">
        <v>0.31949499999999997</v>
      </c>
    </row>
    <row r="2741" spans="1:16" hidden="1" x14ac:dyDescent="0.2">
      <c r="A2741" s="12" t="s">
        <v>4211</v>
      </c>
      <c r="B2741" s="12" t="s">
        <v>4212</v>
      </c>
      <c r="C2741" s="12" t="s">
        <v>4213</v>
      </c>
      <c r="D2741" s="12" t="s">
        <v>4214</v>
      </c>
      <c r="E2741" s="12" t="s">
        <v>4215</v>
      </c>
      <c r="F2741" s="12" t="s">
        <v>4216</v>
      </c>
      <c r="G2741" s="12" t="s">
        <v>22</v>
      </c>
      <c r="H2741" s="12" t="s">
        <v>11736</v>
      </c>
      <c r="I2741" s="12">
        <v>115</v>
      </c>
      <c r="J2741" s="12" t="s">
        <v>12488</v>
      </c>
      <c r="K2741" s="12" t="s">
        <v>13771</v>
      </c>
      <c r="L2741" s="12" t="s">
        <v>13772</v>
      </c>
      <c r="M2741" s="12">
        <v>3.6283999999999997E-2</v>
      </c>
      <c r="N2741" s="12">
        <v>0.225027</v>
      </c>
      <c r="O2741" s="12">
        <v>1.440283</v>
      </c>
      <c r="P2741" s="12">
        <v>0.318492</v>
      </c>
    </row>
    <row r="2742" spans="1:16" x14ac:dyDescent="0.2">
      <c r="A2742" s="12" t="s">
        <v>4211</v>
      </c>
      <c r="B2742" s="12" t="s">
        <v>4212</v>
      </c>
      <c r="C2742" s="12" t="s">
        <v>4213</v>
      </c>
      <c r="D2742" s="12" t="s">
        <v>4214</v>
      </c>
      <c r="E2742" s="12" t="s">
        <v>4215</v>
      </c>
      <c r="F2742" s="12" t="s">
        <v>4216</v>
      </c>
      <c r="G2742" s="12" t="s">
        <v>11028</v>
      </c>
      <c r="H2742" s="12" t="s">
        <v>11736</v>
      </c>
      <c r="I2742" s="12">
        <v>115</v>
      </c>
      <c r="J2742" s="12" t="s">
        <v>12488</v>
      </c>
      <c r="K2742" s="12" t="s">
        <v>13771</v>
      </c>
      <c r="L2742" s="12" t="s">
        <v>13773</v>
      </c>
      <c r="M2742" s="12">
        <v>1.1689E-2</v>
      </c>
      <c r="N2742" s="12">
        <v>0.41195599999999999</v>
      </c>
      <c r="O2742" s="12">
        <v>1.9322060000000001</v>
      </c>
      <c r="P2742" s="12">
        <v>0.318492</v>
      </c>
    </row>
    <row r="2743" spans="1:16" hidden="1" x14ac:dyDescent="0.2">
      <c r="A2743" s="12" t="s">
        <v>12491</v>
      </c>
      <c r="B2743" s="12" t="s">
        <v>12491</v>
      </c>
      <c r="C2743" s="12" t="s">
        <v>12491</v>
      </c>
      <c r="D2743" s="12" t="s">
        <v>12491</v>
      </c>
      <c r="E2743" s="12" t="s">
        <v>12491</v>
      </c>
      <c r="F2743" s="12" t="s">
        <v>12491</v>
      </c>
      <c r="G2743" s="12" t="s">
        <v>6686</v>
      </c>
      <c r="H2743" s="12" t="s">
        <v>12491</v>
      </c>
      <c r="I2743" s="12" t="s">
        <v>12491</v>
      </c>
      <c r="J2743" s="12" t="s">
        <v>12491</v>
      </c>
      <c r="K2743" s="12" t="s">
        <v>13771</v>
      </c>
      <c r="L2743" s="12" t="s">
        <v>12491</v>
      </c>
      <c r="M2743" s="12" t="s">
        <v>12491</v>
      </c>
      <c r="N2743" s="12" t="s">
        <v>12491</v>
      </c>
      <c r="O2743" s="12" t="s">
        <v>12491</v>
      </c>
      <c r="P2743" s="12">
        <v>0.318492</v>
      </c>
    </row>
    <row r="2744" spans="1:16" hidden="1" x14ac:dyDescent="0.2">
      <c r="A2744" s="12" t="s">
        <v>3311</v>
      </c>
      <c r="B2744" s="12" t="s">
        <v>3312</v>
      </c>
      <c r="C2744" s="12" t="s">
        <v>3313</v>
      </c>
      <c r="D2744" s="12" t="s">
        <v>3314</v>
      </c>
      <c r="E2744" s="12" t="s">
        <v>3315</v>
      </c>
      <c r="F2744" s="12" t="s">
        <v>3316</v>
      </c>
      <c r="G2744" s="12" t="s">
        <v>22</v>
      </c>
      <c r="H2744" s="12" t="s">
        <v>11634</v>
      </c>
      <c r="I2744" s="12">
        <v>106</v>
      </c>
      <c r="J2744" s="12" t="s">
        <v>12488</v>
      </c>
      <c r="K2744" s="12" t="s">
        <v>15032</v>
      </c>
      <c r="L2744" s="12" t="s">
        <v>15033</v>
      </c>
      <c r="M2744" s="12">
        <v>0.27332800000000002</v>
      </c>
      <c r="N2744" s="12">
        <v>0.31641799999999998</v>
      </c>
      <c r="O2744" s="12">
        <v>1.7493909999999999</v>
      </c>
      <c r="P2744" s="12">
        <v>0.31641799999999998</v>
      </c>
    </row>
    <row r="2745" spans="1:16" hidden="1" x14ac:dyDescent="0.2">
      <c r="A2745" s="12" t="s">
        <v>12491</v>
      </c>
      <c r="B2745" s="12" t="s">
        <v>12491</v>
      </c>
      <c r="C2745" s="12" t="s">
        <v>12491</v>
      </c>
      <c r="D2745" s="12" t="s">
        <v>12491</v>
      </c>
      <c r="E2745" s="12" t="s">
        <v>12491</v>
      </c>
      <c r="F2745" s="12" t="s">
        <v>12491</v>
      </c>
      <c r="G2745" s="12" t="s">
        <v>6686</v>
      </c>
      <c r="H2745" s="12" t="s">
        <v>12491</v>
      </c>
      <c r="I2745" s="12" t="s">
        <v>12491</v>
      </c>
      <c r="J2745" s="12" t="s">
        <v>12491</v>
      </c>
      <c r="K2745" s="12" t="s">
        <v>15032</v>
      </c>
      <c r="L2745" s="12" t="s">
        <v>12491</v>
      </c>
      <c r="M2745" s="12" t="s">
        <v>12491</v>
      </c>
      <c r="N2745" s="12" t="s">
        <v>12491</v>
      </c>
      <c r="O2745" s="12" t="s">
        <v>12491</v>
      </c>
      <c r="P2745" s="12">
        <v>0.31641799999999998</v>
      </c>
    </row>
    <row r="2746" spans="1:16" hidden="1" x14ac:dyDescent="0.2">
      <c r="A2746" s="12" t="s">
        <v>12491</v>
      </c>
      <c r="B2746" s="12" t="s">
        <v>12491</v>
      </c>
      <c r="C2746" s="12" t="s">
        <v>12491</v>
      </c>
      <c r="D2746" s="12" t="s">
        <v>12491</v>
      </c>
      <c r="E2746" s="12" t="s">
        <v>12491</v>
      </c>
      <c r="F2746" s="12" t="s">
        <v>12491</v>
      </c>
      <c r="G2746" s="12" t="s">
        <v>11028</v>
      </c>
      <c r="H2746" s="12" t="s">
        <v>12491</v>
      </c>
      <c r="I2746" s="12" t="s">
        <v>12491</v>
      </c>
      <c r="J2746" s="12" t="s">
        <v>12491</v>
      </c>
      <c r="K2746" s="12" t="s">
        <v>15032</v>
      </c>
      <c r="L2746" s="12" t="s">
        <v>12491</v>
      </c>
      <c r="M2746" s="12" t="s">
        <v>12491</v>
      </c>
      <c r="N2746" s="12" t="s">
        <v>12491</v>
      </c>
      <c r="O2746" s="12" t="s">
        <v>12491</v>
      </c>
      <c r="P2746" s="12">
        <v>0.31641799999999998</v>
      </c>
    </row>
    <row r="2747" spans="1:16" hidden="1" x14ac:dyDescent="0.2">
      <c r="A2747" s="12" t="s">
        <v>6853</v>
      </c>
      <c r="B2747" s="12" t="s">
        <v>6854</v>
      </c>
      <c r="C2747" s="12" t="s">
        <v>5650</v>
      </c>
      <c r="D2747" s="12" t="s">
        <v>5651</v>
      </c>
      <c r="E2747" s="12" t="s">
        <v>5652</v>
      </c>
      <c r="F2747" s="12" t="s">
        <v>5653</v>
      </c>
      <c r="G2747" s="12" t="s">
        <v>6686</v>
      </c>
      <c r="H2747" s="12" t="s">
        <v>11889</v>
      </c>
      <c r="I2747" s="12">
        <v>69</v>
      </c>
      <c r="J2747" s="12" t="s">
        <v>12488</v>
      </c>
      <c r="K2747" s="12" t="s">
        <v>13131</v>
      </c>
      <c r="L2747" s="12" t="s">
        <v>13132</v>
      </c>
      <c r="M2747" s="12">
        <v>9.5619999999999993E-3</v>
      </c>
      <c r="N2747" s="12">
        <v>0.31265599999999999</v>
      </c>
      <c r="O2747" s="12">
        <v>2.0194570000000001</v>
      </c>
      <c r="P2747" s="12">
        <v>0.31265599999999999</v>
      </c>
    </row>
    <row r="2748" spans="1:16" hidden="1" x14ac:dyDescent="0.2">
      <c r="A2748" s="12" t="s">
        <v>12491</v>
      </c>
      <c r="B2748" s="12" t="s">
        <v>12491</v>
      </c>
      <c r="C2748" s="12" t="s">
        <v>12491</v>
      </c>
      <c r="D2748" s="12" t="s">
        <v>12491</v>
      </c>
      <c r="E2748" s="12" t="s">
        <v>12491</v>
      </c>
      <c r="F2748" s="12" t="s">
        <v>12491</v>
      </c>
      <c r="G2748" s="12" t="s">
        <v>11028</v>
      </c>
      <c r="H2748" s="12" t="s">
        <v>12491</v>
      </c>
      <c r="I2748" s="12" t="s">
        <v>12491</v>
      </c>
      <c r="J2748" s="12" t="s">
        <v>12491</v>
      </c>
      <c r="K2748" s="12" t="s">
        <v>13131</v>
      </c>
      <c r="L2748" s="12" t="s">
        <v>12491</v>
      </c>
      <c r="M2748" s="12" t="s">
        <v>12491</v>
      </c>
      <c r="N2748" s="12" t="s">
        <v>12491</v>
      </c>
      <c r="O2748" s="12" t="s">
        <v>12491</v>
      </c>
      <c r="P2748" s="12">
        <v>0.31265599999999999</v>
      </c>
    </row>
    <row r="2749" spans="1:16" hidden="1" x14ac:dyDescent="0.2">
      <c r="A2749" s="12" t="s">
        <v>12491</v>
      </c>
      <c r="B2749" s="12" t="s">
        <v>12491</v>
      </c>
      <c r="C2749" s="12" t="s">
        <v>12491</v>
      </c>
      <c r="D2749" s="12" t="s">
        <v>12491</v>
      </c>
      <c r="E2749" s="12" t="s">
        <v>12491</v>
      </c>
      <c r="F2749" s="12" t="s">
        <v>12491</v>
      </c>
      <c r="G2749" s="12" t="s">
        <v>22</v>
      </c>
      <c r="H2749" s="12" t="s">
        <v>12491</v>
      </c>
      <c r="I2749" s="12" t="s">
        <v>12491</v>
      </c>
      <c r="J2749" s="12" t="s">
        <v>12491</v>
      </c>
      <c r="K2749" s="12" t="s">
        <v>13131</v>
      </c>
      <c r="L2749" s="12" t="s">
        <v>12491</v>
      </c>
      <c r="M2749" s="12" t="s">
        <v>12491</v>
      </c>
      <c r="N2749" s="12" t="s">
        <v>12491</v>
      </c>
      <c r="O2749" s="12" t="s">
        <v>12491</v>
      </c>
      <c r="P2749" s="12">
        <v>0.31265599999999999</v>
      </c>
    </row>
    <row r="2750" spans="1:16" hidden="1" x14ac:dyDescent="0.2">
      <c r="A2750" s="12" t="s">
        <v>6855</v>
      </c>
      <c r="B2750" s="12" t="s">
        <v>6856</v>
      </c>
      <c r="C2750" s="12" t="s">
        <v>6857</v>
      </c>
      <c r="D2750" s="12" t="s">
        <v>6858</v>
      </c>
      <c r="E2750" s="12" t="s">
        <v>6859</v>
      </c>
      <c r="F2750" s="12" t="s">
        <v>6860</v>
      </c>
      <c r="G2750" s="12" t="s">
        <v>6686</v>
      </c>
      <c r="H2750" s="12" t="s">
        <v>11990</v>
      </c>
      <c r="I2750" s="12">
        <v>68</v>
      </c>
      <c r="J2750" s="12" t="s">
        <v>12488</v>
      </c>
      <c r="K2750" s="12" t="s">
        <v>13677</v>
      </c>
      <c r="L2750" s="12" t="s">
        <v>13678</v>
      </c>
      <c r="M2750" s="12">
        <v>3.1184E-2</v>
      </c>
      <c r="N2750" s="12">
        <v>0.31020399999999998</v>
      </c>
      <c r="O2750" s="12">
        <v>1.506062</v>
      </c>
      <c r="P2750" s="12">
        <v>0.31020399999999998</v>
      </c>
    </row>
    <row r="2751" spans="1:16" hidden="1" x14ac:dyDescent="0.2">
      <c r="A2751" s="12" t="s">
        <v>12491</v>
      </c>
      <c r="B2751" s="12" t="s">
        <v>12491</v>
      </c>
      <c r="C2751" s="12" t="s">
        <v>12491</v>
      </c>
      <c r="D2751" s="12" t="s">
        <v>12491</v>
      </c>
      <c r="E2751" s="12" t="s">
        <v>12491</v>
      </c>
      <c r="F2751" s="12" t="s">
        <v>12491</v>
      </c>
      <c r="G2751" s="12" t="s">
        <v>11028</v>
      </c>
      <c r="H2751" s="12" t="s">
        <v>12491</v>
      </c>
      <c r="I2751" s="12" t="s">
        <v>12491</v>
      </c>
      <c r="J2751" s="12" t="s">
        <v>12491</v>
      </c>
      <c r="K2751" s="12" t="s">
        <v>13677</v>
      </c>
      <c r="L2751" s="12" t="s">
        <v>12491</v>
      </c>
      <c r="M2751" s="12" t="s">
        <v>12491</v>
      </c>
      <c r="N2751" s="12" t="s">
        <v>12491</v>
      </c>
      <c r="O2751" s="12" t="s">
        <v>12491</v>
      </c>
      <c r="P2751" s="12">
        <v>0.31020399999999998</v>
      </c>
    </row>
    <row r="2752" spans="1:16" hidden="1" x14ac:dyDescent="0.2">
      <c r="A2752" s="12" t="s">
        <v>12491</v>
      </c>
      <c r="B2752" s="12" t="s">
        <v>12491</v>
      </c>
      <c r="C2752" s="12" t="s">
        <v>12491</v>
      </c>
      <c r="D2752" s="12" t="s">
        <v>12491</v>
      </c>
      <c r="E2752" s="12" t="s">
        <v>12491</v>
      </c>
      <c r="F2752" s="12" t="s">
        <v>12491</v>
      </c>
      <c r="G2752" s="12" t="s">
        <v>22</v>
      </c>
      <c r="H2752" s="12" t="s">
        <v>12491</v>
      </c>
      <c r="I2752" s="12" t="s">
        <v>12491</v>
      </c>
      <c r="J2752" s="12" t="s">
        <v>12491</v>
      </c>
      <c r="K2752" s="12" t="s">
        <v>13677</v>
      </c>
      <c r="L2752" s="12" t="s">
        <v>12491</v>
      </c>
      <c r="M2752" s="12" t="s">
        <v>12491</v>
      </c>
      <c r="N2752" s="12" t="s">
        <v>12491</v>
      </c>
      <c r="O2752" s="12" t="s">
        <v>12491</v>
      </c>
      <c r="P2752" s="12">
        <v>0.31020399999999998</v>
      </c>
    </row>
    <row r="2753" spans="1:16" hidden="1" x14ac:dyDescent="0.2">
      <c r="A2753" s="12" t="s">
        <v>4131</v>
      </c>
      <c r="B2753" s="12" t="s">
        <v>4132</v>
      </c>
      <c r="C2753" s="12" t="s">
        <v>1073</v>
      </c>
      <c r="D2753" s="12" t="s">
        <v>1074</v>
      </c>
      <c r="E2753" s="12" t="s">
        <v>1075</v>
      </c>
      <c r="F2753" s="12" t="s">
        <v>1076</v>
      </c>
      <c r="G2753" s="12" t="s">
        <v>22</v>
      </c>
      <c r="H2753" s="12" t="s">
        <v>11328</v>
      </c>
      <c r="I2753" s="12">
        <v>173</v>
      </c>
      <c r="J2753" s="12" t="s">
        <v>12488</v>
      </c>
      <c r="K2753" s="12" t="s">
        <v>13981</v>
      </c>
      <c r="L2753" s="12" t="s">
        <v>13982</v>
      </c>
      <c r="M2753" s="12">
        <v>2.0601000000000001E-2</v>
      </c>
      <c r="N2753" s="12">
        <v>0.266459</v>
      </c>
      <c r="O2753" s="12">
        <v>1.6861109999999999</v>
      </c>
      <c r="P2753" s="12">
        <v>0.30861</v>
      </c>
    </row>
    <row r="2754" spans="1:16" hidden="1" x14ac:dyDescent="0.2">
      <c r="A2754" s="12" t="s">
        <v>4131</v>
      </c>
      <c r="B2754" s="12" t="s">
        <v>4132</v>
      </c>
      <c r="C2754" s="12" t="s">
        <v>1073</v>
      </c>
      <c r="D2754" s="12" t="s">
        <v>1074</v>
      </c>
      <c r="E2754" s="12" t="s">
        <v>1075</v>
      </c>
      <c r="F2754" s="12" t="s">
        <v>1076</v>
      </c>
      <c r="G2754" s="12" t="s">
        <v>6686</v>
      </c>
      <c r="H2754" s="12" t="s">
        <v>11328</v>
      </c>
      <c r="I2754" s="12">
        <v>173</v>
      </c>
      <c r="J2754" s="12" t="s">
        <v>12488</v>
      </c>
      <c r="K2754" s="12" t="s">
        <v>13981</v>
      </c>
      <c r="L2754" s="12" t="s">
        <v>13983</v>
      </c>
      <c r="M2754" s="12">
        <v>1.1384E-2</v>
      </c>
      <c r="N2754" s="12">
        <v>0.180006</v>
      </c>
      <c r="O2754" s="12">
        <v>1.9437059999999999</v>
      </c>
      <c r="P2754" s="12">
        <v>0.30861</v>
      </c>
    </row>
    <row r="2755" spans="1:16" x14ac:dyDescent="0.2">
      <c r="A2755" s="12" t="s">
        <v>4131</v>
      </c>
      <c r="B2755" s="12" t="s">
        <v>4132</v>
      </c>
      <c r="C2755" s="12" t="s">
        <v>1073</v>
      </c>
      <c r="D2755" s="12" t="s">
        <v>1074</v>
      </c>
      <c r="E2755" s="12" t="s">
        <v>1075</v>
      </c>
      <c r="F2755" s="12" t="s">
        <v>1076</v>
      </c>
      <c r="G2755" s="12" t="s">
        <v>11028</v>
      </c>
      <c r="H2755" s="12" t="s">
        <v>11328</v>
      </c>
      <c r="I2755" s="12">
        <v>173</v>
      </c>
      <c r="J2755" s="12" t="s">
        <v>12488</v>
      </c>
      <c r="K2755" s="12" t="s">
        <v>13981</v>
      </c>
      <c r="L2755" s="12" t="s">
        <v>13984</v>
      </c>
      <c r="M2755" s="12">
        <v>3.4400000000000001E-4</v>
      </c>
      <c r="N2755" s="12">
        <v>0.47936499999999999</v>
      </c>
      <c r="O2755" s="12">
        <v>3.4635950000000002</v>
      </c>
      <c r="P2755" s="12">
        <v>0.30861</v>
      </c>
    </row>
    <row r="2756" spans="1:16" x14ac:dyDescent="0.2">
      <c r="A2756" s="12" t="s">
        <v>5906</v>
      </c>
      <c r="B2756" s="12" t="s">
        <v>5907</v>
      </c>
      <c r="C2756" s="12" t="s">
        <v>1721</v>
      </c>
      <c r="D2756" s="12" t="s">
        <v>1722</v>
      </c>
      <c r="E2756" s="12" t="s">
        <v>1723</v>
      </c>
      <c r="F2756" s="12" t="s">
        <v>1724</v>
      </c>
      <c r="G2756" s="12" t="s">
        <v>11028</v>
      </c>
      <c r="H2756" s="12" t="s">
        <v>11422</v>
      </c>
      <c r="I2756" s="12">
        <v>39</v>
      </c>
      <c r="J2756" s="12" t="s">
        <v>12488</v>
      </c>
      <c r="K2756" s="12" t="s">
        <v>14934</v>
      </c>
      <c r="L2756" s="12" t="s">
        <v>14935</v>
      </c>
      <c r="M2756" s="12">
        <v>3.9602999999999999E-2</v>
      </c>
      <c r="N2756" s="12">
        <v>0.30652600000000002</v>
      </c>
      <c r="O2756" s="12">
        <v>1.402269</v>
      </c>
      <c r="P2756" s="12">
        <v>0.30652600000000002</v>
      </c>
    </row>
    <row r="2757" spans="1:16" hidden="1" x14ac:dyDescent="0.2">
      <c r="A2757" s="12" t="s">
        <v>12491</v>
      </c>
      <c r="B2757" s="12" t="s">
        <v>12491</v>
      </c>
      <c r="C2757" s="12" t="s">
        <v>12491</v>
      </c>
      <c r="D2757" s="12" t="s">
        <v>12491</v>
      </c>
      <c r="E2757" s="12" t="s">
        <v>12491</v>
      </c>
      <c r="F2757" s="12" t="s">
        <v>12491</v>
      </c>
      <c r="G2757" s="12" t="s">
        <v>6686</v>
      </c>
      <c r="H2757" s="12" t="s">
        <v>12491</v>
      </c>
      <c r="I2757" s="12" t="s">
        <v>12491</v>
      </c>
      <c r="J2757" s="12" t="s">
        <v>12491</v>
      </c>
      <c r="K2757" s="12" t="s">
        <v>14934</v>
      </c>
      <c r="L2757" s="12" t="s">
        <v>12491</v>
      </c>
      <c r="M2757" s="12" t="s">
        <v>12491</v>
      </c>
      <c r="N2757" s="12" t="s">
        <v>12491</v>
      </c>
      <c r="O2757" s="12" t="s">
        <v>12491</v>
      </c>
      <c r="P2757" s="12">
        <v>0.30652600000000002</v>
      </c>
    </row>
    <row r="2758" spans="1:16" hidden="1" x14ac:dyDescent="0.2">
      <c r="A2758" s="12" t="s">
        <v>12491</v>
      </c>
      <c r="B2758" s="12" t="s">
        <v>12491</v>
      </c>
      <c r="C2758" s="12" t="s">
        <v>12491</v>
      </c>
      <c r="D2758" s="12" t="s">
        <v>12491</v>
      </c>
      <c r="E2758" s="12" t="s">
        <v>12491</v>
      </c>
      <c r="F2758" s="12" t="s">
        <v>12491</v>
      </c>
      <c r="G2758" s="12" t="s">
        <v>22</v>
      </c>
      <c r="H2758" s="12" t="s">
        <v>12491</v>
      </c>
      <c r="I2758" s="12" t="s">
        <v>12491</v>
      </c>
      <c r="J2758" s="12" t="s">
        <v>12491</v>
      </c>
      <c r="K2758" s="12" t="s">
        <v>14934</v>
      </c>
      <c r="L2758" s="12" t="s">
        <v>12491</v>
      </c>
      <c r="M2758" s="12" t="s">
        <v>12491</v>
      </c>
      <c r="N2758" s="12" t="s">
        <v>12491</v>
      </c>
      <c r="O2758" s="12" t="s">
        <v>12491</v>
      </c>
      <c r="P2758" s="12">
        <v>0.30652600000000002</v>
      </c>
    </row>
    <row r="2759" spans="1:16" hidden="1" x14ac:dyDescent="0.2">
      <c r="A2759" s="12" t="s">
        <v>6861</v>
      </c>
      <c r="B2759" s="12" t="s">
        <v>6862</v>
      </c>
      <c r="C2759" s="12" t="s">
        <v>6863</v>
      </c>
      <c r="D2759" s="12" t="s">
        <v>6864</v>
      </c>
      <c r="E2759" s="12" t="s">
        <v>6865</v>
      </c>
      <c r="F2759" s="12" t="s">
        <v>6866</v>
      </c>
      <c r="G2759" s="12" t="s">
        <v>6686</v>
      </c>
      <c r="H2759" s="12" t="s">
        <v>11991</v>
      </c>
      <c r="I2759" s="12">
        <v>324</v>
      </c>
      <c r="J2759" s="12" t="s">
        <v>12488</v>
      </c>
      <c r="K2759" s="12" t="s">
        <v>15711</v>
      </c>
      <c r="L2759" s="12" t="s">
        <v>15712</v>
      </c>
      <c r="M2759" s="12">
        <v>1.7846000000000001E-2</v>
      </c>
      <c r="N2759" s="12">
        <v>0.302927</v>
      </c>
      <c r="O2759" s="12">
        <v>1.7484500000000001</v>
      </c>
      <c r="P2759" s="12">
        <v>0.302927</v>
      </c>
    </row>
    <row r="2760" spans="1:16" hidden="1" x14ac:dyDescent="0.2">
      <c r="A2760" s="12" t="s">
        <v>12491</v>
      </c>
      <c r="B2760" s="12" t="s">
        <v>12491</v>
      </c>
      <c r="C2760" s="12" t="s">
        <v>12491</v>
      </c>
      <c r="D2760" s="12" t="s">
        <v>12491</v>
      </c>
      <c r="E2760" s="12" t="s">
        <v>12491</v>
      </c>
      <c r="F2760" s="12" t="s">
        <v>12491</v>
      </c>
      <c r="G2760" s="12" t="s">
        <v>11028</v>
      </c>
      <c r="H2760" s="12" t="s">
        <v>12491</v>
      </c>
      <c r="I2760" s="12" t="s">
        <v>12491</v>
      </c>
      <c r="J2760" s="12" t="s">
        <v>12491</v>
      </c>
      <c r="K2760" s="12" t="s">
        <v>15711</v>
      </c>
      <c r="L2760" s="12" t="s">
        <v>12491</v>
      </c>
      <c r="M2760" s="12" t="s">
        <v>12491</v>
      </c>
      <c r="N2760" s="12" t="s">
        <v>12491</v>
      </c>
      <c r="O2760" s="12" t="s">
        <v>12491</v>
      </c>
      <c r="P2760" s="12">
        <v>0.302927</v>
      </c>
    </row>
    <row r="2761" spans="1:16" hidden="1" x14ac:dyDescent="0.2">
      <c r="A2761" s="12" t="s">
        <v>12491</v>
      </c>
      <c r="B2761" s="12" t="s">
        <v>12491</v>
      </c>
      <c r="C2761" s="12" t="s">
        <v>12491</v>
      </c>
      <c r="D2761" s="12" t="s">
        <v>12491</v>
      </c>
      <c r="E2761" s="12" t="s">
        <v>12491</v>
      </c>
      <c r="F2761" s="12" t="s">
        <v>12491</v>
      </c>
      <c r="G2761" s="12" t="s">
        <v>22</v>
      </c>
      <c r="H2761" s="12" t="s">
        <v>12491</v>
      </c>
      <c r="I2761" s="12" t="s">
        <v>12491</v>
      </c>
      <c r="J2761" s="12" t="s">
        <v>12491</v>
      </c>
      <c r="K2761" s="12" t="s">
        <v>15711</v>
      </c>
      <c r="L2761" s="12" t="s">
        <v>12491</v>
      </c>
      <c r="M2761" s="12" t="s">
        <v>12491</v>
      </c>
      <c r="N2761" s="12" t="s">
        <v>12491</v>
      </c>
      <c r="O2761" s="12" t="s">
        <v>12491</v>
      </c>
      <c r="P2761" s="12">
        <v>0.302927</v>
      </c>
    </row>
    <row r="2762" spans="1:16" hidden="1" x14ac:dyDescent="0.2">
      <c r="A2762" s="12" t="s">
        <v>3529</v>
      </c>
      <c r="B2762" s="12" t="s">
        <v>3530</v>
      </c>
      <c r="C2762" s="12" t="s">
        <v>1929</v>
      </c>
      <c r="D2762" s="12" t="s">
        <v>1930</v>
      </c>
      <c r="E2762" s="12" t="s">
        <v>1931</v>
      </c>
      <c r="F2762" s="12" t="s">
        <v>1932</v>
      </c>
      <c r="G2762" s="12" t="s">
        <v>22</v>
      </c>
      <c r="H2762" s="12" t="s">
        <v>11452</v>
      </c>
      <c r="I2762" s="12">
        <v>276</v>
      </c>
      <c r="J2762" s="12" t="s">
        <v>12488</v>
      </c>
      <c r="K2762" s="12" t="s">
        <v>15473</v>
      </c>
      <c r="L2762" s="12" t="s">
        <v>15474</v>
      </c>
      <c r="M2762" s="12">
        <v>1.0809999999999999E-3</v>
      </c>
      <c r="N2762" s="12">
        <v>0.49990699999999999</v>
      </c>
      <c r="O2762" s="12">
        <v>2.96624</v>
      </c>
      <c r="P2762" s="12">
        <v>0.29919099999999998</v>
      </c>
    </row>
    <row r="2763" spans="1:16" hidden="1" x14ac:dyDescent="0.2">
      <c r="A2763" s="12" t="s">
        <v>3529</v>
      </c>
      <c r="B2763" s="12" t="s">
        <v>3530</v>
      </c>
      <c r="C2763" s="12" t="s">
        <v>1929</v>
      </c>
      <c r="D2763" s="12" t="s">
        <v>1930</v>
      </c>
      <c r="E2763" s="12" t="s">
        <v>1931</v>
      </c>
      <c r="F2763" s="12" t="s">
        <v>1932</v>
      </c>
      <c r="G2763" s="12" t="s">
        <v>6686</v>
      </c>
      <c r="H2763" s="12" t="s">
        <v>11452</v>
      </c>
      <c r="I2763" s="12">
        <v>276</v>
      </c>
      <c r="J2763" s="12" t="s">
        <v>12488</v>
      </c>
      <c r="K2763" s="12" t="s">
        <v>15473</v>
      </c>
      <c r="L2763" s="12" t="s">
        <v>15475</v>
      </c>
      <c r="M2763" s="12">
        <v>3.4068000000000001E-2</v>
      </c>
      <c r="N2763" s="12">
        <v>0.21653</v>
      </c>
      <c r="O2763" s="12">
        <v>1.4676549999999999</v>
      </c>
      <c r="P2763" s="12">
        <v>0.29919099999999998</v>
      </c>
    </row>
    <row r="2764" spans="1:16" x14ac:dyDescent="0.2">
      <c r="A2764" s="12" t="s">
        <v>3529</v>
      </c>
      <c r="B2764" s="12" t="s">
        <v>3530</v>
      </c>
      <c r="C2764" s="12" t="s">
        <v>1929</v>
      </c>
      <c r="D2764" s="12" t="s">
        <v>1930</v>
      </c>
      <c r="E2764" s="12" t="s">
        <v>1931</v>
      </c>
      <c r="F2764" s="12" t="s">
        <v>1932</v>
      </c>
      <c r="G2764" s="12" t="s">
        <v>11028</v>
      </c>
      <c r="H2764" s="12" t="s">
        <v>11452</v>
      </c>
      <c r="I2764" s="12">
        <v>276</v>
      </c>
      <c r="J2764" s="12" t="s">
        <v>12488</v>
      </c>
      <c r="K2764" s="12" t="s">
        <v>15473</v>
      </c>
      <c r="L2764" s="12" t="s">
        <v>15476</v>
      </c>
      <c r="M2764" s="12">
        <v>2.3189999999999999E-3</v>
      </c>
      <c r="N2764" s="12">
        <v>0.18113699999999999</v>
      </c>
      <c r="O2764" s="12">
        <v>2.6347700000000001</v>
      </c>
      <c r="P2764" s="12">
        <v>0.29919099999999998</v>
      </c>
    </row>
    <row r="2765" spans="1:16" hidden="1" x14ac:dyDescent="0.2">
      <c r="A2765" s="12" t="s">
        <v>4245</v>
      </c>
      <c r="B2765" s="12" t="s">
        <v>4246</v>
      </c>
      <c r="C2765" s="12" t="s">
        <v>1451</v>
      </c>
      <c r="D2765" s="12" t="s">
        <v>1452</v>
      </c>
      <c r="E2765" s="12" t="s">
        <v>1453</v>
      </c>
      <c r="F2765" s="12" t="s">
        <v>1454</v>
      </c>
      <c r="G2765" s="12" t="s">
        <v>22</v>
      </c>
      <c r="H2765" s="12" t="s">
        <v>11382</v>
      </c>
      <c r="I2765" s="12">
        <v>67</v>
      </c>
      <c r="J2765" s="12" t="s">
        <v>12488</v>
      </c>
      <c r="K2765" s="12" t="s">
        <v>15658</v>
      </c>
      <c r="L2765" s="12" t="s">
        <v>15659</v>
      </c>
      <c r="M2765" s="12">
        <v>2.6544999999999999E-2</v>
      </c>
      <c r="N2765" s="12">
        <v>0.190549</v>
      </c>
      <c r="O2765" s="12">
        <v>1.5760240000000001</v>
      </c>
      <c r="P2765" s="12">
        <v>0.29495700000000002</v>
      </c>
    </row>
    <row r="2766" spans="1:16" hidden="1" x14ac:dyDescent="0.2">
      <c r="A2766" s="12" t="s">
        <v>4245</v>
      </c>
      <c r="B2766" s="12" t="s">
        <v>4246</v>
      </c>
      <c r="C2766" s="12" t="s">
        <v>1451</v>
      </c>
      <c r="D2766" s="12" t="s">
        <v>1452</v>
      </c>
      <c r="E2766" s="12" t="s">
        <v>1453</v>
      </c>
      <c r="F2766" s="12" t="s">
        <v>1454</v>
      </c>
      <c r="G2766" s="12" t="s">
        <v>6686</v>
      </c>
      <c r="H2766" s="12" t="s">
        <v>11382</v>
      </c>
      <c r="I2766" s="12">
        <v>67</v>
      </c>
      <c r="J2766" s="12" t="s">
        <v>12488</v>
      </c>
      <c r="K2766" s="12" t="s">
        <v>15658</v>
      </c>
      <c r="L2766" s="12" t="s">
        <v>15660</v>
      </c>
      <c r="M2766" s="12">
        <v>1.362E-2</v>
      </c>
      <c r="N2766" s="12">
        <v>0.399364</v>
      </c>
      <c r="O2766" s="12">
        <v>1.8658250000000001</v>
      </c>
      <c r="P2766" s="12">
        <v>0.29495700000000002</v>
      </c>
    </row>
    <row r="2767" spans="1:16" hidden="1" x14ac:dyDescent="0.2">
      <c r="A2767" s="12" t="s">
        <v>12491</v>
      </c>
      <c r="B2767" s="12" t="s">
        <v>12491</v>
      </c>
      <c r="C2767" s="12" t="s">
        <v>12491</v>
      </c>
      <c r="D2767" s="12" t="s">
        <v>12491</v>
      </c>
      <c r="E2767" s="12" t="s">
        <v>12491</v>
      </c>
      <c r="F2767" s="12" t="s">
        <v>12491</v>
      </c>
      <c r="G2767" s="12" t="s">
        <v>11028</v>
      </c>
      <c r="H2767" s="12" t="s">
        <v>12491</v>
      </c>
      <c r="I2767" s="12" t="s">
        <v>12491</v>
      </c>
      <c r="J2767" s="12" t="s">
        <v>12491</v>
      </c>
      <c r="K2767" s="12" t="s">
        <v>15658</v>
      </c>
      <c r="L2767" s="12" t="s">
        <v>12491</v>
      </c>
      <c r="M2767" s="12" t="s">
        <v>12491</v>
      </c>
      <c r="N2767" s="12" t="s">
        <v>12491</v>
      </c>
      <c r="O2767" s="12" t="s">
        <v>12491</v>
      </c>
      <c r="P2767" s="12">
        <v>0.29495700000000002</v>
      </c>
    </row>
    <row r="2768" spans="1:16" hidden="1" x14ac:dyDescent="0.2">
      <c r="A2768" s="12" t="s">
        <v>6867</v>
      </c>
      <c r="B2768" s="12" t="s">
        <v>6868</v>
      </c>
      <c r="C2768" s="12" t="s">
        <v>5996</v>
      </c>
      <c r="D2768" s="12" t="s">
        <v>5997</v>
      </c>
      <c r="E2768" s="12" t="s">
        <v>5998</v>
      </c>
      <c r="F2768" s="12" t="s">
        <v>5999</v>
      </c>
      <c r="G2768" s="12" t="s">
        <v>6686</v>
      </c>
      <c r="H2768" s="12" t="s">
        <v>11916</v>
      </c>
      <c r="I2768" s="12">
        <v>60</v>
      </c>
      <c r="J2768" s="12" t="s">
        <v>12488</v>
      </c>
      <c r="K2768" s="12" t="s">
        <v>14308</v>
      </c>
      <c r="L2768" s="12" t="s">
        <v>14309</v>
      </c>
      <c r="M2768" s="12">
        <v>3.9176999999999997E-2</v>
      </c>
      <c r="N2768" s="12">
        <v>0.29189199999999998</v>
      </c>
      <c r="O2768" s="12">
        <v>1.406971</v>
      </c>
      <c r="P2768" s="12">
        <v>0.29189199999999998</v>
      </c>
    </row>
    <row r="2769" spans="1:16" hidden="1" x14ac:dyDescent="0.2">
      <c r="A2769" s="12" t="s">
        <v>12491</v>
      </c>
      <c r="B2769" s="12" t="s">
        <v>12491</v>
      </c>
      <c r="C2769" s="12" t="s">
        <v>12491</v>
      </c>
      <c r="D2769" s="12" t="s">
        <v>12491</v>
      </c>
      <c r="E2769" s="12" t="s">
        <v>12491</v>
      </c>
      <c r="F2769" s="12" t="s">
        <v>12491</v>
      </c>
      <c r="G2769" s="12" t="s">
        <v>11028</v>
      </c>
      <c r="H2769" s="12" t="s">
        <v>12491</v>
      </c>
      <c r="I2769" s="12" t="s">
        <v>12491</v>
      </c>
      <c r="J2769" s="12" t="s">
        <v>12491</v>
      </c>
      <c r="K2769" s="12" t="s">
        <v>14308</v>
      </c>
      <c r="L2769" s="12" t="s">
        <v>12491</v>
      </c>
      <c r="M2769" s="12" t="s">
        <v>12491</v>
      </c>
      <c r="N2769" s="12" t="s">
        <v>12491</v>
      </c>
      <c r="O2769" s="12" t="s">
        <v>12491</v>
      </c>
      <c r="P2769" s="12">
        <v>0.29189199999999998</v>
      </c>
    </row>
    <row r="2770" spans="1:16" hidden="1" x14ac:dyDescent="0.2">
      <c r="A2770" s="12" t="s">
        <v>12491</v>
      </c>
      <c r="B2770" s="12" t="s">
        <v>12491</v>
      </c>
      <c r="C2770" s="12" t="s">
        <v>12491</v>
      </c>
      <c r="D2770" s="12" t="s">
        <v>12491</v>
      </c>
      <c r="E2770" s="12" t="s">
        <v>12491</v>
      </c>
      <c r="F2770" s="12" t="s">
        <v>12491</v>
      </c>
      <c r="G2770" s="12" t="s">
        <v>22</v>
      </c>
      <c r="H2770" s="12" t="s">
        <v>12491</v>
      </c>
      <c r="I2770" s="12" t="s">
        <v>12491</v>
      </c>
      <c r="J2770" s="12" t="s">
        <v>12491</v>
      </c>
      <c r="K2770" s="12" t="s">
        <v>14308</v>
      </c>
      <c r="L2770" s="12" t="s">
        <v>12491</v>
      </c>
      <c r="M2770" s="12" t="s">
        <v>12491</v>
      </c>
      <c r="N2770" s="12" t="s">
        <v>12491</v>
      </c>
      <c r="O2770" s="12" t="s">
        <v>12491</v>
      </c>
      <c r="P2770" s="12">
        <v>0.29189199999999998</v>
      </c>
    </row>
    <row r="2771" spans="1:16" hidden="1" x14ac:dyDescent="0.2">
      <c r="A2771" s="12" t="s">
        <v>3685</v>
      </c>
      <c r="B2771" s="12" t="s">
        <v>3686</v>
      </c>
      <c r="C2771" s="12" t="s">
        <v>3687</v>
      </c>
      <c r="D2771" s="12" t="s">
        <v>3688</v>
      </c>
      <c r="E2771" s="12" t="s">
        <v>3689</v>
      </c>
      <c r="F2771" s="12" t="s">
        <v>3690</v>
      </c>
      <c r="G2771" s="12" t="s">
        <v>22</v>
      </c>
      <c r="H2771" s="12" t="s">
        <v>11676</v>
      </c>
      <c r="I2771" s="12">
        <v>62</v>
      </c>
      <c r="J2771" s="12" t="s">
        <v>12488</v>
      </c>
      <c r="K2771" s="12" t="s">
        <v>13789</v>
      </c>
      <c r="L2771" s="12" t="s">
        <v>13790</v>
      </c>
      <c r="M2771" s="12">
        <v>1.2799999999999999E-4</v>
      </c>
      <c r="N2771" s="12">
        <v>0.452598</v>
      </c>
      <c r="O2771" s="12">
        <v>3.8913730000000002</v>
      </c>
      <c r="P2771" s="12">
        <v>0.29035300000000003</v>
      </c>
    </row>
    <row r="2772" spans="1:16" hidden="1" x14ac:dyDescent="0.2">
      <c r="A2772" s="12" t="s">
        <v>3685</v>
      </c>
      <c r="B2772" s="12" t="s">
        <v>3686</v>
      </c>
      <c r="C2772" s="12" t="s">
        <v>3687</v>
      </c>
      <c r="D2772" s="12" t="s">
        <v>3688</v>
      </c>
      <c r="E2772" s="12" t="s">
        <v>3689</v>
      </c>
      <c r="F2772" s="12" t="s">
        <v>3690</v>
      </c>
      <c r="G2772" s="12" t="s">
        <v>6686</v>
      </c>
      <c r="H2772" s="12" t="s">
        <v>11676</v>
      </c>
      <c r="I2772" s="12">
        <v>62</v>
      </c>
      <c r="J2772" s="12" t="s">
        <v>12488</v>
      </c>
      <c r="K2772" s="12" t="s">
        <v>13789</v>
      </c>
      <c r="L2772" s="12" t="s">
        <v>13791</v>
      </c>
      <c r="M2772" s="12">
        <v>1.3854999999999999E-2</v>
      </c>
      <c r="N2772" s="12">
        <v>0.15558900000000001</v>
      </c>
      <c r="O2772" s="12">
        <v>1.8583860000000001</v>
      </c>
      <c r="P2772" s="12">
        <v>0.29035300000000003</v>
      </c>
    </row>
    <row r="2773" spans="1:16" x14ac:dyDescent="0.2">
      <c r="A2773" s="12" t="s">
        <v>3685</v>
      </c>
      <c r="B2773" s="12" t="s">
        <v>3686</v>
      </c>
      <c r="C2773" s="12" t="s">
        <v>3687</v>
      </c>
      <c r="D2773" s="12" t="s">
        <v>3688</v>
      </c>
      <c r="E2773" s="12" t="s">
        <v>3689</v>
      </c>
      <c r="F2773" s="12" t="s">
        <v>3690</v>
      </c>
      <c r="G2773" s="12" t="s">
        <v>11028</v>
      </c>
      <c r="H2773" s="12" t="s">
        <v>11676</v>
      </c>
      <c r="I2773" s="12">
        <v>62</v>
      </c>
      <c r="J2773" s="12" t="s">
        <v>12488</v>
      </c>
      <c r="K2773" s="12" t="s">
        <v>13789</v>
      </c>
      <c r="L2773" s="12" t="s">
        <v>13792</v>
      </c>
      <c r="M2773" s="12">
        <v>2.6200000000000003E-4</v>
      </c>
      <c r="N2773" s="12">
        <v>0.26287300000000002</v>
      </c>
      <c r="O2773" s="12">
        <v>3.5815389999999998</v>
      </c>
      <c r="P2773" s="12">
        <v>0.29035300000000003</v>
      </c>
    </row>
    <row r="2774" spans="1:16" hidden="1" x14ac:dyDescent="0.2">
      <c r="A2774" s="12" t="s">
        <v>5055</v>
      </c>
      <c r="B2774" s="12" t="s">
        <v>5056</v>
      </c>
      <c r="C2774" s="12" t="s">
        <v>2135</v>
      </c>
      <c r="D2774" s="12" t="s">
        <v>2136</v>
      </c>
      <c r="E2774" s="12" t="s">
        <v>2137</v>
      </c>
      <c r="F2774" s="12" t="s">
        <v>2138</v>
      </c>
      <c r="G2774" s="12" t="s">
        <v>6686</v>
      </c>
      <c r="H2774" s="12" t="s">
        <v>11479</v>
      </c>
      <c r="I2774" s="12">
        <v>162</v>
      </c>
      <c r="J2774" s="12" t="s">
        <v>12488</v>
      </c>
      <c r="K2774" s="12" t="s">
        <v>14299</v>
      </c>
      <c r="L2774" s="12" t="s">
        <v>14300</v>
      </c>
      <c r="M2774" s="12">
        <v>4.5483999999999997E-2</v>
      </c>
      <c r="N2774" s="12">
        <v>0.28991800000000001</v>
      </c>
      <c r="O2774" s="12">
        <v>1.342139</v>
      </c>
      <c r="P2774" s="12">
        <v>0.28991800000000001</v>
      </c>
    </row>
    <row r="2775" spans="1:16" hidden="1" x14ac:dyDescent="0.2">
      <c r="A2775" s="12" t="s">
        <v>12491</v>
      </c>
      <c r="B2775" s="12" t="s">
        <v>12491</v>
      </c>
      <c r="C2775" s="12" t="s">
        <v>12491</v>
      </c>
      <c r="D2775" s="12" t="s">
        <v>12491</v>
      </c>
      <c r="E2775" s="12" t="s">
        <v>12491</v>
      </c>
      <c r="F2775" s="12" t="s">
        <v>12491</v>
      </c>
      <c r="G2775" s="12" t="s">
        <v>11028</v>
      </c>
      <c r="H2775" s="12" t="s">
        <v>12491</v>
      </c>
      <c r="I2775" s="12" t="s">
        <v>12491</v>
      </c>
      <c r="J2775" s="12" t="s">
        <v>12491</v>
      </c>
      <c r="K2775" s="12" t="s">
        <v>14299</v>
      </c>
      <c r="L2775" s="12" t="s">
        <v>12491</v>
      </c>
      <c r="M2775" s="12" t="s">
        <v>12491</v>
      </c>
      <c r="N2775" s="12" t="s">
        <v>12491</v>
      </c>
      <c r="O2775" s="12" t="s">
        <v>12491</v>
      </c>
      <c r="P2775" s="12">
        <v>0.28991800000000001</v>
      </c>
    </row>
    <row r="2776" spans="1:16" hidden="1" x14ac:dyDescent="0.2">
      <c r="A2776" s="12" t="s">
        <v>12491</v>
      </c>
      <c r="B2776" s="12" t="s">
        <v>12491</v>
      </c>
      <c r="C2776" s="12" t="s">
        <v>12491</v>
      </c>
      <c r="D2776" s="12" t="s">
        <v>12491</v>
      </c>
      <c r="E2776" s="12" t="s">
        <v>12491</v>
      </c>
      <c r="F2776" s="12" t="s">
        <v>12491</v>
      </c>
      <c r="G2776" s="12" t="s">
        <v>22</v>
      </c>
      <c r="H2776" s="12" t="s">
        <v>12491</v>
      </c>
      <c r="I2776" s="12" t="s">
        <v>12491</v>
      </c>
      <c r="J2776" s="12" t="s">
        <v>12491</v>
      </c>
      <c r="K2776" s="12" t="s">
        <v>14299</v>
      </c>
      <c r="L2776" s="12" t="s">
        <v>12491</v>
      </c>
      <c r="M2776" s="12" t="s">
        <v>12491</v>
      </c>
      <c r="N2776" s="12" t="s">
        <v>12491</v>
      </c>
      <c r="O2776" s="12" t="s">
        <v>12491</v>
      </c>
      <c r="P2776" s="12">
        <v>0.28991800000000001</v>
      </c>
    </row>
    <row r="2777" spans="1:16" hidden="1" x14ac:dyDescent="0.2">
      <c r="A2777" s="12" t="s">
        <v>12451</v>
      </c>
      <c r="B2777" s="12" t="s">
        <v>4084</v>
      </c>
      <c r="C2777" s="12" t="s">
        <v>4085</v>
      </c>
      <c r="D2777" s="12" t="s">
        <v>4086</v>
      </c>
      <c r="E2777" s="12" t="s">
        <v>4087</v>
      </c>
      <c r="F2777" s="12" t="s">
        <v>4088</v>
      </c>
      <c r="G2777" s="12" t="s">
        <v>22</v>
      </c>
      <c r="H2777" s="12" t="s">
        <v>11720</v>
      </c>
      <c r="I2777" s="12">
        <v>4</v>
      </c>
      <c r="J2777" s="12" t="s">
        <v>12488</v>
      </c>
      <c r="K2777" s="12" t="s">
        <v>14547</v>
      </c>
      <c r="L2777" s="12" t="s">
        <v>14548</v>
      </c>
      <c r="M2777" s="12">
        <v>2.2539E-2</v>
      </c>
      <c r="N2777" s="12">
        <v>0.28705999999999998</v>
      </c>
      <c r="O2777" s="12">
        <v>1.6470670000000001</v>
      </c>
      <c r="P2777" s="12">
        <v>0.28705999999999998</v>
      </c>
    </row>
    <row r="2778" spans="1:16" hidden="1" x14ac:dyDescent="0.2">
      <c r="A2778" s="12" t="s">
        <v>12491</v>
      </c>
      <c r="B2778" s="12" t="s">
        <v>12491</v>
      </c>
      <c r="C2778" s="12" t="s">
        <v>12491</v>
      </c>
      <c r="D2778" s="12" t="s">
        <v>12491</v>
      </c>
      <c r="E2778" s="12" t="s">
        <v>12491</v>
      </c>
      <c r="F2778" s="12" t="s">
        <v>12491</v>
      </c>
      <c r="G2778" s="12" t="s">
        <v>6686</v>
      </c>
      <c r="H2778" s="12" t="s">
        <v>12491</v>
      </c>
      <c r="I2778" s="12" t="s">
        <v>12491</v>
      </c>
      <c r="J2778" s="12" t="s">
        <v>12491</v>
      </c>
      <c r="K2778" s="12" t="s">
        <v>14547</v>
      </c>
      <c r="L2778" s="12" t="s">
        <v>12491</v>
      </c>
      <c r="M2778" s="12" t="s">
        <v>12491</v>
      </c>
      <c r="N2778" s="12" t="s">
        <v>12491</v>
      </c>
      <c r="O2778" s="12" t="s">
        <v>12491</v>
      </c>
      <c r="P2778" s="12">
        <v>0.28705999999999998</v>
      </c>
    </row>
    <row r="2779" spans="1:16" hidden="1" x14ac:dyDescent="0.2">
      <c r="A2779" s="12" t="s">
        <v>12491</v>
      </c>
      <c r="B2779" s="12" t="s">
        <v>12491</v>
      </c>
      <c r="C2779" s="12" t="s">
        <v>12491</v>
      </c>
      <c r="D2779" s="12" t="s">
        <v>12491</v>
      </c>
      <c r="E2779" s="12" t="s">
        <v>12491</v>
      </c>
      <c r="F2779" s="12" t="s">
        <v>12491</v>
      </c>
      <c r="G2779" s="12" t="s">
        <v>11028</v>
      </c>
      <c r="H2779" s="12" t="s">
        <v>12491</v>
      </c>
      <c r="I2779" s="12" t="s">
        <v>12491</v>
      </c>
      <c r="J2779" s="12" t="s">
        <v>12491</v>
      </c>
      <c r="K2779" s="12" t="s">
        <v>14547</v>
      </c>
      <c r="L2779" s="12" t="s">
        <v>12491</v>
      </c>
      <c r="M2779" s="12" t="s">
        <v>12491</v>
      </c>
      <c r="N2779" s="12" t="s">
        <v>12491</v>
      </c>
      <c r="O2779" s="12" t="s">
        <v>12491</v>
      </c>
      <c r="P2779" s="12">
        <v>0.28705999999999998</v>
      </c>
    </row>
    <row r="2780" spans="1:16" hidden="1" x14ac:dyDescent="0.2">
      <c r="A2780" s="12" t="s">
        <v>4089</v>
      </c>
      <c r="B2780" s="12" t="s">
        <v>4090</v>
      </c>
      <c r="C2780" s="12" t="s">
        <v>2201</v>
      </c>
      <c r="D2780" s="12" t="s">
        <v>2202</v>
      </c>
      <c r="E2780" s="12" t="s">
        <v>2203</v>
      </c>
      <c r="F2780" s="12" t="s">
        <v>2204</v>
      </c>
      <c r="G2780" s="12" t="s">
        <v>22</v>
      </c>
      <c r="H2780" s="12" t="s">
        <v>11488</v>
      </c>
      <c r="I2780" s="12">
        <v>91</v>
      </c>
      <c r="J2780" s="12" t="s">
        <v>12488</v>
      </c>
      <c r="K2780" s="12" t="s">
        <v>12549</v>
      </c>
      <c r="L2780" s="12" t="s">
        <v>12550</v>
      </c>
      <c r="M2780" s="12">
        <v>6.4000000000000005E-4</v>
      </c>
      <c r="N2780" s="12">
        <v>0.28617700000000001</v>
      </c>
      <c r="O2780" s="12">
        <v>3.1936520000000002</v>
      </c>
      <c r="P2780" s="12">
        <v>0.28617700000000001</v>
      </c>
    </row>
    <row r="2781" spans="1:16" hidden="1" x14ac:dyDescent="0.2">
      <c r="A2781" s="12" t="s">
        <v>12491</v>
      </c>
      <c r="B2781" s="12" t="s">
        <v>12491</v>
      </c>
      <c r="C2781" s="12" t="s">
        <v>12491</v>
      </c>
      <c r="D2781" s="12" t="s">
        <v>12491</v>
      </c>
      <c r="E2781" s="12" t="s">
        <v>12491</v>
      </c>
      <c r="F2781" s="12" t="s">
        <v>12491</v>
      </c>
      <c r="G2781" s="12" t="s">
        <v>6686</v>
      </c>
      <c r="H2781" s="12" t="s">
        <v>12491</v>
      </c>
      <c r="I2781" s="12" t="s">
        <v>12491</v>
      </c>
      <c r="J2781" s="12" t="s">
        <v>12491</v>
      </c>
      <c r="K2781" s="12" t="s">
        <v>12549</v>
      </c>
      <c r="L2781" s="12" t="s">
        <v>12491</v>
      </c>
      <c r="M2781" s="12" t="s">
        <v>12491</v>
      </c>
      <c r="N2781" s="12" t="s">
        <v>12491</v>
      </c>
      <c r="O2781" s="12" t="s">
        <v>12491</v>
      </c>
      <c r="P2781" s="12">
        <v>0.28617700000000001</v>
      </c>
    </row>
    <row r="2782" spans="1:16" hidden="1" x14ac:dyDescent="0.2">
      <c r="A2782" s="12" t="s">
        <v>12491</v>
      </c>
      <c r="B2782" s="12" t="s">
        <v>12491</v>
      </c>
      <c r="C2782" s="12" t="s">
        <v>12491</v>
      </c>
      <c r="D2782" s="12" t="s">
        <v>12491</v>
      </c>
      <c r="E2782" s="12" t="s">
        <v>12491</v>
      </c>
      <c r="F2782" s="12" t="s">
        <v>12491</v>
      </c>
      <c r="G2782" s="12" t="s">
        <v>11028</v>
      </c>
      <c r="H2782" s="12" t="s">
        <v>12491</v>
      </c>
      <c r="I2782" s="12" t="s">
        <v>12491</v>
      </c>
      <c r="J2782" s="12" t="s">
        <v>12491</v>
      </c>
      <c r="K2782" s="12" t="s">
        <v>12549</v>
      </c>
      <c r="L2782" s="12" t="s">
        <v>12491</v>
      </c>
      <c r="M2782" s="12" t="s">
        <v>12491</v>
      </c>
      <c r="N2782" s="12" t="s">
        <v>12491</v>
      </c>
      <c r="O2782" s="12" t="s">
        <v>12491</v>
      </c>
      <c r="P2782" s="12">
        <v>0.28617700000000001</v>
      </c>
    </row>
    <row r="2783" spans="1:16" hidden="1" x14ac:dyDescent="0.2">
      <c r="A2783" s="12" t="s">
        <v>3863</v>
      </c>
      <c r="B2783" s="12" t="s">
        <v>3864</v>
      </c>
      <c r="C2783" s="12" t="s">
        <v>2882</v>
      </c>
      <c r="D2783" s="12" t="s">
        <v>2883</v>
      </c>
      <c r="E2783" s="12" t="s">
        <v>2884</v>
      </c>
      <c r="F2783" s="12" t="s">
        <v>2885</v>
      </c>
      <c r="G2783" s="12" t="s">
        <v>22</v>
      </c>
      <c r="H2783" s="12" t="s">
        <v>11577</v>
      </c>
      <c r="I2783" s="12">
        <v>211</v>
      </c>
      <c r="J2783" s="12" t="s">
        <v>12488</v>
      </c>
      <c r="K2783" s="12" t="s">
        <v>13837</v>
      </c>
      <c r="L2783" s="12" t="s">
        <v>13838</v>
      </c>
      <c r="M2783" s="12">
        <v>4.2960000000000003E-3</v>
      </c>
      <c r="N2783" s="12">
        <v>0.38336999999999999</v>
      </c>
      <c r="O2783" s="12">
        <v>2.3669690000000001</v>
      </c>
      <c r="P2783" s="12">
        <v>0.28494000000000003</v>
      </c>
    </row>
    <row r="2784" spans="1:16" hidden="1" x14ac:dyDescent="0.2">
      <c r="A2784" s="12" t="s">
        <v>3863</v>
      </c>
      <c r="B2784" s="12" t="s">
        <v>3864</v>
      </c>
      <c r="C2784" s="12" t="s">
        <v>2882</v>
      </c>
      <c r="D2784" s="12" t="s">
        <v>2883</v>
      </c>
      <c r="E2784" s="12" t="s">
        <v>2884</v>
      </c>
      <c r="F2784" s="12" t="s">
        <v>2885</v>
      </c>
      <c r="G2784" s="12" t="s">
        <v>6686</v>
      </c>
      <c r="H2784" s="12" t="s">
        <v>11577</v>
      </c>
      <c r="I2784" s="12">
        <v>211</v>
      </c>
      <c r="J2784" s="12" t="s">
        <v>12488</v>
      </c>
      <c r="K2784" s="12" t="s">
        <v>13837</v>
      </c>
      <c r="L2784" s="12" t="s">
        <v>13839</v>
      </c>
      <c r="M2784" s="12">
        <v>1.2625000000000001E-2</v>
      </c>
      <c r="N2784" s="12">
        <v>0.18651000000000001</v>
      </c>
      <c r="O2784" s="12">
        <v>1.898755</v>
      </c>
      <c r="P2784" s="12">
        <v>0.28494000000000003</v>
      </c>
    </row>
    <row r="2785" spans="1:16" hidden="1" x14ac:dyDescent="0.2">
      <c r="A2785" s="12" t="s">
        <v>12491</v>
      </c>
      <c r="B2785" s="12" t="s">
        <v>12491</v>
      </c>
      <c r="C2785" s="12" t="s">
        <v>12491</v>
      </c>
      <c r="D2785" s="12" t="s">
        <v>12491</v>
      </c>
      <c r="E2785" s="12" t="s">
        <v>12491</v>
      </c>
      <c r="F2785" s="12" t="s">
        <v>12491</v>
      </c>
      <c r="G2785" s="12" t="s">
        <v>11028</v>
      </c>
      <c r="H2785" s="12" t="s">
        <v>12491</v>
      </c>
      <c r="I2785" s="12" t="s">
        <v>12491</v>
      </c>
      <c r="J2785" s="12" t="s">
        <v>12491</v>
      </c>
      <c r="K2785" s="12" t="s">
        <v>13837</v>
      </c>
      <c r="L2785" s="12" t="s">
        <v>12491</v>
      </c>
      <c r="M2785" s="12" t="s">
        <v>12491</v>
      </c>
      <c r="N2785" s="12" t="s">
        <v>12491</v>
      </c>
      <c r="O2785" s="12" t="s">
        <v>12491</v>
      </c>
      <c r="P2785" s="12">
        <v>0.28494000000000003</v>
      </c>
    </row>
    <row r="2786" spans="1:16" hidden="1" x14ac:dyDescent="0.2">
      <c r="A2786" s="12" t="s">
        <v>4091</v>
      </c>
      <c r="B2786" s="12" t="s">
        <v>4092</v>
      </c>
      <c r="C2786" s="12" t="s">
        <v>4093</v>
      </c>
      <c r="D2786" s="12" t="s">
        <v>4094</v>
      </c>
      <c r="E2786" s="12" t="s">
        <v>4095</v>
      </c>
      <c r="F2786" s="12" t="s">
        <v>4096</v>
      </c>
      <c r="G2786" s="12" t="s">
        <v>22</v>
      </c>
      <c r="H2786" s="12" t="s">
        <v>11721</v>
      </c>
      <c r="I2786" s="12">
        <v>66</v>
      </c>
      <c r="J2786" s="12" t="s">
        <v>12488</v>
      </c>
      <c r="K2786" s="12" t="s">
        <v>15532</v>
      </c>
      <c r="L2786" s="12" t="s">
        <v>15533</v>
      </c>
      <c r="M2786" s="12">
        <v>2.9759000000000001E-2</v>
      </c>
      <c r="N2786" s="12">
        <v>0.28347899999999998</v>
      </c>
      <c r="O2786" s="12">
        <v>1.5263819999999999</v>
      </c>
      <c r="P2786" s="12">
        <v>0.28347899999999998</v>
      </c>
    </row>
    <row r="2787" spans="1:16" hidden="1" x14ac:dyDescent="0.2">
      <c r="A2787" s="12" t="s">
        <v>12491</v>
      </c>
      <c r="B2787" s="12" t="s">
        <v>12491</v>
      </c>
      <c r="C2787" s="12" t="s">
        <v>12491</v>
      </c>
      <c r="D2787" s="12" t="s">
        <v>12491</v>
      </c>
      <c r="E2787" s="12" t="s">
        <v>12491</v>
      </c>
      <c r="F2787" s="12" t="s">
        <v>12491</v>
      </c>
      <c r="G2787" s="12" t="s">
        <v>6686</v>
      </c>
      <c r="H2787" s="12" t="s">
        <v>12491</v>
      </c>
      <c r="I2787" s="12" t="s">
        <v>12491</v>
      </c>
      <c r="J2787" s="12" t="s">
        <v>12491</v>
      </c>
      <c r="K2787" s="12" t="s">
        <v>15532</v>
      </c>
      <c r="L2787" s="12" t="s">
        <v>12491</v>
      </c>
      <c r="M2787" s="12" t="s">
        <v>12491</v>
      </c>
      <c r="N2787" s="12" t="s">
        <v>12491</v>
      </c>
      <c r="O2787" s="12" t="s">
        <v>12491</v>
      </c>
      <c r="P2787" s="12">
        <v>0.28347899999999998</v>
      </c>
    </row>
    <row r="2788" spans="1:16" hidden="1" x14ac:dyDescent="0.2">
      <c r="A2788" s="12" t="s">
        <v>12491</v>
      </c>
      <c r="B2788" s="12" t="s">
        <v>12491</v>
      </c>
      <c r="C2788" s="12" t="s">
        <v>12491</v>
      </c>
      <c r="D2788" s="12" t="s">
        <v>12491</v>
      </c>
      <c r="E2788" s="12" t="s">
        <v>12491</v>
      </c>
      <c r="F2788" s="12" t="s">
        <v>12491</v>
      </c>
      <c r="G2788" s="12" t="s">
        <v>11028</v>
      </c>
      <c r="H2788" s="12" t="s">
        <v>12491</v>
      </c>
      <c r="I2788" s="12" t="s">
        <v>12491</v>
      </c>
      <c r="J2788" s="12" t="s">
        <v>12491</v>
      </c>
      <c r="K2788" s="12" t="s">
        <v>15532</v>
      </c>
      <c r="L2788" s="12" t="s">
        <v>12491</v>
      </c>
      <c r="M2788" s="12" t="s">
        <v>12491</v>
      </c>
      <c r="N2788" s="12" t="s">
        <v>12491</v>
      </c>
      <c r="O2788" s="12" t="s">
        <v>12491</v>
      </c>
      <c r="P2788" s="12">
        <v>0.28347899999999998</v>
      </c>
    </row>
    <row r="2789" spans="1:16" hidden="1" x14ac:dyDescent="0.2">
      <c r="A2789" s="12" t="s">
        <v>6869</v>
      </c>
      <c r="B2789" s="12" t="s">
        <v>6870</v>
      </c>
      <c r="C2789" s="12" t="s">
        <v>6871</v>
      </c>
      <c r="D2789" s="12" t="s">
        <v>6872</v>
      </c>
      <c r="E2789" s="12" t="s">
        <v>6873</v>
      </c>
      <c r="F2789" s="12" t="s">
        <v>6874</v>
      </c>
      <c r="G2789" s="12" t="s">
        <v>6686</v>
      </c>
      <c r="H2789" s="12" t="s">
        <v>11992</v>
      </c>
      <c r="I2789" s="12">
        <v>100</v>
      </c>
      <c r="J2789" s="12" t="s">
        <v>12488</v>
      </c>
      <c r="K2789" s="12" t="s">
        <v>14759</v>
      </c>
      <c r="L2789" s="12" t="s">
        <v>14760</v>
      </c>
      <c r="M2789" s="12">
        <v>4.1787999999999999E-2</v>
      </c>
      <c r="N2789" s="12">
        <v>0.283308</v>
      </c>
      <c r="O2789" s="12">
        <v>1.3789530000000001</v>
      </c>
      <c r="P2789" s="12">
        <v>0.283308</v>
      </c>
    </row>
    <row r="2790" spans="1:16" hidden="1" x14ac:dyDescent="0.2">
      <c r="A2790" s="12" t="s">
        <v>12491</v>
      </c>
      <c r="B2790" s="12" t="s">
        <v>12491</v>
      </c>
      <c r="C2790" s="12" t="s">
        <v>12491</v>
      </c>
      <c r="D2790" s="12" t="s">
        <v>12491</v>
      </c>
      <c r="E2790" s="12" t="s">
        <v>12491</v>
      </c>
      <c r="F2790" s="12" t="s">
        <v>12491</v>
      </c>
      <c r="G2790" s="12" t="s">
        <v>11028</v>
      </c>
      <c r="H2790" s="12" t="s">
        <v>12491</v>
      </c>
      <c r="I2790" s="12" t="s">
        <v>12491</v>
      </c>
      <c r="J2790" s="12" t="s">
        <v>12491</v>
      </c>
      <c r="K2790" s="12" t="s">
        <v>14759</v>
      </c>
      <c r="L2790" s="12" t="s">
        <v>12491</v>
      </c>
      <c r="M2790" s="12" t="s">
        <v>12491</v>
      </c>
      <c r="N2790" s="12" t="s">
        <v>12491</v>
      </c>
      <c r="O2790" s="12" t="s">
        <v>12491</v>
      </c>
      <c r="P2790" s="12">
        <v>0.283308</v>
      </c>
    </row>
    <row r="2791" spans="1:16" hidden="1" x14ac:dyDescent="0.2">
      <c r="A2791" s="12" t="s">
        <v>12491</v>
      </c>
      <c r="B2791" s="12" t="s">
        <v>12491</v>
      </c>
      <c r="C2791" s="12" t="s">
        <v>12491</v>
      </c>
      <c r="D2791" s="12" t="s">
        <v>12491</v>
      </c>
      <c r="E2791" s="12" t="s">
        <v>12491</v>
      </c>
      <c r="F2791" s="12" t="s">
        <v>12491</v>
      </c>
      <c r="G2791" s="12" t="s">
        <v>22</v>
      </c>
      <c r="H2791" s="12" t="s">
        <v>12491</v>
      </c>
      <c r="I2791" s="12" t="s">
        <v>12491</v>
      </c>
      <c r="J2791" s="12" t="s">
        <v>12491</v>
      </c>
      <c r="K2791" s="12" t="s">
        <v>14759</v>
      </c>
      <c r="L2791" s="12" t="s">
        <v>12491</v>
      </c>
      <c r="M2791" s="12" t="s">
        <v>12491</v>
      </c>
      <c r="N2791" s="12" t="s">
        <v>12491</v>
      </c>
      <c r="O2791" s="12" t="s">
        <v>12491</v>
      </c>
      <c r="P2791" s="12">
        <v>0.283308</v>
      </c>
    </row>
    <row r="2792" spans="1:16" hidden="1" x14ac:dyDescent="0.2">
      <c r="A2792" s="12" t="s">
        <v>4097</v>
      </c>
      <c r="B2792" s="12" t="s">
        <v>4098</v>
      </c>
      <c r="C2792" s="12" t="s">
        <v>4099</v>
      </c>
      <c r="D2792" s="12" t="s">
        <v>4100</v>
      </c>
      <c r="E2792" s="12" t="s">
        <v>4101</v>
      </c>
      <c r="F2792" s="12" t="s">
        <v>4102</v>
      </c>
      <c r="G2792" s="12" t="s">
        <v>22</v>
      </c>
      <c r="H2792" s="12" t="s">
        <v>11722</v>
      </c>
      <c r="I2792" s="12">
        <v>52</v>
      </c>
      <c r="J2792" s="12" t="s">
        <v>12488</v>
      </c>
      <c r="K2792" s="12" t="s">
        <v>14504</v>
      </c>
      <c r="L2792" s="12" t="s">
        <v>14505</v>
      </c>
      <c r="M2792" s="12">
        <v>1.7651E-2</v>
      </c>
      <c r="N2792" s="12">
        <v>0.28270200000000001</v>
      </c>
      <c r="O2792" s="12">
        <v>1.753242</v>
      </c>
      <c r="P2792" s="12">
        <v>0.28270200000000001</v>
      </c>
    </row>
    <row r="2793" spans="1:16" hidden="1" x14ac:dyDescent="0.2">
      <c r="A2793" s="12" t="s">
        <v>12491</v>
      </c>
      <c r="B2793" s="12" t="s">
        <v>12491</v>
      </c>
      <c r="C2793" s="12" t="s">
        <v>12491</v>
      </c>
      <c r="D2793" s="12" t="s">
        <v>12491</v>
      </c>
      <c r="E2793" s="12" t="s">
        <v>12491</v>
      </c>
      <c r="F2793" s="12" t="s">
        <v>12491</v>
      </c>
      <c r="G2793" s="12" t="s">
        <v>6686</v>
      </c>
      <c r="H2793" s="12" t="s">
        <v>12491</v>
      </c>
      <c r="I2793" s="12" t="s">
        <v>12491</v>
      </c>
      <c r="J2793" s="12" t="s">
        <v>12491</v>
      </c>
      <c r="K2793" s="12" t="s">
        <v>14504</v>
      </c>
      <c r="L2793" s="12" t="s">
        <v>12491</v>
      </c>
      <c r="M2793" s="12" t="s">
        <v>12491</v>
      </c>
      <c r="N2793" s="12" t="s">
        <v>12491</v>
      </c>
      <c r="O2793" s="12" t="s">
        <v>12491</v>
      </c>
      <c r="P2793" s="12">
        <v>0.28270200000000001</v>
      </c>
    </row>
    <row r="2794" spans="1:16" hidden="1" x14ac:dyDescent="0.2">
      <c r="A2794" s="12" t="s">
        <v>12491</v>
      </c>
      <c r="B2794" s="12" t="s">
        <v>12491</v>
      </c>
      <c r="C2794" s="12" t="s">
        <v>12491</v>
      </c>
      <c r="D2794" s="12" t="s">
        <v>12491</v>
      </c>
      <c r="E2794" s="12" t="s">
        <v>12491</v>
      </c>
      <c r="F2794" s="12" t="s">
        <v>12491</v>
      </c>
      <c r="G2794" s="12" t="s">
        <v>11028</v>
      </c>
      <c r="H2794" s="12" t="s">
        <v>12491</v>
      </c>
      <c r="I2794" s="12" t="s">
        <v>12491</v>
      </c>
      <c r="J2794" s="12" t="s">
        <v>12491</v>
      </c>
      <c r="K2794" s="12" t="s">
        <v>14504</v>
      </c>
      <c r="L2794" s="12" t="s">
        <v>12491</v>
      </c>
      <c r="M2794" s="12" t="s">
        <v>12491</v>
      </c>
      <c r="N2794" s="12" t="s">
        <v>12491</v>
      </c>
      <c r="O2794" s="12" t="s">
        <v>12491</v>
      </c>
      <c r="P2794" s="12">
        <v>0.28270200000000001</v>
      </c>
    </row>
    <row r="2795" spans="1:16" hidden="1" x14ac:dyDescent="0.2">
      <c r="A2795" s="12" t="s">
        <v>6875</v>
      </c>
      <c r="B2795" s="12" t="s">
        <v>6876</v>
      </c>
      <c r="C2795" s="12" t="s">
        <v>6174</v>
      </c>
      <c r="D2795" s="12" t="s">
        <v>6175</v>
      </c>
      <c r="E2795" s="12" t="s">
        <v>6176</v>
      </c>
      <c r="F2795" s="12" t="s">
        <v>6177</v>
      </c>
      <c r="G2795" s="12" t="s">
        <v>6686</v>
      </c>
      <c r="H2795" s="12" t="s">
        <v>11933</v>
      </c>
      <c r="I2795" s="12">
        <v>7</v>
      </c>
      <c r="J2795" s="12" t="s">
        <v>12488</v>
      </c>
      <c r="K2795" s="12" t="s">
        <v>13657</v>
      </c>
      <c r="L2795" s="12" t="s">
        <v>13658</v>
      </c>
      <c r="M2795" s="12">
        <v>4.254E-3</v>
      </c>
      <c r="N2795" s="12">
        <v>0.28004699999999999</v>
      </c>
      <c r="O2795" s="12">
        <v>2.3711519999999999</v>
      </c>
      <c r="P2795" s="12">
        <v>0.28004699999999999</v>
      </c>
    </row>
    <row r="2796" spans="1:16" hidden="1" x14ac:dyDescent="0.2">
      <c r="A2796" s="12" t="s">
        <v>12491</v>
      </c>
      <c r="B2796" s="12" t="s">
        <v>12491</v>
      </c>
      <c r="C2796" s="12" t="s">
        <v>12491</v>
      </c>
      <c r="D2796" s="12" t="s">
        <v>12491</v>
      </c>
      <c r="E2796" s="12" t="s">
        <v>12491</v>
      </c>
      <c r="F2796" s="12" t="s">
        <v>12491</v>
      </c>
      <c r="G2796" s="12" t="s">
        <v>11028</v>
      </c>
      <c r="H2796" s="12" t="s">
        <v>12491</v>
      </c>
      <c r="I2796" s="12" t="s">
        <v>12491</v>
      </c>
      <c r="J2796" s="12" t="s">
        <v>12491</v>
      </c>
      <c r="K2796" s="12" t="s">
        <v>13657</v>
      </c>
      <c r="L2796" s="12" t="s">
        <v>12491</v>
      </c>
      <c r="M2796" s="12" t="s">
        <v>12491</v>
      </c>
      <c r="N2796" s="12" t="s">
        <v>12491</v>
      </c>
      <c r="O2796" s="12" t="s">
        <v>12491</v>
      </c>
      <c r="P2796" s="12">
        <v>0.28004699999999999</v>
      </c>
    </row>
    <row r="2797" spans="1:16" hidden="1" x14ac:dyDescent="0.2">
      <c r="A2797" s="12" t="s">
        <v>12491</v>
      </c>
      <c r="B2797" s="12" t="s">
        <v>12491</v>
      </c>
      <c r="C2797" s="12" t="s">
        <v>12491</v>
      </c>
      <c r="D2797" s="12" t="s">
        <v>12491</v>
      </c>
      <c r="E2797" s="12" t="s">
        <v>12491</v>
      </c>
      <c r="F2797" s="12" t="s">
        <v>12491</v>
      </c>
      <c r="G2797" s="12" t="s">
        <v>22</v>
      </c>
      <c r="H2797" s="12" t="s">
        <v>12491</v>
      </c>
      <c r="I2797" s="12" t="s">
        <v>12491</v>
      </c>
      <c r="J2797" s="12" t="s">
        <v>12491</v>
      </c>
      <c r="K2797" s="12" t="s">
        <v>13657</v>
      </c>
      <c r="L2797" s="12" t="s">
        <v>12491</v>
      </c>
      <c r="M2797" s="12" t="s">
        <v>12491</v>
      </c>
      <c r="N2797" s="12" t="s">
        <v>12491</v>
      </c>
      <c r="O2797" s="12" t="s">
        <v>12491</v>
      </c>
      <c r="P2797" s="12">
        <v>0.28004699999999999</v>
      </c>
    </row>
    <row r="2798" spans="1:16" hidden="1" x14ac:dyDescent="0.2">
      <c r="A2798" s="12" t="s">
        <v>4109</v>
      </c>
      <c r="B2798" s="12" t="s">
        <v>4110</v>
      </c>
      <c r="C2798" s="12" t="s">
        <v>4111</v>
      </c>
      <c r="D2798" s="12" t="s">
        <v>4112</v>
      </c>
      <c r="E2798" s="12" t="s">
        <v>4113</v>
      </c>
      <c r="F2798" s="12" t="s">
        <v>4114</v>
      </c>
      <c r="G2798" s="12" t="s">
        <v>22</v>
      </c>
      <c r="H2798" s="12" t="s">
        <v>11723</v>
      </c>
      <c r="I2798" s="12">
        <v>173</v>
      </c>
      <c r="J2798" s="12" t="s">
        <v>12488</v>
      </c>
      <c r="K2798" s="12" t="s">
        <v>13882</v>
      </c>
      <c r="L2798" s="12" t="s">
        <v>13883</v>
      </c>
      <c r="M2798" s="12">
        <v>4.1349999999999998E-3</v>
      </c>
      <c r="N2798" s="12">
        <v>0.27337299999999998</v>
      </c>
      <c r="O2798" s="12">
        <v>2.383521</v>
      </c>
      <c r="P2798" s="12">
        <v>0.27337299999999998</v>
      </c>
    </row>
    <row r="2799" spans="1:16" hidden="1" x14ac:dyDescent="0.2">
      <c r="A2799" s="12" t="s">
        <v>12491</v>
      </c>
      <c r="B2799" s="12" t="s">
        <v>12491</v>
      </c>
      <c r="C2799" s="12" t="s">
        <v>12491</v>
      </c>
      <c r="D2799" s="12" t="s">
        <v>12491</v>
      </c>
      <c r="E2799" s="12" t="s">
        <v>12491</v>
      </c>
      <c r="F2799" s="12" t="s">
        <v>12491</v>
      </c>
      <c r="G2799" s="12" t="s">
        <v>6686</v>
      </c>
      <c r="H2799" s="12" t="s">
        <v>12491</v>
      </c>
      <c r="I2799" s="12" t="s">
        <v>12491</v>
      </c>
      <c r="J2799" s="12" t="s">
        <v>12491</v>
      </c>
      <c r="K2799" s="12" t="s">
        <v>13882</v>
      </c>
      <c r="L2799" s="12" t="s">
        <v>12491</v>
      </c>
      <c r="M2799" s="12" t="s">
        <v>12491</v>
      </c>
      <c r="N2799" s="12" t="s">
        <v>12491</v>
      </c>
      <c r="O2799" s="12" t="s">
        <v>12491</v>
      </c>
      <c r="P2799" s="12">
        <v>0.27337299999999998</v>
      </c>
    </row>
    <row r="2800" spans="1:16" hidden="1" x14ac:dyDescent="0.2">
      <c r="A2800" s="12" t="s">
        <v>12491</v>
      </c>
      <c r="B2800" s="12" t="s">
        <v>12491</v>
      </c>
      <c r="C2800" s="12" t="s">
        <v>12491</v>
      </c>
      <c r="D2800" s="12" t="s">
        <v>12491</v>
      </c>
      <c r="E2800" s="12" t="s">
        <v>12491</v>
      </c>
      <c r="F2800" s="12" t="s">
        <v>12491</v>
      </c>
      <c r="G2800" s="12" t="s">
        <v>11028</v>
      </c>
      <c r="H2800" s="12" t="s">
        <v>12491</v>
      </c>
      <c r="I2800" s="12" t="s">
        <v>12491</v>
      </c>
      <c r="J2800" s="12" t="s">
        <v>12491</v>
      </c>
      <c r="K2800" s="12" t="s">
        <v>13882</v>
      </c>
      <c r="L2800" s="12" t="s">
        <v>12491</v>
      </c>
      <c r="M2800" s="12" t="s">
        <v>12491</v>
      </c>
      <c r="N2800" s="12" t="s">
        <v>12491</v>
      </c>
      <c r="O2800" s="12" t="s">
        <v>12491</v>
      </c>
      <c r="P2800" s="12">
        <v>0.27337299999999998</v>
      </c>
    </row>
    <row r="2801" spans="1:16" hidden="1" x14ac:dyDescent="0.2">
      <c r="A2801" s="12" t="s">
        <v>4115</v>
      </c>
      <c r="B2801" s="12" t="s">
        <v>4116</v>
      </c>
      <c r="C2801" s="12" t="s">
        <v>4117</v>
      </c>
      <c r="D2801" s="12" t="s">
        <v>4118</v>
      </c>
      <c r="E2801" s="12" t="s">
        <v>4119</v>
      </c>
      <c r="F2801" s="12" t="s">
        <v>4120</v>
      </c>
      <c r="G2801" s="12" t="s">
        <v>22</v>
      </c>
      <c r="H2801" s="12" t="s">
        <v>11724</v>
      </c>
      <c r="I2801" s="12">
        <v>93</v>
      </c>
      <c r="J2801" s="12" t="s">
        <v>12488</v>
      </c>
      <c r="K2801" s="12" t="s">
        <v>14027</v>
      </c>
      <c r="L2801" s="12" t="s">
        <v>14028</v>
      </c>
      <c r="M2801" s="12">
        <v>6.3090000000000004E-3</v>
      </c>
      <c r="N2801" s="12">
        <v>0.27316200000000002</v>
      </c>
      <c r="O2801" s="12">
        <v>2.2000500000000001</v>
      </c>
      <c r="P2801" s="12">
        <v>0.27316200000000002</v>
      </c>
    </row>
    <row r="2802" spans="1:16" hidden="1" x14ac:dyDescent="0.2">
      <c r="A2802" s="12" t="s">
        <v>12491</v>
      </c>
      <c r="B2802" s="12" t="s">
        <v>12491</v>
      </c>
      <c r="C2802" s="12" t="s">
        <v>12491</v>
      </c>
      <c r="D2802" s="12" t="s">
        <v>12491</v>
      </c>
      <c r="E2802" s="12" t="s">
        <v>12491</v>
      </c>
      <c r="F2802" s="12" t="s">
        <v>12491</v>
      </c>
      <c r="G2802" s="12" t="s">
        <v>6686</v>
      </c>
      <c r="H2802" s="12" t="s">
        <v>12491</v>
      </c>
      <c r="I2802" s="12" t="s">
        <v>12491</v>
      </c>
      <c r="J2802" s="12" t="s">
        <v>12491</v>
      </c>
      <c r="K2802" s="12" t="s">
        <v>14027</v>
      </c>
      <c r="L2802" s="12" t="s">
        <v>12491</v>
      </c>
      <c r="M2802" s="12" t="s">
        <v>12491</v>
      </c>
      <c r="N2802" s="12" t="s">
        <v>12491</v>
      </c>
      <c r="O2802" s="12" t="s">
        <v>12491</v>
      </c>
      <c r="P2802" s="12">
        <v>0.27316200000000002</v>
      </c>
    </row>
    <row r="2803" spans="1:16" hidden="1" x14ac:dyDescent="0.2">
      <c r="A2803" s="12" t="s">
        <v>12491</v>
      </c>
      <c r="B2803" s="12" t="s">
        <v>12491</v>
      </c>
      <c r="C2803" s="12" t="s">
        <v>12491</v>
      </c>
      <c r="D2803" s="12" t="s">
        <v>12491</v>
      </c>
      <c r="E2803" s="12" t="s">
        <v>12491</v>
      </c>
      <c r="F2803" s="12" t="s">
        <v>12491</v>
      </c>
      <c r="G2803" s="12" t="s">
        <v>11028</v>
      </c>
      <c r="H2803" s="12" t="s">
        <v>12491</v>
      </c>
      <c r="I2803" s="12" t="s">
        <v>12491</v>
      </c>
      <c r="J2803" s="12" t="s">
        <v>12491</v>
      </c>
      <c r="K2803" s="12" t="s">
        <v>14027</v>
      </c>
      <c r="L2803" s="12" t="s">
        <v>12491</v>
      </c>
      <c r="M2803" s="12" t="s">
        <v>12491</v>
      </c>
      <c r="N2803" s="12" t="s">
        <v>12491</v>
      </c>
      <c r="O2803" s="12" t="s">
        <v>12491</v>
      </c>
      <c r="P2803" s="12">
        <v>0.27316200000000002</v>
      </c>
    </row>
    <row r="2804" spans="1:16" hidden="1" x14ac:dyDescent="0.2">
      <c r="A2804" s="12" t="s">
        <v>2622</v>
      </c>
      <c r="B2804" s="12" t="s">
        <v>2623</v>
      </c>
      <c r="C2804" s="12" t="s">
        <v>2624</v>
      </c>
      <c r="D2804" s="12" t="s">
        <v>2625</v>
      </c>
      <c r="E2804" s="12" t="s">
        <v>2626</v>
      </c>
      <c r="F2804" s="12" t="s">
        <v>2627</v>
      </c>
      <c r="G2804" s="12" t="s">
        <v>22</v>
      </c>
      <c r="H2804" s="12" t="s">
        <v>11545</v>
      </c>
      <c r="I2804" s="12">
        <v>180</v>
      </c>
      <c r="J2804" s="12" t="s">
        <v>12488</v>
      </c>
      <c r="K2804" s="12" t="s">
        <v>12831</v>
      </c>
      <c r="L2804" s="12" t="s">
        <v>12832</v>
      </c>
      <c r="M2804" s="12">
        <v>7.4970000000000002E-3</v>
      </c>
      <c r="N2804" s="12">
        <v>0.70943400000000001</v>
      </c>
      <c r="O2804" s="12">
        <v>2.125095</v>
      </c>
      <c r="P2804" s="12">
        <v>0.27255200000000002</v>
      </c>
    </row>
    <row r="2805" spans="1:16" hidden="1" x14ac:dyDescent="0.2">
      <c r="A2805" s="12" t="s">
        <v>2622</v>
      </c>
      <c r="B2805" s="12" t="s">
        <v>2623</v>
      </c>
      <c r="C2805" s="12" t="s">
        <v>2624</v>
      </c>
      <c r="D2805" s="12" t="s">
        <v>2625</v>
      </c>
      <c r="E2805" s="12" t="s">
        <v>2626</v>
      </c>
      <c r="F2805" s="12" t="s">
        <v>2627</v>
      </c>
      <c r="G2805" s="12" t="s">
        <v>6686</v>
      </c>
      <c r="H2805" s="12" t="s">
        <v>11545</v>
      </c>
      <c r="I2805" s="12">
        <v>180</v>
      </c>
      <c r="J2805" s="12" t="s">
        <v>12488</v>
      </c>
      <c r="K2805" s="12" t="s">
        <v>12831</v>
      </c>
      <c r="L2805" s="12" t="s">
        <v>12833</v>
      </c>
      <c r="M2805" s="12">
        <v>1.8148999999999998E-2</v>
      </c>
      <c r="N2805" s="12">
        <v>-0.16433</v>
      </c>
      <c r="O2805" s="12">
        <v>1.74115</v>
      </c>
      <c r="P2805" s="12">
        <v>0.27255200000000002</v>
      </c>
    </row>
    <row r="2806" spans="1:16" hidden="1" x14ac:dyDescent="0.2">
      <c r="A2806" s="12" t="s">
        <v>12491</v>
      </c>
      <c r="B2806" s="12" t="s">
        <v>12491</v>
      </c>
      <c r="C2806" s="12" t="s">
        <v>12491</v>
      </c>
      <c r="D2806" s="12" t="s">
        <v>12491</v>
      </c>
      <c r="E2806" s="12" t="s">
        <v>12491</v>
      </c>
      <c r="F2806" s="12" t="s">
        <v>12491</v>
      </c>
      <c r="G2806" s="12" t="s">
        <v>11028</v>
      </c>
      <c r="H2806" s="12" t="s">
        <v>12491</v>
      </c>
      <c r="I2806" s="12" t="s">
        <v>12491</v>
      </c>
      <c r="J2806" s="12" t="s">
        <v>12491</v>
      </c>
      <c r="K2806" s="12" t="s">
        <v>12831</v>
      </c>
      <c r="L2806" s="12" t="s">
        <v>12491</v>
      </c>
      <c r="M2806" s="12" t="s">
        <v>12491</v>
      </c>
      <c r="N2806" s="12" t="s">
        <v>12491</v>
      </c>
      <c r="O2806" s="12" t="s">
        <v>12491</v>
      </c>
      <c r="P2806" s="12">
        <v>0.27255200000000002</v>
      </c>
    </row>
    <row r="2807" spans="1:16" hidden="1" x14ac:dyDescent="0.2">
      <c r="A2807" s="12" t="s">
        <v>4129</v>
      </c>
      <c r="B2807" s="12" t="s">
        <v>4130</v>
      </c>
      <c r="C2807" s="12" t="s">
        <v>1787</v>
      </c>
      <c r="D2807" s="12" t="s">
        <v>1788</v>
      </c>
      <c r="E2807" s="12" t="s">
        <v>1789</v>
      </c>
      <c r="F2807" s="12" t="s">
        <v>1790</v>
      </c>
      <c r="G2807" s="12" t="s">
        <v>22</v>
      </c>
      <c r="H2807" s="12" t="s">
        <v>11433</v>
      </c>
      <c r="I2807" s="12">
        <v>142</v>
      </c>
      <c r="J2807" s="12" t="s">
        <v>12488</v>
      </c>
      <c r="K2807" s="12" t="s">
        <v>13448</v>
      </c>
      <c r="L2807" s="12" t="s">
        <v>13449</v>
      </c>
      <c r="M2807" s="12">
        <v>1.9612000000000001E-2</v>
      </c>
      <c r="N2807" s="12">
        <v>0.27032600000000001</v>
      </c>
      <c r="O2807" s="12">
        <v>1.7074780000000001</v>
      </c>
      <c r="P2807" s="12">
        <v>0.27032600000000001</v>
      </c>
    </row>
    <row r="2808" spans="1:16" hidden="1" x14ac:dyDescent="0.2">
      <c r="A2808" s="12" t="s">
        <v>12491</v>
      </c>
      <c r="B2808" s="12" t="s">
        <v>12491</v>
      </c>
      <c r="C2808" s="12" t="s">
        <v>12491</v>
      </c>
      <c r="D2808" s="12" t="s">
        <v>12491</v>
      </c>
      <c r="E2808" s="12" t="s">
        <v>12491</v>
      </c>
      <c r="F2808" s="12" t="s">
        <v>12491</v>
      </c>
      <c r="G2808" s="12" t="s">
        <v>6686</v>
      </c>
      <c r="H2808" s="12" t="s">
        <v>12491</v>
      </c>
      <c r="I2808" s="12" t="s">
        <v>12491</v>
      </c>
      <c r="J2808" s="12" t="s">
        <v>12491</v>
      </c>
      <c r="K2808" s="12" t="s">
        <v>13448</v>
      </c>
      <c r="L2808" s="12" t="s">
        <v>12491</v>
      </c>
      <c r="M2808" s="12" t="s">
        <v>12491</v>
      </c>
      <c r="N2808" s="12" t="s">
        <v>12491</v>
      </c>
      <c r="O2808" s="12" t="s">
        <v>12491</v>
      </c>
      <c r="P2808" s="12">
        <v>0.27032600000000001</v>
      </c>
    </row>
    <row r="2809" spans="1:16" hidden="1" x14ac:dyDescent="0.2">
      <c r="A2809" s="12" t="s">
        <v>12491</v>
      </c>
      <c r="B2809" s="12" t="s">
        <v>12491</v>
      </c>
      <c r="C2809" s="12" t="s">
        <v>12491</v>
      </c>
      <c r="D2809" s="12" t="s">
        <v>12491</v>
      </c>
      <c r="E2809" s="12" t="s">
        <v>12491</v>
      </c>
      <c r="F2809" s="12" t="s">
        <v>12491</v>
      </c>
      <c r="G2809" s="12" t="s">
        <v>11028</v>
      </c>
      <c r="H2809" s="12" t="s">
        <v>12491</v>
      </c>
      <c r="I2809" s="12" t="s">
        <v>12491</v>
      </c>
      <c r="J2809" s="12" t="s">
        <v>12491</v>
      </c>
      <c r="K2809" s="12" t="s">
        <v>13448</v>
      </c>
      <c r="L2809" s="12" t="s">
        <v>12491</v>
      </c>
      <c r="M2809" s="12" t="s">
        <v>12491</v>
      </c>
      <c r="N2809" s="12" t="s">
        <v>12491</v>
      </c>
      <c r="O2809" s="12" t="s">
        <v>12491</v>
      </c>
      <c r="P2809" s="12">
        <v>0.27032600000000001</v>
      </c>
    </row>
    <row r="2810" spans="1:16" hidden="1" x14ac:dyDescent="0.2">
      <c r="A2810" s="12" t="s">
        <v>3975</v>
      </c>
      <c r="B2810" s="12" t="s">
        <v>3976</v>
      </c>
      <c r="C2810" s="12" t="s">
        <v>3977</v>
      </c>
      <c r="D2810" s="12" t="s">
        <v>3978</v>
      </c>
      <c r="E2810" s="12" t="s">
        <v>3979</v>
      </c>
      <c r="F2810" s="12" t="s">
        <v>3980</v>
      </c>
      <c r="G2810" s="12" t="s">
        <v>22</v>
      </c>
      <c r="H2810" s="12" t="s">
        <v>11708</v>
      </c>
      <c r="I2810" s="12">
        <v>602</v>
      </c>
      <c r="J2810" s="12" t="s">
        <v>12488</v>
      </c>
      <c r="K2810" s="12" t="s">
        <v>14119</v>
      </c>
      <c r="L2810" s="12" t="s">
        <v>14120</v>
      </c>
      <c r="M2810" s="16">
        <v>4.88E-5</v>
      </c>
      <c r="N2810" s="12">
        <v>0.35477900000000001</v>
      </c>
      <c r="O2810" s="12">
        <v>4.311674</v>
      </c>
      <c r="P2810" s="12">
        <v>0.26866499999999999</v>
      </c>
    </row>
    <row r="2811" spans="1:16" hidden="1" x14ac:dyDescent="0.2">
      <c r="A2811" s="12" t="s">
        <v>3975</v>
      </c>
      <c r="B2811" s="12" t="s">
        <v>3976</v>
      </c>
      <c r="C2811" s="12" t="s">
        <v>3977</v>
      </c>
      <c r="D2811" s="12" t="s">
        <v>3978</v>
      </c>
      <c r="E2811" s="12" t="s">
        <v>3979</v>
      </c>
      <c r="F2811" s="12" t="s">
        <v>3980</v>
      </c>
      <c r="G2811" s="12" t="s">
        <v>6686</v>
      </c>
      <c r="H2811" s="12" t="s">
        <v>11708</v>
      </c>
      <c r="I2811" s="12">
        <v>602</v>
      </c>
      <c r="J2811" s="12" t="s">
        <v>12488</v>
      </c>
      <c r="K2811" s="12" t="s">
        <v>14119</v>
      </c>
      <c r="L2811" s="12" t="s">
        <v>14121</v>
      </c>
      <c r="M2811" s="12">
        <v>4.9945000000000003E-2</v>
      </c>
      <c r="N2811" s="12">
        <v>0.18255099999999999</v>
      </c>
      <c r="O2811" s="12">
        <v>1.3015080000000001</v>
      </c>
      <c r="P2811" s="12">
        <v>0.26866499999999999</v>
      </c>
    </row>
    <row r="2812" spans="1:16" hidden="1" x14ac:dyDescent="0.2">
      <c r="A2812" s="12" t="s">
        <v>12491</v>
      </c>
      <c r="B2812" s="12" t="s">
        <v>12491</v>
      </c>
      <c r="C2812" s="12" t="s">
        <v>12491</v>
      </c>
      <c r="D2812" s="12" t="s">
        <v>12491</v>
      </c>
      <c r="E2812" s="12" t="s">
        <v>12491</v>
      </c>
      <c r="F2812" s="12" t="s">
        <v>12491</v>
      </c>
      <c r="G2812" s="12" t="s">
        <v>11028</v>
      </c>
      <c r="H2812" s="12" t="s">
        <v>12491</v>
      </c>
      <c r="I2812" s="12" t="s">
        <v>12491</v>
      </c>
      <c r="J2812" s="12" t="s">
        <v>12491</v>
      </c>
      <c r="K2812" s="12" t="s">
        <v>14119</v>
      </c>
      <c r="L2812" s="12" t="s">
        <v>12491</v>
      </c>
      <c r="M2812" s="12" t="s">
        <v>12491</v>
      </c>
      <c r="N2812" s="12" t="s">
        <v>12491</v>
      </c>
      <c r="O2812" s="12" t="s">
        <v>12491</v>
      </c>
      <c r="P2812" s="12">
        <v>0.26866499999999999</v>
      </c>
    </row>
    <row r="2813" spans="1:16" hidden="1" x14ac:dyDescent="0.2">
      <c r="A2813" s="12" t="s">
        <v>3331</v>
      </c>
      <c r="B2813" s="12" t="s">
        <v>3332</v>
      </c>
      <c r="C2813" s="12" t="s">
        <v>3333</v>
      </c>
      <c r="D2813" s="12" t="s">
        <v>3334</v>
      </c>
      <c r="E2813" s="12" t="s">
        <v>3335</v>
      </c>
      <c r="F2813" s="12" t="s">
        <v>3336</v>
      </c>
      <c r="G2813" s="12" t="s">
        <v>22</v>
      </c>
      <c r="H2813" s="12" t="s">
        <v>11636</v>
      </c>
      <c r="I2813" s="12">
        <v>210</v>
      </c>
      <c r="J2813" s="12" t="s">
        <v>12488</v>
      </c>
      <c r="K2813" s="12" t="s">
        <v>13931</v>
      </c>
      <c r="L2813" s="12" t="s">
        <v>13932</v>
      </c>
      <c r="M2813" s="12">
        <v>0.39477899999999999</v>
      </c>
      <c r="N2813" s="12">
        <v>0.26594099999999998</v>
      </c>
      <c r="O2813" s="12">
        <v>1.4346239999999999</v>
      </c>
      <c r="P2813" s="12">
        <v>0.26594099999999998</v>
      </c>
    </row>
    <row r="2814" spans="1:16" hidden="1" x14ac:dyDescent="0.2">
      <c r="A2814" s="12" t="s">
        <v>12491</v>
      </c>
      <c r="B2814" s="12" t="s">
        <v>12491</v>
      </c>
      <c r="C2814" s="12" t="s">
        <v>12491</v>
      </c>
      <c r="D2814" s="12" t="s">
        <v>12491</v>
      </c>
      <c r="E2814" s="12" t="s">
        <v>12491</v>
      </c>
      <c r="F2814" s="12" t="s">
        <v>12491</v>
      </c>
      <c r="G2814" s="12" t="s">
        <v>6686</v>
      </c>
      <c r="H2814" s="12" t="s">
        <v>12491</v>
      </c>
      <c r="I2814" s="12" t="s">
        <v>12491</v>
      </c>
      <c r="J2814" s="12" t="s">
        <v>12491</v>
      </c>
      <c r="K2814" s="12" t="s">
        <v>13931</v>
      </c>
      <c r="L2814" s="12" t="s">
        <v>12491</v>
      </c>
      <c r="M2814" s="12" t="s">
        <v>12491</v>
      </c>
      <c r="N2814" s="12" t="s">
        <v>12491</v>
      </c>
      <c r="O2814" s="12" t="s">
        <v>12491</v>
      </c>
      <c r="P2814" s="12">
        <v>0.26594099999999998</v>
      </c>
    </row>
    <row r="2815" spans="1:16" hidden="1" x14ac:dyDescent="0.2">
      <c r="A2815" s="12" t="s">
        <v>12491</v>
      </c>
      <c r="B2815" s="12" t="s">
        <v>12491</v>
      </c>
      <c r="C2815" s="12" t="s">
        <v>12491</v>
      </c>
      <c r="D2815" s="12" t="s">
        <v>12491</v>
      </c>
      <c r="E2815" s="12" t="s">
        <v>12491</v>
      </c>
      <c r="F2815" s="12" t="s">
        <v>12491</v>
      </c>
      <c r="G2815" s="12" t="s">
        <v>11028</v>
      </c>
      <c r="H2815" s="12" t="s">
        <v>12491</v>
      </c>
      <c r="I2815" s="12" t="s">
        <v>12491</v>
      </c>
      <c r="J2815" s="12" t="s">
        <v>12491</v>
      </c>
      <c r="K2815" s="12" t="s">
        <v>13931</v>
      </c>
      <c r="L2815" s="12" t="s">
        <v>12491</v>
      </c>
      <c r="M2815" s="12" t="s">
        <v>12491</v>
      </c>
      <c r="N2815" s="12" t="s">
        <v>12491</v>
      </c>
      <c r="O2815" s="12" t="s">
        <v>12491</v>
      </c>
      <c r="P2815" s="12">
        <v>0.26594099999999998</v>
      </c>
    </row>
    <row r="2816" spans="1:16" hidden="1" x14ac:dyDescent="0.2">
      <c r="A2816" s="12" t="s">
        <v>4031</v>
      </c>
      <c r="B2816" s="12" t="s">
        <v>4032</v>
      </c>
      <c r="C2816" s="12" t="s">
        <v>4033</v>
      </c>
      <c r="D2816" s="12" t="s">
        <v>4034</v>
      </c>
      <c r="E2816" s="12" t="s">
        <v>4035</v>
      </c>
      <c r="F2816" s="12" t="s">
        <v>4036</v>
      </c>
      <c r="G2816" s="12" t="s">
        <v>22</v>
      </c>
      <c r="H2816" s="12" t="s">
        <v>11714</v>
      </c>
      <c r="I2816" s="12">
        <v>90</v>
      </c>
      <c r="J2816" s="12" t="s">
        <v>12488</v>
      </c>
      <c r="K2816" s="12" t="s">
        <v>13704</v>
      </c>
      <c r="L2816" s="12" t="s">
        <v>13705</v>
      </c>
      <c r="M2816" s="12">
        <v>3.4991000000000001E-2</v>
      </c>
      <c r="N2816" s="12">
        <v>0.32048100000000002</v>
      </c>
      <c r="O2816" s="12">
        <v>1.4560390000000001</v>
      </c>
      <c r="P2816" s="12">
        <v>0.26473799999999997</v>
      </c>
    </row>
    <row r="2817" spans="1:16" x14ac:dyDescent="0.2">
      <c r="A2817" s="12" t="s">
        <v>4031</v>
      </c>
      <c r="B2817" s="12" t="s">
        <v>4032</v>
      </c>
      <c r="C2817" s="12" t="s">
        <v>4033</v>
      </c>
      <c r="D2817" s="12" t="s">
        <v>4034</v>
      </c>
      <c r="E2817" s="12" t="s">
        <v>4035</v>
      </c>
      <c r="F2817" s="12" t="s">
        <v>4036</v>
      </c>
      <c r="G2817" s="12" t="s">
        <v>11028</v>
      </c>
      <c r="H2817" s="12" t="s">
        <v>11714</v>
      </c>
      <c r="I2817" s="12">
        <v>90</v>
      </c>
      <c r="J2817" s="12" t="s">
        <v>12488</v>
      </c>
      <c r="K2817" s="12" t="s">
        <v>13704</v>
      </c>
      <c r="L2817" s="12" t="s">
        <v>13706</v>
      </c>
      <c r="M2817" s="12">
        <v>3.9050000000000001E-3</v>
      </c>
      <c r="N2817" s="12">
        <v>0.20899400000000001</v>
      </c>
      <c r="O2817" s="12">
        <v>2.4083549999999998</v>
      </c>
      <c r="P2817" s="12">
        <v>0.26473799999999997</v>
      </c>
    </row>
    <row r="2818" spans="1:16" hidden="1" x14ac:dyDescent="0.2">
      <c r="A2818" s="12" t="s">
        <v>12491</v>
      </c>
      <c r="B2818" s="12" t="s">
        <v>12491</v>
      </c>
      <c r="C2818" s="12" t="s">
        <v>12491</v>
      </c>
      <c r="D2818" s="12" t="s">
        <v>12491</v>
      </c>
      <c r="E2818" s="12" t="s">
        <v>12491</v>
      </c>
      <c r="F2818" s="12" t="s">
        <v>12491</v>
      </c>
      <c r="G2818" s="12" t="s">
        <v>6686</v>
      </c>
      <c r="H2818" s="12" t="s">
        <v>12491</v>
      </c>
      <c r="I2818" s="12" t="s">
        <v>12491</v>
      </c>
      <c r="J2818" s="12" t="s">
        <v>12491</v>
      </c>
      <c r="K2818" s="12" t="s">
        <v>13704</v>
      </c>
      <c r="L2818" s="12" t="s">
        <v>12491</v>
      </c>
      <c r="M2818" s="12" t="s">
        <v>12491</v>
      </c>
      <c r="N2818" s="12" t="s">
        <v>12491</v>
      </c>
      <c r="O2818" s="12" t="s">
        <v>12491</v>
      </c>
      <c r="P2818" s="12">
        <v>0.26473799999999997</v>
      </c>
    </row>
    <row r="2819" spans="1:16" hidden="1" x14ac:dyDescent="0.2">
      <c r="A2819" s="12" t="s">
        <v>3885</v>
      </c>
      <c r="B2819" s="12" t="s">
        <v>3886</v>
      </c>
      <c r="C2819" s="12" t="s">
        <v>3887</v>
      </c>
      <c r="D2819" s="12" t="s">
        <v>3888</v>
      </c>
      <c r="E2819" s="12" t="s">
        <v>3889</v>
      </c>
      <c r="F2819" s="12" t="s">
        <v>3890</v>
      </c>
      <c r="G2819" s="12" t="s">
        <v>22</v>
      </c>
      <c r="H2819" s="12" t="s">
        <v>11697</v>
      </c>
      <c r="I2819" s="12">
        <v>18</v>
      </c>
      <c r="J2819" s="12" t="s">
        <v>12488</v>
      </c>
      <c r="K2819" s="12" t="s">
        <v>15258</v>
      </c>
      <c r="L2819" s="12" t="s">
        <v>15259</v>
      </c>
      <c r="M2819" s="12">
        <v>4.3100000000000001E-4</v>
      </c>
      <c r="N2819" s="12">
        <v>0.377139</v>
      </c>
      <c r="O2819" s="12">
        <v>3.3656570000000001</v>
      </c>
      <c r="P2819" s="12">
        <v>0.26422200000000001</v>
      </c>
    </row>
    <row r="2820" spans="1:16" x14ac:dyDescent="0.2">
      <c r="A2820" s="12" t="s">
        <v>3885</v>
      </c>
      <c r="B2820" s="12" t="s">
        <v>3886</v>
      </c>
      <c r="C2820" s="12" t="s">
        <v>3887</v>
      </c>
      <c r="D2820" s="12" t="s">
        <v>3888</v>
      </c>
      <c r="E2820" s="12" t="s">
        <v>3889</v>
      </c>
      <c r="F2820" s="12" t="s">
        <v>3890</v>
      </c>
      <c r="G2820" s="12" t="s">
        <v>11028</v>
      </c>
      <c r="H2820" s="12" t="s">
        <v>11697</v>
      </c>
      <c r="I2820" s="12">
        <v>18</v>
      </c>
      <c r="J2820" s="12" t="s">
        <v>12488</v>
      </c>
      <c r="K2820" s="12" t="s">
        <v>15258</v>
      </c>
      <c r="L2820" s="12" t="s">
        <v>15260</v>
      </c>
      <c r="M2820" s="12">
        <v>2.5297E-2</v>
      </c>
      <c r="N2820" s="12">
        <v>0.151305</v>
      </c>
      <c r="O2820" s="12">
        <v>1.596932</v>
      </c>
      <c r="P2820" s="12">
        <v>0.26422200000000001</v>
      </c>
    </row>
    <row r="2821" spans="1:16" hidden="1" x14ac:dyDescent="0.2">
      <c r="A2821" s="12" t="s">
        <v>12491</v>
      </c>
      <c r="B2821" s="12" t="s">
        <v>12491</v>
      </c>
      <c r="C2821" s="12" t="s">
        <v>12491</v>
      </c>
      <c r="D2821" s="12" t="s">
        <v>12491</v>
      </c>
      <c r="E2821" s="12" t="s">
        <v>12491</v>
      </c>
      <c r="F2821" s="12" t="s">
        <v>12491</v>
      </c>
      <c r="G2821" s="12" t="s">
        <v>6686</v>
      </c>
      <c r="H2821" s="12" t="s">
        <v>12491</v>
      </c>
      <c r="I2821" s="12" t="s">
        <v>12491</v>
      </c>
      <c r="J2821" s="12" t="s">
        <v>12491</v>
      </c>
      <c r="K2821" s="12" t="s">
        <v>15258</v>
      </c>
      <c r="L2821" s="12" t="s">
        <v>12491</v>
      </c>
      <c r="M2821" s="12" t="s">
        <v>12491</v>
      </c>
      <c r="N2821" s="12" t="s">
        <v>12491</v>
      </c>
      <c r="O2821" s="12" t="s">
        <v>12491</v>
      </c>
      <c r="P2821" s="12">
        <v>0.26422200000000001</v>
      </c>
    </row>
    <row r="2822" spans="1:16" hidden="1" x14ac:dyDescent="0.2">
      <c r="A2822" s="12" t="s">
        <v>4877</v>
      </c>
      <c r="B2822" s="12" t="s">
        <v>4878</v>
      </c>
      <c r="C2822" s="12" t="s">
        <v>4879</v>
      </c>
      <c r="D2822" s="12" t="s">
        <v>4880</v>
      </c>
      <c r="E2822" s="12" t="s">
        <v>4881</v>
      </c>
      <c r="F2822" s="12" t="s">
        <v>4882</v>
      </c>
      <c r="G2822" s="12" t="s">
        <v>6686</v>
      </c>
      <c r="H2822" s="12" t="s">
        <v>11808</v>
      </c>
      <c r="I2822" s="12">
        <v>102</v>
      </c>
      <c r="J2822" s="12" t="s">
        <v>12488</v>
      </c>
      <c r="K2822" s="12" t="s">
        <v>15512</v>
      </c>
      <c r="L2822" s="12" t="s">
        <v>15513</v>
      </c>
      <c r="M2822" s="12">
        <v>3.8386999999999998E-2</v>
      </c>
      <c r="N2822" s="12">
        <v>0.263936</v>
      </c>
      <c r="O2822" s="12">
        <v>1.4158200000000001</v>
      </c>
      <c r="P2822" s="12">
        <v>0.263936</v>
      </c>
    </row>
    <row r="2823" spans="1:16" hidden="1" x14ac:dyDescent="0.2">
      <c r="A2823" s="12" t="s">
        <v>12491</v>
      </c>
      <c r="B2823" s="12" t="s">
        <v>12491</v>
      </c>
      <c r="C2823" s="12" t="s">
        <v>12491</v>
      </c>
      <c r="D2823" s="12" t="s">
        <v>12491</v>
      </c>
      <c r="E2823" s="12" t="s">
        <v>12491</v>
      </c>
      <c r="F2823" s="12" t="s">
        <v>12491</v>
      </c>
      <c r="G2823" s="12" t="s">
        <v>11028</v>
      </c>
      <c r="H2823" s="12" t="s">
        <v>12491</v>
      </c>
      <c r="I2823" s="12" t="s">
        <v>12491</v>
      </c>
      <c r="J2823" s="12" t="s">
        <v>12491</v>
      </c>
      <c r="K2823" s="12" t="s">
        <v>15512</v>
      </c>
      <c r="L2823" s="12" t="s">
        <v>12491</v>
      </c>
      <c r="M2823" s="12" t="s">
        <v>12491</v>
      </c>
      <c r="N2823" s="12" t="s">
        <v>12491</v>
      </c>
      <c r="O2823" s="12" t="s">
        <v>12491</v>
      </c>
      <c r="P2823" s="12">
        <v>0.263936</v>
      </c>
    </row>
    <row r="2824" spans="1:16" hidden="1" x14ac:dyDescent="0.2">
      <c r="A2824" s="12" t="s">
        <v>12491</v>
      </c>
      <c r="B2824" s="12" t="s">
        <v>12491</v>
      </c>
      <c r="C2824" s="12" t="s">
        <v>12491</v>
      </c>
      <c r="D2824" s="12" t="s">
        <v>12491</v>
      </c>
      <c r="E2824" s="12" t="s">
        <v>12491</v>
      </c>
      <c r="F2824" s="12" t="s">
        <v>12491</v>
      </c>
      <c r="G2824" s="12" t="s">
        <v>22</v>
      </c>
      <c r="H2824" s="12" t="s">
        <v>12491</v>
      </c>
      <c r="I2824" s="12" t="s">
        <v>12491</v>
      </c>
      <c r="J2824" s="12" t="s">
        <v>12491</v>
      </c>
      <c r="K2824" s="12" t="s">
        <v>15512</v>
      </c>
      <c r="L2824" s="12" t="s">
        <v>12491</v>
      </c>
      <c r="M2824" s="12" t="s">
        <v>12491</v>
      </c>
      <c r="N2824" s="12" t="s">
        <v>12491</v>
      </c>
      <c r="O2824" s="12" t="s">
        <v>12491</v>
      </c>
      <c r="P2824" s="12">
        <v>0.263936</v>
      </c>
    </row>
    <row r="2825" spans="1:16" hidden="1" x14ac:dyDescent="0.2">
      <c r="A2825" s="12" t="s">
        <v>4133</v>
      </c>
      <c r="B2825" s="12" t="s">
        <v>4134</v>
      </c>
      <c r="C2825" s="12" t="s">
        <v>4135</v>
      </c>
      <c r="D2825" s="12" t="s">
        <v>4136</v>
      </c>
      <c r="E2825" s="12" t="s">
        <v>4137</v>
      </c>
      <c r="F2825" s="12" t="s">
        <v>4138</v>
      </c>
      <c r="G2825" s="12" t="s">
        <v>22</v>
      </c>
      <c r="H2825" s="12" t="s">
        <v>11726</v>
      </c>
      <c r="I2825" s="12">
        <v>447</v>
      </c>
      <c r="J2825" s="12" t="s">
        <v>12488</v>
      </c>
      <c r="K2825" s="12" t="s">
        <v>12618</v>
      </c>
      <c r="L2825" s="12" t="s">
        <v>12619</v>
      </c>
      <c r="M2825" s="12">
        <v>1.0489E-2</v>
      </c>
      <c r="N2825" s="12">
        <v>0.26166400000000001</v>
      </c>
      <c r="O2825" s="12">
        <v>1.9792650000000001</v>
      </c>
      <c r="P2825" s="12">
        <v>0.26166400000000001</v>
      </c>
    </row>
    <row r="2826" spans="1:16" hidden="1" x14ac:dyDescent="0.2">
      <c r="A2826" s="12" t="s">
        <v>12491</v>
      </c>
      <c r="B2826" s="12" t="s">
        <v>12491</v>
      </c>
      <c r="C2826" s="12" t="s">
        <v>12491</v>
      </c>
      <c r="D2826" s="12" t="s">
        <v>12491</v>
      </c>
      <c r="E2826" s="12" t="s">
        <v>12491</v>
      </c>
      <c r="F2826" s="12" t="s">
        <v>12491</v>
      </c>
      <c r="G2826" s="12" t="s">
        <v>6686</v>
      </c>
      <c r="H2826" s="12" t="s">
        <v>12491</v>
      </c>
      <c r="I2826" s="12" t="s">
        <v>12491</v>
      </c>
      <c r="J2826" s="12" t="s">
        <v>12491</v>
      </c>
      <c r="K2826" s="12" t="s">
        <v>12618</v>
      </c>
      <c r="L2826" s="12" t="s">
        <v>12491</v>
      </c>
      <c r="M2826" s="12" t="s">
        <v>12491</v>
      </c>
      <c r="N2826" s="12" t="s">
        <v>12491</v>
      </c>
      <c r="O2826" s="12" t="s">
        <v>12491</v>
      </c>
      <c r="P2826" s="12">
        <v>0.26166400000000001</v>
      </c>
    </row>
    <row r="2827" spans="1:16" hidden="1" x14ac:dyDescent="0.2">
      <c r="A2827" s="12" t="s">
        <v>12491</v>
      </c>
      <c r="B2827" s="12" t="s">
        <v>12491</v>
      </c>
      <c r="C2827" s="12" t="s">
        <v>12491</v>
      </c>
      <c r="D2827" s="12" t="s">
        <v>12491</v>
      </c>
      <c r="E2827" s="12" t="s">
        <v>12491</v>
      </c>
      <c r="F2827" s="12" t="s">
        <v>12491</v>
      </c>
      <c r="G2827" s="12" t="s">
        <v>11028</v>
      </c>
      <c r="H2827" s="12" t="s">
        <v>12491</v>
      </c>
      <c r="I2827" s="12" t="s">
        <v>12491</v>
      </c>
      <c r="J2827" s="12" t="s">
        <v>12491</v>
      </c>
      <c r="K2827" s="12" t="s">
        <v>12618</v>
      </c>
      <c r="L2827" s="12" t="s">
        <v>12491</v>
      </c>
      <c r="M2827" s="12" t="s">
        <v>12491</v>
      </c>
      <c r="N2827" s="12" t="s">
        <v>12491</v>
      </c>
      <c r="O2827" s="12" t="s">
        <v>12491</v>
      </c>
      <c r="P2827" s="12">
        <v>0.26166400000000001</v>
      </c>
    </row>
    <row r="2828" spans="1:16" hidden="1" x14ac:dyDescent="0.2">
      <c r="A2828" s="12" t="s">
        <v>4139</v>
      </c>
      <c r="B2828" s="12" t="s">
        <v>4140</v>
      </c>
      <c r="C2828" s="12" t="s">
        <v>4141</v>
      </c>
      <c r="D2828" s="12" t="s">
        <v>4142</v>
      </c>
      <c r="E2828" s="12" t="s">
        <v>4143</v>
      </c>
      <c r="F2828" s="12" t="s">
        <v>4144</v>
      </c>
      <c r="G2828" s="12" t="s">
        <v>22</v>
      </c>
      <c r="H2828" s="12" t="s">
        <v>11727</v>
      </c>
      <c r="I2828" s="12">
        <v>29</v>
      </c>
      <c r="J2828" s="12" t="s">
        <v>12488</v>
      </c>
      <c r="K2828" s="12" t="s">
        <v>15177</v>
      </c>
      <c r="L2828" s="12" t="s">
        <v>15178</v>
      </c>
      <c r="M2828" s="12">
        <v>4.1625000000000002E-2</v>
      </c>
      <c r="N2828" s="12">
        <v>0.25627800000000001</v>
      </c>
      <c r="O2828" s="12">
        <v>1.3806510000000001</v>
      </c>
      <c r="P2828" s="12">
        <v>0.25627800000000001</v>
      </c>
    </row>
    <row r="2829" spans="1:16" hidden="1" x14ac:dyDescent="0.2">
      <c r="A2829" s="12" t="s">
        <v>12491</v>
      </c>
      <c r="B2829" s="12" t="s">
        <v>12491</v>
      </c>
      <c r="C2829" s="12" t="s">
        <v>12491</v>
      </c>
      <c r="D2829" s="12" t="s">
        <v>12491</v>
      </c>
      <c r="E2829" s="12" t="s">
        <v>12491</v>
      </c>
      <c r="F2829" s="12" t="s">
        <v>12491</v>
      </c>
      <c r="G2829" s="12" t="s">
        <v>6686</v>
      </c>
      <c r="H2829" s="12" t="s">
        <v>12491</v>
      </c>
      <c r="I2829" s="12" t="s">
        <v>12491</v>
      </c>
      <c r="J2829" s="12" t="s">
        <v>12491</v>
      </c>
      <c r="K2829" s="12" t="s">
        <v>15177</v>
      </c>
      <c r="L2829" s="12" t="s">
        <v>12491</v>
      </c>
      <c r="M2829" s="12" t="s">
        <v>12491</v>
      </c>
      <c r="N2829" s="12" t="s">
        <v>12491</v>
      </c>
      <c r="O2829" s="12" t="s">
        <v>12491</v>
      </c>
      <c r="P2829" s="12">
        <v>0.25627800000000001</v>
      </c>
    </row>
    <row r="2830" spans="1:16" hidden="1" x14ac:dyDescent="0.2">
      <c r="A2830" s="12" t="s">
        <v>12491</v>
      </c>
      <c r="B2830" s="12" t="s">
        <v>12491</v>
      </c>
      <c r="C2830" s="12" t="s">
        <v>12491</v>
      </c>
      <c r="D2830" s="12" t="s">
        <v>12491</v>
      </c>
      <c r="E2830" s="12" t="s">
        <v>12491</v>
      </c>
      <c r="F2830" s="12" t="s">
        <v>12491</v>
      </c>
      <c r="G2830" s="12" t="s">
        <v>11028</v>
      </c>
      <c r="H2830" s="12" t="s">
        <v>12491</v>
      </c>
      <c r="I2830" s="12" t="s">
        <v>12491</v>
      </c>
      <c r="J2830" s="12" t="s">
        <v>12491</v>
      </c>
      <c r="K2830" s="12" t="s">
        <v>15177</v>
      </c>
      <c r="L2830" s="12" t="s">
        <v>12491</v>
      </c>
      <c r="M2830" s="12" t="s">
        <v>12491</v>
      </c>
      <c r="N2830" s="12" t="s">
        <v>12491</v>
      </c>
      <c r="O2830" s="12" t="s">
        <v>12491</v>
      </c>
      <c r="P2830" s="12">
        <v>0.25627800000000001</v>
      </c>
    </row>
    <row r="2831" spans="1:16" hidden="1" x14ac:dyDescent="0.2">
      <c r="A2831" s="12" t="s">
        <v>4151</v>
      </c>
      <c r="B2831" s="12" t="s">
        <v>4152</v>
      </c>
      <c r="C2831" s="12" t="s">
        <v>4153</v>
      </c>
      <c r="D2831" s="12" t="s">
        <v>4154</v>
      </c>
      <c r="E2831" s="12" t="s">
        <v>4155</v>
      </c>
      <c r="F2831" s="12" t="s">
        <v>4156</v>
      </c>
      <c r="G2831" s="12" t="s">
        <v>22</v>
      </c>
      <c r="H2831" s="12" t="s">
        <v>11729</v>
      </c>
      <c r="I2831" s="12">
        <v>78</v>
      </c>
      <c r="J2831" s="12" t="s">
        <v>12488</v>
      </c>
      <c r="K2831" s="12" t="s">
        <v>12725</v>
      </c>
      <c r="L2831" s="12" t="s">
        <v>12726</v>
      </c>
      <c r="M2831" s="12">
        <v>3.3637E-2</v>
      </c>
      <c r="N2831" s="12">
        <v>0.25409100000000001</v>
      </c>
      <c r="O2831" s="12">
        <v>1.473185</v>
      </c>
      <c r="P2831" s="12">
        <v>0.25409100000000001</v>
      </c>
    </row>
    <row r="2832" spans="1:16" hidden="1" x14ac:dyDescent="0.2">
      <c r="A2832" s="12" t="s">
        <v>12491</v>
      </c>
      <c r="B2832" s="12" t="s">
        <v>12491</v>
      </c>
      <c r="C2832" s="12" t="s">
        <v>12491</v>
      </c>
      <c r="D2832" s="12" t="s">
        <v>12491</v>
      </c>
      <c r="E2832" s="12" t="s">
        <v>12491</v>
      </c>
      <c r="F2832" s="12" t="s">
        <v>12491</v>
      </c>
      <c r="G2832" s="12" t="s">
        <v>6686</v>
      </c>
      <c r="H2832" s="12" t="s">
        <v>12491</v>
      </c>
      <c r="I2832" s="12" t="s">
        <v>12491</v>
      </c>
      <c r="J2832" s="12" t="s">
        <v>12491</v>
      </c>
      <c r="K2832" s="12" t="s">
        <v>12725</v>
      </c>
      <c r="L2832" s="12" t="s">
        <v>12491</v>
      </c>
      <c r="M2832" s="12" t="s">
        <v>12491</v>
      </c>
      <c r="N2832" s="12" t="s">
        <v>12491</v>
      </c>
      <c r="O2832" s="12" t="s">
        <v>12491</v>
      </c>
      <c r="P2832" s="12">
        <v>0.25409100000000001</v>
      </c>
    </row>
    <row r="2833" spans="1:16" hidden="1" x14ac:dyDescent="0.2">
      <c r="A2833" s="12" t="s">
        <v>12491</v>
      </c>
      <c r="B2833" s="12" t="s">
        <v>12491</v>
      </c>
      <c r="C2833" s="12" t="s">
        <v>12491</v>
      </c>
      <c r="D2833" s="12" t="s">
        <v>12491</v>
      </c>
      <c r="E2833" s="12" t="s">
        <v>12491</v>
      </c>
      <c r="F2833" s="12" t="s">
        <v>12491</v>
      </c>
      <c r="G2833" s="12" t="s">
        <v>11028</v>
      </c>
      <c r="H2833" s="12" t="s">
        <v>12491</v>
      </c>
      <c r="I2833" s="12" t="s">
        <v>12491</v>
      </c>
      <c r="J2833" s="12" t="s">
        <v>12491</v>
      </c>
      <c r="K2833" s="12" t="s">
        <v>12725</v>
      </c>
      <c r="L2833" s="12" t="s">
        <v>12491</v>
      </c>
      <c r="M2833" s="12" t="s">
        <v>12491</v>
      </c>
      <c r="N2833" s="12" t="s">
        <v>12491</v>
      </c>
      <c r="O2833" s="12" t="s">
        <v>12491</v>
      </c>
      <c r="P2833" s="12">
        <v>0.25409100000000001</v>
      </c>
    </row>
    <row r="2834" spans="1:16" hidden="1" x14ac:dyDescent="0.2">
      <c r="A2834" s="12" t="s">
        <v>4165</v>
      </c>
      <c r="B2834" s="12" t="s">
        <v>4166</v>
      </c>
      <c r="C2834" s="12" t="s">
        <v>2454</v>
      </c>
      <c r="D2834" s="12" t="s">
        <v>2455</v>
      </c>
      <c r="E2834" s="12" t="s">
        <v>2456</v>
      </c>
      <c r="F2834" s="12" t="s">
        <v>2457</v>
      </c>
      <c r="G2834" s="12" t="s">
        <v>22</v>
      </c>
      <c r="H2834" s="12" t="s">
        <v>11523</v>
      </c>
      <c r="I2834" s="12">
        <v>122</v>
      </c>
      <c r="J2834" s="12" t="s">
        <v>12488</v>
      </c>
      <c r="K2834" s="12" t="s">
        <v>12537</v>
      </c>
      <c r="L2834" s="12" t="s">
        <v>12538</v>
      </c>
      <c r="M2834" s="12">
        <v>2.777E-3</v>
      </c>
      <c r="N2834" s="12">
        <v>0.249253</v>
      </c>
      <c r="O2834" s="12">
        <v>2.5564830000000001</v>
      </c>
      <c r="P2834" s="12">
        <v>0.252558</v>
      </c>
    </row>
    <row r="2835" spans="1:16" x14ac:dyDescent="0.2">
      <c r="A2835" s="12" t="s">
        <v>4165</v>
      </c>
      <c r="B2835" s="12" t="s">
        <v>4166</v>
      </c>
      <c r="C2835" s="12" t="s">
        <v>2454</v>
      </c>
      <c r="D2835" s="12" t="s">
        <v>2455</v>
      </c>
      <c r="E2835" s="12" t="s">
        <v>2456</v>
      </c>
      <c r="F2835" s="12" t="s">
        <v>2457</v>
      </c>
      <c r="G2835" s="12" t="s">
        <v>11028</v>
      </c>
      <c r="H2835" s="12" t="s">
        <v>11523</v>
      </c>
      <c r="I2835" s="12">
        <v>122</v>
      </c>
      <c r="J2835" s="12" t="s">
        <v>12488</v>
      </c>
      <c r="K2835" s="12" t="s">
        <v>12537</v>
      </c>
      <c r="L2835" s="12" t="s">
        <v>12539</v>
      </c>
      <c r="M2835" s="12">
        <v>1.08E-4</v>
      </c>
      <c r="N2835" s="12">
        <v>0.25586300000000001</v>
      </c>
      <c r="O2835" s="12">
        <v>3.9683670000000002</v>
      </c>
      <c r="P2835" s="12">
        <v>0.252558</v>
      </c>
    </row>
    <row r="2836" spans="1:16" hidden="1" x14ac:dyDescent="0.2">
      <c r="A2836" s="12" t="s">
        <v>12491</v>
      </c>
      <c r="B2836" s="12" t="s">
        <v>12491</v>
      </c>
      <c r="C2836" s="12" t="s">
        <v>12491</v>
      </c>
      <c r="D2836" s="12" t="s">
        <v>12491</v>
      </c>
      <c r="E2836" s="12" t="s">
        <v>12491</v>
      </c>
      <c r="F2836" s="12" t="s">
        <v>12491</v>
      </c>
      <c r="G2836" s="12" t="s">
        <v>6686</v>
      </c>
      <c r="H2836" s="12" t="s">
        <v>12491</v>
      </c>
      <c r="I2836" s="12" t="s">
        <v>12491</v>
      </c>
      <c r="J2836" s="12" t="s">
        <v>12491</v>
      </c>
      <c r="K2836" s="12" t="s">
        <v>12537</v>
      </c>
      <c r="L2836" s="12" t="s">
        <v>12491</v>
      </c>
      <c r="M2836" s="12" t="s">
        <v>12491</v>
      </c>
      <c r="N2836" s="12" t="s">
        <v>12491</v>
      </c>
      <c r="O2836" s="12" t="s">
        <v>12491</v>
      </c>
      <c r="P2836" s="12">
        <v>0.252558</v>
      </c>
    </row>
    <row r="2837" spans="1:16" hidden="1" x14ac:dyDescent="0.2">
      <c r="A2837" s="12" t="s">
        <v>4157</v>
      </c>
      <c r="B2837" s="12" t="s">
        <v>4158</v>
      </c>
      <c r="C2837" s="12" t="s">
        <v>1823</v>
      </c>
      <c r="D2837" s="12" t="s">
        <v>1824</v>
      </c>
      <c r="E2837" s="12" t="s">
        <v>1825</v>
      </c>
      <c r="F2837" s="12" t="s">
        <v>1826</v>
      </c>
      <c r="G2837" s="12" t="s">
        <v>22</v>
      </c>
      <c r="H2837" s="12" t="s">
        <v>11438</v>
      </c>
      <c r="I2837" s="12">
        <v>70</v>
      </c>
      <c r="J2837" s="12" t="s">
        <v>12488</v>
      </c>
      <c r="K2837" s="12" t="s">
        <v>15247</v>
      </c>
      <c r="L2837" s="12" t="s">
        <v>15248</v>
      </c>
      <c r="M2837" s="12">
        <v>4.2721000000000002E-2</v>
      </c>
      <c r="N2837" s="12">
        <v>0.25203700000000001</v>
      </c>
      <c r="O2837" s="12">
        <v>1.369354</v>
      </c>
      <c r="P2837" s="12">
        <v>0.25203700000000001</v>
      </c>
    </row>
    <row r="2838" spans="1:16" hidden="1" x14ac:dyDescent="0.2">
      <c r="A2838" s="12" t="s">
        <v>12491</v>
      </c>
      <c r="B2838" s="12" t="s">
        <v>12491</v>
      </c>
      <c r="C2838" s="12" t="s">
        <v>12491</v>
      </c>
      <c r="D2838" s="12" t="s">
        <v>12491</v>
      </c>
      <c r="E2838" s="12" t="s">
        <v>12491</v>
      </c>
      <c r="F2838" s="12" t="s">
        <v>12491</v>
      </c>
      <c r="G2838" s="12" t="s">
        <v>6686</v>
      </c>
      <c r="H2838" s="12" t="s">
        <v>12491</v>
      </c>
      <c r="I2838" s="12" t="s">
        <v>12491</v>
      </c>
      <c r="J2838" s="12" t="s">
        <v>12491</v>
      </c>
      <c r="K2838" s="12" t="s">
        <v>15247</v>
      </c>
      <c r="L2838" s="12" t="s">
        <v>12491</v>
      </c>
      <c r="M2838" s="12" t="s">
        <v>12491</v>
      </c>
      <c r="N2838" s="12" t="s">
        <v>12491</v>
      </c>
      <c r="O2838" s="12" t="s">
        <v>12491</v>
      </c>
      <c r="P2838" s="12">
        <v>0.25203700000000001</v>
      </c>
    </row>
    <row r="2839" spans="1:16" hidden="1" x14ac:dyDescent="0.2">
      <c r="A2839" s="12" t="s">
        <v>12491</v>
      </c>
      <c r="B2839" s="12" t="s">
        <v>12491</v>
      </c>
      <c r="C2839" s="12" t="s">
        <v>12491</v>
      </c>
      <c r="D2839" s="12" t="s">
        <v>12491</v>
      </c>
      <c r="E2839" s="12" t="s">
        <v>12491</v>
      </c>
      <c r="F2839" s="12" t="s">
        <v>12491</v>
      </c>
      <c r="G2839" s="12" t="s">
        <v>11028</v>
      </c>
      <c r="H2839" s="12" t="s">
        <v>12491</v>
      </c>
      <c r="I2839" s="12" t="s">
        <v>12491</v>
      </c>
      <c r="J2839" s="12" t="s">
        <v>12491</v>
      </c>
      <c r="K2839" s="12" t="s">
        <v>15247</v>
      </c>
      <c r="L2839" s="12" t="s">
        <v>12491</v>
      </c>
      <c r="M2839" s="12" t="s">
        <v>12491</v>
      </c>
      <c r="N2839" s="12" t="s">
        <v>12491</v>
      </c>
      <c r="O2839" s="12" t="s">
        <v>12491</v>
      </c>
      <c r="P2839" s="12">
        <v>0.25203700000000001</v>
      </c>
    </row>
    <row r="2840" spans="1:16" hidden="1" x14ac:dyDescent="0.2">
      <c r="A2840" s="12" t="s">
        <v>5143</v>
      </c>
      <c r="B2840" s="12" t="s">
        <v>5144</v>
      </c>
      <c r="C2840" s="12" t="s">
        <v>5145</v>
      </c>
      <c r="D2840" s="12" t="s">
        <v>5146</v>
      </c>
      <c r="E2840" s="12" t="s">
        <v>5147</v>
      </c>
      <c r="F2840" s="12" t="s">
        <v>5148</v>
      </c>
      <c r="G2840" s="12" t="s">
        <v>6686</v>
      </c>
      <c r="H2840" s="12" t="s">
        <v>11837</v>
      </c>
      <c r="I2840" s="12">
        <v>1135</v>
      </c>
      <c r="J2840" s="12" t="s">
        <v>12488</v>
      </c>
      <c r="K2840" s="12" t="s">
        <v>15256</v>
      </c>
      <c r="L2840" s="12" t="s">
        <v>15257</v>
      </c>
      <c r="M2840" s="12">
        <v>3.3809999999999999E-3</v>
      </c>
      <c r="N2840" s="12">
        <v>0.24823999999999999</v>
      </c>
      <c r="O2840" s="12">
        <v>2.4708920000000001</v>
      </c>
      <c r="P2840" s="12">
        <v>0.24823999999999999</v>
      </c>
    </row>
    <row r="2841" spans="1:16" hidden="1" x14ac:dyDescent="0.2">
      <c r="A2841" s="12" t="s">
        <v>12491</v>
      </c>
      <c r="B2841" s="12" t="s">
        <v>12491</v>
      </c>
      <c r="C2841" s="12" t="s">
        <v>12491</v>
      </c>
      <c r="D2841" s="12" t="s">
        <v>12491</v>
      </c>
      <c r="E2841" s="12" t="s">
        <v>12491</v>
      </c>
      <c r="F2841" s="12" t="s">
        <v>12491</v>
      </c>
      <c r="G2841" s="12" t="s">
        <v>11028</v>
      </c>
      <c r="H2841" s="12" t="s">
        <v>12491</v>
      </c>
      <c r="I2841" s="12" t="s">
        <v>12491</v>
      </c>
      <c r="J2841" s="12" t="s">
        <v>12491</v>
      </c>
      <c r="K2841" s="12" t="s">
        <v>15256</v>
      </c>
      <c r="L2841" s="12" t="s">
        <v>12491</v>
      </c>
      <c r="M2841" s="12" t="s">
        <v>12491</v>
      </c>
      <c r="N2841" s="12" t="s">
        <v>12491</v>
      </c>
      <c r="O2841" s="12" t="s">
        <v>12491</v>
      </c>
      <c r="P2841" s="12">
        <v>0.24823999999999999</v>
      </c>
    </row>
    <row r="2842" spans="1:16" hidden="1" x14ac:dyDescent="0.2">
      <c r="A2842" s="12" t="s">
        <v>12491</v>
      </c>
      <c r="B2842" s="12" t="s">
        <v>12491</v>
      </c>
      <c r="C2842" s="12" t="s">
        <v>12491</v>
      </c>
      <c r="D2842" s="12" t="s">
        <v>12491</v>
      </c>
      <c r="E2842" s="12" t="s">
        <v>12491</v>
      </c>
      <c r="F2842" s="12" t="s">
        <v>12491</v>
      </c>
      <c r="G2842" s="12" t="s">
        <v>22</v>
      </c>
      <c r="H2842" s="12" t="s">
        <v>12491</v>
      </c>
      <c r="I2842" s="12" t="s">
        <v>12491</v>
      </c>
      <c r="J2842" s="12" t="s">
        <v>12491</v>
      </c>
      <c r="K2842" s="12" t="s">
        <v>15256</v>
      </c>
      <c r="L2842" s="12" t="s">
        <v>12491</v>
      </c>
      <c r="M2842" s="12" t="s">
        <v>12491</v>
      </c>
      <c r="N2842" s="12" t="s">
        <v>12491</v>
      </c>
      <c r="O2842" s="12" t="s">
        <v>12491</v>
      </c>
      <c r="P2842" s="12">
        <v>0.24823999999999999</v>
      </c>
    </row>
    <row r="2843" spans="1:16" hidden="1" x14ac:dyDescent="0.2">
      <c r="A2843" s="12" t="s">
        <v>4169</v>
      </c>
      <c r="B2843" s="12" t="s">
        <v>4170</v>
      </c>
      <c r="C2843" s="12" t="s">
        <v>4171</v>
      </c>
      <c r="D2843" s="12" t="s">
        <v>4172</v>
      </c>
      <c r="E2843" s="12" t="s">
        <v>4173</v>
      </c>
      <c r="F2843" s="12" t="s">
        <v>4174</v>
      </c>
      <c r="G2843" s="12" t="s">
        <v>22</v>
      </c>
      <c r="H2843" s="12" t="s">
        <v>11731</v>
      </c>
      <c r="I2843" s="12">
        <v>140</v>
      </c>
      <c r="J2843" s="12" t="s">
        <v>12488</v>
      </c>
      <c r="K2843" s="12" t="s">
        <v>12989</v>
      </c>
      <c r="L2843" s="12" t="s">
        <v>12990</v>
      </c>
      <c r="M2843" s="12">
        <v>2.1310000000000001E-3</v>
      </c>
      <c r="N2843" s="12">
        <v>0.24313799999999999</v>
      </c>
      <c r="O2843" s="12">
        <v>2.6715040000000001</v>
      </c>
      <c r="P2843" s="12">
        <v>0.24313799999999999</v>
      </c>
    </row>
    <row r="2844" spans="1:16" hidden="1" x14ac:dyDescent="0.2">
      <c r="A2844" s="12" t="s">
        <v>12491</v>
      </c>
      <c r="B2844" s="12" t="s">
        <v>12491</v>
      </c>
      <c r="C2844" s="12" t="s">
        <v>12491</v>
      </c>
      <c r="D2844" s="12" t="s">
        <v>12491</v>
      </c>
      <c r="E2844" s="12" t="s">
        <v>12491</v>
      </c>
      <c r="F2844" s="12" t="s">
        <v>12491</v>
      </c>
      <c r="G2844" s="12" t="s">
        <v>6686</v>
      </c>
      <c r="H2844" s="12" t="s">
        <v>12491</v>
      </c>
      <c r="I2844" s="12" t="s">
        <v>12491</v>
      </c>
      <c r="J2844" s="12" t="s">
        <v>12491</v>
      </c>
      <c r="K2844" s="12" t="s">
        <v>12989</v>
      </c>
      <c r="L2844" s="12" t="s">
        <v>12491</v>
      </c>
      <c r="M2844" s="12" t="s">
        <v>12491</v>
      </c>
      <c r="N2844" s="12" t="s">
        <v>12491</v>
      </c>
      <c r="O2844" s="12" t="s">
        <v>12491</v>
      </c>
      <c r="P2844" s="12">
        <v>0.24313799999999999</v>
      </c>
    </row>
    <row r="2845" spans="1:16" hidden="1" x14ac:dyDescent="0.2">
      <c r="A2845" s="12" t="s">
        <v>12491</v>
      </c>
      <c r="B2845" s="12" t="s">
        <v>12491</v>
      </c>
      <c r="C2845" s="12" t="s">
        <v>12491</v>
      </c>
      <c r="D2845" s="12" t="s">
        <v>12491</v>
      </c>
      <c r="E2845" s="12" t="s">
        <v>12491</v>
      </c>
      <c r="F2845" s="12" t="s">
        <v>12491</v>
      </c>
      <c r="G2845" s="12" t="s">
        <v>11028</v>
      </c>
      <c r="H2845" s="12" t="s">
        <v>12491</v>
      </c>
      <c r="I2845" s="12" t="s">
        <v>12491</v>
      </c>
      <c r="J2845" s="12" t="s">
        <v>12491</v>
      </c>
      <c r="K2845" s="12" t="s">
        <v>12989</v>
      </c>
      <c r="L2845" s="12" t="s">
        <v>12491</v>
      </c>
      <c r="M2845" s="12" t="s">
        <v>12491</v>
      </c>
      <c r="N2845" s="12" t="s">
        <v>12491</v>
      </c>
      <c r="O2845" s="12" t="s">
        <v>12491</v>
      </c>
      <c r="P2845" s="12">
        <v>0.24313799999999999</v>
      </c>
    </row>
    <row r="2846" spans="1:16" hidden="1" x14ac:dyDescent="0.2">
      <c r="A2846" s="12" t="s">
        <v>3137</v>
      </c>
      <c r="B2846" s="12" t="s">
        <v>3138</v>
      </c>
      <c r="C2846" s="12" t="s">
        <v>1111</v>
      </c>
      <c r="D2846" s="12" t="s">
        <v>1112</v>
      </c>
      <c r="E2846" s="12" t="s">
        <v>1113</v>
      </c>
      <c r="F2846" s="12" t="s">
        <v>1114</v>
      </c>
      <c r="G2846" s="12" t="s">
        <v>22</v>
      </c>
      <c r="H2846" s="12" t="s">
        <v>11333</v>
      </c>
      <c r="I2846" s="12">
        <v>358</v>
      </c>
      <c r="J2846" s="12" t="s">
        <v>12488</v>
      </c>
      <c r="K2846" s="12" t="s">
        <v>13014</v>
      </c>
      <c r="L2846" s="12" t="s">
        <v>13015</v>
      </c>
      <c r="M2846" s="12">
        <v>3.9610000000000001E-3</v>
      </c>
      <c r="N2846" s="12">
        <v>0.59543500000000005</v>
      </c>
      <c r="O2846" s="12">
        <v>2.4022160000000001</v>
      </c>
      <c r="P2846" s="12">
        <v>0.24221799999999999</v>
      </c>
    </row>
    <row r="2847" spans="1:16" x14ac:dyDescent="0.2">
      <c r="A2847" s="12" t="s">
        <v>3137</v>
      </c>
      <c r="B2847" s="12" t="s">
        <v>3138</v>
      </c>
      <c r="C2847" s="12" t="s">
        <v>1111</v>
      </c>
      <c r="D2847" s="12" t="s">
        <v>1112</v>
      </c>
      <c r="E2847" s="12" t="s">
        <v>1113</v>
      </c>
      <c r="F2847" s="12" t="s">
        <v>1114</v>
      </c>
      <c r="G2847" s="12" t="s">
        <v>11028</v>
      </c>
      <c r="H2847" s="12" t="s">
        <v>11333</v>
      </c>
      <c r="I2847" s="12">
        <v>358</v>
      </c>
      <c r="J2847" s="12" t="s">
        <v>12488</v>
      </c>
      <c r="K2847" s="12" t="s">
        <v>13014</v>
      </c>
      <c r="L2847" s="12" t="s">
        <v>13016</v>
      </c>
      <c r="M2847" s="12">
        <v>9.0340000000000004E-3</v>
      </c>
      <c r="N2847" s="12">
        <v>-0.111</v>
      </c>
      <c r="O2847" s="12">
        <v>2.0441310000000001</v>
      </c>
      <c r="P2847" s="12">
        <v>0.24221799999999999</v>
      </c>
    </row>
    <row r="2848" spans="1:16" hidden="1" x14ac:dyDescent="0.2">
      <c r="A2848" s="12" t="s">
        <v>12491</v>
      </c>
      <c r="B2848" s="12" t="s">
        <v>12491</v>
      </c>
      <c r="C2848" s="12" t="s">
        <v>12491</v>
      </c>
      <c r="D2848" s="12" t="s">
        <v>12491</v>
      </c>
      <c r="E2848" s="12" t="s">
        <v>12491</v>
      </c>
      <c r="F2848" s="12" t="s">
        <v>12491</v>
      </c>
      <c r="G2848" s="12" t="s">
        <v>6686</v>
      </c>
      <c r="H2848" s="12" t="s">
        <v>12491</v>
      </c>
      <c r="I2848" s="12" t="s">
        <v>12491</v>
      </c>
      <c r="J2848" s="12" t="s">
        <v>12491</v>
      </c>
      <c r="K2848" s="12" t="s">
        <v>13014</v>
      </c>
      <c r="L2848" s="12" t="s">
        <v>12491</v>
      </c>
      <c r="M2848" s="12" t="s">
        <v>12491</v>
      </c>
      <c r="N2848" s="12" t="s">
        <v>12491</v>
      </c>
      <c r="O2848" s="12" t="s">
        <v>12491</v>
      </c>
      <c r="P2848" s="12">
        <v>0.24221799999999999</v>
      </c>
    </row>
    <row r="2849" spans="1:16" hidden="1" x14ac:dyDescent="0.2">
      <c r="A2849" s="12" t="s">
        <v>6879</v>
      </c>
      <c r="B2849" s="12" t="s">
        <v>6880</v>
      </c>
      <c r="C2849" s="12" t="s">
        <v>6881</v>
      </c>
      <c r="D2849" s="12" t="s">
        <v>6882</v>
      </c>
      <c r="E2849" s="12" t="s">
        <v>6883</v>
      </c>
      <c r="F2849" s="12" t="s">
        <v>6884</v>
      </c>
      <c r="G2849" s="12" t="s">
        <v>6686</v>
      </c>
      <c r="H2849" s="12" t="s">
        <v>11993</v>
      </c>
      <c r="I2849" s="12">
        <v>285</v>
      </c>
      <c r="J2849" s="12" t="s">
        <v>12488</v>
      </c>
      <c r="K2849" s="12" t="s">
        <v>14177</v>
      </c>
      <c r="L2849" s="12" t="s">
        <v>14178</v>
      </c>
      <c r="M2849" s="12">
        <v>2.885E-3</v>
      </c>
      <c r="N2849" s="12">
        <v>0.24135799999999999</v>
      </c>
      <c r="O2849" s="12">
        <v>2.5398350000000001</v>
      </c>
      <c r="P2849" s="12">
        <v>0.24135799999999999</v>
      </c>
    </row>
    <row r="2850" spans="1:16" hidden="1" x14ac:dyDescent="0.2">
      <c r="A2850" s="12" t="s">
        <v>12491</v>
      </c>
      <c r="B2850" s="12" t="s">
        <v>12491</v>
      </c>
      <c r="C2850" s="12" t="s">
        <v>12491</v>
      </c>
      <c r="D2850" s="12" t="s">
        <v>12491</v>
      </c>
      <c r="E2850" s="12" t="s">
        <v>12491</v>
      </c>
      <c r="F2850" s="12" t="s">
        <v>12491</v>
      </c>
      <c r="G2850" s="12" t="s">
        <v>11028</v>
      </c>
      <c r="H2850" s="12" t="s">
        <v>12491</v>
      </c>
      <c r="I2850" s="12" t="s">
        <v>12491</v>
      </c>
      <c r="J2850" s="12" t="s">
        <v>12491</v>
      </c>
      <c r="K2850" s="12" t="s">
        <v>14177</v>
      </c>
      <c r="L2850" s="12" t="s">
        <v>12491</v>
      </c>
      <c r="M2850" s="12" t="s">
        <v>12491</v>
      </c>
      <c r="N2850" s="12" t="s">
        <v>12491</v>
      </c>
      <c r="O2850" s="12" t="s">
        <v>12491</v>
      </c>
      <c r="P2850" s="12">
        <v>0.24135799999999999</v>
      </c>
    </row>
    <row r="2851" spans="1:16" hidden="1" x14ac:dyDescent="0.2">
      <c r="A2851" s="12" t="s">
        <v>12491</v>
      </c>
      <c r="B2851" s="12" t="s">
        <v>12491</v>
      </c>
      <c r="C2851" s="12" t="s">
        <v>12491</v>
      </c>
      <c r="D2851" s="12" t="s">
        <v>12491</v>
      </c>
      <c r="E2851" s="12" t="s">
        <v>12491</v>
      </c>
      <c r="F2851" s="12" t="s">
        <v>12491</v>
      </c>
      <c r="G2851" s="12" t="s">
        <v>22</v>
      </c>
      <c r="H2851" s="12" t="s">
        <v>12491</v>
      </c>
      <c r="I2851" s="12" t="s">
        <v>12491</v>
      </c>
      <c r="J2851" s="12" t="s">
        <v>12491</v>
      </c>
      <c r="K2851" s="12" t="s">
        <v>14177</v>
      </c>
      <c r="L2851" s="12" t="s">
        <v>12491</v>
      </c>
      <c r="M2851" s="12" t="s">
        <v>12491</v>
      </c>
      <c r="N2851" s="12" t="s">
        <v>12491</v>
      </c>
      <c r="O2851" s="12" t="s">
        <v>12491</v>
      </c>
      <c r="P2851" s="12">
        <v>0.24135799999999999</v>
      </c>
    </row>
    <row r="2852" spans="1:16" hidden="1" x14ac:dyDescent="0.2">
      <c r="A2852" s="12" t="s">
        <v>6885</v>
      </c>
      <c r="B2852" s="12" t="s">
        <v>6886</v>
      </c>
      <c r="C2852" s="12" t="s">
        <v>6887</v>
      </c>
      <c r="D2852" s="12" t="s">
        <v>6888</v>
      </c>
      <c r="E2852" s="12" t="s">
        <v>6889</v>
      </c>
      <c r="F2852" s="12" t="s">
        <v>6890</v>
      </c>
      <c r="G2852" s="12" t="s">
        <v>6686</v>
      </c>
      <c r="H2852" s="12" t="s">
        <v>11994</v>
      </c>
      <c r="I2852" s="12">
        <v>86</v>
      </c>
      <c r="J2852" s="12" t="s">
        <v>12488</v>
      </c>
      <c r="K2852" s="12" t="s">
        <v>13453</v>
      </c>
      <c r="L2852" s="12" t="s">
        <v>13454</v>
      </c>
      <c r="M2852" s="12">
        <v>8.7720000000000003E-3</v>
      </c>
      <c r="N2852" s="12">
        <v>0.240955</v>
      </c>
      <c r="O2852" s="12">
        <v>2.056905</v>
      </c>
      <c r="P2852" s="12">
        <v>0.240955</v>
      </c>
    </row>
    <row r="2853" spans="1:16" hidden="1" x14ac:dyDescent="0.2">
      <c r="A2853" s="12" t="s">
        <v>12491</v>
      </c>
      <c r="B2853" s="12" t="s">
        <v>12491</v>
      </c>
      <c r="C2853" s="12" t="s">
        <v>12491</v>
      </c>
      <c r="D2853" s="12" t="s">
        <v>12491</v>
      </c>
      <c r="E2853" s="12" t="s">
        <v>12491</v>
      </c>
      <c r="F2853" s="12" t="s">
        <v>12491</v>
      </c>
      <c r="G2853" s="12" t="s">
        <v>11028</v>
      </c>
      <c r="H2853" s="12" t="s">
        <v>12491</v>
      </c>
      <c r="I2853" s="12" t="s">
        <v>12491</v>
      </c>
      <c r="J2853" s="12" t="s">
        <v>12491</v>
      </c>
      <c r="K2853" s="12" t="s">
        <v>13453</v>
      </c>
      <c r="L2853" s="12" t="s">
        <v>12491</v>
      </c>
      <c r="M2853" s="12" t="s">
        <v>12491</v>
      </c>
      <c r="N2853" s="12" t="s">
        <v>12491</v>
      </c>
      <c r="O2853" s="12" t="s">
        <v>12491</v>
      </c>
      <c r="P2853" s="12">
        <v>0.240955</v>
      </c>
    </row>
    <row r="2854" spans="1:16" hidden="1" x14ac:dyDescent="0.2">
      <c r="A2854" s="12" t="s">
        <v>12491</v>
      </c>
      <c r="B2854" s="12" t="s">
        <v>12491</v>
      </c>
      <c r="C2854" s="12" t="s">
        <v>12491</v>
      </c>
      <c r="D2854" s="12" t="s">
        <v>12491</v>
      </c>
      <c r="E2854" s="12" t="s">
        <v>12491</v>
      </c>
      <c r="F2854" s="12" t="s">
        <v>12491</v>
      </c>
      <c r="G2854" s="12" t="s">
        <v>22</v>
      </c>
      <c r="H2854" s="12" t="s">
        <v>12491</v>
      </c>
      <c r="I2854" s="12" t="s">
        <v>12491</v>
      </c>
      <c r="J2854" s="12" t="s">
        <v>12491</v>
      </c>
      <c r="K2854" s="12" t="s">
        <v>13453</v>
      </c>
      <c r="L2854" s="12" t="s">
        <v>12491</v>
      </c>
      <c r="M2854" s="12" t="s">
        <v>12491</v>
      </c>
      <c r="N2854" s="12" t="s">
        <v>12491</v>
      </c>
      <c r="O2854" s="12" t="s">
        <v>12491</v>
      </c>
      <c r="P2854" s="12">
        <v>0.240955</v>
      </c>
    </row>
    <row r="2855" spans="1:16" x14ac:dyDescent="0.2">
      <c r="A2855" s="12" t="s">
        <v>5035</v>
      </c>
      <c r="B2855" s="12" t="s">
        <v>5036</v>
      </c>
      <c r="C2855" s="12" t="s">
        <v>5037</v>
      </c>
      <c r="D2855" s="12" t="s">
        <v>5038</v>
      </c>
      <c r="E2855" s="12" t="s">
        <v>5039</v>
      </c>
      <c r="F2855" s="12" t="s">
        <v>5040</v>
      </c>
      <c r="G2855" s="12" t="s">
        <v>11028</v>
      </c>
      <c r="H2855" s="12" t="s">
        <v>11826</v>
      </c>
      <c r="I2855" s="12">
        <v>170</v>
      </c>
      <c r="J2855" s="12" t="s">
        <v>12488</v>
      </c>
      <c r="K2855" s="12" t="s">
        <v>13256</v>
      </c>
      <c r="L2855" s="12" t="s">
        <v>13257</v>
      </c>
      <c r="M2855" s="12">
        <v>1.4186000000000001E-2</v>
      </c>
      <c r="N2855" s="12">
        <v>0.23783599999999999</v>
      </c>
      <c r="O2855" s="12">
        <v>1.8481380000000001</v>
      </c>
      <c r="P2855" s="12">
        <v>0.23783599999999999</v>
      </c>
    </row>
    <row r="2856" spans="1:16" hidden="1" x14ac:dyDescent="0.2">
      <c r="A2856" s="12" t="s">
        <v>12491</v>
      </c>
      <c r="B2856" s="12" t="s">
        <v>12491</v>
      </c>
      <c r="C2856" s="12" t="s">
        <v>12491</v>
      </c>
      <c r="D2856" s="12" t="s">
        <v>12491</v>
      </c>
      <c r="E2856" s="12" t="s">
        <v>12491</v>
      </c>
      <c r="F2856" s="12" t="s">
        <v>12491</v>
      </c>
      <c r="G2856" s="12" t="s">
        <v>6686</v>
      </c>
      <c r="H2856" s="12" t="s">
        <v>12491</v>
      </c>
      <c r="I2856" s="12" t="s">
        <v>12491</v>
      </c>
      <c r="J2856" s="12" t="s">
        <v>12491</v>
      </c>
      <c r="K2856" s="12" t="s">
        <v>13256</v>
      </c>
      <c r="L2856" s="12" t="s">
        <v>12491</v>
      </c>
      <c r="M2856" s="12" t="s">
        <v>12491</v>
      </c>
      <c r="N2856" s="12" t="s">
        <v>12491</v>
      </c>
      <c r="O2856" s="12" t="s">
        <v>12491</v>
      </c>
      <c r="P2856" s="12">
        <v>0.23783599999999999</v>
      </c>
    </row>
    <row r="2857" spans="1:16" hidden="1" x14ac:dyDescent="0.2">
      <c r="A2857" s="12" t="s">
        <v>12491</v>
      </c>
      <c r="B2857" s="12" t="s">
        <v>12491</v>
      </c>
      <c r="C2857" s="12" t="s">
        <v>12491</v>
      </c>
      <c r="D2857" s="12" t="s">
        <v>12491</v>
      </c>
      <c r="E2857" s="12" t="s">
        <v>12491</v>
      </c>
      <c r="F2857" s="12" t="s">
        <v>12491</v>
      </c>
      <c r="G2857" s="12" t="s">
        <v>22</v>
      </c>
      <c r="H2857" s="12" t="s">
        <v>12491</v>
      </c>
      <c r="I2857" s="12" t="s">
        <v>12491</v>
      </c>
      <c r="J2857" s="12" t="s">
        <v>12491</v>
      </c>
      <c r="K2857" s="12" t="s">
        <v>13256</v>
      </c>
      <c r="L2857" s="12" t="s">
        <v>12491</v>
      </c>
      <c r="M2857" s="12" t="s">
        <v>12491</v>
      </c>
      <c r="N2857" s="12" t="s">
        <v>12491</v>
      </c>
      <c r="O2857" s="12" t="s">
        <v>12491</v>
      </c>
      <c r="P2857" s="12">
        <v>0.23783599999999999</v>
      </c>
    </row>
    <row r="2858" spans="1:16" hidden="1" x14ac:dyDescent="0.2">
      <c r="A2858" s="12" t="s">
        <v>4187</v>
      </c>
      <c r="B2858" s="12" t="s">
        <v>4188</v>
      </c>
      <c r="C2858" s="12" t="s">
        <v>4189</v>
      </c>
      <c r="D2858" s="12" t="s">
        <v>4190</v>
      </c>
      <c r="E2858" s="12" t="s">
        <v>4191</v>
      </c>
      <c r="F2858" s="12" t="s">
        <v>4192</v>
      </c>
      <c r="G2858" s="12" t="s">
        <v>22</v>
      </c>
      <c r="H2858" s="12" t="s">
        <v>11733</v>
      </c>
      <c r="I2858" s="12">
        <v>147</v>
      </c>
      <c r="J2858" s="12" t="s">
        <v>12488</v>
      </c>
      <c r="K2858" s="12" t="s">
        <v>15252</v>
      </c>
      <c r="L2858" s="12" t="s">
        <v>15253</v>
      </c>
      <c r="M2858" s="12">
        <v>1.7479999999999999E-2</v>
      </c>
      <c r="N2858" s="12">
        <v>0.23683399999999999</v>
      </c>
      <c r="O2858" s="12">
        <v>1.7574700000000001</v>
      </c>
      <c r="P2858" s="12">
        <v>0.23683399999999999</v>
      </c>
    </row>
    <row r="2859" spans="1:16" hidden="1" x14ac:dyDescent="0.2">
      <c r="A2859" s="12" t="s">
        <v>12491</v>
      </c>
      <c r="B2859" s="12" t="s">
        <v>12491</v>
      </c>
      <c r="C2859" s="12" t="s">
        <v>12491</v>
      </c>
      <c r="D2859" s="12" t="s">
        <v>12491</v>
      </c>
      <c r="E2859" s="12" t="s">
        <v>12491</v>
      </c>
      <c r="F2859" s="12" t="s">
        <v>12491</v>
      </c>
      <c r="G2859" s="12" t="s">
        <v>6686</v>
      </c>
      <c r="H2859" s="12" t="s">
        <v>12491</v>
      </c>
      <c r="I2859" s="12" t="s">
        <v>12491</v>
      </c>
      <c r="J2859" s="12" t="s">
        <v>12491</v>
      </c>
      <c r="K2859" s="12" t="s">
        <v>15252</v>
      </c>
      <c r="L2859" s="12" t="s">
        <v>12491</v>
      </c>
      <c r="M2859" s="12" t="s">
        <v>12491</v>
      </c>
      <c r="N2859" s="12" t="s">
        <v>12491</v>
      </c>
      <c r="O2859" s="12" t="s">
        <v>12491</v>
      </c>
      <c r="P2859" s="12">
        <v>0.23683399999999999</v>
      </c>
    </row>
    <row r="2860" spans="1:16" hidden="1" x14ac:dyDescent="0.2">
      <c r="A2860" s="12" t="s">
        <v>12491</v>
      </c>
      <c r="B2860" s="12" t="s">
        <v>12491</v>
      </c>
      <c r="C2860" s="12" t="s">
        <v>12491</v>
      </c>
      <c r="D2860" s="12" t="s">
        <v>12491</v>
      </c>
      <c r="E2860" s="12" t="s">
        <v>12491</v>
      </c>
      <c r="F2860" s="12" t="s">
        <v>12491</v>
      </c>
      <c r="G2860" s="12" t="s">
        <v>11028</v>
      </c>
      <c r="H2860" s="12" t="s">
        <v>12491</v>
      </c>
      <c r="I2860" s="12" t="s">
        <v>12491</v>
      </c>
      <c r="J2860" s="12" t="s">
        <v>12491</v>
      </c>
      <c r="K2860" s="12" t="s">
        <v>15252</v>
      </c>
      <c r="L2860" s="12" t="s">
        <v>12491</v>
      </c>
      <c r="M2860" s="12" t="s">
        <v>12491</v>
      </c>
      <c r="N2860" s="12" t="s">
        <v>12491</v>
      </c>
      <c r="O2860" s="12" t="s">
        <v>12491</v>
      </c>
      <c r="P2860" s="12">
        <v>0.23683399999999999</v>
      </c>
    </row>
    <row r="2861" spans="1:16" hidden="1" x14ac:dyDescent="0.2">
      <c r="A2861" s="12" t="s">
        <v>4197</v>
      </c>
      <c r="B2861" s="12" t="s">
        <v>4198</v>
      </c>
      <c r="C2861" s="12" t="s">
        <v>673</v>
      </c>
      <c r="D2861" s="12" t="s">
        <v>674</v>
      </c>
      <c r="E2861" s="12" t="s">
        <v>675</v>
      </c>
      <c r="F2861" s="12" t="s">
        <v>676</v>
      </c>
      <c r="G2861" s="12" t="s">
        <v>22</v>
      </c>
      <c r="H2861" s="12" t="s">
        <v>11268</v>
      </c>
      <c r="I2861" s="12">
        <v>281</v>
      </c>
      <c r="J2861" s="12" t="s">
        <v>12488</v>
      </c>
      <c r="K2861" s="12" t="s">
        <v>13719</v>
      </c>
      <c r="L2861" s="12" t="s">
        <v>13720</v>
      </c>
      <c r="M2861" s="16">
        <v>2.19E-5</v>
      </c>
      <c r="N2861" s="12">
        <v>0.23361599999999999</v>
      </c>
      <c r="O2861" s="12">
        <v>4.659694</v>
      </c>
      <c r="P2861" s="12">
        <v>0.23361599999999999</v>
      </c>
    </row>
    <row r="2862" spans="1:16" hidden="1" x14ac:dyDescent="0.2">
      <c r="A2862" s="12" t="s">
        <v>12491</v>
      </c>
      <c r="B2862" s="12" t="s">
        <v>12491</v>
      </c>
      <c r="C2862" s="12" t="s">
        <v>12491</v>
      </c>
      <c r="D2862" s="12" t="s">
        <v>12491</v>
      </c>
      <c r="E2862" s="12" t="s">
        <v>12491</v>
      </c>
      <c r="F2862" s="12" t="s">
        <v>12491</v>
      </c>
      <c r="G2862" s="12" t="s">
        <v>6686</v>
      </c>
      <c r="H2862" s="12" t="s">
        <v>12491</v>
      </c>
      <c r="I2862" s="12" t="s">
        <v>12491</v>
      </c>
      <c r="J2862" s="12" t="s">
        <v>12491</v>
      </c>
      <c r="K2862" s="12" t="s">
        <v>13719</v>
      </c>
      <c r="L2862" s="12" t="s">
        <v>12491</v>
      </c>
      <c r="M2862" s="12" t="s">
        <v>12491</v>
      </c>
      <c r="N2862" s="12" t="s">
        <v>12491</v>
      </c>
      <c r="O2862" s="12" t="s">
        <v>12491</v>
      </c>
      <c r="P2862" s="12">
        <v>0.23361599999999999</v>
      </c>
    </row>
    <row r="2863" spans="1:16" hidden="1" x14ac:dyDescent="0.2">
      <c r="A2863" s="12" t="s">
        <v>12491</v>
      </c>
      <c r="B2863" s="12" t="s">
        <v>12491</v>
      </c>
      <c r="C2863" s="12" t="s">
        <v>12491</v>
      </c>
      <c r="D2863" s="12" t="s">
        <v>12491</v>
      </c>
      <c r="E2863" s="12" t="s">
        <v>12491</v>
      </c>
      <c r="F2863" s="12" t="s">
        <v>12491</v>
      </c>
      <c r="G2863" s="12" t="s">
        <v>11028</v>
      </c>
      <c r="H2863" s="12" t="s">
        <v>12491</v>
      </c>
      <c r="I2863" s="12" t="s">
        <v>12491</v>
      </c>
      <c r="J2863" s="12" t="s">
        <v>12491</v>
      </c>
      <c r="K2863" s="12" t="s">
        <v>13719</v>
      </c>
      <c r="L2863" s="12" t="s">
        <v>12491</v>
      </c>
      <c r="M2863" s="12" t="s">
        <v>12491</v>
      </c>
      <c r="N2863" s="12" t="s">
        <v>12491</v>
      </c>
      <c r="O2863" s="12" t="s">
        <v>12491</v>
      </c>
      <c r="P2863" s="12">
        <v>0.23361599999999999</v>
      </c>
    </row>
    <row r="2864" spans="1:16" hidden="1" x14ac:dyDescent="0.2">
      <c r="A2864" s="12" t="s">
        <v>6891</v>
      </c>
      <c r="B2864" s="12" t="s">
        <v>6892</v>
      </c>
      <c r="C2864" s="12" t="s">
        <v>6893</v>
      </c>
      <c r="D2864" s="12" t="s">
        <v>6894</v>
      </c>
      <c r="E2864" s="12" t="s">
        <v>6895</v>
      </c>
      <c r="F2864" s="12" t="s">
        <v>6896</v>
      </c>
      <c r="G2864" s="12" t="s">
        <v>6686</v>
      </c>
      <c r="H2864" s="12" t="s">
        <v>11995</v>
      </c>
      <c r="I2864" s="12">
        <v>31</v>
      </c>
      <c r="J2864" s="12" t="s">
        <v>12488</v>
      </c>
      <c r="K2864" s="12" t="s">
        <v>14574</v>
      </c>
      <c r="L2864" s="12" t="s">
        <v>14575</v>
      </c>
      <c r="M2864" s="12">
        <v>2.7011E-2</v>
      </c>
      <c r="N2864" s="12">
        <v>0.232934</v>
      </c>
      <c r="O2864" s="12">
        <v>1.56846</v>
      </c>
      <c r="P2864" s="12">
        <v>0.232934</v>
      </c>
    </row>
    <row r="2865" spans="1:16" hidden="1" x14ac:dyDescent="0.2">
      <c r="A2865" s="12" t="s">
        <v>12491</v>
      </c>
      <c r="B2865" s="12" t="s">
        <v>12491</v>
      </c>
      <c r="C2865" s="12" t="s">
        <v>12491</v>
      </c>
      <c r="D2865" s="12" t="s">
        <v>12491</v>
      </c>
      <c r="E2865" s="12" t="s">
        <v>12491</v>
      </c>
      <c r="F2865" s="12" t="s">
        <v>12491</v>
      </c>
      <c r="G2865" s="12" t="s">
        <v>11028</v>
      </c>
      <c r="H2865" s="12" t="s">
        <v>12491</v>
      </c>
      <c r="I2865" s="12" t="s">
        <v>12491</v>
      </c>
      <c r="J2865" s="12" t="s">
        <v>12491</v>
      </c>
      <c r="K2865" s="12" t="s">
        <v>14574</v>
      </c>
      <c r="L2865" s="12" t="s">
        <v>12491</v>
      </c>
      <c r="M2865" s="12" t="s">
        <v>12491</v>
      </c>
      <c r="N2865" s="12" t="s">
        <v>12491</v>
      </c>
      <c r="O2865" s="12" t="s">
        <v>12491</v>
      </c>
      <c r="P2865" s="12">
        <v>0.232934</v>
      </c>
    </row>
    <row r="2866" spans="1:16" hidden="1" x14ac:dyDescent="0.2">
      <c r="A2866" s="12" t="s">
        <v>12491</v>
      </c>
      <c r="B2866" s="12" t="s">
        <v>12491</v>
      </c>
      <c r="C2866" s="12" t="s">
        <v>12491</v>
      </c>
      <c r="D2866" s="12" t="s">
        <v>12491</v>
      </c>
      <c r="E2866" s="12" t="s">
        <v>12491</v>
      </c>
      <c r="F2866" s="12" t="s">
        <v>12491</v>
      </c>
      <c r="G2866" s="12" t="s">
        <v>22</v>
      </c>
      <c r="H2866" s="12" t="s">
        <v>12491</v>
      </c>
      <c r="I2866" s="12" t="s">
        <v>12491</v>
      </c>
      <c r="J2866" s="12" t="s">
        <v>12491</v>
      </c>
      <c r="K2866" s="12" t="s">
        <v>14574</v>
      </c>
      <c r="L2866" s="12" t="s">
        <v>12491</v>
      </c>
      <c r="M2866" s="12" t="s">
        <v>12491</v>
      </c>
      <c r="N2866" s="12" t="s">
        <v>12491</v>
      </c>
      <c r="O2866" s="12" t="s">
        <v>12491</v>
      </c>
      <c r="P2866" s="12">
        <v>0.232934</v>
      </c>
    </row>
    <row r="2867" spans="1:16" hidden="1" x14ac:dyDescent="0.2">
      <c r="A2867" s="12" t="s">
        <v>707</v>
      </c>
      <c r="B2867" s="12" t="s">
        <v>708</v>
      </c>
      <c r="C2867" s="12" t="s">
        <v>709</v>
      </c>
      <c r="D2867" s="12" t="s">
        <v>710</v>
      </c>
      <c r="E2867" s="12" t="s">
        <v>711</v>
      </c>
      <c r="F2867" s="12" t="s">
        <v>712</v>
      </c>
      <c r="G2867" s="12" t="s">
        <v>22</v>
      </c>
      <c r="H2867" s="12" t="s">
        <v>11274</v>
      </c>
      <c r="I2867" s="12">
        <v>147</v>
      </c>
      <c r="J2867" s="12" t="s">
        <v>12488</v>
      </c>
      <c r="K2867" s="12" t="s">
        <v>14889</v>
      </c>
      <c r="L2867" s="12" t="s">
        <v>14890</v>
      </c>
      <c r="M2867" s="12">
        <v>4.4858000000000002E-2</v>
      </c>
      <c r="N2867" s="12">
        <v>0.98128599999999999</v>
      </c>
      <c r="O2867" s="12">
        <v>1.8792720000000001</v>
      </c>
      <c r="P2867" s="12">
        <v>0.232763</v>
      </c>
    </row>
    <row r="2868" spans="1:16" x14ac:dyDescent="0.2">
      <c r="A2868" s="12" t="s">
        <v>707</v>
      </c>
      <c r="B2868" s="12" t="s">
        <v>708</v>
      </c>
      <c r="C2868" s="12" t="s">
        <v>709</v>
      </c>
      <c r="D2868" s="12" t="s">
        <v>710</v>
      </c>
      <c r="E2868" s="12" t="s">
        <v>711</v>
      </c>
      <c r="F2868" s="12" t="s">
        <v>712</v>
      </c>
      <c r="G2868" s="12" t="s">
        <v>11028</v>
      </c>
      <c r="H2868" s="12" t="s">
        <v>11274</v>
      </c>
      <c r="I2868" s="12">
        <v>147</v>
      </c>
      <c r="J2868" s="12" t="s">
        <v>12488</v>
      </c>
      <c r="K2868" s="12" t="s">
        <v>14889</v>
      </c>
      <c r="L2868" s="12" t="s">
        <v>14891</v>
      </c>
      <c r="M2868" s="12">
        <v>1.839E-2</v>
      </c>
      <c r="N2868" s="12">
        <v>-0.51576</v>
      </c>
      <c r="O2868" s="12">
        <v>1.957713</v>
      </c>
      <c r="P2868" s="12">
        <v>0.232763</v>
      </c>
    </row>
    <row r="2869" spans="1:16" hidden="1" x14ac:dyDescent="0.2">
      <c r="A2869" s="12" t="s">
        <v>12491</v>
      </c>
      <c r="B2869" s="12" t="s">
        <v>12491</v>
      </c>
      <c r="C2869" s="12" t="s">
        <v>12491</v>
      </c>
      <c r="D2869" s="12" t="s">
        <v>12491</v>
      </c>
      <c r="E2869" s="12" t="s">
        <v>12491</v>
      </c>
      <c r="F2869" s="12" t="s">
        <v>12491</v>
      </c>
      <c r="G2869" s="12" t="s">
        <v>6686</v>
      </c>
      <c r="H2869" s="12" t="s">
        <v>12491</v>
      </c>
      <c r="I2869" s="12" t="s">
        <v>12491</v>
      </c>
      <c r="J2869" s="12" t="s">
        <v>12491</v>
      </c>
      <c r="K2869" s="12" t="s">
        <v>14889</v>
      </c>
      <c r="L2869" s="12" t="s">
        <v>12491</v>
      </c>
      <c r="M2869" s="12" t="s">
        <v>12491</v>
      </c>
      <c r="N2869" s="12" t="s">
        <v>12491</v>
      </c>
      <c r="O2869" s="12" t="s">
        <v>12491</v>
      </c>
      <c r="P2869" s="12">
        <v>0.232763</v>
      </c>
    </row>
    <row r="2870" spans="1:16" hidden="1" x14ac:dyDescent="0.2">
      <c r="A2870" s="12" t="s">
        <v>4777</v>
      </c>
      <c r="B2870" s="12" t="s">
        <v>4778</v>
      </c>
      <c r="C2870" s="12" t="s">
        <v>3060</v>
      </c>
      <c r="D2870" s="12" t="s">
        <v>3061</v>
      </c>
      <c r="E2870" s="12" t="s">
        <v>3062</v>
      </c>
      <c r="F2870" s="12" t="s">
        <v>3063</v>
      </c>
      <c r="G2870" s="12" t="s">
        <v>6686</v>
      </c>
      <c r="H2870" s="12" t="s">
        <v>11602</v>
      </c>
      <c r="I2870" s="12">
        <v>100</v>
      </c>
      <c r="J2870" s="12" t="s">
        <v>12488</v>
      </c>
      <c r="K2870" s="12" t="s">
        <v>14310</v>
      </c>
      <c r="L2870" s="12" t="s">
        <v>14311</v>
      </c>
      <c r="M2870" s="12">
        <v>9.3989999999999994E-3</v>
      </c>
      <c r="N2870" s="12">
        <v>0.23274300000000001</v>
      </c>
      <c r="O2870" s="12">
        <v>2.0269189999999999</v>
      </c>
      <c r="P2870" s="12">
        <v>0.23274300000000001</v>
      </c>
    </row>
    <row r="2871" spans="1:16" hidden="1" x14ac:dyDescent="0.2">
      <c r="A2871" s="12" t="s">
        <v>12491</v>
      </c>
      <c r="B2871" s="12" t="s">
        <v>12491</v>
      </c>
      <c r="C2871" s="12" t="s">
        <v>12491</v>
      </c>
      <c r="D2871" s="12" t="s">
        <v>12491</v>
      </c>
      <c r="E2871" s="12" t="s">
        <v>12491</v>
      </c>
      <c r="F2871" s="12" t="s">
        <v>12491</v>
      </c>
      <c r="G2871" s="12" t="s">
        <v>11028</v>
      </c>
      <c r="H2871" s="12" t="s">
        <v>12491</v>
      </c>
      <c r="I2871" s="12" t="s">
        <v>12491</v>
      </c>
      <c r="J2871" s="12" t="s">
        <v>12491</v>
      </c>
      <c r="K2871" s="12" t="s">
        <v>14310</v>
      </c>
      <c r="L2871" s="12" t="s">
        <v>12491</v>
      </c>
      <c r="M2871" s="12" t="s">
        <v>12491</v>
      </c>
      <c r="N2871" s="12" t="s">
        <v>12491</v>
      </c>
      <c r="O2871" s="12" t="s">
        <v>12491</v>
      </c>
      <c r="P2871" s="12">
        <v>0.23274300000000001</v>
      </c>
    </row>
    <row r="2872" spans="1:16" hidden="1" x14ac:dyDescent="0.2">
      <c r="A2872" s="12" t="s">
        <v>12491</v>
      </c>
      <c r="B2872" s="12" t="s">
        <v>12491</v>
      </c>
      <c r="C2872" s="12" t="s">
        <v>12491</v>
      </c>
      <c r="D2872" s="12" t="s">
        <v>12491</v>
      </c>
      <c r="E2872" s="12" t="s">
        <v>12491</v>
      </c>
      <c r="F2872" s="12" t="s">
        <v>12491</v>
      </c>
      <c r="G2872" s="12" t="s">
        <v>22</v>
      </c>
      <c r="H2872" s="12" t="s">
        <v>12491</v>
      </c>
      <c r="I2872" s="12" t="s">
        <v>12491</v>
      </c>
      <c r="J2872" s="12" t="s">
        <v>12491</v>
      </c>
      <c r="K2872" s="12" t="s">
        <v>14310</v>
      </c>
      <c r="L2872" s="12" t="s">
        <v>12491</v>
      </c>
      <c r="M2872" s="12" t="s">
        <v>12491</v>
      </c>
      <c r="N2872" s="12" t="s">
        <v>12491</v>
      </c>
      <c r="O2872" s="12" t="s">
        <v>12491</v>
      </c>
      <c r="P2872" s="12">
        <v>0.23274300000000001</v>
      </c>
    </row>
    <row r="2873" spans="1:16" hidden="1" x14ac:dyDescent="0.2">
      <c r="A2873" s="12" t="s">
        <v>6877</v>
      </c>
      <c r="B2873" s="12" t="s">
        <v>6878</v>
      </c>
      <c r="C2873" s="12" t="s">
        <v>4951</v>
      </c>
      <c r="D2873" s="12" t="s">
        <v>4952</v>
      </c>
      <c r="E2873" s="12" t="s">
        <v>4953</v>
      </c>
      <c r="F2873" s="12" t="s">
        <v>4954</v>
      </c>
      <c r="G2873" s="12" t="s">
        <v>6686</v>
      </c>
      <c r="H2873" s="12" t="s">
        <v>11816</v>
      </c>
      <c r="I2873" s="12">
        <v>128</v>
      </c>
      <c r="J2873" s="12" t="s">
        <v>12488</v>
      </c>
      <c r="K2873" s="12" t="s">
        <v>13630</v>
      </c>
      <c r="L2873" s="12" t="s">
        <v>13631</v>
      </c>
      <c r="M2873" s="12">
        <v>5.2143000000000002E-2</v>
      </c>
      <c r="N2873" s="12">
        <v>0.23062199999999999</v>
      </c>
      <c r="O2873" s="12">
        <v>1.5731740000000001</v>
      </c>
      <c r="P2873" s="12">
        <v>0.23062199999999999</v>
      </c>
    </row>
    <row r="2874" spans="1:16" hidden="1" x14ac:dyDescent="0.2">
      <c r="A2874" s="12" t="s">
        <v>12491</v>
      </c>
      <c r="B2874" s="12" t="s">
        <v>12491</v>
      </c>
      <c r="C2874" s="12" t="s">
        <v>12491</v>
      </c>
      <c r="D2874" s="12" t="s">
        <v>12491</v>
      </c>
      <c r="E2874" s="12" t="s">
        <v>12491</v>
      </c>
      <c r="F2874" s="12" t="s">
        <v>12491</v>
      </c>
      <c r="G2874" s="12" t="s">
        <v>11028</v>
      </c>
      <c r="H2874" s="12" t="s">
        <v>12491</v>
      </c>
      <c r="I2874" s="12" t="s">
        <v>12491</v>
      </c>
      <c r="J2874" s="12" t="s">
        <v>12491</v>
      </c>
      <c r="K2874" s="12" t="s">
        <v>13630</v>
      </c>
      <c r="L2874" s="12" t="s">
        <v>12491</v>
      </c>
      <c r="M2874" s="12" t="s">
        <v>12491</v>
      </c>
      <c r="N2874" s="12" t="s">
        <v>12491</v>
      </c>
      <c r="O2874" s="12" t="s">
        <v>12491</v>
      </c>
      <c r="P2874" s="12">
        <v>0.23062199999999999</v>
      </c>
    </row>
    <row r="2875" spans="1:16" hidden="1" x14ac:dyDescent="0.2">
      <c r="A2875" s="12" t="s">
        <v>12491</v>
      </c>
      <c r="B2875" s="12" t="s">
        <v>12491</v>
      </c>
      <c r="C2875" s="12" t="s">
        <v>12491</v>
      </c>
      <c r="D2875" s="12" t="s">
        <v>12491</v>
      </c>
      <c r="E2875" s="12" t="s">
        <v>12491</v>
      </c>
      <c r="F2875" s="12" t="s">
        <v>12491</v>
      </c>
      <c r="G2875" s="12" t="s">
        <v>22</v>
      </c>
      <c r="H2875" s="12" t="s">
        <v>12491</v>
      </c>
      <c r="I2875" s="12" t="s">
        <v>12491</v>
      </c>
      <c r="J2875" s="12" t="s">
        <v>12491</v>
      </c>
      <c r="K2875" s="12" t="s">
        <v>13630</v>
      </c>
      <c r="L2875" s="12" t="s">
        <v>12491</v>
      </c>
      <c r="M2875" s="12" t="s">
        <v>12491</v>
      </c>
      <c r="N2875" s="12" t="s">
        <v>12491</v>
      </c>
      <c r="O2875" s="12" t="s">
        <v>12491</v>
      </c>
      <c r="P2875" s="12">
        <v>0.23062199999999999</v>
      </c>
    </row>
    <row r="2876" spans="1:16" hidden="1" x14ac:dyDescent="0.2">
      <c r="A2876" s="12" t="s">
        <v>4199</v>
      </c>
      <c r="B2876" s="12" t="s">
        <v>4200</v>
      </c>
      <c r="C2876" s="12" t="s">
        <v>4201</v>
      </c>
      <c r="D2876" s="12" t="s">
        <v>4202</v>
      </c>
      <c r="E2876" s="12" t="s">
        <v>4203</v>
      </c>
      <c r="F2876" s="12" t="s">
        <v>4204</v>
      </c>
      <c r="G2876" s="12" t="s">
        <v>22</v>
      </c>
      <c r="H2876" s="12" t="s">
        <v>11734</v>
      </c>
      <c r="I2876" s="12">
        <v>306</v>
      </c>
      <c r="J2876" s="12" t="s">
        <v>12488</v>
      </c>
      <c r="K2876" s="12" t="s">
        <v>13500</v>
      </c>
      <c r="L2876" s="12" t="s">
        <v>13501</v>
      </c>
      <c r="M2876" s="12">
        <v>2.7126000000000001E-2</v>
      </c>
      <c r="N2876" s="12">
        <v>0.229715</v>
      </c>
      <c r="O2876" s="12">
        <v>1.566616</v>
      </c>
      <c r="P2876" s="12">
        <v>0.229715</v>
      </c>
    </row>
    <row r="2877" spans="1:16" hidden="1" x14ac:dyDescent="0.2">
      <c r="A2877" s="12" t="s">
        <v>12491</v>
      </c>
      <c r="B2877" s="12" t="s">
        <v>12491</v>
      </c>
      <c r="C2877" s="12" t="s">
        <v>12491</v>
      </c>
      <c r="D2877" s="12" t="s">
        <v>12491</v>
      </c>
      <c r="E2877" s="12" t="s">
        <v>12491</v>
      </c>
      <c r="F2877" s="12" t="s">
        <v>12491</v>
      </c>
      <c r="G2877" s="12" t="s">
        <v>6686</v>
      </c>
      <c r="H2877" s="12" t="s">
        <v>12491</v>
      </c>
      <c r="I2877" s="12" t="s">
        <v>12491</v>
      </c>
      <c r="J2877" s="12" t="s">
        <v>12491</v>
      </c>
      <c r="K2877" s="12" t="s">
        <v>13500</v>
      </c>
      <c r="L2877" s="12" t="s">
        <v>12491</v>
      </c>
      <c r="M2877" s="12" t="s">
        <v>12491</v>
      </c>
      <c r="N2877" s="12" t="s">
        <v>12491</v>
      </c>
      <c r="O2877" s="12" t="s">
        <v>12491</v>
      </c>
      <c r="P2877" s="12">
        <v>0.229715</v>
      </c>
    </row>
    <row r="2878" spans="1:16" hidden="1" x14ac:dyDescent="0.2">
      <c r="A2878" s="12" t="s">
        <v>12491</v>
      </c>
      <c r="B2878" s="12" t="s">
        <v>12491</v>
      </c>
      <c r="C2878" s="12" t="s">
        <v>12491</v>
      </c>
      <c r="D2878" s="12" t="s">
        <v>12491</v>
      </c>
      <c r="E2878" s="12" t="s">
        <v>12491</v>
      </c>
      <c r="F2878" s="12" t="s">
        <v>12491</v>
      </c>
      <c r="G2878" s="12" t="s">
        <v>11028</v>
      </c>
      <c r="H2878" s="12" t="s">
        <v>12491</v>
      </c>
      <c r="I2878" s="12" t="s">
        <v>12491</v>
      </c>
      <c r="J2878" s="12" t="s">
        <v>12491</v>
      </c>
      <c r="K2878" s="12" t="s">
        <v>13500</v>
      </c>
      <c r="L2878" s="12" t="s">
        <v>12491</v>
      </c>
      <c r="M2878" s="12" t="s">
        <v>12491</v>
      </c>
      <c r="N2878" s="12" t="s">
        <v>12491</v>
      </c>
      <c r="O2878" s="12" t="s">
        <v>12491</v>
      </c>
      <c r="P2878" s="12">
        <v>0.229715</v>
      </c>
    </row>
    <row r="2879" spans="1:16" hidden="1" x14ac:dyDescent="0.2">
      <c r="A2879" s="12" t="s">
        <v>4205</v>
      </c>
      <c r="B2879" s="12" t="s">
        <v>4206</v>
      </c>
      <c r="C2879" s="12" t="s">
        <v>4207</v>
      </c>
      <c r="D2879" s="12" t="s">
        <v>4208</v>
      </c>
      <c r="E2879" s="12" t="s">
        <v>4209</v>
      </c>
      <c r="F2879" s="12" t="s">
        <v>4210</v>
      </c>
      <c r="G2879" s="12" t="s">
        <v>22</v>
      </c>
      <c r="H2879" s="12" t="s">
        <v>11735</v>
      </c>
      <c r="I2879" s="12">
        <v>39</v>
      </c>
      <c r="J2879" s="12" t="s">
        <v>12488</v>
      </c>
      <c r="K2879" s="12" t="s">
        <v>13003</v>
      </c>
      <c r="L2879" s="12" t="s">
        <v>13004</v>
      </c>
      <c r="M2879" s="12">
        <v>7.8440000000000003E-3</v>
      </c>
      <c r="N2879" s="12">
        <v>0.22728200000000001</v>
      </c>
      <c r="O2879" s="12">
        <v>2.1054529999999998</v>
      </c>
      <c r="P2879" s="12">
        <v>0.22728200000000001</v>
      </c>
    </row>
    <row r="2880" spans="1:16" hidden="1" x14ac:dyDescent="0.2">
      <c r="A2880" s="12" t="s">
        <v>12491</v>
      </c>
      <c r="B2880" s="12" t="s">
        <v>12491</v>
      </c>
      <c r="C2880" s="12" t="s">
        <v>12491</v>
      </c>
      <c r="D2880" s="12" t="s">
        <v>12491</v>
      </c>
      <c r="E2880" s="12" t="s">
        <v>12491</v>
      </c>
      <c r="F2880" s="12" t="s">
        <v>12491</v>
      </c>
      <c r="G2880" s="12" t="s">
        <v>6686</v>
      </c>
      <c r="H2880" s="12" t="s">
        <v>12491</v>
      </c>
      <c r="I2880" s="12" t="s">
        <v>12491</v>
      </c>
      <c r="J2880" s="12" t="s">
        <v>12491</v>
      </c>
      <c r="K2880" s="12" t="s">
        <v>13003</v>
      </c>
      <c r="L2880" s="12" t="s">
        <v>12491</v>
      </c>
      <c r="M2880" s="12" t="s">
        <v>12491</v>
      </c>
      <c r="N2880" s="12" t="s">
        <v>12491</v>
      </c>
      <c r="O2880" s="12" t="s">
        <v>12491</v>
      </c>
      <c r="P2880" s="12">
        <v>0.22728200000000001</v>
      </c>
    </row>
    <row r="2881" spans="1:16" hidden="1" x14ac:dyDescent="0.2">
      <c r="A2881" s="12" t="s">
        <v>12491</v>
      </c>
      <c r="B2881" s="12" t="s">
        <v>12491</v>
      </c>
      <c r="C2881" s="12" t="s">
        <v>12491</v>
      </c>
      <c r="D2881" s="12" t="s">
        <v>12491</v>
      </c>
      <c r="E2881" s="12" t="s">
        <v>12491</v>
      </c>
      <c r="F2881" s="12" t="s">
        <v>12491</v>
      </c>
      <c r="G2881" s="12" t="s">
        <v>11028</v>
      </c>
      <c r="H2881" s="12" t="s">
        <v>12491</v>
      </c>
      <c r="I2881" s="12" t="s">
        <v>12491</v>
      </c>
      <c r="J2881" s="12" t="s">
        <v>12491</v>
      </c>
      <c r="K2881" s="12" t="s">
        <v>13003</v>
      </c>
      <c r="L2881" s="12" t="s">
        <v>12491</v>
      </c>
      <c r="M2881" s="12" t="s">
        <v>12491</v>
      </c>
      <c r="N2881" s="12" t="s">
        <v>12491</v>
      </c>
      <c r="O2881" s="12" t="s">
        <v>12491</v>
      </c>
      <c r="P2881" s="12">
        <v>0.22728200000000001</v>
      </c>
    </row>
    <row r="2882" spans="1:16" hidden="1" x14ac:dyDescent="0.2">
      <c r="A2882" s="12" t="s">
        <v>6904</v>
      </c>
      <c r="B2882" s="12" t="s">
        <v>6905</v>
      </c>
      <c r="C2882" s="12" t="s">
        <v>6906</v>
      </c>
      <c r="D2882" s="12" t="s">
        <v>6907</v>
      </c>
      <c r="E2882" s="12" t="s">
        <v>6908</v>
      </c>
      <c r="F2882" s="12" t="s">
        <v>6909</v>
      </c>
      <c r="G2882" s="12" t="s">
        <v>6686</v>
      </c>
      <c r="H2882" s="12" t="s">
        <v>11997</v>
      </c>
      <c r="I2882" s="12">
        <v>363</v>
      </c>
      <c r="J2882" s="12" t="s">
        <v>12488</v>
      </c>
      <c r="K2882" s="12" t="s">
        <v>13376</v>
      </c>
      <c r="L2882" s="12" t="s">
        <v>13377</v>
      </c>
      <c r="M2882" s="12">
        <v>3.277E-3</v>
      </c>
      <c r="N2882" s="12">
        <v>0.22435099999999999</v>
      </c>
      <c r="O2882" s="12">
        <v>2.4845090000000001</v>
      </c>
      <c r="P2882" s="12">
        <v>0.22435099999999999</v>
      </c>
    </row>
    <row r="2883" spans="1:16" hidden="1" x14ac:dyDescent="0.2">
      <c r="A2883" s="12" t="s">
        <v>12491</v>
      </c>
      <c r="B2883" s="12" t="s">
        <v>12491</v>
      </c>
      <c r="C2883" s="12" t="s">
        <v>12491</v>
      </c>
      <c r="D2883" s="12" t="s">
        <v>12491</v>
      </c>
      <c r="E2883" s="12" t="s">
        <v>12491</v>
      </c>
      <c r="F2883" s="12" t="s">
        <v>12491</v>
      </c>
      <c r="G2883" s="12" t="s">
        <v>11028</v>
      </c>
      <c r="H2883" s="12" t="s">
        <v>12491</v>
      </c>
      <c r="I2883" s="12" t="s">
        <v>12491</v>
      </c>
      <c r="J2883" s="12" t="s">
        <v>12491</v>
      </c>
      <c r="K2883" s="12" t="s">
        <v>13376</v>
      </c>
      <c r="L2883" s="12" t="s">
        <v>12491</v>
      </c>
      <c r="M2883" s="12" t="s">
        <v>12491</v>
      </c>
      <c r="N2883" s="12" t="s">
        <v>12491</v>
      </c>
      <c r="O2883" s="12" t="s">
        <v>12491</v>
      </c>
      <c r="P2883" s="12">
        <v>0.22435099999999999</v>
      </c>
    </row>
    <row r="2884" spans="1:16" hidden="1" x14ac:dyDescent="0.2">
      <c r="A2884" s="12" t="s">
        <v>12491</v>
      </c>
      <c r="B2884" s="12" t="s">
        <v>12491</v>
      </c>
      <c r="C2884" s="12" t="s">
        <v>12491</v>
      </c>
      <c r="D2884" s="12" t="s">
        <v>12491</v>
      </c>
      <c r="E2884" s="12" t="s">
        <v>12491</v>
      </c>
      <c r="F2884" s="12" t="s">
        <v>12491</v>
      </c>
      <c r="G2884" s="12" t="s">
        <v>22</v>
      </c>
      <c r="H2884" s="12" t="s">
        <v>12491</v>
      </c>
      <c r="I2884" s="12" t="s">
        <v>12491</v>
      </c>
      <c r="J2884" s="12" t="s">
        <v>12491</v>
      </c>
      <c r="K2884" s="12" t="s">
        <v>13376</v>
      </c>
      <c r="L2884" s="12" t="s">
        <v>12491</v>
      </c>
      <c r="M2884" s="12" t="s">
        <v>12491</v>
      </c>
      <c r="N2884" s="12" t="s">
        <v>12491</v>
      </c>
      <c r="O2884" s="12" t="s">
        <v>12491</v>
      </c>
      <c r="P2884" s="12">
        <v>0.22435099999999999</v>
      </c>
    </row>
    <row r="2885" spans="1:16" hidden="1" x14ac:dyDescent="0.2">
      <c r="A2885" s="12" t="s">
        <v>6910</v>
      </c>
      <c r="B2885" s="12" t="s">
        <v>6911</v>
      </c>
      <c r="C2885" s="12" t="s">
        <v>6912</v>
      </c>
      <c r="D2885" s="12" t="s">
        <v>6913</v>
      </c>
      <c r="E2885" s="12" t="s">
        <v>6914</v>
      </c>
      <c r="F2885" s="12" t="s">
        <v>6915</v>
      </c>
      <c r="G2885" s="12" t="s">
        <v>6686</v>
      </c>
      <c r="H2885" s="12" t="s">
        <v>11998</v>
      </c>
      <c r="I2885" s="12">
        <v>337</v>
      </c>
      <c r="J2885" s="12" t="s">
        <v>12488</v>
      </c>
      <c r="K2885" s="12" t="s">
        <v>15626</v>
      </c>
      <c r="L2885" s="12" t="s">
        <v>15627</v>
      </c>
      <c r="M2885" s="12">
        <v>3.032E-2</v>
      </c>
      <c r="N2885" s="12">
        <v>0.223047</v>
      </c>
      <c r="O2885" s="12">
        <v>1.518273</v>
      </c>
      <c r="P2885" s="12">
        <v>0.223047</v>
      </c>
    </row>
    <row r="2886" spans="1:16" hidden="1" x14ac:dyDescent="0.2">
      <c r="A2886" s="12" t="s">
        <v>12491</v>
      </c>
      <c r="B2886" s="12" t="s">
        <v>12491</v>
      </c>
      <c r="C2886" s="12" t="s">
        <v>12491</v>
      </c>
      <c r="D2886" s="12" t="s">
        <v>12491</v>
      </c>
      <c r="E2886" s="12" t="s">
        <v>12491</v>
      </c>
      <c r="F2886" s="12" t="s">
        <v>12491</v>
      </c>
      <c r="G2886" s="12" t="s">
        <v>11028</v>
      </c>
      <c r="H2886" s="12" t="s">
        <v>12491</v>
      </c>
      <c r="I2886" s="12" t="s">
        <v>12491</v>
      </c>
      <c r="J2886" s="12" t="s">
        <v>12491</v>
      </c>
      <c r="K2886" s="12" t="s">
        <v>15626</v>
      </c>
      <c r="L2886" s="12" t="s">
        <v>12491</v>
      </c>
      <c r="M2886" s="12" t="s">
        <v>12491</v>
      </c>
      <c r="N2886" s="12" t="s">
        <v>12491</v>
      </c>
      <c r="O2886" s="12" t="s">
        <v>12491</v>
      </c>
      <c r="P2886" s="12">
        <v>0.223047</v>
      </c>
    </row>
    <row r="2887" spans="1:16" hidden="1" x14ac:dyDescent="0.2">
      <c r="A2887" s="12" t="s">
        <v>12491</v>
      </c>
      <c r="B2887" s="12" t="s">
        <v>12491</v>
      </c>
      <c r="C2887" s="12" t="s">
        <v>12491</v>
      </c>
      <c r="D2887" s="12" t="s">
        <v>12491</v>
      </c>
      <c r="E2887" s="12" t="s">
        <v>12491</v>
      </c>
      <c r="F2887" s="12" t="s">
        <v>12491</v>
      </c>
      <c r="G2887" s="12" t="s">
        <v>22</v>
      </c>
      <c r="H2887" s="12" t="s">
        <v>12491</v>
      </c>
      <c r="I2887" s="12" t="s">
        <v>12491</v>
      </c>
      <c r="J2887" s="12" t="s">
        <v>12491</v>
      </c>
      <c r="K2887" s="12" t="s">
        <v>15626</v>
      </c>
      <c r="L2887" s="12" t="s">
        <v>12491</v>
      </c>
      <c r="M2887" s="12" t="s">
        <v>12491</v>
      </c>
      <c r="N2887" s="12" t="s">
        <v>12491</v>
      </c>
      <c r="O2887" s="12" t="s">
        <v>12491</v>
      </c>
      <c r="P2887" s="12">
        <v>0.223047</v>
      </c>
    </row>
    <row r="2888" spans="1:16" hidden="1" x14ac:dyDescent="0.2">
      <c r="A2888" s="12" t="s">
        <v>3917</v>
      </c>
      <c r="B2888" s="12" t="s">
        <v>3918</v>
      </c>
      <c r="C2888" s="12" t="s">
        <v>3919</v>
      </c>
      <c r="D2888" s="12" t="s">
        <v>3920</v>
      </c>
      <c r="E2888" s="12" t="s">
        <v>3921</v>
      </c>
      <c r="F2888" s="12" t="s">
        <v>3922</v>
      </c>
      <c r="G2888" s="12" t="s">
        <v>22</v>
      </c>
      <c r="H2888" s="12" t="s">
        <v>11700</v>
      </c>
      <c r="I2888" s="12">
        <v>78</v>
      </c>
      <c r="J2888" s="12" t="s">
        <v>12488</v>
      </c>
      <c r="K2888" s="12" t="s">
        <v>14662</v>
      </c>
      <c r="L2888" s="12" t="s">
        <v>14663</v>
      </c>
      <c r="M2888" s="12">
        <v>1.9469999999999999E-3</v>
      </c>
      <c r="N2888" s="12">
        <v>0.36530299999999999</v>
      </c>
      <c r="O2888" s="12">
        <v>2.710566</v>
      </c>
      <c r="P2888" s="12">
        <v>0.222832</v>
      </c>
    </row>
    <row r="2889" spans="1:16" x14ac:dyDescent="0.2">
      <c r="A2889" s="12" t="s">
        <v>3917</v>
      </c>
      <c r="B2889" s="12" t="s">
        <v>3918</v>
      </c>
      <c r="C2889" s="12" t="s">
        <v>3919</v>
      </c>
      <c r="D2889" s="12" t="s">
        <v>3920</v>
      </c>
      <c r="E2889" s="12" t="s">
        <v>3921</v>
      </c>
      <c r="F2889" s="12" t="s">
        <v>3922</v>
      </c>
      <c r="G2889" s="12" t="s">
        <v>11028</v>
      </c>
      <c r="H2889" s="12" t="s">
        <v>11700</v>
      </c>
      <c r="I2889" s="12">
        <v>78</v>
      </c>
      <c r="J2889" s="12" t="s">
        <v>12488</v>
      </c>
      <c r="K2889" s="12" t="s">
        <v>14662</v>
      </c>
      <c r="L2889" s="12" t="s">
        <v>14664</v>
      </c>
      <c r="M2889" s="12">
        <v>3.2786999999999997E-2</v>
      </c>
      <c r="N2889" s="12">
        <v>8.0361000000000002E-2</v>
      </c>
      <c r="O2889" s="12">
        <v>1.4843</v>
      </c>
      <c r="P2889" s="12">
        <v>0.222832</v>
      </c>
    </row>
    <row r="2890" spans="1:16" hidden="1" x14ac:dyDescent="0.2">
      <c r="A2890" s="12" t="s">
        <v>12491</v>
      </c>
      <c r="B2890" s="12" t="s">
        <v>12491</v>
      </c>
      <c r="C2890" s="12" t="s">
        <v>12491</v>
      </c>
      <c r="D2890" s="12" t="s">
        <v>12491</v>
      </c>
      <c r="E2890" s="12" t="s">
        <v>12491</v>
      </c>
      <c r="F2890" s="12" t="s">
        <v>12491</v>
      </c>
      <c r="G2890" s="12" t="s">
        <v>6686</v>
      </c>
      <c r="H2890" s="12" t="s">
        <v>12491</v>
      </c>
      <c r="I2890" s="12" t="s">
        <v>12491</v>
      </c>
      <c r="J2890" s="12" t="s">
        <v>12491</v>
      </c>
      <c r="K2890" s="12" t="s">
        <v>14662</v>
      </c>
      <c r="L2890" s="12" t="s">
        <v>12491</v>
      </c>
      <c r="M2890" s="12" t="s">
        <v>12491</v>
      </c>
      <c r="N2890" s="12" t="s">
        <v>12491</v>
      </c>
      <c r="O2890" s="12" t="s">
        <v>12491</v>
      </c>
      <c r="P2890" s="12">
        <v>0.222832</v>
      </c>
    </row>
    <row r="2891" spans="1:16" hidden="1" x14ac:dyDescent="0.2">
      <c r="A2891" s="12" t="s">
        <v>4011</v>
      </c>
      <c r="B2891" s="12" t="s">
        <v>4012</v>
      </c>
      <c r="C2891" s="12" t="s">
        <v>1133</v>
      </c>
      <c r="D2891" s="12" t="s">
        <v>1134</v>
      </c>
      <c r="E2891" s="12" t="s">
        <v>1135</v>
      </c>
      <c r="F2891" s="12" t="s">
        <v>1136</v>
      </c>
      <c r="G2891" s="12" t="s">
        <v>22</v>
      </c>
      <c r="H2891" s="12" t="s">
        <v>11336</v>
      </c>
      <c r="I2891" s="12">
        <v>409</v>
      </c>
      <c r="J2891" s="12" t="s">
        <v>12488</v>
      </c>
      <c r="K2891" s="12" t="s">
        <v>12598</v>
      </c>
      <c r="L2891" s="12" t="s">
        <v>12599</v>
      </c>
      <c r="M2891" s="12">
        <v>0.26367699999999999</v>
      </c>
      <c r="N2891" s="12">
        <v>0.21941099999999999</v>
      </c>
      <c r="O2891" s="12">
        <v>1.4317489999999999</v>
      </c>
      <c r="P2891" s="12">
        <v>0.21941099999999999</v>
      </c>
    </row>
    <row r="2892" spans="1:16" hidden="1" x14ac:dyDescent="0.2">
      <c r="A2892" s="12" t="s">
        <v>12491</v>
      </c>
      <c r="B2892" s="12" t="s">
        <v>12491</v>
      </c>
      <c r="C2892" s="12" t="s">
        <v>12491</v>
      </c>
      <c r="D2892" s="12" t="s">
        <v>12491</v>
      </c>
      <c r="E2892" s="12" t="s">
        <v>12491</v>
      </c>
      <c r="F2892" s="12" t="s">
        <v>12491</v>
      </c>
      <c r="G2892" s="12" t="s">
        <v>6686</v>
      </c>
      <c r="H2892" s="12" t="s">
        <v>12491</v>
      </c>
      <c r="I2892" s="12" t="s">
        <v>12491</v>
      </c>
      <c r="J2892" s="12" t="s">
        <v>12491</v>
      </c>
      <c r="K2892" s="12" t="s">
        <v>12598</v>
      </c>
      <c r="L2892" s="12" t="s">
        <v>12491</v>
      </c>
      <c r="M2892" s="12" t="s">
        <v>12491</v>
      </c>
      <c r="N2892" s="12" t="s">
        <v>12491</v>
      </c>
      <c r="O2892" s="12" t="s">
        <v>12491</v>
      </c>
      <c r="P2892" s="12">
        <v>0.21941099999999999</v>
      </c>
    </row>
    <row r="2893" spans="1:16" hidden="1" x14ac:dyDescent="0.2">
      <c r="A2893" s="12" t="s">
        <v>12491</v>
      </c>
      <c r="B2893" s="12" t="s">
        <v>12491</v>
      </c>
      <c r="C2893" s="12" t="s">
        <v>12491</v>
      </c>
      <c r="D2893" s="12" t="s">
        <v>12491</v>
      </c>
      <c r="E2893" s="12" t="s">
        <v>12491</v>
      </c>
      <c r="F2893" s="12" t="s">
        <v>12491</v>
      </c>
      <c r="G2893" s="12" t="s">
        <v>11028</v>
      </c>
      <c r="H2893" s="12" t="s">
        <v>12491</v>
      </c>
      <c r="I2893" s="12" t="s">
        <v>12491</v>
      </c>
      <c r="J2893" s="12" t="s">
        <v>12491</v>
      </c>
      <c r="K2893" s="12" t="s">
        <v>12598</v>
      </c>
      <c r="L2893" s="12" t="s">
        <v>12491</v>
      </c>
      <c r="M2893" s="12" t="s">
        <v>12491</v>
      </c>
      <c r="N2893" s="12" t="s">
        <v>12491</v>
      </c>
      <c r="O2893" s="12" t="s">
        <v>12491</v>
      </c>
      <c r="P2893" s="12">
        <v>0.21941099999999999</v>
      </c>
    </row>
    <row r="2894" spans="1:16" hidden="1" x14ac:dyDescent="0.2">
      <c r="A2894" s="12" t="s">
        <v>6454</v>
      </c>
      <c r="B2894" s="12" t="s">
        <v>6455</v>
      </c>
      <c r="C2894" s="12" t="s">
        <v>6252</v>
      </c>
      <c r="D2894" s="12" t="s">
        <v>6253</v>
      </c>
      <c r="E2894" s="12" t="s">
        <v>6254</v>
      </c>
      <c r="F2894" s="12" t="s">
        <v>6255</v>
      </c>
      <c r="G2894" s="12" t="s">
        <v>6686</v>
      </c>
      <c r="H2894" s="12" t="s">
        <v>11939</v>
      </c>
      <c r="I2894" s="12">
        <v>112</v>
      </c>
      <c r="J2894" s="12" t="s">
        <v>12488</v>
      </c>
      <c r="K2894" s="12" t="s">
        <v>13862</v>
      </c>
      <c r="L2894" s="12" t="s">
        <v>13863</v>
      </c>
      <c r="M2894" s="12">
        <v>3.2245000000000003E-2</v>
      </c>
      <c r="N2894" s="12">
        <v>-0.49103000000000002</v>
      </c>
      <c r="O2894" s="12">
        <v>1.4915389999999999</v>
      </c>
      <c r="P2894" s="12">
        <v>0.21901300000000001</v>
      </c>
    </row>
    <row r="2895" spans="1:16" x14ac:dyDescent="0.2">
      <c r="A2895" s="12" t="s">
        <v>6454</v>
      </c>
      <c r="B2895" s="12" t="s">
        <v>6455</v>
      </c>
      <c r="C2895" s="12" t="s">
        <v>6252</v>
      </c>
      <c r="D2895" s="12" t="s">
        <v>6253</v>
      </c>
      <c r="E2895" s="12" t="s">
        <v>6254</v>
      </c>
      <c r="F2895" s="12" t="s">
        <v>6255</v>
      </c>
      <c r="G2895" s="12" t="s">
        <v>11028</v>
      </c>
      <c r="H2895" s="12" t="s">
        <v>11939</v>
      </c>
      <c r="I2895" s="12">
        <v>112</v>
      </c>
      <c r="J2895" s="12" t="s">
        <v>12488</v>
      </c>
      <c r="K2895" s="12" t="s">
        <v>13862</v>
      </c>
      <c r="L2895" s="12" t="s">
        <v>13864</v>
      </c>
      <c r="M2895" s="12">
        <v>5.679E-3</v>
      </c>
      <c r="N2895" s="12">
        <v>0.92905499999999996</v>
      </c>
      <c r="O2895" s="12">
        <v>2.2457379999999998</v>
      </c>
      <c r="P2895" s="12">
        <v>0.21901300000000001</v>
      </c>
    </row>
    <row r="2896" spans="1:16" hidden="1" x14ac:dyDescent="0.2">
      <c r="A2896" s="12" t="s">
        <v>12491</v>
      </c>
      <c r="B2896" s="12" t="s">
        <v>12491</v>
      </c>
      <c r="C2896" s="12" t="s">
        <v>12491</v>
      </c>
      <c r="D2896" s="12" t="s">
        <v>12491</v>
      </c>
      <c r="E2896" s="12" t="s">
        <v>12491</v>
      </c>
      <c r="F2896" s="12" t="s">
        <v>12491</v>
      </c>
      <c r="G2896" s="12" t="s">
        <v>22</v>
      </c>
      <c r="H2896" s="12" t="s">
        <v>12491</v>
      </c>
      <c r="I2896" s="12" t="s">
        <v>12491</v>
      </c>
      <c r="J2896" s="12" t="s">
        <v>12491</v>
      </c>
      <c r="K2896" s="12" t="s">
        <v>13862</v>
      </c>
      <c r="L2896" s="12" t="s">
        <v>12491</v>
      </c>
      <c r="M2896" s="12" t="s">
        <v>12491</v>
      </c>
      <c r="N2896" s="12" t="s">
        <v>12491</v>
      </c>
      <c r="O2896" s="12" t="s">
        <v>12491</v>
      </c>
      <c r="P2896" s="12">
        <v>0.21901300000000001</v>
      </c>
    </row>
    <row r="2897" spans="1:16" hidden="1" x14ac:dyDescent="0.2">
      <c r="A2897" s="12" t="s">
        <v>3479</v>
      </c>
      <c r="B2897" s="12" t="s">
        <v>3480</v>
      </c>
      <c r="C2897" s="12" t="s">
        <v>3481</v>
      </c>
      <c r="D2897" s="12" t="s">
        <v>3482</v>
      </c>
      <c r="E2897" s="12" t="s">
        <v>3483</v>
      </c>
      <c r="F2897" s="12" t="s">
        <v>3484</v>
      </c>
      <c r="G2897" s="12" t="s">
        <v>22</v>
      </c>
      <c r="H2897" s="12" t="s">
        <v>11653</v>
      </c>
      <c r="I2897" s="12">
        <v>20</v>
      </c>
      <c r="J2897" s="12" t="s">
        <v>12488</v>
      </c>
      <c r="K2897" s="12" t="s">
        <v>14234</v>
      </c>
      <c r="L2897" s="12" t="s">
        <v>14235</v>
      </c>
      <c r="M2897" s="12">
        <v>4.6307000000000001E-2</v>
      </c>
      <c r="N2897" s="12">
        <v>0.51789799999999997</v>
      </c>
      <c r="O2897" s="12">
        <v>1.3343499999999999</v>
      </c>
      <c r="P2897" s="12">
        <v>0.217441</v>
      </c>
    </row>
    <row r="2898" spans="1:16" hidden="1" x14ac:dyDescent="0.2">
      <c r="A2898" s="12" t="s">
        <v>3479</v>
      </c>
      <c r="B2898" s="12" t="s">
        <v>3480</v>
      </c>
      <c r="C2898" s="12" t="s">
        <v>3481</v>
      </c>
      <c r="D2898" s="12" t="s">
        <v>3482</v>
      </c>
      <c r="E2898" s="12" t="s">
        <v>3483</v>
      </c>
      <c r="F2898" s="12" t="s">
        <v>3484</v>
      </c>
      <c r="G2898" s="12" t="s">
        <v>6686</v>
      </c>
      <c r="H2898" s="12" t="s">
        <v>11653</v>
      </c>
      <c r="I2898" s="12">
        <v>20</v>
      </c>
      <c r="J2898" s="12" t="s">
        <v>12488</v>
      </c>
      <c r="K2898" s="12" t="s">
        <v>14234</v>
      </c>
      <c r="L2898" s="12" t="s">
        <v>14236</v>
      </c>
      <c r="M2898" s="12">
        <v>2.0437E-2</v>
      </c>
      <c r="N2898" s="12">
        <v>-0.61623000000000006</v>
      </c>
      <c r="O2898" s="12">
        <v>1.6895800000000001</v>
      </c>
      <c r="P2898" s="12">
        <v>0.217441</v>
      </c>
    </row>
    <row r="2899" spans="1:16" x14ac:dyDescent="0.2">
      <c r="A2899" s="12" t="s">
        <v>3479</v>
      </c>
      <c r="B2899" s="12" t="s">
        <v>3480</v>
      </c>
      <c r="C2899" s="12" t="s">
        <v>3481</v>
      </c>
      <c r="D2899" s="12" t="s">
        <v>3482</v>
      </c>
      <c r="E2899" s="12" t="s">
        <v>3483</v>
      </c>
      <c r="F2899" s="12" t="s">
        <v>3484</v>
      </c>
      <c r="G2899" s="12" t="s">
        <v>11028</v>
      </c>
      <c r="H2899" s="12" t="s">
        <v>11653</v>
      </c>
      <c r="I2899" s="12">
        <v>20</v>
      </c>
      <c r="J2899" s="12" t="s">
        <v>12488</v>
      </c>
      <c r="K2899" s="12" t="s">
        <v>14234</v>
      </c>
      <c r="L2899" s="12" t="s">
        <v>14237</v>
      </c>
      <c r="M2899" s="12">
        <v>4.3375999999999998E-2</v>
      </c>
      <c r="N2899" s="12">
        <v>0.75065400000000004</v>
      </c>
      <c r="O2899" s="12">
        <v>1.3627469999999999</v>
      </c>
      <c r="P2899" s="12">
        <v>0.217441</v>
      </c>
    </row>
    <row r="2900" spans="1:16" x14ac:dyDescent="0.2">
      <c r="A2900" s="12" t="s">
        <v>6490</v>
      </c>
      <c r="B2900" s="12" t="s">
        <v>6491</v>
      </c>
      <c r="C2900" s="12" t="s">
        <v>1885</v>
      </c>
      <c r="D2900" s="12" t="s">
        <v>1886</v>
      </c>
      <c r="E2900" s="12" t="s">
        <v>1887</v>
      </c>
      <c r="F2900" s="12" t="s">
        <v>1888</v>
      </c>
      <c r="G2900" s="12" t="s">
        <v>11028</v>
      </c>
      <c r="H2900" s="12" t="s">
        <v>11446</v>
      </c>
      <c r="I2900" s="12">
        <v>459</v>
      </c>
      <c r="J2900" s="12" t="s">
        <v>12488</v>
      </c>
      <c r="K2900" s="12" t="s">
        <v>13068</v>
      </c>
      <c r="L2900" s="12" t="s">
        <v>13069</v>
      </c>
      <c r="M2900" s="12">
        <v>6.058E-3</v>
      </c>
      <c r="N2900" s="12">
        <v>0.21685299999999999</v>
      </c>
      <c r="O2900" s="12">
        <v>2.2176459999999998</v>
      </c>
      <c r="P2900" s="12">
        <v>0.21685299999999999</v>
      </c>
    </row>
    <row r="2901" spans="1:16" hidden="1" x14ac:dyDescent="0.2">
      <c r="A2901" s="12" t="s">
        <v>12491</v>
      </c>
      <c r="B2901" s="12" t="s">
        <v>12491</v>
      </c>
      <c r="C2901" s="12" t="s">
        <v>12491</v>
      </c>
      <c r="D2901" s="12" t="s">
        <v>12491</v>
      </c>
      <c r="E2901" s="12" t="s">
        <v>12491</v>
      </c>
      <c r="F2901" s="12" t="s">
        <v>12491</v>
      </c>
      <c r="G2901" s="12" t="s">
        <v>6686</v>
      </c>
      <c r="H2901" s="12" t="s">
        <v>12491</v>
      </c>
      <c r="I2901" s="12" t="s">
        <v>12491</v>
      </c>
      <c r="J2901" s="12" t="s">
        <v>12491</v>
      </c>
      <c r="K2901" s="12" t="s">
        <v>13068</v>
      </c>
      <c r="L2901" s="12" t="s">
        <v>12491</v>
      </c>
      <c r="M2901" s="12" t="s">
        <v>12491</v>
      </c>
      <c r="N2901" s="12" t="s">
        <v>12491</v>
      </c>
      <c r="O2901" s="12" t="s">
        <v>12491</v>
      </c>
      <c r="P2901" s="12">
        <v>0.21685299999999999</v>
      </c>
    </row>
    <row r="2902" spans="1:16" hidden="1" x14ac:dyDescent="0.2">
      <c r="A2902" s="12" t="s">
        <v>12491</v>
      </c>
      <c r="B2902" s="12" t="s">
        <v>12491</v>
      </c>
      <c r="C2902" s="12" t="s">
        <v>12491</v>
      </c>
      <c r="D2902" s="12" t="s">
        <v>12491</v>
      </c>
      <c r="E2902" s="12" t="s">
        <v>12491</v>
      </c>
      <c r="F2902" s="12" t="s">
        <v>12491</v>
      </c>
      <c r="G2902" s="12" t="s">
        <v>22</v>
      </c>
      <c r="H2902" s="12" t="s">
        <v>12491</v>
      </c>
      <c r="I2902" s="12" t="s">
        <v>12491</v>
      </c>
      <c r="J2902" s="12" t="s">
        <v>12491</v>
      </c>
      <c r="K2902" s="12" t="s">
        <v>13068</v>
      </c>
      <c r="L2902" s="12" t="s">
        <v>12491</v>
      </c>
      <c r="M2902" s="12" t="s">
        <v>12491</v>
      </c>
      <c r="N2902" s="12" t="s">
        <v>12491</v>
      </c>
      <c r="O2902" s="12" t="s">
        <v>12491</v>
      </c>
      <c r="P2902" s="12">
        <v>0.21685299999999999</v>
      </c>
    </row>
    <row r="2903" spans="1:16" hidden="1" x14ac:dyDescent="0.2">
      <c r="A2903" s="12" t="s">
        <v>5351</v>
      </c>
      <c r="B2903" s="12" t="s">
        <v>5352</v>
      </c>
      <c r="C2903" s="12" t="s">
        <v>2123</v>
      </c>
      <c r="D2903" s="12" t="s">
        <v>2124</v>
      </c>
      <c r="E2903" s="12" t="s">
        <v>2125</v>
      </c>
      <c r="F2903" s="12" t="s">
        <v>2126</v>
      </c>
      <c r="G2903" s="12" t="s">
        <v>6686</v>
      </c>
      <c r="H2903" s="12" t="s">
        <v>11477</v>
      </c>
      <c r="I2903" s="12">
        <v>51</v>
      </c>
      <c r="J2903" s="12" t="s">
        <v>12488</v>
      </c>
      <c r="K2903" s="12" t="s">
        <v>13197</v>
      </c>
      <c r="L2903" s="12" t="s">
        <v>13198</v>
      </c>
      <c r="M2903" s="12">
        <v>4.0245000000000003E-2</v>
      </c>
      <c r="N2903" s="12">
        <v>0.213307</v>
      </c>
      <c r="O2903" s="12">
        <v>1.3952850000000001</v>
      </c>
      <c r="P2903" s="12">
        <v>0.213307</v>
      </c>
    </row>
    <row r="2904" spans="1:16" hidden="1" x14ac:dyDescent="0.2">
      <c r="A2904" s="12" t="s">
        <v>12491</v>
      </c>
      <c r="B2904" s="12" t="s">
        <v>12491</v>
      </c>
      <c r="C2904" s="12" t="s">
        <v>12491</v>
      </c>
      <c r="D2904" s="12" t="s">
        <v>12491</v>
      </c>
      <c r="E2904" s="12" t="s">
        <v>12491</v>
      </c>
      <c r="F2904" s="12" t="s">
        <v>12491</v>
      </c>
      <c r="G2904" s="12" t="s">
        <v>11028</v>
      </c>
      <c r="H2904" s="12" t="s">
        <v>12491</v>
      </c>
      <c r="I2904" s="12" t="s">
        <v>12491</v>
      </c>
      <c r="J2904" s="12" t="s">
        <v>12491</v>
      </c>
      <c r="K2904" s="12" t="s">
        <v>13197</v>
      </c>
      <c r="L2904" s="12" t="s">
        <v>12491</v>
      </c>
      <c r="M2904" s="12" t="s">
        <v>12491</v>
      </c>
      <c r="N2904" s="12" t="s">
        <v>12491</v>
      </c>
      <c r="O2904" s="12" t="s">
        <v>12491</v>
      </c>
      <c r="P2904" s="12">
        <v>0.213307</v>
      </c>
    </row>
    <row r="2905" spans="1:16" hidden="1" x14ac:dyDescent="0.2">
      <c r="A2905" s="12" t="s">
        <v>12491</v>
      </c>
      <c r="B2905" s="12" t="s">
        <v>12491</v>
      </c>
      <c r="C2905" s="12" t="s">
        <v>12491</v>
      </c>
      <c r="D2905" s="12" t="s">
        <v>12491</v>
      </c>
      <c r="E2905" s="12" t="s">
        <v>12491</v>
      </c>
      <c r="F2905" s="12" t="s">
        <v>12491</v>
      </c>
      <c r="G2905" s="12" t="s">
        <v>22</v>
      </c>
      <c r="H2905" s="12" t="s">
        <v>12491</v>
      </c>
      <c r="I2905" s="12" t="s">
        <v>12491</v>
      </c>
      <c r="J2905" s="12" t="s">
        <v>12491</v>
      </c>
      <c r="K2905" s="12" t="s">
        <v>13197</v>
      </c>
      <c r="L2905" s="12" t="s">
        <v>12491</v>
      </c>
      <c r="M2905" s="12" t="s">
        <v>12491</v>
      </c>
      <c r="N2905" s="12" t="s">
        <v>12491</v>
      </c>
      <c r="O2905" s="12" t="s">
        <v>12491</v>
      </c>
      <c r="P2905" s="12">
        <v>0.213307</v>
      </c>
    </row>
    <row r="2906" spans="1:16" hidden="1" x14ac:dyDescent="0.2">
      <c r="A2906" s="12" t="s">
        <v>5836</v>
      </c>
      <c r="B2906" s="12" t="s">
        <v>5837</v>
      </c>
      <c r="C2906" s="12" t="s">
        <v>1941</v>
      </c>
      <c r="D2906" s="12" t="s">
        <v>1942</v>
      </c>
      <c r="E2906" s="12" t="s">
        <v>1943</v>
      </c>
      <c r="F2906" s="12" t="s">
        <v>1944</v>
      </c>
      <c r="G2906" s="12" t="s">
        <v>6686</v>
      </c>
      <c r="H2906" s="12" t="s">
        <v>11453</v>
      </c>
      <c r="I2906" s="12">
        <v>630</v>
      </c>
      <c r="J2906" s="12" t="s">
        <v>12488</v>
      </c>
      <c r="K2906" s="12" t="s">
        <v>13436</v>
      </c>
      <c r="L2906" s="12" t="s">
        <v>13437</v>
      </c>
      <c r="M2906" s="12">
        <v>2.7972E-2</v>
      </c>
      <c r="N2906" s="12">
        <v>0.212891</v>
      </c>
      <c r="O2906" s="12">
        <v>1.5532809999999999</v>
      </c>
      <c r="P2906" s="12">
        <v>0.212891</v>
      </c>
    </row>
    <row r="2907" spans="1:16" hidden="1" x14ac:dyDescent="0.2">
      <c r="A2907" s="12" t="s">
        <v>12491</v>
      </c>
      <c r="B2907" s="12" t="s">
        <v>12491</v>
      </c>
      <c r="C2907" s="12" t="s">
        <v>12491</v>
      </c>
      <c r="D2907" s="12" t="s">
        <v>12491</v>
      </c>
      <c r="E2907" s="12" t="s">
        <v>12491</v>
      </c>
      <c r="F2907" s="12" t="s">
        <v>12491</v>
      </c>
      <c r="G2907" s="12" t="s">
        <v>11028</v>
      </c>
      <c r="H2907" s="12" t="s">
        <v>12491</v>
      </c>
      <c r="I2907" s="12" t="s">
        <v>12491</v>
      </c>
      <c r="J2907" s="12" t="s">
        <v>12491</v>
      </c>
      <c r="K2907" s="12" t="s">
        <v>13436</v>
      </c>
      <c r="L2907" s="12" t="s">
        <v>12491</v>
      </c>
      <c r="M2907" s="12" t="s">
        <v>12491</v>
      </c>
      <c r="N2907" s="12" t="s">
        <v>12491</v>
      </c>
      <c r="O2907" s="12" t="s">
        <v>12491</v>
      </c>
      <c r="P2907" s="12">
        <v>0.212891</v>
      </c>
    </row>
    <row r="2908" spans="1:16" hidden="1" x14ac:dyDescent="0.2">
      <c r="A2908" s="12" t="s">
        <v>12491</v>
      </c>
      <c r="B2908" s="12" t="s">
        <v>12491</v>
      </c>
      <c r="C2908" s="12" t="s">
        <v>12491</v>
      </c>
      <c r="D2908" s="12" t="s">
        <v>12491</v>
      </c>
      <c r="E2908" s="12" t="s">
        <v>12491</v>
      </c>
      <c r="F2908" s="12" t="s">
        <v>12491</v>
      </c>
      <c r="G2908" s="12" t="s">
        <v>22</v>
      </c>
      <c r="H2908" s="12" t="s">
        <v>12491</v>
      </c>
      <c r="I2908" s="12" t="s">
        <v>12491</v>
      </c>
      <c r="J2908" s="12" t="s">
        <v>12491</v>
      </c>
      <c r="K2908" s="12" t="s">
        <v>13436</v>
      </c>
      <c r="L2908" s="12" t="s">
        <v>12491</v>
      </c>
      <c r="M2908" s="12" t="s">
        <v>12491</v>
      </c>
      <c r="N2908" s="12" t="s">
        <v>12491</v>
      </c>
      <c r="O2908" s="12" t="s">
        <v>12491</v>
      </c>
      <c r="P2908" s="12">
        <v>0.212891</v>
      </c>
    </row>
    <row r="2909" spans="1:16" hidden="1" x14ac:dyDescent="0.2">
      <c r="A2909" s="12" t="s">
        <v>6638</v>
      </c>
      <c r="B2909" s="12" t="s">
        <v>6639</v>
      </c>
      <c r="C2909" s="12" t="s">
        <v>215</v>
      </c>
      <c r="D2909" s="12" t="s">
        <v>216</v>
      </c>
      <c r="E2909" s="12" t="s">
        <v>217</v>
      </c>
      <c r="F2909" s="12" t="s">
        <v>218</v>
      </c>
      <c r="G2909" s="12" t="s">
        <v>6686</v>
      </c>
      <c r="H2909" s="12" t="s">
        <v>11197</v>
      </c>
      <c r="I2909" s="12">
        <v>345</v>
      </c>
      <c r="J2909" s="12" t="s">
        <v>12488</v>
      </c>
      <c r="K2909" s="12" t="s">
        <v>13857</v>
      </c>
      <c r="L2909" s="12" t="s">
        <v>13858</v>
      </c>
      <c r="M2909" s="12">
        <v>4.1960999999999998E-2</v>
      </c>
      <c r="N2909" s="12">
        <v>0.21276</v>
      </c>
      <c r="O2909" s="12">
        <v>1.6746760000000001</v>
      </c>
      <c r="P2909" s="12">
        <v>0.21276</v>
      </c>
    </row>
    <row r="2910" spans="1:16" hidden="1" x14ac:dyDescent="0.2">
      <c r="A2910" s="12" t="s">
        <v>12491</v>
      </c>
      <c r="B2910" s="12" t="s">
        <v>12491</v>
      </c>
      <c r="C2910" s="12" t="s">
        <v>12491</v>
      </c>
      <c r="D2910" s="12" t="s">
        <v>12491</v>
      </c>
      <c r="E2910" s="12" t="s">
        <v>12491</v>
      </c>
      <c r="F2910" s="12" t="s">
        <v>12491</v>
      </c>
      <c r="G2910" s="12" t="s">
        <v>11028</v>
      </c>
      <c r="H2910" s="12" t="s">
        <v>12491</v>
      </c>
      <c r="I2910" s="12" t="s">
        <v>12491</v>
      </c>
      <c r="J2910" s="12" t="s">
        <v>12491</v>
      </c>
      <c r="K2910" s="12" t="s">
        <v>13857</v>
      </c>
      <c r="L2910" s="12" t="s">
        <v>12491</v>
      </c>
      <c r="M2910" s="12" t="s">
        <v>12491</v>
      </c>
      <c r="N2910" s="12" t="s">
        <v>12491</v>
      </c>
      <c r="O2910" s="12" t="s">
        <v>12491</v>
      </c>
      <c r="P2910" s="12">
        <v>0.21276</v>
      </c>
    </row>
    <row r="2911" spans="1:16" hidden="1" x14ac:dyDescent="0.2">
      <c r="A2911" s="12" t="s">
        <v>12491</v>
      </c>
      <c r="B2911" s="12" t="s">
        <v>12491</v>
      </c>
      <c r="C2911" s="12" t="s">
        <v>12491</v>
      </c>
      <c r="D2911" s="12" t="s">
        <v>12491</v>
      </c>
      <c r="E2911" s="12" t="s">
        <v>12491</v>
      </c>
      <c r="F2911" s="12" t="s">
        <v>12491</v>
      </c>
      <c r="G2911" s="12" t="s">
        <v>22</v>
      </c>
      <c r="H2911" s="12" t="s">
        <v>12491</v>
      </c>
      <c r="I2911" s="12" t="s">
        <v>12491</v>
      </c>
      <c r="J2911" s="12" t="s">
        <v>12491</v>
      </c>
      <c r="K2911" s="12" t="s">
        <v>13857</v>
      </c>
      <c r="L2911" s="12" t="s">
        <v>12491</v>
      </c>
      <c r="M2911" s="12" t="s">
        <v>12491</v>
      </c>
      <c r="N2911" s="12" t="s">
        <v>12491</v>
      </c>
      <c r="O2911" s="12" t="s">
        <v>12491</v>
      </c>
      <c r="P2911" s="12">
        <v>0.21276</v>
      </c>
    </row>
    <row r="2912" spans="1:16" hidden="1" x14ac:dyDescent="0.2">
      <c r="A2912" s="12" t="s">
        <v>4223</v>
      </c>
      <c r="B2912" s="12" t="s">
        <v>4224</v>
      </c>
      <c r="C2912" s="12" t="s">
        <v>1441</v>
      </c>
      <c r="D2912" s="12" t="s">
        <v>1442</v>
      </c>
      <c r="E2912" s="12" t="s">
        <v>1443</v>
      </c>
      <c r="F2912" s="12" t="s">
        <v>1444</v>
      </c>
      <c r="G2912" s="12" t="s">
        <v>22</v>
      </c>
      <c r="H2912" s="12" t="s">
        <v>11381</v>
      </c>
      <c r="I2912" s="12">
        <v>292</v>
      </c>
      <c r="J2912" s="12" t="s">
        <v>12488</v>
      </c>
      <c r="K2912" s="12" t="s">
        <v>12718</v>
      </c>
      <c r="L2912" s="12" t="s">
        <v>12719</v>
      </c>
      <c r="M2912" s="12">
        <v>1.7492000000000001E-2</v>
      </c>
      <c r="N2912" s="12">
        <v>0.20901800000000001</v>
      </c>
      <c r="O2912" s="12">
        <v>1.7571540000000001</v>
      </c>
      <c r="P2912" s="12">
        <v>0.20901800000000001</v>
      </c>
    </row>
    <row r="2913" spans="1:16" hidden="1" x14ac:dyDescent="0.2">
      <c r="A2913" s="12" t="s">
        <v>12491</v>
      </c>
      <c r="B2913" s="12" t="s">
        <v>12491</v>
      </c>
      <c r="C2913" s="12" t="s">
        <v>12491</v>
      </c>
      <c r="D2913" s="12" t="s">
        <v>12491</v>
      </c>
      <c r="E2913" s="12" t="s">
        <v>12491</v>
      </c>
      <c r="F2913" s="12" t="s">
        <v>12491</v>
      </c>
      <c r="G2913" s="12" t="s">
        <v>6686</v>
      </c>
      <c r="H2913" s="12" t="s">
        <v>12491</v>
      </c>
      <c r="I2913" s="12" t="s">
        <v>12491</v>
      </c>
      <c r="J2913" s="12" t="s">
        <v>12491</v>
      </c>
      <c r="K2913" s="12" t="s">
        <v>12718</v>
      </c>
      <c r="L2913" s="12" t="s">
        <v>12491</v>
      </c>
      <c r="M2913" s="12" t="s">
        <v>12491</v>
      </c>
      <c r="N2913" s="12" t="s">
        <v>12491</v>
      </c>
      <c r="O2913" s="12" t="s">
        <v>12491</v>
      </c>
      <c r="P2913" s="12">
        <v>0.20901800000000001</v>
      </c>
    </row>
    <row r="2914" spans="1:16" hidden="1" x14ac:dyDescent="0.2">
      <c r="A2914" s="12" t="s">
        <v>12491</v>
      </c>
      <c r="B2914" s="12" t="s">
        <v>12491</v>
      </c>
      <c r="C2914" s="12" t="s">
        <v>12491</v>
      </c>
      <c r="D2914" s="12" t="s">
        <v>12491</v>
      </c>
      <c r="E2914" s="12" t="s">
        <v>12491</v>
      </c>
      <c r="F2914" s="12" t="s">
        <v>12491</v>
      </c>
      <c r="G2914" s="12" t="s">
        <v>11028</v>
      </c>
      <c r="H2914" s="12" t="s">
        <v>12491</v>
      </c>
      <c r="I2914" s="12" t="s">
        <v>12491</v>
      </c>
      <c r="J2914" s="12" t="s">
        <v>12491</v>
      </c>
      <c r="K2914" s="12" t="s">
        <v>12718</v>
      </c>
      <c r="L2914" s="12" t="s">
        <v>12491</v>
      </c>
      <c r="M2914" s="12" t="s">
        <v>12491</v>
      </c>
      <c r="N2914" s="12" t="s">
        <v>12491</v>
      </c>
      <c r="O2914" s="12" t="s">
        <v>12491</v>
      </c>
      <c r="P2914" s="12">
        <v>0.20901800000000001</v>
      </c>
    </row>
    <row r="2915" spans="1:16" hidden="1" x14ac:dyDescent="0.2">
      <c r="A2915" s="12" t="s">
        <v>3307</v>
      </c>
      <c r="B2915" s="12" t="s">
        <v>3308</v>
      </c>
      <c r="C2915" s="12" t="s">
        <v>717</v>
      </c>
      <c r="D2915" s="12" t="s">
        <v>718</v>
      </c>
      <c r="E2915" s="12" t="s">
        <v>719</v>
      </c>
      <c r="F2915" s="12" t="s">
        <v>720</v>
      </c>
      <c r="G2915" s="12" t="s">
        <v>22</v>
      </c>
      <c r="H2915" s="12" t="s">
        <v>11275</v>
      </c>
      <c r="I2915" s="12">
        <v>34</v>
      </c>
      <c r="J2915" s="12" t="s">
        <v>12488</v>
      </c>
      <c r="K2915" s="12" t="s">
        <v>13961</v>
      </c>
      <c r="L2915" s="12" t="s">
        <v>13962</v>
      </c>
      <c r="M2915" s="12">
        <v>3.2600000000000001E-4</v>
      </c>
      <c r="N2915" s="12">
        <v>0.55959599999999998</v>
      </c>
      <c r="O2915" s="12">
        <v>3.486904</v>
      </c>
      <c r="P2915" s="12">
        <v>0.20793600000000001</v>
      </c>
    </row>
    <row r="2916" spans="1:16" hidden="1" x14ac:dyDescent="0.2">
      <c r="A2916" s="12" t="s">
        <v>3307</v>
      </c>
      <c r="B2916" s="12" t="s">
        <v>3308</v>
      </c>
      <c r="C2916" s="12" t="s">
        <v>717</v>
      </c>
      <c r="D2916" s="12" t="s">
        <v>718</v>
      </c>
      <c r="E2916" s="12" t="s">
        <v>719</v>
      </c>
      <c r="F2916" s="12" t="s">
        <v>720</v>
      </c>
      <c r="G2916" s="12" t="s">
        <v>6686</v>
      </c>
      <c r="H2916" s="12" t="s">
        <v>11275</v>
      </c>
      <c r="I2916" s="12">
        <v>34</v>
      </c>
      <c r="J2916" s="12" t="s">
        <v>12488</v>
      </c>
      <c r="K2916" s="12" t="s">
        <v>13961</v>
      </c>
      <c r="L2916" s="12" t="s">
        <v>13963</v>
      </c>
      <c r="M2916" s="12">
        <v>1.5406E-2</v>
      </c>
      <c r="N2916" s="12">
        <v>-0.44012000000000001</v>
      </c>
      <c r="O2916" s="12">
        <v>1.812322</v>
      </c>
      <c r="P2916" s="12">
        <v>0.20793600000000001</v>
      </c>
    </row>
    <row r="2917" spans="1:16" x14ac:dyDescent="0.2">
      <c r="A2917" s="12" t="s">
        <v>3307</v>
      </c>
      <c r="B2917" s="12" t="s">
        <v>3308</v>
      </c>
      <c r="C2917" s="12" t="s">
        <v>717</v>
      </c>
      <c r="D2917" s="12" t="s">
        <v>718</v>
      </c>
      <c r="E2917" s="12" t="s">
        <v>719</v>
      </c>
      <c r="F2917" s="12" t="s">
        <v>720</v>
      </c>
      <c r="G2917" s="12" t="s">
        <v>11028</v>
      </c>
      <c r="H2917" s="12" t="s">
        <v>11275</v>
      </c>
      <c r="I2917" s="12">
        <v>34</v>
      </c>
      <c r="J2917" s="12" t="s">
        <v>12488</v>
      </c>
      <c r="K2917" s="12" t="s">
        <v>13961</v>
      </c>
      <c r="L2917" s="12" t="s">
        <v>13964</v>
      </c>
      <c r="M2917" s="12">
        <v>3.4499999999999998E-4</v>
      </c>
      <c r="N2917" s="12">
        <v>0.50433099999999997</v>
      </c>
      <c r="O2917" s="12">
        <v>3.462526</v>
      </c>
      <c r="P2917" s="12">
        <v>0.20793600000000001</v>
      </c>
    </row>
    <row r="2918" spans="1:16" hidden="1" x14ac:dyDescent="0.2">
      <c r="A2918" s="12" t="s">
        <v>2952</v>
      </c>
      <c r="B2918" s="12" t="s">
        <v>2953</v>
      </c>
      <c r="C2918" s="12" t="s">
        <v>2954</v>
      </c>
      <c r="D2918" s="12" t="s">
        <v>2955</v>
      </c>
      <c r="E2918" s="12" t="s">
        <v>2956</v>
      </c>
      <c r="F2918" s="12" t="s">
        <v>2957</v>
      </c>
      <c r="G2918" s="12" t="s">
        <v>22</v>
      </c>
      <c r="H2918" s="12" t="s">
        <v>11587</v>
      </c>
      <c r="I2918" s="12">
        <v>114</v>
      </c>
      <c r="J2918" s="12" t="s">
        <v>12488</v>
      </c>
      <c r="K2918" s="12" t="s">
        <v>15613</v>
      </c>
      <c r="L2918" s="12" t="s">
        <v>15614</v>
      </c>
      <c r="M2918" s="12">
        <v>1.2279999999999999E-3</v>
      </c>
      <c r="N2918" s="12">
        <v>0.631382</v>
      </c>
      <c r="O2918" s="12">
        <v>2.9108749999999999</v>
      </c>
      <c r="P2918" s="12">
        <v>0.20394599999999999</v>
      </c>
    </row>
    <row r="2919" spans="1:16" x14ac:dyDescent="0.2">
      <c r="A2919" s="12" t="s">
        <v>2952</v>
      </c>
      <c r="B2919" s="12" t="s">
        <v>2953</v>
      </c>
      <c r="C2919" s="12" t="s">
        <v>2954</v>
      </c>
      <c r="D2919" s="12" t="s">
        <v>2955</v>
      </c>
      <c r="E2919" s="12" t="s">
        <v>2956</v>
      </c>
      <c r="F2919" s="12" t="s">
        <v>2957</v>
      </c>
      <c r="G2919" s="12" t="s">
        <v>11028</v>
      </c>
      <c r="H2919" s="12" t="s">
        <v>11587</v>
      </c>
      <c r="I2919" s="12">
        <v>114</v>
      </c>
      <c r="J2919" s="12" t="s">
        <v>12488</v>
      </c>
      <c r="K2919" s="12" t="s">
        <v>15613</v>
      </c>
      <c r="L2919" s="12" t="s">
        <v>15615</v>
      </c>
      <c r="M2919" s="12">
        <v>3.5128E-2</v>
      </c>
      <c r="N2919" s="12">
        <v>-0.22348999999999999</v>
      </c>
      <c r="O2919" s="12">
        <v>1.4543509999999999</v>
      </c>
      <c r="P2919" s="12">
        <v>0.20394599999999999</v>
      </c>
    </row>
    <row r="2920" spans="1:16" hidden="1" x14ac:dyDescent="0.2">
      <c r="A2920" s="12" t="s">
        <v>12491</v>
      </c>
      <c r="B2920" s="12" t="s">
        <v>12491</v>
      </c>
      <c r="C2920" s="12" t="s">
        <v>12491</v>
      </c>
      <c r="D2920" s="12" t="s">
        <v>12491</v>
      </c>
      <c r="E2920" s="12" t="s">
        <v>12491</v>
      </c>
      <c r="F2920" s="12" t="s">
        <v>12491</v>
      </c>
      <c r="G2920" s="12" t="s">
        <v>6686</v>
      </c>
      <c r="H2920" s="12" t="s">
        <v>12491</v>
      </c>
      <c r="I2920" s="12" t="s">
        <v>12491</v>
      </c>
      <c r="J2920" s="12" t="s">
        <v>12491</v>
      </c>
      <c r="K2920" s="12" t="s">
        <v>15613</v>
      </c>
      <c r="L2920" s="12" t="s">
        <v>12491</v>
      </c>
      <c r="M2920" s="12" t="s">
        <v>12491</v>
      </c>
      <c r="N2920" s="12" t="s">
        <v>12491</v>
      </c>
      <c r="O2920" s="12" t="s">
        <v>12491</v>
      </c>
      <c r="P2920" s="12">
        <v>0.20394599999999999</v>
      </c>
    </row>
    <row r="2921" spans="1:16" hidden="1" x14ac:dyDescent="0.2">
      <c r="A2921" s="12" t="s">
        <v>4075</v>
      </c>
      <c r="B2921" s="12" t="s">
        <v>4076</v>
      </c>
      <c r="C2921" s="12" t="s">
        <v>1481</v>
      </c>
      <c r="D2921" s="12" t="s">
        <v>1482</v>
      </c>
      <c r="E2921" s="12" t="s">
        <v>1483</v>
      </c>
      <c r="F2921" s="12" t="s">
        <v>1484</v>
      </c>
      <c r="G2921" s="12" t="s">
        <v>22</v>
      </c>
      <c r="H2921" s="12" t="s">
        <v>11387</v>
      </c>
      <c r="I2921" s="12">
        <v>160</v>
      </c>
      <c r="J2921" s="12" t="s">
        <v>12488</v>
      </c>
      <c r="K2921" s="12" t="s">
        <v>13620</v>
      </c>
      <c r="L2921" s="12" t="s">
        <v>13621</v>
      </c>
      <c r="M2921" s="12">
        <v>2.7999999999999998E-4</v>
      </c>
      <c r="N2921" s="12">
        <v>0.289072</v>
      </c>
      <c r="O2921" s="12">
        <v>3.553388</v>
      </c>
      <c r="P2921" s="12">
        <v>0.200181</v>
      </c>
    </row>
    <row r="2922" spans="1:16" hidden="1" x14ac:dyDescent="0.2">
      <c r="A2922" s="12" t="s">
        <v>4075</v>
      </c>
      <c r="B2922" s="12" t="s">
        <v>4076</v>
      </c>
      <c r="C2922" s="12" t="s">
        <v>1481</v>
      </c>
      <c r="D2922" s="12" t="s">
        <v>1482</v>
      </c>
      <c r="E2922" s="12" t="s">
        <v>1483</v>
      </c>
      <c r="F2922" s="12" t="s">
        <v>1484</v>
      </c>
      <c r="G2922" s="12" t="s">
        <v>6686</v>
      </c>
      <c r="H2922" s="12" t="s">
        <v>11387</v>
      </c>
      <c r="I2922" s="12">
        <v>160</v>
      </c>
      <c r="J2922" s="12" t="s">
        <v>12488</v>
      </c>
      <c r="K2922" s="12" t="s">
        <v>13620</v>
      </c>
      <c r="L2922" s="12" t="s">
        <v>13622</v>
      </c>
      <c r="M2922" s="12">
        <v>3.4326000000000002E-2</v>
      </c>
      <c r="N2922" s="12">
        <v>8.2036999999999999E-2</v>
      </c>
      <c r="O2922" s="12">
        <v>1.46438</v>
      </c>
      <c r="P2922" s="12">
        <v>0.200181</v>
      </c>
    </row>
    <row r="2923" spans="1:16" x14ac:dyDescent="0.2">
      <c r="A2923" s="12" t="s">
        <v>4075</v>
      </c>
      <c r="B2923" s="12" t="s">
        <v>4076</v>
      </c>
      <c r="C2923" s="12" t="s">
        <v>1481</v>
      </c>
      <c r="D2923" s="12" t="s">
        <v>1482</v>
      </c>
      <c r="E2923" s="12" t="s">
        <v>1483</v>
      </c>
      <c r="F2923" s="12" t="s">
        <v>1484</v>
      </c>
      <c r="G2923" s="12" t="s">
        <v>11028</v>
      </c>
      <c r="H2923" s="12" t="s">
        <v>11387</v>
      </c>
      <c r="I2923" s="12">
        <v>160</v>
      </c>
      <c r="J2923" s="12" t="s">
        <v>12488</v>
      </c>
      <c r="K2923" s="12" t="s">
        <v>13620</v>
      </c>
      <c r="L2923" s="12" t="s">
        <v>13623</v>
      </c>
      <c r="M2923" s="12">
        <v>3.3570999999999997E-2</v>
      </c>
      <c r="N2923" s="12">
        <v>0.229433</v>
      </c>
      <c r="O2923" s="12">
        <v>1.474037</v>
      </c>
      <c r="P2923" s="12">
        <v>0.200181</v>
      </c>
    </row>
    <row r="2924" spans="1:16" hidden="1" x14ac:dyDescent="0.2">
      <c r="A2924" s="12" t="s">
        <v>3865</v>
      </c>
      <c r="B2924" s="12" t="s">
        <v>3866</v>
      </c>
      <c r="C2924" s="12" t="s">
        <v>3867</v>
      </c>
      <c r="D2924" s="12" t="s">
        <v>3868</v>
      </c>
      <c r="E2924" s="12" t="s">
        <v>3869</v>
      </c>
      <c r="F2924" s="12" t="s">
        <v>3870</v>
      </c>
      <c r="G2924" s="12" t="s">
        <v>22</v>
      </c>
      <c r="H2924" s="12" t="s">
        <v>11695</v>
      </c>
      <c r="I2924" s="12">
        <v>259</v>
      </c>
      <c r="J2924" s="12" t="s">
        <v>12488</v>
      </c>
      <c r="K2924" s="12" t="s">
        <v>12701</v>
      </c>
      <c r="L2924" s="12" t="s">
        <v>12702</v>
      </c>
      <c r="M2924" s="12">
        <v>9.3599999999999998E-4</v>
      </c>
      <c r="N2924" s="12">
        <v>0.38172</v>
      </c>
      <c r="O2924" s="12">
        <v>3.0286339999999998</v>
      </c>
      <c r="P2924" s="12">
        <v>0.19102</v>
      </c>
    </row>
    <row r="2925" spans="1:16" hidden="1" x14ac:dyDescent="0.2">
      <c r="A2925" s="12" t="s">
        <v>3865</v>
      </c>
      <c r="B2925" s="12" t="s">
        <v>3866</v>
      </c>
      <c r="C2925" s="12" t="s">
        <v>3867</v>
      </c>
      <c r="D2925" s="12" t="s">
        <v>3868</v>
      </c>
      <c r="E2925" s="12" t="s">
        <v>3869</v>
      </c>
      <c r="F2925" s="12" t="s">
        <v>3870</v>
      </c>
      <c r="G2925" s="12" t="s">
        <v>6686</v>
      </c>
      <c r="H2925" s="12" t="s">
        <v>11695</v>
      </c>
      <c r="I2925" s="12">
        <v>259</v>
      </c>
      <c r="J2925" s="12" t="s">
        <v>12488</v>
      </c>
      <c r="K2925" s="12" t="s">
        <v>12701</v>
      </c>
      <c r="L2925" s="12" t="s">
        <v>12703</v>
      </c>
      <c r="M2925" s="12">
        <v>7.4120000000000002E-3</v>
      </c>
      <c r="N2925" s="12">
        <v>-0.14898</v>
      </c>
      <c r="O2925" s="12">
        <v>2.1300650000000001</v>
      </c>
      <c r="P2925" s="12">
        <v>0.19102</v>
      </c>
    </row>
    <row r="2926" spans="1:16" x14ac:dyDescent="0.2">
      <c r="A2926" s="12" t="s">
        <v>3865</v>
      </c>
      <c r="B2926" s="12" t="s">
        <v>3866</v>
      </c>
      <c r="C2926" s="12" t="s">
        <v>3867</v>
      </c>
      <c r="D2926" s="12" t="s">
        <v>3868</v>
      </c>
      <c r="E2926" s="12" t="s">
        <v>3869</v>
      </c>
      <c r="F2926" s="12" t="s">
        <v>3870</v>
      </c>
      <c r="G2926" s="12" t="s">
        <v>11028</v>
      </c>
      <c r="H2926" s="12" t="s">
        <v>11695</v>
      </c>
      <c r="I2926" s="12">
        <v>259</v>
      </c>
      <c r="J2926" s="12" t="s">
        <v>12488</v>
      </c>
      <c r="K2926" s="12" t="s">
        <v>12701</v>
      </c>
      <c r="L2926" s="12" t="s">
        <v>12704</v>
      </c>
      <c r="M2926" s="12">
        <v>8.371E-3</v>
      </c>
      <c r="N2926" s="12">
        <v>0.34032000000000001</v>
      </c>
      <c r="O2926" s="12">
        <v>2.0772179999999998</v>
      </c>
      <c r="P2926" s="12">
        <v>0.19102</v>
      </c>
    </row>
    <row r="2927" spans="1:16" hidden="1" x14ac:dyDescent="0.2">
      <c r="A2927" s="12" t="s">
        <v>6920</v>
      </c>
      <c r="B2927" s="12" t="s">
        <v>6921</v>
      </c>
      <c r="C2927" s="12" t="s">
        <v>6922</v>
      </c>
      <c r="D2927" s="12" t="s">
        <v>6923</v>
      </c>
      <c r="E2927" s="12" t="s">
        <v>6924</v>
      </c>
      <c r="F2927" s="12" t="s">
        <v>6925</v>
      </c>
      <c r="G2927" s="12" t="s">
        <v>6686</v>
      </c>
      <c r="H2927" s="12" t="s">
        <v>12000</v>
      </c>
      <c r="I2927" s="12">
        <v>26</v>
      </c>
      <c r="J2927" s="12" t="s">
        <v>12488</v>
      </c>
      <c r="K2927" s="12" t="s">
        <v>12716</v>
      </c>
      <c r="L2927" s="12" t="s">
        <v>12717</v>
      </c>
      <c r="M2927" s="12">
        <v>2.4009999999999999E-3</v>
      </c>
      <c r="N2927" s="12">
        <v>0.190029</v>
      </c>
      <c r="O2927" s="12">
        <v>2.6195499999999998</v>
      </c>
      <c r="P2927" s="12">
        <v>0.190029</v>
      </c>
    </row>
    <row r="2928" spans="1:16" hidden="1" x14ac:dyDescent="0.2">
      <c r="A2928" s="12" t="s">
        <v>12491</v>
      </c>
      <c r="B2928" s="12" t="s">
        <v>12491</v>
      </c>
      <c r="C2928" s="12" t="s">
        <v>12491</v>
      </c>
      <c r="D2928" s="12" t="s">
        <v>12491</v>
      </c>
      <c r="E2928" s="12" t="s">
        <v>12491</v>
      </c>
      <c r="F2928" s="12" t="s">
        <v>12491</v>
      </c>
      <c r="G2928" s="12" t="s">
        <v>11028</v>
      </c>
      <c r="H2928" s="12" t="s">
        <v>12491</v>
      </c>
      <c r="I2928" s="12" t="s">
        <v>12491</v>
      </c>
      <c r="J2928" s="12" t="s">
        <v>12491</v>
      </c>
      <c r="K2928" s="12" t="s">
        <v>12716</v>
      </c>
      <c r="L2928" s="12" t="s">
        <v>12491</v>
      </c>
      <c r="M2928" s="12" t="s">
        <v>12491</v>
      </c>
      <c r="N2928" s="12" t="s">
        <v>12491</v>
      </c>
      <c r="O2928" s="12" t="s">
        <v>12491</v>
      </c>
      <c r="P2928" s="12">
        <v>0.190029</v>
      </c>
    </row>
    <row r="2929" spans="1:16" hidden="1" x14ac:dyDescent="0.2">
      <c r="A2929" s="12" t="s">
        <v>12491</v>
      </c>
      <c r="B2929" s="12" t="s">
        <v>12491</v>
      </c>
      <c r="C2929" s="12" t="s">
        <v>12491</v>
      </c>
      <c r="D2929" s="12" t="s">
        <v>12491</v>
      </c>
      <c r="E2929" s="12" t="s">
        <v>12491</v>
      </c>
      <c r="F2929" s="12" t="s">
        <v>12491</v>
      </c>
      <c r="G2929" s="12" t="s">
        <v>22</v>
      </c>
      <c r="H2929" s="12" t="s">
        <v>12491</v>
      </c>
      <c r="I2929" s="12" t="s">
        <v>12491</v>
      </c>
      <c r="J2929" s="12" t="s">
        <v>12491</v>
      </c>
      <c r="K2929" s="12" t="s">
        <v>12716</v>
      </c>
      <c r="L2929" s="12" t="s">
        <v>12491</v>
      </c>
      <c r="M2929" s="12" t="s">
        <v>12491</v>
      </c>
      <c r="N2929" s="12" t="s">
        <v>12491</v>
      </c>
      <c r="O2929" s="12" t="s">
        <v>12491</v>
      </c>
      <c r="P2929" s="12">
        <v>0.190029</v>
      </c>
    </row>
    <row r="2930" spans="1:16" hidden="1" x14ac:dyDescent="0.2">
      <c r="A2930" s="12" t="s">
        <v>6926</v>
      </c>
      <c r="B2930" s="12" t="s">
        <v>6927</v>
      </c>
      <c r="C2930" s="12" t="s">
        <v>6928</v>
      </c>
      <c r="D2930" s="12" t="s">
        <v>6929</v>
      </c>
      <c r="E2930" s="12" t="s">
        <v>6930</v>
      </c>
      <c r="F2930" s="12" t="s">
        <v>6931</v>
      </c>
      <c r="G2930" s="12" t="s">
        <v>6686</v>
      </c>
      <c r="H2930" s="12" t="s">
        <v>12001</v>
      </c>
      <c r="I2930" s="12">
        <v>176</v>
      </c>
      <c r="J2930" s="12" t="s">
        <v>12488</v>
      </c>
      <c r="K2930" s="12" t="s">
        <v>14366</v>
      </c>
      <c r="L2930" s="12" t="s">
        <v>14367</v>
      </c>
      <c r="M2930" s="12">
        <v>7.6880000000000004E-3</v>
      </c>
      <c r="N2930" s="12">
        <v>0.18910099999999999</v>
      </c>
      <c r="O2930" s="12">
        <v>2.1141860000000001</v>
      </c>
      <c r="P2930" s="12">
        <v>0.18910099999999999</v>
      </c>
    </row>
    <row r="2931" spans="1:16" hidden="1" x14ac:dyDescent="0.2">
      <c r="A2931" s="12" t="s">
        <v>12491</v>
      </c>
      <c r="B2931" s="12" t="s">
        <v>12491</v>
      </c>
      <c r="C2931" s="12" t="s">
        <v>12491</v>
      </c>
      <c r="D2931" s="12" t="s">
        <v>12491</v>
      </c>
      <c r="E2931" s="12" t="s">
        <v>12491</v>
      </c>
      <c r="F2931" s="12" t="s">
        <v>12491</v>
      </c>
      <c r="G2931" s="12" t="s">
        <v>11028</v>
      </c>
      <c r="H2931" s="12" t="s">
        <v>12491</v>
      </c>
      <c r="I2931" s="12" t="s">
        <v>12491</v>
      </c>
      <c r="J2931" s="12" t="s">
        <v>12491</v>
      </c>
      <c r="K2931" s="12" t="s">
        <v>14366</v>
      </c>
      <c r="L2931" s="12" t="s">
        <v>12491</v>
      </c>
      <c r="M2931" s="12" t="s">
        <v>12491</v>
      </c>
      <c r="N2931" s="12" t="s">
        <v>12491</v>
      </c>
      <c r="O2931" s="12" t="s">
        <v>12491</v>
      </c>
      <c r="P2931" s="12">
        <v>0.18910099999999999</v>
      </c>
    </row>
    <row r="2932" spans="1:16" hidden="1" x14ac:dyDescent="0.2">
      <c r="A2932" s="12" t="s">
        <v>12491</v>
      </c>
      <c r="B2932" s="12" t="s">
        <v>12491</v>
      </c>
      <c r="C2932" s="12" t="s">
        <v>12491</v>
      </c>
      <c r="D2932" s="12" t="s">
        <v>12491</v>
      </c>
      <c r="E2932" s="12" t="s">
        <v>12491</v>
      </c>
      <c r="F2932" s="12" t="s">
        <v>12491</v>
      </c>
      <c r="G2932" s="12" t="s">
        <v>22</v>
      </c>
      <c r="H2932" s="12" t="s">
        <v>12491</v>
      </c>
      <c r="I2932" s="12" t="s">
        <v>12491</v>
      </c>
      <c r="J2932" s="12" t="s">
        <v>12491</v>
      </c>
      <c r="K2932" s="12" t="s">
        <v>14366</v>
      </c>
      <c r="L2932" s="12" t="s">
        <v>12491</v>
      </c>
      <c r="M2932" s="12" t="s">
        <v>12491</v>
      </c>
      <c r="N2932" s="12" t="s">
        <v>12491</v>
      </c>
      <c r="O2932" s="12" t="s">
        <v>12491</v>
      </c>
      <c r="P2932" s="12">
        <v>0.18910099999999999</v>
      </c>
    </row>
    <row r="2933" spans="1:16" hidden="1" x14ac:dyDescent="0.2">
      <c r="A2933" s="12" t="s">
        <v>4249</v>
      </c>
      <c r="B2933" s="12" t="s">
        <v>4250</v>
      </c>
      <c r="C2933" s="12" t="s">
        <v>3325</v>
      </c>
      <c r="D2933" s="12" t="s">
        <v>3326</v>
      </c>
      <c r="E2933" s="12" t="s">
        <v>3327</v>
      </c>
      <c r="F2933" s="12" t="s">
        <v>3328</v>
      </c>
      <c r="G2933" s="12" t="s">
        <v>22</v>
      </c>
      <c r="H2933" s="12" t="s">
        <v>11635</v>
      </c>
      <c r="I2933" s="12">
        <v>71</v>
      </c>
      <c r="J2933" s="12" t="s">
        <v>12488</v>
      </c>
      <c r="K2933" s="12" t="s">
        <v>15112</v>
      </c>
      <c r="L2933" s="12" t="s">
        <v>15113</v>
      </c>
      <c r="M2933" s="12">
        <v>1.5376000000000001E-2</v>
      </c>
      <c r="N2933" s="12">
        <v>0.183342</v>
      </c>
      <c r="O2933" s="12">
        <v>1.8131459999999999</v>
      </c>
      <c r="P2933" s="12">
        <v>0.183342</v>
      </c>
    </row>
    <row r="2934" spans="1:16" hidden="1" x14ac:dyDescent="0.2">
      <c r="A2934" s="12" t="s">
        <v>12491</v>
      </c>
      <c r="B2934" s="12" t="s">
        <v>12491</v>
      </c>
      <c r="C2934" s="12" t="s">
        <v>12491</v>
      </c>
      <c r="D2934" s="12" t="s">
        <v>12491</v>
      </c>
      <c r="E2934" s="12" t="s">
        <v>12491</v>
      </c>
      <c r="F2934" s="12" t="s">
        <v>12491</v>
      </c>
      <c r="G2934" s="12" t="s">
        <v>6686</v>
      </c>
      <c r="H2934" s="12" t="s">
        <v>12491</v>
      </c>
      <c r="I2934" s="12" t="s">
        <v>12491</v>
      </c>
      <c r="J2934" s="12" t="s">
        <v>12491</v>
      </c>
      <c r="K2934" s="12" t="s">
        <v>15112</v>
      </c>
      <c r="L2934" s="12" t="s">
        <v>12491</v>
      </c>
      <c r="M2934" s="12" t="s">
        <v>12491</v>
      </c>
      <c r="N2934" s="12" t="s">
        <v>12491</v>
      </c>
      <c r="O2934" s="12" t="s">
        <v>12491</v>
      </c>
      <c r="P2934" s="12">
        <v>0.183342</v>
      </c>
    </row>
    <row r="2935" spans="1:16" hidden="1" x14ac:dyDescent="0.2">
      <c r="A2935" s="12" t="s">
        <v>12491</v>
      </c>
      <c r="B2935" s="12" t="s">
        <v>12491</v>
      </c>
      <c r="C2935" s="12" t="s">
        <v>12491</v>
      </c>
      <c r="D2935" s="12" t="s">
        <v>12491</v>
      </c>
      <c r="E2935" s="12" t="s">
        <v>12491</v>
      </c>
      <c r="F2935" s="12" t="s">
        <v>12491</v>
      </c>
      <c r="G2935" s="12" t="s">
        <v>11028</v>
      </c>
      <c r="H2935" s="12" t="s">
        <v>12491</v>
      </c>
      <c r="I2935" s="12" t="s">
        <v>12491</v>
      </c>
      <c r="J2935" s="12" t="s">
        <v>12491</v>
      </c>
      <c r="K2935" s="12" t="s">
        <v>15112</v>
      </c>
      <c r="L2935" s="12" t="s">
        <v>12491</v>
      </c>
      <c r="M2935" s="12" t="s">
        <v>12491</v>
      </c>
      <c r="N2935" s="12" t="s">
        <v>12491</v>
      </c>
      <c r="O2935" s="12" t="s">
        <v>12491</v>
      </c>
      <c r="P2935" s="12">
        <v>0.183342</v>
      </c>
    </row>
    <row r="2936" spans="1:16" hidden="1" x14ac:dyDescent="0.2">
      <c r="A2936" s="12" t="s">
        <v>6932</v>
      </c>
      <c r="B2936" s="12" t="s">
        <v>6933</v>
      </c>
      <c r="C2936" s="12" t="s">
        <v>3289</v>
      </c>
      <c r="D2936" s="12" t="s">
        <v>3290</v>
      </c>
      <c r="E2936" s="12" t="s">
        <v>3291</v>
      </c>
      <c r="F2936" s="12" t="s">
        <v>3292</v>
      </c>
      <c r="G2936" s="12" t="s">
        <v>6686</v>
      </c>
      <c r="H2936" s="12" t="s">
        <v>11631</v>
      </c>
      <c r="I2936" s="12">
        <v>320</v>
      </c>
      <c r="J2936" s="12" t="s">
        <v>12488</v>
      </c>
      <c r="K2936" s="12" t="s">
        <v>14581</v>
      </c>
      <c r="L2936" s="12" t="s">
        <v>14582</v>
      </c>
      <c r="M2936" s="12">
        <v>5.1399999999999996E-3</v>
      </c>
      <c r="N2936" s="12">
        <v>0.181336</v>
      </c>
      <c r="O2936" s="12">
        <v>2.289002</v>
      </c>
      <c r="P2936" s="12">
        <v>0.181336</v>
      </c>
    </row>
    <row r="2937" spans="1:16" hidden="1" x14ac:dyDescent="0.2">
      <c r="A2937" s="12" t="s">
        <v>12491</v>
      </c>
      <c r="B2937" s="12" t="s">
        <v>12491</v>
      </c>
      <c r="C2937" s="12" t="s">
        <v>12491</v>
      </c>
      <c r="D2937" s="12" t="s">
        <v>12491</v>
      </c>
      <c r="E2937" s="12" t="s">
        <v>12491</v>
      </c>
      <c r="F2937" s="12" t="s">
        <v>12491</v>
      </c>
      <c r="G2937" s="12" t="s">
        <v>11028</v>
      </c>
      <c r="H2937" s="12" t="s">
        <v>12491</v>
      </c>
      <c r="I2937" s="12" t="s">
        <v>12491</v>
      </c>
      <c r="J2937" s="12" t="s">
        <v>12491</v>
      </c>
      <c r="K2937" s="12" t="s">
        <v>14581</v>
      </c>
      <c r="L2937" s="12" t="s">
        <v>12491</v>
      </c>
      <c r="M2937" s="12" t="s">
        <v>12491</v>
      </c>
      <c r="N2937" s="12" t="s">
        <v>12491</v>
      </c>
      <c r="O2937" s="12" t="s">
        <v>12491</v>
      </c>
      <c r="P2937" s="12">
        <v>0.181336</v>
      </c>
    </row>
    <row r="2938" spans="1:16" hidden="1" x14ac:dyDescent="0.2">
      <c r="A2938" s="12" t="s">
        <v>12491</v>
      </c>
      <c r="B2938" s="12" t="s">
        <v>12491</v>
      </c>
      <c r="C2938" s="12" t="s">
        <v>12491</v>
      </c>
      <c r="D2938" s="12" t="s">
        <v>12491</v>
      </c>
      <c r="E2938" s="12" t="s">
        <v>12491</v>
      </c>
      <c r="F2938" s="12" t="s">
        <v>12491</v>
      </c>
      <c r="G2938" s="12" t="s">
        <v>22</v>
      </c>
      <c r="H2938" s="12" t="s">
        <v>12491</v>
      </c>
      <c r="I2938" s="12" t="s">
        <v>12491</v>
      </c>
      <c r="J2938" s="12" t="s">
        <v>12491</v>
      </c>
      <c r="K2938" s="12" t="s">
        <v>14581</v>
      </c>
      <c r="L2938" s="12" t="s">
        <v>12491</v>
      </c>
      <c r="M2938" s="12" t="s">
        <v>12491</v>
      </c>
      <c r="N2938" s="12" t="s">
        <v>12491</v>
      </c>
      <c r="O2938" s="12" t="s">
        <v>12491</v>
      </c>
      <c r="P2938" s="12">
        <v>0.181336</v>
      </c>
    </row>
    <row r="2939" spans="1:16" hidden="1" x14ac:dyDescent="0.2">
      <c r="A2939" s="12" t="s">
        <v>3537</v>
      </c>
      <c r="B2939" s="12" t="s">
        <v>3538</v>
      </c>
      <c r="C2939" s="12" t="s">
        <v>3359</v>
      </c>
      <c r="D2939" s="12" t="s">
        <v>3360</v>
      </c>
      <c r="E2939" s="12" t="s">
        <v>3361</v>
      </c>
      <c r="F2939" s="12" t="s">
        <v>3362</v>
      </c>
      <c r="G2939" s="12" t="s">
        <v>22</v>
      </c>
      <c r="H2939" s="12" t="s">
        <v>11639</v>
      </c>
      <c r="I2939" s="12">
        <v>213</v>
      </c>
      <c r="J2939" s="12" t="s">
        <v>12488</v>
      </c>
      <c r="K2939" s="12" t="s">
        <v>14437</v>
      </c>
      <c r="L2939" s="12" t="s">
        <v>14438</v>
      </c>
      <c r="M2939" s="12">
        <v>7.1459999999999996E-3</v>
      </c>
      <c r="N2939" s="12">
        <v>0.49799199999999999</v>
      </c>
      <c r="O2939" s="12">
        <v>2.1459450000000002</v>
      </c>
      <c r="P2939" s="12">
        <v>0.177426</v>
      </c>
    </row>
    <row r="2940" spans="1:16" x14ac:dyDescent="0.2">
      <c r="A2940" s="12" t="s">
        <v>3537</v>
      </c>
      <c r="B2940" s="12" t="s">
        <v>3538</v>
      </c>
      <c r="C2940" s="12" t="s">
        <v>3359</v>
      </c>
      <c r="D2940" s="12" t="s">
        <v>3360</v>
      </c>
      <c r="E2940" s="12" t="s">
        <v>3361</v>
      </c>
      <c r="F2940" s="12" t="s">
        <v>3362</v>
      </c>
      <c r="G2940" s="12" t="s">
        <v>11028</v>
      </c>
      <c r="H2940" s="12" t="s">
        <v>11639</v>
      </c>
      <c r="I2940" s="12">
        <v>213</v>
      </c>
      <c r="J2940" s="12" t="s">
        <v>12488</v>
      </c>
      <c r="K2940" s="12" t="s">
        <v>14437</v>
      </c>
      <c r="L2940" s="12" t="s">
        <v>14439</v>
      </c>
      <c r="M2940" s="12">
        <v>1.8157E-2</v>
      </c>
      <c r="N2940" s="12">
        <v>-0.14313999999999999</v>
      </c>
      <c r="O2940" s="12">
        <v>1.740958</v>
      </c>
      <c r="P2940" s="12">
        <v>0.177426</v>
      </c>
    </row>
    <row r="2941" spans="1:16" hidden="1" x14ac:dyDescent="0.2">
      <c r="A2941" s="12" t="s">
        <v>12491</v>
      </c>
      <c r="B2941" s="12" t="s">
        <v>12491</v>
      </c>
      <c r="C2941" s="12" t="s">
        <v>12491</v>
      </c>
      <c r="D2941" s="12" t="s">
        <v>12491</v>
      </c>
      <c r="E2941" s="12" t="s">
        <v>12491</v>
      </c>
      <c r="F2941" s="12" t="s">
        <v>12491</v>
      </c>
      <c r="G2941" s="12" t="s">
        <v>6686</v>
      </c>
      <c r="H2941" s="12" t="s">
        <v>12491</v>
      </c>
      <c r="I2941" s="12" t="s">
        <v>12491</v>
      </c>
      <c r="J2941" s="12" t="s">
        <v>12491</v>
      </c>
      <c r="K2941" s="12" t="s">
        <v>14437</v>
      </c>
      <c r="L2941" s="12" t="s">
        <v>12491</v>
      </c>
      <c r="M2941" s="12" t="s">
        <v>12491</v>
      </c>
      <c r="N2941" s="12" t="s">
        <v>12491</v>
      </c>
      <c r="O2941" s="12" t="s">
        <v>12491</v>
      </c>
      <c r="P2941" s="12">
        <v>0.177426</v>
      </c>
    </row>
    <row r="2942" spans="1:16" hidden="1" x14ac:dyDescent="0.2">
      <c r="A2942" s="12" t="s">
        <v>3020</v>
      </c>
      <c r="B2942" s="12" t="s">
        <v>3021</v>
      </c>
      <c r="C2942" s="12" t="s">
        <v>2934</v>
      </c>
      <c r="D2942" s="12" t="s">
        <v>2935</v>
      </c>
      <c r="E2942" s="12" t="s">
        <v>2936</v>
      </c>
      <c r="F2942" s="12" t="s">
        <v>2937</v>
      </c>
      <c r="G2942" s="12" t="s">
        <v>22</v>
      </c>
      <c r="H2942" s="12" t="s">
        <v>11585</v>
      </c>
      <c r="I2942" s="12">
        <v>111</v>
      </c>
      <c r="J2942" s="12" t="s">
        <v>12488</v>
      </c>
      <c r="K2942" s="12" t="s">
        <v>13795</v>
      </c>
      <c r="L2942" s="12" t="s">
        <v>13796</v>
      </c>
      <c r="M2942" s="12">
        <v>1.843E-3</v>
      </c>
      <c r="N2942" s="12">
        <v>0.568496</v>
      </c>
      <c r="O2942" s="12">
        <v>2.7512530000000002</v>
      </c>
      <c r="P2942" s="12">
        <v>0.17597599999999999</v>
      </c>
    </row>
    <row r="2943" spans="1:16" hidden="1" x14ac:dyDescent="0.2">
      <c r="A2943" s="12" t="s">
        <v>3493</v>
      </c>
      <c r="B2943" s="12" t="s">
        <v>3494</v>
      </c>
      <c r="C2943" s="12" t="s">
        <v>2934</v>
      </c>
      <c r="D2943" s="12" t="s">
        <v>2935</v>
      </c>
      <c r="E2943" s="12" t="s">
        <v>2936</v>
      </c>
      <c r="F2943" s="12" t="s">
        <v>2937</v>
      </c>
      <c r="G2943" s="12" t="s">
        <v>6686</v>
      </c>
      <c r="H2943" s="12" t="s">
        <v>11585</v>
      </c>
      <c r="I2943" s="12">
        <v>111</v>
      </c>
      <c r="J2943" s="12" t="s">
        <v>12488</v>
      </c>
      <c r="K2943" s="12" t="s">
        <v>13795</v>
      </c>
      <c r="L2943" s="12" t="s">
        <v>13797</v>
      </c>
      <c r="M2943" s="12">
        <v>0.34505400000000003</v>
      </c>
      <c r="N2943" s="12">
        <v>-0.21654999999999999</v>
      </c>
      <c r="O2943" s="12">
        <v>2.1674280000000001</v>
      </c>
      <c r="P2943" s="12">
        <v>0.17597599999999999</v>
      </c>
    </row>
    <row r="2944" spans="1:16" hidden="1" x14ac:dyDescent="0.2">
      <c r="A2944" s="12" t="s">
        <v>12491</v>
      </c>
      <c r="B2944" s="12" t="s">
        <v>12491</v>
      </c>
      <c r="C2944" s="12" t="s">
        <v>12491</v>
      </c>
      <c r="D2944" s="12" t="s">
        <v>12491</v>
      </c>
      <c r="E2944" s="12" t="s">
        <v>12491</v>
      </c>
      <c r="F2944" s="12" t="s">
        <v>12491</v>
      </c>
      <c r="G2944" s="12" t="s">
        <v>11028</v>
      </c>
      <c r="H2944" s="12" t="s">
        <v>12491</v>
      </c>
      <c r="I2944" s="12" t="s">
        <v>12491</v>
      </c>
      <c r="J2944" s="12" t="s">
        <v>12491</v>
      </c>
      <c r="K2944" s="12" t="s">
        <v>13795</v>
      </c>
      <c r="L2944" s="12" t="s">
        <v>12491</v>
      </c>
      <c r="M2944" s="12" t="s">
        <v>12491</v>
      </c>
      <c r="N2944" s="12" t="s">
        <v>12491</v>
      </c>
      <c r="O2944" s="12" t="s">
        <v>12491</v>
      </c>
      <c r="P2944" s="12">
        <v>0.17597599999999999</v>
      </c>
    </row>
    <row r="2945" spans="1:16" hidden="1" x14ac:dyDescent="0.2">
      <c r="A2945" s="12" t="s">
        <v>4167</v>
      </c>
      <c r="B2945" s="12" t="s">
        <v>4168</v>
      </c>
      <c r="C2945" s="12" t="s">
        <v>2722</v>
      </c>
      <c r="D2945" s="12" t="s">
        <v>2723</v>
      </c>
      <c r="E2945" s="12" t="s">
        <v>2724</v>
      </c>
      <c r="F2945" s="12" t="s">
        <v>2725</v>
      </c>
      <c r="G2945" s="12" t="s">
        <v>22</v>
      </c>
      <c r="H2945" s="12" t="s">
        <v>11558</v>
      </c>
      <c r="I2945" s="12">
        <v>178</v>
      </c>
      <c r="J2945" s="12" t="s">
        <v>12488</v>
      </c>
      <c r="K2945" s="12" t="s">
        <v>15388</v>
      </c>
      <c r="L2945" s="12" t="s">
        <v>15389</v>
      </c>
      <c r="M2945" s="12">
        <v>4.5370000000000001E-2</v>
      </c>
      <c r="N2945" s="12">
        <v>0.19337099999999999</v>
      </c>
      <c r="O2945" s="12">
        <v>1.4578960000000001</v>
      </c>
      <c r="P2945" s="12">
        <v>0.17435999999999999</v>
      </c>
    </row>
    <row r="2946" spans="1:16" x14ac:dyDescent="0.2">
      <c r="A2946" s="12" t="s">
        <v>4167</v>
      </c>
      <c r="B2946" s="12" t="s">
        <v>4168</v>
      </c>
      <c r="C2946" s="12" t="s">
        <v>2722</v>
      </c>
      <c r="D2946" s="12" t="s">
        <v>2723</v>
      </c>
      <c r="E2946" s="12" t="s">
        <v>2724</v>
      </c>
      <c r="F2946" s="12" t="s">
        <v>2725</v>
      </c>
      <c r="G2946" s="12" t="s">
        <v>11028</v>
      </c>
      <c r="H2946" s="12" t="s">
        <v>11558</v>
      </c>
      <c r="I2946" s="12">
        <v>178</v>
      </c>
      <c r="J2946" s="12" t="s">
        <v>12488</v>
      </c>
      <c r="K2946" s="12" t="s">
        <v>15388</v>
      </c>
      <c r="L2946" s="12" t="s">
        <v>15390</v>
      </c>
      <c r="M2946" s="12">
        <v>4.0205999999999999E-2</v>
      </c>
      <c r="N2946" s="12">
        <v>0.15534999999999999</v>
      </c>
      <c r="O2946" s="12">
        <v>1.6707780000000001</v>
      </c>
      <c r="P2946" s="12">
        <v>0.17435999999999999</v>
      </c>
    </row>
    <row r="2947" spans="1:16" hidden="1" x14ac:dyDescent="0.2">
      <c r="A2947" s="12" t="s">
        <v>12491</v>
      </c>
      <c r="B2947" s="12" t="s">
        <v>12491</v>
      </c>
      <c r="C2947" s="12" t="s">
        <v>12491</v>
      </c>
      <c r="D2947" s="12" t="s">
        <v>12491</v>
      </c>
      <c r="E2947" s="12" t="s">
        <v>12491</v>
      </c>
      <c r="F2947" s="12" t="s">
        <v>12491</v>
      </c>
      <c r="G2947" s="12" t="s">
        <v>6686</v>
      </c>
      <c r="H2947" s="12" t="s">
        <v>12491</v>
      </c>
      <c r="I2947" s="12" t="s">
        <v>12491</v>
      </c>
      <c r="J2947" s="12" t="s">
        <v>12491</v>
      </c>
      <c r="K2947" s="12" t="s">
        <v>15388</v>
      </c>
      <c r="L2947" s="12" t="s">
        <v>12491</v>
      </c>
      <c r="M2947" s="12" t="s">
        <v>12491</v>
      </c>
      <c r="N2947" s="12" t="s">
        <v>12491</v>
      </c>
      <c r="O2947" s="12" t="s">
        <v>12491</v>
      </c>
      <c r="P2947" s="12">
        <v>0.17435999999999999</v>
      </c>
    </row>
    <row r="2948" spans="1:16" hidden="1" x14ac:dyDescent="0.2">
      <c r="A2948" s="12" t="s">
        <v>6934</v>
      </c>
      <c r="B2948" s="12" t="s">
        <v>6935</v>
      </c>
      <c r="C2948" s="12" t="s">
        <v>6936</v>
      </c>
      <c r="D2948" s="12" t="s">
        <v>6937</v>
      </c>
      <c r="E2948" s="12" t="s">
        <v>6938</v>
      </c>
      <c r="F2948" s="12" t="s">
        <v>6939</v>
      </c>
      <c r="G2948" s="12" t="s">
        <v>6686</v>
      </c>
      <c r="H2948" s="12" t="s">
        <v>12002</v>
      </c>
      <c r="I2948" s="12">
        <v>437</v>
      </c>
      <c r="J2948" s="12" t="s">
        <v>12488</v>
      </c>
      <c r="K2948" s="12" t="s">
        <v>14887</v>
      </c>
      <c r="L2948" s="12" t="s">
        <v>14888</v>
      </c>
      <c r="M2948" s="12">
        <v>2.3379E-2</v>
      </c>
      <c r="N2948" s="12">
        <v>0.173982</v>
      </c>
      <c r="O2948" s="12">
        <v>1.6311739999999999</v>
      </c>
      <c r="P2948" s="12">
        <v>0.173982</v>
      </c>
    </row>
    <row r="2949" spans="1:16" hidden="1" x14ac:dyDescent="0.2">
      <c r="A2949" s="12" t="s">
        <v>12491</v>
      </c>
      <c r="B2949" s="12" t="s">
        <v>12491</v>
      </c>
      <c r="C2949" s="12" t="s">
        <v>12491</v>
      </c>
      <c r="D2949" s="12" t="s">
        <v>12491</v>
      </c>
      <c r="E2949" s="12" t="s">
        <v>12491</v>
      </c>
      <c r="F2949" s="12" t="s">
        <v>12491</v>
      </c>
      <c r="G2949" s="12" t="s">
        <v>11028</v>
      </c>
      <c r="H2949" s="12" t="s">
        <v>12491</v>
      </c>
      <c r="I2949" s="12" t="s">
        <v>12491</v>
      </c>
      <c r="J2949" s="12" t="s">
        <v>12491</v>
      </c>
      <c r="K2949" s="12" t="s">
        <v>14887</v>
      </c>
      <c r="L2949" s="12" t="s">
        <v>12491</v>
      </c>
      <c r="M2949" s="12" t="s">
        <v>12491</v>
      </c>
      <c r="N2949" s="12" t="s">
        <v>12491</v>
      </c>
      <c r="O2949" s="12" t="s">
        <v>12491</v>
      </c>
      <c r="P2949" s="12">
        <v>0.173982</v>
      </c>
    </row>
    <row r="2950" spans="1:16" hidden="1" x14ac:dyDescent="0.2">
      <c r="A2950" s="12" t="s">
        <v>12491</v>
      </c>
      <c r="B2950" s="12" t="s">
        <v>12491</v>
      </c>
      <c r="C2950" s="12" t="s">
        <v>12491</v>
      </c>
      <c r="D2950" s="12" t="s">
        <v>12491</v>
      </c>
      <c r="E2950" s="12" t="s">
        <v>12491</v>
      </c>
      <c r="F2950" s="12" t="s">
        <v>12491</v>
      </c>
      <c r="G2950" s="12" t="s">
        <v>22</v>
      </c>
      <c r="H2950" s="12" t="s">
        <v>12491</v>
      </c>
      <c r="I2950" s="12" t="s">
        <v>12491</v>
      </c>
      <c r="J2950" s="12" t="s">
        <v>12491</v>
      </c>
      <c r="K2950" s="12" t="s">
        <v>14887</v>
      </c>
      <c r="L2950" s="12" t="s">
        <v>12491</v>
      </c>
      <c r="M2950" s="12" t="s">
        <v>12491</v>
      </c>
      <c r="N2950" s="12" t="s">
        <v>12491</v>
      </c>
      <c r="O2950" s="12" t="s">
        <v>12491</v>
      </c>
      <c r="P2950" s="12">
        <v>0.173982</v>
      </c>
    </row>
    <row r="2951" spans="1:16" hidden="1" x14ac:dyDescent="0.2">
      <c r="A2951" s="12" t="s">
        <v>2978</v>
      </c>
      <c r="B2951" s="12" t="s">
        <v>2979</v>
      </c>
      <c r="C2951" s="12" t="s">
        <v>1575</v>
      </c>
      <c r="D2951" s="12" t="s">
        <v>1576</v>
      </c>
      <c r="E2951" s="12" t="s">
        <v>1577</v>
      </c>
      <c r="F2951" s="12" t="s">
        <v>1578</v>
      </c>
      <c r="G2951" s="12" t="s">
        <v>22</v>
      </c>
      <c r="H2951" s="12" t="s">
        <v>11401</v>
      </c>
      <c r="I2951" s="12">
        <v>61</v>
      </c>
      <c r="J2951" s="12" t="s">
        <v>12488</v>
      </c>
      <c r="K2951" s="12" t="s">
        <v>15337</v>
      </c>
      <c r="L2951" s="12" t="s">
        <v>15338</v>
      </c>
      <c r="M2951" s="12">
        <v>4.0330000000000001E-3</v>
      </c>
      <c r="N2951" s="12">
        <v>0.62602800000000003</v>
      </c>
      <c r="O2951" s="12">
        <v>2.3943289999999999</v>
      </c>
      <c r="P2951" s="12">
        <v>0.17338899999999999</v>
      </c>
    </row>
    <row r="2952" spans="1:16" x14ac:dyDescent="0.2">
      <c r="A2952" s="12" t="s">
        <v>2978</v>
      </c>
      <c r="B2952" s="12" t="s">
        <v>2979</v>
      </c>
      <c r="C2952" s="12" t="s">
        <v>1575</v>
      </c>
      <c r="D2952" s="12" t="s">
        <v>1576</v>
      </c>
      <c r="E2952" s="12" t="s">
        <v>1577</v>
      </c>
      <c r="F2952" s="12" t="s">
        <v>1578</v>
      </c>
      <c r="G2952" s="12" t="s">
        <v>11028</v>
      </c>
      <c r="H2952" s="12" t="s">
        <v>11401</v>
      </c>
      <c r="I2952" s="12">
        <v>61</v>
      </c>
      <c r="J2952" s="12" t="s">
        <v>12488</v>
      </c>
      <c r="K2952" s="12" t="s">
        <v>15337</v>
      </c>
      <c r="L2952" s="12" t="s">
        <v>15339</v>
      </c>
      <c r="M2952" s="12">
        <v>2.7068999999999999E-2</v>
      </c>
      <c r="N2952" s="12">
        <v>-0.27925</v>
      </c>
      <c r="O2952" s="12">
        <v>1.5675300000000001</v>
      </c>
      <c r="P2952" s="12">
        <v>0.17338899999999999</v>
      </c>
    </row>
    <row r="2953" spans="1:16" hidden="1" x14ac:dyDescent="0.2">
      <c r="A2953" s="12" t="s">
        <v>12491</v>
      </c>
      <c r="B2953" s="12" t="s">
        <v>12491</v>
      </c>
      <c r="C2953" s="12" t="s">
        <v>12491</v>
      </c>
      <c r="D2953" s="12" t="s">
        <v>12491</v>
      </c>
      <c r="E2953" s="12" t="s">
        <v>12491</v>
      </c>
      <c r="F2953" s="12" t="s">
        <v>12491</v>
      </c>
      <c r="G2953" s="12" t="s">
        <v>6686</v>
      </c>
      <c r="H2953" s="12" t="s">
        <v>12491</v>
      </c>
      <c r="I2953" s="12" t="s">
        <v>12491</v>
      </c>
      <c r="J2953" s="12" t="s">
        <v>12491</v>
      </c>
      <c r="K2953" s="12" t="s">
        <v>15337</v>
      </c>
      <c r="L2953" s="12" t="s">
        <v>12491</v>
      </c>
      <c r="M2953" s="12" t="s">
        <v>12491</v>
      </c>
      <c r="N2953" s="12" t="s">
        <v>12491</v>
      </c>
      <c r="O2953" s="12" t="s">
        <v>12491</v>
      </c>
      <c r="P2953" s="12">
        <v>0.17338899999999999</v>
      </c>
    </row>
    <row r="2954" spans="1:16" hidden="1" x14ac:dyDescent="0.2">
      <c r="A2954" s="12" t="s">
        <v>2274</v>
      </c>
      <c r="B2954" s="12" t="s">
        <v>2275</v>
      </c>
      <c r="C2954" s="12" t="s">
        <v>1133</v>
      </c>
      <c r="D2954" s="12" t="s">
        <v>1134</v>
      </c>
      <c r="E2954" s="12" t="s">
        <v>1135</v>
      </c>
      <c r="F2954" s="12" t="s">
        <v>1136</v>
      </c>
      <c r="G2954" s="12" t="s">
        <v>22</v>
      </c>
      <c r="H2954" s="12" t="s">
        <v>11336</v>
      </c>
      <c r="I2954" s="12">
        <v>122</v>
      </c>
      <c r="J2954" s="12" t="s">
        <v>12488</v>
      </c>
      <c r="K2954" s="12" t="s">
        <v>12592</v>
      </c>
      <c r="L2954" s="12" t="s">
        <v>12593</v>
      </c>
      <c r="M2954" s="12">
        <v>9.7099999999999997E-4</v>
      </c>
      <c r="N2954" s="12">
        <v>0.56637999999999999</v>
      </c>
      <c r="O2954" s="12">
        <v>3.0444100000000001</v>
      </c>
      <c r="P2954" s="12">
        <v>0.167575</v>
      </c>
    </row>
    <row r="2955" spans="1:16" x14ac:dyDescent="0.2">
      <c r="A2955" s="12" t="s">
        <v>3951</v>
      </c>
      <c r="B2955" s="12" t="s">
        <v>3952</v>
      </c>
      <c r="C2955" s="12" t="s">
        <v>1133</v>
      </c>
      <c r="D2955" s="12" t="s">
        <v>1134</v>
      </c>
      <c r="E2955" s="12" t="s">
        <v>1135</v>
      </c>
      <c r="F2955" s="12" t="s">
        <v>1136</v>
      </c>
      <c r="G2955" s="12" t="s">
        <v>11028</v>
      </c>
      <c r="H2955" s="12" t="s">
        <v>11336</v>
      </c>
      <c r="I2955" s="12">
        <v>122</v>
      </c>
      <c r="J2955" s="12" t="s">
        <v>12488</v>
      </c>
      <c r="K2955" s="12" t="s">
        <v>12592</v>
      </c>
      <c r="L2955" s="12" t="s">
        <v>12594</v>
      </c>
      <c r="M2955" s="12">
        <v>2.7383999999999999E-2</v>
      </c>
      <c r="N2955" s="12">
        <v>-0.23122999999999999</v>
      </c>
      <c r="O2955" s="12">
        <v>2.1176970000000002</v>
      </c>
      <c r="P2955" s="12">
        <v>0.167575</v>
      </c>
    </row>
    <row r="2956" spans="1:16" hidden="1" x14ac:dyDescent="0.2">
      <c r="A2956" s="12" t="s">
        <v>12491</v>
      </c>
      <c r="B2956" s="12" t="s">
        <v>12491</v>
      </c>
      <c r="C2956" s="12" t="s">
        <v>12491</v>
      </c>
      <c r="D2956" s="12" t="s">
        <v>12491</v>
      </c>
      <c r="E2956" s="12" t="s">
        <v>12491</v>
      </c>
      <c r="F2956" s="12" t="s">
        <v>12491</v>
      </c>
      <c r="G2956" s="12" t="s">
        <v>6686</v>
      </c>
      <c r="H2956" s="12" t="s">
        <v>12491</v>
      </c>
      <c r="I2956" s="12" t="s">
        <v>12491</v>
      </c>
      <c r="J2956" s="12" t="s">
        <v>12491</v>
      </c>
      <c r="K2956" s="12" t="s">
        <v>12592</v>
      </c>
      <c r="L2956" s="12" t="s">
        <v>12491</v>
      </c>
      <c r="M2956" s="12" t="s">
        <v>12491</v>
      </c>
      <c r="N2956" s="12" t="s">
        <v>12491</v>
      </c>
      <c r="O2956" s="12" t="s">
        <v>12491</v>
      </c>
      <c r="P2956" s="12">
        <v>0.167575</v>
      </c>
    </row>
    <row r="2957" spans="1:16" hidden="1" x14ac:dyDescent="0.2">
      <c r="A2957" s="12" t="s">
        <v>6940</v>
      </c>
      <c r="B2957" s="12" t="s">
        <v>6941</v>
      </c>
      <c r="C2957" s="12" t="s">
        <v>3947</v>
      </c>
      <c r="D2957" s="12" t="s">
        <v>3948</v>
      </c>
      <c r="E2957" s="12" t="s">
        <v>3949</v>
      </c>
      <c r="F2957" s="12" t="s">
        <v>3950</v>
      </c>
      <c r="G2957" s="12" t="s">
        <v>6686</v>
      </c>
      <c r="H2957" s="12" t="s">
        <v>11704</v>
      </c>
      <c r="I2957" s="12">
        <v>240</v>
      </c>
      <c r="J2957" s="12" t="s">
        <v>12488</v>
      </c>
      <c r="K2957" s="12" t="s">
        <v>15340</v>
      </c>
      <c r="L2957" s="12" t="s">
        <v>15341</v>
      </c>
      <c r="M2957" s="12">
        <v>3.1924000000000001E-2</v>
      </c>
      <c r="N2957" s="12">
        <v>0.16109599999999999</v>
      </c>
      <c r="O2957" s="12">
        <v>1.4958880000000001</v>
      </c>
      <c r="P2957" s="12">
        <v>0.16109599999999999</v>
      </c>
    </row>
    <row r="2958" spans="1:16" hidden="1" x14ac:dyDescent="0.2">
      <c r="A2958" s="12" t="s">
        <v>12491</v>
      </c>
      <c r="B2958" s="12" t="s">
        <v>12491</v>
      </c>
      <c r="C2958" s="12" t="s">
        <v>12491</v>
      </c>
      <c r="D2958" s="12" t="s">
        <v>12491</v>
      </c>
      <c r="E2958" s="12" t="s">
        <v>12491</v>
      </c>
      <c r="F2958" s="12" t="s">
        <v>12491</v>
      </c>
      <c r="G2958" s="12" t="s">
        <v>11028</v>
      </c>
      <c r="H2958" s="12" t="s">
        <v>12491</v>
      </c>
      <c r="I2958" s="12" t="s">
        <v>12491</v>
      </c>
      <c r="J2958" s="12" t="s">
        <v>12491</v>
      </c>
      <c r="K2958" s="12" t="s">
        <v>15340</v>
      </c>
      <c r="L2958" s="12" t="s">
        <v>12491</v>
      </c>
      <c r="M2958" s="12" t="s">
        <v>12491</v>
      </c>
      <c r="N2958" s="12" t="s">
        <v>12491</v>
      </c>
      <c r="O2958" s="12" t="s">
        <v>12491</v>
      </c>
      <c r="P2958" s="12">
        <v>0.16109599999999999</v>
      </c>
    </row>
    <row r="2959" spans="1:16" hidden="1" x14ac:dyDescent="0.2">
      <c r="A2959" s="12" t="s">
        <v>12491</v>
      </c>
      <c r="B2959" s="12" t="s">
        <v>12491</v>
      </c>
      <c r="C2959" s="12" t="s">
        <v>12491</v>
      </c>
      <c r="D2959" s="12" t="s">
        <v>12491</v>
      </c>
      <c r="E2959" s="12" t="s">
        <v>12491</v>
      </c>
      <c r="F2959" s="12" t="s">
        <v>12491</v>
      </c>
      <c r="G2959" s="12" t="s">
        <v>22</v>
      </c>
      <c r="H2959" s="12" t="s">
        <v>12491</v>
      </c>
      <c r="I2959" s="12" t="s">
        <v>12491</v>
      </c>
      <c r="J2959" s="12" t="s">
        <v>12491</v>
      </c>
      <c r="K2959" s="12" t="s">
        <v>15340</v>
      </c>
      <c r="L2959" s="12" t="s">
        <v>12491</v>
      </c>
      <c r="M2959" s="12" t="s">
        <v>12491</v>
      </c>
      <c r="N2959" s="12" t="s">
        <v>12491</v>
      </c>
      <c r="O2959" s="12" t="s">
        <v>12491</v>
      </c>
      <c r="P2959" s="12">
        <v>0.16109599999999999</v>
      </c>
    </row>
    <row r="2960" spans="1:16" hidden="1" x14ac:dyDescent="0.2">
      <c r="A2960" s="12" t="s">
        <v>4663</v>
      </c>
      <c r="B2960" s="12" t="s">
        <v>4664</v>
      </c>
      <c r="C2960" s="12" t="s">
        <v>4665</v>
      </c>
      <c r="D2960" s="12" t="s">
        <v>4666</v>
      </c>
      <c r="E2960" s="12" t="s">
        <v>4667</v>
      </c>
      <c r="F2960" s="12" t="s">
        <v>4668</v>
      </c>
      <c r="G2960" s="12" t="s">
        <v>6686</v>
      </c>
      <c r="H2960" s="12" t="s">
        <v>11782</v>
      </c>
      <c r="I2960" s="12">
        <v>71</v>
      </c>
      <c r="J2960" s="12" t="s">
        <v>12488</v>
      </c>
      <c r="K2960" s="12" t="s">
        <v>14297</v>
      </c>
      <c r="L2960" s="12" t="s">
        <v>14298</v>
      </c>
      <c r="M2960" s="12">
        <v>5.0057999999999998E-2</v>
      </c>
      <c r="N2960" s="12">
        <v>0.15562400000000001</v>
      </c>
      <c r="O2960" s="12">
        <v>1.3005230000000001</v>
      </c>
      <c r="P2960" s="12">
        <v>0.15562400000000001</v>
      </c>
    </row>
    <row r="2961" spans="1:16" hidden="1" x14ac:dyDescent="0.2">
      <c r="A2961" s="12" t="s">
        <v>12491</v>
      </c>
      <c r="B2961" s="12" t="s">
        <v>12491</v>
      </c>
      <c r="C2961" s="12" t="s">
        <v>12491</v>
      </c>
      <c r="D2961" s="12" t="s">
        <v>12491</v>
      </c>
      <c r="E2961" s="12" t="s">
        <v>12491</v>
      </c>
      <c r="F2961" s="12" t="s">
        <v>12491</v>
      </c>
      <c r="G2961" s="12" t="s">
        <v>11028</v>
      </c>
      <c r="H2961" s="12" t="s">
        <v>12491</v>
      </c>
      <c r="I2961" s="12" t="s">
        <v>12491</v>
      </c>
      <c r="J2961" s="12" t="s">
        <v>12491</v>
      </c>
      <c r="K2961" s="12" t="s">
        <v>14297</v>
      </c>
      <c r="L2961" s="12" t="s">
        <v>12491</v>
      </c>
      <c r="M2961" s="12" t="s">
        <v>12491</v>
      </c>
      <c r="N2961" s="12" t="s">
        <v>12491</v>
      </c>
      <c r="O2961" s="12" t="s">
        <v>12491</v>
      </c>
      <c r="P2961" s="12">
        <v>0.15562400000000001</v>
      </c>
    </row>
    <row r="2962" spans="1:16" hidden="1" x14ac:dyDescent="0.2">
      <c r="A2962" s="12" t="s">
        <v>12491</v>
      </c>
      <c r="B2962" s="12" t="s">
        <v>12491</v>
      </c>
      <c r="C2962" s="12" t="s">
        <v>12491</v>
      </c>
      <c r="D2962" s="12" t="s">
        <v>12491</v>
      </c>
      <c r="E2962" s="12" t="s">
        <v>12491</v>
      </c>
      <c r="F2962" s="12" t="s">
        <v>12491</v>
      </c>
      <c r="G2962" s="12" t="s">
        <v>22</v>
      </c>
      <c r="H2962" s="12" t="s">
        <v>12491</v>
      </c>
      <c r="I2962" s="12" t="s">
        <v>12491</v>
      </c>
      <c r="J2962" s="12" t="s">
        <v>12491</v>
      </c>
      <c r="K2962" s="12" t="s">
        <v>14297</v>
      </c>
      <c r="L2962" s="12" t="s">
        <v>12491</v>
      </c>
      <c r="M2962" s="12" t="s">
        <v>12491</v>
      </c>
      <c r="N2962" s="12" t="s">
        <v>12491</v>
      </c>
      <c r="O2962" s="12" t="s">
        <v>12491</v>
      </c>
      <c r="P2962" s="12">
        <v>0.15562400000000001</v>
      </c>
    </row>
    <row r="2963" spans="1:16" hidden="1" x14ac:dyDescent="0.2">
      <c r="A2963" s="12" t="s">
        <v>3583</v>
      </c>
      <c r="B2963" s="12" t="s">
        <v>3584</v>
      </c>
      <c r="C2963" s="12" t="s">
        <v>227</v>
      </c>
      <c r="D2963" s="12" t="s">
        <v>228</v>
      </c>
      <c r="E2963" s="12" t="s">
        <v>229</v>
      </c>
      <c r="F2963" s="12" t="s">
        <v>230</v>
      </c>
      <c r="G2963" s="12" t="s">
        <v>22</v>
      </c>
      <c r="H2963" s="12" t="s">
        <v>11199</v>
      </c>
      <c r="I2963" s="12">
        <v>510</v>
      </c>
      <c r="J2963" s="12" t="s">
        <v>12488</v>
      </c>
      <c r="K2963" s="12" t="s">
        <v>12788</v>
      </c>
      <c r="L2963" s="12" t="s">
        <v>12789</v>
      </c>
      <c r="M2963" s="12">
        <v>1.6289000000000001E-2</v>
      </c>
      <c r="N2963" s="12">
        <v>0.485628</v>
      </c>
      <c r="O2963" s="12">
        <v>1.7881089999999999</v>
      </c>
      <c r="P2963" s="12">
        <v>0.15354899999999999</v>
      </c>
    </row>
    <row r="2964" spans="1:16" x14ac:dyDescent="0.2">
      <c r="A2964" s="12" t="s">
        <v>3583</v>
      </c>
      <c r="B2964" s="12" t="s">
        <v>3584</v>
      </c>
      <c r="C2964" s="12" t="s">
        <v>227</v>
      </c>
      <c r="D2964" s="12" t="s">
        <v>228</v>
      </c>
      <c r="E2964" s="12" t="s">
        <v>229</v>
      </c>
      <c r="F2964" s="12" t="s">
        <v>230</v>
      </c>
      <c r="G2964" s="12" t="s">
        <v>11028</v>
      </c>
      <c r="H2964" s="12" t="s">
        <v>11199</v>
      </c>
      <c r="I2964" s="12">
        <v>510</v>
      </c>
      <c r="J2964" s="12" t="s">
        <v>12488</v>
      </c>
      <c r="K2964" s="12" t="s">
        <v>12788</v>
      </c>
      <c r="L2964" s="12" t="s">
        <v>12790</v>
      </c>
      <c r="M2964" s="12">
        <v>4.0354000000000001E-2</v>
      </c>
      <c r="N2964" s="12">
        <v>-0.17852999999999999</v>
      </c>
      <c r="O2964" s="12">
        <v>1.39411</v>
      </c>
      <c r="P2964" s="12">
        <v>0.15354899999999999</v>
      </c>
    </row>
    <row r="2965" spans="1:16" hidden="1" x14ac:dyDescent="0.2">
      <c r="A2965" s="12" t="s">
        <v>12491</v>
      </c>
      <c r="B2965" s="12" t="s">
        <v>12491</v>
      </c>
      <c r="C2965" s="12" t="s">
        <v>12491</v>
      </c>
      <c r="D2965" s="12" t="s">
        <v>12491</v>
      </c>
      <c r="E2965" s="12" t="s">
        <v>12491</v>
      </c>
      <c r="F2965" s="12" t="s">
        <v>12491</v>
      </c>
      <c r="G2965" s="12" t="s">
        <v>6686</v>
      </c>
      <c r="H2965" s="12" t="s">
        <v>12491</v>
      </c>
      <c r="I2965" s="12" t="s">
        <v>12491</v>
      </c>
      <c r="J2965" s="12" t="s">
        <v>12491</v>
      </c>
      <c r="K2965" s="12" t="s">
        <v>12788</v>
      </c>
      <c r="L2965" s="12" t="s">
        <v>12491</v>
      </c>
      <c r="M2965" s="12" t="s">
        <v>12491</v>
      </c>
      <c r="N2965" s="12" t="s">
        <v>12491</v>
      </c>
      <c r="O2965" s="12" t="s">
        <v>12491</v>
      </c>
      <c r="P2965" s="12">
        <v>0.15354899999999999</v>
      </c>
    </row>
    <row r="2966" spans="1:16" hidden="1" x14ac:dyDescent="0.2">
      <c r="A2966" s="12" t="s">
        <v>6942</v>
      </c>
      <c r="B2966" s="12" t="s">
        <v>6943</v>
      </c>
      <c r="C2966" s="12" t="s">
        <v>3753</v>
      </c>
      <c r="D2966" s="12" t="s">
        <v>3754</v>
      </c>
      <c r="E2966" s="12" t="s">
        <v>3755</v>
      </c>
      <c r="F2966" s="12" t="s">
        <v>3756</v>
      </c>
      <c r="G2966" s="12" t="s">
        <v>6686</v>
      </c>
      <c r="H2966" s="12" t="s">
        <v>11684</v>
      </c>
      <c r="I2966" s="12">
        <v>571</v>
      </c>
      <c r="J2966" s="12" t="s">
        <v>12488</v>
      </c>
      <c r="K2966" s="12" t="s">
        <v>15693</v>
      </c>
      <c r="L2966" s="12" t="s">
        <v>15694</v>
      </c>
      <c r="M2966" s="12">
        <v>9.2969999999999997E-3</v>
      </c>
      <c r="N2966" s="12">
        <v>0.14674599999999999</v>
      </c>
      <c r="O2966" s="12">
        <v>2.0316679999999998</v>
      </c>
      <c r="P2966" s="12">
        <v>0.14674599999999999</v>
      </c>
    </row>
    <row r="2967" spans="1:16" hidden="1" x14ac:dyDescent="0.2">
      <c r="A2967" s="12" t="s">
        <v>12491</v>
      </c>
      <c r="B2967" s="12" t="s">
        <v>12491</v>
      </c>
      <c r="C2967" s="12" t="s">
        <v>12491</v>
      </c>
      <c r="D2967" s="12" t="s">
        <v>12491</v>
      </c>
      <c r="E2967" s="12" t="s">
        <v>12491</v>
      </c>
      <c r="F2967" s="12" t="s">
        <v>12491</v>
      </c>
      <c r="G2967" s="12" t="s">
        <v>11028</v>
      </c>
      <c r="H2967" s="12" t="s">
        <v>12491</v>
      </c>
      <c r="I2967" s="12" t="s">
        <v>12491</v>
      </c>
      <c r="J2967" s="12" t="s">
        <v>12491</v>
      </c>
      <c r="K2967" s="12" t="s">
        <v>15693</v>
      </c>
      <c r="L2967" s="12" t="s">
        <v>12491</v>
      </c>
      <c r="M2967" s="12" t="s">
        <v>12491</v>
      </c>
      <c r="N2967" s="12" t="s">
        <v>12491</v>
      </c>
      <c r="O2967" s="12" t="s">
        <v>12491</v>
      </c>
      <c r="P2967" s="12">
        <v>0.14674599999999999</v>
      </c>
    </row>
    <row r="2968" spans="1:16" hidden="1" x14ac:dyDescent="0.2">
      <c r="A2968" s="12" t="s">
        <v>12491</v>
      </c>
      <c r="B2968" s="12" t="s">
        <v>12491</v>
      </c>
      <c r="C2968" s="12" t="s">
        <v>12491</v>
      </c>
      <c r="D2968" s="12" t="s">
        <v>12491</v>
      </c>
      <c r="E2968" s="12" t="s">
        <v>12491</v>
      </c>
      <c r="F2968" s="12" t="s">
        <v>12491</v>
      </c>
      <c r="G2968" s="12" t="s">
        <v>22</v>
      </c>
      <c r="H2968" s="12" t="s">
        <v>12491</v>
      </c>
      <c r="I2968" s="12" t="s">
        <v>12491</v>
      </c>
      <c r="J2968" s="12" t="s">
        <v>12491</v>
      </c>
      <c r="K2968" s="12" t="s">
        <v>15693</v>
      </c>
      <c r="L2968" s="12" t="s">
        <v>12491</v>
      </c>
      <c r="M2968" s="12" t="s">
        <v>12491</v>
      </c>
      <c r="N2968" s="12" t="s">
        <v>12491</v>
      </c>
      <c r="O2968" s="12" t="s">
        <v>12491</v>
      </c>
      <c r="P2968" s="12">
        <v>0.14674599999999999</v>
      </c>
    </row>
    <row r="2969" spans="1:16" hidden="1" x14ac:dyDescent="0.2">
      <c r="A2969" s="12" t="s">
        <v>6944</v>
      </c>
      <c r="B2969" s="12" t="s">
        <v>6945</v>
      </c>
      <c r="C2969" s="12" t="s">
        <v>6946</v>
      </c>
      <c r="D2969" s="12" t="s">
        <v>6947</v>
      </c>
      <c r="E2969" s="12" t="s">
        <v>6948</v>
      </c>
      <c r="F2969" s="12" t="s">
        <v>6949</v>
      </c>
      <c r="G2969" s="12" t="s">
        <v>6686</v>
      </c>
      <c r="H2969" s="12" t="s">
        <v>12003</v>
      </c>
      <c r="I2969" s="12">
        <v>242</v>
      </c>
      <c r="J2969" s="12" t="s">
        <v>12488</v>
      </c>
      <c r="K2969" s="12" t="s">
        <v>14895</v>
      </c>
      <c r="L2969" s="12" t="s">
        <v>14896</v>
      </c>
      <c r="M2969" s="12">
        <v>1.5838000000000001E-2</v>
      </c>
      <c r="N2969" s="12">
        <v>0.145597</v>
      </c>
      <c r="O2969" s="12">
        <v>1.800305</v>
      </c>
      <c r="P2969" s="12">
        <v>0.145597</v>
      </c>
    </row>
    <row r="2970" spans="1:16" hidden="1" x14ac:dyDescent="0.2">
      <c r="A2970" s="12" t="s">
        <v>12491</v>
      </c>
      <c r="B2970" s="12" t="s">
        <v>12491</v>
      </c>
      <c r="C2970" s="12" t="s">
        <v>12491</v>
      </c>
      <c r="D2970" s="12" t="s">
        <v>12491</v>
      </c>
      <c r="E2970" s="12" t="s">
        <v>12491</v>
      </c>
      <c r="F2970" s="12" t="s">
        <v>12491</v>
      </c>
      <c r="G2970" s="12" t="s">
        <v>11028</v>
      </c>
      <c r="H2970" s="12" t="s">
        <v>12491</v>
      </c>
      <c r="I2970" s="12" t="s">
        <v>12491</v>
      </c>
      <c r="J2970" s="12" t="s">
        <v>12491</v>
      </c>
      <c r="K2970" s="12" t="s">
        <v>14895</v>
      </c>
      <c r="L2970" s="12" t="s">
        <v>12491</v>
      </c>
      <c r="M2970" s="12" t="s">
        <v>12491</v>
      </c>
      <c r="N2970" s="12" t="s">
        <v>12491</v>
      </c>
      <c r="O2970" s="12" t="s">
        <v>12491</v>
      </c>
      <c r="P2970" s="12">
        <v>0.145597</v>
      </c>
    </row>
    <row r="2971" spans="1:16" hidden="1" x14ac:dyDescent="0.2">
      <c r="A2971" s="12" t="s">
        <v>12491</v>
      </c>
      <c r="B2971" s="12" t="s">
        <v>12491</v>
      </c>
      <c r="C2971" s="12" t="s">
        <v>12491</v>
      </c>
      <c r="D2971" s="12" t="s">
        <v>12491</v>
      </c>
      <c r="E2971" s="12" t="s">
        <v>12491</v>
      </c>
      <c r="F2971" s="12" t="s">
        <v>12491</v>
      </c>
      <c r="G2971" s="12" t="s">
        <v>22</v>
      </c>
      <c r="H2971" s="12" t="s">
        <v>12491</v>
      </c>
      <c r="I2971" s="12" t="s">
        <v>12491</v>
      </c>
      <c r="J2971" s="12" t="s">
        <v>12491</v>
      </c>
      <c r="K2971" s="12" t="s">
        <v>14895</v>
      </c>
      <c r="L2971" s="12" t="s">
        <v>12491</v>
      </c>
      <c r="M2971" s="12" t="s">
        <v>12491</v>
      </c>
      <c r="N2971" s="12" t="s">
        <v>12491</v>
      </c>
      <c r="O2971" s="12" t="s">
        <v>12491</v>
      </c>
      <c r="P2971" s="12">
        <v>0.145597</v>
      </c>
    </row>
    <row r="2972" spans="1:16" hidden="1" x14ac:dyDescent="0.2">
      <c r="A2972" s="12" t="s">
        <v>5393</v>
      </c>
      <c r="B2972" s="12" t="s">
        <v>5394</v>
      </c>
      <c r="C2972" s="12" t="s">
        <v>3407</v>
      </c>
      <c r="D2972" s="12" t="s">
        <v>3408</v>
      </c>
      <c r="E2972" s="12" t="s">
        <v>3409</v>
      </c>
      <c r="F2972" s="12" t="s">
        <v>3410</v>
      </c>
      <c r="G2972" s="12" t="s">
        <v>6686</v>
      </c>
      <c r="H2972" s="12" t="s">
        <v>11645</v>
      </c>
      <c r="I2972" s="12">
        <v>119</v>
      </c>
      <c r="J2972" s="12" t="s">
        <v>12488</v>
      </c>
      <c r="K2972" s="12" t="s">
        <v>14988</v>
      </c>
      <c r="L2972" s="12" t="s">
        <v>14989</v>
      </c>
      <c r="M2972" s="12">
        <v>3.0622E-2</v>
      </c>
      <c r="N2972" s="12">
        <v>-0.37170999999999998</v>
      </c>
      <c r="O2972" s="12">
        <v>1.5139590000000001</v>
      </c>
      <c r="P2972" s="12">
        <v>0.14396100000000001</v>
      </c>
    </row>
    <row r="2973" spans="1:16" x14ac:dyDescent="0.2">
      <c r="A2973" s="12" t="s">
        <v>5393</v>
      </c>
      <c r="B2973" s="12" t="s">
        <v>5394</v>
      </c>
      <c r="C2973" s="12" t="s">
        <v>3407</v>
      </c>
      <c r="D2973" s="12" t="s">
        <v>3408</v>
      </c>
      <c r="E2973" s="12" t="s">
        <v>3409</v>
      </c>
      <c r="F2973" s="12" t="s">
        <v>3410</v>
      </c>
      <c r="G2973" s="12" t="s">
        <v>11028</v>
      </c>
      <c r="H2973" s="12" t="s">
        <v>11645</v>
      </c>
      <c r="I2973" s="12">
        <v>119</v>
      </c>
      <c r="J2973" s="12" t="s">
        <v>12488</v>
      </c>
      <c r="K2973" s="12" t="s">
        <v>14988</v>
      </c>
      <c r="L2973" s="12" t="s">
        <v>14990</v>
      </c>
      <c r="M2973" s="12">
        <v>2.5179999999999998E-3</v>
      </c>
      <c r="N2973" s="12">
        <v>0.65963099999999997</v>
      </c>
      <c r="O2973" s="12">
        <v>2.5989629999999999</v>
      </c>
      <c r="P2973" s="12">
        <v>0.14396100000000001</v>
      </c>
    </row>
    <row r="2974" spans="1:16" hidden="1" x14ac:dyDescent="0.2">
      <c r="A2974" s="12" t="s">
        <v>12491</v>
      </c>
      <c r="B2974" s="12" t="s">
        <v>12491</v>
      </c>
      <c r="C2974" s="12" t="s">
        <v>12491</v>
      </c>
      <c r="D2974" s="12" t="s">
        <v>12491</v>
      </c>
      <c r="E2974" s="12" t="s">
        <v>12491</v>
      </c>
      <c r="F2974" s="12" t="s">
        <v>12491</v>
      </c>
      <c r="G2974" s="12" t="s">
        <v>22</v>
      </c>
      <c r="H2974" s="12" t="s">
        <v>12491</v>
      </c>
      <c r="I2974" s="12" t="s">
        <v>12491</v>
      </c>
      <c r="J2974" s="12" t="s">
        <v>12491</v>
      </c>
      <c r="K2974" s="12" t="s">
        <v>14988</v>
      </c>
      <c r="L2974" s="12" t="s">
        <v>12491</v>
      </c>
      <c r="M2974" s="12" t="s">
        <v>12491</v>
      </c>
      <c r="N2974" s="12" t="s">
        <v>12491</v>
      </c>
      <c r="O2974" s="12" t="s">
        <v>12491</v>
      </c>
      <c r="P2974" s="12">
        <v>0.14396100000000001</v>
      </c>
    </row>
    <row r="2975" spans="1:16" hidden="1" x14ac:dyDescent="0.2">
      <c r="A2975" s="12" t="s">
        <v>6950</v>
      </c>
      <c r="B2975" s="12" t="s">
        <v>6951</v>
      </c>
      <c r="C2975" s="12" t="s">
        <v>3829</v>
      </c>
      <c r="D2975" s="12" t="s">
        <v>3830</v>
      </c>
      <c r="E2975" s="12" t="s">
        <v>3831</v>
      </c>
      <c r="F2975" s="12" t="s">
        <v>3832</v>
      </c>
      <c r="G2975" s="12" t="s">
        <v>6686</v>
      </c>
      <c r="H2975" s="12" t="s">
        <v>11692</v>
      </c>
      <c r="I2975" s="12">
        <v>281</v>
      </c>
      <c r="J2975" s="12" t="s">
        <v>12488</v>
      </c>
      <c r="K2975" s="12" t="s">
        <v>14256</v>
      </c>
      <c r="L2975" s="12" t="s">
        <v>14257</v>
      </c>
      <c r="M2975" s="12">
        <v>3.8170000000000003E-2</v>
      </c>
      <c r="N2975" s="12">
        <v>0.13655700000000001</v>
      </c>
      <c r="O2975" s="12">
        <v>1.418272</v>
      </c>
      <c r="P2975" s="12">
        <v>0.13655700000000001</v>
      </c>
    </row>
    <row r="2976" spans="1:16" hidden="1" x14ac:dyDescent="0.2">
      <c r="A2976" s="12" t="s">
        <v>12491</v>
      </c>
      <c r="B2976" s="12" t="s">
        <v>12491</v>
      </c>
      <c r="C2976" s="12" t="s">
        <v>12491</v>
      </c>
      <c r="D2976" s="12" t="s">
        <v>12491</v>
      </c>
      <c r="E2976" s="12" t="s">
        <v>12491</v>
      </c>
      <c r="F2976" s="12" t="s">
        <v>12491</v>
      </c>
      <c r="G2976" s="12" t="s">
        <v>11028</v>
      </c>
      <c r="H2976" s="12" t="s">
        <v>12491</v>
      </c>
      <c r="I2976" s="12" t="s">
        <v>12491</v>
      </c>
      <c r="J2976" s="12" t="s">
        <v>12491</v>
      </c>
      <c r="K2976" s="12" t="s">
        <v>14256</v>
      </c>
      <c r="L2976" s="12" t="s">
        <v>12491</v>
      </c>
      <c r="M2976" s="12" t="s">
        <v>12491</v>
      </c>
      <c r="N2976" s="12" t="s">
        <v>12491</v>
      </c>
      <c r="O2976" s="12" t="s">
        <v>12491</v>
      </c>
      <c r="P2976" s="12">
        <v>0.13655700000000001</v>
      </c>
    </row>
    <row r="2977" spans="1:16" hidden="1" x14ac:dyDescent="0.2">
      <c r="A2977" s="12" t="s">
        <v>12491</v>
      </c>
      <c r="B2977" s="12" t="s">
        <v>12491</v>
      </c>
      <c r="C2977" s="12" t="s">
        <v>12491</v>
      </c>
      <c r="D2977" s="12" t="s">
        <v>12491</v>
      </c>
      <c r="E2977" s="12" t="s">
        <v>12491</v>
      </c>
      <c r="F2977" s="12" t="s">
        <v>12491</v>
      </c>
      <c r="G2977" s="12" t="s">
        <v>22</v>
      </c>
      <c r="H2977" s="12" t="s">
        <v>12491</v>
      </c>
      <c r="I2977" s="12" t="s">
        <v>12491</v>
      </c>
      <c r="J2977" s="12" t="s">
        <v>12491</v>
      </c>
      <c r="K2977" s="12" t="s">
        <v>14256</v>
      </c>
      <c r="L2977" s="12" t="s">
        <v>12491</v>
      </c>
      <c r="M2977" s="12" t="s">
        <v>12491</v>
      </c>
      <c r="N2977" s="12" t="s">
        <v>12491</v>
      </c>
      <c r="O2977" s="12" t="s">
        <v>12491</v>
      </c>
      <c r="P2977" s="12">
        <v>0.13655700000000001</v>
      </c>
    </row>
    <row r="2978" spans="1:16" hidden="1" x14ac:dyDescent="0.2">
      <c r="A2978" s="12" t="s">
        <v>3559</v>
      </c>
      <c r="B2978" s="12" t="s">
        <v>3560</v>
      </c>
      <c r="C2978" s="12" t="s">
        <v>847</v>
      </c>
      <c r="D2978" s="12" t="s">
        <v>848</v>
      </c>
      <c r="E2978" s="12" t="s">
        <v>849</v>
      </c>
      <c r="F2978" s="12" t="s">
        <v>850</v>
      </c>
      <c r="G2978" s="12" t="s">
        <v>22</v>
      </c>
      <c r="H2978" s="12" t="s">
        <v>11295</v>
      </c>
      <c r="I2978" s="12">
        <v>95</v>
      </c>
      <c r="J2978" s="12" t="s">
        <v>12488</v>
      </c>
      <c r="K2978" s="12" t="s">
        <v>14016</v>
      </c>
      <c r="L2978" s="12" t="s">
        <v>14017</v>
      </c>
      <c r="M2978" s="12">
        <v>3.8600000000000001E-3</v>
      </c>
      <c r="N2978" s="12">
        <v>0.466858</v>
      </c>
      <c r="O2978" s="12">
        <v>2.9539960000000001</v>
      </c>
      <c r="P2978" s="12">
        <v>0.13500899999999999</v>
      </c>
    </row>
    <row r="2979" spans="1:16" x14ac:dyDescent="0.2">
      <c r="A2979" s="12" t="s">
        <v>3715</v>
      </c>
      <c r="B2979" s="12" t="s">
        <v>3716</v>
      </c>
      <c r="C2979" s="12" t="s">
        <v>847</v>
      </c>
      <c r="D2979" s="12" t="s">
        <v>848</v>
      </c>
      <c r="E2979" s="12" t="s">
        <v>849</v>
      </c>
      <c r="F2979" s="12" t="s">
        <v>850</v>
      </c>
      <c r="G2979" s="12" t="s">
        <v>11028</v>
      </c>
      <c r="H2979" s="12" t="s">
        <v>11295</v>
      </c>
      <c r="I2979" s="12">
        <v>95</v>
      </c>
      <c r="J2979" s="12" t="s">
        <v>12488</v>
      </c>
      <c r="K2979" s="12" t="s">
        <v>14016</v>
      </c>
      <c r="L2979" s="12" t="s">
        <v>14018</v>
      </c>
      <c r="M2979" s="12">
        <v>0.145231</v>
      </c>
      <c r="N2979" s="12">
        <v>-0.19683999999999999</v>
      </c>
      <c r="O2979" s="12">
        <v>1.811385</v>
      </c>
      <c r="P2979" s="12">
        <v>0.13500899999999999</v>
      </c>
    </row>
    <row r="2980" spans="1:16" hidden="1" x14ac:dyDescent="0.2">
      <c r="A2980" s="12" t="s">
        <v>12491</v>
      </c>
      <c r="B2980" s="12" t="s">
        <v>12491</v>
      </c>
      <c r="C2980" s="12" t="s">
        <v>12491</v>
      </c>
      <c r="D2980" s="12" t="s">
        <v>12491</v>
      </c>
      <c r="E2980" s="12" t="s">
        <v>12491</v>
      </c>
      <c r="F2980" s="12" t="s">
        <v>12491</v>
      </c>
      <c r="G2980" s="12" t="s">
        <v>6686</v>
      </c>
      <c r="H2980" s="12" t="s">
        <v>12491</v>
      </c>
      <c r="I2980" s="12" t="s">
        <v>12491</v>
      </c>
      <c r="J2980" s="12" t="s">
        <v>12491</v>
      </c>
      <c r="K2980" s="12" t="s">
        <v>14016</v>
      </c>
      <c r="L2980" s="12" t="s">
        <v>12491</v>
      </c>
      <c r="M2980" s="12" t="s">
        <v>12491</v>
      </c>
      <c r="N2980" s="12" t="s">
        <v>12491</v>
      </c>
      <c r="O2980" s="12" t="s">
        <v>12491</v>
      </c>
      <c r="P2980" s="12">
        <v>0.13500899999999999</v>
      </c>
    </row>
    <row r="2981" spans="1:16" hidden="1" x14ac:dyDescent="0.2">
      <c r="A2981" s="12" t="s">
        <v>6952</v>
      </c>
      <c r="B2981" s="12" t="s">
        <v>6953</v>
      </c>
      <c r="C2981" s="12" t="s">
        <v>6954</v>
      </c>
      <c r="D2981" s="12" t="s">
        <v>6955</v>
      </c>
      <c r="E2981" s="12" t="s">
        <v>6956</v>
      </c>
      <c r="F2981" s="12" t="s">
        <v>6957</v>
      </c>
      <c r="G2981" s="12" t="s">
        <v>6686</v>
      </c>
      <c r="H2981" s="12" t="s">
        <v>12004</v>
      </c>
      <c r="I2981" s="12">
        <v>52</v>
      </c>
      <c r="J2981" s="12" t="s">
        <v>12488</v>
      </c>
      <c r="K2981" s="12" t="s">
        <v>14552</v>
      </c>
      <c r="L2981" s="12" t="s">
        <v>14553</v>
      </c>
      <c r="M2981" s="12">
        <v>2.8537E-2</v>
      </c>
      <c r="N2981" s="12">
        <v>0.12575</v>
      </c>
      <c r="O2981" s="12">
        <v>1.544592</v>
      </c>
      <c r="P2981" s="12">
        <v>0.12575</v>
      </c>
    </row>
    <row r="2982" spans="1:16" hidden="1" x14ac:dyDescent="0.2">
      <c r="A2982" s="12" t="s">
        <v>12491</v>
      </c>
      <c r="B2982" s="12" t="s">
        <v>12491</v>
      </c>
      <c r="C2982" s="12" t="s">
        <v>12491</v>
      </c>
      <c r="D2982" s="12" t="s">
        <v>12491</v>
      </c>
      <c r="E2982" s="12" t="s">
        <v>12491</v>
      </c>
      <c r="F2982" s="12" t="s">
        <v>12491</v>
      </c>
      <c r="G2982" s="12" t="s">
        <v>11028</v>
      </c>
      <c r="H2982" s="12" t="s">
        <v>12491</v>
      </c>
      <c r="I2982" s="12" t="s">
        <v>12491</v>
      </c>
      <c r="J2982" s="12" t="s">
        <v>12491</v>
      </c>
      <c r="K2982" s="12" t="s">
        <v>14552</v>
      </c>
      <c r="L2982" s="12" t="s">
        <v>12491</v>
      </c>
      <c r="M2982" s="12" t="s">
        <v>12491</v>
      </c>
      <c r="N2982" s="12" t="s">
        <v>12491</v>
      </c>
      <c r="O2982" s="12" t="s">
        <v>12491</v>
      </c>
      <c r="P2982" s="12">
        <v>0.12575</v>
      </c>
    </row>
    <row r="2983" spans="1:16" hidden="1" x14ac:dyDescent="0.2">
      <c r="A2983" s="12" t="s">
        <v>12491</v>
      </c>
      <c r="B2983" s="12" t="s">
        <v>12491</v>
      </c>
      <c r="C2983" s="12" t="s">
        <v>12491</v>
      </c>
      <c r="D2983" s="12" t="s">
        <v>12491</v>
      </c>
      <c r="E2983" s="12" t="s">
        <v>12491</v>
      </c>
      <c r="F2983" s="12" t="s">
        <v>12491</v>
      </c>
      <c r="G2983" s="12" t="s">
        <v>22</v>
      </c>
      <c r="H2983" s="12" t="s">
        <v>12491</v>
      </c>
      <c r="I2983" s="12" t="s">
        <v>12491</v>
      </c>
      <c r="J2983" s="12" t="s">
        <v>12491</v>
      </c>
      <c r="K2983" s="12" t="s">
        <v>14552</v>
      </c>
      <c r="L2983" s="12" t="s">
        <v>12491</v>
      </c>
      <c r="M2983" s="12" t="s">
        <v>12491</v>
      </c>
      <c r="N2983" s="12" t="s">
        <v>12491</v>
      </c>
      <c r="O2983" s="12" t="s">
        <v>12491</v>
      </c>
      <c r="P2983" s="12">
        <v>0.12575</v>
      </c>
    </row>
    <row r="2984" spans="1:16" hidden="1" x14ac:dyDescent="0.2">
      <c r="A2984" s="12" t="s">
        <v>6958</v>
      </c>
      <c r="B2984" s="12" t="s">
        <v>6959</v>
      </c>
      <c r="C2984" s="12" t="s">
        <v>5602</v>
      </c>
      <c r="D2984" s="12" t="s">
        <v>5603</v>
      </c>
      <c r="E2984" s="12" t="s">
        <v>5604</v>
      </c>
      <c r="F2984" s="12" t="s">
        <v>5605</v>
      </c>
      <c r="G2984" s="12" t="s">
        <v>6686</v>
      </c>
      <c r="H2984" s="12" t="s">
        <v>11884</v>
      </c>
      <c r="I2984" s="12">
        <v>422</v>
      </c>
      <c r="J2984" s="12" t="s">
        <v>12488</v>
      </c>
      <c r="K2984" s="12" t="s">
        <v>13664</v>
      </c>
      <c r="L2984" s="12" t="s">
        <v>13665</v>
      </c>
      <c r="M2984" s="12">
        <v>4.5388999999999999E-2</v>
      </c>
      <c r="N2984" s="12">
        <v>0.11786000000000001</v>
      </c>
      <c r="O2984" s="12">
        <v>1.343045</v>
      </c>
      <c r="P2984" s="12">
        <v>0.11786000000000001</v>
      </c>
    </row>
    <row r="2985" spans="1:16" hidden="1" x14ac:dyDescent="0.2">
      <c r="A2985" s="12" t="s">
        <v>12491</v>
      </c>
      <c r="B2985" s="12" t="s">
        <v>12491</v>
      </c>
      <c r="C2985" s="12" t="s">
        <v>12491</v>
      </c>
      <c r="D2985" s="12" t="s">
        <v>12491</v>
      </c>
      <c r="E2985" s="12" t="s">
        <v>12491</v>
      </c>
      <c r="F2985" s="12" t="s">
        <v>12491</v>
      </c>
      <c r="G2985" s="12" t="s">
        <v>11028</v>
      </c>
      <c r="H2985" s="12" t="s">
        <v>12491</v>
      </c>
      <c r="I2985" s="12" t="s">
        <v>12491</v>
      </c>
      <c r="J2985" s="12" t="s">
        <v>12491</v>
      </c>
      <c r="K2985" s="12" t="s">
        <v>13664</v>
      </c>
      <c r="L2985" s="12" t="s">
        <v>12491</v>
      </c>
      <c r="M2985" s="12" t="s">
        <v>12491</v>
      </c>
      <c r="N2985" s="12" t="s">
        <v>12491</v>
      </c>
      <c r="O2985" s="12" t="s">
        <v>12491</v>
      </c>
      <c r="P2985" s="12">
        <v>0.11786000000000001</v>
      </c>
    </row>
    <row r="2986" spans="1:16" hidden="1" x14ac:dyDescent="0.2">
      <c r="A2986" s="12" t="s">
        <v>12491</v>
      </c>
      <c r="B2986" s="12" t="s">
        <v>12491</v>
      </c>
      <c r="C2986" s="12" t="s">
        <v>12491</v>
      </c>
      <c r="D2986" s="12" t="s">
        <v>12491</v>
      </c>
      <c r="E2986" s="12" t="s">
        <v>12491</v>
      </c>
      <c r="F2986" s="12" t="s">
        <v>12491</v>
      </c>
      <c r="G2986" s="12" t="s">
        <v>22</v>
      </c>
      <c r="H2986" s="12" t="s">
        <v>12491</v>
      </c>
      <c r="I2986" s="12" t="s">
        <v>12491</v>
      </c>
      <c r="J2986" s="12" t="s">
        <v>12491</v>
      </c>
      <c r="K2986" s="12" t="s">
        <v>13664</v>
      </c>
      <c r="L2986" s="12" t="s">
        <v>12491</v>
      </c>
      <c r="M2986" s="12" t="s">
        <v>12491</v>
      </c>
      <c r="N2986" s="12" t="s">
        <v>12491</v>
      </c>
      <c r="O2986" s="12" t="s">
        <v>12491</v>
      </c>
      <c r="P2986" s="12">
        <v>0.11786000000000001</v>
      </c>
    </row>
    <row r="2987" spans="1:16" hidden="1" x14ac:dyDescent="0.2">
      <c r="A2987" s="12" t="s">
        <v>4159</v>
      </c>
      <c r="B2987" s="12" t="s">
        <v>4160</v>
      </c>
      <c r="C2987" s="12" t="s">
        <v>4161</v>
      </c>
      <c r="D2987" s="12" t="s">
        <v>4162</v>
      </c>
      <c r="E2987" s="12" t="s">
        <v>4163</v>
      </c>
      <c r="F2987" s="12" t="s">
        <v>4164</v>
      </c>
      <c r="G2987" s="12" t="s">
        <v>22</v>
      </c>
      <c r="H2987" s="12" t="s">
        <v>11730</v>
      </c>
      <c r="I2987" s="12">
        <v>133</v>
      </c>
      <c r="J2987" s="12" t="s">
        <v>12488</v>
      </c>
      <c r="K2987" s="12" t="s">
        <v>15138</v>
      </c>
      <c r="L2987" s="12" t="s">
        <v>15139</v>
      </c>
      <c r="M2987" s="12">
        <v>4.7954999999999998E-2</v>
      </c>
      <c r="N2987" s="12">
        <v>0.25026500000000002</v>
      </c>
      <c r="O2987" s="12">
        <v>1.3191679999999999</v>
      </c>
      <c r="P2987" s="12">
        <v>0.114269</v>
      </c>
    </row>
    <row r="2988" spans="1:16" hidden="1" x14ac:dyDescent="0.2">
      <c r="A2988" s="12" t="s">
        <v>4159</v>
      </c>
      <c r="B2988" s="12" t="s">
        <v>4160</v>
      </c>
      <c r="C2988" s="12" t="s">
        <v>4161</v>
      </c>
      <c r="D2988" s="12" t="s">
        <v>4162</v>
      </c>
      <c r="E2988" s="12" t="s">
        <v>4163</v>
      </c>
      <c r="F2988" s="12" t="s">
        <v>4164</v>
      </c>
      <c r="G2988" s="12" t="s">
        <v>6686</v>
      </c>
      <c r="H2988" s="12" t="s">
        <v>11730</v>
      </c>
      <c r="I2988" s="12">
        <v>133</v>
      </c>
      <c r="J2988" s="12" t="s">
        <v>12488</v>
      </c>
      <c r="K2988" s="12" t="s">
        <v>15138</v>
      </c>
      <c r="L2988" s="12" t="s">
        <v>15140</v>
      </c>
      <c r="M2988" s="12">
        <v>4.8122999999999999E-2</v>
      </c>
      <c r="N2988" s="12">
        <v>-0.56913000000000002</v>
      </c>
      <c r="O2988" s="12">
        <v>1.3176479999999999</v>
      </c>
      <c r="P2988" s="12">
        <v>0.114269</v>
      </c>
    </row>
    <row r="2989" spans="1:16" x14ac:dyDescent="0.2">
      <c r="A2989" s="12" t="s">
        <v>4159</v>
      </c>
      <c r="B2989" s="12" t="s">
        <v>4160</v>
      </c>
      <c r="C2989" s="12" t="s">
        <v>4161</v>
      </c>
      <c r="D2989" s="12" t="s">
        <v>4162</v>
      </c>
      <c r="E2989" s="12" t="s">
        <v>4163</v>
      </c>
      <c r="F2989" s="12" t="s">
        <v>4164</v>
      </c>
      <c r="G2989" s="12" t="s">
        <v>11028</v>
      </c>
      <c r="H2989" s="12" t="s">
        <v>11730</v>
      </c>
      <c r="I2989" s="12">
        <v>133</v>
      </c>
      <c r="J2989" s="12" t="s">
        <v>12488</v>
      </c>
      <c r="K2989" s="12" t="s">
        <v>15138</v>
      </c>
      <c r="L2989" s="12" t="s">
        <v>15141</v>
      </c>
      <c r="M2989" s="12">
        <v>9.9159999999999995E-3</v>
      </c>
      <c r="N2989" s="12">
        <v>0.66167299999999996</v>
      </c>
      <c r="O2989" s="12">
        <v>2.003676</v>
      </c>
      <c r="P2989" s="12">
        <v>0.114269</v>
      </c>
    </row>
    <row r="2990" spans="1:16" hidden="1" x14ac:dyDescent="0.2">
      <c r="A2990" s="12" t="s">
        <v>4123</v>
      </c>
      <c r="B2990" s="12" t="s">
        <v>4124</v>
      </c>
      <c r="C2990" s="12" t="s">
        <v>4125</v>
      </c>
      <c r="D2990" s="12" t="s">
        <v>4126</v>
      </c>
      <c r="E2990" s="12" t="s">
        <v>4127</v>
      </c>
      <c r="F2990" s="12" t="s">
        <v>4128</v>
      </c>
      <c r="G2990" s="12" t="s">
        <v>22</v>
      </c>
      <c r="H2990" s="12" t="s">
        <v>11725</v>
      </c>
      <c r="I2990" s="12">
        <v>71</v>
      </c>
      <c r="J2990" s="12" t="s">
        <v>12488</v>
      </c>
      <c r="K2990" s="12" t="s">
        <v>14055</v>
      </c>
      <c r="L2990" s="12" t="s">
        <v>14056</v>
      </c>
      <c r="M2990" s="12">
        <v>0.18299299999999999</v>
      </c>
      <c r="N2990" s="12">
        <v>7.7442999999999998E-2</v>
      </c>
      <c r="O2990" s="12">
        <v>1.6031580000000001</v>
      </c>
      <c r="P2990" s="12">
        <v>8.1216999999999998E-2</v>
      </c>
    </row>
    <row r="2991" spans="1:16" hidden="1" x14ac:dyDescent="0.2">
      <c r="A2991" s="12" t="s">
        <v>4123</v>
      </c>
      <c r="B2991" s="12" t="s">
        <v>4124</v>
      </c>
      <c r="C2991" s="12" t="s">
        <v>4125</v>
      </c>
      <c r="D2991" s="12" t="s">
        <v>4126</v>
      </c>
      <c r="E2991" s="12" t="s">
        <v>4127</v>
      </c>
      <c r="F2991" s="12" t="s">
        <v>4128</v>
      </c>
      <c r="G2991" s="12" t="s">
        <v>6686</v>
      </c>
      <c r="H2991" s="12" t="s">
        <v>11725</v>
      </c>
      <c r="I2991" s="12">
        <v>71</v>
      </c>
      <c r="J2991" s="12" t="s">
        <v>12488</v>
      </c>
      <c r="K2991" s="12" t="s">
        <v>14055</v>
      </c>
      <c r="L2991" s="12" t="s">
        <v>14057</v>
      </c>
      <c r="M2991" s="12">
        <v>0.331395</v>
      </c>
      <c r="N2991" s="12">
        <v>8.4991999999999998E-2</v>
      </c>
      <c r="O2991" s="12">
        <v>1.4129050000000001</v>
      </c>
      <c r="P2991" s="12">
        <v>8.1216999999999998E-2</v>
      </c>
    </row>
    <row r="2992" spans="1:16" hidden="1" x14ac:dyDescent="0.2">
      <c r="A2992" s="12" t="s">
        <v>12491</v>
      </c>
      <c r="B2992" s="12" t="s">
        <v>12491</v>
      </c>
      <c r="C2992" s="12" t="s">
        <v>12491</v>
      </c>
      <c r="D2992" s="12" t="s">
        <v>12491</v>
      </c>
      <c r="E2992" s="12" t="s">
        <v>12491</v>
      </c>
      <c r="F2992" s="12" t="s">
        <v>12491</v>
      </c>
      <c r="G2992" s="12" t="s">
        <v>11028</v>
      </c>
      <c r="H2992" s="12" t="s">
        <v>12491</v>
      </c>
      <c r="I2992" s="12" t="s">
        <v>12491</v>
      </c>
      <c r="J2992" s="12" t="s">
        <v>12491</v>
      </c>
      <c r="K2992" s="12" t="s">
        <v>14055</v>
      </c>
      <c r="L2992" s="12" t="s">
        <v>12491</v>
      </c>
      <c r="M2992" s="12" t="s">
        <v>12491</v>
      </c>
      <c r="N2992" s="12" t="s">
        <v>12491</v>
      </c>
      <c r="O2992" s="12" t="s">
        <v>12491</v>
      </c>
      <c r="P2992" s="12">
        <v>8.1216999999999998E-2</v>
      </c>
    </row>
    <row r="2993" spans="1:16" hidden="1" x14ac:dyDescent="0.2">
      <c r="A2993" s="12" t="s">
        <v>6962</v>
      </c>
      <c r="B2993" s="12" t="s">
        <v>6963</v>
      </c>
      <c r="C2993" s="12" t="s">
        <v>2752</v>
      </c>
      <c r="D2993" s="12" t="s">
        <v>2753</v>
      </c>
      <c r="E2993" s="12" t="s">
        <v>2754</v>
      </c>
      <c r="F2993" s="12" t="s">
        <v>2755</v>
      </c>
      <c r="G2993" s="12" t="s">
        <v>6686</v>
      </c>
      <c r="H2993" s="12" t="s">
        <v>11562</v>
      </c>
      <c r="I2993" s="12">
        <v>39</v>
      </c>
      <c r="J2993" s="12" t="s">
        <v>12488</v>
      </c>
      <c r="K2993" s="12" t="s">
        <v>12734</v>
      </c>
      <c r="L2993" s="12" t="s">
        <v>12735</v>
      </c>
      <c r="M2993" s="12">
        <v>2.8968000000000001E-2</v>
      </c>
      <c r="N2993" s="12">
        <v>7.9402E-2</v>
      </c>
      <c r="O2993" s="12">
        <v>1.5380860000000001</v>
      </c>
      <c r="P2993" s="12">
        <v>7.9402E-2</v>
      </c>
    </row>
    <row r="2994" spans="1:16" hidden="1" x14ac:dyDescent="0.2">
      <c r="A2994" s="12" t="s">
        <v>12491</v>
      </c>
      <c r="B2994" s="12" t="s">
        <v>12491</v>
      </c>
      <c r="C2994" s="12" t="s">
        <v>12491</v>
      </c>
      <c r="D2994" s="12" t="s">
        <v>12491</v>
      </c>
      <c r="E2994" s="12" t="s">
        <v>12491</v>
      </c>
      <c r="F2994" s="12" t="s">
        <v>12491</v>
      </c>
      <c r="G2994" s="12" t="s">
        <v>11028</v>
      </c>
      <c r="H2994" s="12" t="s">
        <v>12491</v>
      </c>
      <c r="I2994" s="12" t="s">
        <v>12491</v>
      </c>
      <c r="J2994" s="12" t="s">
        <v>12491</v>
      </c>
      <c r="K2994" s="12" t="s">
        <v>12734</v>
      </c>
      <c r="L2994" s="12" t="s">
        <v>12491</v>
      </c>
      <c r="M2994" s="12" t="s">
        <v>12491</v>
      </c>
      <c r="N2994" s="12" t="s">
        <v>12491</v>
      </c>
      <c r="O2994" s="12" t="s">
        <v>12491</v>
      </c>
      <c r="P2994" s="12">
        <v>7.9402E-2</v>
      </c>
    </row>
    <row r="2995" spans="1:16" hidden="1" x14ac:dyDescent="0.2">
      <c r="A2995" s="12" t="s">
        <v>12491</v>
      </c>
      <c r="B2995" s="12" t="s">
        <v>12491</v>
      </c>
      <c r="C2995" s="12" t="s">
        <v>12491</v>
      </c>
      <c r="D2995" s="12" t="s">
        <v>12491</v>
      </c>
      <c r="E2995" s="12" t="s">
        <v>12491</v>
      </c>
      <c r="F2995" s="12" t="s">
        <v>12491</v>
      </c>
      <c r="G2995" s="12" t="s">
        <v>22</v>
      </c>
      <c r="H2995" s="12" t="s">
        <v>12491</v>
      </c>
      <c r="I2995" s="12" t="s">
        <v>12491</v>
      </c>
      <c r="J2995" s="12" t="s">
        <v>12491</v>
      </c>
      <c r="K2995" s="12" t="s">
        <v>12734</v>
      </c>
      <c r="L2995" s="12" t="s">
        <v>12491</v>
      </c>
      <c r="M2995" s="12" t="s">
        <v>12491</v>
      </c>
      <c r="N2995" s="12" t="s">
        <v>12491</v>
      </c>
      <c r="O2995" s="12" t="s">
        <v>12491</v>
      </c>
      <c r="P2995" s="12">
        <v>7.9402E-2</v>
      </c>
    </row>
    <row r="2996" spans="1:16" hidden="1" x14ac:dyDescent="0.2">
      <c r="A2996" s="12" t="s">
        <v>3317</v>
      </c>
      <c r="B2996" s="12" t="s">
        <v>3318</v>
      </c>
      <c r="C2996" s="12" t="s">
        <v>3267</v>
      </c>
      <c r="D2996" s="12" t="s">
        <v>3268</v>
      </c>
      <c r="E2996" s="12" t="s">
        <v>3269</v>
      </c>
      <c r="F2996" s="12" t="s">
        <v>3270</v>
      </c>
      <c r="G2996" s="12" t="s">
        <v>22</v>
      </c>
      <c r="H2996" s="12" t="s">
        <v>11628</v>
      </c>
      <c r="I2996" s="12">
        <v>22</v>
      </c>
      <c r="J2996" s="12" t="s">
        <v>12488</v>
      </c>
      <c r="K2996" s="12" t="s">
        <v>13425</v>
      </c>
      <c r="L2996" s="12" t="s">
        <v>13426</v>
      </c>
      <c r="M2996" s="12">
        <v>0.349885</v>
      </c>
      <c r="N2996" s="12">
        <v>0.312583</v>
      </c>
      <c r="O2996" s="12">
        <v>2.817628</v>
      </c>
      <c r="P2996" s="12">
        <v>7.3567999999999995E-2</v>
      </c>
    </row>
    <row r="2997" spans="1:16" hidden="1" x14ac:dyDescent="0.2">
      <c r="A2997" s="12" t="s">
        <v>3317</v>
      </c>
      <c r="B2997" s="12" t="s">
        <v>3318</v>
      </c>
      <c r="C2997" s="12" t="s">
        <v>3267</v>
      </c>
      <c r="D2997" s="12" t="s">
        <v>3268</v>
      </c>
      <c r="E2997" s="12" t="s">
        <v>3269</v>
      </c>
      <c r="F2997" s="12" t="s">
        <v>3270</v>
      </c>
      <c r="G2997" s="12" t="s">
        <v>6686</v>
      </c>
      <c r="H2997" s="12" t="s">
        <v>11628</v>
      </c>
      <c r="I2997" s="12">
        <v>22</v>
      </c>
      <c r="J2997" s="12" t="s">
        <v>12488</v>
      </c>
      <c r="K2997" s="12" t="s">
        <v>13425</v>
      </c>
      <c r="L2997" s="12" t="s">
        <v>13427</v>
      </c>
      <c r="M2997" s="12">
        <v>5.0875999999999998E-2</v>
      </c>
      <c r="N2997" s="12">
        <v>0.229875</v>
      </c>
      <c r="O2997" s="12">
        <v>1.3018339999999999</v>
      </c>
      <c r="P2997" s="12">
        <v>7.3567999999999995E-2</v>
      </c>
    </row>
    <row r="2998" spans="1:16" x14ac:dyDescent="0.2">
      <c r="A2998" s="12" t="s">
        <v>6392</v>
      </c>
      <c r="B2998" s="12" t="s">
        <v>6393</v>
      </c>
      <c r="C2998" s="12" t="s">
        <v>3267</v>
      </c>
      <c r="D2998" s="12" t="s">
        <v>3268</v>
      </c>
      <c r="E2998" s="12" t="s">
        <v>3269</v>
      </c>
      <c r="F2998" s="12" t="s">
        <v>3270</v>
      </c>
      <c r="G2998" s="12" t="s">
        <v>11028</v>
      </c>
      <c r="H2998" s="12" t="s">
        <v>11628</v>
      </c>
      <c r="I2998" s="12">
        <v>22</v>
      </c>
      <c r="J2998" s="12" t="s">
        <v>12488</v>
      </c>
      <c r="K2998" s="12" t="s">
        <v>13425</v>
      </c>
      <c r="L2998" s="12" t="s">
        <v>13428</v>
      </c>
      <c r="M2998" s="12">
        <v>2.7480000000000001E-2</v>
      </c>
      <c r="N2998" s="12">
        <v>-0.32175999999999999</v>
      </c>
      <c r="O2998" s="12">
        <v>2.7715529999999999</v>
      </c>
      <c r="P2998" s="12">
        <v>7.3567999999999995E-2</v>
      </c>
    </row>
    <row r="2999" spans="1:16" hidden="1" x14ac:dyDescent="0.2">
      <c r="A2999" s="12" t="s">
        <v>6964</v>
      </c>
      <c r="B2999" s="12" t="s">
        <v>6965</v>
      </c>
      <c r="C2999" s="12" t="s">
        <v>203</v>
      </c>
      <c r="D2999" s="12" t="s">
        <v>204</v>
      </c>
      <c r="E2999" s="12" t="s">
        <v>205</v>
      </c>
      <c r="F2999" s="12" t="s">
        <v>206</v>
      </c>
      <c r="G2999" s="12" t="s">
        <v>6686</v>
      </c>
      <c r="H2999" s="12" t="s">
        <v>11195</v>
      </c>
      <c r="I2999" s="12">
        <v>59</v>
      </c>
      <c r="J2999" s="12" t="s">
        <v>12488</v>
      </c>
      <c r="K2999" s="12" t="s">
        <v>15024</v>
      </c>
      <c r="L2999" s="12" t="s">
        <v>15025</v>
      </c>
      <c r="M2999" s="12">
        <v>3.1531000000000003E-2</v>
      </c>
      <c r="N2999" s="12">
        <v>7.2482000000000005E-2</v>
      </c>
      <c r="O2999" s="12">
        <v>1.501263</v>
      </c>
      <c r="P2999" s="12">
        <v>7.2482000000000005E-2</v>
      </c>
    </row>
    <row r="3000" spans="1:16" hidden="1" x14ac:dyDescent="0.2">
      <c r="A3000" s="12" t="s">
        <v>12491</v>
      </c>
      <c r="B3000" s="12" t="s">
        <v>12491</v>
      </c>
      <c r="C3000" s="12" t="s">
        <v>12491</v>
      </c>
      <c r="D3000" s="12" t="s">
        <v>12491</v>
      </c>
      <c r="E3000" s="12" t="s">
        <v>12491</v>
      </c>
      <c r="F3000" s="12" t="s">
        <v>12491</v>
      </c>
      <c r="G3000" s="12" t="s">
        <v>11028</v>
      </c>
      <c r="H3000" s="12" t="s">
        <v>12491</v>
      </c>
      <c r="I3000" s="12" t="s">
        <v>12491</v>
      </c>
      <c r="J3000" s="12" t="s">
        <v>12491</v>
      </c>
      <c r="K3000" s="12" t="s">
        <v>15024</v>
      </c>
      <c r="L3000" s="12" t="s">
        <v>12491</v>
      </c>
      <c r="M3000" s="12" t="s">
        <v>12491</v>
      </c>
      <c r="N3000" s="12" t="s">
        <v>12491</v>
      </c>
      <c r="O3000" s="12" t="s">
        <v>12491</v>
      </c>
      <c r="P3000" s="12">
        <v>7.2482000000000005E-2</v>
      </c>
    </row>
    <row r="3001" spans="1:16" hidden="1" x14ac:dyDescent="0.2">
      <c r="A3001" s="12" t="s">
        <v>12491</v>
      </c>
      <c r="B3001" s="12" t="s">
        <v>12491</v>
      </c>
      <c r="C3001" s="12" t="s">
        <v>12491</v>
      </c>
      <c r="D3001" s="12" t="s">
        <v>12491</v>
      </c>
      <c r="E3001" s="12" t="s">
        <v>12491</v>
      </c>
      <c r="F3001" s="12" t="s">
        <v>12491</v>
      </c>
      <c r="G3001" s="12" t="s">
        <v>22</v>
      </c>
      <c r="H3001" s="12" t="s">
        <v>12491</v>
      </c>
      <c r="I3001" s="12" t="s">
        <v>12491</v>
      </c>
      <c r="J3001" s="12" t="s">
        <v>12491</v>
      </c>
      <c r="K3001" s="12" t="s">
        <v>15024</v>
      </c>
      <c r="L3001" s="12" t="s">
        <v>12491</v>
      </c>
      <c r="M3001" s="12" t="s">
        <v>12491</v>
      </c>
      <c r="N3001" s="12" t="s">
        <v>12491</v>
      </c>
      <c r="O3001" s="12" t="s">
        <v>12491</v>
      </c>
      <c r="P3001" s="12">
        <v>7.2482000000000005E-2</v>
      </c>
    </row>
    <row r="3002" spans="1:16" hidden="1" x14ac:dyDescent="0.2">
      <c r="A3002" s="12" t="s">
        <v>3881</v>
      </c>
      <c r="B3002" s="12" t="s">
        <v>3882</v>
      </c>
      <c r="C3002" s="12" t="s">
        <v>835</v>
      </c>
      <c r="D3002" s="12" t="s">
        <v>836</v>
      </c>
      <c r="E3002" s="12" t="s">
        <v>837</v>
      </c>
      <c r="F3002" s="12" t="s">
        <v>838</v>
      </c>
      <c r="G3002" s="12" t="s">
        <v>22</v>
      </c>
      <c r="H3002" s="12" t="s">
        <v>11293</v>
      </c>
      <c r="I3002" s="12">
        <v>174</v>
      </c>
      <c r="J3002" s="12" t="s">
        <v>12488</v>
      </c>
      <c r="K3002" s="12" t="s">
        <v>12677</v>
      </c>
      <c r="L3002" s="12" t="s">
        <v>12678</v>
      </c>
      <c r="M3002" s="16">
        <v>5.9800000000000003E-6</v>
      </c>
      <c r="N3002" s="12">
        <v>0.37987300000000002</v>
      </c>
      <c r="O3002" s="12">
        <v>5.2233580000000002</v>
      </c>
      <c r="P3002" s="12">
        <v>6.5231999999999998E-2</v>
      </c>
    </row>
    <row r="3003" spans="1:16" x14ac:dyDescent="0.2">
      <c r="A3003" s="12" t="s">
        <v>3881</v>
      </c>
      <c r="B3003" s="12" t="s">
        <v>3882</v>
      </c>
      <c r="C3003" s="12" t="s">
        <v>835</v>
      </c>
      <c r="D3003" s="12" t="s">
        <v>836</v>
      </c>
      <c r="E3003" s="12" t="s">
        <v>837</v>
      </c>
      <c r="F3003" s="12" t="s">
        <v>838</v>
      </c>
      <c r="G3003" s="12" t="s">
        <v>11028</v>
      </c>
      <c r="H3003" s="12" t="s">
        <v>11293</v>
      </c>
      <c r="I3003" s="12">
        <v>174</v>
      </c>
      <c r="J3003" s="12" t="s">
        <v>12488</v>
      </c>
      <c r="K3003" s="12" t="s">
        <v>12677</v>
      </c>
      <c r="L3003" s="12" t="s">
        <v>12679</v>
      </c>
      <c r="M3003" s="16">
        <v>8.1600000000000005E-5</v>
      </c>
      <c r="N3003" s="12">
        <v>-0.24940999999999999</v>
      </c>
      <c r="O3003" s="12">
        <v>4.0883570000000002</v>
      </c>
      <c r="P3003" s="12">
        <v>6.5231999999999998E-2</v>
      </c>
    </row>
    <row r="3004" spans="1:16" hidden="1" x14ac:dyDescent="0.2">
      <c r="A3004" s="12" t="s">
        <v>12491</v>
      </c>
      <c r="B3004" s="12" t="s">
        <v>12491</v>
      </c>
      <c r="C3004" s="12" t="s">
        <v>12491</v>
      </c>
      <c r="D3004" s="12" t="s">
        <v>12491</v>
      </c>
      <c r="E3004" s="12" t="s">
        <v>12491</v>
      </c>
      <c r="F3004" s="12" t="s">
        <v>12491</v>
      </c>
      <c r="G3004" s="12" t="s">
        <v>6686</v>
      </c>
      <c r="H3004" s="12" t="s">
        <v>12491</v>
      </c>
      <c r="I3004" s="12" t="s">
        <v>12491</v>
      </c>
      <c r="J3004" s="12" t="s">
        <v>12491</v>
      </c>
      <c r="K3004" s="12" t="s">
        <v>12677</v>
      </c>
      <c r="L3004" s="12" t="s">
        <v>12491</v>
      </c>
      <c r="M3004" s="12" t="s">
        <v>12491</v>
      </c>
      <c r="N3004" s="12" t="s">
        <v>12491</v>
      </c>
      <c r="O3004" s="12" t="s">
        <v>12491</v>
      </c>
      <c r="P3004" s="12">
        <v>6.5231999999999998E-2</v>
      </c>
    </row>
    <row r="3005" spans="1:16" hidden="1" x14ac:dyDescent="0.2">
      <c r="A3005" s="12" t="s">
        <v>3901</v>
      </c>
      <c r="B3005" s="12" t="s">
        <v>3902</v>
      </c>
      <c r="C3005" s="12" t="s">
        <v>691</v>
      </c>
      <c r="D3005" s="12" t="s">
        <v>692</v>
      </c>
      <c r="E3005" s="12" t="s">
        <v>693</v>
      </c>
      <c r="F3005" s="12" t="s">
        <v>694</v>
      </c>
      <c r="G3005" s="12" t="s">
        <v>22</v>
      </c>
      <c r="H3005" s="12" t="s">
        <v>11271</v>
      </c>
      <c r="I3005" s="12">
        <v>12</v>
      </c>
      <c r="J3005" s="12" t="s">
        <v>12488</v>
      </c>
      <c r="K3005" s="12" t="s">
        <v>15492</v>
      </c>
      <c r="L3005" s="12" t="s">
        <v>15493</v>
      </c>
      <c r="M3005" s="12">
        <v>4.1771000000000003E-2</v>
      </c>
      <c r="N3005" s="12">
        <v>0.33169999999999999</v>
      </c>
      <c r="O3005" s="12">
        <v>2.2526069999999998</v>
      </c>
      <c r="P3005" s="12">
        <v>6.1657999999999998E-2</v>
      </c>
    </row>
    <row r="3006" spans="1:16" x14ac:dyDescent="0.2">
      <c r="A3006" s="12" t="s">
        <v>3901</v>
      </c>
      <c r="B3006" s="12" t="s">
        <v>3902</v>
      </c>
      <c r="C3006" s="12" t="s">
        <v>691</v>
      </c>
      <c r="D3006" s="12" t="s">
        <v>692</v>
      </c>
      <c r="E3006" s="12" t="s">
        <v>693</v>
      </c>
      <c r="F3006" s="12" t="s">
        <v>694</v>
      </c>
      <c r="G3006" s="12" t="s">
        <v>11028</v>
      </c>
      <c r="H3006" s="12" t="s">
        <v>11271</v>
      </c>
      <c r="I3006" s="12">
        <v>12</v>
      </c>
      <c r="J3006" s="12" t="s">
        <v>12488</v>
      </c>
      <c r="K3006" s="12" t="s">
        <v>15492</v>
      </c>
      <c r="L3006" s="12" t="s">
        <v>15494</v>
      </c>
      <c r="M3006" s="12">
        <v>0.15226000000000001</v>
      </c>
      <c r="N3006" s="12">
        <v>-0.20838999999999999</v>
      </c>
      <c r="O3006" s="12">
        <v>1.4828589999999999</v>
      </c>
      <c r="P3006" s="12">
        <v>6.1657999999999998E-2</v>
      </c>
    </row>
    <row r="3007" spans="1:16" hidden="1" x14ac:dyDescent="0.2">
      <c r="A3007" s="12" t="s">
        <v>12491</v>
      </c>
      <c r="B3007" s="12" t="s">
        <v>12491</v>
      </c>
      <c r="C3007" s="12" t="s">
        <v>12491</v>
      </c>
      <c r="D3007" s="12" t="s">
        <v>12491</v>
      </c>
      <c r="E3007" s="12" t="s">
        <v>12491</v>
      </c>
      <c r="F3007" s="12" t="s">
        <v>12491</v>
      </c>
      <c r="G3007" s="12" t="s">
        <v>6686</v>
      </c>
      <c r="H3007" s="12" t="s">
        <v>12491</v>
      </c>
      <c r="I3007" s="12" t="s">
        <v>12491</v>
      </c>
      <c r="J3007" s="12" t="s">
        <v>12491</v>
      </c>
      <c r="K3007" s="12" t="s">
        <v>15492</v>
      </c>
      <c r="L3007" s="12" t="s">
        <v>12491</v>
      </c>
      <c r="M3007" s="12" t="s">
        <v>12491</v>
      </c>
      <c r="N3007" s="12" t="s">
        <v>12491</v>
      </c>
      <c r="O3007" s="12" t="s">
        <v>12491</v>
      </c>
      <c r="P3007" s="12">
        <v>6.1657999999999998E-2</v>
      </c>
    </row>
    <row r="3008" spans="1:16" hidden="1" x14ac:dyDescent="0.2">
      <c r="A3008" s="12" t="s">
        <v>4265</v>
      </c>
      <c r="B3008" s="12" t="s">
        <v>4266</v>
      </c>
      <c r="C3008" s="12" t="s">
        <v>1035</v>
      </c>
      <c r="D3008" s="12" t="s">
        <v>1036</v>
      </c>
      <c r="E3008" s="12" t="s">
        <v>1037</v>
      </c>
      <c r="F3008" s="12" t="s">
        <v>1038</v>
      </c>
      <c r="G3008" s="12" t="s">
        <v>6686</v>
      </c>
      <c r="H3008" s="12" t="s">
        <v>11322</v>
      </c>
      <c r="I3008" s="12">
        <v>706</v>
      </c>
      <c r="J3008" s="12" t="s">
        <v>12488</v>
      </c>
      <c r="K3008" s="12" t="s">
        <v>12826</v>
      </c>
      <c r="L3008" s="12" t="s">
        <v>12827</v>
      </c>
      <c r="M3008" s="12">
        <v>0.209286</v>
      </c>
      <c r="N3008" s="12">
        <v>-5.7239999999999999E-2</v>
      </c>
      <c r="O3008" s="12">
        <v>1.415198</v>
      </c>
      <c r="P3008" s="12">
        <v>6.1589999999999999E-2</v>
      </c>
    </row>
    <row r="3009" spans="1:16" x14ac:dyDescent="0.2">
      <c r="A3009" s="12" t="s">
        <v>4265</v>
      </c>
      <c r="B3009" s="12" t="s">
        <v>4266</v>
      </c>
      <c r="C3009" s="12" t="s">
        <v>1035</v>
      </c>
      <c r="D3009" s="12" t="s">
        <v>1036</v>
      </c>
      <c r="E3009" s="12" t="s">
        <v>1037</v>
      </c>
      <c r="F3009" s="12" t="s">
        <v>1038</v>
      </c>
      <c r="G3009" s="12" t="s">
        <v>11028</v>
      </c>
      <c r="H3009" s="12" t="s">
        <v>11322</v>
      </c>
      <c r="I3009" s="12">
        <v>706</v>
      </c>
      <c r="J3009" s="12" t="s">
        <v>12488</v>
      </c>
      <c r="K3009" s="12" t="s">
        <v>12826</v>
      </c>
      <c r="L3009" s="12" t="s">
        <v>12828</v>
      </c>
      <c r="M3009" s="12">
        <v>1.93E-4</v>
      </c>
      <c r="N3009" s="12">
        <v>0.180422</v>
      </c>
      <c r="O3009" s="12">
        <v>3.7140909999999998</v>
      </c>
      <c r="P3009" s="12">
        <v>6.1589999999999999E-2</v>
      </c>
    </row>
    <row r="3010" spans="1:16" hidden="1" x14ac:dyDescent="0.2">
      <c r="A3010" s="12" t="s">
        <v>12491</v>
      </c>
      <c r="B3010" s="12" t="s">
        <v>12491</v>
      </c>
      <c r="C3010" s="12" t="s">
        <v>12491</v>
      </c>
      <c r="D3010" s="12" t="s">
        <v>12491</v>
      </c>
      <c r="E3010" s="12" t="s">
        <v>12491</v>
      </c>
      <c r="F3010" s="12" t="s">
        <v>12491</v>
      </c>
      <c r="G3010" s="12" t="s">
        <v>22</v>
      </c>
      <c r="H3010" s="12" t="s">
        <v>12491</v>
      </c>
      <c r="I3010" s="12" t="s">
        <v>12491</v>
      </c>
      <c r="J3010" s="12" t="s">
        <v>12491</v>
      </c>
      <c r="K3010" s="12" t="s">
        <v>12826</v>
      </c>
      <c r="L3010" s="12" t="s">
        <v>12491</v>
      </c>
      <c r="M3010" s="12" t="s">
        <v>12491</v>
      </c>
      <c r="N3010" s="12" t="s">
        <v>12491</v>
      </c>
      <c r="O3010" s="12" t="s">
        <v>12491</v>
      </c>
      <c r="P3010" s="12">
        <v>6.1589999999999999E-2</v>
      </c>
    </row>
    <row r="3011" spans="1:16" hidden="1" x14ac:dyDescent="0.2">
      <c r="A3011" s="12" t="s">
        <v>5790</v>
      </c>
      <c r="B3011" s="12" t="s">
        <v>5791</v>
      </c>
      <c r="C3011" s="12" t="s">
        <v>679</v>
      </c>
      <c r="D3011" s="12" t="s">
        <v>680</v>
      </c>
      <c r="E3011" s="12" t="s">
        <v>681</v>
      </c>
      <c r="F3011" s="12" t="s">
        <v>682</v>
      </c>
      <c r="G3011" s="12" t="s">
        <v>6686</v>
      </c>
      <c r="H3011" s="12" t="s">
        <v>11269</v>
      </c>
      <c r="I3011" s="12">
        <v>475</v>
      </c>
      <c r="J3011" s="12" t="s">
        <v>12488</v>
      </c>
      <c r="K3011" s="12" t="s">
        <v>13688</v>
      </c>
      <c r="L3011" s="12" t="s">
        <v>13689</v>
      </c>
      <c r="M3011" s="12">
        <v>4.1162999999999998E-2</v>
      </c>
      <c r="N3011" s="12">
        <v>0.40300799999999998</v>
      </c>
      <c r="O3011" s="12">
        <v>1.3854960000000001</v>
      </c>
      <c r="P3011" s="12">
        <v>5.9379000000000001E-2</v>
      </c>
    </row>
    <row r="3012" spans="1:16" x14ac:dyDescent="0.2">
      <c r="A3012" s="12" t="s">
        <v>5790</v>
      </c>
      <c r="B3012" s="12" t="s">
        <v>5791</v>
      </c>
      <c r="C3012" s="12" t="s">
        <v>679</v>
      </c>
      <c r="D3012" s="12" t="s">
        <v>680</v>
      </c>
      <c r="E3012" s="12" t="s">
        <v>681</v>
      </c>
      <c r="F3012" s="12" t="s">
        <v>682</v>
      </c>
      <c r="G3012" s="12" t="s">
        <v>11028</v>
      </c>
      <c r="H3012" s="12" t="s">
        <v>11269</v>
      </c>
      <c r="I3012" s="12">
        <v>475</v>
      </c>
      <c r="J3012" s="12" t="s">
        <v>12488</v>
      </c>
      <c r="K3012" s="12" t="s">
        <v>13688</v>
      </c>
      <c r="L3012" s="12" t="s">
        <v>13690</v>
      </c>
      <c r="M3012" s="12">
        <v>4.2493000000000003E-2</v>
      </c>
      <c r="N3012" s="12">
        <v>-0.28425</v>
      </c>
      <c r="O3012" s="12">
        <v>1.371686</v>
      </c>
      <c r="P3012" s="12">
        <v>5.9379000000000001E-2</v>
      </c>
    </row>
    <row r="3013" spans="1:16" hidden="1" x14ac:dyDescent="0.2">
      <c r="A3013" s="12" t="s">
        <v>12491</v>
      </c>
      <c r="B3013" s="12" t="s">
        <v>12491</v>
      </c>
      <c r="C3013" s="12" t="s">
        <v>12491</v>
      </c>
      <c r="D3013" s="12" t="s">
        <v>12491</v>
      </c>
      <c r="E3013" s="12" t="s">
        <v>12491</v>
      </c>
      <c r="F3013" s="12" t="s">
        <v>12491</v>
      </c>
      <c r="G3013" s="12" t="s">
        <v>22</v>
      </c>
      <c r="H3013" s="12" t="s">
        <v>12491</v>
      </c>
      <c r="I3013" s="12" t="s">
        <v>12491</v>
      </c>
      <c r="J3013" s="12" t="s">
        <v>12491</v>
      </c>
      <c r="K3013" s="12" t="s">
        <v>13688</v>
      </c>
      <c r="L3013" s="12" t="s">
        <v>12491</v>
      </c>
      <c r="M3013" s="12" t="s">
        <v>12491</v>
      </c>
      <c r="N3013" s="12" t="s">
        <v>12491</v>
      </c>
      <c r="O3013" s="12" t="s">
        <v>12491</v>
      </c>
      <c r="P3013" s="12">
        <v>5.9379000000000001E-2</v>
      </c>
    </row>
    <row r="3014" spans="1:16" hidden="1" x14ac:dyDescent="0.2">
      <c r="A3014" s="12" t="s">
        <v>4247</v>
      </c>
      <c r="B3014" s="12" t="s">
        <v>4248</v>
      </c>
      <c r="C3014" s="12" t="s">
        <v>3481</v>
      </c>
      <c r="D3014" s="12" t="s">
        <v>3482</v>
      </c>
      <c r="E3014" s="12" t="s">
        <v>3483</v>
      </c>
      <c r="F3014" s="12" t="s">
        <v>3484</v>
      </c>
      <c r="G3014" s="12" t="s">
        <v>22</v>
      </c>
      <c r="H3014" s="12" t="s">
        <v>11653</v>
      </c>
      <c r="I3014" s="12">
        <v>113</v>
      </c>
      <c r="J3014" s="12" t="s">
        <v>12488</v>
      </c>
      <c r="K3014" s="12" t="s">
        <v>14231</v>
      </c>
      <c r="L3014" s="12" t="s">
        <v>14232</v>
      </c>
      <c r="M3014" s="12">
        <v>3.1326E-2</v>
      </c>
      <c r="N3014" s="12">
        <v>0.189639</v>
      </c>
      <c r="O3014" s="12">
        <v>1.504092</v>
      </c>
      <c r="P3014" s="12">
        <v>3.7539999999999997E-2</v>
      </c>
    </row>
    <row r="3015" spans="1:16" hidden="1" x14ac:dyDescent="0.2">
      <c r="A3015" s="12" t="s">
        <v>4247</v>
      </c>
      <c r="B3015" s="12" t="s">
        <v>4248</v>
      </c>
      <c r="C3015" s="12" t="s">
        <v>3481</v>
      </c>
      <c r="D3015" s="12" t="s">
        <v>3482</v>
      </c>
      <c r="E3015" s="12" t="s">
        <v>3483</v>
      </c>
      <c r="F3015" s="12" t="s">
        <v>3484</v>
      </c>
      <c r="G3015" s="12" t="s">
        <v>6686</v>
      </c>
      <c r="H3015" s="12" t="s">
        <v>11653</v>
      </c>
      <c r="I3015" s="12">
        <v>113</v>
      </c>
      <c r="J3015" s="12" t="s">
        <v>12488</v>
      </c>
      <c r="K3015" s="12" t="s">
        <v>14231</v>
      </c>
      <c r="L3015" s="12" t="s">
        <v>14233</v>
      </c>
      <c r="M3015" s="12">
        <v>1.1259999999999999E-2</v>
      </c>
      <c r="N3015" s="12">
        <v>-0.11456</v>
      </c>
      <c r="O3015" s="12">
        <v>1.9484630000000001</v>
      </c>
      <c r="P3015" s="12">
        <v>3.7539999999999997E-2</v>
      </c>
    </row>
    <row r="3016" spans="1:16" hidden="1" x14ac:dyDescent="0.2">
      <c r="A3016" s="12" t="s">
        <v>12491</v>
      </c>
      <c r="B3016" s="12" t="s">
        <v>12491</v>
      </c>
      <c r="C3016" s="12" t="s">
        <v>12491</v>
      </c>
      <c r="D3016" s="12" t="s">
        <v>12491</v>
      </c>
      <c r="E3016" s="12" t="s">
        <v>12491</v>
      </c>
      <c r="F3016" s="12" t="s">
        <v>12491</v>
      </c>
      <c r="G3016" s="12" t="s">
        <v>11028</v>
      </c>
      <c r="H3016" s="12" t="s">
        <v>12491</v>
      </c>
      <c r="I3016" s="12" t="s">
        <v>12491</v>
      </c>
      <c r="J3016" s="12" t="s">
        <v>12491</v>
      </c>
      <c r="K3016" s="12" t="s">
        <v>14231</v>
      </c>
      <c r="L3016" s="12" t="s">
        <v>12491</v>
      </c>
      <c r="M3016" s="12" t="s">
        <v>12491</v>
      </c>
      <c r="N3016" s="12" t="s">
        <v>12491</v>
      </c>
      <c r="O3016" s="12" t="s">
        <v>12491</v>
      </c>
      <c r="P3016" s="12">
        <v>3.7539999999999997E-2</v>
      </c>
    </row>
    <row r="3017" spans="1:16" hidden="1" x14ac:dyDescent="0.2">
      <c r="A3017" s="12" t="s">
        <v>4251</v>
      </c>
      <c r="B3017" s="12" t="s">
        <v>4252</v>
      </c>
      <c r="C3017" s="12" t="s">
        <v>4253</v>
      </c>
      <c r="D3017" s="12" t="s">
        <v>4254</v>
      </c>
      <c r="E3017" s="12" t="s">
        <v>4255</v>
      </c>
      <c r="F3017" s="12" t="s">
        <v>4256</v>
      </c>
      <c r="G3017" s="12" t="s">
        <v>22</v>
      </c>
      <c r="H3017" s="12" t="s">
        <v>11740</v>
      </c>
      <c r="I3017" s="12">
        <v>210</v>
      </c>
      <c r="J3017" s="12" t="s">
        <v>12488</v>
      </c>
      <c r="K3017" s="12" t="s">
        <v>13237</v>
      </c>
      <c r="L3017" s="12" t="s">
        <v>13238</v>
      </c>
      <c r="M3017" s="12">
        <v>2.2544000000000002E-2</v>
      </c>
      <c r="N3017" s="12">
        <v>0.17987700000000001</v>
      </c>
      <c r="O3017" s="12">
        <v>1.6469780000000001</v>
      </c>
      <c r="P3017" s="12">
        <v>3.3119999999999997E-2</v>
      </c>
    </row>
    <row r="3018" spans="1:16" hidden="1" x14ac:dyDescent="0.2">
      <c r="A3018" s="12" t="s">
        <v>4251</v>
      </c>
      <c r="B3018" s="12" t="s">
        <v>4252</v>
      </c>
      <c r="C3018" s="12" t="s">
        <v>4253</v>
      </c>
      <c r="D3018" s="12" t="s">
        <v>4254</v>
      </c>
      <c r="E3018" s="12" t="s">
        <v>4255</v>
      </c>
      <c r="F3018" s="12" t="s">
        <v>4256</v>
      </c>
      <c r="G3018" s="12" t="s">
        <v>6686</v>
      </c>
      <c r="H3018" s="12" t="s">
        <v>11740</v>
      </c>
      <c r="I3018" s="12">
        <v>210</v>
      </c>
      <c r="J3018" s="12" t="s">
        <v>12488</v>
      </c>
      <c r="K3018" s="12" t="s">
        <v>13237</v>
      </c>
      <c r="L3018" s="12" t="s">
        <v>13239</v>
      </c>
      <c r="M3018" s="12">
        <v>2.7833E-2</v>
      </c>
      <c r="N3018" s="12">
        <v>-0.32640000000000002</v>
      </c>
      <c r="O3018" s="12">
        <v>1.5554380000000001</v>
      </c>
      <c r="P3018" s="12">
        <v>3.3119999999999997E-2</v>
      </c>
    </row>
    <row r="3019" spans="1:16" x14ac:dyDescent="0.2">
      <c r="A3019" s="12" t="s">
        <v>4251</v>
      </c>
      <c r="B3019" s="12" t="s">
        <v>4252</v>
      </c>
      <c r="C3019" s="12" t="s">
        <v>4253</v>
      </c>
      <c r="D3019" s="12" t="s">
        <v>4254</v>
      </c>
      <c r="E3019" s="12" t="s">
        <v>4255</v>
      </c>
      <c r="F3019" s="12" t="s">
        <v>4256</v>
      </c>
      <c r="G3019" s="12" t="s">
        <v>11028</v>
      </c>
      <c r="H3019" s="12" t="s">
        <v>11740</v>
      </c>
      <c r="I3019" s="12">
        <v>210</v>
      </c>
      <c r="J3019" s="12" t="s">
        <v>12488</v>
      </c>
      <c r="K3019" s="12" t="s">
        <v>13237</v>
      </c>
      <c r="L3019" s="12" t="s">
        <v>13240</v>
      </c>
      <c r="M3019" s="12">
        <v>4.8142999999999998E-2</v>
      </c>
      <c r="N3019" s="12">
        <v>0.24588299999999999</v>
      </c>
      <c r="O3019" s="12">
        <v>1.3174710000000001</v>
      </c>
      <c r="P3019" s="12">
        <v>3.3119999999999997E-2</v>
      </c>
    </row>
    <row r="3020" spans="1:16" hidden="1" x14ac:dyDescent="0.2">
      <c r="A3020" s="12" t="s">
        <v>3923</v>
      </c>
      <c r="B3020" s="12" t="s">
        <v>3924</v>
      </c>
      <c r="C3020" s="12" t="s">
        <v>3076</v>
      </c>
      <c r="D3020" s="12" t="s">
        <v>3077</v>
      </c>
      <c r="E3020" s="12" t="s">
        <v>3078</v>
      </c>
      <c r="F3020" s="12" t="s">
        <v>3079</v>
      </c>
      <c r="G3020" s="12" t="s">
        <v>22</v>
      </c>
      <c r="H3020" s="12" t="s">
        <v>11604</v>
      </c>
      <c r="I3020" s="12">
        <v>91</v>
      </c>
      <c r="J3020" s="12" t="s">
        <v>12488</v>
      </c>
      <c r="K3020" s="12" t="s">
        <v>12605</v>
      </c>
      <c r="L3020" s="12" t="s">
        <v>12606</v>
      </c>
      <c r="M3020" s="12">
        <v>0.24471999999999999</v>
      </c>
      <c r="N3020" s="12">
        <v>0.209093</v>
      </c>
      <c r="O3020" s="12">
        <v>1.4448369999999999</v>
      </c>
      <c r="P3020" s="12">
        <v>3.1546999999999999E-2</v>
      </c>
    </row>
    <row r="3021" spans="1:16" hidden="1" x14ac:dyDescent="0.2">
      <c r="A3021" s="12" t="s">
        <v>6152</v>
      </c>
      <c r="B3021" s="12" t="s">
        <v>6153</v>
      </c>
      <c r="C3021" s="12" t="s">
        <v>3076</v>
      </c>
      <c r="D3021" s="12" t="s">
        <v>3077</v>
      </c>
      <c r="E3021" s="12" t="s">
        <v>3078</v>
      </c>
      <c r="F3021" s="12" t="s">
        <v>3079</v>
      </c>
      <c r="G3021" s="12" t="s">
        <v>6686</v>
      </c>
      <c r="H3021" s="12" t="s">
        <v>11604</v>
      </c>
      <c r="I3021" s="12">
        <v>91</v>
      </c>
      <c r="J3021" s="12" t="s">
        <v>12488</v>
      </c>
      <c r="K3021" s="12" t="s">
        <v>12605</v>
      </c>
      <c r="L3021" s="12" t="s">
        <v>12607</v>
      </c>
      <c r="M3021" s="12">
        <v>8.5413000000000003E-2</v>
      </c>
      <c r="N3021" s="12">
        <v>-0.14599999999999999</v>
      </c>
      <c r="O3021" s="12">
        <v>1.574786</v>
      </c>
      <c r="P3021" s="12">
        <v>3.1546999999999999E-2</v>
      </c>
    </row>
    <row r="3022" spans="1:16" hidden="1" x14ac:dyDescent="0.2">
      <c r="A3022" s="12" t="s">
        <v>12491</v>
      </c>
      <c r="B3022" s="12" t="s">
        <v>12491</v>
      </c>
      <c r="C3022" s="12" t="s">
        <v>12491</v>
      </c>
      <c r="D3022" s="12" t="s">
        <v>12491</v>
      </c>
      <c r="E3022" s="12" t="s">
        <v>12491</v>
      </c>
      <c r="F3022" s="12" t="s">
        <v>12491</v>
      </c>
      <c r="G3022" s="12" t="s">
        <v>11028</v>
      </c>
      <c r="H3022" s="12" t="s">
        <v>12491</v>
      </c>
      <c r="I3022" s="12" t="s">
        <v>12491</v>
      </c>
      <c r="J3022" s="12" t="s">
        <v>12491</v>
      </c>
      <c r="K3022" s="12" t="s">
        <v>12605</v>
      </c>
      <c r="L3022" s="12" t="s">
        <v>12491</v>
      </c>
      <c r="M3022" s="12" t="s">
        <v>12491</v>
      </c>
      <c r="N3022" s="12" t="s">
        <v>12491</v>
      </c>
      <c r="O3022" s="12" t="s">
        <v>12491</v>
      </c>
      <c r="P3022" s="12">
        <v>3.1546999999999999E-2</v>
      </c>
    </row>
    <row r="3023" spans="1:16" hidden="1" x14ac:dyDescent="0.2">
      <c r="A3023" s="12" t="s">
        <v>12457</v>
      </c>
      <c r="B3023" s="12" t="s">
        <v>3892</v>
      </c>
      <c r="C3023" s="12" t="s">
        <v>3893</v>
      </c>
      <c r="D3023" s="12" t="s">
        <v>3894</v>
      </c>
      <c r="E3023" s="12" t="s">
        <v>3895</v>
      </c>
      <c r="F3023" s="12" t="s">
        <v>3896</v>
      </c>
      <c r="G3023" s="12" t="s">
        <v>22</v>
      </c>
      <c r="H3023" s="12" t="s">
        <v>11698</v>
      </c>
      <c r="I3023" s="12">
        <v>8</v>
      </c>
      <c r="J3023" s="12" t="s">
        <v>12488</v>
      </c>
      <c r="K3023" s="12" t="s">
        <v>15670</v>
      </c>
      <c r="L3023" s="12" t="s">
        <v>15671</v>
      </c>
      <c r="M3023" s="12">
        <v>2.1544000000000001E-2</v>
      </c>
      <c r="N3023" s="12">
        <v>0.37685099999999999</v>
      </c>
      <c r="O3023" s="12">
        <v>1.6666700000000001</v>
      </c>
      <c r="P3023" s="12">
        <v>2.8201E-2</v>
      </c>
    </row>
    <row r="3024" spans="1:16" x14ac:dyDescent="0.2">
      <c r="A3024" s="12" t="s">
        <v>12457</v>
      </c>
      <c r="B3024" s="12" t="s">
        <v>3892</v>
      </c>
      <c r="C3024" s="12" t="s">
        <v>3893</v>
      </c>
      <c r="D3024" s="12" t="s">
        <v>3894</v>
      </c>
      <c r="E3024" s="12" t="s">
        <v>3895</v>
      </c>
      <c r="F3024" s="12" t="s">
        <v>3896</v>
      </c>
      <c r="G3024" s="12" t="s">
        <v>11028</v>
      </c>
      <c r="H3024" s="12" t="s">
        <v>11698</v>
      </c>
      <c r="I3024" s="12">
        <v>8</v>
      </c>
      <c r="J3024" s="12" t="s">
        <v>12488</v>
      </c>
      <c r="K3024" s="12" t="s">
        <v>15670</v>
      </c>
      <c r="L3024" s="12" t="s">
        <v>15672</v>
      </c>
      <c r="M3024" s="12">
        <v>1.1944E-2</v>
      </c>
      <c r="N3024" s="12">
        <v>-0.32045000000000001</v>
      </c>
      <c r="O3024" s="12">
        <v>1.9228609999999999</v>
      </c>
      <c r="P3024" s="12">
        <v>2.8201E-2</v>
      </c>
    </row>
    <row r="3025" spans="1:16" hidden="1" x14ac:dyDescent="0.2">
      <c r="A3025" s="12" t="s">
        <v>12491</v>
      </c>
      <c r="B3025" s="12" t="s">
        <v>12491</v>
      </c>
      <c r="C3025" s="12" t="s">
        <v>12491</v>
      </c>
      <c r="D3025" s="12" t="s">
        <v>12491</v>
      </c>
      <c r="E3025" s="12" t="s">
        <v>12491</v>
      </c>
      <c r="F3025" s="12" t="s">
        <v>12491</v>
      </c>
      <c r="G3025" s="12" t="s">
        <v>6686</v>
      </c>
      <c r="H3025" s="12" t="s">
        <v>12491</v>
      </c>
      <c r="I3025" s="12" t="s">
        <v>12491</v>
      </c>
      <c r="J3025" s="12" t="s">
        <v>12491</v>
      </c>
      <c r="K3025" s="12" t="s">
        <v>15670</v>
      </c>
      <c r="L3025" s="12" t="s">
        <v>12491</v>
      </c>
      <c r="M3025" s="12" t="s">
        <v>12491</v>
      </c>
      <c r="N3025" s="12" t="s">
        <v>12491</v>
      </c>
      <c r="O3025" s="12" t="s">
        <v>12491</v>
      </c>
      <c r="P3025" s="12">
        <v>2.8201E-2</v>
      </c>
    </row>
    <row r="3026" spans="1:16" hidden="1" x14ac:dyDescent="0.2">
      <c r="A3026" s="12" t="s">
        <v>4015</v>
      </c>
      <c r="B3026" s="12" t="s">
        <v>4016</v>
      </c>
      <c r="C3026" s="12" t="s">
        <v>835</v>
      </c>
      <c r="D3026" s="12" t="s">
        <v>836</v>
      </c>
      <c r="E3026" s="12" t="s">
        <v>837</v>
      </c>
      <c r="F3026" s="12" t="s">
        <v>838</v>
      </c>
      <c r="G3026" s="12" t="s">
        <v>22</v>
      </c>
      <c r="H3026" s="12" t="s">
        <v>11293</v>
      </c>
      <c r="I3026" s="12">
        <v>46</v>
      </c>
      <c r="J3026" s="12" t="s">
        <v>12488</v>
      </c>
      <c r="K3026" s="12" t="s">
        <v>12680</v>
      </c>
      <c r="L3026" s="12" t="s">
        <v>12681</v>
      </c>
      <c r="M3026" s="12">
        <v>5.3239999999999997E-3</v>
      </c>
      <c r="N3026" s="12">
        <v>0.31470900000000002</v>
      </c>
      <c r="O3026" s="12">
        <v>2.2751009999999998</v>
      </c>
      <c r="P3026" s="12">
        <v>1.6226999999999998E-2</v>
      </c>
    </row>
    <row r="3027" spans="1:16" x14ac:dyDescent="0.2">
      <c r="A3027" s="12" t="s">
        <v>4073</v>
      </c>
      <c r="B3027" s="12" t="s">
        <v>4074</v>
      </c>
      <c r="C3027" s="12" t="s">
        <v>835</v>
      </c>
      <c r="D3027" s="12" t="s">
        <v>836</v>
      </c>
      <c r="E3027" s="12" t="s">
        <v>837</v>
      </c>
      <c r="F3027" s="12" t="s">
        <v>838</v>
      </c>
      <c r="G3027" s="12" t="s">
        <v>11028</v>
      </c>
      <c r="H3027" s="12" t="s">
        <v>11293</v>
      </c>
      <c r="I3027" s="12">
        <v>46</v>
      </c>
      <c r="J3027" s="12" t="s">
        <v>12488</v>
      </c>
      <c r="K3027" s="12" t="s">
        <v>12680</v>
      </c>
      <c r="L3027" s="12" t="s">
        <v>12682</v>
      </c>
      <c r="M3027" s="12">
        <v>6.5329999999999997E-3</v>
      </c>
      <c r="N3027" s="12">
        <v>-0.28226000000000001</v>
      </c>
      <c r="O3027" s="12">
        <v>2.7543220000000002</v>
      </c>
      <c r="P3027" s="12">
        <v>1.6226999999999998E-2</v>
      </c>
    </row>
    <row r="3028" spans="1:16" hidden="1" x14ac:dyDescent="0.2">
      <c r="A3028" s="12" t="s">
        <v>12491</v>
      </c>
      <c r="B3028" s="12" t="s">
        <v>12491</v>
      </c>
      <c r="C3028" s="12" t="s">
        <v>12491</v>
      </c>
      <c r="D3028" s="12" t="s">
        <v>12491</v>
      </c>
      <c r="E3028" s="12" t="s">
        <v>12491</v>
      </c>
      <c r="F3028" s="12" t="s">
        <v>12491</v>
      </c>
      <c r="G3028" s="12" t="s">
        <v>6686</v>
      </c>
      <c r="H3028" s="12" t="s">
        <v>12491</v>
      </c>
      <c r="I3028" s="12" t="s">
        <v>12491</v>
      </c>
      <c r="J3028" s="12" t="s">
        <v>12491</v>
      </c>
      <c r="K3028" s="12" t="s">
        <v>12680</v>
      </c>
      <c r="L3028" s="12" t="s">
        <v>12491</v>
      </c>
      <c r="M3028" s="12" t="s">
        <v>12491</v>
      </c>
      <c r="N3028" s="12" t="s">
        <v>12491</v>
      </c>
      <c r="O3028" s="12" t="s">
        <v>12491</v>
      </c>
      <c r="P3028" s="12">
        <v>1.6226999999999998E-2</v>
      </c>
    </row>
    <row r="3029" spans="1:16" hidden="1" x14ac:dyDescent="0.2">
      <c r="A3029" s="12" t="s">
        <v>5494</v>
      </c>
      <c r="B3029" s="12" t="s">
        <v>5495</v>
      </c>
      <c r="C3029" s="12" t="s">
        <v>5496</v>
      </c>
      <c r="D3029" s="12" t="s">
        <v>5497</v>
      </c>
      <c r="E3029" s="12" t="s">
        <v>5498</v>
      </c>
      <c r="F3029" s="12" t="s">
        <v>5499</v>
      </c>
      <c r="G3029" s="12" t="s">
        <v>6686</v>
      </c>
      <c r="H3029" s="12" t="s">
        <v>11872</v>
      </c>
      <c r="I3029" s="12">
        <v>108</v>
      </c>
      <c r="J3029" s="12" t="s">
        <v>12488</v>
      </c>
      <c r="K3029" s="12" t="s">
        <v>12652</v>
      </c>
      <c r="L3029" s="12" t="s">
        <v>12653</v>
      </c>
      <c r="M3029" s="12">
        <v>2.8840999999999999E-2</v>
      </c>
      <c r="N3029" s="12">
        <v>-0.48020000000000002</v>
      </c>
      <c r="O3029" s="12">
        <v>1.539995</v>
      </c>
      <c r="P3029" s="12">
        <v>-3.056E-2</v>
      </c>
    </row>
    <row r="3030" spans="1:16" x14ac:dyDescent="0.2">
      <c r="A3030" s="12" t="s">
        <v>5494</v>
      </c>
      <c r="B3030" s="12" t="s">
        <v>5495</v>
      </c>
      <c r="C3030" s="12" t="s">
        <v>5496</v>
      </c>
      <c r="D3030" s="12" t="s">
        <v>5497</v>
      </c>
      <c r="E3030" s="12" t="s">
        <v>5498</v>
      </c>
      <c r="F3030" s="12" t="s">
        <v>5499</v>
      </c>
      <c r="G3030" s="12" t="s">
        <v>11028</v>
      </c>
      <c r="H3030" s="12" t="s">
        <v>11872</v>
      </c>
      <c r="I3030" s="12">
        <v>108</v>
      </c>
      <c r="J3030" s="12" t="s">
        <v>12488</v>
      </c>
      <c r="K3030" s="12" t="s">
        <v>12652</v>
      </c>
      <c r="L3030" s="12" t="s">
        <v>12654</v>
      </c>
      <c r="M3030" s="12">
        <v>8.2319999999999997E-3</v>
      </c>
      <c r="N3030" s="12">
        <v>0.41907800000000001</v>
      </c>
      <c r="O3030" s="12">
        <v>2.0845199999999999</v>
      </c>
      <c r="P3030" s="12">
        <v>-3.056E-2</v>
      </c>
    </row>
    <row r="3031" spans="1:16" hidden="1" x14ac:dyDescent="0.2">
      <c r="A3031" s="12" t="s">
        <v>12491</v>
      </c>
      <c r="B3031" s="12" t="s">
        <v>12491</v>
      </c>
      <c r="C3031" s="12" t="s">
        <v>12491</v>
      </c>
      <c r="D3031" s="12" t="s">
        <v>12491</v>
      </c>
      <c r="E3031" s="12" t="s">
        <v>12491</v>
      </c>
      <c r="F3031" s="12" t="s">
        <v>12491</v>
      </c>
      <c r="G3031" s="12" t="s">
        <v>22</v>
      </c>
      <c r="H3031" s="12" t="s">
        <v>12491</v>
      </c>
      <c r="I3031" s="12" t="s">
        <v>12491</v>
      </c>
      <c r="J3031" s="12" t="s">
        <v>12491</v>
      </c>
      <c r="K3031" s="12" t="s">
        <v>12652</v>
      </c>
      <c r="L3031" s="12" t="s">
        <v>12491</v>
      </c>
      <c r="M3031" s="12" t="s">
        <v>12491</v>
      </c>
      <c r="N3031" s="12" t="s">
        <v>12491</v>
      </c>
      <c r="O3031" s="12" t="s">
        <v>12491</v>
      </c>
      <c r="P3031" s="12">
        <v>-3.056E-2</v>
      </c>
    </row>
    <row r="3032" spans="1:16" hidden="1" x14ac:dyDescent="0.2">
      <c r="A3032" s="12" t="s">
        <v>3385</v>
      </c>
      <c r="B3032" s="12" t="s">
        <v>3386</v>
      </c>
      <c r="C3032" s="12" t="s">
        <v>3387</v>
      </c>
      <c r="D3032" s="12" t="s">
        <v>3388</v>
      </c>
      <c r="E3032" s="12" t="s">
        <v>3389</v>
      </c>
      <c r="F3032" s="12" t="s">
        <v>3390</v>
      </c>
      <c r="G3032" s="12" t="s">
        <v>22</v>
      </c>
      <c r="H3032" s="12" t="s">
        <v>11643</v>
      </c>
      <c r="I3032" s="12">
        <v>149</v>
      </c>
      <c r="J3032" s="12" t="s">
        <v>12488</v>
      </c>
      <c r="K3032" s="12" t="s">
        <v>13253</v>
      </c>
      <c r="L3032" s="12" t="s">
        <v>13254</v>
      </c>
      <c r="M3032" s="12">
        <v>3.9899999999999996E-3</v>
      </c>
      <c r="N3032" s="12">
        <v>0.53996200000000005</v>
      </c>
      <c r="O3032" s="12">
        <v>2.3990800000000001</v>
      </c>
      <c r="P3032" s="12">
        <v>-3.0810000000000001E-2</v>
      </c>
    </row>
    <row r="3033" spans="1:16" hidden="1" x14ac:dyDescent="0.2">
      <c r="A3033" s="12" t="s">
        <v>3385</v>
      </c>
      <c r="B3033" s="12" t="s">
        <v>3386</v>
      </c>
      <c r="C3033" s="12" t="s">
        <v>3387</v>
      </c>
      <c r="D3033" s="12" t="s">
        <v>3388</v>
      </c>
      <c r="E3033" s="12" t="s">
        <v>3389</v>
      </c>
      <c r="F3033" s="12" t="s">
        <v>3390</v>
      </c>
      <c r="G3033" s="12" t="s">
        <v>6686</v>
      </c>
      <c r="H3033" s="12" t="s">
        <v>11643</v>
      </c>
      <c r="I3033" s="12">
        <v>149</v>
      </c>
      <c r="J3033" s="12" t="s">
        <v>12488</v>
      </c>
      <c r="K3033" s="12" t="s">
        <v>13253</v>
      </c>
      <c r="L3033" s="12" t="s">
        <v>13255</v>
      </c>
      <c r="M3033" s="12">
        <v>3.2905999999999998E-2</v>
      </c>
      <c r="N3033" s="12">
        <v>-0.60158999999999996</v>
      </c>
      <c r="O3033" s="12">
        <v>1.4827220000000001</v>
      </c>
      <c r="P3033" s="12">
        <v>-3.0810000000000001E-2</v>
      </c>
    </row>
    <row r="3034" spans="1:16" hidden="1" x14ac:dyDescent="0.2">
      <c r="A3034" s="12" t="s">
        <v>12491</v>
      </c>
      <c r="B3034" s="12" t="s">
        <v>12491</v>
      </c>
      <c r="C3034" s="12" t="s">
        <v>12491</v>
      </c>
      <c r="D3034" s="12" t="s">
        <v>12491</v>
      </c>
      <c r="E3034" s="12" t="s">
        <v>12491</v>
      </c>
      <c r="F3034" s="12" t="s">
        <v>12491</v>
      </c>
      <c r="G3034" s="12" t="s">
        <v>11028</v>
      </c>
      <c r="H3034" s="12" t="s">
        <v>12491</v>
      </c>
      <c r="I3034" s="12" t="s">
        <v>12491</v>
      </c>
      <c r="J3034" s="12" t="s">
        <v>12491</v>
      </c>
      <c r="K3034" s="12" t="s">
        <v>13253</v>
      </c>
      <c r="L3034" s="12" t="s">
        <v>12491</v>
      </c>
      <c r="M3034" s="12" t="s">
        <v>12491</v>
      </c>
      <c r="N3034" s="12" t="s">
        <v>12491</v>
      </c>
      <c r="O3034" s="12" t="s">
        <v>12491</v>
      </c>
      <c r="P3034" s="12">
        <v>-3.0810000000000001E-2</v>
      </c>
    </row>
    <row r="3035" spans="1:16" hidden="1" x14ac:dyDescent="0.2">
      <c r="A3035" s="12" t="s">
        <v>3809</v>
      </c>
      <c r="B3035" s="12" t="s">
        <v>3810</v>
      </c>
      <c r="C3035" s="12" t="s">
        <v>3811</v>
      </c>
      <c r="D3035" s="12" t="s">
        <v>3812</v>
      </c>
      <c r="E3035" s="12" t="s">
        <v>3813</v>
      </c>
      <c r="F3035" s="12" t="s">
        <v>3814</v>
      </c>
      <c r="G3035" s="12" t="s">
        <v>22</v>
      </c>
      <c r="H3035" s="12" t="s">
        <v>11689</v>
      </c>
      <c r="I3035" s="12">
        <v>41</v>
      </c>
      <c r="J3035" s="12" t="s">
        <v>12488</v>
      </c>
      <c r="K3035" s="12" t="s">
        <v>13583</v>
      </c>
      <c r="L3035" s="12" t="s">
        <v>13584</v>
      </c>
      <c r="M3035" s="12">
        <v>5.1457000000000003E-2</v>
      </c>
      <c r="N3035" s="12">
        <v>0.287634</v>
      </c>
      <c r="O3035" s="12">
        <v>1.339367</v>
      </c>
      <c r="P3035" s="12">
        <v>-4.0840000000000001E-2</v>
      </c>
    </row>
    <row r="3036" spans="1:16" x14ac:dyDescent="0.2">
      <c r="A3036" s="12" t="s">
        <v>3809</v>
      </c>
      <c r="B3036" s="12" t="s">
        <v>3810</v>
      </c>
      <c r="C3036" s="12" t="s">
        <v>3811</v>
      </c>
      <c r="D3036" s="12" t="s">
        <v>3812</v>
      </c>
      <c r="E3036" s="12" t="s">
        <v>3813</v>
      </c>
      <c r="F3036" s="12" t="s">
        <v>3814</v>
      </c>
      <c r="G3036" s="12" t="s">
        <v>11028</v>
      </c>
      <c r="H3036" s="12" t="s">
        <v>11689</v>
      </c>
      <c r="I3036" s="12">
        <v>41</v>
      </c>
      <c r="J3036" s="12" t="s">
        <v>12488</v>
      </c>
      <c r="K3036" s="12" t="s">
        <v>13583</v>
      </c>
      <c r="L3036" s="12" t="s">
        <v>13585</v>
      </c>
      <c r="M3036" s="12">
        <v>4.4991999999999997E-2</v>
      </c>
      <c r="N3036" s="12">
        <v>-0.36931000000000003</v>
      </c>
      <c r="O3036" s="12">
        <v>1.3474299999999999</v>
      </c>
      <c r="P3036" s="12">
        <v>-4.0840000000000001E-2</v>
      </c>
    </row>
    <row r="3037" spans="1:16" hidden="1" x14ac:dyDescent="0.2">
      <c r="A3037" s="12" t="s">
        <v>12491</v>
      </c>
      <c r="B3037" s="12" t="s">
        <v>12491</v>
      </c>
      <c r="C3037" s="12" t="s">
        <v>12491</v>
      </c>
      <c r="D3037" s="12" t="s">
        <v>12491</v>
      </c>
      <c r="E3037" s="12" t="s">
        <v>12491</v>
      </c>
      <c r="F3037" s="12" t="s">
        <v>12491</v>
      </c>
      <c r="G3037" s="12" t="s">
        <v>6686</v>
      </c>
      <c r="H3037" s="12" t="s">
        <v>12491</v>
      </c>
      <c r="I3037" s="12" t="s">
        <v>12491</v>
      </c>
      <c r="J3037" s="12" t="s">
        <v>12491</v>
      </c>
      <c r="K3037" s="12" t="s">
        <v>13583</v>
      </c>
      <c r="L3037" s="12" t="s">
        <v>12491</v>
      </c>
      <c r="M3037" s="12" t="s">
        <v>12491</v>
      </c>
      <c r="N3037" s="12" t="s">
        <v>12491</v>
      </c>
      <c r="O3037" s="12" t="s">
        <v>12491</v>
      </c>
      <c r="P3037" s="12">
        <v>-4.0840000000000001E-2</v>
      </c>
    </row>
    <row r="3038" spans="1:16" hidden="1" x14ac:dyDescent="0.2">
      <c r="A3038" s="12" t="s">
        <v>3435</v>
      </c>
      <c r="B3038" s="12" t="s">
        <v>3436</v>
      </c>
      <c r="C3038" s="12" t="s">
        <v>3437</v>
      </c>
      <c r="D3038" s="12" t="s">
        <v>3438</v>
      </c>
      <c r="E3038" s="12" t="s">
        <v>3439</v>
      </c>
      <c r="F3038" s="12" t="s">
        <v>3440</v>
      </c>
      <c r="G3038" s="12" t="s">
        <v>22</v>
      </c>
      <c r="H3038" s="12" t="s">
        <v>11647</v>
      </c>
      <c r="I3038" s="12">
        <v>124</v>
      </c>
      <c r="J3038" s="12" t="s">
        <v>12488</v>
      </c>
      <c r="K3038" s="12" t="s">
        <v>15040</v>
      </c>
      <c r="L3038" s="12" t="s">
        <v>15041</v>
      </c>
      <c r="M3038" s="12">
        <v>3.1875000000000001E-2</v>
      </c>
      <c r="N3038" s="12">
        <v>0.53217400000000004</v>
      </c>
      <c r="O3038" s="12">
        <v>1.496556</v>
      </c>
      <c r="P3038" s="12">
        <v>-4.9020000000000001E-2</v>
      </c>
    </row>
    <row r="3039" spans="1:16" hidden="1" x14ac:dyDescent="0.2">
      <c r="A3039" s="12" t="s">
        <v>3435</v>
      </c>
      <c r="B3039" s="12" t="s">
        <v>3436</v>
      </c>
      <c r="C3039" s="12" t="s">
        <v>3437</v>
      </c>
      <c r="D3039" s="12" t="s">
        <v>3438</v>
      </c>
      <c r="E3039" s="12" t="s">
        <v>3439</v>
      </c>
      <c r="F3039" s="12" t="s">
        <v>3440</v>
      </c>
      <c r="G3039" s="12" t="s">
        <v>6686</v>
      </c>
      <c r="H3039" s="12" t="s">
        <v>11647</v>
      </c>
      <c r="I3039" s="12">
        <v>124</v>
      </c>
      <c r="J3039" s="12" t="s">
        <v>12488</v>
      </c>
      <c r="K3039" s="12" t="s">
        <v>15040</v>
      </c>
      <c r="L3039" s="12" t="s">
        <v>15042</v>
      </c>
      <c r="M3039" s="12">
        <v>2.7234999999999999E-2</v>
      </c>
      <c r="N3039" s="12">
        <v>-0.63021000000000005</v>
      </c>
      <c r="O3039" s="12">
        <v>1.564873</v>
      </c>
      <c r="P3039" s="12">
        <v>-4.9020000000000001E-2</v>
      </c>
    </row>
    <row r="3040" spans="1:16" hidden="1" x14ac:dyDescent="0.2">
      <c r="A3040" s="12" t="s">
        <v>12491</v>
      </c>
      <c r="B3040" s="12" t="s">
        <v>12491</v>
      </c>
      <c r="C3040" s="12" t="s">
        <v>12491</v>
      </c>
      <c r="D3040" s="12" t="s">
        <v>12491</v>
      </c>
      <c r="E3040" s="12" t="s">
        <v>12491</v>
      </c>
      <c r="F3040" s="12" t="s">
        <v>12491</v>
      </c>
      <c r="G3040" s="12" t="s">
        <v>11028</v>
      </c>
      <c r="H3040" s="12" t="s">
        <v>12491</v>
      </c>
      <c r="I3040" s="12" t="s">
        <v>12491</v>
      </c>
      <c r="J3040" s="12" t="s">
        <v>12491</v>
      </c>
      <c r="K3040" s="12" t="s">
        <v>15040</v>
      </c>
      <c r="L3040" s="12" t="s">
        <v>12491</v>
      </c>
      <c r="M3040" s="12" t="s">
        <v>12491</v>
      </c>
      <c r="N3040" s="12" t="s">
        <v>12491</v>
      </c>
      <c r="O3040" s="12" t="s">
        <v>12491</v>
      </c>
      <c r="P3040" s="12">
        <v>-4.9020000000000001E-2</v>
      </c>
    </row>
    <row r="3041" spans="1:16" hidden="1" x14ac:dyDescent="0.2">
      <c r="A3041" s="12" t="s">
        <v>3833</v>
      </c>
      <c r="B3041" s="12" t="s">
        <v>3834</v>
      </c>
      <c r="C3041" s="12" t="s">
        <v>3753</v>
      </c>
      <c r="D3041" s="12" t="s">
        <v>3754</v>
      </c>
      <c r="E3041" s="12" t="s">
        <v>3755</v>
      </c>
      <c r="F3041" s="12" t="s">
        <v>3756</v>
      </c>
      <c r="G3041" s="12" t="s">
        <v>22</v>
      </c>
      <c r="H3041" s="12" t="s">
        <v>11684</v>
      </c>
      <c r="I3041" s="12">
        <v>521</v>
      </c>
      <c r="J3041" s="12" t="s">
        <v>12488</v>
      </c>
      <c r="K3041" s="12" t="s">
        <v>15687</v>
      </c>
      <c r="L3041" s="12" t="s">
        <v>15688</v>
      </c>
      <c r="M3041" s="12">
        <v>1.8159000000000002E-2</v>
      </c>
      <c r="N3041" s="12">
        <v>0.397314</v>
      </c>
      <c r="O3041" s="12">
        <v>1.7408980000000001</v>
      </c>
      <c r="P3041" s="12">
        <v>-5.6160000000000002E-2</v>
      </c>
    </row>
    <row r="3042" spans="1:16" x14ac:dyDescent="0.2">
      <c r="A3042" s="12" t="s">
        <v>3833</v>
      </c>
      <c r="B3042" s="12" t="s">
        <v>3834</v>
      </c>
      <c r="C3042" s="12" t="s">
        <v>3753</v>
      </c>
      <c r="D3042" s="12" t="s">
        <v>3754</v>
      </c>
      <c r="E3042" s="12" t="s">
        <v>3755</v>
      </c>
      <c r="F3042" s="12" t="s">
        <v>3756</v>
      </c>
      <c r="G3042" s="12" t="s">
        <v>11028</v>
      </c>
      <c r="H3042" s="12" t="s">
        <v>11684</v>
      </c>
      <c r="I3042" s="12">
        <v>521</v>
      </c>
      <c r="J3042" s="12" t="s">
        <v>12488</v>
      </c>
      <c r="K3042" s="12" t="s">
        <v>15687</v>
      </c>
      <c r="L3042" s="12" t="s">
        <v>15689</v>
      </c>
      <c r="M3042" s="12">
        <v>7.6E-3</v>
      </c>
      <c r="N3042" s="12">
        <v>-0.50963000000000003</v>
      </c>
      <c r="O3042" s="12">
        <v>2.1192069999999998</v>
      </c>
      <c r="P3042" s="12">
        <v>-5.6160000000000002E-2</v>
      </c>
    </row>
    <row r="3043" spans="1:16" hidden="1" x14ac:dyDescent="0.2">
      <c r="A3043" s="12" t="s">
        <v>12491</v>
      </c>
      <c r="B3043" s="12" t="s">
        <v>12491</v>
      </c>
      <c r="C3043" s="12" t="s">
        <v>12491</v>
      </c>
      <c r="D3043" s="12" t="s">
        <v>12491</v>
      </c>
      <c r="E3043" s="12" t="s">
        <v>12491</v>
      </c>
      <c r="F3043" s="12" t="s">
        <v>12491</v>
      </c>
      <c r="G3043" s="12" t="s">
        <v>6686</v>
      </c>
      <c r="H3043" s="12" t="s">
        <v>12491</v>
      </c>
      <c r="I3043" s="12" t="s">
        <v>12491</v>
      </c>
      <c r="J3043" s="12" t="s">
        <v>12491</v>
      </c>
      <c r="K3043" s="12" t="s">
        <v>15687</v>
      </c>
      <c r="L3043" s="12" t="s">
        <v>12491</v>
      </c>
      <c r="M3043" s="12" t="s">
        <v>12491</v>
      </c>
      <c r="N3043" s="12" t="s">
        <v>12491</v>
      </c>
      <c r="O3043" s="12" t="s">
        <v>12491</v>
      </c>
      <c r="P3043" s="12">
        <v>-5.6160000000000002E-2</v>
      </c>
    </row>
    <row r="3044" spans="1:16" hidden="1" x14ac:dyDescent="0.2">
      <c r="A3044" s="12" t="s">
        <v>4025</v>
      </c>
      <c r="B3044" s="12" t="s">
        <v>4026</v>
      </c>
      <c r="C3044" s="12" t="s">
        <v>4027</v>
      </c>
      <c r="D3044" s="12" t="s">
        <v>4028</v>
      </c>
      <c r="E3044" s="12" t="s">
        <v>4029</v>
      </c>
      <c r="F3044" s="12" t="s">
        <v>4030</v>
      </c>
      <c r="G3044" s="12" t="s">
        <v>22</v>
      </c>
      <c r="H3044" s="12" t="s">
        <v>11713</v>
      </c>
      <c r="I3044" s="12">
        <v>143</v>
      </c>
      <c r="J3044" s="12" t="s">
        <v>12488</v>
      </c>
      <c r="K3044" s="12" t="s">
        <v>14341</v>
      </c>
      <c r="L3044" s="12" t="s">
        <v>14342</v>
      </c>
      <c r="M3044" s="12">
        <v>6.4780000000000003E-3</v>
      </c>
      <c r="N3044" s="12">
        <v>0.32341700000000001</v>
      </c>
      <c r="O3044" s="12">
        <v>2.188542</v>
      </c>
      <c r="P3044" s="12">
        <v>-6.1539999999999997E-2</v>
      </c>
    </row>
    <row r="3045" spans="1:16" x14ac:dyDescent="0.2">
      <c r="A3045" s="12" t="s">
        <v>4025</v>
      </c>
      <c r="B3045" s="12" t="s">
        <v>4026</v>
      </c>
      <c r="C3045" s="12" t="s">
        <v>4027</v>
      </c>
      <c r="D3045" s="12" t="s">
        <v>4028</v>
      </c>
      <c r="E3045" s="12" t="s">
        <v>4029</v>
      </c>
      <c r="F3045" s="12" t="s">
        <v>4030</v>
      </c>
      <c r="G3045" s="12" t="s">
        <v>11028</v>
      </c>
      <c r="H3045" s="12" t="s">
        <v>11713</v>
      </c>
      <c r="I3045" s="12">
        <v>143</v>
      </c>
      <c r="J3045" s="12" t="s">
        <v>12488</v>
      </c>
      <c r="K3045" s="12" t="s">
        <v>14341</v>
      </c>
      <c r="L3045" s="12" t="s">
        <v>14343</v>
      </c>
      <c r="M3045" s="12">
        <v>1.7880000000000001E-3</v>
      </c>
      <c r="N3045" s="12">
        <v>-0.44649</v>
      </c>
      <c r="O3045" s="12">
        <v>2.747592</v>
      </c>
      <c r="P3045" s="12">
        <v>-6.1539999999999997E-2</v>
      </c>
    </row>
    <row r="3046" spans="1:16" hidden="1" x14ac:dyDescent="0.2">
      <c r="A3046" s="12" t="s">
        <v>12491</v>
      </c>
      <c r="B3046" s="12" t="s">
        <v>12491</v>
      </c>
      <c r="C3046" s="12" t="s">
        <v>12491</v>
      </c>
      <c r="D3046" s="12" t="s">
        <v>12491</v>
      </c>
      <c r="E3046" s="12" t="s">
        <v>12491</v>
      </c>
      <c r="F3046" s="12" t="s">
        <v>12491</v>
      </c>
      <c r="G3046" s="12" t="s">
        <v>6686</v>
      </c>
      <c r="H3046" s="12" t="s">
        <v>12491</v>
      </c>
      <c r="I3046" s="12" t="s">
        <v>12491</v>
      </c>
      <c r="J3046" s="12" t="s">
        <v>12491</v>
      </c>
      <c r="K3046" s="12" t="s">
        <v>14341</v>
      </c>
      <c r="L3046" s="12" t="s">
        <v>12491</v>
      </c>
      <c r="M3046" s="12" t="s">
        <v>12491</v>
      </c>
      <c r="N3046" s="12" t="s">
        <v>12491</v>
      </c>
      <c r="O3046" s="12" t="s">
        <v>12491</v>
      </c>
      <c r="P3046" s="12">
        <v>-6.1539999999999997E-2</v>
      </c>
    </row>
    <row r="3047" spans="1:16" hidden="1" x14ac:dyDescent="0.2">
      <c r="A3047" s="12" t="s">
        <v>6966</v>
      </c>
      <c r="B3047" s="12" t="s">
        <v>6967</v>
      </c>
      <c r="C3047" s="12" t="s">
        <v>6968</v>
      </c>
      <c r="D3047" s="12" t="s">
        <v>6969</v>
      </c>
      <c r="E3047" s="12" t="s">
        <v>6970</v>
      </c>
      <c r="F3047" s="12" t="s">
        <v>6971</v>
      </c>
      <c r="G3047" s="12" t="s">
        <v>6686</v>
      </c>
      <c r="H3047" s="12" t="s">
        <v>12005</v>
      </c>
      <c r="I3047" s="12">
        <v>187</v>
      </c>
      <c r="J3047" s="12" t="s">
        <v>12488</v>
      </c>
      <c r="K3047" s="12" t="s">
        <v>15036</v>
      </c>
      <c r="L3047" s="12" t="s">
        <v>15037</v>
      </c>
      <c r="M3047" s="12">
        <v>4.0772999999999997E-2</v>
      </c>
      <c r="N3047" s="12">
        <v>-6.9279999999999994E-2</v>
      </c>
      <c r="O3047" s="12">
        <v>1.389624</v>
      </c>
      <c r="P3047" s="12">
        <v>-6.9279999999999994E-2</v>
      </c>
    </row>
    <row r="3048" spans="1:16" hidden="1" x14ac:dyDescent="0.2">
      <c r="A3048" s="12" t="s">
        <v>12491</v>
      </c>
      <c r="B3048" s="12" t="s">
        <v>12491</v>
      </c>
      <c r="C3048" s="12" t="s">
        <v>12491</v>
      </c>
      <c r="D3048" s="12" t="s">
        <v>12491</v>
      </c>
      <c r="E3048" s="12" t="s">
        <v>12491</v>
      </c>
      <c r="F3048" s="12" t="s">
        <v>12491</v>
      </c>
      <c r="G3048" s="12" t="s">
        <v>11028</v>
      </c>
      <c r="H3048" s="12" t="s">
        <v>12491</v>
      </c>
      <c r="I3048" s="12" t="s">
        <v>12491</v>
      </c>
      <c r="J3048" s="12" t="s">
        <v>12491</v>
      </c>
      <c r="K3048" s="12" t="s">
        <v>15036</v>
      </c>
      <c r="L3048" s="12" t="s">
        <v>12491</v>
      </c>
      <c r="M3048" s="12" t="s">
        <v>12491</v>
      </c>
      <c r="N3048" s="12" t="s">
        <v>12491</v>
      </c>
      <c r="O3048" s="12" t="s">
        <v>12491</v>
      </c>
      <c r="P3048" s="12">
        <v>-6.9279999999999994E-2</v>
      </c>
    </row>
    <row r="3049" spans="1:16" hidden="1" x14ac:dyDescent="0.2">
      <c r="A3049" s="12" t="s">
        <v>12491</v>
      </c>
      <c r="B3049" s="12" t="s">
        <v>12491</v>
      </c>
      <c r="C3049" s="12" t="s">
        <v>12491</v>
      </c>
      <c r="D3049" s="12" t="s">
        <v>12491</v>
      </c>
      <c r="E3049" s="12" t="s">
        <v>12491</v>
      </c>
      <c r="F3049" s="12" t="s">
        <v>12491</v>
      </c>
      <c r="G3049" s="12" t="s">
        <v>22</v>
      </c>
      <c r="H3049" s="12" t="s">
        <v>12491</v>
      </c>
      <c r="I3049" s="12" t="s">
        <v>12491</v>
      </c>
      <c r="J3049" s="12" t="s">
        <v>12491</v>
      </c>
      <c r="K3049" s="12" t="s">
        <v>15036</v>
      </c>
      <c r="L3049" s="12" t="s">
        <v>12491</v>
      </c>
      <c r="M3049" s="12" t="s">
        <v>12491</v>
      </c>
      <c r="N3049" s="12" t="s">
        <v>12491</v>
      </c>
      <c r="O3049" s="12" t="s">
        <v>12491</v>
      </c>
      <c r="P3049" s="12">
        <v>-6.9279999999999994E-2</v>
      </c>
    </row>
    <row r="3050" spans="1:16" hidden="1" x14ac:dyDescent="0.2">
      <c r="A3050" s="12" t="s">
        <v>4067</v>
      </c>
      <c r="B3050" s="12" t="s">
        <v>4068</v>
      </c>
      <c r="C3050" s="12" t="s">
        <v>717</v>
      </c>
      <c r="D3050" s="12" t="s">
        <v>718</v>
      </c>
      <c r="E3050" s="12" t="s">
        <v>719</v>
      </c>
      <c r="F3050" s="12" t="s">
        <v>720</v>
      </c>
      <c r="G3050" s="12" t="s">
        <v>22</v>
      </c>
      <c r="H3050" s="12" t="s">
        <v>11275</v>
      </c>
      <c r="I3050" s="12">
        <v>50</v>
      </c>
      <c r="J3050" s="12" t="s">
        <v>12488</v>
      </c>
      <c r="K3050" s="12" t="s">
        <v>13973</v>
      </c>
      <c r="L3050" s="12" t="s">
        <v>13974</v>
      </c>
      <c r="M3050" s="12">
        <v>1.8095E-2</v>
      </c>
      <c r="N3050" s="12">
        <v>0.30488300000000002</v>
      </c>
      <c r="O3050" s="12">
        <v>1.7424489999999999</v>
      </c>
      <c r="P3050" s="12">
        <v>-6.9680000000000006E-2</v>
      </c>
    </row>
    <row r="3051" spans="1:16" hidden="1" x14ac:dyDescent="0.2">
      <c r="A3051" s="12" t="s">
        <v>4067</v>
      </c>
      <c r="B3051" s="12" t="s">
        <v>4068</v>
      </c>
      <c r="C3051" s="12" t="s">
        <v>717</v>
      </c>
      <c r="D3051" s="12" t="s">
        <v>718</v>
      </c>
      <c r="E3051" s="12" t="s">
        <v>719</v>
      </c>
      <c r="F3051" s="12" t="s">
        <v>720</v>
      </c>
      <c r="G3051" s="12" t="s">
        <v>6686</v>
      </c>
      <c r="H3051" s="12" t="s">
        <v>11275</v>
      </c>
      <c r="I3051" s="12">
        <v>50</v>
      </c>
      <c r="J3051" s="12" t="s">
        <v>12488</v>
      </c>
      <c r="K3051" s="12" t="s">
        <v>13973</v>
      </c>
      <c r="L3051" s="12" t="s">
        <v>13975</v>
      </c>
      <c r="M3051" s="12">
        <v>2.4114E-2</v>
      </c>
      <c r="N3051" s="12">
        <v>-0.44424999999999998</v>
      </c>
      <c r="O3051" s="12">
        <v>1.617731</v>
      </c>
      <c r="P3051" s="12">
        <v>-6.9680000000000006E-2</v>
      </c>
    </row>
    <row r="3052" spans="1:16" hidden="1" x14ac:dyDescent="0.2">
      <c r="A3052" s="12" t="s">
        <v>12491</v>
      </c>
      <c r="B3052" s="12" t="s">
        <v>12491</v>
      </c>
      <c r="C3052" s="12" t="s">
        <v>12491</v>
      </c>
      <c r="D3052" s="12" t="s">
        <v>12491</v>
      </c>
      <c r="E3052" s="12" t="s">
        <v>12491</v>
      </c>
      <c r="F3052" s="12" t="s">
        <v>12491</v>
      </c>
      <c r="G3052" s="12" t="s">
        <v>11028</v>
      </c>
      <c r="H3052" s="12" t="s">
        <v>12491</v>
      </c>
      <c r="I3052" s="12" t="s">
        <v>12491</v>
      </c>
      <c r="J3052" s="12" t="s">
        <v>12491</v>
      </c>
      <c r="K3052" s="12" t="s">
        <v>13973</v>
      </c>
      <c r="L3052" s="12" t="s">
        <v>12491</v>
      </c>
      <c r="M3052" s="12" t="s">
        <v>12491</v>
      </c>
      <c r="N3052" s="12" t="s">
        <v>12491</v>
      </c>
      <c r="O3052" s="12" t="s">
        <v>12491</v>
      </c>
      <c r="P3052" s="12">
        <v>-6.9680000000000006E-2</v>
      </c>
    </row>
    <row r="3053" spans="1:16" hidden="1" x14ac:dyDescent="0.2">
      <c r="A3053" s="12" t="s">
        <v>4259</v>
      </c>
      <c r="B3053" s="12" t="s">
        <v>4260</v>
      </c>
      <c r="C3053" s="12" t="s">
        <v>4261</v>
      </c>
      <c r="D3053" s="12" t="s">
        <v>4262</v>
      </c>
      <c r="E3053" s="12" t="s">
        <v>4263</v>
      </c>
      <c r="F3053" s="12" t="s">
        <v>4264</v>
      </c>
      <c r="G3053" s="12" t="s">
        <v>22</v>
      </c>
      <c r="H3053" s="12" t="s">
        <v>11741</v>
      </c>
      <c r="I3053" s="12">
        <v>95</v>
      </c>
      <c r="J3053" s="12" t="s">
        <v>12488</v>
      </c>
      <c r="K3053" s="12" t="s">
        <v>15099</v>
      </c>
      <c r="L3053" s="12" t="s">
        <v>15100</v>
      </c>
      <c r="M3053" s="12">
        <v>1.3077999999999999E-2</v>
      </c>
      <c r="N3053" s="12">
        <v>0.17354700000000001</v>
      </c>
      <c r="O3053" s="12">
        <v>1.883459</v>
      </c>
      <c r="P3053" s="12">
        <v>-7.3620000000000005E-2</v>
      </c>
    </row>
    <row r="3054" spans="1:16" x14ac:dyDescent="0.2">
      <c r="A3054" s="12" t="s">
        <v>4259</v>
      </c>
      <c r="B3054" s="12" t="s">
        <v>4260</v>
      </c>
      <c r="C3054" s="12" t="s">
        <v>4261</v>
      </c>
      <c r="D3054" s="12" t="s">
        <v>4262</v>
      </c>
      <c r="E3054" s="12" t="s">
        <v>4263</v>
      </c>
      <c r="F3054" s="12" t="s">
        <v>4264</v>
      </c>
      <c r="G3054" s="12" t="s">
        <v>11028</v>
      </c>
      <c r="H3054" s="12" t="s">
        <v>11741</v>
      </c>
      <c r="I3054" s="12">
        <v>95</v>
      </c>
      <c r="J3054" s="12" t="s">
        <v>12488</v>
      </c>
      <c r="K3054" s="12" t="s">
        <v>15099</v>
      </c>
      <c r="L3054" s="12" t="s">
        <v>15101</v>
      </c>
      <c r="M3054" s="12">
        <v>4.2313000000000003E-2</v>
      </c>
      <c r="N3054" s="12">
        <v>-0.32079000000000002</v>
      </c>
      <c r="O3054" s="12">
        <v>1.3735269999999999</v>
      </c>
      <c r="P3054" s="12">
        <v>-7.3620000000000005E-2</v>
      </c>
    </row>
    <row r="3055" spans="1:16" hidden="1" x14ac:dyDescent="0.2">
      <c r="A3055" s="12" t="s">
        <v>12491</v>
      </c>
      <c r="B3055" s="12" t="s">
        <v>12491</v>
      </c>
      <c r="C3055" s="12" t="s">
        <v>12491</v>
      </c>
      <c r="D3055" s="12" t="s">
        <v>12491</v>
      </c>
      <c r="E3055" s="12" t="s">
        <v>12491</v>
      </c>
      <c r="F3055" s="12" t="s">
        <v>12491</v>
      </c>
      <c r="G3055" s="12" t="s">
        <v>6686</v>
      </c>
      <c r="H3055" s="12" t="s">
        <v>12491</v>
      </c>
      <c r="I3055" s="12" t="s">
        <v>12491</v>
      </c>
      <c r="J3055" s="12" t="s">
        <v>12491</v>
      </c>
      <c r="K3055" s="12" t="s">
        <v>15099</v>
      </c>
      <c r="L3055" s="12" t="s">
        <v>12491</v>
      </c>
      <c r="M3055" s="12" t="s">
        <v>12491</v>
      </c>
      <c r="N3055" s="12" t="s">
        <v>12491</v>
      </c>
      <c r="O3055" s="12" t="s">
        <v>12491</v>
      </c>
      <c r="P3055" s="12">
        <v>-7.3620000000000005E-2</v>
      </c>
    </row>
    <row r="3056" spans="1:16" hidden="1" x14ac:dyDescent="0.2">
      <c r="A3056" s="12" t="s">
        <v>6898</v>
      </c>
      <c r="B3056" s="12" t="s">
        <v>6899</v>
      </c>
      <c r="C3056" s="12" t="s">
        <v>6900</v>
      </c>
      <c r="D3056" s="12" t="s">
        <v>6901</v>
      </c>
      <c r="E3056" s="12" t="s">
        <v>6902</v>
      </c>
      <c r="F3056" s="12" t="s">
        <v>6903</v>
      </c>
      <c r="G3056" s="12" t="s">
        <v>6686</v>
      </c>
      <c r="H3056" s="12" t="s">
        <v>11996</v>
      </c>
      <c r="I3056" s="12">
        <v>113</v>
      </c>
      <c r="J3056" s="12" t="s">
        <v>12488</v>
      </c>
      <c r="K3056" s="12" t="s">
        <v>14240</v>
      </c>
      <c r="L3056" s="12" t="s">
        <v>14241</v>
      </c>
      <c r="M3056" s="12">
        <v>4.0875000000000002E-2</v>
      </c>
      <c r="N3056" s="12">
        <v>-7.8049999999999994E-2</v>
      </c>
      <c r="O3056" s="12">
        <v>1.4204349999999999</v>
      </c>
      <c r="P3056" s="12">
        <v>-7.8049999999999994E-2</v>
      </c>
    </row>
    <row r="3057" spans="1:16" hidden="1" x14ac:dyDescent="0.2">
      <c r="A3057" s="12" t="s">
        <v>12491</v>
      </c>
      <c r="B3057" s="12" t="s">
        <v>12491</v>
      </c>
      <c r="C3057" s="12" t="s">
        <v>12491</v>
      </c>
      <c r="D3057" s="12" t="s">
        <v>12491</v>
      </c>
      <c r="E3057" s="12" t="s">
        <v>12491</v>
      </c>
      <c r="F3057" s="12" t="s">
        <v>12491</v>
      </c>
      <c r="G3057" s="12" t="s">
        <v>11028</v>
      </c>
      <c r="H3057" s="12" t="s">
        <v>12491</v>
      </c>
      <c r="I3057" s="12" t="s">
        <v>12491</v>
      </c>
      <c r="J3057" s="12" t="s">
        <v>12491</v>
      </c>
      <c r="K3057" s="12" t="s">
        <v>14240</v>
      </c>
      <c r="L3057" s="12" t="s">
        <v>12491</v>
      </c>
      <c r="M3057" s="12" t="s">
        <v>12491</v>
      </c>
      <c r="N3057" s="12" t="s">
        <v>12491</v>
      </c>
      <c r="O3057" s="12" t="s">
        <v>12491</v>
      </c>
      <c r="P3057" s="12">
        <v>-7.8049999999999994E-2</v>
      </c>
    </row>
    <row r="3058" spans="1:16" hidden="1" x14ac:dyDescent="0.2">
      <c r="A3058" s="12" t="s">
        <v>12491</v>
      </c>
      <c r="B3058" s="12" t="s">
        <v>12491</v>
      </c>
      <c r="C3058" s="12" t="s">
        <v>12491</v>
      </c>
      <c r="D3058" s="12" t="s">
        <v>12491</v>
      </c>
      <c r="E3058" s="12" t="s">
        <v>12491</v>
      </c>
      <c r="F3058" s="12" t="s">
        <v>12491</v>
      </c>
      <c r="G3058" s="12" t="s">
        <v>22</v>
      </c>
      <c r="H3058" s="12" t="s">
        <v>12491</v>
      </c>
      <c r="I3058" s="12" t="s">
        <v>12491</v>
      </c>
      <c r="J3058" s="12" t="s">
        <v>12491</v>
      </c>
      <c r="K3058" s="12" t="s">
        <v>14240</v>
      </c>
      <c r="L3058" s="12" t="s">
        <v>12491</v>
      </c>
      <c r="M3058" s="12" t="s">
        <v>12491</v>
      </c>
      <c r="N3058" s="12" t="s">
        <v>12491</v>
      </c>
      <c r="O3058" s="12" t="s">
        <v>12491</v>
      </c>
      <c r="P3058" s="12">
        <v>-7.8049999999999994E-2</v>
      </c>
    </row>
    <row r="3059" spans="1:16" hidden="1" x14ac:dyDescent="0.2">
      <c r="A3059" s="12" t="s">
        <v>2828</v>
      </c>
      <c r="B3059" s="12" t="s">
        <v>2829</v>
      </c>
      <c r="C3059" s="12" t="s">
        <v>1035</v>
      </c>
      <c r="D3059" s="12" t="s">
        <v>1036</v>
      </c>
      <c r="E3059" s="12" t="s">
        <v>1037</v>
      </c>
      <c r="F3059" s="12" t="s">
        <v>1038</v>
      </c>
      <c r="G3059" s="12" t="s">
        <v>22</v>
      </c>
      <c r="H3059" s="12" t="s">
        <v>11322</v>
      </c>
      <c r="I3059" s="12">
        <v>661</v>
      </c>
      <c r="J3059" s="12" t="s">
        <v>12488</v>
      </c>
      <c r="K3059" s="12" t="s">
        <v>12821</v>
      </c>
      <c r="L3059" s="12" t="s">
        <v>12822</v>
      </c>
      <c r="M3059" s="12">
        <v>9.7520000000000003E-3</v>
      </c>
      <c r="N3059" s="12">
        <v>0.58463699999999996</v>
      </c>
      <c r="O3059" s="12">
        <v>3.0149140000000001</v>
      </c>
      <c r="P3059" s="12">
        <v>-8.9419999999999999E-2</v>
      </c>
    </row>
    <row r="3060" spans="1:16" x14ac:dyDescent="0.2">
      <c r="A3060" s="12" t="s">
        <v>3507</v>
      </c>
      <c r="B3060" s="12" t="s">
        <v>3508</v>
      </c>
      <c r="C3060" s="12" t="s">
        <v>1035</v>
      </c>
      <c r="D3060" s="12" t="s">
        <v>1036</v>
      </c>
      <c r="E3060" s="12" t="s">
        <v>1037</v>
      </c>
      <c r="F3060" s="12" t="s">
        <v>1038</v>
      </c>
      <c r="G3060" s="12" t="s">
        <v>11028</v>
      </c>
      <c r="H3060" s="12" t="s">
        <v>11322</v>
      </c>
      <c r="I3060" s="12">
        <v>661</v>
      </c>
      <c r="J3060" s="12" t="s">
        <v>12488</v>
      </c>
      <c r="K3060" s="12" t="s">
        <v>12821</v>
      </c>
      <c r="L3060" s="12" t="s">
        <v>12823</v>
      </c>
      <c r="M3060" s="12">
        <v>2.653E-3</v>
      </c>
      <c r="N3060" s="12">
        <v>-0.76349</v>
      </c>
      <c r="O3060" s="12">
        <v>4.0720470000000004</v>
      </c>
      <c r="P3060" s="12">
        <v>-8.9419999999999999E-2</v>
      </c>
    </row>
    <row r="3061" spans="1:16" hidden="1" x14ac:dyDescent="0.2">
      <c r="A3061" s="12" t="s">
        <v>12491</v>
      </c>
      <c r="B3061" s="12" t="s">
        <v>12491</v>
      </c>
      <c r="C3061" s="12" t="s">
        <v>12491</v>
      </c>
      <c r="D3061" s="12" t="s">
        <v>12491</v>
      </c>
      <c r="E3061" s="12" t="s">
        <v>12491</v>
      </c>
      <c r="F3061" s="12" t="s">
        <v>12491</v>
      </c>
      <c r="G3061" s="12" t="s">
        <v>6686</v>
      </c>
      <c r="H3061" s="12" t="s">
        <v>12491</v>
      </c>
      <c r="I3061" s="12" t="s">
        <v>12491</v>
      </c>
      <c r="J3061" s="12" t="s">
        <v>12491</v>
      </c>
      <c r="K3061" s="12" t="s">
        <v>12821</v>
      </c>
      <c r="L3061" s="12" t="s">
        <v>12491</v>
      </c>
      <c r="M3061" s="12" t="s">
        <v>12491</v>
      </c>
      <c r="N3061" s="12" t="s">
        <v>12491</v>
      </c>
      <c r="O3061" s="12" t="s">
        <v>12491</v>
      </c>
      <c r="P3061" s="12">
        <v>-8.9419999999999999E-2</v>
      </c>
    </row>
    <row r="3062" spans="1:16" hidden="1" x14ac:dyDescent="0.2">
      <c r="A3062" s="12" t="s">
        <v>4185</v>
      </c>
      <c r="B3062" s="12" t="s">
        <v>4186</v>
      </c>
      <c r="C3062" s="12" t="s">
        <v>973</v>
      </c>
      <c r="D3062" s="12" t="s">
        <v>974</v>
      </c>
      <c r="E3062" s="12" t="s">
        <v>975</v>
      </c>
      <c r="F3062" s="12" t="s">
        <v>976</v>
      </c>
      <c r="G3062" s="12" t="s">
        <v>22</v>
      </c>
      <c r="H3062" s="12" t="s">
        <v>11313</v>
      </c>
      <c r="I3062" s="12">
        <v>288</v>
      </c>
      <c r="J3062" s="12" t="s">
        <v>12488</v>
      </c>
      <c r="K3062" s="12" t="s">
        <v>13774</v>
      </c>
      <c r="L3062" s="12" t="s">
        <v>13775</v>
      </c>
      <c r="M3062" s="12">
        <v>3.8338999999999998E-2</v>
      </c>
      <c r="N3062" s="12">
        <v>0.23860300000000001</v>
      </c>
      <c r="O3062" s="12">
        <v>1.4163600000000001</v>
      </c>
      <c r="P3062" s="12">
        <v>-9.4210000000000002E-2</v>
      </c>
    </row>
    <row r="3063" spans="1:16" x14ac:dyDescent="0.2">
      <c r="A3063" s="12" t="s">
        <v>4185</v>
      </c>
      <c r="B3063" s="12" t="s">
        <v>4186</v>
      </c>
      <c r="C3063" s="12" t="s">
        <v>973</v>
      </c>
      <c r="D3063" s="12" t="s">
        <v>974</v>
      </c>
      <c r="E3063" s="12" t="s">
        <v>975</v>
      </c>
      <c r="F3063" s="12" t="s">
        <v>976</v>
      </c>
      <c r="G3063" s="12" t="s">
        <v>11028</v>
      </c>
      <c r="H3063" s="12" t="s">
        <v>11313</v>
      </c>
      <c r="I3063" s="12">
        <v>288</v>
      </c>
      <c r="J3063" s="12" t="s">
        <v>12488</v>
      </c>
      <c r="K3063" s="12" t="s">
        <v>13774</v>
      </c>
      <c r="L3063" s="12" t="s">
        <v>13776</v>
      </c>
      <c r="M3063" s="12">
        <v>1.0866000000000001E-2</v>
      </c>
      <c r="N3063" s="12">
        <v>-0.42703000000000002</v>
      </c>
      <c r="O3063" s="12">
        <v>1.963919</v>
      </c>
      <c r="P3063" s="12">
        <v>-9.4210000000000002E-2</v>
      </c>
    </row>
    <row r="3064" spans="1:16" hidden="1" x14ac:dyDescent="0.2">
      <c r="A3064" s="12" t="s">
        <v>12491</v>
      </c>
      <c r="B3064" s="12" t="s">
        <v>12491</v>
      </c>
      <c r="C3064" s="12" t="s">
        <v>12491</v>
      </c>
      <c r="D3064" s="12" t="s">
        <v>12491</v>
      </c>
      <c r="E3064" s="12" t="s">
        <v>12491</v>
      </c>
      <c r="F3064" s="12" t="s">
        <v>12491</v>
      </c>
      <c r="G3064" s="12" t="s">
        <v>6686</v>
      </c>
      <c r="H3064" s="12" t="s">
        <v>12491</v>
      </c>
      <c r="I3064" s="12" t="s">
        <v>12491</v>
      </c>
      <c r="J3064" s="12" t="s">
        <v>12491</v>
      </c>
      <c r="K3064" s="12" t="s">
        <v>13774</v>
      </c>
      <c r="L3064" s="12" t="s">
        <v>12491</v>
      </c>
      <c r="M3064" s="12" t="s">
        <v>12491</v>
      </c>
      <c r="N3064" s="12" t="s">
        <v>12491</v>
      </c>
      <c r="O3064" s="12" t="s">
        <v>12491</v>
      </c>
      <c r="P3064" s="12">
        <v>-9.4210000000000002E-2</v>
      </c>
    </row>
    <row r="3065" spans="1:16" hidden="1" x14ac:dyDescent="0.2">
      <c r="A3065" s="12" t="s">
        <v>3547</v>
      </c>
      <c r="B3065" s="12" t="s">
        <v>3548</v>
      </c>
      <c r="C3065" s="12" t="s">
        <v>3549</v>
      </c>
      <c r="D3065" s="12" t="s">
        <v>3550</v>
      </c>
      <c r="E3065" s="12" t="s">
        <v>3551</v>
      </c>
      <c r="F3065" s="12" t="s">
        <v>3552</v>
      </c>
      <c r="G3065" s="12" t="s">
        <v>22</v>
      </c>
      <c r="H3065" s="12" t="s">
        <v>11660</v>
      </c>
      <c r="I3065" s="12">
        <v>183</v>
      </c>
      <c r="J3065" s="12" t="s">
        <v>12488</v>
      </c>
      <c r="K3065" s="12" t="s">
        <v>14035</v>
      </c>
      <c r="L3065" s="12" t="s">
        <v>14036</v>
      </c>
      <c r="M3065" s="12">
        <v>1.2426E-2</v>
      </c>
      <c r="N3065" s="12">
        <v>0.49580099999999999</v>
      </c>
      <c r="O3065" s="12">
        <v>1.905664</v>
      </c>
      <c r="P3065" s="12">
        <v>-0.10065</v>
      </c>
    </row>
    <row r="3066" spans="1:16" x14ac:dyDescent="0.2">
      <c r="A3066" s="12" t="s">
        <v>3547</v>
      </c>
      <c r="B3066" s="12" t="s">
        <v>3548</v>
      </c>
      <c r="C3066" s="12" t="s">
        <v>3549</v>
      </c>
      <c r="D3066" s="12" t="s">
        <v>3550</v>
      </c>
      <c r="E3066" s="12" t="s">
        <v>3551</v>
      </c>
      <c r="F3066" s="12" t="s">
        <v>3552</v>
      </c>
      <c r="G3066" s="12" t="s">
        <v>11028</v>
      </c>
      <c r="H3066" s="12" t="s">
        <v>11660</v>
      </c>
      <c r="I3066" s="12">
        <v>183</v>
      </c>
      <c r="J3066" s="12" t="s">
        <v>12488</v>
      </c>
      <c r="K3066" s="12" t="s">
        <v>14035</v>
      </c>
      <c r="L3066" s="12" t="s">
        <v>14037</v>
      </c>
      <c r="M3066" s="12">
        <v>1.8400000000000001E-3</v>
      </c>
      <c r="N3066" s="12">
        <v>-0.69710000000000005</v>
      </c>
      <c r="O3066" s="12">
        <v>2.7352080000000001</v>
      </c>
      <c r="P3066" s="12">
        <v>-0.10065</v>
      </c>
    </row>
    <row r="3067" spans="1:16" hidden="1" x14ac:dyDescent="0.2">
      <c r="A3067" s="12" t="s">
        <v>12491</v>
      </c>
      <c r="B3067" s="12" t="s">
        <v>12491</v>
      </c>
      <c r="C3067" s="12" t="s">
        <v>12491</v>
      </c>
      <c r="D3067" s="12" t="s">
        <v>12491</v>
      </c>
      <c r="E3067" s="12" t="s">
        <v>12491</v>
      </c>
      <c r="F3067" s="12" t="s">
        <v>12491</v>
      </c>
      <c r="G3067" s="12" t="s">
        <v>6686</v>
      </c>
      <c r="H3067" s="12" t="s">
        <v>12491</v>
      </c>
      <c r="I3067" s="12" t="s">
        <v>12491</v>
      </c>
      <c r="J3067" s="12" t="s">
        <v>12491</v>
      </c>
      <c r="K3067" s="12" t="s">
        <v>14035</v>
      </c>
      <c r="L3067" s="12" t="s">
        <v>12491</v>
      </c>
      <c r="M3067" s="12" t="s">
        <v>12491</v>
      </c>
      <c r="N3067" s="12" t="s">
        <v>12491</v>
      </c>
      <c r="O3067" s="12" t="s">
        <v>12491</v>
      </c>
      <c r="P3067" s="12">
        <v>-0.10065</v>
      </c>
    </row>
    <row r="3068" spans="1:16" hidden="1" x14ac:dyDescent="0.2">
      <c r="A3068" s="12" t="s">
        <v>6972</v>
      </c>
      <c r="B3068" s="12" t="s">
        <v>6973</v>
      </c>
      <c r="C3068" s="12" t="s">
        <v>6974</v>
      </c>
      <c r="D3068" s="12" t="s">
        <v>6975</v>
      </c>
      <c r="E3068" s="12" t="s">
        <v>6976</v>
      </c>
      <c r="F3068" s="12" t="s">
        <v>6977</v>
      </c>
      <c r="G3068" s="12" t="s">
        <v>6686</v>
      </c>
      <c r="H3068" s="12" t="s">
        <v>12006</v>
      </c>
      <c r="I3068" s="12">
        <v>114</v>
      </c>
      <c r="J3068" s="12" t="s">
        <v>12488</v>
      </c>
      <c r="K3068" s="12" t="s">
        <v>13886</v>
      </c>
      <c r="L3068" s="12" t="s">
        <v>13887</v>
      </c>
      <c r="M3068" s="12">
        <v>4.3624999999999997E-2</v>
      </c>
      <c r="N3068" s="12">
        <v>-0.10151</v>
      </c>
      <c r="O3068" s="12">
        <v>1.360268</v>
      </c>
      <c r="P3068" s="12">
        <v>-0.10151</v>
      </c>
    </row>
    <row r="3069" spans="1:16" hidden="1" x14ac:dyDescent="0.2">
      <c r="A3069" s="12" t="s">
        <v>12491</v>
      </c>
      <c r="B3069" s="12" t="s">
        <v>12491</v>
      </c>
      <c r="C3069" s="12" t="s">
        <v>12491</v>
      </c>
      <c r="D3069" s="12" t="s">
        <v>12491</v>
      </c>
      <c r="E3069" s="12" t="s">
        <v>12491</v>
      </c>
      <c r="F3069" s="12" t="s">
        <v>12491</v>
      </c>
      <c r="G3069" s="12" t="s">
        <v>11028</v>
      </c>
      <c r="H3069" s="12" t="s">
        <v>12491</v>
      </c>
      <c r="I3069" s="12" t="s">
        <v>12491</v>
      </c>
      <c r="J3069" s="12" t="s">
        <v>12491</v>
      </c>
      <c r="K3069" s="12" t="s">
        <v>13886</v>
      </c>
      <c r="L3069" s="12" t="s">
        <v>12491</v>
      </c>
      <c r="M3069" s="12" t="s">
        <v>12491</v>
      </c>
      <c r="N3069" s="12" t="s">
        <v>12491</v>
      </c>
      <c r="O3069" s="12" t="s">
        <v>12491</v>
      </c>
      <c r="P3069" s="12">
        <v>-0.10151</v>
      </c>
    </row>
    <row r="3070" spans="1:16" hidden="1" x14ac:dyDescent="0.2">
      <c r="A3070" s="12" t="s">
        <v>12491</v>
      </c>
      <c r="B3070" s="12" t="s">
        <v>12491</v>
      </c>
      <c r="C3070" s="12" t="s">
        <v>12491</v>
      </c>
      <c r="D3070" s="12" t="s">
        <v>12491</v>
      </c>
      <c r="E3070" s="12" t="s">
        <v>12491</v>
      </c>
      <c r="F3070" s="12" t="s">
        <v>12491</v>
      </c>
      <c r="G3070" s="12" t="s">
        <v>22</v>
      </c>
      <c r="H3070" s="12" t="s">
        <v>12491</v>
      </c>
      <c r="I3070" s="12" t="s">
        <v>12491</v>
      </c>
      <c r="J3070" s="12" t="s">
        <v>12491</v>
      </c>
      <c r="K3070" s="12" t="s">
        <v>13886</v>
      </c>
      <c r="L3070" s="12" t="s">
        <v>12491</v>
      </c>
      <c r="M3070" s="12" t="s">
        <v>12491</v>
      </c>
      <c r="N3070" s="12" t="s">
        <v>12491</v>
      </c>
      <c r="O3070" s="12" t="s">
        <v>12491</v>
      </c>
      <c r="P3070" s="12">
        <v>-0.10151</v>
      </c>
    </row>
    <row r="3071" spans="1:16" hidden="1" x14ac:dyDescent="0.2">
      <c r="A3071" s="12" t="s">
        <v>6978</v>
      </c>
      <c r="B3071" s="12" t="s">
        <v>6979</v>
      </c>
      <c r="C3071" s="12" t="s">
        <v>1059</v>
      </c>
      <c r="D3071" s="12" t="s">
        <v>1060</v>
      </c>
      <c r="E3071" s="12" t="s">
        <v>1061</v>
      </c>
      <c r="F3071" s="12" t="s">
        <v>1062</v>
      </c>
      <c r="G3071" s="12" t="s">
        <v>6686</v>
      </c>
      <c r="H3071" s="12" t="s">
        <v>11326</v>
      </c>
      <c r="I3071" s="12">
        <v>70</v>
      </c>
      <c r="J3071" s="12" t="s">
        <v>12488</v>
      </c>
      <c r="K3071" s="12" t="s">
        <v>14849</v>
      </c>
      <c r="L3071" s="12" t="s">
        <v>14850</v>
      </c>
      <c r="M3071" s="12">
        <v>1.8637999999999998E-2</v>
      </c>
      <c r="N3071" s="12">
        <v>-0.1143</v>
      </c>
      <c r="O3071" s="12">
        <v>1.7296020000000001</v>
      </c>
      <c r="P3071" s="12">
        <v>-0.1143</v>
      </c>
    </row>
    <row r="3072" spans="1:16" hidden="1" x14ac:dyDescent="0.2">
      <c r="A3072" s="12" t="s">
        <v>12491</v>
      </c>
      <c r="B3072" s="12" t="s">
        <v>12491</v>
      </c>
      <c r="C3072" s="12" t="s">
        <v>12491</v>
      </c>
      <c r="D3072" s="12" t="s">
        <v>12491</v>
      </c>
      <c r="E3072" s="12" t="s">
        <v>12491</v>
      </c>
      <c r="F3072" s="12" t="s">
        <v>12491</v>
      </c>
      <c r="G3072" s="12" t="s">
        <v>11028</v>
      </c>
      <c r="H3072" s="12" t="s">
        <v>12491</v>
      </c>
      <c r="I3072" s="12" t="s">
        <v>12491</v>
      </c>
      <c r="J3072" s="12" t="s">
        <v>12491</v>
      </c>
      <c r="K3072" s="12" t="s">
        <v>14849</v>
      </c>
      <c r="L3072" s="12" t="s">
        <v>12491</v>
      </c>
      <c r="M3072" s="12" t="s">
        <v>12491</v>
      </c>
      <c r="N3072" s="12" t="s">
        <v>12491</v>
      </c>
      <c r="O3072" s="12" t="s">
        <v>12491</v>
      </c>
      <c r="P3072" s="12">
        <v>-0.1143</v>
      </c>
    </row>
    <row r="3073" spans="1:16" hidden="1" x14ac:dyDescent="0.2">
      <c r="A3073" s="12" t="s">
        <v>12491</v>
      </c>
      <c r="B3073" s="12" t="s">
        <v>12491</v>
      </c>
      <c r="C3073" s="12" t="s">
        <v>12491</v>
      </c>
      <c r="D3073" s="12" t="s">
        <v>12491</v>
      </c>
      <c r="E3073" s="12" t="s">
        <v>12491</v>
      </c>
      <c r="F3073" s="12" t="s">
        <v>12491</v>
      </c>
      <c r="G3073" s="12" t="s">
        <v>22</v>
      </c>
      <c r="H3073" s="12" t="s">
        <v>12491</v>
      </c>
      <c r="I3073" s="12" t="s">
        <v>12491</v>
      </c>
      <c r="J3073" s="12" t="s">
        <v>12491</v>
      </c>
      <c r="K3073" s="12" t="s">
        <v>14849</v>
      </c>
      <c r="L3073" s="12" t="s">
        <v>12491</v>
      </c>
      <c r="M3073" s="12" t="s">
        <v>12491</v>
      </c>
      <c r="N3073" s="12" t="s">
        <v>12491</v>
      </c>
      <c r="O3073" s="12" t="s">
        <v>12491</v>
      </c>
      <c r="P3073" s="12">
        <v>-0.1143</v>
      </c>
    </row>
    <row r="3074" spans="1:16" hidden="1" x14ac:dyDescent="0.2">
      <c r="A3074" s="12" t="s">
        <v>6594</v>
      </c>
      <c r="B3074" s="12" t="s">
        <v>6595</v>
      </c>
      <c r="C3074" s="12" t="s">
        <v>1637</v>
      </c>
      <c r="D3074" s="12" t="s">
        <v>1638</v>
      </c>
      <c r="E3074" s="12" t="s">
        <v>1639</v>
      </c>
      <c r="F3074" s="12" t="s">
        <v>1640</v>
      </c>
      <c r="G3074" s="12" t="s">
        <v>6686</v>
      </c>
      <c r="H3074" s="12" t="s">
        <v>11410</v>
      </c>
      <c r="I3074" s="12">
        <v>744</v>
      </c>
      <c r="J3074" s="12" t="s">
        <v>12488</v>
      </c>
      <c r="K3074" s="12" t="s">
        <v>15272</v>
      </c>
      <c r="L3074" s="12" t="s">
        <v>15273</v>
      </c>
      <c r="M3074" s="12">
        <v>4.9765999999999998E-2</v>
      </c>
      <c r="N3074" s="12">
        <v>-0.11645999999999999</v>
      </c>
      <c r="O3074" s="12">
        <v>1.3030649999999999</v>
      </c>
      <c r="P3074" s="12">
        <v>-0.11645999999999999</v>
      </c>
    </row>
    <row r="3075" spans="1:16" hidden="1" x14ac:dyDescent="0.2">
      <c r="A3075" s="12" t="s">
        <v>12491</v>
      </c>
      <c r="B3075" s="12" t="s">
        <v>12491</v>
      </c>
      <c r="C3075" s="12" t="s">
        <v>12491</v>
      </c>
      <c r="D3075" s="12" t="s">
        <v>12491</v>
      </c>
      <c r="E3075" s="12" t="s">
        <v>12491</v>
      </c>
      <c r="F3075" s="12" t="s">
        <v>12491</v>
      </c>
      <c r="G3075" s="12" t="s">
        <v>11028</v>
      </c>
      <c r="H3075" s="12" t="s">
        <v>12491</v>
      </c>
      <c r="I3075" s="12" t="s">
        <v>12491</v>
      </c>
      <c r="J3075" s="12" t="s">
        <v>12491</v>
      </c>
      <c r="K3075" s="12" t="s">
        <v>15272</v>
      </c>
      <c r="L3075" s="12" t="s">
        <v>12491</v>
      </c>
      <c r="M3075" s="12" t="s">
        <v>12491</v>
      </c>
      <c r="N3075" s="12" t="s">
        <v>12491</v>
      </c>
      <c r="O3075" s="12" t="s">
        <v>12491</v>
      </c>
      <c r="P3075" s="12">
        <v>-0.11645999999999999</v>
      </c>
    </row>
    <row r="3076" spans="1:16" hidden="1" x14ac:dyDescent="0.2">
      <c r="A3076" s="12" t="s">
        <v>12491</v>
      </c>
      <c r="B3076" s="12" t="s">
        <v>12491</v>
      </c>
      <c r="C3076" s="12" t="s">
        <v>12491</v>
      </c>
      <c r="D3076" s="12" t="s">
        <v>12491</v>
      </c>
      <c r="E3076" s="12" t="s">
        <v>12491</v>
      </c>
      <c r="F3076" s="12" t="s">
        <v>12491</v>
      </c>
      <c r="G3076" s="12" t="s">
        <v>22</v>
      </c>
      <c r="H3076" s="12" t="s">
        <v>12491</v>
      </c>
      <c r="I3076" s="12" t="s">
        <v>12491</v>
      </c>
      <c r="J3076" s="12" t="s">
        <v>12491</v>
      </c>
      <c r="K3076" s="12" t="s">
        <v>15272</v>
      </c>
      <c r="L3076" s="12" t="s">
        <v>12491</v>
      </c>
      <c r="M3076" s="12" t="s">
        <v>12491</v>
      </c>
      <c r="N3076" s="12" t="s">
        <v>12491</v>
      </c>
      <c r="O3076" s="12" t="s">
        <v>12491</v>
      </c>
      <c r="P3076" s="12">
        <v>-0.11645999999999999</v>
      </c>
    </row>
    <row r="3077" spans="1:16" hidden="1" x14ac:dyDescent="0.2">
      <c r="A3077" s="12" t="s">
        <v>4281</v>
      </c>
      <c r="B3077" s="12" t="s">
        <v>4282</v>
      </c>
      <c r="C3077" s="12" t="s">
        <v>2304</v>
      </c>
      <c r="D3077" s="12" t="s">
        <v>2305</v>
      </c>
      <c r="E3077" s="12" t="s">
        <v>2306</v>
      </c>
      <c r="F3077" s="12" t="s">
        <v>2307</v>
      </c>
      <c r="G3077" s="12" t="s">
        <v>22</v>
      </c>
      <c r="H3077" s="12" t="s">
        <v>11502</v>
      </c>
      <c r="I3077" s="12">
        <v>97</v>
      </c>
      <c r="J3077" s="12" t="s">
        <v>12488</v>
      </c>
      <c r="K3077" s="12" t="s">
        <v>12764</v>
      </c>
      <c r="L3077" s="12" t="s">
        <v>12765</v>
      </c>
      <c r="M3077" s="12">
        <v>1.3233E-2</v>
      </c>
      <c r="N3077" s="12">
        <v>-0.14359</v>
      </c>
      <c r="O3077" s="12">
        <v>1.8783300000000001</v>
      </c>
      <c r="P3077" s="12">
        <v>-0.12429999999999999</v>
      </c>
    </row>
    <row r="3078" spans="1:16" x14ac:dyDescent="0.2">
      <c r="A3078" s="12" t="s">
        <v>4281</v>
      </c>
      <c r="B3078" s="12" t="s">
        <v>4282</v>
      </c>
      <c r="C3078" s="12" t="s">
        <v>2304</v>
      </c>
      <c r="D3078" s="12" t="s">
        <v>2305</v>
      </c>
      <c r="E3078" s="12" t="s">
        <v>2306</v>
      </c>
      <c r="F3078" s="12" t="s">
        <v>2307</v>
      </c>
      <c r="G3078" s="12" t="s">
        <v>11028</v>
      </c>
      <c r="H3078" s="12" t="s">
        <v>11502</v>
      </c>
      <c r="I3078" s="12">
        <v>97</v>
      </c>
      <c r="J3078" s="12" t="s">
        <v>12488</v>
      </c>
      <c r="K3078" s="12" t="s">
        <v>12764</v>
      </c>
      <c r="L3078" s="12" t="s">
        <v>12766</v>
      </c>
      <c r="M3078" s="12">
        <v>8.456E-3</v>
      </c>
      <c r="N3078" s="12">
        <v>-0.105</v>
      </c>
      <c r="O3078" s="12">
        <v>2.07281</v>
      </c>
      <c r="P3078" s="12">
        <v>-0.12429999999999999</v>
      </c>
    </row>
    <row r="3079" spans="1:16" hidden="1" x14ac:dyDescent="0.2">
      <c r="A3079" s="12" t="s">
        <v>12491</v>
      </c>
      <c r="B3079" s="12" t="s">
        <v>12491</v>
      </c>
      <c r="C3079" s="12" t="s">
        <v>12491</v>
      </c>
      <c r="D3079" s="12" t="s">
        <v>12491</v>
      </c>
      <c r="E3079" s="12" t="s">
        <v>12491</v>
      </c>
      <c r="F3079" s="12" t="s">
        <v>12491</v>
      </c>
      <c r="G3079" s="12" t="s">
        <v>6686</v>
      </c>
      <c r="H3079" s="12" t="s">
        <v>12491</v>
      </c>
      <c r="I3079" s="12" t="s">
        <v>12491</v>
      </c>
      <c r="J3079" s="12" t="s">
        <v>12491</v>
      </c>
      <c r="K3079" s="12" t="s">
        <v>12764</v>
      </c>
      <c r="L3079" s="12" t="s">
        <v>12491</v>
      </c>
      <c r="M3079" s="12" t="s">
        <v>12491</v>
      </c>
      <c r="N3079" s="12" t="s">
        <v>12491</v>
      </c>
      <c r="O3079" s="12" t="s">
        <v>12491</v>
      </c>
      <c r="P3079" s="12">
        <v>-0.12429999999999999</v>
      </c>
    </row>
    <row r="3080" spans="1:16" hidden="1" x14ac:dyDescent="0.2">
      <c r="A3080" s="12" t="s">
        <v>4243</v>
      </c>
      <c r="B3080" s="12" t="s">
        <v>4244</v>
      </c>
      <c r="C3080" s="12" t="s">
        <v>3463</v>
      </c>
      <c r="D3080" s="12" t="s">
        <v>3464</v>
      </c>
      <c r="E3080" s="12" t="s">
        <v>3465</v>
      </c>
      <c r="F3080" s="12" t="s">
        <v>3466</v>
      </c>
      <c r="G3080" s="12" t="s">
        <v>22</v>
      </c>
      <c r="H3080" s="12" t="s">
        <v>11651</v>
      </c>
      <c r="I3080" s="12">
        <v>242</v>
      </c>
      <c r="J3080" s="12" t="s">
        <v>12488</v>
      </c>
      <c r="K3080" s="12" t="s">
        <v>13701</v>
      </c>
      <c r="L3080" s="12" t="s">
        <v>13702</v>
      </c>
      <c r="M3080" s="12">
        <v>1.6572E-2</v>
      </c>
      <c r="N3080" s="12">
        <v>0.191279</v>
      </c>
      <c r="O3080" s="12">
        <v>1.7806150000000001</v>
      </c>
      <c r="P3080" s="12">
        <v>-0.13578999999999999</v>
      </c>
    </row>
    <row r="3081" spans="1:16" x14ac:dyDescent="0.2">
      <c r="A3081" s="12" t="s">
        <v>4243</v>
      </c>
      <c r="B3081" s="12" t="s">
        <v>4244</v>
      </c>
      <c r="C3081" s="12" t="s">
        <v>3463</v>
      </c>
      <c r="D3081" s="12" t="s">
        <v>3464</v>
      </c>
      <c r="E3081" s="12" t="s">
        <v>3465</v>
      </c>
      <c r="F3081" s="12" t="s">
        <v>3466</v>
      </c>
      <c r="G3081" s="12" t="s">
        <v>11028</v>
      </c>
      <c r="H3081" s="12" t="s">
        <v>11651</v>
      </c>
      <c r="I3081" s="12">
        <v>242</v>
      </c>
      <c r="J3081" s="12" t="s">
        <v>12488</v>
      </c>
      <c r="K3081" s="12" t="s">
        <v>13701</v>
      </c>
      <c r="L3081" s="12" t="s">
        <v>13703</v>
      </c>
      <c r="M3081" s="12">
        <v>2.3342000000000002E-2</v>
      </c>
      <c r="N3081" s="12">
        <v>-0.46285999999999999</v>
      </c>
      <c r="O3081" s="12">
        <v>1.631866</v>
      </c>
      <c r="P3081" s="12">
        <v>-0.13578999999999999</v>
      </c>
    </row>
    <row r="3082" spans="1:16" hidden="1" x14ac:dyDescent="0.2">
      <c r="A3082" s="12" t="s">
        <v>12491</v>
      </c>
      <c r="B3082" s="12" t="s">
        <v>12491</v>
      </c>
      <c r="C3082" s="12" t="s">
        <v>12491</v>
      </c>
      <c r="D3082" s="12" t="s">
        <v>12491</v>
      </c>
      <c r="E3082" s="12" t="s">
        <v>12491</v>
      </c>
      <c r="F3082" s="12" t="s">
        <v>12491</v>
      </c>
      <c r="G3082" s="12" t="s">
        <v>6686</v>
      </c>
      <c r="H3082" s="12" t="s">
        <v>12491</v>
      </c>
      <c r="I3082" s="12" t="s">
        <v>12491</v>
      </c>
      <c r="J3082" s="12" t="s">
        <v>12491</v>
      </c>
      <c r="K3082" s="12" t="s">
        <v>13701</v>
      </c>
      <c r="L3082" s="12" t="s">
        <v>12491</v>
      </c>
      <c r="M3082" s="12" t="s">
        <v>12491</v>
      </c>
      <c r="N3082" s="12" t="s">
        <v>12491</v>
      </c>
      <c r="O3082" s="12" t="s">
        <v>12491</v>
      </c>
      <c r="P3082" s="12">
        <v>-0.13578999999999999</v>
      </c>
    </row>
    <row r="3083" spans="1:16" hidden="1" x14ac:dyDescent="0.2">
      <c r="A3083" s="12" t="s">
        <v>2650</v>
      </c>
      <c r="B3083" s="12" t="s">
        <v>2651</v>
      </c>
      <c r="C3083" s="12" t="s">
        <v>2624</v>
      </c>
      <c r="D3083" s="12" t="s">
        <v>2625</v>
      </c>
      <c r="E3083" s="12" t="s">
        <v>2626</v>
      </c>
      <c r="F3083" s="12" t="s">
        <v>2627</v>
      </c>
      <c r="G3083" s="12" t="s">
        <v>22</v>
      </c>
      <c r="H3083" s="12" t="s">
        <v>11545</v>
      </c>
      <c r="I3083" s="12">
        <v>67</v>
      </c>
      <c r="J3083" s="12" t="s">
        <v>12488</v>
      </c>
      <c r="K3083" s="12" t="s">
        <v>12840</v>
      </c>
      <c r="L3083" s="12" t="s">
        <v>12841</v>
      </c>
      <c r="M3083" s="12">
        <v>1.4760000000000001E-3</v>
      </c>
      <c r="N3083" s="12">
        <v>0.66948399999999997</v>
      </c>
      <c r="O3083" s="12">
        <v>2.8370600000000001</v>
      </c>
      <c r="P3083" s="12">
        <v>-0.13596</v>
      </c>
    </row>
    <row r="3084" spans="1:16" x14ac:dyDescent="0.2">
      <c r="A3084" s="12" t="s">
        <v>2948</v>
      </c>
      <c r="B3084" s="12" t="s">
        <v>2949</v>
      </c>
      <c r="C3084" s="12" t="s">
        <v>2624</v>
      </c>
      <c r="D3084" s="12" t="s">
        <v>2625</v>
      </c>
      <c r="E3084" s="12" t="s">
        <v>2626</v>
      </c>
      <c r="F3084" s="12" t="s">
        <v>2627</v>
      </c>
      <c r="G3084" s="12" t="s">
        <v>11028</v>
      </c>
      <c r="H3084" s="12" t="s">
        <v>11545</v>
      </c>
      <c r="I3084" s="12">
        <v>67</v>
      </c>
      <c r="J3084" s="12" t="s">
        <v>12488</v>
      </c>
      <c r="K3084" s="12" t="s">
        <v>12840</v>
      </c>
      <c r="L3084" s="12" t="s">
        <v>12842</v>
      </c>
      <c r="M3084" s="12">
        <v>6.9200000000000002E-4</v>
      </c>
      <c r="N3084" s="12">
        <v>-0.94140000000000001</v>
      </c>
      <c r="O3084" s="12">
        <v>3.3292579999999998</v>
      </c>
      <c r="P3084" s="12">
        <v>-0.13596</v>
      </c>
    </row>
    <row r="3085" spans="1:16" hidden="1" x14ac:dyDescent="0.2">
      <c r="A3085" s="12" t="s">
        <v>12491</v>
      </c>
      <c r="B3085" s="12" t="s">
        <v>12491</v>
      </c>
      <c r="C3085" s="12" t="s">
        <v>12491</v>
      </c>
      <c r="D3085" s="12" t="s">
        <v>12491</v>
      </c>
      <c r="E3085" s="12" t="s">
        <v>12491</v>
      </c>
      <c r="F3085" s="12" t="s">
        <v>12491</v>
      </c>
      <c r="G3085" s="12" t="s">
        <v>6686</v>
      </c>
      <c r="H3085" s="12" t="s">
        <v>12491</v>
      </c>
      <c r="I3085" s="12" t="s">
        <v>12491</v>
      </c>
      <c r="J3085" s="12" t="s">
        <v>12491</v>
      </c>
      <c r="K3085" s="12" t="s">
        <v>12840</v>
      </c>
      <c r="L3085" s="12" t="s">
        <v>12491</v>
      </c>
      <c r="M3085" s="12" t="s">
        <v>12491</v>
      </c>
      <c r="N3085" s="12" t="s">
        <v>12491</v>
      </c>
      <c r="O3085" s="12" t="s">
        <v>12491</v>
      </c>
      <c r="P3085" s="12">
        <v>-0.13596</v>
      </c>
    </row>
    <row r="3086" spans="1:16" hidden="1" x14ac:dyDescent="0.2">
      <c r="A3086" s="12" t="s">
        <v>5578</v>
      </c>
      <c r="B3086" s="12" t="s">
        <v>5579</v>
      </c>
      <c r="C3086" s="12" t="s">
        <v>5580</v>
      </c>
      <c r="D3086" s="12" t="s">
        <v>5581</v>
      </c>
      <c r="E3086" s="12" t="s">
        <v>5582</v>
      </c>
      <c r="F3086" s="12" t="s">
        <v>5583</v>
      </c>
      <c r="G3086" s="12" t="s">
        <v>6686</v>
      </c>
      <c r="H3086" s="12" t="s">
        <v>11881</v>
      </c>
      <c r="I3086" s="12">
        <v>128</v>
      </c>
      <c r="J3086" s="12" t="s">
        <v>12488</v>
      </c>
      <c r="K3086" s="12" t="s">
        <v>13522</v>
      </c>
      <c r="L3086" s="12" t="s">
        <v>13523</v>
      </c>
      <c r="M3086" s="12">
        <v>2.0372000000000001E-2</v>
      </c>
      <c r="N3086" s="12">
        <v>-0.13633000000000001</v>
      </c>
      <c r="O3086" s="12">
        <v>1.6909749999999999</v>
      </c>
      <c r="P3086" s="12">
        <v>-0.13633000000000001</v>
      </c>
    </row>
    <row r="3087" spans="1:16" hidden="1" x14ac:dyDescent="0.2">
      <c r="A3087" s="12" t="s">
        <v>12491</v>
      </c>
      <c r="B3087" s="12" t="s">
        <v>12491</v>
      </c>
      <c r="C3087" s="12" t="s">
        <v>12491</v>
      </c>
      <c r="D3087" s="12" t="s">
        <v>12491</v>
      </c>
      <c r="E3087" s="12" t="s">
        <v>12491</v>
      </c>
      <c r="F3087" s="12" t="s">
        <v>12491</v>
      </c>
      <c r="G3087" s="12" t="s">
        <v>11028</v>
      </c>
      <c r="H3087" s="12" t="s">
        <v>12491</v>
      </c>
      <c r="I3087" s="12" t="s">
        <v>12491</v>
      </c>
      <c r="J3087" s="12" t="s">
        <v>12491</v>
      </c>
      <c r="K3087" s="12" t="s">
        <v>13522</v>
      </c>
      <c r="L3087" s="12" t="s">
        <v>12491</v>
      </c>
      <c r="M3087" s="12" t="s">
        <v>12491</v>
      </c>
      <c r="N3087" s="12" t="s">
        <v>12491</v>
      </c>
      <c r="O3087" s="12" t="s">
        <v>12491</v>
      </c>
      <c r="P3087" s="12">
        <v>-0.13633000000000001</v>
      </c>
    </row>
    <row r="3088" spans="1:16" hidden="1" x14ac:dyDescent="0.2">
      <c r="A3088" s="12" t="s">
        <v>12491</v>
      </c>
      <c r="B3088" s="12" t="s">
        <v>12491</v>
      </c>
      <c r="C3088" s="12" t="s">
        <v>12491</v>
      </c>
      <c r="D3088" s="12" t="s">
        <v>12491</v>
      </c>
      <c r="E3088" s="12" t="s">
        <v>12491</v>
      </c>
      <c r="F3088" s="12" t="s">
        <v>12491</v>
      </c>
      <c r="G3088" s="12" t="s">
        <v>22</v>
      </c>
      <c r="H3088" s="12" t="s">
        <v>12491</v>
      </c>
      <c r="I3088" s="12" t="s">
        <v>12491</v>
      </c>
      <c r="J3088" s="12" t="s">
        <v>12491</v>
      </c>
      <c r="K3088" s="12" t="s">
        <v>13522</v>
      </c>
      <c r="L3088" s="12" t="s">
        <v>12491</v>
      </c>
      <c r="M3088" s="12" t="s">
        <v>12491</v>
      </c>
      <c r="N3088" s="12" t="s">
        <v>12491</v>
      </c>
      <c r="O3088" s="12" t="s">
        <v>12491</v>
      </c>
      <c r="P3088" s="12">
        <v>-0.13633000000000001</v>
      </c>
    </row>
    <row r="3089" spans="1:16" hidden="1" x14ac:dyDescent="0.2">
      <c r="A3089" s="12" t="s">
        <v>6064</v>
      </c>
      <c r="B3089" s="12" t="s">
        <v>6065</v>
      </c>
      <c r="C3089" s="12" t="s">
        <v>3365</v>
      </c>
      <c r="D3089" s="12" t="s">
        <v>3366</v>
      </c>
      <c r="E3089" s="12" t="s">
        <v>3367</v>
      </c>
      <c r="F3089" s="12" t="s">
        <v>3368</v>
      </c>
      <c r="G3089" s="12" t="s">
        <v>6686</v>
      </c>
      <c r="H3089" s="12" t="s">
        <v>11640</v>
      </c>
      <c r="I3089" s="12">
        <v>455</v>
      </c>
      <c r="J3089" s="12" t="s">
        <v>12488</v>
      </c>
      <c r="K3089" s="12" t="s">
        <v>12808</v>
      </c>
      <c r="L3089" s="12" t="s">
        <v>12809</v>
      </c>
      <c r="M3089" s="12">
        <v>1.8617000000000002E-2</v>
      </c>
      <c r="N3089" s="12">
        <v>-0.14015</v>
      </c>
      <c r="O3089" s="12">
        <v>1.7300880000000001</v>
      </c>
      <c r="P3089" s="12">
        <v>-0.14015</v>
      </c>
    </row>
    <row r="3090" spans="1:16" hidden="1" x14ac:dyDescent="0.2">
      <c r="A3090" s="12" t="s">
        <v>12491</v>
      </c>
      <c r="B3090" s="12" t="s">
        <v>12491</v>
      </c>
      <c r="C3090" s="12" t="s">
        <v>12491</v>
      </c>
      <c r="D3090" s="12" t="s">
        <v>12491</v>
      </c>
      <c r="E3090" s="12" t="s">
        <v>12491</v>
      </c>
      <c r="F3090" s="12" t="s">
        <v>12491</v>
      </c>
      <c r="G3090" s="12" t="s">
        <v>11028</v>
      </c>
      <c r="H3090" s="12" t="s">
        <v>12491</v>
      </c>
      <c r="I3090" s="12" t="s">
        <v>12491</v>
      </c>
      <c r="J3090" s="12" t="s">
        <v>12491</v>
      </c>
      <c r="K3090" s="12" t="s">
        <v>12808</v>
      </c>
      <c r="L3090" s="12" t="s">
        <v>12491</v>
      </c>
      <c r="M3090" s="12" t="s">
        <v>12491</v>
      </c>
      <c r="N3090" s="12" t="s">
        <v>12491</v>
      </c>
      <c r="O3090" s="12" t="s">
        <v>12491</v>
      </c>
      <c r="P3090" s="12">
        <v>-0.14015</v>
      </c>
    </row>
    <row r="3091" spans="1:16" hidden="1" x14ac:dyDescent="0.2">
      <c r="A3091" s="12" t="s">
        <v>12491</v>
      </c>
      <c r="B3091" s="12" t="s">
        <v>12491</v>
      </c>
      <c r="C3091" s="12" t="s">
        <v>12491</v>
      </c>
      <c r="D3091" s="12" t="s">
        <v>12491</v>
      </c>
      <c r="E3091" s="12" t="s">
        <v>12491</v>
      </c>
      <c r="F3091" s="12" t="s">
        <v>12491</v>
      </c>
      <c r="G3091" s="12" t="s">
        <v>22</v>
      </c>
      <c r="H3091" s="12" t="s">
        <v>12491</v>
      </c>
      <c r="I3091" s="12" t="s">
        <v>12491</v>
      </c>
      <c r="J3091" s="12" t="s">
        <v>12491</v>
      </c>
      <c r="K3091" s="12" t="s">
        <v>12808</v>
      </c>
      <c r="L3091" s="12" t="s">
        <v>12491</v>
      </c>
      <c r="M3091" s="12" t="s">
        <v>12491</v>
      </c>
      <c r="N3091" s="12" t="s">
        <v>12491</v>
      </c>
      <c r="O3091" s="12" t="s">
        <v>12491</v>
      </c>
      <c r="P3091" s="12">
        <v>-0.14015</v>
      </c>
    </row>
    <row r="3092" spans="1:16" hidden="1" x14ac:dyDescent="0.2">
      <c r="A3092" s="12" t="s">
        <v>6980</v>
      </c>
      <c r="B3092" s="12" t="s">
        <v>6981</v>
      </c>
      <c r="C3092" s="12" t="s">
        <v>6982</v>
      </c>
      <c r="D3092" s="12" t="s">
        <v>6983</v>
      </c>
      <c r="E3092" s="12" t="s">
        <v>6984</v>
      </c>
      <c r="F3092" s="12" t="s">
        <v>6985</v>
      </c>
      <c r="G3092" s="12" t="s">
        <v>6686</v>
      </c>
      <c r="H3092" s="12" t="s">
        <v>12007</v>
      </c>
      <c r="I3092" s="12">
        <v>672</v>
      </c>
      <c r="J3092" s="12" t="s">
        <v>12488</v>
      </c>
      <c r="K3092" s="12" t="s">
        <v>15707</v>
      </c>
      <c r="L3092" s="12" t="s">
        <v>15708</v>
      </c>
      <c r="M3092" s="12">
        <v>6.4660000000000004E-3</v>
      </c>
      <c r="N3092" s="12">
        <v>-0.14137</v>
      </c>
      <c r="O3092" s="12">
        <v>2.1893790000000002</v>
      </c>
      <c r="P3092" s="12">
        <v>-0.14137</v>
      </c>
    </row>
    <row r="3093" spans="1:16" hidden="1" x14ac:dyDescent="0.2">
      <c r="A3093" s="12" t="s">
        <v>12491</v>
      </c>
      <c r="B3093" s="12" t="s">
        <v>12491</v>
      </c>
      <c r="C3093" s="12" t="s">
        <v>12491</v>
      </c>
      <c r="D3093" s="12" t="s">
        <v>12491</v>
      </c>
      <c r="E3093" s="12" t="s">
        <v>12491</v>
      </c>
      <c r="F3093" s="12" t="s">
        <v>12491</v>
      </c>
      <c r="G3093" s="12" t="s">
        <v>11028</v>
      </c>
      <c r="H3093" s="12" t="s">
        <v>12491</v>
      </c>
      <c r="I3093" s="12" t="s">
        <v>12491</v>
      </c>
      <c r="J3093" s="12" t="s">
        <v>12491</v>
      </c>
      <c r="K3093" s="12" t="s">
        <v>15707</v>
      </c>
      <c r="L3093" s="12" t="s">
        <v>12491</v>
      </c>
      <c r="M3093" s="12" t="s">
        <v>12491</v>
      </c>
      <c r="N3093" s="12" t="s">
        <v>12491</v>
      </c>
      <c r="O3093" s="12" t="s">
        <v>12491</v>
      </c>
      <c r="P3093" s="12">
        <v>-0.14137</v>
      </c>
    </row>
    <row r="3094" spans="1:16" hidden="1" x14ac:dyDescent="0.2">
      <c r="A3094" s="12" t="s">
        <v>12491</v>
      </c>
      <c r="B3094" s="12" t="s">
        <v>12491</v>
      </c>
      <c r="C3094" s="12" t="s">
        <v>12491</v>
      </c>
      <c r="D3094" s="12" t="s">
        <v>12491</v>
      </c>
      <c r="E3094" s="12" t="s">
        <v>12491</v>
      </c>
      <c r="F3094" s="12" t="s">
        <v>12491</v>
      </c>
      <c r="G3094" s="12" t="s">
        <v>22</v>
      </c>
      <c r="H3094" s="12" t="s">
        <v>12491</v>
      </c>
      <c r="I3094" s="12" t="s">
        <v>12491</v>
      </c>
      <c r="J3094" s="12" t="s">
        <v>12491</v>
      </c>
      <c r="K3094" s="12" t="s">
        <v>15707</v>
      </c>
      <c r="L3094" s="12" t="s">
        <v>12491</v>
      </c>
      <c r="M3094" s="12" t="s">
        <v>12491</v>
      </c>
      <c r="N3094" s="12" t="s">
        <v>12491</v>
      </c>
      <c r="O3094" s="12" t="s">
        <v>12491</v>
      </c>
      <c r="P3094" s="12">
        <v>-0.14137</v>
      </c>
    </row>
    <row r="3095" spans="1:16" hidden="1" x14ac:dyDescent="0.2">
      <c r="A3095" s="12" t="s">
        <v>5678</v>
      </c>
      <c r="B3095" s="12" t="s">
        <v>5679</v>
      </c>
      <c r="C3095" s="12" t="s">
        <v>1913</v>
      </c>
      <c r="D3095" s="12" t="s">
        <v>1914</v>
      </c>
      <c r="E3095" s="12" t="s">
        <v>1915</v>
      </c>
      <c r="F3095" s="12" t="s">
        <v>1916</v>
      </c>
      <c r="G3095" s="12" t="s">
        <v>6686</v>
      </c>
      <c r="H3095" s="12" t="s">
        <v>11450</v>
      </c>
      <c r="I3095" s="12">
        <v>334</v>
      </c>
      <c r="J3095" s="12" t="s">
        <v>12488</v>
      </c>
      <c r="K3095" s="12" t="s">
        <v>14287</v>
      </c>
      <c r="L3095" s="12" t="s">
        <v>14288</v>
      </c>
      <c r="M3095" s="12">
        <v>0.10117</v>
      </c>
      <c r="N3095" s="12">
        <v>-0.15179999999999999</v>
      </c>
      <c r="O3095" s="12">
        <v>1.8666670000000001</v>
      </c>
      <c r="P3095" s="12">
        <v>-0.15179999999999999</v>
      </c>
    </row>
    <row r="3096" spans="1:16" hidden="1" x14ac:dyDescent="0.2">
      <c r="A3096" s="12" t="s">
        <v>12491</v>
      </c>
      <c r="B3096" s="12" t="s">
        <v>12491</v>
      </c>
      <c r="C3096" s="12" t="s">
        <v>12491</v>
      </c>
      <c r="D3096" s="12" t="s">
        <v>12491</v>
      </c>
      <c r="E3096" s="12" t="s">
        <v>12491</v>
      </c>
      <c r="F3096" s="12" t="s">
        <v>12491</v>
      </c>
      <c r="G3096" s="12" t="s">
        <v>11028</v>
      </c>
      <c r="H3096" s="12" t="s">
        <v>12491</v>
      </c>
      <c r="I3096" s="12" t="s">
        <v>12491</v>
      </c>
      <c r="J3096" s="12" t="s">
        <v>12491</v>
      </c>
      <c r="K3096" s="12" t="s">
        <v>14287</v>
      </c>
      <c r="L3096" s="12" t="s">
        <v>12491</v>
      </c>
      <c r="M3096" s="12" t="s">
        <v>12491</v>
      </c>
      <c r="N3096" s="12" t="s">
        <v>12491</v>
      </c>
      <c r="O3096" s="12" t="s">
        <v>12491</v>
      </c>
      <c r="P3096" s="12">
        <v>-0.15179999999999999</v>
      </c>
    </row>
    <row r="3097" spans="1:16" hidden="1" x14ac:dyDescent="0.2">
      <c r="A3097" s="12" t="s">
        <v>12491</v>
      </c>
      <c r="B3097" s="12" t="s">
        <v>12491</v>
      </c>
      <c r="C3097" s="12" t="s">
        <v>12491</v>
      </c>
      <c r="D3097" s="12" t="s">
        <v>12491</v>
      </c>
      <c r="E3097" s="12" t="s">
        <v>12491</v>
      </c>
      <c r="F3097" s="12" t="s">
        <v>12491</v>
      </c>
      <c r="G3097" s="12" t="s">
        <v>22</v>
      </c>
      <c r="H3097" s="12" t="s">
        <v>12491</v>
      </c>
      <c r="I3097" s="12" t="s">
        <v>12491</v>
      </c>
      <c r="J3097" s="12" t="s">
        <v>12491</v>
      </c>
      <c r="K3097" s="12" t="s">
        <v>14287</v>
      </c>
      <c r="L3097" s="12" t="s">
        <v>12491</v>
      </c>
      <c r="M3097" s="12" t="s">
        <v>12491</v>
      </c>
      <c r="N3097" s="12" t="s">
        <v>12491</v>
      </c>
      <c r="O3097" s="12" t="s">
        <v>12491</v>
      </c>
      <c r="P3097" s="12">
        <v>-0.15179999999999999</v>
      </c>
    </row>
    <row r="3098" spans="1:16" hidden="1" x14ac:dyDescent="0.2">
      <c r="A3098" s="12" t="s">
        <v>6992</v>
      </c>
      <c r="B3098" s="12" t="s">
        <v>6993</v>
      </c>
      <c r="C3098" s="12" t="s">
        <v>1035</v>
      </c>
      <c r="D3098" s="12" t="s">
        <v>1036</v>
      </c>
      <c r="E3098" s="12" t="s">
        <v>1037</v>
      </c>
      <c r="F3098" s="12" t="s">
        <v>1038</v>
      </c>
      <c r="G3098" s="12" t="s">
        <v>6686</v>
      </c>
      <c r="H3098" s="12" t="s">
        <v>11322</v>
      </c>
      <c r="I3098" s="12">
        <v>685</v>
      </c>
      <c r="J3098" s="12" t="s">
        <v>12488</v>
      </c>
      <c r="K3098" s="12" t="s">
        <v>12824</v>
      </c>
      <c r="L3098" s="12" t="s">
        <v>12825</v>
      </c>
      <c r="M3098" s="12">
        <v>1.0905E-2</v>
      </c>
      <c r="N3098" s="12">
        <v>-0.15887000000000001</v>
      </c>
      <c r="O3098" s="12">
        <v>1.962394</v>
      </c>
      <c r="P3098" s="12">
        <v>-0.15887000000000001</v>
      </c>
    </row>
    <row r="3099" spans="1:16" hidden="1" x14ac:dyDescent="0.2">
      <c r="A3099" s="12" t="s">
        <v>12491</v>
      </c>
      <c r="B3099" s="12" t="s">
        <v>12491</v>
      </c>
      <c r="C3099" s="12" t="s">
        <v>12491</v>
      </c>
      <c r="D3099" s="12" t="s">
        <v>12491</v>
      </c>
      <c r="E3099" s="12" t="s">
        <v>12491</v>
      </c>
      <c r="F3099" s="12" t="s">
        <v>12491</v>
      </c>
      <c r="G3099" s="12" t="s">
        <v>11028</v>
      </c>
      <c r="H3099" s="12" t="s">
        <v>12491</v>
      </c>
      <c r="I3099" s="12" t="s">
        <v>12491</v>
      </c>
      <c r="J3099" s="12" t="s">
        <v>12491</v>
      </c>
      <c r="K3099" s="12" t="s">
        <v>12824</v>
      </c>
      <c r="L3099" s="12" t="s">
        <v>12491</v>
      </c>
      <c r="M3099" s="12" t="s">
        <v>12491</v>
      </c>
      <c r="N3099" s="12" t="s">
        <v>12491</v>
      </c>
      <c r="O3099" s="12" t="s">
        <v>12491</v>
      </c>
      <c r="P3099" s="12">
        <v>-0.15887000000000001</v>
      </c>
    </row>
    <row r="3100" spans="1:16" hidden="1" x14ac:dyDescent="0.2">
      <c r="A3100" s="12" t="s">
        <v>12491</v>
      </c>
      <c r="B3100" s="12" t="s">
        <v>12491</v>
      </c>
      <c r="C3100" s="12" t="s">
        <v>12491</v>
      </c>
      <c r="D3100" s="12" t="s">
        <v>12491</v>
      </c>
      <c r="E3100" s="12" t="s">
        <v>12491</v>
      </c>
      <c r="F3100" s="12" t="s">
        <v>12491</v>
      </c>
      <c r="G3100" s="12" t="s">
        <v>22</v>
      </c>
      <c r="H3100" s="12" t="s">
        <v>12491</v>
      </c>
      <c r="I3100" s="12" t="s">
        <v>12491</v>
      </c>
      <c r="J3100" s="12" t="s">
        <v>12491</v>
      </c>
      <c r="K3100" s="12" t="s">
        <v>12824</v>
      </c>
      <c r="L3100" s="12" t="s">
        <v>12491</v>
      </c>
      <c r="M3100" s="12" t="s">
        <v>12491</v>
      </c>
      <c r="N3100" s="12" t="s">
        <v>12491</v>
      </c>
      <c r="O3100" s="12" t="s">
        <v>12491</v>
      </c>
      <c r="P3100" s="12">
        <v>-0.15887000000000001</v>
      </c>
    </row>
    <row r="3101" spans="1:16" hidden="1" x14ac:dyDescent="0.2">
      <c r="A3101" s="12" t="s">
        <v>6994</v>
      </c>
      <c r="B3101" s="12" t="s">
        <v>6995</v>
      </c>
      <c r="C3101" s="12" t="s">
        <v>6996</v>
      </c>
      <c r="D3101" s="12" t="s">
        <v>6997</v>
      </c>
      <c r="E3101" s="12" t="s">
        <v>6998</v>
      </c>
      <c r="F3101" s="12" t="s">
        <v>6999</v>
      </c>
      <c r="G3101" s="12" t="s">
        <v>6686</v>
      </c>
      <c r="H3101" s="12" t="s">
        <v>12009</v>
      </c>
      <c r="I3101" s="12">
        <v>513</v>
      </c>
      <c r="J3101" s="12" t="s">
        <v>12488</v>
      </c>
      <c r="K3101" s="12" t="s">
        <v>12967</v>
      </c>
      <c r="L3101" s="12" t="s">
        <v>12968</v>
      </c>
      <c r="M3101" s="12">
        <v>3.8592000000000001E-2</v>
      </c>
      <c r="N3101" s="12">
        <v>-0.16056999999999999</v>
      </c>
      <c r="O3101" s="12">
        <v>1.4135059999999999</v>
      </c>
      <c r="P3101" s="12">
        <v>-0.16056999999999999</v>
      </c>
    </row>
    <row r="3102" spans="1:16" hidden="1" x14ac:dyDescent="0.2">
      <c r="A3102" s="12" t="s">
        <v>12491</v>
      </c>
      <c r="B3102" s="12" t="s">
        <v>12491</v>
      </c>
      <c r="C3102" s="12" t="s">
        <v>12491</v>
      </c>
      <c r="D3102" s="12" t="s">
        <v>12491</v>
      </c>
      <c r="E3102" s="12" t="s">
        <v>12491</v>
      </c>
      <c r="F3102" s="12" t="s">
        <v>12491</v>
      </c>
      <c r="G3102" s="12" t="s">
        <v>11028</v>
      </c>
      <c r="H3102" s="12" t="s">
        <v>12491</v>
      </c>
      <c r="I3102" s="12" t="s">
        <v>12491</v>
      </c>
      <c r="J3102" s="12" t="s">
        <v>12491</v>
      </c>
      <c r="K3102" s="12" t="s">
        <v>12967</v>
      </c>
      <c r="L3102" s="12" t="s">
        <v>12491</v>
      </c>
      <c r="M3102" s="12" t="s">
        <v>12491</v>
      </c>
      <c r="N3102" s="12" t="s">
        <v>12491</v>
      </c>
      <c r="O3102" s="12" t="s">
        <v>12491</v>
      </c>
      <c r="P3102" s="12">
        <v>-0.16056999999999999</v>
      </c>
    </row>
    <row r="3103" spans="1:16" hidden="1" x14ac:dyDescent="0.2">
      <c r="A3103" s="12" t="s">
        <v>12491</v>
      </c>
      <c r="B3103" s="12" t="s">
        <v>12491</v>
      </c>
      <c r="C3103" s="12" t="s">
        <v>12491</v>
      </c>
      <c r="D3103" s="12" t="s">
        <v>12491</v>
      </c>
      <c r="E3103" s="12" t="s">
        <v>12491</v>
      </c>
      <c r="F3103" s="12" t="s">
        <v>12491</v>
      </c>
      <c r="G3103" s="12" t="s">
        <v>22</v>
      </c>
      <c r="H3103" s="12" t="s">
        <v>12491</v>
      </c>
      <c r="I3103" s="12" t="s">
        <v>12491</v>
      </c>
      <c r="J3103" s="12" t="s">
        <v>12491</v>
      </c>
      <c r="K3103" s="12" t="s">
        <v>12967</v>
      </c>
      <c r="L3103" s="12" t="s">
        <v>12491</v>
      </c>
      <c r="M3103" s="12" t="s">
        <v>12491</v>
      </c>
      <c r="N3103" s="12" t="s">
        <v>12491</v>
      </c>
      <c r="O3103" s="12" t="s">
        <v>12491</v>
      </c>
      <c r="P3103" s="12">
        <v>-0.16056999999999999</v>
      </c>
    </row>
    <row r="3104" spans="1:16" hidden="1" x14ac:dyDescent="0.2">
      <c r="A3104" s="12" t="s">
        <v>7000</v>
      </c>
      <c r="B3104" s="12" t="s">
        <v>7001</v>
      </c>
      <c r="C3104" s="12" t="s">
        <v>7002</v>
      </c>
      <c r="D3104" s="12" t="s">
        <v>7003</v>
      </c>
      <c r="E3104" s="12" t="s">
        <v>7004</v>
      </c>
      <c r="F3104" s="12" t="s">
        <v>7005</v>
      </c>
      <c r="G3104" s="12" t="s">
        <v>6686</v>
      </c>
      <c r="H3104" s="12" t="s">
        <v>12010</v>
      </c>
      <c r="I3104" s="12">
        <v>346</v>
      </c>
      <c r="J3104" s="12" t="s">
        <v>12488</v>
      </c>
      <c r="K3104" s="12" t="s">
        <v>14837</v>
      </c>
      <c r="L3104" s="12" t="s">
        <v>14838</v>
      </c>
      <c r="M3104" s="12">
        <v>4.6668000000000001E-2</v>
      </c>
      <c r="N3104" s="12">
        <v>-0.16814000000000001</v>
      </c>
      <c r="O3104" s="12">
        <v>1.3309770000000001</v>
      </c>
      <c r="P3104" s="12">
        <v>-0.16814000000000001</v>
      </c>
    </row>
    <row r="3105" spans="1:16" hidden="1" x14ac:dyDescent="0.2">
      <c r="A3105" s="12" t="s">
        <v>12491</v>
      </c>
      <c r="B3105" s="12" t="s">
        <v>12491</v>
      </c>
      <c r="C3105" s="12" t="s">
        <v>12491</v>
      </c>
      <c r="D3105" s="12" t="s">
        <v>12491</v>
      </c>
      <c r="E3105" s="12" t="s">
        <v>12491</v>
      </c>
      <c r="F3105" s="12" t="s">
        <v>12491</v>
      </c>
      <c r="G3105" s="12" t="s">
        <v>11028</v>
      </c>
      <c r="H3105" s="12" t="s">
        <v>12491</v>
      </c>
      <c r="I3105" s="12" t="s">
        <v>12491</v>
      </c>
      <c r="J3105" s="12" t="s">
        <v>12491</v>
      </c>
      <c r="K3105" s="12" t="s">
        <v>14837</v>
      </c>
      <c r="L3105" s="12" t="s">
        <v>12491</v>
      </c>
      <c r="M3105" s="12" t="s">
        <v>12491</v>
      </c>
      <c r="N3105" s="12" t="s">
        <v>12491</v>
      </c>
      <c r="O3105" s="12" t="s">
        <v>12491</v>
      </c>
      <c r="P3105" s="12">
        <v>-0.16814000000000001</v>
      </c>
    </row>
    <row r="3106" spans="1:16" hidden="1" x14ac:dyDescent="0.2">
      <c r="A3106" s="12" t="s">
        <v>12491</v>
      </c>
      <c r="B3106" s="12" t="s">
        <v>12491</v>
      </c>
      <c r="C3106" s="12" t="s">
        <v>12491</v>
      </c>
      <c r="D3106" s="12" t="s">
        <v>12491</v>
      </c>
      <c r="E3106" s="12" t="s">
        <v>12491</v>
      </c>
      <c r="F3106" s="12" t="s">
        <v>12491</v>
      </c>
      <c r="G3106" s="12" t="s">
        <v>22</v>
      </c>
      <c r="H3106" s="12" t="s">
        <v>12491</v>
      </c>
      <c r="I3106" s="12" t="s">
        <v>12491</v>
      </c>
      <c r="J3106" s="12" t="s">
        <v>12491</v>
      </c>
      <c r="K3106" s="12" t="s">
        <v>14837</v>
      </c>
      <c r="L3106" s="12" t="s">
        <v>12491</v>
      </c>
      <c r="M3106" s="12" t="s">
        <v>12491</v>
      </c>
      <c r="N3106" s="12" t="s">
        <v>12491</v>
      </c>
      <c r="O3106" s="12" t="s">
        <v>12491</v>
      </c>
      <c r="P3106" s="12">
        <v>-0.16814000000000001</v>
      </c>
    </row>
    <row r="3107" spans="1:16" hidden="1" x14ac:dyDescent="0.2">
      <c r="A3107" s="12" t="s">
        <v>4103</v>
      </c>
      <c r="B3107" s="12" t="s">
        <v>4104</v>
      </c>
      <c r="C3107" s="12" t="s">
        <v>1073</v>
      </c>
      <c r="D3107" s="12" t="s">
        <v>1074</v>
      </c>
      <c r="E3107" s="12" t="s">
        <v>1075</v>
      </c>
      <c r="F3107" s="12" t="s">
        <v>1076</v>
      </c>
      <c r="G3107" s="12" t="s">
        <v>6686</v>
      </c>
      <c r="H3107" s="12" t="s">
        <v>11328</v>
      </c>
      <c r="I3107" s="12">
        <v>306</v>
      </c>
      <c r="J3107" s="12" t="s">
        <v>12488</v>
      </c>
      <c r="K3107" s="12" t="s">
        <v>13985</v>
      </c>
      <c r="L3107" s="12" t="s">
        <v>13986</v>
      </c>
      <c r="M3107" s="12">
        <v>6.4255000000000007E-2</v>
      </c>
      <c r="N3107" s="12">
        <v>-0.17233000000000001</v>
      </c>
      <c r="O3107" s="12">
        <v>1.3027709999999999</v>
      </c>
      <c r="P3107" s="12">
        <v>-0.17233000000000001</v>
      </c>
    </row>
    <row r="3108" spans="1:16" hidden="1" x14ac:dyDescent="0.2">
      <c r="A3108" s="12" t="s">
        <v>12491</v>
      </c>
      <c r="B3108" s="12" t="s">
        <v>12491</v>
      </c>
      <c r="C3108" s="12" t="s">
        <v>12491</v>
      </c>
      <c r="D3108" s="12" t="s">
        <v>12491</v>
      </c>
      <c r="E3108" s="12" t="s">
        <v>12491</v>
      </c>
      <c r="F3108" s="12" t="s">
        <v>12491</v>
      </c>
      <c r="G3108" s="12" t="s">
        <v>11028</v>
      </c>
      <c r="H3108" s="12" t="s">
        <v>12491</v>
      </c>
      <c r="I3108" s="12" t="s">
        <v>12491</v>
      </c>
      <c r="J3108" s="12" t="s">
        <v>12491</v>
      </c>
      <c r="K3108" s="12" t="s">
        <v>13985</v>
      </c>
      <c r="L3108" s="12" t="s">
        <v>12491</v>
      </c>
      <c r="M3108" s="12" t="s">
        <v>12491</v>
      </c>
      <c r="N3108" s="12" t="s">
        <v>12491</v>
      </c>
      <c r="O3108" s="12" t="s">
        <v>12491</v>
      </c>
      <c r="P3108" s="12">
        <v>-0.17233000000000001</v>
      </c>
    </row>
    <row r="3109" spans="1:16" hidden="1" x14ac:dyDescent="0.2">
      <c r="A3109" s="12" t="s">
        <v>12491</v>
      </c>
      <c r="B3109" s="12" t="s">
        <v>12491</v>
      </c>
      <c r="C3109" s="12" t="s">
        <v>12491</v>
      </c>
      <c r="D3109" s="12" t="s">
        <v>12491</v>
      </c>
      <c r="E3109" s="12" t="s">
        <v>12491</v>
      </c>
      <c r="F3109" s="12" t="s">
        <v>12491</v>
      </c>
      <c r="G3109" s="12" t="s">
        <v>22</v>
      </c>
      <c r="H3109" s="12" t="s">
        <v>12491</v>
      </c>
      <c r="I3109" s="12" t="s">
        <v>12491</v>
      </c>
      <c r="J3109" s="12" t="s">
        <v>12491</v>
      </c>
      <c r="K3109" s="12" t="s">
        <v>13985</v>
      </c>
      <c r="L3109" s="12" t="s">
        <v>12491</v>
      </c>
      <c r="M3109" s="12" t="s">
        <v>12491</v>
      </c>
      <c r="N3109" s="12" t="s">
        <v>12491</v>
      </c>
      <c r="O3109" s="12" t="s">
        <v>12491</v>
      </c>
      <c r="P3109" s="12">
        <v>-0.17233000000000001</v>
      </c>
    </row>
    <row r="3110" spans="1:16" hidden="1" x14ac:dyDescent="0.2">
      <c r="A3110" s="12" t="s">
        <v>3993</v>
      </c>
      <c r="B3110" s="12" t="s">
        <v>3994</v>
      </c>
      <c r="C3110" s="12" t="s">
        <v>3995</v>
      </c>
      <c r="D3110" s="12" t="s">
        <v>3996</v>
      </c>
      <c r="E3110" s="12" t="s">
        <v>3997</v>
      </c>
      <c r="F3110" s="12" t="s">
        <v>3998</v>
      </c>
      <c r="G3110" s="12" t="s">
        <v>22</v>
      </c>
      <c r="H3110" s="12" t="s">
        <v>11710</v>
      </c>
      <c r="I3110" s="12">
        <v>373</v>
      </c>
      <c r="J3110" s="12" t="s">
        <v>12488</v>
      </c>
      <c r="K3110" s="12" t="s">
        <v>14647</v>
      </c>
      <c r="L3110" s="12" t="s">
        <v>14648</v>
      </c>
      <c r="M3110" s="12">
        <v>2.8691999999999999E-2</v>
      </c>
      <c r="N3110" s="12">
        <v>0.34129100000000001</v>
      </c>
      <c r="O3110" s="12">
        <v>1.5422359999999999</v>
      </c>
      <c r="P3110" s="12">
        <v>-0.17311000000000001</v>
      </c>
    </row>
    <row r="3111" spans="1:16" x14ac:dyDescent="0.2">
      <c r="A3111" s="12" t="s">
        <v>3993</v>
      </c>
      <c r="B3111" s="12" t="s">
        <v>3994</v>
      </c>
      <c r="C3111" s="12" t="s">
        <v>3995</v>
      </c>
      <c r="D3111" s="12" t="s">
        <v>3996</v>
      </c>
      <c r="E3111" s="12" t="s">
        <v>3997</v>
      </c>
      <c r="F3111" s="12" t="s">
        <v>3998</v>
      </c>
      <c r="G3111" s="12" t="s">
        <v>11028</v>
      </c>
      <c r="H3111" s="12" t="s">
        <v>11710</v>
      </c>
      <c r="I3111" s="12">
        <v>373</v>
      </c>
      <c r="J3111" s="12" t="s">
        <v>12488</v>
      </c>
      <c r="K3111" s="12" t="s">
        <v>14647</v>
      </c>
      <c r="L3111" s="12" t="s">
        <v>14649</v>
      </c>
      <c r="M3111" s="12">
        <v>9.5720000000000006E-3</v>
      </c>
      <c r="N3111" s="12">
        <v>-0.68752000000000002</v>
      </c>
      <c r="O3111" s="12">
        <v>2.0189840000000001</v>
      </c>
      <c r="P3111" s="12">
        <v>-0.17311000000000001</v>
      </c>
    </row>
    <row r="3112" spans="1:16" hidden="1" x14ac:dyDescent="0.2">
      <c r="A3112" s="12" t="s">
        <v>12491</v>
      </c>
      <c r="B3112" s="12" t="s">
        <v>12491</v>
      </c>
      <c r="C3112" s="12" t="s">
        <v>12491</v>
      </c>
      <c r="D3112" s="12" t="s">
        <v>12491</v>
      </c>
      <c r="E3112" s="12" t="s">
        <v>12491</v>
      </c>
      <c r="F3112" s="12" t="s">
        <v>12491</v>
      </c>
      <c r="G3112" s="12" t="s">
        <v>6686</v>
      </c>
      <c r="H3112" s="12" t="s">
        <v>12491</v>
      </c>
      <c r="I3112" s="12" t="s">
        <v>12491</v>
      </c>
      <c r="J3112" s="12" t="s">
        <v>12491</v>
      </c>
      <c r="K3112" s="12" t="s">
        <v>14647</v>
      </c>
      <c r="L3112" s="12" t="s">
        <v>12491</v>
      </c>
      <c r="M3112" s="12" t="s">
        <v>12491</v>
      </c>
      <c r="N3112" s="12" t="s">
        <v>12491</v>
      </c>
      <c r="O3112" s="12" t="s">
        <v>12491</v>
      </c>
      <c r="P3112" s="12">
        <v>-0.17311000000000001</v>
      </c>
    </row>
    <row r="3113" spans="1:16" hidden="1" x14ac:dyDescent="0.2">
      <c r="A3113" s="12" t="s">
        <v>4289</v>
      </c>
      <c r="B3113" s="12" t="s">
        <v>4290</v>
      </c>
      <c r="C3113" s="12" t="s">
        <v>4291</v>
      </c>
      <c r="D3113" s="12" t="s">
        <v>4292</v>
      </c>
      <c r="E3113" s="12" t="s">
        <v>4293</v>
      </c>
      <c r="F3113" s="12" t="s">
        <v>4294</v>
      </c>
      <c r="G3113" s="12" t="s">
        <v>22</v>
      </c>
      <c r="H3113" s="12" t="s">
        <v>11744</v>
      </c>
      <c r="I3113" s="12">
        <v>68</v>
      </c>
      <c r="J3113" s="12" t="s">
        <v>12488</v>
      </c>
      <c r="K3113" s="12" t="s">
        <v>14182</v>
      </c>
      <c r="L3113" s="12" t="s">
        <v>14183</v>
      </c>
      <c r="M3113" s="12">
        <v>4.3080000000000002E-3</v>
      </c>
      <c r="N3113" s="12">
        <v>-0.17654</v>
      </c>
      <c r="O3113" s="12">
        <v>2.3656969999999999</v>
      </c>
      <c r="P3113" s="12">
        <v>-0.17654</v>
      </c>
    </row>
    <row r="3114" spans="1:16" hidden="1" x14ac:dyDescent="0.2">
      <c r="A3114" s="12" t="s">
        <v>12491</v>
      </c>
      <c r="B3114" s="12" t="s">
        <v>12491</v>
      </c>
      <c r="C3114" s="12" t="s">
        <v>12491</v>
      </c>
      <c r="D3114" s="12" t="s">
        <v>12491</v>
      </c>
      <c r="E3114" s="12" t="s">
        <v>12491</v>
      </c>
      <c r="F3114" s="12" t="s">
        <v>12491</v>
      </c>
      <c r="G3114" s="12" t="s">
        <v>6686</v>
      </c>
      <c r="H3114" s="12" t="s">
        <v>12491</v>
      </c>
      <c r="I3114" s="12" t="s">
        <v>12491</v>
      </c>
      <c r="J3114" s="12" t="s">
        <v>12491</v>
      </c>
      <c r="K3114" s="12" t="s">
        <v>14182</v>
      </c>
      <c r="L3114" s="12" t="s">
        <v>12491</v>
      </c>
      <c r="M3114" s="12" t="s">
        <v>12491</v>
      </c>
      <c r="N3114" s="12" t="s">
        <v>12491</v>
      </c>
      <c r="O3114" s="12" t="s">
        <v>12491</v>
      </c>
      <c r="P3114" s="12">
        <v>-0.17654</v>
      </c>
    </row>
    <row r="3115" spans="1:16" hidden="1" x14ac:dyDescent="0.2">
      <c r="A3115" s="12" t="s">
        <v>12491</v>
      </c>
      <c r="B3115" s="12" t="s">
        <v>12491</v>
      </c>
      <c r="C3115" s="12" t="s">
        <v>12491</v>
      </c>
      <c r="D3115" s="12" t="s">
        <v>12491</v>
      </c>
      <c r="E3115" s="12" t="s">
        <v>12491</v>
      </c>
      <c r="F3115" s="12" t="s">
        <v>12491</v>
      </c>
      <c r="G3115" s="12" t="s">
        <v>11028</v>
      </c>
      <c r="H3115" s="12" t="s">
        <v>12491</v>
      </c>
      <c r="I3115" s="12" t="s">
        <v>12491</v>
      </c>
      <c r="J3115" s="12" t="s">
        <v>12491</v>
      </c>
      <c r="K3115" s="12" t="s">
        <v>14182</v>
      </c>
      <c r="L3115" s="12" t="s">
        <v>12491</v>
      </c>
      <c r="M3115" s="12" t="s">
        <v>12491</v>
      </c>
      <c r="N3115" s="12" t="s">
        <v>12491</v>
      </c>
      <c r="O3115" s="12" t="s">
        <v>12491</v>
      </c>
      <c r="P3115" s="12">
        <v>-0.17654</v>
      </c>
    </row>
    <row r="3116" spans="1:16" x14ac:dyDescent="0.2">
      <c r="A3116" s="12" t="s">
        <v>6426</v>
      </c>
      <c r="B3116" s="12" t="s">
        <v>6427</v>
      </c>
      <c r="C3116" s="12" t="s">
        <v>6428</v>
      </c>
      <c r="D3116" s="12" t="s">
        <v>6429</v>
      </c>
      <c r="E3116" s="12" t="s">
        <v>6430</v>
      </c>
      <c r="F3116" s="12" t="s">
        <v>6431</v>
      </c>
      <c r="G3116" s="12" t="s">
        <v>11028</v>
      </c>
      <c r="H3116" s="12" t="s">
        <v>11953</v>
      </c>
      <c r="I3116" s="12">
        <v>557</v>
      </c>
      <c r="J3116" s="12" t="s">
        <v>12488</v>
      </c>
      <c r="K3116" s="12" t="s">
        <v>14449</v>
      </c>
      <c r="L3116" s="12" t="s">
        <v>14450</v>
      </c>
      <c r="M3116" s="12">
        <v>3.5359000000000002E-2</v>
      </c>
      <c r="N3116" s="12">
        <v>-0.17668</v>
      </c>
      <c r="O3116" s="12">
        <v>1.4515020000000001</v>
      </c>
      <c r="P3116" s="12">
        <v>-0.17668</v>
      </c>
    </row>
    <row r="3117" spans="1:16" hidden="1" x14ac:dyDescent="0.2">
      <c r="A3117" s="12" t="s">
        <v>12491</v>
      </c>
      <c r="B3117" s="12" t="s">
        <v>12491</v>
      </c>
      <c r="C3117" s="12" t="s">
        <v>12491</v>
      </c>
      <c r="D3117" s="12" t="s">
        <v>12491</v>
      </c>
      <c r="E3117" s="12" t="s">
        <v>12491</v>
      </c>
      <c r="F3117" s="12" t="s">
        <v>12491</v>
      </c>
      <c r="G3117" s="12" t="s">
        <v>6686</v>
      </c>
      <c r="H3117" s="12" t="s">
        <v>12491</v>
      </c>
      <c r="I3117" s="12" t="s">
        <v>12491</v>
      </c>
      <c r="J3117" s="12" t="s">
        <v>12491</v>
      </c>
      <c r="K3117" s="12" t="s">
        <v>14449</v>
      </c>
      <c r="L3117" s="12" t="s">
        <v>12491</v>
      </c>
      <c r="M3117" s="12" t="s">
        <v>12491</v>
      </c>
      <c r="N3117" s="12" t="s">
        <v>12491</v>
      </c>
      <c r="O3117" s="12" t="s">
        <v>12491</v>
      </c>
      <c r="P3117" s="12">
        <v>-0.17668</v>
      </c>
    </row>
    <row r="3118" spans="1:16" hidden="1" x14ac:dyDescent="0.2">
      <c r="A3118" s="12" t="s">
        <v>12491</v>
      </c>
      <c r="B3118" s="12" t="s">
        <v>12491</v>
      </c>
      <c r="C3118" s="12" t="s">
        <v>12491</v>
      </c>
      <c r="D3118" s="12" t="s">
        <v>12491</v>
      </c>
      <c r="E3118" s="12" t="s">
        <v>12491</v>
      </c>
      <c r="F3118" s="12" t="s">
        <v>12491</v>
      </c>
      <c r="G3118" s="12" t="s">
        <v>22</v>
      </c>
      <c r="H3118" s="12" t="s">
        <v>12491</v>
      </c>
      <c r="I3118" s="12" t="s">
        <v>12491</v>
      </c>
      <c r="J3118" s="12" t="s">
        <v>12491</v>
      </c>
      <c r="K3118" s="12" t="s">
        <v>14449</v>
      </c>
      <c r="L3118" s="12" t="s">
        <v>12491</v>
      </c>
      <c r="M3118" s="12" t="s">
        <v>12491</v>
      </c>
      <c r="N3118" s="12" t="s">
        <v>12491</v>
      </c>
      <c r="O3118" s="12" t="s">
        <v>12491</v>
      </c>
      <c r="P3118" s="12">
        <v>-0.17668</v>
      </c>
    </row>
    <row r="3119" spans="1:16" hidden="1" x14ac:dyDescent="0.2">
      <c r="A3119" s="12" t="s">
        <v>4279</v>
      </c>
      <c r="B3119" s="12" t="s">
        <v>4280</v>
      </c>
      <c r="C3119" s="12" t="s">
        <v>2244</v>
      </c>
      <c r="D3119" s="12" t="s">
        <v>2245</v>
      </c>
      <c r="E3119" s="12" t="s">
        <v>2246</v>
      </c>
      <c r="F3119" s="12" t="s">
        <v>2247</v>
      </c>
      <c r="G3119" s="12" t="s">
        <v>22</v>
      </c>
      <c r="H3119" s="12" t="s">
        <v>11494</v>
      </c>
      <c r="I3119" s="12">
        <v>181</v>
      </c>
      <c r="J3119" s="12" t="s">
        <v>12488</v>
      </c>
      <c r="K3119" s="12" t="s">
        <v>13893</v>
      </c>
      <c r="L3119" s="12" t="s">
        <v>13894</v>
      </c>
      <c r="M3119" s="12">
        <v>4.8308999999999998E-2</v>
      </c>
      <c r="N3119" s="12">
        <v>-0.14330000000000001</v>
      </c>
      <c r="O3119" s="12">
        <v>1.315976</v>
      </c>
      <c r="P3119" s="12">
        <v>-0.18028</v>
      </c>
    </row>
    <row r="3120" spans="1:16" hidden="1" x14ac:dyDescent="0.2">
      <c r="A3120" s="12" t="s">
        <v>4279</v>
      </c>
      <c r="B3120" s="12" t="s">
        <v>4280</v>
      </c>
      <c r="C3120" s="12" t="s">
        <v>2244</v>
      </c>
      <c r="D3120" s="12" t="s">
        <v>2245</v>
      </c>
      <c r="E3120" s="12" t="s">
        <v>2246</v>
      </c>
      <c r="F3120" s="12" t="s">
        <v>2247</v>
      </c>
      <c r="G3120" s="12" t="s">
        <v>6686</v>
      </c>
      <c r="H3120" s="12" t="s">
        <v>11494</v>
      </c>
      <c r="I3120" s="12">
        <v>181</v>
      </c>
      <c r="J3120" s="12" t="s">
        <v>12488</v>
      </c>
      <c r="K3120" s="12" t="s">
        <v>13893</v>
      </c>
      <c r="L3120" s="12" t="s">
        <v>13895</v>
      </c>
      <c r="M3120" s="12">
        <v>2.8615999999999999E-2</v>
      </c>
      <c r="N3120" s="12">
        <v>-0.21726000000000001</v>
      </c>
      <c r="O3120" s="12">
        <v>1.6707559999999999</v>
      </c>
      <c r="P3120" s="12">
        <v>-0.18028</v>
      </c>
    </row>
    <row r="3121" spans="1:16" hidden="1" x14ac:dyDescent="0.2">
      <c r="A3121" s="12" t="s">
        <v>12491</v>
      </c>
      <c r="B3121" s="12" t="s">
        <v>12491</v>
      </c>
      <c r="C3121" s="12" t="s">
        <v>12491</v>
      </c>
      <c r="D3121" s="12" t="s">
        <v>12491</v>
      </c>
      <c r="E3121" s="12" t="s">
        <v>12491</v>
      </c>
      <c r="F3121" s="12" t="s">
        <v>12491</v>
      </c>
      <c r="G3121" s="12" t="s">
        <v>11028</v>
      </c>
      <c r="H3121" s="12" t="s">
        <v>12491</v>
      </c>
      <c r="I3121" s="12" t="s">
        <v>12491</v>
      </c>
      <c r="J3121" s="12" t="s">
        <v>12491</v>
      </c>
      <c r="K3121" s="12" t="s">
        <v>13893</v>
      </c>
      <c r="L3121" s="12" t="s">
        <v>12491</v>
      </c>
      <c r="M3121" s="12" t="s">
        <v>12491</v>
      </c>
      <c r="N3121" s="12" t="s">
        <v>12491</v>
      </c>
      <c r="O3121" s="12" t="s">
        <v>12491</v>
      </c>
      <c r="P3121" s="12">
        <v>-0.18028</v>
      </c>
    </row>
    <row r="3122" spans="1:16" hidden="1" x14ac:dyDescent="0.2">
      <c r="A3122" s="12" t="s">
        <v>4069</v>
      </c>
      <c r="B3122" s="12" t="s">
        <v>4070</v>
      </c>
      <c r="C3122" s="12" t="s">
        <v>2304</v>
      </c>
      <c r="D3122" s="12" t="s">
        <v>2305</v>
      </c>
      <c r="E3122" s="12" t="s">
        <v>2306</v>
      </c>
      <c r="F3122" s="12" t="s">
        <v>2307</v>
      </c>
      <c r="G3122" s="12" t="s">
        <v>22</v>
      </c>
      <c r="H3122" s="12" t="s">
        <v>11502</v>
      </c>
      <c r="I3122" s="12">
        <v>86</v>
      </c>
      <c r="J3122" s="12" t="s">
        <v>12488</v>
      </c>
      <c r="K3122" s="12" t="s">
        <v>12761</v>
      </c>
      <c r="L3122" s="12" t="s">
        <v>12762</v>
      </c>
      <c r="M3122" s="12">
        <v>3.8790000000000001E-3</v>
      </c>
      <c r="N3122" s="12">
        <v>0.303948</v>
      </c>
      <c r="O3122" s="12">
        <v>2.41133</v>
      </c>
      <c r="P3122" s="12">
        <v>-0.18057000000000001</v>
      </c>
    </row>
    <row r="3123" spans="1:16" x14ac:dyDescent="0.2">
      <c r="A3123" s="12" t="s">
        <v>4069</v>
      </c>
      <c r="B3123" s="12" t="s">
        <v>4070</v>
      </c>
      <c r="C3123" s="12" t="s">
        <v>2304</v>
      </c>
      <c r="D3123" s="12" t="s">
        <v>2305</v>
      </c>
      <c r="E3123" s="12" t="s">
        <v>2306</v>
      </c>
      <c r="F3123" s="12" t="s">
        <v>2307</v>
      </c>
      <c r="G3123" s="12" t="s">
        <v>11028</v>
      </c>
      <c r="H3123" s="12" t="s">
        <v>11502</v>
      </c>
      <c r="I3123" s="12">
        <v>86</v>
      </c>
      <c r="J3123" s="12" t="s">
        <v>12488</v>
      </c>
      <c r="K3123" s="12" t="s">
        <v>12761</v>
      </c>
      <c r="L3123" s="12" t="s">
        <v>12763</v>
      </c>
      <c r="M3123" s="12">
        <v>1.5E-5</v>
      </c>
      <c r="N3123" s="12">
        <v>-0.66508</v>
      </c>
      <c r="O3123" s="12">
        <v>4.8248699999999998</v>
      </c>
      <c r="P3123" s="12">
        <v>-0.18057000000000001</v>
      </c>
    </row>
    <row r="3124" spans="1:16" hidden="1" x14ac:dyDescent="0.2">
      <c r="A3124" s="12" t="s">
        <v>12491</v>
      </c>
      <c r="B3124" s="12" t="s">
        <v>12491</v>
      </c>
      <c r="C3124" s="12" t="s">
        <v>12491</v>
      </c>
      <c r="D3124" s="12" t="s">
        <v>12491</v>
      </c>
      <c r="E3124" s="12" t="s">
        <v>12491</v>
      </c>
      <c r="F3124" s="12" t="s">
        <v>12491</v>
      </c>
      <c r="G3124" s="12" t="s">
        <v>6686</v>
      </c>
      <c r="H3124" s="12" t="s">
        <v>12491</v>
      </c>
      <c r="I3124" s="12" t="s">
        <v>12491</v>
      </c>
      <c r="J3124" s="12" t="s">
        <v>12491</v>
      </c>
      <c r="K3124" s="12" t="s">
        <v>12761</v>
      </c>
      <c r="L3124" s="12" t="s">
        <v>12491</v>
      </c>
      <c r="M3124" s="12" t="s">
        <v>12491</v>
      </c>
      <c r="N3124" s="12" t="s">
        <v>12491</v>
      </c>
      <c r="O3124" s="12" t="s">
        <v>12491</v>
      </c>
      <c r="P3124" s="12">
        <v>-0.18057000000000001</v>
      </c>
    </row>
    <row r="3125" spans="1:16" hidden="1" x14ac:dyDescent="0.2">
      <c r="A3125" s="12" t="s">
        <v>7006</v>
      </c>
      <c r="B3125" s="12" t="s">
        <v>7007</v>
      </c>
      <c r="C3125" s="12" t="s">
        <v>7008</v>
      </c>
      <c r="D3125" s="12" t="s">
        <v>7009</v>
      </c>
      <c r="E3125" s="12" t="s">
        <v>7010</v>
      </c>
      <c r="F3125" s="12" t="s">
        <v>7011</v>
      </c>
      <c r="G3125" s="12" t="s">
        <v>6686</v>
      </c>
      <c r="H3125" s="12" t="s">
        <v>12011</v>
      </c>
      <c r="I3125" s="12">
        <v>109</v>
      </c>
      <c r="J3125" s="12" t="s">
        <v>12488</v>
      </c>
      <c r="K3125" s="12" t="s">
        <v>14959</v>
      </c>
      <c r="L3125" s="12" t="s">
        <v>14960</v>
      </c>
      <c r="M3125" s="12">
        <v>2.0787E-2</v>
      </c>
      <c r="N3125" s="12">
        <v>-0.19045000000000001</v>
      </c>
      <c r="O3125" s="12">
        <v>1.6821999999999999</v>
      </c>
      <c r="P3125" s="12">
        <v>-0.19045000000000001</v>
      </c>
    </row>
    <row r="3126" spans="1:16" hidden="1" x14ac:dyDescent="0.2">
      <c r="A3126" s="12" t="s">
        <v>12491</v>
      </c>
      <c r="B3126" s="12" t="s">
        <v>12491</v>
      </c>
      <c r="C3126" s="12" t="s">
        <v>12491</v>
      </c>
      <c r="D3126" s="12" t="s">
        <v>12491</v>
      </c>
      <c r="E3126" s="12" t="s">
        <v>12491</v>
      </c>
      <c r="F3126" s="12" t="s">
        <v>12491</v>
      </c>
      <c r="G3126" s="12" t="s">
        <v>11028</v>
      </c>
      <c r="H3126" s="12" t="s">
        <v>12491</v>
      </c>
      <c r="I3126" s="12" t="s">
        <v>12491</v>
      </c>
      <c r="J3126" s="12" t="s">
        <v>12491</v>
      </c>
      <c r="K3126" s="12" t="s">
        <v>14959</v>
      </c>
      <c r="L3126" s="12" t="s">
        <v>12491</v>
      </c>
      <c r="M3126" s="12" t="s">
        <v>12491</v>
      </c>
      <c r="N3126" s="12" t="s">
        <v>12491</v>
      </c>
      <c r="O3126" s="12" t="s">
        <v>12491</v>
      </c>
      <c r="P3126" s="12">
        <v>-0.19045000000000001</v>
      </c>
    </row>
    <row r="3127" spans="1:16" hidden="1" x14ac:dyDescent="0.2">
      <c r="A3127" s="12" t="s">
        <v>12491</v>
      </c>
      <c r="B3127" s="12" t="s">
        <v>12491</v>
      </c>
      <c r="C3127" s="12" t="s">
        <v>12491</v>
      </c>
      <c r="D3127" s="12" t="s">
        <v>12491</v>
      </c>
      <c r="E3127" s="12" t="s">
        <v>12491</v>
      </c>
      <c r="F3127" s="12" t="s">
        <v>12491</v>
      </c>
      <c r="G3127" s="12" t="s">
        <v>22</v>
      </c>
      <c r="H3127" s="12" t="s">
        <v>12491</v>
      </c>
      <c r="I3127" s="12" t="s">
        <v>12491</v>
      </c>
      <c r="J3127" s="12" t="s">
        <v>12491</v>
      </c>
      <c r="K3127" s="12" t="s">
        <v>14959</v>
      </c>
      <c r="L3127" s="12" t="s">
        <v>12491</v>
      </c>
      <c r="M3127" s="12" t="s">
        <v>12491</v>
      </c>
      <c r="N3127" s="12" t="s">
        <v>12491</v>
      </c>
      <c r="O3127" s="12" t="s">
        <v>12491</v>
      </c>
      <c r="P3127" s="12">
        <v>-0.19045000000000001</v>
      </c>
    </row>
    <row r="3128" spans="1:16" hidden="1" x14ac:dyDescent="0.2">
      <c r="A3128" s="12" t="s">
        <v>4871</v>
      </c>
      <c r="B3128" s="12" t="s">
        <v>4872</v>
      </c>
      <c r="C3128" s="12" t="s">
        <v>4873</v>
      </c>
      <c r="D3128" s="12" t="s">
        <v>4874</v>
      </c>
      <c r="E3128" s="12" t="s">
        <v>4875</v>
      </c>
      <c r="F3128" s="12" t="s">
        <v>4876</v>
      </c>
      <c r="G3128" s="12" t="s">
        <v>6686</v>
      </c>
      <c r="H3128" s="12" t="s">
        <v>11807</v>
      </c>
      <c r="I3128" s="12">
        <v>461</v>
      </c>
      <c r="J3128" s="12" t="s">
        <v>12488</v>
      </c>
      <c r="K3128" s="12" t="s">
        <v>14735</v>
      </c>
      <c r="L3128" s="12" t="s">
        <v>14736</v>
      </c>
      <c r="M3128" s="12">
        <v>3.2231000000000003E-2</v>
      </c>
      <c r="N3128" s="12">
        <v>-0.19223000000000001</v>
      </c>
      <c r="O3128" s="12">
        <v>1.4917199999999999</v>
      </c>
      <c r="P3128" s="12">
        <v>-0.19223000000000001</v>
      </c>
    </row>
    <row r="3129" spans="1:16" hidden="1" x14ac:dyDescent="0.2">
      <c r="A3129" s="12" t="s">
        <v>12491</v>
      </c>
      <c r="B3129" s="12" t="s">
        <v>12491</v>
      </c>
      <c r="C3129" s="12" t="s">
        <v>12491</v>
      </c>
      <c r="D3129" s="12" t="s">
        <v>12491</v>
      </c>
      <c r="E3129" s="12" t="s">
        <v>12491</v>
      </c>
      <c r="F3129" s="12" t="s">
        <v>12491</v>
      </c>
      <c r="G3129" s="12" t="s">
        <v>11028</v>
      </c>
      <c r="H3129" s="12" t="s">
        <v>12491</v>
      </c>
      <c r="I3129" s="12" t="s">
        <v>12491</v>
      </c>
      <c r="J3129" s="12" t="s">
        <v>12491</v>
      </c>
      <c r="K3129" s="12" t="s">
        <v>14735</v>
      </c>
      <c r="L3129" s="12" t="s">
        <v>12491</v>
      </c>
      <c r="M3129" s="12" t="s">
        <v>12491</v>
      </c>
      <c r="N3129" s="12" t="s">
        <v>12491</v>
      </c>
      <c r="O3129" s="12" t="s">
        <v>12491</v>
      </c>
      <c r="P3129" s="12">
        <v>-0.19223000000000001</v>
      </c>
    </row>
    <row r="3130" spans="1:16" hidden="1" x14ac:dyDescent="0.2">
      <c r="A3130" s="12" t="s">
        <v>12491</v>
      </c>
      <c r="B3130" s="12" t="s">
        <v>12491</v>
      </c>
      <c r="C3130" s="12" t="s">
        <v>12491</v>
      </c>
      <c r="D3130" s="12" t="s">
        <v>12491</v>
      </c>
      <c r="E3130" s="12" t="s">
        <v>12491</v>
      </c>
      <c r="F3130" s="12" t="s">
        <v>12491</v>
      </c>
      <c r="G3130" s="12" t="s">
        <v>22</v>
      </c>
      <c r="H3130" s="12" t="s">
        <v>12491</v>
      </c>
      <c r="I3130" s="12" t="s">
        <v>12491</v>
      </c>
      <c r="J3130" s="12" t="s">
        <v>12491</v>
      </c>
      <c r="K3130" s="12" t="s">
        <v>14735</v>
      </c>
      <c r="L3130" s="12" t="s">
        <v>12491</v>
      </c>
      <c r="M3130" s="12" t="s">
        <v>12491</v>
      </c>
      <c r="N3130" s="12" t="s">
        <v>12491</v>
      </c>
      <c r="O3130" s="12" t="s">
        <v>12491</v>
      </c>
      <c r="P3130" s="12">
        <v>-0.19223000000000001</v>
      </c>
    </row>
    <row r="3131" spans="1:16" hidden="1" x14ac:dyDescent="0.2">
      <c r="A3131" s="12" t="s">
        <v>12462</v>
      </c>
      <c r="B3131" s="12" t="s">
        <v>7013</v>
      </c>
      <c r="C3131" s="12" t="s">
        <v>1397</v>
      </c>
      <c r="D3131" s="12" t="s">
        <v>1398</v>
      </c>
      <c r="E3131" s="12" t="s">
        <v>1399</v>
      </c>
      <c r="F3131" s="12" t="s">
        <v>1400</v>
      </c>
      <c r="G3131" s="12" t="s">
        <v>6686</v>
      </c>
      <c r="H3131" s="12" t="s">
        <v>11375</v>
      </c>
      <c r="I3131" s="12">
        <v>9</v>
      </c>
      <c r="J3131" s="12" t="s">
        <v>12488</v>
      </c>
      <c r="K3131" s="12" t="s">
        <v>14386</v>
      </c>
      <c r="L3131" s="12" t="s">
        <v>14387</v>
      </c>
      <c r="M3131" s="12">
        <v>4.5880999999999998E-2</v>
      </c>
      <c r="N3131" s="12">
        <v>-0.19303999999999999</v>
      </c>
      <c r="O3131" s="12">
        <v>1.3383700000000001</v>
      </c>
      <c r="P3131" s="12">
        <v>-0.19303999999999999</v>
      </c>
    </row>
    <row r="3132" spans="1:16" hidden="1" x14ac:dyDescent="0.2">
      <c r="A3132" s="12" t="s">
        <v>12491</v>
      </c>
      <c r="B3132" s="12" t="s">
        <v>12491</v>
      </c>
      <c r="C3132" s="12" t="s">
        <v>12491</v>
      </c>
      <c r="D3132" s="12" t="s">
        <v>12491</v>
      </c>
      <c r="E3132" s="12" t="s">
        <v>12491</v>
      </c>
      <c r="F3132" s="12" t="s">
        <v>12491</v>
      </c>
      <c r="G3132" s="12" t="s">
        <v>11028</v>
      </c>
      <c r="H3132" s="12" t="s">
        <v>12491</v>
      </c>
      <c r="I3132" s="12" t="s">
        <v>12491</v>
      </c>
      <c r="J3132" s="12" t="s">
        <v>12491</v>
      </c>
      <c r="K3132" s="12" t="s">
        <v>14386</v>
      </c>
      <c r="L3132" s="12" t="s">
        <v>12491</v>
      </c>
      <c r="M3132" s="12" t="s">
        <v>12491</v>
      </c>
      <c r="N3132" s="12" t="s">
        <v>12491</v>
      </c>
      <c r="O3132" s="12" t="s">
        <v>12491</v>
      </c>
      <c r="P3132" s="12">
        <v>-0.19303999999999999</v>
      </c>
    </row>
    <row r="3133" spans="1:16" hidden="1" x14ac:dyDescent="0.2">
      <c r="A3133" s="12" t="s">
        <v>12491</v>
      </c>
      <c r="B3133" s="12" t="s">
        <v>12491</v>
      </c>
      <c r="C3133" s="12" t="s">
        <v>12491</v>
      </c>
      <c r="D3133" s="12" t="s">
        <v>12491</v>
      </c>
      <c r="E3133" s="12" t="s">
        <v>12491</v>
      </c>
      <c r="F3133" s="12" t="s">
        <v>12491</v>
      </c>
      <c r="G3133" s="12" t="s">
        <v>22</v>
      </c>
      <c r="H3133" s="12" t="s">
        <v>12491</v>
      </c>
      <c r="I3133" s="12" t="s">
        <v>12491</v>
      </c>
      <c r="J3133" s="12" t="s">
        <v>12491</v>
      </c>
      <c r="K3133" s="12" t="s">
        <v>14386</v>
      </c>
      <c r="L3133" s="12" t="s">
        <v>12491</v>
      </c>
      <c r="M3133" s="12" t="s">
        <v>12491</v>
      </c>
      <c r="N3133" s="12" t="s">
        <v>12491</v>
      </c>
      <c r="O3133" s="12" t="s">
        <v>12491</v>
      </c>
      <c r="P3133" s="12">
        <v>-0.19303999999999999</v>
      </c>
    </row>
    <row r="3134" spans="1:16" hidden="1" x14ac:dyDescent="0.2">
      <c r="A3134" s="12" t="s">
        <v>7014</v>
      </c>
      <c r="B3134" s="12" t="s">
        <v>7015</v>
      </c>
      <c r="C3134" s="12" t="s">
        <v>7016</v>
      </c>
      <c r="D3134" s="12" t="s">
        <v>7017</v>
      </c>
      <c r="E3134" s="12" t="s">
        <v>7018</v>
      </c>
      <c r="F3134" s="12" t="s">
        <v>7019</v>
      </c>
      <c r="G3134" s="12" t="s">
        <v>6686</v>
      </c>
      <c r="H3134" s="12" t="s">
        <v>12012</v>
      </c>
      <c r="I3134" s="12">
        <v>134</v>
      </c>
      <c r="J3134" s="12" t="s">
        <v>12488</v>
      </c>
      <c r="K3134" s="12" t="s">
        <v>15538</v>
      </c>
      <c r="L3134" s="12" t="s">
        <v>15539</v>
      </c>
      <c r="M3134" s="12">
        <v>1.4211E-2</v>
      </c>
      <c r="N3134" s="12">
        <v>-0.19594</v>
      </c>
      <c r="O3134" s="12">
        <v>1.8473729999999999</v>
      </c>
      <c r="P3134" s="12">
        <v>-0.19594</v>
      </c>
    </row>
    <row r="3135" spans="1:16" hidden="1" x14ac:dyDescent="0.2">
      <c r="A3135" s="12" t="s">
        <v>12491</v>
      </c>
      <c r="B3135" s="12" t="s">
        <v>12491</v>
      </c>
      <c r="C3135" s="12" t="s">
        <v>12491</v>
      </c>
      <c r="D3135" s="12" t="s">
        <v>12491</v>
      </c>
      <c r="E3135" s="12" t="s">
        <v>12491</v>
      </c>
      <c r="F3135" s="12" t="s">
        <v>12491</v>
      </c>
      <c r="G3135" s="12" t="s">
        <v>11028</v>
      </c>
      <c r="H3135" s="12" t="s">
        <v>12491</v>
      </c>
      <c r="I3135" s="12" t="s">
        <v>12491</v>
      </c>
      <c r="J3135" s="12" t="s">
        <v>12491</v>
      </c>
      <c r="K3135" s="12" t="s">
        <v>15538</v>
      </c>
      <c r="L3135" s="12" t="s">
        <v>12491</v>
      </c>
      <c r="M3135" s="12" t="s">
        <v>12491</v>
      </c>
      <c r="N3135" s="12" t="s">
        <v>12491</v>
      </c>
      <c r="O3135" s="12" t="s">
        <v>12491</v>
      </c>
      <c r="P3135" s="12">
        <v>-0.19594</v>
      </c>
    </row>
    <row r="3136" spans="1:16" hidden="1" x14ac:dyDescent="0.2">
      <c r="A3136" s="12" t="s">
        <v>12491</v>
      </c>
      <c r="B3136" s="12" t="s">
        <v>12491</v>
      </c>
      <c r="C3136" s="12" t="s">
        <v>12491</v>
      </c>
      <c r="D3136" s="12" t="s">
        <v>12491</v>
      </c>
      <c r="E3136" s="12" t="s">
        <v>12491</v>
      </c>
      <c r="F3136" s="12" t="s">
        <v>12491</v>
      </c>
      <c r="G3136" s="12" t="s">
        <v>22</v>
      </c>
      <c r="H3136" s="12" t="s">
        <v>12491</v>
      </c>
      <c r="I3136" s="12" t="s">
        <v>12491</v>
      </c>
      <c r="J3136" s="12" t="s">
        <v>12491</v>
      </c>
      <c r="K3136" s="12" t="s">
        <v>15538</v>
      </c>
      <c r="L3136" s="12" t="s">
        <v>12491</v>
      </c>
      <c r="M3136" s="12" t="s">
        <v>12491</v>
      </c>
      <c r="N3136" s="12" t="s">
        <v>12491</v>
      </c>
      <c r="O3136" s="12" t="s">
        <v>12491</v>
      </c>
      <c r="P3136" s="12">
        <v>-0.19594</v>
      </c>
    </row>
    <row r="3137" spans="1:16" hidden="1" x14ac:dyDescent="0.2">
      <c r="A3137" s="12" t="s">
        <v>5405</v>
      </c>
      <c r="B3137" s="12" t="s">
        <v>5406</v>
      </c>
      <c r="C3137" s="12" t="s">
        <v>5407</v>
      </c>
      <c r="D3137" s="12" t="s">
        <v>5408</v>
      </c>
      <c r="E3137" s="12" t="s">
        <v>5409</v>
      </c>
      <c r="F3137" s="12" t="s">
        <v>5410</v>
      </c>
      <c r="G3137" s="12" t="s">
        <v>6686</v>
      </c>
      <c r="H3137" s="12" t="s">
        <v>11866</v>
      </c>
      <c r="I3137" s="12">
        <v>124</v>
      </c>
      <c r="J3137" s="12" t="s">
        <v>12488</v>
      </c>
      <c r="K3137" s="12" t="s">
        <v>13634</v>
      </c>
      <c r="L3137" s="12" t="s">
        <v>13635</v>
      </c>
      <c r="M3137" s="12">
        <v>3.522E-3</v>
      </c>
      <c r="N3137" s="12">
        <v>-0.2046</v>
      </c>
      <c r="O3137" s="12">
        <v>2.4532210000000001</v>
      </c>
      <c r="P3137" s="12">
        <v>-0.2046</v>
      </c>
    </row>
    <row r="3138" spans="1:16" hidden="1" x14ac:dyDescent="0.2">
      <c r="A3138" s="12" t="s">
        <v>12491</v>
      </c>
      <c r="B3138" s="12" t="s">
        <v>12491</v>
      </c>
      <c r="C3138" s="12" t="s">
        <v>12491</v>
      </c>
      <c r="D3138" s="12" t="s">
        <v>12491</v>
      </c>
      <c r="E3138" s="12" t="s">
        <v>12491</v>
      </c>
      <c r="F3138" s="12" t="s">
        <v>12491</v>
      </c>
      <c r="G3138" s="12" t="s">
        <v>11028</v>
      </c>
      <c r="H3138" s="12" t="s">
        <v>12491</v>
      </c>
      <c r="I3138" s="12" t="s">
        <v>12491</v>
      </c>
      <c r="J3138" s="12" t="s">
        <v>12491</v>
      </c>
      <c r="K3138" s="12" t="s">
        <v>13634</v>
      </c>
      <c r="L3138" s="12" t="s">
        <v>12491</v>
      </c>
      <c r="M3138" s="12" t="s">
        <v>12491</v>
      </c>
      <c r="N3138" s="12" t="s">
        <v>12491</v>
      </c>
      <c r="O3138" s="12" t="s">
        <v>12491</v>
      </c>
      <c r="P3138" s="12">
        <v>-0.2046</v>
      </c>
    </row>
    <row r="3139" spans="1:16" hidden="1" x14ac:dyDescent="0.2">
      <c r="A3139" s="12" t="s">
        <v>12491</v>
      </c>
      <c r="B3139" s="12" t="s">
        <v>12491</v>
      </c>
      <c r="C3139" s="12" t="s">
        <v>12491</v>
      </c>
      <c r="D3139" s="12" t="s">
        <v>12491</v>
      </c>
      <c r="E3139" s="12" t="s">
        <v>12491</v>
      </c>
      <c r="F3139" s="12" t="s">
        <v>12491</v>
      </c>
      <c r="G3139" s="12" t="s">
        <v>22</v>
      </c>
      <c r="H3139" s="12" t="s">
        <v>12491</v>
      </c>
      <c r="I3139" s="12" t="s">
        <v>12491</v>
      </c>
      <c r="J3139" s="12" t="s">
        <v>12491</v>
      </c>
      <c r="K3139" s="12" t="s">
        <v>13634</v>
      </c>
      <c r="L3139" s="12" t="s">
        <v>12491</v>
      </c>
      <c r="M3139" s="12" t="s">
        <v>12491</v>
      </c>
      <c r="N3139" s="12" t="s">
        <v>12491</v>
      </c>
      <c r="O3139" s="12" t="s">
        <v>12491</v>
      </c>
      <c r="P3139" s="12">
        <v>-0.2046</v>
      </c>
    </row>
    <row r="3140" spans="1:16" hidden="1" x14ac:dyDescent="0.2">
      <c r="A3140" s="12" t="s">
        <v>5718</v>
      </c>
      <c r="B3140" s="12" t="s">
        <v>5719</v>
      </c>
      <c r="C3140" s="12" t="s">
        <v>2304</v>
      </c>
      <c r="D3140" s="12" t="s">
        <v>2305</v>
      </c>
      <c r="E3140" s="12" t="s">
        <v>2306</v>
      </c>
      <c r="F3140" s="12" t="s">
        <v>2307</v>
      </c>
      <c r="G3140" s="12" t="s">
        <v>6686</v>
      </c>
      <c r="H3140" s="12" t="s">
        <v>11502</v>
      </c>
      <c r="I3140" s="12">
        <v>144</v>
      </c>
      <c r="J3140" s="12" t="s">
        <v>12488</v>
      </c>
      <c r="K3140" s="12" t="s">
        <v>12750</v>
      </c>
      <c r="L3140" s="12" t="s">
        <v>12751</v>
      </c>
      <c r="M3140" s="12">
        <v>2.0582E-2</v>
      </c>
      <c r="N3140" s="12">
        <v>-0.20757999999999999</v>
      </c>
      <c r="O3140" s="12">
        <v>1.68652</v>
      </c>
      <c r="P3140" s="12">
        <v>-0.20757999999999999</v>
      </c>
    </row>
    <row r="3141" spans="1:16" hidden="1" x14ac:dyDescent="0.2">
      <c r="A3141" s="12" t="s">
        <v>12491</v>
      </c>
      <c r="B3141" s="12" t="s">
        <v>12491</v>
      </c>
      <c r="C3141" s="12" t="s">
        <v>12491</v>
      </c>
      <c r="D3141" s="12" t="s">
        <v>12491</v>
      </c>
      <c r="E3141" s="12" t="s">
        <v>12491</v>
      </c>
      <c r="F3141" s="12" t="s">
        <v>12491</v>
      </c>
      <c r="G3141" s="12" t="s">
        <v>11028</v>
      </c>
      <c r="H3141" s="12" t="s">
        <v>12491</v>
      </c>
      <c r="I3141" s="12" t="s">
        <v>12491</v>
      </c>
      <c r="J3141" s="12" t="s">
        <v>12491</v>
      </c>
      <c r="K3141" s="12" t="s">
        <v>12750</v>
      </c>
      <c r="L3141" s="12" t="s">
        <v>12491</v>
      </c>
      <c r="M3141" s="12" t="s">
        <v>12491</v>
      </c>
      <c r="N3141" s="12" t="s">
        <v>12491</v>
      </c>
      <c r="O3141" s="12" t="s">
        <v>12491</v>
      </c>
      <c r="P3141" s="12">
        <v>-0.20757999999999999</v>
      </c>
    </row>
    <row r="3142" spans="1:16" hidden="1" x14ac:dyDescent="0.2">
      <c r="A3142" s="12" t="s">
        <v>12491</v>
      </c>
      <c r="B3142" s="12" t="s">
        <v>12491</v>
      </c>
      <c r="C3142" s="12" t="s">
        <v>12491</v>
      </c>
      <c r="D3142" s="12" t="s">
        <v>12491</v>
      </c>
      <c r="E3142" s="12" t="s">
        <v>12491</v>
      </c>
      <c r="F3142" s="12" t="s">
        <v>12491</v>
      </c>
      <c r="G3142" s="12" t="s">
        <v>22</v>
      </c>
      <c r="H3142" s="12" t="s">
        <v>12491</v>
      </c>
      <c r="I3142" s="12" t="s">
        <v>12491</v>
      </c>
      <c r="J3142" s="12" t="s">
        <v>12491</v>
      </c>
      <c r="K3142" s="12" t="s">
        <v>12750</v>
      </c>
      <c r="L3142" s="12" t="s">
        <v>12491</v>
      </c>
      <c r="M3142" s="12" t="s">
        <v>12491</v>
      </c>
      <c r="N3142" s="12" t="s">
        <v>12491</v>
      </c>
      <c r="O3142" s="12" t="s">
        <v>12491</v>
      </c>
      <c r="P3142" s="12">
        <v>-0.20757999999999999</v>
      </c>
    </row>
    <row r="3143" spans="1:16" hidden="1" x14ac:dyDescent="0.2">
      <c r="A3143" s="12" t="s">
        <v>7020</v>
      </c>
      <c r="B3143" s="12" t="s">
        <v>7021</v>
      </c>
      <c r="C3143" s="12" t="s">
        <v>5407</v>
      </c>
      <c r="D3143" s="12" t="s">
        <v>5408</v>
      </c>
      <c r="E3143" s="12" t="s">
        <v>5409</v>
      </c>
      <c r="F3143" s="12" t="s">
        <v>5410</v>
      </c>
      <c r="G3143" s="12" t="s">
        <v>6686</v>
      </c>
      <c r="H3143" s="12" t="s">
        <v>11866</v>
      </c>
      <c r="I3143" s="12">
        <v>128</v>
      </c>
      <c r="J3143" s="12" t="s">
        <v>12488</v>
      </c>
      <c r="K3143" s="12" t="s">
        <v>13636</v>
      </c>
      <c r="L3143" s="12" t="s">
        <v>13637</v>
      </c>
      <c r="M3143" s="12">
        <v>2.623E-2</v>
      </c>
      <c r="N3143" s="12">
        <v>-0.20763999999999999</v>
      </c>
      <c r="O3143" s="12">
        <v>1.581197</v>
      </c>
      <c r="P3143" s="12">
        <v>-0.20763999999999999</v>
      </c>
    </row>
    <row r="3144" spans="1:16" hidden="1" x14ac:dyDescent="0.2">
      <c r="A3144" s="12" t="s">
        <v>12491</v>
      </c>
      <c r="B3144" s="12" t="s">
        <v>12491</v>
      </c>
      <c r="C3144" s="12" t="s">
        <v>12491</v>
      </c>
      <c r="D3144" s="12" t="s">
        <v>12491</v>
      </c>
      <c r="E3144" s="12" t="s">
        <v>12491</v>
      </c>
      <c r="F3144" s="12" t="s">
        <v>12491</v>
      </c>
      <c r="G3144" s="12" t="s">
        <v>11028</v>
      </c>
      <c r="H3144" s="12" t="s">
        <v>12491</v>
      </c>
      <c r="I3144" s="12" t="s">
        <v>12491</v>
      </c>
      <c r="J3144" s="12" t="s">
        <v>12491</v>
      </c>
      <c r="K3144" s="12" t="s">
        <v>13636</v>
      </c>
      <c r="L3144" s="12" t="s">
        <v>12491</v>
      </c>
      <c r="M3144" s="12" t="s">
        <v>12491</v>
      </c>
      <c r="N3144" s="12" t="s">
        <v>12491</v>
      </c>
      <c r="O3144" s="12" t="s">
        <v>12491</v>
      </c>
      <c r="P3144" s="12">
        <v>-0.20763999999999999</v>
      </c>
    </row>
    <row r="3145" spans="1:16" hidden="1" x14ac:dyDescent="0.2">
      <c r="A3145" s="12" t="s">
        <v>12491</v>
      </c>
      <c r="B3145" s="12" t="s">
        <v>12491</v>
      </c>
      <c r="C3145" s="12" t="s">
        <v>12491</v>
      </c>
      <c r="D3145" s="12" t="s">
        <v>12491</v>
      </c>
      <c r="E3145" s="12" t="s">
        <v>12491</v>
      </c>
      <c r="F3145" s="12" t="s">
        <v>12491</v>
      </c>
      <c r="G3145" s="12" t="s">
        <v>22</v>
      </c>
      <c r="H3145" s="12" t="s">
        <v>12491</v>
      </c>
      <c r="I3145" s="12" t="s">
        <v>12491</v>
      </c>
      <c r="J3145" s="12" t="s">
        <v>12491</v>
      </c>
      <c r="K3145" s="12" t="s">
        <v>13636</v>
      </c>
      <c r="L3145" s="12" t="s">
        <v>12491</v>
      </c>
      <c r="M3145" s="12" t="s">
        <v>12491</v>
      </c>
      <c r="N3145" s="12" t="s">
        <v>12491</v>
      </c>
      <c r="O3145" s="12" t="s">
        <v>12491</v>
      </c>
      <c r="P3145" s="12">
        <v>-0.20763999999999999</v>
      </c>
    </row>
    <row r="3146" spans="1:16" hidden="1" x14ac:dyDescent="0.2">
      <c r="A3146" s="12" t="s">
        <v>4297</v>
      </c>
      <c r="B3146" s="12" t="s">
        <v>4298</v>
      </c>
      <c r="C3146" s="12" t="s">
        <v>4299</v>
      </c>
      <c r="D3146" s="12" t="s">
        <v>4300</v>
      </c>
      <c r="E3146" s="12" t="s">
        <v>4301</v>
      </c>
      <c r="F3146" s="12" t="s">
        <v>4302</v>
      </c>
      <c r="G3146" s="12" t="s">
        <v>22</v>
      </c>
      <c r="H3146" s="12" t="s">
        <v>11745</v>
      </c>
      <c r="I3146" s="12">
        <v>567</v>
      </c>
      <c r="J3146" s="12" t="s">
        <v>12488</v>
      </c>
      <c r="K3146" s="12" t="s">
        <v>14370</v>
      </c>
      <c r="L3146" s="12" t="s">
        <v>14371</v>
      </c>
      <c r="M3146" s="12">
        <v>1.5266999999999999E-2</v>
      </c>
      <c r="N3146" s="12">
        <v>-0.20932999999999999</v>
      </c>
      <c r="O3146" s="12">
        <v>1.81626</v>
      </c>
      <c r="P3146" s="12">
        <v>-0.20932999999999999</v>
      </c>
    </row>
    <row r="3147" spans="1:16" hidden="1" x14ac:dyDescent="0.2">
      <c r="A3147" s="12" t="s">
        <v>12491</v>
      </c>
      <c r="B3147" s="12" t="s">
        <v>12491</v>
      </c>
      <c r="C3147" s="12" t="s">
        <v>12491</v>
      </c>
      <c r="D3147" s="12" t="s">
        <v>12491</v>
      </c>
      <c r="E3147" s="12" t="s">
        <v>12491</v>
      </c>
      <c r="F3147" s="12" t="s">
        <v>12491</v>
      </c>
      <c r="G3147" s="12" t="s">
        <v>6686</v>
      </c>
      <c r="H3147" s="12" t="s">
        <v>12491</v>
      </c>
      <c r="I3147" s="12" t="s">
        <v>12491</v>
      </c>
      <c r="J3147" s="12" t="s">
        <v>12491</v>
      </c>
      <c r="K3147" s="12" t="s">
        <v>14370</v>
      </c>
      <c r="L3147" s="12" t="s">
        <v>12491</v>
      </c>
      <c r="M3147" s="12" t="s">
        <v>12491</v>
      </c>
      <c r="N3147" s="12" t="s">
        <v>12491</v>
      </c>
      <c r="O3147" s="12" t="s">
        <v>12491</v>
      </c>
      <c r="P3147" s="12">
        <v>-0.20932999999999999</v>
      </c>
    </row>
    <row r="3148" spans="1:16" hidden="1" x14ac:dyDescent="0.2">
      <c r="A3148" s="12" t="s">
        <v>12491</v>
      </c>
      <c r="B3148" s="12" t="s">
        <v>12491</v>
      </c>
      <c r="C3148" s="12" t="s">
        <v>12491</v>
      </c>
      <c r="D3148" s="12" t="s">
        <v>12491</v>
      </c>
      <c r="E3148" s="12" t="s">
        <v>12491</v>
      </c>
      <c r="F3148" s="12" t="s">
        <v>12491</v>
      </c>
      <c r="G3148" s="12" t="s">
        <v>11028</v>
      </c>
      <c r="H3148" s="12" t="s">
        <v>12491</v>
      </c>
      <c r="I3148" s="12" t="s">
        <v>12491</v>
      </c>
      <c r="J3148" s="12" t="s">
        <v>12491</v>
      </c>
      <c r="K3148" s="12" t="s">
        <v>14370</v>
      </c>
      <c r="L3148" s="12" t="s">
        <v>12491</v>
      </c>
      <c r="M3148" s="12" t="s">
        <v>12491</v>
      </c>
      <c r="N3148" s="12" t="s">
        <v>12491</v>
      </c>
      <c r="O3148" s="12" t="s">
        <v>12491</v>
      </c>
      <c r="P3148" s="12">
        <v>-0.20932999999999999</v>
      </c>
    </row>
    <row r="3149" spans="1:16" hidden="1" x14ac:dyDescent="0.2">
      <c r="A3149" s="12" t="s">
        <v>5808</v>
      </c>
      <c r="B3149" s="12" t="s">
        <v>5809</v>
      </c>
      <c r="C3149" s="12" t="s">
        <v>371</v>
      </c>
      <c r="D3149" s="12" t="s">
        <v>372</v>
      </c>
      <c r="E3149" s="12" t="s">
        <v>373</v>
      </c>
      <c r="F3149" s="12" t="s">
        <v>374</v>
      </c>
      <c r="G3149" s="12" t="s">
        <v>6686</v>
      </c>
      <c r="H3149" s="12" t="s">
        <v>11222</v>
      </c>
      <c r="I3149" s="12">
        <v>114</v>
      </c>
      <c r="J3149" s="12" t="s">
        <v>12488</v>
      </c>
      <c r="K3149" s="12" t="s">
        <v>13017</v>
      </c>
      <c r="L3149" s="12" t="s">
        <v>13018</v>
      </c>
      <c r="M3149" s="12">
        <v>3.4028000000000003E-2</v>
      </c>
      <c r="N3149" s="12">
        <v>-0.20938999999999999</v>
      </c>
      <c r="O3149" s="12">
        <v>1.468159</v>
      </c>
      <c r="P3149" s="12">
        <v>-0.20938999999999999</v>
      </c>
    </row>
    <row r="3150" spans="1:16" hidden="1" x14ac:dyDescent="0.2">
      <c r="A3150" s="12" t="s">
        <v>12491</v>
      </c>
      <c r="B3150" s="12" t="s">
        <v>12491</v>
      </c>
      <c r="C3150" s="12" t="s">
        <v>12491</v>
      </c>
      <c r="D3150" s="12" t="s">
        <v>12491</v>
      </c>
      <c r="E3150" s="12" t="s">
        <v>12491</v>
      </c>
      <c r="F3150" s="12" t="s">
        <v>12491</v>
      </c>
      <c r="G3150" s="12" t="s">
        <v>11028</v>
      </c>
      <c r="H3150" s="12" t="s">
        <v>12491</v>
      </c>
      <c r="I3150" s="12" t="s">
        <v>12491</v>
      </c>
      <c r="J3150" s="12" t="s">
        <v>12491</v>
      </c>
      <c r="K3150" s="12" t="s">
        <v>13017</v>
      </c>
      <c r="L3150" s="12" t="s">
        <v>12491</v>
      </c>
      <c r="M3150" s="12" t="s">
        <v>12491</v>
      </c>
      <c r="N3150" s="12" t="s">
        <v>12491</v>
      </c>
      <c r="O3150" s="12" t="s">
        <v>12491</v>
      </c>
      <c r="P3150" s="12">
        <v>-0.20938999999999999</v>
      </c>
    </row>
    <row r="3151" spans="1:16" hidden="1" x14ac:dyDescent="0.2">
      <c r="A3151" s="12" t="s">
        <v>12491</v>
      </c>
      <c r="B3151" s="12" t="s">
        <v>12491</v>
      </c>
      <c r="C3151" s="12" t="s">
        <v>12491</v>
      </c>
      <c r="D3151" s="12" t="s">
        <v>12491</v>
      </c>
      <c r="E3151" s="12" t="s">
        <v>12491</v>
      </c>
      <c r="F3151" s="12" t="s">
        <v>12491</v>
      </c>
      <c r="G3151" s="12" t="s">
        <v>22</v>
      </c>
      <c r="H3151" s="12" t="s">
        <v>12491</v>
      </c>
      <c r="I3151" s="12" t="s">
        <v>12491</v>
      </c>
      <c r="J3151" s="12" t="s">
        <v>12491</v>
      </c>
      <c r="K3151" s="12" t="s">
        <v>13017</v>
      </c>
      <c r="L3151" s="12" t="s">
        <v>12491</v>
      </c>
      <c r="M3151" s="12" t="s">
        <v>12491</v>
      </c>
      <c r="N3151" s="12" t="s">
        <v>12491</v>
      </c>
      <c r="O3151" s="12" t="s">
        <v>12491</v>
      </c>
      <c r="P3151" s="12">
        <v>-0.20938999999999999</v>
      </c>
    </row>
    <row r="3152" spans="1:16" hidden="1" x14ac:dyDescent="0.2">
      <c r="A3152" s="12" t="s">
        <v>1975</v>
      </c>
      <c r="B3152" s="12" t="s">
        <v>1976</v>
      </c>
      <c r="C3152" s="12" t="s">
        <v>1977</v>
      </c>
      <c r="D3152" s="12" t="s">
        <v>1978</v>
      </c>
      <c r="E3152" s="12" t="s">
        <v>1979</v>
      </c>
      <c r="F3152" s="12" t="s">
        <v>1980</v>
      </c>
      <c r="G3152" s="12" t="s">
        <v>22</v>
      </c>
      <c r="H3152" s="12" t="s">
        <v>11459</v>
      </c>
      <c r="I3152" s="12">
        <v>173</v>
      </c>
      <c r="J3152" s="12" t="s">
        <v>12488</v>
      </c>
      <c r="K3152" s="12" t="s">
        <v>13723</v>
      </c>
      <c r="L3152" s="12" t="s">
        <v>13724</v>
      </c>
      <c r="M3152" s="12">
        <v>4.1729999999999996E-3</v>
      </c>
      <c r="N3152" s="12">
        <v>0.83703399999999994</v>
      </c>
      <c r="O3152" s="12">
        <v>2.379534</v>
      </c>
      <c r="P3152" s="12">
        <v>-0.21027000000000001</v>
      </c>
    </row>
    <row r="3153" spans="1:16" x14ac:dyDescent="0.2">
      <c r="A3153" s="12" t="s">
        <v>1975</v>
      </c>
      <c r="B3153" s="12" t="s">
        <v>1976</v>
      </c>
      <c r="C3153" s="12" t="s">
        <v>1977</v>
      </c>
      <c r="D3153" s="12" t="s">
        <v>1978</v>
      </c>
      <c r="E3153" s="12" t="s">
        <v>1979</v>
      </c>
      <c r="F3153" s="12" t="s">
        <v>1980</v>
      </c>
      <c r="G3153" s="12" t="s">
        <v>11028</v>
      </c>
      <c r="H3153" s="12" t="s">
        <v>11459</v>
      </c>
      <c r="I3153" s="12">
        <v>173</v>
      </c>
      <c r="J3153" s="12" t="s">
        <v>12488</v>
      </c>
      <c r="K3153" s="12" t="s">
        <v>13723</v>
      </c>
      <c r="L3153" s="12" t="s">
        <v>13725</v>
      </c>
      <c r="M3153" s="16">
        <v>5.3399999999999997E-5</v>
      </c>
      <c r="N3153" s="12">
        <v>-1.2575700000000001</v>
      </c>
      <c r="O3153" s="12">
        <v>4.27264</v>
      </c>
      <c r="P3153" s="12">
        <v>-0.21027000000000001</v>
      </c>
    </row>
    <row r="3154" spans="1:16" hidden="1" x14ac:dyDescent="0.2">
      <c r="A3154" s="12" t="s">
        <v>12491</v>
      </c>
      <c r="B3154" s="12" t="s">
        <v>12491</v>
      </c>
      <c r="C3154" s="12" t="s">
        <v>12491</v>
      </c>
      <c r="D3154" s="12" t="s">
        <v>12491</v>
      </c>
      <c r="E3154" s="12" t="s">
        <v>12491</v>
      </c>
      <c r="F3154" s="12" t="s">
        <v>12491</v>
      </c>
      <c r="G3154" s="12" t="s">
        <v>6686</v>
      </c>
      <c r="H3154" s="12" t="s">
        <v>12491</v>
      </c>
      <c r="I3154" s="12" t="s">
        <v>12491</v>
      </c>
      <c r="J3154" s="12" t="s">
        <v>12491</v>
      </c>
      <c r="K3154" s="12" t="s">
        <v>13723</v>
      </c>
      <c r="L3154" s="12" t="s">
        <v>12491</v>
      </c>
      <c r="M3154" s="12" t="s">
        <v>12491</v>
      </c>
      <c r="N3154" s="12" t="s">
        <v>12491</v>
      </c>
      <c r="O3154" s="12" t="s">
        <v>12491</v>
      </c>
      <c r="P3154" s="12">
        <v>-0.21027000000000001</v>
      </c>
    </row>
    <row r="3155" spans="1:16" hidden="1" x14ac:dyDescent="0.2">
      <c r="A3155" s="12" t="s">
        <v>4295</v>
      </c>
      <c r="B3155" s="12" t="s">
        <v>4296</v>
      </c>
      <c r="C3155" s="12" t="s">
        <v>441</v>
      </c>
      <c r="D3155" s="12" t="s">
        <v>442</v>
      </c>
      <c r="E3155" s="12" t="s">
        <v>443</v>
      </c>
      <c r="F3155" s="12" t="s">
        <v>444</v>
      </c>
      <c r="G3155" s="12" t="s">
        <v>22</v>
      </c>
      <c r="H3155" s="12" t="s">
        <v>11232</v>
      </c>
      <c r="I3155" s="12">
        <v>216</v>
      </c>
      <c r="J3155" s="12" t="s">
        <v>12488</v>
      </c>
      <c r="K3155" s="12" t="s">
        <v>13025</v>
      </c>
      <c r="L3155" s="12" t="s">
        <v>13026</v>
      </c>
      <c r="M3155" s="12">
        <v>1.8221999999999999E-2</v>
      </c>
      <c r="N3155" s="12">
        <v>-0.18356</v>
      </c>
      <c r="O3155" s="12">
        <v>1.739398</v>
      </c>
      <c r="P3155" s="12">
        <v>-0.21371000000000001</v>
      </c>
    </row>
    <row r="3156" spans="1:16" x14ac:dyDescent="0.2">
      <c r="A3156" s="12" t="s">
        <v>4295</v>
      </c>
      <c r="B3156" s="12" t="s">
        <v>4296</v>
      </c>
      <c r="C3156" s="12" t="s">
        <v>441</v>
      </c>
      <c r="D3156" s="12" t="s">
        <v>442</v>
      </c>
      <c r="E3156" s="12" t="s">
        <v>443</v>
      </c>
      <c r="F3156" s="12" t="s">
        <v>444</v>
      </c>
      <c r="G3156" s="12" t="s">
        <v>11028</v>
      </c>
      <c r="H3156" s="12" t="s">
        <v>11232</v>
      </c>
      <c r="I3156" s="12">
        <v>216</v>
      </c>
      <c r="J3156" s="12" t="s">
        <v>12488</v>
      </c>
      <c r="K3156" s="12" t="s">
        <v>13025</v>
      </c>
      <c r="L3156" s="12" t="s">
        <v>13027</v>
      </c>
      <c r="M3156" s="12">
        <v>1.9273999999999999E-2</v>
      </c>
      <c r="N3156" s="12">
        <v>-0.24385999999999999</v>
      </c>
      <c r="O3156" s="12">
        <v>1.7150240000000001</v>
      </c>
      <c r="P3156" s="12">
        <v>-0.21371000000000001</v>
      </c>
    </row>
    <row r="3157" spans="1:16" hidden="1" x14ac:dyDescent="0.2">
      <c r="A3157" s="12" t="s">
        <v>12491</v>
      </c>
      <c r="B3157" s="12" t="s">
        <v>12491</v>
      </c>
      <c r="C3157" s="12" t="s">
        <v>12491</v>
      </c>
      <c r="D3157" s="12" t="s">
        <v>12491</v>
      </c>
      <c r="E3157" s="12" t="s">
        <v>12491</v>
      </c>
      <c r="F3157" s="12" t="s">
        <v>12491</v>
      </c>
      <c r="G3157" s="12" t="s">
        <v>6686</v>
      </c>
      <c r="H3157" s="12" t="s">
        <v>12491</v>
      </c>
      <c r="I3157" s="12" t="s">
        <v>12491</v>
      </c>
      <c r="J3157" s="12" t="s">
        <v>12491</v>
      </c>
      <c r="K3157" s="12" t="s">
        <v>13025</v>
      </c>
      <c r="L3157" s="12" t="s">
        <v>12491</v>
      </c>
      <c r="M3157" s="12" t="s">
        <v>12491</v>
      </c>
      <c r="N3157" s="12" t="s">
        <v>12491</v>
      </c>
      <c r="O3157" s="12" t="s">
        <v>12491</v>
      </c>
      <c r="P3157" s="12">
        <v>-0.21371000000000001</v>
      </c>
    </row>
    <row r="3158" spans="1:16" hidden="1" x14ac:dyDescent="0.2">
      <c r="A3158" s="12" t="s">
        <v>7024</v>
      </c>
      <c r="B3158" s="12" t="s">
        <v>7025</v>
      </c>
      <c r="C3158" s="12" t="s">
        <v>2111</v>
      </c>
      <c r="D3158" s="12" t="s">
        <v>2112</v>
      </c>
      <c r="E3158" s="12" t="s">
        <v>2113</v>
      </c>
      <c r="F3158" s="12" t="s">
        <v>2114</v>
      </c>
      <c r="G3158" s="12" t="s">
        <v>6686</v>
      </c>
      <c r="H3158" s="12" t="s">
        <v>11476</v>
      </c>
      <c r="I3158" s="12">
        <v>946</v>
      </c>
      <c r="J3158" s="12" t="s">
        <v>12488</v>
      </c>
      <c r="K3158" s="12" t="s">
        <v>12506</v>
      </c>
      <c r="L3158" s="12" t="s">
        <v>12507</v>
      </c>
      <c r="M3158" s="12">
        <v>4.8719999999999996E-3</v>
      </c>
      <c r="N3158" s="12">
        <v>-0.21833</v>
      </c>
      <c r="O3158" s="12">
        <v>2.3122910000000001</v>
      </c>
      <c r="P3158" s="12">
        <v>-0.21833</v>
      </c>
    </row>
    <row r="3159" spans="1:16" hidden="1" x14ac:dyDescent="0.2">
      <c r="A3159" s="12" t="s">
        <v>12491</v>
      </c>
      <c r="B3159" s="12" t="s">
        <v>12491</v>
      </c>
      <c r="C3159" s="12" t="s">
        <v>12491</v>
      </c>
      <c r="D3159" s="12" t="s">
        <v>12491</v>
      </c>
      <c r="E3159" s="12" t="s">
        <v>12491</v>
      </c>
      <c r="F3159" s="12" t="s">
        <v>12491</v>
      </c>
      <c r="G3159" s="12" t="s">
        <v>11028</v>
      </c>
      <c r="H3159" s="12" t="s">
        <v>12491</v>
      </c>
      <c r="I3159" s="12" t="s">
        <v>12491</v>
      </c>
      <c r="J3159" s="12" t="s">
        <v>12491</v>
      </c>
      <c r="K3159" s="12" t="s">
        <v>12506</v>
      </c>
      <c r="L3159" s="12" t="s">
        <v>12491</v>
      </c>
      <c r="M3159" s="12" t="s">
        <v>12491</v>
      </c>
      <c r="N3159" s="12" t="s">
        <v>12491</v>
      </c>
      <c r="O3159" s="12" t="s">
        <v>12491</v>
      </c>
      <c r="P3159" s="12">
        <v>-0.21833</v>
      </c>
    </row>
    <row r="3160" spans="1:16" hidden="1" x14ac:dyDescent="0.2">
      <c r="A3160" s="12" t="s">
        <v>12491</v>
      </c>
      <c r="B3160" s="12" t="s">
        <v>12491</v>
      </c>
      <c r="C3160" s="12" t="s">
        <v>12491</v>
      </c>
      <c r="D3160" s="12" t="s">
        <v>12491</v>
      </c>
      <c r="E3160" s="12" t="s">
        <v>12491</v>
      </c>
      <c r="F3160" s="12" t="s">
        <v>12491</v>
      </c>
      <c r="G3160" s="12" t="s">
        <v>22</v>
      </c>
      <c r="H3160" s="12" t="s">
        <v>12491</v>
      </c>
      <c r="I3160" s="12" t="s">
        <v>12491</v>
      </c>
      <c r="J3160" s="12" t="s">
        <v>12491</v>
      </c>
      <c r="K3160" s="12" t="s">
        <v>12506</v>
      </c>
      <c r="L3160" s="12" t="s">
        <v>12491</v>
      </c>
      <c r="M3160" s="12" t="s">
        <v>12491</v>
      </c>
      <c r="N3160" s="12" t="s">
        <v>12491</v>
      </c>
      <c r="O3160" s="12" t="s">
        <v>12491</v>
      </c>
      <c r="P3160" s="12">
        <v>-0.21833</v>
      </c>
    </row>
    <row r="3161" spans="1:16" x14ac:dyDescent="0.2">
      <c r="A3161" s="12" t="s">
        <v>5275</v>
      </c>
      <c r="B3161" s="12" t="s">
        <v>5276</v>
      </c>
      <c r="C3161" s="12" t="s">
        <v>441</v>
      </c>
      <c r="D3161" s="12" t="s">
        <v>442</v>
      </c>
      <c r="E3161" s="12" t="s">
        <v>443</v>
      </c>
      <c r="F3161" s="12" t="s">
        <v>444</v>
      </c>
      <c r="G3161" s="12" t="s">
        <v>11028</v>
      </c>
      <c r="H3161" s="12" t="s">
        <v>11232</v>
      </c>
      <c r="I3161" s="12">
        <v>299</v>
      </c>
      <c r="J3161" s="12" t="s">
        <v>12488</v>
      </c>
      <c r="K3161" s="12" t="s">
        <v>13031</v>
      </c>
      <c r="L3161" s="12" t="s">
        <v>13032</v>
      </c>
      <c r="M3161" s="12">
        <v>7.7739999999999997E-3</v>
      </c>
      <c r="N3161" s="12">
        <v>-0.23285</v>
      </c>
      <c r="O3161" s="12">
        <v>2.1093709999999999</v>
      </c>
      <c r="P3161" s="12">
        <v>-0.23285</v>
      </c>
    </row>
    <row r="3162" spans="1:16" hidden="1" x14ac:dyDescent="0.2">
      <c r="A3162" s="12" t="s">
        <v>12491</v>
      </c>
      <c r="B3162" s="12" t="s">
        <v>12491</v>
      </c>
      <c r="C3162" s="12" t="s">
        <v>12491</v>
      </c>
      <c r="D3162" s="12" t="s">
        <v>12491</v>
      </c>
      <c r="E3162" s="12" t="s">
        <v>12491</v>
      </c>
      <c r="F3162" s="12" t="s">
        <v>12491</v>
      </c>
      <c r="G3162" s="12" t="s">
        <v>6686</v>
      </c>
      <c r="H3162" s="12" t="s">
        <v>12491</v>
      </c>
      <c r="I3162" s="12" t="s">
        <v>12491</v>
      </c>
      <c r="J3162" s="12" t="s">
        <v>12491</v>
      </c>
      <c r="K3162" s="12" t="s">
        <v>13031</v>
      </c>
      <c r="L3162" s="12" t="s">
        <v>12491</v>
      </c>
      <c r="M3162" s="12" t="s">
        <v>12491</v>
      </c>
      <c r="N3162" s="12" t="s">
        <v>12491</v>
      </c>
      <c r="O3162" s="12" t="s">
        <v>12491</v>
      </c>
      <c r="P3162" s="12">
        <v>-0.23285</v>
      </c>
    </row>
    <row r="3163" spans="1:16" hidden="1" x14ac:dyDescent="0.2">
      <c r="A3163" s="12" t="s">
        <v>12491</v>
      </c>
      <c r="B3163" s="12" t="s">
        <v>12491</v>
      </c>
      <c r="C3163" s="12" t="s">
        <v>12491</v>
      </c>
      <c r="D3163" s="12" t="s">
        <v>12491</v>
      </c>
      <c r="E3163" s="12" t="s">
        <v>12491</v>
      </c>
      <c r="F3163" s="12" t="s">
        <v>12491</v>
      </c>
      <c r="G3163" s="12" t="s">
        <v>22</v>
      </c>
      <c r="H3163" s="12" t="s">
        <v>12491</v>
      </c>
      <c r="I3163" s="12" t="s">
        <v>12491</v>
      </c>
      <c r="J3163" s="12" t="s">
        <v>12491</v>
      </c>
      <c r="K3163" s="12" t="s">
        <v>13031</v>
      </c>
      <c r="L3163" s="12" t="s">
        <v>12491</v>
      </c>
      <c r="M3163" s="12" t="s">
        <v>12491</v>
      </c>
      <c r="N3163" s="12" t="s">
        <v>12491</v>
      </c>
      <c r="O3163" s="12" t="s">
        <v>12491</v>
      </c>
      <c r="P3163" s="12">
        <v>-0.23285</v>
      </c>
    </row>
    <row r="3164" spans="1:16" hidden="1" x14ac:dyDescent="0.2">
      <c r="A3164" s="12" t="s">
        <v>7026</v>
      </c>
      <c r="B3164" s="12" t="s">
        <v>7027</v>
      </c>
      <c r="C3164" s="12" t="s">
        <v>7028</v>
      </c>
      <c r="D3164" s="12" t="s">
        <v>7029</v>
      </c>
      <c r="E3164" s="12" t="s">
        <v>7030</v>
      </c>
      <c r="F3164" s="12" t="s">
        <v>7031</v>
      </c>
      <c r="G3164" s="12" t="s">
        <v>6686</v>
      </c>
      <c r="H3164" s="12" t="s">
        <v>12013</v>
      </c>
      <c r="I3164" s="12">
        <v>331</v>
      </c>
      <c r="J3164" s="12" t="s">
        <v>12488</v>
      </c>
      <c r="K3164" s="12" t="s">
        <v>13638</v>
      </c>
      <c r="L3164" s="12" t="s">
        <v>13639</v>
      </c>
      <c r="M3164" s="12">
        <v>3.6519999999999997E-2</v>
      </c>
      <c r="N3164" s="12">
        <v>-0.23338999999999999</v>
      </c>
      <c r="O3164" s="12">
        <v>1.437465</v>
      </c>
      <c r="P3164" s="12">
        <v>-0.23338999999999999</v>
      </c>
    </row>
    <row r="3165" spans="1:16" hidden="1" x14ac:dyDescent="0.2">
      <c r="A3165" s="12" t="s">
        <v>12491</v>
      </c>
      <c r="B3165" s="12" t="s">
        <v>12491</v>
      </c>
      <c r="C3165" s="12" t="s">
        <v>12491</v>
      </c>
      <c r="D3165" s="12" t="s">
        <v>12491</v>
      </c>
      <c r="E3165" s="12" t="s">
        <v>12491</v>
      </c>
      <c r="F3165" s="12" t="s">
        <v>12491</v>
      </c>
      <c r="G3165" s="12" t="s">
        <v>11028</v>
      </c>
      <c r="H3165" s="12" t="s">
        <v>12491</v>
      </c>
      <c r="I3165" s="12" t="s">
        <v>12491</v>
      </c>
      <c r="J3165" s="12" t="s">
        <v>12491</v>
      </c>
      <c r="K3165" s="12" t="s">
        <v>13638</v>
      </c>
      <c r="L3165" s="12" t="s">
        <v>12491</v>
      </c>
      <c r="M3165" s="12" t="s">
        <v>12491</v>
      </c>
      <c r="N3165" s="12" t="s">
        <v>12491</v>
      </c>
      <c r="O3165" s="12" t="s">
        <v>12491</v>
      </c>
      <c r="P3165" s="12">
        <v>-0.23338999999999999</v>
      </c>
    </row>
    <row r="3166" spans="1:16" hidden="1" x14ac:dyDescent="0.2">
      <c r="A3166" s="12" t="s">
        <v>12491</v>
      </c>
      <c r="B3166" s="12" t="s">
        <v>12491</v>
      </c>
      <c r="C3166" s="12" t="s">
        <v>12491</v>
      </c>
      <c r="D3166" s="12" t="s">
        <v>12491</v>
      </c>
      <c r="E3166" s="12" t="s">
        <v>12491</v>
      </c>
      <c r="F3166" s="12" t="s">
        <v>12491</v>
      </c>
      <c r="G3166" s="12" t="s">
        <v>22</v>
      </c>
      <c r="H3166" s="12" t="s">
        <v>12491</v>
      </c>
      <c r="I3166" s="12" t="s">
        <v>12491</v>
      </c>
      <c r="J3166" s="12" t="s">
        <v>12491</v>
      </c>
      <c r="K3166" s="12" t="s">
        <v>13638</v>
      </c>
      <c r="L3166" s="12" t="s">
        <v>12491</v>
      </c>
      <c r="M3166" s="12" t="s">
        <v>12491</v>
      </c>
      <c r="N3166" s="12" t="s">
        <v>12491</v>
      </c>
      <c r="O3166" s="12" t="s">
        <v>12491</v>
      </c>
      <c r="P3166" s="12">
        <v>-0.23338999999999999</v>
      </c>
    </row>
    <row r="3167" spans="1:16" x14ac:dyDescent="0.2">
      <c r="A3167" s="12" t="s">
        <v>6634</v>
      </c>
      <c r="B3167" s="12" t="s">
        <v>6635</v>
      </c>
      <c r="C3167" s="12" t="s">
        <v>2195</v>
      </c>
      <c r="D3167" s="12" t="s">
        <v>2196</v>
      </c>
      <c r="E3167" s="12" t="s">
        <v>2197</v>
      </c>
      <c r="F3167" s="12" t="s">
        <v>2198</v>
      </c>
      <c r="G3167" s="12" t="s">
        <v>11028</v>
      </c>
      <c r="H3167" s="12" t="s">
        <v>11487</v>
      </c>
      <c r="I3167" s="12">
        <v>24</v>
      </c>
      <c r="J3167" s="12" t="s">
        <v>12488</v>
      </c>
      <c r="K3167" s="12" t="s">
        <v>14612</v>
      </c>
      <c r="L3167" s="12" t="s">
        <v>14613</v>
      </c>
      <c r="M3167" s="12">
        <v>2.7868E-2</v>
      </c>
      <c r="N3167" s="12">
        <v>-0.24454999999999999</v>
      </c>
      <c r="O3167" s="12">
        <v>1.5548949999999999</v>
      </c>
      <c r="P3167" s="12">
        <v>-0.24454999999999999</v>
      </c>
    </row>
    <row r="3168" spans="1:16" hidden="1" x14ac:dyDescent="0.2">
      <c r="A3168" s="12" t="s">
        <v>12491</v>
      </c>
      <c r="B3168" s="12" t="s">
        <v>12491</v>
      </c>
      <c r="C3168" s="12" t="s">
        <v>12491</v>
      </c>
      <c r="D3168" s="12" t="s">
        <v>12491</v>
      </c>
      <c r="E3168" s="12" t="s">
        <v>12491</v>
      </c>
      <c r="F3168" s="12" t="s">
        <v>12491</v>
      </c>
      <c r="G3168" s="12" t="s">
        <v>6686</v>
      </c>
      <c r="H3168" s="12" t="s">
        <v>12491</v>
      </c>
      <c r="I3168" s="12" t="s">
        <v>12491</v>
      </c>
      <c r="J3168" s="12" t="s">
        <v>12491</v>
      </c>
      <c r="K3168" s="12" t="s">
        <v>14612</v>
      </c>
      <c r="L3168" s="12" t="s">
        <v>12491</v>
      </c>
      <c r="M3168" s="12" t="s">
        <v>12491</v>
      </c>
      <c r="N3168" s="12" t="s">
        <v>12491</v>
      </c>
      <c r="O3168" s="12" t="s">
        <v>12491</v>
      </c>
      <c r="P3168" s="12">
        <v>-0.24454999999999999</v>
      </c>
    </row>
    <row r="3169" spans="1:16" hidden="1" x14ac:dyDescent="0.2">
      <c r="A3169" s="12" t="s">
        <v>12491</v>
      </c>
      <c r="B3169" s="12" t="s">
        <v>12491</v>
      </c>
      <c r="C3169" s="12" t="s">
        <v>12491</v>
      </c>
      <c r="D3169" s="12" t="s">
        <v>12491</v>
      </c>
      <c r="E3169" s="12" t="s">
        <v>12491</v>
      </c>
      <c r="F3169" s="12" t="s">
        <v>12491</v>
      </c>
      <c r="G3169" s="12" t="s">
        <v>22</v>
      </c>
      <c r="H3169" s="12" t="s">
        <v>12491</v>
      </c>
      <c r="I3169" s="12" t="s">
        <v>12491</v>
      </c>
      <c r="J3169" s="12" t="s">
        <v>12491</v>
      </c>
      <c r="K3169" s="12" t="s">
        <v>14612</v>
      </c>
      <c r="L3169" s="12" t="s">
        <v>12491</v>
      </c>
      <c r="M3169" s="12" t="s">
        <v>12491</v>
      </c>
      <c r="N3169" s="12" t="s">
        <v>12491</v>
      </c>
      <c r="O3169" s="12" t="s">
        <v>12491</v>
      </c>
      <c r="P3169" s="12">
        <v>-0.24454999999999999</v>
      </c>
    </row>
    <row r="3170" spans="1:16" hidden="1" x14ac:dyDescent="0.2">
      <c r="A3170" s="12" t="s">
        <v>4313</v>
      </c>
      <c r="B3170" s="12" t="s">
        <v>4314</v>
      </c>
      <c r="C3170" s="12" t="s">
        <v>4239</v>
      </c>
      <c r="D3170" s="12" t="s">
        <v>4240</v>
      </c>
      <c r="E3170" s="12" t="s">
        <v>4241</v>
      </c>
      <c r="F3170" s="12" t="s">
        <v>4242</v>
      </c>
      <c r="G3170" s="12" t="s">
        <v>22</v>
      </c>
      <c r="H3170" s="12" t="s">
        <v>11739</v>
      </c>
      <c r="I3170" s="12">
        <v>114</v>
      </c>
      <c r="J3170" s="12" t="s">
        <v>12488</v>
      </c>
      <c r="K3170" s="12" t="s">
        <v>13736</v>
      </c>
      <c r="L3170" s="12" t="s">
        <v>13737</v>
      </c>
      <c r="M3170" s="12">
        <v>2.2669999999999999E-3</v>
      </c>
      <c r="N3170" s="12">
        <v>-0.25542999999999999</v>
      </c>
      <c r="O3170" s="12">
        <v>2.6446130000000001</v>
      </c>
      <c r="P3170" s="12">
        <v>-0.25542999999999999</v>
      </c>
    </row>
    <row r="3171" spans="1:16" hidden="1" x14ac:dyDescent="0.2">
      <c r="A3171" s="12" t="s">
        <v>12491</v>
      </c>
      <c r="B3171" s="12" t="s">
        <v>12491</v>
      </c>
      <c r="C3171" s="12" t="s">
        <v>12491</v>
      </c>
      <c r="D3171" s="12" t="s">
        <v>12491</v>
      </c>
      <c r="E3171" s="12" t="s">
        <v>12491</v>
      </c>
      <c r="F3171" s="12" t="s">
        <v>12491</v>
      </c>
      <c r="G3171" s="12" t="s">
        <v>6686</v>
      </c>
      <c r="H3171" s="12" t="s">
        <v>12491</v>
      </c>
      <c r="I3171" s="12" t="s">
        <v>12491</v>
      </c>
      <c r="J3171" s="12" t="s">
        <v>12491</v>
      </c>
      <c r="K3171" s="12" t="s">
        <v>13736</v>
      </c>
      <c r="L3171" s="12" t="s">
        <v>12491</v>
      </c>
      <c r="M3171" s="12" t="s">
        <v>12491</v>
      </c>
      <c r="N3171" s="12" t="s">
        <v>12491</v>
      </c>
      <c r="O3171" s="12" t="s">
        <v>12491</v>
      </c>
      <c r="P3171" s="12">
        <v>-0.25542999999999999</v>
      </c>
    </row>
    <row r="3172" spans="1:16" hidden="1" x14ac:dyDescent="0.2">
      <c r="A3172" s="12" t="s">
        <v>12491</v>
      </c>
      <c r="B3172" s="12" t="s">
        <v>12491</v>
      </c>
      <c r="C3172" s="12" t="s">
        <v>12491</v>
      </c>
      <c r="D3172" s="12" t="s">
        <v>12491</v>
      </c>
      <c r="E3172" s="12" t="s">
        <v>12491</v>
      </c>
      <c r="F3172" s="12" t="s">
        <v>12491</v>
      </c>
      <c r="G3172" s="12" t="s">
        <v>11028</v>
      </c>
      <c r="H3172" s="12" t="s">
        <v>12491</v>
      </c>
      <c r="I3172" s="12" t="s">
        <v>12491</v>
      </c>
      <c r="J3172" s="12" t="s">
        <v>12491</v>
      </c>
      <c r="K3172" s="12" t="s">
        <v>13736</v>
      </c>
      <c r="L3172" s="12" t="s">
        <v>12491</v>
      </c>
      <c r="M3172" s="12" t="s">
        <v>12491</v>
      </c>
      <c r="N3172" s="12" t="s">
        <v>12491</v>
      </c>
      <c r="O3172" s="12" t="s">
        <v>12491</v>
      </c>
      <c r="P3172" s="12">
        <v>-0.25542999999999999</v>
      </c>
    </row>
    <row r="3173" spans="1:16" hidden="1" x14ac:dyDescent="0.2">
      <c r="A3173" s="12" t="s">
        <v>7038</v>
      </c>
      <c r="B3173" s="12" t="s">
        <v>7039</v>
      </c>
      <c r="C3173" s="12" t="s">
        <v>885</v>
      </c>
      <c r="D3173" s="12" t="s">
        <v>886</v>
      </c>
      <c r="E3173" s="12" t="s">
        <v>887</v>
      </c>
      <c r="F3173" s="12" t="s">
        <v>888</v>
      </c>
      <c r="G3173" s="12" t="s">
        <v>6686</v>
      </c>
      <c r="H3173" s="12" t="s">
        <v>11301</v>
      </c>
      <c r="I3173" s="12">
        <v>413</v>
      </c>
      <c r="J3173" s="12" t="s">
        <v>12488</v>
      </c>
      <c r="K3173" s="12" t="s">
        <v>13767</v>
      </c>
      <c r="L3173" s="12" t="s">
        <v>13768</v>
      </c>
      <c r="M3173" s="12">
        <v>2.2998000000000001E-2</v>
      </c>
      <c r="N3173" s="12">
        <v>-0.26018999999999998</v>
      </c>
      <c r="O3173" s="12">
        <v>1.6383190000000001</v>
      </c>
      <c r="P3173" s="12">
        <v>-0.26018999999999998</v>
      </c>
    </row>
    <row r="3174" spans="1:16" hidden="1" x14ac:dyDescent="0.2">
      <c r="A3174" s="12" t="s">
        <v>12491</v>
      </c>
      <c r="B3174" s="12" t="s">
        <v>12491</v>
      </c>
      <c r="C3174" s="12" t="s">
        <v>12491</v>
      </c>
      <c r="D3174" s="12" t="s">
        <v>12491</v>
      </c>
      <c r="E3174" s="12" t="s">
        <v>12491</v>
      </c>
      <c r="F3174" s="12" t="s">
        <v>12491</v>
      </c>
      <c r="G3174" s="12" t="s">
        <v>11028</v>
      </c>
      <c r="H3174" s="12" t="s">
        <v>12491</v>
      </c>
      <c r="I3174" s="12" t="s">
        <v>12491</v>
      </c>
      <c r="J3174" s="12" t="s">
        <v>12491</v>
      </c>
      <c r="K3174" s="12" t="s">
        <v>13767</v>
      </c>
      <c r="L3174" s="12" t="s">
        <v>12491</v>
      </c>
      <c r="M3174" s="12" t="s">
        <v>12491</v>
      </c>
      <c r="N3174" s="12" t="s">
        <v>12491</v>
      </c>
      <c r="O3174" s="12" t="s">
        <v>12491</v>
      </c>
      <c r="P3174" s="12">
        <v>-0.26018999999999998</v>
      </c>
    </row>
    <row r="3175" spans="1:16" hidden="1" x14ac:dyDescent="0.2">
      <c r="A3175" s="12" t="s">
        <v>12491</v>
      </c>
      <c r="B3175" s="12" t="s">
        <v>12491</v>
      </c>
      <c r="C3175" s="12" t="s">
        <v>12491</v>
      </c>
      <c r="D3175" s="12" t="s">
        <v>12491</v>
      </c>
      <c r="E3175" s="12" t="s">
        <v>12491</v>
      </c>
      <c r="F3175" s="12" t="s">
        <v>12491</v>
      </c>
      <c r="G3175" s="12" t="s">
        <v>22</v>
      </c>
      <c r="H3175" s="12" t="s">
        <v>12491</v>
      </c>
      <c r="I3175" s="12" t="s">
        <v>12491</v>
      </c>
      <c r="J3175" s="12" t="s">
        <v>12491</v>
      </c>
      <c r="K3175" s="12" t="s">
        <v>13767</v>
      </c>
      <c r="L3175" s="12" t="s">
        <v>12491</v>
      </c>
      <c r="M3175" s="12" t="s">
        <v>12491</v>
      </c>
      <c r="N3175" s="12" t="s">
        <v>12491</v>
      </c>
      <c r="O3175" s="12" t="s">
        <v>12491</v>
      </c>
      <c r="P3175" s="12">
        <v>-0.26018999999999998</v>
      </c>
    </row>
    <row r="3176" spans="1:16" hidden="1" x14ac:dyDescent="0.2">
      <c r="A3176" s="12" t="s">
        <v>7040</v>
      </c>
      <c r="B3176" s="12" t="s">
        <v>7041</v>
      </c>
      <c r="C3176" s="12" t="s">
        <v>7042</v>
      </c>
      <c r="D3176" s="12" t="s">
        <v>7043</v>
      </c>
      <c r="E3176" s="12" t="s">
        <v>7044</v>
      </c>
      <c r="F3176" s="12" t="s">
        <v>7045</v>
      </c>
      <c r="G3176" s="12" t="s">
        <v>6686</v>
      </c>
      <c r="H3176" s="12" t="s">
        <v>12014</v>
      </c>
      <c r="I3176" s="12">
        <v>280</v>
      </c>
      <c r="J3176" s="12" t="s">
        <v>12488</v>
      </c>
      <c r="K3176" s="12" t="s">
        <v>14019</v>
      </c>
      <c r="L3176" s="12" t="s">
        <v>14020</v>
      </c>
      <c r="M3176" s="12">
        <v>3.5275000000000001E-2</v>
      </c>
      <c r="N3176" s="12">
        <v>-0.26099</v>
      </c>
      <c r="O3176" s="12">
        <v>1.452529</v>
      </c>
      <c r="P3176" s="12">
        <v>-0.26099</v>
      </c>
    </row>
    <row r="3177" spans="1:16" hidden="1" x14ac:dyDescent="0.2">
      <c r="A3177" s="12" t="s">
        <v>12491</v>
      </c>
      <c r="B3177" s="12" t="s">
        <v>12491</v>
      </c>
      <c r="C3177" s="12" t="s">
        <v>12491</v>
      </c>
      <c r="D3177" s="12" t="s">
        <v>12491</v>
      </c>
      <c r="E3177" s="12" t="s">
        <v>12491</v>
      </c>
      <c r="F3177" s="12" t="s">
        <v>12491</v>
      </c>
      <c r="G3177" s="12" t="s">
        <v>11028</v>
      </c>
      <c r="H3177" s="12" t="s">
        <v>12491</v>
      </c>
      <c r="I3177" s="12" t="s">
        <v>12491</v>
      </c>
      <c r="J3177" s="12" t="s">
        <v>12491</v>
      </c>
      <c r="K3177" s="12" t="s">
        <v>14019</v>
      </c>
      <c r="L3177" s="12" t="s">
        <v>12491</v>
      </c>
      <c r="M3177" s="12" t="s">
        <v>12491</v>
      </c>
      <c r="N3177" s="12" t="s">
        <v>12491</v>
      </c>
      <c r="O3177" s="12" t="s">
        <v>12491</v>
      </c>
      <c r="P3177" s="12">
        <v>-0.26099</v>
      </c>
    </row>
    <row r="3178" spans="1:16" hidden="1" x14ac:dyDescent="0.2">
      <c r="A3178" s="12" t="s">
        <v>12491</v>
      </c>
      <c r="B3178" s="12" t="s">
        <v>12491</v>
      </c>
      <c r="C3178" s="12" t="s">
        <v>12491</v>
      </c>
      <c r="D3178" s="12" t="s">
        <v>12491</v>
      </c>
      <c r="E3178" s="12" t="s">
        <v>12491</v>
      </c>
      <c r="F3178" s="12" t="s">
        <v>12491</v>
      </c>
      <c r="G3178" s="12" t="s">
        <v>22</v>
      </c>
      <c r="H3178" s="12" t="s">
        <v>12491</v>
      </c>
      <c r="I3178" s="12" t="s">
        <v>12491</v>
      </c>
      <c r="J3178" s="12" t="s">
        <v>12491</v>
      </c>
      <c r="K3178" s="12" t="s">
        <v>14019</v>
      </c>
      <c r="L3178" s="12" t="s">
        <v>12491</v>
      </c>
      <c r="M3178" s="12" t="s">
        <v>12491</v>
      </c>
      <c r="N3178" s="12" t="s">
        <v>12491</v>
      </c>
      <c r="O3178" s="12" t="s">
        <v>12491</v>
      </c>
      <c r="P3178" s="12">
        <v>-0.26099</v>
      </c>
    </row>
    <row r="3179" spans="1:16" hidden="1" x14ac:dyDescent="0.2">
      <c r="A3179" s="12" t="s">
        <v>6016</v>
      </c>
      <c r="B3179" s="12" t="s">
        <v>6017</v>
      </c>
      <c r="C3179" s="12" t="s">
        <v>4751</v>
      </c>
      <c r="D3179" s="12" t="s">
        <v>4752</v>
      </c>
      <c r="E3179" s="12" t="s">
        <v>4753</v>
      </c>
      <c r="F3179" s="12" t="s">
        <v>4754</v>
      </c>
      <c r="G3179" s="12" t="s">
        <v>6686</v>
      </c>
      <c r="H3179" s="12" t="s">
        <v>11793</v>
      </c>
      <c r="I3179" s="12">
        <v>223</v>
      </c>
      <c r="J3179" s="12" t="s">
        <v>12488</v>
      </c>
      <c r="K3179" s="12" t="s">
        <v>15287</v>
      </c>
      <c r="L3179" s="12" t="s">
        <v>15288</v>
      </c>
      <c r="M3179" s="12">
        <v>3.6955000000000002E-2</v>
      </c>
      <c r="N3179" s="12">
        <v>-0.26362000000000002</v>
      </c>
      <c r="O3179" s="12">
        <v>1.432331</v>
      </c>
      <c r="P3179" s="12">
        <v>-0.26362000000000002</v>
      </c>
    </row>
    <row r="3180" spans="1:16" hidden="1" x14ac:dyDescent="0.2">
      <c r="A3180" s="12" t="s">
        <v>12491</v>
      </c>
      <c r="B3180" s="12" t="s">
        <v>12491</v>
      </c>
      <c r="C3180" s="12" t="s">
        <v>12491</v>
      </c>
      <c r="D3180" s="12" t="s">
        <v>12491</v>
      </c>
      <c r="E3180" s="12" t="s">
        <v>12491</v>
      </c>
      <c r="F3180" s="12" t="s">
        <v>12491</v>
      </c>
      <c r="G3180" s="12" t="s">
        <v>11028</v>
      </c>
      <c r="H3180" s="12" t="s">
        <v>12491</v>
      </c>
      <c r="I3180" s="12" t="s">
        <v>12491</v>
      </c>
      <c r="J3180" s="12" t="s">
        <v>12491</v>
      </c>
      <c r="K3180" s="12" t="s">
        <v>15287</v>
      </c>
      <c r="L3180" s="12" t="s">
        <v>12491</v>
      </c>
      <c r="M3180" s="12" t="s">
        <v>12491</v>
      </c>
      <c r="N3180" s="12" t="s">
        <v>12491</v>
      </c>
      <c r="O3180" s="12" t="s">
        <v>12491</v>
      </c>
      <c r="P3180" s="12">
        <v>-0.26362000000000002</v>
      </c>
    </row>
    <row r="3181" spans="1:16" hidden="1" x14ac:dyDescent="0.2">
      <c r="A3181" s="12" t="s">
        <v>12491</v>
      </c>
      <c r="B3181" s="12" t="s">
        <v>12491</v>
      </c>
      <c r="C3181" s="12" t="s">
        <v>12491</v>
      </c>
      <c r="D3181" s="12" t="s">
        <v>12491</v>
      </c>
      <c r="E3181" s="12" t="s">
        <v>12491</v>
      </c>
      <c r="F3181" s="12" t="s">
        <v>12491</v>
      </c>
      <c r="G3181" s="12" t="s">
        <v>22</v>
      </c>
      <c r="H3181" s="12" t="s">
        <v>12491</v>
      </c>
      <c r="I3181" s="12" t="s">
        <v>12491</v>
      </c>
      <c r="J3181" s="12" t="s">
        <v>12491</v>
      </c>
      <c r="K3181" s="12" t="s">
        <v>15287</v>
      </c>
      <c r="L3181" s="12" t="s">
        <v>12491</v>
      </c>
      <c r="M3181" s="12" t="s">
        <v>12491</v>
      </c>
      <c r="N3181" s="12" t="s">
        <v>12491</v>
      </c>
      <c r="O3181" s="12" t="s">
        <v>12491</v>
      </c>
      <c r="P3181" s="12">
        <v>-0.26362000000000002</v>
      </c>
    </row>
    <row r="3182" spans="1:16" hidden="1" x14ac:dyDescent="0.2">
      <c r="A3182" s="12" t="s">
        <v>7046</v>
      </c>
      <c r="B3182" s="12" t="s">
        <v>7047</v>
      </c>
      <c r="C3182" s="12" t="s">
        <v>743</v>
      </c>
      <c r="D3182" s="12" t="s">
        <v>744</v>
      </c>
      <c r="E3182" s="12" t="s">
        <v>745</v>
      </c>
      <c r="F3182" s="12" t="s">
        <v>746</v>
      </c>
      <c r="G3182" s="12" t="s">
        <v>6686</v>
      </c>
      <c r="H3182" s="12" t="s">
        <v>11279</v>
      </c>
      <c r="I3182" s="12">
        <v>339</v>
      </c>
      <c r="J3182" s="12" t="s">
        <v>12488</v>
      </c>
      <c r="K3182" s="12" t="s">
        <v>14267</v>
      </c>
      <c r="L3182" s="12" t="s">
        <v>14268</v>
      </c>
      <c r="M3182" s="12">
        <v>1.9696999999999999E-2</v>
      </c>
      <c r="N3182" s="12">
        <v>-0.26924999999999999</v>
      </c>
      <c r="O3182" s="12">
        <v>1.7056039999999999</v>
      </c>
      <c r="P3182" s="12">
        <v>-0.26924999999999999</v>
      </c>
    </row>
    <row r="3183" spans="1:16" hidden="1" x14ac:dyDescent="0.2">
      <c r="A3183" s="12" t="s">
        <v>12491</v>
      </c>
      <c r="B3183" s="12" t="s">
        <v>12491</v>
      </c>
      <c r="C3183" s="12" t="s">
        <v>12491</v>
      </c>
      <c r="D3183" s="12" t="s">
        <v>12491</v>
      </c>
      <c r="E3183" s="12" t="s">
        <v>12491</v>
      </c>
      <c r="F3183" s="12" t="s">
        <v>12491</v>
      </c>
      <c r="G3183" s="12" t="s">
        <v>11028</v>
      </c>
      <c r="H3183" s="12" t="s">
        <v>12491</v>
      </c>
      <c r="I3183" s="12" t="s">
        <v>12491</v>
      </c>
      <c r="J3183" s="12" t="s">
        <v>12491</v>
      </c>
      <c r="K3183" s="12" t="s">
        <v>14267</v>
      </c>
      <c r="L3183" s="12" t="s">
        <v>12491</v>
      </c>
      <c r="M3183" s="12" t="s">
        <v>12491</v>
      </c>
      <c r="N3183" s="12" t="s">
        <v>12491</v>
      </c>
      <c r="O3183" s="12" t="s">
        <v>12491</v>
      </c>
      <c r="P3183" s="12">
        <v>-0.26924999999999999</v>
      </c>
    </row>
    <row r="3184" spans="1:16" hidden="1" x14ac:dyDescent="0.2">
      <c r="A3184" s="12" t="s">
        <v>12491</v>
      </c>
      <c r="B3184" s="12" t="s">
        <v>12491</v>
      </c>
      <c r="C3184" s="12" t="s">
        <v>12491</v>
      </c>
      <c r="D3184" s="12" t="s">
        <v>12491</v>
      </c>
      <c r="E3184" s="12" t="s">
        <v>12491</v>
      </c>
      <c r="F3184" s="12" t="s">
        <v>12491</v>
      </c>
      <c r="G3184" s="12" t="s">
        <v>22</v>
      </c>
      <c r="H3184" s="12" t="s">
        <v>12491</v>
      </c>
      <c r="I3184" s="12" t="s">
        <v>12491</v>
      </c>
      <c r="J3184" s="12" t="s">
        <v>12491</v>
      </c>
      <c r="K3184" s="12" t="s">
        <v>14267</v>
      </c>
      <c r="L3184" s="12" t="s">
        <v>12491</v>
      </c>
      <c r="M3184" s="12" t="s">
        <v>12491</v>
      </c>
      <c r="N3184" s="12" t="s">
        <v>12491</v>
      </c>
      <c r="O3184" s="12" t="s">
        <v>12491</v>
      </c>
      <c r="P3184" s="12">
        <v>-0.26924999999999999</v>
      </c>
    </row>
    <row r="3185" spans="1:16" hidden="1" x14ac:dyDescent="0.2">
      <c r="A3185" s="12" t="s">
        <v>7048</v>
      </c>
      <c r="B3185" s="12" t="s">
        <v>7049</v>
      </c>
      <c r="C3185" s="12" t="s">
        <v>7050</v>
      </c>
      <c r="D3185" s="12" t="s">
        <v>7051</v>
      </c>
      <c r="E3185" s="12" t="s">
        <v>7052</v>
      </c>
      <c r="F3185" s="12" t="s">
        <v>7053</v>
      </c>
      <c r="G3185" s="12" t="s">
        <v>6686</v>
      </c>
      <c r="H3185" s="12" t="s">
        <v>12015</v>
      </c>
      <c r="I3185" s="12">
        <v>532</v>
      </c>
      <c r="J3185" s="12" t="s">
        <v>12488</v>
      </c>
      <c r="K3185" s="12" t="s">
        <v>12957</v>
      </c>
      <c r="L3185" s="12" t="s">
        <v>12958</v>
      </c>
      <c r="M3185" s="12">
        <v>4.0758999999999997E-2</v>
      </c>
      <c r="N3185" s="12">
        <v>-0.26927000000000001</v>
      </c>
      <c r="O3185" s="12">
        <v>1.3897740000000001</v>
      </c>
      <c r="P3185" s="12">
        <v>-0.26927000000000001</v>
      </c>
    </row>
    <row r="3186" spans="1:16" hidden="1" x14ac:dyDescent="0.2">
      <c r="A3186" s="12" t="s">
        <v>12491</v>
      </c>
      <c r="B3186" s="12" t="s">
        <v>12491</v>
      </c>
      <c r="C3186" s="12" t="s">
        <v>12491</v>
      </c>
      <c r="D3186" s="12" t="s">
        <v>12491</v>
      </c>
      <c r="E3186" s="12" t="s">
        <v>12491</v>
      </c>
      <c r="F3186" s="12" t="s">
        <v>12491</v>
      </c>
      <c r="G3186" s="12" t="s">
        <v>11028</v>
      </c>
      <c r="H3186" s="12" t="s">
        <v>12491</v>
      </c>
      <c r="I3186" s="12" t="s">
        <v>12491</v>
      </c>
      <c r="J3186" s="12" t="s">
        <v>12491</v>
      </c>
      <c r="K3186" s="12" t="s">
        <v>12957</v>
      </c>
      <c r="L3186" s="12" t="s">
        <v>12491</v>
      </c>
      <c r="M3186" s="12" t="s">
        <v>12491</v>
      </c>
      <c r="N3186" s="12" t="s">
        <v>12491</v>
      </c>
      <c r="O3186" s="12" t="s">
        <v>12491</v>
      </c>
      <c r="P3186" s="12">
        <v>-0.26927000000000001</v>
      </c>
    </row>
    <row r="3187" spans="1:16" hidden="1" x14ac:dyDescent="0.2">
      <c r="A3187" s="12" t="s">
        <v>12491</v>
      </c>
      <c r="B3187" s="12" t="s">
        <v>12491</v>
      </c>
      <c r="C3187" s="12" t="s">
        <v>12491</v>
      </c>
      <c r="D3187" s="12" t="s">
        <v>12491</v>
      </c>
      <c r="E3187" s="12" t="s">
        <v>12491</v>
      </c>
      <c r="F3187" s="12" t="s">
        <v>12491</v>
      </c>
      <c r="G3187" s="12" t="s">
        <v>22</v>
      </c>
      <c r="H3187" s="12" t="s">
        <v>12491</v>
      </c>
      <c r="I3187" s="12" t="s">
        <v>12491</v>
      </c>
      <c r="J3187" s="12" t="s">
        <v>12491</v>
      </c>
      <c r="K3187" s="12" t="s">
        <v>12957</v>
      </c>
      <c r="L3187" s="12" t="s">
        <v>12491</v>
      </c>
      <c r="M3187" s="12" t="s">
        <v>12491</v>
      </c>
      <c r="N3187" s="12" t="s">
        <v>12491</v>
      </c>
      <c r="O3187" s="12" t="s">
        <v>12491</v>
      </c>
      <c r="P3187" s="12">
        <v>-0.26927000000000001</v>
      </c>
    </row>
    <row r="3188" spans="1:16" hidden="1" x14ac:dyDescent="0.2">
      <c r="A3188" s="12" t="s">
        <v>7054</v>
      </c>
      <c r="B3188" s="12" t="s">
        <v>7055</v>
      </c>
      <c r="C3188" s="12" t="s">
        <v>731</v>
      </c>
      <c r="D3188" s="12" t="s">
        <v>732</v>
      </c>
      <c r="E3188" s="12" t="s">
        <v>733</v>
      </c>
      <c r="F3188" s="12" t="s">
        <v>734</v>
      </c>
      <c r="G3188" s="12" t="s">
        <v>6686</v>
      </c>
      <c r="H3188" s="12" t="s">
        <v>11277</v>
      </c>
      <c r="I3188" s="12">
        <v>96</v>
      </c>
      <c r="J3188" s="12" t="s">
        <v>12488</v>
      </c>
      <c r="K3188" s="12" t="s">
        <v>12699</v>
      </c>
      <c r="L3188" s="12" t="s">
        <v>12700</v>
      </c>
      <c r="M3188" s="12">
        <v>4.9556999999999997E-2</v>
      </c>
      <c r="N3188" s="12">
        <v>-0.27116000000000001</v>
      </c>
      <c r="O3188" s="12">
        <v>1.3048919999999999</v>
      </c>
      <c r="P3188" s="12">
        <v>-0.27116000000000001</v>
      </c>
    </row>
    <row r="3189" spans="1:16" hidden="1" x14ac:dyDescent="0.2">
      <c r="A3189" s="12" t="s">
        <v>12491</v>
      </c>
      <c r="B3189" s="12" t="s">
        <v>12491</v>
      </c>
      <c r="C3189" s="12" t="s">
        <v>12491</v>
      </c>
      <c r="D3189" s="12" t="s">
        <v>12491</v>
      </c>
      <c r="E3189" s="12" t="s">
        <v>12491</v>
      </c>
      <c r="F3189" s="12" t="s">
        <v>12491</v>
      </c>
      <c r="G3189" s="12" t="s">
        <v>11028</v>
      </c>
      <c r="H3189" s="12" t="s">
        <v>12491</v>
      </c>
      <c r="I3189" s="12" t="s">
        <v>12491</v>
      </c>
      <c r="J3189" s="12" t="s">
        <v>12491</v>
      </c>
      <c r="K3189" s="12" t="s">
        <v>12699</v>
      </c>
      <c r="L3189" s="12" t="s">
        <v>12491</v>
      </c>
      <c r="M3189" s="12" t="s">
        <v>12491</v>
      </c>
      <c r="N3189" s="12" t="s">
        <v>12491</v>
      </c>
      <c r="O3189" s="12" t="s">
        <v>12491</v>
      </c>
      <c r="P3189" s="12">
        <v>-0.27116000000000001</v>
      </c>
    </row>
    <row r="3190" spans="1:16" hidden="1" x14ac:dyDescent="0.2">
      <c r="A3190" s="12" t="s">
        <v>12491</v>
      </c>
      <c r="B3190" s="12" t="s">
        <v>12491</v>
      </c>
      <c r="C3190" s="12" t="s">
        <v>12491</v>
      </c>
      <c r="D3190" s="12" t="s">
        <v>12491</v>
      </c>
      <c r="E3190" s="12" t="s">
        <v>12491</v>
      </c>
      <c r="F3190" s="12" t="s">
        <v>12491</v>
      </c>
      <c r="G3190" s="12" t="s">
        <v>22</v>
      </c>
      <c r="H3190" s="12" t="s">
        <v>12491</v>
      </c>
      <c r="I3190" s="12" t="s">
        <v>12491</v>
      </c>
      <c r="J3190" s="12" t="s">
        <v>12491</v>
      </c>
      <c r="K3190" s="12" t="s">
        <v>12699</v>
      </c>
      <c r="L3190" s="12" t="s">
        <v>12491</v>
      </c>
      <c r="M3190" s="12" t="s">
        <v>12491</v>
      </c>
      <c r="N3190" s="12" t="s">
        <v>12491</v>
      </c>
      <c r="O3190" s="12" t="s">
        <v>12491</v>
      </c>
      <c r="P3190" s="12">
        <v>-0.27116000000000001</v>
      </c>
    </row>
    <row r="3191" spans="1:16" x14ac:dyDescent="0.2">
      <c r="A3191" s="12" t="s">
        <v>5447</v>
      </c>
      <c r="B3191" s="12" t="s">
        <v>5448</v>
      </c>
      <c r="C3191" s="12" t="s">
        <v>11065</v>
      </c>
      <c r="D3191" s="12" t="s">
        <v>11066</v>
      </c>
      <c r="E3191" s="12" t="s">
        <v>11067</v>
      </c>
      <c r="F3191" s="12" t="s">
        <v>11068</v>
      </c>
      <c r="G3191" s="12" t="s">
        <v>11028</v>
      </c>
      <c r="H3191" s="12" t="s">
        <v>12437</v>
      </c>
      <c r="I3191" s="12">
        <v>15</v>
      </c>
      <c r="J3191" s="12" t="s">
        <v>12488</v>
      </c>
      <c r="K3191" s="12" t="s">
        <v>15034</v>
      </c>
      <c r="L3191" s="12" t="s">
        <v>15035</v>
      </c>
      <c r="M3191" s="12">
        <v>2.3599999999999999E-4</v>
      </c>
      <c r="N3191" s="12">
        <v>-0.27468999999999999</v>
      </c>
      <c r="O3191" s="12">
        <v>3.6266120000000002</v>
      </c>
      <c r="P3191" s="12">
        <v>-0.27468999999999999</v>
      </c>
    </row>
    <row r="3192" spans="1:16" hidden="1" x14ac:dyDescent="0.2">
      <c r="A3192" s="12" t="s">
        <v>12491</v>
      </c>
      <c r="B3192" s="12" t="s">
        <v>12491</v>
      </c>
      <c r="C3192" s="12" t="s">
        <v>12491</v>
      </c>
      <c r="D3192" s="12" t="s">
        <v>12491</v>
      </c>
      <c r="E3192" s="12" t="s">
        <v>12491</v>
      </c>
      <c r="F3192" s="12" t="s">
        <v>12491</v>
      </c>
      <c r="G3192" s="12" t="s">
        <v>6686</v>
      </c>
      <c r="H3192" s="12" t="s">
        <v>12491</v>
      </c>
      <c r="I3192" s="12" t="s">
        <v>12491</v>
      </c>
      <c r="J3192" s="12" t="s">
        <v>12491</v>
      </c>
      <c r="K3192" s="12" t="s">
        <v>15034</v>
      </c>
      <c r="L3192" s="12" t="s">
        <v>12491</v>
      </c>
      <c r="M3192" s="12" t="s">
        <v>12491</v>
      </c>
      <c r="N3192" s="12" t="s">
        <v>12491</v>
      </c>
      <c r="O3192" s="12" t="s">
        <v>12491</v>
      </c>
      <c r="P3192" s="12">
        <v>-0.27468999999999999</v>
      </c>
    </row>
    <row r="3193" spans="1:16" hidden="1" x14ac:dyDescent="0.2">
      <c r="A3193" s="12" t="s">
        <v>12491</v>
      </c>
      <c r="B3193" s="12" t="s">
        <v>12491</v>
      </c>
      <c r="C3193" s="12" t="s">
        <v>12491</v>
      </c>
      <c r="D3193" s="12" t="s">
        <v>12491</v>
      </c>
      <c r="E3193" s="12" t="s">
        <v>12491</v>
      </c>
      <c r="F3193" s="12" t="s">
        <v>12491</v>
      </c>
      <c r="G3193" s="12" t="s">
        <v>22</v>
      </c>
      <c r="H3193" s="12" t="s">
        <v>12491</v>
      </c>
      <c r="I3193" s="12" t="s">
        <v>12491</v>
      </c>
      <c r="J3193" s="12" t="s">
        <v>12491</v>
      </c>
      <c r="K3193" s="12" t="s">
        <v>15034</v>
      </c>
      <c r="L3193" s="12" t="s">
        <v>12491</v>
      </c>
      <c r="M3193" s="12" t="s">
        <v>12491</v>
      </c>
      <c r="N3193" s="12" t="s">
        <v>12491</v>
      </c>
      <c r="O3193" s="12" t="s">
        <v>12491</v>
      </c>
      <c r="P3193" s="12">
        <v>-0.27468999999999999</v>
      </c>
    </row>
    <row r="3194" spans="1:16" x14ac:dyDescent="0.2">
      <c r="A3194" s="12" t="s">
        <v>5866</v>
      </c>
      <c r="B3194" s="12" t="s">
        <v>5867</v>
      </c>
      <c r="C3194" s="12" t="s">
        <v>2085</v>
      </c>
      <c r="D3194" s="12" t="s">
        <v>2086</v>
      </c>
      <c r="E3194" s="12" t="s">
        <v>2087</v>
      </c>
      <c r="F3194" s="12" t="s">
        <v>2088</v>
      </c>
      <c r="G3194" s="12" t="s">
        <v>11028</v>
      </c>
      <c r="H3194" s="12" t="s">
        <v>11473</v>
      </c>
      <c r="I3194" s="12">
        <v>239</v>
      </c>
      <c r="J3194" s="12" t="s">
        <v>12488</v>
      </c>
      <c r="K3194" s="12" t="s">
        <v>12508</v>
      </c>
      <c r="L3194" s="12" t="s">
        <v>12509</v>
      </c>
      <c r="M3194" s="12">
        <v>4.4359999999999998E-3</v>
      </c>
      <c r="N3194" s="12">
        <v>-0.27553</v>
      </c>
      <c r="O3194" s="12">
        <v>2.353002</v>
      </c>
      <c r="P3194" s="12">
        <v>-0.27553</v>
      </c>
    </row>
    <row r="3195" spans="1:16" hidden="1" x14ac:dyDescent="0.2">
      <c r="A3195" s="12" t="s">
        <v>12491</v>
      </c>
      <c r="B3195" s="12" t="s">
        <v>12491</v>
      </c>
      <c r="C3195" s="12" t="s">
        <v>12491</v>
      </c>
      <c r="D3195" s="12" t="s">
        <v>12491</v>
      </c>
      <c r="E3195" s="12" t="s">
        <v>12491</v>
      </c>
      <c r="F3195" s="12" t="s">
        <v>12491</v>
      </c>
      <c r="G3195" s="12" t="s">
        <v>6686</v>
      </c>
      <c r="H3195" s="12" t="s">
        <v>12491</v>
      </c>
      <c r="I3195" s="12" t="s">
        <v>12491</v>
      </c>
      <c r="J3195" s="12" t="s">
        <v>12491</v>
      </c>
      <c r="K3195" s="12" t="s">
        <v>12508</v>
      </c>
      <c r="L3195" s="12" t="s">
        <v>12491</v>
      </c>
      <c r="M3195" s="12" t="s">
        <v>12491</v>
      </c>
      <c r="N3195" s="12" t="s">
        <v>12491</v>
      </c>
      <c r="O3195" s="12" t="s">
        <v>12491</v>
      </c>
      <c r="P3195" s="12">
        <v>-0.27553</v>
      </c>
    </row>
    <row r="3196" spans="1:16" hidden="1" x14ac:dyDescent="0.2">
      <c r="A3196" s="12" t="s">
        <v>12491</v>
      </c>
      <c r="B3196" s="12" t="s">
        <v>12491</v>
      </c>
      <c r="C3196" s="12" t="s">
        <v>12491</v>
      </c>
      <c r="D3196" s="12" t="s">
        <v>12491</v>
      </c>
      <c r="E3196" s="12" t="s">
        <v>12491</v>
      </c>
      <c r="F3196" s="12" t="s">
        <v>12491</v>
      </c>
      <c r="G3196" s="12" t="s">
        <v>22</v>
      </c>
      <c r="H3196" s="12" t="s">
        <v>12491</v>
      </c>
      <c r="I3196" s="12" t="s">
        <v>12491</v>
      </c>
      <c r="J3196" s="12" t="s">
        <v>12491</v>
      </c>
      <c r="K3196" s="12" t="s">
        <v>12508</v>
      </c>
      <c r="L3196" s="12" t="s">
        <v>12491</v>
      </c>
      <c r="M3196" s="12" t="s">
        <v>12491</v>
      </c>
      <c r="N3196" s="12" t="s">
        <v>12491</v>
      </c>
      <c r="O3196" s="12" t="s">
        <v>12491</v>
      </c>
      <c r="P3196" s="12">
        <v>-0.27553</v>
      </c>
    </row>
    <row r="3197" spans="1:16" hidden="1" x14ac:dyDescent="0.2">
      <c r="A3197" s="12" t="s">
        <v>7056</v>
      </c>
      <c r="B3197" s="12" t="s">
        <v>7057</v>
      </c>
      <c r="C3197" s="12" t="s">
        <v>7058</v>
      </c>
      <c r="D3197" s="12" t="s">
        <v>7059</v>
      </c>
      <c r="E3197" s="12" t="s">
        <v>7060</v>
      </c>
      <c r="F3197" s="12" t="s">
        <v>7061</v>
      </c>
      <c r="G3197" s="12" t="s">
        <v>6686</v>
      </c>
      <c r="H3197" s="12" t="s">
        <v>12016</v>
      </c>
      <c r="I3197" s="12">
        <v>369</v>
      </c>
      <c r="J3197" s="12" t="s">
        <v>12488</v>
      </c>
      <c r="K3197" s="12" t="s">
        <v>15439</v>
      </c>
      <c r="L3197" s="12" t="s">
        <v>15440</v>
      </c>
      <c r="M3197" s="12">
        <v>1.12E-4</v>
      </c>
      <c r="N3197" s="12">
        <v>-0.27733999999999998</v>
      </c>
      <c r="O3197" s="12">
        <v>3.9522270000000002</v>
      </c>
      <c r="P3197" s="12">
        <v>-0.27733999999999998</v>
      </c>
    </row>
    <row r="3198" spans="1:16" hidden="1" x14ac:dyDescent="0.2">
      <c r="A3198" s="12" t="s">
        <v>12491</v>
      </c>
      <c r="B3198" s="12" t="s">
        <v>12491</v>
      </c>
      <c r="C3198" s="12" t="s">
        <v>12491</v>
      </c>
      <c r="D3198" s="12" t="s">
        <v>12491</v>
      </c>
      <c r="E3198" s="12" t="s">
        <v>12491</v>
      </c>
      <c r="F3198" s="12" t="s">
        <v>12491</v>
      </c>
      <c r="G3198" s="12" t="s">
        <v>11028</v>
      </c>
      <c r="H3198" s="12" t="s">
        <v>12491</v>
      </c>
      <c r="I3198" s="12" t="s">
        <v>12491</v>
      </c>
      <c r="J3198" s="12" t="s">
        <v>12491</v>
      </c>
      <c r="K3198" s="12" t="s">
        <v>15439</v>
      </c>
      <c r="L3198" s="12" t="s">
        <v>12491</v>
      </c>
      <c r="M3198" s="12" t="s">
        <v>12491</v>
      </c>
      <c r="N3198" s="12" t="s">
        <v>12491</v>
      </c>
      <c r="O3198" s="12" t="s">
        <v>12491</v>
      </c>
      <c r="P3198" s="12">
        <v>-0.27733999999999998</v>
      </c>
    </row>
    <row r="3199" spans="1:16" hidden="1" x14ac:dyDescent="0.2">
      <c r="A3199" s="12" t="s">
        <v>12491</v>
      </c>
      <c r="B3199" s="12" t="s">
        <v>12491</v>
      </c>
      <c r="C3199" s="12" t="s">
        <v>12491</v>
      </c>
      <c r="D3199" s="12" t="s">
        <v>12491</v>
      </c>
      <c r="E3199" s="12" t="s">
        <v>12491</v>
      </c>
      <c r="F3199" s="12" t="s">
        <v>12491</v>
      </c>
      <c r="G3199" s="12" t="s">
        <v>22</v>
      </c>
      <c r="H3199" s="12" t="s">
        <v>12491</v>
      </c>
      <c r="I3199" s="12" t="s">
        <v>12491</v>
      </c>
      <c r="J3199" s="12" t="s">
        <v>12491</v>
      </c>
      <c r="K3199" s="12" t="s">
        <v>15439</v>
      </c>
      <c r="L3199" s="12" t="s">
        <v>12491</v>
      </c>
      <c r="M3199" s="12" t="s">
        <v>12491</v>
      </c>
      <c r="N3199" s="12" t="s">
        <v>12491</v>
      </c>
      <c r="O3199" s="12" t="s">
        <v>12491</v>
      </c>
      <c r="P3199" s="12">
        <v>-0.27733999999999998</v>
      </c>
    </row>
    <row r="3200" spans="1:16" hidden="1" x14ac:dyDescent="0.2">
      <c r="A3200" s="12" t="s">
        <v>4237</v>
      </c>
      <c r="B3200" s="12" t="s">
        <v>4238</v>
      </c>
      <c r="C3200" s="12" t="s">
        <v>4239</v>
      </c>
      <c r="D3200" s="12" t="s">
        <v>4240</v>
      </c>
      <c r="E3200" s="12" t="s">
        <v>4241</v>
      </c>
      <c r="F3200" s="12" t="s">
        <v>4242</v>
      </c>
      <c r="G3200" s="12" t="s">
        <v>22</v>
      </c>
      <c r="H3200" s="12" t="s">
        <v>11739</v>
      </c>
      <c r="I3200" s="12">
        <v>288</v>
      </c>
      <c r="J3200" s="12" t="s">
        <v>12488</v>
      </c>
      <c r="K3200" s="12" t="s">
        <v>13740</v>
      </c>
      <c r="L3200" s="12" t="s">
        <v>13741</v>
      </c>
      <c r="M3200" s="12">
        <v>3.1355000000000001E-2</v>
      </c>
      <c r="N3200" s="12">
        <v>0.193855</v>
      </c>
      <c r="O3200" s="12">
        <v>1.5036910000000001</v>
      </c>
      <c r="P3200" s="12">
        <v>-0.28127000000000002</v>
      </c>
    </row>
    <row r="3201" spans="1:16" hidden="1" x14ac:dyDescent="0.2">
      <c r="A3201" s="12" t="s">
        <v>4237</v>
      </c>
      <c r="B3201" s="12" t="s">
        <v>4238</v>
      </c>
      <c r="C3201" s="12" t="s">
        <v>4239</v>
      </c>
      <c r="D3201" s="12" t="s">
        <v>4240</v>
      </c>
      <c r="E3201" s="12" t="s">
        <v>4241</v>
      </c>
      <c r="F3201" s="12" t="s">
        <v>4242</v>
      </c>
      <c r="G3201" s="12" t="s">
        <v>6686</v>
      </c>
      <c r="H3201" s="12" t="s">
        <v>11739</v>
      </c>
      <c r="I3201" s="12">
        <v>288</v>
      </c>
      <c r="J3201" s="12" t="s">
        <v>12488</v>
      </c>
      <c r="K3201" s="12" t="s">
        <v>13740</v>
      </c>
      <c r="L3201" s="12" t="s">
        <v>13742</v>
      </c>
      <c r="M3201" s="12">
        <v>3.8367999999999999E-2</v>
      </c>
      <c r="N3201" s="12">
        <v>-0.52905999999999997</v>
      </c>
      <c r="O3201" s="12">
        <v>2.1864560000000002</v>
      </c>
      <c r="P3201" s="12">
        <v>-0.28127000000000002</v>
      </c>
    </row>
    <row r="3202" spans="1:16" x14ac:dyDescent="0.2">
      <c r="A3202" s="12" t="s">
        <v>4237</v>
      </c>
      <c r="B3202" s="12" t="s">
        <v>4238</v>
      </c>
      <c r="C3202" s="12" t="s">
        <v>4239</v>
      </c>
      <c r="D3202" s="12" t="s">
        <v>4240</v>
      </c>
      <c r="E3202" s="12" t="s">
        <v>4241</v>
      </c>
      <c r="F3202" s="12" t="s">
        <v>4242</v>
      </c>
      <c r="G3202" s="12" t="s">
        <v>11028</v>
      </c>
      <c r="H3202" s="12" t="s">
        <v>11739</v>
      </c>
      <c r="I3202" s="12">
        <v>288</v>
      </c>
      <c r="J3202" s="12" t="s">
        <v>12488</v>
      </c>
      <c r="K3202" s="12" t="s">
        <v>13740</v>
      </c>
      <c r="L3202" s="12" t="s">
        <v>13743</v>
      </c>
      <c r="M3202" s="12">
        <v>4.4665999999999997E-2</v>
      </c>
      <c r="N3202" s="12">
        <v>-0.50861000000000001</v>
      </c>
      <c r="O3202" s="12">
        <v>1.5049129999999999</v>
      </c>
      <c r="P3202" s="12">
        <v>-0.28127000000000002</v>
      </c>
    </row>
    <row r="3203" spans="1:16" hidden="1" x14ac:dyDescent="0.2">
      <c r="A3203" s="12" t="s">
        <v>4315</v>
      </c>
      <c r="B3203" s="12" t="s">
        <v>4316</v>
      </c>
      <c r="C3203" s="12" t="s">
        <v>2085</v>
      </c>
      <c r="D3203" s="12" t="s">
        <v>2086</v>
      </c>
      <c r="E3203" s="12" t="s">
        <v>2087</v>
      </c>
      <c r="F3203" s="12" t="s">
        <v>2088</v>
      </c>
      <c r="G3203" s="12" t="s">
        <v>22</v>
      </c>
      <c r="H3203" s="12" t="s">
        <v>11473</v>
      </c>
      <c r="I3203" s="12">
        <v>632</v>
      </c>
      <c r="J3203" s="12" t="s">
        <v>12488</v>
      </c>
      <c r="K3203" s="12" t="s">
        <v>12512</v>
      </c>
      <c r="L3203" s="12" t="s">
        <v>12513</v>
      </c>
      <c r="M3203" s="12">
        <v>3.3007000000000002E-2</v>
      </c>
      <c r="N3203" s="12">
        <v>-0.28178999999999998</v>
      </c>
      <c r="O3203" s="12">
        <v>1.481398</v>
      </c>
      <c r="P3203" s="12">
        <v>-0.28178999999999998</v>
      </c>
    </row>
    <row r="3204" spans="1:16" hidden="1" x14ac:dyDescent="0.2">
      <c r="A3204" s="12" t="s">
        <v>12491</v>
      </c>
      <c r="B3204" s="12" t="s">
        <v>12491</v>
      </c>
      <c r="C3204" s="12" t="s">
        <v>12491</v>
      </c>
      <c r="D3204" s="12" t="s">
        <v>12491</v>
      </c>
      <c r="E3204" s="12" t="s">
        <v>12491</v>
      </c>
      <c r="F3204" s="12" t="s">
        <v>12491</v>
      </c>
      <c r="G3204" s="12" t="s">
        <v>6686</v>
      </c>
      <c r="H3204" s="12" t="s">
        <v>12491</v>
      </c>
      <c r="I3204" s="12" t="s">
        <v>12491</v>
      </c>
      <c r="J3204" s="12" t="s">
        <v>12491</v>
      </c>
      <c r="K3204" s="12" t="s">
        <v>12512</v>
      </c>
      <c r="L3204" s="12" t="s">
        <v>12491</v>
      </c>
      <c r="M3204" s="12" t="s">
        <v>12491</v>
      </c>
      <c r="N3204" s="12" t="s">
        <v>12491</v>
      </c>
      <c r="O3204" s="12" t="s">
        <v>12491</v>
      </c>
      <c r="P3204" s="12">
        <v>-0.28178999999999998</v>
      </c>
    </row>
    <row r="3205" spans="1:16" hidden="1" x14ac:dyDescent="0.2">
      <c r="A3205" s="12" t="s">
        <v>12491</v>
      </c>
      <c r="B3205" s="12" t="s">
        <v>12491</v>
      </c>
      <c r="C3205" s="12" t="s">
        <v>12491</v>
      </c>
      <c r="D3205" s="12" t="s">
        <v>12491</v>
      </c>
      <c r="E3205" s="12" t="s">
        <v>12491</v>
      </c>
      <c r="F3205" s="12" t="s">
        <v>12491</v>
      </c>
      <c r="G3205" s="12" t="s">
        <v>11028</v>
      </c>
      <c r="H3205" s="12" t="s">
        <v>12491</v>
      </c>
      <c r="I3205" s="12" t="s">
        <v>12491</v>
      </c>
      <c r="J3205" s="12" t="s">
        <v>12491</v>
      </c>
      <c r="K3205" s="12" t="s">
        <v>12512</v>
      </c>
      <c r="L3205" s="12" t="s">
        <v>12491</v>
      </c>
      <c r="M3205" s="12" t="s">
        <v>12491</v>
      </c>
      <c r="N3205" s="12" t="s">
        <v>12491</v>
      </c>
      <c r="O3205" s="12" t="s">
        <v>12491</v>
      </c>
      <c r="P3205" s="12">
        <v>-0.28178999999999998</v>
      </c>
    </row>
    <row r="3206" spans="1:16" hidden="1" x14ac:dyDescent="0.2">
      <c r="A3206" s="12" t="s">
        <v>4693</v>
      </c>
      <c r="B3206" s="12" t="s">
        <v>4694</v>
      </c>
      <c r="C3206" s="12" t="s">
        <v>135</v>
      </c>
      <c r="D3206" s="12" t="s">
        <v>136</v>
      </c>
      <c r="E3206" s="12" t="s">
        <v>137</v>
      </c>
      <c r="F3206" s="12" t="s">
        <v>138</v>
      </c>
      <c r="G3206" s="12" t="s">
        <v>6686</v>
      </c>
      <c r="H3206" s="12" t="s">
        <v>11184</v>
      </c>
      <c r="I3206" s="12">
        <v>30</v>
      </c>
      <c r="J3206" s="12" t="s">
        <v>12488</v>
      </c>
      <c r="K3206" s="12" t="s">
        <v>14816</v>
      </c>
      <c r="L3206" s="12" t="s">
        <v>14817</v>
      </c>
      <c r="M3206" s="12">
        <v>1.2577E-2</v>
      </c>
      <c r="N3206" s="12">
        <v>-0.18720999999999999</v>
      </c>
      <c r="O3206" s="12">
        <v>1.9004129999999999</v>
      </c>
      <c r="P3206" s="12">
        <v>-0.28288999999999997</v>
      </c>
    </row>
    <row r="3207" spans="1:16" x14ac:dyDescent="0.2">
      <c r="A3207" s="12" t="s">
        <v>4693</v>
      </c>
      <c r="B3207" s="12" t="s">
        <v>4694</v>
      </c>
      <c r="C3207" s="12" t="s">
        <v>135</v>
      </c>
      <c r="D3207" s="12" t="s">
        <v>136</v>
      </c>
      <c r="E3207" s="12" t="s">
        <v>137</v>
      </c>
      <c r="F3207" s="12" t="s">
        <v>138</v>
      </c>
      <c r="G3207" s="12" t="s">
        <v>11028</v>
      </c>
      <c r="H3207" s="12" t="s">
        <v>11184</v>
      </c>
      <c r="I3207" s="12">
        <v>30</v>
      </c>
      <c r="J3207" s="12" t="s">
        <v>12488</v>
      </c>
      <c r="K3207" s="12" t="s">
        <v>14816</v>
      </c>
      <c r="L3207" s="12" t="s">
        <v>14818</v>
      </c>
      <c r="M3207" s="12">
        <v>2.0924999999999999E-2</v>
      </c>
      <c r="N3207" s="12">
        <v>-0.37857000000000002</v>
      </c>
      <c r="O3207" s="12">
        <v>1.679338</v>
      </c>
      <c r="P3207" s="12">
        <v>-0.28288999999999997</v>
      </c>
    </row>
    <row r="3208" spans="1:16" hidden="1" x14ac:dyDescent="0.2">
      <c r="A3208" s="12" t="s">
        <v>12491</v>
      </c>
      <c r="B3208" s="12" t="s">
        <v>12491</v>
      </c>
      <c r="C3208" s="12" t="s">
        <v>12491</v>
      </c>
      <c r="D3208" s="12" t="s">
        <v>12491</v>
      </c>
      <c r="E3208" s="12" t="s">
        <v>12491</v>
      </c>
      <c r="F3208" s="12" t="s">
        <v>12491</v>
      </c>
      <c r="G3208" s="12" t="s">
        <v>22</v>
      </c>
      <c r="H3208" s="12" t="s">
        <v>12491</v>
      </c>
      <c r="I3208" s="12" t="s">
        <v>12491</v>
      </c>
      <c r="J3208" s="12" t="s">
        <v>12491</v>
      </c>
      <c r="K3208" s="12" t="s">
        <v>14816</v>
      </c>
      <c r="L3208" s="12" t="s">
        <v>12491</v>
      </c>
      <c r="M3208" s="12" t="s">
        <v>12491</v>
      </c>
      <c r="N3208" s="12" t="s">
        <v>12491</v>
      </c>
      <c r="O3208" s="12" t="s">
        <v>12491</v>
      </c>
      <c r="P3208" s="12">
        <v>-0.28288999999999997</v>
      </c>
    </row>
    <row r="3209" spans="1:16" hidden="1" x14ac:dyDescent="0.2">
      <c r="A3209" s="12" t="s">
        <v>5279</v>
      </c>
      <c r="B3209" s="12" t="s">
        <v>5280</v>
      </c>
      <c r="C3209" s="12" t="s">
        <v>5281</v>
      </c>
      <c r="D3209" s="12" t="s">
        <v>5282</v>
      </c>
      <c r="E3209" s="12" t="s">
        <v>5283</v>
      </c>
      <c r="F3209" s="12" t="s">
        <v>5284</v>
      </c>
      <c r="G3209" s="12" t="s">
        <v>6686</v>
      </c>
      <c r="H3209" s="12" t="s">
        <v>11852</v>
      </c>
      <c r="I3209" s="12">
        <v>500</v>
      </c>
      <c r="J3209" s="12" t="s">
        <v>12488</v>
      </c>
      <c r="K3209" s="12" t="s">
        <v>13940</v>
      </c>
      <c r="L3209" s="12" t="s">
        <v>13941</v>
      </c>
      <c r="M3209" s="12">
        <v>2.2502999999999999E-2</v>
      </c>
      <c r="N3209" s="12">
        <v>-0.29067999999999999</v>
      </c>
      <c r="O3209" s="12">
        <v>1.6477580000000001</v>
      </c>
      <c r="P3209" s="12">
        <v>-0.29067999999999999</v>
      </c>
    </row>
    <row r="3210" spans="1:16" hidden="1" x14ac:dyDescent="0.2">
      <c r="A3210" s="12" t="s">
        <v>12491</v>
      </c>
      <c r="B3210" s="12" t="s">
        <v>12491</v>
      </c>
      <c r="C3210" s="12" t="s">
        <v>12491</v>
      </c>
      <c r="D3210" s="12" t="s">
        <v>12491</v>
      </c>
      <c r="E3210" s="12" t="s">
        <v>12491</v>
      </c>
      <c r="F3210" s="12" t="s">
        <v>12491</v>
      </c>
      <c r="G3210" s="12" t="s">
        <v>11028</v>
      </c>
      <c r="H3210" s="12" t="s">
        <v>12491</v>
      </c>
      <c r="I3210" s="12" t="s">
        <v>12491</v>
      </c>
      <c r="J3210" s="12" t="s">
        <v>12491</v>
      </c>
      <c r="K3210" s="12" t="s">
        <v>13940</v>
      </c>
      <c r="L3210" s="12" t="s">
        <v>12491</v>
      </c>
      <c r="M3210" s="12" t="s">
        <v>12491</v>
      </c>
      <c r="N3210" s="12" t="s">
        <v>12491</v>
      </c>
      <c r="O3210" s="12" t="s">
        <v>12491</v>
      </c>
      <c r="P3210" s="12">
        <v>-0.29067999999999999</v>
      </c>
    </row>
    <row r="3211" spans="1:16" hidden="1" x14ac:dyDescent="0.2">
      <c r="A3211" s="12" t="s">
        <v>12491</v>
      </c>
      <c r="B3211" s="12" t="s">
        <v>12491</v>
      </c>
      <c r="C3211" s="12" t="s">
        <v>12491</v>
      </c>
      <c r="D3211" s="12" t="s">
        <v>12491</v>
      </c>
      <c r="E3211" s="12" t="s">
        <v>12491</v>
      </c>
      <c r="F3211" s="12" t="s">
        <v>12491</v>
      </c>
      <c r="G3211" s="12" t="s">
        <v>22</v>
      </c>
      <c r="H3211" s="12" t="s">
        <v>12491</v>
      </c>
      <c r="I3211" s="12" t="s">
        <v>12491</v>
      </c>
      <c r="J3211" s="12" t="s">
        <v>12491</v>
      </c>
      <c r="K3211" s="12" t="s">
        <v>13940</v>
      </c>
      <c r="L3211" s="12" t="s">
        <v>12491</v>
      </c>
      <c r="M3211" s="12" t="s">
        <v>12491</v>
      </c>
      <c r="N3211" s="12" t="s">
        <v>12491</v>
      </c>
      <c r="O3211" s="12" t="s">
        <v>12491</v>
      </c>
      <c r="P3211" s="12">
        <v>-0.29067999999999999</v>
      </c>
    </row>
    <row r="3212" spans="1:16" hidden="1" x14ac:dyDescent="0.2">
      <c r="A3212" s="12" t="s">
        <v>6280</v>
      </c>
      <c r="B3212" s="12" t="s">
        <v>6281</v>
      </c>
      <c r="C3212" s="12" t="s">
        <v>4361</v>
      </c>
      <c r="D3212" s="12" t="s">
        <v>4362</v>
      </c>
      <c r="E3212" s="12" t="s">
        <v>4363</v>
      </c>
      <c r="F3212" s="12" t="s">
        <v>4364</v>
      </c>
      <c r="G3212" s="12" t="s">
        <v>6686</v>
      </c>
      <c r="H3212" s="12" t="s">
        <v>11751</v>
      </c>
      <c r="I3212" s="12">
        <v>158</v>
      </c>
      <c r="J3212" s="12" t="s">
        <v>12488</v>
      </c>
      <c r="K3212" s="12" t="s">
        <v>13642</v>
      </c>
      <c r="L3212" s="12" t="s">
        <v>13643</v>
      </c>
      <c r="M3212" s="12">
        <v>1.5529999999999999E-3</v>
      </c>
      <c r="N3212" s="12">
        <v>-0.29737000000000002</v>
      </c>
      <c r="O3212" s="12">
        <v>2.8088299999999999</v>
      </c>
      <c r="P3212" s="12">
        <v>-0.29737000000000002</v>
      </c>
    </row>
    <row r="3213" spans="1:16" hidden="1" x14ac:dyDescent="0.2">
      <c r="A3213" s="12" t="s">
        <v>12491</v>
      </c>
      <c r="B3213" s="12" t="s">
        <v>12491</v>
      </c>
      <c r="C3213" s="12" t="s">
        <v>12491</v>
      </c>
      <c r="D3213" s="12" t="s">
        <v>12491</v>
      </c>
      <c r="E3213" s="12" t="s">
        <v>12491</v>
      </c>
      <c r="F3213" s="12" t="s">
        <v>12491</v>
      </c>
      <c r="G3213" s="12" t="s">
        <v>11028</v>
      </c>
      <c r="H3213" s="12" t="s">
        <v>12491</v>
      </c>
      <c r="I3213" s="12" t="s">
        <v>12491</v>
      </c>
      <c r="J3213" s="12" t="s">
        <v>12491</v>
      </c>
      <c r="K3213" s="12" t="s">
        <v>13642</v>
      </c>
      <c r="L3213" s="12" t="s">
        <v>12491</v>
      </c>
      <c r="M3213" s="12" t="s">
        <v>12491</v>
      </c>
      <c r="N3213" s="12" t="s">
        <v>12491</v>
      </c>
      <c r="O3213" s="12" t="s">
        <v>12491</v>
      </c>
      <c r="P3213" s="12">
        <v>-0.29737000000000002</v>
      </c>
    </row>
    <row r="3214" spans="1:16" hidden="1" x14ac:dyDescent="0.2">
      <c r="A3214" s="12" t="s">
        <v>12491</v>
      </c>
      <c r="B3214" s="12" t="s">
        <v>12491</v>
      </c>
      <c r="C3214" s="12" t="s">
        <v>12491</v>
      </c>
      <c r="D3214" s="12" t="s">
        <v>12491</v>
      </c>
      <c r="E3214" s="12" t="s">
        <v>12491</v>
      </c>
      <c r="F3214" s="12" t="s">
        <v>12491</v>
      </c>
      <c r="G3214" s="12" t="s">
        <v>22</v>
      </c>
      <c r="H3214" s="12" t="s">
        <v>12491</v>
      </c>
      <c r="I3214" s="12" t="s">
        <v>12491</v>
      </c>
      <c r="J3214" s="12" t="s">
        <v>12491</v>
      </c>
      <c r="K3214" s="12" t="s">
        <v>13642</v>
      </c>
      <c r="L3214" s="12" t="s">
        <v>12491</v>
      </c>
      <c r="M3214" s="12" t="s">
        <v>12491</v>
      </c>
      <c r="N3214" s="12" t="s">
        <v>12491</v>
      </c>
      <c r="O3214" s="12" t="s">
        <v>12491</v>
      </c>
      <c r="P3214" s="12">
        <v>-0.29737000000000002</v>
      </c>
    </row>
    <row r="3215" spans="1:16" hidden="1" x14ac:dyDescent="0.2">
      <c r="A3215" s="12" t="s">
        <v>7064</v>
      </c>
      <c r="B3215" s="12" t="s">
        <v>7065</v>
      </c>
      <c r="C3215" s="12" t="s">
        <v>2280</v>
      </c>
      <c r="D3215" s="12" t="s">
        <v>2281</v>
      </c>
      <c r="E3215" s="12" t="s">
        <v>2282</v>
      </c>
      <c r="F3215" s="12" t="s">
        <v>2283</v>
      </c>
      <c r="G3215" s="12" t="s">
        <v>6686</v>
      </c>
      <c r="H3215" s="12" t="s">
        <v>11499</v>
      </c>
      <c r="I3215" s="12">
        <v>272</v>
      </c>
      <c r="J3215" s="12" t="s">
        <v>12488</v>
      </c>
      <c r="K3215" s="12" t="s">
        <v>13756</v>
      </c>
      <c r="L3215" s="12" t="s">
        <v>13757</v>
      </c>
      <c r="M3215" s="12">
        <v>1.1738999999999999E-2</v>
      </c>
      <c r="N3215" s="12">
        <v>-0.30230000000000001</v>
      </c>
      <c r="O3215" s="12">
        <v>1.9303539999999999</v>
      </c>
      <c r="P3215" s="12">
        <v>-0.30230000000000001</v>
      </c>
    </row>
    <row r="3216" spans="1:16" hidden="1" x14ac:dyDescent="0.2">
      <c r="A3216" s="12" t="s">
        <v>12491</v>
      </c>
      <c r="B3216" s="12" t="s">
        <v>12491</v>
      </c>
      <c r="C3216" s="12" t="s">
        <v>12491</v>
      </c>
      <c r="D3216" s="12" t="s">
        <v>12491</v>
      </c>
      <c r="E3216" s="12" t="s">
        <v>12491</v>
      </c>
      <c r="F3216" s="12" t="s">
        <v>12491</v>
      </c>
      <c r="G3216" s="12" t="s">
        <v>11028</v>
      </c>
      <c r="H3216" s="12" t="s">
        <v>12491</v>
      </c>
      <c r="I3216" s="12" t="s">
        <v>12491</v>
      </c>
      <c r="J3216" s="12" t="s">
        <v>12491</v>
      </c>
      <c r="K3216" s="12" t="s">
        <v>13756</v>
      </c>
      <c r="L3216" s="12" t="s">
        <v>12491</v>
      </c>
      <c r="M3216" s="12" t="s">
        <v>12491</v>
      </c>
      <c r="N3216" s="12" t="s">
        <v>12491</v>
      </c>
      <c r="O3216" s="12" t="s">
        <v>12491</v>
      </c>
      <c r="P3216" s="12">
        <v>-0.30230000000000001</v>
      </c>
    </row>
    <row r="3217" spans="1:16" hidden="1" x14ac:dyDescent="0.2">
      <c r="A3217" s="12" t="s">
        <v>12491</v>
      </c>
      <c r="B3217" s="12" t="s">
        <v>12491</v>
      </c>
      <c r="C3217" s="12" t="s">
        <v>12491</v>
      </c>
      <c r="D3217" s="12" t="s">
        <v>12491</v>
      </c>
      <c r="E3217" s="12" t="s">
        <v>12491</v>
      </c>
      <c r="F3217" s="12" t="s">
        <v>12491</v>
      </c>
      <c r="G3217" s="12" t="s">
        <v>22</v>
      </c>
      <c r="H3217" s="12" t="s">
        <v>12491</v>
      </c>
      <c r="I3217" s="12" t="s">
        <v>12491</v>
      </c>
      <c r="J3217" s="12" t="s">
        <v>12491</v>
      </c>
      <c r="K3217" s="12" t="s">
        <v>13756</v>
      </c>
      <c r="L3217" s="12" t="s">
        <v>12491</v>
      </c>
      <c r="M3217" s="12" t="s">
        <v>12491</v>
      </c>
      <c r="N3217" s="12" t="s">
        <v>12491</v>
      </c>
      <c r="O3217" s="12" t="s">
        <v>12491</v>
      </c>
      <c r="P3217" s="12">
        <v>-0.30230000000000001</v>
      </c>
    </row>
    <row r="3218" spans="1:16" hidden="1" x14ac:dyDescent="0.2">
      <c r="A3218" s="12" t="s">
        <v>5716</v>
      </c>
      <c r="B3218" s="12" t="s">
        <v>5717</v>
      </c>
      <c r="C3218" s="12" t="s">
        <v>3593</v>
      </c>
      <c r="D3218" s="12" t="s">
        <v>3594</v>
      </c>
      <c r="E3218" s="12" t="s">
        <v>3595</v>
      </c>
      <c r="F3218" s="12" t="s">
        <v>3596</v>
      </c>
      <c r="G3218" s="12" t="s">
        <v>6686</v>
      </c>
      <c r="H3218" s="12" t="s">
        <v>11665</v>
      </c>
      <c r="I3218" s="12">
        <v>256</v>
      </c>
      <c r="J3218" s="12" t="s">
        <v>12488</v>
      </c>
      <c r="K3218" s="12" t="s">
        <v>12661</v>
      </c>
      <c r="L3218" s="12" t="s">
        <v>12662</v>
      </c>
      <c r="M3218" s="12">
        <v>6.0990000000000003E-3</v>
      </c>
      <c r="N3218" s="12">
        <v>-0.30363000000000001</v>
      </c>
      <c r="O3218" s="12">
        <v>2.2289910000000002</v>
      </c>
      <c r="P3218" s="12">
        <v>-0.30363000000000001</v>
      </c>
    </row>
    <row r="3219" spans="1:16" hidden="1" x14ac:dyDescent="0.2">
      <c r="A3219" s="12" t="s">
        <v>12491</v>
      </c>
      <c r="B3219" s="12" t="s">
        <v>12491</v>
      </c>
      <c r="C3219" s="12" t="s">
        <v>12491</v>
      </c>
      <c r="D3219" s="12" t="s">
        <v>12491</v>
      </c>
      <c r="E3219" s="12" t="s">
        <v>12491</v>
      </c>
      <c r="F3219" s="12" t="s">
        <v>12491</v>
      </c>
      <c r="G3219" s="12" t="s">
        <v>11028</v>
      </c>
      <c r="H3219" s="12" t="s">
        <v>12491</v>
      </c>
      <c r="I3219" s="12" t="s">
        <v>12491</v>
      </c>
      <c r="J3219" s="12" t="s">
        <v>12491</v>
      </c>
      <c r="K3219" s="12" t="s">
        <v>12661</v>
      </c>
      <c r="L3219" s="12" t="s">
        <v>12491</v>
      </c>
      <c r="M3219" s="12" t="s">
        <v>12491</v>
      </c>
      <c r="N3219" s="12" t="s">
        <v>12491</v>
      </c>
      <c r="O3219" s="12" t="s">
        <v>12491</v>
      </c>
      <c r="P3219" s="12">
        <v>-0.30363000000000001</v>
      </c>
    </row>
    <row r="3220" spans="1:16" hidden="1" x14ac:dyDescent="0.2">
      <c r="A3220" s="12" t="s">
        <v>12491</v>
      </c>
      <c r="B3220" s="12" t="s">
        <v>12491</v>
      </c>
      <c r="C3220" s="12" t="s">
        <v>12491</v>
      </c>
      <c r="D3220" s="12" t="s">
        <v>12491</v>
      </c>
      <c r="E3220" s="12" t="s">
        <v>12491</v>
      </c>
      <c r="F3220" s="12" t="s">
        <v>12491</v>
      </c>
      <c r="G3220" s="12" t="s">
        <v>22</v>
      </c>
      <c r="H3220" s="12" t="s">
        <v>12491</v>
      </c>
      <c r="I3220" s="12" t="s">
        <v>12491</v>
      </c>
      <c r="J3220" s="12" t="s">
        <v>12491</v>
      </c>
      <c r="K3220" s="12" t="s">
        <v>12661</v>
      </c>
      <c r="L3220" s="12" t="s">
        <v>12491</v>
      </c>
      <c r="M3220" s="12" t="s">
        <v>12491</v>
      </c>
      <c r="N3220" s="12" t="s">
        <v>12491</v>
      </c>
      <c r="O3220" s="12" t="s">
        <v>12491</v>
      </c>
      <c r="P3220" s="12">
        <v>-0.30363000000000001</v>
      </c>
    </row>
    <row r="3221" spans="1:16" hidden="1" x14ac:dyDescent="0.2">
      <c r="A3221" s="12" t="s">
        <v>4319</v>
      </c>
      <c r="B3221" s="12" t="s">
        <v>4320</v>
      </c>
      <c r="C3221" s="12" t="s">
        <v>4321</v>
      </c>
      <c r="D3221" s="12" t="s">
        <v>4322</v>
      </c>
      <c r="E3221" s="12" t="s">
        <v>4323</v>
      </c>
      <c r="F3221" s="12" t="s">
        <v>4324</v>
      </c>
      <c r="G3221" s="12" t="s">
        <v>22</v>
      </c>
      <c r="H3221" s="12" t="s">
        <v>11747</v>
      </c>
      <c r="I3221" s="12">
        <v>59</v>
      </c>
      <c r="J3221" s="12" t="s">
        <v>12488</v>
      </c>
      <c r="K3221" s="12" t="s">
        <v>15437</v>
      </c>
      <c r="L3221" s="12" t="s">
        <v>15438</v>
      </c>
      <c r="M3221" s="12">
        <v>2.6400000000000002E-4</v>
      </c>
      <c r="N3221" s="12">
        <v>-0.30774000000000001</v>
      </c>
      <c r="O3221" s="12">
        <v>3.5780249999999998</v>
      </c>
      <c r="P3221" s="12">
        <v>-0.30774000000000001</v>
      </c>
    </row>
    <row r="3222" spans="1:16" hidden="1" x14ac:dyDescent="0.2">
      <c r="A3222" s="12" t="s">
        <v>12491</v>
      </c>
      <c r="B3222" s="12" t="s">
        <v>12491</v>
      </c>
      <c r="C3222" s="12" t="s">
        <v>12491</v>
      </c>
      <c r="D3222" s="12" t="s">
        <v>12491</v>
      </c>
      <c r="E3222" s="12" t="s">
        <v>12491</v>
      </c>
      <c r="F3222" s="12" t="s">
        <v>12491</v>
      </c>
      <c r="G3222" s="12" t="s">
        <v>6686</v>
      </c>
      <c r="H3222" s="12" t="s">
        <v>12491</v>
      </c>
      <c r="I3222" s="12" t="s">
        <v>12491</v>
      </c>
      <c r="J3222" s="12" t="s">
        <v>12491</v>
      </c>
      <c r="K3222" s="12" t="s">
        <v>15437</v>
      </c>
      <c r="L3222" s="12" t="s">
        <v>12491</v>
      </c>
      <c r="M3222" s="12" t="s">
        <v>12491</v>
      </c>
      <c r="N3222" s="12" t="s">
        <v>12491</v>
      </c>
      <c r="O3222" s="12" t="s">
        <v>12491</v>
      </c>
      <c r="P3222" s="12">
        <v>-0.30774000000000001</v>
      </c>
    </row>
    <row r="3223" spans="1:16" hidden="1" x14ac:dyDescent="0.2">
      <c r="A3223" s="12" t="s">
        <v>12491</v>
      </c>
      <c r="B3223" s="12" t="s">
        <v>12491</v>
      </c>
      <c r="C3223" s="12" t="s">
        <v>12491</v>
      </c>
      <c r="D3223" s="12" t="s">
        <v>12491</v>
      </c>
      <c r="E3223" s="12" t="s">
        <v>12491</v>
      </c>
      <c r="F3223" s="12" t="s">
        <v>12491</v>
      </c>
      <c r="G3223" s="12" t="s">
        <v>11028</v>
      </c>
      <c r="H3223" s="12" t="s">
        <v>12491</v>
      </c>
      <c r="I3223" s="12" t="s">
        <v>12491</v>
      </c>
      <c r="J3223" s="12" t="s">
        <v>12491</v>
      </c>
      <c r="K3223" s="12" t="s">
        <v>15437</v>
      </c>
      <c r="L3223" s="12" t="s">
        <v>12491</v>
      </c>
      <c r="M3223" s="12" t="s">
        <v>12491</v>
      </c>
      <c r="N3223" s="12" t="s">
        <v>12491</v>
      </c>
      <c r="O3223" s="12" t="s">
        <v>12491</v>
      </c>
      <c r="P3223" s="12">
        <v>-0.30774000000000001</v>
      </c>
    </row>
    <row r="3224" spans="1:16" x14ac:dyDescent="0.2">
      <c r="A3224" s="12" t="s">
        <v>5746</v>
      </c>
      <c r="B3224" s="12" t="s">
        <v>5747</v>
      </c>
      <c r="C3224" s="12" t="s">
        <v>5748</v>
      </c>
      <c r="D3224" s="12" t="s">
        <v>5749</v>
      </c>
      <c r="E3224" s="12" t="s">
        <v>5750</v>
      </c>
      <c r="F3224" s="12" t="s">
        <v>5751</v>
      </c>
      <c r="G3224" s="12" t="s">
        <v>11028</v>
      </c>
      <c r="H3224" s="12" t="s">
        <v>11897</v>
      </c>
      <c r="I3224" s="12">
        <v>469</v>
      </c>
      <c r="J3224" s="12" t="s">
        <v>12488</v>
      </c>
      <c r="K3224" s="12" t="s">
        <v>13933</v>
      </c>
      <c r="L3224" s="12" t="s">
        <v>13934</v>
      </c>
      <c r="M3224" s="12">
        <v>2.8486999999999998E-2</v>
      </c>
      <c r="N3224" s="12">
        <v>-0.30793999999999999</v>
      </c>
      <c r="O3224" s="12">
        <v>1.54535</v>
      </c>
      <c r="P3224" s="12">
        <v>-0.30793999999999999</v>
      </c>
    </row>
    <row r="3225" spans="1:16" hidden="1" x14ac:dyDescent="0.2">
      <c r="A3225" s="12" t="s">
        <v>12491</v>
      </c>
      <c r="B3225" s="12" t="s">
        <v>12491</v>
      </c>
      <c r="C3225" s="12" t="s">
        <v>12491</v>
      </c>
      <c r="D3225" s="12" t="s">
        <v>12491</v>
      </c>
      <c r="E3225" s="12" t="s">
        <v>12491</v>
      </c>
      <c r="F3225" s="12" t="s">
        <v>12491</v>
      </c>
      <c r="G3225" s="12" t="s">
        <v>6686</v>
      </c>
      <c r="H3225" s="12" t="s">
        <v>12491</v>
      </c>
      <c r="I3225" s="12" t="s">
        <v>12491</v>
      </c>
      <c r="J3225" s="12" t="s">
        <v>12491</v>
      </c>
      <c r="K3225" s="12" t="s">
        <v>13933</v>
      </c>
      <c r="L3225" s="12" t="s">
        <v>12491</v>
      </c>
      <c r="M3225" s="12" t="s">
        <v>12491</v>
      </c>
      <c r="N3225" s="12" t="s">
        <v>12491</v>
      </c>
      <c r="O3225" s="12" t="s">
        <v>12491</v>
      </c>
      <c r="P3225" s="12">
        <v>-0.30793999999999999</v>
      </c>
    </row>
    <row r="3226" spans="1:16" hidden="1" x14ac:dyDescent="0.2">
      <c r="A3226" s="12" t="s">
        <v>12491</v>
      </c>
      <c r="B3226" s="12" t="s">
        <v>12491</v>
      </c>
      <c r="C3226" s="12" t="s">
        <v>12491</v>
      </c>
      <c r="D3226" s="12" t="s">
        <v>12491</v>
      </c>
      <c r="E3226" s="12" t="s">
        <v>12491</v>
      </c>
      <c r="F3226" s="12" t="s">
        <v>12491</v>
      </c>
      <c r="G3226" s="12" t="s">
        <v>22</v>
      </c>
      <c r="H3226" s="12" t="s">
        <v>12491</v>
      </c>
      <c r="I3226" s="12" t="s">
        <v>12491</v>
      </c>
      <c r="J3226" s="12" t="s">
        <v>12491</v>
      </c>
      <c r="K3226" s="12" t="s">
        <v>13933</v>
      </c>
      <c r="L3226" s="12" t="s">
        <v>12491</v>
      </c>
      <c r="M3226" s="12" t="s">
        <v>12491</v>
      </c>
      <c r="N3226" s="12" t="s">
        <v>12491</v>
      </c>
      <c r="O3226" s="12" t="s">
        <v>12491</v>
      </c>
      <c r="P3226" s="12">
        <v>-0.30793999999999999</v>
      </c>
    </row>
    <row r="3227" spans="1:16" hidden="1" x14ac:dyDescent="0.2">
      <c r="A3227" s="12" t="s">
        <v>7066</v>
      </c>
      <c r="B3227" s="12" t="s">
        <v>7067</v>
      </c>
      <c r="C3227" s="12" t="s">
        <v>7068</v>
      </c>
      <c r="D3227" s="12" t="s">
        <v>7069</v>
      </c>
      <c r="E3227" s="12" t="s">
        <v>7070</v>
      </c>
      <c r="F3227" s="12" t="s">
        <v>7071</v>
      </c>
      <c r="G3227" s="12" t="s">
        <v>6686</v>
      </c>
      <c r="H3227" s="12" t="s">
        <v>12017</v>
      </c>
      <c r="I3227" s="12">
        <v>195</v>
      </c>
      <c r="J3227" s="12" t="s">
        <v>12488</v>
      </c>
      <c r="K3227" s="12" t="s">
        <v>15326</v>
      </c>
      <c r="L3227" s="12" t="s">
        <v>15327</v>
      </c>
      <c r="M3227" s="12">
        <v>5.5099999999999995E-4</v>
      </c>
      <c r="N3227" s="12">
        <v>-0.30864999999999998</v>
      </c>
      <c r="O3227" s="12">
        <v>3.2584749999999998</v>
      </c>
      <c r="P3227" s="12">
        <v>-0.30864999999999998</v>
      </c>
    </row>
    <row r="3228" spans="1:16" hidden="1" x14ac:dyDescent="0.2">
      <c r="A3228" s="12" t="s">
        <v>12491</v>
      </c>
      <c r="B3228" s="12" t="s">
        <v>12491</v>
      </c>
      <c r="C3228" s="12" t="s">
        <v>12491</v>
      </c>
      <c r="D3228" s="12" t="s">
        <v>12491</v>
      </c>
      <c r="E3228" s="12" t="s">
        <v>12491</v>
      </c>
      <c r="F3228" s="12" t="s">
        <v>12491</v>
      </c>
      <c r="G3228" s="12" t="s">
        <v>11028</v>
      </c>
      <c r="H3228" s="12" t="s">
        <v>12491</v>
      </c>
      <c r="I3228" s="12" t="s">
        <v>12491</v>
      </c>
      <c r="J3228" s="12" t="s">
        <v>12491</v>
      </c>
      <c r="K3228" s="12" t="s">
        <v>15326</v>
      </c>
      <c r="L3228" s="12" t="s">
        <v>12491</v>
      </c>
      <c r="M3228" s="12" t="s">
        <v>12491</v>
      </c>
      <c r="N3228" s="12" t="s">
        <v>12491</v>
      </c>
      <c r="O3228" s="12" t="s">
        <v>12491</v>
      </c>
      <c r="P3228" s="12">
        <v>-0.30864999999999998</v>
      </c>
    </row>
    <row r="3229" spans="1:16" hidden="1" x14ac:dyDescent="0.2">
      <c r="A3229" s="12" t="s">
        <v>12491</v>
      </c>
      <c r="B3229" s="12" t="s">
        <v>12491</v>
      </c>
      <c r="C3229" s="12" t="s">
        <v>12491</v>
      </c>
      <c r="D3229" s="12" t="s">
        <v>12491</v>
      </c>
      <c r="E3229" s="12" t="s">
        <v>12491</v>
      </c>
      <c r="F3229" s="12" t="s">
        <v>12491</v>
      </c>
      <c r="G3229" s="12" t="s">
        <v>22</v>
      </c>
      <c r="H3229" s="12" t="s">
        <v>12491</v>
      </c>
      <c r="I3229" s="12" t="s">
        <v>12491</v>
      </c>
      <c r="J3229" s="12" t="s">
        <v>12491</v>
      </c>
      <c r="K3229" s="12" t="s">
        <v>15326</v>
      </c>
      <c r="L3229" s="12" t="s">
        <v>12491</v>
      </c>
      <c r="M3229" s="12" t="s">
        <v>12491</v>
      </c>
      <c r="N3229" s="12" t="s">
        <v>12491</v>
      </c>
      <c r="O3229" s="12" t="s">
        <v>12491</v>
      </c>
      <c r="P3229" s="12">
        <v>-0.30864999999999998</v>
      </c>
    </row>
    <row r="3230" spans="1:16" hidden="1" x14ac:dyDescent="0.2">
      <c r="A3230" s="12" t="s">
        <v>7072</v>
      </c>
      <c r="B3230" s="12" t="s">
        <v>7073</v>
      </c>
      <c r="C3230" s="12" t="s">
        <v>5133</v>
      </c>
      <c r="D3230" s="12" t="s">
        <v>5134</v>
      </c>
      <c r="E3230" s="12" t="s">
        <v>5135</v>
      </c>
      <c r="F3230" s="12" t="s">
        <v>5136</v>
      </c>
      <c r="G3230" s="12" t="s">
        <v>6686</v>
      </c>
      <c r="H3230" s="12" t="s">
        <v>11835</v>
      </c>
      <c r="I3230" s="12">
        <v>122</v>
      </c>
      <c r="J3230" s="12" t="s">
        <v>12488</v>
      </c>
      <c r="K3230" s="12" t="s">
        <v>13869</v>
      </c>
      <c r="L3230" s="12" t="s">
        <v>13870</v>
      </c>
      <c r="M3230" s="12">
        <v>1.7749000000000001E-2</v>
      </c>
      <c r="N3230" s="12">
        <v>-0.31213999999999997</v>
      </c>
      <c r="O3230" s="12">
        <v>1.7508360000000001</v>
      </c>
      <c r="P3230" s="12">
        <v>-0.31213999999999997</v>
      </c>
    </row>
    <row r="3231" spans="1:16" hidden="1" x14ac:dyDescent="0.2">
      <c r="A3231" s="12" t="s">
        <v>12491</v>
      </c>
      <c r="B3231" s="12" t="s">
        <v>12491</v>
      </c>
      <c r="C3231" s="12" t="s">
        <v>12491</v>
      </c>
      <c r="D3231" s="12" t="s">
        <v>12491</v>
      </c>
      <c r="E3231" s="12" t="s">
        <v>12491</v>
      </c>
      <c r="F3231" s="12" t="s">
        <v>12491</v>
      </c>
      <c r="G3231" s="12" t="s">
        <v>11028</v>
      </c>
      <c r="H3231" s="12" t="s">
        <v>12491</v>
      </c>
      <c r="I3231" s="12" t="s">
        <v>12491</v>
      </c>
      <c r="J3231" s="12" t="s">
        <v>12491</v>
      </c>
      <c r="K3231" s="12" t="s">
        <v>13869</v>
      </c>
      <c r="L3231" s="12" t="s">
        <v>12491</v>
      </c>
      <c r="M3231" s="12" t="s">
        <v>12491</v>
      </c>
      <c r="N3231" s="12" t="s">
        <v>12491</v>
      </c>
      <c r="O3231" s="12" t="s">
        <v>12491</v>
      </c>
      <c r="P3231" s="12">
        <v>-0.31213999999999997</v>
      </c>
    </row>
    <row r="3232" spans="1:16" hidden="1" x14ac:dyDescent="0.2">
      <c r="A3232" s="12" t="s">
        <v>12491</v>
      </c>
      <c r="B3232" s="12" t="s">
        <v>12491</v>
      </c>
      <c r="C3232" s="12" t="s">
        <v>12491</v>
      </c>
      <c r="D3232" s="12" t="s">
        <v>12491</v>
      </c>
      <c r="E3232" s="12" t="s">
        <v>12491</v>
      </c>
      <c r="F3232" s="12" t="s">
        <v>12491</v>
      </c>
      <c r="G3232" s="12" t="s">
        <v>22</v>
      </c>
      <c r="H3232" s="12" t="s">
        <v>12491</v>
      </c>
      <c r="I3232" s="12" t="s">
        <v>12491</v>
      </c>
      <c r="J3232" s="12" t="s">
        <v>12491</v>
      </c>
      <c r="K3232" s="12" t="s">
        <v>13869</v>
      </c>
      <c r="L3232" s="12" t="s">
        <v>12491</v>
      </c>
      <c r="M3232" s="12" t="s">
        <v>12491</v>
      </c>
      <c r="N3232" s="12" t="s">
        <v>12491</v>
      </c>
      <c r="O3232" s="12" t="s">
        <v>12491</v>
      </c>
      <c r="P3232" s="12">
        <v>-0.31213999999999997</v>
      </c>
    </row>
    <row r="3233" spans="1:16" hidden="1" x14ac:dyDescent="0.2">
      <c r="A3233" s="12" t="s">
        <v>7074</v>
      </c>
      <c r="B3233" s="12" t="s">
        <v>7075</v>
      </c>
      <c r="C3233" s="12" t="s">
        <v>365</v>
      </c>
      <c r="D3233" s="12" t="s">
        <v>366</v>
      </c>
      <c r="E3233" s="12" t="s">
        <v>367</v>
      </c>
      <c r="F3233" s="12" t="s">
        <v>368</v>
      </c>
      <c r="G3233" s="12" t="s">
        <v>6686</v>
      </c>
      <c r="H3233" s="12" t="s">
        <v>11221</v>
      </c>
      <c r="I3233" s="12">
        <v>181</v>
      </c>
      <c r="J3233" s="12" t="s">
        <v>12488</v>
      </c>
      <c r="K3233" s="12" t="s">
        <v>13900</v>
      </c>
      <c r="L3233" s="12" t="s">
        <v>13901</v>
      </c>
      <c r="M3233" s="12">
        <v>4.8779000000000003E-2</v>
      </c>
      <c r="N3233" s="12">
        <v>-0.31483</v>
      </c>
      <c r="O3233" s="12">
        <v>1.3117700000000001</v>
      </c>
      <c r="P3233" s="12">
        <v>-0.31483</v>
      </c>
    </row>
    <row r="3234" spans="1:16" hidden="1" x14ac:dyDescent="0.2">
      <c r="A3234" s="12" t="s">
        <v>12491</v>
      </c>
      <c r="B3234" s="12" t="s">
        <v>12491</v>
      </c>
      <c r="C3234" s="12" t="s">
        <v>12491</v>
      </c>
      <c r="D3234" s="12" t="s">
        <v>12491</v>
      </c>
      <c r="E3234" s="12" t="s">
        <v>12491</v>
      </c>
      <c r="F3234" s="12" t="s">
        <v>12491</v>
      </c>
      <c r="G3234" s="12" t="s">
        <v>11028</v>
      </c>
      <c r="H3234" s="12" t="s">
        <v>12491</v>
      </c>
      <c r="I3234" s="12" t="s">
        <v>12491</v>
      </c>
      <c r="J3234" s="12" t="s">
        <v>12491</v>
      </c>
      <c r="K3234" s="12" t="s">
        <v>13900</v>
      </c>
      <c r="L3234" s="12" t="s">
        <v>12491</v>
      </c>
      <c r="M3234" s="12" t="s">
        <v>12491</v>
      </c>
      <c r="N3234" s="12" t="s">
        <v>12491</v>
      </c>
      <c r="O3234" s="12" t="s">
        <v>12491</v>
      </c>
      <c r="P3234" s="12">
        <v>-0.31483</v>
      </c>
    </row>
    <row r="3235" spans="1:16" hidden="1" x14ac:dyDescent="0.2">
      <c r="A3235" s="12" t="s">
        <v>12491</v>
      </c>
      <c r="B3235" s="12" t="s">
        <v>12491</v>
      </c>
      <c r="C3235" s="12" t="s">
        <v>12491</v>
      </c>
      <c r="D3235" s="12" t="s">
        <v>12491</v>
      </c>
      <c r="E3235" s="12" t="s">
        <v>12491</v>
      </c>
      <c r="F3235" s="12" t="s">
        <v>12491</v>
      </c>
      <c r="G3235" s="12" t="s">
        <v>22</v>
      </c>
      <c r="H3235" s="12" t="s">
        <v>12491</v>
      </c>
      <c r="I3235" s="12" t="s">
        <v>12491</v>
      </c>
      <c r="J3235" s="12" t="s">
        <v>12491</v>
      </c>
      <c r="K3235" s="12" t="s">
        <v>13900</v>
      </c>
      <c r="L3235" s="12" t="s">
        <v>12491</v>
      </c>
      <c r="M3235" s="12" t="s">
        <v>12491</v>
      </c>
      <c r="N3235" s="12" t="s">
        <v>12491</v>
      </c>
      <c r="O3235" s="12" t="s">
        <v>12491</v>
      </c>
      <c r="P3235" s="12">
        <v>-0.31483</v>
      </c>
    </row>
    <row r="3236" spans="1:16" hidden="1" x14ac:dyDescent="0.2">
      <c r="A3236" s="12" t="s">
        <v>7078</v>
      </c>
      <c r="B3236" s="12" t="s">
        <v>7079</v>
      </c>
      <c r="C3236" s="12" t="s">
        <v>7080</v>
      </c>
      <c r="D3236" s="12" t="s">
        <v>7081</v>
      </c>
      <c r="E3236" s="12" t="s">
        <v>7082</v>
      </c>
      <c r="F3236" s="12" t="s">
        <v>7083</v>
      </c>
      <c r="G3236" s="12" t="s">
        <v>6686</v>
      </c>
      <c r="H3236" s="12" t="s">
        <v>12018</v>
      </c>
      <c r="I3236" s="12">
        <v>1088</v>
      </c>
      <c r="J3236" s="12" t="s">
        <v>12488</v>
      </c>
      <c r="K3236" s="12" t="s">
        <v>13953</v>
      </c>
      <c r="L3236" s="12" t="s">
        <v>13954</v>
      </c>
      <c r="M3236" s="12">
        <v>2.6318999999999999E-2</v>
      </c>
      <c r="N3236" s="12">
        <v>-0.32123000000000002</v>
      </c>
      <c r="O3236" s="12">
        <v>1.579726</v>
      </c>
      <c r="P3236" s="12">
        <v>-0.32123000000000002</v>
      </c>
    </row>
    <row r="3237" spans="1:16" hidden="1" x14ac:dyDescent="0.2">
      <c r="A3237" s="12" t="s">
        <v>12491</v>
      </c>
      <c r="B3237" s="12" t="s">
        <v>12491</v>
      </c>
      <c r="C3237" s="12" t="s">
        <v>12491</v>
      </c>
      <c r="D3237" s="12" t="s">
        <v>12491</v>
      </c>
      <c r="E3237" s="12" t="s">
        <v>12491</v>
      </c>
      <c r="F3237" s="12" t="s">
        <v>12491</v>
      </c>
      <c r="G3237" s="12" t="s">
        <v>11028</v>
      </c>
      <c r="H3237" s="12" t="s">
        <v>12491</v>
      </c>
      <c r="I3237" s="12" t="s">
        <v>12491</v>
      </c>
      <c r="J3237" s="12" t="s">
        <v>12491</v>
      </c>
      <c r="K3237" s="12" t="s">
        <v>13953</v>
      </c>
      <c r="L3237" s="12" t="s">
        <v>12491</v>
      </c>
      <c r="M3237" s="12" t="s">
        <v>12491</v>
      </c>
      <c r="N3237" s="12" t="s">
        <v>12491</v>
      </c>
      <c r="O3237" s="12" t="s">
        <v>12491</v>
      </c>
      <c r="P3237" s="12">
        <v>-0.32123000000000002</v>
      </c>
    </row>
    <row r="3238" spans="1:16" hidden="1" x14ac:dyDescent="0.2">
      <c r="A3238" s="12" t="s">
        <v>12491</v>
      </c>
      <c r="B3238" s="12" t="s">
        <v>12491</v>
      </c>
      <c r="C3238" s="12" t="s">
        <v>12491</v>
      </c>
      <c r="D3238" s="12" t="s">
        <v>12491</v>
      </c>
      <c r="E3238" s="12" t="s">
        <v>12491</v>
      </c>
      <c r="F3238" s="12" t="s">
        <v>12491</v>
      </c>
      <c r="G3238" s="12" t="s">
        <v>22</v>
      </c>
      <c r="H3238" s="12" t="s">
        <v>12491</v>
      </c>
      <c r="I3238" s="12" t="s">
        <v>12491</v>
      </c>
      <c r="J3238" s="12" t="s">
        <v>12491</v>
      </c>
      <c r="K3238" s="12" t="s">
        <v>13953</v>
      </c>
      <c r="L3238" s="12" t="s">
        <v>12491</v>
      </c>
      <c r="M3238" s="12" t="s">
        <v>12491</v>
      </c>
      <c r="N3238" s="12" t="s">
        <v>12491</v>
      </c>
      <c r="O3238" s="12" t="s">
        <v>12491</v>
      </c>
      <c r="P3238" s="12">
        <v>-0.32123000000000002</v>
      </c>
    </row>
    <row r="3239" spans="1:16" hidden="1" x14ac:dyDescent="0.2">
      <c r="A3239" s="12" t="s">
        <v>4605</v>
      </c>
      <c r="B3239" s="12" t="s">
        <v>4606</v>
      </c>
      <c r="C3239" s="12" t="s">
        <v>4607</v>
      </c>
      <c r="D3239" s="12" t="s">
        <v>4608</v>
      </c>
      <c r="E3239" s="12" t="s">
        <v>4609</v>
      </c>
      <c r="F3239" s="12" t="s">
        <v>4610</v>
      </c>
      <c r="G3239" s="12" t="s">
        <v>6686</v>
      </c>
      <c r="H3239" s="12" t="s">
        <v>11775</v>
      </c>
      <c r="I3239" s="12">
        <v>156</v>
      </c>
      <c r="J3239" s="12" t="s">
        <v>12488</v>
      </c>
      <c r="K3239" s="12" t="s">
        <v>13110</v>
      </c>
      <c r="L3239" s="12" t="s">
        <v>13111</v>
      </c>
      <c r="M3239" s="12">
        <v>1.3240000000000001E-3</v>
      </c>
      <c r="N3239" s="12">
        <v>-0.42326000000000003</v>
      </c>
      <c r="O3239" s="12">
        <v>2.8782580000000002</v>
      </c>
      <c r="P3239" s="12">
        <v>-0.3231</v>
      </c>
    </row>
    <row r="3240" spans="1:16" x14ac:dyDescent="0.2">
      <c r="A3240" s="12" t="s">
        <v>4605</v>
      </c>
      <c r="B3240" s="12" t="s">
        <v>4606</v>
      </c>
      <c r="C3240" s="12" t="s">
        <v>4607</v>
      </c>
      <c r="D3240" s="12" t="s">
        <v>4608</v>
      </c>
      <c r="E3240" s="12" t="s">
        <v>4609</v>
      </c>
      <c r="F3240" s="12" t="s">
        <v>4610</v>
      </c>
      <c r="G3240" s="12" t="s">
        <v>11028</v>
      </c>
      <c r="H3240" s="12" t="s">
        <v>11775</v>
      </c>
      <c r="I3240" s="12">
        <v>156</v>
      </c>
      <c r="J3240" s="12" t="s">
        <v>12488</v>
      </c>
      <c r="K3240" s="12" t="s">
        <v>13110</v>
      </c>
      <c r="L3240" s="12" t="s">
        <v>13112</v>
      </c>
      <c r="M3240" s="12">
        <v>3.9752999999999997E-2</v>
      </c>
      <c r="N3240" s="12">
        <v>-0.22292999999999999</v>
      </c>
      <c r="O3240" s="12">
        <v>1.4006289999999999</v>
      </c>
      <c r="P3240" s="12">
        <v>-0.3231</v>
      </c>
    </row>
    <row r="3241" spans="1:16" hidden="1" x14ac:dyDescent="0.2">
      <c r="A3241" s="12" t="s">
        <v>12491</v>
      </c>
      <c r="B3241" s="12" t="s">
        <v>12491</v>
      </c>
      <c r="C3241" s="12" t="s">
        <v>12491</v>
      </c>
      <c r="D3241" s="12" t="s">
        <v>12491</v>
      </c>
      <c r="E3241" s="12" t="s">
        <v>12491</v>
      </c>
      <c r="F3241" s="12" t="s">
        <v>12491</v>
      </c>
      <c r="G3241" s="12" t="s">
        <v>22</v>
      </c>
      <c r="H3241" s="12" t="s">
        <v>12491</v>
      </c>
      <c r="I3241" s="12" t="s">
        <v>12491</v>
      </c>
      <c r="J3241" s="12" t="s">
        <v>12491</v>
      </c>
      <c r="K3241" s="12" t="s">
        <v>13110</v>
      </c>
      <c r="L3241" s="12" t="s">
        <v>12491</v>
      </c>
      <c r="M3241" s="12" t="s">
        <v>12491</v>
      </c>
      <c r="N3241" s="12" t="s">
        <v>12491</v>
      </c>
      <c r="O3241" s="12" t="s">
        <v>12491</v>
      </c>
      <c r="P3241" s="12">
        <v>-0.3231</v>
      </c>
    </row>
    <row r="3242" spans="1:16" hidden="1" x14ac:dyDescent="0.2">
      <c r="A3242" s="12" t="s">
        <v>4311</v>
      </c>
      <c r="B3242" s="12" t="s">
        <v>4312</v>
      </c>
      <c r="C3242" s="12" t="s">
        <v>2332</v>
      </c>
      <c r="D3242" s="12" t="s">
        <v>2333</v>
      </c>
      <c r="E3242" s="12" t="s">
        <v>2334</v>
      </c>
      <c r="F3242" s="12" t="s">
        <v>2335</v>
      </c>
      <c r="G3242" s="12" t="s">
        <v>22</v>
      </c>
      <c r="H3242" s="12" t="s">
        <v>11506</v>
      </c>
      <c r="I3242" s="12">
        <v>371</v>
      </c>
      <c r="J3242" s="12" t="s">
        <v>12488</v>
      </c>
      <c r="K3242" s="12" t="s">
        <v>14671</v>
      </c>
      <c r="L3242" s="12" t="s">
        <v>14672</v>
      </c>
      <c r="M3242" s="12">
        <v>2.983E-3</v>
      </c>
      <c r="N3242" s="12">
        <v>-0.2281</v>
      </c>
      <c r="O3242" s="12">
        <v>2.5253220000000001</v>
      </c>
      <c r="P3242" s="12">
        <v>-0.33524999999999999</v>
      </c>
    </row>
    <row r="3243" spans="1:16" hidden="1" x14ac:dyDescent="0.2">
      <c r="A3243" s="12" t="s">
        <v>4311</v>
      </c>
      <c r="B3243" s="12" t="s">
        <v>4312</v>
      </c>
      <c r="C3243" s="12" t="s">
        <v>2332</v>
      </c>
      <c r="D3243" s="12" t="s">
        <v>2333</v>
      </c>
      <c r="E3243" s="12" t="s">
        <v>2334</v>
      </c>
      <c r="F3243" s="12" t="s">
        <v>2335</v>
      </c>
      <c r="G3243" s="12" t="s">
        <v>6686</v>
      </c>
      <c r="H3243" s="12" t="s">
        <v>11506</v>
      </c>
      <c r="I3243" s="12">
        <v>371</v>
      </c>
      <c r="J3243" s="12" t="s">
        <v>12488</v>
      </c>
      <c r="K3243" s="12" t="s">
        <v>14671</v>
      </c>
      <c r="L3243" s="12" t="s">
        <v>14673</v>
      </c>
      <c r="M3243" s="12">
        <v>1.2017E-2</v>
      </c>
      <c r="N3243" s="12">
        <v>-0.44240000000000002</v>
      </c>
      <c r="O3243" s="12">
        <v>1.92022</v>
      </c>
      <c r="P3243" s="12">
        <v>-0.33524999999999999</v>
      </c>
    </row>
    <row r="3244" spans="1:16" hidden="1" x14ac:dyDescent="0.2">
      <c r="A3244" s="12" t="s">
        <v>12491</v>
      </c>
      <c r="B3244" s="12" t="s">
        <v>12491</v>
      </c>
      <c r="C3244" s="12" t="s">
        <v>12491</v>
      </c>
      <c r="D3244" s="12" t="s">
        <v>12491</v>
      </c>
      <c r="E3244" s="12" t="s">
        <v>12491</v>
      </c>
      <c r="F3244" s="12" t="s">
        <v>12491</v>
      </c>
      <c r="G3244" s="12" t="s">
        <v>11028</v>
      </c>
      <c r="H3244" s="12" t="s">
        <v>12491</v>
      </c>
      <c r="I3244" s="12" t="s">
        <v>12491</v>
      </c>
      <c r="J3244" s="12" t="s">
        <v>12491</v>
      </c>
      <c r="K3244" s="12" t="s">
        <v>14671</v>
      </c>
      <c r="L3244" s="12" t="s">
        <v>12491</v>
      </c>
      <c r="M3244" s="12" t="s">
        <v>12491</v>
      </c>
      <c r="N3244" s="12" t="s">
        <v>12491</v>
      </c>
      <c r="O3244" s="12" t="s">
        <v>12491</v>
      </c>
      <c r="P3244" s="12">
        <v>-0.33524999999999999</v>
      </c>
    </row>
    <row r="3245" spans="1:16" hidden="1" x14ac:dyDescent="0.2">
      <c r="A3245" s="12" t="s">
        <v>4283</v>
      </c>
      <c r="B3245" s="12" t="s">
        <v>4284</v>
      </c>
      <c r="C3245" s="12" t="s">
        <v>4285</v>
      </c>
      <c r="D3245" s="12" t="s">
        <v>4286</v>
      </c>
      <c r="E3245" s="12" t="s">
        <v>4287</v>
      </c>
      <c r="F3245" s="12" t="s">
        <v>4288</v>
      </c>
      <c r="G3245" s="12" t="s">
        <v>22</v>
      </c>
      <c r="H3245" s="12" t="s">
        <v>11743</v>
      </c>
      <c r="I3245" s="12">
        <v>96</v>
      </c>
      <c r="J3245" s="12" t="s">
        <v>12488</v>
      </c>
      <c r="K3245" s="12" t="s">
        <v>12964</v>
      </c>
      <c r="L3245" s="12" t="s">
        <v>12965</v>
      </c>
      <c r="M3245" s="12">
        <v>2.0226000000000001E-2</v>
      </c>
      <c r="N3245" s="12">
        <v>-0.16372999999999999</v>
      </c>
      <c r="O3245" s="12">
        <v>1.6940999999999999</v>
      </c>
      <c r="P3245" s="12">
        <v>-0.33560000000000001</v>
      </c>
    </row>
    <row r="3246" spans="1:16" x14ac:dyDescent="0.2">
      <c r="A3246" s="12" t="s">
        <v>4283</v>
      </c>
      <c r="B3246" s="12" t="s">
        <v>4284</v>
      </c>
      <c r="C3246" s="12" t="s">
        <v>4285</v>
      </c>
      <c r="D3246" s="12" t="s">
        <v>4286</v>
      </c>
      <c r="E3246" s="12" t="s">
        <v>4287</v>
      </c>
      <c r="F3246" s="12" t="s">
        <v>4288</v>
      </c>
      <c r="G3246" s="12" t="s">
        <v>11028</v>
      </c>
      <c r="H3246" s="12" t="s">
        <v>11743</v>
      </c>
      <c r="I3246" s="12">
        <v>96</v>
      </c>
      <c r="J3246" s="12" t="s">
        <v>12488</v>
      </c>
      <c r="K3246" s="12" t="s">
        <v>12964</v>
      </c>
      <c r="L3246" s="12" t="s">
        <v>12966</v>
      </c>
      <c r="M3246" s="16">
        <v>7.86E-5</v>
      </c>
      <c r="N3246" s="12">
        <v>-0.50746000000000002</v>
      </c>
      <c r="O3246" s="12">
        <v>4.1045970000000001</v>
      </c>
      <c r="P3246" s="12">
        <v>-0.33560000000000001</v>
      </c>
    </row>
    <row r="3247" spans="1:16" hidden="1" x14ac:dyDescent="0.2">
      <c r="A3247" s="12" t="s">
        <v>12491</v>
      </c>
      <c r="B3247" s="12" t="s">
        <v>12491</v>
      </c>
      <c r="C3247" s="12" t="s">
        <v>12491</v>
      </c>
      <c r="D3247" s="12" t="s">
        <v>12491</v>
      </c>
      <c r="E3247" s="12" t="s">
        <v>12491</v>
      </c>
      <c r="F3247" s="12" t="s">
        <v>12491</v>
      </c>
      <c r="G3247" s="12" t="s">
        <v>6686</v>
      </c>
      <c r="H3247" s="12" t="s">
        <v>12491</v>
      </c>
      <c r="I3247" s="12" t="s">
        <v>12491</v>
      </c>
      <c r="J3247" s="12" t="s">
        <v>12491</v>
      </c>
      <c r="K3247" s="12" t="s">
        <v>12964</v>
      </c>
      <c r="L3247" s="12" t="s">
        <v>12491</v>
      </c>
      <c r="M3247" s="12" t="s">
        <v>12491</v>
      </c>
      <c r="N3247" s="12" t="s">
        <v>12491</v>
      </c>
      <c r="O3247" s="12" t="s">
        <v>12491</v>
      </c>
      <c r="P3247" s="12">
        <v>-0.33560000000000001</v>
      </c>
    </row>
    <row r="3248" spans="1:16" hidden="1" x14ac:dyDescent="0.2">
      <c r="A3248" s="12" t="s">
        <v>4327</v>
      </c>
      <c r="B3248" s="12" t="s">
        <v>4328</v>
      </c>
      <c r="C3248" s="12" t="s">
        <v>4329</v>
      </c>
      <c r="D3248" s="12" t="s">
        <v>4330</v>
      </c>
      <c r="E3248" s="12" t="s">
        <v>4331</v>
      </c>
      <c r="F3248" s="12" t="s">
        <v>4332</v>
      </c>
      <c r="G3248" s="12" t="s">
        <v>22</v>
      </c>
      <c r="H3248" s="12" t="s">
        <v>11748</v>
      </c>
      <c r="I3248" s="12">
        <v>94</v>
      </c>
      <c r="J3248" s="12" t="s">
        <v>12488</v>
      </c>
      <c r="K3248" s="12" t="s">
        <v>13443</v>
      </c>
      <c r="L3248" s="12" t="s">
        <v>13444</v>
      </c>
      <c r="M3248" s="12">
        <v>9.2619999999999994E-3</v>
      </c>
      <c r="N3248" s="12">
        <v>-0.34055000000000002</v>
      </c>
      <c r="O3248" s="12">
        <v>2.0332940000000002</v>
      </c>
      <c r="P3248" s="12">
        <v>-0.34055000000000002</v>
      </c>
    </row>
    <row r="3249" spans="1:16" hidden="1" x14ac:dyDescent="0.2">
      <c r="A3249" s="12" t="s">
        <v>12491</v>
      </c>
      <c r="B3249" s="12" t="s">
        <v>12491</v>
      </c>
      <c r="C3249" s="12" t="s">
        <v>12491</v>
      </c>
      <c r="D3249" s="12" t="s">
        <v>12491</v>
      </c>
      <c r="E3249" s="12" t="s">
        <v>12491</v>
      </c>
      <c r="F3249" s="12" t="s">
        <v>12491</v>
      </c>
      <c r="G3249" s="12" t="s">
        <v>6686</v>
      </c>
      <c r="H3249" s="12" t="s">
        <v>12491</v>
      </c>
      <c r="I3249" s="12" t="s">
        <v>12491</v>
      </c>
      <c r="J3249" s="12" t="s">
        <v>12491</v>
      </c>
      <c r="K3249" s="12" t="s">
        <v>13443</v>
      </c>
      <c r="L3249" s="12" t="s">
        <v>12491</v>
      </c>
      <c r="M3249" s="12" t="s">
        <v>12491</v>
      </c>
      <c r="N3249" s="12" t="s">
        <v>12491</v>
      </c>
      <c r="O3249" s="12" t="s">
        <v>12491</v>
      </c>
      <c r="P3249" s="12">
        <v>-0.34055000000000002</v>
      </c>
    </row>
    <row r="3250" spans="1:16" hidden="1" x14ac:dyDescent="0.2">
      <c r="A3250" s="12" t="s">
        <v>12491</v>
      </c>
      <c r="B3250" s="12" t="s">
        <v>12491</v>
      </c>
      <c r="C3250" s="12" t="s">
        <v>12491</v>
      </c>
      <c r="D3250" s="12" t="s">
        <v>12491</v>
      </c>
      <c r="E3250" s="12" t="s">
        <v>12491</v>
      </c>
      <c r="F3250" s="12" t="s">
        <v>12491</v>
      </c>
      <c r="G3250" s="12" t="s">
        <v>11028</v>
      </c>
      <c r="H3250" s="12" t="s">
        <v>12491</v>
      </c>
      <c r="I3250" s="12" t="s">
        <v>12491</v>
      </c>
      <c r="J3250" s="12" t="s">
        <v>12491</v>
      </c>
      <c r="K3250" s="12" t="s">
        <v>13443</v>
      </c>
      <c r="L3250" s="12" t="s">
        <v>12491</v>
      </c>
      <c r="M3250" s="12" t="s">
        <v>12491</v>
      </c>
      <c r="N3250" s="12" t="s">
        <v>12491</v>
      </c>
      <c r="O3250" s="12" t="s">
        <v>12491</v>
      </c>
      <c r="P3250" s="12">
        <v>-0.34055000000000002</v>
      </c>
    </row>
    <row r="3251" spans="1:16" hidden="1" x14ac:dyDescent="0.2">
      <c r="A3251" s="12" t="s">
        <v>7084</v>
      </c>
      <c r="B3251" s="12" t="s">
        <v>7085</v>
      </c>
      <c r="C3251" s="12" t="s">
        <v>6753</v>
      </c>
      <c r="D3251" s="12" t="s">
        <v>6754</v>
      </c>
      <c r="E3251" s="12" t="s">
        <v>6755</v>
      </c>
      <c r="F3251" s="12" t="s">
        <v>6756</v>
      </c>
      <c r="G3251" s="12" t="s">
        <v>6686</v>
      </c>
      <c r="H3251" s="12" t="s">
        <v>11978</v>
      </c>
      <c r="I3251" s="12">
        <v>387</v>
      </c>
      <c r="J3251" s="12" t="s">
        <v>12488</v>
      </c>
      <c r="K3251" s="12" t="s">
        <v>12814</v>
      </c>
      <c r="L3251" s="12" t="s">
        <v>12815</v>
      </c>
      <c r="M3251" s="12">
        <v>3.0273000000000001E-2</v>
      </c>
      <c r="N3251" s="12">
        <v>-0.34088000000000002</v>
      </c>
      <c r="O3251" s="12">
        <v>1.5189440000000001</v>
      </c>
      <c r="P3251" s="12">
        <v>-0.34088000000000002</v>
      </c>
    </row>
    <row r="3252" spans="1:16" hidden="1" x14ac:dyDescent="0.2">
      <c r="A3252" s="12" t="s">
        <v>12491</v>
      </c>
      <c r="B3252" s="12" t="s">
        <v>12491</v>
      </c>
      <c r="C3252" s="12" t="s">
        <v>12491</v>
      </c>
      <c r="D3252" s="12" t="s">
        <v>12491</v>
      </c>
      <c r="E3252" s="12" t="s">
        <v>12491</v>
      </c>
      <c r="F3252" s="12" t="s">
        <v>12491</v>
      </c>
      <c r="G3252" s="12" t="s">
        <v>11028</v>
      </c>
      <c r="H3252" s="12" t="s">
        <v>12491</v>
      </c>
      <c r="I3252" s="12" t="s">
        <v>12491</v>
      </c>
      <c r="J3252" s="12" t="s">
        <v>12491</v>
      </c>
      <c r="K3252" s="12" t="s">
        <v>12814</v>
      </c>
      <c r="L3252" s="12" t="s">
        <v>12491</v>
      </c>
      <c r="M3252" s="12" t="s">
        <v>12491</v>
      </c>
      <c r="N3252" s="12" t="s">
        <v>12491</v>
      </c>
      <c r="O3252" s="12" t="s">
        <v>12491</v>
      </c>
      <c r="P3252" s="12">
        <v>-0.34088000000000002</v>
      </c>
    </row>
    <row r="3253" spans="1:16" hidden="1" x14ac:dyDescent="0.2">
      <c r="A3253" s="12" t="s">
        <v>12491</v>
      </c>
      <c r="B3253" s="12" t="s">
        <v>12491</v>
      </c>
      <c r="C3253" s="12" t="s">
        <v>12491</v>
      </c>
      <c r="D3253" s="12" t="s">
        <v>12491</v>
      </c>
      <c r="E3253" s="12" t="s">
        <v>12491</v>
      </c>
      <c r="F3253" s="12" t="s">
        <v>12491</v>
      </c>
      <c r="G3253" s="12" t="s">
        <v>22</v>
      </c>
      <c r="H3253" s="12" t="s">
        <v>12491</v>
      </c>
      <c r="I3253" s="12" t="s">
        <v>12491</v>
      </c>
      <c r="J3253" s="12" t="s">
        <v>12491</v>
      </c>
      <c r="K3253" s="12" t="s">
        <v>12814</v>
      </c>
      <c r="L3253" s="12" t="s">
        <v>12491</v>
      </c>
      <c r="M3253" s="12" t="s">
        <v>12491</v>
      </c>
      <c r="N3253" s="12" t="s">
        <v>12491</v>
      </c>
      <c r="O3253" s="12" t="s">
        <v>12491</v>
      </c>
      <c r="P3253" s="12">
        <v>-0.34088000000000002</v>
      </c>
    </row>
    <row r="3254" spans="1:16" hidden="1" x14ac:dyDescent="0.2">
      <c r="A3254" s="12" t="s">
        <v>5916</v>
      </c>
      <c r="B3254" s="12" t="s">
        <v>5917</v>
      </c>
      <c r="C3254" s="12" t="s">
        <v>1513</v>
      </c>
      <c r="D3254" s="12" t="s">
        <v>1514</v>
      </c>
      <c r="E3254" s="12" t="s">
        <v>1515</v>
      </c>
      <c r="F3254" s="12" t="s">
        <v>1516</v>
      </c>
      <c r="G3254" s="12" t="s">
        <v>6686</v>
      </c>
      <c r="H3254" s="12" t="s">
        <v>11392</v>
      </c>
      <c r="I3254" s="12">
        <v>132</v>
      </c>
      <c r="J3254" s="12" t="s">
        <v>12488</v>
      </c>
      <c r="K3254" s="12" t="s">
        <v>12796</v>
      </c>
      <c r="L3254" s="12" t="s">
        <v>12797</v>
      </c>
      <c r="M3254" s="12">
        <v>1.0765E-2</v>
      </c>
      <c r="N3254" s="12">
        <v>-0.34321000000000002</v>
      </c>
      <c r="O3254" s="12">
        <v>1.9679850000000001</v>
      </c>
      <c r="P3254" s="12">
        <v>-0.34321000000000002</v>
      </c>
    </row>
    <row r="3255" spans="1:16" hidden="1" x14ac:dyDescent="0.2">
      <c r="A3255" s="12" t="s">
        <v>12491</v>
      </c>
      <c r="B3255" s="12" t="s">
        <v>12491</v>
      </c>
      <c r="C3255" s="12" t="s">
        <v>12491</v>
      </c>
      <c r="D3255" s="12" t="s">
        <v>12491</v>
      </c>
      <c r="E3255" s="12" t="s">
        <v>12491</v>
      </c>
      <c r="F3255" s="12" t="s">
        <v>12491</v>
      </c>
      <c r="G3255" s="12" t="s">
        <v>11028</v>
      </c>
      <c r="H3255" s="12" t="s">
        <v>12491</v>
      </c>
      <c r="I3255" s="12" t="s">
        <v>12491</v>
      </c>
      <c r="J3255" s="12" t="s">
        <v>12491</v>
      </c>
      <c r="K3255" s="12" t="s">
        <v>12796</v>
      </c>
      <c r="L3255" s="12" t="s">
        <v>12491</v>
      </c>
      <c r="M3255" s="12" t="s">
        <v>12491</v>
      </c>
      <c r="N3255" s="12" t="s">
        <v>12491</v>
      </c>
      <c r="O3255" s="12" t="s">
        <v>12491</v>
      </c>
      <c r="P3255" s="12">
        <v>-0.34321000000000002</v>
      </c>
    </row>
    <row r="3256" spans="1:16" hidden="1" x14ac:dyDescent="0.2">
      <c r="A3256" s="12" t="s">
        <v>12491</v>
      </c>
      <c r="B3256" s="12" t="s">
        <v>12491</v>
      </c>
      <c r="C3256" s="12" t="s">
        <v>12491</v>
      </c>
      <c r="D3256" s="12" t="s">
        <v>12491</v>
      </c>
      <c r="E3256" s="12" t="s">
        <v>12491</v>
      </c>
      <c r="F3256" s="12" t="s">
        <v>12491</v>
      </c>
      <c r="G3256" s="12" t="s">
        <v>22</v>
      </c>
      <c r="H3256" s="12" t="s">
        <v>12491</v>
      </c>
      <c r="I3256" s="12" t="s">
        <v>12491</v>
      </c>
      <c r="J3256" s="12" t="s">
        <v>12491</v>
      </c>
      <c r="K3256" s="12" t="s">
        <v>12796</v>
      </c>
      <c r="L3256" s="12" t="s">
        <v>12491</v>
      </c>
      <c r="M3256" s="12" t="s">
        <v>12491</v>
      </c>
      <c r="N3256" s="12" t="s">
        <v>12491</v>
      </c>
      <c r="O3256" s="12" t="s">
        <v>12491</v>
      </c>
      <c r="P3256" s="12">
        <v>-0.34321000000000002</v>
      </c>
    </row>
    <row r="3257" spans="1:16" hidden="1" x14ac:dyDescent="0.2">
      <c r="A3257" s="12" t="s">
        <v>7086</v>
      </c>
      <c r="B3257" s="12" t="s">
        <v>7087</v>
      </c>
      <c r="C3257" s="12" t="s">
        <v>4275</v>
      </c>
      <c r="D3257" s="12" t="s">
        <v>4276</v>
      </c>
      <c r="E3257" s="12" t="s">
        <v>4277</v>
      </c>
      <c r="F3257" s="12" t="s">
        <v>4278</v>
      </c>
      <c r="G3257" s="12" t="s">
        <v>6686</v>
      </c>
      <c r="H3257" s="12" t="s">
        <v>11742</v>
      </c>
      <c r="I3257" s="12">
        <v>388</v>
      </c>
      <c r="J3257" s="12" t="s">
        <v>12488</v>
      </c>
      <c r="K3257" s="12" t="s">
        <v>13535</v>
      </c>
      <c r="L3257" s="12" t="s">
        <v>13536</v>
      </c>
      <c r="M3257" s="12">
        <v>2.2522E-2</v>
      </c>
      <c r="N3257" s="12">
        <v>-0.34471000000000002</v>
      </c>
      <c r="O3257" s="12">
        <v>1.6473960000000001</v>
      </c>
      <c r="P3257" s="12">
        <v>-0.34471000000000002</v>
      </c>
    </row>
    <row r="3258" spans="1:16" hidden="1" x14ac:dyDescent="0.2">
      <c r="A3258" s="12" t="s">
        <v>12491</v>
      </c>
      <c r="B3258" s="12" t="s">
        <v>12491</v>
      </c>
      <c r="C3258" s="12" t="s">
        <v>12491</v>
      </c>
      <c r="D3258" s="12" t="s">
        <v>12491</v>
      </c>
      <c r="E3258" s="12" t="s">
        <v>12491</v>
      </c>
      <c r="F3258" s="12" t="s">
        <v>12491</v>
      </c>
      <c r="G3258" s="12" t="s">
        <v>11028</v>
      </c>
      <c r="H3258" s="12" t="s">
        <v>12491</v>
      </c>
      <c r="I3258" s="12" t="s">
        <v>12491</v>
      </c>
      <c r="J3258" s="12" t="s">
        <v>12491</v>
      </c>
      <c r="K3258" s="12" t="s">
        <v>13535</v>
      </c>
      <c r="L3258" s="12" t="s">
        <v>12491</v>
      </c>
      <c r="M3258" s="12" t="s">
        <v>12491</v>
      </c>
      <c r="N3258" s="12" t="s">
        <v>12491</v>
      </c>
      <c r="O3258" s="12" t="s">
        <v>12491</v>
      </c>
      <c r="P3258" s="12">
        <v>-0.34471000000000002</v>
      </c>
    </row>
    <row r="3259" spans="1:16" hidden="1" x14ac:dyDescent="0.2">
      <c r="A3259" s="12" t="s">
        <v>12491</v>
      </c>
      <c r="B3259" s="12" t="s">
        <v>12491</v>
      </c>
      <c r="C3259" s="12" t="s">
        <v>12491</v>
      </c>
      <c r="D3259" s="12" t="s">
        <v>12491</v>
      </c>
      <c r="E3259" s="12" t="s">
        <v>12491</v>
      </c>
      <c r="F3259" s="12" t="s">
        <v>12491</v>
      </c>
      <c r="G3259" s="12" t="s">
        <v>22</v>
      </c>
      <c r="H3259" s="12" t="s">
        <v>12491</v>
      </c>
      <c r="I3259" s="12" t="s">
        <v>12491</v>
      </c>
      <c r="J3259" s="12" t="s">
        <v>12491</v>
      </c>
      <c r="K3259" s="12" t="s">
        <v>13535</v>
      </c>
      <c r="L3259" s="12" t="s">
        <v>12491</v>
      </c>
      <c r="M3259" s="12" t="s">
        <v>12491</v>
      </c>
      <c r="N3259" s="12" t="s">
        <v>12491</v>
      </c>
      <c r="O3259" s="12" t="s">
        <v>12491</v>
      </c>
      <c r="P3259" s="12">
        <v>-0.34471000000000002</v>
      </c>
    </row>
    <row r="3260" spans="1:16" hidden="1" x14ac:dyDescent="0.2">
      <c r="A3260" s="12" t="s">
        <v>4317</v>
      </c>
      <c r="B3260" s="12" t="s">
        <v>4318</v>
      </c>
      <c r="C3260" s="12" t="s">
        <v>2722</v>
      </c>
      <c r="D3260" s="12" t="s">
        <v>2723</v>
      </c>
      <c r="E3260" s="12" t="s">
        <v>2724</v>
      </c>
      <c r="F3260" s="12" t="s">
        <v>2725</v>
      </c>
      <c r="G3260" s="12" t="s">
        <v>22</v>
      </c>
      <c r="H3260" s="12" t="s">
        <v>11558</v>
      </c>
      <c r="I3260" s="12">
        <v>44</v>
      </c>
      <c r="J3260" s="12" t="s">
        <v>12488</v>
      </c>
      <c r="K3260" s="12" t="s">
        <v>15391</v>
      </c>
      <c r="L3260" s="12" t="s">
        <v>15392</v>
      </c>
      <c r="M3260" s="12">
        <v>3.0899999999999998E-4</v>
      </c>
      <c r="N3260" s="12">
        <v>-0.34484999999999999</v>
      </c>
      <c r="O3260" s="12">
        <v>4.1024700000000003</v>
      </c>
      <c r="P3260" s="12">
        <v>-0.34484999999999999</v>
      </c>
    </row>
    <row r="3261" spans="1:16" hidden="1" x14ac:dyDescent="0.2">
      <c r="A3261" s="12" t="s">
        <v>12491</v>
      </c>
      <c r="B3261" s="12" t="s">
        <v>12491</v>
      </c>
      <c r="C3261" s="12" t="s">
        <v>12491</v>
      </c>
      <c r="D3261" s="12" t="s">
        <v>12491</v>
      </c>
      <c r="E3261" s="12" t="s">
        <v>12491</v>
      </c>
      <c r="F3261" s="12" t="s">
        <v>12491</v>
      </c>
      <c r="G3261" s="12" t="s">
        <v>6686</v>
      </c>
      <c r="H3261" s="12" t="s">
        <v>12491</v>
      </c>
      <c r="I3261" s="12" t="s">
        <v>12491</v>
      </c>
      <c r="J3261" s="12" t="s">
        <v>12491</v>
      </c>
      <c r="K3261" s="12" t="s">
        <v>15391</v>
      </c>
      <c r="L3261" s="12" t="s">
        <v>12491</v>
      </c>
      <c r="M3261" s="12" t="s">
        <v>12491</v>
      </c>
      <c r="N3261" s="12" t="s">
        <v>12491</v>
      </c>
      <c r="O3261" s="12" t="s">
        <v>12491</v>
      </c>
      <c r="P3261" s="12">
        <v>-0.34484999999999999</v>
      </c>
    </row>
    <row r="3262" spans="1:16" hidden="1" x14ac:dyDescent="0.2">
      <c r="A3262" s="12" t="s">
        <v>12491</v>
      </c>
      <c r="B3262" s="12" t="s">
        <v>12491</v>
      </c>
      <c r="C3262" s="12" t="s">
        <v>12491</v>
      </c>
      <c r="D3262" s="12" t="s">
        <v>12491</v>
      </c>
      <c r="E3262" s="12" t="s">
        <v>12491</v>
      </c>
      <c r="F3262" s="12" t="s">
        <v>12491</v>
      </c>
      <c r="G3262" s="12" t="s">
        <v>11028</v>
      </c>
      <c r="H3262" s="12" t="s">
        <v>12491</v>
      </c>
      <c r="I3262" s="12" t="s">
        <v>12491</v>
      </c>
      <c r="J3262" s="12" t="s">
        <v>12491</v>
      </c>
      <c r="K3262" s="12" t="s">
        <v>15391</v>
      </c>
      <c r="L3262" s="12" t="s">
        <v>12491</v>
      </c>
      <c r="M3262" s="12" t="s">
        <v>12491</v>
      </c>
      <c r="N3262" s="12" t="s">
        <v>12491</v>
      </c>
      <c r="O3262" s="12" t="s">
        <v>12491</v>
      </c>
      <c r="P3262" s="12">
        <v>-0.34484999999999999</v>
      </c>
    </row>
    <row r="3263" spans="1:16" hidden="1" x14ac:dyDescent="0.2">
      <c r="A3263" s="12" t="s">
        <v>7088</v>
      </c>
      <c r="B3263" s="12" t="s">
        <v>7089</v>
      </c>
      <c r="C3263" s="12" t="s">
        <v>7090</v>
      </c>
      <c r="D3263" s="12" t="s">
        <v>7091</v>
      </c>
      <c r="E3263" s="12" t="s">
        <v>7092</v>
      </c>
      <c r="F3263" s="12" t="s">
        <v>7093</v>
      </c>
      <c r="G3263" s="12" t="s">
        <v>6686</v>
      </c>
      <c r="H3263" s="12" t="s">
        <v>12019</v>
      </c>
      <c r="I3263" s="12">
        <v>138</v>
      </c>
      <c r="J3263" s="12" t="s">
        <v>12488</v>
      </c>
      <c r="K3263" s="12" t="s">
        <v>13174</v>
      </c>
      <c r="L3263" s="12" t="s">
        <v>13175</v>
      </c>
      <c r="M3263" s="12">
        <v>2.9744E-2</v>
      </c>
      <c r="N3263" s="12">
        <v>-0.34520000000000001</v>
      </c>
      <c r="O3263" s="12">
        <v>1.5265979999999999</v>
      </c>
      <c r="P3263" s="12">
        <v>-0.34520000000000001</v>
      </c>
    </row>
    <row r="3264" spans="1:16" hidden="1" x14ac:dyDescent="0.2">
      <c r="A3264" s="12" t="s">
        <v>12491</v>
      </c>
      <c r="B3264" s="12" t="s">
        <v>12491</v>
      </c>
      <c r="C3264" s="12" t="s">
        <v>12491</v>
      </c>
      <c r="D3264" s="12" t="s">
        <v>12491</v>
      </c>
      <c r="E3264" s="12" t="s">
        <v>12491</v>
      </c>
      <c r="F3264" s="12" t="s">
        <v>12491</v>
      </c>
      <c r="G3264" s="12" t="s">
        <v>11028</v>
      </c>
      <c r="H3264" s="12" t="s">
        <v>12491</v>
      </c>
      <c r="I3264" s="12" t="s">
        <v>12491</v>
      </c>
      <c r="J3264" s="12" t="s">
        <v>12491</v>
      </c>
      <c r="K3264" s="12" t="s">
        <v>13174</v>
      </c>
      <c r="L3264" s="12" t="s">
        <v>12491</v>
      </c>
      <c r="M3264" s="12" t="s">
        <v>12491</v>
      </c>
      <c r="N3264" s="12" t="s">
        <v>12491</v>
      </c>
      <c r="O3264" s="12" t="s">
        <v>12491</v>
      </c>
      <c r="P3264" s="12">
        <v>-0.34520000000000001</v>
      </c>
    </row>
    <row r="3265" spans="1:16" hidden="1" x14ac:dyDescent="0.2">
      <c r="A3265" s="12" t="s">
        <v>12491</v>
      </c>
      <c r="B3265" s="12" t="s">
        <v>12491</v>
      </c>
      <c r="C3265" s="12" t="s">
        <v>12491</v>
      </c>
      <c r="D3265" s="12" t="s">
        <v>12491</v>
      </c>
      <c r="E3265" s="12" t="s">
        <v>12491</v>
      </c>
      <c r="F3265" s="12" t="s">
        <v>12491</v>
      </c>
      <c r="G3265" s="12" t="s">
        <v>22</v>
      </c>
      <c r="H3265" s="12" t="s">
        <v>12491</v>
      </c>
      <c r="I3265" s="12" t="s">
        <v>12491</v>
      </c>
      <c r="J3265" s="12" t="s">
        <v>12491</v>
      </c>
      <c r="K3265" s="12" t="s">
        <v>13174</v>
      </c>
      <c r="L3265" s="12" t="s">
        <v>12491</v>
      </c>
      <c r="M3265" s="12" t="s">
        <v>12491</v>
      </c>
      <c r="N3265" s="12" t="s">
        <v>12491</v>
      </c>
      <c r="O3265" s="12" t="s">
        <v>12491</v>
      </c>
      <c r="P3265" s="12">
        <v>-0.34520000000000001</v>
      </c>
    </row>
    <row r="3266" spans="1:16" x14ac:dyDescent="0.2">
      <c r="A3266" s="12" t="s">
        <v>5982</v>
      </c>
      <c r="B3266" s="12" t="s">
        <v>5983</v>
      </c>
      <c r="C3266" s="12" t="s">
        <v>3641</v>
      </c>
      <c r="D3266" s="12" t="s">
        <v>3642</v>
      </c>
      <c r="E3266" s="12" t="s">
        <v>3643</v>
      </c>
      <c r="F3266" s="12" t="s">
        <v>3644</v>
      </c>
      <c r="G3266" s="12" t="s">
        <v>11028</v>
      </c>
      <c r="H3266" s="12" t="s">
        <v>11670</v>
      </c>
      <c r="I3266" s="12">
        <v>135</v>
      </c>
      <c r="J3266" s="12" t="s">
        <v>12488</v>
      </c>
      <c r="K3266" s="12" t="s">
        <v>13483</v>
      </c>
      <c r="L3266" s="12" t="s">
        <v>13484</v>
      </c>
      <c r="M3266" s="12">
        <v>1.2014E-2</v>
      </c>
      <c r="N3266" s="12">
        <v>-0.35582000000000003</v>
      </c>
      <c r="O3266" s="12">
        <v>1.9203250000000001</v>
      </c>
      <c r="P3266" s="12">
        <v>-0.35582000000000003</v>
      </c>
    </row>
    <row r="3267" spans="1:16" hidden="1" x14ac:dyDescent="0.2">
      <c r="A3267" s="12" t="s">
        <v>12491</v>
      </c>
      <c r="B3267" s="12" t="s">
        <v>12491</v>
      </c>
      <c r="C3267" s="12" t="s">
        <v>12491</v>
      </c>
      <c r="D3267" s="12" t="s">
        <v>12491</v>
      </c>
      <c r="E3267" s="12" t="s">
        <v>12491</v>
      </c>
      <c r="F3267" s="12" t="s">
        <v>12491</v>
      </c>
      <c r="G3267" s="12" t="s">
        <v>6686</v>
      </c>
      <c r="H3267" s="12" t="s">
        <v>12491</v>
      </c>
      <c r="I3267" s="12" t="s">
        <v>12491</v>
      </c>
      <c r="J3267" s="12" t="s">
        <v>12491</v>
      </c>
      <c r="K3267" s="12" t="s">
        <v>13483</v>
      </c>
      <c r="L3267" s="12" t="s">
        <v>12491</v>
      </c>
      <c r="M3267" s="12" t="s">
        <v>12491</v>
      </c>
      <c r="N3267" s="12" t="s">
        <v>12491</v>
      </c>
      <c r="O3267" s="12" t="s">
        <v>12491</v>
      </c>
      <c r="P3267" s="12">
        <v>-0.35582000000000003</v>
      </c>
    </row>
    <row r="3268" spans="1:16" hidden="1" x14ac:dyDescent="0.2">
      <c r="A3268" s="12" t="s">
        <v>12491</v>
      </c>
      <c r="B3268" s="12" t="s">
        <v>12491</v>
      </c>
      <c r="C3268" s="12" t="s">
        <v>12491</v>
      </c>
      <c r="D3268" s="12" t="s">
        <v>12491</v>
      </c>
      <c r="E3268" s="12" t="s">
        <v>12491</v>
      </c>
      <c r="F3268" s="12" t="s">
        <v>12491</v>
      </c>
      <c r="G3268" s="12" t="s">
        <v>22</v>
      </c>
      <c r="H3268" s="12" t="s">
        <v>12491</v>
      </c>
      <c r="I3268" s="12" t="s">
        <v>12491</v>
      </c>
      <c r="J3268" s="12" t="s">
        <v>12491</v>
      </c>
      <c r="K3268" s="12" t="s">
        <v>13483</v>
      </c>
      <c r="L3268" s="12" t="s">
        <v>12491</v>
      </c>
      <c r="M3268" s="12" t="s">
        <v>12491</v>
      </c>
      <c r="N3268" s="12" t="s">
        <v>12491</v>
      </c>
      <c r="O3268" s="12" t="s">
        <v>12491</v>
      </c>
      <c r="P3268" s="12">
        <v>-0.35582000000000003</v>
      </c>
    </row>
    <row r="3269" spans="1:16" hidden="1" x14ac:dyDescent="0.2">
      <c r="A3269" s="12" t="s">
        <v>6320</v>
      </c>
      <c r="B3269" s="12" t="s">
        <v>6321</v>
      </c>
      <c r="C3269" s="12" t="s">
        <v>3153</v>
      </c>
      <c r="D3269" s="12" t="s">
        <v>3154</v>
      </c>
      <c r="E3269" s="12" t="s">
        <v>3155</v>
      </c>
      <c r="F3269" s="12" t="s">
        <v>3156</v>
      </c>
      <c r="G3269" s="12" t="s">
        <v>6686</v>
      </c>
      <c r="H3269" s="12" t="s">
        <v>11614</v>
      </c>
      <c r="I3269" s="12">
        <v>245</v>
      </c>
      <c r="J3269" s="12" t="s">
        <v>12488</v>
      </c>
      <c r="K3269" s="12" t="s">
        <v>12580</v>
      </c>
      <c r="L3269" s="12" t="s">
        <v>12581</v>
      </c>
      <c r="M3269" s="12">
        <v>7.4109999999999995E-2</v>
      </c>
      <c r="N3269" s="12">
        <v>-0.35759999999999997</v>
      </c>
      <c r="O3269" s="12">
        <v>1.497323</v>
      </c>
      <c r="P3269" s="12">
        <v>-0.35759999999999997</v>
      </c>
    </row>
    <row r="3270" spans="1:16" hidden="1" x14ac:dyDescent="0.2">
      <c r="A3270" s="12" t="s">
        <v>12491</v>
      </c>
      <c r="B3270" s="12" t="s">
        <v>12491</v>
      </c>
      <c r="C3270" s="12" t="s">
        <v>12491</v>
      </c>
      <c r="D3270" s="12" t="s">
        <v>12491</v>
      </c>
      <c r="E3270" s="12" t="s">
        <v>12491</v>
      </c>
      <c r="F3270" s="12" t="s">
        <v>12491</v>
      </c>
      <c r="G3270" s="12" t="s">
        <v>11028</v>
      </c>
      <c r="H3270" s="12" t="s">
        <v>12491</v>
      </c>
      <c r="I3270" s="12" t="s">
        <v>12491</v>
      </c>
      <c r="J3270" s="12" t="s">
        <v>12491</v>
      </c>
      <c r="K3270" s="12" t="s">
        <v>12580</v>
      </c>
      <c r="L3270" s="12" t="s">
        <v>12491</v>
      </c>
      <c r="M3270" s="12" t="s">
        <v>12491</v>
      </c>
      <c r="N3270" s="12" t="s">
        <v>12491</v>
      </c>
      <c r="O3270" s="12" t="s">
        <v>12491</v>
      </c>
      <c r="P3270" s="12">
        <v>-0.35759999999999997</v>
      </c>
    </row>
    <row r="3271" spans="1:16" hidden="1" x14ac:dyDescent="0.2">
      <c r="A3271" s="12" t="s">
        <v>12491</v>
      </c>
      <c r="B3271" s="12" t="s">
        <v>12491</v>
      </c>
      <c r="C3271" s="12" t="s">
        <v>12491</v>
      </c>
      <c r="D3271" s="12" t="s">
        <v>12491</v>
      </c>
      <c r="E3271" s="12" t="s">
        <v>12491</v>
      </c>
      <c r="F3271" s="12" t="s">
        <v>12491</v>
      </c>
      <c r="G3271" s="12" t="s">
        <v>22</v>
      </c>
      <c r="H3271" s="12" t="s">
        <v>12491</v>
      </c>
      <c r="I3271" s="12" t="s">
        <v>12491</v>
      </c>
      <c r="J3271" s="12" t="s">
        <v>12491</v>
      </c>
      <c r="K3271" s="12" t="s">
        <v>12580</v>
      </c>
      <c r="L3271" s="12" t="s">
        <v>12491</v>
      </c>
      <c r="M3271" s="12" t="s">
        <v>12491</v>
      </c>
      <c r="N3271" s="12" t="s">
        <v>12491</v>
      </c>
      <c r="O3271" s="12" t="s">
        <v>12491</v>
      </c>
      <c r="P3271" s="12">
        <v>-0.35759999999999997</v>
      </c>
    </row>
    <row r="3272" spans="1:16" hidden="1" x14ac:dyDescent="0.2">
      <c r="A3272" s="12" t="s">
        <v>4355</v>
      </c>
      <c r="B3272" s="12" t="s">
        <v>4356</v>
      </c>
      <c r="C3272" s="12" t="s">
        <v>2280</v>
      </c>
      <c r="D3272" s="12" t="s">
        <v>2281</v>
      </c>
      <c r="E3272" s="12" t="s">
        <v>2282</v>
      </c>
      <c r="F3272" s="12" t="s">
        <v>2283</v>
      </c>
      <c r="G3272" s="12" t="s">
        <v>22</v>
      </c>
      <c r="H3272" s="12" t="s">
        <v>11499</v>
      </c>
      <c r="I3272" s="12">
        <v>151</v>
      </c>
      <c r="J3272" s="12" t="s">
        <v>12488</v>
      </c>
      <c r="K3272" s="12" t="s">
        <v>13752</v>
      </c>
      <c r="L3272" s="12" t="s">
        <v>13753</v>
      </c>
      <c r="M3272" s="12">
        <v>2.0125000000000001E-2</v>
      </c>
      <c r="N3272" s="12">
        <v>-0.41922999999999999</v>
      </c>
      <c r="O3272" s="12">
        <v>1.696259</v>
      </c>
      <c r="P3272" s="12">
        <v>-0.35959999999999998</v>
      </c>
    </row>
    <row r="3273" spans="1:16" hidden="1" x14ac:dyDescent="0.2">
      <c r="A3273" s="12" t="s">
        <v>4355</v>
      </c>
      <c r="B3273" s="12" t="s">
        <v>4356</v>
      </c>
      <c r="C3273" s="12" t="s">
        <v>2280</v>
      </c>
      <c r="D3273" s="12" t="s">
        <v>2281</v>
      </c>
      <c r="E3273" s="12" t="s">
        <v>2282</v>
      </c>
      <c r="F3273" s="12" t="s">
        <v>2283</v>
      </c>
      <c r="G3273" s="12" t="s">
        <v>6686</v>
      </c>
      <c r="H3273" s="12" t="s">
        <v>11499</v>
      </c>
      <c r="I3273" s="12">
        <v>151</v>
      </c>
      <c r="J3273" s="12" t="s">
        <v>12488</v>
      </c>
      <c r="K3273" s="12" t="s">
        <v>13752</v>
      </c>
      <c r="L3273" s="12" t="s">
        <v>13754</v>
      </c>
      <c r="M3273" s="12">
        <v>1.0399999999999999E-4</v>
      </c>
      <c r="N3273" s="12">
        <v>-0.22225</v>
      </c>
      <c r="O3273" s="12">
        <v>3.9840650000000002</v>
      </c>
      <c r="P3273" s="12">
        <v>-0.35959999999999998</v>
      </c>
    </row>
    <row r="3274" spans="1:16" x14ac:dyDescent="0.2">
      <c r="A3274" s="12" t="s">
        <v>4355</v>
      </c>
      <c r="B3274" s="12" t="s">
        <v>4356</v>
      </c>
      <c r="C3274" s="12" t="s">
        <v>2280</v>
      </c>
      <c r="D3274" s="12" t="s">
        <v>2281</v>
      </c>
      <c r="E3274" s="12" t="s">
        <v>2282</v>
      </c>
      <c r="F3274" s="12" t="s">
        <v>2283</v>
      </c>
      <c r="G3274" s="12" t="s">
        <v>11028</v>
      </c>
      <c r="H3274" s="12" t="s">
        <v>11499</v>
      </c>
      <c r="I3274" s="12">
        <v>151</v>
      </c>
      <c r="J3274" s="12" t="s">
        <v>12488</v>
      </c>
      <c r="K3274" s="12" t="s">
        <v>13752</v>
      </c>
      <c r="L3274" s="12" t="s">
        <v>13755</v>
      </c>
      <c r="M3274" s="12">
        <v>6.0920000000000002E-3</v>
      </c>
      <c r="N3274" s="12">
        <v>-0.43733</v>
      </c>
      <c r="O3274" s="12">
        <v>2.2152539999999998</v>
      </c>
      <c r="P3274" s="12">
        <v>-0.35959999999999998</v>
      </c>
    </row>
    <row r="3275" spans="1:16" hidden="1" x14ac:dyDescent="0.2">
      <c r="A3275" s="12" t="s">
        <v>7096</v>
      </c>
      <c r="B3275" s="12" t="s">
        <v>7097</v>
      </c>
      <c r="C3275" s="12" t="s">
        <v>605</v>
      </c>
      <c r="D3275" s="12" t="s">
        <v>606</v>
      </c>
      <c r="E3275" s="12" t="s">
        <v>607</v>
      </c>
      <c r="F3275" s="12" t="s">
        <v>608</v>
      </c>
      <c r="G3275" s="12" t="s">
        <v>6686</v>
      </c>
      <c r="H3275" s="12" t="s">
        <v>11257</v>
      </c>
      <c r="I3275" s="12">
        <v>647</v>
      </c>
      <c r="J3275" s="12" t="s">
        <v>12488</v>
      </c>
      <c r="K3275" s="12" t="s">
        <v>13210</v>
      </c>
      <c r="L3275" s="12" t="s">
        <v>13211</v>
      </c>
      <c r="M3275" s="12">
        <v>3.7541999999999999E-2</v>
      </c>
      <c r="N3275" s="12">
        <v>-0.36921999999999999</v>
      </c>
      <c r="O3275" s="12">
        <v>1.4254880000000001</v>
      </c>
      <c r="P3275" s="12">
        <v>-0.36921999999999999</v>
      </c>
    </row>
    <row r="3276" spans="1:16" hidden="1" x14ac:dyDescent="0.2">
      <c r="A3276" s="12" t="s">
        <v>12491</v>
      </c>
      <c r="B3276" s="12" t="s">
        <v>12491</v>
      </c>
      <c r="C3276" s="12" t="s">
        <v>12491</v>
      </c>
      <c r="D3276" s="12" t="s">
        <v>12491</v>
      </c>
      <c r="E3276" s="12" t="s">
        <v>12491</v>
      </c>
      <c r="F3276" s="12" t="s">
        <v>12491</v>
      </c>
      <c r="G3276" s="12" t="s">
        <v>11028</v>
      </c>
      <c r="H3276" s="12" t="s">
        <v>12491</v>
      </c>
      <c r="I3276" s="12" t="s">
        <v>12491</v>
      </c>
      <c r="J3276" s="12" t="s">
        <v>12491</v>
      </c>
      <c r="K3276" s="12" t="s">
        <v>13210</v>
      </c>
      <c r="L3276" s="12" t="s">
        <v>12491</v>
      </c>
      <c r="M3276" s="12" t="s">
        <v>12491</v>
      </c>
      <c r="N3276" s="12" t="s">
        <v>12491</v>
      </c>
      <c r="O3276" s="12" t="s">
        <v>12491</v>
      </c>
      <c r="P3276" s="12">
        <v>-0.36921999999999999</v>
      </c>
    </row>
    <row r="3277" spans="1:16" hidden="1" x14ac:dyDescent="0.2">
      <c r="A3277" s="12" t="s">
        <v>12491</v>
      </c>
      <c r="B3277" s="12" t="s">
        <v>12491</v>
      </c>
      <c r="C3277" s="12" t="s">
        <v>12491</v>
      </c>
      <c r="D3277" s="12" t="s">
        <v>12491</v>
      </c>
      <c r="E3277" s="12" t="s">
        <v>12491</v>
      </c>
      <c r="F3277" s="12" t="s">
        <v>12491</v>
      </c>
      <c r="G3277" s="12" t="s">
        <v>22</v>
      </c>
      <c r="H3277" s="12" t="s">
        <v>12491</v>
      </c>
      <c r="I3277" s="12" t="s">
        <v>12491</v>
      </c>
      <c r="J3277" s="12" t="s">
        <v>12491</v>
      </c>
      <c r="K3277" s="12" t="s">
        <v>13210</v>
      </c>
      <c r="L3277" s="12" t="s">
        <v>12491</v>
      </c>
      <c r="M3277" s="12" t="s">
        <v>12491</v>
      </c>
      <c r="N3277" s="12" t="s">
        <v>12491</v>
      </c>
      <c r="O3277" s="12" t="s">
        <v>12491</v>
      </c>
      <c r="P3277" s="12">
        <v>-0.36921999999999999</v>
      </c>
    </row>
    <row r="3278" spans="1:16" hidden="1" x14ac:dyDescent="0.2">
      <c r="A3278" s="12" t="s">
        <v>4673</v>
      </c>
      <c r="B3278" s="12" t="s">
        <v>4674</v>
      </c>
      <c r="C3278" s="12" t="s">
        <v>4675</v>
      </c>
      <c r="D3278" s="12" t="s">
        <v>4676</v>
      </c>
      <c r="E3278" s="12" t="s">
        <v>4677</v>
      </c>
      <c r="F3278" s="12" t="s">
        <v>4678</v>
      </c>
      <c r="G3278" s="12" t="s">
        <v>6686</v>
      </c>
      <c r="H3278" s="12" t="s">
        <v>11783</v>
      </c>
      <c r="I3278" s="12">
        <v>565</v>
      </c>
      <c r="J3278" s="12" t="s">
        <v>12488</v>
      </c>
      <c r="K3278" s="12" t="s">
        <v>14593</v>
      </c>
      <c r="L3278" s="12" t="s">
        <v>14594</v>
      </c>
      <c r="M3278" s="12">
        <v>4.0010000000000002E-3</v>
      </c>
      <c r="N3278" s="12">
        <v>-0.37619000000000002</v>
      </c>
      <c r="O3278" s="12">
        <v>2.397834</v>
      </c>
      <c r="P3278" s="12">
        <v>-0.37619000000000002</v>
      </c>
    </row>
    <row r="3279" spans="1:16" hidden="1" x14ac:dyDescent="0.2">
      <c r="A3279" s="12" t="s">
        <v>12491</v>
      </c>
      <c r="B3279" s="12" t="s">
        <v>12491</v>
      </c>
      <c r="C3279" s="12" t="s">
        <v>12491</v>
      </c>
      <c r="D3279" s="12" t="s">
        <v>12491</v>
      </c>
      <c r="E3279" s="12" t="s">
        <v>12491</v>
      </c>
      <c r="F3279" s="12" t="s">
        <v>12491</v>
      </c>
      <c r="G3279" s="12" t="s">
        <v>11028</v>
      </c>
      <c r="H3279" s="12" t="s">
        <v>12491</v>
      </c>
      <c r="I3279" s="12" t="s">
        <v>12491</v>
      </c>
      <c r="J3279" s="12" t="s">
        <v>12491</v>
      </c>
      <c r="K3279" s="12" t="s">
        <v>14593</v>
      </c>
      <c r="L3279" s="12" t="s">
        <v>12491</v>
      </c>
      <c r="M3279" s="12" t="s">
        <v>12491</v>
      </c>
      <c r="N3279" s="12" t="s">
        <v>12491</v>
      </c>
      <c r="O3279" s="12" t="s">
        <v>12491</v>
      </c>
      <c r="P3279" s="12">
        <v>-0.37619000000000002</v>
      </c>
    </row>
    <row r="3280" spans="1:16" hidden="1" x14ac:dyDescent="0.2">
      <c r="A3280" s="12" t="s">
        <v>12491</v>
      </c>
      <c r="B3280" s="12" t="s">
        <v>12491</v>
      </c>
      <c r="C3280" s="12" t="s">
        <v>12491</v>
      </c>
      <c r="D3280" s="12" t="s">
        <v>12491</v>
      </c>
      <c r="E3280" s="12" t="s">
        <v>12491</v>
      </c>
      <c r="F3280" s="12" t="s">
        <v>12491</v>
      </c>
      <c r="G3280" s="12" t="s">
        <v>22</v>
      </c>
      <c r="H3280" s="12" t="s">
        <v>12491</v>
      </c>
      <c r="I3280" s="12" t="s">
        <v>12491</v>
      </c>
      <c r="J3280" s="12" t="s">
        <v>12491</v>
      </c>
      <c r="K3280" s="12" t="s">
        <v>14593</v>
      </c>
      <c r="L3280" s="12" t="s">
        <v>12491</v>
      </c>
      <c r="M3280" s="12" t="s">
        <v>12491</v>
      </c>
      <c r="N3280" s="12" t="s">
        <v>12491</v>
      </c>
      <c r="O3280" s="12" t="s">
        <v>12491</v>
      </c>
      <c r="P3280" s="12">
        <v>-0.37619000000000002</v>
      </c>
    </row>
    <row r="3281" spans="1:16" hidden="1" x14ac:dyDescent="0.2">
      <c r="A3281" s="12" t="s">
        <v>7100</v>
      </c>
      <c r="B3281" s="12" t="s">
        <v>7101</v>
      </c>
      <c r="C3281" s="12" t="s">
        <v>2876</v>
      </c>
      <c r="D3281" s="12" t="s">
        <v>2877</v>
      </c>
      <c r="E3281" s="12" t="s">
        <v>2878</v>
      </c>
      <c r="F3281" s="12" t="s">
        <v>2879</v>
      </c>
      <c r="G3281" s="12" t="s">
        <v>6686</v>
      </c>
      <c r="H3281" s="12" t="s">
        <v>11576</v>
      </c>
      <c r="I3281" s="12">
        <v>190</v>
      </c>
      <c r="J3281" s="12" t="s">
        <v>12488</v>
      </c>
      <c r="K3281" s="12" t="s">
        <v>13136</v>
      </c>
      <c r="L3281" s="12" t="s">
        <v>13137</v>
      </c>
      <c r="M3281" s="12">
        <v>1.9390000000000001E-2</v>
      </c>
      <c r="N3281" s="12">
        <v>-0.37635999999999997</v>
      </c>
      <c r="O3281" s="12">
        <v>1.712423</v>
      </c>
      <c r="P3281" s="12">
        <v>-0.37635999999999997</v>
      </c>
    </row>
    <row r="3282" spans="1:16" hidden="1" x14ac:dyDescent="0.2">
      <c r="A3282" s="12" t="s">
        <v>12491</v>
      </c>
      <c r="B3282" s="12" t="s">
        <v>12491</v>
      </c>
      <c r="C3282" s="12" t="s">
        <v>12491</v>
      </c>
      <c r="D3282" s="12" t="s">
        <v>12491</v>
      </c>
      <c r="E3282" s="12" t="s">
        <v>12491</v>
      </c>
      <c r="F3282" s="12" t="s">
        <v>12491</v>
      </c>
      <c r="G3282" s="12" t="s">
        <v>11028</v>
      </c>
      <c r="H3282" s="12" t="s">
        <v>12491</v>
      </c>
      <c r="I3282" s="12" t="s">
        <v>12491</v>
      </c>
      <c r="J3282" s="12" t="s">
        <v>12491</v>
      </c>
      <c r="K3282" s="12" t="s">
        <v>13136</v>
      </c>
      <c r="L3282" s="12" t="s">
        <v>12491</v>
      </c>
      <c r="M3282" s="12" t="s">
        <v>12491</v>
      </c>
      <c r="N3282" s="12" t="s">
        <v>12491</v>
      </c>
      <c r="O3282" s="12" t="s">
        <v>12491</v>
      </c>
      <c r="P3282" s="12">
        <v>-0.37635999999999997</v>
      </c>
    </row>
    <row r="3283" spans="1:16" hidden="1" x14ac:dyDescent="0.2">
      <c r="A3283" s="12" t="s">
        <v>12491</v>
      </c>
      <c r="B3283" s="12" t="s">
        <v>12491</v>
      </c>
      <c r="C3283" s="12" t="s">
        <v>12491</v>
      </c>
      <c r="D3283" s="12" t="s">
        <v>12491</v>
      </c>
      <c r="E3283" s="12" t="s">
        <v>12491</v>
      </c>
      <c r="F3283" s="12" t="s">
        <v>12491</v>
      </c>
      <c r="G3283" s="12" t="s">
        <v>22</v>
      </c>
      <c r="H3283" s="12" t="s">
        <v>12491</v>
      </c>
      <c r="I3283" s="12" t="s">
        <v>12491</v>
      </c>
      <c r="J3283" s="12" t="s">
        <v>12491</v>
      </c>
      <c r="K3283" s="12" t="s">
        <v>13136</v>
      </c>
      <c r="L3283" s="12" t="s">
        <v>12491</v>
      </c>
      <c r="M3283" s="12" t="s">
        <v>12491</v>
      </c>
      <c r="N3283" s="12" t="s">
        <v>12491</v>
      </c>
      <c r="O3283" s="12" t="s">
        <v>12491</v>
      </c>
      <c r="P3283" s="12">
        <v>-0.37635999999999997</v>
      </c>
    </row>
    <row r="3284" spans="1:16" hidden="1" x14ac:dyDescent="0.2">
      <c r="A3284" s="12" t="s">
        <v>4963</v>
      </c>
      <c r="B3284" s="12" t="s">
        <v>4964</v>
      </c>
      <c r="C3284" s="12" t="s">
        <v>4965</v>
      </c>
      <c r="D3284" s="12" t="s">
        <v>4966</v>
      </c>
      <c r="E3284" s="12" t="s">
        <v>4967</v>
      </c>
      <c r="F3284" s="12" t="s">
        <v>4968</v>
      </c>
      <c r="G3284" s="12" t="s">
        <v>6686</v>
      </c>
      <c r="H3284" s="12" t="s">
        <v>11818</v>
      </c>
      <c r="I3284" s="12">
        <v>119</v>
      </c>
      <c r="J3284" s="12" t="s">
        <v>12488</v>
      </c>
      <c r="K3284" s="12" t="s">
        <v>13366</v>
      </c>
      <c r="L3284" s="12" t="s">
        <v>13367</v>
      </c>
      <c r="M3284" s="12">
        <v>3.0015E-2</v>
      </c>
      <c r="N3284" s="12">
        <v>-0.37890000000000001</v>
      </c>
      <c r="O3284" s="12">
        <v>1.522661</v>
      </c>
      <c r="P3284" s="12">
        <v>-0.37890000000000001</v>
      </c>
    </row>
    <row r="3285" spans="1:16" hidden="1" x14ac:dyDescent="0.2">
      <c r="A3285" s="12" t="s">
        <v>12491</v>
      </c>
      <c r="B3285" s="12" t="s">
        <v>12491</v>
      </c>
      <c r="C3285" s="12" t="s">
        <v>12491</v>
      </c>
      <c r="D3285" s="12" t="s">
        <v>12491</v>
      </c>
      <c r="E3285" s="12" t="s">
        <v>12491</v>
      </c>
      <c r="F3285" s="12" t="s">
        <v>12491</v>
      </c>
      <c r="G3285" s="12" t="s">
        <v>11028</v>
      </c>
      <c r="H3285" s="12" t="s">
        <v>12491</v>
      </c>
      <c r="I3285" s="12" t="s">
        <v>12491</v>
      </c>
      <c r="J3285" s="12" t="s">
        <v>12491</v>
      </c>
      <c r="K3285" s="12" t="s">
        <v>13366</v>
      </c>
      <c r="L3285" s="12" t="s">
        <v>12491</v>
      </c>
      <c r="M3285" s="12" t="s">
        <v>12491</v>
      </c>
      <c r="N3285" s="12" t="s">
        <v>12491</v>
      </c>
      <c r="O3285" s="12" t="s">
        <v>12491</v>
      </c>
      <c r="P3285" s="12">
        <v>-0.37890000000000001</v>
      </c>
    </row>
    <row r="3286" spans="1:16" hidden="1" x14ac:dyDescent="0.2">
      <c r="A3286" s="12" t="s">
        <v>12491</v>
      </c>
      <c r="B3286" s="12" t="s">
        <v>12491</v>
      </c>
      <c r="C3286" s="12" t="s">
        <v>12491</v>
      </c>
      <c r="D3286" s="12" t="s">
        <v>12491</v>
      </c>
      <c r="E3286" s="12" t="s">
        <v>12491</v>
      </c>
      <c r="F3286" s="12" t="s">
        <v>12491</v>
      </c>
      <c r="G3286" s="12" t="s">
        <v>22</v>
      </c>
      <c r="H3286" s="12" t="s">
        <v>12491</v>
      </c>
      <c r="I3286" s="12" t="s">
        <v>12491</v>
      </c>
      <c r="J3286" s="12" t="s">
        <v>12491</v>
      </c>
      <c r="K3286" s="12" t="s">
        <v>13366</v>
      </c>
      <c r="L3286" s="12" t="s">
        <v>12491</v>
      </c>
      <c r="M3286" s="12" t="s">
        <v>12491</v>
      </c>
      <c r="N3286" s="12" t="s">
        <v>12491</v>
      </c>
      <c r="O3286" s="12" t="s">
        <v>12491</v>
      </c>
      <c r="P3286" s="12">
        <v>-0.37890000000000001</v>
      </c>
    </row>
    <row r="3287" spans="1:16" hidden="1" x14ac:dyDescent="0.2">
      <c r="A3287" s="12" t="s">
        <v>4325</v>
      </c>
      <c r="B3287" s="12" t="s">
        <v>4326</v>
      </c>
      <c r="C3287" s="12" t="s">
        <v>2332</v>
      </c>
      <c r="D3287" s="12" t="s">
        <v>2333</v>
      </c>
      <c r="E3287" s="12" t="s">
        <v>2334</v>
      </c>
      <c r="F3287" s="12" t="s">
        <v>2335</v>
      </c>
      <c r="G3287" s="12" t="s">
        <v>22</v>
      </c>
      <c r="H3287" s="12" t="s">
        <v>11506</v>
      </c>
      <c r="I3287" s="12">
        <v>738</v>
      </c>
      <c r="J3287" s="12" t="s">
        <v>12488</v>
      </c>
      <c r="K3287" s="12" t="s">
        <v>14683</v>
      </c>
      <c r="L3287" s="12" t="s">
        <v>14684</v>
      </c>
      <c r="M3287" s="16">
        <v>9.1700000000000006E-5</v>
      </c>
      <c r="N3287" s="12">
        <v>-0.32493</v>
      </c>
      <c r="O3287" s="12">
        <v>4.0377260000000001</v>
      </c>
      <c r="P3287" s="12">
        <v>-0.37928000000000001</v>
      </c>
    </row>
    <row r="3288" spans="1:16" hidden="1" x14ac:dyDescent="0.2">
      <c r="A3288" s="12" t="s">
        <v>4325</v>
      </c>
      <c r="B3288" s="12" t="s">
        <v>4326</v>
      </c>
      <c r="C3288" s="12" t="s">
        <v>2332</v>
      </c>
      <c r="D3288" s="12" t="s">
        <v>2333</v>
      </c>
      <c r="E3288" s="12" t="s">
        <v>2334</v>
      </c>
      <c r="F3288" s="12" t="s">
        <v>2335</v>
      </c>
      <c r="G3288" s="12" t="s">
        <v>6686</v>
      </c>
      <c r="H3288" s="12" t="s">
        <v>11506</v>
      </c>
      <c r="I3288" s="12">
        <v>738</v>
      </c>
      <c r="J3288" s="12" t="s">
        <v>12488</v>
      </c>
      <c r="K3288" s="12" t="s">
        <v>14683</v>
      </c>
      <c r="L3288" s="12" t="s">
        <v>14685</v>
      </c>
      <c r="M3288" s="12">
        <v>4.6392000000000003E-2</v>
      </c>
      <c r="N3288" s="12">
        <v>-0.43362000000000001</v>
      </c>
      <c r="O3288" s="12">
        <v>1.3335570000000001</v>
      </c>
      <c r="P3288" s="12">
        <v>-0.37928000000000001</v>
      </c>
    </row>
    <row r="3289" spans="1:16" hidden="1" x14ac:dyDescent="0.2">
      <c r="A3289" s="12" t="s">
        <v>12491</v>
      </c>
      <c r="B3289" s="12" t="s">
        <v>12491</v>
      </c>
      <c r="C3289" s="12" t="s">
        <v>12491</v>
      </c>
      <c r="D3289" s="12" t="s">
        <v>12491</v>
      </c>
      <c r="E3289" s="12" t="s">
        <v>12491</v>
      </c>
      <c r="F3289" s="12" t="s">
        <v>12491</v>
      </c>
      <c r="G3289" s="12" t="s">
        <v>11028</v>
      </c>
      <c r="H3289" s="12" t="s">
        <v>12491</v>
      </c>
      <c r="I3289" s="12" t="s">
        <v>12491</v>
      </c>
      <c r="J3289" s="12" t="s">
        <v>12491</v>
      </c>
      <c r="K3289" s="12" t="s">
        <v>14683</v>
      </c>
      <c r="L3289" s="12" t="s">
        <v>12491</v>
      </c>
      <c r="M3289" s="12" t="s">
        <v>12491</v>
      </c>
      <c r="N3289" s="12" t="s">
        <v>12491</v>
      </c>
      <c r="O3289" s="12" t="s">
        <v>12491</v>
      </c>
      <c r="P3289" s="12">
        <v>-0.37928000000000001</v>
      </c>
    </row>
    <row r="3290" spans="1:16" hidden="1" x14ac:dyDescent="0.2">
      <c r="A3290" s="12" t="s">
        <v>6446</v>
      </c>
      <c r="B3290" s="12" t="s">
        <v>6447</v>
      </c>
      <c r="C3290" s="12" t="s">
        <v>4751</v>
      </c>
      <c r="D3290" s="12" t="s">
        <v>4752</v>
      </c>
      <c r="E3290" s="12" t="s">
        <v>4753</v>
      </c>
      <c r="F3290" s="12" t="s">
        <v>4754</v>
      </c>
      <c r="G3290" s="12" t="s">
        <v>6686</v>
      </c>
      <c r="H3290" s="12" t="s">
        <v>11793</v>
      </c>
      <c r="I3290" s="12">
        <v>306</v>
      </c>
      <c r="J3290" s="12" t="s">
        <v>12488</v>
      </c>
      <c r="K3290" s="12" t="s">
        <v>15289</v>
      </c>
      <c r="L3290" s="12" t="s">
        <v>15290</v>
      </c>
      <c r="M3290" s="12">
        <v>3.8539999999999998E-3</v>
      </c>
      <c r="N3290" s="12">
        <v>-0.38351000000000002</v>
      </c>
      <c r="O3290" s="12">
        <v>2.41404</v>
      </c>
      <c r="P3290" s="12">
        <v>-0.38351000000000002</v>
      </c>
    </row>
    <row r="3291" spans="1:16" hidden="1" x14ac:dyDescent="0.2">
      <c r="A3291" s="12" t="s">
        <v>12491</v>
      </c>
      <c r="B3291" s="12" t="s">
        <v>12491</v>
      </c>
      <c r="C3291" s="12" t="s">
        <v>12491</v>
      </c>
      <c r="D3291" s="12" t="s">
        <v>12491</v>
      </c>
      <c r="E3291" s="12" t="s">
        <v>12491</v>
      </c>
      <c r="F3291" s="12" t="s">
        <v>12491</v>
      </c>
      <c r="G3291" s="12" t="s">
        <v>11028</v>
      </c>
      <c r="H3291" s="12" t="s">
        <v>12491</v>
      </c>
      <c r="I3291" s="12" t="s">
        <v>12491</v>
      </c>
      <c r="J3291" s="12" t="s">
        <v>12491</v>
      </c>
      <c r="K3291" s="12" t="s">
        <v>15289</v>
      </c>
      <c r="L3291" s="12" t="s">
        <v>12491</v>
      </c>
      <c r="M3291" s="12" t="s">
        <v>12491</v>
      </c>
      <c r="N3291" s="12" t="s">
        <v>12491</v>
      </c>
      <c r="O3291" s="12" t="s">
        <v>12491</v>
      </c>
      <c r="P3291" s="12">
        <v>-0.38351000000000002</v>
      </c>
    </row>
    <row r="3292" spans="1:16" hidden="1" x14ac:dyDescent="0.2">
      <c r="A3292" s="12" t="s">
        <v>12491</v>
      </c>
      <c r="B3292" s="12" t="s">
        <v>12491</v>
      </c>
      <c r="C3292" s="12" t="s">
        <v>12491</v>
      </c>
      <c r="D3292" s="12" t="s">
        <v>12491</v>
      </c>
      <c r="E3292" s="12" t="s">
        <v>12491</v>
      </c>
      <c r="F3292" s="12" t="s">
        <v>12491</v>
      </c>
      <c r="G3292" s="12" t="s">
        <v>22</v>
      </c>
      <c r="H3292" s="12" t="s">
        <v>12491</v>
      </c>
      <c r="I3292" s="12" t="s">
        <v>12491</v>
      </c>
      <c r="J3292" s="12" t="s">
        <v>12491</v>
      </c>
      <c r="K3292" s="12" t="s">
        <v>15289</v>
      </c>
      <c r="L3292" s="12" t="s">
        <v>12491</v>
      </c>
      <c r="M3292" s="12" t="s">
        <v>12491</v>
      </c>
      <c r="N3292" s="12" t="s">
        <v>12491</v>
      </c>
      <c r="O3292" s="12" t="s">
        <v>12491</v>
      </c>
      <c r="P3292" s="12">
        <v>-0.38351000000000002</v>
      </c>
    </row>
    <row r="3293" spans="1:16" x14ac:dyDescent="0.2">
      <c r="A3293" s="12" t="s">
        <v>6228</v>
      </c>
      <c r="B3293" s="12" t="s">
        <v>6229</v>
      </c>
      <c r="C3293" s="12" t="s">
        <v>685</v>
      </c>
      <c r="D3293" s="12" t="s">
        <v>686</v>
      </c>
      <c r="E3293" s="12" t="s">
        <v>687</v>
      </c>
      <c r="F3293" s="12" t="s">
        <v>688</v>
      </c>
      <c r="G3293" s="12" t="s">
        <v>11028</v>
      </c>
      <c r="H3293" s="12" t="s">
        <v>11270</v>
      </c>
      <c r="I3293" s="12">
        <v>84</v>
      </c>
      <c r="J3293" s="12" t="s">
        <v>12488</v>
      </c>
      <c r="K3293" s="12" t="s">
        <v>14254</v>
      </c>
      <c r="L3293" s="12" t="s">
        <v>14255</v>
      </c>
      <c r="M3293" s="12">
        <v>1.9806000000000001E-2</v>
      </c>
      <c r="N3293" s="12">
        <v>-0.38602999999999998</v>
      </c>
      <c r="O3293" s="12">
        <v>1.7031940000000001</v>
      </c>
      <c r="P3293" s="12">
        <v>-0.38602999999999998</v>
      </c>
    </row>
    <row r="3294" spans="1:16" hidden="1" x14ac:dyDescent="0.2">
      <c r="A3294" s="12" t="s">
        <v>12491</v>
      </c>
      <c r="B3294" s="12" t="s">
        <v>12491</v>
      </c>
      <c r="C3294" s="12" t="s">
        <v>12491</v>
      </c>
      <c r="D3294" s="12" t="s">
        <v>12491</v>
      </c>
      <c r="E3294" s="12" t="s">
        <v>12491</v>
      </c>
      <c r="F3294" s="12" t="s">
        <v>12491</v>
      </c>
      <c r="G3294" s="12" t="s">
        <v>6686</v>
      </c>
      <c r="H3294" s="12" t="s">
        <v>12491</v>
      </c>
      <c r="I3294" s="12" t="s">
        <v>12491</v>
      </c>
      <c r="J3294" s="12" t="s">
        <v>12491</v>
      </c>
      <c r="K3294" s="12" t="s">
        <v>14254</v>
      </c>
      <c r="L3294" s="12" t="s">
        <v>12491</v>
      </c>
      <c r="M3294" s="12" t="s">
        <v>12491</v>
      </c>
      <c r="N3294" s="12" t="s">
        <v>12491</v>
      </c>
      <c r="O3294" s="12" t="s">
        <v>12491</v>
      </c>
      <c r="P3294" s="12">
        <v>-0.38602999999999998</v>
      </c>
    </row>
    <row r="3295" spans="1:16" hidden="1" x14ac:dyDescent="0.2">
      <c r="A3295" s="12" t="s">
        <v>12491</v>
      </c>
      <c r="B3295" s="12" t="s">
        <v>12491</v>
      </c>
      <c r="C3295" s="12" t="s">
        <v>12491</v>
      </c>
      <c r="D3295" s="12" t="s">
        <v>12491</v>
      </c>
      <c r="E3295" s="12" t="s">
        <v>12491</v>
      </c>
      <c r="F3295" s="12" t="s">
        <v>12491</v>
      </c>
      <c r="G3295" s="12" t="s">
        <v>22</v>
      </c>
      <c r="H3295" s="12" t="s">
        <v>12491</v>
      </c>
      <c r="I3295" s="12" t="s">
        <v>12491</v>
      </c>
      <c r="J3295" s="12" t="s">
        <v>12491</v>
      </c>
      <c r="K3295" s="12" t="s">
        <v>14254</v>
      </c>
      <c r="L3295" s="12" t="s">
        <v>12491</v>
      </c>
      <c r="M3295" s="12" t="s">
        <v>12491</v>
      </c>
      <c r="N3295" s="12" t="s">
        <v>12491</v>
      </c>
      <c r="O3295" s="12" t="s">
        <v>12491</v>
      </c>
      <c r="P3295" s="12">
        <v>-0.38602999999999998</v>
      </c>
    </row>
    <row r="3296" spans="1:16" hidden="1" x14ac:dyDescent="0.2">
      <c r="A3296" s="12" t="s">
        <v>6440</v>
      </c>
      <c r="B3296" s="12" t="s">
        <v>6441</v>
      </c>
      <c r="C3296" s="12" t="s">
        <v>6442</v>
      </c>
      <c r="D3296" s="12" t="s">
        <v>6443</v>
      </c>
      <c r="E3296" s="12" t="s">
        <v>6444</v>
      </c>
      <c r="F3296" s="12" t="s">
        <v>6445</v>
      </c>
      <c r="G3296" s="12" t="s">
        <v>6686</v>
      </c>
      <c r="H3296" s="12" t="s">
        <v>11954</v>
      </c>
      <c r="I3296" s="12">
        <v>508</v>
      </c>
      <c r="J3296" s="12" t="s">
        <v>12488</v>
      </c>
      <c r="K3296" s="12" t="s">
        <v>14318</v>
      </c>
      <c r="L3296" s="12" t="s">
        <v>14319</v>
      </c>
      <c r="M3296" s="12">
        <v>3.5230999999999998E-2</v>
      </c>
      <c r="N3296" s="12">
        <v>-0.40215000000000001</v>
      </c>
      <c r="O3296" s="12">
        <v>1.4530810000000001</v>
      </c>
      <c r="P3296" s="12">
        <v>-0.40215000000000001</v>
      </c>
    </row>
    <row r="3297" spans="1:16" hidden="1" x14ac:dyDescent="0.2">
      <c r="A3297" s="12" t="s">
        <v>12491</v>
      </c>
      <c r="B3297" s="12" t="s">
        <v>12491</v>
      </c>
      <c r="C3297" s="12" t="s">
        <v>12491</v>
      </c>
      <c r="D3297" s="12" t="s">
        <v>12491</v>
      </c>
      <c r="E3297" s="12" t="s">
        <v>12491</v>
      </c>
      <c r="F3297" s="12" t="s">
        <v>12491</v>
      </c>
      <c r="G3297" s="12" t="s">
        <v>11028</v>
      </c>
      <c r="H3297" s="12" t="s">
        <v>12491</v>
      </c>
      <c r="I3297" s="12" t="s">
        <v>12491</v>
      </c>
      <c r="J3297" s="12" t="s">
        <v>12491</v>
      </c>
      <c r="K3297" s="12" t="s">
        <v>14318</v>
      </c>
      <c r="L3297" s="12" t="s">
        <v>12491</v>
      </c>
      <c r="M3297" s="12" t="s">
        <v>12491</v>
      </c>
      <c r="N3297" s="12" t="s">
        <v>12491</v>
      </c>
      <c r="O3297" s="12" t="s">
        <v>12491</v>
      </c>
      <c r="P3297" s="12">
        <v>-0.40215000000000001</v>
      </c>
    </row>
    <row r="3298" spans="1:16" hidden="1" x14ac:dyDescent="0.2">
      <c r="A3298" s="12" t="s">
        <v>12491</v>
      </c>
      <c r="B3298" s="12" t="s">
        <v>12491</v>
      </c>
      <c r="C3298" s="12" t="s">
        <v>12491</v>
      </c>
      <c r="D3298" s="12" t="s">
        <v>12491</v>
      </c>
      <c r="E3298" s="12" t="s">
        <v>12491</v>
      </c>
      <c r="F3298" s="12" t="s">
        <v>12491</v>
      </c>
      <c r="G3298" s="12" t="s">
        <v>22</v>
      </c>
      <c r="H3298" s="12" t="s">
        <v>12491</v>
      </c>
      <c r="I3298" s="12" t="s">
        <v>12491</v>
      </c>
      <c r="J3298" s="12" t="s">
        <v>12491</v>
      </c>
      <c r="K3298" s="12" t="s">
        <v>14318</v>
      </c>
      <c r="L3298" s="12" t="s">
        <v>12491</v>
      </c>
      <c r="M3298" s="12" t="s">
        <v>12491</v>
      </c>
      <c r="N3298" s="12" t="s">
        <v>12491</v>
      </c>
      <c r="O3298" s="12" t="s">
        <v>12491</v>
      </c>
      <c r="P3298" s="12">
        <v>-0.40215000000000001</v>
      </c>
    </row>
    <row r="3299" spans="1:16" hidden="1" x14ac:dyDescent="0.2">
      <c r="A3299" s="12" t="s">
        <v>4341</v>
      </c>
      <c r="B3299" s="12" t="s">
        <v>4342</v>
      </c>
      <c r="C3299" s="12" t="s">
        <v>3181</v>
      </c>
      <c r="D3299" s="12" t="s">
        <v>3182</v>
      </c>
      <c r="E3299" s="12" t="s">
        <v>3183</v>
      </c>
      <c r="F3299" s="12" t="s">
        <v>3184</v>
      </c>
      <c r="G3299" s="12" t="s">
        <v>22</v>
      </c>
      <c r="H3299" s="12" t="s">
        <v>11618</v>
      </c>
      <c r="I3299" s="12">
        <v>428</v>
      </c>
      <c r="J3299" s="12" t="s">
        <v>12488</v>
      </c>
      <c r="K3299" s="12" t="s">
        <v>12657</v>
      </c>
      <c r="L3299" s="12" t="s">
        <v>12658</v>
      </c>
      <c r="M3299" s="12">
        <v>1.1653999999999999E-2</v>
      </c>
      <c r="N3299" s="12">
        <v>-0.40222999999999998</v>
      </c>
      <c r="O3299" s="12">
        <v>1.9335310000000001</v>
      </c>
      <c r="P3299" s="12">
        <v>-0.40222999999999998</v>
      </c>
    </row>
    <row r="3300" spans="1:16" hidden="1" x14ac:dyDescent="0.2">
      <c r="A3300" s="12" t="s">
        <v>12491</v>
      </c>
      <c r="B3300" s="12" t="s">
        <v>12491</v>
      </c>
      <c r="C3300" s="12" t="s">
        <v>12491</v>
      </c>
      <c r="D3300" s="12" t="s">
        <v>12491</v>
      </c>
      <c r="E3300" s="12" t="s">
        <v>12491</v>
      </c>
      <c r="F3300" s="12" t="s">
        <v>12491</v>
      </c>
      <c r="G3300" s="12" t="s">
        <v>6686</v>
      </c>
      <c r="H3300" s="12" t="s">
        <v>12491</v>
      </c>
      <c r="I3300" s="12" t="s">
        <v>12491</v>
      </c>
      <c r="J3300" s="12" t="s">
        <v>12491</v>
      </c>
      <c r="K3300" s="12" t="s">
        <v>12657</v>
      </c>
      <c r="L3300" s="12" t="s">
        <v>12491</v>
      </c>
      <c r="M3300" s="12" t="s">
        <v>12491</v>
      </c>
      <c r="N3300" s="12" t="s">
        <v>12491</v>
      </c>
      <c r="O3300" s="12" t="s">
        <v>12491</v>
      </c>
      <c r="P3300" s="12">
        <v>-0.40222999999999998</v>
      </c>
    </row>
    <row r="3301" spans="1:16" hidden="1" x14ac:dyDescent="0.2">
      <c r="A3301" s="12" t="s">
        <v>12491</v>
      </c>
      <c r="B3301" s="12" t="s">
        <v>12491</v>
      </c>
      <c r="C3301" s="12" t="s">
        <v>12491</v>
      </c>
      <c r="D3301" s="12" t="s">
        <v>12491</v>
      </c>
      <c r="E3301" s="12" t="s">
        <v>12491</v>
      </c>
      <c r="F3301" s="12" t="s">
        <v>12491</v>
      </c>
      <c r="G3301" s="12" t="s">
        <v>11028</v>
      </c>
      <c r="H3301" s="12" t="s">
        <v>12491</v>
      </c>
      <c r="I3301" s="12" t="s">
        <v>12491</v>
      </c>
      <c r="J3301" s="12" t="s">
        <v>12491</v>
      </c>
      <c r="K3301" s="12" t="s">
        <v>12657</v>
      </c>
      <c r="L3301" s="12" t="s">
        <v>12491</v>
      </c>
      <c r="M3301" s="12" t="s">
        <v>12491</v>
      </c>
      <c r="N3301" s="12" t="s">
        <v>12491</v>
      </c>
      <c r="O3301" s="12" t="s">
        <v>12491</v>
      </c>
      <c r="P3301" s="12">
        <v>-0.40222999999999998</v>
      </c>
    </row>
    <row r="3302" spans="1:16" hidden="1" x14ac:dyDescent="0.2">
      <c r="A3302" s="12" t="s">
        <v>7104</v>
      </c>
      <c r="B3302" s="12" t="s">
        <v>7105</v>
      </c>
      <c r="C3302" s="12" t="s">
        <v>7106</v>
      </c>
      <c r="D3302" s="12" t="s">
        <v>7107</v>
      </c>
      <c r="E3302" s="12" t="s">
        <v>7108</v>
      </c>
      <c r="F3302" s="12" t="s">
        <v>7109</v>
      </c>
      <c r="G3302" s="12" t="s">
        <v>6686</v>
      </c>
      <c r="H3302" s="12" t="s">
        <v>12020</v>
      </c>
      <c r="I3302" s="12">
        <v>306</v>
      </c>
      <c r="J3302" s="12" t="s">
        <v>12488</v>
      </c>
      <c r="K3302" s="12" t="s">
        <v>12955</v>
      </c>
      <c r="L3302" s="12" t="s">
        <v>12956</v>
      </c>
      <c r="M3302" s="12">
        <v>4.2097999999999997E-2</v>
      </c>
      <c r="N3302" s="12">
        <v>-0.40275</v>
      </c>
      <c r="O3302" s="12">
        <v>1.3757360000000001</v>
      </c>
      <c r="P3302" s="12">
        <v>-0.40275</v>
      </c>
    </row>
    <row r="3303" spans="1:16" hidden="1" x14ac:dyDescent="0.2">
      <c r="A3303" s="12" t="s">
        <v>12491</v>
      </c>
      <c r="B3303" s="12" t="s">
        <v>12491</v>
      </c>
      <c r="C3303" s="12" t="s">
        <v>12491</v>
      </c>
      <c r="D3303" s="12" t="s">
        <v>12491</v>
      </c>
      <c r="E3303" s="12" t="s">
        <v>12491</v>
      </c>
      <c r="F3303" s="12" t="s">
        <v>12491</v>
      </c>
      <c r="G3303" s="12" t="s">
        <v>11028</v>
      </c>
      <c r="H3303" s="12" t="s">
        <v>12491</v>
      </c>
      <c r="I3303" s="12" t="s">
        <v>12491</v>
      </c>
      <c r="J3303" s="12" t="s">
        <v>12491</v>
      </c>
      <c r="K3303" s="12" t="s">
        <v>12955</v>
      </c>
      <c r="L3303" s="12" t="s">
        <v>12491</v>
      </c>
      <c r="M3303" s="12" t="s">
        <v>12491</v>
      </c>
      <c r="N3303" s="12" t="s">
        <v>12491</v>
      </c>
      <c r="O3303" s="12" t="s">
        <v>12491</v>
      </c>
      <c r="P3303" s="12">
        <v>-0.40275</v>
      </c>
    </row>
    <row r="3304" spans="1:16" hidden="1" x14ac:dyDescent="0.2">
      <c r="A3304" s="12" t="s">
        <v>12491</v>
      </c>
      <c r="B3304" s="12" t="s">
        <v>12491</v>
      </c>
      <c r="C3304" s="12" t="s">
        <v>12491</v>
      </c>
      <c r="D3304" s="12" t="s">
        <v>12491</v>
      </c>
      <c r="E3304" s="12" t="s">
        <v>12491</v>
      </c>
      <c r="F3304" s="12" t="s">
        <v>12491</v>
      </c>
      <c r="G3304" s="12" t="s">
        <v>22</v>
      </c>
      <c r="H3304" s="12" t="s">
        <v>12491</v>
      </c>
      <c r="I3304" s="12" t="s">
        <v>12491</v>
      </c>
      <c r="J3304" s="12" t="s">
        <v>12491</v>
      </c>
      <c r="K3304" s="12" t="s">
        <v>12955</v>
      </c>
      <c r="L3304" s="12" t="s">
        <v>12491</v>
      </c>
      <c r="M3304" s="12" t="s">
        <v>12491</v>
      </c>
      <c r="N3304" s="12" t="s">
        <v>12491</v>
      </c>
      <c r="O3304" s="12" t="s">
        <v>12491</v>
      </c>
      <c r="P3304" s="12">
        <v>-0.40275</v>
      </c>
    </row>
    <row r="3305" spans="1:16" x14ac:dyDescent="0.2">
      <c r="A3305" s="12" t="s">
        <v>6432</v>
      </c>
      <c r="B3305" s="12" t="s">
        <v>6433</v>
      </c>
      <c r="C3305" s="12" t="s">
        <v>1807</v>
      </c>
      <c r="D3305" s="12" t="s">
        <v>1808</v>
      </c>
      <c r="E3305" s="12" t="s">
        <v>1809</v>
      </c>
      <c r="F3305" s="12" t="s">
        <v>1810</v>
      </c>
      <c r="G3305" s="12" t="s">
        <v>11028</v>
      </c>
      <c r="H3305" s="12" t="s">
        <v>11436</v>
      </c>
      <c r="I3305" s="12">
        <v>229</v>
      </c>
      <c r="J3305" s="12" t="s">
        <v>12488</v>
      </c>
      <c r="K3305" s="12" t="s">
        <v>13537</v>
      </c>
      <c r="L3305" s="12" t="s">
        <v>13538</v>
      </c>
      <c r="M3305" s="12">
        <v>2.0379999999999999E-3</v>
      </c>
      <c r="N3305" s="12">
        <v>-0.40393000000000001</v>
      </c>
      <c r="O3305" s="12">
        <v>2.6908910000000001</v>
      </c>
      <c r="P3305" s="12">
        <v>-0.40393000000000001</v>
      </c>
    </row>
    <row r="3306" spans="1:16" hidden="1" x14ac:dyDescent="0.2">
      <c r="A3306" s="12" t="s">
        <v>12491</v>
      </c>
      <c r="B3306" s="12" t="s">
        <v>12491</v>
      </c>
      <c r="C3306" s="12" t="s">
        <v>12491</v>
      </c>
      <c r="D3306" s="12" t="s">
        <v>12491</v>
      </c>
      <c r="E3306" s="12" t="s">
        <v>12491</v>
      </c>
      <c r="F3306" s="12" t="s">
        <v>12491</v>
      </c>
      <c r="G3306" s="12" t="s">
        <v>6686</v>
      </c>
      <c r="H3306" s="12" t="s">
        <v>12491</v>
      </c>
      <c r="I3306" s="12" t="s">
        <v>12491</v>
      </c>
      <c r="J3306" s="12" t="s">
        <v>12491</v>
      </c>
      <c r="K3306" s="12" t="s">
        <v>13537</v>
      </c>
      <c r="L3306" s="12" t="s">
        <v>12491</v>
      </c>
      <c r="M3306" s="12" t="s">
        <v>12491</v>
      </c>
      <c r="N3306" s="12" t="s">
        <v>12491</v>
      </c>
      <c r="O3306" s="12" t="s">
        <v>12491</v>
      </c>
      <c r="P3306" s="12">
        <v>-0.40393000000000001</v>
      </c>
    </row>
    <row r="3307" spans="1:16" hidden="1" x14ac:dyDescent="0.2">
      <c r="A3307" s="12" t="s">
        <v>12491</v>
      </c>
      <c r="B3307" s="12" t="s">
        <v>12491</v>
      </c>
      <c r="C3307" s="12" t="s">
        <v>12491</v>
      </c>
      <c r="D3307" s="12" t="s">
        <v>12491</v>
      </c>
      <c r="E3307" s="12" t="s">
        <v>12491</v>
      </c>
      <c r="F3307" s="12" t="s">
        <v>12491</v>
      </c>
      <c r="G3307" s="12" t="s">
        <v>22</v>
      </c>
      <c r="H3307" s="12" t="s">
        <v>12491</v>
      </c>
      <c r="I3307" s="12" t="s">
        <v>12491</v>
      </c>
      <c r="J3307" s="12" t="s">
        <v>12491</v>
      </c>
      <c r="K3307" s="12" t="s">
        <v>13537</v>
      </c>
      <c r="L3307" s="12" t="s">
        <v>12491</v>
      </c>
      <c r="M3307" s="12" t="s">
        <v>12491</v>
      </c>
      <c r="N3307" s="12" t="s">
        <v>12491</v>
      </c>
      <c r="O3307" s="12" t="s">
        <v>12491</v>
      </c>
      <c r="P3307" s="12">
        <v>-0.40393000000000001</v>
      </c>
    </row>
    <row r="3308" spans="1:16" hidden="1" x14ac:dyDescent="0.2">
      <c r="A3308" s="12" t="s">
        <v>3281</v>
      </c>
      <c r="B3308" s="12" t="s">
        <v>3282</v>
      </c>
      <c r="C3308" s="12" t="s">
        <v>3283</v>
      </c>
      <c r="D3308" s="12" t="s">
        <v>3284</v>
      </c>
      <c r="E3308" s="12" t="s">
        <v>3285</v>
      </c>
      <c r="F3308" s="12" t="s">
        <v>3286</v>
      </c>
      <c r="G3308" s="12" t="s">
        <v>22</v>
      </c>
      <c r="H3308" s="12" t="s">
        <v>11630</v>
      </c>
      <c r="I3308" s="12">
        <v>169</v>
      </c>
      <c r="J3308" s="12" t="s">
        <v>12488</v>
      </c>
      <c r="K3308" s="12" t="s">
        <v>13589</v>
      </c>
      <c r="L3308" s="12" t="s">
        <v>13590</v>
      </c>
      <c r="M3308" s="12">
        <v>3.8579999999999999E-3</v>
      </c>
      <c r="N3308" s="12">
        <v>0.56410499999999997</v>
      </c>
      <c r="O3308" s="12">
        <v>2.4136039999999999</v>
      </c>
      <c r="P3308" s="12">
        <v>-0.40411999999999998</v>
      </c>
    </row>
    <row r="3309" spans="1:16" x14ac:dyDescent="0.2">
      <c r="A3309" s="12" t="s">
        <v>3281</v>
      </c>
      <c r="B3309" s="12" t="s">
        <v>3282</v>
      </c>
      <c r="C3309" s="12" t="s">
        <v>3283</v>
      </c>
      <c r="D3309" s="12" t="s">
        <v>3284</v>
      </c>
      <c r="E3309" s="12" t="s">
        <v>3285</v>
      </c>
      <c r="F3309" s="12" t="s">
        <v>3286</v>
      </c>
      <c r="G3309" s="12" t="s">
        <v>11028</v>
      </c>
      <c r="H3309" s="12" t="s">
        <v>11630</v>
      </c>
      <c r="I3309" s="12">
        <v>169</v>
      </c>
      <c r="J3309" s="12" t="s">
        <v>12488</v>
      </c>
      <c r="K3309" s="12" t="s">
        <v>13589</v>
      </c>
      <c r="L3309" s="12" t="s">
        <v>13591</v>
      </c>
      <c r="M3309" s="12">
        <v>4.8299999999999998E-4</v>
      </c>
      <c r="N3309" s="12">
        <v>-1.37235</v>
      </c>
      <c r="O3309" s="12">
        <v>3.3156050000000001</v>
      </c>
      <c r="P3309" s="12">
        <v>-0.40411999999999998</v>
      </c>
    </row>
    <row r="3310" spans="1:16" hidden="1" x14ac:dyDescent="0.2">
      <c r="A3310" s="12" t="s">
        <v>12491</v>
      </c>
      <c r="B3310" s="12" t="s">
        <v>12491</v>
      </c>
      <c r="C3310" s="12" t="s">
        <v>12491</v>
      </c>
      <c r="D3310" s="12" t="s">
        <v>12491</v>
      </c>
      <c r="E3310" s="12" t="s">
        <v>12491</v>
      </c>
      <c r="F3310" s="12" t="s">
        <v>12491</v>
      </c>
      <c r="G3310" s="12" t="s">
        <v>6686</v>
      </c>
      <c r="H3310" s="12" t="s">
        <v>12491</v>
      </c>
      <c r="I3310" s="12" t="s">
        <v>12491</v>
      </c>
      <c r="J3310" s="12" t="s">
        <v>12491</v>
      </c>
      <c r="K3310" s="12" t="s">
        <v>13589</v>
      </c>
      <c r="L3310" s="12" t="s">
        <v>12491</v>
      </c>
      <c r="M3310" s="12" t="s">
        <v>12491</v>
      </c>
      <c r="N3310" s="12" t="s">
        <v>12491</v>
      </c>
      <c r="O3310" s="12" t="s">
        <v>12491</v>
      </c>
      <c r="P3310" s="12">
        <v>-0.40411999999999998</v>
      </c>
    </row>
    <row r="3311" spans="1:16" x14ac:dyDescent="0.2">
      <c r="A3311" s="12" t="s">
        <v>5413</v>
      </c>
      <c r="B3311" s="12" t="s">
        <v>5414</v>
      </c>
      <c r="C3311" s="12" t="s">
        <v>835</v>
      </c>
      <c r="D3311" s="12" t="s">
        <v>836</v>
      </c>
      <c r="E3311" s="12" t="s">
        <v>837</v>
      </c>
      <c r="F3311" s="12" t="s">
        <v>838</v>
      </c>
      <c r="G3311" s="12" t="s">
        <v>11028</v>
      </c>
      <c r="H3311" s="12" t="s">
        <v>11293</v>
      </c>
      <c r="I3311" s="12">
        <v>100</v>
      </c>
      <c r="J3311" s="12" t="s">
        <v>12488</v>
      </c>
      <c r="K3311" s="12" t="s">
        <v>12675</v>
      </c>
      <c r="L3311" s="12" t="s">
        <v>12676</v>
      </c>
      <c r="M3311" s="12">
        <v>1.158E-3</v>
      </c>
      <c r="N3311" s="12">
        <v>-0.40498000000000001</v>
      </c>
      <c r="O3311" s="12">
        <v>2.936137</v>
      </c>
      <c r="P3311" s="12">
        <v>-0.40498000000000001</v>
      </c>
    </row>
    <row r="3312" spans="1:16" hidden="1" x14ac:dyDescent="0.2">
      <c r="A3312" s="12" t="s">
        <v>12491</v>
      </c>
      <c r="B3312" s="12" t="s">
        <v>12491</v>
      </c>
      <c r="C3312" s="12" t="s">
        <v>12491</v>
      </c>
      <c r="D3312" s="12" t="s">
        <v>12491</v>
      </c>
      <c r="E3312" s="12" t="s">
        <v>12491</v>
      </c>
      <c r="F3312" s="12" t="s">
        <v>12491</v>
      </c>
      <c r="G3312" s="12" t="s">
        <v>6686</v>
      </c>
      <c r="H3312" s="12" t="s">
        <v>12491</v>
      </c>
      <c r="I3312" s="12" t="s">
        <v>12491</v>
      </c>
      <c r="J3312" s="12" t="s">
        <v>12491</v>
      </c>
      <c r="K3312" s="12" t="s">
        <v>12675</v>
      </c>
      <c r="L3312" s="12" t="s">
        <v>12491</v>
      </c>
      <c r="M3312" s="12" t="s">
        <v>12491</v>
      </c>
      <c r="N3312" s="12" t="s">
        <v>12491</v>
      </c>
      <c r="O3312" s="12" t="s">
        <v>12491</v>
      </c>
      <c r="P3312" s="12">
        <v>-0.40498000000000001</v>
      </c>
    </row>
    <row r="3313" spans="1:16" hidden="1" x14ac:dyDescent="0.2">
      <c r="A3313" s="12" t="s">
        <v>12491</v>
      </c>
      <c r="B3313" s="12" t="s">
        <v>12491</v>
      </c>
      <c r="C3313" s="12" t="s">
        <v>12491</v>
      </c>
      <c r="D3313" s="12" t="s">
        <v>12491</v>
      </c>
      <c r="E3313" s="12" t="s">
        <v>12491</v>
      </c>
      <c r="F3313" s="12" t="s">
        <v>12491</v>
      </c>
      <c r="G3313" s="12" t="s">
        <v>22</v>
      </c>
      <c r="H3313" s="12" t="s">
        <v>12491</v>
      </c>
      <c r="I3313" s="12" t="s">
        <v>12491</v>
      </c>
      <c r="J3313" s="12" t="s">
        <v>12491</v>
      </c>
      <c r="K3313" s="12" t="s">
        <v>12675</v>
      </c>
      <c r="L3313" s="12" t="s">
        <v>12491</v>
      </c>
      <c r="M3313" s="12" t="s">
        <v>12491</v>
      </c>
      <c r="N3313" s="12" t="s">
        <v>12491</v>
      </c>
      <c r="O3313" s="12" t="s">
        <v>12491</v>
      </c>
      <c r="P3313" s="12">
        <v>-0.40498000000000001</v>
      </c>
    </row>
    <row r="3314" spans="1:16" hidden="1" x14ac:dyDescent="0.2">
      <c r="A3314" s="12" t="s">
        <v>5071</v>
      </c>
      <c r="B3314" s="12" t="s">
        <v>5072</v>
      </c>
      <c r="C3314" s="12" t="s">
        <v>605</v>
      </c>
      <c r="D3314" s="12" t="s">
        <v>606</v>
      </c>
      <c r="E3314" s="12" t="s">
        <v>607</v>
      </c>
      <c r="F3314" s="12" t="s">
        <v>608</v>
      </c>
      <c r="G3314" s="12" t="s">
        <v>6686</v>
      </c>
      <c r="H3314" s="12" t="s">
        <v>11257</v>
      </c>
      <c r="I3314" s="12">
        <v>1125</v>
      </c>
      <c r="J3314" s="12" t="s">
        <v>12488</v>
      </c>
      <c r="K3314" s="12" t="s">
        <v>13201</v>
      </c>
      <c r="L3314" s="12" t="s">
        <v>13202</v>
      </c>
      <c r="M3314" s="12">
        <v>2.1436E-2</v>
      </c>
      <c r="N3314" s="12">
        <v>-0.40732000000000002</v>
      </c>
      <c r="O3314" s="12">
        <v>2.2555589999999999</v>
      </c>
      <c r="P3314" s="12">
        <v>-0.40732000000000002</v>
      </c>
    </row>
    <row r="3315" spans="1:16" hidden="1" x14ac:dyDescent="0.2">
      <c r="A3315" s="12" t="s">
        <v>12491</v>
      </c>
      <c r="B3315" s="12" t="s">
        <v>12491</v>
      </c>
      <c r="C3315" s="12" t="s">
        <v>12491</v>
      </c>
      <c r="D3315" s="12" t="s">
        <v>12491</v>
      </c>
      <c r="E3315" s="12" t="s">
        <v>12491</v>
      </c>
      <c r="F3315" s="12" t="s">
        <v>12491</v>
      </c>
      <c r="G3315" s="12" t="s">
        <v>11028</v>
      </c>
      <c r="H3315" s="12" t="s">
        <v>12491</v>
      </c>
      <c r="I3315" s="12" t="s">
        <v>12491</v>
      </c>
      <c r="J3315" s="12" t="s">
        <v>12491</v>
      </c>
      <c r="K3315" s="12" t="s">
        <v>13201</v>
      </c>
      <c r="L3315" s="12" t="s">
        <v>12491</v>
      </c>
      <c r="M3315" s="12" t="s">
        <v>12491</v>
      </c>
      <c r="N3315" s="12" t="s">
        <v>12491</v>
      </c>
      <c r="O3315" s="12" t="s">
        <v>12491</v>
      </c>
      <c r="P3315" s="12">
        <v>-0.40732000000000002</v>
      </c>
    </row>
    <row r="3316" spans="1:16" hidden="1" x14ac:dyDescent="0.2">
      <c r="A3316" s="12" t="s">
        <v>12491</v>
      </c>
      <c r="B3316" s="12" t="s">
        <v>12491</v>
      </c>
      <c r="C3316" s="12" t="s">
        <v>12491</v>
      </c>
      <c r="D3316" s="12" t="s">
        <v>12491</v>
      </c>
      <c r="E3316" s="12" t="s">
        <v>12491</v>
      </c>
      <c r="F3316" s="12" t="s">
        <v>12491</v>
      </c>
      <c r="G3316" s="12" t="s">
        <v>22</v>
      </c>
      <c r="H3316" s="12" t="s">
        <v>12491</v>
      </c>
      <c r="I3316" s="12" t="s">
        <v>12491</v>
      </c>
      <c r="J3316" s="12" t="s">
        <v>12491</v>
      </c>
      <c r="K3316" s="12" t="s">
        <v>13201</v>
      </c>
      <c r="L3316" s="12" t="s">
        <v>12491</v>
      </c>
      <c r="M3316" s="12" t="s">
        <v>12491</v>
      </c>
      <c r="N3316" s="12" t="s">
        <v>12491</v>
      </c>
      <c r="O3316" s="12" t="s">
        <v>12491</v>
      </c>
      <c r="P3316" s="12">
        <v>-0.40732000000000002</v>
      </c>
    </row>
    <row r="3317" spans="1:16" x14ac:dyDescent="0.2">
      <c r="A3317" s="12" t="s">
        <v>6412</v>
      </c>
      <c r="B3317" s="12" t="s">
        <v>6413</v>
      </c>
      <c r="C3317" s="12" t="s">
        <v>227</v>
      </c>
      <c r="D3317" s="12" t="s">
        <v>228</v>
      </c>
      <c r="E3317" s="12" t="s">
        <v>229</v>
      </c>
      <c r="F3317" s="12" t="s">
        <v>230</v>
      </c>
      <c r="G3317" s="12" t="s">
        <v>11028</v>
      </c>
      <c r="H3317" s="12" t="s">
        <v>11199</v>
      </c>
      <c r="I3317" s="12">
        <v>57</v>
      </c>
      <c r="J3317" s="12" t="s">
        <v>12488</v>
      </c>
      <c r="K3317" s="12" t="s">
        <v>12791</v>
      </c>
      <c r="L3317" s="12" t="s">
        <v>12792</v>
      </c>
      <c r="M3317" s="12">
        <v>1.2E-4</v>
      </c>
      <c r="N3317" s="12">
        <v>-0.40744999999999998</v>
      </c>
      <c r="O3317" s="12">
        <v>3.9206470000000002</v>
      </c>
      <c r="P3317" s="12">
        <v>-0.40744999999999998</v>
      </c>
    </row>
    <row r="3318" spans="1:16" hidden="1" x14ac:dyDescent="0.2">
      <c r="A3318" s="12" t="s">
        <v>12491</v>
      </c>
      <c r="B3318" s="12" t="s">
        <v>12491</v>
      </c>
      <c r="C3318" s="12" t="s">
        <v>12491</v>
      </c>
      <c r="D3318" s="12" t="s">
        <v>12491</v>
      </c>
      <c r="E3318" s="12" t="s">
        <v>12491</v>
      </c>
      <c r="F3318" s="12" t="s">
        <v>12491</v>
      </c>
      <c r="G3318" s="12" t="s">
        <v>6686</v>
      </c>
      <c r="H3318" s="12" t="s">
        <v>12491</v>
      </c>
      <c r="I3318" s="12" t="s">
        <v>12491</v>
      </c>
      <c r="J3318" s="12" t="s">
        <v>12491</v>
      </c>
      <c r="K3318" s="12" t="s">
        <v>12791</v>
      </c>
      <c r="L3318" s="12" t="s">
        <v>12491</v>
      </c>
      <c r="M3318" s="12" t="s">
        <v>12491</v>
      </c>
      <c r="N3318" s="12" t="s">
        <v>12491</v>
      </c>
      <c r="O3318" s="12" t="s">
        <v>12491</v>
      </c>
      <c r="P3318" s="12">
        <v>-0.40744999999999998</v>
      </c>
    </row>
    <row r="3319" spans="1:16" hidden="1" x14ac:dyDescent="0.2">
      <c r="A3319" s="12" t="s">
        <v>12491</v>
      </c>
      <c r="B3319" s="12" t="s">
        <v>12491</v>
      </c>
      <c r="C3319" s="12" t="s">
        <v>12491</v>
      </c>
      <c r="D3319" s="12" t="s">
        <v>12491</v>
      </c>
      <c r="E3319" s="12" t="s">
        <v>12491</v>
      </c>
      <c r="F3319" s="12" t="s">
        <v>12491</v>
      </c>
      <c r="G3319" s="12" t="s">
        <v>22</v>
      </c>
      <c r="H3319" s="12" t="s">
        <v>12491</v>
      </c>
      <c r="I3319" s="12" t="s">
        <v>12491</v>
      </c>
      <c r="J3319" s="12" t="s">
        <v>12491</v>
      </c>
      <c r="K3319" s="12" t="s">
        <v>12791</v>
      </c>
      <c r="L3319" s="12" t="s">
        <v>12491</v>
      </c>
      <c r="M3319" s="12" t="s">
        <v>12491</v>
      </c>
      <c r="N3319" s="12" t="s">
        <v>12491</v>
      </c>
      <c r="O3319" s="12" t="s">
        <v>12491</v>
      </c>
      <c r="P3319" s="12">
        <v>-0.40744999999999998</v>
      </c>
    </row>
    <row r="3320" spans="1:16" hidden="1" x14ac:dyDescent="0.2">
      <c r="A3320" s="12" t="s">
        <v>4349</v>
      </c>
      <c r="B3320" s="12" t="s">
        <v>4350</v>
      </c>
      <c r="C3320" s="12" t="s">
        <v>4351</v>
      </c>
      <c r="D3320" s="12" t="s">
        <v>4352</v>
      </c>
      <c r="E3320" s="12" t="s">
        <v>4353</v>
      </c>
      <c r="F3320" s="12" t="s">
        <v>4354</v>
      </c>
      <c r="G3320" s="12" t="s">
        <v>22</v>
      </c>
      <c r="H3320" s="12" t="s">
        <v>11750</v>
      </c>
      <c r="I3320" s="12">
        <v>435</v>
      </c>
      <c r="J3320" s="12" t="s">
        <v>12488</v>
      </c>
      <c r="K3320" s="12" t="s">
        <v>13320</v>
      </c>
      <c r="L3320" s="12" t="s">
        <v>13321</v>
      </c>
      <c r="M3320" s="12">
        <v>6.3579999999999999E-3</v>
      </c>
      <c r="N3320" s="12">
        <v>-0.40812999999999999</v>
      </c>
      <c r="O3320" s="12">
        <v>2.1966700000000001</v>
      </c>
      <c r="P3320" s="12">
        <v>-0.40812999999999999</v>
      </c>
    </row>
    <row r="3321" spans="1:16" hidden="1" x14ac:dyDescent="0.2">
      <c r="A3321" s="12" t="s">
        <v>12491</v>
      </c>
      <c r="B3321" s="12" t="s">
        <v>12491</v>
      </c>
      <c r="C3321" s="12" t="s">
        <v>12491</v>
      </c>
      <c r="D3321" s="12" t="s">
        <v>12491</v>
      </c>
      <c r="E3321" s="12" t="s">
        <v>12491</v>
      </c>
      <c r="F3321" s="12" t="s">
        <v>12491</v>
      </c>
      <c r="G3321" s="12" t="s">
        <v>6686</v>
      </c>
      <c r="H3321" s="12" t="s">
        <v>12491</v>
      </c>
      <c r="I3321" s="12" t="s">
        <v>12491</v>
      </c>
      <c r="J3321" s="12" t="s">
        <v>12491</v>
      </c>
      <c r="K3321" s="12" t="s">
        <v>13320</v>
      </c>
      <c r="L3321" s="12" t="s">
        <v>12491</v>
      </c>
      <c r="M3321" s="12" t="s">
        <v>12491</v>
      </c>
      <c r="N3321" s="12" t="s">
        <v>12491</v>
      </c>
      <c r="O3321" s="12" t="s">
        <v>12491</v>
      </c>
      <c r="P3321" s="12">
        <v>-0.40812999999999999</v>
      </c>
    </row>
    <row r="3322" spans="1:16" hidden="1" x14ac:dyDescent="0.2">
      <c r="A3322" s="12" t="s">
        <v>12491</v>
      </c>
      <c r="B3322" s="12" t="s">
        <v>12491</v>
      </c>
      <c r="C3322" s="12" t="s">
        <v>12491</v>
      </c>
      <c r="D3322" s="12" t="s">
        <v>12491</v>
      </c>
      <c r="E3322" s="12" t="s">
        <v>12491</v>
      </c>
      <c r="F3322" s="12" t="s">
        <v>12491</v>
      </c>
      <c r="G3322" s="12" t="s">
        <v>11028</v>
      </c>
      <c r="H3322" s="12" t="s">
        <v>12491</v>
      </c>
      <c r="I3322" s="12" t="s">
        <v>12491</v>
      </c>
      <c r="J3322" s="12" t="s">
        <v>12491</v>
      </c>
      <c r="K3322" s="12" t="s">
        <v>13320</v>
      </c>
      <c r="L3322" s="12" t="s">
        <v>12491</v>
      </c>
      <c r="M3322" s="12" t="s">
        <v>12491</v>
      </c>
      <c r="N3322" s="12" t="s">
        <v>12491</v>
      </c>
      <c r="O3322" s="12" t="s">
        <v>12491</v>
      </c>
      <c r="P3322" s="12">
        <v>-0.40812999999999999</v>
      </c>
    </row>
    <row r="3323" spans="1:16" hidden="1" x14ac:dyDescent="0.2">
      <c r="A3323" s="12" t="s">
        <v>7110</v>
      </c>
      <c r="B3323" s="12" t="s">
        <v>7111</v>
      </c>
      <c r="C3323" s="12" t="s">
        <v>4675</v>
      </c>
      <c r="D3323" s="12" t="s">
        <v>4676</v>
      </c>
      <c r="E3323" s="12" t="s">
        <v>4677</v>
      </c>
      <c r="F3323" s="12" t="s">
        <v>4678</v>
      </c>
      <c r="G3323" s="12" t="s">
        <v>6686</v>
      </c>
      <c r="H3323" s="12" t="s">
        <v>11783</v>
      </c>
      <c r="I3323" s="12">
        <v>603</v>
      </c>
      <c r="J3323" s="12" t="s">
        <v>12488</v>
      </c>
      <c r="K3323" s="12" t="s">
        <v>14595</v>
      </c>
      <c r="L3323" s="12" t="s">
        <v>14596</v>
      </c>
      <c r="M3323" s="12">
        <v>3.0386E-2</v>
      </c>
      <c r="N3323" s="12">
        <v>-0.41811999999999999</v>
      </c>
      <c r="O3323" s="12">
        <v>1.5173289999999999</v>
      </c>
      <c r="P3323" s="12">
        <v>-0.41811999999999999</v>
      </c>
    </row>
    <row r="3324" spans="1:16" hidden="1" x14ac:dyDescent="0.2">
      <c r="A3324" s="12" t="s">
        <v>12491</v>
      </c>
      <c r="B3324" s="12" t="s">
        <v>12491</v>
      </c>
      <c r="C3324" s="12" t="s">
        <v>12491</v>
      </c>
      <c r="D3324" s="12" t="s">
        <v>12491</v>
      </c>
      <c r="E3324" s="12" t="s">
        <v>12491</v>
      </c>
      <c r="F3324" s="12" t="s">
        <v>12491</v>
      </c>
      <c r="G3324" s="12" t="s">
        <v>11028</v>
      </c>
      <c r="H3324" s="12" t="s">
        <v>12491</v>
      </c>
      <c r="I3324" s="12" t="s">
        <v>12491</v>
      </c>
      <c r="J3324" s="12" t="s">
        <v>12491</v>
      </c>
      <c r="K3324" s="12" t="s">
        <v>14595</v>
      </c>
      <c r="L3324" s="12" t="s">
        <v>12491</v>
      </c>
      <c r="M3324" s="12" t="s">
        <v>12491</v>
      </c>
      <c r="N3324" s="12" t="s">
        <v>12491</v>
      </c>
      <c r="O3324" s="12" t="s">
        <v>12491</v>
      </c>
      <c r="P3324" s="12">
        <v>-0.41811999999999999</v>
      </c>
    </row>
    <row r="3325" spans="1:16" hidden="1" x14ac:dyDescent="0.2">
      <c r="A3325" s="12" t="s">
        <v>12491</v>
      </c>
      <c r="B3325" s="12" t="s">
        <v>12491</v>
      </c>
      <c r="C3325" s="12" t="s">
        <v>12491</v>
      </c>
      <c r="D3325" s="12" t="s">
        <v>12491</v>
      </c>
      <c r="E3325" s="12" t="s">
        <v>12491</v>
      </c>
      <c r="F3325" s="12" t="s">
        <v>12491</v>
      </c>
      <c r="G3325" s="12" t="s">
        <v>22</v>
      </c>
      <c r="H3325" s="12" t="s">
        <v>12491</v>
      </c>
      <c r="I3325" s="12" t="s">
        <v>12491</v>
      </c>
      <c r="J3325" s="12" t="s">
        <v>12491</v>
      </c>
      <c r="K3325" s="12" t="s">
        <v>14595</v>
      </c>
      <c r="L3325" s="12" t="s">
        <v>12491</v>
      </c>
      <c r="M3325" s="12" t="s">
        <v>12491</v>
      </c>
      <c r="N3325" s="12" t="s">
        <v>12491</v>
      </c>
      <c r="O3325" s="12" t="s">
        <v>12491</v>
      </c>
      <c r="P3325" s="12">
        <v>-0.41811999999999999</v>
      </c>
    </row>
    <row r="3326" spans="1:16" x14ac:dyDescent="0.2">
      <c r="A3326" s="12" t="s">
        <v>6056</v>
      </c>
      <c r="B3326" s="12" t="s">
        <v>6057</v>
      </c>
      <c r="C3326" s="12" t="s">
        <v>1513</v>
      </c>
      <c r="D3326" s="12" t="s">
        <v>1514</v>
      </c>
      <c r="E3326" s="12" t="s">
        <v>1515</v>
      </c>
      <c r="F3326" s="12" t="s">
        <v>1516</v>
      </c>
      <c r="G3326" s="12" t="s">
        <v>11028</v>
      </c>
      <c r="H3326" s="12" t="s">
        <v>11392</v>
      </c>
      <c r="I3326" s="12">
        <v>185</v>
      </c>
      <c r="J3326" s="12" t="s">
        <v>12488</v>
      </c>
      <c r="K3326" s="12" t="s">
        <v>12798</v>
      </c>
      <c r="L3326" s="12" t="s">
        <v>12799</v>
      </c>
      <c r="M3326" s="12">
        <v>1.5278999999999999E-2</v>
      </c>
      <c r="N3326" s="12">
        <v>-0.41860999999999998</v>
      </c>
      <c r="O3326" s="12">
        <v>1.815901</v>
      </c>
      <c r="P3326" s="12">
        <v>-0.41860999999999998</v>
      </c>
    </row>
    <row r="3327" spans="1:16" hidden="1" x14ac:dyDescent="0.2">
      <c r="A3327" s="12" t="s">
        <v>12491</v>
      </c>
      <c r="B3327" s="12" t="s">
        <v>12491</v>
      </c>
      <c r="C3327" s="12" t="s">
        <v>12491</v>
      </c>
      <c r="D3327" s="12" t="s">
        <v>12491</v>
      </c>
      <c r="E3327" s="12" t="s">
        <v>12491</v>
      </c>
      <c r="F3327" s="12" t="s">
        <v>12491</v>
      </c>
      <c r="G3327" s="12" t="s">
        <v>6686</v>
      </c>
      <c r="H3327" s="12" t="s">
        <v>12491</v>
      </c>
      <c r="I3327" s="12" t="s">
        <v>12491</v>
      </c>
      <c r="J3327" s="12" t="s">
        <v>12491</v>
      </c>
      <c r="K3327" s="12" t="s">
        <v>12798</v>
      </c>
      <c r="L3327" s="12" t="s">
        <v>12491</v>
      </c>
      <c r="M3327" s="12" t="s">
        <v>12491</v>
      </c>
      <c r="N3327" s="12" t="s">
        <v>12491</v>
      </c>
      <c r="O3327" s="12" t="s">
        <v>12491</v>
      </c>
      <c r="P3327" s="12">
        <v>-0.41860999999999998</v>
      </c>
    </row>
    <row r="3328" spans="1:16" hidden="1" x14ac:dyDescent="0.2">
      <c r="A3328" s="12" t="s">
        <v>12491</v>
      </c>
      <c r="B3328" s="12" t="s">
        <v>12491</v>
      </c>
      <c r="C3328" s="12" t="s">
        <v>12491</v>
      </c>
      <c r="D3328" s="12" t="s">
        <v>12491</v>
      </c>
      <c r="E3328" s="12" t="s">
        <v>12491</v>
      </c>
      <c r="F3328" s="12" t="s">
        <v>12491</v>
      </c>
      <c r="G3328" s="12" t="s">
        <v>22</v>
      </c>
      <c r="H3328" s="12" t="s">
        <v>12491</v>
      </c>
      <c r="I3328" s="12" t="s">
        <v>12491</v>
      </c>
      <c r="J3328" s="12" t="s">
        <v>12491</v>
      </c>
      <c r="K3328" s="12" t="s">
        <v>12798</v>
      </c>
      <c r="L3328" s="12" t="s">
        <v>12491</v>
      </c>
      <c r="M3328" s="12" t="s">
        <v>12491</v>
      </c>
      <c r="N3328" s="12" t="s">
        <v>12491</v>
      </c>
      <c r="O3328" s="12" t="s">
        <v>12491</v>
      </c>
      <c r="P3328" s="12">
        <v>-0.41860999999999998</v>
      </c>
    </row>
    <row r="3329" spans="1:16" x14ac:dyDescent="0.2">
      <c r="A3329" s="12" t="s">
        <v>5752</v>
      </c>
      <c r="B3329" s="12" t="s">
        <v>5753</v>
      </c>
      <c r="C3329" s="12" t="s">
        <v>5355</v>
      </c>
      <c r="D3329" s="12" t="s">
        <v>5356</v>
      </c>
      <c r="E3329" s="12" t="s">
        <v>5357</v>
      </c>
      <c r="F3329" s="12" t="s">
        <v>5358</v>
      </c>
      <c r="G3329" s="12" t="s">
        <v>11028</v>
      </c>
      <c r="H3329" s="12" t="s">
        <v>11860</v>
      </c>
      <c r="I3329" s="12">
        <v>167</v>
      </c>
      <c r="J3329" s="12" t="s">
        <v>12488</v>
      </c>
      <c r="K3329" s="12" t="s">
        <v>12943</v>
      </c>
      <c r="L3329" s="12" t="s">
        <v>12944</v>
      </c>
      <c r="M3329" s="12">
        <v>4.0860000000000002E-3</v>
      </c>
      <c r="N3329" s="12">
        <v>-0.42165999999999998</v>
      </c>
      <c r="O3329" s="12">
        <v>2.3887100000000001</v>
      </c>
      <c r="P3329" s="12">
        <v>-0.42165999999999998</v>
      </c>
    </row>
    <row r="3330" spans="1:16" hidden="1" x14ac:dyDescent="0.2">
      <c r="A3330" s="12" t="s">
        <v>12491</v>
      </c>
      <c r="B3330" s="12" t="s">
        <v>12491</v>
      </c>
      <c r="C3330" s="12" t="s">
        <v>12491</v>
      </c>
      <c r="D3330" s="12" t="s">
        <v>12491</v>
      </c>
      <c r="E3330" s="12" t="s">
        <v>12491</v>
      </c>
      <c r="F3330" s="12" t="s">
        <v>12491</v>
      </c>
      <c r="G3330" s="12" t="s">
        <v>6686</v>
      </c>
      <c r="H3330" s="12" t="s">
        <v>12491</v>
      </c>
      <c r="I3330" s="12" t="s">
        <v>12491</v>
      </c>
      <c r="J3330" s="12" t="s">
        <v>12491</v>
      </c>
      <c r="K3330" s="12" t="s">
        <v>12943</v>
      </c>
      <c r="L3330" s="12" t="s">
        <v>12491</v>
      </c>
      <c r="M3330" s="12" t="s">
        <v>12491</v>
      </c>
      <c r="N3330" s="12" t="s">
        <v>12491</v>
      </c>
      <c r="O3330" s="12" t="s">
        <v>12491</v>
      </c>
      <c r="P3330" s="12">
        <v>-0.42165999999999998</v>
      </c>
    </row>
    <row r="3331" spans="1:16" hidden="1" x14ac:dyDescent="0.2">
      <c r="A3331" s="12" t="s">
        <v>12491</v>
      </c>
      <c r="B3331" s="12" t="s">
        <v>12491</v>
      </c>
      <c r="C3331" s="12" t="s">
        <v>12491</v>
      </c>
      <c r="D3331" s="12" t="s">
        <v>12491</v>
      </c>
      <c r="E3331" s="12" t="s">
        <v>12491</v>
      </c>
      <c r="F3331" s="12" t="s">
        <v>12491</v>
      </c>
      <c r="G3331" s="12" t="s">
        <v>22</v>
      </c>
      <c r="H3331" s="12" t="s">
        <v>12491</v>
      </c>
      <c r="I3331" s="12" t="s">
        <v>12491</v>
      </c>
      <c r="J3331" s="12" t="s">
        <v>12491</v>
      </c>
      <c r="K3331" s="12" t="s">
        <v>12943</v>
      </c>
      <c r="L3331" s="12" t="s">
        <v>12491</v>
      </c>
      <c r="M3331" s="12" t="s">
        <v>12491</v>
      </c>
      <c r="N3331" s="12" t="s">
        <v>12491</v>
      </c>
      <c r="O3331" s="12" t="s">
        <v>12491</v>
      </c>
      <c r="P3331" s="12">
        <v>-0.42165999999999998</v>
      </c>
    </row>
    <row r="3332" spans="1:16" hidden="1" x14ac:dyDescent="0.2">
      <c r="A3332" s="12" t="s">
        <v>6216</v>
      </c>
      <c r="B3332" s="12" t="s">
        <v>6217</v>
      </c>
      <c r="C3332" s="12" t="s">
        <v>4285</v>
      </c>
      <c r="D3332" s="12" t="s">
        <v>4286</v>
      </c>
      <c r="E3332" s="12" t="s">
        <v>4287</v>
      </c>
      <c r="F3332" s="12" t="s">
        <v>4288</v>
      </c>
      <c r="G3332" s="12" t="s">
        <v>6686</v>
      </c>
      <c r="H3332" s="12" t="s">
        <v>11743</v>
      </c>
      <c r="I3332" s="12">
        <v>330</v>
      </c>
      <c r="J3332" s="12" t="s">
        <v>12488</v>
      </c>
      <c r="K3332" s="12" t="s">
        <v>12961</v>
      </c>
      <c r="L3332" s="12" t="s">
        <v>12962</v>
      </c>
      <c r="M3332" s="12">
        <v>1.2197E-2</v>
      </c>
      <c r="N3332" s="12">
        <v>-0.54052999999999995</v>
      </c>
      <c r="O3332" s="12">
        <v>1.9137409999999999</v>
      </c>
      <c r="P3332" s="12">
        <v>-0.42230000000000001</v>
      </c>
    </row>
    <row r="3333" spans="1:16" x14ac:dyDescent="0.2">
      <c r="A3333" s="12" t="s">
        <v>6216</v>
      </c>
      <c r="B3333" s="12" t="s">
        <v>6217</v>
      </c>
      <c r="C3333" s="12" t="s">
        <v>4285</v>
      </c>
      <c r="D3333" s="12" t="s">
        <v>4286</v>
      </c>
      <c r="E3333" s="12" t="s">
        <v>4287</v>
      </c>
      <c r="F3333" s="12" t="s">
        <v>4288</v>
      </c>
      <c r="G3333" s="12" t="s">
        <v>11028</v>
      </c>
      <c r="H3333" s="12" t="s">
        <v>11743</v>
      </c>
      <c r="I3333" s="12">
        <v>330</v>
      </c>
      <c r="J3333" s="12" t="s">
        <v>12488</v>
      </c>
      <c r="K3333" s="12" t="s">
        <v>12961</v>
      </c>
      <c r="L3333" s="12" t="s">
        <v>12963</v>
      </c>
      <c r="M3333" s="12">
        <v>1.6012999999999999E-2</v>
      </c>
      <c r="N3333" s="12">
        <v>-0.30406</v>
      </c>
      <c r="O3333" s="12">
        <v>1.795534</v>
      </c>
      <c r="P3333" s="12">
        <v>-0.42230000000000001</v>
      </c>
    </row>
    <row r="3334" spans="1:16" hidden="1" x14ac:dyDescent="0.2">
      <c r="A3334" s="12" t="s">
        <v>12491</v>
      </c>
      <c r="B3334" s="12" t="s">
        <v>12491</v>
      </c>
      <c r="C3334" s="12" t="s">
        <v>12491</v>
      </c>
      <c r="D3334" s="12" t="s">
        <v>12491</v>
      </c>
      <c r="E3334" s="12" t="s">
        <v>12491</v>
      </c>
      <c r="F3334" s="12" t="s">
        <v>12491</v>
      </c>
      <c r="G3334" s="12" t="s">
        <v>22</v>
      </c>
      <c r="H3334" s="12" t="s">
        <v>12491</v>
      </c>
      <c r="I3334" s="12" t="s">
        <v>12491</v>
      </c>
      <c r="J3334" s="12" t="s">
        <v>12491</v>
      </c>
      <c r="K3334" s="12" t="s">
        <v>12961</v>
      </c>
      <c r="L3334" s="12" t="s">
        <v>12491</v>
      </c>
      <c r="M3334" s="12" t="s">
        <v>12491</v>
      </c>
      <c r="N3334" s="12" t="s">
        <v>12491</v>
      </c>
      <c r="O3334" s="12" t="s">
        <v>12491</v>
      </c>
      <c r="P3334" s="12">
        <v>-0.42230000000000001</v>
      </c>
    </row>
    <row r="3335" spans="1:16" hidden="1" x14ac:dyDescent="0.2">
      <c r="A3335" s="12" t="s">
        <v>7112</v>
      </c>
      <c r="B3335" s="12" t="s">
        <v>7113</v>
      </c>
      <c r="C3335" s="12" t="s">
        <v>171</v>
      </c>
      <c r="D3335" s="12" t="s">
        <v>172</v>
      </c>
      <c r="E3335" s="12" t="s">
        <v>173</v>
      </c>
      <c r="F3335" s="12" t="s">
        <v>174</v>
      </c>
      <c r="G3335" s="12" t="s">
        <v>6686</v>
      </c>
      <c r="H3335" s="12" t="s">
        <v>11190</v>
      </c>
      <c r="I3335" s="12">
        <v>111</v>
      </c>
      <c r="J3335" s="12" t="s">
        <v>12488</v>
      </c>
      <c r="K3335" s="12" t="s">
        <v>15680</v>
      </c>
      <c r="L3335" s="12" t="s">
        <v>15681</v>
      </c>
      <c r="M3335" s="12">
        <v>2.9212999999999999E-2</v>
      </c>
      <c r="N3335" s="12">
        <v>-0.42492999999999997</v>
      </c>
      <c r="O3335" s="12">
        <v>1.5344180000000001</v>
      </c>
      <c r="P3335" s="12">
        <v>-0.42492999999999997</v>
      </c>
    </row>
    <row r="3336" spans="1:16" hidden="1" x14ac:dyDescent="0.2">
      <c r="A3336" s="12" t="s">
        <v>12491</v>
      </c>
      <c r="B3336" s="12" t="s">
        <v>12491</v>
      </c>
      <c r="C3336" s="12" t="s">
        <v>12491</v>
      </c>
      <c r="D3336" s="12" t="s">
        <v>12491</v>
      </c>
      <c r="E3336" s="12" t="s">
        <v>12491</v>
      </c>
      <c r="F3336" s="12" t="s">
        <v>12491</v>
      </c>
      <c r="G3336" s="12" t="s">
        <v>11028</v>
      </c>
      <c r="H3336" s="12" t="s">
        <v>12491</v>
      </c>
      <c r="I3336" s="12" t="s">
        <v>12491</v>
      </c>
      <c r="J3336" s="12" t="s">
        <v>12491</v>
      </c>
      <c r="K3336" s="12" t="s">
        <v>15680</v>
      </c>
      <c r="L3336" s="12" t="s">
        <v>12491</v>
      </c>
      <c r="M3336" s="12" t="s">
        <v>12491</v>
      </c>
      <c r="N3336" s="12" t="s">
        <v>12491</v>
      </c>
      <c r="O3336" s="12" t="s">
        <v>12491</v>
      </c>
      <c r="P3336" s="12">
        <v>-0.42492999999999997</v>
      </c>
    </row>
    <row r="3337" spans="1:16" hidden="1" x14ac:dyDescent="0.2">
      <c r="A3337" s="12" t="s">
        <v>12491</v>
      </c>
      <c r="B3337" s="12" t="s">
        <v>12491</v>
      </c>
      <c r="C3337" s="12" t="s">
        <v>12491</v>
      </c>
      <c r="D3337" s="12" t="s">
        <v>12491</v>
      </c>
      <c r="E3337" s="12" t="s">
        <v>12491</v>
      </c>
      <c r="F3337" s="12" t="s">
        <v>12491</v>
      </c>
      <c r="G3337" s="12" t="s">
        <v>22</v>
      </c>
      <c r="H3337" s="12" t="s">
        <v>12491</v>
      </c>
      <c r="I3337" s="12" t="s">
        <v>12491</v>
      </c>
      <c r="J3337" s="12" t="s">
        <v>12491</v>
      </c>
      <c r="K3337" s="12" t="s">
        <v>15680</v>
      </c>
      <c r="L3337" s="12" t="s">
        <v>12491</v>
      </c>
      <c r="M3337" s="12" t="s">
        <v>12491</v>
      </c>
      <c r="N3337" s="12" t="s">
        <v>12491</v>
      </c>
      <c r="O3337" s="12" t="s">
        <v>12491</v>
      </c>
      <c r="P3337" s="12">
        <v>-0.42492999999999997</v>
      </c>
    </row>
    <row r="3338" spans="1:16" hidden="1" x14ac:dyDescent="0.2">
      <c r="A3338" s="12" t="s">
        <v>357</v>
      </c>
      <c r="B3338" s="12" t="s">
        <v>358</v>
      </c>
      <c r="C3338" s="12" t="s">
        <v>359</v>
      </c>
      <c r="D3338" s="12" t="s">
        <v>360</v>
      </c>
      <c r="E3338" s="12" t="s">
        <v>361</v>
      </c>
      <c r="F3338" s="12" t="s">
        <v>362</v>
      </c>
      <c r="G3338" s="12" t="s">
        <v>22</v>
      </c>
      <c r="H3338" s="12" t="s">
        <v>11220</v>
      </c>
      <c r="I3338" s="12">
        <v>53</v>
      </c>
      <c r="J3338" s="12" t="s">
        <v>12488</v>
      </c>
      <c r="K3338" s="12" t="s">
        <v>14453</v>
      </c>
      <c r="L3338" s="12" t="s">
        <v>14454</v>
      </c>
      <c r="M3338" s="12">
        <v>1.281E-3</v>
      </c>
      <c r="N3338" s="12">
        <v>-0.48286000000000001</v>
      </c>
      <c r="O3338" s="12">
        <v>3.089359</v>
      </c>
      <c r="P3338" s="12">
        <v>-0.42809000000000003</v>
      </c>
    </row>
    <row r="3339" spans="1:16" x14ac:dyDescent="0.2">
      <c r="A3339" s="12" t="s">
        <v>357</v>
      </c>
      <c r="B3339" s="12" t="s">
        <v>358</v>
      </c>
      <c r="C3339" s="12" t="s">
        <v>359</v>
      </c>
      <c r="D3339" s="12" t="s">
        <v>360</v>
      </c>
      <c r="E3339" s="12" t="s">
        <v>361</v>
      </c>
      <c r="F3339" s="12" t="s">
        <v>362</v>
      </c>
      <c r="G3339" s="12" t="s">
        <v>11028</v>
      </c>
      <c r="H3339" s="12" t="s">
        <v>11220</v>
      </c>
      <c r="I3339" s="12">
        <v>53</v>
      </c>
      <c r="J3339" s="12" t="s">
        <v>12488</v>
      </c>
      <c r="K3339" s="12" t="s">
        <v>14453</v>
      </c>
      <c r="L3339" s="12" t="s">
        <v>14455</v>
      </c>
      <c r="M3339" s="12">
        <v>1.6055E-2</v>
      </c>
      <c r="N3339" s="12">
        <v>-0.37331999999999999</v>
      </c>
      <c r="O3339" s="12">
        <v>1.794387</v>
      </c>
      <c r="P3339" s="12">
        <v>-0.42809000000000003</v>
      </c>
    </row>
    <row r="3340" spans="1:16" hidden="1" x14ac:dyDescent="0.2">
      <c r="A3340" s="12" t="s">
        <v>12491</v>
      </c>
      <c r="B3340" s="12" t="s">
        <v>12491</v>
      </c>
      <c r="C3340" s="12" t="s">
        <v>12491</v>
      </c>
      <c r="D3340" s="12" t="s">
        <v>12491</v>
      </c>
      <c r="E3340" s="12" t="s">
        <v>12491</v>
      </c>
      <c r="F3340" s="12" t="s">
        <v>12491</v>
      </c>
      <c r="G3340" s="12" t="s">
        <v>6686</v>
      </c>
      <c r="H3340" s="12" t="s">
        <v>12491</v>
      </c>
      <c r="I3340" s="12" t="s">
        <v>12491</v>
      </c>
      <c r="J3340" s="12" t="s">
        <v>12491</v>
      </c>
      <c r="K3340" s="12" t="s">
        <v>14453</v>
      </c>
      <c r="L3340" s="12" t="s">
        <v>12491</v>
      </c>
      <c r="M3340" s="12" t="s">
        <v>12491</v>
      </c>
      <c r="N3340" s="12" t="s">
        <v>12491</v>
      </c>
      <c r="O3340" s="12" t="s">
        <v>12491</v>
      </c>
      <c r="P3340" s="12">
        <v>-0.42809000000000003</v>
      </c>
    </row>
    <row r="3341" spans="1:16" hidden="1" x14ac:dyDescent="0.2">
      <c r="A3341" s="12" t="s">
        <v>6122</v>
      </c>
      <c r="B3341" s="12" t="s">
        <v>6123</v>
      </c>
      <c r="C3341" s="12" t="s">
        <v>6124</v>
      </c>
      <c r="D3341" s="12" t="s">
        <v>6125</v>
      </c>
      <c r="E3341" s="12" t="s">
        <v>6126</v>
      </c>
      <c r="F3341" s="12" t="s">
        <v>6127</v>
      </c>
      <c r="G3341" s="12" t="s">
        <v>6686</v>
      </c>
      <c r="H3341" s="12" t="s">
        <v>11929</v>
      </c>
      <c r="I3341" s="12">
        <v>116</v>
      </c>
      <c r="J3341" s="12" t="s">
        <v>12488</v>
      </c>
      <c r="K3341" s="12" t="s">
        <v>13265</v>
      </c>
      <c r="L3341" s="12" t="s">
        <v>13266</v>
      </c>
      <c r="M3341" s="12">
        <v>2.6707000000000002E-2</v>
      </c>
      <c r="N3341" s="12">
        <v>-0.43004999999999999</v>
      </c>
      <c r="O3341" s="12">
        <v>1.573375</v>
      </c>
      <c r="P3341" s="12">
        <v>-0.43004999999999999</v>
      </c>
    </row>
    <row r="3342" spans="1:16" hidden="1" x14ac:dyDescent="0.2">
      <c r="A3342" s="12" t="s">
        <v>12491</v>
      </c>
      <c r="B3342" s="12" t="s">
        <v>12491</v>
      </c>
      <c r="C3342" s="12" t="s">
        <v>12491</v>
      </c>
      <c r="D3342" s="12" t="s">
        <v>12491</v>
      </c>
      <c r="E3342" s="12" t="s">
        <v>12491</v>
      </c>
      <c r="F3342" s="12" t="s">
        <v>12491</v>
      </c>
      <c r="G3342" s="12" t="s">
        <v>11028</v>
      </c>
      <c r="H3342" s="12" t="s">
        <v>12491</v>
      </c>
      <c r="I3342" s="12" t="s">
        <v>12491</v>
      </c>
      <c r="J3342" s="12" t="s">
        <v>12491</v>
      </c>
      <c r="K3342" s="12" t="s">
        <v>13265</v>
      </c>
      <c r="L3342" s="12" t="s">
        <v>12491</v>
      </c>
      <c r="M3342" s="12" t="s">
        <v>12491</v>
      </c>
      <c r="N3342" s="12" t="s">
        <v>12491</v>
      </c>
      <c r="O3342" s="12" t="s">
        <v>12491</v>
      </c>
      <c r="P3342" s="12">
        <v>-0.43004999999999999</v>
      </c>
    </row>
    <row r="3343" spans="1:16" hidden="1" x14ac:dyDescent="0.2">
      <c r="A3343" s="12" t="s">
        <v>12491</v>
      </c>
      <c r="B3343" s="12" t="s">
        <v>12491</v>
      </c>
      <c r="C3343" s="12" t="s">
        <v>12491</v>
      </c>
      <c r="D3343" s="12" t="s">
        <v>12491</v>
      </c>
      <c r="E3343" s="12" t="s">
        <v>12491</v>
      </c>
      <c r="F3343" s="12" t="s">
        <v>12491</v>
      </c>
      <c r="G3343" s="12" t="s">
        <v>22</v>
      </c>
      <c r="H3343" s="12" t="s">
        <v>12491</v>
      </c>
      <c r="I3343" s="12" t="s">
        <v>12491</v>
      </c>
      <c r="J3343" s="12" t="s">
        <v>12491</v>
      </c>
      <c r="K3343" s="12" t="s">
        <v>13265</v>
      </c>
      <c r="L3343" s="12" t="s">
        <v>12491</v>
      </c>
      <c r="M3343" s="12" t="s">
        <v>12491</v>
      </c>
      <c r="N3343" s="12" t="s">
        <v>12491</v>
      </c>
      <c r="O3343" s="12" t="s">
        <v>12491</v>
      </c>
      <c r="P3343" s="12">
        <v>-0.43004999999999999</v>
      </c>
    </row>
    <row r="3344" spans="1:16" hidden="1" x14ac:dyDescent="0.2">
      <c r="A3344" s="12" t="s">
        <v>4399</v>
      </c>
      <c r="B3344" s="12" t="s">
        <v>4400</v>
      </c>
      <c r="C3344" s="12" t="s">
        <v>3567</v>
      </c>
      <c r="D3344" s="12" t="s">
        <v>3568</v>
      </c>
      <c r="E3344" s="12" t="s">
        <v>3569</v>
      </c>
      <c r="F3344" s="12" t="s">
        <v>3570</v>
      </c>
      <c r="G3344" s="12" t="s">
        <v>22</v>
      </c>
      <c r="H3344" s="12" t="s">
        <v>11662</v>
      </c>
      <c r="I3344" s="12">
        <v>167</v>
      </c>
      <c r="J3344" s="12" t="s">
        <v>12488</v>
      </c>
      <c r="K3344" s="12" t="s">
        <v>14974</v>
      </c>
      <c r="L3344" s="12" t="s">
        <v>14975</v>
      </c>
      <c r="M3344" s="12">
        <v>2.0249999999999999E-3</v>
      </c>
      <c r="N3344" s="12">
        <v>-0.55369000000000002</v>
      </c>
      <c r="O3344" s="12">
        <v>2.693594</v>
      </c>
      <c r="P3344" s="12">
        <v>-0.43319000000000002</v>
      </c>
    </row>
    <row r="3345" spans="1:16" hidden="1" x14ac:dyDescent="0.2">
      <c r="A3345" s="12" t="s">
        <v>4399</v>
      </c>
      <c r="B3345" s="12" t="s">
        <v>4400</v>
      </c>
      <c r="C3345" s="12" t="s">
        <v>3567</v>
      </c>
      <c r="D3345" s="12" t="s">
        <v>3568</v>
      </c>
      <c r="E3345" s="12" t="s">
        <v>3569</v>
      </c>
      <c r="F3345" s="12" t="s">
        <v>3570</v>
      </c>
      <c r="G3345" s="12" t="s">
        <v>6686</v>
      </c>
      <c r="H3345" s="12" t="s">
        <v>11662</v>
      </c>
      <c r="I3345" s="12">
        <v>167</v>
      </c>
      <c r="J3345" s="12" t="s">
        <v>12488</v>
      </c>
      <c r="K3345" s="12" t="s">
        <v>14974</v>
      </c>
      <c r="L3345" s="12" t="s">
        <v>14976</v>
      </c>
      <c r="M3345" s="12">
        <v>4.0294999999999997E-2</v>
      </c>
      <c r="N3345" s="12">
        <v>-0.31268000000000001</v>
      </c>
      <c r="O3345" s="12">
        <v>1.394752</v>
      </c>
      <c r="P3345" s="12">
        <v>-0.43319000000000002</v>
      </c>
    </row>
    <row r="3346" spans="1:16" hidden="1" x14ac:dyDescent="0.2">
      <c r="A3346" s="12" t="s">
        <v>12491</v>
      </c>
      <c r="B3346" s="12" t="s">
        <v>12491</v>
      </c>
      <c r="C3346" s="12" t="s">
        <v>12491</v>
      </c>
      <c r="D3346" s="12" t="s">
        <v>12491</v>
      </c>
      <c r="E3346" s="12" t="s">
        <v>12491</v>
      </c>
      <c r="F3346" s="12" t="s">
        <v>12491</v>
      </c>
      <c r="G3346" s="12" t="s">
        <v>11028</v>
      </c>
      <c r="H3346" s="12" t="s">
        <v>12491</v>
      </c>
      <c r="I3346" s="12" t="s">
        <v>12491</v>
      </c>
      <c r="J3346" s="12" t="s">
        <v>12491</v>
      </c>
      <c r="K3346" s="12" t="s">
        <v>14974</v>
      </c>
      <c r="L3346" s="12" t="s">
        <v>12491</v>
      </c>
      <c r="M3346" s="12" t="s">
        <v>12491</v>
      </c>
      <c r="N3346" s="12" t="s">
        <v>12491</v>
      </c>
      <c r="O3346" s="12" t="s">
        <v>12491</v>
      </c>
      <c r="P3346" s="12">
        <v>-0.43319000000000002</v>
      </c>
    </row>
    <row r="3347" spans="1:16" hidden="1" x14ac:dyDescent="0.2">
      <c r="A3347" s="12" t="s">
        <v>5425</v>
      </c>
      <c r="B3347" s="12" t="s">
        <v>5426</v>
      </c>
      <c r="C3347" s="12" t="s">
        <v>5427</v>
      </c>
      <c r="D3347" s="12" t="s">
        <v>5428</v>
      </c>
      <c r="E3347" s="12" t="s">
        <v>5429</v>
      </c>
      <c r="F3347" s="12" t="s">
        <v>5430</v>
      </c>
      <c r="G3347" s="12" t="s">
        <v>6686</v>
      </c>
      <c r="H3347" s="12" t="s">
        <v>11868</v>
      </c>
      <c r="I3347" s="12">
        <v>961</v>
      </c>
      <c r="J3347" s="12" t="s">
        <v>12488</v>
      </c>
      <c r="K3347" s="12" t="s">
        <v>14597</v>
      </c>
      <c r="L3347" s="12" t="s">
        <v>14598</v>
      </c>
      <c r="M3347" s="12">
        <v>1.3916E-2</v>
      </c>
      <c r="N3347" s="12">
        <v>-0.43696000000000002</v>
      </c>
      <c r="O3347" s="12">
        <v>1.856479</v>
      </c>
      <c r="P3347" s="12">
        <v>-0.43696000000000002</v>
      </c>
    </row>
    <row r="3348" spans="1:16" hidden="1" x14ac:dyDescent="0.2">
      <c r="A3348" s="12" t="s">
        <v>12491</v>
      </c>
      <c r="B3348" s="12" t="s">
        <v>12491</v>
      </c>
      <c r="C3348" s="12" t="s">
        <v>12491</v>
      </c>
      <c r="D3348" s="12" t="s">
        <v>12491</v>
      </c>
      <c r="E3348" s="12" t="s">
        <v>12491</v>
      </c>
      <c r="F3348" s="12" t="s">
        <v>12491</v>
      </c>
      <c r="G3348" s="12" t="s">
        <v>11028</v>
      </c>
      <c r="H3348" s="12" t="s">
        <v>12491</v>
      </c>
      <c r="I3348" s="12" t="s">
        <v>12491</v>
      </c>
      <c r="J3348" s="12" t="s">
        <v>12491</v>
      </c>
      <c r="K3348" s="12" t="s">
        <v>14597</v>
      </c>
      <c r="L3348" s="12" t="s">
        <v>12491</v>
      </c>
      <c r="M3348" s="12" t="s">
        <v>12491</v>
      </c>
      <c r="N3348" s="12" t="s">
        <v>12491</v>
      </c>
      <c r="O3348" s="12" t="s">
        <v>12491</v>
      </c>
      <c r="P3348" s="12">
        <v>-0.43696000000000002</v>
      </c>
    </row>
    <row r="3349" spans="1:16" hidden="1" x14ac:dyDescent="0.2">
      <c r="A3349" s="12" t="s">
        <v>12491</v>
      </c>
      <c r="B3349" s="12" t="s">
        <v>12491</v>
      </c>
      <c r="C3349" s="12" t="s">
        <v>12491</v>
      </c>
      <c r="D3349" s="12" t="s">
        <v>12491</v>
      </c>
      <c r="E3349" s="12" t="s">
        <v>12491</v>
      </c>
      <c r="F3349" s="12" t="s">
        <v>12491</v>
      </c>
      <c r="G3349" s="12" t="s">
        <v>22</v>
      </c>
      <c r="H3349" s="12" t="s">
        <v>12491</v>
      </c>
      <c r="I3349" s="12" t="s">
        <v>12491</v>
      </c>
      <c r="J3349" s="12" t="s">
        <v>12491</v>
      </c>
      <c r="K3349" s="12" t="s">
        <v>14597</v>
      </c>
      <c r="L3349" s="12" t="s">
        <v>12491</v>
      </c>
      <c r="M3349" s="12" t="s">
        <v>12491</v>
      </c>
      <c r="N3349" s="12" t="s">
        <v>12491</v>
      </c>
      <c r="O3349" s="12" t="s">
        <v>12491</v>
      </c>
      <c r="P3349" s="12">
        <v>-0.43696000000000002</v>
      </c>
    </row>
    <row r="3350" spans="1:16" hidden="1" x14ac:dyDescent="0.2">
      <c r="A3350" s="12" t="s">
        <v>7114</v>
      </c>
      <c r="B3350" s="12" t="s">
        <v>7115</v>
      </c>
      <c r="C3350" s="12" t="s">
        <v>5419</v>
      </c>
      <c r="D3350" s="12" t="s">
        <v>5420</v>
      </c>
      <c r="E3350" s="12" t="s">
        <v>5421</v>
      </c>
      <c r="F3350" s="12" t="s">
        <v>5422</v>
      </c>
      <c r="G3350" s="12" t="s">
        <v>6686</v>
      </c>
      <c r="H3350" s="12" t="s">
        <v>11867</v>
      </c>
      <c r="I3350" s="12">
        <v>188</v>
      </c>
      <c r="J3350" s="12" t="s">
        <v>12488</v>
      </c>
      <c r="K3350" s="12" t="s">
        <v>14579</v>
      </c>
      <c r="L3350" s="12" t="s">
        <v>14580</v>
      </c>
      <c r="M3350" s="12">
        <v>1.2748000000000001E-2</v>
      </c>
      <c r="N3350" s="12">
        <v>-0.43918000000000001</v>
      </c>
      <c r="O3350" s="12">
        <v>1.89456</v>
      </c>
      <c r="P3350" s="12">
        <v>-0.43918000000000001</v>
      </c>
    </row>
    <row r="3351" spans="1:16" hidden="1" x14ac:dyDescent="0.2">
      <c r="A3351" s="12" t="s">
        <v>12491</v>
      </c>
      <c r="B3351" s="12" t="s">
        <v>12491</v>
      </c>
      <c r="C3351" s="12" t="s">
        <v>12491</v>
      </c>
      <c r="D3351" s="12" t="s">
        <v>12491</v>
      </c>
      <c r="E3351" s="12" t="s">
        <v>12491</v>
      </c>
      <c r="F3351" s="12" t="s">
        <v>12491</v>
      </c>
      <c r="G3351" s="12" t="s">
        <v>11028</v>
      </c>
      <c r="H3351" s="12" t="s">
        <v>12491</v>
      </c>
      <c r="I3351" s="12" t="s">
        <v>12491</v>
      </c>
      <c r="J3351" s="12" t="s">
        <v>12491</v>
      </c>
      <c r="K3351" s="12" t="s">
        <v>14579</v>
      </c>
      <c r="L3351" s="12" t="s">
        <v>12491</v>
      </c>
      <c r="M3351" s="12" t="s">
        <v>12491</v>
      </c>
      <c r="N3351" s="12" t="s">
        <v>12491</v>
      </c>
      <c r="O3351" s="12" t="s">
        <v>12491</v>
      </c>
      <c r="P3351" s="12">
        <v>-0.43918000000000001</v>
      </c>
    </row>
    <row r="3352" spans="1:16" hidden="1" x14ac:dyDescent="0.2">
      <c r="A3352" s="12" t="s">
        <v>12491</v>
      </c>
      <c r="B3352" s="12" t="s">
        <v>12491</v>
      </c>
      <c r="C3352" s="12" t="s">
        <v>12491</v>
      </c>
      <c r="D3352" s="12" t="s">
        <v>12491</v>
      </c>
      <c r="E3352" s="12" t="s">
        <v>12491</v>
      </c>
      <c r="F3352" s="12" t="s">
        <v>12491</v>
      </c>
      <c r="G3352" s="12" t="s">
        <v>22</v>
      </c>
      <c r="H3352" s="12" t="s">
        <v>12491</v>
      </c>
      <c r="I3352" s="12" t="s">
        <v>12491</v>
      </c>
      <c r="J3352" s="12" t="s">
        <v>12491</v>
      </c>
      <c r="K3352" s="12" t="s">
        <v>14579</v>
      </c>
      <c r="L3352" s="12" t="s">
        <v>12491</v>
      </c>
      <c r="M3352" s="12" t="s">
        <v>12491</v>
      </c>
      <c r="N3352" s="12" t="s">
        <v>12491</v>
      </c>
      <c r="O3352" s="12" t="s">
        <v>12491</v>
      </c>
      <c r="P3352" s="12">
        <v>-0.43918000000000001</v>
      </c>
    </row>
    <row r="3353" spans="1:16" hidden="1" x14ac:dyDescent="0.2">
      <c r="A3353" s="12" t="s">
        <v>4303</v>
      </c>
      <c r="B3353" s="12" t="s">
        <v>4304</v>
      </c>
      <c r="C3353" s="12" t="s">
        <v>4305</v>
      </c>
      <c r="D3353" s="12" t="s">
        <v>4306</v>
      </c>
      <c r="E3353" s="12" t="s">
        <v>4307</v>
      </c>
      <c r="F3353" s="12" t="s">
        <v>4308</v>
      </c>
      <c r="G3353" s="12" t="s">
        <v>22</v>
      </c>
      <c r="H3353" s="12" t="s">
        <v>11746</v>
      </c>
      <c r="I3353" s="12">
        <v>488</v>
      </c>
      <c r="J3353" s="12" t="s">
        <v>12488</v>
      </c>
      <c r="K3353" s="12" t="s">
        <v>13223</v>
      </c>
      <c r="L3353" s="12" t="s">
        <v>13224</v>
      </c>
      <c r="M3353" s="12">
        <v>2.6384999999999999E-2</v>
      </c>
      <c r="N3353" s="12">
        <v>-0.21382000000000001</v>
      </c>
      <c r="O3353" s="12">
        <v>1.5786500000000001</v>
      </c>
      <c r="P3353" s="12">
        <v>-0.44331999999999999</v>
      </c>
    </row>
    <row r="3354" spans="1:16" hidden="1" x14ac:dyDescent="0.2">
      <c r="A3354" s="12" t="s">
        <v>4303</v>
      </c>
      <c r="B3354" s="12" t="s">
        <v>4304</v>
      </c>
      <c r="C3354" s="12" t="s">
        <v>4305</v>
      </c>
      <c r="D3354" s="12" t="s">
        <v>4306</v>
      </c>
      <c r="E3354" s="12" t="s">
        <v>4307</v>
      </c>
      <c r="F3354" s="12" t="s">
        <v>4308</v>
      </c>
      <c r="G3354" s="12" t="s">
        <v>6686</v>
      </c>
      <c r="H3354" s="12" t="s">
        <v>11746</v>
      </c>
      <c r="I3354" s="12">
        <v>488</v>
      </c>
      <c r="J3354" s="12" t="s">
        <v>12488</v>
      </c>
      <c r="K3354" s="12" t="s">
        <v>13223</v>
      </c>
      <c r="L3354" s="12" t="s">
        <v>13225</v>
      </c>
      <c r="M3354" s="12">
        <v>1.23E-2</v>
      </c>
      <c r="N3354" s="12">
        <v>-0.67281999999999997</v>
      </c>
      <c r="O3354" s="12">
        <v>1.910102</v>
      </c>
      <c r="P3354" s="12">
        <v>-0.44331999999999999</v>
      </c>
    </row>
    <row r="3355" spans="1:16" hidden="1" x14ac:dyDescent="0.2">
      <c r="A3355" s="12" t="s">
        <v>12491</v>
      </c>
      <c r="B3355" s="12" t="s">
        <v>12491</v>
      </c>
      <c r="C3355" s="12" t="s">
        <v>12491</v>
      </c>
      <c r="D3355" s="12" t="s">
        <v>12491</v>
      </c>
      <c r="E3355" s="12" t="s">
        <v>12491</v>
      </c>
      <c r="F3355" s="12" t="s">
        <v>12491</v>
      </c>
      <c r="G3355" s="12" t="s">
        <v>11028</v>
      </c>
      <c r="H3355" s="12" t="s">
        <v>12491</v>
      </c>
      <c r="I3355" s="12" t="s">
        <v>12491</v>
      </c>
      <c r="J3355" s="12" t="s">
        <v>12491</v>
      </c>
      <c r="K3355" s="12" t="s">
        <v>13223</v>
      </c>
      <c r="L3355" s="12" t="s">
        <v>12491</v>
      </c>
      <c r="M3355" s="12" t="s">
        <v>12491</v>
      </c>
      <c r="N3355" s="12" t="s">
        <v>12491</v>
      </c>
      <c r="O3355" s="12" t="s">
        <v>12491</v>
      </c>
      <c r="P3355" s="12">
        <v>-0.44331999999999999</v>
      </c>
    </row>
    <row r="3356" spans="1:16" hidden="1" x14ac:dyDescent="0.2">
      <c r="A3356" s="12" t="s">
        <v>4273</v>
      </c>
      <c r="B3356" s="12" t="s">
        <v>4274</v>
      </c>
      <c r="C3356" s="12" t="s">
        <v>4275</v>
      </c>
      <c r="D3356" s="12" t="s">
        <v>4276</v>
      </c>
      <c r="E3356" s="12" t="s">
        <v>4277</v>
      </c>
      <c r="F3356" s="12" t="s">
        <v>4278</v>
      </c>
      <c r="G3356" s="12" t="s">
        <v>22</v>
      </c>
      <c r="H3356" s="12" t="s">
        <v>11742</v>
      </c>
      <c r="I3356" s="12">
        <v>336</v>
      </c>
      <c r="J3356" s="12" t="s">
        <v>12488</v>
      </c>
      <c r="K3356" s="12" t="s">
        <v>13529</v>
      </c>
      <c r="L3356" s="12" t="s">
        <v>13530</v>
      </c>
      <c r="M3356" s="12">
        <v>4.2652000000000002E-2</v>
      </c>
      <c r="N3356" s="12">
        <v>-0.13446</v>
      </c>
      <c r="O3356" s="12">
        <v>1.3700570000000001</v>
      </c>
      <c r="P3356" s="12">
        <v>-0.44356000000000001</v>
      </c>
    </row>
    <row r="3357" spans="1:16" x14ac:dyDescent="0.2">
      <c r="A3357" s="12" t="s">
        <v>4273</v>
      </c>
      <c r="B3357" s="12" t="s">
        <v>4274</v>
      </c>
      <c r="C3357" s="12" t="s">
        <v>4275</v>
      </c>
      <c r="D3357" s="12" t="s">
        <v>4276</v>
      </c>
      <c r="E3357" s="12" t="s">
        <v>4277</v>
      </c>
      <c r="F3357" s="12" t="s">
        <v>4278</v>
      </c>
      <c r="G3357" s="12" t="s">
        <v>11028</v>
      </c>
      <c r="H3357" s="12" t="s">
        <v>11742</v>
      </c>
      <c r="I3357" s="12">
        <v>336</v>
      </c>
      <c r="J3357" s="12" t="s">
        <v>12488</v>
      </c>
      <c r="K3357" s="12" t="s">
        <v>13529</v>
      </c>
      <c r="L3357" s="12" t="s">
        <v>13531</v>
      </c>
      <c r="M3357" s="16">
        <v>5.8300000000000001E-5</v>
      </c>
      <c r="N3357" s="12">
        <v>-0.75266</v>
      </c>
      <c r="O3357" s="12">
        <v>4.2345389999999998</v>
      </c>
      <c r="P3357" s="12">
        <v>-0.44356000000000001</v>
      </c>
    </row>
    <row r="3358" spans="1:16" hidden="1" x14ac:dyDescent="0.2">
      <c r="A3358" s="12" t="s">
        <v>12491</v>
      </c>
      <c r="B3358" s="12" t="s">
        <v>12491</v>
      </c>
      <c r="C3358" s="12" t="s">
        <v>12491</v>
      </c>
      <c r="D3358" s="12" t="s">
        <v>12491</v>
      </c>
      <c r="E3358" s="12" t="s">
        <v>12491</v>
      </c>
      <c r="F3358" s="12" t="s">
        <v>12491</v>
      </c>
      <c r="G3358" s="12" t="s">
        <v>6686</v>
      </c>
      <c r="H3358" s="12" t="s">
        <v>12491</v>
      </c>
      <c r="I3358" s="12" t="s">
        <v>12491</v>
      </c>
      <c r="J3358" s="12" t="s">
        <v>12491</v>
      </c>
      <c r="K3358" s="12" t="s">
        <v>13529</v>
      </c>
      <c r="L3358" s="12" t="s">
        <v>12491</v>
      </c>
      <c r="M3358" s="12" t="s">
        <v>12491</v>
      </c>
      <c r="N3358" s="12" t="s">
        <v>12491</v>
      </c>
      <c r="O3358" s="12" t="s">
        <v>12491</v>
      </c>
      <c r="P3358" s="12">
        <v>-0.44356000000000001</v>
      </c>
    </row>
    <row r="3359" spans="1:16" hidden="1" x14ac:dyDescent="0.2">
      <c r="A3359" s="12" t="s">
        <v>4359</v>
      </c>
      <c r="B3359" s="12" t="s">
        <v>4360</v>
      </c>
      <c r="C3359" s="12" t="s">
        <v>4361</v>
      </c>
      <c r="D3359" s="12" t="s">
        <v>4362</v>
      </c>
      <c r="E3359" s="12" t="s">
        <v>4363</v>
      </c>
      <c r="F3359" s="12" t="s">
        <v>4364</v>
      </c>
      <c r="G3359" s="12" t="s">
        <v>22</v>
      </c>
      <c r="H3359" s="12" t="s">
        <v>11751</v>
      </c>
      <c r="I3359" s="12">
        <v>155</v>
      </c>
      <c r="J3359" s="12" t="s">
        <v>12488</v>
      </c>
      <c r="K3359" s="12" t="s">
        <v>13640</v>
      </c>
      <c r="L3359" s="12" t="s">
        <v>13641</v>
      </c>
      <c r="M3359" s="12">
        <v>3.6935999999999997E-2</v>
      </c>
      <c r="N3359" s="12">
        <v>-0.44757000000000002</v>
      </c>
      <c r="O3359" s="12">
        <v>1.432555</v>
      </c>
      <c r="P3359" s="12">
        <v>-0.44757000000000002</v>
      </c>
    </row>
    <row r="3360" spans="1:16" hidden="1" x14ac:dyDescent="0.2">
      <c r="A3360" s="12" t="s">
        <v>12491</v>
      </c>
      <c r="B3360" s="12" t="s">
        <v>12491</v>
      </c>
      <c r="C3360" s="12" t="s">
        <v>12491</v>
      </c>
      <c r="D3360" s="12" t="s">
        <v>12491</v>
      </c>
      <c r="E3360" s="12" t="s">
        <v>12491</v>
      </c>
      <c r="F3360" s="12" t="s">
        <v>12491</v>
      </c>
      <c r="G3360" s="12" t="s">
        <v>6686</v>
      </c>
      <c r="H3360" s="12" t="s">
        <v>12491</v>
      </c>
      <c r="I3360" s="12" t="s">
        <v>12491</v>
      </c>
      <c r="J3360" s="12" t="s">
        <v>12491</v>
      </c>
      <c r="K3360" s="12" t="s">
        <v>13640</v>
      </c>
      <c r="L3360" s="12" t="s">
        <v>12491</v>
      </c>
      <c r="M3360" s="12" t="s">
        <v>12491</v>
      </c>
      <c r="N3360" s="12" t="s">
        <v>12491</v>
      </c>
      <c r="O3360" s="12" t="s">
        <v>12491</v>
      </c>
      <c r="P3360" s="12">
        <v>-0.44757000000000002</v>
      </c>
    </row>
    <row r="3361" spans="1:16" hidden="1" x14ac:dyDescent="0.2">
      <c r="A3361" s="12" t="s">
        <v>12491</v>
      </c>
      <c r="B3361" s="12" t="s">
        <v>12491</v>
      </c>
      <c r="C3361" s="12" t="s">
        <v>12491</v>
      </c>
      <c r="D3361" s="12" t="s">
        <v>12491</v>
      </c>
      <c r="E3361" s="12" t="s">
        <v>12491</v>
      </c>
      <c r="F3361" s="12" t="s">
        <v>12491</v>
      </c>
      <c r="G3361" s="12" t="s">
        <v>11028</v>
      </c>
      <c r="H3361" s="12" t="s">
        <v>12491</v>
      </c>
      <c r="I3361" s="12" t="s">
        <v>12491</v>
      </c>
      <c r="J3361" s="12" t="s">
        <v>12491</v>
      </c>
      <c r="K3361" s="12" t="s">
        <v>13640</v>
      </c>
      <c r="L3361" s="12" t="s">
        <v>12491</v>
      </c>
      <c r="M3361" s="12" t="s">
        <v>12491</v>
      </c>
      <c r="N3361" s="12" t="s">
        <v>12491</v>
      </c>
      <c r="O3361" s="12" t="s">
        <v>12491</v>
      </c>
      <c r="P3361" s="12">
        <v>-0.44757000000000002</v>
      </c>
    </row>
    <row r="3362" spans="1:16" hidden="1" x14ac:dyDescent="0.2">
      <c r="A3362" s="12" t="s">
        <v>7116</v>
      </c>
      <c r="B3362" s="12" t="s">
        <v>7117</v>
      </c>
      <c r="C3362" s="12" t="s">
        <v>7118</v>
      </c>
      <c r="D3362" s="12" t="s">
        <v>7119</v>
      </c>
      <c r="E3362" s="12" t="s">
        <v>7120</v>
      </c>
      <c r="F3362" s="12" t="s">
        <v>7121</v>
      </c>
      <c r="G3362" s="12" t="s">
        <v>6686</v>
      </c>
      <c r="H3362" s="12" t="s">
        <v>12021</v>
      </c>
      <c r="I3362" s="12">
        <v>42</v>
      </c>
      <c r="J3362" s="12" t="s">
        <v>12488</v>
      </c>
      <c r="K3362" s="12" t="s">
        <v>15703</v>
      </c>
      <c r="L3362" s="12" t="s">
        <v>15704</v>
      </c>
      <c r="M3362" s="12">
        <v>3.4705E-2</v>
      </c>
      <c r="N3362" s="12">
        <v>-0.44824000000000003</v>
      </c>
      <c r="O3362" s="12">
        <v>1.459603</v>
      </c>
      <c r="P3362" s="12">
        <v>-0.44824000000000003</v>
      </c>
    </row>
    <row r="3363" spans="1:16" hidden="1" x14ac:dyDescent="0.2">
      <c r="A3363" s="12" t="s">
        <v>12491</v>
      </c>
      <c r="B3363" s="12" t="s">
        <v>12491</v>
      </c>
      <c r="C3363" s="12" t="s">
        <v>12491</v>
      </c>
      <c r="D3363" s="12" t="s">
        <v>12491</v>
      </c>
      <c r="E3363" s="12" t="s">
        <v>12491</v>
      </c>
      <c r="F3363" s="12" t="s">
        <v>12491</v>
      </c>
      <c r="G3363" s="12" t="s">
        <v>11028</v>
      </c>
      <c r="H3363" s="12" t="s">
        <v>12491</v>
      </c>
      <c r="I3363" s="12" t="s">
        <v>12491</v>
      </c>
      <c r="J3363" s="12" t="s">
        <v>12491</v>
      </c>
      <c r="K3363" s="12" t="s">
        <v>15703</v>
      </c>
      <c r="L3363" s="12" t="s">
        <v>12491</v>
      </c>
      <c r="M3363" s="12" t="s">
        <v>12491</v>
      </c>
      <c r="N3363" s="12" t="s">
        <v>12491</v>
      </c>
      <c r="O3363" s="12" t="s">
        <v>12491</v>
      </c>
      <c r="P3363" s="12">
        <v>-0.44824000000000003</v>
      </c>
    </row>
    <row r="3364" spans="1:16" hidden="1" x14ac:dyDescent="0.2">
      <c r="A3364" s="12" t="s">
        <v>12491</v>
      </c>
      <c r="B3364" s="12" t="s">
        <v>12491</v>
      </c>
      <c r="C3364" s="12" t="s">
        <v>12491</v>
      </c>
      <c r="D3364" s="12" t="s">
        <v>12491</v>
      </c>
      <c r="E3364" s="12" t="s">
        <v>12491</v>
      </c>
      <c r="F3364" s="12" t="s">
        <v>12491</v>
      </c>
      <c r="G3364" s="12" t="s">
        <v>22</v>
      </c>
      <c r="H3364" s="12" t="s">
        <v>12491</v>
      </c>
      <c r="I3364" s="12" t="s">
        <v>12491</v>
      </c>
      <c r="J3364" s="12" t="s">
        <v>12491</v>
      </c>
      <c r="K3364" s="12" t="s">
        <v>15703</v>
      </c>
      <c r="L3364" s="12" t="s">
        <v>12491</v>
      </c>
      <c r="M3364" s="12" t="s">
        <v>12491</v>
      </c>
      <c r="N3364" s="12" t="s">
        <v>12491</v>
      </c>
      <c r="O3364" s="12" t="s">
        <v>12491</v>
      </c>
      <c r="P3364" s="12">
        <v>-0.44824000000000003</v>
      </c>
    </row>
    <row r="3365" spans="1:16" x14ac:dyDescent="0.2">
      <c r="A3365" s="12" t="s">
        <v>4771</v>
      </c>
      <c r="B3365" s="12" t="s">
        <v>4772</v>
      </c>
      <c r="C3365" s="12" t="s">
        <v>4773</v>
      </c>
      <c r="D3365" s="12" t="s">
        <v>4774</v>
      </c>
      <c r="E3365" s="12" t="s">
        <v>4775</v>
      </c>
      <c r="F3365" s="12" t="s">
        <v>4776</v>
      </c>
      <c r="G3365" s="12" t="s">
        <v>11028</v>
      </c>
      <c r="H3365" s="12" t="s">
        <v>11795</v>
      </c>
      <c r="I3365" s="12">
        <v>193</v>
      </c>
      <c r="J3365" s="12" t="s">
        <v>12488</v>
      </c>
      <c r="K3365" s="12" t="s">
        <v>13478</v>
      </c>
      <c r="L3365" s="12" t="s">
        <v>13479</v>
      </c>
      <c r="M3365" s="12">
        <v>7.685E-3</v>
      </c>
      <c r="N3365" s="12">
        <v>-0.45528999999999997</v>
      </c>
      <c r="O3365" s="12">
        <v>2.1143700000000001</v>
      </c>
      <c r="P3365" s="12">
        <v>-0.45528999999999997</v>
      </c>
    </row>
    <row r="3366" spans="1:16" hidden="1" x14ac:dyDescent="0.2">
      <c r="A3366" s="12" t="s">
        <v>12491</v>
      </c>
      <c r="B3366" s="12" t="s">
        <v>12491</v>
      </c>
      <c r="C3366" s="12" t="s">
        <v>12491</v>
      </c>
      <c r="D3366" s="12" t="s">
        <v>12491</v>
      </c>
      <c r="E3366" s="12" t="s">
        <v>12491</v>
      </c>
      <c r="F3366" s="12" t="s">
        <v>12491</v>
      </c>
      <c r="G3366" s="12" t="s">
        <v>6686</v>
      </c>
      <c r="H3366" s="12" t="s">
        <v>12491</v>
      </c>
      <c r="I3366" s="12" t="s">
        <v>12491</v>
      </c>
      <c r="J3366" s="12" t="s">
        <v>12491</v>
      </c>
      <c r="K3366" s="12" t="s">
        <v>13478</v>
      </c>
      <c r="L3366" s="12" t="s">
        <v>12491</v>
      </c>
      <c r="M3366" s="12" t="s">
        <v>12491</v>
      </c>
      <c r="N3366" s="12" t="s">
        <v>12491</v>
      </c>
      <c r="O3366" s="12" t="s">
        <v>12491</v>
      </c>
      <c r="P3366" s="12">
        <v>-0.45528999999999997</v>
      </c>
    </row>
    <row r="3367" spans="1:16" hidden="1" x14ac:dyDescent="0.2">
      <c r="A3367" s="12" t="s">
        <v>12491</v>
      </c>
      <c r="B3367" s="12" t="s">
        <v>12491</v>
      </c>
      <c r="C3367" s="12" t="s">
        <v>12491</v>
      </c>
      <c r="D3367" s="12" t="s">
        <v>12491</v>
      </c>
      <c r="E3367" s="12" t="s">
        <v>12491</v>
      </c>
      <c r="F3367" s="12" t="s">
        <v>12491</v>
      </c>
      <c r="G3367" s="12" t="s">
        <v>22</v>
      </c>
      <c r="H3367" s="12" t="s">
        <v>12491</v>
      </c>
      <c r="I3367" s="12" t="s">
        <v>12491</v>
      </c>
      <c r="J3367" s="12" t="s">
        <v>12491</v>
      </c>
      <c r="K3367" s="12" t="s">
        <v>13478</v>
      </c>
      <c r="L3367" s="12" t="s">
        <v>12491</v>
      </c>
      <c r="M3367" s="12" t="s">
        <v>12491</v>
      </c>
      <c r="N3367" s="12" t="s">
        <v>12491</v>
      </c>
      <c r="O3367" s="12" t="s">
        <v>12491</v>
      </c>
      <c r="P3367" s="12">
        <v>-0.45528999999999997</v>
      </c>
    </row>
    <row r="3368" spans="1:16" hidden="1" x14ac:dyDescent="0.2">
      <c r="A3368" s="12" t="s">
        <v>4367</v>
      </c>
      <c r="B3368" s="12" t="s">
        <v>4368</v>
      </c>
      <c r="C3368" s="12" t="s">
        <v>321</v>
      </c>
      <c r="D3368" s="12" t="s">
        <v>322</v>
      </c>
      <c r="E3368" s="12" t="s">
        <v>323</v>
      </c>
      <c r="F3368" s="12" t="s">
        <v>324</v>
      </c>
      <c r="G3368" s="12" t="s">
        <v>22</v>
      </c>
      <c r="H3368" s="12" t="s">
        <v>11214</v>
      </c>
      <c r="I3368" s="12">
        <v>248</v>
      </c>
      <c r="J3368" s="12" t="s">
        <v>12488</v>
      </c>
      <c r="K3368" s="12" t="s">
        <v>12860</v>
      </c>
      <c r="L3368" s="12" t="s">
        <v>12861</v>
      </c>
      <c r="M3368" s="12">
        <v>1.6371E-2</v>
      </c>
      <c r="N3368" s="12">
        <v>-0.45928999999999998</v>
      </c>
      <c r="O3368" s="12">
        <v>1.785938</v>
      </c>
      <c r="P3368" s="12">
        <v>-0.45928999999999998</v>
      </c>
    </row>
    <row r="3369" spans="1:16" hidden="1" x14ac:dyDescent="0.2">
      <c r="A3369" s="12" t="s">
        <v>12491</v>
      </c>
      <c r="B3369" s="12" t="s">
        <v>12491</v>
      </c>
      <c r="C3369" s="12" t="s">
        <v>12491</v>
      </c>
      <c r="D3369" s="12" t="s">
        <v>12491</v>
      </c>
      <c r="E3369" s="12" t="s">
        <v>12491</v>
      </c>
      <c r="F3369" s="12" t="s">
        <v>12491</v>
      </c>
      <c r="G3369" s="12" t="s">
        <v>6686</v>
      </c>
      <c r="H3369" s="12" t="s">
        <v>12491</v>
      </c>
      <c r="I3369" s="12" t="s">
        <v>12491</v>
      </c>
      <c r="J3369" s="12" t="s">
        <v>12491</v>
      </c>
      <c r="K3369" s="12" t="s">
        <v>12860</v>
      </c>
      <c r="L3369" s="12" t="s">
        <v>12491</v>
      </c>
      <c r="M3369" s="12" t="s">
        <v>12491</v>
      </c>
      <c r="N3369" s="12" t="s">
        <v>12491</v>
      </c>
      <c r="O3369" s="12" t="s">
        <v>12491</v>
      </c>
      <c r="P3369" s="12">
        <v>-0.45928999999999998</v>
      </c>
    </row>
    <row r="3370" spans="1:16" hidden="1" x14ac:dyDescent="0.2">
      <c r="A3370" s="12" t="s">
        <v>12491</v>
      </c>
      <c r="B3370" s="12" t="s">
        <v>12491</v>
      </c>
      <c r="C3370" s="12" t="s">
        <v>12491</v>
      </c>
      <c r="D3370" s="12" t="s">
        <v>12491</v>
      </c>
      <c r="E3370" s="12" t="s">
        <v>12491</v>
      </c>
      <c r="F3370" s="12" t="s">
        <v>12491</v>
      </c>
      <c r="G3370" s="12" t="s">
        <v>11028</v>
      </c>
      <c r="H3370" s="12" t="s">
        <v>12491</v>
      </c>
      <c r="I3370" s="12" t="s">
        <v>12491</v>
      </c>
      <c r="J3370" s="12" t="s">
        <v>12491</v>
      </c>
      <c r="K3370" s="12" t="s">
        <v>12860</v>
      </c>
      <c r="L3370" s="12" t="s">
        <v>12491</v>
      </c>
      <c r="M3370" s="12" t="s">
        <v>12491</v>
      </c>
      <c r="N3370" s="12" t="s">
        <v>12491</v>
      </c>
      <c r="O3370" s="12" t="s">
        <v>12491</v>
      </c>
      <c r="P3370" s="12">
        <v>-0.45928999999999998</v>
      </c>
    </row>
    <row r="3371" spans="1:16" x14ac:dyDescent="0.2">
      <c r="A3371" s="12" t="s">
        <v>5712</v>
      </c>
      <c r="B3371" s="12" t="s">
        <v>5713</v>
      </c>
      <c r="C3371" s="12" t="s">
        <v>2332</v>
      </c>
      <c r="D3371" s="12" t="s">
        <v>2333</v>
      </c>
      <c r="E3371" s="12" t="s">
        <v>2334</v>
      </c>
      <c r="F3371" s="12" t="s">
        <v>2335</v>
      </c>
      <c r="G3371" s="12" t="s">
        <v>11028</v>
      </c>
      <c r="H3371" s="12" t="s">
        <v>11506</v>
      </c>
      <c r="I3371" s="12">
        <v>375</v>
      </c>
      <c r="J3371" s="12" t="s">
        <v>12488</v>
      </c>
      <c r="K3371" s="12" t="s">
        <v>14674</v>
      </c>
      <c r="L3371" s="12" t="s">
        <v>14675</v>
      </c>
      <c r="M3371" s="12">
        <v>3.2483999999999999E-2</v>
      </c>
      <c r="N3371" s="12">
        <v>-0.46189000000000002</v>
      </c>
      <c r="O3371" s="12">
        <v>1.4883329999999999</v>
      </c>
      <c r="P3371" s="12">
        <v>-0.46189000000000002</v>
      </c>
    </row>
    <row r="3372" spans="1:16" hidden="1" x14ac:dyDescent="0.2">
      <c r="A3372" s="12" t="s">
        <v>12491</v>
      </c>
      <c r="B3372" s="12" t="s">
        <v>12491</v>
      </c>
      <c r="C3372" s="12" t="s">
        <v>12491</v>
      </c>
      <c r="D3372" s="12" t="s">
        <v>12491</v>
      </c>
      <c r="E3372" s="12" t="s">
        <v>12491</v>
      </c>
      <c r="F3372" s="12" t="s">
        <v>12491</v>
      </c>
      <c r="G3372" s="12" t="s">
        <v>6686</v>
      </c>
      <c r="H3372" s="12" t="s">
        <v>12491</v>
      </c>
      <c r="I3372" s="12" t="s">
        <v>12491</v>
      </c>
      <c r="J3372" s="12" t="s">
        <v>12491</v>
      </c>
      <c r="K3372" s="12" t="s">
        <v>14674</v>
      </c>
      <c r="L3372" s="12" t="s">
        <v>12491</v>
      </c>
      <c r="M3372" s="12" t="s">
        <v>12491</v>
      </c>
      <c r="N3372" s="12" t="s">
        <v>12491</v>
      </c>
      <c r="O3372" s="12" t="s">
        <v>12491</v>
      </c>
      <c r="P3372" s="12">
        <v>-0.46189000000000002</v>
      </c>
    </row>
    <row r="3373" spans="1:16" hidden="1" x14ac:dyDescent="0.2">
      <c r="A3373" s="12" t="s">
        <v>12491</v>
      </c>
      <c r="B3373" s="12" t="s">
        <v>12491</v>
      </c>
      <c r="C3373" s="12" t="s">
        <v>12491</v>
      </c>
      <c r="D3373" s="12" t="s">
        <v>12491</v>
      </c>
      <c r="E3373" s="12" t="s">
        <v>12491</v>
      </c>
      <c r="F3373" s="12" t="s">
        <v>12491</v>
      </c>
      <c r="G3373" s="12" t="s">
        <v>22</v>
      </c>
      <c r="H3373" s="12" t="s">
        <v>12491</v>
      </c>
      <c r="I3373" s="12" t="s">
        <v>12491</v>
      </c>
      <c r="J3373" s="12" t="s">
        <v>12491</v>
      </c>
      <c r="K3373" s="12" t="s">
        <v>14674</v>
      </c>
      <c r="L3373" s="12" t="s">
        <v>12491</v>
      </c>
      <c r="M3373" s="12" t="s">
        <v>12491</v>
      </c>
      <c r="N3373" s="12" t="s">
        <v>12491</v>
      </c>
      <c r="O3373" s="12" t="s">
        <v>12491</v>
      </c>
      <c r="P3373" s="12">
        <v>-0.46189000000000002</v>
      </c>
    </row>
    <row r="3374" spans="1:16" x14ac:dyDescent="0.2">
      <c r="A3374" s="12" t="s">
        <v>4885</v>
      </c>
      <c r="B3374" s="12" t="s">
        <v>4886</v>
      </c>
      <c r="C3374" s="12" t="s">
        <v>835</v>
      </c>
      <c r="D3374" s="12" t="s">
        <v>836</v>
      </c>
      <c r="E3374" s="12" t="s">
        <v>837</v>
      </c>
      <c r="F3374" s="12" t="s">
        <v>838</v>
      </c>
      <c r="G3374" s="12" t="s">
        <v>11028</v>
      </c>
      <c r="H3374" s="12" t="s">
        <v>11293</v>
      </c>
      <c r="I3374" s="12">
        <v>97</v>
      </c>
      <c r="J3374" s="12" t="s">
        <v>12488</v>
      </c>
      <c r="K3374" s="12" t="s">
        <v>12686</v>
      </c>
      <c r="L3374" s="12" t="s">
        <v>12687</v>
      </c>
      <c r="M3374" s="12">
        <v>3.673E-3</v>
      </c>
      <c r="N3374" s="12">
        <v>-0.46222999999999997</v>
      </c>
      <c r="O3374" s="12">
        <v>2.4349569999999998</v>
      </c>
      <c r="P3374" s="12">
        <v>-0.46222999999999997</v>
      </c>
    </row>
    <row r="3375" spans="1:16" hidden="1" x14ac:dyDescent="0.2">
      <c r="A3375" s="12" t="s">
        <v>12491</v>
      </c>
      <c r="B3375" s="12" t="s">
        <v>12491</v>
      </c>
      <c r="C3375" s="12" t="s">
        <v>12491</v>
      </c>
      <c r="D3375" s="12" t="s">
        <v>12491</v>
      </c>
      <c r="E3375" s="12" t="s">
        <v>12491</v>
      </c>
      <c r="F3375" s="12" t="s">
        <v>12491</v>
      </c>
      <c r="G3375" s="12" t="s">
        <v>6686</v>
      </c>
      <c r="H3375" s="12" t="s">
        <v>12491</v>
      </c>
      <c r="I3375" s="12" t="s">
        <v>12491</v>
      </c>
      <c r="J3375" s="12" t="s">
        <v>12491</v>
      </c>
      <c r="K3375" s="12" t="s">
        <v>12686</v>
      </c>
      <c r="L3375" s="12" t="s">
        <v>12491</v>
      </c>
      <c r="M3375" s="12" t="s">
        <v>12491</v>
      </c>
      <c r="N3375" s="12" t="s">
        <v>12491</v>
      </c>
      <c r="O3375" s="12" t="s">
        <v>12491</v>
      </c>
      <c r="P3375" s="12">
        <v>-0.46222999999999997</v>
      </c>
    </row>
    <row r="3376" spans="1:16" hidden="1" x14ac:dyDescent="0.2">
      <c r="A3376" s="12" t="s">
        <v>12491</v>
      </c>
      <c r="B3376" s="12" t="s">
        <v>12491</v>
      </c>
      <c r="C3376" s="12" t="s">
        <v>12491</v>
      </c>
      <c r="D3376" s="12" t="s">
        <v>12491</v>
      </c>
      <c r="E3376" s="12" t="s">
        <v>12491</v>
      </c>
      <c r="F3376" s="12" t="s">
        <v>12491</v>
      </c>
      <c r="G3376" s="12" t="s">
        <v>22</v>
      </c>
      <c r="H3376" s="12" t="s">
        <v>12491</v>
      </c>
      <c r="I3376" s="12" t="s">
        <v>12491</v>
      </c>
      <c r="J3376" s="12" t="s">
        <v>12491</v>
      </c>
      <c r="K3376" s="12" t="s">
        <v>12686</v>
      </c>
      <c r="L3376" s="12" t="s">
        <v>12491</v>
      </c>
      <c r="M3376" s="12" t="s">
        <v>12491</v>
      </c>
      <c r="N3376" s="12" t="s">
        <v>12491</v>
      </c>
      <c r="O3376" s="12" t="s">
        <v>12491</v>
      </c>
      <c r="P3376" s="12">
        <v>-0.46222999999999997</v>
      </c>
    </row>
    <row r="3377" spans="1:16" hidden="1" x14ac:dyDescent="0.2">
      <c r="A3377" s="12" t="s">
        <v>7122</v>
      </c>
      <c r="B3377" s="12" t="s">
        <v>7123</v>
      </c>
      <c r="C3377" s="12" t="s">
        <v>7124</v>
      </c>
      <c r="D3377" s="12" t="s">
        <v>7125</v>
      </c>
      <c r="E3377" s="12" t="s">
        <v>7126</v>
      </c>
      <c r="F3377" s="12" t="s">
        <v>7127</v>
      </c>
      <c r="G3377" s="12" t="s">
        <v>6686</v>
      </c>
      <c r="H3377" s="12" t="s">
        <v>12022</v>
      </c>
      <c r="I3377" s="12">
        <v>47</v>
      </c>
      <c r="J3377" s="12" t="s">
        <v>12488</v>
      </c>
      <c r="K3377" s="12" t="s">
        <v>15110</v>
      </c>
      <c r="L3377" s="12" t="s">
        <v>15111</v>
      </c>
      <c r="M3377" s="12">
        <v>9.0650000000000001E-3</v>
      </c>
      <c r="N3377" s="12">
        <v>-0.46433000000000002</v>
      </c>
      <c r="O3377" s="12">
        <v>2.0426510000000002</v>
      </c>
      <c r="P3377" s="12">
        <v>-0.46433000000000002</v>
      </c>
    </row>
    <row r="3378" spans="1:16" hidden="1" x14ac:dyDescent="0.2">
      <c r="A3378" s="12" t="s">
        <v>12491</v>
      </c>
      <c r="B3378" s="12" t="s">
        <v>12491</v>
      </c>
      <c r="C3378" s="12" t="s">
        <v>12491</v>
      </c>
      <c r="D3378" s="12" t="s">
        <v>12491</v>
      </c>
      <c r="E3378" s="12" t="s">
        <v>12491</v>
      </c>
      <c r="F3378" s="12" t="s">
        <v>12491</v>
      </c>
      <c r="G3378" s="12" t="s">
        <v>11028</v>
      </c>
      <c r="H3378" s="12" t="s">
        <v>12491</v>
      </c>
      <c r="I3378" s="12" t="s">
        <v>12491</v>
      </c>
      <c r="J3378" s="12" t="s">
        <v>12491</v>
      </c>
      <c r="K3378" s="12" t="s">
        <v>15110</v>
      </c>
      <c r="L3378" s="12" t="s">
        <v>12491</v>
      </c>
      <c r="M3378" s="12" t="s">
        <v>12491</v>
      </c>
      <c r="N3378" s="12" t="s">
        <v>12491</v>
      </c>
      <c r="O3378" s="12" t="s">
        <v>12491</v>
      </c>
      <c r="P3378" s="12">
        <v>-0.46433000000000002</v>
      </c>
    </row>
    <row r="3379" spans="1:16" hidden="1" x14ac:dyDescent="0.2">
      <c r="A3379" s="12" t="s">
        <v>12491</v>
      </c>
      <c r="B3379" s="12" t="s">
        <v>12491</v>
      </c>
      <c r="C3379" s="12" t="s">
        <v>12491</v>
      </c>
      <c r="D3379" s="12" t="s">
        <v>12491</v>
      </c>
      <c r="E3379" s="12" t="s">
        <v>12491</v>
      </c>
      <c r="F3379" s="12" t="s">
        <v>12491</v>
      </c>
      <c r="G3379" s="12" t="s">
        <v>22</v>
      </c>
      <c r="H3379" s="12" t="s">
        <v>12491</v>
      </c>
      <c r="I3379" s="12" t="s">
        <v>12491</v>
      </c>
      <c r="J3379" s="12" t="s">
        <v>12491</v>
      </c>
      <c r="K3379" s="12" t="s">
        <v>15110</v>
      </c>
      <c r="L3379" s="12" t="s">
        <v>12491</v>
      </c>
      <c r="M3379" s="12" t="s">
        <v>12491</v>
      </c>
      <c r="N3379" s="12" t="s">
        <v>12491</v>
      </c>
      <c r="O3379" s="12" t="s">
        <v>12491</v>
      </c>
      <c r="P3379" s="12">
        <v>-0.46433000000000002</v>
      </c>
    </row>
    <row r="3380" spans="1:16" hidden="1" x14ac:dyDescent="0.2">
      <c r="A3380" s="12" t="s">
        <v>4403</v>
      </c>
      <c r="B3380" s="12" t="s">
        <v>4404</v>
      </c>
      <c r="C3380" s="12" t="s">
        <v>3977</v>
      </c>
      <c r="D3380" s="12" t="s">
        <v>3978</v>
      </c>
      <c r="E3380" s="12" t="s">
        <v>3979</v>
      </c>
      <c r="F3380" s="12" t="s">
        <v>3980</v>
      </c>
      <c r="G3380" s="12" t="s">
        <v>22</v>
      </c>
      <c r="H3380" s="12" t="s">
        <v>11708</v>
      </c>
      <c r="I3380" s="12">
        <v>16</v>
      </c>
      <c r="J3380" s="12" t="s">
        <v>12488</v>
      </c>
      <c r="K3380" s="12" t="s">
        <v>14116</v>
      </c>
      <c r="L3380" s="12" t="s">
        <v>14117</v>
      </c>
      <c r="M3380" s="12">
        <v>2.1699999999999999E-4</v>
      </c>
      <c r="N3380" s="12">
        <v>-0.58665999999999996</v>
      </c>
      <c r="O3380" s="12">
        <v>3.6630690000000001</v>
      </c>
      <c r="P3380" s="12">
        <v>-0.47071000000000002</v>
      </c>
    </row>
    <row r="3381" spans="1:16" x14ac:dyDescent="0.2">
      <c r="A3381" s="12" t="s">
        <v>4403</v>
      </c>
      <c r="B3381" s="12" t="s">
        <v>4404</v>
      </c>
      <c r="C3381" s="12" t="s">
        <v>3977</v>
      </c>
      <c r="D3381" s="12" t="s">
        <v>3978</v>
      </c>
      <c r="E3381" s="12" t="s">
        <v>3979</v>
      </c>
      <c r="F3381" s="12" t="s">
        <v>3980</v>
      </c>
      <c r="G3381" s="12" t="s">
        <v>11028</v>
      </c>
      <c r="H3381" s="12" t="s">
        <v>11708</v>
      </c>
      <c r="I3381" s="12">
        <v>16</v>
      </c>
      <c r="J3381" s="12" t="s">
        <v>12488</v>
      </c>
      <c r="K3381" s="12" t="s">
        <v>14116</v>
      </c>
      <c r="L3381" s="12" t="s">
        <v>14118</v>
      </c>
      <c r="M3381" s="12">
        <v>2.2610999999999999E-2</v>
      </c>
      <c r="N3381" s="12">
        <v>-0.35475000000000001</v>
      </c>
      <c r="O3381" s="12">
        <v>1.6456839999999999</v>
      </c>
      <c r="P3381" s="12">
        <v>-0.47071000000000002</v>
      </c>
    </row>
    <row r="3382" spans="1:16" hidden="1" x14ac:dyDescent="0.2">
      <c r="A3382" s="12" t="s">
        <v>12491</v>
      </c>
      <c r="B3382" s="12" t="s">
        <v>12491</v>
      </c>
      <c r="C3382" s="12" t="s">
        <v>12491</v>
      </c>
      <c r="D3382" s="12" t="s">
        <v>12491</v>
      </c>
      <c r="E3382" s="12" t="s">
        <v>12491</v>
      </c>
      <c r="F3382" s="12" t="s">
        <v>12491</v>
      </c>
      <c r="G3382" s="12" t="s">
        <v>6686</v>
      </c>
      <c r="H3382" s="12" t="s">
        <v>12491</v>
      </c>
      <c r="I3382" s="12" t="s">
        <v>12491</v>
      </c>
      <c r="J3382" s="12" t="s">
        <v>12491</v>
      </c>
      <c r="K3382" s="12" t="s">
        <v>14116</v>
      </c>
      <c r="L3382" s="12" t="s">
        <v>12491</v>
      </c>
      <c r="M3382" s="12" t="s">
        <v>12491</v>
      </c>
      <c r="N3382" s="12" t="s">
        <v>12491</v>
      </c>
      <c r="O3382" s="12" t="s">
        <v>12491</v>
      </c>
      <c r="P3382" s="12">
        <v>-0.47071000000000002</v>
      </c>
    </row>
    <row r="3383" spans="1:16" hidden="1" x14ac:dyDescent="0.2">
      <c r="A3383" s="12" t="s">
        <v>6332</v>
      </c>
      <c r="B3383" s="12" t="s">
        <v>6333</v>
      </c>
      <c r="C3383" s="12" t="s">
        <v>6334</v>
      </c>
      <c r="D3383" s="12" t="s">
        <v>6335</v>
      </c>
      <c r="E3383" s="12" t="s">
        <v>6336</v>
      </c>
      <c r="F3383" s="12" t="s">
        <v>6337</v>
      </c>
      <c r="G3383" s="12" t="s">
        <v>6686</v>
      </c>
      <c r="H3383" s="12" t="s">
        <v>11945</v>
      </c>
      <c r="I3383" s="12">
        <v>166</v>
      </c>
      <c r="J3383" s="12" t="s">
        <v>12488</v>
      </c>
      <c r="K3383" s="12" t="s">
        <v>14461</v>
      </c>
      <c r="L3383" s="12" t="s">
        <v>14462</v>
      </c>
      <c r="M3383" s="12">
        <v>1.8315999999999999E-2</v>
      </c>
      <c r="N3383" s="12">
        <v>-0.47189999999999999</v>
      </c>
      <c r="O3383" s="12">
        <v>1.7371780000000001</v>
      </c>
      <c r="P3383" s="12">
        <v>-0.47189999999999999</v>
      </c>
    </row>
    <row r="3384" spans="1:16" hidden="1" x14ac:dyDescent="0.2">
      <c r="A3384" s="12" t="s">
        <v>12491</v>
      </c>
      <c r="B3384" s="12" t="s">
        <v>12491</v>
      </c>
      <c r="C3384" s="12" t="s">
        <v>12491</v>
      </c>
      <c r="D3384" s="12" t="s">
        <v>12491</v>
      </c>
      <c r="E3384" s="12" t="s">
        <v>12491</v>
      </c>
      <c r="F3384" s="12" t="s">
        <v>12491</v>
      </c>
      <c r="G3384" s="12" t="s">
        <v>11028</v>
      </c>
      <c r="H3384" s="12" t="s">
        <v>12491</v>
      </c>
      <c r="I3384" s="12" t="s">
        <v>12491</v>
      </c>
      <c r="J3384" s="12" t="s">
        <v>12491</v>
      </c>
      <c r="K3384" s="12" t="s">
        <v>14461</v>
      </c>
      <c r="L3384" s="12" t="s">
        <v>12491</v>
      </c>
      <c r="M3384" s="12" t="s">
        <v>12491</v>
      </c>
      <c r="N3384" s="12" t="s">
        <v>12491</v>
      </c>
      <c r="O3384" s="12" t="s">
        <v>12491</v>
      </c>
      <c r="P3384" s="12">
        <v>-0.47189999999999999</v>
      </c>
    </row>
    <row r="3385" spans="1:16" hidden="1" x14ac:dyDescent="0.2">
      <c r="A3385" s="12" t="s">
        <v>12491</v>
      </c>
      <c r="B3385" s="12" t="s">
        <v>12491</v>
      </c>
      <c r="C3385" s="12" t="s">
        <v>12491</v>
      </c>
      <c r="D3385" s="12" t="s">
        <v>12491</v>
      </c>
      <c r="E3385" s="12" t="s">
        <v>12491</v>
      </c>
      <c r="F3385" s="12" t="s">
        <v>12491</v>
      </c>
      <c r="G3385" s="12" t="s">
        <v>22</v>
      </c>
      <c r="H3385" s="12" t="s">
        <v>12491</v>
      </c>
      <c r="I3385" s="12" t="s">
        <v>12491</v>
      </c>
      <c r="J3385" s="12" t="s">
        <v>12491</v>
      </c>
      <c r="K3385" s="12" t="s">
        <v>14461</v>
      </c>
      <c r="L3385" s="12" t="s">
        <v>12491</v>
      </c>
      <c r="M3385" s="12" t="s">
        <v>12491</v>
      </c>
      <c r="N3385" s="12" t="s">
        <v>12491</v>
      </c>
      <c r="O3385" s="12" t="s">
        <v>12491</v>
      </c>
      <c r="P3385" s="12">
        <v>-0.47189999999999999</v>
      </c>
    </row>
    <row r="3386" spans="1:16" hidden="1" x14ac:dyDescent="0.2">
      <c r="A3386" s="12" t="s">
        <v>6362</v>
      </c>
      <c r="B3386" s="12" t="s">
        <v>6363</v>
      </c>
      <c r="C3386" s="12" t="s">
        <v>5399</v>
      </c>
      <c r="D3386" s="12" t="s">
        <v>5400</v>
      </c>
      <c r="E3386" s="12" t="s">
        <v>5401</v>
      </c>
      <c r="F3386" s="12" t="s">
        <v>5402</v>
      </c>
      <c r="G3386" s="12" t="s">
        <v>6686</v>
      </c>
      <c r="H3386" s="12" t="s">
        <v>11865</v>
      </c>
      <c r="I3386" s="12">
        <v>484</v>
      </c>
      <c r="J3386" s="12" t="s">
        <v>12488</v>
      </c>
      <c r="K3386" s="12" t="s">
        <v>12631</v>
      </c>
      <c r="L3386" s="12" t="s">
        <v>12632</v>
      </c>
      <c r="M3386" s="12">
        <v>3.7478999999999998E-2</v>
      </c>
      <c r="N3386" s="12">
        <v>-0.47392000000000001</v>
      </c>
      <c r="O3386" s="12">
        <v>1.4262170000000001</v>
      </c>
      <c r="P3386" s="12">
        <v>-0.47392000000000001</v>
      </c>
    </row>
    <row r="3387" spans="1:16" hidden="1" x14ac:dyDescent="0.2">
      <c r="A3387" s="12" t="s">
        <v>12491</v>
      </c>
      <c r="B3387" s="12" t="s">
        <v>12491</v>
      </c>
      <c r="C3387" s="12" t="s">
        <v>12491</v>
      </c>
      <c r="D3387" s="12" t="s">
        <v>12491</v>
      </c>
      <c r="E3387" s="12" t="s">
        <v>12491</v>
      </c>
      <c r="F3387" s="12" t="s">
        <v>12491</v>
      </c>
      <c r="G3387" s="12" t="s">
        <v>11028</v>
      </c>
      <c r="H3387" s="12" t="s">
        <v>12491</v>
      </c>
      <c r="I3387" s="12" t="s">
        <v>12491</v>
      </c>
      <c r="J3387" s="12" t="s">
        <v>12491</v>
      </c>
      <c r="K3387" s="12" t="s">
        <v>12631</v>
      </c>
      <c r="L3387" s="12" t="s">
        <v>12491</v>
      </c>
      <c r="M3387" s="12" t="s">
        <v>12491</v>
      </c>
      <c r="N3387" s="12" t="s">
        <v>12491</v>
      </c>
      <c r="O3387" s="12" t="s">
        <v>12491</v>
      </c>
      <c r="P3387" s="12">
        <v>-0.47392000000000001</v>
      </c>
    </row>
    <row r="3388" spans="1:16" hidden="1" x14ac:dyDescent="0.2">
      <c r="A3388" s="12" t="s">
        <v>12491</v>
      </c>
      <c r="B3388" s="12" t="s">
        <v>12491</v>
      </c>
      <c r="C3388" s="12" t="s">
        <v>12491</v>
      </c>
      <c r="D3388" s="12" t="s">
        <v>12491</v>
      </c>
      <c r="E3388" s="12" t="s">
        <v>12491</v>
      </c>
      <c r="F3388" s="12" t="s">
        <v>12491</v>
      </c>
      <c r="G3388" s="12" t="s">
        <v>22</v>
      </c>
      <c r="H3388" s="12" t="s">
        <v>12491</v>
      </c>
      <c r="I3388" s="12" t="s">
        <v>12491</v>
      </c>
      <c r="J3388" s="12" t="s">
        <v>12491</v>
      </c>
      <c r="K3388" s="12" t="s">
        <v>12631</v>
      </c>
      <c r="L3388" s="12" t="s">
        <v>12491</v>
      </c>
      <c r="M3388" s="12" t="s">
        <v>12491</v>
      </c>
      <c r="N3388" s="12" t="s">
        <v>12491</v>
      </c>
      <c r="O3388" s="12" t="s">
        <v>12491</v>
      </c>
      <c r="P3388" s="12">
        <v>-0.47392000000000001</v>
      </c>
    </row>
    <row r="3389" spans="1:16" hidden="1" x14ac:dyDescent="0.2">
      <c r="A3389" s="12" t="s">
        <v>4333</v>
      </c>
      <c r="B3389" s="12" t="s">
        <v>4334</v>
      </c>
      <c r="C3389" s="12" t="s">
        <v>2332</v>
      </c>
      <c r="D3389" s="12" t="s">
        <v>2333</v>
      </c>
      <c r="E3389" s="12" t="s">
        <v>2334</v>
      </c>
      <c r="F3389" s="12" t="s">
        <v>2335</v>
      </c>
      <c r="G3389" s="12" t="s">
        <v>22</v>
      </c>
      <c r="H3389" s="12" t="s">
        <v>11506</v>
      </c>
      <c r="I3389" s="12">
        <v>55</v>
      </c>
      <c r="J3389" s="12" t="s">
        <v>12488</v>
      </c>
      <c r="K3389" s="12" t="s">
        <v>14676</v>
      </c>
      <c r="L3389" s="12" t="s">
        <v>14677</v>
      </c>
      <c r="M3389" s="12">
        <v>3.9300000000000001E-4</v>
      </c>
      <c r="N3389" s="12">
        <v>-0.37020999999999998</v>
      </c>
      <c r="O3389" s="12">
        <v>3.4059940000000002</v>
      </c>
      <c r="P3389" s="12">
        <v>-0.47677999999999998</v>
      </c>
    </row>
    <row r="3390" spans="1:16" hidden="1" x14ac:dyDescent="0.2">
      <c r="A3390" s="12" t="s">
        <v>4333</v>
      </c>
      <c r="B3390" s="12" t="s">
        <v>4334</v>
      </c>
      <c r="C3390" s="12" t="s">
        <v>2332</v>
      </c>
      <c r="D3390" s="12" t="s">
        <v>2333</v>
      </c>
      <c r="E3390" s="12" t="s">
        <v>2334</v>
      </c>
      <c r="F3390" s="12" t="s">
        <v>2335</v>
      </c>
      <c r="G3390" s="12" t="s">
        <v>6686</v>
      </c>
      <c r="H3390" s="12" t="s">
        <v>11506</v>
      </c>
      <c r="I3390" s="12">
        <v>55</v>
      </c>
      <c r="J3390" s="12" t="s">
        <v>12488</v>
      </c>
      <c r="K3390" s="12" t="s">
        <v>14676</v>
      </c>
      <c r="L3390" s="12" t="s">
        <v>14678</v>
      </c>
      <c r="M3390" s="12">
        <v>1.8100000000000001E-4</v>
      </c>
      <c r="N3390" s="12">
        <v>-0.66088000000000002</v>
      </c>
      <c r="O3390" s="12">
        <v>3.7426729999999999</v>
      </c>
      <c r="P3390" s="12">
        <v>-0.47677999999999998</v>
      </c>
    </row>
    <row r="3391" spans="1:16" x14ac:dyDescent="0.2">
      <c r="A3391" s="12" t="s">
        <v>4333</v>
      </c>
      <c r="B3391" s="12" t="s">
        <v>4334</v>
      </c>
      <c r="C3391" s="12" t="s">
        <v>2332</v>
      </c>
      <c r="D3391" s="12" t="s">
        <v>2333</v>
      </c>
      <c r="E3391" s="12" t="s">
        <v>2334</v>
      </c>
      <c r="F3391" s="12" t="s">
        <v>2335</v>
      </c>
      <c r="G3391" s="12" t="s">
        <v>11028</v>
      </c>
      <c r="H3391" s="12" t="s">
        <v>11506</v>
      </c>
      <c r="I3391" s="12">
        <v>55</v>
      </c>
      <c r="J3391" s="12" t="s">
        <v>12488</v>
      </c>
      <c r="K3391" s="12" t="s">
        <v>14676</v>
      </c>
      <c r="L3391" s="12" t="s">
        <v>14679</v>
      </c>
      <c r="M3391" s="12">
        <v>1.6473999999999999E-2</v>
      </c>
      <c r="N3391" s="12">
        <v>-0.39923999999999998</v>
      </c>
      <c r="O3391" s="12">
        <v>1.783204</v>
      </c>
      <c r="P3391" s="12">
        <v>-0.47677999999999998</v>
      </c>
    </row>
    <row r="3392" spans="1:16" x14ac:dyDescent="0.2">
      <c r="A3392" s="12" t="s">
        <v>6284</v>
      </c>
      <c r="B3392" s="12" t="s">
        <v>6285</v>
      </c>
      <c r="C3392" s="12" t="s">
        <v>2722</v>
      </c>
      <c r="D3392" s="12" t="s">
        <v>2723</v>
      </c>
      <c r="E3392" s="12" t="s">
        <v>2724</v>
      </c>
      <c r="F3392" s="12" t="s">
        <v>2725</v>
      </c>
      <c r="G3392" s="12" t="s">
        <v>11028</v>
      </c>
      <c r="H3392" s="12" t="s">
        <v>11558</v>
      </c>
      <c r="I3392" s="12">
        <v>119</v>
      </c>
      <c r="J3392" s="12" t="s">
        <v>12488</v>
      </c>
      <c r="K3392" s="12" t="s">
        <v>15386</v>
      </c>
      <c r="L3392" s="12" t="s">
        <v>15387</v>
      </c>
      <c r="M3392" s="12">
        <v>5.1659999999999996E-3</v>
      </c>
      <c r="N3392" s="12">
        <v>-0.48126000000000002</v>
      </c>
      <c r="O3392" s="12">
        <v>2.2868170000000001</v>
      </c>
      <c r="P3392" s="12">
        <v>-0.48126000000000002</v>
      </c>
    </row>
    <row r="3393" spans="1:16" hidden="1" x14ac:dyDescent="0.2">
      <c r="A3393" s="12" t="s">
        <v>12491</v>
      </c>
      <c r="B3393" s="12" t="s">
        <v>12491</v>
      </c>
      <c r="C3393" s="12" t="s">
        <v>12491</v>
      </c>
      <c r="D3393" s="12" t="s">
        <v>12491</v>
      </c>
      <c r="E3393" s="12" t="s">
        <v>12491</v>
      </c>
      <c r="F3393" s="12" t="s">
        <v>12491</v>
      </c>
      <c r="G3393" s="12" t="s">
        <v>6686</v>
      </c>
      <c r="H3393" s="12" t="s">
        <v>12491</v>
      </c>
      <c r="I3393" s="12" t="s">
        <v>12491</v>
      </c>
      <c r="J3393" s="12" t="s">
        <v>12491</v>
      </c>
      <c r="K3393" s="12" t="s">
        <v>15386</v>
      </c>
      <c r="L3393" s="12" t="s">
        <v>12491</v>
      </c>
      <c r="M3393" s="12" t="s">
        <v>12491</v>
      </c>
      <c r="N3393" s="12" t="s">
        <v>12491</v>
      </c>
      <c r="O3393" s="12" t="s">
        <v>12491</v>
      </c>
      <c r="P3393" s="12">
        <v>-0.48126000000000002</v>
      </c>
    </row>
    <row r="3394" spans="1:16" hidden="1" x14ac:dyDescent="0.2">
      <c r="A3394" s="12" t="s">
        <v>12491</v>
      </c>
      <c r="B3394" s="12" t="s">
        <v>12491</v>
      </c>
      <c r="C3394" s="12" t="s">
        <v>12491</v>
      </c>
      <c r="D3394" s="12" t="s">
        <v>12491</v>
      </c>
      <c r="E3394" s="12" t="s">
        <v>12491</v>
      </c>
      <c r="F3394" s="12" t="s">
        <v>12491</v>
      </c>
      <c r="G3394" s="12" t="s">
        <v>22</v>
      </c>
      <c r="H3394" s="12" t="s">
        <v>12491</v>
      </c>
      <c r="I3394" s="12" t="s">
        <v>12491</v>
      </c>
      <c r="J3394" s="12" t="s">
        <v>12491</v>
      </c>
      <c r="K3394" s="12" t="s">
        <v>15386</v>
      </c>
      <c r="L3394" s="12" t="s">
        <v>12491</v>
      </c>
      <c r="M3394" s="12" t="s">
        <v>12491</v>
      </c>
      <c r="N3394" s="12" t="s">
        <v>12491</v>
      </c>
      <c r="O3394" s="12" t="s">
        <v>12491</v>
      </c>
      <c r="P3394" s="12">
        <v>-0.48126000000000002</v>
      </c>
    </row>
    <row r="3395" spans="1:16" hidden="1" x14ac:dyDescent="0.2">
      <c r="A3395" s="12" t="s">
        <v>4817</v>
      </c>
      <c r="B3395" s="12" t="s">
        <v>4818</v>
      </c>
      <c r="C3395" s="12" t="s">
        <v>4383</v>
      </c>
      <c r="D3395" s="12" t="s">
        <v>4384</v>
      </c>
      <c r="E3395" s="12" t="s">
        <v>4385</v>
      </c>
      <c r="F3395" s="12" t="s">
        <v>4386</v>
      </c>
      <c r="G3395" s="12" t="s">
        <v>6686</v>
      </c>
      <c r="H3395" s="12" t="s">
        <v>11753</v>
      </c>
      <c r="I3395" s="12">
        <v>230</v>
      </c>
      <c r="J3395" s="12" t="s">
        <v>12488</v>
      </c>
      <c r="K3395" s="12" t="s">
        <v>14211</v>
      </c>
      <c r="L3395" s="12" t="s">
        <v>14212</v>
      </c>
      <c r="M3395" s="12">
        <v>3.3100000000000002E-4</v>
      </c>
      <c r="N3395" s="12">
        <v>-0.48149999999999998</v>
      </c>
      <c r="O3395" s="12">
        <v>3.48</v>
      </c>
      <c r="P3395" s="12">
        <v>-0.48149999999999998</v>
      </c>
    </row>
    <row r="3396" spans="1:16" hidden="1" x14ac:dyDescent="0.2">
      <c r="A3396" s="12" t="s">
        <v>12491</v>
      </c>
      <c r="B3396" s="12" t="s">
        <v>12491</v>
      </c>
      <c r="C3396" s="12" t="s">
        <v>12491</v>
      </c>
      <c r="D3396" s="12" t="s">
        <v>12491</v>
      </c>
      <c r="E3396" s="12" t="s">
        <v>12491</v>
      </c>
      <c r="F3396" s="12" t="s">
        <v>12491</v>
      </c>
      <c r="G3396" s="12" t="s">
        <v>11028</v>
      </c>
      <c r="H3396" s="12" t="s">
        <v>12491</v>
      </c>
      <c r="I3396" s="12" t="s">
        <v>12491</v>
      </c>
      <c r="J3396" s="12" t="s">
        <v>12491</v>
      </c>
      <c r="K3396" s="12" t="s">
        <v>14211</v>
      </c>
      <c r="L3396" s="12" t="s">
        <v>12491</v>
      </c>
      <c r="M3396" s="12" t="s">
        <v>12491</v>
      </c>
      <c r="N3396" s="12" t="s">
        <v>12491</v>
      </c>
      <c r="O3396" s="12" t="s">
        <v>12491</v>
      </c>
      <c r="P3396" s="12">
        <v>-0.48149999999999998</v>
      </c>
    </row>
    <row r="3397" spans="1:16" hidden="1" x14ac:dyDescent="0.2">
      <c r="A3397" s="12" t="s">
        <v>12491</v>
      </c>
      <c r="B3397" s="12" t="s">
        <v>12491</v>
      </c>
      <c r="C3397" s="12" t="s">
        <v>12491</v>
      </c>
      <c r="D3397" s="12" t="s">
        <v>12491</v>
      </c>
      <c r="E3397" s="12" t="s">
        <v>12491</v>
      </c>
      <c r="F3397" s="12" t="s">
        <v>12491</v>
      </c>
      <c r="G3397" s="12" t="s">
        <v>22</v>
      </c>
      <c r="H3397" s="12" t="s">
        <v>12491</v>
      </c>
      <c r="I3397" s="12" t="s">
        <v>12491</v>
      </c>
      <c r="J3397" s="12" t="s">
        <v>12491</v>
      </c>
      <c r="K3397" s="12" t="s">
        <v>14211</v>
      </c>
      <c r="L3397" s="12" t="s">
        <v>12491</v>
      </c>
      <c r="M3397" s="12" t="s">
        <v>12491</v>
      </c>
      <c r="N3397" s="12" t="s">
        <v>12491</v>
      </c>
      <c r="O3397" s="12" t="s">
        <v>12491</v>
      </c>
      <c r="P3397" s="12">
        <v>-0.48149999999999998</v>
      </c>
    </row>
    <row r="3398" spans="1:16" hidden="1" x14ac:dyDescent="0.2">
      <c r="A3398" s="12" t="s">
        <v>7128</v>
      </c>
      <c r="B3398" s="12" t="s">
        <v>7129</v>
      </c>
      <c r="C3398" s="12" t="s">
        <v>7130</v>
      </c>
      <c r="D3398" s="12" t="s">
        <v>7131</v>
      </c>
      <c r="E3398" s="12" t="s">
        <v>7132</v>
      </c>
      <c r="F3398" s="12" t="s">
        <v>7133</v>
      </c>
      <c r="G3398" s="12" t="s">
        <v>6686</v>
      </c>
      <c r="H3398" s="12" t="s">
        <v>12023</v>
      </c>
      <c r="I3398" s="12">
        <v>266</v>
      </c>
      <c r="J3398" s="12" t="s">
        <v>12488</v>
      </c>
      <c r="K3398" s="12" t="s">
        <v>13044</v>
      </c>
      <c r="L3398" s="12" t="s">
        <v>13045</v>
      </c>
      <c r="M3398" s="12">
        <v>1.4297000000000001E-2</v>
      </c>
      <c r="N3398" s="12">
        <v>-0.48158000000000001</v>
      </c>
      <c r="O3398" s="12">
        <v>1.844749</v>
      </c>
      <c r="P3398" s="12">
        <v>-0.48158000000000001</v>
      </c>
    </row>
    <row r="3399" spans="1:16" hidden="1" x14ac:dyDescent="0.2">
      <c r="A3399" s="12" t="s">
        <v>12491</v>
      </c>
      <c r="B3399" s="12" t="s">
        <v>12491</v>
      </c>
      <c r="C3399" s="12" t="s">
        <v>12491</v>
      </c>
      <c r="D3399" s="12" t="s">
        <v>12491</v>
      </c>
      <c r="E3399" s="12" t="s">
        <v>12491</v>
      </c>
      <c r="F3399" s="12" t="s">
        <v>12491</v>
      </c>
      <c r="G3399" s="12" t="s">
        <v>11028</v>
      </c>
      <c r="H3399" s="12" t="s">
        <v>12491</v>
      </c>
      <c r="I3399" s="12" t="s">
        <v>12491</v>
      </c>
      <c r="J3399" s="12" t="s">
        <v>12491</v>
      </c>
      <c r="K3399" s="12" t="s">
        <v>13044</v>
      </c>
      <c r="L3399" s="12" t="s">
        <v>12491</v>
      </c>
      <c r="M3399" s="12" t="s">
        <v>12491</v>
      </c>
      <c r="N3399" s="12" t="s">
        <v>12491</v>
      </c>
      <c r="O3399" s="12" t="s">
        <v>12491</v>
      </c>
      <c r="P3399" s="12">
        <v>-0.48158000000000001</v>
      </c>
    </row>
    <row r="3400" spans="1:16" hidden="1" x14ac:dyDescent="0.2">
      <c r="A3400" s="12" t="s">
        <v>12491</v>
      </c>
      <c r="B3400" s="12" t="s">
        <v>12491</v>
      </c>
      <c r="C3400" s="12" t="s">
        <v>12491</v>
      </c>
      <c r="D3400" s="12" t="s">
        <v>12491</v>
      </c>
      <c r="E3400" s="12" t="s">
        <v>12491</v>
      </c>
      <c r="F3400" s="12" t="s">
        <v>12491</v>
      </c>
      <c r="G3400" s="12" t="s">
        <v>22</v>
      </c>
      <c r="H3400" s="12" t="s">
        <v>12491</v>
      </c>
      <c r="I3400" s="12" t="s">
        <v>12491</v>
      </c>
      <c r="J3400" s="12" t="s">
        <v>12491</v>
      </c>
      <c r="K3400" s="12" t="s">
        <v>13044</v>
      </c>
      <c r="L3400" s="12" t="s">
        <v>12491</v>
      </c>
      <c r="M3400" s="12" t="s">
        <v>12491</v>
      </c>
      <c r="N3400" s="12" t="s">
        <v>12491</v>
      </c>
      <c r="O3400" s="12" t="s">
        <v>12491</v>
      </c>
      <c r="P3400" s="12">
        <v>-0.48158000000000001</v>
      </c>
    </row>
    <row r="3401" spans="1:16" hidden="1" x14ac:dyDescent="0.2">
      <c r="A3401" s="12" t="s">
        <v>7134</v>
      </c>
      <c r="B3401" s="12" t="s">
        <v>7135</v>
      </c>
      <c r="C3401" s="12" t="s">
        <v>1541</v>
      </c>
      <c r="D3401" s="12" t="s">
        <v>1542</v>
      </c>
      <c r="E3401" s="12" t="s">
        <v>1543</v>
      </c>
      <c r="F3401" s="12" t="s">
        <v>1544</v>
      </c>
      <c r="G3401" s="12" t="s">
        <v>6686</v>
      </c>
      <c r="H3401" s="12" t="s">
        <v>11396</v>
      </c>
      <c r="I3401" s="12">
        <v>164</v>
      </c>
      <c r="J3401" s="12" t="s">
        <v>12488</v>
      </c>
      <c r="K3401" s="12" t="s">
        <v>13908</v>
      </c>
      <c r="L3401" s="12" t="s">
        <v>13909</v>
      </c>
      <c r="M3401" s="12">
        <v>2.7881E-2</v>
      </c>
      <c r="N3401" s="12">
        <v>-0.48376999999999998</v>
      </c>
      <c r="O3401" s="12">
        <v>1.5546869999999999</v>
      </c>
      <c r="P3401" s="12">
        <v>-0.48376999999999998</v>
      </c>
    </row>
    <row r="3402" spans="1:16" hidden="1" x14ac:dyDescent="0.2">
      <c r="A3402" s="12" t="s">
        <v>12491</v>
      </c>
      <c r="B3402" s="12" t="s">
        <v>12491</v>
      </c>
      <c r="C3402" s="12" t="s">
        <v>12491</v>
      </c>
      <c r="D3402" s="12" t="s">
        <v>12491</v>
      </c>
      <c r="E3402" s="12" t="s">
        <v>12491</v>
      </c>
      <c r="F3402" s="12" t="s">
        <v>12491</v>
      </c>
      <c r="G3402" s="12" t="s">
        <v>11028</v>
      </c>
      <c r="H3402" s="12" t="s">
        <v>12491</v>
      </c>
      <c r="I3402" s="12" t="s">
        <v>12491</v>
      </c>
      <c r="J3402" s="12" t="s">
        <v>12491</v>
      </c>
      <c r="K3402" s="12" t="s">
        <v>13908</v>
      </c>
      <c r="L3402" s="12" t="s">
        <v>12491</v>
      </c>
      <c r="M3402" s="12" t="s">
        <v>12491</v>
      </c>
      <c r="N3402" s="12" t="s">
        <v>12491</v>
      </c>
      <c r="O3402" s="12" t="s">
        <v>12491</v>
      </c>
      <c r="P3402" s="12">
        <v>-0.48376999999999998</v>
      </c>
    </row>
    <row r="3403" spans="1:16" hidden="1" x14ac:dyDescent="0.2">
      <c r="A3403" s="12" t="s">
        <v>12491</v>
      </c>
      <c r="B3403" s="12" t="s">
        <v>12491</v>
      </c>
      <c r="C3403" s="12" t="s">
        <v>12491</v>
      </c>
      <c r="D3403" s="12" t="s">
        <v>12491</v>
      </c>
      <c r="E3403" s="12" t="s">
        <v>12491</v>
      </c>
      <c r="F3403" s="12" t="s">
        <v>12491</v>
      </c>
      <c r="G3403" s="12" t="s">
        <v>22</v>
      </c>
      <c r="H3403" s="12" t="s">
        <v>12491</v>
      </c>
      <c r="I3403" s="12" t="s">
        <v>12491</v>
      </c>
      <c r="J3403" s="12" t="s">
        <v>12491</v>
      </c>
      <c r="K3403" s="12" t="s">
        <v>13908</v>
      </c>
      <c r="L3403" s="12" t="s">
        <v>12491</v>
      </c>
      <c r="M3403" s="12" t="s">
        <v>12491</v>
      </c>
      <c r="N3403" s="12" t="s">
        <v>12491</v>
      </c>
      <c r="O3403" s="12" t="s">
        <v>12491</v>
      </c>
      <c r="P3403" s="12">
        <v>-0.48376999999999998</v>
      </c>
    </row>
    <row r="3404" spans="1:16" hidden="1" x14ac:dyDescent="0.2">
      <c r="A3404" s="12" t="s">
        <v>6204</v>
      </c>
      <c r="B3404" s="12" t="s">
        <v>6205</v>
      </c>
      <c r="C3404" s="12" t="s">
        <v>5602</v>
      </c>
      <c r="D3404" s="12" t="s">
        <v>5603</v>
      </c>
      <c r="E3404" s="12" t="s">
        <v>5604</v>
      </c>
      <c r="F3404" s="12" t="s">
        <v>5605</v>
      </c>
      <c r="G3404" s="12" t="s">
        <v>6686</v>
      </c>
      <c r="H3404" s="12" t="s">
        <v>11884</v>
      </c>
      <c r="I3404" s="12">
        <v>102</v>
      </c>
      <c r="J3404" s="12" t="s">
        <v>12488</v>
      </c>
      <c r="K3404" s="12" t="s">
        <v>13662</v>
      </c>
      <c r="L3404" s="12" t="s">
        <v>13663</v>
      </c>
      <c r="M3404" s="12">
        <v>4.3838000000000002E-2</v>
      </c>
      <c r="N3404" s="12">
        <v>-0.48663000000000001</v>
      </c>
      <c r="O3404" s="12">
        <v>1.3581449999999999</v>
      </c>
      <c r="P3404" s="12">
        <v>-0.48663000000000001</v>
      </c>
    </row>
    <row r="3405" spans="1:16" hidden="1" x14ac:dyDescent="0.2">
      <c r="A3405" s="12" t="s">
        <v>12491</v>
      </c>
      <c r="B3405" s="12" t="s">
        <v>12491</v>
      </c>
      <c r="C3405" s="12" t="s">
        <v>12491</v>
      </c>
      <c r="D3405" s="12" t="s">
        <v>12491</v>
      </c>
      <c r="E3405" s="12" t="s">
        <v>12491</v>
      </c>
      <c r="F3405" s="12" t="s">
        <v>12491</v>
      </c>
      <c r="G3405" s="12" t="s">
        <v>11028</v>
      </c>
      <c r="H3405" s="12" t="s">
        <v>12491</v>
      </c>
      <c r="I3405" s="12" t="s">
        <v>12491</v>
      </c>
      <c r="J3405" s="12" t="s">
        <v>12491</v>
      </c>
      <c r="K3405" s="12" t="s">
        <v>13662</v>
      </c>
      <c r="L3405" s="12" t="s">
        <v>12491</v>
      </c>
      <c r="M3405" s="12" t="s">
        <v>12491</v>
      </c>
      <c r="N3405" s="12" t="s">
        <v>12491</v>
      </c>
      <c r="O3405" s="12" t="s">
        <v>12491</v>
      </c>
      <c r="P3405" s="12">
        <v>-0.48663000000000001</v>
      </c>
    </row>
    <row r="3406" spans="1:16" hidden="1" x14ac:dyDescent="0.2">
      <c r="A3406" s="12" t="s">
        <v>12491</v>
      </c>
      <c r="B3406" s="12" t="s">
        <v>12491</v>
      </c>
      <c r="C3406" s="12" t="s">
        <v>12491</v>
      </c>
      <c r="D3406" s="12" t="s">
        <v>12491</v>
      </c>
      <c r="E3406" s="12" t="s">
        <v>12491</v>
      </c>
      <c r="F3406" s="12" t="s">
        <v>12491</v>
      </c>
      <c r="G3406" s="12" t="s">
        <v>22</v>
      </c>
      <c r="H3406" s="12" t="s">
        <v>12491</v>
      </c>
      <c r="I3406" s="12" t="s">
        <v>12491</v>
      </c>
      <c r="J3406" s="12" t="s">
        <v>12491</v>
      </c>
      <c r="K3406" s="12" t="s">
        <v>13662</v>
      </c>
      <c r="L3406" s="12" t="s">
        <v>12491</v>
      </c>
      <c r="M3406" s="12" t="s">
        <v>12491</v>
      </c>
      <c r="N3406" s="12" t="s">
        <v>12491</v>
      </c>
      <c r="O3406" s="12" t="s">
        <v>12491</v>
      </c>
      <c r="P3406" s="12">
        <v>-0.48663000000000001</v>
      </c>
    </row>
    <row r="3407" spans="1:16" hidden="1" x14ac:dyDescent="0.2">
      <c r="A3407" s="12" t="s">
        <v>4335</v>
      </c>
      <c r="B3407" s="12" t="s">
        <v>4336</v>
      </c>
      <c r="C3407" s="12" t="s">
        <v>2332</v>
      </c>
      <c r="D3407" s="12" t="s">
        <v>2333</v>
      </c>
      <c r="E3407" s="12" t="s">
        <v>2334</v>
      </c>
      <c r="F3407" s="12" t="s">
        <v>2335</v>
      </c>
      <c r="G3407" s="12" t="s">
        <v>22</v>
      </c>
      <c r="H3407" s="12" t="s">
        <v>11506</v>
      </c>
      <c r="I3407" s="12">
        <v>130</v>
      </c>
      <c r="J3407" s="12" t="s">
        <v>12488</v>
      </c>
      <c r="K3407" s="12" t="s">
        <v>14667</v>
      </c>
      <c r="L3407" s="12" t="s">
        <v>14668</v>
      </c>
      <c r="M3407" s="12">
        <v>2.0405E-2</v>
      </c>
      <c r="N3407" s="12">
        <v>-0.38483000000000001</v>
      </c>
      <c r="O3407" s="12">
        <v>1.6902550000000001</v>
      </c>
      <c r="P3407" s="12">
        <v>-0.48676999999999998</v>
      </c>
    </row>
    <row r="3408" spans="1:16" hidden="1" x14ac:dyDescent="0.2">
      <c r="A3408" s="12" t="s">
        <v>4335</v>
      </c>
      <c r="B3408" s="12" t="s">
        <v>4336</v>
      </c>
      <c r="C3408" s="12" t="s">
        <v>2332</v>
      </c>
      <c r="D3408" s="12" t="s">
        <v>2333</v>
      </c>
      <c r="E3408" s="12" t="s">
        <v>2334</v>
      </c>
      <c r="F3408" s="12" t="s">
        <v>2335</v>
      </c>
      <c r="G3408" s="12" t="s">
        <v>6686</v>
      </c>
      <c r="H3408" s="12" t="s">
        <v>11506</v>
      </c>
      <c r="I3408" s="12">
        <v>130</v>
      </c>
      <c r="J3408" s="12" t="s">
        <v>12488</v>
      </c>
      <c r="K3408" s="12" t="s">
        <v>14667</v>
      </c>
      <c r="L3408" s="12" t="s">
        <v>14669</v>
      </c>
      <c r="M3408" s="12">
        <v>3.4580000000000001E-3</v>
      </c>
      <c r="N3408" s="12">
        <v>-0.55864000000000003</v>
      </c>
      <c r="O3408" s="12">
        <v>2.4612020000000001</v>
      </c>
      <c r="P3408" s="12">
        <v>-0.48676999999999998</v>
      </c>
    </row>
    <row r="3409" spans="1:16" x14ac:dyDescent="0.2">
      <c r="A3409" s="12" t="s">
        <v>4335</v>
      </c>
      <c r="B3409" s="12" t="s">
        <v>4336</v>
      </c>
      <c r="C3409" s="12" t="s">
        <v>2332</v>
      </c>
      <c r="D3409" s="12" t="s">
        <v>2333</v>
      </c>
      <c r="E3409" s="12" t="s">
        <v>2334</v>
      </c>
      <c r="F3409" s="12" t="s">
        <v>2335</v>
      </c>
      <c r="G3409" s="12" t="s">
        <v>11028</v>
      </c>
      <c r="H3409" s="12" t="s">
        <v>11506</v>
      </c>
      <c r="I3409" s="12">
        <v>130</v>
      </c>
      <c r="J3409" s="12" t="s">
        <v>12488</v>
      </c>
      <c r="K3409" s="12" t="s">
        <v>14667</v>
      </c>
      <c r="L3409" s="12" t="s">
        <v>14670</v>
      </c>
      <c r="M3409" s="12">
        <v>6.8539999999999998E-3</v>
      </c>
      <c r="N3409" s="12">
        <v>-0.51683000000000001</v>
      </c>
      <c r="O3409" s="12">
        <v>2.1640320000000002</v>
      </c>
      <c r="P3409" s="12">
        <v>-0.48676999999999998</v>
      </c>
    </row>
    <row r="3410" spans="1:16" hidden="1" x14ac:dyDescent="0.2">
      <c r="A3410" s="12" t="s">
        <v>5125</v>
      </c>
      <c r="B3410" s="12" t="s">
        <v>5126</v>
      </c>
      <c r="C3410" s="12" t="s">
        <v>2832</v>
      </c>
      <c r="D3410" s="12" t="s">
        <v>2833</v>
      </c>
      <c r="E3410" s="12" t="s">
        <v>2834</v>
      </c>
      <c r="F3410" s="12" t="s">
        <v>2835</v>
      </c>
      <c r="G3410" s="12" t="s">
        <v>6686</v>
      </c>
      <c r="H3410" s="12" t="s">
        <v>11571</v>
      </c>
      <c r="I3410" s="12">
        <v>121</v>
      </c>
      <c r="J3410" s="12" t="s">
        <v>12488</v>
      </c>
      <c r="K3410" s="12" t="s">
        <v>12780</v>
      </c>
      <c r="L3410" s="12" t="s">
        <v>12781</v>
      </c>
      <c r="M3410" s="12">
        <v>1.3979999999999999E-3</v>
      </c>
      <c r="N3410" s="12">
        <v>-0.48849999999999999</v>
      </c>
      <c r="O3410" s="12">
        <v>2.8546200000000002</v>
      </c>
      <c r="P3410" s="12">
        <v>-0.48849999999999999</v>
      </c>
    </row>
    <row r="3411" spans="1:16" hidden="1" x14ac:dyDescent="0.2">
      <c r="A3411" s="12" t="s">
        <v>12491</v>
      </c>
      <c r="B3411" s="12" t="s">
        <v>12491</v>
      </c>
      <c r="C3411" s="12" t="s">
        <v>12491</v>
      </c>
      <c r="D3411" s="12" t="s">
        <v>12491</v>
      </c>
      <c r="E3411" s="12" t="s">
        <v>12491</v>
      </c>
      <c r="F3411" s="12" t="s">
        <v>12491</v>
      </c>
      <c r="G3411" s="12" t="s">
        <v>11028</v>
      </c>
      <c r="H3411" s="12" t="s">
        <v>12491</v>
      </c>
      <c r="I3411" s="12" t="s">
        <v>12491</v>
      </c>
      <c r="J3411" s="12" t="s">
        <v>12491</v>
      </c>
      <c r="K3411" s="12" t="s">
        <v>12780</v>
      </c>
      <c r="L3411" s="12" t="s">
        <v>12491</v>
      </c>
      <c r="M3411" s="12" t="s">
        <v>12491</v>
      </c>
      <c r="N3411" s="12" t="s">
        <v>12491</v>
      </c>
      <c r="O3411" s="12" t="s">
        <v>12491</v>
      </c>
      <c r="P3411" s="12">
        <v>-0.48849999999999999</v>
      </c>
    </row>
    <row r="3412" spans="1:16" hidden="1" x14ac:dyDescent="0.2">
      <c r="A3412" s="12" t="s">
        <v>12491</v>
      </c>
      <c r="B3412" s="12" t="s">
        <v>12491</v>
      </c>
      <c r="C3412" s="12" t="s">
        <v>12491</v>
      </c>
      <c r="D3412" s="12" t="s">
        <v>12491</v>
      </c>
      <c r="E3412" s="12" t="s">
        <v>12491</v>
      </c>
      <c r="F3412" s="12" t="s">
        <v>12491</v>
      </c>
      <c r="G3412" s="12" t="s">
        <v>22</v>
      </c>
      <c r="H3412" s="12" t="s">
        <v>12491</v>
      </c>
      <c r="I3412" s="12" t="s">
        <v>12491</v>
      </c>
      <c r="J3412" s="12" t="s">
        <v>12491</v>
      </c>
      <c r="K3412" s="12" t="s">
        <v>12780</v>
      </c>
      <c r="L3412" s="12" t="s">
        <v>12491</v>
      </c>
      <c r="M3412" s="12" t="s">
        <v>12491</v>
      </c>
      <c r="N3412" s="12" t="s">
        <v>12491</v>
      </c>
      <c r="O3412" s="12" t="s">
        <v>12491</v>
      </c>
      <c r="P3412" s="12">
        <v>-0.48849999999999999</v>
      </c>
    </row>
    <row r="3413" spans="1:16" hidden="1" x14ac:dyDescent="0.2">
      <c r="A3413" s="12" t="s">
        <v>7136</v>
      </c>
      <c r="B3413" s="12" t="s">
        <v>7137</v>
      </c>
      <c r="C3413" s="12" t="s">
        <v>7138</v>
      </c>
      <c r="D3413" s="12" t="s">
        <v>7139</v>
      </c>
      <c r="E3413" s="12" t="s">
        <v>7140</v>
      </c>
      <c r="F3413" s="12" t="s">
        <v>7141</v>
      </c>
      <c r="G3413" s="12" t="s">
        <v>6686</v>
      </c>
      <c r="H3413" s="12" t="s">
        <v>12024</v>
      </c>
      <c r="I3413" s="12">
        <v>46</v>
      </c>
      <c r="J3413" s="12" t="s">
        <v>12488</v>
      </c>
      <c r="K3413" s="12" t="s">
        <v>15108</v>
      </c>
      <c r="L3413" s="12" t="s">
        <v>15109</v>
      </c>
      <c r="M3413" s="12">
        <v>3.5227000000000001E-2</v>
      </c>
      <c r="N3413" s="12">
        <v>-0.49251</v>
      </c>
      <c r="O3413" s="12">
        <v>1.45313</v>
      </c>
      <c r="P3413" s="12">
        <v>-0.49251</v>
      </c>
    </row>
    <row r="3414" spans="1:16" hidden="1" x14ac:dyDescent="0.2">
      <c r="A3414" s="12" t="s">
        <v>12491</v>
      </c>
      <c r="B3414" s="12" t="s">
        <v>12491</v>
      </c>
      <c r="C3414" s="12" t="s">
        <v>12491</v>
      </c>
      <c r="D3414" s="12" t="s">
        <v>12491</v>
      </c>
      <c r="E3414" s="12" t="s">
        <v>12491</v>
      </c>
      <c r="F3414" s="12" t="s">
        <v>12491</v>
      </c>
      <c r="G3414" s="12" t="s">
        <v>11028</v>
      </c>
      <c r="H3414" s="12" t="s">
        <v>12491</v>
      </c>
      <c r="I3414" s="12" t="s">
        <v>12491</v>
      </c>
      <c r="J3414" s="12" t="s">
        <v>12491</v>
      </c>
      <c r="K3414" s="12" t="s">
        <v>15108</v>
      </c>
      <c r="L3414" s="12" t="s">
        <v>12491</v>
      </c>
      <c r="M3414" s="12" t="s">
        <v>12491</v>
      </c>
      <c r="N3414" s="12" t="s">
        <v>12491</v>
      </c>
      <c r="O3414" s="12" t="s">
        <v>12491</v>
      </c>
      <c r="P3414" s="12">
        <v>-0.49251</v>
      </c>
    </row>
    <row r="3415" spans="1:16" hidden="1" x14ac:dyDescent="0.2">
      <c r="A3415" s="12" t="s">
        <v>12491</v>
      </c>
      <c r="B3415" s="12" t="s">
        <v>12491</v>
      </c>
      <c r="C3415" s="12" t="s">
        <v>12491</v>
      </c>
      <c r="D3415" s="12" t="s">
        <v>12491</v>
      </c>
      <c r="E3415" s="12" t="s">
        <v>12491</v>
      </c>
      <c r="F3415" s="12" t="s">
        <v>12491</v>
      </c>
      <c r="G3415" s="12" t="s">
        <v>22</v>
      </c>
      <c r="H3415" s="12" t="s">
        <v>12491</v>
      </c>
      <c r="I3415" s="12" t="s">
        <v>12491</v>
      </c>
      <c r="J3415" s="12" t="s">
        <v>12491</v>
      </c>
      <c r="K3415" s="12" t="s">
        <v>15108</v>
      </c>
      <c r="L3415" s="12" t="s">
        <v>12491</v>
      </c>
      <c r="M3415" s="12" t="s">
        <v>12491</v>
      </c>
      <c r="N3415" s="12" t="s">
        <v>12491</v>
      </c>
      <c r="O3415" s="12" t="s">
        <v>12491</v>
      </c>
      <c r="P3415" s="12">
        <v>-0.49251</v>
      </c>
    </row>
    <row r="3416" spans="1:16" hidden="1" x14ac:dyDescent="0.2">
      <c r="A3416" s="12" t="s">
        <v>4369</v>
      </c>
      <c r="B3416" s="12" t="s">
        <v>4370</v>
      </c>
      <c r="C3416" s="12" t="s">
        <v>4371</v>
      </c>
      <c r="D3416" s="12" t="s">
        <v>4372</v>
      </c>
      <c r="E3416" s="12" t="s">
        <v>4373</v>
      </c>
      <c r="F3416" s="12" t="s">
        <v>4374</v>
      </c>
      <c r="G3416" s="12" t="s">
        <v>22</v>
      </c>
      <c r="H3416" s="12" t="s">
        <v>11752</v>
      </c>
      <c r="I3416" s="12">
        <v>341</v>
      </c>
      <c r="J3416" s="12" t="s">
        <v>12488</v>
      </c>
      <c r="K3416" s="12" t="s">
        <v>12571</v>
      </c>
      <c r="L3416" s="12" t="s">
        <v>12572</v>
      </c>
      <c r="M3416" s="12">
        <v>1.9819E-2</v>
      </c>
      <c r="N3416" s="12">
        <v>-0.49919999999999998</v>
      </c>
      <c r="O3416" s="12">
        <v>1.702923</v>
      </c>
      <c r="P3416" s="12">
        <v>-0.49919999999999998</v>
      </c>
    </row>
    <row r="3417" spans="1:16" hidden="1" x14ac:dyDescent="0.2">
      <c r="A3417" s="12" t="s">
        <v>12491</v>
      </c>
      <c r="B3417" s="12" t="s">
        <v>12491</v>
      </c>
      <c r="C3417" s="12" t="s">
        <v>12491</v>
      </c>
      <c r="D3417" s="12" t="s">
        <v>12491</v>
      </c>
      <c r="E3417" s="12" t="s">
        <v>12491</v>
      </c>
      <c r="F3417" s="12" t="s">
        <v>12491</v>
      </c>
      <c r="G3417" s="12" t="s">
        <v>6686</v>
      </c>
      <c r="H3417" s="12" t="s">
        <v>12491</v>
      </c>
      <c r="I3417" s="12" t="s">
        <v>12491</v>
      </c>
      <c r="J3417" s="12" t="s">
        <v>12491</v>
      </c>
      <c r="K3417" s="12" t="s">
        <v>12571</v>
      </c>
      <c r="L3417" s="12" t="s">
        <v>12491</v>
      </c>
      <c r="M3417" s="12" t="s">
        <v>12491</v>
      </c>
      <c r="N3417" s="12" t="s">
        <v>12491</v>
      </c>
      <c r="O3417" s="12" t="s">
        <v>12491</v>
      </c>
      <c r="P3417" s="12">
        <v>-0.49919999999999998</v>
      </c>
    </row>
    <row r="3418" spans="1:16" hidden="1" x14ac:dyDescent="0.2">
      <c r="A3418" s="12" t="s">
        <v>12491</v>
      </c>
      <c r="B3418" s="12" t="s">
        <v>12491</v>
      </c>
      <c r="C3418" s="12" t="s">
        <v>12491</v>
      </c>
      <c r="D3418" s="12" t="s">
        <v>12491</v>
      </c>
      <c r="E3418" s="12" t="s">
        <v>12491</v>
      </c>
      <c r="F3418" s="12" t="s">
        <v>12491</v>
      </c>
      <c r="G3418" s="12" t="s">
        <v>11028</v>
      </c>
      <c r="H3418" s="12" t="s">
        <v>12491</v>
      </c>
      <c r="I3418" s="12" t="s">
        <v>12491</v>
      </c>
      <c r="J3418" s="12" t="s">
        <v>12491</v>
      </c>
      <c r="K3418" s="12" t="s">
        <v>12571</v>
      </c>
      <c r="L3418" s="12" t="s">
        <v>12491</v>
      </c>
      <c r="M3418" s="12" t="s">
        <v>12491</v>
      </c>
      <c r="N3418" s="12" t="s">
        <v>12491</v>
      </c>
      <c r="O3418" s="12" t="s">
        <v>12491</v>
      </c>
      <c r="P3418" s="12">
        <v>-0.49919999999999998</v>
      </c>
    </row>
    <row r="3419" spans="1:16" hidden="1" x14ac:dyDescent="0.2">
      <c r="A3419" s="12" t="s">
        <v>6202</v>
      </c>
      <c r="B3419" s="12" t="s">
        <v>6203</v>
      </c>
      <c r="C3419" s="12" t="s">
        <v>4189</v>
      </c>
      <c r="D3419" s="12" t="s">
        <v>4190</v>
      </c>
      <c r="E3419" s="12" t="s">
        <v>4191</v>
      </c>
      <c r="F3419" s="12" t="s">
        <v>4192</v>
      </c>
      <c r="G3419" s="12" t="s">
        <v>6686</v>
      </c>
      <c r="H3419" s="12" t="s">
        <v>11733</v>
      </c>
      <c r="I3419" s="12">
        <v>162</v>
      </c>
      <c r="J3419" s="12" t="s">
        <v>12488</v>
      </c>
      <c r="K3419" s="12" t="s">
        <v>15254</v>
      </c>
      <c r="L3419" s="12" t="s">
        <v>15255</v>
      </c>
      <c r="M3419" s="12">
        <v>3.6094000000000001E-2</v>
      </c>
      <c r="N3419" s="12">
        <v>-0.50105</v>
      </c>
      <c r="O3419" s="12">
        <v>1.4425680000000001</v>
      </c>
      <c r="P3419" s="12">
        <v>-0.50105</v>
      </c>
    </row>
    <row r="3420" spans="1:16" hidden="1" x14ac:dyDescent="0.2">
      <c r="A3420" s="12" t="s">
        <v>12491</v>
      </c>
      <c r="B3420" s="12" t="s">
        <v>12491</v>
      </c>
      <c r="C3420" s="12" t="s">
        <v>12491</v>
      </c>
      <c r="D3420" s="12" t="s">
        <v>12491</v>
      </c>
      <c r="E3420" s="12" t="s">
        <v>12491</v>
      </c>
      <c r="F3420" s="12" t="s">
        <v>12491</v>
      </c>
      <c r="G3420" s="12" t="s">
        <v>11028</v>
      </c>
      <c r="H3420" s="12" t="s">
        <v>12491</v>
      </c>
      <c r="I3420" s="12" t="s">
        <v>12491</v>
      </c>
      <c r="J3420" s="12" t="s">
        <v>12491</v>
      </c>
      <c r="K3420" s="12" t="s">
        <v>15254</v>
      </c>
      <c r="L3420" s="12" t="s">
        <v>12491</v>
      </c>
      <c r="M3420" s="12" t="s">
        <v>12491</v>
      </c>
      <c r="N3420" s="12" t="s">
        <v>12491</v>
      </c>
      <c r="O3420" s="12" t="s">
        <v>12491</v>
      </c>
      <c r="P3420" s="12">
        <v>-0.50105</v>
      </c>
    </row>
    <row r="3421" spans="1:16" hidden="1" x14ac:dyDescent="0.2">
      <c r="A3421" s="12" t="s">
        <v>12491</v>
      </c>
      <c r="B3421" s="12" t="s">
        <v>12491</v>
      </c>
      <c r="C3421" s="12" t="s">
        <v>12491</v>
      </c>
      <c r="D3421" s="12" t="s">
        <v>12491</v>
      </c>
      <c r="E3421" s="12" t="s">
        <v>12491</v>
      </c>
      <c r="F3421" s="12" t="s">
        <v>12491</v>
      </c>
      <c r="G3421" s="12" t="s">
        <v>22</v>
      </c>
      <c r="H3421" s="12" t="s">
        <v>12491</v>
      </c>
      <c r="I3421" s="12" t="s">
        <v>12491</v>
      </c>
      <c r="J3421" s="12" t="s">
        <v>12491</v>
      </c>
      <c r="K3421" s="12" t="s">
        <v>15254</v>
      </c>
      <c r="L3421" s="12" t="s">
        <v>12491</v>
      </c>
      <c r="M3421" s="12" t="s">
        <v>12491</v>
      </c>
      <c r="N3421" s="12" t="s">
        <v>12491</v>
      </c>
      <c r="O3421" s="12" t="s">
        <v>12491</v>
      </c>
      <c r="P3421" s="12">
        <v>-0.50105</v>
      </c>
    </row>
    <row r="3422" spans="1:16" x14ac:dyDescent="0.2">
      <c r="A3422" s="12" t="s">
        <v>6644</v>
      </c>
      <c r="B3422" s="12" t="s">
        <v>6645</v>
      </c>
      <c r="C3422" s="12" t="s">
        <v>1265</v>
      </c>
      <c r="D3422" s="12" t="s">
        <v>1266</v>
      </c>
      <c r="E3422" s="12" t="s">
        <v>1267</v>
      </c>
      <c r="F3422" s="12" t="s">
        <v>1268</v>
      </c>
      <c r="G3422" s="12" t="s">
        <v>11028</v>
      </c>
      <c r="H3422" s="12" t="s">
        <v>11356</v>
      </c>
      <c r="I3422" s="12">
        <v>368</v>
      </c>
      <c r="J3422" s="12" t="s">
        <v>12488</v>
      </c>
      <c r="K3422" s="12" t="s">
        <v>14793</v>
      </c>
      <c r="L3422" s="12" t="s">
        <v>14794</v>
      </c>
      <c r="M3422" s="12">
        <v>4.3267E-2</v>
      </c>
      <c r="N3422" s="12">
        <v>-0.50697999999999999</v>
      </c>
      <c r="O3422" s="12">
        <v>1.363842</v>
      </c>
      <c r="P3422" s="12">
        <v>-0.50697999999999999</v>
      </c>
    </row>
    <row r="3423" spans="1:16" hidden="1" x14ac:dyDescent="0.2">
      <c r="A3423" s="12" t="s">
        <v>12491</v>
      </c>
      <c r="B3423" s="12" t="s">
        <v>12491</v>
      </c>
      <c r="C3423" s="12" t="s">
        <v>12491</v>
      </c>
      <c r="D3423" s="12" t="s">
        <v>12491</v>
      </c>
      <c r="E3423" s="12" t="s">
        <v>12491</v>
      </c>
      <c r="F3423" s="12" t="s">
        <v>12491</v>
      </c>
      <c r="G3423" s="12" t="s">
        <v>6686</v>
      </c>
      <c r="H3423" s="12" t="s">
        <v>12491</v>
      </c>
      <c r="I3423" s="12" t="s">
        <v>12491</v>
      </c>
      <c r="J3423" s="12" t="s">
        <v>12491</v>
      </c>
      <c r="K3423" s="12" t="s">
        <v>14793</v>
      </c>
      <c r="L3423" s="12" t="s">
        <v>12491</v>
      </c>
      <c r="M3423" s="12" t="s">
        <v>12491</v>
      </c>
      <c r="N3423" s="12" t="s">
        <v>12491</v>
      </c>
      <c r="O3423" s="12" t="s">
        <v>12491</v>
      </c>
      <c r="P3423" s="12">
        <v>-0.50697999999999999</v>
      </c>
    </row>
    <row r="3424" spans="1:16" hidden="1" x14ac:dyDescent="0.2">
      <c r="A3424" s="12" t="s">
        <v>12491</v>
      </c>
      <c r="B3424" s="12" t="s">
        <v>12491</v>
      </c>
      <c r="C3424" s="12" t="s">
        <v>12491</v>
      </c>
      <c r="D3424" s="12" t="s">
        <v>12491</v>
      </c>
      <c r="E3424" s="12" t="s">
        <v>12491</v>
      </c>
      <c r="F3424" s="12" t="s">
        <v>12491</v>
      </c>
      <c r="G3424" s="12" t="s">
        <v>22</v>
      </c>
      <c r="H3424" s="12" t="s">
        <v>12491</v>
      </c>
      <c r="I3424" s="12" t="s">
        <v>12491</v>
      </c>
      <c r="J3424" s="12" t="s">
        <v>12491</v>
      </c>
      <c r="K3424" s="12" t="s">
        <v>14793</v>
      </c>
      <c r="L3424" s="12" t="s">
        <v>12491</v>
      </c>
      <c r="M3424" s="12" t="s">
        <v>12491</v>
      </c>
      <c r="N3424" s="12" t="s">
        <v>12491</v>
      </c>
      <c r="O3424" s="12" t="s">
        <v>12491</v>
      </c>
      <c r="P3424" s="12">
        <v>-0.50697999999999999</v>
      </c>
    </row>
    <row r="3425" spans="1:16" hidden="1" x14ac:dyDescent="0.2">
      <c r="A3425" s="12" t="s">
        <v>4401</v>
      </c>
      <c r="B3425" s="12" t="s">
        <v>4402</v>
      </c>
      <c r="C3425" s="12" t="s">
        <v>4383</v>
      </c>
      <c r="D3425" s="12" t="s">
        <v>4384</v>
      </c>
      <c r="E3425" s="12" t="s">
        <v>4385</v>
      </c>
      <c r="F3425" s="12" t="s">
        <v>4386</v>
      </c>
      <c r="G3425" s="12" t="s">
        <v>22</v>
      </c>
      <c r="H3425" s="12" t="s">
        <v>11753</v>
      </c>
      <c r="I3425" s="12">
        <v>159</v>
      </c>
      <c r="J3425" s="12" t="s">
        <v>12488</v>
      </c>
      <c r="K3425" s="12" t="s">
        <v>14205</v>
      </c>
      <c r="L3425" s="12" t="s">
        <v>14206</v>
      </c>
      <c r="M3425" s="12">
        <v>1.8029999999999999E-3</v>
      </c>
      <c r="N3425" s="12">
        <v>-0.55889999999999995</v>
      </c>
      <c r="O3425" s="12">
        <v>2.744122</v>
      </c>
      <c r="P3425" s="12">
        <v>-0.51207999999999998</v>
      </c>
    </row>
    <row r="3426" spans="1:16" hidden="1" x14ac:dyDescent="0.2">
      <c r="A3426" s="12" t="s">
        <v>4401</v>
      </c>
      <c r="B3426" s="12" t="s">
        <v>4402</v>
      </c>
      <c r="C3426" s="12" t="s">
        <v>4383</v>
      </c>
      <c r="D3426" s="12" t="s">
        <v>4384</v>
      </c>
      <c r="E3426" s="12" t="s">
        <v>4385</v>
      </c>
      <c r="F3426" s="12" t="s">
        <v>4386</v>
      </c>
      <c r="G3426" s="12" t="s">
        <v>6686</v>
      </c>
      <c r="H3426" s="12" t="s">
        <v>11753</v>
      </c>
      <c r="I3426" s="12">
        <v>159</v>
      </c>
      <c r="J3426" s="12" t="s">
        <v>12488</v>
      </c>
      <c r="K3426" s="12" t="s">
        <v>14205</v>
      </c>
      <c r="L3426" s="12" t="s">
        <v>14207</v>
      </c>
      <c r="M3426" s="12">
        <v>3.2899999999999997E-4</v>
      </c>
      <c r="N3426" s="12">
        <v>-0.46526000000000001</v>
      </c>
      <c r="O3426" s="12">
        <v>3.4832320000000001</v>
      </c>
      <c r="P3426" s="12">
        <v>-0.51207999999999998</v>
      </c>
    </row>
    <row r="3427" spans="1:16" hidden="1" x14ac:dyDescent="0.2">
      <c r="A3427" s="12" t="s">
        <v>12491</v>
      </c>
      <c r="B3427" s="12" t="s">
        <v>12491</v>
      </c>
      <c r="C3427" s="12" t="s">
        <v>12491</v>
      </c>
      <c r="D3427" s="12" t="s">
        <v>12491</v>
      </c>
      <c r="E3427" s="12" t="s">
        <v>12491</v>
      </c>
      <c r="F3427" s="12" t="s">
        <v>12491</v>
      </c>
      <c r="G3427" s="12" t="s">
        <v>11028</v>
      </c>
      <c r="H3427" s="12" t="s">
        <v>12491</v>
      </c>
      <c r="I3427" s="12" t="s">
        <v>12491</v>
      </c>
      <c r="J3427" s="12" t="s">
        <v>12491</v>
      </c>
      <c r="K3427" s="12" t="s">
        <v>14205</v>
      </c>
      <c r="L3427" s="12" t="s">
        <v>12491</v>
      </c>
      <c r="M3427" s="12" t="s">
        <v>12491</v>
      </c>
      <c r="N3427" s="12" t="s">
        <v>12491</v>
      </c>
      <c r="O3427" s="12" t="s">
        <v>12491</v>
      </c>
      <c r="P3427" s="12">
        <v>-0.51207999999999998</v>
      </c>
    </row>
    <row r="3428" spans="1:16" x14ac:dyDescent="0.2">
      <c r="A3428" s="12" t="s">
        <v>5850</v>
      </c>
      <c r="B3428" s="12" t="s">
        <v>5851</v>
      </c>
      <c r="C3428" s="12" t="s">
        <v>3297</v>
      </c>
      <c r="D3428" s="12" t="s">
        <v>3298</v>
      </c>
      <c r="E3428" s="12" t="s">
        <v>3299</v>
      </c>
      <c r="F3428" s="12" t="s">
        <v>3300</v>
      </c>
      <c r="G3428" s="12" t="s">
        <v>11028</v>
      </c>
      <c r="H3428" s="12" t="s">
        <v>11632</v>
      </c>
      <c r="I3428" s="12">
        <v>211</v>
      </c>
      <c r="J3428" s="12" t="s">
        <v>12488</v>
      </c>
      <c r="K3428" s="12" t="s">
        <v>14706</v>
      </c>
      <c r="L3428" s="12" t="s">
        <v>14707</v>
      </c>
      <c r="M3428" s="12">
        <v>1.4333E-2</v>
      </c>
      <c r="N3428" s="12">
        <v>-0.51619000000000004</v>
      </c>
      <c r="O3428" s="12">
        <v>1.8436699999999999</v>
      </c>
      <c r="P3428" s="12">
        <v>-0.51619000000000004</v>
      </c>
    </row>
    <row r="3429" spans="1:16" hidden="1" x14ac:dyDescent="0.2">
      <c r="A3429" s="12" t="s">
        <v>12491</v>
      </c>
      <c r="B3429" s="12" t="s">
        <v>12491</v>
      </c>
      <c r="C3429" s="12" t="s">
        <v>12491</v>
      </c>
      <c r="D3429" s="12" t="s">
        <v>12491</v>
      </c>
      <c r="E3429" s="12" t="s">
        <v>12491</v>
      </c>
      <c r="F3429" s="12" t="s">
        <v>12491</v>
      </c>
      <c r="G3429" s="12" t="s">
        <v>6686</v>
      </c>
      <c r="H3429" s="12" t="s">
        <v>12491</v>
      </c>
      <c r="I3429" s="12" t="s">
        <v>12491</v>
      </c>
      <c r="J3429" s="12" t="s">
        <v>12491</v>
      </c>
      <c r="K3429" s="12" t="s">
        <v>14706</v>
      </c>
      <c r="L3429" s="12" t="s">
        <v>12491</v>
      </c>
      <c r="M3429" s="12" t="s">
        <v>12491</v>
      </c>
      <c r="N3429" s="12" t="s">
        <v>12491</v>
      </c>
      <c r="O3429" s="12" t="s">
        <v>12491</v>
      </c>
      <c r="P3429" s="12">
        <v>-0.51619000000000004</v>
      </c>
    </row>
    <row r="3430" spans="1:16" hidden="1" x14ac:dyDescent="0.2">
      <c r="A3430" s="12" t="s">
        <v>12491</v>
      </c>
      <c r="B3430" s="12" t="s">
        <v>12491</v>
      </c>
      <c r="C3430" s="12" t="s">
        <v>12491</v>
      </c>
      <c r="D3430" s="12" t="s">
        <v>12491</v>
      </c>
      <c r="E3430" s="12" t="s">
        <v>12491</v>
      </c>
      <c r="F3430" s="12" t="s">
        <v>12491</v>
      </c>
      <c r="G3430" s="12" t="s">
        <v>22</v>
      </c>
      <c r="H3430" s="12" t="s">
        <v>12491</v>
      </c>
      <c r="I3430" s="12" t="s">
        <v>12491</v>
      </c>
      <c r="J3430" s="12" t="s">
        <v>12491</v>
      </c>
      <c r="K3430" s="12" t="s">
        <v>14706</v>
      </c>
      <c r="L3430" s="12" t="s">
        <v>12491</v>
      </c>
      <c r="M3430" s="12" t="s">
        <v>12491</v>
      </c>
      <c r="N3430" s="12" t="s">
        <v>12491</v>
      </c>
      <c r="O3430" s="12" t="s">
        <v>12491</v>
      </c>
      <c r="P3430" s="12">
        <v>-0.51619000000000004</v>
      </c>
    </row>
    <row r="3431" spans="1:16" hidden="1" x14ac:dyDescent="0.2">
      <c r="A3431" s="12" t="s">
        <v>4375</v>
      </c>
      <c r="B3431" s="12" t="s">
        <v>4376</v>
      </c>
      <c r="C3431" s="12" t="s">
        <v>3393</v>
      </c>
      <c r="D3431" s="12" t="s">
        <v>3394</v>
      </c>
      <c r="E3431" s="12" t="s">
        <v>3395</v>
      </c>
      <c r="F3431" s="12" t="s">
        <v>3396</v>
      </c>
      <c r="G3431" s="12" t="s">
        <v>22</v>
      </c>
      <c r="H3431" s="12" t="s">
        <v>11644</v>
      </c>
      <c r="I3431" s="12">
        <v>210</v>
      </c>
      <c r="J3431" s="12" t="s">
        <v>12488</v>
      </c>
      <c r="K3431" s="12" t="s">
        <v>14474</v>
      </c>
      <c r="L3431" s="12" t="s">
        <v>14475</v>
      </c>
      <c r="M3431" s="12">
        <v>4.4967E-2</v>
      </c>
      <c r="N3431" s="12">
        <v>-0.51661999999999997</v>
      </c>
      <c r="O3431" s="12">
        <v>1.347108</v>
      </c>
      <c r="P3431" s="12">
        <v>-0.51661999999999997</v>
      </c>
    </row>
    <row r="3432" spans="1:16" hidden="1" x14ac:dyDescent="0.2">
      <c r="A3432" s="12" t="s">
        <v>12491</v>
      </c>
      <c r="B3432" s="12" t="s">
        <v>12491</v>
      </c>
      <c r="C3432" s="12" t="s">
        <v>12491</v>
      </c>
      <c r="D3432" s="12" t="s">
        <v>12491</v>
      </c>
      <c r="E3432" s="12" t="s">
        <v>12491</v>
      </c>
      <c r="F3432" s="12" t="s">
        <v>12491</v>
      </c>
      <c r="G3432" s="12" t="s">
        <v>6686</v>
      </c>
      <c r="H3432" s="12" t="s">
        <v>12491</v>
      </c>
      <c r="I3432" s="12" t="s">
        <v>12491</v>
      </c>
      <c r="J3432" s="12" t="s">
        <v>12491</v>
      </c>
      <c r="K3432" s="12" t="s">
        <v>14474</v>
      </c>
      <c r="L3432" s="12" t="s">
        <v>12491</v>
      </c>
      <c r="M3432" s="12" t="s">
        <v>12491</v>
      </c>
      <c r="N3432" s="12" t="s">
        <v>12491</v>
      </c>
      <c r="O3432" s="12" t="s">
        <v>12491</v>
      </c>
      <c r="P3432" s="12">
        <v>-0.51661999999999997</v>
      </c>
    </row>
    <row r="3433" spans="1:16" hidden="1" x14ac:dyDescent="0.2">
      <c r="A3433" s="12" t="s">
        <v>12491</v>
      </c>
      <c r="B3433" s="12" t="s">
        <v>12491</v>
      </c>
      <c r="C3433" s="12" t="s">
        <v>12491</v>
      </c>
      <c r="D3433" s="12" t="s">
        <v>12491</v>
      </c>
      <c r="E3433" s="12" t="s">
        <v>12491</v>
      </c>
      <c r="F3433" s="12" t="s">
        <v>12491</v>
      </c>
      <c r="G3433" s="12" t="s">
        <v>11028</v>
      </c>
      <c r="H3433" s="12" t="s">
        <v>12491</v>
      </c>
      <c r="I3433" s="12" t="s">
        <v>12491</v>
      </c>
      <c r="J3433" s="12" t="s">
        <v>12491</v>
      </c>
      <c r="K3433" s="12" t="s">
        <v>14474</v>
      </c>
      <c r="L3433" s="12" t="s">
        <v>12491</v>
      </c>
      <c r="M3433" s="12" t="s">
        <v>12491</v>
      </c>
      <c r="N3433" s="12" t="s">
        <v>12491</v>
      </c>
      <c r="O3433" s="12" t="s">
        <v>12491</v>
      </c>
      <c r="P3433" s="12">
        <v>-0.51661999999999997</v>
      </c>
    </row>
    <row r="3434" spans="1:16" hidden="1" x14ac:dyDescent="0.2">
      <c r="A3434" s="12" t="s">
        <v>12463</v>
      </c>
      <c r="B3434" s="12" t="s">
        <v>7143</v>
      </c>
      <c r="C3434" s="12" t="s">
        <v>1535</v>
      </c>
      <c r="D3434" s="12" t="s">
        <v>1536</v>
      </c>
      <c r="E3434" s="12" t="s">
        <v>1537</v>
      </c>
      <c r="F3434" s="12" t="s">
        <v>1538</v>
      </c>
      <c r="G3434" s="12" t="s">
        <v>6686</v>
      </c>
      <c r="H3434" s="12" t="s">
        <v>11395</v>
      </c>
      <c r="I3434" s="12">
        <v>9</v>
      </c>
      <c r="J3434" s="12" t="s">
        <v>12488</v>
      </c>
      <c r="K3434" s="12" t="s">
        <v>15151</v>
      </c>
      <c r="L3434" s="12" t="s">
        <v>15152</v>
      </c>
      <c r="M3434" s="12">
        <v>3.2690000000000002E-3</v>
      </c>
      <c r="N3434" s="12">
        <v>-0.51798999999999995</v>
      </c>
      <c r="O3434" s="12">
        <v>2.4856500000000001</v>
      </c>
      <c r="P3434" s="12">
        <v>-0.51798999999999995</v>
      </c>
    </row>
    <row r="3435" spans="1:16" hidden="1" x14ac:dyDescent="0.2">
      <c r="A3435" s="12" t="s">
        <v>12491</v>
      </c>
      <c r="B3435" s="12" t="s">
        <v>12491</v>
      </c>
      <c r="C3435" s="12" t="s">
        <v>12491</v>
      </c>
      <c r="D3435" s="12" t="s">
        <v>12491</v>
      </c>
      <c r="E3435" s="12" t="s">
        <v>12491</v>
      </c>
      <c r="F3435" s="12" t="s">
        <v>12491</v>
      </c>
      <c r="G3435" s="12" t="s">
        <v>11028</v>
      </c>
      <c r="H3435" s="12" t="s">
        <v>12491</v>
      </c>
      <c r="I3435" s="12" t="s">
        <v>12491</v>
      </c>
      <c r="J3435" s="12" t="s">
        <v>12491</v>
      </c>
      <c r="K3435" s="12" t="s">
        <v>15151</v>
      </c>
      <c r="L3435" s="12" t="s">
        <v>12491</v>
      </c>
      <c r="M3435" s="12" t="s">
        <v>12491</v>
      </c>
      <c r="N3435" s="12" t="s">
        <v>12491</v>
      </c>
      <c r="O3435" s="12" t="s">
        <v>12491</v>
      </c>
      <c r="P3435" s="12">
        <v>-0.51798999999999995</v>
      </c>
    </row>
    <row r="3436" spans="1:16" hidden="1" x14ac:dyDescent="0.2">
      <c r="A3436" s="12" t="s">
        <v>12491</v>
      </c>
      <c r="B3436" s="12" t="s">
        <v>12491</v>
      </c>
      <c r="C3436" s="12" t="s">
        <v>12491</v>
      </c>
      <c r="D3436" s="12" t="s">
        <v>12491</v>
      </c>
      <c r="E3436" s="12" t="s">
        <v>12491</v>
      </c>
      <c r="F3436" s="12" t="s">
        <v>12491</v>
      </c>
      <c r="G3436" s="12" t="s">
        <v>22</v>
      </c>
      <c r="H3436" s="12" t="s">
        <v>12491</v>
      </c>
      <c r="I3436" s="12" t="s">
        <v>12491</v>
      </c>
      <c r="J3436" s="12" t="s">
        <v>12491</v>
      </c>
      <c r="K3436" s="12" t="s">
        <v>15151</v>
      </c>
      <c r="L3436" s="12" t="s">
        <v>12491</v>
      </c>
      <c r="M3436" s="12" t="s">
        <v>12491</v>
      </c>
      <c r="N3436" s="12" t="s">
        <v>12491</v>
      </c>
      <c r="O3436" s="12" t="s">
        <v>12491</v>
      </c>
      <c r="P3436" s="12">
        <v>-0.51798999999999995</v>
      </c>
    </row>
    <row r="3437" spans="1:16" hidden="1" x14ac:dyDescent="0.2">
      <c r="A3437" s="12" t="s">
        <v>7144</v>
      </c>
      <c r="B3437" s="12" t="s">
        <v>7145</v>
      </c>
      <c r="C3437" s="12" t="s">
        <v>221</v>
      </c>
      <c r="D3437" s="12" t="s">
        <v>222</v>
      </c>
      <c r="E3437" s="12" t="s">
        <v>223</v>
      </c>
      <c r="F3437" s="12" t="s">
        <v>224</v>
      </c>
      <c r="G3437" s="12" t="s">
        <v>6686</v>
      </c>
      <c r="H3437" s="12" t="s">
        <v>11198</v>
      </c>
      <c r="I3437" s="12">
        <v>309</v>
      </c>
      <c r="J3437" s="12" t="s">
        <v>12488</v>
      </c>
      <c r="K3437" s="12" t="s">
        <v>12997</v>
      </c>
      <c r="L3437" s="12" t="s">
        <v>12998</v>
      </c>
      <c r="M3437" s="12">
        <v>3.7176000000000001E-2</v>
      </c>
      <c r="N3437" s="12">
        <v>-0.51981999999999995</v>
      </c>
      <c r="O3437" s="12">
        <v>1.429737</v>
      </c>
      <c r="P3437" s="12">
        <v>-0.51981999999999995</v>
      </c>
    </row>
    <row r="3438" spans="1:16" hidden="1" x14ac:dyDescent="0.2">
      <c r="A3438" s="12" t="s">
        <v>12491</v>
      </c>
      <c r="B3438" s="12" t="s">
        <v>12491</v>
      </c>
      <c r="C3438" s="12" t="s">
        <v>12491</v>
      </c>
      <c r="D3438" s="12" t="s">
        <v>12491</v>
      </c>
      <c r="E3438" s="12" t="s">
        <v>12491</v>
      </c>
      <c r="F3438" s="12" t="s">
        <v>12491</v>
      </c>
      <c r="G3438" s="12" t="s">
        <v>11028</v>
      </c>
      <c r="H3438" s="12" t="s">
        <v>12491</v>
      </c>
      <c r="I3438" s="12" t="s">
        <v>12491</v>
      </c>
      <c r="J3438" s="12" t="s">
        <v>12491</v>
      </c>
      <c r="K3438" s="12" t="s">
        <v>12997</v>
      </c>
      <c r="L3438" s="12" t="s">
        <v>12491</v>
      </c>
      <c r="M3438" s="12" t="s">
        <v>12491</v>
      </c>
      <c r="N3438" s="12" t="s">
        <v>12491</v>
      </c>
      <c r="O3438" s="12" t="s">
        <v>12491</v>
      </c>
      <c r="P3438" s="12">
        <v>-0.51981999999999995</v>
      </c>
    </row>
    <row r="3439" spans="1:16" hidden="1" x14ac:dyDescent="0.2">
      <c r="A3439" s="12" t="s">
        <v>12491</v>
      </c>
      <c r="B3439" s="12" t="s">
        <v>12491</v>
      </c>
      <c r="C3439" s="12" t="s">
        <v>12491</v>
      </c>
      <c r="D3439" s="12" t="s">
        <v>12491</v>
      </c>
      <c r="E3439" s="12" t="s">
        <v>12491</v>
      </c>
      <c r="F3439" s="12" t="s">
        <v>12491</v>
      </c>
      <c r="G3439" s="12" t="s">
        <v>22</v>
      </c>
      <c r="H3439" s="12" t="s">
        <v>12491</v>
      </c>
      <c r="I3439" s="12" t="s">
        <v>12491</v>
      </c>
      <c r="J3439" s="12" t="s">
        <v>12491</v>
      </c>
      <c r="K3439" s="12" t="s">
        <v>12997</v>
      </c>
      <c r="L3439" s="12" t="s">
        <v>12491</v>
      </c>
      <c r="M3439" s="12" t="s">
        <v>12491</v>
      </c>
      <c r="N3439" s="12" t="s">
        <v>12491</v>
      </c>
      <c r="O3439" s="12" t="s">
        <v>12491</v>
      </c>
      <c r="P3439" s="12">
        <v>-0.51981999999999995</v>
      </c>
    </row>
    <row r="3440" spans="1:16" hidden="1" x14ac:dyDescent="0.2">
      <c r="A3440" s="12" t="s">
        <v>4377</v>
      </c>
      <c r="B3440" s="12" t="s">
        <v>4378</v>
      </c>
      <c r="C3440" s="12" t="s">
        <v>3567</v>
      </c>
      <c r="D3440" s="12" t="s">
        <v>3568</v>
      </c>
      <c r="E3440" s="12" t="s">
        <v>3569</v>
      </c>
      <c r="F3440" s="12" t="s">
        <v>3570</v>
      </c>
      <c r="G3440" s="12" t="s">
        <v>22</v>
      </c>
      <c r="H3440" s="12" t="s">
        <v>11662</v>
      </c>
      <c r="I3440" s="12">
        <v>285</v>
      </c>
      <c r="J3440" s="12" t="s">
        <v>12488</v>
      </c>
      <c r="K3440" s="12" t="s">
        <v>14983</v>
      </c>
      <c r="L3440" s="12" t="s">
        <v>14984</v>
      </c>
      <c r="M3440" s="12">
        <v>4.8450000000000003E-3</v>
      </c>
      <c r="N3440" s="12">
        <v>-0.52198999999999995</v>
      </c>
      <c r="O3440" s="12">
        <v>2.3146689999999999</v>
      </c>
      <c r="P3440" s="12">
        <v>-0.52198999999999995</v>
      </c>
    </row>
    <row r="3441" spans="1:16" hidden="1" x14ac:dyDescent="0.2">
      <c r="A3441" s="12" t="s">
        <v>12491</v>
      </c>
      <c r="B3441" s="12" t="s">
        <v>12491</v>
      </c>
      <c r="C3441" s="12" t="s">
        <v>12491</v>
      </c>
      <c r="D3441" s="12" t="s">
        <v>12491</v>
      </c>
      <c r="E3441" s="12" t="s">
        <v>12491</v>
      </c>
      <c r="F3441" s="12" t="s">
        <v>12491</v>
      </c>
      <c r="G3441" s="12" t="s">
        <v>6686</v>
      </c>
      <c r="H3441" s="12" t="s">
        <v>12491</v>
      </c>
      <c r="I3441" s="12" t="s">
        <v>12491</v>
      </c>
      <c r="J3441" s="12" t="s">
        <v>12491</v>
      </c>
      <c r="K3441" s="12" t="s">
        <v>14983</v>
      </c>
      <c r="L3441" s="12" t="s">
        <v>12491</v>
      </c>
      <c r="M3441" s="12" t="s">
        <v>12491</v>
      </c>
      <c r="N3441" s="12" t="s">
        <v>12491</v>
      </c>
      <c r="O3441" s="12" t="s">
        <v>12491</v>
      </c>
      <c r="P3441" s="12">
        <v>-0.52198999999999995</v>
      </c>
    </row>
    <row r="3442" spans="1:16" hidden="1" x14ac:dyDescent="0.2">
      <c r="A3442" s="12" t="s">
        <v>12491</v>
      </c>
      <c r="B3442" s="12" t="s">
        <v>12491</v>
      </c>
      <c r="C3442" s="12" t="s">
        <v>12491</v>
      </c>
      <c r="D3442" s="12" t="s">
        <v>12491</v>
      </c>
      <c r="E3442" s="12" t="s">
        <v>12491</v>
      </c>
      <c r="F3442" s="12" t="s">
        <v>12491</v>
      </c>
      <c r="G3442" s="12" t="s">
        <v>11028</v>
      </c>
      <c r="H3442" s="12" t="s">
        <v>12491</v>
      </c>
      <c r="I3442" s="12" t="s">
        <v>12491</v>
      </c>
      <c r="J3442" s="12" t="s">
        <v>12491</v>
      </c>
      <c r="K3442" s="12" t="s">
        <v>14983</v>
      </c>
      <c r="L3442" s="12" t="s">
        <v>12491</v>
      </c>
      <c r="M3442" s="12" t="s">
        <v>12491</v>
      </c>
      <c r="N3442" s="12" t="s">
        <v>12491</v>
      </c>
      <c r="O3442" s="12" t="s">
        <v>12491</v>
      </c>
      <c r="P3442" s="12">
        <v>-0.52198999999999995</v>
      </c>
    </row>
    <row r="3443" spans="1:16" hidden="1" x14ac:dyDescent="0.2">
      <c r="A3443" s="12" t="s">
        <v>6028</v>
      </c>
      <c r="B3443" s="12" t="s">
        <v>6029</v>
      </c>
      <c r="C3443" s="12" t="s">
        <v>6030</v>
      </c>
      <c r="D3443" s="12" t="s">
        <v>6031</v>
      </c>
      <c r="E3443" s="12" t="s">
        <v>6032</v>
      </c>
      <c r="F3443" s="12" t="s">
        <v>6033</v>
      </c>
      <c r="G3443" s="12" t="s">
        <v>6686</v>
      </c>
      <c r="H3443" s="12" t="s">
        <v>11920</v>
      </c>
      <c r="I3443" s="12">
        <v>538</v>
      </c>
      <c r="J3443" s="12" t="s">
        <v>12488</v>
      </c>
      <c r="K3443" s="12" t="s">
        <v>13145</v>
      </c>
      <c r="L3443" s="12" t="s">
        <v>13146</v>
      </c>
      <c r="M3443" s="12">
        <v>4.9555000000000002E-2</v>
      </c>
      <c r="N3443" s="12">
        <v>-0.52988000000000002</v>
      </c>
      <c r="O3443" s="12">
        <v>1.304908</v>
      </c>
      <c r="P3443" s="12">
        <v>-0.52988000000000002</v>
      </c>
    </row>
    <row r="3444" spans="1:16" hidden="1" x14ac:dyDescent="0.2">
      <c r="A3444" s="12" t="s">
        <v>12491</v>
      </c>
      <c r="B3444" s="12" t="s">
        <v>12491</v>
      </c>
      <c r="C3444" s="12" t="s">
        <v>12491</v>
      </c>
      <c r="D3444" s="12" t="s">
        <v>12491</v>
      </c>
      <c r="E3444" s="12" t="s">
        <v>12491</v>
      </c>
      <c r="F3444" s="12" t="s">
        <v>12491</v>
      </c>
      <c r="G3444" s="12" t="s">
        <v>11028</v>
      </c>
      <c r="H3444" s="12" t="s">
        <v>12491</v>
      </c>
      <c r="I3444" s="12" t="s">
        <v>12491</v>
      </c>
      <c r="J3444" s="12" t="s">
        <v>12491</v>
      </c>
      <c r="K3444" s="12" t="s">
        <v>13145</v>
      </c>
      <c r="L3444" s="12" t="s">
        <v>12491</v>
      </c>
      <c r="M3444" s="12" t="s">
        <v>12491</v>
      </c>
      <c r="N3444" s="12" t="s">
        <v>12491</v>
      </c>
      <c r="O3444" s="12" t="s">
        <v>12491</v>
      </c>
      <c r="P3444" s="12">
        <v>-0.52988000000000002</v>
      </c>
    </row>
    <row r="3445" spans="1:16" hidden="1" x14ac:dyDescent="0.2">
      <c r="A3445" s="12" t="s">
        <v>12491</v>
      </c>
      <c r="B3445" s="12" t="s">
        <v>12491</v>
      </c>
      <c r="C3445" s="12" t="s">
        <v>12491</v>
      </c>
      <c r="D3445" s="12" t="s">
        <v>12491</v>
      </c>
      <c r="E3445" s="12" t="s">
        <v>12491</v>
      </c>
      <c r="F3445" s="12" t="s">
        <v>12491</v>
      </c>
      <c r="G3445" s="12" t="s">
        <v>22</v>
      </c>
      <c r="H3445" s="12" t="s">
        <v>12491</v>
      </c>
      <c r="I3445" s="12" t="s">
        <v>12491</v>
      </c>
      <c r="J3445" s="12" t="s">
        <v>12491</v>
      </c>
      <c r="K3445" s="12" t="s">
        <v>13145</v>
      </c>
      <c r="L3445" s="12" t="s">
        <v>12491</v>
      </c>
      <c r="M3445" s="12" t="s">
        <v>12491</v>
      </c>
      <c r="N3445" s="12" t="s">
        <v>12491</v>
      </c>
      <c r="O3445" s="12" t="s">
        <v>12491</v>
      </c>
      <c r="P3445" s="12">
        <v>-0.52988000000000002</v>
      </c>
    </row>
    <row r="3446" spans="1:16" hidden="1" x14ac:dyDescent="0.2">
      <c r="A3446" s="12" t="s">
        <v>7146</v>
      </c>
      <c r="B3446" s="12" t="s">
        <v>7147</v>
      </c>
      <c r="C3446" s="12" t="s">
        <v>1265</v>
      </c>
      <c r="D3446" s="12" t="s">
        <v>1266</v>
      </c>
      <c r="E3446" s="12" t="s">
        <v>1267</v>
      </c>
      <c r="F3446" s="12" t="s">
        <v>1268</v>
      </c>
      <c r="G3446" s="12" t="s">
        <v>6686</v>
      </c>
      <c r="H3446" s="12" t="s">
        <v>11356</v>
      </c>
      <c r="I3446" s="12">
        <v>73</v>
      </c>
      <c r="J3446" s="12" t="s">
        <v>12488</v>
      </c>
      <c r="K3446" s="12" t="s">
        <v>14798</v>
      </c>
      <c r="L3446" s="12" t="s">
        <v>14799</v>
      </c>
      <c r="M3446" s="12">
        <v>1.7912999999999998E-2</v>
      </c>
      <c r="N3446" s="12">
        <v>-0.53625999999999996</v>
      </c>
      <c r="O3446" s="12">
        <v>1.7468399999999999</v>
      </c>
      <c r="P3446" s="12">
        <v>-0.53625999999999996</v>
      </c>
    </row>
    <row r="3447" spans="1:16" hidden="1" x14ac:dyDescent="0.2">
      <c r="A3447" s="12" t="s">
        <v>12491</v>
      </c>
      <c r="B3447" s="12" t="s">
        <v>12491</v>
      </c>
      <c r="C3447" s="12" t="s">
        <v>12491</v>
      </c>
      <c r="D3447" s="12" t="s">
        <v>12491</v>
      </c>
      <c r="E3447" s="12" t="s">
        <v>12491</v>
      </c>
      <c r="F3447" s="12" t="s">
        <v>12491</v>
      </c>
      <c r="G3447" s="12" t="s">
        <v>11028</v>
      </c>
      <c r="H3447" s="12" t="s">
        <v>12491</v>
      </c>
      <c r="I3447" s="12" t="s">
        <v>12491</v>
      </c>
      <c r="J3447" s="12" t="s">
        <v>12491</v>
      </c>
      <c r="K3447" s="12" t="s">
        <v>14798</v>
      </c>
      <c r="L3447" s="12" t="s">
        <v>12491</v>
      </c>
      <c r="M3447" s="12" t="s">
        <v>12491</v>
      </c>
      <c r="N3447" s="12" t="s">
        <v>12491</v>
      </c>
      <c r="O3447" s="12" t="s">
        <v>12491</v>
      </c>
      <c r="P3447" s="12">
        <v>-0.53625999999999996</v>
      </c>
    </row>
    <row r="3448" spans="1:16" hidden="1" x14ac:dyDescent="0.2">
      <c r="A3448" s="12" t="s">
        <v>12491</v>
      </c>
      <c r="B3448" s="12" t="s">
        <v>12491</v>
      </c>
      <c r="C3448" s="12" t="s">
        <v>12491</v>
      </c>
      <c r="D3448" s="12" t="s">
        <v>12491</v>
      </c>
      <c r="E3448" s="12" t="s">
        <v>12491</v>
      </c>
      <c r="F3448" s="12" t="s">
        <v>12491</v>
      </c>
      <c r="G3448" s="12" t="s">
        <v>22</v>
      </c>
      <c r="H3448" s="12" t="s">
        <v>12491</v>
      </c>
      <c r="I3448" s="12" t="s">
        <v>12491</v>
      </c>
      <c r="J3448" s="12" t="s">
        <v>12491</v>
      </c>
      <c r="K3448" s="12" t="s">
        <v>14798</v>
      </c>
      <c r="L3448" s="12" t="s">
        <v>12491</v>
      </c>
      <c r="M3448" s="12" t="s">
        <v>12491</v>
      </c>
      <c r="N3448" s="12" t="s">
        <v>12491</v>
      </c>
      <c r="O3448" s="12" t="s">
        <v>12491</v>
      </c>
      <c r="P3448" s="12">
        <v>-0.53625999999999996</v>
      </c>
    </row>
    <row r="3449" spans="1:16" hidden="1" x14ac:dyDescent="0.2">
      <c r="A3449" s="12" t="s">
        <v>4995</v>
      </c>
      <c r="B3449" s="12" t="s">
        <v>4996</v>
      </c>
      <c r="C3449" s="12" t="s">
        <v>3935</v>
      </c>
      <c r="D3449" s="12" t="s">
        <v>3936</v>
      </c>
      <c r="E3449" s="12" t="s">
        <v>3937</v>
      </c>
      <c r="F3449" s="12" t="s">
        <v>3938</v>
      </c>
      <c r="G3449" s="12" t="s">
        <v>6686</v>
      </c>
      <c r="H3449" s="12" t="s">
        <v>11702</v>
      </c>
      <c r="I3449" s="12">
        <v>272</v>
      </c>
      <c r="J3449" s="12" t="s">
        <v>12488</v>
      </c>
      <c r="K3449" s="12" t="s">
        <v>14729</v>
      </c>
      <c r="L3449" s="12" t="s">
        <v>14730</v>
      </c>
      <c r="M3449" s="12">
        <v>4.2648999999999999E-2</v>
      </c>
      <c r="N3449" s="12">
        <v>-0.53983000000000003</v>
      </c>
      <c r="O3449" s="12">
        <v>1.3700889999999999</v>
      </c>
      <c r="P3449" s="12">
        <v>-0.53983000000000003</v>
      </c>
    </row>
    <row r="3450" spans="1:16" hidden="1" x14ac:dyDescent="0.2">
      <c r="A3450" s="12" t="s">
        <v>12491</v>
      </c>
      <c r="B3450" s="12" t="s">
        <v>12491</v>
      </c>
      <c r="C3450" s="12" t="s">
        <v>12491</v>
      </c>
      <c r="D3450" s="12" t="s">
        <v>12491</v>
      </c>
      <c r="E3450" s="12" t="s">
        <v>12491</v>
      </c>
      <c r="F3450" s="12" t="s">
        <v>12491</v>
      </c>
      <c r="G3450" s="12" t="s">
        <v>11028</v>
      </c>
      <c r="H3450" s="12" t="s">
        <v>12491</v>
      </c>
      <c r="I3450" s="12" t="s">
        <v>12491</v>
      </c>
      <c r="J3450" s="12" t="s">
        <v>12491</v>
      </c>
      <c r="K3450" s="12" t="s">
        <v>14729</v>
      </c>
      <c r="L3450" s="12" t="s">
        <v>12491</v>
      </c>
      <c r="M3450" s="12" t="s">
        <v>12491</v>
      </c>
      <c r="N3450" s="12" t="s">
        <v>12491</v>
      </c>
      <c r="O3450" s="12" t="s">
        <v>12491</v>
      </c>
      <c r="P3450" s="12">
        <v>-0.53983000000000003</v>
      </c>
    </row>
    <row r="3451" spans="1:16" hidden="1" x14ac:dyDescent="0.2">
      <c r="A3451" s="12" t="s">
        <v>12491</v>
      </c>
      <c r="B3451" s="12" t="s">
        <v>12491</v>
      </c>
      <c r="C3451" s="12" t="s">
        <v>12491</v>
      </c>
      <c r="D3451" s="12" t="s">
        <v>12491</v>
      </c>
      <c r="E3451" s="12" t="s">
        <v>12491</v>
      </c>
      <c r="F3451" s="12" t="s">
        <v>12491</v>
      </c>
      <c r="G3451" s="12" t="s">
        <v>22</v>
      </c>
      <c r="H3451" s="12" t="s">
        <v>12491</v>
      </c>
      <c r="I3451" s="12" t="s">
        <v>12491</v>
      </c>
      <c r="J3451" s="12" t="s">
        <v>12491</v>
      </c>
      <c r="K3451" s="12" t="s">
        <v>14729</v>
      </c>
      <c r="L3451" s="12" t="s">
        <v>12491</v>
      </c>
      <c r="M3451" s="12" t="s">
        <v>12491</v>
      </c>
      <c r="N3451" s="12" t="s">
        <v>12491</v>
      </c>
      <c r="O3451" s="12" t="s">
        <v>12491</v>
      </c>
      <c r="P3451" s="12">
        <v>-0.53983000000000003</v>
      </c>
    </row>
    <row r="3452" spans="1:16" hidden="1" x14ac:dyDescent="0.2">
      <c r="A3452" s="12" t="s">
        <v>7150</v>
      </c>
      <c r="B3452" s="12" t="s">
        <v>7151</v>
      </c>
      <c r="C3452" s="12" t="s">
        <v>3657</v>
      </c>
      <c r="D3452" s="12" t="s">
        <v>3658</v>
      </c>
      <c r="E3452" s="12" t="s">
        <v>3659</v>
      </c>
      <c r="F3452" s="12" t="s">
        <v>3660</v>
      </c>
      <c r="G3452" s="12" t="s">
        <v>6686</v>
      </c>
      <c r="H3452" s="12" t="s">
        <v>11672</v>
      </c>
      <c r="I3452" s="12">
        <v>93</v>
      </c>
      <c r="J3452" s="12" t="s">
        <v>12488</v>
      </c>
      <c r="K3452" s="12" t="s">
        <v>12851</v>
      </c>
      <c r="L3452" s="12" t="s">
        <v>12852</v>
      </c>
      <c r="M3452" s="12">
        <v>4.0772000000000003E-2</v>
      </c>
      <c r="N3452" s="12">
        <v>-0.55184999999999995</v>
      </c>
      <c r="O3452" s="12">
        <v>1.389642</v>
      </c>
      <c r="P3452" s="12">
        <v>-0.55184999999999995</v>
      </c>
    </row>
    <row r="3453" spans="1:16" hidden="1" x14ac:dyDescent="0.2">
      <c r="A3453" s="12" t="s">
        <v>12491</v>
      </c>
      <c r="B3453" s="12" t="s">
        <v>12491</v>
      </c>
      <c r="C3453" s="12" t="s">
        <v>12491</v>
      </c>
      <c r="D3453" s="12" t="s">
        <v>12491</v>
      </c>
      <c r="E3453" s="12" t="s">
        <v>12491</v>
      </c>
      <c r="F3453" s="12" t="s">
        <v>12491</v>
      </c>
      <c r="G3453" s="12" t="s">
        <v>11028</v>
      </c>
      <c r="H3453" s="12" t="s">
        <v>12491</v>
      </c>
      <c r="I3453" s="12" t="s">
        <v>12491</v>
      </c>
      <c r="J3453" s="12" t="s">
        <v>12491</v>
      </c>
      <c r="K3453" s="12" t="s">
        <v>12851</v>
      </c>
      <c r="L3453" s="12" t="s">
        <v>12491</v>
      </c>
      <c r="M3453" s="12" t="s">
        <v>12491</v>
      </c>
      <c r="N3453" s="12" t="s">
        <v>12491</v>
      </c>
      <c r="O3453" s="12" t="s">
        <v>12491</v>
      </c>
      <c r="P3453" s="12">
        <v>-0.55184999999999995</v>
      </c>
    </row>
    <row r="3454" spans="1:16" hidden="1" x14ac:dyDescent="0.2">
      <c r="A3454" s="12" t="s">
        <v>12491</v>
      </c>
      <c r="B3454" s="12" t="s">
        <v>12491</v>
      </c>
      <c r="C3454" s="12" t="s">
        <v>12491</v>
      </c>
      <c r="D3454" s="12" t="s">
        <v>12491</v>
      </c>
      <c r="E3454" s="12" t="s">
        <v>12491</v>
      </c>
      <c r="F3454" s="12" t="s">
        <v>12491</v>
      </c>
      <c r="G3454" s="12" t="s">
        <v>22</v>
      </c>
      <c r="H3454" s="12" t="s">
        <v>12491</v>
      </c>
      <c r="I3454" s="12" t="s">
        <v>12491</v>
      </c>
      <c r="J3454" s="12" t="s">
        <v>12491</v>
      </c>
      <c r="K3454" s="12" t="s">
        <v>12851</v>
      </c>
      <c r="L3454" s="12" t="s">
        <v>12491</v>
      </c>
      <c r="M3454" s="12" t="s">
        <v>12491</v>
      </c>
      <c r="N3454" s="12" t="s">
        <v>12491</v>
      </c>
      <c r="O3454" s="12" t="s">
        <v>12491</v>
      </c>
      <c r="P3454" s="12">
        <v>-0.55184999999999995</v>
      </c>
    </row>
    <row r="3455" spans="1:16" hidden="1" x14ac:dyDescent="0.2">
      <c r="A3455" s="12" t="s">
        <v>7152</v>
      </c>
      <c r="B3455" s="12" t="s">
        <v>7153</v>
      </c>
      <c r="C3455" s="12" t="s">
        <v>7154</v>
      </c>
      <c r="D3455" s="12" t="s">
        <v>7155</v>
      </c>
      <c r="E3455" s="12" t="s">
        <v>7156</v>
      </c>
      <c r="F3455" s="12" t="s">
        <v>7157</v>
      </c>
      <c r="G3455" s="12" t="s">
        <v>6686</v>
      </c>
      <c r="H3455" s="12" t="s">
        <v>12025</v>
      </c>
      <c r="I3455" s="12">
        <v>17</v>
      </c>
      <c r="J3455" s="12" t="s">
        <v>12488</v>
      </c>
      <c r="K3455" s="12" t="s">
        <v>15628</v>
      </c>
      <c r="L3455" s="12" t="s">
        <v>15629</v>
      </c>
      <c r="M3455" s="12">
        <v>1.2899999999999999E-3</v>
      </c>
      <c r="N3455" s="12">
        <v>-0.55200000000000005</v>
      </c>
      <c r="O3455" s="12">
        <v>2.8894829999999998</v>
      </c>
      <c r="P3455" s="12">
        <v>-0.55200000000000005</v>
      </c>
    </row>
    <row r="3456" spans="1:16" hidden="1" x14ac:dyDescent="0.2">
      <c r="A3456" s="12" t="s">
        <v>12491</v>
      </c>
      <c r="B3456" s="12" t="s">
        <v>12491</v>
      </c>
      <c r="C3456" s="12" t="s">
        <v>12491</v>
      </c>
      <c r="D3456" s="12" t="s">
        <v>12491</v>
      </c>
      <c r="E3456" s="12" t="s">
        <v>12491</v>
      </c>
      <c r="F3456" s="12" t="s">
        <v>12491</v>
      </c>
      <c r="G3456" s="12" t="s">
        <v>11028</v>
      </c>
      <c r="H3456" s="12" t="s">
        <v>12491</v>
      </c>
      <c r="I3456" s="12" t="s">
        <v>12491</v>
      </c>
      <c r="J3456" s="12" t="s">
        <v>12491</v>
      </c>
      <c r="K3456" s="12" t="s">
        <v>15628</v>
      </c>
      <c r="L3456" s="12" t="s">
        <v>12491</v>
      </c>
      <c r="M3456" s="12" t="s">
        <v>12491</v>
      </c>
      <c r="N3456" s="12" t="s">
        <v>12491</v>
      </c>
      <c r="O3456" s="12" t="s">
        <v>12491</v>
      </c>
      <c r="P3456" s="12">
        <v>-0.55200000000000005</v>
      </c>
    </row>
    <row r="3457" spans="1:16" hidden="1" x14ac:dyDescent="0.2">
      <c r="A3457" s="12" t="s">
        <v>12491</v>
      </c>
      <c r="B3457" s="12" t="s">
        <v>12491</v>
      </c>
      <c r="C3457" s="12" t="s">
        <v>12491</v>
      </c>
      <c r="D3457" s="12" t="s">
        <v>12491</v>
      </c>
      <c r="E3457" s="12" t="s">
        <v>12491</v>
      </c>
      <c r="F3457" s="12" t="s">
        <v>12491</v>
      </c>
      <c r="G3457" s="12" t="s">
        <v>22</v>
      </c>
      <c r="H3457" s="12" t="s">
        <v>12491</v>
      </c>
      <c r="I3457" s="12" t="s">
        <v>12491</v>
      </c>
      <c r="J3457" s="12" t="s">
        <v>12491</v>
      </c>
      <c r="K3457" s="12" t="s">
        <v>15628</v>
      </c>
      <c r="L3457" s="12" t="s">
        <v>12491</v>
      </c>
      <c r="M3457" s="12" t="s">
        <v>12491</v>
      </c>
      <c r="N3457" s="12" t="s">
        <v>12491</v>
      </c>
      <c r="O3457" s="12" t="s">
        <v>12491</v>
      </c>
      <c r="P3457" s="12">
        <v>-0.55200000000000005</v>
      </c>
    </row>
    <row r="3458" spans="1:16" hidden="1" x14ac:dyDescent="0.2">
      <c r="A3458" s="12" t="s">
        <v>7158</v>
      </c>
      <c r="B3458" s="12" t="s">
        <v>7159</v>
      </c>
      <c r="C3458" s="12" t="s">
        <v>159</v>
      </c>
      <c r="D3458" s="12" t="s">
        <v>160</v>
      </c>
      <c r="E3458" s="12" t="s">
        <v>161</v>
      </c>
      <c r="F3458" s="12" t="s">
        <v>162</v>
      </c>
      <c r="G3458" s="12" t="s">
        <v>6686</v>
      </c>
      <c r="H3458" s="12" t="s">
        <v>11188</v>
      </c>
      <c r="I3458" s="12">
        <v>72</v>
      </c>
      <c r="J3458" s="12" t="s">
        <v>12488</v>
      </c>
      <c r="K3458" s="12" t="s">
        <v>14086</v>
      </c>
      <c r="L3458" s="12" t="s">
        <v>14087</v>
      </c>
      <c r="M3458" s="12">
        <v>9.8490000000000001E-3</v>
      </c>
      <c r="N3458" s="12">
        <v>-0.55286999999999997</v>
      </c>
      <c r="O3458" s="12">
        <v>2.006602</v>
      </c>
      <c r="P3458" s="12">
        <v>-0.55286999999999997</v>
      </c>
    </row>
    <row r="3459" spans="1:16" hidden="1" x14ac:dyDescent="0.2">
      <c r="A3459" s="12" t="s">
        <v>12491</v>
      </c>
      <c r="B3459" s="12" t="s">
        <v>12491</v>
      </c>
      <c r="C3459" s="12" t="s">
        <v>12491</v>
      </c>
      <c r="D3459" s="12" t="s">
        <v>12491</v>
      </c>
      <c r="E3459" s="12" t="s">
        <v>12491</v>
      </c>
      <c r="F3459" s="12" t="s">
        <v>12491</v>
      </c>
      <c r="G3459" s="12" t="s">
        <v>11028</v>
      </c>
      <c r="H3459" s="12" t="s">
        <v>12491</v>
      </c>
      <c r="I3459" s="12" t="s">
        <v>12491</v>
      </c>
      <c r="J3459" s="12" t="s">
        <v>12491</v>
      </c>
      <c r="K3459" s="12" t="s">
        <v>14086</v>
      </c>
      <c r="L3459" s="12" t="s">
        <v>12491</v>
      </c>
      <c r="M3459" s="12" t="s">
        <v>12491</v>
      </c>
      <c r="N3459" s="12" t="s">
        <v>12491</v>
      </c>
      <c r="O3459" s="12" t="s">
        <v>12491</v>
      </c>
      <c r="P3459" s="12">
        <v>-0.55286999999999997</v>
      </c>
    </row>
    <row r="3460" spans="1:16" hidden="1" x14ac:dyDescent="0.2">
      <c r="A3460" s="12" t="s">
        <v>12491</v>
      </c>
      <c r="B3460" s="12" t="s">
        <v>12491</v>
      </c>
      <c r="C3460" s="12" t="s">
        <v>12491</v>
      </c>
      <c r="D3460" s="12" t="s">
        <v>12491</v>
      </c>
      <c r="E3460" s="12" t="s">
        <v>12491</v>
      </c>
      <c r="F3460" s="12" t="s">
        <v>12491</v>
      </c>
      <c r="G3460" s="12" t="s">
        <v>22</v>
      </c>
      <c r="H3460" s="12" t="s">
        <v>12491</v>
      </c>
      <c r="I3460" s="12" t="s">
        <v>12491</v>
      </c>
      <c r="J3460" s="12" t="s">
        <v>12491</v>
      </c>
      <c r="K3460" s="12" t="s">
        <v>14086</v>
      </c>
      <c r="L3460" s="12" t="s">
        <v>12491</v>
      </c>
      <c r="M3460" s="12" t="s">
        <v>12491</v>
      </c>
      <c r="N3460" s="12" t="s">
        <v>12491</v>
      </c>
      <c r="O3460" s="12" t="s">
        <v>12491</v>
      </c>
      <c r="P3460" s="12">
        <v>-0.55286999999999997</v>
      </c>
    </row>
    <row r="3461" spans="1:16" hidden="1" x14ac:dyDescent="0.2">
      <c r="A3461" s="12" t="s">
        <v>6478</v>
      </c>
      <c r="B3461" s="12" t="s">
        <v>6479</v>
      </c>
      <c r="C3461" s="12" t="s">
        <v>6480</v>
      </c>
      <c r="D3461" s="12" t="s">
        <v>6481</v>
      </c>
      <c r="E3461" s="12" t="s">
        <v>6482</v>
      </c>
      <c r="F3461" s="12" t="s">
        <v>6483</v>
      </c>
      <c r="G3461" s="12" t="s">
        <v>6686</v>
      </c>
      <c r="H3461" s="12" t="s">
        <v>11956</v>
      </c>
      <c r="I3461" s="12">
        <v>41</v>
      </c>
      <c r="J3461" s="12" t="s">
        <v>12488</v>
      </c>
      <c r="K3461" s="12" t="s">
        <v>15058</v>
      </c>
      <c r="L3461" s="12" t="s">
        <v>15059</v>
      </c>
      <c r="M3461" s="12">
        <v>2.5950000000000001E-3</v>
      </c>
      <c r="N3461" s="12">
        <v>-0.56779000000000002</v>
      </c>
      <c r="O3461" s="12">
        <v>2.5859380000000001</v>
      </c>
      <c r="P3461" s="12">
        <v>-0.56779000000000002</v>
      </c>
    </row>
    <row r="3462" spans="1:16" hidden="1" x14ac:dyDescent="0.2">
      <c r="A3462" s="12" t="s">
        <v>12491</v>
      </c>
      <c r="B3462" s="12" t="s">
        <v>12491</v>
      </c>
      <c r="C3462" s="12" t="s">
        <v>12491</v>
      </c>
      <c r="D3462" s="12" t="s">
        <v>12491</v>
      </c>
      <c r="E3462" s="12" t="s">
        <v>12491</v>
      </c>
      <c r="F3462" s="12" t="s">
        <v>12491</v>
      </c>
      <c r="G3462" s="12" t="s">
        <v>11028</v>
      </c>
      <c r="H3462" s="12" t="s">
        <v>12491</v>
      </c>
      <c r="I3462" s="12" t="s">
        <v>12491</v>
      </c>
      <c r="J3462" s="12" t="s">
        <v>12491</v>
      </c>
      <c r="K3462" s="12" t="s">
        <v>15058</v>
      </c>
      <c r="L3462" s="12" t="s">
        <v>12491</v>
      </c>
      <c r="M3462" s="12" t="s">
        <v>12491</v>
      </c>
      <c r="N3462" s="12" t="s">
        <v>12491</v>
      </c>
      <c r="O3462" s="12" t="s">
        <v>12491</v>
      </c>
      <c r="P3462" s="12">
        <v>-0.56779000000000002</v>
      </c>
    </row>
    <row r="3463" spans="1:16" hidden="1" x14ac:dyDescent="0.2">
      <c r="A3463" s="12" t="s">
        <v>12491</v>
      </c>
      <c r="B3463" s="12" t="s">
        <v>12491</v>
      </c>
      <c r="C3463" s="12" t="s">
        <v>12491</v>
      </c>
      <c r="D3463" s="12" t="s">
        <v>12491</v>
      </c>
      <c r="E3463" s="12" t="s">
        <v>12491</v>
      </c>
      <c r="F3463" s="12" t="s">
        <v>12491</v>
      </c>
      <c r="G3463" s="12" t="s">
        <v>22</v>
      </c>
      <c r="H3463" s="12" t="s">
        <v>12491</v>
      </c>
      <c r="I3463" s="12" t="s">
        <v>12491</v>
      </c>
      <c r="J3463" s="12" t="s">
        <v>12491</v>
      </c>
      <c r="K3463" s="12" t="s">
        <v>15058</v>
      </c>
      <c r="L3463" s="12" t="s">
        <v>12491</v>
      </c>
      <c r="M3463" s="12" t="s">
        <v>12491</v>
      </c>
      <c r="N3463" s="12" t="s">
        <v>12491</v>
      </c>
      <c r="O3463" s="12" t="s">
        <v>12491</v>
      </c>
      <c r="P3463" s="12">
        <v>-0.56779000000000002</v>
      </c>
    </row>
    <row r="3464" spans="1:16" hidden="1" x14ac:dyDescent="0.2">
      <c r="A3464" s="12" t="s">
        <v>6568</v>
      </c>
      <c r="B3464" s="12" t="s">
        <v>6569</v>
      </c>
      <c r="C3464" s="12" t="s">
        <v>6570</v>
      </c>
      <c r="D3464" s="12" t="s">
        <v>6571</v>
      </c>
      <c r="E3464" s="12" t="s">
        <v>6572</v>
      </c>
      <c r="F3464" s="12" t="s">
        <v>6573</v>
      </c>
      <c r="G3464" s="12" t="s">
        <v>6686</v>
      </c>
      <c r="H3464" s="12" t="s">
        <v>11964</v>
      </c>
      <c r="I3464" s="12">
        <v>90</v>
      </c>
      <c r="J3464" s="12" t="s">
        <v>12488</v>
      </c>
      <c r="K3464" s="12" t="s">
        <v>14882</v>
      </c>
      <c r="L3464" s="12" t="s">
        <v>14883</v>
      </c>
      <c r="M3464" s="12">
        <v>4.2866000000000001E-2</v>
      </c>
      <c r="N3464" s="12">
        <v>9.7162999999999999E-2</v>
      </c>
      <c r="O3464" s="12">
        <v>1.3678889999999999</v>
      </c>
      <c r="P3464" s="12">
        <v>-0.57062000000000002</v>
      </c>
    </row>
    <row r="3465" spans="1:16" x14ac:dyDescent="0.2">
      <c r="A3465" s="12" t="s">
        <v>6568</v>
      </c>
      <c r="B3465" s="12" t="s">
        <v>6569</v>
      </c>
      <c r="C3465" s="12" t="s">
        <v>6570</v>
      </c>
      <c r="D3465" s="12" t="s">
        <v>6571</v>
      </c>
      <c r="E3465" s="12" t="s">
        <v>6572</v>
      </c>
      <c r="F3465" s="12" t="s">
        <v>6573</v>
      </c>
      <c r="G3465" s="12" t="s">
        <v>11028</v>
      </c>
      <c r="H3465" s="12" t="s">
        <v>11964</v>
      </c>
      <c r="I3465" s="12">
        <v>90</v>
      </c>
      <c r="J3465" s="12" t="s">
        <v>12488</v>
      </c>
      <c r="K3465" s="12" t="s">
        <v>14882</v>
      </c>
      <c r="L3465" s="12" t="s">
        <v>14884</v>
      </c>
      <c r="M3465" s="12">
        <v>2.6200000000000003E-4</v>
      </c>
      <c r="N3465" s="12">
        <v>-1.2383999999999999</v>
      </c>
      <c r="O3465" s="12">
        <v>3.5818620000000001</v>
      </c>
      <c r="P3465" s="12">
        <v>-0.57062000000000002</v>
      </c>
    </row>
    <row r="3466" spans="1:16" hidden="1" x14ac:dyDescent="0.2">
      <c r="A3466" s="12" t="s">
        <v>12491</v>
      </c>
      <c r="B3466" s="12" t="s">
        <v>12491</v>
      </c>
      <c r="C3466" s="12" t="s">
        <v>12491</v>
      </c>
      <c r="D3466" s="12" t="s">
        <v>12491</v>
      </c>
      <c r="E3466" s="12" t="s">
        <v>12491</v>
      </c>
      <c r="F3466" s="12" t="s">
        <v>12491</v>
      </c>
      <c r="G3466" s="12" t="s">
        <v>22</v>
      </c>
      <c r="H3466" s="12" t="s">
        <v>12491</v>
      </c>
      <c r="I3466" s="12" t="s">
        <v>12491</v>
      </c>
      <c r="J3466" s="12" t="s">
        <v>12491</v>
      </c>
      <c r="K3466" s="12" t="s">
        <v>14882</v>
      </c>
      <c r="L3466" s="12" t="s">
        <v>12491</v>
      </c>
      <c r="M3466" s="12" t="s">
        <v>12491</v>
      </c>
      <c r="N3466" s="12" t="s">
        <v>12491</v>
      </c>
      <c r="O3466" s="12" t="s">
        <v>12491</v>
      </c>
      <c r="P3466" s="12">
        <v>-0.57062000000000002</v>
      </c>
    </row>
    <row r="3467" spans="1:16" x14ac:dyDescent="0.2">
      <c r="A3467" s="12" t="s">
        <v>6400</v>
      </c>
      <c r="B3467" s="12" t="s">
        <v>6401</v>
      </c>
      <c r="C3467" s="12" t="s">
        <v>6402</v>
      </c>
      <c r="D3467" s="12" t="s">
        <v>6403</v>
      </c>
      <c r="E3467" s="12" t="s">
        <v>6404</v>
      </c>
      <c r="F3467" s="12" t="s">
        <v>6405</v>
      </c>
      <c r="G3467" s="12" t="s">
        <v>11028</v>
      </c>
      <c r="H3467" s="12" t="s">
        <v>11950</v>
      </c>
      <c r="I3467" s="12">
        <v>157</v>
      </c>
      <c r="J3467" s="12" t="s">
        <v>12488</v>
      </c>
      <c r="K3467" s="12" t="s">
        <v>14951</v>
      </c>
      <c r="L3467" s="12" t="s">
        <v>14952</v>
      </c>
      <c r="M3467" s="12">
        <v>1.0437999999999999E-2</v>
      </c>
      <c r="N3467" s="12">
        <v>-0.57516999999999996</v>
      </c>
      <c r="O3467" s="12">
        <v>1.9813639999999999</v>
      </c>
      <c r="P3467" s="12">
        <v>-0.57516999999999996</v>
      </c>
    </row>
    <row r="3468" spans="1:16" hidden="1" x14ac:dyDescent="0.2">
      <c r="A3468" s="12" t="s">
        <v>12491</v>
      </c>
      <c r="B3468" s="12" t="s">
        <v>12491</v>
      </c>
      <c r="C3468" s="12" t="s">
        <v>12491</v>
      </c>
      <c r="D3468" s="12" t="s">
        <v>12491</v>
      </c>
      <c r="E3468" s="12" t="s">
        <v>12491</v>
      </c>
      <c r="F3468" s="12" t="s">
        <v>12491</v>
      </c>
      <c r="G3468" s="12" t="s">
        <v>6686</v>
      </c>
      <c r="H3468" s="12" t="s">
        <v>12491</v>
      </c>
      <c r="I3468" s="12" t="s">
        <v>12491</v>
      </c>
      <c r="J3468" s="12" t="s">
        <v>12491</v>
      </c>
      <c r="K3468" s="12" t="s">
        <v>14951</v>
      </c>
      <c r="L3468" s="12" t="s">
        <v>12491</v>
      </c>
      <c r="M3468" s="12" t="s">
        <v>12491</v>
      </c>
      <c r="N3468" s="12" t="s">
        <v>12491</v>
      </c>
      <c r="O3468" s="12" t="s">
        <v>12491</v>
      </c>
      <c r="P3468" s="12">
        <v>-0.57516999999999996</v>
      </c>
    </row>
    <row r="3469" spans="1:16" hidden="1" x14ac:dyDescent="0.2">
      <c r="A3469" s="12" t="s">
        <v>12491</v>
      </c>
      <c r="B3469" s="12" t="s">
        <v>12491</v>
      </c>
      <c r="C3469" s="12" t="s">
        <v>12491</v>
      </c>
      <c r="D3469" s="12" t="s">
        <v>12491</v>
      </c>
      <c r="E3469" s="12" t="s">
        <v>12491</v>
      </c>
      <c r="F3469" s="12" t="s">
        <v>12491</v>
      </c>
      <c r="G3469" s="12" t="s">
        <v>22</v>
      </c>
      <c r="H3469" s="12" t="s">
        <v>12491</v>
      </c>
      <c r="I3469" s="12" t="s">
        <v>12491</v>
      </c>
      <c r="J3469" s="12" t="s">
        <v>12491</v>
      </c>
      <c r="K3469" s="12" t="s">
        <v>14951</v>
      </c>
      <c r="L3469" s="12" t="s">
        <v>12491</v>
      </c>
      <c r="M3469" s="12" t="s">
        <v>12491</v>
      </c>
      <c r="N3469" s="12" t="s">
        <v>12491</v>
      </c>
      <c r="O3469" s="12" t="s">
        <v>12491</v>
      </c>
      <c r="P3469" s="12">
        <v>-0.57516999999999996</v>
      </c>
    </row>
    <row r="3470" spans="1:16" hidden="1" x14ac:dyDescent="0.2">
      <c r="A3470" s="12" t="s">
        <v>4411</v>
      </c>
      <c r="B3470" s="12" t="s">
        <v>4412</v>
      </c>
      <c r="C3470" s="12" t="s">
        <v>4413</v>
      </c>
      <c r="D3470" s="12" t="s">
        <v>4414</v>
      </c>
      <c r="E3470" s="12" t="s">
        <v>4415</v>
      </c>
      <c r="F3470" s="12" t="s">
        <v>4416</v>
      </c>
      <c r="G3470" s="12" t="s">
        <v>22</v>
      </c>
      <c r="H3470" s="12" t="s">
        <v>11756</v>
      </c>
      <c r="I3470" s="12">
        <v>40</v>
      </c>
      <c r="J3470" s="12" t="s">
        <v>12488</v>
      </c>
      <c r="K3470" s="12" t="s">
        <v>15505</v>
      </c>
      <c r="L3470" s="12" t="s">
        <v>15506</v>
      </c>
      <c r="M3470" s="12">
        <v>7.5550000000000001E-3</v>
      </c>
      <c r="N3470" s="12">
        <v>-0.69555</v>
      </c>
      <c r="O3470" s="12">
        <v>2.1217830000000002</v>
      </c>
      <c r="P3470" s="12">
        <v>-0.57577</v>
      </c>
    </row>
    <row r="3471" spans="1:16" hidden="1" x14ac:dyDescent="0.2">
      <c r="A3471" s="12" t="s">
        <v>4411</v>
      </c>
      <c r="B3471" s="12" t="s">
        <v>4412</v>
      </c>
      <c r="C3471" s="12" t="s">
        <v>4413</v>
      </c>
      <c r="D3471" s="12" t="s">
        <v>4414</v>
      </c>
      <c r="E3471" s="12" t="s">
        <v>4415</v>
      </c>
      <c r="F3471" s="12" t="s">
        <v>4416</v>
      </c>
      <c r="G3471" s="12" t="s">
        <v>6686</v>
      </c>
      <c r="H3471" s="12" t="s">
        <v>11756</v>
      </c>
      <c r="I3471" s="12">
        <v>40</v>
      </c>
      <c r="J3471" s="12" t="s">
        <v>12488</v>
      </c>
      <c r="K3471" s="12" t="s">
        <v>15505</v>
      </c>
      <c r="L3471" s="12" t="s">
        <v>15507</v>
      </c>
      <c r="M3471" s="12">
        <v>8.7360000000000007E-3</v>
      </c>
      <c r="N3471" s="12">
        <v>-0.46515000000000001</v>
      </c>
      <c r="O3471" s="12">
        <v>2.0586829999999998</v>
      </c>
      <c r="P3471" s="12">
        <v>-0.57577</v>
      </c>
    </row>
    <row r="3472" spans="1:16" x14ac:dyDescent="0.2">
      <c r="A3472" s="12" t="s">
        <v>4411</v>
      </c>
      <c r="B3472" s="12" t="s">
        <v>4412</v>
      </c>
      <c r="C3472" s="12" t="s">
        <v>4413</v>
      </c>
      <c r="D3472" s="12" t="s">
        <v>4414</v>
      </c>
      <c r="E3472" s="12" t="s">
        <v>4415</v>
      </c>
      <c r="F3472" s="12" t="s">
        <v>4416</v>
      </c>
      <c r="G3472" s="12" t="s">
        <v>11028</v>
      </c>
      <c r="H3472" s="12" t="s">
        <v>11756</v>
      </c>
      <c r="I3472" s="12">
        <v>40</v>
      </c>
      <c r="J3472" s="12" t="s">
        <v>12488</v>
      </c>
      <c r="K3472" s="12" t="s">
        <v>15505</v>
      </c>
      <c r="L3472" s="12" t="s">
        <v>15508</v>
      </c>
      <c r="M3472" s="12">
        <v>1.9954E-2</v>
      </c>
      <c r="N3472" s="12">
        <v>-0.56659999999999999</v>
      </c>
      <c r="O3472" s="12">
        <v>1.6999709999999999</v>
      </c>
      <c r="P3472" s="12">
        <v>-0.57577</v>
      </c>
    </row>
    <row r="3473" spans="1:16" x14ac:dyDescent="0.2">
      <c r="A3473" s="12" t="s">
        <v>5193</v>
      </c>
      <c r="B3473" s="12" t="s">
        <v>5194</v>
      </c>
      <c r="C3473" s="12" t="s">
        <v>2514</v>
      </c>
      <c r="D3473" s="12" t="s">
        <v>2515</v>
      </c>
      <c r="E3473" s="12" t="s">
        <v>2516</v>
      </c>
      <c r="F3473" s="12" t="s">
        <v>2517</v>
      </c>
      <c r="G3473" s="12" t="s">
        <v>11028</v>
      </c>
      <c r="H3473" s="12" t="s">
        <v>11530</v>
      </c>
      <c r="I3473" s="12">
        <v>10</v>
      </c>
      <c r="J3473" s="12" t="s">
        <v>12488</v>
      </c>
      <c r="K3473" s="12" t="s">
        <v>13560</v>
      </c>
      <c r="L3473" s="12" t="s">
        <v>13561</v>
      </c>
      <c r="M3473" s="12">
        <v>1.8775E-2</v>
      </c>
      <c r="N3473" s="12">
        <v>-0.57618999999999998</v>
      </c>
      <c r="O3473" s="12">
        <v>1.7264139999999999</v>
      </c>
      <c r="P3473" s="12">
        <v>-0.57618999999999998</v>
      </c>
    </row>
    <row r="3474" spans="1:16" hidden="1" x14ac:dyDescent="0.2">
      <c r="A3474" s="12" t="s">
        <v>12491</v>
      </c>
      <c r="B3474" s="12" t="s">
        <v>12491</v>
      </c>
      <c r="C3474" s="12" t="s">
        <v>12491</v>
      </c>
      <c r="D3474" s="12" t="s">
        <v>12491</v>
      </c>
      <c r="E3474" s="12" t="s">
        <v>12491</v>
      </c>
      <c r="F3474" s="12" t="s">
        <v>12491</v>
      </c>
      <c r="G3474" s="12" t="s">
        <v>6686</v>
      </c>
      <c r="H3474" s="12" t="s">
        <v>12491</v>
      </c>
      <c r="I3474" s="12" t="s">
        <v>12491</v>
      </c>
      <c r="J3474" s="12" t="s">
        <v>12491</v>
      </c>
      <c r="K3474" s="12" t="s">
        <v>13560</v>
      </c>
      <c r="L3474" s="12" t="s">
        <v>12491</v>
      </c>
      <c r="M3474" s="12" t="s">
        <v>12491</v>
      </c>
      <c r="N3474" s="12" t="s">
        <v>12491</v>
      </c>
      <c r="O3474" s="12" t="s">
        <v>12491</v>
      </c>
      <c r="P3474" s="12">
        <v>-0.57618999999999998</v>
      </c>
    </row>
    <row r="3475" spans="1:16" hidden="1" x14ac:dyDescent="0.2">
      <c r="A3475" s="12" t="s">
        <v>12491</v>
      </c>
      <c r="B3475" s="12" t="s">
        <v>12491</v>
      </c>
      <c r="C3475" s="12" t="s">
        <v>12491</v>
      </c>
      <c r="D3475" s="12" t="s">
        <v>12491</v>
      </c>
      <c r="E3475" s="12" t="s">
        <v>12491</v>
      </c>
      <c r="F3475" s="12" t="s">
        <v>12491</v>
      </c>
      <c r="G3475" s="12" t="s">
        <v>22</v>
      </c>
      <c r="H3475" s="12" t="s">
        <v>12491</v>
      </c>
      <c r="I3475" s="12" t="s">
        <v>12491</v>
      </c>
      <c r="J3475" s="12" t="s">
        <v>12491</v>
      </c>
      <c r="K3475" s="12" t="s">
        <v>13560</v>
      </c>
      <c r="L3475" s="12" t="s">
        <v>12491</v>
      </c>
      <c r="M3475" s="12" t="s">
        <v>12491</v>
      </c>
      <c r="N3475" s="12" t="s">
        <v>12491</v>
      </c>
      <c r="O3475" s="12" t="s">
        <v>12491</v>
      </c>
      <c r="P3475" s="12">
        <v>-0.57618999999999998</v>
      </c>
    </row>
    <row r="3476" spans="1:16" hidden="1" x14ac:dyDescent="0.2">
      <c r="A3476" s="12" t="s">
        <v>6544</v>
      </c>
      <c r="B3476" s="12" t="s">
        <v>6545</v>
      </c>
      <c r="C3476" s="12" t="s">
        <v>4141</v>
      </c>
      <c r="D3476" s="12" t="s">
        <v>4142</v>
      </c>
      <c r="E3476" s="12" t="s">
        <v>4143</v>
      </c>
      <c r="F3476" s="12" t="s">
        <v>4144</v>
      </c>
      <c r="G3476" s="12" t="s">
        <v>6686</v>
      </c>
      <c r="H3476" s="12" t="s">
        <v>11727</v>
      </c>
      <c r="I3476" s="12">
        <v>71</v>
      </c>
      <c r="J3476" s="12" t="s">
        <v>12488</v>
      </c>
      <c r="K3476" s="12" t="s">
        <v>15179</v>
      </c>
      <c r="L3476" s="12" t="s">
        <v>15180</v>
      </c>
      <c r="M3476" s="12">
        <v>7.835E-3</v>
      </c>
      <c r="N3476" s="12">
        <v>-0.57728000000000002</v>
      </c>
      <c r="O3476" s="12">
        <v>2.105979</v>
      </c>
      <c r="P3476" s="12">
        <v>-0.57728000000000002</v>
      </c>
    </row>
    <row r="3477" spans="1:16" hidden="1" x14ac:dyDescent="0.2">
      <c r="A3477" s="12" t="s">
        <v>12491</v>
      </c>
      <c r="B3477" s="12" t="s">
        <v>12491</v>
      </c>
      <c r="C3477" s="12" t="s">
        <v>12491</v>
      </c>
      <c r="D3477" s="12" t="s">
        <v>12491</v>
      </c>
      <c r="E3477" s="12" t="s">
        <v>12491</v>
      </c>
      <c r="F3477" s="12" t="s">
        <v>12491</v>
      </c>
      <c r="G3477" s="12" t="s">
        <v>11028</v>
      </c>
      <c r="H3477" s="12" t="s">
        <v>12491</v>
      </c>
      <c r="I3477" s="12" t="s">
        <v>12491</v>
      </c>
      <c r="J3477" s="12" t="s">
        <v>12491</v>
      </c>
      <c r="K3477" s="12" t="s">
        <v>15179</v>
      </c>
      <c r="L3477" s="12" t="s">
        <v>12491</v>
      </c>
      <c r="M3477" s="12" t="s">
        <v>12491</v>
      </c>
      <c r="N3477" s="12" t="s">
        <v>12491</v>
      </c>
      <c r="O3477" s="12" t="s">
        <v>12491</v>
      </c>
      <c r="P3477" s="12">
        <v>-0.57728000000000002</v>
      </c>
    </row>
    <row r="3478" spans="1:16" hidden="1" x14ac:dyDescent="0.2">
      <c r="A3478" s="12" t="s">
        <v>12491</v>
      </c>
      <c r="B3478" s="12" t="s">
        <v>12491</v>
      </c>
      <c r="C3478" s="12" t="s">
        <v>12491</v>
      </c>
      <c r="D3478" s="12" t="s">
        <v>12491</v>
      </c>
      <c r="E3478" s="12" t="s">
        <v>12491</v>
      </c>
      <c r="F3478" s="12" t="s">
        <v>12491</v>
      </c>
      <c r="G3478" s="12" t="s">
        <v>22</v>
      </c>
      <c r="H3478" s="12" t="s">
        <v>12491</v>
      </c>
      <c r="I3478" s="12" t="s">
        <v>12491</v>
      </c>
      <c r="J3478" s="12" t="s">
        <v>12491</v>
      </c>
      <c r="K3478" s="12" t="s">
        <v>15179</v>
      </c>
      <c r="L3478" s="12" t="s">
        <v>12491</v>
      </c>
      <c r="M3478" s="12" t="s">
        <v>12491</v>
      </c>
      <c r="N3478" s="12" t="s">
        <v>12491</v>
      </c>
      <c r="O3478" s="12" t="s">
        <v>12491</v>
      </c>
      <c r="P3478" s="12">
        <v>-0.57728000000000002</v>
      </c>
    </row>
    <row r="3479" spans="1:16" hidden="1" x14ac:dyDescent="0.2">
      <c r="A3479" s="12" t="s">
        <v>4901</v>
      </c>
      <c r="B3479" s="12" t="s">
        <v>4902</v>
      </c>
      <c r="C3479" s="12" t="s">
        <v>4395</v>
      </c>
      <c r="D3479" s="12" t="s">
        <v>4396</v>
      </c>
      <c r="E3479" s="12" t="s">
        <v>4397</v>
      </c>
      <c r="F3479" s="12" t="s">
        <v>4398</v>
      </c>
      <c r="G3479" s="12" t="s">
        <v>6686</v>
      </c>
      <c r="H3479" s="12" t="s">
        <v>11755</v>
      </c>
      <c r="I3479" s="12">
        <v>108</v>
      </c>
      <c r="J3479" s="12" t="s">
        <v>12488</v>
      </c>
      <c r="K3479" s="12" t="s">
        <v>13574</v>
      </c>
      <c r="L3479" s="12" t="s">
        <v>13575</v>
      </c>
      <c r="M3479" s="12">
        <v>3.702E-3</v>
      </c>
      <c r="N3479" s="12">
        <v>-0.57884999999999998</v>
      </c>
      <c r="O3479" s="12">
        <v>2.4316089999999999</v>
      </c>
      <c r="P3479" s="12">
        <v>-0.57884999999999998</v>
      </c>
    </row>
    <row r="3480" spans="1:16" hidden="1" x14ac:dyDescent="0.2">
      <c r="A3480" s="12" t="s">
        <v>12491</v>
      </c>
      <c r="B3480" s="12" t="s">
        <v>12491</v>
      </c>
      <c r="C3480" s="12" t="s">
        <v>12491</v>
      </c>
      <c r="D3480" s="12" t="s">
        <v>12491</v>
      </c>
      <c r="E3480" s="12" t="s">
        <v>12491</v>
      </c>
      <c r="F3480" s="12" t="s">
        <v>12491</v>
      </c>
      <c r="G3480" s="12" t="s">
        <v>11028</v>
      </c>
      <c r="H3480" s="12" t="s">
        <v>12491</v>
      </c>
      <c r="I3480" s="12" t="s">
        <v>12491</v>
      </c>
      <c r="J3480" s="12" t="s">
        <v>12491</v>
      </c>
      <c r="K3480" s="12" t="s">
        <v>13574</v>
      </c>
      <c r="L3480" s="12" t="s">
        <v>12491</v>
      </c>
      <c r="M3480" s="12" t="s">
        <v>12491</v>
      </c>
      <c r="N3480" s="12" t="s">
        <v>12491</v>
      </c>
      <c r="O3480" s="12" t="s">
        <v>12491</v>
      </c>
      <c r="P3480" s="12">
        <v>-0.57884999999999998</v>
      </c>
    </row>
    <row r="3481" spans="1:16" hidden="1" x14ac:dyDescent="0.2">
      <c r="A3481" s="12" t="s">
        <v>12491</v>
      </c>
      <c r="B3481" s="12" t="s">
        <v>12491</v>
      </c>
      <c r="C3481" s="12" t="s">
        <v>12491</v>
      </c>
      <c r="D3481" s="12" t="s">
        <v>12491</v>
      </c>
      <c r="E3481" s="12" t="s">
        <v>12491</v>
      </c>
      <c r="F3481" s="12" t="s">
        <v>12491</v>
      </c>
      <c r="G3481" s="12" t="s">
        <v>22</v>
      </c>
      <c r="H3481" s="12" t="s">
        <v>12491</v>
      </c>
      <c r="I3481" s="12" t="s">
        <v>12491</v>
      </c>
      <c r="J3481" s="12" t="s">
        <v>12491</v>
      </c>
      <c r="K3481" s="12" t="s">
        <v>13574</v>
      </c>
      <c r="L3481" s="12" t="s">
        <v>12491</v>
      </c>
      <c r="M3481" s="12" t="s">
        <v>12491</v>
      </c>
      <c r="N3481" s="12" t="s">
        <v>12491</v>
      </c>
      <c r="O3481" s="12" t="s">
        <v>12491</v>
      </c>
      <c r="P3481" s="12">
        <v>-0.57884999999999998</v>
      </c>
    </row>
    <row r="3482" spans="1:16" hidden="1" x14ac:dyDescent="0.2">
      <c r="A3482" s="12" t="s">
        <v>4183</v>
      </c>
      <c r="B3482" s="12" t="s">
        <v>4184</v>
      </c>
      <c r="C3482" s="12" t="s">
        <v>3811</v>
      </c>
      <c r="D3482" s="12" t="s">
        <v>3812</v>
      </c>
      <c r="E3482" s="12" t="s">
        <v>3813</v>
      </c>
      <c r="F3482" s="12" t="s">
        <v>3814</v>
      </c>
      <c r="G3482" s="12" t="s">
        <v>22</v>
      </c>
      <c r="H3482" s="12" t="s">
        <v>11689</v>
      </c>
      <c r="I3482" s="12">
        <v>70</v>
      </c>
      <c r="J3482" s="12" t="s">
        <v>12488</v>
      </c>
      <c r="K3482" s="12" t="s">
        <v>13586</v>
      </c>
      <c r="L3482" s="12" t="s">
        <v>13587</v>
      </c>
      <c r="M3482" s="12">
        <v>4.6455000000000003E-2</v>
      </c>
      <c r="N3482" s="12">
        <v>0.23935899999999999</v>
      </c>
      <c r="O3482" s="12">
        <v>1.33297</v>
      </c>
      <c r="P3482" s="12">
        <v>-0.58179000000000003</v>
      </c>
    </row>
    <row r="3483" spans="1:16" x14ac:dyDescent="0.2">
      <c r="A3483" s="12" t="s">
        <v>4183</v>
      </c>
      <c r="B3483" s="12" t="s">
        <v>4184</v>
      </c>
      <c r="C3483" s="12" t="s">
        <v>3811</v>
      </c>
      <c r="D3483" s="12" t="s">
        <v>3812</v>
      </c>
      <c r="E3483" s="12" t="s">
        <v>3813</v>
      </c>
      <c r="F3483" s="12" t="s">
        <v>3814</v>
      </c>
      <c r="G3483" s="12" t="s">
        <v>11028</v>
      </c>
      <c r="H3483" s="12" t="s">
        <v>11689</v>
      </c>
      <c r="I3483" s="12">
        <v>70</v>
      </c>
      <c r="J3483" s="12" t="s">
        <v>12488</v>
      </c>
      <c r="K3483" s="12" t="s">
        <v>13586</v>
      </c>
      <c r="L3483" s="12" t="s">
        <v>13588</v>
      </c>
      <c r="M3483" s="16">
        <v>2.9600000000000001E-5</v>
      </c>
      <c r="N3483" s="12">
        <v>-1.4029400000000001</v>
      </c>
      <c r="O3483" s="12">
        <v>4.5293859999999997</v>
      </c>
      <c r="P3483" s="12">
        <v>-0.58179000000000003</v>
      </c>
    </row>
    <row r="3484" spans="1:16" hidden="1" x14ac:dyDescent="0.2">
      <c r="A3484" s="12" t="s">
        <v>12491</v>
      </c>
      <c r="B3484" s="12" t="s">
        <v>12491</v>
      </c>
      <c r="C3484" s="12" t="s">
        <v>12491</v>
      </c>
      <c r="D3484" s="12" t="s">
        <v>12491</v>
      </c>
      <c r="E3484" s="12" t="s">
        <v>12491</v>
      </c>
      <c r="F3484" s="12" t="s">
        <v>12491</v>
      </c>
      <c r="G3484" s="12" t="s">
        <v>6686</v>
      </c>
      <c r="H3484" s="12" t="s">
        <v>12491</v>
      </c>
      <c r="I3484" s="12" t="s">
        <v>12491</v>
      </c>
      <c r="J3484" s="12" t="s">
        <v>12491</v>
      </c>
      <c r="K3484" s="12" t="s">
        <v>13586</v>
      </c>
      <c r="L3484" s="12" t="s">
        <v>12491</v>
      </c>
      <c r="M3484" s="12" t="s">
        <v>12491</v>
      </c>
      <c r="N3484" s="12" t="s">
        <v>12491</v>
      </c>
      <c r="O3484" s="12" t="s">
        <v>12491</v>
      </c>
      <c r="P3484" s="12">
        <v>-0.58179000000000003</v>
      </c>
    </row>
    <row r="3485" spans="1:16" hidden="1" x14ac:dyDescent="0.2">
      <c r="A3485" s="12" t="s">
        <v>6366</v>
      </c>
      <c r="B3485" s="12" t="s">
        <v>6367</v>
      </c>
      <c r="C3485" s="12" t="s">
        <v>1947</v>
      </c>
      <c r="D3485" s="12" t="s">
        <v>1948</v>
      </c>
      <c r="E3485" s="12" t="s">
        <v>1949</v>
      </c>
      <c r="F3485" s="12" t="s">
        <v>1950</v>
      </c>
      <c r="G3485" s="12" t="s">
        <v>6686</v>
      </c>
      <c r="H3485" s="12" t="s">
        <v>11454</v>
      </c>
      <c r="I3485" s="12">
        <v>332</v>
      </c>
      <c r="J3485" s="12" t="s">
        <v>12488</v>
      </c>
      <c r="K3485" s="12" t="s">
        <v>14172</v>
      </c>
      <c r="L3485" s="12" t="s">
        <v>14173</v>
      </c>
      <c r="M3485" s="12">
        <v>2.9439E-2</v>
      </c>
      <c r="N3485" s="12">
        <v>-0.58506000000000002</v>
      </c>
      <c r="O3485" s="12">
        <v>1.5310729999999999</v>
      </c>
      <c r="P3485" s="12">
        <v>-0.58506000000000002</v>
      </c>
    </row>
    <row r="3486" spans="1:16" hidden="1" x14ac:dyDescent="0.2">
      <c r="A3486" s="12" t="s">
        <v>12491</v>
      </c>
      <c r="B3486" s="12" t="s">
        <v>12491</v>
      </c>
      <c r="C3486" s="12" t="s">
        <v>12491</v>
      </c>
      <c r="D3486" s="12" t="s">
        <v>12491</v>
      </c>
      <c r="E3486" s="12" t="s">
        <v>12491</v>
      </c>
      <c r="F3486" s="12" t="s">
        <v>12491</v>
      </c>
      <c r="G3486" s="12" t="s">
        <v>11028</v>
      </c>
      <c r="H3486" s="12" t="s">
        <v>12491</v>
      </c>
      <c r="I3486" s="12" t="s">
        <v>12491</v>
      </c>
      <c r="J3486" s="12" t="s">
        <v>12491</v>
      </c>
      <c r="K3486" s="12" t="s">
        <v>14172</v>
      </c>
      <c r="L3486" s="12" t="s">
        <v>12491</v>
      </c>
      <c r="M3486" s="12" t="s">
        <v>12491</v>
      </c>
      <c r="N3486" s="12" t="s">
        <v>12491</v>
      </c>
      <c r="O3486" s="12" t="s">
        <v>12491</v>
      </c>
      <c r="P3486" s="12">
        <v>-0.58506000000000002</v>
      </c>
    </row>
    <row r="3487" spans="1:16" hidden="1" x14ac:dyDescent="0.2">
      <c r="A3487" s="12" t="s">
        <v>12491</v>
      </c>
      <c r="B3487" s="12" t="s">
        <v>12491</v>
      </c>
      <c r="C3487" s="12" t="s">
        <v>12491</v>
      </c>
      <c r="D3487" s="12" t="s">
        <v>12491</v>
      </c>
      <c r="E3487" s="12" t="s">
        <v>12491</v>
      </c>
      <c r="F3487" s="12" t="s">
        <v>12491</v>
      </c>
      <c r="G3487" s="12" t="s">
        <v>22</v>
      </c>
      <c r="H3487" s="12" t="s">
        <v>12491</v>
      </c>
      <c r="I3487" s="12" t="s">
        <v>12491</v>
      </c>
      <c r="J3487" s="12" t="s">
        <v>12491</v>
      </c>
      <c r="K3487" s="12" t="s">
        <v>14172</v>
      </c>
      <c r="L3487" s="12" t="s">
        <v>12491</v>
      </c>
      <c r="M3487" s="12" t="s">
        <v>12491</v>
      </c>
      <c r="N3487" s="12" t="s">
        <v>12491</v>
      </c>
      <c r="O3487" s="12" t="s">
        <v>12491</v>
      </c>
      <c r="P3487" s="12">
        <v>-0.58506000000000002</v>
      </c>
    </row>
    <row r="3488" spans="1:16" x14ac:dyDescent="0.2">
      <c r="A3488" s="12" t="s">
        <v>6226</v>
      </c>
      <c r="B3488" s="12" t="s">
        <v>6227</v>
      </c>
      <c r="C3488" s="12" t="s">
        <v>2902</v>
      </c>
      <c r="D3488" s="12" t="s">
        <v>2903</v>
      </c>
      <c r="E3488" s="12" t="s">
        <v>2904</v>
      </c>
      <c r="F3488" s="12" t="s">
        <v>2905</v>
      </c>
      <c r="G3488" s="12" t="s">
        <v>11028</v>
      </c>
      <c r="H3488" s="12" t="s">
        <v>11580</v>
      </c>
      <c r="I3488" s="12">
        <v>284</v>
      </c>
      <c r="J3488" s="12" t="s">
        <v>12488</v>
      </c>
      <c r="K3488" s="12" t="s">
        <v>14406</v>
      </c>
      <c r="L3488" s="12" t="s">
        <v>14407</v>
      </c>
      <c r="M3488" s="12">
        <v>1.786E-3</v>
      </c>
      <c r="N3488" s="12">
        <v>-0.58821999999999997</v>
      </c>
      <c r="O3488" s="12">
        <v>2.7480000000000002</v>
      </c>
      <c r="P3488" s="12">
        <v>-0.58821999999999997</v>
      </c>
    </row>
    <row r="3489" spans="1:16" hidden="1" x14ac:dyDescent="0.2">
      <c r="A3489" s="12" t="s">
        <v>12491</v>
      </c>
      <c r="B3489" s="12" t="s">
        <v>12491</v>
      </c>
      <c r="C3489" s="12" t="s">
        <v>12491</v>
      </c>
      <c r="D3489" s="12" t="s">
        <v>12491</v>
      </c>
      <c r="E3489" s="12" t="s">
        <v>12491</v>
      </c>
      <c r="F3489" s="12" t="s">
        <v>12491</v>
      </c>
      <c r="G3489" s="12" t="s">
        <v>6686</v>
      </c>
      <c r="H3489" s="12" t="s">
        <v>12491</v>
      </c>
      <c r="I3489" s="12" t="s">
        <v>12491</v>
      </c>
      <c r="J3489" s="12" t="s">
        <v>12491</v>
      </c>
      <c r="K3489" s="12" t="s">
        <v>14406</v>
      </c>
      <c r="L3489" s="12" t="s">
        <v>12491</v>
      </c>
      <c r="M3489" s="12" t="s">
        <v>12491</v>
      </c>
      <c r="N3489" s="12" t="s">
        <v>12491</v>
      </c>
      <c r="O3489" s="12" t="s">
        <v>12491</v>
      </c>
      <c r="P3489" s="12">
        <v>-0.58821999999999997</v>
      </c>
    </row>
    <row r="3490" spans="1:16" hidden="1" x14ac:dyDescent="0.2">
      <c r="A3490" s="12" t="s">
        <v>12491</v>
      </c>
      <c r="B3490" s="12" t="s">
        <v>12491</v>
      </c>
      <c r="C3490" s="12" t="s">
        <v>12491</v>
      </c>
      <c r="D3490" s="12" t="s">
        <v>12491</v>
      </c>
      <c r="E3490" s="12" t="s">
        <v>12491</v>
      </c>
      <c r="F3490" s="12" t="s">
        <v>12491</v>
      </c>
      <c r="G3490" s="12" t="s">
        <v>22</v>
      </c>
      <c r="H3490" s="12" t="s">
        <v>12491</v>
      </c>
      <c r="I3490" s="12" t="s">
        <v>12491</v>
      </c>
      <c r="J3490" s="12" t="s">
        <v>12491</v>
      </c>
      <c r="K3490" s="12" t="s">
        <v>14406</v>
      </c>
      <c r="L3490" s="12" t="s">
        <v>12491</v>
      </c>
      <c r="M3490" s="12" t="s">
        <v>12491</v>
      </c>
      <c r="N3490" s="12" t="s">
        <v>12491</v>
      </c>
      <c r="O3490" s="12" t="s">
        <v>12491</v>
      </c>
      <c r="P3490" s="12">
        <v>-0.58821999999999997</v>
      </c>
    </row>
    <row r="3491" spans="1:16" hidden="1" x14ac:dyDescent="0.2">
      <c r="A3491" s="12" t="s">
        <v>7162</v>
      </c>
      <c r="B3491" s="12" t="s">
        <v>7163</v>
      </c>
      <c r="C3491" s="12" t="s">
        <v>6900</v>
      </c>
      <c r="D3491" s="12" t="s">
        <v>6901</v>
      </c>
      <c r="E3491" s="12" t="s">
        <v>6902</v>
      </c>
      <c r="F3491" s="12" t="s">
        <v>6903</v>
      </c>
      <c r="G3491" s="12" t="s">
        <v>6686</v>
      </c>
      <c r="H3491" s="12" t="s">
        <v>11996</v>
      </c>
      <c r="I3491" s="12">
        <v>106</v>
      </c>
      <c r="J3491" s="12" t="s">
        <v>12488</v>
      </c>
      <c r="K3491" s="12" t="s">
        <v>14238</v>
      </c>
      <c r="L3491" s="12" t="s">
        <v>14239</v>
      </c>
      <c r="M3491" s="12">
        <v>2.2699999999999999E-4</v>
      </c>
      <c r="N3491" s="12">
        <v>-0.59040000000000004</v>
      </c>
      <c r="O3491" s="12">
        <v>3.644396</v>
      </c>
      <c r="P3491" s="12">
        <v>-0.59040000000000004</v>
      </c>
    </row>
    <row r="3492" spans="1:16" hidden="1" x14ac:dyDescent="0.2">
      <c r="A3492" s="12" t="s">
        <v>12491</v>
      </c>
      <c r="B3492" s="12" t="s">
        <v>12491</v>
      </c>
      <c r="C3492" s="12" t="s">
        <v>12491</v>
      </c>
      <c r="D3492" s="12" t="s">
        <v>12491</v>
      </c>
      <c r="E3492" s="12" t="s">
        <v>12491</v>
      </c>
      <c r="F3492" s="12" t="s">
        <v>12491</v>
      </c>
      <c r="G3492" s="12" t="s">
        <v>11028</v>
      </c>
      <c r="H3492" s="12" t="s">
        <v>12491</v>
      </c>
      <c r="I3492" s="12" t="s">
        <v>12491</v>
      </c>
      <c r="J3492" s="12" t="s">
        <v>12491</v>
      </c>
      <c r="K3492" s="12" t="s">
        <v>14238</v>
      </c>
      <c r="L3492" s="12" t="s">
        <v>12491</v>
      </c>
      <c r="M3492" s="12" t="s">
        <v>12491</v>
      </c>
      <c r="N3492" s="12" t="s">
        <v>12491</v>
      </c>
      <c r="O3492" s="12" t="s">
        <v>12491</v>
      </c>
      <c r="P3492" s="12">
        <v>-0.59040000000000004</v>
      </c>
    </row>
    <row r="3493" spans="1:16" hidden="1" x14ac:dyDescent="0.2">
      <c r="A3493" s="12" t="s">
        <v>12491</v>
      </c>
      <c r="B3493" s="12" t="s">
        <v>12491</v>
      </c>
      <c r="C3493" s="12" t="s">
        <v>12491</v>
      </c>
      <c r="D3493" s="12" t="s">
        <v>12491</v>
      </c>
      <c r="E3493" s="12" t="s">
        <v>12491</v>
      </c>
      <c r="F3493" s="12" t="s">
        <v>12491</v>
      </c>
      <c r="G3493" s="12" t="s">
        <v>22</v>
      </c>
      <c r="H3493" s="12" t="s">
        <v>12491</v>
      </c>
      <c r="I3493" s="12" t="s">
        <v>12491</v>
      </c>
      <c r="J3493" s="12" t="s">
        <v>12491</v>
      </c>
      <c r="K3493" s="12" t="s">
        <v>14238</v>
      </c>
      <c r="L3493" s="12" t="s">
        <v>12491</v>
      </c>
      <c r="M3493" s="12" t="s">
        <v>12491</v>
      </c>
      <c r="N3493" s="12" t="s">
        <v>12491</v>
      </c>
      <c r="O3493" s="12" t="s">
        <v>12491</v>
      </c>
      <c r="P3493" s="12">
        <v>-0.59040000000000004</v>
      </c>
    </row>
    <row r="3494" spans="1:16" hidden="1" x14ac:dyDescent="0.2">
      <c r="A3494" s="12" t="s">
        <v>4409</v>
      </c>
      <c r="B3494" s="12" t="s">
        <v>4410</v>
      </c>
      <c r="C3494" s="12" t="s">
        <v>2624</v>
      </c>
      <c r="D3494" s="12" t="s">
        <v>2625</v>
      </c>
      <c r="E3494" s="12" t="s">
        <v>2626</v>
      </c>
      <c r="F3494" s="12" t="s">
        <v>2627</v>
      </c>
      <c r="G3494" s="12" t="s">
        <v>22</v>
      </c>
      <c r="H3494" s="12" t="s">
        <v>11545</v>
      </c>
      <c r="I3494" s="12">
        <v>319</v>
      </c>
      <c r="J3494" s="12" t="s">
        <v>12488</v>
      </c>
      <c r="K3494" s="12" t="s">
        <v>12834</v>
      </c>
      <c r="L3494" s="12" t="s">
        <v>12835</v>
      </c>
      <c r="M3494" s="12">
        <v>0.13179199999999999</v>
      </c>
      <c r="N3494" s="12">
        <v>-0.82496000000000003</v>
      </c>
      <c r="O3494" s="12">
        <v>2.2573089999999998</v>
      </c>
      <c r="P3494" s="12">
        <v>-0.59475999999999996</v>
      </c>
    </row>
    <row r="3495" spans="1:16" hidden="1" x14ac:dyDescent="0.2">
      <c r="A3495" s="12" t="s">
        <v>4409</v>
      </c>
      <c r="B3495" s="12" t="s">
        <v>4410</v>
      </c>
      <c r="C3495" s="12" t="s">
        <v>2624</v>
      </c>
      <c r="D3495" s="12" t="s">
        <v>2625</v>
      </c>
      <c r="E3495" s="12" t="s">
        <v>2626</v>
      </c>
      <c r="F3495" s="12" t="s">
        <v>2627</v>
      </c>
      <c r="G3495" s="12" t="s">
        <v>6686</v>
      </c>
      <c r="H3495" s="12" t="s">
        <v>11545</v>
      </c>
      <c r="I3495" s="12">
        <v>319</v>
      </c>
      <c r="J3495" s="12" t="s">
        <v>12488</v>
      </c>
      <c r="K3495" s="12" t="s">
        <v>12834</v>
      </c>
      <c r="L3495" s="12" t="s">
        <v>12836</v>
      </c>
      <c r="M3495" s="12">
        <v>0.28592000000000001</v>
      </c>
      <c r="N3495" s="12">
        <v>-0.25240000000000001</v>
      </c>
      <c r="O3495" s="12">
        <v>1.6387149999999999</v>
      </c>
      <c r="P3495" s="12">
        <v>-0.59475999999999996</v>
      </c>
    </row>
    <row r="3496" spans="1:16" x14ac:dyDescent="0.2">
      <c r="A3496" s="12" t="s">
        <v>4409</v>
      </c>
      <c r="B3496" s="12" t="s">
        <v>4410</v>
      </c>
      <c r="C3496" s="12" t="s">
        <v>2624</v>
      </c>
      <c r="D3496" s="12" t="s">
        <v>2625</v>
      </c>
      <c r="E3496" s="12" t="s">
        <v>2626</v>
      </c>
      <c r="F3496" s="12" t="s">
        <v>2627</v>
      </c>
      <c r="G3496" s="12" t="s">
        <v>11028</v>
      </c>
      <c r="H3496" s="12" t="s">
        <v>11545</v>
      </c>
      <c r="I3496" s="12">
        <v>319</v>
      </c>
      <c r="J3496" s="12" t="s">
        <v>12488</v>
      </c>
      <c r="K3496" s="12" t="s">
        <v>12834</v>
      </c>
      <c r="L3496" s="12" t="s">
        <v>12837</v>
      </c>
      <c r="M3496" s="12">
        <v>0.115284</v>
      </c>
      <c r="N3496" s="12">
        <v>-0.70691000000000004</v>
      </c>
      <c r="O3496" s="12">
        <v>1.6328339999999999</v>
      </c>
      <c r="P3496" s="12">
        <v>-0.59475999999999996</v>
      </c>
    </row>
    <row r="3497" spans="1:16" hidden="1" x14ac:dyDescent="0.2">
      <c r="A3497" s="12" t="s">
        <v>5904</v>
      </c>
      <c r="B3497" s="12" t="s">
        <v>5905</v>
      </c>
      <c r="C3497" s="12" t="s">
        <v>5291</v>
      </c>
      <c r="D3497" s="12" t="s">
        <v>5292</v>
      </c>
      <c r="E3497" s="12" t="s">
        <v>5293</v>
      </c>
      <c r="F3497" s="12" t="s">
        <v>5294</v>
      </c>
      <c r="G3497" s="12" t="s">
        <v>6686</v>
      </c>
      <c r="H3497" s="12" t="s">
        <v>11853</v>
      </c>
      <c r="I3497" s="12">
        <v>35</v>
      </c>
      <c r="J3497" s="12" t="s">
        <v>12488</v>
      </c>
      <c r="K3497" s="12" t="s">
        <v>15195</v>
      </c>
      <c r="L3497" s="12" t="s">
        <v>15196</v>
      </c>
      <c r="M3497" s="12">
        <v>3.175E-2</v>
      </c>
      <c r="N3497" s="12">
        <v>-0.60470999999999997</v>
      </c>
      <c r="O3497" s="12">
        <v>1.4982549999999999</v>
      </c>
      <c r="P3497" s="12">
        <v>-0.60470999999999997</v>
      </c>
    </row>
    <row r="3498" spans="1:16" hidden="1" x14ac:dyDescent="0.2">
      <c r="A3498" s="12" t="s">
        <v>12491</v>
      </c>
      <c r="B3498" s="12" t="s">
        <v>12491</v>
      </c>
      <c r="C3498" s="12" t="s">
        <v>12491</v>
      </c>
      <c r="D3498" s="12" t="s">
        <v>12491</v>
      </c>
      <c r="E3498" s="12" t="s">
        <v>12491</v>
      </c>
      <c r="F3498" s="12" t="s">
        <v>12491</v>
      </c>
      <c r="G3498" s="12" t="s">
        <v>11028</v>
      </c>
      <c r="H3498" s="12" t="s">
        <v>12491</v>
      </c>
      <c r="I3498" s="12" t="s">
        <v>12491</v>
      </c>
      <c r="J3498" s="12" t="s">
        <v>12491</v>
      </c>
      <c r="K3498" s="12" t="s">
        <v>15195</v>
      </c>
      <c r="L3498" s="12" t="s">
        <v>12491</v>
      </c>
      <c r="M3498" s="12" t="s">
        <v>12491</v>
      </c>
      <c r="N3498" s="12" t="s">
        <v>12491</v>
      </c>
      <c r="O3498" s="12" t="s">
        <v>12491</v>
      </c>
      <c r="P3498" s="12">
        <v>-0.60470999999999997</v>
      </c>
    </row>
    <row r="3499" spans="1:16" hidden="1" x14ac:dyDescent="0.2">
      <c r="A3499" s="12" t="s">
        <v>12491</v>
      </c>
      <c r="B3499" s="12" t="s">
        <v>12491</v>
      </c>
      <c r="C3499" s="12" t="s">
        <v>12491</v>
      </c>
      <c r="D3499" s="12" t="s">
        <v>12491</v>
      </c>
      <c r="E3499" s="12" t="s">
        <v>12491</v>
      </c>
      <c r="F3499" s="12" t="s">
        <v>12491</v>
      </c>
      <c r="G3499" s="12" t="s">
        <v>22</v>
      </c>
      <c r="H3499" s="12" t="s">
        <v>12491</v>
      </c>
      <c r="I3499" s="12" t="s">
        <v>12491</v>
      </c>
      <c r="J3499" s="12" t="s">
        <v>12491</v>
      </c>
      <c r="K3499" s="12" t="s">
        <v>15195</v>
      </c>
      <c r="L3499" s="12" t="s">
        <v>12491</v>
      </c>
      <c r="M3499" s="12" t="s">
        <v>12491</v>
      </c>
      <c r="N3499" s="12" t="s">
        <v>12491</v>
      </c>
      <c r="O3499" s="12" t="s">
        <v>12491</v>
      </c>
      <c r="P3499" s="12">
        <v>-0.60470999999999997</v>
      </c>
    </row>
    <row r="3500" spans="1:16" x14ac:dyDescent="0.2">
      <c r="A3500" s="12" t="s">
        <v>6282</v>
      </c>
      <c r="B3500" s="12" t="s">
        <v>6283</v>
      </c>
      <c r="C3500" s="12" t="s">
        <v>731</v>
      </c>
      <c r="D3500" s="12" t="s">
        <v>732</v>
      </c>
      <c r="E3500" s="12" t="s">
        <v>733</v>
      </c>
      <c r="F3500" s="12" t="s">
        <v>734</v>
      </c>
      <c r="G3500" s="12" t="s">
        <v>11028</v>
      </c>
      <c r="H3500" s="12" t="s">
        <v>11277</v>
      </c>
      <c r="I3500" s="12">
        <v>44</v>
      </c>
      <c r="J3500" s="12" t="s">
        <v>12488</v>
      </c>
      <c r="K3500" s="12" t="s">
        <v>12695</v>
      </c>
      <c r="L3500" s="12" t="s">
        <v>12696</v>
      </c>
      <c r="M3500" s="12">
        <v>6.8099999999999996E-4</v>
      </c>
      <c r="N3500" s="12">
        <v>-0.60511000000000004</v>
      </c>
      <c r="O3500" s="12">
        <v>3.1667930000000002</v>
      </c>
      <c r="P3500" s="12">
        <v>-0.60511000000000004</v>
      </c>
    </row>
    <row r="3501" spans="1:16" hidden="1" x14ac:dyDescent="0.2">
      <c r="A3501" s="12" t="s">
        <v>12491</v>
      </c>
      <c r="B3501" s="12" t="s">
        <v>12491</v>
      </c>
      <c r="C3501" s="12" t="s">
        <v>12491</v>
      </c>
      <c r="D3501" s="12" t="s">
        <v>12491</v>
      </c>
      <c r="E3501" s="12" t="s">
        <v>12491</v>
      </c>
      <c r="F3501" s="12" t="s">
        <v>12491</v>
      </c>
      <c r="G3501" s="12" t="s">
        <v>6686</v>
      </c>
      <c r="H3501" s="12" t="s">
        <v>12491</v>
      </c>
      <c r="I3501" s="12" t="s">
        <v>12491</v>
      </c>
      <c r="J3501" s="12" t="s">
        <v>12491</v>
      </c>
      <c r="K3501" s="12" t="s">
        <v>12695</v>
      </c>
      <c r="L3501" s="12" t="s">
        <v>12491</v>
      </c>
      <c r="M3501" s="12" t="s">
        <v>12491</v>
      </c>
      <c r="N3501" s="12" t="s">
        <v>12491</v>
      </c>
      <c r="O3501" s="12" t="s">
        <v>12491</v>
      </c>
      <c r="P3501" s="12">
        <v>-0.60511000000000004</v>
      </c>
    </row>
    <row r="3502" spans="1:16" hidden="1" x14ac:dyDescent="0.2">
      <c r="A3502" s="12" t="s">
        <v>12491</v>
      </c>
      <c r="B3502" s="12" t="s">
        <v>12491</v>
      </c>
      <c r="C3502" s="12" t="s">
        <v>12491</v>
      </c>
      <c r="D3502" s="12" t="s">
        <v>12491</v>
      </c>
      <c r="E3502" s="12" t="s">
        <v>12491</v>
      </c>
      <c r="F3502" s="12" t="s">
        <v>12491</v>
      </c>
      <c r="G3502" s="12" t="s">
        <v>22</v>
      </c>
      <c r="H3502" s="12" t="s">
        <v>12491</v>
      </c>
      <c r="I3502" s="12" t="s">
        <v>12491</v>
      </c>
      <c r="J3502" s="12" t="s">
        <v>12491</v>
      </c>
      <c r="K3502" s="12" t="s">
        <v>12695</v>
      </c>
      <c r="L3502" s="12" t="s">
        <v>12491</v>
      </c>
      <c r="M3502" s="12" t="s">
        <v>12491</v>
      </c>
      <c r="N3502" s="12" t="s">
        <v>12491</v>
      </c>
      <c r="O3502" s="12" t="s">
        <v>12491</v>
      </c>
      <c r="P3502" s="12">
        <v>-0.60511000000000004</v>
      </c>
    </row>
    <row r="3503" spans="1:16" x14ac:dyDescent="0.2">
      <c r="A3503" s="12" t="s">
        <v>5259</v>
      </c>
      <c r="B3503" s="12" t="s">
        <v>5260</v>
      </c>
      <c r="C3503" s="12" t="s">
        <v>4751</v>
      </c>
      <c r="D3503" s="12" t="s">
        <v>4752</v>
      </c>
      <c r="E3503" s="12" t="s">
        <v>4753</v>
      </c>
      <c r="F3503" s="12" t="s">
        <v>4754</v>
      </c>
      <c r="G3503" s="12" t="s">
        <v>11028</v>
      </c>
      <c r="H3503" s="12" t="s">
        <v>11793</v>
      </c>
      <c r="I3503" s="12">
        <v>368</v>
      </c>
      <c r="J3503" s="12" t="s">
        <v>12488</v>
      </c>
      <c r="K3503" s="12" t="s">
        <v>15293</v>
      </c>
      <c r="L3503" s="12" t="s">
        <v>15294</v>
      </c>
      <c r="M3503" s="12">
        <v>3.3670000000000002E-3</v>
      </c>
      <c r="N3503" s="12">
        <v>-0.61524000000000001</v>
      </c>
      <c r="O3503" s="12">
        <v>2.472696</v>
      </c>
      <c r="P3503" s="12">
        <v>-0.61524000000000001</v>
      </c>
    </row>
    <row r="3504" spans="1:16" hidden="1" x14ac:dyDescent="0.2">
      <c r="A3504" s="12" t="s">
        <v>12491</v>
      </c>
      <c r="B3504" s="12" t="s">
        <v>12491</v>
      </c>
      <c r="C3504" s="12" t="s">
        <v>12491</v>
      </c>
      <c r="D3504" s="12" t="s">
        <v>12491</v>
      </c>
      <c r="E3504" s="12" t="s">
        <v>12491</v>
      </c>
      <c r="F3504" s="12" t="s">
        <v>12491</v>
      </c>
      <c r="G3504" s="12" t="s">
        <v>6686</v>
      </c>
      <c r="H3504" s="12" t="s">
        <v>12491</v>
      </c>
      <c r="I3504" s="12" t="s">
        <v>12491</v>
      </c>
      <c r="J3504" s="12" t="s">
        <v>12491</v>
      </c>
      <c r="K3504" s="12" t="s">
        <v>15293</v>
      </c>
      <c r="L3504" s="12" t="s">
        <v>12491</v>
      </c>
      <c r="M3504" s="12" t="s">
        <v>12491</v>
      </c>
      <c r="N3504" s="12" t="s">
        <v>12491</v>
      </c>
      <c r="O3504" s="12" t="s">
        <v>12491</v>
      </c>
      <c r="P3504" s="12">
        <v>-0.61524000000000001</v>
      </c>
    </row>
    <row r="3505" spans="1:16" hidden="1" x14ac:dyDescent="0.2">
      <c r="A3505" s="12" t="s">
        <v>12491</v>
      </c>
      <c r="B3505" s="12" t="s">
        <v>12491</v>
      </c>
      <c r="C3505" s="12" t="s">
        <v>12491</v>
      </c>
      <c r="D3505" s="12" t="s">
        <v>12491</v>
      </c>
      <c r="E3505" s="12" t="s">
        <v>12491</v>
      </c>
      <c r="F3505" s="12" t="s">
        <v>12491</v>
      </c>
      <c r="G3505" s="12" t="s">
        <v>22</v>
      </c>
      <c r="H3505" s="12" t="s">
        <v>12491</v>
      </c>
      <c r="I3505" s="12" t="s">
        <v>12491</v>
      </c>
      <c r="J3505" s="12" t="s">
        <v>12491</v>
      </c>
      <c r="K3505" s="12" t="s">
        <v>15293</v>
      </c>
      <c r="L3505" s="12" t="s">
        <v>12491</v>
      </c>
      <c r="M3505" s="12" t="s">
        <v>12491</v>
      </c>
      <c r="N3505" s="12" t="s">
        <v>12491</v>
      </c>
      <c r="O3505" s="12" t="s">
        <v>12491</v>
      </c>
      <c r="P3505" s="12">
        <v>-0.61524000000000001</v>
      </c>
    </row>
    <row r="3506" spans="1:16" hidden="1" x14ac:dyDescent="0.2">
      <c r="A3506" s="12" t="s">
        <v>7164</v>
      </c>
      <c r="B3506" s="12" t="s">
        <v>7165</v>
      </c>
      <c r="C3506" s="12" t="s">
        <v>7166</v>
      </c>
      <c r="D3506" s="12" t="s">
        <v>7167</v>
      </c>
      <c r="E3506" s="12" t="s">
        <v>7168</v>
      </c>
      <c r="F3506" s="12" t="s">
        <v>7169</v>
      </c>
      <c r="G3506" s="12" t="s">
        <v>6686</v>
      </c>
      <c r="H3506" s="12" t="s">
        <v>12026</v>
      </c>
      <c r="I3506" s="12">
        <v>254</v>
      </c>
      <c r="J3506" s="12" t="s">
        <v>12488</v>
      </c>
      <c r="K3506" s="12" t="s">
        <v>12727</v>
      </c>
      <c r="L3506" s="12" t="s">
        <v>12728</v>
      </c>
      <c r="M3506" s="12">
        <v>6.8339999999999998E-3</v>
      </c>
      <c r="N3506" s="12">
        <v>-0.62375000000000003</v>
      </c>
      <c r="O3506" s="12">
        <v>2.1653229999999999</v>
      </c>
      <c r="P3506" s="12">
        <v>-0.62375000000000003</v>
      </c>
    </row>
    <row r="3507" spans="1:16" hidden="1" x14ac:dyDescent="0.2">
      <c r="A3507" s="12" t="s">
        <v>12491</v>
      </c>
      <c r="B3507" s="12" t="s">
        <v>12491</v>
      </c>
      <c r="C3507" s="12" t="s">
        <v>12491</v>
      </c>
      <c r="D3507" s="12" t="s">
        <v>12491</v>
      </c>
      <c r="E3507" s="12" t="s">
        <v>12491</v>
      </c>
      <c r="F3507" s="12" t="s">
        <v>12491</v>
      </c>
      <c r="G3507" s="12" t="s">
        <v>11028</v>
      </c>
      <c r="H3507" s="12" t="s">
        <v>12491</v>
      </c>
      <c r="I3507" s="12" t="s">
        <v>12491</v>
      </c>
      <c r="J3507" s="12" t="s">
        <v>12491</v>
      </c>
      <c r="K3507" s="12" t="s">
        <v>12727</v>
      </c>
      <c r="L3507" s="12" t="s">
        <v>12491</v>
      </c>
      <c r="M3507" s="12" t="s">
        <v>12491</v>
      </c>
      <c r="N3507" s="12" t="s">
        <v>12491</v>
      </c>
      <c r="O3507" s="12" t="s">
        <v>12491</v>
      </c>
      <c r="P3507" s="12">
        <v>-0.62375000000000003</v>
      </c>
    </row>
    <row r="3508" spans="1:16" hidden="1" x14ac:dyDescent="0.2">
      <c r="A3508" s="12" t="s">
        <v>12491</v>
      </c>
      <c r="B3508" s="12" t="s">
        <v>12491</v>
      </c>
      <c r="C3508" s="12" t="s">
        <v>12491</v>
      </c>
      <c r="D3508" s="12" t="s">
        <v>12491</v>
      </c>
      <c r="E3508" s="12" t="s">
        <v>12491</v>
      </c>
      <c r="F3508" s="12" t="s">
        <v>12491</v>
      </c>
      <c r="G3508" s="12" t="s">
        <v>22</v>
      </c>
      <c r="H3508" s="12" t="s">
        <v>12491</v>
      </c>
      <c r="I3508" s="12" t="s">
        <v>12491</v>
      </c>
      <c r="J3508" s="12" t="s">
        <v>12491</v>
      </c>
      <c r="K3508" s="12" t="s">
        <v>12727</v>
      </c>
      <c r="L3508" s="12" t="s">
        <v>12491</v>
      </c>
      <c r="M3508" s="12" t="s">
        <v>12491</v>
      </c>
      <c r="N3508" s="12" t="s">
        <v>12491</v>
      </c>
      <c r="O3508" s="12" t="s">
        <v>12491</v>
      </c>
      <c r="P3508" s="12">
        <v>-0.62375000000000003</v>
      </c>
    </row>
    <row r="3509" spans="1:16" x14ac:dyDescent="0.2">
      <c r="A3509" s="12" t="s">
        <v>6450</v>
      </c>
      <c r="B3509" s="12" t="s">
        <v>6451</v>
      </c>
      <c r="C3509" s="12" t="s">
        <v>2944</v>
      </c>
      <c r="D3509" s="12" t="s">
        <v>2945</v>
      </c>
      <c r="E3509" s="12" t="s">
        <v>2946</v>
      </c>
      <c r="F3509" s="12" t="s">
        <v>2947</v>
      </c>
      <c r="G3509" s="12" t="s">
        <v>11028</v>
      </c>
      <c r="H3509" s="12" t="s">
        <v>11586</v>
      </c>
      <c r="I3509" s="12">
        <v>369</v>
      </c>
      <c r="J3509" s="12" t="s">
        <v>12488</v>
      </c>
      <c r="K3509" s="12" t="s">
        <v>13469</v>
      </c>
      <c r="L3509" s="12" t="s">
        <v>13470</v>
      </c>
      <c r="M3509" s="12">
        <v>9.4100000000000003E-2</v>
      </c>
      <c r="N3509" s="12">
        <v>-0.63415999999999995</v>
      </c>
      <c r="O3509" s="12">
        <v>1.341861</v>
      </c>
      <c r="P3509" s="12">
        <v>-0.63415999999999995</v>
      </c>
    </row>
    <row r="3510" spans="1:16" hidden="1" x14ac:dyDescent="0.2">
      <c r="A3510" s="12" t="s">
        <v>12491</v>
      </c>
      <c r="B3510" s="12" t="s">
        <v>12491</v>
      </c>
      <c r="C3510" s="12" t="s">
        <v>12491</v>
      </c>
      <c r="D3510" s="12" t="s">
        <v>12491</v>
      </c>
      <c r="E3510" s="12" t="s">
        <v>12491</v>
      </c>
      <c r="F3510" s="12" t="s">
        <v>12491</v>
      </c>
      <c r="G3510" s="12" t="s">
        <v>6686</v>
      </c>
      <c r="H3510" s="12" t="s">
        <v>12491</v>
      </c>
      <c r="I3510" s="12" t="s">
        <v>12491</v>
      </c>
      <c r="J3510" s="12" t="s">
        <v>12491</v>
      </c>
      <c r="K3510" s="12" t="s">
        <v>13469</v>
      </c>
      <c r="L3510" s="12" t="s">
        <v>12491</v>
      </c>
      <c r="M3510" s="12" t="s">
        <v>12491</v>
      </c>
      <c r="N3510" s="12" t="s">
        <v>12491</v>
      </c>
      <c r="O3510" s="12" t="s">
        <v>12491</v>
      </c>
      <c r="P3510" s="12">
        <v>-0.63415999999999995</v>
      </c>
    </row>
    <row r="3511" spans="1:16" hidden="1" x14ac:dyDescent="0.2">
      <c r="A3511" s="12" t="s">
        <v>12491</v>
      </c>
      <c r="B3511" s="12" t="s">
        <v>12491</v>
      </c>
      <c r="C3511" s="12" t="s">
        <v>12491</v>
      </c>
      <c r="D3511" s="12" t="s">
        <v>12491</v>
      </c>
      <c r="E3511" s="12" t="s">
        <v>12491</v>
      </c>
      <c r="F3511" s="12" t="s">
        <v>12491</v>
      </c>
      <c r="G3511" s="12" t="s">
        <v>22</v>
      </c>
      <c r="H3511" s="12" t="s">
        <v>12491</v>
      </c>
      <c r="I3511" s="12" t="s">
        <v>12491</v>
      </c>
      <c r="J3511" s="12" t="s">
        <v>12491</v>
      </c>
      <c r="K3511" s="12" t="s">
        <v>13469</v>
      </c>
      <c r="L3511" s="12" t="s">
        <v>12491</v>
      </c>
      <c r="M3511" s="12" t="s">
        <v>12491</v>
      </c>
      <c r="N3511" s="12" t="s">
        <v>12491</v>
      </c>
      <c r="O3511" s="12" t="s">
        <v>12491</v>
      </c>
      <c r="P3511" s="12">
        <v>-0.63415999999999995</v>
      </c>
    </row>
    <row r="3512" spans="1:16" hidden="1" x14ac:dyDescent="0.2">
      <c r="A3512" s="12" t="s">
        <v>4407</v>
      </c>
      <c r="B3512" s="12" t="s">
        <v>4408</v>
      </c>
      <c r="C3512" s="12" t="s">
        <v>3567</v>
      </c>
      <c r="D3512" s="12" t="s">
        <v>3568</v>
      </c>
      <c r="E3512" s="12" t="s">
        <v>3569</v>
      </c>
      <c r="F3512" s="12" t="s">
        <v>3570</v>
      </c>
      <c r="G3512" s="12" t="s">
        <v>22</v>
      </c>
      <c r="H3512" s="12" t="s">
        <v>11662</v>
      </c>
      <c r="I3512" s="12">
        <v>248</v>
      </c>
      <c r="J3512" s="12" t="s">
        <v>12488</v>
      </c>
      <c r="K3512" s="12" t="s">
        <v>14981</v>
      </c>
      <c r="L3512" s="12" t="s">
        <v>14982</v>
      </c>
      <c r="M3512" s="12">
        <v>1.8891000000000002E-2</v>
      </c>
      <c r="N3512" s="12">
        <v>-0.63788999999999996</v>
      </c>
      <c r="O3512" s="12">
        <v>1.7237359999999999</v>
      </c>
      <c r="P3512" s="12">
        <v>-0.63788999999999996</v>
      </c>
    </row>
    <row r="3513" spans="1:16" hidden="1" x14ac:dyDescent="0.2">
      <c r="A3513" s="12" t="s">
        <v>12491</v>
      </c>
      <c r="B3513" s="12" t="s">
        <v>12491</v>
      </c>
      <c r="C3513" s="12" t="s">
        <v>12491</v>
      </c>
      <c r="D3513" s="12" t="s">
        <v>12491</v>
      </c>
      <c r="E3513" s="12" t="s">
        <v>12491</v>
      </c>
      <c r="F3513" s="12" t="s">
        <v>12491</v>
      </c>
      <c r="G3513" s="12" t="s">
        <v>6686</v>
      </c>
      <c r="H3513" s="12" t="s">
        <v>12491</v>
      </c>
      <c r="I3513" s="12" t="s">
        <v>12491</v>
      </c>
      <c r="J3513" s="12" t="s">
        <v>12491</v>
      </c>
      <c r="K3513" s="12" t="s">
        <v>14981</v>
      </c>
      <c r="L3513" s="12" t="s">
        <v>12491</v>
      </c>
      <c r="M3513" s="12" t="s">
        <v>12491</v>
      </c>
      <c r="N3513" s="12" t="s">
        <v>12491</v>
      </c>
      <c r="O3513" s="12" t="s">
        <v>12491</v>
      </c>
      <c r="P3513" s="12">
        <v>-0.63788999999999996</v>
      </c>
    </row>
    <row r="3514" spans="1:16" hidden="1" x14ac:dyDescent="0.2">
      <c r="A3514" s="12" t="s">
        <v>12491</v>
      </c>
      <c r="B3514" s="12" t="s">
        <v>12491</v>
      </c>
      <c r="C3514" s="12" t="s">
        <v>12491</v>
      </c>
      <c r="D3514" s="12" t="s">
        <v>12491</v>
      </c>
      <c r="E3514" s="12" t="s">
        <v>12491</v>
      </c>
      <c r="F3514" s="12" t="s">
        <v>12491</v>
      </c>
      <c r="G3514" s="12" t="s">
        <v>11028</v>
      </c>
      <c r="H3514" s="12" t="s">
        <v>12491</v>
      </c>
      <c r="I3514" s="12" t="s">
        <v>12491</v>
      </c>
      <c r="J3514" s="12" t="s">
        <v>12491</v>
      </c>
      <c r="K3514" s="12" t="s">
        <v>14981</v>
      </c>
      <c r="L3514" s="12" t="s">
        <v>12491</v>
      </c>
      <c r="M3514" s="12" t="s">
        <v>12491</v>
      </c>
      <c r="N3514" s="12" t="s">
        <v>12491</v>
      </c>
      <c r="O3514" s="12" t="s">
        <v>12491</v>
      </c>
      <c r="P3514" s="12">
        <v>-0.63788999999999996</v>
      </c>
    </row>
    <row r="3515" spans="1:16" hidden="1" x14ac:dyDescent="0.2">
      <c r="A3515" s="12" t="s">
        <v>7170</v>
      </c>
      <c r="B3515" s="12" t="s">
        <v>7171</v>
      </c>
      <c r="C3515" s="12" t="s">
        <v>7172</v>
      </c>
      <c r="D3515" s="12" t="s">
        <v>7173</v>
      </c>
      <c r="E3515" s="12" t="s">
        <v>7174</v>
      </c>
      <c r="F3515" s="12" t="s">
        <v>7175</v>
      </c>
      <c r="G3515" s="12" t="s">
        <v>6686</v>
      </c>
      <c r="H3515" s="12" t="s">
        <v>12027</v>
      </c>
      <c r="I3515" s="12">
        <v>41</v>
      </c>
      <c r="J3515" s="12" t="s">
        <v>12488</v>
      </c>
      <c r="K3515" s="12" t="s">
        <v>15119</v>
      </c>
      <c r="L3515" s="12" t="s">
        <v>15120</v>
      </c>
      <c r="M3515" s="12">
        <v>3.4114999999999999E-2</v>
      </c>
      <c r="N3515" s="12">
        <v>-0.64271</v>
      </c>
      <c r="O3515" s="12">
        <v>1.4670479999999999</v>
      </c>
      <c r="P3515" s="12">
        <v>-0.64271</v>
      </c>
    </row>
    <row r="3516" spans="1:16" hidden="1" x14ac:dyDescent="0.2">
      <c r="A3516" s="12" t="s">
        <v>12491</v>
      </c>
      <c r="B3516" s="12" t="s">
        <v>12491</v>
      </c>
      <c r="C3516" s="12" t="s">
        <v>12491</v>
      </c>
      <c r="D3516" s="12" t="s">
        <v>12491</v>
      </c>
      <c r="E3516" s="12" t="s">
        <v>12491</v>
      </c>
      <c r="F3516" s="12" t="s">
        <v>12491</v>
      </c>
      <c r="G3516" s="12" t="s">
        <v>11028</v>
      </c>
      <c r="H3516" s="12" t="s">
        <v>12491</v>
      </c>
      <c r="I3516" s="12" t="s">
        <v>12491</v>
      </c>
      <c r="J3516" s="12" t="s">
        <v>12491</v>
      </c>
      <c r="K3516" s="12" t="s">
        <v>15119</v>
      </c>
      <c r="L3516" s="12" t="s">
        <v>12491</v>
      </c>
      <c r="M3516" s="12" t="s">
        <v>12491</v>
      </c>
      <c r="N3516" s="12" t="s">
        <v>12491</v>
      </c>
      <c r="O3516" s="12" t="s">
        <v>12491</v>
      </c>
      <c r="P3516" s="12">
        <v>-0.64271</v>
      </c>
    </row>
    <row r="3517" spans="1:16" hidden="1" x14ac:dyDescent="0.2">
      <c r="A3517" s="12" t="s">
        <v>12491</v>
      </c>
      <c r="B3517" s="12" t="s">
        <v>12491</v>
      </c>
      <c r="C3517" s="12" t="s">
        <v>12491</v>
      </c>
      <c r="D3517" s="12" t="s">
        <v>12491</v>
      </c>
      <c r="E3517" s="12" t="s">
        <v>12491</v>
      </c>
      <c r="F3517" s="12" t="s">
        <v>12491</v>
      </c>
      <c r="G3517" s="12" t="s">
        <v>22</v>
      </c>
      <c r="H3517" s="12" t="s">
        <v>12491</v>
      </c>
      <c r="I3517" s="12" t="s">
        <v>12491</v>
      </c>
      <c r="J3517" s="12" t="s">
        <v>12491</v>
      </c>
      <c r="K3517" s="12" t="s">
        <v>15119</v>
      </c>
      <c r="L3517" s="12" t="s">
        <v>12491</v>
      </c>
      <c r="M3517" s="12" t="s">
        <v>12491</v>
      </c>
      <c r="N3517" s="12" t="s">
        <v>12491</v>
      </c>
      <c r="O3517" s="12" t="s">
        <v>12491</v>
      </c>
      <c r="P3517" s="12">
        <v>-0.64271</v>
      </c>
    </row>
    <row r="3518" spans="1:16" hidden="1" x14ac:dyDescent="0.2">
      <c r="A3518" s="12" t="s">
        <v>7210</v>
      </c>
      <c r="B3518" s="12" t="s">
        <v>7211</v>
      </c>
      <c r="C3518" s="12" t="s">
        <v>4345</v>
      </c>
      <c r="D3518" s="12" t="s">
        <v>4346</v>
      </c>
      <c r="E3518" s="12" t="s">
        <v>4347</v>
      </c>
      <c r="F3518" s="12" t="s">
        <v>4348</v>
      </c>
      <c r="G3518" s="12" t="s">
        <v>6686</v>
      </c>
      <c r="H3518" s="12" t="s">
        <v>11749</v>
      </c>
      <c r="I3518" s="12">
        <v>401</v>
      </c>
      <c r="J3518" s="12" t="s">
        <v>12488</v>
      </c>
      <c r="K3518" s="12" t="s">
        <v>14165</v>
      </c>
      <c r="L3518" s="12" t="s">
        <v>14166</v>
      </c>
      <c r="M3518" s="12">
        <v>0.13381000000000001</v>
      </c>
      <c r="N3518" s="12">
        <v>-0.65024000000000004</v>
      </c>
      <c r="O3518" s="12">
        <v>1.339448</v>
      </c>
      <c r="P3518" s="12">
        <v>-0.65024000000000004</v>
      </c>
    </row>
    <row r="3519" spans="1:16" hidden="1" x14ac:dyDescent="0.2">
      <c r="A3519" s="12" t="s">
        <v>12491</v>
      </c>
      <c r="B3519" s="12" t="s">
        <v>12491</v>
      </c>
      <c r="C3519" s="12" t="s">
        <v>12491</v>
      </c>
      <c r="D3519" s="12" t="s">
        <v>12491</v>
      </c>
      <c r="E3519" s="12" t="s">
        <v>12491</v>
      </c>
      <c r="F3519" s="12" t="s">
        <v>12491</v>
      </c>
      <c r="G3519" s="12" t="s">
        <v>11028</v>
      </c>
      <c r="H3519" s="12" t="s">
        <v>12491</v>
      </c>
      <c r="I3519" s="12" t="s">
        <v>12491</v>
      </c>
      <c r="J3519" s="12" t="s">
        <v>12491</v>
      </c>
      <c r="K3519" s="12" t="s">
        <v>14165</v>
      </c>
      <c r="L3519" s="12" t="s">
        <v>12491</v>
      </c>
      <c r="M3519" s="12" t="s">
        <v>12491</v>
      </c>
      <c r="N3519" s="12" t="s">
        <v>12491</v>
      </c>
      <c r="O3519" s="12" t="s">
        <v>12491</v>
      </c>
      <c r="P3519" s="12">
        <v>-0.65024000000000004</v>
      </c>
    </row>
    <row r="3520" spans="1:16" hidden="1" x14ac:dyDescent="0.2">
      <c r="A3520" s="12" t="s">
        <v>12491</v>
      </c>
      <c r="B3520" s="12" t="s">
        <v>12491</v>
      </c>
      <c r="C3520" s="12" t="s">
        <v>12491</v>
      </c>
      <c r="D3520" s="12" t="s">
        <v>12491</v>
      </c>
      <c r="E3520" s="12" t="s">
        <v>12491</v>
      </c>
      <c r="F3520" s="12" t="s">
        <v>12491</v>
      </c>
      <c r="G3520" s="12" t="s">
        <v>22</v>
      </c>
      <c r="H3520" s="12" t="s">
        <v>12491</v>
      </c>
      <c r="I3520" s="12" t="s">
        <v>12491</v>
      </c>
      <c r="J3520" s="12" t="s">
        <v>12491</v>
      </c>
      <c r="K3520" s="12" t="s">
        <v>14165</v>
      </c>
      <c r="L3520" s="12" t="s">
        <v>12491</v>
      </c>
      <c r="M3520" s="12" t="s">
        <v>12491</v>
      </c>
      <c r="N3520" s="12" t="s">
        <v>12491</v>
      </c>
      <c r="O3520" s="12" t="s">
        <v>12491</v>
      </c>
      <c r="P3520" s="12">
        <v>-0.65024000000000004</v>
      </c>
    </row>
    <row r="3521" spans="1:16" hidden="1" x14ac:dyDescent="0.2">
      <c r="A3521" s="12" t="s">
        <v>7176</v>
      </c>
      <c r="B3521" s="12" t="s">
        <v>7177</v>
      </c>
      <c r="C3521" s="12" t="s">
        <v>7178</v>
      </c>
      <c r="D3521" s="12" t="s">
        <v>7179</v>
      </c>
      <c r="E3521" s="12" t="s">
        <v>7180</v>
      </c>
      <c r="F3521" s="12" t="s">
        <v>7181</v>
      </c>
      <c r="G3521" s="12" t="s">
        <v>6686</v>
      </c>
      <c r="H3521" s="12" t="s">
        <v>12028</v>
      </c>
      <c r="I3521" s="12">
        <v>240</v>
      </c>
      <c r="J3521" s="12" t="s">
        <v>12488</v>
      </c>
      <c r="K3521" s="12" t="s">
        <v>12975</v>
      </c>
      <c r="L3521" s="12" t="s">
        <v>12976</v>
      </c>
      <c r="M3521" s="16">
        <v>9.2100000000000003E-5</v>
      </c>
      <c r="N3521" s="12">
        <v>-0.65203</v>
      </c>
      <c r="O3521" s="12">
        <v>4.0356100000000001</v>
      </c>
      <c r="P3521" s="12">
        <v>-0.65203</v>
      </c>
    </row>
    <row r="3522" spans="1:16" hidden="1" x14ac:dyDescent="0.2">
      <c r="A3522" s="12" t="s">
        <v>12491</v>
      </c>
      <c r="B3522" s="12" t="s">
        <v>12491</v>
      </c>
      <c r="C3522" s="12" t="s">
        <v>12491</v>
      </c>
      <c r="D3522" s="12" t="s">
        <v>12491</v>
      </c>
      <c r="E3522" s="12" t="s">
        <v>12491</v>
      </c>
      <c r="F3522" s="12" t="s">
        <v>12491</v>
      </c>
      <c r="G3522" s="12" t="s">
        <v>11028</v>
      </c>
      <c r="H3522" s="12" t="s">
        <v>12491</v>
      </c>
      <c r="I3522" s="12" t="s">
        <v>12491</v>
      </c>
      <c r="J3522" s="12" t="s">
        <v>12491</v>
      </c>
      <c r="K3522" s="12" t="s">
        <v>12975</v>
      </c>
      <c r="L3522" s="12" t="s">
        <v>12491</v>
      </c>
      <c r="M3522" s="12" t="s">
        <v>12491</v>
      </c>
      <c r="N3522" s="12" t="s">
        <v>12491</v>
      </c>
      <c r="O3522" s="12" t="s">
        <v>12491</v>
      </c>
      <c r="P3522" s="12">
        <v>-0.65203</v>
      </c>
    </row>
    <row r="3523" spans="1:16" hidden="1" x14ac:dyDescent="0.2">
      <c r="A3523" s="12" t="s">
        <v>12491</v>
      </c>
      <c r="B3523" s="12" t="s">
        <v>12491</v>
      </c>
      <c r="C3523" s="12" t="s">
        <v>12491</v>
      </c>
      <c r="D3523" s="12" t="s">
        <v>12491</v>
      </c>
      <c r="E3523" s="12" t="s">
        <v>12491</v>
      </c>
      <c r="F3523" s="12" t="s">
        <v>12491</v>
      </c>
      <c r="G3523" s="12" t="s">
        <v>22</v>
      </c>
      <c r="H3523" s="12" t="s">
        <v>12491</v>
      </c>
      <c r="I3523" s="12" t="s">
        <v>12491</v>
      </c>
      <c r="J3523" s="12" t="s">
        <v>12491</v>
      </c>
      <c r="K3523" s="12" t="s">
        <v>12975</v>
      </c>
      <c r="L3523" s="12" t="s">
        <v>12491</v>
      </c>
      <c r="M3523" s="12" t="s">
        <v>12491</v>
      </c>
      <c r="N3523" s="12" t="s">
        <v>12491</v>
      </c>
      <c r="O3523" s="12" t="s">
        <v>12491</v>
      </c>
      <c r="P3523" s="12">
        <v>-0.65203</v>
      </c>
    </row>
    <row r="3524" spans="1:16" x14ac:dyDescent="0.2">
      <c r="A3524" s="12" t="s">
        <v>4749</v>
      </c>
      <c r="B3524" s="12" t="s">
        <v>4750</v>
      </c>
      <c r="C3524" s="12" t="s">
        <v>4751</v>
      </c>
      <c r="D3524" s="12" t="s">
        <v>4752</v>
      </c>
      <c r="E3524" s="12" t="s">
        <v>4753</v>
      </c>
      <c r="F3524" s="12" t="s">
        <v>4754</v>
      </c>
      <c r="G3524" s="12" t="s">
        <v>11028</v>
      </c>
      <c r="H3524" s="12" t="s">
        <v>11793</v>
      </c>
      <c r="I3524" s="12">
        <v>364</v>
      </c>
      <c r="J3524" s="12" t="s">
        <v>12488</v>
      </c>
      <c r="K3524" s="12" t="s">
        <v>15291</v>
      </c>
      <c r="L3524" s="12" t="s">
        <v>15292</v>
      </c>
      <c r="M3524" s="12">
        <v>7.6169999999999996E-3</v>
      </c>
      <c r="N3524" s="12">
        <v>-0.6552</v>
      </c>
      <c r="O3524" s="12">
        <v>2.118242</v>
      </c>
      <c r="P3524" s="12">
        <v>-0.6552</v>
      </c>
    </row>
    <row r="3525" spans="1:16" hidden="1" x14ac:dyDescent="0.2">
      <c r="A3525" s="12" t="s">
        <v>12491</v>
      </c>
      <c r="B3525" s="12" t="s">
        <v>12491</v>
      </c>
      <c r="C3525" s="12" t="s">
        <v>12491</v>
      </c>
      <c r="D3525" s="12" t="s">
        <v>12491</v>
      </c>
      <c r="E3525" s="12" t="s">
        <v>12491</v>
      </c>
      <c r="F3525" s="12" t="s">
        <v>12491</v>
      </c>
      <c r="G3525" s="12" t="s">
        <v>6686</v>
      </c>
      <c r="H3525" s="12" t="s">
        <v>12491</v>
      </c>
      <c r="I3525" s="12" t="s">
        <v>12491</v>
      </c>
      <c r="J3525" s="12" t="s">
        <v>12491</v>
      </c>
      <c r="K3525" s="12" t="s">
        <v>15291</v>
      </c>
      <c r="L3525" s="12" t="s">
        <v>12491</v>
      </c>
      <c r="M3525" s="12" t="s">
        <v>12491</v>
      </c>
      <c r="N3525" s="12" t="s">
        <v>12491</v>
      </c>
      <c r="O3525" s="12" t="s">
        <v>12491</v>
      </c>
      <c r="P3525" s="12">
        <v>-0.6552</v>
      </c>
    </row>
    <row r="3526" spans="1:16" hidden="1" x14ac:dyDescent="0.2">
      <c r="A3526" s="12" t="s">
        <v>12491</v>
      </c>
      <c r="B3526" s="12" t="s">
        <v>12491</v>
      </c>
      <c r="C3526" s="12" t="s">
        <v>12491</v>
      </c>
      <c r="D3526" s="12" t="s">
        <v>12491</v>
      </c>
      <c r="E3526" s="12" t="s">
        <v>12491</v>
      </c>
      <c r="F3526" s="12" t="s">
        <v>12491</v>
      </c>
      <c r="G3526" s="12" t="s">
        <v>22</v>
      </c>
      <c r="H3526" s="12" t="s">
        <v>12491</v>
      </c>
      <c r="I3526" s="12" t="s">
        <v>12491</v>
      </c>
      <c r="J3526" s="12" t="s">
        <v>12491</v>
      </c>
      <c r="K3526" s="12" t="s">
        <v>15291</v>
      </c>
      <c r="L3526" s="12" t="s">
        <v>12491</v>
      </c>
      <c r="M3526" s="12" t="s">
        <v>12491</v>
      </c>
      <c r="N3526" s="12" t="s">
        <v>12491</v>
      </c>
      <c r="O3526" s="12" t="s">
        <v>12491</v>
      </c>
      <c r="P3526" s="12">
        <v>-0.6552</v>
      </c>
    </row>
    <row r="3527" spans="1:16" hidden="1" x14ac:dyDescent="0.2">
      <c r="A3527" s="12" t="s">
        <v>6410</v>
      </c>
      <c r="B3527" s="12" t="s">
        <v>6411</v>
      </c>
      <c r="C3527" s="12" t="s">
        <v>3549</v>
      </c>
      <c r="D3527" s="12" t="s">
        <v>3550</v>
      </c>
      <c r="E3527" s="12" t="s">
        <v>3551</v>
      </c>
      <c r="F3527" s="12" t="s">
        <v>3552</v>
      </c>
      <c r="G3527" s="12" t="s">
        <v>6686</v>
      </c>
      <c r="H3527" s="12" t="s">
        <v>11660</v>
      </c>
      <c r="I3527" s="12">
        <v>184</v>
      </c>
      <c r="J3527" s="12" t="s">
        <v>12488</v>
      </c>
      <c r="K3527" s="12" t="s">
        <v>14038</v>
      </c>
      <c r="L3527" s="12" t="s">
        <v>14039</v>
      </c>
      <c r="M3527" s="12">
        <v>8.2640000000000005E-3</v>
      </c>
      <c r="N3527" s="12">
        <v>-0.66015999999999997</v>
      </c>
      <c r="O3527" s="12">
        <v>2.082808</v>
      </c>
      <c r="P3527" s="12">
        <v>-0.66015999999999997</v>
      </c>
    </row>
    <row r="3528" spans="1:16" hidden="1" x14ac:dyDescent="0.2">
      <c r="A3528" s="12" t="s">
        <v>12491</v>
      </c>
      <c r="B3528" s="12" t="s">
        <v>12491</v>
      </c>
      <c r="C3528" s="12" t="s">
        <v>12491</v>
      </c>
      <c r="D3528" s="12" t="s">
        <v>12491</v>
      </c>
      <c r="E3528" s="12" t="s">
        <v>12491</v>
      </c>
      <c r="F3528" s="12" t="s">
        <v>12491</v>
      </c>
      <c r="G3528" s="12" t="s">
        <v>11028</v>
      </c>
      <c r="H3528" s="12" t="s">
        <v>12491</v>
      </c>
      <c r="I3528" s="12" t="s">
        <v>12491</v>
      </c>
      <c r="J3528" s="12" t="s">
        <v>12491</v>
      </c>
      <c r="K3528" s="12" t="s">
        <v>14038</v>
      </c>
      <c r="L3528" s="12" t="s">
        <v>12491</v>
      </c>
      <c r="M3528" s="12" t="s">
        <v>12491</v>
      </c>
      <c r="N3528" s="12" t="s">
        <v>12491</v>
      </c>
      <c r="O3528" s="12" t="s">
        <v>12491</v>
      </c>
      <c r="P3528" s="12">
        <v>-0.66015999999999997</v>
      </c>
    </row>
    <row r="3529" spans="1:16" hidden="1" x14ac:dyDescent="0.2">
      <c r="A3529" s="12" t="s">
        <v>12491</v>
      </c>
      <c r="B3529" s="12" t="s">
        <v>12491</v>
      </c>
      <c r="C3529" s="12" t="s">
        <v>12491</v>
      </c>
      <c r="D3529" s="12" t="s">
        <v>12491</v>
      </c>
      <c r="E3529" s="12" t="s">
        <v>12491</v>
      </c>
      <c r="F3529" s="12" t="s">
        <v>12491</v>
      </c>
      <c r="G3529" s="12" t="s">
        <v>22</v>
      </c>
      <c r="H3529" s="12" t="s">
        <v>12491</v>
      </c>
      <c r="I3529" s="12" t="s">
        <v>12491</v>
      </c>
      <c r="J3529" s="12" t="s">
        <v>12491</v>
      </c>
      <c r="K3529" s="12" t="s">
        <v>14038</v>
      </c>
      <c r="L3529" s="12" t="s">
        <v>12491</v>
      </c>
      <c r="M3529" s="12" t="s">
        <v>12491</v>
      </c>
      <c r="N3529" s="12" t="s">
        <v>12491</v>
      </c>
      <c r="O3529" s="12" t="s">
        <v>12491</v>
      </c>
      <c r="P3529" s="12">
        <v>-0.66015999999999997</v>
      </c>
    </row>
    <row r="3530" spans="1:16" x14ac:dyDescent="0.2">
      <c r="A3530" s="12" t="s">
        <v>4531</v>
      </c>
      <c r="B3530" s="12" t="s">
        <v>4532</v>
      </c>
      <c r="C3530" s="12" t="s">
        <v>1481</v>
      </c>
      <c r="D3530" s="12" t="s">
        <v>1482</v>
      </c>
      <c r="E3530" s="12" t="s">
        <v>1483</v>
      </c>
      <c r="F3530" s="12" t="s">
        <v>1484</v>
      </c>
      <c r="G3530" s="12" t="s">
        <v>11028</v>
      </c>
      <c r="H3530" s="12" t="s">
        <v>11387</v>
      </c>
      <c r="I3530" s="12">
        <v>134</v>
      </c>
      <c r="J3530" s="12" t="s">
        <v>12488</v>
      </c>
      <c r="K3530" s="12" t="s">
        <v>13618</v>
      </c>
      <c r="L3530" s="12" t="s">
        <v>13619</v>
      </c>
      <c r="M3530" s="12">
        <v>0.11923</v>
      </c>
      <c r="N3530" s="12">
        <v>-0.66210000000000002</v>
      </c>
      <c r="O3530" s="12">
        <v>1.3086199999999999</v>
      </c>
      <c r="P3530" s="12">
        <v>-0.66210000000000002</v>
      </c>
    </row>
    <row r="3531" spans="1:16" hidden="1" x14ac:dyDescent="0.2">
      <c r="A3531" s="12" t="s">
        <v>12491</v>
      </c>
      <c r="B3531" s="12" t="s">
        <v>12491</v>
      </c>
      <c r="C3531" s="12" t="s">
        <v>12491</v>
      </c>
      <c r="D3531" s="12" t="s">
        <v>12491</v>
      </c>
      <c r="E3531" s="12" t="s">
        <v>12491</v>
      </c>
      <c r="F3531" s="12" t="s">
        <v>12491</v>
      </c>
      <c r="G3531" s="12" t="s">
        <v>6686</v>
      </c>
      <c r="H3531" s="12" t="s">
        <v>12491</v>
      </c>
      <c r="I3531" s="12" t="s">
        <v>12491</v>
      </c>
      <c r="J3531" s="12" t="s">
        <v>12491</v>
      </c>
      <c r="K3531" s="12" t="s">
        <v>13618</v>
      </c>
      <c r="L3531" s="12" t="s">
        <v>12491</v>
      </c>
      <c r="M3531" s="12" t="s">
        <v>12491</v>
      </c>
      <c r="N3531" s="12" t="s">
        <v>12491</v>
      </c>
      <c r="O3531" s="12" t="s">
        <v>12491</v>
      </c>
      <c r="P3531" s="12">
        <v>-0.66210000000000002</v>
      </c>
    </row>
    <row r="3532" spans="1:16" hidden="1" x14ac:dyDescent="0.2">
      <c r="A3532" s="12" t="s">
        <v>12491</v>
      </c>
      <c r="B3532" s="12" t="s">
        <v>12491</v>
      </c>
      <c r="C3532" s="12" t="s">
        <v>12491</v>
      </c>
      <c r="D3532" s="12" t="s">
        <v>12491</v>
      </c>
      <c r="E3532" s="12" t="s">
        <v>12491</v>
      </c>
      <c r="F3532" s="12" t="s">
        <v>12491</v>
      </c>
      <c r="G3532" s="12" t="s">
        <v>22</v>
      </c>
      <c r="H3532" s="12" t="s">
        <v>12491</v>
      </c>
      <c r="I3532" s="12" t="s">
        <v>12491</v>
      </c>
      <c r="J3532" s="12" t="s">
        <v>12491</v>
      </c>
      <c r="K3532" s="12" t="s">
        <v>13618</v>
      </c>
      <c r="L3532" s="12" t="s">
        <v>12491</v>
      </c>
      <c r="M3532" s="12" t="s">
        <v>12491</v>
      </c>
      <c r="N3532" s="12" t="s">
        <v>12491</v>
      </c>
      <c r="O3532" s="12" t="s">
        <v>12491</v>
      </c>
      <c r="P3532" s="12">
        <v>-0.66210000000000002</v>
      </c>
    </row>
    <row r="3533" spans="1:16" hidden="1" x14ac:dyDescent="0.2">
      <c r="A3533" s="12" t="s">
        <v>7182</v>
      </c>
      <c r="B3533" s="12" t="s">
        <v>7183</v>
      </c>
      <c r="C3533" s="12" t="s">
        <v>7184</v>
      </c>
      <c r="D3533" s="12" t="s">
        <v>7185</v>
      </c>
      <c r="E3533" s="12" t="s">
        <v>7186</v>
      </c>
      <c r="F3533" s="12" t="s">
        <v>7187</v>
      </c>
      <c r="G3533" s="12" t="s">
        <v>6686</v>
      </c>
      <c r="H3533" s="12" t="s">
        <v>12029</v>
      </c>
      <c r="I3533" s="12">
        <v>86</v>
      </c>
      <c r="J3533" s="12" t="s">
        <v>12488</v>
      </c>
      <c r="K3533" s="12" t="s">
        <v>13884</v>
      </c>
      <c r="L3533" s="12" t="s">
        <v>13885</v>
      </c>
      <c r="M3533" s="12">
        <v>4.3650000000000001E-2</v>
      </c>
      <c r="N3533" s="12">
        <v>-0.66259999999999997</v>
      </c>
      <c r="O3533" s="12">
        <v>1.360012</v>
      </c>
      <c r="P3533" s="12">
        <v>-0.66259999999999997</v>
      </c>
    </row>
    <row r="3534" spans="1:16" hidden="1" x14ac:dyDescent="0.2">
      <c r="A3534" s="12" t="s">
        <v>12491</v>
      </c>
      <c r="B3534" s="12" t="s">
        <v>12491</v>
      </c>
      <c r="C3534" s="12" t="s">
        <v>12491</v>
      </c>
      <c r="D3534" s="12" t="s">
        <v>12491</v>
      </c>
      <c r="E3534" s="12" t="s">
        <v>12491</v>
      </c>
      <c r="F3534" s="12" t="s">
        <v>12491</v>
      </c>
      <c r="G3534" s="12" t="s">
        <v>11028</v>
      </c>
      <c r="H3534" s="12" t="s">
        <v>12491</v>
      </c>
      <c r="I3534" s="12" t="s">
        <v>12491</v>
      </c>
      <c r="J3534" s="12" t="s">
        <v>12491</v>
      </c>
      <c r="K3534" s="12" t="s">
        <v>13884</v>
      </c>
      <c r="L3534" s="12" t="s">
        <v>12491</v>
      </c>
      <c r="M3534" s="12" t="s">
        <v>12491</v>
      </c>
      <c r="N3534" s="12" t="s">
        <v>12491</v>
      </c>
      <c r="O3534" s="12" t="s">
        <v>12491</v>
      </c>
      <c r="P3534" s="12">
        <v>-0.66259999999999997</v>
      </c>
    </row>
    <row r="3535" spans="1:16" hidden="1" x14ac:dyDescent="0.2">
      <c r="A3535" s="12" t="s">
        <v>12491</v>
      </c>
      <c r="B3535" s="12" t="s">
        <v>12491</v>
      </c>
      <c r="C3535" s="12" t="s">
        <v>12491</v>
      </c>
      <c r="D3535" s="12" t="s">
        <v>12491</v>
      </c>
      <c r="E3535" s="12" t="s">
        <v>12491</v>
      </c>
      <c r="F3535" s="12" t="s">
        <v>12491</v>
      </c>
      <c r="G3535" s="12" t="s">
        <v>22</v>
      </c>
      <c r="H3535" s="12" t="s">
        <v>12491</v>
      </c>
      <c r="I3535" s="12" t="s">
        <v>12491</v>
      </c>
      <c r="J3535" s="12" t="s">
        <v>12491</v>
      </c>
      <c r="K3535" s="12" t="s">
        <v>13884</v>
      </c>
      <c r="L3535" s="12" t="s">
        <v>12491</v>
      </c>
      <c r="M3535" s="12" t="s">
        <v>12491</v>
      </c>
      <c r="N3535" s="12" t="s">
        <v>12491</v>
      </c>
      <c r="O3535" s="12" t="s">
        <v>12491</v>
      </c>
      <c r="P3535" s="12">
        <v>-0.66259999999999997</v>
      </c>
    </row>
    <row r="3536" spans="1:16" hidden="1" x14ac:dyDescent="0.2">
      <c r="A3536" s="12" t="s">
        <v>6406</v>
      </c>
      <c r="B3536" s="12" t="s">
        <v>6407</v>
      </c>
      <c r="C3536" s="12" t="s">
        <v>4345</v>
      </c>
      <c r="D3536" s="12" t="s">
        <v>4346</v>
      </c>
      <c r="E3536" s="12" t="s">
        <v>4347</v>
      </c>
      <c r="F3536" s="12" t="s">
        <v>4348</v>
      </c>
      <c r="G3536" s="12" t="s">
        <v>6686</v>
      </c>
      <c r="H3536" s="12" t="s">
        <v>11749</v>
      </c>
      <c r="I3536" s="12">
        <v>112</v>
      </c>
      <c r="J3536" s="12" t="s">
        <v>12488</v>
      </c>
      <c r="K3536" s="12" t="s">
        <v>14160</v>
      </c>
      <c r="L3536" s="12" t="s">
        <v>14161</v>
      </c>
      <c r="M3536" s="12">
        <v>3.8299999999999999E-4</v>
      </c>
      <c r="N3536" s="12">
        <v>-0.66727000000000003</v>
      </c>
      <c r="O3536" s="12">
        <v>3.4170259999999999</v>
      </c>
      <c r="P3536" s="12">
        <v>-0.66727000000000003</v>
      </c>
    </row>
    <row r="3537" spans="1:16" hidden="1" x14ac:dyDescent="0.2">
      <c r="A3537" s="12" t="s">
        <v>12491</v>
      </c>
      <c r="B3537" s="12" t="s">
        <v>12491</v>
      </c>
      <c r="C3537" s="12" t="s">
        <v>12491</v>
      </c>
      <c r="D3537" s="12" t="s">
        <v>12491</v>
      </c>
      <c r="E3537" s="12" t="s">
        <v>12491</v>
      </c>
      <c r="F3537" s="12" t="s">
        <v>12491</v>
      </c>
      <c r="G3537" s="12" t="s">
        <v>11028</v>
      </c>
      <c r="H3537" s="12" t="s">
        <v>12491</v>
      </c>
      <c r="I3537" s="12" t="s">
        <v>12491</v>
      </c>
      <c r="J3537" s="12" t="s">
        <v>12491</v>
      </c>
      <c r="K3537" s="12" t="s">
        <v>14160</v>
      </c>
      <c r="L3537" s="12" t="s">
        <v>12491</v>
      </c>
      <c r="M3537" s="12" t="s">
        <v>12491</v>
      </c>
      <c r="N3537" s="12" t="s">
        <v>12491</v>
      </c>
      <c r="O3537" s="12" t="s">
        <v>12491</v>
      </c>
      <c r="P3537" s="12">
        <v>-0.66727000000000003</v>
      </c>
    </row>
    <row r="3538" spans="1:16" hidden="1" x14ac:dyDescent="0.2">
      <c r="A3538" s="12" t="s">
        <v>12491</v>
      </c>
      <c r="B3538" s="12" t="s">
        <v>12491</v>
      </c>
      <c r="C3538" s="12" t="s">
        <v>12491</v>
      </c>
      <c r="D3538" s="12" t="s">
        <v>12491</v>
      </c>
      <c r="E3538" s="12" t="s">
        <v>12491</v>
      </c>
      <c r="F3538" s="12" t="s">
        <v>12491</v>
      </c>
      <c r="G3538" s="12" t="s">
        <v>22</v>
      </c>
      <c r="H3538" s="12" t="s">
        <v>12491</v>
      </c>
      <c r="I3538" s="12" t="s">
        <v>12491</v>
      </c>
      <c r="J3538" s="12" t="s">
        <v>12491</v>
      </c>
      <c r="K3538" s="12" t="s">
        <v>14160</v>
      </c>
      <c r="L3538" s="12" t="s">
        <v>12491</v>
      </c>
      <c r="M3538" s="12" t="s">
        <v>12491</v>
      </c>
      <c r="N3538" s="12" t="s">
        <v>12491</v>
      </c>
      <c r="O3538" s="12" t="s">
        <v>12491</v>
      </c>
      <c r="P3538" s="12">
        <v>-0.66727000000000003</v>
      </c>
    </row>
    <row r="3539" spans="1:16" hidden="1" x14ac:dyDescent="0.2">
      <c r="A3539" s="12" t="s">
        <v>6166</v>
      </c>
      <c r="B3539" s="12" t="s">
        <v>6167</v>
      </c>
      <c r="C3539" s="12" t="s">
        <v>5564</v>
      </c>
      <c r="D3539" s="12" t="s">
        <v>5565</v>
      </c>
      <c r="E3539" s="12" t="s">
        <v>5566</v>
      </c>
      <c r="F3539" s="12" t="s">
        <v>5567</v>
      </c>
      <c r="G3539" s="12" t="s">
        <v>6686</v>
      </c>
      <c r="H3539" s="12" t="s">
        <v>11879</v>
      </c>
      <c r="I3539" s="12">
        <v>266</v>
      </c>
      <c r="J3539" s="12" t="s">
        <v>12488</v>
      </c>
      <c r="K3539" s="12" t="s">
        <v>14397</v>
      </c>
      <c r="L3539" s="12" t="s">
        <v>14398</v>
      </c>
      <c r="M3539" s="12">
        <v>5.5729999999999998E-3</v>
      </c>
      <c r="N3539" s="12">
        <v>-0.62585999999999997</v>
      </c>
      <c r="O3539" s="12">
        <v>2.30599</v>
      </c>
      <c r="P3539" s="12">
        <v>-0.66913999999999996</v>
      </c>
    </row>
    <row r="3540" spans="1:16" x14ac:dyDescent="0.2">
      <c r="A3540" s="12" t="s">
        <v>5562</v>
      </c>
      <c r="B3540" s="12" t="s">
        <v>5563</v>
      </c>
      <c r="C3540" s="12" t="s">
        <v>5564</v>
      </c>
      <c r="D3540" s="12" t="s">
        <v>5565</v>
      </c>
      <c r="E3540" s="12" t="s">
        <v>5566</v>
      </c>
      <c r="F3540" s="12" t="s">
        <v>5567</v>
      </c>
      <c r="G3540" s="12" t="s">
        <v>11028</v>
      </c>
      <c r="H3540" s="12" t="s">
        <v>11879</v>
      </c>
      <c r="I3540" s="12">
        <v>266</v>
      </c>
      <c r="J3540" s="12" t="s">
        <v>12488</v>
      </c>
      <c r="K3540" s="12" t="s">
        <v>14397</v>
      </c>
      <c r="L3540" s="12" t="s">
        <v>14399</v>
      </c>
      <c r="M3540" s="12">
        <v>1.5544000000000001E-2</v>
      </c>
      <c r="N3540" s="12">
        <v>-0.71240999999999999</v>
      </c>
      <c r="O3540" s="12">
        <v>1.8084249999999999</v>
      </c>
      <c r="P3540" s="12">
        <v>-0.66913999999999996</v>
      </c>
    </row>
    <row r="3541" spans="1:16" hidden="1" x14ac:dyDescent="0.2">
      <c r="A3541" s="12" t="s">
        <v>12491</v>
      </c>
      <c r="B3541" s="12" t="s">
        <v>12491</v>
      </c>
      <c r="C3541" s="12" t="s">
        <v>12491</v>
      </c>
      <c r="D3541" s="12" t="s">
        <v>12491</v>
      </c>
      <c r="E3541" s="12" t="s">
        <v>12491</v>
      </c>
      <c r="F3541" s="12" t="s">
        <v>12491</v>
      </c>
      <c r="G3541" s="12" t="s">
        <v>22</v>
      </c>
      <c r="H3541" s="12" t="s">
        <v>12491</v>
      </c>
      <c r="I3541" s="12" t="s">
        <v>12491</v>
      </c>
      <c r="J3541" s="12" t="s">
        <v>12491</v>
      </c>
      <c r="K3541" s="12" t="s">
        <v>14397</v>
      </c>
      <c r="L3541" s="12" t="s">
        <v>12491</v>
      </c>
      <c r="M3541" s="12" t="s">
        <v>12491</v>
      </c>
      <c r="N3541" s="12" t="s">
        <v>12491</v>
      </c>
      <c r="O3541" s="12" t="s">
        <v>12491</v>
      </c>
      <c r="P3541" s="12">
        <v>-0.66913999999999996</v>
      </c>
    </row>
    <row r="3542" spans="1:16" hidden="1" x14ac:dyDescent="0.2">
      <c r="A3542" s="12" t="s">
        <v>7188</v>
      </c>
      <c r="B3542" s="12" t="s">
        <v>7189</v>
      </c>
      <c r="C3542" s="12" t="s">
        <v>2398</v>
      </c>
      <c r="D3542" s="12" t="s">
        <v>2399</v>
      </c>
      <c r="E3542" s="12" t="s">
        <v>2400</v>
      </c>
      <c r="F3542" s="12" t="s">
        <v>2401</v>
      </c>
      <c r="G3542" s="12" t="s">
        <v>6686</v>
      </c>
      <c r="H3542" s="12" t="s">
        <v>11515</v>
      </c>
      <c r="I3542" s="12">
        <v>197</v>
      </c>
      <c r="J3542" s="12" t="s">
        <v>12488</v>
      </c>
      <c r="K3542" s="12" t="s">
        <v>14715</v>
      </c>
      <c r="L3542" s="12" t="s">
        <v>14716</v>
      </c>
      <c r="M3542" s="12">
        <v>1.0904E-2</v>
      </c>
      <c r="N3542" s="12">
        <v>-0.67657999999999996</v>
      </c>
      <c r="O3542" s="12">
        <v>1.96241</v>
      </c>
      <c r="P3542" s="12">
        <v>-0.67657999999999996</v>
      </c>
    </row>
    <row r="3543" spans="1:16" hidden="1" x14ac:dyDescent="0.2">
      <c r="A3543" s="12" t="s">
        <v>12491</v>
      </c>
      <c r="B3543" s="12" t="s">
        <v>12491</v>
      </c>
      <c r="C3543" s="12" t="s">
        <v>12491</v>
      </c>
      <c r="D3543" s="12" t="s">
        <v>12491</v>
      </c>
      <c r="E3543" s="12" t="s">
        <v>12491</v>
      </c>
      <c r="F3543" s="12" t="s">
        <v>12491</v>
      </c>
      <c r="G3543" s="12" t="s">
        <v>11028</v>
      </c>
      <c r="H3543" s="12" t="s">
        <v>12491</v>
      </c>
      <c r="I3543" s="12" t="s">
        <v>12491</v>
      </c>
      <c r="J3543" s="12" t="s">
        <v>12491</v>
      </c>
      <c r="K3543" s="12" t="s">
        <v>14715</v>
      </c>
      <c r="L3543" s="12" t="s">
        <v>12491</v>
      </c>
      <c r="M3543" s="12" t="s">
        <v>12491</v>
      </c>
      <c r="N3543" s="12" t="s">
        <v>12491</v>
      </c>
      <c r="O3543" s="12" t="s">
        <v>12491</v>
      </c>
      <c r="P3543" s="12">
        <v>-0.67657999999999996</v>
      </c>
    </row>
    <row r="3544" spans="1:16" hidden="1" x14ac:dyDescent="0.2">
      <c r="A3544" s="12" t="s">
        <v>12491</v>
      </c>
      <c r="B3544" s="12" t="s">
        <v>12491</v>
      </c>
      <c r="C3544" s="12" t="s">
        <v>12491</v>
      </c>
      <c r="D3544" s="12" t="s">
        <v>12491</v>
      </c>
      <c r="E3544" s="12" t="s">
        <v>12491</v>
      </c>
      <c r="F3544" s="12" t="s">
        <v>12491</v>
      </c>
      <c r="G3544" s="12" t="s">
        <v>22</v>
      </c>
      <c r="H3544" s="12" t="s">
        <v>12491</v>
      </c>
      <c r="I3544" s="12" t="s">
        <v>12491</v>
      </c>
      <c r="J3544" s="12" t="s">
        <v>12491</v>
      </c>
      <c r="K3544" s="12" t="s">
        <v>14715</v>
      </c>
      <c r="L3544" s="12" t="s">
        <v>12491</v>
      </c>
      <c r="M3544" s="12" t="s">
        <v>12491</v>
      </c>
      <c r="N3544" s="12" t="s">
        <v>12491</v>
      </c>
      <c r="O3544" s="12" t="s">
        <v>12491</v>
      </c>
      <c r="P3544" s="12">
        <v>-0.67657999999999996</v>
      </c>
    </row>
    <row r="3545" spans="1:16" x14ac:dyDescent="0.2">
      <c r="A3545" s="12" t="s">
        <v>5201</v>
      </c>
      <c r="B3545" s="12" t="s">
        <v>5202</v>
      </c>
      <c r="C3545" s="12" t="s">
        <v>2944</v>
      </c>
      <c r="D3545" s="12" t="s">
        <v>2945</v>
      </c>
      <c r="E3545" s="12" t="s">
        <v>2946</v>
      </c>
      <c r="F3545" s="12" t="s">
        <v>2947</v>
      </c>
      <c r="G3545" s="12" t="s">
        <v>11028</v>
      </c>
      <c r="H3545" s="12" t="s">
        <v>11586</v>
      </c>
      <c r="I3545" s="12">
        <v>362</v>
      </c>
      <c r="J3545" s="12" t="s">
        <v>12488</v>
      </c>
      <c r="K3545" s="12" t="s">
        <v>13467</v>
      </c>
      <c r="L3545" s="12" t="s">
        <v>13468</v>
      </c>
      <c r="M3545" s="12">
        <v>5.7809999999999997E-3</v>
      </c>
      <c r="N3545" s="12">
        <v>-0.69018999999999997</v>
      </c>
      <c r="O3545" s="12">
        <v>2.2404269999999999</v>
      </c>
      <c r="P3545" s="12">
        <v>-0.69018999999999997</v>
      </c>
    </row>
    <row r="3546" spans="1:16" hidden="1" x14ac:dyDescent="0.2">
      <c r="A3546" s="12" t="s">
        <v>12491</v>
      </c>
      <c r="B3546" s="12" t="s">
        <v>12491</v>
      </c>
      <c r="C3546" s="12" t="s">
        <v>12491</v>
      </c>
      <c r="D3546" s="12" t="s">
        <v>12491</v>
      </c>
      <c r="E3546" s="12" t="s">
        <v>12491</v>
      </c>
      <c r="F3546" s="12" t="s">
        <v>12491</v>
      </c>
      <c r="G3546" s="12" t="s">
        <v>6686</v>
      </c>
      <c r="H3546" s="12" t="s">
        <v>12491</v>
      </c>
      <c r="I3546" s="12" t="s">
        <v>12491</v>
      </c>
      <c r="J3546" s="12" t="s">
        <v>12491</v>
      </c>
      <c r="K3546" s="12" t="s">
        <v>13467</v>
      </c>
      <c r="L3546" s="12" t="s">
        <v>12491</v>
      </c>
      <c r="M3546" s="12" t="s">
        <v>12491</v>
      </c>
      <c r="N3546" s="12" t="s">
        <v>12491</v>
      </c>
      <c r="O3546" s="12" t="s">
        <v>12491</v>
      </c>
      <c r="P3546" s="12">
        <v>-0.69018999999999997</v>
      </c>
    </row>
    <row r="3547" spans="1:16" hidden="1" x14ac:dyDescent="0.2">
      <c r="A3547" s="12" t="s">
        <v>12491</v>
      </c>
      <c r="B3547" s="12" t="s">
        <v>12491</v>
      </c>
      <c r="C3547" s="12" t="s">
        <v>12491</v>
      </c>
      <c r="D3547" s="12" t="s">
        <v>12491</v>
      </c>
      <c r="E3547" s="12" t="s">
        <v>12491</v>
      </c>
      <c r="F3547" s="12" t="s">
        <v>12491</v>
      </c>
      <c r="G3547" s="12" t="s">
        <v>22</v>
      </c>
      <c r="H3547" s="12" t="s">
        <v>12491</v>
      </c>
      <c r="I3547" s="12" t="s">
        <v>12491</v>
      </c>
      <c r="J3547" s="12" t="s">
        <v>12491</v>
      </c>
      <c r="K3547" s="12" t="s">
        <v>13467</v>
      </c>
      <c r="L3547" s="12" t="s">
        <v>12491</v>
      </c>
      <c r="M3547" s="12" t="s">
        <v>12491</v>
      </c>
      <c r="N3547" s="12" t="s">
        <v>12491</v>
      </c>
      <c r="O3547" s="12" t="s">
        <v>12491</v>
      </c>
      <c r="P3547" s="12">
        <v>-0.69018999999999997</v>
      </c>
    </row>
    <row r="3548" spans="1:16" hidden="1" x14ac:dyDescent="0.2">
      <c r="A3548" s="12" t="s">
        <v>7190</v>
      </c>
      <c r="B3548" s="12" t="s">
        <v>7191</v>
      </c>
      <c r="C3548" s="12" t="s">
        <v>3036</v>
      </c>
      <c r="D3548" s="12" t="s">
        <v>3037</v>
      </c>
      <c r="E3548" s="12" t="s">
        <v>3038</v>
      </c>
      <c r="F3548" s="12" t="s">
        <v>3039</v>
      </c>
      <c r="G3548" s="12" t="s">
        <v>6686</v>
      </c>
      <c r="H3548" s="12" t="s">
        <v>11599</v>
      </c>
      <c r="I3548" s="12">
        <v>92</v>
      </c>
      <c r="J3548" s="12" t="s">
        <v>12488</v>
      </c>
      <c r="K3548" s="12" t="s">
        <v>13263</v>
      </c>
      <c r="L3548" s="12" t="s">
        <v>13264</v>
      </c>
      <c r="M3548" s="12">
        <v>3.7485999999999998E-2</v>
      </c>
      <c r="N3548" s="12">
        <v>-0.69391999999999998</v>
      </c>
      <c r="O3548" s="12">
        <v>1.4261280000000001</v>
      </c>
      <c r="P3548" s="12">
        <v>-0.69391999999999998</v>
      </c>
    </row>
    <row r="3549" spans="1:16" hidden="1" x14ac:dyDescent="0.2">
      <c r="A3549" s="12" t="s">
        <v>12491</v>
      </c>
      <c r="B3549" s="12" t="s">
        <v>12491</v>
      </c>
      <c r="C3549" s="12" t="s">
        <v>12491</v>
      </c>
      <c r="D3549" s="12" t="s">
        <v>12491</v>
      </c>
      <c r="E3549" s="12" t="s">
        <v>12491</v>
      </c>
      <c r="F3549" s="12" t="s">
        <v>12491</v>
      </c>
      <c r="G3549" s="12" t="s">
        <v>11028</v>
      </c>
      <c r="H3549" s="12" t="s">
        <v>12491</v>
      </c>
      <c r="I3549" s="12" t="s">
        <v>12491</v>
      </c>
      <c r="J3549" s="12" t="s">
        <v>12491</v>
      </c>
      <c r="K3549" s="12" t="s">
        <v>13263</v>
      </c>
      <c r="L3549" s="12" t="s">
        <v>12491</v>
      </c>
      <c r="M3549" s="12" t="s">
        <v>12491</v>
      </c>
      <c r="N3549" s="12" t="s">
        <v>12491</v>
      </c>
      <c r="O3549" s="12" t="s">
        <v>12491</v>
      </c>
      <c r="P3549" s="12">
        <v>-0.69391999999999998</v>
      </c>
    </row>
    <row r="3550" spans="1:16" hidden="1" x14ac:dyDescent="0.2">
      <c r="A3550" s="12" t="s">
        <v>12491</v>
      </c>
      <c r="B3550" s="12" t="s">
        <v>12491</v>
      </c>
      <c r="C3550" s="12" t="s">
        <v>12491</v>
      </c>
      <c r="D3550" s="12" t="s">
        <v>12491</v>
      </c>
      <c r="E3550" s="12" t="s">
        <v>12491</v>
      </c>
      <c r="F3550" s="12" t="s">
        <v>12491</v>
      </c>
      <c r="G3550" s="12" t="s">
        <v>22</v>
      </c>
      <c r="H3550" s="12" t="s">
        <v>12491</v>
      </c>
      <c r="I3550" s="12" t="s">
        <v>12491</v>
      </c>
      <c r="J3550" s="12" t="s">
        <v>12491</v>
      </c>
      <c r="K3550" s="12" t="s">
        <v>13263</v>
      </c>
      <c r="L3550" s="12" t="s">
        <v>12491</v>
      </c>
      <c r="M3550" s="12" t="s">
        <v>12491</v>
      </c>
      <c r="N3550" s="12" t="s">
        <v>12491</v>
      </c>
      <c r="O3550" s="12" t="s">
        <v>12491</v>
      </c>
      <c r="P3550" s="12">
        <v>-0.69391999999999998</v>
      </c>
    </row>
    <row r="3551" spans="1:16" x14ac:dyDescent="0.2">
      <c r="A3551" s="12" t="s">
        <v>6590</v>
      </c>
      <c r="B3551" s="12" t="s">
        <v>6591</v>
      </c>
      <c r="C3551" s="12" t="s">
        <v>4117</v>
      </c>
      <c r="D3551" s="12" t="s">
        <v>4118</v>
      </c>
      <c r="E3551" s="12" t="s">
        <v>4119</v>
      </c>
      <c r="F3551" s="12" t="s">
        <v>4120</v>
      </c>
      <c r="G3551" s="12" t="s">
        <v>11028</v>
      </c>
      <c r="H3551" s="12" t="s">
        <v>11724</v>
      </c>
      <c r="I3551" s="12">
        <v>195</v>
      </c>
      <c r="J3551" s="12" t="s">
        <v>12488</v>
      </c>
      <c r="K3551" s="12" t="s">
        <v>14025</v>
      </c>
      <c r="L3551" s="12" t="s">
        <v>14026</v>
      </c>
      <c r="M3551" s="12">
        <v>1.1877E-2</v>
      </c>
      <c r="N3551" s="12">
        <v>-0.69491000000000003</v>
      </c>
      <c r="O3551" s="12">
        <v>1.9252940000000001</v>
      </c>
      <c r="P3551" s="12">
        <v>-0.69491000000000003</v>
      </c>
    </row>
    <row r="3552" spans="1:16" hidden="1" x14ac:dyDescent="0.2">
      <c r="A3552" s="12" t="s">
        <v>12491</v>
      </c>
      <c r="B3552" s="12" t="s">
        <v>12491</v>
      </c>
      <c r="C3552" s="12" t="s">
        <v>12491</v>
      </c>
      <c r="D3552" s="12" t="s">
        <v>12491</v>
      </c>
      <c r="E3552" s="12" t="s">
        <v>12491</v>
      </c>
      <c r="F3552" s="12" t="s">
        <v>12491</v>
      </c>
      <c r="G3552" s="12" t="s">
        <v>6686</v>
      </c>
      <c r="H3552" s="12" t="s">
        <v>12491</v>
      </c>
      <c r="I3552" s="12" t="s">
        <v>12491</v>
      </c>
      <c r="J3552" s="12" t="s">
        <v>12491</v>
      </c>
      <c r="K3552" s="12" t="s">
        <v>14025</v>
      </c>
      <c r="L3552" s="12" t="s">
        <v>12491</v>
      </c>
      <c r="M3552" s="12" t="s">
        <v>12491</v>
      </c>
      <c r="N3552" s="12" t="s">
        <v>12491</v>
      </c>
      <c r="O3552" s="12" t="s">
        <v>12491</v>
      </c>
      <c r="P3552" s="12">
        <v>-0.69491000000000003</v>
      </c>
    </row>
    <row r="3553" spans="1:16" hidden="1" x14ac:dyDescent="0.2">
      <c r="A3553" s="12" t="s">
        <v>12491</v>
      </c>
      <c r="B3553" s="12" t="s">
        <v>12491</v>
      </c>
      <c r="C3553" s="12" t="s">
        <v>12491</v>
      </c>
      <c r="D3553" s="12" t="s">
        <v>12491</v>
      </c>
      <c r="E3553" s="12" t="s">
        <v>12491</v>
      </c>
      <c r="F3553" s="12" t="s">
        <v>12491</v>
      </c>
      <c r="G3553" s="12" t="s">
        <v>22</v>
      </c>
      <c r="H3553" s="12" t="s">
        <v>12491</v>
      </c>
      <c r="I3553" s="12" t="s">
        <v>12491</v>
      </c>
      <c r="J3553" s="12" t="s">
        <v>12491</v>
      </c>
      <c r="K3553" s="12" t="s">
        <v>14025</v>
      </c>
      <c r="L3553" s="12" t="s">
        <v>12491</v>
      </c>
      <c r="M3553" s="12" t="s">
        <v>12491</v>
      </c>
      <c r="N3553" s="12" t="s">
        <v>12491</v>
      </c>
      <c r="O3553" s="12" t="s">
        <v>12491</v>
      </c>
      <c r="P3553" s="12">
        <v>-0.69491000000000003</v>
      </c>
    </row>
    <row r="3554" spans="1:16" hidden="1" x14ac:dyDescent="0.2">
      <c r="A3554" s="12" t="s">
        <v>12471</v>
      </c>
      <c r="B3554" s="12" t="s">
        <v>4438</v>
      </c>
      <c r="C3554" s="12" t="s">
        <v>1999</v>
      </c>
      <c r="D3554" s="12" t="s">
        <v>2000</v>
      </c>
      <c r="E3554" s="12" t="s">
        <v>2001</v>
      </c>
      <c r="F3554" s="12" t="s">
        <v>2002</v>
      </c>
      <c r="G3554" s="12" t="s">
        <v>22</v>
      </c>
      <c r="H3554" s="12" t="s">
        <v>11462</v>
      </c>
      <c r="I3554" s="12">
        <v>18</v>
      </c>
      <c r="J3554" s="12" t="s">
        <v>12488</v>
      </c>
      <c r="K3554" s="12" t="s">
        <v>14090</v>
      </c>
      <c r="L3554" s="12" t="s">
        <v>14091</v>
      </c>
      <c r="M3554" s="12">
        <v>7.9670000000000001E-3</v>
      </c>
      <c r="N3554" s="12">
        <v>-0.99521999999999999</v>
      </c>
      <c r="O3554" s="12">
        <v>2.098716</v>
      </c>
      <c r="P3554" s="12">
        <v>-0.69647000000000003</v>
      </c>
    </row>
    <row r="3555" spans="1:16" hidden="1" x14ac:dyDescent="0.2">
      <c r="A3555" s="12" t="s">
        <v>12471</v>
      </c>
      <c r="B3555" s="12" t="s">
        <v>4438</v>
      </c>
      <c r="C3555" s="12" t="s">
        <v>1999</v>
      </c>
      <c r="D3555" s="12" t="s">
        <v>2000</v>
      </c>
      <c r="E3555" s="12" t="s">
        <v>2001</v>
      </c>
      <c r="F3555" s="12" t="s">
        <v>2002</v>
      </c>
      <c r="G3555" s="12" t="s">
        <v>6686</v>
      </c>
      <c r="H3555" s="12" t="s">
        <v>11462</v>
      </c>
      <c r="I3555" s="12">
        <v>18</v>
      </c>
      <c r="J3555" s="12" t="s">
        <v>12488</v>
      </c>
      <c r="K3555" s="12" t="s">
        <v>14090</v>
      </c>
      <c r="L3555" s="12" t="s">
        <v>14092</v>
      </c>
      <c r="M3555" s="12">
        <v>3.7948999999999997E-2</v>
      </c>
      <c r="N3555" s="12">
        <v>-0.39771000000000001</v>
      </c>
      <c r="O3555" s="12">
        <v>1.420803</v>
      </c>
      <c r="P3555" s="12">
        <v>-0.69647000000000003</v>
      </c>
    </row>
    <row r="3556" spans="1:16" hidden="1" x14ac:dyDescent="0.2">
      <c r="A3556" s="12" t="s">
        <v>12491</v>
      </c>
      <c r="B3556" s="12" t="s">
        <v>12491</v>
      </c>
      <c r="C3556" s="12" t="s">
        <v>12491</v>
      </c>
      <c r="D3556" s="12" t="s">
        <v>12491</v>
      </c>
      <c r="E3556" s="12" t="s">
        <v>12491</v>
      </c>
      <c r="F3556" s="12" t="s">
        <v>12491</v>
      </c>
      <c r="G3556" s="12" t="s">
        <v>11028</v>
      </c>
      <c r="H3556" s="12" t="s">
        <v>12491</v>
      </c>
      <c r="I3556" s="12" t="s">
        <v>12491</v>
      </c>
      <c r="J3556" s="12" t="s">
        <v>12491</v>
      </c>
      <c r="K3556" s="12" t="s">
        <v>14090</v>
      </c>
      <c r="L3556" s="12" t="s">
        <v>12491</v>
      </c>
      <c r="M3556" s="12" t="s">
        <v>12491</v>
      </c>
      <c r="N3556" s="12" t="s">
        <v>12491</v>
      </c>
      <c r="O3556" s="12" t="s">
        <v>12491</v>
      </c>
      <c r="P3556" s="12">
        <v>-0.69647000000000003</v>
      </c>
    </row>
    <row r="3557" spans="1:16" hidden="1" x14ac:dyDescent="0.2">
      <c r="A3557" s="12" t="s">
        <v>4393</v>
      </c>
      <c r="B3557" s="12" t="s">
        <v>4394</v>
      </c>
      <c r="C3557" s="12" t="s">
        <v>4395</v>
      </c>
      <c r="D3557" s="12" t="s">
        <v>4396</v>
      </c>
      <c r="E3557" s="12" t="s">
        <v>4397</v>
      </c>
      <c r="F3557" s="12" t="s">
        <v>4398</v>
      </c>
      <c r="G3557" s="12" t="s">
        <v>22</v>
      </c>
      <c r="H3557" s="12" t="s">
        <v>11755</v>
      </c>
      <c r="I3557" s="12">
        <v>67</v>
      </c>
      <c r="J3557" s="12" t="s">
        <v>12488</v>
      </c>
      <c r="K3557" s="12" t="s">
        <v>13580</v>
      </c>
      <c r="L3557" s="12" t="s">
        <v>13581</v>
      </c>
      <c r="M3557" s="12">
        <v>2.5059000000000001E-2</v>
      </c>
      <c r="N3557" s="12">
        <v>-0.55215000000000003</v>
      </c>
      <c r="O3557" s="12">
        <v>1.6010390000000001</v>
      </c>
      <c r="P3557" s="12">
        <v>-0.71292</v>
      </c>
    </row>
    <row r="3558" spans="1:16" hidden="1" x14ac:dyDescent="0.2">
      <c r="A3558" s="12" t="s">
        <v>4393</v>
      </c>
      <c r="B3558" s="12" t="s">
        <v>4394</v>
      </c>
      <c r="C3558" s="12" t="s">
        <v>4395</v>
      </c>
      <c r="D3558" s="12" t="s">
        <v>4396</v>
      </c>
      <c r="E3558" s="12" t="s">
        <v>4397</v>
      </c>
      <c r="F3558" s="12" t="s">
        <v>4398</v>
      </c>
      <c r="G3558" s="12" t="s">
        <v>6686</v>
      </c>
      <c r="H3558" s="12" t="s">
        <v>11755</v>
      </c>
      <c r="I3558" s="12">
        <v>67</v>
      </c>
      <c r="J3558" s="12" t="s">
        <v>12488</v>
      </c>
      <c r="K3558" s="12" t="s">
        <v>13580</v>
      </c>
      <c r="L3558" s="12" t="s">
        <v>13582</v>
      </c>
      <c r="M3558" s="12">
        <v>1.26E-2</v>
      </c>
      <c r="N3558" s="12">
        <v>-0.87368999999999997</v>
      </c>
      <c r="O3558" s="12">
        <v>1.899635</v>
      </c>
      <c r="P3558" s="12">
        <v>-0.71292</v>
      </c>
    </row>
    <row r="3559" spans="1:16" hidden="1" x14ac:dyDescent="0.2">
      <c r="A3559" s="12" t="s">
        <v>12491</v>
      </c>
      <c r="B3559" s="12" t="s">
        <v>12491</v>
      </c>
      <c r="C3559" s="12" t="s">
        <v>12491</v>
      </c>
      <c r="D3559" s="12" t="s">
        <v>12491</v>
      </c>
      <c r="E3559" s="12" t="s">
        <v>12491</v>
      </c>
      <c r="F3559" s="12" t="s">
        <v>12491</v>
      </c>
      <c r="G3559" s="12" t="s">
        <v>11028</v>
      </c>
      <c r="H3559" s="12" t="s">
        <v>12491</v>
      </c>
      <c r="I3559" s="12" t="s">
        <v>12491</v>
      </c>
      <c r="J3559" s="12" t="s">
        <v>12491</v>
      </c>
      <c r="K3559" s="12" t="s">
        <v>13580</v>
      </c>
      <c r="L3559" s="12" t="s">
        <v>12491</v>
      </c>
      <c r="M3559" s="12" t="s">
        <v>12491</v>
      </c>
      <c r="N3559" s="12" t="s">
        <v>12491</v>
      </c>
      <c r="O3559" s="12" t="s">
        <v>12491</v>
      </c>
      <c r="P3559" s="12">
        <v>-0.71292</v>
      </c>
    </row>
    <row r="3560" spans="1:16" hidden="1" x14ac:dyDescent="0.2">
      <c r="A3560" s="12" t="s">
        <v>4785</v>
      </c>
      <c r="B3560" s="12" t="s">
        <v>4786</v>
      </c>
      <c r="C3560" s="12" t="s">
        <v>4787</v>
      </c>
      <c r="D3560" s="12" t="s">
        <v>4788</v>
      </c>
      <c r="E3560" s="12" t="s">
        <v>4789</v>
      </c>
      <c r="F3560" s="12" t="s">
        <v>4790</v>
      </c>
      <c r="G3560" s="12" t="s">
        <v>6686</v>
      </c>
      <c r="H3560" s="12" t="s">
        <v>11796</v>
      </c>
      <c r="I3560" s="12">
        <v>207</v>
      </c>
      <c r="J3560" s="12" t="s">
        <v>12488</v>
      </c>
      <c r="K3560" s="12" t="s">
        <v>15136</v>
      </c>
      <c r="L3560" s="12" t="s">
        <v>15137</v>
      </c>
      <c r="M3560" s="12">
        <v>8.0377000000000004E-2</v>
      </c>
      <c r="N3560" s="12">
        <v>-0.72716000000000003</v>
      </c>
      <c r="O3560" s="12">
        <v>2.223071</v>
      </c>
      <c r="P3560" s="12">
        <v>-0.72716000000000003</v>
      </c>
    </row>
    <row r="3561" spans="1:16" hidden="1" x14ac:dyDescent="0.2">
      <c r="A3561" s="12" t="s">
        <v>12491</v>
      </c>
      <c r="B3561" s="12" t="s">
        <v>12491</v>
      </c>
      <c r="C3561" s="12" t="s">
        <v>12491</v>
      </c>
      <c r="D3561" s="12" t="s">
        <v>12491</v>
      </c>
      <c r="E3561" s="12" t="s">
        <v>12491</v>
      </c>
      <c r="F3561" s="12" t="s">
        <v>12491</v>
      </c>
      <c r="G3561" s="12" t="s">
        <v>11028</v>
      </c>
      <c r="H3561" s="12" t="s">
        <v>12491</v>
      </c>
      <c r="I3561" s="12" t="s">
        <v>12491</v>
      </c>
      <c r="J3561" s="12" t="s">
        <v>12491</v>
      </c>
      <c r="K3561" s="12" t="s">
        <v>15136</v>
      </c>
      <c r="L3561" s="12" t="s">
        <v>12491</v>
      </c>
      <c r="M3561" s="12" t="s">
        <v>12491</v>
      </c>
      <c r="N3561" s="12" t="s">
        <v>12491</v>
      </c>
      <c r="O3561" s="12" t="s">
        <v>12491</v>
      </c>
      <c r="P3561" s="12">
        <v>-0.72716000000000003</v>
      </c>
    </row>
    <row r="3562" spans="1:16" hidden="1" x14ac:dyDescent="0.2">
      <c r="A3562" s="12" t="s">
        <v>12491</v>
      </c>
      <c r="B3562" s="12" t="s">
        <v>12491</v>
      </c>
      <c r="C3562" s="12" t="s">
        <v>12491</v>
      </c>
      <c r="D3562" s="12" t="s">
        <v>12491</v>
      </c>
      <c r="E3562" s="12" t="s">
        <v>12491</v>
      </c>
      <c r="F3562" s="12" t="s">
        <v>12491</v>
      </c>
      <c r="G3562" s="12" t="s">
        <v>22</v>
      </c>
      <c r="H3562" s="12" t="s">
        <v>12491</v>
      </c>
      <c r="I3562" s="12" t="s">
        <v>12491</v>
      </c>
      <c r="J3562" s="12" t="s">
        <v>12491</v>
      </c>
      <c r="K3562" s="12" t="s">
        <v>15136</v>
      </c>
      <c r="L3562" s="12" t="s">
        <v>12491</v>
      </c>
      <c r="M3562" s="12" t="s">
        <v>12491</v>
      </c>
      <c r="N3562" s="12" t="s">
        <v>12491</v>
      </c>
      <c r="O3562" s="12" t="s">
        <v>12491</v>
      </c>
      <c r="P3562" s="12">
        <v>-0.72716000000000003</v>
      </c>
    </row>
    <row r="3563" spans="1:16" x14ac:dyDescent="0.2">
      <c r="A3563" s="12" t="s">
        <v>6684</v>
      </c>
      <c r="B3563" s="12" t="s">
        <v>6685</v>
      </c>
      <c r="C3563" s="12" t="s">
        <v>3935</v>
      </c>
      <c r="D3563" s="12" t="s">
        <v>3936</v>
      </c>
      <c r="E3563" s="12" t="s">
        <v>3937</v>
      </c>
      <c r="F3563" s="12" t="s">
        <v>3938</v>
      </c>
      <c r="G3563" s="12" t="s">
        <v>11028</v>
      </c>
      <c r="H3563" s="12" t="s">
        <v>11702</v>
      </c>
      <c r="I3563" s="12">
        <v>217</v>
      </c>
      <c r="J3563" s="12" t="s">
        <v>12488</v>
      </c>
      <c r="K3563" s="12" t="s">
        <v>14725</v>
      </c>
      <c r="L3563" s="12" t="s">
        <v>14726</v>
      </c>
      <c r="M3563" s="12">
        <v>1.7682E-2</v>
      </c>
      <c r="N3563" s="12">
        <v>-0.72833999999999999</v>
      </c>
      <c r="O3563" s="12">
        <v>1.7524679999999999</v>
      </c>
      <c r="P3563" s="12">
        <v>-0.72833999999999999</v>
      </c>
    </row>
    <row r="3564" spans="1:16" hidden="1" x14ac:dyDescent="0.2">
      <c r="A3564" s="12" t="s">
        <v>12491</v>
      </c>
      <c r="B3564" s="12" t="s">
        <v>12491</v>
      </c>
      <c r="C3564" s="12" t="s">
        <v>12491</v>
      </c>
      <c r="D3564" s="12" t="s">
        <v>12491</v>
      </c>
      <c r="E3564" s="12" t="s">
        <v>12491</v>
      </c>
      <c r="F3564" s="12" t="s">
        <v>12491</v>
      </c>
      <c r="G3564" s="12" t="s">
        <v>6686</v>
      </c>
      <c r="H3564" s="12" t="s">
        <v>12491</v>
      </c>
      <c r="I3564" s="12" t="s">
        <v>12491</v>
      </c>
      <c r="J3564" s="12" t="s">
        <v>12491</v>
      </c>
      <c r="K3564" s="12" t="s">
        <v>14725</v>
      </c>
      <c r="L3564" s="12" t="s">
        <v>12491</v>
      </c>
      <c r="M3564" s="12" t="s">
        <v>12491</v>
      </c>
      <c r="N3564" s="12" t="s">
        <v>12491</v>
      </c>
      <c r="O3564" s="12" t="s">
        <v>12491</v>
      </c>
      <c r="P3564" s="12">
        <v>-0.72833999999999999</v>
      </c>
    </row>
    <row r="3565" spans="1:16" hidden="1" x14ac:dyDescent="0.2">
      <c r="A3565" s="12" t="s">
        <v>12491</v>
      </c>
      <c r="B3565" s="12" t="s">
        <v>12491</v>
      </c>
      <c r="C3565" s="12" t="s">
        <v>12491</v>
      </c>
      <c r="D3565" s="12" t="s">
        <v>12491</v>
      </c>
      <c r="E3565" s="12" t="s">
        <v>12491</v>
      </c>
      <c r="F3565" s="12" t="s">
        <v>12491</v>
      </c>
      <c r="G3565" s="12" t="s">
        <v>22</v>
      </c>
      <c r="H3565" s="12" t="s">
        <v>12491</v>
      </c>
      <c r="I3565" s="12" t="s">
        <v>12491</v>
      </c>
      <c r="J3565" s="12" t="s">
        <v>12491</v>
      </c>
      <c r="K3565" s="12" t="s">
        <v>14725</v>
      </c>
      <c r="L3565" s="12" t="s">
        <v>12491</v>
      </c>
      <c r="M3565" s="12" t="s">
        <v>12491</v>
      </c>
      <c r="N3565" s="12" t="s">
        <v>12491</v>
      </c>
      <c r="O3565" s="12" t="s">
        <v>12491</v>
      </c>
      <c r="P3565" s="12">
        <v>-0.72833999999999999</v>
      </c>
    </row>
    <row r="3566" spans="1:16" hidden="1" x14ac:dyDescent="0.2">
      <c r="A3566" s="12" t="s">
        <v>4563</v>
      </c>
      <c r="B3566" s="12" t="s">
        <v>4564</v>
      </c>
      <c r="C3566" s="12" t="s">
        <v>4383</v>
      </c>
      <c r="D3566" s="12" t="s">
        <v>4384</v>
      </c>
      <c r="E3566" s="12" t="s">
        <v>4385</v>
      </c>
      <c r="F3566" s="12" t="s">
        <v>4386</v>
      </c>
      <c r="G3566" s="12" t="s">
        <v>6686</v>
      </c>
      <c r="H3566" s="12" t="s">
        <v>11753</v>
      </c>
      <c r="I3566" s="12">
        <v>168</v>
      </c>
      <c r="J3566" s="12" t="s">
        <v>12488</v>
      </c>
      <c r="K3566" s="12" t="s">
        <v>14208</v>
      </c>
      <c r="L3566" s="12" t="s">
        <v>14209</v>
      </c>
      <c r="M3566" s="16">
        <v>7.4599999999999997E-6</v>
      </c>
      <c r="N3566" s="12">
        <v>-0.45328000000000002</v>
      </c>
      <c r="O3566" s="12">
        <v>5.12751</v>
      </c>
      <c r="P3566" s="12">
        <v>-0.73611000000000004</v>
      </c>
    </row>
    <row r="3567" spans="1:16" x14ac:dyDescent="0.2">
      <c r="A3567" s="12" t="s">
        <v>4563</v>
      </c>
      <c r="B3567" s="12" t="s">
        <v>4564</v>
      </c>
      <c r="C3567" s="12" t="s">
        <v>4383</v>
      </c>
      <c r="D3567" s="12" t="s">
        <v>4384</v>
      </c>
      <c r="E3567" s="12" t="s">
        <v>4385</v>
      </c>
      <c r="F3567" s="12" t="s">
        <v>4386</v>
      </c>
      <c r="G3567" s="12" t="s">
        <v>11028</v>
      </c>
      <c r="H3567" s="12" t="s">
        <v>11753</v>
      </c>
      <c r="I3567" s="12">
        <v>168</v>
      </c>
      <c r="J3567" s="12" t="s">
        <v>12488</v>
      </c>
      <c r="K3567" s="12" t="s">
        <v>14208</v>
      </c>
      <c r="L3567" s="12" t="s">
        <v>14210</v>
      </c>
      <c r="M3567" s="12">
        <v>5.1099999999999995E-4</v>
      </c>
      <c r="N3567" s="12">
        <v>-1.01894</v>
      </c>
      <c r="O3567" s="12">
        <v>3.2913549999999998</v>
      </c>
      <c r="P3567" s="12">
        <v>-0.73611000000000004</v>
      </c>
    </row>
    <row r="3568" spans="1:16" hidden="1" x14ac:dyDescent="0.2">
      <c r="A3568" s="12" t="s">
        <v>12491</v>
      </c>
      <c r="B3568" s="12" t="s">
        <v>12491</v>
      </c>
      <c r="C3568" s="12" t="s">
        <v>12491</v>
      </c>
      <c r="D3568" s="12" t="s">
        <v>12491</v>
      </c>
      <c r="E3568" s="12" t="s">
        <v>12491</v>
      </c>
      <c r="F3568" s="12" t="s">
        <v>12491</v>
      </c>
      <c r="G3568" s="12" t="s">
        <v>22</v>
      </c>
      <c r="H3568" s="12" t="s">
        <v>12491</v>
      </c>
      <c r="I3568" s="12" t="s">
        <v>12491</v>
      </c>
      <c r="J3568" s="12" t="s">
        <v>12491</v>
      </c>
      <c r="K3568" s="12" t="s">
        <v>14208</v>
      </c>
      <c r="L3568" s="12" t="s">
        <v>12491</v>
      </c>
      <c r="M3568" s="12" t="s">
        <v>12491</v>
      </c>
      <c r="N3568" s="12" t="s">
        <v>12491</v>
      </c>
      <c r="O3568" s="12" t="s">
        <v>12491</v>
      </c>
      <c r="P3568" s="12">
        <v>-0.73611000000000004</v>
      </c>
    </row>
    <row r="3569" spans="1:16" x14ac:dyDescent="0.2">
      <c r="A3569" s="12" t="s">
        <v>11069</v>
      </c>
      <c r="B3569" s="12" t="s">
        <v>11070</v>
      </c>
      <c r="C3569" s="12" t="s">
        <v>731</v>
      </c>
      <c r="D3569" s="12" t="s">
        <v>732</v>
      </c>
      <c r="E3569" s="12" t="s">
        <v>733</v>
      </c>
      <c r="F3569" s="12" t="s">
        <v>734</v>
      </c>
      <c r="G3569" s="12" t="s">
        <v>11028</v>
      </c>
      <c r="H3569" s="12" t="s">
        <v>11277</v>
      </c>
      <c r="I3569" s="12">
        <v>59</v>
      </c>
      <c r="J3569" s="12" t="s">
        <v>12488</v>
      </c>
      <c r="K3569" s="12" t="s">
        <v>12697</v>
      </c>
      <c r="L3569" s="12" t="s">
        <v>12698</v>
      </c>
      <c r="M3569" s="12">
        <v>2.8700000000000002E-3</v>
      </c>
      <c r="N3569" s="12">
        <v>-0.75270999999999999</v>
      </c>
      <c r="O3569" s="12">
        <v>2.542154</v>
      </c>
      <c r="P3569" s="12">
        <v>-0.75270999999999999</v>
      </c>
    </row>
    <row r="3570" spans="1:16" hidden="1" x14ac:dyDescent="0.2">
      <c r="A3570" s="12" t="s">
        <v>12491</v>
      </c>
      <c r="B3570" s="12" t="s">
        <v>12491</v>
      </c>
      <c r="C3570" s="12" t="s">
        <v>12491</v>
      </c>
      <c r="D3570" s="12" t="s">
        <v>12491</v>
      </c>
      <c r="E3570" s="12" t="s">
        <v>12491</v>
      </c>
      <c r="F3570" s="12" t="s">
        <v>12491</v>
      </c>
      <c r="G3570" s="12" t="s">
        <v>6686</v>
      </c>
      <c r="H3570" s="12" t="s">
        <v>12491</v>
      </c>
      <c r="I3570" s="12" t="s">
        <v>12491</v>
      </c>
      <c r="J3570" s="12" t="s">
        <v>12491</v>
      </c>
      <c r="K3570" s="12" t="s">
        <v>12697</v>
      </c>
      <c r="L3570" s="12" t="s">
        <v>12491</v>
      </c>
      <c r="M3570" s="12" t="s">
        <v>12491</v>
      </c>
      <c r="N3570" s="12" t="s">
        <v>12491</v>
      </c>
      <c r="O3570" s="12" t="s">
        <v>12491</v>
      </c>
      <c r="P3570" s="12">
        <v>-0.75270999999999999</v>
      </c>
    </row>
    <row r="3571" spans="1:16" hidden="1" x14ac:dyDescent="0.2">
      <c r="A3571" s="12" t="s">
        <v>12491</v>
      </c>
      <c r="B3571" s="12" t="s">
        <v>12491</v>
      </c>
      <c r="C3571" s="12" t="s">
        <v>12491</v>
      </c>
      <c r="D3571" s="12" t="s">
        <v>12491</v>
      </c>
      <c r="E3571" s="12" t="s">
        <v>12491</v>
      </c>
      <c r="F3571" s="12" t="s">
        <v>12491</v>
      </c>
      <c r="G3571" s="12" t="s">
        <v>22</v>
      </c>
      <c r="H3571" s="12" t="s">
        <v>12491</v>
      </c>
      <c r="I3571" s="12" t="s">
        <v>12491</v>
      </c>
      <c r="J3571" s="12" t="s">
        <v>12491</v>
      </c>
      <c r="K3571" s="12" t="s">
        <v>12697</v>
      </c>
      <c r="L3571" s="12" t="s">
        <v>12491</v>
      </c>
      <c r="M3571" s="12" t="s">
        <v>12491</v>
      </c>
      <c r="N3571" s="12" t="s">
        <v>12491</v>
      </c>
      <c r="O3571" s="12" t="s">
        <v>12491</v>
      </c>
      <c r="P3571" s="12">
        <v>-0.75270999999999999</v>
      </c>
    </row>
    <row r="3572" spans="1:16" hidden="1" x14ac:dyDescent="0.2">
      <c r="A3572" s="12" t="s">
        <v>7198</v>
      </c>
      <c r="B3572" s="12" t="s">
        <v>7199</v>
      </c>
      <c r="C3572" s="12" t="s">
        <v>7200</v>
      </c>
      <c r="D3572" s="12" t="s">
        <v>7201</v>
      </c>
      <c r="E3572" s="12" t="s">
        <v>7202</v>
      </c>
      <c r="F3572" s="12" t="s">
        <v>7203</v>
      </c>
      <c r="G3572" s="12" t="s">
        <v>6686</v>
      </c>
      <c r="H3572" s="12" t="s">
        <v>12031</v>
      </c>
      <c r="I3572" s="12">
        <v>190</v>
      </c>
      <c r="J3572" s="12" t="s">
        <v>12488</v>
      </c>
      <c r="K3572" s="12" t="s">
        <v>14626</v>
      </c>
      <c r="L3572" s="12" t="s">
        <v>14627</v>
      </c>
      <c r="M3572" s="12">
        <v>4.0624E-2</v>
      </c>
      <c r="N3572" s="12">
        <v>-0.75677000000000005</v>
      </c>
      <c r="O3572" s="12">
        <v>1.3912119999999999</v>
      </c>
      <c r="P3572" s="12">
        <v>-0.75677000000000005</v>
      </c>
    </row>
    <row r="3573" spans="1:16" hidden="1" x14ac:dyDescent="0.2">
      <c r="A3573" s="12" t="s">
        <v>12491</v>
      </c>
      <c r="B3573" s="12" t="s">
        <v>12491</v>
      </c>
      <c r="C3573" s="12" t="s">
        <v>12491</v>
      </c>
      <c r="D3573" s="12" t="s">
        <v>12491</v>
      </c>
      <c r="E3573" s="12" t="s">
        <v>12491</v>
      </c>
      <c r="F3573" s="12" t="s">
        <v>12491</v>
      </c>
      <c r="G3573" s="12" t="s">
        <v>11028</v>
      </c>
      <c r="H3573" s="12" t="s">
        <v>12491</v>
      </c>
      <c r="I3573" s="12" t="s">
        <v>12491</v>
      </c>
      <c r="J3573" s="12" t="s">
        <v>12491</v>
      </c>
      <c r="K3573" s="12" t="s">
        <v>14626</v>
      </c>
      <c r="L3573" s="12" t="s">
        <v>12491</v>
      </c>
      <c r="M3573" s="12" t="s">
        <v>12491</v>
      </c>
      <c r="N3573" s="12" t="s">
        <v>12491</v>
      </c>
      <c r="O3573" s="12" t="s">
        <v>12491</v>
      </c>
      <c r="P3573" s="12">
        <v>-0.75677000000000005</v>
      </c>
    </row>
    <row r="3574" spans="1:16" hidden="1" x14ac:dyDescent="0.2">
      <c r="A3574" s="12" t="s">
        <v>12491</v>
      </c>
      <c r="B3574" s="12" t="s">
        <v>12491</v>
      </c>
      <c r="C3574" s="12" t="s">
        <v>12491</v>
      </c>
      <c r="D3574" s="12" t="s">
        <v>12491</v>
      </c>
      <c r="E3574" s="12" t="s">
        <v>12491</v>
      </c>
      <c r="F3574" s="12" t="s">
        <v>12491</v>
      </c>
      <c r="G3574" s="12" t="s">
        <v>22</v>
      </c>
      <c r="H3574" s="12" t="s">
        <v>12491</v>
      </c>
      <c r="I3574" s="12" t="s">
        <v>12491</v>
      </c>
      <c r="J3574" s="12" t="s">
        <v>12491</v>
      </c>
      <c r="K3574" s="12" t="s">
        <v>14626</v>
      </c>
      <c r="L3574" s="12" t="s">
        <v>12491</v>
      </c>
      <c r="M3574" s="12" t="s">
        <v>12491</v>
      </c>
      <c r="N3574" s="12" t="s">
        <v>12491</v>
      </c>
      <c r="O3574" s="12" t="s">
        <v>12491</v>
      </c>
      <c r="P3574" s="12">
        <v>-0.75677000000000005</v>
      </c>
    </row>
    <row r="3575" spans="1:16" hidden="1" x14ac:dyDescent="0.2">
      <c r="A3575" s="12" t="s">
        <v>7204</v>
      </c>
      <c r="B3575" s="12" t="s">
        <v>7205</v>
      </c>
      <c r="C3575" s="12" t="s">
        <v>7206</v>
      </c>
      <c r="D3575" s="12" t="s">
        <v>7207</v>
      </c>
      <c r="E3575" s="12" t="s">
        <v>7208</v>
      </c>
      <c r="F3575" s="12" t="s">
        <v>7209</v>
      </c>
      <c r="G3575" s="12" t="s">
        <v>6686</v>
      </c>
      <c r="H3575" s="12" t="s">
        <v>12032</v>
      </c>
      <c r="I3575" s="12">
        <v>32</v>
      </c>
      <c r="J3575" s="12" t="s">
        <v>12488</v>
      </c>
      <c r="K3575" s="12" t="s">
        <v>12953</v>
      </c>
      <c r="L3575" s="12" t="s">
        <v>12954</v>
      </c>
      <c r="M3575" s="12">
        <v>1.4597000000000001E-2</v>
      </c>
      <c r="N3575" s="12">
        <v>-0.76244000000000001</v>
      </c>
      <c r="O3575" s="12">
        <v>1.8357410000000001</v>
      </c>
      <c r="P3575" s="12">
        <v>-0.76244000000000001</v>
      </c>
    </row>
    <row r="3576" spans="1:16" hidden="1" x14ac:dyDescent="0.2">
      <c r="A3576" s="12" t="s">
        <v>12491</v>
      </c>
      <c r="B3576" s="12" t="s">
        <v>12491</v>
      </c>
      <c r="C3576" s="12" t="s">
        <v>12491</v>
      </c>
      <c r="D3576" s="12" t="s">
        <v>12491</v>
      </c>
      <c r="E3576" s="12" t="s">
        <v>12491</v>
      </c>
      <c r="F3576" s="12" t="s">
        <v>12491</v>
      </c>
      <c r="G3576" s="12" t="s">
        <v>11028</v>
      </c>
      <c r="H3576" s="12" t="s">
        <v>12491</v>
      </c>
      <c r="I3576" s="12" t="s">
        <v>12491</v>
      </c>
      <c r="J3576" s="12" t="s">
        <v>12491</v>
      </c>
      <c r="K3576" s="12" t="s">
        <v>12953</v>
      </c>
      <c r="L3576" s="12" t="s">
        <v>12491</v>
      </c>
      <c r="M3576" s="12" t="s">
        <v>12491</v>
      </c>
      <c r="N3576" s="12" t="s">
        <v>12491</v>
      </c>
      <c r="O3576" s="12" t="s">
        <v>12491</v>
      </c>
      <c r="P3576" s="12">
        <v>-0.76244000000000001</v>
      </c>
    </row>
    <row r="3577" spans="1:16" hidden="1" x14ac:dyDescent="0.2">
      <c r="A3577" s="12" t="s">
        <v>12491</v>
      </c>
      <c r="B3577" s="12" t="s">
        <v>12491</v>
      </c>
      <c r="C3577" s="12" t="s">
        <v>12491</v>
      </c>
      <c r="D3577" s="12" t="s">
        <v>12491</v>
      </c>
      <c r="E3577" s="12" t="s">
        <v>12491</v>
      </c>
      <c r="F3577" s="12" t="s">
        <v>12491</v>
      </c>
      <c r="G3577" s="12" t="s">
        <v>22</v>
      </c>
      <c r="H3577" s="12" t="s">
        <v>12491</v>
      </c>
      <c r="I3577" s="12" t="s">
        <v>12491</v>
      </c>
      <c r="J3577" s="12" t="s">
        <v>12491</v>
      </c>
      <c r="K3577" s="12" t="s">
        <v>12953</v>
      </c>
      <c r="L3577" s="12" t="s">
        <v>12491</v>
      </c>
      <c r="M3577" s="12" t="s">
        <v>12491</v>
      </c>
      <c r="N3577" s="12" t="s">
        <v>12491</v>
      </c>
      <c r="O3577" s="12" t="s">
        <v>12491</v>
      </c>
      <c r="P3577" s="12">
        <v>-0.76244000000000001</v>
      </c>
    </row>
    <row r="3578" spans="1:16" x14ac:dyDescent="0.2">
      <c r="A3578" s="12" t="s">
        <v>4671</v>
      </c>
      <c r="B3578" s="12" t="s">
        <v>4672</v>
      </c>
      <c r="C3578" s="12" t="s">
        <v>2624</v>
      </c>
      <c r="D3578" s="12" t="s">
        <v>2625</v>
      </c>
      <c r="E3578" s="12" t="s">
        <v>2626</v>
      </c>
      <c r="F3578" s="12" t="s">
        <v>2627</v>
      </c>
      <c r="G3578" s="12" t="s">
        <v>11028</v>
      </c>
      <c r="H3578" s="12" t="s">
        <v>11545</v>
      </c>
      <c r="I3578" s="12">
        <v>387</v>
      </c>
      <c r="J3578" s="12" t="s">
        <v>12488</v>
      </c>
      <c r="K3578" s="12" t="s">
        <v>12838</v>
      </c>
      <c r="L3578" s="12" t="s">
        <v>12839</v>
      </c>
      <c r="M3578" s="12">
        <v>4.3650000000000001E-2</v>
      </c>
      <c r="N3578" s="12">
        <v>-0.76832</v>
      </c>
      <c r="O3578" s="12">
        <v>1.360015</v>
      </c>
      <c r="P3578" s="12">
        <v>-0.76832</v>
      </c>
    </row>
    <row r="3579" spans="1:16" hidden="1" x14ac:dyDescent="0.2">
      <c r="A3579" s="12" t="s">
        <v>12491</v>
      </c>
      <c r="B3579" s="12" t="s">
        <v>12491</v>
      </c>
      <c r="C3579" s="12" t="s">
        <v>12491</v>
      </c>
      <c r="D3579" s="12" t="s">
        <v>12491</v>
      </c>
      <c r="E3579" s="12" t="s">
        <v>12491</v>
      </c>
      <c r="F3579" s="12" t="s">
        <v>12491</v>
      </c>
      <c r="G3579" s="12" t="s">
        <v>6686</v>
      </c>
      <c r="H3579" s="12" t="s">
        <v>12491</v>
      </c>
      <c r="I3579" s="12" t="s">
        <v>12491</v>
      </c>
      <c r="J3579" s="12" t="s">
        <v>12491</v>
      </c>
      <c r="K3579" s="12" t="s">
        <v>12838</v>
      </c>
      <c r="L3579" s="12" t="s">
        <v>12491</v>
      </c>
      <c r="M3579" s="12" t="s">
        <v>12491</v>
      </c>
      <c r="N3579" s="12" t="s">
        <v>12491</v>
      </c>
      <c r="O3579" s="12" t="s">
        <v>12491</v>
      </c>
      <c r="P3579" s="12">
        <v>-0.76832</v>
      </c>
    </row>
    <row r="3580" spans="1:16" hidden="1" x14ac:dyDescent="0.2">
      <c r="A3580" s="12" t="s">
        <v>12491</v>
      </c>
      <c r="B3580" s="12" t="s">
        <v>12491</v>
      </c>
      <c r="C3580" s="12" t="s">
        <v>12491</v>
      </c>
      <c r="D3580" s="12" t="s">
        <v>12491</v>
      </c>
      <c r="E3580" s="12" t="s">
        <v>12491</v>
      </c>
      <c r="F3580" s="12" t="s">
        <v>12491</v>
      </c>
      <c r="G3580" s="12" t="s">
        <v>22</v>
      </c>
      <c r="H3580" s="12" t="s">
        <v>12491</v>
      </c>
      <c r="I3580" s="12" t="s">
        <v>12491</v>
      </c>
      <c r="J3580" s="12" t="s">
        <v>12491</v>
      </c>
      <c r="K3580" s="12" t="s">
        <v>12838</v>
      </c>
      <c r="L3580" s="12" t="s">
        <v>12491</v>
      </c>
      <c r="M3580" s="12" t="s">
        <v>12491</v>
      </c>
      <c r="N3580" s="12" t="s">
        <v>12491</v>
      </c>
      <c r="O3580" s="12" t="s">
        <v>12491</v>
      </c>
      <c r="P3580" s="12">
        <v>-0.76832</v>
      </c>
    </row>
    <row r="3581" spans="1:16" hidden="1" x14ac:dyDescent="0.2">
      <c r="A3581" s="12" t="s">
        <v>4365</v>
      </c>
      <c r="B3581" s="12" t="s">
        <v>4366</v>
      </c>
      <c r="C3581" s="12" t="s">
        <v>4275</v>
      </c>
      <c r="D3581" s="12" t="s">
        <v>4276</v>
      </c>
      <c r="E3581" s="12" t="s">
        <v>4277</v>
      </c>
      <c r="F3581" s="12" t="s">
        <v>4278</v>
      </c>
      <c r="G3581" s="12" t="s">
        <v>22</v>
      </c>
      <c r="H3581" s="12" t="s">
        <v>11742</v>
      </c>
      <c r="I3581" s="12">
        <v>356</v>
      </c>
      <c r="J3581" s="12" t="s">
        <v>12488</v>
      </c>
      <c r="K3581" s="12" t="s">
        <v>13532</v>
      </c>
      <c r="L3581" s="12" t="s">
        <v>13533</v>
      </c>
      <c r="M3581" s="12">
        <v>3.0500000000000002E-3</v>
      </c>
      <c r="N3581" s="12">
        <v>-0.45276</v>
      </c>
      <c r="O3581" s="12">
        <v>2.5157210000000001</v>
      </c>
      <c r="P3581" s="12">
        <v>-0.77254</v>
      </c>
    </row>
    <row r="3582" spans="1:16" x14ac:dyDescent="0.2">
      <c r="A3582" s="12" t="s">
        <v>4365</v>
      </c>
      <c r="B3582" s="12" t="s">
        <v>4366</v>
      </c>
      <c r="C3582" s="12" t="s">
        <v>4275</v>
      </c>
      <c r="D3582" s="12" t="s">
        <v>4276</v>
      </c>
      <c r="E3582" s="12" t="s">
        <v>4277</v>
      </c>
      <c r="F3582" s="12" t="s">
        <v>4278</v>
      </c>
      <c r="G3582" s="12" t="s">
        <v>11028</v>
      </c>
      <c r="H3582" s="12" t="s">
        <v>11742</v>
      </c>
      <c r="I3582" s="12">
        <v>356</v>
      </c>
      <c r="J3582" s="12" t="s">
        <v>12488</v>
      </c>
      <c r="K3582" s="12" t="s">
        <v>13532</v>
      </c>
      <c r="L3582" s="12" t="s">
        <v>13534</v>
      </c>
      <c r="M3582" s="16">
        <v>2.6299999999999998E-6</v>
      </c>
      <c r="N3582" s="12">
        <v>-1.09232</v>
      </c>
      <c r="O3582" s="12">
        <v>5.5805129999999998</v>
      </c>
      <c r="P3582" s="12">
        <v>-0.77254</v>
      </c>
    </row>
    <row r="3583" spans="1:16" hidden="1" x14ac:dyDescent="0.2">
      <c r="A3583" s="12" t="s">
        <v>12491</v>
      </c>
      <c r="B3583" s="12" t="s">
        <v>12491</v>
      </c>
      <c r="C3583" s="12" t="s">
        <v>12491</v>
      </c>
      <c r="D3583" s="12" t="s">
        <v>12491</v>
      </c>
      <c r="E3583" s="12" t="s">
        <v>12491</v>
      </c>
      <c r="F3583" s="12" t="s">
        <v>12491</v>
      </c>
      <c r="G3583" s="12" t="s">
        <v>6686</v>
      </c>
      <c r="H3583" s="12" t="s">
        <v>12491</v>
      </c>
      <c r="I3583" s="12" t="s">
        <v>12491</v>
      </c>
      <c r="J3583" s="12" t="s">
        <v>12491</v>
      </c>
      <c r="K3583" s="12" t="s">
        <v>13532</v>
      </c>
      <c r="L3583" s="12" t="s">
        <v>12491</v>
      </c>
      <c r="M3583" s="12" t="s">
        <v>12491</v>
      </c>
      <c r="N3583" s="12" t="s">
        <v>12491</v>
      </c>
      <c r="O3583" s="12" t="s">
        <v>12491</v>
      </c>
      <c r="P3583" s="12">
        <v>-0.77254</v>
      </c>
    </row>
    <row r="3584" spans="1:16" hidden="1" x14ac:dyDescent="0.2">
      <c r="A3584" s="12" t="s">
        <v>4405</v>
      </c>
      <c r="B3584" s="12" t="s">
        <v>4406</v>
      </c>
      <c r="C3584" s="12" t="s">
        <v>731</v>
      </c>
      <c r="D3584" s="12" t="s">
        <v>732</v>
      </c>
      <c r="E3584" s="12" t="s">
        <v>733</v>
      </c>
      <c r="F3584" s="12" t="s">
        <v>734</v>
      </c>
      <c r="G3584" s="12" t="s">
        <v>22</v>
      </c>
      <c r="H3584" s="12" t="s">
        <v>11277</v>
      </c>
      <c r="I3584" s="12">
        <v>173</v>
      </c>
      <c r="J3584" s="12" t="s">
        <v>12488</v>
      </c>
      <c r="K3584" s="12" t="s">
        <v>12692</v>
      </c>
      <c r="L3584" s="12" t="s">
        <v>12693</v>
      </c>
      <c r="M3584" s="12">
        <v>3.509E-3</v>
      </c>
      <c r="N3584" s="12">
        <v>-0.60311999999999999</v>
      </c>
      <c r="O3584" s="12">
        <v>2.4548179999999999</v>
      </c>
      <c r="P3584" s="12">
        <v>-0.78230999999999995</v>
      </c>
    </row>
    <row r="3585" spans="1:16" x14ac:dyDescent="0.2">
      <c r="A3585" s="12" t="s">
        <v>4405</v>
      </c>
      <c r="B3585" s="12" t="s">
        <v>4406</v>
      </c>
      <c r="C3585" s="12" t="s">
        <v>731</v>
      </c>
      <c r="D3585" s="12" t="s">
        <v>732</v>
      </c>
      <c r="E3585" s="12" t="s">
        <v>733</v>
      </c>
      <c r="F3585" s="12" t="s">
        <v>734</v>
      </c>
      <c r="G3585" s="12" t="s">
        <v>11028</v>
      </c>
      <c r="H3585" s="12" t="s">
        <v>11277</v>
      </c>
      <c r="I3585" s="12">
        <v>173</v>
      </c>
      <c r="J3585" s="12" t="s">
        <v>12488</v>
      </c>
      <c r="K3585" s="12" t="s">
        <v>12692</v>
      </c>
      <c r="L3585" s="12" t="s">
        <v>12694</v>
      </c>
      <c r="M3585" s="16">
        <v>1.9299999999999999E-7</v>
      </c>
      <c r="N3585" s="12">
        <v>-0.96150000000000002</v>
      </c>
      <c r="O3585" s="12">
        <v>6.7133659999999997</v>
      </c>
      <c r="P3585" s="12">
        <v>-0.78230999999999995</v>
      </c>
    </row>
    <row r="3586" spans="1:16" hidden="1" x14ac:dyDescent="0.2">
      <c r="A3586" s="12" t="s">
        <v>12491</v>
      </c>
      <c r="B3586" s="12" t="s">
        <v>12491</v>
      </c>
      <c r="C3586" s="12" t="s">
        <v>12491</v>
      </c>
      <c r="D3586" s="12" t="s">
        <v>12491</v>
      </c>
      <c r="E3586" s="12" t="s">
        <v>12491</v>
      </c>
      <c r="F3586" s="12" t="s">
        <v>12491</v>
      </c>
      <c r="G3586" s="12" t="s">
        <v>6686</v>
      </c>
      <c r="H3586" s="12" t="s">
        <v>12491</v>
      </c>
      <c r="I3586" s="12" t="s">
        <v>12491</v>
      </c>
      <c r="J3586" s="12" t="s">
        <v>12491</v>
      </c>
      <c r="K3586" s="12" t="s">
        <v>12692</v>
      </c>
      <c r="L3586" s="12" t="s">
        <v>12491</v>
      </c>
      <c r="M3586" s="12" t="s">
        <v>12491</v>
      </c>
      <c r="N3586" s="12" t="s">
        <v>12491</v>
      </c>
      <c r="O3586" s="12" t="s">
        <v>12491</v>
      </c>
      <c r="P3586" s="12">
        <v>-0.78230999999999995</v>
      </c>
    </row>
    <row r="3587" spans="1:16" hidden="1" x14ac:dyDescent="0.2">
      <c r="A3587" s="12" t="s">
        <v>4423</v>
      </c>
      <c r="B3587" s="12" t="s">
        <v>4424</v>
      </c>
      <c r="C3587" s="12" t="s">
        <v>3567</v>
      </c>
      <c r="D3587" s="12" t="s">
        <v>3568</v>
      </c>
      <c r="E3587" s="12" t="s">
        <v>3569</v>
      </c>
      <c r="F3587" s="12" t="s">
        <v>3570</v>
      </c>
      <c r="G3587" s="12" t="s">
        <v>22</v>
      </c>
      <c r="H3587" s="12" t="s">
        <v>11662</v>
      </c>
      <c r="I3587" s="12">
        <v>137</v>
      </c>
      <c r="J3587" s="12" t="s">
        <v>12488</v>
      </c>
      <c r="K3587" s="12" t="s">
        <v>14972</v>
      </c>
      <c r="L3587" s="12" t="s">
        <v>14973</v>
      </c>
      <c r="M3587" s="12">
        <v>3.4148999999999999E-2</v>
      </c>
      <c r="N3587" s="12">
        <v>-0.78258000000000005</v>
      </c>
      <c r="O3587" s="12">
        <v>1.466623</v>
      </c>
      <c r="P3587" s="12">
        <v>-0.78258000000000005</v>
      </c>
    </row>
    <row r="3588" spans="1:16" hidden="1" x14ac:dyDescent="0.2">
      <c r="A3588" s="12" t="s">
        <v>12491</v>
      </c>
      <c r="B3588" s="12" t="s">
        <v>12491</v>
      </c>
      <c r="C3588" s="12" t="s">
        <v>12491</v>
      </c>
      <c r="D3588" s="12" t="s">
        <v>12491</v>
      </c>
      <c r="E3588" s="12" t="s">
        <v>12491</v>
      </c>
      <c r="F3588" s="12" t="s">
        <v>12491</v>
      </c>
      <c r="G3588" s="12" t="s">
        <v>6686</v>
      </c>
      <c r="H3588" s="12" t="s">
        <v>12491</v>
      </c>
      <c r="I3588" s="12" t="s">
        <v>12491</v>
      </c>
      <c r="J3588" s="12" t="s">
        <v>12491</v>
      </c>
      <c r="K3588" s="12" t="s">
        <v>14972</v>
      </c>
      <c r="L3588" s="12" t="s">
        <v>12491</v>
      </c>
      <c r="M3588" s="12" t="s">
        <v>12491</v>
      </c>
      <c r="N3588" s="12" t="s">
        <v>12491</v>
      </c>
      <c r="O3588" s="12" t="s">
        <v>12491</v>
      </c>
      <c r="P3588" s="12">
        <v>-0.78258000000000005</v>
      </c>
    </row>
    <row r="3589" spans="1:16" hidden="1" x14ac:dyDescent="0.2">
      <c r="A3589" s="12" t="s">
        <v>12491</v>
      </c>
      <c r="B3589" s="12" t="s">
        <v>12491</v>
      </c>
      <c r="C3589" s="12" t="s">
        <v>12491</v>
      </c>
      <c r="D3589" s="12" t="s">
        <v>12491</v>
      </c>
      <c r="E3589" s="12" t="s">
        <v>12491</v>
      </c>
      <c r="F3589" s="12" t="s">
        <v>12491</v>
      </c>
      <c r="G3589" s="12" t="s">
        <v>11028</v>
      </c>
      <c r="H3589" s="12" t="s">
        <v>12491</v>
      </c>
      <c r="I3589" s="12" t="s">
        <v>12491</v>
      </c>
      <c r="J3589" s="12" t="s">
        <v>12491</v>
      </c>
      <c r="K3589" s="12" t="s">
        <v>14972</v>
      </c>
      <c r="L3589" s="12" t="s">
        <v>12491</v>
      </c>
      <c r="M3589" s="12" t="s">
        <v>12491</v>
      </c>
      <c r="N3589" s="12" t="s">
        <v>12491</v>
      </c>
      <c r="O3589" s="12" t="s">
        <v>12491</v>
      </c>
      <c r="P3589" s="12">
        <v>-0.78258000000000005</v>
      </c>
    </row>
    <row r="3590" spans="1:16" hidden="1" x14ac:dyDescent="0.2">
      <c r="A3590" s="12" t="s">
        <v>7232</v>
      </c>
      <c r="B3590" s="12" t="s">
        <v>7233</v>
      </c>
      <c r="C3590" s="12" t="s">
        <v>2902</v>
      </c>
      <c r="D3590" s="12" t="s">
        <v>2903</v>
      </c>
      <c r="E3590" s="12" t="s">
        <v>2904</v>
      </c>
      <c r="F3590" s="12" t="s">
        <v>2905</v>
      </c>
      <c r="G3590" s="12" t="s">
        <v>6686</v>
      </c>
      <c r="H3590" s="12" t="s">
        <v>11580</v>
      </c>
      <c r="I3590" s="12">
        <v>127</v>
      </c>
      <c r="J3590" s="12" t="s">
        <v>12488</v>
      </c>
      <c r="K3590" s="12" t="s">
        <v>14402</v>
      </c>
      <c r="L3590" s="12" t="s">
        <v>14403</v>
      </c>
      <c r="M3590" s="12">
        <v>0.112134</v>
      </c>
      <c r="N3590" s="12">
        <v>-0.78295000000000003</v>
      </c>
      <c r="O3590" s="12">
        <v>1.38412</v>
      </c>
      <c r="P3590" s="12">
        <v>-0.78295000000000003</v>
      </c>
    </row>
    <row r="3591" spans="1:16" hidden="1" x14ac:dyDescent="0.2">
      <c r="A3591" s="12" t="s">
        <v>12491</v>
      </c>
      <c r="B3591" s="12" t="s">
        <v>12491</v>
      </c>
      <c r="C3591" s="12" t="s">
        <v>12491</v>
      </c>
      <c r="D3591" s="12" t="s">
        <v>12491</v>
      </c>
      <c r="E3591" s="12" t="s">
        <v>12491</v>
      </c>
      <c r="F3591" s="12" t="s">
        <v>12491</v>
      </c>
      <c r="G3591" s="12" t="s">
        <v>11028</v>
      </c>
      <c r="H3591" s="12" t="s">
        <v>12491</v>
      </c>
      <c r="I3591" s="12" t="s">
        <v>12491</v>
      </c>
      <c r="J3591" s="12" t="s">
        <v>12491</v>
      </c>
      <c r="K3591" s="12" t="s">
        <v>14402</v>
      </c>
      <c r="L3591" s="12" t="s">
        <v>12491</v>
      </c>
      <c r="M3591" s="12" t="s">
        <v>12491</v>
      </c>
      <c r="N3591" s="12" t="s">
        <v>12491</v>
      </c>
      <c r="O3591" s="12" t="s">
        <v>12491</v>
      </c>
      <c r="P3591" s="12">
        <v>-0.78295000000000003</v>
      </c>
    </row>
    <row r="3592" spans="1:16" hidden="1" x14ac:dyDescent="0.2">
      <c r="A3592" s="12" t="s">
        <v>12491</v>
      </c>
      <c r="B3592" s="12" t="s">
        <v>12491</v>
      </c>
      <c r="C3592" s="12" t="s">
        <v>12491</v>
      </c>
      <c r="D3592" s="12" t="s">
        <v>12491</v>
      </c>
      <c r="E3592" s="12" t="s">
        <v>12491</v>
      </c>
      <c r="F3592" s="12" t="s">
        <v>12491</v>
      </c>
      <c r="G3592" s="12" t="s">
        <v>22</v>
      </c>
      <c r="H3592" s="12" t="s">
        <v>12491</v>
      </c>
      <c r="I3592" s="12" t="s">
        <v>12491</v>
      </c>
      <c r="J3592" s="12" t="s">
        <v>12491</v>
      </c>
      <c r="K3592" s="12" t="s">
        <v>14402</v>
      </c>
      <c r="L3592" s="12" t="s">
        <v>12491</v>
      </c>
      <c r="M3592" s="12" t="s">
        <v>12491</v>
      </c>
      <c r="N3592" s="12" t="s">
        <v>12491</v>
      </c>
      <c r="O3592" s="12" t="s">
        <v>12491</v>
      </c>
      <c r="P3592" s="12">
        <v>-0.78295000000000003</v>
      </c>
    </row>
    <row r="3593" spans="1:16" hidden="1" x14ac:dyDescent="0.2">
      <c r="A3593" s="12" t="s">
        <v>4343</v>
      </c>
      <c r="B3593" s="12" t="s">
        <v>4344</v>
      </c>
      <c r="C3593" s="12" t="s">
        <v>4345</v>
      </c>
      <c r="D3593" s="12" t="s">
        <v>4346</v>
      </c>
      <c r="E3593" s="12" t="s">
        <v>4347</v>
      </c>
      <c r="F3593" s="12" t="s">
        <v>4348</v>
      </c>
      <c r="G3593" s="12" t="s">
        <v>22</v>
      </c>
      <c r="H3593" s="12" t="s">
        <v>11749</v>
      </c>
      <c r="I3593" s="12">
        <v>153</v>
      </c>
      <c r="J3593" s="12" t="s">
        <v>12488</v>
      </c>
      <c r="K3593" s="12" t="s">
        <v>14162</v>
      </c>
      <c r="L3593" s="12" t="s">
        <v>14163</v>
      </c>
      <c r="M3593" s="12">
        <v>2.5128999999999999E-2</v>
      </c>
      <c r="N3593" s="12">
        <v>-0.40638000000000002</v>
      </c>
      <c r="O3593" s="12">
        <v>1.5998250000000001</v>
      </c>
      <c r="P3593" s="12">
        <v>-0.78586</v>
      </c>
    </row>
    <row r="3594" spans="1:16" x14ac:dyDescent="0.2">
      <c r="A3594" s="12" t="s">
        <v>4343</v>
      </c>
      <c r="B3594" s="12" t="s">
        <v>4344</v>
      </c>
      <c r="C3594" s="12" t="s">
        <v>4345</v>
      </c>
      <c r="D3594" s="12" t="s">
        <v>4346</v>
      </c>
      <c r="E3594" s="12" t="s">
        <v>4347</v>
      </c>
      <c r="F3594" s="12" t="s">
        <v>4348</v>
      </c>
      <c r="G3594" s="12" t="s">
        <v>11028</v>
      </c>
      <c r="H3594" s="12" t="s">
        <v>11749</v>
      </c>
      <c r="I3594" s="12">
        <v>153</v>
      </c>
      <c r="J3594" s="12" t="s">
        <v>12488</v>
      </c>
      <c r="K3594" s="12" t="s">
        <v>14162</v>
      </c>
      <c r="L3594" s="12" t="s">
        <v>14164</v>
      </c>
      <c r="M3594" s="12">
        <v>3.39E-4</v>
      </c>
      <c r="N3594" s="12">
        <v>-1.16533</v>
      </c>
      <c r="O3594" s="12">
        <v>3.4693909999999999</v>
      </c>
      <c r="P3594" s="12">
        <v>-0.78586</v>
      </c>
    </row>
    <row r="3595" spans="1:16" hidden="1" x14ac:dyDescent="0.2">
      <c r="A3595" s="12" t="s">
        <v>12491</v>
      </c>
      <c r="B3595" s="12" t="s">
        <v>12491</v>
      </c>
      <c r="C3595" s="12" t="s">
        <v>12491</v>
      </c>
      <c r="D3595" s="12" t="s">
        <v>12491</v>
      </c>
      <c r="E3595" s="12" t="s">
        <v>12491</v>
      </c>
      <c r="F3595" s="12" t="s">
        <v>12491</v>
      </c>
      <c r="G3595" s="12" t="s">
        <v>6686</v>
      </c>
      <c r="H3595" s="12" t="s">
        <v>12491</v>
      </c>
      <c r="I3595" s="12" t="s">
        <v>12491</v>
      </c>
      <c r="J3595" s="12" t="s">
        <v>12491</v>
      </c>
      <c r="K3595" s="12" t="s">
        <v>14162</v>
      </c>
      <c r="L3595" s="12" t="s">
        <v>12491</v>
      </c>
      <c r="M3595" s="12" t="s">
        <v>12491</v>
      </c>
      <c r="N3595" s="12" t="s">
        <v>12491</v>
      </c>
      <c r="O3595" s="12" t="s">
        <v>12491</v>
      </c>
      <c r="P3595" s="12">
        <v>-0.78586</v>
      </c>
    </row>
    <row r="3596" spans="1:16" hidden="1" x14ac:dyDescent="0.2">
      <c r="A3596" s="12" t="s">
        <v>4421</v>
      </c>
      <c r="B3596" s="12" t="s">
        <v>4422</v>
      </c>
      <c r="C3596" s="12" t="s">
        <v>679</v>
      </c>
      <c r="D3596" s="12" t="s">
        <v>680</v>
      </c>
      <c r="E3596" s="12" t="s">
        <v>681</v>
      </c>
      <c r="F3596" s="12" t="s">
        <v>682</v>
      </c>
      <c r="G3596" s="12" t="s">
        <v>22</v>
      </c>
      <c r="H3596" s="12" t="s">
        <v>11269</v>
      </c>
      <c r="I3596" s="12">
        <v>90</v>
      </c>
      <c r="J3596" s="12" t="s">
        <v>12488</v>
      </c>
      <c r="K3596" s="12" t="s">
        <v>13694</v>
      </c>
      <c r="L3596" s="12" t="s">
        <v>13695</v>
      </c>
      <c r="M3596" s="12">
        <v>3.973E-3</v>
      </c>
      <c r="N3596" s="12">
        <v>-0.83199000000000001</v>
      </c>
      <c r="O3596" s="12">
        <v>2.612886</v>
      </c>
      <c r="P3596" s="12">
        <v>-0.78678999999999999</v>
      </c>
    </row>
    <row r="3597" spans="1:16" hidden="1" x14ac:dyDescent="0.2">
      <c r="A3597" s="12" t="s">
        <v>4421</v>
      </c>
      <c r="B3597" s="12" t="s">
        <v>4422</v>
      </c>
      <c r="C3597" s="12" t="s">
        <v>679</v>
      </c>
      <c r="D3597" s="12" t="s">
        <v>680</v>
      </c>
      <c r="E3597" s="12" t="s">
        <v>681</v>
      </c>
      <c r="F3597" s="12" t="s">
        <v>682</v>
      </c>
      <c r="G3597" s="12" t="s">
        <v>6686</v>
      </c>
      <c r="H3597" s="12" t="s">
        <v>11269</v>
      </c>
      <c r="I3597" s="12">
        <v>90</v>
      </c>
      <c r="J3597" s="12" t="s">
        <v>12488</v>
      </c>
      <c r="K3597" s="12" t="s">
        <v>13694</v>
      </c>
      <c r="L3597" s="12" t="s">
        <v>13696</v>
      </c>
      <c r="M3597" s="12">
        <v>4.5651999999999998E-2</v>
      </c>
      <c r="N3597" s="12">
        <v>-0.74160000000000004</v>
      </c>
      <c r="O3597" s="12">
        <v>1.6250260000000001</v>
      </c>
      <c r="P3597" s="12">
        <v>-0.78678999999999999</v>
      </c>
    </row>
    <row r="3598" spans="1:16" hidden="1" x14ac:dyDescent="0.2">
      <c r="A3598" s="12" t="s">
        <v>12491</v>
      </c>
      <c r="B3598" s="12" t="s">
        <v>12491</v>
      </c>
      <c r="C3598" s="12" t="s">
        <v>12491</v>
      </c>
      <c r="D3598" s="12" t="s">
        <v>12491</v>
      </c>
      <c r="E3598" s="12" t="s">
        <v>12491</v>
      </c>
      <c r="F3598" s="12" t="s">
        <v>12491</v>
      </c>
      <c r="G3598" s="12" t="s">
        <v>11028</v>
      </c>
      <c r="H3598" s="12" t="s">
        <v>12491</v>
      </c>
      <c r="I3598" s="12" t="s">
        <v>12491</v>
      </c>
      <c r="J3598" s="12" t="s">
        <v>12491</v>
      </c>
      <c r="K3598" s="12" t="s">
        <v>13694</v>
      </c>
      <c r="L3598" s="12" t="s">
        <v>12491</v>
      </c>
      <c r="M3598" s="12" t="s">
        <v>12491</v>
      </c>
      <c r="N3598" s="12" t="s">
        <v>12491</v>
      </c>
      <c r="O3598" s="12" t="s">
        <v>12491</v>
      </c>
      <c r="P3598" s="12">
        <v>-0.78678999999999999</v>
      </c>
    </row>
    <row r="3599" spans="1:16" hidden="1" x14ac:dyDescent="0.2">
      <c r="A3599" s="12" t="s">
        <v>4449</v>
      </c>
      <c r="B3599" s="12" t="s">
        <v>4450</v>
      </c>
      <c r="C3599" s="12" t="s">
        <v>4451</v>
      </c>
      <c r="D3599" s="12" t="s">
        <v>4452</v>
      </c>
      <c r="E3599" s="12" t="s">
        <v>4453</v>
      </c>
      <c r="F3599" s="12" t="s">
        <v>4454</v>
      </c>
      <c r="G3599" s="12" t="s">
        <v>22</v>
      </c>
      <c r="H3599" s="12" t="s">
        <v>11759</v>
      </c>
      <c r="I3599" s="12">
        <v>129</v>
      </c>
      <c r="J3599" s="12" t="s">
        <v>12488</v>
      </c>
      <c r="K3599" s="12" t="s">
        <v>13380</v>
      </c>
      <c r="L3599" s="12" t="s">
        <v>13381</v>
      </c>
      <c r="M3599" s="12">
        <v>1.8976E-2</v>
      </c>
      <c r="N3599" s="12">
        <v>-1.06871</v>
      </c>
      <c r="O3599" s="12">
        <v>1.721805</v>
      </c>
      <c r="P3599" s="12">
        <v>-0.78844000000000003</v>
      </c>
    </row>
    <row r="3600" spans="1:16" hidden="1" x14ac:dyDescent="0.2">
      <c r="A3600" s="12" t="s">
        <v>4449</v>
      </c>
      <c r="B3600" s="12" t="s">
        <v>4450</v>
      </c>
      <c r="C3600" s="12" t="s">
        <v>4451</v>
      </c>
      <c r="D3600" s="12" t="s">
        <v>4452</v>
      </c>
      <c r="E3600" s="12" t="s">
        <v>4453</v>
      </c>
      <c r="F3600" s="12" t="s">
        <v>4454</v>
      </c>
      <c r="G3600" s="12" t="s">
        <v>6686</v>
      </c>
      <c r="H3600" s="12" t="s">
        <v>11759</v>
      </c>
      <c r="I3600" s="12">
        <v>129</v>
      </c>
      <c r="J3600" s="12" t="s">
        <v>12488</v>
      </c>
      <c r="K3600" s="12" t="s">
        <v>13380</v>
      </c>
      <c r="L3600" s="12" t="s">
        <v>13382</v>
      </c>
      <c r="M3600" s="12">
        <v>1.7571E-2</v>
      </c>
      <c r="N3600" s="12">
        <v>-0.50815999999999995</v>
      </c>
      <c r="O3600" s="12">
        <v>1.755199</v>
      </c>
      <c r="P3600" s="12">
        <v>-0.78844000000000003</v>
      </c>
    </row>
    <row r="3601" spans="1:16" hidden="1" x14ac:dyDescent="0.2">
      <c r="A3601" s="12" t="s">
        <v>12491</v>
      </c>
      <c r="B3601" s="12" t="s">
        <v>12491</v>
      </c>
      <c r="C3601" s="12" t="s">
        <v>12491</v>
      </c>
      <c r="D3601" s="12" t="s">
        <v>12491</v>
      </c>
      <c r="E3601" s="12" t="s">
        <v>12491</v>
      </c>
      <c r="F3601" s="12" t="s">
        <v>12491</v>
      </c>
      <c r="G3601" s="12" t="s">
        <v>11028</v>
      </c>
      <c r="H3601" s="12" t="s">
        <v>12491</v>
      </c>
      <c r="I3601" s="12" t="s">
        <v>12491</v>
      </c>
      <c r="J3601" s="12" t="s">
        <v>12491</v>
      </c>
      <c r="K3601" s="12" t="s">
        <v>13380</v>
      </c>
      <c r="L3601" s="12" t="s">
        <v>12491</v>
      </c>
      <c r="M3601" s="12" t="s">
        <v>12491</v>
      </c>
      <c r="N3601" s="12" t="s">
        <v>12491</v>
      </c>
      <c r="O3601" s="12" t="s">
        <v>12491</v>
      </c>
      <c r="P3601" s="12">
        <v>-0.78844000000000003</v>
      </c>
    </row>
    <row r="3602" spans="1:16" hidden="1" x14ac:dyDescent="0.2">
      <c r="A3602" s="12" t="s">
        <v>7212</v>
      </c>
      <c r="B3602" s="12" t="s">
        <v>7213</v>
      </c>
      <c r="C3602" s="12" t="s">
        <v>1601</v>
      </c>
      <c r="D3602" s="12" t="s">
        <v>1602</v>
      </c>
      <c r="E3602" s="12" t="s">
        <v>1603</v>
      </c>
      <c r="F3602" s="12" t="s">
        <v>1604</v>
      </c>
      <c r="G3602" s="12" t="s">
        <v>6686</v>
      </c>
      <c r="H3602" s="12" t="s">
        <v>11405</v>
      </c>
      <c r="I3602" s="12">
        <v>905</v>
      </c>
      <c r="J3602" s="12" t="s">
        <v>12488</v>
      </c>
      <c r="K3602" s="12" t="s">
        <v>15611</v>
      </c>
      <c r="L3602" s="12" t="s">
        <v>15612</v>
      </c>
      <c r="M3602" s="12">
        <v>6.2979999999999998E-3</v>
      </c>
      <c r="N3602" s="12">
        <v>-0.79407000000000005</v>
      </c>
      <c r="O3602" s="12">
        <v>2.2007910000000002</v>
      </c>
      <c r="P3602" s="12">
        <v>-0.79407000000000005</v>
      </c>
    </row>
    <row r="3603" spans="1:16" hidden="1" x14ac:dyDescent="0.2">
      <c r="A3603" s="12" t="s">
        <v>12491</v>
      </c>
      <c r="B3603" s="12" t="s">
        <v>12491</v>
      </c>
      <c r="C3603" s="12" t="s">
        <v>12491</v>
      </c>
      <c r="D3603" s="12" t="s">
        <v>12491</v>
      </c>
      <c r="E3603" s="12" t="s">
        <v>12491</v>
      </c>
      <c r="F3603" s="12" t="s">
        <v>12491</v>
      </c>
      <c r="G3603" s="12" t="s">
        <v>11028</v>
      </c>
      <c r="H3603" s="12" t="s">
        <v>12491</v>
      </c>
      <c r="I3603" s="12" t="s">
        <v>12491</v>
      </c>
      <c r="J3603" s="12" t="s">
        <v>12491</v>
      </c>
      <c r="K3603" s="12" t="s">
        <v>15611</v>
      </c>
      <c r="L3603" s="12" t="s">
        <v>12491</v>
      </c>
      <c r="M3603" s="12" t="s">
        <v>12491</v>
      </c>
      <c r="N3603" s="12" t="s">
        <v>12491</v>
      </c>
      <c r="O3603" s="12" t="s">
        <v>12491</v>
      </c>
      <c r="P3603" s="12">
        <v>-0.79407000000000005</v>
      </c>
    </row>
    <row r="3604" spans="1:16" hidden="1" x14ac:dyDescent="0.2">
      <c r="A3604" s="12" t="s">
        <v>12491</v>
      </c>
      <c r="B3604" s="12" t="s">
        <v>12491</v>
      </c>
      <c r="C3604" s="12" t="s">
        <v>12491</v>
      </c>
      <c r="D3604" s="12" t="s">
        <v>12491</v>
      </c>
      <c r="E3604" s="12" t="s">
        <v>12491</v>
      </c>
      <c r="F3604" s="12" t="s">
        <v>12491</v>
      </c>
      <c r="G3604" s="12" t="s">
        <v>22</v>
      </c>
      <c r="H3604" s="12" t="s">
        <v>12491</v>
      </c>
      <c r="I3604" s="12" t="s">
        <v>12491</v>
      </c>
      <c r="J3604" s="12" t="s">
        <v>12491</v>
      </c>
      <c r="K3604" s="12" t="s">
        <v>15611</v>
      </c>
      <c r="L3604" s="12" t="s">
        <v>12491</v>
      </c>
      <c r="M3604" s="12" t="s">
        <v>12491</v>
      </c>
      <c r="N3604" s="12" t="s">
        <v>12491</v>
      </c>
      <c r="O3604" s="12" t="s">
        <v>12491</v>
      </c>
      <c r="P3604" s="12">
        <v>-0.79407000000000005</v>
      </c>
    </row>
    <row r="3605" spans="1:16" hidden="1" x14ac:dyDescent="0.2">
      <c r="A3605" s="12" t="s">
        <v>7214</v>
      </c>
      <c r="B3605" s="12" t="s">
        <v>7215</v>
      </c>
      <c r="C3605" s="12" t="s">
        <v>679</v>
      </c>
      <c r="D3605" s="12" t="s">
        <v>680</v>
      </c>
      <c r="E3605" s="12" t="s">
        <v>681</v>
      </c>
      <c r="F3605" s="12" t="s">
        <v>682</v>
      </c>
      <c r="G3605" s="12" t="s">
        <v>6686</v>
      </c>
      <c r="H3605" s="12" t="s">
        <v>11269</v>
      </c>
      <c r="I3605" s="12">
        <v>106</v>
      </c>
      <c r="J3605" s="12" t="s">
        <v>12488</v>
      </c>
      <c r="K3605" s="12" t="s">
        <v>13679</v>
      </c>
      <c r="L3605" s="12" t="s">
        <v>13680</v>
      </c>
      <c r="M3605" s="12">
        <v>4.2651000000000001E-2</v>
      </c>
      <c r="N3605" s="12">
        <v>-0.79966000000000004</v>
      </c>
      <c r="O3605" s="12">
        <v>1.3700730000000001</v>
      </c>
      <c r="P3605" s="12">
        <v>-0.79966000000000004</v>
      </c>
    </row>
    <row r="3606" spans="1:16" hidden="1" x14ac:dyDescent="0.2">
      <c r="A3606" s="12" t="s">
        <v>12491</v>
      </c>
      <c r="B3606" s="12" t="s">
        <v>12491</v>
      </c>
      <c r="C3606" s="12" t="s">
        <v>12491</v>
      </c>
      <c r="D3606" s="12" t="s">
        <v>12491</v>
      </c>
      <c r="E3606" s="12" t="s">
        <v>12491</v>
      </c>
      <c r="F3606" s="12" t="s">
        <v>12491</v>
      </c>
      <c r="G3606" s="12" t="s">
        <v>11028</v>
      </c>
      <c r="H3606" s="12" t="s">
        <v>12491</v>
      </c>
      <c r="I3606" s="12" t="s">
        <v>12491</v>
      </c>
      <c r="J3606" s="12" t="s">
        <v>12491</v>
      </c>
      <c r="K3606" s="12" t="s">
        <v>13679</v>
      </c>
      <c r="L3606" s="12" t="s">
        <v>12491</v>
      </c>
      <c r="M3606" s="12" t="s">
        <v>12491</v>
      </c>
      <c r="N3606" s="12" t="s">
        <v>12491</v>
      </c>
      <c r="O3606" s="12" t="s">
        <v>12491</v>
      </c>
      <c r="P3606" s="12">
        <v>-0.79966000000000004</v>
      </c>
    </row>
    <row r="3607" spans="1:16" hidden="1" x14ac:dyDescent="0.2">
      <c r="A3607" s="12" t="s">
        <v>12491</v>
      </c>
      <c r="B3607" s="12" t="s">
        <v>12491</v>
      </c>
      <c r="C3607" s="12" t="s">
        <v>12491</v>
      </c>
      <c r="D3607" s="12" t="s">
        <v>12491</v>
      </c>
      <c r="E3607" s="12" t="s">
        <v>12491</v>
      </c>
      <c r="F3607" s="12" t="s">
        <v>12491</v>
      </c>
      <c r="G3607" s="12" t="s">
        <v>22</v>
      </c>
      <c r="H3607" s="12" t="s">
        <v>12491</v>
      </c>
      <c r="I3607" s="12" t="s">
        <v>12491</v>
      </c>
      <c r="J3607" s="12" t="s">
        <v>12491</v>
      </c>
      <c r="K3607" s="12" t="s">
        <v>13679</v>
      </c>
      <c r="L3607" s="12" t="s">
        <v>12491</v>
      </c>
      <c r="M3607" s="12" t="s">
        <v>12491</v>
      </c>
      <c r="N3607" s="12" t="s">
        <v>12491</v>
      </c>
      <c r="O3607" s="12" t="s">
        <v>12491</v>
      </c>
      <c r="P3607" s="12">
        <v>-0.79966000000000004</v>
      </c>
    </row>
    <row r="3608" spans="1:16" x14ac:dyDescent="0.2">
      <c r="A3608" s="12" t="s">
        <v>5934</v>
      </c>
      <c r="B3608" s="12" t="s">
        <v>5935</v>
      </c>
      <c r="C3608" s="12" t="s">
        <v>3193</v>
      </c>
      <c r="D3608" s="12" t="s">
        <v>3194</v>
      </c>
      <c r="E3608" s="12" t="s">
        <v>3195</v>
      </c>
      <c r="F3608" s="12" t="s">
        <v>3196</v>
      </c>
      <c r="G3608" s="12" t="s">
        <v>11028</v>
      </c>
      <c r="H3608" s="12" t="s">
        <v>11620</v>
      </c>
      <c r="I3608" s="12">
        <v>598</v>
      </c>
      <c r="J3608" s="12" t="s">
        <v>12488</v>
      </c>
      <c r="K3608" s="12" t="s">
        <v>14096</v>
      </c>
      <c r="L3608" s="12" t="s">
        <v>14097</v>
      </c>
      <c r="M3608" s="12">
        <v>1.7402999999999998E-2</v>
      </c>
      <c r="N3608" s="12">
        <v>-0.80376999999999998</v>
      </c>
      <c r="O3608" s="12">
        <v>1.759379</v>
      </c>
      <c r="P3608" s="12">
        <v>-0.80376999999999998</v>
      </c>
    </row>
    <row r="3609" spans="1:16" hidden="1" x14ac:dyDescent="0.2">
      <c r="A3609" s="12" t="s">
        <v>12491</v>
      </c>
      <c r="B3609" s="12" t="s">
        <v>12491</v>
      </c>
      <c r="C3609" s="12" t="s">
        <v>12491</v>
      </c>
      <c r="D3609" s="12" t="s">
        <v>12491</v>
      </c>
      <c r="E3609" s="12" t="s">
        <v>12491</v>
      </c>
      <c r="F3609" s="12" t="s">
        <v>12491</v>
      </c>
      <c r="G3609" s="12" t="s">
        <v>6686</v>
      </c>
      <c r="H3609" s="12" t="s">
        <v>12491</v>
      </c>
      <c r="I3609" s="12" t="s">
        <v>12491</v>
      </c>
      <c r="J3609" s="12" t="s">
        <v>12491</v>
      </c>
      <c r="K3609" s="12" t="s">
        <v>14096</v>
      </c>
      <c r="L3609" s="12" t="s">
        <v>12491</v>
      </c>
      <c r="M3609" s="12" t="s">
        <v>12491</v>
      </c>
      <c r="N3609" s="12" t="s">
        <v>12491</v>
      </c>
      <c r="O3609" s="12" t="s">
        <v>12491</v>
      </c>
      <c r="P3609" s="12">
        <v>-0.80376999999999998</v>
      </c>
    </row>
    <row r="3610" spans="1:16" hidden="1" x14ac:dyDescent="0.2">
      <c r="A3610" s="12" t="s">
        <v>12491</v>
      </c>
      <c r="B3610" s="12" t="s">
        <v>12491</v>
      </c>
      <c r="C3610" s="12" t="s">
        <v>12491</v>
      </c>
      <c r="D3610" s="12" t="s">
        <v>12491</v>
      </c>
      <c r="E3610" s="12" t="s">
        <v>12491</v>
      </c>
      <c r="F3610" s="12" t="s">
        <v>12491</v>
      </c>
      <c r="G3610" s="12" t="s">
        <v>22</v>
      </c>
      <c r="H3610" s="12" t="s">
        <v>12491</v>
      </c>
      <c r="I3610" s="12" t="s">
        <v>12491</v>
      </c>
      <c r="J3610" s="12" t="s">
        <v>12491</v>
      </c>
      <c r="K3610" s="12" t="s">
        <v>14096</v>
      </c>
      <c r="L3610" s="12" t="s">
        <v>12491</v>
      </c>
      <c r="M3610" s="12" t="s">
        <v>12491</v>
      </c>
      <c r="N3610" s="12" t="s">
        <v>12491</v>
      </c>
      <c r="O3610" s="12" t="s">
        <v>12491</v>
      </c>
      <c r="P3610" s="12">
        <v>-0.80376999999999998</v>
      </c>
    </row>
    <row r="3611" spans="1:16" hidden="1" x14ac:dyDescent="0.2">
      <c r="A3611" s="12" t="s">
        <v>6524</v>
      </c>
      <c r="B3611" s="12" t="s">
        <v>6525</v>
      </c>
      <c r="C3611" s="12" t="s">
        <v>6442</v>
      </c>
      <c r="D3611" s="12" t="s">
        <v>6443</v>
      </c>
      <c r="E3611" s="12" t="s">
        <v>6444</v>
      </c>
      <c r="F3611" s="12" t="s">
        <v>6445</v>
      </c>
      <c r="G3611" s="12" t="s">
        <v>6686</v>
      </c>
      <c r="H3611" s="12" t="s">
        <v>11954</v>
      </c>
      <c r="I3611" s="12">
        <v>670</v>
      </c>
      <c r="J3611" s="12" t="s">
        <v>12488</v>
      </c>
      <c r="K3611" s="12" t="s">
        <v>14320</v>
      </c>
      <c r="L3611" s="12" t="s">
        <v>14321</v>
      </c>
      <c r="M3611" s="12">
        <v>3.2130000000000001E-3</v>
      </c>
      <c r="N3611" s="12">
        <v>-0.80486999999999997</v>
      </c>
      <c r="O3611" s="12">
        <v>2.4930400000000001</v>
      </c>
      <c r="P3611" s="12">
        <v>-0.80486999999999997</v>
      </c>
    </row>
    <row r="3612" spans="1:16" hidden="1" x14ac:dyDescent="0.2">
      <c r="A3612" s="12" t="s">
        <v>12491</v>
      </c>
      <c r="B3612" s="12" t="s">
        <v>12491</v>
      </c>
      <c r="C3612" s="12" t="s">
        <v>12491</v>
      </c>
      <c r="D3612" s="12" t="s">
        <v>12491</v>
      </c>
      <c r="E3612" s="12" t="s">
        <v>12491</v>
      </c>
      <c r="F3612" s="12" t="s">
        <v>12491</v>
      </c>
      <c r="G3612" s="12" t="s">
        <v>11028</v>
      </c>
      <c r="H3612" s="12" t="s">
        <v>12491</v>
      </c>
      <c r="I3612" s="12" t="s">
        <v>12491</v>
      </c>
      <c r="J3612" s="12" t="s">
        <v>12491</v>
      </c>
      <c r="K3612" s="12" t="s">
        <v>14320</v>
      </c>
      <c r="L3612" s="12" t="s">
        <v>12491</v>
      </c>
      <c r="M3612" s="12" t="s">
        <v>12491</v>
      </c>
      <c r="N3612" s="12" t="s">
        <v>12491</v>
      </c>
      <c r="O3612" s="12" t="s">
        <v>12491</v>
      </c>
      <c r="P3612" s="12">
        <v>-0.80486999999999997</v>
      </c>
    </row>
    <row r="3613" spans="1:16" hidden="1" x14ac:dyDescent="0.2">
      <c r="A3613" s="12" t="s">
        <v>12491</v>
      </c>
      <c r="B3613" s="12" t="s">
        <v>12491</v>
      </c>
      <c r="C3613" s="12" t="s">
        <v>12491</v>
      </c>
      <c r="D3613" s="12" t="s">
        <v>12491</v>
      </c>
      <c r="E3613" s="12" t="s">
        <v>12491</v>
      </c>
      <c r="F3613" s="12" t="s">
        <v>12491</v>
      </c>
      <c r="G3613" s="12" t="s">
        <v>22</v>
      </c>
      <c r="H3613" s="12" t="s">
        <v>12491</v>
      </c>
      <c r="I3613" s="12" t="s">
        <v>12491</v>
      </c>
      <c r="J3613" s="12" t="s">
        <v>12491</v>
      </c>
      <c r="K3613" s="12" t="s">
        <v>14320</v>
      </c>
      <c r="L3613" s="12" t="s">
        <v>12491</v>
      </c>
      <c r="M3613" s="12" t="s">
        <v>12491</v>
      </c>
      <c r="N3613" s="12" t="s">
        <v>12491</v>
      </c>
      <c r="O3613" s="12" t="s">
        <v>12491</v>
      </c>
      <c r="P3613" s="12">
        <v>-0.80486999999999997</v>
      </c>
    </row>
    <row r="3614" spans="1:16" hidden="1" x14ac:dyDescent="0.2">
      <c r="A3614" s="12" t="s">
        <v>7216</v>
      </c>
      <c r="B3614" s="12" t="s">
        <v>7217</v>
      </c>
      <c r="C3614" s="12" t="s">
        <v>1929</v>
      </c>
      <c r="D3614" s="12" t="s">
        <v>1930</v>
      </c>
      <c r="E3614" s="12" t="s">
        <v>1931</v>
      </c>
      <c r="F3614" s="12" t="s">
        <v>1932</v>
      </c>
      <c r="G3614" s="12" t="s">
        <v>6686</v>
      </c>
      <c r="H3614" s="12" t="s">
        <v>11452</v>
      </c>
      <c r="I3614" s="12">
        <v>289</v>
      </c>
      <c r="J3614" s="12" t="s">
        <v>12488</v>
      </c>
      <c r="K3614" s="12" t="s">
        <v>15477</v>
      </c>
      <c r="L3614" s="12" t="s">
        <v>15478</v>
      </c>
      <c r="M3614" s="12">
        <v>9.5739999999999992E-3</v>
      </c>
      <c r="N3614" s="12">
        <v>-0.80493000000000003</v>
      </c>
      <c r="O3614" s="12">
        <v>2.0189059999999999</v>
      </c>
      <c r="P3614" s="12">
        <v>-0.80493000000000003</v>
      </c>
    </row>
    <row r="3615" spans="1:16" hidden="1" x14ac:dyDescent="0.2">
      <c r="A3615" s="12" t="s">
        <v>12491</v>
      </c>
      <c r="B3615" s="12" t="s">
        <v>12491</v>
      </c>
      <c r="C3615" s="12" t="s">
        <v>12491</v>
      </c>
      <c r="D3615" s="12" t="s">
        <v>12491</v>
      </c>
      <c r="E3615" s="12" t="s">
        <v>12491</v>
      </c>
      <c r="F3615" s="12" t="s">
        <v>12491</v>
      </c>
      <c r="G3615" s="12" t="s">
        <v>11028</v>
      </c>
      <c r="H3615" s="12" t="s">
        <v>12491</v>
      </c>
      <c r="I3615" s="12" t="s">
        <v>12491</v>
      </c>
      <c r="J3615" s="12" t="s">
        <v>12491</v>
      </c>
      <c r="K3615" s="12" t="s">
        <v>15477</v>
      </c>
      <c r="L3615" s="12" t="s">
        <v>12491</v>
      </c>
      <c r="M3615" s="12" t="s">
        <v>12491</v>
      </c>
      <c r="N3615" s="12" t="s">
        <v>12491</v>
      </c>
      <c r="O3615" s="12" t="s">
        <v>12491</v>
      </c>
      <c r="P3615" s="12">
        <v>-0.80493000000000003</v>
      </c>
    </row>
    <row r="3616" spans="1:16" hidden="1" x14ac:dyDescent="0.2">
      <c r="A3616" s="12" t="s">
        <v>12491</v>
      </c>
      <c r="B3616" s="12" t="s">
        <v>12491</v>
      </c>
      <c r="C3616" s="12" t="s">
        <v>12491</v>
      </c>
      <c r="D3616" s="12" t="s">
        <v>12491</v>
      </c>
      <c r="E3616" s="12" t="s">
        <v>12491</v>
      </c>
      <c r="F3616" s="12" t="s">
        <v>12491</v>
      </c>
      <c r="G3616" s="12" t="s">
        <v>22</v>
      </c>
      <c r="H3616" s="12" t="s">
        <v>12491</v>
      </c>
      <c r="I3616" s="12" t="s">
        <v>12491</v>
      </c>
      <c r="J3616" s="12" t="s">
        <v>12491</v>
      </c>
      <c r="K3616" s="12" t="s">
        <v>15477</v>
      </c>
      <c r="L3616" s="12" t="s">
        <v>12491</v>
      </c>
      <c r="M3616" s="12" t="s">
        <v>12491</v>
      </c>
      <c r="N3616" s="12" t="s">
        <v>12491</v>
      </c>
      <c r="O3616" s="12" t="s">
        <v>12491</v>
      </c>
      <c r="P3616" s="12">
        <v>-0.80493000000000003</v>
      </c>
    </row>
    <row r="3617" spans="1:16" hidden="1" x14ac:dyDescent="0.2">
      <c r="A3617" s="12" t="s">
        <v>4381</v>
      </c>
      <c r="B3617" s="12" t="s">
        <v>4382</v>
      </c>
      <c r="C3617" s="12" t="s">
        <v>4383</v>
      </c>
      <c r="D3617" s="12" t="s">
        <v>4384</v>
      </c>
      <c r="E3617" s="12" t="s">
        <v>4385</v>
      </c>
      <c r="F3617" s="12" t="s">
        <v>4386</v>
      </c>
      <c r="G3617" s="12" t="s">
        <v>22</v>
      </c>
      <c r="H3617" s="12" t="s">
        <v>11753</v>
      </c>
      <c r="I3617" s="12">
        <v>115</v>
      </c>
      <c r="J3617" s="12" t="s">
        <v>12488</v>
      </c>
      <c r="K3617" s="12" t="s">
        <v>14202</v>
      </c>
      <c r="L3617" s="12" t="s">
        <v>14203</v>
      </c>
      <c r="M3617" s="12">
        <v>1.3892E-2</v>
      </c>
      <c r="N3617" s="12">
        <v>-0.52990999999999999</v>
      </c>
      <c r="O3617" s="12">
        <v>1.8572409999999999</v>
      </c>
      <c r="P3617" s="12">
        <v>-0.81172</v>
      </c>
    </row>
    <row r="3618" spans="1:16" x14ac:dyDescent="0.2">
      <c r="A3618" s="12" t="s">
        <v>4381</v>
      </c>
      <c r="B3618" s="12" t="s">
        <v>4382</v>
      </c>
      <c r="C3618" s="12" t="s">
        <v>4383</v>
      </c>
      <c r="D3618" s="12" t="s">
        <v>4384</v>
      </c>
      <c r="E3618" s="12" t="s">
        <v>4385</v>
      </c>
      <c r="F3618" s="12" t="s">
        <v>4386</v>
      </c>
      <c r="G3618" s="12" t="s">
        <v>11028</v>
      </c>
      <c r="H3618" s="12" t="s">
        <v>11753</v>
      </c>
      <c r="I3618" s="12">
        <v>115</v>
      </c>
      <c r="J3618" s="12" t="s">
        <v>12488</v>
      </c>
      <c r="K3618" s="12" t="s">
        <v>14202</v>
      </c>
      <c r="L3618" s="12" t="s">
        <v>14204</v>
      </c>
      <c r="M3618" s="12">
        <v>1.857E-2</v>
      </c>
      <c r="N3618" s="12">
        <v>-1.0935299999999999</v>
      </c>
      <c r="O3618" s="12">
        <v>1.7311939999999999</v>
      </c>
      <c r="P3618" s="12">
        <v>-0.81172</v>
      </c>
    </row>
    <row r="3619" spans="1:16" hidden="1" x14ac:dyDescent="0.2">
      <c r="A3619" s="12" t="s">
        <v>12491</v>
      </c>
      <c r="B3619" s="12" t="s">
        <v>12491</v>
      </c>
      <c r="C3619" s="12" t="s">
        <v>12491</v>
      </c>
      <c r="D3619" s="12" t="s">
        <v>12491</v>
      </c>
      <c r="E3619" s="12" t="s">
        <v>12491</v>
      </c>
      <c r="F3619" s="12" t="s">
        <v>12491</v>
      </c>
      <c r="G3619" s="12" t="s">
        <v>6686</v>
      </c>
      <c r="H3619" s="12" t="s">
        <v>12491</v>
      </c>
      <c r="I3619" s="12" t="s">
        <v>12491</v>
      </c>
      <c r="J3619" s="12" t="s">
        <v>12491</v>
      </c>
      <c r="K3619" s="12" t="s">
        <v>14202</v>
      </c>
      <c r="L3619" s="12" t="s">
        <v>12491</v>
      </c>
      <c r="M3619" s="12" t="s">
        <v>12491</v>
      </c>
      <c r="N3619" s="12" t="s">
        <v>12491</v>
      </c>
      <c r="O3619" s="12" t="s">
        <v>12491</v>
      </c>
      <c r="P3619" s="12">
        <v>-0.81172</v>
      </c>
    </row>
    <row r="3620" spans="1:16" hidden="1" x14ac:dyDescent="0.2">
      <c r="A3620" s="12" t="s">
        <v>4425</v>
      </c>
      <c r="B3620" s="12" t="s">
        <v>4426</v>
      </c>
      <c r="C3620" s="12" t="s">
        <v>4047</v>
      </c>
      <c r="D3620" s="12" t="s">
        <v>4048</v>
      </c>
      <c r="E3620" s="12" t="s">
        <v>4049</v>
      </c>
      <c r="F3620" s="12" t="s">
        <v>4050</v>
      </c>
      <c r="G3620" s="12" t="s">
        <v>22</v>
      </c>
      <c r="H3620" s="12" t="s">
        <v>11716</v>
      </c>
      <c r="I3620" s="12">
        <v>124</v>
      </c>
      <c r="J3620" s="12" t="s">
        <v>12488</v>
      </c>
      <c r="K3620" s="12" t="s">
        <v>15071</v>
      </c>
      <c r="L3620" s="12" t="s">
        <v>15072</v>
      </c>
      <c r="M3620" s="12">
        <v>2.7650000000000001E-3</v>
      </c>
      <c r="N3620" s="12">
        <v>-0.81308000000000002</v>
      </c>
      <c r="O3620" s="12">
        <v>2.5582349999999998</v>
      </c>
      <c r="P3620" s="12">
        <v>-0.81308000000000002</v>
      </c>
    </row>
    <row r="3621" spans="1:16" hidden="1" x14ac:dyDescent="0.2">
      <c r="A3621" s="12" t="s">
        <v>12491</v>
      </c>
      <c r="B3621" s="12" t="s">
        <v>12491</v>
      </c>
      <c r="C3621" s="12" t="s">
        <v>12491</v>
      </c>
      <c r="D3621" s="12" t="s">
        <v>12491</v>
      </c>
      <c r="E3621" s="12" t="s">
        <v>12491</v>
      </c>
      <c r="F3621" s="12" t="s">
        <v>12491</v>
      </c>
      <c r="G3621" s="12" t="s">
        <v>6686</v>
      </c>
      <c r="H3621" s="12" t="s">
        <v>12491</v>
      </c>
      <c r="I3621" s="12" t="s">
        <v>12491</v>
      </c>
      <c r="J3621" s="12" t="s">
        <v>12491</v>
      </c>
      <c r="K3621" s="12" t="s">
        <v>15071</v>
      </c>
      <c r="L3621" s="12" t="s">
        <v>12491</v>
      </c>
      <c r="M3621" s="12" t="s">
        <v>12491</v>
      </c>
      <c r="N3621" s="12" t="s">
        <v>12491</v>
      </c>
      <c r="O3621" s="12" t="s">
        <v>12491</v>
      </c>
      <c r="P3621" s="12">
        <v>-0.81308000000000002</v>
      </c>
    </row>
    <row r="3622" spans="1:16" hidden="1" x14ac:dyDescent="0.2">
      <c r="A3622" s="12" t="s">
        <v>12491</v>
      </c>
      <c r="B3622" s="12" t="s">
        <v>12491</v>
      </c>
      <c r="C3622" s="12" t="s">
        <v>12491</v>
      </c>
      <c r="D3622" s="12" t="s">
        <v>12491</v>
      </c>
      <c r="E3622" s="12" t="s">
        <v>12491</v>
      </c>
      <c r="F3622" s="12" t="s">
        <v>12491</v>
      </c>
      <c r="G3622" s="12" t="s">
        <v>11028</v>
      </c>
      <c r="H3622" s="12" t="s">
        <v>12491</v>
      </c>
      <c r="I3622" s="12" t="s">
        <v>12491</v>
      </c>
      <c r="J3622" s="12" t="s">
        <v>12491</v>
      </c>
      <c r="K3622" s="12" t="s">
        <v>15071</v>
      </c>
      <c r="L3622" s="12" t="s">
        <v>12491</v>
      </c>
      <c r="M3622" s="12" t="s">
        <v>12491</v>
      </c>
      <c r="N3622" s="12" t="s">
        <v>12491</v>
      </c>
      <c r="O3622" s="12" t="s">
        <v>12491</v>
      </c>
      <c r="P3622" s="12">
        <v>-0.81308000000000002</v>
      </c>
    </row>
    <row r="3623" spans="1:16" hidden="1" x14ac:dyDescent="0.2">
      <c r="A3623" s="12" t="s">
        <v>4419</v>
      </c>
      <c r="B3623" s="12" t="s">
        <v>4420</v>
      </c>
      <c r="C3623" s="12" t="s">
        <v>2304</v>
      </c>
      <c r="D3623" s="12" t="s">
        <v>2305</v>
      </c>
      <c r="E3623" s="12" t="s">
        <v>2306</v>
      </c>
      <c r="F3623" s="12" t="s">
        <v>2307</v>
      </c>
      <c r="G3623" s="12" t="s">
        <v>22</v>
      </c>
      <c r="H3623" s="12" t="s">
        <v>11502</v>
      </c>
      <c r="I3623" s="12">
        <v>205</v>
      </c>
      <c r="J3623" s="12" t="s">
        <v>12488</v>
      </c>
      <c r="K3623" s="12" t="s">
        <v>12758</v>
      </c>
      <c r="L3623" s="12" t="s">
        <v>12759</v>
      </c>
      <c r="M3623" s="12">
        <v>6.2799999999999998E-4</v>
      </c>
      <c r="N3623" s="12">
        <v>-0.75041000000000002</v>
      </c>
      <c r="O3623" s="12">
        <v>3.202245</v>
      </c>
      <c r="P3623" s="12">
        <v>-0.84489999999999998</v>
      </c>
    </row>
    <row r="3624" spans="1:16" hidden="1" x14ac:dyDescent="0.2">
      <c r="A3624" s="12" t="s">
        <v>4419</v>
      </c>
      <c r="B3624" s="12" t="s">
        <v>4420</v>
      </c>
      <c r="C3624" s="12" t="s">
        <v>2304</v>
      </c>
      <c r="D3624" s="12" t="s">
        <v>2305</v>
      </c>
      <c r="E3624" s="12" t="s">
        <v>2306</v>
      </c>
      <c r="F3624" s="12" t="s">
        <v>2307</v>
      </c>
      <c r="G3624" s="12" t="s">
        <v>6686</v>
      </c>
      <c r="H3624" s="12" t="s">
        <v>11502</v>
      </c>
      <c r="I3624" s="12">
        <v>205</v>
      </c>
      <c r="J3624" s="12" t="s">
        <v>12488</v>
      </c>
      <c r="K3624" s="12" t="s">
        <v>12758</v>
      </c>
      <c r="L3624" s="12" t="s">
        <v>12760</v>
      </c>
      <c r="M3624" s="12">
        <v>4.8882000000000002E-2</v>
      </c>
      <c r="N3624" s="12">
        <v>-0.93937999999999999</v>
      </c>
      <c r="O3624" s="12">
        <v>1.3108500000000001</v>
      </c>
      <c r="P3624" s="12">
        <v>-0.84489999999999998</v>
      </c>
    </row>
    <row r="3625" spans="1:16" hidden="1" x14ac:dyDescent="0.2">
      <c r="A3625" s="12" t="s">
        <v>12491</v>
      </c>
      <c r="B3625" s="12" t="s">
        <v>12491</v>
      </c>
      <c r="C3625" s="12" t="s">
        <v>12491</v>
      </c>
      <c r="D3625" s="12" t="s">
        <v>12491</v>
      </c>
      <c r="E3625" s="12" t="s">
        <v>12491</v>
      </c>
      <c r="F3625" s="12" t="s">
        <v>12491</v>
      </c>
      <c r="G3625" s="12" t="s">
        <v>11028</v>
      </c>
      <c r="H3625" s="12" t="s">
        <v>12491</v>
      </c>
      <c r="I3625" s="12" t="s">
        <v>12491</v>
      </c>
      <c r="J3625" s="12" t="s">
        <v>12491</v>
      </c>
      <c r="K3625" s="12" t="s">
        <v>12758</v>
      </c>
      <c r="L3625" s="12" t="s">
        <v>12491</v>
      </c>
      <c r="M3625" s="12" t="s">
        <v>12491</v>
      </c>
      <c r="N3625" s="12" t="s">
        <v>12491</v>
      </c>
      <c r="O3625" s="12" t="s">
        <v>12491</v>
      </c>
      <c r="P3625" s="12">
        <v>-0.84489999999999998</v>
      </c>
    </row>
    <row r="3626" spans="1:16" x14ac:dyDescent="0.2">
      <c r="A3626" s="12" t="s">
        <v>7508</v>
      </c>
      <c r="B3626" s="12" t="s">
        <v>7509</v>
      </c>
      <c r="C3626" s="12" t="s">
        <v>7172</v>
      </c>
      <c r="D3626" s="12" t="s">
        <v>7173</v>
      </c>
      <c r="E3626" s="12" t="s">
        <v>7174</v>
      </c>
      <c r="F3626" s="12" t="s">
        <v>7175</v>
      </c>
      <c r="G3626" s="12" t="s">
        <v>11028</v>
      </c>
      <c r="H3626" s="12" t="s">
        <v>12027</v>
      </c>
      <c r="I3626" s="12">
        <v>38</v>
      </c>
      <c r="J3626" s="12" t="s">
        <v>12488</v>
      </c>
      <c r="K3626" s="12" t="s">
        <v>15117</v>
      </c>
      <c r="L3626" s="12" t="s">
        <v>15118</v>
      </c>
      <c r="M3626" s="12">
        <v>1.6167000000000001E-2</v>
      </c>
      <c r="N3626" s="12">
        <v>-0.84653999999999996</v>
      </c>
      <c r="O3626" s="12">
        <v>1.7913749999999999</v>
      </c>
      <c r="P3626" s="12">
        <v>-0.84653999999999996</v>
      </c>
    </row>
    <row r="3627" spans="1:16" hidden="1" x14ac:dyDescent="0.2">
      <c r="A3627" s="12" t="s">
        <v>12491</v>
      </c>
      <c r="B3627" s="12" t="s">
        <v>12491</v>
      </c>
      <c r="C3627" s="12" t="s">
        <v>12491</v>
      </c>
      <c r="D3627" s="12" t="s">
        <v>12491</v>
      </c>
      <c r="E3627" s="12" t="s">
        <v>12491</v>
      </c>
      <c r="F3627" s="12" t="s">
        <v>12491</v>
      </c>
      <c r="G3627" s="12" t="s">
        <v>6686</v>
      </c>
      <c r="H3627" s="12" t="s">
        <v>12491</v>
      </c>
      <c r="I3627" s="12" t="s">
        <v>12491</v>
      </c>
      <c r="J3627" s="12" t="s">
        <v>12491</v>
      </c>
      <c r="K3627" s="12" t="s">
        <v>15117</v>
      </c>
      <c r="L3627" s="12" t="s">
        <v>12491</v>
      </c>
      <c r="M3627" s="12" t="s">
        <v>12491</v>
      </c>
      <c r="N3627" s="12" t="s">
        <v>12491</v>
      </c>
      <c r="O3627" s="12" t="s">
        <v>12491</v>
      </c>
      <c r="P3627" s="12">
        <v>-0.84653999999999996</v>
      </c>
    </row>
    <row r="3628" spans="1:16" hidden="1" x14ac:dyDescent="0.2">
      <c r="A3628" s="12" t="s">
        <v>12491</v>
      </c>
      <c r="B3628" s="12" t="s">
        <v>12491</v>
      </c>
      <c r="C3628" s="12" t="s">
        <v>12491</v>
      </c>
      <c r="D3628" s="12" t="s">
        <v>12491</v>
      </c>
      <c r="E3628" s="12" t="s">
        <v>12491</v>
      </c>
      <c r="F3628" s="12" t="s">
        <v>12491</v>
      </c>
      <c r="G3628" s="12" t="s">
        <v>22</v>
      </c>
      <c r="H3628" s="12" t="s">
        <v>12491</v>
      </c>
      <c r="I3628" s="12" t="s">
        <v>12491</v>
      </c>
      <c r="J3628" s="12" t="s">
        <v>12491</v>
      </c>
      <c r="K3628" s="12" t="s">
        <v>15117</v>
      </c>
      <c r="L3628" s="12" t="s">
        <v>12491</v>
      </c>
      <c r="M3628" s="12" t="s">
        <v>12491</v>
      </c>
      <c r="N3628" s="12" t="s">
        <v>12491</v>
      </c>
      <c r="O3628" s="12" t="s">
        <v>12491</v>
      </c>
      <c r="P3628" s="12">
        <v>-0.84653999999999996</v>
      </c>
    </row>
    <row r="3629" spans="1:16" hidden="1" x14ac:dyDescent="0.2">
      <c r="A3629" s="12" t="s">
        <v>7102</v>
      </c>
      <c r="B3629" s="12" t="s">
        <v>7103</v>
      </c>
      <c r="C3629" s="12" t="s">
        <v>4371</v>
      </c>
      <c r="D3629" s="12" t="s">
        <v>4372</v>
      </c>
      <c r="E3629" s="12" t="s">
        <v>4373</v>
      </c>
      <c r="F3629" s="12" t="s">
        <v>4374</v>
      </c>
      <c r="G3629" s="12" t="s">
        <v>6686</v>
      </c>
      <c r="H3629" s="12" t="s">
        <v>11752</v>
      </c>
      <c r="I3629" s="12">
        <v>165</v>
      </c>
      <c r="J3629" s="12" t="s">
        <v>12488</v>
      </c>
      <c r="K3629" s="12" t="s">
        <v>12569</v>
      </c>
      <c r="L3629" s="12" t="s">
        <v>12570</v>
      </c>
      <c r="M3629" s="12">
        <v>3.0547000000000001E-2</v>
      </c>
      <c r="N3629" s="12">
        <v>-0.85407</v>
      </c>
      <c r="O3629" s="12">
        <v>1.603799</v>
      </c>
      <c r="P3629" s="12">
        <v>-0.85407</v>
      </c>
    </row>
    <row r="3630" spans="1:16" hidden="1" x14ac:dyDescent="0.2">
      <c r="A3630" s="12" t="s">
        <v>12491</v>
      </c>
      <c r="B3630" s="12" t="s">
        <v>12491</v>
      </c>
      <c r="C3630" s="12" t="s">
        <v>12491</v>
      </c>
      <c r="D3630" s="12" t="s">
        <v>12491</v>
      </c>
      <c r="E3630" s="12" t="s">
        <v>12491</v>
      </c>
      <c r="F3630" s="12" t="s">
        <v>12491</v>
      </c>
      <c r="G3630" s="12" t="s">
        <v>11028</v>
      </c>
      <c r="H3630" s="12" t="s">
        <v>12491</v>
      </c>
      <c r="I3630" s="12" t="s">
        <v>12491</v>
      </c>
      <c r="J3630" s="12" t="s">
        <v>12491</v>
      </c>
      <c r="K3630" s="12" t="s">
        <v>12569</v>
      </c>
      <c r="L3630" s="12" t="s">
        <v>12491</v>
      </c>
      <c r="M3630" s="12" t="s">
        <v>12491</v>
      </c>
      <c r="N3630" s="12" t="s">
        <v>12491</v>
      </c>
      <c r="O3630" s="12" t="s">
        <v>12491</v>
      </c>
      <c r="P3630" s="12">
        <v>-0.85407</v>
      </c>
    </row>
    <row r="3631" spans="1:16" hidden="1" x14ac:dyDescent="0.2">
      <c r="A3631" s="12" t="s">
        <v>12491</v>
      </c>
      <c r="B3631" s="12" t="s">
        <v>12491</v>
      </c>
      <c r="C3631" s="12" t="s">
        <v>12491</v>
      </c>
      <c r="D3631" s="12" t="s">
        <v>12491</v>
      </c>
      <c r="E3631" s="12" t="s">
        <v>12491</v>
      </c>
      <c r="F3631" s="12" t="s">
        <v>12491</v>
      </c>
      <c r="G3631" s="12" t="s">
        <v>22</v>
      </c>
      <c r="H3631" s="12" t="s">
        <v>12491</v>
      </c>
      <c r="I3631" s="12" t="s">
        <v>12491</v>
      </c>
      <c r="J3631" s="12" t="s">
        <v>12491</v>
      </c>
      <c r="K3631" s="12" t="s">
        <v>12569</v>
      </c>
      <c r="L3631" s="12" t="s">
        <v>12491</v>
      </c>
      <c r="M3631" s="12" t="s">
        <v>12491</v>
      </c>
      <c r="N3631" s="12" t="s">
        <v>12491</v>
      </c>
      <c r="O3631" s="12" t="s">
        <v>12491</v>
      </c>
      <c r="P3631" s="12">
        <v>-0.85407</v>
      </c>
    </row>
    <row r="3632" spans="1:16" hidden="1" x14ac:dyDescent="0.2">
      <c r="A3632" s="12" t="s">
        <v>4227</v>
      </c>
      <c r="B3632" s="12" t="s">
        <v>4228</v>
      </c>
      <c r="C3632" s="12" t="s">
        <v>459</v>
      </c>
      <c r="D3632" s="12" t="s">
        <v>460</v>
      </c>
      <c r="E3632" s="12" t="s">
        <v>461</v>
      </c>
      <c r="F3632" s="12" t="s">
        <v>462</v>
      </c>
      <c r="G3632" s="12" t="s">
        <v>22</v>
      </c>
      <c r="H3632" s="12" t="s">
        <v>11235</v>
      </c>
      <c r="I3632" s="12">
        <v>113</v>
      </c>
      <c r="J3632" s="12" t="s">
        <v>12488</v>
      </c>
      <c r="K3632" s="12" t="s">
        <v>14146</v>
      </c>
      <c r="L3632" s="12" t="s">
        <v>14147</v>
      </c>
      <c r="M3632" s="12">
        <v>4.3776000000000002E-2</v>
      </c>
      <c r="N3632" s="12">
        <v>0.208227</v>
      </c>
      <c r="O3632" s="12">
        <v>1.3587670000000001</v>
      </c>
      <c r="P3632" s="12">
        <v>-0.85733000000000004</v>
      </c>
    </row>
    <row r="3633" spans="1:16" x14ac:dyDescent="0.2">
      <c r="A3633" s="12" t="s">
        <v>4227</v>
      </c>
      <c r="B3633" s="12" t="s">
        <v>4228</v>
      </c>
      <c r="C3633" s="12" t="s">
        <v>459</v>
      </c>
      <c r="D3633" s="12" t="s">
        <v>460</v>
      </c>
      <c r="E3633" s="12" t="s">
        <v>461</v>
      </c>
      <c r="F3633" s="12" t="s">
        <v>462</v>
      </c>
      <c r="G3633" s="12" t="s">
        <v>11028</v>
      </c>
      <c r="H3633" s="12" t="s">
        <v>11235</v>
      </c>
      <c r="I3633" s="12">
        <v>113</v>
      </c>
      <c r="J3633" s="12" t="s">
        <v>12488</v>
      </c>
      <c r="K3633" s="12" t="s">
        <v>14146</v>
      </c>
      <c r="L3633" s="12" t="s">
        <v>14148</v>
      </c>
      <c r="M3633" s="12">
        <v>4.7600000000000002E-4</v>
      </c>
      <c r="N3633" s="12">
        <v>-1.92289</v>
      </c>
      <c r="O3633" s="12">
        <v>3.322622</v>
      </c>
      <c r="P3633" s="12">
        <v>-0.85733000000000004</v>
      </c>
    </row>
    <row r="3634" spans="1:16" hidden="1" x14ac:dyDescent="0.2">
      <c r="A3634" s="12" t="s">
        <v>12491</v>
      </c>
      <c r="B3634" s="12" t="s">
        <v>12491</v>
      </c>
      <c r="C3634" s="12" t="s">
        <v>12491</v>
      </c>
      <c r="D3634" s="12" t="s">
        <v>12491</v>
      </c>
      <c r="E3634" s="12" t="s">
        <v>12491</v>
      </c>
      <c r="F3634" s="12" t="s">
        <v>12491</v>
      </c>
      <c r="G3634" s="12" t="s">
        <v>6686</v>
      </c>
      <c r="H3634" s="12" t="s">
        <v>12491</v>
      </c>
      <c r="I3634" s="12" t="s">
        <v>12491</v>
      </c>
      <c r="J3634" s="12" t="s">
        <v>12491</v>
      </c>
      <c r="K3634" s="12" t="s">
        <v>14146</v>
      </c>
      <c r="L3634" s="12" t="s">
        <v>12491</v>
      </c>
      <c r="M3634" s="12" t="s">
        <v>12491</v>
      </c>
      <c r="N3634" s="12" t="s">
        <v>12491</v>
      </c>
      <c r="O3634" s="12" t="s">
        <v>12491</v>
      </c>
      <c r="P3634" s="12">
        <v>-0.85733000000000004</v>
      </c>
    </row>
    <row r="3635" spans="1:16" hidden="1" x14ac:dyDescent="0.2">
      <c r="A3635" s="12" t="s">
        <v>7218</v>
      </c>
      <c r="B3635" s="12" t="s">
        <v>7219</v>
      </c>
      <c r="C3635" s="12" t="s">
        <v>3599</v>
      </c>
      <c r="D3635" s="12" t="s">
        <v>3600</v>
      </c>
      <c r="E3635" s="12" t="s">
        <v>3601</v>
      </c>
      <c r="F3635" s="12" t="s">
        <v>3602</v>
      </c>
      <c r="G3635" s="12" t="s">
        <v>6686</v>
      </c>
      <c r="H3635" s="12" t="s">
        <v>11666</v>
      </c>
      <c r="I3635" s="12">
        <v>189</v>
      </c>
      <c r="J3635" s="12" t="s">
        <v>12488</v>
      </c>
      <c r="K3635" s="12" t="s">
        <v>12535</v>
      </c>
      <c r="L3635" s="12" t="s">
        <v>12536</v>
      </c>
      <c r="M3635" s="12">
        <v>4.265E-2</v>
      </c>
      <c r="N3635" s="12">
        <v>-0.87165999999999999</v>
      </c>
      <c r="O3635" s="12">
        <v>1.370079</v>
      </c>
      <c r="P3635" s="12">
        <v>-0.87165999999999999</v>
      </c>
    </row>
    <row r="3636" spans="1:16" hidden="1" x14ac:dyDescent="0.2">
      <c r="A3636" s="12" t="s">
        <v>12491</v>
      </c>
      <c r="B3636" s="12" t="s">
        <v>12491</v>
      </c>
      <c r="C3636" s="12" t="s">
        <v>12491</v>
      </c>
      <c r="D3636" s="12" t="s">
        <v>12491</v>
      </c>
      <c r="E3636" s="12" t="s">
        <v>12491</v>
      </c>
      <c r="F3636" s="12" t="s">
        <v>12491</v>
      </c>
      <c r="G3636" s="12" t="s">
        <v>11028</v>
      </c>
      <c r="H3636" s="12" t="s">
        <v>12491</v>
      </c>
      <c r="I3636" s="12" t="s">
        <v>12491</v>
      </c>
      <c r="J3636" s="12" t="s">
        <v>12491</v>
      </c>
      <c r="K3636" s="12" t="s">
        <v>12535</v>
      </c>
      <c r="L3636" s="12" t="s">
        <v>12491</v>
      </c>
      <c r="M3636" s="12" t="s">
        <v>12491</v>
      </c>
      <c r="N3636" s="12" t="s">
        <v>12491</v>
      </c>
      <c r="O3636" s="12" t="s">
        <v>12491</v>
      </c>
      <c r="P3636" s="12">
        <v>-0.87165999999999999</v>
      </c>
    </row>
    <row r="3637" spans="1:16" hidden="1" x14ac:dyDescent="0.2">
      <c r="A3637" s="12" t="s">
        <v>12491</v>
      </c>
      <c r="B3637" s="12" t="s">
        <v>12491</v>
      </c>
      <c r="C3637" s="12" t="s">
        <v>12491</v>
      </c>
      <c r="D3637" s="12" t="s">
        <v>12491</v>
      </c>
      <c r="E3637" s="12" t="s">
        <v>12491</v>
      </c>
      <c r="F3637" s="12" t="s">
        <v>12491</v>
      </c>
      <c r="G3637" s="12" t="s">
        <v>22</v>
      </c>
      <c r="H3637" s="12" t="s">
        <v>12491</v>
      </c>
      <c r="I3637" s="12" t="s">
        <v>12491</v>
      </c>
      <c r="J3637" s="12" t="s">
        <v>12491</v>
      </c>
      <c r="K3637" s="12" t="s">
        <v>12535</v>
      </c>
      <c r="L3637" s="12" t="s">
        <v>12491</v>
      </c>
      <c r="M3637" s="12" t="s">
        <v>12491</v>
      </c>
      <c r="N3637" s="12" t="s">
        <v>12491</v>
      </c>
      <c r="O3637" s="12" t="s">
        <v>12491</v>
      </c>
      <c r="P3637" s="12">
        <v>-0.87165999999999999</v>
      </c>
    </row>
    <row r="3638" spans="1:16" hidden="1" x14ac:dyDescent="0.2">
      <c r="A3638" s="12" t="s">
        <v>7220</v>
      </c>
      <c r="B3638" s="12" t="s">
        <v>7221</v>
      </c>
      <c r="C3638" s="12" t="s">
        <v>7222</v>
      </c>
      <c r="D3638" s="12" t="s">
        <v>7223</v>
      </c>
      <c r="E3638" s="12" t="s">
        <v>7224</v>
      </c>
      <c r="F3638" s="12" t="s">
        <v>7225</v>
      </c>
      <c r="G3638" s="12" t="s">
        <v>6686</v>
      </c>
      <c r="H3638" s="12" t="s">
        <v>12033</v>
      </c>
      <c r="I3638" s="12">
        <v>284</v>
      </c>
      <c r="J3638" s="12" t="s">
        <v>12488</v>
      </c>
      <c r="K3638" s="12" t="s">
        <v>13364</v>
      </c>
      <c r="L3638" s="12" t="s">
        <v>13365</v>
      </c>
      <c r="M3638" s="12">
        <v>3.7505999999999998E-2</v>
      </c>
      <c r="N3638" s="12">
        <v>-0.87173999999999996</v>
      </c>
      <c r="O3638" s="12">
        <v>1.425899</v>
      </c>
      <c r="P3638" s="12">
        <v>-0.87173999999999996</v>
      </c>
    </row>
    <row r="3639" spans="1:16" hidden="1" x14ac:dyDescent="0.2">
      <c r="A3639" s="12" t="s">
        <v>12491</v>
      </c>
      <c r="B3639" s="12" t="s">
        <v>12491</v>
      </c>
      <c r="C3639" s="12" t="s">
        <v>12491</v>
      </c>
      <c r="D3639" s="12" t="s">
        <v>12491</v>
      </c>
      <c r="E3639" s="12" t="s">
        <v>12491</v>
      </c>
      <c r="F3639" s="12" t="s">
        <v>12491</v>
      </c>
      <c r="G3639" s="12" t="s">
        <v>11028</v>
      </c>
      <c r="H3639" s="12" t="s">
        <v>12491</v>
      </c>
      <c r="I3639" s="12" t="s">
        <v>12491</v>
      </c>
      <c r="J3639" s="12" t="s">
        <v>12491</v>
      </c>
      <c r="K3639" s="12" t="s">
        <v>13364</v>
      </c>
      <c r="L3639" s="12" t="s">
        <v>12491</v>
      </c>
      <c r="M3639" s="12" t="s">
        <v>12491</v>
      </c>
      <c r="N3639" s="12" t="s">
        <v>12491</v>
      </c>
      <c r="O3639" s="12" t="s">
        <v>12491</v>
      </c>
      <c r="P3639" s="12">
        <v>-0.87173999999999996</v>
      </c>
    </row>
    <row r="3640" spans="1:16" hidden="1" x14ac:dyDescent="0.2">
      <c r="A3640" s="12" t="s">
        <v>12491</v>
      </c>
      <c r="B3640" s="12" t="s">
        <v>12491</v>
      </c>
      <c r="C3640" s="12" t="s">
        <v>12491</v>
      </c>
      <c r="D3640" s="12" t="s">
        <v>12491</v>
      </c>
      <c r="E3640" s="12" t="s">
        <v>12491</v>
      </c>
      <c r="F3640" s="12" t="s">
        <v>12491</v>
      </c>
      <c r="G3640" s="12" t="s">
        <v>22</v>
      </c>
      <c r="H3640" s="12" t="s">
        <v>12491</v>
      </c>
      <c r="I3640" s="12" t="s">
        <v>12491</v>
      </c>
      <c r="J3640" s="12" t="s">
        <v>12491</v>
      </c>
      <c r="K3640" s="12" t="s">
        <v>13364</v>
      </c>
      <c r="L3640" s="12" t="s">
        <v>12491</v>
      </c>
      <c r="M3640" s="12" t="s">
        <v>12491</v>
      </c>
      <c r="N3640" s="12" t="s">
        <v>12491</v>
      </c>
      <c r="O3640" s="12" t="s">
        <v>12491</v>
      </c>
      <c r="P3640" s="12">
        <v>-0.87173999999999996</v>
      </c>
    </row>
    <row r="3641" spans="1:16" hidden="1" x14ac:dyDescent="0.2">
      <c r="A3641" s="12" t="s">
        <v>7226</v>
      </c>
      <c r="B3641" s="12" t="s">
        <v>7227</v>
      </c>
      <c r="C3641" s="12" t="s">
        <v>7228</v>
      </c>
      <c r="D3641" s="12" t="s">
        <v>7229</v>
      </c>
      <c r="E3641" s="12" t="s">
        <v>7230</v>
      </c>
      <c r="F3641" s="12" t="s">
        <v>7231</v>
      </c>
      <c r="G3641" s="12" t="s">
        <v>6686</v>
      </c>
      <c r="H3641" s="12" t="s">
        <v>12034</v>
      </c>
      <c r="I3641" s="12">
        <v>1025</v>
      </c>
      <c r="J3641" s="12" t="s">
        <v>12488</v>
      </c>
      <c r="K3641" s="12" t="s">
        <v>14432</v>
      </c>
      <c r="L3641" s="12" t="s">
        <v>14433</v>
      </c>
      <c r="M3641" s="12">
        <v>3.0091E-2</v>
      </c>
      <c r="N3641" s="12">
        <v>-0.87192999999999998</v>
      </c>
      <c r="O3641" s="12">
        <v>1.521563</v>
      </c>
      <c r="P3641" s="12">
        <v>-0.87192999999999998</v>
      </c>
    </row>
    <row r="3642" spans="1:16" hidden="1" x14ac:dyDescent="0.2">
      <c r="A3642" s="12" t="s">
        <v>12491</v>
      </c>
      <c r="B3642" s="12" t="s">
        <v>12491</v>
      </c>
      <c r="C3642" s="12" t="s">
        <v>12491</v>
      </c>
      <c r="D3642" s="12" t="s">
        <v>12491</v>
      </c>
      <c r="E3642" s="12" t="s">
        <v>12491</v>
      </c>
      <c r="F3642" s="12" t="s">
        <v>12491</v>
      </c>
      <c r="G3642" s="12" t="s">
        <v>11028</v>
      </c>
      <c r="H3642" s="12" t="s">
        <v>12491</v>
      </c>
      <c r="I3642" s="12" t="s">
        <v>12491</v>
      </c>
      <c r="J3642" s="12" t="s">
        <v>12491</v>
      </c>
      <c r="K3642" s="12" t="s">
        <v>14432</v>
      </c>
      <c r="L3642" s="12" t="s">
        <v>12491</v>
      </c>
      <c r="M3642" s="12" t="s">
        <v>12491</v>
      </c>
      <c r="N3642" s="12" t="s">
        <v>12491</v>
      </c>
      <c r="O3642" s="12" t="s">
        <v>12491</v>
      </c>
      <c r="P3642" s="12">
        <v>-0.87192999999999998</v>
      </c>
    </row>
    <row r="3643" spans="1:16" hidden="1" x14ac:dyDescent="0.2">
      <c r="A3643" s="12" t="s">
        <v>12491</v>
      </c>
      <c r="B3643" s="12" t="s">
        <v>12491</v>
      </c>
      <c r="C3643" s="12" t="s">
        <v>12491</v>
      </c>
      <c r="D3643" s="12" t="s">
        <v>12491</v>
      </c>
      <c r="E3643" s="12" t="s">
        <v>12491</v>
      </c>
      <c r="F3643" s="12" t="s">
        <v>12491</v>
      </c>
      <c r="G3643" s="12" t="s">
        <v>22</v>
      </c>
      <c r="H3643" s="12" t="s">
        <v>12491</v>
      </c>
      <c r="I3643" s="12" t="s">
        <v>12491</v>
      </c>
      <c r="J3643" s="12" t="s">
        <v>12491</v>
      </c>
      <c r="K3643" s="12" t="s">
        <v>14432</v>
      </c>
      <c r="L3643" s="12" t="s">
        <v>12491</v>
      </c>
      <c r="M3643" s="12" t="s">
        <v>12491</v>
      </c>
      <c r="N3643" s="12" t="s">
        <v>12491</v>
      </c>
      <c r="O3643" s="12" t="s">
        <v>12491</v>
      </c>
      <c r="P3643" s="12">
        <v>-0.87192999999999998</v>
      </c>
    </row>
    <row r="3644" spans="1:16" hidden="1" x14ac:dyDescent="0.2">
      <c r="A3644" s="12" t="s">
        <v>4417</v>
      </c>
      <c r="B3644" s="12" t="s">
        <v>4418</v>
      </c>
      <c r="C3644" s="12" t="s">
        <v>4389</v>
      </c>
      <c r="D3644" s="12" t="s">
        <v>4390</v>
      </c>
      <c r="E3644" s="12" t="s">
        <v>4391</v>
      </c>
      <c r="F3644" s="12" t="s">
        <v>4392</v>
      </c>
      <c r="G3644" s="12" t="s">
        <v>22</v>
      </c>
      <c r="H3644" s="12" t="s">
        <v>11754</v>
      </c>
      <c r="I3644" s="12">
        <v>133</v>
      </c>
      <c r="J3644" s="12" t="s">
        <v>12488</v>
      </c>
      <c r="K3644" s="12" t="s">
        <v>14242</v>
      </c>
      <c r="L3644" s="12" t="s">
        <v>14243</v>
      </c>
      <c r="M3644" s="12">
        <v>2.7829999999999999E-3</v>
      </c>
      <c r="N3644" s="12">
        <v>-0.69667999999999997</v>
      </c>
      <c r="O3644" s="12">
        <v>2.5554839999999999</v>
      </c>
      <c r="P3644" s="12">
        <v>-0.87726999999999999</v>
      </c>
    </row>
    <row r="3645" spans="1:16" hidden="1" x14ac:dyDescent="0.2">
      <c r="A3645" s="12" t="s">
        <v>4417</v>
      </c>
      <c r="B3645" s="12" t="s">
        <v>4418</v>
      </c>
      <c r="C3645" s="12" t="s">
        <v>4389</v>
      </c>
      <c r="D3645" s="12" t="s">
        <v>4390</v>
      </c>
      <c r="E3645" s="12" t="s">
        <v>4391</v>
      </c>
      <c r="F3645" s="12" t="s">
        <v>4392</v>
      </c>
      <c r="G3645" s="12" t="s">
        <v>6686</v>
      </c>
      <c r="H3645" s="12" t="s">
        <v>11754</v>
      </c>
      <c r="I3645" s="12">
        <v>133</v>
      </c>
      <c r="J3645" s="12" t="s">
        <v>12488</v>
      </c>
      <c r="K3645" s="12" t="s">
        <v>14242</v>
      </c>
      <c r="L3645" s="12" t="s">
        <v>14244</v>
      </c>
      <c r="M3645" s="12">
        <v>4.1681999999999997E-2</v>
      </c>
      <c r="N3645" s="12">
        <v>-0.62185000000000001</v>
      </c>
      <c r="O3645" s="12">
        <v>1.3800479999999999</v>
      </c>
      <c r="P3645" s="12">
        <v>-0.87726999999999999</v>
      </c>
    </row>
    <row r="3646" spans="1:16" x14ac:dyDescent="0.2">
      <c r="A3646" s="12" t="s">
        <v>4417</v>
      </c>
      <c r="B3646" s="12" t="s">
        <v>4418</v>
      </c>
      <c r="C3646" s="12" t="s">
        <v>4389</v>
      </c>
      <c r="D3646" s="12" t="s">
        <v>4390</v>
      </c>
      <c r="E3646" s="12" t="s">
        <v>4391</v>
      </c>
      <c r="F3646" s="12" t="s">
        <v>4392</v>
      </c>
      <c r="G3646" s="12" t="s">
        <v>11028</v>
      </c>
      <c r="H3646" s="12" t="s">
        <v>11754</v>
      </c>
      <c r="I3646" s="12">
        <v>133</v>
      </c>
      <c r="J3646" s="12" t="s">
        <v>12488</v>
      </c>
      <c r="K3646" s="12" t="s">
        <v>14242</v>
      </c>
      <c r="L3646" s="12" t="s">
        <v>14245</v>
      </c>
      <c r="M3646" s="12">
        <v>3.7800000000000003E-4</v>
      </c>
      <c r="N3646" s="12">
        <v>-1.3132900000000001</v>
      </c>
      <c r="O3646" s="12">
        <v>3.422615</v>
      </c>
      <c r="P3646" s="12">
        <v>-0.87726999999999999</v>
      </c>
    </row>
    <row r="3647" spans="1:16" hidden="1" x14ac:dyDescent="0.2">
      <c r="A3647" s="12" t="s">
        <v>4427</v>
      </c>
      <c r="B3647" s="12" t="s">
        <v>4428</v>
      </c>
      <c r="C3647" s="12" t="s">
        <v>4429</v>
      </c>
      <c r="D3647" s="12" t="s">
        <v>4430</v>
      </c>
      <c r="E3647" s="12" t="s">
        <v>4431</v>
      </c>
      <c r="F3647" s="12" t="s">
        <v>4432</v>
      </c>
      <c r="G3647" s="12" t="s">
        <v>22</v>
      </c>
      <c r="H3647" s="12" t="s">
        <v>11757</v>
      </c>
      <c r="I3647" s="12">
        <v>165</v>
      </c>
      <c r="J3647" s="12" t="s">
        <v>12488</v>
      </c>
      <c r="K3647" s="12" t="s">
        <v>14065</v>
      </c>
      <c r="L3647" s="12" t="s">
        <v>14066</v>
      </c>
      <c r="M3647" s="12">
        <v>5.4260000000000003E-3</v>
      </c>
      <c r="N3647" s="12">
        <v>-0.87744999999999995</v>
      </c>
      <c r="O3647" s="12">
        <v>2.26552</v>
      </c>
      <c r="P3647" s="12">
        <v>-0.87744999999999995</v>
      </c>
    </row>
    <row r="3648" spans="1:16" hidden="1" x14ac:dyDescent="0.2">
      <c r="A3648" s="12" t="s">
        <v>12491</v>
      </c>
      <c r="B3648" s="12" t="s">
        <v>12491</v>
      </c>
      <c r="C3648" s="12" t="s">
        <v>12491</v>
      </c>
      <c r="D3648" s="12" t="s">
        <v>12491</v>
      </c>
      <c r="E3648" s="12" t="s">
        <v>12491</v>
      </c>
      <c r="F3648" s="12" t="s">
        <v>12491</v>
      </c>
      <c r="G3648" s="12" t="s">
        <v>6686</v>
      </c>
      <c r="H3648" s="12" t="s">
        <v>12491</v>
      </c>
      <c r="I3648" s="12" t="s">
        <v>12491</v>
      </c>
      <c r="J3648" s="12" t="s">
        <v>12491</v>
      </c>
      <c r="K3648" s="12" t="s">
        <v>14065</v>
      </c>
      <c r="L3648" s="12" t="s">
        <v>12491</v>
      </c>
      <c r="M3648" s="12" t="s">
        <v>12491</v>
      </c>
      <c r="N3648" s="12" t="s">
        <v>12491</v>
      </c>
      <c r="O3648" s="12" t="s">
        <v>12491</v>
      </c>
      <c r="P3648" s="12">
        <v>-0.87744999999999995</v>
      </c>
    </row>
    <row r="3649" spans="1:16" hidden="1" x14ac:dyDescent="0.2">
      <c r="A3649" s="12" t="s">
        <v>12491</v>
      </c>
      <c r="B3649" s="12" t="s">
        <v>12491</v>
      </c>
      <c r="C3649" s="12" t="s">
        <v>12491</v>
      </c>
      <c r="D3649" s="12" t="s">
        <v>12491</v>
      </c>
      <c r="E3649" s="12" t="s">
        <v>12491</v>
      </c>
      <c r="F3649" s="12" t="s">
        <v>12491</v>
      </c>
      <c r="G3649" s="12" t="s">
        <v>11028</v>
      </c>
      <c r="H3649" s="12" t="s">
        <v>12491</v>
      </c>
      <c r="I3649" s="12" t="s">
        <v>12491</v>
      </c>
      <c r="J3649" s="12" t="s">
        <v>12491</v>
      </c>
      <c r="K3649" s="12" t="s">
        <v>14065</v>
      </c>
      <c r="L3649" s="12" t="s">
        <v>12491</v>
      </c>
      <c r="M3649" s="12" t="s">
        <v>12491</v>
      </c>
      <c r="N3649" s="12" t="s">
        <v>12491</v>
      </c>
      <c r="O3649" s="12" t="s">
        <v>12491</v>
      </c>
      <c r="P3649" s="12">
        <v>-0.87744999999999995</v>
      </c>
    </row>
    <row r="3650" spans="1:16" x14ac:dyDescent="0.2">
      <c r="A3650" s="12" t="s">
        <v>4497</v>
      </c>
      <c r="B3650" s="12" t="s">
        <v>4498</v>
      </c>
      <c r="C3650" s="12" t="s">
        <v>4499</v>
      </c>
      <c r="D3650" s="12" t="s">
        <v>4500</v>
      </c>
      <c r="E3650" s="12" t="s">
        <v>4501</v>
      </c>
      <c r="F3650" s="12" t="s">
        <v>4502</v>
      </c>
      <c r="G3650" s="12" t="s">
        <v>11028</v>
      </c>
      <c r="H3650" s="12" t="s">
        <v>11764</v>
      </c>
      <c r="I3650" s="12">
        <v>136</v>
      </c>
      <c r="J3650" s="12" t="s">
        <v>12488</v>
      </c>
      <c r="K3650" s="12" t="s">
        <v>14400</v>
      </c>
      <c r="L3650" s="12" t="s">
        <v>14401</v>
      </c>
      <c r="M3650" s="12">
        <v>1.1499000000000001E-2</v>
      </c>
      <c r="N3650" s="12">
        <v>-0.89068999999999998</v>
      </c>
      <c r="O3650" s="12">
        <v>1.939338</v>
      </c>
      <c r="P3650" s="12">
        <v>-0.89068999999999998</v>
      </c>
    </row>
    <row r="3651" spans="1:16" hidden="1" x14ac:dyDescent="0.2">
      <c r="A3651" s="12" t="s">
        <v>12491</v>
      </c>
      <c r="B3651" s="12" t="s">
        <v>12491</v>
      </c>
      <c r="C3651" s="12" t="s">
        <v>12491</v>
      </c>
      <c r="D3651" s="12" t="s">
        <v>12491</v>
      </c>
      <c r="E3651" s="12" t="s">
        <v>12491</v>
      </c>
      <c r="F3651" s="12" t="s">
        <v>12491</v>
      </c>
      <c r="G3651" s="12" t="s">
        <v>6686</v>
      </c>
      <c r="H3651" s="12" t="s">
        <v>12491</v>
      </c>
      <c r="I3651" s="12" t="s">
        <v>12491</v>
      </c>
      <c r="J3651" s="12" t="s">
        <v>12491</v>
      </c>
      <c r="K3651" s="12" t="s">
        <v>14400</v>
      </c>
      <c r="L3651" s="12" t="s">
        <v>12491</v>
      </c>
      <c r="M3651" s="12" t="s">
        <v>12491</v>
      </c>
      <c r="N3651" s="12" t="s">
        <v>12491</v>
      </c>
      <c r="O3651" s="12" t="s">
        <v>12491</v>
      </c>
      <c r="P3651" s="12">
        <v>-0.89068999999999998</v>
      </c>
    </row>
    <row r="3652" spans="1:16" hidden="1" x14ac:dyDescent="0.2">
      <c r="A3652" s="12" t="s">
        <v>12491</v>
      </c>
      <c r="B3652" s="12" t="s">
        <v>12491</v>
      </c>
      <c r="C3652" s="12" t="s">
        <v>12491</v>
      </c>
      <c r="D3652" s="12" t="s">
        <v>12491</v>
      </c>
      <c r="E3652" s="12" t="s">
        <v>12491</v>
      </c>
      <c r="F3652" s="12" t="s">
        <v>12491</v>
      </c>
      <c r="G3652" s="12" t="s">
        <v>22</v>
      </c>
      <c r="H3652" s="12" t="s">
        <v>12491</v>
      </c>
      <c r="I3652" s="12" t="s">
        <v>12491</v>
      </c>
      <c r="J3652" s="12" t="s">
        <v>12491</v>
      </c>
      <c r="K3652" s="12" t="s">
        <v>14400</v>
      </c>
      <c r="L3652" s="12" t="s">
        <v>12491</v>
      </c>
      <c r="M3652" s="12" t="s">
        <v>12491</v>
      </c>
      <c r="N3652" s="12" t="s">
        <v>12491</v>
      </c>
      <c r="O3652" s="12" t="s">
        <v>12491</v>
      </c>
      <c r="P3652" s="12">
        <v>-0.89068999999999998</v>
      </c>
    </row>
    <row r="3653" spans="1:16" hidden="1" x14ac:dyDescent="0.2">
      <c r="A3653" s="12" t="s">
        <v>4445</v>
      </c>
      <c r="B3653" s="12" t="s">
        <v>4446</v>
      </c>
      <c r="C3653" s="12" t="s">
        <v>4395</v>
      </c>
      <c r="D3653" s="12" t="s">
        <v>4396</v>
      </c>
      <c r="E3653" s="12" t="s">
        <v>4397</v>
      </c>
      <c r="F3653" s="12" t="s">
        <v>4398</v>
      </c>
      <c r="G3653" s="12" t="s">
        <v>22</v>
      </c>
      <c r="H3653" s="12" t="s">
        <v>11755</v>
      </c>
      <c r="I3653" s="12">
        <v>52</v>
      </c>
      <c r="J3653" s="12" t="s">
        <v>12488</v>
      </c>
      <c r="K3653" s="12" t="s">
        <v>13576</v>
      </c>
      <c r="L3653" s="12" t="s">
        <v>13577</v>
      </c>
      <c r="M3653" s="12">
        <v>3.2827000000000002E-2</v>
      </c>
      <c r="N3653" s="12">
        <v>-1.0215399999999999</v>
      </c>
      <c r="O3653" s="12">
        <v>1.4837739999999999</v>
      </c>
      <c r="P3653" s="12">
        <v>-0.89634999999999998</v>
      </c>
    </row>
    <row r="3654" spans="1:16" hidden="1" x14ac:dyDescent="0.2">
      <c r="A3654" s="12" t="s">
        <v>4445</v>
      </c>
      <c r="B3654" s="12" t="s">
        <v>4446</v>
      </c>
      <c r="C3654" s="12" t="s">
        <v>4395</v>
      </c>
      <c r="D3654" s="12" t="s">
        <v>4396</v>
      </c>
      <c r="E3654" s="12" t="s">
        <v>4397</v>
      </c>
      <c r="F3654" s="12" t="s">
        <v>4398</v>
      </c>
      <c r="G3654" s="12" t="s">
        <v>6686</v>
      </c>
      <c r="H3654" s="12" t="s">
        <v>11755</v>
      </c>
      <c r="I3654" s="12">
        <v>52</v>
      </c>
      <c r="J3654" s="12" t="s">
        <v>12488</v>
      </c>
      <c r="K3654" s="12" t="s">
        <v>13576</v>
      </c>
      <c r="L3654" s="12" t="s">
        <v>13578</v>
      </c>
      <c r="M3654" s="12">
        <v>1.7099E-2</v>
      </c>
      <c r="N3654" s="12">
        <v>-0.78866000000000003</v>
      </c>
      <c r="O3654" s="12">
        <v>1.7670330000000001</v>
      </c>
      <c r="P3654" s="12">
        <v>-0.89634999999999998</v>
      </c>
    </row>
    <row r="3655" spans="1:16" x14ac:dyDescent="0.2">
      <c r="A3655" s="12" t="s">
        <v>4445</v>
      </c>
      <c r="B3655" s="12" t="s">
        <v>4446</v>
      </c>
      <c r="C3655" s="12" t="s">
        <v>4395</v>
      </c>
      <c r="D3655" s="12" t="s">
        <v>4396</v>
      </c>
      <c r="E3655" s="12" t="s">
        <v>4397</v>
      </c>
      <c r="F3655" s="12" t="s">
        <v>4398</v>
      </c>
      <c r="G3655" s="12" t="s">
        <v>11028</v>
      </c>
      <c r="H3655" s="12" t="s">
        <v>11755</v>
      </c>
      <c r="I3655" s="12">
        <v>52</v>
      </c>
      <c r="J3655" s="12" t="s">
        <v>12488</v>
      </c>
      <c r="K3655" s="12" t="s">
        <v>13576</v>
      </c>
      <c r="L3655" s="12" t="s">
        <v>13579</v>
      </c>
      <c r="M3655" s="12">
        <v>4.7879999999999997E-3</v>
      </c>
      <c r="N3655" s="12">
        <v>-0.87885999999999997</v>
      </c>
      <c r="O3655" s="12">
        <v>2.3198729999999999</v>
      </c>
      <c r="P3655" s="12">
        <v>-0.89634999999999998</v>
      </c>
    </row>
    <row r="3656" spans="1:16" hidden="1" x14ac:dyDescent="0.2">
      <c r="A3656" s="12" t="s">
        <v>4387</v>
      </c>
      <c r="B3656" s="12" t="s">
        <v>4388</v>
      </c>
      <c r="C3656" s="12" t="s">
        <v>4389</v>
      </c>
      <c r="D3656" s="12" t="s">
        <v>4390</v>
      </c>
      <c r="E3656" s="12" t="s">
        <v>4391</v>
      </c>
      <c r="F3656" s="12" t="s">
        <v>4392</v>
      </c>
      <c r="G3656" s="12" t="s">
        <v>22</v>
      </c>
      <c r="H3656" s="12" t="s">
        <v>11754</v>
      </c>
      <c r="I3656" s="12">
        <v>347</v>
      </c>
      <c r="J3656" s="12" t="s">
        <v>12488</v>
      </c>
      <c r="K3656" s="12" t="s">
        <v>14246</v>
      </c>
      <c r="L3656" s="12" t="s">
        <v>14247</v>
      </c>
      <c r="M3656" s="12">
        <v>1.6334999999999999E-2</v>
      </c>
      <c r="N3656" s="12">
        <v>-0.54566000000000003</v>
      </c>
      <c r="O3656" s="12">
        <v>1.786869</v>
      </c>
      <c r="P3656" s="12">
        <v>-0.90471000000000001</v>
      </c>
    </row>
    <row r="3657" spans="1:16" x14ac:dyDescent="0.2">
      <c r="A3657" s="12" t="s">
        <v>4387</v>
      </c>
      <c r="B3657" s="12" t="s">
        <v>4388</v>
      </c>
      <c r="C3657" s="12" t="s">
        <v>4389</v>
      </c>
      <c r="D3657" s="12" t="s">
        <v>4390</v>
      </c>
      <c r="E3657" s="12" t="s">
        <v>4391</v>
      </c>
      <c r="F3657" s="12" t="s">
        <v>4392</v>
      </c>
      <c r="G3657" s="12" t="s">
        <v>11028</v>
      </c>
      <c r="H3657" s="12" t="s">
        <v>11754</v>
      </c>
      <c r="I3657" s="12">
        <v>347</v>
      </c>
      <c r="J3657" s="12" t="s">
        <v>12488</v>
      </c>
      <c r="K3657" s="12" t="s">
        <v>14246</v>
      </c>
      <c r="L3657" s="12" t="s">
        <v>14248</v>
      </c>
      <c r="M3657" s="12">
        <v>3.052E-3</v>
      </c>
      <c r="N3657" s="12">
        <v>-1.2637499999999999</v>
      </c>
      <c r="O3657" s="12">
        <v>2.515358</v>
      </c>
      <c r="P3657" s="12">
        <v>-0.90471000000000001</v>
      </c>
    </row>
    <row r="3658" spans="1:16" hidden="1" x14ac:dyDescent="0.2">
      <c r="A3658" s="12" t="s">
        <v>12491</v>
      </c>
      <c r="B3658" s="12" t="s">
        <v>12491</v>
      </c>
      <c r="C3658" s="12" t="s">
        <v>12491</v>
      </c>
      <c r="D3658" s="12" t="s">
        <v>12491</v>
      </c>
      <c r="E3658" s="12" t="s">
        <v>12491</v>
      </c>
      <c r="F3658" s="12" t="s">
        <v>12491</v>
      </c>
      <c r="G3658" s="12" t="s">
        <v>6686</v>
      </c>
      <c r="H3658" s="12" t="s">
        <v>12491</v>
      </c>
      <c r="I3658" s="12" t="s">
        <v>12491</v>
      </c>
      <c r="J3658" s="12" t="s">
        <v>12491</v>
      </c>
      <c r="K3658" s="12" t="s">
        <v>14246</v>
      </c>
      <c r="L3658" s="12" t="s">
        <v>12491</v>
      </c>
      <c r="M3658" s="12" t="s">
        <v>12491</v>
      </c>
      <c r="N3658" s="12" t="s">
        <v>12491</v>
      </c>
      <c r="O3658" s="12" t="s">
        <v>12491</v>
      </c>
      <c r="P3658" s="12">
        <v>-0.90471000000000001</v>
      </c>
    </row>
    <row r="3659" spans="1:16" hidden="1" x14ac:dyDescent="0.2">
      <c r="A3659" s="12" t="s">
        <v>4457</v>
      </c>
      <c r="B3659" s="12" t="s">
        <v>4458</v>
      </c>
      <c r="C3659" s="12" t="s">
        <v>1913</v>
      </c>
      <c r="D3659" s="12" t="s">
        <v>1914</v>
      </c>
      <c r="E3659" s="12" t="s">
        <v>1915</v>
      </c>
      <c r="F3659" s="12" t="s">
        <v>1916</v>
      </c>
      <c r="G3659" s="12" t="s">
        <v>22</v>
      </c>
      <c r="H3659" s="12" t="s">
        <v>11450</v>
      </c>
      <c r="I3659" s="12">
        <v>312</v>
      </c>
      <c r="J3659" s="12" t="s">
        <v>12488</v>
      </c>
      <c r="K3659" s="12" t="s">
        <v>14283</v>
      </c>
      <c r="L3659" s="12" t="s">
        <v>14284</v>
      </c>
      <c r="M3659" s="12">
        <v>9.5699999999999995E-4</v>
      </c>
      <c r="N3659" s="12">
        <v>-1.2165699999999999</v>
      </c>
      <c r="O3659" s="12">
        <v>3.0190419999999998</v>
      </c>
      <c r="P3659" s="12">
        <v>-0.91946000000000006</v>
      </c>
    </row>
    <row r="3660" spans="1:16" hidden="1" x14ac:dyDescent="0.2">
      <c r="A3660" s="12" t="s">
        <v>4457</v>
      </c>
      <c r="B3660" s="12" t="s">
        <v>4458</v>
      </c>
      <c r="C3660" s="12" t="s">
        <v>1913</v>
      </c>
      <c r="D3660" s="12" t="s">
        <v>1914</v>
      </c>
      <c r="E3660" s="12" t="s">
        <v>1915</v>
      </c>
      <c r="F3660" s="12" t="s">
        <v>1916</v>
      </c>
      <c r="G3660" s="12" t="s">
        <v>6686</v>
      </c>
      <c r="H3660" s="12" t="s">
        <v>11450</v>
      </c>
      <c r="I3660" s="12">
        <v>312</v>
      </c>
      <c r="J3660" s="12" t="s">
        <v>12488</v>
      </c>
      <c r="K3660" s="12" t="s">
        <v>14283</v>
      </c>
      <c r="L3660" s="12" t="s">
        <v>14285</v>
      </c>
      <c r="M3660" s="12">
        <v>2.4290000000000002E-3</v>
      </c>
      <c r="N3660" s="12">
        <v>-0.63463999999999998</v>
      </c>
      <c r="O3660" s="12">
        <v>2.6146400000000001</v>
      </c>
      <c r="P3660" s="12">
        <v>-0.91946000000000006</v>
      </c>
    </row>
    <row r="3661" spans="1:16" x14ac:dyDescent="0.2">
      <c r="A3661" s="12" t="s">
        <v>4457</v>
      </c>
      <c r="B3661" s="12" t="s">
        <v>4458</v>
      </c>
      <c r="C3661" s="12" t="s">
        <v>1913</v>
      </c>
      <c r="D3661" s="12" t="s">
        <v>1914</v>
      </c>
      <c r="E3661" s="12" t="s">
        <v>1915</v>
      </c>
      <c r="F3661" s="12" t="s">
        <v>1916</v>
      </c>
      <c r="G3661" s="12" t="s">
        <v>11028</v>
      </c>
      <c r="H3661" s="12" t="s">
        <v>11450</v>
      </c>
      <c r="I3661" s="12">
        <v>312</v>
      </c>
      <c r="J3661" s="12" t="s">
        <v>12488</v>
      </c>
      <c r="K3661" s="12" t="s">
        <v>14283</v>
      </c>
      <c r="L3661" s="12" t="s">
        <v>14286</v>
      </c>
      <c r="M3661" s="12">
        <v>2.9270000000000001E-2</v>
      </c>
      <c r="N3661" s="12">
        <v>-0.90717999999999999</v>
      </c>
      <c r="O3661" s="12">
        <v>1.533574</v>
      </c>
      <c r="P3661" s="12">
        <v>-0.91946000000000006</v>
      </c>
    </row>
    <row r="3662" spans="1:16" hidden="1" x14ac:dyDescent="0.2">
      <c r="A3662" s="12" t="s">
        <v>4379</v>
      </c>
      <c r="B3662" s="12" t="s">
        <v>4380</v>
      </c>
      <c r="C3662" s="12" t="s">
        <v>4371</v>
      </c>
      <c r="D3662" s="12" t="s">
        <v>4372</v>
      </c>
      <c r="E3662" s="12" t="s">
        <v>4373</v>
      </c>
      <c r="F3662" s="12" t="s">
        <v>4374</v>
      </c>
      <c r="G3662" s="12" t="s">
        <v>22</v>
      </c>
      <c r="H3662" s="12" t="s">
        <v>11752</v>
      </c>
      <c r="I3662" s="12">
        <v>350</v>
      </c>
      <c r="J3662" s="12" t="s">
        <v>12488</v>
      </c>
      <c r="K3662" s="12" t="s">
        <v>12573</v>
      </c>
      <c r="L3662" s="12" t="s">
        <v>12574</v>
      </c>
      <c r="M3662" s="12">
        <v>2.7030000000000001E-3</v>
      </c>
      <c r="N3662" s="12">
        <v>-0.52881999999999996</v>
      </c>
      <c r="O3662" s="12">
        <v>2.5681259999999999</v>
      </c>
      <c r="P3662" s="12">
        <v>-0.95628999999999997</v>
      </c>
    </row>
    <row r="3663" spans="1:16" hidden="1" x14ac:dyDescent="0.2">
      <c r="A3663" s="12" t="s">
        <v>4379</v>
      </c>
      <c r="B3663" s="12" t="s">
        <v>4380</v>
      </c>
      <c r="C3663" s="12" t="s">
        <v>4371</v>
      </c>
      <c r="D3663" s="12" t="s">
        <v>4372</v>
      </c>
      <c r="E3663" s="12" t="s">
        <v>4373</v>
      </c>
      <c r="F3663" s="12" t="s">
        <v>4374</v>
      </c>
      <c r="G3663" s="12" t="s">
        <v>6686</v>
      </c>
      <c r="H3663" s="12" t="s">
        <v>11752</v>
      </c>
      <c r="I3663" s="12">
        <v>350</v>
      </c>
      <c r="J3663" s="12" t="s">
        <v>12488</v>
      </c>
      <c r="K3663" s="12" t="s">
        <v>12573</v>
      </c>
      <c r="L3663" s="12" t="s">
        <v>12575</v>
      </c>
      <c r="M3663" s="12">
        <v>3.9775999999999999E-2</v>
      </c>
      <c r="N3663" s="12">
        <v>-1.38375</v>
      </c>
      <c r="O3663" s="12">
        <v>1.400374</v>
      </c>
      <c r="P3663" s="12">
        <v>-0.95628999999999997</v>
      </c>
    </row>
    <row r="3664" spans="1:16" hidden="1" x14ac:dyDescent="0.2">
      <c r="A3664" s="12" t="s">
        <v>12491</v>
      </c>
      <c r="B3664" s="12" t="s">
        <v>12491</v>
      </c>
      <c r="C3664" s="12" t="s">
        <v>12491</v>
      </c>
      <c r="D3664" s="12" t="s">
        <v>12491</v>
      </c>
      <c r="E3664" s="12" t="s">
        <v>12491</v>
      </c>
      <c r="F3664" s="12" t="s">
        <v>12491</v>
      </c>
      <c r="G3664" s="12" t="s">
        <v>11028</v>
      </c>
      <c r="H3664" s="12" t="s">
        <v>12491</v>
      </c>
      <c r="I3664" s="12" t="s">
        <v>12491</v>
      </c>
      <c r="J3664" s="12" t="s">
        <v>12491</v>
      </c>
      <c r="K3664" s="12" t="s">
        <v>12573</v>
      </c>
      <c r="L3664" s="12" t="s">
        <v>12491</v>
      </c>
      <c r="M3664" s="12" t="s">
        <v>12491</v>
      </c>
      <c r="N3664" s="12" t="s">
        <v>12491</v>
      </c>
      <c r="O3664" s="12" t="s">
        <v>12491</v>
      </c>
      <c r="P3664" s="12">
        <v>-0.95628999999999997</v>
      </c>
    </row>
    <row r="3665" spans="1:16" x14ac:dyDescent="0.2">
      <c r="A3665" s="12" t="s">
        <v>9587</v>
      </c>
      <c r="B3665" s="12" t="s">
        <v>9588</v>
      </c>
      <c r="C3665" s="12" t="s">
        <v>3297</v>
      </c>
      <c r="D3665" s="12" t="s">
        <v>3298</v>
      </c>
      <c r="E3665" s="12" t="s">
        <v>3299</v>
      </c>
      <c r="F3665" s="12" t="s">
        <v>3300</v>
      </c>
      <c r="G3665" s="12" t="s">
        <v>11028</v>
      </c>
      <c r="H3665" s="12" t="s">
        <v>11632</v>
      </c>
      <c r="I3665" s="12">
        <v>74</v>
      </c>
      <c r="J3665" s="12" t="s">
        <v>12488</v>
      </c>
      <c r="K3665" s="12" t="s">
        <v>14713</v>
      </c>
      <c r="L3665" s="12" t="s">
        <v>14714</v>
      </c>
      <c r="M3665" s="12">
        <v>4.4447E-2</v>
      </c>
      <c r="N3665" s="12">
        <v>-0.95882000000000001</v>
      </c>
      <c r="O3665" s="12">
        <v>1.3521540000000001</v>
      </c>
      <c r="P3665" s="12">
        <v>-0.95882000000000001</v>
      </c>
    </row>
    <row r="3666" spans="1:16" hidden="1" x14ac:dyDescent="0.2">
      <c r="A3666" s="12" t="s">
        <v>12491</v>
      </c>
      <c r="B3666" s="12" t="s">
        <v>12491</v>
      </c>
      <c r="C3666" s="12" t="s">
        <v>12491</v>
      </c>
      <c r="D3666" s="12" t="s">
        <v>12491</v>
      </c>
      <c r="E3666" s="12" t="s">
        <v>12491</v>
      </c>
      <c r="F3666" s="12" t="s">
        <v>12491</v>
      </c>
      <c r="G3666" s="12" t="s">
        <v>6686</v>
      </c>
      <c r="H3666" s="12" t="s">
        <v>12491</v>
      </c>
      <c r="I3666" s="12" t="s">
        <v>12491</v>
      </c>
      <c r="J3666" s="12" t="s">
        <v>12491</v>
      </c>
      <c r="K3666" s="12" t="s">
        <v>14713</v>
      </c>
      <c r="L3666" s="12" t="s">
        <v>12491</v>
      </c>
      <c r="M3666" s="12" t="s">
        <v>12491</v>
      </c>
      <c r="N3666" s="12" t="s">
        <v>12491</v>
      </c>
      <c r="O3666" s="12" t="s">
        <v>12491</v>
      </c>
      <c r="P3666" s="12">
        <v>-0.95882000000000001</v>
      </c>
    </row>
    <row r="3667" spans="1:16" hidden="1" x14ac:dyDescent="0.2">
      <c r="A3667" s="12" t="s">
        <v>12491</v>
      </c>
      <c r="B3667" s="12" t="s">
        <v>12491</v>
      </c>
      <c r="C3667" s="12" t="s">
        <v>12491</v>
      </c>
      <c r="D3667" s="12" t="s">
        <v>12491</v>
      </c>
      <c r="E3667" s="12" t="s">
        <v>12491</v>
      </c>
      <c r="F3667" s="12" t="s">
        <v>12491</v>
      </c>
      <c r="G3667" s="12" t="s">
        <v>22</v>
      </c>
      <c r="H3667" s="12" t="s">
        <v>12491</v>
      </c>
      <c r="I3667" s="12" t="s">
        <v>12491</v>
      </c>
      <c r="J3667" s="12" t="s">
        <v>12491</v>
      </c>
      <c r="K3667" s="12" t="s">
        <v>14713</v>
      </c>
      <c r="L3667" s="12" t="s">
        <v>12491</v>
      </c>
      <c r="M3667" s="12" t="s">
        <v>12491</v>
      </c>
      <c r="N3667" s="12" t="s">
        <v>12491</v>
      </c>
      <c r="O3667" s="12" t="s">
        <v>12491</v>
      </c>
      <c r="P3667" s="12">
        <v>-0.95882000000000001</v>
      </c>
    </row>
    <row r="3668" spans="1:16" x14ac:dyDescent="0.2">
      <c r="A3668" s="12" t="s">
        <v>4743</v>
      </c>
      <c r="B3668" s="12" t="s">
        <v>4744</v>
      </c>
      <c r="C3668" s="12" t="s">
        <v>4745</v>
      </c>
      <c r="D3668" s="12" t="s">
        <v>4746</v>
      </c>
      <c r="E3668" s="12" t="s">
        <v>4747</v>
      </c>
      <c r="F3668" s="12" t="s">
        <v>4748</v>
      </c>
      <c r="G3668" s="12" t="s">
        <v>11028</v>
      </c>
      <c r="H3668" s="12" t="s">
        <v>11792</v>
      </c>
      <c r="I3668" s="12">
        <v>148</v>
      </c>
      <c r="J3668" s="12" t="s">
        <v>12488</v>
      </c>
      <c r="K3668" s="12" t="s">
        <v>14628</v>
      </c>
      <c r="L3668" s="12" t="s">
        <v>14629</v>
      </c>
      <c r="M3668" s="12">
        <v>1.4016000000000001E-2</v>
      </c>
      <c r="N3668" s="12">
        <v>-0.96618999999999999</v>
      </c>
      <c r="O3668" s="12">
        <v>1.853372</v>
      </c>
      <c r="P3668" s="12">
        <v>-0.96618999999999999</v>
      </c>
    </row>
    <row r="3669" spans="1:16" hidden="1" x14ac:dyDescent="0.2">
      <c r="A3669" s="12" t="s">
        <v>12491</v>
      </c>
      <c r="B3669" s="12" t="s">
        <v>12491</v>
      </c>
      <c r="C3669" s="12" t="s">
        <v>12491</v>
      </c>
      <c r="D3669" s="12" t="s">
        <v>12491</v>
      </c>
      <c r="E3669" s="12" t="s">
        <v>12491</v>
      </c>
      <c r="F3669" s="12" t="s">
        <v>12491</v>
      </c>
      <c r="G3669" s="12" t="s">
        <v>6686</v>
      </c>
      <c r="H3669" s="12" t="s">
        <v>12491</v>
      </c>
      <c r="I3669" s="12" t="s">
        <v>12491</v>
      </c>
      <c r="J3669" s="12" t="s">
        <v>12491</v>
      </c>
      <c r="K3669" s="12" t="s">
        <v>14628</v>
      </c>
      <c r="L3669" s="12" t="s">
        <v>12491</v>
      </c>
      <c r="M3669" s="12" t="s">
        <v>12491</v>
      </c>
      <c r="N3669" s="12" t="s">
        <v>12491</v>
      </c>
      <c r="O3669" s="12" t="s">
        <v>12491</v>
      </c>
      <c r="P3669" s="12">
        <v>-0.96618999999999999</v>
      </c>
    </row>
    <row r="3670" spans="1:16" hidden="1" x14ac:dyDescent="0.2">
      <c r="A3670" s="12" t="s">
        <v>12491</v>
      </c>
      <c r="B3670" s="12" t="s">
        <v>12491</v>
      </c>
      <c r="C3670" s="12" t="s">
        <v>12491</v>
      </c>
      <c r="D3670" s="12" t="s">
        <v>12491</v>
      </c>
      <c r="E3670" s="12" t="s">
        <v>12491</v>
      </c>
      <c r="F3670" s="12" t="s">
        <v>12491</v>
      </c>
      <c r="G3670" s="12" t="s">
        <v>22</v>
      </c>
      <c r="H3670" s="12" t="s">
        <v>12491</v>
      </c>
      <c r="I3670" s="12" t="s">
        <v>12491</v>
      </c>
      <c r="J3670" s="12" t="s">
        <v>12491</v>
      </c>
      <c r="K3670" s="12" t="s">
        <v>14628</v>
      </c>
      <c r="L3670" s="12" t="s">
        <v>12491</v>
      </c>
      <c r="M3670" s="12" t="s">
        <v>12491</v>
      </c>
      <c r="N3670" s="12" t="s">
        <v>12491</v>
      </c>
      <c r="O3670" s="12" t="s">
        <v>12491</v>
      </c>
      <c r="P3670" s="12">
        <v>-0.96618999999999999</v>
      </c>
    </row>
    <row r="3671" spans="1:16" hidden="1" x14ac:dyDescent="0.2">
      <c r="A3671" s="12" t="s">
        <v>7236</v>
      </c>
      <c r="B3671" s="12" t="s">
        <v>7237</v>
      </c>
      <c r="C3671" s="12" t="s">
        <v>1139</v>
      </c>
      <c r="D3671" s="12" t="s">
        <v>1140</v>
      </c>
      <c r="E3671" s="12" t="s">
        <v>1141</v>
      </c>
      <c r="F3671" s="12" t="s">
        <v>1142</v>
      </c>
      <c r="G3671" s="12" t="s">
        <v>6686</v>
      </c>
      <c r="H3671" s="12" t="s">
        <v>11337</v>
      </c>
      <c r="I3671" s="12">
        <v>338</v>
      </c>
      <c r="J3671" s="12" t="s">
        <v>12488</v>
      </c>
      <c r="K3671" s="12" t="s">
        <v>13357</v>
      </c>
      <c r="L3671" s="12" t="s">
        <v>13358</v>
      </c>
      <c r="M3671" s="12">
        <v>3.7160000000000001E-3</v>
      </c>
      <c r="N3671" s="12">
        <v>-0.99304000000000003</v>
      </c>
      <c r="O3671" s="12">
        <v>2.4299659999999998</v>
      </c>
      <c r="P3671" s="12">
        <v>-0.99304000000000003</v>
      </c>
    </row>
    <row r="3672" spans="1:16" hidden="1" x14ac:dyDescent="0.2">
      <c r="A3672" s="12" t="s">
        <v>12491</v>
      </c>
      <c r="B3672" s="12" t="s">
        <v>12491</v>
      </c>
      <c r="C3672" s="12" t="s">
        <v>12491</v>
      </c>
      <c r="D3672" s="12" t="s">
        <v>12491</v>
      </c>
      <c r="E3672" s="12" t="s">
        <v>12491</v>
      </c>
      <c r="F3672" s="12" t="s">
        <v>12491</v>
      </c>
      <c r="G3672" s="12" t="s">
        <v>11028</v>
      </c>
      <c r="H3672" s="12" t="s">
        <v>12491</v>
      </c>
      <c r="I3672" s="12" t="s">
        <v>12491</v>
      </c>
      <c r="J3672" s="12" t="s">
        <v>12491</v>
      </c>
      <c r="K3672" s="12" t="s">
        <v>13357</v>
      </c>
      <c r="L3672" s="12" t="s">
        <v>12491</v>
      </c>
      <c r="M3672" s="12" t="s">
        <v>12491</v>
      </c>
      <c r="N3672" s="12" t="s">
        <v>12491</v>
      </c>
      <c r="O3672" s="12" t="s">
        <v>12491</v>
      </c>
      <c r="P3672" s="12">
        <v>-0.99304000000000003</v>
      </c>
    </row>
    <row r="3673" spans="1:16" hidden="1" x14ac:dyDescent="0.2">
      <c r="A3673" s="12" t="s">
        <v>12491</v>
      </c>
      <c r="B3673" s="12" t="s">
        <v>12491</v>
      </c>
      <c r="C3673" s="12" t="s">
        <v>12491</v>
      </c>
      <c r="D3673" s="12" t="s">
        <v>12491</v>
      </c>
      <c r="E3673" s="12" t="s">
        <v>12491</v>
      </c>
      <c r="F3673" s="12" t="s">
        <v>12491</v>
      </c>
      <c r="G3673" s="12" t="s">
        <v>22</v>
      </c>
      <c r="H3673" s="12" t="s">
        <v>12491</v>
      </c>
      <c r="I3673" s="12" t="s">
        <v>12491</v>
      </c>
      <c r="J3673" s="12" t="s">
        <v>12491</v>
      </c>
      <c r="K3673" s="12" t="s">
        <v>13357</v>
      </c>
      <c r="L3673" s="12" t="s">
        <v>12491</v>
      </c>
      <c r="M3673" s="12" t="s">
        <v>12491</v>
      </c>
      <c r="N3673" s="12" t="s">
        <v>12491</v>
      </c>
      <c r="O3673" s="12" t="s">
        <v>12491</v>
      </c>
      <c r="P3673" s="12">
        <v>-0.99304000000000003</v>
      </c>
    </row>
    <row r="3674" spans="1:16" hidden="1" x14ac:dyDescent="0.2">
      <c r="A3674" s="12" t="s">
        <v>7238</v>
      </c>
      <c r="B3674" s="12" t="s">
        <v>7239</v>
      </c>
      <c r="C3674" s="12" t="s">
        <v>5159</v>
      </c>
      <c r="D3674" s="12" t="s">
        <v>5160</v>
      </c>
      <c r="E3674" s="12" t="s">
        <v>5161</v>
      </c>
      <c r="F3674" s="12" t="s">
        <v>5162</v>
      </c>
      <c r="G3674" s="12" t="s">
        <v>6686</v>
      </c>
      <c r="H3674" s="12" t="s">
        <v>11839</v>
      </c>
      <c r="I3674" s="12">
        <v>137</v>
      </c>
      <c r="J3674" s="12" t="s">
        <v>12488</v>
      </c>
      <c r="K3674" s="12" t="s">
        <v>14560</v>
      </c>
      <c r="L3674" s="12" t="s">
        <v>14561</v>
      </c>
      <c r="M3674" s="12">
        <v>3.9692999999999999E-2</v>
      </c>
      <c r="N3674" s="12">
        <v>-1.0246</v>
      </c>
      <c r="O3674" s="12">
        <v>1.4012910000000001</v>
      </c>
      <c r="P3674" s="12">
        <v>-1.0246</v>
      </c>
    </row>
    <row r="3675" spans="1:16" hidden="1" x14ac:dyDescent="0.2">
      <c r="A3675" s="12" t="s">
        <v>12491</v>
      </c>
      <c r="B3675" s="12" t="s">
        <v>12491</v>
      </c>
      <c r="C3675" s="12" t="s">
        <v>12491</v>
      </c>
      <c r="D3675" s="12" t="s">
        <v>12491</v>
      </c>
      <c r="E3675" s="12" t="s">
        <v>12491</v>
      </c>
      <c r="F3675" s="12" t="s">
        <v>12491</v>
      </c>
      <c r="G3675" s="12" t="s">
        <v>11028</v>
      </c>
      <c r="H3675" s="12" t="s">
        <v>12491</v>
      </c>
      <c r="I3675" s="12" t="s">
        <v>12491</v>
      </c>
      <c r="J3675" s="12" t="s">
        <v>12491</v>
      </c>
      <c r="K3675" s="12" t="s">
        <v>14560</v>
      </c>
      <c r="L3675" s="12" t="s">
        <v>12491</v>
      </c>
      <c r="M3675" s="12" t="s">
        <v>12491</v>
      </c>
      <c r="N3675" s="12" t="s">
        <v>12491</v>
      </c>
      <c r="O3675" s="12" t="s">
        <v>12491</v>
      </c>
      <c r="P3675" s="12">
        <v>-1.0246</v>
      </c>
    </row>
    <row r="3676" spans="1:16" hidden="1" x14ac:dyDescent="0.2">
      <c r="A3676" s="12" t="s">
        <v>12491</v>
      </c>
      <c r="B3676" s="12" t="s">
        <v>12491</v>
      </c>
      <c r="C3676" s="12" t="s">
        <v>12491</v>
      </c>
      <c r="D3676" s="12" t="s">
        <v>12491</v>
      </c>
      <c r="E3676" s="12" t="s">
        <v>12491</v>
      </c>
      <c r="F3676" s="12" t="s">
        <v>12491</v>
      </c>
      <c r="G3676" s="12" t="s">
        <v>22</v>
      </c>
      <c r="H3676" s="12" t="s">
        <v>12491</v>
      </c>
      <c r="I3676" s="12" t="s">
        <v>12491</v>
      </c>
      <c r="J3676" s="12" t="s">
        <v>12491</v>
      </c>
      <c r="K3676" s="12" t="s">
        <v>14560</v>
      </c>
      <c r="L3676" s="12" t="s">
        <v>12491</v>
      </c>
      <c r="M3676" s="12" t="s">
        <v>12491</v>
      </c>
      <c r="N3676" s="12" t="s">
        <v>12491</v>
      </c>
      <c r="O3676" s="12" t="s">
        <v>12491</v>
      </c>
      <c r="P3676" s="12">
        <v>-1.0246</v>
      </c>
    </row>
    <row r="3677" spans="1:16" x14ac:dyDescent="0.2">
      <c r="A3677" s="12" t="s">
        <v>11071</v>
      </c>
      <c r="B3677" s="12" t="s">
        <v>11072</v>
      </c>
      <c r="C3677" s="12" t="s">
        <v>547</v>
      </c>
      <c r="D3677" s="12" t="s">
        <v>548</v>
      </c>
      <c r="E3677" s="12" t="s">
        <v>549</v>
      </c>
      <c r="F3677" s="12" t="s">
        <v>550</v>
      </c>
      <c r="G3677" s="12" t="s">
        <v>11028</v>
      </c>
      <c r="H3677" s="12" t="s">
        <v>11248</v>
      </c>
      <c r="I3677" s="12">
        <v>846</v>
      </c>
      <c r="J3677" s="12" t="s">
        <v>12488</v>
      </c>
      <c r="K3677" s="12" t="s">
        <v>14329</v>
      </c>
      <c r="L3677" s="12" t="s">
        <v>14330</v>
      </c>
      <c r="M3677" s="12">
        <v>9.7079999999999996E-3</v>
      </c>
      <c r="N3677" s="12">
        <v>-1.0274000000000001</v>
      </c>
      <c r="O3677" s="12">
        <v>2.0128740000000001</v>
      </c>
      <c r="P3677" s="12">
        <v>-1.0274000000000001</v>
      </c>
    </row>
    <row r="3678" spans="1:16" hidden="1" x14ac:dyDescent="0.2">
      <c r="A3678" s="12" t="s">
        <v>12491</v>
      </c>
      <c r="B3678" s="12" t="s">
        <v>12491</v>
      </c>
      <c r="C3678" s="12" t="s">
        <v>12491</v>
      </c>
      <c r="D3678" s="12" t="s">
        <v>12491</v>
      </c>
      <c r="E3678" s="12" t="s">
        <v>12491</v>
      </c>
      <c r="F3678" s="12" t="s">
        <v>12491</v>
      </c>
      <c r="G3678" s="12" t="s">
        <v>6686</v>
      </c>
      <c r="H3678" s="12" t="s">
        <v>12491</v>
      </c>
      <c r="I3678" s="12" t="s">
        <v>12491</v>
      </c>
      <c r="J3678" s="12" t="s">
        <v>12491</v>
      </c>
      <c r="K3678" s="12" t="s">
        <v>14329</v>
      </c>
      <c r="L3678" s="12" t="s">
        <v>12491</v>
      </c>
      <c r="M3678" s="12" t="s">
        <v>12491</v>
      </c>
      <c r="N3678" s="12" t="s">
        <v>12491</v>
      </c>
      <c r="O3678" s="12" t="s">
        <v>12491</v>
      </c>
      <c r="P3678" s="12">
        <v>-1.0274000000000001</v>
      </c>
    </row>
    <row r="3679" spans="1:16" hidden="1" x14ac:dyDescent="0.2">
      <c r="A3679" s="12" t="s">
        <v>12491</v>
      </c>
      <c r="B3679" s="12" t="s">
        <v>12491</v>
      </c>
      <c r="C3679" s="12" t="s">
        <v>12491</v>
      </c>
      <c r="D3679" s="12" t="s">
        <v>12491</v>
      </c>
      <c r="E3679" s="12" t="s">
        <v>12491</v>
      </c>
      <c r="F3679" s="12" t="s">
        <v>12491</v>
      </c>
      <c r="G3679" s="12" t="s">
        <v>22</v>
      </c>
      <c r="H3679" s="12" t="s">
        <v>12491</v>
      </c>
      <c r="I3679" s="12" t="s">
        <v>12491</v>
      </c>
      <c r="J3679" s="12" t="s">
        <v>12491</v>
      </c>
      <c r="K3679" s="12" t="s">
        <v>14329</v>
      </c>
      <c r="L3679" s="12" t="s">
        <v>12491</v>
      </c>
      <c r="M3679" s="12" t="s">
        <v>12491</v>
      </c>
      <c r="N3679" s="12" t="s">
        <v>12491</v>
      </c>
      <c r="O3679" s="12" t="s">
        <v>12491</v>
      </c>
      <c r="P3679" s="12">
        <v>-1.0274000000000001</v>
      </c>
    </row>
    <row r="3680" spans="1:16" hidden="1" x14ac:dyDescent="0.2">
      <c r="A3680" s="12" t="s">
        <v>4447</v>
      </c>
      <c r="B3680" s="12" t="s">
        <v>4448</v>
      </c>
      <c r="C3680" s="12" t="s">
        <v>1691</v>
      </c>
      <c r="D3680" s="12" t="s">
        <v>1692</v>
      </c>
      <c r="E3680" s="12" t="s">
        <v>1693</v>
      </c>
      <c r="F3680" s="12" t="s">
        <v>1694</v>
      </c>
      <c r="G3680" s="12" t="s">
        <v>22</v>
      </c>
      <c r="H3680" s="12" t="s">
        <v>11418</v>
      </c>
      <c r="I3680" s="12">
        <v>467</v>
      </c>
      <c r="J3680" s="12" t="s">
        <v>12488</v>
      </c>
      <c r="K3680" s="12" t="s">
        <v>13673</v>
      </c>
      <c r="L3680" s="12" t="s">
        <v>13674</v>
      </c>
      <c r="M3680" s="12">
        <v>1.0089999999999999E-3</v>
      </c>
      <c r="N3680" s="12">
        <v>-1.0298700000000001</v>
      </c>
      <c r="O3680" s="12">
        <v>2.9960930000000001</v>
      </c>
      <c r="P3680" s="12">
        <v>-1.0298700000000001</v>
      </c>
    </row>
    <row r="3681" spans="1:16" hidden="1" x14ac:dyDescent="0.2">
      <c r="A3681" s="12" t="s">
        <v>12491</v>
      </c>
      <c r="B3681" s="12" t="s">
        <v>12491</v>
      </c>
      <c r="C3681" s="12" t="s">
        <v>12491</v>
      </c>
      <c r="D3681" s="12" t="s">
        <v>12491</v>
      </c>
      <c r="E3681" s="12" t="s">
        <v>12491</v>
      </c>
      <c r="F3681" s="12" t="s">
        <v>12491</v>
      </c>
      <c r="G3681" s="12" t="s">
        <v>6686</v>
      </c>
      <c r="H3681" s="12" t="s">
        <v>12491</v>
      </c>
      <c r="I3681" s="12" t="s">
        <v>12491</v>
      </c>
      <c r="J3681" s="12" t="s">
        <v>12491</v>
      </c>
      <c r="K3681" s="12" t="s">
        <v>13673</v>
      </c>
      <c r="L3681" s="12" t="s">
        <v>12491</v>
      </c>
      <c r="M3681" s="12" t="s">
        <v>12491</v>
      </c>
      <c r="N3681" s="12" t="s">
        <v>12491</v>
      </c>
      <c r="O3681" s="12" t="s">
        <v>12491</v>
      </c>
      <c r="P3681" s="12">
        <v>-1.0298700000000001</v>
      </c>
    </row>
    <row r="3682" spans="1:16" hidden="1" x14ac:dyDescent="0.2">
      <c r="A3682" s="12" t="s">
        <v>12491</v>
      </c>
      <c r="B3682" s="12" t="s">
        <v>12491</v>
      </c>
      <c r="C3682" s="12" t="s">
        <v>12491</v>
      </c>
      <c r="D3682" s="12" t="s">
        <v>12491</v>
      </c>
      <c r="E3682" s="12" t="s">
        <v>12491</v>
      </c>
      <c r="F3682" s="12" t="s">
        <v>12491</v>
      </c>
      <c r="G3682" s="12" t="s">
        <v>11028</v>
      </c>
      <c r="H3682" s="12" t="s">
        <v>12491</v>
      </c>
      <c r="I3682" s="12" t="s">
        <v>12491</v>
      </c>
      <c r="J3682" s="12" t="s">
        <v>12491</v>
      </c>
      <c r="K3682" s="12" t="s">
        <v>13673</v>
      </c>
      <c r="L3682" s="12" t="s">
        <v>12491</v>
      </c>
      <c r="M3682" s="12" t="s">
        <v>12491</v>
      </c>
      <c r="N3682" s="12" t="s">
        <v>12491</v>
      </c>
      <c r="O3682" s="12" t="s">
        <v>12491</v>
      </c>
      <c r="P3682" s="12">
        <v>-1.0298700000000001</v>
      </c>
    </row>
    <row r="3683" spans="1:16" hidden="1" x14ac:dyDescent="0.2">
      <c r="A3683" s="12" t="s">
        <v>4547</v>
      </c>
      <c r="B3683" s="12" t="s">
        <v>4548</v>
      </c>
      <c r="C3683" s="12" t="s">
        <v>4305</v>
      </c>
      <c r="D3683" s="12" t="s">
        <v>4306</v>
      </c>
      <c r="E3683" s="12" t="s">
        <v>4307</v>
      </c>
      <c r="F3683" s="12" t="s">
        <v>4308</v>
      </c>
      <c r="G3683" s="12" t="s">
        <v>6686</v>
      </c>
      <c r="H3683" s="12" t="s">
        <v>11746</v>
      </c>
      <c r="I3683" s="12">
        <v>83</v>
      </c>
      <c r="J3683" s="12" t="s">
        <v>12488</v>
      </c>
      <c r="K3683" s="12" t="s">
        <v>13226</v>
      </c>
      <c r="L3683" s="12" t="s">
        <v>13227</v>
      </c>
      <c r="M3683" s="12">
        <v>4.8269999999999997E-3</v>
      </c>
      <c r="N3683" s="12">
        <v>-1.0422400000000001</v>
      </c>
      <c r="O3683" s="12">
        <v>2.316357</v>
      </c>
      <c r="P3683" s="12">
        <v>-1.0422400000000001</v>
      </c>
    </row>
    <row r="3684" spans="1:16" hidden="1" x14ac:dyDescent="0.2">
      <c r="A3684" s="12" t="s">
        <v>12491</v>
      </c>
      <c r="B3684" s="12" t="s">
        <v>12491</v>
      </c>
      <c r="C3684" s="12" t="s">
        <v>12491</v>
      </c>
      <c r="D3684" s="12" t="s">
        <v>12491</v>
      </c>
      <c r="E3684" s="12" t="s">
        <v>12491</v>
      </c>
      <c r="F3684" s="12" t="s">
        <v>12491</v>
      </c>
      <c r="G3684" s="12" t="s">
        <v>11028</v>
      </c>
      <c r="H3684" s="12" t="s">
        <v>12491</v>
      </c>
      <c r="I3684" s="12" t="s">
        <v>12491</v>
      </c>
      <c r="J3684" s="12" t="s">
        <v>12491</v>
      </c>
      <c r="K3684" s="12" t="s">
        <v>13226</v>
      </c>
      <c r="L3684" s="12" t="s">
        <v>12491</v>
      </c>
      <c r="M3684" s="12" t="s">
        <v>12491</v>
      </c>
      <c r="N3684" s="12" t="s">
        <v>12491</v>
      </c>
      <c r="O3684" s="12" t="s">
        <v>12491</v>
      </c>
      <c r="P3684" s="12">
        <v>-1.0422400000000001</v>
      </c>
    </row>
    <row r="3685" spans="1:16" hidden="1" x14ac:dyDescent="0.2">
      <c r="A3685" s="12" t="s">
        <v>12491</v>
      </c>
      <c r="B3685" s="12" t="s">
        <v>12491</v>
      </c>
      <c r="C3685" s="12" t="s">
        <v>12491</v>
      </c>
      <c r="D3685" s="12" t="s">
        <v>12491</v>
      </c>
      <c r="E3685" s="12" t="s">
        <v>12491</v>
      </c>
      <c r="F3685" s="12" t="s">
        <v>12491</v>
      </c>
      <c r="G3685" s="12" t="s">
        <v>22</v>
      </c>
      <c r="H3685" s="12" t="s">
        <v>12491</v>
      </c>
      <c r="I3685" s="12" t="s">
        <v>12491</v>
      </c>
      <c r="J3685" s="12" t="s">
        <v>12491</v>
      </c>
      <c r="K3685" s="12" t="s">
        <v>13226</v>
      </c>
      <c r="L3685" s="12" t="s">
        <v>12491</v>
      </c>
      <c r="M3685" s="12" t="s">
        <v>12491</v>
      </c>
      <c r="N3685" s="12" t="s">
        <v>12491</v>
      </c>
      <c r="O3685" s="12" t="s">
        <v>12491</v>
      </c>
      <c r="P3685" s="12">
        <v>-1.0422400000000001</v>
      </c>
    </row>
    <row r="3686" spans="1:16" hidden="1" x14ac:dyDescent="0.2">
      <c r="A3686" s="12" t="s">
        <v>7240</v>
      </c>
      <c r="B3686" s="12" t="s">
        <v>7241</v>
      </c>
      <c r="C3686" s="12" t="s">
        <v>255</v>
      </c>
      <c r="D3686" s="12" t="s">
        <v>256</v>
      </c>
      <c r="E3686" s="12" t="s">
        <v>257</v>
      </c>
      <c r="F3686" s="12" t="s">
        <v>258</v>
      </c>
      <c r="G3686" s="12" t="s">
        <v>6686</v>
      </c>
      <c r="H3686" s="12" t="s">
        <v>11203</v>
      </c>
      <c r="I3686" s="12">
        <v>63</v>
      </c>
      <c r="J3686" s="12" t="s">
        <v>12488</v>
      </c>
      <c r="K3686" s="12" t="s">
        <v>15069</v>
      </c>
      <c r="L3686" s="12" t="s">
        <v>15070</v>
      </c>
      <c r="M3686" s="12">
        <v>1.3756000000000001E-2</v>
      </c>
      <c r="N3686" s="12">
        <v>-1.0540700000000001</v>
      </c>
      <c r="O3686" s="12">
        <v>1.8614949999999999</v>
      </c>
      <c r="P3686" s="12">
        <v>-1.0540700000000001</v>
      </c>
    </row>
    <row r="3687" spans="1:16" hidden="1" x14ac:dyDescent="0.2">
      <c r="A3687" s="12" t="s">
        <v>12491</v>
      </c>
      <c r="B3687" s="12" t="s">
        <v>12491</v>
      </c>
      <c r="C3687" s="12" t="s">
        <v>12491</v>
      </c>
      <c r="D3687" s="12" t="s">
        <v>12491</v>
      </c>
      <c r="E3687" s="12" t="s">
        <v>12491</v>
      </c>
      <c r="F3687" s="12" t="s">
        <v>12491</v>
      </c>
      <c r="G3687" s="12" t="s">
        <v>11028</v>
      </c>
      <c r="H3687" s="12" t="s">
        <v>12491</v>
      </c>
      <c r="I3687" s="12" t="s">
        <v>12491</v>
      </c>
      <c r="J3687" s="12" t="s">
        <v>12491</v>
      </c>
      <c r="K3687" s="12" t="s">
        <v>15069</v>
      </c>
      <c r="L3687" s="12" t="s">
        <v>12491</v>
      </c>
      <c r="M3687" s="12" t="s">
        <v>12491</v>
      </c>
      <c r="N3687" s="12" t="s">
        <v>12491</v>
      </c>
      <c r="O3687" s="12" t="s">
        <v>12491</v>
      </c>
      <c r="P3687" s="12">
        <v>-1.0540700000000001</v>
      </c>
    </row>
    <row r="3688" spans="1:16" hidden="1" x14ac:dyDescent="0.2">
      <c r="A3688" s="12" t="s">
        <v>12491</v>
      </c>
      <c r="B3688" s="12" t="s">
        <v>12491</v>
      </c>
      <c r="C3688" s="12" t="s">
        <v>12491</v>
      </c>
      <c r="D3688" s="12" t="s">
        <v>12491</v>
      </c>
      <c r="E3688" s="12" t="s">
        <v>12491</v>
      </c>
      <c r="F3688" s="12" t="s">
        <v>12491</v>
      </c>
      <c r="G3688" s="12" t="s">
        <v>22</v>
      </c>
      <c r="H3688" s="12" t="s">
        <v>12491</v>
      </c>
      <c r="I3688" s="12" t="s">
        <v>12491</v>
      </c>
      <c r="J3688" s="12" t="s">
        <v>12491</v>
      </c>
      <c r="K3688" s="12" t="s">
        <v>15069</v>
      </c>
      <c r="L3688" s="12" t="s">
        <v>12491</v>
      </c>
      <c r="M3688" s="12" t="s">
        <v>12491</v>
      </c>
      <c r="N3688" s="12" t="s">
        <v>12491</v>
      </c>
      <c r="O3688" s="12" t="s">
        <v>12491</v>
      </c>
      <c r="P3688" s="12">
        <v>-1.0540700000000001</v>
      </c>
    </row>
    <row r="3689" spans="1:16" hidden="1" x14ac:dyDescent="0.2">
      <c r="A3689" s="12" t="s">
        <v>7242</v>
      </c>
      <c r="B3689" s="12" t="s">
        <v>7243</v>
      </c>
      <c r="C3689" s="12" t="s">
        <v>661</v>
      </c>
      <c r="D3689" s="12" t="s">
        <v>662</v>
      </c>
      <c r="E3689" s="12" t="s">
        <v>663</v>
      </c>
      <c r="F3689" s="12" t="s">
        <v>664</v>
      </c>
      <c r="G3689" s="12" t="s">
        <v>6686</v>
      </c>
      <c r="H3689" s="12" t="s">
        <v>11266</v>
      </c>
      <c r="I3689" s="12">
        <v>169</v>
      </c>
      <c r="J3689" s="12" t="s">
        <v>12488</v>
      </c>
      <c r="K3689" s="12" t="s">
        <v>13888</v>
      </c>
      <c r="L3689" s="12" t="s">
        <v>13889</v>
      </c>
      <c r="M3689" s="12">
        <v>5.0600000000000005E-4</v>
      </c>
      <c r="N3689" s="12">
        <v>-1.0673299999999999</v>
      </c>
      <c r="O3689" s="12">
        <v>3.2957800000000002</v>
      </c>
      <c r="P3689" s="12">
        <v>-1.0673299999999999</v>
      </c>
    </row>
    <row r="3690" spans="1:16" hidden="1" x14ac:dyDescent="0.2">
      <c r="A3690" s="12" t="s">
        <v>12491</v>
      </c>
      <c r="B3690" s="12" t="s">
        <v>12491</v>
      </c>
      <c r="C3690" s="12" t="s">
        <v>12491</v>
      </c>
      <c r="D3690" s="12" t="s">
        <v>12491</v>
      </c>
      <c r="E3690" s="12" t="s">
        <v>12491</v>
      </c>
      <c r="F3690" s="12" t="s">
        <v>12491</v>
      </c>
      <c r="G3690" s="12" t="s">
        <v>11028</v>
      </c>
      <c r="H3690" s="12" t="s">
        <v>12491</v>
      </c>
      <c r="I3690" s="12" t="s">
        <v>12491</v>
      </c>
      <c r="J3690" s="12" t="s">
        <v>12491</v>
      </c>
      <c r="K3690" s="12" t="s">
        <v>13888</v>
      </c>
      <c r="L3690" s="12" t="s">
        <v>12491</v>
      </c>
      <c r="M3690" s="12" t="s">
        <v>12491</v>
      </c>
      <c r="N3690" s="12" t="s">
        <v>12491</v>
      </c>
      <c r="O3690" s="12" t="s">
        <v>12491</v>
      </c>
      <c r="P3690" s="12">
        <v>-1.0673299999999999</v>
      </c>
    </row>
    <row r="3691" spans="1:16" hidden="1" x14ac:dyDescent="0.2">
      <c r="A3691" s="12" t="s">
        <v>12491</v>
      </c>
      <c r="B3691" s="12" t="s">
        <v>12491</v>
      </c>
      <c r="C3691" s="12" t="s">
        <v>12491</v>
      </c>
      <c r="D3691" s="12" t="s">
        <v>12491</v>
      </c>
      <c r="E3691" s="12" t="s">
        <v>12491</v>
      </c>
      <c r="F3691" s="12" t="s">
        <v>12491</v>
      </c>
      <c r="G3691" s="12" t="s">
        <v>22</v>
      </c>
      <c r="H3691" s="12" t="s">
        <v>12491</v>
      </c>
      <c r="I3691" s="12" t="s">
        <v>12491</v>
      </c>
      <c r="J3691" s="12" t="s">
        <v>12491</v>
      </c>
      <c r="K3691" s="12" t="s">
        <v>13888</v>
      </c>
      <c r="L3691" s="12" t="s">
        <v>12491</v>
      </c>
      <c r="M3691" s="12" t="s">
        <v>12491</v>
      </c>
      <c r="N3691" s="12" t="s">
        <v>12491</v>
      </c>
      <c r="O3691" s="12" t="s">
        <v>12491</v>
      </c>
      <c r="P3691" s="12">
        <v>-1.0673299999999999</v>
      </c>
    </row>
    <row r="3692" spans="1:16" hidden="1" x14ac:dyDescent="0.2">
      <c r="A3692" s="12" t="s">
        <v>4455</v>
      </c>
      <c r="B3692" s="12" t="s">
        <v>4456</v>
      </c>
      <c r="C3692" s="12" t="s">
        <v>1691</v>
      </c>
      <c r="D3692" s="12" t="s">
        <v>1692</v>
      </c>
      <c r="E3692" s="12" t="s">
        <v>1693</v>
      </c>
      <c r="F3692" s="12" t="s">
        <v>1694</v>
      </c>
      <c r="G3692" s="12" t="s">
        <v>22</v>
      </c>
      <c r="H3692" s="12" t="s">
        <v>11418</v>
      </c>
      <c r="I3692" s="12">
        <v>20</v>
      </c>
      <c r="J3692" s="12" t="s">
        <v>12488</v>
      </c>
      <c r="K3692" s="12" t="s">
        <v>13669</v>
      </c>
      <c r="L3692" s="12" t="s">
        <v>13670</v>
      </c>
      <c r="M3692" s="12">
        <v>2.6637000000000001E-2</v>
      </c>
      <c r="N3692" s="12">
        <v>-1.09816</v>
      </c>
      <c r="O3692" s="12">
        <v>1.574519</v>
      </c>
      <c r="P3692" s="12">
        <v>-1.09816</v>
      </c>
    </row>
    <row r="3693" spans="1:16" hidden="1" x14ac:dyDescent="0.2">
      <c r="A3693" s="12" t="s">
        <v>12491</v>
      </c>
      <c r="B3693" s="12" t="s">
        <v>12491</v>
      </c>
      <c r="C3693" s="12" t="s">
        <v>12491</v>
      </c>
      <c r="D3693" s="12" t="s">
        <v>12491</v>
      </c>
      <c r="E3693" s="12" t="s">
        <v>12491</v>
      </c>
      <c r="F3693" s="12" t="s">
        <v>12491</v>
      </c>
      <c r="G3693" s="12" t="s">
        <v>6686</v>
      </c>
      <c r="H3693" s="12" t="s">
        <v>12491</v>
      </c>
      <c r="I3693" s="12" t="s">
        <v>12491</v>
      </c>
      <c r="J3693" s="12" t="s">
        <v>12491</v>
      </c>
      <c r="K3693" s="12" t="s">
        <v>13669</v>
      </c>
      <c r="L3693" s="12" t="s">
        <v>12491</v>
      </c>
      <c r="M3693" s="12" t="s">
        <v>12491</v>
      </c>
      <c r="N3693" s="12" t="s">
        <v>12491</v>
      </c>
      <c r="O3693" s="12" t="s">
        <v>12491</v>
      </c>
      <c r="P3693" s="12">
        <v>-1.09816</v>
      </c>
    </row>
    <row r="3694" spans="1:16" hidden="1" x14ac:dyDescent="0.2">
      <c r="A3694" s="12" t="s">
        <v>12491</v>
      </c>
      <c r="B3694" s="12" t="s">
        <v>12491</v>
      </c>
      <c r="C3694" s="12" t="s">
        <v>12491</v>
      </c>
      <c r="D3694" s="12" t="s">
        <v>12491</v>
      </c>
      <c r="E3694" s="12" t="s">
        <v>12491</v>
      </c>
      <c r="F3694" s="12" t="s">
        <v>12491</v>
      </c>
      <c r="G3694" s="12" t="s">
        <v>11028</v>
      </c>
      <c r="H3694" s="12" t="s">
        <v>12491</v>
      </c>
      <c r="I3694" s="12" t="s">
        <v>12491</v>
      </c>
      <c r="J3694" s="12" t="s">
        <v>12491</v>
      </c>
      <c r="K3694" s="12" t="s">
        <v>13669</v>
      </c>
      <c r="L3694" s="12" t="s">
        <v>12491</v>
      </c>
      <c r="M3694" s="12" t="s">
        <v>12491</v>
      </c>
      <c r="N3694" s="12" t="s">
        <v>12491</v>
      </c>
      <c r="O3694" s="12" t="s">
        <v>12491</v>
      </c>
      <c r="P3694" s="12">
        <v>-1.09816</v>
      </c>
    </row>
    <row r="3695" spans="1:16" hidden="1" x14ac:dyDescent="0.2">
      <c r="A3695" s="12" t="s">
        <v>4435</v>
      </c>
      <c r="B3695" s="12" t="s">
        <v>4436</v>
      </c>
      <c r="C3695" s="12" t="s">
        <v>1601</v>
      </c>
      <c r="D3695" s="12" t="s">
        <v>1602</v>
      </c>
      <c r="E3695" s="12" t="s">
        <v>1603</v>
      </c>
      <c r="F3695" s="12" t="s">
        <v>1604</v>
      </c>
      <c r="G3695" s="12" t="s">
        <v>22</v>
      </c>
      <c r="H3695" s="12" t="s">
        <v>11405</v>
      </c>
      <c r="I3695" s="12">
        <v>480</v>
      </c>
      <c r="J3695" s="12" t="s">
        <v>12488</v>
      </c>
      <c r="K3695" s="12" t="s">
        <v>15604</v>
      </c>
      <c r="L3695" s="12" t="s">
        <v>15605</v>
      </c>
      <c r="M3695" s="12">
        <v>4.7089999999999996E-3</v>
      </c>
      <c r="N3695" s="12">
        <v>-0.97211999999999998</v>
      </c>
      <c r="O3695" s="12">
        <v>2.3270529999999998</v>
      </c>
      <c r="P3695" s="12">
        <v>-1.11944</v>
      </c>
    </row>
    <row r="3696" spans="1:16" x14ac:dyDescent="0.2">
      <c r="A3696" s="12" t="s">
        <v>4435</v>
      </c>
      <c r="B3696" s="12" t="s">
        <v>4436</v>
      </c>
      <c r="C3696" s="12" t="s">
        <v>1601</v>
      </c>
      <c r="D3696" s="12" t="s">
        <v>1602</v>
      </c>
      <c r="E3696" s="12" t="s">
        <v>1603</v>
      </c>
      <c r="F3696" s="12" t="s">
        <v>1604</v>
      </c>
      <c r="G3696" s="12" t="s">
        <v>11028</v>
      </c>
      <c r="H3696" s="12" t="s">
        <v>11405</v>
      </c>
      <c r="I3696" s="12">
        <v>480</v>
      </c>
      <c r="J3696" s="12" t="s">
        <v>12488</v>
      </c>
      <c r="K3696" s="12" t="s">
        <v>15604</v>
      </c>
      <c r="L3696" s="12" t="s">
        <v>15606</v>
      </c>
      <c r="M3696" s="12">
        <v>9.8069999999999997E-3</v>
      </c>
      <c r="N3696" s="12">
        <v>-1.26675</v>
      </c>
      <c r="O3696" s="12">
        <v>2.0084469999999999</v>
      </c>
      <c r="P3696" s="12">
        <v>-1.11944</v>
      </c>
    </row>
    <row r="3697" spans="1:16" hidden="1" x14ac:dyDescent="0.2">
      <c r="A3697" s="12" t="s">
        <v>12491</v>
      </c>
      <c r="B3697" s="12" t="s">
        <v>12491</v>
      </c>
      <c r="C3697" s="12" t="s">
        <v>12491</v>
      </c>
      <c r="D3697" s="12" t="s">
        <v>12491</v>
      </c>
      <c r="E3697" s="12" t="s">
        <v>12491</v>
      </c>
      <c r="F3697" s="12" t="s">
        <v>12491</v>
      </c>
      <c r="G3697" s="12" t="s">
        <v>6686</v>
      </c>
      <c r="H3697" s="12" t="s">
        <v>12491</v>
      </c>
      <c r="I3697" s="12" t="s">
        <v>12491</v>
      </c>
      <c r="J3697" s="12" t="s">
        <v>12491</v>
      </c>
      <c r="K3697" s="12" t="s">
        <v>15604</v>
      </c>
      <c r="L3697" s="12" t="s">
        <v>12491</v>
      </c>
      <c r="M3697" s="12" t="s">
        <v>12491</v>
      </c>
      <c r="N3697" s="12" t="s">
        <v>12491</v>
      </c>
      <c r="O3697" s="12" t="s">
        <v>12491</v>
      </c>
      <c r="P3697" s="12">
        <v>-1.11944</v>
      </c>
    </row>
    <row r="3698" spans="1:16" x14ac:dyDescent="0.2">
      <c r="A3698" s="12" t="s">
        <v>5574</v>
      </c>
      <c r="B3698" s="12" t="s">
        <v>5575</v>
      </c>
      <c r="C3698" s="12" t="s">
        <v>1481</v>
      </c>
      <c r="D3698" s="12" t="s">
        <v>1482</v>
      </c>
      <c r="E3698" s="12" t="s">
        <v>1483</v>
      </c>
      <c r="F3698" s="12" t="s">
        <v>1484</v>
      </c>
      <c r="G3698" s="12" t="s">
        <v>11028</v>
      </c>
      <c r="H3698" s="12" t="s">
        <v>11387</v>
      </c>
      <c r="I3698" s="12">
        <v>1873</v>
      </c>
      <c r="J3698" s="12" t="s">
        <v>12488</v>
      </c>
      <c r="K3698" s="12" t="s">
        <v>13624</v>
      </c>
      <c r="L3698" s="12" t="s">
        <v>13625</v>
      </c>
      <c r="M3698" s="12">
        <v>4.2123000000000001E-2</v>
      </c>
      <c r="N3698" s="12">
        <v>-1.16499</v>
      </c>
      <c r="O3698" s="12">
        <v>1.3754759999999999</v>
      </c>
      <c r="P3698" s="12">
        <v>-1.16499</v>
      </c>
    </row>
    <row r="3699" spans="1:16" hidden="1" x14ac:dyDescent="0.2">
      <c r="A3699" s="12" t="s">
        <v>12491</v>
      </c>
      <c r="B3699" s="12" t="s">
        <v>12491</v>
      </c>
      <c r="C3699" s="12" t="s">
        <v>12491</v>
      </c>
      <c r="D3699" s="12" t="s">
        <v>12491</v>
      </c>
      <c r="E3699" s="12" t="s">
        <v>12491</v>
      </c>
      <c r="F3699" s="12" t="s">
        <v>12491</v>
      </c>
      <c r="G3699" s="12" t="s">
        <v>6686</v>
      </c>
      <c r="H3699" s="12" t="s">
        <v>12491</v>
      </c>
      <c r="I3699" s="12" t="s">
        <v>12491</v>
      </c>
      <c r="J3699" s="12" t="s">
        <v>12491</v>
      </c>
      <c r="K3699" s="12" t="s">
        <v>13624</v>
      </c>
      <c r="L3699" s="12" t="s">
        <v>12491</v>
      </c>
      <c r="M3699" s="12" t="s">
        <v>12491</v>
      </c>
      <c r="N3699" s="12" t="s">
        <v>12491</v>
      </c>
      <c r="O3699" s="12" t="s">
        <v>12491</v>
      </c>
      <c r="P3699" s="12">
        <v>-1.16499</v>
      </c>
    </row>
    <row r="3700" spans="1:16" hidden="1" x14ac:dyDescent="0.2">
      <c r="A3700" s="12" t="s">
        <v>12491</v>
      </c>
      <c r="B3700" s="12" t="s">
        <v>12491</v>
      </c>
      <c r="C3700" s="12" t="s">
        <v>12491</v>
      </c>
      <c r="D3700" s="12" t="s">
        <v>12491</v>
      </c>
      <c r="E3700" s="12" t="s">
        <v>12491</v>
      </c>
      <c r="F3700" s="12" t="s">
        <v>12491</v>
      </c>
      <c r="G3700" s="12" t="s">
        <v>22</v>
      </c>
      <c r="H3700" s="12" t="s">
        <v>12491</v>
      </c>
      <c r="I3700" s="12" t="s">
        <v>12491</v>
      </c>
      <c r="J3700" s="12" t="s">
        <v>12491</v>
      </c>
      <c r="K3700" s="12" t="s">
        <v>13624</v>
      </c>
      <c r="L3700" s="12" t="s">
        <v>12491</v>
      </c>
      <c r="M3700" s="12" t="s">
        <v>12491</v>
      </c>
      <c r="N3700" s="12" t="s">
        <v>12491</v>
      </c>
      <c r="O3700" s="12" t="s">
        <v>12491</v>
      </c>
      <c r="P3700" s="12">
        <v>-1.16499</v>
      </c>
    </row>
    <row r="3701" spans="1:16" hidden="1" x14ac:dyDescent="0.2">
      <c r="A3701" s="12" t="s">
        <v>4439</v>
      </c>
      <c r="B3701" s="12" t="s">
        <v>4440</v>
      </c>
      <c r="C3701" s="12" t="s">
        <v>4441</v>
      </c>
      <c r="D3701" s="12" t="s">
        <v>4442</v>
      </c>
      <c r="E3701" s="12" t="s">
        <v>4443</v>
      </c>
      <c r="F3701" s="12" t="s">
        <v>4444</v>
      </c>
      <c r="G3701" s="12" t="s">
        <v>22</v>
      </c>
      <c r="H3701" s="12" t="s">
        <v>11758</v>
      </c>
      <c r="I3701" s="12">
        <v>452</v>
      </c>
      <c r="J3701" s="12" t="s">
        <v>12488</v>
      </c>
      <c r="K3701" s="12" t="s">
        <v>15661</v>
      </c>
      <c r="L3701" s="12" t="s">
        <v>15662</v>
      </c>
      <c r="M3701" s="12">
        <v>6.1300000000000005E-4</v>
      </c>
      <c r="N3701" s="12">
        <v>-1.0100800000000001</v>
      </c>
      <c r="O3701" s="12">
        <v>3.2124139999999999</v>
      </c>
      <c r="P3701" s="12">
        <v>-1.16594</v>
      </c>
    </row>
    <row r="3702" spans="1:16" x14ac:dyDescent="0.2">
      <c r="A3702" s="12" t="s">
        <v>4439</v>
      </c>
      <c r="B3702" s="12" t="s">
        <v>4440</v>
      </c>
      <c r="C3702" s="12" t="s">
        <v>4441</v>
      </c>
      <c r="D3702" s="12" t="s">
        <v>4442</v>
      </c>
      <c r="E3702" s="12" t="s">
        <v>4443</v>
      </c>
      <c r="F3702" s="12" t="s">
        <v>4444</v>
      </c>
      <c r="G3702" s="12" t="s">
        <v>11028</v>
      </c>
      <c r="H3702" s="12" t="s">
        <v>11758</v>
      </c>
      <c r="I3702" s="12">
        <v>452</v>
      </c>
      <c r="J3702" s="12" t="s">
        <v>12488</v>
      </c>
      <c r="K3702" s="12" t="s">
        <v>15661</v>
      </c>
      <c r="L3702" s="12" t="s">
        <v>15663</v>
      </c>
      <c r="M3702" s="12">
        <v>3.065E-3</v>
      </c>
      <c r="N3702" s="12">
        <v>-1.3218000000000001</v>
      </c>
      <c r="O3702" s="12">
        <v>2.513595</v>
      </c>
      <c r="P3702" s="12">
        <v>-1.16594</v>
      </c>
    </row>
    <row r="3703" spans="1:16" hidden="1" x14ac:dyDescent="0.2">
      <c r="A3703" s="12" t="s">
        <v>12491</v>
      </c>
      <c r="B3703" s="12" t="s">
        <v>12491</v>
      </c>
      <c r="C3703" s="12" t="s">
        <v>12491</v>
      </c>
      <c r="D3703" s="12" t="s">
        <v>12491</v>
      </c>
      <c r="E3703" s="12" t="s">
        <v>12491</v>
      </c>
      <c r="F3703" s="12" t="s">
        <v>12491</v>
      </c>
      <c r="G3703" s="12" t="s">
        <v>6686</v>
      </c>
      <c r="H3703" s="12" t="s">
        <v>12491</v>
      </c>
      <c r="I3703" s="12" t="s">
        <v>12491</v>
      </c>
      <c r="J3703" s="12" t="s">
        <v>12491</v>
      </c>
      <c r="K3703" s="12" t="s">
        <v>15661</v>
      </c>
      <c r="L3703" s="12" t="s">
        <v>12491</v>
      </c>
      <c r="M3703" s="12" t="s">
        <v>12491</v>
      </c>
      <c r="N3703" s="12" t="s">
        <v>12491</v>
      </c>
      <c r="O3703" s="12" t="s">
        <v>12491</v>
      </c>
      <c r="P3703" s="12">
        <v>-1.16594</v>
      </c>
    </row>
    <row r="3704" spans="1:16" x14ac:dyDescent="0.2">
      <c r="A3704" s="12" t="s">
        <v>6266</v>
      </c>
      <c r="B3704" s="12" t="s">
        <v>6267</v>
      </c>
      <c r="C3704" s="12" t="s">
        <v>1451</v>
      </c>
      <c r="D3704" s="12" t="s">
        <v>1452</v>
      </c>
      <c r="E3704" s="12" t="s">
        <v>1453</v>
      </c>
      <c r="F3704" s="12" t="s">
        <v>1454</v>
      </c>
      <c r="G3704" s="12" t="s">
        <v>11028</v>
      </c>
      <c r="H3704" s="12" t="s">
        <v>11382</v>
      </c>
      <c r="I3704" s="12">
        <v>283</v>
      </c>
      <c r="J3704" s="12" t="s">
        <v>12488</v>
      </c>
      <c r="K3704" s="12" t="s">
        <v>15656</v>
      </c>
      <c r="L3704" s="12" t="s">
        <v>15657</v>
      </c>
      <c r="M3704" s="12">
        <v>2.1173000000000001E-2</v>
      </c>
      <c r="N3704" s="12">
        <v>-1.1712499999999999</v>
      </c>
      <c r="O3704" s="12">
        <v>1.6742220000000001</v>
      </c>
      <c r="P3704" s="12">
        <v>-1.1712499999999999</v>
      </c>
    </row>
    <row r="3705" spans="1:16" hidden="1" x14ac:dyDescent="0.2">
      <c r="A3705" s="12" t="s">
        <v>12491</v>
      </c>
      <c r="B3705" s="12" t="s">
        <v>12491</v>
      </c>
      <c r="C3705" s="12" t="s">
        <v>12491</v>
      </c>
      <c r="D3705" s="12" t="s">
        <v>12491</v>
      </c>
      <c r="E3705" s="12" t="s">
        <v>12491</v>
      </c>
      <c r="F3705" s="12" t="s">
        <v>12491</v>
      </c>
      <c r="G3705" s="12" t="s">
        <v>6686</v>
      </c>
      <c r="H3705" s="12" t="s">
        <v>12491</v>
      </c>
      <c r="I3705" s="12" t="s">
        <v>12491</v>
      </c>
      <c r="J3705" s="12" t="s">
        <v>12491</v>
      </c>
      <c r="K3705" s="12" t="s">
        <v>15656</v>
      </c>
      <c r="L3705" s="12" t="s">
        <v>12491</v>
      </c>
      <c r="M3705" s="12" t="s">
        <v>12491</v>
      </c>
      <c r="N3705" s="12" t="s">
        <v>12491</v>
      </c>
      <c r="O3705" s="12" t="s">
        <v>12491</v>
      </c>
      <c r="P3705" s="12">
        <v>-1.1712499999999999</v>
      </c>
    </row>
    <row r="3706" spans="1:16" hidden="1" x14ac:dyDescent="0.2">
      <c r="A3706" s="12" t="s">
        <v>12491</v>
      </c>
      <c r="B3706" s="12" t="s">
        <v>12491</v>
      </c>
      <c r="C3706" s="12" t="s">
        <v>12491</v>
      </c>
      <c r="D3706" s="12" t="s">
        <v>12491</v>
      </c>
      <c r="E3706" s="12" t="s">
        <v>12491</v>
      </c>
      <c r="F3706" s="12" t="s">
        <v>12491</v>
      </c>
      <c r="G3706" s="12" t="s">
        <v>22</v>
      </c>
      <c r="H3706" s="12" t="s">
        <v>12491</v>
      </c>
      <c r="I3706" s="12" t="s">
        <v>12491</v>
      </c>
      <c r="J3706" s="12" t="s">
        <v>12491</v>
      </c>
      <c r="K3706" s="12" t="s">
        <v>15656</v>
      </c>
      <c r="L3706" s="12" t="s">
        <v>12491</v>
      </c>
      <c r="M3706" s="12" t="s">
        <v>12491</v>
      </c>
      <c r="N3706" s="12" t="s">
        <v>12491</v>
      </c>
      <c r="O3706" s="12" t="s">
        <v>12491</v>
      </c>
      <c r="P3706" s="12">
        <v>-1.1712499999999999</v>
      </c>
    </row>
    <row r="3707" spans="1:16" hidden="1" x14ac:dyDescent="0.2">
      <c r="A3707" s="12" t="s">
        <v>7244</v>
      </c>
      <c r="B3707" s="12" t="s">
        <v>7245</v>
      </c>
      <c r="C3707" s="12" t="s">
        <v>1841</v>
      </c>
      <c r="D3707" s="12" t="s">
        <v>1842</v>
      </c>
      <c r="E3707" s="12" t="s">
        <v>1843</v>
      </c>
      <c r="F3707" s="12" t="s">
        <v>1844</v>
      </c>
      <c r="G3707" s="12" t="s">
        <v>6686</v>
      </c>
      <c r="H3707" s="12" t="s">
        <v>11440</v>
      </c>
      <c r="I3707" s="12">
        <v>86</v>
      </c>
      <c r="J3707" s="12" t="s">
        <v>12488</v>
      </c>
      <c r="K3707" s="12" t="s">
        <v>12748</v>
      </c>
      <c r="L3707" s="12" t="s">
        <v>12749</v>
      </c>
      <c r="M3707" s="12">
        <v>1.0355E-2</v>
      </c>
      <c r="N3707" s="12">
        <v>-1.17405</v>
      </c>
      <c r="O3707" s="12">
        <v>1.984839</v>
      </c>
      <c r="P3707" s="12">
        <v>-1.17405</v>
      </c>
    </row>
    <row r="3708" spans="1:16" hidden="1" x14ac:dyDescent="0.2">
      <c r="A3708" s="12" t="s">
        <v>12491</v>
      </c>
      <c r="B3708" s="12" t="s">
        <v>12491</v>
      </c>
      <c r="C3708" s="12" t="s">
        <v>12491</v>
      </c>
      <c r="D3708" s="12" t="s">
        <v>12491</v>
      </c>
      <c r="E3708" s="12" t="s">
        <v>12491</v>
      </c>
      <c r="F3708" s="12" t="s">
        <v>12491</v>
      </c>
      <c r="G3708" s="12" t="s">
        <v>11028</v>
      </c>
      <c r="H3708" s="12" t="s">
        <v>12491</v>
      </c>
      <c r="I3708" s="12" t="s">
        <v>12491</v>
      </c>
      <c r="J3708" s="12" t="s">
        <v>12491</v>
      </c>
      <c r="K3708" s="12" t="s">
        <v>12748</v>
      </c>
      <c r="L3708" s="12" t="s">
        <v>12491</v>
      </c>
      <c r="M3708" s="12" t="s">
        <v>12491</v>
      </c>
      <c r="N3708" s="12" t="s">
        <v>12491</v>
      </c>
      <c r="O3708" s="12" t="s">
        <v>12491</v>
      </c>
      <c r="P3708" s="12">
        <v>-1.17405</v>
      </c>
    </row>
    <row r="3709" spans="1:16" hidden="1" x14ac:dyDescent="0.2">
      <c r="A3709" s="12" t="s">
        <v>12491</v>
      </c>
      <c r="B3709" s="12" t="s">
        <v>12491</v>
      </c>
      <c r="C3709" s="12" t="s">
        <v>12491</v>
      </c>
      <c r="D3709" s="12" t="s">
        <v>12491</v>
      </c>
      <c r="E3709" s="12" t="s">
        <v>12491</v>
      </c>
      <c r="F3709" s="12" t="s">
        <v>12491</v>
      </c>
      <c r="G3709" s="12" t="s">
        <v>22</v>
      </c>
      <c r="H3709" s="12" t="s">
        <v>12491</v>
      </c>
      <c r="I3709" s="12" t="s">
        <v>12491</v>
      </c>
      <c r="J3709" s="12" t="s">
        <v>12491</v>
      </c>
      <c r="K3709" s="12" t="s">
        <v>12748</v>
      </c>
      <c r="L3709" s="12" t="s">
        <v>12491</v>
      </c>
      <c r="M3709" s="12" t="s">
        <v>12491</v>
      </c>
      <c r="N3709" s="12" t="s">
        <v>12491</v>
      </c>
      <c r="O3709" s="12" t="s">
        <v>12491</v>
      </c>
      <c r="P3709" s="12">
        <v>-1.17405</v>
      </c>
    </row>
    <row r="3710" spans="1:16" hidden="1" x14ac:dyDescent="0.2">
      <c r="A3710" s="12" t="s">
        <v>7246</v>
      </c>
      <c r="B3710" s="12" t="s">
        <v>7247</v>
      </c>
      <c r="C3710" s="12" t="s">
        <v>7248</v>
      </c>
      <c r="D3710" s="12" t="s">
        <v>7249</v>
      </c>
      <c r="E3710" s="12" t="s">
        <v>7250</v>
      </c>
      <c r="F3710" s="12" t="s">
        <v>7251</v>
      </c>
      <c r="G3710" s="12" t="s">
        <v>6686</v>
      </c>
      <c r="H3710" s="12" t="s">
        <v>12035</v>
      </c>
      <c r="I3710" s="12">
        <v>105</v>
      </c>
      <c r="J3710" s="12" t="s">
        <v>12488</v>
      </c>
      <c r="K3710" s="12" t="s">
        <v>14463</v>
      </c>
      <c r="L3710" s="12" t="s">
        <v>14464</v>
      </c>
      <c r="M3710" s="12">
        <v>1.5685999999999999E-2</v>
      </c>
      <c r="N3710" s="12">
        <v>-1.2497</v>
      </c>
      <c r="O3710" s="12">
        <v>1.8044800000000001</v>
      </c>
      <c r="P3710" s="12">
        <v>-1.2497</v>
      </c>
    </row>
    <row r="3711" spans="1:16" hidden="1" x14ac:dyDescent="0.2">
      <c r="A3711" s="12" t="s">
        <v>12491</v>
      </c>
      <c r="B3711" s="12" t="s">
        <v>12491</v>
      </c>
      <c r="C3711" s="12" t="s">
        <v>12491</v>
      </c>
      <c r="D3711" s="12" t="s">
        <v>12491</v>
      </c>
      <c r="E3711" s="12" t="s">
        <v>12491</v>
      </c>
      <c r="F3711" s="12" t="s">
        <v>12491</v>
      </c>
      <c r="G3711" s="12" t="s">
        <v>11028</v>
      </c>
      <c r="H3711" s="12" t="s">
        <v>12491</v>
      </c>
      <c r="I3711" s="12" t="s">
        <v>12491</v>
      </c>
      <c r="J3711" s="12" t="s">
        <v>12491</v>
      </c>
      <c r="K3711" s="12" t="s">
        <v>14463</v>
      </c>
      <c r="L3711" s="12" t="s">
        <v>12491</v>
      </c>
      <c r="M3711" s="12" t="s">
        <v>12491</v>
      </c>
      <c r="N3711" s="12" t="s">
        <v>12491</v>
      </c>
      <c r="O3711" s="12" t="s">
        <v>12491</v>
      </c>
      <c r="P3711" s="12">
        <v>-1.2497</v>
      </c>
    </row>
    <row r="3712" spans="1:16" hidden="1" x14ac:dyDescent="0.2">
      <c r="A3712" s="12" t="s">
        <v>12491</v>
      </c>
      <c r="B3712" s="12" t="s">
        <v>12491</v>
      </c>
      <c r="C3712" s="12" t="s">
        <v>12491</v>
      </c>
      <c r="D3712" s="12" t="s">
        <v>12491</v>
      </c>
      <c r="E3712" s="12" t="s">
        <v>12491</v>
      </c>
      <c r="F3712" s="12" t="s">
        <v>12491</v>
      </c>
      <c r="G3712" s="12" t="s">
        <v>22</v>
      </c>
      <c r="H3712" s="12" t="s">
        <v>12491</v>
      </c>
      <c r="I3712" s="12" t="s">
        <v>12491</v>
      </c>
      <c r="J3712" s="12" t="s">
        <v>12491</v>
      </c>
      <c r="K3712" s="12" t="s">
        <v>14463</v>
      </c>
      <c r="L3712" s="12" t="s">
        <v>12491</v>
      </c>
      <c r="M3712" s="12" t="s">
        <v>12491</v>
      </c>
      <c r="N3712" s="12" t="s">
        <v>12491</v>
      </c>
      <c r="O3712" s="12" t="s">
        <v>12491</v>
      </c>
      <c r="P3712" s="12">
        <v>-1.2497</v>
      </c>
    </row>
    <row r="3713" spans="1:16" x14ac:dyDescent="0.2">
      <c r="A3713" s="12" t="s">
        <v>5171</v>
      </c>
      <c r="B3713" s="12" t="s">
        <v>5172</v>
      </c>
      <c r="C3713" s="12" t="s">
        <v>1977</v>
      </c>
      <c r="D3713" s="12" t="s">
        <v>1978</v>
      </c>
      <c r="E3713" s="12" t="s">
        <v>1979</v>
      </c>
      <c r="F3713" s="12" t="s">
        <v>1980</v>
      </c>
      <c r="G3713" s="12" t="s">
        <v>11028</v>
      </c>
      <c r="H3713" s="12" t="s">
        <v>11459</v>
      </c>
      <c r="I3713" s="12">
        <v>174</v>
      </c>
      <c r="J3713" s="12" t="s">
        <v>12488</v>
      </c>
      <c r="K3713" s="12" t="s">
        <v>13726</v>
      </c>
      <c r="L3713" s="12" t="s">
        <v>13727</v>
      </c>
      <c r="M3713" s="16">
        <v>7.9699999999999999E-5</v>
      </c>
      <c r="N3713" s="12">
        <v>-1.2535799999999999</v>
      </c>
      <c r="O3713" s="12">
        <v>4.0984210000000001</v>
      </c>
      <c r="P3713" s="12">
        <v>-1.2535799999999999</v>
      </c>
    </row>
    <row r="3714" spans="1:16" hidden="1" x14ac:dyDescent="0.2">
      <c r="A3714" s="12" t="s">
        <v>12491</v>
      </c>
      <c r="B3714" s="12" t="s">
        <v>12491</v>
      </c>
      <c r="C3714" s="12" t="s">
        <v>12491</v>
      </c>
      <c r="D3714" s="12" t="s">
        <v>12491</v>
      </c>
      <c r="E3714" s="12" t="s">
        <v>12491</v>
      </c>
      <c r="F3714" s="12" t="s">
        <v>12491</v>
      </c>
      <c r="G3714" s="12" t="s">
        <v>6686</v>
      </c>
      <c r="H3714" s="12" t="s">
        <v>12491</v>
      </c>
      <c r="I3714" s="12" t="s">
        <v>12491</v>
      </c>
      <c r="J3714" s="12" t="s">
        <v>12491</v>
      </c>
      <c r="K3714" s="12" t="s">
        <v>13726</v>
      </c>
      <c r="L3714" s="12" t="s">
        <v>12491</v>
      </c>
      <c r="M3714" s="12" t="s">
        <v>12491</v>
      </c>
      <c r="N3714" s="12" t="s">
        <v>12491</v>
      </c>
      <c r="O3714" s="12" t="s">
        <v>12491</v>
      </c>
      <c r="P3714" s="12">
        <v>-1.2535799999999999</v>
      </c>
    </row>
    <row r="3715" spans="1:16" hidden="1" x14ac:dyDescent="0.2">
      <c r="A3715" s="12" t="s">
        <v>12491</v>
      </c>
      <c r="B3715" s="12" t="s">
        <v>12491</v>
      </c>
      <c r="C3715" s="12" t="s">
        <v>12491</v>
      </c>
      <c r="D3715" s="12" t="s">
        <v>12491</v>
      </c>
      <c r="E3715" s="12" t="s">
        <v>12491</v>
      </c>
      <c r="F3715" s="12" t="s">
        <v>12491</v>
      </c>
      <c r="G3715" s="12" t="s">
        <v>22</v>
      </c>
      <c r="H3715" s="12" t="s">
        <v>12491</v>
      </c>
      <c r="I3715" s="12" t="s">
        <v>12491</v>
      </c>
      <c r="J3715" s="12" t="s">
        <v>12491</v>
      </c>
      <c r="K3715" s="12" t="s">
        <v>13726</v>
      </c>
      <c r="L3715" s="12" t="s">
        <v>12491</v>
      </c>
      <c r="M3715" s="12" t="s">
        <v>12491</v>
      </c>
      <c r="N3715" s="12" t="s">
        <v>12491</v>
      </c>
      <c r="O3715" s="12" t="s">
        <v>12491</v>
      </c>
      <c r="P3715" s="12">
        <v>-1.2535799999999999</v>
      </c>
    </row>
    <row r="3716" spans="1:16" x14ac:dyDescent="0.2">
      <c r="A3716" s="12" t="s">
        <v>5946</v>
      </c>
      <c r="B3716" s="12" t="s">
        <v>5947</v>
      </c>
      <c r="C3716" s="12" t="s">
        <v>1179</v>
      </c>
      <c r="D3716" s="12" t="s">
        <v>1180</v>
      </c>
      <c r="E3716" s="12" t="s">
        <v>1181</v>
      </c>
      <c r="F3716" s="12" t="s">
        <v>1182</v>
      </c>
      <c r="G3716" s="12" t="s">
        <v>11028</v>
      </c>
      <c r="H3716" s="12" t="s">
        <v>11343</v>
      </c>
      <c r="I3716" s="12">
        <v>47</v>
      </c>
      <c r="J3716" s="12" t="s">
        <v>12488</v>
      </c>
      <c r="K3716" s="12" t="s">
        <v>14538</v>
      </c>
      <c r="L3716" s="12" t="s">
        <v>14539</v>
      </c>
      <c r="M3716" s="12">
        <v>2.4399999999999999E-4</v>
      </c>
      <c r="N3716" s="12">
        <v>-1.26433</v>
      </c>
      <c r="O3716" s="12">
        <v>3.6123270000000001</v>
      </c>
      <c r="P3716" s="12">
        <v>-1.26433</v>
      </c>
    </row>
    <row r="3717" spans="1:16" hidden="1" x14ac:dyDescent="0.2">
      <c r="A3717" s="12" t="s">
        <v>12491</v>
      </c>
      <c r="B3717" s="12" t="s">
        <v>12491</v>
      </c>
      <c r="C3717" s="12" t="s">
        <v>12491</v>
      </c>
      <c r="D3717" s="12" t="s">
        <v>12491</v>
      </c>
      <c r="E3717" s="12" t="s">
        <v>12491</v>
      </c>
      <c r="F3717" s="12" t="s">
        <v>12491</v>
      </c>
      <c r="G3717" s="12" t="s">
        <v>6686</v>
      </c>
      <c r="H3717" s="12" t="s">
        <v>12491</v>
      </c>
      <c r="I3717" s="12" t="s">
        <v>12491</v>
      </c>
      <c r="J3717" s="12" t="s">
        <v>12491</v>
      </c>
      <c r="K3717" s="12" t="s">
        <v>14538</v>
      </c>
      <c r="L3717" s="12" t="s">
        <v>12491</v>
      </c>
      <c r="M3717" s="12" t="s">
        <v>12491</v>
      </c>
      <c r="N3717" s="12" t="s">
        <v>12491</v>
      </c>
      <c r="O3717" s="12" t="s">
        <v>12491</v>
      </c>
      <c r="P3717" s="12">
        <v>-1.26433</v>
      </c>
    </row>
    <row r="3718" spans="1:16" hidden="1" x14ac:dyDescent="0.2">
      <c r="A3718" s="12" t="s">
        <v>12491</v>
      </c>
      <c r="B3718" s="12" t="s">
        <v>12491</v>
      </c>
      <c r="C3718" s="12" t="s">
        <v>12491</v>
      </c>
      <c r="D3718" s="12" t="s">
        <v>12491</v>
      </c>
      <c r="E3718" s="12" t="s">
        <v>12491</v>
      </c>
      <c r="F3718" s="12" t="s">
        <v>12491</v>
      </c>
      <c r="G3718" s="12" t="s">
        <v>22</v>
      </c>
      <c r="H3718" s="12" t="s">
        <v>12491</v>
      </c>
      <c r="I3718" s="12" t="s">
        <v>12491</v>
      </c>
      <c r="J3718" s="12" t="s">
        <v>12491</v>
      </c>
      <c r="K3718" s="12" t="s">
        <v>14538</v>
      </c>
      <c r="L3718" s="12" t="s">
        <v>12491</v>
      </c>
      <c r="M3718" s="12" t="s">
        <v>12491</v>
      </c>
      <c r="N3718" s="12" t="s">
        <v>12491</v>
      </c>
      <c r="O3718" s="12" t="s">
        <v>12491</v>
      </c>
      <c r="P3718" s="12">
        <v>-1.26433</v>
      </c>
    </row>
    <row r="3719" spans="1:16" x14ac:dyDescent="0.2">
      <c r="A3719" s="12" t="s">
        <v>6196</v>
      </c>
      <c r="B3719" s="12" t="s">
        <v>6197</v>
      </c>
      <c r="C3719" s="12" t="s">
        <v>4207</v>
      </c>
      <c r="D3719" s="12" t="s">
        <v>4208</v>
      </c>
      <c r="E3719" s="12" t="s">
        <v>4209</v>
      </c>
      <c r="F3719" s="12" t="s">
        <v>4210</v>
      </c>
      <c r="G3719" s="12" t="s">
        <v>11028</v>
      </c>
      <c r="H3719" s="12" t="s">
        <v>11735</v>
      </c>
      <c r="I3719" s="12">
        <v>94</v>
      </c>
      <c r="J3719" s="12" t="s">
        <v>12488</v>
      </c>
      <c r="K3719" s="12" t="s">
        <v>13005</v>
      </c>
      <c r="L3719" s="12" t="s">
        <v>13006</v>
      </c>
      <c r="M3719" s="16">
        <v>5.3100000000000003E-5</v>
      </c>
      <c r="N3719" s="12">
        <v>-1.2722899999999999</v>
      </c>
      <c r="O3719" s="12">
        <v>4.2753059999999996</v>
      </c>
      <c r="P3719" s="12">
        <v>-1.2722899999999999</v>
      </c>
    </row>
    <row r="3720" spans="1:16" hidden="1" x14ac:dyDescent="0.2">
      <c r="A3720" s="12" t="s">
        <v>12491</v>
      </c>
      <c r="B3720" s="12" t="s">
        <v>12491</v>
      </c>
      <c r="C3720" s="12" t="s">
        <v>12491</v>
      </c>
      <c r="D3720" s="12" t="s">
        <v>12491</v>
      </c>
      <c r="E3720" s="12" t="s">
        <v>12491</v>
      </c>
      <c r="F3720" s="12" t="s">
        <v>12491</v>
      </c>
      <c r="G3720" s="12" t="s">
        <v>6686</v>
      </c>
      <c r="H3720" s="12" t="s">
        <v>12491</v>
      </c>
      <c r="I3720" s="12" t="s">
        <v>12491</v>
      </c>
      <c r="J3720" s="12" t="s">
        <v>12491</v>
      </c>
      <c r="K3720" s="12" t="s">
        <v>13005</v>
      </c>
      <c r="L3720" s="12" t="s">
        <v>12491</v>
      </c>
      <c r="M3720" s="12" t="s">
        <v>12491</v>
      </c>
      <c r="N3720" s="12" t="s">
        <v>12491</v>
      </c>
      <c r="O3720" s="12" t="s">
        <v>12491</v>
      </c>
      <c r="P3720" s="12">
        <v>-1.2722899999999999</v>
      </c>
    </row>
    <row r="3721" spans="1:16" hidden="1" x14ac:dyDescent="0.2">
      <c r="A3721" s="12" t="s">
        <v>12491</v>
      </c>
      <c r="B3721" s="12" t="s">
        <v>12491</v>
      </c>
      <c r="C3721" s="12" t="s">
        <v>12491</v>
      </c>
      <c r="D3721" s="12" t="s">
        <v>12491</v>
      </c>
      <c r="E3721" s="12" t="s">
        <v>12491</v>
      </c>
      <c r="F3721" s="12" t="s">
        <v>12491</v>
      </c>
      <c r="G3721" s="12" t="s">
        <v>22</v>
      </c>
      <c r="H3721" s="12" t="s">
        <v>12491</v>
      </c>
      <c r="I3721" s="12" t="s">
        <v>12491</v>
      </c>
      <c r="J3721" s="12" t="s">
        <v>12491</v>
      </c>
      <c r="K3721" s="12" t="s">
        <v>13005</v>
      </c>
      <c r="L3721" s="12" t="s">
        <v>12491</v>
      </c>
      <c r="M3721" s="12" t="s">
        <v>12491</v>
      </c>
      <c r="N3721" s="12" t="s">
        <v>12491</v>
      </c>
      <c r="O3721" s="12" t="s">
        <v>12491</v>
      </c>
      <c r="P3721" s="12">
        <v>-1.2722899999999999</v>
      </c>
    </row>
    <row r="3722" spans="1:16" hidden="1" x14ac:dyDescent="0.2">
      <c r="A3722" s="12" t="s">
        <v>4459</v>
      </c>
      <c r="B3722" s="12" t="s">
        <v>4460</v>
      </c>
      <c r="C3722" s="12" t="s">
        <v>1913</v>
      </c>
      <c r="D3722" s="12" t="s">
        <v>1914</v>
      </c>
      <c r="E3722" s="12" t="s">
        <v>1915</v>
      </c>
      <c r="F3722" s="12" t="s">
        <v>1916</v>
      </c>
      <c r="G3722" s="12" t="s">
        <v>22</v>
      </c>
      <c r="H3722" s="12" t="s">
        <v>11450</v>
      </c>
      <c r="I3722" s="12">
        <v>128</v>
      </c>
      <c r="J3722" s="12" t="s">
        <v>12488</v>
      </c>
      <c r="K3722" s="12" t="s">
        <v>14281</v>
      </c>
      <c r="L3722" s="12" t="s">
        <v>14282</v>
      </c>
      <c r="M3722" s="12">
        <v>3.3176999999999998E-2</v>
      </c>
      <c r="N3722" s="12">
        <v>-1.30694</v>
      </c>
      <c r="O3722" s="12">
        <v>1.4791609999999999</v>
      </c>
      <c r="P3722" s="12">
        <v>-1.30694</v>
      </c>
    </row>
    <row r="3723" spans="1:16" hidden="1" x14ac:dyDescent="0.2">
      <c r="A3723" s="12" t="s">
        <v>12491</v>
      </c>
      <c r="B3723" s="12" t="s">
        <v>12491</v>
      </c>
      <c r="C3723" s="12" t="s">
        <v>12491</v>
      </c>
      <c r="D3723" s="12" t="s">
        <v>12491</v>
      </c>
      <c r="E3723" s="12" t="s">
        <v>12491</v>
      </c>
      <c r="F3723" s="12" t="s">
        <v>12491</v>
      </c>
      <c r="G3723" s="12" t="s">
        <v>6686</v>
      </c>
      <c r="H3723" s="12" t="s">
        <v>12491</v>
      </c>
      <c r="I3723" s="12" t="s">
        <v>12491</v>
      </c>
      <c r="J3723" s="12" t="s">
        <v>12491</v>
      </c>
      <c r="K3723" s="12" t="s">
        <v>14281</v>
      </c>
      <c r="L3723" s="12" t="s">
        <v>12491</v>
      </c>
      <c r="M3723" s="12" t="s">
        <v>12491</v>
      </c>
      <c r="N3723" s="12" t="s">
        <v>12491</v>
      </c>
      <c r="O3723" s="12" t="s">
        <v>12491</v>
      </c>
      <c r="P3723" s="12">
        <v>-1.30694</v>
      </c>
    </row>
    <row r="3724" spans="1:16" hidden="1" x14ac:dyDescent="0.2">
      <c r="A3724" s="12" t="s">
        <v>12491</v>
      </c>
      <c r="B3724" s="12" t="s">
        <v>12491</v>
      </c>
      <c r="C3724" s="12" t="s">
        <v>12491</v>
      </c>
      <c r="D3724" s="12" t="s">
        <v>12491</v>
      </c>
      <c r="E3724" s="12" t="s">
        <v>12491</v>
      </c>
      <c r="F3724" s="12" t="s">
        <v>12491</v>
      </c>
      <c r="G3724" s="12" t="s">
        <v>11028</v>
      </c>
      <c r="H3724" s="12" t="s">
        <v>12491</v>
      </c>
      <c r="I3724" s="12" t="s">
        <v>12491</v>
      </c>
      <c r="J3724" s="12" t="s">
        <v>12491</v>
      </c>
      <c r="K3724" s="12" t="s">
        <v>14281</v>
      </c>
      <c r="L3724" s="12" t="s">
        <v>12491</v>
      </c>
      <c r="M3724" s="12" t="s">
        <v>12491</v>
      </c>
      <c r="N3724" s="12" t="s">
        <v>12491</v>
      </c>
      <c r="O3724" s="12" t="s">
        <v>12491</v>
      </c>
      <c r="P3724" s="12">
        <v>-1.30694</v>
      </c>
    </row>
    <row r="3725" spans="1:16" x14ac:dyDescent="0.2">
      <c r="A3725" s="12" t="s">
        <v>10120</v>
      </c>
      <c r="B3725" s="12" t="s">
        <v>10121</v>
      </c>
      <c r="C3725" s="12" t="s">
        <v>4793</v>
      </c>
      <c r="D3725" s="12" t="s">
        <v>4794</v>
      </c>
      <c r="E3725" s="12" t="s">
        <v>4795</v>
      </c>
      <c r="F3725" s="12" t="s">
        <v>4796</v>
      </c>
      <c r="G3725" s="12" t="s">
        <v>11028</v>
      </c>
      <c r="H3725" s="12" t="s">
        <v>11797</v>
      </c>
      <c r="I3725" s="12">
        <v>183</v>
      </c>
      <c r="J3725" s="12" t="s">
        <v>12488</v>
      </c>
      <c r="K3725" s="12" t="s">
        <v>14347</v>
      </c>
      <c r="L3725" s="12" t="s">
        <v>14348</v>
      </c>
      <c r="M3725" s="12">
        <v>1.2985E-2</v>
      </c>
      <c r="N3725" s="12">
        <v>-1.3512299999999999</v>
      </c>
      <c r="O3725" s="12">
        <v>1.8865529999999999</v>
      </c>
      <c r="P3725" s="12">
        <v>-1.3512299999999999</v>
      </c>
    </row>
    <row r="3726" spans="1:16" hidden="1" x14ac:dyDescent="0.2">
      <c r="A3726" s="12" t="s">
        <v>12491</v>
      </c>
      <c r="B3726" s="12" t="s">
        <v>12491</v>
      </c>
      <c r="C3726" s="12" t="s">
        <v>12491</v>
      </c>
      <c r="D3726" s="12" t="s">
        <v>12491</v>
      </c>
      <c r="E3726" s="12" t="s">
        <v>12491</v>
      </c>
      <c r="F3726" s="12" t="s">
        <v>12491</v>
      </c>
      <c r="G3726" s="12" t="s">
        <v>6686</v>
      </c>
      <c r="H3726" s="12" t="s">
        <v>12491</v>
      </c>
      <c r="I3726" s="12" t="s">
        <v>12491</v>
      </c>
      <c r="J3726" s="12" t="s">
        <v>12491</v>
      </c>
      <c r="K3726" s="12" t="s">
        <v>14347</v>
      </c>
      <c r="L3726" s="12" t="s">
        <v>12491</v>
      </c>
      <c r="M3726" s="12" t="s">
        <v>12491</v>
      </c>
      <c r="N3726" s="12" t="s">
        <v>12491</v>
      </c>
      <c r="O3726" s="12" t="s">
        <v>12491</v>
      </c>
      <c r="P3726" s="12">
        <v>-1.3512299999999999</v>
      </c>
    </row>
    <row r="3727" spans="1:16" hidden="1" x14ac:dyDescent="0.2">
      <c r="A3727" s="12" t="s">
        <v>12491</v>
      </c>
      <c r="B3727" s="12" t="s">
        <v>12491</v>
      </c>
      <c r="C3727" s="12" t="s">
        <v>12491</v>
      </c>
      <c r="D3727" s="12" t="s">
        <v>12491</v>
      </c>
      <c r="E3727" s="12" t="s">
        <v>12491</v>
      </c>
      <c r="F3727" s="12" t="s">
        <v>12491</v>
      </c>
      <c r="G3727" s="12" t="s">
        <v>22</v>
      </c>
      <c r="H3727" s="12" t="s">
        <v>12491</v>
      </c>
      <c r="I3727" s="12" t="s">
        <v>12491</v>
      </c>
      <c r="J3727" s="12" t="s">
        <v>12491</v>
      </c>
      <c r="K3727" s="12" t="s">
        <v>14347</v>
      </c>
      <c r="L3727" s="12" t="s">
        <v>12491</v>
      </c>
      <c r="M3727" s="12" t="s">
        <v>12491</v>
      </c>
      <c r="N3727" s="12" t="s">
        <v>12491</v>
      </c>
      <c r="O3727" s="12" t="s">
        <v>12491</v>
      </c>
      <c r="P3727" s="12">
        <v>-1.3512299999999999</v>
      </c>
    </row>
    <row r="3728" spans="1:16" x14ac:dyDescent="0.2">
      <c r="A3728" s="12" t="s">
        <v>11073</v>
      </c>
      <c r="B3728" s="12" t="s">
        <v>11074</v>
      </c>
      <c r="C3728" s="12" t="s">
        <v>3187</v>
      </c>
      <c r="D3728" s="12" t="s">
        <v>3188</v>
      </c>
      <c r="E3728" s="12" t="s">
        <v>3189</v>
      </c>
      <c r="F3728" s="12" t="s">
        <v>3190</v>
      </c>
      <c r="G3728" s="12" t="s">
        <v>11028</v>
      </c>
      <c r="H3728" s="12" t="s">
        <v>11619</v>
      </c>
      <c r="I3728" s="12">
        <v>167</v>
      </c>
      <c r="J3728" s="12" t="s">
        <v>12488</v>
      </c>
      <c r="K3728" s="12" t="s">
        <v>13842</v>
      </c>
      <c r="L3728" s="12" t="s">
        <v>13843</v>
      </c>
      <c r="M3728" s="12">
        <v>5.6049999999999997E-3</v>
      </c>
      <c r="N3728" s="12">
        <v>-1.3657900000000001</v>
      </c>
      <c r="O3728" s="12">
        <v>2.2513909999999999</v>
      </c>
      <c r="P3728" s="12">
        <v>-1.3657900000000001</v>
      </c>
    </row>
    <row r="3729" spans="1:16" hidden="1" x14ac:dyDescent="0.2">
      <c r="A3729" s="12" t="s">
        <v>12491</v>
      </c>
      <c r="B3729" s="12" t="s">
        <v>12491</v>
      </c>
      <c r="C3729" s="12" t="s">
        <v>12491</v>
      </c>
      <c r="D3729" s="12" t="s">
        <v>12491</v>
      </c>
      <c r="E3729" s="12" t="s">
        <v>12491</v>
      </c>
      <c r="F3729" s="12" t="s">
        <v>12491</v>
      </c>
      <c r="G3729" s="12" t="s">
        <v>6686</v>
      </c>
      <c r="H3729" s="12" t="s">
        <v>12491</v>
      </c>
      <c r="I3729" s="12" t="s">
        <v>12491</v>
      </c>
      <c r="J3729" s="12" t="s">
        <v>12491</v>
      </c>
      <c r="K3729" s="12" t="s">
        <v>13842</v>
      </c>
      <c r="L3729" s="12" t="s">
        <v>12491</v>
      </c>
      <c r="M3729" s="12" t="s">
        <v>12491</v>
      </c>
      <c r="N3729" s="12" t="s">
        <v>12491</v>
      </c>
      <c r="O3729" s="12" t="s">
        <v>12491</v>
      </c>
      <c r="P3729" s="12">
        <v>-1.3657900000000001</v>
      </c>
    </row>
    <row r="3730" spans="1:16" hidden="1" x14ac:dyDescent="0.2">
      <c r="A3730" s="12" t="s">
        <v>12491</v>
      </c>
      <c r="B3730" s="12" t="s">
        <v>12491</v>
      </c>
      <c r="C3730" s="12" t="s">
        <v>12491</v>
      </c>
      <c r="D3730" s="12" t="s">
        <v>12491</v>
      </c>
      <c r="E3730" s="12" t="s">
        <v>12491</v>
      </c>
      <c r="F3730" s="12" t="s">
        <v>12491</v>
      </c>
      <c r="G3730" s="12" t="s">
        <v>22</v>
      </c>
      <c r="H3730" s="12" t="s">
        <v>12491</v>
      </c>
      <c r="I3730" s="12" t="s">
        <v>12491</v>
      </c>
      <c r="J3730" s="12" t="s">
        <v>12491</v>
      </c>
      <c r="K3730" s="12" t="s">
        <v>13842</v>
      </c>
      <c r="L3730" s="12" t="s">
        <v>12491</v>
      </c>
      <c r="M3730" s="12" t="s">
        <v>12491</v>
      </c>
      <c r="N3730" s="12" t="s">
        <v>12491</v>
      </c>
      <c r="O3730" s="12" t="s">
        <v>12491</v>
      </c>
      <c r="P3730" s="12">
        <v>-1.3657900000000001</v>
      </c>
    </row>
    <row r="3731" spans="1:16" hidden="1" x14ac:dyDescent="0.2">
      <c r="A3731" s="12" t="s">
        <v>4461</v>
      </c>
      <c r="B3731" s="12" t="s">
        <v>4462</v>
      </c>
      <c r="C3731" s="12" t="s">
        <v>691</v>
      </c>
      <c r="D3731" s="12" t="s">
        <v>692</v>
      </c>
      <c r="E3731" s="12" t="s">
        <v>693</v>
      </c>
      <c r="F3731" s="12" t="s">
        <v>694</v>
      </c>
      <c r="G3731" s="12" t="s">
        <v>22</v>
      </c>
      <c r="H3731" s="12" t="s">
        <v>11271</v>
      </c>
      <c r="I3731" s="12">
        <v>381</v>
      </c>
      <c r="J3731" s="12" t="s">
        <v>12488</v>
      </c>
      <c r="K3731" s="12" t="s">
        <v>15499</v>
      </c>
      <c r="L3731" s="12" t="s">
        <v>15500</v>
      </c>
      <c r="M3731" s="12">
        <v>1.354E-3</v>
      </c>
      <c r="N3731" s="12">
        <v>-1.5994699999999999</v>
      </c>
      <c r="O3731" s="12">
        <v>2.868357</v>
      </c>
      <c r="P3731" s="12">
        <v>-1.46068</v>
      </c>
    </row>
    <row r="3732" spans="1:16" x14ac:dyDescent="0.2">
      <c r="A3732" s="12" t="s">
        <v>4461</v>
      </c>
      <c r="B3732" s="12" t="s">
        <v>4462</v>
      </c>
      <c r="C3732" s="12" t="s">
        <v>691</v>
      </c>
      <c r="D3732" s="12" t="s">
        <v>692</v>
      </c>
      <c r="E3732" s="12" t="s">
        <v>693</v>
      </c>
      <c r="F3732" s="12" t="s">
        <v>694</v>
      </c>
      <c r="G3732" s="12" t="s">
        <v>11028</v>
      </c>
      <c r="H3732" s="12" t="s">
        <v>11271</v>
      </c>
      <c r="I3732" s="12">
        <v>381</v>
      </c>
      <c r="J3732" s="12" t="s">
        <v>12488</v>
      </c>
      <c r="K3732" s="12" t="s">
        <v>15499</v>
      </c>
      <c r="L3732" s="12" t="s">
        <v>15501</v>
      </c>
      <c r="M3732" s="12">
        <v>9.0729999999999995E-3</v>
      </c>
      <c r="N3732" s="12">
        <v>-1.3218799999999999</v>
      </c>
      <c r="O3732" s="12">
        <v>2.0422579999999999</v>
      </c>
      <c r="P3732" s="12">
        <v>-1.46068</v>
      </c>
    </row>
    <row r="3733" spans="1:16" hidden="1" x14ac:dyDescent="0.2">
      <c r="A3733" s="12" t="s">
        <v>12491</v>
      </c>
      <c r="B3733" s="12" t="s">
        <v>12491</v>
      </c>
      <c r="C3733" s="12" t="s">
        <v>12491</v>
      </c>
      <c r="D3733" s="12" t="s">
        <v>12491</v>
      </c>
      <c r="E3733" s="12" t="s">
        <v>12491</v>
      </c>
      <c r="F3733" s="12" t="s">
        <v>12491</v>
      </c>
      <c r="G3733" s="12" t="s">
        <v>6686</v>
      </c>
      <c r="H3733" s="12" t="s">
        <v>12491</v>
      </c>
      <c r="I3733" s="12" t="s">
        <v>12491</v>
      </c>
      <c r="J3733" s="12" t="s">
        <v>12491</v>
      </c>
      <c r="K3733" s="12" t="s">
        <v>15499</v>
      </c>
      <c r="L3733" s="12" t="s">
        <v>12491</v>
      </c>
      <c r="M3733" s="12" t="s">
        <v>12491</v>
      </c>
      <c r="N3733" s="12" t="s">
        <v>12491</v>
      </c>
      <c r="O3733" s="12" t="s">
        <v>12491</v>
      </c>
      <c r="P3733" s="12">
        <v>-1.46068</v>
      </c>
    </row>
    <row r="3734" spans="1:16" hidden="1" x14ac:dyDescent="0.2">
      <c r="A3734" s="12" t="s">
        <v>4463</v>
      </c>
      <c r="B3734" s="12" t="s">
        <v>4464</v>
      </c>
      <c r="C3734" s="12" t="s">
        <v>547</v>
      </c>
      <c r="D3734" s="12" t="s">
        <v>548</v>
      </c>
      <c r="E3734" s="12" t="s">
        <v>549</v>
      </c>
      <c r="F3734" s="12" t="s">
        <v>550</v>
      </c>
      <c r="G3734" s="12" t="s">
        <v>22</v>
      </c>
      <c r="H3734" s="12" t="s">
        <v>11248</v>
      </c>
      <c r="I3734" s="12">
        <v>111</v>
      </c>
      <c r="J3734" s="12" t="s">
        <v>12488</v>
      </c>
      <c r="K3734" s="12" t="s">
        <v>14324</v>
      </c>
      <c r="L3734" s="12" t="s">
        <v>14325</v>
      </c>
      <c r="M3734" s="12">
        <v>1.8370000000000001E-3</v>
      </c>
      <c r="N3734" s="12">
        <v>-1.68872</v>
      </c>
      <c r="O3734" s="12">
        <v>2.7359990000000001</v>
      </c>
      <c r="P3734" s="12">
        <v>-1.47997</v>
      </c>
    </row>
    <row r="3735" spans="1:16" x14ac:dyDescent="0.2">
      <c r="A3735" s="12" t="s">
        <v>4463</v>
      </c>
      <c r="B3735" s="12" t="s">
        <v>4464</v>
      </c>
      <c r="C3735" s="12" t="s">
        <v>547</v>
      </c>
      <c r="D3735" s="12" t="s">
        <v>548</v>
      </c>
      <c r="E3735" s="12" t="s">
        <v>549</v>
      </c>
      <c r="F3735" s="12" t="s">
        <v>550</v>
      </c>
      <c r="G3735" s="12" t="s">
        <v>11028</v>
      </c>
      <c r="H3735" s="12" t="s">
        <v>11248</v>
      </c>
      <c r="I3735" s="12">
        <v>111</v>
      </c>
      <c r="J3735" s="12" t="s">
        <v>12488</v>
      </c>
      <c r="K3735" s="12" t="s">
        <v>14324</v>
      </c>
      <c r="L3735" s="12" t="s">
        <v>14326</v>
      </c>
      <c r="M3735" s="12">
        <v>1.8232000000000002E-2</v>
      </c>
      <c r="N3735" s="12">
        <v>-1.27122</v>
      </c>
      <c r="O3735" s="12">
        <v>1.7391570000000001</v>
      </c>
      <c r="P3735" s="12">
        <v>-1.47997</v>
      </c>
    </row>
    <row r="3736" spans="1:16" hidden="1" x14ac:dyDescent="0.2">
      <c r="A3736" s="12" t="s">
        <v>12491</v>
      </c>
      <c r="B3736" s="12" t="s">
        <v>12491</v>
      </c>
      <c r="C3736" s="12" t="s">
        <v>12491</v>
      </c>
      <c r="D3736" s="12" t="s">
        <v>12491</v>
      </c>
      <c r="E3736" s="12" t="s">
        <v>12491</v>
      </c>
      <c r="F3736" s="12" t="s">
        <v>12491</v>
      </c>
      <c r="G3736" s="12" t="s">
        <v>6686</v>
      </c>
      <c r="H3736" s="12" t="s">
        <v>12491</v>
      </c>
      <c r="I3736" s="12" t="s">
        <v>12491</v>
      </c>
      <c r="J3736" s="12" t="s">
        <v>12491</v>
      </c>
      <c r="K3736" s="12" t="s">
        <v>14324</v>
      </c>
      <c r="L3736" s="12" t="s">
        <v>12491</v>
      </c>
      <c r="M3736" s="12" t="s">
        <v>12491</v>
      </c>
      <c r="N3736" s="12" t="s">
        <v>12491</v>
      </c>
      <c r="O3736" s="12" t="s">
        <v>12491</v>
      </c>
      <c r="P3736" s="12">
        <v>-1.47997</v>
      </c>
    </row>
    <row r="3737" spans="1:16" x14ac:dyDescent="0.2">
      <c r="A3737" s="12" t="s">
        <v>6542</v>
      </c>
      <c r="B3737" s="12" t="s">
        <v>6543</v>
      </c>
      <c r="C3737" s="12" t="s">
        <v>459</v>
      </c>
      <c r="D3737" s="12" t="s">
        <v>460</v>
      </c>
      <c r="E3737" s="12" t="s">
        <v>461</v>
      </c>
      <c r="F3737" s="12" t="s">
        <v>462</v>
      </c>
      <c r="G3737" s="12" t="s">
        <v>11028</v>
      </c>
      <c r="H3737" s="12" t="s">
        <v>11235</v>
      </c>
      <c r="I3737" s="12">
        <v>72</v>
      </c>
      <c r="J3737" s="12" t="s">
        <v>12488</v>
      </c>
      <c r="K3737" s="12" t="s">
        <v>14158</v>
      </c>
      <c r="L3737" s="12" t="s">
        <v>14159</v>
      </c>
      <c r="M3737" s="12">
        <v>1.2553999999999999E-2</v>
      </c>
      <c r="N3737" s="12">
        <v>-1.51745</v>
      </c>
      <c r="O3737" s="12">
        <v>4.3894089999999997</v>
      </c>
      <c r="P3737" s="12">
        <v>-1.51745</v>
      </c>
    </row>
    <row r="3738" spans="1:16" hidden="1" x14ac:dyDescent="0.2">
      <c r="A3738" s="12" t="s">
        <v>12491</v>
      </c>
      <c r="B3738" s="12" t="s">
        <v>12491</v>
      </c>
      <c r="C3738" s="12" t="s">
        <v>12491</v>
      </c>
      <c r="D3738" s="12" t="s">
        <v>12491</v>
      </c>
      <c r="E3738" s="12" t="s">
        <v>12491</v>
      </c>
      <c r="F3738" s="12" t="s">
        <v>12491</v>
      </c>
      <c r="G3738" s="12" t="s">
        <v>6686</v>
      </c>
      <c r="H3738" s="12" t="s">
        <v>12491</v>
      </c>
      <c r="I3738" s="12" t="s">
        <v>12491</v>
      </c>
      <c r="J3738" s="12" t="s">
        <v>12491</v>
      </c>
      <c r="K3738" s="12" t="s">
        <v>14158</v>
      </c>
      <c r="L3738" s="12" t="s">
        <v>12491</v>
      </c>
      <c r="M3738" s="12" t="s">
        <v>12491</v>
      </c>
      <c r="N3738" s="12" t="s">
        <v>12491</v>
      </c>
      <c r="O3738" s="12" t="s">
        <v>12491</v>
      </c>
      <c r="P3738" s="12">
        <v>-1.51745</v>
      </c>
    </row>
    <row r="3739" spans="1:16" hidden="1" x14ac:dyDescent="0.2">
      <c r="A3739" s="12" t="s">
        <v>12491</v>
      </c>
      <c r="B3739" s="12" t="s">
        <v>12491</v>
      </c>
      <c r="C3739" s="12" t="s">
        <v>12491</v>
      </c>
      <c r="D3739" s="12" t="s">
        <v>12491</v>
      </c>
      <c r="E3739" s="12" t="s">
        <v>12491</v>
      </c>
      <c r="F3739" s="12" t="s">
        <v>12491</v>
      </c>
      <c r="G3739" s="12" t="s">
        <v>22</v>
      </c>
      <c r="H3739" s="12" t="s">
        <v>12491</v>
      </c>
      <c r="I3739" s="12" t="s">
        <v>12491</v>
      </c>
      <c r="J3739" s="12" t="s">
        <v>12491</v>
      </c>
      <c r="K3739" s="12" t="s">
        <v>14158</v>
      </c>
      <c r="L3739" s="12" t="s">
        <v>12491</v>
      </c>
      <c r="M3739" s="12" t="s">
        <v>12491</v>
      </c>
      <c r="N3739" s="12" t="s">
        <v>12491</v>
      </c>
      <c r="O3739" s="12" t="s">
        <v>12491</v>
      </c>
      <c r="P3739" s="12">
        <v>-1.51745</v>
      </c>
    </row>
    <row r="3740" spans="1:16" x14ac:dyDescent="0.2">
      <c r="A3740" s="12" t="s">
        <v>8779</v>
      </c>
      <c r="B3740" s="12" t="s">
        <v>8780</v>
      </c>
      <c r="C3740" s="12" t="s">
        <v>8781</v>
      </c>
      <c r="D3740" s="12" t="s">
        <v>8782</v>
      </c>
      <c r="E3740" s="12" t="s">
        <v>8783</v>
      </c>
      <c r="F3740" s="12" t="s">
        <v>8784</v>
      </c>
      <c r="G3740" s="12" t="s">
        <v>11028</v>
      </c>
      <c r="H3740" s="12" t="s">
        <v>12206</v>
      </c>
      <c r="I3740" s="12">
        <v>513</v>
      </c>
      <c r="J3740" s="12" t="s">
        <v>12488</v>
      </c>
      <c r="K3740" s="12" t="s">
        <v>13769</v>
      </c>
      <c r="L3740" s="12" t="s">
        <v>13770</v>
      </c>
      <c r="M3740" s="12">
        <v>2.1835E-2</v>
      </c>
      <c r="N3740" s="12">
        <v>-1.56962</v>
      </c>
      <c r="O3740" s="12">
        <v>1.6608529999999999</v>
      </c>
      <c r="P3740" s="12">
        <v>-1.56962</v>
      </c>
    </row>
    <row r="3741" spans="1:16" hidden="1" x14ac:dyDescent="0.2">
      <c r="A3741" s="12" t="s">
        <v>12491</v>
      </c>
      <c r="B3741" s="12" t="s">
        <v>12491</v>
      </c>
      <c r="C3741" s="12" t="s">
        <v>12491</v>
      </c>
      <c r="D3741" s="12" t="s">
        <v>12491</v>
      </c>
      <c r="E3741" s="12" t="s">
        <v>12491</v>
      </c>
      <c r="F3741" s="12" t="s">
        <v>12491</v>
      </c>
      <c r="G3741" s="12" t="s">
        <v>6686</v>
      </c>
      <c r="H3741" s="12" t="s">
        <v>12491</v>
      </c>
      <c r="I3741" s="12" t="s">
        <v>12491</v>
      </c>
      <c r="J3741" s="12" t="s">
        <v>12491</v>
      </c>
      <c r="K3741" s="12" t="s">
        <v>13769</v>
      </c>
      <c r="L3741" s="12" t="s">
        <v>12491</v>
      </c>
      <c r="M3741" s="12" t="s">
        <v>12491</v>
      </c>
      <c r="N3741" s="12" t="s">
        <v>12491</v>
      </c>
      <c r="O3741" s="12" t="s">
        <v>12491</v>
      </c>
      <c r="P3741" s="12">
        <v>-1.56962</v>
      </c>
    </row>
    <row r="3742" spans="1:16" hidden="1" x14ac:dyDescent="0.2">
      <c r="A3742" s="12" t="s">
        <v>12491</v>
      </c>
      <c r="B3742" s="12" t="s">
        <v>12491</v>
      </c>
      <c r="C3742" s="12" t="s">
        <v>12491</v>
      </c>
      <c r="D3742" s="12" t="s">
        <v>12491</v>
      </c>
      <c r="E3742" s="12" t="s">
        <v>12491</v>
      </c>
      <c r="F3742" s="12" t="s">
        <v>12491</v>
      </c>
      <c r="G3742" s="12" t="s">
        <v>22</v>
      </c>
      <c r="H3742" s="12" t="s">
        <v>12491</v>
      </c>
      <c r="I3742" s="12" t="s">
        <v>12491</v>
      </c>
      <c r="J3742" s="12" t="s">
        <v>12491</v>
      </c>
      <c r="K3742" s="12" t="s">
        <v>13769</v>
      </c>
      <c r="L3742" s="12" t="s">
        <v>12491</v>
      </c>
      <c r="M3742" s="12" t="s">
        <v>12491</v>
      </c>
      <c r="N3742" s="12" t="s">
        <v>12491</v>
      </c>
      <c r="O3742" s="12" t="s">
        <v>12491</v>
      </c>
      <c r="P3742" s="12">
        <v>-1.56962</v>
      </c>
    </row>
    <row r="3743" spans="1:16" x14ac:dyDescent="0.2">
      <c r="A3743" s="12" t="s">
        <v>9114</v>
      </c>
      <c r="B3743" s="12" t="s">
        <v>9115</v>
      </c>
      <c r="C3743" s="12" t="s">
        <v>547</v>
      </c>
      <c r="D3743" s="12" t="s">
        <v>548</v>
      </c>
      <c r="E3743" s="12" t="s">
        <v>549</v>
      </c>
      <c r="F3743" s="12" t="s">
        <v>550</v>
      </c>
      <c r="G3743" s="12" t="s">
        <v>11028</v>
      </c>
      <c r="H3743" s="12" t="s">
        <v>11248</v>
      </c>
      <c r="I3743" s="12">
        <v>928</v>
      </c>
      <c r="J3743" s="12" t="s">
        <v>12488</v>
      </c>
      <c r="K3743" s="12" t="s">
        <v>14334</v>
      </c>
      <c r="L3743" s="12" t="s">
        <v>14335</v>
      </c>
      <c r="M3743" s="12">
        <v>1.3712999999999999E-2</v>
      </c>
      <c r="N3743" s="12">
        <v>-1.7293700000000001</v>
      </c>
      <c r="O3743" s="12">
        <v>1.8628530000000001</v>
      </c>
      <c r="P3743" s="12">
        <v>-1.7293700000000001</v>
      </c>
    </row>
    <row r="3744" spans="1:16" hidden="1" x14ac:dyDescent="0.2">
      <c r="A3744" s="12" t="s">
        <v>12491</v>
      </c>
      <c r="B3744" s="12" t="s">
        <v>12491</v>
      </c>
      <c r="C3744" s="12" t="s">
        <v>12491</v>
      </c>
      <c r="D3744" s="12" t="s">
        <v>12491</v>
      </c>
      <c r="E3744" s="12" t="s">
        <v>12491</v>
      </c>
      <c r="F3744" s="12" t="s">
        <v>12491</v>
      </c>
      <c r="G3744" s="12" t="s">
        <v>6686</v>
      </c>
      <c r="H3744" s="12" t="s">
        <v>12491</v>
      </c>
      <c r="I3744" s="12" t="s">
        <v>12491</v>
      </c>
      <c r="J3744" s="12" t="s">
        <v>12491</v>
      </c>
      <c r="K3744" s="12" t="s">
        <v>14334</v>
      </c>
      <c r="L3744" s="12" t="s">
        <v>12491</v>
      </c>
      <c r="M3744" s="12" t="s">
        <v>12491</v>
      </c>
      <c r="N3744" s="12" t="s">
        <v>12491</v>
      </c>
      <c r="O3744" s="12" t="s">
        <v>12491</v>
      </c>
      <c r="P3744" s="12">
        <v>-1.7293700000000001</v>
      </c>
    </row>
    <row r="3745" spans="1:16" hidden="1" x14ac:dyDescent="0.2">
      <c r="A3745" s="12" t="s">
        <v>12491</v>
      </c>
      <c r="B3745" s="12" t="s">
        <v>12491</v>
      </c>
      <c r="C3745" s="12" t="s">
        <v>12491</v>
      </c>
      <c r="D3745" s="12" t="s">
        <v>12491</v>
      </c>
      <c r="E3745" s="12" t="s">
        <v>12491</v>
      </c>
      <c r="F3745" s="12" t="s">
        <v>12491</v>
      </c>
      <c r="G3745" s="12" t="s">
        <v>22</v>
      </c>
      <c r="H3745" s="12" t="s">
        <v>12491</v>
      </c>
      <c r="I3745" s="12" t="s">
        <v>12491</v>
      </c>
      <c r="J3745" s="12" t="s">
        <v>12491</v>
      </c>
      <c r="K3745" s="12" t="s">
        <v>14334</v>
      </c>
      <c r="L3745" s="12" t="s">
        <v>12491</v>
      </c>
      <c r="M3745" s="12" t="s">
        <v>12491</v>
      </c>
      <c r="N3745" s="12" t="s">
        <v>12491</v>
      </c>
      <c r="O3745" s="12" t="s">
        <v>12491</v>
      </c>
      <c r="P3745" s="12">
        <v>-1.7293700000000001</v>
      </c>
    </row>
    <row r="3746" spans="1:16" hidden="1" x14ac:dyDescent="0.2">
      <c r="A3746" s="12" t="s">
        <v>4473</v>
      </c>
      <c r="B3746" s="12" t="s">
        <v>4474</v>
      </c>
      <c r="C3746" s="12" t="s">
        <v>1691</v>
      </c>
      <c r="D3746" s="12" t="s">
        <v>1692</v>
      </c>
      <c r="E3746" s="12" t="s">
        <v>1693</v>
      </c>
      <c r="F3746" s="12" t="s">
        <v>1694</v>
      </c>
      <c r="G3746" s="12" t="s">
        <v>22</v>
      </c>
      <c r="H3746" s="12" t="s">
        <v>11418</v>
      </c>
      <c r="I3746" s="12">
        <v>17</v>
      </c>
      <c r="J3746" s="12" t="s">
        <v>12488</v>
      </c>
      <c r="K3746" s="12" t="s">
        <v>13666</v>
      </c>
      <c r="L3746" s="12" t="s">
        <v>13667</v>
      </c>
      <c r="M3746" s="16">
        <v>6.4999999999999996E-6</v>
      </c>
      <c r="N3746" s="12">
        <v>-2.0437599999999998</v>
      </c>
      <c r="O3746" s="12">
        <v>5.1872590000000001</v>
      </c>
      <c r="P3746" s="12">
        <v>-1.7538899999999999</v>
      </c>
    </row>
    <row r="3747" spans="1:16" x14ac:dyDescent="0.2">
      <c r="A3747" s="12" t="s">
        <v>4473</v>
      </c>
      <c r="B3747" s="12" t="s">
        <v>4474</v>
      </c>
      <c r="C3747" s="12" t="s">
        <v>1691</v>
      </c>
      <c r="D3747" s="12" t="s">
        <v>1692</v>
      </c>
      <c r="E3747" s="12" t="s">
        <v>1693</v>
      </c>
      <c r="F3747" s="12" t="s">
        <v>1694</v>
      </c>
      <c r="G3747" s="12" t="s">
        <v>11028</v>
      </c>
      <c r="H3747" s="12" t="s">
        <v>11418</v>
      </c>
      <c r="I3747" s="12">
        <v>17</v>
      </c>
      <c r="J3747" s="12" t="s">
        <v>12488</v>
      </c>
      <c r="K3747" s="12" t="s">
        <v>13666</v>
      </c>
      <c r="L3747" s="12" t="s">
        <v>13668</v>
      </c>
      <c r="M3747" s="12">
        <v>3.5300000000000002E-4</v>
      </c>
      <c r="N3747" s="12">
        <v>-1.4640200000000001</v>
      </c>
      <c r="O3747" s="12">
        <v>3.4524430000000002</v>
      </c>
      <c r="P3747" s="12">
        <v>-1.7538899999999999</v>
      </c>
    </row>
    <row r="3748" spans="1:16" hidden="1" x14ac:dyDescent="0.2">
      <c r="A3748" s="12" t="s">
        <v>12491</v>
      </c>
      <c r="B3748" s="12" t="s">
        <v>12491</v>
      </c>
      <c r="C3748" s="12" t="s">
        <v>12491</v>
      </c>
      <c r="D3748" s="12" t="s">
        <v>12491</v>
      </c>
      <c r="E3748" s="12" t="s">
        <v>12491</v>
      </c>
      <c r="F3748" s="12" t="s">
        <v>12491</v>
      </c>
      <c r="G3748" s="12" t="s">
        <v>6686</v>
      </c>
      <c r="H3748" s="12" t="s">
        <v>12491</v>
      </c>
      <c r="I3748" s="12" t="s">
        <v>12491</v>
      </c>
      <c r="J3748" s="12" t="s">
        <v>12491</v>
      </c>
      <c r="K3748" s="12" t="s">
        <v>13666</v>
      </c>
      <c r="L3748" s="12" t="s">
        <v>12491</v>
      </c>
      <c r="M3748" s="12" t="s">
        <v>12491</v>
      </c>
      <c r="N3748" s="12" t="s">
        <v>12491</v>
      </c>
      <c r="O3748" s="12" t="s">
        <v>12491</v>
      </c>
      <c r="P3748" s="12">
        <v>-1.7538899999999999</v>
      </c>
    </row>
    <row r="3749" spans="1:16" hidden="1" x14ac:dyDescent="0.2">
      <c r="A3749" s="12" t="s">
        <v>4465</v>
      </c>
      <c r="B3749" s="12" t="s">
        <v>4466</v>
      </c>
      <c r="C3749" s="12" t="s">
        <v>783</v>
      </c>
      <c r="D3749" s="12" t="s">
        <v>784</v>
      </c>
      <c r="E3749" s="12" t="s">
        <v>785</v>
      </c>
      <c r="F3749" s="12" t="s">
        <v>786</v>
      </c>
      <c r="G3749" s="12" t="s">
        <v>22</v>
      </c>
      <c r="H3749" s="12" t="s">
        <v>11285</v>
      </c>
      <c r="I3749" s="12">
        <v>412</v>
      </c>
      <c r="J3749" s="12" t="s">
        <v>12488</v>
      </c>
      <c r="K3749" s="12" t="s">
        <v>14864</v>
      </c>
      <c r="L3749" s="12" t="s">
        <v>14865</v>
      </c>
      <c r="M3749" s="12">
        <v>4.0486000000000001E-2</v>
      </c>
      <c r="N3749" s="12">
        <v>-1.7739</v>
      </c>
      <c r="O3749" s="12">
        <v>1.3926940000000001</v>
      </c>
      <c r="P3749" s="12">
        <v>-1.7739</v>
      </c>
    </row>
    <row r="3750" spans="1:16" hidden="1" x14ac:dyDescent="0.2">
      <c r="A3750" s="12" t="s">
        <v>12491</v>
      </c>
      <c r="B3750" s="12" t="s">
        <v>12491</v>
      </c>
      <c r="C3750" s="12" t="s">
        <v>12491</v>
      </c>
      <c r="D3750" s="12" t="s">
        <v>12491</v>
      </c>
      <c r="E3750" s="12" t="s">
        <v>12491</v>
      </c>
      <c r="F3750" s="12" t="s">
        <v>12491</v>
      </c>
      <c r="G3750" s="12" t="s">
        <v>6686</v>
      </c>
      <c r="H3750" s="12" t="s">
        <v>12491</v>
      </c>
      <c r="I3750" s="12" t="s">
        <v>12491</v>
      </c>
      <c r="J3750" s="12" t="s">
        <v>12491</v>
      </c>
      <c r="K3750" s="12" t="s">
        <v>14864</v>
      </c>
      <c r="L3750" s="12" t="s">
        <v>12491</v>
      </c>
      <c r="M3750" s="12" t="s">
        <v>12491</v>
      </c>
      <c r="N3750" s="12" t="s">
        <v>12491</v>
      </c>
      <c r="O3750" s="12" t="s">
        <v>12491</v>
      </c>
      <c r="P3750" s="12">
        <v>-1.7739</v>
      </c>
    </row>
    <row r="3751" spans="1:16" hidden="1" x14ac:dyDescent="0.2">
      <c r="A3751" s="12" t="s">
        <v>12491</v>
      </c>
      <c r="B3751" s="12" t="s">
        <v>12491</v>
      </c>
      <c r="C3751" s="12" t="s">
        <v>12491</v>
      </c>
      <c r="D3751" s="12" t="s">
        <v>12491</v>
      </c>
      <c r="E3751" s="12" t="s">
        <v>12491</v>
      </c>
      <c r="F3751" s="12" t="s">
        <v>12491</v>
      </c>
      <c r="G3751" s="12" t="s">
        <v>11028</v>
      </c>
      <c r="H3751" s="12" t="s">
        <v>12491</v>
      </c>
      <c r="I3751" s="12" t="s">
        <v>12491</v>
      </c>
      <c r="J3751" s="12" t="s">
        <v>12491</v>
      </c>
      <c r="K3751" s="12" t="s">
        <v>14864</v>
      </c>
      <c r="L3751" s="12" t="s">
        <v>12491</v>
      </c>
      <c r="M3751" s="12" t="s">
        <v>12491</v>
      </c>
      <c r="N3751" s="12" t="s">
        <v>12491</v>
      </c>
      <c r="O3751" s="12" t="s">
        <v>12491</v>
      </c>
      <c r="P3751" s="12">
        <v>-1.7739</v>
      </c>
    </row>
    <row r="3752" spans="1:16" x14ac:dyDescent="0.2">
      <c r="A3752" s="12" t="s">
        <v>6324</v>
      </c>
      <c r="B3752" s="12" t="s">
        <v>6325</v>
      </c>
      <c r="C3752" s="12" t="s">
        <v>605</v>
      </c>
      <c r="D3752" s="12" t="s">
        <v>606</v>
      </c>
      <c r="E3752" s="12" t="s">
        <v>607</v>
      </c>
      <c r="F3752" s="12" t="s">
        <v>608</v>
      </c>
      <c r="G3752" s="12" t="s">
        <v>11028</v>
      </c>
      <c r="H3752" s="12" t="s">
        <v>11257</v>
      </c>
      <c r="I3752" s="12">
        <v>1326</v>
      </c>
      <c r="J3752" s="12" t="s">
        <v>12488</v>
      </c>
      <c r="K3752" s="12" t="s">
        <v>13203</v>
      </c>
      <c r="L3752" s="12" t="s">
        <v>13204</v>
      </c>
      <c r="M3752" s="16">
        <v>8.0900000000000001E-5</v>
      </c>
      <c r="N3752" s="12">
        <v>-1.8167500000000001</v>
      </c>
      <c r="O3752" s="12">
        <v>4.1272589999999996</v>
      </c>
      <c r="P3752" s="12">
        <v>-1.8167500000000001</v>
      </c>
    </row>
    <row r="3753" spans="1:16" hidden="1" x14ac:dyDescent="0.2">
      <c r="A3753" s="12" t="s">
        <v>12491</v>
      </c>
      <c r="B3753" s="12" t="s">
        <v>12491</v>
      </c>
      <c r="C3753" s="12" t="s">
        <v>12491</v>
      </c>
      <c r="D3753" s="12" t="s">
        <v>12491</v>
      </c>
      <c r="E3753" s="12" t="s">
        <v>12491</v>
      </c>
      <c r="F3753" s="12" t="s">
        <v>12491</v>
      </c>
      <c r="G3753" s="12" t="s">
        <v>6686</v>
      </c>
      <c r="H3753" s="12" t="s">
        <v>12491</v>
      </c>
      <c r="I3753" s="12" t="s">
        <v>12491</v>
      </c>
      <c r="J3753" s="12" t="s">
        <v>12491</v>
      </c>
      <c r="K3753" s="12" t="s">
        <v>13203</v>
      </c>
      <c r="L3753" s="12" t="s">
        <v>12491</v>
      </c>
      <c r="M3753" s="12" t="s">
        <v>12491</v>
      </c>
      <c r="N3753" s="12" t="s">
        <v>12491</v>
      </c>
      <c r="O3753" s="12" t="s">
        <v>12491</v>
      </c>
      <c r="P3753" s="12">
        <v>-1.8167500000000001</v>
      </c>
    </row>
    <row r="3754" spans="1:16" hidden="1" x14ac:dyDescent="0.2">
      <c r="A3754" s="12" t="s">
        <v>12491</v>
      </c>
      <c r="B3754" s="12" t="s">
        <v>12491</v>
      </c>
      <c r="C3754" s="12" t="s">
        <v>12491</v>
      </c>
      <c r="D3754" s="12" t="s">
        <v>12491</v>
      </c>
      <c r="E3754" s="12" t="s">
        <v>12491</v>
      </c>
      <c r="F3754" s="12" t="s">
        <v>12491</v>
      </c>
      <c r="G3754" s="12" t="s">
        <v>22</v>
      </c>
      <c r="H3754" s="12" t="s">
        <v>12491</v>
      </c>
      <c r="I3754" s="12" t="s">
        <v>12491</v>
      </c>
      <c r="J3754" s="12" t="s">
        <v>12491</v>
      </c>
      <c r="K3754" s="12" t="s">
        <v>13203</v>
      </c>
      <c r="L3754" s="12" t="s">
        <v>12491</v>
      </c>
      <c r="M3754" s="12" t="s">
        <v>12491</v>
      </c>
      <c r="N3754" s="12" t="s">
        <v>12491</v>
      </c>
      <c r="O3754" s="12" t="s">
        <v>12491</v>
      </c>
      <c r="P3754" s="12">
        <v>-1.8167500000000001</v>
      </c>
    </row>
    <row r="3755" spans="1:16" x14ac:dyDescent="0.2">
      <c r="A3755" s="12" t="s">
        <v>6288</v>
      </c>
      <c r="B3755" s="12" t="s">
        <v>6289</v>
      </c>
      <c r="C3755" s="12" t="s">
        <v>6046</v>
      </c>
      <c r="D3755" s="12" t="s">
        <v>6047</v>
      </c>
      <c r="E3755" s="12" t="s">
        <v>6048</v>
      </c>
      <c r="F3755" s="12" t="s">
        <v>6049</v>
      </c>
      <c r="G3755" s="12" t="s">
        <v>11028</v>
      </c>
      <c r="H3755" s="12" t="s">
        <v>11922</v>
      </c>
      <c r="I3755" s="12">
        <v>378</v>
      </c>
      <c r="J3755" s="12" t="s">
        <v>12488</v>
      </c>
      <c r="K3755" s="12" t="s">
        <v>14755</v>
      </c>
      <c r="L3755" s="12" t="s">
        <v>14756</v>
      </c>
      <c r="M3755" s="16">
        <v>1.47E-5</v>
      </c>
      <c r="N3755" s="12">
        <v>-1.8521799999999999</v>
      </c>
      <c r="O3755" s="12">
        <v>4.8314769999999996</v>
      </c>
      <c r="P3755" s="12">
        <v>-1.8521799999999999</v>
      </c>
    </row>
    <row r="3756" spans="1:16" hidden="1" x14ac:dyDescent="0.2">
      <c r="A3756" s="12" t="s">
        <v>12491</v>
      </c>
      <c r="B3756" s="12" t="s">
        <v>12491</v>
      </c>
      <c r="C3756" s="12" t="s">
        <v>12491</v>
      </c>
      <c r="D3756" s="12" t="s">
        <v>12491</v>
      </c>
      <c r="E3756" s="12" t="s">
        <v>12491</v>
      </c>
      <c r="F3756" s="12" t="s">
        <v>12491</v>
      </c>
      <c r="G3756" s="12" t="s">
        <v>6686</v>
      </c>
      <c r="H3756" s="12" t="s">
        <v>12491</v>
      </c>
      <c r="I3756" s="12" t="s">
        <v>12491</v>
      </c>
      <c r="J3756" s="12" t="s">
        <v>12491</v>
      </c>
      <c r="K3756" s="12" t="s">
        <v>14755</v>
      </c>
      <c r="L3756" s="12" t="s">
        <v>12491</v>
      </c>
      <c r="M3756" s="12" t="s">
        <v>12491</v>
      </c>
      <c r="N3756" s="12" t="s">
        <v>12491</v>
      </c>
      <c r="O3756" s="12" t="s">
        <v>12491</v>
      </c>
      <c r="P3756" s="12">
        <v>-1.8521799999999999</v>
      </c>
    </row>
    <row r="3757" spans="1:16" hidden="1" x14ac:dyDescent="0.2">
      <c r="A3757" s="12" t="s">
        <v>12491</v>
      </c>
      <c r="B3757" s="12" t="s">
        <v>12491</v>
      </c>
      <c r="C3757" s="12" t="s">
        <v>12491</v>
      </c>
      <c r="D3757" s="12" t="s">
        <v>12491</v>
      </c>
      <c r="E3757" s="12" t="s">
        <v>12491</v>
      </c>
      <c r="F3757" s="12" t="s">
        <v>12491</v>
      </c>
      <c r="G3757" s="12" t="s">
        <v>22</v>
      </c>
      <c r="H3757" s="12" t="s">
        <v>12491</v>
      </c>
      <c r="I3757" s="12" t="s">
        <v>12491</v>
      </c>
      <c r="J3757" s="12" t="s">
        <v>12491</v>
      </c>
      <c r="K3757" s="12" t="s">
        <v>14755</v>
      </c>
      <c r="L3757" s="12" t="s">
        <v>12491</v>
      </c>
      <c r="M3757" s="12" t="s">
        <v>12491</v>
      </c>
      <c r="N3757" s="12" t="s">
        <v>12491</v>
      </c>
      <c r="O3757" s="12" t="s">
        <v>12491</v>
      </c>
      <c r="P3757" s="12">
        <v>-1.8521799999999999</v>
      </c>
    </row>
    <row r="3758" spans="1:16" x14ac:dyDescent="0.2">
      <c r="A3758" s="12" t="s">
        <v>11075</v>
      </c>
      <c r="B3758" s="12" t="s">
        <v>11076</v>
      </c>
      <c r="C3758" s="12" t="s">
        <v>11077</v>
      </c>
      <c r="D3758" s="12" t="s">
        <v>11078</v>
      </c>
      <c r="E3758" s="12" t="s">
        <v>11079</v>
      </c>
      <c r="F3758" s="12" t="s">
        <v>11080</v>
      </c>
      <c r="G3758" s="12" t="s">
        <v>11028</v>
      </c>
      <c r="H3758" s="12" t="s">
        <v>12438</v>
      </c>
      <c r="I3758" s="12">
        <v>99</v>
      </c>
      <c r="J3758" s="12" t="s">
        <v>12488</v>
      </c>
      <c r="K3758" s="12" t="s">
        <v>15134</v>
      </c>
      <c r="L3758" s="12" t="s">
        <v>15135</v>
      </c>
      <c r="M3758" s="12">
        <v>2.0530000000000001E-3</v>
      </c>
      <c r="N3758" s="12">
        <v>-1.88462</v>
      </c>
      <c r="O3758" s="12">
        <v>2.6875079999999998</v>
      </c>
      <c r="P3758" s="12">
        <v>-1.88462</v>
      </c>
    </row>
    <row r="3759" spans="1:16" hidden="1" x14ac:dyDescent="0.2">
      <c r="A3759" s="12" t="s">
        <v>12491</v>
      </c>
      <c r="B3759" s="12" t="s">
        <v>12491</v>
      </c>
      <c r="C3759" s="12" t="s">
        <v>12491</v>
      </c>
      <c r="D3759" s="12" t="s">
        <v>12491</v>
      </c>
      <c r="E3759" s="12" t="s">
        <v>12491</v>
      </c>
      <c r="F3759" s="12" t="s">
        <v>12491</v>
      </c>
      <c r="G3759" s="12" t="s">
        <v>6686</v>
      </c>
      <c r="H3759" s="12" t="s">
        <v>12491</v>
      </c>
      <c r="I3759" s="12" t="s">
        <v>12491</v>
      </c>
      <c r="J3759" s="12" t="s">
        <v>12491</v>
      </c>
      <c r="K3759" s="12" t="s">
        <v>15134</v>
      </c>
      <c r="L3759" s="12" t="s">
        <v>12491</v>
      </c>
      <c r="M3759" s="12" t="s">
        <v>12491</v>
      </c>
      <c r="N3759" s="12" t="s">
        <v>12491</v>
      </c>
      <c r="O3759" s="12" t="s">
        <v>12491</v>
      </c>
      <c r="P3759" s="12">
        <v>-1.88462</v>
      </c>
    </row>
    <row r="3760" spans="1:16" hidden="1" x14ac:dyDescent="0.2">
      <c r="A3760" s="12" t="s">
        <v>12491</v>
      </c>
      <c r="B3760" s="12" t="s">
        <v>12491</v>
      </c>
      <c r="C3760" s="12" t="s">
        <v>12491</v>
      </c>
      <c r="D3760" s="12" t="s">
        <v>12491</v>
      </c>
      <c r="E3760" s="12" t="s">
        <v>12491</v>
      </c>
      <c r="F3760" s="12" t="s">
        <v>12491</v>
      </c>
      <c r="G3760" s="12" t="s">
        <v>22</v>
      </c>
      <c r="H3760" s="12" t="s">
        <v>12491</v>
      </c>
      <c r="I3760" s="12" t="s">
        <v>12491</v>
      </c>
      <c r="J3760" s="12" t="s">
        <v>12491</v>
      </c>
      <c r="K3760" s="12" t="s">
        <v>15134</v>
      </c>
      <c r="L3760" s="12" t="s">
        <v>12491</v>
      </c>
      <c r="M3760" s="12" t="s">
        <v>12491</v>
      </c>
      <c r="N3760" s="12" t="s">
        <v>12491</v>
      </c>
      <c r="O3760" s="12" t="s">
        <v>12491</v>
      </c>
      <c r="P3760" s="12">
        <v>-1.88462</v>
      </c>
    </row>
    <row r="3761" spans="1:16" x14ac:dyDescent="0.2">
      <c r="A3761" s="12" t="s">
        <v>9545</v>
      </c>
      <c r="B3761" s="12" t="s">
        <v>9546</v>
      </c>
      <c r="C3761" s="12" t="s">
        <v>7930</v>
      </c>
      <c r="D3761" s="12" t="s">
        <v>7931</v>
      </c>
      <c r="E3761" s="12" t="s">
        <v>7932</v>
      </c>
      <c r="F3761" s="12" t="s">
        <v>7933</v>
      </c>
      <c r="G3761" s="12" t="s">
        <v>11028</v>
      </c>
      <c r="H3761" s="12" t="s">
        <v>12113</v>
      </c>
      <c r="I3761" s="12">
        <v>155</v>
      </c>
      <c r="J3761" s="12" t="s">
        <v>12488</v>
      </c>
      <c r="K3761" s="12" t="s">
        <v>12576</v>
      </c>
      <c r="L3761" s="12" t="s">
        <v>12577</v>
      </c>
      <c r="M3761" s="12">
        <v>3.0010000000000002E-3</v>
      </c>
      <c r="N3761" s="12">
        <v>-1.9413800000000001</v>
      </c>
      <c r="O3761" s="12">
        <v>2.5227490000000001</v>
      </c>
      <c r="P3761" s="12">
        <v>-1.9413800000000001</v>
      </c>
    </row>
    <row r="3762" spans="1:16" hidden="1" x14ac:dyDescent="0.2">
      <c r="A3762" s="12" t="s">
        <v>12491</v>
      </c>
      <c r="B3762" s="12" t="s">
        <v>12491</v>
      </c>
      <c r="C3762" s="12" t="s">
        <v>12491</v>
      </c>
      <c r="D3762" s="12" t="s">
        <v>12491</v>
      </c>
      <c r="E3762" s="12" t="s">
        <v>12491</v>
      </c>
      <c r="F3762" s="12" t="s">
        <v>12491</v>
      </c>
      <c r="G3762" s="12" t="s">
        <v>6686</v>
      </c>
      <c r="H3762" s="12" t="s">
        <v>12491</v>
      </c>
      <c r="I3762" s="12" t="s">
        <v>12491</v>
      </c>
      <c r="J3762" s="12" t="s">
        <v>12491</v>
      </c>
      <c r="K3762" s="12" t="s">
        <v>12576</v>
      </c>
      <c r="L3762" s="12" t="s">
        <v>12491</v>
      </c>
      <c r="M3762" s="12" t="s">
        <v>12491</v>
      </c>
      <c r="N3762" s="12" t="s">
        <v>12491</v>
      </c>
      <c r="O3762" s="12" t="s">
        <v>12491</v>
      </c>
      <c r="P3762" s="12">
        <v>-1.9413800000000001</v>
      </c>
    </row>
    <row r="3763" spans="1:16" hidden="1" x14ac:dyDescent="0.2">
      <c r="A3763" s="12" t="s">
        <v>12491</v>
      </c>
      <c r="B3763" s="12" t="s">
        <v>12491</v>
      </c>
      <c r="C3763" s="12" t="s">
        <v>12491</v>
      </c>
      <c r="D3763" s="12" t="s">
        <v>12491</v>
      </c>
      <c r="E3763" s="12" t="s">
        <v>12491</v>
      </c>
      <c r="F3763" s="12" t="s">
        <v>12491</v>
      </c>
      <c r="G3763" s="12" t="s">
        <v>22</v>
      </c>
      <c r="H3763" s="12" t="s">
        <v>12491</v>
      </c>
      <c r="I3763" s="12" t="s">
        <v>12491</v>
      </c>
      <c r="J3763" s="12" t="s">
        <v>12491</v>
      </c>
      <c r="K3763" s="12" t="s">
        <v>12576</v>
      </c>
      <c r="L3763" s="12" t="s">
        <v>12491</v>
      </c>
      <c r="M3763" s="12" t="s">
        <v>12491</v>
      </c>
      <c r="N3763" s="12" t="s">
        <v>12491</v>
      </c>
      <c r="O3763" s="12" t="s">
        <v>12491</v>
      </c>
      <c r="P3763" s="12">
        <v>-1.9413800000000001</v>
      </c>
    </row>
    <row r="3764" spans="1:16" hidden="1" x14ac:dyDescent="0.2">
      <c r="A3764" s="12" t="s">
        <v>4467</v>
      </c>
      <c r="B3764" s="12" t="s">
        <v>4468</v>
      </c>
      <c r="C3764" s="12" t="s">
        <v>4469</v>
      </c>
      <c r="D3764" s="12" t="s">
        <v>4470</v>
      </c>
      <c r="E3764" s="12" t="s">
        <v>4471</v>
      </c>
      <c r="F3764" s="12" t="s">
        <v>4472</v>
      </c>
      <c r="G3764" s="12" t="s">
        <v>22</v>
      </c>
      <c r="H3764" s="12" t="s">
        <v>11760</v>
      </c>
      <c r="I3764" s="12">
        <v>209</v>
      </c>
      <c r="J3764" s="12" t="s">
        <v>12488</v>
      </c>
      <c r="K3764" s="12" t="s">
        <v>13390</v>
      </c>
      <c r="L3764" s="12" t="s">
        <v>13391</v>
      </c>
      <c r="M3764" s="12">
        <v>9.3300000000000002E-4</v>
      </c>
      <c r="N3764" s="12">
        <v>-1.9593700000000001</v>
      </c>
      <c r="O3764" s="12">
        <v>3.029906</v>
      </c>
      <c r="P3764" s="12">
        <v>-1.9593700000000001</v>
      </c>
    </row>
    <row r="3765" spans="1:16" hidden="1" x14ac:dyDescent="0.2">
      <c r="A3765" s="12" t="s">
        <v>12491</v>
      </c>
      <c r="B3765" s="12" t="s">
        <v>12491</v>
      </c>
      <c r="C3765" s="12" t="s">
        <v>12491</v>
      </c>
      <c r="D3765" s="12" t="s">
        <v>12491</v>
      </c>
      <c r="E3765" s="12" t="s">
        <v>12491</v>
      </c>
      <c r="F3765" s="12" t="s">
        <v>12491</v>
      </c>
      <c r="G3765" s="12" t="s">
        <v>6686</v>
      </c>
      <c r="H3765" s="12" t="s">
        <v>12491</v>
      </c>
      <c r="I3765" s="12" t="s">
        <v>12491</v>
      </c>
      <c r="J3765" s="12" t="s">
        <v>12491</v>
      </c>
      <c r="K3765" s="12" t="s">
        <v>13390</v>
      </c>
      <c r="L3765" s="12" t="s">
        <v>12491</v>
      </c>
      <c r="M3765" s="12" t="s">
        <v>12491</v>
      </c>
      <c r="N3765" s="12" t="s">
        <v>12491</v>
      </c>
      <c r="O3765" s="12" t="s">
        <v>12491</v>
      </c>
      <c r="P3765" s="12">
        <v>-1.9593700000000001</v>
      </c>
    </row>
    <row r="3766" spans="1:16" hidden="1" x14ac:dyDescent="0.2">
      <c r="A3766" s="12" t="s">
        <v>12491</v>
      </c>
      <c r="B3766" s="12" t="s">
        <v>12491</v>
      </c>
      <c r="C3766" s="12" t="s">
        <v>12491</v>
      </c>
      <c r="D3766" s="12" t="s">
        <v>12491</v>
      </c>
      <c r="E3766" s="12" t="s">
        <v>12491</v>
      </c>
      <c r="F3766" s="12" t="s">
        <v>12491</v>
      </c>
      <c r="G3766" s="12" t="s">
        <v>11028</v>
      </c>
      <c r="H3766" s="12" t="s">
        <v>12491</v>
      </c>
      <c r="I3766" s="12" t="s">
        <v>12491</v>
      </c>
      <c r="J3766" s="12" t="s">
        <v>12491</v>
      </c>
      <c r="K3766" s="12" t="s">
        <v>13390</v>
      </c>
      <c r="L3766" s="12" t="s">
        <v>12491</v>
      </c>
      <c r="M3766" s="12" t="s">
        <v>12491</v>
      </c>
      <c r="N3766" s="12" t="s">
        <v>12491</v>
      </c>
      <c r="O3766" s="12" t="s">
        <v>12491</v>
      </c>
      <c r="P3766" s="12">
        <v>-1.9593700000000001</v>
      </c>
    </row>
    <row r="3767" spans="1:16" x14ac:dyDescent="0.2">
      <c r="A3767" s="12" t="s">
        <v>5542</v>
      </c>
      <c r="B3767" s="12" t="s">
        <v>5543</v>
      </c>
      <c r="C3767" s="12" t="s">
        <v>2908</v>
      </c>
      <c r="D3767" s="12" t="s">
        <v>2909</v>
      </c>
      <c r="E3767" s="12" t="s">
        <v>2910</v>
      </c>
      <c r="F3767" s="12" t="s">
        <v>2911</v>
      </c>
      <c r="G3767" s="12" t="s">
        <v>11028</v>
      </c>
      <c r="H3767" s="12" t="s">
        <v>11581</v>
      </c>
      <c r="I3767" s="12">
        <v>188</v>
      </c>
      <c r="J3767" s="12" t="s">
        <v>12488</v>
      </c>
      <c r="K3767" s="12" t="s">
        <v>13644</v>
      </c>
      <c r="L3767" s="12" t="s">
        <v>13645</v>
      </c>
      <c r="M3767" s="16">
        <v>1.22E-5</v>
      </c>
      <c r="N3767" s="12">
        <v>-2.5261999999999998</v>
      </c>
      <c r="O3767" s="12">
        <v>4.913748</v>
      </c>
      <c r="P3767" s="12">
        <v>-2.5261999999999998</v>
      </c>
    </row>
    <row r="3768" spans="1:16" hidden="1" x14ac:dyDescent="0.2">
      <c r="A3768" s="12" t="s">
        <v>12491</v>
      </c>
      <c r="B3768" s="12" t="s">
        <v>12491</v>
      </c>
      <c r="C3768" s="12" t="s">
        <v>12491</v>
      </c>
      <c r="D3768" s="12" t="s">
        <v>12491</v>
      </c>
      <c r="E3768" s="12" t="s">
        <v>12491</v>
      </c>
      <c r="F3768" s="12" t="s">
        <v>12491</v>
      </c>
      <c r="G3768" s="12" t="s">
        <v>6686</v>
      </c>
      <c r="H3768" s="12" t="s">
        <v>12491</v>
      </c>
      <c r="I3768" s="12" t="s">
        <v>12491</v>
      </c>
      <c r="J3768" s="12" t="s">
        <v>12491</v>
      </c>
      <c r="K3768" s="12" t="s">
        <v>13644</v>
      </c>
      <c r="L3768" s="12" t="s">
        <v>12491</v>
      </c>
      <c r="M3768" s="12" t="s">
        <v>12491</v>
      </c>
      <c r="N3768" s="12" t="s">
        <v>12491</v>
      </c>
      <c r="O3768" s="12" t="s">
        <v>12491</v>
      </c>
      <c r="P3768" s="12">
        <v>-2.5261999999999998</v>
      </c>
    </row>
    <row r="3769" spans="1:16" hidden="1" x14ac:dyDescent="0.2">
      <c r="A3769" s="12" t="s">
        <v>12491</v>
      </c>
      <c r="B3769" s="12" t="s">
        <v>12491</v>
      </c>
      <c r="C3769" s="12" t="s">
        <v>12491</v>
      </c>
      <c r="D3769" s="12" t="s">
        <v>12491</v>
      </c>
      <c r="E3769" s="12" t="s">
        <v>12491</v>
      </c>
      <c r="F3769" s="12" t="s">
        <v>12491</v>
      </c>
      <c r="G3769" s="12" t="s">
        <v>22</v>
      </c>
      <c r="H3769" s="12" t="s">
        <v>12491</v>
      </c>
      <c r="I3769" s="12" t="s">
        <v>12491</v>
      </c>
      <c r="J3769" s="12" t="s">
        <v>12491</v>
      </c>
      <c r="K3769" s="12" t="s">
        <v>13644</v>
      </c>
      <c r="L3769" s="12" t="s">
        <v>12491</v>
      </c>
      <c r="M3769" s="12" t="s">
        <v>12491</v>
      </c>
      <c r="N3769" s="12" t="s">
        <v>12491</v>
      </c>
      <c r="O3769" s="12" t="s">
        <v>12491</v>
      </c>
      <c r="P3769" s="12">
        <v>-2.5261999999999998</v>
      </c>
    </row>
    <row r="3770" spans="1:16" hidden="1" x14ac:dyDescent="0.2">
      <c r="A3770" s="12" t="s">
        <v>4477</v>
      </c>
      <c r="B3770" s="12" t="s">
        <v>4478</v>
      </c>
      <c r="C3770" s="12" t="s">
        <v>4479</v>
      </c>
      <c r="D3770" s="12" t="s">
        <v>4480</v>
      </c>
      <c r="E3770" s="12" t="s">
        <v>4481</v>
      </c>
      <c r="F3770" s="12" t="s">
        <v>4482</v>
      </c>
      <c r="G3770" s="12" t="s">
        <v>22</v>
      </c>
      <c r="H3770" s="12" t="s">
        <v>11761</v>
      </c>
      <c r="I3770" s="12">
        <v>80</v>
      </c>
      <c r="J3770" s="12" t="s">
        <v>12488</v>
      </c>
      <c r="K3770" s="12" t="s">
        <v>14434</v>
      </c>
      <c r="L3770" s="12" t="s">
        <v>14435</v>
      </c>
      <c r="M3770" s="12">
        <v>1.8100000000000001E-4</v>
      </c>
      <c r="N3770" s="12">
        <v>-2.70919</v>
      </c>
      <c r="O3770" s="12">
        <v>3.741924</v>
      </c>
      <c r="P3770" s="12">
        <v>-2.60094</v>
      </c>
    </row>
    <row r="3771" spans="1:16" x14ac:dyDescent="0.2">
      <c r="A3771" s="12" t="s">
        <v>4477</v>
      </c>
      <c r="B3771" s="12" t="s">
        <v>4478</v>
      </c>
      <c r="C3771" s="12" t="s">
        <v>4479</v>
      </c>
      <c r="D3771" s="12" t="s">
        <v>4480</v>
      </c>
      <c r="E3771" s="12" t="s">
        <v>4481</v>
      </c>
      <c r="F3771" s="12" t="s">
        <v>4482</v>
      </c>
      <c r="G3771" s="12" t="s">
        <v>11028</v>
      </c>
      <c r="H3771" s="12" t="s">
        <v>11761</v>
      </c>
      <c r="I3771" s="12">
        <v>80</v>
      </c>
      <c r="J3771" s="12" t="s">
        <v>12488</v>
      </c>
      <c r="K3771" s="12" t="s">
        <v>14434</v>
      </c>
      <c r="L3771" s="12" t="s">
        <v>14436</v>
      </c>
      <c r="M3771" s="12">
        <v>3.045E-3</v>
      </c>
      <c r="N3771" s="12">
        <v>-2.49268</v>
      </c>
      <c r="O3771" s="12">
        <v>2.516356</v>
      </c>
      <c r="P3771" s="12">
        <v>-2.60094</v>
      </c>
    </row>
    <row r="3772" spans="1:16" hidden="1" x14ac:dyDescent="0.2">
      <c r="A3772" s="12" t="s">
        <v>12491</v>
      </c>
      <c r="B3772" s="12" t="s">
        <v>12491</v>
      </c>
      <c r="C3772" s="12" t="s">
        <v>12491</v>
      </c>
      <c r="D3772" s="12" t="s">
        <v>12491</v>
      </c>
      <c r="E3772" s="12" t="s">
        <v>12491</v>
      </c>
      <c r="F3772" s="12" t="s">
        <v>12491</v>
      </c>
      <c r="G3772" s="12" t="s">
        <v>6686</v>
      </c>
      <c r="H3772" s="12" t="s">
        <v>12491</v>
      </c>
      <c r="I3772" s="12" t="s">
        <v>12491</v>
      </c>
      <c r="J3772" s="12" t="s">
        <v>12491</v>
      </c>
      <c r="K3772" s="12" t="s">
        <v>14434</v>
      </c>
      <c r="L3772" s="12" t="s">
        <v>12491</v>
      </c>
      <c r="M3772" s="12" t="s">
        <v>12491</v>
      </c>
      <c r="N3772" s="12" t="s">
        <v>12491</v>
      </c>
      <c r="O3772" s="12" t="s">
        <v>12491</v>
      </c>
      <c r="P3772" s="12">
        <v>-2.60094</v>
      </c>
    </row>
    <row r="3773" spans="1:16" x14ac:dyDescent="0.2">
      <c r="A3773" s="12" t="s">
        <v>8549</v>
      </c>
      <c r="B3773" s="12" t="s">
        <v>8550</v>
      </c>
      <c r="C3773" s="12" t="s">
        <v>1647</v>
      </c>
      <c r="D3773" s="12" t="s">
        <v>1648</v>
      </c>
      <c r="E3773" s="12" t="s">
        <v>1649</v>
      </c>
      <c r="F3773" s="12" t="s">
        <v>1650</v>
      </c>
      <c r="G3773" s="12" t="s">
        <v>11028</v>
      </c>
      <c r="H3773" s="12" t="s">
        <v>11411</v>
      </c>
      <c r="I3773" s="12">
        <v>329</v>
      </c>
      <c r="J3773" s="12" t="s">
        <v>12488</v>
      </c>
      <c r="K3773" s="12" t="s">
        <v>12856</v>
      </c>
      <c r="L3773" s="12" t="s">
        <v>12857</v>
      </c>
      <c r="M3773" s="12">
        <v>6.5129999999999997E-3</v>
      </c>
      <c r="N3773" s="12">
        <v>-2.7544400000000002</v>
      </c>
      <c r="O3773" s="12">
        <v>2.1862119999999998</v>
      </c>
      <c r="P3773" s="12">
        <v>-2.7544400000000002</v>
      </c>
    </row>
    <row r="3774" spans="1:16" hidden="1" x14ac:dyDescent="0.2">
      <c r="A3774" s="12" t="s">
        <v>12491</v>
      </c>
      <c r="B3774" s="12" t="s">
        <v>12491</v>
      </c>
      <c r="C3774" s="12" t="s">
        <v>12491</v>
      </c>
      <c r="D3774" s="12" t="s">
        <v>12491</v>
      </c>
      <c r="E3774" s="12" t="s">
        <v>12491</v>
      </c>
      <c r="F3774" s="12" t="s">
        <v>12491</v>
      </c>
      <c r="G3774" s="12" t="s">
        <v>6686</v>
      </c>
      <c r="H3774" s="12" t="s">
        <v>12491</v>
      </c>
      <c r="I3774" s="12" t="s">
        <v>12491</v>
      </c>
      <c r="J3774" s="12" t="s">
        <v>12491</v>
      </c>
      <c r="K3774" s="12" t="s">
        <v>12856</v>
      </c>
      <c r="L3774" s="12" t="s">
        <v>12491</v>
      </c>
      <c r="M3774" s="12" t="s">
        <v>12491</v>
      </c>
      <c r="N3774" s="12" t="s">
        <v>12491</v>
      </c>
      <c r="O3774" s="12" t="s">
        <v>12491</v>
      </c>
      <c r="P3774" s="12">
        <v>-2.7544400000000002</v>
      </c>
    </row>
    <row r="3775" spans="1:16" hidden="1" x14ac:dyDescent="0.2">
      <c r="A3775" s="12" t="s">
        <v>12491</v>
      </c>
      <c r="B3775" s="12" t="s">
        <v>12491</v>
      </c>
      <c r="C3775" s="12" t="s">
        <v>12491</v>
      </c>
      <c r="D3775" s="12" t="s">
        <v>12491</v>
      </c>
      <c r="E3775" s="12" t="s">
        <v>12491</v>
      </c>
      <c r="F3775" s="12" t="s">
        <v>12491</v>
      </c>
      <c r="G3775" s="12" t="s">
        <v>22</v>
      </c>
      <c r="H3775" s="12" t="s">
        <v>12491</v>
      </c>
      <c r="I3775" s="12" t="s">
        <v>12491</v>
      </c>
      <c r="J3775" s="12" t="s">
        <v>12491</v>
      </c>
      <c r="K3775" s="12" t="s">
        <v>12856</v>
      </c>
      <c r="L3775" s="12" t="s">
        <v>12491</v>
      </c>
      <c r="M3775" s="12" t="s">
        <v>12491</v>
      </c>
      <c r="N3775" s="12" t="s">
        <v>12491</v>
      </c>
      <c r="O3775" s="12" t="s">
        <v>12491</v>
      </c>
      <c r="P3775" s="12">
        <v>-2.7544400000000002</v>
      </c>
    </row>
    <row r="3776" spans="1:16" hidden="1" x14ac:dyDescent="0.2">
      <c r="A3776" s="12" t="s">
        <v>4483</v>
      </c>
      <c r="B3776" s="12" t="s">
        <v>4484</v>
      </c>
      <c r="C3776" s="12" t="s">
        <v>4485</v>
      </c>
      <c r="D3776" s="12" t="s">
        <v>4486</v>
      </c>
      <c r="E3776" s="12" t="s">
        <v>4487</v>
      </c>
      <c r="F3776" s="12" t="s">
        <v>4488</v>
      </c>
      <c r="G3776" s="12" t="s">
        <v>22</v>
      </c>
      <c r="H3776" s="12" t="s">
        <v>11762</v>
      </c>
      <c r="I3776" s="12">
        <v>135</v>
      </c>
      <c r="J3776" s="12" t="s">
        <v>12488</v>
      </c>
      <c r="K3776" s="12" t="s">
        <v>12915</v>
      </c>
      <c r="L3776" s="12" t="s">
        <v>12916</v>
      </c>
      <c r="M3776" s="12">
        <v>4.3611999999999998E-2</v>
      </c>
      <c r="N3776" s="12">
        <v>-2.7206600000000001</v>
      </c>
      <c r="O3776" s="12">
        <v>1.3603989999999999</v>
      </c>
      <c r="P3776" s="12">
        <v>-3.8012899999999998</v>
      </c>
    </row>
    <row r="3777" spans="1:16" x14ac:dyDescent="0.2">
      <c r="A3777" s="12" t="s">
        <v>4483</v>
      </c>
      <c r="B3777" s="12" t="s">
        <v>4484</v>
      </c>
      <c r="C3777" s="12" t="s">
        <v>4485</v>
      </c>
      <c r="D3777" s="12" t="s">
        <v>4486</v>
      </c>
      <c r="E3777" s="12" t="s">
        <v>4487</v>
      </c>
      <c r="F3777" s="12" t="s">
        <v>4488</v>
      </c>
      <c r="G3777" s="12" t="s">
        <v>11028</v>
      </c>
      <c r="H3777" s="12" t="s">
        <v>11762</v>
      </c>
      <c r="I3777" s="12">
        <v>135</v>
      </c>
      <c r="J3777" s="12" t="s">
        <v>12488</v>
      </c>
      <c r="K3777" s="12" t="s">
        <v>12915</v>
      </c>
      <c r="L3777" s="12" t="s">
        <v>12917</v>
      </c>
      <c r="M3777" s="16">
        <v>6.4099999999999996E-6</v>
      </c>
      <c r="N3777" s="12">
        <v>-4.8819100000000004</v>
      </c>
      <c r="O3777" s="12">
        <v>5.1934620000000002</v>
      </c>
      <c r="P3777" s="12">
        <v>-3.8012899999999998</v>
      </c>
    </row>
    <row r="3778" spans="1:16" hidden="1" x14ac:dyDescent="0.2">
      <c r="A3778" s="12" t="s">
        <v>12491</v>
      </c>
      <c r="B3778" s="12" t="s">
        <v>12491</v>
      </c>
      <c r="C3778" s="12" t="s">
        <v>12491</v>
      </c>
      <c r="D3778" s="12" t="s">
        <v>12491</v>
      </c>
      <c r="E3778" s="12" t="s">
        <v>12491</v>
      </c>
      <c r="F3778" s="12" t="s">
        <v>12491</v>
      </c>
      <c r="G3778" s="12" t="s">
        <v>6686</v>
      </c>
      <c r="H3778" s="12" t="s">
        <v>12491</v>
      </c>
      <c r="I3778" s="12" t="s">
        <v>12491</v>
      </c>
      <c r="J3778" s="12" t="s">
        <v>12491</v>
      </c>
      <c r="K3778" s="12" t="s">
        <v>12915</v>
      </c>
      <c r="L3778" s="12" t="s">
        <v>12491</v>
      </c>
      <c r="M3778" s="12" t="s">
        <v>12491</v>
      </c>
      <c r="N3778" s="12" t="s">
        <v>12491</v>
      </c>
      <c r="O3778" s="12" t="s">
        <v>12491</v>
      </c>
      <c r="P3778" s="12">
        <v>-3.8012899999999998</v>
      </c>
    </row>
    <row r="3779" spans="1:16" hidden="1" x14ac:dyDescent="0.2">
      <c r="A3779" s="12" t="s">
        <v>4489</v>
      </c>
      <c r="B3779" s="12" t="s">
        <v>4490</v>
      </c>
      <c r="C3779" s="12" t="s">
        <v>2195</v>
      </c>
      <c r="D3779" s="12" t="s">
        <v>2196</v>
      </c>
      <c r="E3779" s="12" t="s">
        <v>2197</v>
      </c>
      <c r="F3779" s="12" t="s">
        <v>2198</v>
      </c>
      <c r="G3779" s="12" t="s">
        <v>22</v>
      </c>
      <c r="H3779" s="12" t="s">
        <v>11487</v>
      </c>
      <c r="I3779" s="12">
        <v>235</v>
      </c>
      <c r="J3779" s="12" t="s">
        <v>12488</v>
      </c>
      <c r="K3779" s="12" t="s">
        <v>14610</v>
      </c>
      <c r="L3779" s="12" t="s">
        <v>14611</v>
      </c>
      <c r="M3779" s="12">
        <v>5.3610000000000003E-3</v>
      </c>
      <c r="N3779" s="12">
        <v>-6.2198700000000002</v>
      </c>
      <c r="O3779" s="12">
        <v>2.2707929999999998</v>
      </c>
      <c r="P3779" s="12">
        <v>-6.2198700000000002</v>
      </c>
    </row>
    <row r="3780" spans="1:16" hidden="1" x14ac:dyDescent="0.2">
      <c r="A3780" s="12" t="s">
        <v>12491</v>
      </c>
      <c r="B3780" s="12" t="s">
        <v>12491</v>
      </c>
      <c r="C3780" s="12" t="s">
        <v>12491</v>
      </c>
      <c r="D3780" s="12" t="s">
        <v>12491</v>
      </c>
      <c r="E3780" s="12" t="s">
        <v>12491</v>
      </c>
      <c r="F3780" s="12" t="s">
        <v>12491</v>
      </c>
      <c r="G3780" s="12" t="s">
        <v>6686</v>
      </c>
      <c r="H3780" s="12" t="s">
        <v>12491</v>
      </c>
      <c r="I3780" s="12" t="s">
        <v>12491</v>
      </c>
      <c r="J3780" s="12" t="s">
        <v>12491</v>
      </c>
      <c r="K3780" s="12" t="s">
        <v>14610</v>
      </c>
      <c r="L3780" s="12" t="s">
        <v>12491</v>
      </c>
      <c r="M3780" s="12" t="s">
        <v>12491</v>
      </c>
      <c r="N3780" s="12" t="s">
        <v>12491</v>
      </c>
      <c r="O3780" s="12" t="s">
        <v>12491</v>
      </c>
      <c r="P3780" s="12">
        <v>-6.2198700000000002</v>
      </c>
    </row>
    <row r="3781" spans="1:16" hidden="1" x14ac:dyDescent="0.2">
      <c r="A3781" s="12" t="s">
        <v>12491</v>
      </c>
      <c r="B3781" s="12" t="s">
        <v>12491</v>
      </c>
      <c r="C3781" s="12" t="s">
        <v>12491</v>
      </c>
      <c r="D3781" s="12" t="s">
        <v>12491</v>
      </c>
      <c r="E3781" s="12" t="s">
        <v>12491</v>
      </c>
      <c r="F3781" s="12" t="s">
        <v>12491</v>
      </c>
      <c r="G3781" s="12" t="s">
        <v>11028</v>
      </c>
      <c r="H3781" s="12" t="s">
        <v>12491</v>
      </c>
      <c r="I3781" s="12" t="s">
        <v>12491</v>
      </c>
      <c r="J3781" s="12" t="s">
        <v>12491</v>
      </c>
      <c r="K3781" s="12" t="s">
        <v>14610</v>
      </c>
      <c r="L3781" s="12" t="s">
        <v>12491</v>
      </c>
      <c r="M3781" s="12" t="s">
        <v>12491</v>
      </c>
      <c r="N3781" s="12" t="s">
        <v>12491</v>
      </c>
      <c r="O3781" s="12" t="s">
        <v>12491</v>
      </c>
      <c r="P3781" s="12">
        <v>-6.2198700000000002</v>
      </c>
    </row>
  </sheetData>
  <autoFilter ref="A1:P3781" xr:uid="{54F79686-0BF4-2349-9C04-EE551D32FD46}">
    <filterColumn colId="6">
      <filters>
        <filter val="FA"/>
      </filters>
    </filterColumn>
    <filterColumn colId="11">
      <filters>
        <filter val="_41_FA"/>
        <filter val="_99_FA"/>
        <filter val="Aars1_402_FA"/>
        <filter val="Aars1_900_FA"/>
        <filter val="Aass_239_FA"/>
        <filter val="Aass_86_FA"/>
        <filter val="Abca6_560_FA"/>
        <filter val="Abcc6_265_FA"/>
        <filter val="Abcd3_23_FA"/>
        <filter val="Abce1_87_FA"/>
        <filter val="Abhd14b_137_FA"/>
        <filter val="Acaa1b_122_FA"/>
        <filter val="Acaa1b_380_FA"/>
        <filter val="Acaa2_286_FA"/>
        <filter val="Acacb_779_FA"/>
        <filter val="Acacb_945_FA"/>
        <filter val="Acad8_156_FA"/>
        <filter val="Acad8_248_FA"/>
        <filter val="Acad8_280_FA"/>
        <filter val="Acadm_155_FA"/>
        <filter val="Acads_288_FA"/>
        <filter val="Acadsb_174_FA"/>
        <filter val="Acadsb_260_FA"/>
        <filter val="Acat1_122_FA"/>
        <filter val="Acat1_192_FA"/>
        <filter val="Acat2_382_FA"/>
        <filter val="Acat2_64_FA"/>
        <filter val="Acly_19_FA"/>
        <filter val="Aco1_368_FA"/>
        <filter val="Acot1_411_FA"/>
        <filter val="Acot13_73_FA"/>
        <filter val="Acox1_198_FA"/>
        <filter val="Acox2_209_FA"/>
        <filter val="Acsf2_253_FA"/>
        <filter val="Acsf3_76_FA"/>
        <filter val="Acsl5_258_FA"/>
        <filter val="Acsm1_195_FA"/>
        <filter val="Acsm3_108_FA"/>
        <filter val="Actb_216_FA"/>
        <filter val="Actn1_479_FA"/>
        <filter val="Actn4_499_FA"/>
        <filter val="Actr3_234_FA"/>
        <filter val="Adh1_100_FA"/>
        <filter val="Adh1_174_FA"/>
        <filter val="Adh1_46_FA"/>
        <filter val="Adh1_82_FA"/>
        <filter val="Adh1_97_FA"/>
        <filter val="Adh4_22_FA"/>
        <filter val="Adh5_173_FA"/>
        <filter val="Adh5_44_FA"/>
        <filter val="Adh5_59_FA"/>
        <filter val="Adhfe1_259_FA"/>
        <filter val="Adk_104_FA"/>
        <filter val="Adk_138_FA"/>
        <filter val="Adk_158_FA"/>
        <filter val="Adk_351_FA"/>
        <filter val="Agxt2_198_FA"/>
        <filter val="Ak2_207_FA"/>
        <filter val="Ak3_84_FA"/>
        <filter val="Akr1c13_241_FA"/>
        <filter val="Akr1c13_38_FA"/>
        <filter val="Akr1c6_187_FA"/>
        <filter val="Akr1c6_192_FA"/>
        <filter val="Akr1c6_86_FA"/>
        <filter val="Akr1c6_97_FA"/>
        <filter val="Akr1d1_146_FA"/>
        <filter val="Akr1d1_223_FA"/>
        <filter val="Akr7a2_221_FA"/>
        <filter val="Alad_222_FA"/>
        <filter val="Alb_484_FA"/>
        <filter val="Alb_510_FA"/>
        <filter val="Alb_57_FA"/>
        <filter val="Aldh16a1_27_FA"/>
        <filter val="Aldh1a1_185_FA"/>
        <filter val="Aldh1a1_301_FA"/>
        <filter val="Aldh1a1_49_FA"/>
        <filter val="Aldh1l1_403_FA"/>
        <filter val="Aldh1l1_661_FA"/>
        <filter val="Aldh1l1_706_FA"/>
        <filter val="Aldh2_319_FA"/>
        <filter val="Aldh2_387_FA"/>
        <filter val="Aldh2_67_FA"/>
        <filter val="Aldh4a1_313_FA"/>
        <filter val="Aldh4a1_419_FA"/>
        <filter val="Aldh5a1_327_FA"/>
        <filter val="Aldh5a1_329_FA"/>
        <filter val="Aldh6a1_148_FA"/>
        <filter val="Aldh6a1_316_FA"/>
        <filter val="Aldh6a1_367_FA"/>
        <filter val="Aldh6a1_412_FA"/>
        <filter val="Aldh8a1_246_FA"/>
        <filter val="Aldh8a1_353_FA"/>
        <filter val="Aldh8a1_386_FA"/>
        <filter val="Aldh8a1_446_FA"/>
        <filter val="Aldh9a1_172_FA"/>
        <filter val="Aldh9a1_219_FA"/>
        <filter val="Aldh9a1_266_FA"/>
        <filter val="Aldh9a1_73_FA"/>
        <filter val="Aldob_239_FA"/>
        <filter val="Ambp_51_FA"/>
        <filter val="Amdhd1_135_FA"/>
        <filter val="Aox3_334_FA"/>
        <filter val="Apeh_29_FA"/>
        <filter val="Apoa5_221_FA"/>
        <filter val="Apob_1421_FA"/>
        <filter val="Arf6_89_FA"/>
        <filter val="Arg1_167_FA"/>
        <filter val="Arg1_302_FA"/>
        <filter val="Arih1_158_FA"/>
        <filter val="Ass1_131_FA"/>
        <filter val="Ass1_330_FA"/>
        <filter val="Ass1_96_FA"/>
        <filter val="Atg7_363_FA"/>
        <filter val="Atg7_519_FA"/>
        <filter val="Atox1_40_FA"/>
        <filter val="Atp5f1a_293_FA"/>
        <filter val="Atp5f1c_102_FA"/>
        <filter val="Atp5pd_100_FA"/>
        <filter val="Atp6v1g1_68_FA"/>
        <filter val="Baat_107_FA"/>
        <filter val="Bbox1_94_FA"/>
        <filter val="Bckdhb_174_FA"/>
        <filter val="Bckdhb_185_FA"/>
        <filter val="Bckdhb_358_FA"/>
        <filter val="Bdh1_287_FA"/>
        <filter val="Bhmt_130_FA"/>
        <filter val="Bhmt_216_FA"/>
        <filter val="Bhmt_255_FA"/>
        <filter val="Bhmt_299_FA"/>
        <filter val="Bpnt1_242_FA"/>
        <filter val="Bpnt1_27_FA"/>
        <filter val="Ca3_186_FA"/>
        <filter val="Capzb_146_FA"/>
        <filter val="Capzb_205_FA"/>
        <filter val="Casp6_145_FA"/>
        <filter val="Casp6_270_FA"/>
        <filter val="Cat_376_FA"/>
        <filter val="Cat_424_FA"/>
        <filter val="Cat_459_FA"/>
        <filter val="Cbr1_225_FA"/>
        <filter val="Cbr1_226_FA"/>
        <filter val="Cbr4_4_FA"/>
        <filter val="Cbs_475_FA"/>
        <filter val="Ccdc25_82_FA"/>
        <filter val="Cct2_394_FA"/>
        <filter val="Cct4_251_FA"/>
        <filter val="Cct5_252_FA"/>
        <filter val="Cct5_492_FA"/>
        <filter val="Cct8_147_FA"/>
        <filter val="Cct8_148_FA"/>
        <filter val="Cct8_243_FA"/>
        <filter val="Cdc42_156_FA"/>
        <filter val="Cdc42_17_FA"/>
        <filter val="Celf1_149_FA"/>
        <filter val="Ces1_253_FA"/>
        <filter val="Cfl1_138_FA"/>
        <filter val="Chdh_243_FA"/>
        <filter val="Clcn3_732_FA"/>
        <filter val="Clpb_541_FA"/>
        <filter val="Cltc_869_FA"/>
        <filter val="Cluh_1197_FA"/>
        <filter val="Cluh_332_FA"/>
        <filter val="Cmas_391_FA"/>
        <filter val="Cml1_107_FA"/>
        <filter val="Cml1_210_FA"/>
        <filter val="Cmpk2_286_FA"/>
        <filter val="Comt_111_FA"/>
        <filter val="Comt_75_FA"/>
        <filter val="Cope_211_FA"/>
        <filter val="Cops7a_109_FA"/>
        <filter val="Cps1_1326_FA"/>
        <filter val="Cps1_224_FA"/>
        <filter val="Cps1_760_FA"/>
        <filter val="Cps1_815_FA"/>
        <filter val="Cpt1a_303_FA"/>
        <filter val="Crot_209_FA"/>
        <filter val="Cryl1_124_FA"/>
        <filter val="Cryz_249_FA"/>
        <filter val="Cs_210_FA"/>
        <filter val="Csad_189_FA"/>
        <filter val="Csad_312_FA"/>
        <filter val="Csad_327_FA"/>
        <filter val="Csad_355_FA"/>
        <filter val="Cth_170_FA"/>
        <filter val="Ctsb_318_FA"/>
        <filter val="Cttn_111_FA"/>
        <filter val="Cttn_245_FA"/>
        <filter val="Cul3_635_FA"/>
        <filter val="Cyp1a2_157_FA"/>
        <filter val="Cyp27a1_229_FA"/>
        <filter val="Cyp2a12_153_FA"/>
        <filter val="Cyp2c29_150_FA"/>
        <filter val="Cyp2c29_225_FA"/>
        <filter val="Cyp2c29_371_FA"/>
        <filter val="Cyp2c40_52_FA"/>
        <filter val="Cyp2c50_238_FA"/>
        <filter val="Cyp2c50_371_FA"/>
        <filter val="Cyp2c50_50_FA"/>
        <filter val="Cyp2c54_371_FA"/>
        <filter val="Cyp2c54_50_FA"/>
        <filter val="Cyp2d10_495_FA"/>
        <filter val="Cyp2d9_185_FA"/>
        <filter val="Cyp4a12b_247_FA"/>
        <filter val="Cyp4v2_259_FA"/>
        <filter val="Cyp7b1_245_FA"/>
        <filter val="Dars1_202_FA"/>
        <filter val="Dars1_348_FA"/>
        <filter val="Dars1_75_FA"/>
        <filter val="Dcxr_149_FA"/>
        <filter val="Ddc_437_FA"/>
        <filter val="Ddx1_395_FA"/>
        <filter val="Ddx19a_391_FA"/>
        <filter val="Dglucy_85_FA"/>
        <filter val="Dglucy_96_FA"/>
        <filter val="Dhrs1_255_FA"/>
        <filter val="Dhrs11_194_FA"/>
        <filter val="Dhx30_368_FA"/>
        <filter val="Dld_483_FA"/>
        <filter val="Dnm1l_366_FA"/>
        <filter val="Dnm1l_469_FA"/>
        <filter val="Dnm2_26_FA"/>
        <filter val="Dpyd_1024_FA"/>
        <filter val="Dpyd_48_FA"/>
        <filter val="Dpyd_683_FA"/>
        <filter val="Dpys_482_FA"/>
        <filter val="Dstn_12_FA"/>
        <filter val="Dstn_22_FA"/>
        <filter val="Dstn_45_FA"/>
        <filter val="Dync1h1_4118_FA"/>
        <filter val="Echdc1_26_FA"/>
        <filter val="Echdc2_183_FA"/>
        <filter val="Echs1_110_FA"/>
        <filter val="Echs1_224_FA"/>
        <filter val="Eci2_278_FA"/>
        <filter val="Eci2_364_FA"/>
        <filter val="Eef1a1_233_FA"/>
        <filter val="Eef1a1_362_FA"/>
        <filter val="Eef1a1_369_FA"/>
        <filter val="Eef1b_49_FA"/>
        <filter val="Eef1g_193_FA"/>
        <filter val="Eef1g_338_FA"/>
        <filter val="Eef2_135_FA"/>
        <filter val="Eef2_40_FA"/>
        <filter val="Eef2_566_FA"/>
        <filter val="Eefsec_428_FA"/>
        <filter val="Egfr_776_FA"/>
        <filter val="Ehhadh_16_FA"/>
        <filter val="Eif3c_440_FA"/>
        <filter val="Eif3m_133_FA"/>
        <filter val="Eif4a1_130_FA"/>
        <filter val="Eif4a2_131_FA"/>
        <filter val="Eif6_14_FA"/>
        <filter val="Eno1_336_FA"/>
        <filter val="Eno1_356_FA"/>
        <filter val="Ephx2_229_FA"/>
        <filter val="Eprs1_104_FA"/>
        <filter val="Eprs1_1147_FA"/>
        <filter val="Eprs1_1376_FA"/>
        <filter val="Eprs1_909_FA"/>
        <filter val="Eps8l2_545_FA"/>
        <filter val="Esd_10_FA"/>
        <filter val="Esd_175_FA"/>
        <filter val="Esd_180_FA"/>
        <filter val="Esd_205_FA"/>
        <filter val="Esd_55_FA"/>
        <filter val="Etfa_52_FA"/>
        <filter val="Etfb_41_FA"/>
        <filter val="Etfb_70_FA"/>
        <filter val="Ethe1_169_FA"/>
        <filter val="Exoc1_649_FA"/>
        <filter val="Fah_287_FA"/>
        <filter val="Fahd2a_213_FA"/>
        <filter val="FAM120A_278_FA"/>
        <filter val="Fasn_1083_FA"/>
        <filter val="Fasn_134_FA"/>
        <filter val="Fasn_160_FA"/>
        <filter val="Fasn_1873_FA"/>
        <filter val="Fggy_188_FA"/>
        <filter val="Fggy_280_FA"/>
        <filter val="Flnb_1433_FA"/>
        <filter val="Fmo5_17_FA"/>
        <filter val="Ftcd_437_FA"/>
        <filter val="Ftcd_475_FA"/>
        <filter val="Ftcd_56_FA"/>
        <filter val="Galk1_242_FA"/>
        <filter val="Gamt_90_FA"/>
        <filter val="Gapdh_21_FA"/>
        <filter val="Gapdh_244_FA"/>
        <filter val="Gatd3_173_FA"/>
        <filter val="Gatd3_174_FA"/>
        <filter val="Gbe1_80_FA"/>
        <filter val="Gcat_102_FA"/>
        <filter val="Gcat_25_FA"/>
        <filter val="Gcdh_227_FA"/>
        <filter val="Gcdh_288_FA"/>
        <filter val="Gckr_290_FA"/>
        <filter val="Gckr_558_FA"/>
        <filter val="Gclc_151_FA"/>
        <filter val="Gclc_552_FA"/>
        <filter val="Gcn1_54_FA"/>
        <filter val="Gfm1_513_FA"/>
        <filter val="Gfus_115_FA"/>
        <filter val="Gk_288_FA"/>
        <filter val="Gk_298_FA"/>
        <filter val="Gk_386_FA"/>
        <filter val="Gldc_386_FA"/>
        <filter val="Glrx5_62_FA"/>
        <filter val="Glud1_171_FA"/>
        <filter val="Glul_268_FA"/>
        <filter val="Glul_345_FA"/>
        <filter val="Glul_48_FA"/>
        <filter val="Gmppa_388_FA"/>
        <filter val="Gne_182_FA"/>
        <filter val="Gnmt_146_FA"/>
        <filter val="Gnmt_185_FA"/>
        <filter val="Gnmt_282_FA"/>
        <filter val="Golph3_83_FA"/>
        <filter val="Got2_105_FA"/>
        <filter val="Gpd1_167_FA"/>
        <filter val="Gpd1_340_FA"/>
        <filter val="Gpt_253_FA"/>
        <filter val="Gpt_28_FA"/>
        <filter val="Gpt2_157_FA"/>
        <filter val="Gpt2_475_FA"/>
        <filter val="Gpx1_112_FA"/>
        <filter val="Gpx1_153_FA"/>
        <filter val="Gpx4_101_FA"/>
        <filter val="Gsdmd_264_FA"/>
        <filter val="Gstk1_175_FA"/>
        <filter val="Gstp1_47_FA"/>
        <filter val="Gstt3_237_FA"/>
        <filter val="Gulo_299_FA"/>
        <filter val="Gys2_44_FA"/>
        <filter val="Haao_22_FA"/>
        <filter val="Haao_244_FA"/>
        <filter val="Hacl1_414_FA"/>
        <filter val="Hacl1_513_FA"/>
        <filter val="Hadha_469_FA"/>
        <filter val="Hadhb_435_FA"/>
        <filter val="Hba_104_FA"/>
        <filter val="Hbb-b1_93_FA"/>
        <filter val="Hbb-y_93_FA"/>
        <filter val="Hdlbp_52_FA"/>
        <filter val="Hgd_34_FA"/>
        <filter val="Hgd_376_FA"/>
        <filter val="Hmgcl_140_FA"/>
        <filter val="Hmgcl_173_FA"/>
        <filter val="Hmgcl_322_FA"/>
        <filter val="Hmgcs1_223_FA"/>
        <filter val="Hmgcs1_442_FA"/>
        <filter val="Hmgcs2_193_FA"/>
        <filter val="Hmgcs2_260_FA"/>
        <filter val="Hmgcs2_268_FA"/>
        <filter val="Hmgcs2_304_FA"/>
        <filter val="Hmgcs2_95_FA"/>
        <filter val="Hnmt_81_FA"/>
        <filter val="Hnrnpa3_195_FA"/>
        <filter val="Hnrnpk_131_FA"/>
        <filter val="Hnrnpk_183_FA"/>
        <filter val="Hnrnpl_577_FA"/>
        <filter val="Hnrnpll_583_FA"/>
        <filter val="Hnrnpm_112_FA"/>
        <filter val="Hnrnpul2_305_FA"/>
        <filter val="Hpgd_181_FA"/>
        <filter val="Hsd17b10_90_FA"/>
        <filter val="Hsd17b13_214_FA"/>
        <filter val="Hsd17b13_216_FA"/>
        <filter val="Hsd3b5_194_FA"/>
        <filter val="Hsd3b5_67_FA"/>
        <filter val="Hsp90aa1_374_FA"/>
        <filter val="Hsp90aa1_598_FA"/>
        <filter val="Hsp90ab1_365_FA"/>
        <filter val="Hsp90ab1_588_FA"/>
        <filter val="Hsp90ab1_589_FA"/>
        <filter val="Hspa4_33_FA"/>
        <filter val="Hspa8_16_FA"/>
        <filter val="Hspd1_236_FA"/>
        <filter val="Hspd1_441_FA"/>
        <filter val="Hspd1_446_FA"/>
        <filter val="Hsph1_658_FA"/>
        <filter val="Htatip2_171_FA"/>
        <filter val="Huwe1_789_FA"/>
        <filter val="Iars2_322_FA"/>
        <filter val="Idh1_113_FA"/>
        <filter val="Idh1_244_FA"/>
        <filter val="Idh1_268_FA"/>
        <filter val="Idh1_378_FA"/>
        <filter val="Idh1_72_FA"/>
        <filter val="Idh2_153_FA"/>
        <filter val="Idh3g_147_FA"/>
        <filter val="Idh3g_80_FA"/>
        <filter val="Ifi204_403_FA"/>
        <filter val="Ilk_345_FA"/>
        <filter val="Ilk_421_FA"/>
        <filter val="Ilkap_300_FA"/>
        <filter val="Immt_601_FA"/>
        <filter val="Impdh2_139_FA"/>
        <filter val="Inmt_115_FA"/>
        <filter val="Inmt_168_FA"/>
        <filter val="Iqgap2_147_FA"/>
        <filter val="Iqgap2_574_FA"/>
        <filter val="Isoc2a_20_FA"/>
        <filter val="Ivd_133_FA"/>
        <filter val="Ivd_347_FA"/>
        <filter val="Keg1_135_FA"/>
        <filter val="Keg1_84_FA"/>
        <filter val="Khk_46_FA"/>
        <filter val="Kyat3_112_FA"/>
        <filter val="Kynu_44_FA"/>
        <filter val="L3hypdh_138_FA"/>
        <filter val="L3hypdh_38_FA"/>
        <filter val="Lap3_312_FA"/>
        <filter val="Lap3_375_FA"/>
        <filter val="Lap3_444_FA"/>
        <filter val="Ldha_83_FA"/>
        <filter val="Ldhd_438_FA"/>
        <filter val="Lgals9_137_FA"/>
        <filter val="Lgmn_51_FA"/>
        <filter val="Lrba_1454_FA"/>
        <filter val="Lrpprc_111_FA"/>
        <filter val="Lrpprc_846_FA"/>
        <filter val="Lrpprc_861_FA"/>
        <filter val="Lrpprc_928_FA"/>
        <filter val="Lrrc40_328_FA"/>
        <filter val="Lypla1_143_FA"/>
        <filter val="Lyplal1_12_FA"/>
        <filter val="Macrod1_183_FA"/>
        <filter val="Magoh_130_FA"/>
        <filter val="Map2k1_206_FA"/>
        <filter val="Map2k1_276_FA"/>
        <filter val="Mapk1_158_FA"/>
        <filter val="Mapk1_163_FA"/>
        <filter val="Mat1a_34_FA"/>
        <filter val="Mat1a_376_FA"/>
        <filter val="Mat1a_56_FA"/>
        <filter val="Mat1a_60_FA"/>
        <filter val="Mccc1_449_FA"/>
        <filter val="Mccc1_504_FA"/>
        <filter val="Mccc2_266_FA"/>
        <filter val="Mdh1_136_FA"/>
        <filter val="Mdh2_284_FA"/>
        <filter val="Mecr_262_FA"/>
        <filter val="Med23_486_FA"/>
        <filter val="Metap1_21_FA"/>
        <filter val="Mettl26_62_FA"/>
        <filter val="Mgll_207_FA"/>
        <filter val="Mgmt_148_FA"/>
        <filter val="Mgst1_49_FA"/>
        <filter val="Mif_80_FA"/>
        <filter val="Mlycd_213_FA"/>
        <filter val="Mlycd_358_FA"/>
        <filter val="Mmaa_96_FA"/>
        <filter val="Mmut_557_FA"/>
        <filter val="Mpc2_53_FA"/>
        <filter val="Mri1_167_FA"/>
        <filter val="Mtap_129_FA"/>
        <filter val="Mtarc1_302_FA"/>
        <filter val="Mtch2_295_FA"/>
        <filter val="Mtch2_78_FA"/>
        <filter val="Mthfd1_194_FA"/>
        <filter val="Mthfd1_235_FA"/>
        <filter val="Mthfd1_407_FA"/>
        <filter val="Mthfd1_784_FA"/>
        <filter val="Mthfd1_862_FA"/>
        <filter val="Mtx1_154_FA"/>
        <filter val="Myo1c_801_FA"/>
        <filter val="Naa15_321_FA"/>
        <filter val="Nampt_400_FA"/>
        <filter val="Naprt_462_FA"/>
        <filter val="Naprt_47_FA"/>
        <filter val="Ndufa5_16_FA"/>
        <filter val="Ndufs6_78_FA"/>
        <filter val="Nhlrc2_570_FA"/>
        <filter val="Nipsnap1_82_FA"/>
        <filter val="Nit1_160_FA"/>
        <filter val="Nit1_198_FA"/>
        <filter val="Nudt7_5_FA"/>
        <filter val="Nudt7_71_FA"/>
        <filter val="Ociad2_26_FA"/>
        <filter val="Ola1_54_FA"/>
        <filter val="Opa1_785_FA"/>
        <filter val="Oplah_155_FA"/>
        <filter val="Oplah_24_FA"/>
        <filter val="Oplah_407_FA"/>
        <filter val="Osbpl9_719_FA"/>
        <filter val="Oxsm_208_FA"/>
        <filter val="Oxsm_371_FA"/>
        <filter val="Pa2g4_148_FA"/>
        <filter val="Pabpc1_131_FA"/>
        <filter val="Pafah2_45_FA"/>
        <filter val="Pah_202_FA"/>
        <filter val="Pah_216_FA"/>
        <filter val="Pah_373_FA"/>
        <filter val="Pah_444_FA"/>
        <filter val="Paics_373_FA"/>
        <filter val="Papss2_190_FA"/>
        <filter val="Parp9_82_FA"/>
        <filter val="Pbld1_78_FA"/>
        <filter val="Pc_130_FA"/>
        <filter val="Pc_375_FA"/>
        <filter val="Pc_55_FA"/>
        <filter val="Pc_621_FA"/>
        <filter val="Pc_849_FA"/>
        <filter val="Pcbp1_108_FA"/>
        <filter val="Pcbp1_157_FA"/>
        <filter val="Pcbp1_53_FA"/>
        <filter val="Pccb_270_FA"/>
        <filter val="Pccb_517_FA"/>
        <filter val="Pccb_518_FA"/>
        <filter val="Pck1_211_FA"/>
        <filter val="Pck1_287_FA"/>
        <filter val="Pck1_412_FA"/>
        <filter val="Pck1_74_FA"/>
        <filter val="Pcyt2_29_FA"/>
        <filter val="Pcyt2_295_FA"/>
        <filter val="Pdcd6ip_249_FA"/>
        <filter val="Pdha1_217_FA"/>
        <filter val="Pdxdc1_134_FA"/>
        <filter val="Pdzk1_338_FA"/>
        <filter val="Pfkfb1_107_FA"/>
        <filter val="Pfkfb1_160_FA"/>
        <filter val="Pgk1_378_FA"/>
        <filter val="Pgm3_92_FA"/>
        <filter val="Pgrmc1_128_FA"/>
        <filter val="Phyh_133_FA"/>
        <filter val="Phyh_204_FA"/>
        <filter val="Pipox_162_FA"/>
        <filter val="Pipox_298_FA"/>
        <filter val="Pklr_368_FA"/>
        <filter val="Pklr_465_FA"/>
        <filter val="Pls3_32_FA"/>
        <filter val="Pmpca_464_FA"/>
        <filter val="Pmpcb_247_FA"/>
        <filter val="Pmpcb_264_FA"/>
        <filter val="Pnp_141_FA"/>
        <filter val="Pnp_30_FA"/>
        <filter val="Poldip2_142_FA"/>
        <filter val="Por_629_FA"/>
        <filter val="Ppm1b_70_FA"/>
        <filter val="Ppp2r1a_376_FA"/>
        <filter val="Ppp2r1a_389_FA"/>
        <filter val="Prdx1_172_FA"/>
        <filter val="Prdx1_82_FA"/>
        <filter val="Prdx2_171_FA"/>
        <filter val="Prodh_475_FA"/>
        <filter val="Prodh_78_FA"/>
        <filter val="Prodh2_204_FA"/>
        <filter val="Prodh2_413_FA"/>
        <filter val="Prpf19_229_FA"/>
        <filter val="Prps1_90_FA"/>
        <filter val="Psma1_147_FA"/>
        <filter val="Psmc2_376_FA"/>
        <filter val="Psmc4_209_FA"/>
        <filter val="Psmc5_208_FA"/>
        <filter val="Psmc6_169_FA"/>
        <filter val="Psmc6_192_FA"/>
        <filter val="Psmd1_805_FA"/>
        <filter val="Psmd2_778_FA"/>
        <filter val="Psmd7_115_FA"/>
        <filter val="Psme2_90_FA"/>
        <filter val="Psmg1_182_FA"/>
        <filter val="Ptges3_39_FA"/>
        <filter val="Ptges3_57_FA"/>
        <filter val="Ptgr2_166_FA"/>
        <filter val="Pycr3_48_FA"/>
        <filter val="Qars1_693_FA"/>
        <filter val="Qdpr_157_FA"/>
        <filter val="Qprt_158_FA"/>
        <filter val="Rab14_25_FA"/>
        <filter val="Rab1a_25_FA"/>
        <filter val="Rab2a_20_FA"/>
        <filter val="Rab4a_27_FA"/>
        <filter val="Rac1_177_FA"/>
        <filter val="Rack1_181_FA"/>
        <filter val="Ran_111_FA"/>
        <filter val="Ran_119_FA"/>
        <filter val="Ranbp1_131_FA"/>
        <filter val="Rars1_31_FA"/>
        <filter val="Rars1_85_FA"/>
        <filter val="Rbm47_144_FA"/>
        <filter val="Rdh7_115_FA"/>
        <filter val="Rdh7_170_FA"/>
        <filter val="Rdh7_175_FA"/>
        <filter val="Rdh7_255_FA"/>
        <filter val="Rdh7_265_FA"/>
        <filter val="Rgn_15_FA"/>
        <filter val="Rhoc_15_FA"/>
        <filter val="Rpl10a_163_FA"/>
        <filter val="Rpl10l_104_FA"/>
        <filter val="Rpl10l_48_FA"/>
        <filter val="Rpl18a_15_FA"/>
        <filter val="Rpl18a_21_FA"/>
        <filter val="Rpl23_27_FA"/>
        <filter val="Rpl24_35_FA"/>
        <filter val="Rpl27a_69_FA"/>
        <filter val="Rpl28_12_FA"/>
        <filter val="Rpl29_116_FA"/>
        <filter val="Rpl3_113_FA"/>
        <filter val="Rpl3_156_FA"/>
        <filter val="Rpl3_252_FA"/>
        <filter val="Rpl3_335_FA"/>
        <filter val="Rpl32_95_FA"/>
        <filter val="Rpl34_45_FA"/>
        <filter val="Rpl34_82_FA"/>
        <filter val="Rpl36a_76_FA"/>
        <filter val="Rpl37a_38_FA"/>
        <filter val="Rpl4_124_FA"/>
        <filter val="Rpl4_207_FA"/>
        <filter val="Rpl4_249_FA"/>
        <filter val="Rpl4_3_FA"/>
        <filter val="Rpl4_95_FA"/>
        <filter val="Rpl5_99_FA"/>
        <filter val="Rpl9_133_FA"/>
        <filter val="Rpl9_73_FA"/>
        <filter val="Rplp0_118_FA"/>
        <filter val="Rplp1_60_FA"/>
        <filter val="Rpn1_477_FA"/>
        <filter val="Rps11_115_FA"/>
        <filter val="Rps11_130_FA"/>
        <filter val="Rps11_59_FA"/>
        <filter val="Rps12_105_FA"/>
        <filter val="Rps12_68_FA"/>
        <filter val="Rps14_30_FA"/>
        <filter val="Rps16_24_FA"/>
        <filter val="Rps17_34_FA"/>
        <filter val="Rps2_181_FA"/>
        <filter val="Rps2_228_FA"/>
        <filter val="Rps26_73_FA"/>
        <filter val="Rps26_76_FA"/>
        <filter val="Rps27_76_FA"/>
        <filter val="Rps28_26_FA"/>
        <filter val="Rps3_118_FA"/>
        <filter val="Rps3_133_FA"/>
        <filter val="Rps3_96_FA"/>
        <filter val="Rps3a_138_FA"/>
        <filter val="Rps4x_40_FA"/>
        <filter val="Rps5_154_FA"/>
        <filter val="Rps5_171_FA"/>
        <filter val="Rps5_65_FA"/>
        <filter val="Rps6_11_FA"/>
        <filter val="Rps6_99_FA"/>
        <filter val="Rps8_181_FA"/>
        <filter val="Rps8_99_FA"/>
        <filter val="RTRAF_18_FA"/>
        <filter val="Sar1a_101_FA"/>
        <filter val="Sar1b_101_FA"/>
        <filter val="Sar1b_177_FA"/>
        <filter val="Sardh_799_FA"/>
        <filter val="Sars1_299_FA"/>
        <filter val="Sars1_437_FA"/>
        <filter val="Scly_100_FA"/>
        <filter val="Scp2_364_FA"/>
        <filter val="Scp2_368_FA"/>
        <filter val="Sdha_310_FA"/>
        <filter val="Sdhc_106_FA"/>
        <filter val="Sds_269_FA"/>
        <filter val="Sec13_186_FA"/>
        <filter val="Sec31a_59_FA"/>
        <filter val="Serbp1_10_FA"/>
        <filter val="Shmt1_197_FA"/>
        <filter val="Shmt1_382_FA"/>
        <filter val="Shmt1_61_FA"/>
        <filter val="Slc25a12_504_FA"/>
        <filter val="Slc25a13_503_FA"/>
        <filter val="Slc25a20_135_FA"/>
        <filter val="Slc25a20_282_FA"/>
        <filter val="Slc25a3_70_FA"/>
        <filter val="Snrnp70_38_FA"/>
        <filter val="Snrpf_65_FA"/>
        <filter val="Snu13_29_FA"/>
        <filter val="Snx2_331_FA"/>
        <filter val="Sord_105_FA"/>
        <filter val="Sord_119_FA"/>
        <filter val="Sord_178_FA"/>
        <filter val="Spr_159_FA"/>
        <filter val="Spr_234_FA"/>
        <filter val="Sqor_200_FA"/>
        <filter val="Srp54_135_FA"/>
        <filter val="Srrt_638_FA"/>
        <filter val="Stard10_73_FA"/>
        <filter val="Stard10_74_FA"/>
        <filter val="Stard5_57_FA"/>
        <filter val="Stau1_432_FA"/>
        <filter val="Stk38l_234_FA"/>
        <filter val="Strap_304_FA"/>
        <filter val="Sucla2_157_FA"/>
        <filter val="Sult1a1_81_FA"/>
        <filter val="Sult2a8_231_FA"/>
        <filter val="Tardbp_243_FA"/>
        <filter val="Tcp1_396_FA"/>
        <filter val="Tdo2_265_FA"/>
        <filter val="Tdo2_329_FA"/>
        <filter val="Tgm2_276_FA"/>
        <filter val="Tgm2_369_FA"/>
        <filter val="Tgm2_509_FA"/>
        <filter val="Thrsp_11_FA"/>
        <filter val="Thrsp_66_FA"/>
        <filter val="Tkfc_12_FA"/>
        <filter val="Tkfc_154_FA"/>
        <filter val="Tkfc_381_FA"/>
        <filter val="Tkfc_403_FA"/>
        <filter val="Tkt_40_FA"/>
        <filter val="Tln1_1938_FA"/>
        <filter val="Tmt1b_201_FA"/>
        <filter val="Tmt1b_78_FA"/>
        <filter val="Tnpo1_204_FA"/>
        <filter val="Tns1_441_FA"/>
        <filter val="Tomm70_477_FA"/>
        <filter val="Trim25_69_FA"/>
        <filter val="Ttc36_167_FA"/>
        <filter val="Ttpa_79_FA"/>
        <filter val="Tuba1a_128_FA"/>
        <filter val="Tuba1a_294_FA"/>
        <filter val="Tuba1a_314_FA"/>
        <filter val="Tuba1a_315_FA"/>
        <filter val="Tuba1a_346_FA"/>
        <filter val="Tuba1a_375_FA"/>
        <filter val="Tuba4a_346_FA"/>
        <filter val="Tubb5_238_FA"/>
        <filter val="Tubb5_353_FA"/>
        <filter val="Tufm_289_FA"/>
        <filter val="Txn_45_FA"/>
        <filter val="Tymp_415_FA"/>
        <filter val="Uba1_480_FA"/>
        <filter val="Uba1_631_FA"/>
        <filter val="Uba52_114_FA"/>
        <filter val="Ube2l3_85_FA"/>
        <filter val="Ube2n_86_FA"/>
        <filter val="Ube3a_80_FA"/>
        <filter val="Ubr4_2551_FA"/>
        <filter val="Ubr4_3426_FA"/>
        <filter val="Ubr4_3860_FA"/>
        <filter val="Uchl3_94_FA"/>
        <filter val="Ufc1_115_FA"/>
        <filter val="Ugdh_275_FA"/>
        <filter val="Ugp2_122_FA"/>
        <filter val="Upb1_232_FA"/>
        <filter val="Upb1_283_FA"/>
        <filter val="Uqcrc1_452_FA"/>
        <filter val="Urah_25_FA"/>
        <filter val="Uroc1_8_FA"/>
        <filter val="Uros_240_FA"/>
        <filter val="Vars1_40_FA"/>
        <filter val="Vcp_521_FA"/>
        <filter val="Vcp_534_FA"/>
        <filter val="Vdac1_244_FA"/>
        <filter val="Vdac3_35_FA"/>
        <filter val="Vdac3_64_FA"/>
        <filter val="Vwa8_160_FA"/>
        <filter val="Vwa8_414_FA"/>
        <filter val="Vwa8_856_FA"/>
        <filter val="Wbp2_79_FA"/>
        <filter val="Xpo1_33_FA"/>
        <filter val="Ywhae_96_FA"/>
        <filter val="Ywhae_97_FA"/>
        <filter val="Ywhaq_133_FA"/>
      </filters>
    </filterColumn>
  </autoFilter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86012-78F7-7043-AD27-9F88B58A04C2}">
  <sheetPr filterMode="1"/>
  <dimension ref="A1:P902"/>
  <sheetViews>
    <sheetView workbookViewId="0">
      <selection activeCell="K2" sqref="K2:K119"/>
    </sheetView>
  </sheetViews>
  <sheetFormatPr baseColWidth="10" defaultRowHeight="16" x14ac:dyDescent="0.2"/>
  <sheetData>
    <row r="1" spans="1:16" x14ac:dyDescent="0.2">
      <c r="A1" s="14" t="s">
        <v>11149</v>
      </c>
      <c r="B1" s="15" t="s">
        <v>11150</v>
      </c>
      <c r="C1" s="15" t="s">
        <v>11157</v>
      </c>
      <c r="D1" s="15" t="s">
        <v>11158</v>
      </c>
      <c r="E1" s="15" t="s">
        <v>11159</v>
      </c>
      <c r="F1" s="15" t="s">
        <v>11160</v>
      </c>
      <c r="G1" s="15" t="s">
        <v>12482</v>
      </c>
      <c r="H1" s="15" t="s">
        <v>11164</v>
      </c>
      <c r="I1" s="15" t="s">
        <v>11165</v>
      </c>
      <c r="J1" s="15" t="s">
        <v>12479</v>
      </c>
      <c r="K1" s="15" t="s">
        <v>12483</v>
      </c>
      <c r="L1" s="15" t="s">
        <v>12484</v>
      </c>
      <c r="M1" s="15" t="s">
        <v>12485</v>
      </c>
      <c r="N1" s="15" t="s">
        <v>11162</v>
      </c>
      <c r="O1" s="15" t="s">
        <v>11163</v>
      </c>
      <c r="P1" s="18" t="s">
        <v>15747</v>
      </c>
    </row>
    <row r="2" spans="1:16" x14ac:dyDescent="0.2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22</v>
      </c>
      <c r="H2" s="12" t="s">
        <v>11166</v>
      </c>
      <c r="I2" s="12">
        <v>59</v>
      </c>
      <c r="J2" s="12" t="s">
        <v>12488</v>
      </c>
      <c r="K2" s="12" t="s">
        <v>15312</v>
      </c>
      <c r="L2" s="12" t="s">
        <v>15313</v>
      </c>
      <c r="M2" s="12">
        <v>1.0732E-2</v>
      </c>
      <c r="N2" s="12">
        <v>5.4026839999999998</v>
      </c>
      <c r="O2" s="12">
        <v>1.96932</v>
      </c>
      <c r="P2" s="12" t="str">
        <f>IF(N2&gt;=1.5, "Yes", "No")</f>
        <v>Yes</v>
      </c>
    </row>
    <row r="3" spans="1:16" x14ac:dyDescent="0.2">
      <c r="A3" s="12" t="s">
        <v>93</v>
      </c>
      <c r="B3" s="12" t="s">
        <v>94</v>
      </c>
      <c r="C3" s="12" t="s">
        <v>95</v>
      </c>
      <c r="D3" s="12" t="s">
        <v>96</v>
      </c>
      <c r="E3" s="12" t="s">
        <v>97</v>
      </c>
      <c r="F3" s="12" t="s">
        <v>98</v>
      </c>
      <c r="G3" s="12" t="s">
        <v>22</v>
      </c>
      <c r="H3" s="12" t="s">
        <v>11178</v>
      </c>
      <c r="I3" s="12">
        <v>242</v>
      </c>
      <c r="J3" s="12" t="s">
        <v>12488</v>
      </c>
      <c r="K3" s="12" t="s">
        <v>13035</v>
      </c>
      <c r="L3" s="12" t="s">
        <v>13036</v>
      </c>
      <c r="M3" s="16">
        <v>8.1499999999999999E-6</v>
      </c>
      <c r="N3" s="12">
        <v>2.1479300000000001</v>
      </c>
      <c r="O3" s="12">
        <v>5.0886959999999997</v>
      </c>
      <c r="P3" s="12" t="str">
        <f t="shared" ref="P3:P66" si="0">IF(N3&gt;=1.5, "Yes", "No")</f>
        <v>Yes</v>
      </c>
    </row>
    <row r="4" spans="1:16" x14ac:dyDescent="0.2">
      <c r="A4" s="12" t="s">
        <v>119</v>
      </c>
      <c r="B4" s="12" t="s">
        <v>120</v>
      </c>
      <c r="C4" s="12" t="s">
        <v>121</v>
      </c>
      <c r="D4" s="12" t="s">
        <v>122</v>
      </c>
      <c r="E4" s="12" t="s">
        <v>123</v>
      </c>
      <c r="F4" s="12" t="s">
        <v>124</v>
      </c>
      <c r="G4" s="12" t="s">
        <v>22</v>
      </c>
      <c r="H4" s="12" t="s">
        <v>11182</v>
      </c>
      <c r="I4" s="12">
        <v>79</v>
      </c>
      <c r="J4" s="12" t="s">
        <v>12488</v>
      </c>
      <c r="K4" s="12" t="s">
        <v>15549</v>
      </c>
      <c r="L4" s="12" t="s">
        <v>15550</v>
      </c>
      <c r="M4" s="16">
        <v>1.1399999999999999E-5</v>
      </c>
      <c r="N4" s="12">
        <v>1.9451369999999999</v>
      </c>
      <c r="O4" s="12">
        <v>4.9416650000000004</v>
      </c>
      <c r="P4" s="12" t="str">
        <f t="shared" si="0"/>
        <v>Yes</v>
      </c>
    </row>
    <row r="5" spans="1:16" x14ac:dyDescent="0.2">
      <c r="A5" s="12" t="s">
        <v>41</v>
      </c>
      <c r="B5" s="12" t="s">
        <v>42</v>
      </c>
      <c r="C5" s="12" t="s">
        <v>43</v>
      </c>
      <c r="D5" s="12" t="s">
        <v>44</v>
      </c>
      <c r="E5" s="12" t="s">
        <v>45</v>
      </c>
      <c r="F5" s="12" t="s">
        <v>46</v>
      </c>
      <c r="G5" s="12" t="s">
        <v>22</v>
      </c>
      <c r="H5" s="12" t="s">
        <v>11170</v>
      </c>
      <c r="I5" s="12">
        <v>55</v>
      </c>
      <c r="J5" s="12" t="s">
        <v>12488</v>
      </c>
      <c r="K5" s="12" t="s">
        <v>14483</v>
      </c>
      <c r="L5" s="12" t="s">
        <v>14484</v>
      </c>
      <c r="M5" s="12">
        <v>3.6076999999999998E-2</v>
      </c>
      <c r="N5" s="12">
        <v>2.55403</v>
      </c>
      <c r="O5" s="12">
        <v>1.91272</v>
      </c>
      <c r="P5" s="12" t="str">
        <f t="shared" si="0"/>
        <v>Yes</v>
      </c>
    </row>
    <row r="6" spans="1:16" x14ac:dyDescent="0.2">
      <c r="A6" s="12" t="s">
        <v>77</v>
      </c>
      <c r="B6" s="12" t="s">
        <v>78</v>
      </c>
      <c r="C6" s="12" t="s">
        <v>79</v>
      </c>
      <c r="D6" s="12" t="s">
        <v>80</v>
      </c>
      <c r="E6" s="12" t="s">
        <v>81</v>
      </c>
      <c r="F6" s="12" t="s">
        <v>82</v>
      </c>
      <c r="G6" s="12" t="s">
        <v>22</v>
      </c>
      <c r="H6" s="12" t="s">
        <v>11176</v>
      </c>
      <c r="I6" s="12">
        <v>45</v>
      </c>
      <c r="J6" s="12" t="s">
        <v>12488</v>
      </c>
      <c r="K6" s="12" t="s">
        <v>15594</v>
      </c>
      <c r="L6" s="12" t="s">
        <v>15595</v>
      </c>
      <c r="M6" s="12">
        <v>2.4489999999999998E-3</v>
      </c>
      <c r="N6" s="12">
        <v>2.280097</v>
      </c>
      <c r="O6" s="12">
        <v>2.7862019999999998</v>
      </c>
      <c r="P6" s="12" t="str">
        <f t="shared" si="0"/>
        <v>Yes</v>
      </c>
    </row>
    <row r="7" spans="1:16" x14ac:dyDescent="0.2">
      <c r="A7" s="12" t="s">
        <v>65</v>
      </c>
      <c r="B7" s="12" t="s">
        <v>66</v>
      </c>
      <c r="C7" s="12" t="s">
        <v>67</v>
      </c>
      <c r="D7" s="12" t="s">
        <v>68</v>
      </c>
      <c r="E7" s="12" t="s">
        <v>69</v>
      </c>
      <c r="F7" s="12" t="s">
        <v>70</v>
      </c>
      <c r="G7" s="12" t="s">
        <v>22</v>
      </c>
      <c r="H7" s="12" t="s">
        <v>11174</v>
      </c>
      <c r="I7" s="12">
        <v>282</v>
      </c>
      <c r="J7" s="12" t="s">
        <v>12488</v>
      </c>
      <c r="K7" s="12" t="s">
        <v>15355</v>
      </c>
      <c r="L7" s="12" t="s">
        <v>15356</v>
      </c>
      <c r="M7" s="16">
        <v>7.5300000000000001E-5</v>
      </c>
      <c r="N7" s="12">
        <v>2.4101469999999998</v>
      </c>
      <c r="O7" s="12">
        <v>4.1234200000000003</v>
      </c>
      <c r="P7" s="12" t="str">
        <f t="shared" si="0"/>
        <v>Yes</v>
      </c>
    </row>
    <row r="8" spans="1:16" hidden="1" x14ac:dyDescent="0.2">
      <c r="A8" s="12" t="s">
        <v>615</v>
      </c>
      <c r="B8" s="12" t="s">
        <v>616</v>
      </c>
      <c r="C8" s="12" t="s">
        <v>617</v>
      </c>
      <c r="D8" s="12" t="s">
        <v>618</v>
      </c>
      <c r="E8" s="12" t="s">
        <v>619</v>
      </c>
      <c r="F8" s="12" t="s">
        <v>620</v>
      </c>
      <c r="G8" s="12" t="s">
        <v>22</v>
      </c>
      <c r="H8" s="12" t="s">
        <v>11259</v>
      </c>
      <c r="I8" s="12">
        <v>124</v>
      </c>
      <c r="J8" s="12" t="s">
        <v>12488</v>
      </c>
      <c r="K8" s="12" t="s">
        <v>13231</v>
      </c>
      <c r="L8" s="12" t="s">
        <v>13232</v>
      </c>
      <c r="M8" s="16">
        <v>3.0700000000000001E-5</v>
      </c>
      <c r="N8" s="12">
        <v>1.246497</v>
      </c>
      <c r="O8" s="12">
        <v>4.5133219999999996</v>
      </c>
      <c r="P8" s="12" t="str">
        <f t="shared" si="0"/>
        <v>No</v>
      </c>
    </row>
    <row r="9" spans="1:16" x14ac:dyDescent="0.2">
      <c r="A9" s="12" t="s">
        <v>23</v>
      </c>
      <c r="B9" s="12" t="s">
        <v>24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22</v>
      </c>
      <c r="H9" s="12" t="s">
        <v>11167</v>
      </c>
      <c r="I9" s="12">
        <v>49</v>
      </c>
      <c r="J9" s="12" t="s">
        <v>12488</v>
      </c>
      <c r="K9" s="12" t="s">
        <v>14429</v>
      </c>
      <c r="L9" s="12" t="s">
        <v>14430</v>
      </c>
      <c r="M9" s="16">
        <v>6.3100000000000003E-8</v>
      </c>
      <c r="N9" s="12">
        <v>3.1969949999999998</v>
      </c>
      <c r="O9" s="12">
        <v>7.1998559999999996</v>
      </c>
      <c r="P9" s="12" t="str">
        <f t="shared" si="0"/>
        <v>Yes</v>
      </c>
    </row>
    <row r="10" spans="1:16" x14ac:dyDescent="0.2">
      <c r="A10" s="12" t="s">
        <v>71</v>
      </c>
      <c r="B10" s="12" t="s">
        <v>72</v>
      </c>
      <c r="C10" s="12" t="s">
        <v>73</v>
      </c>
      <c r="D10" s="12" t="s">
        <v>74</v>
      </c>
      <c r="E10" s="12" t="s">
        <v>75</v>
      </c>
      <c r="F10" s="12" t="s">
        <v>76</v>
      </c>
      <c r="G10" s="12" t="s">
        <v>22</v>
      </c>
      <c r="H10" s="12" t="s">
        <v>11175</v>
      </c>
      <c r="I10" s="12">
        <v>188</v>
      </c>
      <c r="J10" s="12" t="s">
        <v>12488</v>
      </c>
      <c r="K10" s="12" t="s">
        <v>14075</v>
      </c>
      <c r="L10" s="12" t="s">
        <v>14076</v>
      </c>
      <c r="M10" s="12">
        <v>1.0423E-2</v>
      </c>
      <c r="N10" s="12">
        <v>2.3464870000000002</v>
      </c>
      <c r="O10" s="12">
        <v>1.982024</v>
      </c>
      <c r="P10" s="12" t="str">
        <f t="shared" si="0"/>
        <v>Yes</v>
      </c>
    </row>
    <row r="11" spans="1:16" hidden="1" x14ac:dyDescent="0.2">
      <c r="A11" s="12" t="s">
        <v>497</v>
      </c>
      <c r="B11" s="12" t="s">
        <v>498</v>
      </c>
      <c r="C11" s="12" t="s">
        <v>499</v>
      </c>
      <c r="D11" s="12" t="s">
        <v>500</v>
      </c>
      <c r="E11" s="12" t="s">
        <v>501</v>
      </c>
      <c r="F11" s="12" t="s">
        <v>502</v>
      </c>
      <c r="G11" s="12" t="s">
        <v>22</v>
      </c>
      <c r="H11" s="12" t="s">
        <v>11241</v>
      </c>
      <c r="I11" s="12">
        <v>331</v>
      </c>
      <c r="J11" s="12" t="s">
        <v>12488</v>
      </c>
      <c r="K11" s="12" t="s">
        <v>15380</v>
      </c>
      <c r="L11" s="12" t="s">
        <v>15381</v>
      </c>
      <c r="M11" s="16">
        <v>9.6899999999999996E-7</v>
      </c>
      <c r="N11" s="12">
        <v>1.2943009999999999</v>
      </c>
      <c r="O11" s="12">
        <v>6.0137479999999996</v>
      </c>
      <c r="P11" s="12" t="str">
        <f t="shared" si="0"/>
        <v>No</v>
      </c>
    </row>
    <row r="12" spans="1:16" x14ac:dyDescent="0.2">
      <c r="A12" s="12" t="s">
        <v>29</v>
      </c>
      <c r="B12" s="12" t="s">
        <v>30</v>
      </c>
      <c r="C12" s="12" t="s">
        <v>31</v>
      </c>
      <c r="D12" s="12" t="s">
        <v>32</v>
      </c>
      <c r="E12" s="12" t="s">
        <v>33</v>
      </c>
      <c r="F12" s="12" t="s">
        <v>34</v>
      </c>
      <c r="G12" s="12" t="s">
        <v>22</v>
      </c>
      <c r="H12" s="12" t="s">
        <v>11168</v>
      </c>
      <c r="I12" s="12">
        <v>247</v>
      </c>
      <c r="J12" s="12" t="s">
        <v>12488</v>
      </c>
      <c r="K12" s="12" t="s">
        <v>13322</v>
      </c>
      <c r="L12" s="12" t="s">
        <v>13323</v>
      </c>
      <c r="M12" s="12">
        <v>1.4137E-2</v>
      </c>
      <c r="N12" s="12">
        <v>2.8183600000000002</v>
      </c>
      <c r="O12" s="12">
        <v>1.84965</v>
      </c>
      <c r="P12" s="12" t="str">
        <f t="shared" si="0"/>
        <v>Yes</v>
      </c>
    </row>
    <row r="13" spans="1:16" hidden="1" x14ac:dyDescent="0.2">
      <c r="A13" s="12" t="s">
        <v>895</v>
      </c>
      <c r="B13" s="12" t="s">
        <v>896</v>
      </c>
      <c r="C13" s="12" t="s">
        <v>377</v>
      </c>
      <c r="D13" s="12" t="s">
        <v>378</v>
      </c>
      <c r="E13" s="12" t="s">
        <v>379</v>
      </c>
      <c r="F13" s="12" t="s">
        <v>380</v>
      </c>
      <c r="G13" s="12" t="s">
        <v>22</v>
      </c>
      <c r="H13" s="12" t="s">
        <v>11223</v>
      </c>
      <c r="I13" s="12">
        <v>219</v>
      </c>
      <c r="J13" s="12" t="s">
        <v>12488</v>
      </c>
      <c r="K13" s="12" t="s">
        <v>12888</v>
      </c>
      <c r="L13" s="12" t="s">
        <v>12889</v>
      </c>
      <c r="M13" s="16">
        <v>2.4200000000000002E-7</v>
      </c>
      <c r="N13" s="12">
        <v>1.1263639999999999</v>
      </c>
      <c r="O13" s="12">
        <v>6.6162390000000002</v>
      </c>
      <c r="P13" s="12" t="str">
        <f t="shared" si="0"/>
        <v>No</v>
      </c>
    </row>
    <row r="14" spans="1:16" x14ac:dyDescent="0.2">
      <c r="A14" s="12" t="s">
        <v>237</v>
      </c>
      <c r="B14" s="12" t="s">
        <v>238</v>
      </c>
      <c r="C14" s="12" t="s">
        <v>203</v>
      </c>
      <c r="D14" s="12" t="s">
        <v>204</v>
      </c>
      <c r="E14" s="12" t="s">
        <v>205</v>
      </c>
      <c r="F14" s="12" t="s">
        <v>206</v>
      </c>
      <c r="G14" s="12" t="s">
        <v>22</v>
      </c>
      <c r="H14" s="12" t="s">
        <v>11195</v>
      </c>
      <c r="I14" s="12">
        <v>175</v>
      </c>
      <c r="J14" s="12" t="s">
        <v>12488</v>
      </c>
      <c r="K14" s="12" t="s">
        <v>15013</v>
      </c>
      <c r="L14" s="12" t="s">
        <v>15014</v>
      </c>
      <c r="M14" s="16">
        <v>3.01E-6</v>
      </c>
      <c r="N14" s="12">
        <v>1.6302160000000001</v>
      </c>
      <c r="O14" s="12">
        <v>5.5215920000000001</v>
      </c>
      <c r="P14" s="12" t="str">
        <f t="shared" si="0"/>
        <v>Yes</v>
      </c>
    </row>
    <row r="15" spans="1:16" x14ac:dyDescent="0.2">
      <c r="A15" s="12" t="s">
        <v>59</v>
      </c>
      <c r="B15" s="12" t="s">
        <v>60</v>
      </c>
      <c r="C15" s="12" t="s">
        <v>61</v>
      </c>
      <c r="D15" s="12" t="s">
        <v>62</v>
      </c>
      <c r="E15" s="12" t="s">
        <v>63</v>
      </c>
      <c r="F15" s="12" t="s">
        <v>64</v>
      </c>
      <c r="G15" s="12" t="s">
        <v>22</v>
      </c>
      <c r="H15" s="12" t="s">
        <v>11173</v>
      </c>
      <c r="I15" s="12">
        <v>210</v>
      </c>
      <c r="J15" s="12" t="s">
        <v>12488</v>
      </c>
      <c r="K15" s="12" t="s">
        <v>13165</v>
      </c>
      <c r="L15" s="12" t="s">
        <v>13166</v>
      </c>
      <c r="M15" s="16">
        <v>1.8900000000000001E-7</v>
      </c>
      <c r="N15" s="12">
        <v>2.446326</v>
      </c>
      <c r="O15" s="12">
        <v>6.7230340000000002</v>
      </c>
      <c r="P15" s="12" t="str">
        <f t="shared" si="0"/>
        <v>Yes</v>
      </c>
    </row>
    <row r="16" spans="1:16" x14ac:dyDescent="0.2">
      <c r="A16" s="12" t="s">
        <v>99</v>
      </c>
      <c r="B16" s="12" t="s">
        <v>100</v>
      </c>
      <c r="C16" s="12" t="s">
        <v>101</v>
      </c>
      <c r="D16" s="12" t="s">
        <v>102</v>
      </c>
      <c r="E16" s="12" t="s">
        <v>103</v>
      </c>
      <c r="F16" s="12" t="s">
        <v>104</v>
      </c>
      <c r="G16" s="12" t="s">
        <v>22</v>
      </c>
      <c r="H16" s="12" t="s">
        <v>11179</v>
      </c>
      <c r="I16" s="12">
        <v>862</v>
      </c>
      <c r="J16" s="12" t="s">
        <v>12488</v>
      </c>
      <c r="K16" s="12" t="s">
        <v>14500</v>
      </c>
      <c r="L16" s="12" t="s">
        <v>14501</v>
      </c>
      <c r="M16" s="12">
        <v>3.1300000000000002E-4</v>
      </c>
      <c r="N16" s="12">
        <v>2.0463290000000001</v>
      </c>
      <c r="O16" s="12">
        <v>4.0629749999999998</v>
      </c>
      <c r="P16" s="12" t="str">
        <f t="shared" si="0"/>
        <v>Yes</v>
      </c>
    </row>
    <row r="17" spans="1:16" hidden="1" x14ac:dyDescent="0.2">
      <c r="A17" s="12" t="s">
        <v>937</v>
      </c>
      <c r="B17" s="12" t="s">
        <v>938</v>
      </c>
      <c r="C17" s="12" t="s">
        <v>939</v>
      </c>
      <c r="D17" s="12" t="s">
        <v>940</v>
      </c>
      <c r="E17" s="12" t="s">
        <v>941</v>
      </c>
      <c r="F17" s="12" t="s">
        <v>942</v>
      </c>
      <c r="G17" s="12" t="s">
        <v>22</v>
      </c>
      <c r="H17" s="12" t="s">
        <v>11308</v>
      </c>
      <c r="I17" s="12">
        <v>112</v>
      </c>
      <c r="J17" s="12" t="s">
        <v>12488</v>
      </c>
      <c r="K17" s="12" t="s">
        <v>14264</v>
      </c>
      <c r="L17" s="12" t="s">
        <v>14265</v>
      </c>
      <c r="M17" s="12">
        <v>2.8400000000000002E-4</v>
      </c>
      <c r="N17" s="12">
        <v>1.107289</v>
      </c>
      <c r="O17" s="12">
        <v>3.5460410000000002</v>
      </c>
      <c r="P17" s="12" t="str">
        <f t="shared" si="0"/>
        <v>No</v>
      </c>
    </row>
    <row r="18" spans="1:16" x14ac:dyDescent="0.2">
      <c r="A18" s="12" t="s">
        <v>105</v>
      </c>
      <c r="B18" s="12" t="s">
        <v>106</v>
      </c>
      <c r="C18" s="12" t="s">
        <v>107</v>
      </c>
      <c r="D18" s="12" t="s">
        <v>108</v>
      </c>
      <c r="E18" s="12" t="s">
        <v>109</v>
      </c>
      <c r="F18" s="12" t="s">
        <v>110</v>
      </c>
      <c r="G18" s="12" t="s">
        <v>22</v>
      </c>
      <c r="H18" s="12" t="s">
        <v>11180</v>
      </c>
      <c r="I18" s="12">
        <v>169</v>
      </c>
      <c r="J18" s="12" t="s">
        <v>12488</v>
      </c>
      <c r="K18" s="12" t="s">
        <v>14733</v>
      </c>
      <c r="L18" s="12" t="s">
        <v>14734</v>
      </c>
      <c r="M18" s="12">
        <v>1.814E-2</v>
      </c>
      <c r="N18" s="12">
        <v>2.011514</v>
      </c>
      <c r="O18" s="12">
        <v>1.741355</v>
      </c>
      <c r="P18" s="12" t="str">
        <f t="shared" si="0"/>
        <v>Yes</v>
      </c>
    </row>
    <row r="19" spans="1:16" x14ac:dyDescent="0.2">
      <c r="A19" s="12" t="s">
        <v>111</v>
      </c>
      <c r="B19" s="12" t="s">
        <v>112</v>
      </c>
      <c r="C19" s="12" t="s">
        <v>113</v>
      </c>
      <c r="D19" s="12" t="s">
        <v>114</v>
      </c>
      <c r="E19" s="12" t="s">
        <v>115</v>
      </c>
      <c r="F19" s="12" t="s">
        <v>116</v>
      </c>
      <c r="G19" s="12" t="s">
        <v>22</v>
      </c>
      <c r="H19" s="12" t="s">
        <v>11181</v>
      </c>
      <c r="I19" s="12">
        <v>198</v>
      </c>
      <c r="J19" s="12" t="s">
        <v>12488</v>
      </c>
      <c r="K19" s="12" t="s">
        <v>12626</v>
      </c>
      <c r="L19" s="12" t="s">
        <v>12627</v>
      </c>
      <c r="M19" s="12">
        <v>1.7799999999999999E-4</v>
      </c>
      <c r="N19" s="12">
        <v>2.0078309999999999</v>
      </c>
      <c r="O19" s="12">
        <v>3.7487729999999999</v>
      </c>
      <c r="P19" s="12" t="str">
        <f t="shared" si="0"/>
        <v>Yes</v>
      </c>
    </row>
    <row r="20" spans="1:16" x14ac:dyDescent="0.2">
      <c r="A20" s="12" t="s">
        <v>53</v>
      </c>
      <c r="B20" s="12" t="s">
        <v>54</v>
      </c>
      <c r="C20" s="12" t="s">
        <v>55</v>
      </c>
      <c r="D20" s="12" t="s">
        <v>56</v>
      </c>
      <c r="E20" s="12" t="s">
        <v>57</v>
      </c>
      <c r="F20" s="12" t="s">
        <v>58</v>
      </c>
      <c r="G20" s="12" t="s">
        <v>22</v>
      </c>
      <c r="H20" s="12" t="s">
        <v>11172</v>
      </c>
      <c r="I20" s="12">
        <v>23</v>
      </c>
      <c r="J20" s="12" t="s">
        <v>12488</v>
      </c>
      <c r="K20" s="12" t="s">
        <v>12525</v>
      </c>
      <c r="L20" s="12" t="s">
        <v>12526</v>
      </c>
      <c r="M20" s="12">
        <v>1.73E-4</v>
      </c>
      <c r="N20" s="12">
        <v>2.4749560000000002</v>
      </c>
      <c r="O20" s="12">
        <v>3.7617929999999999</v>
      </c>
      <c r="P20" s="12" t="str">
        <f t="shared" si="0"/>
        <v>Yes</v>
      </c>
    </row>
    <row r="21" spans="1:16" x14ac:dyDescent="0.2">
      <c r="A21" s="12" t="s">
        <v>259</v>
      </c>
      <c r="B21" s="12" t="s">
        <v>260</v>
      </c>
      <c r="C21" s="12" t="s">
        <v>261</v>
      </c>
      <c r="D21" s="12" t="s">
        <v>262</v>
      </c>
      <c r="E21" s="12" t="s">
        <v>263</v>
      </c>
      <c r="F21" s="12" t="s">
        <v>264</v>
      </c>
      <c r="G21" s="12" t="s">
        <v>22</v>
      </c>
      <c r="H21" s="12" t="s">
        <v>11204</v>
      </c>
      <c r="I21" s="12">
        <v>40</v>
      </c>
      <c r="J21" s="12" t="s">
        <v>12488</v>
      </c>
      <c r="K21" s="12" t="s">
        <v>12977</v>
      </c>
      <c r="L21" s="12" t="s">
        <v>12978</v>
      </c>
      <c r="M21" s="12">
        <v>2.1970000000000002E-3</v>
      </c>
      <c r="N21" s="12">
        <v>1.5495460000000001</v>
      </c>
      <c r="O21" s="12">
        <v>2.6582599999999998</v>
      </c>
      <c r="P21" s="12" t="str">
        <f t="shared" si="0"/>
        <v>Yes</v>
      </c>
    </row>
    <row r="22" spans="1:16" hidden="1" x14ac:dyDescent="0.2">
      <c r="A22" s="12" t="s">
        <v>821</v>
      </c>
      <c r="B22" s="12" t="s">
        <v>822</v>
      </c>
      <c r="C22" s="12" t="s">
        <v>823</v>
      </c>
      <c r="D22" s="12" t="s">
        <v>824</v>
      </c>
      <c r="E22" s="12" t="s">
        <v>825</v>
      </c>
      <c r="F22" s="12" t="s">
        <v>826</v>
      </c>
      <c r="G22" s="12" t="s">
        <v>22</v>
      </c>
      <c r="H22" s="12" t="s">
        <v>11291</v>
      </c>
      <c r="I22" s="12">
        <v>158</v>
      </c>
      <c r="J22" s="12" t="s">
        <v>12488</v>
      </c>
      <c r="K22" s="12" t="s">
        <v>14953</v>
      </c>
      <c r="L22" s="12" t="s">
        <v>14954</v>
      </c>
      <c r="M22" s="12">
        <v>1.2300000000000001E-4</v>
      </c>
      <c r="N22" s="12">
        <v>1.145966</v>
      </c>
      <c r="O22" s="12">
        <v>3.9112490000000002</v>
      </c>
      <c r="P22" s="12" t="str">
        <f t="shared" si="0"/>
        <v>No</v>
      </c>
    </row>
    <row r="23" spans="1:16" x14ac:dyDescent="0.2">
      <c r="A23" s="12" t="s">
        <v>125</v>
      </c>
      <c r="B23" s="12" t="s">
        <v>126</v>
      </c>
      <c r="C23" s="12" t="s">
        <v>127</v>
      </c>
      <c r="D23" s="12" t="s">
        <v>128</v>
      </c>
      <c r="E23" s="12" t="s">
        <v>129</v>
      </c>
      <c r="F23" s="12" t="s">
        <v>130</v>
      </c>
      <c r="G23" s="12" t="s">
        <v>22</v>
      </c>
      <c r="H23" s="12" t="s">
        <v>11183</v>
      </c>
      <c r="I23" s="12">
        <v>1859</v>
      </c>
      <c r="J23" s="12" t="s">
        <v>12488</v>
      </c>
      <c r="K23" s="12" t="s">
        <v>13955</v>
      </c>
      <c r="L23" s="12" t="s">
        <v>13956</v>
      </c>
      <c r="M23" s="12">
        <v>2.9548999999999999E-2</v>
      </c>
      <c r="N23" s="12">
        <v>1.942612</v>
      </c>
      <c r="O23" s="12">
        <v>1.5294559999999999</v>
      </c>
      <c r="P23" s="12" t="str">
        <f t="shared" si="0"/>
        <v>Yes</v>
      </c>
    </row>
    <row r="24" spans="1:16" x14ac:dyDescent="0.2">
      <c r="A24" s="12" t="s">
        <v>145</v>
      </c>
      <c r="B24" s="12" t="s">
        <v>146</v>
      </c>
      <c r="C24" s="12" t="s">
        <v>147</v>
      </c>
      <c r="D24" s="12" t="s">
        <v>148</v>
      </c>
      <c r="E24" s="12" t="s">
        <v>149</v>
      </c>
      <c r="F24" s="12" t="s">
        <v>150</v>
      </c>
      <c r="G24" s="12" t="s">
        <v>22</v>
      </c>
      <c r="H24" s="12" t="s">
        <v>11186</v>
      </c>
      <c r="I24" s="12">
        <v>173</v>
      </c>
      <c r="J24" s="12" t="s">
        <v>12488</v>
      </c>
      <c r="K24" s="12" t="s">
        <v>14067</v>
      </c>
      <c r="L24" s="12" t="s">
        <v>14068</v>
      </c>
      <c r="M24" s="12">
        <v>7.2810000000000001E-3</v>
      </c>
      <c r="N24" s="12">
        <v>1.9239790000000001</v>
      </c>
      <c r="O24" s="12">
        <v>2.1378050000000002</v>
      </c>
      <c r="P24" s="12" t="str">
        <f t="shared" si="0"/>
        <v>Yes</v>
      </c>
    </row>
    <row r="25" spans="1:16" hidden="1" x14ac:dyDescent="0.2">
      <c r="A25" s="12" t="s">
        <v>207</v>
      </c>
      <c r="B25" s="12" t="s">
        <v>208</v>
      </c>
      <c r="C25" s="12" t="s">
        <v>209</v>
      </c>
      <c r="D25" s="12" t="s">
        <v>210</v>
      </c>
      <c r="E25" s="12" t="s">
        <v>211</v>
      </c>
      <c r="F25" s="12" t="s">
        <v>212</v>
      </c>
      <c r="G25" s="12" t="s">
        <v>22</v>
      </c>
      <c r="H25" s="12" t="s">
        <v>11196</v>
      </c>
      <c r="I25" s="12">
        <v>329</v>
      </c>
      <c r="J25" s="12" t="s">
        <v>12488</v>
      </c>
      <c r="K25" s="12" t="s">
        <v>15470</v>
      </c>
      <c r="L25" s="12" t="s">
        <v>15471</v>
      </c>
      <c r="M25" s="12">
        <v>1.17E-4</v>
      </c>
      <c r="N25" s="12">
        <v>1.37907</v>
      </c>
      <c r="O25" s="12">
        <v>3.9525779999999999</v>
      </c>
      <c r="P25" s="12" t="str">
        <f t="shared" si="0"/>
        <v>No</v>
      </c>
    </row>
    <row r="26" spans="1:16" x14ac:dyDescent="0.2">
      <c r="A26" s="12" t="s">
        <v>151</v>
      </c>
      <c r="B26" s="12" t="s">
        <v>152</v>
      </c>
      <c r="C26" s="12" t="s">
        <v>153</v>
      </c>
      <c r="D26" s="12" t="s">
        <v>154</v>
      </c>
      <c r="E26" s="12" t="s">
        <v>155</v>
      </c>
      <c r="F26" s="12" t="s">
        <v>156</v>
      </c>
      <c r="G26" s="12" t="s">
        <v>22</v>
      </c>
      <c r="H26" s="12" t="s">
        <v>11187</v>
      </c>
      <c r="I26" s="12">
        <v>234</v>
      </c>
      <c r="J26" s="12" t="s">
        <v>12488</v>
      </c>
      <c r="K26" s="12" t="s">
        <v>15422</v>
      </c>
      <c r="L26" s="12" t="s">
        <v>15423</v>
      </c>
      <c r="M26" s="12">
        <v>3.0790000000000001E-3</v>
      </c>
      <c r="N26" s="12">
        <v>1.6208180000000001</v>
      </c>
      <c r="O26" s="12">
        <v>3.0296280000000002</v>
      </c>
      <c r="P26" s="12" t="str">
        <f t="shared" si="0"/>
        <v>Yes</v>
      </c>
    </row>
    <row r="27" spans="1:16" x14ac:dyDescent="0.2">
      <c r="A27" s="12" t="s">
        <v>175</v>
      </c>
      <c r="B27" s="12" t="s">
        <v>176</v>
      </c>
      <c r="C27" s="12" t="s">
        <v>49</v>
      </c>
      <c r="D27" s="12" t="s">
        <v>50</v>
      </c>
      <c r="E27" s="12" t="s">
        <v>51</v>
      </c>
      <c r="F27" s="12" t="s">
        <v>52</v>
      </c>
      <c r="G27" s="12" t="s">
        <v>22</v>
      </c>
      <c r="H27" s="12" t="s">
        <v>11171</v>
      </c>
      <c r="I27" s="12">
        <v>154</v>
      </c>
      <c r="J27" s="12" t="s">
        <v>12488</v>
      </c>
      <c r="K27" s="12" t="s">
        <v>15227</v>
      </c>
      <c r="L27" s="12" t="s">
        <v>15228</v>
      </c>
      <c r="M27" s="16">
        <v>3.68E-5</v>
      </c>
      <c r="N27" s="12">
        <v>1.5910310000000001</v>
      </c>
      <c r="O27" s="12">
        <v>4.7909129999999998</v>
      </c>
      <c r="P27" s="12" t="str">
        <f t="shared" si="0"/>
        <v>Yes</v>
      </c>
    </row>
    <row r="28" spans="1:16" x14ac:dyDescent="0.2">
      <c r="A28" s="12" t="s">
        <v>163</v>
      </c>
      <c r="B28" s="12" t="s">
        <v>164</v>
      </c>
      <c r="C28" s="12" t="s">
        <v>165</v>
      </c>
      <c r="D28" s="12" t="s">
        <v>166</v>
      </c>
      <c r="E28" s="12" t="s">
        <v>167</v>
      </c>
      <c r="F28" s="12" t="s">
        <v>168</v>
      </c>
      <c r="G28" s="12" t="s">
        <v>22</v>
      </c>
      <c r="H28" s="12" t="s">
        <v>11189</v>
      </c>
      <c r="I28" s="12">
        <v>238</v>
      </c>
      <c r="J28" s="12" t="s">
        <v>12488</v>
      </c>
      <c r="K28" s="12" t="s">
        <v>13294</v>
      </c>
      <c r="L28" s="12" t="s">
        <v>13295</v>
      </c>
      <c r="M28" s="16">
        <v>5.1700000000000003E-5</v>
      </c>
      <c r="N28" s="12">
        <v>1.838913</v>
      </c>
      <c r="O28" s="12">
        <v>4.2862109999999998</v>
      </c>
      <c r="P28" s="12" t="str">
        <f t="shared" si="0"/>
        <v>Yes</v>
      </c>
    </row>
    <row r="29" spans="1:16" x14ac:dyDescent="0.2">
      <c r="A29" s="12" t="s">
        <v>231</v>
      </c>
      <c r="B29" s="12" t="s">
        <v>232</v>
      </c>
      <c r="C29" s="12" t="s">
        <v>233</v>
      </c>
      <c r="D29" s="12" t="s">
        <v>234</v>
      </c>
      <c r="E29" s="12" t="s">
        <v>235</v>
      </c>
      <c r="F29" s="12" t="s">
        <v>236</v>
      </c>
      <c r="G29" s="12" t="s">
        <v>22</v>
      </c>
      <c r="H29" s="12" t="s">
        <v>11200</v>
      </c>
      <c r="I29" s="12">
        <v>368</v>
      </c>
      <c r="J29" s="12" t="s">
        <v>12488</v>
      </c>
      <c r="K29" s="12" t="s">
        <v>13392</v>
      </c>
      <c r="L29" s="12" t="s">
        <v>13393</v>
      </c>
      <c r="M29" s="12">
        <v>1.6265000000000002E-2</v>
      </c>
      <c r="N29" s="12">
        <v>1.639348</v>
      </c>
      <c r="O29" s="12">
        <v>1.788735</v>
      </c>
      <c r="P29" s="12" t="str">
        <f t="shared" si="0"/>
        <v>Yes</v>
      </c>
    </row>
    <row r="30" spans="1:16" x14ac:dyDescent="0.2">
      <c r="A30" s="12" t="s">
        <v>189</v>
      </c>
      <c r="B30" s="12" t="s">
        <v>190</v>
      </c>
      <c r="C30" s="12" t="s">
        <v>191</v>
      </c>
      <c r="D30" s="12" t="s">
        <v>192</v>
      </c>
      <c r="E30" s="12" t="s">
        <v>193</v>
      </c>
      <c r="F30" s="12" t="s">
        <v>194</v>
      </c>
      <c r="G30" s="12" t="s">
        <v>22</v>
      </c>
      <c r="H30" s="12" t="s">
        <v>11193</v>
      </c>
      <c r="I30" s="12">
        <v>154</v>
      </c>
      <c r="J30" s="12" t="s">
        <v>12488</v>
      </c>
      <c r="K30" s="12" t="s">
        <v>14508</v>
      </c>
      <c r="L30" s="12" t="s">
        <v>14509</v>
      </c>
      <c r="M30" s="16">
        <v>5.2299999999999997E-5</v>
      </c>
      <c r="N30" s="12">
        <v>1.7254350000000001</v>
      </c>
      <c r="O30" s="12">
        <v>4.2811130000000004</v>
      </c>
      <c r="P30" s="12" t="str">
        <f t="shared" si="0"/>
        <v>Yes</v>
      </c>
    </row>
    <row r="31" spans="1:16" hidden="1" x14ac:dyDescent="0.2">
      <c r="A31" s="12" t="s">
        <v>627</v>
      </c>
      <c r="B31" s="12" t="s">
        <v>628</v>
      </c>
      <c r="C31" s="12" t="s">
        <v>629</v>
      </c>
      <c r="D31" s="12" t="s">
        <v>630</v>
      </c>
      <c r="E31" s="12" t="s">
        <v>631</v>
      </c>
      <c r="F31" s="12" t="s">
        <v>632</v>
      </c>
      <c r="G31" s="12" t="s">
        <v>22</v>
      </c>
      <c r="H31" s="12" t="s">
        <v>11261</v>
      </c>
      <c r="I31" s="12">
        <v>182</v>
      </c>
      <c r="J31" s="12" t="s">
        <v>12488</v>
      </c>
      <c r="K31" s="12" t="s">
        <v>14929</v>
      </c>
      <c r="L31" s="12" t="s">
        <v>14930</v>
      </c>
      <c r="M31" s="12">
        <v>2.1527000000000001E-2</v>
      </c>
      <c r="N31" s="12">
        <v>1.2444850000000001</v>
      </c>
      <c r="O31" s="12">
        <v>1.6670199999999999</v>
      </c>
      <c r="P31" s="12" t="str">
        <f t="shared" si="0"/>
        <v>No</v>
      </c>
    </row>
    <row r="32" spans="1:16" hidden="1" x14ac:dyDescent="0.2">
      <c r="A32" s="12" t="s">
        <v>325</v>
      </c>
      <c r="B32" s="12" t="s">
        <v>326</v>
      </c>
      <c r="C32" s="12" t="s">
        <v>327</v>
      </c>
      <c r="D32" s="12" t="s">
        <v>328</v>
      </c>
      <c r="E32" s="12" t="s">
        <v>329</v>
      </c>
      <c r="F32" s="12" t="s">
        <v>330</v>
      </c>
      <c r="G32" s="12" t="s">
        <v>22</v>
      </c>
      <c r="H32" s="12" t="s">
        <v>11215</v>
      </c>
      <c r="I32" s="12">
        <v>428</v>
      </c>
      <c r="J32" s="12" t="s">
        <v>12488</v>
      </c>
      <c r="K32" s="12" t="s">
        <v>13491</v>
      </c>
      <c r="L32" s="12" t="s">
        <v>13492</v>
      </c>
      <c r="M32" s="16">
        <v>6.9199999999999998E-6</v>
      </c>
      <c r="N32" s="12">
        <v>1.4369689999999999</v>
      </c>
      <c r="O32" s="12">
        <v>5.16</v>
      </c>
      <c r="P32" s="12" t="str">
        <f t="shared" si="0"/>
        <v>No</v>
      </c>
    </row>
    <row r="33" spans="1:16" x14ac:dyDescent="0.2">
      <c r="A33" s="12" t="s">
        <v>195</v>
      </c>
      <c r="B33" s="12" t="s">
        <v>196</v>
      </c>
      <c r="C33" s="12" t="s">
        <v>197</v>
      </c>
      <c r="D33" s="12" t="s">
        <v>198</v>
      </c>
      <c r="E33" s="12" t="s">
        <v>199</v>
      </c>
      <c r="F33" s="12" t="s">
        <v>200</v>
      </c>
      <c r="G33" s="12" t="s">
        <v>22</v>
      </c>
      <c r="H33" s="12" t="s">
        <v>11194</v>
      </c>
      <c r="I33" s="12">
        <v>187</v>
      </c>
      <c r="J33" s="12" t="s">
        <v>12488</v>
      </c>
      <c r="K33" s="12" t="s">
        <v>15651</v>
      </c>
      <c r="L33" s="12" t="s">
        <v>15652</v>
      </c>
      <c r="M33" s="12">
        <v>3.8240999999999997E-2</v>
      </c>
      <c r="N33" s="12">
        <v>1.7111179999999999</v>
      </c>
      <c r="O33" s="12">
        <v>1.4174659999999999</v>
      </c>
      <c r="P33" s="12" t="str">
        <f t="shared" si="0"/>
        <v>Yes</v>
      </c>
    </row>
    <row r="34" spans="1:16" x14ac:dyDescent="0.2">
      <c r="A34" s="12" t="s">
        <v>139</v>
      </c>
      <c r="B34" s="12" t="s">
        <v>140</v>
      </c>
      <c r="C34" s="12" t="s">
        <v>141</v>
      </c>
      <c r="D34" s="12" t="s">
        <v>142</v>
      </c>
      <c r="E34" s="12" t="s">
        <v>143</v>
      </c>
      <c r="F34" s="12" t="s">
        <v>144</v>
      </c>
      <c r="G34" s="12" t="s">
        <v>22</v>
      </c>
      <c r="H34" s="12" t="s">
        <v>11185</v>
      </c>
      <c r="I34" s="12">
        <v>106</v>
      </c>
      <c r="J34" s="12" t="s">
        <v>12488</v>
      </c>
      <c r="K34" s="12" t="s">
        <v>15298</v>
      </c>
      <c r="L34" s="12" t="s">
        <v>15299</v>
      </c>
      <c r="M34" s="16">
        <v>1.27E-5</v>
      </c>
      <c r="N34" s="12">
        <v>1.9364319999999999</v>
      </c>
      <c r="O34" s="12">
        <v>4.8954430000000002</v>
      </c>
      <c r="P34" s="12" t="str">
        <f t="shared" si="0"/>
        <v>Yes</v>
      </c>
    </row>
    <row r="35" spans="1:16" x14ac:dyDescent="0.2">
      <c r="A35" s="12" t="s">
        <v>213</v>
      </c>
      <c r="B35" s="12" t="s">
        <v>214</v>
      </c>
      <c r="C35" s="12" t="s">
        <v>215</v>
      </c>
      <c r="D35" s="12" t="s">
        <v>216</v>
      </c>
      <c r="E35" s="12" t="s">
        <v>217</v>
      </c>
      <c r="F35" s="12" t="s">
        <v>218</v>
      </c>
      <c r="G35" s="12" t="s">
        <v>22</v>
      </c>
      <c r="H35" s="12" t="s">
        <v>11197</v>
      </c>
      <c r="I35" s="12">
        <v>141</v>
      </c>
      <c r="J35" s="12" t="s">
        <v>12488</v>
      </c>
      <c r="K35" s="12" t="s">
        <v>13853</v>
      </c>
      <c r="L35" s="12" t="s">
        <v>13854</v>
      </c>
      <c r="M35" s="12">
        <v>1.3426E-2</v>
      </c>
      <c r="N35" s="12">
        <v>1.6704669999999999</v>
      </c>
      <c r="O35" s="12">
        <v>1.872058</v>
      </c>
      <c r="P35" s="12" t="str">
        <f t="shared" si="0"/>
        <v>Yes</v>
      </c>
    </row>
    <row r="36" spans="1:16" hidden="1" x14ac:dyDescent="0.2">
      <c r="A36" s="12" t="s">
        <v>521</v>
      </c>
      <c r="B36" s="12" t="s">
        <v>522</v>
      </c>
      <c r="C36" s="12" t="s">
        <v>523</v>
      </c>
      <c r="D36" s="12" t="s">
        <v>524</v>
      </c>
      <c r="E36" s="12" t="s">
        <v>525</v>
      </c>
      <c r="F36" s="12" t="s">
        <v>526</v>
      </c>
      <c r="G36" s="12" t="s">
        <v>22</v>
      </c>
      <c r="H36" s="12" t="s">
        <v>11245</v>
      </c>
      <c r="I36" s="12">
        <v>441</v>
      </c>
      <c r="J36" s="12" t="s">
        <v>12488</v>
      </c>
      <c r="K36" s="12" t="s">
        <v>15524</v>
      </c>
      <c r="L36" s="12" t="s">
        <v>15525</v>
      </c>
      <c r="M36" s="12">
        <v>3.6660999999999999E-2</v>
      </c>
      <c r="N36" s="12">
        <v>1.2798989999999999</v>
      </c>
      <c r="O36" s="12">
        <v>1.435792</v>
      </c>
      <c r="P36" s="12" t="str">
        <f t="shared" si="0"/>
        <v>No</v>
      </c>
    </row>
    <row r="37" spans="1:16" x14ac:dyDescent="0.2">
      <c r="A37" s="12" t="s">
        <v>219</v>
      </c>
      <c r="B37" s="12" t="s">
        <v>220</v>
      </c>
      <c r="C37" s="12" t="s">
        <v>221</v>
      </c>
      <c r="D37" s="12" t="s">
        <v>222</v>
      </c>
      <c r="E37" s="12" t="s">
        <v>223</v>
      </c>
      <c r="F37" s="12" t="s">
        <v>224</v>
      </c>
      <c r="G37" s="12" t="s">
        <v>22</v>
      </c>
      <c r="H37" s="12" t="s">
        <v>11198</v>
      </c>
      <c r="I37" s="12">
        <v>371</v>
      </c>
      <c r="J37" s="12" t="s">
        <v>12488</v>
      </c>
      <c r="K37" s="12" t="s">
        <v>12999</v>
      </c>
      <c r="L37" s="12" t="s">
        <v>13000</v>
      </c>
      <c r="M37" s="12">
        <v>8.6680000000000004E-3</v>
      </c>
      <c r="N37" s="12">
        <v>1.6595340000000001</v>
      </c>
      <c r="O37" s="12">
        <v>2.0620910000000001</v>
      </c>
      <c r="P37" s="12" t="str">
        <f t="shared" si="0"/>
        <v>Yes</v>
      </c>
    </row>
    <row r="38" spans="1:16" x14ac:dyDescent="0.2">
      <c r="A38" s="12" t="s">
        <v>35</v>
      </c>
      <c r="B38" s="12" t="s">
        <v>36</v>
      </c>
      <c r="C38" s="12" t="s">
        <v>37</v>
      </c>
      <c r="D38" s="12" t="s">
        <v>38</v>
      </c>
      <c r="E38" s="12" t="s">
        <v>39</v>
      </c>
      <c r="F38" s="12" t="s">
        <v>40</v>
      </c>
      <c r="G38" s="12" t="s">
        <v>22</v>
      </c>
      <c r="H38" s="12" t="s">
        <v>11169</v>
      </c>
      <c r="I38" s="12">
        <v>346</v>
      </c>
      <c r="J38" s="12" t="s">
        <v>12488</v>
      </c>
      <c r="K38" s="12" t="s">
        <v>15578</v>
      </c>
      <c r="L38" s="12" t="s">
        <v>15579</v>
      </c>
      <c r="M38" s="12">
        <v>2.3147999999999998E-2</v>
      </c>
      <c r="N38" s="12">
        <v>1.582543</v>
      </c>
      <c r="O38" s="12">
        <v>1.709983</v>
      </c>
      <c r="P38" s="12" t="str">
        <f t="shared" si="0"/>
        <v>Yes</v>
      </c>
    </row>
    <row r="39" spans="1:16" hidden="1" x14ac:dyDescent="0.2">
      <c r="A39" s="12" t="s">
        <v>1919</v>
      </c>
      <c r="B39" s="12" t="s">
        <v>1920</v>
      </c>
      <c r="C39" s="12" t="s">
        <v>991</v>
      </c>
      <c r="D39" s="12" t="s">
        <v>992</v>
      </c>
      <c r="E39" s="12" t="s">
        <v>993</v>
      </c>
      <c r="F39" s="12" t="s">
        <v>994</v>
      </c>
      <c r="G39" s="12" t="s">
        <v>22</v>
      </c>
      <c r="H39" s="12" t="s">
        <v>11316</v>
      </c>
      <c r="I39" s="12">
        <v>3426</v>
      </c>
      <c r="J39" s="12" t="s">
        <v>12488</v>
      </c>
      <c r="K39" s="12" t="s">
        <v>15634</v>
      </c>
      <c r="L39" s="12" t="s">
        <v>15635</v>
      </c>
      <c r="M39" s="12">
        <v>2.0790000000000001E-3</v>
      </c>
      <c r="N39" s="12">
        <v>0.84857700000000003</v>
      </c>
      <c r="O39" s="12">
        <v>2.6821000000000002</v>
      </c>
      <c r="P39" s="12" t="str">
        <f t="shared" si="0"/>
        <v>No</v>
      </c>
    </row>
    <row r="40" spans="1:16" hidden="1" x14ac:dyDescent="0.2">
      <c r="A40" s="12" t="s">
        <v>597</v>
      </c>
      <c r="B40" s="12" t="s">
        <v>598</v>
      </c>
      <c r="C40" s="12" t="s">
        <v>599</v>
      </c>
      <c r="D40" s="12" t="s">
        <v>600</v>
      </c>
      <c r="E40" s="12" t="s">
        <v>601</v>
      </c>
      <c r="F40" s="12" t="s">
        <v>602</v>
      </c>
      <c r="G40" s="12" t="s">
        <v>22</v>
      </c>
      <c r="H40" s="12" t="s">
        <v>11256</v>
      </c>
      <c r="I40" s="12">
        <v>144</v>
      </c>
      <c r="J40" s="12" t="s">
        <v>12488</v>
      </c>
      <c r="K40" s="12" t="s">
        <v>14998</v>
      </c>
      <c r="L40" s="12" t="s">
        <v>14999</v>
      </c>
      <c r="M40" s="12">
        <v>1.944E-3</v>
      </c>
      <c r="N40" s="12">
        <v>1.2535050000000001</v>
      </c>
      <c r="O40" s="12">
        <v>2.7113040000000002</v>
      </c>
      <c r="P40" s="12" t="str">
        <f t="shared" si="0"/>
        <v>No</v>
      </c>
    </row>
    <row r="41" spans="1:16" hidden="1" x14ac:dyDescent="0.2">
      <c r="A41" s="12" t="s">
        <v>457</v>
      </c>
      <c r="B41" s="12" t="s">
        <v>458</v>
      </c>
      <c r="C41" s="12" t="s">
        <v>459</v>
      </c>
      <c r="D41" s="12" t="s">
        <v>460</v>
      </c>
      <c r="E41" s="12" t="s">
        <v>461</v>
      </c>
      <c r="F41" s="12" t="s">
        <v>462</v>
      </c>
      <c r="G41" s="12" t="s">
        <v>22</v>
      </c>
      <c r="H41" s="12" t="s">
        <v>11235</v>
      </c>
      <c r="I41" s="12">
        <v>268</v>
      </c>
      <c r="J41" s="12" t="s">
        <v>12488</v>
      </c>
      <c r="K41" s="12" t="s">
        <v>14152</v>
      </c>
      <c r="L41" s="12" t="s">
        <v>14153</v>
      </c>
      <c r="M41" s="16">
        <v>3.4400000000000001E-6</v>
      </c>
      <c r="N41" s="12">
        <v>1.322789</v>
      </c>
      <c r="O41" s="12">
        <v>5.4639030000000002</v>
      </c>
      <c r="P41" s="12" t="str">
        <f t="shared" si="0"/>
        <v>No</v>
      </c>
    </row>
    <row r="42" spans="1:16" hidden="1" x14ac:dyDescent="0.2">
      <c r="A42" s="12" t="s">
        <v>1821</v>
      </c>
      <c r="B42" s="12" t="s">
        <v>1822</v>
      </c>
      <c r="C42" s="12" t="s">
        <v>1823</v>
      </c>
      <c r="D42" s="12" t="s">
        <v>1824</v>
      </c>
      <c r="E42" s="12" t="s">
        <v>1825</v>
      </c>
      <c r="F42" s="12" t="s">
        <v>1826</v>
      </c>
      <c r="G42" s="12" t="s">
        <v>22</v>
      </c>
      <c r="H42" s="12" t="s">
        <v>11438</v>
      </c>
      <c r="I42" s="12">
        <v>99</v>
      </c>
      <c r="J42" s="12" t="s">
        <v>12488</v>
      </c>
      <c r="K42" s="12" t="s">
        <v>15249</v>
      </c>
      <c r="L42" s="12" t="s">
        <v>15250</v>
      </c>
      <c r="M42" s="12">
        <v>0.29546699999999998</v>
      </c>
      <c r="N42" s="12">
        <v>0.61545899999999998</v>
      </c>
      <c r="O42" s="12">
        <v>1.5044059999999999</v>
      </c>
      <c r="P42" s="12" t="str">
        <f t="shared" si="0"/>
        <v>No</v>
      </c>
    </row>
    <row r="43" spans="1:16" x14ac:dyDescent="0.2">
      <c r="A43" s="12" t="s">
        <v>265</v>
      </c>
      <c r="B43" s="12" t="s">
        <v>266</v>
      </c>
      <c r="C43" s="12" t="s">
        <v>267</v>
      </c>
      <c r="D43" s="12" t="s">
        <v>268</v>
      </c>
      <c r="E43" s="12" t="s">
        <v>269</v>
      </c>
      <c r="F43" s="12" t="s">
        <v>270</v>
      </c>
      <c r="G43" s="12" t="s">
        <v>22</v>
      </c>
      <c r="H43" s="12" t="s">
        <v>11205</v>
      </c>
      <c r="I43" s="12">
        <v>299</v>
      </c>
      <c r="J43" s="12" t="s">
        <v>12488</v>
      </c>
      <c r="K43" s="12" t="s">
        <v>13912</v>
      </c>
      <c r="L43" s="12" t="s">
        <v>13913</v>
      </c>
      <c r="M43" s="16">
        <v>1.5400000000000002E-5</v>
      </c>
      <c r="N43" s="12">
        <v>1.547993</v>
      </c>
      <c r="O43" s="12">
        <v>4.8129169999999997</v>
      </c>
      <c r="P43" s="12" t="str">
        <f t="shared" si="0"/>
        <v>Yes</v>
      </c>
    </row>
    <row r="44" spans="1:16" x14ac:dyDescent="0.2">
      <c r="A44" s="12" t="s">
        <v>201</v>
      </c>
      <c r="B44" s="12" t="s">
        <v>202</v>
      </c>
      <c r="C44" s="12" t="s">
        <v>203</v>
      </c>
      <c r="D44" s="12" t="s">
        <v>204</v>
      </c>
      <c r="E44" s="12" t="s">
        <v>205</v>
      </c>
      <c r="F44" s="12" t="s">
        <v>206</v>
      </c>
      <c r="G44" s="12" t="s">
        <v>22</v>
      </c>
      <c r="H44" s="12" t="s">
        <v>11195</v>
      </c>
      <c r="I44" s="12">
        <v>170</v>
      </c>
      <c r="J44" s="12" t="s">
        <v>12488</v>
      </c>
      <c r="K44" s="12" t="s">
        <v>15009</v>
      </c>
      <c r="L44" s="12" t="s">
        <v>15010</v>
      </c>
      <c r="M44" s="16">
        <v>7.6699999999999994E-5</v>
      </c>
      <c r="N44" s="12">
        <v>1.6974469999999999</v>
      </c>
      <c r="O44" s="12">
        <v>4.1150659999999997</v>
      </c>
      <c r="P44" s="12" t="str">
        <f t="shared" si="0"/>
        <v>Yes</v>
      </c>
    </row>
    <row r="45" spans="1:16" hidden="1" x14ac:dyDescent="0.2">
      <c r="A45" s="12" t="s">
        <v>1329</v>
      </c>
      <c r="B45" s="12" t="s">
        <v>1330</v>
      </c>
      <c r="C45" s="12" t="s">
        <v>1331</v>
      </c>
      <c r="D45" s="12" t="s">
        <v>1332</v>
      </c>
      <c r="E45" s="12" t="s">
        <v>1333</v>
      </c>
      <c r="F45" s="12" t="s">
        <v>1334</v>
      </c>
      <c r="G45" s="12" t="s">
        <v>22</v>
      </c>
      <c r="H45" s="12" t="s">
        <v>11366</v>
      </c>
      <c r="I45" s="12">
        <v>149</v>
      </c>
      <c r="J45" s="12" t="s">
        <v>12488</v>
      </c>
      <c r="K45" s="12" t="s">
        <v>13346</v>
      </c>
      <c r="L45" s="12" t="s">
        <v>13347</v>
      </c>
      <c r="M45" s="16">
        <v>9.2699999999999993E-6</v>
      </c>
      <c r="N45" s="12">
        <v>0.981993</v>
      </c>
      <c r="O45" s="12">
        <v>5.0331419999999998</v>
      </c>
      <c r="P45" s="12" t="str">
        <f t="shared" si="0"/>
        <v>No</v>
      </c>
    </row>
    <row r="46" spans="1:16" hidden="1" x14ac:dyDescent="0.2">
      <c r="A46" s="12" t="s">
        <v>1231</v>
      </c>
      <c r="B46" s="12" t="s">
        <v>1232</v>
      </c>
      <c r="C46" s="12" t="s">
        <v>1233</v>
      </c>
      <c r="D46" s="12" t="s">
        <v>1234</v>
      </c>
      <c r="E46" s="12" t="s">
        <v>1235</v>
      </c>
      <c r="F46" s="12" t="s">
        <v>1236</v>
      </c>
      <c r="G46" s="12" t="s">
        <v>22</v>
      </c>
      <c r="H46" s="12" t="s">
        <v>11351</v>
      </c>
      <c r="I46" s="12">
        <v>160</v>
      </c>
      <c r="J46" s="12" t="s">
        <v>12488</v>
      </c>
      <c r="K46" s="12" t="s">
        <v>14564</v>
      </c>
      <c r="L46" s="12" t="s">
        <v>14565</v>
      </c>
      <c r="M46" s="12">
        <v>8.1927E-2</v>
      </c>
      <c r="N46" s="12">
        <v>0.76834599999999997</v>
      </c>
      <c r="O46" s="12">
        <v>2.23645</v>
      </c>
      <c r="P46" s="12" t="str">
        <f t="shared" si="0"/>
        <v>No</v>
      </c>
    </row>
    <row r="47" spans="1:16" hidden="1" x14ac:dyDescent="0.2">
      <c r="A47" s="12" t="s">
        <v>683</v>
      </c>
      <c r="B47" s="12" t="s">
        <v>684</v>
      </c>
      <c r="C47" s="12" t="s">
        <v>685</v>
      </c>
      <c r="D47" s="12" t="s">
        <v>686</v>
      </c>
      <c r="E47" s="12" t="s">
        <v>687</v>
      </c>
      <c r="F47" s="12" t="s">
        <v>688</v>
      </c>
      <c r="G47" s="12" t="s">
        <v>22</v>
      </c>
      <c r="H47" s="12" t="s">
        <v>11270</v>
      </c>
      <c r="I47" s="12">
        <v>135</v>
      </c>
      <c r="J47" s="12" t="s">
        <v>12488</v>
      </c>
      <c r="K47" s="12" t="s">
        <v>14251</v>
      </c>
      <c r="L47" s="12" t="s">
        <v>14252</v>
      </c>
      <c r="M47" s="12">
        <v>3.7260000000000001E-3</v>
      </c>
      <c r="N47" s="12">
        <v>1.0820099999999999</v>
      </c>
      <c r="O47" s="12">
        <v>2.5443150000000001</v>
      </c>
      <c r="P47" s="12" t="str">
        <f t="shared" si="0"/>
        <v>No</v>
      </c>
    </row>
    <row r="48" spans="1:16" x14ac:dyDescent="0.2">
      <c r="A48" s="12" t="s">
        <v>157</v>
      </c>
      <c r="B48" s="12" t="s">
        <v>158</v>
      </c>
      <c r="C48" s="12" t="s">
        <v>159</v>
      </c>
      <c r="D48" s="12" t="s">
        <v>160</v>
      </c>
      <c r="E48" s="12" t="s">
        <v>161</v>
      </c>
      <c r="F48" s="12" t="s">
        <v>162</v>
      </c>
      <c r="G48" s="12" t="s">
        <v>22</v>
      </c>
      <c r="H48" s="12" t="s">
        <v>11188</v>
      </c>
      <c r="I48" s="12">
        <v>194</v>
      </c>
      <c r="J48" s="12" t="s">
        <v>12488</v>
      </c>
      <c r="K48" s="12" t="s">
        <v>14079</v>
      </c>
      <c r="L48" s="12" t="s">
        <v>14080</v>
      </c>
      <c r="M48" s="16">
        <v>1.1599999999999999E-6</v>
      </c>
      <c r="N48" s="12">
        <v>1.8457170000000001</v>
      </c>
      <c r="O48" s="12">
        <v>5.9357030000000002</v>
      </c>
      <c r="P48" s="12" t="str">
        <f t="shared" si="0"/>
        <v>Yes</v>
      </c>
    </row>
    <row r="49" spans="1:16" hidden="1" x14ac:dyDescent="0.2">
      <c r="A49" s="12" t="s">
        <v>1019</v>
      </c>
      <c r="B49" s="12" t="s">
        <v>1020</v>
      </c>
      <c r="C49" s="12" t="s">
        <v>1021</v>
      </c>
      <c r="D49" s="12" t="s">
        <v>1022</v>
      </c>
      <c r="E49" s="12" t="s">
        <v>1023</v>
      </c>
      <c r="F49" s="12" t="s">
        <v>1024</v>
      </c>
      <c r="G49" s="12" t="s">
        <v>22</v>
      </c>
      <c r="H49" s="12" t="s">
        <v>11320</v>
      </c>
      <c r="I49" s="12">
        <v>194</v>
      </c>
      <c r="J49" s="12" t="s">
        <v>12488</v>
      </c>
      <c r="K49" s="12" t="s">
        <v>13387</v>
      </c>
      <c r="L49" s="12" t="s">
        <v>13388</v>
      </c>
      <c r="M49" s="12">
        <v>7.3530000000000002E-3</v>
      </c>
      <c r="N49" s="12">
        <v>1.0790090000000001</v>
      </c>
      <c r="O49" s="12">
        <v>2.133508</v>
      </c>
      <c r="P49" s="12" t="str">
        <f t="shared" si="0"/>
        <v>No</v>
      </c>
    </row>
    <row r="50" spans="1:16" hidden="1" x14ac:dyDescent="0.2">
      <c r="A50" s="12" t="s">
        <v>409</v>
      </c>
      <c r="B50" s="12" t="s">
        <v>410</v>
      </c>
      <c r="C50" s="12" t="s">
        <v>411</v>
      </c>
      <c r="D50" s="12" t="s">
        <v>412</v>
      </c>
      <c r="E50" s="12" t="s">
        <v>413</v>
      </c>
      <c r="F50" s="12" t="s">
        <v>414</v>
      </c>
      <c r="G50" s="12" t="s">
        <v>22</v>
      </c>
      <c r="H50" s="12" t="s">
        <v>11228</v>
      </c>
      <c r="I50" s="12">
        <v>86</v>
      </c>
      <c r="J50" s="12" t="s">
        <v>12488</v>
      </c>
      <c r="K50" s="12" t="s">
        <v>15620</v>
      </c>
      <c r="L50" s="12" t="s">
        <v>15621</v>
      </c>
      <c r="M50" s="16">
        <v>1.0699999999999999E-5</v>
      </c>
      <c r="N50" s="12">
        <v>1.1592789999999999</v>
      </c>
      <c r="O50" s="12">
        <v>5.5232539999999997</v>
      </c>
      <c r="P50" s="12" t="str">
        <f t="shared" si="0"/>
        <v>No</v>
      </c>
    </row>
    <row r="51" spans="1:16" x14ac:dyDescent="0.2">
      <c r="A51" s="12" t="s">
        <v>271</v>
      </c>
      <c r="B51" s="12" t="s">
        <v>272</v>
      </c>
      <c r="C51" s="12" t="s">
        <v>273</v>
      </c>
      <c r="D51" s="12" t="s">
        <v>274</v>
      </c>
      <c r="E51" s="12" t="s">
        <v>275</v>
      </c>
      <c r="F51" s="12" t="s">
        <v>276</v>
      </c>
      <c r="G51" s="12" t="s">
        <v>22</v>
      </c>
      <c r="H51" s="12" t="s">
        <v>11206</v>
      </c>
      <c r="I51" s="12">
        <v>201</v>
      </c>
      <c r="J51" s="12" t="s">
        <v>12488</v>
      </c>
      <c r="K51" s="12" t="s">
        <v>12900</v>
      </c>
      <c r="L51" s="12" t="s">
        <v>12901</v>
      </c>
      <c r="M51" s="12">
        <v>4.8110000000000002E-3</v>
      </c>
      <c r="N51" s="12">
        <v>1.5456719999999999</v>
      </c>
      <c r="O51" s="12">
        <v>2.3177639999999999</v>
      </c>
      <c r="P51" s="12" t="str">
        <f t="shared" si="0"/>
        <v>Yes</v>
      </c>
    </row>
    <row r="52" spans="1:16" hidden="1" x14ac:dyDescent="0.2">
      <c r="A52" s="12" t="s">
        <v>1003</v>
      </c>
      <c r="B52" s="12" t="s">
        <v>1004</v>
      </c>
      <c r="C52" s="12" t="s">
        <v>1005</v>
      </c>
      <c r="D52" s="12" t="s">
        <v>1006</v>
      </c>
      <c r="E52" s="12" t="s">
        <v>1007</v>
      </c>
      <c r="F52" s="12" t="s">
        <v>1008</v>
      </c>
      <c r="G52" s="12" t="s">
        <v>22</v>
      </c>
      <c r="H52" s="12" t="s">
        <v>11318</v>
      </c>
      <c r="I52" s="12">
        <v>175</v>
      </c>
      <c r="J52" s="12" t="s">
        <v>12488</v>
      </c>
      <c r="K52" s="12" t="s">
        <v>13879</v>
      </c>
      <c r="L52" s="12" t="s">
        <v>13880</v>
      </c>
      <c r="M52" s="16">
        <v>1.04E-5</v>
      </c>
      <c r="N52" s="12">
        <v>1.089539</v>
      </c>
      <c r="O52" s="12">
        <v>4.9840730000000004</v>
      </c>
      <c r="P52" s="12" t="str">
        <f t="shared" si="0"/>
        <v>No</v>
      </c>
    </row>
    <row r="53" spans="1:16" hidden="1" x14ac:dyDescent="0.2">
      <c r="A53" s="12" t="s">
        <v>319</v>
      </c>
      <c r="B53" s="12" t="s">
        <v>320</v>
      </c>
      <c r="C53" s="12" t="s">
        <v>321</v>
      </c>
      <c r="D53" s="12" t="s">
        <v>322</v>
      </c>
      <c r="E53" s="12" t="s">
        <v>323</v>
      </c>
      <c r="F53" s="12" t="s">
        <v>324</v>
      </c>
      <c r="G53" s="12" t="s">
        <v>22</v>
      </c>
      <c r="H53" s="12" t="s">
        <v>11214</v>
      </c>
      <c r="I53" s="12">
        <v>316</v>
      </c>
      <c r="J53" s="12" t="s">
        <v>12488</v>
      </c>
      <c r="K53" s="12" t="s">
        <v>12862</v>
      </c>
      <c r="L53" s="12" t="s">
        <v>12863</v>
      </c>
      <c r="M53" s="16">
        <v>9.3999999999999994E-5</v>
      </c>
      <c r="N53" s="12">
        <v>1.235444</v>
      </c>
      <c r="O53" s="12">
        <v>4.0483650000000004</v>
      </c>
      <c r="P53" s="12" t="str">
        <f t="shared" si="0"/>
        <v>No</v>
      </c>
    </row>
    <row r="54" spans="1:16" x14ac:dyDescent="0.2">
      <c r="A54" s="12" t="s">
        <v>225</v>
      </c>
      <c r="B54" s="12" t="s">
        <v>226</v>
      </c>
      <c r="C54" s="12" t="s">
        <v>227</v>
      </c>
      <c r="D54" s="12" t="s">
        <v>228</v>
      </c>
      <c r="E54" s="12" t="s">
        <v>229</v>
      </c>
      <c r="F54" s="12" t="s">
        <v>230</v>
      </c>
      <c r="G54" s="12" t="s">
        <v>22</v>
      </c>
      <c r="H54" s="12" t="s">
        <v>11199</v>
      </c>
      <c r="I54" s="12">
        <v>484</v>
      </c>
      <c r="J54" s="12" t="s">
        <v>12488</v>
      </c>
      <c r="K54" s="12" t="s">
        <v>12785</v>
      </c>
      <c r="L54" s="12" t="s">
        <v>12786</v>
      </c>
      <c r="M54" s="12">
        <v>2.2283000000000001E-2</v>
      </c>
      <c r="N54" s="12">
        <v>1.647551</v>
      </c>
      <c r="O54" s="12">
        <v>1.6520319999999999</v>
      </c>
      <c r="P54" s="12" t="str">
        <f t="shared" si="0"/>
        <v>Yes</v>
      </c>
    </row>
    <row r="55" spans="1:16" hidden="1" x14ac:dyDescent="0.2">
      <c r="A55" s="12" t="s">
        <v>403</v>
      </c>
      <c r="B55" s="12" t="s">
        <v>404</v>
      </c>
      <c r="C55" s="12" t="s">
        <v>405</v>
      </c>
      <c r="D55" s="12" t="s">
        <v>406</v>
      </c>
      <c r="E55" s="12" t="s">
        <v>407</v>
      </c>
      <c r="F55" s="12" t="s">
        <v>408</v>
      </c>
      <c r="G55" s="12" t="s">
        <v>22</v>
      </c>
      <c r="H55" s="12" t="s">
        <v>11227</v>
      </c>
      <c r="I55" s="12">
        <v>82</v>
      </c>
      <c r="J55" s="12" t="s">
        <v>12488</v>
      </c>
      <c r="K55" s="12" t="s">
        <v>15105</v>
      </c>
      <c r="L55" s="12" t="s">
        <v>15106</v>
      </c>
      <c r="M55" s="12">
        <v>5.22E-4</v>
      </c>
      <c r="N55" s="12">
        <v>1.350948</v>
      </c>
      <c r="O55" s="12">
        <v>3.282527</v>
      </c>
      <c r="P55" s="12" t="str">
        <f t="shared" si="0"/>
        <v>No</v>
      </c>
    </row>
    <row r="56" spans="1:16" hidden="1" x14ac:dyDescent="0.2">
      <c r="A56" s="12" t="s">
        <v>369</v>
      </c>
      <c r="B56" s="12" t="s">
        <v>370</v>
      </c>
      <c r="C56" s="12" t="s">
        <v>371</v>
      </c>
      <c r="D56" s="12" t="s">
        <v>372</v>
      </c>
      <c r="E56" s="12" t="s">
        <v>373</v>
      </c>
      <c r="F56" s="12" t="s">
        <v>374</v>
      </c>
      <c r="G56" s="12" t="s">
        <v>22</v>
      </c>
      <c r="H56" s="12" t="s">
        <v>11222</v>
      </c>
      <c r="I56" s="12">
        <v>287</v>
      </c>
      <c r="J56" s="12" t="s">
        <v>12488</v>
      </c>
      <c r="K56" s="12" t="s">
        <v>13019</v>
      </c>
      <c r="L56" s="12" t="s">
        <v>13020</v>
      </c>
      <c r="M56" s="16">
        <v>2.4899999999999999E-6</v>
      </c>
      <c r="N56" s="12">
        <v>1.3469040000000001</v>
      </c>
      <c r="O56" s="12">
        <v>5.615723</v>
      </c>
      <c r="P56" s="12" t="str">
        <f t="shared" si="0"/>
        <v>No</v>
      </c>
    </row>
    <row r="57" spans="1:16" hidden="1" x14ac:dyDescent="0.2">
      <c r="A57" s="12" t="s">
        <v>1683</v>
      </c>
      <c r="B57" s="12" t="s">
        <v>1684</v>
      </c>
      <c r="C57" s="12" t="s">
        <v>1685</v>
      </c>
      <c r="D57" s="12" t="s">
        <v>1686</v>
      </c>
      <c r="E57" s="12" t="s">
        <v>1687</v>
      </c>
      <c r="F57" s="12" t="s">
        <v>1688</v>
      </c>
      <c r="G57" s="12" t="s">
        <v>22</v>
      </c>
      <c r="H57" s="12" t="s">
        <v>11417</v>
      </c>
      <c r="I57" s="12">
        <v>649</v>
      </c>
      <c r="J57" s="12" t="s">
        <v>12488</v>
      </c>
      <c r="K57" s="12" t="s">
        <v>13594</v>
      </c>
      <c r="L57" s="12" t="s">
        <v>13595</v>
      </c>
      <c r="M57" s="16">
        <v>4.4700000000000002E-5</v>
      </c>
      <c r="N57" s="12">
        <v>0.90274900000000002</v>
      </c>
      <c r="O57" s="12">
        <v>4.349278</v>
      </c>
      <c r="P57" s="12" t="str">
        <f t="shared" si="0"/>
        <v>No</v>
      </c>
    </row>
    <row r="58" spans="1:16" hidden="1" x14ac:dyDescent="0.2">
      <c r="A58" s="12" t="s">
        <v>1335</v>
      </c>
      <c r="B58" s="12" t="s">
        <v>1336</v>
      </c>
      <c r="C58" s="12" t="s">
        <v>605</v>
      </c>
      <c r="D58" s="12" t="s">
        <v>606</v>
      </c>
      <c r="E58" s="12" t="s">
        <v>607</v>
      </c>
      <c r="F58" s="12" t="s">
        <v>608</v>
      </c>
      <c r="G58" s="12" t="s">
        <v>22</v>
      </c>
      <c r="H58" s="12" t="s">
        <v>11257</v>
      </c>
      <c r="I58" s="12">
        <v>760</v>
      </c>
      <c r="J58" s="12" t="s">
        <v>12488</v>
      </c>
      <c r="K58" s="12" t="s">
        <v>13212</v>
      </c>
      <c r="L58" s="12" t="s">
        <v>13213</v>
      </c>
      <c r="M58" s="12">
        <v>1.0399999999999999E-4</v>
      </c>
      <c r="N58" s="12">
        <v>0.84508300000000003</v>
      </c>
      <c r="O58" s="12">
        <v>4.0575910000000004</v>
      </c>
      <c r="P58" s="12" t="str">
        <f t="shared" si="0"/>
        <v>No</v>
      </c>
    </row>
    <row r="59" spans="1:16" hidden="1" x14ac:dyDescent="0.2">
      <c r="A59" s="12" t="s">
        <v>797</v>
      </c>
      <c r="B59" s="12" t="s">
        <v>798</v>
      </c>
      <c r="C59" s="12" t="s">
        <v>799</v>
      </c>
      <c r="D59" s="12" t="s">
        <v>800</v>
      </c>
      <c r="E59" s="12" t="s">
        <v>801</v>
      </c>
      <c r="F59" s="12" t="s">
        <v>802</v>
      </c>
      <c r="G59" s="12" t="s">
        <v>22</v>
      </c>
      <c r="H59" s="12" t="s">
        <v>11287</v>
      </c>
      <c r="I59" s="12">
        <v>264</v>
      </c>
      <c r="J59" s="12" t="s">
        <v>12488</v>
      </c>
      <c r="K59" s="12" t="s">
        <v>13871</v>
      </c>
      <c r="L59" s="12" t="s">
        <v>13872</v>
      </c>
      <c r="M59" s="12">
        <v>3.1052E-2</v>
      </c>
      <c r="N59" s="12">
        <v>1.151527</v>
      </c>
      <c r="O59" s="12">
        <v>1.5079149999999999</v>
      </c>
      <c r="P59" s="12" t="str">
        <f t="shared" si="0"/>
        <v>No</v>
      </c>
    </row>
    <row r="60" spans="1:16" hidden="1" x14ac:dyDescent="0.2">
      <c r="A60" s="12" t="s">
        <v>489</v>
      </c>
      <c r="B60" s="12" t="s">
        <v>490</v>
      </c>
      <c r="C60" s="12" t="s">
        <v>491</v>
      </c>
      <c r="D60" s="12" t="s">
        <v>492</v>
      </c>
      <c r="E60" s="12" t="s">
        <v>493</v>
      </c>
      <c r="F60" s="12" t="s">
        <v>494</v>
      </c>
      <c r="G60" s="12" t="s">
        <v>22</v>
      </c>
      <c r="H60" s="12" t="s">
        <v>11240</v>
      </c>
      <c r="I60" s="12">
        <v>192</v>
      </c>
      <c r="J60" s="12" t="s">
        <v>12488</v>
      </c>
      <c r="K60" s="12" t="s">
        <v>14906</v>
      </c>
      <c r="L60" s="12" t="s">
        <v>14907</v>
      </c>
      <c r="M60" s="16">
        <v>7.2299999999999996E-5</v>
      </c>
      <c r="N60" s="12">
        <v>1.305777</v>
      </c>
      <c r="O60" s="12">
        <v>4.1411619999999996</v>
      </c>
      <c r="P60" s="12" t="str">
        <f t="shared" si="0"/>
        <v>No</v>
      </c>
    </row>
    <row r="61" spans="1:16" hidden="1" x14ac:dyDescent="0.2">
      <c r="A61" s="12" t="s">
        <v>295</v>
      </c>
      <c r="B61" s="12" t="s">
        <v>296</v>
      </c>
      <c r="C61" s="12" t="s">
        <v>297</v>
      </c>
      <c r="D61" s="12" t="s">
        <v>298</v>
      </c>
      <c r="E61" s="12" t="s">
        <v>299</v>
      </c>
      <c r="F61" s="12" t="s">
        <v>300</v>
      </c>
      <c r="G61" s="12" t="s">
        <v>22</v>
      </c>
      <c r="H61" s="12" t="s">
        <v>11210</v>
      </c>
      <c r="I61" s="12">
        <v>84</v>
      </c>
      <c r="J61" s="12" t="s">
        <v>12488</v>
      </c>
      <c r="K61" s="12" t="s">
        <v>13339</v>
      </c>
      <c r="L61" s="12" t="s">
        <v>13340</v>
      </c>
      <c r="M61" s="12">
        <v>4.0536000000000003E-2</v>
      </c>
      <c r="N61" s="12">
        <v>1.4576690000000001</v>
      </c>
      <c r="O61" s="12">
        <v>1.3921559999999999</v>
      </c>
      <c r="P61" s="12" t="str">
        <f t="shared" si="0"/>
        <v>No</v>
      </c>
    </row>
    <row r="62" spans="1:16" hidden="1" x14ac:dyDescent="0.2">
      <c r="A62" s="12" t="s">
        <v>1853</v>
      </c>
      <c r="B62" s="12" t="s">
        <v>1854</v>
      </c>
      <c r="C62" s="12" t="s">
        <v>909</v>
      </c>
      <c r="D62" s="12" t="s">
        <v>910</v>
      </c>
      <c r="E62" s="12" t="s">
        <v>911</v>
      </c>
      <c r="F62" s="12" t="s">
        <v>912</v>
      </c>
      <c r="G62" s="12" t="s">
        <v>22</v>
      </c>
      <c r="H62" s="12" t="s">
        <v>11304</v>
      </c>
      <c r="I62" s="12">
        <v>290</v>
      </c>
      <c r="J62" s="12" t="s">
        <v>12488</v>
      </c>
      <c r="K62" s="12" t="s">
        <v>13744</v>
      </c>
      <c r="L62" s="12" t="s">
        <v>13745</v>
      </c>
      <c r="M62" s="16">
        <v>1.7099999999999999E-5</v>
      </c>
      <c r="N62" s="12">
        <v>0.867865</v>
      </c>
      <c r="O62" s="12">
        <v>4.7659940000000001</v>
      </c>
      <c r="P62" s="12" t="str">
        <f t="shared" si="0"/>
        <v>No</v>
      </c>
    </row>
    <row r="63" spans="1:16" x14ac:dyDescent="0.2">
      <c r="A63" s="12" t="s">
        <v>253</v>
      </c>
      <c r="B63" s="12" t="s">
        <v>254</v>
      </c>
      <c r="C63" s="12" t="s">
        <v>255</v>
      </c>
      <c r="D63" s="12" t="s">
        <v>256</v>
      </c>
      <c r="E63" s="12" t="s">
        <v>257</v>
      </c>
      <c r="F63" s="12" t="s">
        <v>258</v>
      </c>
      <c r="G63" s="12" t="s">
        <v>22</v>
      </c>
      <c r="H63" s="12" t="s">
        <v>11203</v>
      </c>
      <c r="I63" s="12">
        <v>15</v>
      </c>
      <c r="J63" s="12" t="s">
        <v>12488</v>
      </c>
      <c r="K63" s="12" t="s">
        <v>15062</v>
      </c>
      <c r="L63" s="12" t="s">
        <v>15063</v>
      </c>
      <c r="M63" s="12">
        <v>1.1318E-2</v>
      </c>
      <c r="N63" s="12">
        <v>1.564967</v>
      </c>
      <c r="O63" s="12">
        <v>1.946245</v>
      </c>
      <c r="P63" s="12" t="str">
        <f t="shared" si="0"/>
        <v>Yes</v>
      </c>
    </row>
    <row r="64" spans="1:16" hidden="1" x14ac:dyDescent="0.2">
      <c r="A64" s="12" t="s">
        <v>2226</v>
      </c>
      <c r="B64" s="12" t="s">
        <v>2227</v>
      </c>
      <c r="C64" s="12" t="s">
        <v>1111</v>
      </c>
      <c r="D64" s="12" t="s">
        <v>1112</v>
      </c>
      <c r="E64" s="12" t="s">
        <v>1113</v>
      </c>
      <c r="F64" s="12" t="s">
        <v>1114</v>
      </c>
      <c r="G64" s="12" t="s">
        <v>22</v>
      </c>
      <c r="H64" s="12" t="s">
        <v>11333</v>
      </c>
      <c r="I64" s="12">
        <v>185</v>
      </c>
      <c r="J64" s="12" t="s">
        <v>12488</v>
      </c>
      <c r="K64" s="12" t="s">
        <v>13011</v>
      </c>
      <c r="L64" s="12" t="s">
        <v>13012</v>
      </c>
      <c r="M64" s="12">
        <v>1.6200000000000001E-4</v>
      </c>
      <c r="N64" s="12">
        <v>0.78412599999999999</v>
      </c>
      <c r="O64" s="12">
        <v>3.7911410000000001</v>
      </c>
      <c r="P64" s="12" t="str">
        <f t="shared" si="0"/>
        <v>No</v>
      </c>
    </row>
    <row r="65" spans="1:16" hidden="1" x14ac:dyDescent="0.2">
      <c r="A65" s="12" t="s">
        <v>313</v>
      </c>
      <c r="B65" s="12" t="s">
        <v>314</v>
      </c>
      <c r="C65" s="12" t="s">
        <v>315</v>
      </c>
      <c r="D65" s="12" t="s">
        <v>316</v>
      </c>
      <c r="E65" s="12" t="s">
        <v>317</v>
      </c>
      <c r="F65" s="12" t="s">
        <v>318</v>
      </c>
      <c r="G65" s="12" t="s">
        <v>22</v>
      </c>
      <c r="H65" s="12" t="s">
        <v>11213</v>
      </c>
      <c r="I65" s="12">
        <v>564</v>
      </c>
      <c r="J65" s="12" t="s">
        <v>12488</v>
      </c>
      <c r="K65" s="12" t="s">
        <v>13507</v>
      </c>
      <c r="L65" s="12" t="s">
        <v>13508</v>
      </c>
      <c r="M65" s="12">
        <v>5.0299999999999997E-3</v>
      </c>
      <c r="N65" s="12">
        <v>1.439028</v>
      </c>
      <c r="O65" s="12">
        <v>2.2984110000000002</v>
      </c>
      <c r="P65" s="12" t="str">
        <f t="shared" si="0"/>
        <v>No</v>
      </c>
    </row>
    <row r="66" spans="1:16" hidden="1" x14ac:dyDescent="0.2">
      <c r="A66" s="12" t="s">
        <v>1109</v>
      </c>
      <c r="B66" s="12" t="s">
        <v>1110</v>
      </c>
      <c r="C66" s="12" t="s">
        <v>1111</v>
      </c>
      <c r="D66" s="12" t="s">
        <v>1112</v>
      </c>
      <c r="E66" s="12" t="s">
        <v>1113</v>
      </c>
      <c r="F66" s="12" t="s">
        <v>1114</v>
      </c>
      <c r="G66" s="12" t="s">
        <v>22</v>
      </c>
      <c r="H66" s="12" t="s">
        <v>11333</v>
      </c>
      <c r="I66" s="12">
        <v>174</v>
      </c>
      <c r="J66" s="12" t="s">
        <v>12488</v>
      </c>
      <c r="K66" s="12" t="s">
        <v>13007</v>
      </c>
      <c r="L66" s="12" t="s">
        <v>13008</v>
      </c>
      <c r="M66" s="16">
        <v>5.1199999999999998E-5</v>
      </c>
      <c r="N66" s="12">
        <v>1.048414</v>
      </c>
      <c r="O66" s="12">
        <v>4.2911140000000003</v>
      </c>
      <c r="P66" s="12" t="str">
        <f t="shared" si="0"/>
        <v>No</v>
      </c>
    </row>
    <row r="67" spans="1:16" hidden="1" x14ac:dyDescent="0.2">
      <c r="A67" s="12" t="s">
        <v>445</v>
      </c>
      <c r="B67" s="12" t="s">
        <v>446</v>
      </c>
      <c r="C67" s="12" t="s">
        <v>447</v>
      </c>
      <c r="D67" s="12" t="s">
        <v>448</v>
      </c>
      <c r="E67" s="12" t="s">
        <v>449</v>
      </c>
      <c r="F67" s="12" t="s">
        <v>450</v>
      </c>
      <c r="G67" s="12" t="s">
        <v>22</v>
      </c>
      <c r="H67" s="12" t="s">
        <v>11233</v>
      </c>
      <c r="I67" s="12">
        <v>328</v>
      </c>
      <c r="J67" s="12" t="s">
        <v>12488</v>
      </c>
      <c r="K67" s="12" t="s">
        <v>14336</v>
      </c>
      <c r="L67" s="12" t="s">
        <v>14337</v>
      </c>
      <c r="M67" s="12">
        <v>2.9887E-2</v>
      </c>
      <c r="N67" s="12">
        <v>1.324384</v>
      </c>
      <c r="O67" s="12">
        <v>1.5245200000000001</v>
      </c>
      <c r="P67" s="12" t="str">
        <f t="shared" ref="P67:P130" si="1">IF(N67&gt;=1.5, "Yes", "No")</f>
        <v>No</v>
      </c>
    </row>
    <row r="68" spans="1:16" hidden="1" x14ac:dyDescent="0.2">
      <c r="A68" s="12" t="s">
        <v>1009</v>
      </c>
      <c r="B68" s="12" t="s">
        <v>1010</v>
      </c>
      <c r="C68" s="12" t="s">
        <v>1011</v>
      </c>
      <c r="D68" s="12" t="s">
        <v>1012</v>
      </c>
      <c r="E68" s="12" t="s">
        <v>1013</v>
      </c>
      <c r="F68" s="12" t="s">
        <v>1014</v>
      </c>
      <c r="G68" s="12" t="s">
        <v>22</v>
      </c>
      <c r="H68" s="12" t="s">
        <v>11319</v>
      </c>
      <c r="I68" s="12">
        <v>732</v>
      </c>
      <c r="J68" s="12" t="s">
        <v>12488</v>
      </c>
      <c r="K68" s="12" t="s">
        <v>13133</v>
      </c>
      <c r="L68" s="12" t="s">
        <v>13134</v>
      </c>
      <c r="M68" s="12">
        <v>6.5620000000000001E-3</v>
      </c>
      <c r="N68" s="12">
        <v>1.0881099999999999</v>
      </c>
      <c r="O68" s="12">
        <v>2.1829450000000001</v>
      </c>
      <c r="P68" s="12" t="str">
        <f t="shared" si="1"/>
        <v>No</v>
      </c>
    </row>
    <row r="69" spans="1:16" x14ac:dyDescent="0.2">
      <c r="A69" s="12" t="s">
        <v>169</v>
      </c>
      <c r="B69" s="12" t="s">
        <v>170</v>
      </c>
      <c r="C69" s="12" t="s">
        <v>171</v>
      </c>
      <c r="D69" s="12" t="s">
        <v>172</v>
      </c>
      <c r="E69" s="12" t="s">
        <v>173</v>
      </c>
      <c r="F69" s="12" t="s">
        <v>174</v>
      </c>
      <c r="G69" s="12" t="s">
        <v>22</v>
      </c>
      <c r="H69" s="12" t="s">
        <v>11190</v>
      </c>
      <c r="I69" s="12">
        <v>40</v>
      </c>
      <c r="J69" s="12" t="s">
        <v>12488</v>
      </c>
      <c r="K69" s="12" t="s">
        <v>15682</v>
      </c>
      <c r="L69" s="12" t="s">
        <v>15683</v>
      </c>
      <c r="M69" s="12">
        <v>4.065E-3</v>
      </c>
      <c r="N69" s="12">
        <v>1.8309850000000001</v>
      </c>
      <c r="O69" s="12">
        <v>2.3909250000000002</v>
      </c>
      <c r="P69" s="12" t="str">
        <f t="shared" si="1"/>
        <v>Yes</v>
      </c>
    </row>
    <row r="70" spans="1:16" hidden="1" x14ac:dyDescent="0.2">
      <c r="A70" s="12" t="s">
        <v>481</v>
      </c>
      <c r="B70" s="12" t="s">
        <v>482</v>
      </c>
      <c r="C70" s="12" t="s">
        <v>483</v>
      </c>
      <c r="D70" s="12" t="s">
        <v>484</v>
      </c>
      <c r="E70" s="12" t="s">
        <v>485</v>
      </c>
      <c r="F70" s="12" t="s">
        <v>486</v>
      </c>
      <c r="G70" s="12" t="s">
        <v>22</v>
      </c>
      <c r="H70" s="12" t="s">
        <v>11239</v>
      </c>
      <c r="I70" s="12">
        <v>635</v>
      </c>
      <c r="J70" s="12" t="s">
        <v>12488</v>
      </c>
      <c r="K70" s="12" t="s">
        <v>13273</v>
      </c>
      <c r="L70" s="12" t="s">
        <v>13274</v>
      </c>
      <c r="M70" s="12">
        <v>2.1580000000000002E-3</v>
      </c>
      <c r="N70" s="12">
        <v>1.308125</v>
      </c>
      <c r="O70" s="12">
        <v>2.665918</v>
      </c>
      <c r="P70" s="12" t="str">
        <f t="shared" si="1"/>
        <v>No</v>
      </c>
    </row>
    <row r="71" spans="1:16" hidden="1" x14ac:dyDescent="0.2">
      <c r="A71" s="12" t="s">
        <v>289</v>
      </c>
      <c r="B71" s="12" t="s">
        <v>290</v>
      </c>
      <c r="C71" s="12" t="s">
        <v>291</v>
      </c>
      <c r="D71" s="12" t="s">
        <v>292</v>
      </c>
      <c r="E71" s="12" t="s">
        <v>293</v>
      </c>
      <c r="F71" s="12" t="s">
        <v>294</v>
      </c>
      <c r="G71" s="12" t="s">
        <v>22</v>
      </c>
      <c r="H71" s="12" t="s">
        <v>11209</v>
      </c>
      <c r="I71" s="12">
        <v>11</v>
      </c>
      <c r="J71" s="12" t="s">
        <v>12488</v>
      </c>
      <c r="K71" s="12" t="s">
        <v>15486</v>
      </c>
      <c r="L71" s="12" t="s">
        <v>15487</v>
      </c>
      <c r="M71" s="12">
        <v>4.4999999999999997E-3</v>
      </c>
      <c r="N71" s="12">
        <v>1.4004000000000001</v>
      </c>
      <c r="O71" s="12">
        <v>2.4580639999999998</v>
      </c>
      <c r="P71" s="12" t="str">
        <f t="shared" si="1"/>
        <v>No</v>
      </c>
    </row>
    <row r="72" spans="1:16" hidden="1" x14ac:dyDescent="0.2">
      <c r="A72" s="12" t="s">
        <v>2782</v>
      </c>
      <c r="B72" s="12" t="s">
        <v>2783</v>
      </c>
      <c r="C72" s="12" t="s">
        <v>2784</v>
      </c>
      <c r="D72" s="12" t="s">
        <v>2785</v>
      </c>
      <c r="E72" s="12" t="s">
        <v>2786</v>
      </c>
      <c r="F72" s="12" t="s">
        <v>2787</v>
      </c>
      <c r="G72" s="12" t="s">
        <v>22</v>
      </c>
      <c r="H72" s="12" t="s">
        <v>11566</v>
      </c>
      <c r="I72" s="12">
        <v>11</v>
      </c>
      <c r="J72" s="12" t="s">
        <v>12488</v>
      </c>
      <c r="K72" s="12" t="s">
        <v>15237</v>
      </c>
      <c r="L72" s="12" t="s">
        <v>15238</v>
      </c>
      <c r="M72" s="12">
        <v>1.2741000000000001E-2</v>
      </c>
      <c r="N72" s="12">
        <v>0.67590600000000001</v>
      </c>
      <c r="O72" s="12">
        <v>1.8948119999999999</v>
      </c>
      <c r="P72" s="12" t="str">
        <f t="shared" si="1"/>
        <v>No</v>
      </c>
    </row>
    <row r="73" spans="1:16" x14ac:dyDescent="0.2">
      <c r="A73" s="12" t="s">
        <v>47</v>
      </c>
      <c r="B73" s="12" t="s">
        <v>48</v>
      </c>
      <c r="C73" s="12" t="s">
        <v>49</v>
      </c>
      <c r="D73" s="12" t="s">
        <v>50</v>
      </c>
      <c r="E73" s="12" t="s">
        <v>51</v>
      </c>
      <c r="F73" s="12" t="s">
        <v>52</v>
      </c>
      <c r="G73" s="12" t="s">
        <v>22</v>
      </c>
      <c r="H73" s="12" t="s">
        <v>11171</v>
      </c>
      <c r="I73" s="12">
        <v>65</v>
      </c>
      <c r="J73" s="12" t="s">
        <v>12488</v>
      </c>
      <c r="K73" s="12" t="s">
        <v>15234</v>
      </c>
      <c r="L73" s="12" t="s">
        <v>15235</v>
      </c>
      <c r="M73" s="16">
        <v>7.4499999999999995E-5</v>
      </c>
      <c r="N73" s="12">
        <v>2.348265</v>
      </c>
      <c r="O73" s="12">
        <v>4.1377439999999996</v>
      </c>
      <c r="P73" s="12" t="str">
        <f t="shared" si="1"/>
        <v>Yes</v>
      </c>
    </row>
    <row r="74" spans="1:16" hidden="1" x14ac:dyDescent="0.2">
      <c r="A74" s="12" t="s">
        <v>451</v>
      </c>
      <c r="B74" s="12" t="s">
        <v>452</v>
      </c>
      <c r="C74" s="12" t="s">
        <v>453</v>
      </c>
      <c r="D74" s="12" t="s">
        <v>454</v>
      </c>
      <c r="E74" s="12" t="s">
        <v>455</v>
      </c>
      <c r="F74" s="12" t="s">
        <v>456</v>
      </c>
      <c r="G74" s="12" t="s">
        <v>22</v>
      </c>
      <c r="H74" s="12" t="s">
        <v>11234</v>
      </c>
      <c r="I74" s="12">
        <v>234</v>
      </c>
      <c r="J74" s="12" t="s">
        <v>12488</v>
      </c>
      <c r="K74" s="12" t="s">
        <v>12672</v>
      </c>
      <c r="L74" s="12" t="s">
        <v>12673</v>
      </c>
      <c r="M74" s="12">
        <v>5.9100000000000005E-4</v>
      </c>
      <c r="N74" s="12">
        <v>1.3234239999999999</v>
      </c>
      <c r="O74" s="12">
        <v>3.2282690000000001</v>
      </c>
      <c r="P74" s="12" t="str">
        <f t="shared" si="1"/>
        <v>No</v>
      </c>
    </row>
    <row r="75" spans="1:16" hidden="1" x14ac:dyDescent="0.2">
      <c r="A75" s="12" t="s">
        <v>381</v>
      </c>
      <c r="B75" s="12" t="s">
        <v>382</v>
      </c>
      <c r="C75" s="12" t="s">
        <v>383</v>
      </c>
      <c r="D75" s="12" t="s">
        <v>384</v>
      </c>
      <c r="E75" s="12" t="s">
        <v>385</v>
      </c>
      <c r="F75" s="12" t="s">
        <v>386</v>
      </c>
      <c r="G75" s="12" t="s">
        <v>22</v>
      </c>
      <c r="H75" s="12" t="s">
        <v>11224</v>
      </c>
      <c r="I75" s="12">
        <v>414</v>
      </c>
      <c r="J75" s="12" t="s">
        <v>12488</v>
      </c>
      <c r="K75" s="12" t="s">
        <v>14408</v>
      </c>
      <c r="L75" s="12" t="s">
        <v>14409</v>
      </c>
      <c r="M75" s="12">
        <v>1.6930000000000001E-3</v>
      </c>
      <c r="N75" s="12">
        <v>1.3729659999999999</v>
      </c>
      <c r="O75" s="12">
        <v>2.771382</v>
      </c>
      <c r="P75" s="12" t="str">
        <f t="shared" si="1"/>
        <v>No</v>
      </c>
    </row>
    <row r="76" spans="1:16" x14ac:dyDescent="0.2">
      <c r="A76" s="12" t="s">
        <v>177</v>
      </c>
      <c r="B76" s="12" t="s">
        <v>178</v>
      </c>
      <c r="C76" s="12" t="s">
        <v>179</v>
      </c>
      <c r="D76" s="12" t="s">
        <v>180</v>
      </c>
      <c r="E76" s="12" t="s">
        <v>181</v>
      </c>
      <c r="F76" s="12" t="s">
        <v>182</v>
      </c>
      <c r="G76" s="12" t="s">
        <v>22</v>
      </c>
      <c r="H76" s="12" t="s">
        <v>11191</v>
      </c>
      <c r="I76" s="12">
        <v>159</v>
      </c>
      <c r="J76" s="12" t="s">
        <v>12488</v>
      </c>
      <c r="K76" s="12" t="s">
        <v>15393</v>
      </c>
      <c r="L76" s="12" t="s">
        <v>15394</v>
      </c>
      <c r="M76" s="16">
        <v>1.04E-7</v>
      </c>
      <c r="N76" s="12">
        <v>1.7469250000000001</v>
      </c>
      <c r="O76" s="12">
        <v>6.9830860000000001</v>
      </c>
      <c r="P76" s="12" t="str">
        <f t="shared" si="1"/>
        <v>Yes</v>
      </c>
    </row>
    <row r="77" spans="1:16" hidden="1" x14ac:dyDescent="0.2">
      <c r="A77" s="12" t="s">
        <v>387</v>
      </c>
      <c r="B77" s="12" t="s">
        <v>388</v>
      </c>
      <c r="C77" s="12" t="s">
        <v>389</v>
      </c>
      <c r="D77" s="12" t="s">
        <v>390</v>
      </c>
      <c r="E77" s="12" t="s">
        <v>391</v>
      </c>
      <c r="F77" s="12" t="s">
        <v>392</v>
      </c>
      <c r="G77" s="12" t="s">
        <v>22</v>
      </c>
      <c r="H77" s="12" t="s">
        <v>11225</v>
      </c>
      <c r="I77" s="12">
        <v>7</v>
      </c>
      <c r="J77" s="12" t="s">
        <v>12488</v>
      </c>
      <c r="K77" s="12" t="s">
        <v>15722</v>
      </c>
      <c r="L77" s="12" t="s">
        <v>15723</v>
      </c>
      <c r="M77" s="12">
        <v>6.9649999999999998E-3</v>
      </c>
      <c r="N77" s="12">
        <v>1.369969</v>
      </c>
      <c r="O77" s="12">
        <v>2.1570550000000002</v>
      </c>
      <c r="P77" s="12" t="str">
        <f t="shared" si="1"/>
        <v>No</v>
      </c>
    </row>
    <row r="78" spans="1:16" x14ac:dyDescent="0.2">
      <c r="A78" s="12" t="s">
        <v>131</v>
      </c>
      <c r="B78" s="12" t="s">
        <v>132</v>
      </c>
      <c r="C78" s="12" t="s">
        <v>49</v>
      </c>
      <c r="D78" s="12" t="s">
        <v>50</v>
      </c>
      <c r="E78" s="12" t="s">
        <v>51</v>
      </c>
      <c r="F78" s="12" t="s">
        <v>52</v>
      </c>
      <c r="G78" s="12" t="s">
        <v>22</v>
      </c>
      <c r="H78" s="12" t="s">
        <v>11171</v>
      </c>
      <c r="I78" s="12">
        <v>171</v>
      </c>
      <c r="J78" s="12" t="s">
        <v>12488</v>
      </c>
      <c r="K78" s="12" t="s">
        <v>15230</v>
      </c>
      <c r="L78" s="12" t="s">
        <v>15231</v>
      </c>
      <c r="M78" s="12">
        <v>2.12E-4</v>
      </c>
      <c r="N78" s="12">
        <v>1.9407639999999999</v>
      </c>
      <c r="O78" s="12">
        <v>3.674058</v>
      </c>
      <c r="P78" s="12" t="str">
        <f t="shared" si="1"/>
        <v>Yes</v>
      </c>
    </row>
    <row r="79" spans="1:16" hidden="1" x14ac:dyDescent="0.2">
      <c r="A79" s="12" t="s">
        <v>989</v>
      </c>
      <c r="B79" s="12" t="s">
        <v>990</v>
      </c>
      <c r="C79" s="12" t="s">
        <v>991</v>
      </c>
      <c r="D79" s="12" t="s">
        <v>992</v>
      </c>
      <c r="E79" s="12" t="s">
        <v>993</v>
      </c>
      <c r="F79" s="12" t="s">
        <v>994</v>
      </c>
      <c r="G79" s="12" t="s">
        <v>22</v>
      </c>
      <c r="H79" s="12" t="s">
        <v>11316</v>
      </c>
      <c r="I79" s="12">
        <v>2551</v>
      </c>
      <c r="J79" s="12" t="s">
        <v>12488</v>
      </c>
      <c r="K79" s="12" t="s">
        <v>15630</v>
      </c>
      <c r="L79" s="12" t="s">
        <v>15631</v>
      </c>
      <c r="M79" s="12">
        <v>6.96E-4</v>
      </c>
      <c r="N79" s="12">
        <v>1.0985940000000001</v>
      </c>
      <c r="O79" s="12">
        <v>3.1572179999999999</v>
      </c>
      <c r="P79" s="12" t="str">
        <f t="shared" si="1"/>
        <v>No</v>
      </c>
    </row>
    <row r="80" spans="1:16" hidden="1" x14ac:dyDescent="0.2">
      <c r="A80" s="12" t="s">
        <v>695</v>
      </c>
      <c r="B80" s="12" t="s">
        <v>696</v>
      </c>
      <c r="C80" s="12" t="s">
        <v>697</v>
      </c>
      <c r="D80" s="12" t="s">
        <v>698</v>
      </c>
      <c r="E80" s="12" t="s">
        <v>699</v>
      </c>
      <c r="F80" s="12" t="s">
        <v>700</v>
      </c>
      <c r="G80" s="12" t="s">
        <v>22</v>
      </c>
      <c r="H80" s="12" t="s">
        <v>11272</v>
      </c>
      <c r="I80" s="12">
        <v>391</v>
      </c>
      <c r="J80" s="12" t="s">
        <v>12488</v>
      </c>
      <c r="K80" s="12" t="s">
        <v>13156</v>
      </c>
      <c r="L80" s="12" t="s">
        <v>13157</v>
      </c>
      <c r="M80" s="16">
        <v>8.6100000000000006E-5</v>
      </c>
      <c r="N80" s="12">
        <v>1.218979</v>
      </c>
      <c r="O80" s="12">
        <v>4.0647640000000003</v>
      </c>
      <c r="P80" s="12" t="str">
        <f t="shared" si="1"/>
        <v>No</v>
      </c>
    </row>
    <row r="81" spans="1:16" hidden="1" x14ac:dyDescent="0.2">
      <c r="A81" s="12" t="s">
        <v>345</v>
      </c>
      <c r="B81" s="12" t="s">
        <v>346</v>
      </c>
      <c r="C81" s="12" t="s">
        <v>347</v>
      </c>
      <c r="D81" s="12" t="s">
        <v>348</v>
      </c>
      <c r="E81" s="12" t="s">
        <v>349</v>
      </c>
      <c r="F81" s="12" t="s">
        <v>350</v>
      </c>
      <c r="G81" s="12" t="s">
        <v>22</v>
      </c>
      <c r="H81" s="12" t="s">
        <v>11218</v>
      </c>
      <c r="I81" s="12">
        <v>128</v>
      </c>
      <c r="J81" s="12" t="s">
        <v>12488</v>
      </c>
      <c r="K81" s="12" t="s">
        <v>14764</v>
      </c>
      <c r="L81" s="12" t="s">
        <v>14765</v>
      </c>
      <c r="M81" s="16">
        <v>3.15E-5</v>
      </c>
      <c r="N81" s="12">
        <v>1.4299379999999999</v>
      </c>
      <c r="O81" s="12">
        <v>4.5010589999999997</v>
      </c>
      <c r="P81" s="12" t="str">
        <f t="shared" si="1"/>
        <v>No</v>
      </c>
    </row>
    <row r="82" spans="1:16" hidden="1" x14ac:dyDescent="0.2">
      <c r="A82" s="12" t="s">
        <v>585</v>
      </c>
      <c r="B82" s="12" t="s">
        <v>586</v>
      </c>
      <c r="C82" s="12" t="s">
        <v>587</v>
      </c>
      <c r="D82" s="12" t="s">
        <v>588</v>
      </c>
      <c r="E82" s="12" t="s">
        <v>589</v>
      </c>
      <c r="F82" s="12" t="s">
        <v>590</v>
      </c>
      <c r="G82" s="12" t="s">
        <v>22</v>
      </c>
      <c r="H82" s="12" t="s">
        <v>11254</v>
      </c>
      <c r="I82" s="12">
        <v>65</v>
      </c>
      <c r="J82" s="12" t="s">
        <v>12488</v>
      </c>
      <c r="K82" s="12" t="s">
        <v>15373</v>
      </c>
      <c r="L82" s="12" t="s">
        <v>15374</v>
      </c>
      <c r="M82" s="16">
        <v>6.2500000000000001E-5</v>
      </c>
      <c r="N82" s="12">
        <v>1.257193</v>
      </c>
      <c r="O82" s="12">
        <v>4.2040490000000004</v>
      </c>
      <c r="P82" s="12" t="str">
        <f t="shared" si="1"/>
        <v>No</v>
      </c>
    </row>
    <row r="83" spans="1:16" hidden="1" x14ac:dyDescent="0.2">
      <c r="A83" s="12" t="s">
        <v>1767</v>
      </c>
      <c r="B83" s="12" t="s">
        <v>1768</v>
      </c>
      <c r="C83" s="12" t="s">
        <v>1769</v>
      </c>
      <c r="D83" s="12" t="s">
        <v>1770</v>
      </c>
      <c r="E83" s="12" t="s">
        <v>1771</v>
      </c>
      <c r="F83" s="12" t="s">
        <v>1772</v>
      </c>
      <c r="G83" s="12" t="s">
        <v>22</v>
      </c>
      <c r="H83" s="12" t="s">
        <v>11430</v>
      </c>
      <c r="I83" s="12">
        <v>83</v>
      </c>
      <c r="J83" s="12" t="s">
        <v>12488</v>
      </c>
      <c r="K83" s="12" t="s">
        <v>13831</v>
      </c>
      <c r="L83" s="12" t="s">
        <v>13832</v>
      </c>
      <c r="M83" s="12">
        <v>1.3320000000000001E-3</v>
      </c>
      <c r="N83" s="12">
        <v>0.88419599999999998</v>
      </c>
      <c r="O83" s="12">
        <v>2.8755090000000001</v>
      </c>
      <c r="P83" s="12" t="str">
        <f t="shared" si="1"/>
        <v>No</v>
      </c>
    </row>
    <row r="84" spans="1:16" x14ac:dyDescent="0.2">
      <c r="A84" s="12" t="s">
        <v>183</v>
      </c>
      <c r="B84" s="12" t="s">
        <v>184</v>
      </c>
      <c r="C84" s="12" t="s">
        <v>185</v>
      </c>
      <c r="D84" s="12" t="s">
        <v>186</v>
      </c>
      <c r="E84" s="12" t="s">
        <v>187</v>
      </c>
      <c r="F84" s="12" t="s">
        <v>188</v>
      </c>
      <c r="G84" s="12" t="s">
        <v>22</v>
      </c>
      <c r="H84" s="12" t="s">
        <v>11192</v>
      </c>
      <c r="I84" s="12">
        <v>171</v>
      </c>
      <c r="J84" s="12" t="s">
        <v>12488</v>
      </c>
      <c r="K84" s="12" t="s">
        <v>14134</v>
      </c>
      <c r="L84" s="12" t="s">
        <v>14135</v>
      </c>
      <c r="M84" s="16">
        <v>8.6500000000000002E-6</v>
      </c>
      <c r="N84" s="12">
        <v>1.735185</v>
      </c>
      <c r="O84" s="12">
        <v>5.0630470000000001</v>
      </c>
      <c r="P84" s="12" t="str">
        <f t="shared" si="1"/>
        <v>Yes</v>
      </c>
    </row>
    <row r="85" spans="1:16" hidden="1" x14ac:dyDescent="0.2">
      <c r="A85" s="12" t="s">
        <v>431</v>
      </c>
      <c r="B85" s="12" t="s">
        <v>432</v>
      </c>
      <c r="C85" s="12" t="s">
        <v>433</v>
      </c>
      <c r="D85" s="12" t="s">
        <v>434</v>
      </c>
      <c r="E85" s="12" t="s">
        <v>435</v>
      </c>
      <c r="F85" s="12" t="s">
        <v>436</v>
      </c>
      <c r="G85" s="12" t="s">
        <v>22</v>
      </c>
      <c r="H85" s="12" t="s">
        <v>11231</v>
      </c>
      <c r="I85" s="12">
        <v>327</v>
      </c>
      <c r="J85" s="12" t="s">
        <v>12488</v>
      </c>
      <c r="K85" s="12" t="s">
        <v>14511</v>
      </c>
      <c r="L85" s="12" t="s">
        <v>14512</v>
      </c>
      <c r="M85" s="12">
        <v>1.4760000000000001E-3</v>
      </c>
      <c r="N85" s="12">
        <v>1.3375220000000001</v>
      </c>
      <c r="O85" s="12">
        <v>2.8309440000000001</v>
      </c>
      <c r="P85" s="12" t="str">
        <f t="shared" si="1"/>
        <v>No</v>
      </c>
    </row>
    <row r="86" spans="1:16" hidden="1" x14ac:dyDescent="0.2">
      <c r="A86" s="12" t="s">
        <v>1151</v>
      </c>
      <c r="B86" s="12" t="s">
        <v>1152</v>
      </c>
      <c r="C86" s="12" t="s">
        <v>255</v>
      </c>
      <c r="D86" s="12" t="s">
        <v>256</v>
      </c>
      <c r="E86" s="12" t="s">
        <v>257</v>
      </c>
      <c r="F86" s="12" t="s">
        <v>258</v>
      </c>
      <c r="G86" s="12" t="s">
        <v>22</v>
      </c>
      <c r="H86" s="12" t="s">
        <v>11203</v>
      </c>
      <c r="I86" s="12">
        <v>21</v>
      </c>
      <c r="J86" s="12" t="s">
        <v>12488</v>
      </c>
      <c r="K86" s="12" t="s">
        <v>15066</v>
      </c>
      <c r="L86" s="12" t="s">
        <v>15067</v>
      </c>
      <c r="M86" s="12">
        <v>2.3000000000000001E-4</v>
      </c>
      <c r="N86" s="12">
        <v>1.0329489999999999</v>
      </c>
      <c r="O86" s="12">
        <v>3.6380750000000002</v>
      </c>
      <c r="P86" s="12" t="str">
        <f t="shared" si="1"/>
        <v>No</v>
      </c>
    </row>
    <row r="87" spans="1:16" hidden="1" x14ac:dyDescent="0.2">
      <c r="A87" s="12" t="s">
        <v>1237</v>
      </c>
      <c r="B87" s="12" t="s">
        <v>1238</v>
      </c>
      <c r="C87" s="12" t="s">
        <v>1239</v>
      </c>
      <c r="D87" s="12" t="s">
        <v>1240</v>
      </c>
      <c r="E87" s="12" t="s">
        <v>1241</v>
      </c>
      <c r="F87" s="12" t="s">
        <v>1242</v>
      </c>
      <c r="G87" s="12" t="s">
        <v>22</v>
      </c>
      <c r="H87" s="12" t="s">
        <v>11352</v>
      </c>
      <c r="I87" s="12">
        <v>335</v>
      </c>
      <c r="J87" s="12" t="s">
        <v>12488</v>
      </c>
      <c r="K87" s="12" t="s">
        <v>15096</v>
      </c>
      <c r="L87" s="12" t="s">
        <v>15097</v>
      </c>
      <c r="M87" s="12">
        <v>1.1145E-2</v>
      </c>
      <c r="N87" s="12">
        <v>0.91897099999999998</v>
      </c>
      <c r="O87" s="12">
        <v>2.4925660000000001</v>
      </c>
      <c r="P87" s="12" t="str">
        <f t="shared" si="1"/>
        <v>No</v>
      </c>
    </row>
    <row r="88" spans="1:16" hidden="1" x14ac:dyDescent="0.2">
      <c r="A88" s="12" t="s">
        <v>2157</v>
      </c>
      <c r="B88" s="12" t="s">
        <v>2158</v>
      </c>
      <c r="C88" s="12" t="s">
        <v>957</v>
      </c>
      <c r="D88" s="12" t="s">
        <v>958</v>
      </c>
      <c r="E88" s="12" t="s">
        <v>959</v>
      </c>
      <c r="F88" s="12" t="s">
        <v>960</v>
      </c>
      <c r="G88" s="12" t="s">
        <v>22</v>
      </c>
      <c r="H88" s="12" t="s">
        <v>11311</v>
      </c>
      <c r="I88" s="12">
        <v>353</v>
      </c>
      <c r="J88" s="12" t="s">
        <v>12488</v>
      </c>
      <c r="K88" s="12" t="s">
        <v>12875</v>
      </c>
      <c r="L88" s="12" t="s">
        <v>12876</v>
      </c>
      <c r="M88" s="12">
        <v>1.36E-4</v>
      </c>
      <c r="N88" s="12">
        <v>0.7944</v>
      </c>
      <c r="O88" s="12">
        <v>3.8661349999999999</v>
      </c>
      <c r="P88" s="12" t="str">
        <f t="shared" si="1"/>
        <v>No</v>
      </c>
    </row>
    <row r="89" spans="1:16" hidden="1" x14ac:dyDescent="0.2">
      <c r="A89" s="12" t="s">
        <v>463</v>
      </c>
      <c r="B89" s="12" t="s">
        <v>464</v>
      </c>
      <c r="C89" s="12" t="s">
        <v>465</v>
      </c>
      <c r="D89" s="12" t="s">
        <v>466</v>
      </c>
      <c r="E89" s="12" t="s">
        <v>467</v>
      </c>
      <c r="F89" s="12" t="s">
        <v>468</v>
      </c>
      <c r="G89" s="12" t="s">
        <v>22</v>
      </c>
      <c r="H89" s="12" t="s">
        <v>11236</v>
      </c>
      <c r="I89" s="12">
        <v>612</v>
      </c>
      <c r="J89" s="12" t="s">
        <v>12488</v>
      </c>
      <c r="K89" s="12" t="s">
        <v>14515</v>
      </c>
      <c r="L89" s="12" t="s">
        <v>14516</v>
      </c>
      <c r="M89" s="16">
        <v>2.2399999999999999E-7</v>
      </c>
      <c r="N89" s="12">
        <v>1.3209599999999999</v>
      </c>
      <c r="O89" s="12">
        <v>6.6498350000000004</v>
      </c>
      <c r="P89" s="12" t="str">
        <f t="shared" si="1"/>
        <v>No</v>
      </c>
    </row>
    <row r="90" spans="1:16" hidden="1" x14ac:dyDescent="0.2">
      <c r="A90" s="12" t="s">
        <v>469</v>
      </c>
      <c r="B90" s="12" t="s">
        <v>470</v>
      </c>
      <c r="C90" s="12" t="s">
        <v>471</v>
      </c>
      <c r="D90" s="12" t="s">
        <v>472</v>
      </c>
      <c r="E90" s="12" t="s">
        <v>473</v>
      </c>
      <c r="F90" s="12" t="s">
        <v>474</v>
      </c>
      <c r="G90" s="12" t="s">
        <v>22</v>
      </c>
      <c r="H90" s="12" t="s">
        <v>11237</v>
      </c>
      <c r="I90" s="12">
        <v>12</v>
      </c>
      <c r="J90" s="12" t="s">
        <v>12488</v>
      </c>
      <c r="K90" s="12" t="s">
        <v>13697</v>
      </c>
      <c r="L90" s="12" t="s">
        <v>13698</v>
      </c>
      <c r="M90" s="12">
        <v>1.4200000000000001E-4</v>
      </c>
      <c r="N90" s="12">
        <v>1.3202780000000001</v>
      </c>
      <c r="O90" s="12">
        <v>3.8486720000000001</v>
      </c>
      <c r="P90" s="12" t="str">
        <f t="shared" si="1"/>
        <v>No</v>
      </c>
    </row>
    <row r="91" spans="1:16" hidden="1" x14ac:dyDescent="0.2">
      <c r="A91" s="12" t="s">
        <v>537</v>
      </c>
      <c r="B91" s="12" t="s">
        <v>538</v>
      </c>
      <c r="C91" s="12" t="s">
        <v>539</v>
      </c>
      <c r="D91" s="12" t="s">
        <v>540</v>
      </c>
      <c r="E91" s="12" t="s">
        <v>541</v>
      </c>
      <c r="F91" s="12" t="s">
        <v>542</v>
      </c>
      <c r="G91" s="12" t="s">
        <v>22</v>
      </c>
      <c r="H91" s="12" t="s">
        <v>11247</v>
      </c>
      <c r="I91" s="12">
        <v>286</v>
      </c>
      <c r="J91" s="12" t="s">
        <v>12488</v>
      </c>
      <c r="K91" s="12" t="s">
        <v>13169</v>
      </c>
      <c r="L91" s="12" t="s">
        <v>13170</v>
      </c>
      <c r="M91" s="12">
        <v>1.934E-3</v>
      </c>
      <c r="N91" s="12">
        <v>1.2710920000000001</v>
      </c>
      <c r="O91" s="12">
        <v>2.713635</v>
      </c>
      <c r="P91" s="12" t="str">
        <f t="shared" si="1"/>
        <v>No</v>
      </c>
    </row>
    <row r="92" spans="1:16" x14ac:dyDescent="0.2">
      <c r="A92" s="12" t="s">
        <v>239</v>
      </c>
      <c r="B92" s="12" t="s">
        <v>240</v>
      </c>
      <c r="C92" s="12" t="s">
        <v>241</v>
      </c>
      <c r="D92" s="12" t="s">
        <v>242</v>
      </c>
      <c r="E92" s="12" t="s">
        <v>243</v>
      </c>
      <c r="F92" s="12" t="s">
        <v>244</v>
      </c>
      <c r="G92" s="12" t="s">
        <v>22</v>
      </c>
      <c r="H92" s="12" t="s">
        <v>11201</v>
      </c>
      <c r="I92" s="12">
        <v>223</v>
      </c>
      <c r="J92" s="12" t="s">
        <v>12488</v>
      </c>
      <c r="K92" s="12" t="s">
        <v>12773</v>
      </c>
      <c r="L92" s="12" t="s">
        <v>12774</v>
      </c>
      <c r="M92" s="16">
        <v>1.7499999999999998E-5</v>
      </c>
      <c r="N92" s="12">
        <v>1.6247149999999999</v>
      </c>
      <c r="O92" s="12">
        <v>4.757949</v>
      </c>
      <c r="P92" s="12" t="str">
        <f t="shared" si="1"/>
        <v>Yes</v>
      </c>
    </row>
    <row r="93" spans="1:16" x14ac:dyDescent="0.2">
      <c r="A93" s="12" t="s">
        <v>251</v>
      </c>
      <c r="B93" s="12" t="s">
        <v>252</v>
      </c>
      <c r="C93" s="12" t="s">
        <v>43</v>
      </c>
      <c r="D93" s="12" t="s">
        <v>44</v>
      </c>
      <c r="E93" s="12" t="s">
        <v>45</v>
      </c>
      <c r="F93" s="12" t="s">
        <v>46</v>
      </c>
      <c r="G93" s="12" t="s">
        <v>22</v>
      </c>
      <c r="H93" s="12" t="s">
        <v>11170</v>
      </c>
      <c r="I93" s="12">
        <v>295</v>
      </c>
      <c r="J93" s="12" t="s">
        <v>12488</v>
      </c>
      <c r="K93" s="12" t="s">
        <v>14480</v>
      </c>
      <c r="L93" s="12" t="s">
        <v>14481</v>
      </c>
      <c r="M93" s="12">
        <v>1.9786999999999999E-2</v>
      </c>
      <c r="N93" s="12">
        <v>1.5913729999999999</v>
      </c>
      <c r="O93" s="12">
        <v>1.7036210000000001</v>
      </c>
      <c r="P93" s="12" t="str">
        <f t="shared" si="1"/>
        <v>Yes</v>
      </c>
    </row>
    <row r="94" spans="1:16" hidden="1" x14ac:dyDescent="0.2">
      <c r="A94" s="12" t="s">
        <v>1725</v>
      </c>
      <c r="B94" s="12" t="s">
        <v>1726</v>
      </c>
      <c r="C94" s="12" t="s">
        <v>1727</v>
      </c>
      <c r="D94" s="12" t="s">
        <v>1728</v>
      </c>
      <c r="E94" s="12" t="s">
        <v>1729</v>
      </c>
      <c r="F94" s="12" t="s">
        <v>1730</v>
      </c>
      <c r="G94" s="12" t="s">
        <v>22</v>
      </c>
      <c r="H94" s="12" t="s">
        <v>11423</v>
      </c>
      <c r="I94" s="12">
        <v>244</v>
      </c>
      <c r="J94" s="12" t="s">
        <v>12488</v>
      </c>
      <c r="K94" s="12" t="s">
        <v>15695</v>
      </c>
      <c r="L94" s="12" t="s">
        <v>15696</v>
      </c>
      <c r="M94" s="12">
        <v>2.565E-3</v>
      </c>
      <c r="N94" s="12">
        <v>0.89343499999999998</v>
      </c>
      <c r="O94" s="12">
        <v>2.5908479999999998</v>
      </c>
      <c r="P94" s="12" t="str">
        <f t="shared" si="1"/>
        <v>No</v>
      </c>
    </row>
    <row r="95" spans="1:16" hidden="1" x14ac:dyDescent="0.2">
      <c r="A95" s="12" t="s">
        <v>927</v>
      </c>
      <c r="B95" s="12" t="s">
        <v>928</v>
      </c>
      <c r="C95" s="12" t="s">
        <v>95</v>
      </c>
      <c r="D95" s="12" t="s">
        <v>96</v>
      </c>
      <c r="E95" s="12" t="s">
        <v>97</v>
      </c>
      <c r="F95" s="12" t="s">
        <v>98</v>
      </c>
      <c r="G95" s="12" t="s">
        <v>22</v>
      </c>
      <c r="H95" s="12" t="s">
        <v>11178</v>
      </c>
      <c r="I95" s="12">
        <v>27</v>
      </c>
      <c r="J95" s="12" t="s">
        <v>12488</v>
      </c>
      <c r="K95" s="12" t="s">
        <v>13038</v>
      </c>
      <c r="L95" s="12" t="s">
        <v>13039</v>
      </c>
      <c r="M95" s="16">
        <v>1.3200000000000001E-6</v>
      </c>
      <c r="N95" s="12">
        <v>1.1151120000000001</v>
      </c>
      <c r="O95" s="12">
        <v>5.8787719999999997</v>
      </c>
      <c r="P95" s="12" t="str">
        <f t="shared" si="1"/>
        <v>No</v>
      </c>
    </row>
    <row r="96" spans="1:16" hidden="1" x14ac:dyDescent="0.2">
      <c r="A96" s="12" t="s">
        <v>503</v>
      </c>
      <c r="B96" s="12" t="s">
        <v>504</v>
      </c>
      <c r="C96" s="12" t="s">
        <v>505</v>
      </c>
      <c r="D96" s="12" t="s">
        <v>506</v>
      </c>
      <c r="E96" s="12" t="s">
        <v>507</v>
      </c>
      <c r="F96" s="12" t="s">
        <v>508</v>
      </c>
      <c r="G96" s="12" t="s">
        <v>22</v>
      </c>
      <c r="H96" s="12" t="s">
        <v>11242</v>
      </c>
      <c r="I96" s="12">
        <v>146</v>
      </c>
      <c r="J96" s="12" t="s">
        <v>12488</v>
      </c>
      <c r="K96" s="12" t="s">
        <v>13476</v>
      </c>
      <c r="L96" s="12" t="s">
        <v>13477</v>
      </c>
      <c r="M96" s="12">
        <v>1.7654E-2</v>
      </c>
      <c r="N96" s="12">
        <v>1.2916559999999999</v>
      </c>
      <c r="O96" s="12">
        <v>1.7531620000000001</v>
      </c>
      <c r="P96" s="12" t="str">
        <f t="shared" si="1"/>
        <v>No</v>
      </c>
    </row>
    <row r="97" spans="1:16" hidden="1" x14ac:dyDescent="0.2">
      <c r="A97" s="12" t="s">
        <v>87</v>
      </c>
      <c r="B97" s="12" t="s">
        <v>88</v>
      </c>
      <c r="C97" s="12" t="s">
        <v>89</v>
      </c>
      <c r="D97" s="12" t="s">
        <v>90</v>
      </c>
      <c r="E97" s="12" t="s">
        <v>91</v>
      </c>
      <c r="F97" s="12" t="s">
        <v>92</v>
      </c>
      <c r="G97" s="12" t="s">
        <v>22</v>
      </c>
      <c r="H97" s="12" t="s">
        <v>11177</v>
      </c>
      <c r="I97" s="12">
        <v>346</v>
      </c>
      <c r="J97" s="12" t="s">
        <v>12488</v>
      </c>
      <c r="K97" s="12" t="s">
        <v>15570</v>
      </c>
      <c r="L97" s="12" t="s">
        <v>15571</v>
      </c>
      <c r="M97" s="12">
        <v>2.3387000000000002E-2</v>
      </c>
      <c r="N97" s="12">
        <v>1.287393</v>
      </c>
      <c r="O97" s="12">
        <v>2.430345</v>
      </c>
      <c r="P97" s="12" t="str">
        <f t="shared" si="1"/>
        <v>No</v>
      </c>
    </row>
    <row r="98" spans="1:16" hidden="1" x14ac:dyDescent="0.2">
      <c r="A98" s="12" t="s">
        <v>753</v>
      </c>
      <c r="B98" s="12" t="s">
        <v>754</v>
      </c>
      <c r="C98" s="12" t="s">
        <v>755</v>
      </c>
      <c r="D98" s="12" t="s">
        <v>756</v>
      </c>
      <c r="E98" s="12" t="s">
        <v>757</v>
      </c>
      <c r="F98" s="12" t="s">
        <v>758</v>
      </c>
      <c r="G98" s="12" t="s">
        <v>22</v>
      </c>
      <c r="H98" s="12" t="s">
        <v>11281</v>
      </c>
      <c r="I98" s="12">
        <v>190</v>
      </c>
      <c r="J98" s="12" t="s">
        <v>12488</v>
      </c>
      <c r="K98" s="12" t="s">
        <v>14650</v>
      </c>
      <c r="L98" s="12" t="s">
        <v>14651</v>
      </c>
      <c r="M98" s="16">
        <v>9.6799999999999995E-5</v>
      </c>
      <c r="N98" s="12">
        <v>1.1808339999999999</v>
      </c>
      <c r="O98" s="12">
        <v>4.0139050000000003</v>
      </c>
      <c r="P98" s="12" t="str">
        <f t="shared" si="1"/>
        <v>No</v>
      </c>
    </row>
    <row r="99" spans="1:16" hidden="1" x14ac:dyDescent="0.2">
      <c r="A99" s="12" t="s">
        <v>1387</v>
      </c>
      <c r="B99" s="12" t="s">
        <v>1388</v>
      </c>
      <c r="C99" s="12" t="s">
        <v>147</v>
      </c>
      <c r="D99" s="12" t="s">
        <v>148</v>
      </c>
      <c r="E99" s="12" t="s">
        <v>149</v>
      </c>
      <c r="F99" s="12" t="s">
        <v>150</v>
      </c>
      <c r="G99" s="12" t="s">
        <v>22</v>
      </c>
      <c r="H99" s="12" t="s">
        <v>11186</v>
      </c>
      <c r="I99" s="12">
        <v>214</v>
      </c>
      <c r="J99" s="12" t="s">
        <v>12488</v>
      </c>
      <c r="K99" s="12" t="s">
        <v>14069</v>
      </c>
      <c r="L99" s="12" t="s">
        <v>14070</v>
      </c>
      <c r="M99" s="12">
        <v>4.9849999999999998E-3</v>
      </c>
      <c r="N99" s="12">
        <v>0.96329399999999998</v>
      </c>
      <c r="O99" s="12">
        <v>2.3023199999999999</v>
      </c>
      <c r="P99" s="12" t="str">
        <f t="shared" si="1"/>
        <v>No</v>
      </c>
    </row>
    <row r="100" spans="1:16" hidden="1" x14ac:dyDescent="0.2">
      <c r="A100" s="12" t="s">
        <v>1205</v>
      </c>
      <c r="B100" s="12" t="s">
        <v>1206</v>
      </c>
      <c r="C100" s="12" t="s">
        <v>1207</v>
      </c>
      <c r="D100" s="12" t="s">
        <v>1208</v>
      </c>
      <c r="E100" s="12" t="s">
        <v>1209</v>
      </c>
      <c r="F100" s="12" t="s">
        <v>1210</v>
      </c>
      <c r="G100" s="12" t="s">
        <v>22</v>
      </c>
      <c r="H100" s="12" t="s">
        <v>11347</v>
      </c>
      <c r="I100" s="12">
        <v>20</v>
      </c>
      <c r="J100" s="12" t="s">
        <v>12488</v>
      </c>
      <c r="K100" s="12" t="s">
        <v>14964</v>
      </c>
      <c r="L100" s="12" t="s">
        <v>14965</v>
      </c>
      <c r="M100" s="12">
        <v>3.2400000000000001E-4</v>
      </c>
      <c r="N100" s="12">
        <v>1.016642</v>
      </c>
      <c r="O100" s="12">
        <v>3.4893230000000002</v>
      </c>
      <c r="P100" s="12" t="str">
        <f t="shared" si="1"/>
        <v>No</v>
      </c>
    </row>
    <row r="101" spans="1:16" hidden="1" x14ac:dyDescent="0.2">
      <c r="A101" s="12" t="s">
        <v>3088</v>
      </c>
      <c r="B101" s="12" t="s">
        <v>3089</v>
      </c>
      <c r="C101" s="12" t="s">
        <v>3090</v>
      </c>
      <c r="D101" s="12" t="s">
        <v>3091</v>
      </c>
      <c r="E101" s="12" t="s">
        <v>3092</v>
      </c>
      <c r="F101" s="12" t="s">
        <v>3093</v>
      </c>
      <c r="G101" s="12" t="s">
        <v>22</v>
      </c>
      <c r="H101" s="12" t="s">
        <v>11606</v>
      </c>
      <c r="I101" s="12">
        <v>211</v>
      </c>
      <c r="J101" s="12" t="s">
        <v>12488</v>
      </c>
      <c r="K101" s="12" t="s">
        <v>13185</v>
      </c>
      <c r="L101" s="12" t="s">
        <v>13186</v>
      </c>
      <c r="M101" s="12">
        <v>8.2480000000000001E-3</v>
      </c>
      <c r="N101" s="12">
        <v>0.60537399999999997</v>
      </c>
      <c r="O101" s="12">
        <v>2.0836489999999999</v>
      </c>
      <c r="P101" s="12" t="str">
        <f t="shared" si="1"/>
        <v>No</v>
      </c>
    </row>
    <row r="102" spans="1:16" hidden="1" x14ac:dyDescent="0.2">
      <c r="A102" s="12" t="s">
        <v>545</v>
      </c>
      <c r="B102" s="12" t="s">
        <v>546</v>
      </c>
      <c r="C102" s="12" t="s">
        <v>547</v>
      </c>
      <c r="D102" s="12" t="s">
        <v>548</v>
      </c>
      <c r="E102" s="12" t="s">
        <v>549</v>
      </c>
      <c r="F102" s="12" t="s">
        <v>550</v>
      </c>
      <c r="G102" s="12" t="s">
        <v>22</v>
      </c>
      <c r="H102" s="12" t="s">
        <v>11248</v>
      </c>
      <c r="I102" s="12">
        <v>498</v>
      </c>
      <c r="J102" s="12" t="s">
        <v>12488</v>
      </c>
      <c r="K102" s="12" t="s">
        <v>14327</v>
      </c>
      <c r="L102" s="12" t="s">
        <v>14328</v>
      </c>
      <c r="M102" s="12">
        <v>3.0043E-2</v>
      </c>
      <c r="N102" s="12">
        <v>1.270791</v>
      </c>
      <c r="O102" s="12">
        <v>1.522254</v>
      </c>
      <c r="P102" s="12" t="str">
        <f t="shared" si="1"/>
        <v>No</v>
      </c>
    </row>
    <row r="103" spans="1:16" hidden="1" x14ac:dyDescent="0.2">
      <c r="A103" s="12" t="s">
        <v>551</v>
      </c>
      <c r="B103" s="12" t="s">
        <v>552</v>
      </c>
      <c r="C103" s="12" t="s">
        <v>101</v>
      </c>
      <c r="D103" s="12" t="s">
        <v>102</v>
      </c>
      <c r="E103" s="12" t="s">
        <v>103</v>
      </c>
      <c r="F103" s="12" t="s">
        <v>104</v>
      </c>
      <c r="G103" s="12" t="s">
        <v>22</v>
      </c>
      <c r="H103" s="12" t="s">
        <v>11179</v>
      </c>
      <c r="I103" s="12">
        <v>194</v>
      </c>
      <c r="J103" s="12" t="s">
        <v>12488</v>
      </c>
      <c r="K103" s="12" t="s">
        <v>14488</v>
      </c>
      <c r="L103" s="12" t="s">
        <v>14489</v>
      </c>
      <c r="M103" s="12">
        <v>0.151978</v>
      </c>
      <c r="N103" s="12">
        <v>0.69562199999999996</v>
      </c>
      <c r="O103" s="12">
        <v>1.3040529999999999</v>
      </c>
      <c r="P103" s="12" t="str">
        <f t="shared" si="1"/>
        <v>No</v>
      </c>
    </row>
    <row r="104" spans="1:16" hidden="1" x14ac:dyDescent="0.2">
      <c r="A104" s="12" t="s">
        <v>2099</v>
      </c>
      <c r="B104" s="12" t="s">
        <v>2100</v>
      </c>
      <c r="C104" s="12" t="s">
        <v>2101</v>
      </c>
      <c r="D104" s="12" t="s">
        <v>2102</v>
      </c>
      <c r="E104" s="12" t="s">
        <v>2103</v>
      </c>
      <c r="F104" s="12" t="s">
        <v>2104</v>
      </c>
      <c r="G104" s="12" t="s">
        <v>22</v>
      </c>
      <c r="H104" s="12" t="s">
        <v>11475</v>
      </c>
      <c r="I104" s="12">
        <v>158</v>
      </c>
      <c r="J104" s="12" t="s">
        <v>12488</v>
      </c>
      <c r="K104" s="12" t="s">
        <v>14361</v>
      </c>
      <c r="L104" s="12" t="s">
        <v>14362</v>
      </c>
      <c r="M104" s="16">
        <v>4.6400000000000003E-5</v>
      </c>
      <c r="N104" s="12">
        <v>0.80431799999999998</v>
      </c>
      <c r="O104" s="12">
        <v>4.3335530000000002</v>
      </c>
      <c r="P104" s="12" t="str">
        <f t="shared" si="1"/>
        <v>No</v>
      </c>
    </row>
    <row r="105" spans="1:16" hidden="1" x14ac:dyDescent="0.2">
      <c r="A105" s="12" t="s">
        <v>565</v>
      </c>
      <c r="B105" s="12" t="s">
        <v>566</v>
      </c>
      <c r="C105" s="12" t="s">
        <v>567</v>
      </c>
      <c r="D105" s="12" t="s">
        <v>568</v>
      </c>
      <c r="E105" s="12" t="s">
        <v>569</v>
      </c>
      <c r="F105" s="12" t="s">
        <v>570</v>
      </c>
      <c r="G105" s="12" t="s">
        <v>22</v>
      </c>
      <c r="H105" s="12" t="s">
        <v>11251</v>
      </c>
      <c r="I105" s="12">
        <v>313</v>
      </c>
      <c r="J105" s="12" t="s">
        <v>12488</v>
      </c>
      <c r="K105" s="12" t="s">
        <v>13651</v>
      </c>
      <c r="L105" s="12" t="s">
        <v>13652</v>
      </c>
      <c r="M105" s="16">
        <v>6.0600000000000003E-5</v>
      </c>
      <c r="N105" s="12">
        <v>1.266964</v>
      </c>
      <c r="O105" s="12">
        <v>4.2177920000000002</v>
      </c>
      <c r="P105" s="12" t="str">
        <f t="shared" si="1"/>
        <v>No</v>
      </c>
    </row>
    <row r="106" spans="1:16" hidden="1" x14ac:dyDescent="0.2">
      <c r="A106" s="12" t="s">
        <v>907</v>
      </c>
      <c r="B106" s="12" t="s">
        <v>908</v>
      </c>
      <c r="C106" s="12" t="s">
        <v>909</v>
      </c>
      <c r="D106" s="12" t="s">
        <v>910</v>
      </c>
      <c r="E106" s="12" t="s">
        <v>911</v>
      </c>
      <c r="F106" s="12" t="s">
        <v>912</v>
      </c>
      <c r="G106" s="12" t="s">
        <v>22</v>
      </c>
      <c r="H106" s="12" t="s">
        <v>11304</v>
      </c>
      <c r="I106" s="12">
        <v>558</v>
      </c>
      <c r="J106" s="12" t="s">
        <v>12488</v>
      </c>
      <c r="K106" s="12" t="s">
        <v>13747</v>
      </c>
      <c r="L106" s="12" t="s">
        <v>13748</v>
      </c>
      <c r="M106" s="16">
        <v>6.5100000000000004E-6</v>
      </c>
      <c r="N106" s="12">
        <v>1.1188119999999999</v>
      </c>
      <c r="O106" s="12">
        <v>5.1861629999999996</v>
      </c>
      <c r="P106" s="12" t="str">
        <f t="shared" si="1"/>
        <v>No</v>
      </c>
    </row>
    <row r="107" spans="1:16" hidden="1" x14ac:dyDescent="0.2">
      <c r="A107" s="12" t="s">
        <v>795</v>
      </c>
      <c r="B107" s="12" t="s">
        <v>796</v>
      </c>
      <c r="C107" s="12" t="s">
        <v>203</v>
      </c>
      <c r="D107" s="12" t="s">
        <v>204</v>
      </c>
      <c r="E107" s="12" t="s">
        <v>205</v>
      </c>
      <c r="F107" s="12" t="s">
        <v>206</v>
      </c>
      <c r="G107" s="12" t="s">
        <v>22</v>
      </c>
      <c r="H107" s="12" t="s">
        <v>11195</v>
      </c>
      <c r="I107" s="12">
        <v>265</v>
      </c>
      <c r="J107" s="12" t="s">
        <v>12488</v>
      </c>
      <c r="K107" s="12" t="s">
        <v>15019</v>
      </c>
      <c r="L107" s="12" t="s">
        <v>15020</v>
      </c>
      <c r="M107" s="12">
        <v>3.0662999999999999E-2</v>
      </c>
      <c r="N107" s="12">
        <v>1.051167</v>
      </c>
      <c r="O107" s="12">
        <v>1.5135179999999999</v>
      </c>
      <c r="P107" s="12" t="str">
        <f t="shared" si="1"/>
        <v>No</v>
      </c>
    </row>
    <row r="108" spans="1:16" hidden="1" x14ac:dyDescent="0.2">
      <c r="A108" s="12" t="s">
        <v>621</v>
      </c>
      <c r="B108" s="12" t="s">
        <v>622</v>
      </c>
      <c r="C108" s="12" t="s">
        <v>623</v>
      </c>
      <c r="D108" s="12" t="s">
        <v>624</v>
      </c>
      <c r="E108" s="12" t="s">
        <v>625</v>
      </c>
      <c r="F108" s="12" t="s">
        <v>626</v>
      </c>
      <c r="G108" s="12" t="s">
        <v>22</v>
      </c>
      <c r="H108" s="12" t="s">
        <v>11260</v>
      </c>
      <c r="I108" s="12">
        <v>559</v>
      </c>
      <c r="J108" s="12" t="s">
        <v>12488</v>
      </c>
      <c r="K108" s="12" t="s">
        <v>15407</v>
      </c>
      <c r="L108" s="12" t="s">
        <v>15408</v>
      </c>
      <c r="M108" s="12">
        <v>4.3189999999999999E-3</v>
      </c>
      <c r="N108" s="12">
        <v>1.2446109999999999</v>
      </c>
      <c r="O108" s="12">
        <v>2.3646639999999999</v>
      </c>
      <c r="P108" s="12" t="str">
        <f t="shared" si="1"/>
        <v>No</v>
      </c>
    </row>
    <row r="109" spans="1:16" hidden="1" x14ac:dyDescent="0.2">
      <c r="A109" s="12" t="s">
        <v>913</v>
      </c>
      <c r="B109" s="12" t="s">
        <v>914</v>
      </c>
      <c r="C109" s="12" t="s">
        <v>203</v>
      </c>
      <c r="D109" s="12" t="s">
        <v>204</v>
      </c>
      <c r="E109" s="12" t="s">
        <v>205</v>
      </c>
      <c r="F109" s="12" t="s">
        <v>206</v>
      </c>
      <c r="G109" s="12" t="s">
        <v>22</v>
      </c>
      <c r="H109" s="12" t="s">
        <v>11195</v>
      </c>
      <c r="I109" s="12">
        <v>255</v>
      </c>
      <c r="J109" s="12" t="s">
        <v>12488</v>
      </c>
      <c r="K109" s="12" t="s">
        <v>15016</v>
      </c>
      <c r="L109" s="12" t="s">
        <v>15017</v>
      </c>
      <c r="M109" s="12">
        <v>1.377E-3</v>
      </c>
      <c r="N109" s="12">
        <v>0.91535200000000005</v>
      </c>
      <c r="O109" s="12">
        <v>2.9239099999999998</v>
      </c>
      <c r="P109" s="12" t="str">
        <f t="shared" si="1"/>
        <v>No</v>
      </c>
    </row>
    <row r="110" spans="1:16" hidden="1" x14ac:dyDescent="0.2">
      <c r="A110" s="12" t="s">
        <v>1677</v>
      </c>
      <c r="B110" s="12" t="s">
        <v>1678</v>
      </c>
      <c r="C110" s="12" t="s">
        <v>1679</v>
      </c>
      <c r="D110" s="12" t="s">
        <v>1680</v>
      </c>
      <c r="E110" s="12" t="s">
        <v>1681</v>
      </c>
      <c r="F110" s="12" t="s">
        <v>1682</v>
      </c>
      <c r="G110" s="12" t="s">
        <v>22</v>
      </c>
      <c r="H110" s="12" t="s">
        <v>11416</v>
      </c>
      <c r="I110" s="12">
        <v>25</v>
      </c>
      <c r="J110" s="12" t="s">
        <v>12488</v>
      </c>
      <c r="K110" s="12" t="s">
        <v>14961</v>
      </c>
      <c r="L110" s="12" t="s">
        <v>14962</v>
      </c>
      <c r="M110" s="12">
        <v>5.6030000000000003E-3</v>
      </c>
      <c r="N110" s="12">
        <v>0.90296799999999999</v>
      </c>
      <c r="O110" s="12">
        <v>2.2515499999999999</v>
      </c>
      <c r="P110" s="12" t="str">
        <f t="shared" si="1"/>
        <v>No</v>
      </c>
    </row>
    <row r="111" spans="1:16" hidden="1" x14ac:dyDescent="0.2">
      <c r="A111" s="12" t="s">
        <v>647</v>
      </c>
      <c r="B111" s="12" t="s">
        <v>648</v>
      </c>
      <c r="C111" s="12" t="s">
        <v>649</v>
      </c>
      <c r="D111" s="12" t="s">
        <v>650</v>
      </c>
      <c r="E111" s="12" t="s">
        <v>651</v>
      </c>
      <c r="F111" s="12" t="s">
        <v>652</v>
      </c>
      <c r="G111" s="12" t="s">
        <v>22</v>
      </c>
      <c r="H111" s="12" t="s">
        <v>11264</v>
      </c>
      <c r="I111" s="12">
        <v>107</v>
      </c>
      <c r="J111" s="12" t="s">
        <v>12488</v>
      </c>
      <c r="K111" s="12" t="s">
        <v>15170</v>
      </c>
      <c r="L111" s="12" t="s">
        <v>15171</v>
      </c>
      <c r="M111" s="12">
        <v>9.4990000000000005E-3</v>
      </c>
      <c r="N111" s="12">
        <v>1.2368870000000001</v>
      </c>
      <c r="O111" s="12">
        <v>2.0223339999999999</v>
      </c>
      <c r="P111" s="12" t="str">
        <f t="shared" si="1"/>
        <v>No</v>
      </c>
    </row>
    <row r="112" spans="1:16" hidden="1" x14ac:dyDescent="0.2">
      <c r="A112" s="12" t="s">
        <v>653</v>
      </c>
      <c r="B112" s="12" t="s">
        <v>654</v>
      </c>
      <c r="C112" s="12" t="s">
        <v>655</v>
      </c>
      <c r="D112" s="12" t="s">
        <v>656</v>
      </c>
      <c r="E112" s="12" t="s">
        <v>657</v>
      </c>
      <c r="F112" s="12" t="s">
        <v>658</v>
      </c>
      <c r="G112" s="12" t="s">
        <v>22</v>
      </c>
      <c r="H112" s="12" t="s">
        <v>11265</v>
      </c>
      <c r="I112" s="12">
        <v>164</v>
      </c>
      <c r="J112" s="12" t="s">
        <v>12488</v>
      </c>
      <c r="K112" s="12" t="s">
        <v>13362</v>
      </c>
      <c r="L112" s="12" t="s">
        <v>13363</v>
      </c>
      <c r="M112" s="12">
        <v>8.0499999999999999E-3</v>
      </c>
      <c r="N112" s="12">
        <v>1.2355430000000001</v>
      </c>
      <c r="O112" s="12">
        <v>2.0941800000000002</v>
      </c>
      <c r="P112" s="12" t="str">
        <f t="shared" si="1"/>
        <v>No</v>
      </c>
    </row>
    <row r="113" spans="1:16" hidden="1" x14ac:dyDescent="0.2">
      <c r="A113" s="12" t="s">
        <v>1563</v>
      </c>
      <c r="B113" s="12" t="s">
        <v>1564</v>
      </c>
      <c r="C113" s="12" t="s">
        <v>573</v>
      </c>
      <c r="D113" s="12" t="s">
        <v>574</v>
      </c>
      <c r="E113" s="12" t="s">
        <v>575</v>
      </c>
      <c r="F113" s="12" t="s">
        <v>576</v>
      </c>
      <c r="G113" s="12" t="s">
        <v>22</v>
      </c>
      <c r="H113" s="12" t="s">
        <v>11252</v>
      </c>
      <c r="I113" s="12">
        <v>50</v>
      </c>
      <c r="J113" s="12" t="s">
        <v>12488</v>
      </c>
      <c r="K113" s="12" t="s">
        <v>13306</v>
      </c>
      <c r="L113" s="12" t="s">
        <v>13307</v>
      </c>
      <c r="M113" s="12">
        <v>2.2446000000000001E-2</v>
      </c>
      <c r="N113" s="12">
        <v>0.92755100000000001</v>
      </c>
      <c r="O113" s="12">
        <v>1.648865</v>
      </c>
      <c r="P113" s="12" t="str">
        <f t="shared" si="1"/>
        <v>No</v>
      </c>
    </row>
    <row r="114" spans="1:16" hidden="1" x14ac:dyDescent="0.2">
      <c r="A114" s="12" t="s">
        <v>559</v>
      </c>
      <c r="B114" s="12" t="s">
        <v>560</v>
      </c>
      <c r="C114" s="12" t="s">
        <v>561</v>
      </c>
      <c r="D114" s="12" t="s">
        <v>562</v>
      </c>
      <c r="E114" s="12" t="s">
        <v>563</v>
      </c>
      <c r="F114" s="12" t="s">
        <v>564</v>
      </c>
      <c r="G114" s="12" t="s">
        <v>22</v>
      </c>
      <c r="H114" s="12" t="s">
        <v>11250</v>
      </c>
      <c r="I114" s="12">
        <v>177</v>
      </c>
      <c r="J114" s="12" t="s">
        <v>12488</v>
      </c>
      <c r="K114" s="12" t="s">
        <v>14969</v>
      </c>
      <c r="L114" s="12" t="s">
        <v>14970</v>
      </c>
      <c r="M114" s="16">
        <v>9.0600000000000007E-5</v>
      </c>
      <c r="N114" s="12">
        <v>1.2669820000000001</v>
      </c>
      <c r="O114" s="12">
        <v>4.0428360000000003</v>
      </c>
      <c r="P114" s="12" t="str">
        <f t="shared" si="1"/>
        <v>No</v>
      </c>
    </row>
    <row r="115" spans="1:16" hidden="1" x14ac:dyDescent="0.2">
      <c r="A115" s="12" t="s">
        <v>715</v>
      </c>
      <c r="B115" s="12" t="s">
        <v>716</v>
      </c>
      <c r="C115" s="12" t="s">
        <v>717</v>
      </c>
      <c r="D115" s="12" t="s">
        <v>718</v>
      </c>
      <c r="E115" s="12" t="s">
        <v>719</v>
      </c>
      <c r="F115" s="12" t="s">
        <v>720</v>
      </c>
      <c r="G115" s="12" t="s">
        <v>22</v>
      </c>
      <c r="H115" s="12" t="s">
        <v>11275</v>
      </c>
      <c r="I115" s="12">
        <v>376</v>
      </c>
      <c r="J115" s="12" t="s">
        <v>12488</v>
      </c>
      <c r="K115" s="12" t="s">
        <v>13965</v>
      </c>
      <c r="L115" s="12" t="s">
        <v>13966</v>
      </c>
      <c r="M115" s="12">
        <v>1.56E-4</v>
      </c>
      <c r="N115" s="12">
        <v>1.0703670000000001</v>
      </c>
      <c r="O115" s="12">
        <v>4.163138</v>
      </c>
      <c r="P115" s="12" t="str">
        <f t="shared" si="1"/>
        <v>No</v>
      </c>
    </row>
    <row r="116" spans="1:16" hidden="1" x14ac:dyDescent="0.2">
      <c r="A116" s="12" t="s">
        <v>2764</v>
      </c>
      <c r="B116" s="12" t="s">
        <v>2765</v>
      </c>
      <c r="C116" s="12" t="s">
        <v>1233</v>
      </c>
      <c r="D116" s="12" t="s">
        <v>1234</v>
      </c>
      <c r="E116" s="12" t="s">
        <v>1235</v>
      </c>
      <c r="F116" s="12" t="s">
        <v>1236</v>
      </c>
      <c r="G116" s="12" t="s">
        <v>22</v>
      </c>
      <c r="H116" s="12" t="s">
        <v>11351</v>
      </c>
      <c r="I116" s="12">
        <v>198</v>
      </c>
      <c r="J116" s="12" t="s">
        <v>12488</v>
      </c>
      <c r="K116" s="12" t="s">
        <v>14567</v>
      </c>
      <c r="L116" s="12" t="s">
        <v>14568</v>
      </c>
      <c r="M116" s="12">
        <v>5.5400000000000002E-4</v>
      </c>
      <c r="N116" s="12">
        <v>0.67907799999999996</v>
      </c>
      <c r="O116" s="12">
        <v>3.2562160000000002</v>
      </c>
      <c r="P116" s="12" t="str">
        <f t="shared" si="1"/>
        <v>No</v>
      </c>
    </row>
    <row r="117" spans="1:16" hidden="1" x14ac:dyDescent="0.2">
      <c r="A117" s="12" t="s">
        <v>741</v>
      </c>
      <c r="B117" s="12" t="s">
        <v>742</v>
      </c>
      <c r="C117" s="12" t="s">
        <v>743</v>
      </c>
      <c r="D117" s="12" t="s">
        <v>744</v>
      </c>
      <c r="E117" s="12" t="s">
        <v>745</v>
      </c>
      <c r="F117" s="12" t="s">
        <v>746</v>
      </c>
      <c r="G117" s="12" t="s">
        <v>22</v>
      </c>
      <c r="H117" s="12" t="s">
        <v>11279</v>
      </c>
      <c r="I117" s="12">
        <v>44</v>
      </c>
      <c r="J117" s="12" t="s">
        <v>12488</v>
      </c>
      <c r="K117" s="12" t="s">
        <v>14269</v>
      </c>
      <c r="L117" s="12" t="s">
        <v>14270</v>
      </c>
      <c r="M117" s="16">
        <v>4.6699999999999997E-5</v>
      </c>
      <c r="N117" s="12">
        <v>1.1864650000000001</v>
      </c>
      <c r="O117" s="12">
        <v>4.3302589999999999</v>
      </c>
      <c r="P117" s="12" t="str">
        <f t="shared" si="1"/>
        <v>No</v>
      </c>
    </row>
    <row r="118" spans="1:16" hidden="1" x14ac:dyDescent="0.2">
      <c r="A118" s="12" t="s">
        <v>851</v>
      </c>
      <c r="B118" s="12" t="s">
        <v>852</v>
      </c>
      <c r="C118" s="12" t="s">
        <v>853</v>
      </c>
      <c r="D118" s="12" t="s">
        <v>854</v>
      </c>
      <c r="E118" s="12" t="s">
        <v>855</v>
      </c>
      <c r="F118" s="12" t="s">
        <v>856</v>
      </c>
      <c r="G118" s="12" t="s">
        <v>22</v>
      </c>
      <c r="H118" s="12" t="s">
        <v>11296</v>
      </c>
      <c r="I118" s="12">
        <v>334</v>
      </c>
      <c r="J118" s="12" t="s">
        <v>12488</v>
      </c>
      <c r="K118" s="12" t="s">
        <v>12924</v>
      </c>
      <c r="L118" s="12" t="s">
        <v>12925</v>
      </c>
      <c r="M118" s="12">
        <v>1.2799999999999999E-4</v>
      </c>
      <c r="N118" s="12">
        <v>1.1352120000000001</v>
      </c>
      <c r="O118" s="12">
        <v>3.8917139999999999</v>
      </c>
      <c r="P118" s="12" t="str">
        <f t="shared" si="1"/>
        <v>No</v>
      </c>
    </row>
    <row r="119" spans="1:16" x14ac:dyDescent="0.2">
      <c r="A119" s="12" t="s">
        <v>277</v>
      </c>
      <c r="B119" s="12" t="s">
        <v>278</v>
      </c>
      <c r="C119" s="12" t="s">
        <v>279</v>
      </c>
      <c r="D119" s="12" t="s">
        <v>280</v>
      </c>
      <c r="E119" s="12" t="s">
        <v>281</v>
      </c>
      <c r="F119" s="12" t="s">
        <v>282</v>
      </c>
      <c r="G119" s="12" t="s">
        <v>22</v>
      </c>
      <c r="H119" s="12" t="s">
        <v>11207</v>
      </c>
      <c r="I119" s="12">
        <v>204</v>
      </c>
      <c r="J119" s="12" t="s">
        <v>12488</v>
      </c>
      <c r="K119" s="12" t="s">
        <v>15521</v>
      </c>
      <c r="L119" s="12" t="s">
        <v>15522</v>
      </c>
      <c r="M119" s="12">
        <v>1.0430000000000001E-3</v>
      </c>
      <c r="N119" s="12">
        <v>1.5237769999999999</v>
      </c>
      <c r="O119" s="12">
        <v>2.9818530000000001</v>
      </c>
      <c r="P119" s="12" t="str">
        <f t="shared" si="1"/>
        <v>Yes</v>
      </c>
    </row>
    <row r="120" spans="1:16" hidden="1" x14ac:dyDescent="0.2">
      <c r="A120" s="12" t="s">
        <v>1449</v>
      </c>
      <c r="B120" s="12" t="s">
        <v>1450</v>
      </c>
      <c r="C120" s="12" t="s">
        <v>1451</v>
      </c>
      <c r="D120" s="12" t="s">
        <v>1452</v>
      </c>
      <c r="E120" s="12" t="s">
        <v>1453</v>
      </c>
      <c r="F120" s="12" t="s">
        <v>1454</v>
      </c>
      <c r="G120" s="12" t="s">
        <v>22</v>
      </c>
      <c r="H120" s="12" t="s">
        <v>11382</v>
      </c>
      <c r="I120" s="12">
        <v>232</v>
      </c>
      <c r="J120" s="12" t="s">
        <v>12488</v>
      </c>
      <c r="K120" s="12" t="s">
        <v>15653</v>
      </c>
      <c r="L120" s="12" t="s">
        <v>15654</v>
      </c>
      <c r="M120" s="16">
        <v>8.8399999999999997E-8</v>
      </c>
      <c r="N120" s="12">
        <v>0.93990700000000005</v>
      </c>
      <c r="O120" s="12">
        <v>7.053312</v>
      </c>
      <c r="P120" s="12" t="str">
        <f t="shared" si="1"/>
        <v>No</v>
      </c>
    </row>
    <row r="121" spans="1:16" hidden="1" x14ac:dyDescent="0.2">
      <c r="A121" s="12" t="s">
        <v>331</v>
      </c>
      <c r="B121" s="12" t="s">
        <v>332</v>
      </c>
      <c r="C121" s="12" t="s">
        <v>333</v>
      </c>
      <c r="D121" s="12" t="s">
        <v>334</v>
      </c>
      <c r="E121" s="12" t="s">
        <v>335</v>
      </c>
      <c r="F121" s="12" t="s">
        <v>336</v>
      </c>
      <c r="G121" s="12" t="s">
        <v>22</v>
      </c>
      <c r="H121" s="12" t="s">
        <v>11216</v>
      </c>
      <c r="I121" s="12">
        <v>206</v>
      </c>
      <c r="J121" s="12" t="s">
        <v>12488</v>
      </c>
      <c r="K121" s="12" t="s">
        <v>14352</v>
      </c>
      <c r="L121" s="12" t="s">
        <v>14353</v>
      </c>
      <c r="M121" s="16">
        <v>3.3300000000000003E-5</v>
      </c>
      <c r="N121" s="12">
        <v>1.4356640000000001</v>
      </c>
      <c r="O121" s="12">
        <v>4.4778779999999996</v>
      </c>
      <c r="P121" s="12" t="str">
        <f t="shared" si="1"/>
        <v>No</v>
      </c>
    </row>
    <row r="122" spans="1:16" hidden="1" x14ac:dyDescent="0.2">
      <c r="A122" s="12" t="s">
        <v>245</v>
      </c>
      <c r="B122" s="12" t="s">
        <v>246</v>
      </c>
      <c r="C122" s="12" t="s">
        <v>247</v>
      </c>
      <c r="D122" s="12" t="s">
        <v>248</v>
      </c>
      <c r="E122" s="12" t="s">
        <v>249</v>
      </c>
      <c r="F122" s="12" t="s">
        <v>250</v>
      </c>
      <c r="G122" s="12" t="s">
        <v>22</v>
      </c>
      <c r="H122" s="12" t="s">
        <v>11202</v>
      </c>
      <c r="I122" s="12">
        <v>72</v>
      </c>
      <c r="J122" s="12" t="s">
        <v>12488</v>
      </c>
      <c r="K122" s="12" t="s">
        <v>13033</v>
      </c>
      <c r="L122" s="12" t="s">
        <v>13034</v>
      </c>
      <c r="M122" s="12">
        <v>1.077E-3</v>
      </c>
      <c r="N122" s="12">
        <v>1.2072849999999999</v>
      </c>
      <c r="O122" s="12">
        <v>3.0048140000000001</v>
      </c>
      <c r="P122" s="12" t="str">
        <f t="shared" si="1"/>
        <v>No</v>
      </c>
    </row>
    <row r="123" spans="1:16" hidden="1" x14ac:dyDescent="0.2">
      <c r="A123" s="12" t="s">
        <v>995</v>
      </c>
      <c r="B123" s="12" t="s">
        <v>996</v>
      </c>
      <c r="C123" s="12" t="s">
        <v>997</v>
      </c>
      <c r="D123" s="12" t="s">
        <v>998</v>
      </c>
      <c r="E123" s="12" t="s">
        <v>999</v>
      </c>
      <c r="F123" s="12" t="s">
        <v>1000</v>
      </c>
      <c r="G123" s="12" t="s">
        <v>22</v>
      </c>
      <c r="H123" s="12" t="s">
        <v>11317</v>
      </c>
      <c r="I123" s="12">
        <v>182</v>
      </c>
      <c r="J123" s="12" t="s">
        <v>12488</v>
      </c>
      <c r="K123" s="12" t="s">
        <v>13815</v>
      </c>
      <c r="L123" s="12" t="s">
        <v>13816</v>
      </c>
      <c r="M123" s="12">
        <v>2.1250000000000002E-3</v>
      </c>
      <c r="N123" s="12">
        <v>1.0924309999999999</v>
      </c>
      <c r="O123" s="12">
        <v>2.672606</v>
      </c>
      <c r="P123" s="12" t="str">
        <f t="shared" si="1"/>
        <v>No</v>
      </c>
    </row>
    <row r="124" spans="1:16" hidden="1" x14ac:dyDescent="0.2">
      <c r="A124" s="12" t="s">
        <v>1063</v>
      </c>
      <c r="B124" s="12" t="s">
        <v>1064</v>
      </c>
      <c r="C124" s="12" t="s">
        <v>1059</v>
      </c>
      <c r="D124" s="12" t="s">
        <v>1060</v>
      </c>
      <c r="E124" s="12" t="s">
        <v>1061</v>
      </c>
      <c r="F124" s="12" t="s">
        <v>1062</v>
      </c>
      <c r="G124" s="12" t="s">
        <v>22</v>
      </c>
      <c r="H124" s="12" t="s">
        <v>11326</v>
      </c>
      <c r="I124" s="12">
        <v>172</v>
      </c>
      <c r="J124" s="12" t="s">
        <v>12488</v>
      </c>
      <c r="K124" s="12" t="s">
        <v>14846</v>
      </c>
      <c r="L124" s="12" t="s">
        <v>14847</v>
      </c>
      <c r="M124" s="12">
        <v>1.13E-4</v>
      </c>
      <c r="N124" s="12">
        <v>1.0687679999999999</v>
      </c>
      <c r="O124" s="12">
        <v>3.9453659999999999</v>
      </c>
      <c r="P124" s="12" t="str">
        <f t="shared" si="1"/>
        <v>No</v>
      </c>
    </row>
    <row r="125" spans="1:16" hidden="1" x14ac:dyDescent="0.2">
      <c r="A125" s="12" t="s">
        <v>721</v>
      </c>
      <c r="B125" s="12" t="s">
        <v>722</v>
      </c>
      <c r="C125" s="12" t="s">
        <v>395</v>
      </c>
      <c r="D125" s="12" t="s">
        <v>396</v>
      </c>
      <c r="E125" s="12" t="s">
        <v>397</v>
      </c>
      <c r="F125" s="12" t="s">
        <v>398</v>
      </c>
      <c r="G125" s="12" t="s">
        <v>22</v>
      </c>
      <c r="H125" s="12" t="s">
        <v>11226</v>
      </c>
      <c r="I125" s="12">
        <v>374</v>
      </c>
      <c r="J125" s="12" t="s">
        <v>12488</v>
      </c>
      <c r="K125" s="12" t="s">
        <v>14602</v>
      </c>
      <c r="L125" s="12" t="s">
        <v>14603</v>
      </c>
      <c r="M125" s="12">
        <v>1.332E-2</v>
      </c>
      <c r="N125" s="12">
        <v>1.2015340000000001</v>
      </c>
      <c r="O125" s="12">
        <v>1.875499</v>
      </c>
      <c r="P125" s="12" t="str">
        <f t="shared" si="1"/>
        <v>No</v>
      </c>
    </row>
    <row r="126" spans="1:16" hidden="1" x14ac:dyDescent="0.2">
      <c r="A126" s="12" t="s">
        <v>729</v>
      </c>
      <c r="B126" s="12" t="s">
        <v>730</v>
      </c>
      <c r="C126" s="12" t="s">
        <v>731</v>
      </c>
      <c r="D126" s="12" t="s">
        <v>732</v>
      </c>
      <c r="E126" s="12" t="s">
        <v>733</v>
      </c>
      <c r="F126" s="12" t="s">
        <v>734</v>
      </c>
      <c r="G126" s="12" t="s">
        <v>22</v>
      </c>
      <c r="H126" s="12" t="s">
        <v>11277</v>
      </c>
      <c r="I126" s="12">
        <v>169</v>
      </c>
      <c r="J126" s="12" t="s">
        <v>12488</v>
      </c>
      <c r="K126" s="12" t="s">
        <v>12690</v>
      </c>
      <c r="L126" s="12" t="s">
        <v>12691</v>
      </c>
      <c r="M126" s="12">
        <v>6.5600000000000001E-4</v>
      </c>
      <c r="N126" s="12">
        <v>1.194798</v>
      </c>
      <c r="O126" s="12">
        <v>3.1831429999999998</v>
      </c>
      <c r="P126" s="12" t="str">
        <f t="shared" si="1"/>
        <v>No</v>
      </c>
    </row>
    <row r="127" spans="1:16" hidden="1" x14ac:dyDescent="0.2">
      <c r="A127" s="12" t="s">
        <v>1217</v>
      </c>
      <c r="B127" s="12" t="s">
        <v>1218</v>
      </c>
      <c r="C127" s="12" t="s">
        <v>1219</v>
      </c>
      <c r="D127" s="12" t="s">
        <v>1220</v>
      </c>
      <c r="E127" s="12" t="s">
        <v>1221</v>
      </c>
      <c r="F127" s="12" t="s">
        <v>1222</v>
      </c>
      <c r="G127" s="12" t="s">
        <v>22</v>
      </c>
      <c r="H127" s="12" t="s">
        <v>11349</v>
      </c>
      <c r="I127" s="12">
        <v>355</v>
      </c>
      <c r="J127" s="12" t="s">
        <v>12488</v>
      </c>
      <c r="K127" s="12" t="s">
        <v>13250</v>
      </c>
      <c r="L127" s="12" t="s">
        <v>13251</v>
      </c>
      <c r="M127" s="12">
        <v>1.63E-4</v>
      </c>
      <c r="N127" s="12">
        <v>0.98459799999999997</v>
      </c>
      <c r="O127" s="12">
        <v>5.1197759999999999</v>
      </c>
      <c r="P127" s="12" t="str">
        <f t="shared" si="1"/>
        <v>No</v>
      </c>
    </row>
    <row r="128" spans="1:16" hidden="1" x14ac:dyDescent="0.2">
      <c r="A128" s="12" t="s">
        <v>423</v>
      </c>
      <c r="B128" s="12" t="s">
        <v>424</v>
      </c>
      <c r="C128" s="12" t="s">
        <v>425</v>
      </c>
      <c r="D128" s="12" t="s">
        <v>426</v>
      </c>
      <c r="E128" s="12" t="s">
        <v>427</v>
      </c>
      <c r="F128" s="12" t="s">
        <v>428</v>
      </c>
      <c r="G128" s="12" t="s">
        <v>22</v>
      </c>
      <c r="H128" s="12" t="s">
        <v>11230</v>
      </c>
      <c r="I128" s="12">
        <v>583</v>
      </c>
      <c r="J128" s="12" t="s">
        <v>12488</v>
      </c>
      <c r="K128" s="12" t="s">
        <v>14045</v>
      </c>
      <c r="L128" s="12" t="s">
        <v>14046</v>
      </c>
      <c r="M128" s="12">
        <v>1.2620000000000001E-3</v>
      </c>
      <c r="N128" s="12">
        <v>1.3394090000000001</v>
      </c>
      <c r="O128" s="12">
        <v>2.8990939999999998</v>
      </c>
      <c r="P128" s="12" t="str">
        <f t="shared" si="1"/>
        <v>No</v>
      </c>
    </row>
    <row r="129" spans="1:16" hidden="1" x14ac:dyDescent="0.2">
      <c r="A129" s="12" t="s">
        <v>533</v>
      </c>
      <c r="B129" s="12" t="s">
        <v>534</v>
      </c>
      <c r="C129" s="12" t="s">
        <v>147</v>
      </c>
      <c r="D129" s="12" t="s">
        <v>148</v>
      </c>
      <c r="E129" s="12" t="s">
        <v>149</v>
      </c>
      <c r="F129" s="12" t="s">
        <v>150</v>
      </c>
      <c r="G129" s="12" t="s">
        <v>22</v>
      </c>
      <c r="H129" s="12" t="s">
        <v>11186</v>
      </c>
      <c r="I129" s="12">
        <v>216</v>
      </c>
      <c r="J129" s="12" t="s">
        <v>12488</v>
      </c>
      <c r="K129" s="12" t="s">
        <v>14072</v>
      </c>
      <c r="L129" s="12" t="s">
        <v>14073</v>
      </c>
      <c r="M129" s="12">
        <v>3.421E-3</v>
      </c>
      <c r="N129" s="12">
        <v>1.276146</v>
      </c>
      <c r="O129" s="12">
        <v>2.4657979999999999</v>
      </c>
      <c r="P129" s="12" t="str">
        <f t="shared" si="1"/>
        <v>No</v>
      </c>
    </row>
    <row r="130" spans="1:16" hidden="1" x14ac:dyDescent="0.2">
      <c r="A130" s="12" t="s">
        <v>1159</v>
      </c>
      <c r="B130" s="12" t="s">
        <v>1160</v>
      </c>
      <c r="C130" s="12" t="s">
        <v>1161</v>
      </c>
      <c r="D130" s="12" t="s">
        <v>1162</v>
      </c>
      <c r="E130" s="12" t="s">
        <v>1163</v>
      </c>
      <c r="F130" s="12" t="s">
        <v>1164</v>
      </c>
      <c r="G130" s="12" t="s">
        <v>22</v>
      </c>
      <c r="H130" s="12" t="s">
        <v>11340</v>
      </c>
      <c r="I130" s="12">
        <v>278</v>
      </c>
      <c r="J130" s="12" t="s">
        <v>12488</v>
      </c>
      <c r="K130" s="12" t="s">
        <v>13606</v>
      </c>
      <c r="L130" s="12" t="s">
        <v>13607</v>
      </c>
      <c r="M130" s="12">
        <v>1.094E-2</v>
      </c>
      <c r="N130" s="12">
        <v>1.0306360000000001</v>
      </c>
      <c r="O130" s="12">
        <v>1.960969</v>
      </c>
      <c r="P130" s="12" t="str">
        <f t="shared" si="1"/>
        <v>No</v>
      </c>
    </row>
    <row r="131" spans="1:16" hidden="1" x14ac:dyDescent="0.2">
      <c r="A131" s="12" t="s">
        <v>761</v>
      </c>
      <c r="B131" s="12" t="s">
        <v>762</v>
      </c>
      <c r="C131" s="12" t="s">
        <v>763</v>
      </c>
      <c r="D131" s="12" t="s">
        <v>764</v>
      </c>
      <c r="E131" s="12" t="s">
        <v>765</v>
      </c>
      <c r="F131" s="12" t="s">
        <v>766</v>
      </c>
      <c r="G131" s="12" t="s">
        <v>22</v>
      </c>
      <c r="H131" s="12" t="s">
        <v>11282</v>
      </c>
      <c r="I131" s="12">
        <v>243</v>
      </c>
      <c r="J131" s="12" t="s">
        <v>12488</v>
      </c>
      <c r="K131" s="12" t="s">
        <v>14359</v>
      </c>
      <c r="L131" s="12" t="s">
        <v>14360</v>
      </c>
      <c r="M131" s="12">
        <v>1.08E-4</v>
      </c>
      <c r="N131" s="12">
        <v>1.176388</v>
      </c>
      <c r="O131" s="12">
        <v>3.966288</v>
      </c>
      <c r="P131" s="12" t="str">
        <f t="shared" ref="P131:P194" si="2">IF(N131&gt;=1.5, "Yes", "No")</f>
        <v>No</v>
      </c>
    </row>
    <row r="132" spans="1:16" hidden="1" x14ac:dyDescent="0.2">
      <c r="A132" s="12" t="s">
        <v>977</v>
      </c>
      <c r="B132" s="12" t="s">
        <v>978</v>
      </c>
      <c r="C132" s="12" t="s">
        <v>979</v>
      </c>
      <c r="D132" s="12" t="s">
        <v>980</v>
      </c>
      <c r="E132" s="12" t="s">
        <v>981</v>
      </c>
      <c r="F132" s="12" t="s">
        <v>982</v>
      </c>
      <c r="G132" s="12" t="s">
        <v>22</v>
      </c>
      <c r="H132" s="12" t="s">
        <v>11314</v>
      </c>
      <c r="I132" s="12">
        <v>395</v>
      </c>
      <c r="J132" s="12" t="s">
        <v>12488</v>
      </c>
      <c r="K132" s="12" t="s">
        <v>13354</v>
      </c>
      <c r="L132" s="12" t="s">
        <v>13355</v>
      </c>
      <c r="M132" s="12">
        <v>3.2200000000000002E-3</v>
      </c>
      <c r="N132" s="12">
        <v>1.0456749999999999</v>
      </c>
      <c r="O132" s="12">
        <v>2.5239129999999999</v>
      </c>
      <c r="P132" s="12" t="str">
        <f t="shared" si="2"/>
        <v>No</v>
      </c>
    </row>
    <row r="133" spans="1:16" hidden="1" x14ac:dyDescent="0.2">
      <c r="A133" s="12" t="s">
        <v>1077</v>
      </c>
      <c r="B133" s="12" t="s">
        <v>1078</v>
      </c>
      <c r="C133" s="12" t="s">
        <v>1079</v>
      </c>
      <c r="D133" s="12" t="s">
        <v>1080</v>
      </c>
      <c r="E133" s="12" t="s">
        <v>1081</v>
      </c>
      <c r="F133" s="12" t="s">
        <v>1082</v>
      </c>
      <c r="G133" s="12" t="s">
        <v>22</v>
      </c>
      <c r="H133" s="12" t="s">
        <v>11329</v>
      </c>
      <c r="I133" s="12">
        <v>303</v>
      </c>
      <c r="J133" s="12" t="s">
        <v>12488</v>
      </c>
      <c r="K133" s="12" t="s">
        <v>13220</v>
      </c>
      <c r="L133" s="12" t="s">
        <v>13221</v>
      </c>
      <c r="M133" s="12">
        <v>2.13E-4</v>
      </c>
      <c r="N133" s="12">
        <v>1.059625</v>
      </c>
      <c r="O133" s="12">
        <v>3.6706660000000002</v>
      </c>
      <c r="P133" s="12" t="str">
        <f t="shared" si="2"/>
        <v>No</v>
      </c>
    </row>
    <row r="134" spans="1:16" hidden="1" x14ac:dyDescent="0.2">
      <c r="A134" s="12" t="s">
        <v>301</v>
      </c>
      <c r="B134" s="12" t="s">
        <v>302</v>
      </c>
      <c r="C134" s="12" t="s">
        <v>303</v>
      </c>
      <c r="D134" s="12" t="s">
        <v>304</v>
      </c>
      <c r="E134" s="12" t="s">
        <v>305</v>
      </c>
      <c r="F134" s="12" t="s">
        <v>306</v>
      </c>
      <c r="G134" s="12" t="s">
        <v>22</v>
      </c>
      <c r="H134" s="12" t="s">
        <v>11211</v>
      </c>
      <c r="I134" s="12">
        <v>270</v>
      </c>
      <c r="J134" s="12" t="s">
        <v>12488</v>
      </c>
      <c r="K134" s="12" t="s">
        <v>13058</v>
      </c>
      <c r="L134" s="12" t="s">
        <v>13059</v>
      </c>
      <c r="M134" s="12">
        <v>1.2179999999999999E-3</v>
      </c>
      <c r="N134" s="12">
        <v>1.4547620000000001</v>
      </c>
      <c r="O134" s="12">
        <v>2.9141780000000002</v>
      </c>
      <c r="P134" s="12" t="str">
        <f t="shared" si="2"/>
        <v>No</v>
      </c>
    </row>
    <row r="135" spans="1:16" hidden="1" x14ac:dyDescent="0.2">
      <c r="A135" s="12" t="s">
        <v>793</v>
      </c>
      <c r="B135" s="12" t="s">
        <v>794</v>
      </c>
      <c r="C135" s="12" t="s">
        <v>89</v>
      </c>
      <c r="D135" s="12" t="s">
        <v>90</v>
      </c>
      <c r="E135" s="12" t="s">
        <v>91</v>
      </c>
      <c r="F135" s="12" t="s">
        <v>92</v>
      </c>
      <c r="G135" s="12" t="s">
        <v>22</v>
      </c>
      <c r="H135" s="12" t="s">
        <v>11177</v>
      </c>
      <c r="I135" s="12">
        <v>315</v>
      </c>
      <c r="J135" s="12" t="s">
        <v>12488</v>
      </c>
      <c r="K135" s="12" t="s">
        <v>15568</v>
      </c>
      <c r="L135" s="12" t="s">
        <v>15569</v>
      </c>
      <c r="M135" s="12">
        <v>4.764E-3</v>
      </c>
      <c r="N135" s="12">
        <v>1.15635</v>
      </c>
      <c r="O135" s="12">
        <v>2.3219949999999998</v>
      </c>
      <c r="P135" s="12" t="str">
        <f t="shared" si="2"/>
        <v>No</v>
      </c>
    </row>
    <row r="136" spans="1:16" hidden="1" x14ac:dyDescent="0.2">
      <c r="A136" s="12" t="s">
        <v>803</v>
      </c>
      <c r="B136" s="12" t="s">
        <v>804</v>
      </c>
      <c r="C136" s="12" t="s">
        <v>805</v>
      </c>
      <c r="D136" s="12" t="s">
        <v>806</v>
      </c>
      <c r="E136" s="12" t="s">
        <v>807</v>
      </c>
      <c r="F136" s="12" t="s">
        <v>808</v>
      </c>
      <c r="G136" s="12" t="s">
        <v>22</v>
      </c>
      <c r="H136" s="12" t="s">
        <v>11288</v>
      </c>
      <c r="I136" s="12">
        <v>617</v>
      </c>
      <c r="J136" s="12" t="s">
        <v>12488</v>
      </c>
      <c r="K136" s="12" t="s">
        <v>14295</v>
      </c>
      <c r="L136" s="12" t="s">
        <v>14296</v>
      </c>
      <c r="M136" s="12">
        <v>4.1213E-2</v>
      </c>
      <c r="N136" s="12">
        <v>1.151176</v>
      </c>
      <c r="O136" s="12">
        <v>1.3849689999999999</v>
      </c>
      <c r="P136" s="12" t="str">
        <f t="shared" si="2"/>
        <v>No</v>
      </c>
    </row>
    <row r="137" spans="1:16" hidden="1" x14ac:dyDescent="0.2">
      <c r="A137" s="12" t="s">
        <v>809</v>
      </c>
      <c r="B137" s="12" t="s">
        <v>810</v>
      </c>
      <c r="C137" s="12" t="s">
        <v>811</v>
      </c>
      <c r="D137" s="12" t="s">
        <v>812</v>
      </c>
      <c r="E137" s="12" t="s">
        <v>813</v>
      </c>
      <c r="F137" s="12" t="s">
        <v>814</v>
      </c>
      <c r="G137" s="12" t="s">
        <v>22</v>
      </c>
      <c r="H137" s="12" t="s">
        <v>11289</v>
      </c>
      <c r="I137" s="12">
        <v>7</v>
      </c>
      <c r="J137" s="12" t="s">
        <v>12488</v>
      </c>
      <c r="K137" s="12" t="s">
        <v>13080</v>
      </c>
      <c r="L137" s="12" t="s">
        <v>13081</v>
      </c>
      <c r="M137" s="12">
        <v>4.6847E-2</v>
      </c>
      <c r="N137" s="12">
        <v>1.1503779999999999</v>
      </c>
      <c r="O137" s="12">
        <v>1.3293170000000001</v>
      </c>
      <c r="P137" s="12" t="str">
        <f t="shared" si="2"/>
        <v>No</v>
      </c>
    </row>
    <row r="138" spans="1:16" hidden="1" x14ac:dyDescent="0.2">
      <c r="A138" s="12" t="s">
        <v>351</v>
      </c>
      <c r="B138" s="12" t="s">
        <v>352</v>
      </c>
      <c r="C138" s="12" t="s">
        <v>353</v>
      </c>
      <c r="D138" s="12" t="s">
        <v>354</v>
      </c>
      <c r="E138" s="12" t="s">
        <v>355</v>
      </c>
      <c r="F138" s="12" t="s">
        <v>356</v>
      </c>
      <c r="G138" s="12" t="s">
        <v>22</v>
      </c>
      <c r="H138" s="12" t="s">
        <v>11219</v>
      </c>
      <c r="I138" s="12">
        <v>133</v>
      </c>
      <c r="J138" s="12" t="s">
        <v>12488</v>
      </c>
      <c r="K138" s="12" t="s">
        <v>14771</v>
      </c>
      <c r="L138" s="12" t="s">
        <v>14772</v>
      </c>
      <c r="M138" s="16">
        <v>1.5299999999999999E-5</v>
      </c>
      <c r="N138" s="12">
        <v>1.4209579999999999</v>
      </c>
      <c r="O138" s="12">
        <v>4.815061</v>
      </c>
      <c r="P138" s="12" t="str">
        <f t="shared" si="2"/>
        <v>No</v>
      </c>
    </row>
    <row r="139" spans="1:16" hidden="1" x14ac:dyDescent="0.2">
      <c r="A139" s="12" t="s">
        <v>1305</v>
      </c>
      <c r="B139" s="12" t="s">
        <v>1306</v>
      </c>
      <c r="C139" s="12" t="s">
        <v>1307</v>
      </c>
      <c r="D139" s="12" t="s">
        <v>1308</v>
      </c>
      <c r="E139" s="12" t="s">
        <v>1309</v>
      </c>
      <c r="F139" s="12" t="s">
        <v>1310</v>
      </c>
      <c r="G139" s="12" t="s">
        <v>22</v>
      </c>
      <c r="H139" s="12" t="s">
        <v>11362</v>
      </c>
      <c r="I139" s="12">
        <v>68</v>
      </c>
      <c r="J139" s="12" t="s">
        <v>12488</v>
      </c>
      <c r="K139" s="12" t="s">
        <v>12991</v>
      </c>
      <c r="L139" s="12" t="s">
        <v>12992</v>
      </c>
      <c r="M139" s="12">
        <v>1.7836999999999999E-2</v>
      </c>
      <c r="N139" s="12">
        <v>0.98973900000000004</v>
      </c>
      <c r="O139" s="12">
        <v>1.7486870000000001</v>
      </c>
      <c r="P139" s="12" t="str">
        <f t="shared" si="2"/>
        <v>No</v>
      </c>
    </row>
    <row r="140" spans="1:16" hidden="1" x14ac:dyDescent="0.2">
      <c r="A140" s="12" t="s">
        <v>2234</v>
      </c>
      <c r="B140" s="12" t="s">
        <v>2235</v>
      </c>
      <c r="C140" s="12" t="s">
        <v>1947</v>
      </c>
      <c r="D140" s="12" t="s">
        <v>1948</v>
      </c>
      <c r="E140" s="12" t="s">
        <v>1949</v>
      </c>
      <c r="F140" s="12" t="s">
        <v>1950</v>
      </c>
      <c r="G140" s="12" t="s">
        <v>22</v>
      </c>
      <c r="H140" s="12" t="s">
        <v>11454</v>
      </c>
      <c r="I140" s="12">
        <v>80</v>
      </c>
      <c r="J140" s="12" t="s">
        <v>12488</v>
      </c>
      <c r="K140" s="12" t="s">
        <v>14174</v>
      </c>
      <c r="L140" s="12" t="s">
        <v>14175</v>
      </c>
      <c r="M140" s="12">
        <v>2.5739999999999999E-3</v>
      </c>
      <c r="N140" s="12">
        <v>0.78176699999999999</v>
      </c>
      <c r="O140" s="12">
        <v>2.5893709999999999</v>
      </c>
      <c r="P140" s="12" t="str">
        <f t="shared" si="2"/>
        <v>No</v>
      </c>
    </row>
    <row r="141" spans="1:16" hidden="1" x14ac:dyDescent="0.2">
      <c r="A141" s="12" t="s">
        <v>845</v>
      </c>
      <c r="B141" s="12" t="s">
        <v>846</v>
      </c>
      <c r="C141" s="12" t="s">
        <v>847</v>
      </c>
      <c r="D141" s="12" t="s">
        <v>848</v>
      </c>
      <c r="E141" s="12" t="s">
        <v>849</v>
      </c>
      <c r="F141" s="12" t="s">
        <v>850</v>
      </c>
      <c r="G141" s="12" t="s">
        <v>22</v>
      </c>
      <c r="H141" s="12" t="s">
        <v>11295</v>
      </c>
      <c r="I141" s="12">
        <v>260</v>
      </c>
      <c r="J141" s="12" t="s">
        <v>12488</v>
      </c>
      <c r="K141" s="12" t="s">
        <v>14004</v>
      </c>
      <c r="L141" s="12" t="s">
        <v>14005</v>
      </c>
      <c r="M141" s="16">
        <v>1.0900000000000001E-5</v>
      </c>
      <c r="N141" s="12">
        <v>1.140347</v>
      </c>
      <c r="O141" s="12">
        <v>4.9640110000000002</v>
      </c>
      <c r="P141" s="12" t="str">
        <f t="shared" si="2"/>
        <v>No</v>
      </c>
    </row>
    <row r="142" spans="1:16" hidden="1" x14ac:dyDescent="0.2">
      <c r="A142" s="12" t="s">
        <v>2055</v>
      </c>
      <c r="B142" s="12" t="s">
        <v>2056</v>
      </c>
      <c r="C142" s="12" t="s">
        <v>1781</v>
      </c>
      <c r="D142" s="12" t="s">
        <v>1782</v>
      </c>
      <c r="E142" s="12" t="s">
        <v>1783</v>
      </c>
      <c r="F142" s="12" t="s">
        <v>1784</v>
      </c>
      <c r="G142" s="12" t="s">
        <v>22</v>
      </c>
      <c r="H142" s="12" t="s">
        <v>11432</v>
      </c>
      <c r="I142" s="12">
        <v>133</v>
      </c>
      <c r="J142" s="12" t="s">
        <v>12488</v>
      </c>
      <c r="K142" s="12" t="s">
        <v>15216</v>
      </c>
      <c r="L142" s="12" t="s">
        <v>15217</v>
      </c>
      <c r="M142" s="16">
        <v>2.4600000000000002E-5</v>
      </c>
      <c r="N142" s="12">
        <v>0.81760999999999995</v>
      </c>
      <c r="O142" s="12">
        <v>4.6095800000000002</v>
      </c>
      <c r="P142" s="12" t="str">
        <f t="shared" si="2"/>
        <v>No</v>
      </c>
    </row>
    <row r="143" spans="1:16" hidden="1" x14ac:dyDescent="0.2">
      <c r="A143" s="12" t="s">
        <v>839</v>
      </c>
      <c r="B143" s="12" t="s">
        <v>840</v>
      </c>
      <c r="C143" s="12" t="s">
        <v>841</v>
      </c>
      <c r="D143" s="12" t="s">
        <v>842</v>
      </c>
      <c r="E143" s="12" t="s">
        <v>843</v>
      </c>
      <c r="F143" s="12" t="s">
        <v>844</v>
      </c>
      <c r="G143" s="12" t="s">
        <v>22</v>
      </c>
      <c r="H143" s="12" t="s">
        <v>11294</v>
      </c>
      <c r="I143" s="12">
        <v>149</v>
      </c>
      <c r="J143" s="12" t="s">
        <v>12488</v>
      </c>
      <c r="K143" s="12" t="s">
        <v>12951</v>
      </c>
      <c r="L143" s="12" t="s">
        <v>12952</v>
      </c>
      <c r="M143" s="12">
        <v>9.59E-4</v>
      </c>
      <c r="N143" s="12">
        <v>1.14239</v>
      </c>
      <c r="O143" s="12">
        <v>3.0183529999999998</v>
      </c>
      <c r="P143" s="12" t="str">
        <f t="shared" si="2"/>
        <v>No</v>
      </c>
    </row>
    <row r="144" spans="1:16" hidden="1" x14ac:dyDescent="0.2">
      <c r="A144" s="12" t="s">
        <v>1171</v>
      </c>
      <c r="B144" s="12" t="s">
        <v>1172</v>
      </c>
      <c r="C144" s="12" t="s">
        <v>1173</v>
      </c>
      <c r="D144" s="12" t="s">
        <v>1174</v>
      </c>
      <c r="E144" s="12" t="s">
        <v>1175</v>
      </c>
      <c r="F144" s="12" t="s">
        <v>1176</v>
      </c>
      <c r="G144" s="12" t="s">
        <v>22</v>
      </c>
      <c r="H144" s="12" t="s">
        <v>11342</v>
      </c>
      <c r="I144" s="12">
        <v>185</v>
      </c>
      <c r="J144" s="12" t="s">
        <v>12488</v>
      </c>
      <c r="K144" s="12" t="s">
        <v>13821</v>
      </c>
      <c r="L144" s="12" t="s">
        <v>13822</v>
      </c>
      <c r="M144" s="16">
        <v>3.4900000000000001E-5</v>
      </c>
      <c r="N144" s="12">
        <v>1.0277350000000001</v>
      </c>
      <c r="O144" s="12">
        <v>4.4568700000000003</v>
      </c>
      <c r="P144" s="12" t="str">
        <f t="shared" si="2"/>
        <v>No</v>
      </c>
    </row>
    <row r="145" spans="1:16" hidden="1" x14ac:dyDescent="0.2">
      <c r="A145" s="12" t="s">
        <v>735</v>
      </c>
      <c r="B145" s="12" t="s">
        <v>736</v>
      </c>
      <c r="C145" s="12" t="s">
        <v>737</v>
      </c>
      <c r="D145" s="12" t="s">
        <v>738</v>
      </c>
      <c r="E145" s="12" t="s">
        <v>739</v>
      </c>
      <c r="F145" s="12" t="s">
        <v>740</v>
      </c>
      <c r="G145" s="12" t="s">
        <v>22</v>
      </c>
      <c r="H145" s="12" t="s">
        <v>11278</v>
      </c>
      <c r="I145" s="12">
        <v>258</v>
      </c>
      <c r="J145" s="12" t="s">
        <v>12488</v>
      </c>
      <c r="K145" s="12" t="s">
        <v>12646</v>
      </c>
      <c r="L145" s="12" t="s">
        <v>12647</v>
      </c>
      <c r="M145" s="12">
        <v>1.0820000000000001E-3</v>
      </c>
      <c r="N145" s="12">
        <v>1.191681</v>
      </c>
      <c r="O145" s="12">
        <v>2.965751</v>
      </c>
      <c r="P145" s="12" t="str">
        <f t="shared" si="2"/>
        <v>No</v>
      </c>
    </row>
    <row r="146" spans="1:16" hidden="1" x14ac:dyDescent="0.2">
      <c r="A146" s="12" t="s">
        <v>2532</v>
      </c>
      <c r="B146" s="12" t="s">
        <v>2533</v>
      </c>
      <c r="C146" s="12" t="s">
        <v>135</v>
      </c>
      <c r="D146" s="12" t="s">
        <v>136</v>
      </c>
      <c r="E146" s="12" t="s">
        <v>137</v>
      </c>
      <c r="F146" s="12" t="s">
        <v>138</v>
      </c>
      <c r="G146" s="12" t="s">
        <v>22</v>
      </c>
      <c r="H146" s="12" t="s">
        <v>11184</v>
      </c>
      <c r="I146" s="12">
        <v>141</v>
      </c>
      <c r="J146" s="12" t="s">
        <v>12488</v>
      </c>
      <c r="K146" s="12" t="s">
        <v>14813</v>
      </c>
      <c r="L146" s="12" t="s">
        <v>14814</v>
      </c>
      <c r="M146" s="12">
        <v>4.0875000000000002E-2</v>
      </c>
      <c r="N146" s="12">
        <v>1.0431220000000001</v>
      </c>
      <c r="O146" s="12">
        <v>2.2591109999999999</v>
      </c>
      <c r="P146" s="12" t="str">
        <f t="shared" si="2"/>
        <v>No</v>
      </c>
    </row>
    <row r="147" spans="1:16" hidden="1" x14ac:dyDescent="0.2">
      <c r="A147" s="12" t="s">
        <v>495</v>
      </c>
      <c r="B147" s="12" t="s">
        <v>496</v>
      </c>
      <c r="C147" s="12" t="s">
        <v>459</v>
      </c>
      <c r="D147" s="12" t="s">
        <v>460</v>
      </c>
      <c r="E147" s="12" t="s">
        <v>461</v>
      </c>
      <c r="F147" s="12" t="s">
        <v>462</v>
      </c>
      <c r="G147" s="12" t="s">
        <v>22</v>
      </c>
      <c r="H147" s="12" t="s">
        <v>11235</v>
      </c>
      <c r="I147" s="12">
        <v>378</v>
      </c>
      <c r="J147" s="12" t="s">
        <v>12488</v>
      </c>
      <c r="K147" s="12" t="s">
        <v>14155</v>
      </c>
      <c r="L147" s="12" t="s">
        <v>14156</v>
      </c>
      <c r="M147" s="16">
        <v>1.03E-5</v>
      </c>
      <c r="N147" s="12">
        <v>1.2953520000000001</v>
      </c>
      <c r="O147" s="12">
        <v>4.9860280000000001</v>
      </c>
      <c r="P147" s="12" t="str">
        <f t="shared" si="2"/>
        <v>No</v>
      </c>
    </row>
    <row r="148" spans="1:16" hidden="1" x14ac:dyDescent="0.2">
      <c r="A148" s="12" t="s">
        <v>393</v>
      </c>
      <c r="B148" s="12" t="s">
        <v>394</v>
      </c>
      <c r="C148" s="12" t="s">
        <v>395</v>
      </c>
      <c r="D148" s="12" t="s">
        <v>396</v>
      </c>
      <c r="E148" s="12" t="s">
        <v>397</v>
      </c>
      <c r="F148" s="12" t="s">
        <v>398</v>
      </c>
      <c r="G148" s="12" t="s">
        <v>22</v>
      </c>
      <c r="H148" s="12" t="s">
        <v>11226</v>
      </c>
      <c r="I148" s="12">
        <v>785</v>
      </c>
      <c r="J148" s="12" t="s">
        <v>12488</v>
      </c>
      <c r="K148" s="12" t="s">
        <v>14604</v>
      </c>
      <c r="L148" s="12" t="s">
        <v>14605</v>
      </c>
      <c r="M148" s="12">
        <v>1.191E-3</v>
      </c>
      <c r="N148" s="12">
        <v>1.3679410000000001</v>
      </c>
      <c r="O148" s="12">
        <v>2.9242360000000001</v>
      </c>
      <c r="P148" s="12" t="str">
        <f t="shared" si="2"/>
        <v>No</v>
      </c>
    </row>
    <row r="149" spans="1:16" hidden="1" x14ac:dyDescent="0.2">
      <c r="A149" s="12" t="s">
        <v>857</v>
      </c>
      <c r="B149" s="12" t="s">
        <v>858</v>
      </c>
      <c r="C149" s="12" t="s">
        <v>599</v>
      </c>
      <c r="D149" s="12" t="s">
        <v>600</v>
      </c>
      <c r="E149" s="12" t="s">
        <v>601</v>
      </c>
      <c r="F149" s="12" t="s">
        <v>602</v>
      </c>
      <c r="G149" s="12" t="s">
        <v>22</v>
      </c>
      <c r="H149" s="12" t="s">
        <v>11256</v>
      </c>
      <c r="I149" s="12">
        <v>145</v>
      </c>
      <c r="J149" s="12" t="s">
        <v>12488</v>
      </c>
      <c r="K149" s="12" t="s">
        <v>15001</v>
      </c>
      <c r="L149" s="12" t="s">
        <v>15002</v>
      </c>
      <c r="M149" s="16">
        <v>8.6799999999999999E-6</v>
      </c>
      <c r="N149" s="12">
        <v>1.1350279999999999</v>
      </c>
      <c r="O149" s="12">
        <v>5.0614749999999997</v>
      </c>
      <c r="P149" s="12" t="str">
        <f t="shared" si="2"/>
        <v>No</v>
      </c>
    </row>
    <row r="150" spans="1:16" hidden="1" x14ac:dyDescent="0.2">
      <c r="A150" s="12" t="s">
        <v>3173</v>
      </c>
      <c r="B150" s="12" t="s">
        <v>3174</v>
      </c>
      <c r="C150" s="12" t="s">
        <v>3175</v>
      </c>
      <c r="D150" s="12" t="s">
        <v>3176</v>
      </c>
      <c r="E150" s="12" t="s">
        <v>3177</v>
      </c>
      <c r="F150" s="12" t="s">
        <v>3178</v>
      </c>
      <c r="G150" s="12" t="s">
        <v>22</v>
      </c>
      <c r="H150" s="12" t="s">
        <v>11617</v>
      </c>
      <c r="I150" s="12">
        <v>4</v>
      </c>
      <c r="J150" s="12" t="s">
        <v>12488</v>
      </c>
      <c r="K150" s="12" t="s">
        <v>13075</v>
      </c>
      <c r="L150" s="12" t="s">
        <v>13076</v>
      </c>
      <c r="M150" s="12">
        <v>2.34E-4</v>
      </c>
      <c r="N150" s="12">
        <v>0.58770800000000001</v>
      </c>
      <c r="O150" s="12">
        <v>3.6307749999999999</v>
      </c>
      <c r="P150" s="12" t="str">
        <f t="shared" si="2"/>
        <v>No</v>
      </c>
    </row>
    <row r="151" spans="1:16" hidden="1" x14ac:dyDescent="0.2">
      <c r="A151" s="12" t="s">
        <v>1551</v>
      </c>
      <c r="B151" s="12" t="s">
        <v>1552</v>
      </c>
      <c r="C151" s="12" t="s">
        <v>1553</v>
      </c>
      <c r="D151" s="12" t="s">
        <v>1554</v>
      </c>
      <c r="E151" s="12" t="s">
        <v>1555</v>
      </c>
      <c r="F151" s="12" t="s">
        <v>1556</v>
      </c>
      <c r="G151" s="12" t="s">
        <v>22</v>
      </c>
      <c r="H151" s="12" t="s">
        <v>11398</v>
      </c>
      <c r="I151" s="12">
        <v>245</v>
      </c>
      <c r="J151" s="12" t="s">
        <v>12488</v>
      </c>
      <c r="K151" s="12" t="s">
        <v>13330</v>
      </c>
      <c r="L151" s="12" t="s">
        <v>13331</v>
      </c>
      <c r="M151" s="12">
        <v>8.1180000000000002E-3</v>
      </c>
      <c r="N151" s="12">
        <v>0.928817</v>
      </c>
      <c r="O151" s="12">
        <v>2.0905420000000001</v>
      </c>
      <c r="P151" s="12" t="str">
        <f t="shared" si="2"/>
        <v>No</v>
      </c>
    </row>
    <row r="152" spans="1:16" hidden="1" x14ac:dyDescent="0.2">
      <c r="A152" s="12" t="s">
        <v>877</v>
      </c>
      <c r="B152" s="12" t="s">
        <v>878</v>
      </c>
      <c r="C152" s="12" t="s">
        <v>879</v>
      </c>
      <c r="D152" s="12" t="s">
        <v>880</v>
      </c>
      <c r="E152" s="12" t="s">
        <v>881</v>
      </c>
      <c r="F152" s="12" t="s">
        <v>882</v>
      </c>
      <c r="G152" s="12" t="s">
        <v>22</v>
      </c>
      <c r="H152" s="12" t="s">
        <v>11300</v>
      </c>
      <c r="I152" s="12">
        <v>542</v>
      </c>
      <c r="J152" s="12" t="s">
        <v>12488</v>
      </c>
      <c r="K152" s="12" t="s">
        <v>13520</v>
      </c>
      <c r="L152" s="12" t="s">
        <v>13521</v>
      </c>
      <c r="M152" s="12">
        <v>4.4804999999999998E-2</v>
      </c>
      <c r="N152" s="12">
        <v>1.1281749999999999</v>
      </c>
      <c r="O152" s="12">
        <v>1.3486769999999999</v>
      </c>
      <c r="P152" s="12" t="str">
        <f t="shared" si="2"/>
        <v>No</v>
      </c>
    </row>
    <row r="153" spans="1:16" hidden="1" x14ac:dyDescent="0.2">
      <c r="A153" s="12" t="s">
        <v>883</v>
      </c>
      <c r="B153" s="12" t="s">
        <v>884</v>
      </c>
      <c r="C153" s="12" t="s">
        <v>885</v>
      </c>
      <c r="D153" s="12" t="s">
        <v>886</v>
      </c>
      <c r="E153" s="12" t="s">
        <v>887</v>
      </c>
      <c r="F153" s="12" t="s">
        <v>888</v>
      </c>
      <c r="G153" s="12" t="s">
        <v>22</v>
      </c>
      <c r="H153" s="12" t="s">
        <v>11301</v>
      </c>
      <c r="I153" s="12">
        <v>201</v>
      </c>
      <c r="J153" s="12" t="s">
        <v>12488</v>
      </c>
      <c r="K153" s="12" t="s">
        <v>13765</v>
      </c>
      <c r="L153" s="12" t="s">
        <v>13766</v>
      </c>
      <c r="M153" s="12">
        <v>1.562E-3</v>
      </c>
      <c r="N153" s="12">
        <v>1.1277429999999999</v>
      </c>
      <c r="O153" s="12">
        <v>2.8063790000000002</v>
      </c>
      <c r="P153" s="12" t="str">
        <f t="shared" si="2"/>
        <v>No</v>
      </c>
    </row>
    <row r="154" spans="1:16" hidden="1" x14ac:dyDescent="0.2">
      <c r="A154" s="12" t="s">
        <v>553</v>
      </c>
      <c r="B154" s="12" t="s">
        <v>554</v>
      </c>
      <c r="C154" s="12" t="s">
        <v>555</v>
      </c>
      <c r="D154" s="12" t="s">
        <v>556</v>
      </c>
      <c r="E154" s="12" t="s">
        <v>557</v>
      </c>
      <c r="F154" s="12" t="s">
        <v>558</v>
      </c>
      <c r="G154" s="12" t="s">
        <v>22</v>
      </c>
      <c r="H154" s="12" t="s">
        <v>11249</v>
      </c>
      <c r="I154" s="12">
        <v>388</v>
      </c>
      <c r="J154" s="12" t="s">
        <v>12488</v>
      </c>
      <c r="K154" s="12" t="s">
        <v>13808</v>
      </c>
      <c r="L154" s="12" t="s">
        <v>13809</v>
      </c>
      <c r="M154" s="16">
        <v>1.4999999999999999E-7</v>
      </c>
      <c r="N154" s="12">
        <v>1.26857</v>
      </c>
      <c r="O154" s="12">
        <v>6.8237899999999998</v>
      </c>
      <c r="P154" s="12" t="str">
        <f t="shared" si="2"/>
        <v>No</v>
      </c>
    </row>
    <row r="155" spans="1:16" hidden="1" x14ac:dyDescent="0.2">
      <c r="A155" s="12" t="s">
        <v>2616</v>
      </c>
      <c r="B155" s="12" t="s">
        <v>2617</v>
      </c>
      <c r="C155" s="12" t="s">
        <v>2618</v>
      </c>
      <c r="D155" s="12" t="s">
        <v>2619</v>
      </c>
      <c r="E155" s="12" t="s">
        <v>2620</v>
      </c>
      <c r="F155" s="12" t="s">
        <v>2621</v>
      </c>
      <c r="G155" s="12" t="s">
        <v>22</v>
      </c>
      <c r="H155" s="12" t="s">
        <v>11544</v>
      </c>
      <c r="I155" s="12">
        <v>93</v>
      </c>
      <c r="J155" s="12" t="s">
        <v>12488</v>
      </c>
      <c r="K155" s="12" t="s">
        <v>13948</v>
      </c>
      <c r="L155" s="12" t="s">
        <v>13949</v>
      </c>
      <c r="M155" s="12">
        <v>9.9999999999999995E-7</v>
      </c>
      <c r="N155" s="12">
        <v>0.70988899999999999</v>
      </c>
      <c r="O155" s="12">
        <v>5.9978809999999996</v>
      </c>
      <c r="P155" s="12" t="str">
        <f t="shared" si="2"/>
        <v>No</v>
      </c>
    </row>
    <row r="156" spans="1:16" hidden="1" x14ac:dyDescent="0.2">
      <c r="A156" s="12" t="s">
        <v>961</v>
      </c>
      <c r="B156" s="12" t="s">
        <v>962</v>
      </c>
      <c r="C156" s="12" t="s">
        <v>511</v>
      </c>
      <c r="D156" s="12" t="s">
        <v>512</v>
      </c>
      <c r="E156" s="12" t="s">
        <v>513</v>
      </c>
      <c r="F156" s="12" t="s">
        <v>514</v>
      </c>
      <c r="G156" s="12" t="s">
        <v>22</v>
      </c>
      <c r="H156" s="12" t="s">
        <v>11243</v>
      </c>
      <c r="I156" s="12">
        <v>95</v>
      </c>
      <c r="J156" s="12" t="s">
        <v>12488</v>
      </c>
      <c r="K156" s="12" t="s">
        <v>15131</v>
      </c>
      <c r="L156" s="12" t="s">
        <v>15132</v>
      </c>
      <c r="M156" s="16">
        <v>4.0599999999999998E-5</v>
      </c>
      <c r="N156" s="12">
        <v>1.104465</v>
      </c>
      <c r="O156" s="12">
        <v>4.391534</v>
      </c>
      <c r="P156" s="12" t="str">
        <f t="shared" si="2"/>
        <v>No</v>
      </c>
    </row>
    <row r="157" spans="1:16" hidden="1" x14ac:dyDescent="0.2">
      <c r="A157" s="12" t="s">
        <v>915</v>
      </c>
      <c r="B157" s="12" t="s">
        <v>916</v>
      </c>
      <c r="C157" s="12" t="s">
        <v>917</v>
      </c>
      <c r="D157" s="12" t="s">
        <v>918</v>
      </c>
      <c r="E157" s="12" t="s">
        <v>919</v>
      </c>
      <c r="F157" s="12" t="s">
        <v>920</v>
      </c>
      <c r="G157" s="12" t="s">
        <v>22</v>
      </c>
      <c r="H157" s="12" t="s">
        <v>11305</v>
      </c>
      <c r="I157" s="12">
        <v>253</v>
      </c>
      <c r="J157" s="12" t="s">
        <v>12488</v>
      </c>
      <c r="K157" s="12" t="s">
        <v>15602</v>
      </c>
      <c r="L157" s="12" t="s">
        <v>15603</v>
      </c>
      <c r="M157" s="12">
        <v>3.3342999999999998E-2</v>
      </c>
      <c r="N157" s="12">
        <v>1.117524</v>
      </c>
      <c r="O157" s="12">
        <v>1.476993</v>
      </c>
      <c r="P157" s="12" t="str">
        <f t="shared" si="2"/>
        <v>No</v>
      </c>
    </row>
    <row r="158" spans="1:16" hidden="1" x14ac:dyDescent="0.2">
      <c r="A158" s="12" t="s">
        <v>2552</v>
      </c>
      <c r="B158" s="12" t="s">
        <v>2553</v>
      </c>
      <c r="C158" s="12" t="s">
        <v>2554</v>
      </c>
      <c r="D158" s="12" t="s">
        <v>2555</v>
      </c>
      <c r="E158" s="12" t="s">
        <v>2556</v>
      </c>
      <c r="F158" s="12" t="s">
        <v>2557</v>
      </c>
      <c r="G158" s="12" t="s">
        <v>22</v>
      </c>
      <c r="H158" s="12" t="s">
        <v>11535</v>
      </c>
      <c r="I158" s="12">
        <v>93</v>
      </c>
      <c r="J158" s="12" t="s">
        <v>12488</v>
      </c>
      <c r="K158" s="12" t="s">
        <v>13945</v>
      </c>
      <c r="L158" s="12" t="s">
        <v>13946</v>
      </c>
      <c r="M158" s="12">
        <v>4.7709000000000001E-2</v>
      </c>
      <c r="N158" s="12">
        <v>0.73326400000000003</v>
      </c>
      <c r="O158" s="12">
        <v>3.8959350000000001</v>
      </c>
      <c r="P158" s="12" t="str">
        <f t="shared" si="2"/>
        <v>No</v>
      </c>
    </row>
    <row r="159" spans="1:16" hidden="1" x14ac:dyDescent="0.2">
      <c r="A159" s="12" t="s">
        <v>921</v>
      </c>
      <c r="B159" s="12" t="s">
        <v>922</v>
      </c>
      <c r="C159" s="12" t="s">
        <v>923</v>
      </c>
      <c r="D159" s="12" t="s">
        <v>924</v>
      </c>
      <c r="E159" s="12" t="s">
        <v>925</v>
      </c>
      <c r="F159" s="12" t="s">
        <v>926</v>
      </c>
      <c r="G159" s="12" t="s">
        <v>22</v>
      </c>
      <c r="H159" s="12" t="s">
        <v>11306</v>
      </c>
      <c r="I159" s="12">
        <v>465</v>
      </c>
      <c r="J159" s="12" t="s">
        <v>12488</v>
      </c>
      <c r="K159" s="12" t="s">
        <v>13721</v>
      </c>
      <c r="L159" s="12" t="s">
        <v>13722</v>
      </c>
      <c r="M159" s="12">
        <v>4.1521000000000002E-2</v>
      </c>
      <c r="N159" s="12">
        <v>1.115572</v>
      </c>
      <c r="O159" s="12">
        <v>1.381729</v>
      </c>
      <c r="P159" s="12" t="str">
        <f t="shared" si="2"/>
        <v>No</v>
      </c>
    </row>
    <row r="160" spans="1:16" hidden="1" x14ac:dyDescent="0.2">
      <c r="A160" s="12" t="s">
        <v>899</v>
      </c>
      <c r="B160" s="12" t="s">
        <v>900</v>
      </c>
      <c r="C160" s="12" t="s">
        <v>649</v>
      </c>
      <c r="D160" s="12" t="s">
        <v>650</v>
      </c>
      <c r="E160" s="12" t="s">
        <v>651</v>
      </c>
      <c r="F160" s="12" t="s">
        <v>652</v>
      </c>
      <c r="G160" s="12" t="s">
        <v>22</v>
      </c>
      <c r="H160" s="12" t="s">
        <v>11264</v>
      </c>
      <c r="I160" s="12">
        <v>68</v>
      </c>
      <c r="J160" s="12" t="s">
        <v>12488</v>
      </c>
      <c r="K160" s="12" t="s">
        <v>15172</v>
      </c>
      <c r="L160" s="12" t="s">
        <v>15173</v>
      </c>
      <c r="M160" s="16">
        <v>3.3800000000000002E-5</v>
      </c>
      <c r="N160" s="12">
        <v>1.123812</v>
      </c>
      <c r="O160" s="12">
        <v>4.4714299999999998</v>
      </c>
      <c r="P160" s="12" t="str">
        <f t="shared" si="2"/>
        <v>No</v>
      </c>
    </row>
    <row r="161" spans="1:16" hidden="1" x14ac:dyDescent="0.2">
      <c r="A161" s="12" t="s">
        <v>935</v>
      </c>
      <c r="B161" s="12" t="s">
        <v>936</v>
      </c>
      <c r="C161" s="12" t="s">
        <v>203</v>
      </c>
      <c r="D161" s="12" t="s">
        <v>204</v>
      </c>
      <c r="E161" s="12" t="s">
        <v>205</v>
      </c>
      <c r="F161" s="12" t="s">
        <v>206</v>
      </c>
      <c r="G161" s="12" t="s">
        <v>22</v>
      </c>
      <c r="H161" s="12" t="s">
        <v>11195</v>
      </c>
      <c r="I161" s="12">
        <v>273</v>
      </c>
      <c r="J161" s="12" t="s">
        <v>12488</v>
      </c>
      <c r="K161" s="12" t="s">
        <v>15022</v>
      </c>
      <c r="L161" s="12" t="s">
        <v>15023</v>
      </c>
      <c r="M161" s="12">
        <v>1.9139E-2</v>
      </c>
      <c r="N161" s="12">
        <v>1.113121</v>
      </c>
      <c r="O161" s="12">
        <v>1.718081</v>
      </c>
      <c r="P161" s="12" t="str">
        <f t="shared" si="2"/>
        <v>No</v>
      </c>
    </row>
    <row r="162" spans="1:16" hidden="1" x14ac:dyDescent="0.2">
      <c r="A162" s="12" t="s">
        <v>943</v>
      </c>
      <c r="B162" s="12" t="s">
        <v>944</v>
      </c>
      <c r="C162" s="12" t="s">
        <v>945</v>
      </c>
      <c r="D162" s="12" t="s">
        <v>946</v>
      </c>
      <c r="E162" s="12" t="s">
        <v>947</v>
      </c>
      <c r="F162" s="12" t="s">
        <v>948</v>
      </c>
      <c r="G162" s="12" t="s">
        <v>22</v>
      </c>
      <c r="H162" s="12" t="s">
        <v>11309</v>
      </c>
      <c r="I162" s="12">
        <v>137</v>
      </c>
      <c r="J162" s="12" t="s">
        <v>12488</v>
      </c>
      <c r="K162" s="12" t="s">
        <v>15460</v>
      </c>
      <c r="L162" s="12" t="s">
        <v>15461</v>
      </c>
      <c r="M162" s="12">
        <v>5.5459999999999997E-3</v>
      </c>
      <c r="N162" s="12">
        <v>1.106719</v>
      </c>
      <c r="O162" s="12">
        <v>2.2560359999999999</v>
      </c>
      <c r="P162" s="12" t="str">
        <f t="shared" si="2"/>
        <v>No</v>
      </c>
    </row>
    <row r="163" spans="1:16" hidden="1" x14ac:dyDescent="0.2">
      <c r="A163" s="12" t="s">
        <v>401</v>
      </c>
      <c r="B163" s="12" t="s">
        <v>402</v>
      </c>
      <c r="C163" s="12" t="s">
        <v>353</v>
      </c>
      <c r="D163" s="12" t="s">
        <v>354</v>
      </c>
      <c r="E163" s="12" t="s">
        <v>355</v>
      </c>
      <c r="F163" s="12" t="s">
        <v>356</v>
      </c>
      <c r="G163" s="12" t="s">
        <v>22</v>
      </c>
      <c r="H163" s="12" t="s">
        <v>11219</v>
      </c>
      <c r="I163" s="12">
        <v>204</v>
      </c>
      <c r="J163" s="12" t="s">
        <v>12488</v>
      </c>
      <c r="K163" s="12" t="s">
        <v>14774</v>
      </c>
      <c r="L163" s="12" t="s">
        <v>14775</v>
      </c>
      <c r="M163" s="16">
        <v>4.8900000000000003E-5</v>
      </c>
      <c r="N163" s="12">
        <v>1.365189</v>
      </c>
      <c r="O163" s="12">
        <v>4.3109060000000001</v>
      </c>
      <c r="P163" s="12" t="str">
        <f t="shared" si="2"/>
        <v>No</v>
      </c>
    </row>
    <row r="164" spans="1:16" hidden="1" x14ac:dyDescent="0.2">
      <c r="A164" s="12" t="s">
        <v>2780</v>
      </c>
      <c r="B164" s="12" t="s">
        <v>2781</v>
      </c>
      <c r="C164" s="12" t="s">
        <v>1891</v>
      </c>
      <c r="D164" s="12" t="s">
        <v>1892</v>
      </c>
      <c r="E164" s="12" t="s">
        <v>1893</v>
      </c>
      <c r="F164" s="12" t="s">
        <v>1894</v>
      </c>
      <c r="G164" s="12" t="s">
        <v>22</v>
      </c>
      <c r="H164" s="12" t="s">
        <v>11447</v>
      </c>
      <c r="I164" s="12">
        <v>147</v>
      </c>
      <c r="J164" s="12" t="s">
        <v>12488</v>
      </c>
      <c r="K164" s="12" t="s">
        <v>14215</v>
      </c>
      <c r="L164" s="12" t="s">
        <v>14216</v>
      </c>
      <c r="M164" s="12">
        <v>3.7939000000000001E-2</v>
      </c>
      <c r="N164" s="12">
        <v>0.67602200000000001</v>
      </c>
      <c r="O164" s="12">
        <v>1.4209130000000001</v>
      </c>
      <c r="P164" s="12" t="str">
        <f t="shared" si="2"/>
        <v>No</v>
      </c>
    </row>
    <row r="165" spans="1:16" hidden="1" x14ac:dyDescent="0.2">
      <c r="A165" s="12" t="s">
        <v>971</v>
      </c>
      <c r="B165" s="12" t="s">
        <v>972</v>
      </c>
      <c r="C165" s="12" t="s">
        <v>973</v>
      </c>
      <c r="D165" s="12" t="s">
        <v>974</v>
      </c>
      <c r="E165" s="12" t="s">
        <v>975</v>
      </c>
      <c r="F165" s="12" t="s">
        <v>976</v>
      </c>
      <c r="G165" s="12" t="s">
        <v>22</v>
      </c>
      <c r="H165" s="12" t="s">
        <v>11313</v>
      </c>
      <c r="I165" s="12">
        <v>395</v>
      </c>
      <c r="J165" s="12" t="s">
        <v>12488</v>
      </c>
      <c r="K165" s="12" t="s">
        <v>13783</v>
      </c>
      <c r="L165" s="12" t="s">
        <v>13784</v>
      </c>
      <c r="M165" s="12">
        <v>2.3990000000000001E-3</v>
      </c>
      <c r="N165" s="12">
        <v>1.1015600000000001</v>
      </c>
      <c r="O165" s="12">
        <v>2.6200489999999999</v>
      </c>
      <c r="P165" s="12" t="str">
        <f t="shared" si="2"/>
        <v>No</v>
      </c>
    </row>
    <row r="166" spans="1:16" hidden="1" x14ac:dyDescent="0.2">
      <c r="A166" s="12" t="s">
        <v>363</v>
      </c>
      <c r="B166" s="12" t="s">
        <v>364</v>
      </c>
      <c r="C166" s="12" t="s">
        <v>365</v>
      </c>
      <c r="D166" s="12" t="s">
        <v>366</v>
      </c>
      <c r="E166" s="12" t="s">
        <v>367</v>
      </c>
      <c r="F166" s="12" t="s">
        <v>368</v>
      </c>
      <c r="G166" s="12" t="s">
        <v>22</v>
      </c>
      <c r="H166" s="12" t="s">
        <v>11221</v>
      </c>
      <c r="I166" s="12">
        <v>237</v>
      </c>
      <c r="J166" s="12" t="s">
        <v>12488</v>
      </c>
      <c r="K166" s="12" t="s">
        <v>13902</v>
      </c>
      <c r="L166" s="12" t="s">
        <v>13903</v>
      </c>
      <c r="M166" s="16">
        <v>4.1100000000000001E-7</v>
      </c>
      <c r="N166" s="12">
        <v>1.388879</v>
      </c>
      <c r="O166" s="12">
        <v>6.3862050000000004</v>
      </c>
      <c r="P166" s="12" t="str">
        <f t="shared" si="2"/>
        <v>No</v>
      </c>
    </row>
    <row r="167" spans="1:16" hidden="1" x14ac:dyDescent="0.2">
      <c r="A167" s="12" t="s">
        <v>2284</v>
      </c>
      <c r="B167" s="12" t="s">
        <v>2285</v>
      </c>
      <c r="C167" s="12" t="s">
        <v>1781</v>
      </c>
      <c r="D167" s="12" t="s">
        <v>1782</v>
      </c>
      <c r="E167" s="12" t="s">
        <v>1783</v>
      </c>
      <c r="F167" s="12" t="s">
        <v>1784</v>
      </c>
      <c r="G167" s="12" t="s">
        <v>22</v>
      </c>
      <c r="H167" s="12" t="s">
        <v>11432</v>
      </c>
      <c r="I167" s="12">
        <v>118</v>
      </c>
      <c r="J167" s="12" t="s">
        <v>12488</v>
      </c>
      <c r="K167" s="12" t="s">
        <v>15213</v>
      </c>
      <c r="L167" s="12" t="s">
        <v>15214</v>
      </c>
      <c r="M167" s="16">
        <v>4.1099999999999996E-6</v>
      </c>
      <c r="N167" s="12">
        <v>0.76929899999999996</v>
      </c>
      <c r="O167" s="12">
        <v>5.3859329999999996</v>
      </c>
      <c r="P167" s="12" t="str">
        <f t="shared" si="2"/>
        <v>No</v>
      </c>
    </row>
    <row r="168" spans="1:16" hidden="1" x14ac:dyDescent="0.2">
      <c r="A168" s="12" t="s">
        <v>283</v>
      </c>
      <c r="B168" s="12" t="s">
        <v>284</v>
      </c>
      <c r="C168" s="12" t="s">
        <v>285</v>
      </c>
      <c r="D168" s="12" t="s">
        <v>286</v>
      </c>
      <c r="E168" s="12" t="s">
        <v>287</v>
      </c>
      <c r="F168" s="12" t="s">
        <v>288</v>
      </c>
      <c r="G168" s="12" t="s">
        <v>22</v>
      </c>
      <c r="H168" s="12" t="s">
        <v>11208</v>
      </c>
      <c r="I168" s="12">
        <v>887</v>
      </c>
      <c r="J168" s="12" t="s">
        <v>12488</v>
      </c>
      <c r="K168" s="12" t="s">
        <v>13183</v>
      </c>
      <c r="L168" s="12" t="s">
        <v>13184</v>
      </c>
      <c r="M168" s="12">
        <v>1.1166000000000001E-2</v>
      </c>
      <c r="N168" s="12">
        <v>1.092741</v>
      </c>
      <c r="O168" s="12">
        <v>2.2102020000000002</v>
      </c>
      <c r="P168" s="12" t="str">
        <f t="shared" si="2"/>
        <v>No</v>
      </c>
    </row>
    <row r="169" spans="1:16" hidden="1" x14ac:dyDescent="0.2">
      <c r="A169" s="12" t="s">
        <v>1249</v>
      </c>
      <c r="B169" s="12" t="s">
        <v>1250</v>
      </c>
      <c r="C169" s="12" t="s">
        <v>1251</v>
      </c>
      <c r="D169" s="12" t="s">
        <v>1252</v>
      </c>
      <c r="E169" s="12" t="s">
        <v>1253</v>
      </c>
      <c r="F169" s="12" t="s">
        <v>1254</v>
      </c>
      <c r="G169" s="12" t="s">
        <v>22</v>
      </c>
      <c r="H169" s="12" t="s">
        <v>11354</v>
      </c>
      <c r="I169" s="12">
        <v>321</v>
      </c>
      <c r="J169" s="12" t="s">
        <v>12488</v>
      </c>
      <c r="K169" s="12" t="s">
        <v>14519</v>
      </c>
      <c r="L169" s="12" t="s">
        <v>14520</v>
      </c>
      <c r="M169" s="12">
        <v>3.1799999999999998E-4</v>
      </c>
      <c r="N169" s="12">
        <v>1.007808</v>
      </c>
      <c r="O169" s="12">
        <v>3.4975160000000001</v>
      </c>
      <c r="P169" s="12" t="str">
        <f t="shared" si="2"/>
        <v>No</v>
      </c>
    </row>
    <row r="170" spans="1:16" hidden="1" x14ac:dyDescent="0.2">
      <c r="A170" s="12" t="s">
        <v>579</v>
      </c>
      <c r="B170" s="12" t="s">
        <v>580</v>
      </c>
      <c r="C170" s="12" t="s">
        <v>581</v>
      </c>
      <c r="D170" s="12" t="s">
        <v>582</v>
      </c>
      <c r="E170" s="12" t="s">
        <v>583</v>
      </c>
      <c r="F170" s="12" t="s">
        <v>584</v>
      </c>
      <c r="G170" s="12" t="s">
        <v>22</v>
      </c>
      <c r="H170" s="12" t="s">
        <v>11253</v>
      </c>
      <c r="I170" s="12">
        <v>351</v>
      </c>
      <c r="J170" s="12" t="s">
        <v>12488</v>
      </c>
      <c r="K170" s="12" t="s">
        <v>12713</v>
      </c>
      <c r="L170" s="12" t="s">
        <v>12714</v>
      </c>
      <c r="M170" s="16">
        <v>9.0000000000000006E-5</v>
      </c>
      <c r="N170" s="12">
        <v>1.2526280000000001</v>
      </c>
      <c r="O170" s="12">
        <v>4.4047099999999997</v>
      </c>
      <c r="P170" s="12" t="str">
        <f t="shared" si="2"/>
        <v>No</v>
      </c>
    </row>
    <row r="171" spans="1:16" hidden="1" x14ac:dyDescent="0.2">
      <c r="A171" s="12" t="s">
        <v>3419</v>
      </c>
      <c r="B171" s="12" t="s">
        <v>3420</v>
      </c>
      <c r="C171" s="12" t="s">
        <v>491</v>
      </c>
      <c r="D171" s="12" t="s">
        <v>492</v>
      </c>
      <c r="E171" s="12" t="s">
        <v>493</v>
      </c>
      <c r="F171" s="12" t="s">
        <v>494</v>
      </c>
      <c r="G171" s="12" t="s">
        <v>22</v>
      </c>
      <c r="H171" s="12" t="s">
        <v>11240</v>
      </c>
      <c r="I171" s="12">
        <v>169</v>
      </c>
      <c r="J171" s="12" t="s">
        <v>12488</v>
      </c>
      <c r="K171" s="12" t="s">
        <v>14903</v>
      </c>
      <c r="L171" s="12" t="s">
        <v>14904</v>
      </c>
      <c r="M171" s="12">
        <v>2.261E-3</v>
      </c>
      <c r="N171" s="12">
        <v>0.53418900000000002</v>
      </c>
      <c r="O171" s="12">
        <v>2.6456559999999998</v>
      </c>
      <c r="P171" s="12" t="str">
        <f t="shared" si="2"/>
        <v>No</v>
      </c>
    </row>
    <row r="172" spans="1:16" hidden="1" x14ac:dyDescent="0.2">
      <c r="A172" s="12" t="s">
        <v>1275</v>
      </c>
      <c r="B172" s="12" t="s">
        <v>1276</v>
      </c>
      <c r="C172" s="12" t="s">
        <v>1277</v>
      </c>
      <c r="D172" s="12" t="s">
        <v>1278</v>
      </c>
      <c r="E172" s="12" t="s">
        <v>1279</v>
      </c>
      <c r="F172" s="12" t="s">
        <v>1280</v>
      </c>
      <c r="G172" s="12" t="s">
        <v>22</v>
      </c>
      <c r="H172" s="12" t="s">
        <v>11358</v>
      </c>
      <c r="I172" s="12">
        <v>268</v>
      </c>
      <c r="J172" s="12" t="s">
        <v>12488</v>
      </c>
      <c r="K172" s="12" t="s">
        <v>13801</v>
      </c>
      <c r="L172" s="12" t="s">
        <v>13802</v>
      </c>
      <c r="M172" s="16">
        <v>5.57E-6</v>
      </c>
      <c r="N172" s="12">
        <v>0.99471600000000004</v>
      </c>
      <c r="O172" s="12">
        <v>5.2542859999999996</v>
      </c>
      <c r="P172" s="12" t="str">
        <f t="shared" si="2"/>
        <v>No</v>
      </c>
    </row>
    <row r="173" spans="1:16" hidden="1" x14ac:dyDescent="0.2">
      <c r="A173" s="12" t="s">
        <v>949</v>
      </c>
      <c r="B173" s="12" t="s">
        <v>950</v>
      </c>
      <c r="C173" s="12" t="s">
        <v>951</v>
      </c>
      <c r="D173" s="12" t="s">
        <v>952</v>
      </c>
      <c r="E173" s="12" t="s">
        <v>953</v>
      </c>
      <c r="F173" s="12" t="s">
        <v>954</v>
      </c>
      <c r="G173" s="12" t="s">
        <v>22</v>
      </c>
      <c r="H173" s="12" t="s">
        <v>11310</v>
      </c>
      <c r="I173" s="12">
        <v>577</v>
      </c>
      <c r="J173" s="12" t="s">
        <v>12488</v>
      </c>
      <c r="K173" s="12" t="s">
        <v>14040</v>
      </c>
      <c r="L173" s="12" t="s">
        <v>14041</v>
      </c>
      <c r="M173" s="12">
        <v>1.0399999999999999E-4</v>
      </c>
      <c r="N173" s="12">
        <v>1.106358</v>
      </c>
      <c r="O173" s="12">
        <v>3.9835259999999999</v>
      </c>
      <c r="P173" s="12" t="str">
        <f t="shared" si="2"/>
        <v>No</v>
      </c>
    </row>
    <row r="174" spans="1:16" hidden="1" x14ac:dyDescent="0.2">
      <c r="A174" s="12" t="s">
        <v>1951</v>
      </c>
      <c r="B174" s="12" t="s">
        <v>1952</v>
      </c>
      <c r="C174" s="12" t="s">
        <v>1953</v>
      </c>
      <c r="D174" s="12" t="s">
        <v>1954</v>
      </c>
      <c r="E174" s="12" t="s">
        <v>1955</v>
      </c>
      <c r="F174" s="12" t="s">
        <v>1956</v>
      </c>
      <c r="G174" s="12" t="s">
        <v>22</v>
      </c>
      <c r="H174" s="12" t="s">
        <v>11455</v>
      </c>
      <c r="I174" s="12">
        <v>101</v>
      </c>
      <c r="J174" s="12" t="s">
        <v>12488</v>
      </c>
      <c r="K174" s="12" t="s">
        <v>15261</v>
      </c>
      <c r="L174" s="12" t="s">
        <v>15262</v>
      </c>
      <c r="M174" s="12">
        <v>3.21E-4</v>
      </c>
      <c r="N174" s="12">
        <v>0.84023700000000001</v>
      </c>
      <c r="O174" s="12">
        <v>3.4928859999999999</v>
      </c>
      <c r="P174" s="12" t="str">
        <f t="shared" si="2"/>
        <v>No</v>
      </c>
    </row>
    <row r="175" spans="1:16" hidden="1" x14ac:dyDescent="0.2">
      <c r="A175" s="12" t="s">
        <v>1611</v>
      </c>
      <c r="B175" s="12" t="s">
        <v>1612</v>
      </c>
      <c r="C175" s="12" t="s">
        <v>101</v>
      </c>
      <c r="D175" s="12" t="s">
        <v>102</v>
      </c>
      <c r="E175" s="12" t="s">
        <v>103</v>
      </c>
      <c r="F175" s="12" t="s">
        <v>104</v>
      </c>
      <c r="G175" s="12" t="s">
        <v>22</v>
      </c>
      <c r="H175" s="12" t="s">
        <v>11179</v>
      </c>
      <c r="I175" s="12">
        <v>784</v>
      </c>
      <c r="J175" s="12" t="s">
        <v>12488</v>
      </c>
      <c r="K175" s="12" t="s">
        <v>14497</v>
      </c>
      <c r="L175" s="12" t="s">
        <v>14498</v>
      </c>
      <c r="M175" s="16">
        <v>3.96E-5</v>
      </c>
      <c r="N175" s="12">
        <v>0.91977600000000004</v>
      </c>
      <c r="O175" s="12">
        <v>4.4025059999999998</v>
      </c>
      <c r="P175" s="12" t="str">
        <f t="shared" si="2"/>
        <v>No</v>
      </c>
    </row>
    <row r="176" spans="1:16" hidden="1" x14ac:dyDescent="0.2">
      <c r="A176" s="12" t="s">
        <v>2758</v>
      </c>
      <c r="B176" s="12" t="s">
        <v>2759</v>
      </c>
      <c r="C176" s="12" t="s">
        <v>2760</v>
      </c>
      <c r="D176" s="12" t="s">
        <v>2761</v>
      </c>
      <c r="E176" s="12" t="s">
        <v>2762</v>
      </c>
      <c r="F176" s="12" t="s">
        <v>2763</v>
      </c>
      <c r="G176" s="12" t="s">
        <v>22</v>
      </c>
      <c r="H176" s="12" t="s">
        <v>11563</v>
      </c>
      <c r="I176" s="12">
        <v>226</v>
      </c>
      <c r="J176" s="12" t="s">
        <v>12488</v>
      </c>
      <c r="K176" s="12" t="s">
        <v>13072</v>
      </c>
      <c r="L176" s="12" t="s">
        <v>13073</v>
      </c>
      <c r="M176" s="12">
        <v>1.846E-3</v>
      </c>
      <c r="N176" s="12">
        <v>0.67975699999999994</v>
      </c>
      <c r="O176" s="12">
        <v>2.7337069999999999</v>
      </c>
      <c r="P176" s="12" t="str">
        <f t="shared" si="2"/>
        <v>No</v>
      </c>
    </row>
    <row r="177" spans="1:16" hidden="1" x14ac:dyDescent="0.2">
      <c r="A177" s="12" t="s">
        <v>1863</v>
      </c>
      <c r="B177" s="12" t="s">
        <v>1864</v>
      </c>
      <c r="C177" s="12" t="s">
        <v>1865</v>
      </c>
      <c r="D177" s="12" t="s">
        <v>1866</v>
      </c>
      <c r="E177" s="12" t="s">
        <v>1867</v>
      </c>
      <c r="F177" s="12" t="s">
        <v>1868</v>
      </c>
      <c r="G177" s="12" t="s">
        <v>22</v>
      </c>
      <c r="H177" s="12" t="s">
        <v>11443</v>
      </c>
      <c r="I177" s="12">
        <v>166</v>
      </c>
      <c r="J177" s="12" t="s">
        <v>12488</v>
      </c>
      <c r="K177" s="12" t="s">
        <v>14940</v>
      </c>
      <c r="L177" s="12" t="s">
        <v>14941</v>
      </c>
      <c r="M177" s="12">
        <v>3.28E-4</v>
      </c>
      <c r="N177" s="12">
        <v>0.63868199999999997</v>
      </c>
      <c r="O177" s="12">
        <v>3.4876390000000002</v>
      </c>
      <c r="P177" s="12" t="str">
        <f t="shared" si="2"/>
        <v>No</v>
      </c>
    </row>
    <row r="178" spans="1:16" hidden="1" x14ac:dyDescent="0.2">
      <c r="A178" s="12" t="s">
        <v>2059</v>
      </c>
      <c r="B178" s="12" t="s">
        <v>2060</v>
      </c>
      <c r="C178" s="12" t="s">
        <v>2061</v>
      </c>
      <c r="D178" s="12" t="s">
        <v>2062</v>
      </c>
      <c r="E178" s="12" t="s">
        <v>2063</v>
      </c>
      <c r="F178" s="12" t="s">
        <v>2064</v>
      </c>
      <c r="G178" s="12" t="s">
        <v>22</v>
      </c>
      <c r="H178" s="12" t="s">
        <v>11470</v>
      </c>
      <c r="I178" s="12">
        <v>270</v>
      </c>
      <c r="J178" s="12" t="s">
        <v>12488</v>
      </c>
      <c r="K178" s="12" t="s">
        <v>14698</v>
      </c>
      <c r="L178" s="12" t="s">
        <v>14699</v>
      </c>
      <c r="M178" s="12">
        <v>7.94E-4</v>
      </c>
      <c r="N178" s="12">
        <v>0.81504799999999999</v>
      </c>
      <c r="O178" s="12">
        <v>3.1000730000000001</v>
      </c>
      <c r="P178" s="12" t="str">
        <f t="shared" si="2"/>
        <v>No</v>
      </c>
    </row>
    <row r="179" spans="1:16" hidden="1" x14ac:dyDescent="0.2">
      <c r="A179" s="12" t="s">
        <v>1137</v>
      </c>
      <c r="B179" s="12" t="s">
        <v>1138</v>
      </c>
      <c r="C179" s="12" t="s">
        <v>1139</v>
      </c>
      <c r="D179" s="12" t="s">
        <v>1140</v>
      </c>
      <c r="E179" s="12" t="s">
        <v>1141</v>
      </c>
      <c r="F179" s="12" t="s">
        <v>1142</v>
      </c>
      <c r="G179" s="12" t="s">
        <v>22</v>
      </c>
      <c r="H179" s="12" t="s">
        <v>11337</v>
      </c>
      <c r="I179" s="12">
        <v>391</v>
      </c>
      <c r="J179" s="12" t="s">
        <v>12488</v>
      </c>
      <c r="K179" s="12" t="s">
        <v>13359</v>
      </c>
      <c r="L179" s="12" t="s">
        <v>13360</v>
      </c>
      <c r="M179" s="12">
        <v>3.2200000000000002E-4</v>
      </c>
      <c r="N179" s="12">
        <v>1.039059</v>
      </c>
      <c r="O179" s="12">
        <v>3.4925639999999998</v>
      </c>
      <c r="P179" s="12" t="str">
        <f t="shared" si="2"/>
        <v>No</v>
      </c>
    </row>
    <row r="180" spans="1:16" hidden="1" x14ac:dyDescent="0.2">
      <c r="A180" s="12" t="s">
        <v>833</v>
      </c>
      <c r="B180" s="12" t="s">
        <v>834</v>
      </c>
      <c r="C180" s="12" t="s">
        <v>835</v>
      </c>
      <c r="D180" s="12" t="s">
        <v>836</v>
      </c>
      <c r="E180" s="12" t="s">
        <v>837</v>
      </c>
      <c r="F180" s="12" t="s">
        <v>838</v>
      </c>
      <c r="G180" s="12" t="s">
        <v>22</v>
      </c>
      <c r="H180" s="12" t="s">
        <v>11293</v>
      </c>
      <c r="I180" s="12">
        <v>82</v>
      </c>
      <c r="J180" s="12" t="s">
        <v>12488</v>
      </c>
      <c r="K180" s="12" t="s">
        <v>12683</v>
      </c>
      <c r="L180" s="12" t="s">
        <v>12684</v>
      </c>
      <c r="M180" s="12">
        <v>1.1958E-2</v>
      </c>
      <c r="N180" s="12">
        <v>1.143726</v>
      </c>
      <c r="O180" s="12">
        <v>1.9223269999999999</v>
      </c>
      <c r="P180" s="12" t="str">
        <f t="shared" si="2"/>
        <v>No</v>
      </c>
    </row>
    <row r="181" spans="1:16" hidden="1" x14ac:dyDescent="0.2">
      <c r="A181" s="12" t="s">
        <v>1573</v>
      </c>
      <c r="B181" s="12" t="s">
        <v>1574</v>
      </c>
      <c r="C181" s="12" t="s">
        <v>1575</v>
      </c>
      <c r="D181" s="12" t="s">
        <v>1576</v>
      </c>
      <c r="E181" s="12" t="s">
        <v>1577</v>
      </c>
      <c r="F181" s="12" t="s">
        <v>1578</v>
      </c>
      <c r="G181" s="12" t="s">
        <v>22</v>
      </c>
      <c r="H181" s="12" t="s">
        <v>11401</v>
      </c>
      <c r="I181" s="12">
        <v>382</v>
      </c>
      <c r="J181" s="12" t="s">
        <v>12488</v>
      </c>
      <c r="K181" s="12" t="s">
        <v>15334</v>
      </c>
      <c r="L181" s="12" t="s">
        <v>15335</v>
      </c>
      <c r="M181" s="16">
        <v>3.2100000000000001E-5</v>
      </c>
      <c r="N181" s="12">
        <v>0.92444800000000005</v>
      </c>
      <c r="O181" s="12">
        <v>4.4938719999999996</v>
      </c>
      <c r="P181" s="12" t="str">
        <f t="shared" si="2"/>
        <v>No</v>
      </c>
    </row>
    <row r="182" spans="1:16" hidden="1" x14ac:dyDescent="0.2">
      <c r="A182" s="12" t="s">
        <v>2191</v>
      </c>
      <c r="B182" s="12" t="s">
        <v>2192</v>
      </c>
      <c r="C182" s="12" t="s">
        <v>1239</v>
      </c>
      <c r="D182" s="12" t="s">
        <v>1240</v>
      </c>
      <c r="E182" s="12" t="s">
        <v>1241</v>
      </c>
      <c r="F182" s="12" t="s">
        <v>1242</v>
      </c>
      <c r="G182" s="12" t="s">
        <v>22</v>
      </c>
      <c r="H182" s="12" t="s">
        <v>11352</v>
      </c>
      <c r="I182" s="12">
        <v>252</v>
      </c>
      <c r="J182" s="12" t="s">
        <v>12488</v>
      </c>
      <c r="K182" s="12" t="s">
        <v>15093</v>
      </c>
      <c r="L182" s="12" t="s">
        <v>15094</v>
      </c>
      <c r="M182" s="16">
        <v>9.8099999999999999E-5</v>
      </c>
      <c r="N182" s="12">
        <v>0.78901100000000002</v>
      </c>
      <c r="O182" s="12">
        <v>4.0081160000000002</v>
      </c>
      <c r="P182" s="12" t="str">
        <f t="shared" si="2"/>
        <v>No</v>
      </c>
    </row>
    <row r="183" spans="1:16" hidden="1" x14ac:dyDescent="0.2">
      <c r="A183" s="12" t="s">
        <v>1085</v>
      </c>
      <c r="B183" s="12" t="s">
        <v>1086</v>
      </c>
      <c r="C183" s="12" t="s">
        <v>73</v>
      </c>
      <c r="D183" s="12" t="s">
        <v>74</v>
      </c>
      <c r="E183" s="12" t="s">
        <v>75</v>
      </c>
      <c r="F183" s="12" t="s">
        <v>76</v>
      </c>
      <c r="G183" s="12" t="s">
        <v>22</v>
      </c>
      <c r="H183" s="12" t="s">
        <v>11175</v>
      </c>
      <c r="I183" s="12">
        <v>5</v>
      </c>
      <c r="J183" s="12" t="s">
        <v>12488</v>
      </c>
      <c r="K183" s="12" t="s">
        <v>14077</v>
      </c>
      <c r="L183" s="12" t="s">
        <v>14078</v>
      </c>
      <c r="M183" s="12">
        <v>1.0873000000000001E-2</v>
      </c>
      <c r="N183" s="12">
        <v>1.053436</v>
      </c>
      <c r="O183" s="12">
        <v>1.963635</v>
      </c>
      <c r="P183" s="12" t="str">
        <f t="shared" si="2"/>
        <v>No</v>
      </c>
    </row>
    <row r="184" spans="1:16" hidden="1" x14ac:dyDescent="0.2">
      <c r="A184" s="12" t="s">
        <v>1087</v>
      </c>
      <c r="B184" s="12" t="s">
        <v>1088</v>
      </c>
      <c r="C184" s="12" t="s">
        <v>567</v>
      </c>
      <c r="D184" s="12" t="s">
        <v>568</v>
      </c>
      <c r="E184" s="12" t="s">
        <v>569</v>
      </c>
      <c r="F184" s="12" t="s">
        <v>570</v>
      </c>
      <c r="G184" s="12" t="s">
        <v>22</v>
      </c>
      <c r="H184" s="12" t="s">
        <v>11251</v>
      </c>
      <c r="I184" s="12">
        <v>465</v>
      </c>
      <c r="J184" s="12" t="s">
        <v>12488</v>
      </c>
      <c r="K184" s="12" t="s">
        <v>13653</v>
      </c>
      <c r="L184" s="12" t="s">
        <v>13654</v>
      </c>
      <c r="M184" s="12">
        <v>2.9101999999999999E-2</v>
      </c>
      <c r="N184" s="12">
        <v>1.0524370000000001</v>
      </c>
      <c r="O184" s="12">
        <v>1.5360769999999999</v>
      </c>
      <c r="P184" s="12" t="str">
        <f t="shared" si="2"/>
        <v>No</v>
      </c>
    </row>
    <row r="185" spans="1:16" hidden="1" x14ac:dyDescent="0.2">
      <c r="A185" s="12" t="s">
        <v>889</v>
      </c>
      <c r="B185" s="12" t="s">
        <v>890</v>
      </c>
      <c r="C185" s="12" t="s">
        <v>891</v>
      </c>
      <c r="D185" s="12" t="s">
        <v>892</v>
      </c>
      <c r="E185" s="12" t="s">
        <v>893</v>
      </c>
      <c r="F185" s="12" t="s">
        <v>894</v>
      </c>
      <c r="G185" s="12" t="s">
        <v>22</v>
      </c>
      <c r="H185" s="12" t="s">
        <v>11302</v>
      </c>
      <c r="I185" s="12">
        <v>204</v>
      </c>
      <c r="J185" s="12" t="s">
        <v>12488</v>
      </c>
      <c r="K185" s="12" t="s">
        <v>14873</v>
      </c>
      <c r="L185" s="12" t="s">
        <v>14874</v>
      </c>
      <c r="M185" s="12">
        <v>4.4799999999999999E-4</v>
      </c>
      <c r="N185" s="12">
        <v>1.1268149999999999</v>
      </c>
      <c r="O185" s="12">
        <v>3.3486549999999999</v>
      </c>
      <c r="P185" s="12" t="str">
        <f t="shared" si="2"/>
        <v>No</v>
      </c>
    </row>
    <row r="186" spans="1:16" hidden="1" x14ac:dyDescent="0.2">
      <c r="A186" s="12" t="s">
        <v>1097</v>
      </c>
      <c r="B186" s="12" t="s">
        <v>1098</v>
      </c>
      <c r="C186" s="12" t="s">
        <v>1099</v>
      </c>
      <c r="D186" s="12" t="s">
        <v>1100</v>
      </c>
      <c r="E186" s="12" t="s">
        <v>1101</v>
      </c>
      <c r="F186" s="12" t="s">
        <v>1102</v>
      </c>
      <c r="G186" s="12" t="s">
        <v>22</v>
      </c>
      <c r="H186" s="12" t="s">
        <v>11331</v>
      </c>
      <c r="I186" s="12">
        <v>62</v>
      </c>
      <c r="J186" s="12" t="s">
        <v>12488</v>
      </c>
      <c r="K186" s="12" t="s">
        <v>13613</v>
      </c>
      <c r="L186" s="12" t="s">
        <v>13614</v>
      </c>
      <c r="M186" s="12">
        <v>1.0220999999999999E-2</v>
      </c>
      <c r="N186" s="12">
        <v>1.0503100000000001</v>
      </c>
      <c r="O186" s="12">
        <v>1.9905280000000001</v>
      </c>
      <c r="P186" s="12" t="str">
        <f t="shared" si="2"/>
        <v>No</v>
      </c>
    </row>
    <row r="187" spans="1:16" hidden="1" x14ac:dyDescent="0.2">
      <c r="A187" s="12" t="s">
        <v>781</v>
      </c>
      <c r="B187" s="12" t="s">
        <v>782</v>
      </c>
      <c r="C187" s="12" t="s">
        <v>783</v>
      </c>
      <c r="D187" s="12" t="s">
        <v>784</v>
      </c>
      <c r="E187" s="12" t="s">
        <v>785</v>
      </c>
      <c r="F187" s="12" t="s">
        <v>786</v>
      </c>
      <c r="G187" s="12" t="s">
        <v>22</v>
      </c>
      <c r="H187" s="12" t="s">
        <v>11285</v>
      </c>
      <c r="I187" s="12">
        <v>78</v>
      </c>
      <c r="J187" s="12" t="s">
        <v>12488</v>
      </c>
      <c r="K187" s="12" t="s">
        <v>14869</v>
      </c>
      <c r="L187" s="12" t="s">
        <v>14870</v>
      </c>
      <c r="M187" s="16">
        <v>1.13E-5</v>
      </c>
      <c r="N187" s="12">
        <v>1.163276</v>
      </c>
      <c r="O187" s="12">
        <v>4.9457630000000004</v>
      </c>
      <c r="P187" s="12" t="str">
        <f t="shared" si="2"/>
        <v>No</v>
      </c>
    </row>
    <row r="188" spans="1:16" hidden="1" x14ac:dyDescent="0.2">
      <c r="A188" s="12" t="s">
        <v>1421</v>
      </c>
      <c r="B188" s="12" t="s">
        <v>1422</v>
      </c>
      <c r="C188" s="12" t="s">
        <v>1423</v>
      </c>
      <c r="D188" s="12" t="s">
        <v>1424</v>
      </c>
      <c r="E188" s="12" t="s">
        <v>1425</v>
      </c>
      <c r="F188" s="12" t="s">
        <v>1426</v>
      </c>
      <c r="G188" s="12" t="s">
        <v>22</v>
      </c>
      <c r="H188" s="12" t="s">
        <v>11378</v>
      </c>
      <c r="I188" s="12">
        <v>26</v>
      </c>
      <c r="J188" s="12" t="s">
        <v>12488</v>
      </c>
      <c r="K188" s="12" t="s">
        <v>15210</v>
      </c>
      <c r="L188" s="12" t="s">
        <v>15211</v>
      </c>
      <c r="M188" s="16">
        <v>6.5500000000000006E-5</v>
      </c>
      <c r="N188" s="12">
        <v>0.94699999999999995</v>
      </c>
      <c r="O188" s="12">
        <v>4.1839500000000003</v>
      </c>
      <c r="P188" s="12" t="str">
        <f t="shared" si="2"/>
        <v>No</v>
      </c>
    </row>
    <row r="189" spans="1:16" hidden="1" x14ac:dyDescent="0.2">
      <c r="A189" s="12" t="s">
        <v>1117</v>
      </c>
      <c r="B189" s="12" t="s">
        <v>1118</v>
      </c>
      <c r="C189" s="12" t="s">
        <v>1119</v>
      </c>
      <c r="D189" s="12" t="s">
        <v>1120</v>
      </c>
      <c r="E189" s="12" t="s">
        <v>1121</v>
      </c>
      <c r="F189" s="12" t="s">
        <v>1122</v>
      </c>
      <c r="G189" s="12" t="s">
        <v>22</v>
      </c>
      <c r="H189" s="12" t="s">
        <v>11334</v>
      </c>
      <c r="I189" s="12">
        <v>221</v>
      </c>
      <c r="J189" s="12" t="s">
        <v>12488</v>
      </c>
      <c r="K189" s="12" t="s">
        <v>14767</v>
      </c>
      <c r="L189" s="12" t="s">
        <v>14768</v>
      </c>
      <c r="M189" s="12">
        <v>6.1549999999999999E-3</v>
      </c>
      <c r="N189" s="12">
        <v>1.0455460000000001</v>
      </c>
      <c r="O189" s="12">
        <v>2.210737</v>
      </c>
      <c r="P189" s="12" t="str">
        <f t="shared" si="2"/>
        <v>No</v>
      </c>
    </row>
    <row r="190" spans="1:16" hidden="1" x14ac:dyDescent="0.2">
      <c r="A190" s="12" t="s">
        <v>1123</v>
      </c>
      <c r="B190" s="12" t="s">
        <v>1124</v>
      </c>
      <c r="C190" s="12" t="s">
        <v>1125</v>
      </c>
      <c r="D190" s="12" t="s">
        <v>1126</v>
      </c>
      <c r="E190" s="12" t="s">
        <v>1127</v>
      </c>
      <c r="F190" s="12" t="s">
        <v>1128</v>
      </c>
      <c r="G190" s="12" t="s">
        <v>22</v>
      </c>
      <c r="H190" s="12" t="s">
        <v>11335</v>
      </c>
      <c r="I190" s="12">
        <v>146</v>
      </c>
      <c r="J190" s="12" t="s">
        <v>12488</v>
      </c>
      <c r="K190" s="12" t="s">
        <v>15365</v>
      </c>
      <c r="L190" s="12" t="s">
        <v>15366</v>
      </c>
      <c r="M190" s="12">
        <v>1.1734E-2</v>
      </c>
      <c r="N190" s="12">
        <v>1.0442560000000001</v>
      </c>
      <c r="O190" s="12">
        <v>1.9305460000000001</v>
      </c>
      <c r="P190" s="12" t="str">
        <f t="shared" si="2"/>
        <v>No</v>
      </c>
    </row>
    <row r="191" spans="1:16" hidden="1" x14ac:dyDescent="0.2">
      <c r="A191" s="12" t="s">
        <v>1605</v>
      </c>
      <c r="B191" s="12" t="s">
        <v>1606</v>
      </c>
      <c r="C191" s="12" t="s">
        <v>1607</v>
      </c>
      <c r="D191" s="12" t="s">
        <v>1608</v>
      </c>
      <c r="E191" s="12" t="s">
        <v>1609</v>
      </c>
      <c r="F191" s="12" t="s">
        <v>1610</v>
      </c>
      <c r="G191" s="12" t="s">
        <v>22</v>
      </c>
      <c r="H191" s="12" t="s">
        <v>11406</v>
      </c>
      <c r="I191" s="12">
        <v>368</v>
      </c>
      <c r="J191" s="12" t="s">
        <v>12488</v>
      </c>
      <c r="K191" s="12" t="s">
        <v>12615</v>
      </c>
      <c r="L191" s="12" t="s">
        <v>12616</v>
      </c>
      <c r="M191" s="12">
        <v>3.9280000000000001E-3</v>
      </c>
      <c r="N191" s="12">
        <v>0.92042199999999996</v>
      </c>
      <c r="O191" s="12">
        <v>2.4058130000000002</v>
      </c>
      <c r="P191" s="12" t="str">
        <f t="shared" si="2"/>
        <v>No</v>
      </c>
    </row>
    <row r="192" spans="1:16" hidden="1" x14ac:dyDescent="0.2">
      <c r="A192" s="12" t="s">
        <v>1827</v>
      </c>
      <c r="B192" s="12" t="s">
        <v>1828</v>
      </c>
      <c r="C192" s="12" t="s">
        <v>1829</v>
      </c>
      <c r="D192" s="12" t="s">
        <v>1830</v>
      </c>
      <c r="E192" s="12" t="s">
        <v>1831</v>
      </c>
      <c r="F192" s="12" t="s">
        <v>1832</v>
      </c>
      <c r="G192" s="12" t="s">
        <v>22</v>
      </c>
      <c r="H192" s="12" t="s">
        <v>11439</v>
      </c>
      <c r="I192" s="12">
        <v>345</v>
      </c>
      <c r="J192" s="12" t="s">
        <v>12488</v>
      </c>
      <c r="K192" s="12" t="s">
        <v>14186</v>
      </c>
      <c r="L192" s="12" t="s">
        <v>14187</v>
      </c>
      <c r="M192" s="12">
        <v>3.8300000000000001E-3</v>
      </c>
      <c r="N192" s="12">
        <v>0.87323499999999998</v>
      </c>
      <c r="O192" s="12">
        <v>2.4167879999999999</v>
      </c>
      <c r="P192" s="12" t="str">
        <f t="shared" si="2"/>
        <v>No</v>
      </c>
    </row>
    <row r="193" spans="1:16" hidden="1" x14ac:dyDescent="0.2">
      <c r="A193" s="12" t="s">
        <v>1071</v>
      </c>
      <c r="B193" s="12" t="s">
        <v>1072</v>
      </c>
      <c r="C193" s="12" t="s">
        <v>1073</v>
      </c>
      <c r="D193" s="12" t="s">
        <v>1074</v>
      </c>
      <c r="E193" s="12" t="s">
        <v>1075</v>
      </c>
      <c r="F193" s="12" t="s">
        <v>1076</v>
      </c>
      <c r="G193" s="12" t="s">
        <v>22</v>
      </c>
      <c r="H193" s="12" t="s">
        <v>11328</v>
      </c>
      <c r="I193" s="12">
        <v>140</v>
      </c>
      <c r="J193" s="12" t="s">
        <v>12488</v>
      </c>
      <c r="K193" s="12" t="s">
        <v>13978</v>
      </c>
      <c r="L193" s="12" t="s">
        <v>13979</v>
      </c>
      <c r="M193" s="12">
        <v>5.1400000000000003E-4</v>
      </c>
      <c r="N193" s="12">
        <v>1.0178160000000001</v>
      </c>
      <c r="O193" s="12">
        <v>3.3903120000000002</v>
      </c>
      <c r="P193" s="12" t="str">
        <f t="shared" si="2"/>
        <v>No</v>
      </c>
    </row>
    <row r="194" spans="1:16" hidden="1" x14ac:dyDescent="0.2">
      <c r="A194" s="12" t="s">
        <v>591</v>
      </c>
      <c r="B194" s="12" t="s">
        <v>592</v>
      </c>
      <c r="C194" s="12" t="s">
        <v>593</v>
      </c>
      <c r="D194" s="12" t="s">
        <v>594</v>
      </c>
      <c r="E194" s="12" t="s">
        <v>595</v>
      </c>
      <c r="F194" s="12" t="s">
        <v>596</v>
      </c>
      <c r="G194" s="12" t="s">
        <v>22</v>
      </c>
      <c r="H194" s="12" t="s">
        <v>11255</v>
      </c>
      <c r="I194" s="12">
        <v>245</v>
      </c>
      <c r="J194" s="12" t="s">
        <v>12488</v>
      </c>
      <c r="K194" s="12" t="s">
        <v>13270</v>
      </c>
      <c r="L194" s="12" t="s">
        <v>13271</v>
      </c>
      <c r="M194" s="12">
        <v>1.0900000000000001E-4</v>
      </c>
      <c r="N194" s="12">
        <v>1.2553669999999999</v>
      </c>
      <c r="O194" s="12">
        <v>3.963705</v>
      </c>
      <c r="P194" s="12" t="str">
        <f t="shared" si="2"/>
        <v>No</v>
      </c>
    </row>
    <row r="195" spans="1:16" hidden="1" x14ac:dyDescent="0.2">
      <c r="A195" s="12" t="s">
        <v>1153</v>
      </c>
      <c r="B195" s="12" t="s">
        <v>1154</v>
      </c>
      <c r="C195" s="12" t="s">
        <v>1155</v>
      </c>
      <c r="D195" s="12" t="s">
        <v>1156</v>
      </c>
      <c r="E195" s="12" t="s">
        <v>1157</v>
      </c>
      <c r="F195" s="12" t="s">
        <v>1158</v>
      </c>
      <c r="G195" s="12" t="s">
        <v>22</v>
      </c>
      <c r="H195" s="12" t="s">
        <v>11339</v>
      </c>
      <c r="I195" s="12">
        <v>34</v>
      </c>
      <c r="J195" s="12" t="s">
        <v>12488</v>
      </c>
      <c r="K195" s="12" t="s">
        <v>13140</v>
      </c>
      <c r="L195" s="12" t="s">
        <v>13141</v>
      </c>
      <c r="M195" s="12">
        <v>2.34E-4</v>
      </c>
      <c r="N195" s="12">
        <v>1.0326420000000001</v>
      </c>
      <c r="O195" s="12">
        <v>3.6309070000000001</v>
      </c>
      <c r="P195" s="12" t="str">
        <f t="shared" ref="P195:P258" si="3">IF(N195&gt;=1.5, "Yes", "No")</f>
        <v>No</v>
      </c>
    </row>
    <row r="196" spans="1:16" hidden="1" x14ac:dyDescent="0.2">
      <c r="A196" s="12" t="s">
        <v>2768</v>
      </c>
      <c r="B196" s="12" t="s">
        <v>2769</v>
      </c>
      <c r="C196" s="12" t="s">
        <v>2770</v>
      </c>
      <c r="D196" s="12" t="s">
        <v>2771</v>
      </c>
      <c r="E196" s="12" t="s">
        <v>2772</v>
      </c>
      <c r="F196" s="12" t="s">
        <v>2773</v>
      </c>
      <c r="G196" s="12" t="s">
        <v>22</v>
      </c>
      <c r="H196" s="12" t="s">
        <v>11564</v>
      </c>
      <c r="I196" s="12">
        <v>181</v>
      </c>
      <c r="J196" s="12" t="s">
        <v>12488</v>
      </c>
      <c r="K196" s="12" t="s">
        <v>14058</v>
      </c>
      <c r="L196" s="12" t="s">
        <v>14059</v>
      </c>
      <c r="M196" s="12">
        <v>2.0587000000000001E-2</v>
      </c>
      <c r="N196" s="12">
        <v>0.676983</v>
      </c>
      <c r="O196" s="12">
        <v>1.686401</v>
      </c>
      <c r="P196" s="12" t="str">
        <f t="shared" si="3"/>
        <v>No</v>
      </c>
    </row>
    <row r="197" spans="1:16" hidden="1" x14ac:dyDescent="0.2">
      <c r="A197" s="12" t="s">
        <v>2019</v>
      </c>
      <c r="B197" s="12" t="s">
        <v>2020</v>
      </c>
      <c r="C197" s="12" t="s">
        <v>973</v>
      </c>
      <c r="D197" s="12" t="s">
        <v>974</v>
      </c>
      <c r="E197" s="12" t="s">
        <v>975</v>
      </c>
      <c r="F197" s="12" t="s">
        <v>976</v>
      </c>
      <c r="G197" s="12" t="s">
        <v>22</v>
      </c>
      <c r="H197" s="12" t="s">
        <v>11313</v>
      </c>
      <c r="I197" s="12">
        <v>386</v>
      </c>
      <c r="J197" s="12" t="s">
        <v>12488</v>
      </c>
      <c r="K197" s="12" t="s">
        <v>13780</v>
      </c>
      <c r="L197" s="12" t="s">
        <v>13781</v>
      </c>
      <c r="M197" s="12">
        <v>1.093E-3</v>
      </c>
      <c r="N197" s="12">
        <v>0.827928</v>
      </c>
      <c r="O197" s="12">
        <v>2.9614750000000001</v>
      </c>
      <c r="P197" s="12" t="str">
        <f t="shared" si="3"/>
        <v>No</v>
      </c>
    </row>
    <row r="198" spans="1:16" hidden="1" x14ac:dyDescent="0.2">
      <c r="A198" s="12" t="s">
        <v>859</v>
      </c>
      <c r="B198" s="12" t="s">
        <v>860</v>
      </c>
      <c r="C198" s="12" t="s">
        <v>861</v>
      </c>
      <c r="D198" s="12" t="s">
        <v>862</v>
      </c>
      <c r="E198" s="12" t="s">
        <v>863</v>
      </c>
      <c r="F198" s="12" t="s">
        <v>864</v>
      </c>
      <c r="G198" s="12" t="s">
        <v>22</v>
      </c>
      <c r="H198" s="12" t="s">
        <v>11297</v>
      </c>
      <c r="I198" s="12">
        <v>81</v>
      </c>
      <c r="J198" s="12" t="s">
        <v>12488</v>
      </c>
      <c r="K198" s="12" t="s">
        <v>14021</v>
      </c>
      <c r="L198" s="12" t="s">
        <v>14022</v>
      </c>
      <c r="M198" s="16">
        <v>9.0799999999999995E-6</v>
      </c>
      <c r="N198" s="12">
        <v>1.1346039999999999</v>
      </c>
      <c r="O198" s="12">
        <v>5.0417300000000003</v>
      </c>
      <c r="P198" s="12" t="str">
        <f t="shared" si="3"/>
        <v>No</v>
      </c>
    </row>
    <row r="199" spans="1:16" hidden="1" x14ac:dyDescent="0.2">
      <c r="A199" s="12" t="s">
        <v>1177</v>
      </c>
      <c r="B199" s="12" t="s">
        <v>1178</v>
      </c>
      <c r="C199" s="12" t="s">
        <v>1179</v>
      </c>
      <c r="D199" s="12" t="s">
        <v>1180</v>
      </c>
      <c r="E199" s="12" t="s">
        <v>1181</v>
      </c>
      <c r="F199" s="12" t="s">
        <v>1182</v>
      </c>
      <c r="G199" s="12" t="s">
        <v>22</v>
      </c>
      <c r="H199" s="12" t="s">
        <v>11343</v>
      </c>
      <c r="I199" s="12">
        <v>384</v>
      </c>
      <c r="J199" s="12" t="s">
        <v>12488</v>
      </c>
      <c r="K199" s="12" t="s">
        <v>14533</v>
      </c>
      <c r="L199" s="12" t="s">
        <v>14534</v>
      </c>
      <c r="M199" s="16">
        <v>2.5899999999999999E-5</v>
      </c>
      <c r="N199" s="12">
        <v>1.0276350000000001</v>
      </c>
      <c r="O199" s="12">
        <v>4.5863940000000003</v>
      </c>
      <c r="P199" s="12" t="str">
        <f t="shared" si="3"/>
        <v>No</v>
      </c>
    </row>
    <row r="200" spans="1:16" hidden="1" x14ac:dyDescent="0.2">
      <c r="A200" s="12" t="s">
        <v>1281</v>
      </c>
      <c r="B200" s="12" t="s">
        <v>1282</v>
      </c>
      <c r="C200" s="12" t="s">
        <v>1073</v>
      </c>
      <c r="D200" s="12" t="s">
        <v>1074</v>
      </c>
      <c r="E200" s="12" t="s">
        <v>1075</v>
      </c>
      <c r="F200" s="12" t="s">
        <v>1076</v>
      </c>
      <c r="G200" s="12" t="s">
        <v>22</v>
      </c>
      <c r="H200" s="12" t="s">
        <v>11328</v>
      </c>
      <c r="I200" s="12">
        <v>322</v>
      </c>
      <c r="J200" s="12" t="s">
        <v>12488</v>
      </c>
      <c r="K200" s="12" t="s">
        <v>13987</v>
      </c>
      <c r="L200" s="12" t="s">
        <v>13988</v>
      </c>
      <c r="M200" s="16">
        <v>2.72E-5</v>
      </c>
      <c r="N200" s="12">
        <v>0.97659899999999999</v>
      </c>
      <c r="O200" s="12">
        <v>4.5666580000000003</v>
      </c>
      <c r="P200" s="12" t="str">
        <f t="shared" si="3"/>
        <v>No</v>
      </c>
    </row>
    <row r="201" spans="1:16" hidden="1" x14ac:dyDescent="0.2">
      <c r="A201" s="12" t="s">
        <v>1355</v>
      </c>
      <c r="B201" s="12" t="s">
        <v>1356</v>
      </c>
      <c r="C201" s="12" t="s">
        <v>1357</v>
      </c>
      <c r="D201" s="12" t="s">
        <v>1358</v>
      </c>
      <c r="E201" s="12" t="s">
        <v>1359</v>
      </c>
      <c r="F201" s="12" t="s">
        <v>1360</v>
      </c>
      <c r="G201" s="12" t="s">
        <v>22</v>
      </c>
      <c r="H201" s="12" t="s">
        <v>11370</v>
      </c>
      <c r="I201" s="12">
        <v>570</v>
      </c>
      <c r="J201" s="12" t="s">
        <v>12488</v>
      </c>
      <c r="K201" s="12" t="s">
        <v>14557</v>
      </c>
      <c r="L201" s="12" t="s">
        <v>14558</v>
      </c>
      <c r="M201" s="12">
        <v>2.13E-4</v>
      </c>
      <c r="N201" s="12">
        <v>0.97084400000000004</v>
      </c>
      <c r="O201" s="12">
        <v>3.6718000000000002</v>
      </c>
      <c r="P201" s="12" t="str">
        <f t="shared" si="3"/>
        <v>No</v>
      </c>
    </row>
    <row r="202" spans="1:16" hidden="1" x14ac:dyDescent="0.2">
      <c r="A202" s="12" t="s">
        <v>787</v>
      </c>
      <c r="B202" s="12" t="s">
        <v>788</v>
      </c>
      <c r="C202" s="12" t="s">
        <v>789</v>
      </c>
      <c r="D202" s="12" t="s">
        <v>790</v>
      </c>
      <c r="E202" s="12" t="s">
        <v>791</v>
      </c>
      <c r="F202" s="12" t="s">
        <v>792</v>
      </c>
      <c r="G202" s="12" t="s">
        <v>22</v>
      </c>
      <c r="H202" s="12" t="s">
        <v>11286</v>
      </c>
      <c r="I202" s="12">
        <v>73</v>
      </c>
      <c r="J202" s="12" t="s">
        <v>12488</v>
      </c>
      <c r="K202" s="12" t="s">
        <v>12623</v>
      </c>
      <c r="L202" s="12" t="s">
        <v>12624</v>
      </c>
      <c r="M202" s="12">
        <v>2.6570000000000001E-3</v>
      </c>
      <c r="N202" s="12">
        <v>1.106927</v>
      </c>
      <c r="O202" s="12">
        <v>2.5898850000000002</v>
      </c>
      <c r="P202" s="12" t="str">
        <f t="shared" si="3"/>
        <v>No</v>
      </c>
    </row>
    <row r="203" spans="1:16" hidden="1" x14ac:dyDescent="0.2">
      <c r="A203" s="12" t="s">
        <v>1115</v>
      </c>
      <c r="B203" s="12" t="s">
        <v>1116</v>
      </c>
      <c r="C203" s="12" t="s">
        <v>593</v>
      </c>
      <c r="D203" s="12" t="s">
        <v>594</v>
      </c>
      <c r="E203" s="12" t="s">
        <v>595</v>
      </c>
      <c r="F203" s="12" t="s">
        <v>596</v>
      </c>
      <c r="G203" s="12" t="s">
        <v>22</v>
      </c>
      <c r="H203" s="12" t="s">
        <v>11255</v>
      </c>
      <c r="I203" s="12">
        <v>111</v>
      </c>
      <c r="J203" s="12" t="s">
        <v>12488</v>
      </c>
      <c r="K203" s="12" t="s">
        <v>13267</v>
      </c>
      <c r="L203" s="12" t="s">
        <v>13268</v>
      </c>
      <c r="M203" s="12">
        <v>1.15E-4</v>
      </c>
      <c r="N203" s="12">
        <v>1.045558</v>
      </c>
      <c r="O203" s="12">
        <v>3.9391639999999999</v>
      </c>
      <c r="P203" s="12" t="str">
        <f t="shared" si="3"/>
        <v>No</v>
      </c>
    </row>
    <row r="204" spans="1:16" hidden="1" x14ac:dyDescent="0.2">
      <c r="A204" s="12" t="s">
        <v>1875</v>
      </c>
      <c r="B204" s="12" t="s">
        <v>1876</v>
      </c>
      <c r="C204" s="12" t="s">
        <v>1397</v>
      </c>
      <c r="D204" s="12" t="s">
        <v>1398</v>
      </c>
      <c r="E204" s="12" t="s">
        <v>1399</v>
      </c>
      <c r="F204" s="12" t="s">
        <v>1400</v>
      </c>
      <c r="G204" s="12" t="s">
        <v>22</v>
      </c>
      <c r="H204" s="12" t="s">
        <v>11375</v>
      </c>
      <c r="I204" s="12">
        <v>376</v>
      </c>
      <c r="J204" s="12" t="s">
        <v>12488</v>
      </c>
      <c r="K204" s="12" t="s">
        <v>14377</v>
      </c>
      <c r="L204" s="12" t="s">
        <v>14378</v>
      </c>
      <c r="M204" s="16">
        <v>1.03E-5</v>
      </c>
      <c r="N204" s="12">
        <v>0.86155999999999999</v>
      </c>
      <c r="O204" s="12">
        <v>4.9871379999999998</v>
      </c>
      <c r="P204" s="12" t="str">
        <f t="shared" si="3"/>
        <v>No</v>
      </c>
    </row>
    <row r="205" spans="1:16" hidden="1" x14ac:dyDescent="0.2">
      <c r="A205" s="12" t="s">
        <v>3243</v>
      </c>
      <c r="B205" s="12" t="s">
        <v>3244</v>
      </c>
      <c r="C205" s="12" t="s">
        <v>1239</v>
      </c>
      <c r="D205" s="12" t="s">
        <v>1240</v>
      </c>
      <c r="E205" s="12" t="s">
        <v>1241</v>
      </c>
      <c r="F205" s="12" t="s">
        <v>1242</v>
      </c>
      <c r="G205" s="12" t="s">
        <v>22</v>
      </c>
      <c r="H205" s="12" t="s">
        <v>11352</v>
      </c>
      <c r="I205" s="12">
        <v>156</v>
      </c>
      <c r="J205" s="12" t="s">
        <v>12488</v>
      </c>
      <c r="K205" s="12" t="s">
        <v>15090</v>
      </c>
      <c r="L205" s="12" t="s">
        <v>15091</v>
      </c>
      <c r="M205" s="12">
        <v>4.1999999999999998E-5</v>
      </c>
      <c r="N205" s="12">
        <v>0.57155400000000001</v>
      </c>
      <c r="O205" s="12">
        <v>4.3764589999999997</v>
      </c>
      <c r="P205" s="12" t="str">
        <f t="shared" si="3"/>
        <v>No</v>
      </c>
    </row>
    <row r="206" spans="1:16" hidden="1" x14ac:dyDescent="0.2">
      <c r="A206" s="12" t="s">
        <v>12466</v>
      </c>
      <c r="B206" s="12" t="s">
        <v>3266</v>
      </c>
      <c r="C206" s="12" t="s">
        <v>3267</v>
      </c>
      <c r="D206" s="12" t="s">
        <v>3268</v>
      </c>
      <c r="E206" s="12" t="s">
        <v>3269</v>
      </c>
      <c r="F206" s="12" t="s">
        <v>3270</v>
      </c>
      <c r="G206" s="12" t="s">
        <v>22</v>
      </c>
      <c r="H206" s="12" t="s">
        <v>11628</v>
      </c>
      <c r="I206" s="12">
        <v>12</v>
      </c>
      <c r="J206" s="12" t="s">
        <v>12488</v>
      </c>
      <c r="K206" s="12" t="s">
        <v>13422</v>
      </c>
      <c r="L206" s="12" t="s">
        <v>13423</v>
      </c>
      <c r="M206" s="12">
        <v>9.1520000000000004E-3</v>
      </c>
      <c r="N206" s="12">
        <v>0.56495499999999998</v>
      </c>
      <c r="O206" s="12">
        <v>2.0384679999999999</v>
      </c>
      <c r="P206" s="12" t="str">
        <f t="shared" si="3"/>
        <v>No</v>
      </c>
    </row>
    <row r="207" spans="1:16" hidden="1" x14ac:dyDescent="0.2">
      <c r="A207" s="12" t="s">
        <v>1223</v>
      </c>
      <c r="B207" s="12" t="s">
        <v>1224</v>
      </c>
      <c r="C207" s="12" t="s">
        <v>1099</v>
      </c>
      <c r="D207" s="12" t="s">
        <v>1100</v>
      </c>
      <c r="E207" s="12" t="s">
        <v>1101</v>
      </c>
      <c r="F207" s="12" t="s">
        <v>1102</v>
      </c>
      <c r="G207" s="12" t="s">
        <v>22</v>
      </c>
      <c r="H207" s="12" t="s">
        <v>11331</v>
      </c>
      <c r="I207" s="12">
        <v>215</v>
      </c>
      <c r="J207" s="12" t="s">
        <v>12488</v>
      </c>
      <c r="K207" s="12" t="s">
        <v>13611</v>
      </c>
      <c r="L207" s="12" t="s">
        <v>13612</v>
      </c>
      <c r="M207" s="12">
        <v>1.6900000000000001E-3</v>
      </c>
      <c r="N207" s="12">
        <v>1.01305</v>
      </c>
      <c r="O207" s="12">
        <v>2.7720750000000001</v>
      </c>
      <c r="P207" s="12" t="str">
        <f t="shared" si="3"/>
        <v>No</v>
      </c>
    </row>
    <row r="208" spans="1:16" hidden="1" x14ac:dyDescent="0.2">
      <c r="A208" s="12" t="s">
        <v>983</v>
      </c>
      <c r="B208" s="12" t="s">
        <v>984</v>
      </c>
      <c r="C208" s="12" t="s">
        <v>985</v>
      </c>
      <c r="D208" s="12" t="s">
        <v>986</v>
      </c>
      <c r="E208" s="12" t="s">
        <v>987</v>
      </c>
      <c r="F208" s="12" t="s">
        <v>988</v>
      </c>
      <c r="G208" s="12" t="s">
        <v>22</v>
      </c>
      <c r="H208" s="12" t="s">
        <v>11315</v>
      </c>
      <c r="I208" s="12">
        <v>243</v>
      </c>
      <c r="J208" s="12" t="s">
        <v>12488</v>
      </c>
      <c r="K208" s="12" t="s">
        <v>13126</v>
      </c>
      <c r="L208" s="12" t="s">
        <v>13127</v>
      </c>
      <c r="M208" s="16">
        <v>7.4599999999999997E-5</v>
      </c>
      <c r="N208" s="12">
        <v>0.98626199999999997</v>
      </c>
      <c r="O208" s="12">
        <v>4.497884</v>
      </c>
      <c r="P208" s="12" t="str">
        <f t="shared" si="3"/>
        <v>No</v>
      </c>
    </row>
    <row r="209" spans="1:16" hidden="1" x14ac:dyDescent="0.2">
      <c r="A209" s="12" t="s">
        <v>337</v>
      </c>
      <c r="B209" s="12" t="s">
        <v>338</v>
      </c>
      <c r="C209" s="12" t="s">
        <v>67</v>
      </c>
      <c r="D209" s="12" t="s">
        <v>68</v>
      </c>
      <c r="E209" s="12" t="s">
        <v>69</v>
      </c>
      <c r="F209" s="12" t="s">
        <v>70</v>
      </c>
      <c r="G209" s="12" t="s">
        <v>22</v>
      </c>
      <c r="H209" s="12" t="s">
        <v>11174</v>
      </c>
      <c r="I209" s="12">
        <v>135</v>
      </c>
      <c r="J209" s="12" t="s">
        <v>12488</v>
      </c>
      <c r="K209" s="12" t="s">
        <v>15352</v>
      </c>
      <c r="L209" s="12" t="s">
        <v>15353</v>
      </c>
      <c r="M209" s="12">
        <v>4.2059999999999997E-3</v>
      </c>
      <c r="N209" s="12">
        <v>1.4355850000000001</v>
      </c>
      <c r="O209" s="12">
        <v>2.376182</v>
      </c>
      <c r="P209" s="12" t="str">
        <f t="shared" si="3"/>
        <v>No</v>
      </c>
    </row>
    <row r="210" spans="1:16" hidden="1" x14ac:dyDescent="0.2">
      <c r="A210" s="12" t="s">
        <v>417</v>
      </c>
      <c r="B210" s="12" t="s">
        <v>418</v>
      </c>
      <c r="C210" s="12" t="s">
        <v>419</v>
      </c>
      <c r="D210" s="12" t="s">
        <v>420</v>
      </c>
      <c r="E210" s="12" t="s">
        <v>421</v>
      </c>
      <c r="F210" s="12" t="s">
        <v>422</v>
      </c>
      <c r="G210" s="12" t="s">
        <v>22</v>
      </c>
      <c r="H210" s="12" t="s">
        <v>11229</v>
      </c>
      <c r="I210" s="12">
        <v>201</v>
      </c>
      <c r="J210" s="12" t="s">
        <v>12488</v>
      </c>
      <c r="K210" s="12" t="s">
        <v>15514</v>
      </c>
      <c r="L210" s="12" t="s">
        <v>15515</v>
      </c>
      <c r="M210" s="16">
        <v>1.8199999999999999E-7</v>
      </c>
      <c r="N210" s="12">
        <v>1.3437250000000001</v>
      </c>
      <c r="O210" s="12">
        <v>6.7408939999999999</v>
      </c>
      <c r="P210" s="12" t="str">
        <f t="shared" si="3"/>
        <v>No</v>
      </c>
    </row>
    <row r="211" spans="1:16" hidden="1" x14ac:dyDescent="0.2">
      <c r="A211" s="12" t="s">
        <v>609</v>
      </c>
      <c r="B211" s="12" t="s">
        <v>610</v>
      </c>
      <c r="C211" s="12" t="s">
        <v>611</v>
      </c>
      <c r="D211" s="12" t="s">
        <v>612</v>
      </c>
      <c r="E211" s="12" t="s">
        <v>613</v>
      </c>
      <c r="F211" s="12" t="s">
        <v>614</v>
      </c>
      <c r="G211" s="12" t="s">
        <v>22</v>
      </c>
      <c r="H211" s="12" t="s">
        <v>11258</v>
      </c>
      <c r="I211" s="12">
        <v>332</v>
      </c>
      <c r="J211" s="12" t="s">
        <v>12488</v>
      </c>
      <c r="K211" s="12" t="s">
        <v>13153</v>
      </c>
      <c r="L211" s="12" t="s">
        <v>13154</v>
      </c>
      <c r="M211" s="12">
        <v>2.0900000000000001E-4</v>
      </c>
      <c r="N211" s="12">
        <v>0.90268400000000004</v>
      </c>
      <c r="O211" s="12">
        <v>3.733282</v>
      </c>
      <c r="P211" s="12" t="str">
        <f t="shared" si="3"/>
        <v>No</v>
      </c>
    </row>
    <row r="212" spans="1:16" hidden="1" x14ac:dyDescent="0.2">
      <c r="A212" s="12" t="s">
        <v>1557</v>
      </c>
      <c r="B212" s="12" t="s">
        <v>1558</v>
      </c>
      <c r="C212" s="12" t="s">
        <v>1559</v>
      </c>
      <c r="D212" s="12" t="s">
        <v>1560</v>
      </c>
      <c r="E212" s="12" t="s">
        <v>1561</v>
      </c>
      <c r="F212" s="12" t="s">
        <v>1562</v>
      </c>
      <c r="G212" s="12" t="s">
        <v>22</v>
      </c>
      <c r="H212" s="12" t="s">
        <v>11399</v>
      </c>
      <c r="I212" s="12">
        <v>48</v>
      </c>
      <c r="J212" s="12" t="s">
        <v>12488</v>
      </c>
      <c r="K212" s="12" t="s">
        <v>14943</v>
      </c>
      <c r="L212" s="12" t="s">
        <v>14944</v>
      </c>
      <c r="M212" s="12">
        <v>3.6110000000000001E-3</v>
      </c>
      <c r="N212" s="12">
        <v>0.92809299999999995</v>
      </c>
      <c r="O212" s="12">
        <v>2.4423949999999999</v>
      </c>
      <c r="P212" s="12" t="str">
        <f t="shared" si="3"/>
        <v>No</v>
      </c>
    </row>
    <row r="213" spans="1:16" hidden="1" x14ac:dyDescent="0.2">
      <c r="A213" s="12" t="s">
        <v>897</v>
      </c>
      <c r="B213" s="12" t="s">
        <v>898</v>
      </c>
      <c r="C213" s="12" t="s">
        <v>203</v>
      </c>
      <c r="D213" s="12" t="s">
        <v>204</v>
      </c>
      <c r="E213" s="12" t="s">
        <v>205</v>
      </c>
      <c r="F213" s="12" t="s">
        <v>206</v>
      </c>
      <c r="G213" s="12" t="s">
        <v>22</v>
      </c>
      <c r="H213" s="12" t="s">
        <v>11195</v>
      </c>
      <c r="I213" s="12">
        <v>115</v>
      </c>
      <c r="J213" s="12" t="s">
        <v>12488</v>
      </c>
      <c r="K213" s="12" t="s">
        <v>15005</v>
      </c>
      <c r="L213" s="12" t="s">
        <v>15006</v>
      </c>
      <c r="M213" s="12">
        <v>2.287E-3</v>
      </c>
      <c r="N213" s="12">
        <v>1.024853</v>
      </c>
      <c r="O213" s="12">
        <v>2.648603</v>
      </c>
      <c r="P213" s="12" t="str">
        <f t="shared" si="3"/>
        <v>No</v>
      </c>
    </row>
    <row r="214" spans="1:16" hidden="1" x14ac:dyDescent="0.2">
      <c r="A214" s="12" t="s">
        <v>2836</v>
      </c>
      <c r="B214" s="12" t="s">
        <v>2837</v>
      </c>
      <c r="C214" s="12" t="s">
        <v>2514</v>
      </c>
      <c r="D214" s="12" t="s">
        <v>2515</v>
      </c>
      <c r="E214" s="12" t="s">
        <v>2516</v>
      </c>
      <c r="F214" s="12" t="s">
        <v>2517</v>
      </c>
      <c r="G214" s="12" t="s">
        <v>22</v>
      </c>
      <c r="H214" s="12" t="s">
        <v>11530</v>
      </c>
      <c r="I214" s="12">
        <v>180</v>
      </c>
      <c r="J214" s="12" t="s">
        <v>12488</v>
      </c>
      <c r="K214" s="12" t="s">
        <v>13564</v>
      </c>
      <c r="L214" s="12" t="s">
        <v>13565</v>
      </c>
      <c r="M214" s="16">
        <v>4.5899999999999998E-5</v>
      </c>
      <c r="N214" s="12">
        <v>0.65808800000000001</v>
      </c>
      <c r="O214" s="12">
        <v>4.3382820000000004</v>
      </c>
      <c r="P214" s="12" t="str">
        <f t="shared" si="3"/>
        <v>No</v>
      </c>
    </row>
    <row r="215" spans="1:16" hidden="1" x14ac:dyDescent="0.2">
      <c r="A215" s="12" t="s">
        <v>2478</v>
      </c>
      <c r="B215" s="12" t="s">
        <v>2479</v>
      </c>
      <c r="C215" s="12" t="s">
        <v>2480</v>
      </c>
      <c r="D215" s="12" t="s">
        <v>2481</v>
      </c>
      <c r="E215" s="12" t="s">
        <v>2482</v>
      </c>
      <c r="F215" s="12" t="s">
        <v>2483</v>
      </c>
      <c r="G215" s="12" t="s">
        <v>22</v>
      </c>
      <c r="H215" s="12" t="s">
        <v>11526</v>
      </c>
      <c r="I215" s="12">
        <v>82</v>
      </c>
      <c r="J215" s="12" t="s">
        <v>12488</v>
      </c>
      <c r="K215" s="12" t="s">
        <v>14657</v>
      </c>
      <c r="L215" s="12" t="s">
        <v>14658</v>
      </c>
      <c r="M215" s="12">
        <v>5.3700000000000004E-4</v>
      </c>
      <c r="N215" s="12">
        <v>0.73976600000000003</v>
      </c>
      <c r="O215" s="12">
        <v>3.2702800000000001</v>
      </c>
      <c r="P215" s="12" t="str">
        <f t="shared" si="3"/>
        <v>No</v>
      </c>
    </row>
    <row r="216" spans="1:16" hidden="1" x14ac:dyDescent="0.2">
      <c r="A216" s="12" t="s">
        <v>665</v>
      </c>
      <c r="B216" s="12" t="s">
        <v>666</v>
      </c>
      <c r="C216" s="12" t="s">
        <v>667</v>
      </c>
      <c r="D216" s="12" t="s">
        <v>668</v>
      </c>
      <c r="E216" s="12" t="s">
        <v>669</v>
      </c>
      <c r="F216" s="12" t="s">
        <v>670</v>
      </c>
      <c r="G216" s="12" t="s">
        <v>22</v>
      </c>
      <c r="H216" s="12" t="s">
        <v>11267</v>
      </c>
      <c r="I216" s="12">
        <v>909</v>
      </c>
      <c r="J216" s="12" t="s">
        <v>12488</v>
      </c>
      <c r="K216" s="12" t="s">
        <v>13554</v>
      </c>
      <c r="L216" s="12" t="s">
        <v>13555</v>
      </c>
      <c r="M216" s="16">
        <v>6.5300000000000002E-5</v>
      </c>
      <c r="N216" s="12">
        <v>1.2305269999999999</v>
      </c>
      <c r="O216" s="12">
        <v>4.1850050000000003</v>
      </c>
      <c r="P216" s="12" t="str">
        <f t="shared" si="3"/>
        <v>No</v>
      </c>
    </row>
    <row r="217" spans="1:16" hidden="1" x14ac:dyDescent="0.2">
      <c r="A217" s="12" t="s">
        <v>1709</v>
      </c>
      <c r="B217" s="12" t="s">
        <v>1710</v>
      </c>
      <c r="C217" s="12" t="s">
        <v>1179</v>
      </c>
      <c r="D217" s="12" t="s">
        <v>1180</v>
      </c>
      <c r="E217" s="12" t="s">
        <v>1181</v>
      </c>
      <c r="F217" s="12" t="s">
        <v>1182</v>
      </c>
      <c r="G217" s="12" t="s">
        <v>22</v>
      </c>
      <c r="H217" s="12" t="s">
        <v>11343</v>
      </c>
      <c r="I217" s="12">
        <v>462</v>
      </c>
      <c r="J217" s="12" t="s">
        <v>12488</v>
      </c>
      <c r="K217" s="12" t="s">
        <v>14535</v>
      </c>
      <c r="L217" s="12" t="s">
        <v>14536</v>
      </c>
      <c r="M217" s="16">
        <v>1.7099999999999999E-5</v>
      </c>
      <c r="N217" s="12">
        <v>0.89778199999999997</v>
      </c>
      <c r="O217" s="12">
        <v>4.766559</v>
      </c>
      <c r="P217" s="12" t="str">
        <f t="shared" si="3"/>
        <v>No</v>
      </c>
    </row>
    <row r="218" spans="1:16" hidden="1" x14ac:dyDescent="0.2">
      <c r="A218" s="12" t="s">
        <v>1761</v>
      </c>
      <c r="B218" s="12" t="s">
        <v>1762</v>
      </c>
      <c r="C218" s="12" t="s">
        <v>1763</v>
      </c>
      <c r="D218" s="12" t="s">
        <v>1764</v>
      </c>
      <c r="E218" s="12" t="s">
        <v>1765</v>
      </c>
      <c r="F218" s="12" t="s">
        <v>1766</v>
      </c>
      <c r="G218" s="12" t="s">
        <v>22</v>
      </c>
      <c r="H218" s="12" t="s">
        <v>11429</v>
      </c>
      <c r="I218" s="12">
        <v>411</v>
      </c>
      <c r="J218" s="12" t="s">
        <v>12488</v>
      </c>
      <c r="K218" s="12" t="s">
        <v>12620</v>
      </c>
      <c r="L218" s="12" t="s">
        <v>12621</v>
      </c>
      <c r="M218" s="12">
        <v>7.476E-3</v>
      </c>
      <c r="N218" s="12">
        <v>0.88607100000000005</v>
      </c>
      <c r="O218" s="12">
        <v>2.1263130000000001</v>
      </c>
      <c r="P218" s="12" t="str">
        <f t="shared" si="3"/>
        <v>No</v>
      </c>
    </row>
    <row r="219" spans="1:16" hidden="1" x14ac:dyDescent="0.2">
      <c r="A219" s="12" t="s">
        <v>3131</v>
      </c>
      <c r="B219" s="12" t="s">
        <v>3132</v>
      </c>
      <c r="C219" s="12" t="s">
        <v>3133</v>
      </c>
      <c r="D219" s="12" t="s">
        <v>3134</v>
      </c>
      <c r="E219" s="12" t="s">
        <v>3135</v>
      </c>
      <c r="F219" s="12" t="s">
        <v>3136</v>
      </c>
      <c r="G219" s="12" t="s">
        <v>22</v>
      </c>
      <c r="H219" s="12" t="s">
        <v>11612</v>
      </c>
      <c r="I219" s="12">
        <v>70</v>
      </c>
      <c r="J219" s="12" t="s">
        <v>12488</v>
      </c>
      <c r="K219" s="12" t="s">
        <v>14834</v>
      </c>
      <c r="L219" s="12" t="s">
        <v>14835</v>
      </c>
      <c r="M219" s="12">
        <v>1.2459999999999999E-3</v>
      </c>
      <c r="N219" s="12">
        <v>0.59552400000000005</v>
      </c>
      <c r="O219" s="12">
        <v>2.904563</v>
      </c>
      <c r="P219" s="12" t="str">
        <f t="shared" si="3"/>
        <v>No</v>
      </c>
    </row>
    <row r="220" spans="1:16" hidden="1" x14ac:dyDescent="0.2">
      <c r="A220" s="12" t="s">
        <v>671</v>
      </c>
      <c r="B220" s="12" t="s">
        <v>672</v>
      </c>
      <c r="C220" s="12" t="s">
        <v>673</v>
      </c>
      <c r="D220" s="12" t="s">
        <v>674</v>
      </c>
      <c r="E220" s="12" t="s">
        <v>675</v>
      </c>
      <c r="F220" s="12" t="s">
        <v>676</v>
      </c>
      <c r="G220" s="12" t="s">
        <v>22</v>
      </c>
      <c r="H220" s="12" t="s">
        <v>11268</v>
      </c>
      <c r="I220" s="12">
        <v>21</v>
      </c>
      <c r="J220" s="12" t="s">
        <v>12488</v>
      </c>
      <c r="K220" s="12" t="s">
        <v>13712</v>
      </c>
      <c r="L220" s="12" t="s">
        <v>13713</v>
      </c>
      <c r="M220" s="16">
        <v>6.2299999999999996E-6</v>
      </c>
      <c r="N220" s="12">
        <v>1.228496</v>
      </c>
      <c r="O220" s="12">
        <v>5.2057969999999996</v>
      </c>
      <c r="P220" s="12" t="str">
        <f t="shared" si="3"/>
        <v>No</v>
      </c>
    </row>
    <row r="221" spans="1:16" hidden="1" x14ac:dyDescent="0.2">
      <c r="A221" s="12" t="s">
        <v>815</v>
      </c>
      <c r="B221" s="12" t="s">
        <v>816</v>
      </c>
      <c r="C221" s="12" t="s">
        <v>817</v>
      </c>
      <c r="D221" s="12" t="s">
        <v>818</v>
      </c>
      <c r="E221" s="12" t="s">
        <v>819</v>
      </c>
      <c r="F221" s="12" t="s">
        <v>820</v>
      </c>
      <c r="G221" s="12" t="s">
        <v>22</v>
      </c>
      <c r="H221" s="12" t="s">
        <v>11290</v>
      </c>
      <c r="I221" s="12">
        <v>259</v>
      </c>
      <c r="J221" s="12" t="s">
        <v>12488</v>
      </c>
      <c r="K221" s="12" t="s">
        <v>13327</v>
      </c>
      <c r="L221" s="12" t="s">
        <v>13328</v>
      </c>
      <c r="M221" s="12">
        <v>7.7200000000000001E-4</v>
      </c>
      <c r="N221" s="12">
        <v>1.1464719999999999</v>
      </c>
      <c r="O221" s="12">
        <v>3.1122070000000002</v>
      </c>
      <c r="P221" s="12" t="str">
        <f t="shared" si="3"/>
        <v>No</v>
      </c>
    </row>
    <row r="222" spans="1:16" hidden="1" x14ac:dyDescent="0.2">
      <c r="A222" s="12" t="s">
        <v>1755</v>
      </c>
      <c r="B222" s="12" t="s">
        <v>1756</v>
      </c>
      <c r="C222" s="12" t="s">
        <v>1757</v>
      </c>
      <c r="D222" s="12" t="s">
        <v>1758</v>
      </c>
      <c r="E222" s="12" t="s">
        <v>1759</v>
      </c>
      <c r="F222" s="12" t="s">
        <v>1760</v>
      </c>
      <c r="G222" s="12" t="s">
        <v>22</v>
      </c>
      <c r="H222" s="12" t="s">
        <v>11428</v>
      </c>
      <c r="I222" s="12">
        <v>85</v>
      </c>
      <c r="J222" s="12" t="s">
        <v>12488</v>
      </c>
      <c r="K222" s="12" t="s">
        <v>13370</v>
      </c>
      <c r="L222" s="12" t="s">
        <v>13371</v>
      </c>
      <c r="M222" s="12">
        <v>1.1E-4</v>
      </c>
      <c r="N222" s="12">
        <v>0.888212</v>
      </c>
      <c r="O222" s="12">
        <v>3.9597989999999998</v>
      </c>
      <c r="P222" s="12" t="str">
        <f t="shared" si="3"/>
        <v>No</v>
      </c>
    </row>
    <row r="223" spans="1:16" hidden="1" x14ac:dyDescent="0.2">
      <c r="A223" s="12" t="s">
        <v>1521</v>
      </c>
      <c r="B223" s="12" t="s">
        <v>1522</v>
      </c>
      <c r="C223" s="12" t="s">
        <v>1523</v>
      </c>
      <c r="D223" s="12" t="s">
        <v>1524</v>
      </c>
      <c r="E223" s="12" t="s">
        <v>1525</v>
      </c>
      <c r="F223" s="12" t="s">
        <v>1526</v>
      </c>
      <c r="G223" s="12" t="s">
        <v>22</v>
      </c>
      <c r="H223" s="12" t="s">
        <v>11393</v>
      </c>
      <c r="I223" s="12">
        <v>70</v>
      </c>
      <c r="J223" s="12" t="s">
        <v>12488</v>
      </c>
      <c r="K223" s="12" t="s">
        <v>15360</v>
      </c>
      <c r="L223" s="12" t="s">
        <v>15361</v>
      </c>
      <c r="M223" s="12">
        <v>1.7960000000000001E-3</v>
      </c>
      <c r="N223" s="12">
        <v>0.93216699999999997</v>
      </c>
      <c r="O223" s="12">
        <v>2.7458079999999998</v>
      </c>
      <c r="P223" s="12" t="str">
        <f t="shared" si="3"/>
        <v>No</v>
      </c>
    </row>
    <row r="224" spans="1:16" hidden="1" x14ac:dyDescent="0.2">
      <c r="A224" s="12" t="s">
        <v>2476</v>
      </c>
      <c r="B224" s="12" t="s">
        <v>2477</v>
      </c>
      <c r="C224" s="12" t="s">
        <v>101</v>
      </c>
      <c r="D224" s="12" t="s">
        <v>102</v>
      </c>
      <c r="E224" s="12" t="s">
        <v>103</v>
      </c>
      <c r="F224" s="12" t="s">
        <v>104</v>
      </c>
      <c r="G224" s="12" t="s">
        <v>22</v>
      </c>
      <c r="H224" s="12" t="s">
        <v>11179</v>
      </c>
      <c r="I224" s="12">
        <v>407</v>
      </c>
      <c r="J224" s="12" t="s">
        <v>12488</v>
      </c>
      <c r="K224" s="12" t="s">
        <v>14494</v>
      </c>
      <c r="L224" s="12" t="s">
        <v>14495</v>
      </c>
      <c r="M224" s="16">
        <v>6.0600000000000003E-5</v>
      </c>
      <c r="N224" s="12">
        <v>0.740726</v>
      </c>
      <c r="O224" s="12">
        <v>4.217848</v>
      </c>
      <c r="P224" s="12" t="str">
        <f t="shared" si="3"/>
        <v>No</v>
      </c>
    </row>
    <row r="225" spans="1:16" hidden="1" x14ac:dyDescent="0.2">
      <c r="A225" s="12" t="s">
        <v>1957</v>
      </c>
      <c r="B225" s="12" t="s">
        <v>1958</v>
      </c>
      <c r="C225" s="12" t="s">
        <v>1959</v>
      </c>
      <c r="D225" s="12" t="s">
        <v>1960</v>
      </c>
      <c r="E225" s="12" t="s">
        <v>1961</v>
      </c>
      <c r="F225" s="12" t="s">
        <v>1962</v>
      </c>
      <c r="G225" s="12" t="s">
        <v>22</v>
      </c>
      <c r="H225" s="12" t="s">
        <v>11456</v>
      </c>
      <c r="I225" s="12">
        <v>149</v>
      </c>
      <c r="J225" s="12" t="s">
        <v>12488</v>
      </c>
      <c r="K225" s="12" t="s">
        <v>13115</v>
      </c>
      <c r="L225" s="12" t="s">
        <v>13116</v>
      </c>
      <c r="M225" s="12">
        <v>4.5620000000000001E-3</v>
      </c>
      <c r="N225" s="12">
        <v>0.83868100000000001</v>
      </c>
      <c r="O225" s="12">
        <v>2.3408280000000001</v>
      </c>
      <c r="P225" s="12" t="str">
        <f t="shared" si="3"/>
        <v>No</v>
      </c>
    </row>
    <row r="226" spans="1:16" hidden="1" x14ac:dyDescent="0.2">
      <c r="A226" s="12" t="s">
        <v>1283</v>
      </c>
      <c r="B226" s="12" t="s">
        <v>1284</v>
      </c>
      <c r="C226" s="12" t="s">
        <v>1285</v>
      </c>
      <c r="D226" s="12" t="s">
        <v>1286</v>
      </c>
      <c r="E226" s="12" t="s">
        <v>1287</v>
      </c>
      <c r="F226" s="12" t="s">
        <v>1288</v>
      </c>
      <c r="G226" s="12" t="s">
        <v>22</v>
      </c>
      <c r="H226" s="12" t="s">
        <v>11359</v>
      </c>
      <c r="I226" s="12">
        <v>174</v>
      </c>
      <c r="J226" s="12" t="s">
        <v>12488</v>
      </c>
      <c r="K226" s="12" t="s">
        <v>13512</v>
      </c>
      <c r="L226" s="12" t="s">
        <v>13513</v>
      </c>
      <c r="M226" s="12">
        <v>3.5616000000000002E-2</v>
      </c>
      <c r="N226" s="12">
        <v>0.99280800000000002</v>
      </c>
      <c r="O226" s="12">
        <v>1.4483509999999999</v>
      </c>
      <c r="P226" s="12" t="str">
        <f t="shared" si="3"/>
        <v>No</v>
      </c>
    </row>
    <row r="227" spans="1:16" hidden="1" x14ac:dyDescent="0.2">
      <c r="A227" s="12" t="s">
        <v>1295</v>
      </c>
      <c r="B227" s="12" t="s">
        <v>1296</v>
      </c>
      <c r="C227" s="12" t="s">
        <v>171</v>
      </c>
      <c r="D227" s="12" t="s">
        <v>172</v>
      </c>
      <c r="E227" s="12" t="s">
        <v>173</v>
      </c>
      <c r="F227" s="12" t="s">
        <v>174</v>
      </c>
      <c r="G227" s="12" t="s">
        <v>22</v>
      </c>
      <c r="H227" s="12" t="s">
        <v>11190</v>
      </c>
      <c r="I227" s="12">
        <v>561</v>
      </c>
      <c r="J227" s="12" t="s">
        <v>12488</v>
      </c>
      <c r="K227" s="12" t="s">
        <v>15685</v>
      </c>
      <c r="L227" s="12" t="s">
        <v>15686</v>
      </c>
      <c r="M227" s="12">
        <v>2.0271000000000001E-2</v>
      </c>
      <c r="N227" s="12">
        <v>0.99119599999999997</v>
      </c>
      <c r="O227" s="12">
        <v>1.693133</v>
      </c>
      <c r="P227" s="12" t="str">
        <f t="shared" si="3"/>
        <v>No</v>
      </c>
    </row>
    <row r="228" spans="1:16" hidden="1" x14ac:dyDescent="0.2">
      <c r="A228" s="12" t="s">
        <v>2155</v>
      </c>
      <c r="B228" s="12" t="s">
        <v>2156</v>
      </c>
      <c r="C228" s="12" t="s">
        <v>667</v>
      </c>
      <c r="D228" s="12" t="s">
        <v>668</v>
      </c>
      <c r="E228" s="12" t="s">
        <v>669</v>
      </c>
      <c r="F228" s="12" t="s">
        <v>670</v>
      </c>
      <c r="G228" s="12" t="s">
        <v>22</v>
      </c>
      <c r="H228" s="12" t="s">
        <v>11267</v>
      </c>
      <c r="I228" s="12">
        <v>1147</v>
      </c>
      <c r="J228" s="12" t="s">
        <v>12488</v>
      </c>
      <c r="K228" s="12" t="s">
        <v>13544</v>
      </c>
      <c r="L228" s="12" t="s">
        <v>13545</v>
      </c>
      <c r="M228" s="12">
        <v>1.2096000000000001E-2</v>
      </c>
      <c r="N228" s="12">
        <v>0.79466599999999998</v>
      </c>
      <c r="O228" s="12">
        <v>1.917357</v>
      </c>
      <c r="P228" s="12" t="str">
        <f t="shared" si="3"/>
        <v>No</v>
      </c>
    </row>
    <row r="229" spans="1:16" hidden="1" x14ac:dyDescent="0.2">
      <c r="A229" s="12" t="s">
        <v>1493</v>
      </c>
      <c r="B229" s="12" t="s">
        <v>1494</v>
      </c>
      <c r="C229" s="12" t="s">
        <v>1495</v>
      </c>
      <c r="D229" s="12" t="s">
        <v>1496</v>
      </c>
      <c r="E229" s="12" t="s">
        <v>1497</v>
      </c>
      <c r="F229" s="12" t="s">
        <v>1498</v>
      </c>
      <c r="G229" s="12" t="s">
        <v>22</v>
      </c>
      <c r="H229" s="12" t="s">
        <v>11389</v>
      </c>
      <c r="I229" s="12">
        <v>394</v>
      </c>
      <c r="J229" s="12" t="s">
        <v>12488</v>
      </c>
      <c r="K229" s="12" t="s">
        <v>13086</v>
      </c>
      <c r="L229" s="12" t="s">
        <v>13087</v>
      </c>
      <c r="M229" s="12">
        <v>4.2160000000000001E-3</v>
      </c>
      <c r="N229" s="12">
        <v>0.92442899999999995</v>
      </c>
      <c r="O229" s="12">
        <v>3.2450809999999999</v>
      </c>
      <c r="P229" s="12" t="str">
        <f t="shared" si="3"/>
        <v>No</v>
      </c>
    </row>
    <row r="230" spans="1:16" hidden="1" x14ac:dyDescent="0.2">
      <c r="A230" s="12" t="s">
        <v>1659</v>
      </c>
      <c r="B230" s="12" t="s">
        <v>1660</v>
      </c>
      <c r="C230" s="12" t="s">
        <v>1661</v>
      </c>
      <c r="D230" s="12" t="s">
        <v>1662</v>
      </c>
      <c r="E230" s="12" t="s">
        <v>1663</v>
      </c>
      <c r="F230" s="12" t="s">
        <v>1664</v>
      </c>
      <c r="G230" s="12" t="s">
        <v>22</v>
      </c>
      <c r="H230" s="12" t="s">
        <v>11413</v>
      </c>
      <c r="I230" s="12">
        <v>102</v>
      </c>
      <c r="J230" s="12" t="s">
        <v>12488</v>
      </c>
      <c r="K230" s="12" t="s">
        <v>12984</v>
      </c>
      <c r="L230" s="12" t="s">
        <v>12985</v>
      </c>
      <c r="M230" s="12">
        <v>4.0000000000000002E-4</v>
      </c>
      <c r="N230" s="12">
        <v>0.90568099999999996</v>
      </c>
      <c r="O230" s="12">
        <v>3.397545</v>
      </c>
      <c r="P230" s="12" t="str">
        <f t="shared" si="3"/>
        <v>No</v>
      </c>
    </row>
    <row r="231" spans="1:16" hidden="1" x14ac:dyDescent="0.2">
      <c r="A231" s="12" t="s">
        <v>437</v>
      </c>
      <c r="B231" s="12" t="s">
        <v>438</v>
      </c>
      <c r="C231" s="12" t="s">
        <v>165</v>
      </c>
      <c r="D231" s="12" t="s">
        <v>166</v>
      </c>
      <c r="E231" s="12" t="s">
        <v>167</v>
      </c>
      <c r="F231" s="12" t="s">
        <v>168</v>
      </c>
      <c r="G231" s="12" t="s">
        <v>22</v>
      </c>
      <c r="H231" s="12" t="s">
        <v>11189</v>
      </c>
      <c r="I231" s="12">
        <v>371</v>
      </c>
      <c r="J231" s="12" t="s">
        <v>12488</v>
      </c>
      <c r="K231" s="12" t="s">
        <v>13297</v>
      </c>
      <c r="L231" s="12" t="s">
        <v>13298</v>
      </c>
      <c r="M231" s="16">
        <v>1.4100000000000001E-5</v>
      </c>
      <c r="N231" s="12">
        <v>1.328551</v>
      </c>
      <c r="O231" s="12">
        <v>4.8513989999999998</v>
      </c>
      <c r="P231" s="12" t="str">
        <f t="shared" si="3"/>
        <v>No</v>
      </c>
    </row>
    <row r="232" spans="1:16" hidden="1" x14ac:dyDescent="0.2">
      <c r="A232" s="12" t="s">
        <v>2005</v>
      </c>
      <c r="B232" s="12" t="s">
        <v>2006</v>
      </c>
      <c r="C232" s="12" t="s">
        <v>2007</v>
      </c>
      <c r="D232" s="12" t="s">
        <v>2008</v>
      </c>
      <c r="E232" s="12" t="s">
        <v>2009</v>
      </c>
      <c r="F232" s="12" t="s">
        <v>2010</v>
      </c>
      <c r="G232" s="12" t="s">
        <v>22</v>
      </c>
      <c r="H232" s="12" t="s">
        <v>11463</v>
      </c>
      <c r="I232" s="12">
        <v>186</v>
      </c>
      <c r="J232" s="12" t="s">
        <v>12488</v>
      </c>
      <c r="K232" s="12" t="s">
        <v>13041</v>
      </c>
      <c r="L232" s="12" t="s">
        <v>13042</v>
      </c>
      <c r="M232" s="16">
        <v>2.3699999999999999E-7</v>
      </c>
      <c r="N232" s="12">
        <v>0.83075299999999996</v>
      </c>
      <c r="O232" s="12">
        <v>6.624803</v>
      </c>
      <c r="P232" s="12" t="str">
        <f t="shared" si="3"/>
        <v>No</v>
      </c>
    </row>
    <row r="233" spans="1:16" hidden="1" x14ac:dyDescent="0.2">
      <c r="A233" s="12" t="s">
        <v>1057</v>
      </c>
      <c r="B233" s="12" t="s">
        <v>1058</v>
      </c>
      <c r="C233" s="12" t="s">
        <v>1059</v>
      </c>
      <c r="D233" s="12" t="s">
        <v>1060</v>
      </c>
      <c r="E233" s="12" t="s">
        <v>1061</v>
      </c>
      <c r="F233" s="12" t="s">
        <v>1062</v>
      </c>
      <c r="G233" s="12" t="s">
        <v>22</v>
      </c>
      <c r="H233" s="12" t="s">
        <v>11326</v>
      </c>
      <c r="I233" s="12">
        <v>82</v>
      </c>
      <c r="J233" s="12" t="s">
        <v>12488</v>
      </c>
      <c r="K233" s="12" t="s">
        <v>14851</v>
      </c>
      <c r="L233" s="12" t="s">
        <v>14852</v>
      </c>
      <c r="M233" s="12">
        <v>3.5146999999999998E-2</v>
      </c>
      <c r="N233" s="12">
        <v>0.96143299999999998</v>
      </c>
      <c r="O233" s="12">
        <v>4.1695440000000001</v>
      </c>
      <c r="P233" s="12" t="str">
        <f t="shared" si="3"/>
        <v>No</v>
      </c>
    </row>
    <row r="234" spans="1:16" hidden="1" x14ac:dyDescent="0.2">
      <c r="A234" s="12" t="s">
        <v>1255</v>
      </c>
      <c r="B234" s="12" t="s">
        <v>1256</v>
      </c>
      <c r="C234" s="12" t="s">
        <v>1257</v>
      </c>
      <c r="D234" s="12" t="s">
        <v>1258</v>
      </c>
      <c r="E234" s="12" t="s">
        <v>1259</v>
      </c>
      <c r="F234" s="12" t="s">
        <v>1260</v>
      </c>
      <c r="G234" s="12" t="s">
        <v>22</v>
      </c>
      <c r="H234" s="12" t="s">
        <v>11355</v>
      </c>
      <c r="I234" s="12">
        <v>80</v>
      </c>
      <c r="J234" s="12" t="s">
        <v>12488</v>
      </c>
      <c r="K234" s="12" t="s">
        <v>13728</v>
      </c>
      <c r="L234" s="12" t="s">
        <v>13729</v>
      </c>
      <c r="M234" s="16">
        <v>8.5699999999999993E-6</v>
      </c>
      <c r="N234" s="12">
        <v>1.0063329999999999</v>
      </c>
      <c r="O234" s="12">
        <v>5.0672680000000003</v>
      </c>
      <c r="P234" s="12" t="str">
        <f t="shared" si="3"/>
        <v>No</v>
      </c>
    </row>
    <row r="235" spans="1:16" hidden="1" x14ac:dyDescent="0.2">
      <c r="A235" s="12" t="s">
        <v>2562</v>
      </c>
      <c r="B235" s="12" t="s">
        <v>2563</v>
      </c>
      <c r="C235" s="12" t="s">
        <v>1173</v>
      </c>
      <c r="D235" s="12" t="s">
        <v>1174</v>
      </c>
      <c r="E235" s="12" t="s">
        <v>1175</v>
      </c>
      <c r="F235" s="12" t="s">
        <v>1176</v>
      </c>
      <c r="G235" s="12" t="s">
        <v>22</v>
      </c>
      <c r="H235" s="12" t="s">
        <v>11342</v>
      </c>
      <c r="I235" s="12">
        <v>282</v>
      </c>
      <c r="J235" s="12" t="s">
        <v>12488</v>
      </c>
      <c r="K235" s="12" t="s">
        <v>13826</v>
      </c>
      <c r="L235" s="12" t="s">
        <v>13827</v>
      </c>
      <c r="M235" s="12">
        <v>3.9709999999999997E-3</v>
      </c>
      <c r="N235" s="12">
        <v>0.72074199999999999</v>
      </c>
      <c r="O235" s="12">
        <v>2.401052</v>
      </c>
      <c r="P235" s="12" t="str">
        <f t="shared" si="3"/>
        <v>No</v>
      </c>
    </row>
    <row r="236" spans="1:16" hidden="1" x14ac:dyDescent="0.2">
      <c r="A236" s="12" t="s">
        <v>3251</v>
      </c>
      <c r="B236" s="12" t="s">
        <v>3252</v>
      </c>
      <c r="C236" s="12" t="s">
        <v>3253</v>
      </c>
      <c r="D236" s="12" t="s">
        <v>3254</v>
      </c>
      <c r="E236" s="12" t="s">
        <v>3255</v>
      </c>
      <c r="F236" s="12" t="s">
        <v>3256</v>
      </c>
      <c r="G236" s="12" t="s">
        <v>22</v>
      </c>
      <c r="H236" s="12" t="s">
        <v>11626</v>
      </c>
      <c r="I236" s="12">
        <v>167</v>
      </c>
      <c r="J236" s="12" t="s">
        <v>12488</v>
      </c>
      <c r="K236" s="12" t="s">
        <v>14458</v>
      </c>
      <c r="L236" s="12" t="s">
        <v>14459</v>
      </c>
      <c r="M236" s="12">
        <v>2.2520000000000001E-3</v>
      </c>
      <c r="N236" s="12">
        <v>0.56655599999999995</v>
      </c>
      <c r="O236" s="12">
        <v>2.6474440000000001</v>
      </c>
      <c r="P236" s="12" t="str">
        <f t="shared" si="3"/>
        <v>No</v>
      </c>
    </row>
    <row r="237" spans="1:16" hidden="1" x14ac:dyDescent="0.2">
      <c r="A237" s="12" t="s">
        <v>723</v>
      </c>
      <c r="B237" s="12" t="s">
        <v>724</v>
      </c>
      <c r="C237" s="12" t="s">
        <v>725</v>
      </c>
      <c r="D237" s="12" t="s">
        <v>726</v>
      </c>
      <c r="E237" s="12" t="s">
        <v>727</v>
      </c>
      <c r="F237" s="12" t="s">
        <v>728</v>
      </c>
      <c r="G237" s="12" t="s">
        <v>22</v>
      </c>
      <c r="H237" s="12" t="s">
        <v>11276</v>
      </c>
      <c r="I237" s="12">
        <v>371</v>
      </c>
      <c r="J237" s="12" t="s">
        <v>12488</v>
      </c>
      <c r="K237" s="12" t="s">
        <v>13288</v>
      </c>
      <c r="L237" s="12" t="s">
        <v>13289</v>
      </c>
      <c r="M237" s="12">
        <v>3.3700000000000001E-4</v>
      </c>
      <c r="N237" s="12">
        <v>1.1981250000000001</v>
      </c>
      <c r="O237" s="12">
        <v>3.4729700000000001</v>
      </c>
      <c r="P237" s="12" t="str">
        <f t="shared" si="3"/>
        <v>No</v>
      </c>
    </row>
    <row r="238" spans="1:16" hidden="1" x14ac:dyDescent="0.2">
      <c r="A238" s="12" t="s">
        <v>1337</v>
      </c>
      <c r="B238" s="12" t="s">
        <v>1338</v>
      </c>
      <c r="C238" s="12" t="s">
        <v>1339</v>
      </c>
      <c r="D238" s="12" t="s">
        <v>1340</v>
      </c>
      <c r="E238" s="12" t="s">
        <v>1341</v>
      </c>
      <c r="F238" s="12" t="s">
        <v>1342</v>
      </c>
      <c r="G238" s="12" t="s">
        <v>22</v>
      </c>
      <c r="H238" s="12" t="s">
        <v>11367</v>
      </c>
      <c r="I238" s="12">
        <v>219</v>
      </c>
      <c r="J238" s="12" t="s">
        <v>12488</v>
      </c>
      <c r="K238" s="12" t="s">
        <v>15003</v>
      </c>
      <c r="L238" s="12" t="s">
        <v>15004</v>
      </c>
      <c r="M238" s="12">
        <v>1.3013E-2</v>
      </c>
      <c r="N238" s="12">
        <v>0.97314199999999995</v>
      </c>
      <c r="O238" s="12">
        <v>1.88561</v>
      </c>
      <c r="P238" s="12" t="str">
        <f t="shared" si="3"/>
        <v>No</v>
      </c>
    </row>
    <row r="239" spans="1:16" hidden="1" x14ac:dyDescent="0.2">
      <c r="A239" s="12" t="s">
        <v>1199</v>
      </c>
      <c r="B239" s="12" t="s">
        <v>1200</v>
      </c>
      <c r="C239" s="12" t="s">
        <v>1201</v>
      </c>
      <c r="D239" s="12" t="s">
        <v>1202</v>
      </c>
      <c r="E239" s="12" t="s">
        <v>1203</v>
      </c>
      <c r="F239" s="12" t="s">
        <v>1204</v>
      </c>
      <c r="G239" s="12" t="s">
        <v>22</v>
      </c>
      <c r="H239" s="12" t="s">
        <v>11346</v>
      </c>
      <c r="I239" s="12">
        <v>208</v>
      </c>
      <c r="J239" s="12" t="s">
        <v>12488</v>
      </c>
      <c r="K239" s="12" t="s">
        <v>14899</v>
      </c>
      <c r="L239" s="12" t="s">
        <v>14900</v>
      </c>
      <c r="M239" s="12">
        <v>1.0900000000000001E-4</v>
      </c>
      <c r="N239" s="12">
        <v>1.0175259999999999</v>
      </c>
      <c r="O239" s="12">
        <v>3.9631050000000001</v>
      </c>
      <c r="P239" s="12" t="str">
        <f t="shared" si="3"/>
        <v>No</v>
      </c>
    </row>
    <row r="240" spans="1:16" hidden="1" x14ac:dyDescent="0.2">
      <c r="A240" s="12" t="s">
        <v>1361</v>
      </c>
      <c r="B240" s="12" t="s">
        <v>1362</v>
      </c>
      <c r="C240" s="12" t="s">
        <v>1363</v>
      </c>
      <c r="D240" s="12" t="s">
        <v>1364</v>
      </c>
      <c r="E240" s="12" t="s">
        <v>1365</v>
      </c>
      <c r="F240" s="12" t="s">
        <v>1366</v>
      </c>
      <c r="G240" s="12" t="s">
        <v>22</v>
      </c>
      <c r="H240" s="12" t="s">
        <v>11371</v>
      </c>
      <c r="I240" s="12">
        <v>502</v>
      </c>
      <c r="J240" s="12" t="s">
        <v>12488</v>
      </c>
      <c r="K240" s="12" t="s">
        <v>15540</v>
      </c>
      <c r="L240" s="12" t="s">
        <v>15541</v>
      </c>
      <c r="M240" s="12">
        <v>2.8267E-2</v>
      </c>
      <c r="N240" s="12">
        <v>0.96989000000000003</v>
      </c>
      <c r="O240" s="12">
        <v>1.548713</v>
      </c>
      <c r="P240" s="12" t="str">
        <f t="shared" si="3"/>
        <v>No</v>
      </c>
    </row>
    <row r="241" spans="1:16" hidden="1" x14ac:dyDescent="0.2">
      <c r="A241" s="12" t="s">
        <v>1371</v>
      </c>
      <c r="B241" s="12" t="s">
        <v>1372</v>
      </c>
      <c r="C241" s="12" t="s">
        <v>1373</v>
      </c>
      <c r="D241" s="12" t="s">
        <v>1374</v>
      </c>
      <c r="E241" s="12" t="s">
        <v>1375</v>
      </c>
      <c r="F241" s="12" t="s">
        <v>1376</v>
      </c>
      <c r="G241" s="12" t="s">
        <v>22</v>
      </c>
      <c r="H241" s="12" t="s">
        <v>11372</v>
      </c>
      <c r="I241" s="12">
        <v>65</v>
      </c>
      <c r="J241" s="12" t="s">
        <v>12488</v>
      </c>
      <c r="K241" s="12" t="s">
        <v>15664</v>
      </c>
      <c r="L241" s="12" t="s">
        <v>15665</v>
      </c>
      <c r="M241" s="12">
        <v>2.568E-3</v>
      </c>
      <c r="N241" s="12">
        <v>0.96853</v>
      </c>
      <c r="O241" s="12">
        <v>2.5903580000000002</v>
      </c>
      <c r="P241" s="12" t="str">
        <f t="shared" si="3"/>
        <v>No</v>
      </c>
    </row>
    <row r="242" spans="1:16" hidden="1" x14ac:dyDescent="0.2">
      <c r="A242" s="12" t="s">
        <v>1225</v>
      </c>
      <c r="B242" s="12" t="s">
        <v>1226</v>
      </c>
      <c r="C242" s="12" t="s">
        <v>1227</v>
      </c>
      <c r="D242" s="12" t="s">
        <v>1228</v>
      </c>
      <c r="E242" s="12" t="s">
        <v>1229</v>
      </c>
      <c r="F242" s="12" t="s">
        <v>1230</v>
      </c>
      <c r="G242" s="12" t="s">
        <v>22</v>
      </c>
      <c r="H242" s="12" t="s">
        <v>11350</v>
      </c>
      <c r="I242" s="12">
        <v>492</v>
      </c>
      <c r="J242" s="12" t="s">
        <v>12488</v>
      </c>
      <c r="K242" s="12" t="s">
        <v>13097</v>
      </c>
      <c r="L242" s="12" t="s">
        <v>13098</v>
      </c>
      <c r="M242" s="16">
        <v>3.6199999999999999E-5</v>
      </c>
      <c r="N242" s="12">
        <v>1.0113430000000001</v>
      </c>
      <c r="O242" s="12">
        <v>4.4418300000000004</v>
      </c>
      <c r="P242" s="12" t="str">
        <f t="shared" si="3"/>
        <v>No</v>
      </c>
    </row>
    <row r="243" spans="1:16" hidden="1" x14ac:dyDescent="0.2">
      <c r="A243" s="12" t="s">
        <v>2254</v>
      </c>
      <c r="B243" s="12" t="s">
        <v>2255</v>
      </c>
      <c r="C243" s="12" t="s">
        <v>2256</v>
      </c>
      <c r="D243" s="12" t="s">
        <v>2257</v>
      </c>
      <c r="E243" s="12" t="s">
        <v>2258</v>
      </c>
      <c r="F243" s="12" t="s">
        <v>2259</v>
      </c>
      <c r="G243" s="12" t="s">
        <v>22</v>
      </c>
      <c r="H243" s="12" t="s">
        <v>11496</v>
      </c>
      <c r="I243" s="12">
        <v>519</v>
      </c>
      <c r="J243" s="12" t="s">
        <v>12488</v>
      </c>
      <c r="K243" s="12" t="s">
        <v>12972</v>
      </c>
      <c r="L243" s="12" t="s">
        <v>12973</v>
      </c>
      <c r="M243" s="12">
        <v>1.887E-3</v>
      </c>
      <c r="N243" s="12">
        <v>0.77488999999999997</v>
      </c>
      <c r="O243" s="12">
        <v>2.7241849999999999</v>
      </c>
      <c r="P243" s="12" t="str">
        <f t="shared" si="3"/>
        <v>No</v>
      </c>
    </row>
    <row r="244" spans="1:16" hidden="1" x14ac:dyDescent="0.2">
      <c r="A244" s="12" t="s">
        <v>1877</v>
      </c>
      <c r="B244" s="12" t="s">
        <v>1878</v>
      </c>
      <c r="C244" s="12" t="s">
        <v>1879</v>
      </c>
      <c r="D244" s="12" t="s">
        <v>1880</v>
      </c>
      <c r="E244" s="12" t="s">
        <v>1881</v>
      </c>
      <c r="F244" s="12" t="s">
        <v>1882</v>
      </c>
      <c r="G244" s="12" t="s">
        <v>22</v>
      </c>
      <c r="H244" s="12" t="s">
        <v>11445</v>
      </c>
      <c r="I244" s="12">
        <v>115</v>
      </c>
      <c r="J244" s="12" t="s">
        <v>12488</v>
      </c>
      <c r="K244" s="12" t="s">
        <v>15642</v>
      </c>
      <c r="L244" s="12" t="s">
        <v>15643</v>
      </c>
      <c r="M244" s="12">
        <v>3.39E-4</v>
      </c>
      <c r="N244" s="12">
        <v>0.86113799999999996</v>
      </c>
      <c r="O244" s="12">
        <v>3.4701520000000001</v>
      </c>
      <c r="P244" s="12" t="str">
        <f t="shared" si="3"/>
        <v>No</v>
      </c>
    </row>
    <row r="245" spans="1:16" hidden="1" x14ac:dyDescent="0.2">
      <c r="A245" s="12" t="s">
        <v>2260</v>
      </c>
      <c r="B245" s="12" t="s">
        <v>2261</v>
      </c>
      <c r="C245" s="12" t="s">
        <v>891</v>
      </c>
      <c r="D245" s="12" t="s">
        <v>892</v>
      </c>
      <c r="E245" s="12" t="s">
        <v>893</v>
      </c>
      <c r="F245" s="12" t="s">
        <v>894</v>
      </c>
      <c r="G245" s="12" t="s">
        <v>22</v>
      </c>
      <c r="H245" s="12" t="s">
        <v>11302</v>
      </c>
      <c r="I245" s="12">
        <v>413</v>
      </c>
      <c r="J245" s="12" t="s">
        <v>12488</v>
      </c>
      <c r="K245" s="12" t="s">
        <v>14876</v>
      </c>
      <c r="L245" s="12" t="s">
        <v>14877</v>
      </c>
      <c r="M245" s="16">
        <v>5.9799999999999997E-5</v>
      </c>
      <c r="N245" s="12">
        <v>0.77456400000000003</v>
      </c>
      <c r="O245" s="12">
        <v>4.2230860000000003</v>
      </c>
      <c r="P245" s="12" t="str">
        <f t="shared" si="3"/>
        <v>No</v>
      </c>
    </row>
    <row r="246" spans="1:16" hidden="1" x14ac:dyDescent="0.2">
      <c r="A246" s="12" t="s">
        <v>1323</v>
      </c>
      <c r="B246" s="12" t="s">
        <v>1324</v>
      </c>
      <c r="C246" s="12" t="s">
        <v>1325</v>
      </c>
      <c r="D246" s="12" t="s">
        <v>1326</v>
      </c>
      <c r="E246" s="12" t="s">
        <v>1327</v>
      </c>
      <c r="F246" s="12" t="s">
        <v>1328</v>
      </c>
      <c r="G246" s="12" t="s">
        <v>22</v>
      </c>
      <c r="H246" s="12" t="s">
        <v>11365</v>
      </c>
      <c r="I246" s="12">
        <v>29</v>
      </c>
      <c r="J246" s="12" t="s">
        <v>12488</v>
      </c>
      <c r="K246" s="12" t="s">
        <v>15377</v>
      </c>
      <c r="L246" s="12" t="s">
        <v>15378</v>
      </c>
      <c r="M246" s="12">
        <v>2.7889999999999998E-3</v>
      </c>
      <c r="N246" s="12">
        <v>0.98576600000000003</v>
      </c>
      <c r="O246" s="12">
        <v>2.554551</v>
      </c>
      <c r="P246" s="12" t="str">
        <f t="shared" si="3"/>
        <v>No</v>
      </c>
    </row>
    <row r="247" spans="1:16" hidden="1" x14ac:dyDescent="0.2">
      <c r="A247" s="12" t="s">
        <v>1413</v>
      </c>
      <c r="B247" s="12" t="s">
        <v>1414</v>
      </c>
      <c r="C247" s="12" t="s">
        <v>1415</v>
      </c>
      <c r="D247" s="12" t="s">
        <v>1416</v>
      </c>
      <c r="E247" s="12" t="s">
        <v>1417</v>
      </c>
      <c r="F247" s="12" t="s">
        <v>1418</v>
      </c>
      <c r="G247" s="12" t="s">
        <v>22</v>
      </c>
      <c r="H247" s="12" t="s">
        <v>11377</v>
      </c>
      <c r="I247" s="12">
        <v>180</v>
      </c>
      <c r="J247" s="12" t="s">
        <v>12488</v>
      </c>
      <c r="K247" s="12" t="s">
        <v>14443</v>
      </c>
      <c r="L247" s="12" t="s">
        <v>14444</v>
      </c>
      <c r="M247" s="12">
        <v>1.0855E-2</v>
      </c>
      <c r="N247" s="12">
        <v>0.94982299999999997</v>
      </c>
      <c r="O247" s="12">
        <v>1.9643600000000001</v>
      </c>
      <c r="P247" s="12" t="str">
        <f t="shared" si="3"/>
        <v>No</v>
      </c>
    </row>
    <row r="248" spans="1:16" hidden="1" x14ac:dyDescent="0.2">
      <c r="A248" s="12" t="s">
        <v>1427</v>
      </c>
      <c r="B248" s="12" t="s">
        <v>1428</v>
      </c>
      <c r="C248" s="12" t="s">
        <v>1429</v>
      </c>
      <c r="D248" s="12" t="s">
        <v>1430</v>
      </c>
      <c r="E248" s="12" t="s">
        <v>1431</v>
      </c>
      <c r="F248" s="12" t="s">
        <v>1432</v>
      </c>
      <c r="G248" s="12" t="s">
        <v>22</v>
      </c>
      <c r="H248" s="12" t="s">
        <v>11379</v>
      </c>
      <c r="I248" s="12">
        <v>58</v>
      </c>
      <c r="J248" s="12" t="s">
        <v>12488</v>
      </c>
      <c r="K248" s="12" t="s">
        <v>15673</v>
      </c>
      <c r="L248" s="12" t="s">
        <v>15674</v>
      </c>
      <c r="M248" s="16">
        <v>3.9700000000000003E-5</v>
      </c>
      <c r="N248" s="12">
        <v>0.946021</v>
      </c>
      <c r="O248" s="12">
        <v>4.4015180000000003</v>
      </c>
      <c r="P248" s="12" t="str">
        <f t="shared" si="3"/>
        <v>No</v>
      </c>
    </row>
    <row r="249" spans="1:16" hidden="1" x14ac:dyDescent="0.2">
      <c r="A249" s="12" t="s">
        <v>3213</v>
      </c>
      <c r="B249" s="12" t="s">
        <v>3214</v>
      </c>
      <c r="C249" s="12" t="s">
        <v>3215</v>
      </c>
      <c r="D249" s="12" t="s">
        <v>3216</v>
      </c>
      <c r="E249" s="12" t="s">
        <v>3217</v>
      </c>
      <c r="F249" s="12" t="s">
        <v>3218</v>
      </c>
      <c r="G249" s="12" t="s">
        <v>22</v>
      </c>
      <c r="H249" s="12" t="s">
        <v>11623</v>
      </c>
      <c r="I249" s="12">
        <v>84</v>
      </c>
      <c r="J249" s="12" t="s">
        <v>12488</v>
      </c>
      <c r="K249" s="12" t="s">
        <v>12736</v>
      </c>
      <c r="L249" s="12" t="s">
        <v>12737</v>
      </c>
      <c r="M249" s="16">
        <v>3.7700000000000002E-5</v>
      </c>
      <c r="N249" s="12">
        <v>0.57908300000000001</v>
      </c>
      <c r="O249" s="12">
        <v>4.4232290000000001</v>
      </c>
      <c r="P249" s="12" t="str">
        <f t="shared" si="3"/>
        <v>No</v>
      </c>
    </row>
    <row r="250" spans="1:16" hidden="1" x14ac:dyDescent="0.2">
      <c r="A250" s="12" t="s">
        <v>1385</v>
      </c>
      <c r="B250" s="12" t="s">
        <v>1386</v>
      </c>
      <c r="C250" s="12" t="s">
        <v>1313</v>
      </c>
      <c r="D250" s="12" t="s">
        <v>1314</v>
      </c>
      <c r="E250" s="12" t="s">
        <v>1315</v>
      </c>
      <c r="F250" s="12" t="s">
        <v>1316</v>
      </c>
      <c r="G250" s="12" t="s">
        <v>22</v>
      </c>
      <c r="H250" s="12" t="s">
        <v>11363</v>
      </c>
      <c r="I250" s="12">
        <v>146</v>
      </c>
      <c r="J250" s="12" t="s">
        <v>12488</v>
      </c>
      <c r="K250" s="12" t="s">
        <v>13046</v>
      </c>
      <c r="L250" s="12" t="s">
        <v>13047</v>
      </c>
      <c r="M250" s="12">
        <v>1.1509999999999999E-3</v>
      </c>
      <c r="N250" s="12">
        <v>0.96379300000000001</v>
      </c>
      <c r="O250" s="12">
        <v>2.938965</v>
      </c>
      <c r="P250" s="12" t="str">
        <f t="shared" si="3"/>
        <v>No</v>
      </c>
    </row>
    <row r="251" spans="1:16" hidden="1" x14ac:dyDescent="0.2">
      <c r="A251" s="12" t="s">
        <v>1433</v>
      </c>
      <c r="B251" s="12" t="s">
        <v>1434</v>
      </c>
      <c r="C251" s="12" t="s">
        <v>1435</v>
      </c>
      <c r="D251" s="12" t="s">
        <v>1436</v>
      </c>
      <c r="E251" s="12" t="s">
        <v>1437</v>
      </c>
      <c r="F251" s="12" t="s">
        <v>1438</v>
      </c>
      <c r="G251" s="12" t="s">
        <v>22</v>
      </c>
      <c r="H251" s="12" t="s">
        <v>11380</v>
      </c>
      <c r="I251" s="12">
        <v>208</v>
      </c>
      <c r="J251" s="12" t="s">
        <v>12488</v>
      </c>
      <c r="K251" s="12" t="s">
        <v>15544</v>
      </c>
      <c r="L251" s="12" t="s">
        <v>15545</v>
      </c>
      <c r="M251" s="12">
        <v>3.1E-4</v>
      </c>
      <c r="N251" s="12">
        <v>0.94459499999999996</v>
      </c>
      <c r="O251" s="12">
        <v>3.508718</v>
      </c>
      <c r="P251" s="12" t="str">
        <f t="shared" si="3"/>
        <v>No</v>
      </c>
    </row>
    <row r="252" spans="1:16" hidden="1" x14ac:dyDescent="0.2">
      <c r="A252" s="12" t="s">
        <v>1439</v>
      </c>
      <c r="B252" s="12" t="s">
        <v>1440</v>
      </c>
      <c r="C252" s="12" t="s">
        <v>1441</v>
      </c>
      <c r="D252" s="12" t="s">
        <v>1442</v>
      </c>
      <c r="E252" s="12" t="s">
        <v>1443</v>
      </c>
      <c r="F252" s="12" t="s">
        <v>1444</v>
      </c>
      <c r="G252" s="12" t="s">
        <v>22</v>
      </c>
      <c r="H252" s="12" t="s">
        <v>11381</v>
      </c>
      <c r="I252" s="12">
        <v>308</v>
      </c>
      <c r="J252" s="12" t="s">
        <v>12488</v>
      </c>
      <c r="K252" s="12" t="s">
        <v>12720</v>
      </c>
      <c r="L252" s="12" t="s">
        <v>12721</v>
      </c>
      <c r="M252" s="12">
        <v>1.3519999999999999E-3</v>
      </c>
      <c r="N252" s="12">
        <v>0.94376700000000002</v>
      </c>
      <c r="O252" s="12">
        <v>2.869167</v>
      </c>
      <c r="P252" s="12" t="str">
        <f t="shared" si="3"/>
        <v>No</v>
      </c>
    </row>
    <row r="253" spans="1:16" hidden="1" x14ac:dyDescent="0.2">
      <c r="A253" s="12" t="s">
        <v>1183</v>
      </c>
      <c r="B253" s="12" t="s">
        <v>1184</v>
      </c>
      <c r="C253" s="12" t="s">
        <v>1185</v>
      </c>
      <c r="D253" s="12" t="s">
        <v>1186</v>
      </c>
      <c r="E253" s="12" t="s">
        <v>1187</v>
      </c>
      <c r="F253" s="12" t="s">
        <v>1188</v>
      </c>
      <c r="G253" s="12" t="s">
        <v>22</v>
      </c>
      <c r="H253" s="12" t="s">
        <v>11344</v>
      </c>
      <c r="I253" s="12">
        <v>134</v>
      </c>
      <c r="J253" s="12" t="s">
        <v>12488</v>
      </c>
      <c r="K253" s="12" t="s">
        <v>14739</v>
      </c>
      <c r="L253" s="12" t="s">
        <v>14740</v>
      </c>
      <c r="M253" s="12">
        <v>0.15962200000000001</v>
      </c>
      <c r="N253" s="12">
        <v>0.58449099999999998</v>
      </c>
      <c r="O253" s="12">
        <v>1.4958929999999999</v>
      </c>
      <c r="P253" s="12" t="str">
        <f t="shared" si="3"/>
        <v>No</v>
      </c>
    </row>
    <row r="254" spans="1:16" hidden="1" x14ac:dyDescent="0.2">
      <c r="A254" s="12" t="s">
        <v>1447</v>
      </c>
      <c r="B254" s="12" t="s">
        <v>1448</v>
      </c>
      <c r="C254" s="12" t="s">
        <v>273</v>
      </c>
      <c r="D254" s="12" t="s">
        <v>274</v>
      </c>
      <c r="E254" s="12" t="s">
        <v>275</v>
      </c>
      <c r="F254" s="12" t="s">
        <v>276</v>
      </c>
      <c r="G254" s="12" t="s">
        <v>22</v>
      </c>
      <c r="H254" s="12" t="s">
        <v>11206</v>
      </c>
      <c r="I254" s="12">
        <v>289</v>
      </c>
      <c r="J254" s="12" t="s">
        <v>12488</v>
      </c>
      <c r="K254" s="12" t="s">
        <v>12907</v>
      </c>
      <c r="L254" s="12" t="s">
        <v>12908</v>
      </c>
      <c r="M254" s="12">
        <v>5.5099999999999995E-4</v>
      </c>
      <c r="N254" s="12">
        <v>0.94214100000000001</v>
      </c>
      <c r="O254" s="12">
        <v>3.2588900000000001</v>
      </c>
      <c r="P254" s="12" t="str">
        <f t="shared" si="3"/>
        <v>No</v>
      </c>
    </row>
    <row r="255" spans="1:16" hidden="1" x14ac:dyDescent="0.2">
      <c r="A255" s="12" t="s">
        <v>1969</v>
      </c>
      <c r="B255" s="12" t="s">
        <v>1970</v>
      </c>
      <c r="C255" s="12" t="s">
        <v>1971</v>
      </c>
      <c r="D255" s="12" t="s">
        <v>1972</v>
      </c>
      <c r="E255" s="12" t="s">
        <v>1973</v>
      </c>
      <c r="F255" s="12" t="s">
        <v>1974</v>
      </c>
      <c r="G255" s="12" t="s">
        <v>22</v>
      </c>
      <c r="H255" s="12" t="s">
        <v>11458</v>
      </c>
      <c r="I255" s="12">
        <v>49</v>
      </c>
      <c r="J255" s="12" t="s">
        <v>12488</v>
      </c>
      <c r="K255" s="12" t="s">
        <v>13898</v>
      </c>
      <c r="L255" s="12" t="s">
        <v>13899</v>
      </c>
      <c r="M255" s="12">
        <v>3.3784000000000002E-2</v>
      </c>
      <c r="N255" s="12">
        <v>0.93950599999999995</v>
      </c>
      <c r="O255" s="12">
        <v>2.1382690000000002</v>
      </c>
      <c r="P255" s="12" t="str">
        <f t="shared" si="3"/>
        <v>No</v>
      </c>
    </row>
    <row r="256" spans="1:16" hidden="1" x14ac:dyDescent="0.2">
      <c r="A256" s="12" t="s">
        <v>1455</v>
      </c>
      <c r="B256" s="12" t="s">
        <v>1456</v>
      </c>
      <c r="C256" s="12" t="s">
        <v>1457</v>
      </c>
      <c r="D256" s="12" t="s">
        <v>1458</v>
      </c>
      <c r="E256" s="12" t="s">
        <v>1459</v>
      </c>
      <c r="F256" s="12" t="s">
        <v>1460</v>
      </c>
      <c r="G256" s="12" t="s">
        <v>22</v>
      </c>
      <c r="H256" s="12" t="s">
        <v>11383</v>
      </c>
      <c r="I256" s="12">
        <v>552</v>
      </c>
      <c r="J256" s="12" t="s">
        <v>12488</v>
      </c>
      <c r="K256" s="12" t="s">
        <v>12639</v>
      </c>
      <c r="L256" s="12" t="s">
        <v>12640</v>
      </c>
      <c r="M256" s="12">
        <v>5.0689999999999997E-3</v>
      </c>
      <c r="N256" s="12">
        <v>0.93947599999999998</v>
      </c>
      <c r="O256" s="12">
        <v>2.2950560000000002</v>
      </c>
      <c r="P256" s="12" t="str">
        <f t="shared" si="3"/>
        <v>No</v>
      </c>
    </row>
    <row r="257" spans="1:16" hidden="1" x14ac:dyDescent="0.2">
      <c r="A257" s="12" t="s">
        <v>1461</v>
      </c>
      <c r="B257" s="12" t="s">
        <v>1462</v>
      </c>
      <c r="C257" s="12" t="s">
        <v>1463</v>
      </c>
      <c r="D257" s="12" t="s">
        <v>1464</v>
      </c>
      <c r="E257" s="12" t="s">
        <v>1465</v>
      </c>
      <c r="F257" s="12" t="s">
        <v>1466</v>
      </c>
      <c r="G257" s="12" t="s">
        <v>22</v>
      </c>
      <c r="H257" s="12" t="s">
        <v>11384</v>
      </c>
      <c r="I257" s="12">
        <v>23</v>
      </c>
      <c r="J257" s="12" t="s">
        <v>12488</v>
      </c>
      <c r="K257" s="12" t="s">
        <v>13675</v>
      </c>
      <c r="L257" s="12" t="s">
        <v>13676</v>
      </c>
      <c r="M257" s="12">
        <v>3.7920000000000002E-2</v>
      </c>
      <c r="N257" s="12">
        <v>0.93902099999999999</v>
      </c>
      <c r="O257" s="12">
        <v>1.4211339999999999</v>
      </c>
      <c r="P257" s="12" t="str">
        <f t="shared" si="3"/>
        <v>No</v>
      </c>
    </row>
    <row r="258" spans="1:16" hidden="1" x14ac:dyDescent="0.2">
      <c r="A258" s="12" t="s">
        <v>3931</v>
      </c>
      <c r="B258" s="12" t="s">
        <v>3932</v>
      </c>
      <c r="C258" s="12" t="s">
        <v>3635</v>
      </c>
      <c r="D258" s="12" t="s">
        <v>3636</v>
      </c>
      <c r="E258" s="12" t="s">
        <v>3637</v>
      </c>
      <c r="F258" s="12" t="s">
        <v>3638</v>
      </c>
      <c r="G258" s="12" t="s">
        <v>22</v>
      </c>
      <c r="H258" s="12" t="s">
        <v>11669</v>
      </c>
      <c r="I258" s="12">
        <v>89</v>
      </c>
      <c r="J258" s="12" t="s">
        <v>12488</v>
      </c>
      <c r="K258" s="12" t="s">
        <v>12940</v>
      </c>
      <c r="L258" s="12" t="s">
        <v>12941</v>
      </c>
      <c r="M258" s="12">
        <v>1.4683999999999999E-2</v>
      </c>
      <c r="N258" s="12">
        <v>0.36250399999999999</v>
      </c>
      <c r="O258" s="12">
        <v>1.8331459999999999</v>
      </c>
      <c r="P258" s="12" t="str">
        <f t="shared" si="3"/>
        <v>No</v>
      </c>
    </row>
    <row r="259" spans="1:16" hidden="1" x14ac:dyDescent="0.2">
      <c r="A259" s="12" t="s">
        <v>2236</v>
      </c>
      <c r="B259" s="12" t="s">
        <v>2237</v>
      </c>
      <c r="C259" s="12" t="s">
        <v>2238</v>
      </c>
      <c r="D259" s="12" t="s">
        <v>2239</v>
      </c>
      <c r="E259" s="12" t="s">
        <v>2240</v>
      </c>
      <c r="F259" s="12" t="s">
        <v>2241</v>
      </c>
      <c r="G259" s="12" t="s">
        <v>22</v>
      </c>
      <c r="H259" s="12" t="s">
        <v>11493</v>
      </c>
      <c r="I259" s="12">
        <v>38</v>
      </c>
      <c r="J259" s="12" t="s">
        <v>12488</v>
      </c>
      <c r="K259" s="12" t="s">
        <v>15370</v>
      </c>
      <c r="L259" s="12" t="s">
        <v>15371</v>
      </c>
      <c r="M259" s="12">
        <v>4.3199999999999998E-4</v>
      </c>
      <c r="N259" s="12">
        <v>0.78111200000000003</v>
      </c>
      <c r="O259" s="12">
        <v>3.3646259999999999</v>
      </c>
      <c r="P259" s="12" t="str">
        <f t="shared" ref="P259:P322" si="4">IF(N259&gt;=1.5, "Yes", "No")</f>
        <v>No</v>
      </c>
    </row>
    <row r="260" spans="1:16" hidden="1" x14ac:dyDescent="0.2">
      <c r="A260" s="12" t="s">
        <v>307</v>
      </c>
      <c r="B260" s="12" t="s">
        <v>308</v>
      </c>
      <c r="C260" s="12" t="s">
        <v>309</v>
      </c>
      <c r="D260" s="12" t="s">
        <v>310</v>
      </c>
      <c r="E260" s="12" t="s">
        <v>311</v>
      </c>
      <c r="F260" s="12" t="s">
        <v>312</v>
      </c>
      <c r="G260" s="12" t="s">
        <v>22</v>
      </c>
      <c r="H260" s="12" t="s">
        <v>11212</v>
      </c>
      <c r="I260" s="12">
        <v>64</v>
      </c>
      <c r="J260" s="12" t="s">
        <v>12488</v>
      </c>
      <c r="K260" s="12" t="s">
        <v>15700</v>
      </c>
      <c r="L260" s="12" t="s">
        <v>15701</v>
      </c>
      <c r="M260" s="16">
        <v>6.5699999999999998E-5</v>
      </c>
      <c r="N260" s="12">
        <v>1.4502429999999999</v>
      </c>
      <c r="O260" s="12">
        <v>4.1827370000000004</v>
      </c>
      <c r="P260" s="12" t="str">
        <f t="shared" si="4"/>
        <v>No</v>
      </c>
    </row>
    <row r="261" spans="1:16" hidden="1" x14ac:dyDescent="0.2">
      <c r="A261" s="12" t="s">
        <v>1539</v>
      </c>
      <c r="B261" s="12" t="s">
        <v>1540</v>
      </c>
      <c r="C261" s="12" t="s">
        <v>1541</v>
      </c>
      <c r="D261" s="12" t="s">
        <v>1542</v>
      </c>
      <c r="E261" s="12" t="s">
        <v>1543</v>
      </c>
      <c r="F261" s="12" t="s">
        <v>1544</v>
      </c>
      <c r="G261" s="12" t="s">
        <v>22</v>
      </c>
      <c r="H261" s="12" t="s">
        <v>11396</v>
      </c>
      <c r="I261" s="12">
        <v>15</v>
      </c>
      <c r="J261" s="12" t="s">
        <v>12488</v>
      </c>
      <c r="K261" s="12" t="s">
        <v>13906</v>
      </c>
      <c r="L261" s="12" t="s">
        <v>13907</v>
      </c>
      <c r="M261" s="12">
        <v>4.2258999999999998E-2</v>
      </c>
      <c r="N261" s="12">
        <v>0.93017099999999997</v>
      </c>
      <c r="O261" s="12">
        <v>1.3740760000000001</v>
      </c>
      <c r="P261" s="12" t="str">
        <f t="shared" si="4"/>
        <v>No</v>
      </c>
    </row>
    <row r="262" spans="1:16" hidden="1" x14ac:dyDescent="0.2">
      <c r="A262" s="12" t="s">
        <v>1565</v>
      </c>
      <c r="B262" s="12" t="s">
        <v>1566</v>
      </c>
      <c r="C262" s="12" t="s">
        <v>1567</v>
      </c>
      <c r="D262" s="12" t="s">
        <v>1568</v>
      </c>
      <c r="E262" s="12" t="s">
        <v>1569</v>
      </c>
      <c r="F262" s="12" t="s">
        <v>1570</v>
      </c>
      <c r="G262" s="12" t="s">
        <v>22</v>
      </c>
      <c r="H262" s="12" t="s">
        <v>11400</v>
      </c>
      <c r="I262" s="12">
        <v>91</v>
      </c>
      <c r="J262" s="12" t="s">
        <v>12488</v>
      </c>
      <c r="K262" s="12" t="s">
        <v>13129</v>
      </c>
      <c r="L262" s="12" t="s">
        <v>13130</v>
      </c>
      <c r="M262" s="12">
        <v>4.589E-2</v>
      </c>
      <c r="N262" s="12">
        <v>0.92713599999999996</v>
      </c>
      <c r="O262" s="12">
        <v>1.338284</v>
      </c>
      <c r="P262" s="12" t="str">
        <f t="shared" si="4"/>
        <v>No</v>
      </c>
    </row>
    <row r="263" spans="1:16" hidden="1" x14ac:dyDescent="0.2">
      <c r="A263" s="12" t="s">
        <v>3125</v>
      </c>
      <c r="B263" s="12" t="s">
        <v>3126</v>
      </c>
      <c r="C263" s="12" t="s">
        <v>3127</v>
      </c>
      <c r="D263" s="12" t="s">
        <v>3128</v>
      </c>
      <c r="E263" s="12" t="s">
        <v>3129</v>
      </c>
      <c r="F263" s="12" t="s">
        <v>3130</v>
      </c>
      <c r="G263" s="12" t="s">
        <v>22</v>
      </c>
      <c r="H263" s="12" t="s">
        <v>11611</v>
      </c>
      <c r="I263" s="12">
        <v>59</v>
      </c>
      <c r="J263" s="12" t="s">
        <v>12488</v>
      </c>
      <c r="K263" s="12" t="s">
        <v>15163</v>
      </c>
      <c r="L263" s="12" t="s">
        <v>15164</v>
      </c>
      <c r="M263" s="12">
        <v>1.3100000000000001E-4</v>
      </c>
      <c r="N263" s="12">
        <v>0.59464499999999998</v>
      </c>
      <c r="O263" s="12">
        <v>4.4958869999999997</v>
      </c>
      <c r="P263" s="12" t="str">
        <f t="shared" si="4"/>
        <v>No</v>
      </c>
    </row>
    <row r="264" spans="1:16" hidden="1" x14ac:dyDescent="0.2">
      <c r="A264" s="12" t="s">
        <v>2774</v>
      </c>
      <c r="B264" s="12" t="s">
        <v>2775</v>
      </c>
      <c r="C264" s="12" t="s">
        <v>2776</v>
      </c>
      <c r="D264" s="12" t="s">
        <v>2777</v>
      </c>
      <c r="E264" s="12" t="s">
        <v>2778</v>
      </c>
      <c r="F264" s="12" t="s">
        <v>2779</v>
      </c>
      <c r="G264" s="12" t="s">
        <v>22</v>
      </c>
      <c r="H264" s="12" t="s">
        <v>11565</v>
      </c>
      <c r="I264" s="12">
        <v>174</v>
      </c>
      <c r="J264" s="12" t="s">
        <v>12488</v>
      </c>
      <c r="K264" s="12" t="s">
        <v>12585</v>
      </c>
      <c r="L264" s="12" t="s">
        <v>12586</v>
      </c>
      <c r="M264" s="12">
        <v>1.1400000000000001E-4</v>
      </c>
      <c r="N264" s="12">
        <v>0.67668600000000001</v>
      </c>
      <c r="O264" s="12">
        <v>3.9422139999999999</v>
      </c>
      <c r="P264" s="12" t="str">
        <f t="shared" si="4"/>
        <v>No</v>
      </c>
    </row>
    <row r="265" spans="1:16" hidden="1" x14ac:dyDescent="0.2">
      <c r="A265" s="12" t="s">
        <v>1571</v>
      </c>
      <c r="B265" s="12" t="s">
        <v>1572</v>
      </c>
      <c r="C265" s="12" t="s">
        <v>853</v>
      </c>
      <c r="D265" s="12" t="s">
        <v>854</v>
      </c>
      <c r="E265" s="12" t="s">
        <v>855</v>
      </c>
      <c r="F265" s="12" t="s">
        <v>856</v>
      </c>
      <c r="G265" s="12" t="s">
        <v>22</v>
      </c>
      <c r="H265" s="12" t="s">
        <v>11296</v>
      </c>
      <c r="I265" s="12">
        <v>197</v>
      </c>
      <c r="J265" s="12" t="s">
        <v>12488</v>
      </c>
      <c r="K265" s="12" t="s">
        <v>12922</v>
      </c>
      <c r="L265" s="12" t="s">
        <v>12923</v>
      </c>
      <c r="M265" s="12">
        <v>2.9300000000000002E-4</v>
      </c>
      <c r="N265" s="12">
        <v>0.92458099999999999</v>
      </c>
      <c r="O265" s="12">
        <v>3.5334910000000002</v>
      </c>
      <c r="P265" s="12" t="str">
        <f t="shared" si="4"/>
        <v>No</v>
      </c>
    </row>
    <row r="266" spans="1:16" hidden="1" x14ac:dyDescent="0.2">
      <c r="A266" s="12" t="s">
        <v>2504</v>
      </c>
      <c r="B266" s="12" t="s">
        <v>2505</v>
      </c>
      <c r="C266" s="12" t="s">
        <v>2326</v>
      </c>
      <c r="D266" s="12" t="s">
        <v>2327</v>
      </c>
      <c r="E266" s="12" t="s">
        <v>2328</v>
      </c>
      <c r="F266" s="12" t="s">
        <v>2329</v>
      </c>
      <c r="G266" s="12" t="s">
        <v>22</v>
      </c>
      <c r="H266" s="12" t="s">
        <v>11505</v>
      </c>
      <c r="I266" s="12">
        <v>200</v>
      </c>
      <c r="J266" s="12" t="s">
        <v>12488</v>
      </c>
      <c r="K266" s="12" t="s">
        <v>15399</v>
      </c>
      <c r="L266" s="12" t="s">
        <v>15400</v>
      </c>
      <c r="M266" s="12">
        <v>3.1819999999999999E-3</v>
      </c>
      <c r="N266" s="12">
        <v>0.73475199999999996</v>
      </c>
      <c r="O266" s="12">
        <v>2.4972989999999999</v>
      </c>
      <c r="P266" s="12" t="str">
        <f t="shared" si="4"/>
        <v>No</v>
      </c>
    </row>
    <row r="267" spans="1:16" hidden="1" x14ac:dyDescent="0.2">
      <c r="A267" s="12" t="s">
        <v>641</v>
      </c>
      <c r="B267" s="12" t="s">
        <v>642</v>
      </c>
      <c r="C267" s="12" t="s">
        <v>643</v>
      </c>
      <c r="D267" s="12" t="s">
        <v>644</v>
      </c>
      <c r="E267" s="12" t="s">
        <v>645</v>
      </c>
      <c r="F267" s="12" t="s">
        <v>646</v>
      </c>
      <c r="G267" s="12" t="s">
        <v>22</v>
      </c>
      <c r="H267" s="12" t="s">
        <v>11263</v>
      </c>
      <c r="I267" s="12">
        <v>483</v>
      </c>
      <c r="J267" s="12" t="s">
        <v>12488</v>
      </c>
      <c r="K267" s="12" t="s">
        <v>13395</v>
      </c>
      <c r="L267" s="12" t="s">
        <v>13396</v>
      </c>
      <c r="M267" s="12">
        <v>5.47E-3</v>
      </c>
      <c r="N267" s="12">
        <v>1.239795</v>
      </c>
      <c r="O267" s="12">
        <v>2.2619910000000001</v>
      </c>
      <c r="P267" s="12" t="str">
        <f t="shared" si="4"/>
        <v>No</v>
      </c>
    </row>
    <row r="268" spans="1:16" hidden="1" x14ac:dyDescent="0.2">
      <c r="A268" s="12" t="s">
        <v>12442</v>
      </c>
      <c r="B268" s="12" t="s">
        <v>510</v>
      </c>
      <c r="C268" s="12" t="s">
        <v>511</v>
      </c>
      <c r="D268" s="12" t="s">
        <v>512</v>
      </c>
      <c r="E268" s="12" t="s">
        <v>513</v>
      </c>
      <c r="F268" s="12" t="s">
        <v>514</v>
      </c>
      <c r="G268" s="12" t="s">
        <v>22</v>
      </c>
      <c r="H268" s="12" t="s">
        <v>11243</v>
      </c>
      <c r="I268" s="12">
        <v>3</v>
      </c>
      <c r="J268" s="12" t="s">
        <v>12488</v>
      </c>
      <c r="K268" s="12" t="s">
        <v>15128</v>
      </c>
      <c r="L268" s="12" t="s">
        <v>15129</v>
      </c>
      <c r="M268" s="16">
        <v>6.0800000000000002E-6</v>
      </c>
      <c r="N268" s="12">
        <v>1.2827059999999999</v>
      </c>
      <c r="O268" s="12">
        <v>5.2159269999999998</v>
      </c>
      <c r="P268" s="12" t="str">
        <f t="shared" si="4"/>
        <v>No</v>
      </c>
    </row>
    <row r="269" spans="1:16" hidden="1" x14ac:dyDescent="0.2">
      <c r="A269" s="12" t="s">
        <v>475</v>
      </c>
      <c r="B269" s="12" t="s">
        <v>476</v>
      </c>
      <c r="C269" s="12" t="s">
        <v>477</v>
      </c>
      <c r="D269" s="12" t="s">
        <v>478</v>
      </c>
      <c r="E269" s="12" t="s">
        <v>479</v>
      </c>
      <c r="F269" s="12" t="s">
        <v>480</v>
      </c>
      <c r="G269" s="12" t="s">
        <v>22</v>
      </c>
      <c r="H269" s="12" t="s">
        <v>11238</v>
      </c>
      <c r="I269" s="12">
        <v>396</v>
      </c>
      <c r="J269" s="12" t="s">
        <v>12488</v>
      </c>
      <c r="K269" s="12" t="s">
        <v>15462</v>
      </c>
      <c r="L269" s="12" t="s">
        <v>15463</v>
      </c>
      <c r="M269" s="12">
        <v>1.9213999999999998E-2</v>
      </c>
      <c r="N269" s="12">
        <v>1.2977209999999999</v>
      </c>
      <c r="O269" s="12">
        <v>2.9570949999999998</v>
      </c>
      <c r="P269" s="12" t="str">
        <f t="shared" si="4"/>
        <v>No</v>
      </c>
    </row>
    <row r="270" spans="1:16" hidden="1" x14ac:dyDescent="0.2">
      <c r="A270" s="12" t="s">
        <v>1613</v>
      </c>
      <c r="B270" s="12" t="s">
        <v>1614</v>
      </c>
      <c r="C270" s="12" t="s">
        <v>1615</v>
      </c>
      <c r="D270" s="12" t="s">
        <v>1616</v>
      </c>
      <c r="E270" s="12" t="s">
        <v>1617</v>
      </c>
      <c r="F270" s="12" t="s">
        <v>1618</v>
      </c>
      <c r="G270" s="12" t="s">
        <v>22</v>
      </c>
      <c r="H270" s="12" t="s">
        <v>11407</v>
      </c>
      <c r="I270" s="12">
        <v>555</v>
      </c>
      <c r="J270" s="12" t="s">
        <v>12488</v>
      </c>
      <c r="K270" s="12" t="s">
        <v>14791</v>
      </c>
      <c r="L270" s="12" t="s">
        <v>14792</v>
      </c>
      <c r="M270" s="12">
        <v>1.1459E-2</v>
      </c>
      <c r="N270" s="12">
        <v>0.91741899999999998</v>
      </c>
      <c r="O270" s="12">
        <v>1.9408369999999999</v>
      </c>
      <c r="P270" s="12" t="str">
        <f t="shared" si="4"/>
        <v>No</v>
      </c>
    </row>
    <row r="271" spans="1:16" hidden="1" x14ac:dyDescent="0.2">
      <c r="A271" s="12" t="s">
        <v>2338</v>
      </c>
      <c r="B271" s="12" t="s">
        <v>2339</v>
      </c>
      <c r="C271" s="12" t="s">
        <v>1173</v>
      </c>
      <c r="D271" s="12" t="s">
        <v>1174</v>
      </c>
      <c r="E271" s="12" t="s">
        <v>1175</v>
      </c>
      <c r="F271" s="12" t="s">
        <v>1176</v>
      </c>
      <c r="G271" s="12" t="s">
        <v>22</v>
      </c>
      <c r="H271" s="12" t="s">
        <v>11342</v>
      </c>
      <c r="I271" s="12">
        <v>146</v>
      </c>
      <c r="J271" s="12" t="s">
        <v>12488</v>
      </c>
      <c r="K271" s="12" t="s">
        <v>13818</v>
      </c>
      <c r="L271" s="12" t="s">
        <v>13819</v>
      </c>
      <c r="M271" s="16">
        <v>5.66E-5</v>
      </c>
      <c r="N271" s="12">
        <v>0.76188900000000004</v>
      </c>
      <c r="O271" s="12">
        <v>4.2469890000000001</v>
      </c>
      <c r="P271" s="12" t="str">
        <f t="shared" si="4"/>
        <v>No</v>
      </c>
    </row>
    <row r="272" spans="1:16" hidden="1" x14ac:dyDescent="0.2">
      <c r="A272" s="12" t="s">
        <v>1911</v>
      </c>
      <c r="B272" s="12" t="s">
        <v>1912</v>
      </c>
      <c r="C272" s="12" t="s">
        <v>1913</v>
      </c>
      <c r="D272" s="12" t="s">
        <v>1914</v>
      </c>
      <c r="E272" s="12" t="s">
        <v>1915</v>
      </c>
      <c r="F272" s="12" t="s">
        <v>1916</v>
      </c>
      <c r="G272" s="12" t="s">
        <v>22</v>
      </c>
      <c r="H272" s="12" t="s">
        <v>11450</v>
      </c>
      <c r="I272" s="12">
        <v>444</v>
      </c>
      <c r="J272" s="12" t="s">
        <v>12488</v>
      </c>
      <c r="K272" s="12" t="s">
        <v>14292</v>
      </c>
      <c r="L272" s="12" t="s">
        <v>14293</v>
      </c>
      <c r="M272" s="16">
        <v>3.2400000000000001E-5</v>
      </c>
      <c r="N272" s="12">
        <v>0.85115099999999999</v>
      </c>
      <c r="O272" s="12">
        <v>4.4892919999999998</v>
      </c>
      <c r="P272" s="12" t="str">
        <f t="shared" si="4"/>
        <v>No</v>
      </c>
    </row>
    <row r="273" spans="1:16" hidden="1" x14ac:dyDescent="0.2">
      <c r="A273" s="12" t="s">
        <v>1627</v>
      </c>
      <c r="B273" s="12" t="s">
        <v>1628</v>
      </c>
      <c r="C273" s="12" t="s">
        <v>1629</v>
      </c>
      <c r="D273" s="12" t="s">
        <v>1630</v>
      </c>
      <c r="E273" s="12" t="s">
        <v>1631</v>
      </c>
      <c r="F273" s="12" t="s">
        <v>1632</v>
      </c>
      <c r="G273" s="12" t="s">
        <v>22</v>
      </c>
      <c r="H273" s="12" t="s">
        <v>11409</v>
      </c>
      <c r="I273" s="12">
        <v>437</v>
      </c>
      <c r="J273" s="12" t="s">
        <v>12488</v>
      </c>
      <c r="K273" s="12" t="s">
        <v>13258</v>
      </c>
      <c r="L273" s="12" t="s">
        <v>13259</v>
      </c>
      <c r="M273" s="12">
        <v>3.3599999999999998E-4</v>
      </c>
      <c r="N273" s="12">
        <v>0.91578400000000004</v>
      </c>
      <c r="O273" s="12">
        <v>3.4739900000000001</v>
      </c>
      <c r="P273" s="12" t="str">
        <f t="shared" si="4"/>
        <v>No</v>
      </c>
    </row>
    <row r="274" spans="1:16" hidden="1" x14ac:dyDescent="0.2">
      <c r="A274" s="12" t="s">
        <v>1143</v>
      </c>
      <c r="B274" s="12" t="s">
        <v>1144</v>
      </c>
      <c r="C274" s="12" t="s">
        <v>1145</v>
      </c>
      <c r="D274" s="12" t="s">
        <v>1146</v>
      </c>
      <c r="E274" s="12" t="s">
        <v>1147</v>
      </c>
      <c r="F274" s="12" t="s">
        <v>1148</v>
      </c>
      <c r="G274" s="12" t="s">
        <v>22</v>
      </c>
      <c r="H274" s="12" t="s">
        <v>11338</v>
      </c>
      <c r="I274" s="12">
        <v>644</v>
      </c>
      <c r="J274" s="12" t="s">
        <v>12488</v>
      </c>
      <c r="K274" s="12" t="s">
        <v>14111</v>
      </c>
      <c r="L274" s="12" t="s">
        <v>14112</v>
      </c>
      <c r="M274" s="12">
        <v>2.6819999999999999E-3</v>
      </c>
      <c r="N274" s="12">
        <v>0.910443</v>
      </c>
      <c r="O274" s="12">
        <v>2.6763919999999999</v>
      </c>
      <c r="P274" s="12" t="str">
        <f t="shared" si="4"/>
        <v>No</v>
      </c>
    </row>
    <row r="275" spans="1:16" hidden="1" x14ac:dyDescent="0.2">
      <c r="A275" s="12" t="s">
        <v>543</v>
      </c>
      <c r="B275" s="12" t="s">
        <v>544</v>
      </c>
      <c r="C275" s="12" t="s">
        <v>159</v>
      </c>
      <c r="D275" s="12" t="s">
        <v>160</v>
      </c>
      <c r="E275" s="12" t="s">
        <v>161</v>
      </c>
      <c r="F275" s="12" t="s">
        <v>162</v>
      </c>
      <c r="G275" s="12" t="s">
        <v>22</v>
      </c>
      <c r="H275" s="12" t="s">
        <v>11188</v>
      </c>
      <c r="I275" s="12">
        <v>67</v>
      </c>
      <c r="J275" s="12" t="s">
        <v>12488</v>
      </c>
      <c r="K275" s="12" t="s">
        <v>14082</v>
      </c>
      <c r="L275" s="12" t="s">
        <v>14083</v>
      </c>
      <c r="M275" s="16">
        <v>1.7499999999999998E-5</v>
      </c>
      <c r="N275" s="12">
        <v>1.266872</v>
      </c>
      <c r="O275" s="12">
        <v>5.8385809999999996</v>
      </c>
      <c r="P275" s="12" t="str">
        <f t="shared" si="4"/>
        <v>No</v>
      </c>
    </row>
    <row r="276" spans="1:16" hidden="1" x14ac:dyDescent="0.2">
      <c r="A276" s="12" t="s">
        <v>865</v>
      </c>
      <c r="B276" s="12" t="s">
        <v>866</v>
      </c>
      <c r="C276" s="12" t="s">
        <v>867</v>
      </c>
      <c r="D276" s="12" t="s">
        <v>868</v>
      </c>
      <c r="E276" s="12" t="s">
        <v>869</v>
      </c>
      <c r="F276" s="12" t="s">
        <v>870</v>
      </c>
      <c r="G276" s="12" t="s">
        <v>22</v>
      </c>
      <c r="H276" s="12" t="s">
        <v>11298</v>
      </c>
      <c r="I276" s="12">
        <v>133</v>
      </c>
      <c r="J276" s="12" t="s">
        <v>12488</v>
      </c>
      <c r="K276" s="12" t="s">
        <v>15742</v>
      </c>
      <c r="L276" s="12" t="s">
        <v>15743</v>
      </c>
      <c r="M276" s="12">
        <v>3.8219999999999999E-3</v>
      </c>
      <c r="N276" s="12">
        <v>1.131769</v>
      </c>
      <c r="O276" s="12">
        <v>2.4177580000000001</v>
      </c>
      <c r="P276" s="12" t="str">
        <f t="shared" si="4"/>
        <v>No</v>
      </c>
    </row>
    <row r="277" spans="1:16" hidden="1" x14ac:dyDescent="0.2">
      <c r="A277" s="12" t="s">
        <v>929</v>
      </c>
      <c r="B277" s="12" t="s">
        <v>930</v>
      </c>
      <c r="C277" s="12" t="s">
        <v>931</v>
      </c>
      <c r="D277" s="12" t="s">
        <v>932</v>
      </c>
      <c r="E277" s="12" t="s">
        <v>933</v>
      </c>
      <c r="F277" s="12" t="s">
        <v>934</v>
      </c>
      <c r="G277" s="12" t="s">
        <v>22</v>
      </c>
      <c r="H277" s="12" t="s">
        <v>11307</v>
      </c>
      <c r="I277" s="12">
        <v>683</v>
      </c>
      <c r="J277" s="12" t="s">
        <v>12488</v>
      </c>
      <c r="K277" s="12" t="s">
        <v>13416</v>
      </c>
      <c r="L277" s="12" t="s">
        <v>13417</v>
      </c>
      <c r="M277" s="12">
        <v>3.4659999999999999E-3</v>
      </c>
      <c r="N277" s="12">
        <v>1.1014969999999999</v>
      </c>
      <c r="O277" s="12">
        <v>3.0095010000000002</v>
      </c>
      <c r="P277" s="12" t="str">
        <f t="shared" si="4"/>
        <v>No</v>
      </c>
    </row>
    <row r="278" spans="1:16" hidden="1" x14ac:dyDescent="0.2">
      <c r="A278" s="12" t="s">
        <v>1937</v>
      </c>
      <c r="B278" s="12" t="s">
        <v>1938</v>
      </c>
      <c r="C278" s="12" t="s">
        <v>691</v>
      </c>
      <c r="D278" s="12" t="s">
        <v>692</v>
      </c>
      <c r="E278" s="12" t="s">
        <v>693</v>
      </c>
      <c r="F278" s="12" t="s">
        <v>694</v>
      </c>
      <c r="G278" s="12" t="s">
        <v>22</v>
      </c>
      <c r="H278" s="12" t="s">
        <v>11271</v>
      </c>
      <c r="I278" s="12">
        <v>403</v>
      </c>
      <c r="J278" s="12" t="s">
        <v>12488</v>
      </c>
      <c r="K278" s="12" t="s">
        <v>15502</v>
      </c>
      <c r="L278" s="12" t="s">
        <v>15503</v>
      </c>
      <c r="M278" s="16">
        <v>5.9299999999999998E-5</v>
      </c>
      <c r="N278" s="12">
        <v>0.84550000000000003</v>
      </c>
      <c r="O278" s="12">
        <v>4.2267929999999998</v>
      </c>
      <c r="P278" s="12" t="str">
        <f t="shared" si="4"/>
        <v>No</v>
      </c>
    </row>
    <row r="279" spans="1:16" hidden="1" x14ac:dyDescent="0.2">
      <c r="A279" s="12" t="s">
        <v>3759</v>
      </c>
      <c r="B279" s="12" t="s">
        <v>3760</v>
      </c>
      <c r="C279" s="12" t="s">
        <v>3381</v>
      </c>
      <c r="D279" s="12" t="s">
        <v>3382</v>
      </c>
      <c r="E279" s="12" t="s">
        <v>3383</v>
      </c>
      <c r="F279" s="12" t="s">
        <v>3384</v>
      </c>
      <c r="G279" s="12" t="s">
        <v>22</v>
      </c>
      <c r="H279" s="12" t="s">
        <v>11642</v>
      </c>
      <c r="I279" s="12">
        <v>177</v>
      </c>
      <c r="J279" s="12" t="s">
        <v>12488</v>
      </c>
      <c r="K279" s="12" t="s">
        <v>15267</v>
      </c>
      <c r="L279" s="12" t="s">
        <v>15268</v>
      </c>
      <c r="M279" s="12">
        <v>9.2500000000000004E-4</v>
      </c>
      <c r="N279" s="12">
        <v>0.42333999999999999</v>
      </c>
      <c r="O279" s="12">
        <v>3.0340009999999999</v>
      </c>
      <c r="P279" s="12" t="str">
        <f t="shared" si="4"/>
        <v>No</v>
      </c>
    </row>
    <row r="280" spans="1:16" hidden="1" x14ac:dyDescent="0.2">
      <c r="A280" s="12" t="s">
        <v>3347</v>
      </c>
      <c r="B280" s="12" t="s">
        <v>3348</v>
      </c>
      <c r="C280" s="12" t="s">
        <v>1227</v>
      </c>
      <c r="D280" s="12" t="s">
        <v>1228</v>
      </c>
      <c r="E280" s="12" t="s">
        <v>1229</v>
      </c>
      <c r="F280" s="12" t="s">
        <v>1230</v>
      </c>
      <c r="G280" s="12" t="s">
        <v>22</v>
      </c>
      <c r="H280" s="12" t="s">
        <v>11350</v>
      </c>
      <c r="I280" s="12">
        <v>252</v>
      </c>
      <c r="J280" s="12" t="s">
        <v>12488</v>
      </c>
      <c r="K280" s="12" t="s">
        <v>13094</v>
      </c>
      <c r="L280" s="12" t="s">
        <v>13095</v>
      </c>
      <c r="M280" s="16">
        <v>1.95E-5</v>
      </c>
      <c r="N280" s="12">
        <v>0.54888800000000004</v>
      </c>
      <c r="O280" s="12">
        <v>4.7103919999999997</v>
      </c>
      <c r="P280" s="12" t="str">
        <f t="shared" si="4"/>
        <v>No</v>
      </c>
    </row>
    <row r="281" spans="1:16" hidden="1" x14ac:dyDescent="0.2">
      <c r="A281" s="12" t="s">
        <v>1395</v>
      </c>
      <c r="B281" s="12" t="s">
        <v>1396</v>
      </c>
      <c r="C281" s="12" t="s">
        <v>1397</v>
      </c>
      <c r="D281" s="12" t="s">
        <v>1398</v>
      </c>
      <c r="E281" s="12" t="s">
        <v>1399</v>
      </c>
      <c r="F281" s="12" t="s">
        <v>1400</v>
      </c>
      <c r="G281" s="12" t="s">
        <v>22</v>
      </c>
      <c r="H281" s="12" t="s">
        <v>11375</v>
      </c>
      <c r="I281" s="12">
        <v>56</v>
      </c>
      <c r="J281" s="12" t="s">
        <v>12488</v>
      </c>
      <c r="K281" s="12" t="s">
        <v>14380</v>
      </c>
      <c r="L281" s="12" t="s">
        <v>14381</v>
      </c>
      <c r="M281" s="12">
        <v>2.6688E-2</v>
      </c>
      <c r="N281" s="12">
        <v>0.96093300000000004</v>
      </c>
      <c r="O281" s="12">
        <v>1.573688</v>
      </c>
      <c r="P281" s="12" t="str">
        <f t="shared" si="4"/>
        <v>No</v>
      </c>
    </row>
    <row r="282" spans="1:16" hidden="1" x14ac:dyDescent="0.2">
      <c r="A282" s="12" t="s">
        <v>1051</v>
      </c>
      <c r="B282" s="12" t="s">
        <v>1052</v>
      </c>
      <c r="C282" s="12" t="s">
        <v>1053</v>
      </c>
      <c r="D282" s="12" t="s">
        <v>1054</v>
      </c>
      <c r="E282" s="12" t="s">
        <v>1055</v>
      </c>
      <c r="F282" s="12" t="s">
        <v>1056</v>
      </c>
      <c r="G282" s="12" t="s">
        <v>22</v>
      </c>
      <c r="H282" s="12" t="s">
        <v>11325</v>
      </c>
      <c r="I282" s="12">
        <v>262</v>
      </c>
      <c r="J282" s="12" t="s">
        <v>12488</v>
      </c>
      <c r="K282" s="12" t="s">
        <v>14410</v>
      </c>
      <c r="L282" s="12" t="s">
        <v>14411</v>
      </c>
      <c r="M282" s="16">
        <v>3.8099999999999998E-5</v>
      </c>
      <c r="N282" s="12">
        <v>1.070859</v>
      </c>
      <c r="O282" s="12">
        <v>4.4192910000000003</v>
      </c>
      <c r="P282" s="12" t="str">
        <f t="shared" si="4"/>
        <v>No</v>
      </c>
    </row>
    <row r="283" spans="1:16" hidden="1" x14ac:dyDescent="0.2">
      <c r="A283" s="12" t="s">
        <v>1835</v>
      </c>
      <c r="B283" s="12" t="s">
        <v>1836</v>
      </c>
      <c r="C283" s="12" t="s">
        <v>847</v>
      </c>
      <c r="D283" s="12" t="s">
        <v>848</v>
      </c>
      <c r="E283" s="12" t="s">
        <v>849</v>
      </c>
      <c r="F283" s="12" t="s">
        <v>850</v>
      </c>
      <c r="G283" s="12" t="s">
        <v>22</v>
      </c>
      <c r="H283" s="12" t="s">
        <v>11295</v>
      </c>
      <c r="I283" s="12">
        <v>268</v>
      </c>
      <c r="J283" s="12" t="s">
        <v>12488</v>
      </c>
      <c r="K283" s="12" t="s">
        <v>14007</v>
      </c>
      <c r="L283" s="12" t="s">
        <v>14008</v>
      </c>
      <c r="M283" s="12">
        <v>4.0200000000000001E-4</v>
      </c>
      <c r="N283" s="12">
        <v>0.78526300000000004</v>
      </c>
      <c r="O283" s="12">
        <v>4.0970449999999996</v>
      </c>
      <c r="P283" s="12" t="str">
        <f t="shared" si="4"/>
        <v>No</v>
      </c>
    </row>
    <row r="284" spans="1:16" hidden="1" x14ac:dyDescent="0.2">
      <c r="A284" s="12" t="s">
        <v>1791</v>
      </c>
      <c r="B284" s="12" t="s">
        <v>1792</v>
      </c>
      <c r="C284" s="12" t="s">
        <v>1793</v>
      </c>
      <c r="D284" s="12" t="s">
        <v>1794</v>
      </c>
      <c r="E284" s="12" t="s">
        <v>1795</v>
      </c>
      <c r="F284" s="12" t="s">
        <v>1796</v>
      </c>
      <c r="G284" s="12" t="s">
        <v>22</v>
      </c>
      <c r="H284" s="12" t="s">
        <v>11434</v>
      </c>
      <c r="I284" s="12">
        <v>441</v>
      </c>
      <c r="J284" s="12" t="s">
        <v>12488</v>
      </c>
      <c r="K284" s="12" t="s">
        <v>14125</v>
      </c>
      <c r="L284" s="12" t="s">
        <v>14126</v>
      </c>
      <c r="M284" s="16">
        <v>7.1299999999999999E-7</v>
      </c>
      <c r="N284" s="12">
        <v>0.87980400000000003</v>
      </c>
      <c r="O284" s="12">
        <v>6.1471809999999998</v>
      </c>
      <c r="P284" s="12" t="str">
        <f t="shared" si="4"/>
        <v>No</v>
      </c>
    </row>
    <row r="285" spans="1:16" hidden="1" x14ac:dyDescent="0.2">
      <c r="A285" s="12" t="s">
        <v>677</v>
      </c>
      <c r="B285" s="12" t="s">
        <v>678</v>
      </c>
      <c r="C285" s="12" t="s">
        <v>679</v>
      </c>
      <c r="D285" s="12" t="s">
        <v>680</v>
      </c>
      <c r="E285" s="12" t="s">
        <v>681</v>
      </c>
      <c r="F285" s="12" t="s">
        <v>682</v>
      </c>
      <c r="G285" s="12" t="s">
        <v>22</v>
      </c>
      <c r="H285" s="12" t="s">
        <v>11269</v>
      </c>
      <c r="I285" s="12">
        <v>56</v>
      </c>
      <c r="J285" s="12" t="s">
        <v>12488</v>
      </c>
      <c r="K285" s="12" t="s">
        <v>13691</v>
      </c>
      <c r="L285" s="12" t="s">
        <v>13692</v>
      </c>
      <c r="M285" s="16">
        <v>7.2399999999999998E-5</v>
      </c>
      <c r="N285" s="12">
        <v>1.228283</v>
      </c>
      <c r="O285" s="12">
        <v>4.1404249999999996</v>
      </c>
      <c r="P285" s="12" t="str">
        <f t="shared" si="4"/>
        <v>No</v>
      </c>
    </row>
    <row r="286" spans="1:16" hidden="1" x14ac:dyDescent="0.2">
      <c r="A286" s="12" t="s">
        <v>1689</v>
      </c>
      <c r="B286" s="12" t="s">
        <v>1690</v>
      </c>
      <c r="C286" s="12" t="s">
        <v>1691</v>
      </c>
      <c r="D286" s="12" t="s">
        <v>1692</v>
      </c>
      <c r="E286" s="12" t="s">
        <v>1693</v>
      </c>
      <c r="F286" s="12" t="s">
        <v>1694</v>
      </c>
      <c r="G286" s="12" t="s">
        <v>22</v>
      </c>
      <c r="H286" s="12" t="s">
        <v>11418</v>
      </c>
      <c r="I286" s="12">
        <v>247</v>
      </c>
      <c r="J286" s="12" t="s">
        <v>12488</v>
      </c>
      <c r="K286" s="12" t="s">
        <v>13671</v>
      </c>
      <c r="L286" s="12" t="s">
        <v>13672</v>
      </c>
      <c r="M286" s="12">
        <v>2.5950000000000001E-3</v>
      </c>
      <c r="N286" s="12">
        <v>0.90068199999999998</v>
      </c>
      <c r="O286" s="12">
        <v>2.5857929999999998</v>
      </c>
      <c r="P286" s="12" t="str">
        <f t="shared" si="4"/>
        <v>No</v>
      </c>
    </row>
    <row r="287" spans="1:16" hidden="1" x14ac:dyDescent="0.2">
      <c r="A287" s="12" t="s">
        <v>1695</v>
      </c>
      <c r="B287" s="12" t="s">
        <v>1696</v>
      </c>
      <c r="C287" s="12" t="s">
        <v>1251</v>
      </c>
      <c r="D287" s="12" t="s">
        <v>1252</v>
      </c>
      <c r="E287" s="12" t="s">
        <v>1253</v>
      </c>
      <c r="F287" s="12" t="s">
        <v>1254</v>
      </c>
      <c r="G287" s="12" t="s">
        <v>22</v>
      </c>
      <c r="H287" s="12" t="s">
        <v>11354</v>
      </c>
      <c r="I287" s="12">
        <v>719</v>
      </c>
      <c r="J287" s="12" t="s">
        <v>12488</v>
      </c>
      <c r="K287" s="12" t="s">
        <v>14522</v>
      </c>
      <c r="L287" s="12" t="s">
        <v>14523</v>
      </c>
      <c r="M287" s="12">
        <v>3.0131999999999999E-2</v>
      </c>
      <c r="N287" s="12">
        <v>0.89883299999999999</v>
      </c>
      <c r="O287" s="12">
        <v>1.520967</v>
      </c>
      <c r="P287" s="12" t="str">
        <f t="shared" si="4"/>
        <v>No</v>
      </c>
    </row>
    <row r="288" spans="1:16" hidden="1" x14ac:dyDescent="0.2">
      <c r="A288" s="12" t="s">
        <v>1697</v>
      </c>
      <c r="B288" s="12" t="s">
        <v>1698</v>
      </c>
      <c r="C288" s="12" t="s">
        <v>1699</v>
      </c>
      <c r="D288" s="12" t="s">
        <v>1700</v>
      </c>
      <c r="E288" s="12" t="s">
        <v>1701</v>
      </c>
      <c r="F288" s="12" t="s">
        <v>1702</v>
      </c>
      <c r="G288" s="12" t="s">
        <v>22</v>
      </c>
      <c r="H288" s="12" t="s">
        <v>11419</v>
      </c>
      <c r="I288" s="12">
        <v>237</v>
      </c>
      <c r="J288" s="12" t="s">
        <v>12488</v>
      </c>
      <c r="K288" s="12" t="s">
        <v>12590</v>
      </c>
      <c r="L288" s="12" t="s">
        <v>12591</v>
      </c>
      <c r="M288" s="16">
        <v>2.5000000000000002E-6</v>
      </c>
      <c r="N288" s="12">
        <v>0.89878400000000003</v>
      </c>
      <c r="O288" s="12">
        <v>5.6020709999999996</v>
      </c>
      <c r="P288" s="12" t="str">
        <f t="shared" si="4"/>
        <v>No</v>
      </c>
    </row>
    <row r="289" spans="1:16" hidden="1" x14ac:dyDescent="0.2">
      <c r="A289" s="12" t="s">
        <v>1717</v>
      </c>
      <c r="B289" s="12" t="s">
        <v>1718</v>
      </c>
      <c r="C289" s="12" t="s">
        <v>89</v>
      </c>
      <c r="D289" s="12" t="s">
        <v>90</v>
      </c>
      <c r="E289" s="12" t="s">
        <v>91</v>
      </c>
      <c r="F289" s="12" t="s">
        <v>92</v>
      </c>
      <c r="G289" s="12" t="s">
        <v>22</v>
      </c>
      <c r="H289" s="12" t="s">
        <v>11177</v>
      </c>
      <c r="I289" s="12">
        <v>314</v>
      </c>
      <c r="J289" s="12" t="s">
        <v>12488</v>
      </c>
      <c r="K289" s="12" t="s">
        <v>15566</v>
      </c>
      <c r="L289" s="12" t="s">
        <v>15567</v>
      </c>
      <c r="M289" s="12">
        <v>2.4710000000000001E-3</v>
      </c>
      <c r="N289" s="12">
        <v>0.894424</v>
      </c>
      <c r="O289" s="12">
        <v>2.6070519999999999</v>
      </c>
      <c r="P289" s="12" t="str">
        <f t="shared" si="4"/>
        <v>No</v>
      </c>
    </row>
    <row r="290" spans="1:16" hidden="1" x14ac:dyDescent="0.2">
      <c r="A290" s="12" t="s">
        <v>2107</v>
      </c>
      <c r="B290" s="12" t="s">
        <v>2108</v>
      </c>
      <c r="C290" s="12" t="s">
        <v>209</v>
      </c>
      <c r="D290" s="12" t="s">
        <v>210</v>
      </c>
      <c r="E290" s="12" t="s">
        <v>211</v>
      </c>
      <c r="F290" s="12" t="s">
        <v>212</v>
      </c>
      <c r="G290" s="12" t="s">
        <v>22</v>
      </c>
      <c r="H290" s="12" t="s">
        <v>11196</v>
      </c>
      <c r="I290" s="12">
        <v>265</v>
      </c>
      <c r="J290" s="12" t="s">
        <v>12488</v>
      </c>
      <c r="K290" s="12" t="s">
        <v>15466</v>
      </c>
      <c r="L290" s="12" t="s">
        <v>15467</v>
      </c>
      <c r="M290" s="12">
        <v>2.6445E-2</v>
      </c>
      <c r="N290" s="12">
        <v>0.80183000000000004</v>
      </c>
      <c r="O290" s="12">
        <v>1.5776509999999999</v>
      </c>
      <c r="P290" s="12" t="str">
        <f t="shared" si="4"/>
        <v>No</v>
      </c>
    </row>
    <row r="291" spans="1:16" hidden="1" x14ac:dyDescent="0.2">
      <c r="A291" s="12" t="s">
        <v>2716</v>
      </c>
      <c r="B291" s="12" t="s">
        <v>2717</v>
      </c>
      <c r="C291" s="12" t="s">
        <v>2704</v>
      </c>
      <c r="D291" s="12" t="s">
        <v>2705</v>
      </c>
      <c r="E291" s="12" t="s">
        <v>2706</v>
      </c>
      <c r="F291" s="12" t="s">
        <v>2707</v>
      </c>
      <c r="G291" s="12" t="s">
        <v>22</v>
      </c>
      <c r="H291" s="12" t="s">
        <v>11556</v>
      </c>
      <c r="I291" s="12">
        <v>104</v>
      </c>
      <c r="J291" s="12" t="s">
        <v>12488</v>
      </c>
      <c r="K291" s="12" t="s">
        <v>15048</v>
      </c>
      <c r="L291" s="12" t="s">
        <v>15049</v>
      </c>
      <c r="M291" s="12">
        <v>3.6119999999999999E-2</v>
      </c>
      <c r="N291" s="12">
        <v>0.69201800000000002</v>
      </c>
      <c r="O291" s="12">
        <v>1.4422509999999999</v>
      </c>
      <c r="P291" s="12" t="str">
        <f t="shared" si="4"/>
        <v>No</v>
      </c>
    </row>
    <row r="292" spans="1:16" hidden="1" x14ac:dyDescent="0.2">
      <c r="A292" s="12" t="s">
        <v>1737</v>
      </c>
      <c r="B292" s="12" t="s">
        <v>1738</v>
      </c>
      <c r="C292" s="12" t="s">
        <v>1739</v>
      </c>
      <c r="D292" s="12" t="s">
        <v>1740</v>
      </c>
      <c r="E292" s="12" t="s">
        <v>1741</v>
      </c>
      <c r="F292" s="12" t="s">
        <v>1742</v>
      </c>
      <c r="G292" s="12" t="s">
        <v>22</v>
      </c>
      <c r="H292" s="12" t="s">
        <v>11425</v>
      </c>
      <c r="I292" s="12">
        <v>56</v>
      </c>
      <c r="J292" s="12" t="s">
        <v>12488</v>
      </c>
      <c r="K292" s="12" t="s">
        <v>15060</v>
      </c>
      <c r="L292" s="12" t="s">
        <v>15061</v>
      </c>
      <c r="M292" s="12">
        <v>4.0760999999999999E-2</v>
      </c>
      <c r="N292" s="12">
        <v>0.89200400000000002</v>
      </c>
      <c r="O292" s="12">
        <v>1.3897520000000001</v>
      </c>
      <c r="P292" s="12" t="str">
        <f t="shared" si="4"/>
        <v>No</v>
      </c>
    </row>
    <row r="293" spans="1:16" hidden="1" x14ac:dyDescent="0.2">
      <c r="A293" s="12" t="s">
        <v>1743</v>
      </c>
      <c r="B293" s="12" t="s">
        <v>1744</v>
      </c>
      <c r="C293" s="12" t="s">
        <v>1745</v>
      </c>
      <c r="D293" s="12" t="s">
        <v>1746</v>
      </c>
      <c r="E293" s="12" t="s">
        <v>1747</v>
      </c>
      <c r="F293" s="12" t="s">
        <v>1748</v>
      </c>
      <c r="G293" s="12" t="s">
        <v>22</v>
      </c>
      <c r="H293" s="12" t="s">
        <v>11426</v>
      </c>
      <c r="I293" s="12">
        <v>489</v>
      </c>
      <c r="J293" s="12" t="s">
        <v>12488</v>
      </c>
      <c r="K293" s="12" t="s">
        <v>14862</v>
      </c>
      <c r="L293" s="12" t="s">
        <v>14863</v>
      </c>
      <c r="M293" s="12">
        <v>1.421E-3</v>
      </c>
      <c r="N293" s="12">
        <v>0.891517</v>
      </c>
      <c r="O293" s="12">
        <v>2.8472749999999998</v>
      </c>
      <c r="P293" s="12" t="str">
        <f t="shared" si="4"/>
        <v>No</v>
      </c>
    </row>
    <row r="294" spans="1:16" hidden="1" x14ac:dyDescent="0.2">
      <c r="A294" s="12" t="s">
        <v>527</v>
      </c>
      <c r="B294" s="12" t="s">
        <v>528</v>
      </c>
      <c r="C294" s="12" t="s">
        <v>529</v>
      </c>
      <c r="D294" s="12" t="s">
        <v>530</v>
      </c>
      <c r="E294" s="12" t="s">
        <v>531</v>
      </c>
      <c r="F294" s="12" t="s">
        <v>532</v>
      </c>
      <c r="G294" s="12" t="s">
        <v>22</v>
      </c>
      <c r="H294" s="12" t="s">
        <v>11246</v>
      </c>
      <c r="I294" s="12">
        <v>455</v>
      </c>
      <c r="J294" s="12" t="s">
        <v>12488</v>
      </c>
      <c r="K294" s="12" t="s">
        <v>13812</v>
      </c>
      <c r="L294" s="12" t="s">
        <v>13813</v>
      </c>
      <c r="M294" s="12">
        <v>3.8869000000000001E-2</v>
      </c>
      <c r="N294" s="12">
        <v>1.276715</v>
      </c>
      <c r="O294" s="12">
        <v>1.4103969999999999</v>
      </c>
      <c r="P294" s="12" t="str">
        <f t="shared" si="4"/>
        <v>No</v>
      </c>
    </row>
    <row r="295" spans="1:16" hidden="1" x14ac:dyDescent="0.2">
      <c r="A295" s="12" t="s">
        <v>2868</v>
      </c>
      <c r="B295" s="12" t="s">
        <v>2869</v>
      </c>
      <c r="C295" s="12" t="s">
        <v>2870</v>
      </c>
      <c r="D295" s="12" t="s">
        <v>2871</v>
      </c>
      <c r="E295" s="12" t="s">
        <v>2872</v>
      </c>
      <c r="F295" s="12" t="s">
        <v>2873</v>
      </c>
      <c r="G295" s="12" t="s">
        <v>22</v>
      </c>
      <c r="H295" s="12" t="s">
        <v>11575</v>
      </c>
      <c r="I295" s="12">
        <v>14</v>
      </c>
      <c r="J295" s="12" t="s">
        <v>12488</v>
      </c>
      <c r="K295" s="12" t="s">
        <v>13526</v>
      </c>
      <c r="L295" s="12" t="s">
        <v>13527</v>
      </c>
      <c r="M295" s="12">
        <v>1.204E-3</v>
      </c>
      <c r="N295" s="12">
        <v>0.649196</v>
      </c>
      <c r="O295" s="12">
        <v>2.9194979999999999</v>
      </c>
      <c r="P295" s="12" t="str">
        <f t="shared" si="4"/>
        <v>No</v>
      </c>
    </row>
    <row r="296" spans="1:16" hidden="1" x14ac:dyDescent="0.2">
      <c r="A296" s="12" t="s">
        <v>1749</v>
      </c>
      <c r="B296" s="12" t="s">
        <v>1750</v>
      </c>
      <c r="C296" s="12" t="s">
        <v>1751</v>
      </c>
      <c r="D296" s="12" t="s">
        <v>1752</v>
      </c>
      <c r="E296" s="12" t="s">
        <v>1753</v>
      </c>
      <c r="F296" s="12" t="s">
        <v>1754</v>
      </c>
      <c r="G296" s="12" t="s">
        <v>22</v>
      </c>
      <c r="H296" s="12" t="s">
        <v>11427</v>
      </c>
      <c r="I296" s="12">
        <v>139</v>
      </c>
      <c r="J296" s="12" t="s">
        <v>12488</v>
      </c>
      <c r="K296" s="12" t="s">
        <v>14388</v>
      </c>
      <c r="L296" s="12" t="s">
        <v>14389</v>
      </c>
      <c r="M296" s="12">
        <v>3.8667E-2</v>
      </c>
      <c r="N296" s="12">
        <v>0.89083999999999997</v>
      </c>
      <c r="O296" s="12">
        <v>1.412655</v>
      </c>
      <c r="P296" s="12" t="str">
        <f t="shared" si="4"/>
        <v>No</v>
      </c>
    </row>
    <row r="297" spans="1:16" hidden="1" x14ac:dyDescent="0.2">
      <c r="A297" s="12" t="s">
        <v>3791</v>
      </c>
      <c r="B297" s="12" t="s">
        <v>3792</v>
      </c>
      <c r="C297" s="12" t="s">
        <v>2398</v>
      </c>
      <c r="D297" s="12" t="s">
        <v>2399</v>
      </c>
      <c r="E297" s="12" t="s">
        <v>2400</v>
      </c>
      <c r="F297" s="12" t="s">
        <v>2401</v>
      </c>
      <c r="G297" s="12" t="s">
        <v>22</v>
      </c>
      <c r="H297" s="12" t="s">
        <v>11515</v>
      </c>
      <c r="I297" s="12">
        <v>295</v>
      </c>
      <c r="J297" s="12" t="s">
        <v>12488</v>
      </c>
      <c r="K297" s="12" t="s">
        <v>14719</v>
      </c>
      <c r="L297" s="12" t="s">
        <v>14720</v>
      </c>
      <c r="M297" s="12">
        <v>3.1356000000000002E-2</v>
      </c>
      <c r="N297" s="12">
        <v>0.41074500000000003</v>
      </c>
      <c r="O297" s="12">
        <v>1.5036769999999999</v>
      </c>
      <c r="P297" s="12" t="str">
        <f t="shared" si="4"/>
        <v>No</v>
      </c>
    </row>
    <row r="298" spans="1:16" hidden="1" x14ac:dyDescent="0.2">
      <c r="A298" s="12" t="s">
        <v>2159</v>
      </c>
      <c r="B298" s="12" t="s">
        <v>2160</v>
      </c>
      <c r="C298" s="12" t="s">
        <v>931</v>
      </c>
      <c r="D298" s="12" t="s">
        <v>932</v>
      </c>
      <c r="E298" s="12" t="s">
        <v>933</v>
      </c>
      <c r="F298" s="12" t="s">
        <v>934</v>
      </c>
      <c r="G298" s="12" t="s">
        <v>22</v>
      </c>
      <c r="H298" s="12" t="s">
        <v>11307</v>
      </c>
      <c r="I298" s="12">
        <v>1024</v>
      </c>
      <c r="J298" s="12" t="s">
        <v>12488</v>
      </c>
      <c r="K298" s="12" t="s">
        <v>13409</v>
      </c>
      <c r="L298" s="12" t="s">
        <v>13410</v>
      </c>
      <c r="M298" s="12">
        <v>2.9799999999999998E-4</v>
      </c>
      <c r="N298" s="12">
        <v>0.79369900000000004</v>
      </c>
      <c r="O298" s="12">
        <v>3.526329</v>
      </c>
      <c r="P298" s="12" t="str">
        <f t="shared" si="4"/>
        <v>No</v>
      </c>
    </row>
    <row r="299" spans="1:16" hidden="1" x14ac:dyDescent="0.2">
      <c r="A299" s="12" t="s">
        <v>1131</v>
      </c>
      <c r="B299" s="12" t="s">
        <v>1132</v>
      </c>
      <c r="C299" s="12" t="s">
        <v>1133</v>
      </c>
      <c r="D299" s="12" t="s">
        <v>1134</v>
      </c>
      <c r="E299" s="12" t="s">
        <v>1135</v>
      </c>
      <c r="F299" s="12" t="s">
        <v>1136</v>
      </c>
      <c r="G299" s="12" t="s">
        <v>22</v>
      </c>
      <c r="H299" s="12" t="s">
        <v>11336</v>
      </c>
      <c r="I299" s="12">
        <v>192</v>
      </c>
      <c r="J299" s="12" t="s">
        <v>12488</v>
      </c>
      <c r="K299" s="12" t="s">
        <v>12595</v>
      </c>
      <c r="L299" s="12" t="s">
        <v>12596</v>
      </c>
      <c r="M299" s="12">
        <v>2.5099999999999998E-4</v>
      </c>
      <c r="N299" s="12">
        <v>0.92657100000000003</v>
      </c>
      <c r="O299" s="12">
        <v>4.3200839999999996</v>
      </c>
      <c r="P299" s="12" t="str">
        <f t="shared" si="4"/>
        <v>No</v>
      </c>
    </row>
    <row r="300" spans="1:16" hidden="1" x14ac:dyDescent="0.2">
      <c r="A300" s="12" t="s">
        <v>1045</v>
      </c>
      <c r="B300" s="12" t="s">
        <v>1046</v>
      </c>
      <c r="C300" s="12" t="s">
        <v>1047</v>
      </c>
      <c r="D300" s="12" t="s">
        <v>1048</v>
      </c>
      <c r="E300" s="12" t="s">
        <v>1049</v>
      </c>
      <c r="F300" s="12" t="s">
        <v>1050</v>
      </c>
      <c r="G300" s="12" t="s">
        <v>22</v>
      </c>
      <c r="H300" s="12" t="s">
        <v>11324</v>
      </c>
      <c r="I300" s="12">
        <v>458</v>
      </c>
      <c r="J300" s="12" t="s">
        <v>12488</v>
      </c>
      <c r="K300" s="12" t="s">
        <v>13938</v>
      </c>
      <c r="L300" s="12" t="s">
        <v>13939</v>
      </c>
      <c r="M300" s="12">
        <v>4.9422000000000001E-2</v>
      </c>
      <c r="N300" s="12">
        <v>0.88644900000000004</v>
      </c>
      <c r="O300" s="12">
        <v>2.306181</v>
      </c>
      <c r="P300" s="12" t="str">
        <f t="shared" si="4"/>
        <v>No</v>
      </c>
    </row>
    <row r="301" spans="1:16" hidden="1" x14ac:dyDescent="0.2">
      <c r="A301" s="12" t="s">
        <v>1641</v>
      </c>
      <c r="B301" s="12" t="s">
        <v>1642</v>
      </c>
      <c r="C301" s="12" t="s">
        <v>931</v>
      </c>
      <c r="D301" s="12" t="s">
        <v>932</v>
      </c>
      <c r="E301" s="12" t="s">
        <v>933</v>
      </c>
      <c r="F301" s="12" t="s">
        <v>934</v>
      </c>
      <c r="G301" s="12" t="s">
        <v>22</v>
      </c>
      <c r="H301" s="12" t="s">
        <v>11307</v>
      </c>
      <c r="I301" s="12">
        <v>48</v>
      </c>
      <c r="J301" s="12" t="s">
        <v>12488</v>
      </c>
      <c r="K301" s="12" t="s">
        <v>13412</v>
      </c>
      <c r="L301" s="12" t="s">
        <v>13413</v>
      </c>
      <c r="M301" s="16">
        <v>1.95E-5</v>
      </c>
      <c r="N301" s="12">
        <v>0.91352500000000003</v>
      </c>
      <c r="O301" s="12">
        <v>4.7104990000000004</v>
      </c>
      <c r="P301" s="12" t="str">
        <f t="shared" si="4"/>
        <v>No</v>
      </c>
    </row>
    <row r="302" spans="1:16" hidden="1" x14ac:dyDescent="0.2">
      <c r="A302" s="12" t="s">
        <v>1773</v>
      </c>
      <c r="B302" s="12" t="s">
        <v>1774</v>
      </c>
      <c r="C302" s="12" t="s">
        <v>1775</v>
      </c>
      <c r="D302" s="12" t="s">
        <v>1776</v>
      </c>
      <c r="E302" s="12" t="s">
        <v>1777</v>
      </c>
      <c r="F302" s="12" t="s">
        <v>1778</v>
      </c>
      <c r="G302" s="12" t="s">
        <v>22</v>
      </c>
      <c r="H302" s="12" t="s">
        <v>11431</v>
      </c>
      <c r="I302" s="12">
        <v>244</v>
      </c>
      <c r="J302" s="12" t="s">
        <v>12488</v>
      </c>
      <c r="K302" s="12" t="s">
        <v>13592</v>
      </c>
      <c r="L302" s="12" t="s">
        <v>13593</v>
      </c>
      <c r="M302" s="12">
        <v>3.7842000000000001E-2</v>
      </c>
      <c r="N302" s="12">
        <v>0.88407999999999998</v>
      </c>
      <c r="O302" s="12">
        <v>1.4220219999999999</v>
      </c>
      <c r="P302" s="12" t="str">
        <f t="shared" si="4"/>
        <v>No</v>
      </c>
    </row>
    <row r="303" spans="1:16" hidden="1" x14ac:dyDescent="0.2">
      <c r="A303" s="12" t="s">
        <v>2139</v>
      </c>
      <c r="B303" s="12" t="s">
        <v>2140</v>
      </c>
      <c r="C303" s="12" t="s">
        <v>2141</v>
      </c>
      <c r="D303" s="12" t="s">
        <v>2142</v>
      </c>
      <c r="E303" s="12" t="s">
        <v>2143</v>
      </c>
      <c r="F303" s="12" t="s">
        <v>2144</v>
      </c>
      <c r="G303" s="12" t="s">
        <v>22</v>
      </c>
      <c r="H303" s="12" t="s">
        <v>11480</v>
      </c>
      <c r="I303" s="12">
        <v>33</v>
      </c>
      <c r="J303" s="12" t="s">
        <v>12488</v>
      </c>
      <c r="K303" s="12" t="s">
        <v>14113</v>
      </c>
      <c r="L303" s="12" t="s">
        <v>14114</v>
      </c>
      <c r="M303" s="12">
        <v>4.0930000000000003E-3</v>
      </c>
      <c r="N303" s="12">
        <v>0.79886199999999996</v>
      </c>
      <c r="O303" s="12">
        <v>2.3879199999999998</v>
      </c>
      <c r="P303" s="12" t="str">
        <f t="shared" si="4"/>
        <v>No</v>
      </c>
    </row>
    <row r="304" spans="1:16" hidden="1" x14ac:dyDescent="0.2">
      <c r="A304" s="12" t="s">
        <v>375</v>
      </c>
      <c r="B304" s="12" t="s">
        <v>376</v>
      </c>
      <c r="C304" s="12" t="s">
        <v>377</v>
      </c>
      <c r="D304" s="12" t="s">
        <v>378</v>
      </c>
      <c r="E304" s="12" t="s">
        <v>379</v>
      </c>
      <c r="F304" s="12" t="s">
        <v>380</v>
      </c>
      <c r="G304" s="12" t="s">
        <v>22</v>
      </c>
      <c r="H304" s="12" t="s">
        <v>11223</v>
      </c>
      <c r="I304" s="12">
        <v>266</v>
      </c>
      <c r="J304" s="12" t="s">
        <v>12488</v>
      </c>
      <c r="K304" s="12" t="s">
        <v>12891</v>
      </c>
      <c r="L304" s="12" t="s">
        <v>12892</v>
      </c>
      <c r="M304" s="12">
        <v>6.0020000000000004E-3</v>
      </c>
      <c r="N304" s="12">
        <v>1.1440129999999999</v>
      </c>
      <c r="O304" s="12">
        <v>2.3735569999999999</v>
      </c>
      <c r="P304" s="12" t="str">
        <f t="shared" si="4"/>
        <v>No</v>
      </c>
    </row>
    <row r="305" spans="1:16" hidden="1" x14ac:dyDescent="0.2">
      <c r="A305" s="12" t="s">
        <v>3527</v>
      </c>
      <c r="B305" s="12" t="s">
        <v>3528</v>
      </c>
      <c r="C305" s="12" t="s">
        <v>1219</v>
      </c>
      <c r="D305" s="12" t="s">
        <v>1220</v>
      </c>
      <c r="E305" s="12" t="s">
        <v>1221</v>
      </c>
      <c r="F305" s="12" t="s">
        <v>1222</v>
      </c>
      <c r="G305" s="12" t="s">
        <v>22</v>
      </c>
      <c r="H305" s="12" t="s">
        <v>11349</v>
      </c>
      <c r="I305" s="12">
        <v>312</v>
      </c>
      <c r="J305" s="12" t="s">
        <v>12488</v>
      </c>
      <c r="K305" s="12" t="s">
        <v>13244</v>
      </c>
      <c r="L305" s="12" t="s">
        <v>13245</v>
      </c>
      <c r="M305" s="12">
        <v>1.8187999999999999E-2</v>
      </c>
      <c r="N305" s="12">
        <v>0.49992599999999998</v>
      </c>
      <c r="O305" s="12">
        <v>1.7402059999999999</v>
      </c>
      <c r="P305" s="12" t="str">
        <f t="shared" si="4"/>
        <v>No</v>
      </c>
    </row>
    <row r="306" spans="1:16" hidden="1" x14ac:dyDescent="0.2">
      <c r="A306" s="12" t="s">
        <v>1289</v>
      </c>
      <c r="B306" s="12" t="s">
        <v>1290</v>
      </c>
      <c r="C306" s="12" t="s">
        <v>1291</v>
      </c>
      <c r="D306" s="12" t="s">
        <v>1292</v>
      </c>
      <c r="E306" s="12" t="s">
        <v>1293</v>
      </c>
      <c r="F306" s="12" t="s">
        <v>1294</v>
      </c>
      <c r="G306" s="12" t="s">
        <v>22</v>
      </c>
      <c r="H306" s="12" t="s">
        <v>11360</v>
      </c>
      <c r="I306" s="12">
        <v>414</v>
      </c>
      <c r="J306" s="12" t="s">
        <v>12488</v>
      </c>
      <c r="K306" s="12" t="s">
        <v>13925</v>
      </c>
      <c r="L306" s="12" t="s">
        <v>13926</v>
      </c>
      <c r="M306" s="12">
        <v>1.884E-3</v>
      </c>
      <c r="N306" s="12">
        <v>0.95388099999999998</v>
      </c>
      <c r="O306" s="12">
        <v>3.0889679999999999</v>
      </c>
      <c r="P306" s="12" t="str">
        <f t="shared" si="4"/>
        <v>No</v>
      </c>
    </row>
    <row r="307" spans="1:16" hidden="1" x14ac:dyDescent="0.2">
      <c r="A307" s="12" t="s">
        <v>635</v>
      </c>
      <c r="B307" s="12" t="s">
        <v>636</v>
      </c>
      <c r="C307" s="12" t="s">
        <v>637</v>
      </c>
      <c r="D307" s="12" t="s">
        <v>638</v>
      </c>
      <c r="E307" s="12" t="s">
        <v>639</v>
      </c>
      <c r="F307" s="12" t="s">
        <v>640</v>
      </c>
      <c r="G307" s="12" t="s">
        <v>22</v>
      </c>
      <c r="H307" s="12" t="s">
        <v>11262</v>
      </c>
      <c r="I307" s="12">
        <v>207</v>
      </c>
      <c r="J307" s="12" t="s">
        <v>12488</v>
      </c>
      <c r="K307" s="12" t="s">
        <v>14422</v>
      </c>
      <c r="L307" s="12" t="s">
        <v>14423</v>
      </c>
      <c r="M307" s="12">
        <v>1.3999999999999999E-4</v>
      </c>
      <c r="N307" s="12">
        <v>1.2414449999999999</v>
      </c>
      <c r="O307" s="12">
        <v>3.852913</v>
      </c>
      <c r="P307" s="12" t="str">
        <f t="shared" si="4"/>
        <v>No</v>
      </c>
    </row>
    <row r="308" spans="1:16" hidden="1" x14ac:dyDescent="0.2">
      <c r="A308" s="12" t="s">
        <v>1479</v>
      </c>
      <c r="B308" s="12" t="s">
        <v>1480</v>
      </c>
      <c r="C308" s="12" t="s">
        <v>1481</v>
      </c>
      <c r="D308" s="12" t="s">
        <v>1482</v>
      </c>
      <c r="E308" s="12" t="s">
        <v>1483</v>
      </c>
      <c r="F308" s="12" t="s">
        <v>1484</v>
      </c>
      <c r="G308" s="12" t="s">
        <v>22</v>
      </c>
      <c r="H308" s="12" t="s">
        <v>11387</v>
      </c>
      <c r="I308" s="12">
        <v>1083</v>
      </c>
      <c r="J308" s="12" t="s">
        <v>12488</v>
      </c>
      <c r="K308" s="12" t="s">
        <v>13615</v>
      </c>
      <c r="L308" s="12" t="s">
        <v>13616</v>
      </c>
      <c r="M308" s="12">
        <v>1.212E-3</v>
      </c>
      <c r="N308" s="12">
        <v>0.93763300000000005</v>
      </c>
      <c r="O308" s="12">
        <v>2.9164310000000002</v>
      </c>
      <c r="P308" s="12" t="str">
        <f t="shared" si="4"/>
        <v>No</v>
      </c>
    </row>
    <row r="309" spans="1:16" hidden="1" x14ac:dyDescent="0.2">
      <c r="A309" s="12" t="s">
        <v>2788</v>
      </c>
      <c r="B309" s="12" t="s">
        <v>2789</v>
      </c>
      <c r="C309" s="12" t="s">
        <v>315</v>
      </c>
      <c r="D309" s="12" t="s">
        <v>316</v>
      </c>
      <c r="E309" s="12" t="s">
        <v>317</v>
      </c>
      <c r="F309" s="12" t="s">
        <v>318</v>
      </c>
      <c r="G309" s="12" t="s">
        <v>22</v>
      </c>
      <c r="H309" s="12" t="s">
        <v>11213</v>
      </c>
      <c r="I309" s="12">
        <v>440</v>
      </c>
      <c r="J309" s="12" t="s">
        <v>12488</v>
      </c>
      <c r="K309" s="12" t="s">
        <v>13504</v>
      </c>
      <c r="L309" s="12" t="s">
        <v>13505</v>
      </c>
      <c r="M309" s="12">
        <v>1.2329999999999999E-3</v>
      </c>
      <c r="N309" s="12">
        <v>0.67430699999999999</v>
      </c>
      <c r="O309" s="12">
        <v>2.9088790000000002</v>
      </c>
      <c r="P309" s="12" t="str">
        <f t="shared" si="4"/>
        <v>No</v>
      </c>
    </row>
    <row r="310" spans="1:16" hidden="1" x14ac:dyDescent="0.2">
      <c r="A310" s="12" t="s">
        <v>439</v>
      </c>
      <c r="B310" s="12" t="s">
        <v>440</v>
      </c>
      <c r="C310" s="12" t="s">
        <v>441</v>
      </c>
      <c r="D310" s="12" t="s">
        <v>442</v>
      </c>
      <c r="E310" s="12" t="s">
        <v>443</v>
      </c>
      <c r="F310" s="12" t="s">
        <v>444</v>
      </c>
      <c r="G310" s="12" t="s">
        <v>22</v>
      </c>
      <c r="H310" s="12" t="s">
        <v>11232</v>
      </c>
      <c r="I310" s="12">
        <v>255</v>
      </c>
      <c r="J310" s="12" t="s">
        <v>12488</v>
      </c>
      <c r="K310" s="12" t="s">
        <v>13028</v>
      </c>
      <c r="L310" s="12" t="s">
        <v>13029</v>
      </c>
      <c r="M310" s="12">
        <v>2.3900000000000001E-4</v>
      </c>
      <c r="N310" s="12">
        <v>1.215749</v>
      </c>
      <c r="O310" s="12">
        <v>3.6461809999999999</v>
      </c>
      <c r="P310" s="12" t="str">
        <f t="shared" si="4"/>
        <v>No</v>
      </c>
    </row>
    <row r="311" spans="1:16" hidden="1" x14ac:dyDescent="0.2">
      <c r="A311" s="12" t="s">
        <v>1805</v>
      </c>
      <c r="B311" s="12" t="s">
        <v>1806</v>
      </c>
      <c r="C311" s="12" t="s">
        <v>1807</v>
      </c>
      <c r="D311" s="12" t="s">
        <v>1808</v>
      </c>
      <c r="E311" s="12" t="s">
        <v>1809</v>
      </c>
      <c r="F311" s="12" t="s">
        <v>1810</v>
      </c>
      <c r="G311" s="12" t="s">
        <v>22</v>
      </c>
      <c r="H311" s="12" t="s">
        <v>11436</v>
      </c>
      <c r="I311" s="12">
        <v>77</v>
      </c>
      <c r="J311" s="12" t="s">
        <v>12488</v>
      </c>
      <c r="K311" s="12" t="s">
        <v>13539</v>
      </c>
      <c r="L311" s="12" t="s">
        <v>13540</v>
      </c>
      <c r="M311" s="12">
        <v>3.1202000000000001E-2</v>
      </c>
      <c r="N311" s="12">
        <v>0.87572300000000003</v>
      </c>
      <c r="O311" s="12">
        <v>1.505814</v>
      </c>
      <c r="P311" s="12" t="str">
        <f t="shared" si="4"/>
        <v>No</v>
      </c>
    </row>
    <row r="312" spans="1:16" hidden="1" x14ac:dyDescent="0.2">
      <c r="A312" s="12" t="s">
        <v>1797</v>
      </c>
      <c r="B312" s="12" t="s">
        <v>1798</v>
      </c>
      <c r="C312" s="12" t="s">
        <v>847</v>
      </c>
      <c r="D312" s="12" t="s">
        <v>848</v>
      </c>
      <c r="E312" s="12" t="s">
        <v>849</v>
      </c>
      <c r="F312" s="12" t="s">
        <v>850</v>
      </c>
      <c r="G312" s="12" t="s">
        <v>22</v>
      </c>
      <c r="H312" s="12" t="s">
        <v>11295</v>
      </c>
      <c r="I312" s="12">
        <v>304</v>
      </c>
      <c r="J312" s="12" t="s">
        <v>12488</v>
      </c>
      <c r="K312" s="12" t="s">
        <v>14010</v>
      </c>
      <c r="L312" s="12" t="s">
        <v>14011</v>
      </c>
      <c r="M312" s="16">
        <v>4.3999999999999999E-5</v>
      </c>
      <c r="N312" s="12">
        <v>0.86653899999999995</v>
      </c>
      <c r="O312" s="12">
        <v>4.5167460000000004</v>
      </c>
      <c r="P312" s="12" t="str">
        <f t="shared" si="4"/>
        <v>No</v>
      </c>
    </row>
    <row r="313" spans="1:16" hidden="1" x14ac:dyDescent="0.2">
      <c r="A313" s="12" t="s">
        <v>1833</v>
      </c>
      <c r="B313" s="12" t="s">
        <v>1834</v>
      </c>
      <c r="C313" s="12" t="s">
        <v>1457</v>
      </c>
      <c r="D313" s="12" t="s">
        <v>1458</v>
      </c>
      <c r="E313" s="12" t="s">
        <v>1459</v>
      </c>
      <c r="F313" s="12" t="s">
        <v>1460</v>
      </c>
      <c r="G313" s="12" t="s">
        <v>22</v>
      </c>
      <c r="H313" s="12" t="s">
        <v>11383</v>
      </c>
      <c r="I313" s="12">
        <v>554</v>
      </c>
      <c r="J313" s="12" t="s">
        <v>12488</v>
      </c>
      <c r="K313" s="12" t="s">
        <v>12641</v>
      </c>
      <c r="L313" s="12" t="s">
        <v>12642</v>
      </c>
      <c r="M313" s="12">
        <v>1.5827999999999998E-2</v>
      </c>
      <c r="N313" s="12">
        <v>0.87314899999999995</v>
      </c>
      <c r="O313" s="12">
        <v>1.800565</v>
      </c>
      <c r="P313" s="12" t="str">
        <f t="shared" si="4"/>
        <v>No</v>
      </c>
    </row>
    <row r="314" spans="1:16" hidden="1" x14ac:dyDescent="0.2">
      <c r="A314" s="12" t="s">
        <v>1837</v>
      </c>
      <c r="B314" s="12" t="s">
        <v>1838</v>
      </c>
      <c r="C314" s="12" t="s">
        <v>1099</v>
      </c>
      <c r="D314" s="12" t="s">
        <v>1100</v>
      </c>
      <c r="E314" s="12" t="s">
        <v>1101</v>
      </c>
      <c r="F314" s="12" t="s">
        <v>1102</v>
      </c>
      <c r="G314" s="12" t="s">
        <v>22</v>
      </c>
      <c r="H314" s="12" t="s">
        <v>11331</v>
      </c>
      <c r="I314" s="12">
        <v>146</v>
      </c>
      <c r="J314" s="12" t="s">
        <v>12488</v>
      </c>
      <c r="K314" s="12" t="s">
        <v>13609</v>
      </c>
      <c r="L314" s="12" t="s">
        <v>13610</v>
      </c>
      <c r="M314" s="12">
        <v>2.6540000000000001E-3</v>
      </c>
      <c r="N314" s="12">
        <v>0.87087499999999995</v>
      </c>
      <c r="O314" s="12">
        <v>2.5761509999999999</v>
      </c>
      <c r="P314" s="12" t="str">
        <f t="shared" si="4"/>
        <v>No</v>
      </c>
    </row>
    <row r="315" spans="1:16" hidden="1" x14ac:dyDescent="0.2">
      <c r="A315" s="12" t="s">
        <v>1587</v>
      </c>
      <c r="B315" s="12" t="s">
        <v>1588</v>
      </c>
      <c r="C315" s="12" t="s">
        <v>1589</v>
      </c>
      <c r="D315" s="12" t="s">
        <v>1590</v>
      </c>
      <c r="E315" s="12" t="s">
        <v>1591</v>
      </c>
      <c r="F315" s="12" t="s">
        <v>1592</v>
      </c>
      <c r="G315" s="12" t="s">
        <v>22</v>
      </c>
      <c r="H315" s="12" t="s">
        <v>11403</v>
      </c>
      <c r="I315" s="12">
        <v>16</v>
      </c>
      <c r="J315" s="12" t="s">
        <v>12488</v>
      </c>
      <c r="K315" s="12" t="s">
        <v>13497</v>
      </c>
      <c r="L315" s="12" t="s">
        <v>13498</v>
      </c>
      <c r="M315" s="16">
        <v>3.4600000000000001E-5</v>
      </c>
      <c r="N315" s="12">
        <v>0.92354700000000001</v>
      </c>
      <c r="O315" s="12">
        <v>4.4609319999999997</v>
      </c>
      <c r="P315" s="12" t="str">
        <f t="shared" si="4"/>
        <v>No</v>
      </c>
    </row>
    <row r="316" spans="1:16" hidden="1" x14ac:dyDescent="0.2">
      <c r="A316" s="12" t="s">
        <v>1343</v>
      </c>
      <c r="B316" s="12" t="s">
        <v>1344</v>
      </c>
      <c r="C316" s="12" t="s">
        <v>1345</v>
      </c>
      <c r="D316" s="12" t="s">
        <v>1346</v>
      </c>
      <c r="E316" s="12" t="s">
        <v>1347</v>
      </c>
      <c r="F316" s="12" t="s">
        <v>1348</v>
      </c>
      <c r="G316" s="12" t="s">
        <v>22</v>
      </c>
      <c r="H316" s="12" t="s">
        <v>11368</v>
      </c>
      <c r="I316" s="12">
        <v>38</v>
      </c>
      <c r="J316" s="12" t="s">
        <v>12488</v>
      </c>
      <c r="K316" s="12" t="s">
        <v>14276</v>
      </c>
      <c r="L316" s="12" t="s">
        <v>14277</v>
      </c>
      <c r="M316" s="12">
        <v>8.7240000000000009E-3</v>
      </c>
      <c r="N316" s="12">
        <v>0.97131699999999999</v>
      </c>
      <c r="O316" s="12">
        <v>2.0592980000000001</v>
      </c>
      <c r="P316" s="12" t="str">
        <f t="shared" si="4"/>
        <v>No</v>
      </c>
    </row>
    <row r="317" spans="1:16" hidden="1" x14ac:dyDescent="0.2">
      <c r="A317" s="12" t="s">
        <v>1851</v>
      </c>
      <c r="B317" s="12" t="s">
        <v>1852</v>
      </c>
      <c r="C317" s="12" t="s">
        <v>1271</v>
      </c>
      <c r="D317" s="12" t="s">
        <v>1272</v>
      </c>
      <c r="E317" s="12" t="s">
        <v>1273</v>
      </c>
      <c r="F317" s="12" t="s">
        <v>1274</v>
      </c>
      <c r="G317" s="12" t="s">
        <v>22</v>
      </c>
      <c r="H317" s="12" t="s">
        <v>11357</v>
      </c>
      <c r="I317" s="12">
        <v>353</v>
      </c>
      <c r="J317" s="12" t="s">
        <v>12488</v>
      </c>
      <c r="K317" s="12" t="s">
        <v>15583</v>
      </c>
      <c r="L317" s="12" t="s">
        <v>15584</v>
      </c>
      <c r="M317" s="12">
        <v>5.9500000000000004E-4</v>
      </c>
      <c r="N317" s="12">
        <v>0.86794499999999997</v>
      </c>
      <c r="O317" s="12">
        <v>3.22566</v>
      </c>
      <c r="P317" s="12" t="str">
        <f t="shared" si="4"/>
        <v>No</v>
      </c>
    </row>
    <row r="318" spans="1:16" hidden="1" x14ac:dyDescent="0.2">
      <c r="A318" s="12" t="s">
        <v>1619</v>
      </c>
      <c r="B318" s="12" t="s">
        <v>1620</v>
      </c>
      <c r="C318" s="12" t="s">
        <v>1621</v>
      </c>
      <c r="D318" s="12" t="s">
        <v>1622</v>
      </c>
      <c r="E318" s="12" t="s">
        <v>1623</v>
      </c>
      <c r="F318" s="12" t="s">
        <v>1624</v>
      </c>
      <c r="G318" s="12" t="s">
        <v>22</v>
      </c>
      <c r="H318" s="12" t="s">
        <v>11408</v>
      </c>
      <c r="I318" s="12">
        <v>1004</v>
      </c>
      <c r="J318" s="12" t="s">
        <v>12488</v>
      </c>
      <c r="K318" s="12" t="s">
        <v>13785</v>
      </c>
      <c r="L318" s="12" t="s">
        <v>13786</v>
      </c>
      <c r="M318" s="12">
        <v>1.1771999999999999E-2</v>
      </c>
      <c r="N318" s="12">
        <v>0.866344</v>
      </c>
      <c r="O318" s="12">
        <v>1.9383950000000001</v>
      </c>
      <c r="P318" s="12" t="str">
        <f t="shared" si="4"/>
        <v>No</v>
      </c>
    </row>
    <row r="319" spans="1:16" hidden="1" x14ac:dyDescent="0.2">
      <c r="A319" s="12" t="s">
        <v>1869</v>
      </c>
      <c r="B319" s="12" t="s">
        <v>1870</v>
      </c>
      <c r="C319" s="12" t="s">
        <v>1871</v>
      </c>
      <c r="D319" s="12" t="s">
        <v>1872</v>
      </c>
      <c r="E319" s="12" t="s">
        <v>1873</v>
      </c>
      <c r="F319" s="12" t="s">
        <v>1874</v>
      </c>
      <c r="G319" s="12" t="s">
        <v>22</v>
      </c>
      <c r="H319" s="12" t="s">
        <v>11444</v>
      </c>
      <c r="I319" s="12">
        <v>622</v>
      </c>
      <c r="J319" s="12" t="s">
        <v>12488</v>
      </c>
      <c r="K319" s="12" t="s">
        <v>12611</v>
      </c>
      <c r="L319" s="12" t="s">
        <v>12612</v>
      </c>
      <c r="M319" s="12">
        <v>2.5356E-2</v>
      </c>
      <c r="N319" s="12">
        <v>0.86449299999999996</v>
      </c>
      <c r="O319" s="12">
        <v>1.595925</v>
      </c>
      <c r="P319" s="12" t="str">
        <f t="shared" si="4"/>
        <v>No</v>
      </c>
    </row>
    <row r="320" spans="1:16" hidden="1" x14ac:dyDescent="0.2">
      <c r="A320" s="12" t="s">
        <v>3123</v>
      </c>
      <c r="B320" s="12" t="s">
        <v>3124</v>
      </c>
      <c r="C320" s="12" t="s">
        <v>2536</v>
      </c>
      <c r="D320" s="12" t="s">
        <v>2537</v>
      </c>
      <c r="E320" s="12" t="s">
        <v>2538</v>
      </c>
      <c r="F320" s="12" t="s">
        <v>2539</v>
      </c>
      <c r="G320" s="12" t="s">
        <v>22</v>
      </c>
      <c r="H320" s="12" t="s">
        <v>11532</v>
      </c>
      <c r="I320" s="12">
        <v>108</v>
      </c>
      <c r="J320" s="12" t="s">
        <v>12488</v>
      </c>
      <c r="K320" s="12" t="s">
        <v>14689</v>
      </c>
      <c r="L320" s="12" t="s">
        <v>14690</v>
      </c>
      <c r="M320" s="12">
        <v>5.359E-3</v>
      </c>
      <c r="N320" s="12">
        <v>0.59623599999999999</v>
      </c>
      <c r="O320" s="12">
        <v>2.2708849999999998</v>
      </c>
      <c r="P320" s="12" t="str">
        <f t="shared" si="4"/>
        <v>No</v>
      </c>
    </row>
    <row r="321" spans="1:16" hidden="1" x14ac:dyDescent="0.2">
      <c r="A321" s="12" t="s">
        <v>2450</v>
      </c>
      <c r="B321" s="12" t="s">
        <v>2451</v>
      </c>
      <c r="C321" s="12" t="s">
        <v>783</v>
      </c>
      <c r="D321" s="12" t="s">
        <v>784</v>
      </c>
      <c r="E321" s="12" t="s">
        <v>785</v>
      </c>
      <c r="F321" s="12" t="s">
        <v>786</v>
      </c>
      <c r="G321" s="12" t="s">
        <v>22</v>
      </c>
      <c r="H321" s="12" t="s">
        <v>11285</v>
      </c>
      <c r="I321" s="12">
        <v>475</v>
      </c>
      <c r="J321" s="12" t="s">
        <v>12488</v>
      </c>
      <c r="K321" s="12" t="s">
        <v>14866</v>
      </c>
      <c r="L321" s="12" t="s">
        <v>14867</v>
      </c>
      <c r="M321" s="12">
        <v>2.1115999999999999E-2</v>
      </c>
      <c r="N321" s="12">
        <v>0.74413899999999999</v>
      </c>
      <c r="O321" s="12">
        <v>1.6753990000000001</v>
      </c>
      <c r="P321" s="12" t="str">
        <f t="shared" si="4"/>
        <v>No</v>
      </c>
    </row>
    <row r="322" spans="1:16" hidden="1" x14ac:dyDescent="0.2">
      <c r="A322" s="12" t="s">
        <v>2530</v>
      </c>
      <c r="B322" s="12" t="s">
        <v>2531</v>
      </c>
      <c r="C322" s="12" t="s">
        <v>1291</v>
      </c>
      <c r="D322" s="12" t="s">
        <v>1292</v>
      </c>
      <c r="E322" s="12" t="s">
        <v>1293</v>
      </c>
      <c r="F322" s="12" t="s">
        <v>1294</v>
      </c>
      <c r="G322" s="12" t="s">
        <v>22</v>
      </c>
      <c r="H322" s="12" t="s">
        <v>11360</v>
      </c>
      <c r="I322" s="12">
        <v>513</v>
      </c>
      <c r="J322" s="12" t="s">
        <v>12488</v>
      </c>
      <c r="K322" s="12" t="s">
        <v>13928</v>
      </c>
      <c r="L322" s="12" t="s">
        <v>13929</v>
      </c>
      <c r="M322" s="12">
        <v>3.4201000000000002E-2</v>
      </c>
      <c r="N322" s="12">
        <v>0.57895200000000002</v>
      </c>
      <c r="O322" s="12">
        <v>1.8059689999999999</v>
      </c>
      <c r="P322" s="12" t="str">
        <f t="shared" si="4"/>
        <v>No</v>
      </c>
    </row>
    <row r="323" spans="1:16" hidden="1" x14ac:dyDescent="0.2">
      <c r="A323" s="12" t="s">
        <v>2818</v>
      </c>
      <c r="B323" s="12" t="s">
        <v>2819</v>
      </c>
      <c r="C323" s="12" t="s">
        <v>2704</v>
      </c>
      <c r="D323" s="12" t="s">
        <v>2705</v>
      </c>
      <c r="E323" s="12" t="s">
        <v>2706</v>
      </c>
      <c r="F323" s="12" t="s">
        <v>2707</v>
      </c>
      <c r="G323" s="12" t="s">
        <v>22</v>
      </c>
      <c r="H323" s="12" t="s">
        <v>11556</v>
      </c>
      <c r="I323" s="12">
        <v>48</v>
      </c>
      <c r="J323" s="12" t="s">
        <v>12488</v>
      </c>
      <c r="K323" s="12" t="s">
        <v>15053</v>
      </c>
      <c r="L323" s="12" t="s">
        <v>15054</v>
      </c>
      <c r="M323" s="12">
        <v>1.08E-4</v>
      </c>
      <c r="N323" s="12">
        <v>0.54700300000000002</v>
      </c>
      <c r="O323" s="12">
        <v>4.3448079999999996</v>
      </c>
      <c r="P323" s="12" t="str">
        <f t="shared" ref="P323:P386" si="5">IF(N323&gt;=1.5, "Yes", "No")</f>
        <v>No</v>
      </c>
    </row>
    <row r="324" spans="1:16" hidden="1" x14ac:dyDescent="0.2">
      <c r="A324" s="12" t="s">
        <v>1779</v>
      </c>
      <c r="B324" s="12" t="s">
        <v>1780</v>
      </c>
      <c r="C324" s="12" t="s">
        <v>1781</v>
      </c>
      <c r="D324" s="12" t="s">
        <v>1782</v>
      </c>
      <c r="E324" s="12" t="s">
        <v>1783</v>
      </c>
      <c r="F324" s="12" t="s">
        <v>1784</v>
      </c>
      <c r="G324" s="12" t="s">
        <v>22</v>
      </c>
      <c r="H324" s="12" t="s">
        <v>11432</v>
      </c>
      <c r="I324" s="12">
        <v>96</v>
      </c>
      <c r="J324" s="12" t="s">
        <v>12488</v>
      </c>
      <c r="K324" s="12" t="s">
        <v>15219</v>
      </c>
      <c r="L324" s="12" t="s">
        <v>15220</v>
      </c>
      <c r="M324" s="12">
        <v>3.2600000000000001E-4</v>
      </c>
      <c r="N324" s="12">
        <v>0.88225299999999995</v>
      </c>
      <c r="O324" s="12">
        <v>3.4872420000000002</v>
      </c>
      <c r="P324" s="12" t="str">
        <f t="shared" si="5"/>
        <v>No</v>
      </c>
    </row>
    <row r="325" spans="1:16" hidden="1" x14ac:dyDescent="0.2">
      <c r="A325" s="12" t="s">
        <v>1889</v>
      </c>
      <c r="B325" s="12" t="s">
        <v>1890</v>
      </c>
      <c r="C325" s="12" t="s">
        <v>1891</v>
      </c>
      <c r="D325" s="12" t="s">
        <v>1892</v>
      </c>
      <c r="E325" s="12" t="s">
        <v>1893</v>
      </c>
      <c r="F325" s="12" t="s">
        <v>1894</v>
      </c>
      <c r="G325" s="12" t="s">
        <v>22</v>
      </c>
      <c r="H325" s="12" t="s">
        <v>11447</v>
      </c>
      <c r="I325" s="12">
        <v>245</v>
      </c>
      <c r="J325" s="12" t="s">
        <v>12488</v>
      </c>
      <c r="K325" s="12" t="s">
        <v>14218</v>
      </c>
      <c r="L325" s="12" t="s">
        <v>14219</v>
      </c>
      <c r="M325" s="12">
        <v>3.6900000000000002E-4</v>
      </c>
      <c r="N325" s="12">
        <v>0.85750800000000005</v>
      </c>
      <c r="O325" s="12">
        <v>3.4328419999999999</v>
      </c>
      <c r="P325" s="12" t="str">
        <f t="shared" si="5"/>
        <v>No</v>
      </c>
    </row>
    <row r="326" spans="1:16" hidden="1" x14ac:dyDescent="0.2">
      <c r="A326" s="12" t="s">
        <v>2980</v>
      </c>
      <c r="B326" s="12" t="s">
        <v>2981</v>
      </c>
      <c r="C326" s="12" t="s">
        <v>333</v>
      </c>
      <c r="D326" s="12" t="s">
        <v>334</v>
      </c>
      <c r="E326" s="12" t="s">
        <v>335</v>
      </c>
      <c r="F326" s="12" t="s">
        <v>336</v>
      </c>
      <c r="G326" s="12" t="s">
        <v>22</v>
      </c>
      <c r="H326" s="12" t="s">
        <v>11216</v>
      </c>
      <c r="I326" s="12">
        <v>276</v>
      </c>
      <c r="J326" s="12" t="s">
        <v>12488</v>
      </c>
      <c r="K326" s="12" t="s">
        <v>14356</v>
      </c>
      <c r="L326" s="12" t="s">
        <v>14357</v>
      </c>
      <c r="M326" s="12">
        <v>4.862E-3</v>
      </c>
      <c r="N326" s="12">
        <v>0.62592499999999995</v>
      </c>
      <c r="O326" s="12">
        <v>2.3131680000000001</v>
      </c>
      <c r="P326" s="12" t="str">
        <f t="shared" si="5"/>
        <v>No</v>
      </c>
    </row>
    <row r="327" spans="1:16" hidden="1" x14ac:dyDescent="0.2">
      <c r="A327" s="12" t="s">
        <v>1897</v>
      </c>
      <c r="B327" s="12" t="s">
        <v>1898</v>
      </c>
      <c r="C327" s="12" t="s">
        <v>1899</v>
      </c>
      <c r="D327" s="12" t="s">
        <v>1900</v>
      </c>
      <c r="E327" s="12" t="s">
        <v>1901</v>
      </c>
      <c r="F327" s="12" t="s">
        <v>1902</v>
      </c>
      <c r="G327" s="12" t="s">
        <v>22</v>
      </c>
      <c r="H327" s="12" t="s">
        <v>11448</v>
      </c>
      <c r="I327" s="12">
        <v>156</v>
      </c>
      <c r="J327" s="12" t="s">
        <v>12488</v>
      </c>
      <c r="K327" s="12" t="s">
        <v>13829</v>
      </c>
      <c r="L327" s="12" t="s">
        <v>13830</v>
      </c>
      <c r="M327" s="12">
        <v>1.7964000000000001E-2</v>
      </c>
      <c r="N327" s="12">
        <v>0.85417399999999999</v>
      </c>
      <c r="O327" s="12">
        <v>1.7455890000000001</v>
      </c>
      <c r="P327" s="12" t="str">
        <f t="shared" si="5"/>
        <v>No</v>
      </c>
    </row>
    <row r="328" spans="1:16" hidden="1" x14ac:dyDescent="0.2">
      <c r="A328" s="12" t="s">
        <v>1703</v>
      </c>
      <c r="B328" s="12" t="s">
        <v>1704</v>
      </c>
      <c r="C328" s="12" t="s">
        <v>1705</v>
      </c>
      <c r="D328" s="12" t="s">
        <v>1706</v>
      </c>
      <c r="E328" s="12" t="s">
        <v>1707</v>
      </c>
      <c r="F328" s="12" t="s">
        <v>1708</v>
      </c>
      <c r="G328" s="12" t="s">
        <v>22</v>
      </c>
      <c r="H328" s="12" t="s">
        <v>11420</v>
      </c>
      <c r="I328" s="12">
        <v>304</v>
      </c>
      <c r="J328" s="12" t="s">
        <v>12488</v>
      </c>
      <c r="K328" s="12" t="s">
        <v>15425</v>
      </c>
      <c r="L328" s="12" t="s">
        <v>15426</v>
      </c>
      <c r="M328" s="16">
        <v>3.43E-5</v>
      </c>
      <c r="N328" s="12">
        <v>0.89864699999999997</v>
      </c>
      <c r="O328" s="12">
        <v>4.4649989999999997</v>
      </c>
      <c r="P328" s="12" t="str">
        <f t="shared" si="5"/>
        <v>No</v>
      </c>
    </row>
    <row r="329" spans="1:16" hidden="1" x14ac:dyDescent="0.2">
      <c r="A329" s="12" t="s">
        <v>827</v>
      </c>
      <c r="B329" s="12" t="s">
        <v>828</v>
      </c>
      <c r="C329" s="12" t="s">
        <v>829</v>
      </c>
      <c r="D329" s="12" t="s">
        <v>830</v>
      </c>
      <c r="E329" s="12" t="s">
        <v>831</v>
      </c>
      <c r="F329" s="12" t="s">
        <v>832</v>
      </c>
      <c r="G329" s="12" t="s">
        <v>22</v>
      </c>
      <c r="H329" s="12" t="s">
        <v>11292</v>
      </c>
      <c r="I329" s="12">
        <v>160</v>
      </c>
      <c r="J329" s="12" t="s">
        <v>12488</v>
      </c>
      <c r="K329" s="12" t="s">
        <v>15713</v>
      </c>
      <c r="L329" s="12" t="s">
        <v>15714</v>
      </c>
      <c r="M329" s="12">
        <v>1.222E-3</v>
      </c>
      <c r="N329" s="12">
        <v>1.1456919999999999</v>
      </c>
      <c r="O329" s="12">
        <v>2.9129839999999998</v>
      </c>
      <c r="P329" s="12" t="str">
        <f t="shared" si="5"/>
        <v>No</v>
      </c>
    </row>
    <row r="330" spans="1:16" hidden="1" x14ac:dyDescent="0.2">
      <c r="A330" s="12" t="s">
        <v>3119</v>
      </c>
      <c r="B330" s="12" t="s">
        <v>3120</v>
      </c>
      <c r="C330" s="12" t="s">
        <v>291</v>
      </c>
      <c r="D330" s="12" t="s">
        <v>292</v>
      </c>
      <c r="E330" s="12" t="s">
        <v>293</v>
      </c>
      <c r="F330" s="12" t="s">
        <v>294</v>
      </c>
      <c r="G330" s="12" t="s">
        <v>22</v>
      </c>
      <c r="H330" s="12" t="s">
        <v>11209</v>
      </c>
      <c r="I330" s="12">
        <v>66</v>
      </c>
      <c r="J330" s="12" t="s">
        <v>12488</v>
      </c>
      <c r="K330" s="12" t="s">
        <v>15489</v>
      </c>
      <c r="L330" s="12" t="s">
        <v>15490</v>
      </c>
      <c r="M330" s="12">
        <v>8.6639999999999998E-3</v>
      </c>
      <c r="N330" s="12">
        <v>0.59804800000000002</v>
      </c>
      <c r="O330" s="12">
        <v>2.0622820000000002</v>
      </c>
      <c r="P330" s="12" t="str">
        <f t="shared" si="5"/>
        <v>No</v>
      </c>
    </row>
    <row r="331" spans="1:16" hidden="1" x14ac:dyDescent="0.2">
      <c r="A331" s="12" t="s">
        <v>12443</v>
      </c>
      <c r="B331" s="12" t="s">
        <v>1904</v>
      </c>
      <c r="C331" s="12" t="s">
        <v>1905</v>
      </c>
      <c r="D331" s="12" t="s">
        <v>1906</v>
      </c>
      <c r="E331" s="12" t="s">
        <v>1907</v>
      </c>
      <c r="F331" s="12" t="s">
        <v>1908</v>
      </c>
      <c r="G331" s="12" t="s">
        <v>22</v>
      </c>
      <c r="H331" s="12" t="s">
        <v>11449</v>
      </c>
      <c r="I331" s="12">
        <v>3</v>
      </c>
      <c r="J331" s="12" t="s">
        <v>12488</v>
      </c>
      <c r="K331" s="12" t="s">
        <v>14779</v>
      </c>
      <c r="L331" s="12" t="s">
        <v>14780</v>
      </c>
      <c r="M331" s="12">
        <v>1.3684E-2</v>
      </c>
      <c r="N331" s="12">
        <v>0.852877</v>
      </c>
      <c r="O331" s="12">
        <v>1.863774</v>
      </c>
      <c r="P331" s="12" t="str">
        <f t="shared" si="5"/>
        <v>No</v>
      </c>
    </row>
    <row r="332" spans="1:16" hidden="1" x14ac:dyDescent="0.2">
      <c r="A332" s="12" t="s">
        <v>2560</v>
      </c>
      <c r="B332" s="12" t="s">
        <v>2561</v>
      </c>
      <c r="C332" s="12" t="s">
        <v>1913</v>
      </c>
      <c r="D332" s="12" t="s">
        <v>1914</v>
      </c>
      <c r="E332" s="12" t="s">
        <v>1915</v>
      </c>
      <c r="F332" s="12" t="s">
        <v>1916</v>
      </c>
      <c r="G332" s="12" t="s">
        <v>22</v>
      </c>
      <c r="H332" s="12" t="s">
        <v>11450</v>
      </c>
      <c r="I332" s="12">
        <v>375</v>
      </c>
      <c r="J332" s="12" t="s">
        <v>12488</v>
      </c>
      <c r="K332" s="12" t="s">
        <v>14289</v>
      </c>
      <c r="L332" s="12" t="s">
        <v>14290</v>
      </c>
      <c r="M332" s="16">
        <v>3.65E-5</v>
      </c>
      <c r="N332" s="12">
        <v>0.72114999999999996</v>
      </c>
      <c r="O332" s="12">
        <v>4.4379340000000003</v>
      </c>
      <c r="P332" s="12" t="str">
        <f t="shared" si="5"/>
        <v>No</v>
      </c>
    </row>
    <row r="333" spans="1:16" hidden="1" x14ac:dyDescent="0.2">
      <c r="A333" s="12" t="s">
        <v>1909</v>
      </c>
      <c r="B333" s="12" t="s">
        <v>1910</v>
      </c>
      <c r="C333" s="12" t="s">
        <v>1847</v>
      </c>
      <c r="D333" s="12" t="s">
        <v>1848</v>
      </c>
      <c r="E333" s="12" t="s">
        <v>1849</v>
      </c>
      <c r="F333" s="12" t="s">
        <v>1850</v>
      </c>
      <c r="G333" s="12" t="s">
        <v>22</v>
      </c>
      <c r="H333" s="12" t="s">
        <v>11441</v>
      </c>
      <c r="I333" s="12">
        <v>275</v>
      </c>
      <c r="J333" s="12" t="s">
        <v>12488</v>
      </c>
      <c r="K333" s="12" t="s">
        <v>14469</v>
      </c>
      <c r="L333" s="12" t="s">
        <v>14470</v>
      </c>
      <c r="M333" s="12">
        <v>4.2400000000000001E-4</v>
      </c>
      <c r="N333" s="12">
        <v>0.85139100000000001</v>
      </c>
      <c r="O333" s="12">
        <v>3.3726180000000001</v>
      </c>
      <c r="P333" s="12" t="str">
        <f t="shared" si="5"/>
        <v>No</v>
      </c>
    </row>
    <row r="334" spans="1:16" hidden="1" x14ac:dyDescent="0.2">
      <c r="A334" s="12" t="s">
        <v>1799</v>
      </c>
      <c r="B334" s="12" t="s">
        <v>1800</v>
      </c>
      <c r="C334" s="12" t="s">
        <v>1801</v>
      </c>
      <c r="D334" s="12" t="s">
        <v>1802</v>
      </c>
      <c r="E334" s="12" t="s">
        <v>1803</v>
      </c>
      <c r="F334" s="12" t="s">
        <v>1804</v>
      </c>
      <c r="G334" s="12" t="s">
        <v>22</v>
      </c>
      <c r="H334" s="12" t="s">
        <v>11435</v>
      </c>
      <c r="I334" s="12">
        <v>45</v>
      </c>
      <c r="J334" s="12" t="s">
        <v>12488</v>
      </c>
      <c r="K334" s="12" t="s">
        <v>14633</v>
      </c>
      <c r="L334" s="12" t="s">
        <v>14634</v>
      </c>
      <c r="M334" s="12">
        <v>1.4040000000000001E-3</v>
      </c>
      <c r="N334" s="12">
        <v>0.87602899999999995</v>
      </c>
      <c r="O334" s="12">
        <v>2.8525450000000001</v>
      </c>
      <c r="P334" s="12" t="str">
        <f t="shared" si="5"/>
        <v>No</v>
      </c>
    </row>
    <row r="335" spans="1:16" hidden="1" x14ac:dyDescent="0.2">
      <c r="A335" s="12" t="s">
        <v>339</v>
      </c>
      <c r="B335" s="12" t="s">
        <v>340</v>
      </c>
      <c r="C335" s="12" t="s">
        <v>341</v>
      </c>
      <c r="D335" s="12" t="s">
        <v>342</v>
      </c>
      <c r="E335" s="12" t="s">
        <v>343</v>
      </c>
      <c r="F335" s="12" t="s">
        <v>344</v>
      </c>
      <c r="G335" s="12" t="s">
        <v>22</v>
      </c>
      <c r="H335" s="12" t="s">
        <v>11217</v>
      </c>
      <c r="I335" s="12">
        <v>130</v>
      </c>
      <c r="J335" s="12" t="s">
        <v>12488</v>
      </c>
      <c r="K335" s="12" t="s">
        <v>13514</v>
      </c>
      <c r="L335" s="12" t="s">
        <v>13515</v>
      </c>
      <c r="M335" s="12">
        <v>2.3583E-2</v>
      </c>
      <c r="N335" s="12">
        <v>1.0537080000000001</v>
      </c>
      <c r="O335" s="12">
        <v>2.565423</v>
      </c>
      <c r="P335" s="12" t="str">
        <f t="shared" si="5"/>
        <v>No</v>
      </c>
    </row>
    <row r="336" spans="1:16" hidden="1" x14ac:dyDescent="0.2">
      <c r="A336" s="12" t="s">
        <v>3563</v>
      </c>
      <c r="B336" s="12" t="s">
        <v>3564</v>
      </c>
      <c r="C336" s="12" t="s">
        <v>215</v>
      </c>
      <c r="D336" s="12" t="s">
        <v>216</v>
      </c>
      <c r="E336" s="12" t="s">
        <v>217</v>
      </c>
      <c r="F336" s="12" t="s">
        <v>218</v>
      </c>
      <c r="G336" s="12" t="s">
        <v>22</v>
      </c>
      <c r="H336" s="12" t="s">
        <v>11197</v>
      </c>
      <c r="I336" s="12">
        <v>475</v>
      </c>
      <c r="J336" s="12" t="s">
        <v>12488</v>
      </c>
      <c r="K336" s="12" t="s">
        <v>13859</v>
      </c>
      <c r="L336" s="12" t="s">
        <v>13860</v>
      </c>
      <c r="M336" s="12">
        <v>1.5499999999999999E-3</v>
      </c>
      <c r="N336" s="12">
        <v>0.49297800000000003</v>
      </c>
      <c r="O336" s="12">
        <v>2.8095680000000001</v>
      </c>
      <c r="P336" s="12" t="str">
        <f t="shared" si="5"/>
        <v>No</v>
      </c>
    </row>
    <row r="337" spans="1:16" hidden="1" x14ac:dyDescent="0.2">
      <c r="A337" s="12" t="s">
        <v>3397</v>
      </c>
      <c r="B337" s="12" t="s">
        <v>3398</v>
      </c>
      <c r="C337" s="12" t="s">
        <v>3127</v>
      </c>
      <c r="D337" s="12" t="s">
        <v>3128</v>
      </c>
      <c r="E337" s="12" t="s">
        <v>3129</v>
      </c>
      <c r="F337" s="12" t="s">
        <v>3130</v>
      </c>
      <c r="G337" s="12" t="s">
        <v>22</v>
      </c>
      <c r="H337" s="12" t="s">
        <v>11611</v>
      </c>
      <c r="I337" s="12">
        <v>130</v>
      </c>
      <c r="J337" s="12" t="s">
        <v>12488</v>
      </c>
      <c r="K337" s="12" t="s">
        <v>15160</v>
      </c>
      <c r="L337" s="12" t="s">
        <v>15161</v>
      </c>
      <c r="M337" s="12">
        <v>8.3500000000000002E-4</v>
      </c>
      <c r="N337" s="12">
        <v>0.53706399999999999</v>
      </c>
      <c r="O337" s="12">
        <v>3.0784029999999998</v>
      </c>
      <c r="P337" s="12" t="str">
        <f t="shared" si="5"/>
        <v>No</v>
      </c>
    </row>
    <row r="338" spans="1:16" hidden="1" x14ac:dyDescent="0.2">
      <c r="A338" s="12" t="s">
        <v>1527</v>
      </c>
      <c r="B338" s="12" t="s">
        <v>1528</v>
      </c>
      <c r="C338" s="12" t="s">
        <v>1529</v>
      </c>
      <c r="D338" s="12" t="s">
        <v>1530</v>
      </c>
      <c r="E338" s="12" t="s">
        <v>1531</v>
      </c>
      <c r="F338" s="12" t="s">
        <v>1532</v>
      </c>
      <c r="G338" s="12" t="s">
        <v>22</v>
      </c>
      <c r="H338" s="12" t="s">
        <v>11394</v>
      </c>
      <c r="I338" s="12">
        <v>112</v>
      </c>
      <c r="J338" s="12" t="s">
        <v>12488</v>
      </c>
      <c r="K338" s="12" t="s">
        <v>14048</v>
      </c>
      <c r="L338" s="12" t="s">
        <v>14049</v>
      </c>
      <c r="M338" s="12">
        <v>1.124E-3</v>
      </c>
      <c r="N338" s="12">
        <v>0.931836</v>
      </c>
      <c r="O338" s="12">
        <v>2.9491719999999999</v>
      </c>
      <c r="P338" s="12" t="str">
        <f t="shared" si="5"/>
        <v>No</v>
      </c>
    </row>
    <row r="339" spans="1:16" hidden="1" x14ac:dyDescent="0.2">
      <c r="A339" s="12" t="s">
        <v>1211</v>
      </c>
      <c r="B339" s="12" t="s">
        <v>1212</v>
      </c>
      <c r="C339" s="12" t="s">
        <v>1213</v>
      </c>
      <c r="D339" s="12" t="s">
        <v>1214</v>
      </c>
      <c r="E339" s="12" t="s">
        <v>1215</v>
      </c>
      <c r="F339" s="12" t="s">
        <v>1216</v>
      </c>
      <c r="G339" s="12" t="s">
        <v>22</v>
      </c>
      <c r="H339" s="12" t="s">
        <v>11348</v>
      </c>
      <c r="I339" s="12">
        <v>495</v>
      </c>
      <c r="J339" s="12" t="s">
        <v>12488</v>
      </c>
      <c r="K339" s="12" t="s">
        <v>13309</v>
      </c>
      <c r="L339" s="12" t="s">
        <v>13310</v>
      </c>
      <c r="M339" s="12">
        <v>2.0764999999999999E-2</v>
      </c>
      <c r="N339" s="12">
        <v>0.79440200000000005</v>
      </c>
      <c r="O339" s="12">
        <v>2.2587660000000001</v>
      </c>
      <c r="P339" s="12" t="str">
        <f t="shared" si="5"/>
        <v>No</v>
      </c>
    </row>
    <row r="340" spans="1:16" hidden="1" x14ac:dyDescent="0.2">
      <c r="A340" s="12" t="s">
        <v>3665</v>
      </c>
      <c r="B340" s="12" t="s">
        <v>3666</v>
      </c>
      <c r="C340" s="12" t="s">
        <v>3667</v>
      </c>
      <c r="D340" s="12" t="s">
        <v>3668</v>
      </c>
      <c r="E340" s="12" t="s">
        <v>3669</v>
      </c>
      <c r="F340" s="12" t="s">
        <v>3670</v>
      </c>
      <c r="G340" s="12" t="s">
        <v>22</v>
      </c>
      <c r="H340" s="12" t="s">
        <v>11673</v>
      </c>
      <c r="I340" s="12">
        <v>693</v>
      </c>
      <c r="J340" s="12" t="s">
        <v>12488</v>
      </c>
      <c r="K340" s="12" t="s">
        <v>14948</v>
      </c>
      <c r="L340" s="12" t="s">
        <v>14949</v>
      </c>
      <c r="M340" s="12">
        <v>1.6240999999999998E-2</v>
      </c>
      <c r="N340" s="12">
        <v>0.45666600000000002</v>
      </c>
      <c r="O340" s="12">
        <v>1.7893840000000001</v>
      </c>
      <c r="P340" s="12" t="str">
        <f t="shared" si="5"/>
        <v>No</v>
      </c>
    </row>
    <row r="341" spans="1:16" hidden="1" x14ac:dyDescent="0.2">
      <c r="A341" s="12" t="s">
        <v>1945</v>
      </c>
      <c r="B341" s="12" t="s">
        <v>1946</v>
      </c>
      <c r="C341" s="12" t="s">
        <v>1947</v>
      </c>
      <c r="D341" s="12" t="s">
        <v>1948</v>
      </c>
      <c r="E341" s="12" t="s">
        <v>1949</v>
      </c>
      <c r="F341" s="12" t="s">
        <v>1950</v>
      </c>
      <c r="G341" s="12" t="s">
        <v>22</v>
      </c>
      <c r="H341" s="12" t="s">
        <v>11454</v>
      </c>
      <c r="I341" s="12">
        <v>234</v>
      </c>
      <c r="J341" s="12" t="s">
        <v>12488</v>
      </c>
      <c r="K341" s="12" t="s">
        <v>14170</v>
      </c>
      <c r="L341" s="12" t="s">
        <v>14171</v>
      </c>
      <c r="M341" s="12">
        <v>4.1289999999999999E-3</v>
      </c>
      <c r="N341" s="12">
        <v>0.84040000000000004</v>
      </c>
      <c r="O341" s="12">
        <v>2.384125</v>
      </c>
      <c r="P341" s="12" t="str">
        <f t="shared" si="5"/>
        <v>No</v>
      </c>
    </row>
    <row r="342" spans="1:16" hidden="1" x14ac:dyDescent="0.2">
      <c r="A342" s="12" t="s">
        <v>1933</v>
      </c>
      <c r="B342" s="12" t="s">
        <v>1934</v>
      </c>
      <c r="C342" s="12" t="s">
        <v>419</v>
      </c>
      <c r="D342" s="12" t="s">
        <v>420</v>
      </c>
      <c r="E342" s="12" t="s">
        <v>421</v>
      </c>
      <c r="F342" s="12" t="s">
        <v>422</v>
      </c>
      <c r="G342" s="12" t="s">
        <v>22</v>
      </c>
      <c r="H342" s="12" t="s">
        <v>11229</v>
      </c>
      <c r="I342" s="12">
        <v>78</v>
      </c>
      <c r="J342" s="12" t="s">
        <v>12488</v>
      </c>
      <c r="K342" s="12" t="s">
        <v>15517</v>
      </c>
      <c r="L342" s="12" t="s">
        <v>15518</v>
      </c>
      <c r="M342" s="12">
        <v>1.0900000000000001E-4</v>
      </c>
      <c r="N342" s="12">
        <v>0.84675199999999995</v>
      </c>
      <c r="O342" s="12">
        <v>3.9615170000000002</v>
      </c>
      <c r="P342" s="12" t="str">
        <f t="shared" si="5"/>
        <v>No</v>
      </c>
    </row>
    <row r="343" spans="1:16" hidden="1" x14ac:dyDescent="0.2">
      <c r="A343" s="12" t="s">
        <v>1533</v>
      </c>
      <c r="B343" s="12" t="s">
        <v>1534</v>
      </c>
      <c r="C343" s="12" t="s">
        <v>1535</v>
      </c>
      <c r="D343" s="12" t="s">
        <v>1536</v>
      </c>
      <c r="E343" s="12" t="s">
        <v>1537</v>
      </c>
      <c r="F343" s="12" t="s">
        <v>1538</v>
      </c>
      <c r="G343" s="12" t="s">
        <v>22</v>
      </c>
      <c r="H343" s="12" t="s">
        <v>11395</v>
      </c>
      <c r="I343" s="12">
        <v>60</v>
      </c>
      <c r="J343" s="12" t="s">
        <v>12488</v>
      </c>
      <c r="K343" s="12" t="s">
        <v>15148</v>
      </c>
      <c r="L343" s="12" t="s">
        <v>15149</v>
      </c>
      <c r="M343" s="12">
        <v>8.9232000000000006E-2</v>
      </c>
      <c r="N343" s="12">
        <v>1.0439719999999999</v>
      </c>
      <c r="O343" s="12">
        <v>1.931</v>
      </c>
      <c r="P343" s="12" t="str">
        <f t="shared" si="5"/>
        <v>No</v>
      </c>
    </row>
    <row r="344" spans="1:16" hidden="1" x14ac:dyDescent="0.2">
      <c r="A344" s="12" t="s">
        <v>1983</v>
      </c>
      <c r="B344" s="12" t="s">
        <v>1984</v>
      </c>
      <c r="C344" s="12" t="s">
        <v>1607</v>
      </c>
      <c r="D344" s="12" t="s">
        <v>1608</v>
      </c>
      <c r="E344" s="12" t="s">
        <v>1609</v>
      </c>
      <c r="F344" s="12" t="s">
        <v>1610</v>
      </c>
      <c r="G344" s="12" t="s">
        <v>22</v>
      </c>
      <c r="H344" s="12" t="s">
        <v>11406</v>
      </c>
      <c r="I344" s="12">
        <v>164</v>
      </c>
      <c r="J344" s="12" t="s">
        <v>12488</v>
      </c>
      <c r="K344" s="12" t="s">
        <v>12613</v>
      </c>
      <c r="L344" s="12" t="s">
        <v>12614</v>
      </c>
      <c r="M344" s="12">
        <v>1.5870000000000001E-3</v>
      </c>
      <c r="N344" s="12">
        <v>0.83612900000000001</v>
      </c>
      <c r="O344" s="12">
        <v>2.7994370000000002</v>
      </c>
      <c r="P344" s="12" t="str">
        <f t="shared" si="5"/>
        <v>No</v>
      </c>
    </row>
    <row r="345" spans="1:16" hidden="1" x14ac:dyDescent="0.2">
      <c r="A345" s="12" t="s">
        <v>1065</v>
      </c>
      <c r="B345" s="12" t="s">
        <v>1066</v>
      </c>
      <c r="C345" s="12" t="s">
        <v>1067</v>
      </c>
      <c r="D345" s="12" t="s">
        <v>1068</v>
      </c>
      <c r="E345" s="12" t="s">
        <v>1069</v>
      </c>
      <c r="F345" s="12" t="s">
        <v>1070</v>
      </c>
      <c r="G345" s="12" t="s">
        <v>22</v>
      </c>
      <c r="H345" s="12" t="s">
        <v>11327</v>
      </c>
      <c r="I345" s="12">
        <v>244</v>
      </c>
      <c r="J345" s="12" t="s">
        <v>12488</v>
      </c>
      <c r="K345" s="12" t="s">
        <v>13922</v>
      </c>
      <c r="L345" s="12" t="s">
        <v>13923</v>
      </c>
      <c r="M345" s="12">
        <v>1.7826999999999999E-2</v>
      </c>
      <c r="N345" s="12">
        <v>0.65418699999999996</v>
      </c>
      <c r="O345" s="12">
        <v>1.9940420000000001</v>
      </c>
      <c r="P345" s="12" t="str">
        <f t="shared" si="5"/>
        <v>No</v>
      </c>
    </row>
    <row r="346" spans="1:16" hidden="1" x14ac:dyDescent="0.2">
      <c r="A346" s="12" t="s">
        <v>1985</v>
      </c>
      <c r="B346" s="12" t="s">
        <v>1986</v>
      </c>
      <c r="C346" s="12" t="s">
        <v>1987</v>
      </c>
      <c r="D346" s="12" t="s">
        <v>1988</v>
      </c>
      <c r="E346" s="12" t="s">
        <v>1989</v>
      </c>
      <c r="F346" s="12" t="s">
        <v>1990</v>
      </c>
      <c r="G346" s="12" t="s">
        <v>22</v>
      </c>
      <c r="H346" s="12" t="s">
        <v>11460</v>
      </c>
      <c r="I346" s="12">
        <v>85</v>
      </c>
      <c r="J346" s="12" t="s">
        <v>12488</v>
      </c>
      <c r="K346" s="12" t="s">
        <v>13325</v>
      </c>
      <c r="L346" s="12" t="s">
        <v>13326</v>
      </c>
      <c r="M346" s="12">
        <v>2.6325999999999999E-2</v>
      </c>
      <c r="N346" s="12">
        <v>0.83558600000000005</v>
      </c>
      <c r="O346" s="12">
        <v>1.5796129999999999</v>
      </c>
      <c r="P346" s="12" t="str">
        <f t="shared" si="5"/>
        <v>No</v>
      </c>
    </row>
    <row r="347" spans="1:16" hidden="1" x14ac:dyDescent="0.2">
      <c r="A347" s="12" t="s">
        <v>2810</v>
      </c>
      <c r="B347" s="12" t="s">
        <v>2811</v>
      </c>
      <c r="C347" s="12" t="s">
        <v>2812</v>
      </c>
      <c r="D347" s="12" t="s">
        <v>2813</v>
      </c>
      <c r="E347" s="12" t="s">
        <v>2814</v>
      </c>
      <c r="F347" s="12" t="s">
        <v>2815</v>
      </c>
      <c r="G347" s="12" t="s">
        <v>22</v>
      </c>
      <c r="H347" s="12" t="s">
        <v>11569</v>
      </c>
      <c r="I347" s="12">
        <v>16</v>
      </c>
      <c r="J347" s="12" t="s">
        <v>12488</v>
      </c>
      <c r="K347" s="12" t="s">
        <v>14542</v>
      </c>
      <c r="L347" s="12" t="s">
        <v>14543</v>
      </c>
      <c r="M347" s="12">
        <v>3.7599999999999998E-4</v>
      </c>
      <c r="N347" s="12">
        <v>0.66725800000000002</v>
      </c>
      <c r="O347" s="12">
        <v>3.4250940000000001</v>
      </c>
      <c r="P347" s="12" t="str">
        <f t="shared" si="5"/>
        <v>No</v>
      </c>
    </row>
    <row r="348" spans="1:16" hidden="1" x14ac:dyDescent="0.2">
      <c r="A348" s="12" t="s">
        <v>1997</v>
      </c>
      <c r="B348" s="12" t="s">
        <v>1998</v>
      </c>
      <c r="C348" s="12" t="s">
        <v>1999</v>
      </c>
      <c r="D348" s="12" t="s">
        <v>2000</v>
      </c>
      <c r="E348" s="12" t="s">
        <v>2001</v>
      </c>
      <c r="F348" s="12" t="s">
        <v>2002</v>
      </c>
      <c r="G348" s="12" t="s">
        <v>22</v>
      </c>
      <c r="H348" s="12" t="s">
        <v>11462</v>
      </c>
      <c r="I348" s="12">
        <v>160</v>
      </c>
      <c r="J348" s="12" t="s">
        <v>12488</v>
      </c>
      <c r="K348" s="12" t="s">
        <v>14088</v>
      </c>
      <c r="L348" s="12" t="s">
        <v>14089</v>
      </c>
      <c r="M348" s="12">
        <v>1.261E-3</v>
      </c>
      <c r="N348" s="12">
        <v>0.83319600000000005</v>
      </c>
      <c r="O348" s="12">
        <v>2.8992710000000002</v>
      </c>
      <c r="P348" s="12" t="str">
        <f t="shared" si="5"/>
        <v>No</v>
      </c>
    </row>
    <row r="349" spans="1:16" hidden="1" x14ac:dyDescent="0.2">
      <c r="A349" s="12" t="s">
        <v>133</v>
      </c>
      <c r="B349" s="12" t="s">
        <v>134</v>
      </c>
      <c r="C349" s="12" t="s">
        <v>135</v>
      </c>
      <c r="D349" s="12" t="s">
        <v>136</v>
      </c>
      <c r="E349" s="12" t="s">
        <v>137</v>
      </c>
      <c r="F349" s="12" t="s">
        <v>138</v>
      </c>
      <c r="G349" s="12" t="s">
        <v>22</v>
      </c>
      <c r="H349" s="12" t="s">
        <v>11184</v>
      </c>
      <c r="I349" s="12">
        <v>76</v>
      </c>
      <c r="J349" s="12" t="s">
        <v>12488</v>
      </c>
      <c r="K349" s="12" t="s">
        <v>14819</v>
      </c>
      <c r="L349" s="12" t="s">
        <v>14820</v>
      </c>
      <c r="M349" s="12">
        <v>7.1721999999999994E-2</v>
      </c>
      <c r="N349" s="12">
        <v>0.83294400000000002</v>
      </c>
      <c r="O349" s="12">
        <v>1.8909229999999999</v>
      </c>
      <c r="P349" s="12" t="str">
        <f t="shared" si="5"/>
        <v>No</v>
      </c>
    </row>
    <row r="350" spans="1:16" hidden="1" x14ac:dyDescent="0.2">
      <c r="A350" s="12" t="s">
        <v>2718</v>
      </c>
      <c r="B350" s="12" t="s">
        <v>2719</v>
      </c>
      <c r="C350" s="12" t="s">
        <v>1793</v>
      </c>
      <c r="D350" s="12" t="s">
        <v>1794</v>
      </c>
      <c r="E350" s="12" t="s">
        <v>1795</v>
      </c>
      <c r="F350" s="12" t="s">
        <v>1796</v>
      </c>
      <c r="G350" s="12" t="s">
        <v>22</v>
      </c>
      <c r="H350" s="12" t="s">
        <v>11434</v>
      </c>
      <c r="I350" s="12">
        <v>236</v>
      </c>
      <c r="J350" s="12" t="s">
        <v>12488</v>
      </c>
      <c r="K350" s="12" t="s">
        <v>14122</v>
      </c>
      <c r="L350" s="12" t="s">
        <v>14123</v>
      </c>
      <c r="M350" s="12">
        <v>1.869E-3</v>
      </c>
      <c r="N350" s="12">
        <v>0.66683300000000001</v>
      </c>
      <c r="O350" s="12">
        <v>3.0858319999999999</v>
      </c>
      <c r="P350" s="12" t="str">
        <f t="shared" si="5"/>
        <v>No</v>
      </c>
    </row>
    <row r="351" spans="1:16" hidden="1" x14ac:dyDescent="0.2">
      <c r="A351" s="12" t="s">
        <v>2011</v>
      </c>
      <c r="B351" s="12" t="s">
        <v>2012</v>
      </c>
      <c r="C351" s="12" t="s">
        <v>1271</v>
      </c>
      <c r="D351" s="12" t="s">
        <v>1272</v>
      </c>
      <c r="E351" s="12" t="s">
        <v>1273</v>
      </c>
      <c r="F351" s="12" t="s">
        <v>1274</v>
      </c>
      <c r="G351" s="12" t="s">
        <v>22</v>
      </c>
      <c r="H351" s="12" t="s">
        <v>11357</v>
      </c>
      <c r="I351" s="12">
        <v>238</v>
      </c>
      <c r="J351" s="12" t="s">
        <v>12488</v>
      </c>
      <c r="K351" s="12" t="s">
        <v>15581</v>
      </c>
      <c r="L351" s="12" t="s">
        <v>15582</v>
      </c>
      <c r="M351" s="12">
        <v>2.398E-3</v>
      </c>
      <c r="N351" s="12">
        <v>0.83000099999999999</v>
      </c>
      <c r="O351" s="12">
        <v>2.6201880000000002</v>
      </c>
      <c r="P351" s="12" t="str">
        <f t="shared" si="5"/>
        <v>No</v>
      </c>
    </row>
    <row r="352" spans="1:16" hidden="1" x14ac:dyDescent="0.2">
      <c r="A352" s="12" t="s">
        <v>1579</v>
      </c>
      <c r="B352" s="12" t="s">
        <v>1580</v>
      </c>
      <c r="C352" s="12" t="s">
        <v>1581</v>
      </c>
      <c r="D352" s="12" t="s">
        <v>1582</v>
      </c>
      <c r="E352" s="12" t="s">
        <v>1583</v>
      </c>
      <c r="F352" s="12" t="s">
        <v>1584</v>
      </c>
      <c r="G352" s="12" t="s">
        <v>22</v>
      </c>
      <c r="H352" s="12" t="s">
        <v>11402</v>
      </c>
      <c r="I352" s="12">
        <v>116</v>
      </c>
      <c r="J352" s="12" t="s">
        <v>12488</v>
      </c>
      <c r="K352" s="12" t="s">
        <v>15084</v>
      </c>
      <c r="L352" s="12" t="s">
        <v>15085</v>
      </c>
      <c r="M352" s="12">
        <v>2.9300000000000002E-4</v>
      </c>
      <c r="N352" s="12">
        <v>0.92442299999999999</v>
      </c>
      <c r="O352" s="12">
        <v>3.5328759999999999</v>
      </c>
      <c r="P352" s="12" t="str">
        <f t="shared" si="5"/>
        <v>No</v>
      </c>
    </row>
    <row r="353" spans="1:16" hidden="1" x14ac:dyDescent="0.2">
      <c r="A353" s="12" t="s">
        <v>2013</v>
      </c>
      <c r="B353" s="12" t="s">
        <v>2014</v>
      </c>
      <c r="C353" s="12" t="s">
        <v>2015</v>
      </c>
      <c r="D353" s="12" t="s">
        <v>2016</v>
      </c>
      <c r="E353" s="12" t="s">
        <v>2017</v>
      </c>
      <c r="F353" s="12" t="s">
        <v>2018</v>
      </c>
      <c r="G353" s="12" t="s">
        <v>22</v>
      </c>
      <c r="H353" s="12" t="s">
        <v>11464</v>
      </c>
      <c r="I353" s="12">
        <v>764</v>
      </c>
      <c r="J353" s="12" t="s">
        <v>12488</v>
      </c>
      <c r="K353" s="12" t="s">
        <v>15428</v>
      </c>
      <c r="L353" s="12" t="s">
        <v>15429</v>
      </c>
      <c r="M353" s="12">
        <v>1.5317000000000001E-2</v>
      </c>
      <c r="N353" s="12">
        <v>0.82869800000000005</v>
      </c>
      <c r="O353" s="12">
        <v>1.814827</v>
      </c>
      <c r="P353" s="12" t="str">
        <f t="shared" si="5"/>
        <v>No</v>
      </c>
    </row>
    <row r="354" spans="1:16" hidden="1" x14ac:dyDescent="0.2">
      <c r="A354" s="12" t="s">
        <v>2570</v>
      </c>
      <c r="B354" s="12" t="s">
        <v>2571</v>
      </c>
      <c r="C354" s="12" t="s">
        <v>2572</v>
      </c>
      <c r="D354" s="12" t="s">
        <v>2573</v>
      </c>
      <c r="E354" s="12" t="s">
        <v>2574</v>
      </c>
      <c r="F354" s="12" t="s">
        <v>2575</v>
      </c>
      <c r="G354" s="12" t="s">
        <v>22</v>
      </c>
      <c r="H354" s="12" t="s">
        <v>11537</v>
      </c>
      <c r="I354" s="12">
        <v>148</v>
      </c>
      <c r="J354" s="12" t="s">
        <v>12488</v>
      </c>
      <c r="K354" s="12" t="s">
        <v>13102</v>
      </c>
      <c r="L354" s="12" t="s">
        <v>13103</v>
      </c>
      <c r="M354" s="12">
        <v>1.08E-4</v>
      </c>
      <c r="N354" s="12">
        <v>0.71927399999999997</v>
      </c>
      <c r="O354" s="12">
        <v>3.9672689999999999</v>
      </c>
      <c r="P354" s="12" t="str">
        <f t="shared" si="5"/>
        <v>No</v>
      </c>
    </row>
    <row r="355" spans="1:16" hidden="1" x14ac:dyDescent="0.2">
      <c r="A355" s="12" t="s">
        <v>747</v>
      </c>
      <c r="B355" s="12" t="s">
        <v>748</v>
      </c>
      <c r="C355" s="12" t="s">
        <v>749</v>
      </c>
      <c r="D355" s="12" t="s">
        <v>750</v>
      </c>
      <c r="E355" s="12" t="s">
        <v>751</v>
      </c>
      <c r="F355" s="12" t="s">
        <v>752</v>
      </c>
      <c r="G355" s="12" t="s">
        <v>22</v>
      </c>
      <c r="H355" s="12" t="s">
        <v>11280</v>
      </c>
      <c r="I355" s="12">
        <v>34</v>
      </c>
      <c r="J355" s="12" t="s">
        <v>12488</v>
      </c>
      <c r="K355" s="12" t="s">
        <v>15184</v>
      </c>
      <c r="L355" s="12" t="s">
        <v>15185</v>
      </c>
      <c r="M355" s="12">
        <v>3.277E-3</v>
      </c>
      <c r="N355" s="12">
        <v>0.94108000000000003</v>
      </c>
      <c r="O355" s="12">
        <v>2.51986</v>
      </c>
      <c r="P355" s="12" t="str">
        <f t="shared" si="5"/>
        <v>No</v>
      </c>
    </row>
    <row r="356" spans="1:16" hidden="1" x14ac:dyDescent="0.2">
      <c r="A356" s="12" t="s">
        <v>1939</v>
      </c>
      <c r="B356" s="12" t="s">
        <v>1940</v>
      </c>
      <c r="C356" s="12" t="s">
        <v>1941</v>
      </c>
      <c r="D356" s="12" t="s">
        <v>1942</v>
      </c>
      <c r="E356" s="12" t="s">
        <v>1943</v>
      </c>
      <c r="F356" s="12" t="s">
        <v>1944</v>
      </c>
      <c r="G356" s="12" t="s">
        <v>22</v>
      </c>
      <c r="H356" s="12" t="s">
        <v>11453</v>
      </c>
      <c r="I356" s="12">
        <v>4118</v>
      </c>
      <c r="J356" s="12" t="s">
        <v>12488</v>
      </c>
      <c r="K356" s="12" t="s">
        <v>13433</v>
      </c>
      <c r="L356" s="12" t="s">
        <v>13434</v>
      </c>
      <c r="M356" s="12">
        <v>1.3429999999999999E-2</v>
      </c>
      <c r="N356" s="12">
        <v>0.84314800000000001</v>
      </c>
      <c r="O356" s="12">
        <v>1.871926</v>
      </c>
      <c r="P356" s="12" t="str">
        <f t="shared" si="5"/>
        <v>No</v>
      </c>
    </row>
    <row r="357" spans="1:16" hidden="1" x14ac:dyDescent="0.2">
      <c r="A357" s="12" t="s">
        <v>2167</v>
      </c>
      <c r="B357" s="12" t="s">
        <v>2168</v>
      </c>
      <c r="C357" s="12" t="s">
        <v>2169</v>
      </c>
      <c r="D357" s="12" t="s">
        <v>2170</v>
      </c>
      <c r="E357" s="12" t="s">
        <v>2171</v>
      </c>
      <c r="F357" s="12" t="s">
        <v>2172</v>
      </c>
      <c r="G357" s="12" t="s">
        <v>22</v>
      </c>
      <c r="H357" s="12" t="s">
        <v>11483</v>
      </c>
      <c r="I357" s="12">
        <v>85</v>
      </c>
      <c r="J357" s="12" t="s">
        <v>12488</v>
      </c>
      <c r="K357" s="12" t="s">
        <v>14995</v>
      </c>
      <c r="L357" s="12" t="s">
        <v>14996</v>
      </c>
      <c r="M357" s="12">
        <v>5.0850000000000001E-3</v>
      </c>
      <c r="N357" s="12">
        <v>0.791713</v>
      </c>
      <c r="O357" s="12">
        <v>2.293682</v>
      </c>
      <c r="P357" s="12" t="str">
        <f t="shared" si="5"/>
        <v>No</v>
      </c>
    </row>
    <row r="358" spans="1:16" hidden="1" x14ac:dyDescent="0.2">
      <c r="A358" s="12" t="s">
        <v>2314</v>
      </c>
      <c r="B358" s="12" t="s">
        <v>2315</v>
      </c>
      <c r="C358" s="12" t="s">
        <v>2195</v>
      </c>
      <c r="D358" s="12" t="s">
        <v>2196</v>
      </c>
      <c r="E358" s="12" t="s">
        <v>2197</v>
      </c>
      <c r="F358" s="12" t="s">
        <v>2198</v>
      </c>
      <c r="G358" s="12" t="s">
        <v>22</v>
      </c>
      <c r="H358" s="12" t="s">
        <v>11487</v>
      </c>
      <c r="I358" s="12">
        <v>407</v>
      </c>
      <c r="J358" s="12" t="s">
        <v>12488</v>
      </c>
      <c r="K358" s="12" t="s">
        <v>14614</v>
      </c>
      <c r="L358" s="12" t="s">
        <v>14615</v>
      </c>
      <c r="M358" s="12">
        <v>3.9240000000000004E-3</v>
      </c>
      <c r="N358" s="12">
        <v>0.76537699999999997</v>
      </c>
      <c r="O358" s="12">
        <v>2.4062649999999999</v>
      </c>
      <c r="P358" s="12" t="str">
        <f t="shared" si="5"/>
        <v>No</v>
      </c>
    </row>
    <row r="359" spans="1:16" hidden="1" x14ac:dyDescent="0.2">
      <c r="A359" s="12" t="s">
        <v>3379</v>
      </c>
      <c r="B359" s="12" t="s">
        <v>3380</v>
      </c>
      <c r="C359" s="12" t="s">
        <v>3381</v>
      </c>
      <c r="D359" s="12" t="s">
        <v>3382</v>
      </c>
      <c r="E359" s="12" t="s">
        <v>3383</v>
      </c>
      <c r="F359" s="12" t="s">
        <v>3384</v>
      </c>
      <c r="G359" s="12" t="s">
        <v>22</v>
      </c>
      <c r="H359" s="12" t="s">
        <v>11642</v>
      </c>
      <c r="I359" s="12">
        <v>101</v>
      </c>
      <c r="J359" s="12" t="s">
        <v>12488</v>
      </c>
      <c r="K359" s="12" t="s">
        <v>15264</v>
      </c>
      <c r="L359" s="12" t="s">
        <v>15265</v>
      </c>
      <c r="M359" s="12">
        <v>2.2900000000000001E-4</v>
      </c>
      <c r="N359" s="12">
        <v>0.54364400000000002</v>
      </c>
      <c r="O359" s="12">
        <v>3.6397179999999998</v>
      </c>
      <c r="P359" s="12" t="str">
        <f t="shared" si="5"/>
        <v>No</v>
      </c>
    </row>
    <row r="360" spans="1:16" hidden="1" x14ac:dyDescent="0.2">
      <c r="A360" s="12" t="s">
        <v>2820</v>
      </c>
      <c r="B360" s="12" t="s">
        <v>2821</v>
      </c>
      <c r="C360" s="12" t="s">
        <v>2256</v>
      </c>
      <c r="D360" s="12" t="s">
        <v>2257</v>
      </c>
      <c r="E360" s="12" t="s">
        <v>2258</v>
      </c>
      <c r="F360" s="12" t="s">
        <v>2259</v>
      </c>
      <c r="G360" s="12" t="s">
        <v>22</v>
      </c>
      <c r="H360" s="12" t="s">
        <v>11496</v>
      </c>
      <c r="I360" s="12">
        <v>363</v>
      </c>
      <c r="J360" s="12" t="s">
        <v>12488</v>
      </c>
      <c r="K360" s="12" t="s">
        <v>12969</v>
      </c>
      <c r="L360" s="12" t="s">
        <v>12970</v>
      </c>
      <c r="M360" s="12">
        <v>2.003E-3</v>
      </c>
      <c r="N360" s="12">
        <v>0.66299600000000003</v>
      </c>
      <c r="O360" s="12">
        <v>2.6983869999999999</v>
      </c>
      <c r="P360" s="12" t="str">
        <f t="shared" si="5"/>
        <v>No</v>
      </c>
    </row>
    <row r="361" spans="1:16" hidden="1" x14ac:dyDescent="0.2">
      <c r="A361" s="12" t="s">
        <v>2031</v>
      </c>
      <c r="B361" s="12" t="s">
        <v>2032</v>
      </c>
      <c r="C361" s="12" t="s">
        <v>2033</v>
      </c>
      <c r="D361" s="12" t="s">
        <v>2034</v>
      </c>
      <c r="E361" s="12" t="s">
        <v>2035</v>
      </c>
      <c r="F361" s="12" t="s">
        <v>2036</v>
      </c>
      <c r="G361" s="12" t="s">
        <v>22</v>
      </c>
      <c r="H361" s="12" t="s">
        <v>11466</v>
      </c>
      <c r="I361" s="12">
        <v>142</v>
      </c>
      <c r="J361" s="12" t="s">
        <v>12488</v>
      </c>
      <c r="K361" s="12" t="s">
        <v>14526</v>
      </c>
      <c r="L361" s="12" t="s">
        <v>14527</v>
      </c>
      <c r="M361" s="12">
        <v>1.5939999999999999E-2</v>
      </c>
      <c r="N361" s="12">
        <v>0.82138299999999997</v>
      </c>
      <c r="O361" s="12">
        <v>1.7975159999999999</v>
      </c>
      <c r="P361" s="12" t="str">
        <f t="shared" si="5"/>
        <v>No</v>
      </c>
    </row>
    <row r="362" spans="1:16" hidden="1" x14ac:dyDescent="0.2">
      <c r="A362" s="12" t="s">
        <v>689</v>
      </c>
      <c r="B362" s="12" t="s">
        <v>690</v>
      </c>
      <c r="C362" s="12" t="s">
        <v>691</v>
      </c>
      <c r="D362" s="12" t="s">
        <v>692</v>
      </c>
      <c r="E362" s="12" t="s">
        <v>693</v>
      </c>
      <c r="F362" s="12" t="s">
        <v>694</v>
      </c>
      <c r="G362" s="12" t="s">
        <v>22</v>
      </c>
      <c r="H362" s="12" t="s">
        <v>11271</v>
      </c>
      <c r="I362" s="12">
        <v>154</v>
      </c>
      <c r="J362" s="12" t="s">
        <v>12488</v>
      </c>
      <c r="K362" s="12" t="s">
        <v>15495</v>
      </c>
      <c r="L362" s="12" t="s">
        <v>15496</v>
      </c>
      <c r="M362" s="12">
        <v>0.233184</v>
      </c>
      <c r="N362" s="12">
        <v>0.70384000000000002</v>
      </c>
      <c r="O362" s="12">
        <v>1.5395369999999999</v>
      </c>
      <c r="P362" s="12" t="str">
        <f t="shared" si="5"/>
        <v>No</v>
      </c>
    </row>
    <row r="363" spans="1:16" hidden="1" x14ac:dyDescent="0.2">
      <c r="A363" s="12" t="s">
        <v>2037</v>
      </c>
      <c r="B363" s="12" t="s">
        <v>2038</v>
      </c>
      <c r="C363" s="12" t="s">
        <v>2039</v>
      </c>
      <c r="D363" s="12" t="s">
        <v>2040</v>
      </c>
      <c r="E363" s="12" t="s">
        <v>2041</v>
      </c>
      <c r="F363" s="12" t="s">
        <v>2042</v>
      </c>
      <c r="G363" s="12" t="s">
        <v>22</v>
      </c>
      <c r="H363" s="12" t="s">
        <v>11467</v>
      </c>
      <c r="I363" s="12">
        <v>45</v>
      </c>
      <c r="J363" s="12" t="s">
        <v>12488</v>
      </c>
      <c r="K363" s="12" t="s">
        <v>14653</v>
      </c>
      <c r="L363" s="12" t="s">
        <v>14654</v>
      </c>
      <c r="M363" s="12">
        <v>1.0529999999999999E-2</v>
      </c>
      <c r="N363" s="12">
        <v>0.82022600000000001</v>
      </c>
      <c r="O363" s="12">
        <v>1.977587</v>
      </c>
      <c r="P363" s="12" t="str">
        <f t="shared" si="5"/>
        <v>No</v>
      </c>
    </row>
    <row r="364" spans="1:16" hidden="1" x14ac:dyDescent="0.2">
      <c r="A364" s="12" t="s">
        <v>2043</v>
      </c>
      <c r="B364" s="12" t="s">
        <v>2044</v>
      </c>
      <c r="C364" s="12" t="s">
        <v>2045</v>
      </c>
      <c r="D364" s="12" t="s">
        <v>2046</v>
      </c>
      <c r="E364" s="12" t="s">
        <v>2047</v>
      </c>
      <c r="F364" s="12" t="s">
        <v>2048</v>
      </c>
      <c r="G364" s="12" t="s">
        <v>22</v>
      </c>
      <c r="H364" s="12" t="s">
        <v>11468</v>
      </c>
      <c r="I364" s="12">
        <v>310</v>
      </c>
      <c r="J364" s="12" t="s">
        <v>12488</v>
      </c>
      <c r="K364" s="12" t="s">
        <v>13001</v>
      </c>
      <c r="L364" s="12" t="s">
        <v>13002</v>
      </c>
      <c r="M364" s="12">
        <v>2.0523E-2</v>
      </c>
      <c r="N364" s="12">
        <v>0.82000899999999999</v>
      </c>
      <c r="O364" s="12">
        <v>1.687765</v>
      </c>
      <c r="P364" s="12" t="str">
        <f t="shared" si="5"/>
        <v>No</v>
      </c>
    </row>
    <row r="365" spans="1:16" hidden="1" x14ac:dyDescent="0.2">
      <c r="A365" s="12" t="s">
        <v>2464</v>
      </c>
      <c r="B365" s="12" t="s">
        <v>2465</v>
      </c>
      <c r="C365" s="12" t="s">
        <v>2466</v>
      </c>
      <c r="D365" s="12" t="s">
        <v>2467</v>
      </c>
      <c r="E365" s="12" t="s">
        <v>2468</v>
      </c>
      <c r="F365" s="12" t="s">
        <v>2469</v>
      </c>
      <c r="G365" s="12" t="s">
        <v>22</v>
      </c>
      <c r="H365" s="12" t="s">
        <v>11524</v>
      </c>
      <c r="I365" s="12">
        <v>1433</v>
      </c>
      <c r="J365" s="12" t="s">
        <v>12488</v>
      </c>
      <c r="K365" s="12" t="s">
        <v>13659</v>
      </c>
      <c r="L365" s="12" t="s">
        <v>13660</v>
      </c>
      <c r="M365" s="12">
        <v>1.3300000000000001E-4</v>
      </c>
      <c r="N365" s="12">
        <v>0.74152700000000005</v>
      </c>
      <c r="O365" s="12">
        <v>3.8768769999999999</v>
      </c>
      <c r="P365" s="12" t="str">
        <f t="shared" si="5"/>
        <v>No</v>
      </c>
    </row>
    <row r="366" spans="1:16" hidden="1" x14ac:dyDescent="0.2">
      <c r="A366" s="12" t="s">
        <v>2049</v>
      </c>
      <c r="B366" s="12" t="s">
        <v>2050</v>
      </c>
      <c r="C366" s="12" t="s">
        <v>2051</v>
      </c>
      <c r="D366" s="12" t="s">
        <v>2052</v>
      </c>
      <c r="E366" s="12" t="s">
        <v>2053</v>
      </c>
      <c r="F366" s="12" t="s">
        <v>2054</v>
      </c>
      <c r="G366" s="12" t="s">
        <v>22</v>
      </c>
      <c r="H366" s="12" t="s">
        <v>11469</v>
      </c>
      <c r="I366" s="12">
        <v>693</v>
      </c>
      <c r="J366" s="12" t="s">
        <v>12488</v>
      </c>
      <c r="K366" s="12" t="s">
        <v>14513</v>
      </c>
      <c r="L366" s="12" t="s">
        <v>14514</v>
      </c>
      <c r="M366" s="12">
        <v>4.4799999999999999E-4</v>
      </c>
      <c r="N366" s="12">
        <v>0.81789100000000003</v>
      </c>
      <c r="O366" s="12">
        <v>3.3485459999999998</v>
      </c>
      <c r="P366" s="12" t="str">
        <f t="shared" si="5"/>
        <v>No</v>
      </c>
    </row>
    <row r="367" spans="1:16" hidden="1" x14ac:dyDescent="0.2">
      <c r="A367" s="12" t="s">
        <v>2766</v>
      </c>
      <c r="B367" s="12" t="s">
        <v>2767</v>
      </c>
      <c r="C367" s="12" t="s">
        <v>611</v>
      </c>
      <c r="D367" s="12" t="s">
        <v>612</v>
      </c>
      <c r="E367" s="12" t="s">
        <v>613</v>
      </c>
      <c r="F367" s="12" t="s">
        <v>614</v>
      </c>
      <c r="G367" s="12" t="s">
        <v>22</v>
      </c>
      <c r="H367" s="12" t="s">
        <v>11258</v>
      </c>
      <c r="I367" s="12">
        <v>1197</v>
      </c>
      <c r="J367" s="12" t="s">
        <v>12488</v>
      </c>
      <c r="K367" s="12" t="s">
        <v>13150</v>
      </c>
      <c r="L367" s="12" t="s">
        <v>13151</v>
      </c>
      <c r="M367" s="12">
        <v>2.4800000000000001E-4</v>
      </c>
      <c r="N367" s="12">
        <v>0.67740699999999998</v>
      </c>
      <c r="O367" s="12">
        <v>3.606004</v>
      </c>
      <c r="P367" s="12" t="str">
        <f t="shared" si="5"/>
        <v>No</v>
      </c>
    </row>
    <row r="368" spans="1:16" hidden="1" x14ac:dyDescent="0.2">
      <c r="A368" s="12" t="s">
        <v>1103</v>
      </c>
      <c r="B368" s="12" t="s">
        <v>1104</v>
      </c>
      <c r="C368" s="12" t="s">
        <v>1105</v>
      </c>
      <c r="D368" s="12" t="s">
        <v>1106</v>
      </c>
      <c r="E368" s="12" t="s">
        <v>1107</v>
      </c>
      <c r="F368" s="12" t="s">
        <v>1108</v>
      </c>
      <c r="G368" s="12" t="s">
        <v>22</v>
      </c>
      <c r="H368" s="12" t="s">
        <v>11332</v>
      </c>
      <c r="I368" s="12">
        <v>54</v>
      </c>
      <c r="J368" s="12" t="s">
        <v>12488</v>
      </c>
      <c r="K368" s="12" t="s">
        <v>13762</v>
      </c>
      <c r="L368" s="12" t="s">
        <v>13763</v>
      </c>
      <c r="M368" s="12">
        <v>1.6980000000000001E-3</v>
      </c>
      <c r="N368" s="12">
        <v>1.048853</v>
      </c>
      <c r="O368" s="12">
        <v>2.7699720000000001</v>
      </c>
      <c r="P368" s="12" t="str">
        <f t="shared" si="5"/>
        <v>No</v>
      </c>
    </row>
    <row r="369" spans="1:16" hidden="1" x14ac:dyDescent="0.2">
      <c r="A369" s="12" t="s">
        <v>2330</v>
      </c>
      <c r="B369" s="12" t="s">
        <v>2331</v>
      </c>
      <c r="C369" s="12" t="s">
        <v>2332</v>
      </c>
      <c r="D369" s="12" t="s">
        <v>2333</v>
      </c>
      <c r="E369" s="12" t="s">
        <v>2334</v>
      </c>
      <c r="F369" s="12" t="s">
        <v>2335</v>
      </c>
      <c r="G369" s="12" t="s">
        <v>22</v>
      </c>
      <c r="H369" s="12" t="s">
        <v>11506</v>
      </c>
      <c r="I369" s="12">
        <v>849</v>
      </c>
      <c r="J369" s="12" t="s">
        <v>12488</v>
      </c>
      <c r="K369" s="12" t="s">
        <v>14686</v>
      </c>
      <c r="L369" s="12" t="s">
        <v>14687</v>
      </c>
      <c r="M369" s="12">
        <v>7.2839999999999997E-3</v>
      </c>
      <c r="N369" s="12">
        <v>0.63932599999999995</v>
      </c>
      <c r="O369" s="12">
        <v>2.1627610000000002</v>
      </c>
      <c r="P369" s="12" t="str">
        <f t="shared" si="5"/>
        <v>No</v>
      </c>
    </row>
    <row r="370" spans="1:16" hidden="1" x14ac:dyDescent="0.2">
      <c r="A370" s="12" t="s">
        <v>3349</v>
      </c>
      <c r="B370" s="12" t="s">
        <v>3350</v>
      </c>
      <c r="C370" s="12" t="s">
        <v>581</v>
      </c>
      <c r="D370" s="12" t="s">
        <v>582</v>
      </c>
      <c r="E370" s="12" t="s">
        <v>583</v>
      </c>
      <c r="F370" s="12" t="s">
        <v>584</v>
      </c>
      <c r="G370" s="12" t="s">
        <v>22</v>
      </c>
      <c r="H370" s="12" t="s">
        <v>11253</v>
      </c>
      <c r="I370" s="12">
        <v>158</v>
      </c>
      <c r="J370" s="12" t="s">
        <v>12488</v>
      </c>
      <c r="K370" s="12" t="s">
        <v>12710</v>
      </c>
      <c r="L370" s="12" t="s">
        <v>12711</v>
      </c>
      <c r="M370" s="12">
        <v>2.0599999999999999E-4</v>
      </c>
      <c r="N370" s="12">
        <v>0.52522999999999997</v>
      </c>
      <c r="O370" s="12">
        <v>3.9236559999999998</v>
      </c>
      <c r="P370" s="12" t="str">
        <f t="shared" si="5"/>
        <v>No</v>
      </c>
    </row>
    <row r="371" spans="1:16" hidden="1" x14ac:dyDescent="0.2">
      <c r="A371" s="12" t="s">
        <v>2071</v>
      </c>
      <c r="B371" s="12" t="s">
        <v>2072</v>
      </c>
      <c r="C371" s="12" t="s">
        <v>2073</v>
      </c>
      <c r="D371" s="12" t="s">
        <v>2074</v>
      </c>
      <c r="E371" s="12" t="s">
        <v>2075</v>
      </c>
      <c r="F371" s="12" t="s">
        <v>2076</v>
      </c>
      <c r="G371" s="12" t="s">
        <v>22</v>
      </c>
      <c r="H371" s="12" t="s">
        <v>11472</v>
      </c>
      <c r="I371" s="12">
        <v>7</v>
      </c>
      <c r="J371" s="12" t="s">
        <v>12488</v>
      </c>
      <c r="K371" s="12" t="s">
        <v>15320</v>
      </c>
      <c r="L371" s="12" t="s">
        <v>15321</v>
      </c>
      <c r="M371" s="12">
        <v>3.9454999999999997E-2</v>
      </c>
      <c r="N371" s="12">
        <v>0.81317600000000001</v>
      </c>
      <c r="O371" s="12">
        <v>1.403902</v>
      </c>
      <c r="P371" s="12" t="str">
        <f t="shared" si="5"/>
        <v>No</v>
      </c>
    </row>
    <row r="372" spans="1:16" hidden="1" x14ac:dyDescent="0.2">
      <c r="A372" s="12" t="s">
        <v>3028</v>
      </c>
      <c r="B372" s="12" t="s">
        <v>3029</v>
      </c>
      <c r="C372" s="12" t="s">
        <v>3030</v>
      </c>
      <c r="D372" s="12" t="s">
        <v>3031</v>
      </c>
      <c r="E372" s="12" t="s">
        <v>3032</v>
      </c>
      <c r="F372" s="12" t="s">
        <v>3033</v>
      </c>
      <c r="G372" s="12" t="s">
        <v>22</v>
      </c>
      <c r="H372" s="12" t="s">
        <v>11598</v>
      </c>
      <c r="I372" s="12">
        <v>249</v>
      </c>
      <c r="J372" s="12" t="s">
        <v>12488</v>
      </c>
      <c r="K372" s="12" t="s">
        <v>14722</v>
      </c>
      <c r="L372" s="12" t="s">
        <v>14723</v>
      </c>
      <c r="M372" s="12">
        <v>6.2448999999999998E-2</v>
      </c>
      <c r="N372" s="12">
        <v>0.71014200000000005</v>
      </c>
      <c r="O372" s="12">
        <v>1.7597910000000001</v>
      </c>
      <c r="P372" s="12" t="str">
        <f t="shared" si="5"/>
        <v>No</v>
      </c>
    </row>
    <row r="373" spans="1:16" hidden="1" x14ac:dyDescent="0.2">
      <c r="A373" s="12" t="s">
        <v>1635</v>
      </c>
      <c r="B373" s="12" t="s">
        <v>1636</v>
      </c>
      <c r="C373" s="12" t="s">
        <v>1637</v>
      </c>
      <c r="D373" s="12" t="s">
        <v>1638</v>
      </c>
      <c r="E373" s="12" t="s">
        <v>1639</v>
      </c>
      <c r="F373" s="12" t="s">
        <v>1640</v>
      </c>
      <c r="G373" s="12" t="s">
        <v>22</v>
      </c>
      <c r="H373" s="12" t="s">
        <v>11410</v>
      </c>
      <c r="I373" s="12">
        <v>799</v>
      </c>
      <c r="J373" s="12" t="s">
        <v>12488</v>
      </c>
      <c r="K373" s="12" t="s">
        <v>15274</v>
      </c>
      <c r="L373" s="12" t="s">
        <v>15275</v>
      </c>
      <c r="M373" s="12">
        <v>1.4170000000000001E-3</v>
      </c>
      <c r="N373" s="12">
        <v>0.91362500000000002</v>
      </c>
      <c r="O373" s="12">
        <v>2.8485200000000002</v>
      </c>
      <c r="P373" s="12" t="str">
        <f t="shared" si="5"/>
        <v>No</v>
      </c>
    </row>
    <row r="374" spans="1:16" hidden="1" x14ac:dyDescent="0.2">
      <c r="A374" s="12" t="s">
        <v>701</v>
      </c>
      <c r="B374" s="12" t="s">
        <v>702</v>
      </c>
      <c r="C374" s="12" t="s">
        <v>703</v>
      </c>
      <c r="D374" s="12" t="s">
        <v>704</v>
      </c>
      <c r="E374" s="12" t="s">
        <v>705</v>
      </c>
      <c r="F374" s="12" t="s">
        <v>706</v>
      </c>
      <c r="G374" s="12" t="s">
        <v>22</v>
      </c>
      <c r="H374" s="12" t="s">
        <v>11273</v>
      </c>
      <c r="I374" s="12">
        <v>477</v>
      </c>
      <c r="J374" s="12" t="s">
        <v>12488</v>
      </c>
      <c r="K374" s="12" t="s">
        <v>15153</v>
      </c>
      <c r="L374" s="12" t="s">
        <v>15154</v>
      </c>
      <c r="M374" s="12">
        <v>1.02E-4</v>
      </c>
      <c r="N374" s="12">
        <v>1.211055</v>
      </c>
      <c r="O374" s="12">
        <v>4.912426</v>
      </c>
      <c r="P374" s="12" t="str">
        <f t="shared" si="5"/>
        <v>No</v>
      </c>
    </row>
    <row r="375" spans="1:16" hidden="1" x14ac:dyDescent="0.2">
      <c r="A375" s="12" t="s">
        <v>3443</v>
      </c>
      <c r="B375" s="12" t="s">
        <v>3444</v>
      </c>
      <c r="C375" s="12" t="s">
        <v>3445</v>
      </c>
      <c r="D375" s="12" t="s">
        <v>3446</v>
      </c>
      <c r="E375" s="12" t="s">
        <v>3447</v>
      </c>
      <c r="F375" s="12" t="s">
        <v>3448</v>
      </c>
      <c r="G375" s="12" t="s">
        <v>22</v>
      </c>
      <c r="H375" s="12" t="s">
        <v>11648</v>
      </c>
      <c r="I375" s="12">
        <v>195</v>
      </c>
      <c r="J375" s="12" t="s">
        <v>12488</v>
      </c>
      <c r="K375" s="12" t="s">
        <v>12649</v>
      </c>
      <c r="L375" s="12" t="s">
        <v>12650</v>
      </c>
      <c r="M375" s="16">
        <v>4.2599999999999999E-5</v>
      </c>
      <c r="N375" s="12">
        <v>0.53087200000000001</v>
      </c>
      <c r="O375" s="12">
        <v>4.3707700000000003</v>
      </c>
      <c r="P375" s="12" t="str">
        <f t="shared" si="5"/>
        <v>No</v>
      </c>
    </row>
    <row r="376" spans="1:16" hidden="1" x14ac:dyDescent="0.2">
      <c r="A376" s="12" t="s">
        <v>2083</v>
      </c>
      <c r="B376" s="12" t="s">
        <v>2084</v>
      </c>
      <c r="C376" s="12" t="s">
        <v>2085</v>
      </c>
      <c r="D376" s="12" t="s">
        <v>2086</v>
      </c>
      <c r="E376" s="12" t="s">
        <v>2087</v>
      </c>
      <c r="F376" s="12" t="s">
        <v>2088</v>
      </c>
      <c r="G376" s="12" t="s">
        <v>22</v>
      </c>
      <c r="H376" s="12" t="s">
        <v>11473</v>
      </c>
      <c r="I376" s="12">
        <v>341</v>
      </c>
      <c r="J376" s="12" t="s">
        <v>12488</v>
      </c>
      <c r="K376" s="12" t="s">
        <v>12510</v>
      </c>
      <c r="L376" s="12" t="s">
        <v>12511</v>
      </c>
      <c r="M376" s="12">
        <v>4.3730000000000002E-3</v>
      </c>
      <c r="N376" s="12">
        <v>0.80638399999999999</v>
      </c>
      <c r="O376" s="12">
        <v>2.3592019999999998</v>
      </c>
      <c r="P376" s="12" t="str">
        <f t="shared" si="5"/>
        <v>No</v>
      </c>
    </row>
    <row r="377" spans="1:16" hidden="1" x14ac:dyDescent="0.2">
      <c r="A377" s="12" t="s">
        <v>2089</v>
      </c>
      <c r="B377" s="12" t="s">
        <v>2090</v>
      </c>
      <c r="C377" s="12" t="s">
        <v>273</v>
      </c>
      <c r="D377" s="12" t="s">
        <v>274</v>
      </c>
      <c r="E377" s="12" t="s">
        <v>275</v>
      </c>
      <c r="F377" s="12" t="s">
        <v>276</v>
      </c>
      <c r="G377" s="12" t="s">
        <v>22</v>
      </c>
      <c r="H377" s="12" t="s">
        <v>11206</v>
      </c>
      <c r="I377" s="12">
        <v>157</v>
      </c>
      <c r="J377" s="12" t="s">
        <v>12488</v>
      </c>
      <c r="K377" s="12" t="s">
        <v>12898</v>
      </c>
      <c r="L377" s="12" t="s">
        <v>12899</v>
      </c>
      <c r="M377" s="12">
        <v>2.4899999999999998E-4</v>
      </c>
      <c r="N377" s="12">
        <v>0.80616100000000002</v>
      </c>
      <c r="O377" s="12">
        <v>3.6036290000000002</v>
      </c>
      <c r="P377" s="12" t="str">
        <f t="shared" si="5"/>
        <v>No</v>
      </c>
    </row>
    <row r="378" spans="1:16" hidden="1" x14ac:dyDescent="0.2">
      <c r="A378" s="12" t="s">
        <v>12450</v>
      </c>
      <c r="B378" s="12" t="s">
        <v>2122</v>
      </c>
      <c r="C378" s="12" t="s">
        <v>2123</v>
      </c>
      <c r="D378" s="12" t="s">
        <v>2124</v>
      </c>
      <c r="E378" s="12" t="s">
        <v>2125</v>
      </c>
      <c r="F378" s="12" t="s">
        <v>2126</v>
      </c>
      <c r="G378" s="12" t="s">
        <v>22</v>
      </c>
      <c r="H378" s="12" t="s">
        <v>11477</v>
      </c>
      <c r="I378" s="12">
        <v>4</v>
      </c>
      <c r="J378" s="12" t="s">
        <v>12488</v>
      </c>
      <c r="K378" s="12" t="s">
        <v>13195</v>
      </c>
      <c r="L378" s="12" t="s">
        <v>13196</v>
      </c>
      <c r="M378" s="12">
        <v>8.6490000000000004E-3</v>
      </c>
      <c r="N378" s="12">
        <v>0.800315</v>
      </c>
      <c r="O378" s="12">
        <v>2.0630169999999999</v>
      </c>
      <c r="P378" s="12" t="str">
        <f t="shared" si="5"/>
        <v>No</v>
      </c>
    </row>
    <row r="379" spans="1:16" hidden="1" x14ac:dyDescent="0.2">
      <c r="A379" s="12" t="s">
        <v>659</v>
      </c>
      <c r="B379" s="12" t="s">
        <v>660</v>
      </c>
      <c r="C379" s="12" t="s">
        <v>661</v>
      </c>
      <c r="D379" s="12" t="s">
        <v>662</v>
      </c>
      <c r="E379" s="12" t="s">
        <v>663</v>
      </c>
      <c r="F379" s="12" t="s">
        <v>664</v>
      </c>
      <c r="G379" s="12" t="s">
        <v>22</v>
      </c>
      <c r="H379" s="12" t="s">
        <v>11266</v>
      </c>
      <c r="I379" s="12">
        <v>47</v>
      </c>
      <c r="J379" s="12" t="s">
        <v>12488</v>
      </c>
      <c r="K379" s="12" t="s">
        <v>13890</v>
      </c>
      <c r="L379" s="12" t="s">
        <v>13891</v>
      </c>
      <c r="M379" s="16">
        <v>5.7099999999999999E-5</v>
      </c>
      <c r="N379" s="12">
        <v>0.95329799999999998</v>
      </c>
      <c r="O379" s="12">
        <v>5.3239669999999997</v>
      </c>
      <c r="P379" s="12" t="str">
        <f t="shared" si="5"/>
        <v>No</v>
      </c>
    </row>
    <row r="380" spans="1:16" hidden="1" x14ac:dyDescent="0.2">
      <c r="A380" s="12" t="s">
        <v>2119</v>
      </c>
      <c r="B380" s="12" t="s">
        <v>2120</v>
      </c>
      <c r="C380" s="12" t="s">
        <v>61</v>
      </c>
      <c r="D380" s="12" t="s">
        <v>62</v>
      </c>
      <c r="E380" s="12" t="s">
        <v>63</v>
      </c>
      <c r="F380" s="12" t="s">
        <v>64</v>
      </c>
      <c r="G380" s="12" t="s">
        <v>22</v>
      </c>
      <c r="H380" s="12" t="s">
        <v>11173</v>
      </c>
      <c r="I380" s="12">
        <v>107</v>
      </c>
      <c r="J380" s="12" t="s">
        <v>12488</v>
      </c>
      <c r="K380" s="12" t="s">
        <v>13162</v>
      </c>
      <c r="L380" s="12" t="s">
        <v>13163</v>
      </c>
      <c r="M380" s="12">
        <v>1.1169999999999999E-2</v>
      </c>
      <c r="N380" s="12">
        <v>0.80054800000000004</v>
      </c>
      <c r="O380" s="12">
        <v>1.951938</v>
      </c>
      <c r="P380" s="12" t="str">
        <f t="shared" si="5"/>
        <v>No</v>
      </c>
    </row>
    <row r="381" spans="1:16" hidden="1" x14ac:dyDescent="0.2">
      <c r="A381" s="12" t="s">
        <v>2147</v>
      </c>
      <c r="B381" s="12" t="s">
        <v>2148</v>
      </c>
      <c r="C381" s="12" t="s">
        <v>2149</v>
      </c>
      <c r="D381" s="12" t="s">
        <v>2150</v>
      </c>
      <c r="E381" s="12" t="s">
        <v>2151</v>
      </c>
      <c r="F381" s="12" t="s">
        <v>2152</v>
      </c>
      <c r="G381" s="12" t="s">
        <v>22</v>
      </c>
      <c r="H381" s="12" t="s">
        <v>11481</v>
      </c>
      <c r="I381" s="12">
        <v>786</v>
      </c>
      <c r="J381" s="12" t="s">
        <v>12488</v>
      </c>
      <c r="K381" s="12" t="s">
        <v>15745</v>
      </c>
      <c r="L381" s="12" t="s">
        <v>15746</v>
      </c>
      <c r="M381" s="12">
        <v>5.4819999999999999E-3</v>
      </c>
      <c r="N381" s="12">
        <v>0.79614799999999997</v>
      </c>
      <c r="O381" s="12">
        <v>2.2610640000000002</v>
      </c>
      <c r="P381" s="12" t="str">
        <f t="shared" si="5"/>
        <v>No</v>
      </c>
    </row>
    <row r="382" spans="1:16" hidden="1" x14ac:dyDescent="0.2">
      <c r="A382" s="12" t="s">
        <v>3631</v>
      </c>
      <c r="B382" s="12" t="s">
        <v>3632</v>
      </c>
      <c r="C382" s="12" t="s">
        <v>667</v>
      </c>
      <c r="D382" s="12" t="s">
        <v>668</v>
      </c>
      <c r="E382" s="12" t="s">
        <v>669</v>
      </c>
      <c r="F382" s="12" t="s">
        <v>670</v>
      </c>
      <c r="G382" s="12" t="s">
        <v>22</v>
      </c>
      <c r="H382" s="12" t="s">
        <v>11267</v>
      </c>
      <c r="I382" s="12">
        <v>104</v>
      </c>
      <c r="J382" s="12" t="s">
        <v>12488</v>
      </c>
      <c r="K382" s="12" t="s">
        <v>13541</v>
      </c>
      <c r="L382" s="12" t="s">
        <v>13542</v>
      </c>
      <c r="M382" s="12">
        <v>3.039E-3</v>
      </c>
      <c r="N382" s="12">
        <v>0.47016799999999997</v>
      </c>
      <c r="O382" s="12">
        <v>2.5172020000000002</v>
      </c>
      <c r="P382" s="12" t="str">
        <f t="shared" si="5"/>
        <v>No</v>
      </c>
    </row>
    <row r="383" spans="1:16" hidden="1" x14ac:dyDescent="0.2">
      <c r="A383" s="12" t="s">
        <v>2185</v>
      </c>
      <c r="B383" s="12" t="s">
        <v>2186</v>
      </c>
      <c r="C383" s="12" t="s">
        <v>2187</v>
      </c>
      <c r="D383" s="12" t="s">
        <v>2188</v>
      </c>
      <c r="E383" s="12" t="s">
        <v>2189</v>
      </c>
      <c r="F383" s="12" t="s">
        <v>2190</v>
      </c>
      <c r="G383" s="12" t="s">
        <v>22</v>
      </c>
      <c r="H383" s="12" t="s">
        <v>11486</v>
      </c>
      <c r="I383" s="12">
        <v>278</v>
      </c>
      <c r="J383" s="12" t="s">
        <v>12488</v>
      </c>
      <c r="K383" s="12" t="s">
        <v>13341</v>
      </c>
      <c r="L383" s="12" t="s">
        <v>13342</v>
      </c>
      <c r="M383" s="12">
        <v>1.2342000000000001E-2</v>
      </c>
      <c r="N383" s="12">
        <v>0.78925299999999998</v>
      </c>
      <c r="O383" s="12">
        <v>1.908606</v>
      </c>
      <c r="P383" s="12" t="str">
        <f t="shared" si="5"/>
        <v>No</v>
      </c>
    </row>
    <row r="384" spans="1:16" hidden="1" x14ac:dyDescent="0.2">
      <c r="A384" s="12" t="s">
        <v>1545</v>
      </c>
      <c r="B384" s="12" t="s">
        <v>1546</v>
      </c>
      <c r="C384" s="12" t="s">
        <v>1547</v>
      </c>
      <c r="D384" s="12" t="s">
        <v>1548</v>
      </c>
      <c r="E384" s="12" t="s">
        <v>1549</v>
      </c>
      <c r="F384" s="12" t="s">
        <v>1550</v>
      </c>
      <c r="G384" s="12" t="s">
        <v>22</v>
      </c>
      <c r="H384" s="12" t="s">
        <v>11397</v>
      </c>
      <c r="I384" s="12">
        <v>545</v>
      </c>
      <c r="J384" s="12" t="s">
        <v>12488</v>
      </c>
      <c r="K384" s="12" t="s">
        <v>13557</v>
      </c>
      <c r="L384" s="12" t="s">
        <v>13558</v>
      </c>
      <c r="M384" s="12">
        <v>1.4899999999999999E-4</v>
      </c>
      <c r="N384" s="12">
        <v>0.92935000000000001</v>
      </c>
      <c r="O384" s="12">
        <v>3.8258239999999999</v>
      </c>
      <c r="P384" s="12" t="str">
        <f t="shared" si="5"/>
        <v>No</v>
      </c>
    </row>
    <row r="385" spans="1:16" hidden="1" x14ac:dyDescent="0.2">
      <c r="A385" s="12" t="s">
        <v>1317</v>
      </c>
      <c r="B385" s="12" t="s">
        <v>1318</v>
      </c>
      <c r="C385" s="12" t="s">
        <v>1319</v>
      </c>
      <c r="D385" s="12" t="s">
        <v>1320</v>
      </c>
      <c r="E385" s="12" t="s">
        <v>1321</v>
      </c>
      <c r="F385" s="12" t="s">
        <v>1322</v>
      </c>
      <c r="G385" s="12" t="s">
        <v>22</v>
      </c>
      <c r="H385" s="12" t="s">
        <v>11364</v>
      </c>
      <c r="I385" s="12">
        <v>464</v>
      </c>
      <c r="J385" s="12" t="s">
        <v>12488</v>
      </c>
      <c r="K385" s="12" t="s">
        <v>14803</v>
      </c>
      <c r="L385" s="12" t="s">
        <v>14804</v>
      </c>
      <c r="M385" s="12">
        <v>9.8709999999999996E-3</v>
      </c>
      <c r="N385" s="12">
        <v>0.98640899999999998</v>
      </c>
      <c r="O385" s="12">
        <v>2.0056229999999999</v>
      </c>
      <c r="P385" s="12" t="str">
        <f t="shared" si="5"/>
        <v>No</v>
      </c>
    </row>
    <row r="386" spans="1:16" hidden="1" x14ac:dyDescent="0.2">
      <c r="A386" s="12" t="s">
        <v>2161</v>
      </c>
      <c r="B386" s="12" t="s">
        <v>2162</v>
      </c>
      <c r="C386" s="12" t="s">
        <v>2163</v>
      </c>
      <c r="D386" s="12" t="s">
        <v>2164</v>
      </c>
      <c r="E386" s="12" t="s">
        <v>2165</v>
      </c>
      <c r="F386" s="12" t="s">
        <v>2166</v>
      </c>
      <c r="G386" s="12" t="s">
        <v>22</v>
      </c>
      <c r="H386" s="12" t="s">
        <v>11482</v>
      </c>
      <c r="I386" s="12">
        <v>12</v>
      </c>
      <c r="J386" s="12" t="s">
        <v>12488</v>
      </c>
      <c r="K386" s="12" t="s">
        <v>14344</v>
      </c>
      <c r="L386" s="12" t="s">
        <v>14345</v>
      </c>
      <c r="M386" s="12">
        <v>1.6135E-2</v>
      </c>
      <c r="N386" s="12">
        <v>0.79355399999999998</v>
      </c>
      <c r="O386" s="12">
        <v>1.79223</v>
      </c>
      <c r="P386" s="12" t="str">
        <f t="shared" si="5"/>
        <v>No</v>
      </c>
    </row>
    <row r="387" spans="1:16" hidden="1" x14ac:dyDescent="0.2">
      <c r="A387" s="12" t="s">
        <v>1499</v>
      </c>
      <c r="B387" s="12" t="s">
        <v>1500</v>
      </c>
      <c r="C387" s="12" t="s">
        <v>1501</v>
      </c>
      <c r="D387" s="12" t="s">
        <v>1502</v>
      </c>
      <c r="E387" s="12" t="s">
        <v>1503</v>
      </c>
      <c r="F387" s="12" t="s">
        <v>1504</v>
      </c>
      <c r="G387" s="12" t="s">
        <v>22</v>
      </c>
      <c r="H387" s="12" t="s">
        <v>11390</v>
      </c>
      <c r="I387" s="12">
        <v>87</v>
      </c>
      <c r="J387" s="12" t="s">
        <v>12488</v>
      </c>
      <c r="K387" s="12" t="s">
        <v>12529</v>
      </c>
      <c r="L387" s="12" t="s">
        <v>12530</v>
      </c>
      <c r="M387" s="16">
        <v>9.9699999999999994E-6</v>
      </c>
      <c r="N387" s="12">
        <v>0.93691100000000005</v>
      </c>
      <c r="O387" s="12">
        <v>5.001144</v>
      </c>
      <c r="P387" s="12" t="str">
        <f t="shared" ref="P387:P450" si="6">IF(N387&gt;=1.5, "Yes", "No")</f>
        <v>No</v>
      </c>
    </row>
    <row r="388" spans="1:16" hidden="1" x14ac:dyDescent="0.2">
      <c r="A388" s="12" t="s">
        <v>2212</v>
      </c>
      <c r="B388" s="12" t="s">
        <v>2213</v>
      </c>
      <c r="C388" s="12" t="s">
        <v>2214</v>
      </c>
      <c r="D388" s="12" t="s">
        <v>2215</v>
      </c>
      <c r="E388" s="12" t="s">
        <v>2216</v>
      </c>
      <c r="F388" s="12" t="s">
        <v>2217</v>
      </c>
      <c r="G388" s="12" t="s">
        <v>22</v>
      </c>
      <c r="H388" s="12" t="s">
        <v>11490</v>
      </c>
      <c r="I388" s="12">
        <v>550</v>
      </c>
      <c r="J388" s="12" t="s">
        <v>12488</v>
      </c>
      <c r="K388" s="12" t="s">
        <v>14769</v>
      </c>
      <c r="L388" s="12" t="s">
        <v>14770</v>
      </c>
      <c r="M388" s="12">
        <v>1.1162E-2</v>
      </c>
      <c r="N388" s="12">
        <v>0.78660699999999995</v>
      </c>
      <c r="O388" s="12">
        <v>1.9522459999999999</v>
      </c>
      <c r="P388" s="12" t="str">
        <f t="shared" si="6"/>
        <v>No</v>
      </c>
    </row>
    <row r="389" spans="1:16" hidden="1" x14ac:dyDescent="0.2">
      <c r="A389" s="12" t="s">
        <v>2822</v>
      </c>
      <c r="B389" s="12" t="s">
        <v>2823</v>
      </c>
      <c r="C389" s="12" t="s">
        <v>2824</v>
      </c>
      <c r="D389" s="12" t="s">
        <v>2825</v>
      </c>
      <c r="E389" s="12" t="s">
        <v>2826</v>
      </c>
      <c r="F389" s="12" t="s">
        <v>2827</v>
      </c>
      <c r="G389" s="12" t="s">
        <v>22</v>
      </c>
      <c r="H389" s="12" t="s">
        <v>11570</v>
      </c>
      <c r="I389" s="12">
        <v>432</v>
      </c>
      <c r="J389" s="12" t="s">
        <v>12488</v>
      </c>
      <c r="K389" s="12" t="s">
        <v>15419</v>
      </c>
      <c r="L389" s="12" t="s">
        <v>15420</v>
      </c>
      <c r="M389" s="12">
        <v>1.63E-4</v>
      </c>
      <c r="N389" s="12">
        <v>0.66268000000000005</v>
      </c>
      <c r="O389" s="12">
        <v>3.789129</v>
      </c>
      <c r="P389" s="12" t="str">
        <f t="shared" si="6"/>
        <v>No</v>
      </c>
    </row>
    <row r="390" spans="1:16" hidden="1" x14ac:dyDescent="0.2">
      <c r="A390" s="12" t="s">
        <v>2262</v>
      </c>
      <c r="B390" s="12" t="s">
        <v>2263</v>
      </c>
      <c r="C390" s="12" t="s">
        <v>2264</v>
      </c>
      <c r="D390" s="12" t="s">
        <v>2265</v>
      </c>
      <c r="E390" s="12" t="s">
        <v>2266</v>
      </c>
      <c r="F390" s="12" t="s">
        <v>2267</v>
      </c>
      <c r="G390" s="12" t="s">
        <v>22</v>
      </c>
      <c r="H390" s="12" t="s">
        <v>11497</v>
      </c>
      <c r="I390" s="12">
        <v>469</v>
      </c>
      <c r="J390" s="12" t="s">
        <v>12488</v>
      </c>
      <c r="K390" s="12" t="s">
        <v>13403</v>
      </c>
      <c r="L390" s="12" t="s">
        <v>13404</v>
      </c>
      <c r="M390" s="12">
        <v>2.062E-3</v>
      </c>
      <c r="N390" s="12">
        <v>0.77406299999999995</v>
      </c>
      <c r="O390" s="12">
        <v>2.6856339999999999</v>
      </c>
      <c r="P390" s="12" t="str">
        <f t="shared" si="6"/>
        <v>No</v>
      </c>
    </row>
    <row r="391" spans="1:16" hidden="1" x14ac:dyDescent="0.2">
      <c r="A391" s="12" t="s">
        <v>2242</v>
      </c>
      <c r="B391" s="12" t="s">
        <v>2243</v>
      </c>
      <c r="C391" s="12" t="s">
        <v>2244</v>
      </c>
      <c r="D391" s="12" t="s">
        <v>2245</v>
      </c>
      <c r="E391" s="12" t="s">
        <v>2246</v>
      </c>
      <c r="F391" s="12" t="s">
        <v>2247</v>
      </c>
      <c r="G391" s="12" t="s">
        <v>22</v>
      </c>
      <c r="H391" s="12" t="s">
        <v>11494</v>
      </c>
      <c r="I391" s="12">
        <v>64</v>
      </c>
      <c r="J391" s="12" t="s">
        <v>12488</v>
      </c>
      <c r="K391" s="12" t="s">
        <v>13896</v>
      </c>
      <c r="L391" s="12" t="s">
        <v>13897</v>
      </c>
      <c r="M391" s="12">
        <v>1.1143999999999999E-2</v>
      </c>
      <c r="N391" s="12">
        <v>0.78049599999999997</v>
      </c>
      <c r="O391" s="12">
        <v>1.9529780000000001</v>
      </c>
      <c r="P391" s="12" t="str">
        <f t="shared" si="6"/>
        <v>No</v>
      </c>
    </row>
    <row r="392" spans="1:16" hidden="1" x14ac:dyDescent="0.2">
      <c r="A392" s="12" t="s">
        <v>2728</v>
      </c>
      <c r="B392" s="12" t="s">
        <v>2729</v>
      </c>
      <c r="C392" s="12" t="s">
        <v>241</v>
      </c>
      <c r="D392" s="12" t="s">
        <v>242</v>
      </c>
      <c r="E392" s="12" t="s">
        <v>243</v>
      </c>
      <c r="F392" s="12" t="s">
        <v>244</v>
      </c>
      <c r="G392" s="12" t="s">
        <v>22</v>
      </c>
      <c r="H392" s="12" t="s">
        <v>11201</v>
      </c>
      <c r="I392" s="12">
        <v>146</v>
      </c>
      <c r="J392" s="12" t="s">
        <v>12488</v>
      </c>
      <c r="K392" s="12" t="s">
        <v>12767</v>
      </c>
      <c r="L392" s="12" t="s">
        <v>12768</v>
      </c>
      <c r="M392" s="12">
        <v>4.26E-4</v>
      </c>
      <c r="N392" s="12">
        <v>0.68575399999999997</v>
      </c>
      <c r="O392" s="12">
        <v>3.3701279999999998</v>
      </c>
      <c r="P392" s="12" t="str">
        <f t="shared" si="6"/>
        <v>No</v>
      </c>
    </row>
    <row r="393" spans="1:16" hidden="1" x14ac:dyDescent="0.2">
      <c r="A393" s="12" t="s">
        <v>779</v>
      </c>
      <c r="B393" s="12" t="s">
        <v>780</v>
      </c>
      <c r="C393" s="12" t="s">
        <v>679</v>
      </c>
      <c r="D393" s="12" t="s">
        <v>680</v>
      </c>
      <c r="E393" s="12" t="s">
        <v>681</v>
      </c>
      <c r="F393" s="12" t="s">
        <v>682</v>
      </c>
      <c r="G393" s="12" t="s">
        <v>22</v>
      </c>
      <c r="H393" s="12" t="s">
        <v>11269</v>
      </c>
      <c r="I393" s="12">
        <v>437</v>
      </c>
      <c r="J393" s="12" t="s">
        <v>12488</v>
      </c>
      <c r="K393" s="12" t="s">
        <v>13683</v>
      </c>
      <c r="L393" s="12" t="s">
        <v>13684</v>
      </c>
      <c r="M393" s="16">
        <v>1.08E-5</v>
      </c>
      <c r="N393" s="12">
        <v>1.168466</v>
      </c>
      <c r="O393" s="12">
        <v>4.9678630000000004</v>
      </c>
      <c r="P393" s="12" t="str">
        <f t="shared" si="6"/>
        <v>No</v>
      </c>
    </row>
    <row r="394" spans="1:16" hidden="1" x14ac:dyDescent="0.2">
      <c r="A394" s="12" t="s">
        <v>2750</v>
      </c>
      <c r="B394" s="12" t="s">
        <v>2751</v>
      </c>
      <c r="C394" s="12" t="s">
        <v>2752</v>
      </c>
      <c r="D394" s="12" t="s">
        <v>2753</v>
      </c>
      <c r="E394" s="12" t="s">
        <v>2754</v>
      </c>
      <c r="F394" s="12" t="s">
        <v>2755</v>
      </c>
      <c r="G394" s="12" t="s">
        <v>22</v>
      </c>
      <c r="H394" s="12" t="s">
        <v>11562</v>
      </c>
      <c r="I394" s="12">
        <v>207</v>
      </c>
      <c r="J394" s="12" t="s">
        <v>12488</v>
      </c>
      <c r="K394" s="12" t="s">
        <v>12731</v>
      </c>
      <c r="L394" s="12" t="s">
        <v>12732</v>
      </c>
      <c r="M394" s="12">
        <v>2.1310000000000001E-3</v>
      </c>
      <c r="N394" s="12">
        <v>0.68193700000000002</v>
      </c>
      <c r="O394" s="12">
        <v>2.6713930000000001</v>
      </c>
      <c r="P394" s="12" t="str">
        <f t="shared" si="6"/>
        <v>No</v>
      </c>
    </row>
    <row r="395" spans="1:16" hidden="1" x14ac:dyDescent="0.2">
      <c r="A395" s="12" t="s">
        <v>1129</v>
      </c>
      <c r="B395" s="12" t="s">
        <v>1130</v>
      </c>
      <c r="C395" s="12" t="s">
        <v>829</v>
      </c>
      <c r="D395" s="12" t="s">
        <v>830</v>
      </c>
      <c r="E395" s="12" t="s">
        <v>831</v>
      </c>
      <c r="F395" s="12" t="s">
        <v>832</v>
      </c>
      <c r="G395" s="12" t="s">
        <v>22</v>
      </c>
      <c r="H395" s="12" t="s">
        <v>11292</v>
      </c>
      <c r="I395" s="12">
        <v>414</v>
      </c>
      <c r="J395" s="12" t="s">
        <v>12488</v>
      </c>
      <c r="K395" s="12" t="s">
        <v>15716</v>
      </c>
      <c r="L395" s="12" t="s">
        <v>15717</v>
      </c>
      <c r="M395" s="16">
        <v>1.88E-6</v>
      </c>
      <c r="N395" s="12">
        <v>1.0424690000000001</v>
      </c>
      <c r="O395" s="12">
        <v>5.7263510000000002</v>
      </c>
      <c r="P395" s="12" t="str">
        <f t="shared" si="6"/>
        <v>No</v>
      </c>
    </row>
    <row r="396" spans="1:16" hidden="1" x14ac:dyDescent="0.2">
      <c r="A396" s="12" t="s">
        <v>2744</v>
      </c>
      <c r="B396" s="12" t="s">
        <v>2745</v>
      </c>
      <c r="C396" s="12" t="s">
        <v>2746</v>
      </c>
      <c r="D396" s="12" t="s">
        <v>2747</v>
      </c>
      <c r="E396" s="12" t="s">
        <v>2748</v>
      </c>
      <c r="F396" s="12" t="s">
        <v>2749</v>
      </c>
      <c r="G396" s="12" t="s">
        <v>22</v>
      </c>
      <c r="H396" s="12" t="s">
        <v>11561</v>
      </c>
      <c r="I396" s="12">
        <v>415</v>
      </c>
      <c r="J396" s="12" t="s">
        <v>12488</v>
      </c>
      <c r="K396" s="12" t="s">
        <v>15599</v>
      </c>
      <c r="L396" s="12" t="s">
        <v>15600</v>
      </c>
      <c r="M396" s="12">
        <v>1.3485E-2</v>
      </c>
      <c r="N396" s="12">
        <v>0.682114</v>
      </c>
      <c r="O396" s="12">
        <v>1.870136</v>
      </c>
      <c r="P396" s="12" t="str">
        <f t="shared" si="6"/>
        <v>No</v>
      </c>
    </row>
    <row r="397" spans="1:16" hidden="1" x14ac:dyDescent="0.2">
      <c r="A397" s="12" t="s">
        <v>1485</v>
      </c>
      <c r="B397" s="12" t="s">
        <v>1486</v>
      </c>
      <c r="C397" s="12" t="s">
        <v>1487</v>
      </c>
      <c r="D397" s="12" t="s">
        <v>1488</v>
      </c>
      <c r="E397" s="12" t="s">
        <v>1489</v>
      </c>
      <c r="F397" s="12" t="s">
        <v>1490</v>
      </c>
      <c r="G397" s="12" t="s">
        <v>22</v>
      </c>
      <c r="H397" s="12" t="s">
        <v>11388</v>
      </c>
      <c r="I397" s="12">
        <v>240</v>
      </c>
      <c r="J397" s="12" t="s">
        <v>12488</v>
      </c>
      <c r="K397" s="12" t="s">
        <v>15675</v>
      </c>
      <c r="L397" s="12" t="s">
        <v>15676</v>
      </c>
      <c r="M397" s="12">
        <v>3.4499999999999999E-3</v>
      </c>
      <c r="N397" s="12">
        <v>0.937384</v>
      </c>
      <c r="O397" s="12">
        <v>2.4621719999999998</v>
      </c>
      <c r="P397" s="12" t="str">
        <f t="shared" si="6"/>
        <v>No</v>
      </c>
    </row>
    <row r="398" spans="1:16" hidden="1" x14ac:dyDescent="0.2">
      <c r="A398" s="12" t="s">
        <v>1027</v>
      </c>
      <c r="B398" s="12" t="s">
        <v>1028</v>
      </c>
      <c r="C398" s="12" t="s">
        <v>1029</v>
      </c>
      <c r="D398" s="12" t="s">
        <v>1030</v>
      </c>
      <c r="E398" s="12" t="s">
        <v>1031</v>
      </c>
      <c r="F398" s="12" t="s">
        <v>1032</v>
      </c>
      <c r="G398" s="12" t="s">
        <v>22</v>
      </c>
      <c r="H398" s="12" t="s">
        <v>11321</v>
      </c>
      <c r="I398" s="12">
        <v>122</v>
      </c>
      <c r="J398" s="12" t="s">
        <v>12488</v>
      </c>
      <c r="K398" s="12" t="s">
        <v>15648</v>
      </c>
      <c r="L398" s="12" t="s">
        <v>15649</v>
      </c>
      <c r="M398" s="12">
        <v>1.1847999999999999E-2</v>
      </c>
      <c r="N398" s="12">
        <v>0.85600500000000002</v>
      </c>
      <c r="O398" s="12">
        <v>2.8565550000000002</v>
      </c>
      <c r="P398" s="12" t="str">
        <f t="shared" si="6"/>
        <v>No</v>
      </c>
    </row>
    <row r="399" spans="1:16" hidden="1" x14ac:dyDescent="0.2">
      <c r="A399" s="12" t="s">
        <v>2324</v>
      </c>
      <c r="B399" s="12" t="s">
        <v>2325</v>
      </c>
      <c r="C399" s="12" t="s">
        <v>2326</v>
      </c>
      <c r="D399" s="12" t="s">
        <v>2327</v>
      </c>
      <c r="E399" s="12" t="s">
        <v>2328</v>
      </c>
      <c r="F399" s="12" t="s">
        <v>2329</v>
      </c>
      <c r="G399" s="12" t="s">
        <v>22</v>
      </c>
      <c r="H399" s="12" t="s">
        <v>11505</v>
      </c>
      <c r="I399" s="12">
        <v>336</v>
      </c>
      <c r="J399" s="12" t="s">
        <v>12488</v>
      </c>
      <c r="K399" s="12" t="s">
        <v>15402</v>
      </c>
      <c r="L399" s="12" t="s">
        <v>15403</v>
      </c>
      <c r="M399" s="12">
        <v>1.0208999999999999E-2</v>
      </c>
      <c r="N399" s="12">
        <v>0.76433799999999996</v>
      </c>
      <c r="O399" s="12">
        <v>1.9910270000000001</v>
      </c>
      <c r="P399" s="12" t="str">
        <f t="shared" si="6"/>
        <v>No</v>
      </c>
    </row>
    <row r="400" spans="1:16" hidden="1" x14ac:dyDescent="0.2">
      <c r="A400" s="12" t="s">
        <v>2336</v>
      </c>
      <c r="B400" s="12" t="s">
        <v>2337</v>
      </c>
      <c r="C400" s="12" t="s">
        <v>979</v>
      </c>
      <c r="D400" s="12" t="s">
        <v>980</v>
      </c>
      <c r="E400" s="12" t="s">
        <v>981</v>
      </c>
      <c r="F400" s="12" t="s">
        <v>982</v>
      </c>
      <c r="G400" s="12" t="s">
        <v>22</v>
      </c>
      <c r="H400" s="12" t="s">
        <v>11314</v>
      </c>
      <c r="I400" s="12">
        <v>109</v>
      </c>
      <c r="J400" s="12" t="s">
        <v>12488</v>
      </c>
      <c r="K400" s="12" t="s">
        <v>13352</v>
      </c>
      <c r="L400" s="12" t="s">
        <v>13353</v>
      </c>
      <c r="M400" s="12">
        <v>2.4372999999999999E-2</v>
      </c>
      <c r="N400" s="12">
        <v>0.76391600000000004</v>
      </c>
      <c r="O400" s="12">
        <v>1.6130979999999999</v>
      </c>
      <c r="P400" s="12" t="str">
        <f t="shared" si="6"/>
        <v>No</v>
      </c>
    </row>
    <row r="401" spans="1:16" hidden="1" x14ac:dyDescent="0.2">
      <c r="A401" s="12" t="s">
        <v>515</v>
      </c>
      <c r="B401" s="12" t="s">
        <v>516</v>
      </c>
      <c r="C401" s="12" t="s">
        <v>517</v>
      </c>
      <c r="D401" s="12" t="s">
        <v>518</v>
      </c>
      <c r="E401" s="12" t="s">
        <v>519</v>
      </c>
      <c r="F401" s="12" t="s">
        <v>520</v>
      </c>
      <c r="G401" s="12" t="s">
        <v>22</v>
      </c>
      <c r="H401" s="12" t="s">
        <v>11244</v>
      </c>
      <c r="I401" s="12">
        <v>15</v>
      </c>
      <c r="J401" s="12" t="s">
        <v>12488</v>
      </c>
      <c r="K401" s="12" t="s">
        <v>15026</v>
      </c>
      <c r="L401" s="12" t="s">
        <v>15027</v>
      </c>
      <c r="M401" s="12">
        <v>3.4859999999999999E-3</v>
      </c>
      <c r="N401" s="12">
        <v>1.281576</v>
      </c>
      <c r="O401" s="12">
        <v>2.4577330000000002</v>
      </c>
      <c r="P401" s="12" t="str">
        <f t="shared" si="6"/>
        <v>No</v>
      </c>
    </row>
    <row r="402" spans="1:16" hidden="1" x14ac:dyDescent="0.2">
      <c r="A402" s="12" t="s">
        <v>1407</v>
      </c>
      <c r="B402" s="12" t="s">
        <v>1408</v>
      </c>
      <c r="C402" s="12" t="s">
        <v>1409</v>
      </c>
      <c r="D402" s="12" t="s">
        <v>1410</v>
      </c>
      <c r="E402" s="12" t="s">
        <v>1411</v>
      </c>
      <c r="F402" s="12" t="s">
        <v>1412</v>
      </c>
      <c r="G402" s="12" t="s">
        <v>22</v>
      </c>
      <c r="H402" s="12" t="s">
        <v>11376</v>
      </c>
      <c r="I402" s="12">
        <v>438</v>
      </c>
      <c r="J402" s="12" t="s">
        <v>12488</v>
      </c>
      <c r="K402" s="12" t="s">
        <v>14305</v>
      </c>
      <c r="L402" s="12" t="s">
        <v>14306</v>
      </c>
      <c r="M402" s="12">
        <v>2.5099999999999998E-4</v>
      </c>
      <c r="N402" s="12">
        <v>0.952461</v>
      </c>
      <c r="O402" s="12">
        <v>3.5997650000000001</v>
      </c>
      <c r="P402" s="12" t="str">
        <f t="shared" si="6"/>
        <v>No</v>
      </c>
    </row>
    <row r="403" spans="1:16" hidden="1" x14ac:dyDescent="0.2">
      <c r="A403" s="12" t="s">
        <v>3002</v>
      </c>
      <c r="B403" s="12" t="s">
        <v>3003</v>
      </c>
      <c r="C403" s="12" t="s">
        <v>3004</v>
      </c>
      <c r="D403" s="12" t="s">
        <v>3005</v>
      </c>
      <c r="E403" s="12" t="s">
        <v>3006</v>
      </c>
      <c r="F403" s="12" t="s">
        <v>3007</v>
      </c>
      <c r="G403" s="12" t="s">
        <v>22</v>
      </c>
      <c r="H403" s="12" t="s">
        <v>11594</v>
      </c>
      <c r="I403" s="12">
        <v>1421</v>
      </c>
      <c r="J403" s="12" t="s">
        <v>12488</v>
      </c>
      <c r="K403" s="12" t="s">
        <v>12933</v>
      </c>
      <c r="L403" s="12" t="s">
        <v>12934</v>
      </c>
      <c r="M403" s="12">
        <v>9.691E-3</v>
      </c>
      <c r="N403" s="12">
        <v>0.62310100000000002</v>
      </c>
      <c r="O403" s="12">
        <v>2.013617</v>
      </c>
      <c r="P403" s="12" t="str">
        <f t="shared" si="6"/>
        <v>No</v>
      </c>
    </row>
    <row r="404" spans="1:16" hidden="1" x14ac:dyDescent="0.2">
      <c r="A404" s="12" t="s">
        <v>2444</v>
      </c>
      <c r="B404" s="12" t="s">
        <v>2445</v>
      </c>
      <c r="C404" s="12" t="s">
        <v>2446</v>
      </c>
      <c r="D404" s="12" t="s">
        <v>2447</v>
      </c>
      <c r="E404" s="12" t="s">
        <v>2448</v>
      </c>
      <c r="F404" s="12" t="s">
        <v>2449</v>
      </c>
      <c r="G404" s="12" t="s">
        <v>22</v>
      </c>
      <c r="H404" s="12" t="s">
        <v>11522</v>
      </c>
      <c r="I404" s="12">
        <v>44</v>
      </c>
      <c r="J404" s="12" t="s">
        <v>12488</v>
      </c>
      <c r="K404" s="12" t="s">
        <v>13915</v>
      </c>
      <c r="L404" s="12" t="s">
        <v>13916</v>
      </c>
      <c r="M404" s="12">
        <v>1.03E-4</v>
      </c>
      <c r="N404" s="12">
        <v>0.74485299999999999</v>
      </c>
      <c r="O404" s="12">
        <v>3.9874809999999998</v>
      </c>
      <c r="P404" s="12" t="str">
        <f t="shared" si="6"/>
        <v>No</v>
      </c>
    </row>
    <row r="405" spans="1:16" hidden="1" x14ac:dyDescent="0.2">
      <c r="A405" s="12" t="s">
        <v>2352</v>
      </c>
      <c r="B405" s="12" t="s">
        <v>2353</v>
      </c>
      <c r="C405" s="12" t="s">
        <v>2354</v>
      </c>
      <c r="D405" s="12" t="s">
        <v>2355</v>
      </c>
      <c r="E405" s="12" t="s">
        <v>2356</v>
      </c>
      <c r="F405" s="12" t="s">
        <v>2357</v>
      </c>
      <c r="G405" s="12" t="s">
        <v>22</v>
      </c>
      <c r="H405" s="12" t="s">
        <v>11508</v>
      </c>
      <c r="I405" s="12">
        <v>425</v>
      </c>
      <c r="J405" s="12" t="s">
        <v>12488</v>
      </c>
      <c r="K405" s="12" t="s">
        <v>15441</v>
      </c>
      <c r="L405" s="12" t="s">
        <v>15442</v>
      </c>
      <c r="M405" s="12">
        <v>1.9501999999999999E-2</v>
      </c>
      <c r="N405" s="12">
        <v>0.75983800000000001</v>
      </c>
      <c r="O405" s="12">
        <v>1.7099120000000001</v>
      </c>
      <c r="P405" s="12" t="str">
        <f t="shared" si="6"/>
        <v>No</v>
      </c>
    </row>
    <row r="406" spans="1:16" hidden="1" x14ac:dyDescent="0.2">
      <c r="A406" s="12" t="s">
        <v>2534</v>
      </c>
      <c r="B406" s="12" t="s">
        <v>2535</v>
      </c>
      <c r="C406" s="12" t="s">
        <v>2536</v>
      </c>
      <c r="D406" s="12" t="s">
        <v>2537</v>
      </c>
      <c r="E406" s="12" t="s">
        <v>2538</v>
      </c>
      <c r="F406" s="12" t="s">
        <v>2539</v>
      </c>
      <c r="G406" s="12" t="s">
        <v>22</v>
      </c>
      <c r="H406" s="12" t="s">
        <v>11532</v>
      </c>
      <c r="I406" s="12">
        <v>157</v>
      </c>
      <c r="J406" s="12" t="s">
        <v>12488</v>
      </c>
      <c r="K406" s="12" t="s">
        <v>14692</v>
      </c>
      <c r="L406" s="12" t="s">
        <v>14693</v>
      </c>
      <c r="M406" s="12">
        <v>2.5110000000000002E-3</v>
      </c>
      <c r="N406" s="12">
        <v>0.72742700000000005</v>
      </c>
      <c r="O406" s="12">
        <v>2.6002299999999998</v>
      </c>
      <c r="P406" s="12" t="str">
        <f t="shared" si="6"/>
        <v>No</v>
      </c>
    </row>
    <row r="407" spans="1:16" hidden="1" x14ac:dyDescent="0.2">
      <c r="A407" s="12" t="s">
        <v>3539</v>
      </c>
      <c r="B407" s="12" t="s">
        <v>3540</v>
      </c>
      <c r="C407" s="12" t="s">
        <v>43</v>
      </c>
      <c r="D407" s="12" t="s">
        <v>44</v>
      </c>
      <c r="E407" s="12" t="s">
        <v>45</v>
      </c>
      <c r="F407" s="12" t="s">
        <v>46</v>
      </c>
      <c r="G407" s="12" t="s">
        <v>22</v>
      </c>
      <c r="H407" s="12" t="s">
        <v>11170</v>
      </c>
      <c r="I407" s="12">
        <v>78</v>
      </c>
      <c r="J407" s="12" t="s">
        <v>12488</v>
      </c>
      <c r="K407" s="12" t="s">
        <v>14485</v>
      </c>
      <c r="L407" s="12" t="s">
        <v>14486</v>
      </c>
      <c r="M407" s="12">
        <v>3.9361E-2</v>
      </c>
      <c r="N407" s="12">
        <v>0.49673600000000001</v>
      </c>
      <c r="O407" s="12">
        <v>1.40493</v>
      </c>
      <c r="P407" s="12" t="str">
        <f t="shared" si="6"/>
        <v>No</v>
      </c>
    </row>
    <row r="408" spans="1:16" hidden="1" x14ac:dyDescent="0.2">
      <c r="A408" s="12" t="s">
        <v>2358</v>
      </c>
      <c r="B408" s="12" t="s">
        <v>2359</v>
      </c>
      <c r="C408" s="12" t="s">
        <v>717</v>
      </c>
      <c r="D408" s="12" t="s">
        <v>718</v>
      </c>
      <c r="E408" s="12" t="s">
        <v>719</v>
      </c>
      <c r="F408" s="12" t="s">
        <v>720</v>
      </c>
      <c r="G408" s="12" t="s">
        <v>22</v>
      </c>
      <c r="H408" s="12" t="s">
        <v>11275</v>
      </c>
      <c r="I408" s="12">
        <v>415</v>
      </c>
      <c r="J408" s="12" t="s">
        <v>12488</v>
      </c>
      <c r="K408" s="12" t="s">
        <v>13968</v>
      </c>
      <c r="L408" s="12" t="s">
        <v>13969</v>
      </c>
      <c r="M408" s="12">
        <v>8.9560000000000004E-3</v>
      </c>
      <c r="N408" s="12">
        <v>0.75906099999999999</v>
      </c>
      <c r="O408" s="12">
        <v>2.0478740000000002</v>
      </c>
      <c r="P408" s="12" t="str">
        <f t="shared" si="6"/>
        <v>No</v>
      </c>
    </row>
    <row r="409" spans="1:16" hidden="1" x14ac:dyDescent="0.2">
      <c r="A409" s="12" t="s">
        <v>3639</v>
      </c>
      <c r="B409" s="12" t="s">
        <v>3640</v>
      </c>
      <c r="C409" s="12" t="s">
        <v>3641</v>
      </c>
      <c r="D409" s="12" t="s">
        <v>3642</v>
      </c>
      <c r="E409" s="12" t="s">
        <v>3643</v>
      </c>
      <c r="F409" s="12" t="s">
        <v>3644</v>
      </c>
      <c r="G409" s="12" t="s">
        <v>22</v>
      </c>
      <c r="H409" s="12" t="s">
        <v>11670</v>
      </c>
      <c r="I409" s="12">
        <v>566</v>
      </c>
      <c r="J409" s="12" t="s">
        <v>12488</v>
      </c>
      <c r="K409" s="12" t="s">
        <v>13488</v>
      </c>
      <c r="L409" s="12" t="s">
        <v>13489</v>
      </c>
      <c r="M409" s="12">
        <v>3.7206999999999997E-2</v>
      </c>
      <c r="N409" s="12">
        <v>0.46655200000000002</v>
      </c>
      <c r="O409" s="12">
        <v>1.42937</v>
      </c>
      <c r="P409" s="12" t="str">
        <f t="shared" si="6"/>
        <v>No</v>
      </c>
    </row>
    <row r="410" spans="1:16" hidden="1" x14ac:dyDescent="0.2">
      <c r="A410" s="12" t="s">
        <v>3399</v>
      </c>
      <c r="B410" s="12" t="s">
        <v>3400</v>
      </c>
      <c r="C410" s="12" t="s">
        <v>1829</v>
      </c>
      <c r="D410" s="12" t="s">
        <v>1830</v>
      </c>
      <c r="E410" s="12" t="s">
        <v>1831</v>
      </c>
      <c r="F410" s="12" t="s">
        <v>1832</v>
      </c>
      <c r="G410" s="12" t="s">
        <v>22</v>
      </c>
      <c r="H410" s="12" t="s">
        <v>11439</v>
      </c>
      <c r="I410" s="12">
        <v>421</v>
      </c>
      <c r="J410" s="12" t="s">
        <v>12488</v>
      </c>
      <c r="K410" s="12" t="s">
        <v>14189</v>
      </c>
      <c r="L410" s="12" t="s">
        <v>14190</v>
      </c>
      <c r="M410" s="12">
        <v>1.5306E-2</v>
      </c>
      <c r="N410" s="12">
        <v>0.53645699999999996</v>
      </c>
      <c r="O410" s="12">
        <v>1.815129</v>
      </c>
      <c r="P410" s="12" t="str">
        <f t="shared" si="6"/>
        <v>No</v>
      </c>
    </row>
    <row r="411" spans="1:16" hidden="1" x14ac:dyDescent="0.2">
      <c r="A411" s="12" t="s">
        <v>1811</v>
      </c>
      <c r="B411" s="12" t="s">
        <v>1812</v>
      </c>
      <c r="C411" s="12" t="s">
        <v>405</v>
      </c>
      <c r="D411" s="12" t="s">
        <v>406</v>
      </c>
      <c r="E411" s="12" t="s">
        <v>407</v>
      </c>
      <c r="F411" s="12" t="s">
        <v>408</v>
      </c>
      <c r="G411" s="12" t="s">
        <v>22</v>
      </c>
      <c r="H411" s="12" t="s">
        <v>11227</v>
      </c>
      <c r="I411" s="12">
        <v>45</v>
      </c>
      <c r="J411" s="12" t="s">
        <v>12488</v>
      </c>
      <c r="K411" s="12" t="s">
        <v>15102</v>
      </c>
      <c r="L411" s="12" t="s">
        <v>15103</v>
      </c>
      <c r="M411" s="12">
        <v>7.4440000000000001E-3</v>
      </c>
      <c r="N411" s="12">
        <v>0.875359</v>
      </c>
      <c r="O411" s="12">
        <v>2.1282100000000002</v>
      </c>
      <c r="P411" s="12" t="str">
        <f t="shared" si="6"/>
        <v>No</v>
      </c>
    </row>
    <row r="412" spans="1:16" hidden="1" x14ac:dyDescent="0.2">
      <c r="A412" s="12" t="s">
        <v>2988</v>
      </c>
      <c r="B412" s="12" t="s">
        <v>2989</v>
      </c>
      <c r="C412" s="12" t="s">
        <v>2990</v>
      </c>
      <c r="D412" s="12" t="s">
        <v>2991</v>
      </c>
      <c r="E412" s="12" t="s">
        <v>2992</v>
      </c>
      <c r="F412" s="12" t="s">
        <v>2993</v>
      </c>
      <c r="G412" s="12" t="s">
        <v>22</v>
      </c>
      <c r="H412" s="12" t="s">
        <v>11592</v>
      </c>
      <c r="I412" s="12">
        <v>69</v>
      </c>
      <c r="J412" s="12" t="s">
        <v>12488</v>
      </c>
      <c r="K412" s="12" t="s">
        <v>15078</v>
      </c>
      <c r="L412" s="12" t="s">
        <v>15079</v>
      </c>
      <c r="M412" s="12">
        <v>2.016E-3</v>
      </c>
      <c r="N412" s="12">
        <v>0.50792000000000004</v>
      </c>
      <c r="O412" s="12">
        <v>2.8125979999999999</v>
      </c>
      <c r="P412" s="12" t="str">
        <f t="shared" si="6"/>
        <v>No</v>
      </c>
    </row>
    <row r="413" spans="1:16" hidden="1" x14ac:dyDescent="0.2">
      <c r="A413" s="12" t="s">
        <v>3042</v>
      </c>
      <c r="B413" s="12" t="s">
        <v>3043</v>
      </c>
      <c r="C413" s="12" t="s">
        <v>3044</v>
      </c>
      <c r="D413" s="12" t="s">
        <v>3045</v>
      </c>
      <c r="E413" s="12" t="s">
        <v>3046</v>
      </c>
      <c r="F413" s="12" t="s">
        <v>3047</v>
      </c>
      <c r="G413" s="12" t="s">
        <v>22</v>
      </c>
      <c r="H413" s="12" t="s">
        <v>11600</v>
      </c>
      <c r="I413" s="12">
        <v>779</v>
      </c>
      <c r="J413" s="12" t="s">
        <v>12488</v>
      </c>
      <c r="K413" s="12" t="s">
        <v>12556</v>
      </c>
      <c r="L413" s="12" t="s">
        <v>12557</v>
      </c>
      <c r="M413" s="12">
        <v>2.3777E-2</v>
      </c>
      <c r="N413" s="12">
        <v>0.61538400000000004</v>
      </c>
      <c r="O413" s="12">
        <v>1.62384</v>
      </c>
      <c r="P413" s="12" t="str">
        <f t="shared" si="6"/>
        <v>No</v>
      </c>
    </row>
    <row r="414" spans="1:16" hidden="1" x14ac:dyDescent="0.2">
      <c r="A414" s="12" t="s">
        <v>1517</v>
      </c>
      <c r="B414" s="12" t="s">
        <v>1518</v>
      </c>
      <c r="C414" s="12" t="s">
        <v>1351</v>
      </c>
      <c r="D414" s="12" t="s">
        <v>1352</v>
      </c>
      <c r="E414" s="12" t="s">
        <v>1353</v>
      </c>
      <c r="F414" s="12" t="s">
        <v>1354</v>
      </c>
      <c r="G414" s="12" t="s">
        <v>22</v>
      </c>
      <c r="H414" s="12" t="s">
        <v>11369</v>
      </c>
      <c r="I414" s="12">
        <v>299</v>
      </c>
      <c r="J414" s="12" t="s">
        <v>12488</v>
      </c>
      <c r="K414" s="12" t="s">
        <v>15277</v>
      </c>
      <c r="L414" s="12" t="s">
        <v>15278</v>
      </c>
      <c r="M414" s="12">
        <v>1.882E-3</v>
      </c>
      <c r="N414" s="12">
        <v>0.93566099999999996</v>
      </c>
      <c r="O414" s="12">
        <v>2.7254830000000001</v>
      </c>
      <c r="P414" s="12" t="str">
        <f t="shared" si="6"/>
        <v>No</v>
      </c>
    </row>
    <row r="415" spans="1:16" hidden="1" x14ac:dyDescent="0.2">
      <c r="A415" s="12" t="s">
        <v>1711</v>
      </c>
      <c r="B415" s="12" t="s">
        <v>1712</v>
      </c>
      <c r="C415" s="12" t="s">
        <v>1713</v>
      </c>
      <c r="D415" s="12" t="s">
        <v>1714</v>
      </c>
      <c r="E415" s="12" t="s">
        <v>1715</v>
      </c>
      <c r="F415" s="12" t="s">
        <v>1716</v>
      </c>
      <c r="G415" s="12" t="s">
        <v>22</v>
      </c>
      <c r="H415" s="12" t="s">
        <v>11421</v>
      </c>
      <c r="I415" s="12">
        <v>109</v>
      </c>
      <c r="J415" s="12" t="s">
        <v>12488</v>
      </c>
      <c r="K415" s="12" t="s">
        <v>13191</v>
      </c>
      <c r="L415" s="12" t="s">
        <v>13192</v>
      </c>
      <c r="M415" s="16">
        <v>1.2100000000000001E-8</v>
      </c>
      <c r="N415" s="12">
        <v>0.89563700000000002</v>
      </c>
      <c r="O415" s="12">
        <v>7.9176549999999999</v>
      </c>
      <c r="P415" s="12" t="str">
        <f t="shared" si="6"/>
        <v>No</v>
      </c>
    </row>
    <row r="416" spans="1:16" hidden="1" x14ac:dyDescent="0.2">
      <c r="A416" s="12" t="s">
        <v>2023</v>
      </c>
      <c r="B416" s="12" t="s">
        <v>2024</v>
      </c>
      <c r="C416" s="12" t="s">
        <v>2025</v>
      </c>
      <c r="D416" s="12" t="s">
        <v>2026</v>
      </c>
      <c r="E416" s="12" t="s">
        <v>2027</v>
      </c>
      <c r="F416" s="12" t="s">
        <v>2028</v>
      </c>
      <c r="G416" s="12" t="s">
        <v>22</v>
      </c>
      <c r="H416" s="12" t="s">
        <v>11465</v>
      </c>
      <c r="I416" s="12">
        <v>26</v>
      </c>
      <c r="J416" s="12" t="s">
        <v>12488</v>
      </c>
      <c r="K416" s="12" t="s">
        <v>13438</v>
      </c>
      <c r="L416" s="12" t="s">
        <v>13439</v>
      </c>
      <c r="M416" s="16">
        <v>1.45E-5</v>
      </c>
      <c r="N416" s="12">
        <v>0.82309500000000002</v>
      </c>
      <c r="O416" s="12">
        <v>4.8395999999999999</v>
      </c>
      <c r="P416" s="12" t="str">
        <f t="shared" si="6"/>
        <v>No</v>
      </c>
    </row>
    <row r="417" spans="1:16" hidden="1" x14ac:dyDescent="0.2">
      <c r="A417" s="12" t="s">
        <v>2420</v>
      </c>
      <c r="B417" s="12" t="s">
        <v>2421</v>
      </c>
      <c r="C417" s="12" t="s">
        <v>2422</v>
      </c>
      <c r="D417" s="12" t="s">
        <v>2423</v>
      </c>
      <c r="E417" s="12" t="s">
        <v>2424</v>
      </c>
      <c r="F417" s="12" t="s">
        <v>2425</v>
      </c>
      <c r="G417" s="12" t="s">
        <v>22</v>
      </c>
      <c r="H417" s="12" t="s">
        <v>11518</v>
      </c>
      <c r="I417" s="12">
        <v>1478</v>
      </c>
      <c r="J417" s="12" t="s">
        <v>12488</v>
      </c>
      <c r="K417" s="12" t="s">
        <v>15705</v>
      </c>
      <c r="L417" s="12" t="s">
        <v>15706</v>
      </c>
      <c r="M417" s="12">
        <v>3.846E-3</v>
      </c>
      <c r="N417" s="12">
        <v>0.74716300000000002</v>
      </c>
      <c r="O417" s="12">
        <v>2.4149449999999999</v>
      </c>
      <c r="P417" s="12" t="str">
        <f t="shared" si="6"/>
        <v>No</v>
      </c>
    </row>
    <row r="418" spans="1:16" hidden="1" x14ac:dyDescent="0.2">
      <c r="A418" s="12" t="s">
        <v>2426</v>
      </c>
      <c r="B418" s="12" t="s">
        <v>2427</v>
      </c>
      <c r="C418" s="12" t="s">
        <v>2428</v>
      </c>
      <c r="D418" s="12" t="s">
        <v>2429</v>
      </c>
      <c r="E418" s="12" t="s">
        <v>2430</v>
      </c>
      <c r="F418" s="12" t="s">
        <v>2431</v>
      </c>
      <c r="G418" s="12" t="s">
        <v>22</v>
      </c>
      <c r="H418" s="12" t="s">
        <v>11519</v>
      </c>
      <c r="I418" s="12">
        <v>209</v>
      </c>
      <c r="J418" s="12" t="s">
        <v>12488</v>
      </c>
      <c r="K418" s="12" t="s">
        <v>14368</v>
      </c>
      <c r="L418" s="12" t="s">
        <v>14369</v>
      </c>
      <c r="M418" s="12">
        <v>1.6584000000000002E-2</v>
      </c>
      <c r="N418" s="12">
        <v>0.746865</v>
      </c>
      <c r="O418" s="12">
        <v>1.7803230000000001</v>
      </c>
      <c r="P418" s="12" t="str">
        <f t="shared" si="6"/>
        <v>No</v>
      </c>
    </row>
    <row r="419" spans="1:16" hidden="1" x14ac:dyDescent="0.2">
      <c r="A419" s="12" t="s">
        <v>955</v>
      </c>
      <c r="B419" s="12" t="s">
        <v>956</v>
      </c>
      <c r="C419" s="12" t="s">
        <v>957</v>
      </c>
      <c r="D419" s="12" t="s">
        <v>958</v>
      </c>
      <c r="E419" s="12" t="s">
        <v>959</v>
      </c>
      <c r="F419" s="12" t="s">
        <v>960</v>
      </c>
      <c r="G419" s="12" t="s">
        <v>22</v>
      </c>
      <c r="H419" s="12" t="s">
        <v>11311</v>
      </c>
      <c r="I419" s="12">
        <v>246</v>
      </c>
      <c r="J419" s="12" t="s">
        <v>12488</v>
      </c>
      <c r="K419" s="12" t="s">
        <v>12870</v>
      </c>
      <c r="L419" s="12" t="s">
        <v>12871</v>
      </c>
      <c r="M419" s="12">
        <v>1.0425E-2</v>
      </c>
      <c r="N419" s="12">
        <v>1.063434</v>
      </c>
      <c r="O419" s="12">
        <v>2.2763879999999999</v>
      </c>
      <c r="P419" s="12" t="str">
        <f t="shared" si="6"/>
        <v>No</v>
      </c>
    </row>
    <row r="420" spans="1:16" hidden="1" x14ac:dyDescent="0.2">
      <c r="A420" s="12" t="s">
        <v>3357</v>
      </c>
      <c r="B420" s="12" t="s">
        <v>3358</v>
      </c>
      <c r="C420" s="12" t="s">
        <v>3359</v>
      </c>
      <c r="D420" s="12" t="s">
        <v>3360</v>
      </c>
      <c r="E420" s="12" t="s">
        <v>3361</v>
      </c>
      <c r="F420" s="12" t="s">
        <v>3362</v>
      </c>
      <c r="G420" s="12" t="s">
        <v>22</v>
      </c>
      <c r="H420" s="12" t="s">
        <v>11639</v>
      </c>
      <c r="I420" s="12">
        <v>358</v>
      </c>
      <c r="J420" s="12" t="s">
        <v>12488</v>
      </c>
      <c r="K420" s="12" t="s">
        <v>14440</v>
      </c>
      <c r="L420" s="12" t="s">
        <v>14441</v>
      </c>
      <c r="M420" s="12">
        <v>5.3030000000000001E-2</v>
      </c>
      <c r="N420" s="12">
        <v>0.58231999999999995</v>
      </c>
      <c r="O420" s="12">
        <v>1.599742</v>
      </c>
      <c r="P420" s="12" t="str">
        <f t="shared" si="6"/>
        <v>No</v>
      </c>
    </row>
    <row r="421" spans="1:16" hidden="1" x14ac:dyDescent="0.2">
      <c r="A421" s="12" t="s">
        <v>1593</v>
      </c>
      <c r="B421" s="12" t="s">
        <v>1594</v>
      </c>
      <c r="C421" s="12" t="s">
        <v>1595</v>
      </c>
      <c r="D421" s="12" t="s">
        <v>1596</v>
      </c>
      <c r="E421" s="12" t="s">
        <v>1597</v>
      </c>
      <c r="F421" s="12" t="s">
        <v>1598</v>
      </c>
      <c r="G421" s="12" t="s">
        <v>22</v>
      </c>
      <c r="H421" s="12" t="s">
        <v>11404</v>
      </c>
      <c r="I421" s="12">
        <v>869</v>
      </c>
      <c r="J421" s="12" t="s">
        <v>12488</v>
      </c>
      <c r="K421" s="12" t="s">
        <v>13147</v>
      </c>
      <c r="L421" s="12" t="s">
        <v>13148</v>
      </c>
      <c r="M421" s="16">
        <v>4.7199999999999997E-6</v>
      </c>
      <c r="N421" s="12">
        <v>0.92222800000000005</v>
      </c>
      <c r="O421" s="12">
        <v>5.3257599999999998</v>
      </c>
      <c r="P421" s="12" t="str">
        <f t="shared" si="6"/>
        <v>No</v>
      </c>
    </row>
    <row r="422" spans="1:16" hidden="1" x14ac:dyDescent="0.2">
      <c r="A422" s="12" t="s">
        <v>2460</v>
      </c>
      <c r="B422" s="12" t="s">
        <v>2461</v>
      </c>
      <c r="C422" s="12" t="s">
        <v>1245</v>
      </c>
      <c r="D422" s="12" t="s">
        <v>1246</v>
      </c>
      <c r="E422" s="12" t="s">
        <v>1247</v>
      </c>
      <c r="F422" s="12" t="s">
        <v>1248</v>
      </c>
      <c r="G422" s="12" t="s">
        <v>22</v>
      </c>
      <c r="H422" s="12" t="s">
        <v>11353</v>
      </c>
      <c r="I422" s="12">
        <v>146</v>
      </c>
      <c r="J422" s="12" t="s">
        <v>12488</v>
      </c>
      <c r="K422" s="12" t="s">
        <v>13124</v>
      </c>
      <c r="L422" s="12" t="s">
        <v>13125</v>
      </c>
      <c r="M422" s="12">
        <v>1.21E-4</v>
      </c>
      <c r="N422" s="12">
        <v>0.742842</v>
      </c>
      <c r="O422" s="12">
        <v>3.9184239999999999</v>
      </c>
      <c r="P422" s="12" t="str">
        <f t="shared" si="6"/>
        <v>No</v>
      </c>
    </row>
    <row r="423" spans="1:16" hidden="1" x14ac:dyDescent="0.2">
      <c r="A423" s="12" t="s">
        <v>2558</v>
      </c>
      <c r="B423" s="12" t="s">
        <v>2559</v>
      </c>
      <c r="C423" s="12" t="s">
        <v>1929</v>
      </c>
      <c r="D423" s="12" t="s">
        <v>1930</v>
      </c>
      <c r="E423" s="12" t="s">
        <v>1931</v>
      </c>
      <c r="F423" s="12" t="s">
        <v>1932</v>
      </c>
      <c r="G423" s="12" t="s">
        <v>22</v>
      </c>
      <c r="H423" s="12" t="s">
        <v>11452</v>
      </c>
      <c r="I423" s="12">
        <v>369</v>
      </c>
      <c r="J423" s="12" t="s">
        <v>12488</v>
      </c>
      <c r="K423" s="12" t="s">
        <v>15479</v>
      </c>
      <c r="L423" s="12" t="s">
        <v>15480</v>
      </c>
      <c r="M423" s="12">
        <v>3.1229999999999999E-3</v>
      </c>
      <c r="N423" s="12">
        <v>0.72335700000000003</v>
      </c>
      <c r="O423" s="12">
        <v>2.5054020000000001</v>
      </c>
      <c r="P423" s="12" t="str">
        <f t="shared" si="6"/>
        <v>No</v>
      </c>
    </row>
    <row r="424" spans="1:16" hidden="1" x14ac:dyDescent="0.2">
      <c r="A424" s="12" t="s">
        <v>2470</v>
      </c>
      <c r="B424" s="12" t="s">
        <v>2471</v>
      </c>
      <c r="C424" s="12" t="s">
        <v>2472</v>
      </c>
      <c r="D424" s="12" t="s">
        <v>2473</v>
      </c>
      <c r="E424" s="12" t="s">
        <v>2474</v>
      </c>
      <c r="F424" s="12" t="s">
        <v>2475</v>
      </c>
      <c r="G424" s="12" t="s">
        <v>22</v>
      </c>
      <c r="H424" s="12" t="s">
        <v>11525</v>
      </c>
      <c r="I424" s="12">
        <v>21</v>
      </c>
      <c r="J424" s="12" t="s">
        <v>12488</v>
      </c>
      <c r="K424" s="12" t="s">
        <v>14923</v>
      </c>
      <c r="L424" s="12" t="s">
        <v>14924</v>
      </c>
      <c r="M424" s="12">
        <v>1.1377999999999999E-2</v>
      </c>
      <c r="N424" s="12">
        <v>0.74088200000000004</v>
      </c>
      <c r="O424" s="12">
        <v>1.943929</v>
      </c>
      <c r="P424" s="12" t="str">
        <f t="shared" si="6"/>
        <v>No</v>
      </c>
    </row>
    <row r="425" spans="1:16" hidden="1" x14ac:dyDescent="0.2">
      <c r="A425" s="12" t="s">
        <v>2636</v>
      </c>
      <c r="B425" s="12" t="s">
        <v>2637</v>
      </c>
      <c r="C425" s="12" t="s">
        <v>2638</v>
      </c>
      <c r="D425" s="12" t="s">
        <v>2639</v>
      </c>
      <c r="E425" s="12" t="s">
        <v>2640</v>
      </c>
      <c r="F425" s="12" t="s">
        <v>2641</v>
      </c>
      <c r="G425" s="12" t="s">
        <v>22</v>
      </c>
      <c r="H425" s="12" t="s">
        <v>11547</v>
      </c>
      <c r="I425" s="12">
        <v>289</v>
      </c>
      <c r="J425" s="12" t="s">
        <v>12488</v>
      </c>
      <c r="K425" s="12" t="s">
        <v>15591</v>
      </c>
      <c r="L425" s="12" t="s">
        <v>15592</v>
      </c>
      <c r="M425" s="12">
        <v>9.2100000000000005E-4</v>
      </c>
      <c r="N425" s="12">
        <v>0.65921200000000002</v>
      </c>
      <c r="O425" s="12">
        <v>3.8706230000000001</v>
      </c>
      <c r="P425" s="12" t="str">
        <f t="shared" si="6"/>
        <v>No</v>
      </c>
    </row>
    <row r="426" spans="1:16" hidden="1" x14ac:dyDescent="0.2">
      <c r="A426" s="12" t="s">
        <v>963</v>
      </c>
      <c r="B426" s="12" t="s">
        <v>964</v>
      </c>
      <c r="C426" s="12" t="s">
        <v>965</v>
      </c>
      <c r="D426" s="12" t="s">
        <v>966</v>
      </c>
      <c r="E426" s="12" t="s">
        <v>967</v>
      </c>
      <c r="F426" s="12" t="s">
        <v>968</v>
      </c>
      <c r="G426" s="12" t="s">
        <v>22</v>
      </c>
      <c r="H426" s="12" t="s">
        <v>11312</v>
      </c>
      <c r="I426" s="12">
        <v>152</v>
      </c>
      <c r="J426" s="12" t="s">
        <v>12488</v>
      </c>
      <c r="K426" s="12" t="s">
        <v>14572</v>
      </c>
      <c r="L426" s="12" t="s">
        <v>14573</v>
      </c>
      <c r="M426" s="12">
        <v>2.9629999999999999E-3</v>
      </c>
      <c r="N426" s="12">
        <v>0.737259</v>
      </c>
      <c r="O426" s="12">
        <v>2.99979</v>
      </c>
      <c r="P426" s="12" t="str">
        <f t="shared" si="6"/>
        <v>No</v>
      </c>
    </row>
    <row r="427" spans="1:16" hidden="1" x14ac:dyDescent="0.2">
      <c r="A427" s="12" t="s">
        <v>2488</v>
      </c>
      <c r="B427" s="12" t="s">
        <v>2489</v>
      </c>
      <c r="C427" s="12" t="s">
        <v>1757</v>
      </c>
      <c r="D427" s="12" t="s">
        <v>1758</v>
      </c>
      <c r="E427" s="12" t="s">
        <v>1759</v>
      </c>
      <c r="F427" s="12" t="s">
        <v>1760</v>
      </c>
      <c r="G427" s="12" t="s">
        <v>22</v>
      </c>
      <c r="H427" s="12" t="s">
        <v>11428</v>
      </c>
      <c r="I427" s="12">
        <v>160</v>
      </c>
      <c r="J427" s="12" t="s">
        <v>12488</v>
      </c>
      <c r="K427" s="12" t="s">
        <v>13368</v>
      </c>
      <c r="L427" s="12" t="s">
        <v>13369</v>
      </c>
      <c r="M427" s="12">
        <v>2.0625999999999999E-2</v>
      </c>
      <c r="N427" s="12">
        <v>0.73705600000000004</v>
      </c>
      <c r="O427" s="12">
        <v>1.6855869999999999</v>
      </c>
      <c r="P427" s="12" t="str">
        <f t="shared" si="6"/>
        <v>No</v>
      </c>
    </row>
    <row r="428" spans="1:16" hidden="1" x14ac:dyDescent="0.2">
      <c r="A428" s="12" t="s">
        <v>2496</v>
      </c>
      <c r="B428" s="12" t="s">
        <v>2497</v>
      </c>
      <c r="C428" s="12" t="s">
        <v>1495</v>
      </c>
      <c r="D428" s="12" t="s">
        <v>1496</v>
      </c>
      <c r="E428" s="12" t="s">
        <v>1497</v>
      </c>
      <c r="F428" s="12" t="s">
        <v>1498</v>
      </c>
      <c r="G428" s="12" t="s">
        <v>22</v>
      </c>
      <c r="H428" s="12" t="s">
        <v>11389</v>
      </c>
      <c r="I428" s="12">
        <v>534</v>
      </c>
      <c r="J428" s="12" t="s">
        <v>12488</v>
      </c>
      <c r="K428" s="12" t="s">
        <v>13089</v>
      </c>
      <c r="L428" s="12" t="s">
        <v>13090</v>
      </c>
      <c r="M428" s="12">
        <v>1.2466E-2</v>
      </c>
      <c r="N428" s="12">
        <v>0.73539399999999999</v>
      </c>
      <c r="O428" s="12">
        <v>1.9042559999999999</v>
      </c>
      <c r="P428" s="12" t="str">
        <f t="shared" si="6"/>
        <v>No</v>
      </c>
    </row>
    <row r="429" spans="1:16" hidden="1" x14ac:dyDescent="0.2">
      <c r="A429" s="12" t="s">
        <v>3241</v>
      </c>
      <c r="B429" s="12" t="s">
        <v>3242</v>
      </c>
      <c r="C429" s="12" t="s">
        <v>377</v>
      </c>
      <c r="D429" s="12" t="s">
        <v>378</v>
      </c>
      <c r="E429" s="12" t="s">
        <v>379</v>
      </c>
      <c r="F429" s="12" t="s">
        <v>380</v>
      </c>
      <c r="G429" s="12" t="s">
        <v>22</v>
      </c>
      <c r="H429" s="12" t="s">
        <v>11223</v>
      </c>
      <c r="I429" s="12">
        <v>172</v>
      </c>
      <c r="J429" s="12" t="s">
        <v>12488</v>
      </c>
      <c r="K429" s="12" t="s">
        <v>12885</v>
      </c>
      <c r="L429" s="12" t="s">
        <v>12886</v>
      </c>
      <c r="M429" s="12">
        <v>3.6640000000000002E-3</v>
      </c>
      <c r="N429" s="12">
        <v>0.57183799999999996</v>
      </c>
      <c r="O429" s="12">
        <v>2.4360650000000001</v>
      </c>
      <c r="P429" s="12" t="str">
        <f t="shared" si="6"/>
        <v>No</v>
      </c>
    </row>
    <row r="430" spans="1:16" hidden="1" x14ac:dyDescent="0.2">
      <c r="A430" s="12" t="s">
        <v>1299</v>
      </c>
      <c r="B430" s="12" t="s">
        <v>1300</v>
      </c>
      <c r="C430" s="12" t="s">
        <v>1301</v>
      </c>
      <c r="D430" s="12" t="s">
        <v>1302</v>
      </c>
      <c r="E430" s="12" t="s">
        <v>1303</v>
      </c>
      <c r="F430" s="12" t="s">
        <v>1304</v>
      </c>
      <c r="G430" s="12" t="s">
        <v>22</v>
      </c>
      <c r="H430" s="12" t="s">
        <v>11361</v>
      </c>
      <c r="I430" s="12">
        <v>146</v>
      </c>
      <c r="J430" s="12" t="s">
        <v>12488</v>
      </c>
      <c r="K430" s="12" t="s">
        <v>14576</v>
      </c>
      <c r="L430" s="12" t="s">
        <v>14577</v>
      </c>
      <c r="M430" s="12">
        <v>1.495E-3</v>
      </c>
      <c r="N430" s="12">
        <v>0.99009100000000005</v>
      </c>
      <c r="O430" s="12">
        <v>2.825272</v>
      </c>
      <c r="P430" s="12" t="str">
        <f t="shared" si="6"/>
        <v>No</v>
      </c>
    </row>
    <row r="431" spans="1:16" hidden="1" x14ac:dyDescent="0.2">
      <c r="A431" s="12" t="s">
        <v>2173</v>
      </c>
      <c r="B431" s="12" t="s">
        <v>2174</v>
      </c>
      <c r="C431" s="12" t="s">
        <v>2175</v>
      </c>
      <c r="D431" s="12" t="s">
        <v>2176</v>
      </c>
      <c r="E431" s="12" t="s">
        <v>2177</v>
      </c>
      <c r="F431" s="12" t="s">
        <v>2178</v>
      </c>
      <c r="G431" s="12" t="s">
        <v>22</v>
      </c>
      <c r="H431" s="12" t="s">
        <v>11484</v>
      </c>
      <c r="I431" s="12">
        <v>131</v>
      </c>
      <c r="J431" s="12" t="s">
        <v>12488</v>
      </c>
      <c r="K431" s="12" t="s">
        <v>14630</v>
      </c>
      <c r="L431" s="12" t="s">
        <v>14631</v>
      </c>
      <c r="M431" s="12">
        <v>8.8999999999999995E-4</v>
      </c>
      <c r="N431" s="12">
        <v>0.79112899999999997</v>
      </c>
      <c r="O431" s="12">
        <v>3.0505650000000002</v>
      </c>
      <c r="P431" s="12" t="str">
        <f t="shared" si="6"/>
        <v>No</v>
      </c>
    </row>
    <row r="432" spans="1:16" hidden="1" x14ac:dyDescent="0.2">
      <c r="A432" s="12" t="s">
        <v>2520</v>
      </c>
      <c r="B432" s="12" t="s">
        <v>2521</v>
      </c>
      <c r="C432" s="12" t="s">
        <v>2480</v>
      </c>
      <c r="D432" s="12" t="s">
        <v>2481</v>
      </c>
      <c r="E432" s="12" t="s">
        <v>2482</v>
      </c>
      <c r="F432" s="12" t="s">
        <v>2483</v>
      </c>
      <c r="G432" s="12" t="s">
        <v>22</v>
      </c>
      <c r="H432" s="12" t="s">
        <v>11526</v>
      </c>
      <c r="I432" s="12">
        <v>191</v>
      </c>
      <c r="J432" s="12" t="s">
        <v>12488</v>
      </c>
      <c r="K432" s="12" t="s">
        <v>14655</v>
      </c>
      <c r="L432" s="12" t="s">
        <v>14656</v>
      </c>
      <c r="M432" s="12">
        <v>3.8587000000000003E-2</v>
      </c>
      <c r="N432" s="12">
        <v>0.73180800000000001</v>
      </c>
      <c r="O432" s="12">
        <v>1.4135580000000001</v>
      </c>
      <c r="P432" s="12" t="str">
        <f t="shared" si="6"/>
        <v>No</v>
      </c>
    </row>
    <row r="433" spans="1:16" hidden="1" x14ac:dyDescent="0.2">
      <c r="A433" s="12" t="s">
        <v>2524</v>
      </c>
      <c r="B433" s="12" t="s">
        <v>2525</v>
      </c>
      <c r="C433" s="12" t="s">
        <v>2526</v>
      </c>
      <c r="D433" s="12" t="s">
        <v>2527</v>
      </c>
      <c r="E433" s="12" t="s">
        <v>2528</v>
      </c>
      <c r="F433" s="12" t="s">
        <v>2529</v>
      </c>
      <c r="G433" s="12" t="s">
        <v>22</v>
      </c>
      <c r="H433" s="12" t="s">
        <v>11531</v>
      </c>
      <c r="I433" s="12">
        <v>51</v>
      </c>
      <c r="J433" s="12" t="s">
        <v>12488</v>
      </c>
      <c r="K433" s="12" t="s">
        <v>15668</v>
      </c>
      <c r="L433" s="12" t="s">
        <v>15669</v>
      </c>
      <c r="M433" s="12">
        <v>1.2E-5</v>
      </c>
      <c r="N433" s="12">
        <v>0.72960199999999997</v>
      </c>
      <c r="O433" s="12">
        <v>4.9199039999999998</v>
      </c>
      <c r="P433" s="12" t="str">
        <f t="shared" si="6"/>
        <v>No</v>
      </c>
    </row>
    <row r="434" spans="1:16" hidden="1" x14ac:dyDescent="0.2">
      <c r="A434" s="12" t="s">
        <v>1505</v>
      </c>
      <c r="B434" s="12" t="s">
        <v>1506</v>
      </c>
      <c r="C434" s="12" t="s">
        <v>1507</v>
      </c>
      <c r="D434" s="12" t="s">
        <v>1508</v>
      </c>
      <c r="E434" s="12" t="s">
        <v>1509</v>
      </c>
      <c r="F434" s="12" t="s">
        <v>1510</v>
      </c>
      <c r="G434" s="12" t="s">
        <v>22</v>
      </c>
      <c r="H434" s="12" t="s">
        <v>11391</v>
      </c>
      <c r="I434" s="12">
        <v>269</v>
      </c>
      <c r="J434" s="12" t="s">
        <v>12488</v>
      </c>
      <c r="K434" s="12" t="s">
        <v>15301</v>
      </c>
      <c r="L434" s="12" t="s">
        <v>15302</v>
      </c>
      <c r="M434" s="12">
        <v>7.6800000000000002E-4</v>
      </c>
      <c r="N434" s="12">
        <v>0.93646799999999997</v>
      </c>
      <c r="O434" s="12">
        <v>3.1148380000000002</v>
      </c>
      <c r="P434" s="12" t="str">
        <f t="shared" si="6"/>
        <v>No</v>
      </c>
    </row>
    <row r="435" spans="1:16" hidden="1" x14ac:dyDescent="0.2">
      <c r="A435" s="12" t="s">
        <v>2696</v>
      </c>
      <c r="B435" s="12" t="s">
        <v>2697</v>
      </c>
      <c r="C435" s="12" t="s">
        <v>2698</v>
      </c>
      <c r="D435" s="12" t="s">
        <v>2699</v>
      </c>
      <c r="E435" s="12" t="s">
        <v>2700</v>
      </c>
      <c r="F435" s="12" t="s">
        <v>2701</v>
      </c>
      <c r="G435" s="12" t="s">
        <v>22</v>
      </c>
      <c r="H435" s="12" t="s">
        <v>11555</v>
      </c>
      <c r="I435" s="12">
        <v>264</v>
      </c>
      <c r="J435" s="12" t="s">
        <v>12488</v>
      </c>
      <c r="K435" s="12" t="s">
        <v>14809</v>
      </c>
      <c r="L435" s="12" t="s">
        <v>14810</v>
      </c>
      <c r="M435" s="12">
        <v>3.369E-3</v>
      </c>
      <c r="N435" s="12">
        <v>0.69670299999999996</v>
      </c>
      <c r="O435" s="12">
        <v>2.4725009999999998</v>
      </c>
      <c r="P435" s="12" t="str">
        <f t="shared" si="6"/>
        <v>No</v>
      </c>
    </row>
    <row r="436" spans="1:16" hidden="1" x14ac:dyDescent="0.2">
      <c r="A436" s="12" t="s">
        <v>1665</v>
      </c>
      <c r="B436" s="12" t="s">
        <v>1666</v>
      </c>
      <c r="C436" s="12" t="s">
        <v>1667</v>
      </c>
      <c r="D436" s="12" t="s">
        <v>1668</v>
      </c>
      <c r="E436" s="12" t="s">
        <v>1669</v>
      </c>
      <c r="F436" s="12" t="s">
        <v>1670</v>
      </c>
      <c r="G436" s="12" t="s">
        <v>22</v>
      </c>
      <c r="H436" s="12" t="s">
        <v>11414</v>
      </c>
      <c r="I436" s="12">
        <v>107</v>
      </c>
      <c r="J436" s="12" t="s">
        <v>12488</v>
      </c>
      <c r="K436" s="12" t="s">
        <v>14747</v>
      </c>
      <c r="L436" s="12" t="s">
        <v>14748</v>
      </c>
      <c r="M436" s="16">
        <v>5.8499999999999999E-5</v>
      </c>
      <c r="N436" s="12">
        <v>0.90405100000000005</v>
      </c>
      <c r="O436" s="12">
        <v>4.2326160000000002</v>
      </c>
      <c r="P436" s="12" t="str">
        <f t="shared" si="6"/>
        <v>No</v>
      </c>
    </row>
    <row r="437" spans="1:16" hidden="1" x14ac:dyDescent="0.2">
      <c r="A437" s="12" t="s">
        <v>2794</v>
      </c>
      <c r="B437" s="12" t="s">
        <v>2795</v>
      </c>
      <c r="C437" s="12" t="s">
        <v>1947</v>
      </c>
      <c r="D437" s="12" t="s">
        <v>1948</v>
      </c>
      <c r="E437" s="12" t="s">
        <v>1949</v>
      </c>
      <c r="F437" s="12" t="s">
        <v>1950</v>
      </c>
      <c r="G437" s="12" t="s">
        <v>22</v>
      </c>
      <c r="H437" s="12" t="s">
        <v>11454</v>
      </c>
      <c r="I437" s="12">
        <v>147</v>
      </c>
      <c r="J437" s="12" t="s">
        <v>12488</v>
      </c>
      <c r="K437" s="12" t="s">
        <v>14167</v>
      </c>
      <c r="L437" s="12" t="s">
        <v>14168</v>
      </c>
      <c r="M437" s="12">
        <v>4.8869999999999999E-3</v>
      </c>
      <c r="N437" s="12">
        <v>0.67183999999999999</v>
      </c>
      <c r="O437" s="12">
        <v>2.310956</v>
      </c>
      <c r="P437" s="12" t="str">
        <f t="shared" si="6"/>
        <v>No</v>
      </c>
    </row>
    <row r="438" spans="1:16" hidden="1" x14ac:dyDescent="0.2">
      <c r="A438" s="12" t="s">
        <v>571</v>
      </c>
      <c r="B438" s="12" t="s">
        <v>572</v>
      </c>
      <c r="C438" s="12" t="s">
        <v>573</v>
      </c>
      <c r="D438" s="12" t="s">
        <v>574</v>
      </c>
      <c r="E438" s="12" t="s">
        <v>575</v>
      </c>
      <c r="F438" s="12" t="s">
        <v>576</v>
      </c>
      <c r="G438" s="12" t="s">
        <v>22</v>
      </c>
      <c r="H438" s="12" t="s">
        <v>11252</v>
      </c>
      <c r="I438" s="12">
        <v>371</v>
      </c>
      <c r="J438" s="12" t="s">
        <v>12488</v>
      </c>
      <c r="K438" s="12" t="s">
        <v>13302</v>
      </c>
      <c r="L438" s="12" t="s">
        <v>13303</v>
      </c>
      <c r="M438" s="16">
        <v>1.49E-5</v>
      </c>
      <c r="N438" s="12">
        <v>1.266095</v>
      </c>
      <c r="O438" s="12">
        <v>4.8270580000000001</v>
      </c>
      <c r="P438" s="12" t="str">
        <f t="shared" si="6"/>
        <v>No</v>
      </c>
    </row>
    <row r="439" spans="1:16" hidden="1" x14ac:dyDescent="0.2">
      <c r="A439" s="12" t="s">
        <v>4045</v>
      </c>
      <c r="B439" s="12" t="s">
        <v>4046</v>
      </c>
      <c r="C439" s="12" t="s">
        <v>4047</v>
      </c>
      <c r="D439" s="12" t="s">
        <v>4048</v>
      </c>
      <c r="E439" s="12" t="s">
        <v>4049</v>
      </c>
      <c r="F439" s="12" t="s">
        <v>4050</v>
      </c>
      <c r="G439" s="12" t="s">
        <v>22</v>
      </c>
      <c r="H439" s="12" t="s">
        <v>11716</v>
      </c>
      <c r="I439" s="12">
        <v>27</v>
      </c>
      <c r="J439" s="12" t="s">
        <v>12488</v>
      </c>
      <c r="K439" s="12" t="s">
        <v>15073</v>
      </c>
      <c r="L439" s="12" t="s">
        <v>15074</v>
      </c>
      <c r="M439" s="12">
        <v>7.85E-4</v>
      </c>
      <c r="N439" s="12">
        <v>0.31772800000000001</v>
      </c>
      <c r="O439" s="12">
        <v>3.1053579999999998</v>
      </c>
      <c r="P439" s="12" t="str">
        <f t="shared" si="6"/>
        <v>No</v>
      </c>
    </row>
    <row r="440" spans="1:16" hidden="1" x14ac:dyDescent="0.2">
      <c r="A440" s="12" t="s">
        <v>1039</v>
      </c>
      <c r="B440" s="12" t="s">
        <v>1040</v>
      </c>
      <c r="C440" s="12" t="s">
        <v>1041</v>
      </c>
      <c r="D440" s="12" t="s">
        <v>1042</v>
      </c>
      <c r="E440" s="12" t="s">
        <v>1043</v>
      </c>
      <c r="F440" s="12" t="s">
        <v>1044</v>
      </c>
      <c r="G440" s="12" t="s">
        <v>22</v>
      </c>
      <c r="H440" s="12" t="s">
        <v>11323</v>
      </c>
      <c r="I440" s="12">
        <v>229</v>
      </c>
      <c r="J440" s="12" t="s">
        <v>12488</v>
      </c>
      <c r="K440" s="12" t="s">
        <v>14879</v>
      </c>
      <c r="L440" s="12" t="s">
        <v>14880</v>
      </c>
      <c r="M440" s="12">
        <v>8.3669999999999994E-3</v>
      </c>
      <c r="N440" s="12">
        <v>1.0720860000000001</v>
      </c>
      <c r="O440" s="12">
        <v>2.0774330000000001</v>
      </c>
      <c r="P440" s="12" t="str">
        <f t="shared" si="6"/>
        <v>No</v>
      </c>
    </row>
    <row r="441" spans="1:16" hidden="1" x14ac:dyDescent="0.2">
      <c r="A441" s="12" t="s">
        <v>2720</v>
      </c>
      <c r="B441" s="12" t="s">
        <v>2721</v>
      </c>
      <c r="C441" s="12" t="s">
        <v>2722</v>
      </c>
      <c r="D441" s="12" t="s">
        <v>2723</v>
      </c>
      <c r="E441" s="12" t="s">
        <v>2724</v>
      </c>
      <c r="F441" s="12" t="s">
        <v>2725</v>
      </c>
      <c r="G441" s="12" t="s">
        <v>22</v>
      </c>
      <c r="H441" s="12" t="s">
        <v>11558</v>
      </c>
      <c r="I441" s="12">
        <v>105</v>
      </c>
      <c r="J441" s="12" t="s">
        <v>12488</v>
      </c>
      <c r="K441" s="12" t="s">
        <v>15383</v>
      </c>
      <c r="L441" s="12" t="s">
        <v>15384</v>
      </c>
      <c r="M441" s="16">
        <v>1.38E-5</v>
      </c>
      <c r="N441" s="12">
        <v>0.69009200000000004</v>
      </c>
      <c r="O441" s="12">
        <v>4.8594369999999998</v>
      </c>
      <c r="P441" s="12" t="str">
        <f t="shared" si="6"/>
        <v>No</v>
      </c>
    </row>
    <row r="442" spans="1:16" hidden="1" x14ac:dyDescent="0.2">
      <c r="A442" s="12" t="s">
        <v>1311</v>
      </c>
      <c r="B442" s="12" t="s">
        <v>1312</v>
      </c>
      <c r="C442" s="12" t="s">
        <v>1313</v>
      </c>
      <c r="D442" s="12" t="s">
        <v>1314</v>
      </c>
      <c r="E442" s="12" t="s">
        <v>1315</v>
      </c>
      <c r="F442" s="12" t="s">
        <v>1316</v>
      </c>
      <c r="G442" s="12" t="s">
        <v>22</v>
      </c>
      <c r="H442" s="12" t="s">
        <v>11363</v>
      </c>
      <c r="I442" s="12">
        <v>205</v>
      </c>
      <c r="J442" s="12" t="s">
        <v>12488</v>
      </c>
      <c r="K442" s="12" t="s">
        <v>13050</v>
      </c>
      <c r="L442" s="12" t="s">
        <v>13051</v>
      </c>
      <c r="M442" s="12">
        <v>2.1350000000000002E-3</v>
      </c>
      <c r="N442" s="12">
        <v>0.98850099999999996</v>
      </c>
      <c r="O442" s="12">
        <v>2.6705220000000001</v>
      </c>
      <c r="P442" s="12" t="str">
        <f t="shared" si="6"/>
        <v>No</v>
      </c>
    </row>
    <row r="443" spans="1:16" hidden="1" x14ac:dyDescent="0.2">
      <c r="A443" s="12" t="s">
        <v>2372</v>
      </c>
      <c r="B443" s="12" t="s">
        <v>2373</v>
      </c>
      <c r="C443" s="12" t="s">
        <v>2374</v>
      </c>
      <c r="D443" s="12" t="s">
        <v>2375</v>
      </c>
      <c r="E443" s="12" t="s">
        <v>2376</v>
      </c>
      <c r="F443" s="12" t="s">
        <v>2377</v>
      </c>
      <c r="G443" s="12" t="s">
        <v>22</v>
      </c>
      <c r="H443" s="12" t="s">
        <v>11511</v>
      </c>
      <c r="I443" s="12">
        <v>776</v>
      </c>
      <c r="J443" s="12" t="s">
        <v>12488</v>
      </c>
      <c r="K443" s="12" t="s">
        <v>13494</v>
      </c>
      <c r="L443" s="12" t="s">
        <v>13495</v>
      </c>
      <c r="M443" s="12">
        <v>1.7880000000000001E-3</v>
      </c>
      <c r="N443" s="12">
        <v>0.757378</v>
      </c>
      <c r="O443" s="12">
        <v>2.7476400000000001</v>
      </c>
      <c r="P443" s="12" t="str">
        <f t="shared" si="6"/>
        <v>No</v>
      </c>
    </row>
    <row r="444" spans="1:16" hidden="1" x14ac:dyDescent="0.2">
      <c r="A444" s="12" t="s">
        <v>2932</v>
      </c>
      <c r="B444" s="12" t="s">
        <v>2933</v>
      </c>
      <c r="C444" s="12" t="s">
        <v>2934</v>
      </c>
      <c r="D444" s="12" t="s">
        <v>2935</v>
      </c>
      <c r="E444" s="12" t="s">
        <v>2936</v>
      </c>
      <c r="F444" s="12" t="s">
        <v>2937</v>
      </c>
      <c r="G444" s="12" t="s">
        <v>22</v>
      </c>
      <c r="H444" s="12" t="s">
        <v>11585</v>
      </c>
      <c r="I444" s="12">
        <v>171</v>
      </c>
      <c r="J444" s="12" t="s">
        <v>12488</v>
      </c>
      <c r="K444" s="12" t="s">
        <v>13798</v>
      </c>
      <c r="L444" s="12" t="s">
        <v>13799</v>
      </c>
      <c r="M444" s="12">
        <v>1.0538E-2</v>
      </c>
      <c r="N444" s="12">
        <v>0.63871900000000004</v>
      </c>
      <c r="O444" s="12">
        <v>1.9772380000000001</v>
      </c>
      <c r="P444" s="12" t="str">
        <f t="shared" si="6"/>
        <v>No</v>
      </c>
    </row>
    <row r="445" spans="1:16" hidden="1" x14ac:dyDescent="0.2">
      <c r="A445" s="12" t="s">
        <v>2360</v>
      </c>
      <c r="B445" s="12" t="s">
        <v>2361</v>
      </c>
      <c r="C445" s="12" t="s">
        <v>2362</v>
      </c>
      <c r="D445" s="12" t="s">
        <v>2363</v>
      </c>
      <c r="E445" s="12" t="s">
        <v>2364</v>
      </c>
      <c r="F445" s="12" t="s">
        <v>2365</v>
      </c>
      <c r="G445" s="12" t="s">
        <v>22</v>
      </c>
      <c r="H445" s="12" t="s">
        <v>11509</v>
      </c>
      <c r="I445" s="12">
        <v>100</v>
      </c>
      <c r="J445" s="12" t="s">
        <v>12488</v>
      </c>
      <c r="K445" s="12" t="s">
        <v>15284</v>
      </c>
      <c r="L445" s="12" t="s">
        <v>15285</v>
      </c>
      <c r="M445" s="12">
        <v>3.372E-3</v>
      </c>
      <c r="N445" s="12">
        <v>0.757741</v>
      </c>
      <c r="O445" s="12">
        <v>2.4721649999999999</v>
      </c>
      <c r="P445" s="12" t="str">
        <f t="shared" si="6"/>
        <v>No</v>
      </c>
    </row>
    <row r="446" spans="1:16" hidden="1" x14ac:dyDescent="0.2">
      <c r="A446" s="12" t="s">
        <v>2588</v>
      </c>
      <c r="B446" s="12" t="s">
        <v>2589</v>
      </c>
      <c r="C446" s="12" t="s">
        <v>2590</v>
      </c>
      <c r="D446" s="12" t="s">
        <v>2591</v>
      </c>
      <c r="E446" s="12" t="s">
        <v>2592</v>
      </c>
      <c r="F446" s="12" t="s">
        <v>2593</v>
      </c>
      <c r="G446" s="12" t="s">
        <v>22</v>
      </c>
      <c r="H446" s="12" t="s">
        <v>11540</v>
      </c>
      <c r="I446" s="12">
        <v>395</v>
      </c>
      <c r="J446" s="12" t="s">
        <v>12488</v>
      </c>
      <c r="K446" s="12" t="s">
        <v>13649</v>
      </c>
      <c r="L446" s="12" t="s">
        <v>13650</v>
      </c>
      <c r="M446" s="12">
        <v>3.0890000000000002E-3</v>
      </c>
      <c r="N446" s="12">
        <v>0.71450499999999995</v>
      </c>
      <c r="O446" s="12">
        <v>2.5102090000000001</v>
      </c>
      <c r="P446" s="12" t="str">
        <f t="shared" si="6"/>
        <v>No</v>
      </c>
    </row>
    <row r="447" spans="1:16" hidden="1" x14ac:dyDescent="0.2">
      <c r="A447" s="12" t="s">
        <v>1033</v>
      </c>
      <c r="B447" s="12" t="s">
        <v>1034</v>
      </c>
      <c r="C447" s="12" t="s">
        <v>1035</v>
      </c>
      <c r="D447" s="12" t="s">
        <v>1036</v>
      </c>
      <c r="E447" s="12" t="s">
        <v>1037</v>
      </c>
      <c r="F447" s="12" t="s">
        <v>1038</v>
      </c>
      <c r="G447" s="12" t="s">
        <v>22</v>
      </c>
      <c r="H447" s="12" t="s">
        <v>11322</v>
      </c>
      <c r="I447" s="12">
        <v>403</v>
      </c>
      <c r="J447" s="12" t="s">
        <v>12488</v>
      </c>
      <c r="K447" s="12" t="s">
        <v>12818</v>
      </c>
      <c r="L447" s="12" t="s">
        <v>12819</v>
      </c>
      <c r="M447" s="12">
        <v>0.29195300000000002</v>
      </c>
      <c r="N447" s="12">
        <v>0.65817199999999998</v>
      </c>
      <c r="O447" s="12">
        <v>1.862919</v>
      </c>
      <c r="P447" s="12" t="str">
        <f t="shared" si="6"/>
        <v>No</v>
      </c>
    </row>
    <row r="448" spans="1:16" hidden="1" x14ac:dyDescent="0.2">
      <c r="A448" s="12" t="s">
        <v>2546</v>
      </c>
      <c r="B448" s="12" t="s">
        <v>2547</v>
      </c>
      <c r="C448" s="12" t="s">
        <v>2548</v>
      </c>
      <c r="D448" s="12" t="s">
        <v>2549</v>
      </c>
      <c r="E448" s="12" t="s">
        <v>2550</v>
      </c>
      <c r="F448" s="12" t="s">
        <v>2551</v>
      </c>
      <c r="G448" s="12" t="s">
        <v>22</v>
      </c>
      <c r="H448" s="12" t="s">
        <v>11534</v>
      </c>
      <c r="I448" s="12">
        <v>25</v>
      </c>
      <c r="J448" s="12" t="s">
        <v>12488</v>
      </c>
      <c r="K448" s="12" t="s">
        <v>14956</v>
      </c>
      <c r="L448" s="12" t="s">
        <v>14957</v>
      </c>
      <c r="M448" s="12">
        <v>1.01E-3</v>
      </c>
      <c r="N448" s="12">
        <v>0.72699199999999997</v>
      </c>
      <c r="O448" s="12">
        <v>2.9954640000000001</v>
      </c>
      <c r="P448" s="12" t="str">
        <f t="shared" si="6"/>
        <v>No</v>
      </c>
    </row>
    <row r="449" spans="1:16" hidden="1" x14ac:dyDescent="0.2">
      <c r="A449" s="12" t="s">
        <v>2248</v>
      </c>
      <c r="B449" s="12" t="s">
        <v>2249</v>
      </c>
      <c r="C449" s="12" t="s">
        <v>2250</v>
      </c>
      <c r="D449" s="12" t="s">
        <v>2251</v>
      </c>
      <c r="E449" s="12" t="s">
        <v>2252</v>
      </c>
      <c r="F449" s="12" t="s">
        <v>2253</v>
      </c>
      <c r="G449" s="12" t="s">
        <v>22</v>
      </c>
      <c r="H449" s="12" t="s">
        <v>11495</v>
      </c>
      <c r="I449" s="12">
        <v>181</v>
      </c>
      <c r="J449" s="12" t="s">
        <v>12488</v>
      </c>
      <c r="K449" s="12" t="s">
        <v>15187</v>
      </c>
      <c r="L449" s="12" t="s">
        <v>15188</v>
      </c>
      <c r="M449" s="12">
        <v>9.9290000000000003E-3</v>
      </c>
      <c r="N449" s="12">
        <v>0.77778400000000003</v>
      </c>
      <c r="O449" s="12">
        <v>2.0030950000000001</v>
      </c>
      <c r="P449" s="12" t="str">
        <f t="shared" si="6"/>
        <v>No</v>
      </c>
    </row>
    <row r="450" spans="1:16" hidden="1" x14ac:dyDescent="0.2">
      <c r="A450" s="12" t="s">
        <v>3295</v>
      </c>
      <c r="B450" s="12" t="s">
        <v>3296</v>
      </c>
      <c r="C450" s="12" t="s">
        <v>3297</v>
      </c>
      <c r="D450" s="12" t="s">
        <v>3298</v>
      </c>
      <c r="E450" s="12" t="s">
        <v>3299</v>
      </c>
      <c r="F450" s="12" t="s">
        <v>3300</v>
      </c>
      <c r="G450" s="12" t="s">
        <v>22</v>
      </c>
      <c r="H450" s="12" t="s">
        <v>11632</v>
      </c>
      <c r="I450" s="12">
        <v>287</v>
      </c>
      <c r="J450" s="12" t="s">
        <v>12488</v>
      </c>
      <c r="K450" s="12" t="s">
        <v>14708</v>
      </c>
      <c r="L450" s="12" t="s">
        <v>14709</v>
      </c>
      <c r="M450" s="16">
        <v>1.6900000000000001E-5</v>
      </c>
      <c r="N450" s="12">
        <v>0.56263200000000002</v>
      </c>
      <c r="O450" s="12">
        <v>4.7712380000000003</v>
      </c>
      <c r="P450" s="12" t="str">
        <f t="shared" si="6"/>
        <v>No</v>
      </c>
    </row>
    <row r="451" spans="1:16" hidden="1" x14ac:dyDescent="0.2">
      <c r="A451" s="12" t="s">
        <v>1719</v>
      </c>
      <c r="B451" s="12" t="s">
        <v>1720</v>
      </c>
      <c r="C451" s="12" t="s">
        <v>1721</v>
      </c>
      <c r="D451" s="12" t="s">
        <v>1722</v>
      </c>
      <c r="E451" s="12" t="s">
        <v>1723</v>
      </c>
      <c r="F451" s="12" t="s">
        <v>1724</v>
      </c>
      <c r="G451" s="12" t="s">
        <v>22</v>
      </c>
      <c r="H451" s="12" t="s">
        <v>11422</v>
      </c>
      <c r="I451" s="12">
        <v>57</v>
      </c>
      <c r="J451" s="12" t="s">
        <v>12488</v>
      </c>
      <c r="K451" s="12" t="s">
        <v>14936</v>
      </c>
      <c r="L451" s="12" t="s">
        <v>14937</v>
      </c>
      <c r="M451" s="12">
        <v>1.712E-3</v>
      </c>
      <c r="N451" s="12">
        <v>0.89371800000000001</v>
      </c>
      <c r="O451" s="12">
        <v>2.7666089999999999</v>
      </c>
      <c r="P451" s="12" t="str">
        <f t="shared" ref="P451:P514" si="7">IF(N451&gt;=1.5, "Yes", "No")</f>
        <v>No</v>
      </c>
    </row>
    <row r="452" spans="1:16" hidden="1" x14ac:dyDescent="0.2">
      <c r="A452" s="12" t="s">
        <v>2642</v>
      </c>
      <c r="B452" s="12" t="s">
        <v>2643</v>
      </c>
      <c r="C452" s="12" t="s">
        <v>2644</v>
      </c>
      <c r="D452" s="12" t="s">
        <v>2645</v>
      </c>
      <c r="E452" s="12" t="s">
        <v>2646</v>
      </c>
      <c r="F452" s="12" t="s">
        <v>2647</v>
      </c>
      <c r="G452" s="12" t="s">
        <v>22</v>
      </c>
      <c r="H452" s="12" t="s">
        <v>11548</v>
      </c>
      <c r="I452" s="12">
        <v>18</v>
      </c>
      <c r="J452" s="12" t="s">
        <v>12488</v>
      </c>
      <c r="K452" s="12" t="s">
        <v>14885</v>
      </c>
      <c r="L452" s="12" t="s">
        <v>14886</v>
      </c>
      <c r="M452" s="12">
        <v>3.3189000000000003E-2</v>
      </c>
      <c r="N452" s="12">
        <v>0.70780399999999999</v>
      </c>
      <c r="O452" s="12">
        <v>1.4790080000000001</v>
      </c>
      <c r="P452" s="12" t="str">
        <f t="shared" si="7"/>
        <v>No</v>
      </c>
    </row>
    <row r="453" spans="1:16" hidden="1" x14ac:dyDescent="0.2">
      <c r="A453" s="12" t="s">
        <v>2576</v>
      </c>
      <c r="B453" s="12" t="s">
        <v>2577</v>
      </c>
      <c r="C453" s="12" t="s">
        <v>2578</v>
      </c>
      <c r="D453" s="12" t="s">
        <v>2579</v>
      </c>
      <c r="E453" s="12" t="s">
        <v>2580</v>
      </c>
      <c r="F453" s="12" t="s">
        <v>2581</v>
      </c>
      <c r="G453" s="12" t="s">
        <v>22</v>
      </c>
      <c r="H453" s="12" t="s">
        <v>11538</v>
      </c>
      <c r="I453" s="12">
        <v>541</v>
      </c>
      <c r="J453" s="12" t="s">
        <v>12488</v>
      </c>
      <c r="K453" s="12" t="s">
        <v>13142</v>
      </c>
      <c r="L453" s="12" t="s">
        <v>13143</v>
      </c>
      <c r="M453" s="16">
        <v>8.8300000000000005E-5</v>
      </c>
      <c r="N453" s="12">
        <v>0.71803799999999995</v>
      </c>
      <c r="O453" s="12">
        <v>4.0539940000000003</v>
      </c>
      <c r="P453" s="12" t="str">
        <f t="shared" si="7"/>
        <v>No</v>
      </c>
    </row>
    <row r="454" spans="1:16" hidden="1" x14ac:dyDescent="0.2">
      <c r="A454" s="12" t="s">
        <v>3369</v>
      </c>
      <c r="B454" s="12" t="s">
        <v>3370</v>
      </c>
      <c r="C454" s="12" t="s">
        <v>3371</v>
      </c>
      <c r="D454" s="12" t="s">
        <v>3372</v>
      </c>
      <c r="E454" s="12" t="s">
        <v>3373</v>
      </c>
      <c r="F454" s="12" t="s">
        <v>3374</v>
      </c>
      <c r="G454" s="12" t="s">
        <v>22</v>
      </c>
      <c r="H454" s="12" t="s">
        <v>11641</v>
      </c>
      <c r="I454" s="12">
        <v>789</v>
      </c>
      <c r="J454" s="12" t="s">
        <v>12488</v>
      </c>
      <c r="K454" s="12" t="s">
        <v>14137</v>
      </c>
      <c r="L454" s="12" t="s">
        <v>14138</v>
      </c>
      <c r="M454" s="12">
        <v>1.1509999999999999E-2</v>
      </c>
      <c r="N454" s="12">
        <v>0.546987</v>
      </c>
      <c r="O454" s="12">
        <v>1.9389110000000001</v>
      </c>
      <c r="P454" s="12" t="str">
        <f t="shared" si="7"/>
        <v>No</v>
      </c>
    </row>
    <row r="455" spans="1:16" hidden="1" x14ac:dyDescent="0.2">
      <c r="A455" s="12" t="s">
        <v>2658</v>
      </c>
      <c r="B455" s="12" t="s">
        <v>2659</v>
      </c>
      <c r="C455" s="12" t="s">
        <v>2660</v>
      </c>
      <c r="D455" s="12" t="s">
        <v>2661</v>
      </c>
      <c r="E455" s="12" t="s">
        <v>2662</v>
      </c>
      <c r="F455" s="12" t="s">
        <v>2663</v>
      </c>
      <c r="G455" s="12" t="s">
        <v>22</v>
      </c>
      <c r="H455" s="12" t="s">
        <v>11550</v>
      </c>
      <c r="I455" s="12">
        <v>466</v>
      </c>
      <c r="J455" s="12" t="s">
        <v>12488</v>
      </c>
      <c r="K455" s="12" t="s">
        <v>12519</v>
      </c>
      <c r="L455" s="12" t="s">
        <v>12520</v>
      </c>
      <c r="M455" s="12">
        <v>9.8999999999999994E-5</v>
      </c>
      <c r="N455" s="12">
        <v>0.70602699999999996</v>
      </c>
      <c r="O455" s="12">
        <v>4.0041580000000003</v>
      </c>
      <c r="P455" s="12" t="str">
        <f t="shared" si="7"/>
        <v>No</v>
      </c>
    </row>
    <row r="456" spans="1:16" hidden="1" x14ac:dyDescent="0.2">
      <c r="A456" s="12" t="s">
        <v>2664</v>
      </c>
      <c r="B456" s="12" t="s">
        <v>2665</v>
      </c>
      <c r="C456" s="12" t="s">
        <v>2666</v>
      </c>
      <c r="D456" s="12" t="s">
        <v>2667</v>
      </c>
      <c r="E456" s="12" t="s">
        <v>2668</v>
      </c>
      <c r="F456" s="12" t="s">
        <v>2669</v>
      </c>
      <c r="G456" s="12" t="s">
        <v>22</v>
      </c>
      <c r="H456" s="12" t="s">
        <v>11551</v>
      </c>
      <c r="I456" s="12">
        <v>282</v>
      </c>
      <c r="J456" s="12" t="s">
        <v>12488</v>
      </c>
      <c r="K456" s="12" t="s">
        <v>13378</v>
      </c>
      <c r="L456" s="12" t="s">
        <v>13379</v>
      </c>
      <c r="M456" s="12">
        <v>3.6830000000000001E-3</v>
      </c>
      <c r="N456" s="12">
        <v>0.70599400000000001</v>
      </c>
      <c r="O456" s="12">
        <v>2.433751</v>
      </c>
      <c r="P456" s="12" t="str">
        <f t="shared" si="7"/>
        <v>No</v>
      </c>
    </row>
    <row r="457" spans="1:16" hidden="1" x14ac:dyDescent="0.2">
      <c r="A457" s="12" t="s">
        <v>1845</v>
      </c>
      <c r="B457" s="12" t="s">
        <v>1846</v>
      </c>
      <c r="C457" s="12" t="s">
        <v>1847</v>
      </c>
      <c r="D457" s="12" t="s">
        <v>1848</v>
      </c>
      <c r="E457" s="12" t="s">
        <v>1849</v>
      </c>
      <c r="F457" s="12" t="s">
        <v>1850</v>
      </c>
      <c r="G457" s="12" t="s">
        <v>22</v>
      </c>
      <c r="H457" s="12" t="s">
        <v>11441</v>
      </c>
      <c r="I457" s="12">
        <v>302</v>
      </c>
      <c r="J457" s="12" t="s">
        <v>12488</v>
      </c>
      <c r="K457" s="12" t="s">
        <v>14471</v>
      </c>
      <c r="L457" s="12" t="s">
        <v>14472</v>
      </c>
      <c r="M457" s="12">
        <v>5.4299999999999997E-4</v>
      </c>
      <c r="N457" s="12">
        <v>0.86951000000000001</v>
      </c>
      <c r="O457" s="12">
        <v>3.2654329999999998</v>
      </c>
      <c r="P457" s="12" t="str">
        <f t="shared" si="7"/>
        <v>No</v>
      </c>
    </row>
    <row r="458" spans="1:16" hidden="1" x14ac:dyDescent="0.2">
      <c r="A458" s="12" t="s">
        <v>2850</v>
      </c>
      <c r="B458" s="12" t="s">
        <v>2851</v>
      </c>
      <c r="C458" s="12" t="s">
        <v>2852</v>
      </c>
      <c r="D458" s="12" t="s">
        <v>2853</v>
      </c>
      <c r="E458" s="12" t="s">
        <v>2854</v>
      </c>
      <c r="F458" s="12" t="s">
        <v>2855</v>
      </c>
      <c r="G458" s="12" t="s">
        <v>22</v>
      </c>
      <c r="H458" s="12" t="s">
        <v>11573</v>
      </c>
      <c r="I458" s="12">
        <v>130</v>
      </c>
      <c r="J458" s="12" t="s">
        <v>12488</v>
      </c>
      <c r="K458" s="12" t="s">
        <v>14349</v>
      </c>
      <c r="L458" s="12" t="s">
        <v>14350</v>
      </c>
      <c r="M458" s="12">
        <v>1.382E-3</v>
      </c>
      <c r="N458" s="12">
        <v>0.65376199999999995</v>
      </c>
      <c r="O458" s="12">
        <v>2.8593929999999999</v>
      </c>
      <c r="P458" s="12" t="str">
        <f t="shared" si="7"/>
        <v>No</v>
      </c>
    </row>
    <row r="459" spans="1:16" hidden="1" x14ac:dyDescent="0.2">
      <c r="A459" s="12" t="s">
        <v>1927</v>
      </c>
      <c r="B459" s="12" t="s">
        <v>1928</v>
      </c>
      <c r="C459" s="12" t="s">
        <v>1929</v>
      </c>
      <c r="D459" s="12" t="s">
        <v>1930</v>
      </c>
      <c r="E459" s="12" t="s">
        <v>1931</v>
      </c>
      <c r="F459" s="12" t="s">
        <v>1932</v>
      </c>
      <c r="G459" s="12" t="s">
        <v>22</v>
      </c>
      <c r="H459" s="12" t="s">
        <v>11452</v>
      </c>
      <c r="I459" s="12">
        <v>509</v>
      </c>
      <c r="J459" s="12" t="s">
        <v>12488</v>
      </c>
      <c r="K459" s="12" t="s">
        <v>15483</v>
      </c>
      <c r="L459" s="12" t="s">
        <v>15484</v>
      </c>
      <c r="M459" s="12">
        <v>1.2960000000000001E-3</v>
      </c>
      <c r="N459" s="12">
        <v>0.84770000000000001</v>
      </c>
      <c r="O459" s="12">
        <v>2.887527</v>
      </c>
      <c r="P459" s="12" t="str">
        <f t="shared" si="7"/>
        <v>No</v>
      </c>
    </row>
    <row r="460" spans="1:16" hidden="1" x14ac:dyDescent="0.2">
      <c r="A460" s="12" t="s">
        <v>1861</v>
      </c>
      <c r="B460" s="12" t="s">
        <v>1862</v>
      </c>
      <c r="C460" s="12" t="s">
        <v>441</v>
      </c>
      <c r="D460" s="12" t="s">
        <v>442</v>
      </c>
      <c r="E460" s="12" t="s">
        <v>443</v>
      </c>
      <c r="F460" s="12" t="s">
        <v>444</v>
      </c>
      <c r="G460" s="12" t="s">
        <v>22</v>
      </c>
      <c r="H460" s="12" t="s">
        <v>11232</v>
      </c>
      <c r="I460" s="12">
        <v>130</v>
      </c>
      <c r="J460" s="12" t="s">
        <v>12488</v>
      </c>
      <c r="K460" s="12" t="s">
        <v>13022</v>
      </c>
      <c r="L460" s="12" t="s">
        <v>13023</v>
      </c>
      <c r="M460" s="16">
        <v>5.8300000000000001E-5</v>
      </c>
      <c r="N460" s="12">
        <v>0.86527100000000001</v>
      </c>
      <c r="O460" s="12">
        <v>4.2345750000000004</v>
      </c>
      <c r="P460" s="12" t="str">
        <f t="shared" si="7"/>
        <v>No</v>
      </c>
    </row>
    <row r="461" spans="1:16" hidden="1" x14ac:dyDescent="0.2">
      <c r="A461" s="12" t="s">
        <v>1405</v>
      </c>
      <c r="B461" s="12" t="s">
        <v>1406</v>
      </c>
      <c r="C461" s="12" t="s">
        <v>241</v>
      </c>
      <c r="D461" s="12" t="s">
        <v>242</v>
      </c>
      <c r="E461" s="12" t="s">
        <v>243</v>
      </c>
      <c r="F461" s="12" t="s">
        <v>244</v>
      </c>
      <c r="G461" s="12" t="s">
        <v>22</v>
      </c>
      <c r="H461" s="12" t="s">
        <v>11201</v>
      </c>
      <c r="I461" s="12">
        <v>194</v>
      </c>
      <c r="J461" s="12" t="s">
        <v>12488</v>
      </c>
      <c r="K461" s="12" t="s">
        <v>12770</v>
      </c>
      <c r="L461" s="12" t="s">
        <v>12771</v>
      </c>
      <c r="M461" s="12">
        <v>3.5756999999999997E-2</v>
      </c>
      <c r="N461" s="12">
        <v>0.95362199999999997</v>
      </c>
      <c r="O461" s="12">
        <v>1.446636</v>
      </c>
      <c r="P461" s="12" t="str">
        <f t="shared" si="7"/>
        <v>No</v>
      </c>
    </row>
    <row r="462" spans="1:16" hidden="1" x14ac:dyDescent="0.2">
      <c r="A462" s="12" t="s">
        <v>12455</v>
      </c>
      <c r="B462" s="12" t="s">
        <v>2681</v>
      </c>
      <c r="C462" s="12" t="s">
        <v>2682</v>
      </c>
      <c r="D462" s="12" t="s">
        <v>2683</v>
      </c>
      <c r="E462" s="12" t="s">
        <v>2684</v>
      </c>
      <c r="F462" s="12" t="s">
        <v>2685</v>
      </c>
      <c r="G462" s="12" t="s">
        <v>22</v>
      </c>
      <c r="H462" s="12" t="s">
        <v>11553</v>
      </c>
      <c r="I462" s="12">
        <v>8</v>
      </c>
      <c r="J462" s="12" t="s">
        <v>12488</v>
      </c>
      <c r="K462" s="12" t="s">
        <v>13108</v>
      </c>
      <c r="L462" s="12" t="s">
        <v>13109</v>
      </c>
      <c r="M462" s="12">
        <v>3.6800000000000001E-3</v>
      </c>
      <c r="N462" s="12">
        <v>0.70097600000000004</v>
      </c>
      <c r="O462" s="12">
        <v>2.434186</v>
      </c>
      <c r="P462" s="12" t="str">
        <f t="shared" si="7"/>
        <v>No</v>
      </c>
    </row>
    <row r="463" spans="1:16" hidden="1" x14ac:dyDescent="0.2">
      <c r="A463" s="12" t="s">
        <v>2686</v>
      </c>
      <c r="B463" s="12" t="s">
        <v>2687</v>
      </c>
      <c r="C463" s="12" t="s">
        <v>2688</v>
      </c>
      <c r="D463" s="12" t="s">
        <v>2689</v>
      </c>
      <c r="E463" s="12" t="s">
        <v>2690</v>
      </c>
      <c r="F463" s="12" t="s">
        <v>2691</v>
      </c>
      <c r="G463" s="12" t="s">
        <v>22</v>
      </c>
      <c r="H463" s="12" t="s">
        <v>11554</v>
      </c>
      <c r="I463" s="12">
        <v>38</v>
      </c>
      <c r="J463" s="12" t="s">
        <v>12488</v>
      </c>
      <c r="K463" s="12" t="s">
        <v>14932</v>
      </c>
      <c r="L463" s="12" t="s">
        <v>14933</v>
      </c>
      <c r="M463" s="12">
        <v>2.2061000000000001E-2</v>
      </c>
      <c r="N463" s="12">
        <v>0.70043900000000003</v>
      </c>
      <c r="O463" s="12">
        <v>1.656374</v>
      </c>
      <c r="P463" s="12" t="str">
        <f t="shared" si="7"/>
        <v>No</v>
      </c>
    </row>
    <row r="464" spans="1:16" hidden="1" x14ac:dyDescent="0.2">
      <c r="A464" s="12" t="s">
        <v>2678</v>
      </c>
      <c r="B464" s="12" t="s">
        <v>2679</v>
      </c>
      <c r="C464" s="12" t="s">
        <v>725</v>
      </c>
      <c r="D464" s="12" t="s">
        <v>726</v>
      </c>
      <c r="E464" s="12" t="s">
        <v>727</v>
      </c>
      <c r="F464" s="12" t="s">
        <v>728</v>
      </c>
      <c r="G464" s="12" t="s">
        <v>22</v>
      </c>
      <c r="H464" s="12" t="s">
        <v>11276</v>
      </c>
      <c r="I464" s="12">
        <v>150</v>
      </c>
      <c r="J464" s="12" t="s">
        <v>12488</v>
      </c>
      <c r="K464" s="12" t="s">
        <v>13283</v>
      </c>
      <c r="L464" s="12" t="s">
        <v>13284</v>
      </c>
      <c r="M464" s="12">
        <v>5.2894999999999998E-2</v>
      </c>
      <c r="N464" s="12">
        <v>0.93394600000000005</v>
      </c>
      <c r="O464" s="12">
        <v>1.470485</v>
      </c>
      <c r="P464" s="12" t="str">
        <f t="shared" si="7"/>
        <v>No</v>
      </c>
    </row>
    <row r="465" spans="1:16" hidden="1" x14ac:dyDescent="0.2">
      <c r="A465" s="12" t="s">
        <v>603</v>
      </c>
      <c r="B465" s="12" t="s">
        <v>604</v>
      </c>
      <c r="C465" s="12" t="s">
        <v>605</v>
      </c>
      <c r="D465" s="12" t="s">
        <v>606</v>
      </c>
      <c r="E465" s="12" t="s">
        <v>607</v>
      </c>
      <c r="F465" s="12" t="s">
        <v>608</v>
      </c>
      <c r="G465" s="12" t="s">
        <v>22</v>
      </c>
      <c r="H465" s="12" t="s">
        <v>11257</v>
      </c>
      <c r="I465" s="12">
        <v>815</v>
      </c>
      <c r="J465" s="12" t="s">
        <v>12488</v>
      </c>
      <c r="K465" s="12" t="s">
        <v>13215</v>
      </c>
      <c r="L465" s="12" t="s">
        <v>13216</v>
      </c>
      <c r="M465" s="16">
        <v>3.1199999999999999E-5</v>
      </c>
      <c r="N465" s="12">
        <v>0.995583</v>
      </c>
      <c r="O465" s="12">
        <v>4.8163109999999998</v>
      </c>
      <c r="P465" s="12" t="str">
        <f t="shared" si="7"/>
        <v>No</v>
      </c>
    </row>
    <row r="466" spans="1:16" hidden="1" x14ac:dyDescent="0.2">
      <c r="A466" s="12" t="s">
        <v>1473</v>
      </c>
      <c r="B466" s="12" t="s">
        <v>1474</v>
      </c>
      <c r="C466" s="12" t="s">
        <v>1475</v>
      </c>
      <c r="D466" s="12" t="s">
        <v>1476</v>
      </c>
      <c r="E466" s="12" t="s">
        <v>1477</v>
      </c>
      <c r="F466" s="12" t="s">
        <v>1478</v>
      </c>
      <c r="G466" s="12" t="s">
        <v>22</v>
      </c>
      <c r="H466" s="12" t="s">
        <v>11386</v>
      </c>
      <c r="I466" s="12">
        <v>85</v>
      </c>
      <c r="J466" s="12" t="s">
        <v>12488</v>
      </c>
      <c r="K466" s="12" t="s">
        <v>15616</v>
      </c>
      <c r="L466" s="12" t="s">
        <v>15617</v>
      </c>
      <c r="M466" s="16">
        <v>1.1399999999999999E-5</v>
      </c>
      <c r="N466" s="12">
        <v>0.93828999999999996</v>
      </c>
      <c r="O466" s="12">
        <v>4.9413720000000003</v>
      </c>
      <c r="P466" s="12" t="str">
        <f t="shared" si="7"/>
        <v>No</v>
      </c>
    </row>
    <row r="467" spans="1:16" hidden="1" x14ac:dyDescent="0.2">
      <c r="A467" s="12" t="s">
        <v>3014</v>
      </c>
      <c r="B467" s="12" t="s">
        <v>3015</v>
      </c>
      <c r="C467" s="12" t="s">
        <v>3016</v>
      </c>
      <c r="D467" s="12" t="s">
        <v>3017</v>
      </c>
      <c r="E467" s="12" t="s">
        <v>3018</v>
      </c>
      <c r="F467" s="12" t="s">
        <v>3019</v>
      </c>
      <c r="G467" s="12" t="s">
        <v>22</v>
      </c>
      <c r="H467" s="12" t="s">
        <v>11596</v>
      </c>
      <c r="I467" s="12">
        <v>167</v>
      </c>
      <c r="J467" s="12" t="s">
        <v>12488</v>
      </c>
      <c r="K467" s="12" t="s">
        <v>15546</v>
      </c>
      <c r="L467" s="12" t="s">
        <v>15547</v>
      </c>
      <c r="M467" s="12">
        <v>1.2187999999999999E-2</v>
      </c>
      <c r="N467" s="12">
        <v>0.52961800000000003</v>
      </c>
      <c r="O467" s="12">
        <v>2.427705</v>
      </c>
      <c r="P467" s="12" t="str">
        <f t="shared" si="7"/>
        <v>No</v>
      </c>
    </row>
    <row r="468" spans="1:16" hidden="1" x14ac:dyDescent="0.2">
      <c r="A468" s="12" t="s">
        <v>2390</v>
      </c>
      <c r="B468" s="12" t="s">
        <v>2391</v>
      </c>
      <c r="C468" s="12" t="s">
        <v>2392</v>
      </c>
      <c r="D468" s="12" t="s">
        <v>2393</v>
      </c>
      <c r="E468" s="12" t="s">
        <v>2394</v>
      </c>
      <c r="F468" s="12" t="s">
        <v>2395</v>
      </c>
      <c r="G468" s="12" t="s">
        <v>22</v>
      </c>
      <c r="H468" s="12" t="s">
        <v>11514</v>
      </c>
      <c r="I468" s="12">
        <v>76</v>
      </c>
      <c r="J468" s="12" t="s">
        <v>12488</v>
      </c>
      <c r="K468" s="12" t="s">
        <v>15202</v>
      </c>
      <c r="L468" s="12" t="s">
        <v>15203</v>
      </c>
      <c r="M468" s="16">
        <v>2.8399999999999999E-6</v>
      </c>
      <c r="N468" s="12">
        <v>0.75557200000000002</v>
      </c>
      <c r="O468" s="12">
        <v>5.5462009999999999</v>
      </c>
      <c r="P468" s="12" t="str">
        <f t="shared" si="7"/>
        <v>No</v>
      </c>
    </row>
    <row r="469" spans="1:16" hidden="1" x14ac:dyDescent="0.2">
      <c r="A469" s="12" t="s">
        <v>2702</v>
      </c>
      <c r="B469" s="12" t="s">
        <v>2703</v>
      </c>
      <c r="C469" s="12" t="s">
        <v>2704</v>
      </c>
      <c r="D469" s="12" t="s">
        <v>2705</v>
      </c>
      <c r="E469" s="12" t="s">
        <v>2706</v>
      </c>
      <c r="F469" s="12" t="s">
        <v>2707</v>
      </c>
      <c r="G469" s="12" t="s">
        <v>22</v>
      </c>
      <c r="H469" s="12" t="s">
        <v>11556</v>
      </c>
      <c r="I469" s="12">
        <v>194</v>
      </c>
      <c r="J469" s="12" t="s">
        <v>12488</v>
      </c>
      <c r="K469" s="12" t="s">
        <v>15051</v>
      </c>
      <c r="L469" s="12" t="s">
        <v>15052</v>
      </c>
      <c r="M469" s="12">
        <v>3.1884999999999997E-2</v>
      </c>
      <c r="N469" s="12">
        <v>0.695878</v>
      </c>
      <c r="O469" s="12">
        <v>1.4964139999999999</v>
      </c>
      <c r="P469" s="12" t="str">
        <f t="shared" si="7"/>
        <v>No</v>
      </c>
    </row>
    <row r="470" spans="1:16" hidden="1" x14ac:dyDescent="0.2">
      <c r="A470" s="12" t="s">
        <v>2708</v>
      </c>
      <c r="B470" s="12" t="s">
        <v>2709</v>
      </c>
      <c r="C470" s="12" t="s">
        <v>2710</v>
      </c>
      <c r="D470" s="12" t="s">
        <v>2711</v>
      </c>
      <c r="E470" s="12" t="s">
        <v>2712</v>
      </c>
      <c r="F470" s="12" t="s">
        <v>2713</v>
      </c>
      <c r="G470" s="12" t="s">
        <v>22</v>
      </c>
      <c r="H470" s="12" t="s">
        <v>11557</v>
      </c>
      <c r="I470" s="12">
        <v>337</v>
      </c>
      <c r="J470" s="12" t="s">
        <v>12488</v>
      </c>
      <c r="K470" s="12" t="s">
        <v>12920</v>
      </c>
      <c r="L470" s="12" t="s">
        <v>12921</v>
      </c>
      <c r="M470" s="12">
        <v>2.4629999999999999E-3</v>
      </c>
      <c r="N470" s="12">
        <v>0.69456099999999998</v>
      </c>
      <c r="O470" s="12">
        <v>2.6084969999999998</v>
      </c>
      <c r="P470" s="12" t="str">
        <f t="shared" si="7"/>
        <v>No</v>
      </c>
    </row>
    <row r="471" spans="1:16" hidden="1" x14ac:dyDescent="0.2">
      <c r="A471" s="12" t="s">
        <v>2097</v>
      </c>
      <c r="B471" s="12" t="s">
        <v>2098</v>
      </c>
      <c r="C471" s="12" t="s">
        <v>459</v>
      </c>
      <c r="D471" s="12" t="s">
        <v>460</v>
      </c>
      <c r="E471" s="12" t="s">
        <v>461</v>
      </c>
      <c r="F471" s="12" t="s">
        <v>462</v>
      </c>
      <c r="G471" s="12" t="s">
        <v>22</v>
      </c>
      <c r="H471" s="12" t="s">
        <v>11235</v>
      </c>
      <c r="I471" s="12">
        <v>244</v>
      </c>
      <c r="J471" s="12" t="s">
        <v>12488</v>
      </c>
      <c r="K471" s="12" t="s">
        <v>14149</v>
      </c>
      <c r="L471" s="12" t="s">
        <v>14150</v>
      </c>
      <c r="M471" s="12">
        <v>2.5430000000000001E-3</v>
      </c>
      <c r="N471" s="12">
        <v>0.80433299999999996</v>
      </c>
      <c r="O471" s="12">
        <v>2.5947049999999998</v>
      </c>
      <c r="P471" s="12" t="str">
        <f t="shared" si="7"/>
        <v>No</v>
      </c>
    </row>
    <row r="472" spans="1:16" hidden="1" x14ac:dyDescent="0.2">
      <c r="A472" s="12" t="s">
        <v>1263</v>
      </c>
      <c r="B472" s="12" t="s">
        <v>1264</v>
      </c>
      <c r="C472" s="12" t="s">
        <v>1265</v>
      </c>
      <c r="D472" s="12" t="s">
        <v>1266</v>
      </c>
      <c r="E472" s="12" t="s">
        <v>1267</v>
      </c>
      <c r="F472" s="12" t="s">
        <v>1268</v>
      </c>
      <c r="G472" s="12" t="s">
        <v>22</v>
      </c>
      <c r="H472" s="12" t="s">
        <v>11356</v>
      </c>
      <c r="I472" s="12">
        <v>465</v>
      </c>
      <c r="J472" s="12" t="s">
        <v>12488</v>
      </c>
      <c r="K472" s="12" t="s">
        <v>14795</v>
      </c>
      <c r="L472" s="12" t="s">
        <v>14796</v>
      </c>
      <c r="M472" s="16">
        <v>3.2499999999999997E-5</v>
      </c>
      <c r="N472" s="12">
        <v>1.0009479999999999</v>
      </c>
      <c r="O472" s="12">
        <v>4.4876969999999998</v>
      </c>
      <c r="P472" s="12" t="str">
        <f t="shared" si="7"/>
        <v>No</v>
      </c>
    </row>
    <row r="473" spans="1:16" hidden="1" x14ac:dyDescent="0.2">
      <c r="A473" s="12" t="s">
        <v>2830</v>
      </c>
      <c r="B473" s="12" t="s">
        <v>2831</v>
      </c>
      <c r="C473" s="12" t="s">
        <v>2832</v>
      </c>
      <c r="D473" s="12" t="s">
        <v>2833</v>
      </c>
      <c r="E473" s="12" t="s">
        <v>2834</v>
      </c>
      <c r="F473" s="12" t="s">
        <v>2835</v>
      </c>
      <c r="G473" s="12" t="s">
        <v>22</v>
      </c>
      <c r="H473" s="12" t="s">
        <v>11571</v>
      </c>
      <c r="I473" s="12">
        <v>222</v>
      </c>
      <c r="J473" s="12" t="s">
        <v>12488</v>
      </c>
      <c r="K473" s="12" t="s">
        <v>12782</v>
      </c>
      <c r="L473" s="12" t="s">
        <v>12783</v>
      </c>
      <c r="M473" s="12">
        <v>4.9645000000000002E-2</v>
      </c>
      <c r="N473" s="12">
        <v>0.55983799999999995</v>
      </c>
      <c r="O473" s="12">
        <v>2.7627120000000001</v>
      </c>
      <c r="P473" s="12" t="str">
        <f t="shared" si="7"/>
        <v>No</v>
      </c>
    </row>
    <row r="474" spans="1:16" hidden="1" x14ac:dyDescent="0.2">
      <c r="A474" s="12" t="s">
        <v>2730</v>
      </c>
      <c r="B474" s="12" t="s">
        <v>2731</v>
      </c>
      <c r="C474" s="12" t="s">
        <v>2732</v>
      </c>
      <c r="D474" s="12" t="s">
        <v>2733</v>
      </c>
      <c r="E474" s="12" t="s">
        <v>2734</v>
      </c>
      <c r="F474" s="12" t="s">
        <v>2735</v>
      </c>
      <c r="G474" s="12" t="s">
        <v>22</v>
      </c>
      <c r="H474" s="12" t="s">
        <v>11559</v>
      </c>
      <c r="I474" s="12">
        <v>292</v>
      </c>
      <c r="J474" s="12" t="s">
        <v>12488</v>
      </c>
      <c r="K474" s="12" t="s">
        <v>15344</v>
      </c>
      <c r="L474" s="12" t="s">
        <v>15345</v>
      </c>
      <c r="M474" s="12">
        <v>4.4575999999999998E-2</v>
      </c>
      <c r="N474" s="12">
        <v>0.68410099999999996</v>
      </c>
      <c r="O474" s="12">
        <v>1.350903</v>
      </c>
      <c r="P474" s="12" t="str">
        <f t="shared" si="7"/>
        <v>No</v>
      </c>
    </row>
    <row r="475" spans="1:16" hidden="1" x14ac:dyDescent="0.2">
      <c r="A475" s="12" t="s">
        <v>3121</v>
      </c>
      <c r="B475" s="12" t="s">
        <v>3122</v>
      </c>
      <c r="C475" s="12" t="s">
        <v>2085</v>
      </c>
      <c r="D475" s="12" t="s">
        <v>2086</v>
      </c>
      <c r="E475" s="12" t="s">
        <v>2087</v>
      </c>
      <c r="F475" s="12" t="s">
        <v>2088</v>
      </c>
      <c r="G475" s="12" t="s">
        <v>22</v>
      </c>
      <c r="H475" s="12" t="s">
        <v>11473</v>
      </c>
      <c r="I475" s="12">
        <v>86</v>
      </c>
      <c r="J475" s="12" t="s">
        <v>12488</v>
      </c>
      <c r="K475" s="12" t="s">
        <v>12514</v>
      </c>
      <c r="L475" s="12" t="s">
        <v>12515</v>
      </c>
      <c r="M475" s="12">
        <v>3.0899999999999998E-4</v>
      </c>
      <c r="N475" s="12">
        <v>0.59665500000000005</v>
      </c>
      <c r="O475" s="12">
        <v>3.5095770000000002</v>
      </c>
      <c r="P475" s="12" t="str">
        <f t="shared" si="7"/>
        <v>No</v>
      </c>
    </row>
    <row r="476" spans="1:16" hidden="1" x14ac:dyDescent="0.2">
      <c r="A476" s="12" t="s">
        <v>2738</v>
      </c>
      <c r="B476" s="12" t="s">
        <v>2739</v>
      </c>
      <c r="C476" s="12" t="s">
        <v>2740</v>
      </c>
      <c r="D476" s="12" t="s">
        <v>2741</v>
      </c>
      <c r="E476" s="12" t="s">
        <v>2742</v>
      </c>
      <c r="F476" s="12" t="s">
        <v>2743</v>
      </c>
      <c r="G476" s="12" t="s">
        <v>22</v>
      </c>
      <c r="H476" s="12" t="s">
        <v>11560</v>
      </c>
      <c r="I476" s="12">
        <v>82</v>
      </c>
      <c r="J476" s="12" t="s">
        <v>12488</v>
      </c>
      <c r="K476" s="12" t="s">
        <v>14506</v>
      </c>
      <c r="L476" s="12" t="s">
        <v>14507</v>
      </c>
      <c r="M476" s="12">
        <v>4.8314000000000003E-2</v>
      </c>
      <c r="N476" s="12">
        <v>0.68226699999999996</v>
      </c>
      <c r="O476" s="12">
        <v>1.3159289999999999</v>
      </c>
      <c r="P476" s="12" t="str">
        <f t="shared" si="7"/>
        <v>No</v>
      </c>
    </row>
    <row r="477" spans="1:16" hidden="1" x14ac:dyDescent="0.2">
      <c r="A477" s="12" t="s">
        <v>2860</v>
      </c>
      <c r="B477" s="12" t="s">
        <v>2861</v>
      </c>
      <c r="C477" s="12" t="s">
        <v>2862</v>
      </c>
      <c r="D477" s="12" t="s">
        <v>2863</v>
      </c>
      <c r="E477" s="12" t="s">
        <v>2864</v>
      </c>
      <c r="F477" s="12" t="s">
        <v>2865</v>
      </c>
      <c r="G477" s="12" t="s">
        <v>22</v>
      </c>
      <c r="H477" s="12" t="s">
        <v>11574</v>
      </c>
      <c r="I477" s="12">
        <v>97</v>
      </c>
      <c r="J477" s="12" t="s">
        <v>12488</v>
      </c>
      <c r="K477" s="12" t="s">
        <v>15739</v>
      </c>
      <c r="L477" s="12" t="s">
        <v>15740</v>
      </c>
      <c r="M477" s="16">
        <v>5.2099999999999999E-5</v>
      </c>
      <c r="N477" s="12">
        <v>0.65076800000000001</v>
      </c>
      <c r="O477" s="12">
        <v>4.283493</v>
      </c>
      <c r="P477" s="12" t="str">
        <f t="shared" si="7"/>
        <v>No</v>
      </c>
    </row>
    <row r="478" spans="1:16" hidden="1" x14ac:dyDescent="0.2">
      <c r="A478" s="12" t="s">
        <v>1785</v>
      </c>
      <c r="B478" s="12" t="s">
        <v>1786</v>
      </c>
      <c r="C478" s="12" t="s">
        <v>1787</v>
      </c>
      <c r="D478" s="12" t="s">
        <v>1788</v>
      </c>
      <c r="E478" s="12" t="s">
        <v>1789</v>
      </c>
      <c r="F478" s="12" t="s">
        <v>1790</v>
      </c>
      <c r="G478" s="12" t="s">
        <v>22</v>
      </c>
      <c r="H478" s="12" t="s">
        <v>11433</v>
      </c>
      <c r="I478" s="12">
        <v>110</v>
      </c>
      <c r="J478" s="12" t="s">
        <v>12488</v>
      </c>
      <c r="K478" s="12" t="s">
        <v>13445</v>
      </c>
      <c r="L478" s="12" t="s">
        <v>13446</v>
      </c>
      <c r="M478" s="12">
        <v>3.9500000000000001E-4</v>
      </c>
      <c r="N478" s="12">
        <v>0.88058099999999995</v>
      </c>
      <c r="O478" s="12">
        <v>3.4036360000000001</v>
      </c>
      <c r="P478" s="12" t="str">
        <f t="shared" si="7"/>
        <v>No</v>
      </c>
    </row>
    <row r="479" spans="1:16" hidden="1" x14ac:dyDescent="0.2">
      <c r="A479" s="12" t="s">
        <v>2340</v>
      </c>
      <c r="B479" s="12" t="s">
        <v>2341</v>
      </c>
      <c r="C479" s="12" t="s">
        <v>2342</v>
      </c>
      <c r="D479" s="12" t="s">
        <v>2343</v>
      </c>
      <c r="E479" s="12" t="s">
        <v>2344</v>
      </c>
      <c r="F479" s="12" t="s">
        <v>2345</v>
      </c>
      <c r="G479" s="12" t="s">
        <v>22</v>
      </c>
      <c r="H479" s="12" t="s">
        <v>11507</v>
      </c>
      <c r="I479" s="12">
        <v>26</v>
      </c>
      <c r="J479" s="12" t="s">
        <v>12488</v>
      </c>
      <c r="K479" s="12" t="s">
        <v>13406</v>
      </c>
      <c r="L479" s="12" t="s">
        <v>13407</v>
      </c>
      <c r="M479" s="12">
        <v>3.4600000000000001E-4</v>
      </c>
      <c r="N479" s="12">
        <v>0.76170400000000005</v>
      </c>
      <c r="O479" s="12">
        <v>3.4613670000000001</v>
      </c>
      <c r="P479" s="12" t="str">
        <f t="shared" si="7"/>
        <v>No</v>
      </c>
    </row>
    <row r="480" spans="1:16" hidden="1" x14ac:dyDescent="0.2">
      <c r="A480" s="12" t="s">
        <v>2145</v>
      </c>
      <c r="B480" s="12" t="s">
        <v>2146</v>
      </c>
      <c r="C480" s="12" t="s">
        <v>2067</v>
      </c>
      <c r="D480" s="12" t="s">
        <v>2068</v>
      </c>
      <c r="E480" s="12" t="s">
        <v>2069</v>
      </c>
      <c r="F480" s="12" t="s">
        <v>2070</v>
      </c>
      <c r="G480" s="12" t="s">
        <v>22</v>
      </c>
      <c r="H480" s="12" t="s">
        <v>11471</v>
      </c>
      <c r="I480" s="12">
        <v>442</v>
      </c>
      <c r="J480" s="12" t="s">
        <v>12488</v>
      </c>
      <c r="K480" s="12" t="s">
        <v>13996</v>
      </c>
      <c r="L480" s="12" t="s">
        <v>13997</v>
      </c>
      <c r="M480" s="12">
        <v>1.8242000000000001E-2</v>
      </c>
      <c r="N480" s="12">
        <v>0.78293800000000002</v>
      </c>
      <c r="O480" s="12">
        <v>2.0859920000000001</v>
      </c>
      <c r="P480" s="12" t="str">
        <f t="shared" si="7"/>
        <v>No</v>
      </c>
    </row>
    <row r="481" spans="1:16" hidden="1" x14ac:dyDescent="0.2">
      <c r="A481" s="12" t="s">
        <v>1511</v>
      </c>
      <c r="B481" s="12" t="s">
        <v>1512</v>
      </c>
      <c r="C481" s="12" t="s">
        <v>1513</v>
      </c>
      <c r="D481" s="12" t="s">
        <v>1514</v>
      </c>
      <c r="E481" s="12" t="s">
        <v>1515</v>
      </c>
      <c r="F481" s="12" t="s">
        <v>1516</v>
      </c>
      <c r="G481" s="12" t="s">
        <v>22</v>
      </c>
      <c r="H481" s="12" t="s">
        <v>11392</v>
      </c>
      <c r="I481" s="12">
        <v>301</v>
      </c>
      <c r="J481" s="12" t="s">
        <v>12488</v>
      </c>
      <c r="K481" s="12" t="s">
        <v>12800</v>
      </c>
      <c r="L481" s="12" t="s">
        <v>12801</v>
      </c>
      <c r="M481" s="12">
        <v>2.7602999999999999E-2</v>
      </c>
      <c r="N481" s="12">
        <v>0.93620099999999995</v>
      </c>
      <c r="O481" s="12">
        <v>1.55905</v>
      </c>
      <c r="P481" s="12" t="str">
        <f t="shared" si="7"/>
        <v>No</v>
      </c>
    </row>
    <row r="482" spans="1:16" hidden="1" x14ac:dyDescent="0.2">
      <c r="A482" s="12" t="s">
        <v>1921</v>
      </c>
      <c r="B482" s="12" t="s">
        <v>1922</v>
      </c>
      <c r="C482" s="12" t="s">
        <v>1923</v>
      </c>
      <c r="D482" s="12" t="s">
        <v>1924</v>
      </c>
      <c r="E482" s="12" t="s">
        <v>1925</v>
      </c>
      <c r="F482" s="12" t="s">
        <v>1926</v>
      </c>
      <c r="G482" s="12" t="s">
        <v>22</v>
      </c>
      <c r="H482" s="12" t="s">
        <v>11451</v>
      </c>
      <c r="I482" s="12">
        <v>252</v>
      </c>
      <c r="J482" s="12" t="s">
        <v>12488</v>
      </c>
      <c r="K482" s="12" t="s">
        <v>15452</v>
      </c>
      <c r="L482" s="12" t="s">
        <v>15453</v>
      </c>
      <c r="M482" s="12">
        <v>3.3064999999999997E-2</v>
      </c>
      <c r="N482" s="12">
        <v>0.67809600000000003</v>
      </c>
      <c r="O482" s="12">
        <v>1.8935329999999999</v>
      </c>
      <c r="P482" s="12" t="str">
        <f t="shared" si="7"/>
        <v>No</v>
      </c>
    </row>
    <row r="483" spans="1:16" hidden="1" x14ac:dyDescent="0.2">
      <c r="A483" s="12" t="s">
        <v>3205</v>
      </c>
      <c r="B483" s="12" t="s">
        <v>3206</v>
      </c>
      <c r="C483" s="12" t="s">
        <v>3207</v>
      </c>
      <c r="D483" s="12" t="s">
        <v>3208</v>
      </c>
      <c r="E483" s="12" t="s">
        <v>3209</v>
      </c>
      <c r="F483" s="12" t="s">
        <v>3210</v>
      </c>
      <c r="G483" s="12" t="s">
        <v>22</v>
      </c>
      <c r="H483" s="12" t="s">
        <v>11622</v>
      </c>
      <c r="I483" s="12">
        <v>186</v>
      </c>
      <c r="J483" s="12" t="s">
        <v>12488</v>
      </c>
      <c r="K483" s="12" t="s">
        <v>15307</v>
      </c>
      <c r="L483" s="12" t="s">
        <v>15308</v>
      </c>
      <c r="M483" s="12">
        <v>9.6460000000000001E-3</v>
      </c>
      <c r="N483" s="12">
        <v>0.57924299999999995</v>
      </c>
      <c r="O483" s="12">
        <v>2.0156329999999998</v>
      </c>
      <c r="P483" s="12" t="str">
        <f t="shared" si="7"/>
        <v>No</v>
      </c>
    </row>
    <row r="484" spans="1:16" hidden="1" x14ac:dyDescent="0.2">
      <c r="A484" s="12" t="s">
        <v>2065</v>
      </c>
      <c r="B484" s="12" t="s">
        <v>2066</v>
      </c>
      <c r="C484" s="12" t="s">
        <v>2067</v>
      </c>
      <c r="D484" s="12" t="s">
        <v>2068</v>
      </c>
      <c r="E484" s="12" t="s">
        <v>2069</v>
      </c>
      <c r="F484" s="12" t="s">
        <v>2070</v>
      </c>
      <c r="G484" s="12" t="s">
        <v>22</v>
      </c>
      <c r="H484" s="12" t="s">
        <v>11471</v>
      </c>
      <c r="I484" s="12">
        <v>223</v>
      </c>
      <c r="J484" s="12" t="s">
        <v>12488</v>
      </c>
      <c r="K484" s="12" t="s">
        <v>13990</v>
      </c>
      <c r="L484" s="12" t="s">
        <v>13991</v>
      </c>
      <c r="M484" s="12">
        <v>9.1000000000000003E-5</v>
      </c>
      <c r="N484" s="12">
        <v>0.81333200000000005</v>
      </c>
      <c r="O484" s="12">
        <v>4.0409750000000004</v>
      </c>
      <c r="P484" s="12" t="str">
        <f t="shared" si="7"/>
        <v>No</v>
      </c>
    </row>
    <row r="485" spans="1:16" hidden="1" x14ac:dyDescent="0.2">
      <c r="A485" s="12" t="s">
        <v>2714</v>
      </c>
      <c r="B485" s="12" t="s">
        <v>2715</v>
      </c>
      <c r="C485" s="12" t="s">
        <v>1793</v>
      </c>
      <c r="D485" s="12" t="s">
        <v>1794</v>
      </c>
      <c r="E485" s="12" t="s">
        <v>1795</v>
      </c>
      <c r="F485" s="12" t="s">
        <v>1796</v>
      </c>
      <c r="G485" s="12" t="s">
        <v>22</v>
      </c>
      <c r="H485" s="12" t="s">
        <v>11434</v>
      </c>
      <c r="I485" s="12">
        <v>446</v>
      </c>
      <c r="J485" s="12" t="s">
        <v>12488</v>
      </c>
      <c r="K485" s="12" t="s">
        <v>14128</v>
      </c>
      <c r="L485" s="12" t="s">
        <v>14129</v>
      </c>
      <c r="M485" s="16">
        <v>3.3599999999999997E-5</v>
      </c>
      <c r="N485" s="12">
        <v>0.69241200000000003</v>
      </c>
      <c r="O485" s="12">
        <v>4.473617</v>
      </c>
      <c r="P485" s="12" t="str">
        <f t="shared" si="7"/>
        <v>No</v>
      </c>
    </row>
    <row r="486" spans="1:16" hidden="1" x14ac:dyDescent="0.2">
      <c r="A486" s="12" t="s">
        <v>3323</v>
      </c>
      <c r="B486" s="12" t="s">
        <v>3324</v>
      </c>
      <c r="C486" s="12" t="s">
        <v>3325</v>
      </c>
      <c r="D486" s="12" t="s">
        <v>3326</v>
      </c>
      <c r="E486" s="12" t="s">
        <v>3327</v>
      </c>
      <c r="F486" s="12" t="s">
        <v>3328</v>
      </c>
      <c r="G486" s="12" t="s">
        <v>22</v>
      </c>
      <c r="H486" s="12" t="s">
        <v>11635</v>
      </c>
      <c r="I486" s="12">
        <v>76</v>
      </c>
      <c r="J486" s="12" t="s">
        <v>12488</v>
      </c>
      <c r="K486" s="12" t="s">
        <v>15114</v>
      </c>
      <c r="L486" s="12" t="s">
        <v>15115</v>
      </c>
      <c r="M486" s="12">
        <v>3.6400000000000001E-4</v>
      </c>
      <c r="N486" s="12">
        <v>0.55215700000000001</v>
      </c>
      <c r="O486" s="12">
        <v>3.439117</v>
      </c>
      <c r="P486" s="12" t="str">
        <f t="shared" si="7"/>
        <v>No</v>
      </c>
    </row>
    <row r="487" spans="1:16" hidden="1" x14ac:dyDescent="0.2">
      <c r="A487" s="12" t="s">
        <v>767</v>
      </c>
      <c r="B487" s="12" t="s">
        <v>768</v>
      </c>
      <c r="C487" s="12" t="s">
        <v>769</v>
      </c>
      <c r="D487" s="12" t="s">
        <v>770</v>
      </c>
      <c r="E487" s="12" t="s">
        <v>771</v>
      </c>
      <c r="F487" s="12" t="s">
        <v>772</v>
      </c>
      <c r="G487" s="12" t="s">
        <v>22</v>
      </c>
      <c r="H487" s="12" t="s">
        <v>11283</v>
      </c>
      <c r="I487" s="12">
        <v>522</v>
      </c>
      <c r="J487" s="12" t="s">
        <v>12488</v>
      </c>
      <c r="K487" s="12" t="s">
        <v>15730</v>
      </c>
      <c r="L487" s="12" t="s">
        <v>15731</v>
      </c>
      <c r="M487" s="12">
        <v>8.7849999999999994E-3</v>
      </c>
      <c r="N487" s="12">
        <v>1.1716629999999999</v>
      </c>
      <c r="O487" s="12">
        <v>2.0562619999999998</v>
      </c>
      <c r="P487" s="12" t="str">
        <f t="shared" si="7"/>
        <v>No</v>
      </c>
    </row>
    <row r="488" spans="1:16" hidden="1" x14ac:dyDescent="0.2">
      <c r="A488" s="12" t="s">
        <v>1243</v>
      </c>
      <c r="B488" s="12" t="s">
        <v>1244</v>
      </c>
      <c r="C488" s="12" t="s">
        <v>1245</v>
      </c>
      <c r="D488" s="12" t="s">
        <v>1246</v>
      </c>
      <c r="E488" s="12" t="s">
        <v>1247</v>
      </c>
      <c r="F488" s="12" t="s">
        <v>1248</v>
      </c>
      <c r="G488" s="12" t="s">
        <v>22</v>
      </c>
      <c r="H488" s="12" t="s">
        <v>11353</v>
      </c>
      <c r="I488" s="12">
        <v>138</v>
      </c>
      <c r="J488" s="12" t="s">
        <v>12488</v>
      </c>
      <c r="K488" s="12" t="s">
        <v>13121</v>
      </c>
      <c r="L488" s="12" t="s">
        <v>13122</v>
      </c>
      <c r="M488" s="12">
        <v>1.3619999999999999E-3</v>
      </c>
      <c r="N488" s="12">
        <v>1.0069079999999999</v>
      </c>
      <c r="O488" s="12">
        <v>3.3719239999999999</v>
      </c>
      <c r="P488" s="12" t="str">
        <f t="shared" si="7"/>
        <v>No</v>
      </c>
    </row>
    <row r="489" spans="1:16" hidden="1" x14ac:dyDescent="0.2">
      <c r="A489" s="12" t="s">
        <v>2432</v>
      </c>
      <c r="B489" s="12" t="s">
        <v>2433</v>
      </c>
      <c r="C489" s="12" t="s">
        <v>2434</v>
      </c>
      <c r="D489" s="12" t="s">
        <v>2435</v>
      </c>
      <c r="E489" s="12" t="s">
        <v>2436</v>
      </c>
      <c r="F489" s="12" t="s">
        <v>2437</v>
      </c>
      <c r="G489" s="12" t="s">
        <v>22</v>
      </c>
      <c r="H489" s="12" t="s">
        <v>11520</v>
      </c>
      <c r="I489" s="12">
        <v>631</v>
      </c>
      <c r="J489" s="12" t="s">
        <v>12488</v>
      </c>
      <c r="K489" s="12" t="s">
        <v>15529</v>
      </c>
      <c r="L489" s="12" t="s">
        <v>15530</v>
      </c>
      <c r="M489" s="12">
        <v>3.604E-3</v>
      </c>
      <c r="N489" s="12">
        <v>0.74537299999999995</v>
      </c>
      <c r="O489" s="12">
        <v>2.4432200000000002</v>
      </c>
      <c r="P489" s="12" t="str">
        <f t="shared" si="7"/>
        <v>No</v>
      </c>
    </row>
    <row r="490" spans="1:16" hidden="1" x14ac:dyDescent="0.2">
      <c r="A490" s="12" t="s">
        <v>1671</v>
      </c>
      <c r="B490" s="12" t="s">
        <v>1672</v>
      </c>
      <c r="C490" s="12" t="s">
        <v>1673</v>
      </c>
      <c r="D490" s="12" t="s">
        <v>1674</v>
      </c>
      <c r="E490" s="12" t="s">
        <v>1675</v>
      </c>
      <c r="F490" s="12" t="s">
        <v>1676</v>
      </c>
      <c r="G490" s="12" t="s">
        <v>22</v>
      </c>
      <c r="H490" s="12" t="s">
        <v>11415</v>
      </c>
      <c r="I490" s="12">
        <v>82</v>
      </c>
      <c r="J490" s="12" t="s">
        <v>12488</v>
      </c>
      <c r="K490" s="12" t="s">
        <v>13082</v>
      </c>
      <c r="L490" s="12" t="s">
        <v>13083</v>
      </c>
      <c r="M490" s="12">
        <v>2.359E-3</v>
      </c>
      <c r="N490" s="12">
        <v>0.902999</v>
      </c>
      <c r="O490" s="12">
        <v>2.6272359999999999</v>
      </c>
      <c r="P490" s="12" t="str">
        <f t="shared" si="7"/>
        <v>No</v>
      </c>
    </row>
    <row r="491" spans="1:16" hidden="1" x14ac:dyDescent="0.2">
      <c r="A491" s="12" t="s">
        <v>2796</v>
      </c>
      <c r="B491" s="12" t="s">
        <v>2797</v>
      </c>
      <c r="C491" s="12" t="s">
        <v>909</v>
      </c>
      <c r="D491" s="12" t="s">
        <v>910</v>
      </c>
      <c r="E491" s="12" t="s">
        <v>911</v>
      </c>
      <c r="F491" s="12" t="s">
        <v>912</v>
      </c>
      <c r="G491" s="12" t="s">
        <v>22</v>
      </c>
      <c r="H491" s="12" t="s">
        <v>11304</v>
      </c>
      <c r="I491" s="12">
        <v>597</v>
      </c>
      <c r="J491" s="12" t="s">
        <v>12488</v>
      </c>
      <c r="K491" s="12" t="s">
        <v>13750</v>
      </c>
      <c r="L491" s="12" t="s">
        <v>13751</v>
      </c>
      <c r="M491" s="12">
        <v>1.84E-4</v>
      </c>
      <c r="N491" s="12">
        <v>0.66967600000000005</v>
      </c>
      <c r="O491" s="12">
        <v>3.7340840000000002</v>
      </c>
      <c r="P491" s="12" t="str">
        <f t="shared" si="7"/>
        <v>No</v>
      </c>
    </row>
    <row r="492" spans="1:16" hidden="1" x14ac:dyDescent="0.2">
      <c r="A492" s="12" t="s">
        <v>2290</v>
      </c>
      <c r="B492" s="12" t="s">
        <v>2291</v>
      </c>
      <c r="C492" s="12" t="s">
        <v>2292</v>
      </c>
      <c r="D492" s="12" t="s">
        <v>2293</v>
      </c>
      <c r="E492" s="12" t="s">
        <v>2294</v>
      </c>
      <c r="F492" s="12" t="s">
        <v>2295</v>
      </c>
      <c r="G492" s="12" t="s">
        <v>22</v>
      </c>
      <c r="H492" s="12" t="s">
        <v>11500</v>
      </c>
      <c r="I492" s="12">
        <v>278</v>
      </c>
      <c r="J492" s="12" t="s">
        <v>12488</v>
      </c>
      <c r="K492" s="12" t="s">
        <v>13455</v>
      </c>
      <c r="L492" s="12" t="s">
        <v>13456</v>
      </c>
      <c r="M492" s="12">
        <v>6.0800000000000003E-4</v>
      </c>
      <c r="N492" s="12">
        <v>0.76753800000000005</v>
      </c>
      <c r="O492" s="12">
        <v>3.2159740000000001</v>
      </c>
      <c r="P492" s="12" t="str">
        <f t="shared" si="7"/>
        <v>No</v>
      </c>
    </row>
    <row r="493" spans="1:16" hidden="1" x14ac:dyDescent="0.2">
      <c r="A493" s="12" t="s">
        <v>2652</v>
      </c>
      <c r="B493" s="12" t="s">
        <v>2653</v>
      </c>
      <c r="C493" s="12" t="s">
        <v>2654</v>
      </c>
      <c r="D493" s="12" t="s">
        <v>2655</v>
      </c>
      <c r="E493" s="12" t="s">
        <v>2656</v>
      </c>
      <c r="F493" s="12" t="s">
        <v>2657</v>
      </c>
      <c r="G493" s="12" t="s">
        <v>22</v>
      </c>
      <c r="H493" s="12" t="s">
        <v>11549</v>
      </c>
      <c r="I493" s="12">
        <v>139</v>
      </c>
      <c r="J493" s="12" t="s">
        <v>12488</v>
      </c>
      <c r="K493" s="12" t="s">
        <v>14199</v>
      </c>
      <c r="L493" s="12" t="s">
        <v>14200</v>
      </c>
      <c r="M493" s="12">
        <v>4.6700000000000002E-4</v>
      </c>
      <c r="N493" s="12">
        <v>0.70639099999999999</v>
      </c>
      <c r="O493" s="12">
        <v>3.3304860000000001</v>
      </c>
      <c r="P493" s="12" t="str">
        <f t="shared" si="7"/>
        <v>No</v>
      </c>
    </row>
    <row r="494" spans="1:16" hidden="1" x14ac:dyDescent="0.2">
      <c r="A494" s="12" t="s">
        <v>2091</v>
      </c>
      <c r="B494" s="12" t="s">
        <v>2092</v>
      </c>
      <c r="C494" s="12" t="s">
        <v>2093</v>
      </c>
      <c r="D494" s="12" t="s">
        <v>2094</v>
      </c>
      <c r="E494" s="12" t="s">
        <v>2095</v>
      </c>
      <c r="F494" s="12" t="s">
        <v>2096</v>
      </c>
      <c r="G494" s="12" t="s">
        <v>22</v>
      </c>
      <c r="H494" s="12" t="s">
        <v>11474</v>
      </c>
      <c r="I494" s="12">
        <v>601</v>
      </c>
      <c r="J494" s="12" t="s">
        <v>12488</v>
      </c>
      <c r="K494" s="12" t="s">
        <v>14195</v>
      </c>
      <c r="L494" s="12" t="s">
        <v>14196</v>
      </c>
      <c r="M494" s="12">
        <v>5.1500000000000005E-4</v>
      </c>
      <c r="N494" s="12">
        <v>0.80555699999999997</v>
      </c>
      <c r="O494" s="12">
        <v>3.2885360000000001</v>
      </c>
      <c r="P494" s="12" t="str">
        <f t="shared" si="7"/>
        <v>No</v>
      </c>
    </row>
    <row r="495" spans="1:16" hidden="1" x14ac:dyDescent="0.2">
      <c r="A495" s="12" t="s">
        <v>2276</v>
      </c>
      <c r="B495" s="12" t="s">
        <v>2277</v>
      </c>
      <c r="C495" s="12" t="s">
        <v>1891</v>
      </c>
      <c r="D495" s="12" t="s">
        <v>1892</v>
      </c>
      <c r="E495" s="12" t="s">
        <v>1893</v>
      </c>
      <c r="F495" s="12" t="s">
        <v>1894</v>
      </c>
      <c r="G495" s="12" t="s">
        <v>22</v>
      </c>
      <c r="H495" s="12" t="s">
        <v>11447</v>
      </c>
      <c r="I495" s="12">
        <v>574</v>
      </c>
      <c r="J495" s="12" t="s">
        <v>12488</v>
      </c>
      <c r="K495" s="12" t="s">
        <v>14222</v>
      </c>
      <c r="L495" s="12" t="s">
        <v>14223</v>
      </c>
      <c r="M495" s="12">
        <v>6.87E-4</v>
      </c>
      <c r="N495" s="12">
        <v>0.77227900000000005</v>
      </c>
      <c r="O495" s="12">
        <v>3.1628270000000001</v>
      </c>
      <c r="P495" s="12" t="str">
        <f t="shared" si="7"/>
        <v>No</v>
      </c>
    </row>
    <row r="496" spans="1:16" hidden="1" x14ac:dyDescent="0.2">
      <c r="A496" s="12" t="s">
        <v>2804</v>
      </c>
      <c r="B496" s="12" t="s">
        <v>2805</v>
      </c>
      <c r="C496" s="12" t="s">
        <v>2806</v>
      </c>
      <c r="D496" s="12" t="s">
        <v>2807</v>
      </c>
      <c r="E496" s="12" t="s">
        <v>2808</v>
      </c>
      <c r="F496" s="12" t="s">
        <v>2809</v>
      </c>
      <c r="G496" s="12" t="s">
        <v>22</v>
      </c>
      <c r="H496" s="12" t="s">
        <v>11568</v>
      </c>
      <c r="I496" s="12">
        <v>186</v>
      </c>
      <c r="J496" s="12" t="s">
        <v>12488</v>
      </c>
      <c r="K496" s="12" t="s">
        <v>12739</v>
      </c>
      <c r="L496" s="12" t="s">
        <v>12740</v>
      </c>
      <c r="M496" s="12">
        <v>2.1815999999999999E-2</v>
      </c>
      <c r="N496" s="12">
        <v>0.66739700000000002</v>
      </c>
      <c r="O496" s="12">
        <v>1.661235</v>
      </c>
      <c r="P496" s="12" t="str">
        <f t="shared" si="7"/>
        <v>No</v>
      </c>
    </row>
    <row r="497" spans="1:16" hidden="1" x14ac:dyDescent="0.2">
      <c r="A497" s="12" t="s">
        <v>2278</v>
      </c>
      <c r="B497" s="12" t="s">
        <v>2279</v>
      </c>
      <c r="C497" s="12" t="s">
        <v>2280</v>
      </c>
      <c r="D497" s="12" t="s">
        <v>2281</v>
      </c>
      <c r="E497" s="12" t="s">
        <v>2282</v>
      </c>
      <c r="F497" s="12" t="s">
        <v>2283</v>
      </c>
      <c r="G497" s="12" t="s">
        <v>22</v>
      </c>
      <c r="H497" s="12" t="s">
        <v>11499</v>
      </c>
      <c r="I497" s="12">
        <v>552</v>
      </c>
      <c r="J497" s="12" t="s">
        <v>12488</v>
      </c>
      <c r="K497" s="12" t="s">
        <v>13758</v>
      </c>
      <c r="L497" s="12" t="s">
        <v>13759</v>
      </c>
      <c r="M497" s="16">
        <v>7.9200000000000004E-6</v>
      </c>
      <c r="N497" s="12">
        <v>0.77077300000000004</v>
      </c>
      <c r="O497" s="12">
        <v>5.1012360000000001</v>
      </c>
      <c r="P497" s="12" t="str">
        <f t="shared" si="7"/>
        <v>No</v>
      </c>
    </row>
    <row r="498" spans="1:16" hidden="1" x14ac:dyDescent="0.2">
      <c r="A498" s="12" t="s">
        <v>3139</v>
      </c>
      <c r="B498" s="12" t="s">
        <v>3140</v>
      </c>
      <c r="C498" s="12" t="s">
        <v>2392</v>
      </c>
      <c r="D498" s="12" t="s">
        <v>2393</v>
      </c>
      <c r="E498" s="12" t="s">
        <v>2394</v>
      </c>
      <c r="F498" s="12" t="s">
        <v>2395</v>
      </c>
      <c r="G498" s="12" t="s">
        <v>22</v>
      </c>
      <c r="H498" s="12" t="s">
        <v>11514</v>
      </c>
      <c r="I498" s="12">
        <v>73</v>
      </c>
      <c r="J498" s="12" t="s">
        <v>12488</v>
      </c>
      <c r="K498" s="12" t="s">
        <v>15199</v>
      </c>
      <c r="L498" s="12" t="s">
        <v>15200</v>
      </c>
      <c r="M498" s="12">
        <v>1.134E-3</v>
      </c>
      <c r="N498" s="12">
        <v>0.59529399999999999</v>
      </c>
      <c r="O498" s="12">
        <v>2.945487</v>
      </c>
      <c r="P498" s="12" t="str">
        <f t="shared" si="7"/>
        <v>No</v>
      </c>
    </row>
    <row r="499" spans="1:16" hidden="1" x14ac:dyDescent="0.2">
      <c r="A499" s="12" t="s">
        <v>3413</v>
      </c>
      <c r="B499" s="12" t="s">
        <v>3414</v>
      </c>
      <c r="C499" s="12" t="s">
        <v>3303</v>
      </c>
      <c r="D499" s="12" t="s">
        <v>3304</v>
      </c>
      <c r="E499" s="12" t="s">
        <v>3305</v>
      </c>
      <c r="F499" s="12" t="s">
        <v>3306</v>
      </c>
      <c r="G499" s="12" t="s">
        <v>22</v>
      </c>
      <c r="H499" s="12" t="s">
        <v>11633</v>
      </c>
      <c r="I499" s="12">
        <v>444</v>
      </c>
      <c r="J499" s="12" t="s">
        <v>12488</v>
      </c>
      <c r="K499" s="12" t="s">
        <v>14644</v>
      </c>
      <c r="L499" s="12" t="s">
        <v>14645</v>
      </c>
      <c r="M499" s="16">
        <v>1.3200000000000001E-5</v>
      </c>
      <c r="N499" s="12">
        <v>0.53558099999999997</v>
      </c>
      <c r="O499" s="12">
        <v>4.8791409999999997</v>
      </c>
      <c r="P499" s="12" t="str">
        <f t="shared" si="7"/>
        <v>No</v>
      </c>
    </row>
    <row r="500" spans="1:16" hidden="1" x14ac:dyDescent="0.2">
      <c r="A500" s="12" t="s">
        <v>3247</v>
      </c>
      <c r="B500" s="12" t="s">
        <v>3248</v>
      </c>
      <c r="C500" s="12" t="s">
        <v>2264</v>
      </c>
      <c r="D500" s="12" t="s">
        <v>2265</v>
      </c>
      <c r="E500" s="12" t="s">
        <v>2266</v>
      </c>
      <c r="F500" s="12" t="s">
        <v>2267</v>
      </c>
      <c r="G500" s="12" t="s">
        <v>22</v>
      </c>
      <c r="H500" s="12" t="s">
        <v>11497</v>
      </c>
      <c r="I500" s="12">
        <v>366</v>
      </c>
      <c r="J500" s="12" t="s">
        <v>12488</v>
      </c>
      <c r="K500" s="12" t="s">
        <v>13400</v>
      </c>
      <c r="L500" s="12" t="s">
        <v>13401</v>
      </c>
      <c r="M500" s="12">
        <v>7.7999999999999999E-5</v>
      </c>
      <c r="N500" s="12">
        <v>0.57098400000000005</v>
      </c>
      <c r="O500" s="12">
        <v>4.107901</v>
      </c>
      <c r="P500" s="12" t="str">
        <f t="shared" si="7"/>
        <v>No</v>
      </c>
    </row>
    <row r="501" spans="1:16" hidden="1" x14ac:dyDescent="0.2">
      <c r="A501" s="12" t="s">
        <v>2193</v>
      </c>
      <c r="B501" s="12" t="s">
        <v>2194</v>
      </c>
      <c r="C501" s="12" t="s">
        <v>2195</v>
      </c>
      <c r="D501" s="12" t="s">
        <v>2196</v>
      </c>
      <c r="E501" s="12" t="s">
        <v>2197</v>
      </c>
      <c r="F501" s="12" t="s">
        <v>2198</v>
      </c>
      <c r="G501" s="12" t="s">
        <v>22</v>
      </c>
      <c r="H501" s="12" t="s">
        <v>11487</v>
      </c>
      <c r="I501" s="12">
        <v>155</v>
      </c>
      <c r="J501" s="12" t="s">
        <v>12488</v>
      </c>
      <c r="K501" s="12" t="s">
        <v>14607</v>
      </c>
      <c r="L501" s="12" t="s">
        <v>14608</v>
      </c>
      <c r="M501" s="12">
        <v>1.5779000000000001E-2</v>
      </c>
      <c r="N501" s="12">
        <v>0.78791500000000003</v>
      </c>
      <c r="O501" s="12">
        <v>1.8019099999999999</v>
      </c>
      <c r="P501" s="12" t="str">
        <f t="shared" si="7"/>
        <v>No</v>
      </c>
    </row>
    <row r="502" spans="1:16" hidden="1" x14ac:dyDescent="0.2">
      <c r="A502" s="12" t="s">
        <v>3405</v>
      </c>
      <c r="B502" s="12" t="s">
        <v>3406</v>
      </c>
      <c r="C502" s="12" t="s">
        <v>3407</v>
      </c>
      <c r="D502" s="12" t="s">
        <v>3408</v>
      </c>
      <c r="E502" s="12" t="s">
        <v>3409</v>
      </c>
      <c r="F502" s="12" t="s">
        <v>3410</v>
      </c>
      <c r="G502" s="12" t="s">
        <v>22</v>
      </c>
      <c r="H502" s="12" t="s">
        <v>11645</v>
      </c>
      <c r="I502" s="12">
        <v>111</v>
      </c>
      <c r="J502" s="12" t="s">
        <v>12488</v>
      </c>
      <c r="K502" s="12" t="s">
        <v>14985</v>
      </c>
      <c r="L502" s="12" t="s">
        <v>14986</v>
      </c>
      <c r="M502" s="16">
        <v>3.18E-5</v>
      </c>
      <c r="N502" s="12">
        <v>0.53570200000000001</v>
      </c>
      <c r="O502" s="12">
        <v>4.4976070000000004</v>
      </c>
      <c r="P502" s="12" t="str">
        <f t="shared" si="7"/>
        <v>No</v>
      </c>
    </row>
    <row r="503" spans="1:16" hidden="1" x14ac:dyDescent="0.2">
      <c r="A503" s="12" t="s">
        <v>2594</v>
      </c>
      <c r="B503" s="12" t="s">
        <v>2595</v>
      </c>
      <c r="C503" s="12" t="s">
        <v>2596</v>
      </c>
      <c r="D503" s="12" t="s">
        <v>2597</v>
      </c>
      <c r="E503" s="12" t="s">
        <v>2598</v>
      </c>
      <c r="F503" s="12" t="s">
        <v>2599</v>
      </c>
      <c r="G503" s="12" t="s">
        <v>22</v>
      </c>
      <c r="H503" s="12" t="s">
        <v>11541</v>
      </c>
      <c r="I503" s="12">
        <v>76</v>
      </c>
      <c r="J503" s="12" t="s">
        <v>12488</v>
      </c>
      <c r="K503" s="12" t="s">
        <v>15205</v>
      </c>
      <c r="L503" s="12" t="s">
        <v>15206</v>
      </c>
      <c r="M503" s="12">
        <v>1.5325E-2</v>
      </c>
      <c r="N503" s="12">
        <v>0.71389400000000003</v>
      </c>
      <c r="O503" s="12">
        <v>1.814611</v>
      </c>
      <c r="P503" s="12" t="str">
        <f t="shared" si="7"/>
        <v>No</v>
      </c>
    </row>
    <row r="504" spans="1:16" hidden="1" x14ac:dyDescent="0.2">
      <c r="A504" s="12" t="s">
        <v>3803</v>
      </c>
      <c r="B504" s="12" t="s">
        <v>3804</v>
      </c>
      <c r="C504" s="12" t="s">
        <v>3805</v>
      </c>
      <c r="D504" s="12" t="s">
        <v>3806</v>
      </c>
      <c r="E504" s="12" t="s">
        <v>3807</v>
      </c>
      <c r="F504" s="12" t="s">
        <v>3808</v>
      </c>
      <c r="G504" s="12" t="s">
        <v>22</v>
      </c>
      <c r="H504" s="12" t="s">
        <v>11688</v>
      </c>
      <c r="I504" s="12">
        <v>81</v>
      </c>
      <c r="J504" s="12" t="s">
        <v>12488</v>
      </c>
      <c r="K504" s="12" t="s">
        <v>15443</v>
      </c>
      <c r="L504" s="12" t="s">
        <v>15444</v>
      </c>
      <c r="M504" s="12">
        <v>2.0140999999999999E-2</v>
      </c>
      <c r="N504" s="12">
        <v>0.40340500000000001</v>
      </c>
      <c r="O504" s="12">
        <v>1.695926</v>
      </c>
      <c r="P504" s="12" t="str">
        <f t="shared" si="7"/>
        <v>No</v>
      </c>
    </row>
    <row r="505" spans="1:16" hidden="1" x14ac:dyDescent="0.2">
      <c r="A505" s="12" t="s">
        <v>2109</v>
      </c>
      <c r="B505" s="12" t="s">
        <v>2110</v>
      </c>
      <c r="C505" s="12" t="s">
        <v>2111</v>
      </c>
      <c r="D505" s="12" t="s">
        <v>2112</v>
      </c>
      <c r="E505" s="12" t="s">
        <v>2113</v>
      </c>
      <c r="F505" s="12" t="s">
        <v>2114</v>
      </c>
      <c r="G505" s="12" t="s">
        <v>22</v>
      </c>
      <c r="H505" s="12" t="s">
        <v>11476</v>
      </c>
      <c r="I505" s="12">
        <v>402</v>
      </c>
      <c r="J505" s="12" t="s">
        <v>12488</v>
      </c>
      <c r="K505" s="12" t="s">
        <v>12498</v>
      </c>
      <c r="L505" s="12" t="s">
        <v>12499</v>
      </c>
      <c r="M505" s="12">
        <v>8.52E-4</v>
      </c>
      <c r="N505" s="12">
        <v>0.80162100000000003</v>
      </c>
      <c r="O505" s="12">
        <v>3.06941</v>
      </c>
      <c r="P505" s="12" t="str">
        <f t="shared" si="7"/>
        <v>No</v>
      </c>
    </row>
    <row r="506" spans="1:16" hidden="1" x14ac:dyDescent="0.2">
      <c r="A506" s="12" t="s">
        <v>2288</v>
      </c>
      <c r="B506" s="12" t="s">
        <v>2289</v>
      </c>
      <c r="C506" s="12" t="s">
        <v>2061</v>
      </c>
      <c r="D506" s="12" t="s">
        <v>2062</v>
      </c>
      <c r="E506" s="12" t="s">
        <v>2063</v>
      </c>
      <c r="F506" s="12" t="s">
        <v>2064</v>
      </c>
      <c r="G506" s="12" t="s">
        <v>22</v>
      </c>
      <c r="H506" s="12" t="s">
        <v>11470</v>
      </c>
      <c r="I506" s="12">
        <v>518</v>
      </c>
      <c r="J506" s="12" t="s">
        <v>12488</v>
      </c>
      <c r="K506" s="12" t="s">
        <v>14703</v>
      </c>
      <c r="L506" s="12" t="s">
        <v>14704</v>
      </c>
      <c r="M506" s="12">
        <v>9.2020000000000001E-3</v>
      </c>
      <c r="N506" s="12">
        <v>0.59438299999999999</v>
      </c>
      <c r="O506" s="12">
        <v>2.7661980000000002</v>
      </c>
      <c r="P506" s="12" t="str">
        <f t="shared" si="7"/>
        <v>No</v>
      </c>
    </row>
    <row r="507" spans="1:16" hidden="1" x14ac:dyDescent="0.2">
      <c r="A507" s="12" t="s">
        <v>1599</v>
      </c>
      <c r="B507" s="12" t="s">
        <v>1600</v>
      </c>
      <c r="C507" s="12" t="s">
        <v>1601</v>
      </c>
      <c r="D507" s="12" t="s">
        <v>1602</v>
      </c>
      <c r="E507" s="12" t="s">
        <v>1603</v>
      </c>
      <c r="F507" s="12" t="s">
        <v>1604</v>
      </c>
      <c r="G507" s="12" t="s">
        <v>22</v>
      </c>
      <c r="H507" s="12" t="s">
        <v>11405</v>
      </c>
      <c r="I507" s="12">
        <v>631</v>
      </c>
      <c r="J507" s="12" t="s">
        <v>12488</v>
      </c>
      <c r="K507" s="12" t="s">
        <v>15607</v>
      </c>
      <c r="L507" s="12" t="s">
        <v>15608</v>
      </c>
      <c r="M507" s="16">
        <v>9.4599999999999992E-6</v>
      </c>
      <c r="N507" s="12">
        <v>0.92086500000000004</v>
      </c>
      <c r="O507" s="12">
        <v>5.0240169999999997</v>
      </c>
      <c r="P507" s="12" t="str">
        <f t="shared" si="7"/>
        <v>No</v>
      </c>
    </row>
    <row r="508" spans="1:16" hidden="1" x14ac:dyDescent="0.2">
      <c r="A508" s="12" t="s">
        <v>2842</v>
      </c>
      <c r="B508" s="12" t="s">
        <v>2843</v>
      </c>
      <c r="C508" s="12" t="s">
        <v>679</v>
      </c>
      <c r="D508" s="12" t="s">
        <v>680</v>
      </c>
      <c r="E508" s="12" t="s">
        <v>681</v>
      </c>
      <c r="F508" s="12" t="s">
        <v>682</v>
      </c>
      <c r="G508" s="12" t="s">
        <v>22</v>
      </c>
      <c r="H508" s="12" t="s">
        <v>11269</v>
      </c>
      <c r="I508" s="12">
        <v>470</v>
      </c>
      <c r="J508" s="12" t="s">
        <v>12488</v>
      </c>
      <c r="K508" s="12" t="s">
        <v>13686</v>
      </c>
      <c r="L508" s="12" t="s">
        <v>13687</v>
      </c>
      <c r="M508" s="12">
        <v>3.3799999999999998E-4</v>
      </c>
      <c r="N508" s="12">
        <v>0.65526399999999996</v>
      </c>
      <c r="O508" s="12">
        <v>3.4705089999999998</v>
      </c>
      <c r="P508" s="12" t="str">
        <f t="shared" si="7"/>
        <v>No</v>
      </c>
    </row>
    <row r="509" spans="1:16" hidden="1" x14ac:dyDescent="0.2">
      <c r="A509" s="12" t="s">
        <v>2856</v>
      </c>
      <c r="B509" s="12" t="s">
        <v>2857</v>
      </c>
      <c r="C509" s="12" t="s">
        <v>2638</v>
      </c>
      <c r="D509" s="12" t="s">
        <v>2639</v>
      </c>
      <c r="E509" s="12" t="s">
        <v>2640</v>
      </c>
      <c r="F509" s="12" t="s">
        <v>2641</v>
      </c>
      <c r="G509" s="12" t="s">
        <v>22</v>
      </c>
      <c r="H509" s="12" t="s">
        <v>11547</v>
      </c>
      <c r="I509" s="12">
        <v>126</v>
      </c>
      <c r="J509" s="12" t="s">
        <v>12488</v>
      </c>
      <c r="K509" s="12" t="s">
        <v>15589</v>
      </c>
      <c r="L509" s="12" t="s">
        <v>15590</v>
      </c>
      <c r="M509" s="12">
        <v>3.1431000000000001E-2</v>
      </c>
      <c r="N509" s="12">
        <v>0.65307599999999999</v>
      </c>
      <c r="O509" s="12">
        <v>1.5026459999999999</v>
      </c>
      <c r="P509" s="12" t="str">
        <f t="shared" si="7"/>
        <v>No</v>
      </c>
    </row>
    <row r="510" spans="1:16" hidden="1" x14ac:dyDescent="0.2">
      <c r="A510" s="12" t="s">
        <v>1083</v>
      </c>
      <c r="B510" s="12" t="s">
        <v>1084</v>
      </c>
      <c r="C510" s="12" t="s">
        <v>101</v>
      </c>
      <c r="D510" s="12" t="s">
        <v>102</v>
      </c>
      <c r="E510" s="12" t="s">
        <v>103</v>
      </c>
      <c r="F510" s="12" t="s">
        <v>104</v>
      </c>
      <c r="G510" s="12" t="s">
        <v>22</v>
      </c>
      <c r="H510" s="12" t="s">
        <v>11179</v>
      </c>
      <c r="I510" s="12">
        <v>235</v>
      </c>
      <c r="J510" s="12" t="s">
        <v>12488</v>
      </c>
      <c r="K510" s="12" t="s">
        <v>14491</v>
      </c>
      <c r="L510" s="12" t="s">
        <v>14492</v>
      </c>
      <c r="M510" s="12">
        <v>1.206E-3</v>
      </c>
      <c r="N510" s="12">
        <v>1.055059</v>
      </c>
      <c r="O510" s="12">
        <v>2.9184960000000002</v>
      </c>
      <c r="P510" s="12" t="str">
        <f t="shared" si="7"/>
        <v>No</v>
      </c>
    </row>
    <row r="511" spans="1:16" hidden="1" x14ac:dyDescent="0.2">
      <c r="A511" s="12" t="s">
        <v>3815</v>
      </c>
      <c r="B511" s="12" t="s">
        <v>3816</v>
      </c>
      <c r="C511" s="12" t="s">
        <v>3817</v>
      </c>
      <c r="D511" s="12" t="s">
        <v>3818</v>
      </c>
      <c r="E511" s="12" t="s">
        <v>3819</v>
      </c>
      <c r="F511" s="12" t="s">
        <v>3820</v>
      </c>
      <c r="G511" s="12" t="s">
        <v>22</v>
      </c>
      <c r="H511" s="12" t="s">
        <v>11690</v>
      </c>
      <c r="I511" s="12">
        <v>142</v>
      </c>
      <c r="J511" s="12" t="s">
        <v>12488</v>
      </c>
      <c r="K511" s="12" t="s">
        <v>14821</v>
      </c>
      <c r="L511" s="12" t="s">
        <v>14822</v>
      </c>
      <c r="M511" s="12">
        <v>1.2142999999999999E-2</v>
      </c>
      <c r="N511" s="12">
        <v>0.40155299999999999</v>
      </c>
      <c r="O511" s="12">
        <v>1.9156569999999999</v>
      </c>
      <c r="P511" s="12" t="str">
        <f t="shared" si="7"/>
        <v>No</v>
      </c>
    </row>
    <row r="512" spans="1:16" hidden="1" x14ac:dyDescent="0.2">
      <c r="A512" s="12" t="s">
        <v>2874</v>
      </c>
      <c r="B512" s="12" t="s">
        <v>2875</v>
      </c>
      <c r="C512" s="12" t="s">
        <v>2876</v>
      </c>
      <c r="D512" s="12" t="s">
        <v>2877</v>
      </c>
      <c r="E512" s="12" t="s">
        <v>2878</v>
      </c>
      <c r="F512" s="12" t="s">
        <v>2879</v>
      </c>
      <c r="G512" s="12" t="s">
        <v>22</v>
      </c>
      <c r="H512" s="12" t="s">
        <v>11576</v>
      </c>
      <c r="I512" s="12">
        <v>23</v>
      </c>
      <c r="J512" s="12" t="s">
        <v>12488</v>
      </c>
      <c r="K512" s="12" t="s">
        <v>13138</v>
      </c>
      <c r="L512" s="12" t="s">
        <v>13139</v>
      </c>
      <c r="M512" s="12">
        <v>2.4662E-2</v>
      </c>
      <c r="N512" s="12">
        <v>0.64886699999999997</v>
      </c>
      <c r="O512" s="12">
        <v>1.6079760000000001</v>
      </c>
      <c r="P512" s="12" t="str">
        <f t="shared" si="7"/>
        <v>No</v>
      </c>
    </row>
    <row r="513" spans="1:16" hidden="1" x14ac:dyDescent="0.2">
      <c r="A513" s="12" t="s">
        <v>2880</v>
      </c>
      <c r="B513" s="12" t="s">
        <v>2881</v>
      </c>
      <c r="C513" s="12" t="s">
        <v>2882</v>
      </c>
      <c r="D513" s="12" t="s">
        <v>2883</v>
      </c>
      <c r="E513" s="12" t="s">
        <v>2884</v>
      </c>
      <c r="F513" s="12" t="s">
        <v>2885</v>
      </c>
      <c r="G513" s="12" t="s">
        <v>22</v>
      </c>
      <c r="H513" s="12" t="s">
        <v>11577</v>
      </c>
      <c r="I513" s="12">
        <v>294</v>
      </c>
      <c r="J513" s="12" t="s">
        <v>12488</v>
      </c>
      <c r="K513" s="12" t="s">
        <v>13840</v>
      </c>
      <c r="L513" s="12" t="s">
        <v>13841</v>
      </c>
      <c r="M513" s="12">
        <v>7.9439999999999997E-3</v>
      </c>
      <c r="N513" s="12">
        <v>0.64846400000000004</v>
      </c>
      <c r="O513" s="12">
        <v>2.0999460000000001</v>
      </c>
      <c r="P513" s="12" t="str">
        <f t="shared" si="7"/>
        <v>No</v>
      </c>
    </row>
    <row r="514" spans="1:16" hidden="1" x14ac:dyDescent="0.2">
      <c r="A514" s="12" t="s">
        <v>3231</v>
      </c>
      <c r="B514" s="12" t="s">
        <v>3232</v>
      </c>
      <c r="C514" s="12" t="s">
        <v>581</v>
      </c>
      <c r="D514" s="12" t="s">
        <v>582</v>
      </c>
      <c r="E514" s="12" t="s">
        <v>583</v>
      </c>
      <c r="F514" s="12" t="s">
        <v>584</v>
      </c>
      <c r="G514" s="12" t="s">
        <v>22</v>
      </c>
      <c r="H514" s="12" t="s">
        <v>11253</v>
      </c>
      <c r="I514" s="12">
        <v>138</v>
      </c>
      <c r="J514" s="12" t="s">
        <v>12488</v>
      </c>
      <c r="K514" s="12" t="s">
        <v>12707</v>
      </c>
      <c r="L514" s="12" t="s">
        <v>12708</v>
      </c>
      <c r="M514" s="12">
        <v>1.35E-4</v>
      </c>
      <c r="N514" s="12">
        <v>0.57397600000000004</v>
      </c>
      <c r="O514" s="12">
        <v>3.8682449999999999</v>
      </c>
      <c r="P514" s="12" t="str">
        <f t="shared" si="7"/>
        <v>No</v>
      </c>
    </row>
    <row r="515" spans="1:16" hidden="1" x14ac:dyDescent="0.2">
      <c r="A515" s="12" t="s">
        <v>3619</v>
      </c>
      <c r="B515" s="12" t="s">
        <v>3620</v>
      </c>
      <c r="C515" s="12" t="s">
        <v>3621</v>
      </c>
      <c r="D515" s="12" t="s">
        <v>3622</v>
      </c>
      <c r="E515" s="12" t="s">
        <v>3623</v>
      </c>
      <c r="F515" s="12" t="s">
        <v>3624</v>
      </c>
      <c r="G515" s="12" t="s">
        <v>22</v>
      </c>
      <c r="H515" s="12" t="s">
        <v>11668</v>
      </c>
      <c r="I515" s="12">
        <v>27</v>
      </c>
      <c r="J515" s="12" t="s">
        <v>12488</v>
      </c>
      <c r="K515" s="12" t="s">
        <v>12793</v>
      </c>
      <c r="L515" s="12" t="s">
        <v>12794</v>
      </c>
      <c r="M515" s="12">
        <v>5.365E-3</v>
      </c>
      <c r="N515" s="12">
        <v>0.474138</v>
      </c>
      <c r="O515" s="12">
        <v>2.2704460000000002</v>
      </c>
      <c r="P515" s="12" t="str">
        <f t="shared" ref="P515:P578" si="8">IF(N515&gt;=1.5, "Yes", "No")</f>
        <v>No</v>
      </c>
    </row>
    <row r="516" spans="1:16" hidden="1" x14ac:dyDescent="0.2">
      <c r="A516" s="12" t="s">
        <v>3737</v>
      </c>
      <c r="B516" s="12" t="s">
        <v>3738</v>
      </c>
      <c r="C516" s="12" t="s">
        <v>3739</v>
      </c>
      <c r="D516" s="12" t="s">
        <v>3740</v>
      </c>
      <c r="E516" s="12" t="s">
        <v>3741</v>
      </c>
      <c r="F516" s="12" t="s">
        <v>3742</v>
      </c>
      <c r="G516" s="12" t="s">
        <v>22</v>
      </c>
      <c r="H516" s="12" t="s">
        <v>11682</v>
      </c>
      <c r="I516" s="12">
        <v>40</v>
      </c>
      <c r="J516" s="12" t="s">
        <v>12488</v>
      </c>
      <c r="K516" s="12" t="s">
        <v>15224</v>
      </c>
      <c r="L516" s="12" t="s">
        <v>15225</v>
      </c>
      <c r="M516" s="12">
        <v>8.0699999999999999E-4</v>
      </c>
      <c r="N516" s="12">
        <v>0.42002499999999998</v>
      </c>
      <c r="O516" s="12">
        <v>4.0229609999999996</v>
      </c>
      <c r="P516" s="12" t="str">
        <f t="shared" si="8"/>
        <v>No</v>
      </c>
    </row>
    <row r="517" spans="1:16" hidden="1" x14ac:dyDescent="0.2">
      <c r="A517" s="12" t="s">
        <v>871</v>
      </c>
      <c r="B517" s="12" t="s">
        <v>872</v>
      </c>
      <c r="C517" s="12" t="s">
        <v>873</v>
      </c>
      <c r="D517" s="12" t="s">
        <v>874</v>
      </c>
      <c r="E517" s="12" t="s">
        <v>875</v>
      </c>
      <c r="F517" s="12" t="s">
        <v>876</v>
      </c>
      <c r="G517" s="12" t="s">
        <v>22</v>
      </c>
      <c r="H517" s="12" t="s">
        <v>11299</v>
      </c>
      <c r="I517" s="12">
        <v>249</v>
      </c>
      <c r="J517" s="12" t="s">
        <v>12488</v>
      </c>
      <c r="K517" s="12" t="s">
        <v>13234</v>
      </c>
      <c r="L517" s="12" t="s">
        <v>13235</v>
      </c>
      <c r="M517" s="16">
        <v>4.3100000000000002E-6</v>
      </c>
      <c r="N517" s="12">
        <v>1.130306</v>
      </c>
      <c r="O517" s="12">
        <v>5.3659530000000002</v>
      </c>
      <c r="P517" s="12" t="str">
        <f t="shared" si="8"/>
        <v>No</v>
      </c>
    </row>
    <row r="518" spans="1:16" hidden="1" x14ac:dyDescent="0.2">
      <c r="A518" s="12" t="s">
        <v>3191</v>
      </c>
      <c r="B518" s="12" t="s">
        <v>3192</v>
      </c>
      <c r="C518" s="12" t="s">
        <v>3193</v>
      </c>
      <c r="D518" s="12" t="s">
        <v>3194</v>
      </c>
      <c r="E518" s="12" t="s">
        <v>3195</v>
      </c>
      <c r="F518" s="12" t="s">
        <v>3196</v>
      </c>
      <c r="G518" s="12" t="s">
        <v>22</v>
      </c>
      <c r="H518" s="12" t="s">
        <v>11620</v>
      </c>
      <c r="I518" s="12">
        <v>374</v>
      </c>
      <c r="J518" s="12" t="s">
        <v>12488</v>
      </c>
      <c r="K518" s="12" t="s">
        <v>14093</v>
      </c>
      <c r="L518" s="12" t="s">
        <v>14094</v>
      </c>
      <c r="M518" s="12">
        <v>2.316E-2</v>
      </c>
      <c r="N518" s="12">
        <v>0.55695099999999997</v>
      </c>
      <c r="O518" s="12">
        <v>1.6572340000000001</v>
      </c>
      <c r="P518" s="12" t="str">
        <f t="shared" si="8"/>
        <v>No</v>
      </c>
    </row>
    <row r="519" spans="1:16" hidden="1" x14ac:dyDescent="0.2">
      <c r="A519" s="12" t="s">
        <v>2888</v>
      </c>
      <c r="B519" s="12" t="s">
        <v>2889</v>
      </c>
      <c r="C519" s="12" t="s">
        <v>2890</v>
      </c>
      <c r="D519" s="12" t="s">
        <v>2891</v>
      </c>
      <c r="E519" s="12" t="s">
        <v>2892</v>
      </c>
      <c r="F519" s="12" t="s">
        <v>2893</v>
      </c>
      <c r="G519" s="12" t="s">
        <v>22</v>
      </c>
      <c r="H519" s="12" t="s">
        <v>11578</v>
      </c>
      <c r="I519" s="12">
        <v>786</v>
      </c>
      <c r="J519" s="12" t="s">
        <v>12488</v>
      </c>
      <c r="K519" s="12" t="s">
        <v>15536</v>
      </c>
      <c r="L519" s="12" t="s">
        <v>15537</v>
      </c>
      <c r="M519" s="12">
        <v>1.7000000000000001E-4</v>
      </c>
      <c r="N519" s="12">
        <v>0.64446700000000001</v>
      </c>
      <c r="O519" s="12">
        <v>3.7695979999999998</v>
      </c>
      <c r="P519" s="12" t="str">
        <f t="shared" si="8"/>
        <v>No</v>
      </c>
    </row>
    <row r="520" spans="1:16" hidden="1" x14ac:dyDescent="0.2">
      <c r="A520" s="12" t="s">
        <v>2900</v>
      </c>
      <c r="B520" s="12" t="s">
        <v>2901</v>
      </c>
      <c r="C520" s="12" t="s">
        <v>2902</v>
      </c>
      <c r="D520" s="12" t="s">
        <v>2903</v>
      </c>
      <c r="E520" s="12" t="s">
        <v>2904</v>
      </c>
      <c r="F520" s="12" t="s">
        <v>2905</v>
      </c>
      <c r="G520" s="12" t="s">
        <v>22</v>
      </c>
      <c r="H520" s="12" t="s">
        <v>11580</v>
      </c>
      <c r="I520" s="12">
        <v>211</v>
      </c>
      <c r="J520" s="12" t="s">
        <v>12488</v>
      </c>
      <c r="K520" s="12" t="s">
        <v>14404</v>
      </c>
      <c r="L520" s="12" t="s">
        <v>14405</v>
      </c>
      <c r="M520" s="12">
        <v>4.8926999999999998E-2</v>
      </c>
      <c r="N520" s="12">
        <v>0.64378599999999997</v>
      </c>
      <c r="O520" s="12">
        <v>1.3104530000000001</v>
      </c>
      <c r="P520" s="12" t="str">
        <f t="shared" si="8"/>
        <v>No</v>
      </c>
    </row>
    <row r="521" spans="1:16" hidden="1" x14ac:dyDescent="0.2">
      <c r="A521" s="12" t="s">
        <v>2894</v>
      </c>
      <c r="B521" s="12" t="s">
        <v>2895</v>
      </c>
      <c r="C521" s="12" t="s">
        <v>2896</v>
      </c>
      <c r="D521" s="12" t="s">
        <v>2897</v>
      </c>
      <c r="E521" s="12" t="s">
        <v>2898</v>
      </c>
      <c r="F521" s="12" t="s">
        <v>2899</v>
      </c>
      <c r="G521" s="12" t="s">
        <v>22</v>
      </c>
      <c r="H521" s="12" t="s">
        <v>11579</v>
      </c>
      <c r="I521" s="12">
        <v>24</v>
      </c>
      <c r="J521" s="12" t="s">
        <v>12488</v>
      </c>
      <c r="K521" s="12" t="s">
        <v>15056</v>
      </c>
      <c r="L521" s="12" t="s">
        <v>15057</v>
      </c>
      <c r="M521" s="12">
        <v>5.8609999999999999E-3</v>
      </c>
      <c r="N521" s="12">
        <v>0.64378599999999997</v>
      </c>
      <c r="O521" s="12">
        <v>2.2320570000000002</v>
      </c>
      <c r="P521" s="12" t="str">
        <f t="shared" si="8"/>
        <v>No</v>
      </c>
    </row>
    <row r="522" spans="1:16" hidden="1" x14ac:dyDescent="0.2">
      <c r="A522" s="12" t="s">
        <v>1935</v>
      </c>
      <c r="B522" s="12" t="s">
        <v>1936</v>
      </c>
      <c r="C522" s="12" t="s">
        <v>1191</v>
      </c>
      <c r="D522" s="12" t="s">
        <v>1192</v>
      </c>
      <c r="E522" s="12" t="s">
        <v>1193</v>
      </c>
      <c r="F522" s="12" t="s">
        <v>1194</v>
      </c>
      <c r="G522" s="12" t="s">
        <v>22</v>
      </c>
      <c r="H522" s="12" t="s">
        <v>11345</v>
      </c>
      <c r="I522" s="12">
        <v>589</v>
      </c>
      <c r="J522" s="12" t="s">
        <v>12488</v>
      </c>
      <c r="K522" s="12" t="s">
        <v>14108</v>
      </c>
      <c r="L522" s="12" t="s">
        <v>14109</v>
      </c>
      <c r="M522" s="12">
        <v>1.9198E-2</v>
      </c>
      <c r="N522" s="12">
        <v>0.77273400000000003</v>
      </c>
      <c r="O522" s="12">
        <v>2.5620569999999998</v>
      </c>
      <c r="P522" s="12" t="str">
        <f t="shared" si="8"/>
        <v>No</v>
      </c>
    </row>
    <row r="523" spans="1:16" hidden="1" x14ac:dyDescent="0.2">
      <c r="A523" s="12" t="s">
        <v>2920</v>
      </c>
      <c r="B523" s="12" t="s">
        <v>2921</v>
      </c>
      <c r="C523" s="12" t="s">
        <v>2922</v>
      </c>
      <c r="D523" s="12" t="s">
        <v>2923</v>
      </c>
      <c r="E523" s="12" t="s">
        <v>2924</v>
      </c>
      <c r="F523" s="12" t="s">
        <v>2925</v>
      </c>
      <c r="G523" s="12" t="s">
        <v>22</v>
      </c>
      <c r="H523" s="12" t="s">
        <v>11583</v>
      </c>
      <c r="I523" s="12">
        <v>24</v>
      </c>
      <c r="J523" s="12" t="s">
        <v>12488</v>
      </c>
      <c r="K523" s="12" t="s">
        <v>14858</v>
      </c>
      <c r="L523" s="12" t="s">
        <v>14859</v>
      </c>
      <c r="M523" s="12">
        <v>1.2475999999999999E-2</v>
      </c>
      <c r="N523" s="12">
        <v>0.64189399999999996</v>
      </c>
      <c r="O523" s="12">
        <v>1.903921</v>
      </c>
      <c r="P523" s="12" t="str">
        <f t="shared" si="8"/>
        <v>No</v>
      </c>
    </row>
    <row r="524" spans="1:16" hidden="1" x14ac:dyDescent="0.2">
      <c r="A524" s="12" t="s">
        <v>1165</v>
      </c>
      <c r="B524" s="12" t="s">
        <v>1166</v>
      </c>
      <c r="C524" s="12" t="s">
        <v>1167</v>
      </c>
      <c r="D524" s="12" t="s">
        <v>1168</v>
      </c>
      <c r="E524" s="12" t="s">
        <v>1169</v>
      </c>
      <c r="F524" s="12" t="s">
        <v>1170</v>
      </c>
      <c r="G524" s="12" t="s">
        <v>22</v>
      </c>
      <c r="H524" s="12" t="s">
        <v>11341</v>
      </c>
      <c r="I524" s="12">
        <v>28</v>
      </c>
      <c r="J524" s="12" t="s">
        <v>12488</v>
      </c>
      <c r="K524" s="12" t="s">
        <v>13850</v>
      </c>
      <c r="L524" s="12" t="s">
        <v>13851</v>
      </c>
      <c r="M524" s="12">
        <v>8.3394999999999997E-2</v>
      </c>
      <c r="N524" s="12">
        <v>0.72063100000000002</v>
      </c>
      <c r="O524" s="12">
        <v>2.136447</v>
      </c>
      <c r="P524" s="12" t="str">
        <f t="shared" si="8"/>
        <v>No</v>
      </c>
    </row>
    <row r="525" spans="1:16" hidden="1" x14ac:dyDescent="0.2">
      <c r="A525" s="12" t="s">
        <v>2600</v>
      </c>
      <c r="B525" s="12" t="s">
        <v>2601</v>
      </c>
      <c r="C525" s="12" t="s">
        <v>2602</v>
      </c>
      <c r="D525" s="12" t="s">
        <v>2603</v>
      </c>
      <c r="E525" s="12" t="s">
        <v>2604</v>
      </c>
      <c r="F525" s="12" t="s">
        <v>2605</v>
      </c>
      <c r="G525" s="12" t="s">
        <v>22</v>
      </c>
      <c r="H525" s="12" t="s">
        <v>11542</v>
      </c>
      <c r="I525" s="12">
        <v>162</v>
      </c>
      <c r="J525" s="12" t="s">
        <v>12488</v>
      </c>
      <c r="K525" s="12" t="s">
        <v>14786</v>
      </c>
      <c r="L525" s="12" t="s">
        <v>14787</v>
      </c>
      <c r="M525" s="12">
        <v>1.4899999999999999E-4</v>
      </c>
      <c r="N525" s="12">
        <v>0.71359499999999998</v>
      </c>
      <c r="O525" s="12">
        <v>3.8282150000000001</v>
      </c>
      <c r="P525" s="12" t="str">
        <f t="shared" si="8"/>
        <v>No</v>
      </c>
    </row>
    <row r="526" spans="1:16" hidden="1" x14ac:dyDescent="0.2">
      <c r="A526" s="12" t="s">
        <v>2458</v>
      </c>
      <c r="B526" s="12" t="s">
        <v>2459</v>
      </c>
      <c r="C526" s="12" t="s">
        <v>2304</v>
      </c>
      <c r="D526" s="12" t="s">
        <v>2305</v>
      </c>
      <c r="E526" s="12" t="s">
        <v>2306</v>
      </c>
      <c r="F526" s="12" t="s">
        <v>2307</v>
      </c>
      <c r="G526" s="12" t="s">
        <v>22</v>
      </c>
      <c r="H526" s="12" t="s">
        <v>11502</v>
      </c>
      <c r="I526" s="12">
        <v>187</v>
      </c>
      <c r="J526" s="12" t="s">
        <v>12488</v>
      </c>
      <c r="K526" s="12" t="s">
        <v>12752</v>
      </c>
      <c r="L526" s="12" t="s">
        <v>12753</v>
      </c>
      <c r="M526" s="12">
        <v>3.6819999999999999E-3</v>
      </c>
      <c r="N526" s="12">
        <v>0.743309</v>
      </c>
      <c r="O526" s="12">
        <v>2.4339360000000001</v>
      </c>
      <c r="P526" s="12" t="str">
        <f t="shared" si="8"/>
        <v>No</v>
      </c>
    </row>
    <row r="527" spans="1:16" hidden="1" x14ac:dyDescent="0.2">
      <c r="A527" s="12" t="s">
        <v>2926</v>
      </c>
      <c r="B527" s="12" t="s">
        <v>2927</v>
      </c>
      <c r="C527" s="12" t="s">
        <v>2928</v>
      </c>
      <c r="D527" s="12" t="s">
        <v>2929</v>
      </c>
      <c r="E527" s="12" t="s">
        <v>2930</v>
      </c>
      <c r="F527" s="12" t="s">
        <v>2931</v>
      </c>
      <c r="G527" s="12" t="s">
        <v>22</v>
      </c>
      <c r="H527" s="12" t="s">
        <v>11584</v>
      </c>
      <c r="I527" s="12">
        <v>327</v>
      </c>
      <c r="J527" s="12" t="s">
        <v>12488</v>
      </c>
      <c r="K527" s="12" t="s">
        <v>15735</v>
      </c>
      <c r="L527" s="12" t="s">
        <v>15736</v>
      </c>
      <c r="M527" s="12">
        <v>3.9500000000000001E-4</v>
      </c>
      <c r="N527" s="12">
        <v>0.63985099999999995</v>
      </c>
      <c r="O527" s="12">
        <v>3.4031289999999998</v>
      </c>
      <c r="P527" s="12" t="str">
        <f t="shared" si="8"/>
        <v>No</v>
      </c>
    </row>
    <row r="528" spans="1:16" hidden="1" x14ac:dyDescent="0.2">
      <c r="A528" s="12" t="s">
        <v>2452</v>
      </c>
      <c r="B528" s="12" t="s">
        <v>2453</v>
      </c>
      <c r="C528" s="12" t="s">
        <v>2454</v>
      </c>
      <c r="D528" s="12" t="s">
        <v>2455</v>
      </c>
      <c r="E528" s="12" t="s">
        <v>2456</v>
      </c>
      <c r="F528" s="12" t="s">
        <v>2457</v>
      </c>
      <c r="G528" s="12" t="s">
        <v>22</v>
      </c>
      <c r="H528" s="12" t="s">
        <v>11523</v>
      </c>
      <c r="I528" s="12">
        <v>380</v>
      </c>
      <c r="J528" s="12" t="s">
        <v>12488</v>
      </c>
      <c r="K528" s="12" t="s">
        <v>12542</v>
      </c>
      <c r="L528" s="12" t="s">
        <v>12543</v>
      </c>
      <c r="M528" s="12">
        <v>7.54E-4</v>
      </c>
      <c r="N528" s="12">
        <v>0.74391799999999997</v>
      </c>
      <c r="O528" s="12">
        <v>3.1228020000000001</v>
      </c>
      <c r="P528" s="12" t="str">
        <f t="shared" si="8"/>
        <v>No</v>
      </c>
    </row>
    <row r="529" spans="1:16" hidden="1" x14ac:dyDescent="0.2">
      <c r="A529" s="12" t="s">
        <v>1963</v>
      </c>
      <c r="B529" s="12" t="s">
        <v>1964</v>
      </c>
      <c r="C529" s="12" t="s">
        <v>1965</v>
      </c>
      <c r="D529" s="12" t="s">
        <v>1966</v>
      </c>
      <c r="E529" s="12" t="s">
        <v>1967</v>
      </c>
      <c r="F529" s="12" t="s">
        <v>1968</v>
      </c>
      <c r="G529" s="12" t="s">
        <v>22</v>
      </c>
      <c r="H529" s="12" t="s">
        <v>11457</v>
      </c>
      <c r="I529" s="12">
        <v>328</v>
      </c>
      <c r="J529" s="12" t="s">
        <v>12488</v>
      </c>
      <c r="K529" s="12" t="s">
        <v>15043</v>
      </c>
      <c r="L529" s="12" t="s">
        <v>15044</v>
      </c>
      <c r="M529" s="12">
        <v>1.5E-3</v>
      </c>
      <c r="N529" s="12">
        <v>0.83829900000000002</v>
      </c>
      <c r="O529" s="12">
        <v>2.8239109999999998</v>
      </c>
      <c r="P529" s="12" t="str">
        <f t="shared" si="8"/>
        <v>No</v>
      </c>
    </row>
    <row r="530" spans="1:16" hidden="1" x14ac:dyDescent="0.2">
      <c r="A530" s="12" t="s">
        <v>2346</v>
      </c>
      <c r="B530" s="12" t="s">
        <v>2347</v>
      </c>
      <c r="C530" s="12" t="s">
        <v>547</v>
      </c>
      <c r="D530" s="12" t="s">
        <v>548</v>
      </c>
      <c r="E530" s="12" t="s">
        <v>549</v>
      </c>
      <c r="F530" s="12" t="s">
        <v>550</v>
      </c>
      <c r="G530" s="12" t="s">
        <v>22</v>
      </c>
      <c r="H530" s="12" t="s">
        <v>11248</v>
      </c>
      <c r="I530" s="12">
        <v>861</v>
      </c>
      <c r="J530" s="12" t="s">
        <v>12488</v>
      </c>
      <c r="K530" s="12" t="s">
        <v>14331</v>
      </c>
      <c r="L530" s="12" t="s">
        <v>14332</v>
      </c>
      <c r="M530" s="12">
        <v>1.84E-4</v>
      </c>
      <c r="N530" s="12">
        <v>0.76165700000000003</v>
      </c>
      <c r="O530" s="12">
        <v>3.7357499999999999</v>
      </c>
      <c r="P530" s="12" t="str">
        <f t="shared" si="8"/>
        <v>No</v>
      </c>
    </row>
    <row r="531" spans="1:16" hidden="1" x14ac:dyDescent="0.2">
      <c r="A531" s="12" t="s">
        <v>1015</v>
      </c>
      <c r="B531" s="12" t="s">
        <v>1016</v>
      </c>
      <c r="C531" s="12" t="s">
        <v>717</v>
      </c>
      <c r="D531" s="12" t="s">
        <v>718</v>
      </c>
      <c r="E531" s="12" t="s">
        <v>719</v>
      </c>
      <c r="F531" s="12" t="s">
        <v>720</v>
      </c>
      <c r="G531" s="12" t="s">
        <v>22</v>
      </c>
      <c r="H531" s="12" t="s">
        <v>11275</v>
      </c>
      <c r="I531" s="12">
        <v>425</v>
      </c>
      <c r="J531" s="12" t="s">
        <v>12488</v>
      </c>
      <c r="K531" s="12" t="s">
        <v>13970</v>
      </c>
      <c r="L531" s="12" t="s">
        <v>13971</v>
      </c>
      <c r="M531" s="12">
        <v>1.83E-2</v>
      </c>
      <c r="N531" s="12">
        <v>1.0878159999999999</v>
      </c>
      <c r="O531" s="12">
        <v>1.7375529999999999</v>
      </c>
      <c r="P531" s="12" t="str">
        <f t="shared" si="8"/>
        <v>No</v>
      </c>
    </row>
    <row r="532" spans="1:16" hidden="1" x14ac:dyDescent="0.2">
      <c r="A532" s="12" t="s">
        <v>2582</v>
      </c>
      <c r="B532" s="12" t="s">
        <v>2583</v>
      </c>
      <c r="C532" s="12" t="s">
        <v>2584</v>
      </c>
      <c r="D532" s="12" t="s">
        <v>2585</v>
      </c>
      <c r="E532" s="12" t="s">
        <v>2586</v>
      </c>
      <c r="F532" s="12" t="s">
        <v>2587</v>
      </c>
      <c r="G532" s="12" t="s">
        <v>22</v>
      </c>
      <c r="H532" s="12" t="s">
        <v>11539</v>
      </c>
      <c r="I532" s="12">
        <v>503</v>
      </c>
      <c r="J532" s="12" t="s">
        <v>12488</v>
      </c>
      <c r="K532" s="12" t="s">
        <v>15349</v>
      </c>
      <c r="L532" s="12" t="s">
        <v>15350</v>
      </c>
      <c r="M532" s="12">
        <v>1.9620000000000002E-3</v>
      </c>
      <c r="N532" s="12">
        <v>0.71521400000000002</v>
      </c>
      <c r="O532" s="12">
        <v>2.7073809999999998</v>
      </c>
      <c r="P532" s="12" t="str">
        <f t="shared" si="8"/>
        <v>No</v>
      </c>
    </row>
    <row r="533" spans="1:16" hidden="1" x14ac:dyDescent="0.2">
      <c r="A533" s="12" t="s">
        <v>3068</v>
      </c>
      <c r="B533" s="12" t="s">
        <v>3069</v>
      </c>
      <c r="C533" s="12" t="s">
        <v>3070</v>
      </c>
      <c r="D533" s="12" t="s">
        <v>3071</v>
      </c>
      <c r="E533" s="12" t="s">
        <v>3072</v>
      </c>
      <c r="F533" s="12" t="s">
        <v>3073</v>
      </c>
      <c r="G533" s="12" t="s">
        <v>22</v>
      </c>
      <c r="H533" s="12" t="s">
        <v>11603</v>
      </c>
      <c r="I533" s="12">
        <v>157</v>
      </c>
      <c r="J533" s="12" t="s">
        <v>12488</v>
      </c>
      <c r="K533" s="12" t="s">
        <v>15432</v>
      </c>
      <c r="L533" s="12" t="s">
        <v>15433</v>
      </c>
      <c r="M533" s="12">
        <v>1.2639999999999999E-3</v>
      </c>
      <c r="N533" s="12">
        <v>0.60953299999999999</v>
      </c>
      <c r="O533" s="12">
        <v>2.8983439999999998</v>
      </c>
      <c r="P533" s="12" t="str">
        <f t="shared" si="8"/>
        <v>No</v>
      </c>
    </row>
    <row r="534" spans="1:16" hidden="1" x14ac:dyDescent="0.2">
      <c r="A534" s="12" t="s">
        <v>2348</v>
      </c>
      <c r="B534" s="12" t="s">
        <v>2349</v>
      </c>
      <c r="C534" s="12" t="s">
        <v>649</v>
      </c>
      <c r="D534" s="12" t="s">
        <v>650</v>
      </c>
      <c r="E534" s="12" t="s">
        <v>651</v>
      </c>
      <c r="F534" s="12" t="s">
        <v>652</v>
      </c>
      <c r="G534" s="12" t="s">
        <v>22</v>
      </c>
      <c r="H534" s="12" t="s">
        <v>11264</v>
      </c>
      <c r="I534" s="12">
        <v>105</v>
      </c>
      <c r="J534" s="12" t="s">
        <v>12488</v>
      </c>
      <c r="K534" s="12" t="s">
        <v>15166</v>
      </c>
      <c r="L534" s="12" t="s">
        <v>15167</v>
      </c>
      <c r="M534" s="12">
        <v>5.1739999999999998E-3</v>
      </c>
      <c r="N534" s="12">
        <v>0.76074299999999995</v>
      </c>
      <c r="O534" s="12">
        <v>2.2861570000000002</v>
      </c>
      <c r="P534" s="12" t="str">
        <f t="shared" si="8"/>
        <v>No</v>
      </c>
    </row>
    <row r="535" spans="1:16" hidden="1" x14ac:dyDescent="0.2">
      <c r="A535" s="12" t="s">
        <v>2960</v>
      </c>
      <c r="B535" s="12" t="s">
        <v>2961</v>
      </c>
      <c r="C535" s="12" t="s">
        <v>2962</v>
      </c>
      <c r="D535" s="12" t="s">
        <v>2963</v>
      </c>
      <c r="E535" s="12" t="s">
        <v>2964</v>
      </c>
      <c r="F535" s="12" t="s">
        <v>2965</v>
      </c>
      <c r="G535" s="12" t="s">
        <v>22</v>
      </c>
      <c r="H535" s="12" t="s">
        <v>11588</v>
      </c>
      <c r="I535" s="12">
        <v>160</v>
      </c>
      <c r="J535" s="12" t="s">
        <v>12488</v>
      </c>
      <c r="K535" s="12" t="s">
        <v>14731</v>
      </c>
      <c r="L535" s="12" t="s">
        <v>14732</v>
      </c>
      <c r="M535" s="12">
        <v>2.4452999999999999E-2</v>
      </c>
      <c r="N535" s="12">
        <v>0.62982899999999997</v>
      </c>
      <c r="O535" s="12">
        <v>1.6116680000000001</v>
      </c>
      <c r="P535" s="12" t="str">
        <f t="shared" si="8"/>
        <v>No</v>
      </c>
    </row>
    <row r="536" spans="1:16" hidden="1" x14ac:dyDescent="0.2">
      <c r="A536" s="12" t="s">
        <v>1645</v>
      </c>
      <c r="B536" s="12" t="s">
        <v>1646</v>
      </c>
      <c r="C536" s="12" t="s">
        <v>1647</v>
      </c>
      <c r="D536" s="12" t="s">
        <v>1648</v>
      </c>
      <c r="E536" s="12" t="s">
        <v>1649</v>
      </c>
      <c r="F536" s="12" t="s">
        <v>1650</v>
      </c>
      <c r="G536" s="12" t="s">
        <v>22</v>
      </c>
      <c r="H536" s="12" t="s">
        <v>11411</v>
      </c>
      <c r="I536" s="12">
        <v>327</v>
      </c>
      <c r="J536" s="12" t="s">
        <v>12488</v>
      </c>
      <c r="K536" s="12" t="s">
        <v>12853</v>
      </c>
      <c r="L536" s="12" t="s">
        <v>12854</v>
      </c>
      <c r="M536" s="16">
        <v>1.0900000000000001E-5</v>
      </c>
      <c r="N536" s="12">
        <v>0.91142999999999996</v>
      </c>
      <c r="O536" s="12">
        <v>4.9629269999999996</v>
      </c>
      <c r="P536" s="12" t="str">
        <f t="shared" si="8"/>
        <v>No</v>
      </c>
    </row>
    <row r="537" spans="1:16" hidden="1" x14ac:dyDescent="0.2">
      <c r="A537" s="12" t="s">
        <v>1467</v>
      </c>
      <c r="B537" s="12" t="s">
        <v>1468</v>
      </c>
      <c r="C537" s="12" t="s">
        <v>1469</v>
      </c>
      <c r="D537" s="12" t="s">
        <v>1470</v>
      </c>
      <c r="E537" s="12" t="s">
        <v>1471</v>
      </c>
      <c r="F537" s="12" t="s">
        <v>1472</v>
      </c>
      <c r="G537" s="12" t="s">
        <v>22</v>
      </c>
      <c r="H537" s="12" t="s">
        <v>11385</v>
      </c>
      <c r="I537" s="12">
        <v>275</v>
      </c>
      <c r="J537" s="12" t="s">
        <v>12488</v>
      </c>
      <c r="K537" s="12" t="s">
        <v>15645</v>
      </c>
      <c r="L537" s="12" t="s">
        <v>15646</v>
      </c>
      <c r="M537" s="12">
        <v>7.0899999999999999E-4</v>
      </c>
      <c r="N537" s="12">
        <v>0.93855699999999997</v>
      </c>
      <c r="O537" s="12">
        <v>3.1493009999999999</v>
      </c>
      <c r="P537" s="12" t="str">
        <f t="shared" si="8"/>
        <v>No</v>
      </c>
    </row>
    <row r="538" spans="1:16" hidden="1" x14ac:dyDescent="0.2">
      <c r="A538" s="12" t="s">
        <v>2940</v>
      </c>
      <c r="B538" s="12" t="s">
        <v>2941</v>
      </c>
      <c r="C538" s="12" t="s">
        <v>957</v>
      </c>
      <c r="D538" s="12" t="s">
        <v>958</v>
      </c>
      <c r="E538" s="12" t="s">
        <v>959</v>
      </c>
      <c r="F538" s="12" t="s">
        <v>960</v>
      </c>
      <c r="G538" s="12" t="s">
        <v>22</v>
      </c>
      <c r="H538" s="12" t="s">
        <v>11311</v>
      </c>
      <c r="I538" s="12">
        <v>446</v>
      </c>
      <c r="J538" s="12" t="s">
        <v>12488</v>
      </c>
      <c r="K538" s="12" t="s">
        <v>12882</v>
      </c>
      <c r="L538" s="12" t="s">
        <v>12883</v>
      </c>
      <c r="M538" s="16">
        <v>1.27E-5</v>
      </c>
      <c r="N538" s="12">
        <v>0.63544800000000001</v>
      </c>
      <c r="O538" s="12">
        <v>4.8961949999999996</v>
      </c>
      <c r="P538" s="12" t="str">
        <f t="shared" si="8"/>
        <v>No</v>
      </c>
    </row>
    <row r="539" spans="1:16" hidden="1" x14ac:dyDescent="0.2">
      <c r="A539" s="12" t="s">
        <v>2996</v>
      </c>
      <c r="B539" s="12" t="s">
        <v>2997</v>
      </c>
      <c r="C539" s="12" t="s">
        <v>2998</v>
      </c>
      <c r="D539" s="12" t="s">
        <v>2999</v>
      </c>
      <c r="E539" s="12" t="s">
        <v>3000</v>
      </c>
      <c r="F539" s="12" t="s">
        <v>3001</v>
      </c>
      <c r="G539" s="12" t="s">
        <v>22</v>
      </c>
      <c r="H539" s="12" t="s">
        <v>11593</v>
      </c>
      <c r="I539" s="12">
        <v>212</v>
      </c>
      <c r="J539" s="12" t="s">
        <v>12488</v>
      </c>
      <c r="K539" s="12" t="s">
        <v>14184</v>
      </c>
      <c r="L539" s="12" t="s">
        <v>14185</v>
      </c>
      <c r="M539" s="12">
        <v>1.7174999999999999E-2</v>
      </c>
      <c r="N539" s="12">
        <v>0.62361100000000003</v>
      </c>
      <c r="O539" s="12">
        <v>1.765091</v>
      </c>
      <c r="P539" s="12" t="str">
        <f t="shared" si="8"/>
        <v>No</v>
      </c>
    </row>
    <row r="540" spans="1:16" hidden="1" x14ac:dyDescent="0.2">
      <c r="A540" s="12" t="s">
        <v>1813</v>
      </c>
      <c r="B540" s="12" t="s">
        <v>1814</v>
      </c>
      <c r="C540" s="12" t="s">
        <v>1815</v>
      </c>
      <c r="D540" s="12" t="s">
        <v>1816</v>
      </c>
      <c r="E540" s="12" t="s">
        <v>1817</v>
      </c>
      <c r="F540" s="12" t="s">
        <v>1818</v>
      </c>
      <c r="G540" s="12" t="s">
        <v>22</v>
      </c>
      <c r="H540" s="12" t="s">
        <v>11437</v>
      </c>
      <c r="I540" s="12">
        <v>74</v>
      </c>
      <c r="J540" s="12" t="s">
        <v>12488</v>
      </c>
      <c r="K540" s="12" t="s">
        <v>15414</v>
      </c>
      <c r="L540" s="12" t="s">
        <v>15415</v>
      </c>
      <c r="M540" s="12">
        <v>0.34042099999999997</v>
      </c>
      <c r="N540" s="12">
        <v>0.483184</v>
      </c>
      <c r="O540" s="12">
        <v>1.513163</v>
      </c>
      <c r="P540" s="12" t="str">
        <f t="shared" si="8"/>
        <v>No</v>
      </c>
    </row>
    <row r="541" spans="1:16" hidden="1" x14ac:dyDescent="0.2">
      <c r="A541" s="12" t="s">
        <v>3022</v>
      </c>
      <c r="B541" s="12" t="s">
        <v>3023</v>
      </c>
      <c r="C541" s="12" t="s">
        <v>3024</v>
      </c>
      <c r="D541" s="12" t="s">
        <v>3025</v>
      </c>
      <c r="E541" s="12" t="s">
        <v>3026</v>
      </c>
      <c r="F541" s="12" t="s">
        <v>3027</v>
      </c>
      <c r="G541" s="12" t="s">
        <v>22</v>
      </c>
      <c r="H541" s="12" t="s">
        <v>11597</v>
      </c>
      <c r="I541" s="12">
        <v>504</v>
      </c>
      <c r="J541" s="12" t="s">
        <v>12488</v>
      </c>
      <c r="K541" s="12" t="s">
        <v>15346</v>
      </c>
      <c r="L541" s="12" t="s">
        <v>15347</v>
      </c>
      <c r="M541" s="12">
        <v>1.2260000000000001E-3</v>
      </c>
      <c r="N541" s="12">
        <v>0.61948400000000003</v>
      </c>
      <c r="O541" s="12">
        <v>2.911422</v>
      </c>
      <c r="P541" s="12" t="str">
        <f t="shared" si="8"/>
        <v>No</v>
      </c>
    </row>
    <row r="542" spans="1:16" hidden="1" x14ac:dyDescent="0.2">
      <c r="A542" s="12" t="s">
        <v>1189</v>
      </c>
      <c r="B542" s="12" t="s">
        <v>1190</v>
      </c>
      <c r="C542" s="12" t="s">
        <v>1191</v>
      </c>
      <c r="D542" s="12" t="s">
        <v>1192</v>
      </c>
      <c r="E542" s="12" t="s">
        <v>1193</v>
      </c>
      <c r="F542" s="12" t="s">
        <v>1194</v>
      </c>
      <c r="G542" s="12" t="s">
        <v>22</v>
      </c>
      <c r="H542" s="12" t="s">
        <v>11345</v>
      </c>
      <c r="I542" s="12">
        <v>588</v>
      </c>
      <c r="J542" s="12" t="s">
        <v>12488</v>
      </c>
      <c r="K542" s="12" t="s">
        <v>14105</v>
      </c>
      <c r="L542" s="12" t="s">
        <v>14106</v>
      </c>
      <c r="M542" s="12">
        <v>6.2480000000000001E-3</v>
      </c>
      <c r="N542" s="12">
        <v>0.84144200000000002</v>
      </c>
      <c r="O542" s="12">
        <v>2.8916140000000001</v>
      </c>
      <c r="P542" s="12" t="str">
        <f t="shared" si="8"/>
        <v>No</v>
      </c>
    </row>
    <row r="543" spans="1:16" hidden="1" x14ac:dyDescent="0.2">
      <c r="A543" s="12" t="s">
        <v>3167</v>
      </c>
      <c r="B543" s="12" t="s">
        <v>3168</v>
      </c>
      <c r="C543" s="12" t="s">
        <v>3169</v>
      </c>
      <c r="D543" s="12" t="s">
        <v>3170</v>
      </c>
      <c r="E543" s="12" t="s">
        <v>3171</v>
      </c>
      <c r="F543" s="12" t="s">
        <v>3172</v>
      </c>
      <c r="G543" s="12" t="s">
        <v>22</v>
      </c>
      <c r="H543" s="12" t="s">
        <v>11616</v>
      </c>
      <c r="I543" s="12">
        <v>811</v>
      </c>
      <c r="J543" s="12" t="s">
        <v>12488</v>
      </c>
      <c r="K543" s="12" t="s">
        <v>12551</v>
      </c>
      <c r="L543" s="12" t="s">
        <v>12552</v>
      </c>
      <c r="M543" s="12">
        <v>4.7413999999999998E-2</v>
      </c>
      <c r="N543" s="12">
        <v>0.58915099999999998</v>
      </c>
      <c r="O543" s="12">
        <v>1.324098</v>
      </c>
      <c r="P543" s="12" t="str">
        <f t="shared" si="8"/>
        <v>No</v>
      </c>
    </row>
    <row r="544" spans="1:16" hidden="1" x14ac:dyDescent="0.2">
      <c r="A544" s="12" t="s">
        <v>3403</v>
      </c>
      <c r="B544" s="12" t="s">
        <v>3404</v>
      </c>
      <c r="C544" s="12" t="s">
        <v>1815</v>
      </c>
      <c r="D544" s="12" t="s">
        <v>1816</v>
      </c>
      <c r="E544" s="12" t="s">
        <v>1817</v>
      </c>
      <c r="F544" s="12" t="s">
        <v>1818</v>
      </c>
      <c r="G544" s="12" t="s">
        <v>22</v>
      </c>
      <c r="H544" s="12" t="s">
        <v>11437</v>
      </c>
      <c r="I544" s="12">
        <v>73</v>
      </c>
      <c r="J544" s="12" t="s">
        <v>12488</v>
      </c>
      <c r="K544" s="12" t="s">
        <v>15411</v>
      </c>
      <c r="L544" s="12" t="s">
        <v>15412</v>
      </c>
      <c r="M544" s="12">
        <v>2.3427E-2</v>
      </c>
      <c r="N544" s="12">
        <v>0.46773399999999998</v>
      </c>
      <c r="O544" s="12">
        <v>1.6437889999999999</v>
      </c>
      <c r="P544" s="12" t="str">
        <f t="shared" si="8"/>
        <v>No</v>
      </c>
    </row>
    <row r="545" spans="1:16" hidden="1" x14ac:dyDescent="0.2">
      <c r="A545" s="12" t="s">
        <v>2404</v>
      </c>
      <c r="B545" s="12" t="s">
        <v>2405</v>
      </c>
      <c r="C545" s="12" t="s">
        <v>89</v>
      </c>
      <c r="D545" s="12" t="s">
        <v>90</v>
      </c>
      <c r="E545" s="12" t="s">
        <v>91</v>
      </c>
      <c r="F545" s="12" t="s">
        <v>92</v>
      </c>
      <c r="G545" s="12" t="s">
        <v>22</v>
      </c>
      <c r="H545" s="12" t="s">
        <v>11177</v>
      </c>
      <c r="I545" s="12">
        <v>375</v>
      </c>
      <c r="J545" s="12" t="s">
        <v>12488</v>
      </c>
      <c r="K545" s="12" t="s">
        <v>15572</v>
      </c>
      <c r="L545" s="12" t="s">
        <v>15573</v>
      </c>
      <c r="M545" s="12">
        <v>2.6692E-2</v>
      </c>
      <c r="N545" s="12">
        <v>0.61642799999999998</v>
      </c>
      <c r="O545" s="12">
        <v>1.7912870000000001</v>
      </c>
      <c r="P545" s="12" t="str">
        <f t="shared" si="8"/>
        <v>No</v>
      </c>
    </row>
    <row r="546" spans="1:16" hidden="1" x14ac:dyDescent="0.2">
      <c r="A546" s="12" t="s">
        <v>3048</v>
      </c>
      <c r="B546" s="12" t="s">
        <v>3049</v>
      </c>
      <c r="C546" s="12" t="s">
        <v>3044</v>
      </c>
      <c r="D546" s="12" t="s">
        <v>3045</v>
      </c>
      <c r="E546" s="12" t="s">
        <v>3046</v>
      </c>
      <c r="F546" s="12" t="s">
        <v>3047</v>
      </c>
      <c r="G546" s="12" t="s">
        <v>22</v>
      </c>
      <c r="H546" s="12" t="s">
        <v>11600</v>
      </c>
      <c r="I546" s="12">
        <v>354</v>
      </c>
      <c r="J546" s="12" t="s">
        <v>12488</v>
      </c>
      <c r="K546" s="12" t="s">
        <v>12554</v>
      </c>
      <c r="L546" s="12" t="s">
        <v>12555</v>
      </c>
      <c r="M546" s="12">
        <v>4.9349999999999998E-2</v>
      </c>
      <c r="N546" s="12">
        <v>0.61529100000000003</v>
      </c>
      <c r="O546" s="12">
        <v>1.306711</v>
      </c>
      <c r="P546" s="12" t="str">
        <f t="shared" si="8"/>
        <v>No</v>
      </c>
    </row>
    <row r="547" spans="1:16" hidden="1" x14ac:dyDescent="0.2">
      <c r="A547" s="12" t="s">
        <v>2153</v>
      </c>
      <c r="B547" s="12" t="s">
        <v>2154</v>
      </c>
      <c r="C547" s="12" t="s">
        <v>1397</v>
      </c>
      <c r="D547" s="12" t="s">
        <v>1398</v>
      </c>
      <c r="E547" s="12" t="s">
        <v>1399</v>
      </c>
      <c r="F547" s="12" t="s">
        <v>1400</v>
      </c>
      <c r="G547" s="12" t="s">
        <v>22</v>
      </c>
      <c r="H547" s="12" t="s">
        <v>11375</v>
      </c>
      <c r="I547" s="12">
        <v>60</v>
      </c>
      <c r="J547" s="12" t="s">
        <v>12488</v>
      </c>
      <c r="K547" s="12" t="s">
        <v>14383</v>
      </c>
      <c r="L547" s="12" t="s">
        <v>14384</v>
      </c>
      <c r="M547" s="12">
        <v>1.8450000000000001E-3</v>
      </c>
      <c r="N547" s="12">
        <v>0.79522800000000005</v>
      </c>
      <c r="O547" s="12">
        <v>2.7339359999999999</v>
      </c>
      <c r="P547" s="12" t="str">
        <f t="shared" si="8"/>
        <v>No</v>
      </c>
    </row>
    <row r="548" spans="1:16" hidden="1" x14ac:dyDescent="0.2">
      <c r="A548" s="12" t="s">
        <v>3050</v>
      </c>
      <c r="B548" s="12" t="s">
        <v>3051</v>
      </c>
      <c r="C548" s="12" t="s">
        <v>3052</v>
      </c>
      <c r="D548" s="12" t="s">
        <v>3053</v>
      </c>
      <c r="E548" s="12" t="s">
        <v>3054</v>
      </c>
      <c r="F548" s="12" t="s">
        <v>3055</v>
      </c>
      <c r="G548" s="12" t="s">
        <v>22</v>
      </c>
      <c r="H548" s="12" t="s">
        <v>11601</v>
      </c>
      <c r="I548" s="12">
        <v>129</v>
      </c>
      <c r="J548" s="12" t="s">
        <v>12488</v>
      </c>
      <c r="K548" s="12" t="s">
        <v>12496</v>
      </c>
      <c r="L548" s="12" t="s">
        <v>12497</v>
      </c>
      <c r="M548" s="12">
        <v>6.966E-3</v>
      </c>
      <c r="N548" s="12">
        <v>0.61470199999999997</v>
      </c>
      <c r="O548" s="12">
        <v>2.1570049999999998</v>
      </c>
      <c r="P548" s="12" t="str">
        <f t="shared" si="8"/>
        <v>No</v>
      </c>
    </row>
    <row r="549" spans="1:16" hidden="1" x14ac:dyDescent="0.2">
      <c r="A549" s="12" t="s">
        <v>2117</v>
      </c>
      <c r="B549" s="12" t="s">
        <v>2118</v>
      </c>
      <c r="C549" s="12" t="s">
        <v>273</v>
      </c>
      <c r="D549" s="12" t="s">
        <v>274</v>
      </c>
      <c r="E549" s="12" t="s">
        <v>275</v>
      </c>
      <c r="F549" s="12" t="s">
        <v>276</v>
      </c>
      <c r="G549" s="12" t="s">
        <v>22</v>
      </c>
      <c r="H549" s="12" t="s">
        <v>11206</v>
      </c>
      <c r="I549" s="12">
        <v>239</v>
      </c>
      <c r="J549" s="12" t="s">
        <v>12488</v>
      </c>
      <c r="K549" s="12" t="s">
        <v>12902</v>
      </c>
      <c r="L549" s="12" t="s">
        <v>12903</v>
      </c>
      <c r="M549" s="12">
        <v>9.3999999999999997E-4</v>
      </c>
      <c r="N549" s="12">
        <v>0.70144799999999996</v>
      </c>
      <c r="O549" s="12">
        <v>3.7000220000000001</v>
      </c>
      <c r="P549" s="12" t="str">
        <f t="shared" si="8"/>
        <v>No</v>
      </c>
    </row>
    <row r="550" spans="1:16" hidden="1" x14ac:dyDescent="0.2">
      <c r="A550" s="12" t="s">
        <v>3066</v>
      </c>
      <c r="B550" s="12" t="s">
        <v>3067</v>
      </c>
      <c r="C550" s="12" t="s">
        <v>605</v>
      </c>
      <c r="D550" s="12" t="s">
        <v>606</v>
      </c>
      <c r="E550" s="12" t="s">
        <v>607</v>
      </c>
      <c r="F550" s="12" t="s">
        <v>608</v>
      </c>
      <c r="G550" s="12" t="s">
        <v>22</v>
      </c>
      <c r="H550" s="12" t="s">
        <v>11257</v>
      </c>
      <c r="I550" s="12">
        <v>1026</v>
      </c>
      <c r="J550" s="12" t="s">
        <v>12488</v>
      </c>
      <c r="K550" s="12" t="s">
        <v>13199</v>
      </c>
      <c r="L550" s="12" t="s">
        <v>13200</v>
      </c>
      <c r="M550" s="12">
        <v>3.3961999999999999E-2</v>
      </c>
      <c r="N550" s="12">
        <v>0.60992299999999999</v>
      </c>
      <c r="O550" s="12">
        <v>1.469006</v>
      </c>
      <c r="P550" s="12" t="str">
        <f t="shared" si="8"/>
        <v>No</v>
      </c>
    </row>
    <row r="551" spans="1:16" hidden="1" x14ac:dyDescent="0.2">
      <c r="A551" s="12" t="s">
        <v>2726</v>
      </c>
      <c r="B551" s="12" t="s">
        <v>2727</v>
      </c>
      <c r="C551" s="12" t="s">
        <v>2698</v>
      </c>
      <c r="D551" s="12" t="s">
        <v>2699</v>
      </c>
      <c r="E551" s="12" t="s">
        <v>2700</v>
      </c>
      <c r="F551" s="12" t="s">
        <v>2701</v>
      </c>
      <c r="G551" s="12" t="s">
        <v>22</v>
      </c>
      <c r="H551" s="12" t="s">
        <v>11555</v>
      </c>
      <c r="I551" s="12">
        <v>247</v>
      </c>
      <c r="J551" s="12" t="s">
        <v>12488</v>
      </c>
      <c r="K551" s="12" t="s">
        <v>14806</v>
      </c>
      <c r="L551" s="12" t="s">
        <v>14807</v>
      </c>
      <c r="M551" s="12">
        <v>3.5858000000000001E-2</v>
      </c>
      <c r="N551" s="12">
        <v>0.689106</v>
      </c>
      <c r="O551" s="12">
        <v>1.445417</v>
      </c>
      <c r="P551" s="12" t="str">
        <f t="shared" si="8"/>
        <v>No</v>
      </c>
    </row>
    <row r="552" spans="1:16" hidden="1" x14ac:dyDescent="0.2">
      <c r="A552" s="12" t="s">
        <v>1657</v>
      </c>
      <c r="B552" s="12" t="s">
        <v>1658</v>
      </c>
      <c r="C552" s="12" t="s">
        <v>1191</v>
      </c>
      <c r="D552" s="12" t="s">
        <v>1192</v>
      </c>
      <c r="E552" s="12" t="s">
        <v>1193</v>
      </c>
      <c r="F552" s="12" t="s">
        <v>1194</v>
      </c>
      <c r="G552" s="12" t="s">
        <v>22</v>
      </c>
      <c r="H552" s="12" t="s">
        <v>11345</v>
      </c>
      <c r="I552" s="12">
        <v>365</v>
      </c>
      <c r="J552" s="12" t="s">
        <v>12488</v>
      </c>
      <c r="K552" s="12" t="s">
        <v>14098</v>
      </c>
      <c r="L552" s="12" t="s">
        <v>14099</v>
      </c>
      <c r="M552" s="12">
        <v>9.3640000000000008E-3</v>
      </c>
      <c r="N552" s="12">
        <v>0.820905</v>
      </c>
      <c r="O552" s="12">
        <v>2.4104220000000001</v>
      </c>
      <c r="P552" s="12" t="str">
        <f t="shared" si="8"/>
        <v>No</v>
      </c>
    </row>
    <row r="553" spans="1:16" hidden="1" x14ac:dyDescent="0.2">
      <c r="A553" s="12" t="s">
        <v>3233</v>
      </c>
      <c r="B553" s="12" t="s">
        <v>3234</v>
      </c>
      <c r="C553" s="12" t="s">
        <v>667</v>
      </c>
      <c r="D553" s="12" t="s">
        <v>668</v>
      </c>
      <c r="E553" s="12" t="s">
        <v>669</v>
      </c>
      <c r="F553" s="12" t="s">
        <v>670</v>
      </c>
      <c r="G553" s="12" t="s">
        <v>22</v>
      </c>
      <c r="H553" s="12" t="s">
        <v>11267</v>
      </c>
      <c r="I553" s="12">
        <v>1376</v>
      </c>
      <c r="J553" s="12" t="s">
        <v>12488</v>
      </c>
      <c r="K553" s="12" t="s">
        <v>13549</v>
      </c>
      <c r="L553" s="12" t="s">
        <v>13550</v>
      </c>
      <c r="M553" s="12">
        <v>3.15E-3</v>
      </c>
      <c r="N553" s="12">
        <v>0.57328299999999999</v>
      </c>
      <c r="O553" s="12">
        <v>2.5017290000000001</v>
      </c>
      <c r="P553" s="12" t="str">
        <f t="shared" si="8"/>
        <v>No</v>
      </c>
    </row>
    <row r="554" spans="1:16" hidden="1" x14ac:dyDescent="0.2">
      <c r="A554" s="12" t="s">
        <v>4057</v>
      </c>
      <c r="B554" s="12" t="s">
        <v>4058</v>
      </c>
      <c r="C554" s="12" t="s">
        <v>4059</v>
      </c>
      <c r="D554" s="12" t="s">
        <v>4060</v>
      </c>
      <c r="E554" s="12" t="s">
        <v>4061</v>
      </c>
      <c r="F554" s="12" t="s">
        <v>4062</v>
      </c>
      <c r="G554" s="12" t="s">
        <v>22</v>
      </c>
      <c r="H554" s="12" t="s">
        <v>11718</v>
      </c>
      <c r="I554" s="12">
        <v>92</v>
      </c>
      <c r="J554" s="12" t="s">
        <v>12488</v>
      </c>
      <c r="K554" s="12" t="s">
        <v>14761</v>
      </c>
      <c r="L554" s="12" t="s">
        <v>14762</v>
      </c>
      <c r="M554" s="12">
        <v>4.6705999999999998E-2</v>
      </c>
      <c r="N554" s="12">
        <v>0.31405300000000003</v>
      </c>
      <c r="O554" s="12">
        <v>1.3306260000000001</v>
      </c>
      <c r="P554" s="12" t="str">
        <f t="shared" si="8"/>
        <v>No</v>
      </c>
    </row>
    <row r="555" spans="1:16" hidden="1" x14ac:dyDescent="0.2">
      <c r="A555" s="12" t="s">
        <v>2522</v>
      </c>
      <c r="B555" s="12" t="s">
        <v>2523</v>
      </c>
      <c r="C555" s="12" t="s">
        <v>1871</v>
      </c>
      <c r="D555" s="12" t="s">
        <v>1872</v>
      </c>
      <c r="E555" s="12" t="s">
        <v>1873</v>
      </c>
      <c r="F555" s="12" t="s">
        <v>1874</v>
      </c>
      <c r="G555" s="12" t="s">
        <v>22</v>
      </c>
      <c r="H555" s="12" t="s">
        <v>11444</v>
      </c>
      <c r="I555" s="12">
        <v>19</v>
      </c>
      <c r="J555" s="12" t="s">
        <v>12488</v>
      </c>
      <c r="K555" s="12" t="s">
        <v>12608</v>
      </c>
      <c r="L555" s="12" t="s">
        <v>12609</v>
      </c>
      <c r="M555" s="12">
        <v>2.2100000000000001E-4</v>
      </c>
      <c r="N555" s="12">
        <v>0.73179400000000006</v>
      </c>
      <c r="O555" s="12">
        <v>3.6557300000000001</v>
      </c>
      <c r="P555" s="12" t="str">
        <f t="shared" si="8"/>
        <v>No</v>
      </c>
    </row>
    <row r="556" spans="1:16" hidden="1" x14ac:dyDescent="0.2">
      <c r="A556" s="12" t="s">
        <v>2540</v>
      </c>
      <c r="B556" s="12" t="s">
        <v>2541</v>
      </c>
      <c r="C556" s="12" t="s">
        <v>2542</v>
      </c>
      <c r="D556" s="12" t="s">
        <v>2543</v>
      </c>
      <c r="E556" s="12" t="s">
        <v>2544</v>
      </c>
      <c r="F556" s="12" t="s">
        <v>2545</v>
      </c>
      <c r="G556" s="12" t="s">
        <v>22</v>
      </c>
      <c r="H556" s="12" t="s">
        <v>11533</v>
      </c>
      <c r="I556" s="12">
        <v>376</v>
      </c>
      <c r="J556" s="12" t="s">
        <v>12488</v>
      </c>
      <c r="K556" s="12" t="s">
        <v>14892</v>
      </c>
      <c r="L556" s="12" t="s">
        <v>14893</v>
      </c>
      <c r="M556" s="16">
        <v>9.1300000000000007E-6</v>
      </c>
      <c r="N556" s="12">
        <v>0.72730600000000001</v>
      </c>
      <c r="O556" s="12">
        <v>5.0396770000000002</v>
      </c>
      <c r="P556" s="12" t="str">
        <f t="shared" si="8"/>
        <v>No</v>
      </c>
    </row>
    <row r="557" spans="1:16" hidden="1" x14ac:dyDescent="0.2">
      <c r="A557" s="12" t="s">
        <v>3113</v>
      </c>
      <c r="B557" s="12" t="s">
        <v>3114</v>
      </c>
      <c r="C557" s="12" t="s">
        <v>3115</v>
      </c>
      <c r="D557" s="12" t="s">
        <v>3116</v>
      </c>
      <c r="E557" s="12" t="s">
        <v>3117</v>
      </c>
      <c r="F557" s="12" t="s">
        <v>3118</v>
      </c>
      <c r="G557" s="12" t="s">
        <v>22</v>
      </c>
      <c r="H557" s="12" t="s">
        <v>11610</v>
      </c>
      <c r="I557" s="12">
        <v>57</v>
      </c>
      <c r="J557" s="12" t="s">
        <v>12488</v>
      </c>
      <c r="K557" s="12" t="s">
        <v>14946</v>
      </c>
      <c r="L557" s="12" t="s">
        <v>14947</v>
      </c>
      <c r="M557" s="12">
        <v>2.2029E-2</v>
      </c>
      <c r="N557" s="12">
        <v>0.600047</v>
      </c>
      <c r="O557" s="12">
        <v>1.657014</v>
      </c>
      <c r="P557" s="12" t="str">
        <f t="shared" si="8"/>
        <v>No</v>
      </c>
    </row>
    <row r="558" spans="1:16" hidden="1" x14ac:dyDescent="0.2">
      <c r="A558" s="12" t="s">
        <v>2982</v>
      </c>
      <c r="B558" s="12" t="s">
        <v>2983</v>
      </c>
      <c r="C558" s="12" t="s">
        <v>2984</v>
      </c>
      <c r="D558" s="12" t="s">
        <v>2985</v>
      </c>
      <c r="E558" s="12" t="s">
        <v>2986</v>
      </c>
      <c r="F558" s="12" t="s">
        <v>2987</v>
      </c>
      <c r="G558" s="12" t="s">
        <v>22</v>
      </c>
      <c r="H558" s="12" t="s">
        <v>11591</v>
      </c>
      <c r="I558" s="12">
        <v>51</v>
      </c>
      <c r="J558" s="12" t="s">
        <v>12488</v>
      </c>
      <c r="K558" s="12" t="s">
        <v>14315</v>
      </c>
      <c r="L558" s="12" t="s">
        <v>14316</v>
      </c>
      <c r="M558" s="12">
        <v>1.6149999999999999E-3</v>
      </c>
      <c r="N558" s="12">
        <v>0.62590900000000005</v>
      </c>
      <c r="O558" s="12">
        <v>2.791814</v>
      </c>
      <c r="P558" s="12" t="str">
        <f t="shared" si="8"/>
        <v>No</v>
      </c>
    </row>
    <row r="559" spans="1:16" hidden="1" x14ac:dyDescent="0.2">
      <c r="A559" s="12" t="s">
        <v>2366</v>
      </c>
      <c r="B559" s="12" t="s">
        <v>2367</v>
      </c>
      <c r="C559" s="12" t="s">
        <v>2368</v>
      </c>
      <c r="D559" s="12" t="s">
        <v>2369</v>
      </c>
      <c r="E559" s="12" t="s">
        <v>2370</v>
      </c>
      <c r="F559" s="12" t="s">
        <v>2371</v>
      </c>
      <c r="G559" s="12" t="s">
        <v>22</v>
      </c>
      <c r="H559" s="12" t="s">
        <v>11510</v>
      </c>
      <c r="I559" s="12">
        <v>403</v>
      </c>
      <c r="J559" s="12" t="s">
        <v>12488</v>
      </c>
      <c r="K559" s="12" t="s">
        <v>14179</v>
      </c>
      <c r="L559" s="12" t="s">
        <v>14180</v>
      </c>
      <c r="M559" s="12">
        <v>2.5519E-2</v>
      </c>
      <c r="N559" s="12">
        <v>0.75763899999999995</v>
      </c>
      <c r="O559" s="12">
        <v>1.5931390000000001</v>
      </c>
      <c r="P559" s="12" t="str">
        <f t="shared" si="8"/>
        <v>No</v>
      </c>
    </row>
    <row r="560" spans="1:16" hidden="1" x14ac:dyDescent="0.2">
      <c r="A560" s="12" t="s">
        <v>2564</v>
      </c>
      <c r="B560" s="12" t="s">
        <v>2565</v>
      </c>
      <c r="C560" s="12" t="s">
        <v>2566</v>
      </c>
      <c r="D560" s="12" t="s">
        <v>2567</v>
      </c>
      <c r="E560" s="12" t="s">
        <v>2568</v>
      </c>
      <c r="F560" s="12" t="s">
        <v>2569</v>
      </c>
      <c r="G560" s="12" t="s">
        <v>22</v>
      </c>
      <c r="H560" s="12" t="s">
        <v>11536</v>
      </c>
      <c r="I560" s="12">
        <v>261</v>
      </c>
      <c r="J560" s="12" t="s">
        <v>12488</v>
      </c>
      <c r="K560" s="12" t="s">
        <v>13874</v>
      </c>
      <c r="L560" s="12" t="s">
        <v>13875</v>
      </c>
      <c r="M560" s="12">
        <v>7.2999999999999996E-4</v>
      </c>
      <c r="N560" s="12">
        <v>0.72031000000000001</v>
      </c>
      <c r="O560" s="12">
        <v>3.1365789999999998</v>
      </c>
      <c r="P560" s="12" t="str">
        <f t="shared" si="8"/>
        <v>No</v>
      </c>
    </row>
    <row r="561" spans="1:16" hidden="1" x14ac:dyDescent="0.2">
      <c r="A561" s="12" t="s">
        <v>2844</v>
      </c>
      <c r="B561" s="12" t="s">
        <v>2845</v>
      </c>
      <c r="C561" s="12" t="s">
        <v>2846</v>
      </c>
      <c r="D561" s="12" t="s">
        <v>2847</v>
      </c>
      <c r="E561" s="12" t="s">
        <v>2848</v>
      </c>
      <c r="F561" s="12" t="s">
        <v>2849</v>
      </c>
      <c r="G561" s="12" t="s">
        <v>22</v>
      </c>
      <c r="H561" s="12" t="s">
        <v>11572</v>
      </c>
      <c r="I561" s="12">
        <v>167</v>
      </c>
      <c r="J561" s="12" t="s">
        <v>12488</v>
      </c>
      <c r="K561" s="12" t="s">
        <v>15446</v>
      </c>
      <c r="L561" s="12" t="s">
        <v>15447</v>
      </c>
      <c r="M561" s="12">
        <v>1.74E-3</v>
      </c>
      <c r="N561" s="12">
        <v>0.59424900000000003</v>
      </c>
      <c r="O561" s="12">
        <v>3.118725</v>
      </c>
      <c r="P561" s="12" t="str">
        <f t="shared" si="8"/>
        <v>No</v>
      </c>
    </row>
    <row r="562" spans="1:16" hidden="1" x14ac:dyDescent="0.2">
      <c r="A562" s="12" t="s">
        <v>2792</v>
      </c>
      <c r="B562" s="12" t="s">
        <v>2793</v>
      </c>
      <c r="C562" s="12" t="s">
        <v>1841</v>
      </c>
      <c r="D562" s="12" t="s">
        <v>1842</v>
      </c>
      <c r="E562" s="12" t="s">
        <v>1843</v>
      </c>
      <c r="F562" s="12" t="s">
        <v>1844</v>
      </c>
      <c r="G562" s="12" t="s">
        <v>22</v>
      </c>
      <c r="H562" s="12" t="s">
        <v>11440</v>
      </c>
      <c r="I562" s="12">
        <v>38</v>
      </c>
      <c r="J562" s="12" t="s">
        <v>12488</v>
      </c>
      <c r="K562" s="12" t="s">
        <v>12745</v>
      </c>
      <c r="L562" s="12" t="s">
        <v>12746</v>
      </c>
      <c r="M562" s="12">
        <v>3.5790000000000001E-3</v>
      </c>
      <c r="N562" s="12">
        <v>0.67213599999999996</v>
      </c>
      <c r="O562" s="12">
        <v>2.4462920000000001</v>
      </c>
      <c r="P562" s="12" t="str">
        <f t="shared" si="8"/>
        <v>No</v>
      </c>
    </row>
    <row r="563" spans="1:16" hidden="1" x14ac:dyDescent="0.2">
      <c r="A563" s="12" t="s">
        <v>3143</v>
      </c>
      <c r="B563" s="12" t="s">
        <v>3144</v>
      </c>
      <c r="C563" s="12" t="s">
        <v>3145</v>
      </c>
      <c r="D563" s="12" t="s">
        <v>3146</v>
      </c>
      <c r="E563" s="12" t="s">
        <v>3147</v>
      </c>
      <c r="F563" s="12" t="s">
        <v>3148</v>
      </c>
      <c r="G563" s="12" t="s">
        <v>22</v>
      </c>
      <c r="H563" s="12" t="s">
        <v>11613</v>
      </c>
      <c r="I563" s="12">
        <v>235</v>
      </c>
      <c r="J563" s="12" t="s">
        <v>12488</v>
      </c>
      <c r="K563" s="12" t="s">
        <v>14757</v>
      </c>
      <c r="L563" s="12" t="s">
        <v>14758</v>
      </c>
      <c r="M563" s="12">
        <v>1.8051999999999999E-2</v>
      </c>
      <c r="N563" s="12">
        <v>0.59199599999999997</v>
      </c>
      <c r="O563" s="12">
        <v>1.7434689999999999</v>
      </c>
      <c r="P563" s="12" t="str">
        <f t="shared" si="8"/>
        <v>No</v>
      </c>
    </row>
    <row r="564" spans="1:16" hidden="1" x14ac:dyDescent="0.2">
      <c r="A564" s="12" t="s">
        <v>3149</v>
      </c>
      <c r="B564" s="12" t="s">
        <v>3150</v>
      </c>
      <c r="C564" s="12" t="s">
        <v>2111</v>
      </c>
      <c r="D564" s="12" t="s">
        <v>2112</v>
      </c>
      <c r="E564" s="12" t="s">
        <v>2113</v>
      </c>
      <c r="F564" s="12" t="s">
        <v>2114</v>
      </c>
      <c r="G564" s="12" t="s">
        <v>22</v>
      </c>
      <c r="H564" s="12" t="s">
        <v>11476</v>
      </c>
      <c r="I564" s="12">
        <v>902</v>
      </c>
      <c r="J564" s="12" t="s">
        <v>12488</v>
      </c>
      <c r="K564" s="12" t="s">
        <v>12504</v>
      </c>
      <c r="L564" s="12" t="s">
        <v>12505</v>
      </c>
      <c r="M564" s="12">
        <v>5.012E-3</v>
      </c>
      <c r="N564" s="12">
        <v>0.590669</v>
      </c>
      <c r="O564" s="12">
        <v>2.2999839999999998</v>
      </c>
      <c r="P564" s="12" t="str">
        <f t="shared" si="8"/>
        <v>No</v>
      </c>
    </row>
    <row r="565" spans="1:16" hidden="1" x14ac:dyDescent="0.2">
      <c r="A565" s="12" t="s">
        <v>3157</v>
      </c>
      <c r="B565" s="12" t="s">
        <v>3158</v>
      </c>
      <c r="C565" s="12" t="s">
        <v>2073</v>
      </c>
      <c r="D565" s="12" t="s">
        <v>2074</v>
      </c>
      <c r="E565" s="12" t="s">
        <v>2075</v>
      </c>
      <c r="F565" s="12" t="s">
        <v>2076</v>
      </c>
      <c r="G565" s="12" t="s">
        <v>22</v>
      </c>
      <c r="H565" s="12" t="s">
        <v>11472</v>
      </c>
      <c r="I565" s="12">
        <v>267</v>
      </c>
      <c r="J565" s="12" t="s">
        <v>12488</v>
      </c>
      <c r="K565" s="12" t="s">
        <v>15316</v>
      </c>
      <c r="L565" s="12" t="s">
        <v>15317</v>
      </c>
      <c r="M565" s="12">
        <v>3.6310000000000001E-3</v>
      </c>
      <c r="N565" s="12">
        <v>0.58987900000000004</v>
      </c>
      <c r="O565" s="12">
        <v>2.4400200000000001</v>
      </c>
      <c r="P565" s="12" t="str">
        <f t="shared" si="8"/>
        <v>No</v>
      </c>
    </row>
    <row r="566" spans="1:16" hidden="1" x14ac:dyDescent="0.2">
      <c r="A566" s="12" t="s">
        <v>3159</v>
      </c>
      <c r="B566" s="12" t="s">
        <v>3160</v>
      </c>
      <c r="C566" s="12" t="s">
        <v>3161</v>
      </c>
      <c r="D566" s="12" t="s">
        <v>3162</v>
      </c>
      <c r="E566" s="12" t="s">
        <v>3163</v>
      </c>
      <c r="F566" s="12" t="s">
        <v>3164</v>
      </c>
      <c r="G566" s="12" t="s">
        <v>22</v>
      </c>
      <c r="H566" s="12" t="s">
        <v>11615</v>
      </c>
      <c r="I566" s="12">
        <v>848</v>
      </c>
      <c r="J566" s="12" t="s">
        <v>12488</v>
      </c>
      <c r="K566" s="12" t="s">
        <v>13524</v>
      </c>
      <c r="L566" s="12" t="s">
        <v>13525</v>
      </c>
      <c r="M566" s="12">
        <v>9.6729999999999993E-3</v>
      </c>
      <c r="N566" s="12">
        <v>0.58967599999999998</v>
      </c>
      <c r="O566" s="12">
        <v>2.0144510000000002</v>
      </c>
      <c r="P566" s="12" t="str">
        <f t="shared" si="8"/>
        <v>No</v>
      </c>
    </row>
    <row r="567" spans="1:16" hidden="1" x14ac:dyDescent="0.2">
      <c r="A567" s="12" t="s">
        <v>3100</v>
      </c>
      <c r="B567" s="12" t="s">
        <v>3101</v>
      </c>
      <c r="C567" s="12" t="s">
        <v>3102</v>
      </c>
      <c r="D567" s="12" t="s">
        <v>3103</v>
      </c>
      <c r="E567" s="12" t="s">
        <v>12492</v>
      </c>
      <c r="F567" s="12" t="s">
        <v>3104</v>
      </c>
      <c r="G567" s="12" t="s">
        <v>22</v>
      </c>
      <c r="H567" s="12" t="s">
        <v>11608</v>
      </c>
      <c r="I567" s="12">
        <v>99</v>
      </c>
      <c r="J567" s="12" t="s">
        <v>12488</v>
      </c>
      <c r="K567" s="12" t="s">
        <v>12493</v>
      </c>
      <c r="L567" s="12" t="s">
        <v>12494</v>
      </c>
      <c r="M567" s="16">
        <v>3.26E-5</v>
      </c>
      <c r="N567" s="12">
        <v>0.60361299999999996</v>
      </c>
      <c r="O567" s="12">
        <v>4.4869079999999997</v>
      </c>
      <c r="P567" s="12" t="str">
        <f t="shared" si="8"/>
        <v>No</v>
      </c>
    </row>
    <row r="568" spans="1:16" hidden="1" x14ac:dyDescent="0.2">
      <c r="A568" s="12" t="s">
        <v>2486</v>
      </c>
      <c r="B568" s="12" t="s">
        <v>2487</v>
      </c>
      <c r="C568" s="12" t="s">
        <v>2292</v>
      </c>
      <c r="D568" s="12" t="s">
        <v>2293</v>
      </c>
      <c r="E568" s="12" t="s">
        <v>2294</v>
      </c>
      <c r="F568" s="12" t="s">
        <v>2295</v>
      </c>
      <c r="G568" s="12" t="s">
        <v>22</v>
      </c>
      <c r="H568" s="12" t="s">
        <v>11500</v>
      </c>
      <c r="I568" s="12">
        <v>364</v>
      </c>
      <c r="J568" s="12" t="s">
        <v>12488</v>
      </c>
      <c r="K568" s="12" t="s">
        <v>13458</v>
      </c>
      <c r="L568" s="12" t="s">
        <v>13459</v>
      </c>
      <c r="M568" s="12">
        <v>1.7160000000000001E-3</v>
      </c>
      <c r="N568" s="12">
        <v>0.73782300000000001</v>
      </c>
      <c r="O568" s="12">
        <v>2.7655189999999998</v>
      </c>
      <c r="P568" s="12" t="str">
        <f t="shared" si="8"/>
        <v>No</v>
      </c>
    </row>
    <row r="569" spans="1:16" hidden="1" x14ac:dyDescent="0.2">
      <c r="A569" s="12" t="s">
        <v>1839</v>
      </c>
      <c r="B569" s="12" t="s">
        <v>1840</v>
      </c>
      <c r="C569" s="12" t="s">
        <v>1841</v>
      </c>
      <c r="D569" s="12" t="s">
        <v>1842</v>
      </c>
      <c r="E569" s="12" t="s">
        <v>1843</v>
      </c>
      <c r="F569" s="12" t="s">
        <v>1844</v>
      </c>
      <c r="G569" s="12" t="s">
        <v>22</v>
      </c>
      <c r="H569" s="12" t="s">
        <v>11440</v>
      </c>
      <c r="I569" s="12">
        <v>241</v>
      </c>
      <c r="J569" s="12" t="s">
        <v>12488</v>
      </c>
      <c r="K569" s="12" t="s">
        <v>12741</v>
      </c>
      <c r="L569" s="12" t="s">
        <v>12742</v>
      </c>
      <c r="M569" s="12">
        <v>5.5929999999999999E-3</v>
      </c>
      <c r="N569" s="12">
        <v>0.87039200000000005</v>
      </c>
      <c r="O569" s="12">
        <v>2.2523620000000002</v>
      </c>
      <c r="P569" s="12" t="str">
        <f t="shared" si="8"/>
        <v>No</v>
      </c>
    </row>
    <row r="570" spans="1:16" hidden="1" x14ac:dyDescent="0.2">
      <c r="A570" s="12" t="s">
        <v>2506</v>
      </c>
      <c r="B570" s="12" t="s">
        <v>2507</v>
      </c>
      <c r="C570" s="12" t="s">
        <v>2508</v>
      </c>
      <c r="D570" s="12" t="s">
        <v>2509</v>
      </c>
      <c r="E570" s="12" t="s">
        <v>2510</v>
      </c>
      <c r="F570" s="12" t="s">
        <v>2511</v>
      </c>
      <c r="G570" s="12" t="s">
        <v>22</v>
      </c>
      <c r="H570" s="12" t="s">
        <v>11529</v>
      </c>
      <c r="I570" s="12">
        <v>115</v>
      </c>
      <c r="J570" s="12" t="s">
        <v>12488</v>
      </c>
      <c r="K570" s="12" t="s">
        <v>14918</v>
      </c>
      <c r="L570" s="12" t="s">
        <v>14919</v>
      </c>
      <c r="M570" s="12">
        <v>8.7889999999999999E-3</v>
      </c>
      <c r="N570" s="12">
        <v>0.69026500000000002</v>
      </c>
      <c r="O570" s="12">
        <v>2.7796910000000001</v>
      </c>
      <c r="P570" s="12" t="str">
        <f t="shared" si="8"/>
        <v>No</v>
      </c>
    </row>
    <row r="571" spans="1:16" hidden="1" x14ac:dyDescent="0.2">
      <c r="A571" s="12" t="s">
        <v>3179</v>
      </c>
      <c r="B571" s="12" t="s">
        <v>3180</v>
      </c>
      <c r="C571" s="12" t="s">
        <v>3181</v>
      </c>
      <c r="D571" s="12" t="s">
        <v>3182</v>
      </c>
      <c r="E571" s="12" t="s">
        <v>3183</v>
      </c>
      <c r="F571" s="12" t="s">
        <v>3184</v>
      </c>
      <c r="G571" s="12" t="s">
        <v>22</v>
      </c>
      <c r="H571" s="12" t="s">
        <v>11618</v>
      </c>
      <c r="I571" s="12">
        <v>308</v>
      </c>
      <c r="J571" s="12" t="s">
        <v>12488</v>
      </c>
      <c r="K571" s="12" t="s">
        <v>12655</v>
      </c>
      <c r="L571" s="12" t="s">
        <v>12656</v>
      </c>
      <c r="M571" s="12">
        <v>8.0999999999999996E-4</v>
      </c>
      <c r="N571" s="12">
        <v>0.58528000000000002</v>
      </c>
      <c r="O571" s="12">
        <v>3.0914920000000001</v>
      </c>
      <c r="P571" s="12" t="str">
        <f t="shared" si="8"/>
        <v>No</v>
      </c>
    </row>
    <row r="572" spans="1:16" hidden="1" x14ac:dyDescent="0.2">
      <c r="A572" s="12" t="s">
        <v>12452</v>
      </c>
      <c r="B572" s="12" t="s">
        <v>2351</v>
      </c>
      <c r="C572" s="12" t="s">
        <v>1381</v>
      </c>
      <c r="D572" s="12" t="s">
        <v>1382</v>
      </c>
      <c r="E572" s="12" t="s">
        <v>1383</v>
      </c>
      <c r="F572" s="12" t="s">
        <v>1384</v>
      </c>
      <c r="G572" s="12" t="s">
        <v>22</v>
      </c>
      <c r="H572" s="12" t="s">
        <v>11373</v>
      </c>
      <c r="I572" s="12">
        <v>5</v>
      </c>
      <c r="J572" s="12" t="s">
        <v>12488</v>
      </c>
      <c r="K572" s="12" t="s">
        <v>14585</v>
      </c>
      <c r="L572" s="12" t="s">
        <v>14586</v>
      </c>
      <c r="M572" s="16">
        <v>3.2899999999999999E-7</v>
      </c>
      <c r="N572" s="12">
        <v>0.76011099999999998</v>
      </c>
      <c r="O572" s="12">
        <v>6.483212</v>
      </c>
      <c r="P572" s="12" t="str">
        <f t="shared" si="8"/>
        <v>No</v>
      </c>
    </row>
    <row r="573" spans="1:16" hidden="1" x14ac:dyDescent="0.2">
      <c r="A573" s="12" t="s">
        <v>2950</v>
      </c>
      <c r="B573" s="12" t="s">
        <v>2951</v>
      </c>
      <c r="C573" s="12" t="s">
        <v>2536</v>
      </c>
      <c r="D573" s="12" t="s">
        <v>2537</v>
      </c>
      <c r="E573" s="12" t="s">
        <v>2538</v>
      </c>
      <c r="F573" s="12" t="s">
        <v>2539</v>
      </c>
      <c r="G573" s="12" t="s">
        <v>22</v>
      </c>
      <c r="H573" s="12" t="s">
        <v>11532</v>
      </c>
      <c r="I573" s="12">
        <v>53</v>
      </c>
      <c r="J573" s="12" t="s">
        <v>12488</v>
      </c>
      <c r="K573" s="12" t="s">
        <v>14695</v>
      </c>
      <c r="L573" s="12" t="s">
        <v>14696</v>
      </c>
      <c r="M573" s="12">
        <v>3.0589000000000002E-2</v>
      </c>
      <c r="N573" s="12">
        <v>0.63168100000000005</v>
      </c>
      <c r="O573" s="12">
        <v>1.5144409999999999</v>
      </c>
      <c r="P573" s="12" t="str">
        <f t="shared" si="8"/>
        <v>No</v>
      </c>
    </row>
    <row r="574" spans="1:16" hidden="1" x14ac:dyDescent="0.2">
      <c r="A574" s="12" t="s">
        <v>2322</v>
      </c>
      <c r="B574" s="12" t="s">
        <v>2323</v>
      </c>
      <c r="C574" s="12" t="s">
        <v>1513</v>
      </c>
      <c r="D574" s="12" t="s">
        <v>1514</v>
      </c>
      <c r="E574" s="12" t="s">
        <v>1515</v>
      </c>
      <c r="F574" s="12" t="s">
        <v>1516</v>
      </c>
      <c r="G574" s="12" t="s">
        <v>22</v>
      </c>
      <c r="H574" s="12" t="s">
        <v>11392</v>
      </c>
      <c r="I574" s="12">
        <v>49</v>
      </c>
      <c r="J574" s="12" t="s">
        <v>12488</v>
      </c>
      <c r="K574" s="12" t="s">
        <v>12805</v>
      </c>
      <c r="L574" s="12" t="s">
        <v>12806</v>
      </c>
      <c r="M574" s="12">
        <v>0.17325599999999999</v>
      </c>
      <c r="N574" s="12">
        <v>0.58427799999999996</v>
      </c>
      <c r="O574" s="12">
        <v>2.3823979999999998</v>
      </c>
      <c r="P574" s="12" t="str">
        <f t="shared" si="8"/>
        <v>No</v>
      </c>
    </row>
    <row r="575" spans="1:16" hidden="1" x14ac:dyDescent="0.2">
      <c r="A575" s="12" t="s">
        <v>3199</v>
      </c>
      <c r="B575" s="12" t="s">
        <v>3200</v>
      </c>
      <c r="C575" s="12" t="s">
        <v>3201</v>
      </c>
      <c r="D575" s="12" t="s">
        <v>3202</v>
      </c>
      <c r="E575" s="12" t="s">
        <v>3203</v>
      </c>
      <c r="F575" s="12" t="s">
        <v>3204</v>
      </c>
      <c r="G575" s="12" t="s">
        <v>22</v>
      </c>
      <c r="H575" s="12" t="s">
        <v>11621</v>
      </c>
      <c r="I575" s="12">
        <v>133</v>
      </c>
      <c r="J575" s="12" t="s">
        <v>12488</v>
      </c>
      <c r="K575" s="12" t="s">
        <v>15363</v>
      </c>
      <c r="L575" s="12" t="s">
        <v>15364</v>
      </c>
      <c r="M575" s="12">
        <v>4.08E-4</v>
      </c>
      <c r="N575" s="12">
        <v>0.58001000000000003</v>
      </c>
      <c r="O575" s="12">
        <v>3.389656</v>
      </c>
      <c r="P575" s="12" t="str">
        <f t="shared" si="8"/>
        <v>No</v>
      </c>
    </row>
    <row r="576" spans="1:16" hidden="1" x14ac:dyDescent="0.2">
      <c r="A576" s="12" t="s">
        <v>2079</v>
      </c>
      <c r="B576" s="12" t="s">
        <v>2080</v>
      </c>
      <c r="C576" s="12" t="s">
        <v>1757</v>
      </c>
      <c r="D576" s="12" t="s">
        <v>1758</v>
      </c>
      <c r="E576" s="12" t="s">
        <v>1759</v>
      </c>
      <c r="F576" s="12" t="s">
        <v>1760</v>
      </c>
      <c r="G576" s="12" t="s">
        <v>22</v>
      </c>
      <c r="H576" s="12" t="s">
        <v>11428</v>
      </c>
      <c r="I576" s="12">
        <v>96</v>
      </c>
      <c r="J576" s="12" t="s">
        <v>12488</v>
      </c>
      <c r="K576" s="12" t="s">
        <v>13373</v>
      </c>
      <c r="L576" s="12" t="s">
        <v>13374</v>
      </c>
      <c r="M576" s="12">
        <v>1.8495000000000001E-2</v>
      </c>
      <c r="N576" s="12">
        <v>0.80938200000000005</v>
      </c>
      <c r="O576" s="12">
        <v>1.7329429999999999</v>
      </c>
      <c r="P576" s="12" t="str">
        <f t="shared" si="8"/>
        <v>No</v>
      </c>
    </row>
    <row r="577" spans="1:16" hidden="1" x14ac:dyDescent="0.2">
      <c r="A577" s="12" t="s">
        <v>2302</v>
      </c>
      <c r="B577" s="12" t="s">
        <v>2303</v>
      </c>
      <c r="C577" s="12" t="s">
        <v>2304</v>
      </c>
      <c r="D577" s="12" t="s">
        <v>2305</v>
      </c>
      <c r="E577" s="12" t="s">
        <v>2306</v>
      </c>
      <c r="F577" s="12" t="s">
        <v>2307</v>
      </c>
      <c r="G577" s="12" t="s">
        <v>22</v>
      </c>
      <c r="H577" s="12" t="s">
        <v>11502</v>
      </c>
      <c r="I577" s="12">
        <v>192</v>
      </c>
      <c r="J577" s="12" t="s">
        <v>12488</v>
      </c>
      <c r="K577" s="12" t="s">
        <v>12755</v>
      </c>
      <c r="L577" s="12" t="s">
        <v>12756</v>
      </c>
      <c r="M577" s="12">
        <v>2.2269999999999998E-3</v>
      </c>
      <c r="N577" s="12">
        <v>0.76621700000000004</v>
      </c>
      <c r="O577" s="12">
        <v>2.652199</v>
      </c>
      <c r="P577" s="12" t="str">
        <f t="shared" si="8"/>
        <v>No</v>
      </c>
    </row>
    <row r="578" spans="1:16" hidden="1" x14ac:dyDescent="0.2">
      <c r="A578" s="12" t="s">
        <v>1991</v>
      </c>
      <c r="B578" s="12" t="s">
        <v>1992</v>
      </c>
      <c r="C578" s="12" t="s">
        <v>1993</v>
      </c>
      <c r="D578" s="12" t="s">
        <v>1994</v>
      </c>
      <c r="E578" s="12" t="s">
        <v>1995</v>
      </c>
      <c r="F578" s="12" t="s">
        <v>1996</v>
      </c>
      <c r="G578" s="12" t="s">
        <v>22</v>
      </c>
      <c r="H578" s="12" t="s">
        <v>11461</v>
      </c>
      <c r="I578" s="12">
        <v>629</v>
      </c>
      <c r="J578" s="12" t="s">
        <v>12488</v>
      </c>
      <c r="K578" s="12" t="s">
        <v>14825</v>
      </c>
      <c r="L578" s="12" t="s">
        <v>14826</v>
      </c>
      <c r="M578" s="12">
        <v>3.9199999999999999E-3</v>
      </c>
      <c r="N578" s="12">
        <v>0.83341299999999996</v>
      </c>
      <c r="O578" s="12">
        <v>2.4067340000000002</v>
      </c>
      <c r="P578" s="12" t="str">
        <f t="shared" si="8"/>
        <v>No</v>
      </c>
    </row>
    <row r="579" spans="1:16" hidden="1" x14ac:dyDescent="0.2">
      <c r="A579" s="12" t="s">
        <v>3211</v>
      </c>
      <c r="B579" s="12" t="s">
        <v>3212</v>
      </c>
      <c r="C579" s="12" t="s">
        <v>2944</v>
      </c>
      <c r="D579" s="12" t="s">
        <v>2945</v>
      </c>
      <c r="E579" s="12" t="s">
        <v>2946</v>
      </c>
      <c r="F579" s="12" t="s">
        <v>2947</v>
      </c>
      <c r="G579" s="12" t="s">
        <v>22</v>
      </c>
      <c r="H579" s="12" t="s">
        <v>11586</v>
      </c>
      <c r="I579" s="12">
        <v>110</v>
      </c>
      <c r="J579" s="12" t="s">
        <v>12488</v>
      </c>
      <c r="K579" s="12" t="s">
        <v>13462</v>
      </c>
      <c r="L579" s="12" t="s">
        <v>13463</v>
      </c>
      <c r="M579" s="12">
        <v>8.3070000000000001E-3</v>
      </c>
      <c r="N579" s="12">
        <v>0.57923599999999997</v>
      </c>
      <c r="O579" s="12">
        <v>2.0805380000000002</v>
      </c>
      <c r="P579" s="12" t="str">
        <f t="shared" ref="P579:P642" si="9">IF(N579&gt;=1.5, "Yes", "No")</f>
        <v>No</v>
      </c>
    </row>
    <row r="580" spans="1:16" hidden="1" x14ac:dyDescent="0.2">
      <c r="A580" s="12" t="s">
        <v>3219</v>
      </c>
      <c r="B580" s="12" t="s">
        <v>3220</v>
      </c>
      <c r="C580" s="12" t="s">
        <v>3221</v>
      </c>
      <c r="D580" s="12" t="s">
        <v>3222</v>
      </c>
      <c r="E580" s="12" t="s">
        <v>3223</v>
      </c>
      <c r="F580" s="12" t="s">
        <v>3224</v>
      </c>
      <c r="G580" s="12" t="s">
        <v>22</v>
      </c>
      <c r="H580" s="12" t="s">
        <v>11624</v>
      </c>
      <c r="I580" s="12">
        <v>110</v>
      </c>
      <c r="J580" s="12" t="s">
        <v>12488</v>
      </c>
      <c r="K580" s="12" t="s">
        <v>15322</v>
      </c>
      <c r="L580" s="12" t="s">
        <v>15323</v>
      </c>
      <c r="M580" s="16">
        <v>6.2199999999999994E-5</v>
      </c>
      <c r="N580" s="12">
        <v>0.57855199999999996</v>
      </c>
      <c r="O580" s="12">
        <v>4.2061440000000001</v>
      </c>
      <c r="P580" s="12" t="str">
        <f t="shared" si="9"/>
        <v>No</v>
      </c>
    </row>
    <row r="581" spans="1:16" hidden="1" x14ac:dyDescent="0.2">
      <c r="A581" s="12" t="s">
        <v>2490</v>
      </c>
      <c r="B581" s="12" t="s">
        <v>2491</v>
      </c>
      <c r="C581" s="12" t="s">
        <v>2492</v>
      </c>
      <c r="D581" s="12" t="s">
        <v>2493</v>
      </c>
      <c r="E581" s="12" t="s">
        <v>2494</v>
      </c>
      <c r="F581" s="12" t="s">
        <v>2495</v>
      </c>
      <c r="G581" s="12" t="s">
        <v>22</v>
      </c>
      <c r="H581" s="12" t="s">
        <v>11527</v>
      </c>
      <c r="I581" s="12">
        <v>54</v>
      </c>
      <c r="J581" s="12" t="s">
        <v>12488</v>
      </c>
      <c r="K581" s="12" t="s">
        <v>14599</v>
      </c>
      <c r="L581" s="12" t="s">
        <v>14600</v>
      </c>
      <c r="M581" s="16">
        <v>3.5299999999999997E-5</v>
      </c>
      <c r="N581" s="12">
        <v>0.73587999999999998</v>
      </c>
      <c r="O581" s="12">
        <v>4.4521230000000003</v>
      </c>
      <c r="P581" s="12" t="str">
        <f t="shared" si="9"/>
        <v>No</v>
      </c>
    </row>
    <row r="582" spans="1:16" hidden="1" x14ac:dyDescent="0.2">
      <c r="A582" s="12" t="s">
        <v>3225</v>
      </c>
      <c r="B582" s="12" t="s">
        <v>3226</v>
      </c>
      <c r="C582" s="12" t="s">
        <v>3227</v>
      </c>
      <c r="D582" s="12" t="s">
        <v>3228</v>
      </c>
      <c r="E582" s="12" t="s">
        <v>3229</v>
      </c>
      <c r="F582" s="12" t="s">
        <v>3230</v>
      </c>
      <c r="G582" s="12" t="s">
        <v>22</v>
      </c>
      <c r="H582" s="12" t="s">
        <v>11625</v>
      </c>
      <c r="I582" s="12">
        <v>453</v>
      </c>
      <c r="J582" s="12" t="s">
        <v>12488</v>
      </c>
      <c r="K582" s="12" t="s">
        <v>14249</v>
      </c>
      <c r="L582" s="12" t="s">
        <v>14250</v>
      </c>
      <c r="M582" s="12">
        <v>1.2741000000000001E-2</v>
      </c>
      <c r="N582" s="12">
        <v>0.57701800000000003</v>
      </c>
      <c r="O582" s="12">
        <v>1.894784</v>
      </c>
      <c r="P582" s="12" t="str">
        <f t="shared" si="9"/>
        <v>No</v>
      </c>
    </row>
    <row r="583" spans="1:16" hidden="1" x14ac:dyDescent="0.2">
      <c r="A583" s="12" t="s">
        <v>3337</v>
      </c>
      <c r="B583" s="12" t="s">
        <v>3338</v>
      </c>
      <c r="C583" s="12" t="s">
        <v>3339</v>
      </c>
      <c r="D583" s="12" t="s">
        <v>3340</v>
      </c>
      <c r="E583" s="12" t="s">
        <v>3341</v>
      </c>
      <c r="F583" s="12" t="s">
        <v>3342</v>
      </c>
      <c r="G583" s="12" t="s">
        <v>22</v>
      </c>
      <c r="H583" s="12" t="s">
        <v>11637</v>
      </c>
      <c r="I583" s="12">
        <v>135</v>
      </c>
      <c r="J583" s="12" t="s">
        <v>12488</v>
      </c>
      <c r="K583" s="12" t="s">
        <v>15404</v>
      </c>
      <c r="L583" s="12" t="s">
        <v>15405</v>
      </c>
      <c r="M583" s="12">
        <v>8.0099999999999995E-4</v>
      </c>
      <c r="N583" s="12">
        <v>0.550257</v>
      </c>
      <c r="O583" s="12">
        <v>3.0965400000000001</v>
      </c>
      <c r="P583" s="12" t="str">
        <f t="shared" si="9"/>
        <v>No</v>
      </c>
    </row>
    <row r="584" spans="1:16" hidden="1" x14ac:dyDescent="0.2">
      <c r="A584" s="12" t="s">
        <v>2498</v>
      </c>
      <c r="B584" s="12" t="s">
        <v>2499</v>
      </c>
      <c r="C584" s="12" t="s">
        <v>2500</v>
      </c>
      <c r="D584" s="12" t="s">
        <v>2501</v>
      </c>
      <c r="E584" s="12" t="s">
        <v>2502</v>
      </c>
      <c r="F584" s="12" t="s">
        <v>2503</v>
      </c>
      <c r="G584" s="12" t="s">
        <v>22</v>
      </c>
      <c r="H584" s="12" t="s">
        <v>11528</v>
      </c>
      <c r="I584" s="12">
        <v>389</v>
      </c>
      <c r="J584" s="12" t="s">
        <v>12488</v>
      </c>
      <c r="K584" s="12" t="s">
        <v>14843</v>
      </c>
      <c r="L584" s="12" t="s">
        <v>14844</v>
      </c>
      <c r="M584" s="12">
        <v>1.2400000000000001E-4</v>
      </c>
      <c r="N584" s="12">
        <v>0.73498699999999995</v>
      </c>
      <c r="O584" s="12">
        <v>3.9050750000000001</v>
      </c>
      <c r="P584" s="12" t="str">
        <f t="shared" si="9"/>
        <v>No</v>
      </c>
    </row>
    <row r="585" spans="1:16" hidden="1" x14ac:dyDescent="0.2">
      <c r="A585" s="12" t="s">
        <v>3981</v>
      </c>
      <c r="B585" s="12" t="s">
        <v>3982</v>
      </c>
      <c r="C585" s="12" t="s">
        <v>1219</v>
      </c>
      <c r="D585" s="12" t="s">
        <v>1220</v>
      </c>
      <c r="E585" s="12" t="s">
        <v>1221</v>
      </c>
      <c r="F585" s="12" t="s">
        <v>1222</v>
      </c>
      <c r="G585" s="12" t="s">
        <v>22</v>
      </c>
      <c r="H585" s="12" t="s">
        <v>11349</v>
      </c>
      <c r="I585" s="12">
        <v>189</v>
      </c>
      <c r="J585" s="12" t="s">
        <v>12488</v>
      </c>
      <c r="K585" s="12" t="s">
        <v>13241</v>
      </c>
      <c r="L585" s="12" t="s">
        <v>13242</v>
      </c>
      <c r="M585" s="12">
        <v>8.83E-4</v>
      </c>
      <c r="N585" s="12">
        <v>0.35049200000000003</v>
      </c>
      <c r="O585" s="12">
        <v>3.0539040000000002</v>
      </c>
      <c r="P585" s="12" t="str">
        <f t="shared" si="9"/>
        <v>No</v>
      </c>
    </row>
    <row r="586" spans="1:16" hidden="1" x14ac:dyDescent="0.2">
      <c r="A586" s="12" t="s">
        <v>3237</v>
      </c>
      <c r="B586" s="12" t="s">
        <v>3238</v>
      </c>
      <c r="C586" s="12" t="s">
        <v>847</v>
      </c>
      <c r="D586" s="12" t="s">
        <v>848</v>
      </c>
      <c r="E586" s="12" t="s">
        <v>849</v>
      </c>
      <c r="F586" s="12" t="s">
        <v>850</v>
      </c>
      <c r="G586" s="12" t="s">
        <v>22</v>
      </c>
      <c r="H586" s="12" t="s">
        <v>11295</v>
      </c>
      <c r="I586" s="12">
        <v>105</v>
      </c>
      <c r="J586" s="12" t="s">
        <v>12488</v>
      </c>
      <c r="K586" s="12" t="s">
        <v>14000</v>
      </c>
      <c r="L586" s="12" t="s">
        <v>14001</v>
      </c>
      <c r="M586" s="12">
        <v>2.3547999999999999E-2</v>
      </c>
      <c r="N586" s="12">
        <v>0.57266700000000004</v>
      </c>
      <c r="O586" s="12">
        <v>1.6280479999999999</v>
      </c>
      <c r="P586" s="12" t="str">
        <f t="shared" si="9"/>
        <v>No</v>
      </c>
    </row>
    <row r="587" spans="1:16" hidden="1" x14ac:dyDescent="0.2">
      <c r="A587" s="12" t="s">
        <v>2296</v>
      </c>
      <c r="B587" s="12" t="s">
        <v>2297</v>
      </c>
      <c r="C587" s="12" t="s">
        <v>2298</v>
      </c>
      <c r="D587" s="12" t="s">
        <v>2299</v>
      </c>
      <c r="E587" s="12" t="s">
        <v>2300</v>
      </c>
      <c r="F587" s="12" t="s">
        <v>2301</v>
      </c>
      <c r="G587" s="12" t="s">
        <v>22</v>
      </c>
      <c r="H587" s="12" t="s">
        <v>11501</v>
      </c>
      <c r="I587" s="12">
        <v>79</v>
      </c>
      <c r="J587" s="12" t="s">
        <v>12488</v>
      </c>
      <c r="K587" s="12" t="s">
        <v>15724</v>
      </c>
      <c r="L587" s="12" t="s">
        <v>15725</v>
      </c>
      <c r="M587" s="16">
        <v>1.86E-6</v>
      </c>
      <c r="N587" s="12">
        <v>0.76673599999999997</v>
      </c>
      <c r="O587" s="12">
        <v>5.7313200000000002</v>
      </c>
      <c r="P587" s="12" t="str">
        <f t="shared" si="9"/>
        <v>No</v>
      </c>
    </row>
    <row r="588" spans="1:16" hidden="1" x14ac:dyDescent="0.2">
      <c r="A588" s="12" t="s">
        <v>2029</v>
      </c>
      <c r="B588" s="12" t="s">
        <v>2030</v>
      </c>
      <c r="C588" s="12" t="s">
        <v>1067</v>
      </c>
      <c r="D588" s="12" t="s">
        <v>1068</v>
      </c>
      <c r="E588" s="12" t="s">
        <v>1069</v>
      </c>
      <c r="F588" s="12" t="s">
        <v>1070</v>
      </c>
      <c r="G588" s="12" t="s">
        <v>22</v>
      </c>
      <c r="H588" s="12" t="s">
        <v>11327</v>
      </c>
      <c r="I588" s="12">
        <v>22</v>
      </c>
      <c r="J588" s="12" t="s">
        <v>12488</v>
      </c>
      <c r="K588" s="12" t="s">
        <v>13919</v>
      </c>
      <c r="L588" s="12" t="s">
        <v>13920</v>
      </c>
      <c r="M588" s="16">
        <v>4.6800000000000001E-6</v>
      </c>
      <c r="N588" s="12">
        <v>0.82210499999999997</v>
      </c>
      <c r="O588" s="12">
        <v>5.3296140000000003</v>
      </c>
      <c r="P588" s="12" t="str">
        <f t="shared" si="9"/>
        <v>No</v>
      </c>
    </row>
    <row r="589" spans="1:16" hidden="1" x14ac:dyDescent="0.2">
      <c r="A589" s="12" t="s">
        <v>2994</v>
      </c>
      <c r="B589" s="12" t="s">
        <v>2995</v>
      </c>
      <c r="C589" s="12" t="s">
        <v>673</v>
      </c>
      <c r="D589" s="12" t="s">
        <v>674</v>
      </c>
      <c r="E589" s="12" t="s">
        <v>675</v>
      </c>
      <c r="F589" s="12" t="s">
        <v>676</v>
      </c>
      <c r="G589" s="12" t="s">
        <v>22</v>
      </c>
      <c r="H589" s="12" t="s">
        <v>11268</v>
      </c>
      <c r="I589" s="12">
        <v>244</v>
      </c>
      <c r="J589" s="12" t="s">
        <v>12488</v>
      </c>
      <c r="K589" s="12" t="s">
        <v>13716</v>
      </c>
      <c r="L589" s="12" t="s">
        <v>13717</v>
      </c>
      <c r="M589" s="16">
        <v>1.15E-5</v>
      </c>
      <c r="N589" s="12">
        <v>0.62576200000000004</v>
      </c>
      <c r="O589" s="12">
        <v>4.9386919999999996</v>
      </c>
      <c r="P589" s="12" t="str">
        <f t="shared" si="9"/>
        <v>No</v>
      </c>
    </row>
    <row r="590" spans="1:16" hidden="1" x14ac:dyDescent="0.2">
      <c r="A590" s="12" t="s">
        <v>4077</v>
      </c>
      <c r="B590" s="12" t="s">
        <v>4078</v>
      </c>
      <c r="C590" s="12" t="s">
        <v>4079</v>
      </c>
      <c r="D590" s="12" t="s">
        <v>4080</v>
      </c>
      <c r="E590" s="12" t="s">
        <v>4081</v>
      </c>
      <c r="F590" s="12" t="s">
        <v>4082</v>
      </c>
      <c r="G590" s="12" t="s">
        <v>22</v>
      </c>
      <c r="H590" s="12" t="s">
        <v>11719</v>
      </c>
      <c r="I590" s="12">
        <v>111</v>
      </c>
      <c r="J590" s="12" t="s">
        <v>12488</v>
      </c>
      <c r="K590" s="12" t="s">
        <v>13178</v>
      </c>
      <c r="L590" s="12" t="s">
        <v>13179</v>
      </c>
      <c r="M590" s="12">
        <v>1.3030999999999999E-2</v>
      </c>
      <c r="N590" s="12">
        <v>0.28742200000000001</v>
      </c>
      <c r="O590" s="12">
        <v>1.8850180000000001</v>
      </c>
      <c r="P590" s="12" t="str">
        <f t="shared" si="9"/>
        <v>No</v>
      </c>
    </row>
    <row r="591" spans="1:16" hidden="1" x14ac:dyDescent="0.2">
      <c r="A591" s="12" t="s">
        <v>2414</v>
      </c>
      <c r="B591" s="12" t="s">
        <v>2415</v>
      </c>
      <c r="C591" s="12" t="s">
        <v>2416</v>
      </c>
      <c r="D591" s="12" t="s">
        <v>2417</v>
      </c>
      <c r="E591" s="12" t="s">
        <v>2418</v>
      </c>
      <c r="F591" s="12" t="s">
        <v>2419</v>
      </c>
      <c r="G591" s="12" t="s">
        <v>22</v>
      </c>
      <c r="H591" s="12" t="s">
        <v>11517</v>
      </c>
      <c r="I591" s="12">
        <v>251</v>
      </c>
      <c r="J591" s="12" t="s">
        <v>12488</v>
      </c>
      <c r="K591" s="12" t="s">
        <v>13091</v>
      </c>
      <c r="L591" s="12" t="s">
        <v>13092</v>
      </c>
      <c r="M591" s="12">
        <v>5.9360000000000003E-3</v>
      </c>
      <c r="N591" s="12">
        <v>0.74863999999999997</v>
      </c>
      <c r="O591" s="12">
        <v>2.2264970000000002</v>
      </c>
      <c r="P591" s="12" t="str">
        <f t="shared" si="9"/>
        <v>No</v>
      </c>
    </row>
    <row r="592" spans="1:16" hidden="1" x14ac:dyDescent="0.2">
      <c r="A592" s="12" t="s">
        <v>3257</v>
      </c>
      <c r="B592" s="12" t="s">
        <v>3258</v>
      </c>
      <c r="C592" s="12" t="s">
        <v>2660</v>
      </c>
      <c r="D592" s="12" t="s">
        <v>2661</v>
      </c>
      <c r="E592" s="12" t="s">
        <v>2662</v>
      </c>
      <c r="F592" s="12" t="s">
        <v>2663</v>
      </c>
      <c r="G592" s="12" t="s">
        <v>22</v>
      </c>
      <c r="H592" s="12" t="s">
        <v>11550</v>
      </c>
      <c r="I592" s="12">
        <v>223</v>
      </c>
      <c r="J592" s="12" t="s">
        <v>12488</v>
      </c>
      <c r="K592" s="12" t="s">
        <v>12517</v>
      </c>
      <c r="L592" s="12" t="s">
        <v>12518</v>
      </c>
      <c r="M592" s="12">
        <v>2.0699999999999999E-4</v>
      </c>
      <c r="N592" s="12">
        <v>0.56614600000000004</v>
      </c>
      <c r="O592" s="12">
        <v>3.6836479999999998</v>
      </c>
      <c r="P592" s="12" t="str">
        <f t="shared" si="9"/>
        <v>No</v>
      </c>
    </row>
    <row r="593" spans="1:16" hidden="1" x14ac:dyDescent="0.2">
      <c r="A593" s="12" t="s">
        <v>3185</v>
      </c>
      <c r="B593" s="12" t="s">
        <v>3186</v>
      </c>
      <c r="C593" s="12" t="s">
        <v>3187</v>
      </c>
      <c r="D593" s="12" t="s">
        <v>3188</v>
      </c>
      <c r="E593" s="12" t="s">
        <v>3189</v>
      </c>
      <c r="F593" s="12" t="s">
        <v>3190</v>
      </c>
      <c r="G593" s="12" t="s">
        <v>22</v>
      </c>
      <c r="H593" s="12" t="s">
        <v>11619</v>
      </c>
      <c r="I593" s="12">
        <v>340</v>
      </c>
      <c r="J593" s="12" t="s">
        <v>12488</v>
      </c>
      <c r="K593" s="12" t="s">
        <v>13844</v>
      </c>
      <c r="L593" s="12" t="s">
        <v>13845</v>
      </c>
      <c r="M593" s="12">
        <v>6.0650000000000001E-3</v>
      </c>
      <c r="N593" s="12">
        <v>0.58383200000000002</v>
      </c>
      <c r="O593" s="12">
        <v>2.217187</v>
      </c>
      <c r="P593" s="12" t="str">
        <f t="shared" si="9"/>
        <v>No</v>
      </c>
    </row>
    <row r="594" spans="1:16" hidden="1" x14ac:dyDescent="0.2">
      <c r="A594" s="12" t="s">
        <v>3271</v>
      </c>
      <c r="B594" s="12" t="s">
        <v>3272</v>
      </c>
      <c r="C594" s="12" t="s">
        <v>491</v>
      </c>
      <c r="D594" s="12" t="s">
        <v>492</v>
      </c>
      <c r="E594" s="12" t="s">
        <v>493</v>
      </c>
      <c r="F594" s="12" t="s">
        <v>494</v>
      </c>
      <c r="G594" s="12" t="s">
        <v>22</v>
      </c>
      <c r="H594" s="12" t="s">
        <v>11240</v>
      </c>
      <c r="I594" s="12">
        <v>227</v>
      </c>
      <c r="J594" s="12" t="s">
        <v>12488</v>
      </c>
      <c r="K594" s="12" t="s">
        <v>14909</v>
      </c>
      <c r="L594" s="12" t="s">
        <v>14910</v>
      </c>
      <c r="M594" s="12">
        <v>1.5115E-2</v>
      </c>
      <c r="N594" s="12">
        <v>0.56476599999999999</v>
      </c>
      <c r="O594" s="12">
        <v>1.820581</v>
      </c>
      <c r="P594" s="12" t="str">
        <f t="shared" si="9"/>
        <v>No</v>
      </c>
    </row>
    <row r="595" spans="1:16" hidden="1" x14ac:dyDescent="0.2">
      <c r="A595" s="12" t="s">
        <v>3835</v>
      </c>
      <c r="B595" s="12" t="s">
        <v>3836</v>
      </c>
      <c r="C595" s="12" t="s">
        <v>3153</v>
      </c>
      <c r="D595" s="12" t="s">
        <v>3154</v>
      </c>
      <c r="E595" s="12" t="s">
        <v>3155</v>
      </c>
      <c r="F595" s="12" t="s">
        <v>3156</v>
      </c>
      <c r="G595" s="12" t="s">
        <v>22</v>
      </c>
      <c r="H595" s="12" t="s">
        <v>11614</v>
      </c>
      <c r="I595" s="12">
        <v>288</v>
      </c>
      <c r="J595" s="12" t="s">
        <v>12488</v>
      </c>
      <c r="K595" s="12" t="s">
        <v>12582</v>
      </c>
      <c r="L595" s="12" t="s">
        <v>12583</v>
      </c>
      <c r="M595" s="12">
        <v>1.2400000000000001E-4</v>
      </c>
      <c r="N595" s="12">
        <v>0.39688699999999999</v>
      </c>
      <c r="O595" s="12">
        <v>3.9068010000000002</v>
      </c>
      <c r="P595" s="12" t="str">
        <f t="shared" si="9"/>
        <v>No</v>
      </c>
    </row>
    <row r="596" spans="1:16" hidden="1" x14ac:dyDescent="0.2">
      <c r="A596" s="12" t="s">
        <v>1651</v>
      </c>
      <c r="B596" s="12" t="s">
        <v>1652</v>
      </c>
      <c r="C596" s="12" t="s">
        <v>1653</v>
      </c>
      <c r="D596" s="12" t="s">
        <v>1654</v>
      </c>
      <c r="E596" s="12" t="s">
        <v>1655</v>
      </c>
      <c r="F596" s="12" t="s">
        <v>1656</v>
      </c>
      <c r="G596" s="12" t="s">
        <v>22</v>
      </c>
      <c r="H596" s="12" t="s">
        <v>11412</v>
      </c>
      <c r="I596" s="12">
        <v>805</v>
      </c>
      <c r="J596" s="12" t="s">
        <v>12488</v>
      </c>
      <c r="K596" s="12" t="s">
        <v>14911</v>
      </c>
      <c r="L596" s="12" t="s">
        <v>14912</v>
      </c>
      <c r="M596" s="12">
        <v>6.1499999999999999E-4</v>
      </c>
      <c r="N596" s="12">
        <v>0.91028900000000001</v>
      </c>
      <c r="O596" s="12">
        <v>3.210823</v>
      </c>
      <c r="P596" s="12" t="str">
        <f t="shared" si="9"/>
        <v>No</v>
      </c>
    </row>
    <row r="597" spans="1:16" hidden="1" x14ac:dyDescent="0.2">
      <c r="A597" s="12" t="s">
        <v>3273</v>
      </c>
      <c r="B597" s="12" t="s">
        <v>3274</v>
      </c>
      <c r="C597" s="12" t="s">
        <v>3275</v>
      </c>
      <c r="D597" s="12" t="s">
        <v>3276</v>
      </c>
      <c r="E597" s="12" t="s">
        <v>3277</v>
      </c>
      <c r="F597" s="12" t="s">
        <v>3278</v>
      </c>
      <c r="G597" s="12" t="s">
        <v>22</v>
      </c>
      <c r="H597" s="12" t="s">
        <v>11629</v>
      </c>
      <c r="I597" s="12">
        <v>233</v>
      </c>
      <c r="J597" s="12" t="s">
        <v>12488</v>
      </c>
      <c r="K597" s="12" t="s">
        <v>14262</v>
      </c>
      <c r="L597" s="12" t="s">
        <v>14263</v>
      </c>
      <c r="M597" s="12">
        <v>5.8349999999999999E-3</v>
      </c>
      <c r="N597" s="12">
        <v>0.56428999999999996</v>
      </c>
      <c r="O597" s="12">
        <v>2.233978</v>
      </c>
      <c r="P597" s="12" t="str">
        <f t="shared" si="9"/>
        <v>No</v>
      </c>
    </row>
    <row r="598" spans="1:16" hidden="1" x14ac:dyDescent="0.2">
      <c r="A598" s="12" t="s">
        <v>3279</v>
      </c>
      <c r="B598" s="12" t="s">
        <v>3280</v>
      </c>
      <c r="C598" s="12" t="s">
        <v>1513</v>
      </c>
      <c r="D598" s="12" t="s">
        <v>1514</v>
      </c>
      <c r="E598" s="12" t="s">
        <v>1515</v>
      </c>
      <c r="F598" s="12" t="s">
        <v>1516</v>
      </c>
      <c r="G598" s="12" t="s">
        <v>22</v>
      </c>
      <c r="H598" s="12" t="s">
        <v>11392</v>
      </c>
      <c r="I598" s="12">
        <v>369</v>
      </c>
      <c r="J598" s="12" t="s">
        <v>12488</v>
      </c>
      <c r="K598" s="12" t="s">
        <v>12803</v>
      </c>
      <c r="L598" s="12" t="s">
        <v>12804</v>
      </c>
      <c r="M598" s="12">
        <v>1.9848999999999999E-2</v>
      </c>
      <c r="N598" s="12">
        <v>0.56425899999999996</v>
      </c>
      <c r="O598" s="12">
        <v>1.702256</v>
      </c>
      <c r="P598" s="12" t="str">
        <f t="shared" si="9"/>
        <v>No</v>
      </c>
    </row>
    <row r="599" spans="1:16" hidden="1" x14ac:dyDescent="0.2">
      <c r="A599" s="12" t="s">
        <v>3287</v>
      </c>
      <c r="B599" s="12" t="s">
        <v>3288</v>
      </c>
      <c r="C599" s="12" t="s">
        <v>3289</v>
      </c>
      <c r="D599" s="12" t="s">
        <v>3290</v>
      </c>
      <c r="E599" s="12" t="s">
        <v>3291</v>
      </c>
      <c r="F599" s="12" t="s">
        <v>3292</v>
      </c>
      <c r="G599" s="12" t="s">
        <v>22</v>
      </c>
      <c r="H599" s="12" t="s">
        <v>11631</v>
      </c>
      <c r="I599" s="12">
        <v>92</v>
      </c>
      <c r="J599" s="12" t="s">
        <v>12488</v>
      </c>
      <c r="K599" s="12" t="s">
        <v>14583</v>
      </c>
      <c r="L599" s="12" t="s">
        <v>14584</v>
      </c>
      <c r="M599" s="12">
        <v>4.0341000000000002E-2</v>
      </c>
      <c r="N599" s="12">
        <v>0.562921</v>
      </c>
      <c r="O599" s="12">
        <v>1.3942509999999999</v>
      </c>
      <c r="P599" s="12" t="str">
        <f t="shared" si="9"/>
        <v>No</v>
      </c>
    </row>
    <row r="600" spans="1:16" hidden="1" x14ac:dyDescent="0.2">
      <c r="A600" s="12" t="s">
        <v>3613</v>
      </c>
      <c r="B600" s="12" t="s">
        <v>3614</v>
      </c>
      <c r="C600" s="12" t="s">
        <v>3303</v>
      </c>
      <c r="D600" s="12" t="s">
        <v>3304</v>
      </c>
      <c r="E600" s="12" t="s">
        <v>3305</v>
      </c>
      <c r="F600" s="12" t="s">
        <v>3306</v>
      </c>
      <c r="G600" s="12" t="s">
        <v>22</v>
      </c>
      <c r="H600" s="12" t="s">
        <v>11633</v>
      </c>
      <c r="I600" s="12">
        <v>202</v>
      </c>
      <c r="J600" s="12" t="s">
        <v>12488</v>
      </c>
      <c r="K600" s="12" t="s">
        <v>14636</v>
      </c>
      <c r="L600" s="12" t="s">
        <v>14637</v>
      </c>
      <c r="M600" s="12">
        <v>1E-4</v>
      </c>
      <c r="N600" s="12">
        <v>0.48053299999999999</v>
      </c>
      <c r="O600" s="12">
        <v>3.9982519999999999</v>
      </c>
      <c r="P600" s="12" t="str">
        <f t="shared" si="9"/>
        <v>No</v>
      </c>
    </row>
    <row r="601" spans="1:16" hidden="1" x14ac:dyDescent="0.2">
      <c r="A601" s="12" t="s">
        <v>2308</v>
      </c>
      <c r="B601" s="12" t="s">
        <v>2309</v>
      </c>
      <c r="C601" s="12" t="s">
        <v>2310</v>
      </c>
      <c r="D601" s="12" t="s">
        <v>2311</v>
      </c>
      <c r="E601" s="12" t="s">
        <v>2312</v>
      </c>
      <c r="F601" s="12" t="s">
        <v>2313</v>
      </c>
      <c r="G601" s="12" t="s">
        <v>22</v>
      </c>
      <c r="H601" s="12" t="s">
        <v>11503</v>
      </c>
      <c r="I601" s="12">
        <v>52</v>
      </c>
      <c r="J601" s="12" t="s">
        <v>12488</v>
      </c>
      <c r="K601" s="12" t="s">
        <v>13291</v>
      </c>
      <c r="L601" s="12" t="s">
        <v>13292</v>
      </c>
      <c r="M601" s="12">
        <v>1.5799999999999999E-4</v>
      </c>
      <c r="N601" s="12">
        <v>0.76589099999999999</v>
      </c>
      <c r="O601" s="12">
        <v>3.801879</v>
      </c>
      <c r="P601" s="12" t="str">
        <f t="shared" si="9"/>
        <v>No</v>
      </c>
    </row>
    <row r="602" spans="1:16" hidden="1" x14ac:dyDescent="0.2">
      <c r="A602" s="12" t="s">
        <v>3309</v>
      </c>
      <c r="B602" s="12" t="s">
        <v>3310</v>
      </c>
      <c r="C602" s="12" t="s">
        <v>3070</v>
      </c>
      <c r="D602" s="12" t="s">
        <v>3071</v>
      </c>
      <c r="E602" s="12" t="s">
        <v>3072</v>
      </c>
      <c r="F602" s="12" t="s">
        <v>3073</v>
      </c>
      <c r="G602" s="12" t="s">
        <v>22</v>
      </c>
      <c r="H602" s="12" t="s">
        <v>11603</v>
      </c>
      <c r="I602" s="12">
        <v>383</v>
      </c>
      <c r="J602" s="12" t="s">
        <v>12488</v>
      </c>
      <c r="K602" s="12" t="s">
        <v>15435</v>
      </c>
      <c r="L602" s="12" t="s">
        <v>15436</v>
      </c>
      <c r="M602" s="12">
        <v>1.7850000000000001E-2</v>
      </c>
      <c r="N602" s="12">
        <v>0.55861499999999997</v>
      </c>
      <c r="O602" s="12">
        <v>1.7483660000000001</v>
      </c>
      <c r="P602" s="12" t="str">
        <f t="shared" si="9"/>
        <v>No</v>
      </c>
    </row>
    <row r="603" spans="1:16" hidden="1" x14ac:dyDescent="0.2">
      <c r="A603" s="12" t="s">
        <v>3343</v>
      </c>
      <c r="B603" s="12" t="s">
        <v>3344</v>
      </c>
      <c r="C603" s="12" t="s">
        <v>1885</v>
      </c>
      <c r="D603" s="12" t="s">
        <v>1886</v>
      </c>
      <c r="E603" s="12" t="s">
        <v>1887</v>
      </c>
      <c r="F603" s="12" t="s">
        <v>1888</v>
      </c>
      <c r="G603" s="12" t="s">
        <v>22</v>
      </c>
      <c r="H603" s="12" t="s">
        <v>11446</v>
      </c>
      <c r="I603" s="12">
        <v>376</v>
      </c>
      <c r="J603" s="12" t="s">
        <v>12488</v>
      </c>
      <c r="K603" s="12" t="s">
        <v>13062</v>
      </c>
      <c r="L603" s="12" t="s">
        <v>13063</v>
      </c>
      <c r="M603" s="12">
        <v>1.2300000000000001E-4</v>
      </c>
      <c r="N603" s="12">
        <v>0.54960100000000001</v>
      </c>
      <c r="O603" s="12">
        <v>3.9106839999999998</v>
      </c>
      <c r="P603" s="12" t="str">
        <f t="shared" si="9"/>
        <v>No</v>
      </c>
    </row>
    <row r="604" spans="1:16" hidden="1" x14ac:dyDescent="0.2">
      <c r="A604" s="12" t="s">
        <v>3082</v>
      </c>
      <c r="B604" s="12" t="s">
        <v>3083</v>
      </c>
      <c r="C604" s="12" t="s">
        <v>3084</v>
      </c>
      <c r="D604" s="12" t="s">
        <v>3085</v>
      </c>
      <c r="E604" s="12" t="s">
        <v>3086</v>
      </c>
      <c r="F604" s="12" t="s">
        <v>3087</v>
      </c>
      <c r="G604" s="12" t="s">
        <v>22</v>
      </c>
      <c r="H604" s="12" t="s">
        <v>11605</v>
      </c>
      <c r="I604" s="12">
        <v>76</v>
      </c>
      <c r="J604" s="12" t="s">
        <v>12488</v>
      </c>
      <c r="K604" s="12" t="s">
        <v>12643</v>
      </c>
      <c r="L604" s="12" t="s">
        <v>12644</v>
      </c>
      <c r="M604" s="16">
        <v>1.59E-5</v>
      </c>
      <c r="N604" s="12">
        <v>0.60601499999999997</v>
      </c>
      <c r="O604" s="12">
        <v>4.7989930000000003</v>
      </c>
      <c r="P604" s="12" t="str">
        <f t="shared" si="9"/>
        <v>No</v>
      </c>
    </row>
    <row r="605" spans="1:16" hidden="1" x14ac:dyDescent="0.2">
      <c r="A605" s="12" t="s">
        <v>4177</v>
      </c>
      <c r="B605" s="12" t="s">
        <v>4178</v>
      </c>
      <c r="C605" s="12" t="s">
        <v>4179</v>
      </c>
      <c r="D605" s="12" t="s">
        <v>4180</v>
      </c>
      <c r="E605" s="12" t="s">
        <v>4181</v>
      </c>
      <c r="F605" s="12" t="s">
        <v>4182</v>
      </c>
      <c r="G605" s="12" t="s">
        <v>22</v>
      </c>
      <c r="H605" s="12" t="s">
        <v>11732</v>
      </c>
      <c r="I605" s="12">
        <v>90</v>
      </c>
      <c r="J605" s="12" t="s">
        <v>12488</v>
      </c>
      <c r="K605" s="12" t="s">
        <v>14062</v>
      </c>
      <c r="L605" s="12" t="s">
        <v>14063</v>
      </c>
      <c r="M605" s="12">
        <v>3.9778000000000001E-2</v>
      </c>
      <c r="N605" s="12">
        <v>0.24074899999999999</v>
      </c>
      <c r="O605" s="12">
        <v>1.400361</v>
      </c>
      <c r="P605" s="12" t="str">
        <f t="shared" si="9"/>
        <v>No</v>
      </c>
    </row>
    <row r="606" spans="1:16" hidden="1" x14ac:dyDescent="0.2">
      <c r="A606" s="12" t="s">
        <v>2220</v>
      </c>
      <c r="B606" s="12" t="s">
        <v>2221</v>
      </c>
      <c r="C606" s="12" t="s">
        <v>2222</v>
      </c>
      <c r="D606" s="12" t="s">
        <v>2223</v>
      </c>
      <c r="E606" s="12" t="s">
        <v>2224</v>
      </c>
      <c r="F606" s="12" t="s">
        <v>2225</v>
      </c>
      <c r="G606" s="12" t="s">
        <v>22</v>
      </c>
      <c r="H606" s="12" t="s">
        <v>11491</v>
      </c>
      <c r="I606" s="12">
        <v>118</v>
      </c>
      <c r="J606" s="12" t="s">
        <v>12488</v>
      </c>
      <c r="K606" s="12" t="s">
        <v>13601</v>
      </c>
      <c r="L606" s="12" t="s">
        <v>13602</v>
      </c>
      <c r="M606" s="12">
        <v>8.6700000000000004E-4</v>
      </c>
      <c r="N606" s="12">
        <v>0.78545100000000001</v>
      </c>
      <c r="O606" s="12">
        <v>3.06176</v>
      </c>
      <c r="P606" s="12" t="str">
        <f t="shared" si="9"/>
        <v>No</v>
      </c>
    </row>
    <row r="607" spans="1:16" hidden="1" x14ac:dyDescent="0.2">
      <c r="A607" s="12" t="s">
        <v>3329</v>
      </c>
      <c r="B607" s="12" t="s">
        <v>3330</v>
      </c>
      <c r="C607" s="12" t="s">
        <v>1397</v>
      </c>
      <c r="D607" s="12" t="s">
        <v>1398</v>
      </c>
      <c r="E607" s="12" t="s">
        <v>1399</v>
      </c>
      <c r="F607" s="12" t="s">
        <v>1400</v>
      </c>
      <c r="G607" s="12" t="s">
        <v>22</v>
      </c>
      <c r="H607" s="12" t="s">
        <v>11375</v>
      </c>
      <c r="I607" s="12">
        <v>120</v>
      </c>
      <c r="J607" s="12" t="s">
        <v>12488</v>
      </c>
      <c r="K607" s="12" t="s">
        <v>14372</v>
      </c>
      <c r="L607" s="12" t="s">
        <v>14373</v>
      </c>
      <c r="M607" s="12">
        <v>6.1050000000000002E-3</v>
      </c>
      <c r="N607" s="12">
        <v>0.55190499999999998</v>
      </c>
      <c r="O607" s="12">
        <v>2.2143489999999999</v>
      </c>
      <c r="P607" s="12" t="str">
        <f t="shared" si="9"/>
        <v>No</v>
      </c>
    </row>
    <row r="608" spans="1:16" hidden="1" x14ac:dyDescent="0.2">
      <c r="A608" s="12" t="s">
        <v>2438</v>
      </c>
      <c r="B608" s="12" t="s">
        <v>2439</v>
      </c>
      <c r="C608" s="12" t="s">
        <v>2440</v>
      </c>
      <c r="D608" s="12" t="s">
        <v>2441</v>
      </c>
      <c r="E608" s="12" t="s">
        <v>2442</v>
      </c>
      <c r="F608" s="12" t="s">
        <v>2443</v>
      </c>
      <c r="G608" s="12" t="s">
        <v>22</v>
      </c>
      <c r="H608" s="12" t="s">
        <v>11521</v>
      </c>
      <c r="I608" s="12">
        <v>208</v>
      </c>
      <c r="J608" s="12" t="s">
        <v>12488</v>
      </c>
      <c r="K608" s="12" t="s">
        <v>14621</v>
      </c>
      <c r="L608" s="12" t="s">
        <v>14622</v>
      </c>
      <c r="M608" s="12">
        <v>1.1400000000000001E-4</v>
      </c>
      <c r="N608" s="12">
        <v>0.74357799999999996</v>
      </c>
      <c r="O608" s="12">
        <v>3.9451960000000001</v>
      </c>
      <c r="P608" s="12" t="str">
        <f t="shared" si="9"/>
        <v>No</v>
      </c>
    </row>
    <row r="609" spans="1:16" hidden="1" x14ac:dyDescent="0.2">
      <c r="A609" s="12" t="s">
        <v>3058</v>
      </c>
      <c r="B609" s="12" t="s">
        <v>3059</v>
      </c>
      <c r="C609" s="12" t="s">
        <v>3060</v>
      </c>
      <c r="D609" s="12" t="s">
        <v>3061</v>
      </c>
      <c r="E609" s="12" t="s">
        <v>3062</v>
      </c>
      <c r="F609" s="12" t="s">
        <v>3063</v>
      </c>
      <c r="G609" s="12" t="s">
        <v>22</v>
      </c>
      <c r="H609" s="12" t="s">
        <v>11602</v>
      </c>
      <c r="I609" s="12">
        <v>137</v>
      </c>
      <c r="J609" s="12" t="s">
        <v>12488</v>
      </c>
      <c r="K609" s="12" t="s">
        <v>14312</v>
      </c>
      <c r="L609" s="12" t="s">
        <v>14313</v>
      </c>
      <c r="M609" s="12">
        <v>9.9400000000000009E-4</v>
      </c>
      <c r="N609" s="12">
        <v>0.61210600000000004</v>
      </c>
      <c r="O609" s="12">
        <v>3.0024579999999998</v>
      </c>
      <c r="P609" s="12" t="str">
        <f t="shared" si="9"/>
        <v>No</v>
      </c>
    </row>
    <row r="610" spans="1:16" hidden="1" x14ac:dyDescent="0.2">
      <c r="A610" s="12" t="s">
        <v>3363</v>
      </c>
      <c r="B610" s="12" t="s">
        <v>3364</v>
      </c>
      <c r="C610" s="12" t="s">
        <v>3365</v>
      </c>
      <c r="D610" s="12" t="s">
        <v>3366</v>
      </c>
      <c r="E610" s="12" t="s">
        <v>3367</v>
      </c>
      <c r="F610" s="12" t="s">
        <v>3368</v>
      </c>
      <c r="G610" s="12" t="s">
        <v>22</v>
      </c>
      <c r="H610" s="12" t="s">
        <v>11640</v>
      </c>
      <c r="I610" s="12">
        <v>463</v>
      </c>
      <c r="J610" s="12" t="s">
        <v>12488</v>
      </c>
      <c r="K610" s="12" t="s">
        <v>12810</v>
      </c>
      <c r="L610" s="12" t="s">
        <v>12811</v>
      </c>
      <c r="M610" s="12">
        <v>3.1712999999999998E-2</v>
      </c>
      <c r="N610" s="12">
        <v>0.547539</v>
      </c>
      <c r="O610" s="12">
        <v>1.498761</v>
      </c>
      <c r="P610" s="12" t="str">
        <f t="shared" si="9"/>
        <v>No</v>
      </c>
    </row>
    <row r="611" spans="1:16" hidden="1" x14ac:dyDescent="0.2">
      <c r="A611" s="12" t="s">
        <v>1883</v>
      </c>
      <c r="B611" s="12" t="s">
        <v>1884</v>
      </c>
      <c r="C611" s="12" t="s">
        <v>1885</v>
      </c>
      <c r="D611" s="12" t="s">
        <v>1886</v>
      </c>
      <c r="E611" s="12" t="s">
        <v>1887</v>
      </c>
      <c r="F611" s="12" t="s">
        <v>1888</v>
      </c>
      <c r="G611" s="12" t="s">
        <v>22</v>
      </c>
      <c r="H611" s="12" t="s">
        <v>11446</v>
      </c>
      <c r="I611" s="12">
        <v>424</v>
      </c>
      <c r="J611" s="12" t="s">
        <v>12488</v>
      </c>
      <c r="K611" s="12" t="s">
        <v>13065</v>
      </c>
      <c r="L611" s="12" t="s">
        <v>13066</v>
      </c>
      <c r="M611" s="12">
        <v>6.7599999999999995E-4</v>
      </c>
      <c r="N611" s="12">
        <v>0.77116899999999999</v>
      </c>
      <c r="O611" s="12">
        <v>3.3571909999999998</v>
      </c>
      <c r="P611" s="12" t="str">
        <f t="shared" si="9"/>
        <v>No</v>
      </c>
    </row>
    <row r="612" spans="1:16" hidden="1" x14ac:dyDescent="0.2">
      <c r="A612" s="12" t="s">
        <v>3377</v>
      </c>
      <c r="B612" s="12" t="s">
        <v>3378</v>
      </c>
      <c r="C612" s="12" t="s">
        <v>2392</v>
      </c>
      <c r="D612" s="12" t="s">
        <v>2393</v>
      </c>
      <c r="E612" s="12" t="s">
        <v>2394</v>
      </c>
      <c r="F612" s="12" t="s">
        <v>2395</v>
      </c>
      <c r="G612" s="12" t="s">
        <v>22</v>
      </c>
      <c r="H612" s="12" t="s">
        <v>11514</v>
      </c>
      <c r="I612" s="12">
        <v>22</v>
      </c>
      <c r="J612" s="12" t="s">
        <v>12488</v>
      </c>
      <c r="K612" s="12" t="s">
        <v>15197</v>
      </c>
      <c r="L612" s="12" t="s">
        <v>15198</v>
      </c>
      <c r="M612" s="12">
        <v>3.2850999999999998E-2</v>
      </c>
      <c r="N612" s="12">
        <v>0.54393999999999998</v>
      </c>
      <c r="O612" s="12">
        <v>1.4834499999999999</v>
      </c>
      <c r="P612" s="12" t="str">
        <f t="shared" si="9"/>
        <v>No</v>
      </c>
    </row>
    <row r="613" spans="1:16" hidden="1" x14ac:dyDescent="0.2">
      <c r="A613" s="12" t="s">
        <v>2408</v>
      </c>
      <c r="B613" s="12" t="s">
        <v>2409</v>
      </c>
      <c r="C613" s="12" t="s">
        <v>2410</v>
      </c>
      <c r="D613" s="12" t="s">
        <v>2411</v>
      </c>
      <c r="E613" s="12" t="s">
        <v>2412</v>
      </c>
      <c r="F613" s="12" t="s">
        <v>2413</v>
      </c>
      <c r="G613" s="12" t="s">
        <v>22</v>
      </c>
      <c r="H613" s="12" t="s">
        <v>11516</v>
      </c>
      <c r="I613" s="12">
        <v>157</v>
      </c>
      <c r="J613" s="12" t="s">
        <v>12488</v>
      </c>
      <c r="K613" s="12" t="s">
        <v>13276</v>
      </c>
      <c r="L613" s="12" t="s">
        <v>13277</v>
      </c>
      <c r="M613" s="16">
        <v>5.2200000000000002E-5</v>
      </c>
      <c r="N613" s="12">
        <v>0.75103699999999995</v>
      </c>
      <c r="O613" s="12">
        <v>4.281949</v>
      </c>
      <c r="P613" s="12" t="str">
        <f t="shared" si="9"/>
        <v>No</v>
      </c>
    </row>
    <row r="614" spans="1:16" hidden="1" x14ac:dyDescent="0.2">
      <c r="A614" s="12" t="s">
        <v>1349</v>
      </c>
      <c r="B614" s="12" t="s">
        <v>1350</v>
      </c>
      <c r="C614" s="12" t="s">
        <v>1351</v>
      </c>
      <c r="D614" s="12" t="s">
        <v>1352</v>
      </c>
      <c r="E614" s="12" t="s">
        <v>1353</v>
      </c>
      <c r="F614" s="12" t="s">
        <v>1354</v>
      </c>
      <c r="G614" s="12" t="s">
        <v>22</v>
      </c>
      <c r="H614" s="12" t="s">
        <v>11369</v>
      </c>
      <c r="I614" s="12">
        <v>437</v>
      </c>
      <c r="J614" s="12" t="s">
        <v>12488</v>
      </c>
      <c r="K614" s="12" t="s">
        <v>15281</v>
      </c>
      <c r="L614" s="12" t="s">
        <v>15282</v>
      </c>
      <c r="M614" s="16">
        <v>3.5999999999999998E-6</v>
      </c>
      <c r="N614" s="12">
        <v>0.97109100000000004</v>
      </c>
      <c r="O614" s="12">
        <v>5.4438199999999997</v>
      </c>
      <c r="P614" s="12" t="str">
        <f t="shared" si="9"/>
        <v>No</v>
      </c>
    </row>
    <row r="615" spans="1:16" hidden="1" x14ac:dyDescent="0.2">
      <c r="A615" s="12" t="s">
        <v>3615</v>
      </c>
      <c r="B615" s="12" t="s">
        <v>3616</v>
      </c>
      <c r="C615" s="12" t="s">
        <v>1575</v>
      </c>
      <c r="D615" s="12" t="s">
        <v>1576</v>
      </c>
      <c r="E615" s="12" t="s">
        <v>1577</v>
      </c>
      <c r="F615" s="12" t="s">
        <v>1578</v>
      </c>
      <c r="G615" s="12" t="s">
        <v>22</v>
      </c>
      <c r="H615" s="12" t="s">
        <v>11401</v>
      </c>
      <c r="I615" s="12">
        <v>197</v>
      </c>
      <c r="J615" s="12" t="s">
        <v>12488</v>
      </c>
      <c r="K615" s="12" t="s">
        <v>15328</v>
      </c>
      <c r="L615" s="12" t="s">
        <v>15329</v>
      </c>
      <c r="M615" s="16">
        <v>9.0299999999999999E-5</v>
      </c>
      <c r="N615" s="12">
        <v>0.47944599999999998</v>
      </c>
      <c r="O615" s="12">
        <v>4.044149</v>
      </c>
      <c r="P615" s="12" t="str">
        <f t="shared" si="9"/>
        <v>No</v>
      </c>
    </row>
    <row r="616" spans="1:16" hidden="1" x14ac:dyDescent="0.2">
      <c r="A616" s="12" t="s">
        <v>2384</v>
      </c>
      <c r="B616" s="12" t="s">
        <v>2385</v>
      </c>
      <c r="C616" s="12" t="s">
        <v>2386</v>
      </c>
      <c r="D616" s="12" t="s">
        <v>2387</v>
      </c>
      <c r="E616" s="12" t="s">
        <v>2388</v>
      </c>
      <c r="F616" s="12" t="s">
        <v>2389</v>
      </c>
      <c r="G616" s="12" t="s">
        <v>22</v>
      </c>
      <c r="H616" s="12" t="s">
        <v>11513</v>
      </c>
      <c r="I616" s="12">
        <v>305</v>
      </c>
      <c r="J616" s="12" t="s">
        <v>12488</v>
      </c>
      <c r="K616" s="12" t="s">
        <v>14051</v>
      </c>
      <c r="L616" s="12" t="s">
        <v>14052</v>
      </c>
      <c r="M616" s="16">
        <v>5.1700000000000003E-5</v>
      </c>
      <c r="N616" s="12">
        <v>0.75676399999999999</v>
      </c>
      <c r="O616" s="12">
        <v>4.2864310000000003</v>
      </c>
      <c r="P616" s="12" t="str">
        <f t="shared" si="9"/>
        <v>No</v>
      </c>
    </row>
    <row r="617" spans="1:16" hidden="1" x14ac:dyDescent="0.2">
      <c r="A617" s="12" t="s">
        <v>3417</v>
      </c>
      <c r="B617" s="12" t="s">
        <v>3418</v>
      </c>
      <c r="C617" s="12" t="s">
        <v>3393</v>
      </c>
      <c r="D617" s="12" t="s">
        <v>3394</v>
      </c>
      <c r="E617" s="12" t="s">
        <v>3395</v>
      </c>
      <c r="F617" s="12" t="s">
        <v>3396</v>
      </c>
      <c r="G617" s="12" t="s">
        <v>22</v>
      </c>
      <c r="H617" s="12" t="s">
        <v>11644</v>
      </c>
      <c r="I617" s="12">
        <v>300</v>
      </c>
      <c r="J617" s="12" t="s">
        <v>12488</v>
      </c>
      <c r="K617" s="12" t="s">
        <v>14478</v>
      </c>
      <c r="L617" s="12" t="s">
        <v>14479</v>
      </c>
      <c r="M617" s="12">
        <v>1.85E-4</v>
      </c>
      <c r="N617" s="12">
        <v>0.53422999999999998</v>
      </c>
      <c r="O617" s="12">
        <v>3.732332</v>
      </c>
      <c r="P617" s="12" t="str">
        <f t="shared" si="9"/>
        <v>No</v>
      </c>
    </row>
    <row r="618" spans="1:16" hidden="1" x14ac:dyDescent="0.2">
      <c r="A618" s="12" t="s">
        <v>3423</v>
      </c>
      <c r="B618" s="12" t="s">
        <v>3424</v>
      </c>
      <c r="C618" s="12" t="s">
        <v>3425</v>
      </c>
      <c r="D618" s="12" t="s">
        <v>3426</v>
      </c>
      <c r="E618" s="12" t="s">
        <v>3427</v>
      </c>
      <c r="F618" s="12" t="s">
        <v>3428</v>
      </c>
      <c r="G618" s="12" t="s">
        <v>22</v>
      </c>
      <c r="H618" s="12" t="s">
        <v>11646</v>
      </c>
      <c r="I618" s="12">
        <v>61</v>
      </c>
      <c r="J618" s="12" t="s">
        <v>12488</v>
      </c>
      <c r="K618" s="12" t="s">
        <v>12936</v>
      </c>
      <c r="L618" s="12" t="s">
        <v>12937</v>
      </c>
      <c r="M618" s="12">
        <v>5.3700000000000004E-4</v>
      </c>
      <c r="N618" s="12">
        <v>0.53364800000000001</v>
      </c>
      <c r="O618" s="12">
        <v>3.2700209999999998</v>
      </c>
      <c r="P618" s="12" t="str">
        <f t="shared" si="9"/>
        <v>No</v>
      </c>
    </row>
    <row r="619" spans="1:16" hidden="1" x14ac:dyDescent="0.2">
      <c r="A619" s="12" t="s">
        <v>3431</v>
      </c>
      <c r="B619" s="12" t="s">
        <v>3432</v>
      </c>
      <c r="C619" s="12" t="s">
        <v>667</v>
      </c>
      <c r="D619" s="12" t="s">
        <v>668</v>
      </c>
      <c r="E619" s="12" t="s">
        <v>669</v>
      </c>
      <c r="F619" s="12" t="s">
        <v>670</v>
      </c>
      <c r="G619" s="12" t="s">
        <v>22</v>
      </c>
      <c r="H619" s="12" t="s">
        <v>11267</v>
      </c>
      <c r="I619" s="12">
        <v>743</v>
      </c>
      <c r="J619" s="12" t="s">
        <v>12488</v>
      </c>
      <c r="K619" s="12" t="s">
        <v>13552</v>
      </c>
      <c r="L619" s="12" t="s">
        <v>13553</v>
      </c>
      <c r="M619" s="12">
        <v>3.1498999999999999E-2</v>
      </c>
      <c r="N619" s="12">
        <v>0.53339099999999995</v>
      </c>
      <c r="O619" s="12">
        <v>1.5016989999999999</v>
      </c>
      <c r="P619" s="12" t="str">
        <f t="shared" si="9"/>
        <v>No</v>
      </c>
    </row>
    <row r="620" spans="1:16" hidden="1" x14ac:dyDescent="0.2">
      <c r="A620" s="12" t="s">
        <v>3501</v>
      </c>
      <c r="B620" s="12" t="s">
        <v>3502</v>
      </c>
      <c r="C620" s="12" t="s">
        <v>3503</v>
      </c>
      <c r="D620" s="12" t="s">
        <v>3504</v>
      </c>
      <c r="E620" s="12" t="s">
        <v>3505</v>
      </c>
      <c r="F620" s="12" t="s">
        <v>3506</v>
      </c>
      <c r="G620" s="12" t="s">
        <v>22</v>
      </c>
      <c r="H620" s="12" t="s">
        <v>11655</v>
      </c>
      <c r="I620" s="12">
        <v>156</v>
      </c>
      <c r="J620" s="12" t="s">
        <v>12488</v>
      </c>
      <c r="K620" s="12" t="s">
        <v>12561</v>
      </c>
      <c r="L620" s="12" t="s">
        <v>12562</v>
      </c>
      <c r="M620" s="12">
        <v>1.2139E-2</v>
      </c>
      <c r="N620" s="12">
        <v>0.50839100000000004</v>
      </c>
      <c r="O620" s="12">
        <v>1.915805</v>
      </c>
      <c r="P620" s="12" t="str">
        <f t="shared" si="9"/>
        <v>No</v>
      </c>
    </row>
    <row r="621" spans="1:16" hidden="1" x14ac:dyDescent="0.2">
      <c r="A621" s="12" t="s">
        <v>2966</v>
      </c>
      <c r="B621" s="12" t="s">
        <v>2967</v>
      </c>
      <c r="C621" s="12" t="s">
        <v>2968</v>
      </c>
      <c r="D621" s="12" t="s">
        <v>2969</v>
      </c>
      <c r="E621" s="12" t="s">
        <v>2970</v>
      </c>
      <c r="F621" s="12" t="s">
        <v>2971</v>
      </c>
      <c r="G621" s="12" t="s">
        <v>22</v>
      </c>
      <c r="H621" s="12" t="s">
        <v>11589</v>
      </c>
      <c r="I621" s="12">
        <v>1938</v>
      </c>
      <c r="J621" s="12" t="s">
        <v>12488</v>
      </c>
      <c r="K621" s="12" t="s">
        <v>15509</v>
      </c>
      <c r="L621" s="12" t="s">
        <v>15510</v>
      </c>
      <c r="M621" s="12">
        <v>1.54E-4</v>
      </c>
      <c r="N621" s="12">
        <v>0.62865400000000005</v>
      </c>
      <c r="O621" s="12">
        <v>3.8138130000000001</v>
      </c>
      <c r="P621" s="12" t="str">
        <f t="shared" si="9"/>
        <v>No</v>
      </c>
    </row>
    <row r="622" spans="1:16" hidden="1" x14ac:dyDescent="0.2">
      <c r="A622" s="12" t="s">
        <v>4003</v>
      </c>
      <c r="B622" s="12" t="s">
        <v>4004</v>
      </c>
      <c r="C622" s="12" t="s">
        <v>4005</v>
      </c>
      <c r="D622" s="12" t="s">
        <v>4006</v>
      </c>
      <c r="E622" s="12" t="s">
        <v>4007</v>
      </c>
      <c r="F622" s="12" t="s">
        <v>4008</v>
      </c>
      <c r="G622" s="12" t="s">
        <v>22</v>
      </c>
      <c r="H622" s="12" t="s">
        <v>11711</v>
      </c>
      <c r="I622" s="12">
        <v>479</v>
      </c>
      <c r="J622" s="12" t="s">
        <v>12488</v>
      </c>
      <c r="K622" s="12" t="s">
        <v>12665</v>
      </c>
      <c r="L622" s="12" t="s">
        <v>12666</v>
      </c>
      <c r="M622" s="16">
        <v>6.0699999999999998E-5</v>
      </c>
      <c r="N622" s="12">
        <v>0.337588</v>
      </c>
      <c r="O622" s="12">
        <v>4.216863</v>
      </c>
      <c r="P622" s="12" t="str">
        <f t="shared" si="9"/>
        <v>No</v>
      </c>
    </row>
    <row r="623" spans="1:16" hidden="1" x14ac:dyDescent="0.2">
      <c r="A623" s="12" t="s">
        <v>2914</v>
      </c>
      <c r="B623" s="12" t="s">
        <v>2915</v>
      </c>
      <c r="C623" s="12" t="s">
        <v>2916</v>
      </c>
      <c r="D623" s="12" t="s">
        <v>2917</v>
      </c>
      <c r="E623" s="12" t="s">
        <v>2918</v>
      </c>
      <c r="F623" s="12" t="s">
        <v>2919</v>
      </c>
      <c r="G623" s="12" t="s">
        <v>22</v>
      </c>
      <c r="H623" s="12" t="s">
        <v>11582</v>
      </c>
      <c r="I623" s="12">
        <v>159</v>
      </c>
      <c r="J623" s="12" t="s">
        <v>12488</v>
      </c>
      <c r="K623" s="12" t="s">
        <v>14554</v>
      </c>
      <c r="L623" s="12" t="s">
        <v>14555</v>
      </c>
      <c r="M623" s="12">
        <v>1.3873E-2</v>
      </c>
      <c r="N623" s="12">
        <v>0.642231</v>
      </c>
      <c r="O623" s="12">
        <v>1.8578399999999999</v>
      </c>
      <c r="P623" s="12" t="str">
        <f t="shared" si="9"/>
        <v>No</v>
      </c>
    </row>
    <row r="624" spans="1:16" hidden="1" x14ac:dyDescent="0.2">
      <c r="A624" s="12" t="s">
        <v>2133</v>
      </c>
      <c r="B624" s="12" t="s">
        <v>2134</v>
      </c>
      <c r="C624" s="12" t="s">
        <v>2135</v>
      </c>
      <c r="D624" s="12" t="s">
        <v>2136</v>
      </c>
      <c r="E624" s="12" t="s">
        <v>2137</v>
      </c>
      <c r="F624" s="12" t="s">
        <v>2138</v>
      </c>
      <c r="G624" s="12" t="s">
        <v>22</v>
      </c>
      <c r="H624" s="12" t="s">
        <v>11479</v>
      </c>
      <c r="I624" s="12">
        <v>83</v>
      </c>
      <c r="J624" s="12" t="s">
        <v>12488</v>
      </c>
      <c r="K624" s="12" t="s">
        <v>14301</v>
      </c>
      <c r="L624" s="12" t="s">
        <v>14302</v>
      </c>
      <c r="M624" s="12">
        <v>9.1399999999999999E-4</v>
      </c>
      <c r="N624" s="12">
        <v>0.799396</v>
      </c>
      <c r="O624" s="12">
        <v>3.0389170000000001</v>
      </c>
      <c r="P624" s="12" t="str">
        <f t="shared" si="9"/>
        <v>No</v>
      </c>
    </row>
    <row r="625" spans="1:16" hidden="1" x14ac:dyDescent="0.2">
      <c r="A625" s="12" t="s">
        <v>3449</v>
      </c>
      <c r="B625" s="12" t="s">
        <v>3450</v>
      </c>
      <c r="C625" s="12" t="s">
        <v>3451</v>
      </c>
      <c r="D625" s="12" t="s">
        <v>3452</v>
      </c>
      <c r="E625" s="12" t="s">
        <v>3453</v>
      </c>
      <c r="F625" s="12" t="s">
        <v>3454</v>
      </c>
      <c r="G625" s="12" t="s">
        <v>22</v>
      </c>
      <c r="H625" s="12" t="s">
        <v>11649</v>
      </c>
      <c r="I625" s="12">
        <v>99</v>
      </c>
      <c r="J625" s="12" t="s">
        <v>12488</v>
      </c>
      <c r="K625" s="12" t="s">
        <v>14279</v>
      </c>
      <c r="L625" s="12" t="s">
        <v>14280</v>
      </c>
      <c r="M625" s="12">
        <v>3.3812000000000002E-2</v>
      </c>
      <c r="N625" s="12">
        <v>0.52497899999999997</v>
      </c>
      <c r="O625" s="12">
        <v>1.4709350000000001</v>
      </c>
      <c r="P625" s="12" t="str">
        <f t="shared" si="9"/>
        <v>No</v>
      </c>
    </row>
    <row r="626" spans="1:16" hidden="1" x14ac:dyDescent="0.2">
      <c r="A626" s="12" t="s">
        <v>2268</v>
      </c>
      <c r="B626" s="12" t="s">
        <v>2269</v>
      </c>
      <c r="C626" s="12" t="s">
        <v>2270</v>
      </c>
      <c r="D626" s="12" t="s">
        <v>2271</v>
      </c>
      <c r="E626" s="12" t="s">
        <v>2272</v>
      </c>
      <c r="F626" s="12" t="s">
        <v>2273</v>
      </c>
      <c r="G626" s="12" t="s">
        <v>22</v>
      </c>
      <c r="H626" s="12" t="s">
        <v>11498</v>
      </c>
      <c r="I626" s="12">
        <v>559</v>
      </c>
      <c r="J626" s="12" t="s">
        <v>12488</v>
      </c>
      <c r="K626" s="12" t="s">
        <v>15367</v>
      </c>
      <c r="L626" s="12" t="s">
        <v>15368</v>
      </c>
      <c r="M626" s="12">
        <v>2.2322000000000002E-2</v>
      </c>
      <c r="N626" s="12">
        <v>0.77396399999999999</v>
      </c>
      <c r="O626" s="12">
        <v>1.6512640000000001</v>
      </c>
      <c r="P626" s="12" t="str">
        <f t="shared" si="9"/>
        <v>No</v>
      </c>
    </row>
    <row r="627" spans="1:16" hidden="1" x14ac:dyDescent="0.2">
      <c r="A627" s="12" t="s">
        <v>2608</v>
      </c>
      <c r="B627" s="12" t="s">
        <v>2609</v>
      </c>
      <c r="C627" s="12" t="s">
        <v>2514</v>
      </c>
      <c r="D627" s="12" t="s">
        <v>2515</v>
      </c>
      <c r="E627" s="12" t="s">
        <v>2516</v>
      </c>
      <c r="F627" s="12" t="s">
        <v>2517</v>
      </c>
      <c r="G627" s="12" t="s">
        <v>22</v>
      </c>
      <c r="H627" s="12" t="s">
        <v>11530</v>
      </c>
      <c r="I627" s="12">
        <v>55</v>
      </c>
      <c r="J627" s="12" t="s">
        <v>12488</v>
      </c>
      <c r="K627" s="12" t="s">
        <v>13570</v>
      </c>
      <c r="L627" s="12" t="s">
        <v>13571</v>
      </c>
      <c r="M627" s="12">
        <v>2.0209999999999998E-3</v>
      </c>
      <c r="N627" s="12">
        <v>0.71275599999999995</v>
      </c>
      <c r="O627" s="12">
        <v>2.6944620000000001</v>
      </c>
      <c r="P627" s="12" t="str">
        <f t="shared" si="9"/>
        <v>No</v>
      </c>
    </row>
    <row r="628" spans="1:16" hidden="1" x14ac:dyDescent="0.2">
      <c r="A628" s="12" t="s">
        <v>3461</v>
      </c>
      <c r="B628" s="12" t="s">
        <v>3462</v>
      </c>
      <c r="C628" s="12" t="s">
        <v>3463</v>
      </c>
      <c r="D628" s="12" t="s">
        <v>3464</v>
      </c>
      <c r="E628" s="12" t="s">
        <v>3465</v>
      </c>
      <c r="F628" s="12" t="s">
        <v>3466</v>
      </c>
      <c r="G628" s="12" t="s">
        <v>22</v>
      </c>
      <c r="H628" s="12" t="s">
        <v>11651</v>
      </c>
      <c r="I628" s="12">
        <v>181</v>
      </c>
      <c r="J628" s="12" t="s">
        <v>12488</v>
      </c>
      <c r="K628" s="12" t="s">
        <v>13699</v>
      </c>
      <c r="L628" s="12" t="s">
        <v>13700</v>
      </c>
      <c r="M628" s="12">
        <v>2.4532999999999999E-2</v>
      </c>
      <c r="N628" s="12">
        <v>0.52417499999999995</v>
      </c>
      <c r="O628" s="12">
        <v>1.61025</v>
      </c>
      <c r="P628" s="12" t="str">
        <f t="shared" si="9"/>
        <v>No</v>
      </c>
    </row>
    <row r="629" spans="1:16" hidden="1" x14ac:dyDescent="0.2">
      <c r="A629" s="12" t="s">
        <v>3769</v>
      </c>
      <c r="B629" s="12" t="s">
        <v>3770</v>
      </c>
      <c r="C629" s="12" t="s">
        <v>973</v>
      </c>
      <c r="D629" s="12" t="s">
        <v>974</v>
      </c>
      <c r="E629" s="12" t="s">
        <v>975</v>
      </c>
      <c r="F629" s="12" t="s">
        <v>976</v>
      </c>
      <c r="G629" s="12" t="s">
        <v>22</v>
      </c>
      <c r="H629" s="12" t="s">
        <v>11313</v>
      </c>
      <c r="I629" s="12">
        <v>298</v>
      </c>
      <c r="J629" s="12" t="s">
        <v>12488</v>
      </c>
      <c r="K629" s="12" t="s">
        <v>13777</v>
      </c>
      <c r="L629" s="12" t="s">
        <v>13778</v>
      </c>
      <c r="M629" s="12">
        <v>4.0975999999999999E-2</v>
      </c>
      <c r="N629" s="12">
        <v>0.41762500000000002</v>
      </c>
      <c r="O629" s="12">
        <v>1.3874690000000001</v>
      </c>
      <c r="P629" s="12" t="str">
        <f t="shared" si="9"/>
        <v>No</v>
      </c>
    </row>
    <row r="630" spans="1:16" hidden="1" x14ac:dyDescent="0.2">
      <c r="A630" s="12" t="s">
        <v>4225</v>
      </c>
      <c r="B630" s="12" t="s">
        <v>4226</v>
      </c>
      <c r="C630" s="12" t="s">
        <v>221</v>
      </c>
      <c r="D630" s="12" t="s">
        <v>222</v>
      </c>
      <c r="E630" s="12" t="s">
        <v>223</v>
      </c>
      <c r="F630" s="12" t="s">
        <v>224</v>
      </c>
      <c r="G630" s="12" t="s">
        <v>22</v>
      </c>
      <c r="H630" s="12" t="s">
        <v>11198</v>
      </c>
      <c r="I630" s="12">
        <v>107</v>
      </c>
      <c r="J630" s="12" t="s">
        <v>12488</v>
      </c>
      <c r="K630" s="12" t="s">
        <v>12994</v>
      </c>
      <c r="L630" s="12" t="s">
        <v>12995</v>
      </c>
      <c r="M630" s="12">
        <v>7.3410000000000003E-3</v>
      </c>
      <c r="N630" s="12">
        <v>0.208618</v>
      </c>
      <c r="O630" s="12">
        <v>2.1342319999999999</v>
      </c>
      <c r="P630" s="12" t="str">
        <f t="shared" si="9"/>
        <v>No</v>
      </c>
    </row>
    <row r="631" spans="1:16" hidden="1" x14ac:dyDescent="0.2">
      <c r="A631" s="12" t="s">
        <v>2228</v>
      </c>
      <c r="B631" s="12" t="s">
        <v>2229</v>
      </c>
      <c r="C631" s="12" t="s">
        <v>2230</v>
      </c>
      <c r="D631" s="12" t="s">
        <v>2231</v>
      </c>
      <c r="E631" s="12" t="s">
        <v>2232</v>
      </c>
      <c r="F631" s="12" t="s">
        <v>2233</v>
      </c>
      <c r="G631" s="12" t="s">
        <v>22</v>
      </c>
      <c r="H631" s="12" t="s">
        <v>11492</v>
      </c>
      <c r="I631" s="12">
        <v>358</v>
      </c>
      <c r="J631" s="12" t="s">
        <v>12488</v>
      </c>
      <c r="K631" s="12" t="s">
        <v>14783</v>
      </c>
      <c r="L631" s="12" t="s">
        <v>14784</v>
      </c>
      <c r="M631" s="12">
        <v>2.5530000000000001E-3</v>
      </c>
      <c r="N631" s="12">
        <v>0.78247599999999995</v>
      </c>
      <c r="O631" s="12">
        <v>2.5929739999999999</v>
      </c>
      <c r="P631" s="12" t="str">
        <f t="shared" si="9"/>
        <v>No</v>
      </c>
    </row>
    <row r="632" spans="1:16" hidden="1" x14ac:dyDescent="0.2">
      <c r="A632" s="12" t="s">
        <v>3249</v>
      </c>
      <c r="B632" s="12" t="s">
        <v>3250</v>
      </c>
      <c r="C632" s="12" t="s">
        <v>1035</v>
      </c>
      <c r="D632" s="12" t="s">
        <v>1036</v>
      </c>
      <c r="E632" s="12" t="s">
        <v>1037</v>
      </c>
      <c r="F632" s="12" t="s">
        <v>1038</v>
      </c>
      <c r="G632" s="12" t="s">
        <v>22</v>
      </c>
      <c r="H632" s="12" t="s">
        <v>11322</v>
      </c>
      <c r="I632" s="12">
        <v>85</v>
      </c>
      <c r="J632" s="12" t="s">
        <v>12488</v>
      </c>
      <c r="K632" s="12" t="s">
        <v>12829</v>
      </c>
      <c r="L632" s="12" t="s">
        <v>12830</v>
      </c>
      <c r="M632" s="12">
        <v>4.516E-3</v>
      </c>
      <c r="N632" s="12">
        <v>0.51923399999999997</v>
      </c>
      <c r="O632" s="12">
        <v>2.8999670000000002</v>
      </c>
      <c r="P632" s="12" t="str">
        <f t="shared" si="9"/>
        <v>No</v>
      </c>
    </row>
    <row r="633" spans="1:16" hidden="1" x14ac:dyDescent="0.2">
      <c r="A633" s="12" t="s">
        <v>12467</v>
      </c>
      <c r="B633" s="12" t="s">
        <v>3486</v>
      </c>
      <c r="C633" s="12" t="s">
        <v>3487</v>
      </c>
      <c r="D633" s="12" t="s">
        <v>3488</v>
      </c>
      <c r="E633" s="12" t="s">
        <v>3489</v>
      </c>
      <c r="F633" s="12" t="s">
        <v>3490</v>
      </c>
      <c r="G633" s="12" t="s">
        <v>22</v>
      </c>
      <c r="H633" s="12" t="s">
        <v>11654</v>
      </c>
      <c r="I633" s="12">
        <v>13</v>
      </c>
      <c r="J633" s="12" t="s">
        <v>12488</v>
      </c>
      <c r="K633" s="12" t="s">
        <v>14745</v>
      </c>
      <c r="L633" s="12" t="s">
        <v>14746</v>
      </c>
      <c r="M633" s="12">
        <v>1.3114000000000001E-2</v>
      </c>
      <c r="N633" s="12">
        <v>0.51768599999999998</v>
      </c>
      <c r="O633" s="12">
        <v>1.882274</v>
      </c>
      <c r="P633" s="12" t="str">
        <f t="shared" si="9"/>
        <v>No</v>
      </c>
    </row>
    <row r="634" spans="1:16" hidden="1" x14ac:dyDescent="0.2">
      <c r="A634" s="12" t="s">
        <v>2736</v>
      </c>
      <c r="B634" s="12" t="s">
        <v>2737</v>
      </c>
      <c r="C634" s="12" t="s">
        <v>673</v>
      </c>
      <c r="D634" s="12" t="s">
        <v>674</v>
      </c>
      <c r="E634" s="12" t="s">
        <v>675</v>
      </c>
      <c r="F634" s="12" t="s">
        <v>676</v>
      </c>
      <c r="G634" s="12" t="s">
        <v>22</v>
      </c>
      <c r="H634" s="12" t="s">
        <v>11268</v>
      </c>
      <c r="I634" s="12">
        <v>149</v>
      </c>
      <c r="J634" s="12" t="s">
        <v>12488</v>
      </c>
      <c r="K634" s="12" t="s">
        <v>13707</v>
      </c>
      <c r="L634" s="12" t="s">
        <v>13708</v>
      </c>
      <c r="M634" s="12">
        <v>3.1199999999999999E-4</v>
      </c>
      <c r="N634" s="12">
        <v>0.68373300000000004</v>
      </c>
      <c r="O634" s="12">
        <v>3.5059230000000001</v>
      </c>
      <c r="P634" s="12" t="str">
        <f t="shared" si="9"/>
        <v>No</v>
      </c>
    </row>
    <row r="635" spans="1:16" hidden="1" x14ac:dyDescent="0.2">
      <c r="A635" s="12" t="s">
        <v>3477</v>
      </c>
      <c r="B635" s="12" t="s">
        <v>3478</v>
      </c>
      <c r="C635" s="12" t="s">
        <v>3127</v>
      </c>
      <c r="D635" s="12" t="s">
        <v>3128</v>
      </c>
      <c r="E635" s="12" t="s">
        <v>3129</v>
      </c>
      <c r="F635" s="12" t="s">
        <v>3130</v>
      </c>
      <c r="G635" s="12" t="s">
        <v>22</v>
      </c>
      <c r="H635" s="12" t="s">
        <v>11611</v>
      </c>
      <c r="I635" s="12">
        <v>115</v>
      </c>
      <c r="J635" s="12" t="s">
        <v>12488</v>
      </c>
      <c r="K635" s="12" t="s">
        <v>15157</v>
      </c>
      <c r="L635" s="12" t="s">
        <v>15158</v>
      </c>
      <c r="M635" s="12">
        <v>0.20108699999999999</v>
      </c>
      <c r="N635" s="12">
        <v>0.48563400000000001</v>
      </c>
      <c r="O635" s="12">
        <v>1.7767869999999999</v>
      </c>
      <c r="P635" s="12" t="str">
        <f t="shared" si="9"/>
        <v>No</v>
      </c>
    </row>
    <row r="636" spans="1:16" hidden="1" x14ac:dyDescent="0.2">
      <c r="A636" s="12" t="s">
        <v>3497</v>
      </c>
      <c r="B636" s="12" t="s">
        <v>3498</v>
      </c>
      <c r="C636" s="12" t="s">
        <v>1637</v>
      </c>
      <c r="D636" s="12" t="s">
        <v>1638</v>
      </c>
      <c r="E636" s="12" t="s">
        <v>1639</v>
      </c>
      <c r="F636" s="12" t="s">
        <v>1640</v>
      </c>
      <c r="G636" s="12" t="s">
        <v>22</v>
      </c>
      <c r="H636" s="12" t="s">
        <v>11410</v>
      </c>
      <c r="I636" s="12">
        <v>266</v>
      </c>
      <c r="J636" s="12" t="s">
        <v>12488</v>
      </c>
      <c r="K636" s="12" t="s">
        <v>15270</v>
      </c>
      <c r="L636" s="12" t="s">
        <v>15271</v>
      </c>
      <c r="M636" s="12">
        <v>1.018E-3</v>
      </c>
      <c r="N636" s="12">
        <v>0.511208</v>
      </c>
      <c r="O636" s="12">
        <v>2.992353</v>
      </c>
      <c r="P636" s="12" t="str">
        <f t="shared" si="9"/>
        <v>No</v>
      </c>
    </row>
    <row r="637" spans="1:16" hidden="1" x14ac:dyDescent="0.2">
      <c r="A637" s="12" t="s">
        <v>2858</v>
      </c>
      <c r="B637" s="12" t="s">
        <v>2859</v>
      </c>
      <c r="C637" s="12" t="s">
        <v>321</v>
      </c>
      <c r="D637" s="12" t="s">
        <v>322</v>
      </c>
      <c r="E637" s="12" t="s">
        <v>323</v>
      </c>
      <c r="F637" s="12" t="s">
        <v>324</v>
      </c>
      <c r="G637" s="12" t="s">
        <v>22</v>
      </c>
      <c r="H637" s="12" t="s">
        <v>11214</v>
      </c>
      <c r="I637" s="12">
        <v>367</v>
      </c>
      <c r="J637" s="12" t="s">
        <v>12488</v>
      </c>
      <c r="K637" s="12" t="s">
        <v>12865</v>
      </c>
      <c r="L637" s="12" t="s">
        <v>12866</v>
      </c>
      <c r="M637" s="12">
        <v>1.5039999999999999E-3</v>
      </c>
      <c r="N637" s="12">
        <v>0.65051199999999998</v>
      </c>
      <c r="O637" s="12">
        <v>3.3341560000000001</v>
      </c>
      <c r="P637" s="12" t="str">
        <f t="shared" si="9"/>
        <v>No</v>
      </c>
    </row>
    <row r="638" spans="1:16" hidden="1" x14ac:dyDescent="0.2">
      <c r="A638" s="12" t="s">
        <v>3509</v>
      </c>
      <c r="B638" s="12" t="s">
        <v>3510</v>
      </c>
      <c r="C638" s="12" t="s">
        <v>3511</v>
      </c>
      <c r="D638" s="12" t="s">
        <v>3512</v>
      </c>
      <c r="E638" s="12" t="s">
        <v>3513</v>
      </c>
      <c r="F638" s="12" t="s">
        <v>3514</v>
      </c>
      <c r="G638" s="12" t="s">
        <v>22</v>
      </c>
      <c r="H638" s="12" t="s">
        <v>11656</v>
      </c>
      <c r="I638" s="12">
        <v>445</v>
      </c>
      <c r="J638" s="12" t="s">
        <v>12488</v>
      </c>
      <c r="K638" s="12" t="s">
        <v>13316</v>
      </c>
      <c r="L638" s="12" t="s">
        <v>13317</v>
      </c>
      <c r="M638" s="12">
        <v>2.2296E-2</v>
      </c>
      <c r="N638" s="12">
        <v>0.50680499999999995</v>
      </c>
      <c r="O638" s="12">
        <v>1.6517660000000001</v>
      </c>
      <c r="P638" s="12" t="str">
        <f t="shared" si="9"/>
        <v>No</v>
      </c>
    </row>
    <row r="639" spans="1:16" hidden="1" x14ac:dyDescent="0.2">
      <c r="A639" s="12" t="s">
        <v>3525</v>
      </c>
      <c r="B639" s="12" t="s">
        <v>3526</v>
      </c>
      <c r="C639" s="12" t="s">
        <v>2250</v>
      </c>
      <c r="D639" s="12" t="s">
        <v>2251</v>
      </c>
      <c r="E639" s="12" t="s">
        <v>2252</v>
      </c>
      <c r="F639" s="12" t="s">
        <v>2253</v>
      </c>
      <c r="G639" s="12" t="s">
        <v>22</v>
      </c>
      <c r="H639" s="12" t="s">
        <v>11495</v>
      </c>
      <c r="I639" s="12">
        <v>228</v>
      </c>
      <c r="J639" s="12" t="s">
        <v>12488</v>
      </c>
      <c r="K639" s="12" t="s">
        <v>15192</v>
      </c>
      <c r="L639" s="12" t="s">
        <v>15193</v>
      </c>
      <c r="M639" s="16">
        <v>1.3199999999999999E-7</v>
      </c>
      <c r="N639" s="12">
        <v>0.50075099999999995</v>
      </c>
      <c r="O639" s="12">
        <v>6.8784809999999998</v>
      </c>
      <c r="P639" s="12" t="str">
        <f t="shared" si="9"/>
        <v>No</v>
      </c>
    </row>
    <row r="640" spans="1:16" hidden="1" x14ac:dyDescent="0.2">
      <c r="A640" s="12" t="s">
        <v>3801</v>
      </c>
      <c r="B640" s="12" t="s">
        <v>3802</v>
      </c>
      <c r="C640" s="12" t="s">
        <v>1667</v>
      </c>
      <c r="D640" s="12" t="s">
        <v>1668</v>
      </c>
      <c r="E640" s="12" t="s">
        <v>1669</v>
      </c>
      <c r="F640" s="12" t="s">
        <v>1670</v>
      </c>
      <c r="G640" s="12" t="s">
        <v>22</v>
      </c>
      <c r="H640" s="12" t="s">
        <v>11414</v>
      </c>
      <c r="I640" s="12">
        <v>160</v>
      </c>
      <c r="J640" s="12" t="s">
        <v>12488</v>
      </c>
      <c r="K640" s="12" t="s">
        <v>14750</v>
      </c>
      <c r="L640" s="12" t="s">
        <v>14751</v>
      </c>
      <c r="M640" s="12">
        <v>2.1000000000000001E-4</v>
      </c>
      <c r="N640" s="12">
        <v>0.40701599999999999</v>
      </c>
      <c r="O640" s="12">
        <v>3.6785299999999999</v>
      </c>
      <c r="P640" s="12" t="str">
        <f t="shared" si="9"/>
        <v>No</v>
      </c>
    </row>
    <row r="641" spans="1:16" hidden="1" x14ac:dyDescent="0.2">
      <c r="A641" s="12" t="s">
        <v>1855</v>
      </c>
      <c r="B641" s="12" t="s">
        <v>1856</v>
      </c>
      <c r="C641" s="12" t="s">
        <v>1857</v>
      </c>
      <c r="D641" s="12" t="s">
        <v>1858</v>
      </c>
      <c r="E641" s="12" t="s">
        <v>1859</v>
      </c>
      <c r="F641" s="12" t="s">
        <v>1860</v>
      </c>
      <c r="G641" s="12" t="s">
        <v>22</v>
      </c>
      <c r="H641" s="12" t="s">
        <v>11442</v>
      </c>
      <c r="I641" s="12">
        <v>1254</v>
      </c>
      <c r="J641" s="12" t="s">
        <v>12488</v>
      </c>
      <c r="K641" s="12" t="s">
        <v>13343</v>
      </c>
      <c r="L641" s="12" t="s">
        <v>13344</v>
      </c>
      <c r="M641" s="12">
        <v>1.457E-3</v>
      </c>
      <c r="N641" s="12">
        <v>0.86684399999999995</v>
      </c>
      <c r="O641" s="12">
        <v>2.8364470000000002</v>
      </c>
      <c r="P641" s="12" t="str">
        <f t="shared" si="9"/>
        <v>No</v>
      </c>
    </row>
    <row r="642" spans="1:16" hidden="1" x14ac:dyDescent="0.2">
      <c r="A642" s="12" t="s">
        <v>3531</v>
      </c>
      <c r="B642" s="12" t="s">
        <v>3532</v>
      </c>
      <c r="C642" s="12" t="s">
        <v>3533</v>
      </c>
      <c r="D642" s="12" t="s">
        <v>3534</v>
      </c>
      <c r="E642" s="12" t="s">
        <v>3535</v>
      </c>
      <c r="F642" s="12" t="s">
        <v>3536</v>
      </c>
      <c r="G642" s="12" t="s">
        <v>22</v>
      </c>
      <c r="H642" s="12" t="s">
        <v>11658</v>
      </c>
      <c r="I642" s="12">
        <v>243</v>
      </c>
      <c r="J642" s="12" t="s">
        <v>12488</v>
      </c>
      <c r="K642" s="12" t="s">
        <v>12980</v>
      </c>
      <c r="L642" s="12" t="s">
        <v>12981</v>
      </c>
      <c r="M642" s="12">
        <v>1.4589E-2</v>
      </c>
      <c r="N642" s="12">
        <v>0.499135</v>
      </c>
      <c r="O642" s="12">
        <v>1.8359749999999999</v>
      </c>
      <c r="P642" s="12" t="str">
        <f t="shared" si="9"/>
        <v>No</v>
      </c>
    </row>
    <row r="643" spans="1:16" hidden="1" x14ac:dyDescent="0.2">
      <c r="A643" s="12" t="s">
        <v>3899</v>
      </c>
      <c r="B643" s="12" t="s">
        <v>3900</v>
      </c>
      <c r="C643" s="12" t="s">
        <v>1397</v>
      </c>
      <c r="D643" s="12" t="s">
        <v>1398</v>
      </c>
      <c r="E643" s="12" t="s">
        <v>1399</v>
      </c>
      <c r="F643" s="12" t="s">
        <v>1400</v>
      </c>
      <c r="G643" s="12" t="s">
        <v>22</v>
      </c>
      <c r="H643" s="12" t="s">
        <v>11375</v>
      </c>
      <c r="I643" s="12">
        <v>34</v>
      </c>
      <c r="J643" s="12" t="s">
        <v>12488</v>
      </c>
      <c r="K643" s="12" t="s">
        <v>14374</v>
      </c>
      <c r="L643" s="12" t="s">
        <v>14375</v>
      </c>
      <c r="M643" s="12">
        <v>4.3105999999999998E-2</v>
      </c>
      <c r="N643" s="12">
        <v>0.37572699999999998</v>
      </c>
      <c r="O643" s="12">
        <v>1.3654580000000001</v>
      </c>
      <c r="P643" s="12" t="str">
        <f t="shared" ref="P643:P706" si="10">IF(N643&gt;=1.5, "Yes", "No")</f>
        <v>No</v>
      </c>
    </row>
    <row r="644" spans="1:16" hidden="1" x14ac:dyDescent="0.2">
      <c r="A644" s="12" t="s">
        <v>3301</v>
      </c>
      <c r="B644" s="12" t="s">
        <v>3302</v>
      </c>
      <c r="C644" s="12" t="s">
        <v>3303</v>
      </c>
      <c r="D644" s="12" t="s">
        <v>3304</v>
      </c>
      <c r="E644" s="12" t="s">
        <v>3305</v>
      </c>
      <c r="F644" s="12" t="s">
        <v>3306</v>
      </c>
      <c r="G644" s="12" t="s">
        <v>22</v>
      </c>
      <c r="H644" s="12" t="s">
        <v>11633</v>
      </c>
      <c r="I644" s="12">
        <v>373</v>
      </c>
      <c r="J644" s="12" t="s">
        <v>12488</v>
      </c>
      <c r="K644" s="12" t="s">
        <v>14641</v>
      </c>
      <c r="L644" s="12" t="s">
        <v>14642</v>
      </c>
      <c r="M644" s="12">
        <v>2.1380000000000001E-3</v>
      </c>
      <c r="N644" s="12">
        <v>0.56189800000000001</v>
      </c>
      <c r="O644" s="12">
        <v>2.6699489999999999</v>
      </c>
      <c r="P644" s="12" t="str">
        <f t="shared" si="10"/>
        <v>No</v>
      </c>
    </row>
    <row r="645" spans="1:16" hidden="1" x14ac:dyDescent="0.2">
      <c r="A645" s="12" t="s">
        <v>1089</v>
      </c>
      <c r="B645" s="12" t="s">
        <v>1090</v>
      </c>
      <c r="C645" s="12" t="s">
        <v>1091</v>
      </c>
      <c r="D645" s="12" t="s">
        <v>1092</v>
      </c>
      <c r="E645" s="12" t="s">
        <v>1093</v>
      </c>
      <c r="F645" s="12" t="s">
        <v>1094</v>
      </c>
      <c r="G645" s="12" t="s">
        <v>22</v>
      </c>
      <c r="H645" s="12" t="s">
        <v>11330</v>
      </c>
      <c r="I645" s="12">
        <v>158</v>
      </c>
      <c r="J645" s="12" t="s">
        <v>12488</v>
      </c>
      <c r="K645" s="12" t="s">
        <v>12947</v>
      </c>
      <c r="L645" s="12" t="s">
        <v>12948</v>
      </c>
      <c r="M645" s="12">
        <v>6.4349999999999997E-3</v>
      </c>
      <c r="N645" s="12">
        <v>1.05182</v>
      </c>
      <c r="O645" s="12">
        <v>2.191478</v>
      </c>
      <c r="P645" s="12" t="str">
        <f t="shared" si="10"/>
        <v>No</v>
      </c>
    </row>
    <row r="646" spans="1:16" hidden="1" x14ac:dyDescent="0.2">
      <c r="A646" s="12" t="s">
        <v>3603</v>
      </c>
      <c r="B646" s="12" t="s">
        <v>3604</v>
      </c>
      <c r="C646" s="12" t="s">
        <v>3605</v>
      </c>
      <c r="D646" s="12" t="s">
        <v>3606</v>
      </c>
      <c r="E646" s="12" t="s">
        <v>3607</v>
      </c>
      <c r="F646" s="12" t="s">
        <v>3608</v>
      </c>
      <c r="G646" s="12" t="s">
        <v>22</v>
      </c>
      <c r="H646" s="12" t="s">
        <v>11667</v>
      </c>
      <c r="I646" s="12">
        <v>658</v>
      </c>
      <c r="J646" s="12" t="s">
        <v>12488</v>
      </c>
      <c r="K646" s="12" t="s">
        <v>14131</v>
      </c>
      <c r="L646" s="12" t="s">
        <v>14132</v>
      </c>
      <c r="M646" s="12">
        <v>3.0800000000000001E-4</v>
      </c>
      <c r="N646" s="12">
        <v>0.48310599999999998</v>
      </c>
      <c r="O646" s="12">
        <v>3.5120040000000001</v>
      </c>
      <c r="P646" s="12" t="str">
        <f t="shared" si="10"/>
        <v>No</v>
      </c>
    </row>
    <row r="647" spans="1:16" hidden="1" x14ac:dyDescent="0.2">
      <c r="A647" s="12" t="s">
        <v>3883</v>
      </c>
      <c r="B647" s="12" t="s">
        <v>3884</v>
      </c>
      <c r="C647" s="12" t="s">
        <v>3657</v>
      </c>
      <c r="D647" s="12" t="s">
        <v>3658</v>
      </c>
      <c r="E647" s="12" t="s">
        <v>3659</v>
      </c>
      <c r="F647" s="12" t="s">
        <v>3660</v>
      </c>
      <c r="G647" s="12" t="s">
        <v>22</v>
      </c>
      <c r="H647" s="12" t="s">
        <v>11672</v>
      </c>
      <c r="I647" s="12">
        <v>313</v>
      </c>
      <c r="J647" s="12" t="s">
        <v>12488</v>
      </c>
      <c r="K647" s="12" t="s">
        <v>12843</v>
      </c>
      <c r="L647" s="12" t="s">
        <v>12844</v>
      </c>
      <c r="M647" s="12">
        <v>2.7420000000000001E-3</v>
      </c>
      <c r="N647" s="12">
        <v>0.37776100000000001</v>
      </c>
      <c r="O647" s="12">
        <v>2.5620059999999998</v>
      </c>
      <c r="P647" s="12" t="str">
        <f t="shared" si="10"/>
        <v>No</v>
      </c>
    </row>
    <row r="648" spans="1:16" hidden="1" x14ac:dyDescent="0.2">
      <c r="A648" s="12" t="s">
        <v>4065</v>
      </c>
      <c r="B648" s="12" t="s">
        <v>4066</v>
      </c>
      <c r="C648" s="12" t="s">
        <v>1219</v>
      </c>
      <c r="D648" s="12" t="s">
        <v>1220</v>
      </c>
      <c r="E648" s="12" t="s">
        <v>1221</v>
      </c>
      <c r="F648" s="12" t="s">
        <v>1222</v>
      </c>
      <c r="G648" s="12" t="s">
        <v>22</v>
      </c>
      <c r="H648" s="12" t="s">
        <v>11349</v>
      </c>
      <c r="I648" s="12">
        <v>327</v>
      </c>
      <c r="J648" s="12" t="s">
        <v>12488</v>
      </c>
      <c r="K648" s="12" t="s">
        <v>13247</v>
      </c>
      <c r="L648" s="12" t="s">
        <v>13248</v>
      </c>
      <c r="M648" s="12">
        <v>1.5934E-2</v>
      </c>
      <c r="N648" s="12">
        <v>0.29322399999999998</v>
      </c>
      <c r="O648" s="12">
        <v>2.1184560000000001</v>
      </c>
      <c r="P648" s="12" t="str">
        <f t="shared" si="10"/>
        <v>No</v>
      </c>
    </row>
    <row r="649" spans="1:16" hidden="1" x14ac:dyDescent="0.2">
      <c r="A649" s="12" t="s">
        <v>3553</v>
      </c>
      <c r="B649" s="12" t="s">
        <v>3554</v>
      </c>
      <c r="C649" s="12" t="s">
        <v>3555</v>
      </c>
      <c r="D649" s="12" t="s">
        <v>3556</v>
      </c>
      <c r="E649" s="12" t="s">
        <v>3557</v>
      </c>
      <c r="F649" s="12" t="s">
        <v>3558</v>
      </c>
      <c r="G649" s="12" t="s">
        <v>22</v>
      </c>
      <c r="H649" s="12" t="s">
        <v>11661</v>
      </c>
      <c r="I649" s="12">
        <v>97</v>
      </c>
      <c r="J649" s="12" t="s">
        <v>12488</v>
      </c>
      <c r="K649" s="12" t="s">
        <v>12929</v>
      </c>
      <c r="L649" s="12" t="s">
        <v>12930</v>
      </c>
      <c r="M649" s="12">
        <v>2.9169E-2</v>
      </c>
      <c r="N649" s="12">
        <v>0.49514599999999998</v>
      </c>
      <c r="O649" s="12">
        <v>1.5350839999999999</v>
      </c>
      <c r="P649" s="12" t="str">
        <f t="shared" si="10"/>
        <v>No</v>
      </c>
    </row>
    <row r="650" spans="1:16" hidden="1" x14ac:dyDescent="0.2">
      <c r="A650" s="12" t="s">
        <v>3351</v>
      </c>
      <c r="B650" s="12" t="s">
        <v>3352</v>
      </c>
      <c r="C650" s="12" t="s">
        <v>3353</v>
      </c>
      <c r="D650" s="12" t="s">
        <v>3354</v>
      </c>
      <c r="E650" s="12" t="s">
        <v>3355</v>
      </c>
      <c r="F650" s="12" t="s">
        <v>3356</v>
      </c>
      <c r="G650" s="12" t="s">
        <v>22</v>
      </c>
      <c r="H650" s="12" t="s">
        <v>11638</v>
      </c>
      <c r="I650" s="12">
        <v>221</v>
      </c>
      <c r="J650" s="12" t="s">
        <v>12488</v>
      </c>
      <c r="K650" s="12" t="s">
        <v>12777</v>
      </c>
      <c r="L650" s="12" t="s">
        <v>12778</v>
      </c>
      <c r="M650" s="12">
        <v>9.6699999999999998E-4</v>
      </c>
      <c r="N650" s="12">
        <v>0.54766199999999998</v>
      </c>
      <c r="O650" s="12">
        <v>3.0144860000000002</v>
      </c>
      <c r="P650" s="12" t="str">
        <f t="shared" si="10"/>
        <v>No</v>
      </c>
    </row>
    <row r="651" spans="1:16" hidden="1" x14ac:dyDescent="0.2">
      <c r="A651" s="12" t="s">
        <v>773</v>
      </c>
      <c r="B651" s="12" t="s">
        <v>774</v>
      </c>
      <c r="C651" s="12" t="s">
        <v>775</v>
      </c>
      <c r="D651" s="12" t="s">
        <v>776</v>
      </c>
      <c r="E651" s="12" t="s">
        <v>777</v>
      </c>
      <c r="F651" s="12" t="s">
        <v>778</v>
      </c>
      <c r="G651" s="12" t="s">
        <v>22</v>
      </c>
      <c r="H651" s="12" t="s">
        <v>11284</v>
      </c>
      <c r="I651" s="12">
        <v>62</v>
      </c>
      <c r="J651" s="12" t="s">
        <v>12488</v>
      </c>
      <c r="K651" s="12" t="s">
        <v>14418</v>
      </c>
      <c r="L651" s="12" t="s">
        <v>14419</v>
      </c>
      <c r="M651" s="12">
        <v>1.76E-4</v>
      </c>
      <c r="N651" s="12">
        <v>1.1690830000000001</v>
      </c>
      <c r="O651" s="12">
        <v>3.7550970000000001</v>
      </c>
      <c r="P651" s="12" t="str">
        <f t="shared" si="10"/>
        <v>No</v>
      </c>
    </row>
    <row r="652" spans="1:16" hidden="1" x14ac:dyDescent="0.2">
      <c r="A652" s="12" t="s">
        <v>2938</v>
      </c>
      <c r="B652" s="12" t="s">
        <v>2939</v>
      </c>
      <c r="C652" s="12" t="s">
        <v>2572</v>
      </c>
      <c r="D652" s="12" t="s">
        <v>2573</v>
      </c>
      <c r="E652" s="12" t="s">
        <v>2574</v>
      </c>
      <c r="F652" s="12" t="s">
        <v>2575</v>
      </c>
      <c r="G652" s="12" t="s">
        <v>22</v>
      </c>
      <c r="H652" s="12" t="s">
        <v>11537</v>
      </c>
      <c r="I652" s="12">
        <v>243</v>
      </c>
      <c r="J652" s="12" t="s">
        <v>12488</v>
      </c>
      <c r="K652" s="12" t="s">
        <v>13105</v>
      </c>
      <c r="L652" s="12" t="s">
        <v>13106</v>
      </c>
      <c r="M652" s="12">
        <v>3.5070000000000001E-3</v>
      </c>
      <c r="N652" s="12">
        <v>0.58040899999999995</v>
      </c>
      <c r="O652" s="12">
        <v>2.725123</v>
      </c>
      <c r="P652" s="12" t="str">
        <f t="shared" si="10"/>
        <v>No</v>
      </c>
    </row>
    <row r="653" spans="1:16" hidden="1" x14ac:dyDescent="0.2">
      <c r="A653" s="12" t="s">
        <v>3515</v>
      </c>
      <c r="B653" s="12" t="s">
        <v>3516</v>
      </c>
      <c r="C653" s="12" t="s">
        <v>3517</v>
      </c>
      <c r="D653" s="12" t="s">
        <v>3518</v>
      </c>
      <c r="E653" s="12" t="s">
        <v>3519</v>
      </c>
      <c r="F653" s="12" t="s">
        <v>3520</v>
      </c>
      <c r="G653" s="12" t="s">
        <v>22</v>
      </c>
      <c r="H653" s="12" t="s">
        <v>11657</v>
      </c>
      <c r="I653" s="12">
        <v>33</v>
      </c>
      <c r="J653" s="12" t="s">
        <v>12488</v>
      </c>
      <c r="K653" s="12" t="s">
        <v>15727</v>
      </c>
      <c r="L653" s="12" t="s">
        <v>15728</v>
      </c>
      <c r="M653" s="12">
        <v>7.9699999999999997E-4</v>
      </c>
      <c r="N653" s="12">
        <v>0.50665899999999997</v>
      </c>
      <c r="O653" s="12">
        <v>3.0986400000000001</v>
      </c>
      <c r="P653" s="12" t="str">
        <f t="shared" si="10"/>
        <v>No</v>
      </c>
    </row>
    <row r="654" spans="1:16" hidden="1" x14ac:dyDescent="0.2">
      <c r="A654" s="12" t="s">
        <v>3239</v>
      </c>
      <c r="B654" s="12" t="s">
        <v>3240</v>
      </c>
      <c r="C654" s="12" t="s">
        <v>957</v>
      </c>
      <c r="D654" s="12" t="s">
        <v>958</v>
      </c>
      <c r="E654" s="12" t="s">
        <v>959</v>
      </c>
      <c r="F654" s="12" t="s">
        <v>960</v>
      </c>
      <c r="G654" s="12" t="s">
        <v>22</v>
      </c>
      <c r="H654" s="12" t="s">
        <v>11311</v>
      </c>
      <c r="I654" s="12">
        <v>386</v>
      </c>
      <c r="J654" s="12" t="s">
        <v>12488</v>
      </c>
      <c r="K654" s="12" t="s">
        <v>12878</v>
      </c>
      <c r="L654" s="12" t="s">
        <v>12879</v>
      </c>
      <c r="M654" s="12">
        <v>3.9273000000000002E-2</v>
      </c>
      <c r="N654" s="12">
        <v>0.57212499999999999</v>
      </c>
      <c r="O654" s="12">
        <v>1.4059060000000001</v>
      </c>
      <c r="P654" s="12" t="str">
        <f t="shared" si="10"/>
        <v>No</v>
      </c>
    </row>
    <row r="655" spans="1:16" hidden="1" x14ac:dyDescent="0.2">
      <c r="A655" s="12" t="s">
        <v>2798</v>
      </c>
      <c r="B655" s="12" t="s">
        <v>2799</v>
      </c>
      <c r="C655" s="12" t="s">
        <v>2800</v>
      </c>
      <c r="D655" s="12" t="s">
        <v>2801</v>
      </c>
      <c r="E655" s="12" t="s">
        <v>2802</v>
      </c>
      <c r="F655" s="12" t="s">
        <v>2803</v>
      </c>
      <c r="G655" s="12" t="s">
        <v>22</v>
      </c>
      <c r="H655" s="12" t="s">
        <v>11567</v>
      </c>
      <c r="I655" s="12">
        <v>209</v>
      </c>
      <c r="J655" s="12" t="s">
        <v>12488</v>
      </c>
      <c r="K655" s="12" t="s">
        <v>13228</v>
      </c>
      <c r="L655" s="12" t="s">
        <v>13229</v>
      </c>
      <c r="M655" s="16">
        <v>6.0600000000000003E-5</v>
      </c>
      <c r="N655" s="12">
        <v>0.66746300000000003</v>
      </c>
      <c r="O655" s="12">
        <v>4.2176099999999996</v>
      </c>
      <c r="P655" s="12" t="str">
        <f t="shared" si="10"/>
        <v>No</v>
      </c>
    </row>
    <row r="656" spans="1:16" hidden="1" x14ac:dyDescent="0.2">
      <c r="A656" s="12" t="s">
        <v>1389</v>
      </c>
      <c r="B656" s="12" t="s">
        <v>1390</v>
      </c>
      <c r="C656" s="12" t="s">
        <v>1391</v>
      </c>
      <c r="D656" s="12" t="s">
        <v>1392</v>
      </c>
      <c r="E656" s="12" t="s">
        <v>1393</v>
      </c>
      <c r="F656" s="12" t="s">
        <v>1394</v>
      </c>
      <c r="G656" s="12" t="s">
        <v>22</v>
      </c>
      <c r="H656" s="12" t="s">
        <v>11374</v>
      </c>
      <c r="I656" s="12">
        <v>168</v>
      </c>
      <c r="J656" s="12" t="s">
        <v>12488</v>
      </c>
      <c r="K656" s="12" t="s">
        <v>13188</v>
      </c>
      <c r="L656" s="12" t="s">
        <v>13189</v>
      </c>
      <c r="M656" s="12">
        <v>1.1058E-2</v>
      </c>
      <c r="N656" s="12">
        <v>0.83455199999999996</v>
      </c>
      <c r="O656" s="12">
        <v>1.9822519999999999</v>
      </c>
      <c r="P656" s="12" t="str">
        <f t="shared" si="10"/>
        <v>No</v>
      </c>
    </row>
    <row r="657" spans="1:16" hidden="1" x14ac:dyDescent="0.2">
      <c r="A657" s="12" t="s">
        <v>2199</v>
      </c>
      <c r="B657" s="12" t="s">
        <v>2200</v>
      </c>
      <c r="C657" s="12" t="s">
        <v>2201</v>
      </c>
      <c r="D657" s="12" t="s">
        <v>2202</v>
      </c>
      <c r="E657" s="12" t="s">
        <v>2203</v>
      </c>
      <c r="F657" s="12" t="s">
        <v>2204</v>
      </c>
      <c r="G657" s="12" t="s">
        <v>22</v>
      </c>
      <c r="H657" s="12" t="s">
        <v>11488</v>
      </c>
      <c r="I657" s="12">
        <v>286</v>
      </c>
      <c r="J657" s="12" t="s">
        <v>12488</v>
      </c>
      <c r="K657" s="12" t="s">
        <v>12545</v>
      </c>
      <c r="L657" s="12" t="s">
        <v>12546</v>
      </c>
      <c r="M657" s="12">
        <v>1.5559999999999999E-2</v>
      </c>
      <c r="N657" s="12">
        <v>0.62268800000000002</v>
      </c>
      <c r="O657" s="12">
        <v>2.582967</v>
      </c>
      <c r="P657" s="12" t="str">
        <f t="shared" si="10"/>
        <v>No</v>
      </c>
    </row>
    <row r="658" spans="1:16" hidden="1" x14ac:dyDescent="0.2">
      <c r="A658" s="12" t="s">
        <v>3571</v>
      </c>
      <c r="B658" s="12" t="s">
        <v>3572</v>
      </c>
      <c r="C658" s="12" t="s">
        <v>273</v>
      </c>
      <c r="D658" s="12" t="s">
        <v>274</v>
      </c>
      <c r="E658" s="12" t="s">
        <v>275</v>
      </c>
      <c r="F658" s="12" t="s">
        <v>276</v>
      </c>
      <c r="G658" s="12" t="s">
        <v>22</v>
      </c>
      <c r="H658" s="12" t="s">
        <v>11206</v>
      </c>
      <c r="I658" s="12">
        <v>335</v>
      </c>
      <c r="J658" s="12" t="s">
        <v>12488</v>
      </c>
      <c r="K658" s="12" t="s">
        <v>12909</v>
      </c>
      <c r="L658" s="12" t="s">
        <v>12910</v>
      </c>
      <c r="M658" s="12">
        <v>3.4574000000000001E-2</v>
      </c>
      <c r="N658" s="12">
        <v>0.48773899999999998</v>
      </c>
      <c r="O658" s="12">
        <v>1.4612510000000001</v>
      </c>
      <c r="P658" s="12" t="str">
        <f t="shared" si="10"/>
        <v>No</v>
      </c>
    </row>
    <row r="659" spans="1:16" hidden="1" x14ac:dyDescent="0.2">
      <c r="A659" s="12" t="s">
        <v>3573</v>
      </c>
      <c r="B659" s="12" t="s">
        <v>3574</v>
      </c>
      <c r="C659" s="12" t="s">
        <v>353</v>
      </c>
      <c r="D659" s="12" t="s">
        <v>354</v>
      </c>
      <c r="E659" s="12" t="s">
        <v>355</v>
      </c>
      <c r="F659" s="12" t="s">
        <v>356</v>
      </c>
      <c r="G659" s="12" t="s">
        <v>22</v>
      </c>
      <c r="H659" s="12" t="s">
        <v>11219</v>
      </c>
      <c r="I659" s="12">
        <v>288</v>
      </c>
      <c r="J659" s="12" t="s">
        <v>12488</v>
      </c>
      <c r="K659" s="12" t="s">
        <v>14777</v>
      </c>
      <c r="L659" s="12" t="s">
        <v>14778</v>
      </c>
      <c r="M659" s="16">
        <v>6.4700000000000001E-5</v>
      </c>
      <c r="N659" s="12">
        <v>0.48768299999999998</v>
      </c>
      <c r="O659" s="12">
        <v>4.1894020000000003</v>
      </c>
      <c r="P659" s="12" t="str">
        <f t="shared" si="10"/>
        <v>No</v>
      </c>
    </row>
    <row r="660" spans="1:16" hidden="1" x14ac:dyDescent="0.2">
      <c r="A660" s="12" t="s">
        <v>3577</v>
      </c>
      <c r="B660" s="12" t="s">
        <v>3578</v>
      </c>
      <c r="C660" s="12" t="s">
        <v>3579</v>
      </c>
      <c r="D660" s="12" t="s">
        <v>3580</v>
      </c>
      <c r="E660" s="12" t="s">
        <v>3581</v>
      </c>
      <c r="F660" s="12" t="s">
        <v>3582</v>
      </c>
      <c r="G660" s="12" t="s">
        <v>22</v>
      </c>
      <c r="H660" s="12" t="s">
        <v>11663</v>
      </c>
      <c r="I660" s="12">
        <v>89</v>
      </c>
      <c r="J660" s="12" t="s">
        <v>12488</v>
      </c>
      <c r="K660" s="12" t="s">
        <v>12729</v>
      </c>
      <c r="L660" s="12" t="s">
        <v>12730</v>
      </c>
      <c r="M660" s="12">
        <v>1.1939E-2</v>
      </c>
      <c r="N660" s="12">
        <v>0.48564299999999999</v>
      </c>
      <c r="O660" s="12">
        <v>1.9230480000000001</v>
      </c>
      <c r="P660" s="12" t="str">
        <f t="shared" si="10"/>
        <v>No</v>
      </c>
    </row>
    <row r="661" spans="1:16" hidden="1" x14ac:dyDescent="0.2">
      <c r="A661" s="12" t="s">
        <v>2402</v>
      </c>
      <c r="B661" s="12" t="s">
        <v>2403</v>
      </c>
      <c r="C661" s="12" t="s">
        <v>1173</v>
      </c>
      <c r="D661" s="12" t="s">
        <v>1174</v>
      </c>
      <c r="E661" s="12" t="s">
        <v>1175</v>
      </c>
      <c r="F661" s="12" t="s">
        <v>1176</v>
      </c>
      <c r="G661" s="12" t="s">
        <v>22</v>
      </c>
      <c r="H661" s="12" t="s">
        <v>11342</v>
      </c>
      <c r="I661" s="12">
        <v>246</v>
      </c>
      <c r="J661" s="12" t="s">
        <v>12488</v>
      </c>
      <c r="K661" s="12" t="s">
        <v>13824</v>
      </c>
      <c r="L661" s="12" t="s">
        <v>13825</v>
      </c>
      <c r="M661" s="12">
        <v>0.21481500000000001</v>
      </c>
      <c r="N661" s="12">
        <v>0.485375</v>
      </c>
      <c r="O661" s="12">
        <v>2.1529769999999999</v>
      </c>
      <c r="P661" s="12" t="str">
        <f t="shared" si="10"/>
        <v>No</v>
      </c>
    </row>
    <row r="662" spans="1:16" hidden="1" x14ac:dyDescent="0.2">
      <c r="A662" s="12" t="s">
        <v>3707</v>
      </c>
      <c r="B662" s="12" t="s">
        <v>3708</v>
      </c>
      <c r="C662" s="12" t="s">
        <v>3709</v>
      </c>
      <c r="D662" s="12" t="s">
        <v>3710</v>
      </c>
      <c r="E662" s="12" t="s">
        <v>3711</v>
      </c>
      <c r="F662" s="12" t="s">
        <v>3712</v>
      </c>
      <c r="G662" s="12" t="s">
        <v>22</v>
      </c>
      <c r="H662" s="12" t="s">
        <v>11679</v>
      </c>
      <c r="I662" s="12">
        <v>24</v>
      </c>
      <c r="J662" s="12" t="s">
        <v>12488</v>
      </c>
      <c r="K662" s="12" t="s">
        <v>15181</v>
      </c>
      <c r="L662" s="12" t="s">
        <v>15182</v>
      </c>
      <c r="M662" s="12">
        <v>9.3400000000000004E-4</v>
      </c>
      <c r="N662" s="12">
        <v>0.44111600000000001</v>
      </c>
      <c r="O662" s="12">
        <v>3.0295589999999999</v>
      </c>
      <c r="P662" s="12" t="str">
        <f t="shared" si="10"/>
        <v>No</v>
      </c>
    </row>
    <row r="663" spans="1:16" hidden="1" x14ac:dyDescent="0.2">
      <c r="A663" s="12" t="s">
        <v>2316</v>
      </c>
      <c r="B663" s="12" t="s">
        <v>2317</v>
      </c>
      <c r="C663" s="12" t="s">
        <v>2318</v>
      </c>
      <c r="D663" s="12" t="s">
        <v>2319</v>
      </c>
      <c r="E663" s="12" t="s">
        <v>2320</v>
      </c>
      <c r="F663" s="12" t="s">
        <v>2321</v>
      </c>
      <c r="G663" s="12" t="s">
        <v>22</v>
      </c>
      <c r="H663" s="12" t="s">
        <v>11504</v>
      </c>
      <c r="I663" s="12">
        <v>80</v>
      </c>
      <c r="J663" s="12" t="s">
        <v>12488</v>
      </c>
      <c r="K663" s="12" t="s">
        <v>15623</v>
      </c>
      <c r="L663" s="12" t="s">
        <v>15624</v>
      </c>
      <c r="M663" s="12">
        <v>1.64E-4</v>
      </c>
      <c r="N663" s="12">
        <v>0.76537299999999997</v>
      </c>
      <c r="O663" s="12">
        <v>3.785755</v>
      </c>
      <c r="P663" s="12" t="str">
        <f t="shared" si="10"/>
        <v>No</v>
      </c>
    </row>
    <row r="664" spans="1:16" hidden="1" x14ac:dyDescent="0.2">
      <c r="A664" s="12" t="s">
        <v>3433</v>
      </c>
      <c r="B664" s="12" t="s">
        <v>3434</v>
      </c>
      <c r="C664" s="12" t="s">
        <v>2944</v>
      </c>
      <c r="D664" s="12" t="s">
        <v>2945</v>
      </c>
      <c r="E664" s="12" t="s">
        <v>2946</v>
      </c>
      <c r="F664" s="12" t="s">
        <v>2947</v>
      </c>
      <c r="G664" s="12" t="s">
        <v>22</v>
      </c>
      <c r="H664" s="12" t="s">
        <v>11586</v>
      </c>
      <c r="I664" s="12">
        <v>233</v>
      </c>
      <c r="J664" s="12" t="s">
        <v>12488</v>
      </c>
      <c r="K664" s="12" t="s">
        <v>13464</v>
      </c>
      <c r="L664" s="12" t="s">
        <v>13465</v>
      </c>
      <c r="M664" s="12">
        <v>5.4359999999999999E-3</v>
      </c>
      <c r="N664" s="12">
        <v>0.39409899999999998</v>
      </c>
      <c r="O664" s="12">
        <v>2.6784340000000002</v>
      </c>
      <c r="P664" s="12" t="str">
        <f t="shared" si="10"/>
        <v>No</v>
      </c>
    </row>
    <row r="665" spans="1:16" hidden="1" x14ac:dyDescent="0.2">
      <c r="A665" s="12" t="s">
        <v>1731</v>
      </c>
      <c r="B665" s="12" t="s">
        <v>1732</v>
      </c>
      <c r="C665" s="12" t="s">
        <v>1733</v>
      </c>
      <c r="D665" s="12" t="s">
        <v>1734</v>
      </c>
      <c r="E665" s="12" t="s">
        <v>1735</v>
      </c>
      <c r="F665" s="12" t="s">
        <v>1736</v>
      </c>
      <c r="G665" s="12" t="s">
        <v>22</v>
      </c>
      <c r="H665" s="12" t="s">
        <v>11424</v>
      </c>
      <c r="I665" s="12">
        <v>90</v>
      </c>
      <c r="J665" s="12" t="s">
        <v>12488</v>
      </c>
      <c r="K665" s="12" t="s">
        <v>14925</v>
      </c>
      <c r="L665" s="12" t="s">
        <v>14926</v>
      </c>
      <c r="M665" s="12">
        <v>4.0900000000000002E-4</v>
      </c>
      <c r="N665" s="12">
        <v>0.89273000000000002</v>
      </c>
      <c r="O665" s="12">
        <v>3.3887719999999999</v>
      </c>
      <c r="P665" s="12" t="str">
        <f t="shared" si="10"/>
        <v>No</v>
      </c>
    </row>
    <row r="666" spans="1:16" hidden="1" x14ac:dyDescent="0.2">
      <c r="A666" s="12" t="s">
        <v>2512</v>
      </c>
      <c r="B666" s="12" t="s">
        <v>2513</v>
      </c>
      <c r="C666" s="12" t="s">
        <v>2514</v>
      </c>
      <c r="D666" s="12" t="s">
        <v>2515</v>
      </c>
      <c r="E666" s="12" t="s">
        <v>2516</v>
      </c>
      <c r="F666" s="12" t="s">
        <v>2517</v>
      </c>
      <c r="G666" s="12" t="s">
        <v>22</v>
      </c>
      <c r="H666" s="12" t="s">
        <v>11530</v>
      </c>
      <c r="I666" s="12">
        <v>205</v>
      </c>
      <c r="J666" s="12" t="s">
        <v>12488</v>
      </c>
      <c r="K666" s="12" t="s">
        <v>13567</v>
      </c>
      <c r="L666" s="12" t="s">
        <v>13568</v>
      </c>
      <c r="M666" s="12">
        <v>7.2999999999999996E-4</v>
      </c>
      <c r="N666" s="12">
        <v>0.732881</v>
      </c>
      <c r="O666" s="12">
        <v>3.1364359999999998</v>
      </c>
      <c r="P666" s="12" t="str">
        <f t="shared" si="10"/>
        <v>No</v>
      </c>
    </row>
    <row r="667" spans="1:16" hidden="1" x14ac:dyDescent="0.2">
      <c r="A667" s="12" t="s">
        <v>4229</v>
      </c>
      <c r="B667" s="12" t="s">
        <v>4230</v>
      </c>
      <c r="C667" s="12" t="s">
        <v>4231</v>
      </c>
      <c r="D667" s="12" t="s">
        <v>4232</v>
      </c>
      <c r="E667" s="12" t="s">
        <v>4233</v>
      </c>
      <c r="F667" s="12" t="s">
        <v>4234</v>
      </c>
      <c r="G667" s="12" t="s">
        <v>22</v>
      </c>
      <c r="H667" s="12" t="s">
        <v>11738</v>
      </c>
      <c r="I667" s="12">
        <v>504</v>
      </c>
      <c r="J667" s="12" t="s">
        <v>12488</v>
      </c>
      <c r="K667" s="12" t="s">
        <v>14394</v>
      </c>
      <c r="L667" s="12" t="s">
        <v>14395</v>
      </c>
      <c r="M667" s="12">
        <v>4.437E-3</v>
      </c>
      <c r="N667" s="12">
        <v>0.19894899999999999</v>
      </c>
      <c r="O667" s="12">
        <v>2.352868</v>
      </c>
      <c r="P667" s="12" t="str">
        <f t="shared" si="10"/>
        <v>No</v>
      </c>
    </row>
    <row r="668" spans="1:16" hidden="1" x14ac:dyDescent="0.2">
      <c r="A668" s="12" t="s">
        <v>3151</v>
      </c>
      <c r="B668" s="12" t="s">
        <v>3152</v>
      </c>
      <c r="C668" s="12" t="s">
        <v>3153</v>
      </c>
      <c r="D668" s="12" t="s">
        <v>3154</v>
      </c>
      <c r="E668" s="12" t="s">
        <v>3155</v>
      </c>
      <c r="F668" s="12" t="s">
        <v>3156</v>
      </c>
      <c r="G668" s="12" t="s">
        <v>22</v>
      </c>
      <c r="H668" s="12" t="s">
        <v>11614</v>
      </c>
      <c r="I668" s="12">
        <v>108</v>
      </c>
      <c r="J668" s="12" t="s">
        <v>12488</v>
      </c>
      <c r="K668" s="12" t="s">
        <v>12578</v>
      </c>
      <c r="L668" s="12" t="s">
        <v>12579</v>
      </c>
      <c r="M668" s="12">
        <v>3.078E-3</v>
      </c>
      <c r="N668" s="12">
        <v>0.48185299999999998</v>
      </c>
      <c r="O668" s="12">
        <v>2.5619770000000002</v>
      </c>
      <c r="P668" s="12" t="str">
        <f t="shared" si="10"/>
        <v>No</v>
      </c>
    </row>
    <row r="669" spans="1:16" hidden="1" x14ac:dyDescent="0.2">
      <c r="A669" s="12" t="s">
        <v>3611</v>
      </c>
      <c r="B669" s="12" t="s">
        <v>3612</v>
      </c>
      <c r="C669" s="12" t="s">
        <v>1035</v>
      </c>
      <c r="D669" s="12" t="s">
        <v>1036</v>
      </c>
      <c r="E669" s="12" t="s">
        <v>1037</v>
      </c>
      <c r="F669" s="12" t="s">
        <v>1038</v>
      </c>
      <c r="G669" s="12" t="s">
        <v>22</v>
      </c>
      <c r="H669" s="12" t="s">
        <v>11322</v>
      </c>
      <c r="I669" s="12">
        <v>16</v>
      </c>
      <c r="J669" s="12" t="s">
        <v>12488</v>
      </c>
      <c r="K669" s="12" t="s">
        <v>12816</v>
      </c>
      <c r="L669" s="12" t="s">
        <v>12817</v>
      </c>
      <c r="M669" s="12">
        <v>7.54E-4</v>
      </c>
      <c r="N669" s="12">
        <v>0.480763</v>
      </c>
      <c r="O669" s="12">
        <v>3.1227610000000001</v>
      </c>
      <c r="P669" s="12" t="str">
        <f t="shared" si="10"/>
        <v>No</v>
      </c>
    </row>
    <row r="670" spans="1:16" hidden="1" x14ac:dyDescent="0.2">
      <c r="A670" s="12" t="s">
        <v>3751</v>
      </c>
      <c r="B670" s="12" t="s">
        <v>3752</v>
      </c>
      <c r="C670" s="12" t="s">
        <v>3753</v>
      </c>
      <c r="D670" s="12" t="s">
        <v>3754</v>
      </c>
      <c r="E670" s="12" t="s">
        <v>3755</v>
      </c>
      <c r="F670" s="12" t="s">
        <v>3756</v>
      </c>
      <c r="G670" s="12" t="s">
        <v>22</v>
      </c>
      <c r="H670" s="12" t="s">
        <v>11684</v>
      </c>
      <c r="I670" s="12">
        <v>534</v>
      </c>
      <c r="J670" s="12" t="s">
        <v>12488</v>
      </c>
      <c r="K670" s="12" t="s">
        <v>15690</v>
      </c>
      <c r="L670" s="12" t="s">
        <v>15691</v>
      </c>
      <c r="M670" s="12">
        <v>2.4483999999999999E-2</v>
      </c>
      <c r="N670" s="12">
        <v>0.426064</v>
      </c>
      <c r="O670" s="12">
        <v>1.6111150000000001</v>
      </c>
      <c r="P670" s="12" t="str">
        <f t="shared" si="10"/>
        <v>No</v>
      </c>
    </row>
    <row r="671" spans="1:16" hidden="1" x14ac:dyDescent="0.2">
      <c r="A671" s="12" t="s">
        <v>2972</v>
      </c>
      <c r="B671" s="12" t="s">
        <v>2973</v>
      </c>
      <c r="C671" s="12" t="s">
        <v>2974</v>
      </c>
      <c r="D671" s="12" t="s">
        <v>2975</v>
      </c>
      <c r="E671" s="12" t="s">
        <v>2976</v>
      </c>
      <c r="F671" s="12" t="s">
        <v>2977</v>
      </c>
      <c r="G671" s="12" t="s">
        <v>22</v>
      </c>
      <c r="H671" s="12" t="s">
        <v>11590</v>
      </c>
      <c r="I671" s="12">
        <v>32</v>
      </c>
      <c r="J671" s="12" t="s">
        <v>12488</v>
      </c>
      <c r="K671" s="12" t="s">
        <v>14800</v>
      </c>
      <c r="L671" s="12" t="s">
        <v>14801</v>
      </c>
      <c r="M671" s="16">
        <v>5.49E-6</v>
      </c>
      <c r="N671" s="12">
        <v>0.62678599999999995</v>
      </c>
      <c r="O671" s="12">
        <v>5.260535</v>
      </c>
      <c r="P671" s="12" t="str">
        <f t="shared" si="10"/>
        <v>No</v>
      </c>
    </row>
    <row r="672" spans="1:16" hidden="1" x14ac:dyDescent="0.2">
      <c r="A672" s="12" t="s">
        <v>3617</v>
      </c>
      <c r="B672" s="12" t="s">
        <v>3618</v>
      </c>
      <c r="C672" s="12" t="s">
        <v>3070</v>
      </c>
      <c r="D672" s="12" t="s">
        <v>3071</v>
      </c>
      <c r="E672" s="12" t="s">
        <v>3072</v>
      </c>
      <c r="F672" s="12" t="s">
        <v>3073</v>
      </c>
      <c r="G672" s="12" t="s">
        <v>22</v>
      </c>
      <c r="H672" s="12" t="s">
        <v>11603</v>
      </c>
      <c r="I672" s="12">
        <v>151</v>
      </c>
      <c r="J672" s="12" t="s">
        <v>12488</v>
      </c>
      <c r="K672" s="12" t="s">
        <v>15430</v>
      </c>
      <c r="L672" s="12" t="s">
        <v>15431</v>
      </c>
      <c r="M672" s="12">
        <v>6.9360000000000003E-3</v>
      </c>
      <c r="N672" s="12">
        <v>0.47829700000000003</v>
      </c>
      <c r="O672" s="12">
        <v>2.1588940000000001</v>
      </c>
      <c r="P672" s="12" t="str">
        <f t="shared" si="10"/>
        <v>No</v>
      </c>
    </row>
    <row r="673" spans="1:16" hidden="1" x14ac:dyDescent="0.2">
      <c r="A673" s="12" t="s">
        <v>3541</v>
      </c>
      <c r="B673" s="12" t="s">
        <v>3542</v>
      </c>
      <c r="C673" s="12" t="s">
        <v>3543</v>
      </c>
      <c r="D673" s="12" t="s">
        <v>3544</v>
      </c>
      <c r="E673" s="12" t="s">
        <v>3545</v>
      </c>
      <c r="F673" s="12" t="s">
        <v>3546</v>
      </c>
      <c r="G673" s="12" t="s">
        <v>22</v>
      </c>
      <c r="H673" s="12" t="s">
        <v>11659</v>
      </c>
      <c r="I673" s="12">
        <v>25</v>
      </c>
      <c r="J673" s="12" t="s">
        <v>12488</v>
      </c>
      <c r="K673" s="12" t="s">
        <v>13733</v>
      </c>
      <c r="L673" s="12" t="s">
        <v>13734</v>
      </c>
      <c r="M673" s="12">
        <v>2.7473999999999998E-2</v>
      </c>
      <c r="N673" s="12">
        <v>0.496506</v>
      </c>
      <c r="O673" s="12">
        <v>1.56108</v>
      </c>
      <c r="P673" s="12" t="str">
        <f t="shared" si="10"/>
        <v>No</v>
      </c>
    </row>
    <row r="674" spans="1:16" hidden="1" x14ac:dyDescent="0.2">
      <c r="A674" s="12" t="s">
        <v>3094</v>
      </c>
      <c r="B674" s="12" t="s">
        <v>3095</v>
      </c>
      <c r="C674" s="12" t="s">
        <v>3096</v>
      </c>
      <c r="D674" s="12" t="s">
        <v>3097</v>
      </c>
      <c r="E674" s="12" t="s">
        <v>3098</v>
      </c>
      <c r="F674" s="12" t="s">
        <v>3099</v>
      </c>
      <c r="G674" s="12" t="s">
        <v>22</v>
      </c>
      <c r="H674" s="12" t="s">
        <v>11607</v>
      </c>
      <c r="I674" s="12">
        <v>338</v>
      </c>
      <c r="J674" s="12" t="s">
        <v>12488</v>
      </c>
      <c r="K674" s="12" t="s">
        <v>14742</v>
      </c>
      <c r="L674" s="12" t="s">
        <v>14743</v>
      </c>
      <c r="M674" s="12">
        <v>2.653E-3</v>
      </c>
      <c r="N674" s="12">
        <v>0.60519800000000001</v>
      </c>
      <c r="O674" s="12">
        <v>2.57619</v>
      </c>
      <c r="P674" s="12" t="str">
        <f t="shared" si="10"/>
        <v>No</v>
      </c>
    </row>
    <row r="675" spans="1:16" hidden="1" x14ac:dyDescent="0.2">
      <c r="A675" s="12" t="s">
        <v>3585</v>
      </c>
      <c r="B675" s="12" t="s">
        <v>3586</v>
      </c>
      <c r="C675" s="12" t="s">
        <v>3587</v>
      </c>
      <c r="D675" s="12" t="s">
        <v>3588</v>
      </c>
      <c r="E675" s="12" t="s">
        <v>3589</v>
      </c>
      <c r="F675" s="12" t="s">
        <v>3590</v>
      </c>
      <c r="G675" s="12" t="s">
        <v>22</v>
      </c>
      <c r="H675" s="12" t="s">
        <v>11664</v>
      </c>
      <c r="I675" s="12">
        <v>482</v>
      </c>
      <c r="J675" s="12" t="s">
        <v>12488</v>
      </c>
      <c r="K675" s="12" t="s">
        <v>13419</v>
      </c>
      <c r="L675" s="12" t="s">
        <v>13420</v>
      </c>
      <c r="M675" s="12">
        <v>0.15623799999999999</v>
      </c>
      <c r="N675" s="12">
        <v>0.42640099999999997</v>
      </c>
      <c r="O675" s="12">
        <v>1.7063870000000001</v>
      </c>
      <c r="P675" s="12" t="str">
        <f t="shared" si="10"/>
        <v>No</v>
      </c>
    </row>
    <row r="676" spans="1:16" hidden="1" x14ac:dyDescent="0.2">
      <c r="A676" s="12" t="s">
        <v>3633</v>
      </c>
      <c r="B676" s="12" t="s">
        <v>3634</v>
      </c>
      <c r="C676" s="12" t="s">
        <v>3635</v>
      </c>
      <c r="D676" s="12" t="s">
        <v>3636</v>
      </c>
      <c r="E676" s="12" t="s">
        <v>3637</v>
      </c>
      <c r="F676" s="12" t="s">
        <v>3638</v>
      </c>
      <c r="G676" s="12" t="s">
        <v>22</v>
      </c>
      <c r="H676" s="12" t="s">
        <v>11669</v>
      </c>
      <c r="I676" s="12">
        <v>154</v>
      </c>
      <c r="J676" s="12" t="s">
        <v>12488</v>
      </c>
      <c r="K676" s="12" t="s">
        <v>12938</v>
      </c>
      <c r="L676" s="12" t="s">
        <v>12939</v>
      </c>
      <c r="M676" s="12">
        <v>5.3730000000000002E-3</v>
      </c>
      <c r="N676" s="12">
        <v>0.46879700000000002</v>
      </c>
      <c r="O676" s="12">
        <v>2.2697449999999999</v>
      </c>
      <c r="P676" s="12" t="str">
        <f t="shared" si="10"/>
        <v>No</v>
      </c>
    </row>
    <row r="677" spans="1:16" hidden="1" x14ac:dyDescent="0.2">
      <c r="A677" s="12" t="s">
        <v>3645</v>
      </c>
      <c r="B677" s="12" t="s">
        <v>3646</v>
      </c>
      <c r="C677" s="12" t="s">
        <v>3647</v>
      </c>
      <c r="D677" s="12" t="s">
        <v>3648</v>
      </c>
      <c r="E677" s="12" t="s">
        <v>3649</v>
      </c>
      <c r="F677" s="12" t="s">
        <v>3650</v>
      </c>
      <c r="G677" s="12" t="s">
        <v>22</v>
      </c>
      <c r="H677" s="12" t="s">
        <v>11671</v>
      </c>
      <c r="I677" s="12">
        <v>377</v>
      </c>
      <c r="J677" s="12" t="s">
        <v>12488</v>
      </c>
      <c r="K677" s="12" t="s">
        <v>13398</v>
      </c>
      <c r="L677" s="12" t="s">
        <v>13399</v>
      </c>
      <c r="M677" s="12">
        <v>1.6958000000000001E-2</v>
      </c>
      <c r="N677" s="12">
        <v>0.46551199999999998</v>
      </c>
      <c r="O677" s="12">
        <v>1.770637</v>
      </c>
      <c r="P677" s="12" t="str">
        <f t="shared" si="10"/>
        <v>No</v>
      </c>
    </row>
    <row r="678" spans="1:16" hidden="1" x14ac:dyDescent="0.2">
      <c r="A678" s="12" t="s">
        <v>3653</v>
      </c>
      <c r="B678" s="12" t="s">
        <v>3654</v>
      </c>
      <c r="C678" s="12" t="s">
        <v>717</v>
      </c>
      <c r="D678" s="12" t="s">
        <v>718</v>
      </c>
      <c r="E678" s="12" t="s">
        <v>719</v>
      </c>
      <c r="F678" s="12" t="s">
        <v>720</v>
      </c>
      <c r="G678" s="12" t="s">
        <v>22</v>
      </c>
      <c r="H678" s="12" t="s">
        <v>11275</v>
      </c>
      <c r="I678" s="12">
        <v>145</v>
      </c>
      <c r="J678" s="12" t="s">
        <v>12488</v>
      </c>
      <c r="K678" s="12" t="s">
        <v>13959</v>
      </c>
      <c r="L678" s="12" t="s">
        <v>13960</v>
      </c>
      <c r="M678" s="12">
        <v>2.1378000000000001E-2</v>
      </c>
      <c r="N678" s="12">
        <v>0.465115</v>
      </c>
      <c r="O678" s="12">
        <v>1.67004</v>
      </c>
      <c r="P678" s="12" t="str">
        <f t="shared" si="10"/>
        <v>No</v>
      </c>
    </row>
    <row r="679" spans="1:16" hidden="1" x14ac:dyDescent="0.2">
      <c r="A679" s="12" t="s">
        <v>3469</v>
      </c>
      <c r="B679" s="12" t="s">
        <v>3470</v>
      </c>
      <c r="C679" s="12" t="s">
        <v>3471</v>
      </c>
      <c r="D679" s="12" t="s">
        <v>3472</v>
      </c>
      <c r="E679" s="12" t="s">
        <v>3473</v>
      </c>
      <c r="F679" s="12" t="s">
        <v>3474</v>
      </c>
      <c r="G679" s="12" t="s">
        <v>22</v>
      </c>
      <c r="H679" s="12" t="s">
        <v>11652</v>
      </c>
      <c r="I679" s="12">
        <v>118</v>
      </c>
      <c r="J679" s="12" t="s">
        <v>12488</v>
      </c>
      <c r="K679" s="12" t="s">
        <v>15145</v>
      </c>
      <c r="L679" s="12" t="s">
        <v>15146</v>
      </c>
      <c r="M679" s="12">
        <v>9.2940000000000002E-3</v>
      </c>
      <c r="N679" s="12">
        <v>0.52239899999999995</v>
      </c>
      <c r="O679" s="12">
        <v>2.0318130000000001</v>
      </c>
      <c r="P679" s="12" t="str">
        <f t="shared" si="10"/>
        <v>No</v>
      </c>
    </row>
    <row r="680" spans="1:16" hidden="1" x14ac:dyDescent="0.2">
      <c r="A680" s="12" t="s">
        <v>3661</v>
      </c>
      <c r="B680" s="12" t="s">
        <v>3662</v>
      </c>
      <c r="C680" s="12" t="s">
        <v>453</v>
      </c>
      <c r="D680" s="12" t="s">
        <v>454</v>
      </c>
      <c r="E680" s="12" t="s">
        <v>455</v>
      </c>
      <c r="F680" s="12" t="s">
        <v>456</v>
      </c>
      <c r="G680" s="12" t="s">
        <v>22</v>
      </c>
      <c r="H680" s="12" t="s">
        <v>11234</v>
      </c>
      <c r="I680" s="12">
        <v>188</v>
      </c>
      <c r="J680" s="12" t="s">
        <v>12488</v>
      </c>
      <c r="K680" s="12" t="s">
        <v>12670</v>
      </c>
      <c r="L680" s="12" t="s">
        <v>12671</v>
      </c>
      <c r="M680" s="12">
        <v>4.5770000000000003E-3</v>
      </c>
      <c r="N680" s="12">
        <v>0.45898299999999997</v>
      </c>
      <c r="O680" s="12">
        <v>2.3393820000000001</v>
      </c>
      <c r="P680" s="12" t="str">
        <f t="shared" si="10"/>
        <v>No</v>
      </c>
    </row>
    <row r="681" spans="1:16" hidden="1" x14ac:dyDescent="0.2">
      <c r="A681" s="12" t="s">
        <v>2906</v>
      </c>
      <c r="B681" s="12" t="s">
        <v>2907</v>
      </c>
      <c r="C681" s="12" t="s">
        <v>2908</v>
      </c>
      <c r="D681" s="12" t="s">
        <v>2909</v>
      </c>
      <c r="E681" s="12" t="s">
        <v>2910</v>
      </c>
      <c r="F681" s="12" t="s">
        <v>2911</v>
      </c>
      <c r="G681" s="12" t="s">
        <v>22</v>
      </c>
      <c r="H681" s="12" t="s">
        <v>11581</v>
      </c>
      <c r="I681" s="12">
        <v>280</v>
      </c>
      <c r="J681" s="12" t="s">
        <v>12488</v>
      </c>
      <c r="K681" s="12" t="s">
        <v>13646</v>
      </c>
      <c r="L681" s="12" t="s">
        <v>13647</v>
      </c>
      <c r="M681" s="16">
        <v>2.26E-5</v>
      </c>
      <c r="N681" s="12">
        <v>0.64361500000000005</v>
      </c>
      <c r="O681" s="12">
        <v>4.6467669999999996</v>
      </c>
      <c r="P681" s="12" t="str">
        <f t="shared" si="10"/>
        <v>No</v>
      </c>
    </row>
    <row r="682" spans="1:16" hidden="1" x14ac:dyDescent="0.2">
      <c r="A682" s="12" t="s">
        <v>2670</v>
      </c>
      <c r="B682" s="12" t="s">
        <v>2671</v>
      </c>
      <c r="C682" s="12" t="s">
        <v>2672</v>
      </c>
      <c r="D682" s="12" t="s">
        <v>2673</v>
      </c>
      <c r="E682" s="12" t="s">
        <v>2674</v>
      </c>
      <c r="F682" s="12" t="s">
        <v>2675</v>
      </c>
      <c r="G682" s="12" t="s">
        <v>22</v>
      </c>
      <c r="H682" s="12" t="s">
        <v>11552</v>
      </c>
      <c r="I682" s="12">
        <v>131</v>
      </c>
      <c r="J682" s="12" t="s">
        <v>12488</v>
      </c>
      <c r="K682" s="12" t="s">
        <v>13517</v>
      </c>
      <c r="L682" s="12" t="s">
        <v>13518</v>
      </c>
      <c r="M682" s="12">
        <v>9.7070000000000004E-3</v>
      </c>
      <c r="N682" s="12">
        <v>0.70287100000000002</v>
      </c>
      <c r="O682" s="12">
        <v>2.0129049999999999</v>
      </c>
      <c r="P682" s="12" t="str">
        <f t="shared" si="10"/>
        <v>No</v>
      </c>
    </row>
    <row r="683" spans="1:16" hidden="1" x14ac:dyDescent="0.2">
      <c r="A683" s="12" t="s">
        <v>4271</v>
      </c>
      <c r="B683" s="12" t="s">
        <v>4272</v>
      </c>
      <c r="C683" s="12" t="s">
        <v>1787</v>
      </c>
      <c r="D683" s="12" t="s">
        <v>1788</v>
      </c>
      <c r="E683" s="12" t="s">
        <v>1789</v>
      </c>
      <c r="F683" s="12" t="s">
        <v>1790</v>
      </c>
      <c r="G683" s="12" t="s">
        <v>22</v>
      </c>
      <c r="H683" s="12" t="s">
        <v>11433</v>
      </c>
      <c r="I683" s="12">
        <v>224</v>
      </c>
      <c r="J683" s="12" t="s">
        <v>12488</v>
      </c>
      <c r="K683" s="12" t="s">
        <v>13450</v>
      </c>
      <c r="L683" s="12" t="s">
        <v>13451</v>
      </c>
      <c r="M683" s="12">
        <v>2.5194999999999999E-2</v>
      </c>
      <c r="N683" s="12">
        <v>0.12867100000000001</v>
      </c>
      <c r="O683" s="12">
        <v>1.598679</v>
      </c>
      <c r="P683" s="12" t="str">
        <f t="shared" si="10"/>
        <v>No</v>
      </c>
    </row>
    <row r="684" spans="1:16" hidden="1" x14ac:dyDescent="0.2">
      <c r="A684" s="12" t="s">
        <v>3955</v>
      </c>
      <c r="B684" s="12" t="s">
        <v>3956</v>
      </c>
      <c r="C684" s="12" t="s">
        <v>303</v>
      </c>
      <c r="D684" s="12" t="s">
        <v>304</v>
      </c>
      <c r="E684" s="12" t="s">
        <v>305</v>
      </c>
      <c r="F684" s="12" t="s">
        <v>306</v>
      </c>
      <c r="G684" s="12" t="s">
        <v>22</v>
      </c>
      <c r="H684" s="12" t="s">
        <v>11211</v>
      </c>
      <c r="I684" s="12">
        <v>145</v>
      </c>
      <c r="J684" s="12" t="s">
        <v>12488</v>
      </c>
      <c r="K684" s="12" t="s">
        <v>13053</v>
      </c>
      <c r="L684" s="12" t="s">
        <v>13054</v>
      </c>
      <c r="M684" s="12">
        <v>3.1854E-2</v>
      </c>
      <c r="N684" s="12">
        <v>0.35730099999999998</v>
      </c>
      <c r="O684" s="12">
        <v>1.496829</v>
      </c>
      <c r="P684" s="12" t="str">
        <f t="shared" si="10"/>
        <v>No</v>
      </c>
    </row>
    <row r="685" spans="1:16" hidden="1" x14ac:dyDescent="0.2">
      <c r="A685" s="12" t="s">
        <v>3671</v>
      </c>
      <c r="B685" s="12" t="s">
        <v>3672</v>
      </c>
      <c r="C685" s="12" t="s">
        <v>605</v>
      </c>
      <c r="D685" s="12" t="s">
        <v>606</v>
      </c>
      <c r="E685" s="12" t="s">
        <v>607</v>
      </c>
      <c r="F685" s="12" t="s">
        <v>608</v>
      </c>
      <c r="G685" s="12" t="s">
        <v>22</v>
      </c>
      <c r="H685" s="12" t="s">
        <v>11257</v>
      </c>
      <c r="I685" s="12">
        <v>599</v>
      </c>
      <c r="J685" s="12" t="s">
        <v>12488</v>
      </c>
      <c r="K685" s="12" t="s">
        <v>13208</v>
      </c>
      <c r="L685" s="12" t="s">
        <v>13209</v>
      </c>
      <c r="M685" s="12">
        <v>6.2500000000000001E-4</v>
      </c>
      <c r="N685" s="12">
        <v>0.455766</v>
      </c>
      <c r="O685" s="12">
        <v>3.2040389999999999</v>
      </c>
      <c r="P685" s="12" t="str">
        <f t="shared" si="10"/>
        <v>No</v>
      </c>
    </row>
    <row r="686" spans="1:16" hidden="1" x14ac:dyDescent="0.2">
      <c r="A686" s="12" t="s">
        <v>3673</v>
      </c>
      <c r="B686" s="12" t="s">
        <v>3674</v>
      </c>
      <c r="C686" s="12" t="s">
        <v>3675</v>
      </c>
      <c r="D686" s="12" t="s">
        <v>3676</v>
      </c>
      <c r="E686" s="12" t="s">
        <v>3677</v>
      </c>
      <c r="F686" s="12" t="s">
        <v>3678</v>
      </c>
      <c r="G686" s="12" t="s">
        <v>22</v>
      </c>
      <c r="H686" s="12" t="s">
        <v>11674</v>
      </c>
      <c r="I686" s="12">
        <v>266</v>
      </c>
      <c r="J686" s="12" t="s">
        <v>12488</v>
      </c>
      <c r="K686" s="12" t="s">
        <v>15733</v>
      </c>
      <c r="L686" s="12" t="s">
        <v>15734</v>
      </c>
      <c r="M686" s="12">
        <v>1.0009999999999999E-3</v>
      </c>
      <c r="N686" s="12">
        <v>0.45363199999999998</v>
      </c>
      <c r="O686" s="12">
        <v>2.9997660000000002</v>
      </c>
      <c r="P686" s="12" t="str">
        <f t="shared" si="10"/>
        <v>No</v>
      </c>
    </row>
    <row r="687" spans="1:16" hidden="1" x14ac:dyDescent="0.2">
      <c r="A687" s="12" t="s">
        <v>3969</v>
      </c>
      <c r="B687" s="12" t="s">
        <v>3970</v>
      </c>
      <c r="C687" s="12" t="s">
        <v>3971</v>
      </c>
      <c r="D687" s="12" t="s">
        <v>3972</v>
      </c>
      <c r="E687" s="12" t="s">
        <v>3973</v>
      </c>
      <c r="F687" s="12" t="s">
        <v>3974</v>
      </c>
      <c r="G687" s="12" t="s">
        <v>22</v>
      </c>
      <c r="H687" s="12" t="s">
        <v>11707</v>
      </c>
      <c r="I687" s="12">
        <v>310</v>
      </c>
      <c r="J687" s="12" t="s">
        <v>12488</v>
      </c>
      <c r="K687" s="12" t="s">
        <v>15295</v>
      </c>
      <c r="L687" s="12" t="s">
        <v>15296</v>
      </c>
      <c r="M687" s="12">
        <v>0.100005</v>
      </c>
      <c r="N687" s="12">
        <v>0.40738099999999999</v>
      </c>
      <c r="O687" s="12">
        <v>2.4437720000000001</v>
      </c>
      <c r="P687" s="12" t="str">
        <f t="shared" si="10"/>
        <v>No</v>
      </c>
    </row>
    <row r="688" spans="1:16" hidden="1" x14ac:dyDescent="0.2">
      <c r="A688" s="12" t="s">
        <v>3691</v>
      </c>
      <c r="B688" s="12" t="s">
        <v>3692</v>
      </c>
      <c r="C688" s="12" t="s">
        <v>2846</v>
      </c>
      <c r="D688" s="12" t="s">
        <v>2847</v>
      </c>
      <c r="E688" s="12" t="s">
        <v>2848</v>
      </c>
      <c r="F688" s="12" t="s">
        <v>2849</v>
      </c>
      <c r="G688" s="12" t="s">
        <v>22</v>
      </c>
      <c r="H688" s="12" t="s">
        <v>11572</v>
      </c>
      <c r="I688" s="12">
        <v>54</v>
      </c>
      <c r="J688" s="12" t="s">
        <v>12488</v>
      </c>
      <c r="K688" s="12" t="s">
        <v>15450</v>
      </c>
      <c r="L688" s="12" t="s">
        <v>15451</v>
      </c>
      <c r="M688" s="12">
        <v>3.4373000000000001E-2</v>
      </c>
      <c r="N688" s="12">
        <v>0.45230300000000001</v>
      </c>
      <c r="O688" s="12">
        <v>1.4637880000000001</v>
      </c>
      <c r="P688" s="12" t="str">
        <f t="shared" si="10"/>
        <v>No</v>
      </c>
    </row>
    <row r="689" spans="1:16" hidden="1" x14ac:dyDescent="0.2">
      <c r="A689" s="12" t="s">
        <v>3565</v>
      </c>
      <c r="B689" s="12" t="s">
        <v>3566</v>
      </c>
      <c r="C689" s="12" t="s">
        <v>3567</v>
      </c>
      <c r="D689" s="12" t="s">
        <v>3568</v>
      </c>
      <c r="E689" s="12" t="s">
        <v>3569</v>
      </c>
      <c r="F689" s="12" t="s">
        <v>3570</v>
      </c>
      <c r="G689" s="12" t="s">
        <v>22</v>
      </c>
      <c r="H689" s="12" t="s">
        <v>11662</v>
      </c>
      <c r="I689" s="12">
        <v>181</v>
      </c>
      <c r="J689" s="12" t="s">
        <v>12488</v>
      </c>
      <c r="K689" s="12" t="s">
        <v>14977</v>
      </c>
      <c r="L689" s="12" t="s">
        <v>14978</v>
      </c>
      <c r="M689" s="12">
        <v>1.5657999999999998E-2</v>
      </c>
      <c r="N689" s="12">
        <v>0.48857699999999998</v>
      </c>
      <c r="O689" s="12">
        <v>1.805258</v>
      </c>
      <c r="P689" s="12" t="str">
        <f t="shared" si="10"/>
        <v>No</v>
      </c>
    </row>
    <row r="690" spans="1:16" hidden="1" x14ac:dyDescent="0.2">
      <c r="A690" s="12" t="s">
        <v>3693</v>
      </c>
      <c r="B690" s="12" t="s">
        <v>3694</v>
      </c>
      <c r="C690" s="12" t="s">
        <v>3695</v>
      </c>
      <c r="D690" s="12" t="s">
        <v>3696</v>
      </c>
      <c r="E690" s="12" t="s">
        <v>3697</v>
      </c>
      <c r="F690" s="12" t="s">
        <v>3698</v>
      </c>
      <c r="G690" s="12" t="s">
        <v>22</v>
      </c>
      <c r="H690" s="12" t="s">
        <v>11677</v>
      </c>
      <c r="I690" s="12">
        <v>78</v>
      </c>
      <c r="J690" s="12" t="s">
        <v>12488</v>
      </c>
      <c r="K690" s="12" t="s">
        <v>14665</v>
      </c>
      <c r="L690" s="12" t="s">
        <v>14666</v>
      </c>
      <c r="M690" s="12">
        <v>6.3999999999999997E-5</v>
      </c>
      <c r="N690" s="12">
        <v>0.45078000000000001</v>
      </c>
      <c r="O690" s="12">
        <v>4.194102</v>
      </c>
      <c r="P690" s="12" t="str">
        <f t="shared" si="10"/>
        <v>No</v>
      </c>
    </row>
    <row r="691" spans="1:16" hidden="1" x14ac:dyDescent="0.2">
      <c r="A691" s="12" t="s">
        <v>3455</v>
      </c>
      <c r="B691" s="12" t="s">
        <v>3456</v>
      </c>
      <c r="C691" s="12" t="s">
        <v>3457</v>
      </c>
      <c r="D691" s="12" t="s">
        <v>3458</v>
      </c>
      <c r="E691" s="12" t="s">
        <v>3459</v>
      </c>
      <c r="F691" s="12" t="s">
        <v>3460</v>
      </c>
      <c r="G691" s="12" t="s">
        <v>22</v>
      </c>
      <c r="H691" s="12" t="s">
        <v>11650</v>
      </c>
      <c r="I691" s="12">
        <v>68</v>
      </c>
      <c r="J691" s="12" t="s">
        <v>12488</v>
      </c>
      <c r="K691" s="12" t="s">
        <v>13597</v>
      </c>
      <c r="L691" s="12" t="s">
        <v>13598</v>
      </c>
      <c r="M691" s="12">
        <v>1.2047E-2</v>
      </c>
      <c r="N691" s="12">
        <v>0.45056000000000002</v>
      </c>
      <c r="O691" s="12">
        <v>3.082484</v>
      </c>
      <c r="P691" s="12" t="str">
        <f t="shared" si="10"/>
        <v>No</v>
      </c>
    </row>
    <row r="692" spans="1:16" hidden="1" x14ac:dyDescent="0.2">
      <c r="A692" s="12" t="s">
        <v>4105</v>
      </c>
      <c r="B692" s="12" t="s">
        <v>4106</v>
      </c>
      <c r="C692" s="12" t="s">
        <v>377</v>
      </c>
      <c r="D692" s="12" t="s">
        <v>378</v>
      </c>
      <c r="E692" s="12" t="s">
        <v>379</v>
      </c>
      <c r="F692" s="12" t="s">
        <v>380</v>
      </c>
      <c r="G692" s="12" t="s">
        <v>22</v>
      </c>
      <c r="H692" s="12" t="s">
        <v>11223</v>
      </c>
      <c r="I692" s="12">
        <v>73</v>
      </c>
      <c r="J692" s="12" t="s">
        <v>12488</v>
      </c>
      <c r="K692" s="12" t="s">
        <v>12895</v>
      </c>
      <c r="L692" s="12" t="s">
        <v>12896</v>
      </c>
      <c r="M692" s="12">
        <v>1.5103E-2</v>
      </c>
      <c r="N692" s="12">
        <v>0.27918799999999999</v>
      </c>
      <c r="O692" s="12">
        <v>1.820948</v>
      </c>
      <c r="P692" s="12" t="str">
        <f t="shared" si="10"/>
        <v>No</v>
      </c>
    </row>
    <row r="693" spans="1:16" hidden="1" x14ac:dyDescent="0.2">
      <c r="A693" s="12" t="s">
        <v>3475</v>
      </c>
      <c r="B693" s="12" t="s">
        <v>3476</v>
      </c>
      <c r="C693" s="12" t="s">
        <v>1239</v>
      </c>
      <c r="D693" s="12" t="s">
        <v>1240</v>
      </c>
      <c r="E693" s="12" t="s">
        <v>1241</v>
      </c>
      <c r="F693" s="12" t="s">
        <v>1242</v>
      </c>
      <c r="G693" s="12" t="s">
        <v>22</v>
      </c>
      <c r="H693" s="12" t="s">
        <v>11352</v>
      </c>
      <c r="I693" s="12">
        <v>113</v>
      </c>
      <c r="J693" s="12" t="s">
        <v>12488</v>
      </c>
      <c r="K693" s="12" t="s">
        <v>15087</v>
      </c>
      <c r="L693" s="12" t="s">
        <v>15088</v>
      </c>
      <c r="M693" s="12">
        <v>9.3900000000000008E-3</v>
      </c>
      <c r="N693" s="12">
        <v>0.453735</v>
      </c>
      <c r="O693" s="12">
        <v>2.1430750000000001</v>
      </c>
      <c r="P693" s="12" t="str">
        <f t="shared" si="10"/>
        <v>No</v>
      </c>
    </row>
    <row r="694" spans="1:16" hidden="1" x14ac:dyDescent="0.2">
      <c r="A694" s="12" t="s">
        <v>2406</v>
      </c>
      <c r="B694" s="12" t="s">
        <v>2407</v>
      </c>
      <c r="C694" s="12" t="s">
        <v>79</v>
      </c>
      <c r="D694" s="12" t="s">
        <v>80</v>
      </c>
      <c r="E694" s="12" t="s">
        <v>81</v>
      </c>
      <c r="F694" s="12" t="s">
        <v>82</v>
      </c>
      <c r="G694" s="12" t="s">
        <v>22</v>
      </c>
      <c r="H694" s="12" t="s">
        <v>11176</v>
      </c>
      <c r="I694" s="12">
        <v>72</v>
      </c>
      <c r="J694" s="12" t="s">
        <v>12488</v>
      </c>
      <c r="K694" s="12" t="s">
        <v>15597</v>
      </c>
      <c r="L694" s="12" t="s">
        <v>15598</v>
      </c>
      <c r="M694" s="12">
        <v>0.12065099999999999</v>
      </c>
      <c r="N694" s="12">
        <v>0.44434600000000002</v>
      </c>
      <c r="O694" s="12">
        <v>1.7892349999999999</v>
      </c>
      <c r="P694" s="12" t="str">
        <f t="shared" si="10"/>
        <v>No</v>
      </c>
    </row>
    <row r="695" spans="1:16" hidden="1" x14ac:dyDescent="0.2">
      <c r="A695" s="12" t="s">
        <v>3699</v>
      </c>
      <c r="B695" s="12" t="s">
        <v>3700</v>
      </c>
      <c r="C695" s="12" t="s">
        <v>3701</v>
      </c>
      <c r="D695" s="12" t="s">
        <v>3702</v>
      </c>
      <c r="E695" s="12" t="s">
        <v>3703</v>
      </c>
      <c r="F695" s="12" t="s">
        <v>3704</v>
      </c>
      <c r="G695" s="12" t="s">
        <v>22</v>
      </c>
      <c r="H695" s="12" t="s">
        <v>11678</v>
      </c>
      <c r="I695" s="12">
        <v>73</v>
      </c>
      <c r="J695" s="12" t="s">
        <v>12488</v>
      </c>
      <c r="K695" s="12" t="s">
        <v>13976</v>
      </c>
      <c r="L695" s="12" t="s">
        <v>13977</v>
      </c>
      <c r="M695" s="12">
        <v>4.5855E-2</v>
      </c>
      <c r="N695" s="12">
        <v>0.44389200000000001</v>
      </c>
      <c r="O695" s="12">
        <v>1.338616</v>
      </c>
      <c r="P695" s="12" t="str">
        <f t="shared" si="10"/>
        <v>No</v>
      </c>
    </row>
    <row r="696" spans="1:16" hidden="1" x14ac:dyDescent="0.2">
      <c r="A696" s="12" t="s">
        <v>3705</v>
      </c>
      <c r="B696" s="12" t="s">
        <v>3706</v>
      </c>
      <c r="C696" s="12" t="s">
        <v>1481</v>
      </c>
      <c r="D696" s="12" t="s">
        <v>1482</v>
      </c>
      <c r="E696" s="12" t="s">
        <v>1483</v>
      </c>
      <c r="F696" s="12" t="s">
        <v>1484</v>
      </c>
      <c r="G696" s="12" t="s">
        <v>22</v>
      </c>
      <c r="H696" s="12" t="s">
        <v>11387</v>
      </c>
      <c r="I696" s="12">
        <v>2351</v>
      </c>
      <c r="J696" s="12" t="s">
        <v>12488</v>
      </c>
      <c r="K696" s="12" t="s">
        <v>13626</v>
      </c>
      <c r="L696" s="12" t="s">
        <v>13627</v>
      </c>
      <c r="M696" s="12">
        <v>5.1229999999999999E-3</v>
      </c>
      <c r="N696" s="12">
        <v>0.44387700000000002</v>
      </c>
      <c r="O696" s="12">
        <v>2.2904939999999998</v>
      </c>
      <c r="P696" s="12" t="str">
        <f t="shared" si="10"/>
        <v>No</v>
      </c>
    </row>
    <row r="697" spans="1:16" hidden="1" x14ac:dyDescent="0.2">
      <c r="A697" s="12" t="s">
        <v>3655</v>
      </c>
      <c r="B697" s="12" t="s">
        <v>3656</v>
      </c>
      <c r="C697" s="12" t="s">
        <v>3657</v>
      </c>
      <c r="D697" s="12" t="s">
        <v>3658</v>
      </c>
      <c r="E697" s="12" t="s">
        <v>3659</v>
      </c>
      <c r="F697" s="12" t="s">
        <v>3660</v>
      </c>
      <c r="G697" s="12" t="s">
        <v>22</v>
      </c>
      <c r="H697" s="12" t="s">
        <v>11672</v>
      </c>
      <c r="I697" s="12">
        <v>419</v>
      </c>
      <c r="J697" s="12" t="s">
        <v>12488</v>
      </c>
      <c r="K697" s="12" t="s">
        <v>12848</v>
      </c>
      <c r="L697" s="12" t="s">
        <v>12849</v>
      </c>
      <c r="M697" s="12">
        <v>9.6229999999999996E-3</v>
      </c>
      <c r="N697" s="12">
        <v>0.462254</v>
      </c>
      <c r="O697" s="12">
        <v>2.0166940000000002</v>
      </c>
      <c r="P697" s="12" t="str">
        <f t="shared" si="10"/>
        <v>No</v>
      </c>
    </row>
    <row r="698" spans="1:16" hidden="1" x14ac:dyDescent="0.2">
      <c r="A698" s="12" t="s">
        <v>2942</v>
      </c>
      <c r="B698" s="12" t="s">
        <v>2943</v>
      </c>
      <c r="C698" s="12" t="s">
        <v>2944</v>
      </c>
      <c r="D698" s="12" t="s">
        <v>2945</v>
      </c>
      <c r="E698" s="12" t="s">
        <v>2946</v>
      </c>
      <c r="F698" s="12" t="s">
        <v>2947</v>
      </c>
      <c r="G698" s="12" t="s">
        <v>22</v>
      </c>
      <c r="H698" s="12" t="s">
        <v>11586</v>
      </c>
      <c r="I698" s="12">
        <v>410</v>
      </c>
      <c r="J698" s="12" t="s">
        <v>12488</v>
      </c>
      <c r="K698" s="12" t="s">
        <v>13471</v>
      </c>
      <c r="L698" s="12" t="s">
        <v>13472</v>
      </c>
      <c r="M698" s="12">
        <v>1.7937000000000002E-2</v>
      </c>
      <c r="N698" s="12">
        <v>0.439054</v>
      </c>
      <c r="O698" s="12">
        <v>2.0346380000000002</v>
      </c>
      <c r="P698" s="12" t="str">
        <f t="shared" si="10"/>
        <v>No</v>
      </c>
    </row>
    <row r="699" spans="1:16" hidden="1" x14ac:dyDescent="0.2">
      <c r="A699" s="12" t="s">
        <v>3719</v>
      </c>
      <c r="B699" s="12" t="s">
        <v>3720</v>
      </c>
      <c r="C699" s="12" t="s">
        <v>605</v>
      </c>
      <c r="D699" s="12" t="s">
        <v>606</v>
      </c>
      <c r="E699" s="12" t="s">
        <v>607</v>
      </c>
      <c r="F699" s="12" t="s">
        <v>608</v>
      </c>
      <c r="G699" s="12" t="s">
        <v>22</v>
      </c>
      <c r="H699" s="12" t="s">
        <v>11257</v>
      </c>
      <c r="I699" s="12">
        <v>919</v>
      </c>
      <c r="J699" s="12" t="s">
        <v>12488</v>
      </c>
      <c r="K699" s="12" t="s">
        <v>13218</v>
      </c>
      <c r="L699" s="12" t="s">
        <v>13219</v>
      </c>
      <c r="M699" s="12">
        <v>2.4912E-2</v>
      </c>
      <c r="N699" s="12">
        <v>0.43674499999999999</v>
      </c>
      <c r="O699" s="12">
        <v>1.6035889999999999</v>
      </c>
      <c r="P699" s="12" t="str">
        <f t="shared" si="10"/>
        <v>No</v>
      </c>
    </row>
    <row r="700" spans="1:16" hidden="1" x14ac:dyDescent="0.2">
      <c r="A700" s="12" t="s">
        <v>3679</v>
      </c>
      <c r="B700" s="12" t="s">
        <v>3680</v>
      </c>
      <c r="C700" s="12" t="s">
        <v>3681</v>
      </c>
      <c r="D700" s="12" t="s">
        <v>3682</v>
      </c>
      <c r="E700" s="12" t="s">
        <v>3683</v>
      </c>
      <c r="F700" s="12" t="s">
        <v>3684</v>
      </c>
      <c r="G700" s="12" t="s">
        <v>22</v>
      </c>
      <c r="H700" s="12" t="s">
        <v>11675</v>
      </c>
      <c r="I700" s="12">
        <v>437</v>
      </c>
      <c r="J700" s="12" t="s">
        <v>12488</v>
      </c>
      <c r="K700" s="12" t="s">
        <v>13349</v>
      </c>
      <c r="L700" s="12" t="s">
        <v>13350</v>
      </c>
      <c r="M700" s="12">
        <v>2.22E-4</v>
      </c>
      <c r="N700" s="12">
        <v>0.453571</v>
      </c>
      <c r="O700" s="12">
        <v>3.6545709999999998</v>
      </c>
      <c r="P700" s="12" t="str">
        <f t="shared" si="10"/>
        <v>No</v>
      </c>
    </row>
    <row r="701" spans="1:16" hidden="1" x14ac:dyDescent="0.2">
      <c r="A701" s="12" t="s">
        <v>2628</v>
      </c>
      <c r="B701" s="12" t="s">
        <v>2629</v>
      </c>
      <c r="C701" s="12" t="s">
        <v>2630</v>
      </c>
      <c r="D701" s="12" t="s">
        <v>2631</v>
      </c>
      <c r="E701" s="12" t="s">
        <v>2632</v>
      </c>
      <c r="F701" s="12" t="s">
        <v>2633</v>
      </c>
      <c r="G701" s="12" t="s">
        <v>22</v>
      </c>
      <c r="H701" s="12" t="s">
        <v>11546</v>
      </c>
      <c r="I701" s="12">
        <v>51</v>
      </c>
      <c r="J701" s="12" t="s">
        <v>12488</v>
      </c>
      <c r="K701" s="12" t="s">
        <v>12911</v>
      </c>
      <c r="L701" s="12" t="s">
        <v>12912</v>
      </c>
      <c r="M701" s="12">
        <v>1.8328000000000001E-2</v>
      </c>
      <c r="N701" s="12">
        <v>0.70919399999999999</v>
      </c>
      <c r="O701" s="12">
        <v>1.736877</v>
      </c>
      <c r="P701" s="12" t="str">
        <f t="shared" si="10"/>
        <v>No</v>
      </c>
    </row>
    <row r="702" spans="1:16" hidden="1" x14ac:dyDescent="0.2">
      <c r="A702" s="12" t="s">
        <v>3721</v>
      </c>
      <c r="B702" s="12" t="s">
        <v>3722</v>
      </c>
      <c r="C702" s="12" t="s">
        <v>3723</v>
      </c>
      <c r="D702" s="12" t="s">
        <v>3724</v>
      </c>
      <c r="E702" s="12" t="s">
        <v>3725</v>
      </c>
      <c r="F702" s="12" t="s">
        <v>3726</v>
      </c>
      <c r="G702" s="12" t="s">
        <v>22</v>
      </c>
      <c r="H702" s="12" t="s">
        <v>11680</v>
      </c>
      <c r="I702" s="12">
        <v>299</v>
      </c>
      <c r="J702" s="12" t="s">
        <v>12488</v>
      </c>
      <c r="K702" s="12" t="s">
        <v>13172</v>
      </c>
      <c r="L702" s="12" t="s">
        <v>13173</v>
      </c>
      <c r="M702" s="12">
        <v>3.179E-3</v>
      </c>
      <c r="N702" s="12">
        <v>0.43504100000000001</v>
      </c>
      <c r="O702" s="12">
        <v>2.4977290000000001</v>
      </c>
      <c r="P702" s="12" t="str">
        <f t="shared" si="10"/>
        <v>No</v>
      </c>
    </row>
    <row r="703" spans="1:16" hidden="1" x14ac:dyDescent="0.2">
      <c r="A703" s="12" t="s">
        <v>3727</v>
      </c>
      <c r="B703" s="12" t="s">
        <v>3728</v>
      </c>
      <c r="C703" s="12" t="s">
        <v>3729</v>
      </c>
      <c r="D703" s="12" t="s">
        <v>3730</v>
      </c>
      <c r="E703" s="12" t="s">
        <v>3731</v>
      </c>
      <c r="F703" s="12" t="s">
        <v>3732</v>
      </c>
      <c r="G703" s="12" t="s">
        <v>22</v>
      </c>
      <c r="H703" s="12" t="s">
        <v>11681</v>
      </c>
      <c r="I703" s="12">
        <v>314</v>
      </c>
      <c r="J703" s="12" t="s">
        <v>12488</v>
      </c>
      <c r="K703" s="12" t="s">
        <v>15709</v>
      </c>
      <c r="L703" s="12" t="s">
        <v>15710</v>
      </c>
      <c r="M703" s="12">
        <v>1.7631999999999998E-2</v>
      </c>
      <c r="N703" s="12">
        <v>0.434834</v>
      </c>
      <c r="O703" s="12">
        <v>1.75369</v>
      </c>
      <c r="P703" s="12" t="str">
        <f t="shared" si="10"/>
        <v>No</v>
      </c>
    </row>
    <row r="704" spans="1:16" hidden="1" x14ac:dyDescent="0.2">
      <c r="A704" s="12" t="s">
        <v>3293</v>
      </c>
      <c r="B704" s="12" t="s">
        <v>3294</v>
      </c>
      <c r="C704" s="12" t="s">
        <v>847</v>
      </c>
      <c r="D704" s="12" t="s">
        <v>848</v>
      </c>
      <c r="E704" s="12" t="s">
        <v>849</v>
      </c>
      <c r="F704" s="12" t="s">
        <v>850</v>
      </c>
      <c r="G704" s="12" t="s">
        <v>22</v>
      </c>
      <c r="H704" s="12" t="s">
        <v>11295</v>
      </c>
      <c r="I704" s="12">
        <v>388</v>
      </c>
      <c r="J704" s="12" t="s">
        <v>12488</v>
      </c>
      <c r="K704" s="12" t="s">
        <v>14014</v>
      </c>
      <c r="L704" s="12" t="s">
        <v>14015</v>
      </c>
      <c r="M704" s="12">
        <v>1.6223000000000001E-2</v>
      </c>
      <c r="N704" s="12">
        <v>0.43314200000000003</v>
      </c>
      <c r="O704" s="12">
        <v>1.8022400000000001</v>
      </c>
      <c r="P704" s="12" t="str">
        <f t="shared" si="10"/>
        <v>No</v>
      </c>
    </row>
    <row r="705" spans="1:16" hidden="1" x14ac:dyDescent="0.2">
      <c r="A705" s="12" t="s">
        <v>3411</v>
      </c>
      <c r="B705" s="12" t="s">
        <v>3412</v>
      </c>
      <c r="C705" s="12" t="s">
        <v>2882</v>
      </c>
      <c r="D705" s="12" t="s">
        <v>2883</v>
      </c>
      <c r="E705" s="12" t="s">
        <v>2884</v>
      </c>
      <c r="F705" s="12" t="s">
        <v>2885</v>
      </c>
      <c r="G705" s="12" t="s">
        <v>22</v>
      </c>
      <c r="H705" s="12" t="s">
        <v>11577</v>
      </c>
      <c r="I705" s="12">
        <v>105</v>
      </c>
      <c r="J705" s="12" t="s">
        <v>12488</v>
      </c>
      <c r="K705" s="12" t="s">
        <v>13834</v>
      </c>
      <c r="L705" s="12" t="s">
        <v>13835</v>
      </c>
      <c r="M705" s="12">
        <v>4.9399999999999997E-4</v>
      </c>
      <c r="N705" s="12">
        <v>0.53560399999999997</v>
      </c>
      <c r="O705" s="12">
        <v>3.306225</v>
      </c>
      <c r="P705" s="12" t="str">
        <f t="shared" si="10"/>
        <v>No</v>
      </c>
    </row>
    <row r="706" spans="1:16" hidden="1" x14ac:dyDescent="0.2">
      <c r="A706" s="12" t="s">
        <v>12456</v>
      </c>
      <c r="B706" s="12" t="s">
        <v>3744</v>
      </c>
      <c r="C706" s="12" t="s">
        <v>3745</v>
      </c>
      <c r="D706" s="12" t="s">
        <v>3746</v>
      </c>
      <c r="E706" s="12" t="s">
        <v>3747</v>
      </c>
      <c r="F706" s="12" t="s">
        <v>3748</v>
      </c>
      <c r="G706" s="12" t="s">
        <v>22</v>
      </c>
      <c r="H706" s="12" t="s">
        <v>11683</v>
      </c>
      <c r="I706" s="12">
        <v>8</v>
      </c>
      <c r="J706" s="12" t="s">
        <v>12488</v>
      </c>
      <c r="K706" s="12" t="s">
        <v>13160</v>
      </c>
      <c r="L706" s="12" t="s">
        <v>13161</v>
      </c>
      <c r="M706" s="12">
        <v>7.228E-3</v>
      </c>
      <c r="N706" s="12">
        <v>0.429037</v>
      </c>
      <c r="O706" s="12">
        <v>2.1409760000000002</v>
      </c>
      <c r="P706" s="12" t="str">
        <f t="shared" si="10"/>
        <v>No</v>
      </c>
    </row>
    <row r="707" spans="1:16" hidden="1" x14ac:dyDescent="0.2">
      <c r="A707" s="12" t="s">
        <v>3749</v>
      </c>
      <c r="B707" s="12" t="s">
        <v>3750</v>
      </c>
      <c r="C707" s="12" t="s">
        <v>1891</v>
      </c>
      <c r="D707" s="12" t="s">
        <v>1892</v>
      </c>
      <c r="E707" s="12" t="s">
        <v>1893</v>
      </c>
      <c r="F707" s="12" t="s">
        <v>1894</v>
      </c>
      <c r="G707" s="12" t="s">
        <v>22</v>
      </c>
      <c r="H707" s="12" t="s">
        <v>11447</v>
      </c>
      <c r="I707" s="12">
        <v>627</v>
      </c>
      <c r="J707" s="12" t="s">
        <v>12488</v>
      </c>
      <c r="K707" s="12" t="s">
        <v>14225</v>
      </c>
      <c r="L707" s="12" t="s">
        <v>14226</v>
      </c>
      <c r="M707" s="12">
        <v>8.4060000000000003E-3</v>
      </c>
      <c r="N707" s="12">
        <v>0.426593</v>
      </c>
      <c r="O707" s="12">
        <v>2.0754329999999999</v>
      </c>
      <c r="P707" s="12" t="str">
        <f t="shared" ref="P707:P770" si="11">IF(N707&gt;=1.5, "Yes", "No")</f>
        <v>No</v>
      </c>
    </row>
    <row r="708" spans="1:16" hidden="1" x14ac:dyDescent="0.2">
      <c r="A708" s="12" t="s">
        <v>3757</v>
      </c>
      <c r="B708" s="12" t="s">
        <v>3758</v>
      </c>
      <c r="C708" s="12" t="s">
        <v>1481</v>
      </c>
      <c r="D708" s="12" t="s">
        <v>1482</v>
      </c>
      <c r="E708" s="12" t="s">
        <v>1483</v>
      </c>
      <c r="F708" s="12" t="s">
        <v>1484</v>
      </c>
      <c r="G708" s="12" t="s">
        <v>22</v>
      </c>
      <c r="H708" s="12" t="s">
        <v>11387</v>
      </c>
      <c r="I708" s="12">
        <v>273</v>
      </c>
      <c r="J708" s="12" t="s">
        <v>12488</v>
      </c>
      <c r="K708" s="12" t="s">
        <v>13628</v>
      </c>
      <c r="L708" s="12" t="s">
        <v>13629</v>
      </c>
      <c r="M708" s="12">
        <v>2.3068000000000002E-2</v>
      </c>
      <c r="N708" s="12">
        <v>0.423342</v>
      </c>
      <c r="O708" s="12">
        <v>1.636997</v>
      </c>
      <c r="P708" s="12" t="str">
        <f t="shared" si="11"/>
        <v>No</v>
      </c>
    </row>
    <row r="709" spans="1:16" hidden="1" x14ac:dyDescent="0.2">
      <c r="A709" s="12" t="s">
        <v>3651</v>
      </c>
      <c r="B709" s="12" t="s">
        <v>3652</v>
      </c>
      <c r="C709" s="12" t="s">
        <v>3267</v>
      </c>
      <c r="D709" s="12" t="s">
        <v>3268</v>
      </c>
      <c r="E709" s="12" t="s">
        <v>3269</v>
      </c>
      <c r="F709" s="12" t="s">
        <v>3270</v>
      </c>
      <c r="G709" s="12" t="s">
        <v>22</v>
      </c>
      <c r="H709" s="12" t="s">
        <v>11628</v>
      </c>
      <c r="I709" s="12">
        <v>45</v>
      </c>
      <c r="J709" s="12" t="s">
        <v>12488</v>
      </c>
      <c r="K709" s="12" t="s">
        <v>13429</v>
      </c>
      <c r="L709" s="12" t="s">
        <v>13430</v>
      </c>
      <c r="M709" s="12">
        <v>1.7158E-2</v>
      </c>
      <c r="N709" s="12">
        <v>0.46539700000000001</v>
      </c>
      <c r="O709" s="12">
        <v>1.7655209999999999</v>
      </c>
      <c r="P709" s="12" t="str">
        <f t="shared" si="11"/>
        <v>No</v>
      </c>
    </row>
    <row r="710" spans="1:16" hidden="1" x14ac:dyDescent="0.2">
      <c r="A710" s="12" t="s">
        <v>1445</v>
      </c>
      <c r="B710" s="12" t="s">
        <v>1446</v>
      </c>
      <c r="C710" s="12" t="s">
        <v>1191</v>
      </c>
      <c r="D710" s="12" t="s">
        <v>1192</v>
      </c>
      <c r="E710" s="12" t="s">
        <v>1193</v>
      </c>
      <c r="F710" s="12" t="s">
        <v>1194</v>
      </c>
      <c r="G710" s="12" t="s">
        <v>22</v>
      </c>
      <c r="H710" s="12" t="s">
        <v>11345</v>
      </c>
      <c r="I710" s="12">
        <v>563</v>
      </c>
      <c r="J710" s="12" t="s">
        <v>12488</v>
      </c>
      <c r="K710" s="12" t="s">
        <v>14102</v>
      </c>
      <c r="L710" s="12" t="s">
        <v>14103</v>
      </c>
      <c r="M710" s="12">
        <v>3.2125000000000001E-2</v>
      </c>
      <c r="N710" s="12">
        <v>0.94341600000000003</v>
      </c>
      <c r="O710" s="12">
        <v>1.493152</v>
      </c>
      <c r="P710" s="12" t="str">
        <f t="shared" si="11"/>
        <v>No</v>
      </c>
    </row>
    <row r="711" spans="1:16" hidden="1" x14ac:dyDescent="0.2">
      <c r="A711" s="12" t="s">
        <v>3767</v>
      </c>
      <c r="B711" s="12" t="s">
        <v>3768</v>
      </c>
      <c r="C711" s="12" t="s">
        <v>2250</v>
      </c>
      <c r="D711" s="12" t="s">
        <v>2251</v>
      </c>
      <c r="E711" s="12" t="s">
        <v>2252</v>
      </c>
      <c r="F711" s="12" t="s">
        <v>2253</v>
      </c>
      <c r="G711" s="12" t="s">
        <v>22</v>
      </c>
      <c r="H711" s="12" t="s">
        <v>11495</v>
      </c>
      <c r="I711" s="12">
        <v>187</v>
      </c>
      <c r="J711" s="12" t="s">
        <v>12488</v>
      </c>
      <c r="K711" s="12" t="s">
        <v>15190</v>
      </c>
      <c r="L711" s="12" t="s">
        <v>15191</v>
      </c>
      <c r="M711" s="12">
        <v>6.1539999999999997E-3</v>
      </c>
      <c r="N711" s="12">
        <v>0.41777900000000001</v>
      </c>
      <c r="O711" s="12">
        <v>2.2108449999999999</v>
      </c>
      <c r="P711" s="12" t="str">
        <f t="shared" si="11"/>
        <v>No</v>
      </c>
    </row>
    <row r="712" spans="1:16" hidden="1" x14ac:dyDescent="0.2">
      <c r="A712" s="12" t="s">
        <v>3841</v>
      </c>
      <c r="B712" s="12" t="s">
        <v>3842</v>
      </c>
      <c r="C712" s="12" t="s">
        <v>3503</v>
      </c>
      <c r="D712" s="12" t="s">
        <v>3504</v>
      </c>
      <c r="E712" s="12" t="s">
        <v>3505</v>
      </c>
      <c r="F712" s="12" t="s">
        <v>3506</v>
      </c>
      <c r="G712" s="12" t="s">
        <v>22</v>
      </c>
      <c r="H712" s="12" t="s">
        <v>11655</v>
      </c>
      <c r="I712" s="12">
        <v>280</v>
      </c>
      <c r="J712" s="12" t="s">
        <v>12488</v>
      </c>
      <c r="K712" s="12" t="s">
        <v>12566</v>
      </c>
      <c r="L712" s="12" t="s">
        <v>12567</v>
      </c>
      <c r="M712" s="12">
        <v>7.8270000000000006E-3</v>
      </c>
      <c r="N712" s="12">
        <v>0.39291500000000001</v>
      </c>
      <c r="O712" s="12">
        <v>2.1064250000000002</v>
      </c>
      <c r="P712" s="12" t="str">
        <f t="shared" si="11"/>
        <v>No</v>
      </c>
    </row>
    <row r="713" spans="1:16" hidden="1" x14ac:dyDescent="0.2">
      <c r="A713" s="12" t="s">
        <v>3771</v>
      </c>
      <c r="B713" s="12" t="s">
        <v>3772</v>
      </c>
      <c r="C713" s="12" t="s">
        <v>3773</v>
      </c>
      <c r="D713" s="12" t="s">
        <v>3774</v>
      </c>
      <c r="E713" s="12" t="s">
        <v>3775</v>
      </c>
      <c r="F713" s="12" t="s">
        <v>3776</v>
      </c>
      <c r="G713" s="12" t="s">
        <v>22</v>
      </c>
      <c r="H713" s="12" t="s">
        <v>11686</v>
      </c>
      <c r="I713" s="12">
        <v>269</v>
      </c>
      <c r="J713" s="12" t="s">
        <v>12488</v>
      </c>
      <c r="K713" s="12" t="s">
        <v>14828</v>
      </c>
      <c r="L713" s="12" t="s">
        <v>14829</v>
      </c>
      <c r="M713" s="12">
        <v>5.4100000000000003E-4</v>
      </c>
      <c r="N713" s="12">
        <v>0.41684900000000003</v>
      </c>
      <c r="O713" s="12">
        <v>3.2668810000000001</v>
      </c>
      <c r="P713" s="12" t="str">
        <f t="shared" si="11"/>
        <v>No</v>
      </c>
    </row>
    <row r="714" spans="1:16" hidden="1" x14ac:dyDescent="0.2">
      <c r="A714" s="12" t="s">
        <v>3777</v>
      </c>
      <c r="B714" s="12" t="s">
        <v>3778</v>
      </c>
      <c r="C714" s="12" t="s">
        <v>673</v>
      </c>
      <c r="D714" s="12" t="s">
        <v>674</v>
      </c>
      <c r="E714" s="12" t="s">
        <v>675</v>
      </c>
      <c r="F714" s="12" t="s">
        <v>676</v>
      </c>
      <c r="G714" s="12" t="s">
        <v>22</v>
      </c>
      <c r="H714" s="12" t="s">
        <v>11268</v>
      </c>
      <c r="I714" s="12">
        <v>153</v>
      </c>
      <c r="J714" s="12" t="s">
        <v>12488</v>
      </c>
      <c r="K714" s="12" t="s">
        <v>13710</v>
      </c>
      <c r="L714" s="12" t="s">
        <v>13711</v>
      </c>
      <c r="M714" s="12">
        <v>2.8210000000000002E-3</v>
      </c>
      <c r="N714" s="12">
        <v>0.41662100000000002</v>
      </c>
      <c r="O714" s="12">
        <v>2.5495649999999999</v>
      </c>
      <c r="P714" s="12" t="str">
        <f t="shared" si="11"/>
        <v>No</v>
      </c>
    </row>
    <row r="715" spans="1:16" hidden="1" x14ac:dyDescent="0.2">
      <c r="A715" s="12" t="s">
        <v>3781</v>
      </c>
      <c r="B715" s="12" t="s">
        <v>3782</v>
      </c>
      <c r="C715" s="12" t="s">
        <v>517</v>
      </c>
      <c r="D715" s="12" t="s">
        <v>518</v>
      </c>
      <c r="E715" s="12" t="s">
        <v>519</v>
      </c>
      <c r="F715" s="12" t="s">
        <v>520</v>
      </c>
      <c r="G715" s="12" t="s">
        <v>22</v>
      </c>
      <c r="H715" s="12" t="s">
        <v>11244</v>
      </c>
      <c r="I715" s="12">
        <v>7</v>
      </c>
      <c r="J715" s="12" t="s">
        <v>12488</v>
      </c>
      <c r="K715" s="12" t="s">
        <v>15030</v>
      </c>
      <c r="L715" s="12" t="s">
        <v>15031</v>
      </c>
      <c r="M715" s="12">
        <v>3.0669999999999998E-3</v>
      </c>
      <c r="N715" s="12">
        <v>0.413663</v>
      </c>
      <c r="O715" s="12">
        <v>2.5132460000000001</v>
      </c>
      <c r="P715" s="12" t="str">
        <f t="shared" si="11"/>
        <v>No</v>
      </c>
    </row>
    <row r="716" spans="1:16" hidden="1" x14ac:dyDescent="0.2">
      <c r="A716" s="12" t="s">
        <v>3521</v>
      </c>
      <c r="B716" s="12" t="s">
        <v>3522</v>
      </c>
      <c r="C716" s="12" t="s">
        <v>3511</v>
      </c>
      <c r="D716" s="12" t="s">
        <v>3512</v>
      </c>
      <c r="E716" s="12" t="s">
        <v>3513</v>
      </c>
      <c r="F716" s="12" t="s">
        <v>3514</v>
      </c>
      <c r="G716" s="12" t="s">
        <v>22</v>
      </c>
      <c r="H716" s="12" t="s">
        <v>11656</v>
      </c>
      <c r="I716" s="12">
        <v>185</v>
      </c>
      <c r="J716" s="12" t="s">
        <v>12488</v>
      </c>
      <c r="K716" s="12" t="s">
        <v>13312</v>
      </c>
      <c r="L716" s="12" t="s">
        <v>13313</v>
      </c>
      <c r="M716" s="12">
        <v>1.769E-3</v>
      </c>
      <c r="N716" s="12">
        <v>0.503687</v>
      </c>
      <c r="O716" s="12">
        <v>2.752345</v>
      </c>
      <c r="P716" s="12" t="str">
        <f t="shared" si="11"/>
        <v>No</v>
      </c>
    </row>
    <row r="717" spans="1:16" hidden="1" x14ac:dyDescent="0.2">
      <c r="A717" s="12" t="s">
        <v>3795</v>
      </c>
      <c r="B717" s="12" t="s">
        <v>3796</v>
      </c>
      <c r="C717" s="12" t="s">
        <v>3797</v>
      </c>
      <c r="D717" s="12" t="s">
        <v>3798</v>
      </c>
      <c r="E717" s="12" t="s">
        <v>3799</v>
      </c>
      <c r="F717" s="12" t="s">
        <v>3800</v>
      </c>
      <c r="G717" s="12" t="s">
        <v>22</v>
      </c>
      <c r="H717" s="12" t="s">
        <v>11687</v>
      </c>
      <c r="I717" s="12">
        <v>215</v>
      </c>
      <c r="J717" s="12" t="s">
        <v>12488</v>
      </c>
      <c r="K717" s="12" t="s">
        <v>13793</v>
      </c>
      <c r="L717" s="12" t="s">
        <v>13794</v>
      </c>
      <c r="M717" s="12">
        <v>1.3688000000000001E-2</v>
      </c>
      <c r="N717" s="12">
        <v>0.409499</v>
      </c>
      <c r="O717" s="12">
        <v>1.8636470000000001</v>
      </c>
      <c r="P717" s="12" t="str">
        <f t="shared" si="11"/>
        <v>No</v>
      </c>
    </row>
    <row r="718" spans="1:16" hidden="1" x14ac:dyDescent="0.2">
      <c r="A718" s="12" t="s">
        <v>3421</v>
      </c>
      <c r="B718" s="12" t="s">
        <v>3422</v>
      </c>
      <c r="C718" s="12" t="s">
        <v>1167</v>
      </c>
      <c r="D718" s="12" t="s">
        <v>1168</v>
      </c>
      <c r="E718" s="12" t="s">
        <v>1169</v>
      </c>
      <c r="F718" s="12" t="s">
        <v>1170</v>
      </c>
      <c r="G718" s="12" t="s">
        <v>22</v>
      </c>
      <c r="H718" s="12" t="s">
        <v>11341</v>
      </c>
      <c r="I718" s="12">
        <v>253</v>
      </c>
      <c r="J718" s="12" t="s">
        <v>12488</v>
      </c>
      <c r="K718" s="12" t="s">
        <v>13847</v>
      </c>
      <c r="L718" s="12" t="s">
        <v>13848</v>
      </c>
      <c r="M718" s="12">
        <v>1.1651E-2</v>
      </c>
      <c r="N718" s="12">
        <v>0.53386999999999996</v>
      </c>
      <c r="O718" s="12">
        <v>1.9336549999999999</v>
      </c>
      <c r="P718" s="12" t="str">
        <f t="shared" si="11"/>
        <v>No</v>
      </c>
    </row>
    <row r="719" spans="1:16" hidden="1" x14ac:dyDescent="0.2">
      <c r="A719" s="12" t="s">
        <v>3821</v>
      </c>
      <c r="B719" s="12" t="s">
        <v>3822</v>
      </c>
      <c r="C719" s="12" t="s">
        <v>3823</v>
      </c>
      <c r="D719" s="12" t="s">
        <v>3824</v>
      </c>
      <c r="E719" s="12" t="s">
        <v>3825</v>
      </c>
      <c r="F719" s="12" t="s">
        <v>3826</v>
      </c>
      <c r="G719" s="12" t="s">
        <v>22</v>
      </c>
      <c r="H719" s="12" t="s">
        <v>11691</v>
      </c>
      <c r="I719" s="12">
        <v>302</v>
      </c>
      <c r="J719" s="12" t="s">
        <v>12488</v>
      </c>
      <c r="K719" s="12" t="s">
        <v>14619</v>
      </c>
      <c r="L719" s="12" t="s">
        <v>14620</v>
      </c>
      <c r="M719" s="12">
        <v>1.2278000000000001E-2</v>
      </c>
      <c r="N719" s="12">
        <v>0.40015299999999998</v>
      </c>
      <c r="O719" s="12">
        <v>1.9108780000000001</v>
      </c>
      <c r="P719" s="12" t="str">
        <f t="shared" si="11"/>
        <v>No</v>
      </c>
    </row>
    <row r="720" spans="1:16" hidden="1" x14ac:dyDescent="0.2">
      <c r="A720" s="12" t="s">
        <v>3034</v>
      </c>
      <c r="B720" s="12" t="s">
        <v>3035</v>
      </c>
      <c r="C720" s="12" t="s">
        <v>3036</v>
      </c>
      <c r="D720" s="12" t="s">
        <v>3037</v>
      </c>
      <c r="E720" s="12" t="s">
        <v>3038</v>
      </c>
      <c r="F720" s="12" t="s">
        <v>3039</v>
      </c>
      <c r="G720" s="12" t="s">
        <v>22</v>
      </c>
      <c r="H720" s="12" t="s">
        <v>11599</v>
      </c>
      <c r="I720" s="12">
        <v>318</v>
      </c>
      <c r="J720" s="12" t="s">
        <v>12488</v>
      </c>
      <c r="K720" s="12" t="s">
        <v>13260</v>
      </c>
      <c r="L720" s="12" t="s">
        <v>13261</v>
      </c>
      <c r="M720" s="12">
        <v>1.9479E-2</v>
      </c>
      <c r="N720" s="12">
        <v>0.53767500000000001</v>
      </c>
      <c r="O720" s="12">
        <v>2.2409439999999998</v>
      </c>
      <c r="P720" s="12" t="str">
        <f t="shared" si="11"/>
        <v>No</v>
      </c>
    </row>
    <row r="721" spans="1:16" hidden="1" x14ac:dyDescent="0.2">
      <c r="A721" s="12" t="s">
        <v>3827</v>
      </c>
      <c r="B721" s="12" t="s">
        <v>3828</v>
      </c>
      <c r="C721" s="12" t="s">
        <v>3829</v>
      </c>
      <c r="D721" s="12" t="s">
        <v>3830</v>
      </c>
      <c r="E721" s="12" t="s">
        <v>3831</v>
      </c>
      <c r="F721" s="12" t="s">
        <v>3832</v>
      </c>
      <c r="G721" s="12" t="s">
        <v>22</v>
      </c>
      <c r="H721" s="12" t="s">
        <v>11692</v>
      </c>
      <c r="I721" s="12">
        <v>288</v>
      </c>
      <c r="J721" s="12" t="s">
        <v>12488</v>
      </c>
      <c r="K721" s="12" t="s">
        <v>14258</v>
      </c>
      <c r="L721" s="12" t="s">
        <v>14259</v>
      </c>
      <c r="M721" s="12">
        <v>5.4500000000000002E-4</v>
      </c>
      <c r="N721" s="12">
        <v>0.398424</v>
      </c>
      <c r="O721" s="12">
        <v>3.263754</v>
      </c>
      <c r="P721" s="12" t="str">
        <f t="shared" si="11"/>
        <v>No</v>
      </c>
    </row>
    <row r="722" spans="1:16" hidden="1" x14ac:dyDescent="0.2">
      <c r="A722" s="12" t="s">
        <v>3259</v>
      </c>
      <c r="B722" s="12" t="s">
        <v>3260</v>
      </c>
      <c r="C722" s="12" t="s">
        <v>3261</v>
      </c>
      <c r="D722" s="12" t="s">
        <v>3262</v>
      </c>
      <c r="E722" s="12" t="s">
        <v>3263</v>
      </c>
      <c r="F722" s="12" t="s">
        <v>3264</v>
      </c>
      <c r="G722" s="12" t="s">
        <v>22</v>
      </c>
      <c r="H722" s="12" t="s">
        <v>11627</v>
      </c>
      <c r="I722" s="12">
        <v>322</v>
      </c>
      <c r="J722" s="12" t="s">
        <v>12488</v>
      </c>
      <c r="K722" s="12" t="s">
        <v>14142</v>
      </c>
      <c r="L722" s="12" t="s">
        <v>14143</v>
      </c>
      <c r="M722" s="12">
        <v>1.2456E-2</v>
      </c>
      <c r="N722" s="12">
        <v>0.56563200000000002</v>
      </c>
      <c r="O722" s="12">
        <v>1.904606</v>
      </c>
      <c r="P722" s="12" t="str">
        <f t="shared" si="11"/>
        <v>No</v>
      </c>
    </row>
    <row r="723" spans="1:16" hidden="1" x14ac:dyDescent="0.2">
      <c r="A723" s="12" t="s">
        <v>3074</v>
      </c>
      <c r="B723" s="12" t="s">
        <v>3075</v>
      </c>
      <c r="C723" s="12" t="s">
        <v>3076</v>
      </c>
      <c r="D723" s="12" t="s">
        <v>3077</v>
      </c>
      <c r="E723" s="12" t="s">
        <v>3078</v>
      </c>
      <c r="F723" s="12" t="s">
        <v>3079</v>
      </c>
      <c r="G723" s="12" t="s">
        <v>22</v>
      </c>
      <c r="H723" s="12" t="s">
        <v>11604</v>
      </c>
      <c r="I723" s="12">
        <v>64</v>
      </c>
      <c r="J723" s="12" t="s">
        <v>12488</v>
      </c>
      <c r="K723" s="12" t="s">
        <v>12602</v>
      </c>
      <c r="L723" s="12" t="s">
        <v>12603</v>
      </c>
      <c r="M723" s="16">
        <v>3.6900000000000002E-5</v>
      </c>
      <c r="N723" s="12">
        <v>0.609151</v>
      </c>
      <c r="O723" s="12">
        <v>4.4335589999999998</v>
      </c>
      <c r="P723" s="12" t="str">
        <f t="shared" si="11"/>
        <v>No</v>
      </c>
    </row>
    <row r="724" spans="1:16" hidden="1" x14ac:dyDescent="0.2">
      <c r="A724" s="12" t="s">
        <v>3627</v>
      </c>
      <c r="B724" s="12" t="s">
        <v>3628</v>
      </c>
      <c r="C724" s="12" t="s">
        <v>679</v>
      </c>
      <c r="D724" s="12" t="s">
        <v>680</v>
      </c>
      <c r="E724" s="12" t="s">
        <v>681</v>
      </c>
      <c r="F724" s="12" t="s">
        <v>682</v>
      </c>
      <c r="G724" s="12" t="s">
        <v>22</v>
      </c>
      <c r="H724" s="12" t="s">
        <v>11269</v>
      </c>
      <c r="I724" s="12">
        <v>418</v>
      </c>
      <c r="J724" s="12" t="s">
        <v>12488</v>
      </c>
      <c r="K724" s="12" t="s">
        <v>13681</v>
      </c>
      <c r="L724" s="12" t="s">
        <v>13682</v>
      </c>
      <c r="M724" s="12">
        <v>6.8695000000000006E-2</v>
      </c>
      <c r="N724" s="12">
        <v>0.39290199999999997</v>
      </c>
      <c r="O724" s="12">
        <v>1.956744</v>
      </c>
      <c r="P724" s="12" t="str">
        <f t="shared" si="11"/>
        <v>No</v>
      </c>
    </row>
    <row r="725" spans="1:16" hidden="1" x14ac:dyDescent="0.2">
      <c r="A725" s="12" t="s">
        <v>3165</v>
      </c>
      <c r="B725" s="12" t="s">
        <v>3166</v>
      </c>
      <c r="C725" s="12" t="s">
        <v>1575</v>
      </c>
      <c r="D725" s="12" t="s">
        <v>1576</v>
      </c>
      <c r="E725" s="12" t="s">
        <v>1577</v>
      </c>
      <c r="F725" s="12" t="s">
        <v>1578</v>
      </c>
      <c r="G725" s="12" t="s">
        <v>22</v>
      </c>
      <c r="H725" s="12" t="s">
        <v>11401</v>
      </c>
      <c r="I725" s="12">
        <v>328</v>
      </c>
      <c r="J725" s="12" t="s">
        <v>12488</v>
      </c>
      <c r="K725" s="12" t="s">
        <v>15331</v>
      </c>
      <c r="L725" s="12" t="s">
        <v>15332</v>
      </c>
      <c r="M725" s="12">
        <v>8.7419999999999998E-3</v>
      </c>
      <c r="N725" s="12">
        <v>0.58938400000000002</v>
      </c>
      <c r="O725" s="12">
        <v>2.0583979999999999</v>
      </c>
      <c r="P725" s="12" t="str">
        <f t="shared" si="11"/>
        <v>No</v>
      </c>
    </row>
    <row r="726" spans="1:16" hidden="1" x14ac:dyDescent="0.2">
      <c r="A726" s="12" t="s">
        <v>3855</v>
      </c>
      <c r="B726" s="12" t="s">
        <v>3856</v>
      </c>
      <c r="C726" s="12" t="s">
        <v>3857</v>
      </c>
      <c r="D726" s="12" t="s">
        <v>3858</v>
      </c>
      <c r="E726" s="12" t="s">
        <v>3859</v>
      </c>
      <c r="F726" s="12" t="s">
        <v>3860</v>
      </c>
      <c r="G726" s="12" t="s">
        <v>22</v>
      </c>
      <c r="H726" s="12" t="s">
        <v>11694</v>
      </c>
      <c r="I726" s="12">
        <v>509</v>
      </c>
      <c r="J726" s="12" t="s">
        <v>12488</v>
      </c>
      <c r="K726" s="12" t="s">
        <v>13176</v>
      </c>
      <c r="L726" s="12" t="s">
        <v>13177</v>
      </c>
      <c r="M726" s="12">
        <v>4.3979999999999998E-2</v>
      </c>
      <c r="N726" s="12">
        <v>0.38942700000000002</v>
      </c>
      <c r="O726" s="12">
        <v>1.356746</v>
      </c>
      <c r="P726" s="12" t="str">
        <f t="shared" si="11"/>
        <v>No</v>
      </c>
    </row>
    <row r="727" spans="1:16" hidden="1" x14ac:dyDescent="0.2">
      <c r="A727" s="12" t="s">
        <v>3107</v>
      </c>
      <c r="B727" s="12" t="s">
        <v>3108</v>
      </c>
      <c r="C727" s="12" t="s">
        <v>3109</v>
      </c>
      <c r="D727" s="12" t="s">
        <v>3110</v>
      </c>
      <c r="E727" s="12" t="s">
        <v>3111</v>
      </c>
      <c r="F727" s="12" t="s">
        <v>3112</v>
      </c>
      <c r="G727" s="12" t="s">
        <v>22</v>
      </c>
      <c r="H727" s="12" t="s">
        <v>11609</v>
      </c>
      <c r="I727" s="12">
        <v>400</v>
      </c>
      <c r="J727" s="12" t="s">
        <v>12488</v>
      </c>
      <c r="K727" s="12" t="s">
        <v>14528</v>
      </c>
      <c r="L727" s="12" t="s">
        <v>14529</v>
      </c>
      <c r="M727" s="12">
        <v>1.9650000000000002E-3</v>
      </c>
      <c r="N727" s="12">
        <v>0.60025200000000001</v>
      </c>
      <c r="O727" s="12">
        <v>2.7066249999999998</v>
      </c>
      <c r="P727" s="12" t="str">
        <f t="shared" si="11"/>
        <v>No</v>
      </c>
    </row>
    <row r="728" spans="1:16" hidden="1" x14ac:dyDescent="0.2">
      <c r="A728" s="12" t="s">
        <v>3991</v>
      </c>
      <c r="B728" s="12" t="s">
        <v>3992</v>
      </c>
      <c r="C728" s="12" t="s">
        <v>1047</v>
      </c>
      <c r="D728" s="12" t="s">
        <v>1048</v>
      </c>
      <c r="E728" s="12" t="s">
        <v>1049</v>
      </c>
      <c r="F728" s="12" t="s">
        <v>1050</v>
      </c>
      <c r="G728" s="12" t="s">
        <v>22</v>
      </c>
      <c r="H728" s="12" t="s">
        <v>11324</v>
      </c>
      <c r="I728" s="12">
        <v>435</v>
      </c>
      <c r="J728" s="12" t="s">
        <v>12488</v>
      </c>
      <c r="K728" s="12" t="s">
        <v>13935</v>
      </c>
      <c r="L728" s="12" t="s">
        <v>13936</v>
      </c>
      <c r="M728" s="12">
        <v>5.7390000000000002E-3</v>
      </c>
      <c r="N728" s="12">
        <v>0.34451100000000001</v>
      </c>
      <c r="O728" s="12">
        <v>2.241139</v>
      </c>
      <c r="P728" s="12" t="str">
        <f t="shared" si="11"/>
        <v>No</v>
      </c>
    </row>
    <row r="729" spans="1:16" hidden="1" x14ac:dyDescent="0.2">
      <c r="A729" s="12" t="s">
        <v>2378</v>
      </c>
      <c r="B729" s="12" t="s">
        <v>2379</v>
      </c>
      <c r="C729" s="12" t="s">
        <v>2380</v>
      </c>
      <c r="D729" s="12" t="s">
        <v>2381</v>
      </c>
      <c r="E729" s="12" t="s">
        <v>2382</v>
      </c>
      <c r="F729" s="12" t="s">
        <v>2383</v>
      </c>
      <c r="G729" s="12" t="s">
        <v>22</v>
      </c>
      <c r="H729" s="12" t="s">
        <v>11512</v>
      </c>
      <c r="I729" s="12">
        <v>289</v>
      </c>
      <c r="J729" s="12" t="s">
        <v>12488</v>
      </c>
      <c r="K729" s="12" t="s">
        <v>14029</v>
      </c>
      <c r="L729" s="12" t="s">
        <v>14030</v>
      </c>
      <c r="M729" s="12">
        <v>3.3493000000000002E-2</v>
      </c>
      <c r="N729" s="12">
        <v>0.668624</v>
      </c>
      <c r="O729" s="12">
        <v>1.7014899999999999</v>
      </c>
      <c r="P729" s="12" t="str">
        <f t="shared" si="11"/>
        <v>No</v>
      </c>
    </row>
    <row r="730" spans="1:16" hidden="1" x14ac:dyDescent="0.2">
      <c r="A730" s="12" t="s">
        <v>3837</v>
      </c>
      <c r="B730" s="12" t="s">
        <v>3838</v>
      </c>
      <c r="C730" s="12" t="s">
        <v>3641</v>
      </c>
      <c r="D730" s="12" t="s">
        <v>3642</v>
      </c>
      <c r="E730" s="12" t="s">
        <v>3643</v>
      </c>
      <c r="F730" s="12" t="s">
        <v>3644</v>
      </c>
      <c r="G730" s="12" t="s">
        <v>22</v>
      </c>
      <c r="H730" s="12" t="s">
        <v>11670</v>
      </c>
      <c r="I730" s="12">
        <v>40</v>
      </c>
      <c r="J730" s="12" t="s">
        <v>12488</v>
      </c>
      <c r="K730" s="12" t="s">
        <v>13485</v>
      </c>
      <c r="L730" s="12" t="s">
        <v>13486</v>
      </c>
      <c r="M730" s="12">
        <v>4.9950000000000003E-3</v>
      </c>
      <c r="N730" s="12">
        <v>0.39687299999999998</v>
      </c>
      <c r="O730" s="12">
        <v>2.301507</v>
      </c>
      <c r="P730" s="12" t="str">
        <f t="shared" si="11"/>
        <v>No</v>
      </c>
    </row>
    <row r="731" spans="1:16" hidden="1" x14ac:dyDescent="0.2">
      <c r="A731" s="12" t="s">
        <v>2958</v>
      </c>
      <c r="B731" s="12" t="s">
        <v>2959</v>
      </c>
      <c r="C731" s="12" t="s">
        <v>37</v>
      </c>
      <c r="D731" s="12" t="s">
        <v>38</v>
      </c>
      <c r="E731" s="12" t="s">
        <v>39</v>
      </c>
      <c r="F731" s="12" t="s">
        <v>40</v>
      </c>
      <c r="G731" s="12" t="s">
        <v>22</v>
      </c>
      <c r="H731" s="12" t="s">
        <v>11169</v>
      </c>
      <c r="I731" s="12">
        <v>294</v>
      </c>
      <c r="J731" s="12" t="s">
        <v>12488</v>
      </c>
      <c r="K731" s="12" t="s">
        <v>15574</v>
      </c>
      <c r="L731" s="12" t="s">
        <v>15575</v>
      </c>
      <c r="M731" s="12">
        <v>0.157664</v>
      </c>
      <c r="N731" s="12">
        <v>0.38256699999999999</v>
      </c>
      <c r="O731" s="12">
        <v>1.5621590000000001</v>
      </c>
      <c r="P731" s="12" t="str">
        <f t="shared" si="11"/>
        <v>No</v>
      </c>
    </row>
    <row r="732" spans="1:16" hidden="1" x14ac:dyDescent="0.2">
      <c r="A732" s="12" t="s">
        <v>3871</v>
      </c>
      <c r="B732" s="12" t="s">
        <v>3872</v>
      </c>
      <c r="C732" s="12" t="s">
        <v>3873</v>
      </c>
      <c r="D732" s="12" t="s">
        <v>3874</v>
      </c>
      <c r="E732" s="12" t="s">
        <v>3875</v>
      </c>
      <c r="F732" s="12" t="s">
        <v>3876</v>
      </c>
      <c r="G732" s="12" t="s">
        <v>22</v>
      </c>
      <c r="H732" s="12" t="s">
        <v>11696</v>
      </c>
      <c r="I732" s="12">
        <v>247</v>
      </c>
      <c r="J732" s="12" t="s">
        <v>12488</v>
      </c>
      <c r="K732" s="12" t="s">
        <v>14456</v>
      </c>
      <c r="L732" s="12" t="s">
        <v>14457</v>
      </c>
      <c r="M732" s="12">
        <v>4.3298999999999997E-2</v>
      </c>
      <c r="N732" s="12">
        <v>0.38140800000000002</v>
      </c>
      <c r="O732" s="12">
        <v>1.3635200000000001</v>
      </c>
      <c r="P732" s="12" t="str">
        <f t="shared" si="11"/>
        <v>No</v>
      </c>
    </row>
    <row r="733" spans="1:16" hidden="1" x14ac:dyDescent="0.2">
      <c r="A733" s="12" t="s">
        <v>3877</v>
      </c>
      <c r="B733" s="12" t="s">
        <v>3878</v>
      </c>
      <c r="C733" s="12" t="s">
        <v>2073</v>
      </c>
      <c r="D733" s="12" t="s">
        <v>2074</v>
      </c>
      <c r="E733" s="12" t="s">
        <v>2075</v>
      </c>
      <c r="F733" s="12" t="s">
        <v>2076</v>
      </c>
      <c r="G733" s="12" t="s">
        <v>22</v>
      </c>
      <c r="H733" s="12" t="s">
        <v>11472</v>
      </c>
      <c r="I733" s="12">
        <v>370</v>
      </c>
      <c r="J733" s="12" t="s">
        <v>12488</v>
      </c>
      <c r="K733" s="12" t="s">
        <v>15318</v>
      </c>
      <c r="L733" s="12" t="s">
        <v>15319</v>
      </c>
      <c r="M733" s="12">
        <v>1.3300000000000001E-4</v>
      </c>
      <c r="N733" s="12">
        <v>0.381247</v>
      </c>
      <c r="O733" s="12">
        <v>3.8746160000000001</v>
      </c>
      <c r="P733" s="12" t="str">
        <f t="shared" si="11"/>
        <v>No</v>
      </c>
    </row>
    <row r="734" spans="1:16" hidden="1" x14ac:dyDescent="0.2">
      <c r="A734" s="12" t="s">
        <v>3879</v>
      </c>
      <c r="B734" s="12" t="s">
        <v>3880</v>
      </c>
      <c r="C734" s="12" t="s">
        <v>1457</v>
      </c>
      <c r="D734" s="12" t="s">
        <v>1458</v>
      </c>
      <c r="E734" s="12" t="s">
        <v>1459</v>
      </c>
      <c r="F734" s="12" t="s">
        <v>1460</v>
      </c>
      <c r="G734" s="12" t="s">
        <v>22</v>
      </c>
      <c r="H734" s="12" t="s">
        <v>11383</v>
      </c>
      <c r="I734" s="12">
        <v>311</v>
      </c>
      <c r="J734" s="12" t="s">
        <v>12488</v>
      </c>
      <c r="K734" s="12" t="s">
        <v>12637</v>
      </c>
      <c r="L734" s="12" t="s">
        <v>12638</v>
      </c>
      <c r="M734" s="12">
        <v>2.0868000000000001E-2</v>
      </c>
      <c r="N734" s="12">
        <v>0.38048900000000002</v>
      </c>
      <c r="O734" s="12">
        <v>1.6805140000000001</v>
      </c>
      <c r="P734" s="12" t="str">
        <f t="shared" si="11"/>
        <v>No</v>
      </c>
    </row>
    <row r="735" spans="1:16" hidden="1" x14ac:dyDescent="0.2">
      <c r="A735" s="12" t="s">
        <v>3845</v>
      </c>
      <c r="B735" s="12" t="s">
        <v>3846</v>
      </c>
      <c r="C735" s="12" t="s">
        <v>3847</v>
      </c>
      <c r="D735" s="12" t="s">
        <v>3848</v>
      </c>
      <c r="E735" s="12" t="s">
        <v>3849</v>
      </c>
      <c r="F735" s="12" t="s">
        <v>3850</v>
      </c>
      <c r="G735" s="12" t="s">
        <v>22</v>
      </c>
      <c r="H735" s="12" t="s">
        <v>11693</v>
      </c>
      <c r="I735" s="12">
        <v>198</v>
      </c>
      <c r="J735" s="12" t="s">
        <v>12488</v>
      </c>
      <c r="K735" s="12" t="s">
        <v>12722</v>
      </c>
      <c r="L735" s="12" t="s">
        <v>12723</v>
      </c>
      <c r="M735" s="12">
        <v>1.8457000000000001E-2</v>
      </c>
      <c r="N735" s="12">
        <v>0.39040900000000001</v>
      </c>
      <c r="O735" s="12">
        <v>1.7338450000000001</v>
      </c>
      <c r="P735" s="12" t="str">
        <f t="shared" si="11"/>
        <v>No</v>
      </c>
    </row>
    <row r="736" spans="1:16" hidden="1" x14ac:dyDescent="0.2">
      <c r="A736" s="12" t="s">
        <v>901</v>
      </c>
      <c r="B736" s="12" t="s">
        <v>902</v>
      </c>
      <c r="C736" s="12" t="s">
        <v>903</v>
      </c>
      <c r="D736" s="12" t="s">
        <v>904</v>
      </c>
      <c r="E736" s="12" t="s">
        <v>905</v>
      </c>
      <c r="F736" s="12" t="s">
        <v>906</v>
      </c>
      <c r="G736" s="12" t="s">
        <v>22</v>
      </c>
      <c r="H736" s="12" t="s">
        <v>11303</v>
      </c>
      <c r="I736" s="12">
        <v>148</v>
      </c>
      <c r="J736" s="12" t="s">
        <v>12488</v>
      </c>
      <c r="K736" s="12" t="s">
        <v>14426</v>
      </c>
      <c r="L736" s="12" t="s">
        <v>14427</v>
      </c>
      <c r="M736" s="16">
        <v>1.64E-6</v>
      </c>
      <c r="N736" s="12">
        <v>1.119831</v>
      </c>
      <c r="O736" s="12">
        <v>5.7857240000000001</v>
      </c>
      <c r="P736" s="12" t="str">
        <f t="shared" si="11"/>
        <v>No</v>
      </c>
    </row>
    <row r="737" spans="1:16" hidden="1" x14ac:dyDescent="0.2">
      <c r="A737" s="12" t="s">
        <v>3905</v>
      </c>
      <c r="B737" s="12" t="s">
        <v>3906</v>
      </c>
      <c r="C737" s="12" t="s">
        <v>3907</v>
      </c>
      <c r="D737" s="12" t="s">
        <v>3908</v>
      </c>
      <c r="E737" s="12" t="s">
        <v>3909</v>
      </c>
      <c r="F737" s="12" t="s">
        <v>3910</v>
      </c>
      <c r="G737" s="12" t="s">
        <v>22</v>
      </c>
      <c r="H737" s="12" t="s">
        <v>11699</v>
      </c>
      <c r="I737" s="12">
        <v>260</v>
      </c>
      <c r="J737" s="12" t="s">
        <v>12488</v>
      </c>
      <c r="K737" s="12" t="s">
        <v>13318</v>
      </c>
      <c r="L737" s="12" t="s">
        <v>13319</v>
      </c>
      <c r="M737" s="12">
        <v>8.3549999999999996E-3</v>
      </c>
      <c r="N737" s="12">
        <v>0.37259900000000001</v>
      </c>
      <c r="O737" s="12">
        <v>2.0780349999999999</v>
      </c>
      <c r="P737" s="12" t="str">
        <f t="shared" si="11"/>
        <v>No</v>
      </c>
    </row>
    <row r="738" spans="1:16" hidden="1" x14ac:dyDescent="0.2">
      <c r="A738" s="12" t="s">
        <v>3597</v>
      </c>
      <c r="B738" s="12" t="s">
        <v>3598</v>
      </c>
      <c r="C738" s="12" t="s">
        <v>3599</v>
      </c>
      <c r="D738" s="12" t="s">
        <v>3600</v>
      </c>
      <c r="E738" s="12" t="s">
        <v>3601</v>
      </c>
      <c r="F738" s="12" t="s">
        <v>3602</v>
      </c>
      <c r="G738" s="12" t="s">
        <v>22</v>
      </c>
      <c r="H738" s="12" t="s">
        <v>11666</v>
      </c>
      <c r="I738" s="12">
        <v>137</v>
      </c>
      <c r="J738" s="12" t="s">
        <v>12488</v>
      </c>
      <c r="K738" s="12" t="s">
        <v>12532</v>
      </c>
      <c r="L738" s="12" t="s">
        <v>12533</v>
      </c>
      <c r="M738" s="12">
        <v>4.0359999999999997E-3</v>
      </c>
      <c r="N738" s="12">
        <v>0.48355100000000001</v>
      </c>
      <c r="O738" s="12">
        <v>2.3940619999999999</v>
      </c>
      <c r="P738" s="12" t="str">
        <f t="shared" si="11"/>
        <v>No</v>
      </c>
    </row>
    <row r="739" spans="1:16" hidden="1" x14ac:dyDescent="0.2">
      <c r="A739" s="12" t="s">
        <v>3761</v>
      </c>
      <c r="B739" s="12" t="s">
        <v>3762</v>
      </c>
      <c r="C739" s="12" t="s">
        <v>3763</v>
      </c>
      <c r="D739" s="12" t="s">
        <v>3764</v>
      </c>
      <c r="E739" s="12" t="s">
        <v>3765</v>
      </c>
      <c r="F739" s="12" t="s">
        <v>3766</v>
      </c>
      <c r="G739" s="12" t="s">
        <v>22</v>
      </c>
      <c r="H739" s="12" t="s">
        <v>11685</v>
      </c>
      <c r="I739" s="12">
        <v>49</v>
      </c>
      <c r="J739" s="12" t="s">
        <v>12488</v>
      </c>
      <c r="K739" s="12" t="s">
        <v>13473</v>
      </c>
      <c r="L739" s="12" t="s">
        <v>13474</v>
      </c>
      <c r="M739" s="12">
        <v>1.3174999999999999E-2</v>
      </c>
      <c r="N739" s="12">
        <v>0.42271700000000001</v>
      </c>
      <c r="O739" s="12">
        <v>1.8802410000000001</v>
      </c>
      <c r="P739" s="12" t="str">
        <f t="shared" si="11"/>
        <v>No</v>
      </c>
    </row>
    <row r="740" spans="1:16" hidden="1" x14ac:dyDescent="0.2">
      <c r="A740" s="12" t="s">
        <v>4267</v>
      </c>
      <c r="B740" s="12" t="s">
        <v>4268</v>
      </c>
      <c r="C740" s="12" t="s">
        <v>605</v>
      </c>
      <c r="D740" s="12" t="s">
        <v>606</v>
      </c>
      <c r="E740" s="12" t="s">
        <v>607</v>
      </c>
      <c r="F740" s="12" t="s">
        <v>608</v>
      </c>
      <c r="G740" s="12" t="s">
        <v>22</v>
      </c>
      <c r="H740" s="12" t="s">
        <v>11257</v>
      </c>
      <c r="I740" s="12">
        <v>224</v>
      </c>
      <c r="J740" s="12" t="s">
        <v>12488</v>
      </c>
      <c r="K740" s="12" t="s">
        <v>13205</v>
      </c>
      <c r="L740" s="12" t="s">
        <v>13206</v>
      </c>
      <c r="M740" s="12">
        <v>3.5848999999999999E-2</v>
      </c>
      <c r="N740" s="12">
        <v>0.17235200000000001</v>
      </c>
      <c r="O740" s="12">
        <v>1.4455260000000001</v>
      </c>
      <c r="P740" s="12" t="str">
        <f t="shared" si="11"/>
        <v>No</v>
      </c>
    </row>
    <row r="741" spans="1:16" hidden="1" x14ac:dyDescent="0.2">
      <c r="A741" s="12" t="s">
        <v>3925</v>
      </c>
      <c r="B741" s="12" t="s">
        <v>3926</v>
      </c>
      <c r="C741" s="12" t="s">
        <v>3927</v>
      </c>
      <c r="D741" s="12" t="s">
        <v>3928</v>
      </c>
      <c r="E741" s="12" t="s">
        <v>3929</v>
      </c>
      <c r="F741" s="12" t="s">
        <v>3930</v>
      </c>
      <c r="G741" s="12" t="s">
        <v>22</v>
      </c>
      <c r="H741" s="12" t="s">
        <v>11701</v>
      </c>
      <c r="I741" s="12">
        <v>372</v>
      </c>
      <c r="J741" s="12" t="s">
        <v>12488</v>
      </c>
      <c r="K741" s="12" t="s">
        <v>13502</v>
      </c>
      <c r="L741" s="12" t="s">
        <v>13503</v>
      </c>
      <c r="M741" s="12">
        <v>1.5187000000000001E-2</v>
      </c>
      <c r="N741" s="12">
        <v>0.36395899999999998</v>
      </c>
      <c r="O741" s="12">
        <v>1.81854</v>
      </c>
      <c r="P741" s="12" t="str">
        <f t="shared" si="11"/>
        <v>No</v>
      </c>
    </row>
    <row r="742" spans="1:16" hidden="1" x14ac:dyDescent="0.2">
      <c r="A742" s="12" t="s">
        <v>3933</v>
      </c>
      <c r="B742" s="12" t="s">
        <v>3934</v>
      </c>
      <c r="C742" s="12" t="s">
        <v>3935</v>
      </c>
      <c r="D742" s="12" t="s">
        <v>3936</v>
      </c>
      <c r="E742" s="12" t="s">
        <v>3937</v>
      </c>
      <c r="F742" s="12" t="s">
        <v>3938</v>
      </c>
      <c r="G742" s="12" t="s">
        <v>22</v>
      </c>
      <c r="H742" s="12" t="s">
        <v>11702</v>
      </c>
      <c r="I742" s="12">
        <v>221</v>
      </c>
      <c r="J742" s="12" t="s">
        <v>12488</v>
      </c>
      <c r="K742" s="12" t="s">
        <v>14727</v>
      </c>
      <c r="L742" s="12" t="s">
        <v>14728</v>
      </c>
      <c r="M742" s="12">
        <v>2.9655999999999998E-2</v>
      </c>
      <c r="N742" s="12">
        <v>0.362371</v>
      </c>
      <c r="O742" s="12">
        <v>1.5278910000000001</v>
      </c>
      <c r="P742" s="12" t="str">
        <f t="shared" si="11"/>
        <v>No</v>
      </c>
    </row>
    <row r="743" spans="1:16" hidden="1" x14ac:dyDescent="0.2">
      <c r="A743" s="12" t="s">
        <v>3939</v>
      </c>
      <c r="B743" s="12" t="s">
        <v>3940</v>
      </c>
      <c r="C743" s="12" t="s">
        <v>3941</v>
      </c>
      <c r="D743" s="12" t="s">
        <v>3942</v>
      </c>
      <c r="E743" s="12" t="s">
        <v>3943</v>
      </c>
      <c r="F743" s="12" t="s">
        <v>3944</v>
      </c>
      <c r="G743" s="12" t="s">
        <v>22</v>
      </c>
      <c r="H743" s="12" t="s">
        <v>11703</v>
      </c>
      <c r="I743" s="12">
        <v>99</v>
      </c>
      <c r="J743" s="12" t="s">
        <v>12488</v>
      </c>
      <c r="K743" s="12" t="s">
        <v>14832</v>
      </c>
      <c r="L743" s="12" t="s">
        <v>14833</v>
      </c>
      <c r="M743" s="12">
        <v>6.2529999999999999E-3</v>
      </c>
      <c r="N743" s="12">
        <v>0.36150399999999999</v>
      </c>
      <c r="O743" s="12">
        <v>2.2039330000000001</v>
      </c>
      <c r="P743" s="12" t="str">
        <f t="shared" si="11"/>
        <v>No</v>
      </c>
    </row>
    <row r="744" spans="1:16" hidden="1" x14ac:dyDescent="0.2">
      <c r="A744" s="12" t="s">
        <v>1379</v>
      </c>
      <c r="B744" s="12" t="s">
        <v>1380</v>
      </c>
      <c r="C744" s="12" t="s">
        <v>1381</v>
      </c>
      <c r="D744" s="12" t="s">
        <v>1382</v>
      </c>
      <c r="E744" s="12" t="s">
        <v>1383</v>
      </c>
      <c r="F744" s="12" t="s">
        <v>1384</v>
      </c>
      <c r="G744" s="12" t="s">
        <v>22</v>
      </c>
      <c r="H744" s="12" t="s">
        <v>11373</v>
      </c>
      <c r="I744" s="12">
        <v>71</v>
      </c>
      <c r="J744" s="12" t="s">
        <v>12488</v>
      </c>
      <c r="K744" s="12" t="s">
        <v>14588</v>
      </c>
      <c r="L744" s="12" t="s">
        <v>14589</v>
      </c>
      <c r="M744" s="12">
        <v>0.18360799999999999</v>
      </c>
      <c r="N744" s="12">
        <v>0.171265</v>
      </c>
      <c r="O744" s="12">
        <v>3.3574109999999999</v>
      </c>
      <c r="P744" s="12" t="str">
        <f t="shared" si="11"/>
        <v>No</v>
      </c>
    </row>
    <row r="745" spans="1:16" hidden="1" x14ac:dyDescent="0.2">
      <c r="A745" s="12" t="s">
        <v>3591</v>
      </c>
      <c r="B745" s="12" t="s">
        <v>3592</v>
      </c>
      <c r="C745" s="12" t="s">
        <v>3593</v>
      </c>
      <c r="D745" s="12" t="s">
        <v>3594</v>
      </c>
      <c r="E745" s="12" t="s">
        <v>3595</v>
      </c>
      <c r="F745" s="12" t="s">
        <v>3596</v>
      </c>
      <c r="G745" s="12" t="s">
        <v>22</v>
      </c>
      <c r="H745" s="12" t="s">
        <v>11665</v>
      </c>
      <c r="I745" s="12">
        <v>271</v>
      </c>
      <c r="J745" s="12" t="s">
        <v>12488</v>
      </c>
      <c r="K745" s="12" t="s">
        <v>12663</v>
      </c>
      <c r="L745" s="12" t="s">
        <v>12664</v>
      </c>
      <c r="M745" s="12">
        <v>1.7690000000000001E-2</v>
      </c>
      <c r="N745" s="12">
        <v>0.36119499999999999</v>
      </c>
      <c r="O745" s="12">
        <v>2.234896</v>
      </c>
      <c r="P745" s="12" t="str">
        <f t="shared" si="11"/>
        <v>No</v>
      </c>
    </row>
    <row r="746" spans="1:16" hidden="1" x14ac:dyDescent="0.2">
      <c r="A746" s="12" t="s">
        <v>3945</v>
      </c>
      <c r="B746" s="12" t="s">
        <v>3946</v>
      </c>
      <c r="C746" s="12" t="s">
        <v>3947</v>
      </c>
      <c r="D746" s="12" t="s">
        <v>3948</v>
      </c>
      <c r="E746" s="12" t="s">
        <v>3949</v>
      </c>
      <c r="F746" s="12" t="s">
        <v>3950</v>
      </c>
      <c r="G746" s="12" t="s">
        <v>22</v>
      </c>
      <c r="H746" s="12" t="s">
        <v>11704</v>
      </c>
      <c r="I746" s="12">
        <v>90</v>
      </c>
      <c r="J746" s="12" t="s">
        <v>12488</v>
      </c>
      <c r="K746" s="12" t="s">
        <v>15342</v>
      </c>
      <c r="L746" s="12" t="s">
        <v>15343</v>
      </c>
      <c r="M746" s="12">
        <v>2.6800000000000001E-4</v>
      </c>
      <c r="N746" s="12">
        <v>0.36009400000000003</v>
      </c>
      <c r="O746" s="12">
        <v>3.571529</v>
      </c>
      <c r="P746" s="12" t="str">
        <f t="shared" si="11"/>
        <v>No</v>
      </c>
    </row>
    <row r="747" spans="1:16" hidden="1" x14ac:dyDescent="0.2">
      <c r="A747" s="12" t="s">
        <v>4145</v>
      </c>
      <c r="B747" s="12" t="s">
        <v>4146</v>
      </c>
      <c r="C747" s="12" t="s">
        <v>4147</v>
      </c>
      <c r="D747" s="12" t="s">
        <v>4148</v>
      </c>
      <c r="E747" s="12" t="s">
        <v>4149</v>
      </c>
      <c r="F747" s="12" t="s">
        <v>4150</v>
      </c>
      <c r="G747" s="12" t="s">
        <v>22</v>
      </c>
      <c r="H747" s="12" t="s">
        <v>11728</v>
      </c>
      <c r="I747" s="12">
        <v>253</v>
      </c>
      <c r="J747" s="12" t="s">
        <v>12488</v>
      </c>
      <c r="K747" s="12" t="s">
        <v>13118</v>
      </c>
      <c r="L747" s="12" t="s">
        <v>13119</v>
      </c>
      <c r="M747" s="12">
        <v>8.52E-4</v>
      </c>
      <c r="N747" s="12">
        <v>0.25431399999999998</v>
      </c>
      <c r="O747" s="12">
        <v>3.069509</v>
      </c>
      <c r="P747" s="12" t="str">
        <f t="shared" si="11"/>
        <v>No</v>
      </c>
    </row>
    <row r="748" spans="1:16" hidden="1" x14ac:dyDescent="0.2">
      <c r="A748" s="12" t="s">
        <v>3953</v>
      </c>
      <c r="B748" s="12" t="s">
        <v>3954</v>
      </c>
      <c r="C748" s="12" t="s">
        <v>273</v>
      </c>
      <c r="D748" s="12" t="s">
        <v>274</v>
      </c>
      <c r="E748" s="12" t="s">
        <v>275</v>
      </c>
      <c r="F748" s="12" t="s">
        <v>276</v>
      </c>
      <c r="G748" s="12" t="s">
        <v>22</v>
      </c>
      <c r="H748" s="12" t="s">
        <v>11206</v>
      </c>
      <c r="I748" s="12">
        <v>268</v>
      </c>
      <c r="J748" s="12" t="s">
        <v>12488</v>
      </c>
      <c r="K748" s="12" t="s">
        <v>12905</v>
      </c>
      <c r="L748" s="12" t="s">
        <v>12906</v>
      </c>
      <c r="M748" s="12">
        <v>1.9699999999999999E-4</v>
      </c>
      <c r="N748" s="12">
        <v>0.35775899999999999</v>
      </c>
      <c r="O748" s="12">
        <v>3.7044929999999998</v>
      </c>
      <c r="P748" s="12" t="str">
        <f t="shared" si="11"/>
        <v>No</v>
      </c>
    </row>
    <row r="749" spans="1:16" hidden="1" x14ac:dyDescent="0.2">
      <c r="A749" s="12" t="s">
        <v>3785</v>
      </c>
      <c r="B749" s="12" t="s">
        <v>3786</v>
      </c>
      <c r="C749" s="12" t="s">
        <v>1457</v>
      </c>
      <c r="D749" s="12" t="s">
        <v>1458</v>
      </c>
      <c r="E749" s="12" t="s">
        <v>1459</v>
      </c>
      <c r="F749" s="12" t="s">
        <v>1460</v>
      </c>
      <c r="G749" s="12" t="s">
        <v>22</v>
      </c>
      <c r="H749" s="12" t="s">
        <v>11383</v>
      </c>
      <c r="I749" s="12">
        <v>253</v>
      </c>
      <c r="J749" s="12" t="s">
        <v>12488</v>
      </c>
      <c r="K749" s="12" t="s">
        <v>12633</v>
      </c>
      <c r="L749" s="12" t="s">
        <v>12634</v>
      </c>
      <c r="M749" s="12">
        <v>1.8155999999999999E-2</v>
      </c>
      <c r="N749" s="12">
        <v>0.41361199999999998</v>
      </c>
      <c r="O749" s="12">
        <v>1.740969</v>
      </c>
      <c r="P749" s="12" t="str">
        <f t="shared" si="11"/>
        <v>No</v>
      </c>
    </row>
    <row r="750" spans="1:16" hidden="1" x14ac:dyDescent="0.2">
      <c r="A750" s="12" t="s">
        <v>12460</v>
      </c>
      <c r="B750" s="12" t="s">
        <v>3964</v>
      </c>
      <c r="C750" s="12" t="s">
        <v>3965</v>
      </c>
      <c r="D750" s="12" t="s">
        <v>3966</v>
      </c>
      <c r="E750" s="12" t="s">
        <v>3967</v>
      </c>
      <c r="F750" s="12" t="s">
        <v>3968</v>
      </c>
      <c r="G750" s="12" t="s">
        <v>22</v>
      </c>
      <c r="H750" s="12" t="s">
        <v>11706</v>
      </c>
      <c r="I750" s="12">
        <v>9</v>
      </c>
      <c r="J750" s="12" t="s">
        <v>12488</v>
      </c>
      <c r="K750" s="12" t="s">
        <v>12918</v>
      </c>
      <c r="L750" s="12" t="s">
        <v>12919</v>
      </c>
      <c r="M750" s="16">
        <v>8.5199999999999997E-5</v>
      </c>
      <c r="N750" s="12">
        <v>0.35592299999999999</v>
      </c>
      <c r="O750" s="12">
        <v>4.0695360000000003</v>
      </c>
      <c r="P750" s="12" t="str">
        <f t="shared" si="11"/>
        <v>No</v>
      </c>
    </row>
    <row r="751" spans="1:16" hidden="1" x14ac:dyDescent="0.2">
      <c r="A751" s="12" t="s">
        <v>3985</v>
      </c>
      <c r="B751" s="12" t="s">
        <v>3986</v>
      </c>
      <c r="C751" s="12" t="s">
        <v>3987</v>
      </c>
      <c r="D751" s="12" t="s">
        <v>3988</v>
      </c>
      <c r="E751" s="12" t="s">
        <v>3989</v>
      </c>
      <c r="F751" s="12" t="s">
        <v>3990</v>
      </c>
      <c r="G751" s="12" t="s">
        <v>22</v>
      </c>
      <c r="H751" s="12" t="s">
        <v>11709</v>
      </c>
      <c r="I751" s="12">
        <v>94</v>
      </c>
      <c r="J751" s="12" t="s">
        <v>12488</v>
      </c>
      <c r="K751" s="12" t="s">
        <v>15639</v>
      </c>
      <c r="L751" s="12" t="s">
        <v>15640</v>
      </c>
      <c r="M751" s="12">
        <v>5.296E-2</v>
      </c>
      <c r="N751" s="12">
        <v>0.322322</v>
      </c>
      <c r="O751" s="12">
        <v>2.158839</v>
      </c>
      <c r="P751" s="12" t="str">
        <f t="shared" si="11"/>
        <v>No</v>
      </c>
    </row>
    <row r="752" spans="1:16" hidden="1" x14ac:dyDescent="0.2">
      <c r="A752" s="12" t="s">
        <v>4001</v>
      </c>
      <c r="B752" s="12" t="s">
        <v>4002</v>
      </c>
      <c r="C752" s="12" t="s">
        <v>3549</v>
      </c>
      <c r="D752" s="12" t="s">
        <v>3550</v>
      </c>
      <c r="E752" s="12" t="s">
        <v>3551</v>
      </c>
      <c r="F752" s="12" t="s">
        <v>3552</v>
      </c>
      <c r="G752" s="12" t="s">
        <v>22</v>
      </c>
      <c r="H752" s="12" t="s">
        <v>11660</v>
      </c>
      <c r="I752" s="12">
        <v>131</v>
      </c>
      <c r="J752" s="12" t="s">
        <v>12488</v>
      </c>
      <c r="K752" s="12" t="s">
        <v>14032</v>
      </c>
      <c r="L752" s="12" t="s">
        <v>14033</v>
      </c>
      <c r="M752" s="16">
        <v>2.5700000000000001E-5</v>
      </c>
      <c r="N752" s="12">
        <v>0.34005800000000003</v>
      </c>
      <c r="O752" s="12">
        <v>4.5904049999999996</v>
      </c>
      <c r="P752" s="12" t="str">
        <f t="shared" si="11"/>
        <v>No</v>
      </c>
    </row>
    <row r="753" spans="1:16" hidden="1" x14ac:dyDescent="0.2">
      <c r="A753" s="12" t="s">
        <v>3499</v>
      </c>
      <c r="B753" s="12" t="s">
        <v>3500</v>
      </c>
      <c r="C753" s="12" t="s">
        <v>2332</v>
      </c>
      <c r="D753" s="12" t="s">
        <v>2333</v>
      </c>
      <c r="E753" s="12" t="s">
        <v>2334</v>
      </c>
      <c r="F753" s="12" t="s">
        <v>2335</v>
      </c>
      <c r="G753" s="12" t="s">
        <v>22</v>
      </c>
      <c r="H753" s="12" t="s">
        <v>11506</v>
      </c>
      <c r="I753" s="12">
        <v>621</v>
      </c>
      <c r="J753" s="12" t="s">
        <v>12488</v>
      </c>
      <c r="K753" s="12" t="s">
        <v>14680</v>
      </c>
      <c r="L753" s="12" t="s">
        <v>14681</v>
      </c>
      <c r="M753" s="12">
        <v>0.34678900000000001</v>
      </c>
      <c r="N753" s="12">
        <v>0.27799499999999999</v>
      </c>
      <c r="O753" s="12">
        <v>1.6790970000000001</v>
      </c>
      <c r="P753" s="12" t="str">
        <f t="shared" si="11"/>
        <v>No</v>
      </c>
    </row>
    <row r="754" spans="1:16" hidden="1" x14ac:dyDescent="0.2">
      <c r="A754" s="12" t="s">
        <v>3999</v>
      </c>
      <c r="B754" s="12" t="s">
        <v>4000</v>
      </c>
      <c r="C754" s="12" t="s">
        <v>3773</v>
      </c>
      <c r="D754" s="12" t="s">
        <v>3774</v>
      </c>
      <c r="E754" s="12" t="s">
        <v>3775</v>
      </c>
      <c r="F754" s="12" t="s">
        <v>3776</v>
      </c>
      <c r="G754" s="12" t="s">
        <v>22</v>
      </c>
      <c r="H754" s="12" t="s">
        <v>11686</v>
      </c>
      <c r="I754" s="12">
        <v>273</v>
      </c>
      <c r="J754" s="12" t="s">
        <v>12488</v>
      </c>
      <c r="K754" s="12" t="s">
        <v>14830</v>
      </c>
      <c r="L754" s="12" t="s">
        <v>14831</v>
      </c>
      <c r="M754" s="12">
        <v>4.4221000000000003E-2</v>
      </c>
      <c r="N754" s="12">
        <v>0.341223</v>
      </c>
      <c r="O754" s="12">
        <v>1.3543700000000001</v>
      </c>
      <c r="P754" s="12" t="str">
        <f t="shared" si="11"/>
        <v>No</v>
      </c>
    </row>
    <row r="755" spans="1:16" hidden="1" x14ac:dyDescent="0.2">
      <c r="A755" s="12" t="s">
        <v>3391</v>
      </c>
      <c r="B755" s="12" t="s">
        <v>3392</v>
      </c>
      <c r="C755" s="12" t="s">
        <v>3393</v>
      </c>
      <c r="D755" s="12" t="s">
        <v>3394</v>
      </c>
      <c r="E755" s="12" t="s">
        <v>3395</v>
      </c>
      <c r="F755" s="12" t="s">
        <v>3396</v>
      </c>
      <c r="G755" s="12" t="s">
        <v>22</v>
      </c>
      <c r="H755" s="12" t="s">
        <v>11644</v>
      </c>
      <c r="I755" s="12">
        <v>273</v>
      </c>
      <c r="J755" s="12" t="s">
        <v>12488</v>
      </c>
      <c r="K755" s="12" t="s">
        <v>14476</v>
      </c>
      <c r="L755" s="12" t="s">
        <v>14477</v>
      </c>
      <c r="M755" s="12">
        <v>0.26893299999999998</v>
      </c>
      <c r="N755" s="12">
        <v>0.34016400000000002</v>
      </c>
      <c r="O755" s="12">
        <v>1.4119729999999999</v>
      </c>
      <c r="P755" s="12" t="str">
        <f t="shared" si="11"/>
        <v>No</v>
      </c>
    </row>
    <row r="756" spans="1:16" hidden="1" x14ac:dyDescent="0.2">
      <c r="A756" s="12" t="s">
        <v>3401</v>
      </c>
      <c r="B756" s="12" t="s">
        <v>3402</v>
      </c>
      <c r="C756" s="12" t="s">
        <v>2454</v>
      </c>
      <c r="D756" s="12" t="s">
        <v>2455</v>
      </c>
      <c r="E756" s="12" t="s">
        <v>2456</v>
      </c>
      <c r="F756" s="12" t="s">
        <v>2457</v>
      </c>
      <c r="G756" s="12" t="s">
        <v>22</v>
      </c>
      <c r="H756" s="12" t="s">
        <v>11523</v>
      </c>
      <c r="I756" s="12">
        <v>217</v>
      </c>
      <c r="J756" s="12" t="s">
        <v>12488</v>
      </c>
      <c r="K756" s="12" t="s">
        <v>12540</v>
      </c>
      <c r="L756" s="12" t="s">
        <v>12541</v>
      </c>
      <c r="M756" s="12">
        <v>7.5466000000000005E-2</v>
      </c>
      <c r="N756" s="12">
        <v>0.33932099999999998</v>
      </c>
      <c r="O756" s="12">
        <v>1.364957</v>
      </c>
      <c r="P756" s="12" t="str">
        <f t="shared" si="11"/>
        <v>No</v>
      </c>
    </row>
    <row r="757" spans="1:16" hidden="1" x14ac:dyDescent="0.2">
      <c r="A757" s="12" t="s">
        <v>4009</v>
      </c>
      <c r="B757" s="12" t="s">
        <v>4010</v>
      </c>
      <c r="C757" s="12" t="s">
        <v>3657</v>
      </c>
      <c r="D757" s="12" t="s">
        <v>3658</v>
      </c>
      <c r="E757" s="12" t="s">
        <v>3659</v>
      </c>
      <c r="F757" s="12" t="s">
        <v>3660</v>
      </c>
      <c r="G757" s="12" t="s">
        <v>22</v>
      </c>
      <c r="H757" s="12" t="s">
        <v>11672</v>
      </c>
      <c r="I757" s="12">
        <v>346</v>
      </c>
      <c r="J757" s="12" t="s">
        <v>12488</v>
      </c>
      <c r="K757" s="12" t="s">
        <v>12846</v>
      </c>
      <c r="L757" s="12" t="s">
        <v>12847</v>
      </c>
      <c r="M757" s="12">
        <v>2.7669999999999999E-3</v>
      </c>
      <c r="N757" s="12">
        <v>0.33744600000000002</v>
      </c>
      <c r="O757" s="12">
        <v>2.558017</v>
      </c>
      <c r="P757" s="12" t="str">
        <f t="shared" si="11"/>
        <v>No</v>
      </c>
    </row>
    <row r="758" spans="1:16" hidden="1" x14ac:dyDescent="0.2">
      <c r="A758" s="12" t="s">
        <v>4051</v>
      </c>
      <c r="B758" s="12" t="s">
        <v>4052</v>
      </c>
      <c r="C758" s="12" t="s">
        <v>4053</v>
      </c>
      <c r="D758" s="12" t="s">
        <v>4054</v>
      </c>
      <c r="E758" s="12" t="s">
        <v>4055</v>
      </c>
      <c r="F758" s="12" t="s">
        <v>4056</v>
      </c>
      <c r="G758" s="12" t="s">
        <v>22</v>
      </c>
      <c r="H758" s="12" t="s">
        <v>11717</v>
      </c>
      <c r="I758" s="12">
        <v>78</v>
      </c>
      <c r="J758" s="12" t="s">
        <v>12488</v>
      </c>
      <c r="K758" s="12" t="s">
        <v>14549</v>
      </c>
      <c r="L758" s="12" t="s">
        <v>14550</v>
      </c>
      <c r="M758" s="12">
        <v>4.8022000000000002E-2</v>
      </c>
      <c r="N758" s="12">
        <v>0.31492999999999999</v>
      </c>
      <c r="O758" s="12">
        <v>1.3185610000000001</v>
      </c>
      <c r="P758" s="12" t="str">
        <f t="shared" si="11"/>
        <v>No</v>
      </c>
    </row>
    <row r="759" spans="1:16" hidden="1" x14ac:dyDescent="0.2">
      <c r="A759" s="12" t="s">
        <v>3080</v>
      </c>
      <c r="B759" s="12" t="s">
        <v>3081</v>
      </c>
      <c r="C759" s="12" t="s">
        <v>1823</v>
      </c>
      <c r="D759" s="12" t="s">
        <v>1824</v>
      </c>
      <c r="E759" s="12" t="s">
        <v>1825</v>
      </c>
      <c r="F759" s="12" t="s">
        <v>1826</v>
      </c>
      <c r="G759" s="12" t="s">
        <v>22</v>
      </c>
      <c r="H759" s="12" t="s">
        <v>11438</v>
      </c>
      <c r="I759" s="12">
        <v>181</v>
      </c>
      <c r="J759" s="12" t="s">
        <v>12488</v>
      </c>
      <c r="K759" s="12" t="s">
        <v>15243</v>
      </c>
      <c r="L759" s="12" t="s">
        <v>15244</v>
      </c>
      <c r="M759" s="12">
        <v>4.1E-5</v>
      </c>
      <c r="N759" s="12">
        <v>0.60861500000000002</v>
      </c>
      <c r="O759" s="12">
        <v>4.3867310000000002</v>
      </c>
      <c r="P759" s="12" t="str">
        <f t="shared" si="11"/>
        <v>No</v>
      </c>
    </row>
    <row r="760" spans="1:16" hidden="1" x14ac:dyDescent="0.2">
      <c r="A760" s="12" t="s">
        <v>4013</v>
      </c>
      <c r="B760" s="12" t="s">
        <v>4014</v>
      </c>
      <c r="C760" s="12" t="s">
        <v>89</v>
      </c>
      <c r="D760" s="12" t="s">
        <v>90</v>
      </c>
      <c r="E760" s="12" t="s">
        <v>91</v>
      </c>
      <c r="F760" s="12" t="s">
        <v>92</v>
      </c>
      <c r="G760" s="12" t="s">
        <v>22</v>
      </c>
      <c r="H760" s="12" t="s">
        <v>11177</v>
      </c>
      <c r="I760" s="12">
        <v>128</v>
      </c>
      <c r="J760" s="12" t="s">
        <v>12488</v>
      </c>
      <c r="K760" s="12" t="s">
        <v>15564</v>
      </c>
      <c r="L760" s="12" t="s">
        <v>15565</v>
      </c>
      <c r="M760" s="12">
        <v>3.6352000000000002E-2</v>
      </c>
      <c r="N760" s="12">
        <v>0.32785399999999998</v>
      </c>
      <c r="O760" s="12">
        <v>1.4394720000000001</v>
      </c>
      <c r="P760" s="12" t="str">
        <f t="shared" si="11"/>
        <v>No</v>
      </c>
    </row>
    <row r="761" spans="1:16" hidden="1" x14ac:dyDescent="0.2">
      <c r="A761" s="12" t="s">
        <v>4037</v>
      </c>
      <c r="B761" s="12" t="s">
        <v>4038</v>
      </c>
      <c r="C761" s="12" t="s">
        <v>4039</v>
      </c>
      <c r="D761" s="12" t="s">
        <v>4040</v>
      </c>
      <c r="E761" s="12" t="s">
        <v>4041</v>
      </c>
      <c r="F761" s="12" t="s">
        <v>4042</v>
      </c>
      <c r="G761" s="12" t="s">
        <v>22</v>
      </c>
      <c r="H761" s="12" t="s">
        <v>11715</v>
      </c>
      <c r="I761" s="12">
        <v>778</v>
      </c>
      <c r="J761" s="12" t="s">
        <v>12488</v>
      </c>
      <c r="K761" s="12" t="s">
        <v>14915</v>
      </c>
      <c r="L761" s="12" t="s">
        <v>14916</v>
      </c>
      <c r="M761" s="12">
        <v>1.155E-3</v>
      </c>
      <c r="N761" s="12">
        <v>0.31943199999999999</v>
      </c>
      <c r="O761" s="12">
        <v>2.9373170000000002</v>
      </c>
      <c r="P761" s="12" t="str">
        <f t="shared" si="11"/>
        <v>No</v>
      </c>
    </row>
    <row r="762" spans="1:16" hidden="1" x14ac:dyDescent="0.2">
      <c r="A762" s="12" t="s">
        <v>2003</v>
      </c>
      <c r="B762" s="12" t="s">
        <v>2004</v>
      </c>
      <c r="C762" s="12" t="s">
        <v>1285</v>
      </c>
      <c r="D762" s="12" t="s">
        <v>1286</v>
      </c>
      <c r="E762" s="12" t="s">
        <v>1287</v>
      </c>
      <c r="F762" s="12" t="s">
        <v>1288</v>
      </c>
      <c r="G762" s="12" t="s">
        <v>22</v>
      </c>
      <c r="H762" s="12" t="s">
        <v>11359</v>
      </c>
      <c r="I762" s="12">
        <v>133</v>
      </c>
      <c r="J762" s="12" t="s">
        <v>12488</v>
      </c>
      <c r="K762" s="12" t="s">
        <v>13509</v>
      </c>
      <c r="L762" s="12" t="s">
        <v>13510</v>
      </c>
      <c r="M762" s="12">
        <v>0.20280500000000001</v>
      </c>
      <c r="N762" s="12">
        <v>0.60544799999999999</v>
      </c>
      <c r="O762" s="12">
        <v>1.5426040000000001</v>
      </c>
      <c r="P762" s="12" t="str">
        <f t="shared" si="11"/>
        <v>No</v>
      </c>
    </row>
    <row r="763" spans="1:16" hidden="1" x14ac:dyDescent="0.2">
      <c r="A763" s="12" t="s">
        <v>3957</v>
      </c>
      <c r="B763" s="12" t="s">
        <v>3958</v>
      </c>
      <c r="C763" s="12" t="s">
        <v>3959</v>
      </c>
      <c r="D763" s="12" t="s">
        <v>3960</v>
      </c>
      <c r="E763" s="12" t="s">
        <v>3961</v>
      </c>
      <c r="F763" s="12" t="s">
        <v>3962</v>
      </c>
      <c r="G763" s="12" t="s">
        <v>22</v>
      </c>
      <c r="H763" s="12" t="s">
        <v>11705</v>
      </c>
      <c r="I763" s="12">
        <v>171</v>
      </c>
      <c r="J763" s="12" t="s">
        <v>12488</v>
      </c>
      <c r="K763" s="12" t="s">
        <v>14854</v>
      </c>
      <c r="L763" s="12" t="s">
        <v>14855</v>
      </c>
      <c r="M763" s="12">
        <v>4.45E-3</v>
      </c>
      <c r="N763" s="12">
        <v>0.35625600000000002</v>
      </c>
      <c r="O763" s="12">
        <v>2.3516810000000001</v>
      </c>
      <c r="P763" s="12" t="str">
        <f t="shared" si="11"/>
        <v>No</v>
      </c>
    </row>
    <row r="764" spans="1:16" hidden="1" x14ac:dyDescent="0.2">
      <c r="A764" s="12" t="s">
        <v>4019</v>
      </c>
      <c r="B764" s="12" t="s">
        <v>4020</v>
      </c>
      <c r="C764" s="12" t="s">
        <v>4021</v>
      </c>
      <c r="D764" s="12" t="s">
        <v>4022</v>
      </c>
      <c r="E764" s="12" t="s">
        <v>4023</v>
      </c>
      <c r="F764" s="12" t="s">
        <v>4024</v>
      </c>
      <c r="G764" s="12" t="s">
        <v>22</v>
      </c>
      <c r="H764" s="12" t="s">
        <v>11712</v>
      </c>
      <c r="I764" s="12">
        <v>104</v>
      </c>
      <c r="J764" s="12" t="s">
        <v>12488</v>
      </c>
      <c r="K764" s="12" t="s">
        <v>13942</v>
      </c>
      <c r="L764" s="12" t="s">
        <v>13943</v>
      </c>
      <c r="M764" s="12">
        <v>9.6279999999999994E-3</v>
      </c>
      <c r="N764" s="12">
        <v>0.32443</v>
      </c>
      <c r="O764" s="12">
        <v>2.0164430000000002</v>
      </c>
      <c r="P764" s="12" t="str">
        <f t="shared" si="11"/>
        <v>No</v>
      </c>
    </row>
    <row r="765" spans="1:16" hidden="1" x14ac:dyDescent="0.2">
      <c r="A765" s="12" t="s">
        <v>4211</v>
      </c>
      <c r="B765" s="12" t="s">
        <v>4212</v>
      </c>
      <c r="C765" s="12" t="s">
        <v>4213</v>
      </c>
      <c r="D765" s="12" t="s">
        <v>4214</v>
      </c>
      <c r="E765" s="12" t="s">
        <v>4215</v>
      </c>
      <c r="F765" s="12" t="s">
        <v>4216</v>
      </c>
      <c r="G765" s="12" t="s">
        <v>22</v>
      </c>
      <c r="H765" s="12" t="s">
        <v>11736</v>
      </c>
      <c r="I765" s="12">
        <v>115</v>
      </c>
      <c r="J765" s="12" t="s">
        <v>12488</v>
      </c>
      <c r="K765" s="12" t="s">
        <v>13771</v>
      </c>
      <c r="L765" s="12" t="s">
        <v>13772</v>
      </c>
      <c r="M765" s="12">
        <v>3.6283999999999997E-2</v>
      </c>
      <c r="N765" s="12">
        <v>0.225027</v>
      </c>
      <c r="O765" s="12">
        <v>1.440283</v>
      </c>
      <c r="P765" s="12" t="str">
        <f t="shared" si="11"/>
        <v>No</v>
      </c>
    </row>
    <row r="766" spans="1:16" hidden="1" x14ac:dyDescent="0.2">
      <c r="A766" s="12" t="s">
        <v>3311</v>
      </c>
      <c r="B766" s="12" t="s">
        <v>3312</v>
      </c>
      <c r="C766" s="12" t="s">
        <v>3313</v>
      </c>
      <c r="D766" s="12" t="s">
        <v>3314</v>
      </c>
      <c r="E766" s="12" t="s">
        <v>3315</v>
      </c>
      <c r="F766" s="12" t="s">
        <v>3316</v>
      </c>
      <c r="G766" s="12" t="s">
        <v>22</v>
      </c>
      <c r="H766" s="12" t="s">
        <v>11634</v>
      </c>
      <c r="I766" s="12">
        <v>106</v>
      </c>
      <c r="J766" s="12" t="s">
        <v>12488</v>
      </c>
      <c r="K766" s="12" t="s">
        <v>15032</v>
      </c>
      <c r="L766" s="12" t="s">
        <v>15033</v>
      </c>
      <c r="M766" s="12">
        <v>0.27332800000000002</v>
      </c>
      <c r="N766" s="12">
        <v>0.31641799999999998</v>
      </c>
      <c r="O766" s="12">
        <v>1.7493909999999999</v>
      </c>
      <c r="P766" s="12" t="str">
        <f t="shared" si="11"/>
        <v>No</v>
      </c>
    </row>
    <row r="767" spans="1:16" hidden="1" x14ac:dyDescent="0.2">
      <c r="A767" s="12" t="s">
        <v>4131</v>
      </c>
      <c r="B767" s="12" t="s">
        <v>4132</v>
      </c>
      <c r="C767" s="12" t="s">
        <v>1073</v>
      </c>
      <c r="D767" s="12" t="s">
        <v>1074</v>
      </c>
      <c r="E767" s="12" t="s">
        <v>1075</v>
      </c>
      <c r="F767" s="12" t="s">
        <v>1076</v>
      </c>
      <c r="G767" s="12" t="s">
        <v>22</v>
      </c>
      <c r="H767" s="12" t="s">
        <v>11328</v>
      </c>
      <c r="I767" s="12">
        <v>173</v>
      </c>
      <c r="J767" s="12" t="s">
        <v>12488</v>
      </c>
      <c r="K767" s="12" t="s">
        <v>13981</v>
      </c>
      <c r="L767" s="12" t="s">
        <v>13982</v>
      </c>
      <c r="M767" s="12">
        <v>2.0601000000000001E-2</v>
      </c>
      <c r="N767" s="12">
        <v>0.266459</v>
      </c>
      <c r="O767" s="12">
        <v>1.6861109999999999</v>
      </c>
      <c r="P767" s="12" t="str">
        <f t="shared" si="11"/>
        <v>No</v>
      </c>
    </row>
    <row r="768" spans="1:16" hidden="1" x14ac:dyDescent="0.2">
      <c r="A768" s="12" t="s">
        <v>3529</v>
      </c>
      <c r="B768" s="12" t="s">
        <v>3530</v>
      </c>
      <c r="C768" s="12" t="s">
        <v>1929</v>
      </c>
      <c r="D768" s="12" t="s">
        <v>1930</v>
      </c>
      <c r="E768" s="12" t="s">
        <v>1931</v>
      </c>
      <c r="F768" s="12" t="s">
        <v>1932</v>
      </c>
      <c r="G768" s="12" t="s">
        <v>22</v>
      </c>
      <c r="H768" s="12" t="s">
        <v>11452</v>
      </c>
      <c r="I768" s="12">
        <v>276</v>
      </c>
      <c r="J768" s="12" t="s">
        <v>12488</v>
      </c>
      <c r="K768" s="12" t="s">
        <v>15473</v>
      </c>
      <c r="L768" s="12" t="s">
        <v>15474</v>
      </c>
      <c r="M768" s="12">
        <v>1.0809999999999999E-3</v>
      </c>
      <c r="N768" s="12">
        <v>0.49990699999999999</v>
      </c>
      <c r="O768" s="12">
        <v>2.96624</v>
      </c>
      <c r="P768" s="12" t="str">
        <f t="shared" si="11"/>
        <v>No</v>
      </c>
    </row>
    <row r="769" spans="1:16" hidden="1" x14ac:dyDescent="0.2">
      <c r="A769" s="12" t="s">
        <v>4245</v>
      </c>
      <c r="B769" s="12" t="s">
        <v>4246</v>
      </c>
      <c r="C769" s="12" t="s">
        <v>1451</v>
      </c>
      <c r="D769" s="12" t="s">
        <v>1452</v>
      </c>
      <c r="E769" s="12" t="s">
        <v>1453</v>
      </c>
      <c r="F769" s="12" t="s">
        <v>1454</v>
      </c>
      <c r="G769" s="12" t="s">
        <v>22</v>
      </c>
      <c r="H769" s="12" t="s">
        <v>11382</v>
      </c>
      <c r="I769" s="12">
        <v>67</v>
      </c>
      <c r="J769" s="12" t="s">
        <v>12488</v>
      </c>
      <c r="K769" s="12" t="s">
        <v>15658</v>
      </c>
      <c r="L769" s="12" t="s">
        <v>15659</v>
      </c>
      <c r="M769" s="12">
        <v>2.6544999999999999E-2</v>
      </c>
      <c r="N769" s="12">
        <v>0.190549</v>
      </c>
      <c r="O769" s="12">
        <v>1.5760240000000001</v>
      </c>
      <c r="P769" s="12" t="str">
        <f t="shared" si="11"/>
        <v>No</v>
      </c>
    </row>
    <row r="770" spans="1:16" hidden="1" x14ac:dyDescent="0.2">
      <c r="A770" s="12" t="s">
        <v>3685</v>
      </c>
      <c r="B770" s="12" t="s">
        <v>3686</v>
      </c>
      <c r="C770" s="12" t="s">
        <v>3687</v>
      </c>
      <c r="D770" s="12" t="s">
        <v>3688</v>
      </c>
      <c r="E770" s="12" t="s">
        <v>3689</v>
      </c>
      <c r="F770" s="12" t="s">
        <v>3690</v>
      </c>
      <c r="G770" s="12" t="s">
        <v>22</v>
      </c>
      <c r="H770" s="12" t="s">
        <v>11676</v>
      </c>
      <c r="I770" s="12">
        <v>62</v>
      </c>
      <c r="J770" s="12" t="s">
        <v>12488</v>
      </c>
      <c r="K770" s="12" t="s">
        <v>13789</v>
      </c>
      <c r="L770" s="12" t="s">
        <v>13790</v>
      </c>
      <c r="M770" s="12">
        <v>1.2799999999999999E-4</v>
      </c>
      <c r="N770" s="12">
        <v>0.452598</v>
      </c>
      <c r="O770" s="12">
        <v>3.8913730000000002</v>
      </c>
      <c r="P770" s="12" t="str">
        <f t="shared" si="11"/>
        <v>No</v>
      </c>
    </row>
    <row r="771" spans="1:16" hidden="1" x14ac:dyDescent="0.2">
      <c r="A771" s="12" t="s">
        <v>12451</v>
      </c>
      <c r="B771" s="12" t="s">
        <v>4084</v>
      </c>
      <c r="C771" s="12" t="s">
        <v>4085</v>
      </c>
      <c r="D771" s="12" t="s">
        <v>4086</v>
      </c>
      <c r="E771" s="12" t="s">
        <v>4087</v>
      </c>
      <c r="F771" s="12" t="s">
        <v>4088</v>
      </c>
      <c r="G771" s="12" t="s">
        <v>22</v>
      </c>
      <c r="H771" s="12" t="s">
        <v>11720</v>
      </c>
      <c r="I771" s="12">
        <v>4</v>
      </c>
      <c r="J771" s="12" t="s">
        <v>12488</v>
      </c>
      <c r="K771" s="12" t="s">
        <v>14547</v>
      </c>
      <c r="L771" s="12" t="s">
        <v>14548</v>
      </c>
      <c r="M771" s="12">
        <v>2.2539E-2</v>
      </c>
      <c r="N771" s="12">
        <v>0.28705999999999998</v>
      </c>
      <c r="O771" s="12">
        <v>1.6470670000000001</v>
      </c>
      <c r="P771" s="12" t="str">
        <f t="shared" ref="P771:P834" si="12">IF(N771&gt;=1.5, "Yes", "No")</f>
        <v>No</v>
      </c>
    </row>
    <row r="772" spans="1:16" hidden="1" x14ac:dyDescent="0.2">
      <c r="A772" s="12" t="s">
        <v>4089</v>
      </c>
      <c r="B772" s="12" t="s">
        <v>4090</v>
      </c>
      <c r="C772" s="12" t="s">
        <v>2201</v>
      </c>
      <c r="D772" s="12" t="s">
        <v>2202</v>
      </c>
      <c r="E772" s="12" t="s">
        <v>2203</v>
      </c>
      <c r="F772" s="12" t="s">
        <v>2204</v>
      </c>
      <c r="G772" s="12" t="s">
        <v>22</v>
      </c>
      <c r="H772" s="12" t="s">
        <v>11488</v>
      </c>
      <c r="I772" s="12">
        <v>91</v>
      </c>
      <c r="J772" s="12" t="s">
        <v>12488</v>
      </c>
      <c r="K772" s="12" t="s">
        <v>12549</v>
      </c>
      <c r="L772" s="12" t="s">
        <v>12550</v>
      </c>
      <c r="M772" s="12">
        <v>6.4000000000000005E-4</v>
      </c>
      <c r="N772" s="12">
        <v>0.28617700000000001</v>
      </c>
      <c r="O772" s="12">
        <v>3.1936520000000002</v>
      </c>
      <c r="P772" s="12" t="str">
        <f t="shared" si="12"/>
        <v>No</v>
      </c>
    </row>
    <row r="773" spans="1:16" hidden="1" x14ac:dyDescent="0.2">
      <c r="A773" s="12" t="s">
        <v>3863</v>
      </c>
      <c r="B773" s="12" t="s">
        <v>3864</v>
      </c>
      <c r="C773" s="12" t="s">
        <v>2882</v>
      </c>
      <c r="D773" s="12" t="s">
        <v>2883</v>
      </c>
      <c r="E773" s="12" t="s">
        <v>2884</v>
      </c>
      <c r="F773" s="12" t="s">
        <v>2885</v>
      </c>
      <c r="G773" s="12" t="s">
        <v>22</v>
      </c>
      <c r="H773" s="12" t="s">
        <v>11577</v>
      </c>
      <c r="I773" s="12">
        <v>211</v>
      </c>
      <c r="J773" s="12" t="s">
        <v>12488</v>
      </c>
      <c r="K773" s="12" t="s">
        <v>13837</v>
      </c>
      <c r="L773" s="12" t="s">
        <v>13838</v>
      </c>
      <c r="M773" s="12">
        <v>4.2960000000000003E-3</v>
      </c>
      <c r="N773" s="12">
        <v>0.38336999999999999</v>
      </c>
      <c r="O773" s="12">
        <v>2.3669690000000001</v>
      </c>
      <c r="P773" s="12" t="str">
        <f t="shared" si="12"/>
        <v>No</v>
      </c>
    </row>
    <row r="774" spans="1:16" hidden="1" x14ac:dyDescent="0.2">
      <c r="A774" s="12" t="s">
        <v>4091</v>
      </c>
      <c r="B774" s="12" t="s">
        <v>4092</v>
      </c>
      <c r="C774" s="12" t="s">
        <v>4093</v>
      </c>
      <c r="D774" s="12" t="s">
        <v>4094</v>
      </c>
      <c r="E774" s="12" t="s">
        <v>4095</v>
      </c>
      <c r="F774" s="12" t="s">
        <v>4096</v>
      </c>
      <c r="G774" s="12" t="s">
        <v>22</v>
      </c>
      <c r="H774" s="12" t="s">
        <v>11721</v>
      </c>
      <c r="I774" s="12">
        <v>66</v>
      </c>
      <c r="J774" s="12" t="s">
        <v>12488</v>
      </c>
      <c r="K774" s="12" t="s">
        <v>15532</v>
      </c>
      <c r="L774" s="12" t="s">
        <v>15533</v>
      </c>
      <c r="M774" s="12">
        <v>2.9759000000000001E-2</v>
      </c>
      <c r="N774" s="12">
        <v>0.28347899999999998</v>
      </c>
      <c r="O774" s="12">
        <v>1.5263819999999999</v>
      </c>
      <c r="P774" s="12" t="str">
        <f t="shared" si="12"/>
        <v>No</v>
      </c>
    </row>
    <row r="775" spans="1:16" hidden="1" x14ac:dyDescent="0.2">
      <c r="A775" s="12" t="s">
        <v>4097</v>
      </c>
      <c r="B775" s="12" t="s">
        <v>4098</v>
      </c>
      <c r="C775" s="12" t="s">
        <v>4099</v>
      </c>
      <c r="D775" s="12" t="s">
        <v>4100</v>
      </c>
      <c r="E775" s="12" t="s">
        <v>4101</v>
      </c>
      <c r="F775" s="12" t="s">
        <v>4102</v>
      </c>
      <c r="G775" s="12" t="s">
        <v>22</v>
      </c>
      <c r="H775" s="12" t="s">
        <v>11722</v>
      </c>
      <c r="I775" s="12">
        <v>52</v>
      </c>
      <c r="J775" s="12" t="s">
        <v>12488</v>
      </c>
      <c r="K775" s="12" t="s">
        <v>14504</v>
      </c>
      <c r="L775" s="12" t="s">
        <v>14505</v>
      </c>
      <c r="M775" s="12">
        <v>1.7651E-2</v>
      </c>
      <c r="N775" s="12">
        <v>0.28270200000000001</v>
      </c>
      <c r="O775" s="12">
        <v>1.753242</v>
      </c>
      <c r="P775" s="12" t="str">
        <f t="shared" si="12"/>
        <v>No</v>
      </c>
    </row>
    <row r="776" spans="1:16" hidden="1" x14ac:dyDescent="0.2">
      <c r="A776" s="12" t="s">
        <v>4109</v>
      </c>
      <c r="B776" s="12" t="s">
        <v>4110</v>
      </c>
      <c r="C776" s="12" t="s">
        <v>4111</v>
      </c>
      <c r="D776" s="12" t="s">
        <v>4112</v>
      </c>
      <c r="E776" s="12" t="s">
        <v>4113</v>
      </c>
      <c r="F776" s="12" t="s">
        <v>4114</v>
      </c>
      <c r="G776" s="12" t="s">
        <v>22</v>
      </c>
      <c r="H776" s="12" t="s">
        <v>11723</v>
      </c>
      <c r="I776" s="12">
        <v>173</v>
      </c>
      <c r="J776" s="12" t="s">
        <v>12488</v>
      </c>
      <c r="K776" s="12" t="s">
        <v>13882</v>
      </c>
      <c r="L776" s="12" t="s">
        <v>13883</v>
      </c>
      <c r="M776" s="12">
        <v>4.1349999999999998E-3</v>
      </c>
      <c r="N776" s="12">
        <v>0.27337299999999998</v>
      </c>
      <c r="O776" s="12">
        <v>2.383521</v>
      </c>
      <c r="P776" s="12" t="str">
        <f t="shared" si="12"/>
        <v>No</v>
      </c>
    </row>
    <row r="777" spans="1:16" hidden="1" x14ac:dyDescent="0.2">
      <c r="A777" s="12" t="s">
        <v>4115</v>
      </c>
      <c r="B777" s="12" t="s">
        <v>4116</v>
      </c>
      <c r="C777" s="12" t="s">
        <v>4117</v>
      </c>
      <c r="D777" s="12" t="s">
        <v>4118</v>
      </c>
      <c r="E777" s="12" t="s">
        <v>4119</v>
      </c>
      <c r="F777" s="12" t="s">
        <v>4120</v>
      </c>
      <c r="G777" s="12" t="s">
        <v>22</v>
      </c>
      <c r="H777" s="12" t="s">
        <v>11724</v>
      </c>
      <c r="I777" s="12">
        <v>93</v>
      </c>
      <c r="J777" s="12" t="s">
        <v>12488</v>
      </c>
      <c r="K777" s="12" t="s">
        <v>14027</v>
      </c>
      <c r="L777" s="12" t="s">
        <v>14028</v>
      </c>
      <c r="M777" s="12">
        <v>6.3090000000000004E-3</v>
      </c>
      <c r="N777" s="12">
        <v>0.27316200000000002</v>
      </c>
      <c r="O777" s="12">
        <v>2.2000500000000001</v>
      </c>
      <c r="P777" s="12" t="str">
        <f t="shared" si="12"/>
        <v>No</v>
      </c>
    </row>
    <row r="778" spans="1:16" hidden="1" x14ac:dyDescent="0.2">
      <c r="A778" s="12" t="s">
        <v>2622</v>
      </c>
      <c r="B778" s="12" t="s">
        <v>2623</v>
      </c>
      <c r="C778" s="12" t="s">
        <v>2624</v>
      </c>
      <c r="D778" s="12" t="s">
        <v>2625</v>
      </c>
      <c r="E778" s="12" t="s">
        <v>2626</v>
      </c>
      <c r="F778" s="12" t="s">
        <v>2627</v>
      </c>
      <c r="G778" s="12" t="s">
        <v>22</v>
      </c>
      <c r="H778" s="12" t="s">
        <v>11545</v>
      </c>
      <c r="I778" s="12">
        <v>180</v>
      </c>
      <c r="J778" s="12" t="s">
        <v>12488</v>
      </c>
      <c r="K778" s="12" t="s">
        <v>12831</v>
      </c>
      <c r="L778" s="12" t="s">
        <v>12832</v>
      </c>
      <c r="M778" s="12">
        <v>7.4970000000000002E-3</v>
      </c>
      <c r="N778" s="12">
        <v>0.70943400000000001</v>
      </c>
      <c r="O778" s="12">
        <v>2.125095</v>
      </c>
      <c r="P778" s="12" t="str">
        <f t="shared" si="12"/>
        <v>No</v>
      </c>
    </row>
    <row r="779" spans="1:16" hidden="1" x14ac:dyDescent="0.2">
      <c r="A779" s="12" t="s">
        <v>4129</v>
      </c>
      <c r="B779" s="12" t="s">
        <v>4130</v>
      </c>
      <c r="C779" s="12" t="s">
        <v>1787</v>
      </c>
      <c r="D779" s="12" t="s">
        <v>1788</v>
      </c>
      <c r="E779" s="12" t="s">
        <v>1789</v>
      </c>
      <c r="F779" s="12" t="s">
        <v>1790</v>
      </c>
      <c r="G779" s="12" t="s">
        <v>22</v>
      </c>
      <c r="H779" s="12" t="s">
        <v>11433</v>
      </c>
      <c r="I779" s="12">
        <v>142</v>
      </c>
      <c r="J779" s="12" t="s">
        <v>12488</v>
      </c>
      <c r="K779" s="12" t="s">
        <v>13448</v>
      </c>
      <c r="L779" s="12" t="s">
        <v>13449</v>
      </c>
      <c r="M779" s="12">
        <v>1.9612000000000001E-2</v>
      </c>
      <c r="N779" s="12">
        <v>0.27032600000000001</v>
      </c>
      <c r="O779" s="12">
        <v>1.7074780000000001</v>
      </c>
      <c r="P779" s="12" t="str">
        <f t="shared" si="12"/>
        <v>No</v>
      </c>
    </row>
    <row r="780" spans="1:16" hidden="1" x14ac:dyDescent="0.2">
      <c r="A780" s="12" t="s">
        <v>3975</v>
      </c>
      <c r="B780" s="12" t="s">
        <v>3976</v>
      </c>
      <c r="C780" s="12" t="s">
        <v>3977</v>
      </c>
      <c r="D780" s="12" t="s">
        <v>3978</v>
      </c>
      <c r="E780" s="12" t="s">
        <v>3979</v>
      </c>
      <c r="F780" s="12" t="s">
        <v>3980</v>
      </c>
      <c r="G780" s="12" t="s">
        <v>22</v>
      </c>
      <c r="H780" s="12" t="s">
        <v>11708</v>
      </c>
      <c r="I780" s="12">
        <v>602</v>
      </c>
      <c r="J780" s="12" t="s">
        <v>12488</v>
      </c>
      <c r="K780" s="12" t="s">
        <v>14119</v>
      </c>
      <c r="L780" s="12" t="s">
        <v>14120</v>
      </c>
      <c r="M780" s="16">
        <v>4.88E-5</v>
      </c>
      <c r="N780" s="12">
        <v>0.35477900000000001</v>
      </c>
      <c r="O780" s="12">
        <v>4.311674</v>
      </c>
      <c r="P780" s="12" t="str">
        <f t="shared" si="12"/>
        <v>No</v>
      </c>
    </row>
    <row r="781" spans="1:16" hidden="1" x14ac:dyDescent="0.2">
      <c r="A781" s="12" t="s">
        <v>3331</v>
      </c>
      <c r="B781" s="12" t="s">
        <v>3332</v>
      </c>
      <c r="C781" s="12" t="s">
        <v>3333</v>
      </c>
      <c r="D781" s="12" t="s">
        <v>3334</v>
      </c>
      <c r="E781" s="12" t="s">
        <v>3335</v>
      </c>
      <c r="F781" s="12" t="s">
        <v>3336</v>
      </c>
      <c r="G781" s="12" t="s">
        <v>22</v>
      </c>
      <c r="H781" s="12" t="s">
        <v>11636</v>
      </c>
      <c r="I781" s="12">
        <v>210</v>
      </c>
      <c r="J781" s="12" t="s">
        <v>12488</v>
      </c>
      <c r="K781" s="12" t="s">
        <v>13931</v>
      </c>
      <c r="L781" s="12" t="s">
        <v>13932</v>
      </c>
      <c r="M781" s="12">
        <v>0.39477899999999999</v>
      </c>
      <c r="N781" s="12">
        <v>0.26594099999999998</v>
      </c>
      <c r="O781" s="12">
        <v>1.4346239999999999</v>
      </c>
      <c r="P781" s="12" t="str">
        <f t="shared" si="12"/>
        <v>No</v>
      </c>
    </row>
    <row r="782" spans="1:16" hidden="1" x14ac:dyDescent="0.2">
      <c r="A782" s="12" t="s">
        <v>4031</v>
      </c>
      <c r="B782" s="12" t="s">
        <v>4032</v>
      </c>
      <c r="C782" s="12" t="s">
        <v>4033</v>
      </c>
      <c r="D782" s="12" t="s">
        <v>4034</v>
      </c>
      <c r="E782" s="12" t="s">
        <v>4035</v>
      </c>
      <c r="F782" s="12" t="s">
        <v>4036</v>
      </c>
      <c r="G782" s="12" t="s">
        <v>22</v>
      </c>
      <c r="H782" s="12" t="s">
        <v>11714</v>
      </c>
      <c r="I782" s="12">
        <v>90</v>
      </c>
      <c r="J782" s="12" t="s">
        <v>12488</v>
      </c>
      <c r="K782" s="12" t="s">
        <v>13704</v>
      </c>
      <c r="L782" s="12" t="s">
        <v>13705</v>
      </c>
      <c r="M782" s="12">
        <v>3.4991000000000001E-2</v>
      </c>
      <c r="N782" s="12">
        <v>0.32048100000000002</v>
      </c>
      <c r="O782" s="12">
        <v>1.4560390000000001</v>
      </c>
      <c r="P782" s="12" t="str">
        <f t="shared" si="12"/>
        <v>No</v>
      </c>
    </row>
    <row r="783" spans="1:16" hidden="1" x14ac:dyDescent="0.2">
      <c r="A783" s="12" t="s">
        <v>3885</v>
      </c>
      <c r="B783" s="12" t="s">
        <v>3886</v>
      </c>
      <c r="C783" s="12" t="s">
        <v>3887</v>
      </c>
      <c r="D783" s="12" t="s">
        <v>3888</v>
      </c>
      <c r="E783" s="12" t="s">
        <v>3889</v>
      </c>
      <c r="F783" s="12" t="s">
        <v>3890</v>
      </c>
      <c r="G783" s="12" t="s">
        <v>22</v>
      </c>
      <c r="H783" s="12" t="s">
        <v>11697</v>
      </c>
      <c r="I783" s="12">
        <v>18</v>
      </c>
      <c r="J783" s="12" t="s">
        <v>12488</v>
      </c>
      <c r="K783" s="12" t="s">
        <v>15258</v>
      </c>
      <c r="L783" s="12" t="s">
        <v>15259</v>
      </c>
      <c r="M783" s="12">
        <v>4.3100000000000001E-4</v>
      </c>
      <c r="N783" s="12">
        <v>0.377139</v>
      </c>
      <c r="O783" s="12">
        <v>3.3656570000000001</v>
      </c>
      <c r="P783" s="12" t="str">
        <f t="shared" si="12"/>
        <v>No</v>
      </c>
    </row>
    <row r="784" spans="1:16" hidden="1" x14ac:dyDescent="0.2">
      <c r="A784" s="12" t="s">
        <v>4133</v>
      </c>
      <c r="B784" s="12" t="s">
        <v>4134</v>
      </c>
      <c r="C784" s="12" t="s">
        <v>4135</v>
      </c>
      <c r="D784" s="12" t="s">
        <v>4136</v>
      </c>
      <c r="E784" s="12" t="s">
        <v>4137</v>
      </c>
      <c r="F784" s="12" t="s">
        <v>4138</v>
      </c>
      <c r="G784" s="12" t="s">
        <v>22</v>
      </c>
      <c r="H784" s="12" t="s">
        <v>11726</v>
      </c>
      <c r="I784" s="12">
        <v>447</v>
      </c>
      <c r="J784" s="12" t="s">
        <v>12488</v>
      </c>
      <c r="K784" s="12" t="s">
        <v>12618</v>
      </c>
      <c r="L784" s="12" t="s">
        <v>12619</v>
      </c>
      <c r="M784" s="12">
        <v>1.0489E-2</v>
      </c>
      <c r="N784" s="12">
        <v>0.26166400000000001</v>
      </c>
      <c r="O784" s="12">
        <v>1.9792650000000001</v>
      </c>
      <c r="P784" s="12" t="str">
        <f t="shared" si="12"/>
        <v>No</v>
      </c>
    </row>
    <row r="785" spans="1:16" hidden="1" x14ac:dyDescent="0.2">
      <c r="A785" s="12" t="s">
        <v>4139</v>
      </c>
      <c r="B785" s="12" t="s">
        <v>4140</v>
      </c>
      <c r="C785" s="12" t="s">
        <v>4141</v>
      </c>
      <c r="D785" s="12" t="s">
        <v>4142</v>
      </c>
      <c r="E785" s="12" t="s">
        <v>4143</v>
      </c>
      <c r="F785" s="12" t="s">
        <v>4144</v>
      </c>
      <c r="G785" s="12" t="s">
        <v>22</v>
      </c>
      <c r="H785" s="12" t="s">
        <v>11727</v>
      </c>
      <c r="I785" s="12">
        <v>29</v>
      </c>
      <c r="J785" s="12" t="s">
        <v>12488</v>
      </c>
      <c r="K785" s="12" t="s">
        <v>15177</v>
      </c>
      <c r="L785" s="12" t="s">
        <v>15178</v>
      </c>
      <c r="M785" s="12">
        <v>4.1625000000000002E-2</v>
      </c>
      <c r="N785" s="12">
        <v>0.25627800000000001</v>
      </c>
      <c r="O785" s="12">
        <v>1.3806510000000001</v>
      </c>
      <c r="P785" s="12" t="str">
        <f t="shared" si="12"/>
        <v>No</v>
      </c>
    </row>
    <row r="786" spans="1:16" hidden="1" x14ac:dyDescent="0.2">
      <c r="A786" s="12" t="s">
        <v>4151</v>
      </c>
      <c r="B786" s="12" t="s">
        <v>4152</v>
      </c>
      <c r="C786" s="12" t="s">
        <v>4153</v>
      </c>
      <c r="D786" s="12" t="s">
        <v>4154</v>
      </c>
      <c r="E786" s="12" t="s">
        <v>4155</v>
      </c>
      <c r="F786" s="12" t="s">
        <v>4156</v>
      </c>
      <c r="G786" s="12" t="s">
        <v>22</v>
      </c>
      <c r="H786" s="12" t="s">
        <v>11729</v>
      </c>
      <c r="I786" s="12">
        <v>78</v>
      </c>
      <c r="J786" s="12" t="s">
        <v>12488</v>
      </c>
      <c r="K786" s="12" t="s">
        <v>12725</v>
      </c>
      <c r="L786" s="12" t="s">
        <v>12726</v>
      </c>
      <c r="M786" s="12">
        <v>3.3637E-2</v>
      </c>
      <c r="N786" s="12">
        <v>0.25409100000000001</v>
      </c>
      <c r="O786" s="12">
        <v>1.473185</v>
      </c>
      <c r="P786" s="12" t="str">
        <f t="shared" si="12"/>
        <v>No</v>
      </c>
    </row>
    <row r="787" spans="1:16" hidden="1" x14ac:dyDescent="0.2">
      <c r="A787" s="12" t="s">
        <v>4165</v>
      </c>
      <c r="B787" s="12" t="s">
        <v>4166</v>
      </c>
      <c r="C787" s="12" t="s">
        <v>2454</v>
      </c>
      <c r="D787" s="12" t="s">
        <v>2455</v>
      </c>
      <c r="E787" s="12" t="s">
        <v>2456</v>
      </c>
      <c r="F787" s="12" t="s">
        <v>2457</v>
      </c>
      <c r="G787" s="12" t="s">
        <v>22</v>
      </c>
      <c r="H787" s="12" t="s">
        <v>11523</v>
      </c>
      <c r="I787" s="12">
        <v>122</v>
      </c>
      <c r="J787" s="12" t="s">
        <v>12488</v>
      </c>
      <c r="K787" s="12" t="s">
        <v>12537</v>
      </c>
      <c r="L787" s="12" t="s">
        <v>12538</v>
      </c>
      <c r="M787" s="12">
        <v>2.777E-3</v>
      </c>
      <c r="N787" s="12">
        <v>0.249253</v>
      </c>
      <c r="O787" s="12">
        <v>2.5564830000000001</v>
      </c>
      <c r="P787" s="12" t="str">
        <f t="shared" si="12"/>
        <v>No</v>
      </c>
    </row>
    <row r="788" spans="1:16" hidden="1" x14ac:dyDescent="0.2">
      <c r="A788" s="12" t="s">
        <v>4157</v>
      </c>
      <c r="B788" s="12" t="s">
        <v>4158</v>
      </c>
      <c r="C788" s="12" t="s">
        <v>1823</v>
      </c>
      <c r="D788" s="12" t="s">
        <v>1824</v>
      </c>
      <c r="E788" s="12" t="s">
        <v>1825</v>
      </c>
      <c r="F788" s="12" t="s">
        <v>1826</v>
      </c>
      <c r="G788" s="12" t="s">
        <v>22</v>
      </c>
      <c r="H788" s="12" t="s">
        <v>11438</v>
      </c>
      <c r="I788" s="12">
        <v>70</v>
      </c>
      <c r="J788" s="12" t="s">
        <v>12488</v>
      </c>
      <c r="K788" s="12" t="s">
        <v>15247</v>
      </c>
      <c r="L788" s="12" t="s">
        <v>15248</v>
      </c>
      <c r="M788" s="12">
        <v>4.2721000000000002E-2</v>
      </c>
      <c r="N788" s="12">
        <v>0.25203700000000001</v>
      </c>
      <c r="O788" s="12">
        <v>1.369354</v>
      </c>
      <c r="P788" s="12" t="str">
        <f t="shared" si="12"/>
        <v>No</v>
      </c>
    </row>
    <row r="789" spans="1:16" hidden="1" x14ac:dyDescent="0.2">
      <c r="A789" s="12" t="s">
        <v>4169</v>
      </c>
      <c r="B789" s="12" t="s">
        <v>4170</v>
      </c>
      <c r="C789" s="12" t="s">
        <v>4171</v>
      </c>
      <c r="D789" s="12" t="s">
        <v>4172</v>
      </c>
      <c r="E789" s="12" t="s">
        <v>4173</v>
      </c>
      <c r="F789" s="12" t="s">
        <v>4174</v>
      </c>
      <c r="G789" s="12" t="s">
        <v>22</v>
      </c>
      <c r="H789" s="12" t="s">
        <v>11731</v>
      </c>
      <c r="I789" s="12">
        <v>140</v>
      </c>
      <c r="J789" s="12" t="s">
        <v>12488</v>
      </c>
      <c r="K789" s="12" t="s">
        <v>12989</v>
      </c>
      <c r="L789" s="12" t="s">
        <v>12990</v>
      </c>
      <c r="M789" s="12">
        <v>2.1310000000000001E-3</v>
      </c>
      <c r="N789" s="12">
        <v>0.24313799999999999</v>
      </c>
      <c r="O789" s="12">
        <v>2.6715040000000001</v>
      </c>
      <c r="P789" s="12" t="str">
        <f t="shared" si="12"/>
        <v>No</v>
      </c>
    </row>
    <row r="790" spans="1:16" hidden="1" x14ac:dyDescent="0.2">
      <c r="A790" s="12" t="s">
        <v>3137</v>
      </c>
      <c r="B790" s="12" t="s">
        <v>3138</v>
      </c>
      <c r="C790" s="12" t="s">
        <v>1111</v>
      </c>
      <c r="D790" s="12" t="s">
        <v>1112</v>
      </c>
      <c r="E790" s="12" t="s">
        <v>1113</v>
      </c>
      <c r="F790" s="12" t="s">
        <v>1114</v>
      </c>
      <c r="G790" s="12" t="s">
        <v>22</v>
      </c>
      <c r="H790" s="12" t="s">
        <v>11333</v>
      </c>
      <c r="I790" s="12">
        <v>358</v>
      </c>
      <c r="J790" s="12" t="s">
        <v>12488</v>
      </c>
      <c r="K790" s="12" t="s">
        <v>13014</v>
      </c>
      <c r="L790" s="12" t="s">
        <v>13015</v>
      </c>
      <c r="M790" s="12">
        <v>3.9610000000000001E-3</v>
      </c>
      <c r="N790" s="12">
        <v>0.59543500000000005</v>
      </c>
      <c r="O790" s="12">
        <v>2.4022160000000001</v>
      </c>
      <c r="P790" s="12" t="str">
        <f t="shared" si="12"/>
        <v>No</v>
      </c>
    </row>
    <row r="791" spans="1:16" hidden="1" x14ac:dyDescent="0.2">
      <c r="A791" s="12" t="s">
        <v>4187</v>
      </c>
      <c r="B791" s="12" t="s">
        <v>4188</v>
      </c>
      <c r="C791" s="12" t="s">
        <v>4189</v>
      </c>
      <c r="D791" s="12" t="s">
        <v>4190</v>
      </c>
      <c r="E791" s="12" t="s">
        <v>4191</v>
      </c>
      <c r="F791" s="12" t="s">
        <v>4192</v>
      </c>
      <c r="G791" s="12" t="s">
        <v>22</v>
      </c>
      <c r="H791" s="12" t="s">
        <v>11733</v>
      </c>
      <c r="I791" s="12">
        <v>147</v>
      </c>
      <c r="J791" s="12" t="s">
        <v>12488</v>
      </c>
      <c r="K791" s="12" t="s">
        <v>15252</v>
      </c>
      <c r="L791" s="12" t="s">
        <v>15253</v>
      </c>
      <c r="M791" s="12">
        <v>1.7479999999999999E-2</v>
      </c>
      <c r="N791" s="12">
        <v>0.23683399999999999</v>
      </c>
      <c r="O791" s="12">
        <v>1.7574700000000001</v>
      </c>
      <c r="P791" s="12" t="str">
        <f t="shared" si="12"/>
        <v>No</v>
      </c>
    </row>
    <row r="792" spans="1:16" hidden="1" x14ac:dyDescent="0.2">
      <c r="A792" s="12" t="s">
        <v>4197</v>
      </c>
      <c r="B792" s="12" t="s">
        <v>4198</v>
      </c>
      <c r="C792" s="12" t="s">
        <v>673</v>
      </c>
      <c r="D792" s="12" t="s">
        <v>674</v>
      </c>
      <c r="E792" s="12" t="s">
        <v>675</v>
      </c>
      <c r="F792" s="12" t="s">
        <v>676</v>
      </c>
      <c r="G792" s="12" t="s">
        <v>22</v>
      </c>
      <c r="H792" s="12" t="s">
        <v>11268</v>
      </c>
      <c r="I792" s="12">
        <v>281</v>
      </c>
      <c r="J792" s="12" t="s">
        <v>12488</v>
      </c>
      <c r="K792" s="12" t="s">
        <v>13719</v>
      </c>
      <c r="L792" s="12" t="s">
        <v>13720</v>
      </c>
      <c r="M792" s="16">
        <v>2.19E-5</v>
      </c>
      <c r="N792" s="12">
        <v>0.23361599999999999</v>
      </c>
      <c r="O792" s="12">
        <v>4.659694</v>
      </c>
      <c r="P792" s="12" t="str">
        <f t="shared" si="12"/>
        <v>No</v>
      </c>
    </row>
    <row r="793" spans="1:16" hidden="1" x14ac:dyDescent="0.2">
      <c r="A793" s="12" t="s">
        <v>707</v>
      </c>
      <c r="B793" s="12" t="s">
        <v>708</v>
      </c>
      <c r="C793" s="12" t="s">
        <v>709</v>
      </c>
      <c r="D793" s="12" t="s">
        <v>710</v>
      </c>
      <c r="E793" s="12" t="s">
        <v>711</v>
      </c>
      <c r="F793" s="12" t="s">
        <v>712</v>
      </c>
      <c r="G793" s="12" t="s">
        <v>22</v>
      </c>
      <c r="H793" s="12" t="s">
        <v>11274</v>
      </c>
      <c r="I793" s="12">
        <v>147</v>
      </c>
      <c r="J793" s="12" t="s">
        <v>12488</v>
      </c>
      <c r="K793" s="12" t="s">
        <v>14889</v>
      </c>
      <c r="L793" s="12" t="s">
        <v>14890</v>
      </c>
      <c r="M793" s="12">
        <v>4.4858000000000002E-2</v>
      </c>
      <c r="N793" s="12">
        <v>0.98128599999999999</v>
      </c>
      <c r="O793" s="12">
        <v>1.8792720000000001</v>
      </c>
      <c r="P793" s="12" t="str">
        <f t="shared" si="12"/>
        <v>No</v>
      </c>
    </row>
    <row r="794" spans="1:16" hidden="1" x14ac:dyDescent="0.2">
      <c r="A794" s="12" t="s">
        <v>4199</v>
      </c>
      <c r="B794" s="12" t="s">
        <v>4200</v>
      </c>
      <c r="C794" s="12" t="s">
        <v>4201</v>
      </c>
      <c r="D794" s="12" t="s">
        <v>4202</v>
      </c>
      <c r="E794" s="12" t="s">
        <v>4203</v>
      </c>
      <c r="F794" s="12" t="s">
        <v>4204</v>
      </c>
      <c r="G794" s="12" t="s">
        <v>22</v>
      </c>
      <c r="H794" s="12" t="s">
        <v>11734</v>
      </c>
      <c r="I794" s="12">
        <v>306</v>
      </c>
      <c r="J794" s="12" t="s">
        <v>12488</v>
      </c>
      <c r="K794" s="12" t="s">
        <v>13500</v>
      </c>
      <c r="L794" s="12" t="s">
        <v>13501</v>
      </c>
      <c r="M794" s="12">
        <v>2.7126000000000001E-2</v>
      </c>
      <c r="N794" s="12">
        <v>0.229715</v>
      </c>
      <c r="O794" s="12">
        <v>1.566616</v>
      </c>
      <c r="P794" s="12" t="str">
        <f t="shared" si="12"/>
        <v>No</v>
      </c>
    </row>
    <row r="795" spans="1:16" hidden="1" x14ac:dyDescent="0.2">
      <c r="A795" s="12" t="s">
        <v>4205</v>
      </c>
      <c r="B795" s="12" t="s">
        <v>4206</v>
      </c>
      <c r="C795" s="12" t="s">
        <v>4207</v>
      </c>
      <c r="D795" s="12" t="s">
        <v>4208</v>
      </c>
      <c r="E795" s="12" t="s">
        <v>4209</v>
      </c>
      <c r="F795" s="12" t="s">
        <v>4210</v>
      </c>
      <c r="G795" s="12" t="s">
        <v>22</v>
      </c>
      <c r="H795" s="12" t="s">
        <v>11735</v>
      </c>
      <c r="I795" s="12">
        <v>39</v>
      </c>
      <c r="J795" s="12" t="s">
        <v>12488</v>
      </c>
      <c r="K795" s="12" t="s">
        <v>13003</v>
      </c>
      <c r="L795" s="12" t="s">
        <v>13004</v>
      </c>
      <c r="M795" s="12">
        <v>7.8440000000000003E-3</v>
      </c>
      <c r="N795" s="12">
        <v>0.22728200000000001</v>
      </c>
      <c r="O795" s="12">
        <v>2.1054529999999998</v>
      </c>
      <c r="P795" s="12" t="str">
        <f t="shared" si="12"/>
        <v>No</v>
      </c>
    </row>
    <row r="796" spans="1:16" hidden="1" x14ac:dyDescent="0.2">
      <c r="A796" s="12" t="s">
        <v>3917</v>
      </c>
      <c r="B796" s="12" t="s">
        <v>3918</v>
      </c>
      <c r="C796" s="12" t="s">
        <v>3919</v>
      </c>
      <c r="D796" s="12" t="s">
        <v>3920</v>
      </c>
      <c r="E796" s="12" t="s">
        <v>3921</v>
      </c>
      <c r="F796" s="12" t="s">
        <v>3922</v>
      </c>
      <c r="G796" s="12" t="s">
        <v>22</v>
      </c>
      <c r="H796" s="12" t="s">
        <v>11700</v>
      </c>
      <c r="I796" s="12">
        <v>78</v>
      </c>
      <c r="J796" s="12" t="s">
        <v>12488</v>
      </c>
      <c r="K796" s="12" t="s">
        <v>14662</v>
      </c>
      <c r="L796" s="12" t="s">
        <v>14663</v>
      </c>
      <c r="M796" s="12">
        <v>1.9469999999999999E-3</v>
      </c>
      <c r="N796" s="12">
        <v>0.36530299999999999</v>
      </c>
      <c r="O796" s="12">
        <v>2.710566</v>
      </c>
      <c r="P796" s="12" t="str">
        <f t="shared" si="12"/>
        <v>No</v>
      </c>
    </row>
    <row r="797" spans="1:16" hidden="1" x14ac:dyDescent="0.2">
      <c r="A797" s="12" t="s">
        <v>4011</v>
      </c>
      <c r="B797" s="12" t="s">
        <v>4012</v>
      </c>
      <c r="C797" s="12" t="s">
        <v>1133</v>
      </c>
      <c r="D797" s="12" t="s">
        <v>1134</v>
      </c>
      <c r="E797" s="12" t="s">
        <v>1135</v>
      </c>
      <c r="F797" s="12" t="s">
        <v>1136</v>
      </c>
      <c r="G797" s="12" t="s">
        <v>22</v>
      </c>
      <c r="H797" s="12" t="s">
        <v>11336</v>
      </c>
      <c r="I797" s="12">
        <v>409</v>
      </c>
      <c r="J797" s="12" t="s">
        <v>12488</v>
      </c>
      <c r="K797" s="12" t="s">
        <v>12598</v>
      </c>
      <c r="L797" s="12" t="s">
        <v>12599</v>
      </c>
      <c r="M797" s="12">
        <v>0.26367699999999999</v>
      </c>
      <c r="N797" s="12">
        <v>0.21941099999999999</v>
      </c>
      <c r="O797" s="12">
        <v>1.4317489999999999</v>
      </c>
      <c r="P797" s="12" t="str">
        <f t="shared" si="12"/>
        <v>No</v>
      </c>
    </row>
    <row r="798" spans="1:16" hidden="1" x14ac:dyDescent="0.2">
      <c r="A798" s="12" t="s">
        <v>3479</v>
      </c>
      <c r="B798" s="12" t="s">
        <v>3480</v>
      </c>
      <c r="C798" s="12" t="s">
        <v>3481</v>
      </c>
      <c r="D798" s="12" t="s">
        <v>3482</v>
      </c>
      <c r="E798" s="12" t="s">
        <v>3483</v>
      </c>
      <c r="F798" s="12" t="s">
        <v>3484</v>
      </c>
      <c r="G798" s="12" t="s">
        <v>22</v>
      </c>
      <c r="H798" s="12" t="s">
        <v>11653</v>
      </c>
      <c r="I798" s="12">
        <v>20</v>
      </c>
      <c r="J798" s="12" t="s">
        <v>12488</v>
      </c>
      <c r="K798" s="12" t="s">
        <v>14234</v>
      </c>
      <c r="L798" s="12" t="s">
        <v>14235</v>
      </c>
      <c r="M798" s="12">
        <v>4.6307000000000001E-2</v>
      </c>
      <c r="N798" s="12">
        <v>0.51789799999999997</v>
      </c>
      <c r="O798" s="12">
        <v>1.3343499999999999</v>
      </c>
      <c r="P798" s="12" t="str">
        <f t="shared" si="12"/>
        <v>No</v>
      </c>
    </row>
    <row r="799" spans="1:16" hidden="1" x14ac:dyDescent="0.2">
      <c r="A799" s="12" t="s">
        <v>4223</v>
      </c>
      <c r="B799" s="12" t="s">
        <v>4224</v>
      </c>
      <c r="C799" s="12" t="s">
        <v>1441</v>
      </c>
      <c r="D799" s="12" t="s">
        <v>1442</v>
      </c>
      <c r="E799" s="12" t="s">
        <v>1443</v>
      </c>
      <c r="F799" s="12" t="s">
        <v>1444</v>
      </c>
      <c r="G799" s="12" t="s">
        <v>22</v>
      </c>
      <c r="H799" s="12" t="s">
        <v>11381</v>
      </c>
      <c r="I799" s="12">
        <v>292</v>
      </c>
      <c r="J799" s="12" t="s">
        <v>12488</v>
      </c>
      <c r="K799" s="12" t="s">
        <v>12718</v>
      </c>
      <c r="L799" s="12" t="s">
        <v>12719</v>
      </c>
      <c r="M799" s="12">
        <v>1.7492000000000001E-2</v>
      </c>
      <c r="N799" s="12">
        <v>0.20901800000000001</v>
      </c>
      <c r="O799" s="12">
        <v>1.7571540000000001</v>
      </c>
      <c r="P799" s="12" t="str">
        <f t="shared" si="12"/>
        <v>No</v>
      </c>
    </row>
    <row r="800" spans="1:16" hidden="1" x14ac:dyDescent="0.2">
      <c r="A800" s="12" t="s">
        <v>3307</v>
      </c>
      <c r="B800" s="12" t="s">
        <v>3308</v>
      </c>
      <c r="C800" s="12" t="s">
        <v>717</v>
      </c>
      <c r="D800" s="12" t="s">
        <v>718</v>
      </c>
      <c r="E800" s="12" t="s">
        <v>719</v>
      </c>
      <c r="F800" s="12" t="s">
        <v>720</v>
      </c>
      <c r="G800" s="12" t="s">
        <v>22</v>
      </c>
      <c r="H800" s="12" t="s">
        <v>11275</v>
      </c>
      <c r="I800" s="12">
        <v>34</v>
      </c>
      <c r="J800" s="12" t="s">
        <v>12488</v>
      </c>
      <c r="K800" s="12" t="s">
        <v>13961</v>
      </c>
      <c r="L800" s="12" t="s">
        <v>13962</v>
      </c>
      <c r="M800" s="12">
        <v>3.2600000000000001E-4</v>
      </c>
      <c r="N800" s="12">
        <v>0.55959599999999998</v>
      </c>
      <c r="O800" s="12">
        <v>3.486904</v>
      </c>
      <c r="P800" s="12" t="str">
        <f t="shared" si="12"/>
        <v>No</v>
      </c>
    </row>
    <row r="801" spans="1:16" hidden="1" x14ac:dyDescent="0.2">
      <c r="A801" s="12" t="s">
        <v>2952</v>
      </c>
      <c r="B801" s="12" t="s">
        <v>2953</v>
      </c>
      <c r="C801" s="12" t="s">
        <v>2954</v>
      </c>
      <c r="D801" s="12" t="s">
        <v>2955</v>
      </c>
      <c r="E801" s="12" t="s">
        <v>2956</v>
      </c>
      <c r="F801" s="12" t="s">
        <v>2957</v>
      </c>
      <c r="G801" s="12" t="s">
        <v>22</v>
      </c>
      <c r="H801" s="12" t="s">
        <v>11587</v>
      </c>
      <c r="I801" s="12">
        <v>114</v>
      </c>
      <c r="J801" s="12" t="s">
        <v>12488</v>
      </c>
      <c r="K801" s="12" t="s">
        <v>15613</v>
      </c>
      <c r="L801" s="12" t="s">
        <v>15614</v>
      </c>
      <c r="M801" s="12">
        <v>1.2279999999999999E-3</v>
      </c>
      <c r="N801" s="12">
        <v>0.631382</v>
      </c>
      <c r="O801" s="12">
        <v>2.9108749999999999</v>
      </c>
      <c r="P801" s="12" t="str">
        <f t="shared" si="12"/>
        <v>No</v>
      </c>
    </row>
    <row r="802" spans="1:16" hidden="1" x14ac:dyDescent="0.2">
      <c r="A802" s="12" t="s">
        <v>4075</v>
      </c>
      <c r="B802" s="12" t="s">
        <v>4076</v>
      </c>
      <c r="C802" s="12" t="s">
        <v>1481</v>
      </c>
      <c r="D802" s="12" t="s">
        <v>1482</v>
      </c>
      <c r="E802" s="12" t="s">
        <v>1483</v>
      </c>
      <c r="F802" s="12" t="s">
        <v>1484</v>
      </c>
      <c r="G802" s="12" t="s">
        <v>22</v>
      </c>
      <c r="H802" s="12" t="s">
        <v>11387</v>
      </c>
      <c r="I802" s="12">
        <v>160</v>
      </c>
      <c r="J802" s="12" t="s">
        <v>12488</v>
      </c>
      <c r="K802" s="12" t="s">
        <v>13620</v>
      </c>
      <c r="L802" s="12" t="s">
        <v>13621</v>
      </c>
      <c r="M802" s="12">
        <v>2.7999999999999998E-4</v>
      </c>
      <c r="N802" s="12">
        <v>0.289072</v>
      </c>
      <c r="O802" s="12">
        <v>3.553388</v>
      </c>
      <c r="P802" s="12" t="str">
        <f t="shared" si="12"/>
        <v>No</v>
      </c>
    </row>
    <row r="803" spans="1:16" hidden="1" x14ac:dyDescent="0.2">
      <c r="A803" s="12" t="s">
        <v>3865</v>
      </c>
      <c r="B803" s="12" t="s">
        <v>3866</v>
      </c>
      <c r="C803" s="12" t="s">
        <v>3867</v>
      </c>
      <c r="D803" s="12" t="s">
        <v>3868</v>
      </c>
      <c r="E803" s="12" t="s">
        <v>3869</v>
      </c>
      <c r="F803" s="12" t="s">
        <v>3870</v>
      </c>
      <c r="G803" s="12" t="s">
        <v>22</v>
      </c>
      <c r="H803" s="12" t="s">
        <v>11695</v>
      </c>
      <c r="I803" s="12">
        <v>259</v>
      </c>
      <c r="J803" s="12" t="s">
        <v>12488</v>
      </c>
      <c r="K803" s="12" t="s">
        <v>12701</v>
      </c>
      <c r="L803" s="12" t="s">
        <v>12702</v>
      </c>
      <c r="M803" s="12">
        <v>9.3599999999999998E-4</v>
      </c>
      <c r="N803" s="12">
        <v>0.38172</v>
      </c>
      <c r="O803" s="12">
        <v>3.0286339999999998</v>
      </c>
      <c r="P803" s="12" t="str">
        <f t="shared" si="12"/>
        <v>No</v>
      </c>
    </row>
    <row r="804" spans="1:16" hidden="1" x14ac:dyDescent="0.2">
      <c r="A804" s="12" t="s">
        <v>4249</v>
      </c>
      <c r="B804" s="12" t="s">
        <v>4250</v>
      </c>
      <c r="C804" s="12" t="s">
        <v>3325</v>
      </c>
      <c r="D804" s="12" t="s">
        <v>3326</v>
      </c>
      <c r="E804" s="12" t="s">
        <v>3327</v>
      </c>
      <c r="F804" s="12" t="s">
        <v>3328</v>
      </c>
      <c r="G804" s="12" t="s">
        <v>22</v>
      </c>
      <c r="H804" s="12" t="s">
        <v>11635</v>
      </c>
      <c r="I804" s="12">
        <v>71</v>
      </c>
      <c r="J804" s="12" t="s">
        <v>12488</v>
      </c>
      <c r="K804" s="12" t="s">
        <v>15112</v>
      </c>
      <c r="L804" s="12" t="s">
        <v>15113</v>
      </c>
      <c r="M804" s="12">
        <v>1.5376000000000001E-2</v>
      </c>
      <c r="N804" s="12">
        <v>0.183342</v>
      </c>
      <c r="O804" s="12">
        <v>1.8131459999999999</v>
      </c>
      <c r="P804" s="12" t="str">
        <f t="shared" si="12"/>
        <v>No</v>
      </c>
    </row>
    <row r="805" spans="1:16" hidden="1" x14ac:dyDescent="0.2">
      <c r="A805" s="12" t="s">
        <v>3537</v>
      </c>
      <c r="B805" s="12" t="s">
        <v>3538</v>
      </c>
      <c r="C805" s="12" t="s">
        <v>3359</v>
      </c>
      <c r="D805" s="12" t="s">
        <v>3360</v>
      </c>
      <c r="E805" s="12" t="s">
        <v>3361</v>
      </c>
      <c r="F805" s="12" t="s">
        <v>3362</v>
      </c>
      <c r="G805" s="12" t="s">
        <v>22</v>
      </c>
      <c r="H805" s="12" t="s">
        <v>11639</v>
      </c>
      <c r="I805" s="12">
        <v>213</v>
      </c>
      <c r="J805" s="12" t="s">
        <v>12488</v>
      </c>
      <c r="K805" s="12" t="s">
        <v>14437</v>
      </c>
      <c r="L805" s="12" t="s">
        <v>14438</v>
      </c>
      <c r="M805" s="12">
        <v>7.1459999999999996E-3</v>
      </c>
      <c r="N805" s="12">
        <v>0.49799199999999999</v>
      </c>
      <c r="O805" s="12">
        <v>2.1459450000000002</v>
      </c>
      <c r="P805" s="12" t="str">
        <f t="shared" si="12"/>
        <v>No</v>
      </c>
    </row>
    <row r="806" spans="1:16" hidden="1" x14ac:dyDescent="0.2">
      <c r="A806" s="12" t="s">
        <v>3020</v>
      </c>
      <c r="B806" s="12" t="s">
        <v>3021</v>
      </c>
      <c r="C806" s="12" t="s">
        <v>2934</v>
      </c>
      <c r="D806" s="12" t="s">
        <v>2935</v>
      </c>
      <c r="E806" s="12" t="s">
        <v>2936</v>
      </c>
      <c r="F806" s="12" t="s">
        <v>2937</v>
      </c>
      <c r="G806" s="12" t="s">
        <v>22</v>
      </c>
      <c r="H806" s="12" t="s">
        <v>11585</v>
      </c>
      <c r="I806" s="12">
        <v>111</v>
      </c>
      <c r="J806" s="12" t="s">
        <v>12488</v>
      </c>
      <c r="K806" s="12" t="s">
        <v>13795</v>
      </c>
      <c r="L806" s="12" t="s">
        <v>13796</v>
      </c>
      <c r="M806" s="12">
        <v>1.843E-3</v>
      </c>
      <c r="N806" s="12">
        <v>0.568496</v>
      </c>
      <c r="O806" s="12">
        <v>2.7512530000000002</v>
      </c>
      <c r="P806" s="12" t="str">
        <f t="shared" si="12"/>
        <v>No</v>
      </c>
    </row>
    <row r="807" spans="1:16" hidden="1" x14ac:dyDescent="0.2">
      <c r="A807" s="12" t="s">
        <v>4167</v>
      </c>
      <c r="B807" s="12" t="s">
        <v>4168</v>
      </c>
      <c r="C807" s="12" t="s">
        <v>2722</v>
      </c>
      <c r="D807" s="12" t="s">
        <v>2723</v>
      </c>
      <c r="E807" s="12" t="s">
        <v>2724</v>
      </c>
      <c r="F807" s="12" t="s">
        <v>2725</v>
      </c>
      <c r="G807" s="12" t="s">
        <v>22</v>
      </c>
      <c r="H807" s="12" t="s">
        <v>11558</v>
      </c>
      <c r="I807" s="12">
        <v>178</v>
      </c>
      <c r="J807" s="12" t="s">
        <v>12488</v>
      </c>
      <c r="K807" s="12" t="s">
        <v>15388</v>
      </c>
      <c r="L807" s="12" t="s">
        <v>15389</v>
      </c>
      <c r="M807" s="12">
        <v>4.5370000000000001E-2</v>
      </c>
      <c r="N807" s="12">
        <v>0.19337099999999999</v>
      </c>
      <c r="O807" s="12">
        <v>1.4578960000000001</v>
      </c>
      <c r="P807" s="12" t="str">
        <f t="shared" si="12"/>
        <v>No</v>
      </c>
    </row>
    <row r="808" spans="1:16" hidden="1" x14ac:dyDescent="0.2">
      <c r="A808" s="12" t="s">
        <v>2978</v>
      </c>
      <c r="B808" s="12" t="s">
        <v>2979</v>
      </c>
      <c r="C808" s="12" t="s">
        <v>1575</v>
      </c>
      <c r="D808" s="12" t="s">
        <v>1576</v>
      </c>
      <c r="E808" s="12" t="s">
        <v>1577</v>
      </c>
      <c r="F808" s="12" t="s">
        <v>1578</v>
      </c>
      <c r="G808" s="12" t="s">
        <v>22</v>
      </c>
      <c r="H808" s="12" t="s">
        <v>11401</v>
      </c>
      <c r="I808" s="12">
        <v>61</v>
      </c>
      <c r="J808" s="12" t="s">
        <v>12488</v>
      </c>
      <c r="K808" s="12" t="s">
        <v>15337</v>
      </c>
      <c r="L808" s="12" t="s">
        <v>15338</v>
      </c>
      <c r="M808" s="12">
        <v>4.0330000000000001E-3</v>
      </c>
      <c r="N808" s="12">
        <v>0.62602800000000003</v>
      </c>
      <c r="O808" s="12">
        <v>2.3943289999999999</v>
      </c>
      <c r="P808" s="12" t="str">
        <f t="shared" si="12"/>
        <v>No</v>
      </c>
    </row>
    <row r="809" spans="1:16" hidden="1" x14ac:dyDescent="0.2">
      <c r="A809" s="12" t="s">
        <v>2274</v>
      </c>
      <c r="B809" s="12" t="s">
        <v>2275</v>
      </c>
      <c r="C809" s="12" t="s">
        <v>1133</v>
      </c>
      <c r="D809" s="12" t="s">
        <v>1134</v>
      </c>
      <c r="E809" s="12" t="s">
        <v>1135</v>
      </c>
      <c r="F809" s="12" t="s">
        <v>1136</v>
      </c>
      <c r="G809" s="12" t="s">
        <v>22</v>
      </c>
      <c r="H809" s="12" t="s">
        <v>11336</v>
      </c>
      <c r="I809" s="12">
        <v>122</v>
      </c>
      <c r="J809" s="12" t="s">
        <v>12488</v>
      </c>
      <c r="K809" s="12" t="s">
        <v>12592</v>
      </c>
      <c r="L809" s="12" t="s">
        <v>12593</v>
      </c>
      <c r="M809" s="12">
        <v>9.7099999999999997E-4</v>
      </c>
      <c r="N809" s="12">
        <v>0.56637999999999999</v>
      </c>
      <c r="O809" s="12">
        <v>3.0444100000000001</v>
      </c>
      <c r="P809" s="12" t="str">
        <f t="shared" si="12"/>
        <v>No</v>
      </c>
    </row>
    <row r="810" spans="1:16" hidden="1" x14ac:dyDescent="0.2">
      <c r="A810" s="12" t="s">
        <v>3583</v>
      </c>
      <c r="B810" s="12" t="s">
        <v>3584</v>
      </c>
      <c r="C810" s="12" t="s">
        <v>227</v>
      </c>
      <c r="D810" s="12" t="s">
        <v>228</v>
      </c>
      <c r="E810" s="12" t="s">
        <v>229</v>
      </c>
      <c r="F810" s="12" t="s">
        <v>230</v>
      </c>
      <c r="G810" s="12" t="s">
        <v>22</v>
      </c>
      <c r="H810" s="12" t="s">
        <v>11199</v>
      </c>
      <c r="I810" s="12">
        <v>510</v>
      </c>
      <c r="J810" s="12" t="s">
        <v>12488</v>
      </c>
      <c r="K810" s="12" t="s">
        <v>12788</v>
      </c>
      <c r="L810" s="12" t="s">
        <v>12789</v>
      </c>
      <c r="M810" s="12">
        <v>1.6289000000000001E-2</v>
      </c>
      <c r="N810" s="12">
        <v>0.485628</v>
      </c>
      <c r="O810" s="12">
        <v>1.7881089999999999</v>
      </c>
      <c r="P810" s="12" t="str">
        <f t="shared" si="12"/>
        <v>No</v>
      </c>
    </row>
    <row r="811" spans="1:16" hidden="1" x14ac:dyDescent="0.2">
      <c r="A811" s="12" t="s">
        <v>3559</v>
      </c>
      <c r="B811" s="12" t="s">
        <v>3560</v>
      </c>
      <c r="C811" s="12" t="s">
        <v>847</v>
      </c>
      <c r="D811" s="12" t="s">
        <v>848</v>
      </c>
      <c r="E811" s="12" t="s">
        <v>849</v>
      </c>
      <c r="F811" s="12" t="s">
        <v>850</v>
      </c>
      <c r="G811" s="12" t="s">
        <v>22</v>
      </c>
      <c r="H811" s="12" t="s">
        <v>11295</v>
      </c>
      <c r="I811" s="12">
        <v>95</v>
      </c>
      <c r="J811" s="12" t="s">
        <v>12488</v>
      </c>
      <c r="K811" s="12" t="s">
        <v>14016</v>
      </c>
      <c r="L811" s="12" t="s">
        <v>14017</v>
      </c>
      <c r="M811" s="12">
        <v>3.8600000000000001E-3</v>
      </c>
      <c r="N811" s="12">
        <v>0.466858</v>
      </c>
      <c r="O811" s="12">
        <v>2.9539960000000001</v>
      </c>
      <c r="P811" s="12" t="str">
        <f t="shared" si="12"/>
        <v>No</v>
      </c>
    </row>
    <row r="812" spans="1:16" hidden="1" x14ac:dyDescent="0.2">
      <c r="A812" s="12" t="s">
        <v>4159</v>
      </c>
      <c r="B812" s="12" t="s">
        <v>4160</v>
      </c>
      <c r="C812" s="12" t="s">
        <v>4161</v>
      </c>
      <c r="D812" s="12" t="s">
        <v>4162</v>
      </c>
      <c r="E812" s="12" t="s">
        <v>4163</v>
      </c>
      <c r="F812" s="12" t="s">
        <v>4164</v>
      </c>
      <c r="G812" s="12" t="s">
        <v>22</v>
      </c>
      <c r="H812" s="12" t="s">
        <v>11730</v>
      </c>
      <c r="I812" s="12">
        <v>133</v>
      </c>
      <c r="J812" s="12" t="s">
        <v>12488</v>
      </c>
      <c r="K812" s="12" t="s">
        <v>15138</v>
      </c>
      <c r="L812" s="12" t="s">
        <v>15139</v>
      </c>
      <c r="M812" s="12">
        <v>4.7954999999999998E-2</v>
      </c>
      <c r="N812" s="12">
        <v>0.25026500000000002</v>
      </c>
      <c r="O812" s="12">
        <v>1.3191679999999999</v>
      </c>
      <c r="P812" s="12" t="str">
        <f t="shared" si="12"/>
        <v>No</v>
      </c>
    </row>
    <row r="813" spans="1:16" hidden="1" x14ac:dyDescent="0.2">
      <c r="A813" s="12" t="s">
        <v>4123</v>
      </c>
      <c r="B813" s="12" t="s">
        <v>4124</v>
      </c>
      <c r="C813" s="12" t="s">
        <v>4125</v>
      </c>
      <c r="D813" s="12" t="s">
        <v>4126</v>
      </c>
      <c r="E813" s="12" t="s">
        <v>4127</v>
      </c>
      <c r="F813" s="12" t="s">
        <v>4128</v>
      </c>
      <c r="G813" s="12" t="s">
        <v>22</v>
      </c>
      <c r="H813" s="12" t="s">
        <v>11725</v>
      </c>
      <c r="I813" s="12">
        <v>71</v>
      </c>
      <c r="J813" s="12" t="s">
        <v>12488</v>
      </c>
      <c r="K813" s="12" t="s">
        <v>14055</v>
      </c>
      <c r="L813" s="12" t="s">
        <v>14056</v>
      </c>
      <c r="M813" s="12">
        <v>0.18299299999999999</v>
      </c>
      <c r="N813" s="12">
        <v>7.7442999999999998E-2</v>
      </c>
      <c r="O813" s="12">
        <v>1.6031580000000001</v>
      </c>
      <c r="P813" s="12" t="str">
        <f t="shared" si="12"/>
        <v>No</v>
      </c>
    </row>
    <row r="814" spans="1:16" hidden="1" x14ac:dyDescent="0.2">
      <c r="A814" s="12" t="s">
        <v>3317</v>
      </c>
      <c r="B814" s="12" t="s">
        <v>3318</v>
      </c>
      <c r="C814" s="12" t="s">
        <v>3267</v>
      </c>
      <c r="D814" s="12" t="s">
        <v>3268</v>
      </c>
      <c r="E814" s="12" t="s">
        <v>3269</v>
      </c>
      <c r="F814" s="12" t="s">
        <v>3270</v>
      </c>
      <c r="G814" s="12" t="s">
        <v>22</v>
      </c>
      <c r="H814" s="12" t="s">
        <v>11628</v>
      </c>
      <c r="I814" s="12">
        <v>22</v>
      </c>
      <c r="J814" s="12" t="s">
        <v>12488</v>
      </c>
      <c r="K814" s="12" t="s">
        <v>13425</v>
      </c>
      <c r="L814" s="12" t="s">
        <v>13426</v>
      </c>
      <c r="M814" s="12">
        <v>0.349885</v>
      </c>
      <c r="N814" s="12">
        <v>0.312583</v>
      </c>
      <c r="O814" s="12">
        <v>2.817628</v>
      </c>
      <c r="P814" s="12" t="str">
        <f t="shared" si="12"/>
        <v>No</v>
      </c>
    </row>
    <row r="815" spans="1:16" hidden="1" x14ac:dyDescent="0.2">
      <c r="A815" s="12" t="s">
        <v>3881</v>
      </c>
      <c r="B815" s="12" t="s">
        <v>3882</v>
      </c>
      <c r="C815" s="12" t="s">
        <v>835</v>
      </c>
      <c r="D815" s="12" t="s">
        <v>836</v>
      </c>
      <c r="E815" s="12" t="s">
        <v>837</v>
      </c>
      <c r="F815" s="12" t="s">
        <v>838</v>
      </c>
      <c r="G815" s="12" t="s">
        <v>22</v>
      </c>
      <c r="H815" s="12" t="s">
        <v>11293</v>
      </c>
      <c r="I815" s="12">
        <v>174</v>
      </c>
      <c r="J815" s="12" t="s">
        <v>12488</v>
      </c>
      <c r="K815" s="12" t="s">
        <v>12677</v>
      </c>
      <c r="L815" s="12" t="s">
        <v>12678</v>
      </c>
      <c r="M815" s="16">
        <v>5.9800000000000003E-6</v>
      </c>
      <c r="N815" s="12">
        <v>0.37987300000000002</v>
      </c>
      <c r="O815" s="12">
        <v>5.2233580000000002</v>
      </c>
      <c r="P815" s="12" t="str">
        <f t="shared" si="12"/>
        <v>No</v>
      </c>
    </row>
    <row r="816" spans="1:16" hidden="1" x14ac:dyDescent="0.2">
      <c r="A816" s="12" t="s">
        <v>3901</v>
      </c>
      <c r="B816" s="12" t="s">
        <v>3902</v>
      </c>
      <c r="C816" s="12" t="s">
        <v>691</v>
      </c>
      <c r="D816" s="12" t="s">
        <v>692</v>
      </c>
      <c r="E816" s="12" t="s">
        <v>693</v>
      </c>
      <c r="F816" s="12" t="s">
        <v>694</v>
      </c>
      <c r="G816" s="12" t="s">
        <v>22</v>
      </c>
      <c r="H816" s="12" t="s">
        <v>11271</v>
      </c>
      <c r="I816" s="12">
        <v>12</v>
      </c>
      <c r="J816" s="12" t="s">
        <v>12488</v>
      </c>
      <c r="K816" s="12" t="s">
        <v>15492</v>
      </c>
      <c r="L816" s="12" t="s">
        <v>15493</v>
      </c>
      <c r="M816" s="12">
        <v>4.1771000000000003E-2</v>
      </c>
      <c r="N816" s="12">
        <v>0.33169999999999999</v>
      </c>
      <c r="O816" s="12">
        <v>2.2526069999999998</v>
      </c>
      <c r="P816" s="12" t="str">
        <f t="shared" si="12"/>
        <v>No</v>
      </c>
    </row>
    <row r="817" spans="1:16" hidden="1" x14ac:dyDescent="0.2">
      <c r="A817" s="12" t="s">
        <v>4247</v>
      </c>
      <c r="B817" s="12" t="s">
        <v>4248</v>
      </c>
      <c r="C817" s="12" t="s">
        <v>3481</v>
      </c>
      <c r="D817" s="12" t="s">
        <v>3482</v>
      </c>
      <c r="E817" s="12" t="s">
        <v>3483</v>
      </c>
      <c r="F817" s="12" t="s">
        <v>3484</v>
      </c>
      <c r="G817" s="12" t="s">
        <v>22</v>
      </c>
      <c r="H817" s="12" t="s">
        <v>11653</v>
      </c>
      <c r="I817" s="12">
        <v>113</v>
      </c>
      <c r="J817" s="12" t="s">
        <v>12488</v>
      </c>
      <c r="K817" s="12" t="s">
        <v>14231</v>
      </c>
      <c r="L817" s="12" t="s">
        <v>14232</v>
      </c>
      <c r="M817" s="12">
        <v>3.1326E-2</v>
      </c>
      <c r="N817" s="12">
        <v>0.189639</v>
      </c>
      <c r="O817" s="12">
        <v>1.504092</v>
      </c>
      <c r="P817" s="12" t="str">
        <f t="shared" si="12"/>
        <v>No</v>
      </c>
    </row>
    <row r="818" spans="1:16" hidden="1" x14ac:dyDescent="0.2">
      <c r="A818" s="12" t="s">
        <v>4251</v>
      </c>
      <c r="B818" s="12" t="s">
        <v>4252</v>
      </c>
      <c r="C818" s="12" t="s">
        <v>4253</v>
      </c>
      <c r="D818" s="12" t="s">
        <v>4254</v>
      </c>
      <c r="E818" s="12" t="s">
        <v>4255</v>
      </c>
      <c r="F818" s="12" t="s">
        <v>4256</v>
      </c>
      <c r="G818" s="12" t="s">
        <v>22</v>
      </c>
      <c r="H818" s="12" t="s">
        <v>11740</v>
      </c>
      <c r="I818" s="12">
        <v>210</v>
      </c>
      <c r="J818" s="12" t="s">
        <v>12488</v>
      </c>
      <c r="K818" s="12" t="s">
        <v>13237</v>
      </c>
      <c r="L818" s="12" t="s">
        <v>13238</v>
      </c>
      <c r="M818" s="12">
        <v>2.2544000000000002E-2</v>
      </c>
      <c r="N818" s="12">
        <v>0.17987700000000001</v>
      </c>
      <c r="O818" s="12">
        <v>1.6469780000000001</v>
      </c>
      <c r="P818" s="12" t="str">
        <f t="shared" si="12"/>
        <v>No</v>
      </c>
    </row>
    <row r="819" spans="1:16" hidden="1" x14ac:dyDescent="0.2">
      <c r="A819" s="12" t="s">
        <v>3923</v>
      </c>
      <c r="B819" s="12" t="s">
        <v>3924</v>
      </c>
      <c r="C819" s="12" t="s">
        <v>3076</v>
      </c>
      <c r="D819" s="12" t="s">
        <v>3077</v>
      </c>
      <c r="E819" s="12" t="s">
        <v>3078</v>
      </c>
      <c r="F819" s="12" t="s">
        <v>3079</v>
      </c>
      <c r="G819" s="12" t="s">
        <v>22</v>
      </c>
      <c r="H819" s="12" t="s">
        <v>11604</v>
      </c>
      <c r="I819" s="12">
        <v>91</v>
      </c>
      <c r="J819" s="12" t="s">
        <v>12488</v>
      </c>
      <c r="K819" s="12" t="s">
        <v>12605</v>
      </c>
      <c r="L819" s="12" t="s">
        <v>12606</v>
      </c>
      <c r="M819" s="12">
        <v>0.24471999999999999</v>
      </c>
      <c r="N819" s="12">
        <v>0.209093</v>
      </c>
      <c r="O819" s="12">
        <v>1.4448369999999999</v>
      </c>
      <c r="P819" s="12" t="str">
        <f t="shared" si="12"/>
        <v>No</v>
      </c>
    </row>
    <row r="820" spans="1:16" hidden="1" x14ac:dyDescent="0.2">
      <c r="A820" s="12" t="s">
        <v>12457</v>
      </c>
      <c r="B820" s="12" t="s">
        <v>3892</v>
      </c>
      <c r="C820" s="12" t="s">
        <v>3893</v>
      </c>
      <c r="D820" s="12" t="s">
        <v>3894</v>
      </c>
      <c r="E820" s="12" t="s">
        <v>3895</v>
      </c>
      <c r="F820" s="12" t="s">
        <v>3896</v>
      </c>
      <c r="G820" s="12" t="s">
        <v>22</v>
      </c>
      <c r="H820" s="12" t="s">
        <v>11698</v>
      </c>
      <c r="I820" s="12">
        <v>8</v>
      </c>
      <c r="J820" s="12" t="s">
        <v>12488</v>
      </c>
      <c r="K820" s="12" t="s">
        <v>15670</v>
      </c>
      <c r="L820" s="12" t="s">
        <v>15671</v>
      </c>
      <c r="M820" s="12">
        <v>2.1544000000000001E-2</v>
      </c>
      <c r="N820" s="12">
        <v>0.37685099999999999</v>
      </c>
      <c r="O820" s="12">
        <v>1.6666700000000001</v>
      </c>
      <c r="P820" s="12" t="str">
        <f t="shared" si="12"/>
        <v>No</v>
      </c>
    </row>
    <row r="821" spans="1:16" hidden="1" x14ac:dyDescent="0.2">
      <c r="A821" s="12" t="s">
        <v>4015</v>
      </c>
      <c r="B821" s="12" t="s">
        <v>4016</v>
      </c>
      <c r="C821" s="12" t="s">
        <v>835</v>
      </c>
      <c r="D821" s="12" t="s">
        <v>836</v>
      </c>
      <c r="E821" s="12" t="s">
        <v>837</v>
      </c>
      <c r="F821" s="12" t="s">
        <v>838</v>
      </c>
      <c r="G821" s="12" t="s">
        <v>22</v>
      </c>
      <c r="H821" s="12" t="s">
        <v>11293</v>
      </c>
      <c r="I821" s="12">
        <v>46</v>
      </c>
      <c r="J821" s="12" t="s">
        <v>12488</v>
      </c>
      <c r="K821" s="12" t="s">
        <v>12680</v>
      </c>
      <c r="L821" s="12" t="s">
        <v>12681</v>
      </c>
      <c r="M821" s="12">
        <v>5.3239999999999997E-3</v>
      </c>
      <c r="N821" s="12">
        <v>0.31470900000000002</v>
      </c>
      <c r="O821" s="12">
        <v>2.2751009999999998</v>
      </c>
      <c r="P821" s="12" t="str">
        <f t="shared" si="12"/>
        <v>No</v>
      </c>
    </row>
    <row r="822" spans="1:16" hidden="1" x14ac:dyDescent="0.2">
      <c r="A822" s="12" t="s">
        <v>3385</v>
      </c>
      <c r="B822" s="12" t="s">
        <v>3386</v>
      </c>
      <c r="C822" s="12" t="s">
        <v>3387</v>
      </c>
      <c r="D822" s="12" t="s">
        <v>3388</v>
      </c>
      <c r="E822" s="12" t="s">
        <v>3389</v>
      </c>
      <c r="F822" s="12" t="s">
        <v>3390</v>
      </c>
      <c r="G822" s="12" t="s">
        <v>22</v>
      </c>
      <c r="H822" s="12" t="s">
        <v>11643</v>
      </c>
      <c r="I822" s="12">
        <v>149</v>
      </c>
      <c r="J822" s="12" t="s">
        <v>12488</v>
      </c>
      <c r="K822" s="12" t="s">
        <v>13253</v>
      </c>
      <c r="L822" s="12" t="s">
        <v>13254</v>
      </c>
      <c r="M822" s="12">
        <v>3.9899999999999996E-3</v>
      </c>
      <c r="N822" s="12">
        <v>0.53996200000000005</v>
      </c>
      <c r="O822" s="12">
        <v>2.3990800000000001</v>
      </c>
      <c r="P822" s="12" t="str">
        <f t="shared" si="12"/>
        <v>No</v>
      </c>
    </row>
    <row r="823" spans="1:16" hidden="1" x14ac:dyDescent="0.2">
      <c r="A823" s="12" t="s">
        <v>3809</v>
      </c>
      <c r="B823" s="12" t="s">
        <v>3810</v>
      </c>
      <c r="C823" s="12" t="s">
        <v>3811</v>
      </c>
      <c r="D823" s="12" t="s">
        <v>3812</v>
      </c>
      <c r="E823" s="12" t="s">
        <v>3813</v>
      </c>
      <c r="F823" s="12" t="s">
        <v>3814</v>
      </c>
      <c r="G823" s="12" t="s">
        <v>22</v>
      </c>
      <c r="H823" s="12" t="s">
        <v>11689</v>
      </c>
      <c r="I823" s="12">
        <v>41</v>
      </c>
      <c r="J823" s="12" t="s">
        <v>12488</v>
      </c>
      <c r="K823" s="12" t="s">
        <v>13583</v>
      </c>
      <c r="L823" s="12" t="s">
        <v>13584</v>
      </c>
      <c r="M823" s="12">
        <v>5.1457000000000003E-2</v>
      </c>
      <c r="N823" s="12">
        <v>0.287634</v>
      </c>
      <c r="O823" s="12">
        <v>1.339367</v>
      </c>
      <c r="P823" s="12" t="str">
        <f t="shared" si="12"/>
        <v>No</v>
      </c>
    </row>
    <row r="824" spans="1:16" hidden="1" x14ac:dyDescent="0.2">
      <c r="A824" s="12" t="s">
        <v>3435</v>
      </c>
      <c r="B824" s="12" t="s">
        <v>3436</v>
      </c>
      <c r="C824" s="12" t="s">
        <v>3437</v>
      </c>
      <c r="D824" s="12" t="s">
        <v>3438</v>
      </c>
      <c r="E824" s="12" t="s">
        <v>3439</v>
      </c>
      <c r="F824" s="12" t="s">
        <v>3440</v>
      </c>
      <c r="G824" s="12" t="s">
        <v>22</v>
      </c>
      <c r="H824" s="12" t="s">
        <v>11647</v>
      </c>
      <c r="I824" s="12">
        <v>124</v>
      </c>
      <c r="J824" s="12" t="s">
        <v>12488</v>
      </c>
      <c r="K824" s="12" t="s">
        <v>15040</v>
      </c>
      <c r="L824" s="12" t="s">
        <v>15041</v>
      </c>
      <c r="M824" s="12">
        <v>3.1875000000000001E-2</v>
      </c>
      <c r="N824" s="12">
        <v>0.53217400000000004</v>
      </c>
      <c r="O824" s="12">
        <v>1.496556</v>
      </c>
      <c r="P824" s="12" t="str">
        <f t="shared" si="12"/>
        <v>No</v>
      </c>
    </row>
    <row r="825" spans="1:16" hidden="1" x14ac:dyDescent="0.2">
      <c r="A825" s="12" t="s">
        <v>3833</v>
      </c>
      <c r="B825" s="12" t="s">
        <v>3834</v>
      </c>
      <c r="C825" s="12" t="s">
        <v>3753</v>
      </c>
      <c r="D825" s="12" t="s">
        <v>3754</v>
      </c>
      <c r="E825" s="12" t="s">
        <v>3755</v>
      </c>
      <c r="F825" s="12" t="s">
        <v>3756</v>
      </c>
      <c r="G825" s="12" t="s">
        <v>22</v>
      </c>
      <c r="H825" s="12" t="s">
        <v>11684</v>
      </c>
      <c r="I825" s="12">
        <v>521</v>
      </c>
      <c r="J825" s="12" t="s">
        <v>12488</v>
      </c>
      <c r="K825" s="12" t="s">
        <v>15687</v>
      </c>
      <c r="L825" s="12" t="s">
        <v>15688</v>
      </c>
      <c r="M825" s="12">
        <v>1.8159000000000002E-2</v>
      </c>
      <c r="N825" s="12">
        <v>0.397314</v>
      </c>
      <c r="O825" s="12">
        <v>1.7408980000000001</v>
      </c>
      <c r="P825" s="12" t="str">
        <f t="shared" si="12"/>
        <v>No</v>
      </c>
    </row>
    <row r="826" spans="1:16" hidden="1" x14ac:dyDescent="0.2">
      <c r="A826" s="12" t="s">
        <v>4025</v>
      </c>
      <c r="B826" s="12" t="s">
        <v>4026</v>
      </c>
      <c r="C826" s="12" t="s">
        <v>4027</v>
      </c>
      <c r="D826" s="12" t="s">
        <v>4028</v>
      </c>
      <c r="E826" s="12" t="s">
        <v>4029</v>
      </c>
      <c r="F826" s="12" t="s">
        <v>4030</v>
      </c>
      <c r="G826" s="12" t="s">
        <v>22</v>
      </c>
      <c r="H826" s="12" t="s">
        <v>11713</v>
      </c>
      <c r="I826" s="12">
        <v>143</v>
      </c>
      <c r="J826" s="12" t="s">
        <v>12488</v>
      </c>
      <c r="K826" s="12" t="s">
        <v>14341</v>
      </c>
      <c r="L826" s="12" t="s">
        <v>14342</v>
      </c>
      <c r="M826" s="12">
        <v>6.4780000000000003E-3</v>
      </c>
      <c r="N826" s="12">
        <v>0.32341700000000001</v>
      </c>
      <c r="O826" s="12">
        <v>2.188542</v>
      </c>
      <c r="P826" s="12" t="str">
        <f t="shared" si="12"/>
        <v>No</v>
      </c>
    </row>
    <row r="827" spans="1:16" hidden="1" x14ac:dyDescent="0.2">
      <c r="A827" s="12" t="s">
        <v>4067</v>
      </c>
      <c r="B827" s="12" t="s">
        <v>4068</v>
      </c>
      <c r="C827" s="12" t="s">
        <v>717</v>
      </c>
      <c r="D827" s="12" t="s">
        <v>718</v>
      </c>
      <c r="E827" s="12" t="s">
        <v>719</v>
      </c>
      <c r="F827" s="12" t="s">
        <v>720</v>
      </c>
      <c r="G827" s="12" t="s">
        <v>22</v>
      </c>
      <c r="H827" s="12" t="s">
        <v>11275</v>
      </c>
      <c r="I827" s="12">
        <v>50</v>
      </c>
      <c r="J827" s="12" t="s">
        <v>12488</v>
      </c>
      <c r="K827" s="12" t="s">
        <v>13973</v>
      </c>
      <c r="L827" s="12" t="s">
        <v>13974</v>
      </c>
      <c r="M827" s="12">
        <v>1.8095E-2</v>
      </c>
      <c r="N827" s="12">
        <v>0.30488300000000002</v>
      </c>
      <c r="O827" s="12">
        <v>1.7424489999999999</v>
      </c>
      <c r="P827" s="12" t="str">
        <f t="shared" si="12"/>
        <v>No</v>
      </c>
    </row>
    <row r="828" spans="1:16" hidden="1" x14ac:dyDescent="0.2">
      <c r="A828" s="12" t="s">
        <v>4259</v>
      </c>
      <c r="B828" s="12" t="s">
        <v>4260</v>
      </c>
      <c r="C828" s="12" t="s">
        <v>4261</v>
      </c>
      <c r="D828" s="12" t="s">
        <v>4262</v>
      </c>
      <c r="E828" s="12" t="s">
        <v>4263</v>
      </c>
      <c r="F828" s="12" t="s">
        <v>4264</v>
      </c>
      <c r="G828" s="12" t="s">
        <v>22</v>
      </c>
      <c r="H828" s="12" t="s">
        <v>11741</v>
      </c>
      <c r="I828" s="12">
        <v>95</v>
      </c>
      <c r="J828" s="12" t="s">
        <v>12488</v>
      </c>
      <c r="K828" s="12" t="s">
        <v>15099</v>
      </c>
      <c r="L828" s="12" t="s">
        <v>15100</v>
      </c>
      <c r="M828" s="12">
        <v>1.3077999999999999E-2</v>
      </c>
      <c r="N828" s="12">
        <v>0.17354700000000001</v>
      </c>
      <c r="O828" s="12">
        <v>1.883459</v>
      </c>
      <c r="P828" s="12" t="str">
        <f t="shared" si="12"/>
        <v>No</v>
      </c>
    </row>
    <row r="829" spans="1:16" hidden="1" x14ac:dyDescent="0.2">
      <c r="A829" s="12" t="s">
        <v>2828</v>
      </c>
      <c r="B829" s="12" t="s">
        <v>2829</v>
      </c>
      <c r="C829" s="12" t="s">
        <v>1035</v>
      </c>
      <c r="D829" s="12" t="s">
        <v>1036</v>
      </c>
      <c r="E829" s="12" t="s">
        <v>1037</v>
      </c>
      <c r="F829" s="12" t="s">
        <v>1038</v>
      </c>
      <c r="G829" s="12" t="s">
        <v>22</v>
      </c>
      <c r="H829" s="12" t="s">
        <v>11322</v>
      </c>
      <c r="I829" s="12">
        <v>661</v>
      </c>
      <c r="J829" s="12" t="s">
        <v>12488</v>
      </c>
      <c r="K829" s="12" t="s">
        <v>12821</v>
      </c>
      <c r="L829" s="12" t="s">
        <v>12822</v>
      </c>
      <c r="M829" s="12">
        <v>9.7520000000000003E-3</v>
      </c>
      <c r="N829" s="12">
        <v>0.58463699999999996</v>
      </c>
      <c r="O829" s="12">
        <v>3.0149140000000001</v>
      </c>
      <c r="P829" s="12" t="str">
        <f t="shared" si="12"/>
        <v>No</v>
      </c>
    </row>
    <row r="830" spans="1:16" hidden="1" x14ac:dyDescent="0.2">
      <c r="A830" s="12" t="s">
        <v>4185</v>
      </c>
      <c r="B830" s="12" t="s">
        <v>4186</v>
      </c>
      <c r="C830" s="12" t="s">
        <v>973</v>
      </c>
      <c r="D830" s="12" t="s">
        <v>974</v>
      </c>
      <c r="E830" s="12" t="s">
        <v>975</v>
      </c>
      <c r="F830" s="12" t="s">
        <v>976</v>
      </c>
      <c r="G830" s="12" t="s">
        <v>22</v>
      </c>
      <c r="H830" s="12" t="s">
        <v>11313</v>
      </c>
      <c r="I830" s="12">
        <v>288</v>
      </c>
      <c r="J830" s="12" t="s">
        <v>12488</v>
      </c>
      <c r="K830" s="12" t="s">
        <v>13774</v>
      </c>
      <c r="L830" s="12" t="s">
        <v>13775</v>
      </c>
      <c r="M830" s="12">
        <v>3.8338999999999998E-2</v>
      </c>
      <c r="N830" s="12">
        <v>0.23860300000000001</v>
      </c>
      <c r="O830" s="12">
        <v>1.4163600000000001</v>
      </c>
      <c r="P830" s="12" t="str">
        <f t="shared" si="12"/>
        <v>No</v>
      </c>
    </row>
    <row r="831" spans="1:16" hidden="1" x14ac:dyDescent="0.2">
      <c r="A831" s="12" t="s">
        <v>3547</v>
      </c>
      <c r="B831" s="12" t="s">
        <v>3548</v>
      </c>
      <c r="C831" s="12" t="s">
        <v>3549</v>
      </c>
      <c r="D831" s="12" t="s">
        <v>3550</v>
      </c>
      <c r="E831" s="12" t="s">
        <v>3551</v>
      </c>
      <c r="F831" s="12" t="s">
        <v>3552</v>
      </c>
      <c r="G831" s="12" t="s">
        <v>22</v>
      </c>
      <c r="H831" s="12" t="s">
        <v>11660</v>
      </c>
      <c r="I831" s="12">
        <v>183</v>
      </c>
      <c r="J831" s="12" t="s">
        <v>12488</v>
      </c>
      <c r="K831" s="12" t="s">
        <v>14035</v>
      </c>
      <c r="L831" s="12" t="s">
        <v>14036</v>
      </c>
      <c r="M831" s="12">
        <v>1.2426E-2</v>
      </c>
      <c r="N831" s="12">
        <v>0.49580099999999999</v>
      </c>
      <c r="O831" s="12">
        <v>1.905664</v>
      </c>
      <c r="P831" s="12" t="str">
        <f t="shared" si="12"/>
        <v>No</v>
      </c>
    </row>
    <row r="832" spans="1:16" hidden="1" x14ac:dyDescent="0.2">
      <c r="A832" s="12" t="s">
        <v>4281</v>
      </c>
      <c r="B832" s="12" t="s">
        <v>4282</v>
      </c>
      <c r="C832" s="12" t="s">
        <v>2304</v>
      </c>
      <c r="D832" s="12" t="s">
        <v>2305</v>
      </c>
      <c r="E832" s="12" t="s">
        <v>2306</v>
      </c>
      <c r="F832" s="12" t="s">
        <v>2307</v>
      </c>
      <c r="G832" s="12" t="s">
        <v>22</v>
      </c>
      <c r="H832" s="12" t="s">
        <v>11502</v>
      </c>
      <c r="I832" s="12">
        <v>97</v>
      </c>
      <c r="J832" s="12" t="s">
        <v>12488</v>
      </c>
      <c r="K832" s="12" t="s">
        <v>12764</v>
      </c>
      <c r="L832" s="12" t="s">
        <v>12765</v>
      </c>
      <c r="M832" s="12">
        <v>1.3233E-2</v>
      </c>
      <c r="N832" s="12">
        <v>-0.14359</v>
      </c>
      <c r="O832" s="12">
        <v>1.8783300000000001</v>
      </c>
      <c r="P832" s="12" t="str">
        <f t="shared" si="12"/>
        <v>No</v>
      </c>
    </row>
    <row r="833" spans="1:16" hidden="1" x14ac:dyDescent="0.2">
      <c r="A833" s="12" t="s">
        <v>4243</v>
      </c>
      <c r="B833" s="12" t="s">
        <v>4244</v>
      </c>
      <c r="C833" s="12" t="s">
        <v>3463</v>
      </c>
      <c r="D833" s="12" t="s">
        <v>3464</v>
      </c>
      <c r="E833" s="12" t="s">
        <v>3465</v>
      </c>
      <c r="F833" s="12" t="s">
        <v>3466</v>
      </c>
      <c r="G833" s="12" t="s">
        <v>22</v>
      </c>
      <c r="H833" s="12" t="s">
        <v>11651</v>
      </c>
      <c r="I833" s="12">
        <v>242</v>
      </c>
      <c r="J833" s="12" t="s">
        <v>12488</v>
      </c>
      <c r="K833" s="12" t="s">
        <v>13701</v>
      </c>
      <c r="L833" s="12" t="s">
        <v>13702</v>
      </c>
      <c r="M833" s="12">
        <v>1.6572E-2</v>
      </c>
      <c r="N833" s="12">
        <v>0.191279</v>
      </c>
      <c r="O833" s="12">
        <v>1.7806150000000001</v>
      </c>
      <c r="P833" s="12" t="str">
        <f t="shared" si="12"/>
        <v>No</v>
      </c>
    </row>
    <row r="834" spans="1:16" hidden="1" x14ac:dyDescent="0.2">
      <c r="A834" s="12" t="s">
        <v>2650</v>
      </c>
      <c r="B834" s="12" t="s">
        <v>2651</v>
      </c>
      <c r="C834" s="12" t="s">
        <v>2624</v>
      </c>
      <c r="D834" s="12" t="s">
        <v>2625</v>
      </c>
      <c r="E834" s="12" t="s">
        <v>2626</v>
      </c>
      <c r="F834" s="12" t="s">
        <v>2627</v>
      </c>
      <c r="G834" s="12" t="s">
        <v>22</v>
      </c>
      <c r="H834" s="12" t="s">
        <v>11545</v>
      </c>
      <c r="I834" s="12">
        <v>67</v>
      </c>
      <c r="J834" s="12" t="s">
        <v>12488</v>
      </c>
      <c r="K834" s="12" t="s">
        <v>12840</v>
      </c>
      <c r="L834" s="12" t="s">
        <v>12841</v>
      </c>
      <c r="M834" s="12">
        <v>1.4760000000000001E-3</v>
      </c>
      <c r="N834" s="12">
        <v>0.66948399999999997</v>
      </c>
      <c r="O834" s="12">
        <v>2.8370600000000001</v>
      </c>
      <c r="P834" s="12" t="str">
        <f t="shared" si="12"/>
        <v>No</v>
      </c>
    </row>
    <row r="835" spans="1:16" hidden="1" x14ac:dyDescent="0.2">
      <c r="A835" s="12" t="s">
        <v>3993</v>
      </c>
      <c r="B835" s="12" t="s">
        <v>3994</v>
      </c>
      <c r="C835" s="12" t="s">
        <v>3995</v>
      </c>
      <c r="D835" s="12" t="s">
        <v>3996</v>
      </c>
      <c r="E835" s="12" t="s">
        <v>3997</v>
      </c>
      <c r="F835" s="12" t="s">
        <v>3998</v>
      </c>
      <c r="G835" s="12" t="s">
        <v>22</v>
      </c>
      <c r="H835" s="12" t="s">
        <v>11710</v>
      </c>
      <c r="I835" s="12">
        <v>373</v>
      </c>
      <c r="J835" s="12" t="s">
        <v>12488</v>
      </c>
      <c r="K835" s="12" t="s">
        <v>14647</v>
      </c>
      <c r="L835" s="12" t="s">
        <v>14648</v>
      </c>
      <c r="M835" s="12">
        <v>2.8691999999999999E-2</v>
      </c>
      <c r="N835" s="12">
        <v>0.34129100000000001</v>
      </c>
      <c r="O835" s="12">
        <v>1.5422359999999999</v>
      </c>
      <c r="P835" s="12" t="str">
        <f t="shared" ref="P835:P898" si="13">IF(N835&gt;=1.5, "Yes", "No")</f>
        <v>No</v>
      </c>
    </row>
    <row r="836" spans="1:16" hidden="1" x14ac:dyDescent="0.2">
      <c r="A836" s="12" t="s">
        <v>4289</v>
      </c>
      <c r="B836" s="12" t="s">
        <v>4290</v>
      </c>
      <c r="C836" s="12" t="s">
        <v>4291</v>
      </c>
      <c r="D836" s="12" t="s">
        <v>4292</v>
      </c>
      <c r="E836" s="12" t="s">
        <v>4293</v>
      </c>
      <c r="F836" s="12" t="s">
        <v>4294</v>
      </c>
      <c r="G836" s="12" t="s">
        <v>22</v>
      </c>
      <c r="H836" s="12" t="s">
        <v>11744</v>
      </c>
      <c r="I836" s="12">
        <v>68</v>
      </c>
      <c r="J836" s="12" t="s">
        <v>12488</v>
      </c>
      <c r="K836" s="12" t="s">
        <v>14182</v>
      </c>
      <c r="L836" s="12" t="s">
        <v>14183</v>
      </c>
      <c r="M836" s="12">
        <v>4.3080000000000002E-3</v>
      </c>
      <c r="N836" s="12">
        <v>-0.17654</v>
      </c>
      <c r="O836" s="12">
        <v>2.3656969999999999</v>
      </c>
      <c r="P836" s="12" t="str">
        <f t="shared" si="13"/>
        <v>No</v>
      </c>
    </row>
    <row r="837" spans="1:16" hidden="1" x14ac:dyDescent="0.2">
      <c r="A837" s="12" t="s">
        <v>4279</v>
      </c>
      <c r="B837" s="12" t="s">
        <v>4280</v>
      </c>
      <c r="C837" s="12" t="s">
        <v>2244</v>
      </c>
      <c r="D837" s="12" t="s">
        <v>2245</v>
      </c>
      <c r="E837" s="12" t="s">
        <v>2246</v>
      </c>
      <c r="F837" s="12" t="s">
        <v>2247</v>
      </c>
      <c r="G837" s="12" t="s">
        <v>22</v>
      </c>
      <c r="H837" s="12" t="s">
        <v>11494</v>
      </c>
      <c r="I837" s="12">
        <v>181</v>
      </c>
      <c r="J837" s="12" t="s">
        <v>12488</v>
      </c>
      <c r="K837" s="12" t="s">
        <v>13893</v>
      </c>
      <c r="L837" s="12" t="s">
        <v>13894</v>
      </c>
      <c r="M837" s="12">
        <v>4.8308999999999998E-2</v>
      </c>
      <c r="N837" s="12">
        <v>-0.14330000000000001</v>
      </c>
      <c r="O837" s="12">
        <v>1.315976</v>
      </c>
      <c r="P837" s="12" t="str">
        <f t="shared" si="13"/>
        <v>No</v>
      </c>
    </row>
    <row r="838" spans="1:16" hidden="1" x14ac:dyDescent="0.2">
      <c r="A838" s="12" t="s">
        <v>4069</v>
      </c>
      <c r="B838" s="12" t="s">
        <v>4070</v>
      </c>
      <c r="C838" s="12" t="s">
        <v>2304</v>
      </c>
      <c r="D838" s="12" t="s">
        <v>2305</v>
      </c>
      <c r="E838" s="12" t="s">
        <v>2306</v>
      </c>
      <c r="F838" s="12" t="s">
        <v>2307</v>
      </c>
      <c r="G838" s="12" t="s">
        <v>22</v>
      </c>
      <c r="H838" s="12" t="s">
        <v>11502</v>
      </c>
      <c r="I838" s="12">
        <v>86</v>
      </c>
      <c r="J838" s="12" t="s">
        <v>12488</v>
      </c>
      <c r="K838" s="12" t="s">
        <v>12761</v>
      </c>
      <c r="L838" s="12" t="s">
        <v>12762</v>
      </c>
      <c r="M838" s="12">
        <v>3.8790000000000001E-3</v>
      </c>
      <c r="N838" s="12">
        <v>0.303948</v>
      </c>
      <c r="O838" s="12">
        <v>2.41133</v>
      </c>
      <c r="P838" s="12" t="str">
        <f t="shared" si="13"/>
        <v>No</v>
      </c>
    </row>
    <row r="839" spans="1:16" hidden="1" x14ac:dyDescent="0.2">
      <c r="A839" s="12" t="s">
        <v>4297</v>
      </c>
      <c r="B839" s="12" t="s">
        <v>4298</v>
      </c>
      <c r="C839" s="12" t="s">
        <v>4299</v>
      </c>
      <c r="D839" s="12" t="s">
        <v>4300</v>
      </c>
      <c r="E839" s="12" t="s">
        <v>4301</v>
      </c>
      <c r="F839" s="12" t="s">
        <v>4302</v>
      </c>
      <c r="G839" s="12" t="s">
        <v>22</v>
      </c>
      <c r="H839" s="12" t="s">
        <v>11745</v>
      </c>
      <c r="I839" s="12">
        <v>567</v>
      </c>
      <c r="J839" s="12" t="s">
        <v>12488</v>
      </c>
      <c r="K839" s="12" t="s">
        <v>14370</v>
      </c>
      <c r="L839" s="12" t="s">
        <v>14371</v>
      </c>
      <c r="M839" s="12">
        <v>1.5266999999999999E-2</v>
      </c>
      <c r="N839" s="12">
        <v>-0.20932999999999999</v>
      </c>
      <c r="O839" s="12">
        <v>1.81626</v>
      </c>
      <c r="P839" s="12" t="str">
        <f t="shared" si="13"/>
        <v>No</v>
      </c>
    </row>
    <row r="840" spans="1:16" hidden="1" x14ac:dyDescent="0.2">
      <c r="A840" s="12" t="s">
        <v>1975</v>
      </c>
      <c r="B840" s="12" t="s">
        <v>1976</v>
      </c>
      <c r="C840" s="12" t="s">
        <v>1977</v>
      </c>
      <c r="D840" s="12" t="s">
        <v>1978</v>
      </c>
      <c r="E840" s="12" t="s">
        <v>1979</v>
      </c>
      <c r="F840" s="12" t="s">
        <v>1980</v>
      </c>
      <c r="G840" s="12" t="s">
        <v>22</v>
      </c>
      <c r="H840" s="12" t="s">
        <v>11459</v>
      </c>
      <c r="I840" s="12">
        <v>173</v>
      </c>
      <c r="J840" s="12" t="s">
        <v>12488</v>
      </c>
      <c r="K840" s="12" t="s">
        <v>13723</v>
      </c>
      <c r="L840" s="12" t="s">
        <v>13724</v>
      </c>
      <c r="M840" s="12">
        <v>4.1729999999999996E-3</v>
      </c>
      <c r="N840" s="12">
        <v>0.83703399999999994</v>
      </c>
      <c r="O840" s="12">
        <v>2.379534</v>
      </c>
      <c r="P840" s="12" t="str">
        <f t="shared" si="13"/>
        <v>No</v>
      </c>
    </row>
    <row r="841" spans="1:16" hidden="1" x14ac:dyDescent="0.2">
      <c r="A841" s="12" t="s">
        <v>4295</v>
      </c>
      <c r="B841" s="12" t="s">
        <v>4296</v>
      </c>
      <c r="C841" s="12" t="s">
        <v>441</v>
      </c>
      <c r="D841" s="12" t="s">
        <v>442</v>
      </c>
      <c r="E841" s="12" t="s">
        <v>443</v>
      </c>
      <c r="F841" s="12" t="s">
        <v>444</v>
      </c>
      <c r="G841" s="12" t="s">
        <v>22</v>
      </c>
      <c r="H841" s="12" t="s">
        <v>11232</v>
      </c>
      <c r="I841" s="12">
        <v>216</v>
      </c>
      <c r="J841" s="12" t="s">
        <v>12488</v>
      </c>
      <c r="K841" s="12" t="s">
        <v>13025</v>
      </c>
      <c r="L841" s="12" t="s">
        <v>13026</v>
      </c>
      <c r="M841" s="12">
        <v>1.8221999999999999E-2</v>
      </c>
      <c r="N841" s="12">
        <v>-0.18356</v>
      </c>
      <c r="O841" s="12">
        <v>1.739398</v>
      </c>
      <c r="P841" s="12" t="str">
        <f t="shared" si="13"/>
        <v>No</v>
      </c>
    </row>
    <row r="842" spans="1:16" hidden="1" x14ac:dyDescent="0.2">
      <c r="A842" s="12" t="s">
        <v>4313</v>
      </c>
      <c r="B842" s="12" t="s">
        <v>4314</v>
      </c>
      <c r="C842" s="12" t="s">
        <v>4239</v>
      </c>
      <c r="D842" s="12" t="s">
        <v>4240</v>
      </c>
      <c r="E842" s="12" t="s">
        <v>4241</v>
      </c>
      <c r="F842" s="12" t="s">
        <v>4242</v>
      </c>
      <c r="G842" s="12" t="s">
        <v>22</v>
      </c>
      <c r="H842" s="12" t="s">
        <v>11739</v>
      </c>
      <c r="I842" s="12">
        <v>114</v>
      </c>
      <c r="J842" s="12" t="s">
        <v>12488</v>
      </c>
      <c r="K842" s="12" t="s">
        <v>13736</v>
      </c>
      <c r="L842" s="12" t="s">
        <v>13737</v>
      </c>
      <c r="M842" s="12">
        <v>2.2669999999999999E-3</v>
      </c>
      <c r="N842" s="12">
        <v>-0.25542999999999999</v>
      </c>
      <c r="O842" s="12">
        <v>2.6446130000000001</v>
      </c>
      <c r="P842" s="12" t="str">
        <f t="shared" si="13"/>
        <v>No</v>
      </c>
    </row>
    <row r="843" spans="1:16" hidden="1" x14ac:dyDescent="0.2">
      <c r="A843" s="12" t="s">
        <v>4237</v>
      </c>
      <c r="B843" s="12" t="s">
        <v>4238</v>
      </c>
      <c r="C843" s="12" t="s">
        <v>4239</v>
      </c>
      <c r="D843" s="12" t="s">
        <v>4240</v>
      </c>
      <c r="E843" s="12" t="s">
        <v>4241</v>
      </c>
      <c r="F843" s="12" t="s">
        <v>4242</v>
      </c>
      <c r="G843" s="12" t="s">
        <v>22</v>
      </c>
      <c r="H843" s="12" t="s">
        <v>11739</v>
      </c>
      <c r="I843" s="12">
        <v>288</v>
      </c>
      <c r="J843" s="12" t="s">
        <v>12488</v>
      </c>
      <c r="K843" s="12" t="s">
        <v>13740</v>
      </c>
      <c r="L843" s="12" t="s">
        <v>13741</v>
      </c>
      <c r="M843" s="12">
        <v>3.1355000000000001E-2</v>
      </c>
      <c r="N843" s="12">
        <v>0.193855</v>
      </c>
      <c r="O843" s="12">
        <v>1.5036910000000001</v>
      </c>
      <c r="P843" s="12" t="str">
        <f t="shared" si="13"/>
        <v>No</v>
      </c>
    </row>
    <row r="844" spans="1:16" hidden="1" x14ac:dyDescent="0.2">
      <c r="A844" s="12" t="s">
        <v>4315</v>
      </c>
      <c r="B844" s="12" t="s">
        <v>4316</v>
      </c>
      <c r="C844" s="12" t="s">
        <v>2085</v>
      </c>
      <c r="D844" s="12" t="s">
        <v>2086</v>
      </c>
      <c r="E844" s="12" t="s">
        <v>2087</v>
      </c>
      <c r="F844" s="12" t="s">
        <v>2088</v>
      </c>
      <c r="G844" s="12" t="s">
        <v>22</v>
      </c>
      <c r="H844" s="12" t="s">
        <v>11473</v>
      </c>
      <c r="I844" s="12">
        <v>632</v>
      </c>
      <c r="J844" s="12" t="s">
        <v>12488</v>
      </c>
      <c r="K844" s="12" t="s">
        <v>12512</v>
      </c>
      <c r="L844" s="12" t="s">
        <v>12513</v>
      </c>
      <c r="M844" s="12">
        <v>3.3007000000000002E-2</v>
      </c>
      <c r="N844" s="12">
        <v>-0.28178999999999998</v>
      </c>
      <c r="O844" s="12">
        <v>1.481398</v>
      </c>
      <c r="P844" s="12" t="str">
        <f t="shared" si="13"/>
        <v>No</v>
      </c>
    </row>
    <row r="845" spans="1:16" hidden="1" x14ac:dyDescent="0.2">
      <c r="A845" s="12" t="s">
        <v>4319</v>
      </c>
      <c r="B845" s="12" t="s">
        <v>4320</v>
      </c>
      <c r="C845" s="12" t="s">
        <v>4321</v>
      </c>
      <c r="D845" s="12" t="s">
        <v>4322</v>
      </c>
      <c r="E845" s="12" t="s">
        <v>4323</v>
      </c>
      <c r="F845" s="12" t="s">
        <v>4324</v>
      </c>
      <c r="G845" s="12" t="s">
        <v>22</v>
      </c>
      <c r="H845" s="12" t="s">
        <v>11747</v>
      </c>
      <c r="I845" s="12">
        <v>59</v>
      </c>
      <c r="J845" s="12" t="s">
        <v>12488</v>
      </c>
      <c r="K845" s="12" t="s">
        <v>15437</v>
      </c>
      <c r="L845" s="12" t="s">
        <v>15438</v>
      </c>
      <c r="M845" s="12">
        <v>2.6400000000000002E-4</v>
      </c>
      <c r="N845" s="12">
        <v>-0.30774000000000001</v>
      </c>
      <c r="O845" s="12">
        <v>3.5780249999999998</v>
      </c>
      <c r="P845" s="12" t="str">
        <f t="shared" si="13"/>
        <v>No</v>
      </c>
    </row>
    <row r="846" spans="1:16" hidden="1" x14ac:dyDescent="0.2">
      <c r="A846" s="12" t="s">
        <v>4311</v>
      </c>
      <c r="B846" s="12" t="s">
        <v>4312</v>
      </c>
      <c r="C846" s="12" t="s">
        <v>2332</v>
      </c>
      <c r="D846" s="12" t="s">
        <v>2333</v>
      </c>
      <c r="E846" s="12" t="s">
        <v>2334</v>
      </c>
      <c r="F846" s="12" t="s">
        <v>2335</v>
      </c>
      <c r="G846" s="12" t="s">
        <v>22</v>
      </c>
      <c r="H846" s="12" t="s">
        <v>11506</v>
      </c>
      <c r="I846" s="12">
        <v>371</v>
      </c>
      <c r="J846" s="12" t="s">
        <v>12488</v>
      </c>
      <c r="K846" s="12" t="s">
        <v>14671</v>
      </c>
      <c r="L846" s="12" t="s">
        <v>14672</v>
      </c>
      <c r="M846" s="12">
        <v>2.983E-3</v>
      </c>
      <c r="N846" s="12">
        <v>-0.2281</v>
      </c>
      <c r="O846" s="12">
        <v>2.5253220000000001</v>
      </c>
      <c r="P846" s="12" t="str">
        <f t="shared" si="13"/>
        <v>No</v>
      </c>
    </row>
    <row r="847" spans="1:16" hidden="1" x14ac:dyDescent="0.2">
      <c r="A847" s="12" t="s">
        <v>4283</v>
      </c>
      <c r="B847" s="12" t="s">
        <v>4284</v>
      </c>
      <c r="C847" s="12" t="s">
        <v>4285</v>
      </c>
      <c r="D847" s="12" t="s">
        <v>4286</v>
      </c>
      <c r="E847" s="12" t="s">
        <v>4287</v>
      </c>
      <c r="F847" s="12" t="s">
        <v>4288</v>
      </c>
      <c r="G847" s="12" t="s">
        <v>22</v>
      </c>
      <c r="H847" s="12" t="s">
        <v>11743</v>
      </c>
      <c r="I847" s="12">
        <v>96</v>
      </c>
      <c r="J847" s="12" t="s">
        <v>12488</v>
      </c>
      <c r="K847" s="12" t="s">
        <v>12964</v>
      </c>
      <c r="L847" s="12" t="s">
        <v>12965</v>
      </c>
      <c r="M847" s="12">
        <v>2.0226000000000001E-2</v>
      </c>
      <c r="N847" s="12">
        <v>-0.16372999999999999</v>
      </c>
      <c r="O847" s="12">
        <v>1.6940999999999999</v>
      </c>
      <c r="P847" s="12" t="str">
        <f t="shared" si="13"/>
        <v>No</v>
      </c>
    </row>
    <row r="848" spans="1:16" hidden="1" x14ac:dyDescent="0.2">
      <c r="A848" s="12" t="s">
        <v>4327</v>
      </c>
      <c r="B848" s="12" t="s">
        <v>4328</v>
      </c>
      <c r="C848" s="12" t="s">
        <v>4329</v>
      </c>
      <c r="D848" s="12" t="s">
        <v>4330</v>
      </c>
      <c r="E848" s="12" t="s">
        <v>4331</v>
      </c>
      <c r="F848" s="12" t="s">
        <v>4332</v>
      </c>
      <c r="G848" s="12" t="s">
        <v>22</v>
      </c>
      <c r="H848" s="12" t="s">
        <v>11748</v>
      </c>
      <c r="I848" s="12">
        <v>94</v>
      </c>
      <c r="J848" s="12" t="s">
        <v>12488</v>
      </c>
      <c r="K848" s="12" t="s">
        <v>13443</v>
      </c>
      <c r="L848" s="12" t="s">
        <v>13444</v>
      </c>
      <c r="M848" s="12">
        <v>9.2619999999999994E-3</v>
      </c>
      <c r="N848" s="12">
        <v>-0.34055000000000002</v>
      </c>
      <c r="O848" s="12">
        <v>2.0332940000000002</v>
      </c>
      <c r="P848" s="12" t="str">
        <f t="shared" si="13"/>
        <v>No</v>
      </c>
    </row>
    <row r="849" spans="1:16" hidden="1" x14ac:dyDescent="0.2">
      <c r="A849" s="12" t="s">
        <v>4317</v>
      </c>
      <c r="B849" s="12" t="s">
        <v>4318</v>
      </c>
      <c r="C849" s="12" t="s">
        <v>2722</v>
      </c>
      <c r="D849" s="12" t="s">
        <v>2723</v>
      </c>
      <c r="E849" s="12" t="s">
        <v>2724</v>
      </c>
      <c r="F849" s="12" t="s">
        <v>2725</v>
      </c>
      <c r="G849" s="12" t="s">
        <v>22</v>
      </c>
      <c r="H849" s="12" t="s">
        <v>11558</v>
      </c>
      <c r="I849" s="12">
        <v>44</v>
      </c>
      <c r="J849" s="12" t="s">
        <v>12488</v>
      </c>
      <c r="K849" s="12" t="s">
        <v>15391</v>
      </c>
      <c r="L849" s="12" t="s">
        <v>15392</v>
      </c>
      <c r="M849" s="12">
        <v>3.0899999999999998E-4</v>
      </c>
      <c r="N849" s="12">
        <v>-0.34484999999999999</v>
      </c>
      <c r="O849" s="12">
        <v>4.1024700000000003</v>
      </c>
      <c r="P849" s="12" t="str">
        <f t="shared" si="13"/>
        <v>No</v>
      </c>
    </row>
    <row r="850" spans="1:16" hidden="1" x14ac:dyDescent="0.2">
      <c r="A850" s="12" t="s">
        <v>4355</v>
      </c>
      <c r="B850" s="12" t="s">
        <v>4356</v>
      </c>
      <c r="C850" s="12" t="s">
        <v>2280</v>
      </c>
      <c r="D850" s="12" t="s">
        <v>2281</v>
      </c>
      <c r="E850" s="12" t="s">
        <v>2282</v>
      </c>
      <c r="F850" s="12" t="s">
        <v>2283</v>
      </c>
      <c r="G850" s="12" t="s">
        <v>22</v>
      </c>
      <c r="H850" s="12" t="s">
        <v>11499</v>
      </c>
      <c r="I850" s="12">
        <v>151</v>
      </c>
      <c r="J850" s="12" t="s">
        <v>12488</v>
      </c>
      <c r="K850" s="12" t="s">
        <v>13752</v>
      </c>
      <c r="L850" s="12" t="s">
        <v>13753</v>
      </c>
      <c r="M850" s="12">
        <v>2.0125000000000001E-2</v>
      </c>
      <c r="N850" s="12">
        <v>-0.41922999999999999</v>
      </c>
      <c r="O850" s="12">
        <v>1.696259</v>
      </c>
      <c r="P850" s="12" t="str">
        <f t="shared" si="13"/>
        <v>No</v>
      </c>
    </row>
    <row r="851" spans="1:16" hidden="1" x14ac:dyDescent="0.2">
      <c r="A851" s="12" t="s">
        <v>4325</v>
      </c>
      <c r="B851" s="12" t="s">
        <v>4326</v>
      </c>
      <c r="C851" s="12" t="s">
        <v>2332</v>
      </c>
      <c r="D851" s="12" t="s">
        <v>2333</v>
      </c>
      <c r="E851" s="12" t="s">
        <v>2334</v>
      </c>
      <c r="F851" s="12" t="s">
        <v>2335</v>
      </c>
      <c r="G851" s="12" t="s">
        <v>22</v>
      </c>
      <c r="H851" s="12" t="s">
        <v>11506</v>
      </c>
      <c r="I851" s="12">
        <v>738</v>
      </c>
      <c r="J851" s="12" t="s">
        <v>12488</v>
      </c>
      <c r="K851" s="12" t="s">
        <v>14683</v>
      </c>
      <c r="L851" s="12" t="s">
        <v>14684</v>
      </c>
      <c r="M851" s="16">
        <v>9.1700000000000006E-5</v>
      </c>
      <c r="N851" s="12">
        <v>-0.32493</v>
      </c>
      <c r="O851" s="12">
        <v>4.0377260000000001</v>
      </c>
      <c r="P851" s="12" t="str">
        <f t="shared" si="13"/>
        <v>No</v>
      </c>
    </row>
    <row r="852" spans="1:16" hidden="1" x14ac:dyDescent="0.2">
      <c r="A852" s="12" t="s">
        <v>4341</v>
      </c>
      <c r="B852" s="12" t="s">
        <v>4342</v>
      </c>
      <c r="C852" s="12" t="s">
        <v>3181</v>
      </c>
      <c r="D852" s="12" t="s">
        <v>3182</v>
      </c>
      <c r="E852" s="12" t="s">
        <v>3183</v>
      </c>
      <c r="F852" s="12" t="s">
        <v>3184</v>
      </c>
      <c r="G852" s="12" t="s">
        <v>22</v>
      </c>
      <c r="H852" s="12" t="s">
        <v>11618</v>
      </c>
      <c r="I852" s="12">
        <v>428</v>
      </c>
      <c r="J852" s="12" t="s">
        <v>12488</v>
      </c>
      <c r="K852" s="12" t="s">
        <v>12657</v>
      </c>
      <c r="L852" s="12" t="s">
        <v>12658</v>
      </c>
      <c r="M852" s="12">
        <v>1.1653999999999999E-2</v>
      </c>
      <c r="N852" s="12">
        <v>-0.40222999999999998</v>
      </c>
      <c r="O852" s="12">
        <v>1.9335310000000001</v>
      </c>
      <c r="P852" s="12" t="str">
        <f t="shared" si="13"/>
        <v>No</v>
      </c>
    </row>
    <row r="853" spans="1:16" hidden="1" x14ac:dyDescent="0.2">
      <c r="A853" s="12" t="s">
        <v>3281</v>
      </c>
      <c r="B853" s="12" t="s">
        <v>3282</v>
      </c>
      <c r="C853" s="12" t="s">
        <v>3283</v>
      </c>
      <c r="D853" s="12" t="s">
        <v>3284</v>
      </c>
      <c r="E853" s="12" t="s">
        <v>3285</v>
      </c>
      <c r="F853" s="12" t="s">
        <v>3286</v>
      </c>
      <c r="G853" s="12" t="s">
        <v>22</v>
      </c>
      <c r="H853" s="12" t="s">
        <v>11630</v>
      </c>
      <c r="I853" s="12">
        <v>169</v>
      </c>
      <c r="J853" s="12" t="s">
        <v>12488</v>
      </c>
      <c r="K853" s="12" t="s">
        <v>13589</v>
      </c>
      <c r="L853" s="12" t="s">
        <v>13590</v>
      </c>
      <c r="M853" s="12">
        <v>3.8579999999999999E-3</v>
      </c>
      <c r="N853" s="12">
        <v>0.56410499999999997</v>
      </c>
      <c r="O853" s="12">
        <v>2.4136039999999999</v>
      </c>
      <c r="P853" s="12" t="str">
        <f t="shared" si="13"/>
        <v>No</v>
      </c>
    </row>
    <row r="854" spans="1:16" hidden="1" x14ac:dyDescent="0.2">
      <c r="A854" s="12" t="s">
        <v>4349</v>
      </c>
      <c r="B854" s="12" t="s">
        <v>4350</v>
      </c>
      <c r="C854" s="12" t="s">
        <v>4351</v>
      </c>
      <c r="D854" s="12" t="s">
        <v>4352</v>
      </c>
      <c r="E854" s="12" t="s">
        <v>4353</v>
      </c>
      <c r="F854" s="12" t="s">
        <v>4354</v>
      </c>
      <c r="G854" s="12" t="s">
        <v>22</v>
      </c>
      <c r="H854" s="12" t="s">
        <v>11750</v>
      </c>
      <c r="I854" s="12">
        <v>435</v>
      </c>
      <c r="J854" s="12" t="s">
        <v>12488</v>
      </c>
      <c r="K854" s="12" t="s">
        <v>13320</v>
      </c>
      <c r="L854" s="12" t="s">
        <v>13321</v>
      </c>
      <c r="M854" s="12">
        <v>6.3579999999999999E-3</v>
      </c>
      <c r="N854" s="12">
        <v>-0.40812999999999999</v>
      </c>
      <c r="O854" s="12">
        <v>2.1966700000000001</v>
      </c>
      <c r="P854" s="12" t="str">
        <f t="shared" si="13"/>
        <v>No</v>
      </c>
    </row>
    <row r="855" spans="1:16" hidden="1" x14ac:dyDescent="0.2">
      <c r="A855" s="12" t="s">
        <v>357</v>
      </c>
      <c r="B855" s="12" t="s">
        <v>358</v>
      </c>
      <c r="C855" s="12" t="s">
        <v>359</v>
      </c>
      <c r="D855" s="12" t="s">
        <v>360</v>
      </c>
      <c r="E855" s="12" t="s">
        <v>361</v>
      </c>
      <c r="F855" s="12" t="s">
        <v>362</v>
      </c>
      <c r="G855" s="12" t="s">
        <v>22</v>
      </c>
      <c r="H855" s="12" t="s">
        <v>11220</v>
      </c>
      <c r="I855" s="12">
        <v>53</v>
      </c>
      <c r="J855" s="12" t="s">
        <v>12488</v>
      </c>
      <c r="K855" s="12" t="s">
        <v>14453</v>
      </c>
      <c r="L855" s="12" t="s">
        <v>14454</v>
      </c>
      <c r="M855" s="12">
        <v>1.281E-3</v>
      </c>
      <c r="N855" s="12">
        <v>-0.48286000000000001</v>
      </c>
      <c r="O855" s="12">
        <v>3.089359</v>
      </c>
      <c r="P855" s="12" t="str">
        <f t="shared" si="13"/>
        <v>No</v>
      </c>
    </row>
    <row r="856" spans="1:16" hidden="1" x14ac:dyDescent="0.2">
      <c r="A856" s="12" t="s">
        <v>4399</v>
      </c>
      <c r="B856" s="12" t="s">
        <v>4400</v>
      </c>
      <c r="C856" s="12" t="s">
        <v>3567</v>
      </c>
      <c r="D856" s="12" t="s">
        <v>3568</v>
      </c>
      <c r="E856" s="12" t="s">
        <v>3569</v>
      </c>
      <c r="F856" s="12" t="s">
        <v>3570</v>
      </c>
      <c r="G856" s="12" t="s">
        <v>22</v>
      </c>
      <c r="H856" s="12" t="s">
        <v>11662</v>
      </c>
      <c r="I856" s="12">
        <v>167</v>
      </c>
      <c r="J856" s="12" t="s">
        <v>12488</v>
      </c>
      <c r="K856" s="12" t="s">
        <v>14974</v>
      </c>
      <c r="L856" s="12" t="s">
        <v>14975</v>
      </c>
      <c r="M856" s="12">
        <v>2.0249999999999999E-3</v>
      </c>
      <c r="N856" s="12">
        <v>-0.55369000000000002</v>
      </c>
      <c r="O856" s="12">
        <v>2.693594</v>
      </c>
      <c r="P856" s="12" t="str">
        <f t="shared" si="13"/>
        <v>No</v>
      </c>
    </row>
    <row r="857" spans="1:16" hidden="1" x14ac:dyDescent="0.2">
      <c r="A857" s="12" t="s">
        <v>4303</v>
      </c>
      <c r="B857" s="12" t="s">
        <v>4304</v>
      </c>
      <c r="C857" s="12" t="s">
        <v>4305</v>
      </c>
      <c r="D857" s="12" t="s">
        <v>4306</v>
      </c>
      <c r="E857" s="12" t="s">
        <v>4307</v>
      </c>
      <c r="F857" s="12" t="s">
        <v>4308</v>
      </c>
      <c r="G857" s="12" t="s">
        <v>22</v>
      </c>
      <c r="H857" s="12" t="s">
        <v>11746</v>
      </c>
      <c r="I857" s="12">
        <v>488</v>
      </c>
      <c r="J857" s="12" t="s">
        <v>12488</v>
      </c>
      <c r="K857" s="12" t="s">
        <v>13223</v>
      </c>
      <c r="L857" s="12" t="s">
        <v>13224</v>
      </c>
      <c r="M857" s="12">
        <v>2.6384999999999999E-2</v>
      </c>
      <c r="N857" s="12">
        <v>-0.21382000000000001</v>
      </c>
      <c r="O857" s="12">
        <v>1.5786500000000001</v>
      </c>
      <c r="P857" s="12" t="str">
        <f t="shared" si="13"/>
        <v>No</v>
      </c>
    </row>
    <row r="858" spans="1:16" hidden="1" x14ac:dyDescent="0.2">
      <c r="A858" s="12" t="s">
        <v>4273</v>
      </c>
      <c r="B858" s="12" t="s">
        <v>4274</v>
      </c>
      <c r="C858" s="12" t="s">
        <v>4275</v>
      </c>
      <c r="D858" s="12" t="s">
        <v>4276</v>
      </c>
      <c r="E858" s="12" t="s">
        <v>4277</v>
      </c>
      <c r="F858" s="12" t="s">
        <v>4278</v>
      </c>
      <c r="G858" s="12" t="s">
        <v>22</v>
      </c>
      <c r="H858" s="12" t="s">
        <v>11742</v>
      </c>
      <c r="I858" s="12">
        <v>336</v>
      </c>
      <c r="J858" s="12" t="s">
        <v>12488</v>
      </c>
      <c r="K858" s="12" t="s">
        <v>13529</v>
      </c>
      <c r="L858" s="12" t="s">
        <v>13530</v>
      </c>
      <c r="M858" s="12">
        <v>4.2652000000000002E-2</v>
      </c>
      <c r="N858" s="12">
        <v>-0.13446</v>
      </c>
      <c r="O858" s="12">
        <v>1.3700570000000001</v>
      </c>
      <c r="P858" s="12" t="str">
        <f t="shared" si="13"/>
        <v>No</v>
      </c>
    </row>
    <row r="859" spans="1:16" hidden="1" x14ac:dyDescent="0.2">
      <c r="A859" s="12" t="s">
        <v>4359</v>
      </c>
      <c r="B859" s="12" t="s">
        <v>4360</v>
      </c>
      <c r="C859" s="12" t="s">
        <v>4361</v>
      </c>
      <c r="D859" s="12" t="s">
        <v>4362</v>
      </c>
      <c r="E859" s="12" t="s">
        <v>4363</v>
      </c>
      <c r="F859" s="12" t="s">
        <v>4364</v>
      </c>
      <c r="G859" s="12" t="s">
        <v>22</v>
      </c>
      <c r="H859" s="12" t="s">
        <v>11751</v>
      </c>
      <c r="I859" s="12">
        <v>155</v>
      </c>
      <c r="J859" s="12" t="s">
        <v>12488</v>
      </c>
      <c r="K859" s="12" t="s">
        <v>13640</v>
      </c>
      <c r="L859" s="12" t="s">
        <v>13641</v>
      </c>
      <c r="M859" s="12">
        <v>3.6935999999999997E-2</v>
      </c>
      <c r="N859" s="12">
        <v>-0.44757000000000002</v>
      </c>
      <c r="O859" s="12">
        <v>1.432555</v>
      </c>
      <c r="P859" s="12" t="str">
        <f t="shared" si="13"/>
        <v>No</v>
      </c>
    </row>
    <row r="860" spans="1:16" hidden="1" x14ac:dyDescent="0.2">
      <c r="A860" s="12" t="s">
        <v>4367</v>
      </c>
      <c r="B860" s="12" t="s">
        <v>4368</v>
      </c>
      <c r="C860" s="12" t="s">
        <v>321</v>
      </c>
      <c r="D860" s="12" t="s">
        <v>322</v>
      </c>
      <c r="E860" s="12" t="s">
        <v>323</v>
      </c>
      <c r="F860" s="12" t="s">
        <v>324</v>
      </c>
      <c r="G860" s="12" t="s">
        <v>22</v>
      </c>
      <c r="H860" s="12" t="s">
        <v>11214</v>
      </c>
      <c r="I860" s="12">
        <v>248</v>
      </c>
      <c r="J860" s="12" t="s">
        <v>12488</v>
      </c>
      <c r="K860" s="12" t="s">
        <v>12860</v>
      </c>
      <c r="L860" s="12" t="s">
        <v>12861</v>
      </c>
      <c r="M860" s="12">
        <v>1.6371E-2</v>
      </c>
      <c r="N860" s="12">
        <v>-0.45928999999999998</v>
      </c>
      <c r="O860" s="12">
        <v>1.785938</v>
      </c>
      <c r="P860" s="12" t="str">
        <f t="shared" si="13"/>
        <v>No</v>
      </c>
    </row>
    <row r="861" spans="1:16" hidden="1" x14ac:dyDescent="0.2">
      <c r="A861" s="12" t="s">
        <v>4403</v>
      </c>
      <c r="B861" s="12" t="s">
        <v>4404</v>
      </c>
      <c r="C861" s="12" t="s">
        <v>3977</v>
      </c>
      <c r="D861" s="12" t="s">
        <v>3978</v>
      </c>
      <c r="E861" s="12" t="s">
        <v>3979</v>
      </c>
      <c r="F861" s="12" t="s">
        <v>3980</v>
      </c>
      <c r="G861" s="12" t="s">
        <v>22</v>
      </c>
      <c r="H861" s="12" t="s">
        <v>11708</v>
      </c>
      <c r="I861" s="12">
        <v>16</v>
      </c>
      <c r="J861" s="12" t="s">
        <v>12488</v>
      </c>
      <c r="K861" s="12" t="s">
        <v>14116</v>
      </c>
      <c r="L861" s="12" t="s">
        <v>14117</v>
      </c>
      <c r="M861" s="12">
        <v>2.1699999999999999E-4</v>
      </c>
      <c r="N861" s="12">
        <v>-0.58665999999999996</v>
      </c>
      <c r="O861" s="12">
        <v>3.6630690000000001</v>
      </c>
      <c r="P861" s="12" t="str">
        <f t="shared" si="13"/>
        <v>No</v>
      </c>
    </row>
    <row r="862" spans="1:16" hidden="1" x14ac:dyDescent="0.2">
      <c r="A862" s="12" t="s">
        <v>4333</v>
      </c>
      <c r="B862" s="12" t="s">
        <v>4334</v>
      </c>
      <c r="C862" s="12" t="s">
        <v>2332</v>
      </c>
      <c r="D862" s="12" t="s">
        <v>2333</v>
      </c>
      <c r="E862" s="12" t="s">
        <v>2334</v>
      </c>
      <c r="F862" s="12" t="s">
        <v>2335</v>
      </c>
      <c r="G862" s="12" t="s">
        <v>22</v>
      </c>
      <c r="H862" s="12" t="s">
        <v>11506</v>
      </c>
      <c r="I862" s="12">
        <v>55</v>
      </c>
      <c r="J862" s="12" t="s">
        <v>12488</v>
      </c>
      <c r="K862" s="12" t="s">
        <v>14676</v>
      </c>
      <c r="L862" s="12" t="s">
        <v>14677</v>
      </c>
      <c r="M862" s="12">
        <v>3.9300000000000001E-4</v>
      </c>
      <c r="N862" s="12">
        <v>-0.37020999999999998</v>
      </c>
      <c r="O862" s="12">
        <v>3.4059940000000002</v>
      </c>
      <c r="P862" s="12" t="str">
        <f t="shared" si="13"/>
        <v>No</v>
      </c>
    </row>
    <row r="863" spans="1:16" hidden="1" x14ac:dyDescent="0.2">
      <c r="A863" s="12" t="s">
        <v>4335</v>
      </c>
      <c r="B863" s="12" t="s">
        <v>4336</v>
      </c>
      <c r="C863" s="12" t="s">
        <v>2332</v>
      </c>
      <c r="D863" s="12" t="s">
        <v>2333</v>
      </c>
      <c r="E863" s="12" t="s">
        <v>2334</v>
      </c>
      <c r="F863" s="12" t="s">
        <v>2335</v>
      </c>
      <c r="G863" s="12" t="s">
        <v>22</v>
      </c>
      <c r="H863" s="12" t="s">
        <v>11506</v>
      </c>
      <c r="I863" s="12">
        <v>130</v>
      </c>
      <c r="J863" s="12" t="s">
        <v>12488</v>
      </c>
      <c r="K863" s="12" t="s">
        <v>14667</v>
      </c>
      <c r="L863" s="12" t="s">
        <v>14668</v>
      </c>
      <c r="M863" s="12">
        <v>2.0405E-2</v>
      </c>
      <c r="N863" s="12">
        <v>-0.38483000000000001</v>
      </c>
      <c r="O863" s="12">
        <v>1.6902550000000001</v>
      </c>
      <c r="P863" s="12" t="str">
        <f t="shared" si="13"/>
        <v>No</v>
      </c>
    </row>
    <row r="864" spans="1:16" hidden="1" x14ac:dyDescent="0.2">
      <c r="A864" s="12" t="s">
        <v>4369</v>
      </c>
      <c r="B864" s="12" t="s">
        <v>4370</v>
      </c>
      <c r="C864" s="12" t="s">
        <v>4371</v>
      </c>
      <c r="D864" s="12" t="s">
        <v>4372</v>
      </c>
      <c r="E864" s="12" t="s">
        <v>4373</v>
      </c>
      <c r="F864" s="12" t="s">
        <v>4374</v>
      </c>
      <c r="G864" s="12" t="s">
        <v>22</v>
      </c>
      <c r="H864" s="12" t="s">
        <v>11752</v>
      </c>
      <c r="I864" s="12">
        <v>341</v>
      </c>
      <c r="J864" s="12" t="s">
        <v>12488</v>
      </c>
      <c r="K864" s="12" t="s">
        <v>12571</v>
      </c>
      <c r="L864" s="12" t="s">
        <v>12572</v>
      </c>
      <c r="M864" s="12">
        <v>1.9819E-2</v>
      </c>
      <c r="N864" s="12">
        <v>-0.49919999999999998</v>
      </c>
      <c r="O864" s="12">
        <v>1.702923</v>
      </c>
      <c r="P864" s="12" t="str">
        <f t="shared" si="13"/>
        <v>No</v>
      </c>
    </row>
    <row r="865" spans="1:16" hidden="1" x14ac:dyDescent="0.2">
      <c r="A865" s="12" t="s">
        <v>4401</v>
      </c>
      <c r="B865" s="12" t="s">
        <v>4402</v>
      </c>
      <c r="C865" s="12" t="s">
        <v>4383</v>
      </c>
      <c r="D865" s="12" t="s">
        <v>4384</v>
      </c>
      <c r="E865" s="12" t="s">
        <v>4385</v>
      </c>
      <c r="F865" s="12" t="s">
        <v>4386</v>
      </c>
      <c r="G865" s="12" t="s">
        <v>22</v>
      </c>
      <c r="H865" s="12" t="s">
        <v>11753</v>
      </c>
      <c r="I865" s="12">
        <v>159</v>
      </c>
      <c r="J865" s="12" t="s">
        <v>12488</v>
      </c>
      <c r="K865" s="12" t="s">
        <v>14205</v>
      </c>
      <c r="L865" s="12" t="s">
        <v>14206</v>
      </c>
      <c r="M865" s="12">
        <v>1.8029999999999999E-3</v>
      </c>
      <c r="N865" s="12">
        <v>-0.55889999999999995</v>
      </c>
      <c r="O865" s="12">
        <v>2.744122</v>
      </c>
      <c r="P865" s="12" t="str">
        <f t="shared" si="13"/>
        <v>No</v>
      </c>
    </row>
    <row r="866" spans="1:16" hidden="1" x14ac:dyDescent="0.2">
      <c r="A866" s="12" t="s">
        <v>4375</v>
      </c>
      <c r="B866" s="12" t="s">
        <v>4376</v>
      </c>
      <c r="C866" s="12" t="s">
        <v>3393</v>
      </c>
      <c r="D866" s="12" t="s">
        <v>3394</v>
      </c>
      <c r="E866" s="12" t="s">
        <v>3395</v>
      </c>
      <c r="F866" s="12" t="s">
        <v>3396</v>
      </c>
      <c r="G866" s="12" t="s">
        <v>22</v>
      </c>
      <c r="H866" s="12" t="s">
        <v>11644</v>
      </c>
      <c r="I866" s="12">
        <v>210</v>
      </c>
      <c r="J866" s="12" t="s">
        <v>12488</v>
      </c>
      <c r="K866" s="12" t="s">
        <v>14474</v>
      </c>
      <c r="L866" s="12" t="s">
        <v>14475</v>
      </c>
      <c r="M866" s="12">
        <v>4.4967E-2</v>
      </c>
      <c r="N866" s="12">
        <v>-0.51661999999999997</v>
      </c>
      <c r="O866" s="12">
        <v>1.347108</v>
      </c>
      <c r="P866" s="12" t="str">
        <f t="shared" si="13"/>
        <v>No</v>
      </c>
    </row>
    <row r="867" spans="1:16" hidden="1" x14ac:dyDescent="0.2">
      <c r="A867" s="12" t="s">
        <v>4377</v>
      </c>
      <c r="B867" s="12" t="s">
        <v>4378</v>
      </c>
      <c r="C867" s="12" t="s">
        <v>3567</v>
      </c>
      <c r="D867" s="12" t="s">
        <v>3568</v>
      </c>
      <c r="E867" s="12" t="s">
        <v>3569</v>
      </c>
      <c r="F867" s="12" t="s">
        <v>3570</v>
      </c>
      <c r="G867" s="12" t="s">
        <v>22</v>
      </c>
      <c r="H867" s="12" t="s">
        <v>11662</v>
      </c>
      <c r="I867" s="12">
        <v>285</v>
      </c>
      <c r="J867" s="12" t="s">
        <v>12488</v>
      </c>
      <c r="K867" s="12" t="s">
        <v>14983</v>
      </c>
      <c r="L867" s="12" t="s">
        <v>14984</v>
      </c>
      <c r="M867" s="12">
        <v>4.8450000000000003E-3</v>
      </c>
      <c r="N867" s="12">
        <v>-0.52198999999999995</v>
      </c>
      <c r="O867" s="12">
        <v>2.3146689999999999</v>
      </c>
      <c r="P867" s="12" t="str">
        <f t="shared" si="13"/>
        <v>No</v>
      </c>
    </row>
    <row r="868" spans="1:16" hidden="1" x14ac:dyDescent="0.2">
      <c r="A868" s="12" t="s">
        <v>4411</v>
      </c>
      <c r="B868" s="12" t="s">
        <v>4412</v>
      </c>
      <c r="C868" s="12" t="s">
        <v>4413</v>
      </c>
      <c r="D868" s="12" t="s">
        <v>4414</v>
      </c>
      <c r="E868" s="12" t="s">
        <v>4415</v>
      </c>
      <c r="F868" s="12" t="s">
        <v>4416</v>
      </c>
      <c r="G868" s="12" t="s">
        <v>22</v>
      </c>
      <c r="H868" s="12" t="s">
        <v>11756</v>
      </c>
      <c r="I868" s="12">
        <v>40</v>
      </c>
      <c r="J868" s="12" t="s">
        <v>12488</v>
      </c>
      <c r="K868" s="12" t="s">
        <v>15505</v>
      </c>
      <c r="L868" s="12" t="s">
        <v>15506</v>
      </c>
      <c r="M868" s="12">
        <v>7.5550000000000001E-3</v>
      </c>
      <c r="N868" s="12">
        <v>-0.69555</v>
      </c>
      <c r="O868" s="12">
        <v>2.1217830000000002</v>
      </c>
      <c r="P868" s="12" t="str">
        <f t="shared" si="13"/>
        <v>No</v>
      </c>
    </row>
    <row r="869" spans="1:16" hidden="1" x14ac:dyDescent="0.2">
      <c r="A869" s="12" t="s">
        <v>4183</v>
      </c>
      <c r="B869" s="12" t="s">
        <v>4184</v>
      </c>
      <c r="C869" s="12" t="s">
        <v>3811</v>
      </c>
      <c r="D869" s="12" t="s">
        <v>3812</v>
      </c>
      <c r="E869" s="12" t="s">
        <v>3813</v>
      </c>
      <c r="F869" s="12" t="s">
        <v>3814</v>
      </c>
      <c r="G869" s="12" t="s">
        <v>22</v>
      </c>
      <c r="H869" s="12" t="s">
        <v>11689</v>
      </c>
      <c r="I869" s="12">
        <v>70</v>
      </c>
      <c r="J869" s="12" t="s">
        <v>12488</v>
      </c>
      <c r="K869" s="12" t="s">
        <v>13586</v>
      </c>
      <c r="L869" s="12" t="s">
        <v>13587</v>
      </c>
      <c r="M869" s="12">
        <v>4.6455000000000003E-2</v>
      </c>
      <c r="N869" s="12">
        <v>0.23935899999999999</v>
      </c>
      <c r="O869" s="12">
        <v>1.33297</v>
      </c>
      <c r="P869" s="12" t="str">
        <f t="shared" si="13"/>
        <v>No</v>
      </c>
    </row>
    <row r="870" spans="1:16" hidden="1" x14ac:dyDescent="0.2">
      <c r="A870" s="12" t="s">
        <v>4409</v>
      </c>
      <c r="B870" s="12" t="s">
        <v>4410</v>
      </c>
      <c r="C870" s="12" t="s">
        <v>2624</v>
      </c>
      <c r="D870" s="12" t="s">
        <v>2625</v>
      </c>
      <c r="E870" s="12" t="s">
        <v>2626</v>
      </c>
      <c r="F870" s="12" t="s">
        <v>2627</v>
      </c>
      <c r="G870" s="12" t="s">
        <v>22</v>
      </c>
      <c r="H870" s="12" t="s">
        <v>11545</v>
      </c>
      <c r="I870" s="12">
        <v>319</v>
      </c>
      <c r="J870" s="12" t="s">
        <v>12488</v>
      </c>
      <c r="K870" s="12" t="s">
        <v>12834</v>
      </c>
      <c r="L870" s="12" t="s">
        <v>12835</v>
      </c>
      <c r="M870" s="12">
        <v>0.13179199999999999</v>
      </c>
      <c r="N870" s="12">
        <v>-0.82496000000000003</v>
      </c>
      <c r="O870" s="12">
        <v>2.2573089999999998</v>
      </c>
      <c r="P870" s="12" t="str">
        <f t="shared" si="13"/>
        <v>No</v>
      </c>
    </row>
    <row r="871" spans="1:16" hidden="1" x14ac:dyDescent="0.2">
      <c r="A871" s="12" t="s">
        <v>4407</v>
      </c>
      <c r="B871" s="12" t="s">
        <v>4408</v>
      </c>
      <c r="C871" s="12" t="s">
        <v>3567</v>
      </c>
      <c r="D871" s="12" t="s">
        <v>3568</v>
      </c>
      <c r="E871" s="12" t="s">
        <v>3569</v>
      </c>
      <c r="F871" s="12" t="s">
        <v>3570</v>
      </c>
      <c r="G871" s="12" t="s">
        <v>22</v>
      </c>
      <c r="H871" s="12" t="s">
        <v>11662</v>
      </c>
      <c r="I871" s="12">
        <v>248</v>
      </c>
      <c r="J871" s="12" t="s">
        <v>12488</v>
      </c>
      <c r="K871" s="12" t="s">
        <v>14981</v>
      </c>
      <c r="L871" s="12" t="s">
        <v>14982</v>
      </c>
      <c r="M871" s="12">
        <v>1.8891000000000002E-2</v>
      </c>
      <c r="N871" s="12">
        <v>-0.63788999999999996</v>
      </c>
      <c r="O871" s="12">
        <v>1.7237359999999999</v>
      </c>
      <c r="P871" s="12" t="str">
        <f t="shared" si="13"/>
        <v>No</v>
      </c>
    </row>
    <row r="872" spans="1:16" hidden="1" x14ac:dyDescent="0.2">
      <c r="A872" s="12" t="s">
        <v>12471</v>
      </c>
      <c r="B872" s="12" t="s">
        <v>4438</v>
      </c>
      <c r="C872" s="12" t="s">
        <v>1999</v>
      </c>
      <c r="D872" s="12" t="s">
        <v>2000</v>
      </c>
      <c r="E872" s="12" t="s">
        <v>2001</v>
      </c>
      <c r="F872" s="12" t="s">
        <v>2002</v>
      </c>
      <c r="G872" s="12" t="s">
        <v>22</v>
      </c>
      <c r="H872" s="12" t="s">
        <v>11462</v>
      </c>
      <c r="I872" s="12">
        <v>18</v>
      </c>
      <c r="J872" s="12" t="s">
        <v>12488</v>
      </c>
      <c r="K872" s="12" t="s">
        <v>14090</v>
      </c>
      <c r="L872" s="12" t="s">
        <v>14091</v>
      </c>
      <c r="M872" s="12">
        <v>7.9670000000000001E-3</v>
      </c>
      <c r="N872" s="12">
        <v>-0.99521999999999999</v>
      </c>
      <c r="O872" s="12">
        <v>2.098716</v>
      </c>
      <c r="P872" s="12" t="str">
        <f t="shared" si="13"/>
        <v>No</v>
      </c>
    </row>
    <row r="873" spans="1:16" hidden="1" x14ac:dyDescent="0.2">
      <c r="A873" s="12" t="s">
        <v>4393</v>
      </c>
      <c r="B873" s="12" t="s">
        <v>4394</v>
      </c>
      <c r="C873" s="12" t="s">
        <v>4395</v>
      </c>
      <c r="D873" s="12" t="s">
        <v>4396</v>
      </c>
      <c r="E873" s="12" t="s">
        <v>4397</v>
      </c>
      <c r="F873" s="12" t="s">
        <v>4398</v>
      </c>
      <c r="G873" s="12" t="s">
        <v>22</v>
      </c>
      <c r="H873" s="12" t="s">
        <v>11755</v>
      </c>
      <c r="I873" s="12">
        <v>67</v>
      </c>
      <c r="J873" s="12" t="s">
        <v>12488</v>
      </c>
      <c r="K873" s="12" t="s">
        <v>13580</v>
      </c>
      <c r="L873" s="12" t="s">
        <v>13581</v>
      </c>
      <c r="M873" s="12">
        <v>2.5059000000000001E-2</v>
      </c>
      <c r="N873" s="12">
        <v>-0.55215000000000003</v>
      </c>
      <c r="O873" s="12">
        <v>1.6010390000000001</v>
      </c>
      <c r="P873" s="12" t="str">
        <f t="shared" si="13"/>
        <v>No</v>
      </c>
    </row>
    <row r="874" spans="1:16" hidden="1" x14ac:dyDescent="0.2">
      <c r="A874" s="12" t="s">
        <v>4365</v>
      </c>
      <c r="B874" s="12" t="s">
        <v>4366</v>
      </c>
      <c r="C874" s="12" t="s">
        <v>4275</v>
      </c>
      <c r="D874" s="12" t="s">
        <v>4276</v>
      </c>
      <c r="E874" s="12" t="s">
        <v>4277</v>
      </c>
      <c r="F874" s="12" t="s">
        <v>4278</v>
      </c>
      <c r="G874" s="12" t="s">
        <v>22</v>
      </c>
      <c r="H874" s="12" t="s">
        <v>11742</v>
      </c>
      <c r="I874" s="12">
        <v>356</v>
      </c>
      <c r="J874" s="12" t="s">
        <v>12488</v>
      </c>
      <c r="K874" s="12" t="s">
        <v>13532</v>
      </c>
      <c r="L874" s="12" t="s">
        <v>13533</v>
      </c>
      <c r="M874" s="12">
        <v>3.0500000000000002E-3</v>
      </c>
      <c r="N874" s="12">
        <v>-0.45276</v>
      </c>
      <c r="O874" s="12">
        <v>2.5157210000000001</v>
      </c>
      <c r="P874" s="12" t="str">
        <f t="shared" si="13"/>
        <v>No</v>
      </c>
    </row>
    <row r="875" spans="1:16" hidden="1" x14ac:dyDescent="0.2">
      <c r="A875" s="12" t="s">
        <v>4405</v>
      </c>
      <c r="B875" s="12" t="s">
        <v>4406</v>
      </c>
      <c r="C875" s="12" t="s">
        <v>731</v>
      </c>
      <c r="D875" s="12" t="s">
        <v>732</v>
      </c>
      <c r="E875" s="12" t="s">
        <v>733</v>
      </c>
      <c r="F875" s="12" t="s">
        <v>734</v>
      </c>
      <c r="G875" s="12" t="s">
        <v>22</v>
      </c>
      <c r="H875" s="12" t="s">
        <v>11277</v>
      </c>
      <c r="I875" s="12">
        <v>173</v>
      </c>
      <c r="J875" s="12" t="s">
        <v>12488</v>
      </c>
      <c r="K875" s="12" t="s">
        <v>12692</v>
      </c>
      <c r="L875" s="12" t="s">
        <v>12693</v>
      </c>
      <c r="M875" s="12">
        <v>3.509E-3</v>
      </c>
      <c r="N875" s="12">
        <v>-0.60311999999999999</v>
      </c>
      <c r="O875" s="12">
        <v>2.4548179999999999</v>
      </c>
      <c r="P875" s="12" t="str">
        <f t="shared" si="13"/>
        <v>No</v>
      </c>
    </row>
    <row r="876" spans="1:16" hidden="1" x14ac:dyDescent="0.2">
      <c r="A876" s="12" t="s">
        <v>4423</v>
      </c>
      <c r="B876" s="12" t="s">
        <v>4424</v>
      </c>
      <c r="C876" s="12" t="s">
        <v>3567</v>
      </c>
      <c r="D876" s="12" t="s">
        <v>3568</v>
      </c>
      <c r="E876" s="12" t="s">
        <v>3569</v>
      </c>
      <c r="F876" s="12" t="s">
        <v>3570</v>
      </c>
      <c r="G876" s="12" t="s">
        <v>22</v>
      </c>
      <c r="H876" s="12" t="s">
        <v>11662</v>
      </c>
      <c r="I876" s="12">
        <v>137</v>
      </c>
      <c r="J876" s="12" t="s">
        <v>12488</v>
      </c>
      <c r="K876" s="12" t="s">
        <v>14972</v>
      </c>
      <c r="L876" s="12" t="s">
        <v>14973</v>
      </c>
      <c r="M876" s="12">
        <v>3.4148999999999999E-2</v>
      </c>
      <c r="N876" s="12">
        <v>-0.78258000000000005</v>
      </c>
      <c r="O876" s="12">
        <v>1.466623</v>
      </c>
      <c r="P876" s="12" t="str">
        <f t="shared" si="13"/>
        <v>No</v>
      </c>
    </row>
    <row r="877" spans="1:16" hidden="1" x14ac:dyDescent="0.2">
      <c r="A877" s="12" t="s">
        <v>4343</v>
      </c>
      <c r="B877" s="12" t="s">
        <v>4344</v>
      </c>
      <c r="C877" s="12" t="s">
        <v>4345</v>
      </c>
      <c r="D877" s="12" t="s">
        <v>4346</v>
      </c>
      <c r="E877" s="12" t="s">
        <v>4347</v>
      </c>
      <c r="F877" s="12" t="s">
        <v>4348</v>
      </c>
      <c r="G877" s="12" t="s">
        <v>22</v>
      </c>
      <c r="H877" s="12" t="s">
        <v>11749</v>
      </c>
      <c r="I877" s="12">
        <v>153</v>
      </c>
      <c r="J877" s="12" t="s">
        <v>12488</v>
      </c>
      <c r="K877" s="12" t="s">
        <v>14162</v>
      </c>
      <c r="L877" s="12" t="s">
        <v>14163</v>
      </c>
      <c r="M877" s="12">
        <v>2.5128999999999999E-2</v>
      </c>
      <c r="N877" s="12">
        <v>-0.40638000000000002</v>
      </c>
      <c r="O877" s="12">
        <v>1.5998250000000001</v>
      </c>
      <c r="P877" s="12" t="str">
        <f t="shared" si="13"/>
        <v>No</v>
      </c>
    </row>
    <row r="878" spans="1:16" hidden="1" x14ac:dyDescent="0.2">
      <c r="A878" s="12" t="s">
        <v>4421</v>
      </c>
      <c r="B878" s="12" t="s">
        <v>4422</v>
      </c>
      <c r="C878" s="12" t="s">
        <v>679</v>
      </c>
      <c r="D878" s="12" t="s">
        <v>680</v>
      </c>
      <c r="E878" s="12" t="s">
        <v>681</v>
      </c>
      <c r="F878" s="12" t="s">
        <v>682</v>
      </c>
      <c r="G878" s="12" t="s">
        <v>22</v>
      </c>
      <c r="H878" s="12" t="s">
        <v>11269</v>
      </c>
      <c r="I878" s="12">
        <v>90</v>
      </c>
      <c r="J878" s="12" t="s">
        <v>12488</v>
      </c>
      <c r="K878" s="12" t="s">
        <v>13694</v>
      </c>
      <c r="L878" s="12" t="s">
        <v>13695</v>
      </c>
      <c r="M878" s="12">
        <v>3.973E-3</v>
      </c>
      <c r="N878" s="12">
        <v>-0.83199000000000001</v>
      </c>
      <c r="O878" s="12">
        <v>2.612886</v>
      </c>
      <c r="P878" s="12" t="str">
        <f t="shared" si="13"/>
        <v>No</v>
      </c>
    </row>
    <row r="879" spans="1:16" hidden="1" x14ac:dyDescent="0.2">
      <c r="A879" s="12" t="s">
        <v>4449</v>
      </c>
      <c r="B879" s="12" t="s">
        <v>4450</v>
      </c>
      <c r="C879" s="12" t="s">
        <v>4451</v>
      </c>
      <c r="D879" s="12" t="s">
        <v>4452</v>
      </c>
      <c r="E879" s="12" t="s">
        <v>4453</v>
      </c>
      <c r="F879" s="12" t="s">
        <v>4454</v>
      </c>
      <c r="G879" s="12" t="s">
        <v>22</v>
      </c>
      <c r="H879" s="12" t="s">
        <v>11759</v>
      </c>
      <c r="I879" s="12">
        <v>129</v>
      </c>
      <c r="J879" s="12" t="s">
        <v>12488</v>
      </c>
      <c r="K879" s="12" t="s">
        <v>13380</v>
      </c>
      <c r="L879" s="12" t="s">
        <v>13381</v>
      </c>
      <c r="M879" s="12">
        <v>1.8976E-2</v>
      </c>
      <c r="N879" s="12">
        <v>-1.06871</v>
      </c>
      <c r="O879" s="12">
        <v>1.721805</v>
      </c>
      <c r="P879" s="12" t="str">
        <f t="shared" si="13"/>
        <v>No</v>
      </c>
    </row>
    <row r="880" spans="1:16" hidden="1" x14ac:dyDescent="0.2">
      <c r="A880" s="12" t="s">
        <v>4381</v>
      </c>
      <c r="B880" s="12" t="s">
        <v>4382</v>
      </c>
      <c r="C880" s="12" t="s">
        <v>4383</v>
      </c>
      <c r="D880" s="12" t="s">
        <v>4384</v>
      </c>
      <c r="E880" s="12" t="s">
        <v>4385</v>
      </c>
      <c r="F880" s="12" t="s">
        <v>4386</v>
      </c>
      <c r="G880" s="12" t="s">
        <v>22</v>
      </c>
      <c r="H880" s="12" t="s">
        <v>11753</v>
      </c>
      <c r="I880" s="12">
        <v>115</v>
      </c>
      <c r="J880" s="12" t="s">
        <v>12488</v>
      </c>
      <c r="K880" s="12" t="s">
        <v>14202</v>
      </c>
      <c r="L880" s="12" t="s">
        <v>14203</v>
      </c>
      <c r="M880" s="12">
        <v>1.3892E-2</v>
      </c>
      <c r="N880" s="12">
        <v>-0.52990999999999999</v>
      </c>
      <c r="O880" s="12">
        <v>1.8572409999999999</v>
      </c>
      <c r="P880" s="12" t="str">
        <f t="shared" si="13"/>
        <v>No</v>
      </c>
    </row>
    <row r="881" spans="1:16" hidden="1" x14ac:dyDescent="0.2">
      <c r="A881" s="12" t="s">
        <v>4425</v>
      </c>
      <c r="B881" s="12" t="s">
        <v>4426</v>
      </c>
      <c r="C881" s="12" t="s">
        <v>4047</v>
      </c>
      <c r="D881" s="12" t="s">
        <v>4048</v>
      </c>
      <c r="E881" s="12" t="s">
        <v>4049</v>
      </c>
      <c r="F881" s="12" t="s">
        <v>4050</v>
      </c>
      <c r="G881" s="12" t="s">
        <v>22</v>
      </c>
      <c r="H881" s="12" t="s">
        <v>11716</v>
      </c>
      <c r="I881" s="12">
        <v>124</v>
      </c>
      <c r="J881" s="12" t="s">
        <v>12488</v>
      </c>
      <c r="K881" s="12" t="s">
        <v>15071</v>
      </c>
      <c r="L881" s="12" t="s">
        <v>15072</v>
      </c>
      <c r="M881" s="12">
        <v>2.7650000000000001E-3</v>
      </c>
      <c r="N881" s="12">
        <v>-0.81308000000000002</v>
      </c>
      <c r="O881" s="12">
        <v>2.5582349999999998</v>
      </c>
      <c r="P881" s="12" t="str">
        <f t="shared" si="13"/>
        <v>No</v>
      </c>
    </row>
    <row r="882" spans="1:16" hidden="1" x14ac:dyDescent="0.2">
      <c r="A882" s="12" t="s">
        <v>4419</v>
      </c>
      <c r="B882" s="12" t="s">
        <v>4420</v>
      </c>
      <c r="C882" s="12" t="s">
        <v>2304</v>
      </c>
      <c r="D882" s="12" t="s">
        <v>2305</v>
      </c>
      <c r="E882" s="12" t="s">
        <v>2306</v>
      </c>
      <c r="F882" s="12" t="s">
        <v>2307</v>
      </c>
      <c r="G882" s="12" t="s">
        <v>22</v>
      </c>
      <c r="H882" s="12" t="s">
        <v>11502</v>
      </c>
      <c r="I882" s="12">
        <v>205</v>
      </c>
      <c r="J882" s="12" t="s">
        <v>12488</v>
      </c>
      <c r="K882" s="12" t="s">
        <v>12758</v>
      </c>
      <c r="L882" s="12" t="s">
        <v>12759</v>
      </c>
      <c r="M882" s="12">
        <v>6.2799999999999998E-4</v>
      </c>
      <c r="N882" s="12">
        <v>-0.75041000000000002</v>
      </c>
      <c r="O882" s="12">
        <v>3.202245</v>
      </c>
      <c r="P882" s="12" t="str">
        <f t="shared" si="13"/>
        <v>No</v>
      </c>
    </row>
    <row r="883" spans="1:16" hidden="1" x14ac:dyDescent="0.2">
      <c r="A883" s="12" t="s">
        <v>4227</v>
      </c>
      <c r="B883" s="12" t="s">
        <v>4228</v>
      </c>
      <c r="C883" s="12" t="s">
        <v>459</v>
      </c>
      <c r="D883" s="12" t="s">
        <v>460</v>
      </c>
      <c r="E883" s="12" t="s">
        <v>461</v>
      </c>
      <c r="F883" s="12" t="s">
        <v>462</v>
      </c>
      <c r="G883" s="12" t="s">
        <v>22</v>
      </c>
      <c r="H883" s="12" t="s">
        <v>11235</v>
      </c>
      <c r="I883" s="12">
        <v>113</v>
      </c>
      <c r="J883" s="12" t="s">
        <v>12488</v>
      </c>
      <c r="K883" s="12" t="s">
        <v>14146</v>
      </c>
      <c r="L883" s="12" t="s">
        <v>14147</v>
      </c>
      <c r="M883" s="12">
        <v>4.3776000000000002E-2</v>
      </c>
      <c r="N883" s="12">
        <v>0.208227</v>
      </c>
      <c r="O883" s="12">
        <v>1.3587670000000001</v>
      </c>
      <c r="P883" s="12" t="str">
        <f t="shared" si="13"/>
        <v>No</v>
      </c>
    </row>
    <row r="884" spans="1:16" hidden="1" x14ac:dyDescent="0.2">
      <c r="A884" s="12" t="s">
        <v>4417</v>
      </c>
      <c r="B884" s="12" t="s">
        <v>4418</v>
      </c>
      <c r="C884" s="12" t="s">
        <v>4389</v>
      </c>
      <c r="D884" s="12" t="s">
        <v>4390</v>
      </c>
      <c r="E884" s="12" t="s">
        <v>4391</v>
      </c>
      <c r="F884" s="12" t="s">
        <v>4392</v>
      </c>
      <c r="G884" s="12" t="s">
        <v>22</v>
      </c>
      <c r="H884" s="12" t="s">
        <v>11754</v>
      </c>
      <c r="I884" s="12">
        <v>133</v>
      </c>
      <c r="J884" s="12" t="s">
        <v>12488</v>
      </c>
      <c r="K884" s="12" t="s">
        <v>14242</v>
      </c>
      <c r="L884" s="12" t="s">
        <v>14243</v>
      </c>
      <c r="M884" s="12">
        <v>2.7829999999999999E-3</v>
      </c>
      <c r="N884" s="12">
        <v>-0.69667999999999997</v>
      </c>
      <c r="O884" s="12">
        <v>2.5554839999999999</v>
      </c>
      <c r="P884" s="12" t="str">
        <f t="shared" si="13"/>
        <v>No</v>
      </c>
    </row>
    <row r="885" spans="1:16" hidden="1" x14ac:dyDescent="0.2">
      <c r="A885" s="12" t="s">
        <v>4427</v>
      </c>
      <c r="B885" s="12" t="s">
        <v>4428</v>
      </c>
      <c r="C885" s="12" t="s">
        <v>4429</v>
      </c>
      <c r="D885" s="12" t="s">
        <v>4430</v>
      </c>
      <c r="E885" s="12" t="s">
        <v>4431</v>
      </c>
      <c r="F885" s="12" t="s">
        <v>4432</v>
      </c>
      <c r="G885" s="12" t="s">
        <v>22</v>
      </c>
      <c r="H885" s="12" t="s">
        <v>11757</v>
      </c>
      <c r="I885" s="12">
        <v>165</v>
      </c>
      <c r="J885" s="12" t="s">
        <v>12488</v>
      </c>
      <c r="K885" s="12" t="s">
        <v>14065</v>
      </c>
      <c r="L885" s="12" t="s">
        <v>14066</v>
      </c>
      <c r="M885" s="12">
        <v>5.4260000000000003E-3</v>
      </c>
      <c r="N885" s="12">
        <v>-0.87744999999999995</v>
      </c>
      <c r="O885" s="12">
        <v>2.26552</v>
      </c>
      <c r="P885" s="12" t="str">
        <f t="shared" si="13"/>
        <v>No</v>
      </c>
    </row>
    <row r="886" spans="1:16" hidden="1" x14ac:dyDescent="0.2">
      <c r="A886" s="12" t="s">
        <v>4445</v>
      </c>
      <c r="B886" s="12" t="s">
        <v>4446</v>
      </c>
      <c r="C886" s="12" t="s">
        <v>4395</v>
      </c>
      <c r="D886" s="12" t="s">
        <v>4396</v>
      </c>
      <c r="E886" s="12" t="s">
        <v>4397</v>
      </c>
      <c r="F886" s="12" t="s">
        <v>4398</v>
      </c>
      <c r="G886" s="12" t="s">
        <v>22</v>
      </c>
      <c r="H886" s="12" t="s">
        <v>11755</v>
      </c>
      <c r="I886" s="12">
        <v>52</v>
      </c>
      <c r="J886" s="12" t="s">
        <v>12488</v>
      </c>
      <c r="K886" s="12" t="s">
        <v>13576</v>
      </c>
      <c r="L886" s="12" t="s">
        <v>13577</v>
      </c>
      <c r="M886" s="12">
        <v>3.2827000000000002E-2</v>
      </c>
      <c r="N886" s="12">
        <v>-1.0215399999999999</v>
      </c>
      <c r="O886" s="12">
        <v>1.4837739999999999</v>
      </c>
      <c r="P886" s="12" t="str">
        <f t="shared" si="13"/>
        <v>No</v>
      </c>
    </row>
    <row r="887" spans="1:16" hidden="1" x14ac:dyDescent="0.2">
      <c r="A887" s="12" t="s">
        <v>4387</v>
      </c>
      <c r="B887" s="12" t="s">
        <v>4388</v>
      </c>
      <c r="C887" s="12" t="s">
        <v>4389</v>
      </c>
      <c r="D887" s="12" t="s">
        <v>4390</v>
      </c>
      <c r="E887" s="12" t="s">
        <v>4391</v>
      </c>
      <c r="F887" s="12" t="s">
        <v>4392</v>
      </c>
      <c r="G887" s="12" t="s">
        <v>22</v>
      </c>
      <c r="H887" s="12" t="s">
        <v>11754</v>
      </c>
      <c r="I887" s="12">
        <v>347</v>
      </c>
      <c r="J887" s="12" t="s">
        <v>12488</v>
      </c>
      <c r="K887" s="12" t="s">
        <v>14246</v>
      </c>
      <c r="L887" s="12" t="s">
        <v>14247</v>
      </c>
      <c r="M887" s="12">
        <v>1.6334999999999999E-2</v>
      </c>
      <c r="N887" s="12">
        <v>-0.54566000000000003</v>
      </c>
      <c r="O887" s="12">
        <v>1.786869</v>
      </c>
      <c r="P887" s="12" t="str">
        <f t="shared" si="13"/>
        <v>No</v>
      </c>
    </row>
    <row r="888" spans="1:16" hidden="1" x14ac:dyDescent="0.2">
      <c r="A888" s="12" t="s">
        <v>4457</v>
      </c>
      <c r="B888" s="12" t="s">
        <v>4458</v>
      </c>
      <c r="C888" s="12" t="s">
        <v>1913</v>
      </c>
      <c r="D888" s="12" t="s">
        <v>1914</v>
      </c>
      <c r="E888" s="12" t="s">
        <v>1915</v>
      </c>
      <c r="F888" s="12" t="s">
        <v>1916</v>
      </c>
      <c r="G888" s="12" t="s">
        <v>22</v>
      </c>
      <c r="H888" s="12" t="s">
        <v>11450</v>
      </c>
      <c r="I888" s="12">
        <v>312</v>
      </c>
      <c r="J888" s="12" t="s">
        <v>12488</v>
      </c>
      <c r="K888" s="12" t="s">
        <v>14283</v>
      </c>
      <c r="L888" s="12" t="s">
        <v>14284</v>
      </c>
      <c r="M888" s="12">
        <v>9.5699999999999995E-4</v>
      </c>
      <c r="N888" s="12">
        <v>-1.2165699999999999</v>
      </c>
      <c r="O888" s="12">
        <v>3.0190419999999998</v>
      </c>
      <c r="P888" s="12" t="str">
        <f t="shared" si="13"/>
        <v>No</v>
      </c>
    </row>
    <row r="889" spans="1:16" hidden="1" x14ac:dyDescent="0.2">
      <c r="A889" s="12" t="s">
        <v>4379</v>
      </c>
      <c r="B889" s="12" t="s">
        <v>4380</v>
      </c>
      <c r="C889" s="12" t="s">
        <v>4371</v>
      </c>
      <c r="D889" s="12" t="s">
        <v>4372</v>
      </c>
      <c r="E889" s="12" t="s">
        <v>4373</v>
      </c>
      <c r="F889" s="12" t="s">
        <v>4374</v>
      </c>
      <c r="G889" s="12" t="s">
        <v>22</v>
      </c>
      <c r="H889" s="12" t="s">
        <v>11752</v>
      </c>
      <c r="I889" s="12">
        <v>350</v>
      </c>
      <c r="J889" s="12" t="s">
        <v>12488</v>
      </c>
      <c r="K889" s="12" t="s">
        <v>12573</v>
      </c>
      <c r="L889" s="12" t="s">
        <v>12574</v>
      </c>
      <c r="M889" s="12">
        <v>2.7030000000000001E-3</v>
      </c>
      <c r="N889" s="12">
        <v>-0.52881999999999996</v>
      </c>
      <c r="O889" s="12">
        <v>2.5681259999999999</v>
      </c>
      <c r="P889" s="12" t="str">
        <f t="shared" si="13"/>
        <v>No</v>
      </c>
    </row>
    <row r="890" spans="1:16" hidden="1" x14ac:dyDescent="0.2">
      <c r="A890" s="12" t="s">
        <v>4447</v>
      </c>
      <c r="B890" s="12" t="s">
        <v>4448</v>
      </c>
      <c r="C890" s="12" t="s">
        <v>1691</v>
      </c>
      <c r="D890" s="12" t="s">
        <v>1692</v>
      </c>
      <c r="E890" s="12" t="s">
        <v>1693</v>
      </c>
      <c r="F890" s="12" t="s">
        <v>1694</v>
      </c>
      <c r="G890" s="12" t="s">
        <v>22</v>
      </c>
      <c r="H890" s="12" t="s">
        <v>11418</v>
      </c>
      <c r="I890" s="12">
        <v>467</v>
      </c>
      <c r="J890" s="12" t="s">
        <v>12488</v>
      </c>
      <c r="K890" s="12" t="s">
        <v>13673</v>
      </c>
      <c r="L890" s="12" t="s">
        <v>13674</v>
      </c>
      <c r="M890" s="12">
        <v>1.0089999999999999E-3</v>
      </c>
      <c r="N890" s="12">
        <v>-1.0298700000000001</v>
      </c>
      <c r="O890" s="12">
        <v>2.9960930000000001</v>
      </c>
      <c r="P890" s="12" t="str">
        <f t="shared" si="13"/>
        <v>No</v>
      </c>
    </row>
    <row r="891" spans="1:16" hidden="1" x14ac:dyDescent="0.2">
      <c r="A891" s="12" t="s">
        <v>4455</v>
      </c>
      <c r="B891" s="12" t="s">
        <v>4456</v>
      </c>
      <c r="C891" s="12" t="s">
        <v>1691</v>
      </c>
      <c r="D891" s="12" t="s">
        <v>1692</v>
      </c>
      <c r="E891" s="12" t="s">
        <v>1693</v>
      </c>
      <c r="F891" s="12" t="s">
        <v>1694</v>
      </c>
      <c r="G891" s="12" t="s">
        <v>22</v>
      </c>
      <c r="H891" s="12" t="s">
        <v>11418</v>
      </c>
      <c r="I891" s="12">
        <v>20</v>
      </c>
      <c r="J891" s="12" t="s">
        <v>12488</v>
      </c>
      <c r="K891" s="12" t="s">
        <v>13669</v>
      </c>
      <c r="L891" s="12" t="s">
        <v>13670</v>
      </c>
      <c r="M891" s="12">
        <v>2.6637000000000001E-2</v>
      </c>
      <c r="N891" s="12">
        <v>-1.09816</v>
      </c>
      <c r="O891" s="12">
        <v>1.574519</v>
      </c>
      <c r="P891" s="12" t="str">
        <f t="shared" si="13"/>
        <v>No</v>
      </c>
    </row>
    <row r="892" spans="1:16" hidden="1" x14ac:dyDescent="0.2">
      <c r="A892" s="12" t="s">
        <v>4435</v>
      </c>
      <c r="B892" s="12" t="s">
        <v>4436</v>
      </c>
      <c r="C892" s="12" t="s">
        <v>1601</v>
      </c>
      <c r="D892" s="12" t="s">
        <v>1602</v>
      </c>
      <c r="E892" s="12" t="s">
        <v>1603</v>
      </c>
      <c r="F892" s="12" t="s">
        <v>1604</v>
      </c>
      <c r="G892" s="12" t="s">
        <v>22</v>
      </c>
      <c r="H892" s="12" t="s">
        <v>11405</v>
      </c>
      <c r="I892" s="12">
        <v>480</v>
      </c>
      <c r="J892" s="12" t="s">
        <v>12488</v>
      </c>
      <c r="K892" s="12" t="s">
        <v>15604</v>
      </c>
      <c r="L892" s="12" t="s">
        <v>15605</v>
      </c>
      <c r="M892" s="12">
        <v>4.7089999999999996E-3</v>
      </c>
      <c r="N892" s="12">
        <v>-0.97211999999999998</v>
      </c>
      <c r="O892" s="12">
        <v>2.3270529999999998</v>
      </c>
      <c r="P892" s="12" t="str">
        <f t="shared" si="13"/>
        <v>No</v>
      </c>
    </row>
    <row r="893" spans="1:16" hidden="1" x14ac:dyDescent="0.2">
      <c r="A893" s="12" t="s">
        <v>4439</v>
      </c>
      <c r="B893" s="12" t="s">
        <v>4440</v>
      </c>
      <c r="C893" s="12" t="s">
        <v>4441</v>
      </c>
      <c r="D893" s="12" t="s">
        <v>4442</v>
      </c>
      <c r="E893" s="12" t="s">
        <v>4443</v>
      </c>
      <c r="F893" s="12" t="s">
        <v>4444</v>
      </c>
      <c r="G893" s="12" t="s">
        <v>22</v>
      </c>
      <c r="H893" s="12" t="s">
        <v>11758</v>
      </c>
      <c r="I893" s="12">
        <v>452</v>
      </c>
      <c r="J893" s="12" t="s">
        <v>12488</v>
      </c>
      <c r="K893" s="12" t="s">
        <v>15661</v>
      </c>
      <c r="L893" s="12" t="s">
        <v>15662</v>
      </c>
      <c r="M893" s="12">
        <v>6.1300000000000005E-4</v>
      </c>
      <c r="N893" s="12">
        <v>-1.0100800000000001</v>
      </c>
      <c r="O893" s="12">
        <v>3.2124139999999999</v>
      </c>
      <c r="P893" s="12" t="str">
        <f t="shared" si="13"/>
        <v>No</v>
      </c>
    </row>
    <row r="894" spans="1:16" hidden="1" x14ac:dyDescent="0.2">
      <c r="A894" s="12" t="s">
        <v>4459</v>
      </c>
      <c r="B894" s="12" t="s">
        <v>4460</v>
      </c>
      <c r="C894" s="12" t="s">
        <v>1913</v>
      </c>
      <c r="D894" s="12" t="s">
        <v>1914</v>
      </c>
      <c r="E894" s="12" t="s">
        <v>1915</v>
      </c>
      <c r="F894" s="12" t="s">
        <v>1916</v>
      </c>
      <c r="G894" s="12" t="s">
        <v>22</v>
      </c>
      <c r="H894" s="12" t="s">
        <v>11450</v>
      </c>
      <c r="I894" s="12">
        <v>128</v>
      </c>
      <c r="J894" s="12" t="s">
        <v>12488</v>
      </c>
      <c r="K894" s="12" t="s">
        <v>14281</v>
      </c>
      <c r="L894" s="12" t="s">
        <v>14282</v>
      </c>
      <c r="M894" s="12">
        <v>3.3176999999999998E-2</v>
      </c>
      <c r="N894" s="12">
        <v>-1.30694</v>
      </c>
      <c r="O894" s="12">
        <v>1.4791609999999999</v>
      </c>
      <c r="P894" s="12" t="str">
        <f t="shared" si="13"/>
        <v>No</v>
      </c>
    </row>
    <row r="895" spans="1:16" hidden="1" x14ac:dyDescent="0.2">
      <c r="A895" s="12" t="s">
        <v>4461</v>
      </c>
      <c r="B895" s="12" t="s">
        <v>4462</v>
      </c>
      <c r="C895" s="12" t="s">
        <v>691</v>
      </c>
      <c r="D895" s="12" t="s">
        <v>692</v>
      </c>
      <c r="E895" s="12" t="s">
        <v>693</v>
      </c>
      <c r="F895" s="12" t="s">
        <v>694</v>
      </c>
      <c r="G895" s="12" t="s">
        <v>22</v>
      </c>
      <c r="H895" s="12" t="s">
        <v>11271</v>
      </c>
      <c r="I895" s="12">
        <v>381</v>
      </c>
      <c r="J895" s="12" t="s">
        <v>12488</v>
      </c>
      <c r="K895" s="12" t="s">
        <v>15499</v>
      </c>
      <c r="L895" s="12" t="s">
        <v>15500</v>
      </c>
      <c r="M895" s="12">
        <v>1.354E-3</v>
      </c>
      <c r="N895" s="12">
        <v>-1.5994699999999999</v>
      </c>
      <c r="O895" s="12">
        <v>2.868357</v>
      </c>
      <c r="P895" s="12" t="str">
        <f t="shared" si="13"/>
        <v>No</v>
      </c>
    </row>
    <row r="896" spans="1:16" hidden="1" x14ac:dyDescent="0.2">
      <c r="A896" s="12" t="s">
        <v>4463</v>
      </c>
      <c r="B896" s="12" t="s">
        <v>4464</v>
      </c>
      <c r="C896" s="12" t="s">
        <v>547</v>
      </c>
      <c r="D896" s="12" t="s">
        <v>548</v>
      </c>
      <c r="E896" s="12" t="s">
        <v>549</v>
      </c>
      <c r="F896" s="12" t="s">
        <v>550</v>
      </c>
      <c r="G896" s="12" t="s">
        <v>22</v>
      </c>
      <c r="H896" s="12" t="s">
        <v>11248</v>
      </c>
      <c r="I896" s="12">
        <v>111</v>
      </c>
      <c r="J896" s="12" t="s">
        <v>12488</v>
      </c>
      <c r="K896" s="12" t="s">
        <v>14324</v>
      </c>
      <c r="L896" s="12" t="s">
        <v>14325</v>
      </c>
      <c r="M896" s="12">
        <v>1.8370000000000001E-3</v>
      </c>
      <c r="N896" s="12">
        <v>-1.68872</v>
      </c>
      <c r="O896" s="12">
        <v>2.7359990000000001</v>
      </c>
      <c r="P896" s="12" t="str">
        <f t="shared" si="13"/>
        <v>No</v>
      </c>
    </row>
    <row r="897" spans="1:16" hidden="1" x14ac:dyDescent="0.2">
      <c r="A897" s="12" t="s">
        <v>4473</v>
      </c>
      <c r="B897" s="12" t="s">
        <v>4474</v>
      </c>
      <c r="C897" s="12" t="s">
        <v>1691</v>
      </c>
      <c r="D897" s="12" t="s">
        <v>1692</v>
      </c>
      <c r="E897" s="12" t="s">
        <v>1693</v>
      </c>
      <c r="F897" s="12" t="s">
        <v>1694</v>
      </c>
      <c r="G897" s="12" t="s">
        <v>22</v>
      </c>
      <c r="H897" s="12" t="s">
        <v>11418</v>
      </c>
      <c r="I897" s="12">
        <v>17</v>
      </c>
      <c r="J897" s="12" t="s">
        <v>12488</v>
      </c>
      <c r="K897" s="12" t="s">
        <v>13666</v>
      </c>
      <c r="L897" s="12" t="s">
        <v>13667</v>
      </c>
      <c r="M897" s="16">
        <v>6.4999999999999996E-6</v>
      </c>
      <c r="N897" s="12">
        <v>-2.0437599999999998</v>
      </c>
      <c r="O897" s="12">
        <v>5.1872590000000001</v>
      </c>
      <c r="P897" s="12" t="str">
        <f t="shared" si="13"/>
        <v>No</v>
      </c>
    </row>
    <row r="898" spans="1:16" hidden="1" x14ac:dyDescent="0.2">
      <c r="A898" s="12" t="s">
        <v>4465</v>
      </c>
      <c r="B898" s="12" t="s">
        <v>4466</v>
      </c>
      <c r="C898" s="12" t="s">
        <v>783</v>
      </c>
      <c r="D898" s="12" t="s">
        <v>784</v>
      </c>
      <c r="E898" s="12" t="s">
        <v>785</v>
      </c>
      <c r="F898" s="12" t="s">
        <v>786</v>
      </c>
      <c r="G898" s="12" t="s">
        <v>22</v>
      </c>
      <c r="H898" s="12" t="s">
        <v>11285</v>
      </c>
      <c r="I898" s="12">
        <v>412</v>
      </c>
      <c r="J898" s="12" t="s">
        <v>12488</v>
      </c>
      <c r="K898" s="12" t="s">
        <v>14864</v>
      </c>
      <c r="L898" s="12" t="s">
        <v>14865</v>
      </c>
      <c r="M898" s="12">
        <v>4.0486000000000001E-2</v>
      </c>
      <c r="N898" s="12">
        <v>-1.7739</v>
      </c>
      <c r="O898" s="12">
        <v>1.3926940000000001</v>
      </c>
      <c r="P898" s="12" t="str">
        <f t="shared" si="13"/>
        <v>No</v>
      </c>
    </row>
    <row r="899" spans="1:16" hidden="1" x14ac:dyDescent="0.2">
      <c r="A899" s="12" t="s">
        <v>4467</v>
      </c>
      <c r="B899" s="12" t="s">
        <v>4468</v>
      </c>
      <c r="C899" s="12" t="s">
        <v>4469</v>
      </c>
      <c r="D899" s="12" t="s">
        <v>4470</v>
      </c>
      <c r="E899" s="12" t="s">
        <v>4471</v>
      </c>
      <c r="F899" s="12" t="s">
        <v>4472</v>
      </c>
      <c r="G899" s="12" t="s">
        <v>22</v>
      </c>
      <c r="H899" s="12" t="s">
        <v>11760</v>
      </c>
      <c r="I899" s="12">
        <v>209</v>
      </c>
      <c r="J899" s="12" t="s">
        <v>12488</v>
      </c>
      <c r="K899" s="12" t="s">
        <v>13390</v>
      </c>
      <c r="L899" s="12" t="s">
        <v>13391</v>
      </c>
      <c r="M899" s="12">
        <v>9.3300000000000002E-4</v>
      </c>
      <c r="N899" s="12">
        <v>-1.9593700000000001</v>
      </c>
      <c r="O899" s="12">
        <v>3.029906</v>
      </c>
      <c r="P899" s="12" t="str">
        <f t="shared" ref="P899:P902" si="14">IF(N899&gt;=1.5, "Yes", "No")</f>
        <v>No</v>
      </c>
    </row>
    <row r="900" spans="1:16" hidden="1" x14ac:dyDescent="0.2">
      <c r="A900" s="12" t="s">
        <v>4477</v>
      </c>
      <c r="B900" s="12" t="s">
        <v>4478</v>
      </c>
      <c r="C900" s="12" t="s">
        <v>4479</v>
      </c>
      <c r="D900" s="12" t="s">
        <v>4480</v>
      </c>
      <c r="E900" s="12" t="s">
        <v>4481</v>
      </c>
      <c r="F900" s="12" t="s">
        <v>4482</v>
      </c>
      <c r="G900" s="12" t="s">
        <v>22</v>
      </c>
      <c r="H900" s="12" t="s">
        <v>11761</v>
      </c>
      <c r="I900" s="12">
        <v>80</v>
      </c>
      <c r="J900" s="12" t="s">
        <v>12488</v>
      </c>
      <c r="K900" s="12" t="s">
        <v>14434</v>
      </c>
      <c r="L900" s="12" t="s">
        <v>14435</v>
      </c>
      <c r="M900" s="12">
        <v>1.8100000000000001E-4</v>
      </c>
      <c r="N900" s="12">
        <v>-2.70919</v>
      </c>
      <c r="O900" s="12">
        <v>3.741924</v>
      </c>
      <c r="P900" s="12" t="str">
        <f t="shared" si="14"/>
        <v>No</v>
      </c>
    </row>
    <row r="901" spans="1:16" hidden="1" x14ac:dyDescent="0.2">
      <c r="A901" s="12" t="s">
        <v>4483</v>
      </c>
      <c r="B901" s="12" t="s">
        <v>4484</v>
      </c>
      <c r="C901" s="12" t="s">
        <v>4485</v>
      </c>
      <c r="D901" s="12" t="s">
        <v>4486</v>
      </c>
      <c r="E901" s="12" t="s">
        <v>4487</v>
      </c>
      <c r="F901" s="12" t="s">
        <v>4488</v>
      </c>
      <c r="G901" s="12" t="s">
        <v>22</v>
      </c>
      <c r="H901" s="12" t="s">
        <v>11762</v>
      </c>
      <c r="I901" s="12">
        <v>135</v>
      </c>
      <c r="J901" s="12" t="s">
        <v>12488</v>
      </c>
      <c r="K901" s="12" t="s">
        <v>12915</v>
      </c>
      <c r="L901" s="12" t="s">
        <v>12916</v>
      </c>
      <c r="M901" s="12">
        <v>4.3611999999999998E-2</v>
      </c>
      <c r="N901" s="12">
        <v>-2.7206600000000001</v>
      </c>
      <c r="O901" s="12">
        <v>1.3603989999999999</v>
      </c>
      <c r="P901" s="12" t="str">
        <f t="shared" si="14"/>
        <v>No</v>
      </c>
    </row>
    <row r="902" spans="1:16" hidden="1" x14ac:dyDescent="0.2">
      <c r="A902" s="12" t="s">
        <v>4489</v>
      </c>
      <c r="B902" s="12" t="s">
        <v>4490</v>
      </c>
      <c r="C902" s="12" t="s">
        <v>2195</v>
      </c>
      <c r="D902" s="12" t="s">
        <v>2196</v>
      </c>
      <c r="E902" s="12" t="s">
        <v>2197</v>
      </c>
      <c r="F902" s="12" t="s">
        <v>2198</v>
      </c>
      <c r="G902" s="12" t="s">
        <v>22</v>
      </c>
      <c r="H902" s="12" t="s">
        <v>11487</v>
      </c>
      <c r="I902" s="12">
        <v>235</v>
      </c>
      <c r="J902" s="12" t="s">
        <v>12488</v>
      </c>
      <c r="K902" s="12" t="s">
        <v>14610</v>
      </c>
      <c r="L902" s="12" t="s">
        <v>14611</v>
      </c>
      <c r="M902" s="12">
        <v>5.3610000000000003E-3</v>
      </c>
      <c r="N902" s="12">
        <v>-6.2198700000000002</v>
      </c>
      <c r="O902" s="12">
        <v>2.2707929999999998</v>
      </c>
      <c r="P902" s="12" t="str">
        <f t="shared" si="14"/>
        <v>No</v>
      </c>
    </row>
  </sheetData>
  <autoFilter ref="A1:P902" xr:uid="{72986012-78F7-7043-AD27-9F88B58A04C2}">
    <filterColumn colId="15">
      <filters>
        <filter val="Yes"/>
      </filters>
    </filterColumn>
  </autoFilter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DF32E8-B863-F246-94EF-966B61C5FDFE}">
  <sheetPr filterMode="1"/>
  <dimension ref="A1:P757"/>
  <sheetViews>
    <sheetView tabSelected="1" workbookViewId="0">
      <selection activeCell="K2" sqref="K2:K430"/>
    </sheetView>
  </sheetViews>
  <sheetFormatPr baseColWidth="10" defaultRowHeight="16" x14ac:dyDescent="0.2"/>
  <sheetData>
    <row r="1" spans="1:16" x14ac:dyDescent="0.2">
      <c r="A1" s="14" t="s">
        <v>11149</v>
      </c>
      <c r="B1" s="15" t="s">
        <v>11150</v>
      </c>
      <c r="C1" s="15" t="s">
        <v>11157</v>
      </c>
      <c r="D1" s="15" t="s">
        <v>11158</v>
      </c>
      <c r="E1" s="15" t="s">
        <v>11159</v>
      </c>
      <c r="F1" s="15" t="s">
        <v>11160</v>
      </c>
      <c r="G1" s="15" t="s">
        <v>12482</v>
      </c>
      <c r="H1" s="15" t="s">
        <v>11164</v>
      </c>
      <c r="I1" s="15" t="s">
        <v>11165</v>
      </c>
      <c r="J1" s="15" t="s">
        <v>12479</v>
      </c>
      <c r="K1" s="15" t="s">
        <v>12483</v>
      </c>
      <c r="L1" s="15" t="s">
        <v>12484</v>
      </c>
      <c r="M1" s="15" t="s">
        <v>12485</v>
      </c>
      <c r="N1" s="15" t="s">
        <v>11162</v>
      </c>
      <c r="O1" s="15" t="s">
        <v>11163</v>
      </c>
      <c r="P1" s="18" t="s">
        <v>15747</v>
      </c>
    </row>
    <row r="2" spans="1:16" x14ac:dyDescent="0.2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11028</v>
      </c>
      <c r="H2" s="12" t="s">
        <v>11166</v>
      </c>
      <c r="I2" s="12">
        <v>59</v>
      </c>
      <c r="J2" s="12" t="s">
        <v>12488</v>
      </c>
      <c r="K2" s="12" t="s">
        <v>15312</v>
      </c>
      <c r="L2" s="12" t="s">
        <v>15315</v>
      </c>
      <c r="M2" s="12">
        <v>3.1827000000000001E-2</v>
      </c>
      <c r="N2" s="12">
        <v>5.2169889999999999</v>
      </c>
      <c r="O2" s="12">
        <v>1.497209</v>
      </c>
      <c r="P2" s="12" t="str">
        <f>IF(N2&gt;=1.5, "Yes", "No")</f>
        <v>Yes</v>
      </c>
    </row>
    <row r="3" spans="1:16" x14ac:dyDescent="0.2">
      <c r="A3" s="12" t="s">
        <v>9453</v>
      </c>
      <c r="B3" s="12" t="s">
        <v>9454</v>
      </c>
      <c r="C3" s="12" t="s">
        <v>9455</v>
      </c>
      <c r="D3" s="12" t="s">
        <v>9456</v>
      </c>
      <c r="E3" s="12" t="s">
        <v>9457</v>
      </c>
      <c r="F3" s="12" t="s">
        <v>9458</v>
      </c>
      <c r="G3" s="12" t="s">
        <v>11028</v>
      </c>
      <c r="H3" s="12" t="s">
        <v>12279</v>
      </c>
      <c r="I3" s="12">
        <v>26</v>
      </c>
      <c r="J3" s="12" t="s">
        <v>12488</v>
      </c>
      <c r="K3" s="12" t="s">
        <v>14591</v>
      </c>
      <c r="L3" s="12" t="s">
        <v>14592</v>
      </c>
      <c r="M3" s="12">
        <v>2.65E-3</v>
      </c>
      <c r="N3" s="12">
        <v>2.8944779999999999</v>
      </c>
      <c r="O3" s="12">
        <v>2.5766879999999999</v>
      </c>
      <c r="P3" s="12" t="str">
        <f t="shared" ref="P3:P66" si="0">IF(N3&gt;=1.5, "Yes", "No")</f>
        <v>Yes</v>
      </c>
    </row>
    <row r="4" spans="1:16" x14ac:dyDescent="0.2">
      <c r="A4" s="12" t="s">
        <v>93</v>
      </c>
      <c r="B4" s="12" t="s">
        <v>94</v>
      </c>
      <c r="C4" s="12" t="s">
        <v>95</v>
      </c>
      <c r="D4" s="12" t="s">
        <v>96</v>
      </c>
      <c r="E4" s="12" t="s">
        <v>97</v>
      </c>
      <c r="F4" s="12" t="s">
        <v>98</v>
      </c>
      <c r="G4" s="12" t="s">
        <v>11028</v>
      </c>
      <c r="H4" s="12" t="s">
        <v>11178</v>
      </c>
      <c r="I4" s="12">
        <v>242</v>
      </c>
      <c r="J4" s="12" t="s">
        <v>12488</v>
      </c>
      <c r="K4" s="12" t="s">
        <v>13035</v>
      </c>
      <c r="L4" s="12" t="s">
        <v>13037</v>
      </c>
      <c r="M4" s="12">
        <v>1.7699999999999999E-4</v>
      </c>
      <c r="N4" s="12">
        <v>3.453398</v>
      </c>
      <c r="O4" s="12">
        <v>3.7514080000000001</v>
      </c>
      <c r="P4" s="12" t="str">
        <f t="shared" si="0"/>
        <v>Yes</v>
      </c>
    </row>
    <row r="5" spans="1:16" x14ac:dyDescent="0.2">
      <c r="A5" s="12" t="s">
        <v>119</v>
      </c>
      <c r="B5" s="12" t="s">
        <v>120</v>
      </c>
      <c r="C5" s="12" t="s">
        <v>121</v>
      </c>
      <c r="D5" s="12" t="s">
        <v>122</v>
      </c>
      <c r="E5" s="12" t="s">
        <v>123</v>
      </c>
      <c r="F5" s="12" t="s">
        <v>124</v>
      </c>
      <c r="G5" s="12" t="s">
        <v>11028</v>
      </c>
      <c r="H5" s="12" t="s">
        <v>11182</v>
      </c>
      <c r="I5" s="12">
        <v>79</v>
      </c>
      <c r="J5" s="12" t="s">
        <v>12488</v>
      </c>
      <c r="K5" s="12" t="s">
        <v>15549</v>
      </c>
      <c r="L5" s="12" t="s">
        <v>15551</v>
      </c>
      <c r="M5" s="12">
        <v>1.07E-3</v>
      </c>
      <c r="N5" s="12">
        <v>3.4279459999999999</v>
      </c>
      <c r="O5" s="12">
        <v>2.970558</v>
      </c>
      <c r="P5" s="12" t="str">
        <f t="shared" si="0"/>
        <v>Yes</v>
      </c>
    </row>
    <row r="6" spans="1:16" x14ac:dyDescent="0.2">
      <c r="A6" s="12" t="s">
        <v>83</v>
      </c>
      <c r="B6" s="12" t="s">
        <v>84</v>
      </c>
      <c r="C6" s="12" t="s">
        <v>79</v>
      </c>
      <c r="D6" s="12" t="s">
        <v>80</v>
      </c>
      <c r="E6" s="12" t="s">
        <v>81</v>
      </c>
      <c r="F6" s="12" t="s">
        <v>82</v>
      </c>
      <c r="G6" s="12" t="s">
        <v>11028</v>
      </c>
      <c r="H6" s="12" t="s">
        <v>11176</v>
      </c>
      <c r="I6" s="12">
        <v>45</v>
      </c>
      <c r="J6" s="12" t="s">
        <v>12488</v>
      </c>
      <c r="K6" s="12" t="s">
        <v>15594</v>
      </c>
      <c r="L6" s="12" t="s">
        <v>15596</v>
      </c>
      <c r="M6" s="12">
        <v>1.1540000000000001E-3</v>
      </c>
      <c r="N6" s="12">
        <v>2.7950680000000001</v>
      </c>
      <c r="O6" s="12">
        <v>2.9488530000000002</v>
      </c>
      <c r="P6" s="12" t="str">
        <f t="shared" si="0"/>
        <v>Yes</v>
      </c>
    </row>
    <row r="7" spans="1:16" x14ac:dyDescent="0.2">
      <c r="A7" s="12" t="s">
        <v>7424</v>
      </c>
      <c r="B7" s="12" t="s">
        <v>7425</v>
      </c>
      <c r="C7" s="12" t="s">
        <v>67</v>
      </c>
      <c r="D7" s="12" t="s">
        <v>68</v>
      </c>
      <c r="E7" s="12" t="s">
        <v>69</v>
      </c>
      <c r="F7" s="12" t="s">
        <v>70</v>
      </c>
      <c r="G7" s="12" t="s">
        <v>11028</v>
      </c>
      <c r="H7" s="12" t="s">
        <v>11174</v>
      </c>
      <c r="I7" s="12">
        <v>282</v>
      </c>
      <c r="J7" s="12" t="s">
        <v>12488</v>
      </c>
      <c r="K7" s="12" t="s">
        <v>15355</v>
      </c>
      <c r="L7" s="12" t="s">
        <v>15357</v>
      </c>
      <c r="M7" s="12">
        <v>5.9090000000000002E-3</v>
      </c>
      <c r="N7" s="12">
        <v>2.6026570000000002</v>
      </c>
      <c r="O7" s="12">
        <v>2.4259529999999998</v>
      </c>
      <c r="P7" s="12" t="str">
        <f t="shared" si="0"/>
        <v>Yes</v>
      </c>
    </row>
    <row r="8" spans="1:16" x14ac:dyDescent="0.2">
      <c r="A8" s="12" t="s">
        <v>615</v>
      </c>
      <c r="B8" s="12" t="s">
        <v>616</v>
      </c>
      <c r="C8" s="12" t="s">
        <v>617</v>
      </c>
      <c r="D8" s="12" t="s">
        <v>618</v>
      </c>
      <c r="E8" s="12" t="s">
        <v>619</v>
      </c>
      <c r="F8" s="12" t="s">
        <v>620</v>
      </c>
      <c r="G8" s="12" t="s">
        <v>11028</v>
      </c>
      <c r="H8" s="12" t="s">
        <v>11259</v>
      </c>
      <c r="I8" s="12">
        <v>124</v>
      </c>
      <c r="J8" s="12" t="s">
        <v>12488</v>
      </c>
      <c r="K8" s="12" t="s">
        <v>13231</v>
      </c>
      <c r="L8" s="12" t="s">
        <v>13233</v>
      </c>
      <c r="M8" s="16">
        <v>1.73E-5</v>
      </c>
      <c r="N8" s="12">
        <v>3.6851639999999999</v>
      </c>
      <c r="O8" s="12">
        <v>4.761908</v>
      </c>
      <c r="P8" s="12" t="str">
        <f t="shared" si="0"/>
        <v>Yes</v>
      </c>
    </row>
    <row r="9" spans="1:16" x14ac:dyDescent="0.2">
      <c r="A9" s="12" t="s">
        <v>23</v>
      </c>
      <c r="B9" s="12" t="s">
        <v>24</v>
      </c>
      <c r="C9" s="12" t="s">
        <v>25</v>
      </c>
      <c r="D9" s="12" t="s">
        <v>26</v>
      </c>
      <c r="E9" s="12" t="s">
        <v>27</v>
      </c>
      <c r="F9" s="12" t="s">
        <v>28</v>
      </c>
      <c r="G9" s="12" t="s">
        <v>11028</v>
      </c>
      <c r="H9" s="12" t="s">
        <v>11167</v>
      </c>
      <c r="I9" s="12">
        <v>49</v>
      </c>
      <c r="J9" s="12" t="s">
        <v>12488</v>
      </c>
      <c r="K9" s="12" t="s">
        <v>14429</v>
      </c>
      <c r="L9" s="12" t="s">
        <v>14431</v>
      </c>
      <c r="M9" s="16">
        <v>1.0899999999999999E-6</v>
      </c>
      <c r="N9" s="12">
        <v>1.5083310000000001</v>
      </c>
      <c r="O9" s="12">
        <v>5.9623160000000004</v>
      </c>
      <c r="P9" s="12" t="str">
        <f t="shared" si="0"/>
        <v>Yes</v>
      </c>
    </row>
    <row r="10" spans="1:16" x14ac:dyDescent="0.2">
      <c r="A10" s="12" t="s">
        <v>497</v>
      </c>
      <c r="B10" s="12" t="s">
        <v>498</v>
      </c>
      <c r="C10" s="12" t="s">
        <v>499</v>
      </c>
      <c r="D10" s="12" t="s">
        <v>500</v>
      </c>
      <c r="E10" s="12" t="s">
        <v>501</v>
      </c>
      <c r="F10" s="12" t="s">
        <v>502</v>
      </c>
      <c r="G10" s="12" t="s">
        <v>11028</v>
      </c>
      <c r="H10" s="12" t="s">
        <v>11241</v>
      </c>
      <c r="I10" s="12">
        <v>331</v>
      </c>
      <c r="J10" s="12" t="s">
        <v>12488</v>
      </c>
      <c r="K10" s="12" t="s">
        <v>15380</v>
      </c>
      <c r="L10" s="12" t="s">
        <v>15382</v>
      </c>
      <c r="M10" s="16">
        <v>1.42E-5</v>
      </c>
      <c r="N10" s="12">
        <v>3.2275999999999998</v>
      </c>
      <c r="O10" s="12">
        <v>4.8463900000000004</v>
      </c>
      <c r="P10" s="12" t="str">
        <f t="shared" si="0"/>
        <v>Yes</v>
      </c>
    </row>
    <row r="11" spans="1:16" x14ac:dyDescent="0.2">
      <c r="A11" s="12" t="s">
        <v>29</v>
      </c>
      <c r="B11" s="12" t="s">
        <v>30</v>
      </c>
      <c r="C11" s="12" t="s">
        <v>31</v>
      </c>
      <c r="D11" s="12" t="s">
        <v>32</v>
      </c>
      <c r="E11" s="12" t="s">
        <v>33</v>
      </c>
      <c r="F11" s="12" t="s">
        <v>34</v>
      </c>
      <c r="G11" s="12" t="s">
        <v>11028</v>
      </c>
      <c r="H11" s="12" t="s">
        <v>11168</v>
      </c>
      <c r="I11" s="12">
        <v>247</v>
      </c>
      <c r="J11" s="12" t="s">
        <v>12488</v>
      </c>
      <c r="K11" s="12" t="s">
        <v>13322</v>
      </c>
      <c r="L11" s="12" t="s">
        <v>13324</v>
      </c>
      <c r="M11" s="12">
        <v>1.3749999999999999E-3</v>
      </c>
      <c r="N11" s="12">
        <v>1.628555</v>
      </c>
      <c r="O11" s="12">
        <v>2.8616670000000002</v>
      </c>
      <c r="P11" s="12" t="str">
        <f t="shared" si="0"/>
        <v>Yes</v>
      </c>
    </row>
    <row r="12" spans="1:16" x14ac:dyDescent="0.2">
      <c r="A12" s="12" t="s">
        <v>895</v>
      </c>
      <c r="B12" s="12" t="s">
        <v>896</v>
      </c>
      <c r="C12" s="12" t="s">
        <v>377</v>
      </c>
      <c r="D12" s="12" t="s">
        <v>378</v>
      </c>
      <c r="E12" s="12" t="s">
        <v>379</v>
      </c>
      <c r="F12" s="12" t="s">
        <v>380</v>
      </c>
      <c r="G12" s="12" t="s">
        <v>11028</v>
      </c>
      <c r="H12" s="12" t="s">
        <v>11223</v>
      </c>
      <c r="I12" s="12">
        <v>219</v>
      </c>
      <c r="J12" s="12" t="s">
        <v>12488</v>
      </c>
      <c r="K12" s="12" t="s">
        <v>12888</v>
      </c>
      <c r="L12" s="12" t="s">
        <v>12890</v>
      </c>
      <c r="M12" s="16">
        <v>1.1000000000000001E-7</v>
      </c>
      <c r="N12" s="12">
        <v>3.3170860000000002</v>
      </c>
      <c r="O12" s="12">
        <v>6.9595710000000004</v>
      </c>
      <c r="P12" s="12" t="str">
        <f t="shared" si="0"/>
        <v>Yes</v>
      </c>
    </row>
    <row r="13" spans="1:16" x14ac:dyDescent="0.2">
      <c r="A13" s="12" t="s">
        <v>237</v>
      </c>
      <c r="B13" s="12" t="s">
        <v>238</v>
      </c>
      <c r="C13" s="12" t="s">
        <v>203</v>
      </c>
      <c r="D13" s="12" t="s">
        <v>204</v>
      </c>
      <c r="E13" s="12" t="s">
        <v>205</v>
      </c>
      <c r="F13" s="12" t="s">
        <v>206</v>
      </c>
      <c r="G13" s="12" t="s">
        <v>11028</v>
      </c>
      <c r="H13" s="12" t="s">
        <v>11195</v>
      </c>
      <c r="I13" s="12">
        <v>175</v>
      </c>
      <c r="J13" s="12" t="s">
        <v>12488</v>
      </c>
      <c r="K13" s="12" t="s">
        <v>15013</v>
      </c>
      <c r="L13" s="12" t="s">
        <v>15015</v>
      </c>
      <c r="M13" s="12">
        <v>5.0000000000000004E-6</v>
      </c>
      <c r="N13" s="12">
        <v>2.5899009999999998</v>
      </c>
      <c r="O13" s="12">
        <v>5.3010580000000003</v>
      </c>
      <c r="P13" s="12" t="str">
        <f t="shared" si="0"/>
        <v>Yes</v>
      </c>
    </row>
    <row r="14" spans="1:16" x14ac:dyDescent="0.2">
      <c r="A14" s="12" t="s">
        <v>11029</v>
      </c>
      <c r="B14" s="12" t="s">
        <v>11030</v>
      </c>
      <c r="C14" s="12" t="s">
        <v>4607</v>
      </c>
      <c r="D14" s="12" t="s">
        <v>4608</v>
      </c>
      <c r="E14" s="12" t="s">
        <v>4609</v>
      </c>
      <c r="F14" s="12" t="s">
        <v>4610</v>
      </c>
      <c r="G14" s="12" t="s">
        <v>11028</v>
      </c>
      <c r="H14" s="12" t="s">
        <v>11775</v>
      </c>
      <c r="I14" s="12">
        <v>17</v>
      </c>
      <c r="J14" s="12" t="s">
        <v>12488</v>
      </c>
      <c r="K14" s="12" t="s">
        <v>13113</v>
      </c>
      <c r="L14" s="12" t="s">
        <v>13114</v>
      </c>
      <c r="M14" s="12">
        <v>7.2099999999999996E-4</v>
      </c>
      <c r="N14" s="12">
        <v>2.0879370000000002</v>
      </c>
      <c r="O14" s="12">
        <v>3.1419280000000001</v>
      </c>
      <c r="P14" s="12" t="str">
        <f t="shared" si="0"/>
        <v>Yes</v>
      </c>
    </row>
    <row r="15" spans="1:16" x14ac:dyDescent="0.2">
      <c r="A15" s="12" t="s">
        <v>59</v>
      </c>
      <c r="B15" s="12" t="s">
        <v>60</v>
      </c>
      <c r="C15" s="12" t="s">
        <v>61</v>
      </c>
      <c r="D15" s="12" t="s">
        <v>62</v>
      </c>
      <c r="E15" s="12" t="s">
        <v>63</v>
      </c>
      <c r="F15" s="12" t="s">
        <v>64</v>
      </c>
      <c r="G15" s="12" t="s">
        <v>11028</v>
      </c>
      <c r="H15" s="12" t="s">
        <v>11173</v>
      </c>
      <c r="I15" s="12">
        <v>210</v>
      </c>
      <c r="J15" s="12" t="s">
        <v>12488</v>
      </c>
      <c r="K15" s="12" t="s">
        <v>13165</v>
      </c>
      <c r="L15" s="12" t="s">
        <v>13168</v>
      </c>
      <c r="M15" s="16">
        <v>6.7899999999999997E-5</v>
      </c>
      <c r="N15" s="12">
        <v>3.3102230000000001</v>
      </c>
      <c r="O15" s="12">
        <v>4.168221</v>
      </c>
      <c r="P15" s="12" t="str">
        <f t="shared" si="0"/>
        <v>Yes</v>
      </c>
    </row>
    <row r="16" spans="1:16" x14ac:dyDescent="0.2">
      <c r="A16" s="12" t="s">
        <v>117</v>
      </c>
      <c r="B16" s="12" t="s">
        <v>118</v>
      </c>
      <c r="C16" s="12" t="s">
        <v>101</v>
      </c>
      <c r="D16" s="12" t="s">
        <v>102</v>
      </c>
      <c r="E16" s="12" t="s">
        <v>103</v>
      </c>
      <c r="F16" s="12" t="s">
        <v>104</v>
      </c>
      <c r="G16" s="12" t="s">
        <v>11028</v>
      </c>
      <c r="H16" s="12" t="s">
        <v>11179</v>
      </c>
      <c r="I16" s="12">
        <v>862</v>
      </c>
      <c r="J16" s="12" t="s">
        <v>12488</v>
      </c>
      <c r="K16" s="12" t="s">
        <v>14500</v>
      </c>
      <c r="L16" s="12" t="s">
        <v>14503</v>
      </c>
      <c r="M16" s="16">
        <v>1.5E-5</v>
      </c>
      <c r="N16" s="12">
        <v>3.3166540000000002</v>
      </c>
      <c r="O16" s="12">
        <v>5.0545289999999996</v>
      </c>
      <c r="P16" s="12" t="str">
        <f t="shared" si="0"/>
        <v>Yes</v>
      </c>
    </row>
    <row r="17" spans="1:16" x14ac:dyDescent="0.2">
      <c r="A17" s="12" t="s">
        <v>937</v>
      </c>
      <c r="B17" s="12" t="s">
        <v>938</v>
      </c>
      <c r="C17" s="12" t="s">
        <v>939</v>
      </c>
      <c r="D17" s="12" t="s">
        <v>940</v>
      </c>
      <c r="E17" s="12" t="s">
        <v>941</v>
      </c>
      <c r="F17" s="12" t="s">
        <v>942</v>
      </c>
      <c r="G17" s="12" t="s">
        <v>11028</v>
      </c>
      <c r="H17" s="12" t="s">
        <v>11308</v>
      </c>
      <c r="I17" s="12">
        <v>112</v>
      </c>
      <c r="J17" s="12" t="s">
        <v>12488</v>
      </c>
      <c r="K17" s="12" t="s">
        <v>14264</v>
      </c>
      <c r="L17" s="12" t="s">
        <v>14266</v>
      </c>
      <c r="M17" s="16">
        <v>2.9499999999999999E-5</v>
      </c>
      <c r="N17" s="12">
        <v>3.0251700000000001</v>
      </c>
      <c r="O17" s="12">
        <v>4.5303959999999996</v>
      </c>
      <c r="P17" s="12" t="str">
        <f t="shared" si="0"/>
        <v>Yes</v>
      </c>
    </row>
    <row r="18" spans="1:16" x14ac:dyDescent="0.2">
      <c r="A18" s="12" t="s">
        <v>111</v>
      </c>
      <c r="B18" s="12" t="s">
        <v>112</v>
      </c>
      <c r="C18" s="12" t="s">
        <v>113</v>
      </c>
      <c r="D18" s="12" t="s">
        <v>114</v>
      </c>
      <c r="E18" s="12" t="s">
        <v>115</v>
      </c>
      <c r="F18" s="12" t="s">
        <v>116</v>
      </c>
      <c r="G18" s="12" t="s">
        <v>11028</v>
      </c>
      <c r="H18" s="12" t="s">
        <v>11181</v>
      </c>
      <c r="I18" s="12">
        <v>198</v>
      </c>
      <c r="J18" s="12" t="s">
        <v>12488</v>
      </c>
      <c r="K18" s="12" t="s">
        <v>12626</v>
      </c>
      <c r="L18" s="12" t="s">
        <v>12628</v>
      </c>
      <c r="M18" s="16">
        <v>2.3199999999999998E-6</v>
      </c>
      <c r="N18" s="12">
        <v>1.9946980000000001</v>
      </c>
      <c r="O18" s="12">
        <v>5.633623</v>
      </c>
      <c r="P18" s="12" t="str">
        <f t="shared" si="0"/>
        <v>Yes</v>
      </c>
    </row>
    <row r="19" spans="1:16" x14ac:dyDescent="0.2">
      <c r="A19" s="12" t="s">
        <v>53</v>
      </c>
      <c r="B19" s="12" t="s">
        <v>54</v>
      </c>
      <c r="C19" s="12" t="s">
        <v>55</v>
      </c>
      <c r="D19" s="12" t="s">
        <v>56</v>
      </c>
      <c r="E19" s="12" t="s">
        <v>57</v>
      </c>
      <c r="F19" s="12" t="s">
        <v>58</v>
      </c>
      <c r="G19" s="12" t="s">
        <v>11028</v>
      </c>
      <c r="H19" s="12" t="s">
        <v>11172</v>
      </c>
      <c r="I19" s="12">
        <v>23</v>
      </c>
      <c r="J19" s="12" t="s">
        <v>12488</v>
      </c>
      <c r="K19" s="12" t="s">
        <v>12525</v>
      </c>
      <c r="L19" s="12" t="s">
        <v>12528</v>
      </c>
      <c r="M19" s="12">
        <v>4.9244999999999997E-2</v>
      </c>
      <c r="N19" s="12">
        <v>2.9569380000000001</v>
      </c>
      <c r="O19" s="12">
        <v>1.3076350000000001</v>
      </c>
      <c r="P19" s="12" t="str">
        <f t="shared" si="0"/>
        <v>Yes</v>
      </c>
    </row>
    <row r="20" spans="1:16" x14ac:dyDescent="0.2">
      <c r="A20" s="12" t="s">
        <v>259</v>
      </c>
      <c r="B20" s="12" t="s">
        <v>260</v>
      </c>
      <c r="C20" s="12" t="s">
        <v>261</v>
      </c>
      <c r="D20" s="12" t="s">
        <v>262</v>
      </c>
      <c r="E20" s="12" t="s">
        <v>263</v>
      </c>
      <c r="F20" s="12" t="s">
        <v>264</v>
      </c>
      <c r="G20" s="12" t="s">
        <v>11028</v>
      </c>
      <c r="H20" s="12" t="s">
        <v>11204</v>
      </c>
      <c r="I20" s="12">
        <v>40</v>
      </c>
      <c r="J20" s="12" t="s">
        <v>12488</v>
      </c>
      <c r="K20" s="12" t="s">
        <v>12977</v>
      </c>
      <c r="L20" s="12" t="s">
        <v>12979</v>
      </c>
      <c r="M20" s="12">
        <v>2.7420000000000001E-3</v>
      </c>
      <c r="N20" s="12">
        <v>2.348274</v>
      </c>
      <c r="O20" s="12">
        <v>2.5619109999999998</v>
      </c>
      <c r="P20" s="12" t="str">
        <f t="shared" si="0"/>
        <v>Yes</v>
      </c>
    </row>
    <row r="21" spans="1:16" x14ac:dyDescent="0.2">
      <c r="A21" s="12" t="s">
        <v>821</v>
      </c>
      <c r="B21" s="12" t="s">
        <v>822</v>
      </c>
      <c r="C21" s="12" t="s">
        <v>823</v>
      </c>
      <c r="D21" s="12" t="s">
        <v>824</v>
      </c>
      <c r="E21" s="12" t="s">
        <v>825</v>
      </c>
      <c r="F21" s="12" t="s">
        <v>826</v>
      </c>
      <c r="G21" s="12" t="s">
        <v>11028</v>
      </c>
      <c r="H21" s="12" t="s">
        <v>11291</v>
      </c>
      <c r="I21" s="12">
        <v>158</v>
      </c>
      <c r="J21" s="12" t="s">
        <v>12488</v>
      </c>
      <c r="K21" s="12" t="s">
        <v>14953</v>
      </c>
      <c r="L21" s="12" t="s">
        <v>14955</v>
      </c>
      <c r="M21" s="16">
        <v>3.6799999999999999E-6</v>
      </c>
      <c r="N21" s="12">
        <v>2.750953</v>
      </c>
      <c r="O21" s="12">
        <v>5.433719</v>
      </c>
      <c r="P21" s="12" t="str">
        <f t="shared" si="0"/>
        <v>Yes</v>
      </c>
    </row>
    <row r="22" spans="1:16" x14ac:dyDescent="0.2">
      <c r="A22" s="12" t="s">
        <v>207</v>
      </c>
      <c r="B22" s="12" t="s">
        <v>208</v>
      </c>
      <c r="C22" s="12" t="s">
        <v>209</v>
      </c>
      <c r="D22" s="12" t="s">
        <v>210</v>
      </c>
      <c r="E22" s="12" t="s">
        <v>211</v>
      </c>
      <c r="F22" s="12" t="s">
        <v>212</v>
      </c>
      <c r="G22" s="12" t="s">
        <v>11028</v>
      </c>
      <c r="H22" s="12" t="s">
        <v>11196</v>
      </c>
      <c r="I22" s="12">
        <v>329</v>
      </c>
      <c r="J22" s="12" t="s">
        <v>12488</v>
      </c>
      <c r="K22" s="12" t="s">
        <v>15470</v>
      </c>
      <c r="L22" s="12" t="s">
        <v>15472</v>
      </c>
      <c r="M22" s="12">
        <v>3.4090000000000001E-3</v>
      </c>
      <c r="N22" s="12">
        <v>2.4510990000000001</v>
      </c>
      <c r="O22" s="12">
        <v>2.567123</v>
      </c>
      <c r="P22" s="12" t="str">
        <f t="shared" si="0"/>
        <v>Yes</v>
      </c>
    </row>
    <row r="23" spans="1:16" x14ac:dyDescent="0.2">
      <c r="A23" s="12" t="s">
        <v>151</v>
      </c>
      <c r="B23" s="12" t="s">
        <v>152</v>
      </c>
      <c r="C23" s="12" t="s">
        <v>153</v>
      </c>
      <c r="D23" s="12" t="s">
        <v>154</v>
      </c>
      <c r="E23" s="12" t="s">
        <v>155</v>
      </c>
      <c r="F23" s="12" t="s">
        <v>156</v>
      </c>
      <c r="G23" s="12" t="s">
        <v>11028</v>
      </c>
      <c r="H23" s="12" t="s">
        <v>11187</v>
      </c>
      <c r="I23" s="12">
        <v>234</v>
      </c>
      <c r="J23" s="12" t="s">
        <v>12488</v>
      </c>
      <c r="K23" s="12" t="s">
        <v>15422</v>
      </c>
      <c r="L23" s="12" t="s">
        <v>15424</v>
      </c>
      <c r="M23" s="12">
        <v>1.3159999999999999E-3</v>
      </c>
      <c r="N23" s="12">
        <v>2.2006960000000002</v>
      </c>
      <c r="O23" s="12">
        <v>3.8233250000000001</v>
      </c>
      <c r="P23" s="12" t="str">
        <f t="shared" si="0"/>
        <v>Yes</v>
      </c>
    </row>
    <row r="24" spans="1:16" x14ac:dyDescent="0.2">
      <c r="A24" s="12" t="s">
        <v>175</v>
      </c>
      <c r="B24" s="12" t="s">
        <v>176</v>
      </c>
      <c r="C24" s="12" t="s">
        <v>49</v>
      </c>
      <c r="D24" s="12" t="s">
        <v>50</v>
      </c>
      <c r="E24" s="12" t="s">
        <v>51</v>
      </c>
      <c r="F24" s="12" t="s">
        <v>52</v>
      </c>
      <c r="G24" s="12" t="s">
        <v>11028</v>
      </c>
      <c r="H24" s="12" t="s">
        <v>11171</v>
      </c>
      <c r="I24" s="12">
        <v>154</v>
      </c>
      <c r="J24" s="12" t="s">
        <v>12488</v>
      </c>
      <c r="K24" s="12" t="s">
        <v>15227</v>
      </c>
      <c r="L24" s="12" t="s">
        <v>15229</v>
      </c>
      <c r="M24" s="16">
        <v>2.9300000000000001E-5</v>
      </c>
      <c r="N24" s="12">
        <v>2.2129590000000001</v>
      </c>
      <c r="O24" s="12">
        <v>4.8605409999999996</v>
      </c>
      <c r="P24" s="12" t="str">
        <f t="shared" si="0"/>
        <v>Yes</v>
      </c>
    </row>
    <row r="25" spans="1:16" x14ac:dyDescent="0.2">
      <c r="A25" s="12" t="s">
        <v>11031</v>
      </c>
      <c r="B25" s="12" t="s">
        <v>11032</v>
      </c>
      <c r="C25" s="12" t="s">
        <v>11033</v>
      </c>
      <c r="D25" s="12" t="s">
        <v>11034</v>
      </c>
      <c r="E25" s="12" t="s">
        <v>11035</v>
      </c>
      <c r="F25" s="12" t="s">
        <v>11036</v>
      </c>
      <c r="G25" s="12" t="s">
        <v>11028</v>
      </c>
      <c r="H25" s="12" t="s">
        <v>12433</v>
      </c>
      <c r="I25" s="12">
        <v>265</v>
      </c>
      <c r="J25" s="12" t="s">
        <v>12488</v>
      </c>
      <c r="K25" s="12" t="s">
        <v>12523</v>
      </c>
      <c r="L25" s="12" t="s">
        <v>12524</v>
      </c>
      <c r="M25" s="12">
        <v>4.7931000000000001E-2</v>
      </c>
      <c r="N25" s="12">
        <v>1.8843490000000001</v>
      </c>
      <c r="O25" s="12">
        <v>1.319385</v>
      </c>
      <c r="P25" s="12" t="str">
        <f t="shared" si="0"/>
        <v>Yes</v>
      </c>
    </row>
    <row r="26" spans="1:16" x14ac:dyDescent="0.2">
      <c r="A26" s="12" t="s">
        <v>163</v>
      </c>
      <c r="B26" s="12" t="s">
        <v>164</v>
      </c>
      <c r="C26" s="12" t="s">
        <v>165</v>
      </c>
      <c r="D26" s="12" t="s">
        <v>166</v>
      </c>
      <c r="E26" s="12" t="s">
        <v>167</v>
      </c>
      <c r="F26" s="12" t="s">
        <v>168</v>
      </c>
      <c r="G26" s="12" t="s">
        <v>11028</v>
      </c>
      <c r="H26" s="12" t="s">
        <v>11189</v>
      </c>
      <c r="I26" s="12">
        <v>238</v>
      </c>
      <c r="J26" s="12" t="s">
        <v>12488</v>
      </c>
      <c r="K26" s="12" t="s">
        <v>13294</v>
      </c>
      <c r="L26" s="12" t="s">
        <v>13296</v>
      </c>
      <c r="M26" s="16">
        <v>1.9E-6</v>
      </c>
      <c r="N26" s="12">
        <v>1.837772</v>
      </c>
      <c r="O26" s="12">
        <v>5.7208730000000001</v>
      </c>
      <c r="P26" s="12" t="str">
        <f t="shared" si="0"/>
        <v>Yes</v>
      </c>
    </row>
    <row r="27" spans="1:16" x14ac:dyDescent="0.2">
      <c r="A27" s="12" t="s">
        <v>231</v>
      </c>
      <c r="B27" s="12" t="s">
        <v>232</v>
      </c>
      <c r="C27" s="12" t="s">
        <v>233</v>
      </c>
      <c r="D27" s="12" t="s">
        <v>234</v>
      </c>
      <c r="E27" s="12" t="s">
        <v>235</v>
      </c>
      <c r="F27" s="12" t="s">
        <v>236</v>
      </c>
      <c r="G27" s="12" t="s">
        <v>11028</v>
      </c>
      <c r="H27" s="12" t="s">
        <v>11200</v>
      </c>
      <c r="I27" s="12">
        <v>368</v>
      </c>
      <c r="J27" s="12" t="s">
        <v>12488</v>
      </c>
      <c r="K27" s="12" t="s">
        <v>13392</v>
      </c>
      <c r="L27" s="12" t="s">
        <v>13394</v>
      </c>
      <c r="M27" s="12">
        <v>6.5200000000000002E-4</v>
      </c>
      <c r="N27" s="12">
        <v>1.988766</v>
      </c>
      <c r="O27" s="12">
        <v>3.1859099999999998</v>
      </c>
      <c r="P27" s="12" t="str">
        <f t="shared" si="0"/>
        <v>Yes</v>
      </c>
    </row>
    <row r="28" spans="1:16" x14ac:dyDescent="0.2">
      <c r="A28" s="12" t="s">
        <v>189</v>
      </c>
      <c r="B28" s="12" t="s">
        <v>190</v>
      </c>
      <c r="C28" s="12" t="s">
        <v>191</v>
      </c>
      <c r="D28" s="12" t="s">
        <v>192</v>
      </c>
      <c r="E28" s="12" t="s">
        <v>193</v>
      </c>
      <c r="F28" s="12" t="s">
        <v>194</v>
      </c>
      <c r="G28" s="12" t="s">
        <v>11028</v>
      </c>
      <c r="H28" s="12" t="s">
        <v>11193</v>
      </c>
      <c r="I28" s="12">
        <v>154</v>
      </c>
      <c r="J28" s="12" t="s">
        <v>12488</v>
      </c>
      <c r="K28" s="12" t="s">
        <v>14508</v>
      </c>
      <c r="L28" s="12" t="s">
        <v>14510</v>
      </c>
      <c r="M28" s="12">
        <v>1.63E-4</v>
      </c>
      <c r="N28" s="12">
        <v>1.8524229999999999</v>
      </c>
      <c r="O28" s="12">
        <v>3.7867479999999998</v>
      </c>
      <c r="P28" s="12" t="str">
        <f t="shared" si="0"/>
        <v>Yes</v>
      </c>
    </row>
    <row r="29" spans="1:16" x14ac:dyDescent="0.2">
      <c r="A29" s="12" t="s">
        <v>627</v>
      </c>
      <c r="B29" s="12" t="s">
        <v>628</v>
      </c>
      <c r="C29" s="12" t="s">
        <v>629</v>
      </c>
      <c r="D29" s="12" t="s">
        <v>630</v>
      </c>
      <c r="E29" s="12" t="s">
        <v>631</v>
      </c>
      <c r="F29" s="12" t="s">
        <v>632</v>
      </c>
      <c r="G29" s="12" t="s">
        <v>11028</v>
      </c>
      <c r="H29" s="12" t="s">
        <v>11261</v>
      </c>
      <c r="I29" s="12">
        <v>182</v>
      </c>
      <c r="J29" s="12" t="s">
        <v>12488</v>
      </c>
      <c r="K29" s="12" t="s">
        <v>14929</v>
      </c>
      <c r="L29" s="12" t="s">
        <v>14931</v>
      </c>
      <c r="M29" s="12">
        <v>1.5056999999999999E-2</v>
      </c>
      <c r="N29" s="12">
        <v>2.312189</v>
      </c>
      <c r="O29" s="12">
        <v>1.822262</v>
      </c>
      <c r="P29" s="12" t="str">
        <f t="shared" si="0"/>
        <v>Yes</v>
      </c>
    </row>
    <row r="30" spans="1:16" x14ac:dyDescent="0.2">
      <c r="A30" s="12" t="s">
        <v>325</v>
      </c>
      <c r="B30" s="12" t="s">
        <v>326</v>
      </c>
      <c r="C30" s="12" t="s">
        <v>327</v>
      </c>
      <c r="D30" s="12" t="s">
        <v>328</v>
      </c>
      <c r="E30" s="12" t="s">
        <v>329</v>
      </c>
      <c r="F30" s="12" t="s">
        <v>330</v>
      </c>
      <c r="G30" s="12" t="s">
        <v>11028</v>
      </c>
      <c r="H30" s="12" t="s">
        <v>11215</v>
      </c>
      <c r="I30" s="12">
        <v>428</v>
      </c>
      <c r="J30" s="12" t="s">
        <v>12488</v>
      </c>
      <c r="K30" s="12" t="s">
        <v>13491</v>
      </c>
      <c r="L30" s="12" t="s">
        <v>13493</v>
      </c>
      <c r="M30" s="16">
        <v>1.85E-8</v>
      </c>
      <c r="N30" s="12">
        <v>2.0141239999999998</v>
      </c>
      <c r="O30" s="12">
        <v>7.7317679999999998</v>
      </c>
      <c r="P30" s="12" t="str">
        <f t="shared" si="0"/>
        <v>Yes</v>
      </c>
    </row>
    <row r="31" spans="1:16" x14ac:dyDescent="0.2">
      <c r="A31" s="12" t="s">
        <v>4523</v>
      </c>
      <c r="B31" s="12" t="s">
        <v>4524</v>
      </c>
      <c r="C31" s="12" t="s">
        <v>4525</v>
      </c>
      <c r="D31" s="12" t="s">
        <v>4526</v>
      </c>
      <c r="E31" s="12" t="s">
        <v>4527</v>
      </c>
      <c r="F31" s="12" t="s">
        <v>4528</v>
      </c>
      <c r="G31" s="12" t="s">
        <v>11028</v>
      </c>
      <c r="H31" s="12" t="s">
        <v>11767</v>
      </c>
      <c r="I31" s="12">
        <v>52</v>
      </c>
      <c r="J31" s="12" t="s">
        <v>12488</v>
      </c>
      <c r="K31" s="12" t="s">
        <v>13951</v>
      </c>
      <c r="L31" s="12" t="s">
        <v>13952</v>
      </c>
      <c r="M31" s="12">
        <v>3.4286999999999998E-2</v>
      </c>
      <c r="N31" s="12">
        <v>1.7103219999999999</v>
      </c>
      <c r="O31" s="12">
        <v>1.464869</v>
      </c>
      <c r="P31" s="12" t="str">
        <f t="shared" si="0"/>
        <v>Yes</v>
      </c>
    </row>
    <row r="32" spans="1:16" hidden="1" x14ac:dyDescent="0.2">
      <c r="A32" s="12" t="s">
        <v>139</v>
      </c>
      <c r="B32" s="12" t="s">
        <v>140</v>
      </c>
      <c r="C32" s="12" t="s">
        <v>141</v>
      </c>
      <c r="D32" s="12" t="s">
        <v>142</v>
      </c>
      <c r="E32" s="12" t="s">
        <v>143</v>
      </c>
      <c r="F32" s="12" t="s">
        <v>144</v>
      </c>
      <c r="G32" s="12" t="s">
        <v>11028</v>
      </c>
      <c r="H32" s="12" t="s">
        <v>11185</v>
      </c>
      <c r="I32" s="12">
        <v>106</v>
      </c>
      <c r="J32" s="12" t="s">
        <v>12488</v>
      </c>
      <c r="K32" s="12" t="s">
        <v>15298</v>
      </c>
      <c r="L32" s="12" t="s">
        <v>15300</v>
      </c>
      <c r="M32" s="12">
        <v>2.05E-4</v>
      </c>
      <c r="N32" s="12">
        <v>1.4091130000000001</v>
      </c>
      <c r="O32" s="12">
        <v>3.6876509999999998</v>
      </c>
      <c r="P32" s="12" t="str">
        <f t="shared" si="0"/>
        <v>No</v>
      </c>
    </row>
    <row r="33" spans="1:16" x14ac:dyDescent="0.2">
      <c r="A33" s="12" t="s">
        <v>521</v>
      </c>
      <c r="B33" s="12" t="s">
        <v>522</v>
      </c>
      <c r="C33" s="12" t="s">
        <v>523</v>
      </c>
      <c r="D33" s="12" t="s">
        <v>524</v>
      </c>
      <c r="E33" s="12" t="s">
        <v>525</v>
      </c>
      <c r="F33" s="12" t="s">
        <v>526</v>
      </c>
      <c r="G33" s="12" t="s">
        <v>11028</v>
      </c>
      <c r="H33" s="12" t="s">
        <v>11245</v>
      </c>
      <c r="I33" s="12">
        <v>441</v>
      </c>
      <c r="J33" s="12" t="s">
        <v>12488</v>
      </c>
      <c r="K33" s="12" t="s">
        <v>15524</v>
      </c>
      <c r="L33" s="12" t="s">
        <v>15526</v>
      </c>
      <c r="M33" s="16">
        <v>8.9699999999999998E-5</v>
      </c>
      <c r="N33" s="12">
        <v>2.052467</v>
      </c>
      <c r="O33" s="12">
        <v>4.0469850000000003</v>
      </c>
      <c r="P33" s="12" t="str">
        <f t="shared" si="0"/>
        <v>Yes</v>
      </c>
    </row>
    <row r="34" spans="1:16" x14ac:dyDescent="0.2">
      <c r="A34" s="12" t="s">
        <v>3787</v>
      </c>
      <c r="B34" s="12" t="s">
        <v>3788</v>
      </c>
      <c r="C34" s="12" t="s">
        <v>37</v>
      </c>
      <c r="D34" s="12" t="s">
        <v>38</v>
      </c>
      <c r="E34" s="12" t="s">
        <v>39</v>
      </c>
      <c r="F34" s="12" t="s">
        <v>40</v>
      </c>
      <c r="G34" s="12" t="s">
        <v>11028</v>
      </c>
      <c r="H34" s="12" t="s">
        <v>11169</v>
      </c>
      <c r="I34" s="12">
        <v>346</v>
      </c>
      <c r="J34" s="12" t="s">
        <v>12488</v>
      </c>
      <c r="K34" s="12" t="s">
        <v>15578</v>
      </c>
      <c r="L34" s="12" t="s">
        <v>15580</v>
      </c>
      <c r="M34" s="12">
        <v>3.7467E-2</v>
      </c>
      <c r="N34" s="12">
        <v>1.7166429999999999</v>
      </c>
      <c r="O34" s="12">
        <v>1.8035140000000001</v>
      </c>
      <c r="P34" s="12" t="str">
        <f t="shared" si="0"/>
        <v>Yes</v>
      </c>
    </row>
    <row r="35" spans="1:16" x14ac:dyDescent="0.2">
      <c r="A35" s="12" t="s">
        <v>1919</v>
      </c>
      <c r="B35" s="12" t="s">
        <v>1920</v>
      </c>
      <c r="C35" s="12" t="s">
        <v>991</v>
      </c>
      <c r="D35" s="12" t="s">
        <v>992</v>
      </c>
      <c r="E35" s="12" t="s">
        <v>993</v>
      </c>
      <c r="F35" s="12" t="s">
        <v>994</v>
      </c>
      <c r="G35" s="12" t="s">
        <v>11028</v>
      </c>
      <c r="H35" s="12" t="s">
        <v>11316</v>
      </c>
      <c r="I35" s="12">
        <v>3426</v>
      </c>
      <c r="J35" s="12" t="s">
        <v>12488</v>
      </c>
      <c r="K35" s="12" t="s">
        <v>15634</v>
      </c>
      <c r="L35" s="12" t="s">
        <v>15636</v>
      </c>
      <c r="M35" s="12">
        <v>2.111E-3</v>
      </c>
      <c r="N35" s="12">
        <v>2.4227449999999999</v>
      </c>
      <c r="O35" s="12">
        <v>2.67544</v>
      </c>
      <c r="P35" s="12" t="str">
        <f t="shared" si="0"/>
        <v>Yes</v>
      </c>
    </row>
    <row r="36" spans="1:16" x14ac:dyDescent="0.2">
      <c r="A36" s="12" t="s">
        <v>597</v>
      </c>
      <c r="B36" s="12" t="s">
        <v>598</v>
      </c>
      <c r="C36" s="12" t="s">
        <v>599</v>
      </c>
      <c r="D36" s="12" t="s">
        <v>600</v>
      </c>
      <c r="E36" s="12" t="s">
        <v>601</v>
      </c>
      <c r="F36" s="12" t="s">
        <v>602</v>
      </c>
      <c r="G36" s="12" t="s">
        <v>11028</v>
      </c>
      <c r="H36" s="12" t="s">
        <v>11256</v>
      </c>
      <c r="I36" s="12">
        <v>144</v>
      </c>
      <c r="J36" s="12" t="s">
        <v>12488</v>
      </c>
      <c r="K36" s="12" t="s">
        <v>14998</v>
      </c>
      <c r="L36" s="12" t="s">
        <v>15000</v>
      </c>
      <c r="M36" s="12">
        <v>1.1159000000000001E-2</v>
      </c>
      <c r="N36" s="12">
        <v>2.0178090000000002</v>
      </c>
      <c r="O36" s="12">
        <v>1.9523839999999999</v>
      </c>
      <c r="P36" s="12" t="str">
        <f t="shared" si="0"/>
        <v>Yes</v>
      </c>
    </row>
    <row r="37" spans="1:16" x14ac:dyDescent="0.2">
      <c r="A37" s="12" t="s">
        <v>457</v>
      </c>
      <c r="B37" s="12" t="s">
        <v>458</v>
      </c>
      <c r="C37" s="12" t="s">
        <v>459</v>
      </c>
      <c r="D37" s="12" t="s">
        <v>460</v>
      </c>
      <c r="E37" s="12" t="s">
        <v>461</v>
      </c>
      <c r="F37" s="12" t="s">
        <v>462</v>
      </c>
      <c r="G37" s="12" t="s">
        <v>11028</v>
      </c>
      <c r="H37" s="12" t="s">
        <v>11235</v>
      </c>
      <c r="I37" s="12">
        <v>268</v>
      </c>
      <c r="J37" s="12" t="s">
        <v>12488</v>
      </c>
      <c r="K37" s="12" t="s">
        <v>14152</v>
      </c>
      <c r="L37" s="12" t="s">
        <v>14154</v>
      </c>
      <c r="M37" s="12">
        <v>3.4726E-2</v>
      </c>
      <c r="N37" s="12">
        <v>1.9336199999999999</v>
      </c>
      <c r="O37" s="12">
        <v>1.459346</v>
      </c>
      <c r="P37" s="12" t="str">
        <f t="shared" si="0"/>
        <v>Yes</v>
      </c>
    </row>
    <row r="38" spans="1:16" x14ac:dyDescent="0.2">
      <c r="A38" s="12" t="s">
        <v>1821</v>
      </c>
      <c r="B38" s="12" t="s">
        <v>1822</v>
      </c>
      <c r="C38" s="12" t="s">
        <v>1823</v>
      </c>
      <c r="D38" s="12" t="s">
        <v>1824</v>
      </c>
      <c r="E38" s="12" t="s">
        <v>1825</v>
      </c>
      <c r="F38" s="12" t="s">
        <v>1826</v>
      </c>
      <c r="G38" s="12" t="s">
        <v>11028</v>
      </c>
      <c r="H38" s="12" t="s">
        <v>11438</v>
      </c>
      <c r="I38" s="12">
        <v>99</v>
      </c>
      <c r="J38" s="12" t="s">
        <v>12488</v>
      </c>
      <c r="K38" s="12" t="s">
        <v>15249</v>
      </c>
      <c r="L38" s="12" t="s">
        <v>15251</v>
      </c>
      <c r="M38" s="16">
        <v>8.8300000000000005E-5</v>
      </c>
      <c r="N38" s="12">
        <v>2.6169380000000002</v>
      </c>
      <c r="O38" s="12">
        <v>4.054011</v>
      </c>
      <c r="P38" s="12" t="str">
        <f t="shared" si="0"/>
        <v>Yes</v>
      </c>
    </row>
    <row r="39" spans="1:16" x14ac:dyDescent="0.2">
      <c r="A39" s="12" t="s">
        <v>265</v>
      </c>
      <c r="B39" s="12" t="s">
        <v>266</v>
      </c>
      <c r="C39" s="12" t="s">
        <v>267</v>
      </c>
      <c r="D39" s="12" t="s">
        <v>268</v>
      </c>
      <c r="E39" s="12" t="s">
        <v>269</v>
      </c>
      <c r="F39" s="12" t="s">
        <v>270</v>
      </c>
      <c r="G39" s="12" t="s">
        <v>11028</v>
      </c>
      <c r="H39" s="12" t="s">
        <v>11205</v>
      </c>
      <c r="I39" s="12">
        <v>299</v>
      </c>
      <c r="J39" s="12" t="s">
        <v>12488</v>
      </c>
      <c r="K39" s="12" t="s">
        <v>13912</v>
      </c>
      <c r="L39" s="12" t="s">
        <v>13914</v>
      </c>
      <c r="M39" s="16">
        <v>1.0699999999999999E-5</v>
      </c>
      <c r="N39" s="12">
        <v>1.6755119999999999</v>
      </c>
      <c r="O39" s="12">
        <v>4.9691919999999996</v>
      </c>
      <c r="P39" s="12" t="str">
        <f t="shared" si="0"/>
        <v>Yes</v>
      </c>
    </row>
    <row r="40" spans="1:16" x14ac:dyDescent="0.2">
      <c r="A40" s="12" t="s">
        <v>201</v>
      </c>
      <c r="B40" s="12" t="s">
        <v>202</v>
      </c>
      <c r="C40" s="12" t="s">
        <v>203</v>
      </c>
      <c r="D40" s="12" t="s">
        <v>204</v>
      </c>
      <c r="E40" s="12" t="s">
        <v>205</v>
      </c>
      <c r="F40" s="12" t="s">
        <v>206</v>
      </c>
      <c r="G40" s="12" t="s">
        <v>11028</v>
      </c>
      <c r="H40" s="12" t="s">
        <v>11195</v>
      </c>
      <c r="I40" s="12">
        <v>170</v>
      </c>
      <c r="J40" s="12" t="s">
        <v>12488</v>
      </c>
      <c r="K40" s="12" t="s">
        <v>15009</v>
      </c>
      <c r="L40" s="12" t="s">
        <v>15012</v>
      </c>
      <c r="M40" s="12">
        <v>1.709E-3</v>
      </c>
      <c r="N40" s="12">
        <v>2.7556780000000001</v>
      </c>
      <c r="O40" s="12">
        <v>2.767172</v>
      </c>
      <c r="P40" s="12" t="str">
        <f t="shared" si="0"/>
        <v>Yes</v>
      </c>
    </row>
    <row r="41" spans="1:16" x14ac:dyDescent="0.2">
      <c r="A41" s="12" t="s">
        <v>1329</v>
      </c>
      <c r="B41" s="12" t="s">
        <v>1330</v>
      </c>
      <c r="C41" s="12" t="s">
        <v>1331</v>
      </c>
      <c r="D41" s="12" t="s">
        <v>1332</v>
      </c>
      <c r="E41" s="12" t="s">
        <v>1333</v>
      </c>
      <c r="F41" s="12" t="s">
        <v>1334</v>
      </c>
      <c r="G41" s="12" t="s">
        <v>11028</v>
      </c>
      <c r="H41" s="12" t="s">
        <v>11366</v>
      </c>
      <c r="I41" s="12">
        <v>149</v>
      </c>
      <c r="J41" s="12" t="s">
        <v>12488</v>
      </c>
      <c r="K41" s="12" t="s">
        <v>13346</v>
      </c>
      <c r="L41" s="12" t="s">
        <v>13348</v>
      </c>
      <c r="M41" s="16">
        <v>2.7599999999999998E-6</v>
      </c>
      <c r="N41" s="12">
        <v>2.207344</v>
      </c>
      <c r="O41" s="12">
        <v>5.5589839999999997</v>
      </c>
      <c r="P41" s="12" t="str">
        <f t="shared" si="0"/>
        <v>Yes</v>
      </c>
    </row>
    <row r="42" spans="1:16" x14ac:dyDescent="0.2">
      <c r="A42" s="12" t="s">
        <v>4939</v>
      </c>
      <c r="B42" s="12" t="s">
        <v>4940</v>
      </c>
      <c r="C42" s="12" t="s">
        <v>3044</v>
      </c>
      <c r="D42" s="12" t="s">
        <v>3045</v>
      </c>
      <c r="E42" s="12" t="s">
        <v>3046</v>
      </c>
      <c r="F42" s="12" t="s">
        <v>3047</v>
      </c>
      <c r="G42" s="12" t="s">
        <v>11028</v>
      </c>
      <c r="H42" s="12" t="s">
        <v>11600</v>
      </c>
      <c r="I42" s="12">
        <v>945</v>
      </c>
      <c r="J42" s="12" t="s">
        <v>12488</v>
      </c>
      <c r="K42" s="12" t="s">
        <v>12559</v>
      </c>
      <c r="L42" s="12" t="s">
        <v>12560</v>
      </c>
      <c r="M42" s="12">
        <v>4.1612999999999997E-2</v>
      </c>
      <c r="N42" s="12">
        <v>1.5913060000000001</v>
      </c>
      <c r="O42" s="12">
        <v>1.380776</v>
      </c>
      <c r="P42" s="12" t="str">
        <f t="shared" si="0"/>
        <v>Yes</v>
      </c>
    </row>
    <row r="43" spans="1:16" x14ac:dyDescent="0.2">
      <c r="A43" s="12" t="s">
        <v>1231</v>
      </c>
      <c r="B43" s="12" t="s">
        <v>1232</v>
      </c>
      <c r="C43" s="12" t="s">
        <v>1233</v>
      </c>
      <c r="D43" s="12" t="s">
        <v>1234</v>
      </c>
      <c r="E43" s="12" t="s">
        <v>1235</v>
      </c>
      <c r="F43" s="12" t="s">
        <v>1236</v>
      </c>
      <c r="G43" s="12" t="s">
        <v>11028</v>
      </c>
      <c r="H43" s="12" t="s">
        <v>11351</v>
      </c>
      <c r="I43" s="12">
        <v>160</v>
      </c>
      <c r="J43" s="12" t="s">
        <v>12488</v>
      </c>
      <c r="K43" s="12" t="s">
        <v>14564</v>
      </c>
      <c r="L43" s="12" t="s">
        <v>14566</v>
      </c>
      <c r="M43" s="16">
        <v>1.5E-6</v>
      </c>
      <c r="N43" s="12">
        <v>2.4130219999999998</v>
      </c>
      <c r="O43" s="12">
        <v>5.8581190000000003</v>
      </c>
      <c r="P43" s="12" t="str">
        <f t="shared" si="0"/>
        <v>Yes</v>
      </c>
    </row>
    <row r="44" spans="1:16" x14ac:dyDescent="0.2">
      <c r="A44" s="12" t="s">
        <v>683</v>
      </c>
      <c r="B44" s="12" t="s">
        <v>684</v>
      </c>
      <c r="C44" s="12" t="s">
        <v>685</v>
      </c>
      <c r="D44" s="12" t="s">
        <v>686</v>
      </c>
      <c r="E44" s="12" t="s">
        <v>687</v>
      </c>
      <c r="F44" s="12" t="s">
        <v>688</v>
      </c>
      <c r="G44" s="12" t="s">
        <v>11028</v>
      </c>
      <c r="H44" s="12" t="s">
        <v>11270</v>
      </c>
      <c r="I44" s="12">
        <v>135</v>
      </c>
      <c r="J44" s="12" t="s">
        <v>12488</v>
      </c>
      <c r="K44" s="12" t="s">
        <v>14251</v>
      </c>
      <c r="L44" s="12" t="s">
        <v>14253</v>
      </c>
      <c r="M44" s="12">
        <v>1.109E-3</v>
      </c>
      <c r="N44" s="12">
        <v>2.0623710000000002</v>
      </c>
      <c r="O44" s="12">
        <v>3.263954</v>
      </c>
      <c r="P44" s="12" t="str">
        <f t="shared" si="0"/>
        <v>Yes</v>
      </c>
    </row>
    <row r="45" spans="1:16" hidden="1" x14ac:dyDescent="0.2">
      <c r="A45" s="12" t="s">
        <v>157</v>
      </c>
      <c r="B45" s="12" t="s">
        <v>158</v>
      </c>
      <c r="C45" s="12" t="s">
        <v>159</v>
      </c>
      <c r="D45" s="12" t="s">
        <v>160</v>
      </c>
      <c r="E45" s="12" t="s">
        <v>161</v>
      </c>
      <c r="F45" s="12" t="s">
        <v>162</v>
      </c>
      <c r="G45" s="12" t="s">
        <v>11028</v>
      </c>
      <c r="H45" s="12" t="s">
        <v>11188</v>
      </c>
      <c r="I45" s="12">
        <v>194</v>
      </c>
      <c r="J45" s="12" t="s">
        <v>12488</v>
      </c>
      <c r="K45" s="12" t="s">
        <v>14079</v>
      </c>
      <c r="L45" s="12" t="s">
        <v>14081</v>
      </c>
      <c r="M45" s="12">
        <v>3.1640000000000001E-3</v>
      </c>
      <c r="N45" s="12">
        <v>1.2940020000000001</v>
      </c>
      <c r="O45" s="12">
        <v>2.499803</v>
      </c>
      <c r="P45" s="12" t="str">
        <f t="shared" si="0"/>
        <v>No</v>
      </c>
    </row>
    <row r="46" spans="1:16" x14ac:dyDescent="0.2">
      <c r="A46" s="12" t="s">
        <v>2396</v>
      </c>
      <c r="B46" s="12" t="s">
        <v>2397</v>
      </c>
      <c r="C46" s="12" t="s">
        <v>2398</v>
      </c>
      <c r="D46" s="12" t="s">
        <v>2399</v>
      </c>
      <c r="E46" s="12" t="s">
        <v>2400</v>
      </c>
      <c r="F46" s="12" t="s">
        <v>2401</v>
      </c>
      <c r="G46" s="12" t="s">
        <v>11028</v>
      </c>
      <c r="H46" s="12" t="s">
        <v>11515</v>
      </c>
      <c r="I46" s="12">
        <v>29</v>
      </c>
      <c r="J46" s="12" t="s">
        <v>12488</v>
      </c>
      <c r="K46" s="12" t="s">
        <v>14717</v>
      </c>
      <c r="L46" s="12" t="s">
        <v>14718</v>
      </c>
      <c r="M46" s="16">
        <v>6.1099999999999994E-5</v>
      </c>
      <c r="N46" s="12">
        <v>1.5694699999999999</v>
      </c>
      <c r="O46" s="12">
        <v>4.2141690000000001</v>
      </c>
      <c r="P46" s="12" t="str">
        <f t="shared" si="0"/>
        <v>Yes</v>
      </c>
    </row>
    <row r="47" spans="1:16" x14ac:dyDescent="0.2">
      <c r="A47" s="12" t="s">
        <v>1019</v>
      </c>
      <c r="B47" s="12" t="s">
        <v>1020</v>
      </c>
      <c r="C47" s="12" t="s">
        <v>1021</v>
      </c>
      <c r="D47" s="12" t="s">
        <v>1022</v>
      </c>
      <c r="E47" s="12" t="s">
        <v>1023</v>
      </c>
      <c r="F47" s="12" t="s">
        <v>1024</v>
      </c>
      <c r="G47" s="12" t="s">
        <v>11028</v>
      </c>
      <c r="H47" s="12" t="s">
        <v>11320</v>
      </c>
      <c r="I47" s="12">
        <v>194</v>
      </c>
      <c r="J47" s="12" t="s">
        <v>12488</v>
      </c>
      <c r="K47" s="12" t="s">
        <v>13387</v>
      </c>
      <c r="L47" s="12" t="s">
        <v>13389</v>
      </c>
      <c r="M47" s="12">
        <v>1.6699999999999999E-4</v>
      </c>
      <c r="N47" s="12">
        <v>2.0567160000000002</v>
      </c>
      <c r="O47" s="12">
        <v>3.7762769999999999</v>
      </c>
      <c r="P47" s="12" t="str">
        <f t="shared" si="0"/>
        <v>Yes</v>
      </c>
    </row>
    <row r="48" spans="1:16" x14ac:dyDescent="0.2">
      <c r="A48" s="12" t="s">
        <v>409</v>
      </c>
      <c r="B48" s="12" t="s">
        <v>410</v>
      </c>
      <c r="C48" s="12" t="s">
        <v>411</v>
      </c>
      <c r="D48" s="12" t="s">
        <v>412</v>
      </c>
      <c r="E48" s="12" t="s">
        <v>413</v>
      </c>
      <c r="F48" s="12" t="s">
        <v>414</v>
      </c>
      <c r="G48" s="12" t="s">
        <v>11028</v>
      </c>
      <c r="H48" s="12" t="s">
        <v>11228</v>
      </c>
      <c r="I48" s="12">
        <v>86</v>
      </c>
      <c r="J48" s="12" t="s">
        <v>12488</v>
      </c>
      <c r="K48" s="12" t="s">
        <v>15620</v>
      </c>
      <c r="L48" s="12" t="s">
        <v>15622</v>
      </c>
      <c r="M48" s="16">
        <v>1.9E-6</v>
      </c>
      <c r="N48" s="12">
        <v>1.9345380000000001</v>
      </c>
      <c r="O48" s="12">
        <v>5.9273709999999999</v>
      </c>
      <c r="P48" s="12" t="str">
        <f t="shared" si="0"/>
        <v>Yes</v>
      </c>
    </row>
    <row r="49" spans="1:16" x14ac:dyDescent="0.2">
      <c r="A49" s="12" t="s">
        <v>1003</v>
      </c>
      <c r="B49" s="12" t="s">
        <v>1004</v>
      </c>
      <c r="C49" s="12" t="s">
        <v>1005</v>
      </c>
      <c r="D49" s="12" t="s">
        <v>1006</v>
      </c>
      <c r="E49" s="12" t="s">
        <v>1007</v>
      </c>
      <c r="F49" s="12" t="s">
        <v>1008</v>
      </c>
      <c r="G49" s="12" t="s">
        <v>11028</v>
      </c>
      <c r="H49" s="12" t="s">
        <v>11318</v>
      </c>
      <c r="I49" s="12">
        <v>175</v>
      </c>
      <c r="J49" s="12" t="s">
        <v>12488</v>
      </c>
      <c r="K49" s="12" t="s">
        <v>13879</v>
      </c>
      <c r="L49" s="12" t="s">
        <v>13881</v>
      </c>
      <c r="M49" s="16">
        <v>3.67E-6</v>
      </c>
      <c r="N49" s="12">
        <v>1.9665859999999999</v>
      </c>
      <c r="O49" s="12">
        <v>5.4356879999999999</v>
      </c>
      <c r="P49" s="12" t="str">
        <f t="shared" si="0"/>
        <v>Yes</v>
      </c>
    </row>
    <row r="50" spans="1:16" x14ac:dyDescent="0.2">
      <c r="A50" s="12" t="s">
        <v>5157</v>
      </c>
      <c r="B50" s="12" t="s">
        <v>5158</v>
      </c>
      <c r="C50" s="12" t="s">
        <v>5159</v>
      </c>
      <c r="D50" s="12" t="s">
        <v>5160</v>
      </c>
      <c r="E50" s="12" t="s">
        <v>5161</v>
      </c>
      <c r="F50" s="12" t="s">
        <v>5162</v>
      </c>
      <c r="G50" s="12" t="s">
        <v>11028</v>
      </c>
      <c r="H50" s="12" t="s">
        <v>11839</v>
      </c>
      <c r="I50" s="12">
        <v>82</v>
      </c>
      <c r="J50" s="12" t="s">
        <v>12488</v>
      </c>
      <c r="K50" s="12" t="s">
        <v>14562</v>
      </c>
      <c r="L50" s="12" t="s">
        <v>14563</v>
      </c>
      <c r="M50" s="12">
        <v>3.5199999999999999E-4</v>
      </c>
      <c r="N50" s="12">
        <v>1.5210109999999999</v>
      </c>
      <c r="O50" s="12">
        <v>3.4529000000000001</v>
      </c>
      <c r="P50" s="12" t="str">
        <f t="shared" si="0"/>
        <v>Yes</v>
      </c>
    </row>
    <row r="51" spans="1:16" x14ac:dyDescent="0.2">
      <c r="A51" s="12" t="s">
        <v>319</v>
      </c>
      <c r="B51" s="12" t="s">
        <v>320</v>
      </c>
      <c r="C51" s="12" t="s">
        <v>321</v>
      </c>
      <c r="D51" s="12" t="s">
        <v>322</v>
      </c>
      <c r="E51" s="12" t="s">
        <v>323</v>
      </c>
      <c r="F51" s="12" t="s">
        <v>324</v>
      </c>
      <c r="G51" s="12" t="s">
        <v>11028</v>
      </c>
      <c r="H51" s="12" t="s">
        <v>11214</v>
      </c>
      <c r="I51" s="12">
        <v>316</v>
      </c>
      <c r="J51" s="12" t="s">
        <v>12488</v>
      </c>
      <c r="K51" s="12" t="s">
        <v>12862</v>
      </c>
      <c r="L51" s="12" t="s">
        <v>12864</v>
      </c>
      <c r="M51" s="16">
        <v>2.6400000000000001E-5</v>
      </c>
      <c r="N51" s="12">
        <v>1.7985690000000001</v>
      </c>
      <c r="O51" s="12">
        <v>4.6058729999999999</v>
      </c>
      <c r="P51" s="12" t="str">
        <f t="shared" si="0"/>
        <v>Yes</v>
      </c>
    </row>
    <row r="52" spans="1:16" hidden="1" x14ac:dyDescent="0.2">
      <c r="A52" s="12" t="s">
        <v>225</v>
      </c>
      <c r="B52" s="12" t="s">
        <v>226</v>
      </c>
      <c r="C52" s="12" t="s">
        <v>227</v>
      </c>
      <c r="D52" s="12" t="s">
        <v>228</v>
      </c>
      <c r="E52" s="12" t="s">
        <v>229</v>
      </c>
      <c r="F52" s="12" t="s">
        <v>230</v>
      </c>
      <c r="G52" s="12" t="s">
        <v>11028</v>
      </c>
      <c r="H52" s="12" t="s">
        <v>11199</v>
      </c>
      <c r="I52" s="12">
        <v>484</v>
      </c>
      <c r="J52" s="12" t="s">
        <v>12488</v>
      </c>
      <c r="K52" s="12" t="s">
        <v>12785</v>
      </c>
      <c r="L52" s="12" t="s">
        <v>12787</v>
      </c>
      <c r="M52" s="12">
        <v>3.5489E-2</v>
      </c>
      <c r="N52" s="12">
        <v>1.385578</v>
      </c>
      <c r="O52" s="12">
        <v>1.449905</v>
      </c>
      <c r="P52" s="12" t="str">
        <f t="shared" si="0"/>
        <v>No</v>
      </c>
    </row>
    <row r="53" spans="1:16" x14ac:dyDescent="0.2">
      <c r="A53" s="12" t="s">
        <v>403</v>
      </c>
      <c r="B53" s="12" t="s">
        <v>404</v>
      </c>
      <c r="C53" s="12" t="s">
        <v>405</v>
      </c>
      <c r="D53" s="12" t="s">
        <v>406</v>
      </c>
      <c r="E53" s="12" t="s">
        <v>407</v>
      </c>
      <c r="F53" s="12" t="s">
        <v>408</v>
      </c>
      <c r="G53" s="12" t="s">
        <v>11028</v>
      </c>
      <c r="H53" s="12" t="s">
        <v>11227</v>
      </c>
      <c r="I53" s="12">
        <v>82</v>
      </c>
      <c r="J53" s="12" t="s">
        <v>12488</v>
      </c>
      <c r="K53" s="12" t="s">
        <v>15105</v>
      </c>
      <c r="L53" s="12" t="s">
        <v>15107</v>
      </c>
      <c r="M53" s="12">
        <v>3.2321000000000003E-2</v>
      </c>
      <c r="N53" s="12">
        <v>1.680078</v>
      </c>
      <c r="O53" s="12">
        <v>1.4905090000000001</v>
      </c>
      <c r="P53" s="12" t="str">
        <f t="shared" si="0"/>
        <v>Yes</v>
      </c>
    </row>
    <row r="54" spans="1:16" x14ac:dyDescent="0.2">
      <c r="A54" s="12" t="s">
        <v>2011</v>
      </c>
      <c r="B54" s="12" t="s">
        <v>2012</v>
      </c>
      <c r="C54" s="12" t="s">
        <v>8583</v>
      </c>
      <c r="D54" s="12" t="s">
        <v>8584</v>
      </c>
      <c r="E54" s="12" t="s">
        <v>8585</v>
      </c>
      <c r="F54" s="12" t="s">
        <v>8586</v>
      </c>
      <c r="G54" s="12" t="s">
        <v>11028</v>
      </c>
      <c r="H54" s="12" t="s">
        <v>12183</v>
      </c>
      <c r="I54" s="12">
        <v>238</v>
      </c>
      <c r="J54" s="12" t="s">
        <v>12488</v>
      </c>
      <c r="K54" s="12" t="s">
        <v>15585</v>
      </c>
      <c r="L54" s="12" t="s">
        <v>15586</v>
      </c>
      <c r="M54" s="12">
        <v>6.9209999999999994E-2</v>
      </c>
      <c r="N54" s="12">
        <v>1.5036830000000001</v>
      </c>
      <c r="O54" s="12">
        <v>2.9219390000000001</v>
      </c>
      <c r="P54" s="12" t="str">
        <f t="shared" si="0"/>
        <v>Yes</v>
      </c>
    </row>
    <row r="55" spans="1:16" x14ac:dyDescent="0.2">
      <c r="A55" s="12" t="s">
        <v>369</v>
      </c>
      <c r="B55" s="12" t="s">
        <v>370</v>
      </c>
      <c r="C55" s="12" t="s">
        <v>371</v>
      </c>
      <c r="D55" s="12" t="s">
        <v>372</v>
      </c>
      <c r="E55" s="12" t="s">
        <v>373</v>
      </c>
      <c r="F55" s="12" t="s">
        <v>374</v>
      </c>
      <c r="G55" s="12" t="s">
        <v>11028</v>
      </c>
      <c r="H55" s="12" t="s">
        <v>11222</v>
      </c>
      <c r="I55" s="12">
        <v>287</v>
      </c>
      <c r="J55" s="12" t="s">
        <v>12488</v>
      </c>
      <c r="K55" s="12" t="s">
        <v>13019</v>
      </c>
      <c r="L55" s="12" t="s">
        <v>13021</v>
      </c>
      <c r="M55" s="16">
        <v>4.7299999999999998E-5</v>
      </c>
      <c r="N55" s="12">
        <v>1.6580520000000001</v>
      </c>
      <c r="O55" s="12">
        <v>4.4969679999999999</v>
      </c>
      <c r="P55" s="12" t="str">
        <f t="shared" si="0"/>
        <v>Yes</v>
      </c>
    </row>
    <row r="56" spans="1:16" x14ac:dyDescent="0.2">
      <c r="A56" s="12" t="s">
        <v>1683</v>
      </c>
      <c r="B56" s="12" t="s">
        <v>1684</v>
      </c>
      <c r="C56" s="12" t="s">
        <v>1685</v>
      </c>
      <c r="D56" s="12" t="s">
        <v>1686</v>
      </c>
      <c r="E56" s="12" t="s">
        <v>1687</v>
      </c>
      <c r="F56" s="12" t="s">
        <v>1688</v>
      </c>
      <c r="G56" s="12" t="s">
        <v>11028</v>
      </c>
      <c r="H56" s="12" t="s">
        <v>11417</v>
      </c>
      <c r="I56" s="12">
        <v>649</v>
      </c>
      <c r="J56" s="12" t="s">
        <v>12488</v>
      </c>
      <c r="K56" s="12" t="s">
        <v>13594</v>
      </c>
      <c r="L56" s="12" t="s">
        <v>13596</v>
      </c>
      <c r="M56" s="16">
        <v>5.6900000000000001E-5</v>
      </c>
      <c r="N56" s="12">
        <v>2.0775429999999999</v>
      </c>
      <c r="O56" s="12">
        <v>4.2447160000000004</v>
      </c>
      <c r="P56" s="12" t="str">
        <f t="shared" si="0"/>
        <v>Yes</v>
      </c>
    </row>
    <row r="57" spans="1:16" x14ac:dyDescent="0.2">
      <c r="A57" s="12" t="s">
        <v>1335</v>
      </c>
      <c r="B57" s="12" t="s">
        <v>1336</v>
      </c>
      <c r="C57" s="12" t="s">
        <v>605</v>
      </c>
      <c r="D57" s="12" t="s">
        <v>606</v>
      </c>
      <c r="E57" s="12" t="s">
        <v>607</v>
      </c>
      <c r="F57" s="12" t="s">
        <v>608</v>
      </c>
      <c r="G57" s="12" t="s">
        <v>11028</v>
      </c>
      <c r="H57" s="12" t="s">
        <v>11257</v>
      </c>
      <c r="I57" s="12">
        <v>760</v>
      </c>
      <c r="J57" s="12" t="s">
        <v>12488</v>
      </c>
      <c r="K57" s="12" t="s">
        <v>13212</v>
      </c>
      <c r="L57" s="12" t="s">
        <v>13214</v>
      </c>
      <c r="M57" s="16">
        <v>2.6699999999999998E-6</v>
      </c>
      <c r="N57" s="12">
        <v>2.1109580000000001</v>
      </c>
      <c r="O57" s="12">
        <v>5.5826370000000001</v>
      </c>
      <c r="P57" s="12" t="str">
        <f t="shared" si="0"/>
        <v>Yes</v>
      </c>
    </row>
    <row r="58" spans="1:16" hidden="1" x14ac:dyDescent="0.2">
      <c r="A58" s="12" t="s">
        <v>4957</v>
      </c>
      <c r="B58" s="12" t="s">
        <v>4958</v>
      </c>
      <c r="C58" s="12" t="s">
        <v>4959</v>
      </c>
      <c r="D58" s="12" t="s">
        <v>4960</v>
      </c>
      <c r="E58" s="12" t="s">
        <v>4961</v>
      </c>
      <c r="F58" s="12" t="s">
        <v>4962</v>
      </c>
      <c r="G58" s="12" t="s">
        <v>11028</v>
      </c>
      <c r="H58" s="12" t="s">
        <v>11817</v>
      </c>
      <c r="I58" s="12">
        <v>129</v>
      </c>
      <c r="J58" s="12" t="s">
        <v>12488</v>
      </c>
      <c r="K58" s="12" t="s">
        <v>14467</v>
      </c>
      <c r="L58" s="12" t="s">
        <v>14468</v>
      </c>
      <c r="M58" s="12">
        <v>3.6329999999999999E-3</v>
      </c>
      <c r="N58" s="12">
        <v>1.4678990000000001</v>
      </c>
      <c r="O58" s="12">
        <v>2.43974</v>
      </c>
      <c r="P58" s="12" t="str">
        <f t="shared" si="0"/>
        <v>No</v>
      </c>
    </row>
    <row r="59" spans="1:16" x14ac:dyDescent="0.2">
      <c r="A59" s="12" t="s">
        <v>797</v>
      </c>
      <c r="B59" s="12" t="s">
        <v>798</v>
      </c>
      <c r="C59" s="12" t="s">
        <v>799</v>
      </c>
      <c r="D59" s="12" t="s">
        <v>800</v>
      </c>
      <c r="E59" s="12" t="s">
        <v>801</v>
      </c>
      <c r="F59" s="12" t="s">
        <v>802</v>
      </c>
      <c r="G59" s="12" t="s">
        <v>11028</v>
      </c>
      <c r="H59" s="12" t="s">
        <v>11287</v>
      </c>
      <c r="I59" s="12">
        <v>264</v>
      </c>
      <c r="J59" s="12" t="s">
        <v>12488</v>
      </c>
      <c r="K59" s="12" t="s">
        <v>13871</v>
      </c>
      <c r="L59" s="12" t="s">
        <v>13873</v>
      </c>
      <c r="M59" s="12">
        <v>3.4296E-2</v>
      </c>
      <c r="N59" s="12">
        <v>1.776813</v>
      </c>
      <c r="O59" s="12">
        <v>1.4647589999999999</v>
      </c>
      <c r="P59" s="12" t="str">
        <f t="shared" si="0"/>
        <v>Yes</v>
      </c>
    </row>
    <row r="60" spans="1:16" x14ac:dyDescent="0.2">
      <c r="A60" s="12" t="s">
        <v>489</v>
      </c>
      <c r="B60" s="12" t="s">
        <v>490</v>
      </c>
      <c r="C60" s="12" t="s">
        <v>491</v>
      </c>
      <c r="D60" s="12" t="s">
        <v>492</v>
      </c>
      <c r="E60" s="12" t="s">
        <v>493</v>
      </c>
      <c r="F60" s="12" t="s">
        <v>494</v>
      </c>
      <c r="G60" s="12" t="s">
        <v>11028</v>
      </c>
      <c r="H60" s="12" t="s">
        <v>11240</v>
      </c>
      <c r="I60" s="12">
        <v>192</v>
      </c>
      <c r="J60" s="12" t="s">
        <v>12488</v>
      </c>
      <c r="K60" s="12" t="s">
        <v>14906</v>
      </c>
      <c r="L60" s="12" t="s">
        <v>14908</v>
      </c>
      <c r="M60" s="12">
        <v>2.6835000000000001E-2</v>
      </c>
      <c r="N60" s="12">
        <v>1.617739</v>
      </c>
      <c r="O60" s="12">
        <v>1.5713060000000001</v>
      </c>
      <c r="P60" s="12" t="str">
        <f t="shared" si="0"/>
        <v>Yes</v>
      </c>
    </row>
    <row r="61" spans="1:16" hidden="1" x14ac:dyDescent="0.2">
      <c r="A61" s="12" t="s">
        <v>1717</v>
      </c>
      <c r="B61" s="12" t="s">
        <v>1718</v>
      </c>
      <c r="C61" s="12" t="s">
        <v>6916</v>
      </c>
      <c r="D61" s="12" t="s">
        <v>6917</v>
      </c>
      <c r="E61" s="12" t="s">
        <v>6918</v>
      </c>
      <c r="F61" s="12" t="s">
        <v>6919</v>
      </c>
      <c r="G61" s="12" t="s">
        <v>11028</v>
      </c>
      <c r="H61" s="12" t="s">
        <v>11999</v>
      </c>
      <c r="I61" s="12">
        <v>314</v>
      </c>
      <c r="J61" s="12" t="s">
        <v>12488</v>
      </c>
      <c r="K61" s="12" t="s">
        <v>15556</v>
      </c>
      <c r="L61" s="12" t="s">
        <v>15557</v>
      </c>
      <c r="M61" s="12">
        <v>1.9699999999999999E-4</v>
      </c>
      <c r="N61" s="12">
        <v>1.4595849999999999</v>
      </c>
      <c r="O61" s="12">
        <v>3.7059199999999999</v>
      </c>
      <c r="P61" s="12" t="str">
        <f t="shared" si="0"/>
        <v>No</v>
      </c>
    </row>
    <row r="62" spans="1:16" x14ac:dyDescent="0.2">
      <c r="A62" s="12" t="s">
        <v>1853</v>
      </c>
      <c r="B62" s="12" t="s">
        <v>1854</v>
      </c>
      <c r="C62" s="12" t="s">
        <v>909</v>
      </c>
      <c r="D62" s="12" t="s">
        <v>910</v>
      </c>
      <c r="E62" s="12" t="s">
        <v>911</v>
      </c>
      <c r="F62" s="12" t="s">
        <v>912</v>
      </c>
      <c r="G62" s="12" t="s">
        <v>11028</v>
      </c>
      <c r="H62" s="12" t="s">
        <v>11304</v>
      </c>
      <c r="I62" s="12">
        <v>290</v>
      </c>
      <c r="J62" s="12" t="s">
        <v>12488</v>
      </c>
      <c r="K62" s="12" t="s">
        <v>13744</v>
      </c>
      <c r="L62" s="12" t="s">
        <v>13746</v>
      </c>
      <c r="M62" s="16">
        <v>5.7200000000000001E-5</v>
      </c>
      <c r="N62" s="12">
        <v>2.0409310000000001</v>
      </c>
      <c r="O62" s="12">
        <v>4.2423279999999997</v>
      </c>
      <c r="P62" s="12" t="str">
        <f t="shared" si="0"/>
        <v>Yes</v>
      </c>
    </row>
    <row r="63" spans="1:16" x14ac:dyDescent="0.2">
      <c r="A63" s="12" t="s">
        <v>253</v>
      </c>
      <c r="B63" s="12" t="s">
        <v>254</v>
      </c>
      <c r="C63" s="12" t="s">
        <v>255</v>
      </c>
      <c r="D63" s="12" t="s">
        <v>256</v>
      </c>
      <c r="E63" s="12" t="s">
        <v>257</v>
      </c>
      <c r="F63" s="12" t="s">
        <v>258</v>
      </c>
      <c r="G63" s="12" t="s">
        <v>11028</v>
      </c>
      <c r="H63" s="12" t="s">
        <v>11203</v>
      </c>
      <c r="I63" s="12">
        <v>15</v>
      </c>
      <c r="J63" s="12" t="s">
        <v>12488</v>
      </c>
      <c r="K63" s="12" t="s">
        <v>15062</v>
      </c>
      <c r="L63" s="12" t="s">
        <v>15065</v>
      </c>
      <c r="M63" s="12">
        <v>1.4170000000000001E-3</v>
      </c>
      <c r="N63" s="12">
        <v>2.4568780000000001</v>
      </c>
      <c r="O63" s="12">
        <v>2.8484829999999999</v>
      </c>
      <c r="P63" s="12" t="str">
        <f t="shared" si="0"/>
        <v>Yes</v>
      </c>
    </row>
    <row r="64" spans="1:16" x14ac:dyDescent="0.2">
      <c r="A64" s="12" t="s">
        <v>2226</v>
      </c>
      <c r="B64" s="12" t="s">
        <v>2227</v>
      </c>
      <c r="C64" s="12" t="s">
        <v>1111</v>
      </c>
      <c r="D64" s="12" t="s">
        <v>1112</v>
      </c>
      <c r="E64" s="12" t="s">
        <v>1113</v>
      </c>
      <c r="F64" s="12" t="s">
        <v>1114</v>
      </c>
      <c r="G64" s="12" t="s">
        <v>11028</v>
      </c>
      <c r="H64" s="12" t="s">
        <v>11333</v>
      </c>
      <c r="I64" s="12">
        <v>185</v>
      </c>
      <c r="J64" s="12" t="s">
        <v>12488</v>
      </c>
      <c r="K64" s="12" t="s">
        <v>13011</v>
      </c>
      <c r="L64" s="12" t="s">
        <v>13013</v>
      </c>
      <c r="M64" s="16">
        <v>2.8500000000000002E-5</v>
      </c>
      <c r="N64" s="12">
        <v>2.0979190000000001</v>
      </c>
      <c r="O64" s="12">
        <v>4.5448709999999997</v>
      </c>
      <c r="P64" s="12" t="str">
        <f t="shared" si="0"/>
        <v>Yes</v>
      </c>
    </row>
    <row r="65" spans="1:16" x14ac:dyDescent="0.2">
      <c r="A65" s="12" t="s">
        <v>1109</v>
      </c>
      <c r="B65" s="12" t="s">
        <v>1110</v>
      </c>
      <c r="C65" s="12" t="s">
        <v>1111</v>
      </c>
      <c r="D65" s="12" t="s">
        <v>1112</v>
      </c>
      <c r="E65" s="12" t="s">
        <v>1113</v>
      </c>
      <c r="F65" s="12" t="s">
        <v>1114</v>
      </c>
      <c r="G65" s="12" t="s">
        <v>11028</v>
      </c>
      <c r="H65" s="12" t="s">
        <v>11333</v>
      </c>
      <c r="I65" s="12">
        <v>174</v>
      </c>
      <c r="J65" s="12" t="s">
        <v>12488</v>
      </c>
      <c r="K65" s="12" t="s">
        <v>13007</v>
      </c>
      <c r="L65" s="12" t="s">
        <v>13010</v>
      </c>
      <c r="M65" s="16">
        <v>9.9699999999999994E-7</v>
      </c>
      <c r="N65" s="12">
        <v>2.5320680000000002</v>
      </c>
      <c r="O65" s="12">
        <v>6.0012379999999999</v>
      </c>
      <c r="P65" s="12" t="str">
        <f t="shared" si="0"/>
        <v>Yes</v>
      </c>
    </row>
    <row r="66" spans="1:16" x14ac:dyDescent="0.2">
      <c r="A66" s="12" t="s">
        <v>445</v>
      </c>
      <c r="B66" s="12" t="s">
        <v>446</v>
      </c>
      <c r="C66" s="12" t="s">
        <v>447</v>
      </c>
      <c r="D66" s="12" t="s">
        <v>448</v>
      </c>
      <c r="E66" s="12" t="s">
        <v>449</v>
      </c>
      <c r="F66" s="12" t="s">
        <v>450</v>
      </c>
      <c r="G66" s="12" t="s">
        <v>11028</v>
      </c>
      <c r="H66" s="12" t="s">
        <v>11233</v>
      </c>
      <c r="I66" s="12">
        <v>328</v>
      </c>
      <c r="J66" s="12" t="s">
        <v>12488</v>
      </c>
      <c r="K66" s="12" t="s">
        <v>14336</v>
      </c>
      <c r="L66" s="12" t="s">
        <v>14338</v>
      </c>
      <c r="M66" s="12">
        <v>1.8109999999999999E-3</v>
      </c>
      <c r="N66" s="12">
        <v>1.522402</v>
      </c>
      <c r="O66" s="12">
        <v>2.7420589999999998</v>
      </c>
      <c r="P66" s="12" t="str">
        <f t="shared" si="0"/>
        <v>Yes</v>
      </c>
    </row>
    <row r="67" spans="1:16" hidden="1" x14ac:dyDescent="0.2">
      <c r="A67" s="12" t="s">
        <v>1851</v>
      </c>
      <c r="B67" s="12" t="s">
        <v>1852</v>
      </c>
      <c r="C67" s="12" t="s">
        <v>8583</v>
      </c>
      <c r="D67" s="12" t="s">
        <v>8584</v>
      </c>
      <c r="E67" s="12" t="s">
        <v>8585</v>
      </c>
      <c r="F67" s="12" t="s">
        <v>8586</v>
      </c>
      <c r="G67" s="12" t="s">
        <v>11028</v>
      </c>
      <c r="H67" s="12" t="s">
        <v>12183</v>
      </c>
      <c r="I67" s="12">
        <v>353</v>
      </c>
      <c r="J67" s="12" t="s">
        <v>12488</v>
      </c>
      <c r="K67" s="12" t="s">
        <v>15587</v>
      </c>
      <c r="L67" s="12" t="s">
        <v>15588</v>
      </c>
      <c r="M67" s="12">
        <v>1.1410000000000001E-3</v>
      </c>
      <c r="N67" s="12">
        <v>1.4182159999999999</v>
      </c>
      <c r="O67" s="12">
        <v>2.9427249999999998</v>
      </c>
      <c r="P67" s="12" t="str">
        <f t="shared" ref="P67:P130" si="1">IF(N67&gt;=1.5, "Yes", "No")</f>
        <v>No</v>
      </c>
    </row>
    <row r="68" spans="1:16" x14ac:dyDescent="0.2">
      <c r="A68" s="12" t="s">
        <v>1009</v>
      </c>
      <c r="B68" s="12" t="s">
        <v>1010</v>
      </c>
      <c r="C68" s="12" t="s">
        <v>1011</v>
      </c>
      <c r="D68" s="12" t="s">
        <v>1012</v>
      </c>
      <c r="E68" s="12" t="s">
        <v>1013</v>
      </c>
      <c r="F68" s="12" t="s">
        <v>1014</v>
      </c>
      <c r="G68" s="12" t="s">
        <v>11028</v>
      </c>
      <c r="H68" s="12" t="s">
        <v>11319</v>
      </c>
      <c r="I68" s="12">
        <v>732</v>
      </c>
      <c r="J68" s="12" t="s">
        <v>12488</v>
      </c>
      <c r="K68" s="12" t="s">
        <v>13133</v>
      </c>
      <c r="L68" s="12" t="s">
        <v>13135</v>
      </c>
      <c r="M68" s="12">
        <v>9.3300000000000002E-4</v>
      </c>
      <c r="N68" s="12">
        <v>1.7403</v>
      </c>
      <c r="O68" s="12">
        <v>3.0299119999999999</v>
      </c>
      <c r="P68" s="12" t="str">
        <f t="shared" si="1"/>
        <v>Yes</v>
      </c>
    </row>
    <row r="69" spans="1:16" hidden="1" x14ac:dyDescent="0.2">
      <c r="A69" s="12" t="s">
        <v>169</v>
      </c>
      <c r="B69" s="12" t="s">
        <v>170</v>
      </c>
      <c r="C69" s="12" t="s">
        <v>171</v>
      </c>
      <c r="D69" s="12" t="s">
        <v>172</v>
      </c>
      <c r="E69" s="12" t="s">
        <v>173</v>
      </c>
      <c r="F69" s="12" t="s">
        <v>174</v>
      </c>
      <c r="G69" s="12" t="s">
        <v>11028</v>
      </c>
      <c r="H69" s="12" t="s">
        <v>11190</v>
      </c>
      <c r="I69" s="12">
        <v>40</v>
      </c>
      <c r="J69" s="12" t="s">
        <v>12488</v>
      </c>
      <c r="K69" s="12" t="s">
        <v>15682</v>
      </c>
      <c r="L69" s="12" t="s">
        <v>15684</v>
      </c>
      <c r="M69" s="12">
        <v>7.85E-4</v>
      </c>
      <c r="N69" s="12">
        <v>0.98261799999999999</v>
      </c>
      <c r="O69" s="12">
        <v>3.1051739999999999</v>
      </c>
      <c r="P69" s="12" t="str">
        <f t="shared" si="1"/>
        <v>No</v>
      </c>
    </row>
    <row r="70" spans="1:16" x14ac:dyDescent="0.2">
      <c r="A70" s="12" t="s">
        <v>481</v>
      </c>
      <c r="B70" s="12" t="s">
        <v>482</v>
      </c>
      <c r="C70" s="12" t="s">
        <v>483</v>
      </c>
      <c r="D70" s="12" t="s">
        <v>484</v>
      </c>
      <c r="E70" s="12" t="s">
        <v>485</v>
      </c>
      <c r="F70" s="12" t="s">
        <v>486</v>
      </c>
      <c r="G70" s="12" t="s">
        <v>11028</v>
      </c>
      <c r="H70" s="12" t="s">
        <v>11239</v>
      </c>
      <c r="I70" s="12">
        <v>635</v>
      </c>
      <c r="J70" s="12" t="s">
        <v>12488</v>
      </c>
      <c r="K70" s="12" t="s">
        <v>13273</v>
      </c>
      <c r="L70" s="12" t="s">
        <v>13275</v>
      </c>
      <c r="M70" s="12">
        <v>3.519E-3</v>
      </c>
      <c r="N70" s="12">
        <v>1.5052829999999999</v>
      </c>
      <c r="O70" s="12">
        <v>2.4536199999999999</v>
      </c>
      <c r="P70" s="12" t="str">
        <f t="shared" si="1"/>
        <v>Yes</v>
      </c>
    </row>
    <row r="71" spans="1:16" hidden="1" x14ac:dyDescent="0.2">
      <c r="A71" s="12" t="s">
        <v>289</v>
      </c>
      <c r="B71" s="12" t="s">
        <v>290</v>
      </c>
      <c r="C71" s="12" t="s">
        <v>291</v>
      </c>
      <c r="D71" s="12" t="s">
        <v>292</v>
      </c>
      <c r="E71" s="12" t="s">
        <v>293</v>
      </c>
      <c r="F71" s="12" t="s">
        <v>294</v>
      </c>
      <c r="G71" s="12" t="s">
        <v>11028</v>
      </c>
      <c r="H71" s="12" t="s">
        <v>11209</v>
      </c>
      <c r="I71" s="12">
        <v>11</v>
      </c>
      <c r="J71" s="12" t="s">
        <v>12488</v>
      </c>
      <c r="K71" s="12" t="s">
        <v>15486</v>
      </c>
      <c r="L71" s="12" t="s">
        <v>15488</v>
      </c>
      <c r="M71" s="12">
        <v>2.82E-3</v>
      </c>
      <c r="N71" s="12">
        <v>1.4076690000000001</v>
      </c>
      <c r="O71" s="12">
        <v>2.565315</v>
      </c>
      <c r="P71" s="12" t="str">
        <f t="shared" si="1"/>
        <v>No</v>
      </c>
    </row>
    <row r="72" spans="1:16" hidden="1" x14ac:dyDescent="0.2">
      <c r="A72" s="12" t="s">
        <v>4733</v>
      </c>
      <c r="B72" s="12" t="s">
        <v>4734</v>
      </c>
      <c r="C72" s="12" t="s">
        <v>2169</v>
      </c>
      <c r="D72" s="12" t="s">
        <v>2170</v>
      </c>
      <c r="E72" s="12" t="s">
        <v>2171</v>
      </c>
      <c r="F72" s="12" t="s">
        <v>2172</v>
      </c>
      <c r="G72" s="12" t="s">
        <v>11028</v>
      </c>
      <c r="H72" s="12" t="s">
        <v>11483</v>
      </c>
      <c r="I72" s="12">
        <v>31</v>
      </c>
      <c r="J72" s="12" t="s">
        <v>12488</v>
      </c>
      <c r="K72" s="12" t="s">
        <v>14993</v>
      </c>
      <c r="L72" s="12" t="s">
        <v>14994</v>
      </c>
      <c r="M72" s="12">
        <v>3.5187000000000003E-2</v>
      </c>
      <c r="N72" s="12">
        <v>1.3986259999999999</v>
      </c>
      <c r="O72" s="12">
        <v>1.453619</v>
      </c>
      <c r="P72" s="12" t="str">
        <f t="shared" si="1"/>
        <v>No</v>
      </c>
    </row>
    <row r="73" spans="1:16" x14ac:dyDescent="0.2">
      <c r="A73" s="12" t="s">
        <v>2782</v>
      </c>
      <c r="B73" s="12" t="s">
        <v>2783</v>
      </c>
      <c r="C73" s="12" t="s">
        <v>2784</v>
      </c>
      <c r="D73" s="12" t="s">
        <v>2785</v>
      </c>
      <c r="E73" s="12" t="s">
        <v>2786</v>
      </c>
      <c r="F73" s="12" t="s">
        <v>2787</v>
      </c>
      <c r="G73" s="12" t="s">
        <v>11028</v>
      </c>
      <c r="H73" s="12" t="s">
        <v>11566</v>
      </c>
      <c r="I73" s="12">
        <v>11</v>
      </c>
      <c r="J73" s="12" t="s">
        <v>12488</v>
      </c>
      <c r="K73" s="12" t="s">
        <v>15237</v>
      </c>
      <c r="L73" s="12" t="s">
        <v>15239</v>
      </c>
      <c r="M73" s="16">
        <v>1.19E-5</v>
      </c>
      <c r="N73" s="12">
        <v>2.1042869999999998</v>
      </c>
      <c r="O73" s="12">
        <v>4.9229039999999999</v>
      </c>
      <c r="P73" s="12" t="str">
        <f t="shared" si="1"/>
        <v>Yes</v>
      </c>
    </row>
    <row r="74" spans="1:16" hidden="1" x14ac:dyDescent="0.2">
      <c r="A74" s="12" t="s">
        <v>85</v>
      </c>
      <c r="B74" s="12" t="s">
        <v>86</v>
      </c>
      <c r="C74" s="12" t="s">
        <v>49</v>
      </c>
      <c r="D74" s="12" t="s">
        <v>50</v>
      </c>
      <c r="E74" s="12" t="s">
        <v>51</v>
      </c>
      <c r="F74" s="12" t="s">
        <v>52</v>
      </c>
      <c r="G74" s="12" t="s">
        <v>11028</v>
      </c>
      <c r="H74" s="12" t="s">
        <v>11171</v>
      </c>
      <c r="I74" s="12">
        <v>65</v>
      </c>
      <c r="J74" s="12" t="s">
        <v>12488</v>
      </c>
      <c r="K74" s="12" t="s">
        <v>15234</v>
      </c>
      <c r="L74" s="12" t="s">
        <v>15236</v>
      </c>
      <c r="M74" s="12">
        <v>6.7765000000000006E-2</v>
      </c>
      <c r="N74" s="12">
        <v>0.430975</v>
      </c>
      <c r="O74" s="12">
        <v>1.6507130000000001</v>
      </c>
      <c r="P74" s="12" t="str">
        <f t="shared" si="1"/>
        <v>No</v>
      </c>
    </row>
    <row r="75" spans="1:16" hidden="1" x14ac:dyDescent="0.2">
      <c r="A75" s="12" t="s">
        <v>451</v>
      </c>
      <c r="B75" s="12" t="s">
        <v>452</v>
      </c>
      <c r="C75" s="12" t="s">
        <v>453</v>
      </c>
      <c r="D75" s="12" t="s">
        <v>454</v>
      </c>
      <c r="E75" s="12" t="s">
        <v>455</v>
      </c>
      <c r="F75" s="12" t="s">
        <v>456</v>
      </c>
      <c r="G75" s="12" t="s">
        <v>11028</v>
      </c>
      <c r="H75" s="12" t="s">
        <v>11234</v>
      </c>
      <c r="I75" s="12">
        <v>234</v>
      </c>
      <c r="J75" s="12" t="s">
        <v>12488</v>
      </c>
      <c r="K75" s="12" t="s">
        <v>12672</v>
      </c>
      <c r="L75" s="12" t="s">
        <v>12674</v>
      </c>
      <c r="M75" s="12">
        <v>1.1871E-2</v>
      </c>
      <c r="N75" s="12">
        <v>1.4238420000000001</v>
      </c>
      <c r="O75" s="12">
        <v>1.925508</v>
      </c>
      <c r="P75" s="12" t="str">
        <f t="shared" si="1"/>
        <v>No</v>
      </c>
    </row>
    <row r="76" spans="1:16" x14ac:dyDescent="0.2">
      <c r="A76" s="12" t="s">
        <v>177</v>
      </c>
      <c r="B76" s="12" t="s">
        <v>178</v>
      </c>
      <c r="C76" s="12" t="s">
        <v>179</v>
      </c>
      <c r="D76" s="12" t="s">
        <v>180</v>
      </c>
      <c r="E76" s="12" t="s">
        <v>181</v>
      </c>
      <c r="F76" s="12" t="s">
        <v>182</v>
      </c>
      <c r="G76" s="12" t="s">
        <v>11028</v>
      </c>
      <c r="H76" s="12" t="s">
        <v>11191</v>
      </c>
      <c r="I76" s="12">
        <v>159</v>
      </c>
      <c r="J76" s="12" t="s">
        <v>12488</v>
      </c>
      <c r="K76" s="12" t="s">
        <v>15393</v>
      </c>
      <c r="L76" s="12" t="s">
        <v>15396</v>
      </c>
      <c r="M76" s="12">
        <v>7.4700000000000005E-4</v>
      </c>
      <c r="N76" s="12">
        <v>1.7988040000000001</v>
      </c>
      <c r="O76" s="12">
        <v>3.1267719999999999</v>
      </c>
      <c r="P76" s="12" t="str">
        <f t="shared" si="1"/>
        <v>Yes</v>
      </c>
    </row>
    <row r="77" spans="1:16" x14ac:dyDescent="0.2">
      <c r="A77" s="12" t="s">
        <v>131</v>
      </c>
      <c r="B77" s="12" t="s">
        <v>132</v>
      </c>
      <c r="C77" s="12" t="s">
        <v>49</v>
      </c>
      <c r="D77" s="12" t="s">
        <v>50</v>
      </c>
      <c r="E77" s="12" t="s">
        <v>51</v>
      </c>
      <c r="F77" s="12" t="s">
        <v>52</v>
      </c>
      <c r="G77" s="12" t="s">
        <v>11028</v>
      </c>
      <c r="H77" s="12" t="s">
        <v>11171</v>
      </c>
      <c r="I77" s="12">
        <v>171</v>
      </c>
      <c r="J77" s="12" t="s">
        <v>12488</v>
      </c>
      <c r="K77" s="12" t="s">
        <v>15230</v>
      </c>
      <c r="L77" s="12" t="s">
        <v>15233</v>
      </c>
      <c r="M77" s="16">
        <v>3.5899999999999998E-5</v>
      </c>
      <c r="N77" s="12">
        <v>1.78975</v>
      </c>
      <c r="O77" s="12">
        <v>4.4446859999999999</v>
      </c>
      <c r="P77" s="12" t="str">
        <f t="shared" si="1"/>
        <v>Yes</v>
      </c>
    </row>
    <row r="78" spans="1:16" hidden="1" x14ac:dyDescent="0.2">
      <c r="A78" s="12" t="s">
        <v>4723</v>
      </c>
      <c r="B78" s="12" t="s">
        <v>4724</v>
      </c>
      <c r="C78" s="12" t="s">
        <v>4079</v>
      </c>
      <c r="D78" s="12" t="s">
        <v>4080</v>
      </c>
      <c r="E78" s="12" t="s">
        <v>4081</v>
      </c>
      <c r="F78" s="12" t="s">
        <v>4082</v>
      </c>
      <c r="G78" s="12" t="s">
        <v>11028</v>
      </c>
      <c r="H78" s="12" t="s">
        <v>11719</v>
      </c>
      <c r="I78" s="12">
        <v>75</v>
      </c>
      <c r="J78" s="12" t="s">
        <v>12488</v>
      </c>
      <c r="K78" s="12" t="s">
        <v>13181</v>
      </c>
      <c r="L78" s="12" t="s">
        <v>13182</v>
      </c>
      <c r="M78" s="12">
        <v>3.2485E-2</v>
      </c>
      <c r="N78" s="12">
        <v>1.3676699999999999</v>
      </c>
      <c r="O78" s="12">
        <v>1.488318</v>
      </c>
      <c r="P78" s="12" t="str">
        <f t="shared" si="1"/>
        <v>No</v>
      </c>
    </row>
    <row r="79" spans="1:16" x14ac:dyDescent="0.2">
      <c r="A79" s="12" t="s">
        <v>989</v>
      </c>
      <c r="B79" s="12" t="s">
        <v>990</v>
      </c>
      <c r="C79" s="12" t="s">
        <v>991</v>
      </c>
      <c r="D79" s="12" t="s">
        <v>992</v>
      </c>
      <c r="E79" s="12" t="s">
        <v>993</v>
      </c>
      <c r="F79" s="12" t="s">
        <v>994</v>
      </c>
      <c r="G79" s="12" t="s">
        <v>11028</v>
      </c>
      <c r="H79" s="12" t="s">
        <v>11316</v>
      </c>
      <c r="I79" s="12">
        <v>2551</v>
      </c>
      <c r="J79" s="12" t="s">
        <v>12488</v>
      </c>
      <c r="K79" s="12" t="s">
        <v>15630</v>
      </c>
      <c r="L79" s="12" t="s">
        <v>15633</v>
      </c>
      <c r="M79" s="12">
        <v>9.5160000000000002E-3</v>
      </c>
      <c r="N79" s="12">
        <v>2.5892390000000001</v>
      </c>
      <c r="O79" s="12">
        <v>2.0215459999999998</v>
      </c>
      <c r="P79" s="12" t="str">
        <f t="shared" si="1"/>
        <v>Yes</v>
      </c>
    </row>
    <row r="80" spans="1:16" x14ac:dyDescent="0.2">
      <c r="A80" s="12" t="s">
        <v>695</v>
      </c>
      <c r="B80" s="12" t="s">
        <v>696</v>
      </c>
      <c r="C80" s="12" t="s">
        <v>697</v>
      </c>
      <c r="D80" s="12" t="s">
        <v>698</v>
      </c>
      <c r="E80" s="12" t="s">
        <v>699</v>
      </c>
      <c r="F80" s="12" t="s">
        <v>700</v>
      </c>
      <c r="G80" s="12" t="s">
        <v>11028</v>
      </c>
      <c r="H80" s="12" t="s">
        <v>11272</v>
      </c>
      <c r="I80" s="12">
        <v>391</v>
      </c>
      <c r="J80" s="12" t="s">
        <v>12488</v>
      </c>
      <c r="K80" s="12" t="s">
        <v>13156</v>
      </c>
      <c r="L80" s="12" t="s">
        <v>13159</v>
      </c>
      <c r="M80" s="16">
        <v>8.9199999999999993E-6</v>
      </c>
      <c r="N80" s="12">
        <v>2.609963</v>
      </c>
      <c r="O80" s="12">
        <v>5.0497360000000002</v>
      </c>
      <c r="P80" s="12" t="str">
        <f t="shared" si="1"/>
        <v>Yes</v>
      </c>
    </row>
    <row r="81" spans="1:16" hidden="1" x14ac:dyDescent="0.2">
      <c r="A81" s="12" t="s">
        <v>345</v>
      </c>
      <c r="B81" s="12" t="s">
        <v>346</v>
      </c>
      <c r="C81" s="12" t="s">
        <v>347</v>
      </c>
      <c r="D81" s="12" t="s">
        <v>348</v>
      </c>
      <c r="E81" s="12" t="s">
        <v>349</v>
      </c>
      <c r="F81" s="12" t="s">
        <v>350</v>
      </c>
      <c r="G81" s="12" t="s">
        <v>11028</v>
      </c>
      <c r="H81" s="12" t="s">
        <v>11218</v>
      </c>
      <c r="I81" s="12">
        <v>128</v>
      </c>
      <c r="J81" s="12" t="s">
        <v>12488</v>
      </c>
      <c r="K81" s="12" t="s">
        <v>14764</v>
      </c>
      <c r="L81" s="12" t="s">
        <v>14766</v>
      </c>
      <c r="M81" s="16">
        <v>5.4300000000000003E-7</v>
      </c>
      <c r="N81" s="12">
        <v>1.2715719999999999</v>
      </c>
      <c r="O81" s="12">
        <v>6.2649809999999997</v>
      </c>
      <c r="P81" s="12" t="str">
        <f t="shared" si="1"/>
        <v>No</v>
      </c>
    </row>
    <row r="82" spans="1:16" x14ac:dyDescent="0.2">
      <c r="A82" s="12" t="s">
        <v>585</v>
      </c>
      <c r="B82" s="12" t="s">
        <v>586</v>
      </c>
      <c r="C82" s="12" t="s">
        <v>587</v>
      </c>
      <c r="D82" s="12" t="s">
        <v>588</v>
      </c>
      <c r="E82" s="12" t="s">
        <v>589</v>
      </c>
      <c r="F82" s="12" t="s">
        <v>590</v>
      </c>
      <c r="G82" s="12" t="s">
        <v>11028</v>
      </c>
      <c r="H82" s="12" t="s">
        <v>11254</v>
      </c>
      <c r="I82" s="12">
        <v>65</v>
      </c>
      <c r="J82" s="12" t="s">
        <v>12488</v>
      </c>
      <c r="K82" s="12" t="s">
        <v>15373</v>
      </c>
      <c r="L82" s="12" t="s">
        <v>15376</v>
      </c>
      <c r="M82" s="12">
        <v>2.92E-4</v>
      </c>
      <c r="N82" s="12">
        <v>2.276891</v>
      </c>
      <c r="O82" s="12">
        <v>3.5343680000000002</v>
      </c>
      <c r="P82" s="12" t="str">
        <f t="shared" si="1"/>
        <v>Yes</v>
      </c>
    </row>
    <row r="83" spans="1:16" x14ac:dyDescent="0.2">
      <c r="A83" s="12" t="s">
        <v>1767</v>
      </c>
      <c r="B83" s="12" t="s">
        <v>1768</v>
      </c>
      <c r="C83" s="12" t="s">
        <v>1769</v>
      </c>
      <c r="D83" s="12" t="s">
        <v>1770</v>
      </c>
      <c r="E83" s="12" t="s">
        <v>1771</v>
      </c>
      <c r="F83" s="12" t="s">
        <v>1772</v>
      </c>
      <c r="G83" s="12" t="s">
        <v>11028</v>
      </c>
      <c r="H83" s="12" t="s">
        <v>11430</v>
      </c>
      <c r="I83" s="12">
        <v>83</v>
      </c>
      <c r="J83" s="12" t="s">
        <v>12488</v>
      </c>
      <c r="K83" s="12" t="s">
        <v>13831</v>
      </c>
      <c r="L83" s="12" t="s">
        <v>13833</v>
      </c>
      <c r="M83" s="12">
        <v>1.1585E-2</v>
      </c>
      <c r="N83" s="12">
        <v>1.8028569999999999</v>
      </c>
      <c r="O83" s="12">
        <v>1.936107</v>
      </c>
      <c r="P83" s="12" t="str">
        <f t="shared" si="1"/>
        <v>Yes</v>
      </c>
    </row>
    <row r="84" spans="1:16" hidden="1" x14ac:dyDescent="0.2">
      <c r="A84" s="12" t="s">
        <v>183</v>
      </c>
      <c r="B84" s="12" t="s">
        <v>184</v>
      </c>
      <c r="C84" s="12" t="s">
        <v>185</v>
      </c>
      <c r="D84" s="12" t="s">
        <v>186</v>
      </c>
      <c r="E84" s="12" t="s">
        <v>187</v>
      </c>
      <c r="F84" s="12" t="s">
        <v>188</v>
      </c>
      <c r="G84" s="12" t="s">
        <v>11028</v>
      </c>
      <c r="H84" s="12" t="s">
        <v>11192</v>
      </c>
      <c r="I84" s="12">
        <v>171</v>
      </c>
      <c r="J84" s="12" t="s">
        <v>12488</v>
      </c>
      <c r="K84" s="12" t="s">
        <v>14134</v>
      </c>
      <c r="L84" s="12" t="s">
        <v>14136</v>
      </c>
      <c r="M84" s="12">
        <v>2.5379999999999999E-3</v>
      </c>
      <c r="N84" s="12">
        <v>0.94035899999999994</v>
      </c>
      <c r="O84" s="12">
        <v>2.5955270000000001</v>
      </c>
      <c r="P84" s="12" t="str">
        <f t="shared" si="1"/>
        <v>No</v>
      </c>
    </row>
    <row r="85" spans="1:16" x14ac:dyDescent="0.2">
      <c r="A85" s="12" t="s">
        <v>1151</v>
      </c>
      <c r="B85" s="12" t="s">
        <v>1152</v>
      </c>
      <c r="C85" s="12" t="s">
        <v>255</v>
      </c>
      <c r="D85" s="12" t="s">
        <v>256</v>
      </c>
      <c r="E85" s="12" t="s">
        <v>257</v>
      </c>
      <c r="F85" s="12" t="s">
        <v>258</v>
      </c>
      <c r="G85" s="12" t="s">
        <v>11028</v>
      </c>
      <c r="H85" s="12" t="s">
        <v>11203</v>
      </c>
      <c r="I85" s="12">
        <v>21</v>
      </c>
      <c r="J85" s="12" t="s">
        <v>12488</v>
      </c>
      <c r="K85" s="12" t="s">
        <v>15066</v>
      </c>
      <c r="L85" s="12" t="s">
        <v>15068</v>
      </c>
      <c r="M85" s="16">
        <v>2.3900000000000002E-5</v>
      </c>
      <c r="N85" s="12">
        <v>1.641213</v>
      </c>
      <c r="O85" s="12">
        <v>4.6224210000000001</v>
      </c>
      <c r="P85" s="12" t="str">
        <f t="shared" si="1"/>
        <v>Yes</v>
      </c>
    </row>
    <row r="86" spans="1:16" x14ac:dyDescent="0.2">
      <c r="A86" s="12" t="s">
        <v>2021</v>
      </c>
      <c r="B86" s="12" t="s">
        <v>2022</v>
      </c>
      <c r="C86" s="12" t="s">
        <v>1239</v>
      </c>
      <c r="D86" s="12" t="s">
        <v>1240</v>
      </c>
      <c r="E86" s="12" t="s">
        <v>1241</v>
      </c>
      <c r="F86" s="12" t="s">
        <v>1242</v>
      </c>
      <c r="G86" s="12" t="s">
        <v>11028</v>
      </c>
      <c r="H86" s="12" t="s">
        <v>11352</v>
      </c>
      <c r="I86" s="12">
        <v>335</v>
      </c>
      <c r="J86" s="12" t="s">
        <v>12488</v>
      </c>
      <c r="K86" s="12" t="s">
        <v>15096</v>
      </c>
      <c r="L86" s="12" t="s">
        <v>15098</v>
      </c>
      <c r="M86" s="12">
        <v>5.1019999999999998E-3</v>
      </c>
      <c r="N86" s="12">
        <v>1.7491859999999999</v>
      </c>
      <c r="O86" s="12">
        <v>3.0986479999999998</v>
      </c>
      <c r="P86" s="12" t="str">
        <f t="shared" si="1"/>
        <v>Yes</v>
      </c>
    </row>
    <row r="87" spans="1:16" hidden="1" x14ac:dyDescent="0.2">
      <c r="A87" s="12" t="s">
        <v>11016</v>
      </c>
      <c r="B87" s="12" t="s">
        <v>11017</v>
      </c>
      <c r="C87" s="12" t="s">
        <v>6222</v>
      </c>
      <c r="D87" s="12" t="s">
        <v>6223</v>
      </c>
      <c r="E87" s="12" t="s">
        <v>6224</v>
      </c>
      <c r="F87" s="12" t="s">
        <v>6225</v>
      </c>
      <c r="G87" s="12" t="s">
        <v>11028</v>
      </c>
      <c r="H87" s="12" t="s">
        <v>11936</v>
      </c>
      <c r="I87" s="12">
        <v>10</v>
      </c>
      <c r="J87" s="12" t="s">
        <v>12488</v>
      </c>
      <c r="K87" s="12" t="s">
        <v>15324</v>
      </c>
      <c r="L87" s="12" t="s">
        <v>15325</v>
      </c>
      <c r="M87" s="12">
        <v>1.523E-3</v>
      </c>
      <c r="N87" s="12">
        <v>1.322786</v>
      </c>
      <c r="O87" s="12">
        <v>2.817431</v>
      </c>
      <c r="P87" s="12" t="str">
        <f t="shared" si="1"/>
        <v>No</v>
      </c>
    </row>
    <row r="88" spans="1:16" x14ac:dyDescent="0.2">
      <c r="A88" s="12" t="s">
        <v>2157</v>
      </c>
      <c r="B88" s="12" t="s">
        <v>2158</v>
      </c>
      <c r="C88" s="12" t="s">
        <v>957</v>
      </c>
      <c r="D88" s="12" t="s">
        <v>958</v>
      </c>
      <c r="E88" s="12" t="s">
        <v>959</v>
      </c>
      <c r="F88" s="12" t="s">
        <v>960</v>
      </c>
      <c r="G88" s="12" t="s">
        <v>11028</v>
      </c>
      <c r="H88" s="12" t="s">
        <v>11311</v>
      </c>
      <c r="I88" s="12">
        <v>353</v>
      </c>
      <c r="J88" s="12" t="s">
        <v>12488</v>
      </c>
      <c r="K88" s="12" t="s">
        <v>12875</v>
      </c>
      <c r="L88" s="12" t="s">
        <v>12877</v>
      </c>
      <c r="M88" s="16">
        <v>1.95E-5</v>
      </c>
      <c r="N88" s="12">
        <v>1.8510040000000001</v>
      </c>
      <c r="O88" s="12">
        <v>4.7098709999999997</v>
      </c>
      <c r="P88" s="12" t="str">
        <f t="shared" si="1"/>
        <v>Yes</v>
      </c>
    </row>
    <row r="89" spans="1:16" hidden="1" x14ac:dyDescent="0.2">
      <c r="A89" s="12" t="s">
        <v>537</v>
      </c>
      <c r="B89" s="12" t="s">
        <v>538</v>
      </c>
      <c r="C89" s="12" t="s">
        <v>539</v>
      </c>
      <c r="D89" s="12" t="s">
        <v>540</v>
      </c>
      <c r="E89" s="12" t="s">
        <v>541</v>
      </c>
      <c r="F89" s="12" t="s">
        <v>542</v>
      </c>
      <c r="G89" s="12" t="s">
        <v>11028</v>
      </c>
      <c r="H89" s="12" t="s">
        <v>11247</v>
      </c>
      <c r="I89" s="12">
        <v>286</v>
      </c>
      <c r="J89" s="12" t="s">
        <v>12488</v>
      </c>
      <c r="K89" s="12" t="s">
        <v>13169</v>
      </c>
      <c r="L89" s="12" t="s">
        <v>13171</v>
      </c>
      <c r="M89" s="16">
        <v>1.9199999999999999E-5</v>
      </c>
      <c r="N89" s="12">
        <v>1.340484</v>
      </c>
      <c r="O89" s="12">
        <v>4.7161900000000001</v>
      </c>
      <c r="P89" s="12" t="str">
        <f t="shared" si="1"/>
        <v>No</v>
      </c>
    </row>
    <row r="90" spans="1:16" x14ac:dyDescent="0.2">
      <c r="A90" s="12" t="s">
        <v>239</v>
      </c>
      <c r="B90" s="12" t="s">
        <v>240</v>
      </c>
      <c r="C90" s="12" t="s">
        <v>241</v>
      </c>
      <c r="D90" s="12" t="s">
        <v>242</v>
      </c>
      <c r="E90" s="12" t="s">
        <v>243</v>
      </c>
      <c r="F90" s="12" t="s">
        <v>244</v>
      </c>
      <c r="G90" s="12" t="s">
        <v>11028</v>
      </c>
      <c r="H90" s="12" t="s">
        <v>11201</v>
      </c>
      <c r="I90" s="12">
        <v>223</v>
      </c>
      <c r="J90" s="12" t="s">
        <v>12488</v>
      </c>
      <c r="K90" s="12" t="s">
        <v>12773</v>
      </c>
      <c r="L90" s="12" t="s">
        <v>12776</v>
      </c>
      <c r="M90" s="12">
        <v>1.45E-4</v>
      </c>
      <c r="N90" s="12">
        <v>1.632287</v>
      </c>
      <c r="O90" s="12">
        <v>3.8383539999999998</v>
      </c>
      <c r="P90" s="12" t="str">
        <f t="shared" si="1"/>
        <v>Yes</v>
      </c>
    </row>
    <row r="91" spans="1:16" hidden="1" x14ac:dyDescent="0.2">
      <c r="A91" s="12" t="s">
        <v>251</v>
      </c>
      <c r="B91" s="12" t="s">
        <v>252</v>
      </c>
      <c r="C91" s="12" t="s">
        <v>43</v>
      </c>
      <c r="D91" s="12" t="s">
        <v>44</v>
      </c>
      <c r="E91" s="12" t="s">
        <v>45</v>
      </c>
      <c r="F91" s="12" t="s">
        <v>46</v>
      </c>
      <c r="G91" s="12" t="s">
        <v>11028</v>
      </c>
      <c r="H91" s="12" t="s">
        <v>11170</v>
      </c>
      <c r="I91" s="12">
        <v>295</v>
      </c>
      <c r="J91" s="12" t="s">
        <v>12488</v>
      </c>
      <c r="K91" s="12" t="s">
        <v>14480</v>
      </c>
      <c r="L91" s="12" t="s">
        <v>14482</v>
      </c>
      <c r="M91" s="12">
        <v>1.3131E-2</v>
      </c>
      <c r="N91" s="12">
        <v>1.015015</v>
      </c>
      <c r="O91" s="12">
        <v>1.881694</v>
      </c>
      <c r="P91" s="12" t="str">
        <f t="shared" si="1"/>
        <v>No</v>
      </c>
    </row>
    <row r="92" spans="1:16" x14ac:dyDescent="0.2">
      <c r="A92" s="12" t="s">
        <v>1725</v>
      </c>
      <c r="B92" s="12" t="s">
        <v>1726</v>
      </c>
      <c r="C92" s="12" t="s">
        <v>1727</v>
      </c>
      <c r="D92" s="12" t="s">
        <v>1728</v>
      </c>
      <c r="E92" s="12" t="s">
        <v>1729</v>
      </c>
      <c r="F92" s="12" t="s">
        <v>1730</v>
      </c>
      <c r="G92" s="12" t="s">
        <v>11028</v>
      </c>
      <c r="H92" s="12" t="s">
        <v>11423</v>
      </c>
      <c r="I92" s="12">
        <v>244</v>
      </c>
      <c r="J92" s="12" t="s">
        <v>12488</v>
      </c>
      <c r="K92" s="12" t="s">
        <v>15695</v>
      </c>
      <c r="L92" s="12" t="s">
        <v>15697</v>
      </c>
      <c r="M92" s="12">
        <v>8.4239999999999992E-3</v>
      </c>
      <c r="N92" s="12">
        <v>1.700917</v>
      </c>
      <c r="O92" s="12">
        <v>2.0744929999999999</v>
      </c>
      <c r="P92" s="12" t="str">
        <f t="shared" si="1"/>
        <v>Yes</v>
      </c>
    </row>
    <row r="93" spans="1:16" hidden="1" x14ac:dyDescent="0.2">
      <c r="A93" s="12" t="s">
        <v>927</v>
      </c>
      <c r="B93" s="12" t="s">
        <v>928</v>
      </c>
      <c r="C93" s="12" t="s">
        <v>95</v>
      </c>
      <c r="D93" s="12" t="s">
        <v>96</v>
      </c>
      <c r="E93" s="12" t="s">
        <v>97</v>
      </c>
      <c r="F93" s="12" t="s">
        <v>98</v>
      </c>
      <c r="G93" s="12" t="s">
        <v>11028</v>
      </c>
      <c r="H93" s="12" t="s">
        <v>11178</v>
      </c>
      <c r="I93" s="12">
        <v>27</v>
      </c>
      <c r="J93" s="12" t="s">
        <v>12488</v>
      </c>
      <c r="K93" s="12" t="s">
        <v>13038</v>
      </c>
      <c r="L93" s="12" t="s">
        <v>13040</v>
      </c>
      <c r="M93" s="12">
        <v>1.2E-5</v>
      </c>
      <c r="N93" s="12">
        <v>1.4710970000000001</v>
      </c>
      <c r="O93" s="12">
        <v>4.9196289999999996</v>
      </c>
      <c r="P93" s="12" t="str">
        <f t="shared" si="1"/>
        <v>No</v>
      </c>
    </row>
    <row r="94" spans="1:16" hidden="1" x14ac:dyDescent="0.2">
      <c r="A94" s="12" t="s">
        <v>753</v>
      </c>
      <c r="B94" s="12" t="s">
        <v>754</v>
      </c>
      <c r="C94" s="12" t="s">
        <v>755</v>
      </c>
      <c r="D94" s="12" t="s">
        <v>756</v>
      </c>
      <c r="E94" s="12" t="s">
        <v>757</v>
      </c>
      <c r="F94" s="12" t="s">
        <v>758</v>
      </c>
      <c r="G94" s="12" t="s">
        <v>11028</v>
      </c>
      <c r="H94" s="12" t="s">
        <v>11281</v>
      </c>
      <c r="I94" s="12">
        <v>190</v>
      </c>
      <c r="J94" s="12" t="s">
        <v>12488</v>
      </c>
      <c r="K94" s="12" t="s">
        <v>14650</v>
      </c>
      <c r="L94" s="12" t="s">
        <v>14652</v>
      </c>
      <c r="M94" s="12">
        <v>1.13E-4</v>
      </c>
      <c r="N94" s="12">
        <v>1.3919999999999999</v>
      </c>
      <c r="O94" s="12">
        <v>3.9485920000000001</v>
      </c>
      <c r="P94" s="12" t="str">
        <f t="shared" si="1"/>
        <v>No</v>
      </c>
    </row>
    <row r="95" spans="1:16" x14ac:dyDescent="0.2">
      <c r="A95" s="12" t="s">
        <v>1387</v>
      </c>
      <c r="B95" s="12" t="s">
        <v>1388</v>
      </c>
      <c r="C95" s="12" t="s">
        <v>147</v>
      </c>
      <c r="D95" s="12" t="s">
        <v>148</v>
      </c>
      <c r="E95" s="12" t="s">
        <v>149</v>
      </c>
      <c r="F95" s="12" t="s">
        <v>150</v>
      </c>
      <c r="G95" s="12" t="s">
        <v>11028</v>
      </c>
      <c r="H95" s="12" t="s">
        <v>11186</v>
      </c>
      <c r="I95" s="12">
        <v>214</v>
      </c>
      <c r="J95" s="12" t="s">
        <v>12488</v>
      </c>
      <c r="K95" s="12" t="s">
        <v>14069</v>
      </c>
      <c r="L95" s="12" t="s">
        <v>14071</v>
      </c>
      <c r="M95" s="16">
        <v>4.1699999999999997E-5</v>
      </c>
      <c r="N95" s="12">
        <v>1.6068770000000001</v>
      </c>
      <c r="O95" s="12">
        <v>4.3803559999999999</v>
      </c>
      <c r="P95" s="12" t="str">
        <f t="shared" si="1"/>
        <v>Yes</v>
      </c>
    </row>
    <row r="96" spans="1:16" x14ac:dyDescent="0.2">
      <c r="A96" s="12" t="s">
        <v>1205</v>
      </c>
      <c r="B96" s="12" t="s">
        <v>1206</v>
      </c>
      <c r="C96" s="12" t="s">
        <v>1207</v>
      </c>
      <c r="D96" s="12" t="s">
        <v>1208</v>
      </c>
      <c r="E96" s="12" t="s">
        <v>1209</v>
      </c>
      <c r="F96" s="12" t="s">
        <v>1210</v>
      </c>
      <c r="G96" s="12" t="s">
        <v>11028</v>
      </c>
      <c r="H96" s="12" t="s">
        <v>11347</v>
      </c>
      <c r="I96" s="12">
        <v>20</v>
      </c>
      <c r="J96" s="12" t="s">
        <v>12488</v>
      </c>
      <c r="K96" s="12" t="s">
        <v>14964</v>
      </c>
      <c r="L96" s="12" t="s">
        <v>14966</v>
      </c>
      <c r="M96" s="12">
        <v>2.1014000000000001E-2</v>
      </c>
      <c r="N96" s="12">
        <v>1.546762</v>
      </c>
      <c r="O96" s="12">
        <v>1.6774819999999999</v>
      </c>
      <c r="P96" s="12" t="str">
        <f t="shared" si="1"/>
        <v>Yes</v>
      </c>
    </row>
    <row r="97" spans="1:16" x14ac:dyDescent="0.2">
      <c r="A97" s="12" t="s">
        <v>3088</v>
      </c>
      <c r="B97" s="12" t="s">
        <v>3089</v>
      </c>
      <c r="C97" s="12" t="s">
        <v>3090</v>
      </c>
      <c r="D97" s="12" t="s">
        <v>3091</v>
      </c>
      <c r="E97" s="12" t="s">
        <v>3092</v>
      </c>
      <c r="F97" s="12" t="s">
        <v>3093</v>
      </c>
      <c r="G97" s="12" t="s">
        <v>11028</v>
      </c>
      <c r="H97" s="12" t="s">
        <v>11606</v>
      </c>
      <c r="I97" s="12">
        <v>211</v>
      </c>
      <c r="J97" s="12" t="s">
        <v>12488</v>
      </c>
      <c r="K97" s="12" t="s">
        <v>13185</v>
      </c>
      <c r="L97" s="12" t="s">
        <v>13187</v>
      </c>
      <c r="M97" s="12">
        <v>2.4865000000000002E-2</v>
      </c>
      <c r="N97" s="12">
        <v>1.9561580000000001</v>
      </c>
      <c r="O97" s="12">
        <v>1.604419</v>
      </c>
      <c r="P97" s="12" t="str">
        <f t="shared" si="1"/>
        <v>Yes</v>
      </c>
    </row>
    <row r="98" spans="1:16" hidden="1" x14ac:dyDescent="0.2">
      <c r="A98" s="12" t="s">
        <v>87</v>
      </c>
      <c r="B98" s="12" t="s">
        <v>88</v>
      </c>
      <c r="C98" s="12" t="s">
        <v>6916</v>
      </c>
      <c r="D98" s="12" t="s">
        <v>6917</v>
      </c>
      <c r="E98" s="12" t="s">
        <v>6918</v>
      </c>
      <c r="F98" s="12" t="s">
        <v>6919</v>
      </c>
      <c r="G98" s="12" t="s">
        <v>11028</v>
      </c>
      <c r="H98" s="12" t="s">
        <v>11999</v>
      </c>
      <c r="I98" s="12">
        <v>346</v>
      </c>
      <c r="J98" s="12" t="s">
        <v>12488</v>
      </c>
      <c r="K98" s="12" t="s">
        <v>15560</v>
      </c>
      <c r="L98" s="12" t="s">
        <v>15561</v>
      </c>
      <c r="M98" s="12">
        <v>1.0740000000000001E-3</v>
      </c>
      <c r="N98" s="12">
        <v>1.2758179999999999</v>
      </c>
      <c r="O98" s="12">
        <v>3.430612</v>
      </c>
      <c r="P98" s="12" t="str">
        <f t="shared" si="1"/>
        <v>No</v>
      </c>
    </row>
    <row r="99" spans="1:16" x14ac:dyDescent="0.2">
      <c r="A99" s="12" t="s">
        <v>551</v>
      </c>
      <c r="B99" s="12" t="s">
        <v>552</v>
      </c>
      <c r="C99" s="12" t="s">
        <v>101</v>
      </c>
      <c r="D99" s="12" t="s">
        <v>102</v>
      </c>
      <c r="E99" s="12" t="s">
        <v>103</v>
      </c>
      <c r="F99" s="12" t="s">
        <v>104</v>
      </c>
      <c r="G99" s="12" t="s">
        <v>11028</v>
      </c>
      <c r="H99" s="12" t="s">
        <v>11179</v>
      </c>
      <c r="I99" s="12">
        <v>194</v>
      </c>
      <c r="J99" s="12" t="s">
        <v>12488</v>
      </c>
      <c r="K99" s="12" t="s">
        <v>14488</v>
      </c>
      <c r="L99" s="12" t="s">
        <v>14490</v>
      </c>
      <c r="M99" s="12">
        <v>1.3090000000000001E-3</v>
      </c>
      <c r="N99" s="12">
        <v>1.843154</v>
      </c>
      <c r="O99" s="12">
        <v>2.8831889999999998</v>
      </c>
      <c r="P99" s="12" t="str">
        <f t="shared" si="1"/>
        <v>Yes</v>
      </c>
    </row>
    <row r="100" spans="1:16" x14ac:dyDescent="0.2">
      <c r="A100" s="12" t="s">
        <v>2099</v>
      </c>
      <c r="B100" s="12" t="s">
        <v>2100</v>
      </c>
      <c r="C100" s="12" t="s">
        <v>2101</v>
      </c>
      <c r="D100" s="12" t="s">
        <v>2102</v>
      </c>
      <c r="E100" s="12" t="s">
        <v>2103</v>
      </c>
      <c r="F100" s="12" t="s">
        <v>2104</v>
      </c>
      <c r="G100" s="12" t="s">
        <v>11028</v>
      </c>
      <c r="H100" s="12" t="s">
        <v>11475</v>
      </c>
      <c r="I100" s="12">
        <v>158</v>
      </c>
      <c r="J100" s="12" t="s">
        <v>12488</v>
      </c>
      <c r="K100" s="12" t="s">
        <v>14361</v>
      </c>
      <c r="L100" s="12" t="s">
        <v>14363</v>
      </c>
      <c r="M100" s="16">
        <v>5.4E-6</v>
      </c>
      <c r="N100" s="12">
        <v>1.7320690000000001</v>
      </c>
      <c r="O100" s="12">
        <v>5.2676559999999997</v>
      </c>
      <c r="P100" s="12" t="str">
        <f t="shared" si="1"/>
        <v>Yes</v>
      </c>
    </row>
    <row r="101" spans="1:16" hidden="1" x14ac:dyDescent="0.2">
      <c r="A101" s="12" t="s">
        <v>907</v>
      </c>
      <c r="B101" s="12" t="s">
        <v>908</v>
      </c>
      <c r="C101" s="12" t="s">
        <v>909</v>
      </c>
      <c r="D101" s="12" t="s">
        <v>910</v>
      </c>
      <c r="E101" s="12" t="s">
        <v>911</v>
      </c>
      <c r="F101" s="12" t="s">
        <v>912</v>
      </c>
      <c r="G101" s="12" t="s">
        <v>11028</v>
      </c>
      <c r="H101" s="12" t="s">
        <v>11304</v>
      </c>
      <c r="I101" s="12">
        <v>558</v>
      </c>
      <c r="J101" s="12" t="s">
        <v>12488</v>
      </c>
      <c r="K101" s="12" t="s">
        <v>13747</v>
      </c>
      <c r="L101" s="12" t="s">
        <v>13749</v>
      </c>
      <c r="M101" s="16">
        <v>1.01E-5</v>
      </c>
      <c r="N101" s="12">
        <v>1.413675</v>
      </c>
      <c r="O101" s="12">
        <v>4.9964810000000002</v>
      </c>
      <c r="P101" s="12" t="str">
        <f t="shared" si="1"/>
        <v>No</v>
      </c>
    </row>
    <row r="102" spans="1:16" hidden="1" x14ac:dyDescent="0.2">
      <c r="A102" s="12" t="s">
        <v>1419</v>
      </c>
      <c r="B102" s="12" t="s">
        <v>1420</v>
      </c>
      <c r="C102" s="12" t="s">
        <v>203</v>
      </c>
      <c r="D102" s="12" t="s">
        <v>204</v>
      </c>
      <c r="E102" s="12" t="s">
        <v>205</v>
      </c>
      <c r="F102" s="12" t="s">
        <v>206</v>
      </c>
      <c r="G102" s="12" t="s">
        <v>11028</v>
      </c>
      <c r="H102" s="12" t="s">
        <v>11195</v>
      </c>
      <c r="I102" s="12">
        <v>265</v>
      </c>
      <c r="J102" s="12" t="s">
        <v>12488</v>
      </c>
      <c r="K102" s="12" t="s">
        <v>15019</v>
      </c>
      <c r="L102" s="12" t="s">
        <v>15021</v>
      </c>
      <c r="M102" s="12">
        <v>4.2058999999999999E-2</v>
      </c>
      <c r="N102" s="12">
        <v>1.4640580000000001</v>
      </c>
      <c r="O102" s="12">
        <v>1.5293030000000001</v>
      </c>
      <c r="P102" s="12" t="str">
        <f t="shared" si="1"/>
        <v>No</v>
      </c>
    </row>
    <row r="103" spans="1:16" hidden="1" x14ac:dyDescent="0.2">
      <c r="A103" s="12" t="s">
        <v>6180</v>
      </c>
      <c r="B103" s="12" t="s">
        <v>6181</v>
      </c>
      <c r="C103" s="12" t="s">
        <v>5730</v>
      </c>
      <c r="D103" s="12" t="s">
        <v>5731</v>
      </c>
      <c r="E103" s="12" t="s">
        <v>5732</v>
      </c>
      <c r="F103" s="12" t="s">
        <v>5733</v>
      </c>
      <c r="G103" s="12" t="s">
        <v>11028</v>
      </c>
      <c r="H103" s="12" t="s">
        <v>11896</v>
      </c>
      <c r="I103" s="12">
        <v>229</v>
      </c>
      <c r="J103" s="12" t="s">
        <v>12488</v>
      </c>
      <c r="K103" s="12" t="s">
        <v>13279</v>
      </c>
      <c r="L103" s="12" t="s">
        <v>13280</v>
      </c>
      <c r="M103" s="12">
        <v>1.3271E-2</v>
      </c>
      <c r="N103" s="12">
        <v>1.25753</v>
      </c>
      <c r="O103" s="12">
        <v>1.8770910000000001</v>
      </c>
      <c r="P103" s="12" t="str">
        <f t="shared" si="1"/>
        <v>No</v>
      </c>
    </row>
    <row r="104" spans="1:16" x14ac:dyDescent="0.2">
      <c r="A104" s="12" t="s">
        <v>913</v>
      </c>
      <c r="B104" s="12" t="s">
        <v>914</v>
      </c>
      <c r="C104" s="12" t="s">
        <v>203</v>
      </c>
      <c r="D104" s="12" t="s">
        <v>204</v>
      </c>
      <c r="E104" s="12" t="s">
        <v>205</v>
      </c>
      <c r="F104" s="12" t="s">
        <v>206</v>
      </c>
      <c r="G104" s="12" t="s">
        <v>11028</v>
      </c>
      <c r="H104" s="12" t="s">
        <v>11195</v>
      </c>
      <c r="I104" s="12">
        <v>255</v>
      </c>
      <c r="J104" s="12" t="s">
        <v>12488</v>
      </c>
      <c r="K104" s="12" t="s">
        <v>15016</v>
      </c>
      <c r="L104" s="12" t="s">
        <v>15018</v>
      </c>
      <c r="M104" s="12">
        <v>5.3200000000000003E-4</v>
      </c>
      <c r="N104" s="12">
        <v>1.571383</v>
      </c>
      <c r="O104" s="12">
        <v>3.7454749999999999</v>
      </c>
      <c r="P104" s="12" t="str">
        <f t="shared" si="1"/>
        <v>Yes</v>
      </c>
    </row>
    <row r="105" spans="1:16" x14ac:dyDescent="0.2">
      <c r="A105" s="12" t="s">
        <v>1677</v>
      </c>
      <c r="B105" s="12" t="s">
        <v>1678</v>
      </c>
      <c r="C105" s="12" t="s">
        <v>1679</v>
      </c>
      <c r="D105" s="12" t="s">
        <v>1680</v>
      </c>
      <c r="E105" s="12" t="s">
        <v>1681</v>
      </c>
      <c r="F105" s="12" t="s">
        <v>1682</v>
      </c>
      <c r="G105" s="12" t="s">
        <v>11028</v>
      </c>
      <c r="H105" s="12" t="s">
        <v>11416</v>
      </c>
      <c r="I105" s="12">
        <v>25</v>
      </c>
      <c r="J105" s="12" t="s">
        <v>12488</v>
      </c>
      <c r="K105" s="12" t="s">
        <v>14961</v>
      </c>
      <c r="L105" s="12" t="s">
        <v>14963</v>
      </c>
      <c r="M105" s="12">
        <v>8.0059999999999992E-3</v>
      </c>
      <c r="N105" s="12">
        <v>1.5789629999999999</v>
      </c>
      <c r="O105" s="12">
        <v>2.0965760000000002</v>
      </c>
      <c r="P105" s="12" t="str">
        <f t="shared" si="1"/>
        <v>Yes</v>
      </c>
    </row>
    <row r="106" spans="1:16" hidden="1" x14ac:dyDescent="0.2">
      <c r="A106" s="12" t="s">
        <v>5477</v>
      </c>
      <c r="B106" s="12" t="s">
        <v>5478</v>
      </c>
      <c r="C106" s="12" t="s">
        <v>2514</v>
      </c>
      <c r="D106" s="12" t="s">
        <v>2515</v>
      </c>
      <c r="E106" s="12" t="s">
        <v>2516</v>
      </c>
      <c r="F106" s="12" t="s">
        <v>2517</v>
      </c>
      <c r="G106" s="12" t="s">
        <v>11028</v>
      </c>
      <c r="H106" s="12" t="s">
        <v>11530</v>
      </c>
      <c r="I106" s="12">
        <v>175</v>
      </c>
      <c r="J106" s="12" t="s">
        <v>12488</v>
      </c>
      <c r="K106" s="12" t="s">
        <v>13562</v>
      </c>
      <c r="L106" s="12" t="s">
        <v>13563</v>
      </c>
      <c r="M106" s="12">
        <v>3.8200000000000002E-4</v>
      </c>
      <c r="N106" s="12">
        <v>1.2360949999999999</v>
      </c>
      <c r="O106" s="12">
        <v>3.4175149999999999</v>
      </c>
      <c r="P106" s="12" t="str">
        <f t="shared" si="1"/>
        <v>No</v>
      </c>
    </row>
    <row r="107" spans="1:16" x14ac:dyDescent="0.2">
      <c r="A107" s="12" t="s">
        <v>1563</v>
      </c>
      <c r="B107" s="12" t="s">
        <v>1564</v>
      </c>
      <c r="C107" s="12" t="s">
        <v>573</v>
      </c>
      <c r="D107" s="12" t="s">
        <v>574</v>
      </c>
      <c r="E107" s="12" t="s">
        <v>575</v>
      </c>
      <c r="F107" s="12" t="s">
        <v>576</v>
      </c>
      <c r="G107" s="12" t="s">
        <v>11028</v>
      </c>
      <c r="H107" s="12" t="s">
        <v>11252</v>
      </c>
      <c r="I107" s="12">
        <v>50</v>
      </c>
      <c r="J107" s="12" t="s">
        <v>12488</v>
      </c>
      <c r="K107" s="12" t="s">
        <v>13306</v>
      </c>
      <c r="L107" s="12" t="s">
        <v>13308</v>
      </c>
      <c r="M107" s="12">
        <v>4.2919999999999998E-3</v>
      </c>
      <c r="N107" s="12">
        <v>1.5429189999999999</v>
      </c>
      <c r="O107" s="12">
        <v>2.367353</v>
      </c>
      <c r="P107" s="12" t="str">
        <f t="shared" si="1"/>
        <v>Yes</v>
      </c>
    </row>
    <row r="108" spans="1:16" hidden="1" x14ac:dyDescent="0.2">
      <c r="A108" s="12" t="s">
        <v>559</v>
      </c>
      <c r="B108" s="12" t="s">
        <v>560</v>
      </c>
      <c r="C108" s="12" t="s">
        <v>561</v>
      </c>
      <c r="D108" s="12" t="s">
        <v>562</v>
      </c>
      <c r="E108" s="12" t="s">
        <v>563</v>
      </c>
      <c r="F108" s="12" t="s">
        <v>564</v>
      </c>
      <c r="G108" s="12" t="s">
        <v>11028</v>
      </c>
      <c r="H108" s="12" t="s">
        <v>11250</v>
      </c>
      <c r="I108" s="12">
        <v>177</v>
      </c>
      <c r="J108" s="12" t="s">
        <v>12488</v>
      </c>
      <c r="K108" s="12" t="s">
        <v>14969</v>
      </c>
      <c r="L108" s="12" t="s">
        <v>14971</v>
      </c>
      <c r="M108" s="12">
        <v>6.9899999999999997E-4</v>
      </c>
      <c r="N108" s="12">
        <v>1.1997089999999999</v>
      </c>
      <c r="O108" s="12">
        <v>3.1554869999999999</v>
      </c>
      <c r="P108" s="12" t="str">
        <f t="shared" si="1"/>
        <v>No</v>
      </c>
    </row>
    <row r="109" spans="1:16" hidden="1" x14ac:dyDescent="0.2">
      <c r="A109" s="12" t="s">
        <v>715</v>
      </c>
      <c r="B109" s="12" t="s">
        <v>716</v>
      </c>
      <c r="C109" s="12" t="s">
        <v>717</v>
      </c>
      <c r="D109" s="12" t="s">
        <v>718</v>
      </c>
      <c r="E109" s="12" t="s">
        <v>719</v>
      </c>
      <c r="F109" s="12" t="s">
        <v>720</v>
      </c>
      <c r="G109" s="12" t="s">
        <v>11028</v>
      </c>
      <c r="H109" s="12" t="s">
        <v>11275</v>
      </c>
      <c r="I109" s="12">
        <v>376</v>
      </c>
      <c r="J109" s="12" t="s">
        <v>12488</v>
      </c>
      <c r="K109" s="12" t="s">
        <v>13965</v>
      </c>
      <c r="L109" s="12" t="s">
        <v>13967</v>
      </c>
      <c r="M109" s="16">
        <v>2.3600000000000001E-5</v>
      </c>
      <c r="N109" s="12">
        <v>1.3961190000000001</v>
      </c>
      <c r="O109" s="12">
        <v>4.8881920000000001</v>
      </c>
      <c r="P109" s="12" t="str">
        <f t="shared" si="1"/>
        <v>No</v>
      </c>
    </row>
    <row r="110" spans="1:16" x14ac:dyDescent="0.2">
      <c r="A110" s="12" t="s">
        <v>2764</v>
      </c>
      <c r="B110" s="12" t="s">
        <v>2765</v>
      </c>
      <c r="C110" s="12" t="s">
        <v>1233</v>
      </c>
      <c r="D110" s="12" t="s">
        <v>1234</v>
      </c>
      <c r="E110" s="12" t="s">
        <v>1235</v>
      </c>
      <c r="F110" s="12" t="s">
        <v>1236</v>
      </c>
      <c r="G110" s="12" t="s">
        <v>11028</v>
      </c>
      <c r="H110" s="12" t="s">
        <v>11351</v>
      </c>
      <c r="I110" s="12">
        <v>198</v>
      </c>
      <c r="J110" s="12" t="s">
        <v>12488</v>
      </c>
      <c r="K110" s="12" t="s">
        <v>14567</v>
      </c>
      <c r="L110" s="12" t="s">
        <v>14569</v>
      </c>
      <c r="M110" s="12">
        <v>1.075E-3</v>
      </c>
      <c r="N110" s="12">
        <v>1.787126</v>
      </c>
      <c r="O110" s="12">
        <v>2.9685079999999999</v>
      </c>
      <c r="P110" s="12" t="str">
        <f t="shared" si="1"/>
        <v>Yes</v>
      </c>
    </row>
    <row r="111" spans="1:16" hidden="1" x14ac:dyDescent="0.2">
      <c r="A111" s="12" t="s">
        <v>9192</v>
      </c>
      <c r="B111" s="12" t="s">
        <v>9193</v>
      </c>
      <c r="C111" s="12" t="s">
        <v>1363</v>
      </c>
      <c r="D111" s="12" t="s">
        <v>1364</v>
      </c>
      <c r="E111" s="12" t="s">
        <v>1365</v>
      </c>
      <c r="F111" s="12" t="s">
        <v>1366</v>
      </c>
      <c r="G111" s="12" t="s">
        <v>11028</v>
      </c>
      <c r="H111" s="12" t="s">
        <v>11371</v>
      </c>
      <c r="I111" s="12">
        <v>69</v>
      </c>
      <c r="J111" s="12" t="s">
        <v>12488</v>
      </c>
      <c r="K111" s="12" t="s">
        <v>15542</v>
      </c>
      <c r="L111" s="12" t="s">
        <v>15543</v>
      </c>
      <c r="M111" s="12">
        <v>2.9048000000000001E-2</v>
      </c>
      <c r="N111" s="12">
        <v>1.2322869999999999</v>
      </c>
      <c r="O111" s="12">
        <v>1.5368869999999999</v>
      </c>
      <c r="P111" s="12" t="str">
        <f t="shared" si="1"/>
        <v>No</v>
      </c>
    </row>
    <row r="112" spans="1:16" hidden="1" x14ac:dyDescent="0.2">
      <c r="A112" s="12" t="s">
        <v>741</v>
      </c>
      <c r="B112" s="12" t="s">
        <v>742</v>
      </c>
      <c r="C112" s="12" t="s">
        <v>743</v>
      </c>
      <c r="D112" s="12" t="s">
        <v>744</v>
      </c>
      <c r="E112" s="12" t="s">
        <v>745</v>
      </c>
      <c r="F112" s="12" t="s">
        <v>746</v>
      </c>
      <c r="G112" s="12" t="s">
        <v>11028</v>
      </c>
      <c r="H112" s="12" t="s">
        <v>11279</v>
      </c>
      <c r="I112" s="12">
        <v>44</v>
      </c>
      <c r="J112" s="12" t="s">
        <v>12488</v>
      </c>
      <c r="K112" s="12" t="s">
        <v>14269</v>
      </c>
      <c r="L112" s="12" t="s">
        <v>14271</v>
      </c>
      <c r="M112" s="16">
        <v>7.54E-7</v>
      </c>
      <c r="N112" s="12">
        <v>1.2730619999999999</v>
      </c>
      <c r="O112" s="12">
        <v>6.1225319999999996</v>
      </c>
      <c r="P112" s="12" t="str">
        <f t="shared" si="1"/>
        <v>No</v>
      </c>
    </row>
    <row r="113" spans="1:16" hidden="1" x14ac:dyDescent="0.2">
      <c r="A113" s="12" t="s">
        <v>851</v>
      </c>
      <c r="B113" s="12" t="s">
        <v>852</v>
      </c>
      <c r="C113" s="12" t="s">
        <v>853</v>
      </c>
      <c r="D113" s="12" t="s">
        <v>854</v>
      </c>
      <c r="E113" s="12" t="s">
        <v>855</v>
      </c>
      <c r="F113" s="12" t="s">
        <v>856</v>
      </c>
      <c r="G113" s="12" t="s">
        <v>11028</v>
      </c>
      <c r="H113" s="12" t="s">
        <v>11296</v>
      </c>
      <c r="I113" s="12">
        <v>334</v>
      </c>
      <c r="J113" s="12" t="s">
        <v>12488</v>
      </c>
      <c r="K113" s="12" t="s">
        <v>12924</v>
      </c>
      <c r="L113" s="12" t="s">
        <v>12926</v>
      </c>
      <c r="M113" s="12">
        <v>6.9680000000000002E-3</v>
      </c>
      <c r="N113" s="12">
        <v>1.319555</v>
      </c>
      <c r="O113" s="12">
        <v>2.1568770000000002</v>
      </c>
      <c r="P113" s="12" t="str">
        <f t="shared" si="1"/>
        <v>No</v>
      </c>
    </row>
    <row r="114" spans="1:16" hidden="1" x14ac:dyDescent="0.2">
      <c r="A114" s="12" t="s">
        <v>277</v>
      </c>
      <c r="B114" s="12" t="s">
        <v>278</v>
      </c>
      <c r="C114" s="12" t="s">
        <v>279</v>
      </c>
      <c r="D114" s="12" t="s">
        <v>280</v>
      </c>
      <c r="E114" s="12" t="s">
        <v>281</v>
      </c>
      <c r="F114" s="12" t="s">
        <v>282</v>
      </c>
      <c r="G114" s="12" t="s">
        <v>11028</v>
      </c>
      <c r="H114" s="12" t="s">
        <v>11207</v>
      </c>
      <c r="I114" s="12">
        <v>204</v>
      </c>
      <c r="J114" s="12" t="s">
        <v>12488</v>
      </c>
      <c r="K114" s="12" t="s">
        <v>15521</v>
      </c>
      <c r="L114" s="12" t="s">
        <v>15523</v>
      </c>
      <c r="M114" s="12">
        <v>4.9341999999999997E-2</v>
      </c>
      <c r="N114" s="12">
        <v>0.92648399999999997</v>
      </c>
      <c r="O114" s="12">
        <v>1.306783</v>
      </c>
      <c r="P114" s="12" t="str">
        <f t="shared" si="1"/>
        <v>No</v>
      </c>
    </row>
    <row r="115" spans="1:16" x14ac:dyDescent="0.2">
      <c r="A115" s="12" t="s">
        <v>1449</v>
      </c>
      <c r="B115" s="12" t="s">
        <v>1450</v>
      </c>
      <c r="C115" s="12" t="s">
        <v>1451</v>
      </c>
      <c r="D115" s="12" t="s">
        <v>1452</v>
      </c>
      <c r="E115" s="12" t="s">
        <v>1453</v>
      </c>
      <c r="F115" s="12" t="s">
        <v>1454</v>
      </c>
      <c r="G115" s="12" t="s">
        <v>11028</v>
      </c>
      <c r="H115" s="12" t="s">
        <v>11382</v>
      </c>
      <c r="I115" s="12">
        <v>232</v>
      </c>
      <c r="J115" s="12" t="s">
        <v>12488</v>
      </c>
      <c r="K115" s="12" t="s">
        <v>15653</v>
      </c>
      <c r="L115" s="12" t="s">
        <v>15655</v>
      </c>
      <c r="M115" s="16">
        <v>6.0700000000000003E-6</v>
      </c>
      <c r="N115" s="12">
        <v>1.5040929999999999</v>
      </c>
      <c r="O115" s="12">
        <v>5.2166420000000002</v>
      </c>
      <c r="P115" s="12" t="str">
        <f t="shared" si="1"/>
        <v>Yes</v>
      </c>
    </row>
    <row r="116" spans="1:16" hidden="1" x14ac:dyDescent="0.2">
      <c r="A116" s="12" t="s">
        <v>4927</v>
      </c>
      <c r="B116" s="12" t="s">
        <v>4928</v>
      </c>
      <c r="C116" s="12" t="s">
        <v>165</v>
      </c>
      <c r="D116" s="12" t="s">
        <v>166</v>
      </c>
      <c r="E116" s="12" t="s">
        <v>167</v>
      </c>
      <c r="F116" s="12" t="s">
        <v>168</v>
      </c>
      <c r="G116" s="12" t="s">
        <v>11028</v>
      </c>
      <c r="H116" s="12" t="s">
        <v>11189</v>
      </c>
      <c r="I116" s="12">
        <v>50</v>
      </c>
      <c r="J116" s="12" t="s">
        <v>12488</v>
      </c>
      <c r="K116" s="12" t="s">
        <v>13300</v>
      </c>
      <c r="L116" s="12" t="s">
        <v>13301</v>
      </c>
      <c r="M116" s="12">
        <v>1.3240000000000001E-3</v>
      </c>
      <c r="N116" s="12">
        <v>1.221527</v>
      </c>
      <c r="O116" s="12">
        <v>2.8779949999999999</v>
      </c>
      <c r="P116" s="12" t="str">
        <f t="shared" si="1"/>
        <v>No</v>
      </c>
    </row>
    <row r="117" spans="1:16" x14ac:dyDescent="0.2">
      <c r="A117" s="12" t="s">
        <v>331</v>
      </c>
      <c r="B117" s="12" t="s">
        <v>332</v>
      </c>
      <c r="C117" s="12" t="s">
        <v>333</v>
      </c>
      <c r="D117" s="12" t="s">
        <v>334</v>
      </c>
      <c r="E117" s="12" t="s">
        <v>335</v>
      </c>
      <c r="F117" s="12" t="s">
        <v>336</v>
      </c>
      <c r="G117" s="12" t="s">
        <v>11028</v>
      </c>
      <c r="H117" s="12" t="s">
        <v>11216</v>
      </c>
      <c r="I117" s="12">
        <v>206</v>
      </c>
      <c r="J117" s="12" t="s">
        <v>12488</v>
      </c>
      <c r="K117" s="12" t="s">
        <v>14352</v>
      </c>
      <c r="L117" s="12" t="s">
        <v>14355</v>
      </c>
      <c r="M117" s="12">
        <v>1.0588E-2</v>
      </c>
      <c r="N117" s="12">
        <v>2.1324879999999999</v>
      </c>
      <c r="O117" s="12">
        <v>1.975171</v>
      </c>
      <c r="P117" s="12" t="str">
        <f t="shared" si="1"/>
        <v>Yes</v>
      </c>
    </row>
    <row r="118" spans="1:16" hidden="1" x14ac:dyDescent="0.2">
      <c r="A118" s="12" t="s">
        <v>995</v>
      </c>
      <c r="B118" s="12" t="s">
        <v>996</v>
      </c>
      <c r="C118" s="12" t="s">
        <v>997</v>
      </c>
      <c r="D118" s="12" t="s">
        <v>998</v>
      </c>
      <c r="E118" s="12" t="s">
        <v>999</v>
      </c>
      <c r="F118" s="12" t="s">
        <v>1000</v>
      </c>
      <c r="G118" s="12" t="s">
        <v>11028</v>
      </c>
      <c r="H118" s="12" t="s">
        <v>11317</v>
      </c>
      <c r="I118" s="12">
        <v>182</v>
      </c>
      <c r="J118" s="12" t="s">
        <v>12488</v>
      </c>
      <c r="K118" s="12" t="s">
        <v>13815</v>
      </c>
      <c r="L118" s="12" t="s">
        <v>13817</v>
      </c>
      <c r="M118" s="12">
        <v>2.3249999999999998E-3</v>
      </c>
      <c r="N118" s="12">
        <v>1.32131</v>
      </c>
      <c r="O118" s="12">
        <v>2.6335449999999998</v>
      </c>
      <c r="P118" s="12" t="str">
        <f t="shared" si="1"/>
        <v>No</v>
      </c>
    </row>
    <row r="119" spans="1:16" hidden="1" x14ac:dyDescent="0.2">
      <c r="A119" s="12" t="s">
        <v>1063</v>
      </c>
      <c r="B119" s="12" t="s">
        <v>1064</v>
      </c>
      <c r="C119" s="12" t="s">
        <v>1059</v>
      </c>
      <c r="D119" s="12" t="s">
        <v>1060</v>
      </c>
      <c r="E119" s="12" t="s">
        <v>1061</v>
      </c>
      <c r="F119" s="12" t="s">
        <v>1062</v>
      </c>
      <c r="G119" s="12" t="s">
        <v>11028</v>
      </c>
      <c r="H119" s="12" t="s">
        <v>11326</v>
      </c>
      <c r="I119" s="12">
        <v>172</v>
      </c>
      <c r="J119" s="12" t="s">
        <v>12488</v>
      </c>
      <c r="K119" s="12" t="s">
        <v>14846</v>
      </c>
      <c r="L119" s="12" t="s">
        <v>14848</v>
      </c>
      <c r="M119" s="12">
        <v>2.22E-4</v>
      </c>
      <c r="N119" s="12">
        <v>1.3371379999999999</v>
      </c>
      <c r="O119" s="12">
        <v>3.6542849999999998</v>
      </c>
      <c r="P119" s="12" t="str">
        <f t="shared" si="1"/>
        <v>No</v>
      </c>
    </row>
    <row r="120" spans="1:16" hidden="1" x14ac:dyDescent="0.2">
      <c r="A120" s="12" t="s">
        <v>1217</v>
      </c>
      <c r="B120" s="12" t="s">
        <v>1218</v>
      </c>
      <c r="C120" s="12" t="s">
        <v>1219</v>
      </c>
      <c r="D120" s="12" t="s">
        <v>1220</v>
      </c>
      <c r="E120" s="12" t="s">
        <v>1221</v>
      </c>
      <c r="F120" s="12" t="s">
        <v>1222</v>
      </c>
      <c r="G120" s="12" t="s">
        <v>11028</v>
      </c>
      <c r="H120" s="12" t="s">
        <v>11349</v>
      </c>
      <c r="I120" s="12">
        <v>355</v>
      </c>
      <c r="J120" s="12" t="s">
        <v>12488</v>
      </c>
      <c r="K120" s="12" t="s">
        <v>13250</v>
      </c>
      <c r="L120" s="12" t="s">
        <v>13252</v>
      </c>
      <c r="M120" s="16">
        <v>1.04E-5</v>
      </c>
      <c r="N120" s="12">
        <v>1.39855</v>
      </c>
      <c r="O120" s="12">
        <v>6.1069880000000003</v>
      </c>
      <c r="P120" s="12" t="str">
        <f t="shared" si="1"/>
        <v>No</v>
      </c>
    </row>
    <row r="121" spans="1:16" hidden="1" x14ac:dyDescent="0.2">
      <c r="A121" s="12" t="s">
        <v>423</v>
      </c>
      <c r="B121" s="12" t="s">
        <v>424</v>
      </c>
      <c r="C121" s="12" t="s">
        <v>425</v>
      </c>
      <c r="D121" s="12" t="s">
        <v>426</v>
      </c>
      <c r="E121" s="12" t="s">
        <v>427</v>
      </c>
      <c r="F121" s="12" t="s">
        <v>428</v>
      </c>
      <c r="G121" s="12" t="s">
        <v>11028</v>
      </c>
      <c r="H121" s="12" t="s">
        <v>11230</v>
      </c>
      <c r="I121" s="12">
        <v>583</v>
      </c>
      <c r="J121" s="12" t="s">
        <v>12488</v>
      </c>
      <c r="K121" s="12" t="s">
        <v>14045</v>
      </c>
      <c r="L121" s="12" t="s">
        <v>14047</v>
      </c>
      <c r="M121" s="12">
        <v>2.0100000000000001E-4</v>
      </c>
      <c r="N121" s="12">
        <v>1.0370969999999999</v>
      </c>
      <c r="O121" s="12">
        <v>3.696097</v>
      </c>
      <c r="P121" s="12" t="str">
        <f t="shared" si="1"/>
        <v>No</v>
      </c>
    </row>
    <row r="122" spans="1:16" hidden="1" x14ac:dyDescent="0.2">
      <c r="A122" s="12" t="s">
        <v>533</v>
      </c>
      <c r="B122" s="12" t="s">
        <v>534</v>
      </c>
      <c r="C122" s="12" t="s">
        <v>147</v>
      </c>
      <c r="D122" s="12" t="s">
        <v>148</v>
      </c>
      <c r="E122" s="12" t="s">
        <v>149</v>
      </c>
      <c r="F122" s="12" t="s">
        <v>150</v>
      </c>
      <c r="G122" s="12" t="s">
        <v>11028</v>
      </c>
      <c r="H122" s="12" t="s">
        <v>11186</v>
      </c>
      <c r="I122" s="12">
        <v>216</v>
      </c>
      <c r="J122" s="12" t="s">
        <v>12488</v>
      </c>
      <c r="K122" s="12" t="s">
        <v>14072</v>
      </c>
      <c r="L122" s="12" t="s">
        <v>14074</v>
      </c>
      <c r="M122" s="12">
        <v>5.0199999999999995E-4</v>
      </c>
      <c r="N122" s="12">
        <v>1.091386</v>
      </c>
      <c r="O122" s="12">
        <v>3.2991470000000001</v>
      </c>
      <c r="P122" s="12" t="str">
        <f t="shared" si="1"/>
        <v>No</v>
      </c>
    </row>
    <row r="123" spans="1:16" hidden="1" x14ac:dyDescent="0.2">
      <c r="A123" s="12" t="s">
        <v>1159</v>
      </c>
      <c r="B123" s="12" t="s">
        <v>1160</v>
      </c>
      <c r="C123" s="12" t="s">
        <v>1161</v>
      </c>
      <c r="D123" s="12" t="s">
        <v>1162</v>
      </c>
      <c r="E123" s="12" t="s">
        <v>1163</v>
      </c>
      <c r="F123" s="12" t="s">
        <v>1164</v>
      </c>
      <c r="G123" s="12" t="s">
        <v>11028</v>
      </c>
      <c r="H123" s="12" t="s">
        <v>11340</v>
      </c>
      <c r="I123" s="12">
        <v>278</v>
      </c>
      <c r="J123" s="12" t="s">
        <v>12488</v>
      </c>
      <c r="K123" s="12" t="s">
        <v>13606</v>
      </c>
      <c r="L123" s="12" t="s">
        <v>13608</v>
      </c>
      <c r="M123" s="12">
        <v>2.016E-3</v>
      </c>
      <c r="N123" s="12">
        <v>1.329779</v>
      </c>
      <c r="O123" s="12">
        <v>2.6955330000000002</v>
      </c>
      <c r="P123" s="12" t="str">
        <f t="shared" si="1"/>
        <v>No</v>
      </c>
    </row>
    <row r="124" spans="1:16" hidden="1" x14ac:dyDescent="0.2">
      <c r="A124" s="12" t="s">
        <v>1297</v>
      </c>
      <c r="B124" s="12" t="s">
        <v>1298</v>
      </c>
      <c r="C124" s="12" t="s">
        <v>979</v>
      </c>
      <c r="D124" s="12" t="s">
        <v>980</v>
      </c>
      <c r="E124" s="12" t="s">
        <v>981</v>
      </c>
      <c r="F124" s="12" t="s">
        <v>982</v>
      </c>
      <c r="G124" s="12" t="s">
        <v>11028</v>
      </c>
      <c r="H124" s="12" t="s">
        <v>11314</v>
      </c>
      <c r="I124" s="12">
        <v>395</v>
      </c>
      <c r="J124" s="12" t="s">
        <v>12488</v>
      </c>
      <c r="K124" s="12" t="s">
        <v>13354</v>
      </c>
      <c r="L124" s="12" t="s">
        <v>13356</v>
      </c>
      <c r="M124" s="12">
        <v>7.6020000000000003E-3</v>
      </c>
      <c r="N124" s="12">
        <v>1.3052790000000001</v>
      </c>
      <c r="O124" s="12">
        <v>2.8484430000000001</v>
      </c>
      <c r="P124" s="12" t="str">
        <f t="shared" si="1"/>
        <v>No</v>
      </c>
    </row>
    <row r="125" spans="1:16" hidden="1" x14ac:dyDescent="0.2">
      <c r="A125" s="12" t="s">
        <v>1077</v>
      </c>
      <c r="B125" s="12" t="s">
        <v>1078</v>
      </c>
      <c r="C125" s="12" t="s">
        <v>1079</v>
      </c>
      <c r="D125" s="12" t="s">
        <v>1080</v>
      </c>
      <c r="E125" s="12" t="s">
        <v>1081</v>
      </c>
      <c r="F125" s="12" t="s">
        <v>1082</v>
      </c>
      <c r="G125" s="12" t="s">
        <v>11028</v>
      </c>
      <c r="H125" s="12" t="s">
        <v>11329</v>
      </c>
      <c r="I125" s="12">
        <v>303</v>
      </c>
      <c r="J125" s="12" t="s">
        <v>12488</v>
      </c>
      <c r="K125" s="12" t="s">
        <v>13220</v>
      </c>
      <c r="L125" s="12" t="s">
        <v>13222</v>
      </c>
      <c r="M125" s="12">
        <v>1.36E-4</v>
      </c>
      <c r="N125" s="12">
        <v>1.283261</v>
      </c>
      <c r="O125" s="12">
        <v>3.8663599999999998</v>
      </c>
      <c r="P125" s="12" t="str">
        <f t="shared" si="1"/>
        <v>No</v>
      </c>
    </row>
    <row r="126" spans="1:16" hidden="1" x14ac:dyDescent="0.2">
      <c r="A126" s="12" t="s">
        <v>301</v>
      </c>
      <c r="B126" s="12" t="s">
        <v>302</v>
      </c>
      <c r="C126" s="12" t="s">
        <v>303</v>
      </c>
      <c r="D126" s="12" t="s">
        <v>304</v>
      </c>
      <c r="E126" s="12" t="s">
        <v>305</v>
      </c>
      <c r="F126" s="12" t="s">
        <v>306</v>
      </c>
      <c r="G126" s="12" t="s">
        <v>11028</v>
      </c>
      <c r="H126" s="12" t="s">
        <v>11211</v>
      </c>
      <c r="I126" s="12">
        <v>270</v>
      </c>
      <c r="J126" s="12" t="s">
        <v>12488</v>
      </c>
      <c r="K126" s="12" t="s">
        <v>13058</v>
      </c>
      <c r="L126" s="12" t="s">
        <v>13061</v>
      </c>
      <c r="M126" s="12">
        <v>1.224E-3</v>
      </c>
      <c r="N126" s="12">
        <v>1.324889</v>
      </c>
      <c r="O126" s="12">
        <v>2.912134</v>
      </c>
      <c r="P126" s="12" t="str">
        <f t="shared" si="1"/>
        <v>No</v>
      </c>
    </row>
    <row r="127" spans="1:16" hidden="1" x14ac:dyDescent="0.2">
      <c r="A127" s="12" t="s">
        <v>351</v>
      </c>
      <c r="B127" s="12" t="s">
        <v>352</v>
      </c>
      <c r="C127" s="12" t="s">
        <v>353</v>
      </c>
      <c r="D127" s="12" t="s">
        <v>354</v>
      </c>
      <c r="E127" s="12" t="s">
        <v>355</v>
      </c>
      <c r="F127" s="12" t="s">
        <v>356</v>
      </c>
      <c r="G127" s="12" t="s">
        <v>11028</v>
      </c>
      <c r="H127" s="12" t="s">
        <v>11219</v>
      </c>
      <c r="I127" s="12">
        <v>133</v>
      </c>
      <c r="J127" s="12" t="s">
        <v>12488</v>
      </c>
      <c r="K127" s="12" t="s">
        <v>14771</v>
      </c>
      <c r="L127" s="12" t="s">
        <v>14773</v>
      </c>
      <c r="M127" s="12">
        <v>6.7000000000000002E-5</v>
      </c>
      <c r="N127" s="12">
        <v>0.87844800000000001</v>
      </c>
      <c r="O127" s="12">
        <v>4.173832</v>
      </c>
      <c r="P127" s="12" t="str">
        <f t="shared" si="1"/>
        <v>No</v>
      </c>
    </row>
    <row r="128" spans="1:16" hidden="1" x14ac:dyDescent="0.2">
      <c r="A128" s="12" t="s">
        <v>1305</v>
      </c>
      <c r="B128" s="12" t="s">
        <v>1306</v>
      </c>
      <c r="C128" s="12" t="s">
        <v>1307</v>
      </c>
      <c r="D128" s="12" t="s">
        <v>1308</v>
      </c>
      <c r="E128" s="12" t="s">
        <v>1309</v>
      </c>
      <c r="F128" s="12" t="s">
        <v>1310</v>
      </c>
      <c r="G128" s="12" t="s">
        <v>11028</v>
      </c>
      <c r="H128" s="12" t="s">
        <v>11362</v>
      </c>
      <c r="I128" s="12">
        <v>68</v>
      </c>
      <c r="J128" s="12" t="s">
        <v>12488</v>
      </c>
      <c r="K128" s="12" t="s">
        <v>12991</v>
      </c>
      <c r="L128" s="12" t="s">
        <v>12993</v>
      </c>
      <c r="M128" s="12">
        <v>5.7499999999999999E-4</v>
      </c>
      <c r="N128" s="12">
        <v>1.306027</v>
      </c>
      <c r="O128" s="12">
        <v>3.2405059999999999</v>
      </c>
      <c r="P128" s="12" t="str">
        <f t="shared" si="1"/>
        <v>No</v>
      </c>
    </row>
    <row r="129" spans="1:16" x14ac:dyDescent="0.2">
      <c r="A129" s="12" t="s">
        <v>2234</v>
      </c>
      <c r="B129" s="12" t="s">
        <v>2235</v>
      </c>
      <c r="C129" s="12" t="s">
        <v>1947</v>
      </c>
      <c r="D129" s="12" t="s">
        <v>1948</v>
      </c>
      <c r="E129" s="12" t="s">
        <v>1949</v>
      </c>
      <c r="F129" s="12" t="s">
        <v>1950</v>
      </c>
      <c r="G129" s="12" t="s">
        <v>11028</v>
      </c>
      <c r="H129" s="12" t="s">
        <v>11454</v>
      </c>
      <c r="I129" s="12">
        <v>80</v>
      </c>
      <c r="J129" s="12" t="s">
        <v>12488</v>
      </c>
      <c r="K129" s="12" t="s">
        <v>14174</v>
      </c>
      <c r="L129" s="12" t="s">
        <v>14176</v>
      </c>
      <c r="M129" s="16">
        <v>2.5700000000000001E-5</v>
      </c>
      <c r="N129" s="12">
        <v>1.5131190000000001</v>
      </c>
      <c r="O129" s="12">
        <v>4.5896699999999999</v>
      </c>
      <c r="P129" s="12" t="str">
        <f t="shared" si="1"/>
        <v>Yes</v>
      </c>
    </row>
    <row r="130" spans="1:16" hidden="1" x14ac:dyDescent="0.2">
      <c r="A130" s="12" t="s">
        <v>845</v>
      </c>
      <c r="B130" s="12" t="s">
        <v>846</v>
      </c>
      <c r="C130" s="12" t="s">
        <v>847</v>
      </c>
      <c r="D130" s="12" t="s">
        <v>848</v>
      </c>
      <c r="E130" s="12" t="s">
        <v>849</v>
      </c>
      <c r="F130" s="12" t="s">
        <v>850</v>
      </c>
      <c r="G130" s="12" t="s">
        <v>11028</v>
      </c>
      <c r="H130" s="12" t="s">
        <v>11295</v>
      </c>
      <c r="I130" s="12">
        <v>260</v>
      </c>
      <c r="J130" s="12" t="s">
        <v>12488</v>
      </c>
      <c r="K130" s="12" t="s">
        <v>14004</v>
      </c>
      <c r="L130" s="12" t="s">
        <v>14006</v>
      </c>
      <c r="M130" s="16">
        <v>1.3599999999999999E-6</v>
      </c>
      <c r="N130" s="12">
        <v>1.148606</v>
      </c>
      <c r="O130" s="12">
        <v>5.8672709999999997</v>
      </c>
      <c r="P130" s="12" t="str">
        <f t="shared" si="1"/>
        <v>No</v>
      </c>
    </row>
    <row r="131" spans="1:16" hidden="1" x14ac:dyDescent="0.2">
      <c r="A131" s="12" t="s">
        <v>2055</v>
      </c>
      <c r="B131" s="12" t="s">
        <v>2056</v>
      </c>
      <c r="C131" s="12" t="s">
        <v>1781</v>
      </c>
      <c r="D131" s="12" t="s">
        <v>1782</v>
      </c>
      <c r="E131" s="12" t="s">
        <v>1783</v>
      </c>
      <c r="F131" s="12" t="s">
        <v>1784</v>
      </c>
      <c r="G131" s="12" t="s">
        <v>11028</v>
      </c>
      <c r="H131" s="12" t="s">
        <v>11432</v>
      </c>
      <c r="I131" s="12">
        <v>133</v>
      </c>
      <c r="J131" s="12" t="s">
        <v>12488</v>
      </c>
      <c r="K131" s="12" t="s">
        <v>15216</v>
      </c>
      <c r="L131" s="12" t="s">
        <v>15218</v>
      </c>
      <c r="M131" s="16">
        <v>8.1299999999999997E-5</v>
      </c>
      <c r="N131" s="12">
        <v>1.4686920000000001</v>
      </c>
      <c r="O131" s="12">
        <v>4.0897420000000002</v>
      </c>
      <c r="P131" s="12" t="str">
        <f t="shared" ref="P131:P194" si="2">IF(N131&gt;=1.5, "Yes", "No")</f>
        <v>No</v>
      </c>
    </row>
    <row r="132" spans="1:16" hidden="1" x14ac:dyDescent="0.2">
      <c r="A132" s="12" t="s">
        <v>1171</v>
      </c>
      <c r="B132" s="12" t="s">
        <v>1172</v>
      </c>
      <c r="C132" s="12" t="s">
        <v>1173</v>
      </c>
      <c r="D132" s="12" t="s">
        <v>1174</v>
      </c>
      <c r="E132" s="12" t="s">
        <v>1175</v>
      </c>
      <c r="F132" s="12" t="s">
        <v>1176</v>
      </c>
      <c r="G132" s="12" t="s">
        <v>11028</v>
      </c>
      <c r="H132" s="12" t="s">
        <v>11342</v>
      </c>
      <c r="I132" s="12">
        <v>185</v>
      </c>
      <c r="J132" s="12" t="s">
        <v>12488</v>
      </c>
      <c r="K132" s="12" t="s">
        <v>13821</v>
      </c>
      <c r="L132" s="12" t="s">
        <v>13823</v>
      </c>
      <c r="M132" s="16">
        <v>4.8500000000000002E-6</v>
      </c>
      <c r="N132" s="12">
        <v>1.24997</v>
      </c>
      <c r="O132" s="12">
        <v>5.3143969999999996</v>
      </c>
      <c r="P132" s="12" t="str">
        <f t="shared" si="2"/>
        <v>No</v>
      </c>
    </row>
    <row r="133" spans="1:16" hidden="1" x14ac:dyDescent="0.2">
      <c r="A133" s="12" t="s">
        <v>735</v>
      </c>
      <c r="B133" s="12" t="s">
        <v>736</v>
      </c>
      <c r="C133" s="12" t="s">
        <v>737</v>
      </c>
      <c r="D133" s="12" t="s">
        <v>738</v>
      </c>
      <c r="E133" s="12" t="s">
        <v>739</v>
      </c>
      <c r="F133" s="12" t="s">
        <v>740</v>
      </c>
      <c r="G133" s="12" t="s">
        <v>11028</v>
      </c>
      <c r="H133" s="12" t="s">
        <v>11278</v>
      </c>
      <c r="I133" s="12">
        <v>258</v>
      </c>
      <c r="J133" s="12" t="s">
        <v>12488</v>
      </c>
      <c r="K133" s="12" t="s">
        <v>12646</v>
      </c>
      <c r="L133" s="12" t="s">
        <v>12648</v>
      </c>
      <c r="M133" s="12">
        <v>6.1640000000000002E-3</v>
      </c>
      <c r="N133" s="12">
        <v>1.0843750000000001</v>
      </c>
      <c r="O133" s="12">
        <v>2.210105</v>
      </c>
      <c r="P133" s="12" t="str">
        <f t="shared" si="2"/>
        <v>No</v>
      </c>
    </row>
    <row r="134" spans="1:16" hidden="1" x14ac:dyDescent="0.2">
      <c r="A134" s="12" t="s">
        <v>2532</v>
      </c>
      <c r="B134" s="12" t="s">
        <v>2533</v>
      </c>
      <c r="C134" s="12" t="s">
        <v>135</v>
      </c>
      <c r="D134" s="12" t="s">
        <v>136</v>
      </c>
      <c r="E134" s="12" t="s">
        <v>137</v>
      </c>
      <c r="F134" s="12" t="s">
        <v>138</v>
      </c>
      <c r="G134" s="12" t="s">
        <v>11028</v>
      </c>
      <c r="H134" s="12" t="s">
        <v>11184</v>
      </c>
      <c r="I134" s="12">
        <v>141</v>
      </c>
      <c r="J134" s="12" t="s">
        <v>12488</v>
      </c>
      <c r="K134" s="12" t="s">
        <v>14813</v>
      </c>
      <c r="L134" s="12" t="s">
        <v>14815</v>
      </c>
      <c r="M134" s="12">
        <v>4.8394E-2</v>
      </c>
      <c r="N134" s="12">
        <v>1.232235</v>
      </c>
      <c r="O134" s="12">
        <v>2.0759069999999999</v>
      </c>
      <c r="P134" s="12" t="str">
        <f t="shared" si="2"/>
        <v>No</v>
      </c>
    </row>
    <row r="135" spans="1:16" hidden="1" x14ac:dyDescent="0.2">
      <c r="A135" s="12" t="s">
        <v>495</v>
      </c>
      <c r="B135" s="12" t="s">
        <v>496</v>
      </c>
      <c r="C135" s="12" t="s">
        <v>459</v>
      </c>
      <c r="D135" s="12" t="s">
        <v>460</v>
      </c>
      <c r="E135" s="12" t="s">
        <v>461</v>
      </c>
      <c r="F135" s="12" t="s">
        <v>462</v>
      </c>
      <c r="G135" s="12" t="s">
        <v>11028</v>
      </c>
      <c r="H135" s="12" t="s">
        <v>11235</v>
      </c>
      <c r="I135" s="12">
        <v>378</v>
      </c>
      <c r="J135" s="12" t="s">
        <v>12488</v>
      </c>
      <c r="K135" s="12" t="s">
        <v>14155</v>
      </c>
      <c r="L135" s="12" t="s">
        <v>14157</v>
      </c>
      <c r="M135" s="12">
        <v>7.737E-3</v>
      </c>
      <c r="N135" s="12">
        <v>0.97751900000000003</v>
      </c>
      <c r="O135" s="12">
        <v>2.1114329999999999</v>
      </c>
      <c r="P135" s="12" t="str">
        <f t="shared" si="2"/>
        <v>No</v>
      </c>
    </row>
    <row r="136" spans="1:16" hidden="1" x14ac:dyDescent="0.2">
      <c r="A136" s="12" t="s">
        <v>393</v>
      </c>
      <c r="B136" s="12" t="s">
        <v>394</v>
      </c>
      <c r="C136" s="12" t="s">
        <v>395</v>
      </c>
      <c r="D136" s="12" t="s">
        <v>396</v>
      </c>
      <c r="E136" s="12" t="s">
        <v>397</v>
      </c>
      <c r="F136" s="12" t="s">
        <v>398</v>
      </c>
      <c r="G136" s="12" t="s">
        <v>11028</v>
      </c>
      <c r="H136" s="12" t="s">
        <v>11226</v>
      </c>
      <c r="I136" s="12">
        <v>785</v>
      </c>
      <c r="J136" s="12" t="s">
        <v>12488</v>
      </c>
      <c r="K136" s="12" t="s">
        <v>14604</v>
      </c>
      <c r="L136" s="12" t="s">
        <v>14606</v>
      </c>
      <c r="M136" s="12">
        <v>7.1440000000000002E-3</v>
      </c>
      <c r="N136" s="12">
        <v>0.90359199999999995</v>
      </c>
      <c r="O136" s="12">
        <v>2.1460689999999998</v>
      </c>
      <c r="P136" s="12" t="str">
        <f t="shared" si="2"/>
        <v>No</v>
      </c>
    </row>
    <row r="137" spans="1:16" hidden="1" x14ac:dyDescent="0.2">
      <c r="A137" s="12" t="s">
        <v>4669</v>
      </c>
      <c r="B137" s="12" t="s">
        <v>4670</v>
      </c>
      <c r="C137" s="12" t="s">
        <v>811</v>
      </c>
      <c r="D137" s="12" t="s">
        <v>812</v>
      </c>
      <c r="E137" s="12" t="s">
        <v>813</v>
      </c>
      <c r="F137" s="12" t="s">
        <v>814</v>
      </c>
      <c r="G137" s="12" t="s">
        <v>11028</v>
      </c>
      <c r="H137" s="12" t="s">
        <v>11289</v>
      </c>
      <c r="I137" s="12">
        <v>475</v>
      </c>
      <c r="J137" s="12" t="s">
        <v>12488</v>
      </c>
      <c r="K137" s="12" t="s">
        <v>13078</v>
      </c>
      <c r="L137" s="12" t="s">
        <v>13079</v>
      </c>
      <c r="M137" s="12">
        <v>1.1180000000000001E-3</v>
      </c>
      <c r="N137" s="12">
        <v>1.134773</v>
      </c>
      <c r="O137" s="12">
        <v>2.9516119999999999</v>
      </c>
      <c r="P137" s="12" t="str">
        <f t="shared" si="2"/>
        <v>No</v>
      </c>
    </row>
    <row r="138" spans="1:16" x14ac:dyDescent="0.2">
      <c r="A138" s="12" t="s">
        <v>3173</v>
      </c>
      <c r="B138" s="12" t="s">
        <v>3174</v>
      </c>
      <c r="C138" s="12" t="s">
        <v>3175</v>
      </c>
      <c r="D138" s="12" t="s">
        <v>3176</v>
      </c>
      <c r="E138" s="12" t="s">
        <v>3177</v>
      </c>
      <c r="F138" s="12" t="s">
        <v>3178</v>
      </c>
      <c r="G138" s="12" t="s">
        <v>11028</v>
      </c>
      <c r="H138" s="12" t="s">
        <v>11617</v>
      </c>
      <c r="I138" s="12">
        <v>4</v>
      </c>
      <c r="J138" s="12" t="s">
        <v>12488</v>
      </c>
      <c r="K138" s="12" t="s">
        <v>13075</v>
      </c>
      <c r="L138" s="12" t="s">
        <v>13077</v>
      </c>
      <c r="M138" s="12">
        <v>1.56E-4</v>
      </c>
      <c r="N138" s="12">
        <v>1.679748</v>
      </c>
      <c r="O138" s="12">
        <v>3.8060580000000002</v>
      </c>
      <c r="P138" s="12" t="str">
        <f t="shared" si="2"/>
        <v>Yes</v>
      </c>
    </row>
    <row r="139" spans="1:16" hidden="1" x14ac:dyDescent="0.2">
      <c r="A139" s="12" t="s">
        <v>1551</v>
      </c>
      <c r="B139" s="12" t="s">
        <v>1552</v>
      </c>
      <c r="C139" s="12" t="s">
        <v>1553</v>
      </c>
      <c r="D139" s="12" t="s">
        <v>1554</v>
      </c>
      <c r="E139" s="12" t="s">
        <v>1555</v>
      </c>
      <c r="F139" s="12" t="s">
        <v>1556</v>
      </c>
      <c r="G139" s="12" t="s">
        <v>11028</v>
      </c>
      <c r="H139" s="12" t="s">
        <v>11398</v>
      </c>
      <c r="I139" s="12">
        <v>245</v>
      </c>
      <c r="J139" s="12" t="s">
        <v>12488</v>
      </c>
      <c r="K139" s="12" t="s">
        <v>13330</v>
      </c>
      <c r="L139" s="12" t="s">
        <v>13332</v>
      </c>
      <c r="M139" s="12">
        <v>4.9589999999999999E-3</v>
      </c>
      <c r="N139" s="12">
        <v>1.3348279999999999</v>
      </c>
      <c r="O139" s="12">
        <v>2.3045969999999998</v>
      </c>
      <c r="P139" s="12" t="str">
        <f t="shared" si="2"/>
        <v>No</v>
      </c>
    </row>
    <row r="140" spans="1:16" hidden="1" x14ac:dyDescent="0.2">
      <c r="A140" s="12" t="s">
        <v>4589</v>
      </c>
      <c r="B140" s="12" t="s">
        <v>4590</v>
      </c>
      <c r="C140" s="12" t="s">
        <v>3533</v>
      </c>
      <c r="D140" s="12" t="s">
        <v>3534</v>
      </c>
      <c r="E140" s="12" t="s">
        <v>3535</v>
      </c>
      <c r="F140" s="12" t="s">
        <v>3536</v>
      </c>
      <c r="G140" s="12" t="s">
        <v>11028</v>
      </c>
      <c r="H140" s="12" t="s">
        <v>11658</v>
      </c>
      <c r="I140" s="12">
        <v>293</v>
      </c>
      <c r="J140" s="12" t="s">
        <v>12488</v>
      </c>
      <c r="K140" s="12" t="s">
        <v>12982</v>
      </c>
      <c r="L140" s="12" t="s">
        <v>12983</v>
      </c>
      <c r="M140" s="12">
        <v>1.1755E-2</v>
      </c>
      <c r="N140" s="12">
        <v>1.128212</v>
      </c>
      <c r="O140" s="12">
        <v>1.929767</v>
      </c>
      <c r="P140" s="12" t="str">
        <f t="shared" si="2"/>
        <v>No</v>
      </c>
    </row>
    <row r="141" spans="1:16" x14ac:dyDescent="0.2">
      <c r="A141" s="12" t="s">
        <v>553</v>
      </c>
      <c r="B141" s="12" t="s">
        <v>554</v>
      </c>
      <c r="C141" s="12" t="s">
        <v>555</v>
      </c>
      <c r="D141" s="12" t="s">
        <v>556</v>
      </c>
      <c r="E141" s="12" t="s">
        <v>557</v>
      </c>
      <c r="F141" s="12" t="s">
        <v>558</v>
      </c>
      <c r="G141" s="12" t="s">
        <v>11028</v>
      </c>
      <c r="H141" s="12" t="s">
        <v>11249</v>
      </c>
      <c r="I141" s="12">
        <v>388</v>
      </c>
      <c r="J141" s="12" t="s">
        <v>12488</v>
      </c>
      <c r="K141" s="12" t="s">
        <v>13808</v>
      </c>
      <c r="L141" s="12" t="s">
        <v>13811</v>
      </c>
      <c r="M141" s="16">
        <v>8.0599999999999999E-7</v>
      </c>
      <c r="N141" s="12">
        <v>1.797239</v>
      </c>
      <c r="O141" s="12">
        <v>6.0938759999999998</v>
      </c>
      <c r="P141" s="12" t="str">
        <f t="shared" si="2"/>
        <v>Yes</v>
      </c>
    </row>
    <row r="142" spans="1:16" hidden="1" x14ac:dyDescent="0.2">
      <c r="A142" s="12" t="s">
        <v>5898</v>
      </c>
      <c r="B142" s="12" t="s">
        <v>5899</v>
      </c>
      <c r="C142" s="12" t="s">
        <v>4231</v>
      </c>
      <c r="D142" s="12" t="s">
        <v>4232</v>
      </c>
      <c r="E142" s="12" t="s">
        <v>4233</v>
      </c>
      <c r="F142" s="12" t="s">
        <v>4234</v>
      </c>
      <c r="G142" s="12" t="s">
        <v>11028</v>
      </c>
      <c r="H142" s="12" t="s">
        <v>11738</v>
      </c>
      <c r="I142" s="12">
        <v>449</v>
      </c>
      <c r="J142" s="12" t="s">
        <v>12488</v>
      </c>
      <c r="K142" s="12" t="s">
        <v>14392</v>
      </c>
      <c r="L142" s="12" t="s">
        <v>14393</v>
      </c>
      <c r="M142" s="12">
        <v>1.2517E-2</v>
      </c>
      <c r="N142" s="12">
        <v>1.1236999999999999</v>
      </c>
      <c r="O142" s="12">
        <v>1.902493</v>
      </c>
      <c r="P142" s="12" t="str">
        <f t="shared" si="2"/>
        <v>No</v>
      </c>
    </row>
    <row r="143" spans="1:16" x14ac:dyDescent="0.2">
      <c r="A143" s="12" t="s">
        <v>6729</v>
      </c>
      <c r="B143" s="12" t="s">
        <v>6730</v>
      </c>
      <c r="C143" s="12" t="s">
        <v>5608</v>
      </c>
      <c r="D143" s="12" t="s">
        <v>5609</v>
      </c>
      <c r="E143" s="12" t="s">
        <v>5610</v>
      </c>
      <c r="F143" s="12" t="s">
        <v>5611</v>
      </c>
      <c r="G143" s="12" t="s">
        <v>11028</v>
      </c>
      <c r="H143" s="12" t="s">
        <v>11885</v>
      </c>
      <c r="I143" s="12">
        <v>300</v>
      </c>
      <c r="J143" s="12" t="s">
        <v>12488</v>
      </c>
      <c r="K143" s="12" t="s">
        <v>14192</v>
      </c>
      <c r="L143" s="12" t="s">
        <v>14194</v>
      </c>
      <c r="M143" s="12">
        <v>4.9540000000000001E-2</v>
      </c>
      <c r="N143" s="12">
        <v>1.612325</v>
      </c>
      <c r="O143" s="12">
        <v>1.30504</v>
      </c>
      <c r="P143" s="12" t="str">
        <f t="shared" si="2"/>
        <v>Yes</v>
      </c>
    </row>
    <row r="144" spans="1:16" x14ac:dyDescent="0.2">
      <c r="A144" s="12" t="s">
        <v>2616</v>
      </c>
      <c r="B144" s="12" t="s">
        <v>2617</v>
      </c>
      <c r="C144" s="12" t="s">
        <v>2618</v>
      </c>
      <c r="D144" s="12" t="s">
        <v>2619</v>
      </c>
      <c r="E144" s="12" t="s">
        <v>2620</v>
      </c>
      <c r="F144" s="12" t="s">
        <v>2621</v>
      </c>
      <c r="G144" s="12" t="s">
        <v>11028</v>
      </c>
      <c r="H144" s="12" t="s">
        <v>11544</v>
      </c>
      <c r="I144" s="12">
        <v>93</v>
      </c>
      <c r="J144" s="12" t="s">
        <v>12488</v>
      </c>
      <c r="K144" s="12" t="s">
        <v>13948</v>
      </c>
      <c r="L144" s="12" t="s">
        <v>13950</v>
      </c>
      <c r="M144" s="16">
        <v>2.7E-6</v>
      </c>
      <c r="N144" s="12">
        <v>1.5268790000000001</v>
      </c>
      <c r="O144" s="12">
        <v>5.5685039999999999</v>
      </c>
      <c r="P144" s="12" t="str">
        <f t="shared" si="2"/>
        <v>Yes</v>
      </c>
    </row>
    <row r="145" spans="1:16" hidden="1" x14ac:dyDescent="0.2">
      <c r="A145" s="12" t="s">
        <v>961</v>
      </c>
      <c r="B145" s="12" t="s">
        <v>962</v>
      </c>
      <c r="C145" s="12" t="s">
        <v>511</v>
      </c>
      <c r="D145" s="12" t="s">
        <v>512</v>
      </c>
      <c r="E145" s="12" t="s">
        <v>513</v>
      </c>
      <c r="F145" s="12" t="s">
        <v>514</v>
      </c>
      <c r="G145" s="12" t="s">
        <v>11028</v>
      </c>
      <c r="H145" s="12" t="s">
        <v>11243</v>
      </c>
      <c r="I145" s="12">
        <v>95</v>
      </c>
      <c r="J145" s="12" t="s">
        <v>12488</v>
      </c>
      <c r="K145" s="12" t="s">
        <v>15131</v>
      </c>
      <c r="L145" s="12" t="s">
        <v>15133</v>
      </c>
      <c r="M145" s="12">
        <v>1.4189999999999999E-3</v>
      </c>
      <c r="N145" s="12">
        <v>1.1313979999999999</v>
      </c>
      <c r="O145" s="12">
        <v>2.8480880000000002</v>
      </c>
      <c r="P145" s="12" t="str">
        <f t="shared" si="2"/>
        <v>No</v>
      </c>
    </row>
    <row r="146" spans="1:16" x14ac:dyDescent="0.2">
      <c r="A146" s="12" t="s">
        <v>2552</v>
      </c>
      <c r="B146" s="12" t="s">
        <v>2553</v>
      </c>
      <c r="C146" s="12" t="s">
        <v>2554</v>
      </c>
      <c r="D146" s="12" t="s">
        <v>2555</v>
      </c>
      <c r="E146" s="12" t="s">
        <v>2556</v>
      </c>
      <c r="F146" s="12" t="s">
        <v>2557</v>
      </c>
      <c r="G146" s="12" t="s">
        <v>11028</v>
      </c>
      <c r="H146" s="12" t="s">
        <v>11535</v>
      </c>
      <c r="I146" s="12">
        <v>93</v>
      </c>
      <c r="J146" s="12" t="s">
        <v>12488</v>
      </c>
      <c r="K146" s="12" t="s">
        <v>13945</v>
      </c>
      <c r="L146" s="12" t="s">
        <v>13947</v>
      </c>
      <c r="M146" s="16">
        <v>5.3600000000000004E-6</v>
      </c>
      <c r="N146" s="12">
        <v>1.500631</v>
      </c>
      <c r="O146" s="12">
        <v>5.2706429999999997</v>
      </c>
      <c r="P146" s="12" t="str">
        <f t="shared" si="2"/>
        <v>Yes</v>
      </c>
    </row>
    <row r="147" spans="1:16" hidden="1" x14ac:dyDescent="0.2">
      <c r="A147" s="12" t="s">
        <v>899</v>
      </c>
      <c r="B147" s="12" t="s">
        <v>900</v>
      </c>
      <c r="C147" s="12" t="s">
        <v>649</v>
      </c>
      <c r="D147" s="12" t="s">
        <v>650</v>
      </c>
      <c r="E147" s="12" t="s">
        <v>651</v>
      </c>
      <c r="F147" s="12" t="s">
        <v>652</v>
      </c>
      <c r="G147" s="12" t="s">
        <v>11028</v>
      </c>
      <c r="H147" s="12" t="s">
        <v>11264</v>
      </c>
      <c r="I147" s="12">
        <v>68</v>
      </c>
      <c r="J147" s="12" t="s">
        <v>12488</v>
      </c>
      <c r="K147" s="12" t="s">
        <v>15172</v>
      </c>
      <c r="L147" s="12" t="s">
        <v>15174</v>
      </c>
      <c r="M147" s="12">
        <v>2.2699999999999999E-4</v>
      </c>
      <c r="N147" s="12">
        <v>1.1037090000000001</v>
      </c>
      <c r="O147" s="12">
        <v>3.6444779999999999</v>
      </c>
      <c r="P147" s="12" t="str">
        <f t="shared" si="2"/>
        <v>No</v>
      </c>
    </row>
    <row r="148" spans="1:16" hidden="1" x14ac:dyDescent="0.2">
      <c r="A148" s="12" t="s">
        <v>401</v>
      </c>
      <c r="B148" s="12" t="s">
        <v>402</v>
      </c>
      <c r="C148" s="12" t="s">
        <v>353</v>
      </c>
      <c r="D148" s="12" t="s">
        <v>354</v>
      </c>
      <c r="E148" s="12" t="s">
        <v>355</v>
      </c>
      <c r="F148" s="12" t="s">
        <v>356</v>
      </c>
      <c r="G148" s="12" t="s">
        <v>11028</v>
      </c>
      <c r="H148" s="12" t="s">
        <v>11219</v>
      </c>
      <c r="I148" s="12">
        <v>204</v>
      </c>
      <c r="J148" s="12" t="s">
        <v>12488</v>
      </c>
      <c r="K148" s="12" t="s">
        <v>14774</v>
      </c>
      <c r="L148" s="12" t="s">
        <v>14776</v>
      </c>
      <c r="M148" s="12">
        <v>7.4700000000000005E-4</v>
      </c>
      <c r="N148" s="12">
        <v>0.84455899999999995</v>
      </c>
      <c r="O148" s="12">
        <v>3.1268050000000001</v>
      </c>
      <c r="P148" s="12" t="str">
        <f t="shared" si="2"/>
        <v>No</v>
      </c>
    </row>
    <row r="149" spans="1:16" x14ac:dyDescent="0.2">
      <c r="A149" s="12" t="s">
        <v>2780</v>
      </c>
      <c r="B149" s="12" t="s">
        <v>2781</v>
      </c>
      <c r="C149" s="12" t="s">
        <v>1891</v>
      </c>
      <c r="D149" s="12" t="s">
        <v>1892</v>
      </c>
      <c r="E149" s="12" t="s">
        <v>1893</v>
      </c>
      <c r="F149" s="12" t="s">
        <v>1894</v>
      </c>
      <c r="G149" s="12" t="s">
        <v>11028</v>
      </c>
      <c r="H149" s="12" t="s">
        <v>11447</v>
      </c>
      <c r="I149" s="12">
        <v>147</v>
      </c>
      <c r="J149" s="12" t="s">
        <v>12488</v>
      </c>
      <c r="K149" s="12" t="s">
        <v>14215</v>
      </c>
      <c r="L149" s="12" t="s">
        <v>14217</v>
      </c>
      <c r="M149" s="12">
        <v>7.7650000000000002E-3</v>
      </c>
      <c r="N149" s="12">
        <v>1.5332239999999999</v>
      </c>
      <c r="O149" s="12">
        <v>2.109842</v>
      </c>
      <c r="P149" s="12" t="str">
        <f t="shared" si="2"/>
        <v>Yes</v>
      </c>
    </row>
    <row r="150" spans="1:16" x14ac:dyDescent="0.2">
      <c r="A150" s="12" t="s">
        <v>363</v>
      </c>
      <c r="B150" s="12" t="s">
        <v>364</v>
      </c>
      <c r="C150" s="12" t="s">
        <v>365</v>
      </c>
      <c r="D150" s="12" t="s">
        <v>366</v>
      </c>
      <c r="E150" s="12" t="s">
        <v>367</v>
      </c>
      <c r="F150" s="12" t="s">
        <v>368</v>
      </c>
      <c r="G150" s="12" t="s">
        <v>11028</v>
      </c>
      <c r="H150" s="12" t="s">
        <v>11221</v>
      </c>
      <c r="I150" s="12">
        <v>237</v>
      </c>
      <c r="J150" s="12" t="s">
        <v>12488</v>
      </c>
      <c r="K150" s="12" t="s">
        <v>13902</v>
      </c>
      <c r="L150" s="12" t="s">
        <v>13905</v>
      </c>
      <c r="M150" s="12">
        <v>6.4000000000000005E-4</v>
      </c>
      <c r="N150" s="12">
        <v>1.6304529999999999</v>
      </c>
      <c r="O150" s="12">
        <v>3.193794</v>
      </c>
      <c r="P150" s="12" t="str">
        <f t="shared" si="2"/>
        <v>Yes</v>
      </c>
    </row>
    <row r="151" spans="1:16" hidden="1" x14ac:dyDescent="0.2">
      <c r="A151" s="12" t="s">
        <v>2284</v>
      </c>
      <c r="B151" s="12" t="s">
        <v>2285</v>
      </c>
      <c r="C151" s="12" t="s">
        <v>1781</v>
      </c>
      <c r="D151" s="12" t="s">
        <v>1782</v>
      </c>
      <c r="E151" s="12" t="s">
        <v>1783</v>
      </c>
      <c r="F151" s="12" t="s">
        <v>1784</v>
      </c>
      <c r="G151" s="12" t="s">
        <v>11028</v>
      </c>
      <c r="H151" s="12" t="s">
        <v>11432</v>
      </c>
      <c r="I151" s="12">
        <v>118</v>
      </c>
      <c r="J151" s="12" t="s">
        <v>12488</v>
      </c>
      <c r="K151" s="12" t="s">
        <v>15213</v>
      </c>
      <c r="L151" s="12" t="s">
        <v>15215</v>
      </c>
      <c r="M151" s="12">
        <v>1.06E-4</v>
      </c>
      <c r="N151" s="12">
        <v>1.4187639999999999</v>
      </c>
      <c r="O151" s="12">
        <v>3.9744600000000001</v>
      </c>
      <c r="P151" s="12" t="str">
        <f t="shared" si="2"/>
        <v>No</v>
      </c>
    </row>
    <row r="152" spans="1:16" hidden="1" x14ac:dyDescent="0.2">
      <c r="A152" s="12" t="s">
        <v>1249</v>
      </c>
      <c r="B152" s="12" t="s">
        <v>1250</v>
      </c>
      <c r="C152" s="12" t="s">
        <v>1251</v>
      </c>
      <c r="D152" s="12" t="s">
        <v>1252</v>
      </c>
      <c r="E152" s="12" t="s">
        <v>1253</v>
      </c>
      <c r="F152" s="12" t="s">
        <v>1254</v>
      </c>
      <c r="G152" s="12" t="s">
        <v>11028</v>
      </c>
      <c r="H152" s="12" t="s">
        <v>11354</v>
      </c>
      <c r="I152" s="12">
        <v>321</v>
      </c>
      <c r="J152" s="12" t="s">
        <v>12488</v>
      </c>
      <c r="K152" s="12" t="s">
        <v>14519</v>
      </c>
      <c r="L152" s="12" t="s">
        <v>14521</v>
      </c>
      <c r="M152" s="16">
        <v>7.1299999999999998E-5</v>
      </c>
      <c r="N152" s="12">
        <v>1.170588</v>
      </c>
      <c r="O152" s="12">
        <v>4.1466960000000004</v>
      </c>
      <c r="P152" s="12" t="str">
        <f t="shared" si="2"/>
        <v>No</v>
      </c>
    </row>
    <row r="153" spans="1:16" hidden="1" x14ac:dyDescent="0.2">
      <c r="A153" s="12" t="s">
        <v>5395</v>
      </c>
      <c r="B153" s="12" t="s">
        <v>5396</v>
      </c>
      <c r="C153" s="12" t="s">
        <v>2760</v>
      </c>
      <c r="D153" s="12" t="s">
        <v>2761</v>
      </c>
      <c r="E153" s="12" t="s">
        <v>2762</v>
      </c>
      <c r="F153" s="12" t="s">
        <v>2763</v>
      </c>
      <c r="G153" s="12" t="s">
        <v>11028</v>
      </c>
      <c r="H153" s="12" t="s">
        <v>11563</v>
      </c>
      <c r="I153" s="12">
        <v>225</v>
      </c>
      <c r="J153" s="12" t="s">
        <v>12488</v>
      </c>
      <c r="K153" s="12" t="s">
        <v>13070</v>
      </c>
      <c r="L153" s="12" t="s">
        <v>13071</v>
      </c>
      <c r="M153" s="12">
        <v>2.7368E-2</v>
      </c>
      <c r="N153" s="12">
        <v>1.087788</v>
      </c>
      <c r="O153" s="12">
        <v>1.562757</v>
      </c>
      <c r="P153" s="12" t="str">
        <f t="shared" si="2"/>
        <v>No</v>
      </c>
    </row>
    <row r="154" spans="1:16" hidden="1" x14ac:dyDescent="0.2">
      <c r="A154" s="12" t="s">
        <v>633</v>
      </c>
      <c r="B154" s="12" t="s">
        <v>634</v>
      </c>
      <c r="C154" s="12" t="s">
        <v>581</v>
      </c>
      <c r="D154" s="12" t="s">
        <v>582</v>
      </c>
      <c r="E154" s="12" t="s">
        <v>583</v>
      </c>
      <c r="F154" s="12" t="s">
        <v>584</v>
      </c>
      <c r="G154" s="12" t="s">
        <v>11028</v>
      </c>
      <c r="H154" s="12" t="s">
        <v>11253</v>
      </c>
      <c r="I154" s="12">
        <v>351</v>
      </c>
      <c r="J154" s="12" t="s">
        <v>12488</v>
      </c>
      <c r="K154" s="12" t="s">
        <v>12713</v>
      </c>
      <c r="L154" s="12" t="s">
        <v>12715</v>
      </c>
      <c r="M154" s="12">
        <v>5.3700000000000004E-4</v>
      </c>
      <c r="N154" s="12">
        <v>0.91931200000000002</v>
      </c>
      <c r="O154" s="12">
        <v>4.1726049999999999</v>
      </c>
      <c r="P154" s="12" t="str">
        <f t="shared" si="2"/>
        <v>No</v>
      </c>
    </row>
    <row r="155" spans="1:16" x14ac:dyDescent="0.2">
      <c r="A155" s="12" t="s">
        <v>3419</v>
      </c>
      <c r="B155" s="12" t="s">
        <v>3420</v>
      </c>
      <c r="C155" s="12" t="s">
        <v>491</v>
      </c>
      <c r="D155" s="12" t="s">
        <v>492</v>
      </c>
      <c r="E155" s="12" t="s">
        <v>493</v>
      </c>
      <c r="F155" s="12" t="s">
        <v>494</v>
      </c>
      <c r="G155" s="12" t="s">
        <v>11028</v>
      </c>
      <c r="H155" s="12" t="s">
        <v>11240</v>
      </c>
      <c r="I155" s="12">
        <v>169</v>
      </c>
      <c r="J155" s="12" t="s">
        <v>12488</v>
      </c>
      <c r="K155" s="12" t="s">
        <v>14903</v>
      </c>
      <c r="L155" s="12" t="s">
        <v>14905</v>
      </c>
      <c r="M155" s="12">
        <v>4.1199999999999999E-4</v>
      </c>
      <c r="N155" s="12">
        <v>1.6361349999999999</v>
      </c>
      <c r="O155" s="12">
        <v>3.3847839999999998</v>
      </c>
      <c r="P155" s="12" t="str">
        <f t="shared" si="2"/>
        <v>Yes</v>
      </c>
    </row>
    <row r="156" spans="1:16" hidden="1" x14ac:dyDescent="0.2">
      <c r="A156" s="12" t="s">
        <v>1275</v>
      </c>
      <c r="B156" s="12" t="s">
        <v>1276</v>
      </c>
      <c r="C156" s="12" t="s">
        <v>1277</v>
      </c>
      <c r="D156" s="12" t="s">
        <v>1278</v>
      </c>
      <c r="E156" s="12" t="s">
        <v>1279</v>
      </c>
      <c r="F156" s="12" t="s">
        <v>1280</v>
      </c>
      <c r="G156" s="12" t="s">
        <v>11028</v>
      </c>
      <c r="H156" s="12" t="s">
        <v>11358</v>
      </c>
      <c r="I156" s="12">
        <v>268</v>
      </c>
      <c r="J156" s="12" t="s">
        <v>12488</v>
      </c>
      <c r="K156" s="12" t="s">
        <v>13801</v>
      </c>
      <c r="L156" s="12" t="s">
        <v>13803</v>
      </c>
      <c r="M156" s="16">
        <v>3.01E-6</v>
      </c>
      <c r="N156" s="12">
        <v>1.170884</v>
      </c>
      <c r="O156" s="12">
        <v>5.5215630000000004</v>
      </c>
      <c r="P156" s="12" t="str">
        <f t="shared" si="2"/>
        <v>No</v>
      </c>
    </row>
    <row r="157" spans="1:16" hidden="1" x14ac:dyDescent="0.2">
      <c r="A157" s="12" t="s">
        <v>949</v>
      </c>
      <c r="B157" s="12" t="s">
        <v>950</v>
      </c>
      <c r="C157" s="12" t="s">
        <v>951</v>
      </c>
      <c r="D157" s="12" t="s">
        <v>952</v>
      </c>
      <c r="E157" s="12" t="s">
        <v>953</v>
      </c>
      <c r="F157" s="12" t="s">
        <v>954</v>
      </c>
      <c r="G157" s="12" t="s">
        <v>11028</v>
      </c>
      <c r="H157" s="12" t="s">
        <v>11310</v>
      </c>
      <c r="I157" s="12">
        <v>577</v>
      </c>
      <c r="J157" s="12" t="s">
        <v>12488</v>
      </c>
      <c r="K157" s="12" t="s">
        <v>14040</v>
      </c>
      <c r="L157" s="12" t="s">
        <v>14042</v>
      </c>
      <c r="M157" s="12">
        <v>6.3000000000000003E-4</v>
      </c>
      <c r="N157" s="12">
        <v>1.0535300000000001</v>
      </c>
      <c r="O157" s="12">
        <v>3.2004299999999999</v>
      </c>
      <c r="P157" s="12" t="str">
        <f t="shared" si="2"/>
        <v>No</v>
      </c>
    </row>
    <row r="158" spans="1:16" hidden="1" x14ac:dyDescent="0.2">
      <c r="A158" s="12" t="s">
        <v>1951</v>
      </c>
      <c r="B158" s="12" t="s">
        <v>1952</v>
      </c>
      <c r="C158" s="12" t="s">
        <v>1953</v>
      </c>
      <c r="D158" s="12" t="s">
        <v>1954</v>
      </c>
      <c r="E158" s="12" t="s">
        <v>1955</v>
      </c>
      <c r="F158" s="12" t="s">
        <v>1956</v>
      </c>
      <c r="G158" s="12" t="s">
        <v>11028</v>
      </c>
      <c r="H158" s="12" t="s">
        <v>11455</v>
      </c>
      <c r="I158" s="12">
        <v>101</v>
      </c>
      <c r="J158" s="12" t="s">
        <v>12488</v>
      </c>
      <c r="K158" s="12" t="s">
        <v>15261</v>
      </c>
      <c r="L158" s="12" t="s">
        <v>15263</v>
      </c>
      <c r="M158" s="16">
        <v>1.52E-5</v>
      </c>
      <c r="N158" s="12">
        <v>1.3164039999999999</v>
      </c>
      <c r="O158" s="12">
        <v>4.8169849999999999</v>
      </c>
      <c r="P158" s="12" t="str">
        <f t="shared" si="2"/>
        <v>No</v>
      </c>
    </row>
    <row r="159" spans="1:16" hidden="1" x14ac:dyDescent="0.2">
      <c r="A159" s="12" t="s">
        <v>1611</v>
      </c>
      <c r="B159" s="12" t="s">
        <v>1612</v>
      </c>
      <c r="C159" s="12" t="s">
        <v>101</v>
      </c>
      <c r="D159" s="12" t="s">
        <v>102</v>
      </c>
      <c r="E159" s="12" t="s">
        <v>103</v>
      </c>
      <c r="F159" s="12" t="s">
        <v>104</v>
      </c>
      <c r="G159" s="12" t="s">
        <v>11028</v>
      </c>
      <c r="H159" s="12" t="s">
        <v>11179</v>
      </c>
      <c r="I159" s="12">
        <v>784</v>
      </c>
      <c r="J159" s="12" t="s">
        <v>12488</v>
      </c>
      <c r="K159" s="12" t="s">
        <v>14497</v>
      </c>
      <c r="L159" s="12" t="s">
        <v>14499</v>
      </c>
      <c r="M159" s="16">
        <v>2.6099999999999999E-8</v>
      </c>
      <c r="N159" s="12">
        <v>1.235557</v>
      </c>
      <c r="O159" s="12">
        <v>7.5830019999999996</v>
      </c>
      <c r="P159" s="12" t="str">
        <f t="shared" si="2"/>
        <v>No</v>
      </c>
    </row>
    <row r="160" spans="1:16" hidden="1" x14ac:dyDescent="0.2">
      <c r="A160" s="12" t="s">
        <v>2758</v>
      </c>
      <c r="B160" s="12" t="s">
        <v>2759</v>
      </c>
      <c r="C160" s="12" t="s">
        <v>2760</v>
      </c>
      <c r="D160" s="12" t="s">
        <v>2761</v>
      </c>
      <c r="E160" s="12" t="s">
        <v>2762</v>
      </c>
      <c r="F160" s="12" t="s">
        <v>2763</v>
      </c>
      <c r="G160" s="12" t="s">
        <v>11028</v>
      </c>
      <c r="H160" s="12" t="s">
        <v>11563</v>
      </c>
      <c r="I160" s="12">
        <v>226</v>
      </c>
      <c r="J160" s="12" t="s">
        <v>12488</v>
      </c>
      <c r="K160" s="12" t="s">
        <v>13072</v>
      </c>
      <c r="L160" s="12" t="s">
        <v>13074</v>
      </c>
      <c r="M160" s="12">
        <v>6.5700000000000003E-4</v>
      </c>
      <c r="N160" s="12">
        <v>1.4736849999999999</v>
      </c>
      <c r="O160" s="12">
        <v>3.1826859999999999</v>
      </c>
      <c r="P160" s="12" t="str">
        <f t="shared" si="2"/>
        <v>No</v>
      </c>
    </row>
    <row r="161" spans="1:16" hidden="1" x14ac:dyDescent="0.2">
      <c r="A161" s="12" t="s">
        <v>9142</v>
      </c>
      <c r="B161" s="12" t="s">
        <v>9143</v>
      </c>
      <c r="C161" s="12" t="s">
        <v>9144</v>
      </c>
      <c r="D161" s="12" t="s">
        <v>9145</v>
      </c>
      <c r="E161" s="12" t="s">
        <v>9146</v>
      </c>
      <c r="F161" s="12" t="s">
        <v>9147</v>
      </c>
      <c r="G161" s="12" t="s">
        <v>11028</v>
      </c>
      <c r="H161" s="12" t="s">
        <v>12244</v>
      </c>
      <c r="I161" s="12">
        <v>221</v>
      </c>
      <c r="J161" s="12" t="s">
        <v>12488</v>
      </c>
      <c r="K161" s="12" t="s">
        <v>12931</v>
      </c>
      <c r="L161" s="12" t="s">
        <v>12932</v>
      </c>
      <c r="M161" s="12">
        <v>5.0500000000000002E-4</v>
      </c>
      <c r="N161" s="12">
        <v>1.0750360000000001</v>
      </c>
      <c r="O161" s="12">
        <v>3.2966160000000002</v>
      </c>
      <c r="P161" s="12" t="str">
        <f t="shared" si="2"/>
        <v>No</v>
      </c>
    </row>
    <row r="162" spans="1:16" hidden="1" x14ac:dyDescent="0.2">
      <c r="A162" s="12" t="s">
        <v>793</v>
      </c>
      <c r="B162" s="12" t="s">
        <v>794</v>
      </c>
      <c r="C162" s="12" t="s">
        <v>6916</v>
      </c>
      <c r="D162" s="12" t="s">
        <v>6917</v>
      </c>
      <c r="E162" s="12" t="s">
        <v>6918</v>
      </c>
      <c r="F162" s="12" t="s">
        <v>6919</v>
      </c>
      <c r="G162" s="12" t="s">
        <v>11028</v>
      </c>
      <c r="H162" s="12" t="s">
        <v>11999</v>
      </c>
      <c r="I162" s="12">
        <v>315</v>
      </c>
      <c r="J162" s="12" t="s">
        <v>12488</v>
      </c>
      <c r="K162" s="12" t="s">
        <v>15558</v>
      </c>
      <c r="L162" s="12" t="s">
        <v>15559</v>
      </c>
      <c r="M162" s="12">
        <v>4.1840000000000002E-3</v>
      </c>
      <c r="N162" s="12">
        <v>1.0740970000000001</v>
      </c>
      <c r="O162" s="12">
        <v>2.3784339999999999</v>
      </c>
      <c r="P162" s="12" t="str">
        <f t="shared" si="2"/>
        <v>No</v>
      </c>
    </row>
    <row r="163" spans="1:16" x14ac:dyDescent="0.2">
      <c r="A163" s="12" t="s">
        <v>1863</v>
      </c>
      <c r="B163" s="12" t="s">
        <v>1864</v>
      </c>
      <c r="C163" s="12" t="s">
        <v>1865</v>
      </c>
      <c r="D163" s="12" t="s">
        <v>1866</v>
      </c>
      <c r="E163" s="12" t="s">
        <v>1867</v>
      </c>
      <c r="F163" s="12" t="s">
        <v>1868</v>
      </c>
      <c r="G163" s="12" t="s">
        <v>11028</v>
      </c>
      <c r="H163" s="12" t="s">
        <v>11443</v>
      </c>
      <c r="I163" s="12">
        <v>166</v>
      </c>
      <c r="J163" s="12" t="s">
        <v>12488</v>
      </c>
      <c r="K163" s="12" t="s">
        <v>14940</v>
      </c>
      <c r="L163" s="12" t="s">
        <v>14942</v>
      </c>
      <c r="M163" s="12">
        <v>1.5399999999999999E-3</v>
      </c>
      <c r="N163" s="12">
        <v>1.5057039999999999</v>
      </c>
      <c r="O163" s="12">
        <v>3.365437</v>
      </c>
      <c r="P163" s="12" t="str">
        <f t="shared" si="2"/>
        <v>Yes</v>
      </c>
    </row>
    <row r="164" spans="1:16" hidden="1" x14ac:dyDescent="0.2">
      <c r="A164" s="12" t="s">
        <v>4835</v>
      </c>
      <c r="B164" s="12" t="s">
        <v>4836</v>
      </c>
      <c r="C164" s="12" t="s">
        <v>4837</v>
      </c>
      <c r="D164" s="12" t="s">
        <v>4838</v>
      </c>
      <c r="E164" s="12" t="s">
        <v>4839</v>
      </c>
      <c r="F164" s="12" t="s">
        <v>4840</v>
      </c>
      <c r="G164" s="12" t="s">
        <v>11028</v>
      </c>
      <c r="H164" s="12" t="s">
        <v>11803</v>
      </c>
      <c r="I164" s="12">
        <v>348</v>
      </c>
      <c r="J164" s="12" t="s">
        <v>12488</v>
      </c>
      <c r="K164" s="12" t="s">
        <v>13335</v>
      </c>
      <c r="L164" s="12" t="s">
        <v>13336</v>
      </c>
      <c r="M164" s="12">
        <v>4.3943000000000003E-2</v>
      </c>
      <c r="N164" s="12">
        <v>1.071955</v>
      </c>
      <c r="O164" s="12">
        <v>1.3571150000000001</v>
      </c>
      <c r="P164" s="12" t="str">
        <f t="shared" si="2"/>
        <v>No</v>
      </c>
    </row>
    <row r="165" spans="1:16" hidden="1" x14ac:dyDescent="0.2">
      <c r="A165" s="12" t="s">
        <v>2059</v>
      </c>
      <c r="B165" s="12" t="s">
        <v>2060</v>
      </c>
      <c r="C165" s="12" t="s">
        <v>2061</v>
      </c>
      <c r="D165" s="12" t="s">
        <v>2062</v>
      </c>
      <c r="E165" s="12" t="s">
        <v>2063</v>
      </c>
      <c r="F165" s="12" t="s">
        <v>2064</v>
      </c>
      <c r="G165" s="12" t="s">
        <v>11028</v>
      </c>
      <c r="H165" s="12" t="s">
        <v>11470</v>
      </c>
      <c r="I165" s="12">
        <v>270</v>
      </c>
      <c r="J165" s="12" t="s">
        <v>12488</v>
      </c>
      <c r="K165" s="12" t="s">
        <v>14698</v>
      </c>
      <c r="L165" s="12" t="s">
        <v>14700</v>
      </c>
      <c r="M165" s="12">
        <v>9.6860000000000002E-3</v>
      </c>
      <c r="N165" s="12">
        <v>1.3230170000000001</v>
      </c>
      <c r="O165" s="12">
        <v>2.0138579999999999</v>
      </c>
      <c r="P165" s="12" t="str">
        <f t="shared" si="2"/>
        <v>No</v>
      </c>
    </row>
    <row r="166" spans="1:16" hidden="1" x14ac:dyDescent="0.2">
      <c r="A166" s="12" t="s">
        <v>1137</v>
      </c>
      <c r="B166" s="12" t="s">
        <v>1138</v>
      </c>
      <c r="C166" s="12" t="s">
        <v>1139</v>
      </c>
      <c r="D166" s="12" t="s">
        <v>1140</v>
      </c>
      <c r="E166" s="12" t="s">
        <v>1141</v>
      </c>
      <c r="F166" s="12" t="s">
        <v>1142</v>
      </c>
      <c r="G166" s="12" t="s">
        <v>11028</v>
      </c>
      <c r="H166" s="12" t="s">
        <v>11337</v>
      </c>
      <c r="I166" s="12">
        <v>391</v>
      </c>
      <c r="J166" s="12" t="s">
        <v>12488</v>
      </c>
      <c r="K166" s="12" t="s">
        <v>13359</v>
      </c>
      <c r="L166" s="12" t="s">
        <v>13361</v>
      </c>
      <c r="M166" s="12">
        <v>7.6599999999999997E-4</v>
      </c>
      <c r="N166" s="12">
        <v>1.096803</v>
      </c>
      <c r="O166" s="12">
        <v>3.1158350000000001</v>
      </c>
      <c r="P166" s="12" t="str">
        <f t="shared" si="2"/>
        <v>No</v>
      </c>
    </row>
    <row r="167" spans="1:16" hidden="1" x14ac:dyDescent="0.2">
      <c r="A167" s="12" t="s">
        <v>833</v>
      </c>
      <c r="B167" s="12" t="s">
        <v>834</v>
      </c>
      <c r="C167" s="12" t="s">
        <v>835</v>
      </c>
      <c r="D167" s="12" t="s">
        <v>836</v>
      </c>
      <c r="E167" s="12" t="s">
        <v>837</v>
      </c>
      <c r="F167" s="12" t="s">
        <v>838</v>
      </c>
      <c r="G167" s="12" t="s">
        <v>11028</v>
      </c>
      <c r="H167" s="12" t="s">
        <v>11293</v>
      </c>
      <c r="I167" s="12">
        <v>82</v>
      </c>
      <c r="J167" s="12" t="s">
        <v>12488</v>
      </c>
      <c r="K167" s="12" t="s">
        <v>12683</v>
      </c>
      <c r="L167" s="12" t="s">
        <v>12685</v>
      </c>
      <c r="M167" s="16">
        <v>3.1599999999999998E-6</v>
      </c>
      <c r="N167" s="12">
        <v>0.98055599999999998</v>
      </c>
      <c r="O167" s="12">
        <v>5.5002069999999996</v>
      </c>
      <c r="P167" s="12" t="str">
        <f t="shared" si="2"/>
        <v>No</v>
      </c>
    </row>
    <row r="168" spans="1:16" hidden="1" x14ac:dyDescent="0.2">
      <c r="A168" s="12" t="s">
        <v>1573</v>
      </c>
      <c r="B168" s="12" t="s">
        <v>1574</v>
      </c>
      <c r="C168" s="12" t="s">
        <v>1575</v>
      </c>
      <c r="D168" s="12" t="s">
        <v>1576</v>
      </c>
      <c r="E168" s="12" t="s">
        <v>1577</v>
      </c>
      <c r="F168" s="12" t="s">
        <v>1578</v>
      </c>
      <c r="G168" s="12" t="s">
        <v>11028</v>
      </c>
      <c r="H168" s="12" t="s">
        <v>11401</v>
      </c>
      <c r="I168" s="12">
        <v>382</v>
      </c>
      <c r="J168" s="12" t="s">
        <v>12488</v>
      </c>
      <c r="K168" s="12" t="s">
        <v>15334</v>
      </c>
      <c r="L168" s="12" t="s">
        <v>15336</v>
      </c>
      <c r="M168" s="12">
        <v>4.3199999999999998E-4</v>
      </c>
      <c r="N168" s="12">
        <v>1.193988</v>
      </c>
      <c r="O168" s="12">
        <v>3.3640430000000001</v>
      </c>
      <c r="P168" s="12" t="str">
        <f t="shared" si="2"/>
        <v>No</v>
      </c>
    </row>
    <row r="169" spans="1:16" hidden="1" x14ac:dyDescent="0.2">
      <c r="A169" s="12" t="s">
        <v>2191</v>
      </c>
      <c r="B169" s="12" t="s">
        <v>2192</v>
      </c>
      <c r="C169" s="12" t="s">
        <v>1239</v>
      </c>
      <c r="D169" s="12" t="s">
        <v>1240</v>
      </c>
      <c r="E169" s="12" t="s">
        <v>1241</v>
      </c>
      <c r="F169" s="12" t="s">
        <v>1242</v>
      </c>
      <c r="G169" s="12" t="s">
        <v>11028</v>
      </c>
      <c r="H169" s="12" t="s">
        <v>11352</v>
      </c>
      <c r="I169" s="12">
        <v>252</v>
      </c>
      <c r="J169" s="12" t="s">
        <v>12488</v>
      </c>
      <c r="K169" s="12" t="s">
        <v>15093</v>
      </c>
      <c r="L169" s="12" t="s">
        <v>15095</v>
      </c>
      <c r="M169" s="16">
        <v>3.1600000000000002E-5</v>
      </c>
      <c r="N169" s="12">
        <v>1.324276</v>
      </c>
      <c r="O169" s="12">
        <v>4.500394</v>
      </c>
      <c r="P169" s="12" t="str">
        <f t="shared" si="2"/>
        <v>No</v>
      </c>
    </row>
    <row r="170" spans="1:16" hidden="1" x14ac:dyDescent="0.2">
      <c r="A170" s="12" t="s">
        <v>2404</v>
      </c>
      <c r="B170" s="12" t="s">
        <v>2405</v>
      </c>
      <c r="C170" s="12" t="s">
        <v>6916</v>
      </c>
      <c r="D170" s="12" t="s">
        <v>6917</v>
      </c>
      <c r="E170" s="12" t="s">
        <v>6918</v>
      </c>
      <c r="F170" s="12" t="s">
        <v>6919</v>
      </c>
      <c r="G170" s="12" t="s">
        <v>11028</v>
      </c>
      <c r="H170" s="12" t="s">
        <v>11999</v>
      </c>
      <c r="I170" s="12">
        <v>375</v>
      </c>
      <c r="J170" s="12" t="s">
        <v>12488</v>
      </c>
      <c r="K170" s="12" t="s">
        <v>15562</v>
      </c>
      <c r="L170" s="12" t="s">
        <v>15563</v>
      </c>
      <c r="M170" s="12">
        <v>2.3403E-2</v>
      </c>
      <c r="N170" s="12">
        <v>1.0540659999999999</v>
      </c>
      <c r="O170" s="12">
        <v>2.077931</v>
      </c>
      <c r="P170" s="12" t="str">
        <f t="shared" si="2"/>
        <v>No</v>
      </c>
    </row>
    <row r="171" spans="1:16" hidden="1" x14ac:dyDescent="0.2">
      <c r="A171" s="12" t="s">
        <v>889</v>
      </c>
      <c r="B171" s="12" t="s">
        <v>890</v>
      </c>
      <c r="C171" s="12" t="s">
        <v>891</v>
      </c>
      <c r="D171" s="12" t="s">
        <v>892</v>
      </c>
      <c r="E171" s="12" t="s">
        <v>893</v>
      </c>
      <c r="F171" s="12" t="s">
        <v>894</v>
      </c>
      <c r="G171" s="12" t="s">
        <v>11028</v>
      </c>
      <c r="H171" s="12" t="s">
        <v>11302</v>
      </c>
      <c r="I171" s="12">
        <v>204</v>
      </c>
      <c r="J171" s="12" t="s">
        <v>12488</v>
      </c>
      <c r="K171" s="12" t="s">
        <v>14873</v>
      </c>
      <c r="L171" s="12" t="s">
        <v>14875</v>
      </c>
      <c r="M171" s="12">
        <v>3.1180000000000001E-3</v>
      </c>
      <c r="N171" s="12">
        <v>0.97419</v>
      </c>
      <c r="O171" s="12">
        <v>2.5061450000000001</v>
      </c>
      <c r="P171" s="12" t="str">
        <f t="shared" si="2"/>
        <v>No</v>
      </c>
    </row>
    <row r="172" spans="1:16" x14ac:dyDescent="0.2">
      <c r="A172" s="12" t="s">
        <v>781</v>
      </c>
      <c r="B172" s="12" t="s">
        <v>782</v>
      </c>
      <c r="C172" s="12" t="s">
        <v>783</v>
      </c>
      <c r="D172" s="12" t="s">
        <v>784</v>
      </c>
      <c r="E172" s="12" t="s">
        <v>785</v>
      </c>
      <c r="F172" s="12" t="s">
        <v>786</v>
      </c>
      <c r="G172" s="12" t="s">
        <v>11028</v>
      </c>
      <c r="H172" s="12" t="s">
        <v>11285</v>
      </c>
      <c r="I172" s="12">
        <v>78</v>
      </c>
      <c r="J172" s="12" t="s">
        <v>12488</v>
      </c>
      <c r="K172" s="12" t="s">
        <v>14869</v>
      </c>
      <c r="L172" s="12" t="s">
        <v>14872</v>
      </c>
      <c r="M172" s="16">
        <v>1.91E-5</v>
      </c>
      <c r="N172" s="12">
        <v>1.8778779999999999</v>
      </c>
      <c r="O172" s="12">
        <v>4.7198130000000003</v>
      </c>
      <c r="P172" s="12" t="str">
        <f t="shared" si="2"/>
        <v>Yes</v>
      </c>
    </row>
    <row r="173" spans="1:16" hidden="1" x14ac:dyDescent="0.2">
      <c r="A173" s="12" t="s">
        <v>1421</v>
      </c>
      <c r="B173" s="12" t="s">
        <v>1422</v>
      </c>
      <c r="C173" s="12" t="s">
        <v>1423</v>
      </c>
      <c r="D173" s="12" t="s">
        <v>1424</v>
      </c>
      <c r="E173" s="12" t="s">
        <v>1425</v>
      </c>
      <c r="F173" s="12" t="s">
        <v>1426</v>
      </c>
      <c r="G173" s="12" t="s">
        <v>11028</v>
      </c>
      <c r="H173" s="12" t="s">
        <v>11378</v>
      </c>
      <c r="I173" s="12">
        <v>26</v>
      </c>
      <c r="J173" s="12" t="s">
        <v>12488</v>
      </c>
      <c r="K173" s="12" t="s">
        <v>15210</v>
      </c>
      <c r="L173" s="12" t="s">
        <v>15212</v>
      </c>
      <c r="M173" s="16">
        <v>9.3599999999999998E-5</v>
      </c>
      <c r="N173" s="12">
        <v>1.150301</v>
      </c>
      <c r="O173" s="12">
        <v>4.0285700000000002</v>
      </c>
      <c r="P173" s="12" t="str">
        <f t="shared" si="2"/>
        <v>No</v>
      </c>
    </row>
    <row r="174" spans="1:16" hidden="1" x14ac:dyDescent="0.2">
      <c r="A174" s="12" t="s">
        <v>5215</v>
      </c>
      <c r="B174" s="12" t="s">
        <v>5216</v>
      </c>
      <c r="C174" s="12" t="s">
        <v>215</v>
      </c>
      <c r="D174" s="12" t="s">
        <v>216</v>
      </c>
      <c r="E174" s="12" t="s">
        <v>217</v>
      </c>
      <c r="F174" s="12" t="s">
        <v>218</v>
      </c>
      <c r="G174" s="12" t="s">
        <v>11028</v>
      </c>
      <c r="H174" s="12" t="s">
        <v>11197</v>
      </c>
      <c r="I174" s="12">
        <v>157</v>
      </c>
      <c r="J174" s="12" t="s">
        <v>12488</v>
      </c>
      <c r="K174" s="12" t="s">
        <v>13855</v>
      </c>
      <c r="L174" s="12" t="s">
        <v>13856</v>
      </c>
      <c r="M174" s="12">
        <v>3.5331000000000001E-2</v>
      </c>
      <c r="N174" s="12">
        <v>1.0469269999999999</v>
      </c>
      <c r="O174" s="12">
        <v>1.4518500000000001</v>
      </c>
      <c r="P174" s="12" t="str">
        <f t="shared" si="2"/>
        <v>No</v>
      </c>
    </row>
    <row r="175" spans="1:16" hidden="1" x14ac:dyDescent="0.2">
      <c r="A175" s="12" t="s">
        <v>1605</v>
      </c>
      <c r="B175" s="12" t="s">
        <v>1606</v>
      </c>
      <c r="C175" s="12" t="s">
        <v>1607</v>
      </c>
      <c r="D175" s="12" t="s">
        <v>1608</v>
      </c>
      <c r="E175" s="12" t="s">
        <v>1609</v>
      </c>
      <c r="F175" s="12" t="s">
        <v>1610</v>
      </c>
      <c r="G175" s="12" t="s">
        <v>11028</v>
      </c>
      <c r="H175" s="12" t="s">
        <v>11406</v>
      </c>
      <c r="I175" s="12">
        <v>368</v>
      </c>
      <c r="J175" s="12" t="s">
        <v>12488</v>
      </c>
      <c r="K175" s="12" t="s">
        <v>12615</v>
      </c>
      <c r="L175" s="12" t="s">
        <v>12617</v>
      </c>
      <c r="M175" s="12">
        <v>5.3899999999999998E-4</v>
      </c>
      <c r="N175" s="12">
        <v>1.165745</v>
      </c>
      <c r="O175" s="12">
        <v>3.268573</v>
      </c>
      <c r="P175" s="12" t="str">
        <f t="shared" si="2"/>
        <v>No</v>
      </c>
    </row>
    <row r="176" spans="1:16" hidden="1" x14ac:dyDescent="0.2">
      <c r="A176" s="12" t="s">
        <v>4969</v>
      </c>
      <c r="B176" s="12" t="s">
        <v>4970</v>
      </c>
      <c r="C176" s="12" t="s">
        <v>4971</v>
      </c>
      <c r="D176" s="12" t="s">
        <v>4972</v>
      </c>
      <c r="E176" s="12" t="s">
        <v>4973</v>
      </c>
      <c r="F176" s="12" t="s">
        <v>4974</v>
      </c>
      <c r="G176" s="12" t="s">
        <v>11028</v>
      </c>
      <c r="H176" s="12" t="s">
        <v>11819</v>
      </c>
      <c r="I176" s="12">
        <v>719</v>
      </c>
      <c r="J176" s="12" t="s">
        <v>12488</v>
      </c>
      <c r="K176" s="12" t="s">
        <v>14617</v>
      </c>
      <c r="L176" s="12" t="s">
        <v>14618</v>
      </c>
      <c r="M176" s="12">
        <v>3.9194E-2</v>
      </c>
      <c r="N176" s="12">
        <v>1.042333</v>
      </c>
      <c r="O176" s="12">
        <v>1.4067750000000001</v>
      </c>
      <c r="P176" s="12" t="str">
        <f t="shared" si="2"/>
        <v>No</v>
      </c>
    </row>
    <row r="177" spans="1:16" hidden="1" x14ac:dyDescent="0.2">
      <c r="A177" s="12" t="s">
        <v>1827</v>
      </c>
      <c r="B177" s="12" t="s">
        <v>1828</v>
      </c>
      <c r="C177" s="12" t="s">
        <v>1829</v>
      </c>
      <c r="D177" s="12" t="s">
        <v>1830</v>
      </c>
      <c r="E177" s="12" t="s">
        <v>1831</v>
      </c>
      <c r="F177" s="12" t="s">
        <v>1832</v>
      </c>
      <c r="G177" s="12" t="s">
        <v>11028</v>
      </c>
      <c r="H177" s="12" t="s">
        <v>11439</v>
      </c>
      <c r="I177" s="12">
        <v>345</v>
      </c>
      <c r="J177" s="12" t="s">
        <v>12488</v>
      </c>
      <c r="K177" s="12" t="s">
        <v>14186</v>
      </c>
      <c r="L177" s="12" t="s">
        <v>14188</v>
      </c>
      <c r="M177" s="16">
        <v>1.8499999999999999E-5</v>
      </c>
      <c r="N177" s="12">
        <v>1.2027490000000001</v>
      </c>
      <c r="O177" s="12">
        <v>4.7333280000000002</v>
      </c>
      <c r="P177" s="12" t="str">
        <f t="shared" si="2"/>
        <v>No</v>
      </c>
    </row>
    <row r="178" spans="1:16" hidden="1" x14ac:dyDescent="0.2">
      <c r="A178" s="12" t="s">
        <v>1367</v>
      </c>
      <c r="B178" s="12" t="s">
        <v>1368</v>
      </c>
      <c r="C178" s="12" t="s">
        <v>1073</v>
      </c>
      <c r="D178" s="12" t="s">
        <v>1074</v>
      </c>
      <c r="E178" s="12" t="s">
        <v>1075</v>
      </c>
      <c r="F178" s="12" t="s">
        <v>1076</v>
      </c>
      <c r="G178" s="12" t="s">
        <v>11028</v>
      </c>
      <c r="H178" s="12" t="s">
        <v>11328</v>
      </c>
      <c r="I178" s="12">
        <v>140</v>
      </c>
      <c r="J178" s="12" t="s">
        <v>12488</v>
      </c>
      <c r="K178" s="12" t="s">
        <v>13978</v>
      </c>
      <c r="L178" s="12" t="s">
        <v>13980</v>
      </c>
      <c r="M178" s="12">
        <v>3.0578000000000001E-2</v>
      </c>
      <c r="N178" s="12">
        <v>1.0492520000000001</v>
      </c>
      <c r="O178" s="12">
        <v>2.540734</v>
      </c>
      <c r="P178" s="12" t="str">
        <f t="shared" si="2"/>
        <v>No</v>
      </c>
    </row>
    <row r="179" spans="1:16" hidden="1" x14ac:dyDescent="0.2">
      <c r="A179" s="12" t="s">
        <v>591</v>
      </c>
      <c r="B179" s="12" t="s">
        <v>592</v>
      </c>
      <c r="C179" s="12" t="s">
        <v>593</v>
      </c>
      <c r="D179" s="12" t="s">
        <v>594</v>
      </c>
      <c r="E179" s="12" t="s">
        <v>595</v>
      </c>
      <c r="F179" s="12" t="s">
        <v>596</v>
      </c>
      <c r="G179" s="12" t="s">
        <v>11028</v>
      </c>
      <c r="H179" s="12" t="s">
        <v>11255</v>
      </c>
      <c r="I179" s="12">
        <v>245</v>
      </c>
      <c r="J179" s="12" t="s">
        <v>12488</v>
      </c>
      <c r="K179" s="12" t="s">
        <v>13270</v>
      </c>
      <c r="L179" s="12" t="s">
        <v>13272</v>
      </c>
      <c r="M179" s="12">
        <v>1.472E-3</v>
      </c>
      <c r="N179" s="12">
        <v>0.81130500000000005</v>
      </c>
      <c r="O179" s="12">
        <v>2.8322280000000002</v>
      </c>
      <c r="P179" s="12" t="str">
        <f t="shared" si="2"/>
        <v>No</v>
      </c>
    </row>
    <row r="180" spans="1:16" hidden="1" x14ac:dyDescent="0.2">
      <c r="A180" s="12" t="s">
        <v>4695</v>
      </c>
      <c r="B180" s="12" t="s">
        <v>4696</v>
      </c>
      <c r="C180" s="12" t="s">
        <v>4697</v>
      </c>
      <c r="D180" s="12" t="s">
        <v>4698</v>
      </c>
      <c r="E180" s="12" t="s">
        <v>4699</v>
      </c>
      <c r="F180" s="12" t="s">
        <v>4700</v>
      </c>
      <c r="G180" s="12" t="s">
        <v>11028</v>
      </c>
      <c r="H180" s="12" t="s">
        <v>11786</v>
      </c>
      <c r="I180" s="12">
        <v>209</v>
      </c>
      <c r="J180" s="12" t="s">
        <v>12488</v>
      </c>
      <c r="K180" s="12" t="s">
        <v>14897</v>
      </c>
      <c r="L180" s="12" t="s">
        <v>14898</v>
      </c>
      <c r="M180" s="12">
        <v>2.2309999999999999E-3</v>
      </c>
      <c r="N180" s="12">
        <v>1.0301469999999999</v>
      </c>
      <c r="O180" s="12">
        <v>2.6514869999999999</v>
      </c>
      <c r="P180" s="12" t="str">
        <f t="shared" si="2"/>
        <v>No</v>
      </c>
    </row>
    <row r="181" spans="1:16" x14ac:dyDescent="0.2">
      <c r="A181" s="12" t="s">
        <v>2768</v>
      </c>
      <c r="B181" s="12" t="s">
        <v>2769</v>
      </c>
      <c r="C181" s="12" t="s">
        <v>2770</v>
      </c>
      <c r="D181" s="12" t="s">
        <v>2771</v>
      </c>
      <c r="E181" s="12" t="s">
        <v>2772</v>
      </c>
      <c r="F181" s="12" t="s">
        <v>2773</v>
      </c>
      <c r="G181" s="12" t="s">
        <v>11028</v>
      </c>
      <c r="H181" s="12" t="s">
        <v>11564</v>
      </c>
      <c r="I181" s="12">
        <v>181</v>
      </c>
      <c r="J181" s="12" t="s">
        <v>12488</v>
      </c>
      <c r="K181" s="12" t="s">
        <v>14058</v>
      </c>
      <c r="L181" s="12" t="s">
        <v>14061</v>
      </c>
      <c r="M181" s="16">
        <v>1.4100000000000001E-5</v>
      </c>
      <c r="N181" s="12">
        <v>2.1190989999999998</v>
      </c>
      <c r="O181" s="12">
        <v>4.8513999999999999</v>
      </c>
      <c r="P181" s="12" t="str">
        <f t="shared" si="2"/>
        <v>Yes</v>
      </c>
    </row>
    <row r="182" spans="1:16" hidden="1" x14ac:dyDescent="0.2">
      <c r="A182" s="12" t="s">
        <v>2019</v>
      </c>
      <c r="B182" s="12" t="s">
        <v>2020</v>
      </c>
      <c r="C182" s="12" t="s">
        <v>973</v>
      </c>
      <c r="D182" s="12" t="s">
        <v>974</v>
      </c>
      <c r="E182" s="12" t="s">
        <v>975</v>
      </c>
      <c r="F182" s="12" t="s">
        <v>976</v>
      </c>
      <c r="G182" s="12" t="s">
        <v>11028</v>
      </c>
      <c r="H182" s="12" t="s">
        <v>11313</v>
      </c>
      <c r="I182" s="12">
        <v>386</v>
      </c>
      <c r="J182" s="12" t="s">
        <v>12488</v>
      </c>
      <c r="K182" s="12" t="s">
        <v>13780</v>
      </c>
      <c r="L182" s="12" t="s">
        <v>13782</v>
      </c>
      <c r="M182" s="12">
        <v>1.6720000000000001E-3</v>
      </c>
      <c r="N182" s="12">
        <v>1.230443</v>
      </c>
      <c r="O182" s="12">
        <v>2.7766500000000001</v>
      </c>
      <c r="P182" s="12" t="str">
        <f t="shared" si="2"/>
        <v>No</v>
      </c>
    </row>
    <row r="183" spans="1:16" hidden="1" x14ac:dyDescent="0.2">
      <c r="A183" s="12" t="s">
        <v>859</v>
      </c>
      <c r="B183" s="12" t="s">
        <v>860</v>
      </c>
      <c r="C183" s="12" t="s">
        <v>861</v>
      </c>
      <c r="D183" s="12" t="s">
        <v>862</v>
      </c>
      <c r="E183" s="12" t="s">
        <v>863</v>
      </c>
      <c r="F183" s="12" t="s">
        <v>864</v>
      </c>
      <c r="G183" s="12" t="s">
        <v>11028</v>
      </c>
      <c r="H183" s="12" t="s">
        <v>11297</v>
      </c>
      <c r="I183" s="12">
        <v>81</v>
      </c>
      <c r="J183" s="12" t="s">
        <v>12488</v>
      </c>
      <c r="K183" s="12" t="s">
        <v>14021</v>
      </c>
      <c r="L183" s="12" t="s">
        <v>14024</v>
      </c>
      <c r="M183" s="16">
        <v>3.1300000000000001E-6</v>
      </c>
      <c r="N183" s="12">
        <v>1.4669700000000001</v>
      </c>
      <c r="O183" s="12">
        <v>5.5047290000000002</v>
      </c>
      <c r="P183" s="12" t="str">
        <f t="shared" si="2"/>
        <v>No</v>
      </c>
    </row>
    <row r="184" spans="1:16" hidden="1" x14ac:dyDescent="0.2">
      <c r="A184" s="12" t="s">
        <v>1281</v>
      </c>
      <c r="B184" s="12" t="s">
        <v>1282</v>
      </c>
      <c r="C184" s="12" t="s">
        <v>1073</v>
      </c>
      <c r="D184" s="12" t="s">
        <v>1074</v>
      </c>
      <c r="E184" s="12" t="s">
        <v>1075</v>
      </c>
      <c r="F184" s="12" t="s">
        <v>1076</v>
      </c>
      <c r="G184" s="12" t="s">
        <v>11028</v>
      </c>
      <c r="H184" s="12" t="s">
        <v>11328</v>
      </c>
      <c r="I184" s="12">
        <v>322</v>
      </c>
      <c r="J184" s="12" t="s">
        <v>12488</v>
      </c>
      <c r="K184" s="12" t="s">
        <v>13987</v>
      </c>
      <c r="L184" s="12" t="s">
        <v>13989</v>
      </c>
      <c r="M184" s="16">
        <v>1.5099999999999999E-5</v>
      </c>
      <c r="N184" s="12">
        <v>1.0772189999999999</v>
      </c>
      <c r="O184" s="12">
        <v>4.943511</v>
      </c>
      <c r="P184" s="12" t="str">
        <f t="shared" si="2"/>
        <v>No</v>
      </c>
    </row>
    <row r="185" spans="1:16" hidden="1" x14ac:dyDescent="0.2">
      <c r="A185" s="12" t="s">
        <v>1355</v>
      </c>
      <c r="B185" s="12" t="s">
        <v>1356</v>
      </c>
      <c r="C185" s="12" t="s">
        <v>1357</v>
      </c>
      <c r="D185" s="12" t="s">
        <v>1358</v>
      </c>
      <c r="E185" s="12" t="s">
        <v>1359</v>
      </c>
      <c r="F185" s="12" t="s">
        <v>1360</v>
      </c>
      <c r="G185" s="12" t="s">
        <v>11028</v>
      </c>
      <c r="H185" s="12" t="s">
        <v>11370</v>
      </c>
      <c r="I185" s="12">
        <v>570</v>
      </c>
      <c r="J185" s="12" t="s">
        <v>12488</v>
      </c>
      <c r="K185" s="12" t="s">
        <v>14557</v>
      </c>
      <c r="L185" s="12" t="s">
        <v>14559</v>
      </c>
      <c r="M185" s="16">
        <v>3.4800000000000001E-6</v>
      </c>
      <c r="N185" s="12">
        <v>1.0799609999999999</v>
      </c>
      <c r="O185" s="12">
        <v>5.4584780000000004</v>
      </c>
      <c r="P185" s="12" t="str">
        <f t="shared" si="2"/>
        <v>No</v>
      </c>
    </row>
    <row r="186" spans="1:16" hidden="1" x14ac:dyDescent="0.2">
      <c r="A186" s="12" t="s">
        <v>1095</v>
      </c>
      <c r="B186" s="12" t="s">
        <v>1096</v>
      </c>
      <c r="C186" s="12" t="s">
        <v>789</v>
      </c>
      <c r="D186" s="12" t="s">
        <v>790</v>
      </c>
      <c r="E186" s="12" t="s">
        <v>791</v>
      </c>
      <c r="F186" s="12" t="s">
        <v>792</v>
      </c>
      <c r="G186" s="12" t="s">
        <v>11028</v>
      </c>
      <c r="H186" s="12" t="s">
        <v>11286</v>
      </c>
      <c r="I186" s="12">
        <v>73</v>
      </c>
      <c r="J186" s="12" t="s">
        <v>12488</v>
      </c>
      <c r="K186" s="12" t="s">
        <v>12623</v>
      </c>
      <c r="L186" s="12" t="s">
        <v>12625</v>
      </c>
      <c r="M186" s="12">
        <v>4.8031999999999998E-2</v>
      </c>
      <c r="N186" s="12">
        <v>0.93762599999999996</v>
      </c>
      <c r="O186" s="12">
        <v>1.3563700000000001</v>
      </c>
      <c r="P186" s="12" t="str">
        <f t="shared" si="2"/>
        <v>No</v>
      </c>
    </row>
    <row r="187" spans="1:16" hidden="1" x14ac:dyDescent="0.2">
      <c r="A187" s="12" t="s">
        <v>1115</v>
      </c>
      <c r="B187" s="12" t="s">
        <v>1116</v>
      </c>
      <c r="C187" s="12" t="s">
        <v>593</v>
      </c>
      <c r="D187" s="12" t="s">
        <v>594</v>
      </c>
      <c r="E187" s="12" t="s">
        <v>595</v>
      </c>
      <c r="F187" s="12" t="s">
        <v>596</v>
      </c>
      <c r="G187" s="12" t="s">
        <v>11028</v>
      </c>
      <c r="H187" s="12" t="s">
        <v>11255</v>
      </c>
      <c r="I187" s="12">
        <v>111</v>
      </c>
      <c r="J187" s="12" t="s">
        <v>12488</v>
      </c>
      <c r="K187" s="12" t="s">
        <v>13267</v>
      </c>
      <c r="L187" s="12" t="s">
        <v>13269</v>
      </c>
      <c r="M187" s="12">
        <v>5.7809999999999997E-3</v>
      </c>
      <c r="N187" s="12">
        <v>0.99594400000000005</v>
      </c>
      <c r="O187" s="12">
        <v>2.2380309999999999</v>
      </c>
      <c r="P187" s="12" t="str">
        <f t="shared" si="2"/>
        <v>No</v>
      </c>
    </row>
    <row r="188" spans="1:16" hidden="1" x14ac:dyDescent="0.2">
      <c r="A188" s="12" t="s">
        <v>1875</v>
      </c>
      <c r="B188" s="12" t="s">
        <v>1876</v>
      </c>
      <c r="C188" s="12" t="s">
        <v>1397</v>
      </c>
      <c r="D188" s="12" t="s">
        <v>1398</v>
      </c>
      <c r="E188" s="12" t="s">
        <v>1399</v>
      </c>
      <c r="F188" s="12" t="s">
        <v>1400</v>
      </c>
      <c r="G188" s="12" t="s">
        <v>11028</v>
      </c>
      <c r="H188" s="12" t="s">
        <v>11375</v>
      </c>
      <c r="I188" s="12">
        <v>376</v>
      </c>
      <c r="J188" s="12" t="s">
        <v>12488</v>
      </c>
      <c r="K188" s="12" t="s">
        <v>14377</v>
      </c>
      <c r="L188" s="12" t="s">
        <v>14379</v>
      </c>
      <c r="M188" s="12">
        <v>1.83E-4</v>
      </c>
      <c r="N188" s="12">
        <v>1.1772389999999999</v>
      </c>
      <c r="O188" s="12">
        <v>3.7381540000000002</v>
      </c>
      <c r="P188" s="12" t="str">
        <f t="shared" si="2"/>
        <v>No</v>
      </c>
    </row>
    <row r="189" spans="1:16" hidden="1" x14ac:dyDescent="0.2">
      <c r="A189" s="12" t="s">
        <v>3243</v>
      </c>
      <c r="B189" s="12" t="s">
        <v>3244</v>
      </c>
      <c r="C189" s="12" t="s">
        <v>1239</v>
      </c>
      <c r="D189" s="12" t="s">
        <v>1240</v>
      </c>
      <c r="E189" s="12" t="s">
        <v>1241</v>
      </c>
      <c r="F189" s="12" t="s">
        <v>1242</v>
      </c>
      <c r="G189" s="12" t="s">
        <v>11028</v>
      </c>
      <c r="H189" s="12" t="s">
        <v>11352</v>
      </c>
      <c r="I189" s="12">
        <v>156</v>
      </c>
      <c r="J189" s="12" t="s">
        <v>12488</v>
      </c>
      <c r="K189" s="12" t="s">
        <v>15090</v>
      </c>
      <c r="L189" s="12" t="s">
        <v>15092</v>
      </c>
      <c r="M189" s="12">
        <v>5.5000000000000003E-4</v>
      </c>
      <c r="N189" s="12">
        <v>1.4601390000000001</v>
      </c>
      <c r="O189" s="12">
        <v>3.2596210000000001</v>
      </c>
      <c r="P189" s="12" t="str">
        <f t="shared" si="2"/>
        <v>No</v>
      </c>
    </row>
    <row r="190" spans="1:16" hidden="1" x14ac:dyDescent="0.2">
      <c r="A190" s="12" t="s">
        <v>12466</v>
      </c>
      <c r="B190" s="12" t="s">
        <v>3266</v>
      </c>
      <c r="C190" s="12" t="s">
        <v>3267</v>
      </c>
      <c r="D190" s="12" t="s">
        <v>3268</v>
      </c>
      <c r="E190" s="12" t="s">
        <v>3269</v>
      </c>
      <c r="F190" s="12" t="s">
        <v>3270</v>
      </c>
      <c r="G190" s="12" t="s">
        <v>11028</v>
      </c>
      <c r="H190" s="12" t="s">
        <v>11628</v>
      </c>
      <c r="I190" s="12">
        <v>12</v>
      </c>
      <c r="J190" s="12" t="s">
        <v>12488</v>
      </c>
      <c r="K190" s="12" t="s">
        <v>13422</v>
      </c>
      <c r="L190" s="12" t="s">
        <v>13424</v>
      </c>
      <c r="M190" s="16">
        <v>2.72E-5</v>
      </c>
      <c r="N190" s="12">
        <v>1.4630399999999999</v>
      </c>
      <c r="O190" s="12">
        <v>4.5661100000000001</v>
      </c>
      <c r="P190" s="12" t="str">
        <f t="shared" si="2"/>
        <v>No</v>
      </c>
    </row>
    <row r="191" spans="1:16" hidden="1" x14ac:dyDescent="0.2">
      <c r="A191" s="12" t="s">
        <v>983</v>
      </c>
      <c r="B191" s="12" t="s">
        <v>984</v>
      </c>
      <c r="C191" s="12" t="s">
        <v>985</v>
      </c>
      <c r="D191" s="12" t="s">
        <v>986</v>
      </c>
      <c r="E191" s="12" t="s">
        <v>987</v>
      </c>
      <c r="F191" s="12" t="s">
        <v>988</v>
      </c>
      <c r="G191" s="12" t="s">
        <v>11028</v>
      </c>
      <c r="H191" s="12" t="s">
        <v>11315</v>
      </c>
      <c r="I191" s="12">
        <v>243</v>
      </c>
      <c r="J191" s="12" t="s">
        <v>12488</v>
      </c>
      <c r="K191" s="12" t="s">
        <v>13126</v>
      </c>
      <c r="L191" s="12" t="s">
        <v>13128</v>
      </c>
      <c r="M191" s="12">
        <v>1.8599999999999999E-4</v>
      </c>
      <c r="N191" s="12">
        <v>1.0338290000000001</v>
      </c>
      <c r="O191" s="12">
        <v>4.9049259999999997</v>
      </c>
      <c r="P191" s="12" t="str">
        <f t="shared" si="2"/>
        <v>No</v>
      </c>
    </row>
    <row r="192" spans="1:16" hidden="1" x14ac:dyDescent="0.2">
      <c r="A192" s="12" t="s">
        <v>337</v>
      </c>
      <c r="B192" s="12" t="s">
        <v>338</v>
      </c>
      <c r="C192" s="12" t="s">
        <v>67</v>
      </c>
      <c r="D192" s="12" t="s">
        <v>68</v>
      </c>
      <c r="E192" s="12" t="s">
        <v>69</v>
      </c>
      <c r="F192" s="12" t="s">
        <v>70</v>
      </c>
      <c r="G192" s="12" t="s">
        <v>11028</v>
      </c>
      <c r="H192" s="12" t="s">
        <v>11174</v>
      </c>
      <c r="I192" s="12">
        <v>135</v>
      </c>
      <c r="J192" s="12" t="s">
        <v>12488</v>
      </c>
      <c r="K192" s="12" t="s">
        <v>15352</v>
      </c>
      <c r="L192" s="12" t="s">
        <v>15354</v>
      </c>
      <c r="M192" s="12">
        <v>1.0777999999999999E-2</v>
      </c>
      <c r="N192" s="12">
        <v>0.58377699999999999</v>
      </c>
      <c r="O192" s="12">
        <v>1.967482</v>
      </c>
      <c r="P192" s="12" t="str">
        <f t="shared" si="2"/>
        <v>No</v>
      </c>
    </row>
    <row r="193" spans="1:16" hidden="1" x14ac:dyDescent="0.2">
      <c r="A193" s="12" t="s">
        <v>417</v>
      </c>
      <c r="B193" s="12" t="s">
        <v>418</v>
      </c>
      <c r="C193" s="12" t="s">
        <v>419</v>
      </c>
      <c r="D193" s="12" t="s">
        <v>420</v>
      </c>
      <c r="E193" s="12" t="s">
        <v>421</v>
      </c>
      <c r="F193" s="12" t="s">
        <v>422</v>
      </c>
      <c r="G193" s="12" t="s">
        <v>11028</v>
      </c>
      <c r="H193" s="12" t="s">
        <v>11229</v>
      </c>
      <c r="I193" s="12">
        <v>201</v>
      </c>
      <c r="J193" s="12" t="s">
        <v>12488</v>
      </c>
      <c r="K193" s="12" t="s">
        <v>15514</v>
      </c>
      <c r="L193" s="12" t="s">
        <v>15516</v>
      </c>
      <c r="M193" s="12">
        <v>2.2499999999999999E-4</v>
      </c>
      <c r="N193" s="12">
        <v>0.67266800000000004</v>
      </c>
      <c r="O193" s="12">
        <v>3.6475339999999998</v>
      </c>
      <c r="P193" s="12" t="str">
        <f t="shared" si="2"/>
        <v>No</v>
      </c>
    </row>
    <row r="194" spans="1:16" hidden="1" x14ac:dyDescent="0.2">
      <c r="A194" s="12" t="s">
        <v>609</v>
      </c>
      <c r="B194" s="12" t="s">
        <v>610</v>
      </c>
      <c r="C194" s="12" t="s">
        <v>611</v>
      </c>
      <c r="D194" s="12" t="s">
        <v>612</v>
      </c>
      <c r="E194" s="12" t="s">
        <v>613</v>
      </c>
      <c r="F194" s="12" t="s">
        <v>614</v>
      </c>
      <c r="G194" s="12" t="s">
        <v>11028</v>
      </c>
      <c r="H194" s="12" t="s">
        <v>11258</v>
      </c>
      <c r="I194" s="12">
        <v>332</v>
      </c>
      <c r="J194" s="12" t="s">
        <v>12488</v>
      </c>
      <c r="K194" s="12" t="s">
        <v>13153</v>
      </c>
      <c r="L194" s="12" t="s">
        <v>13155</v>
      </c>
      <c r="M194" s="16">
        <v>3.2700000000000002E-5</v>
      </c>
      <c r="N194" s="12">
        <v>1.1136539999999999</v>
      </c>
      <c r="O194" s="12">
        <v>4.5987030000000004</v>
      </c>
      <c r="P194" s="12" t="str">
        <f t="shared" si="2"/>
        <v>No</v>
      </c>
    </row>
    <row r="195" spans="1:16" hidden="1" x14ac:dyDescent="0.2">
      <c r="A195" s="12" t="s">
        <v>1557</v>
      </c>
      <c r="B195" s="12" t="s">
        <v>1558</v>
      </c>
      <c r="C195" s="12" t="s">
        <v>1559</v>
      </c>
      <c r="D195" s="12" t="s">
        <v>1560</v>
      </c>
      <c r="E195" s="12" t="s">
        <v>1561</v>
      </c>
      <c r="F195" s="12" t="s">
        <v>1562</v>
      </c>
      <c r="G195" s="12" t="s">
        <v>11028</v>
      </c>
      <c r="H195" s="12" t="s">
        <v>11399</v>
      </c>
      <c r="I195" s="12">
        <v>48</v>
      </c>
      <c r="J195" s="12" t="s">
        <v>12488</v>
      </c>
      <c r="K195" s="12" t="s">
        <v>14943</v>
      </c>
      <c r="L195" s="12" t="s">
        <v>14945</v>
      </c>
      <c r="M195" s="12">
        <v>1.2156E-2</v>
      </c>
      <c r="N195" s="12">
        <v>1.086009</v>
      </c>
      <c r="O195" s="12">
        <v>1.9152180000000001</v>
      </c>
      <c r="P195" s="12" t="str">
        <f t="shared" ref="P195:P258" si="3">IF(N195&gt;=1.5, "Yes", "No")</f>
        <v>No</v>
      </c>
    </row>
    <row r="196" spans="1:16" x14ac:dyDescent="0.2">
      <c r="A196" s="12" t="s">
        <v>897</v>
      </c>
      <c r="B196" s="12" t="s">
        <v>898</v>
      </c>
      <c r="C196" s="12" t="s">
        <v>203</v>
      </c>
      <c r="D196" s="12" t="s">
        <v>204</v>
      </c>
      <c r="E196" s="12" t="s">
        <v>205</v>
      </c>
      <c r="F196" s="12" t="s">
        <v>206</v>
      </c>
      <c r="G196" s="12" t="s">
        <v>11028</v>
      </c>
      <c r="H196" s="12" t="s">
        <v>11195</v>
      </c>
      <c r="I196" s="12">
        <v>115</v>
      </c>
      <c r="J196" s="12" t="s">
        <v>12488</v>
      </c>
      <c r="K196" s="12" t="s">
        <v>15005</v>
      </c>
      <c r="L196" s="12" t="s">
        <v>15008</v>
      </c>
      <c r="M196" s="12">
        <v>6.5430000000000002E-3</v>
      </c>
      <c r="N196" s="12">
        <v>1.76254</v>
      </c>
      <c r="O196" s="12">
        <v>2.2295850000000002</v>
      </c>
      <c r="P196" s="12" t="str">
        <f t="shared" si="3"/>
        <v>Yes</v>
      </c>
    </row>
    <row r="197" spans="1:16" hidden="1" x14ac:dyDescent="0.2">
      <c r="A197" s="12" t="s">
        <v>2836</v>
      </c>
      <c r="B197" s="12" t="s">
        <v>2837</v>
      </c>
      <c r="C197" s="12" t="s">
        <v>2514</v>
      </c>
      <c r="D197" s="12" t="s">
        <v>2515</v>
      </c>
      <c r="E197" s="12" t="s">
        <v>2516</v>
      </c>
      <c r="F197" s="12" t="s">
        <v>2517</v>
      </c>
      <c r="G197" s="12" t="s">
        <v>11028</v>
      </c>
      <c r="H197" s="12" t="s">
        <v>11530</v>
      </c>
      <c r="I197" s="12">
        <v>180</v>
      </c>
      <c r="J197" s="12" t="s">
        <v>12488</v>
      </c>
      <c r="K197" s="12" t="s">
        <v>13564</v>
      </c>
      <c r="L197" s="12" t="s">
        <v>13566</v>
      </c>
      <c r="M197" s="16">
        <v>1.77E-5</v>
      </c>
      <c r="N197" s="12">
        <v>1.3553390000000001</v>
      </c>
      <c r="O197" s="12">
        <v>4.752319</v>
      </c>
      <c r="P197" s="12" t="str">
        <f t="shared" si="3"/>
        <v>No</v>
      </c>
    </row>
    <row r="198" spans="1:16" hidden="1" x14ac:dyDescent="0.2">
      <c r="A198" s="12" t="s">
        <v>2478</v>
      </c>
      <c r="B198" s="12" t="s">
        <v>2479</v>
      </c>
      <c r="C198" s="12" t="s">
        <v>2480</v>
      </c>
      <c r="D198" s="12" t="s">
        <v>2481</v>
      </c>
      <c r="E198" s="12" t="s">
        <v>2482</v>
      </c>
      <c r="F198" s="12" t="s">
        <v>2483</v>
      </c>
      <c r="G198" s="12" t="s">
        <v>11028</v>
      </c>
      <c r="H198" s="12" t="s">
        <v>11526</v>
      </c>
      <c r="I198" s="12">
        <v>82</v>
      </c>
      <c r="J198" s="12" t="s">
        <v>12488</v>
      </c>
      <c r="K198" s="12" t="s">
        <v>14657</v>
      </c>
      <c r="L198" s="12" t="s">
        <v>14659</v>
      </c>
      <c r="M198" s="12">
        <v>3.0509999999999999E-3</v>
      </c>
      <c r="N198" s="12">
        <v>1.273498</v>
      </c>
      <c r="O198" s="12">
        <v>2.515609</v>
      </c>
      <c r="P198" s="12" t="str">
        <f t="shared" si="3"/>
        <v>No</v>
      </c>
    </row>
    <row r="199" spans="1:16" hidden="1" x14ac:dyDescent="0.2">
      <c r="A199" s="12" t="s">
        <v>665</v>
      </c>
      <c r="B199" s="12" t="s">
        <v>666</v>
      </c>
      <c r="C199" s="12" t="s">
        <v>667</v>
      </c>
      <c r="D199" s="12" t="s">
        <v>668</v>
      </c>
      <c r="E199" s="12" t="s">
        <v>669</v>
      </c>
      <c r="F199" s="12" t="s">
        <v>670</v>
      </c>
      <c r="G199" s="12" t="s">
        <v>11028</v>
      </c>
      <c r="H199" s="12" t="s">
        <v>11267</v>
      </c>
      <c r="I199" s="12">
        <v>909</v>
      </c>
      <c r="J199" s="12" t="s">
        <v>12488</v>
      </c>
      <c r="K199" s="12" t="s">
        <v>13554</v>
      </c>
      <c r="L199" s="12" t="s">
        <v>13556</v>
      </c>
      <c r="M199" s="12">
        <v>4.8900000000000002E-3</v>
      </c>
      <c r="N199" s="12">
        <v>0.78153700000000004</v>
      </c>
      <c r="O199" s="12">
        <v>2.3107000000000002</v>
      </c>
      <c r="P199" s="12" t="str">
        <f t="shared" si="3"/>
        <v>No</v>
      </c>
    </row>
    <row r="200" spans="1:16" hidden="1" x14ac:dyDescent="0.2">
      <c r="A200" s="12" t="s">
        <v>1709</v>
      </c>
      <c r="B200" s="12" t="s">
        <v>1710</v>
      </c>
      <c r="C200" s="12" t="s">
        <v>1179</v>
      </c>
      <c r="D200" s="12" t="s">
        <v>1180</v>
      </c>
      <c r="E200" s="12" t="s">
        <v>1181</v>
      </c>
      <c r="F200" s="12" t="s">
        <v>1182</v>
      </c>
      <c r="G200" s="12" t="s">
        <v>11028</v>
      </c>
      <c r="H200" s="12" t="s">
        <v>11343</v>
      </c>
      <c r="I200" s="12">
        <v>462</v>
      </c>
      <c r="J200" s="12" t="s">
        <v>12488</v>
      </c>
      <c r="K200" s="12" t="s">
        <v>14535</v>
      </c>
      <c r="L200" s="12" t="s">
        <v>14537</v>
      </c>
      <c r="M200" s="16">
        <v>8.4999999999999999E-6</v>
      </c>
      <c r="N200" s="12">
        <v>1.1133040000000001</v>
      </c>
      <c r="O200" s="12">
        <v>5.0708099999999998</v>
      </c>
      <c r="P200" s="12" t="str">
        <f t="shared" si="3"/>
        <v>No</v>
      </c>
    </row>
    <row r="201" spans="1:16" hidden="1" x14ac:dyDescent="0.2">
      <c r="A201" s="12" t="s">
        <v>1761</v>
      </c>
      <c r="B201" s="12" t="s">
        <v>1762</v>
      </c>
      <c r="C201" s="12" t="s">
        <v>1763</v>
      </c>
      <c r="D201" s="12" t="s">
        <v>1764</v>
      </c>
      <c r="E201" s="12" t="s">
        <v>1765</v>
      </c>
      <c r="F201" s="12" t="s">
        <v>1766</v>
      </c>
      <c r="G201" s="12" t="s">
        <v>11028</v>
      </c>
      <c r="H201" s="12" t="s">
        <v>11429</v>
      </c>
      <c r="I201" s="12">
        <v>411</v>
      </c>
      <c r="J201" s="12" t="s">
        <v>12488</v>
      </c>
      <c r="K201" s="12" t="s">
        <v>12620</v>
      </c>
      <c r="L201" s="12" t="s">
        <v>12622</v>
      </c>
      <c r="M201" s="12">
        <v>2.6699999999999998E-4</v>
      </c>
      <c r="N201" s="12">
        <v>1.124382</v>
      </c>
      <c r="O201" s="12">
        <v>3.5738370000000002</v>
      </c>
      <c r="P201" s="12" t="str">
        <f t="shared" si="3"/>
        <v>No</v>
      </c>
    </row>
    <row r="202" spans="1:16" hidden="1" x14ac:dyDescent="0.2">
      <c r="A202" s="12" t="s">
        <v>3131</v>
      </c>
      <c r="B202" s="12" t="s">
        <v>3132</v>
      </c>
      <c r="C202" s="12" t="s">
        <v>3133</v>
      </c>
      <c r="D202" s="12" t="s">
        <v>3134</v>
      </c>
      <c r="E202" s="12" t="s">
        <v>3135</v>
      </c>
      <c r="F202" s="12" t="s">
        <v>3136</v>
      </c>
      <c r="G202" s="12" t="s">
        <v>11028</v>
      </c>
      <c r="H202" s="12" t="s">
        <v>11612</v>
      </c>
      <c r="I202" s="12">
        <v>70</v>
      </c>
      <c r="J202" s="12" t="s">
        <v>12488</v>
      </c>
      <c r="K202" s="12" t="s">
        <v>14834</v>
      </c>
      <c r="L202" s="12" t="s">
        <v>14836</v>
      </c>
      <c r="M202" s="12">
        <v>4.5600000000000003E-4</v>
      </c>
      <c r="N202" s="12">
        <v>1.411187</v>
      </c>
      <c r="O202" s="12">
        <v>3.3412959999999998</v>
      </c>
      <c r="P202" s="12" t="str">
        <f t="shared" si="3"/>
        <v>No</v>
      </c>
    </row>
    <row r="203" spans="1:16" hidden="1" x14ac:dyDescent="0.2">
      <c r="A203" s="12" t="s">
        <v>671</v>
      </c>
      <c r="B203" s="12" t="s">
        <v>672</v>
      </c>
      <c r="C203" s="12" t="s">
        <v>673</v>
      </c>
      <c r="D203" s="12" t="s">
        <v>674</v>
      </c>
      <c r="E203" s="12" t="s">
        <v>675</v>
      </c>
      <c r="F203" s="12" t="s">
        <v>676</v>
      </c>
      <c r="G203" s="12" t="s">
        <v>11028</v>
      </c>
      <c r="H203" s="12" t="s">
        <v>11268</v>
      </c>
      <c r="I203" s="12">
        <v>21</v>
      </c>
      <c r="J203" s="12" t="s">
        <v>12488</v>
      </c>
      <c r="K203" s="12" t="s">
        <v>13712</v>
      </c>
      <c r="L203" s="12" t="s">
        <v>13715</v>
      </c>
      <c r="M203" s="16">
        <v>1.86E-7</v>
      </c>
      <c r="N203" s="12">
        <v>1.1793199999999999</v>
      </c>
      <c r="O203" s="12">
        <v>6.730836</v>
      </c>
      <c r="P203" s="12" t="str">
        <f t="shared" si="3"/>
        <v>No</v>
      </c>
    </row>
    <row r="204" spans="1:16" hidden="1" x14ac:dyDescent="0.2">
      <c r="A204" s="12" t="s">
        <v>815</v>
      </c>
      <c r="B204" s="12" t="s">
        <v>816</v>
      </c>
      <c r="C204" s="12" t="s">
        <v>817</v>
      </c>
      <c r="D204" s="12" t="s">
        <v>818</v>
      </c>
      <c r="E204" s="12" t="s">
        <v>819</v>
      </c>
      <c r="F204" s="12" t="s">
        <v>820</v>
      </c>
      <c r="G204" s="12" t="s">
        <v>11028</v>
      </c>
      <c r="H204" s="12" t="s">
        <v>11290</v>
      </c>
      <c r="I204" s="12">
        <v>259</v>
      </c>
      <c r="J204" s="12" t="s">
        <v>12488</v>
      </c>
      <c r="K204" s="12" t="s">
        <v>13327</v>
      </c>
      <c r="L204" s="12" t="s">
        <v>13329</v>
      </c>
      <c r="M204" s="12">
        <v>1.8981000000000001E-2</v>
      </c>
      <c r="N204" s="12">
        <v>0.85238999999999998</v>
      </c>
      <c r="O204" s="12">
        <v>1.7216739999999999</v>
      </c>
      <c r="P204" s="12" t="str">
        <f t="shared" si="3"/>
        <v>No</v>
      </c>
    </row>
    <row r="205" spans="1:16" hidden="1" x14ac:dyDescent="0.2">
      <c r="A205" s="12" t="s">
        <v>1755</v>
      </c>
      <c r="B205" s="12" t="s">
        <v>1756</v>
      </c>
      <c r="C205" s="12" t="s">
        <v>1757</v>
      </c>
      <c r="D205" s="12" t="s">
        <v>1758</v>
      </c>
      <c r="E205" s="12" t="s">
        <v>1759</v>
      </c>
      <c r="F205" s="12" t="s">
        <v>1760</v>
      </c>
      <c r="G205" s="12" t="s">
        <v>11028</v>
      </c>
      <c r="H205" s="12" t="s">
        <v>11428</v>
      </c>
      <c r="I205" s="12">
        <v>85</v>
      </c>
      <c r="J205" s="12" t="s">
        <v>12488</v>
      </c>
      <c r="K205" s="12" t="s">
        <v>13370</v>
      </c>
      <c r="L205" s="12" t="s">
        <v>13372</v>
      </c>
      <c r="M205" s="12">
        <v>6.5970000000000004E-3</v>
      </c>
      <c r="N205" s="12">
        <v>1.108619</v>
      </c>
      <c r="O205" s="12">
        <v>2.1806480000000001</v>
      </c>
      <c r="P205" s="12" t="str">
        <f t="shared" si="3"/>
        <v>No</v>
      </c>
    </row>
    <row r="206" spans="1:16" hidden="1" x14ac:dyDescent="0.2">
      <c r="A206" s="12" t="s">
        <v>11039</v>
      </c>
      <c r="B206" s="12" t="s">
        <v>11040</v>
      </c>
      <c r="C206" s="12" t="s">
        <v>11041</v>
      </c>
      <c r="D206" s="12" t="s">
        <v>11042</v>
      </c>
      <c r="E206" s="12" t="s">
        <v>12487</v>
      </c>
      <c r="F206" s="12" t="s">
        <v>11043</v>
      </c>
      <c r="G206" s="12" t="s">
        <v>11028</v>
      </c>
      <c r="H206" s="12" t="s">
        <v>12434</v>
      </c>
      <c r="I206" s="12">
        <v>41</v>
      </c>
      <c r="J206" s="12" t="s">
        <v>12488</v>
      </c>
      <c r="K206" s="12" t="s">
        <v>12489</v>
      </c>
      <c r="L206" s="12" t="s">
        <v>12490</v>
      </c>
      <c r="M206" s="12">
        <v>3.8438E-2</v>
      </c>
      <c r="N206" s="12">
        <v>0.99817400000000001</v>
      </c>
      <c r="O206" s="12">
        <v>1.4152389999999999</v>
      </c>
      <c r="P206" s="12" t="str">
        <f t="shared" si="3"/>
        <v>No</v>
      </c>
    </row>
    <row r="207" spans="1:16" hidden="1" x14ac:dyDescent="0.2">
      <c r="A207" s="12" t="s">
        <v>1521</v>
      </c>
      <c r="B207" s="12" t="s">
        <v>1522</v>
      </c>
      <c r="C207" s="12" t="s">
        <v>1523</v>
      </c>
      <c r="D207" s="12" t="s">
        <v>1524</v>
      </c>
      <c r="E207" s="12" t="s">
        <v>1525</v>
      </c>
      <c r="F207" s="12" t="s">
        <v>1526</v>
      </c>
      <c r="G207" s="12" t="s">
        <v>11028</v>
      </c>
      <c r="H207" s="12" t="s">
        <v>11393</v>
      </c>
      <c r="I207" s="12">
        <v>70</v>
      </c>
      <c r="J207" s="12" t="s">
        <v>12488</v>
      </c>
      <c r="K207" s="12" t="s">
        <v>15360</v>
      </c>
      <c r="L207" s="12" t="s">
        <v>15362</v>
      </c>
      <c r="M207" s="12">
        <v>2.8449999999999999E-3</v>
      </c>
      <c r="N207" s="12">
        <v>1.058125</v>
      </c>
      <c r="O207" s="12">
        <v>2.5459450000000001</v>
      </c>
      <c r="P207" s="12" t="str">
        <f t="shared" si="3"/>
        <v>No</v>
      </c>
    </row>
    <row r="208" spans="1:16" hidden="1" x14ac:dyDescent="0.2">
      <c r="A208" s="12" t="s">
        <v>2476</v>
      </c>
      <c r="B208" s="12" t="s">
        <v>2477</v>
      </c>
      <c r="C208" s="12" t="s">
        <v>101</v>
      </c>
      <c r="D208" s="12" t="s">
        <v>102</v>
      </c>
      <c r="E208" s="12" t="s">
        <v>103</v>
      </c>
      <c r="F208" s="12" t="s">
        <v>104</v>
      </c>
      <c r="G208" s="12" t="s">
        <v>11028</v>
      </c>
      <c r="H208" s="12" t="s">
        <v>11179</v>
      </c>
      <c r="I208" s="12">
        <v>407</v>
      </c>
      <c r="J208" s="12" t="s">
        <v>12488</v>
      </c>
      <c r="K208" s="12" t="s">
        <v>14494</v>
      </c>
      <c r="L208" s="12" t="s">
        <v>14496</v>
      </c>
      <c r="M208" s="12">
        <v>2.3970000000000002E-2</v>
      </c>
      <c r="N208" s="12">
        <v>1.246124</v>
      </c>
      <c r="O208" s="12">
        <v>1.620333</v>
      </c>
      <c r="P208" s="12" t="str">
        <f t="shared" si="3"/>
        <v>No</v>
      </c>
    </row>
    <row r="209" spans="1:16" hidden="1" x14ac:dyDescent="0.2">
      <c r="A209" s="12" t="s">
        <v>1957</v>
      </c>
      <c r="B209" s="12" t="s">
        <v>1958</v>
      </c>
      <c r="C209" s="12" t="s">
        <v>1959</v>
      </c>
      <c r="D209" s="12" t="s">
        <v>1960</v>
      </c>
      <c r="E209" s="12" t="s">
        <v>1961</v>
      </c>
      <c r="F209" s="12" t="s">
        <v>1962</v>
      </c>
      <c r="G209" s="12" t="s">
        <v>11028</v>
      </c>
      <c r="H209" s="12" t="s">
        <v>11456</v>
      </c>
      <c r="I209" s="12">
        <v>149</v>
      </c>
      <c r="J209" s="12" t="s">
        <v>12488</v>
      </c>
      <c r="K209" s="12" t="s">
        <v>13115</v>
      </c>
      <c r="L209" s="12" t="s">
        <v>13117</v>
      </c>
      <c r="M209" s="16">
        <v>2.6400000000000001E-5</v>
      </c>
      <c r="N209" s="12">
        <v>1.147939</v>
      </c>
      <c r="O209" s="12">
        <v>4.578055</v>
      </c>
      <c r="P209" s="12" t="str">
        <f t="shared" si="3"/>
        <v>No</v>
      </c>
    </row>
    <row r="210" spans="1:16" hidden="1" x14ac:dyDescent="0.2">
      <c r="A210" s="12" t="s">
        <v>2155</v>
      </c>
      <c r="B210" s="12" t="s">
        <v>2156</v>
      </c>
      <c r="C210" s="12" t="s">
        <v>667</v>
      </c>
      <c r="D210" s="12" t="s">
        <v>668</v>
      </c>
      <c r="E210" s="12" t="s">
        <v>669</v>
      </c>
      <c r="F210" s="12" t="s">
        <v>670</v>
      </c>
      <c r="G210" s="12" t="s">
        <v>11028</v>
      </c>
      <c r="H210" s="12" t="s">
        <v>11267</v>
      </c>
      <c r="I210" s="12">
        <v>1147</v>
      </c>
      <c r="J210" s="12" t="s">
        <v>12488</v>
      </c>
      <c r="K210" s="12" t="s">
        <v>13544</v>
      </c>
      <c r="L210" s="12" t="s">
        <v>13546</v>
      </c>
      <c r="M210" s="12">
        <v>2.7424E-2</v>
      </c>
      <c r="N210" s="12">
        <v>1.1780900000000001</v>
      </c>
      <c r="O210" s="12">
        <v>1.561869</v>
      </c>
      <c r="P210" s="12" t="str">
        <f t="shared" si="3"/>
        <v>No</v>
      </c>
    </row>
    <row r="211" spans="1:16" hidden="1" x14ac:dyDescent="0.2">
      <c r="A211" s="12" t="s">
        <v>1493</v>
      </c>
      <c r="B211" s="12" t="s">
        <v>1494</v>
      </c>
      <c r="C211" s="12" t="s">
        <v>1495</v>
      </c>
      <c r="D211" s="12" t="s">
        <v>1496</v>
      </c>
      <c r="E211" s="12" t="s">
        <v>1497</v>
      </c>
      <c r="F211" s="12" t="s">
        <v>1498</v>
      </c>
      <c r="G211" s="12" t="s">
        <v>11028</v>
      </c>
      <c r="H211" s="12" t="s">
        <v>11389</v>
      </c>
      <c r="I211" s="12">
        <v>394</v>
      </c>
      <c r="J211" s="12" t="s">
        <v>12488</v>
      </c>
      <c r="K211" s="12" t="s">
        <v>13086</v>
      </c>
      <c r="L211" s="12" t="s">
        <v>13088</v>
      </c>
      <c r="M211" s="12">
        <v>1.11E-4</v>
      </c>
      <c r="N211" s="12">
        <v>1.047269</v>
      </c>
      <c r="O211" s="12">
        <v>4.0141220000000004</v>
      </c>
      <c r="P211" s="12" t="str">
        <f t="shared" si="3"/>
        <v>No</v>
      </c>
    </row>
    <row r="212" spans="1:16" hidden="1" x14ac:dyDescent="0.2">
      <c r="A212" s="12" t="s">
        <v>1659</v>
      </c>
      <c r="B212" s="12" t="s">
        <v>1660</v>
      </c>
      <c r="C212" s="12" t="s">
        <v>1661</v>
      </c>
      <c r="D212" s="12" t="s">
        <v>1662</v>
      </c>
      <c r="E212" s="12" t="s">
        <v>1663</v>
      </c>
      <c r="F212" s="12" t="s">
        <v>1664</v>
      </c>
      <c r="G212" s="12" t="s">
        <v>11028</v>
      </c>
      <c r="H212" s="12" t="s">
        <v>11413</v>
      </c>
      <c r="I212" s="12">
        <v>102</v>
      </c>
      <c r="J212" s="12" t="s">
        <v>12488</v>
      </c>
      <c r="K212" s="12" t="s">
        <v>12984</v>
      </c>
      <c r="L212" s="12" t="s">
        <v>12986</v>
      </c>
      <c r="M212" s="16">
        <v>3.5599999999999998E-5</v>
      </c>
      <c r="N212" s="12">
        <v>1.06586</v>
      </c>
      <c r="O212" s="12">
        <v>4.4488000000000003</v>
      </c>
      <c r="P212" s="12" t="str">
        <f t="shared" si="3"/>
        <v>No</v>
      </c>
    </row>
    <row r="213" spans="1:16" hidden="1" x14ac:dyDescent="0.2">
      <c r="A213" s="12" t="s">
        <v>437</v>
      </c>
      <c r="B213" s="12" t="s">
        <v>438</v>
      </c>
      <c r="C213" s="12" t="s">
        <v>165</v>
      </c>
      <c r="D213" s="12" t="s">
        <v>166</v>
      </c>
      <c r="E213" s="12" t="s">
        <v>167</v>
      </c>
      <c r="F213" s="12" t="s">
        <v>168</v>
      </c>
      <c r="G213" s="12" t="s">
        <v>11028</v>
      </c>
      <c r="H213" s="12" t="s">
        <v>11189</v>
      </c>
      <c r="I213" s="12">
        <v>371</v>
      </c>
      <c r="J213" s="12" t="s">
        <v>12488</v>
      </c>
      <c r="K213" s="12" t="s">
        <v>13297</v>
      </c>
      <c r="L213" s="12" t="s">
        <v>13299</v>
      </c>
      <c r="M213" s="12">
        <v>9.757E-3</v>
      </c>
      <c r="N213" s="12">
        <v>0.642208</v>
      </c>
      <c r="O213" s="12">
        <v>2.0106649999999999</v>
      </c>
      <c r="P213" s="12" t="str">
        <f t="shared" si="3"/>
        <v>No</v>
      </c>
    </row>
    <row r="214" spans="1:16" hidden="1" x14ac:dyDescent="0.2">
      <c r="A214" s="12" t="s">
        <v>2005</v>
      </c>
      <c r="B214" s="12" t="s">
        <v>2006</v>
      </c>
      <c r="C214" s="12" t="s">
        <v>2007</v>
      </c>
      <c r="D214" s="12" t="s">
        <v>2008</v>
      </c>
      <c r="E214" s="12" t="s">
        <v>2009</v>
      </c>
      <c r="F214" s="12" t="s">
        <v>2010</v>
      </c>
      <c r="G214" s="12" t="s">
        <v>11028</v>
      </c>
      <c r="H214" s="12" t="s">
        <v>11463</v>
      </c>
      <c r="I214" s="12">
        <v>186</v>
      </c>
      <c r="J214" s="12" t="s">
        <v>12488</v>
      </c>
      <c r="K214" s="12" t="s">
        <v>13041</v>
      </c>
      <c r="L214" s="12" t="s">
        <v>13043</v>
      </c>
      <c r="M214" s="16">
        <v>2.7599999999999998E-6</v>
      </c>
      <c r="N214" s="12">
        <v>1.138363</v>
      </c>
      <c r="O214" s="12">
        <v>5.5583150000000003</v>
      </c>
      <c r="P214" s="12" t="str">
        <f t="shared" si="3"/>
        <v>No</v>
      </c>
    </row>
    <row r="215" spans="1:16" hidden="1" x14ac:dyDescent="0.2">
      <c r="A215" s="12" t="s">
        <v>1057</v>
      </c>
      <c r="B215" s="12" t="s">
        <v>1058</v>
      </c>
      <c r="C215" s="12" t="s">
        <v>1059</v>
      </c>
      <c r="D215" s="12" t="s">
        <v>1060</v>
      </c>
      <c r="E215" s="12" t="s">
        <v>1061</v>
      </c>
      <c r="F215" s="12" t="s">
        <v>1062</v>
      </c>
      <c r="G215" s="12" t="s">
        <v>11028</v>
      </c>
      <c r="H215" s="12" t="s">
        <v>11326</v>
      </c>
      <c r="I215" s="12">
        <v>82</v>
      </c>
      <c r="J215" s="12" t="s">
        <v>12488</v>
      </c>
      <c r="K215" s="12" t="s">
        <v>14851</v>
      </c>
      <c r="L215" s="12" t="s">
        <v>14853</v>
      </c>
      <c r="M215" s="12">
        <v>3.4741000000000001E-2</v>
      </c>
      <c r="N215" s="12">
        <v>1.0024470000000001</v>
      </c>
      <c r="O215" s="12">
        <v>2.9580120000000001</v>
      </c>
      <c r="P215" s="12" t="str">
        <f t="shared" si="3"/>
        <v>No</v>
      </c>
    </row>
    <row r="216" spans="1:16" hidden="1" x14ac:dyDescent="0.2">
      <c r="A216" s="12" t="s">
        <v>1255</v>
      </c>
      <c r="B216" s="12" t="s">
        <v>1256</v>
      </c>
      <c r="C216" s="12" t="s">
        <v>1257</v>
      </c>
      <c r="D216" s="12" t="s">
        <v>1258</v>
      </c>
      <c r="E216" s="12" t="s">
        <v>1259</v>
      </c>
      <c r="F216" s="12" t="s">
        <v>1260</v>
      </c>
      <c r="G216" s="12" t="s">
        <v>11028</v>
      </c>
      <c r="H216" s="12" t="s">
        <v>11355</v>
      </c>
      <c r="I216" s="12">
        <v>80</v>
      </c>
      <c r="J216" s="12" t="s">
        <v>12488</v>
      </c>
      <c r="K216" s="12" t="s">
        <v>13728</v>
      </c>
      <c r="L216" s="12" t="s">
        <v>13730</v>
      </c>
      <c r="M216" s="12">
        <v>2.8E-5</v>
      </c>
      <c r="N216" s="12">
        <v>0.95177699999999998</v>
      </c>
      <c r="O216" s="12">
        <v>4.5532459999999997</v>
      </c>
      <c r="P216" s="12" t="str">
        <f t="shared" si="3"/>
        <v>No</v>
      </c>
    </row>
    <row r="217" spans="1:16" hidden="1" x14ac:dyDescent="0.2">
      <c r="A217" s="12" t="s">
        <v>5359</v>
      </c>
      <c r="B217" s="12" t="s">
        <v>5360</v>
      </c>
      <c r="C217" s="12" t="s">
        <v>4837</v>
      </c>
      <c r="D217" s="12" t="s">
        <v>4838</v>
      </c>
      <c r="E217" s="12" t="s">
        <v>4839</v>
      </c>
      <c r="F217" s="12" t="s">
        <v>4840</v>
      </c>
      <c r="G217" s="12" t="s">
        <v>11028</v>
      </c>
      <c r="H217" s="12" t="s">
        <v>11803</v>
      </c>
      <c r="I217" s="12">
        <v>202</v>
      </c>
      <c r="J217" s="12" t="s">
        <v>12488</v>
      </c>
      <c r="K217" s="12" t="s">
        <v>13333</v>
      </c>
      <c r="L217" s="12" t="s">
        <v>13334</v>
      </c>
      <c r="M217" s="16">
        <v>7.0299999999999996E-6</v>
      </c>
      <c r="N217" s="12">
        <v>0.97851100000000002</v>
      </c>
      <c r="O217" s="12">
        <v>5.1527580000000004</v>
      </c>
      <c r="P217" s="12" t="str">
        <f t="shared" si="3"/>
        <v>No</v>
      </c>
    </row>
    <row r="218" spans="1:16" hidden="1" x14ac:dyDescent="0.2">
      <c r="A218" s="12" t="s">
        <v>2562</v>
      </c>
      <c r="B218" s="12" t="s">
        <v>2563</v>
      </c>
      <c r="C218" s="12" t="s">
        <v>1173</v>
      </c>
      <c r="D218" s="12" t="s">
        <v>1174</v>
      </c>
      <c r="E218" s="12" t="s">
        <v>1175</v>
      </c>
      <c r="F218" s="12" t="s">
        <v>1176</v>
      </c>
      <c r="G218" s="12" t="s">
        <v>11028</v>
      </c>
      <c r="H218" s="12" t="s">
        <v>11342</v>
      </c>
      <c r="I218" s="12">
        <v>282</v>
      </c>
      <c r="J218" s="12" t="s">
        <v>12488</v>
      </c>
      <c r="K218" s="12" t="s">
        <v>13826</v>
      </c>
      <c r="L218" s="12" t="s">
        <v>13828</v>
      </c>
      <c r="M218" s="16">
        <v>3.26E-5</v>
      </c>
      <c r="N218" s="12">
        <v>1.234078</v>
      </c>
      <c r="O218" s="12">
        <v>4.4866039999999998</v>
      </c>
      <c r="P218" s="12" t="str">
        <f t="shared" si="3"/>
        <v>No</v>
      </c>
    </row>
    <row r="219" spans="1:16" hidden="1" x14ac:dyDescent="0.2">
      <c r="A219" s="12" t="s">
        <v>3561</v>
      </c>
      <c r="B219" s="12" t="s">
        <v>3562</v>
      </c>
      <c r="C219" s="12" t="s">
        <v>1621</v>
      </c>
      <c r="D219" s="12" t="s">
        <v>1622</v>
      </c>
      <c r="E219" s="12" t="s">
        <v>1623</v>
      </c>
      <c r="F219" s="12" t="s">
        <v>1624</v>
      </c>
      <c r="G219" s="12" t="s">
        <v>11028</v>
      </c>
      <c r="H219" s="12" t="s">
        <v>11408</v>
      </c>
      <c r="I219" s="12">
        <v>386</v>
      </c>
      <c r="J219" s="12" t="s">
        <v>12488</v>
      </c>
      <c r="K219" s="12" t="s">
        <v>13787</v>
      </c>
      <c r="L219" s="12" t="s">
        <v>13788</v>
      </c>
      <c r="M219" s="12">
        <v>5.1950999999999997E-2</v>
      </c>
      <c r="N219" s="12">
        <v>0.97679899999999997</v>
      </c>
      <c r="O219" s="12">
        <v>1.8755470000000001</v>
      </c>
      <c r="P219" s="12" t="str">
        <f t="shared" si="3"/>
        <v>No</v>
      </c>
    </row>
    <row r="220" spans="1:16" hidden="1" x14ac:dyDescent="0.2">
      <c r="A220" s="12" t="s">
        <v>3251</v>
      </c>
      <c r="B220" s="12" t="s">
        <v>3252</v>
      </c>
      <c r="C220" s="12" t="s">
        <v>3253</v>
      </c>
      <c r="D220" s="12" t="s">
        <v>3254</v>
      </c>
      <c r="E220" s="12" t="s">
        <v>3255</v>
      </c>
      <c r="F220" s="12" t="s">
        <v>3256</v>
      </c>
      <c r="G220" s="12" t="s">
        <v>11028</v>
      </c>
      <c r="H220" s="12" t="s">
        <v>11626</v>
      </c>
      <c r="I220" s="12">
        <v>167</v>
      </c>
      <c r="J220" s="12" t="s">
        <v>12488</v>
      </c>
      <c r="K220" s="12" t="s">
        <v>14458</v>
      </c>
      <c r="L220" s="12" t="s">
        <v>14460</v>
      </c>
      <c r="M220" s="16">
        <v>6.7399999999999998E-6</v>
      </c>
      <c r="N220" s="12">
        <v>1.3833960000000001</v>
      </c>
      <c r="O220" s="12">
        <v>5.1716030000000002</v>
      </c>
      <c r="P220" s="12" t="str">
        <f t="shared" si="3"/>
        <v>No</v>
      </c>
    </row>
    <row r="221" spans="1:16" hidden="1" x14ac:dyDescent="0.2">
      <c r="A221" s="12" t="s">
        <v>723</v>
      </c>
      <c r="B221" s="12" t="s">
        <v>724</v>
      </c>
      <c r="C221" s="12" t="s">
        <v>725</v>
      </c>
      <c r="D221" s="12" t="s">
        <v>726</v>
      </c>
      <c r="E221" s="12" t="s">
        <v>727</v>
      </c>
      <c r="F221" s="12" t="s">
        <v>728</v>
      </c>
      <c r="G221" s="12" t="s">
        <v>11028</v>
      </c>
      <c r="H221" s="12" t="s">
        <v>11276</v>
      </c>
      <c r="I221" s="12">
        <v>371</v>
      </c>
      <c r="J221" s="12" t="s">
        <v>12488</v>
      </c>
      <c r="K221" s="12" t="s">
        <v>13288</v>
      </c>
      <c r="L221" s="12" t="s">
        <v>13290</v>
      </c>
      <c r="M221" s="16">
        <v>2.1299999999999999E-5</v>
      </c>
      <c r="N221" s="12">
        <v>0.74956</v>
      </c>
      <c r="O221" s="12">
        <v>4.6722580000000002</v>
      </c>
      <c r="P221" s="12" t="str">
        <f t="shared" si="3"/>
        <v>No</v>
      </c>
    </row>
    <row r="222" spans="1:16" x14ac:dyDescent="0.2">
      <c r="A222" s="12" t="s">
        <v>1199</v>
      </c>
      <c r="B222" s="12" t="s">
        <v>1200</v>
      </c>
      <c r="C222" s="12" t="s">
        <v>1201</v>
      </c>
      <c r="D222" s="12" t="s">
        <v>1202</v>
      </c>
      <c r="E222" s="12" t="s">
        <v>1203</v>
      </c>
      <c r="F222" s="12" t="s">
        <v>1204</v>
      </c>
      <c r="G222" s="12" t="s">
        <v>11028</v>
      </c>
      <c r="H222" s="12" t="s">
        <v>11346</v>
      </c>
      <c r="I222" s="12">
        <v>208</v>
      </c>
      <c r="J222" s="12" t="s">
        <v>12488</v>
      </c>
      <c r="K222" s="12" t="s">
        <v>14899</v>
      </c>
      <c r="L222" s="12" t="s">
        <v>14902</v>
      </c>
      <c r="M222" s="12">
        <v>5.8500000000000002E-4</v>
      </c>
      <c r="N222" s="12">
        <v>1.7269239999999999</v>
      </c>
      <c r="O222" s="12">
        <v>3.232561</v>
      </c>
      <c r="P222" s="12" t="str">
        <f t="shared" si="3"/>
        <v>Yes</v>
      </c>
    </row>
    <row r="223" spans="1:16" hidden="1" x14ac:dyDescent="0.2">
      <c r="A223" s="12" t="s">
        <v>1225</v>
      </c>
      <c r="B223" s="12" t="s">
        <v>1226</v>
      </c>
      <c r="C223" s="12" t="s">
        <v>1227</v>
      </c>
      <c r="D223" s="12" t="s">
        <v>1228</v>
      </c>
      <c r="E223" s="12" t="s">
        <v>1229</v>
      </c>
      <c r="F223" s="12" t="s">
        <v>1230</v>
      </c>
      <c r="G223" s="12" t="s">
        <v>11028</v>
      </c>
      <c r="H223" s="12" t="s">
        <v>11350</v>
      </c>
      <c r="I223" s="12">
        <v>492</v>
      </c>
      <c r="J223" s="12" t="s">
        <v>12488</v>
      </c>
      <c r="K223" s="12" t="s">
        <v>13097</v>
      </c>
      <c r="L223" s="12" t="s">
        <v>13099</v>
      </c>
      <c r="M223" s="16">
        <v>1.3E-6</v>
      </c>
      <c r="N223" s="12">
        <v>0.91920199999999996</v>
      </c>
      <c r="O223" s="12">
        <v>5.8869049999999996</v>
      </c>
      <c r="P223" s="12" t="str">
        <f t="shared" si="3"/>
        <v>No</v>
      </c>
    </row>
    <row r="224" spans="1:16" hidden="1" x14ac:dyDescent="0.2">
      <c r="A224" s="12" t="s">
        <v>2254</v>
      </c>
      <c r="B224" s="12" t="s">
        <v>2255</v>
      </c>
      <c r="C224" s="12" t="s">
        <v>2256</v>
      </c>
      <c r="D224" s="12" t="s">
        <v>2257</v>
      </c>
      <c r="E224" s="12" t="s">
        <v>2258</v>
      </c>
      <c r="F224" s="12" t="s">
        <v>2259</v>
      </c>
      <c r="G224" s="12" t="s">
        <v>11028</v>
      </c>
      <c r="H224" s="12" t="s">
        <v>11496</v>
      </c>
      <c r="I224" s="12">
        <v>519</v>
      </c>
      <c r="J224" s="12" t="s">
        <v>12488</v>
      </c>
      <c r="K224" s="12" t="s">
        <v>12972</v>
      </c>
      <c r="L224" s="12" t="s">
        <v>12974</v>
      </c>
      <c r="M224" s="12">
        <v>3.2190000000000001E-3</v>
      </c>
      <c r="N224" s="12">
        <v>1.154239</v>
      </c>
      <c r="O224" s="12">
        <v>2.4922979999999999</v>
      </c>
      <c r="P224" s="12" t="str">
        <f t="shared" si="3"/>
        <v>No</v>
      </c>
    </row>
    <row r="225" spans="1:16" hidden="1" x14ac:dyDescent="0.2">
      <c r="A225" s="12" t="s">
        <v>1877</v>
      </c>
      <c r="B225" s="12" t="s">
        <v>1878</v>
      </c>
      <c r="C225" s="12" t="s">
        <v>1879</v>
      </c>
      <c r="D225" s="12" t="s">
        <v>1880</v>
      </c>
      <c r="E225" s="12" t="s">
        <v>1881</v>
      </c>
      <c r="F225" s="12" t="s">
        <v>1882</v>
      </c>
      <c r="G225" s="12" t="s">
        <v>11028</v>
      </c>
      <c r="H225" s="12" t="s">
        <v>11445</v>
      </c>
      <c r="I225" s="12">
        <v>115</v>
      </c>
      <c r="J225" s="12" t="s">
        <v>12488</v>
      </c>
      <c r="K225" s="12" t="s">
        <v>15642</v>
      </c>
      <c r="L225" s="12" t="s">
        <v>15644</v>
      </c>
      <c r="M225" s="16">
        <v>5.6900000000000001E-5</v>
      </c>
      <c r="N225" s="12">
        <v>1.0664640000000001</v>
      </c>
      <c r="O225" s="12">
        <v>4.2450029999999996</v>
      </c>
      <c r="P225" s="12" t="str">
        <f t="shared" si="3"/>
        <v>No</v>
      </c>
    </row>
    <row r="226" spans="1:16" hidden="1" x14ac:dyDescent="0.2">
      <c r="A226" s="12" t="s">
        <v>2260</v>
      </c>
      <c r="B226" s="12" t="s">
        <v>2261</v>
      </c>
      <c r="C226" s="12" t="s">
        <v>891</v>
      </c>
      <c r="D226" s="12" t="s">
        <v>892</v>
      </c>
      <c r="E226" s="12" t="s">
        <v>893</v>
      </c>
      <c r="F226" s="12" t="s">
        <v>894</v>
      </c>
      <c r="G226" s="12" t="s">
        <v>11028</v>
      </c>
      <c r="H226" s="12" t="s">
        <v>11302</v>
      </c>
      <c r="I226" s="12">
        <v>413</v>
      </c>
      <c r="J226" s="12" t="s">
        <v>12488</v>
      </c>
      <c r="K226" s="12" t="s">
        <v>14876</v>
      </c>
      <c r="L226" s="12" t="s">
        <v>14878</v>
      </c>
      <c r="M226" s="12">
        <v>3.3479999999999998E-3</v>
      </c>
      <c r="N226" s="12">
        <v>1.1493390000000001</v>
      </c>
      <c r="O226" s="12">
        <v>2.4752719999999999</v>
      </c>
      <c r="P226" s="12" t="str">
        <f t="shared" si="3"/>
        <v>No</v>
      </c>
    </row>
    <row r="227" spans="1:16" hidden="1" x14ac:dyDescent="0.2">
      <c r="A227" s="12" t="s">
        <v>1323</v>
      </c>
      <c r="B227" s="12" t="s">
        <v>1324</v>
      </c>
      <c r="C227" s="12" t="s">
        <v>1325</v>
      </c>
      <c r="D227" s="12" t="s">
        <v>1326</v>
      </c>
      <c r="E227" s="12" t="s">
        <v>1327</v>
      </c>
      <c r="F227" s="12" t="s">
        <v>1328</v>
      </c>
      <c r="G227" s="12" t="s">
        <v>11028</v>
      </c>
      <c r="H227" s="12" t="s">
        <v>11365</v>
      </c>
      <c r="I227" s="12">
        <v>29</v>
      </c>
      <c r="J227" s="12" t="s">
        <v>12488</v>
      </c>
      <c r="K227" s="12" t="s">
        <v>15377</v>
      </c>
      <c r="L227" s="12" t="s">
        <v>15379</v>
      </c>
      <c r="M227" s="12">
        <v>1.0269999999999999E-3</v>
      </c>
      <c r="N227" s="12">
        <v>0.915771</v>
      </c>
      <c r="O227" s="12">
        <v>2.9885419999999998</v>
      </c>
      <c r="P227" s="12" t="str">
        <f t="shared" si="3"/>
        <v>No</v>
      </c>
    </row>
    <row r="228" spans="1:16" hidden="1" x14ac:dyDescent="0.2">
      <c r="A228" s="12" t="s">
        <v>3213</v>
      </c>
      <c r="B228" s="12" t="s">
        <v>3214</v>
      </c>
      <c r="C228" s="12" t="s">
        <v>3215</v>
      </c>
      <c r="D228" s="12" t="s">
        <v>3216</v>
      </c>
      <c r="E228" s="12" t="s">
        <v>3217</v>
      </c>
      <c r="F228" s="12" t="s">
        <v>3218</v>
      </c>
      <c r="G228" s="12" t="s">
        <v>11028</v>
      </c>
      <c r="H228" s="12" t="s">
        <v>11623</v>
      </c>
      <c r="I228" s="12">
        <v>84</v>
      </c>
      <c r="J228" s="12" t="s">
        <v>12488</v>
      </c>
      <c r="K228" s="12" t="s">
        <v>12736</v>
      </c>
      <c r="L228" s="12" t="s">
        <v>12738</v>
      </c>
      <c r="M228" s="12">
        <v>2.5000000000000001E-4</v>
      </c>
      <c r="N228" s="12">
        <v>1.3127439999999999</v>
      </c>
      <c r="O228" s="12">
        <v>3.602554</v>
      </c>
      <c r="P228" s="12" t="str">
        <f t="shared" si="3"/>
        <v>No</v>
      </c>
    </row>
    <row r="229" spans="1:16" x14ac:dyDescent="0.2">
      <c r="A229" s="12" t="s">
        <v>1385</v>
      </c>
      <c r="B229" s="12" t="s">
        <v>1386</v>
      </c>
      <c r="C229" s="12" t="s">
        <v>1313</v>
      </c>
      <c r="D229" s="12" t="s">
        <v>1314</v>
      </c>
      <c r="E229" s="12" t="s">
        <v>1315</v>
      </c>
      <c r="F229" s="12" t="s">
        <v>1316</v>
      </c>
      <c r="G229" s="12" t="s">
        <v>11028</v>
      </c>
      <c r="H229" s="12" t="s">
        <v>11363</v>
      </c>
      <c r="I229" s="12">
        <v>146</v>
      </c>
      <c r="J229" s="12" t="s">
        <v>12488</v>
      </c>
      <c r="K229" s="12" t="s">
        <v>13046</v>
      </c>
      <c r="L229" s="12" t="s">
        <v>13049</v>
      </c>
      <c r="M229" s="16">
        <v>1.9199999999999998E-6</v>
      </c>
      <c r="N229" s="12">
        <v>1.7213670000000001</v>
      </c>
      <c r="O229" s="12">
        <v>5.7159630000000003</v>
      </c>
      <c r="P229" s="12" t="str">
        <f t="shared" si="3"/>
        <v>Yes</v>
      </c>
    </row>
    <row r="230" spans="1:16" hidden="1" x14ac:dyDescent="0.2">
      <c r="A230" s="12" t="s">
        <v>1183</v>
      </c>
      <c r="B230" s="12" t="s">
        <v>1184</v>
      </c>
      <c r="C230" s="12" t="s">
        <v>1185</v>
      </c>
      <c r="D230" s="12" t="s">
        <v>1186</v>
      </c>
      <c r="E230" s="12" t="s">
        <v>1187</v>
      </c>
      <c r="F230" s="12" t="s">
        <v>1188</v>
      </c>
      <c r="G230" s="12" t="s">
        <v>11028</v>
      </c>
      <c r="H230" s="12" t="s">
        <v>11344</v>
      </c>
      <c r="I230" s="12">
        <v>134</v>
      </c>
      <c r="J230" s="12" t="s">
        <v>12488</v>
      </c>
      <c r="K230" s="12" t="s">
        <v>14739</v>
      </c>
      <c r="L230" s="12" t="s">
        <v>14741</v>
      </c>
      <c r="M230" s="12">
        <v>1.3799999999999999E-4</v>
      </c>
      <c r="N230" s="12">
        <v>1.301369</v>
      </c>
      <c r="O230" s="12">
        <v>3.8589950000000002</v>
      </c>
      <c r="P230" s="12" t="str">
        <f t="shared" si="3"/>
        <v>No</v>
      </c>
    </row>
    <row r="231" spans="1:16" hidden="1" x14ac:dyDescent="0.2">
      <c r="A231" s="12" t="s">
        <v>7348</v>
      </c>
      <c r="B231" s="12" t="s">
        <v>7349</v>
      </c>
      <c r="C231" s="12" t="s">
        <v>1415</v>
      </c>
      <c r="D231" s="12" t="s">
        <v>1416</v>
      </c>
      <c r="E231" s="12" t="s">
        <v>1417</v>
      </c>
      <c r="F231" s="12" t="s">
        <v>1418</v>
      </c>
      <c r="G231" s="12" t="s">
        <v>11028</v>
      </c>
      <c r="H231" s="12" t="s">
        <v>11377</v>
      </c>
      <c r="I231" s="12">
        <v>96</v>
      </c>
      <c r="J231" s="12" t="s">
        <v>12488</v>
      </c>
      <c r="K231" s="12" t="s">
        <v>14445</v>
      </c>
      <c r="L231" s="12" t="s">
        <v>14446</v>
      </c>
      <c r="M231" s="12">
        <v>7.6109999999999997E-3</v>
      </c>
      <c r="N231" s="12">
        <v>0.94139300000000004</v>
      </c>
      <c r="O231" s="12">
        <v>2.1185589999999999</v>
      </c>
      <c r="P231" s="12" t="str">
        <f t="shared" si="3"/>
        <v>No</v>
      </c>
    </row>
    <row r="232" spans="1:16" hidden="1" x14ac:dyDescent="0.2">
      <c r="A232" s="12" t="s">
        <v>11044</v>
      </c>
      <c r="B232" s="12" t="s">
        <v>11045</v>
      </c>
      <c r="C232" s="12" t="s">
        <v>9374</v>
      </c>
      <c r="D232" s="12" t="s">
        <v>9375</v>
      </c>
      <c r="E232" s="12" t="s">
        <v>9376</v>
      </c>
      <c r="F232" s="12" t="s">
        <v>9377</v>
      </c>
      <c r="G232" s="12" t="s">
        <v>11028</v>
      </c>
      <c r="H232" s="12" t="s">
        <v>12267</v>
      </c>
      <c r="I232" s="12">
        <v>22</v>
      </c>
      <c r="J232" s="12" t="s">
        <v>12488</v>
      </c>
      <c r="K232" s="12" t="s">
        <v>12688</v>
      </c>
      <c r="L232" s="12" t="s">
        <v>12689</v>
      </c>
      <c r="M232" s="12">
        <v>2.588E-3</v>
      </c>
      <c r="N232" s="12">
        <v>0.93962800000000002</v>
      </c>
      <c r="O232" s="12">
        <v>2.5870169999999999</v>
      </c>
      <c r="P232" s="12" t="str">
        <f t="shared" si="3"/>
        <v>No</v>
      </c>
    </row>
    <row r="233" spans="1:16" x14ac:dyDescent="0.2">
      <c r="A233" s="12" t="s">
        <v>3931</v>
      </c>
      <c r="B233" s="12" t="s">
        <v>3932</v>
      </c>
      <c r="C233" s="12" t="s">
        <v>3635</v>
      </c>
      <c r="D233" s="12" t="s">
        <v>3636</v>
      </c>
      <c r="E233" s="12" t="s">
        <v>3637</v>
      </c>
      <c r="F233" s="12" t="s">
        <v>3638</v>
      </c>
      <c r="G233" s="12" t="s">
        <v>11028</v>
      </c>
      <c r="H233" s="12" t="s">
        <v>11669</v>
      </c>
      <c r="I233" s="12">
        <v>89</v>
      </c>
      <c r="J233" s="12" t="s">
        <v>12488</v>
      </c>
      <c r="K233" s="12" t="s">
        <v>12940</v>
      </c>
      <c r="L233" s="12" t="s">
        <v>12942</v>
      </c>
      <c r="M233" s="12">
        <v>8.0500000000000005E-4</v>
      </c>
      <c r="N233" s="12">
        <v>1.506613</v>
      </c>
      <c r="O233" s="12">
        <v>3.0939589999999999</v>
      </c>
      <c r="P233" s="12" t="str">
        <f t="shared" si="3"/>
        <v>Yes</v>
      </c>
    </row>
    <row r="234" spans="1:16" hidden="1" x14ac:dyDescent="0.2">
      <c r="A234" s="12" t="s">
        <v>2236</v>
      </c>
      <c r="B234" s="12" t="s">
        <v>2237</v>
      </c>
      <c r="C234" s="12" t="s">
        <v>2238</v>
      </c>
      <c r="D234" s="12" t="s">
        <v>2239</v>
      </c>
      <c r="E234" s="12" t="s">
        <v>2240</v>
      </c>
      <c r="F234" s="12" t="s">
        <v>2241</v>
      </c>
      <c r="G234" s="12" t="s">
        <v>11028</v>
      </c>
      <c r="H234" s="12" t="s">
        <v>11493</v>
      </c>
      <c r="I234" s="12">
        <v>38</v>
      </c>
      <c r="J234" s="12" t="s">
        <v>12488</v>
      </c>
      <c r="K234" s="12" t="s">
        <v>15370</v>
      </c>
      <c r="L234" s="12" t="s">
        <v>15372</v>
      </c>
      <c r="M234" s="16">
        <v>2.0299999999999999E-5</v>
      </c>
      <c r="N234" s="12">
        <v>1.0808690000000001</v>
      </c>
      <c r="O234" s="12">
        <v>4.6917629999999999</v>
      </c>
      <c r="P234" s="12" t="str">
        <f t="shared" si="3"/>
        <v>No</v>
      </c>
    </row>
    <row r="235" spans="1:16" hidden="1" x14ac:dyDescent="0.2">
      <c r="A235" s="12" t="s">
        <v>307</v>
      </c>
      <c r="B235" s="12" t="s">
        <v>308</v>
      </c>
      <c r="C235" s="12" t="s">
        <v>309</v>
      </c>
      <c r="D235" s="12" t="s">
        <v>310</v>
      </c>
      <c r="E235" s="12" t="s">
        <v>311</v>
      </c>
      <c r="F235" s="12" t="s">
        <v>312</v>
      </c>
      <c r="G235" s="12" t="s">
        <v>11028</v>
      </c>
      <c r="H235" s="12" t="s">
        <v>11212</v>
      </c>
      <c r="I235" s="12">
        <v>64</v>
      </c>
      <c r="J235" s="12" t="s">
        <v>12488</v>
      </c>
      <c r="K235" s="12" t="s">
        <v>15700</v>
      </c>
      <c r="L235" s="12" t="s">
        <v>15702</v>
      </c>
      <c r="M235" s="12">
        <v>2.9849999999999998E-3</v>
      </c>
      <c r="N235" s="12">
        <v>0.411582</v>
      </c>
      <c r="O235" s="12">
        <v>2.5250409999999999</v>
      </c>
      <c r="P235" s="12" t="str">
        <f t="shared" si="3"/>
        <v>No</v>
      </c>
    </row>
    <row r="236" spans="1:16" hidden="1" x14ac:dyDescent="0.2">
      <c r="A236" s="12" t="s">
        <v>6062</v>
      </c>
      <c r="B236" s="12" t="s">
        <v>6063</v>
      </c>
      <c r="C236" s="12" t="s">
        <v>2440</v>
      </c>
      <c r="D236" s="12" t="s">
        <v>2441</v>
      </c>
      <c r="E236" s="12" t="s">
        <v>2442</v>
      </c>
      <c r="F236" s="12" t="s">
        <v>2443</v>
      </c>
      <c r="G236" s="12" t="s">
        <v>11028</v>
      </c>
      <c r="H236" s="12" t="s">
        <v>11521</v>
      </c>
      <c r="I236" s="12">
        <v>371</v>
      </c>
      <c r="J236" s="12" t="s">
        <v>12488</v>
      </c>
      <c r="K236" s="12" t="s">
        <v>14624</v>
      </c>
      <c r="L236" s="12" t="s">
        <v>14625</v>
      </c>
      <c r="M236" s="12">
        <v>7.1069999999999996E-3</v>
      </c>
      <c r="N236" s="12">
        <v>0.93060699999999996</v>
      </c>
      <c r="O236" s="12">
        <v>2.1483189999999999</v>
      </c>
      <c r="P236" s="12" t="str">
        <f t="shared" si="3"/>
        <v>No</v>
      </c>
    </row>
    <row r="237" spans="1:16" hidden="1" x14ac:dyDescent="0.2">
      <c r="A237" s="12" t="s">
        <v>3125</v>
      </c>
      <c r="B237" s="12" t="s">
        <v>3126</v>
      </c>
      <c r="C237" s="12" t="s">
        <v>3127</v>
      </c>
      <c r="D237" s="12" t="s">
        <v>3128</v>
      </c>
      <c r="E237" s="12" t="s">
        <v>3129</v>
      </c>
      <c r="F237" s="12" t="s">
        <v>3130</v>
      </c>
      <c r="G237" s="12" t="s">
        <v>11028</v>
      </c>
      <c r="H237" s="12" t="s">
        <v>11611</v>
      </c>
      <c r="I237" s="12">
        <v>59</v>
      </c>
      <c r="J237" s="12" t="s">
        <v>12488</v>
      </c>
      <c r="K237" s="12" t="s">
        <v>15163</v>
      </c>
      <c r="L237" s="12" t="s">
        <v>15165</v>
      </c>
      <c r="M237" s="12">
        <v>3.2200000000000002E-4</v>
      </c>
      <c r="N237" s="12">
        <v>1.258618</v>
      </c>
      <c r="O237" s="12">
        <v>3.7610950000000001</v>
      </c>
      <c r="P237" s="12" t="str">
        <f t="shared" si="3"/>
        <v>No</v>
      </c>
    </row>
    <row r="238" spans="1:16" hidden="1" x14ac:dyDescent="0.2">
      <c r="A238" s="12" t="s">
        <v>2774</v>
      </c>
      <c r="B238" s="12" t="s">
        <v>2775</v>
      </c>
      <c r="C238" s="12" t="s">
        <v>2776</v>
      </c>
      <c r="D238" s="12" t="s">
        <v>2777</v>
      </c>
      <c r="E238" s="12" t="s">
        <v>2778</v>
      </c>
      <c r="F238" s="12" t="s">
        <v>2779</v>
      </c>
      <c r="G238" s="12" t="s">
        <v>11028</v>
      </c>
      <c r="H238" s="12" t="s">
        <v>11565</v>
      </c>
      <c r="I238" s="12">
        <v>174</v>
      </c>
      <c r="J238" s="12" t="s">
        <v>12488</v>
      </c>
      <c r="K238" s="12" t="s">
        <v>12585</v>
      </c>
      <c r="L238" s="12" t="s">
        <v>12587</v>
      </c>
      <c r="M238" s="12">
        <v>1.12E-4</v>
      </c>
      <c r="N238" s="12">
        <v>1.1755009999999999</v>
      </c>
      <c r="O238" s="12">
        <v>3.9521500000000001</v>
      </c>
      <c r="P238" s="12" t="str">
        <f t="shared" si="3"/>
        <v>No</v>
      </c>
    </row>
    <row r="239" spans="1:16" hidden="1" x14ac:dyDescent="0.2">
      <c r="A239" s="12" t="s">
        <v>3245</v>
      </c>
      <c r="B239" s="12" t="s">
        <v>3246</v>
      </c>
      <c r="C239" s="12" t="s">
        <v>847</v>
      </c>
      <c r="D239" s="12" t="s">
        <v>848</v>
      </c>
      <c r="E239" s="12" t="s">
        <v>849</v>
      </c>
      <c r="F239" s="12" t="s">
        <v>850</v>
      </c>
      <c r="G239" s="12" t="s">
        <v>11028</v>
      </c>
      <c r="H239" s="12" t="s">
        <v>11295</v>
      </c>
      <c r="I239" s="12">
        <v>193</v>
      </c>
      <c r="J239" s="12" t="s">
        <v>12488</v>
      </c>
      <c r="K239" s="12" t="s">
        <v>14002</v>
      </c>
      <c r="L239" s="12" t="s">
        <v>14003</v>
      </c>
      <c r="M239" s="12">
        <v>6.5250000000000004E-3</v>
      </c>
      <c r="N239" s="12">
        <v>0.92588700000000002</v>
      </c>
      <c r="O239" s="12">
        <v>2.1854369999999999</v>
      </c>
      <c r="P239" s="12" t="str">
        <f t="shared" si="3"/>
        <v>No</v>
      </c>
    </row>
    <row r="240" spans="1:16" hidden="1" x14ac:dyDescent="0.2">
      <c r="A240" s="12" t="s">
        <v>2504</v>
      </c>
      <c r="B240" s="12" t="s">
        <v>2505</v>
      </c>
      <c r="C240" s="12" t="s">
        <v>2326</v>
      </c>
      <c r="D240" s="12" t="s">
        <v>2327</v>
      </c>
      <c r="E240" s="12" t="s">
        <v>2328</v>
      </c>
      <c r="F240" s="12" t="s">
        <v>2329</v>
      </c>
      <c r="G240" s="12" t="s">
        <v>11028</v>
      </c>
      <c r="H240" s="12" t="s">
        <v>11505</v>
      </c>
      <c r="I240" s="12">
        <v>200</v>
      </c>
      <c r="J240" s="12" t="s">
        <v>12488</v>
      </c>
      <c r="K240" s="12" t="s">
        <v>15399</v>
      </c>
      <c r="L240" s="12" t="s">
        <v>15401</v>
      </c>
      <c r="M240" s="12">
        <v>2.05E-4</v>
      </c>
      <c r="N240" s="12">
        <v>1.1061609999999999</v>
      </c>
      <c r="O240" s="12">
        <v>3.6881490000000001</v>
      </c>
      <c r="P240" s="12" t="str">
        <f t="shared" si="3"/>
        <v>No</v>
      </c>
    </row>
    <row r="241" spans="1:16" hidden="1" x14ac:dyDescent="0.2">
      <c r="A241" s="12" t="s">
        <v>641</v>
      </c>
      <c r="B241" s="12" t="s">
        <v>642</v>
      </c>
      <c r="C241" s="12" t="s">
        <v>643</v>
      </c>
      <c r="D241" s="12" t="s">
        <v>644</v>
      </c>
      <c r="E241" s="12" t="s">
        <v>645</v>
      </c>
      <c r="F241" s="12" t="s">
        <v>646</v>
      </c>
      <c r="G241" s="12" t="s">
        <v>11028</v>
      </c>
      <c r="H241" s="12" t="s">
        <v>11263</v>
      </c>
      <c r="I241" s="12">
        <v>483</v>
      </c>
      <c r="J241" s="12" t="s">
        <v>12488</v>
      </c>
      <c r="K241" s="12" t="s">
        <v>13395</v>
      </c>
      <c r="L241" s="12" t="s">
        <v>13397</v>
      </c>
      <c r="M241" s="12">
        <v>2.7533999999999999E-2</v>
      </c>
      <c r="N241" s="12">
        <v>0.60013499999999997</v>
      </c>
      <c r="O241" s="12">
        <v>1.560136</v>
      </c>
      <c r="P241" s="12" t="str">
        <f t="shared" si="3"/>
        <v>No</v>
      </c>
    </row>
    <row r="242" spans="1:16" hidden="1" x14ac:dyDescent="0.2">
      <c r="A242" s="12" t="s">
        <v>12442</v>
      </c>
      <c r="B242" s="12" t="s">
        <v>510</v>
      </c>
      <c r="C242" s="12" t="s">
        <v>511</v>
      </c>
      <c r="D242" s="12" t="s">
        <v>512</v>
      </c>
      <c r="E242" s="12" t="s">
        <v>513</v>
      </c>
      <c r="F242" s="12" t="s">
        <v>514</v>
      </c>
      <c r="G242" s="12" t="s">
        <v>11028</v>
      </c>
      <c r="H242" s="12" t="s">
        <v>11243</v>
      </c>
      <c r="I242" s="12">
        <v>3</v>
      </c>
      <c r="J242" s="12" t="s">
        <v>12488</v>
      </c>
      <c r="K242" s="12" t="s">
        <v>15128</v>
      </c>
      <c r="L242" s="12" t="s">
        <v>15130</v>
      </c>
      <c r="M242" s="12">
        <v>3.065E-3</v>
      </c>
      <c r="N242" s="12">
        <v>0.55278000000000005</v>
      </c>
      <c r="O242" s="12">
        <v>2.5135649999999998</v>
      </c>
      <c r="P242" s="12" t="str">
        <f t="shared" si="3"/>
        <v>No</v>
      </c>
    </row>
    <row r="243" spans="1:16" hidden="1" x14ac:dyDescent="0.2">
      <c r="A243" s="12" t="s">
        <v>475</v>
      </c>
      <c r="B243" s="12" t="s">
        <v>476</v>
      </c>
      <c r="C243" s="12" t="s">
        <v>477</v>
      </c>
      <c r="D243" s="12" t="s">
        <v>478</v>
      </c>
      <c r="E243" s="12" t="s">
        <v>479</v>
      </c>
      <c r="F243" s="12" t="s">
        <v>480</v>
      </c>
      <c r="G243" s="12" t="s">
        <v>11028</v>
      </c>
      <c r="H243" s="12" t="s">
        <v>11238</v>
      </c>
      <c r="I243" s="12">
        <v>396</v>
      </c>
      <c r="J243" s="12" t="s">
        <v>12488</v>
      </c>
      <c r="K243" s="12" t="s">
        <v>15462</v>
      </c>
      <c r="L243" s="12" t="s">
        <v>15465</v>
      </c>
      <c r="M243" s="16">
        <v>1.0200000000000001E-5</v>
      </c>
      <c r="N243" s="12">
        <v>1.148798</v>
      </c>
      <c r="O243" s="12">
        <v>4.9916020000000003</v>
      </c>
      <c r="P243" s="12" t="str">
        <f t="shared" si="3"/>
        <v>No</v>
      </c>
    </row>
    <row r="244" spans="1:16" hidden="1" x14ac:dyDescent="0.2">
      <c r="A244" s="12" t="s">
        <v>2338</v>
      </c>
      <c r="B244" s="12" t="s">
        <v>2339</v>
      </c>
      <c r="C244" s="12" t="s">
        <v>1173</v>
      </c>
      <c r="D244" s="12" t="s">
        <v>1174</v>
      </c>
      <c r="E244" s="12" t="s">
        <v>1175</v>
      </c>
      <c r="F244" s="12" t="s">
        <v>1176</v>
      </c>
      <c r="G244" s="12" t="s">
        <v>11028</v>
      </c>
      <c r="H244" s="12" t="s">
        <v>11342</v>
      </c>
      <c r="I244" s="12">
        <v>146</v>
      </c>
      <c r="J244" s="12" t="s">
        <v>12488</v>
      </c>
      <c r="K244" s="12" t="s">
        <v>13818</v>
      </c>
      <c r="L244" s="12" t="s">
        <v>13820</v>
      </c>
      <c r="M244" s="16">
        <v>1.5299999999999999E-5</v>
      </c>
      <c r="N244" s="12">
        <v>1.07273</v>
      </c>
      <c r="O244" s="12">
        <v>4.8163210000000003</v>
      </c>
      <c r="P244" s="12" t="str">
        <f t="shared" si="3"/>
        <v>No</v>
      </c>
    </row>
    <row r="245" spans="1:16" hidden="1" x14ac:dyDescent="0.2">
      <c r="A245" s="12" t="s">
        <v>1911</v>
      </c>
      <c r="B245" s="12" t="s">
        <v>1912</v>
      </c>
      <c r="C245" s="12" t="s">
        <v>1913</v>
      </c>
      <c r="D245" s="12" t="s">
        <v>1914</v>
      </c>
      <c r="E245" s="12" t="s">
        <v>1915</v>
      </c>
      <c r="F245" s="12" t="s">
        <v>1916</v>
      </c>
      <c r="G245" s="12" t="s">
        <v>11028</v>
      </c>
      <c r="H245" s="12" t="s">
        <v>11450</v>
      </c>
      <c r="I245" s="12">
        <v>444</v>
      </c>
      <c r="J245" s="12" t="s">
        <v>12488</v>
      </c>
      <c r="K245" s="12" t="s">
        <v>14292</v>
      </c>
      <c r="L245" s="12" t="s">
        <v>14294</v>
      </c>
      <c r="M245" s="12">
        <v>4.3199999999999998E-4</v>
      </c>
      <c r="N245" s="12">
        <v>0.98121100000000006</v>
      </c>
      <c r="O245" s="12">
        <v>3.3649290000000001</v>
      </c>
      <c r="P245" s="12" t="str">
        <f t="shared" si="3"/>
        <v>No</v>
      </c>
    </row>
    <row r="246" spans="1:16" hidden="1" x14ac:dyDescent="0.2">
      <c r="A246" s="12" t="s">
        <v>12473</v>
      </c>
      <c r="B246" s="12" t="s">
        <v>5482</v>
      </c>
      <c r="C246" s="12" t="s">
        <v>2526</v>
      </c>
      <c r="D246" s="12" t="s">
        <v>2527</v>
      </c>
      <c r="E246" s="12" t="s">
        <v>2528</v>
      </c>
      <c r="F246" s="12" t="s">
        <v>2529</v>
      </c>
      <c r="G246" s="12" t="s">
        <v>11028</v>
      </c>
      <c r="H246" s="12" t="s">
        <v>11531</v>
      </c>
      <c r="I246" s="12">
        <v>25</v>
      </c>
      <c r="J246" s="12" t="s">
        <v>12488</v>
      </c>
      <c r="K246" s="12" t="s">
        <v>15666</v>
      </c>
      <c r="L246" s="12" t="s">
        <v>15667</v>
      </c>
      <c r="M246" s="12">
        <v>1.2780000000000001E-3</v>
      </c>
      <c r="N246" s="12">
        <v>0.91081699999999999</v>
      </c>
      <c r="O246" s="12">
        <v>2.8935230000000001</v>
      </c>
      <c r="P246" s="12" t="str">
        <f t="shared" si="3"/>
        <v>No</v>
      </c>
    </row>
    <row r="247" spans="1:16" hidden="1" x14ac:dyDescent="0.2">
      <c r="A247" s="12" t="s">
        <v>577</v>
      </c>
      <c r="B247" s="12" t="s">
        <v>578</v>
      </c>
      <c r="C247" s="12" t="s">
        <v>159</v>
      </c>
      <c r="D247" s="12" t="s">
        <v>160</v>
      </c>
      <c r="E247" s="12" t="s">
        <v>161</v>
      </c>
      <c r="F247" s="12" t="s">
        <v>162</v>
      </c>
      <c r="G247" s="12" t="s">
        <v>11028</v>
      </c>
      <c r="H247" s="12" t="s">
        <v>11188</v>
      </c>
      <c r="I247" s="12">
        <v>67</v>
      </c>
      <c r="J247" s="12" t="s">
        <v>12488</v>
      </c>
      <c r="K247" s="12" t="s">
        <v>14082</v>
      </c>
      <c r="L247" s="12" t="s">
        <v>14085</v>
      </c>
      <c r="M247" s="16">
        <v>2.1999999999999999E-5</v>
      </c>
      <c r="N247" s="12">
        <v>1.1607540000000001</v>
      </c>
      <c r="O247" s="12">
        <v>5.8301290000000003</v>
      </c>
      <c r="P247" s="12" t="str">
        <f t="shared" si="3"/>
        <v>No</v>
      </c>
    </row>
    <row r="248" spans="1:16" hidden="1" x14ac:dyDescent="0.2">
      <c r="A248" s="12" t="s">
        <v>865</v>
      </c>
      <c r="B248" s="12" t="s">
        <v>866</v>
      </c>
      <c r="C248" s="12" t="s">
        <v>867</v>
      </c>
      <c r="D248" s="12" t="s">
        <v>868</v>
      </c>
      <c r="E248" s="12" t="s">
        <v>869</v>
      </c>
      <c r="F248" s="12" t="s">
        <v>870</v>
      </c>
      <c r="G248" s="12" t="s">
        <v>11028</v>
      </c>
      <c r="H248" s="12" t="s">
        <v>11298</v>
      </c>
      <c r="I248" s="12">
        <v>133</v>
      </c>
      <c r="J248" s="12" t="s">
        <v>12488</v>
      </c>
      <c r="K248" s="12" t="s">
        <v>15742</v>
      </c>
      <c r="L248" s="12" t="s">
        <v>15744</v>
      </c>
      <c r="M248" s="12">
        <v>1.0208E-2</v>
      </c>
      <c r="N248" s="12">
        <v>0.68428</v>
      </c>
      <c r="O248" s="12">
        <v>1.991042</v>
      </c>
      <c r="P248" s="12" t="str">
        <f t="shared" si="3"/>
        <v>No</v>
      </c>
    </row>
    <row r="249" spans="1:16" hidden="1" x14ac:dyDescent="0.2">
      <c r="A249" s="12" t="s">
        <v>4625</v>
      </c>
      <c r="B249" s="12" t="s">
        <v>4626</v>
      </c>
      <c r="C249" s="12" t="s">
        <v>4627</v>
      </c>
      <c r="D249" s="12" t="s">
        <v>4628</v>
      </c>
      <c r="E249" s="12" t="s">
        <v>4629</v>
      </c>
      <c r="F249" s="12" t="s">
        <v>4630</v>
      </c>
      <c r="G249" s="12" t="s">
        <v>11028</v>
      </c>
      <c r="H249" s="12" t="s">
        <v>11777</v>
      </c>
      <c r="I249" s="12">
        <v>163</v>
      </c>
      <c r="J249" s="12" t="s">
        <v>12488</v>
      </c>
      <c r="K249" s="12" t="s">
        <v>15046</v>
      </c>
      <c r="L249" s="12" t="s">
        <v>15047</v>
      </c>
      <c r="M249" s="12">
        <v>4.1399999999999996E-3</v>
      </c>
      <c r="N249" s="12">
        <v>0.90766899999999995</v>
      </c>
      <c r="O249" s="12">
        <v>2.3830360000000002</v>
      </c>
      <c r="P249" s="12" t="str">
        <f t="shared" si="3"/>
        <v>No</v>
      </c>
    </row>
    <row r="250" spans="1:16" hidden="1" x14ac:dyDescent="0.2">
      <c r="A250" s="12" t="s">
        <v>929</v>
      </c>
      <c r="B250" s="12" t="s">
        <v>930</v>
      </c>
      <c r="C250" s="12" t="s">
        <v>931</v>
      </c>
      <c r="D250" s="12" t="s">
        <v>932</v>
      </c>
      <c r="E250" s="12" t="s">
        <v>933</v>
      </c>
      <c r="F250" s="12" t="s">
        <v>934</v>
      </c>
      <c r="G250" s="12" t="s">
        <v>11028</v>
      </c>
      <c r="H250" s="12" t="s">
        <v>11307</v>
      </c>
      <c r="I250" s="12">
        <v>683</v>
      </c>
      <c r="J250" s="12" t="s">
        <v>12488</v>
      </c>
      <c r="K250" s="12" t="s">
        <v>13416</v>
      </c>
      <c r="L250" s="12" t="s">
        <v>13418</v>
      </c>
      <c r="M250" s="12">
        <v>1.2496E-2</v>
      </c>
      <c r="N250" s="12">
        <v>0.71253200000000005</v>
      </c>
      <c r="O250" s="12">
        <v>1.9032439999999999</v>
      </c>
      <c r="P250" s="12" t="str">
        <f t="shared" si="3"/>
        <v>No</v>
      </c>
    </row>
    <row r="251" spans="1:16" hidden="1" x14ac:dyDescent="0.2">
      <c r="A251" s="12" t="s">
        <v>1937</v>
      </c>
      <c r="B251" s="12" t="s">
        <v>1938</v>
      </c>
      <c r="C251" s="12" t="s">
        <v>691</v>
      </c>
      <c r="D251" s="12" t="s">
        <v>692</v>
      </c>
      <c r="E251" s="12" t="s">
        <v>693</v>
      </c>
      <c r="F251" s="12" t="s">
        <v>694</v>
      </c>
      <c r="G251" s="12" t="s">
        <v>11028</v>
      </c>
      <c r="H251" s="12" t="s">
        <v>11271</v>
      </c>
      <c r="I251" s="12">
        <v>403</v>
      </c>
      <c r="J251" s="12" t="s">
        <v>12488</v>
      </c>
      <c r="K251" s="12" t="s">
        <v>15502</v>
      </c>
      <c r="L251" s="12" t="s">
        <v>15504</v>
      </c>
      <c r="M251" s="16">
        <v>3.76E-6</v>
      </c>
      <c r="N251" s="12">
        <v>0.96776899999999999</v>
      </c>
      <c r="O251" s="12">
        <v>5.424499</v>
      </c>
      <c r="P251" s="12" t="str">
        <f t="shared" si="3"/>
        <v>No</v>
      </c>
    </row>
    <row r="252" spans="1:16" hidden="1" x14ac:dyDescent="0.2">
      <c r="A252" s="12" t="s">
        <v>3759</v>
      </c>
      <c r="B252" s="12" t="s">
        <v>3760</v>
      </c>
      <c r="C252" s="12" t="s">
        <v>3381</v>
      </c>
      <c r="D252" s="12" t="s">
        <v>3382</v>
      </c>
      <c r="E252" s="12" t="s">
        <v>3383</v>
      </c>
      <c r="F252" s="12" t="s">
        <v>3384</v>
      </c>
      <c r="G252" s="12" t="s">
        <v>11028</v>
      </c>
      <c r="H252" s="12" t="s">
        <v>11642</v>
      </c>
      <c r="I252" s="12">
        <v>177</v>
      </c>
      <c r="J252" s="12" t="s">
        <v>12488</v>
      </c>
      <c r="K252" s="12" t="s">
        <v>15267</v>
      </c>
      <c r="L252" s="12" t="s">
        <v>15269</v>
      </c>
      <c r="M252" s="12">
        <v>3.28E-4</v>
      </c>
      <c r="N252" s="12">
        <v>1.3892469999999999</v>
      </c>
      <c r="O252" s="12">
        <v>3.4839739999999999</v>
      </c>
      <c r="P252" s="12" t="str">
        <f t="shared" si="3"/>
        <v>No</v>
      </c>
    </row>
    <row r="253" spans="1:16" hidden="1" x14ac:dyDescent="0.2">
      <c r="A253" s="12" t="s">
        <v>3347</v>
      </c>
      <c r="B253" s="12" t="s">
        <v>3348</v>
      </c>
      <c r="C253" s="12" t="s">
        <v>1227</v>
      </c>
      <c r="D253" s="12" t="s">
        <v>1228</v>
      </c>
      <c r="E253" s="12" t="s">
        <v>1229</v>
      </c>
      <c r="F253" s="12" t="s">
        <v>1230</v>
      </c>
      <c r="G253" s="12" t="s">
        <v>11028</v>
      </c>
      <c r="H253" s="12" t="s">
        <v>11350</v>
      </c>
      <c r="I253" s="12">
        <v>252</v>
      </c>
      <c r="J253" s="12" t="s">
        <v>12488</v>
      </c>
      <c r="K253" s="12" t="s">
        <v>13094</v>
      </c>
      <c r="L253" s="12" t="s">
        <v>13096</v>
      </c>
      <c r="M253" s="16">
        <v>1.42E-6</v>
      </c>
      <c r="N253" s="12">
        <v>1.2611030000000001</v>
      </c>
      <c r="O253" s="12">
        <v>5.8468119999999999</v>
      </c>
      <c r="P253" s="12" t="str">
        <f t="shared" si="3"/>
        <v>No</v>
      </c>
    </row>
    <row r="254" spans="1:16" hidden="1" x14ac:dyDescent="0.2">
      <c r="A254" s="12" t="s">
        <v>4797</v>
      </c>
      <c r="B254" s="12" t="s">
        <v>4798</v>
      </c>
      <c r="C254" s="12" t="s">
        <v>4799</v>
      </c>
      <c r="D254" s="12" t="s">
        <v>4800</v>
      </c>
      <c r="E254" s="12" t="s">
        <v>4801</v>
      </c>
      <c r="F254" s="12" t="s">
        <v>4802</v>
      </c>
      <c r="G254" s="12" t="s">
        <v>11028</v>
      </c>
      <c r="H254" s="12" t="s">
        <v>11798</v>
      </c>
      <c r="I254" s="12">
        <v>477</v>
      </c>
      <c r="J254" s="12" t="s">
        <v>12488</v>
      </c>
      <c r="K254" s="12" t="s">
        <v>15527</v>
      </c>
      <c r="L254" s="12" t="s">
        <v>15528</v>
      </c>
      <c r="M254" s="12">
        <v>8.8409999999999999E-3</v>
      </c>
      <c r="N254" s="12">
        <v>0.90493199999999996</v>
      </c>
      <c r="O254" s="12">
        <v>2.053477</v>
      </c>
      <c r="P254" s="12" t="str">
        <f t="shared" si="3"/>
        <v>No</v>
      </c>
    </row>
    <row r="255" spans="1:16" hidden="1" x14ac:dyDescent="0.2">
      <c r="A255" s="12" t="s">
        <v>1395</v>
      </c>
      <c r="B255" s="12" t="s">
        <v>1396</v>
      </c>
      <c r="C255" s="12" t="s">
        <v>1397</v>
      </c>
      <c r="D255" s="12" t="s">
        <v>1398</v>
      </c>
      <c r="E255" s="12" t="s">
        <v>1399</v>
      </c>
      <c r="F255" s="12" t="s">
        <v>1400</v>
      </c>
      <c r="G255" s="12" t="s">
        <v>11028</v>
      </c>
      <c r="H255" s="12" t="s">
        <v>11375</v>
      </c>
      <c r="I255" s="12">
        <v>56</v>
      </c>
      <c r="J255" s="12" t="s">
        <v>12488</v>
      </c>
      <c r="K255" s="12" t="s">
        <v>14380</v>
      </c>
      <c r="L255" s="12" t="s">
        <v>14382</v>
      </c>
      <c r="M255" s="12">
        <v>2.4528999999999999E-2</v>
      </c>
      <c r="N255" s="12">
        <v>0.847997</v>
      </c>
      <c r="O255" s="12">
        <v>1.6103229999999999</v>
      </c>
      <c r="P255" s="12" t="str">
        <f t="shared" si="3"/>
        <v>No</v>
      </c>
    </row>
    <row r="256" spans="1:16" hidden="1" x14ac:dyDescent="0.2">
      <c r="A256" s="12" t="s">
        <v>1051</v>
      </c>
      <c r="B256" s="12" t="s">
        <v>1052</v>
      </c>
      <c r="C256" s="12" t="s">
        <v>1053</v>
      </c>
      <c r="D256" s="12" t="s">
        <v>1054</v>
      </c>
      <c r="E256" s="12" t="s">
        <v>1055</v>
      </c>
      <c r="F256" s="12" t="s">
        <v>1056</v>
      </c>
      <c r="G256" s="12" t="s">
        <v>11028</v>
      </c>
      <c r="H256" s="12" t="s">
        <v>11325</v>
      </c>
      <c r="I256" s="12">
        <v>262</v>
      </c>
      <c r="J256" s="12" t="s">
        <v>12488</v>
      </c>
      <c r="K256" s="12" t="s">
        <v>14410</v>
      </c>
      <c r="L256" s="12" t="s">
        <v>14413</v>
      </c>
      <c r="M256" s="12">
        <v>2.3000000000000001E-4</v>
      </c>
      <c r="N256" s="12">
        <v>1.1768110000000001</v>
      </c>
      <c r="O256" s="12">
        <v>3.6380569999999999</v>
      </c>
      <c r="P256" s="12" t="str">
        <f t="shared" si="3"/>
        <v>No</v>
      </c>
    </row>
    <row r="257" spans="1:16" hidden="1" x14ac:dyDescent="0.2">
      <c r="A257" s="12" t="s">
        <v>1835</v>
      </c>
      <c r="B257" s="12" t="s">
        <v>1836</v>
      </c>
      <c r="C257" s="12" t="s">
        <v>847</v>
      </c>
      <c r="D257" s="12" t="s">
        <v>848</v>
      </c>
      <c r="E257" s="12" t="s">
        <v>849</v>
      </c>
      <c r="F257" s="12" t="s">
        <v>850</v>
      </c>
      <c r="G257" s="12" t="s">
        <v>11028</v>
      </c>
      <c r="H257" s="12" t="s">
        <v>11295</v>
      </c>
      <c r="I257" s="12">
        <v>268</v>
      </c>
      <c r="J257" s="12" t="s">
        <v>12488</v>
      </c>
      <c r="K257" s="12" t="s">
        <v>14007</v>
      </c>
      <c r="L257" s="12" t="s">
        <v>14009</v>
      </c>
      <c r="M257" s="12">
        <v>4.1999999999999998E-5</v>
      </c>
      <c r="N257" s="12">
        <v>1.0199039999999999</v>
      </c>
      <c r="O257" s="12">
        <v>4.5296279999999998</v>
      </c>
      <c r="P257" s="12" t="str">
        <f t="shared" si="3"/>
        <v>No</v>
      </c>
    </row>
    <row r="258" spans="1:16" hidden="1" x14ac:dyDescent="0.2">
      <c r="A258" s="12" t="s">
        <v>1791</v>
      </c>
      <c r="B258" s="12" t="s">
        <v>1792</v>
      </c>
      <c r="C258" s="12" t="s">
        <v>1793</v>
      </c>
      <c r="D258" s="12" t="s">
        <v>1794</v>
      </c>
      <c r="E258" s="12" t="s">
        <v>1795</v>
      </c>
      <c r="F258" s="12" t="s">
        <v>1796</v>
      </c>
      <c r="G258" s="12" t="s">
        <v>11028</v>
      </c>
      <c r="H258" s="12" t="s">
        <v>11434</v>
      </c>
      <c r="I258" s="12">
        <v>441</v>
      </c>
      <c r="J258" s="12" t="s">
        <v>12488</v>
      </c>
      <c r="K258" s="12" t="s">
        <v>14125</v>
      </c>
      <c r="L258" s="12" t="s">
        <v>14127</v>
      </c>
      <c r="M258" s="16">
        <v>6.9500000000000004E-6</v>
      </c>
      <c r="N258" s="12">
        <v>0.92331099999999999</v>
      </c>
      <c r="O258" s="12">
        <v>5.1578400000000002</v>
      </c>
      <c r="P258" s="12" t="str">
        <f t="shared" si="3"/>
        <v>No</v>
      </c>
    </row>
    <row r="259" spans="1:16" hidden="1" x14ac:dyDescent="0.2">
      <c r="A259" s="12" t="s">
        <v>677</v>
      </c>
      <c r="B259" s="12" t="s">
        <v>678</v>
      </c>
      <c r="C259" s="12" t="s">
        <v>679</v>
      </c>
      <c r="D259" s="12" t="s">
        <v>680</v>
      </c>
      <c r="E259" s="12" t="s">
        <v>681</v>
      </c>
      <c r="F259" s="12" t="s">
        <v>682</v>
      </c>
      <c r="G259" s="12" t="s">
        <v>11028</v>
      </c>
      <c r="H259" s="12" t="s">
        <v>11269</v>
      </c>
      <c r="I259" s="12">
        <v>56</v>
      </c>
      <c r="J259" s="12" t="s">
        <v>12488</v>
      </c>
      <c r="K259" s="12" t="s">
        <v>13691</v>
      </c>
      <c r="L259" s="12" t="s">
        <v>13693</v>
      </c>
      <c r="M259" s="16">
        <v>1.5299999999999999E-5</v>
      </c>
      <c r="N259" s="12">
        <v>0.57435000000000003</v>
      </c>
      <c r="O259" s="12">
        <v>4.8152299999999997</v>
      </c>
      <c r="P259" s="12" t="str">
        <f t="shared" ref="P259:P322" si="4">IF(N259&gt;=1.5, "Yes", "No")</f>
        <v>No</v>
      </c>
    </row>
    <row r="260" spans="1:16" hidden="1" x14ac:dyDescent="0.2">
      <c r="A260" s="12" t="s">
        <v>11047</v>
      </c>
      <c r="B260" s="12" t="s">
        <v>11048</v>
      </c>
      <c r="C260" s="12" t="s">
        <v>11049</v>
      </c>
      <c r="D260" s="12" t="s">
        <v>11050</v>
      </c>
      <c r="E260" s="12" t="s">
        <v>11051</v>
      </c>
      <c r="F260" s="12" t="s">
        <v>11052</v>
      </c>
      <c r="G260" s="12" t="s">
        <v>11028</v>
      </c>
      <c r="H260" s="12" t="s">
        <v>12435</v>
      </c>
      <c r="I260" s="12">
        <v>1454</v>
      </c>
      <c r="J260" s="12" t="s">
        <v>12488</v>
      </c>
      <c r="K260" s="12" t="s">
        <v>14322</v>
      </c>
      <c r="L260" s="12" t="s">
        <v>14323</v>
      </c>
      <c r="M260" s="12">
        <v>6.2100000000000002E-4</v>
      </c>
      <c r="N260" s="12">
        <v>0.89734599999999998</v>
      </c>
      <c r="O260" s="12">
        <v>3.2067269999999999</v>
      </c>
      <c r="P260" s="12" t="str">
        <f t="shared" si="4"/>
        <v>No</v>
      </c>
    </row>
    <row r="261" spans="1:16" hidden="1" x14ac:dyDescent="0.2">
      <c r="A261" s="12" t="s">
        <v>2107</v>
      </c>
      <c r="B261" s="12" t="s">
        <v>2108</v>
      </c>
      <c r="C261" s="12" t="s">
        <v>209</v>
      </c>
      <c r="D261" s="12" t="s">
        <v>210</v>
      </c>
      <c r="E261" s="12" t="s">
        <v>211</v>
      </c>
      <c r="F261" s="12" t="s">
        <v>212</v>
      </c>
      <c r="G261" s="12" t="s">
        <v>11028</v>
      </c>
      <c r="H261" s="12" t="s">
        <v>11196</v>
      </c>
      <c r="I261" s="12">
        <v>265</v>
      </c>
      <c r="J261" s="12" t="s">
        <v>12488</v>
      </c>
      <c r="K261" s="12" t="s">
        <v>15466</v>
      </c>
      <c r="L261" s="12" t="s">
        <v>15469</v>
      </c>
      <c r="M261" s="12">
        <v>2.3110000000000001E-3</v>
      </c>
      <c r="N261" s="12">
        <v>1.4398120000000001</v>
      </c>
      <c r="O261" s="12">
        <v>2.6361490000000001</v>
      </c>
      <c r="P261" s="12" t="str">
        <f t="shared" si="4"/>
        <v>No</v>
      </c>
    </row>
    <row r="262" spans="1:16" hidden="1" x14ac:dyDescent="0.2">
      <c r="A262" s="12" t="s">
        <v>2716</v>
      </c>
      <c r="B262" s="12" t="s">
        <v>2717</v>
      </c>
      <c r="C262" s="12" t="s">
        <v>2704</v>
      </c>
      <c r="D262" s="12" t="s">
        <v>2705</v>
      </c>
      <c r="E262" s="12" t="s">
        <v>2706</v>
      </c>
      <c r="F262" s="12" t="s">
        <v>2707</v>
      </c>
      <c r="G262" s="12" t="s">
        <v>11028</v>
      </c>
      <c r="H262" s="12" t="s">
        <v>11556</v>
      </c>
      <c r="I262" s="12">
        <v>104</v>
      </c>
      <c r="J262" s="12" t="s">
        <v>12488</v>
      </c>
      <c r="K262" s="12" t="s">
        <v>15048</v>
      </c>
      <c r="L262" s="12" t="s">
        <v>15050</v>
      </c>
      <c r="M262" s="12">
        <v>3.9496999999999997E-2</v>
      </c>
      <c r="N262" s="12">
        <v>1.0939350000000001</v>
      </c>
      <c r="O262" s="12">
        <v>1.4034359999999999</v>
      </c>
      <c r="P262" s="12" t="str">
        <f t="shared" si="4"/>
        <v>No</v>
      </c>
    </row>
    <row r="263" spans="1:16" hidden="1" x14ac:dyDescent="0.2">
      <c r="A263" s="12" t="s">
        <v>2868</v>
      </c>
      <c r="B263" s="12" t="s">
        <v>2869</v>
      </c>
      <c r="C263" s="12" t="s">
        <v>2870</v>
      </c>
      <c r="D263" s="12" t="s">
        <v>2871</v>
      </c>
      <c r="E263" s="12" t="s">
        <v>2872</v>
      </c>
      <c r="F263" s="12" t="s">
        <v>2873</v>
      </c>
      <c r="G263" s="12" t="s">
        <v>11028</v>
      </c>
      <c r="H263" s="12" t="s">
        <v>11575</v>
      </c>
      <c r="I263" s="12">
        <v>14</v>
      </c>
      <c r="J263" s="12" t="s">
        <v>12488</v>
      </c>
      <c r="K263" s="12" t="s">
        <v>13526</v>
      </c>
      <c r="L263" s="12" t="s">
        <v>13528</v>
      </c>
      <c r="M263" s="12">
        <v>7.8100000000000001E-4</v>
      </c>
      <c r="N263" s="12">
        <v>1.132946</v>
      </c>
      <c r="O263" s="12">
        <v>3.1075119999999998</v>
      </c>
      <c r="P263" s="12" t="str">
        <f t="shared" si="4"/>
        <v>No</v>
      </c>
    </row>
    <row r="264" spans="1:16" hidden="1" x14ac:dyDescent="0.2">
      <c r="A264" s="12" t="s">
        <v>3791</v>
      </c>
      <c r="B264" s="12" t="s">
        <v>3792</v>
      </c>
      <c r="C264" s="12" t="s">
        <v>2398</v>
      </c>
      <c r="D264" s="12" t="s">
        <v>2399</v>
      </c>
      <c r="E264" s="12" t="s">
        <v>2400</v>
      </c>
      <c r="F264" s="12" t="s">
        <v>2401</v>
      </c>
      <c r="G264" s="12" t="s">
        <v>11028</v>
      </c>
      <c r="H264" s="12" t="s">
        <v>11515</v>
      </c>
      <c r="I264" s="12">
        <v>295</v>
      </c>
      <c r="J264" s="12" t="s">
        <v>12488</v>
      </c>
      <c r="K264" s="12" t="s">
        <v>14719</v>
      </c>
      <c r="L264" s="12" t="s">
        <v>14721</v>
      </c>
      <c r="M264" s="12">
        <v>3.0600000000000001E-4</v>
      </c>
      <c r="N264" s="12">
        <v>1.3688020000000001</v>
      </c>
      <c r="O264" s="12">
        <v>3.5138379999999998</v>
      </c>
      <c r="P264" s="12" t="str">
        <f t="shared" si="4"/>
        <v>No</v>
      </c>
    </row>
    <row r="265" spans="1:16" hidden="1" x14ac:dyDescent="0.2">
      <c r="A265" s="12" t="s">
        <v>2159</v>
      </c>
      <c r="B265" s="12" t="s">
        <v>2160</v>
      </c>
      <c r="C265" s="12" t="s">
        <v>931</v>
      </c>
      <c r="D265" s="12" t="s">
        <v>932</v>
      </c>
      <c r="E265" s="12" t="s">
        <v>933</v>
      </c>
      <c r="F265" s="12" t="s">
        <v>934</v>
      </c>
      <c r="G265" s="12" t="s">
        <v>11028</v>
      </c>
      <c r="H265" s="12" t="s">
        <v>11307</v>
      </c>
      <c r="I265" s="12">
        <v>1024</v>
      </c>
      <c r="J265" s="12" t="s">
        <v>12488</v>
      </c>
      <c r="K265" s="12" t="s">
        <v>13409</v>
      </c>
      <c r="L265" s="12" t="s">
        <v>13411</v>
      </c>
      <c r="M265" s="12">
        <v>2.6289999999999998E-3</v>
      </c>
      <c r="N265" s="12">
        <v>0.98404100000000005</v>
      </c>
      <c r="O265" s="12">
        <v>2.5801859999999999</v>
      </c>
      <c r="P265" s="12" t="str">
        <f t="shared" si="4"/>
        <v>No</v>
      </c>
    </row>
    <row r="266" spans="1:16" hidden="1" x14ac:dyDescent="0.2">
      <c r="A266" s="12" t="s">
        <v>1131</v>
      </c>
      <c r="B266" s="12" t="s">
        <v>1132</v>
      </c>
      <c r="C266" s="12" t="s">
        <v>1133</v>
      </c>
      <c r="D266" s="12" t="s">
        <v>1134</v>
      </c>
      <c r="E266" s="12" t="s">
        <v>1135</v>
      </c>
      <c r="F266" s="12" t="s">
        <v>1136</v>
      </c>
      <c r="G266" s="12" t="s">
        <v>11028</v>
      </c>
      <c r="H266" s="12" t="s">
        <v>11336</v>
      </c>
      <c r="I266" s="12">
        <v>192</v>
      </c>
      <c r="J266" s="12" t="s">
        <v>12488</v>
      </c>
      <c r="K266" s="12" t="s">
        <v>12595</v>
      </c>
      <c r="L266" s="12" t="s">
        <v>12597</v>
      </c>
      <c r="M266" s="12">
        <v>8.3900000000000001E-4</v>
      </c>
      <c r="N266" s="12">
        <v>0.84690500000000002</v>
      </c>
      <c r="O266" s="12">
        <v>3.7851680000000001</v>
      </c>
      <c r="P266" s="12" t="str">
        <f t="shared" si="4"/>
        <v>No</v>
      </c>
    </row>
    <row r="267" spans="1:16" x14ac:dyDescent="0.2">
      <c r="A267" s="12" t="s">
        <v>5864</v>
      </c>
      <c r="B267" s="12" t="s">
        <v>5865</v>
      </c>
      <c r="C267" s="12" t="s">
        <v>4773</v>
      </c>
      <c r="D267" s="12" t="s">
        <v>4774</v>
      </c>
      <c r="E267" s="12" t="s">
        <v>4775</v>
      </c>
      <c r="F267" s="12" t="s">
        <v>4776</v>
      </c>
      <c r="G267" s="12" t="s">
        <v>11028</v>
      </c>
      <c r="H267" s="12" t="s">
        <v>11795</v>
      </c>
      <c r="I267" s="12">
        <v>338</v>
      </c>
      <c r="J267" s="12" t="s">
        <v>12488</v>
      </c>
      <c r="K267" s="12" t="s">
        <v>13480</v>
      </c>
      <c r="L267" s="12" t="s">
        <v>13482</v>
      </c>
      <c r="M267" s="12">
        <v>4.0190999999999998E-2</v>
      </c>
      <c r="N267" s="12">
        <v>1.6366339999999999</v>
      </c>
      <c r="O267" s="12">
        <v>1.395875</v>
      </c>
      <c r="P267" s="12" t="str">
        <f t="shared" si="4"/>
        <v>Yes</v>
      </c>
    </row>
    <row r="268" spans="1:16" hidden="1" x14ac:dyDescent="0.2">
      <c r="A268" s="12" t="s">
        <v>1641</v>
      </c>
      <c r="B268" s="12" t="s">
        <v>1642</v>
      </c>
      <c r="C268" s="12" t="s">
        <v>931</v>
      </c>
      <c r="D268" s="12" t="s">
        <v>932</v>
      </c>
      <c r="E268" s="12" t="s">
        <v>933</v>
      </c>
      <c r="F268" s="12" t="s">
        <v>934</v>
      </c>
      <c r="G268" s="12" t="s">
        <v>11028</v>
      </c>
      <c r="H268" s="12" t="s">
        <v>11307</v>
      </c>
      <c r="I268" s="12">
        <v>48</v>
      </c>
      <c r="J268" s="12" t="s">
        <v>12488</v>
      </c>
      <c r="K268" s="12" t="s">
        <v>13412</v>
      </c>
      <c r="L268" s="12" t="s">
        <v>13415</v>
      </c>
      <c r="M268" s="16">
        <v>7.9200000000000004E-6</v>
      </c>
      <c r="N268" s="12">
        <v>1.392525</v>
      </c>
      <c r="O268" s="12">
        <v>5.1011240000000004</v>
      </c>
      <c r="P268" s="12" t="str">
        <f t="shared" si="4"/>
        <v>No</v>
      </c>
    </row>
    <row r="269" spans="1:16" hidden="1" x14ac:dyDescent="0.2">
      <c r="A269" s="12" t="s">
        <v>2139</v>
      </c>
      <c r="B269" s="12" t="s">
        <v>2140</v>
      </c>
      <c r="C269" s="12" t="s">
        <v>2141</v>
      </c>
      <c r="D269" s="12" t="s">
        <v>2142</v>
      </c>
      <c r="E269" s="12" t="s">
        <v>2143</v>
      </c>
      <c r="F269" s="12" t="s">
        <v>2144</v>
      </c>
      <c r="G269" s="12" t="s">
        <v>11028</v>
      </c>
      <c r="H269" s="12" t="s">
        <v>11480</v>
      </c>
      <c r="I269" s="12">
        <v>33</v>
      </c>
      <c r="J269" s="12" t="s">
        <v>12488</v>
      </c>
      <c r="K269" s="12" t="s">
        <v>14113</v>
      </c>
      <c r="L269" s="12" t="s">
        <v>14115</v>
      </c>
      <c r="M269" s="12">
        <v>8.0000000000000004E-4</v>
      </c>
      <c r="N269" s="12">
        <v>0.96910200000000002</v>
      </c>
      <c r="O269" s="12">
        <v>3.096654</v>
      </c>
      <c r="P269" s="12" t="str">
        <f t="shared" si="4"/>
        <v>No</v>
      </c>
    </row>
    <row r="270" spans="1:16" hidden="1" x14ac:dyDescent="0.2">
      <c r="A270" s="12" t="s">
        <v>5349</v>
      </c>
      <c r="B270" s="12" t="s">
        <v>5350</v>
      </c>
      <c r="C270" s="12" t="s">
        <v>2862</v>
      </c>
      <c r="D270" s="12" t="s">
        <v>2863</v>
      </c>
      <c r="E270" s="12" t="s">
        <v>2864</v>
      </c>
      <c r="F270" s="12" t="s">
        <v>2865</v>
      </c>
      <c r="G270" s="12" t="s">
        <v>11028</v>
      </c>
      <c r="H270" s="12" t="s">
        <v>11574</v>
      </c>
      <c r="I270" s="12">
        <v>96</v>
      </c>
      <c r="J270" s="12" t="s">
        <v>12488</v>
      </c>
      <c r="K270" s="12" t="s">
        <v>15737</v>
      </c>
      <c r="L270" s="12" t="s">
        <v>15738</v>
      </c>
      <c r="M270" s="12">
        <v>3.79E-4</v>
      </c>
      <c r="N270" s="12">
        <v>0.88322100000000003</v>
      </c>
      <c r="O270" s="12">
        <v>3.4215960000000001</v>
      </c>
      <c r="P270" s="12" t="str">
        <f t="shared" si="4"/>
        <v>No</v>
      </c>
    </row>
    <row r="271" spans="1:16" hidden="1" x14ac:dyDescent="0.2">
      <c r="A271" s="12" t="s">
        <v>3321</v>
      </c>
      <c r="B271" s="12" t="s">
        <v>3322</v>
      </c>
      <c r="C271" s="12" t="s">
        <v>321</v>
      </c>
      <c r="D271" s="12" t="s">
        <v>322</v>
      </c>
      <c r="E271" s="12" t="s">
        <v>323</v>
      </c>
      <c r="F271" s="12" t="s">
        <v>324</v>
      </c>
      <c r="G271" s="12" t="s">
        <v>11028</v>
      </c>
      <c r="H271" s="12" t="s">
        <v>11214</v>
      </c>
      <c r="I271" s="12">
        <v>412</v>
      </c>
      <c r="J271" s="12" t="s">
        <v>12488</v>
      </c>
      <c r="K271" s="12" t="s">
        <v>12868</v>
      </c>
      <c r="L271" s="12" t="s">
        <v>12869</v>
      </c>
      <c r="M271" s="12">
        <v>0.262403</v>
      </c>
      <c r="N271" s="12">
        <v>0.88200999999999996</v>
      </c>
      <c r="O271" s="12">
        <v>1.8929480000000001</v>
      </c>
      <c r="P271" s="12" t="str">
        <f t="shared" si="4"/>
        <v>No</v>
      </c>
    </row>
    <row r="272" spans="1:16" hidden="1" x14ac:dyDescent="0.2">
      <c r="A272" s="12" t="s">
        <v>1633</v>
      </c>
      <c r="B272" s="12" t="s">
        <v>1634</v>
      </c>
      <c r="C272" s="12" t="s">
        <v>377</v>
      </c>
      <c r="D272" s="12" t="s">
        <v>378</v>
      </c>
      <c r="E272" s="12" t="s">
        <v>379</v>
      </c>
      <c r="F272" s="12" t="s">
        <v>380</v>
      </c>
      <c r="G272" s="12" t="s">
        <v>11028</v>
      </c>
      <c r="H272" s="12" t="s">
        <v>11223</v>
      </c>
      <c r="I272" s="12">
        <v>266</v>
      </c>
      <c r="J272" s="12" t="s">
        <v>12488</v>
      </c>
      <c r="K272" s="12" t="s">
        <v>12891</v>
      </c>
      <c r="L272" s="12" t="s">
        <v>12894</v>
      </c>
      <c r="M272" s="12">
        <v>1.3630000000000001E-3</v>
      </c>
      <c r="N272" s="12">
        <v>1.2696689999999999</v>
      </c>
      <c r="O272" s="12">
        <v>2.8656009999999998</v>
      </c>
      <c r="P272" s="12" t="str">
        <f t="shared" si="4"/>
        <v>No</v>
      </c>
    </row>
    <row r="273" spans="1:16" hidden="1" x14ac:dyDescent="0.2">
      <c r="A273" s="12" t="s">
        <v>3527</v>
      </c>
      <c r="B273" s="12" t="s">
        <v>3528</v>
      </c>
      <c r="C273" s="12" t="s">
        <v>1219</v>
      </c>
      <c r="D273" s="12" t="s">
        <v>1220</v>
      </c>
      <c r="E273" s="12" t="s">
        <v>1221</v>
      </c>
      <c r="F273" s="12" t="s">
        <v>1222</v>
      </c>
      <c r="G273" s="12" t="s">
        <v>11028</v>
      </c>
      <c r="H273" s="12" t="s">
        <v>11349</v>
      </c>
      <c r="I273" s="12">
        <v>312</v>
      </c>
      <c r="J273" s="12" t="s">
        <v>12488</v>
      </c>
      <c r="K273" s="12" t="s">
        <v>13244</v>
      </c>
      <c r="L273" s="12" t="s">
        <v>13246</v>
      </c>
      <c r="M273" s="16">
        <v>7.7899999999999996E-5</v>
      </c>
      <c r="N273" s="12">
        <v>1.2623180000000001</v>
      </c>
      <c r="O273" s="12">
        <v>4.1082260000000002</v>
      </c>
      <c r="P273" s="12" t="str">
        <f t="shared" si="4"/>
        <v>No</v>
      </c>
    </row>
    <row r="274" spans="1:16" hidden="1" x14ac:dyDescent="0.2">
      <c r="A274" s="12" t="s">
        <v>1625</v>
      </c>
      <c r="B274" s="12" t="s">
        <v>1626</v>
      </c>
      <c r="C274" s="12" t="s">
        <v>1291</v>
      </c>
      <c r="D274" s="12" t="s">
        <v>1292</v>
      </c>
      <c r="E274" s="12" t="s">
        <v>1293</v>
      </c>
      <c r="F274" s="12" t="s">
        <v>1294</v>
      </c>
      <c r="G274" s="12" t="s">
        <v>11028</v>
      </c>
      <c r="H274" s="12" t="s">
        <v>11360</v>
      </c>
      <c r="I274" s="12">
        <v>414</v>
      </c>
      <c r="J274" s="12" t="s">
        <v>12488</v>
      </c>
      <c r="K274" s="12" t="s">
        <v>13925</v>
      </c>
      <c r="L274" s="12" t="s">
        <v>13927</v>
      </c>
      <c r="M274" s="12">
        <v>9.2110000000000004E-3</v>
      </c>
      <c r="N274" s="12">
        <v>0.80806100000000003</v>
      </c>
      <c r="O274" s="12">
        <v>2.6993</v>
      </c>
      <c r="P274" s="12" t="str">
        <f t="shared" si="4"/>
        <v>No</v>
      </c>
    </row>
    <row r="275" spans="1:16" hidden="1" x14ac:dyDescent="0.2">
      <c r="A275" s="12" t="s">
        <v>635</v>
      </c>
      <c r="B275" s="12" t="s">
        <v>636</v>
      </c>
      <c r="C275" s="12" t="s">
        <v>637</v>
      </c>
      <c r="D275" s="12" t="s">
        <v>638</v>
      </c>
      <c r="E275" s="12" t="s">
        <v>639</v>
      </c>
      <c r="F275" s="12" t="s">
        <v>640</v>
      </c>
      <c r="G275" s="12" t="s">
        <v>11028</v>
      </c>
      <c r="H275" s="12" t="s">
        <v>11262</v>
      </c>
      <c r="I275" s="12">
        <v>207</v>
      </c>
      <c r="J275" s="12" t="s">
        <v>12488</v>
      </c>
      <c r="K275" s="12" t="s">
        <v>14422</v>
      </c>
      <c r="L275" s="12" t="s">
        <v>14425</v>
      </c>
      <c r="M275" s="16">
        <v>8.0700000000000007E-6</v>
      </c>
      <c r="N275" s="12">
        <v>1.130949</v>
      </c>
      <c r="O275" s="12">
        <v>5.0931009999999999</v>
      </c>
      <c r="P275" s="12" t="str">
        <f t="shared" si="4"/>
        <v>No</v>
      </c>
    </row>
    <row r="276" spans="1:16" hidden="1" x14ac:dyDescent="0.2">
      <c r="A276" s="12" t="s">
        <v>1479</v>
      </c>
      <c r="B276" s="12" t="s">
        <v>1480</v>
      </c>
      <c r="C276" s="12" t="s">
        <v>1481</v>
      </c>
      <c r="D276" s="12" t="s">
        <v>1482</v>
      </c>
      <c r="E276" s="12" t="s">
        <v>1483</v>
      </c>
      <c r="F276" s="12" t="s">
        <v>1484</v>
      </c>
      <c r="G276" s="12" t="s">
        <v>11028</v>
      </c>
      <c r="H276" s="12" t="s">
        <v>11387</v>
      </c>
      <c r="I276" s="12">
        <v>1083</v>
      </c>
      <c r="J276" s="12" t="s">
        <v>12488</v>
      </c>
      <c r="K276" s="12" t="s">
        <v>13615</v>
      </c>
      <c r="L276" s="12" t="s">
        <v>13617</v>
      </c>
      <c r="M276" s="12">
        <v>3.5199999999999999E-4</v>
      </c>
      <c r="N276" s="12">
        <v>0.81755299999999997</v>
      </c>
      <c r="O276" s="12">
        <v>3.4538329999999999</v>
      </c>
      <c r="P276" s="12" t="str">
        <f t="shared" si="4"/>
        <v>No</v>
      </c>
    </row>
    <row r="277" spans="1:16" hidden="1" x14ac:dyDescent="0.2">
      <c r="A277" s="12" t="s">
        <v>2788</v>
      </c>
      <c r="B277" s="12" t="s">
        <v>2789</v>
      </c>
      <c r="C277" s="12" t="s">
        <v>315</v>
      </c>
      <c r="D277" s="12" t="s">
        <v>316</v>
      </c>
      <c r="E277" s="12" t="s">
        <v>317</v>
      </c>
      <c r="F277" s="12" t="s">
        <v>318</v>
      </c>
      <c r="G277" s="12" t="s">
        <v>11028</v>
      </c>
      <c r="H277" s="12" t="s">
        <v>11213</v>
      </c>
      <c r="I277" s="12">
        <v>440</v>
      </c>
      <c r="J277" s="12" t="s">
        <v>12488</v>
      </c>
      <c r="K277" s="12" t="s">
        <v>13504</v>
      </c>
      <c r="L277" s="12" t="s">
        <v>13506</v>
      </c>
      <c r="M277" s="12">
        <v>1.2E-5</v>
      </c>
      <c r="N277" s="12">
        <v>1.0790949999999999</v>
      </c>
      <c r="O277" s="12">
        <v>4.9215859999999996</v>
      </c>
      <c r="P277" s="12" t="str">
        <f t="shared" si="4"/>
        <v>No</v>
      </c>
    </row>
    <row r="278" spans="1:16" hidden="1" x14ac:dyDescent="0.2">
      <c r="A278" s="12" t="s">
        <v>969</v>
      </c>
      <c r="B278" s="12" t="s">
        <v>970</v>
      </c>
      <c r="C278" s="12" t="s">
        <v>441</v>
      </c>
      <c r="D278" s="12" t="s">
        <v>442</v>
      </c>
      <c r="E278" s="12" t="s">
        <v>443</v>
      </c>
      <c r="F278" s="12" t="s">
        <v>444</v>
      </c>
      <c r="G278" s="12" t="s">
        <v>11028</v>
      </c>
      <c r="H278" s="12" t="s">
        <v>11232</v>
      </c>
      <c r="I278" s="12">
        <v>255</v>
      </c>
      <c r="J278" s="12" t="s">
        <v>12488</v>
      </c>
      <c r="K278" s="12" t="s">
        <v>13028</v>
      </c>
      <c r="L278" s="12" t="s">
        <v>13030</v>
      </c>
      <c r="M278" s="12">
        <v>6.0109999999999999E-3</v>
      </c>
      <c r="N278" s="12">
        <v>0.53761400000000004</v>
      </c>
      <c r="O278" s="12">
        <v>2.2611119999999998</v>
      </c>
      <c r="P278" s="12" t="str">
        <f t="shared" si="4"/>
        <v>No</v>
      </c>
    </row>
    <row r="279" spans="1:16" hidden="1" x14ac:dyDescent="0.2">
      <c r="A279" s="12" t="s">
        <v>1797</v>
      </c>
      <c r="B279" s="12" t="s">
        <v>1798</v>
      </c>
      <c r="C279" s="12" t="s">
        <v>847</v>
      </c>
      <c r="D279" s="12" t="s">
        <v>848</v>
      </c>
      <c r="E279" s="12" t="s">
        <v>849</v>
      </c>
      <c r="F279" s="12" t="s">
        <v>850</v>
      </c>
      <c r="G279" s="12" t="s">
        <v>11028</v>
      </c>
      <c r="H279" s="12" t="s">
        <v>11295</v>
      </c>
      <c r="I279" s="12">
        <v>304</v>
      </c>
      <c r="J279" s="12" t="s">
        <v>12488</v>
      </c>
      <c r="K279" s="12" t="s">
        <v>14010</v>
      </c>
      <c r="L279" s="12" t="s">
        <v>14013</v>
      </c>
      <c r="M279" s="12">
        <v>1.18E-4</v>
      </c>
      <c r="N279" s="12">
        <v>1.03444</v>
      </c>
      <c r="O279" s="12">
        <v>4.8853140000000002</v>
      </c>
      <c r="P279" s="12" t="str">
        <f t="shared" si="4"/>
        <v>No</v>
      </c>
    </row>
    <row r="280" spans="1:16" hidden="1" x14ac:dyDescent="0.2">
      <c r="A280" s="12" t="s">
        <v>1587</v>
      </c>
      <c r="B280" s="12" t="s">
        <v>1588</v>
      </c>
      <c r="C280" s="12" t="s">
        <v>1589</v>
      </c>
      <c r="D280" s="12" t="s">
        <v>1590</v>
      </c>
      <c r="E280" s="12" t="s">
        <v>1591</v>
      </c>
      <c r="F280" s="12" t="s">
        <v>1592</v>
      </c>
      <c r="G280" s="12" t="s">
        <v>11028</v>
      </c>
      <c r="H280" s="12" t="s">
        <v>11403</v>
      </c>
      <c r="I280" s="12">
        <v>16</v>
      </c>
      <c r="J280" s="12" t="s">
        <v>12488</v>
      </c>
      <c r="K280" s="12" t="s">
        <v>13497</v>
      </c>
      <c r="L280" s="12" t="s">
        <v>13499</v>
      </c>
      <c r="M280" s="12">
        <v>6.2119999999999996E-3</v>
      </c>
      <c r="N280" s="12">
        <v>0.81693800000000005</v>
      </c>
      <c r="O280" s="12">
        <v>2.2067549999999998</v>
      </c>
      <c r="P280" s="12" t="str">
        <f t="shared" si="4"/>
        <v>No</v>
      </c>
    </row>
    <row r="281" spans="1:16" hidden="1" x14ac:dyDescent="0.2">
      <c r="A281" s="12" t="s">
        <v>1343</v>
      </c>
      <c r="B281" s="12" t="s">
        <v>1344</v>
      </c>
      <c r="C281" s="12" t="s">
        <v>1345</v>
      </c>
      <c r="D281" s="12" t="s">
        <v>1346</v>
      </c>
      <c r="E281" s="12" t="s">
        <v>1347</v>
      </c>
      <c r="F281" s="12" t="s">
        <v>1348</v>
      </c>
      <c r="G281" s="12" t="s">
        <v>11028</v>
      </c>
      <c r="H281" s="12" t="s">
        <v>11368</v>
      </c>
      <c r="I281" s="12">
        <v>38</v>
      </c>
      <c r="J281" s="12" t="s">
        <v>12488</v>
      </c>
      <c r="K281" s="12" t="s">
        <v>14276</v>
      </c>
      <c r="L281" s="12" t="s">
        <v>14278</v>
      </c>
      <c r="M281" s="16">
        <v>3.4400000000000003E-5</v>
      </c>
      <c r="N281" s="12">
        <v>0.76624199999999998</v>
      </c>
      <c r="O281" s="12">
        <v>4.4638609999999996</v>
      </c>
      <c r="P281" s="12" t="str">
        <f t="shared" si="4"/>
        <v>No</v>
      </c>
    </row>
    <row r="282" spans="1:16" hidden="1" x14ac:dyDescent="0.2">
      <c r="A282" s="12" t="s">
        <v>11053</v>
      </c>
      <c r="B282" s="12" t="s">
        <v>11054</v>
      </c>
      <c r="C282" s="12" t="s">
        <v>11055</v>
      </c>
      <c r="D282" s="12" t="s">
        <v>11056</v>
      </c>
      <c r="E282" s="12" t="s">
        <v>11057</v>
      </c>
      <c r="F282" s="12" t="s">
        <v>11058</v>
      </c>
      <c r="G282" s="12" t="s">
        <v>11028</v>
      </c>
      <c r="H282" s="12" t="s">
        <v>12436</v>
      </c>
      <c r="I282" s="12">
        <v>486</v>
      </c>
      <c r="J282" s="12" t="s">
        <v>12488</v>
      </c>
      <c r="K282" s="12" t="s">
        <v>14414</v>
      </c>
      <c r="L282" s="12" t="s">
        <v>14415</v>
      </c>
      <c r="M282" s="12">
        <v>2.2058999999999999E-2</v>
      </c>
      <c r="N282" s="12">
        <v>0.86862099999999998</v>
      </c>
      <c r="O282" s="12">
        <v>1.6564049999999999</v>
      </c>
      <c r="P282" s="12" t="str">
        <f t="shared" si="4"/>
        <v>No</v>
      </c>
    </row>
    <row r="283" spans="1:16" hidden="1" x14ac:dyDescent="0.2">
      <c r="A283" s="12" t="s">
        <v>5237</v>
      </c>
      <c r="B283" s="12" t="s">
        <v>5238</v>
      </c>
      <c r="C283" s="12" t="s">
        <v>5239</v>
      </c>
      <c r="D283" s="12" t="s">
        <v>5240</v>
      </c>
      <c r="E283" s="12" t="s">
        <v>5241</v>
      </c>
      <c r="F283" s="12" t="s">
        <v>5242</v>
      </c>
      <c r="G283" s="12" t="s">
        <v>11028</v>
      </c>
      <c r="H283" s="12" t="s">
        <v>11849</v>
      </c>
      <c r="I283" s="12">
        <v>287</v>
      </c>
      <c r="J283" s="12" t="s">
        <v>12488</v>
      </c>
      <c r="K283" s="12" t="s">
        <v>13599</v>
      </c>
      <c r="L283" s="12" t="s">
        <v>13600</v>
      </c>
      <c r="M283" s="12">
        <v>1.9654000000000001E-2</v>
      </c>
      <c r="N283" s="12">
        <v>0.867865</v>
      </c>
      <c r="O283" s="12">
        <v>1.7065539999999999</v>
      </c>
      <c r="P283" s="12" t="str">
        <f t="shared" si="4"/>
        <v>No</v>
      </c>
    </row>
    <row r="284" spans="1:16" hidden="1" x14ac:dyDescent="0.2">
      <c r="A284" s="12" t="s">
        <v>3123</v>
      </c>
      <c r="B284" s="12" t="s">
        <v>3124</v>
      </c>
      <c r="C284" s="12" t="s">
        <v>2536</v>
      </c>
      <c r="D284" s="12" t="s">
        <v>2537</v>
      </c>
      <c r="E284" s="12" t="s">
        <v>2538</v>
      </c>
      <c r="F284" s="12" t="s">
        <v>2539</v>
      </c>
      <c r="G284" s="12" t="s">
        <v>11028</v>
      </c>
      <c r="H284" s="12" t="s">
        <v>11532</v>
      </c>
      <c r="I284" s="12">
        <v>108</v>
      </c>
      <c r="J284" s="12" t="s">
        <v>12488</v>
      </c>
      <c r="K284" s="12" t="s">
        <v>14689</v>
      </c>
      <c r="L284" s="12" t="s">
        <v>14691</v>
      </c>
      <c r="M284" s="12">
        <v>6.9700000000000003E-4</v>
      </c>
      <c r="N284" s="12">
        <v>1.1289229999999999</v>
      </c>
      <c r="O284" s="12">
        <v>3.1568839999999998</v>
      </c>
      <c r="P284" s="12" t="str">
        <f t="shared" si="4"/>
        <v>No</v>
      </c>
    </row>
    <row r="285" spans="1:16" hidden="1" x14ac:dyDescent="0.2">
      <c r="A285" s="12" t="s">
        <v>2450</v>
      </c>
      <c r="B285" s="12" t="s">
        <v>2451</v>
      </c>
      <c r="C285" s="12" t="s">
        <v>783</v>
      </c>
      <c r="D285" s="12" t="s">
        <v>784</v>
      </c>
      <c r="E285" s="12" t="s">
        <v>785</v>
      </c>
      <c r="F285" s="12" t="s">
        <v>786</v>
      </c>
      <c r="G285" s="12" t="s">
        <v>11028</v>
      </c>
      <c r="H285" s="12" t="s">
        <v>11285</v>
      </c>
      <c r="I285" s="12">
        <v>475</v>
      </c>
      <c r="J285" s="12" t="s">
        <v>12488</v>
      </c>
      <c r="K285" s="12" t="s">
        <v>14866</v>
      </c>
      <c r="L285" s="12" t="s">
        <v>14868</v>
      </c>
      <c r="M285" s="12">
        <v>9.7059999999999994E-3</v>
      </c>
      <c r="N285" s="12">
        <v>0.98005299999999995</v>
      </c>
      <c r="O285" s="12">
        <v>2.01295</v>
      </c>
      <c r="P285" s="12" t="str">
        <f t="shared" si="4"/>
        <v>No</v>
      </c>
    </row>
    <row r="286" spans="1:16" hidden="1" x14ac:dyDescent="0.2">
      <c r="A286" s="12" t="s">
        <v>6364</v>
      </c>
      <c r="B286" s="12" t="s">
        <v>6365</v>
      </c>
      <c r="C286" s="12" t="s">
        <v>2101</v>
      </c>
      <c r="D286" s="12" t="s">
        <v>2102</v>
      </c>
      <c r="E286" s="12" t="s">
        <v>2103</v>
      </c>
      <c r="F286" s="12" t="s">
        <v>2104</v>
      </c>
      <c r="G286" s="12" t="s">
        <v>11028</v>
      </c>
      <c r="H286" s="12" t="s">
        <v>11475</v>
      </c>
      <c r="I286" s="12">
        <v>163</v>
      </c>
      <c r="J286" s="12" t="s">
        <v>12488</v>
      </c>
      <c r="K286" s="12" t="s">
        <v>14364</v>
      </c>
      <c r="L286" s="12" t="s">
        <v>14365</v>
      </c>
      <c r="M286" s="12">
        <v>1.6841999999999999E-2</v>
      </c>
      <c r="N286" s="12">
        <v>0.86161399999999999</v>
      </c>
      <c r="O286" s="12">
        <v>1.773609</v>
      </c>
      <c r="P286" s="12" t="str">
        <f t="shared" si="4"/>
        <v>No</v>
      </c>
    </row>
    <row r="287" spans="1:16" hidden="1" x14ac:dyDescent="0.2">
      <c r="A287" s="12" t="s">
        <v>2530</v>
      </c>
      <c r="B287" s="12" t="s">
        <v>2531</v>
      </c>
      <c r="C287" s="12" t="s">
        <v>1291</v>
      </c>
      <c r="D287" s="12" t="s">
        <v>1292</v>
      </c>
      <c r="E287" s="12" t="s">
        <v>1293</v>
      </c>
      <c r="F287" s="12" t="s">
        <v>1294</v>
      </c>
      <c r="G287" s="12" t="s">
        <v>11028</v>
      </c>
      <c r="H287" s="12" t="s">
        <v>11360</v>
      </c>
      <c r="I287" s="12">
        <v>513</v>
      </c>
      <c r="J287" s="12" t="s">
        <v>12488</v>
      </c>
      <c r="K287" s="12" t="s">
        <v>13928</v>
      </c>
      <c r="L287" s="12" t="s">
        <v>13930</v>
      </c>
      <c r="M287" s="12">
        <v>2.9300000000000002E-4</v>
      </c>
      <c r="N287" s="12">
        <v>1.1440900000000001</v>
      </c>
      <c r="O287" s="12">
        <v>3.5702569999999998</v>
      </c>
      <c r="P287" s="12" t="str">
        <f t="shared" si="4"/>
        <v>No</v>
      </c>
    </row>
    <row r="288" spans="1:16" hidden="1" x14ac:dyDescent="0.2">
      <c r="A288" s="12" t="s">
        <v>6258</v>
      </c>
      <c r="B288" s="12" t="s">
        <v>6259</v>
      </c>
      <c r="C288" s="12" t="s">
        <v>3076</v>
      </c>
      <c r="D288" s="12" t="s">
        <v>3077</v>
      </c>
      <c r="E288" s="12" t="s">
        <v>3078</v>
      </c>
      <c r="F288" s="12" t="s">
        <v>3079</v>
      </c>
      <c r="G288" s="12" t="s">
        <v>11028</v>
      </c>
      <c r="H288" s="12" t="s">
        <v>11604</v>
      </c>
      <c r="I288" s="12">
        <v>382</v>
      </c>
      <c r="J288" s="12" t="s">
        <v>12488</v>
      </c>
      <c r="K288" s="12" t="s">
        <v>12600</v>
      </c>
      <c r="L288" s="12" t="s">
        <v>12601</v>
      </c>
      <c r="M288" s="12">
        <v>7.0986999999999995E-2</v>
      </c>
      <c r="N288" s="12">
        <v>0.85940000000000005</v>
      </c>
      <c r="O288" s="12">
        <v>1.3960129999999999</v>
      </c>
      <c r="P288" s="12" t="str">
        <f t="shared" si="4"/>
        <v>No</v>
      </c>
    </row>
    <row r="289" spans="1:16" hidden="1" x14ac:dyDescent="0.2">
      <c r="A289" s="12" t="s">
        <v>3735</v>
      </c>
      <c r="B289" s="12" t="s">
        <v>3736</v>
      </c>
      <c r="C289" s="12" t="s">
        <v>2704</v>
      </c>
      <c r="D289" s="12" t="s">
        <v>2705</v>
      </c>
      <c r="E289" s="12" t="s">
        <v>2706</v>
      </c>
      <c r="F289" s="12" t="s">
        <v>2707</v>
      </c>
      <c r="G289" s="12" t="s">
        <v>11028</v>
      </c>
      <c r="H289" s="12" t="s">
        <v>11556</v>
      </c>
      <c r="I289" s="12">
        <v>48</v>
      </c>
      <c r="J289" s="12" t="s">
        <v>12488</v>
      </c>
      <c r="K289" s="12" t="s">
        <v>15053</v>
      </c>
      <c r="L289" s="12" t="s">
        <v>15055</v>
      </c>
      <c r="M289" s="12">
        <v>3.0400000000000002E-4</v>
      </c>
      <c r="N289" s="12">
        <v>1.169923</v>
      </c>
      <c r="O289" s="12">
        <v>3.5282040000000001</v>
      </c>
      <c r="P289" s="12" t="str">
        <f t="shared" si="4"/>
        <v>No</v>
      </c>
    </row>
    <row r="290" spans="1:16" hidden="1" x14ac:dyDescent="0.2">
      <c r="A290" s="12" t="s">
        <v>1779</v>
      </c>
      <c r="B290" s="12" t="s">
        <v>1780</v>
      </c>
      <c r="C290" s="12" t="s">
        <v>1781</v>
      </c>
      <c r="D290" s="12" t="s">
        <v>1782</v>
      </c>
      <c r="E290" s="12" t="s">
        <v>1783</v>
      </c>
      <c r="F290" s="12" t="s">
        <v>1784</v>
      </c>
      <c r="G290" s="12" t="s">
        <v>11028</v>
      </c>
      <c r="H290" s="12" t="s">
        <v>11432</v>
      </c>
      <c r="I290" s="12">
        <v>96</v>
      </c>
      <c r="J290" s="12" t="s">
        <v>12488</v>
      </c>
      <c r="K290" s="12" t="s">
        <v>15219</v>
      </c>
      <c r="L290" s="12" t="s">
        <v>15221</v>
      </c>
      <c r="M290" s="16">
        <v>3.18E-6</v>
      </c>
      <c r="N290" s="12">
        <v>0.83316999999999997</v>
      </c>
      <c r="O290" s="12">
        <v>5.4977090000000004</v>
      </c>
      <c r="P290" s="12" t="str">
        <f t="shared" si="4"/>
        <v>No</v>
      </c>
    </row>
    <row r="291" spans="1:16" hidden="1" x14ac:dyDescent="0.2">
      <c r="A291" s="12" t="s">
        <v>2980</v>
      </c>
      <c r="B291" s="12" t="s">
        <v>2981</v>
      </c>
      <c r="C291" s="12" t="s">
        <v>333</v>
      </c>
      <c r="D291" s="12" t="s">
        <v>334</v>
      </c>
      <c r="E291" s="12" t="s">
        <v>335</v>
      </c>
      <c r="F291" s="12" t="s">
        <v>336</v>
      </c>
      <c r="G291" s="12" t="s">
        <v>11028</v>
      </c>
      <c r="H291" s="12" t="s">
        <v>11216</v>
      </c>
      <c r="I291" s="12">
        <v>276</v>
      </c>
      <c r="J291" s="12" t="s">
        <v>12488</v>
      </c>
      <c r="K291" s="12" t="s">
        <v>14356</v>
      </c>
      <c r="L291" s="12" t="s">
        <v>14358</v>
      </c>
      <c r="M291" s="12">
        <v>6.8000000000000005E-4</v>
      </c>
      <c r="N291" s="12">
        <v>1.086619</v>
      </c>
      <c r="O291" s="12">
        <v>3.1674609999999999</v>
      </c>
      <c r="P291" s="12" t="str">
        <f t="shared" si="4"/>
        <v>No</v>
      </c>
    </row>
    <row r="292" spans="1:16" hidden="1" x14ac:dyDescent="0.2">
      <c r="A292" s="12" t="s">
        <v>1703</v>
      </c>
      <c r="B292" s="12" t="s">
        <v>1704</v>
      </c>
      <c r="C292" s="12" t="s">
        <v>1705</v>
      </c>
      <c r="D292" s="12" t="s">
        <v>1706</v>
      </c>
      <c r="E292" s="12" t="s">
        <v>1707</v>
      </c>
      <c r="F292" s="12" t="s">
        <v>1708</v>
      </c>
      <c r="G292" s="12" t="s">
        <v>11028</v>
      </c>
      <c r="H292" s="12" t="s">
        <v>11420</v>
      </c>
      <c r="I292" s="12">
        <v>304</v>
      </c>
      <c r="J292" s="12" t="s">
        <v>12488</v>
      </c>
      <c r="K292" s="12" t="s">
        <v>15425</v>
      </c>
      <c r="L292" s="12" t="s">
        <v>15427</v>
      </c>
      <c r="M292" s="12">
        <v>9.68E-4</v>
      </c>
      <c r="N292" s="12">
        <v>0.80951799999999996</v>
      </c>
      <c r="O292" s="12">
        <v>3.0142159999999998</v>
      </c>
      <c r="P292" s="12" t="str">
        <f t="shared" si="4"/>
        <v>No</v>
      </c>
    </row>
    <row r="293" spans="1:16" hidden="1" x14ac:dyDescent="0.2">
      <c r="A293" s="12" t="s">
        <v>827</v>
      </c>
      <c r="B293" s="12" t="s">
        <v>828</v>
      </c>
      <c r="C293" s="12" t="s">
        <v>829</v>
      </c>
      <c r="D293" s="12" t="s">
        <v>830</v>
      </c>
      <c r="E293" s="12" t="s">
        <v>831</v>
      </c>
      <c r="F293" s="12" t="s">
        <v>832</v>
      </c>
      <c r="G293" s="12" t="s">
        <v>11028</v>
      </c>
      <c r="H293" s="12" t="s">
        <v>11292</v>
      </c>
      <c r="I293" s="12">
        <v>160</v>
      </c>
      <c r="J293" s="12" t="s">
        <v>12488</v>
      </c>
      <c r="K293" s="12" t="s">
        <v>15713</v>
      </c>
      <c r="L293" s="12" t="s">
        <v>15715</v>
      </c>
      <c r="M293" s="12">
        <v>1.6978E-2</v>
      </c>
      <c r="N293" s="12">
        <v>0.56234700000000004</v>
      </c>
      <c r="O293" s="12">
        <v>1.7701180000000001</v>
      </c>
      <c r="P293" s="12" t="str">
        <f t="shared" si="4"/>
        <v>No</v>
      </c>
    </row>
    <row r="294" spans="1:16" hidden="1" x14ac:dyDescent="0.2">
      <c r="A294" s="12" t="s">
        <v>3119</v>
      </c>
      <c r="B294" s="12" t="s">
        <v>3120</v>
      </c>
      <c r="C294" s="12" t="s">
        <v>291</v>
      </c>
      <c r="D294" s="12" t="s">
        <v>292</v>
      </c>
      <c r="E294" s="12" t="s">
        <v>293</v>
      </c>
      <c r="F294" s="12" t="s">
        <v>294</v>
      </c>
      <c r="G294" s="12" t="s">
        <v>11028</v>
      </c>
      <c r="H294" s="12" t="s">
        <v>11209</v>
      </c>
      <c r="I294" s="12">
        <v>66</v>
      </c>
      <c r="J294" s="12" t="s">
        <v>12488</v>
      </c>
      <c r="K294" s="12" t="s">
        <v>15489</v>
      </c>
      <c r="L294" s="12" t="s">
        <v>15491</v>
      </c>
      <c r="M294" s="12">
        <v>2.0900000000000001E-4</v>
      </c>
      <c r="N294" s="12">
        <v>1.1089990000000001</v>
      </c>
      <c r="O294" s="12">
        <v>3.6796530000000001</v>
      </c>
      <c r="P294" s="12" t="str">
        <f t="shared" si="4"/>
        <v>No</v>
      </c>
    </row>
    <row r="295" spans="1:16" hidden="1" x14ac:dyDescent="0.2">
      <c r="A295" s="12" t="s">
        <v>2560</v>
      </c>
      <c r="B295" s="12" t="s">
        <v>2561</v>
      </c>
      <c r="C295" s="12" t="s">
        <v>1913</v>
      </c>
      <c r="D295" s="12" t="s">
        <v>1914</v>
      </c>
      <c r="E295" s="12" t="s">
        <v>1915</v>
      </c>
      <c r="F295" s="12" t="s">
        <v>1916</v>
      </c>
      <c r="G295" s="12" t="s">
        <v>11028</v>
      </c>
      <c r="H295" s="12" t="s">
        <v>11450</v>
      </c>
      <c r="I295" s="12">
        <v>375</v>
      </c>
      <c r="J295" s="12" t="s">
        <v>12488</v>
      </c>
      <c r="K295" s="12" t="s">
        <v>14289</v>
      </c>
      <c r="L295" s="12" t="s">
        <v>14291</v>
      </c>
      <c r="M295" s="16">
        <v>5.66E-5</v>
      </c>
      <c r="N295" s="12">
        <v>0.98301400000000005</v>
      </c>
      <c r="O295" s="12">
        <v>4.2473390000000002</v>
      </c>
      <c r="P295" s="12" t="str">
        <f t="shared" si="4"/>
        <v>No</v>
      </c>
    </row>
    <row r="296" spans="1:16" hidden="1" x14ac:dyDescent="0.2">
      <c r="A296" s="12" t="s">
        <v>1799</v>
      </c>
      <c r="B296" s="12" t="s">
        <v>1800</v>
      </c>
      <c r="C296" s="12" t="s">
        <v>1801</v>
      </c>
      <c r="D296" s="12" t="s">
        <v>1802</v>
      </c>
      <c r="E296" s="12" t="s">
        <v>1803</v>
      </c>
      <c r="F296" s="12" t="s">
        <v>1804</v>
      </c>
      <c r="G296" s="12" t="s">
        <v>11028</v>
      </c>
      <c r="H296" s="12" t="s">
        <v>11435</v>
      </c>
      <c r="I296" s="12">
        <v>45</v>
      </c>
      <c r="J296" s="12" t="s">
        <v>12488</v>
      </c>
      <c r="K296" s="12" t="s">
        <v>14633</v>
      </c>
      <c r="L296" s="12" t="s">
        <v>14635</v>
      </c>
      <c r="M296" s="12">
        <v>9.8519999999999996E-3</v>
      </c>
      <c r="N296" s="12">
        <v>0.82647300000000001</v>
      </c>
      <c r="O296" s="12">
        <v>2.006459</v>
      </c>
      <c r="P296" s="12" t="str">
        <f t="shared" si="4"/>
        <v>No</v>
      </c>
    </row>
    <row r="297" spans="1:16" hidden="1" x14ac:dyDescent="0.2">
      <c r="A297" s="12" t="s">
        <v>1025</v>
      </c>
      <c r="B297" s="12" t="s">
        <v>1026</v>
      </c>
      <c r="C297" s="12" t="s">
        <v>341</v>
      </c>
      <c r="D297" s="12" t="s">
        <v>342</v>
      </c>
      <c r="E297" s="12" t="s">
        <v>343</v>
      </c>
      <c r="F297" s="12" t="s">
        <v>344</v>
      </c>
      <c r="G297" s="12" t="s">
        <v>11028</v>
      </c>
      <c r="H297" s="12" t="s">
        <v>11217</v>
      </c>
      <c r="I297" s="12">
        <v>130</v>
      </c>
      <c r="J297" s="12" t="s">
        <v>12488</v>
      </c>
      <c r="K297" s="12" t="s">
        <v>13514</v>
      </c>
      <c r="L297" s="12" t="s">
        <v>13516</v>
      </c>
      <c r="M297" s="12">
        <v>8.5290000000000005E-2</v>
      </c>
      <c r="N297" s="12">
        <v>0.64302099999999995</v>
      </c>
      <c r="O297" s="12">
        <v>1.581064</v>
      </c>
      <c r="P297" s="12" t="str">
        <f t="shared" si="4"/>
        <v>No</v>
      </c>
    </row>
    <row r="298" spans="1:16" hidden="1" x14ac:dyDescent="0.2">
      <c r="A298" s="12" t="s">
        <v>3563</v>
      </c>
      <c r="B298" s="12" t="s">
        <v>3564</v>
      </c>
      <c r="C298" s="12" t="s">
        <v>215</v>
      </c>
      <c r="D298" s="12" t="s">
        <v>216</v>
      </c>
      <c r="E298" s="12" t="s">
        <v>217</v>
      </c>
      <c r="F298" s="12" t="s">
        <v>218</v>
      </c>
      <c r="G298" s="12" t="s">
        <v>11028</v>
      </c>
      <c r="H298" s="12" t="s">
        <v>11197</v>
      </c>
      <c r="I298" s="12">
        <v>475</v>
      </c>
      <c r="J298" s="12" t="s">
        <v>12488</v>
      </c>
      <c r="K298" s="12" t="s">
        <v>13859</v>
      </c>
      <c r="L298" s="12" t="s">
        <v>13861</v>
      </c>
      <c r="M298" s="16">
        <v>1.8600000000000001E-5</v>
      </c>
      <c r="N298" s="12">
        <v>1.1999409999999999</v>
      </c>
      <c r="O298" s="12">
        <v>4.7307050000000004</v>
      </c>
      <c r="P298" s="12" t="str">
        <f t="shared" si="4"/>
        <v>No</v>
      </c>
    </row>
    <row r="299" spans="1:16" hidden="1" x14ac:dyDescent="0.2">
      <c r="A299" s="12" t="s">
        <v>3397</v>
      </c>
      <c r="B299" s="12" t="s">
        <v>3398</v>
      </c>
      <c r="C299" s="12" t="s">
        <v>3127</v>
      </c>
      <c r="D299" s="12" t="s">
        <v>3128</v>
      </c>
      <c r="E299" s="12" t="s">
        <v>3129</v>
      </c>
      <c r="F299" s="12" t="s">
        <v>3130</v>
      </c>
      <c r="G299" s="12" t="s">
        <v>11028</v>
      </c>
      <c r="H299" s="12" t="s">
        <v>11611</v>
      </c>
      <c r="I299" s="12">
        <v>130</v>
      </c>
      <c r="J299" s="12" t="s">
        <v>12488</v>
      </c>
      <c r="K299" s="12" t="s">
        <v>15160</v>
      </c>
      <c r="L299" s="12" t="s">
        <v>15162</v>
      </c>
      <c r="M299" s="12">
        <v>1.5200000000000001E-4</v>
      </c>
      <c r="N299" s="12">
        <v>1.1539649999999999</v>
      </c>
      <c r="O299" s="12">
        <v>3.818619</v>
      </c>
      <c r="P299" s="12" t="str">
        <f t="shared" si="4"/>
        <v>No</v>
      </c>
    </row>
    <row r="300" spans="1:16" hidden="1" x14ac:dyDescent="0.2">
      <c r="A300" s="12" t="s">
        <v>1527</v>
      </c>
      <c r="B300" s="12" t="s">
        <v>1528</v>
      </c>
      <c r="C300" s="12" t="s">
        <v>1529</v>
      </c>
      <c r="D300" s="12" t="s">
        <v>1530</v>
      </c>
      <c r="E300" s="12" t="s">
        <v>1531</v>
      </c>
      <c r="F300" s="12" t="s">
        <v>1532</v>
      </c>
      <c r="G300" s="12" t="s">
        <v>11028</v>
      </c>
      <c r="H300" s="12" t="s">
        <v>11394</v>
      </c>
      <c r="I300" s="12">
        <v>112</v>
      </c>
      <c r="J300" s="12" t="s">
        <v>12488</v>
      </c>
      <c r="K300" s="12" t="s">
        <v>14048</v>
      </c>
      <c r="L300" s="12" t="s">
        <v>14050</v>
      </c>
      <c r="M300" s="12">
        <v>3.7055999999999999E-2</v>
      </c>
      <c r="N300" s="12">
        <v>0.75470300000000001</v>
      </c>
      <c r="O300" s="12">
        <v>1.431141</v>
      </c>
      <c r="P300" s="12" t="str">
        <f t="shared" si="4"/>
        <v>No</v>
      </c>
    </row>
    <row r="301" spans="1:16" hidden="1" x14ac:dyDescent="0.2">
      <c r="A301" s="12" t="s">
        <v>3235</v>
      </c>
      <c r="B301" s="12" t="s">
        <v>3236</v>
      </c>
      <c r="C301" s="12" t="s">
        <v>1213</v>
      </c>
      <c r="D301" s="12" t="s">
        <v>1214</v>
      </c>
      <c r="E301" s="12" t="s">
        <v>1215</v>
      </c>
      <c r="F301" s="12" t="s">
        <v>1216</v>
      </c>
      <c r="G301" s="12" t="s">
        <v>11028</v>
      </c>
      <c r="H301" s="12" t="s">
        <v>11348</v>
      </c>
      <c r="I301" s="12">
        <v>495</v>
      </c>
      <c r="J301" s="12" t="s">
        <v>12488</v>
      </c>
      <c r="K301" s="12" t="s">
        <v>13309</v>
      </c>
      <c r="L301" s="12" t="s">
        <v>13311</v>
      </c>
      <c r="M301" s="12">
        <v>2.5009E-2</v>
      </c>
      <c r="N301" s="12">
        <v>0.89208200000000004</v>
      </c>
      <c r="O301" s="12">
        <v>1.6363490000000001</v>
      </c>
      <c r="P301" s="12" t="str">
        <f t="shared" si="4"/>
        <v>No</v>
      </c>
    </row>
    <row r="302" spans="1:16" hidden="1" x14ac:dyDescent="0.2">
      <c r="A302" s="12" t="s">
        <v>3665</v>
      </c>
      <c r="B302" s="12" t="s">
        <v>3666</v>
      </c>
      <c r="C302" s="12" t="s">
        <v>3667</v>
      </c>
      <c r="D302" s="12" t="s">
        <v>3668</v>
      </c>
      <c r="E302" s="12" t="s">
        <v>3669</v>
      </c>
      <c r="F302" s="12" t="s">
        <v>3670</v>
      </c>
      <c r="G302" s="12" t="s">
        <v>11028</v>
      </c>
      <c r="H302" s="12" t="s">
        <v>11673</v>
      </c>
      <c r="I302" s="12">
        <v>693</v>
      </c>
      <c r="J302" s="12" t="s">
        <v>12488</v>
      </c>
      <c r="K302" s="12" t="s">
        <v>14948</v>
      </c>
      <c r="L302" s="12" t="s">
        <v>14950</v>
      </c>
      <c r="M302" s="16">
        <v>8.6899999999999998E-6</v>
      </c>
      <c r="N302" s="12">
        <v>1.2243310000000001</v>
      </c>
      <c r="O302" s="12">
        <v>5.060918</v>
      </c>
      <c r="P302" s="12" t="str">
        <f t="shared" si="4"/>
        <v>No</v>
      </c>
    </row>
    <row r="303" spans="1:16" hidden="1" x14ac:dyDescent="0.2">
      <c r="A303" s="12" t="s">
        <v>1933</v>
      </c>
      <c r="B303" s="12" t="s">
        <v>1934</v>
      </c>
      <c r="C303" s="12" t="s">
        <v>419</v>
      </c>
      <c r="D303" s="12" t="s">
        <v>420</v>
      </c>
      <c r="E303" s="12" t="s">
        <v>421</v>
      </c>
      <c r="F303" s="12" t="s">
        <v>422</v>
      </c>
      <c r="G303" s="12" t="s">
        <v>11028</v>
      </c>
      <c r="H303" s="12" t="s">
        <v>11229</v>
      </c>
      <c r="I303" s="12">
        <v>78</v>
      </c>
      <c r="J303" s="12" t="s">
        <v>12488</v>
      </c>
      <c r="K303" s="12" t="s">
        <v>15517</v>
      </c>
      <c r="L303" s="12" t="s">
        <v>15520</v>
      </c>
      <c r="M303" s="12">
        <v>1.26E-4</v>
      </c>
      <c r="N303" s="12">
        <v>1.2266189999999999</v>
      </c>
      <c r="O303" s="12">
        <v>3.8983880000000002</v>
      </c>
      <c r="P303" s="12" t="str">
        <f t="shared" si="4"/>
        <v>No</v>
      </c>
    </row>
    <row r="304" spans="1:16" hidden="1" x14ac:dyDescent="0.2">
      <c r="A304" s="12" t="s">
        <v>1533</v>
      </c>
      <c r="B304" s="12" t="s">
        <v>1534</v>
      </c>
      <c r="C304" s="12" t="s">
        <v>1535</v>
      </c>
      <c r="D304" s="12" t="s">
        <v>1536</v>
      </c>
      <c r="E304" s="12" t="s">
        <v>1537</v>
      </c>
      <c r="F304" s="12" t="s">
        <v>1538</v>
      </c>
      <c r="G304" s="12" t="s">
        <v>11028</v>
      </c>
      <c r="H304" s="12" t="s">
        <v>11395</v>
      </c>
      <c r="I304" s="12">
        <v>60</v>
      </c>
      <c r="J304" s="12" t="s">
        <v>12488</v>
      </c>
      <c r="K304" s="12" t="s">
        <v>15148</v>
      </c>
      <c r="L304" s="12" t="s">
        <v>15150</v>
      </c>
      <c r="M304" s="12">
        <v>8.7399999999999999E-4</v>
      </c>
      <c r="N304" s="12">
        <v>0.63037299999999996</v>
      </c>
      <c r="O304" s="12">
        <v>3.0582959999999999</v>
      </c>
      <c r="P304" s="12" t="str">
        <f t="shared" si="4"/>
        <v>No</v>
      </c>
    </row>
    <row r="305" spans="1:16" hidden="1" x14ac:dyDescent="0.2">
      <c r="A305" s="12" t="s">
        <v>1065</v>
      </c>
      <c r="B305" s="12" t="s">
        <v>1066</v>
      </c>
      <c r="C305" s="12" t="s">
        <v>1067</v>
      </c>
      <c r="D305" s="12" t="s">
        <v>1068</v>
      </c>
      <c r="E305" s="12" t="s">
        <v>1069</v>
      </c>
      <c r="F305" s="12" t="s">
        <v>1070</v>
      </c>
      <c r="G305" s="12" t="s">
        <v>11028</v>
      </c>
      <c r="H305" s="12" t="s">
        <v>11327</v>
      </c>
      <c r="I305" s="12">
        <v>244</v>
      </c>
      <c r="J305" s="12" t="s">
        <v>12488</v>
      </c>
      <c r="K305" s="12" t="s">
        <v>13922</v>
      </c>
      <c r="L305" s="12" t="s">
        <v>13924</v>
      </c>
      <c r="M305" s="12">
        <v>8.5099999999999998E-4</v>
      </c>
      <c r="N305" s="12">
        <v>1.0170129999999999</v>
      </c>
      <c r="O305" s="12">
        <v>3.3956019999999998</v>
      </c>
      <c r="P305" s="12" t="str">
        <f t="shared" si="4"/>
        <v>No</v>
      </c>
    </row>
    <row r="306" spans="1:16" hidden="1" x14ac:dyDescent="0.2">
      <c r="A306" s="12" t="s">
        <v>2810</v>
      </c>
      <c r="B306" s="12" t="s">
        <v>2811</v>
      </c>
      <c r="C306" s="12" t="s">
        <v>2812</v>
      </c>
      <c r="D306" s="12" t="s">
        <v>2813</v>
      </c>
      <c r="E306" s="12" t="s">
        <v>2814</v>
      </c>
      <c r="F306" s="12" t="s">
        <v>2815</v>
      </c>
      <c r="G306" s="12" t="s">
        <v>11028</v>
      </c>
      <c r="H306" s="12" t="s">
        <v>11569</v>
      </c>
      <c r="I306" s="12">
        <v>16</v>
      </c>
      <c r="J306" s="12" t="s">
        <v>12488</v>
      </c>
      <c r="K306" s="12" t="s">
        <v>14542</v>
      </c>
      <c r="L306" s="12" t="s">
        <v>14544</v>
      </c>
      <c r="M306" s="12">
        <v>3.4600000000000001E-4</v>
      </c>
      <c r="N306" s="12">
        <v>1.0015700000000001</v>
      </c>
      <c r="O306" s="12">
        <v>3.4610110000000001</v>
      </c>
      <c r="P306" s="12" t="str">
        <f t="shared" si="4"/>
        <v>No</v>
      </c>
    </row>
    <row r="307" spans="1:16" hidden="1" x14ac:dyDescent="0.2">
      <c r="A307" s="12" t="s">
        <v>5588</v>
      </c>
      <c r="B307" s="12" t="s">
        <v>5589</v>
      </c>
      <c r="C307" s="12" t="s">
        <v>5590</v>
      </c>
      <c r="D307" s="12" t="s">
        <v>5591</v>
      </c>
      <c r="E307" s="12" t="s">
        <v>5592</v>
      </c>
      <c r="F307" s="12" t="s">
        <v>5593</v>
      </c>
      <c r="G307" s="12" t="s">
        <v>11028</v>
      </c>
      <c r="H307" s="12" t="s">
        <v>11882</v>
      </c>
      <c r="I307" s="12">
        <v>35</v>
      </c>
      <c r="J307" s="12" t="s">
        <v>12488</v>
      </c>
      <c r="K307" s="12" t="s">
        <v>15076</v>
      </c>
      <c r="L307" s="12" t="s">
        <v>15077</v>
      </c>
      <c r="M307" s="12">
        <v>2.085E-3</v>
      </c>
      <c r="N307" s="12">
        <v>0.83367500000000005</v>
      </c>
      <c r="O307" s="12">
        <v>2.6808999999999998</v>
      </c>
      <c r="P307" s="12" t="str">
        <f t="shared" si="4"/>
        <v>No</v>
      </c>
    </row>
    <row r="308" spans="1:16" hidden="1" x14ac:dyDescent="0.2">
      <c r="A308" s="12" t="s">
        <v>2718</v>
      </c>
      <c r="B308" s="12" t="s">
        <v>2719</v>
      </c>
      <c r="C308" s="12" t="s">
        <v>1793</v>
      </c>
      <c r="D308" s="12" t="s">
        <v>1794</v>
      </c>
      <c r="E308" s="12" t="s">
        <v>1795</v>
      </c>
      <c r="F308" s="12" t="s">
        <v>1796</v>
      </c>
      <c r="G308" s="12" t="s">
        <v>11028</v>
      </c>
      <c r="H308" s="12" t="s">
        <v>11434</v>
      </c>
      <c r="I308" s="12">
        <v>236</v>
      </c>
      <c r="J308" s="12" t="s">
        <v>12488</v>
      </c>
      <c r="K308" s="12" t="s">
        <v>14122</v>
      </c>
      <c r="L308" s="12" t="s">
        <v>14124</v>
      </c>
      <c r="M308" s="16">
        <v>8.9400000000000005E-5</v>
      </c>
      <c r="N308" s="12">
        <v>0.99367000000000005</v>
      </c>
      <c r="O308" s="12">
        <v>4.0753019999999998</v>
      </c>
      <c r="P308" s="12" t="str">
        <f t="shared" si="4"/>
        <v>No</v>
      </c>
    </row>
    <row r="309" spans="1:16" hidden="1" x14ac:dyDescent="0.2">
      <c r="A309" s="12" t="s">
        <v>1579</v>
      </c>
      <c r="B309" s="12" t="s">
        <v>1580</v>
      </c>
      <c r="C309" s="12" t="s">
        <v>1581</v>
      </c>
      <c r="D309" s="12" t="s">
        <v>1582</v>
      </c>
      <c r="E309" s="12" t="s">
        <v>1583</v>
      </c>
      <c r="F309" s="12" t="s">
        <v>1584</v>
      </c>
      <c r="G309" s="12" t="s">
        <v>11028</v>
      </c>
      <c r="H309" s="12" t="s">
        <v>11402</v>
      </c>
      <c r="I309" s="12">
        <v>116</v>
      </c>
      <c r="J309" s="12" t="s">
        <v>12488</v>
      </c>
      <c r="K309" s="12" t="s">
        <v>15084</v>
      </c>
      <c r="L309" s="12" t="s">
        <v>15086</v>
      </c>
      <c r="M309" s="12">
        <v>5.5719999999999997E-3</v>
      </c>
      <c r="N309" s="12">
        <v>0.73456399999999999</v>
      </c>
      <c r="O309" s="12">
        <v>2.2539699999999998</v>
      </c>
      <c r="P309" s="12" t="str">
        <f t="shared" si="4"/>
        <v>No</v>
      </c>
    </row>
    <row r="310" spans="1:16" hidden="1" x14ac:dyDescent="0.2">
      <c r="A310" s="12" t="s">
        <v>2570</v>
      </c>
      <c r="B310" s="12" t="s">
        <v>2571</v>
      </c>
      <c r="C310" s="12" t="s">
        <v>2572</v>
      </c>
      <c r="D310" s="12" t="s">
        <v>2573</v>
      </c>
      <c r="E310" s="12" t="s">
        <v>2574</v>
      </c>
      <c r="F310" s="12" t="s">
        <v>2575</v>
      </c>
      <c r="G310" s="12" t="s">
        <v>11028</v>
      </c>
      <c r="H310" s="12" t="s">
        <v>11537</v>
      </c>
      <c r="I310" s="12">
        <v>148</v>
      </c>
      <c r="J310" s="12" t="s">
        <v>12488</v>
      </c>
      <c r="K310" s="12" t="s">
        <v>13102</v>
      </c>
      <c r="L310" s="12" t="s">
        <v>13104</v>
      </c>
      <c r="M310" s="12">
        <v>2.2900000000000001E-4</v>
      </c>
      <c r="N310" s="12">
        <v>0.93600099999999997</v>
      </c>
      <c r="O310" s="12">
        <v>3.6396280000000001</v>
      </c>
      <c r="P310" s="12" t="str">
        <f t="shared" si="4"/>
        <v>No</v>
      </c>
    </row>
    <row r="311" spans="1:16" hidden="1" x14ac:dyDescent="0.2">
      <c r="A311" s="12" t="s">
        <v>1981</v>
      </c>
      <c r="B311" s="12" t="s">
        <v>1982</v>
      </c>
      <c r="C311" s="12" t="s">
        <v>749</v>
      </c>
      <c r="D311" s="12" t="s">
        <v>750</v>
      </c>
      <c r="E311" s="12" t="s">
        <v>751</v>
      </c>
      <c r="F311" s="12" t="s">
        <v>752</v>
      </c>
      <c r="G311" s="12" t="s">
        <v>11028</v>
      </c>
      <c r="H311" s="12" t="s">
        <v>11280</v>
      </c>
      <c r="I311" s="12">
        <v>34</v>
      </c>
      <c r="J311" s="12" t="s">
        <v>12488</v>
      </c>
      <c r="K311" s="12" t="s">
        <v>15184</v>
      </c>
      <c r="L311" s="12" t="s">
        <v>15186</v>
      </c>
      <c r="M311" s="12">
        <v>4.2557999999999999E-2</v>
      </c>
      <c r="N311" s="12">
        <v>0.71299699999999999</v>
      </c>
      <c r="O311" s="12">
        <v>1.808702</v>
      </c>
      <c r="P311" s="12" t="str">
        <f t="shared" si="4"/>
        <v>No</v>
      </c>
    </row>
    <row r="312" spans="1:16" hidden="1" x14ac:dyDescent="0.2">
      <c r="A312" s="12" t="s">
        <v>1939</v>
      </c>
      <c r="B312" s="12" t="s">
        <v>1940</v>
      </c>
      <c r="C312" s="12" t="s">
        <v>1941</v>
      </c>
      <c r="D312" s="12" t="s">
        <v>1942</v>
      </c>
      <c r="E312" s="12" t="s">
        <v>1943</v>
      </c>
      <c r="F312" s="12" t="s">
        <v>1944</v>
      </c>
      <c r="G312" s="12" t="s">
        <v>11028</v>
      </c>
      <c r="H312" s="12" t="s">
        <v>11453</v>
      </c>
      <c r="I312" s="12">
        <v>4118</v>
      </c>
      <c r="J312" s="12" t="s">
        <v>12488</v>
      </c>
      <c r="K312" s="12" t="s">
        <v>13433</v>
      </c>
      <c r="L312" s="12" t="s">
        <v>13435</v>
      </c>
      <c r="M312" s="12">
        <v>3.5577999999999999E-2</v>
      </c>
      <c r="N312" s="12">
        <v>0.80910300000000002</v>
      </c>
      <c r="O312" s="12">
        <v>1.4488160000000001</v>
      </c>
      <c r="P312" s="12" t="str">
        <f t="shared" si="4"/>
        <v>No</v>
      </c>
    </row>
    <row r="313" spans="1:16" hidden="1" x14ac:dyDescent="0.2">
      <c r="A313" s="12" t="s">
        <v>2167</v>
      </c>
      <c r="B313" s="12" t="s">
        <v>2168</v>
      </c>
      <c r="C313" s="12" t="s">
        <v>2169</v>
      </c>
      <c r="D313" s="12" t="s">
        <v>2170</v>
      </c>
      <c r="E313" s="12" t="s">
        <v>2171</v>
      </c>
      <c r="F313" s="12" t="s">
        <v>2172</v>
      </c>
      <c r="G313" s="12" t="s">
        <v>11028</v>
      </c>
      <c r="H313" s="12" t="s">
        <v>11483</v>
      </c>
      <c r="I313" s="12">
        <v>85</v>
      </c>
      <c r="J313" s="12" t="s">
        <v>12488</v>
      </c>
      <c r="K313" s="12" t="s">
        <v>14995</v>
      </c>
      <c r="L313" s="12" t="s">
        <v>14997</v>
      </c>
      <c r="M313" s="12">
        <v>1.1230000000000001E-3</v>
      </c>
      <c r="N313" s="12">
        <v>0.858182</v>
      </c>
      <c r="O313" s="12">
        <v>2.949703</v>
      </c>
      <c r="P313" s="12" t="str">
        <f t="shared" si="4"/>
        <v>No</v>
      </c>
    </row>
    <row r="314" spans="1:16" hidden="1" x14ac:dyDescent="0.2">
      <c r="A314" s="12" t="s">
        <v>2314</v>
      </c>
      <c r="B314" s="12" t="s">
        <v>2315</v>
      </c>
      <c r="C314" s="12" t="s">
        <v>2195</v>
      </c>
      <c r="D314" s="12" t="s">
        <v>2196</v>
      </c>
      <c r="E314" s="12" t="s">
        <v>2197</v>
      </c>
      <c r="F314" s="12" t="s">
        <v>2198</v>
      </c>
      <c r="G314" s="12" t="s">
        <v>11028</v>
      </c>
      <c r="H314" s="12" t="s">
        <v>11487</v>
      </c>
      <c r="I314" s="12">
        <v>407</v>
      </c>
      <c r="J314" s="12" t="s">
        <v>12488</v>
      </c>
      <c r="K314" s="12" t="s">
        <v>14614</v>
      </c>
      <c r="L314" s="12" t="s">
        <v>14616</v>
      </c>
      <c r="M314" s="12">
        <v>2.049E-3</v>
      </c>
      <c r="N314" s="12">
        <v>0.88176200000000005</v>
      </c>
      <c r="O314" s="12">
        <v>2.688367</v>
      </c>
      <c r="P314" s="12" t="str">
        <f t="shared" si="4"/>
        <v>No</v>
      </c>
    </row>
    <row r="315" spans="1:16" hidden="1" x14ac:dyDescent="0.2">
      <c r="A315" s="12" t="s">
        <v>3379</v>
      </c>
      <c r="B315" s="12" t="s">
        <v>3380</v>
      </c>
      <c r="C315" s="12" t="s">
        <v>3381</v>
      </c>
      <c r="D315" s="12" t="s">
        <v>3382</v>
      </c>
      <c r="E315" s="12" t="s">
        <v>3383</v>
      </c>
      <c r="F315" s="12" t="s">
        <v>3384</v>
      </c>
      <c r="G315" s="12" t="s">
        <v>11028</v>
      </c>
      <c r="H315" s="12" t="s">
        <v>11642</v>
      </c>
      <c r="I315" s="12">
        <v>101</v>
      </c>
      <c r="J315" s="12" t="s">
        <v>12488</v>
      </c>
      <c r="K315" s="12" t="s">
        <v>15264</v>
      </c>
      <c r="L315" s="12" t="s">
        <v>15266</v>
      </c>
      <c r="M315" s="16">
        <v>1.59E-5</v>
      </c>
      <c r="N315" s="12">
        <v>1.1034790000000001</v>
      </c>
      <c r="O315" s="12">
        <v>4.7999210000000003</v>
      </c>
      <c r="P315" s="12" t="str">
        <f t="shared" si="4"/>
        <v>No</v>
      </c>
    </row>
    <row r="316" spans="1:16" hidden="1" x14ac:dyDescent="0.2">
      <c r="A316" s="12" t="s">
        <v>2820</v>
      </c>
      <c r="B316" s="12" t="s">
        <v>2821</v>
      </c>
      <c r="C316" s="12" t="s">
        <v>2256</v>
      </c>
      <c r="D316" s="12" t="s">
        <v>2257</v>
      </c>
      <c r="E316" s="12" t="s">
        <v>2258</v>
      </c>
      <c r="F316" s="12" t="s">
        <v>2259</v>
      </c>
      <c r="G316" s="12" t="s">
        <v>11028</v>
      </c>
      <c r="H316" s="12" t="s">
        <v>11496</v>
      </c>
      <c r="I316" s="12">
        <v>363</v>
      </c>
      <c r="J316" s="12" t="s">
        <v>12488</v>
      </c>
      <c r="K316" s="12" t="s">
        <v>12969</v>
      </c>
      <c r="L316" s="12" t="s">
        <v>12971</v>
      </c>
      <c r="M316" s="12">
        <v>7.9030000000000003E-3</v>
      </c>
      <c r="N316" s="12">
        <v>0.98155300000000001</v>
      </c>
      <c r="O316" s="12">
        <v>2.1022150000000002</v>
      </c>
      <c r="P316" s="12" t="str">
        <f t="shared" si="4"/>
        <v>No</v>
      </c>
    </row>
    <row r="317" spans="1:16" x14ac:dyDescent="0.2">
      <c r="A317" s="12" t="s">
        <v>689</v>
      </c>
      <c r="B317" s="12" t="s">
        <v>690</v>
      </c>
      <c r="C317" s="12" t="s">
        <v>691</v>
      </c>
      <c r="D317" s="12" t="s">
        <v>692</v>
      </c>
      <c r="E317" s="12" t="s">
        <v>693</v>
      </c>
      <c r="F317" s="12" t="s">
        <v>694</v>
      </c>
      <c r="G317" s="12" t="s">
        <v>11028</v>
      </c>
      <c r="H317" s="12" t="s">
        <v>11271</v>
      </c>
      <c r="I317" s="12">
        <v>154</v>
      </c>
      <c r="J317" s="12" t="s">
        <v>12488</v>
      </c>
      <c r="K317" s="12" t="s">
        <v>15495</v>
      </c>
      <c r="L317" s="12" t="s">
        <v>15498</v>
      </c>
      <c r="M317" s="12">
        <v>3.39E-4</v>
      </c>
      <c r="N317" s="12">
        <v>1.5054129999999999</v>
      </c>
      <c r="O317" s="12">
        <v>4.3930150000000001</v>
      </c>
      <c r="P317" s="12" t="str">
        <f t="shared" si="4"/>
        <v>Yes</v>
      </c>
    </row>
    <row r="318" spans="1:16" hidden="1" x14ac:dyDescent="0.2">
      <c r="A318" s="12" t="s">
        <v>2464</v>
      </c>
      <c r="B318" s="12" t="s">
        <v>2465</v>
      </c>
      <c r="C318" s="12" t="s">
        <v>2466</v>
      </c>
      <c r="D318" s="12" t="s">
        <v>2467</v>
      </c>
      <c r="E318" s="12" t="s">
        <v>2468</v>
      </c>
      <c r="F318" s="12" t="s">
        <v>2469</v>
      </c>
      <c r="G318" s="12" t="s">
        <v>11028</v>
      </c>
      <c r="H318" s="12" t="s">
        <v>11524</v>
      </c>
      <c r="I318" s="12">
        <v>1433</v>
      </c>
      <c r="J318" s="12" t="s">
        <v>12488</v>
      </c>
      <c r="K318" s="12" t="s">
        <v>13659</v>
      </c>
      <c r="L318" s="12" t="s">
        <v>13661</v>
      </c>
      <c r="M318" s="12">
        <v>1.9719999999999998E-3</v>
      </c>
      <c r="N318" s="12">
        <v>0.89643200000000001</v>
      </c>
      <c r="O318" s="12">
        <v>2.705057</v>
      </c>
      <c r="P318" s="12" t="str">
        <f t="shared" si="4"/>
        <v>No</v>
      </c>
    </row>
    <row r="319" spans="1:16" hidden="1" x14ac:dyDescent="0.2">
      <c r="A319" s="12" t="s">
        <v>2766</v>
      </c>
      <c r="B319" s="12" t="s">
        <v>2767</v>
      </c>
      <c r="C319" s="12" t="s">
        <v>611</v>
      </c>
      <c r="D319" s="12" t="s">
        <v>612</v>
      </c>
      <c r="E319" s="12" t="s">
        <v>613</v>
      </c>
      <c r="F319" s="12" t="s">
        <v>614</v>
      </c>
      <c r="G319" s="12" t="s">
        <v>11028</v>
      </c>
      <c r="H319" s="12" t="s">
        <v>11258</v>
      </c>
      <c r="I319" s="12">
        <v>1197</v>
      </c>
      <c r="J319" s="12" t="s">
        <v>12488</v>
      </c>
      <c r="K319" s="12" t="s">
        <v>13150</v>
      </c>
      <c r="L319" s="12" t="s">
        <v>13152</v>
      </c>
      <c r="M319" s="12">
        <v>3.143E-3</v>
      </c>
      <c r="N319" s="12">
        <v>0.95766099999999998</v>
      </c>
      <c r="O319" s="12">
        <v>2.5025909999999998</v>
      </c>
      <c r="P319" s="12" t="str">
        <f t="shared" si="4"/>
        <v>No</v>
      </c>
    </row>
    <row r="320" spans="1:16" hidden="1" x14ac:dyDescent="0.2">
      <c r="A320" s="12" t="s">
        <v>1103</v>
      </c>
      <c r="B320" s="12" t="s">
        <v>1104</v>
      </c>
      <c r="C320" s="12" t="s">
        <v>1105</v>
      </c>
      <c r="D320" s="12" t="s">
        <v>1106</v>
      </c>
      <c r="E320" s="12" t="s">
        <v>1107</v>
      </c>
      <c r="F320" s="12" t="s">
        <v>1108</v>
      </c>
      <c r="G320" s="12" t="s">
        <v>11028</v>
      </c>
      <c r="H320" s="12" t="s">
        <v>11332</v>
      </c>
      <c r="I320" s="12">
        <v>54</v>
      </c>
      <c r="J320" s="12" t="s">
        <v>12488</v>
      </c>
      <c r="K320" s="12" t="s">
        <v>13762</v>
      </c>
      <c r="L320" s="12" t="s">
        <v>13764</v>
      </c>
      <c r="M320" s="12">
        <v>2.8502E-2</v>
      </c>
      <c r="N320" s="12">
        <v>0.58584199999999997</v>
      </c>
      <c r="O320" s="12">
        <v>1.545118</v>
      </c>
      <c r="P320" s="12" t="str">
        <f t="shared" si="4"/>
        <v>No</v>
      </c>
    </row>
    <row r="321" spans="1:16" hidden="1" x14ac:dyDescent="0.2">
      <c r="A321" s="12" t="s">
        <v>2330</v>
      </c>
      <c r="B321" s="12" t="s">
        <v>2331</v>
      </c>
      <c r="C321" s="12" t="s">
        <v>2332</v>
      </c>
      <c r="D321" s="12" t="s">
        <v>2333</v>
      </c>
      <c r="E321" s="12" t="s">
        <v>2334</v>
      </c>
      <c r="F321" s="12" t="s">
        <v>2335</v>
      </c>
      <c r="G321" s="12" t="s">
        <v>11028</v>
      </c>
      <c r="H321" s="12" t="s">
        <v>11506</v>
      </c>
      <c r="I321" s="12">
        <v>849</v>
      </c>
      <c r="J321" s="12" t="s">
        <v>12488</v>
      </c>
      <c r="K321" s="12" t="s">
        <v>14686</v>
      </c>
      <c r="L321" s="12" t="s">
        <v>14688</v>
      </c>
      <c r="M321" s="12">
        <v>1.11E-4</v>
      </c>
      <c r="N321" s="12">
        <v>0.99360700000000002</v>
      </c>
      <c r="O321" s="12">
        <v>3.9608020000000002</v>
      </c>
      <c r="P321" s="12" t="str">
        <f t="shared" si="4"/>
        <v>No</v>
      </c>
    </row>
    <row r="322" spans="1:16" hidden="1" x14ac:dyDescent="0.2">
      <c r="A322" s="12" t="s">
        <v>3349</v>
      </c>
      <c r="B322" s="12" t="s">
        <v>3350</v>
      </c>
      <c r="C322" s="12" t="s">
        <v>581</v>
      </c>
      <c r="D322" s="12" t="s">
        <v>582</v>
      </c>
      <c r="E322" s="12" t="s">
        <v>583</v>
      </c>
      <c r="F322" s="12" t="s">
        <v>584</v>
      </c>
      <c r="G322" s="12" t="s">
        <v>11028</v>
      </c>
      <c r="H322" s="12" t="s">
        <v>11253</v>
      </c>
      <c r="I322" s="12">
        <v>158</v>
      </c>
      <c r="J322" s="12" t="s">
        <v>12488</v>
      </c>
      <c r="K322" s="12" t="s">
        <v>12710</v>
      </c>
      <c r="L322" s="12" t="s">
        <v>12712</v>
      </c>
      <c r="M322" s="12">
        <v>4.08E-4</v>
      </c>
      <c r="N322" s="12">
        <v>1.104358</v>
      </c>
      <c r="O322" s="12">
        <v>3.3891870000000002</v>
      </c>
      <c r="P322" s="12" t="str">
        <f t="shared" si="4"/>
        <v>No</v>
      </c>
    </row>
    <row r="323" spans="1:16" hidden="1" x14ac:dyDescent="0.2">
      <c r="A323" s="12" t="s">
        <v>5127</v>
      </c>
      <c r="B323" s="12" t="s">
        <v>5128</v>
      </c>
      <c r="C323" s="12" t="s">
        <v>3030</v>
      </c>
      <c r="D323" s="12" t="s">
        <v>3031</v>
      </c>
      <c r="E323" s="12" t="s">
        <v>3032</v>
      </c>
      <c r="F323" s="12" t="s">
        <v>3033</v>
      </c>
      <c r="G323" s="12" t="s">
        <v>11028</v>
      </c>
      <c r="H323" s="12" t="s">
        <v>11598</v>
      </c>
      <c r="I323" s="12">
        <v>249</v>
      </c>
      <c r="J323" s="12" t="s">
        <v>12488</v>
      </c>
      <c r="K323" s="12" t="s">
        <v>14722</v>
      </c>
      <c r="L323" s="12" t="s">
        <v>14724</v>
      </c>
      <c r="M323" s="12">
        <v>2.4802999999999999E-2</v>
      </c>
      <c r="N323" s="12">
        <v>0.90990300000000002</v>
      </c>
      <c r="O323" s="12">
        <v>1.6065689999999999</v>
      </c>
      <c r="P323" s="12" t="str">
        <f t="shared" ref="P323:P386" si="5">IF(N323&gt;=1.5, "Yes", "No")</f>
        <v>No</v>
      </c>
    </row>
    <row r="324" spans="1:16" hidden="1" x14ac:dyDescent="0.2">
      <c r="A324" s="12" t="s">
        <v>1635</v>
      </c>
      <c r="B324" s="12" t="s">
        <v>1636</v>
      </c>
      <c r="C324" s="12" t="s">
        <v>1637</v>
      </c>
      <c r="D324" s="12" t="s">
        <v>1638</v>
      </c>
      <c r="E324" s="12" t="s">
        <v>1639</v>
      </c>
      <c r="F324" s="12" t="s">
        <v>1640</v>
      </c>
      <c r="G324" s="12" t="s">
        <v>11028</v>
      </c>
      <c r="H324" s="12" t="s">
        <v>11410</v>
      </c>
      <c r="I324" s="12">
        <v>799</v>
      </c>
      <c r="J324" s="12" t="s">
        <v>12488</v>
      </c>
      <c r="K324" s="12" t="s">
        <v>15274</v>
      </c>
      <c r="L324" s="12" t="s">
        <v>15276</v>
      </c>
      <c r="M324" s="12">
        <v>8.0190000000000001E-3</v>
      </c>
      <c r="N324" s="12">
        <v>0.705731</v>
      </c>
      <c r="O324" s="12">
        <v>2.0958939999999999</v>
      </c>
      <c r="P324" s="12" t="str">
        <f t="shared" si="5"/>
        <v>No</v>
      </c>
    </row>
    <row r="325" spans="1:16" hidden="1" x14ac:dyDescent="0.2">
      <c r="A325" s="12" t="s">
        <v>7364</v>
      </c>
      <c r="B325" s="12" t="s">
        <v>7365</v>
      </c>
      <c r="C325" s="12" t="s">
        <v>991</v>
      </c>
      <c r="D325" s="12" t="s">
        <v>992</v>
      </c>
      <c r="E325" s="12" t="s">
        <v>993</v>
      </c>
      <c r="F325" s="12" t="s">
        <v>994</v>
      </c>
      <c r="G325" s="12" t="s">
        <v>11028</v>
      </c>
      <c r="H325" s="12" t="s">
        <v>11316</v>
      </c>
      <c r="I325" s="12">
        <v>3860</v>
      </c>
      <c r="J325" s="12" t="s">
        <v>12488</v>
      </c>
      <c r="K325" s="12" t="s">
        <v>15637</v>
      </c>
      <c r="L325" s="12" t="s">
        <v>15638</v>
      </c>
      <c r="M325" s="12">
        <v>1.136E-2</v>
      </c>
      <c r="N325" s="12">
        <v>0.80795899999999998</v>
      </c>
      <c r="O325" s="12">
        <v>1.944609</v>
      </c>
      <c r="P325" s="12" t="str">
        <f t="shared" si="5"/>
        <v>No</v>
      </c>
    </row>
    <row r="326" spans="1:16" hidden="1" x14ac:dyDescent="0.2">
      <c r="A326" s="12" t="s">
        <v>713</v>
      </c>
      <c r="B326" s="12" t="s">
        <v>714</v>
      </c>
      <c r="C326" s="12" t="s">
        <v>703</v>
      </c>
      <c r="D326" s="12" t="s">
        <v>704</v>
      </c>
      <c r="E326" s="12" t="s">
        <v>705</v>
      </c>
      <c r="F326" s="12" t="s">
        <v>706</v>
      </c>
      <c r="G326" s="12" t="s">
        <v>11028</v>
      </c>
      <c r="H326" s="12" t="s">
        <v>11273</v>
      </c>
      <c r="I326" s="12">
        <v>477</v>
      </c>
      <c r="J326" s="12" t="s">
        <v>12488</v>
      </c>
      <c r="K326" s="12" t="s">
        <v>15153</v>
      </c>
      <c r="L326" s="12" t="s">
        <v>15156</v>
      </c>
      <c r="M326" s="12">
        <v>2.5162E-2</v>
      </c>
      <c r="N326" s="12">
        <v>0.936199</v>
      </c>
      <c r="O326" s="12">
        <v>3.0057610000000001</v>
      </c>
      <c r="P326" s="12" t="str">
        <f t="shared" si="5"/>
        <v>No</v>
      </c>
    </row>
    <row r="327" spans="1:16" hidden="1" x14ac:dyDescent="0.2">
      <c r="A327" s="12" t="s">
        <v>3443</v>
      </c>
      <c r="B327" s="12" t="s">
        <v>3444</v>
      </c>
      <c r="C327" s="12" t="s">
        <v>3445</v>
      </c>
      <c r="D327" s="12" t="s">
        <v>3446</v>
      </c>
      <c r="E327" s="12" t="s">
        <v>3447</v>
      </c>
      <c r="F327" s="12" t="s">
        <v>3448</v>
      </c>
      <c r="G327" s="12" t="s">
        <v>11028</v>
      </c>
      <c r="H327" s="12" t="s">
        <v>11648</v>
      </c>
      <c r="I327" s="12">
        <v>195</v>
      </c>
      <c r="J327" s="12" t="s">
        <v>12488</v>
      </c>
      <c r="K327" s="12" t="s">
        <v>12649</v>
      </c>
      <c r="L327" s="12" t="s">
        <v>12651</v>
      </c>
      <c r="M327" s="12">
        <v>1.508E-3</v>
      </c>
      <c r="N327" s="12">
        <v>1.082884</v>
      </c>
      <c r="O327" s="12">
        <v>2.821507</v>
      </c>
      <c r="P327" s="12" t="str">
        <f t="shared" si="5"/>
        <v>No</v>
      </c>
    </row>
    <row r="328" spans="1:16" hidden="1" x14ac:dyDescent="0.2">
      <c r="A328" s="12" t="s">
        <v>6650</v>
      </c>
      <c r="B328" s="12" t="s">
        <v>6651</v>
      </c>
      <c r="C328" s="12" t="s">
        <v>2572</v>
      </c>
      <c r="D328" s="12" t="s">
        <v>2573</v>
      </c>
      <c r="E328" s="12" t="s">
        <v>2574</v>
      </c>
      <c r="F328" s="12" t="s">
        <v>2575</v>
      </c>
      <c r="G328" s="12" t="s">
        <v>11028</v>
      </c>
      <c r="H328" s="12" t="s">
        <v>11537</v>
      </c>
      <c r="I328" s="12">
        <v>147</v>
      </c>
      <c r="J328" s="12" t="s">
        <v>12488</v>
      </c>
      <c r="K328" s="12" t="s">
        <v>13100</v>
      </c>
      <c r="L328" s="12" t="s">
        <v>13101</v>
      </c>
      <c r="M328" s="12">
        <v>2.2130000000000001E-3</v>
      </c>
      <c r="N328" s="12">
        <v>0.80574000000000001</v>
      </c>
      <c r="O328" s="12">
        <v>2.655097</v>
      </c>
      <c r="P328" s="12" t="str">
        <f t="shared" si="5"/>
        <v>No</v>
      </c>
    </row>
    <row r="329" spans="1:16" hidden="1" x14ac:dyDescent="0.2">
      <c r="A329" s="12" t="s">
        <v>659</v>
      </c>
      <c r="B329" s="12" t="s">
        <v>660</v>
      </c>
      <c r="C329" s="12" t="s">
        <v>661</v>
      </c>
      <c r="D329" s="12" t="s">
        <v>662</v>
      </c>
      <c r="E329" s="12" t="s">
        <v>663</v>
      </c>
      <c r="F329" s="12" t="s">
        <v>664</v>
      </c>
      <c r="G329" s="12" t="s">
        <v>11028</v>
      </c>
      <c r="H329" s="12" t="s">
        <v>11266</v>
      </c>
      <c r="I329" s="12">
        <v>47</v>
      </c>
      <c r="J329" s="12" t="s">
        <v>12488</v>
      </c>
      <c r="K329" s="12" t="s">
        <v>13890</v>
      </c>
      <c r="L329" s="12" t="s">
        <v>13892</v>
      </c>
      <c r="M329" s="16">
        <v>5.4500000000000003E-5</v>
      </c>
      <c r="N329" s="12">
        <v>0.64582399999999995</v>
      </c>
      <c r="O329" s="12">
        <v>5.5555320000000004</v>
      </c>
      <c r="P329" s="12" t="str">
        <f t="shared" si="5"/>
        <v>No</v>
      </c>
    </row>
    <row r="330" spans="1:16" hidden="1" x14ac:dyDescent="0.2">
      <c r="A330" s="12" t="s">
        <v>2119</v>
      </c>
      <c r="B330" s="12" t="s">
        <v>2120</v>
      </c>
      <c r="C330" s="12" t="s">
        <v>61</v>
      </c>
      <c r="D330" s="12" t="s">
        <v>62</v>
      </c>
      <c r="E330" s="12" t="s">
        <v>63</v>
      </c>
      <c r="F330" s="12" t="s">
        <v>64</v>
      </c>
      <c r="G330" s="12" t="s">
        <v>11028</v>
      </c>
      <c r="H330" s="12" t="s">
        <v>11173</v>
      </c>
      <c r="I330" s="12">
        <v>107</v>
      </c>
      <c r="J330" s="12" t="s">
        <v>12488</v>
      </c>
      <c r="K330" s="12" t="s">
        <v>13162</v>
      </c>
      <c r="L330" s="12" t="s">
        <v>13164</v>
      </c>
      <c r="M330" s="12">
        <v>8.2299999999999995E-4</v>
      </c>
      <c r="N330" s="12">
        <v>0.79347599999999996</v>
      </c>
      <c r="O330" s="12">
        <v>3.0848100000000001</v>
      </c>
      <c r="P330" s="12" t="str">
        <f t="shared" si="5"/>
        <v>No</v>
      </c>
    </row>
    <row r="331" spans="1:16" hidden="1" x14ac:dyDescent="0.2">
      <c r="A331" s="12" t="s">
        <v>4909</v>
      </c>
      <c r="B331" s="12" t="s">
        <v>4910</v>
      </c>
      <c r="C331" s="12" t="s">
        <v>3829</v>
      </c>
      <c r="D331" s="12" t="s">
        <v>3830</v>
      </c>
      <c r="E331" s="12" t="s">
        <v>3831</v>
      </c>
      <c r="F331" s="12" t="s">
        <v>3832</v>
      </c>
      <c r="G331" s="12" t="s">
        <v>11028</v>
      </c>
      <c r="H331" s="12" t="s">
        <v>11692</v>
      </c>
      <c r="I331" s="12">
        <v>46</v>
      </c>
      <c r="J331" s="12" t="s">
        <v>12488</v>
      </c>
      <c r="K331" s="12" t="s">
        <v>14260</v>
      </c>
      <c r="L331" s="12" t="s">
        <v>14261</v>
      </c>
      <c r="M331" s="12">
        <v>2.86E-2</v>
      </c>
      <c r="N331" s="12">
        <v>0.79464800000000002</v>
      </c>
      <c r="O331" s="12">
        <v>1.5436270000000001</v>
      </c>
      <c r="P331" s="12" t="str">
        <f t="shared" si="5"/>
        <v>No</v>
      </c>
    </row>
    <row r="332" spans="1:16" hidden="1" x14ac:dyDescent="0.2">
      <c r="A332" s="12" t="s">
        <v>3631</v>
      </c>
      <c r="B332" s="12" t="s">
        <v>3632</v>
      </c>
      <c r="C332" s="12" t="s">
        <v>667</v>
      </c>
      <c r="D332" s="12" t="s">
        <v>668</v>
      </c>
      <c r="E332" s="12" t="s">
        <v>669</v>
      </c>
      <c r="F332" s="12" t="s">
        <v>670</v>
      </c>
      <c r="G332" s="12" t="s">
        <v>11028</v>
      </c>
      <c r="H332" s="12" t="s">
        <v>11267</v>
      </c>
      <c r="I332" s="12">
        <v>104</v>
      </c>
      <c r="J332" s="12" t="s">
        <v>12488</v>
      </c>
      <c r="K332" s="12" t="s">
        <v>13541</v>
      </c>
      <c r="L332" s="12" t="s">
        <v>13543</v>
      </c>
      <c r="M332" s="12">
        <v>3.3589000000000001E-2</v>
      </c>
      <c r="N332" s="12">
        <v>1.113137</v>
      </c>
      <c r="O332" s="12">
        <v>1.473805</v>
      </c>
      <c r="P332" s="12" t="str">
        <f t="shared" si="5"/>
        <v>No</v>
      </c>
    </row>
    <row r="333" spans="1:16" hidden="1" x14ac:dyDescent="0.2">
      <c r="A333" s="12" t="s">
        <v>1545</v>
      </c>
      <c r="B333" s="12" t="s">
        <v>1546</v>
      </c>
      <c r="C333" s="12" t="s">
        <v>1547</v>
      </c>
      <c r="D333" s="12" t="s">
        <v>1548</v>
      </c>
      <c r="E333" s="12" t="s">
        <v>1549</v>
      </c>
      <c r="F333" s="12" t="s">
        <v>1550</v>
      </c>
      <c r="G333" s="12" t="s">
        <v>11028</v>
      </c>
      <c r="H333" s="12" t="s">
        <v>11397</v>
      </c>
      <c r="I333" s="12">
        <v>545</v>
      </c>
      <c r="J333" s="12" t="s">
        <v>12488</v>
      </c>
      <c r="K333" s="12" t="s">
        <v>13557</v>
      </c>
      <c r="L333" s="12" t="s">
        <v>13559</v>
      </c>
      <c r="M333" s="16">
        <v>6.2600000000000004E-5</v>
      </c>
      <c r="N333" s="12">
        <v>0.64817499999999995</v>
      </c>
      <c r="O333" s="12">
        <v>4.2037649999999998</v>
      </c>
      <c r="P333" s="12" t="str">
        <f t="shared" si="5"/>
        <v>No</v>
      </c>
    </row>
    <row r="334" spans="1:16" hidden="1" x14ac:dyDescent="0.2">
      <c r="A334" s="12" t="s">
        <v>1317</v>
      </c>
      <c r="B334" s="12" t="s">
        <v>1318</v>
      </c>
      <c r="C334" s="12" t="s">
        <v>1319</v>
      </c>
      <c r="D334" s="12" t="s">
        <v>1320</v>
      </c>
      <c r="E334" s="12" t="s">
        <v>1321</v>
      </c>
      <c r="F334" s="12" t="s">
        <v>1322</v>
      </c>
      <c r="G334" s="12" t="s">
        <v>11028</v>
      </c>
      <c r="H334" s="12" t="s">
        <v>11364</v>
      </c>
      <c r="I334" s="12">
        <v>464</v>
      </c>
      <c r="J334" s="12" t="s">
        <v>12488</v>
      </c>
      <c r="K334" s="12" t="s">
        <v>14803</v>
      </c>
      <c r="L334" s="12" t="s">
        <v>14805</v>
      </c>
      <c r="M334" s="12">
        <v>7.0029999999999997E-3</v>
      </c>
      <c r="N334" s="12">
        <v>0.59040000000000004</v>
      </c>
      <c r="O334" s="12">
        <v>2.1547299999999998</v>
      </c>
      <c r="P334" s="12" t="str">
        <f t="shared" si="5"/>
        <v>No</v>
      </c>
    </row>
    <row r="335" spans="1:16" hidden="1" x14ac:dyDescent="0.2">
      <c r="A335" s="12" t="s">
        <v>2161</v>
      </c>
      <c r="B335" s="12" t="s">
        <v>2162</v>
      </c>
      <c r="C335" s="12" t="s">
        <v>2163</v>
      </c>
      <c r="D335" s="12" t="s">
        <v>2164</v>
      </c>
      <c r="E335" s="12" t="s">
        <v>2165</v>
      </c>
      <c r="F335" s="12" t="s">
        <v>2166</v>
      </c>
      <c r="G335" s="12" t="s">
        <v>11028</v>
      </c>
      <c r="H335" s="12" t="s">
        <v>11482</v>
      </c>
      <c r="I335" s="12">
        <v>12</v>
      </c>
      <c r="J335" s="12" t="s">
        <v>12488</v>
      </c>
      <c r="K335" s="12" t="s">
        <v>14344</v>
      </c>
      <c r="L335" s="12" t="s">
        <v>14346</v>
      </c>
      <c r="M335" s="12">
        <v>1.0607999999999999E-2</v>
      </c>
      <c r="N335" s="12">
        <v>0.781725</v>
      </c>
      <c r="O335" s="12">
        <v>1.974377</v>
      </c>
      <c r="P335" s="12" t="str">
        <f t="shared" si="5"/>
        <v>No</v>
      </c>
    </row>
    <row r="336" spans="1:16" hidden="1" x14ac:dyDescent="0.2">
      <c r="A336" s="12" t="s">
        <v>1499</v>
      </c>
      <c r="B336" s="12" t="s">
        <v>1500</v>
      </c>
      <c r="C336" s="12" t="s">
        <v>1501</v>
      </c>
      <c r="D336" s="12" t="s">
        <v>1502</v>
      </c>
      <c r="E336" s="12" t="s">
        <v>1503</v>
      </c>
      <c r="F336" s="12" t="s">
        <v>1504</v>
      </c>
      <c r="G336" s="12" t="s">
        <v>11028</v>
      </c>
      <c r="H336" s="12" t="s">
        <v>11390</v>
      </c>
      <c r="I336" s="12">
        <v>87</v>
      </c>
      <c r="J336" s="12" t="s">
        <v>12488</v>
      </c>
      <c r="K336" s="12" t="s">
        <v>12529</v>
      </c>
      <c r="L336" s="12" t="s">
        <v>12531</v>
      </c>
      <c r="M336" s="12">
        <v>4.9399999999999997E-4</v>
      </c>
      <c r="N336" s="12">
        <v>0.63673900000000005</v>
      </c>
      <c r="O336" s="12">
        <v>3.3059059999999998</v>
      </c>
      <c r="P336" s="12" t="str">
        <f t="shared" si="5"/>
        <v>No</v>
      </c>
    </row>
    <row r="337" spans="1:16" hidden="1" x14ac:dyDescent="0.2">
      <c r="A337" s="12" t="s">
        <v>2822</v>
      </c>
      <c r="B337" s="12" t="s">
        <v>2823</v>
      </c>
      <c r="C337" s="12" t="s">
        <v>2824</v>
      </c>
      <c r="D337" s="12" t="s">
        <v>2825</v>
      </c>
      <c r="E337" s="12" t="s">
        <v>2826</v>
      </c>
      <c r="F337" s="12" t="s">
        <v>2827</v>
      </c>
      <c r="G337" s="12" t="s">
        <v>11028</v>
      </c>
      <c r="H337" s="12" t="s">
        <v>11570</v>
      </c>
      <c r="I337" s="12">
        <v>432</v>
      </c>
      <c r="J337" s="12" t="s">
        <v>12488</v>
      </c>
      <c r="K337" s="12" t="s">
        <v>15419</v>
      </c>
      <c r="L337" s="12" t="s">
        <v>15421</v>
      </c>
      <c r="M337" s="16">
        <v>7.9599999999999997E-5</v>
      </c>
      <c r="N337" s="12">
        <v>0.90780400000000006</v>
      </c>
      <c r="O337" s="12">
        <v>4.0991559999999998</v>
      </c>
      <c r="P337" s="12" t="str">
        <f t="shared" si="5"/>
        <v>No</v>
      </c>
    </row>
    <row r="338" spans="1:16" hidden="1" x14ac:dyDescent="0.2">
      <c r="A338" s="12" t="s">
        <v>2262</v>
      </c>
      <c r="B338" s="12" t="s">
        <v>2263</v>
      </c>
      <c r="C338" s="12" t="s">
        <v>2264</v>
      </c>
      <c r="D338" s="12" t="s">
        <v>2265</v>
      </c>
      <c r="E338" s="12" t="s">
        <v>2266</v>
      </c>
      <c r="F338" s="12" t="s">
        <v>2267</v>
      </c>
      <c r="G338" s="12" t="s">
        <v>11028</v>
      </c>
      <c r="H338" s="12" t="s">
        <v>11497</v>
      </c>
      <c r="I338" s="12">
        <v>469</v>
      </c>
      <c r="J338" s="12" t="s">
        <v>12488</v>
      </c>
      <c r="K338" s="12" t="s">
        <v>13403</v>
      </c>
      <c r="L338" s="12" t="s">
        <v>13405</v>
      </c>
      <c r="M338" s="16">
        <v>9.8400000000000007E-5</v>
      </c>
      <c r="N338" s="12">
        <v>0.78857299999999997</v>
      </c>
      <c r="O338" s="12">
        <v>4.0071110000000001</v>
      </c>
      <c r="P338" s="12" t="str">
        <f t="shared" si="5"/>
        <v>No</v>
      </c>
    </row>
    <row r="339" spans="1:16" hidden="1" x14ac:dyDescent="0.2">
      <c r="A339" s="12" t="s">
        <v>2728</v>
      </c>
      <c r="B339" s="12" t="s">
        <v>2729</v>
      </c>
      <c r="C339" s="12" t="s">
        <v>241</v>
      </c>
      <c r="D339" s="12" t="s">
        <v>242</v>
      </c>
      <c r="E339" s="12" t="s">
        <v>243</v>
      </c>
      <c r="F339" s="12" t="s">
        <v>244</v>
      </c>
      <c r="G339" s="12" t="s">
        <v>11028</v>
      </c>
      <c r="H339" s="12" t="s">
        <v>11201</v>
      </c>
      <c r="I339" s="12">
        <v>146</v>
      </c>
      <c r="J339" s="12" t="s">
        <v>12488</v>
      </c>
      <c r="K339" s="12" t="s">
        <v>12767</v>
      </c>
      <c r="L339" s="12" t="s">
        <v>12769</v>
      </c>
      <c r="M339" s="12">
        <v>1.4840000000000001E-3</v>
      </c>
      <c r="N339" s="12">
        <v>0.874108</v>
      </c>
      <c r="O339" s="12">
        <v>2.828694</v>
      </c>
      <c r="P339" s="12" t="str">
        <f t="shared" si="5"/>
        <v>No</v>
      </c>
    </row>
    <row r="340" spans="1:16" hidden="1" x14ac:dyDescent="0.2">
      <c r="A340" s="12" t="s">
        <v>4593</v>
      </c>
      <c r="B340" s="12" t="s">
        <v>4594</v>
      </c>
      <c r="C340" s="12" t="s">
        <v>4595</v>
      </c>
      <c r="D340" s="12" t="s">
        <v>4596</v>
      </c>
      <c r="E340" s="12" t="s">
        <v>4597</v>
      </c>
      <c r="F340" s="12" t="s">
        <v>4598</v>
      </c>
      <c r="G340" s="12" t="s">
        <v>11028</v>
      </c>
      <c r="H340" s="12" t="s">
        <v>11773</v>
      </c>
      <c r="I340" s="12">
        <v>801</v>
      </c>
      <c r="J340" s="12" t="s">
        <v>12488</v>
      </c>
      <c r="K340" s="12" t="s">
        <v>14517</v>
      </c>
      <c r="L340" s="12" t="s">
        <v>14518</v>
      </c>
      <c r="M340" s="12">
        <v>3.1199999999999999E-4</v>
      </c>
      <c r="N340" s="12">
        <v>0.77968800000000005</v>
      </c>
      <c r="O340" s="12">
        <v>3.505404</v>
      </c>
      <c r="P340" s="12" t="str">
        <f t="shared" si="5"/>
        <v>No</v>
      </c>
    </row>
    <row r="341" spans="1:16" hidden="1" x14ac:dyDescent="0.2">
      <c r="A341" s="12" t="s">
        <v>779</v>
      </c>
      <c r="B341" s="12" t="s">
        <v>780</v>
      </c>
      <c r="C341" s="12" t="s">
        <v>679</v>
      </c>
      <c r="D341" s="12" t="s">
        <v>680</v>
      </c>
      <c r="E341" s="12" t="s">
        <v>681</v>
      </c>
      <c r="F341" s="12" t="s">
        <v>682</v>
      </c>
      <c r="G341" s="12" t="s">
        <v>11028</v>
      </c>
      <c r="H341" s="12" t="s">
        <v>11269</v>
      </c>
      <c r="I341" s="12">
        <v>437</v>
      </c>
      <c r="J341" s="12" t="s">
        <v>12488</v>
      </c>
      <c r="K341" s="12" t="s">
        <v>13683</v>
      </c>
      <c r="L341" s="12" t="s">
        <v>13685</v>
      </c>
      <c r="M341" s="12">
        <v>1.418E-3</v>
      </c>
      <c r="N341" s="12">
        <v>0.38116299999999997</v>
      </c>
      <c r="O341" s="12">
        <v>2.848366</v>
      </c>
      <c r="P341" s="12" t="str">
        <f t="shared" si="5"/>
        <v>No</v>
      </c>
    </row>
    <row r="342" spans="1:16" hidden="1" x14ac:dyDescent="0.2">
      <c r="A342" s="12" t="s">
        <v>2750</v>
      </c>
      <c r="B342" s="12" t="s">
        <v>2751</v>
      </c>
      <c r="C342" s="12" t="s">
        <v>2752</v>
      </c>
      <c r="D342" s="12" t="s">
        <v>2753</v>
      </c>
      <c r="E342" s="12" t="s">
        <v>2754</v>
      </c>
      <c r="F342" s="12" t="s">
        <v>2755</v>
      </c>
      <c r="G342" s="12" t="s">
        <v>11028</v>
      </c>
      <c r="H342" s="12" t="s">
        <v>11562</v>
      </c>
      <c r="I342" s="12">
        <v>207</v>
      </c>
      <c r="J342" s="12" t="s">
        <v>12488</v>
      </c>
      <c r="K342" s="12" t="s">
        <v>12731</v>
      </c>
      <c r="L342" s="12" t="s">
        <v>12733</v>
      </c>
      <c r="M342" s="12">
        <v>3.7800000000000003E-4</v>
      </c>
      <c r="N342" s="12">
        <v>0.866649</v>
      </c>
      <c r="O342" s="12">
        <v>3.4228550000000002</v>
      </c>
      <c r="P342" s="12" t="str">
        <f t="shared" si="5"/>
        <v>No</v>
      </c>
    </row>
    <row r="343" spans="1:16" hidden="1" x14ac:dyDescent="0.2">
      <c r="A343" s="12" t="s">
        <v>1129</v>
      </c>
      <c r="B343" s="12" t="s">
        <v>1130</v>
      </c>
      <c r="C343" s="12" t="s">
        <v>829</v>
      </c>
      <c r="D343" s="12" t="s">
        <v>830</v>
      </c>
      <c r="E343" s="12" t="s">
        <v>831</v>
      </c>
      <c r="F343" s="12" t="s">
        <v>832</v>
      </c>
      <c r="G343" s="12" t="s">
        <v>11028</v>
      </c>
      <c r="H343" s="12" t="s">
        <v>11292</v>
      </c>
      <c r="I343" s="12">
        <v>414</v>
      </c>
      <c r="J343" s="12" t="s">
        <v>12488</v>
      </c>
      <c r="K343" s="12" t="s">
        <v>15716</v>
      </c>
      <c r="L343" s="12" t="s">
        <v>15719</v>
      </c>
      <c r="M343" s="12">
        <v>1.9799999999999999E-4</v>
      </c>
      <c r="N343" s="12">
        <v>0.87344500000000003</v>
      </c>
      <c r="O343" s="12">
        <v>3.7037499999999999</v>
      </c>
      <c r="P343" s="12" t="str">
        <f t="shared" si="5"/>
        <v>No</v>
      </c>
    </row>
    <row r="344" spans="1:16" hidden="1" x14ac:dyDescent="0.2">
      <c r="A344" s="12" t="s">
        <v>2744</v>
      </c>
      <c r="B344" s="12" t="s">
        <v>2745</v>
      </c>
      <c r="C344" s="12" t="s">
        <v>2746</v>
      </c>
      <c r="D344" s="12" t="s">
        <v>2747</v>
      </c>
      <c r="E344" s="12" t="s">
        <v>2748</v>
      </c>
      <c r="F344" s="12" t="s">
        <v>2749</v>
      </c>
      <c r="G344" s="12" t="s">
        <v>11028</v>
      </c>
      <c r="H344" s="12" t="s">
        <v>11561</v>
      </c>
      <c r="I344" s="12">
        <v>415</v>
      </c>
      <c r="J344" s="12" t="s">
        <v>12488</v>
      </c>
      <c r="K344" s="12" t="s">
        <v>15599</v>
      </c>
      <c r="L344" s="12" t="s">
        <v>15601</v>
      </c>
      <c r="M344" s="12">
        <v>3.0209999999999998E-3</v>
      </c>
      <c r="N344" s="12">
        <v>0.85694000000000004</v>
      </c>
      <c r="O344" s="12">
        <v>2.519787</v>
      </c>
      <c r="P344" s="12" t="str">
        <f t="shared" si="5"/>
        <v>No</v>
      </c>
    </row>
    <row r="345" spans="1:16" hidden="1" x14ac:dyDescent="0.2">
      <c r="A345" s="12" t="s">
        <v>1485</v>
      </c>
      <c r="B345" s="12" t="s">
        <v>1486</v>
      </c>
      <c r="C345" s="12" t="s">
        <v>1487</v>
      </c>
      <c r="D345" s="12" t="s">
        <v>1488</v>
      </c>
      <c r="E345" s="12" t="s">
        <v>1489</v>
      </c>
      <c r="F345" s="12" t="s">
        <v>1490</v>
      </c>
      <c r="G345" s="12" t="s">
        <v>11028</v>
      </c>
      <c r="H345" s="12" t="s">
        <v>11388</v>
      </c>
      <c r="I345" s="12">
        <v>240</v>
      </c>
      <c r="J345" s="12" t="s">
        <v>12488</v>
      </c>
      <c r="K345" s="12" t="s">
        <v>15675</v>
      </c>
      <c r="L345" s="12" t="s">
        <v>15677</v>
      </c>
      <c r="M345" s="12">
        <v>1.2229999999999999E-3</v>
      </c>
      <c r="N345" s="12">
        <v>0.59624500000000002</v>
      </c>
      <c r="O345" s="12">
        <v>2.912487</v>
      </c>
      <c r="P345" s="12" t="str">
        <f t="shared" si="5"/>
        <v>No</v>
      </c>
    </row>
    <row r="346" spans="1:16" hidden="1" x14ac:dyDescent="0.2">
      <c r="A346" s="12" t="s">
        <v>1027</v>
      </c>
      <c r="B346" s="12" t="s">
        <v>1028</v>
      </c>
      <c r="C346" s="12" t="s">
        <v>1029</v>
      </c>
      <c r="D346" s="12" t="s">
        <v>1030</v>
      </c>
      <c r="E346" s="12" t="s">
        <v>1031</v>
      </c>
      <c r="F346" s="12" t="s">
        <v>1032</v>
      </c>
      <c r="G346" s="12" t="s">
        <v>11028</v>
      </c>
      <c r="H346" s="12" t="s">
        <v>11321</v>
      </c>
      <c r="I346" s="12">
        <v>122</v>
      </c>
      <c r="J346" s="12" t="s">
        <v>12488</v>
      </c>
      <c r="K346" s="12" t="s">
        <v>15648</v>
      </c>
      <c r="L346" s="12" t="s">
        <v>15650</v>
      </c>
      <c r="M346" s="12">
        <v>1.8779999999999999E-3</v>
      </c>
      <c r="N346" s="12">
        <v>0.67456899999999997</v>
      </c>
      <c r="O346" s="12">
        <v>2.9261119999999998</v>
      </c>
      <c r="P346" s="12" t="str">
        <f t="shared" si="5"/>
        <v>No</v>
      </c>
    </row>
    <row r="347" spans="1:16" hidden="1" x14ac:dyDescent="0.2">
      <c r="A347" s="12" t="s">
        <v>515</v>
      </c>
      <c r="B347" s="12" t="s">
        <v>516</v>
      </c>
      <c r="C347" s="12" t="s">
        <v>517</v>
      </c>
      <c r="D347" s="12" t="s">
        <v>518</v>
      </c>
      <c r="E347" s="12" t="s">
        <v>519</v>
      </c>
      <c r="F347" s="12" t="s">
        <v>520</v>
      </c>
      <c r="G347" s="12" t="s">
        <v>11028</v>
      </c>
      <c r="H347" s="12" t="s">
        <v>11244</v>
      </c>
      <c r="I347" s="12">
        <v>15</v>
      </c>
      <c r="J347" s="12" t="s">
        <v>12488</v>
      </c>
      <c r="K347" s="12" t="s">
        <v>15026</v>
      </c>
      <c r="L347" s="12" t="s">
        <v>15029</v>
      </c>
      <c r="M347" s="12">
        <v>1.5748999999999999E-2</v>
      </c>
      <c r="N347" s="12">
        <v>0.86389300000000002</v>
      </c>
      <c r="O347" s="12">
        <v>1.8027580000000001</v>
      </c>
      <c r="P347" s="12" t="str">
        <f t="shared" si="5"/>
        <v>No</v>
      </c>
    </row>
    <row r="348" spans="1:16" hidden="1" x14ac:dyDescent="0.2">
      <c r="A348" s="12" t="s">
        <v>1407</v>
      </c>
      <c r="B348" s="12" t="s">
        <v>1408</v>
      </c>
      <c r="C348" s="12" t="s">
        <v>1409</v>
      </c>
      <c r="D348" s="12" t="s">
        <v>1410</v>
      </c>
      <c r="E348" s="12" t="s">
        <v>1411</v>
      </c>
      <c r="F348" s="12" t="s">
        <v>1412</v>
      </c>
      <c r="G348" s="12" t="s">
        <v>11028</v>
      </c>
      <c r="H348" s="12" t="s">
        <v>11376</v>
      </c>
      <c r="I348" s="12">
        <v>438</v>
      </c>
      <c r="J348" s="12" t="s">
        <v>12488</v>
      </c>
      <c r="K348" s="12" t="s">
        <v>14305</v>
      </c>
      <c r="L348" s="12" t="s">
        <v>14307</v>
      </c>
      <c r="M348" s="12">
        <v>1.8580000000000001E-3</v>
      </c>
      <c r="N348" s="12">
        <v>0.57120099999999996</v>
      </c>
      <c r="O348" s="12">
        <v>2.73102</v>
      </c>
      <c r="P348" s="12" t="str">
        <f t="shared" si="5"/>
        <v>No</v>
      </c>
    </row>
    <row r="349" spans="1:16" hidden="1" x14ac:dyDescent="0.2">
      <c r="A349" s="12" t="s">
        <v>3002</v>
      </c>
      <c r="B349" s="12" t="s">
        <v>3003</v>
      </c>
      <c r="C349" s="12" t="s">
        <v>3004</v>
      </c>
      <c r="D349" s="12" t="s">
        <v>3005</v>
      </c>
      <c r="E349" s="12" t="s">
        <v>3006</v>
      </c>
      <c r="F349" s="12" t="s">
        <v>3007</v>
      </c>
      <c r="G349" s="12" t="s">
        <v>11028</v>
      </c>
      <c r="H349" s="12" t="s">
        <v>11594</v>
      </c>
      <c r="I349" s="12">
        <v>1421</v>
      </c>
      <c r="J349" s="12" t="s">
        <v>12488</v>
      </c>
      <c r="K349" s="12" t="s">
        <v>12933</v>
      </c>
      <c r="L349" s="12" t="s">
        <v>12935</v>
      </c>
      <c r="M349" s="12">
        <v>1.7205999999999999E-2</v>
      </c>
      <c r="N349" s="12">
        <v>0.89964999999999995</v>
      </c>
      <c r="O349" s="12">
        <v>1.7643139999999999</v>
      </c>
      <c r="P349" s="12" t="str">
        <f t="shared" si="5"/>
        <v>No</v>
      </c>
    </row>
    <row r="350" spans="1:16" hidden="1" x14ac:dyDescent="0.2">
      <c r="A350" s="12" t="s">
        <v>2444</v>
      </c>
      <c r="B350" s="12" t="s">
        <v>2445</v>
      </c>
      <c r="C350" s="12" t="s">
        <v>2446</v>
      </c>
      <c r="D350" s="12" t="s">
        <v>2447</v>
      </c>
      <c r="E350" s="12" t="s">
        <v>2448</v>
      </c>
      <c r="F350" s="12" t="s">
        <v>2449</v>
      </c>
      <c r="G350" s="12" t="s">
        <v>11028</v>
      </c>
      <c r="H350" s="12" t="s">
        <v>11522</v>
      </c>
      <c r="I350" s="12">
        <v>44</v>
      </c>
      <c r="J350" s="12" t="s">
        <v>12488</v>
      </c>
      <c r="K350" s="12" t="s">
        <v>13915</v>
      </c>
      <c r="L350" s="12" t="s">
        <v>13918</v>
      </c>
      <c r="M350" s="16">
        <v>1.2099999999999999E-5</v>
      </c>
      <c r="N350" s="12">
        <v>1.3573120000000001</v>
      </c>
      <c r="O350" s="12">
        <v>4.9169200000000002</v>
      </c>
      <c r="P350" s="12" t="str">
        <f t="shared" si="5"/>
        <v>No</v>
      </c>
    </row>
    <row r="351" spans="1:16" hidden="1" x14ac:dyDescent="0.2">
      <c r="A351" s="12" t="s">
        <v>2534</v>
      </c>
      <c r="B351" s="12" t="s">
        <v>2535</v>
      </c>
      <c r="C351" s="12" t="s">
        <v>2536</v>
      </c>
      <c r="D351" s="12" t="s">
        <v>2537</v>
      </c>
      <c r="E351" s="12" t="s">
        <v>2538</v>
      </c>
      <c r="F351" s="12" t="s">
        <v>2539</v>
      </c>
      <c r="G351" s="12" t="s">
        <v>11028</v>
      </c>
      <c r="H351" s="12" t="s">
        <v>11532</v>
      </c>
      <c r="I351" s="12">
        <v>157</v>
      </c>
      <c r="J351" s="12" t="s">
        <v>12488</v>
      </c>
      <c r="K351" s="12" t="s">
        <v>14692</v>
      </c>
      <c r="L351" s="12" t="s">
        <v>14694</v>
      </c>
      <c r="M351" s="12">
        <v>1.3680000000000001E-3</v>
      </c>
      <c r="N351" s="12">
        <v>0.79098000000000002</v>
      </c>
      <c r="O351" s="12">
        <v>2.8638729999999999</v>
      </c>
      <c r="P351" s="12" t="str">
        <f t="shared" si="5"/>
        <v>No</v>
      </c>
    </row>
    <row r="352" spans="1:16" hidden="1" x14ac:dyDescent="0.2">
      <c r="A352" s="12" t="s">
        <v>3539</v>
      </c>
      <c r="B352" s="12" t="s">
        <v>3540</v>
      </c>
      <c r="C352" s="12" t="s">
        <v>43</v>
      </c>
      <c r="D352" s="12" t="s">
        <v>44</v>
      </c>
      <c r="E352" s="12" t="s">
        <v>45</v>
      </c>
      <c r="F352" s="12" t="s">
        <v>46</v>
      </c>
      <c r="G352" s="12" t="s">
        <v>11028</v>
      </c>
      <c r="H352" s="12" t="s">
        <v>11170</v>
      </c>
      <c r="I352" s="12">
        <v>78</v>
      </c>
      <c r="J352" s="12" t="s">
        <v>12488</v>
      </c>
      <c r="K352" s="12" t="s">
        <v>14485</v>
      </c>
      <c r="L352" s="12" t="s">
        <v>14487</v>
      </c>
      <c r="M352" s="12">
        <v>1.967E-3</v>
      </c>
      <c r="N352" s="12">
        <v>1.021423</v>
      </c>
      <c r="O352" s="12">
        <v>2.7062590000000002</v>
      </c>
      <c r="P352" s="12" t="str">
        <f t="shared" si="5"/>
        <v>No</v>
      </c>
    </row>
    <row r="353" spans="1:16" hidden="1" x14ac:dyDescent="0.2">
      <c r="A353" s="12" t="s">
        <v>3639</v>
      </c>
      <c r="B353" s="12" t="s">
        <v>3640</v>
      </c>
      <c r="C353" s="12" t="s">
        <v>3641</v>
      </c>
      <c r="D353" s="12" t="s">
        <v>3642</v>
      </c>
      <c r="E353" s="12" t="s">
        <v>3643</v>
      </c>
      <c r="F353" s="12" t="s">
        <v>3644</v>
      </c>
      <c r="G353" s="12" t="s">
        <v>11028</v>
      </c>
      <c r="H353" s="12" t="s">
        <v>11670</v>
      </c>
      <c r="I353" s="12">
        <v>566</v>
      </c>
      <c r="J353" s="12" t="s">
        <v>12488</v>
      </c>
      <c r="K353" s="12" t="s">
        <v>13488</v>
      </c>
      <c r="L353" s="12" t="s">
        <v>13490</v>
      </c>
      <c r="M353" s="12">
        <v>1.3188999999999999E-2</v>
      </c>
      <c r="N353" s="12">
        <v>1.0505450000000001</v>
      </c>
      <c r="O353" s="12">
        <v>1.8797999999999999</v>
      </c>
      <c r="P353" s="12" t="str">
        <f t="shared" si="5"/>
        <v>No</v>
      </c>
    </row>
    <row r="354" spans="1:16" hidden="1" x14ac:dyDescent="0.2">
      <c r="A354" s="12" t="s">
        <v>4541</v>
      </c>
      <c r="B354" s="12" t="s">
        <v>4542</v>
      </c>
      <c r="C354" s="12" t="s">
        <v>4543</v>
      </c>
      <c r="D354" s="12" t="s">
        <v>4544</v>
      </c>
      <c r="E354" s="12" t="s">
        <v>4545</v>
      </c>
      <c r="F354" s="12" t="s">
        <v>4546</v>
      </c>
      <c r="G354" s="12" t="s">
        <v>11028</v>
      </c>
      <c r="H354" s="12" t="s">
        <v>11769</v>
      </c>
      <c r="I354" s="12">
        <v>21</v>
      </c>
      <c r="J354" s="12" t="s">
        <v>12488</v>
      </c>
      <c r="K354" s="12" t="s">
        <v>14416</v>
      </c>
      <c r="L354" s="12" t="s">
        <v>14417</v>
      </c>
      <c r="M354" s="12">
        <v>2.114E-3</v>
      </c>
      <c r="N354" s="12">
        <v>0.75695400000000002</v>
      </c>
      <c r="O354" s="12">
        <v>2.6748859999999999</v>
      </c>
      <c r="P354" s="12" t="str">
        <f t="shared" si="5"/>
        <v>No</v>
      </c>
    </row>
    <row r="355" spans="1:16" hidden="1" x14ac:dyDescent="0.2">
      <c r="A355" s="12" t="s">
        <v>3399</v>
      </c>
      <c r="B355" s="12" t="s">
        <v>3400</v>
      </c>
      <c r="C355" s="12" t="s">
        <v>1829</v>
      </c>
      <c r="D355" s="12" t="s">
        <v>1830</v>
      </c>
      <c r="E355" s="12" t="s">
        <v>1831</v>
      </c>
      <c r="F355" s="12" t="s">
        <v>1832</v>
      </c>
      <c r="G355" s="12" t="s">
        <v>11028</v>
      </c>
      <c r="H355" s="12" t="s">
        <v>11439</v>
      </c>
      <c r="I355" s="12">
        <v>421</v>
      </c>
      <c r="J355" s="12" t="s">
        <v>12488</v>
      </c>
      <c r="K355" s="12" t="s">
        <v>14189</v>
      </c>
      <c r="L355" s="12" t="s">
        <v>14191</v>
      </c>
      <c r="M355" s="12">
        <v>1.5820000000000001E-3</v>
      </c>
      <c r="N355" s="12">
        <v>0.97139900000000001</v>
      </c>
      <c r="O355" s="12">
        <v>2.8008839999999999</v>
      </c>
      <c r="P355" s="12" t="str">
        <f t="shared" si="5"/>
        <v>No</v>
      </c>
    </row>
    <row r="356" spans="1:16" hidden="1" x14ac:dyDescent="0.2">
      <c r="A356" s="12" t="s">
        <v>5093</v>
      </c>
      <c r="B356" s="12" t="s">
        <v>5094</v>
      </c>
      <c r="C356" s="12" t="s">
        <v>5095</v>
      </c>
      <c r="D356" s="12" t="s">
        <v>5096</v>
      </c>
      <c r="E356" s="12" t="s">
        <v>5097</v>
      </c>
      <c r="F356" s="12" t="s">
        <v>5098</v>
      </c>
      <c r="G356" s="12" t="s">
        <v>11028</v>
      </c>
      <c r="H356" s="12" t="s">
        <v>11832</v>
      </c>
      <c r="I356" s="12">
        <v>27</v>
      </c>
      <c r="J356" s="12" t="s">
        <v>12488</v>
      </c>
      <c r="K356" s="12" t="s">
        <v>14967</v>
      </c>
      <c r="L356" s="12" t="s">
        <v>14968</v>
      </c>
      <c r="M356" s="12">
        <v>2.7886000000000001E-2</v>
      </c>
      <c r="N356" s="12">
        <v>0.75362499999999999</v>
      </c>
      <c r="O356" s="12">
        <v>1.5546070000000001</v>
      </c>
      <c r="P356" s="12" t="str">
        <f t="shared" si="5"/>
        <v>No</v>
      </c>
    </row>
    <row r="357" spans="1:16" hidden="1" x14ac:dyDescent="0.2">
      <c r="A357" s="12" t="s">
        <v>1811</v>
      </c>
      <c r="B357" s="12" t="s">
        <v>1812</v>
      </c>
      <c r="C357" s="12" t="s">
        <v>405</v>
      </c>
      <c r="D357" s="12" t="s">
        <v>406</v>
      </c>
      <c r="E357" s="12" t="s">
        <v>407</v>
      </c>
      <c r="F357" s="12" t="s">
        <v>408</v>
      </c>
      <c r="G357" s="12" t="s">
        <v>11028</v>
      </c>
      <c r="H357" s="12" t="s">
        <v>11227</v>
      </c>
      <c r="I357" s="12">
        <v>45</v>
      </c>
      <c r="J357" s="12" t="s">
        <v>12488</v>
      </c>
      <c r="K357" s="12" t="s">
        <v>15102</v>
      </c>
      <c r="L357" s="12" t="s">
        <v>15104</v>
      </c>
      <c r="M357" s="12">
        <v>1.9304000000000002E-2</v>
      </c>
      <c r="N357" s="12">
        <v>0.62688999999999995</v>
      </c>
      <c r="O357" s="12">
        <v>1.714348</v>
      </c>
      <c r="P357" s="12" t="str">
        <f t="shared" si="5"/>
        <v>No</v>
      </c>
    </row>
    <row r="358" spans="1:16" hidden="1" x14ac:dyDescent="0.2">
      <c r="A358" s="12" t="s">
        <v>2988</v>
      </c>
      <c r="B358" s="12" t="s">
        <v>2989</v>
      </c>
      <c r="C358" s="12" t="s">
        <v>2990</v>
      </c>
      <c r="D358" s="12" t="s">
        <v>2991</v>
      </c>
      <c r="E358" s="12" t="s">
        <v>2992</v>
      </c>
      <c r="F358" s="12" t="s">
        <v>2993</v>
      </c>
      <c r="G358" s="12" t="s">
        <v>11028</v>
      </c>
      <c r="H358" s="12" t="s">
        <v>11592</v>
      </c>
      <c r="I358" s="12">
        <v>69</v>
      </c>
      <c r="J358" s="12" t="s">
        <v>12488</v>
      </c>
      <c r="K358" s="12" t="s">
        <v>15078</v>
      </c>
      <c r="L358" s="12" t="s">
        <v>15080</v>
      </c>
      <c r="M358" s="12">
        <v>9.7499999999999996E-4</v>
      </c>
      <c r="N358" s="12">
        <v>0.99376799999999998</v>
      </c>
      <c r="O358" s="12">
        <v>3.195408</v>
      </c>
      <c r="P358" s="12" t="str">
        <f t="shared" si="5"/>
        <v>No</v>
      </c>
    </row>
    <row r="359" spans="1:16" hidden="1" x14ac:dyDescent="0.2">
      <c r="A359" s="12" t="s">
        <v>3042</v>
      </c>
      <c r="B359" s="12" t="s">
        <v>3043</v>
      </c>
      <c r="C359" s="12" t="s">
        <v>3044</v>
      </c>
      <c r="D359" s="12" t="s">
        <v>3045</v>
      </c>
      <c r="E359" s="12" t="s">
        <v>3046</v>
      </c>
      <c r="F359" s="12" t="s">
        <v>3047</v>
      </c>
      <c r="G359" s="12" t="s">
        <v>11028</v>
      </c>
      <c r="H359" s="12" t="s">
        <v>11600</v>
      </c>
      <c r="I359" s="12">
        <v>779</v>
      </c>
      <c r="J359" s="12" t="s">
        <v>12488</v>
      </c>
      <c r="K359" s="12" t="s">
        <v>12556</v>
      </c>
      <c r="L359" s="12" t="s">
        <v>12558</v>
      </c>
      <c r="M359" s="12">
        <v>9.4420000000000007E-3</v>
      </c>
      <c r="N359" s="12">
        <v>0.884104</v>
      </c>
      <c r="O359" s="12">
        <v>2.0249389999999998</v>
      </c>
      <c r="P359" s="12" t="str">
        <f t="shared" si="5"/>
        <v>No</v>
      </c>
    </row>
    <row r="360" spans="1:16" hidden="1" x14ac:dyDescent="0.2">
      <c r="A360" s="12" t="s">
        <v>1517</v>
      </c>
      <c r="B360" s="12" t="s">
        <v>1518</v>
      </c>
      <c r="C360" s="12" t="s">
        <v>1351</v>
      </c>
      <c r="D360" s="12" t="s">
        <v>1352</v>
      </c>
      <c r="E360" s="12" t="s">
        <v>1353</v>
      </c>
      <c r="F360" s="12" t="s">
        <v>1354</v>
      </c>
      <c r="G360" s="12" t="s">
        <v>11028</v>
      </c>
      <c r="H360" s="12" t="s">
        <v>11369</v>
      </c>
      <c r="I360" s="12">
        <v>299</v>
      </c>
      <c r="J360" s="12" t="s">
        <v>12488</v>
      </c>
      <c r="K360" s="12" t="s">
        <v>15277</v>
      </c>
      <c r="L360" s="12" t="s">
        <v>15280</v>
      </c>
      <c r="M360" s="12">
        <v>1.892E-3</v>
      </c>
      <c r="N360" s="12">
        <v>1.38513</v>
      </c>
      <c r="O360" s="12">
        <v>2.723052</v>
      </c>
      <c r="P360" s="12" t="str">
        <f t="shared" si="5"/>
        <v>No</v>
      </c>
    </row>
    <row r="361" spans="1:16" hidden="1" x14ac:dyDescent="0.2">
      <c r="A361" s="12" t="s">
        <v>1711</v>
      </c>
      <c r="B361" s="12" t="s">
        <v>1712</v>
      </c>
      <c r="C361" s="12" t="s">
        <v>1713</v>
      </c>
      <c r="D361" s="12" t="s">
        <v>1714</v>
      </c>
      <c r="E361" s="12" t="s">
        <v>1715</v>
      </c>
      <c r="F361" s="12" t="s">
        <v>1716</v>
      </c>
      <c r="G361" s="12" t="s">
        <v>11028</v>
      </c>
      <c r="H361" s="12" t="s">
        <v>11421</v>
      </c>
      <c r="I361" s="12">
        <v>109</v>
      </c>
      <c r="J361" s="12" t="s">
        <v>12488</v>
      </c>
      <c r="K361" s="12" t="s">
        <v>13191</v>
      </c>
      <c r="L361" s="12" t="s">
        <v>13194</v>
      </c>
      <c r="M361" s="12">
        <v>1.4226000000000001E-2</v>
      </c>
      <c r="N361" s="12">
        <v>1.20235</v>
      </c>
      <c r="O361" s="12">
        <v>1.846905</v>
      </c>
      <c r="P361" s="12" t="str">
        <f t="shared" si="5"/>
        <v>No</v>
      </c>
    </row>
    <row r="362" spans="1:16" hidden="1" x14ac:dyDescent="0.2">
      <c r="A362" s="12" t="s">
        <v>2023</v>
      </c>
      <c r="B362" s="12" t="s">
        <v>2024</v>
      </c>
      <c r="C362" s="12" t="s">
        <v>2025</v>
      </c>
      <c r="D362" s="12" t="s">
        <v>2026</v>
      </c>
      <c r="E362" s="12" t="s">
        <v>2027</v>
      </c>
      <c r="F362" s="12" t="s">
        <v>2028</v>
      </c>
      <c r="G362" s="12" t="s">
        <v>11028</v>
      </c>
      <c r="H362" s="12" t="s">
        <v>11465</v>
      </c>
      <c r="I362" s="12">
        <v>26</v>
      </c>
      <c r="J362" s="12" t="s">
        <v>12488</v>
      </c>
      <c r="K362" s="12" t="s">
        <v>13438</v>
      </c>
      <c r="L362" s="12" t="s">
        <v>13440</v>
      </c>
      <c r="M362" s="12">
        <v>1.7329999999999999E-3</v>
      </c>
      <c r="N362" s="12">
        <v>0.67164699999999999</v>
      </c>
      <c r="O362" s="12">
        <v>2.761082</v>
      </c>
      <c r="P362" s="12" t="str">
        <f t="shared" si="5"/>
        <v>No</v>
      </c>
    </row>
    <row r="363" spans="1:16" hidden="1" x14ac:dyDescent="0.2">
      <c r="A363" s="12" t="s">
        <v>1195</v>
      </c>
      <c r="B363" s="12" t="s">
        <v>1196</v>
      </c>
      <c r="C363" s="12" t="s">
        <v>957</v>
      </c>
      <c r="D363" s="12" t="s">
        <v>958</v>
      </c>
      <c r="E363" s="12" t="s">
        <v>959</v>
      </c>
      <c r="F363" s="12" t="s">
        <v>960</v>
      </c>
      <c r="G363" s="12" t="s">
        <v>11028</v>
      </c>
      <c r="H363" s="12" t="s">
        <v>11311</v>
      </c>
      <c r="I363" s="12">
        <v>246</v>
      </c>
      <c r="J363" s="12" t="s">
        <v>12488</v>
      </c>
      <c r="K363" s="12" t="s">
        <v>12870</v>
      </c>
      <c r="L363" s="12" t="s">
        <v>12872</v>
      </c>
      <c r="M363" s="12">
        <v>1.171E-2</v>
      </c>
      <c r="N363" s="12">
        <v>0.42688599999999999</v>
      </c>
      <c r="O363" s="12">
        <v>1.931432</v>
      </c>
      <c r="P363" s="12" t="str">
        <f t="shared" si="5"/>
        <v>No</v>
      </c>
    </row>
    <row r="364" spans="1:16" hidden="1" x14ac:dyDescent="0.2">
      <c r="A364" s="12" t="s">
        <v>5253</v>
      </c>
      <c r="B364" s="12" t="s">
        <v>5254</v>
      </c>
      <c r="C364" s="12" t="s">
        <v>5255</v>
      </c>
      <c r="D364" s="12" t="s">
        <v>5256</v>
      </c>
      <c r="E364" s="12" t="s">
        <v>5257</v>
      </c>
      <c r="F364" s="12" t="s">
        <v>5258</v>
      </c>
      <c r="G364" s="12" t="s">
        <v>11028</v>
      </c>
      <c r="H364" s="12" t="s">
        <v>11851</v>
      </c>
      <c r="I364" s="12">
        <v>243</v>
      </c>
      <c r="J364" s="12" t="s">
        <v>12488</v>
      </c>
      <c r="K364" s="12" t="s">
        <v>15454</v>
      </c>
      <c r="L364" s="12" t="s">
        <v>15455</v>
      </c>
      <c r="M364" s="12">
        <v>1.3689E-2</v>
      </c>
      <c r="N364" s="12">
        <v>0.74371200000000004</v>
      </c>
      <c r="O364" s="12">
        <v>1.863631</v>
      </c>
      <c r="P364" s="12" t="str">
        <f t="shared" si="5"/>
        <v>No</v>
      </c>
    </row>
    <row r="365" spans="1:16" hidden="1" x14ac:dyDescent="0.2">
      <c r="A365" s="12" t="s">
        <v>3357</v>
      </c>
      <c r="B365" s="12" t="s">
        <v>3358</v>
      </c>
      <c r="C365" s="12" t="s">
        <v>3359</v>
      </c>
      <c r="D365" s="12" t="s">
        <v>3360</v>
      </c>
      <c r="E365" s="12" t="s">
        <v>3361</v>
      </c>
      <c r="F365" s="12" t="s">
        <v>3362</v>
      </c>
      <c r="G365" s="12" t="s">
        <v>11028</v>
      </c>
      <c r="H365" s="12" t="s">
        <v>11639</v>
      </c>
      <c r="I365" s="12">
        <v>358</v>
      </c>
      <c r="J365" s="12" t="s">
        <v>12488</v>
      </c>
      <c r="K365" s="12" t="s">
        <v>14440</v>
      </c>
      <c r="L365" s="12" t="s">
        <v>14442</v>
      </c>
      <c r="M365" s="12">
        <v>1.1559999999999999E-3</v>
      </c>
      <c r="N365" s="12">
        <v>0.904057</v>
      </c>
      <c r="O365" s="12">
        <v>2.9369730000000001</v>
      </c>
      <c r="P365" s="12" t="str">
        <f t="shared" si="5"/>
        <v>No</v>
      </c>
    </row>
    <row r="366" spans="1:16" hidden="1" x14ac:dyDescent="0.2">
      <c r="A366" s="12" t="s">
        <v>1593</v>
      </c>
      <c r="B366" s="12" t="s">
        <v>1594</v>
      </c>
      <c r="C366" s="12" t="s">
        <v>1595</v>
      </c>
      <c r="D366" s="12" t="s">
        <v>1596</v>
      </c>
      <c r="E366" s="12" t="s">
        <v>1597</v>
      </c>
      <c r="F366" s="12" t="s">
        <v>1598</v>
      </c>
      <c r="G366" s="12" t="s">
        <v>11028</v>
      </c>
      <c r="H366" s="12" t="s">
        <v>11404</v>
      </c>
      <c r="I366" s="12">
        <v>869</v>
      </c>
      <c r="J366" s="12" t="s">
        <v>12488</v>
      </c>
      <c r="K366" s="12" t="s">
        <v>13147</v>
      </c>
      <c r="L366" s="12" t="s">
        <v>13149</v>
      </c>
      <c r="M366" s="12">
        <v>3.9300000000000001E-4</v>
      </c>
      <c r="N366" s="12">
        <v>0.56406299999999998</v>
      </c>
      <c r="O366" s="12">
        <v>3.4059210000000002</v>
      </c>
      <c r="P366" s="12" t="str">
        <f t="shared" si="5"/>
        <v>No</v>
      </c>
    </row>
    <row r="367" spans="1:16" hidden="1" x14ac:dyDescent="0.2">
      <c r="A367" s="12" t="s">
        <v>2558</v>
      </c>
      <c r="B367" s="12" t="s">
        <v>2559</v>
      </c>
      <c r="C367" s="12" t="s">
        <v>1929</v>
      </c>
      <c r="D367" s="12" t="s">
        <v>1930</v>
      </c>
      <c r="E367" s="12" t="s">
        <v>1931</v>
      </c>
      <c r="F367" s="12" t="s">
        <v>1932</v>
      </c>
      <c r="G367" s="12" t="s">
        <v>11028</v>
      </c>
      <c r="H367" s="12" t="s">
        <v>11452</v>
      </c>
      <c r="I367" s="12">
        <v>369</v>
      </c>
      <c r="J367" s="12" t="s">
        <v>12488</v>
      </c>
      <c r="K367" s="12" t="s">
        <v>15479</v>
      </c>
      <c r="L367" s="12" t="s">
        <v>15482</v>
      </c>
      <c r="M367" s="12">
        <v>3.1399999999999999E-4</v>
      </c>
      <c r="N367" s="12">
        <v>0.99650300000000003</v>
      </c>
      <c r="O367" s="12">
        <v>3.503349</v>
      </c>
      <c r="P367" s="12" t="str">
        <f t="shared" si="5"/>
        <v>No</v>
      </c>
    </row>
    <row r="368" spans="1:16" hidden="1" x14ac:dyDescent="0.2">
      <c r="A368" s="12" t="s">
        <v>3064</v>
      </c>
      <c r="B368" s="12" t="s">
        <v>3065</v>
      </c>
      <c r="C368" s="12" t="s">
        <v>2638</v>
      </c>
      <c r="D368" s="12" t="s">
        <v>2639</v>
      </c>
      <c r="E368" s="12" t="s">
        <v>2640</v>
      </c>
      <c r="F368" s="12" t="s">
        <v>2641</v>
      </c>
      <c r="G368" s="12" t="s">
        <v>11028</v>
      </c>
      <c r="H368" s="12" t="s">
        <v>11547</v>
      </c>
      <c r="I368" s="12">
        <v>289</v>
      </c>
      <c r="J368" s="12" t="s">
        <v>12488</v>
      </c>
      <c r="K368" s="12" t="s">
        <v>15591</v>
      </c>
      <c r="L368" s="12" t="s">
        <v>15593</v>
      </c>
      <c r="M368" s="12">
        <v>2.52E-4</v>
      </c>
      <c r="N368" s="12">
        <v>0.82003999999999999</v>
      </c>
      <c r="O368" s="12">
        <v>3.6139649999999999</v>
      </c>
      <c r="P368" s="12" t="str">
        <f t="shared" si="5"/>
        <v>No</v>
      </c>
    </row>
    <row r="369" spans="1:16" hidden="1" x14ac:dyDescent="0.2">
      <c r="A369" s="12" t="s">
        <v>6154</v>
      </c>
      <c r="B369" s="12" t="s">
        <v>6155</v>
      </c>
      <c r="C369" s="12" t="s">
        <v>2612</v>
      </c>
      <c r="D369" s="12" t="s">
        <v>2613</v>
      </c>
      <c r="E369" s="12" t="s">
        <v>2614</v>
      </c>
      <c r="F369" s="12" t="s">
        <v>2615</v>
      </c>
      <c r="G369" s="12" t="s">
        <v>11028</v>
      </c>
      <c r="H369" s="12" t="s">
        <v>11543</v>
      </c>
      <c r="I369" s="12">
        <v>30</v>
      </c>
      <c r="J369" s="12" t="s">
        <v>12488</v>
      </c>
      <c r="K369" s="12" t="s">
        <v>15175</v>
      </c>
      <c r="L369" s="12" t="s">
        <v>15176</v>
      </c>
      <c r="M369" s="12">
        <v>1.6593E-2</v>
      </c>
      <c r="N369" s="12">
        <v>0.73872700000000002</v>
      </c>
      <c r="O369" s="12">
        <v>1.7800860000000001</v>
      </c>
      <c r="P369" s="12" t="str">
        <f t="shared" si="5"/>
        <v>No</v>
      </c>
    </row>
    <row r="370" spans="1:16" hidden="1" x14ac:dyDescent="0.2">
      <c r="A370" s="12" t="s">
        <v>6528</v>
      </c>
      <c r="B370" s="12" t="s">
        <v>6529</v>
      </c>
      <c r="C370" s="12" t="s">
        <v>6530</v>
      </c>
      <c r="D370" s="12" t="s">
        <v>6531</v>
      </c>
      <c r="E370" s="12" t="s">
        <v>6532</v>
      </c>
      <c r="F370" s="12" t="s">
        <v>6533</v>
      </c>
      <c r="G370" s="12" t="s">
        <v>11028</v>
      </c>
      <c r="H370" s="12" t="s">
        <v>11960</v>
      </c>
      <c r="I370" s="12">
        <v>131</v>
      </c>
      <c r="J370" s="12" t="s">
        <v>12488</v>
      </c>
      <c r="K370" s="12" t="s">
        <v>14991</v>
      </c>
      <c r="L370" s="12" t="s">
        <v>14992</v>
      </c>
      <c r="M370" s="12">
        <v>2.036E-3</v>
      </c>
      <c r="N370" s="12">
        <v>0.73604000000000003</v>
      </c>
      <c r="O370" s="12">
        <v>2.6912340000000001</v>
      </c>
      <c r="P370" s="12" t="str">
        <f t="shared" si="5"/>
        <v>No</v>
      </c>
    </row>
    <row r="371" spans="1:16" hidden="1" x14ac:dyDescent="0.2">
      <c r="A371" s="12" t="s">
        <v>3241</v>
      </c>
      <c r="B371" s="12" t="s">
        <v>3242</v>
      </c>
      <c r="C371" s="12" t="s">
        <v>377</v>
      </c>
      <c r="D371" s="12" t="s">
        <v>378</v>
      </c>
      <c r="E371" s="12" t="s">
        <v>379</v>
      </c>
      <c r="F371" s="12" t="s">
        <v>380</v>
      </c>
      <c r="G371" s="12" t="s">
        <v>11028</v>
      </c>
      <c r="H371" s="12" t="s">
        <v>11223</v>
      </c>
      <c r="I371" s="12">
        <v>172</v>
      </c>
      <c r="J371" s="12" t="s">
        <v>12488</v>
      </c>
      <c r="K371" s="12" t="s">
        <v>12885</v>
      </c>
      <c r="L371" s="12" t="s">
        <v>12887</v>
      </c>
      <c r="M371" s="12">
        <v>6.7970000000000001E-3</v>
      </c>
      <c r="N371" s="12">
        <v>0.89813299999999996</v>
      </c>
      <c r="O371" s="12">
        <v>2.167662</v>
      </c>
      <c r="P371" s="12" t="str">
        <f t="shared" si="5"/>
        <v>No</v>
      </c>
    </row>
    <row r="372" spans="1:16" hidden="1" x14ac:dyDescent="0.2">
      <c r="A372" s="12" t="s">
        <v>3983</v>
      </c>
      <c r="B372" s="12" t="s">
        <v>3984</v>
      </c>
      <c r="C372" s="12" t="s">
        <v>511</v>
      </c>
      <c r="D372" s="12" t="s">
        <v>512</v>
      </c>
      <c r="E372" s="12" t="s">
        <v>513</v>
      </c>
      <c r="F372" s="12" t="s">
        <v>514</v>
      </c>
      <c r="G372" s="12" t="s">
        <v>11028</v>
      </c>
      <c r="H372" s="12" t="s">
        <v>11243</v>
      </c>
      <c r="I372" s="12">
        <v>249</v>
      </c>
      <c r="J372" s="12" t="s">
        <v>12488</v>
      </c>
      <c r="K372" s="12" t="s">
        <v>15126</v>
      </c>
      <c r="L372" s="12" t="s">
        <v>15127</v>
      </c>
      <c r="M372" s="12">
        <v>9.4269999999999996E-3</v>
      </c>
      <c r="N372" s="12">
        <v>0.73261200000000004</v>
      </c>
      <c r="O372" s="12">
        <v>2.1405059999999998</v>
      </c>
      <c r="P372" s="12" t="str">
        <f t="shared" si="5"/>
        <v>No</v>
      </c>
    </row>
    <row r="373" spans="1:16" hidden="1" x14ac:dyDescent="0.2">
      <c r="A373" s="12" t="s">
        <v>2173</v>
      </c>
      <c r="B373" s="12" t="s">
        <v>2174</v>
      </c>
      <c r="C373" s="12" t="s">
        <v>2175</v>
      </c>
      <c r="D373" s="12" t="s">
        <v>2176</v>
      </c>
      <c r="E373" s="12" t="s">
        <v>2177</v>
      </c>
      <c r="F373" s="12" t="s">
        <v>2178</v>
      </c>
      <c r="G373" s="12" t="s">
        <v>11028</v>
      </c>
      <c r="H373" s="12" t="s">
        <v>11484</v>
      </c>
      <c r="I373" s="12">
        <v>131</v>
      </c>
      <c r="J373" s="12" t="s">
        <v>12488</v>
      </c>
      <c r="K373" s="12" t="s">
        <v>14630</v>
      </c>
      <c r="L373" s="12" t="s">
        <v>14632</v>
      </c>
      <c r="M373" s="12">
        <v>1.1900000000000001E-4</v>
      </c>
      <c r="N373" s="12">
        <v>0.67378199999999999</v>
      </c>
      <c r="O373" s="12">
        <v>3.9237920000000002</v>
      </c>
      <c r="P373" s="12" t="str">
        <f t="shared" si="5"/>
        <v>No</v>
      </c>
    </row>
    <row r="374" spans="1:16" hidden="1" x14ac:dyDescent="0.2">
      <c r="A374" s="12" t="s">
        <v>1505</v>
      </c>
      <c r="B374" s="12" t="s">
        <v>1506</v>
      </c>
      <c r="C374" s="12" t="s">
        <v>1507</v>
      </c>
      <c r="D374" s="12" t="s">
        <v>1508</v>
      </c>
      <c r="E374" s="12" t="s">
        <v>1509</v>
      </c>
      <c r="F374" s="12" t="s">
        <v>1510</v>
      </c>
      <c r="G374" s="12" t="s">
        <v>11028</v>
      </c>
      <c r="H374" s="12" t="s">
        <v>11391</v>
      </c>
      <c r="I374" s="12">
        <v>269</v>
      </c>
      <c r="J374" s="12" t="s">
        <v>12488</v>
      </c>
      <c r="K374" s="12" t="s">
        <v>15301</v>
      </c>
      <c r="L374" s="12" t="s">
        <v>15304</v>
      </c>
      <c r="M374" s="16">
        <v>1.91E-5</v>
      </c>
      <c r="N374" s="12">
        <v>1.041474</v>
      </c>
      <c r="O374" s="12">
        <v>4.7187250000000001</v>
      </c>
      <c r="P374" s="12" t="str">
        <f t="shared" si="5"/>
        <v>No</v>
      </c>
    </row>
    <row r="375" spans="1:16" hidden="1" x14ac:dyDescent="0.2">
      <c r="A375" s="12" t="s">
        <v>2696</v>
      </c>
      <c r="B375" s="12" t="s">
        <v>2697</v>
      </c>
      <c r="C375" s="12" t="s">
        <v>2698</v>
      </c>
      <c r="D375" s="12" t="s">
        <v>2699</v>
      </c>
      <c r="E375" s="12" t="s">
        <v>2700</v>
      </c>
      <c r="F375" s="12" t="s">
        <v>2701</v>
      </c>
      <c r="G375" s="12" t="s">
        <v>11028</v>
      </c>
      <c r="H375" s="12" t="s">
        <v>11555</v>
      </c>
      <c r="I375" s="12">
        <v>264</v>
      </c>
      <c r="J375" s="12" t="s">
        <v>12488</v>
      </c>
      <c r="K375" s="12" t="s">
        <v>14809</v>
      </c>
      <c r="L375" s="12" t="s">
        <v>14812</v>
      </c>
      <c r="M375" s="12">
        <v>1.9100000000000001E-4</v>
      </c>
      <c r="N375" s="12">
        <v>1.236909</v>
      </c>
      <c r="O375" s="12">
        <v>3.718496</v>
      </c>
      <c r="P375" s="12" t="str">
        <f t="shared" si="5"/>
        <v>No</v>
      </c>
    </row>
    <row r="376" spans="1:16" hidden="1" x14ac:dyDescent="0.2">
      <c r="A376" s="12" t="s">
        <v>1665</v>
      </c>
      <c r="B376" s="12" t="s">
        <v>1666</v>
      </c>
      <c r="C376" s="12" t="s">
        <v>1667</v>
      </c>
      <c r="D376" s="12" t="s">
        <v>1668</v>
      </c>
      <c r="E376" s="12" t="s">
        <v>1669</v>
      </c>
      <c r="F376" s="12" t="s">
        <v>1670</v>
      </c>
      <c r="G376" s="12" t="s">
        <v>11028</v>
      </c>
      <c r="H376" s="12" t="s">
        <v>11414</v>
      </c>
      <c r="I376" s="12">
        <v>107</v>
      </c>
      <c r="J376" s="12" t="s">
        <v>12488</v>
      </c>
      <c r="K376" s="12" t="s">
        <v>14747</v>
      </c>
      <c r="L376" s="12" t="s">
        <v>14749</v>
      </c>
      <c r="M376" s="12">
        <v>1.3983000000000001E-2</v>
      </c>
      <c r="N376" s="12">
        <v>0.55065500000000001</v>
      </c>
      <c r="O376" s="12">
        <v>1.8543970000000001</v>
      </c>
      <c r="P376" s="12" t="str">
        <f t="shared" si="5"/>
        <v>No</v>
      </c>
    </row>
    <row r="377" spans="1:16" hidden="1" x14ac:dyDescent="0.2">
      <c r="A377" s="12" t="s">
        <v>2794</v>
      </c>
      <c r="B377" s="12" t="s">
        <v>2795</v>
      </c>
      <c r="C377" s="12" t="s">
        <v>1947</v>
      </c>
      <c r="D377" s="12" t="s">
        <v>1948</v>
      </c>
      <c r="E377" s="12" t="s">
        <v>1949</v>
      </c>
      <c r="F377" s="12" t="s">
        <v>1950</v>
      </c>
      <c r="G377" s="12" t="s">
        <v>11028</v>
      </c>
      <c r="H377" s="12" t="s">
        <v>11454</v>
      </c>
      <c r="I377" s="12">
        <v>147</v>
      </c>
      <c r="J377" s="12" t="s">
        <v>12488</v>
      </c>
      <c r="K377" s="12" t="s">
        <v>14167</v>
      </c>
      <c r="L377" s="12" t="s">
        <v>14169</v>
      </c>
      <c r="M377" s="12">
        <v>7.7629999999999999E-3</v>
      </c>
      <c r="N377" s="12">
        <v>0.77509899999999998</v>
      </c>
      <c r="O377" s="12">
        <v>2.1099649999999999</v>
      </c>
      <c r="P377" s="12" t="str">
        <f t="shared" si="5"/>
        <v>No</v>
      </c>
    </row>
    <row r="378" spans="1:16" hidden="1" x14ac:dyDescent="0.2">
      <c r="A378" s="12" t="s">
        <v>571</v>
      </c>
      <c r="B378" s="12" t="s">
        <v>572</v>
      </c>
      <c r="C378" s="12" t="s">
        <v>573</v>
      </c>
      <c r="D378" s="12" t="s">
        <v>574</v>
      </c>
      <c r="E378" s="12" t="s">
        <v>575</v>
      </c>
      <c r="F378" s="12" t="s">
        <v>576</v>
      </c>
      <c r="G378" s="12" t="s">
        <v>11028</v>
      </c>
      <c r="H378" s="12" t="s">
        <v>11252</v>
      </c>
      <c r="I378" s="12">
        <v>371</v>
      </c>
      <c r="J378" s="12" t="s">
        <v>12488</v>
      </c>
      <c r="K378" s="12" t="s">
        <v>13302</v>
      </c>
      <c r="L378" s="12" t="s">
        <v>13305</v>
      </c>
      <c r="M378" s="16">
        <v>6.46E-6</v>
      </c>
      <c r="N378" s="12">
        <v>0.80497200000000002</v>
      </c>
      <c r="O378" s="12">
        <v>5.1900430000000002</v>
      </c>
      <c r="P378" s="12" t="str">
        <f t="shared" si="5"/>
        <v>No</v>
      </c>
    </row>
    <row r="379" spans="1:16" hidden="1" x14ac:dyDescent="0.2">
      <c r="A379" s="12" t="s">
        <v>4045</v>
      </c>
      <c r="B379" s="12" t="s">
        <v>4046</v>
      </c>
      <c r="C379" s="12" t="s">
        <v>4047</v>
      </c>
      <c r="D379" s="12" t="s">
        <v>4048</v>
      </c>
      <c r="E379" s="12" t="s">
        <v>4049</v>
      </c>
      <c r="F379" s="12" t="s">
        <v>4050</v>
      </c>
      <c r="G379" s="12" t="s">
        <v>11028</v>
      </c>
      <c r="H379" s="12" t="s">
        <v>11716</v>
      </c>
      <c r="I379" s="12">
        <v>27</v>
      </c>
      <c r="J379" s="12" t="s">
        <v>12488</v>
      </c>
      <c r="K379" s="12" t="s">
        <v>15073</v>
      </c>
      <c r="L379" s="12" t="s">
        <v>15075</v>
      </c>
      <c r="M379" s="12">
        <v>4.4099999999999999E-4</v>
      </c>
      <c r="N379" s="12">
        <v>1.1271100000000001</v>
      </c>
      <c r="O379" s="12">
        <v>3.3560490000000001</v>
      </c>
      <c r="P379" s="12" t="str">
        <f t="shared" si="5"/>
        <v>No</v>
      </c>
    </row>
    <row r="380" spans="1:16" hidden="1" x14ac:dyDescent="0.2">
      <c r="A380" s="12" t="s">
        <v>6238</v>
      </c>
      <c r="B380" s="12" t="s">
        <v>6239</v>
      </c>
      <c r="C380" s="12" t="s">
        <v>2222</v>
      </c>
      <c r="D380" s="12" t="s">
        <v>2223</v>
      </c>
      <c r="E380" s="12" t="s">
        <v>2224</v>
      </c>
      <c r="F380" s="12" t="s">
        <v>2225</v>
      </c>
      <c r="G380" s="12" t="s">
        <v>11028</v>
      </c>
      <c r="H380" s="12" t="s">
        <v>11491</v>
      </c>
      <c r="I380" s="12">
        <v>213</v>
      </c>
      <c r="J380" s="12" t="s">
        <v>12488</v>
      </c>
      <c r="K380" s="12" t="s">
        <v>13604</v>
      </c>
      <c r="L380" s="12" t="s">
        <v>13605</v>
      </c>
      <c r="M380" s="12">
        <v>1.2465E-2</v>
      </c>
      <c r="N380" s="12">
        <v>0.72217100000000001</v>
      </c>
      <c r="O380" s="12">
        <v>1.9043239999999999</v>
      </c>
      <c r="P380" s="12" t="str">
        <f t="shared" si="5"/>
        <v>No</v>
      </c>
    </row>
    <row r="381" spans="1:16" hidden="1" x14ac:dyDescent="0.2">
      <c r="A381" s="12" t="s">
        <v>1039</v>
      </c>
      <c r="B381" s="12" t="s">
        <v>1040</v>
      </c>
      <c r="C381" s="12" t="s">
        <v>1041</v>
      </c>
      <c r="D381" s="12" t="s">
        <v>1042</v>
      </c>
      <c r="E381" s="12" t="s">
        <v>1043</v>
      </c>
      <c r="F381" s="12" t="s">
        <v>1044</v>
      </c>
      <c r="G381" s="12" t="s">
        <v>11028</v>
      </c>
      <c r="H381" s="12" t="s">
        <v>11323</v>
      </c>
      <c r="I381" s="12">
        <v>229</v>
      </c>
      <c r="J381" s="12" t="s">
        <v>12488</v>
      </c>
      <c r="K381" s="12" t="s">
        <v>14879</v>
      </c>
      <c r="L381" s="12" t="s">
        <v>14881</v>
      </c>
      <c r="M381" s="12">
        <v>4.0281999999999998E-2</v>
      </c>
      <c r="N381" s="12">
        <v>0.36788599999999999</v>
      </c>
      <c r="O381" s="12">
        <v>1.3948940000000001</v>
      </c>
      <c r="P381" s="12" t="str">
        <f t="shared" si="5"/>
        <v>No</v>
      </c>
    </row>
    <row r="382" spans="1:16" hidden="1" x14ac:dyDescent="0.2">
      <c r="A382" s="12" t="s">
        <v>2720</v>
      </c>
      <c r="B382" s="12" t="s">
        <v>2721</v>
      </c>
      <c r="C382" s="12" t="s">
        <v>2722</v>
      </c>
      <c r="D382" s="12" t="s">
        <v>2723</v>
      </c>
      <c r="E382" s="12" t="s">
        <v>2724</v>
      </c>
      <c r="F382" s="12" t="s">
        <v>2725</v>
      </c>
      <c r="G382" s="12" t="s">
        <v>11028</v>
      </c>
      <c r="H382" s="12" t="s">
        <v>11558</v>
      </c>
      <c r="I382" s="12">
        <v>105</v>
      </c>
      <c r="J382" s="12" t="s">
        <v>12488</v>
      </c>
      <c r="K382" s="12" t="s">
        <v>15383</v>
      </c>
      <c r="L382" s="12" t="s">
        <v>15385</v>
      </c>
      <c r="M382" s="16">
        <v>2.3099999999999999E-5</v>
      </c>
      <c r="N382" s="12">
        <v>0.748143</v>
      </c>
      <c r="O382" s="12">
        <v>4.6368159999999996</v>
      </c>
      <c r="P382" s="12" t="str">
        <f t="shared" si="5"/>
        <v>No</v>
      </c>
    </row>
    <row r="383" spans="1:16" hidden="1" x14ac:dyDescent="0.2">
      <c r="A383" s="12" t="s">
        <v>1311</v>
      </c>
      <c r="B383" s="12" t="s">
        <v>1312</v>
      </c>
      <c r="C383" s="12" t="s">
        <v>1313</v>
      </c>
      <c r="D383" s="12" t="s">
        <v>1314</v>
      </c>
      <c r="E383" s="12" t="s">
        <v>1315</v>
      </c>
      <c r="F383" s="12" t="s">
        <v>1316</v>
      </c>
      <c r="G383" s="12" t="s">
        <v>11028</v>
      </c>
      <c r="H383" s="12" t="s">
        <v>11363</v>
      </c>
      <c r="I383" s="12">
        <v>205</v>
      </c>
      <c r="J383" s="12" t="s">
        <v>12488</v>
      </c>
      <c r="K383" s="12" t="s">
        <v>13050</v>
      </c>
      <c r="L383" s="12" t="s">
        <v>13052</v>
      </c>
      <c r="M383" s="12">
        <v>2.3258999999999998E-2</v>
      </c>
      <c r="N383" s="12">
        <v>0.44357200000000002</v>
      </c>
      <c r="O383" s="12">
        <v>1.633405</v>
      </c>
      <c r="P383" s="12" t="str">
        <f t="shared" si="5"/>
        <v>No</v>
      </c>
    </row>
    <row r="384" spans="1:16" hidden="1" x14ac:dyDescent="0.2">
      <c r="A384" s="12" t="s">
        <v>2372</v>
      </c>
      <c r="B384" s="12" t="s">
        <v>2373</v>
      </c>
      <c r="C384" s="12" t="s">
        <v>2374</v>
      </c>
      <c r="D384" s="12" t="s">
        <v>2375</v>
      </c>
      <c r="E384" s="12" t="s">
        <v>2376</v>
      </c>
      <c r="F384" s="12" t="s">
        <v>2377</v>
      </c>
      <c r="G384" s="12" t="s">
        <v>11028</v>
      </c>
      <c r="H384" s="12" t="s">
        <v>11511</v>
      </c>
      <c r="I384" s="12">
        <v>776</v>
      </c>
      <c r="J384" s="12" t="s">
        <v>12488</v>
      </c>
      <c r="K384" s="12" t="s">
        <v>13494</v>
      </c>
      <c r="L384" s="12" t="s">
        <v>13496</v>
      </c>
      <c r="M384" s="12">
        <v>3.8394999999999999E-2</v>
      </c>
      <c r="N384" s="12">
        <v>0.67425599999999997</v>
      </c>
      <c r="O384" s="12">
        <v>1.4157249999999999</v>
      </c>
      <c r="P384" s="12" t="str">
        <f t="shared" si="5"/>
        <v>No</v>
      </c>
    </row>
    <row r="385" spans="1:16" hidden="1" x14ac:dyDescent="0.2">
      <c r="A385" s="12" t="s">
        <v>2932</v>
      </c>
      <c r="B385" s="12" t="s">
        <v>2933</v>
      </c>
      <c r="C385" s="12" t="s">
        <v>2934</v>
      </c>
      <c r="D385" s="12" t="s">
        <v>2935</v>
      </c>
      <c r="E385" s="12" t="s">
        <v>2936</v>
      </c>
      <c r="F385" s="12" t="s">
        <v>2937</v>
      </c>
      <c r="G385" s="12" t="s">
        <v>11028</v>
      </c>
      <c r="H385" s="12" t="s">
        <v>11585</v>
      </c>
      <c r="I385" s="12">
        <v>171</v>
      </c>
      <c r="J385" s="12" t="s">
        <v>12488</v>
      </c>
      <c r="K385" s="12" t="s">
        <v>13798</v>
      </c>
      <c r="L385" s="12" t="s">
        <v>13800</v>
      </c>
      <c r="M385" s="12">
        <v>1.3799999999999999E-4</v>
      </c>
      <c r="N385" s="12">
        <v>0.792269</v>
      </c>
      <c r="O385" s="12">
        <v>3.8611970000000002</v>
      </c>
      <c r="P385" s="12" t="str">
        <f t="shared" si="5"/>
        <v>No</v>
      </c>
    </row>
    <row r="386" spans="1:16" hidden="1" x14ac:dyDescent="0.2">
      <c r="A386" s="12" t="s">
        <v>2360</v>
      </c>
      <c r="B386" s="12" t="s">
        <v>2361</v>
      </c>
      <c r="C386" s="12" t="s">
        <v>2362</v>
      </c>
      <c r="D386" s="12" t="s">
        <v>2363</v>
      </c>
      <c r="E386" s="12" t="s">
        <v>2364</v>
      </c>
      <c r="F386" s="12" t="s">
        <v>2365</v>
      </c>
      <c r="G386" s="12" t="s">
        <v>11028</v>
      </c>
      <c r="H386" s="12" t="s">
        <v>11509</v>
      </c>
      <c r="I386" s="12">
        <v>100</v>
      </c>
      <c r="J386" s="12" t="s">
        <v>12488</v>
      </c>
      <c r="K386" s="12" t="s">
        <v>15284</v>
      </c>
      <c r="L386" s="12" t="s">
        <v>15286</v>
      </c>
      <c r="M386" s="12">
        <v>5.9599999999999996E-4</v>
      </c>
      <c r="N386" s="12">
        <v>0.67143200000000003</v>
      </c>
      <c r="O386" s="12">
        <v>3.2250909999999999</v>
      </c>
      <c r="P386" s="12" t="str">
        <f t="shared" si="5"/>
        <v>No</v>
      </c>
    </row>
    <row r="387" spans="1:16" hidden="1" x14ac:dyDescent="0.2">
      <c r="A387" s="12" t="s">
        <v>1033</v>
      </c>
      <c r="B387" s="12" t="s">
        <v>1034</v>
      </c>
      <c r="C387" s="12" t="s">
        <v>1035</v>
      </c>
      <c r="D387" s="12" t="s">
        <v>1036</v>
      </c>
      <c r="E387" s="12" t="s">
        <v>1037</v>
      </c>
      <c r="F387" s="12" t="s">
        <v>1038</v>
      </c>
      <c r="G387" s="12" t="s">
        <v>11028</v>
      </c>
      <c r="H387" s="12" t="s">
        <v>11322</v>
      </c>
      <c r="I387" s="12">
        <v>403</v>
      </c>
      <c r="J387" s="12" t="s">
        <v>12488</v>
      </c>
      <c r="K387" s="12" t="s">
        <v>12818</v>
      </c>
      <c r="L387" s="12" t="s">
        <v>12820</v>
      </c>
      <c r="M387" s="12">
        <v>0.25259500000000001</v>
      </c>
      <c r="N387" s="12">
        <v>0.76858400000000004</v>
      </c>
      <c r="O387" s="12">
        <v>1.5959449999999999</v>
      </c>
      <c r="P387" s="12" t="str">
        <f t="shared" ref="P387:P450" si="6">IF(N387&gt;=1.5, "Yes", "No")</f>
        <v>No</v>
      </c>
    </row>
    <row r="388" spans="1:16" hidden="1" x14ac:dyDescent="0.2">
      <c r="A388" s="12" t="s">
        <v>2546</v>
      </c>
      <c r="B388" s="12" t="s">
        <v>2547</v>
      </c>
      <c r="C388" s="12" t="s">
        <v>2548</v>
      </c>
      <c r="D388" s="12" t="s">
        <v>2549</v>
      </c>
      <c r="E388" s="12" t="s">
        <v>2550</v>
      </c>
      <c r="F388" s="12" t="s">
        <v>2551</v>
      </c>
      <c r="G388" s="12" t="s">
        <v>11028</v>
      </c>
      <c r="H388" s="12" t="s">
        <v>11534</v>
      </c>
      <c r="I388" s="12">
        <v>25</v>
      </c>
      <c r="J388" s="12" t="s">
        <v>12488</v>
      </c>
      <c r="K388" s="12" t="s">
        <v>14956</v>
      </c>
      <c r="L388" s="12" t="s">
        <v>14958</v>
      </c>
      <c r="M388" s="12">
        <v>2.6890000000000001E-2</v>
      </c>
      <c r="N388" s="12">
        <v>0.69602699999999995</v>
      </c>
      <c r="O388" s="12">
        <v>1.5704119999999999</v>
      </c>
      <c r="P388" s="12" t="str">
        <f t="shared" si="6"/>
        <v>No</v>
      </c>
    </row>
    <row r="389" spans="1:16" hidden="1" x14ac:dyDescent="0.2">
      <c r="A389" s="12" t="s">
        <v>2248</v>
      </c>
      <c r="B389" s="12" t="s">
        <v>2249</v>
      </c>
      <c r="C389" s="12" t="s">
        <v>2250</v>
      </c>
      <c r="D389" s="12" t="s">
        <v>2251</v>
      </c>
      <c r="E389" s="12" t="s">
        <v>2252</v>
      </c>
      <c r="F389" s="12" t="s">
        <v>2253</v>
      </c>
      <c r="G389" s="12" t="s">
        <v>11028</v>
      </c>
      <c r="H389" s="12" t="s">
        <v>11495</v>
      </c>
      <c r="I389" s="12">
        <v>181</v>
      </c>
      <c r="J389" s="12" t="s">
        <v>12488</v>
      </c>
      <c r="K389" s="12" t="s">
        <v>15187</v>
      </c>
      <c r="L389" s="12" t="s">
        <v>15189</v>
      </c>
      <c r="M389" s="12">
        <v>4.9185E-2</v>
      </c>
      <c r="N389" s="12">
        <v>0.64319800000000005</v>
      </c>
      <c r="O389" s="12">
        <v>1.3081689999999999</v>
      </c>
      <c r="P389" s="12" t="str">
        <f t="shared" si="6"/>
        <v>No</v>
      </c>
    </row>
    <row r="390" spans="1:16" hidden="1" x14ac:dyDescent="0.2">
      <c r="A390" s="12" t="s">
        <v>3295</v>
      </c>
      <c r="B390" s="12" t="s">
        <v>3296</v>
      </c>
      <c r="C390" s="12" t="s">
        <v>3297</v>
      </c>
      <c r="D390" s="12" t="s">
        <v>3298</v>
      </c>
      <c r="E390" s="12" t="s">
        <v>3299</v>
      </c>
      <c r="F390" s="12" t="s">
        <v>3300</v>
      </c>
      <c r="G390" s="12" t="s">
        <v>11028</v>
      </c>
      <c r="H390" s="12" t="s">
        <v>11632</v>
      </c>
      <c r="I390" s="12">
        <v>287</v>
      </c>
      <c r="J390" s="12" t="s">
        <v>12488</v>
      </c>
      <c r="K390" s="12" t="s">
        <v>14708</v>
      </c>
      <c r="L390" s="12" t="s">
        <v>14710</v>
      </c>
      <c r="M390" s="12">
        <v>1.3209999999999999E-3</v>
      </c>
      <c r="N390" s="12">
        <v>0.85655499999999996</v>
      </c>
      <c r="O390" s="12">
        <v>2.8790809999999998</v>
      </c>
      <c r="P390" s="12" t="str">
        <f t="shared" si="6"/>
        <v>No</v>
      </c>
    </row>
    <row r="391" spans="1:16" hidden="1" x14ac:dyDescent="0.2">
      <c r="A391" s="12" t="s">
        <v>1719</v>
      </c>
      <c r="B391" s="12" t="s">
        <v>1720</v>
      </c>
      <c r="C391" s="12" t="s">
        <v>1721</v>
      </c>
      <c r="D391" s="12" t="s">
        <v>1722</v>
      </c>
      <c r="E391" s="12" t="s">
        <v>1723</v>
      </c>
      <c r="F391" s="12" t="s">
        <v>1724</v>
      </c>
      <c r="G391" s="12" t="s">
        <v>11028</v>
      </c>
      <c r="H391" s="12" t="s">
        <v>11422</v>
      </c>
      <c r="I391" s="12">
        <v>57</v>
      </c>
      <c r="J391" s="12" t="s">
        <v>12488</v>
      </c>
      <c r="K391" s="12" t="s">
        <v>14936</v>
      </c>
      <c r="L391" s="12" t="s">
        <v>14939</v>
      </c>
      <c r="M391" s="12">
        <v>2.1800000000000001E-4</v>
      </c>
      <c r="N391" s="12">
        <v>0.84892900000000004</v>
      </c>
      <c r="O391" s="12">
        <v>3.661578</v>
      </c>
      <c r="P391" s="12" t="str">
        <f t="shared" si="6"/>
        <v>No</v>
      </c>
    </row>
    <row r="392" spans="1:16" hidden="1" x14ac:dyDescent="0.2">
      <c r="A392" s="12" t="s">
        <v>2576</v>
      </c>
      <c r="B392" s="12" t="s">
        <v>2577</v>
      </c>
      <c r="C392" s="12" t="s">
        <v>2578</v>
      </c>
      <c r="D392" s="12" t="s">
        <v>2579</v>
      </c>
      <c r="E392" s="12" t="s">
        <v>2580</v>
      </c>
      <c r="F392" s="12" t="s">
        <v>2581</v>
      </c>
      <c r="G392" s="12" t="s">
        <v>11028</v>
      </c>
      <c r="H392" s="12" t="s">
        <v>11538</v>
      </c>
      <c r="I392" s="12">
        <v>541</v>
      </c>
      <c r="J392" s="12" t="s">
        <v>12488</v>
      </c>
      <c r="K392" s="12" t="s">
        <v>13142</v>
      </c>
      <c r="L392" s="12" t="s">
        <v>13144</v>
      </c>
      <c r="M392" s="12">
        <v>1.944E-3</v>
      </c>
      <c r="N392" s="12">
        <v>0.69505799999999995</v>
      </c>
      <c r="O392" s="12">
        <v>2.7112989999999999</v>
      </c>
      <c r="P392" s="12" t="str">
        <f t="shared" si="6"/>
        <v>No</v>
      </c>
    </row>
    <row r="393" spans="1:16" hidden="1" x14ac:dyDescent="0.2">
      <c r="A393" s="12" t="s">
        <v>3369</v>
      </c>
      <c r="B393" s="12" t="s">
        <v>3370</v>
      </c>
      <c r="C393" s="12" t="s">
        <v>3371</v>
      </c>
      <c r="D393" s="12" t="s">
        <v>3372</v>
      </c>
      <c r="E393" s="12" t="s">
        <v>3373</v>
      </c>
      <c r="F393" s="12" t="s">
        <v>3374</v>
      </c>
      <c r="G393" s="12" t="s">
        <v>11028</v>
      </c>
      <c r="H393" s="12" t="s">
        <v>11641</v>
      </c>
      <c r="I393" s="12">
        <v>789</v>
      </c>
      <c r="J393" s="12" t="s">
        <v>12488</v>
      </c>
      <c r="K393" s="12" t="s">
        <v>14137</v>
      </c>
      <c r="L393" s="12" t="s">
        <v>14139</v>
      </c>
      <c r="M393" s="12">
        <v>4.7738999999999997E-2</v>
      </c>
      <c r="N393" s="12">
        <v>0.86589300000000002</v>
      </c>
      <c r="O393" s="12">
        <v>1.3211299999999999</v>
      </c>
      <c r="P393" s="12" t="str">
        <f t="shared" si="6"/>
        <v>No</v>
      </c>
    </row>
    <row r="394" spans="1:16" hidden="1" x14ac:dyDescent="0.2">
      <c r="A394" s="12" t="s">
        <v>1845</v>
      </c>
      <c r="B394" s="12" t="s">
        <v>1846</v>
      </c>
      <c r="C394" s="12" t="s">
        <v>1847</v>
      </c>
      <c r="D394" s="12" t="s">
        <v>1848</v>
      </c>
      <c r="E394" s="12" t="s">
        <v>1849</v>
      </c>
      <c r="F394" s="12" t="s">
        <v>1850</v>
      </c>
      <c r="G394" s="12" t="s">
        <v>11028</v>
      </c>
      <c r="H394" s="12" t="s">
        <v>11441</v>
      </c>
      <c r="I394" s="12">
        <v>302</v>
      </c>
      <c r="J394" s="12" t="s">
        <v>12488</v>
      </c>
      <c r="K394" s="12" t="s">
        <v>14471</v>
      </c>
      <c r="L394" s="12" t="s">
        <v>14473</v>
      </c>
      <c r="M394" s="12">
        <v>3.5500000000000001E-4</v>
      </c>
      <c r="N394" s="12">
        <v>0.53797200000000001</v>
      </c>
      <c r="O394" s="12">
        <v>3.4498220000000002</v>
      </c>
      <c r="P394" s="12" t="str">
        <f t="shared" si="6"/>
        <v>No</v>
      </c>
    </row>
    <row r="395" spans="1:16" hidden="1" x14ac:dyDescent="0.2">
      <c r="A395" s="12" t="s">
        <v>2850</v>
      </c>
      <c r="B395" s="12" t="s">
        <v>2851</v>
      </c>
      <c r="C395" s="12" t="s">
        <v>2852</v>
      </c>
      <c r="D395" s="12" t="s">
        <v>2853</v>
      </c>
      <c r="E395" s="12" t="s">
        <v>2854</v>
      </c>
      <c r="F395" s="12" t="s">
        <v>2855</v>
      </c>
      <c r="G395" s="12" t="s">
        <v>11028</v>
      </c>
      <c r="H395" s="12" t="s">
        <v>11573</v>
      </c>
      <c r="I395" s="12">
        <v>130</v>
      </c>
      <c r="J395" s="12" t="s">
        <v>12488</v>
      </c>
      <c r="K395" s="12" t="s">
        <v>14349</v>
      </c>
      <c r="L395" s="12" t="s">
        <v>14351</v>
      </c>
      <c r="M395" s="12">
        <v>5.5779999999999996E-3</v>
      </c>
      <c r="N395" s="12">
        <v>0.75271900000000003</v>
      </c>
      <c r="O395" s="12">
        <v>2.2535210000000001</v>
      </c>
      <c r="P395" s="12" t="str">
        <f t="shared" si="6"/>
        <v>No</v>
      </c>
    </row>
    <row r="396" spans="1:16" hidden="1" x14ac:dyDescent="0.2">
      <c r="A396" s="12" t="s">
        <v>1927</v>
      </c>
      <c r="B396" s="12" t="s">
        <v>1928</v>
      </c>
      <c r="C396" s="12" t="s">
        <v>1929</v>
      </c>
      <c r="D396" s="12" t="s">
        <v>1930</v>
      </c>
      <c r="E396" s="12" t="s">
        <v>1931</v>
      </c>
      <c r="F396" s="12" t="s">
        <v>1932</v>
      </c>
      <c r="G396" s="12" t="s">
        <v>11028</v>
      </c>
      <c r="H396" s="12" t="s">
        <v>11452</v>
      </c>
      <c r="I396" s="12">
        <v>509</v>
      </c>
      <c r="J396" s="12" t="s">
        <v>12488</v>
      </c>
      <c r="K396" s="12" t="s">
        <v>15483</v>
      </c>
      <c r="L396" s="12" t="s">
        <v>15485</v>
      </c>
      <c r="M396" s="16">
        <v>1.36E-7</v>
      </c>
      <c r="N396" s="12">
        <v>0.55686100000000005</v>
      </c>
      <c r="O396" s="12">
        <v>6.8670600000000004</v>
      </c>
      <c r="P396" s="12" t="str">
        <f t="shared" si="6"/>
        <v>No</v>
      </c>
    </row>
    <row r="397" spans="1:16" hidden="1" x14ac:dyDescent="0.2">
      <c r="A397" s="12" t="s">
        <v>1861</v>
      </c>
      <c r="B397" s="12" t="s">
        <v>1862</v>
      </c>
      <c r="C397" s="12" t="s">
        <v>441</v>
      </c>
      <c r="D397" s="12" t="s">
        <v>442</v>
      </c>
      <c r="E397" s="12" t="s">
        <v>443</v>
      </c>
      <c r="F397" s="12" t="s">
        <v>444</v>
      </c>
      <c r="G397" s="12" t="s">
        <v>11028</v>
      </c>
      <c r="H397" s="12" t="s">
        <v>11232</v>
      </c>
      <c r="I397" s="12">
        <v>130</v>
      </c>
      <c r="J397" s="12" t="s">
        <v>12488</v>
      </c>
      <c r="K397" s="12" t="s">
        <v>13022</v>
      </c>
      <c r="L397" s="12" t="s">
        <v>13024</v>
      </c>
      <c r="M397" s="12">
        <v>1.1435000000000001E-2</v>
      </c>
      <c r="N397" s="12">
        <v>0.53835500000000003</v>
      </c>
      <c r="O397" s="12">
        <v>1.941751</v>
      </c>
      <c r="P397" s="12" t="str">
        <f t="shared" si="6"/>
        <v>No</v>
      </c>
    </row>
    <row r="398" spans="1:16" hidden="1" x14ac:dyDescent="0.2">
      <c r="A398" s="12" t="s">
        <v>2678</v>
      </c>
      <c r="B398" s="12" t="s">
        <v>2679</v>
      </c>
      <c r="C398" s="12" t="s">
        <v>725</v>
      </c>
      <c r="D398" s="12" t="s">
        <v>726</v>
      </c>
      <c r="E398" s="12" t="s">
        <v>727</v>
      </c>
      <c r="F398" s="12" t="s">
        <v>728</v>
      </c>
      <c r="G398" s="12" t="s">
        <v>11028</v>
      </c>
      <c r="H398" s="12" t="s">
        <v>11276</v>
      </c>
      <c r="I398" s="12">
        <v>150</v>
      </c>
      <c r="J398" s="12" t="s">
        <v>12488</v>
      </c>
      <c r="K398" s="12" t="s">
        <v>13283</v>
      </c>
      <c r="L398" s="12" t="s">
        <v>13285</v>
      </c>
      <c r="M398" s="12">
        <v>1.1218000000000001E-2</v>
      </c>
      <c r="N398" s="12">
        <v>0.46479999999999999</v>
      </c>
      <c r="O398" s="12">
        <v>1.950078</v>
      </c>
      <c r="P398" s="12" t="str">
        <f t="shared" si="6"/>
        <v>No</v>
      </c>
    </row>
    <row r="399" spans="1:16" hidden="1" x14ac:dyDescent="0.2">
      <c r="A399" s="12" t="s">
        <v>5387</v>
      </c>
      <c r="B399" s="12" t="s">
        <v>5388</v>
      </c>
      <c r="C399" s="12" t="s">
        <v>5389</v>
      </c>
      <c r="D399" s="12" t="s">
        <v>5390</v>
      </c>
      <c r="E399" s="12" t="s">
        <v>5391</v>
      </c>
      <c r="F399" s="12" t="s">
        <v>5392</v>
      </c>
      <c r="G399" s="12" t="s">
        <v>11028</v>
      </c>
      <c r="H399" s="12" t="s">
        <v>11864</v>
      </c>
      <c r="I399" s="12">
        <v>29</v>
      </c>
      <c r="J399" s="12" t="s">
        <v>12488</v>
      </c>
      <c r="K399" s="12" t="s">
        <v>12927</v>
      </c>
      <c r="L399" s="12" t="s">
        <v>12928</v>
      </c>
      <c r="M399" s="12">
        <v>2.2920000000000002E-3</v>
      </c>
      <c r="N399" s="12">
        <v>0.69912399999999997</v>
      </c>
      <c r="O399" s="12">
        <v>2.6397930000000001</v>
      </c>
      <c r="P399" s="12" t="str">
        <f t="shared" si="6"/>
        <v>No</v>
      </c>
    </row>
    <row r="400" spans="1:16" hidden="1" x14ac:dyDescent="0.2">
      <c r="A400" s="12" t="s">
        <v>603</v>
      </c>
      <c r="B400" s="12" t="s">
        <v>604</v>
      </c>
      <c r="C400" s="12" t="s">
        <v>605</v>
      </c>
      <c r="D400" s="12" t="s">
        <v>606</v>
      </c>
      <c r="E400" s="12" t="s">
        <v>607</v>
      </c>
      <c r="F400" s="12" t="s">
        <v>608</v>
      </c>
      <c r="G400" s="12" t="s">
        <v>11028</v>
      </c>
      <c r="H400" s="12" t="s">
        <v>11257</v>
      </c>
      <c r="I400" s="12">
        <v>815</v>
      </c>
      <c r="J400" s="12" t="s">
        <v>12488</v>
      </c>
      <c r="K400" s="12" t="s">
        <v>13215</v>
      </c>
      <c r="L400" s="12" t="s">
        <v>13217</v>
      </c>
      <c r="M400" s="12">
        <v>2.2228000000000001E-2</v>
      </c>
      <c r="N400" s="12">
        <v>0.39956399999999997</v>
      </c>
      <c r="O400" s="12">
        <v>1.831234</v>
      </c>
      <c r="P400" s="12" t="str">
        <f t="shared" si="6"/>
        <v>No</v>
      </c>
    </row>
    <row r="401" spans="1:16" hidden="1" x14ac:dyDescent="0.2">
      <c r="A401" s="12" t="s">
        <v>1473</v>
      </c>
      <c r="B401" s="12" t="s">
        <v>1474</v>
      </c>
      <c r="C401" s="12" t="s">
        <v>1475</v>
      </c>
      <c r="D401" s="12" t="s">
        <v>1476</v>
      </c>
      <c r="E401" s="12" t="s">
        <v>1477</v>
      </c>
      <c r="F401" s="12" t="s">
        <v>1478</v>
      </c>
      <c r="G401" s="12" t="s">
        <v>11028</v>
      </c>
      <c r="H401" s="12" t="s">
        <v>11386</v>
      </c>
      <c r="I401" s="12">
        <v>85</v>
      </c>
      <c r="J401" s="12" t="s">
        <v>12488</v>
      </c>
      <c r="K401" s="12" t="s">
        <v>15616</v>
      </c>
      <c r="L401" s="12" t="s">
        <v>15619</v>
      </c>
      <c r="M401" s="12">
        <v>2.04E-4</v>
      </c>
      <c r="N401" s="12">
        <v>1.038829</v>
      </c>
      <c r="O401" s="12">
        <v>3.6902119999999998</v>
      </c>
      <c r="P401" s="12" t="str">
        <f t="shared" si="6"/>
        <v>No</v>
      </c>
    </row>
    <row r="402" spans="1:16" hidden="1" x14ac:dyDescent="0.2">
      <c r="A402" s="12" t="s">
        <v>3014</v>
      </c>
      <c r="B402" s="12" t="s">
        <v>3015</v>
      </c>
      <c r="C402" s="12" t="s">
        <v>3016</v>
      </c>
      <c r="D402" s="12" t="s">
        <v>3017</v>
      </c>
      <c r="E402" s="12" t="s">
        <v>3018</v>
      </c>
      <c r="F402" s="12" t="s">
        <v>3019</v>
      </c>
      <c r="G402" s="12" t="s">
        <v>11028</v>
      </c>
      <c r="H402" s="12" t="s">
        <v>11596</v>
      </c>
      <c r="I402" s="12">
        <v>167</v>
      </c>
      <c r="J402" s="12" t="s">
        <v>12488</v>
      </c>
      <c r="K402" s="12" t="s">
        <v>15546</v>
      </c>
      <c r="L402" s="12" t="s">
        <v>15548</v>
      </c>
      <c r="M402" s="16">
        <v>4.5800000000000002E-5</v>
      </c>
      <c r="N402" s="12">
        <v>0.86474700000000004</v>
      </c>
      <c r="O402" s="12">
        <v>4.5910320000000002</v>
      </c>
      <c r="P402" s="12" t="str">
        <f t="shared" si="6"/>
        <v>No</v>
      </c>
    </row>
    <row r="403" spans="1:16" hidden="1" x14ac:dyDescent="0.2">
      <c r="A403" s="12" t="s">
        <v>2390</v>
      </c>
      <c r="B403" s="12" t="s">
        <v>2391</v>
      </c>
      <c r="C403" s="12" t="s">
        <v>2392</v>
      </c>
      <c r="D403" s="12" t="s">
        <v>2393</v>
      </c>
      <c r="E403" s="12" t="s">
        <v>2394</v>
      </c>
      <c r="F403" s="12" t="s">
        <v>2395</v>
      </c>
      <c r="G403" s="12" t="s">
        <v>11028</v>
      </c>
      <c r="H403" s="12" t="s">
        <v>11514</v>
      </c>
      <c r="I403" s="12">
        <v>76</v>
      </c>
      <c r="J403" s="12" t="s">
        <v>12488</v>
      </c>
      <c r="K403" s="12" t="s">
        <v>15202</v>
      </c>
      <c r="L403" s="12" t="s">
        <v>15204</v>
      </c>
      <c r="M403" s="12">
        <v>2.6800000000000001E-4</v>
      </c>
      <c r="N403" s="12">
        <v>0.63663800000000004</v>
      </c>
      <c r="O403" s="12">
        <v>3.5711819999999999</v>
      </c>
      <c r="P403" s="12" t="str">
        <f t="shared" si="6"/>
        <v>No</v>
      </c>
    </row>
    <row r="404" spans="1:16" hidden="1" x14ac:dyDescent="0.2">
      <c r="A404" s="12" t="s">
        <v>2097</v>
      </c>
      <c r="B404" s="12" t="s">
        <v>2098</v>
      </c>
      <c r="C404" s="12" t="s">
        <v>459</v>
      </c>
      <c r="D404" s="12" t="s">
        <v>460</v>
      </c>
      <c r="E404" s="12" t="s">
        <v>461</v>
      </c>
      <c r="F404" s="12" t="s">
        <v>462</v>
      </c>
      <c r="G404" s="12" t="s">
        <v>11028</v>
      </c>
      <c r="H404" s="12" t="s">
        <v>11235</v>
      </c>
      <c r="I404" s="12">
        <v>244</v>
      </c>
      <c r="J404" s="12" t="s">
        <v>12488</v>
      </c>
      <c r="K404" s="12" t="s">
        <v>14149</v>
      </c>
      <c r="L404" s="12" t="s">
        <v>14151</v>
      </c>
      <c r="M404" s="12">
        <v>3.421E-3</v>
      </c>
      <c r="N404" s="12">
        <v>0.58328999999999998</v>
      </c>
      <c r="O404" s="12">
        <v>2.4658440000000001</v>
      </c>
      <c r="P404" s="12" t="str">
        <f t="shared" si="6"/>
        <v>No</v>
      </c>
    </row>
    <row r="405" spans="1:16" hidden="1" x14ac:dyDescent="0.2">
      <c r="A405" s="12" t="s">
        <v>1263</v>
      </c>
      <c r="B405" s="12" t="s">
        <v>1264</v>
      </c>
      <c r="C405" s="12" t="s">
        <v>1265</v>
      </c>
      <c r="D405" s="12" t="s">
        <v>1266</v>
      </c>
      <c r="E405" s="12" t="s">
        <v>1267</v>
      </c>
      <c r="F405" s="12" t="s">
        <v>1268</v>
      </c>
      <c r="G405" s="12" t="s">
        <v>11028</v>
      </c>
      <c r="H405" s="12" t="s">
        <v>11356</v>
      </c>
      <c r="I405" s="12">
        <v>465</v>
      </c>
      <c r="J405" s="12" t="s">
        <v>12488</v>
      </c>
      <c r="K405" s="12" t="s">
        <v>14795</v>
      </c>
      <c r="L405" s="12" t="s">
        <v>14797</v>
      </c>
      <c r="M405" s="12">
        <v>1.815E-3</v>
      </c>
      <c r="N405" s="12">
        <v>0.38534800000000002</v>
      </c>
      <c r="O405" s="12">
        <v>2.7411159999999999</v>
      </c>
      <c r="P405" s="12" t="str">
        <f t="shared" si="6"/>
        <v>No</v>
      </c>
    </row>
    <row r="406" spans="1:16" hidden="1" x14ac:dyDescent="0.2">
      <c r="A406" s="12" t="s">
        <v>2830</v>
      </c>
      <c r="B406" s="12" t="s">
        <v>2831</v>
      </c>
      <c r="C406" s="12" t="s">
        <v>2832</v>
      </c>
      <c r="D406" s="12" t="s">
        <v>2833</v>
      </c>
      <c r="E406" s="12" t="s">
        <v>2834</v>
      </c>
      <c r="F406" s="12" t="s">
        <v>2835</v>
      </c>
      <c r="G406" s="12" t="s">
        <v>11028</v>
      </c>
      <c r="H406" s="12" t="s">
        <v>11571</v>
      </c>
      <c r="I406" s="12">
        <v>222</v>
      </c>
      <c r="J406" s="12" t="s">
        <v>12488</v>
      </c>
      <c r="K406" s="12" t="s">
        <v>12782</v>
      </c>
      <c r="L406" s="12" t="s">
        <v>12784</v>
      </c>
      <c r="M406" s="12">
        <v>5.0470000000000001E-2</v>
      </c>
      <c r="N406" s="12">
        <v>0.82483399999999996</v>
      </c>
      <c r="O406" s="12">
        <v>2.4992130000000001</v>
      </c>
      <c r="P406" s="12" t="str">
        <f t="shared" si="6"/>
        <v>No</v>
      </c>
    </row>
    <row r="407" spans="1:16" hidden="1" x14ac:dyDescent="0.2">
      <c r="A407" s="12" t="s">
        <v>4565</v>
      </c>
      <c r="B407" s="12" t="s">
        <v>4566</v>
      </c>
      <c r="C407" s="12" t="s">
        <v>179</v>
      </c>
      <c r="D407" s="12" t="s">
        <v>180</v>
      </c>
      <c r="E407" s="12" t="s">
        <v>181</v>
      </c>
      <c r="F407" s="12" t="s">
        <v>182</v>
      </c>
      <c r="G407" s="12" t="s">
        <v>11028</v>
      </c>
      <c r="H407" s="12" t="s">
        <v>11191</v>
      </c>
      <c r="I407" s="12">
        <v>234</v>
      </c>
      <c r="J407" s="12" t="s">
        <v>12488</v>
      </c>
      <c r="K407" s="12" t="s">
        <v>15397</v>
      </c>
      <c r="L407" s="12" t="s">
        <v>15398</v>
      </c>
      <c r="M407" s="12">
        <v>1.1155999999999999E-2</v>
      </c>
      <c r="N407" s="12">
        <v>0.69213100000000005</v>
      </c>
      <c r="O407" s="12">
        <v>1.9525030000000001</v>
      </c>
      <c r="P407" s="12" t="str">
        <f t="shared" si="6"/>
        <v>No</v>
      </c>
    </row>
    <row r="408" spans="1:16" hidden="1" x14ac:dyDescent="0.2">
      <c r="A408" s="12" t="s">
        <v>4659</v>
      </c>
      <c r="B408" s="12" t="s">
        <v>4660</v>
      </c>
      <c r="C408" s="12" t="s">
        <v>2776</v>
      </c>
      <c r="D408" s="12" t="s">
        <v>2777</v>
      </c>
      <c r="E408" s="12" t="s">
        <v>2778</v>
      </c>
      <c r="F408" s="12" t="s">
        <v>2779</v>
      </c>
      <c r="G408" s="12" t="s">
        <v>11028</v>
      </c>
      <c r="H408" s="12" t="s">
        <v>11565</v>
      </c>
      <c r="I408" s="12">
        <v>260</v>
      </c>
      <c r="J408" s="12" t="s">
        <v>12488</v>
      </c>
      <c r="K408" s="12" t="s">
        <v>12588</v>
      </c>
      <c r="L408" s="12" t="s">
        <v>12589</v>
      </c>
      <c r="M408" s="12">
        <v>1.8002000000000001E-2</v>
      </c>
      <c r="N408" s="12">
        <v>0.69171400000000005</v>
      </c>
      <c r="O408" s="12">
        <v>1.7446680000000001</v>
      </c>
      <c r="P408" s="12" t="str">
        <f t="shared" si="6"/>
        <v>No</v>
      </c>
    </row>
    <row r="409" spans="1:16" hidden="1" x14ac:dyDescent="0.2">
      <c r="A409" s="12" t="s">
        <v>6268</v>
      </c>
      <c r="B409" s="12" t="s">
        <v>6269</v>
      </c>
      <c r="C409" s="12" t="s">
        <v>1277</v>
      </c>
      <c r="D409" s="12" t="s">
        <v>1278</v>
      </c>
      <c r="E409" s="12" t="s">
        <v>1279</v>
      </c>
      <c r="F409" s="12" t="s">
        <v>1280</v>
      </c>
      <c r="G409" s="12" t="s">
        <v>11028</v>
      </c>
      <c r="H409" s="12" t="s">
        <v>11358</v>
      </c>
      <c r="I409" s="12">
        <v>345</v>
      </c>
      <c r="J409" s="12" t="s">
        <v>12488</v>
      </c>
      <c r="K409" s="12" t="s">
        <v>13804</v>
      </c>
      <c r="L409" s="12" t="s">
        <v>13805</v>
      </c>
      <c r="M409" s="12">
        <v>1.2600000000000001E-3</v>
      </c>
      <c r="N409" s="12">
        <v>0.68905300000000003</v>
      </c>
      <c r="O409" s="12">
        <v>2.8996960000000001</v>
      </c>
      <c r="P409" s="12" t="str">
        <f t="shared" si="6"/>
        <v>No</v>
      </c>
    </row>
    <row r="410" spans="1:16" hidden="1" x14ac:dyDescent="0.2">
      <c r="A410" s="12" t="s">
        <v>3121</v>
      </c>
      <c r="B410" s="12" t="s">
        <v>3122</v>
      </c>
      <c r="C410" s="12" t="s">
        <v>2085</v>
      </c>
      <c r="D410" s="12" t="s">
        <v>2086</v>
      </c>
      <c r="E410" s="12" t="s">
        <v>2087</v>
      </c>
      <c r="F410" s="12" t="s">
        <v>2088</v>
      </c>
      <c r="G410" s="12" t="s">
        <v>11028</v>
      </c>
      <c r="H410" s="12" t="s">
        <v>11473</v>
      </c>
      <c r="I410" s="12">
        <v>86</v>
      </c>
      <c r="J410" s="12" t="s">
        <v>12488</v>
      </c>
      <c r="K410" s="12" t="s">
        <v>12514</v>
      </c>
      <c r="L410" s="12" t="s">
        <v>12516</v>
      </c>
      <c r="M410" s="12">
        <v>2.14E-4</v>
      </c>
      <c r="N410" s="12">
        <v>0.76905800000000002</v>
      </c>
      <c r="O410" s="12">
        <v>3.6705869999999998</v>
      </c>
      <c r="P410" s="12" t="str">
        <f t="shared" si="6"/>
        <v>No</v>
      </c>
    </row>
    <row r="411" spans="1:16" hidden="1" x14ac:dyDescent="0.2">
      <c r="A411" s="12" t="s">
        <v>2860</v>
      </c>
      <c r="B411" s="12" t="s">
        <v>2861</v>
      </c>
      <c r="C411" s="12" t="s">
        <v>2862</v>
      </c>
      <c r="D411" s="12" t="s">
        <v>2863</v>
      </c>
      <c r="E411" s="12" t="s">
        <v>2864</v>
      </c>
      <c r="F411" s="12" t="s">
        <v>2865</v>
      </c>
      <c r="G411" s="12" t="s">
        <v>11028</v>
      </c>
      <c r="H411" s="12" t="s">
        <v>11574</v>
      </c>
      <c r="I411" s="12">
        <v>97</v>
      </c>
      <c r="J411" s="12" t="s">
        <v>12488</v>
      </c>
      <c r="K411" s="12" t="s">
        <v>15739</v>
      </c>
      <c r="L411" s="12" t="s">
        <v>15741</v>
      </c>
      <c r="M411" s="12">
        <v>1.4300000000000001E-4</v>
      </c>
      <c r="N411" s="12">
        <v>0.71352700000000002</v>
      </c>
      <c r="O411" s="12">
        <v>3.8445610000000001</v>
      </c>
      <c r="P411" s="12" t="str">
        <f t="shared" si="6"/>
        <v>No</v>
      </c>
    </row>
    <row r="412" spans="1:16" hidden="1" x14ac:dyDescent="0.2">
      <c r="A412" s="12" t="s">
        <v>1785</v>
      </c>
      <c r="B412" s="12" t="s">
        <v>1786</v>
      </c>
      <c r="C412" s="12" t="s">
        <v>1787</v>
      </c>
      <c r="D412" s="12" t="s">
        <v>1788</v>
      </c>
      <c r="E412" s="12" t="s">
        <v>1789</v>
      </c>
      <c r="F412" s="12" t="s">
        <v>1790</v>
      </c>
      <c r="G412" s="12" t="s">
        <v>11028</v>
      </c>
      <c r="H412" s="12" t="s">
        <v>11433</v>
      </c>
      <c r="I412" s="12">
        <v>110</v>
      </c>
      <c r="J412" s="12" t="s">
        <v>12488</v>
      </c>
      <c r="K412" s="12" t="s">
        <v>13445</v>
      </c>
      <c r="L412" s="12" t="s">
        <v>13447</v>
      </c>
      <c r="M412" s="12">
        <v>8.6719999999999992E-3</v>
      </c>
      <c r="N412" s="12">
        <v>0.47963699999999998</v>
      </c>
      <c r="O412" s="12">
        <v>2.061874</v>
      </c>
      <c r="P412" s="12" t="str">
        <f t="shared" si="6"/>
        <v>No</v>
      </c>
    </row>
    <row r="413" spans="1:16" hidden="1" x14ac:dyDescent="0.2">
      <c r="A413" s="12" t="s">
        <v>2340</v>
      </c>
      <c r="B413" s="12" t="s">
        <v>2341</v>
      </c>
      <c r="C413" s="12" t="s">
        <v>2342</v>
      </c>
      <c r="D413" s="12" t="s">
        <v>2343</v>
      </c>
      <c r="E413" s="12" t="s">
        <v>2344</v>
      </c>
      <c r="F413" s="12" t="s">
        <v>2345</v>
      </c>
      <c r="G413" s="12" t="s">
        <v>11028</v>
      </c>
      <c r="H413" s="12" t="s">
        <v>11507</v>
      </c>
      <c r="I413" s="12">
        <v>26</v>
      </c>
      <c r="J413" s="12" t="s">
        <v>12488</v>
      </c>
      <c r="K413" s="12" t="s">
        <v>13406</v>
      </c>
      <c r="L413" s="12" t="s">
        <v>13408</v>
      </c>
      <c r="M413" s="12">
        <v>4.4299999999999998E-4</v>
      </c>
      <c r="N413" s="12">
        <v>0.59748400000000002</v>
      </c>
      <c r="O413" s="12">
        <v>3.3532760000000001</v>
      </c>
      <c r="P413" s="12" t="str">
        <f t="shared" si="6"/>
        <v>No</v>
      </c>
    </row>
    <row r="414" spans="1:16" hidden="1" x14ac:dyDescent="0.2">
      <c r="A414" s="12" t="s">
        <v>5710</v>
      </c>
      <c r="B414" s="12" t="s">
        <v>5711</v>
      </c>
      <c r="C414" s="12" t="s">
        <v>4451</v>
      </c>
      <c r="D414" s="12" t="s">
        <v>4452</v>
      </c>
      <c r="E414" s="12" t="s">
        <v>4453</v>
      </c>
      <c r="F414" s="12" t="s">
        <v>4454</v>
      </c>
      <c r="G414" s="12" t="s">
        <v>11028</v>
      </c>
      <c r="H414" s="12" t="s">
        <v>11759</v>
      </c>
      <c r="I414" s="12">
        <v>255</v>
      </c>
      <c r="J414" s="12" t="s">
        <v>12488</v>
      </c>
      <c r="K414" s="12" t="s">
        <v>13383</v>
      </c>
      <c r="L414" s="12" t="s">
        <v>13384</v>
      </c>
      <c r="M414" s="12">
        <v>3.7325999999999998E-2</v>
      </c>
      <c r="N414" s="12">
        <v>0.67951799999999996</v>
      </c>
      <c r="O414" s="12">
        <v>1.427988</v>
      </c>
      <c r="P414" s="12" t="str">
        <f t="shared" si="6"/>
        <v>No</v>
      </c>
    </row>
    <row r="415" spans="1:16" hidden="1" x14ac:dyDescent="0.2">
      <c r="A415" s="12" t="s">
        <v>2145</v>
      </c>
      <c r="B415" s="12" t="s">
        <v>2146</v>
      </c>
      <c r="C415" s="12" t="s">
        <v>2067</v>
      </c>
      <c r="D415" s="12" t="s">
        <v>2068</v>
      </c>
      <c r="E415" s="12" t="s">
        <v>2069</v>
      </c>
      <c r="F415" s="12" t="s">
        <v>2070</v>
      </c>
      <c r="G415" s="12" t="s">
        <v>11028</v>
      </c>
      <c r="H415" s="12" t="s">
        <v>11471</v>
      </c>
      <c r="I415" s="12">
        <v>442</v>
      </c>
      <c r="J415" s="12" t="s">
        <v>12488</v>
      </c>
      <c r="K415" s="12" t="s">
        <v>13996</v>
      </c>
      <c r="L415" s="12" t="s">
        <v>13999</v>
      </c>
      <c r="M415" s="12">
        <v>1.8879999999999999E-3</v>
      </c>
      <c r="N415" s="12">
        <v>1.074114</v>
      </c>
      <c r="O415" s="12">
        <v>2.724113</v>
      </c>
      <c r="P415" s="12" t="str">
        <f t="shared" si="6"/>
        <v>No</v>
      </c>
    </row>
    <row r="416" spans="1:16" hidden="1" x14ac:dyDescent="0.2">
      <c r="A416" s="12" t="s">
        <v>1511</v>
      </c>
      <c r="B416" s="12" t="s">
        <v>1512</v>
      </c>
      <c r="C416" s="12" t="s">
        <v>1513</v>
      </c>
      <c r="D416" s="12" t="s">
        <v>1514</v>
      </c>
      <c r="E416" s="12" t="s">
        <v>1515</v>
      </c>
      <c r="F416" s="12" t="s">
        <v>1516</v>
      </c>
      <c r="G416" s="12" t="s">
        <v>11028</v>
      </c>
      <c r="H416" s="12" t="s">
        <v>11392</v>
      </c>
      <c r="I416" s="12">
        <v>301</v>
      </c>
      <c r="J416" s="12" t="s">
        <v>12488</v>
      </c>
      <c r="K416" s="12" t="s">
        <v>12800</v>
      </c>
      <c r="L416" s="12" t="s">
        <v>12802</v>
      </c>
      <c r="M416" s="12">
        <v>4.5258E-2</v>
      </c>
      <c r="N416" s="12">
        <v>0.42101100000000002</v>
      </c>
      <c r="O416" s="12">
        <v>1.3443069999999999</v>
      </c>
      <c r="P416" s="12" t="str">
        <f t="shared" si="6"/>
        <v>No</v>
      </c>
    </row>
    <row r="417" spans="1:16" hidden="1" x14ac:dyDescent="0.2">
      <c r="A417" s="12" t="s">
        <v>3205</v>
      </c>
      <c r="B417" s="12" t="s">
        <v>3206</v>
      </c>
      <c r="C417" s="12" t="s">
        <v>3207</v>
      </c>
      <c r="D417" s="12" t="s">
        <v>3208</v>
      </c>
      <c r="E417" s="12" t="s">
        <v>3209</v>
      </c>
      <c r="F417" s="12" t="s">
        <v>3210</v>
      </c>
      <c r="G417" s="12" t="s">
        <v>11028</v>
      </c>
      <c r="H417" s="12" t="s">
        <v>11622</v>
      </c>
      <c r="I417" s="12">
        <v>186</v>
      </c>
      <c r="J417" s="12" t="s">
        <v>12488</v>
      </c>
      <c r="K417" s="12" t="s">
        <v>15307</v>
      </c>
      <c r="L417" s="12" t="s">
        <v>15309</v>
      </c>
      <c r="M417" s="16">
        <v>6.6600000000000006E-5</v>
      </c>
      <c r="N417" s="12">
        <v>0.77484399999999998</v>
      </c>
      <c r="O417" s="12">
        <v>4.1767649999999996</v>
      </c>
      <c r="P417" s="12" t="str">
        <f t="shared" si="6"/>
        <v>No</v>
      </c>
    </row>
    <row r="418" spans="1:16" hidden="1" x14ac:dyDescent="0.2">
      <c r="A418" s="12" t="s">
        <v>6664</v>
      </c>
      <c r="B418" s="12" t="s">
        <v>6665</v>
      </c>
      <c r="C418" s="12" t="s">
        <v>6666</v>
      </c>
      <c r="D418" s="12" t="s">
        <v>6667</v>
      </c>
      <c r="E418" s="12" t="s">
        <v>6668</v>
      </c>
      <c r="F418" s="12" t="s">
        <v>6669</v>
      </c>
      <c r="G418" s="12" t="s">
        <v>11028</v>
      </c>
      <c r="H418" s="12" t="s">
        <v>11969</v>
      </c>
      <c r="I418" s="12">
        <v>499</v>
      </c>
      <c r="J418" s="12" t="s">
        <v>12488</v>
      </c>
      <c r="K418" s="12" t="s">
        <v>12668</v>
      </c>
      <c r="L418" s="12" t="s">
        <v>12669</v>
      </c>
      <c r="M418" s="12">
        <v>3.2600000000000001E-4</v>
      </c>
      <c r="N418" s="12">
        <v>0.67656799999999995</v>
      </c>
      <c r="O418" s="12">
        <v>3.4869720000000002</v>
      </c>
      <c r="P418" s="12" t="str">
        <f t="shared" si="6"/>
        <v>No</v>
      </c>
    </row>
    <row r="419" spans="1:16" hidden="1" x14ac:dyDescent="0.2">
      <c r="A419" s="12" t="s">
        <v>2065</v>
      </c>
      <c r="B419" s="12" t="s">
        <v>2066</v>
      </c>
      <c r="C419" s="12" t="s">
        <v>2067</v>
      </c>
      <c r="D419" s="12" t="s">
        <v>2068</v>
      </c>
      <c r="E419" s="12" t="s">
        <v>2069</v>
      </c>
      <c r="F419" s="12" t="s">
        <v>2070</v>
      </c>
      <c r="G419" s="12" t="s">
        <v>11028</v>
      </c>
      <c r="H419" s="12" t="s">
        <v>11471</v>
      </c>
      <c r="I419" s="12">
        <v>223</v>
      </c>
      <c r="J419" s="12" t="s">
        <v>12488</v>
      </c>
      <c r="K419" s="12" t="s">
        <v>13990</v>
      </c>
      <c r="L419" s="12" t="s">
        <v>13993</v>
      </c>
      <c r="M419" s="16">
        <v>4.2599999999999999E-6</v>
      </c>
      <c r="N419" s="12">
        <v>0.95150699999999999</v>
      </c>
      <c r="O419" s="12">
        <v>5.3702709999999998</v>
      </c>
      <c r="P419" s="12" t="str">
        <f t="shared" si="6"/>
        <v>No</v>
      </c>
    </row>
    <row r="420" spans="1:16" hidden="1" x14ac:dyDescent="0.2">
      <c r="A420" s="12" t="s">
        <v>2714</v>
      </c>
      <c r="B420" s="12" t="s">
        <v>2715</v>
      </c>
      <c r="C420" s="12" t="s">
        <v>1793</v>
      </c>
      <c r="D420" s="12" t="s">
        <v>1794</v>
      </c>
      <c r="E420" s="12" t="s">
        <v>1795</v>
      </c>
      <c r="F420" s="12" t="s">
        <v>1796</v>
      </c>
      <c r="G420" s="12" t="s">
        <v>11028</v>
      </c>
      <c r="H420" s="12" t="s">
        <v>11434</v>
      </c>
      <c r="I420" s="12">
        <v>446</v>
      </c>
      <c r="J420" s="12" t="s">
        <v>12488</v>
      </c>
      <c r="K420" s="12" t="s">
        <v>14128</v>
      </c>
      <c r="L420" s="12" t="s">
        <v>14130</v>
      </c>
      <c r="M420" s="12">
        <v>3.9100000000000003E-3</v>
      </c>
      <c r="N420" s="12">
        <v>0.65800899999999996</v>
      </c>
      <c r="O420" s="12">
        <v>2.4077790000000001</v>
      </c>
      <c r="P420" s="12" t="str">
        <f t="shared" si="6"/>
        <v>No</v>
      </c>
    </row>
    <row r="421" spans="1:16" hidden="1" x14ac:dyDescent="0.2">
      <c r="A421" s="12" t="s">
        <v>3323</v>
      </c>
      <c r="B421" s="12" t="s">
        <v>3324</v>
      </c>
      <c r="C421" s="12" t="s">
        <v>3325</v>
      </c>
      <c r="D421" s="12" t="s">
        <v>3326</v>
      </c>
      <c r="E421" s="12" t="s">
        <v>3327</v>
      </c>
      <c r="F421" s="12" t="s">
        <v>3328</v>
      </c>
      <c r="G421" s="12" t="s">
        <v>11028</v>
      </c>
      <c r="H421" s="12" t="s">
        <v>11635</v>
      </c>
      <c r="I421" s="12">
        <v>76</v>
      </c>
      <c r="J421" s="12" t="s">
        <v>12488</v>
      </c>
      <c r="K421" s="12" t="s">
        <v>15114</v>
      </c>
      <c r="L421" s="12" t="s">
        <v>15116</v>
      </c>
      <c r="M421" s="12">
        <v>2.2585000000000001E-2</v>
      </c>
      <c r="N421" s="12">
        <v>0.79686900000000005</v>
      </c>
      <c r="O421" s="12">
        <v>1.6461749999999999</v>
      </c>
      <c r="P421" s="12" t="str">
        <f t="shared" si="6"/>
        <v>No</v>
      </c>
    </row>
    <row r="422" spans="1:16" hidden="1" x14ac:dyDescent="0.2">
      <c r="A422" s="12" t="s">
        <v>1243</v>
      </c>
      <c r="B422" s="12" t="s">
        <v>1244</v>
      </c>
      <c r="C422" s="12" t="s">
        <v>1245</v>
      </c>
      <c r="D422" s="12" t="s">
        <v>1246</v>
      </c>
      <c r="E422" s="12" t="s">
        <v>1247</v>
      </c>
      <c r="F422" s="12" t="s">
        <v>1248</v>
      </c>
      <c r="G422" s="12" t="s">
        <v>11028</v>
      </c>
      <c r="H422" s="12" t="s">
        <v>11353</v>
      </c>
      <c r="I422" s="12">
        <v>138</v>
      </c>
      <c r="J422" s="12" t="s">
        <v>12488</v>
      </c>
      <c r="K422" s="12" t="s">
        <v>13121</v>
      </c>
      <c r="L422" s="12" t="s">
        <v>13123</v>
      </c>
      <c r="M422" s="12">
        <v>2.8189999999999999E-3</v>
      </c>
      <c r="N422" s="12">
        <v>0.338584</v>
      </c>
      <c r="O422" s="12">
        <v>2.5720740000000002</v>
      </c>
      <c r="P422" s="12" t="str">
        <f t="shared" si="6"/>
        <v>No</v>
      </c>
    </row>
    <row r="423" spans="1:16" hidden="1" x14ac:dyDescent="0.2">
      <c r="A423" s="12" t="s">
        <v>1671</v>
      </c>
      <c r="B423" s="12" t="s">
        <v>1672</v>
      </c>
      <c r="C423" s="12" t="s">
        <v>1673</v>
      </c>
      <c r="D423" s="12" t="s">
        <v>1674</v>
      </c>
      <c r="E423" s="12" t="s">
        <v>1675</v>
      </c>
      <c r="F423" s="12" t="s">
        <v>1676</v>
      </c>
      <c r="G423" s="12" t="s">
        <v>11028</v>
      </c>
      <c r="H423" s="12" t="s">
        <v>11415</v>
      </c>
      <c r="I423" s="12">
        <v>82</v>
      </c>
      <c r="J423" s="12" t="s">
        <v>12488</v>
      </c>
      <c r="K423" s="12" t="s">
        <v>13082</v>
      </c>
      <c r="L423" s="12" t="s">
        <v>13085</v>
      </c>
      <c r="M423" s="12">
        <v>4.8139999999999997E-3</v>
      </c>
      <c r="N423" s="12">
        <v>0.81289599999999995</v>
      </c>
      <c r="O423" s="12">
        <v>2.3174730000000001</v>
      </c>
      <c r="P423" s="12" t="str">
        <f t="shared" si="6"/>
        <v>No</v>
      </c>
    </row>
    <row r="424" spans="1:16" hidden="1" x14ac:dyDescent="0.2">
      <c r="A424" s="12" t="s">
        <v>2290</v>
      </c>
      <c r="B424" s="12" t="s">
        <v>2291</v>
      </c>
      <c r="C424" s="12" t="s">
        <v>2292</v>
      </c>
      <c r="D424" s="12" t="s">
        <v>2293</v>
      </c>
      <c r="E424" s="12" t="s">
        <v>2294</v>
      </c>
      <c r="F424" s="12" t="s">
        <v>2295</v>
      </c>
      <c r="G424" s="12" t="s">
        <v>11028</v>
      </c>
      <c r="H424" s="12" t="s">
        <v>11500</v>
      </c>
      <c r="I424" s="12">
        <v>278</v>
      </c>
      <c r="J424" s="12" t="s">
        <v>12488</v>
      </c>
      <c r="K424" s="12" t="s">
        <v>13455</v>
      </c>
      <c r="L424" s="12" t="s">
        <v>13457</v>
      </c>
      <c r="M424" s="12">
        <v>3.7130000000000002E-3</v>
      </c>
      <c r="N424" s="12">
        <v>0.57164999999999999</v>
      </c>
      <c r="O424" s="12">
        <v>2.4302839999999999</v>
      </c>
      <c r="P424" s="12" t="str">
        <f t="shared" si="6"/>
        <v>No</v>
      </c>
    </row>
    <row r="425" spans="1:16" hidden="1" x14ac:dyDescent="0.2">
      <c r="A425" s="12" t="s">
        <v>2652</v>
      </c>
      <c r="B425" s="12" t="s">
        <v>2653</v>
      </c>
      <c r="C425" s="12" t="s">
        <v>2654</v>
      </c>
      <c r="D425" s="12" t="s">
        <v>2655</v>
      </c>
      <c r="E425" s="12" t="s">
        <v>2656</v>
      </c>
      <c r="F425" s="12" t="s">
        <v>2657</v>
      </c>
      <c r="G425" s="12" t="s">
        <v>11028</v>
      </c>
      <c r="H425" s="12" t="s">
        <v>11549</v>
      </c>
      <c r="I425" s="12">
        <v>139</v>
      </c>
      <c r="J425" s="12" t="s">
        <v>12488</v>
      </c>
      <c r="K425" s="12" t="s">
        <v>14199</v>
      </c>
      <c r="L425" s="12" t="s">
        <v>14201</v>
      </c>
      <c r="M425" s="12">
        <v>6.9300000000000004E-4</v>
      </c>
      <c r="N425" s="12">
        <v>0.63069399999999998</v>
      </c>
      <c r="O425" s="12">
        <v>3.159119</v>
      </c>
      <c r="P425" s="12" t="str">
        <f t="shared" si="6"/>
        <v>No</v>
      </c>
    </row>
    <row r="426" spans="1:16" hidden="1" x14ac:dyDescent="0.2">
      <c r="A426" s="12" t="s">
        <v>2091</v>
      </c>
      <c r="B426" s="12" t="s">
        <v>2092</v>
      </c>
      <c r="C426" s="12" t="s">
        <v>2093</v>
      </c>
      <c r="D426" s="12" t="s">
        <v>2094</v>
      </c>
      <c r="E426" s="12" t="s">
        <v>2095</v>
      </c>
      <c r="F426" s="12" t="s">
        <v>2096</v>
      </c>
      <c r="G426" s="12" t="s">
        <v>11028</v>
      </c>
      <c r="H426" s="12" t="s">
        <v>11474</v>
      </c>
      <c r="I426" s="12">
        <v>601</v>
      </c>
      <c r="J426" s="12" t="s">
        <v>12488</v>
      </c>
      <c r="K426" s="12" t="s">
        <v>14195</v>
      </c>
      <c r="L426" s="12" t="s">
        <v>14198</v>
      </c>
      <c r="M426" s="12">
        <v>2.7399999999999999E-4</v>
      </c>
      <c r="N426" s="12">
        <v>0.98092900000000005</v>
      </c>
      <c r="O426" s="12">
        <v>3.5615039999999998</v>
      </c>
      <c r="P426" s="12" t="str">
        <f t="shared" si="6"/>
        <v>No</v>
      </c>
    </row>
    <row r="427" spans="1:16" hidden="1" x14ac:dyDescent="0.2">
      <c r="A427" s="12" t="s">
        <v>2276</v>
      </c>
      <c r="B427" s="12" t="s">
        <v>2277</v>
      </c>
      <c r="C427" s="12" t="s">
        <v>1891</v>
      </c>
      <c r="D427" s="12" t="s">
        <v>1892</v>
      </c>
      <c r="E427" s="12" t="s">
        <v>1893</v>
      </c>
      <c r="F427" s="12" t="s">
        <v>1894</v>
      </c>
      <c r="G427" s="12" t="s">
        <v>11028</v>
      </c>
      <c r="H427" s="12" t="s">
        <v>11447</v>
      </c>
      <c r="I427" s="12">
        <v>574</v>
      </c>
      <c r="J427" s="12" t="s">
        <v>12488</v>
      </c>
      <c r="K427" s="12" t="s">
        <v>14222</v>
      </c>
      <c r="L427" s="12" t="s">
        <v>14224</v>
      </c>
      <c r="M427" s="12">
        <v>1.1850000000000001E-3</v>
      </c>
      <c r="N427" s="12">
        <v>0.56294699999999998</v>
      </c>
      <c r="O427" s="12">
        <v>2.926234</v>
      </c>
      <c r="P427" s="12" t="str">
        <f t="shared" si="6"/>
        <v>No</v>
      </c>
    </row>
    <row r="428" spans="1:16" hidden="1" x14ac:dyDescent="0.2">
      <c r="A428" s="12" t="s">
        <v>2278</v>
      </c>
      <c r="B428" s="12" t="s">
        <v>2279</v>
      </c>
      <c r="C428" s="12" t="s">
        <v>2280</v>
      </c>
      <c r="D428" s="12" t="s">
        <v>2281</v>
      </c>
      <c r="E428" s="12" t="s">
        <v>2282</v>
      </c>
      <c r="F428" s="12" t="s">
        <v>2283</v>
      </c>
      <c r="G428" s="12" t="s">
        <v>11028</v>
      </c>
      <c r="H428" s="12" t="s">
        <v>11499</v>
      </c>
      <c r="I428" s="12">
        <v>552</v>
      </c>
      <c r="J428" s="12" t="s">
        <v>12488</v>
      </c>
      <c r="K428" s="12" t="s">
        <v>13758</v>
      </c>
      <c r="L428" s="12" t="s">
        <v>13761</v>
      </c>
      <c r="M428" s="16">
        <v>6.3700000000000003E-5</v>
      </c>
      <c r="N428" s="12">
        <v>1.1195200000000001</v>
      </c>
      <c r="O428" s="12">
        <v>4.1961259999999996</v>
      </c>
      <c r="P428" s="12" t="str">
        <f t="shared" si="6"/>
        <v>No</v>
      </c>
    </row>
    <row r="429" spans="1:16" hidden="1" x14ac:dyDescent="0.2">
      <c r="A429" s="12" t="s">
        <v>3139</v>
      </c>
      <c r="B429" s="12" t="s">
        <v>3140</v>
      </c>
      <c r="C429" s="12" t="s">
        <v>2392</v>
      </c>
      <c r="D429" s="12" t="s">
        <v>2393</v>
      </c>
      <c r="E429" s="12" t="s">
        <v>2394</v>
      </c>
      <c r="F429" s="12" t="s">
        <v>2395</v>
      </c>
      <c r="G429" s="12" t="s">
        <v>11028</v>
      </c>
      <c r="H429" s="12" t="s">
        <v>11514</v>
      </c>
      <c r="I429" s="12">
        <v>73</v>
      </c>
      <c r="J429" s="12" t="s">
        <v>12488</v>
      </c>
      <c r="K429" s="12" t="s">
        <v>15199</v>
      </c>
      <c r="L429" s="12" t="s">
        <v>15201</v>
      </c>
      <c r="M429" s="16">
        <v>3.4499999999999998E-5</v>
      </c>
      <c r="N429" s="12">
        <v>0.73793500000000001</v>
      </c>
      <c r="O429" s="12">
        <v>4.4618909999999996</v>
      </c>
      <c r="P429" s="12" t="str">
        <f t="shared" si="6"/>
        <v>No</v>
      </c>
    </row>
    <row r="430" spans="1:16" x14ac:dyDescent="0.2">
      <c r="A430" s="12" t="s">
        <v>4819</v>
      </c>
      <c r="B430" s="12" t="s">
        <v>4820</v>
      </c>
      <c r="C430" s="12" t="s">
        <v>4161</v>
      </c>
      <c r="D430" s="12" t="s">
        <v>4162</v>
      </c>
      <c r="E430" s="12" t="s">
        <v>4163</v>
      </c>
      <c r="F430" s="12" t="s">
        <v>4164</v>
      </c>
      <c r="G430" s="12" t="s">
        <v>11028</v>
      </c>
      <c r="H430" s="12" t="s">
        <v>11730</v>
      </c>
      <c r="I430" s="12">
        <v>73</v>
      </c>
      <c r="J430" s="12" t="s">
        <v>12488</v>
      </c>
      <c r="K430" s="12" t="s">
        <v>15142</v>
      </c>
      <c r="L430" s="12" t="s">
        <v>15144</v>
      </c>
      <c r="M430" s="12">
        <v>1.1074000000000001E-2</v>
      </c>
      <c r="N430" s="12">
        <v>1.7294579999999999</v>
      </c>
      <c r="O430" s="12">
        <v>2.841297</v>
      </c>
      <c r="P430" s="12" t="str">
        <f t="shared" si="6"/>
        <v>Yes</v>
      </c>
    </row>
    <row r="431" spans="1:16" hidden="1" x14ac:dyDescent="0.2">
      <c r="A431" s="12" t="s">
        <v>3413</v>
      </c>
      <c r="B431" s="12" t="s">
        <v>3414</v>
      </c>
      <c r="C431" s="12" t="s">
        <v>3303</v>
      </c>
      <c r="D431" s="12" t="s">
        <v>3304</v>
      </c>
      <c r="E431" s="12" t="s">
        <v>3305</v>
      </c>
      <c r="F431" s="12" t="s">
        <v>3306</v>
      </c>
      <c r="G431" s="12" t="s">
        <v>11028</v>
      </c>
      <c r="H431" s="12" t="s">
        <v>11633</v>
      </c>
      <c r="I431" s="12">
        <v>444</v>
      </c>
      <c r="J431" s="12" t="s">
        <v>12488</v>
      </c>
      <c r="K431" s="12" t="s">
        <v>14644</v>
      </c>
      <c r="L431" s="12" t="s">
        <v>14646</v>
      </c>
      <c r="M431" s="12">
        <v>8.43E-4</v>
      </c>
      <c r="N431" s="12">
        <v>0.79285000000000005</v>
      </c>
      <c r="O431" s="12">
        <v>3.0739320000000001</v>
      </c>
      <c r="P431" s="12" t="str">
        <f t="shared" si="6"/>
        <v>No</v>
      </c>
    </row>
    <row r="432" spans="1:16" hidden="1" x14ac:dyDescent="0.2">
      <c r="A432" s="12" t="s">
        <v>3247</v>
      </c>
      <c r="B432" s="12" t="s">
        <v>3248</v>
      </c>
      <c r="C432" s="12" t="s">
        <v>2264</v>
      </c>
      <c r="D432" s="12" t="s">
        <v>2265</v>
      </c>
      <c r="E432" s="12" t="s">
        <v>2266</v>
      </c>
      <c r="F432" s="12" t="s">
        <v>2267</v>
      </c>
      <c r="G432" s="12" t="s">
        <v>11028</v>
      </c>
      <c r="H432" s="12" t="s">
        <v>11497</v>
      </c>
      <c r="I432" s="12">
        <v>366</v>
      </c>
      <c r="J432" s="12" t="s">
        <v>12488</v>
      </c>
      <c r="K432" s="12" t="s">
        <v>13400</v>
      </c>
      <c r="L432" s="12" t="s">
        <v>13402</v>
      </c>
      <c r="M432" s="12">
        <v>1.2390000000000001E-3</v>
      </c>
      <c r="N432" s="12">
        <v>0.75683299999999998</v>
      </c>
      <c r="O432" s="12">
        <v>2.9069150000000001</v>
      </c>
      <c r="P432" s="12" t="str">
        <f t="shared" si="6"/>
        <v>No</v>
      </c>
    </row>
    <row r="433" spans="1:16" hidden="1" x14ac:dyDescent="0.2">
      <c r="A433" s="12" t="s">
        <v>2193</v>
      </c>
      <c r="B433" s="12" t="s">
        <v>2194</v>
      </c>
      <c r="C433" s="12" t="s">
        <v>2195</v>
      </c>
      <c r="D433" s="12" t="s">
        <v>2196</v>
      </c>
      <c r="E433" s="12" t="s">
        <v>2197</v>
      </c>
      <c r="F433" s="12" t="s">
        <v>2198</v>
      </c>
      <c r="G433" s="12" t="s">
        <v>11028</v>
      </c>
      <c r="H433" s="12" t="s">
        <v>11487</v>
      </c>
      <c r="I433" s="12">
        <v>155</v>
      </c>
      <c r="J433" s="12" t="s">
        <v>12488</v>
      </c>
      <c r="K433" s="12" t="s">
        <v>14607</v>
      </c>
      <c r="L433" s="12" t="s">
        <v>14609</v>
      </c>
      <c r="M433" s="12">
        <v>4.5029E-2</v>
      </c>
      <c r="N433" s="12">
        <v>0.53917599999999999</v>
      </c>
      <c r="O433" s="12">
        <v>1.346508</v>
      </c>
      <c r="P433" s="12" t="str">
        <f t="shared" si="6"/>
        <v>No</v>
      </c>
    </row>
    <row r="434" spans="1:16" hidden="1" x14ac:dyDescent="0.2">
      <c r="A434" s="12" t="s">
        <v>5111</v>
      </c>
      <c r="B434" s="12" t="s">
        <v>5112</v>
      </c>
      <c r="C434" s="12" t="s">
        <v>309</v>
      </c>
      <c r="D434" s="12" t="s">
        <v>310</v>
      </c>
      <c r="E434" s="12" t="s">
        <v>311</v>
      </c>
      <c r="F434" s="12" t="s">
        <v>312</v>
      </c>
      <c r="G434" s="12" t="s">
        <v>11028</v>
      </c>
      <c r="H434" s="12" t="s">
        <v>11212</v>
      </c>
      <c r="I434" s="12">
        <v>35</v>
      </c>
      <c r="J434" s="12" t="s">
        <v>12488</v>
      </c>
      <c r="K434" s="12" t="s">
        <v>15698</v>
      </c>
      <c r="L434" s="12" t="s">
        <v>15699</v>
      </c>
      <c r="M434" s="12">
        <v>2.1458000000000001E-2</v>
      </c>
      <c r="N434" s="12">
        <v>0.66220400000000001</v>
      </c>
      <c r="O434" s="12">
        <v>1.6684060000000001</v>
      </c>
      <c r="P434" s="12" t="str">
        <f t="shared" si="6"/>
        <v>No</v>
      </c>
    </row>
    <row r="435" spans="1:16" hidden="1" x14ac:dyDescent="0.2">
      <c r="A435" s="12" t="s">
        <v>3405</v>
      </c>
      <c r="B435" s="12" t="s">
        <v>3406</v>
      </c>
      <c r="C435" s="12" t="s">
        <v>3407</v>
      </c>
      <c r="D435" s="12" t="s">
        <v>3408</v>
      </c>
      <c r="E435" s="12" t="s">
        <v>3409</v>
      </c>
      <c r="F435" s="12" t="s">
        <v>3410</v>
      </c>
      <c r="G435" s="12" t="s">
        <v>11028</v>
      </c>
      <c r="H435" s="12" t="s">
        <v>11645</v>
      </c>
      <c r="I435" s="12">
        <v>111</v>
      </c>
      <c r="J435" s="12" t="s">
        <v>12488</v>
      </c>
      <c r="K435" s="12" t="s">
        <v>14985</v>
      </c>
      <c r="L435" s="12" t="s">
        <v>14987</v>
      </c>
      <c r="M435" s="16">
        <v>5.2599999999999998E-5</v>
      </c>
      <c r="N435" s="12">
        <v>0.78852299999999997</v>
      </c>
      <c r="O435" s="12">
        <v>4.2787059999999997</v>
      </c>
      <c r="P435" s="12" t="str">
        <f t="shared" si="6"/>
        <v>No</v>
      </c>
    </row>
    <row r="436" spans="1:16" hidden="1" x14ac:dyDescent="0.2">
      <c r="A436" s="12" t="s">
        <v>4519</v>
      </c>
      <c r="B436" s="12" t="s">
        <v>4520</v>
      </c>
      <c r="C436" s="12" t="s">
        <v>581</v>
      </c>
      <c r="D436" s="12" t="s">
        <v>582</v>
      </c>
      <c r="E436" s="12" t="s">
        <v>583</v>
      </c>
      <c r="F436" s="12" t="s">
        <v>584</v>
      </c>
      <c r="G436" s="12" t="s">
        <v>11028</v>
      </c>
      <c r="H436" s="12" t="s">
        <v>11253</v>
      </c>
      <c r="I436" s="12">
        <v>104</v>
      </c>
      <c r="J436" s="12" t="s">
        <v>12488</v>
      </c>
      <c r="K436" s="12" t="s">
        <v>12705</v>
      </c>
      <c r="L436" s="12" t="s">
        <v>12706</v>
      </c>
      <c r="M436" s="12">
        <v>3.8790000000000001E-3</v>
      </c>
      <c r="N436" s="12">
        <v>0.661721</v>
      </c>
      <c r="O436" s="12">
        <v>2.4112849999999999</v>
      </c>
      <c r="P436" s="12" t="str">
        <f t="shared" si="6"/>
        <v>No</v>
      </c>
    </row>
    <row r="437" spans="1:16" hidden="1" x14ac:dyDescent="0.2">
      <c r="A437" s="12" t="s">
        <v>2594</v>
      </c>
      <c r="B437" s="12" t="s">
        <v>2595</v>
      </c>
      <c r="C437" s="12" t="s">
        <v>2596</v>
      </c>
      <c r="D437" s="12" t="s">
        <v>2597</v>
      </c>
      <c r="E437" s="12" t="s">
        <v>2598</v>
      </c>
      <c r="F437" s="12" t="s">
        <v>2599</v>
      </c>
      <c r="G437" s="12" t="s">
        <v>11028</v>
      </c>
      <c r="H437" s="12" t="s">
        <v>11541</v>
      </c>
      <c r="I437" s="12">
        <v>76</v>
      </c>
      <c r="J437" s="12" t="s">
        <v>12488</v>
      </c>
      <c r="K437" s="12" t="s">
        <v>15205</v>
      </c>
      <c r="L437" s="12" t="s">
        <v>15207</v>
      </c>
      <c r="M437" s="12">
        <v>3.1970000000000002E-3</v>
      </c>
      <c r="N437" s="12">
        <v>0.60880000000000001</v>
      </c>
      <c r="O437" s="12">
        <v>2.4952390000000002</v>
      </c>
      <c r="P437" s="12" t="str">
        <f t="shared" si="6"/>
        <v>No</v>
      </c>
    </row>
    <row r="438" spans="1:16" hidden="1" x14ac:dyDescent="0.2">
      <c r="A438" s="12" t="s">
        <v>3803</v>
      </c>
      <c r="B438" s="12" t="s">
        <v>3804</v>
      </c>
      <c r="C438" s="12" t="s">
        <v>3805</v>
      </c>
      <c r="D438" s="12" t="s">
        <v>3806</v>
      </c>
      <c r="E438" s="12" t="s">
        <v>3807</v>
      </c>
      <c r="F438" s="12" t="s">
        <v>3808</v>
      </c>
      <c r="G438" s="12" t="s">
        <v>11028</v>
      </c>
      <c r="H438" s="12" t="s">
        <v>11688</v>
      </c>
      <c r="I438" s="12">
        <v>81</v>
      </c>
      <c r="J438" s="12" t="s">
        <v>12488</v>
      </c>
      <c r="K438" s="12" t="s">
        <v>15443</v>
      </c>
      <c r="L438" s="12" t="s">
        <v>15445</v>
      </c>
      <c r="M438" s="12">
        <v>7.5699999999999997E-4</v>
      </c>
      <c r="N438" s="12">
        <v>0.91557699999999997</v>
      </c>
      <c r="O438" s="12">
        <v>3.1206230000000001</v>
      </c>
      <c r="P438" s="12" t="str">
        <f t="shared" si="6"/>
        <v>No</v>
      </c>
    </row>
    <row r="439" spans="1:16" hidden="1" x14ac:dyDescent="0.2">
      <c r="A439" s="12" t="s">
        <v>2109</v>
      </c>
      <c r="B439" s="12" t="s">
        <v>2110</v>
      </c>
      <c r="C439" s="12" t="s">
        <v>2111</v>
      </c>
      <c r="D439" s="12" t="s">
        <v>2112</v>
      </c>
      <c r="E439" s="12" t="s">
        <v>2113</v>
      </c>
      <c r="F439" s="12" t="s">
        <v>2114</v>
      </c>
      <c r="G439" s="12" t="s">
        <v>11028</v>
      </c>
      <c r="H439" s="12" t="s">
        <v>11476</v>
      </c>
      <c r="I439" s="12">
        <v>402</v>
      </c>
      <c r="J439" s="12" t="s">
        <v>12488</v>
      </c>
      <c r="K439" s="12" t="s">
        <v>12498</v>
      </c>
      <c r="L439" s="12" t="s">
        <v>12501</v>
      </c>
      <c r="M439" s="16">
        <v>1.9E-6</v>
      </c>
      <c r="N439" s="12">
        <v>0.82150699999999999</v>
      </c>
      <c r="O439" s="12">
        <v>5.7220139999999997</v>
      </c>
      <c r="P439" s="12" t="str">
        <f t="shared" si="6"/>
        <v>No</v>
      </c>
    </row>
    <row r="440" spans="1:16" hidden="1" x14ac:dyDescent="0.2">
      <c r="A440" s="12" t="s">
        <v>3197</v>
      </c>
      <c r="B440" s="12" t="s">
        <v>3198</v>
      </c>
      <c r="C440" s="12" t="s">
        <v>2061</v>
      </c>
      <c r="D440" s="12" t="s">
        <v>2062</v>
      </c>
      <c r="E440" s="12" t="s">
        <v>2063</v>
      </c>
      <c r="F440" s="12" t="s">
        <v>2064</v>
      </c>
      <c r="G440" s="12" t="s">
        <v>11028</v>
      </c>
      <c r="H440" s="12" t="s">
        <v>11470</v>
      </c>
      <c r="I440" s="12">
        <v>518</v>
      </c>
      <c r="J440" s="12" t="s">
        <v>12488</v>
      </c>
      <c r="K440" s="12" t="s">
        <v>14703</v>
      </c>
      <c r="L440" s="12" t="s">
        <v>14705</v>
      </c>
      <c r="M440" s="12">
        <v>5.4845999999999999E-2</v>
      </c>
      <c r="N440" s="12">
        <v>0.721611</v>
      </c>
      <c r="O440" s="12">
        <v>2.143999</v>
      </c>
      <c r="P440" s="12" t="str">
        <f t="shared" si="6"/>
        <v>No</v>
      </c>
    </row>
    <row r="441" spans="1:16" hidden="1" x14ac:dyDescent="0.2">
      <c r="A441" s="12" t="s">
        <v>1599</v>
      </c>
      <c r="B441" s="12" t="s">
        <v>1600</v>
      </c>
      <c r="C441" s="12" t="s">
        <v>1601</v>
      </c>
      <c r="D441" s="12" t="s">
        <v>1602</v>
      </c>
      <c r="E441" s="12" t="s">
        <v>1603</v>
      </c>
      <c r="F441" s="12" t="s">
        <v>1604</v>
      </c>
      <c r="G441" s="12" t="s">
        <v>11028</v>
      </c>
      <c r="H441" s="12" t="s">
        <v>11405</v>
      </c>
      <c r="I441" s="12">
        <v>631</v>
      </c>
      <c r="J441" s="12" t="s">
        <v>12488</v>
      </c>
      <c r="K441" s="12" t="s">
        <v>15607</v>
      </c>
      <c r="L441" s="12" t="s">
        <v>15610</v>
      </c>
      <c r="M441" s="16">
        <v>6.7700000000000004E-6</v>
      </c>
      <c r="N441" s="12">
        <v>0.74836800000000003</v>
      </c>
      <c r="O441" s="12">
        <v>5.169524</v>
      </c>
      <c r="P441" s="12" t="str">
        <f t="shared" si="6"/>
        <v>No</v>
      </c>
    </row>
    <row r="442" spans="1:16" hidden="1" x14ac:dyDescent="0.2">
      <c r="A442" s="12" t="s">
        <v>1083</v>
      </c>
      <c r="B442" s="12" t="s">
        <v>1084</v>
      </c>
      <c r="C442" s="12" t="s">
        <v>101</v>
      </c>
      <c r="D442" s="12" t="s">
        <v>102</v>
      </c>
      <c r="E442" s="12" t="s">
        <v>103</v>
      </c>
      <c r="F442" s="12" t="s">
        <v>104</v>
      </c>
      <c r="G442" s="12" t="s">
        <v>11028</v>
      </c>
      <c r="H442" s="12" t="s">
        <v>11179</v>
      </c>
      <c r="I442" s="12">
        <v>235</v>
      </c>
      <c r="J442" s="12" t="s">
        <v>12488</v>
      </c>
      <c r="K442" s="12" t="s">
        <v>14491</v>
      </c>
      <c r="L442" s="12" t="s">
        <v>14493</v>
      </c>
      <c r="M442" s="12">
        <v>3.1403E-2</v>
      </c>
      <c r="N442" s="12">
        <v>0.246915</v>
      </c>
      <c r="O442" s="12">
        <v>1.5030349999999999</v>
      </c>
      <c r="P442" s="12" t="str">
        <f t="shared" si="6"/>
        <v>No</v>
      </c>
    </row>
    <row r="443" spans="1:16" hidden="1" x14ac:dyDescent="0.2">
      <c r="A443" s="12" t="s">
        <v>3815</v>
      </c>
      <c r="B443" s="12" t="s">
        <v>3816</v>
      </c>
      <c r="C443" s="12" t="s">
        <v>3817</v>
      </c>
      <c r="D443" s="12" t="s">
        <v>3818</v>
      </c>
      <c r="E443" s="12" t="s">
        <v>3819</v>
      </c>
      <c r="F443" s="12" t="s">
        <v>3820</v>
      </c>
      <c r="G443" s="12" t="s">
        <v>11028</v>
      </c>
      <c r="H443" s="12" t="s">
        <v>11690</v>
      </c>
      <c r="I443" s="12">
        <v>142</v>
      </c>
      <c r="J443" s="12" t="s">
        <v>12488</v>
      </c>
      <c r="K443" s="12" t="s">
        <v>14821</v>
      </c>
      <c r="L443" s="12" t="s">
        <v>14824</v>
      </c>
      <c r="M443" s="12">
        <v>4.6099999999999998E-4</v>
      </c>
      <c r="N443" s="12">
        <v>1.277914</v>
      </c>
      <c r="O443" s="12">
        <v>3.3363459999999998</v>
      </c>
      <c r="P443" s="12" t="str">
        <f t="shared" si="6"/>
        <v>No</v>
      </c>
    </row>
    <row r="444" spans="1:16" hidden="1" x14ac:dyDescent="0.2">
      <c r="A444" s="12" t="s">
        <v>3231</v>
      </c>
      <c r="B444" s="12" t="s">
        <v>3232</v>
      </c>
      <c r="C444" s="12" t="s">
        <v>581</v>
      </c>
      <c r="D444" s="12" t="s">
        <v>582</v>
      </c>
      <c r="E444" s="12" t="s">
        <v>583</v>
      </c>
      <c r="F444" s="12" t="s">
        <v>584</v>
      </c>
      <c r="G444" s="12" t="s">
        <v>11028</v>
      </c>
      <c r="H444" s="12" t="s">
        <v>11253</v>
      </c>
      <c r="I444" s="12">
        <v>138</v>
      </c>
      <c r="J444" s="12" t="s">
        <v>12488</v>
      </c>
      <c r="K444" s="12" t="s">
        <v>12707</v>
      </c>
      <c r="L444" s="12" t="s">
        <v>12709</v>
      </c>
      <c r="M444" s="16">
        <v>4.6100000000000002E-5</v>
      </c>
      <c r="N444" s="12">
        <v>0.71994400000000003</v>
      </c>
      <c r="O444" s="12">
        <v>4.3359360000000002</v>
      </c>
      <c r="P444" s="12" t="str">
        <f t="shared" si="6"/>
        <v>No</v>
      </c>
    </row>
    <row r="445" spans="1:16" hidden="1" x14ac:dyDescent="0.2">
      <c r="A445" s="12" t="s">
        <v>3619</v>
      </c>
      <c r="B445" s="12" t="s">
        <v>3620</v>
      </c>
      <c r="C445" s="12" t="s">
        <v>3621</v>
      </c>
      <c r="D445" s="12" t="s">
        <v>3622</v>
      </c>
      <c r="E445" s="12" t="s">
        <v>3623</v>
      </c>
      <c r="F445" s="12" t="s">
        <v>3624</v>
      </c>
      <c r="G445" s="12" t="s">
        <v>11028</v>
      </c>
      <c r="H445" s="12" t="s">
        <v>11668</v>
      </c>
      <c r="I445" s="12">
        <v>27</v>
      </c>
      <c r="J445" s="12" t="s">
        <v>12488</v>
      </c>
      <c r="K445" s="12" t="s">
        <v>12793</v>
      </c>
      <c r="L445" s="12" t="s">
        <v>12795</v>
      </c>
      <c r="M445" s="12">
        <v>3.5300000000000002E-4</v>
      </c>
      <c r="N445" s="12">
        <v>0.81692900000000002</v>
      </c>
      <c r="O445" s="12">
        <v>3.452591</v>
      </c>
      <c r="P445" s="12" t="str">
        <f t="shared" si="6"/>
        <v>No</v>
      </c>
    </row>
    <row r="446" spans="1:16" hidden="1" x14ac:dyDescent="0.2">
      <c r="A446" s="12" t="s">
        <v>3737</v>
      </c>
      <c r="B446" s="12" t="s">
        <v>3738</v>
      </c>
      <c r="C446" s="12" t="s">
        <v>3739</v>
      </c>
      <c r="D446" s="12" t="s">
        <v>3740</v>
      </c>
      <c r="E446" s="12" t="s">
        <v>3741</v>
      </c>
      <c r="F446" s="12" t="s">
        <v>3742</v>
      </c>
      <c r="G446" s="12" t="s">
        <v>11028</v>
      </c>
      <c r="H446" s="12" t="s">
        <v>11682</v>
      </c>
      <c r="I446" s="12">
        <v>40</v>
      </c>
      <c r="J446" s="12" t="s">
        <v>12488</v>
      </c>
      <c r="K446" s="12" t="s">
        <v>15224</v>
      </c>
      <c r="L446" s="12" t="s">
        <v>15226</v>
      </c>
      <c r="M446" s="12">
        <v>3.4099999999999999E-4</v>
      </c>
      <c r="N446" s="12">
        <v>0.87050400000000006</v>
      </c>
      <c r="O446" s="12">
        <v>4.0477319999999999</v>
      </c>
      <c r="P446" s="12" t="str">
        <f t="shared" si="6"/>
        <v>No</v>
      </c>
    </row>
    <row r="447" spans="1:16" hidden="1" x14ac:dyDescent="0.2">
      <c r="A447" s="12" t="s">
        <v>871</v>
      </c>
      <c r="B447" s="12" t="s">
        <v>872</v>
      </c>
      <c r="C447" s="12" t="s">
        <v>873</v>
      </c>
      <c r="D447" s="12" t="s">
        <v>874</v>
      </c>
      <c r="E447" s="12" t="s">
        <v>875</v>
      </c>
      <c r="F447" s="12" t="s">
        <v>876</v>
      </c>
      <c r="G447" s="12" t="s">
        <v>11028</v>
      </c>
      <c r="H447" s="12" t="s">
        <v>11299</v>
      </c>
      <c r="I447" s="12">
        <v>249</v>
      </c>
      <c r="J447" s="12" t="s">
        <v>12488</v>
      </c>
      <c r="K447" s="12" t="s">
        <v>13234</v>
      </c>
      <c r="L447" s="12" t="s">
        <v>13236</v>
      </c>
      <c r="M447" s="12">
        <v>3.6999999999999999E-4</v>
      </c>
      <c r="N447" s="12">
        <v>0.15925800000000001</v>
      </c>
      <c r="O447" s="12">
        <v>3.4312490000000002</v>
      </c>
      <c r="P447" s="12" t="str">
        <f t="shared" si="6"/>
        <v>No</v>
      </c>
    </row>
    <row r="448" spans="1:16" hidden="1" x14ac:dyDescent="0.2">
      <c r="A448" s="12" t="s">
        <v>3441</v>
      </c>
      <c r="B448" s="12" t="s">
        <v>3442</v>
      </c>
      <c r="C448" s="12" t="s">
        <v>3193</v>
      </c>
      <c r="D448" s="12" t="s">
        <v>3194</v>
      </c>
      <c r="E448" s="12" t="s">
        <v>3195</v>
      </c>
      <c r="F448" s="12" t="s">
        <v>3196</v>
      </c>
      <c r="G448" s="12" t="s">
        <v>11028</v>
      </c>
      <c r="H448" s="12" t="s">
        <v>11620</v>
      </c>
      <c r="I448" s="12">
        <v>374</v>
      </c>
      <c r="J448" s="12" t="s">
        <v>12488</v>
      </c>
      <c r="K448" s="12" t="s">
        <v>14093</v>
      </c>
      <c r="L448" s="12" t="s">
        <v>14095</v>
      </c>
      <c r="M448" s="12">
        <v>1.2718E-2</v>
      </c>
      <c r="N448" s="12">
        <v>0.73204000000000002</v>
      </c>
      <c r="O448" s="12">
        <v>1.906166</v>
      </c>
      <c r="P448" s="12" t="str">
        <f t="shared" si="6"/>
        <v>No</v>
      </c>
    </row>
    <row r="449" spans="1:16" hidden="1" x14ac:dyDescent="0.2">
      <c r="A449" s="12" t="s">
        <v>1935</v>
      </c>
      <c r="B449" s="12" t="s">
        <v>1936</v>
      </c>
      <c r="C449" s="12" t="s">
        <v>1191</v>
      </c>
      <c r="D449" s="12" t="s">
        <v>1192</v>
      </c>
      <c r="E449" s="12" t="s">
        <v>1193</v>
      </c>
      <c r="F449" s="12" t="s">
        <v>1194</v>
      </c>
      <c r="G449" s="12" t="s">
        <v>11028</v>
      </c>
      <c r="H449" s="12" t="s">
        <v>11345</v>
      </c>
      <c r="I449" s="12">
        <v>589</v>
      </c>
      <c r="J449" s="12" t="s">
        <v>12488</v>
      </c>
      <c r="K449" s="12" t="s">
        <v>14108</v>
      </c>
      <c r="L449" s="12" t="s">
        <v>14110</v>
      </c>
      <c r="M449" s="12">
        <v>6.5830000000000003E-3</v>
      </c>
      <c r="N449" s="12">
        <v>0.51214099999999996</v>
      </c>
      <c r="O449" s="12">
        <v>2.3091409999999999</v>
      </c>
      <c r="P449" s="12" t="str">
        <f t="shared" si="6"/>
        <v>No</v>
      </c>
    </row>
    <row r="450" spans="1:16" hidden="1" x14ac:dyDescent="0.2">
      <c r="A450" s="12" t="s">
        <v>1165</v>
      </c>
      <c r="B450" s="12" t="s">
        <v>1166</v>
      </c>
      <c r="C450" s="12" t="s">
        <v>1167</v>
      </c>
      <c r="D450" s="12" t="s">
        <v>1168</v>
      </c>
      <c r="E450" s="12" t="s">
        <v>1169</v>
      </c>
      <c r="F450" s="12" t="s">
        <v>1170</v>
      </c>
      <c r="G450" s="12" t="s">
        <v>11028</v>
      </c>
      <c r="H450" s="12" t="s">
        <v>11341</v>
      </c>
      <c r="I450" s="12">
        <v>28</v>
      </c>
      <c r="J450" s="12" t="s">
        <v>12488</v>
      </c>
      <c r="K450" s="12" t="s">
        <v>13850</v>
      </c>
      <c r="L450" s="12" t="s">
        <v>13852</v>
      </c>
      <c r="M450" s="12">
        <v>0.26119399999999998</v>
      </c>
      <c r="N450" s="12">
        <v>0.56296000000000002</v>
      </c>
      <c r="O450" s="12">
        <v>1.844373</v>
      </c>
      <c r="P450" s="12" t="str">
        <f t="shared" si="6"/>
        <v>No</v>
      </c>
    </row>
    <row r="451" spans="1:16" hidden="1" x14ac:dyDescent="0.2">
      <c r="A451" s="12" t="s">
        <v>2600</v>
      </c>
      <c r="B451" s="12" t="s">
        <v>2601</v>
      </c>
      <c r="C451" s="12" t="s">
        <v>2602</v>
      </c>
      <c r="D451" s="12" t="s">
        <v>2603</v>
      </c>
      <c r="E451" s="12" t="s">
        <v>2604</v>
      </c>
      <c r="F451" s="12" t="s">
        <v>2605</v>
      </c>
      <c r="G451" s="12" t="s">
        <v>11028</v>
      </c>
      <c r="H451" s="12" t="s">
        <v>11542</v>
      </c>
      <c r="I451" s="12">
        <v>162</v>
      </c>
      <c r="J451" s="12" t="s">
        <v>12488</v>
      </c>
      <c r="K451" s="12" t="s">
        <v>14786</v>
      </c>
      <c r="L451" s="12" t="s">
        <v>14788</v>
      </c>
      <c r="M451" s="16">
        <v>3.3699999999999999E-5</v>
      </c>
      <c r="N451" s="12">
        <v>0.56817399999999996</v>
      </c>
      <c r="O451" s="12">
        <v>4.4724890000000004</v>
      </c>
      <c r="P451" s="12" t="str">
        <f t="shared" ref="P451:P514" si="7">IF(N451&gt;=1.5, "Yes", "No")</f>
        <v>No</v>
      </c>
    </row>
    <row r="452" spans="1:16" hidden="1" x14ac:dyDescent="0.2">
      <c r="A452" s="12" t="s">
        <v>2458</v>
      </c>
      <c r="B452" s="12" t="s">
        <v>2459</v>
      </c>
      <c r="C452" s="12" t="s">
        <v>2304</v>
      </c>
      <c r="D452" s="12" t="s">
        <v>2305</v>
      </c>
      <c r="E452" s="12" t="s">
        <v>2306</v>
      </c>
      <c r="F452" s="12" t="s">
        <v>2307</v>
      </c>
      <c r="G452" s="12" t="s">
        <v>11028</v>
      </c>
      <c r="H452" s="12" t="s">
        <v>11502</v>
      </c>
      <c r="I452" s="12">
        <v>187</v>
      </c>
      <c r="J452" s="12" t="s">
        <v>12488</v>
      </c>
      <c r="K452" s="12" t="s">
        <v>12752</v>
      </c>
      <c r="L452" s="12" t="s">
        <v>12754</v>
      </c>
      <c r="M452" s="12">
        <v>1.39E-3</v>
      </c>
      <c r="N452" s="12">
        <v>0.53704399999999997</v>
      </c>
      <c r="O452" s="12">
        <v>2.8569059999999999</v>
      </c>
      <c r="P452" s="12" t="str">
        <f t="shared" si="7"/>
        <v>No</v>
      </c>
    </row>
    <row r="453" spans="1:16" hidden="1" x14ac:dyDescent="0.2">
      <c r="A453" s="12" t="s">
        <v>2452</v>
      </c>
      <c r="B453" s="12" t="s">
        <v>2453</v>
      </c>
      <c r="C453" s="12" t="s">
        <v>2454</v>
      </c>
      <c r="D453" s="12" t="s">
        <v>2455</v>
      </c>
      <c r="E453" s="12" t="s">
        <v>2456</v>
      </c>
      <c r="F453" s="12" t="s">
        <v>2457</v>
      </c>
      <c r="G453" s="12" t="s">
        <v>11028</v>
      </c>
      <c r="H453" s="12" t="s">
        <v>11523</v>
      </c>
      <c r="I453" s="12">
        <v>380</v>
      </c>
      <c r="J453" s="12" t="s">
        <v>12488</v>
      </c>
      <c r="K453" s="12" t="s">
        <v>12542</v>
      </c>
      <c r="L453" s="12" t="s">
        <v>12544</v>
      </c>
      <c r="M453" s="12">
        <v>4.4200000000000003E-3</v>
      </c>
      <c r="N453" s="12">
        <v>0.53292099999999998</v>
      </c>
      <c r="O453" s="12">
        <v>2.3545660000000002</v>
      </c>
      <c r="P453" s="12" t="str">
        <f t="shared" si="7"/>
        <v>No</v>
      </c>
    </row>
    <row r="454" spans="1:16" hidden="1" x14ac:dyDescent="0.2">
      <c r="A454" s="12" t="s">
        <v>2346</v>
      </c>
      <c r="B454" s="12" t="s">
        <v>2347</v>
      </c>
      <c r="C454" s="12" t="s">
        <v>547</v>
      </c>
      <c r="D454" s="12" t="s">
        <v>548</v>
      </c>
      <c r="E454" s="12" t="s">
        <v>549</v>
      </c>
      <c r="F454" s="12" t="s">
        <v>550</v>
      </c>
      <c r="G454" s="12" t="s">
        <v>11028</v>
      </c>
      <c r="H454" s="12" t="s">
        <v>11248</v>
      </c>
      <c r="I454" s="12">
        <v>861</v>
      </c>
      <c r="J454" s="12" t="s">
        <v>12488</v>
      </c>
      <c r="K454" s="12" t="s">
        <v>14331</v>
      </c>
      <c r="L454" s="12" t="s">
        <v>14333</v>
      </c>
      <c r="M454" s="12">
        <v>3.3449999999999999E-3</v>
      </c>
      <c r="N454" s="12">
        <v>0.50680499999999995</v>
      </c>
      <c r="O454" s="12">
        <v>2.4755470000000002</v>
      </c>
      <c r="P454" s="12" t="str">
        <f t="shared" si="7"/>
        <v>No</v>
      </c>
    </row>
    <row r="455" spans="1:16" hidden="1" x14ac:dyDescent="0.2">
      <c r="A455" s="12" t="s">
        <v>2582</v>
      </c>
      <c r="B455" s="12" t="s">
        <v>2583</v>
      </c>
      <c r="C455" s="12" t="s">
        <v>2584</v>
      </c>
      <c r="D455" s="12" t="s">
        <v>2585</v>
      </c>
      <c r="E455" s="12" t="s">
        <v>2586</v>
      </c>
      <c r="F455" s="12" t="s">
        <v>2587</v>
      </c>
      <c r="G455" s="12" t="s">
        <v>11028</v>
      </c>
      <c r="H455" s="12" t="s">
        <v>11539</v>
      </c>
      <c r="I455" s="12">
        <v>503</v>
      </c>
      <c r="J455" s="12" t="s">
        <v>12488</v>
      </c>
      <c r="K455" s="12" t="s">
        <v>15349</v>
      </c>
      <c r="L455" s="12" t="s">
        <v>15351</v>
      </c>
      <c r="M455" s="12">
        <v>1.47E-3</v>
      </c>
      <c r="N455" s="12">
        <v>0.54947500000000005</v>
      </c>
      <c r="O455" s="12">
        <v>2.8326500000000001</v>
      </c>
      <c r="P455" s="12" t="str">
        <f t="shared" si="7"/>
        <v>No</v>
      </c>
    </row>
    <row r="456" spans="1:16" hidden="1" x14ac:dyDescent="0.2">
      <c r="A456" s="12" t="s">
        <v>11059</v>
      </c>
      <c r="B456" s="12" t="s">
        <v>11060</v>
      </c>
      <c r="C456" s="12" t="s">
        <v>1345</v>
      </c>
      <c r="D456" s="12" t="s">
        <v>1346</v>
      </c>
      <c r="E456" s="12" t="s">
        <v>1347</v>
      </c>
      <c r="F456" s="12" t="s">
        <v>1348</v>
      </c>
      <c r="G456" s="12" t="s">
        <v>11028</v>
      </c>
      <c r="H456" s="12" t="s">
        <v>11368</v>
      </c>
      <c r="I456" s="12">
        <v>138</v>
      </c>
      <c r="J456" s="12" t="s">
        <v>12488</v>
      </c>
      <c r="K456" s="12" t="s">
        <v>14274</v>
      </c>
      <c r="L456" s="12" t="s">
        <v>14275</v>
      </c>
      <c r="M456" s="12">
        <v>1.5300000000000001E-4</v>
      </c>
      <c r="N456" s="12">
        <v>0.63151900000000005</v>
      </c>
      <c r="O456" s="12">
        <v>3.8160479999999999</v>
      </c>
      <c r="P456" s="12" t="str">
        <f t="shared" si="7"/>
        <v>No</v>
      </c>
    </row>
    <row r="457" spans="1:16" hidden="1" x14ac:dyDescent="0.2">
      <c r="A457" s="12" t="s">
        <v>3068</v>
      </c>
      <c r="B457" s="12" t="s">
        <v>3069</v>
      </c>
      <c r="C457" s="12" t="s">
        <v>3070</v>
      </c>
      <c r="D457" s="12" t="s">
        <v>3071</v>
      </c>
      <c r="E457" s="12" t="s">
        <v>3072</v>
      </c>
      <c r="F457" s="12" t="s">
        <v>3073</v>
      </c>
      <c r="G457" s="12" t="s">
        <v>11028</v>
      </c>
      <c r="H457" s="12" t="s">
        <v>11603</v>
      </c>
      <c r="I457" s="12">
        <v>157</v>
      </c>
      <c r="J457" s="12" t="s">
        <v>12488</v>
      </c>
      <c r="K457" s="12" t="s">
        <v>15432</v>
      </c>
      <c r="L457" s="12" t="s">
        <v>15434</v>
      </c>
      <c r="M457" s="12">
        <v>1.9029999999999998E-2</v>
      </c>
      <c r="N457" s="12">
        <v>0.65281299999999998</v>
      </c>
      <c r="O457" s="12">
        <v>1.7205649999999999</v>
      </c>
      <c r="P457" s="12" t="str">
        <f t="shared" si="7"/>
        <v>No</v>
      </c>
    </row>
    <row r="458" spans="1:16" hidden="1" x14ac:dyDescent="0.2">
      <c r="A458" s="12" t="s">
        <v>2348</v>
      </c>
      <c r="B458" s="12" t="s">
        <v>2349</v>
      </c>
      <c r="C458" s="12" t="s">
        <v>649</v>
      </c>
      <c r="D458" s="12" t="s">
        <v>650</v>
      </c>
      <c r="E458" s="12" t="s">
        <v>651</v>
      </c>
      <c r="F458" s="12" t="s">
        <v>652</v>
      </c>
      <c r="G458" s="12" t="s">
        <v>11028</v>
      </c>
      <c r="H458" s="12" t="s">
        <v>11264</v>
      </c>
      <c r="I458" s="12">
        <v>105</v>
      </c>
      <c r="J458" s="12" t="s">
        <v>12488</v>
      </c>
      <c r="K458" s="12" t="s">
        <v>15166</v>
      </c>
      <c r="L458" s="12" t="s">
        <v>15169</v>
      </c>
      <c r="M458" s="12">
        <v>1.1025999999999999E-2</v>
      </c>
      <c r="N458" s="12">
        <v>0.81533599999999995</v>
      </c>
      <c r="O458" s="12">
        <v>1.9575640000000001</v>
      </c>
      <c r="P458" s="12" t="str">
        <f t="shared" si="7"/>
        <v>No</v>
      </c>
    </row>
    <row r="459" spans="1:16" hidden="1" x14ac:dyDescent="0.2">
      <c r="A459" s="12" t="s">
        <v>1645</v>
      </c>
      <c r="B459" s="12" t="s">
        <v>1646</v>
      </c>
      <c r="C459" s="12" t="s">
        <v>1647</v>
      </c>
      <c r="D459" s="12" t="s">
        <v>1648</v>
      </c>
      <c r="E459" s="12" t="s">
        <v>1649</v>
      </c>
      <c r="F459" s="12" t="s">
        <v>1650</v>
      </c>
      <c r="G459" s="12" t="s">
        <v>11028</v>
      </c>
      <c r="H459" s="12" t="s">
        <v>11411</v>
      </c>
      <c r="I459" s="12">
        <v>327</v>
      </c>
      <c r="J459" s="12" t="s">
        <v>12488</v>
      </c>
      <c r="K459" s="12" t="s">
        <v>12853</v>
      </c>
      <c r="L459" s="12" t="s">
        <v>12855</v>
      </c>
      <c r="M459" s="16">
        <v>5.6200000000000004E-6</v>
      </c>
      <c r="N459" s="12">
        <v>0.34052500000000002</v>
      </c>
      <c r="O459" s="12">
        <v>5.2501689999999996</v>
      </c>
      <c r="P459" s="12" t="str">
        <f t="shared" si="7"/>
        <v>No</v>
      </c>
    </row>
    <row r="460" spans="1:16" hidden="1" x14ac:dyDescent="0.2">
      <c r="A460" s="12" t="s">
        <v>1467</v>
      </c>
      <c r="B460" s="12" t="s">
        <v>1468</v>
      </c>
      <c r="C460" s="12" t="s">
        <v>1469</v>
      </c>
      <c r="D460" s="12" t="s">
        <v>1470</v>
      </c>
      <c r="E460" s="12" t="s">
        <v>1471</v>
      </c>
      <c r="F460" s="12" t="s">
        <v>1472</v>
      </c>
      <c r="G460" s="12" t="s">
        <v>11028</v>
      </c>
      <c r="H460" s="12" t="s">
        <v>11385</v>
      </c>
      <c r="I460" s="12">
        <v>275</v>
      </c>
      <c r="J460" s="12" t="s">
        <v>12488</v>
      </c>
      <c r="K460" s="12" t="s">
        <v>15645</v>
      </c>
      <c r="L460" s="12" t="s">
        <v>15647</v>
      </c>
      <c r="M460" s="12">
        <v>3.1448999999999998E-2</v>
      </c>
      <c r="N460" s="12">
        <v>0.31325599999999998</v>
      </c>
      <c r="O460" s="12">
        <v>1.5023869999999999</v>
      </c>
      <c r="P460" s="12" t="str">
        <f t="shared" si="7"/>
        <v>No</v>
      </c>
    </row>
    <row r="461" spans="1:16" hidden="1" x14ac:dyDescent="0.2">
      <c r="A461" s="12" t="s">
        <v>2940</v>
      </c>
      <c r="B461" s="12" t="s">
        <v>2941</v>
      </c>
      <c r="C461" s="12" t="s">
        <v>957</v>
      </c>
      <c r="D461" s="12" t="s">
        <v>958</v>
      </c>
      <c r="E461" s="12" t="s">
        <v>959</v>
      </c>
      <c r="F461" s="12" t="s">
        <v>960</v>
      </c>
      <c r="G461" s="12" t="s">
        <v>11028</v>
      </c>
      <c r="H461" s="12" t="s">
        <v>11311</v>
      </c>
      <c r="I461" s="12">
        <v>446</v>
      </c>
      <c r="J461" s="12" t="s">
        <v>12488</v>
      </c>
      <c r="K461" s="12" t="s">
        <v>12882</v>
      </c>
      <c r="L461" s="12" t="s">
        <v>12884</v>
      </c>
      <c r="M461" s="16">
        <v>5.5699999999999999E-5</v>
      </c>
      <c r="N461" s="12">
        <v>0.61597299999999999</v>
      </c>
      <c r="O461" s="12">
        <v>4.2544599999999999</v>
      </c>
      <c r="P461" s="12" t="str">
        <f t="shared" si="7"/>
        <v>No</v>
      </c>
    </row>
    <row r="462" spans="1:16" hidden="1" x14ac:dyDescent="0.2">
      <c r="A462" s="12" t="s">
        <v>6106</v>
      </c>
      <c r="B462" s="12" t="s">
        <v>6107</v>
      </c>
      <c r="C462" s="12" t="s">
        <v>3503</v>
      </c>
      <c r="D462" s="12" t="s">
        <v>3504</v>
      </c>
      <c r="E462" s="12" t="s">
        <v>3505</v>
      </c>
      <c r="F462" s="12" t="s">
        <v>3506</v>
      </c>
      <c r="G462" s="12" t="s">
        <v>11028</v>
      </c>
      <c r="H462" s="12" t="s">
        <v>11655</v>
      </c>
      <c r="I462" s="12">
        <v>248</v>
      </c>
      <c r="J462" s="12" t="s">
        <v>12488</v>
      </c>
      <c r="K462" s="12" t="s">
        <v>12564</v>
      </c>
      <c r="L462" s="12" t="s">
        <v>12565</v>
      </c>
      <c r="M462" s="12">
        <v>3.4400000000000001E-4</v>
      </c>
      <c r="N462" s="12">
        <v>0.62565700000000002</v>
      </c>
      <c r="O462" s="12">
        <v>3.46299</v>
      </c>
      <c r="P462" s="12" t="str">
        <f t="shared" si="7"/>
        <v>No</v>
      </c>
    </row>
    <row r="463" spans="1:16" hidden="1" x14ac:dyDescent="0.2">
      <c r="A463" s="12" t="s">
        <v>6250</v>
      </c>
      <c r="B463" s="12" t="s">
        <v>6251</v>
      </c>
      <c r="C463" s="12" t="s">
        <v>6252</v>
      </c>
      <c r="D463" s="12" t="s">
        <v>6253</v>
      </c>
      <c r="E463" s="12" t="s">
        <v>6254</v>
      </c>
      <c r="F463" s="12" t="s">
        <v>6255</v>
      </c>
      <c r="G463" s="12" t="s">
        <v>11028</v>
      </c>
      <c r="H463" s="12" t="s">
        <v>11939</v>
      </c>
      <c r="I463" s="12">
        <v>153</v>
      </c>
      <c r="J463" s="12" t="s">
        <v>12488</v>
      </c>
      <c r="K463" s="12" t="s">
        <v>13865</v>
      </c>
      <c r="L463" s="12" t="s">
        <v>13866</v>
      </c>
      <c r="M463" s="12">
        <v>8.3029999999999996E-3</v>
      </c>
      <c r="N463" s="12">
        <v>0.62292499999999995</v>
      </c>
      <c r="O463" s="12">
        <v>2.0807639999999998</v>
      </c>
      <c r="P463" s="12" t="str">
        <f t="shared" si="7"/>
        <v>No</v>
      </c>
    </row>
    <row r="464" spans="1:16" hidden="1" x14ac:dyDescent="0.2">
      <c r="A464" s="12" t="s">
        <v>1813</v>
      </c>
      <c r="B464" s="12" t="s">
        <v>1814</v>
      </c>
      <c r="C464" s="12" t="s">
        <v>1815</v>
      </c>
      <c r="D464" s="12" t="s">
        <v>1816</v>
      </c>
      <c r="E464" s="12" t="s">
        <v>1817</v>
      </c>
      <c r="F464" s="12" t="s">
        <v>1818</v>
      </c>
      <c r="G464" s="12" t="s">
        <v>11028</v>
      </c>
      <c r="H464" s="12" t="s">
        <v>11437</v>
      </c>
      <c r="I464" s="12">
        <v>74</v>
      </c>
      <c r="J464" s="12" t="s">
        <v>12488</v>
      </c>
      <c r="K464" s="12" t="s">
        <v>15414</v>
      </c>
      <c r="L464" s="12" t="s">
        <v>15416</v>
      </c>
      <c r="M464" s="12">
        <v>1.3849999999999999E-3</v>
      </c>
      <c r="N464" s="12">
        <v>0.76227</v>
      </c>
      <c r="O464" s="12">
        <v>3.2829969999999999</v>
      </c>
      <c r="P464" s="12" t="str">
        <f t="shared" si="7"/>
        <v>No</v>
      </c>
    </row>
    <row r="465" spans="1:16" hidden="1" x14ac:dyDescent="0.2">
      <c r="A465" s="12" t="s">
        <v>3022</v>
      </c>
      <c r="B465" s="12" t="s">
        <v>3023</v>
      </c>
      <c r="C465" s="12" t="s">
        <v>3024</v>
      </c>
      <c r="D465" s="12" t="s">
        <v>3025</v>
      </c>
      <c r="E465" s="12" t="s">
        <v>3026</v>
      </c>
      <c r="F465" s="12" t="s">
        <v>3027</v>
      </c>
      <c r="G465" s="12" t="s">
        <v>11028</v>
      </c>
      <c r="H465" s="12" t="s">
        <v>11597</v>
      </c>
      <c r="I465" s="12">
        <v>504</v>
      </c>
      <c r="J465" s="12" t="s">
        <v>12488</v>
      </c>
      <c r="K465" s="12" t="s">
        <v>15346</v>
      </c>
      <c r="L465" s="12" t="s">
        <v>15348</v>
      </c>
      <c r="M465" s="12">
        <v>3.7160000000000001E-3</v>
      </c>
      <c r="N465" s="12">
        <v>0.62416799999999995</v>
      </c>
      <c r="O465" s="12">
        <v>2.4298860000000002</v>
      </c>
      <c r="P465" s="12" t="str">
        <f t="shared" si="7"/>
        <v>No</v>
      </c>
    </row>
    <row r="466" spans="1:16" hidden="1" x14ac:dyDescent="0.2">
      <c r="A466" s="12" t="s">
        <v>7882</v>
      </c>
      <c r="B466" s="12" t="s">
        <v>7883</v>
      </c>
      <c r="C466" s="12" t="s">
        <v>4649</v>
      </c>
      <c r="D466" s="12" t="s">
        <v>4650</v>
      </c>
      <c r="E466" s="12" t="s">
        <v>4651</v>
      </c>
      <c r="F466" s="12" t="s">
        <v>4652</v>
      </c>
      <c r="G466" s="12" t="s">
        <v>11028</v>
      </c>
      <c r="H466" s="12" t="s">
        <v>11780</v>
      </c>
      <c r="I466" s="12">
        <v>560</v>
      </c>
      <c r="J466" s="12" t="s">
        <v>12488</v>
      </c>
      <c r="K466" s="12" t="s">
        <v>12521</v>
      </c>
      <c r="L466" s="12" t="s">
        <v>12522</v>
      </c>
      <c r="M466" s="12">
        <v>5.4799999999999998E-4</v>
      </c>
      <c r="N466" s="12">
        <v>0.62009800000000004</v>
      </c>
      <c r="O466" s="12">
        <v>3.2616049999999999</v>
      </c>
      <c r="P466" s="12" t="str">
        <f t="shared" si="7"/>
        <v>No</v>
      </c>
    </row>
    <row r="467" spans="1:16" hidden="1" x14ac:dyDescent="0.2">
      <c r="A467" s="12" t="s">
        <v>1189</v>
      </c>
      <c r="B467" s="12" t="s">
        <v>1190</v>
      </c>
      <c r="C467" s="12" t="s">
        <v>1191</v>
      </c>
      <c r="D467" s="12" t="s">
        <v>1192</v>
      </c>
      <c r="E467" s="12" t="s">
        <v>1193</v>
      </c>
      <c r="F467" s="12" t="s">
        <v>1194</v>
      </c>
      <c r="G467" s="12" t="s">
        <v>11028</v>
      </c>
      <c r="H467" s="12" t="s">
        <v>11345</v>
      </c>
      <c r="I467" s="12">
        <v>588</v>
      </c>
      <c r="J467" s="12" t="s">
        <v>12488</v>
      </c>
      <c r="K467" s="12" t="s">
        <v>14105</v>
      </c>
      <c r="L467" s="12" t="s">
        <v>14107</v>
      </c>
      <c r="M467" s="12">
        <v>3.3321999999999997E-2</v>
      </c>
      <c r="N467" s="12">
        <v>0.398503</v>
      </c>
      <c r="O467" s="12">
        <v>2.3993959999999999</v>
      </c>
      <c r="P467" s="12" t="str">
        <f t="shared" si="7"/>
        <v>No</v>
      </c>
    </row>
    <row r="468" spans="1:16" hidden="1" x14ac:dyDescent="0.2">
      <c r="A468" s="12" t="s">
        <v>3839</v>
      </c>
      <c r="B468" s="12" t="s">
        <v>3840</v>
      </c>
      <c r="C468" s="12" t="s">
        <v>1815</v>
      </c>
      <c r="D468" s="12" t="s">
        <v>1816</v>
      </c>
      <c r="E468" s="12" t="s">
        <v>1817</v>
      </c>
      <c r="F468" s="12" t="s">
        <v>1818</v>
      </c>
      <c r="G468" s="12" t="s">
        <v>11028</v>
      </c>
      <c r="H468" s="12" t="s">
        <v>11437</v>
      </c>
      <c r="I468" s="12">
        <v>73</v>
      </c>
      <c r="J468" s="12" t="s">
        <v>12488</v>
      </c>
      <c r="K468" s="12" t="s">
        <v>15411</v>
      </c>
      <c r="L468" s="12" t="s">
        <v>15413</v>
      </c>
      <c r="M468" s="12">
        <v>2.4353E-2</v>
      </c>
      <c r="N468" s="12">
        <v>0.76699499999999998</v>
      </c>
      <c r="O468" s="12">
        <v>2.4002409999999998</v>
      </c>
      <c r="P468" s="12" t="str">
        <f t="shared" si="7"/>
        <v>No</v>
      </c>
    </row>
    <row r="469" spans="1:16" hidden="1" x14ac:dyDescent="0.2">
      <c r="A469" s="12" t="s">
        <v>2153</v>
      </c>
      <c r="B469" s="12" t="s">
        <v>2154</v>
      </c>
      <c r="C469" s="12" t="s">
        <v>1397</v>
      </c>
      <c r="D469" s="12" t="s">
        <v>1398</v>
      </c>
      <c r="E469" s="12" t="s">
        <v>1399</v>
      </c>
      <c r="F469" s="12" t="s">
        <v>1400</v>
      </c>
      <c r="G469" s="12" t="s">
        <v>11028</v>
      </c>
      <c r="H469" s="12" t="s">
        <v>11375</v>
      </c>
      <c r="I469" s="12">
        <v>60</v>
      </c>
      <c r="J469" s="12" t="s">
        <v>12488</v>
      </c>
      <c r="K469" s="12" t="s">
        <v>14383</v>
      </c>
      <c r="L469" s="12" t="s">
        <v>14385</v>
      </c>
      <c r="M469" s="12">
        <v>5.1789999999999996E-3</v>
      </c>
      <c r="N469" s="12">
        <v>0.43462299999999998</v>
      </c>
      <c r="O469" s="12">
        <v>2.2857620000000001</v>
      </c>
      <c r="P469" s="12" t="str">
        <f t="shared" si="7"/>
        <v>No</v>
      </c>
    </row>
    <row r="470" spans="1:16" hidden="1" x14ac:dyDescent="0.2">
      <c r="A470" s="12" t="s">
        <v>6510</v>
      </c>
      <c r="B470" s="12" t="s">
        <v>6511</v>
      </c>
      <c r="C470" s="12" t="s">
        <v>6512</v>
      </c>
      <c r="D470" s="12" t="s">
        <v>6513</v>
      </c>
      <c r="E470" s="12" t="s">
        <v>6514</v>
      </c>
      <c r="F470" s="12" t="s">
        <v>6515</v>
      </c>
      <c r="G470" s="12" t="s">
        <v>11028</v>
      </c>
      <c r="H470" s="12" t="s">
        <v>11959</v>
      </c>
      <c r="I470" s="12">
        <v>153</v>
      </c>
      <c r="J470" s="12" t="s">
        <v>12488</v>
      </c>
      <c r="K470" s="12" t="s">
        <v>13281</v>
      </c>
      <c r="L470" s="12" t="s">
        <v>13282</v>
      </c>
      <c r="M470" s="12">
        <v>5.5400000000000002E-4</v>
      </c>
      <c r="N470" s="12">
        <v>0.61255999999999999</v>
      </c>
      <c r="O470" s="12">
        <v>3.2564280000000001</v>
      </c>
      <c r="P470" s="12" t="str">
        <f t="shared" si="7"/>
        <v>No</v>
      </c>
    </row>
    <row r="471" spans="1:16" hidden="1" x14ac:dyDescent="0.2">
      <c r="A471" s="12" t="s">
        <v>3105</v>
      </c>
      <c r="B471" s="12" t="s">
        <v>3106</v>
      </c>
      <c r="C471" s="12" t="s">
        <v>273</v>
      </c>
      <c r="D471" s="12" t="s">
        <v>274</v>
      </c>
      <c r="E471" s="12" t="s">
        <v>275</v>
      </c>
      <c r="F471" s="12" t="s">
        <v>276</v>
      </c>
      <c r="G471" s="12" t="s">
        <v>11028</v>
      </c>
      <c r="H471" s="12" t="s">
        <v>11206</v>
      </c>
      <c r="I471" s="12">
        <v>239</v>
      </c>
      <c r="J471" s="12" t="s">
        <v>12488</v>
      </c>
      <c r="K471" s="12" t="s">
        <v>12902</v>
      </c>
      <c r="L471" s="12" t="s">
        <v>12904</v>
      </c>
      <c r="M471" s="12">
        <v>2.5349999999999999E-3</v>
      </c>
      <c r="N471" s="12">
        <v>0.52249699999999999</v>
      </c>
      <c r="O471" s="12">
        <v>3.0324909999999998</v>
      </c>
      <c r="P471" s="12" t="str">
        <f t="shared" si="7"/>
        <v>No</v>
      </c>
    </row>
    <row r="472" spans="1:16" hidden="1" x14ac:dyDescent="0.2">
      <c r="A472" s="12" t="s">
        <v>2726</v>
      </c>
      <c r="B472" s="12" t="s">
        <v>2727</v>
      </c>
      <c r="C472" s="12" t="s">
        <v>2698</v>
      </c>
      <c r="D472" s="12" t="s">
        <v>2699</v>
      </c>
      <c r="E472" s="12" t="s">
        <v>2700</v>
      </c>
      <c r="F472" s="12" t="s">
        <v>2701</v>
      </c>
      <c r="G472" s="12" t="s">
        <v>11028</v>
      </c>
      <c r="H472" s="12" t="s">
        <v>11555</v>
      </c>
      <c r="I472" s="12">
        <v>247</v>
      </c>
      <c r="J472" s="12" t="s">
        <v>12488</v>
      </c>
      <c r="K472" s="12" t="s">
        <v>14806</v>
      </c>
      <c r="L472" s="12" t="s">
        <v>14808</v>
      </c>
      <c r="M472" s="12">
        <v>3.0817000000000001E-2</v>
      </c>
      <c r="N472" s="12">
        <v>0.52855300000000005</v>
      </c>
      <c r="O472" s="12">
        <v>1.5112030000000001</v>
      </c>
      <c r="P472" s="12" t="str">
        <f t="shared" si="7"/>
        <v>No</v>
      </c>
    </row>
    <row r="473" spans="1:16" hidden="1" x14ac:dyDescent="0.2">
      <c r="A473" s="12" t="s">
        <v>2518</v>
      </c>
      <c r="B473" s="12" t="s">
        <v>2519</v>
      </c>
      <c r="C473" s="12" t="s">
        <v>1191</v>
      </c>
      <c r="D473" s="12" t="s">
        <v>1192</v>
      </c>
      <c r="E473" s="12" t="s">
        <v>1193</v>
      </c>
      <c r="F473" s="12" t="s">
        <v>1194</v>
      </c>
      <c r="G473" s="12" t="s">
        <v>11028</v>
      </c>
      <c r="H473" s="12" t="s">
        <v>11345</v>
      </c>
      <c r="I473" s="12">
        <v>365</v>
      </c>
      <c r="J473" s="12" t="s">
        <v>12488</v>
      </c>
      <c r="K473" s="12" t="s">
        <v>14098</v>
      </c>
      <c r="L473" s="12" t="s">
        <v>14101</v>
      </c>
      <c r="M473" s="12">
        <v>4.1920000000000004E-3</v>
      </c>
      <c r="N473" s="12">
        <v>0.90192899999999998</v>
      </c>
      <c r="O473" s="12">
        <v>2.9198460000000002</v>
      </c>
      <c r="P473" s="12" t="str">
        <f t="shared" si="7"/>
        <v>No</v>
      </c>
    </row>
    <row r="474" spans="1:16" hidden="1" x14ac:dyDescent="0.2">
      <c r="A474" s="12" t="s">
        <v>3233</v>
      </c>
      <c r="B474" s="12" t="s">
        <v>3234</v>
      </c>
      <c r="C474" s="12" t="s">
        <v>667</v>
      </c>
      <c r="D474" s="12" t="s">
        <v>668</v>
      </c>
      <c r="E474" s="12" t="s">
        <v>669</v>
      </c>
      <c r="F474" s="12" t="s">
        <v>670</v>
      </c>
      <c r="G474" s="12" t="s">
        <v>11028</v>
      </c>
      <c r="H474" s="12" t="s">
        <v>11267</v>
      </c>
      <c r="I474" s="12">
        <v>1376</v>
      </c>
      <c r="J474" s="12" t="s">
        <v>12488</v>
      </c>
      <c r="K474" s="12" t="s">
        <v>13549</v>
      </c>
      <c r="L474" s="12" t="s">
        <v>13551</v>
      </c>
      <c r="M474" s="12">
        <v>1.5820000000000001E-3</v>
      </c>
      <c r="N474" s="12">
        <v>0.63828399999999996</v>
      </c>
      <c r="O474" s="12">
        <v>2.8007759999999999</v>
      </c>
      <c r="P474" s="12" t="str">
        <f t="shared" si="7"/>
        <v>No</v>
      </c>
    </row>
    <row r="475" spans="1:16" hidden="1" x14ac:dyDescent="0.2">
      <c r="A475" s="12" t="s">
        <v>4057</v>
      </c>
      <c r="B475" s="12" t="s">
        <v>4058</v>
      </c>
      <c r="C475" s="12" t="s">
        <v>4059</v>
      </c>
      <c r="D475" s="12" t="s">
        <v>4060</v>
      </c>
      <c r="E475" s="12" t="s">
        <v>4061</v>
      </c>
      <c r="F475" s="12" t="s">
        <v>4062</v>
      </c>
      <c r="G475" s="12" t="s">
        <v>11028</v>
      </c>
      <c r="H475" s="12" t="s">
        <v>11718</v>
      </c>
      <c r="I475" s="12">
        <v>92</v>
      </c>
      <c r="J475" s="12" t="s">
        <v>12488</v>
      </c>
      <c r="K475" s="12" t="s">
        <v>14761</v>
      </c>
      <c r="L475" s="12" t="s">
        <v>14763</v>
      </c>
      <c r="M475" s="12">
        <v>1.9400000000000001E-3</v>
      </c>
      <c r="N475" s="12">
        <v>0.89029400000000003</v>
      </c>
      <c r="O475" s="12">
        <v>2.712262</v>
      </c>
      <c r="P475" s="12" t="str">
        <f t="shared" si="7"/>
        <v>No</v>
      </c>
    </row>
    <row r="476" spans="1:16" hidden="1" x14ac:dyDescent="0.2">
      <c r="A476" s="12" t="s">
        <v>2522</v>
      </c>
      <c r="B476" s="12" t="s">
        <v>2523</v>
      </c>
      <c r="C476" s="12" t="s">
        <v>1871</v>
      </c>
      <c r="D476" s="12" t="s">
        <v>1872</v>
      </c>
      <c r="E476" s="12" t="s">
        <v>1873</v>
      </c>
      <c r="F476" s="12" t="s">
        <v>1874</v>
      </c>
      <c r="G476" s="12" t="s">
        <v>11028</v>
      </c>
      <c r="H476" s="12" t="s">
        <v>11444</v>
      </c>
      <c r="I476" s="12">
        <v>19</v>
      </c>
      <c r="J476" s="12" t="s">
        <v>12488</v>
      </c>
      <c r="K476" s="12" t="s">
        <v>12608</v>
      </c>
      <c r="L476" s="12" t="s">
        <v>12610</v>
      </c>
      <c r="M476" s="12">
        <v>8.9370000000000005E-3</v>
      </c>
      <c r="N476" s="12">
        <v>0.470275</v>
      </c>
      <c r="O476" s="12">
        <v>2.0488080000000002</v>
      </c>
      <c r="P476" s="12" t="str">
        <f t="shared" si="7"/>
        <v>No</v>
      </c>
    </row>
    <row r="477" spans="1:16" hidden="1" x14ac:dyDescent="0.2">
      <c r="A477" s="12" t="s">
        <v>2540</v>
      </c>
      <c r="B477" s="12" t="s">
        <v>2541</v>
      </c>
      <c r="C477" s="12" t="s">
        <v>2542</v>
      </c>
      <c r="D477" s="12" t="s">
        <v>2543</v>
      </c>
      <c r="E477" s="12" t="s">
        <v>2544</v>
      </c>
      <c r="F477" s="12" t="s">
        <v>2545</v>
      </c>
      <c r="G477" s="12" t="s">
        <v>11028</v>
      </c>
      <c r="H477" s="12" t="s">
        <v>11533</v>
      </c>
      <c r="I477" s="12">
        <v>376</v>
      </c>
      <c r="J477" s="12" t="s">
        <v>12488</v>
      </c>
      <c r="K477" s="12" t="s">
        <v>14892</v>
      </c>
      <c r="L477" s="12" t="s">
        <v>14894</v>
      </c>
      <c r="M477" s="12">
        <v>3.5705000000000001E-2</v>
      </c>
      <c r="N477" s="12">
        <v>0.47290900000000002</v>
      </c>
      <c r="O477" s="12">
        <v>1.447271</v>
      </c>
      <c r="P477" s="12" t="str">
        <f t="shared" si="7"/>
        <v>No</v>
      </c>
    </row>
    <row r="478" spans="1:16" hidden="1" x14ac:dyDescent="0.2">
      <c r="A478" s="12" t="s">
        <v>2982</v>
      </c>
      <c r="B478" s="12" t="s">
        <v>2983</v>
      </c>
      <c r="C478" s="12" t="s">
        <v>2984</v>
      </c>
      <c r="D478" s="12" t="s">
        <v>2985</v>
      </c>
      <c r="E478" s="12" t="s">
        <v>2986</v>
      </c>
      <c r="F478" s="12" t="s">
        <v>2987</v>
      </c>
      <c r="G478" s="12" t="s">
        <v>11028</v>
      </c>
      <c r="H478" s="12" t="s">
        <v>11591</v>
      </c>
      <c r="I478" s="12">
        <v>51</v>
      </c>
      <c r="J478" s="12" t="s">
        <v>12488</v>
      </c>
      <c r="K478" s="12" t="s">
        <v>14315</v>
      </c>
      <c r="L478" s="12" t="s">
        <v>14317</v>
      </c>
      <c r="M478" s="12">
        <v>1.4989999999999999E-3</v>
      </c>
      <c r="N478" s="12">
        <v>0.57403199999999999</v>
      </c>
      <c r="O478" s="12">
        <v>2.8242470000000002</v>
      </c>
      <c r="P478" s="12" t="str">
        <f t="shared" si="7"/>
        <v>No</v>
      </c>
    </row>
    <row r="479" spans="1:16" hidden="1" x14ac:dyDescent="0.2">
      <c r="A479" s="12" t="s">
        <v>2366</v>
      </c>
      <c r="B479" s="12" t="s">
        <v>2367</v>
      </c>
      <c r="C479" s="12" t="s">
        <v>2368</v>
      </c>
      <c r="D479" s="12" t="s">
        <v>2369</v>
      </c>
      <c r="E479" s="12" t="s">
        <v>2370</v>
      </c>
      <c r="F479" s="12" t="s">
        <v>2371</v>
      </c>
      <c r="G479" s="12" t="s">
        <v>11028</v>
      </c>
      <c r="H479" s="12" t="s">
        <v>11510</v>
      </c>
      <c r="I479" s="12">
        <v>403</v>
      </c>
      <c r="J479" s="12" t="s">
        <v>12488</v>
      </c>
      <c r="K479" s="12" t="s">
        <v>14179</v>
      </c>
      <c r="L479" s="12" t="s">
        <v>14181</v>
      </c>
      <c r="M479" s="12">
        <v>1.7163999999999999E-2</v>
      </c>
      <c r="N479" s="12">
        <v>0.44100299999999998</v>
      </c>
      <c r="O479" s="12">
        <v>1.765377</v>
      </c>
      <c r="P479" s="12" t="str">
        <f t="shared" si="7"/>
        <v>No</v>
      </c>
    </row>
    <row r="480" spans="1:16" hidden="1" x14ac:dyDescent="0.2">
      <c r="A480" s="12" t="s">
        <v>2792</v>
      </c>
      <c r="B480" s="12" t="s">
        <v>2793</v>
      </c>
      <c r="C480" s="12" t="s">
        <v>1841</v>
      </c>
      <c r="D480" s="12" t="s">
        <v>1842</v>
      </c>
      <c r="E480" s="12" t="s">
        <v>1843</v>
      </c>
      <c r="F480" s="12" t="s">
        <v>1844</v>
      </c>
      <c r="G480" s="12" t="s">
        <v>11028</v>
      </c>
      <c r="H480" s="12" t="s">
        <v>11440</v>
      </c>
      <c r="I480" s="12">
        <v>38</v>
      </c>
      <c r="J480" s="12" t="s">
        <v>12488</v>
      </c>
      <c r="K480" s="12" t="s">
        <v>12745</v>
      </c>
      <c r="L480" s="12" t="s">
        <v>12747</v>
      </c>
      <c r="M480" s="12">
        <v>2.4996999999999998E-2</v>
      </c>
      <c r="N480" s="12">
        <v>0.51524599999999998</v>
      </c>
      <c r="O480" s="12">
        <v>1.6021160000000001</v>
      </c>
      <c r="P480" s="12" t="str">
        <f t="shared" si="7"/>
        <v>No</v>
      </c>
    </row>
    <row r="481" spans="1:16" hidden="1" x14ac:dyDescent="0.2">
      <c r="A481" s="12" t="s">
        <v>6088</v>
      </c>
      <c r="B481" s="12" t="s">
        <v>6089</v>
      </c>
      <c r="C481" s="12" t="s">
        <v>2602</v>
      </c>
      <c r="D481" s="12" t="s">
        <v>2603</v>
      </c>
      <c r="E481" s="12" t="s">
        <v>2604</v>
      </c>
      <c r="F481" s="12" t="s">
        <v>2605</v>
      </c>
      <c r="G481" s="12" t="s">
        <v>11028</v>
      </c>
      <c r="H481" s="12" t="s">
        <v>11542</v>
      </c>
      <c r="I481" s="12">
        <v>298</v>
      </c>
      <c r="J481" s="12" t="s">
        <v>12488</v>
      </c>
      <c r="K481" s="12" t="s">
        <v>14789</v>
      </c>
      <c r="L481" s="12" t="s">
        <v>14790</v>
      </c>
      <c r="M481" s="12">
        <v>8.0070000000000002E-3</v>
      </c>
      <c r="N481" s="12">
        <v>0.59023199999999998</v>
      </c>
      <c r="O481" s="12">
        <v>2.096511</v>
      </c>
      <c r="P481" s="12" t="str">
        <f t="shared" si="7"/>
        <v>No</v>
      </c>
    </row>
    <row r="482" spans="1:16" hidden="1" x14ac:dyDescent="0.2">
      <c r="A482" s="12" t="s">
        <v>3100</v>
      </c>
      <c r="B482" s="12" t="s">
        <v>3101</v>
      </c>
      <c r="C482" s="12" t="s">
        <v>3102</v>
      </c>
      <c r="D482" s="12" t="s">
        <v>3103</v>
      </c>
      <c r="E482" s="12" t="s">
        <v>12492</v>
      </c>
      <c r="F482" s="12" t="s">
        <v>3104</v>
      </c>
      <c r="G482" s="12" t="s">
        <v>11028</v>
      </c>
      <c r="H482" s="12" t="s">
        <v>11608</v>
      </c>
      <c r="I482" s="12">
        <v>99</v>
      </c>
      <c r="J482" s="12" t="s">
        <v>12488</v>
      </c>
      <c r="K482" s="12" t="s">
        <v>12493</v>
      </c>
      <c r="L482" s="12" t="s">
        <v>12495</v>
      </c>
      <c r="M482" s="12">
        <v>3.3679999999999999E-3</v>
      </c>
      <c r="N482" s="12">
        <v>0.572851</v>
      </c>
      <c r="O482" s="12">
        <v>2.4725990000000002</v>
      </c>
      <c r="P482" s="12" t="str">
        <f t="shared" si="7"/>
        <v>No</v>
      </c>
    </row>
    <row r="483" spans="1:16" hidden="1" x14ac:dyDescent="0.2">
      <c r="A483" s="12" t="s">
        <v>2486</v>
      </c>
      <c r="B483" s="12" t="s">
        <v>2487</v>
      </c>
      <c r="C483" s="12" t="s">
        <v>2292</v>
      </c>
      <c r="D483" s="12" t="s">
        <v>2293</v>
      </c>
      <c r="E483" s="12" t="s">
        <v>2294</v>
      </c>
      <c r="F483" s="12" t="s">
        <v>2295</v>
      </c>
      <c r="G483" s="12" t="s">
        <v>11028</v>
      </c>
      <c r="H483" s="12" t="s">
        <v>11500</v>
      </c>
      <c r="I483" s="12">
        <v>364</v>
      </c>
      <c r="J483" s="12" t="s">
        <v>12488</v>
      </c>
      <c r="K483" s="12" t="s">
        <v>13458</v>
      </c>
      <c r="L483" s="12" t="s">
        <v>13461</v>
      </c>
      <c r="M483" s="12">
        <v>2.882E-3</v>
      </c>
      <c r="N483" s="12">
        <v>0.74580900000000006</v>
      </c>
      <c r="O483" s="12">
        <v>2.5403259999999999</v>
      </c>
      <c r="P483" s="12" t="str">
        <f t="shared" si="7"/>
        <v>No</v>
      </c>
    </row>
    <row r="484" spans="1:16" hidden="1" x14ac:dyDescent="0.2">
      <c r="A484" s="12" t="s">
        <v>1839</v>
      </c>
      <c r="B484" s="12" t="s">
        <v>1840</v>
      </c>
      <c r="C484" s="12" t="s">
        <v>1841</v>
      </c>
      <c r="D484" s="12" t="s">
        <v>1842</v>
      </c>
      <c r="E484" s="12" t="s">
        <v>1843</v>
      </c>
      <c r="F484" s="12" t="s">
        <v>1844</v>
      </c>
      <c r="G484" s="12" t="s">
        <v>11028</v>
      </c>
      <c r="H484" s="12" t="s">
        <v>11440</v>
      </c>
      <c r="I484" s="12">
        <v>241</v>
      </c>
      <c r="J484" s="12" t="s">
        <v>12488</v>
      </c>
      <c r="K484" s="12" t="s">
        <v>12741</v>
      </c>
      <c r="L484" s="12" t="s">
        <v>12744</v>
      </c>
      <c r="M484" s="12">
        <v>1.108E-3</v>
      </c>
      <c r="N484" s="12">
        <v>0.71409800000000001</v>
      </c>
      <c r="O484" s="12">
        <v>2.9553729999999998</v>
      </c>
      <c r="P484" s="12" t="str">
        <f t="shared" si="7"/>
        <v>No</v>
      </c>
    </row>
    <row r="485" spans="1:16" hidden="1" x14ac:dyDescent="0.2">
      <c r="A485" s="12" t="s">
        <v>2506</v>
      </c>
      <c r="B485" s="12" t="s">
        <v>2507</v>
      </c>
      <c r="C485" s="12" t="s">
        <v>2508</v>
      </c>
      <c r="D485" s="12" t="s">
        <v>2509</v>
      </c>
      <c r="E485" s="12" t="s">
        <v>2510</v>
      </c>
      <c r="F485" s="12" t="s">
        <v>2511</v>
      </c>
      <c r="G485" s="12" t="s">
        <v>11028</v>
      </c>
      <c r="H485" s="12" t="s">
        <v>11529</v>
      </c>
      <c r="I485" s="12">
        <v>115</v>
      </c>
      <c r="J485" s="12" t="s">
        <v>12488</v>
      </c>
      <c r="K485" s="12" t="s">
        <v>14918</v>
      </c>
      <c r="L485" s="12" t="s">
        <v>14920</v>
      </c>
      <c r="M485" s="12">
        <v>4.47E-3</v>
      </c>
      <c r="N485" s="12">
        <v>0.48413099999999998</v>
      </c>
      <c r="O485" s="12">
        <v>3.3018160000000001</v>
      </c>
      <c r="P485" s="12" t="str">
        <f t="shared" si="7"/>
        <v>No</v>
      </c>
    </row>
    <row r="486" spans="1:16" hidden="1" x14ac:dyDescent="0.2">
      <c r="A486" s="12" t="s">
        <v>12452</v>
      </c>
      <c r="B486" s="12" t="s">
        <v>2351</v>
      </c>
      <c r="C486" s="12" t="s">
        <v>1381</v>
      </c>
      <c r="D486" s="12" t="s">
        <v>1382</v>
      </c>
      <c r="E486" s="12" t="s">
        <v>1383</v>
      </c>
      <c r="F486" s="12" t="s">
        <v>1384</v>
      </c>
      <c r="G486" s="12" t="s">
        <v>11028</v>
      </c>
      <c r="H486" s="12" t="s">
        <v>11373</v>
      </c>
      <c r="I486" s="12">
        <v>5</v>
      </c>
      <c r="J486" s="12" t="s">
        <v>12488</v>
      </c>
      <c r="K486" s="12" t="s">
        <v>14585</v>
      </c>
      <c r="L486" s="12" t="s">
        <v>14587</v>
      </c>
      <c r="M486" s="12">
        <v>1.6429999999999999E-3</v>
      </c>
      <c r="N486" s="12">
        <v>0.410109</v>
      </c>
      <c r="O486" s="12">
        <v>2.7842539999999998</v>
      </c>
      <c r="P486" s="12" t="str">
        <f t="shared" si="7"/>
        <v>No</v>
      </c>
    </row>
    <row r="487" spans="1:16" hidden="1" x14ac:dyDescent="0.2">
      <c r="A487" s="12" t="s">
        <v>2950</v>
      </c>
      <c r="B487" s="12" t="s">
        <v>2951</v>
      </c>
      <c r="C487" s="12" t="s">
        <v>2536</v>
      </c>
      <c r="D487" s="12" t="s">
        <v>2537</v>
      </c>
      <c r="E487" s="12" t="s">
        <v>2538</v>
      </c>
      <c r="F487" s="12" t="s">
        <v>2539</v>
      </c>
      <c r="G487" s="12" t="s">
        <v>11028</v>
      </c>
      <c r="H487" s="12" t="s">
        <v>11532</v>
      </c>
      <c r="I487" s="12">
        <v>53</v>
      </c>
      <c r="J487" s="12" t="s">
        <v>12488</v>
      </c>
      <c r="K487" s="12" t="s">
        <v>14695</v>
      </c>
      <c r="L487" s="12" t="s">
        <v>14697</v>
      </c>
      <c r="M487" s="12">
        <v>2.9283E-2</v>
      </c>
      <c r="N487" s="12">
        <v>0.53384900000000002</v>
      </c>
      <c r="O487" s="12">
        <v>1.53338</v>
      </c>
      <c r="P487" s="12" t="str">
        <f t="shared" si="7"/>
        <v>No</v>
      </c>
    </row>
    <row r="488" spans="1:16" hidden="1" x14ac:dyDescent="0.2">
      <c r="A488" s="12" t="s">
        <v>5123</v>
      </c>
      <c r="B488" s="12" t="s">
        <v>5124</v>
      </c>
      <c r="C488" s="12" t="s">
        <v>3297</v>
      </c>
      <c r="D488" s="12" t="s">
        <v>3298</v>
      </c>
      <c r="E488" s="12" t="s">
        <v>3299</v>
      </c>
      <c r="F488" s="12" t="s">
        <v>3300</v>
      </c>
      <c r="G488" s="12" t="s">
        <v>11028</v>
      </c>
      <c r="H488" s="12" t="s">
        <v>11632</v>
      </c>
      <c r="I488" s="12">
        <v>412</v>
      </c>
      <c r="J488" s="12" t="s">
        <v>12488</v>
      </c>
      <c r="K488" s="12" t="s">
        <v>14711</v>
      </c>
      <c r="L488" s="12" t="s">
        <v>14712</v>
      </c>
      <c r="M488" s="16">
        <v>3.65E-5</v>
      </c>
      <c r="N488" s="12">
        <v>0.581654</v>
      </c>
      <c r="O488" s="12">
        <v>4.4374029999999998</v>
      </c>
      <c r="P488" s="12" t="str">
        <f t="shared" si="7"/>
        <v>No</v>
      </c>
    </row>
    <row r="489" spans="1:16" hidden="1" x14ac:dyDescent="0.2">
      <c r="A489" s="12" t="s">
        <v>2322</v>
      </c>
      <c r="B489" s="12" t="s">
        <v>2323</v>
      </c>
      <c r="C489" s="12" t="s">
        <v>1513</v>
      </c>
      <c r="D489" s="12" t="s">
        <v>1514</v>
      </c>
      <c r="E489" s="12" t="s">
        <v>1515</v>
      </c>
      <c r="F489" s="12" t="s">
        <v>1516</v>
      </c>
      <c r="G489" s="12" t="s">
        <v>11028</v>
      </c>
      <c r="H489" s="12" t="s">
        <v>11392</v>
      </c>
      <c r="I489" s="12">
        <v>49</v>
      </c>
      <c r="J489" s="12" t="s">
        <v>12488</v>
      </c>
      <c r="K489" s="12" t="s">
        <v>12805</v>
      </c>
      <c r="L489" s="12" t="s">
        <v>12807</v>
      </c>
      <c r="M489" s="12">
        <v>4.3817000000000002E-2</v>
      </c>
      <c r="N489" s="12">
        <v>0.57721100000000003</v>
      </c>
      <c r="O489" s="12">
        <v>1.822276</v>
      </c>
      <c r="P489" s="12" t="str">
        <f t="shared" si="7"/>
        <v>No</v>
      </c>
    </row>
    <row r="490" spans="1:16" hidden="1" x14ac:dyDescent="0.2">
      <c r="A490" s="12" t="s">
        <v>2079</v>
      </c>
      <c r="B490" s="12" t="s">
        <v>2080</v>
      </c>
      <c r="C490" s="12" t="s">
        <v>1757</v>
      </c>
      <c r="D490" s="12" t="s">
        <v>1758</v>
      </c>
      <c r="E490" s="12" t="s">
        <v>1759</v>
      </c>
      <c r="F490" s="12" t="s">
        <v>1760</v>
      </c>
      <c r="G490" s="12" t="s">
        <v>11028</v>
      </c>
      <c r="H490" s="12" t="s">
        <v>11428</v>
      </c>
      <c r="I490" s="12">
        <v>96</v>
      </c>
      <c r="J490" s="12" t="s">
        <v>12488</v>
      </c>
      <c r="K490" s="12" t="s">
        <v>13373</v>
      </c>
      <c r="L490" s="12" t="s">
        <v>13375</v>
      </c>
      <c r="M490" s="12">
        <v>2.1461999999999998E-2</v>
      </c>
      <c r="N490" s="12">
        <v>0.35012500000000002</v>
      </c>
      <c r="O490" s="12">
        <v>1.6683239999999999</v>
      </c>
      <c r="P490" s="12" t="str">
        <f t="shared" si="7"/>
        <v>No</v>
      </c>
    </row>
    <row r="491" spans="1:16" hidden="1" x14ac:dyDescent="0.2">
      <c r="A491" s="12" t="s">
        <v>2302</v>
      </c>
      <c r="B491" s="12" t="s">
        <v>2303</v>
      </c>
      <c r="C491" s="12" t="s">
        <v>2304</v>
      </c>
      <c r="D491" s="12" t="s">
        <v>2305</v>
      </c>
      <c r="E491" s="12" t="s">
        <v>2306</v>
      </c>
      <c r="F491" s="12" t="s">
        <v>2307</v>
      </c>
      <c r="G491" s="12" t="s">
        <v>11028</v>
      </c>
      <c r="H491" s="12" t="s">
        <v>11502</v>
      </c>
      <c r="I491" s="12">
        <v>192</v>
      </c>
      <c r="J491" s="12" t="s">
        <v>12488</v>
      </c>
      <c r="K491" s="12" t="s">
        <v>12755</v>
      </c>
      <c r="L491" s="12" t="s">
        <v>12757</v>
      </c>
      <c r="M491" s="12">
        <v>3.6709999999999998E-3</v>
      </c>
      <c r="N491" s="12">
        <v>0.39314300000000002</v>
      </c>
      <c r="O491" s="12">
        <v>2.4352529999999999</v>
      </c>
      <c r="P491" s="12" t="str">
        <f t="shared" si="7"/>
        <v>No</v>
      </c>
    </row>
    <row r="492" spans="1:16" hidden="1" x14ac:dyDescent="0.2">
      <c r="A492" s="12" t="s">
        <v>1991</v>
      </c>
      <c r="B492" s="12" t="s">
        <v>1992</v>
      </c>
      <c r="C492" s="12" t="s">
        <v>1993</v>
      </c>
      <c r="D492" s="12" t="s">
        <v>1994</v>
      </c>
      <c r="E492" s="12" t="s">
        <v>1995</v>
      </c>
      <c r="F492" s="12" t="s">
        <v>1996</v>
      </c>
      <c r="G492" s="12" t="s">
        <v>11028</v>
      </c>
      <c r="H492" s="12" t="s">
        <v>11461</v>
      </c>
      <c r="I492" s="12">
        <v>629</v>
      </c>
      <c r="J492" s="12" t="s">
        <v>12488</v>
      </c>
      <c r="K492" s="12" t="s">
        <v>14825</v>
      </c>
      <c r="L492" s="12" t="s">
        <v>14827</v>
      </c>
      <c r="M492" s="12">
        <v>3.5901000000000002E-2</v>
      </c>
      <c r="N492" s="12">
        <v>0.32529200000000003</v>
      </c>
      <c r="O492" s="12">
        <v>1.4448920000000001</v>
      </c>
      <c r="P492" s="12" t="str">
        <f t="shared" si="7"/>
        <v>No</v>
      </c>
    </row>
    <row r="493" spans="1:16" hidden="1" x14ac:dyDescent="0.2">
      <c r="A493" s="12" t="s">
        <v>3853</v>
      </c>
      <c r="B493" s="12" t="s">
        <v>3854</v>
      </c>
      <c r="C493" s="12" t="s">
        <v>2061</v>
      </c>
      <c r="D493" s="12" t="s">
        <v>2062</v>
      </c>
      <c r="E493" s="12" t="s">
        <v>2063</v>
      </c>
      <c r="F493" s="12" t="s">
        <v>2064</v>
      </c>
      <c r="G493" s="12" t="s">
        <v>11028</v>
      </c>
      <c r="H493" s="12" t="s">
        <v>11470</v>
      </c>
      <c r="I493" s="12">
        <v>517</v>
      </c>
      <c r="J493" s="12" t="s">
        <v>12488</v>
      </c>
      <c r="K493" s="12" t="s">
        <v>14701</v>
      </c>
      <c r="L493" s="12" t="s">
        <v>14702</v>
      </c>
      <c r="M493" s="12">
        <v>0.187667</v>
      </c>
      <c r="N493" s="12">
        <v>0.57855000000000001</v>
      </c>
      <c r="O493" s="12">
        <v>2.1516199999999999</v>
      </c>
      <c r="P493" s="12" t="str">
        <f t="shared" si="7"/>
        <v>No</v>
      </c>
    </row>
    <row r="494" spans="1:16" hidden="1" x14ac:dyDescent="0.2">
      <c r="A494" s="12" t="s">
        <v>2490</v>
      </c>
      <c r="B494" s="12" t="s">
        <v>2491</v>
      </c>
      <c r="C494" s="12" t="s">
        <v>2492</v>
      </c>
      <c r="D494" s="12" t="s">
        <v>2493</v>
      </c>
      <c r="E494" s="12" t="s">
        <v>2494</v>
      </c>
      <c r="F494" s="12" t="s">
        <v>2495</v>
      </c>
      <c r="G494" s="12" t="s">
        <v>11028</v>
      </c>
      <c r="H494" s="12" t="s">
        <v>11527</v>
      </c>
      <c r="I494" s="12">
        <v>54</v>
      </c>
      <c r="J494" s="12" t="s">
        <v>12488</v>
      </c>
      <c r="K494" s="12" t="s">
        <v>14599</v>
      </c>
      <c r="L494" s="12" t="s">
        <v>14601</v>
      </c>
      <c r="M494" s="12">
        <v>4.1599999999999997E-4</v>
      </c>
      <c r="N494" s="12">
        <v>0.42030899999999999</v>
      </c>
      <c r="O494" s="12">
        <v>3.3807040000000002</v>
      </c>
      <c r="P494" s="12" t="str">
        <f t="shared" si="7"/>
        <v>No</v>
      </c>
    </row>
    <row r="495" spans="1:16" hidden="1" x14ac:dyDescent="0.2">
      <c r="A495" s="12" t="s">
        <v>3337</v>
      </c>
      <c r="B495" s="12" t="s">
        <v>3338</v>
      </c>
      <c r="C495" s="12" t="s">
        <v>3339</v>
      </c>
      <c r="D495" s="12" t="s">
        <v>3340</v>
      </c>
      <c r="E495" s="12" t="s">
        <v>3341</v>
      </c>
      <c r="F495" s="12" t="s">
        <v>3342</v>
      </c>
      <c r="G495" s="12" t="s">
        <v>11028</v>
      </c>
      <c r="H495" s="12" t="s">
        <v>11637</v>
      </c>
      <c r="I495" s="12">
        <v>135</v>
      </c>
      <c r="J495" s="12" t="s">
        <v>12488</v>
      </c>
      <c r="K495" s="12" t="s">
        <v>15404</v>
      </c>
      <c r="L495" s="12" t="s">
        <v>15406</v>
      </c>
      <c r="M495" s="12">
        <v>1.3270000000000001E-3</v>
      </c>
      <c r="N495" s="12">
        <v>0.60294099999999995</v>
      </c>
      <c r="O495" s="12">
        <v>2.8770229999999999</v>
      </c>
      <c r="P495" s="12" t="str">
        <f t="shared" si="7"/>
        <v>No</v>
      </c>
    </row>
    <row r="496" spans="1:16" hidden="1" x14ac:dyDescent="0.2">
      <c r="A496" s="12" t="s">
        <v>2498</v>
      </c>
      <c r="B496" s="12" t="s">
        <v>2499</v>
      </c>
      <c r="C496" s="12" t="s">
        <v>2500</v>
      </c>
      <c r="D496" s="12" t="s">
        <v>2501</v>
      </c>
      <c r="E496" s="12" t="s">
        <v>2502</v>
      </c>
      <c r="F496" s="12" t="s">
        <v>2503</v>
      </c>
      <c r="G496" s="12" t="s">
        <v>11028</v>
      </c>
      <c r="H496" s="12" t="s">
        <v>11528</v>
      </c>
      <c r="I496" s="12">
        <v>389</v>
      </c>
      <c r="J496" s="12" t="s">
        <v>12488</v>
      </c>
      <c r="K496" s="12" t="s">
        <v>14843</v>
      </c>
      <c r="L496" s="12" t="s">
        <v>14845</v>
      </c>
      <c r="M496" s="12">
        <v>1.227E-3</v>
      </c>
      <c r="N496" s="12">
        <v>0.41800300000000001</v>
      </c>
      <c r="O496" s="12">
        <v>2.9110619999999998</v>
      </c>
      <c r="P496" s="12" t="str">
        <f t="shared" si="7"/>
        <v>No</v>
      </c>
    </row>
    <row r="497" spans="1:16" hidden="1" x14ac:dyDescent="0.2">
      <c r="A497" s="12" t="s">
        <v>3981</v>
      </c>
      <c r="B497" s="12" t="s">
        <v>3982</v>
      </c>
      <c r="C497" s="12" t="s">
        <v>1219</v>
      </c>
      <c r="D497" s="12" t="s">
        <v>1220</v>
      </c>
      <c r="E497" s="12" t="s">
        <v>1221</v>
      </c>
      <c r="F497" s="12" t="s">
        <v>1222</v>
      </c>
      <c r="G497" s="12" t="s">
        <v>11028</v>
      </c>
      <c r="H497" s="12" t="s">
        <v>11349</v>
      </c>
      <c r="I497" s="12">
        <v>189</v>
      </c>
      <c r="J497" s="12" t="s">
        <v>12488</v>
      </c>
      <c r="K497" s="12" t="s">
        <v>13241</v>
      </c>
      <c r="L497" s="12" t="s">
        <v>13243</v>
      </c>
      <c r="M497" s="12">
        <v>3.0145999999999999E-2</v>
      </c>
      <c r="N497" s="12">
        <v>0.80154400000000003</v>
      </c>
      <c r="O497" s="12">
        <v>1.5207729999999999</v>
      </c>
      <c r="P497" s="12" t="str">
        <f t="shared" si="7"/>
        <v>No</v>
      </c>
    </row>
    <row r="498" spans="1:16" hidden="1" x14ac:dyDescent="0.2">
      <c r="A498" s="12" t="s">
        <v>11061</v>
      </c>
      <c r="B498" s="12" t="s">
        <v>11062</v>
      </c>
      <c r="C498" s="12" t="s">
        <v>829</v>
      </c>
      <c r="D498" s="12" t="s">
        <v>830</v>
      </c>
      <c r="E498" s="12" t="s">
        <v>831</v>
      </c>
      <c r="F498" s="12" t="s">
        <v>832</v>
      </c>
      <c r="G498" s="12" t="s">
        <v>11028</v>
      </c>
      <c r="H498" s="12" t="s">
        <v>11292</v>
      </c>
      <c r="I498" s="12">
        <v>856</v>
      </c>
      <c r="J498" s="12" t="s">
        <v>12488</v>
      </c>
      <c r="K498" s="12" t="s">
        <v>15720</v>
      </c>
      <c r="L498" s="12" t="s">
        <v>15721</v>
      </c>
      <c r="M498" s="12">
        <v>3.5462E-2</v>
      </c>
      <c r="N498" s="12">
        <v>0.57354000000000005</v>
      </c>
      <c r="O498" s="12">
        <v>1.4502360000000001</v>
      </c>
      <c r="P498" s="12" t="str">
        <f t="shared" si="7"/>
        <v>No</v>
      </c>
    </row>
    <row r="499" spans="1:16" hidden="1" x14ac:dyDescent="0.2">
      <c r="A499" s="12" t="s">
        <v>2296</v>
      </c>
      <c r="B499" s="12" t="s">
        <v>2297</v>
      </c>
      <c r="C499" s="12" t="s">
        <v>2298</v>
      </c>
      <c r="D499" s="12" t="s">
        <v>2299</v>
      </c>
      <c r="E499" s="12" t="s">
        <v>2300</v>
      </c>
      <c r="F499" s="12" t="s">
        <v>2301</v>
      </c>
      <c r="G499" s="12" t="s">
        <v>11028</v>
      </c>
      <c r="H499" s="12" t="s">
        <v>11501</v>
      </c>
      <c r="I499" s="12">
        <v>79</v>
      </c>
      <c r="J499" s="12" t="s">
        <v>12488</v>
      </c>
      <c r="K499" s="12" t="s">
        <v>15724</v>
      </c>
      <c r="L499" s="12" t="s">
        <v>15726</v>
      </c>
      <c r="M499" s="12">
        <v>1.0664E-2</v>
      </c>
      <c r="N499" s="12">
        <v>0.37826799999999999</v>
      </c>
      <c r="O499" s="12">
        <v>1.9720610000000001</v>
      </c>
      <c r="P499" s="12" t="str">
        <f t="shared" si="7"/>
        <v>No</v>
      </c>
    </row>
    <row r="500" spans="1:16" hidden="1" x14ac:dyDescent="0.2">
      <c r="A500" s="12" t="s">
        <v>2029</v>
      </c>
      <c r="B500" s="12" t="s">
        <v>2030</v>
      </c>
      <c r="C500" s="12" t="s">
        <v>1067</v>
      </c>
      <c r="D500" s="12" t="s">
        <v>1068</v>
      </c>
      <c r="E500" s="12" t="s">
        <v>1069</v>
      </c>
      <c r="F500" s="12" t="s">
        <v>1070</v>
      </c>
      <c r="G500" s="12" t="s">
        <v>11028</v>
      </c>
      <c r="H500" s="12" t="s">
        <v>11327</v>
      </c>
      <c r="I500" s="12">
        <v>22</v>
      </c>
      <c r="J500" s="12" t="s">
        <v>12488</v>
      </c>
      <c r="K500" s="12" t="s">
        <v>13919</v>
      </c>
      <c r="L500" s="12" t="s">
        <v>13921</v>
      </c>
      <c r="M500" s="12">
        <v>1.7364000000000001E-2</v>
      </c>
      <c r="N500" s="12">
        <v>0.32169700000000001</v>
      </c>
      <c r="O500" s="12">
        <v>1.760338</v>
      </c>
      <c r="P500" s="12" t="str">
        <f t="shared" si="7"/>
        <v>No</v>
      </c>
    </row>
    <row r="501" spans="1:16" hidden="1" x14ac:dyDescent="0.2">
      <c r="A501" s="12" t="s">
        <v>2994</v>
      </c>
      <c r="B501" s="12" t="s">
        <v>2995</v>
      </c>
      <c r="C501" s="12" t="s">
        <v>673</v>
      </c>
      <c r="D501" s="12" t="s">
        <v>674</v>
      </c>
      <c r="E501" s="12" t="s">
        <v>675</v>
      </c>
      <c r="F501" s="12" t="s">
        <v>676</v>
      </c>
      <c r="G501" s="12" t="s">
        <v>11028</v>
      </c>
      <c r="H501" s="12" t="s">
        <v>11268</v>
      </c>
      <c r="I501" s="12">
        <v>244</v>
      </c>
      <c r="J501" s="12" t="s">
        <v>12488</v>
      </c>
      <c r="K501" s="12" t="s">
        <v>13716</v>
      </c>
      <c r="L501" s="12" t="s">
        <v>13718</v>
      </c>
      <c r="M501" s="16">
        <v>5.0500000000000004E-7</v>
      </c>
      <c r="N501" s="12">
        <v>0.51166</v>
      </c>
      <c r="O501" s="12">
        <v>6.2966100000000003</v>
      </c>
      <c r="P501" s="12" t="str">
        <f t="shared" si="7"/>
        <v>No</v>
      </c>
    </row>
    <row r="502" spans="1:16" hidden="1" x14ac:dyDescent="0.2">
      <c r="A502" s="12" t="s">
        <v>4077</v>
      </c>
      <c r="B502" s="12" t="s">
        <v>4078</v>
      </c>
      <c r="C502" s="12" t="s">
        <v>4079</v>
      </c>
      <c r="D502" s="12" t="s">
        <v>4080</v>
      </c>
      <c r="E502" s="12" t="s">
        <v>4081</v>
      </c>
      <c r="F502" s="12" t="s">
        <v>4082</v>
      </c>
      <c r="G502" s="12" t="s">
        <v>11028</v>
      </c>
      <c r="H502" s="12" t="s">
        <v>11719</v>
      </c>
      <c r="I502" s="12">
        <v>111</v>
      </c>
      <c r="J502" s="12" t="s">
        <v>12488</v>
      </c>
      <c r="K502" s="12" t="s">
        <v>13178</v>
      </c>
      <c r="L502" s="12" t="s">
        <v>13180</v>
      </c>
      <c r="M502" s="12">
        <v>8.3199999999999995E-4</v>
      </c>
      <c r="N502" s="12">
        <v>0.84871399999999997</v>
      </c>
      <c r="O502" s="12">
        <v>3.0799500000000002</v>
      </c>
      <c r="P502" s="12" t="str">
        <f t="shared" si="7"/>
        <v>No</v>
      </c>
    </row>
    <row r="503" spans="1:16" hidden="1" x14ac:dyDescent="0.2">
      <c r="A503" s="12" t="s">
        <v>5834</v>
      </c>
      <c r="B503" s="12" t="s">
        <v>5835</v>
      </c>
      <c r="C503" s="12" t="s">
        <v>6916</v>
      </c>
      <c r="D503" s="12" t="s">
        <v>6917</v>
      </c>
      <c r="E503" s="12" t="s">
        <v>6918</v>
      </c>
      <c r="F503" s="12" t="s">
        <v>6919</v>
      </c>
      <c r="G503" s="12" t="s">
        <v>11028</v>
      </c>
      <c r="H503" s="12" t="s">
        <v>11999</v>
      </c>
      <c r="I503" s="12">
        <v>294</v>
      </c>
      <c r="J503" s="12" t="s">
        <v>12488</v>
      </c>
      <c r="K503" s="12" t="s">
        <v>15554</v>
      </c>
      <c r="L503" s="12" t="s">
        <v>15555</v>
      </c>
      <c r="M503" s="12">
        <v>4.0996999999999999E-2</v>
      </c>
      <c r="N503" s="12">
        <v>0.56801900000000005</v>
      </c>
      <c r="O503" s="12">
        <v>1.4269890000000001</v>
      </c>
      <c r="P503" s="12" t="str">
        <f t="shared" si="7"/>
        <v>No</v>
      </c>
    </row>
    <row r="504" spans="1:16" hidden="1" x14ac:dyDescent="0.2">
      <c r="A504" s="12" t="s">
        <v>2414</v>
      </c>
      <c r="B504" s="12" t="s">
        <v>2415</v>
      </c>
      <c r="C504" s="12" t="s">
        <v>2416</v>
      </c>
      <c r="D504" s="12" t="s">
        <v>2417</v>
      </c>
      <c r="E504" s="12" t="s">
        <v>2418</v>
      </c>
      <c r="F504" s="12" t="s">
        <v>2419</v>
      </c>
      <c r="G504" s="12" t="s">
        <v>11028</v>
      </c>
      <c r="H504" s="12" t="s">
        <v>11517</v>
      </c>
      <c r="I504" s="12">
        <v>251</v>
      </c>
      <c r="J504" s="12" t="s">
        <v>12488</v>
      </c>
      <c r="K504" s="12" t="s">
        <v>13091</v>
      </c>
      <c r="L504" s="12" t="s">
        <v>13093</v>
      </c>
      <c r="M504" s="12">
        <v>1.16E-4</v>
      </c>
      <c r="N504" s="12">
        <v>0.38731599999999999</v>
      </c>
      <c r="O504" s="12">
        <v>3.934939</v>
      </c>
      <c r="P504" s="12" t="str">
        <f t="shared" si="7"/>
        <v>No</v>
      </c>
    </row>
    <row r="505" spans="1:16" hidden="1" x14ac:dyDescent="0.2">
      <c r="A505" s="12" t="s">
        <v>3185</v>
      </c>
      <c r="B505" s="12" t="s">
        <v>3186</v>
      </c>
      <c r="C505" s="12" t="s">
        <v>3187</v>
      </c>
      <c r="D505" s="12" t="s">
        <v>3188</v>
      </c>
      <c r="E505" s="12" t="s">
        <v>3189</v>
      </c>
      <c r="F505" s="12" t="s">
        <v>3190</v>
      </c>
      <c r="G505" s="12" t="s">
        <v>11028</v>
      </c>
      <c r="H505" s="12" t="s">
        <v>11619</v>
      </c>
      <c r="I505" s="12">
        <v>340</v>
      </c>
      <c r="J505" s="12" t="s">
        <v>12488</v>
      </c>
      <c r="K505" s="12" t="s">
        <v>13844</v>
      </c>
      <c r="L505" s="12" t="s">
        <v>13846</v>
      </c>
      <c r="M505" s="12">
        <v>1.35E-4</v>
      </c>
      <c r="N505" s="12">
        <v>0.54632499999999995</v>
      </c>
      <c r="O505" s="12">
        <v>3.8684050000000001</v>
      </c>
      <c r="P505" s="12" t="str">
        <f t="shared" si="7"/>
        <v>No</v>
      </c>
    </row>
    <row r="506" spans="1:16" hidden="1" x14ac:dyDescent="0.2">
      <c r="A506" s="12" t="s">
        <v>3835</v>
      </c>
      <c r="B506" s="12" t="s">
        <v>3836</v>
      </c>
      <c r="C506" s="12" t="s">
        <v>3153</v>
      </c>
      <c r="D506" s="12" t="s">
        <v>3154</v>
      </c>
      <c r="E506" s="12" t="s">
        <v>3155</v>
      </c>
      <c r="F506" s="12" t="s">
        <v>3156</v>
      </c>
      <c r="G506" s="12" t="s">
        <v>11028</v>
      </c>
      <c r="H506" s="12" t="s">
        <v>11614</v>
      </c>
      <c r="I506" s="12">
        <v>288</v>
      </c>
      <c r="J506" s="12" t="s">
        <v>12488</v>
      </c>
      <c r="K506" s="12" t="s">
        <v>12582</v>
      </c>
      <c r="L506" s="12" t="s">
        <v>12584</v>
      </c>
      <c r="M506" s="16">
        <v>4.7299999999999998E-5</v>
      </c>
      <c r="N506" s="12">
        <v>0.73258199999999996</v>
      </c>
      <c r="O506" s="12">
        <v>4.3252759999999997</v>
      </c>
      <c r="P506" s="12" t="str">
        <f t="shared" si="7"/>
        <v>No</v>
      </c>
    </row>
    <row r="507" spans="1:16" hidden="1" x14ac:dyDescent="0.2">
      <c r="A507" s="12" t="s">
        <v>1651</v>
      </c>
      <c r="B507" s="12" t="s">
        <v>1652</v>
      </c>
      <c r="C507" s="12" t="s">
        <v>1653</v>
      </c>
      <c r="D507" s="12" t="s">
        <v>1654</v>
      </c>
      <c r="E507" s="12" t="s">
        <v>1655</v>
      </c>
      <c r="F507" s="12" t="s">
        <v>1656</v>
      </c>
      <c r="G507" s="12" t="s">
        <v>11028</v>
      </c>
      <c r="H507" s="12" t="s">
        <v>11412</v>
      </c>
      <c r="I507" s="12">
        <v>805</v>
      </c>
      <c r="J507" s="12" t="s">
        <v>12488</v>
      </c>
      <c r="K507" s="12" t="s">
        <v>14911</v>
      </c>
      <c r="L507" s="12" t="s">
        <v>14914</v>
      </c>
      <c r="M507" s="12">
        <v>1.0920000000000001E-3</v>
      </c>
      <c r="N507" s="12">
        <v>0.65057699999999996</v>
      </c>
      <c r="O507" s="12">
        <v>2.9617279999999999</v>
      </c>
      <c r="P507" s="12" t="str">
        <f t="shared" si="7"/>
        <v>No</v>
      </c>
    </row>
    <row r="508" spans="1:16" hidden="1" x14ac:dyDescent="0.2">
      <c r="A508" s="12" t="s">
        <v>3613</v>
      </c>
      <c r="B508" s="12" t="s">
        <v>3614</v>
      </c>
      <c r="C508" s="12" t="s">
        <v>3303</v>
      </c>
      <c r="D508" s="12" t="s">
        <v>3304</v>
      </c>
      <c r="E508" s="12" t="s">
        <v>3305</v>
      </c>
      <c r="F508" s="12" t="s">
        <v>3306</v>
      </c>
      <c r="G508" s="12" t="s">
        <v>11028</v>
      </c>
      <c r="H508" s="12" t="s">
        <v>11633</v>
      </c>
      <c r="I508" s="12">
        <v>202</v>
      </c>
      <c r="J508" s="12" t="s">
        <v>12488</v>
      </c>
      <c r="K508" s="12" t="s">
        <v>14636</v>
      </c>
      <c r="L508" s="12" t="s">
        <v>14638</v>
      </c>
      <c r="M508" s="16">
        <v>7.9099999999999998E-5</v>
      </c>
      <c r="N508" s="12">
        <v>0.64374399999999998</v>
      </c>
      <c r="O508" s="12">
        <v>4.1018109999999997</v>
      </c>
      <c r="P508" s="12" t="str">
        <f t="shared" si="7"/>
        <v>No</v>
      </c>
    </row>
    <row r="509" spans="1:16" hidden="1" x14ac:dyDescent="0.2">
      <c r="A509" s="12" t="s">
        <v>2308</v>
      </c>
      <c r="B509" s="12" t="s">
        <v>2309</v>
      </c>
      <c r="C509" s="12" t="s">
        <v>2310</v>
      </c>
      <c r="D509" s="12" t="s">
        <v>2311</v>
      </c>
      <c r="E509" s="12" t="s">
        <v>2312</v>
      </c>
      <c r="F509" s="12" t="s">
        <v>2313</v>
      </c>
      <c r="G509" s="12" t="s">
        <v>11028</v>
      </c>
      <c r="H509" s="12" t="s">
        <v>11503</v>
      </c>
      <c r="I509" s="12">
        <v>52</v>
      </c>
      <c r="J509" s="12" t="s">
        <v>12488</v>
      </c>
      <c r="K509" s="12" t="s">
        <v>13291</v>
      </c>
      <c r="L509" s="12" t="s">
        <v>13293</v>
      </c>
      <c r="M509" s="12">
        <v>1.7750999999999999E-2</v>
      </c>
      <c r="N509" s="12">
        <v>0.35598299999999999</v>
      </c>
      <c r="O509" s="12">
        <v>1.7507699999999999</v>
      </c>
      <c r="P509" s="12" t="str">
        <f t="shared" si="7"/>
        <v>No</v>
      </c>
    </row>
    <row r="510" spans="1:16" hidden="1" x14ac:dyDescent="0.2">
      <c r="A510" s="12" t="s">
        <v>3343</v>
      </c>
      <c r="B510" s="12" t="s">
        <v>3344</v>
      </c>
      <c r="C510" s="12" t="s">
        <v>1885</v>
      </c>
      <c r="D510" s="12" t="s">
        <v>1886</v>
      </c>
      <c r="E510" s="12" t="s">
        <v>1887</v>
      </c>
      <c r="F510" s="12" t="s">
        <v>1888</v>
      </c>
      <c r="G510" s="12" t="s">
        <v>11028</v>
      </c>
      <c r="H510" s="12" t="s">
        <v>11446</v>
      </c>
      <c r="I510" s="12">
        <v>376</v>
      </c>
      <c r="J510" s="12" t="s">
        <v>12488</v>
      </c>
      <c r="K510" s="12" t="s">
        <v>13062</v>
      </c>
      <c r="L510" s="12" t="s">
        <v>13064</v>
      </c>
      <c r="M510" s="16">
        <v>5.4000000000000002E-7</v>
      </c>
      <c r="N510" s="12">
        <v>0.559311</v>
      </c>
      <c r="O510" s="12">
        <v>6.2677440000000004</v>
      </c>
      <c r="P510" s="12" t="str">
        <f t="shared" si="7"/>
        <v>No</v>
      </c>
    </row>
    <row r="511" spans="1:16" hidden="1" x14ac:dyDescent="0.2">
      <c r="A511" s="12" t="s">
        <v>3082</v>
      </c>
      <c r="B511" s="12" t="s">
        <v>3083</v>
      </c>
      <c r="C511" s="12" t="s">
        <v>3084</v>
      </c>
      <c r="D511" s="12" t="s">
        <v>3085</v>
      </c>
      <c r="E511" s="12" t="s">
        <v>3086</v>
      </c>
      <c r="F511" s="12" t="s">
        <v>3087</v>
      </c>
      <c r="G511" s="12" t="s">
        <v>11028</v>
      </c>
      <c r="H511" s="12" t="s">
        <v>11605</v>
      </c>
      <c r="I511" s="12">
        <v>76</v>
      </c>
      <c r="J511" s="12" t="s">
        <v>12488</v>
      </c>
      <c r="K511" s="12" t="s">
        <v>12643</v>
      </c>
      <c r="L511" s="12" t="s">
        <v>12645</v>
      </c>
      <c r="M511" s="12">
        <v>2.72E-4</v>
      </c>
      <c r="N511" s="12">
        <v>0.50178299999999998</v>
      </c>
      <c r="O511" s="12">
        <v>3.5648119999999999</v>
      </c>
      <c r="P511" s="12" t="str">
        <f t="shared" si="7"/>
        <v>No</v>
      </c>
    </row>
    <row r="512" spans="1:16" hidden="1" x14ac:dyDescent="0.2">
      <c r="A512" s="12" t="s">
        <v>4177</v>
      </c>
      <c r="B512" s="12" t="s">
        <v>4178</v>
      </c>
      <c r="C512" s="12" t="s">
        <v>4179</v>
      </c>
      <c r="D512" s="12" t="s">
        <v>4180</v>
      </c>
      <c r="E512" s="12" t="s">
        <v>4181</v>
      </c>
      <c r="F512" s="12" t="s">
        <v>4182</v>
      </c>
      <c r="G512" s="12" t="s">
        <v>11028</v>
      </c>
      <c r="H512" s="12" t="s">
        <v>11732</v>
      </c>
      <c r="I512" s="12">
        <v>90</v>
      </c>
      <c r="J512" s="12" t="s">
        <v>12488</v>
      </c>
      <c r="K512" s="12" t="s">
        <v>14062</v>
      </c>
      <c r="L512" s="12" t="s">
        <v>14064</v>
      </c>
      <c r="M512" s="12">
        <v>1.7260000000000001E-3</v>
      </c>
      <c r="N512" s="12">
        <v>0.86680299999999999</v>
      </c>
      <c r="O512" s="12">
        <v>2.762994</v>
      </c>
      <c r="P512" s="12" t="str">
        <f t="shared" si="7"/>
        <v>No</v>
      </c>
    </row>
    <row r="513" spans="1:16" hidden="1" x14ac:dyDescent="0.2">
      <c r="A513" s="12" t="s">
        <v>2438</v>
      </c>
      <c r="B513" s="12" t="s">
        <v>2439</v>
      </c>
      <c r="C513" s="12" t="s">
        <v>2440</v>
      </c>
      <c r="D513" s="12" t="s">
        <v>2441</v>
      </c>
      <c r="E513" s="12" t="s">
        <v>2442</v>
      </c>
      <c r="F513" s="12" t="s">
        <v>2443</v>
      </c>
      <c r="G513" s="12" t="s">
        <v>11028</v>
      </c>
      <c r="H513" s="12" t="s">
        <v>11521</v>
      </c>
      <c r="I513" s="12">
        <v>208</v>
      </c>
      <c r="J513" s="12" t="s">
        <v>12488</v>
      </c>
      <c r="K513" s="12" t="s">
        <v>14621</v>
      </c>
      <c r="L513" s="12" t="s">
        <v>14623</v>
      </c>
      <c r="M513" s="12">
        <v>2.8858000000000002E-2</v>
      </c>
      <c r="N513" s="12">
        <v>0.35975099999999999</v>
      </c>
      <c r="O513" s="12">
        <v>1.937225</v>
      </c>
      <c r="P513" s="12" t="str">
        <f t="shared" si="7"/>
        <v>No</v>
      </c>
    </row>
    <row r="514" spans="1:16" hidden="1" x14ac:dyDescent="0.2">
      <c r="A514" s="12" t="s">
        <v>3058</v>
      </c>
      <c r="B514" s="12" t="s">
        <v>3059</v>
      </c>
      <c r="C514" s="12" t="s">
        <v>3060</v>
      </c>
      <c r="D514" s="12" t="s">
        <v>3061</v>
      </c>
      <c r="E514" s="12" t="s">
        <v>3062</v>
      </c>
      <c r="F514" s="12" t="s">
        <v>3063</v>
      </c>
      <c r="G514" s="12" t="s">
        <v>11028</v>
      </c>
      <c r="H514" s="12" t="s">
        <v>11602</v>
      </c>
      <c r="I514" s="12">
        <v>137</v>
      </c>
      <c r="J514" s="12" t="s">
        <v>12488</v>
      </c>
      <c r="K514" s="12" t="s">
        <v>14312</v>
      </c>
      <c r="L514" s="12" t="s">
        <v>14314</v>
      </c>
      <c r="M514" s="12">
        <v>1.0322E-2</v>
      </c>
      <c r="N514" s="12">
        <v>0.49012899999999998</v>
      </c>
      <c r="O514" s="12">
        <v>1.9862169999999999</v>
      </c>
      <c r="P514" s="12" t="str">
        <f t="shared" si="7"/>
        <v>No</v>
      </c>
    </row>
    <row r="515" spans="1:16" hidden="1" x14ac:dyDescent="0.2">
      <c r="A515" s="12" t="s">
        <v>1883</v>
      </c>
      <c r="B515" s="12" t="s">
        <v>1884</v>
      </c>
      <c r="C515" s="12" t="s">
        <v>1885</v>
      </c>
      <c r="D515" s="12" t="s">
        <v>1886</v>
      </c>
      <c r="E515" s="12" t="s">
        <v>1887</v>
      </c>
      <c r="F515" s="12" t="s">
        <v>1888</v>
      </c>
      <c r="G515" s="12" t="s">
        <v>11028</v>
      </c>
      <c r="H515" s="12" t="s">
        <v>11446</v>
      </c>
      <c r="I515" s="12">
        <v>424</v>
      </c>
      <c r="J515" s="12" t="s">
        <v>12488</v>
      </c>
      <c r="K515" s="12" t="s">
        <v>13065</v>
      </c>
      <c r="L515" s="12" t="s">
        <v>13067</v>
      </c>
      <c r="M515" s="12">
        <v>1.8841E-2</v>
      </c>
      <c r="N515" s="12">
        <v>0.31871100000000002</v>
      </c>
      <c r="O515" s="12">
        <v>2.018173</v>
      </c>
      <c r="P515" s="12" t="str">
        <f t="shared" ref="P515:P578" si="8">IF(N515&gt;=1.5, "Yes", "No")</f>
        <v>No</v>
      </c>
    </row>
    <row r="516" spans="1:16" hidden="1" x14ac:dyDescent="0.2">
      <c r="A516" s="12" t="s">
        <v>6448</v>
      </c>
      <c r="B516" s="12" t="s">
        <v>6449</v>
      </c>
      <c r="C516" s="12" t="s">
        <v>4837</v>
      </c>
      <c r="D516" s="12" t="s">
        <v>4838</v>
      </c>
      <c r="E516" s="12" t="s">
        <v>4839</v>
      </c>
      <c r="F516" s="12" t="s">
        <v>4840</v>
      </c>
      <c r="G516" s="12" t="s">
        <v>11028</v>
      </c>
      <c r="H516" s="12" t="s">
        <v>11803</v>
      </c>
      <c r="I516" s="12">
        <v>75</v>
      </c>
      <c r="J516" s="12" t="s">
        <v>12488</v>
      </c>
      <c r="K516" s="12" t="s">
        <v>13337</v>
      </c>
      <c r="L516" s="12" t="s">
        <v>13338</v>
      </c>
      <c r="M516" s="12">
        <v>4.0372999999999999E-2</v>
      </c>
      <c r="N516" s="12">
        <v>0.54458499999999999</v>
      </c>
      <c r="O516" s="12">
        <v>1.393912</v>
      </c>
      <c r="P516" s="12" t="str">
        <f t="shared" si="8"/>
        <v>No</v>
      </c>
    </row>
    <row r="517" spans="1:16" hidden="1" x14ac:dyDescent="0.2">
      <c r="A517" s="12" t="s">
        <v>2408</v>
      </c>
      <c r="B517" s="12" t="s">
        <v>2409</v>
      </c>
      <c r="C517" s="12" t="s">
        <v>2410</v>
      </c>
      <c r="D517" s="12" t="s">
        <v>2411</v>
      </c>
      <c r="E517" s="12" t="s">
        <v>2412</v>
      </c>
      <c r="F517" s="12" t="s">
        <v>2413</v>
      </c>
      <c r="G517" s="12" t="s">
        <v>11028</v>
      </c>
      <c r="H517" s="12" t="s">
        <v>11516</v>
      </c>
      <c r="I517" s="12">
        <v>157</v>
      </c>
      <c r="J517" s="12" t="s">
        <v>12488</v>
      </c>
      <c r="K517" s="12" t="s">
        <v>13276</v>
      </c>
      <c r="L517" s="12" t="s">
        <v>13278</v>
      </c>
      <c r="M517" s="12">
        <v>3.8809999999999999E-3</v>
      </c>
      <c r="N517" s="12">
        <v>0.334146</v>
      </c>
      <c r="O517" s="12">
        <v>2.411009</v>
      </c>
      <c r="P517" s="12" t="str">
        <f t="shared" si="8"/>
        <v>No</v>
      </c>
    </row>
    <row r="518" spans="1:16" hidden="1" x14ac:dyDescent="0.2">
      <c r="A518" s="12" t="s">
        <v>1349</v>
      </c>
      <c r="B518" s="12" t="s">
        <v>1350</v>
      </c>
      <c r="C518" s="12" t="s">
        <v>1351</v>
      </c>
      <c r="D518" s="12" t="s">
        <v>1352</v>
      </c>
      <c r="E518" s="12" t="s">
        <v>1353</v>
      </c>
      <c r="F518" s="12" t="s">
        <v>1354</v>
      </c>
      <c r="G518" s="12" t="s">
        <v>11028</v>
      </c>
      <c r="H518" s="12" t="s">
        <v>11369</v>
      </c>
      <c r="I518" s="12">
        <v>437</v>
      </c>
      <c r="J518" s="12" t="s">
        <v>12488</v>
      </c>
      <c r="K518" s="12" t="s">
        <v>15281</v>
      </c>
      <c r="L518" s="12" t="s">
        <v>15283</v>
      </c>
      <c r="M518" s="12">
        <v>4.7159999999999997E-3</v>
      </c>
      <c r="N518" s="12">
        <v>0.10205599999999999</v>
      </c>
      <c r="O518" s="12">
        <v>2.3264320000000001</v>
      </c>
      <c r="P518" s="12" t="str">
        <f t="shared" si="8"/>
        <v>No</v>
      </c>
    </row>
    <row r="519" spans="1:16" hidden="1" x14ac:dyDescent="0.2">
      <c r="A519" s="12" t="s">
        <v>3615</v>
      </c>
      <c r="B519" s="12" t="s">
        <v>3616</v>
      </c>
      <c r="C519" s="12" t="s">
        <v>1575</v>
      </c>
      <c r="D519" s="12" t="s">
        <v>1576</v>
      </c>
      <c r="E519" s="12" t="s">
        <v>1577</v>
      </c>
      <c r="F519" s="12" t="s">
        <v>1578</v>
      </c>
      <c r="G519" s="12" t="s">
        <v>11028</v>
      </c>
      <c r="H519" s="12" t="s">
        <v>11401</v>
      </c>
      <c r="I519" s="12">
        <v>197</v>
      </c>
      <c r="J519" s="12" t="s">
        <v>12488</v>
      </c>
      <c r="K519" s="12" t="s">
        <v>15328</v>
      </c>
      <c r="L519" s="12" t="s">
        <v>15330</v>
      </c>
      <c r="M519" s="12">
        <v>3.5929999999999998E-3</v>
      </c>
      <c r="N519" s="12">
        <v>0.593611</v>
      </c>
      <c r="O519" s="12">
        <v>2.4445190000000001</v>
      </c>
      <c r="P519" s="12" t="str">
        <f t="shared" si="8"/>
        <v>No</v>
      </c>
    </row>
    <row r="520" spans="1:16" hidden="1" x14ac:dyDescent="0.2">
      <c r="A520" s="12" t="s">
        <v>2384</v>
      </c>
      <c r="B520" s="12" t="s">
        <v>2385</v>
      </c>
      <c r="C520" s="12" t="s">
        <v>2386</v>
      </c>
      <c r="D520" s="12" t="s">
        <v>2387</v>
      </c>
      <c r="E520" s="12" t="s">
        <v>2388</v>
      </c>
      <c r="F520" s="12" t="s">
        <v>2389</v>
      </c>
      <c r="G520" s="12" t="s">
        <v>11028</v>
      </c>
      <c r="H520" s="12" t="s">
        <v>11513</v>
      </c>
      <c r="I520" s="12">
        <v>305</v>
      </c>
      <c r="J520" s="12" t="s">
        <v>12488</v>
      </c>
      <c r="K520" s="12" t="s">
        <v>14051</v>
      </c>
      <c r="L520" s="12" t="s">
        <v>14054</v>
      </c>
      <c r="M520" s="12">
        <v>2.7200000000000002E-3</v>
      </c>
      <c r="N520" s="12">
        <v>0.48628399999999999</v>
      </c>
      <c r="O520" s="12">
        <v>2.5654889999999999</v>
      </c>
      <c r="P520" s="12" t="str">
        <f t="shared" si="8"/>
        <v>No</v>
      </c>
    </row>
    <row r="521" spans="1:16" hidden="1" x14ac:dyDescent="0.2">
      <c r="A521" s="12" t="s">
        <v>3501</v>
      </c>
      <c r="B521" s="12" t="s">
        <v>3502</v>
      </c>
      <c r="C521" s="12" t="s">
        <v>3503</v>
      </c>
      <c r="D521" s="12" t="s">
        <v>3504</v>
      </c>
      <c r="E521" s="12" t="s">
        <v>3505</v>
      </c>
      <c r="F521" s="12" t="s">
        <v>3506</v>
      </c>
      <c r="G521" s="12" t="s">
        <v>11028</v>
      </c>
      <c r="H521" s="12" t="s">
        <v>11655</v>
      </c>
      <c r="I521" s="12">
        <v>156</v>
      </c>
      <c r="J521" s="12" t="s">
        <v>12488</v>
      </c>
      <c r="K521" s="12" t="s">
        <v>12561</v>
      </c>
      <c r="L521" s="12" t="s">
        <v>12563</v>
      </c>
      <c r="M521" s="12">
        <v>5.0419999999999996E-3</v>
      </c>
      <c r="N521" s="12">
        <v>0.55540400000000001</v>
      </c>
      <c r="O521" s="12">
        <v>2.297418</v>
      </c>
      <c r="P521" s="12" t="str">
        <f t="shared" si="8"/>
        <v>No</v>
      </c>
    </row>
    <row r="522" spans="1:16" hidden="1" x14ac:dyDescent="0.2">
      <c r="A522" s="12" t="s">
        <v>5552</v>
      </c>
      <c r="B522" s="12" t="s">
        <v>5553</v>
      </c>
      <c r="C522" s="12" t="s">
        <v>3010</v>
      </c>
      <c r="D522" s="12" t="s">
        <v>3011</v>
      </c>
      <c r="E522" s="12" t="s">
        <v>3012</v>
      </c>
      <c r="F522" s="12" t="s">
        <v>3013</v>
      </c>
      <c r="G522" s="12" t="s">
        <v>11028</v>
      </c>
      <c r="H522" s="12" t="s">
        <v>11595</v>
      </c>
      <c r="I522" s="12">
        <v>138</v>
      </c>
      <c r="J522" s="12" t="s">
        <v>12488</v>
      </c>
      <c r="K522" s="12" t="s">
        <v>15222</v>
      </c>
      <c r="L522" s="12" t="s">
        <v>15223</v>
      </c>
      <c r="M522" s="12">
        <v>4.5770000000000003E-3</v>
      </c>
      <c r="N522" s="12">
        <v>0.53173300000000001</v>
      </c>
      <c r="O522" s="12">
        <v>2.339442</v>
      </c>
      <c r="P522" s="12" t="str">
        <f t="shared" si="8"/>
        <v>No</v>
      </c>
    </row>
    <row r="523" spans="1:16" hidden="1" x14ac:dyDescent="0.2">
      <c r="A523" s="12" t="s">
        <v>2966</v>
      </c>
      <c r="B523" s="12" t="s">
        <v>2967</v>
      </c>
      <c r="C523" s="12" t="s">
        <v>2968</v>
      </c>
      <c r="D523" s="12" t="s">
        <v>2969</v>
      </c>
      <c r="E523" s="12" t="s">
        <v>2970</v>
      </c>
      <c r="F523" s="12" t="s">
        <v>2971</v>
      </c>
      <c r="G523" s="12" t="s">
        <v>11028</v>
      </c>
      <c r="H523" s="12" t="s">
        <v>11589</v>
      </c>
      <c r="I523" s="12">
        <v>1938</v>
      </c>
      <c r="J523" s="12" t="s">
        <v>12488</v>
      </c>
      <c r="K523" s="12" t="s">
        <v>15509</v>
      </c>
      <c r="L523" s="12" t="s">
        <v>15511</v>
      </c>
      <c r="M523" s="12">
        <v>8.3239999999999998E-3</v>
      </c>
      <c r="N523" s="12">
        <v>0.43193999999999999</v>
      </c>
      <c r="O523" s="12">
        <v>2.0796779999999999</v>
      </c>
      <c r="P523" s="12" t="str">
        <f t="shared" si="8"/>
        <v>No</v>
      </c>
    </row>
    <row r="524" spans="1:16" hidden="1" x14ac:dyDescent="0.2">
      <c r="A524" s="12" t="s">
        <v>4003</v>
      </c>
      <c r="B524" s="12" t="s">
        <v>4004</v>
      </c>
      <c r="C524" s="12" t="s">
        <v>4005</v>
      </c>
      <c r="D524" s="12" t="s">
        <v>4006</v>
      </c>
      <c r="E524" s="12" t="s">
        <v>4007</v>
      </c>
      <c r="F524" s="12" t="s">
        <v>4008</v>
      </c>
      <c r="G524" s="12" t="s">
        <v>11028</v>
      </c>
      <c r="H524" s="12" t="s">
        <v>11711</v>
      </c>
      <c r="I524" s="12">
        <v>479</v>
      </c>
      <c r="J524" s="12" t="s">
        <v>12488</v>
      </c>
      <c r="K524" s="12" t="s">
        <v>12665</v>
      </c>
      <c r="L524" s="12" t="s">
        <v>12667</v>
      </c>
      <c r="M524" s="12">
        <v>3.9240000000000004E-3</v>
      </c>
      <c r="N524" s="12">
        <v>0.71899299999999999</v>
      </c>
      <c r="O524" s="12">
        <v>2.406234</v>
      </c>
      <c r="P524" s="12" t="str">
        <f t="shared" si="8"/>
        <v>No</v>
      </c>
    </row>
    <row r="525" spans="1:16" hidden="1" x14ac:dyDescent="0.2">
      <c r="A525" s="12" t="s">
        <v>2133</v>
      </c>
      <c r="B525" s="12" t="s">
        <v>2134</v>
      </c>
      <c r="C525" s="12" t="s">
        <v>2135</v>
      </c>
      <c r="D525" s="12" t="s">
        <v>2136</v>
      </c>
      <c r="E525" s="12" t="s">
        <v>2137</v>
      </c>
      <c r="F525" s="12" t="s">
        <v>2138</v>
      </c>
      <c r="G525" s="12" t="s">
        <v>11028</v>
      </c>
      <c r="H525" s="12" t="s">
        <v>11479</v>
      </c>
      <c r="I525" s="12">
        <v>83</v>
      </c>
      <c r="J525" s="12" t="s">
        <v>12488</v>
      </c>
      <c r="K525" s="12" t="s">
        <v>14301</v>
      </c>
      <c r="L525" s="12" t="s">
        <v>14304</v>
      </c>
      <c r="M525" s="12">
        <v>1.17E-4</v>
      </c>
      <c r="N525" s="12">
        <v>0.49278699999999998</v>
      </c>
      <c r="O525" s="12">
        <v>3.9312260000000001</v>
      </c>
      <c r="P525" s="12" t="str">
        <f t="shared" si="8"/>
        <v>No</v>
      </c>
    </row>
    <row r="526" spans="1:16" hidden="1" x14ac:dyDescent="0.2">
      <c r="A526" s="12" t="s">
        <v>2608</v>
      </c>
      <c r="B526" s="12" t="s">
        <v>2609</v>
      </c>
      <c r="C526" s="12" t="s">
        <v>2514</v>
      </c>
      <c r="D526" s="12" t="s">
        <v>2515</v>
      </c>
      <c r="E526" s="12" t="s">
        <v>2516</v>
      </c>
      <c r="F526" s="12" t="s">
        <v>2517</v>
      </c>
      <c r="G526" s="12" t="s">
        <v>11028</v>
      </c>
      <c r="H526" s="12" t="s">
        <v>11530</v>
      </c>
      <c r="I526" s="12">
        <v>55</v>
      </c>
      <c r="J526" s="12" t="s">
        <v>12488</v>
      </c>
      <c r="K526" s="12" t="s">
        <v>13570</v>
      </c>
      <c r="L526" s="12" t="s">
        <v>13573</v>
      </c>
      <c r="M526" s="16">
        <v>5.41E-5</v>
      </c>
      <c r="N526" s="12">
        <v>0.57358900000000002</v>
      </c>
      <c r="O526" s="12">
        <v>4.2670019999999997</v>
      </c>
      <c r="P526" s="12" t="str">
        <f t="shared" si="8"/>
        <v>No</v>
      </c>
    </row>
    <row r="527" spans="1:16" hidden="1" x14ac:dyDescent="0.2">
      <c r="A527" s="12" t="s">
        <v>3769</v>
      </c>
      <c r="B527" s="12" t="s">
        <v>3770</v>
      </c>
      <c r="C527" s="12" t="s">
        <v>973</v>
      </c>
      <c r="D527" s="12" t="s">
        <v>974</v>
      </c>
      <c r="E527" s="12" t="s">
        <v>975</v>
      </c>
      <c r="F527" s="12" t="s">
        <v>976</v>
      </c>
      <c r="G527" s="12" t="s">
        <v>11028</v>
      </c>
      <c r="H527" s="12" t="s">
        <v>11313</v>
      </c>
      <c r="I527" s="12">
        <v>298</v>
      </c>
      <c r="J527" s="12" t="s">
        <v>12488</v>
      </c>
      <c r="K527" s="12" t="s">
        <v>13777</v>
      </c>
      <c r="L527" s="12" t="s">
        <v>13779</v>
      </c>
      <c r="M527" s="12">
        <v>1.1124999999999999E-2</v>
      </c>
      <c r="N527" s="12">
        <v>0.62637600000000004</v>
      </c>
      <c r="O527" s="12">
        <v>1.9537</v>
      </c>
      <c r="P527" s="12" t="str">
        <f t="shared" si="8"/>
        <v>No</v>
      </c>
    </row>
    <row r="528" spans="1:16" hidden="1" x14ac:dyDescent="0.2">
      <c r="A528" s="12" t="s">
        <v>4225</v>
      </c>
      <c r="B528" s="12" t="s">
        <v>4226</v>
      </c>
      <c r="C528" s="12" t="s">
        <v>221</v>
      </c>
      <c r="D528" s="12" t="s">
        <v>222</v>
      </c>
      <c r="E528" s="12" t="s">
        <v>223</v>
      </c>
      <c r="F528" s="12" t="s">
        <v>224</v>
      </c>
      <c r="G528" s="12" t="s">
        <v>11028</v>
      </c>
      <c r="H528" s="12" t="s">
        <v>11198</v>
      </c>
      <c r="I528" s="12">
        <v>107</v>
      </c>
      <c r="J528" s="12" t="s">
        <v>12488</v>
      </c>
      <c r="K528" s="12" t="s">
        <v>12994</v>
      </c>
      <c r="L528" s="12" t="s">
        <v>12996</v>
      </c>
      <c r="M528" s="12">
        <v>1.12E-4</v>
      </c>
      <c r="N528" s="12">
        <v>0.83350599999999997</v>
      </c>
      <c r="O528" s="12">
        <v>3.9505509999999999</v>
      </c>
      <c r="P528" s="12" t="str">
        <f t="shared" si="8"/>
        <v>No</v>
      </c>
    </row>
    <row r="529" spans="1:16" hidden="1" x14ac:dyDescent="0.2">
      <c r="A529" s="12" t="s">
        <v>6026</v>
      </c>
      <c r="B529" s="12" t="s">
        <v>6027</v>
      </c>
      <c r="C529" s="12" t="s">
        <v>3127</v>
      </c>
      <c r="D529" s="12" t="s">
        <v>3128</v>
      </c>
      <c r="E529" s="12" t="s">
        <v>3129</v>
      </c>
      <c r="F529" s="12" t="s">
        <v>3130</v>
      </c>
      <c r="G529" s="12" t="s">
        <v>11028</v>
      </c>
      <c r="H529" s="12" t="s">
        <v>11611</v>
      </c>
      <c r="I529" s="12">
        <v>115</v>
      </c>
      <c r="J529" s="12" t="s">
        <v>12488</v>
      </c>
      <c r="K529" s="12" t="s">
        <v>15157</v>
      </c>
      <c r="L529" s="12" t="s">
        <v>15159</v>
      </c>
      <c r="M529" s="12">
        <v>5.9512000000000002E-2</v>
      </c>
      <c r="N529" s="12">
        <v>0.53684200000000004</v>
      </c>
      <c r="O529" s="12">
        <v>1.8993899999999999</v>
      </c>
      <c r="P529" s="12" t="str">
        <f t="shared" si="8"/>
        <v>No</v>
      </c>
    </row>
    <row r="530" spans="1:16" hidden="1" x14ac:dyDescent="0.2">
      <c r="A530" s="12" t="s">
        <v>2858</v>
      </c>
      <c r="B530" s="12" t="s">
        <v>2859</v>
      </c>
      <c r="C530" s="12" t="s">
        <v>321</v>
      </c>
      <c r="D530" s="12" t="s">
        <v>322</v>
      </c>
      <c r="E530" s="12" t="s">
        <v>323</v>
      </c>
      <c r="F530" s="12" t="s">
        <v>324</v>
      </c>
      <c r="G530" s="12" t="s">
        <v>11028</v>
      </c>
      <c r="H530" s="12" t="s">
        <v>11214</v>
      </c>
      <c r="I530" s="12">
        <v>367</v>
      </c>
      <c r="J530" s="12" t="s">
        <v>12488</v>
      </c>
      <c r="K530" s="12" t="s">
        <v>12865</v>
      </c>
      <c r="L530" s="12" t="s">
        <v>12867</v>
      </c>
      <c r="M530" s="12">
        <v>0.111484</v>
      </c>
      <c r="N530" s="12">
        <v>0.37055100000000002</v>
      </c>
      <c r="O530" s="12">
        <v>2.2680310000000001</v>
      </c>
      <c r="P530" s="12" t="str">
        <f t="shared" si="8"/>
        <v>No</v>
      </c>
    </row>
    <row r="531" spans="1:16" hidden="1" x14ac:dyDescent="0.2">
      <c r="A531" s="12" t="s">
        <v>3525</v>
      </c>
      <c r="B531" s="12" t="s">
        <v>3526</v>
      </c>
      <c r="C531" s="12" t="s">
        <v>2250</v>
      </c>
      <c r="D531" s="12" t="s">
        <v>2251</v>
      </c>
      <c r="E531" s="12" t="s">
        <v>2252</v>
      </c>
      <c r="F531" s="12" t="s">
        <v>2253</v>
      </c>
      <c r="G531" s="12" t="s">
        <v>11028</v>
      </c>
      <c r="H531" s="12" t="s">
        <v>11495</v>
      </c>
      <c r="I531" s="12">
        <v>228</v>
      </c>
      <c r="J531" s="12" t="s">
        <v>12488</v>
      </c>
      <c r="K531" s="12" t="s">
        <v>15192</v>
      </c>
      <c r="L531" s="12" t="s">
        <v>15194</v>
      </c>
      <c r="M531" s="12">
        <v>4.5300000000000001E-4</v>
      </c>
      <c r="N531" s="12">
        <v>0.51263899999999996</v>
      </c>
      <c r="O531" s="12">
        <v>3.3443489999999998</v>
      </c>
      <c r="P531" s="12" t="str">
        <f t="shared" si="8"/>
        <v>No</v>
      </c>
    </row>
    <row r="532" spans="1:16" hidden="1" x14ac:dyDescent="0.2">
      <c r="A532" s="12" t="s">
        <v>5423</v>
      </c>
      <c r="B532" s="12" t="s">
        <v>5424</v>
      </c>
      <c r="C532" s="12" t="s">
        <v>3543</v>
      </c>
      <c r="D532" s="12" t="s">
        <v>3544</v>
      </c>
      <c r="E532" s="12" t="s">
        <v>3545</v>
      </c>
      <c r="F532" s="12" t="s">
        <v>3546</v>
      </c>
      <c r="G532" s="12" t="s">
        <v>11028</v>
      </c>
      <c r="H532" s="12" t="s">
        <v>11659</v>
      </c>
      <c r="I532" s="12">
        <v>102</v>
      </c>
      <c r="J532" s="12" t="s">
        <v>12488</v>
      </c>
      <c r="K532" s="12" t="s">
        <v>13731</v>
      </c>
      <c r="L532" s="12" t="s">
        <v>13732</v>
      </c>
      <c r="M532" s="12">
        <v>3.3397000000000003E-2</v>
      </c>
      <c r="N532" s="12">
        <v>0.50436099999999995</v>
      </c>
      <c r="O532" s="12">
        <v>1.476294</v>
      </c>
      <c r="P532" s="12" t="str">
        <f t="shared" si="8"/>
        <v>No</v>
      </c>
    </row>
    <row r="533" spans="1:16" hidden="1" x14ac:dyDescent="0.2">
      <c r="A533" s="12" t="s">
        <v>5632</v>
      </c>
      <c r="B533" s="12" t="s">
        <v>5633</v>
      </c>
      <c r="C533" s="12" t="s">
        <v>2111</v>
      </c>
      <c r="D533" s="12" t="s">
        <v>2112</v>
      </c>
      <c r="E533" s="12" t="s">
        <v>2113</v>
      </c>
      <c r="F533" s="12" t="s">
        <v>2114</v>
      </c>
      <c r="G533" s="12" t="s">
        <v>11028</v>
      </c>
      <c r="H533" s="12" t="s">
        <v>11476</v>
      </c>
      <c r="I533" s="12">
        <v>900</v>
      </c>
      <c r="J533" s="12" t="s">
        <v>12488</v>
      </c>
      <c r="K533" s="12" t="s">
        <v>12502</v>
      </c>
      <c r="L533" s="12" t="s">
        <v>12503</v>
      </c>
      <c r="M533" s="12">
        <v>2.4849999999999998E-3</v>
      </c>
      <c r="N533" s="12">
        <v>0.50287800000000005</v>
      </c>
      <c r="O533" s="12">
        <v>2.6047370000000001</v>
      </c>
      <c r="P533" s="12" t="str">
        <f t="shared" si="8"/>
        <v>No</v>
      </c>
    </row>
    <row r="534" spans="1:16" hidden="1" x14ac:dyDescent="0.2">
      <c r="A534" s="12" t="s">
        <v>3801</v>
      </c>
      <c r="B534" s="12" t="s">
        <v>3802</v>
      </c>
      <c r="C534" s="12" t="s">
        <v>1667</v>
      </c>
      <c r="D534" s="12" t="s">
        <v>1668</v>
      </c>
      <c r="E534" s="12" t="s">
        <v>1669</v>
      </c>
      <c r="F534" s="12" t="s">
        <v>1670</v>
      </c>
      <c r="G534" s="12" t="s">
        <v>11028</v>
      </c>
      <c r="H534" s="12" t="s">
        <v>11414</v>
      </c>
      <c r="I534" s="12">
        <v>160</v>
      </c>
      <c r="J534" s="12" t="s">
        <v>12488</v>
      </c>
      <c r="K534" s="12" t="s">
        <v>14750</v>
      </c>
      <c r="L534" s="12" t="s">
        <v>14752</v>
      </c>
      <c r="M534" s="12">
        <v>1.191E-3</v>
      </c>
      <c r="N534" s="12">
        <v>0.59816400000000003</v>
      </c>
      <c r="O534" s="12">
        <v>2.923994</v>
      </c>
      <c r="P534" s="12" t="str">
        <f t="shared" si="8"/>
        <v>No</v>
      </c>
    </row>
    <row r="535" spans="1:16" hidden="1" x14ac:dyDescent="0.2">
      <c r="A535" s="12" t="s">
        <v>4013</v>
      </c>
      <c r="B535" s="12" t="s">
        <v>4014</v>
      </c>
      <c r="C535" s="12" t="s">
        <v>6916</v>
      </c>
      <c r="D535" s="12" t="s">
        <v>6917</v>
      </c>
      <c r="E535" s="12" t="s">
        <v>6918</v>
      </c>
      <c r="F535" s="12" t="s">
        <v>6919</v>
      </c>
      <c r="G535" s="12" t="s">
        <v>11028</v>
      </c>
      <c r="H535" s="12" t="s">
        <v>11999</v>
      </c>
      <c r="I535" s="12">
        <v>128</v>
      </c>
      <c r="J535" s="12" t="s">
        <v>12488</v>
      </c>
      <c r="K535" s="12" t="s">
        <v>15552</v>
      </c>
      <c r="L535" s="12" t="s">
        <v>15553</v>
      </c>
      <c r="M535" s="12">
        <v>3.6318000000000003E-2</v>
      </c>
      <c r="N535" s="12">
        <v>0.50153199999999998</v>
      </c>
      <c r="O535" s="12">
        <v>1.439875</v>
      </c>
      <c r="P535" s="12" t="str">
        <f t="shared" si="8"/>
        <v>No</v>
      </c>
    </row>
    <row r="536" spans="1:16" hidden="1" x14ac:dyDescent="0.2">
      <c r="A536" s="12" t="s">
        <v>3899</v>
      </c>
      <c r="B536" s="12" t="s">
        <v>3900</v>
      </c>
      <c r="C536" s="12" t="s">
        <v>1397</v>
      </c>
      <c r="D536" s="12" t="s">
        <v>1398</v>
      </c>
      <c r="E536" s="12" t="s">
        <v>1399</v>
      </c>
      <c r="F536" s="12" t="s">
        <v>1400</v>
      </c>
      <c r="G536" s="12" t="s">
        <v>11028</v>
      </c>
      <c r="H536" s="12" t="s">
        <v>11375</v>
      </c>
      <c r="I536" s="12">
        <v>34</v>
      </c>
      <c r="J536" s="12" t="s">
        <v>12488</v>
      </c>
      <c r="K536" s="12" t="s">
        <v>14374</v>
      </c>
      <c r="L536" s="12" t="s">
        <v>14376</v>
      </c>
      <c r="M536" s="12">
        <v>1.7420000000000001E-3</v>
      </c>
      <c r="N536" s="12">
        <v>0.62242500000000001</v>
      </c>
      <c r="O536" s="12">
        <v>2.7589130000000002</v>
      </c>
      <c r="P536" s="12" t="str">
        <f t="shared" si="8"/>
        <v>No</v>
      </c>
    </row>
    <row r="537" spans="1:16" hidden="1" x14ac:dyDescent="0.2">
      <c r="A537" s="12" t="s">
        <v>3301</v>
      </c>
      <c r="B537" s="12" t="s">
        <v>3302</v>
      </c>
      <c r="C537" s="12" t="s">
        <v>3303</v>
      </c>
      <c r="D537" s="12" t="s">
        <v>3304</v>
      </c>
      <c r="E537" s="12" t="s">
        <v>3305</v>
      </c>
      <c r="F537" s="12" t="s">
        <v>3306</v>
      </c>
      <c r="G537" s="12" t="s">
        <v>11028</v>
      </c>
      <c r="H537" s="12" t="s">
        <v>11633</v>
      </c>
      <c r="I537" s="12">
        <v>373</v>
      </c>
      <c r="J537" s="12" t="s">
        <v>12488</v>
      </c>
      <c r="K537" s="12" t="s">
        <v>14641</v>
      </c>
      <c r="L537" s="12" t="s">
        <v>14643</v>
      </c>
      <c r="M537" s="16">
        <v>4.9400000000000001E-5</v>
      </c>
      <c r="N537" s="12">
        <v>0.43407699999999999</v>
      </c>
      <c r="O537" s="12">
        <v>4.3061290000000003</v>
      </c>
      <c r="P537" s="12" t="str">
        <f t="shared" si="8"/>
        <v>No</v>
      </c>
    </row>
    <row r="538" spans="1:16" hidden="1" x14ac:dyDescent="0.2">
      <c r="A538" s="12" t="s">
        <v>1089</v>
      </c>
      <c r="B538" s="12" t="s">
        <v>1090</v>
      </c>
      <c r="C538" s="12" t="s">
        <v>1091</v>
      </c>
      <c r="D538" s="12" t="s">
        <v>1092</v>
      </c>
      <c r="E538" s="12" t="s">
        <v>1093</v>
      </c>
      <c r="F538" s="12" t="s">
        <v>1094</v>
      </c>
      <c r="G538" s="12" t="s">
        <v>11028</v>
      </c>
      <c r="H538" s="12" t="s">
        <v>11330</v>
      </c>
      <c r="I538" s="12">
        <v>158</v>
      </c>
      <c r="J538" s="12" t="s">
        <v>12488</v>
      </c>
      <c r="K538" s="12" t="s">
        <v>12947</v>
      </c>
      <c r="L538" s="12" t="s">
        <v>12950</v>
      </c>
      <c r="M538" s="12">
        <v>4.7503999999999998E-2</v>
      </c>
      <c r="N538" s="12">
        <v>0.28832099999999999</v>
      </c>
      <c r="O538" s="12">
        <v>1.3232729999999999</v>
      </c>
      <c r="P538" s="12" t="str">
        <f t="shared" si="8"/>
        <v>No</v>
      </c>
    </row>
    <row r="539" spans="1:16" hidden="1" x14ac:dyDescent="0.2">
      <c r="A539" s="12" t="s">
        <v>3603</v>
      </c>
      <c r="B539" s="12" t="s">
        <v>3604</v>
      </c>
      <c r="C539" s="12" t="s">
        <v>3605</v>
      </c>
      <c r="D539" s="12" t="s">
        <v>3606</v>
      </c>
      <c r="E539" s="12" t="s">
        <v>3607</v>
      </c>
      <c r="F539" s="12" t="s">
        <v>3608</v>
      </c>
      <c r="G539" s="12" t="s">
        <v>11028</v>
      </c>
      <c r="H539" s="12" t="s">
        <v>11667</v>
      </c>
      <c r="I539" s="12">
        <v>658</v>
      </c>
      <c r="J539" s="12" t="s">
        <v>12488</v>
      </c>
      <c r="K539" s="12" t="s">
        <v>14131</v>
      </c>
      <c r="L539" s="12" t="s">
        <v>14133</v>
      </c>
      <c r="M539" s="12">
        <v>9.8180000000000003E-3</v>
      </c>
      <c r="N539" s="12">
        <v>0.51133399999999996</v>
      </c>
      <c r="O539" s="12">
        <v>2.0079989999999999</v>
      </c>
      <c r="P539" s="12" t="str">
        <f t="shared" si="8"/>
        <v>No</v>
      </c>
    </row>
    <row r="540" spans="1:16" hidden="1" x14ac:dyDescent="0.2">
      <c r="A540" s="12" t="s">
        <v>3883</v>
      </c>
      <c r="B540" s="12" t="s">
        <v>3884</v>
      </c>
      <c r="C540" s="12" t="s">
        <v>3657</v>
      </c>
      <c r="D540" s="12" t="s">
        <v>3658</v>
      </c>
      <c r="E540" s="12" t="s">
        <v>3659</v>
      </c>
      <c r="F540" s="12" t="s">
        <v>3660</v>
      </c>
      <c r="G540" s="12" t="s">
        <v>11028</v>
      </c>
      <c r="H540" s="12" t="s">
        <v>11672</v>
      </c>
      <c r="I540" s="12">
        <v>313</v>
      </c>
      <c r="J540" s="12" t="s">
        <v>12488</v>
      </c>
      <c r="K540" s="12" t="s">
        <v>12843</v>
      </c>
      <c r="L540" s="12" t="s">
        <v>12845</v>
      </c>
      <c r="M540" s="12">
        <v>2.2769999999999999E-3</v>
      </c>
      <c r="N540" s="12">
        <v>0.61472300000000002</v>
      </c>
      <c r="O540" s="12">
        <v>2.6426959999999999</v>
      </c>
      <c r="P540" s="12" t="str">
        <f t="shared" si="8"/>
        <v>No</v>
      </c>
    </row>
    <row r="541" spans="1:16" hidden="1" x14ac:dyDescent="0.2">
      <c r="A541" s="12" t="s">
        <v>4107</v>
      </c>
      <c r="B541" s="12" t="s">
        <v>4108</v>
      </c>
      <c r="C541" s="12" t="s">
        <v>1219</v>
      </c>
      <c r="D541" s="12" t="s">
        <v>1220</v>
      </c>
      <c r="E541" s="12" t="s">
        <v>1221</v>
      </c>
      <c r="F541" s="12" t="s">
        <v>1222</v>
      </c>
      <c r="G541" s="12" t="s">
        <v>11028</v>
      </c>
      <c r="H541" s="12" t="s">
        <v>11349</v>
      </c>
      <c r="I541" s="12">
        <v>327</v>
      </c>
      <c r="J541" s="12" t="s">
        <v>12488</v>
      </c>
      <c r="K541" s="12" t="s">
        <v>13247</v>
      </c>
      <c r="L541" s="12" t="s">
        <v>13249</v>
      </c>
      <c r="M541" s="12">
        <v>5.0174999999999997E-2</v>
      </c>
      <c r="N541" s="12">
        <v>0.69882200000000005</v>
      </c>
      <c r="O541" s="12">
        <v>1.3682540000000001</v>
      </c>
      <c r="P541" s="12" t="str">
        <f t="shared" si="8"/>
        <v>No</v>
      </c>
    </row>
    <row r="542" spans="1:16" hidden="1" x14ac:dyDescent="0.2">
      <c r="A542" s="12" t="s">
        <v>3351</v>
      </c>
      <c r="B542" s="12" t="s">
        <v>3352</v>
      </c>
      <c r="C542" s="12" t="s">
        <v>3353</v>
      </c>
      <c r="D542" s="12" t="s">
        <v>3354</v>
      </c>
      <c r="E542" s="12" t="s">
        <v>3355</v>
      </c>
      <c r="F542" s="12" t="s">
        <v>3356</v>
      </c>
      <c r="G542" s="12" t="s">
        <v>11028</v>
      </c>
      <c r="H542" s="12" t="s">
        <v>11638</v>
      </c>
      <c r="I542" s="12">
        <v>221</v>
      </c>
      <c r="J542" s="12" t="s">
        <v>12488</v>
      </c>
      <c r="K542" s="12" t="s">
        <v>12777</v>
      </c>
      <c r="L542" s="12" t="s">
        <v>12779</v>
      </c>
      <c r="M542" s="12">
        <v>6.1469999999999997E-3</v>
      </c>
      <c r="N542" s="12">
        <v>0.44224599999999997</v>
      </c>
      <c r="O542" s="12">
        <v>2.2113610000000001</v>
      </c>
      <c r="P542" s="12" t="str">
        <f t="shared" si="8"/>
        <v>No</v>
      </c>
    </row>
    <row r="543" spans="1:16" hidden="1" x14ac:dyDescent="0.2">
      <c r="A543" s="12" t="s">
        <v>773</v>
      </c>
      <c r="B543" s="12" t="s">
        <v>774</v>
      </c>
      <c r="C543" s="12" t="s">
        <v>775</v>
      </c>
      <c r="D543" s="12" t="s">
        <v>776</v>
      </c>
      <c r="E543" s="12" t="s">
        <v>777</v>
      </c>
      <c r="F543" s="12" t="s">
        <v>778</v>
      </c>
      <c r="G543" s="12" t="s">
        <v>11028</v>
      </c>
      <c r="H543" s="12" t="s">
        <v>11284</v>
      </c>
      <c r="I543" s="12">
        <v>62</v>
      </c>
      <c r="J543" s="12" t="s">
        <v>12488</v>
      </c>
      <c r="K543" s="12" t="s">
        <v>14418</v>
      </c>
      <c r="L543" s="12" t="s">
        <v>14421</v>
      </c>
      <c r="M543" s="12">
        <v>8.3500000000000002E-4</v>
      </c>
      <c r="N543" s="12">
        <v>0.66639499999999996</v>
      </c>
      <c r="O543" s="12">
        <v>3.078077</v>
      </c>
      <c r="P543" s="12" t="str">
        <f t="shared" si="8"/>
        <v>No</v>
      </c>
    </row>
    <row r="544" spans="1:16" hidden="1" x14ac:dyDescent="0.2">
      <c r="A544" s="12" t="s">
        <v>2938</v>
      </c>
      <c r="B544" s="12" t="s">
        <v>2939</v>
      </c>
      <c r="C544" s="12" t="s">
        <v>2572</v>
      </c>
      <c r="D544" s="12" t="s">
        <v>2573</v>
      </c>
      <c r="E544" s="12" t="s">
        <v>2574</v>
      </c>
      <c r="F544" s="12" t="s">
        <v>2575</v>
      </c>
      <c r="G544" s="12" t="s">
        <v>11028</v>
      </c>
      <c r="H544" s="12" t="s">
        <v>11537</v>
      </c>
      <c r="I544" s="12">
        <v>243</v>
      </c>
      <c r="J544" s="12" t="s">
        <v>12488</v>
      </c>
      <c r="K544" s="12" t="s">
        <v>13105</v>
      </c>
      <c r="L544" s="12" t="s">
        <v>13107</v>
      </c>
      <c r="M544" s="12">
        <v>8.1048999999999996E-2</v>
      </c>
      <c r="N544" s="12">
        <v>0.40358100000000002</v>
      </c>
      <c r="O544" s="12">
        <v>2.3573360000000001</v>
      </c>
      <c r="P544" s="12" t="str">
        <f t="shared" si="8"/>
        <v>No</v>
      </c>
    </row>
    <row r="545" spans="1:16" hidden="1" x14ac:dyDescent="0.2">
      <c r="A545" s="12" t="s">
        <v>3515</v>
      </c>
      <c r="B545" s="12" t="s">
        <v>3516</v>
      </c>
      <c r="C545" s="12" t="s">
        <v>3517</v>
      </c>
      <c r="D545" s="12" t="s">
        <v>3518</v>
      </c>
      <c r="E545" s="12" t="s">
        <v>3519</v>
      </c>
      <c r="F545" s="12" t="s">
        <v>3520</v>
      </c>
      <c r="G545" s="12" t="s">
        <v>11028</v>
      </c>
      <c r="H545" s="12" t="s">
        <v>11657</v>
      </c>
      <c r="I545" s="12">
        <v>33</v>
      </c>
      <c r="J545" s="12" t="s">
        <v>12488</v>
      </c>
      <c r="K545" s="12" t="s">
        <v>15727</v>
      </c>
      <c r="L545" s="12" t="s">
        <v>15729</v>
      </c>
      <c r="M545" s="12">
        <v>1.9059999999999999E-3</v>
      </c>
      <c r="N545" s="12">
        <v>0.47648699999999999</v>
      </c>
      <c r="O545" s="12">
        <v>2.7198699999999998</v>
      </c>
      <c r="P545" s="12" t="str">
        <f t="shared" si="8"/>
        <v>No</v>
      </c>
    </row>
    <row r="546" spans="1:16" hidden="1" x14ac:dyDescent="0.2">
      <c r="A546" s="12" t="s">
        <v>3239</v>
      </c>
      <c r="B546" s="12" t="s">
        <v>3240</v>
      </c>
      <c r="C546" s="12" t="s">
        <v>957</v>
      </c>
      <c r="D546" s="12" t="s">
        <v>958</v>
      </c>
      <c r="E546" s="12" t="s">
        <v>959</v>
      </c>
      <c r="F546" s="12" t="s">
        <v>960</v>
      </c>
      <c r="G546" s="12" t="s">
        <v>11028</v>
      </c>
      <c r="H546" s="12" t="s">
        <v>11311</v>
      </c>
      <c r="I546" s="12">
        <v>386</v>
      </c>
      <c r="J546" s="12" t="s">
        <v>12488</v>
      </c>
      <c r="K546" s="12" t="s">
        <v>12878</v>
      </c>
      <c r="L546" s="12" t="s">
        <v>12881</v>
      </c>
      <c r="M546" s="16">
        <v>4.07E-5</v>
      </c>
      <c r="N546" s="12">
        <v>0.60466500000000001</v>
      </c>
      <c r="O546" s="12">
        <v>4.3908199999999997</v>
      </c>
      <c r="P546" s="12" t="str">
        <f t="shared" si="8"/>
        <v>No</v>
      </c>
    </row>
    <row r="547" spans="1:16" hidden="1" x14ac:dyDescent="0.2">
      <c r="A547" s="12" t="s">
        <v>2798</v>
      </c>
      <c r="B547" s="12" t="s">
        <v>2799</v>
      </c>
      <c r="C547" s="12" t="s">
        <v>2800</v>
      </c>
      <c r="D547" s="12" t="s">
        <v>2801</v>
      </c>
      <c r="E547" s="12" t="s">
        <v>2802</v>
      </c>
      <c r="F547" s="12" t="s">
        <v>2803</v>
      </c>
      <c r="G547" s="12" t="s">
        <v>11028</v>
      </c>
      <c r="H547" s="12" t="s">
        <v>11567</v>
      </c>
      <c r="I547" s="12">
        <v>209</v>
      </c>
      <c r="J547" s="12" t="s">
        <v>12488</v>
      </c>
      <c r="K547" s="12" t="s">
        <v>13228</v>
      </c>
      <c r="L547" s="12" t="s">
        <v>13230</v>
      </c>
      <c r="M547" s="12">
        <v>8.2789999999999999E-3</v>
      </c>
      <c r="N547" s="12">
        <v>0.31017</v>
      </c>
      <c r="O547" s="12">
        <v>2.082039</v>
      </c>
      <c r="P547" s="12" t="str">
        <f t="shared" si="8"/>
        <v>No</v>
      </c>
    </row>
    <row r="548" spans="1:16" hidden="1" x14ac:dyDescent="0.2">
      <c r="A548" s="12" t="s">
        <v>2199</v>
      </c>
      <c r="B548" s="12" t="s">
        <v>2200</v>
      </c>
      <c r="C548" s="12" t="s">
        <v>2201</v>
      </c>
      <c r="D548" s="12" t="s">
        <v>2202</v>
      </c>
      <c r="E548" s="12" t="s">
        <v>2203</v>
      </c>
      <c r="F548" s="12" t="s">
        <v>2204</v>
      </c>
      <c r="G548" s="12" t="s">
        <v>11028</v>
      </c>
      <c r="H548" s="12" t="s">
        <v>11488</v>
      </c>
      <c r="I548" s="12">
        <v>286</v>
      </c>
      <c r="J548" s="12" t="s">
        <v>12488</v>
      </c>
      <c r="K548" s="12" t="s">
        <v>12545</v>
      </c>
      <c r="L548" s="12" t="s">
        <v>12548</v>
      </c>
      <c r="M548" s="12">
        <v>5.5739999999999998E-2</v>
      </c>
      <c r="N548" s="12">
        <v>0.68093000000000004</v>
      </c>
      <c r="O548" s="12">
        <v>1.4341280000000001</v>
      </c>
      <c r="P548" s="12" t="str">
        <f t="shared" si="8"/>
        <v>No</v>
      </c>
    </row>
    <row r="549" spans="1:16" hidden="1" x14ac:dyDescent="0.2">
      <c r="A549" s="12" t="s">
        <v>3707</v>
      </c>
      <c r="B549" s="12" t="s">
        <v>3708</v>
      </c>
      <c r="C549" s="12" t="s">
        <v>3709</v>
      </c>
      <c r="D549" s="12" t="s">
        <v>3710</v>
      </c>
      <c r="E549" s="12" t="s">
        <v>3711</v>
      </c>
      <c r="F549" s="12" t="s">
        <v>3712</v>
      </c>
      <c r="G549" s="12" t="s">
        <v>11028</v>
      </c>
      <c r="H549" s="12" t="s">
        <v>11679</v>
      </c>
      <c r="I549" s="12">
        <v>24</v>
      </c>
      <c r="J549" s="12" t="s">
        <v>12488</v>
      </c>
      <c r="K549" s="12" t="s">
        <v>15181</v>
      </c>
      <c r="L549" s="12" t="s">
        <v>15183</v>
      </c>
      <c r="M549" s="12">
        <v>1.4397999999999999E-2</v>
      </c>
      <c r="N549" s="12">
        <v>0.52938099999999999</v>
      </c>
      <c r="O549" s="12">
        <v>1.8417060000000001</v>
      </c>
      <c r="P549" s="12" t="str">
        <f t="shared" si="8"/>
        <v>No</v>
      </c>
    </row>
    <row r="550" spans="1:16" hidden="1" x14ac:dyDescent="0.2">
      <c r="A550" s="12" t="s">
        <v>2316</v>
      </c>
      <c r="B550" s="12" t="s">
        <v>2317</v>
      </c>
      <c r="C550" s="12" t="s">
        <v>2318</v>
      </c>
      <c r="D550" s="12" t="s">
        <v>2319</v>
      </c>
      <c r="E550" s="12" t="s">
        <v>2320</v>
      </c>
      <c r="F550" s="12" t="s">
        <v>2321</v>
      </c>
      <c r="G550" s="12" t="s">
        <v>11028</v>
      </c>
      <c r="H550" s="12" t="s">
        <v>11504</v>
      </c>
      <c r="I550" s="12">
        <v>80</v>
      </c>
      <c r="J550" s="12" t="s">
        <v>12488</v>
      </c>
      <c r="K550" s="12" t="s">
        <v>15623</v>
      </c>
      <c r="L550" s="12" t="s">
        <v>15625</v>
      </c>
      <c r="M550" s="12">
        <v>4.9038999999999999E-2</v>
      </c>
      <c r="N550" s="12">
        <v>0.20397399999999999</v>
      </c>
      <c r="O550" s="12">
        <v>1.3094570000000001</v>
      </c>
      <c r="P550" s="12" t="str">
        <f t="shared" si="8"/>
        <v>No</v>
      </c>
    </row>
    <row r="551" spans="1:16" hidden="1" x14ac:dyDescent="0.2">
      <c r="A551" s="12" t="s">
        <v>3779</v>
      </c>
      <c r="B551" s="12" t="s">
        <v>3780</v>
      </c>
      <c r="C551" s="12" t="s">
        <v>2944</v>
      </c>
      <c r="D551" s="12" t="s">
        <v>2945</v>
      </c>
      <c r="E551" s="12" t="s">
        <v>2946</v>
      </c>
      <c r="F551" s="12" t="s">
        <v>2947</v>
      </c>
      <c r="G551" s="12" t="s">
        <v>11028</v>
      </c>
      <c r="H551" s="12" t="s">
        <v>11586</v>
      </c>
      <c r="I551" s="12">
        <v>233</v>
      </c>
      <c r="J551" s="12" t="s">
        <v>12488</v>
      </c>
      <c r="K551" s="12" t="s">
        <v>13464</v>
      </c>
      <c r="L551" s="12" t="s">
        <v>13466</v>
      </c>
      <c r="M551" s="12">
        <v>4.8040000000000001E-3</v>
      </c>
      <c r="N551" s="12">
        <v>0.573071</v>
      </c>
      <c r="O551" s="12">
        <v>2.854368</v>
      </c>
      <c r="P551" s="12" t="str">
        <f t="shared" si="8"/>
        <v>No</v>
      </c>
    </row>
    <row r="552" spans="1:16" hidden="1" x14ac:dyDescent="0.2">
      <c r="A552" s="12" t="s">
        <v>1731</v>
      </c>
      <c r="B552" s="12" t="s">
        <v>1732</v>
      </c>
      <c r="C552" s="12" t="s">
        <v>1733</v>
      </c>
      <c r="D552" s="12" t="s">
        <v>1734</v>
      </c>
      <c r="E552" s="12" t="s">
        <v>1735</v>
      </c>
      <c r="F552" s="12" t="s">
        <v>1736</v>
      </c>
      <c r="G552" s="12" t="s">
        <v>11028</v>
      </c>
      <c r="H552" s="12" t="s">
        <v>11424</v>
      </c>
      <c r="I552" s="12">
        <v>90</v>
      </c>
      <c r="J552" s="12" t="s">
        <v>12488</v>
      </c>
      <c r="K552" s="12" t="s">
        <v>14925</v>
      </c>
      <c r="L552" s="12" t="s">
        <v>14928</v>
      </c>
      <c r="M552" s="12">
        <v>2.0479999999999999E-3</v>
      </c>
      <c r="N552" s="12">
        <v>0.77815199999999995</v>
      </c>
      <c r="O552" s="12">
        <v>2.6887590000000001</v>
      </c>
      <c r="P552" s="12" t="str">
        <f t="shared" si="8"/>
        <v>No</v>
      </c>
    </row>
    <row r="553" spans="1:16" hidden="1" x14ac:dyDescent="0.2">
      <c r="A553" s="12" t="s">
        <v>8445</v>
      </c>
      <c r="B553" s="12" t="s">
        <v>8446</v>
      </c>
      <c r="C553" s="12" t="s">
        <v>1277</v>
      </c>
      <c r="D553" s="12" t="s">
        <v>1278</v>
      </c>
      <c r="E553" s="12" t="s">
        <v>1279</v>
      </c>
      <c r="F553" s="12" t="s">
        <v>1280</v>
      </c>
      <c r="G553" s="12" t="s">
        <v>11028</v>
      </c>
      <c r="H553" s="12" t="s">
        <v>11358</v>
      </c>
      <c r="I553" s="12">
        <v>48</v>
      </c>
      <c r="J553" s="12" t="s">
        <v>12488</v>
      </c>
      <c r="K553" s="12" t="s">
        <v>13806</v>
      </c>
      <c r="L553" s="12" t="s">
        <v>13807</v>
      </c>
      <c r="M553" s="12">
        <v>3.5957000000000003E-2</v>
      </c>
      <c r="N553" s="12">
        <v>0.48318</v>
      </c>
      <c r="O553" s="12">
        <v>1.4442200000000001</v>
      </c>
      <c r="P553" s="12" t="str">
        <f t="shared" si="8"/>
        <v>No</v>
      </c>
    </row>
    <row r="554" spans="1:16" hidden="1" x14ac:dyDescent="0.2">
      <c r="A554" s="12" t="s">
        <v>2512</v>
      </c>
      <c r="B554" s="12" t="s">
        <v>2513</v>
      </c>
      <c r="C554" s="12" t="s">
        <v>2514</v>
      </c>
      <c r="D554" s="12" t="s">
        <v>2515</v>
      </c>
      <c r="E554" s="12" t="s">
        <v>2516</v>
      </c>
      <c r="F554" s="12" t="s">
        <v>2517</v>
      </c>
      <c r="G554" s="12" t="s">
        <v>11028</v>
      </c>
      <c r="H554" s="12" t="s">
        <v>11530</v>
      </c>
      <c r="I554" s="12">
        <v>205</v>
      </c>
      <c r="J554" s="12" t="s">
        <v>12488</v>
      </c>
      <c r="K554" s="12" t="s">
        <v>13567</v>
      </c>
      <c r="L554" s="12" t="s">
        <v>13569</v>
      </c>
      <c r="M554" s="12">
        <v>1.8147E-2</v>
      </c>
      <c r="N554" s="12">
        <v>0.233295</v>
      </c>
      <c r="O554" s="12">
        <v>1.7411989999999999</v>
      </c>
      <c r="P554" s="12" t="str">
        <f t="shared" si="8"/>
        <v>No</v>
      </c>
    </row>
    <row r="555" spans="1:16" hidden="1" x14ac:dyDescent="0.2">
      <c r="A555" s="12" t="s">
        <v>4229</v>
      </c>
      <c r="B555" s="12" t="s">
        <v>4230</v>
      </c>
      <c r="C555" s="12" t="s">
        <v>4231</v>
      </c>
      <c r="D555" s="12" t="s">
        <v>4232</v>
      </c>
      <c r="E555" s="12" t="s">
        <v>4233</v>
      </c>
      <c r="F555" s="12" t="s">
        <v>4234</v>
      </c>
      <c r="G555" s="12" t="s">
        <v>11028</v>
      </c>
      <c r="H555" s="12" t="s">
        <v>11738</v>
      </c>
      <c r="I555" s="12">
        <v>504</v>
      </c>
      <c r="J555" s="12" t="s">
        <v>12488</v>
      </c>
      <c r="K555" s="12" t="s">
        <v>14394</v>
      </c>
      <c r="L555" s="12" t="s">
        <v>14396</v>
      </c>
      <c r="M555" s="12">
        <v>5.6759999999999996E-3</v>
      </c>
      <c r="N555" s="12">
        <v>0.76597499999999996</v>
      </c>
      <c r="O555" s="12">
        <v>2.245978</v>
      </c>
      <c r="P555" s="12" t="str">
        <f t="shared" si="8"/>
        <v>No</v>
      </c>
    </row>
    <row r="556" spans="1:16" hidden="1" x14ac:dyDescent="0.2">
      <c r="A556" s="12" t="s">
        <v>3751</v>
      </c>
      <c r="B556" s="12" t="s">
        <v>3752</v>
      </c>
      <c r="C556" s="12" t="s">
        <v>3753</v>
      </c>
      <c r="D556" s="12" t="s">
        <v>3754</v>
      </c>
      <c r="E556" s="12" t="s">
        <v>3755</v>
      </c>
      <c r="F556" s="12" t="s">
        <v>3756</v>
      </c>
      <c r="G556" s="12" t="s">
        <v>11028</v>
      </c>
      <c r="H556" s="12" t="s">
        <v>11684</v>
      </c>
      <c r="I556" s="12">
        <v>534</v>
      </c>
      <c r="J556" s="12" t="s">
        <v>12488</v>
      </c>
      <c r="K556" s="12" t="s">
        <v>15690</v>
      </c>
      <c r="L556" s="12" t="s">
        <v>15692</v>
      </c>
      <c r="M556" s="12">
        <v>3.5673999999999997E-2</v>
      </c>
      <c r="N556" s="12">
        <v>0.53424400000000005</v>
      </c>
      <c r="O556" s="12">
        <v>1.447651</v>
      </c>
      <c r="P556" s="12" t="str">
        <f t="shared" si="8"/>
        <v>No</v>
      </c>
    </row>
    <row r="557" spans="1:16" hidden="1" x14ac:dyDescent="0.2">
      <c r="A557" s="12" t="s">
        <v>2972</v>
      </c>
      <c r="B557" s="12" t="s">
        <v>2973</v>
      </c>
      <c r="C557" s="12" t="s">
        <v>2974</v>
      </c>
      <c r="D557" s="12" t="s">
        <v>2975</v>
      </c>
      <c r="E557" s="12" t="s">
        <v>2976</v>
      </c>
      <c r="F557" s="12" t="s">
        <v>2977</v>
      </c>
      <c r="G557" s="12" t="s">
        <v>11028</v>
      </c>
      <c r="H557" s="12" t="s">
        <v>11590</v>
      </c>
      <c r="I557" s="12">
        <v>32</v>
      </c>
      <c r="J557" s="12" t="s">
        <v>12488</v>
      </c>
      <c r="K557" s="12" t="s">
        <v>14800</v>
      </c>
      <c r="L557" s="12" t="s">
        <v>14802</v>
      </c>
      <c r="M557" s="12">
        <v>8.0400000000000003E-4</v>
      </c>
      <c r="N557" s="12">
        <v>0.33184599999999997</v>
      </c>
      <c r="O557" s="12">
        <v>3.0948790000000002</v>
      </c>
      <c r="P557" s="12" t="str">
        <f t="shared" si="8"/>
        <v>No</v>
      </c>
    </row>
    <row r="558" spans="1:16" hidden="1" x14ac:dyDescent="0.2">
      <c r="A558" s="12" t="s">
        <v>3541</v>
      </c>
      <c r="B558" s="12" t="s">
        <v>3542</v>
      </c>
      <c r="C558" s="12" t="s">
        <v>3543</v>
      </c>
      <c r="D558" s="12" t="s">
        <v>3544</v>
      </c>
      <c r="E558" s="12" t="s">
        <v>3545</v>
      </c>
      <c r="F558" s="12" t="s">
        <v>3546</v>
      </c>
      <c r="G558" s="12" t="s">
        <v>11028</v>
      </c>
      <c r="H558" s="12" t="s">
        <v>11659</v>
      </c>
      <c r="I558" s="12">
        <v>25</v>
      </c>
      <c r="J558" s="12" t="s">
        <v>12488</v>
      </c>
      <c r="K558" s="12" t="s">
        <v>13733</v>
      </c>
      <c r="L558" s="12" t="s">
        <v>13735</v>
      </c>
      <c r="M558" s="12">
        <v>1.817E-3</v>
      </c>
      <c r="N558" s="12">
        <v>0.45704600000000001</v>
      </c>
      <c r="O558" s="12">
        <v>2.7405569999999999</v>
      </c>
      <c r="P558" s="12" t="str">
        <f t="shared" si="8"/>
        <v>No</v>
      </c>
    </row>
    <row r="559" spans="1:16" hidden="1" x14ac:dyDescent="0.2">
      <c r="A559" s="12" t="s">
        <v>3094</v>
      </c>
      <c r="B559" s="12" t="s">
        <v>3095</v>
      </c>
      <c r="C559" s="12" t="s">
        <v>3096</v>
      </c>
      <c r="D559" s="12" t="s">
        <v>3097</v>
      </c>
      <c r="E559" s="12" t="s">
        <v>3098</v>
      </c>
      <c r="F559" s="12" t="s">
        <v>3099</v>
      </c>
      <c r="G559" s="12" t="s">
        <v>11028</v>
      </c>
      <c r="H559" s="12" t="s">
        <v>11607</v>
      </c>
      <c r="I559" s="12">
        <v>338</v>
      </c>
      <c r="J559" s="12" t="s">
        <v>12488</v>
      </c>
      <c r="K559" s="12" t="s">
        <v>14742</v>
      </c>
      <c r="L559" s="12" t="s">
        <v>14744</v>
      </c>
      <c r="M559" s="12">
        <v>2.6059999999999998E-3</v>
      </c>
      <c r="N559" s="12">
        <v>0.34046300000000002</v>
      </c>
      <c r="O559" s="12">
        <v>2.5840740000000002</v>
      </c>
      <c r="P559" s="12" t="str">
        <f t="shared" si="8"/>
        <v>No</v>
      </c>
    </row>
    <row r="560" spans="1:16" hidden="1" x14ac:dyDescent="0.2">
      <c r="A560" s="12" t="s">
        <v>5830</v>
      </c>
      <c r="B560" s="12" t="s">
        <v>5831</v>
      </c>
      <c r="C560" s="12" t="s">
        <v>3587</v>
      </c>
      <c r="D560" s="12" t="s">
        <v>3588</v>
      </c>
      <c r="E560" s="12" t="s">
        <v>3589</v>
      </c>
      <c r="F560" s="12" t="s">
        <v>3590</v>
      </c>
      <c r="G560" s="12" t="s">
        <v>11028</v>
      </c>
      <c r="H560" s="12" t="s">
        <v>11664</v>
      </c>
      <c r="I560" s="12">
        <v>482</v>
      </c>
      <c r="J560" s="12" t="s">
        <v>12488</v>
      </c>
      <c r="K560" s="12" t="s">
        <v>13419</v>
      </c>
      <c r="L560" s="12" t="s">
        <v>13421</v>
      </c>
      <c r="M560" s="12">
        <v>7.633E-3</v>
      </c>
      <c r="N560" s="12">
        <v>0.51575800000000005</v>
      </c>
      <c r="O560" s="12">
        <v>2.1173220000000001</v>
      </c>
      <c r="P560" s="12" t="str">
        <f t="shared" si="8"/>
        <v>No</v>
      </c>
    </row>
    <row r="561" spans="1:16" hidden="1" x14ac:dyDescent="0.2">
      <c r="A561" s="12" t="s">
        <v>3469</v>
      </c>
      <c r="B561" s="12" t="s">
        <v>3470</v>
      </c>
      <c r="C561" s="12" t="s">
        <v>3471</v>
      </c>
      <c r="D561" s="12" t="s">
        <v>3472</v>
      </c>
      <c r="E561" s="12" t="s">
        <v>3473</v>
      </c>
      <c r="F561" s="12" t="s">
        <v>3474</v>
      </c>
      <c r="G561" s="12" t="s">
        <v>11028</v>
      </c>
      <c r="H561" s="12" t="s">
        <v>11652</v>
      </c>
      <c r="I561" s="12">
        <v>118</v>
      </c>
      <c r="J561" s="12" t="s">
        <v>12488</v>
      </c>
      <c r="K561" s="12" t="s">
        <v>15145</v>
      </c>
      <c r="L561" s="12" t="s">
        <v>15147</v>
      </c>
      <c r="M561" s="12">
        <v>2.9925E-2</v>
      </c>
      <c r="N561" s="12">
        <v>0.40425499999999998</v>
      </c>
      <c r="O561" s="12">
        <v>1.523962</v>
      </c>
      <c r="P561" s="12" t="str">
        <f t="shared" si="8"/>
        <v>No</v>
      </c>
    </row>
    <row r="562" spans="1:16" hidden="1" x14ac:dyDescent="0.2">
      <c r="A562" s="12" t="s">
        <v>2906</v>
      </c>
      <c r="B562" s="12" t="s">
        <v>2907</v>
      </c>
      <c r="C562" s="12" t="s">
        <v>2908</v>
      </c>
      <c r="D562" s="12" t="s">
        <v>2909</v>
      </c>
      <c r="E562" s="12" t="s">
        <v>2910</v>
      </c>
      <c r="F562" s="12" t="s">
        <v>2911</v>
      </c>
      <c r="G562" s="12" t="s">
        <v>11028</v>
      </c>
      <c r="H562" s="12" t="s">
        <v>11581</v>
      </c>
      <c r="I562" s="12">
        <v>280</v>
      </c>
      <c r="J562" s="12" t="s">
        <v>12488</v>
      </c>
      <c r="K562" s="12" t="s">
        <v>13646</v>
      </c>
      <c r="L562" s="12" t="s">
        <v>13648</v>
      </c>
      <c r="M562" s="12">
        <v>8.6789999999999992E-3</v>
      </c>
      <c r="N562" s="12">
        <v>0.26979700000000001</v>
      </c>
      <c r="O562" s="12">
        <v>2.061553</v>
      </c>
      <c r="P562" s="12" t="str">
        <f t="shared" si="8"/>
        <v>No</v>
      </c>
    </row>
    <row r="563" spans="1:16" hidden="1" x14ac:dyDescent="0.2">
      <c r="A563" s="12" t="s">
        <v>2670</v>
      </c>
      <c r="B563" s="12" t="s">
        <v>2671</v>
      </c>
      <c r="C563" s="12" t="s">
        <v>2672</v>
      </c>
      <c r="D563" s="12" t="s">
        <v>2673</v>
      </c>
      <c r="E563" s="12" t="s">
        <v>2674</v>
      </c>
      <c r="F563" s="12" t="s">
        <v>2675</v>
      </c>
      <c r="G563" s="12" t="s">
        <v>11028</v>
      </c>
      <c r="H563" s="12" t="s">
        <v>11552</v>
      </c>
      <c r="I563" s="12">
        <v>131</v>
      </c>
      <c r="J563" s="12" t="s">
        <v>12488</v>
      </c>
      <c r="K563" s="12" t="s">
        <v>13517</v>
      </c>
      <c r="L563" s="12" t="s">
        <v>13519</v>
      </c>
      <c r="M563" s="12">
        <v>2.6162999999999999E-2</v>
      </c>
      <c r="N563" s="12">
        <v>0.210368</v>
      </c>
      <c r="O563" s="12">
        <v>1.582319</v>
      </c>
      <c r="P563" s="12" t="str">
        <f t="shared" si="8"/>
        <v>No</v>
      </c>
    </row>
    <row r="564" spans="1:16" hidden="1" x14ac:dyDescent="0.2">
      <c r="A564" s="12" t="s">
        <v>4271</v>
      </c>
      <c r="B564" s="12" t="s">
        <v>4272</v>
      </c>
      <c r="C564" s="12" t="s">
        <v>1787</v>
      </c>
      <c r="D564" s="12" t="s">
        <v>1788</v>
      </c>
      <c r="E564" s="12" t="s">
        <v>1789</v>
      </c>
      <c r="F564" s="12" t="s">
        <v>1790</v>
      </c>
      <c r="G564" s="12" t="s">
        <v>11028</v>
      </c>
      <c r="H564" s="12" t="s">
        <v>11433</v>
      </c>
      <c r="I564" s="12">
        <v>224</v>
      </c>
      <c r="J564" s="12" t="s">
        <v>12488</v>
      </c>
      <c r="K564" s="12" t="s">
        <v>13450</v>
      </c>
      <c r="L564" s="12" t="s">
        <v>13452</v>
      </c>
      <c r="M564" s="12">
        <v>5.1910000000000003E-3</v>
      </c>
      <c r="N564" s="12">
        <v>0.78370499999999998</v>
      </c>
      <c r="O564" s="12">
        <v>2.2847680000000001</v>
      </c>
      <c r="P564" s="12" t="str">
        <f t="shared" si="8"/>
        <v>No</v>
      </c>
    </row>
    <row r="565" spans="1:16" hidden="1" x14ac:dyDescent="0.2">
      <c r="A565" s="12" t="s">
        <v>3955</v>
      </c>
      <c r="B565" s="12" t="s">
        <v>3956</v>
      </c>
      <c r="C565" s="12" t="s">
        <v>303</v>
      </c>
      <c r="D565" s="12" t="s">
        <v>304</v>
      </c>
      <c r="E565" s="12" t="s">
        <v>305</v>
      </c>
      <c r="F565" s="12" t="s">
        <v>306</v>
      </c>
      <c r="G565" s="12" t="s">
        <v>11028</v>
      </c>
      <c r="H565" s="12" t="s">
        <v>11211</v>
      </c>
      <c r="I565" s="12">
        <v>145</v>
      </c>
      <c r="J565" s="12" t="s">
        <v>12488</v>
      </c>
      <c r="K565" s="12" t="s">
        <v>13053</v>
      </c>
      <c r="L565" s="12" t="s">
        <v>13055</v>
      </c>
      <c r="M565" s="12">
        <v>2.6939999999999999E-2</v>
      </c>
      <c r="N565" s="12">
        <v>0.55460600000000004</v>
      </c>
      <c r="O565" s="12">
        <v>1.5696079999999999</v>
      </c>
      <c r="P565" s="12" t="str">
        <f t="shared" si="8"/>
        <v>No</v>
      </c>
    </row>
    <row r="566" spans="1:16" hidden="1" x14ac:dyDescent="0.2">
      <c r="A566" s="12" t="s">
        <v>3969</v>
      </c>
      <c r="B566" s="12" t="s">
        <v>3970</v>
      </c>
      <c r="C566" s="12" t="s">
        <v>3971</v>
      </c>
      <c r="D566" s="12" t="s">
        <v>3972</v>
      </c>
      <c r="E566" s="12" t="s">
        <v>3973</v>
      </c>
      <c r="F566" s="12" t="s">
        <v>3974</v>
      </c>
      <c r="G566" s="12" t="s">
        <v>11028</v>
      </c>
      <c r="H566" s="12" t="s">
        <v>11707</v>
      </c>
      <c r="I566" s="12">
        <v>310</v>
      </c>
      <c r="J566" s="12" t="s">
        <v>12488</v>
      </c>
      <c r="K566" s="12" t="s">
        <v>15295</v>
      </c>
      <c r="L566" s="12" t="s">
        <v>15297</v>
      </c>
      <c r="M566" s="12">
        <v>0.184138</v>
      </c>
      <c r="N566" s="12">
        <v>0.49827399999999999</v>
      </c>
      <c r="O566" s="12">
        <v>1.845998</v>
      </c>
      <c r="P566" s="12" t="str">
        <f t="shared" si="8"/>
        <v>No</v>
      </c>
    </row>
    <row r="567" spans="1:16" hidden="1" x14ac:dyDescent="0.2">
      <c r="A567" s="12" t="s">
        <v>6200</v>
      </c>
      <c r="B567" s="12" t="s">
        <v>6201</v>
      </c>
      <c r="C567" s="12" t="s">
        <v>3593</v>
      </c>
      <c r="D567" s="12" t="s">
        <v>3594</v>
      </c>
      <c r="E567" s="12" t="s">
        <v>3595</v>
      </c>
      <c r="F567" s="12" t="s">
        <v>3596</v>
      </c>
      <c r="G567" s="12" t="s">
        <v>11028</v>
      </c>
      <c r="H567" s="12" t="s">
        <v>11665</v>
      </c>
      <c r="I567" s="12">
        <v>216</v>
      </c>
      <c r="J567" s="12" t="s">
        <v>12488</v>
      </c>
      <c r="K567" s="12" t="s">
        <v>12659</v>
      </c>
      <c r="L567" s="12" t="s">
        <v>12660</v>
      </c>
      <c r="M567" s="12">
        <v>3.999E-3</v>
      </c>
      <c r="N567" s="12">
        <v>0.45086300000000001</v>
      </c>
      <c r="O567" s="12">
        <v>2.3980229999999998</v>
      </c>
      <c r="P567" s="12" t="str">
        <f t="shared" si="8"/>
        <v>No</v>
      </c>
    </row>
    <row r="568" spans="1:16" hidden="1" x14ac:dyDescent="0.2">
      <c r="A568" s="12" t="s">
        <v>3565</v>
      </c>
      <c r="B568" s="12" t="s">
        <v>3566</v>
      </c>
      <c r="C568" s="12" t="s">
        <v>3567</v>
      </c>
      <c r="D568" s="12" t="s">
        <v>3568</v>
      </c>
      <c r="E568" s="12" t="s">
        <v>3569</v>
      </c>
      <c r="F568" s="12" t="s">
        <v>3570</v>
      </c>
      <c r="G568" s="12" t="s">
        <v>11028</v>
      </c>
      <c r="H568" s="12" t="s">
        <v>11662</v>
      </c>
      <c r="I568" s="12">
        <v>181</v>
      </c>
      <c r="J568" s="12" t="s">
        <v>12488</v>
      </c>
      <c r="K568" s="12" t="s">
        <v>14977</v>
      </c>
      <c r="L568" s="12" t="s">
        <v>14980</v>
      </c>
      <c r="M568" s="12">
        <v>4.95E-4</v>
      </c>
      <c r="N568" s="12">
        <v>0.61975499999999994</v>
      </c>
      <c r="O568" s="12">
        <v>3.3051170000000001</v>
      </c>
      <c r="P568" s="12" t="str">
        <f t="shared" si="8"/>
        <v>No</v>
      </c>
    </row>
    <row r="569" spans="1:16" hidden="1" x14ac:dyDescent="0.2">
      <c r="A569" s="12" t="s">
        <v>4105</v>
      </c>
      <c r="B569" s="12" t="s">
        <v>4106</v>
      </c>
      <c r="C569" s="12" t="s">
        <v>377</v>
      </c>
      <c r="D569" s="12" t="s">
        <v>378</v>
      </c>
      <c r="E569" s="12" t="s">
        <v>379</v>
      </c>
      <c r="F569" s="12" t="s">
        <v>380</v>
      </c>
      <c r="G569" s="12" t="s">
        <v>11028</v>
      </c>
      <c r="H569" s="12" t="s">
        <v>11223</v>
      </c>
      <c r="I569" s="12">
        <v>73</v>
      </c>
      <c r="J569" s="12" t="s">
        <v>12488</v>
      </c>
      <c r="K569" s="12" t="s">
        <v>12895</v>
      </c>
      <c r="L569" s="12" t="s">
        <v>12897</v>
      </c>
      <c r="M569" s="12">
        <v>4.8008000000000002E-2</v>
      </c>
      <c r="N569" s="12">
        <v>0.61780199999999996</v>
      </c>
      <c r="O569" s="12">
        <v>1.3186819999999999</v>
      </c>
      <c r="P569" s="12" t="str">
        <f t="shared" si="8"/>
        <v>No</v>
      </c>
    </row>
    <row r="570" spans="1:16" hidden="1" x14ac:dyDescent="0.2">
      <c r="A570" s="12" t="s">
        <v>3475</v>
      </c>
      <c r="B570" s="12" t="s">
        <v>3476</v>
      </c>
      <c r="C570" s="12" t="s">
        <v>1239</v>
      </c>
      <c r="D570" s="12" t="s">
        <v>1240</v>
      </c>
      <c r="E570" s="12" t="s">
        <v>1241</v>
      </c>
      <c r="F570" s="12" t="s">
        <v>1242</v>
      </c>
      <c r="G570" s="12" t="s">
        <v>11028</v>
      </c>
      <c r="H570" s="12" t="s">
        <v>11352</v>
      </c>
      <c r="I570" s="12">
        <v>113</v>
      </c>
      <c r="J570" s="12" t="s">
        <v>12488</v>
      </c>
      <c r="K570" s="12" t="s">
        <v>15087</v>
      </c>
      <c r="L570" s="12" t="s">
        <v>15089</v>
      </c>
      <c r="M570" s="12">
        <v>1.6168999999999999E-2</v>
      </c>
      <c r="N570" s="12">
        <v>0.436527</v>
      </c>
      <c r="O570" s="12">
        <v>1.8427279999999999</v>
      </c>
      <c r="P570" s="12" t="str">
        <f t="shared" si="8"/>
        <v>No</v>
      </c>
    </row>
    <row r="571" spans="1:16" hidden="1" x14ac:dyDescent="0.2">
      <c r="A571" s="12" t="s">
        <v>6960</v>
      </c>
      <c r="B571" s="12" t="s">
        <v>6961</v>
      </c>
      <c r="C571" s="12" t="s">
        <v>2784</v>
      </c>
      <c r="D571" s="12" t="s">
        <v>2785</v>
      </c>
      <c r="E571" s="12" t="s">
        <v>2786</v>
      </c>
      <c r="F571" s="12" t="s">
        <v>2787</v>
      </c>
      <c r="G571" s="12" t="s">
        <v>11028</v>
      </c>
      <c r="H571" s="12" t="s">
        <v>11566</v>
      </c>
      <c r="I571" s="12">
        <v>99</v>
      </c>
      <c r="J571" s="12" t="s">
        <v>12488</v>
      </c>
      <c r="K571" s="12" t="s">
        <v>15240</v>
      </c>
      <c r="L571" s="12" t="s">
        <v>15242</v>
      </c>
      <c r="M571" s="12">
        <v>6.6340000000000001E-3</v>
      </c>
      <c r="N571" s="12">
        <v>0.76838300000000004</v>
      </c>
      <c r="O571" s="12">
        <v>2.1782219999999999</v>
      </c>
      <c r="P571" s="12" t="str">
        <f t="shared" si="8"/>
        <v>No</v>
      </c>
    </row>
    <row r="572" spans="1:16" hidden="1" x14ac:dyDescent="0.2">
      <c r="A572" s="12" t="s">
        <v>3655</v>
      </c>
      <c r="B572" s="12" t="s">
        <v>3656</v>
      </c>
      <c r="C572" s="12" t="s">
        <v>3657</v>
      </c>
      <c r="D572" s="12" t="s">
        <v>3658</v>
      </c>
      <c r="E572" s="12" t="s">
        <v>3659</v>
      </c>
      <c r="F572" s="12" t="s">
        <v>3660</v>
      </c>
      <c r="G572" s="12" t="s">
        <v>11028</v>
      </c>
      <c r="H572" s="12" t="s">
        <v>11672</v>
      </c>
      <c r="I572" s="12">
        <v>419</v>
      </c>
      <c r="J572" s="12" t="s">
        <v>12488</v>
      </c>
      <c r="K572" s="12" t="s">
        <v>12848</v>
      </c>
      <c r="L572" s="12" t="s">
        <v>12850</v>
      </c>
      <c r="M572" s="12">
        <v>9.4079999999999997E-3</v>
      </c>
      <c r="N572" s="12">
        <v>0.41927500000000001</v>
      </c>
      <c r="O572" s="12">
        <v>2.0265059999999999</v>
      </c>
      <c r="P572" s="12" t="str">
        <f t="shared" si="8"/>
        <v>No</v>
      </c>
    </row>
    <row r="573" spans="1:16" hidden="1" x14ac:dyDescent="0.2">
      <c r="A573" s="12" t="s">
        <v>3679</v>
      </c>
      <c r="B573" s="12" t="s">
        <v>3680</v>
      </c>
      <c r="C573" s="12" t="s">
        <v>3681</v>
      </c>
      <c r="D573" s="12" t="s">
        <v>3682</v>
      </c>
      <c r="E573" s="12" t="s">
        <v>3683</v>
      </c>
      <c r="F573" s="12" t="s">
        <v>3684</v>
      </c>
      <c r="G573" s="12" t="s">
        <v>11028</v>
      </c>
      <c r="H573" s="12" t="s">
        <v>11675</v>
      </c>
      <c r="I573" s="12">
        <v>437</v>
      </c>
      <c r="J573" s="12" t="s">
        <v>12488</v>
      </c>
      <c r="K573" s="12" t="s">
        <v>13349</v>
      </c>
      <c r="L573" s="12" t="s">
        <v>13351</v>
      </c>
      <c r="M573" s="12">
        <v>3.21E-4</v>
      </c>
      <c r="N573" s="12">
        <v>0.41783500000000001</v>
      </c>
      <c r="O573" s="12">
        <v>3.4932919999999998</v>
      </c>
      <c r="P573" s="12" t="str">
        <f t="shared" si="8"/>
        <v>No</v>
      </c>
    </row>
    <row r="574" spans="1:16" hidden="1" x14ac:dyDescent="0.2">
      <c r="A574" s="12" t="s">
        <v>2628</v>
      </c>
      <c r="B574" s="12" t="s">
        <v>2629</v>
      </c>
      <c r="C574" s="12" t="s">
        <v>2630</v>
      </c>
      <c r="D574" s="12" t="s">
        <v>2631</v>
      </c>
      <c r="E574" s="12" t="s">
        <v>2632</v>
      </c>
      <c r="F574" s="12" t="s">
        <v>2633</v>
      </c>
      <c r="G574" s="12" t="s">
        <v>11028</v>
      </c>
      <c r="H574" s="12" t="s">
        <v>11546</v>
      </c>
      <c r="I574" s="12">
        <v>51</v>
      </c>
      <c r="J574" s="12" t="s">
        <v>12488</v>
      </c>
      <c r="K574" s="12" t="s">
        <v>12911</v>
      </c>
      <c r="L574" s="12" t="s">
        <v>12914</v>
      </c>
      <c r="M574" s="12">
        <v>7.8899999999999999E-4</v>
      </c>
      <c r="N574" s="12">
        <v>0.42591800000000002</v>
      </c>
      <c r="O574" s="12">
        <v>3.1028560000000001</v>
      </c>
      <c r="P574" s="12" t="str">
        <f t="shared" si="8"/>
        <v>No</v>
      </c>
    </row>
    <row r="575" spans="1:16" hidden="1" x14ac:dyDescent="0.2">
      <c r="A575" s="12" t="s">
        <v>3411</v>
      </c>
      <c r="B575" s="12" t="s">
        <v>3412</v>
      </c>
      <c r="C575" s="12" t="s">
        <v>2882</v>
      </c>
      <c r="D575" s="12" t="s">
        <v>2883</v>
      </c>
      <c r="E575" s="12" t="s">
        <v>2884</v>
      </c>
      <c r="F575" s="12" t="s">
        <v>2885</v>
      </c>
      <c r="G575" s="12" t="s">
        <v>11028</v>
      </c>
      <c r="H575" s="12" t="s">
        <v>11577</v>
      </c>
      <c r="I575" s="12">
        <v>105</v>
      </c>
      <c r="J575" s="12" t="s">
        <v>12488</v>
      </c>
      <c r="K575" s="12" t="s">
        <v>13834</v>
      </c>
      <c r="L575" s="12" t="s">
        <v>13836</v>
      </c>
      <c r="M575" s="12">
        <v>7.7850000000000003E-3</v>
      </c>
      <c r="N575" s="12">
        <v>0.32994299999999999</v>
      </c>
      <c r="O575" s="12">
        <v>2.1087229999999999</v>
      </c>
      <c r="P575" s="12" t="str">
        <f t="shared" si="8"/>
        <v>No</v>
      </c>
    </row>
    <row r="576" spans="1:16" hidden="1" x14ac:dyDescent="0.2">
      <c r="A576" s="12" t="s">
        <v>4931</v>
      </c>
      <c r="B576" s="12" t="s">
        <v>4932</v>
      </c>
      <c r="C576" s="12" t="s">
        <v>4933</v>
      </c>
      <c r="D576" s="12" t="s">
        <v>4934</v>
      </c>
      <c r="E576" s="12" t="s">
        <v>4935</v>
      </c>
      <c r="F576" s="12" t="s">
        <v>4936</v>
      </c>
      <c r="G576" s="12" t="s">
        <v>11028</v>
      </c>
      <c r="H576" s="12" t="s">
        <v>11814</v>
      </c>
      <c r="I576" s="12">
        <v>101</v>
      </c>
      <c r="J576" s="12" t="s">
        <v>12488</v>
      </c>
      <c r="K576" s="12" t="s">
        <v>13867</v>
      </c>
      <c r="L576" s="12" t="s">
        <v>13868</v>
      </c>
      <c r="M576" s="12">
        <v>3.1642999999999998E-2</v>
      </c>
      <c r="N576" s="12">
        <v>0.42338799999999999</v>
      </c>
      <c r="O576" s="12">
        <v>1.499722</v>
      </c>
      <c r="P576" s="12" t="str">
        <f t="shared" si="8"/>
        <v>No</v>
      </c>
    </row>
    <row r="577" spans="1:16" hidden="1" x14ac:dyDescent="0.2">
      <c r="A577" s="12" t="s">
        <v>6628</v>
      </c>
      <c r="B577" s="12" t="s">
        <v>6629</v>
      </c>
      <c r="C577" s="12" t="s">
        <v>6630</v>
      </c>
      <c r="D577" s="12" t="s">
        <v>6631</v>
      </c>
      <c r="E577" s="12" t="s">
        <v>6632</v>
      </c>
      <c r="F577" s="12" t="s">
        <v>6633</v>
      </c>
      <c r="G577" s="12" t="s">
        <v>11028</v>
      </c>
      <c r="H577" s="12" t="s">
        <v>11967</v>
      </c>
      <c r="I577" s="12">
        <v>57</v>
      </c>
      <c r="J577" s="12" t="s">
        <v>12488</v>
      </c>
      <c r="K577" s="12" t="s">
        <v>15417</v>
      </c>
      <c r="L577" s="12" t="s">
        <v>15418</v>
      </c>
      <c r="M577" s="12">
        <v>2.3140000000000001E-3</v>
      </c>
      <c r="N577" s="12">
        <v>0.42056900000000003</v>
      </c>
      <c r="O577" s="12">
        <v>2.6356000000000002</v>
      </c>
      <c r="P577" s="12" t="str">
        <f t="shared" si="8"/>
        <v>No</v>
      </c>
    </row>
    <row r="578" spans="1:16" hidden="1" x14ac:dyDescent="0.2">
      <c r="A578" s="12" t="s">
        <v>3651</v>
      </c>
      <c r="B578" s="12" t="s">
        <v>3652</v>
      </c>
      <c r="C578" s="12" t="s">
        <v>3267</v>
      </c>
      <c r="D578" s="12" t="s">
        <v>3268</v>
      </c>
      <c r="E578" s="12" t="s">
        <v>3269</v>
      </c>
      <c r="F578" s="12" t="s">
        <v>3270</v>
      </c>
      <c r="G578" s="12" t="s">
        <v>11028</v>
      </c>
      <c r="H578" s="12" t="s">
        <v>11628</v>
      </c>
      <c r="I578" s="12">
        <v>45</v>
      </c>
      <c r="J578" s="12" t="s">
        <v>12488</v>
      </c>
      <c r="K578" s="12" t="s">
        <v>13429</v>
      </c>
      <c r="L578" s="12" t="s">
        <v>13432</v>
      </c>
      <c r="M578" s="12">
        <v>9.4700000000000003E-4</v>
      </c>
      <c r="N578" s="12">
        <v>0.34001100000000001</v>
      </c>
      <c r="O578" s="12">
        <v>3.0237229999999999</v>
      </c>
      <c r="P578" s="12" t="str">
        <f t="shared" si="8"/>
        <v>No</v>
      </c>
    </row>
    <row r="579" spans="1:16" hidden="1" x14ac:dyDescent="0.2">
      <c r="A579" s="12" t="s">
        <v>3841</v>
      </c>
      <c r="B579" s="12" t="s">
        <v>3842</v>
      </c>
      <c r="C579" s="12" t="s">
        <v>3503</v>
      </c>
      <c r="D579" s="12" t="s">
        <v>3504</v>
      </c>
      <c r="E579" s="12" t="s">
        <v>3505</v>
      </c>
      <c r="F579" s="12" t="s">
        <v>3506</v>
      </c>
      <c r="G579" s="12" t="s">
        <v>11028</v>
      </c>
      <c r="H579" s="12" t="s">
        <v>11655</v>
      </c>
      <c r="I579" s="12">
        <v>280</v>
      </c>
      <c r="J579" s="12" t="s">
        <v>12488</v>
      </c>
      <c r="K579" s="12" t="s">
        <v>12566</v>
      </c>
      <c r="L579" s="12" t="s">
        <v>12568</v>
      </c>
      <c r="M579" s="12">
        <v>8.0699999999999999E-4</v>
      </c>
      <c r="N579" s="12">
        <v>0.44213599999999997</v>
      </c>
      <c r="O579" s="12">
        <v>3.0930279999999999</v>
      </c>
      <c r="P579" s="12" t="str">
        <f t="shared" ref="P579:P642" si="9">IF(N579&gt;=1.5, "Yes", "No")</f>
        <v>No</v>
      </c>
    </row>
    <row r="580" spans="1:16" hidden="1" x14ac:dyDescent="0.2">
      <c r="A580" s="12" t="s">
        <v>5397</v>
      </c>
      <c r="B580" s="12" t="s">
        <v>5398</v>
      </c>
      <c r="C580" s="12" t="s">
        <v>5399</v>
      </c>
      <c r="D580" s="12" t="s">
        <v>5400</v>
      </c>
      <c r="E580" s="12" t="s">
        <v>5401</v>
      </c>
      <c r="F580" s="12" t="s">
        <v>5402</v>
      </c>
      <c r="G580" s="12" t="s">
        <v>11028</v>
      </c>
      <c r="H580" s="12" t="s">
        <v>11865</v>
      </c>
      <c r="I580" s="12">
        <v>209</v>
      </c>
      <c r="J580" s="12" t="s">
        <v>12488</v>
      </c>
      <c r="K580" s="12" t="s">
        <v>12629</v>
      </c>
      <c r="L580" s="12" t="s">
        <v>12630</v>
      </c>
      <c r="M580" s="12">
        <v>2.9766999999999998E-2</v>
      </c>
      <c r="N580" s="12">
        <v>0.41375400000000001</v>
      </c>
      <c r="O580" s="12">
        <v>1.5262640000000001</v>
      </c>
      <c r="P580" s="12" t="str">
        <f t="shared" si="9"/>
        <v>No</v>
      </c>
    </row>
    <row r="581" spans="1:16" hidden="1" x14ac:dyDescent="0.2">
      <c r="A581" s="12" t="s">
        <v>3521</v>
      </c>
      <c r="B581" s="12" t="s">
        <v>3522</v>
      </c>
      <c r="C581" s="12" t="s">
        <v>3511</v>
      </c>
      <c r="D581" s="12" t="s">
        <v>3512</v>
      </c>
      <c r="E581" s="12" t="s">
        <v>3513</v>
      </c>
      <c r="F581" s="12" t="s">
        <v>3514</v>
      </c>
      <c r="G581" s="12" t="s">
        <v>11028</v>
      </c>
      <c r="H581" s="12" t="s">
        <v>11656</v>
      </c>
      <c r="I581" s="12">
        <v>185</v>
      </c>
      <c r="J581" s="12" t="s">
        <v>12488</v>
      </c>
      <c r="K581" s="12" t="s">
        <v>13312</v>
      </c>
      <c r="L581" s="12" t="s">
        <v>13315</v>
      </c>
      <c r="M581" s="12">
        <v>3.4250000000000001E-3</v>
      </c>
      <c r="N581" s="12">
        <v>1.0194799999999999</v>
      </c>
      <c r="O581" s="12">
        <v>2.465325</v>
      </c>
      <c r="P581" s="12" t="str">
        <f t="shared" si="9"/>
        <v>No</v>
      </c>
    </row>
    <row r="582" spans="1:16" hidden="1" x14ac:dyDescent="0.2">
      <c r="A582" s="12" t="s">
        <v>4567</v>
      </c>
      <c r="B582" s="12" t="s">
        <v>4568</v>
      </c>
      <c r="C582" s="12" t="s">
        <v>4329</v>
      </c>
      <c r="D582" s="12" t="s">
        <v>4330</v>
      </c>
      <c r="E582" s="12" t="s">
        <v>4331</v>
      </c>
      <c r="F582" s="12" t="s">
        <v>4332</v>
      </c>
      <c r="G582" s="12" t="s">
        <v>11028</v>
      </c>
      <c r="H582" s="12" t="s">
        <v>11748</v>
      </c>
      <c r="I582" s="12">
        <v>183</v>
      </c>
      <c r="J582" s="12" t="s">
        <v>12488</v>
      </c>
      <c r="K582" s="12" t="s">
        <v>13441</v>
      </c>
      <c r="L582" s="12" t="s">
        <v>13442</v>
      </c>
      <c r="M582" s="12">
        <v>3.3219999999999999E-3</v>
      </c>
      <c r="N582" s="12">
        <v>0.41208600000000001</v>
      </c>
      <c r="O582" s="12">
        <v>2.4785590000000002</v>
      </c>
      <c r="P582" s="12" t="str">
        <f t="shared" si="9"/>
        <v>No</v>
      </c>
    </row>
    <row r="583" spans="1:16" hidden="1" x14ac:dyDescent="0.2">
      <c r="A583" s="12" t="s">
        <v>5353</v>
      </c>
      <c r="B583" s="12" t="s">
        <v>5354</v>
      </c>
      <c r="C583" s="12" t="s">
        <v>5355</v>
      </c>
      <c r="D583" s="12" t="s">
        <v>5356</v>
      </c>
      <c r="E583" s="12" t="s">
        <v>5357</v>
      </c>
      <c r="F583" s="12" t="s">
        <v>5358</v>
      </c>
      <c r="G583" s="12" t="s">
        <v>11028</v>
      </c>
      <c r="H583" s="12" t="s">
        <v>11860</v>
      </c>
      <c r="I583" s="12">
        <v>302</v>
      </c>
      <c r="J583" s="12" t="s">
        <v>12488</v>
      </c>
      <c r="K583" s="12" t="s">
        <v>12945</v>
      </c>
      <c r="L583" s="12" t="s">
        <v>12946</v>
      </c>
      <c r="M583" s="12">
        <v>1.4500000000000001E-2</v>
      </c>
      <c r="N583" s="12">
        <v>0.40945100000000001</v>
      </c>
      <c r="O583" s="12">
        <v>1.8386400000000001</v>
      </c>
      <c r="P583" s="12" t="str">
        <f t="shared" si="9"/>
        <v>No</v>
      </c>
    </row>
    <row r="584" spans="1:16" hidden="1" x14ac:dyDescent="0.2">
      <c r="A584" s="12" t="s">
        <v>5251</v>
      </c>
      <c r="B584" s="12" t="s">
        <v>5252</v>
      </c>
      <c r="C584" s="12" t="s">
        <v>4239</v>
      </c>
      <c r="D584" s="12" t="s">
        <v>4240</v>
      </c>
      <c r="E584" s="12" t="s">
        <v>4241</v>
      </c>
      <c r="F584" s="12" t="s">
        <v>4242</v>
      </c>
      <c r="G584" s="12" t="s">
        <v>11028</v>
      </c>
      <c r="H584" s="12" t="s">
        <v>11739</v>
      </c>
      <c r="I584" s="12">
        <v>227</v>
      </c>
      <c r="J584" s="12" t="s">
        <v>12488</v>
      </c>
      <c r="K584" s="12" t="s">
        <v>13738</v>
      </c>
      <c r="L584" s="12" t="s">
        <v>13739</v>
      </c>
      <c r="M584" s="12">
        <v>1.8200000000000001E-4</v>
      </c>
      <c r="N584" s="12">
        <v>0.40819800000000001</v>
      </c>
      <c r="O584" s="12">
        <v>3.7399490000000002</v>
      </c>
      <c r="P584" s="12" t="str">
        <f t="shared" si="9"/>
        <v>No</v>
      </c>
    </row>
    <row r="585" spans="1:16" hidden="1" x14ac:dyDescent="0.2">
      <c r="A585" s="12" t="s">
        <v>4781</v>
      </c>
      <c r="B585" s="12" t="s">
        <v>4782</v>
      </c>
      <c r="C585" s="12" t="s">
        <v>3303</v>
      </c>
      <c r="D585" s="12" t="s">
        <v>3304</v>
      </c>
      <c r="E585" s="12" t="s">
        <v>3305</v>
      </c>
      <c r="F585" s="12" t="s">
        <v>3306</v>
      </c>
      <c r="G585" s="12" t="s">
        <v>11028</v>
      </c>
      <c r="H585" s="12" t="s">
        <v>11633</v>
      </c>
      <c r="I585" s="12">
        <v>216</v>
      </c>
      <c r="J585" s="12" t="s">
        <v>12488</v>
      </c>
      <c r="K585" s="12" t="s">
        <v>14639</v>
      </c>
      <c r="L585" s="12" t="s">
        <v>14640</v>
      </c>
      <c r="M585" s="12">
        <v>4.5519999999999996E-3</v>
      </c>
      <c r="N585" s="12">
        <v>0.40628199999999998</v>
      </c>
      <c r="O585" s="12">
        <v>2.3417849999999998</v>
      </c>
      <c r="P585" s="12" t="str">
        <f t="shared" si="9"/>
        <v>No</v>
      </c>
    </row>
    <row r="586" spans="1:16" hidden="1" x14ac:dyDescent="0.2">
      <c r="A586" s="12" t="s">
        <v>5668</v>
      </c>
      <c r="B586" s="12" t="s">
        <v>5669</v>
      </c>
      <c r="C586" s="12" t="s">
        <v>5670</v>
      </c>
      <c r="D586" s="12" t="s">
        <v>5671</v>
      </c>
      <c r="E586" s="12" t="s">
        <v>5672</v>
      </c>
      <c r="F586" s="12" t="s">
        <v>5673</v>
      </c>
      <c r="G586" s="12" t="s">
        <v>11028</v>
      </c>
      <c r="H586" s="12" t="s">
        <v>11891</v>
      </c>
      <c r="I586" s="12">
        <v>12</v>
      </c>
      <c r="J586" s="12" t="s">
        <v>12488</v>
      </c>
      <c r="K586" s="12" t="s">
        <v>15081</v>
      </c>
      <c r="L586" s="12" t="s">
        <v>15083</v>
      </c>
      <c r="M586" s="12">
        <v>9.3700000000000001E-4</v>
      </c>
      <c r="N586" s="12">
        <v>1.059812</v>
      </c>
      <c r="O586" s="12">
        <v>3.0282</v>
      </c>
      <c r="P586" s="12" t="str">
        <f t="shared" si="9"/>
        <v>No</v>
      </c>
    </row>
    <row r="587" spans="1:16" hidden="1" x14ac:dyDescent="0.2">
      <c r="A587" s="12" t="s">
        <v>3421</v>
      </c>
      <c r="B587" s="12" t="s">
        <v>3422</v>
      </c>
      <c r="C587" s="12" t="s">
        <v>1167</v>
      </c>
      <c r="D587" s="12" t="s">
        <v>1168</v>
      </c>
      <c r="E587" s="12" t="s">
        <v>1169</v>
      </c>
      <c r="F587" s="12" t="s">
        <v>1170</v>
      </c>
      <c r="G587" s="12" t="s">
        <v>11028</v>
      </c>
      <c r="H587" s="12" t="s">
        <v>11341</v>
      </c>
      <c r="I587" s="12">
        <v>253</v>
      </c>
      <c r="J587" s="12" t="s">
        <v>12488</v>
      </c>
      <c r="K587" s="12" t="s">
        <v>13847</v>
      </c>
      <c r="L587" s="12" t="s">
        <v>13849</v>
      </c>
      <c r="M587" s="12">
        <v>9.0139999999999994E-3</v>
      </c>
      <c r="N587" s="12">
        <v>0.274671</v>
      </c>
      <c r="O587" s="12">
        <v>2.045093</v>
      </c>
      <c r="P587" s="12" t="str">
        <f t="shared" si="9"/>
        <v>No</v>
      </c>
    </row>
    <row r="588" spans="1:16" hidden="1" x14ac:dyDescent="0.2">
      <c r="A588" s="12" t="s">
        <v>3034</v>
      </c>
      <c r="B588" s="12" t="s">
        <v>3035</v>
      </c>
      <c r="C588" s="12" t="s">
        <v>3036</v>
      </c>
      <c r="D588" s="12" t="s">
        <v>3037</v>
      </c>
      <c r="E588" s="12" t="s">
        <v>3038</v>
      </c>
      <c r="F588" s="12" t="s">
        <v>3039</v>
      </c>
      <c r="G588" s="12" t="s">
        <v>11028</v>
      </c>
      <c r="H588" s="12" t="s">
        <v>11599</v>
      </c>
      <c r="I588" s="12">
        <v>318</v>
      </c>
      <c r="J588" s="12" t="s">
        <v>12488</v>
      </c>
      <c r="K588" s="12" t="s">
        <v>13260</v>
      </c>
      <c r="L588" s="12" t="s">
        <v>13262</v>
      </c>
      <c r="M588" s="12">
        <v>3.8073000000000003E-2</v>
      </c>
      <c r="N588" s="12">
        <v>0.26054100000000002</v>
      </c>
      <c r="O588" s="12">
        <v>1.430949</v>
      </c>
      <c r="P588" s="12" t="str">
        <f t="shared" si="9"/>
        <v>No</v>
      </c>
    </row>
    <row r="589" spans="1:16" hidden="1" x14ac:dyDescent="0.2">
      <c r="A589" s="12" t="s">
        <v>3259</v>
      </c>
      <c r="B589" s="12" t="s">
        <v>3260</v>
      </c>
      <c r="C589" s="12" t="s">
        <v>3261</v>
      </c>
      <c r="D589" s="12" t="s">
        <v>3262</v>
      </c>
      <c r="E589" s="12" t="s">
        <v>3263</v>
      </c>
      <c r="F589" s="12" t="s">
        <v>3264</v>
      </c>
      <c r="G589" s="12" t="s">
        <v>11028</v>
      </c>
      <c r="H589" s="12" t="s">
        <v>11627</v>
      </c>
      <c r="I589" s="12">
        <v>322</v>
      </c>
      <c r="J589" s="12" t="s">
        <v>12488</v>
      </c>
      <c r="K589" s="12" t="s">
        <v>14142</v>
      </c>
      <c r="L589" s="12" t="s">
        <v>14145</v>
      </c>
      <c r="M589" s="16">
        <v>7.5300000000000001E-5</v>
      </c>
      <c r="N589" s="12">
        <v>0.793319</v>
      </c>
      <c r="O589" s="12">
        <v>4.1232819999999997</v>
      </c>
      <c r="P589" s="12" t="str">
        <f t="shared" si="9"/>
        <v>No</v>
      </c>
    </row>
    <row r="590" spans="1:16" hidden="1" x14ac:dyDescent="0.2">
      <c r="A590" s="12" t="s">
        <v>3074</v>
      </c>
      <c r="B590" s="12" t="s">
        <v>3075</v>
      </c>
      <c r="C590" s="12" t="s">
        <v>3076</v>
      </c>
      <c r="D590" s="12" t="s">
        <v>3077</v>
      </c>
      <c r="E590" s="12" t="s">
        <v>3078</v>
      </c>
      <c r="F590" s="12" t="s">
        <v>3079</v>
      </c>
      <c r="G590" s="12" t="s">
        <v>11028</v>
      </c>
      <c r="H590" s="12" t="s">
        <v>11604</v>
      </c>
      <c r="I590" s="12">
        <v>64</v>
      </c>
      <c r="J590" s="12" t="s">
        <v>12488</v>
      </c>
      <c r="K590" s="12" t="s">
        <v>12602</v>
      </c>
      <c r="L590" s="12" t="s">
        <v>12604</v>
      </c>
      <c r="M590" s="12">
        <v>1.5481999999999999E-2</v>
      </c>
      <c r="N590" s="12">
        <v>0.18035699999999999</v>
      </c>
      <c r="O590" s="12">
        <v>1.810168</v>
      </c>
      <c r="P590" s="12" t="str">
        <f t="shared" si="9"/>
        <v>No</v>
      </c>
    </row>
    <row r="591" spans="1:16" hidden="1" x14ac:dyDescent="0.2">
      <c r="A591" s="12" t="s">
        <v>5584</v>
      </c>
      <c r="B591" s="12" t="s">
        <v>5585</v>
      </c>
      <c r="C591" s="12" t="s">
        <v>511</v>
      </c>
      <c r="D591" s="12" t="s">
        <v>512</v>
      </c>
      <c r="E591" s="12" t="s">
        <v>513</v>
      </c>
      <c r="F591" s="12" t="s">
        <v>514</v>
      </c>
      <c r="G591" s="12" t="s">
        <v>11028</v>
      </c>
      <c r="H591" s="12" t="s">
        <v>11243</v>
      </c>
      <c r="I591" s="12">
        <v>207</v>
      </c>
      <c r="J591" s="12" t="s">
        <v>12488</v>
      </c>
      <c r="K591" s="12" t="s">
        <v>15123</v>
      </c>
      <c r="L591" s="12" t="s">
        <v>15125</v>
      </c>
      <c r="M591" s="12">
        <v>2.3326E-2</v>
      </c>
      <c r="N591" s="12">
        <v>0.84956200000000004</v>
      </c>
      <c r="O591" s="12">
        <v>1.66239</v>
      </c>
      <c r="P591" s="12" t="str">
        <f t="shared" si="9"/>
        <v>No</v>
      </c>
    </row>
    <row r="592" spans="1:16" hidden="1" x14ac:dyDescent="0.2">
      <c r="A592" s="12" t="s">
        <v>3107</v>
      </c>
      <c r="B592" s="12" t="s">
        <v>3108</v>
      </c>
      <c r="C592" s="12" t="s">
        <v>3109</v>
      </c>
      <c r="D592" s="12" t="s">
        <v>3110</v>
      </c>
      <c r="E592" s="12" t="s">
        <v>3111</v>
      </c>
      <c r="F592" s="12" t="s">
        <v>3112</v>
      </c>
      <c r="G592" s="12" t="s">
        <v>11028</v>
      </c>
      <c r="H592" s="12" t="s">
        <v>11609</v>
      </c>
      <c r="I592" s="12">
        <v>400</v>
      </c>
      <c r="J592" s="12" t="s">
        <v>12488</v>
      </c>
      <c r="K592" s="12" t="s">
        <v>14528</v>
      </c>
      <c r="L592" s="12" t="s">
        <v>14530</v>
      </c>
      <c r="M592" s="12">
        <v>2.0393000000000001E-2</v>
      </c>
      <c r="N592" s="12">
        <v>0.178205</v>
      </c>
      <c r="O592" s="12">
        <v>1.6905140000000001</v>
      </c>
      <c r="P592" s="12" t="str">
        <f t="shared" si="9"/>
        <v>No</v>
      </c>
    </row>
    <row r="593" spans="1:16" hidden="1" x14ac:dyDescent="0.2">
      <c r="A593" s="12" t="s">
        <v>6300</v>
      </c>
      <c r="B593" s="12" t="s">
        <v>6301</v>
      </c>
      <c r="C593" s="12" t="s">
        <v>6302</v>
      </c>
      <c r="D593" s="12" t="s">
        <v>6303</v>
      </c>
      <c r="E593" s="12" t="s">
        <v>6304</v>
      </c>
      <c r="F593" s="12" t="s">
        <v>6305</v>
      </c>
      <c r="G593" s="12" t="s">
        <v>11028</v>
      </c>
      <c r="H593" s="12" t="s">
        <v>11942</v>
      </c>
      <c r="I593" s="12">
        <v>100</v>
      </c>
      <c r="J593" s="12" t="s">
        <v>12488</v>
      </c>
      <c r="K593" s="12" t="s">
        <v>12987</v>
      </c>
      <c r="L593" s="12" t="s">
        <v>12988</v>
      </c>
      <c r="M593" s="12">
        <v>7.319E-3</v>
      </c>
      <c r="N593" s="12">
        <v>0.388542</v>
      </c>
      <c r="O593" s="12">
        <v>2.1355559999999998</v>
      </c>
      <c r="P593" s="12" t="str">
        <f t="shared" si="9"/>
        <v>No</v>
      </c>
    </row>
    <row r="594" spans="1:16" hidden="1" x14ac:dyDescent="0.2">
      <c r="A594" s="12" t="s">
        <v>3991</v>
      </c>
      <c r="B594" s="12" t="s">
        <v>3992</v>
      </c>
      <c r="C594" s="12" t="s">
        <v>1047</v>
      </c>
      <c r="D594" s="12" t="s">
        <v>1048</v>
      </c>
      <c r="E594" s="12" t="s">
        <v>1049</v>
      </c>
      <c r="F594" s="12" t="s">
        <v>1050</v>
      </c>
      <c r="G594" s="12" t="s">
        <v>11028</v>
      </c>
      <c r="H594" s="12" t="s">
        <v>11324</v>
      </c>
      <c r="I594" s="12">
        <v>435</v>
      </c>
      <c r="J594" s="12" t="s">
        <v>12488</v>
      </c>
      <c r="K594" s="12" t="s">
        <v>13935</v>
      </c>
      <c r="L594" s="12" t="s">
        <v>13937</v>
      </c>
      <c r="M594" s="12">
        <v>1.439E-3</v>
      </c>
      <c r="N594" s="12">
        <v>0.43149300000000002</v>
      </c>
      <c r="O594" s="12">
        <v>2.8420169999999998</v>
      </c>
      <c r="P594" s="12" t="str">
        <f t="shared" si="9"/>
        <v>No</v>
      </c>
    </row>
    <row r="595" spans="1:16" hidden="1" x14ac:dyDescent="0.2">
      <c r="A595" s="12" t="s">
        <v>3837</v>
      </c>
      <c r="B595" s="12" t="s">
        <v>3838</v>
      </c>
      <c r="C595" s="12" t="s">
        <v>3641</v>
      </c>
      <c r="D595" s="12" t="s">
        <v>3642</v>
      </c>
      <c r="E595" s="12" t="s">
        <v>3643</v>
      </c>
      <c r="F595" s="12" t="s">
        <v>3644</v>
      </c>
      <c r="G595" s="12" t="s">
        <v>11028</v>
      </c>
      <c r="H595" s="12" t="s">
        <v>11670</v>
      </c>
      <c r="I595" s="12">
        <v>40</v>
      </c>
      <c r="J595" s="12" t="s">
        <v>12488</v>
      </c>
      <c r="K595" s="12" t="s">
        <v>13485</v>
      </c>
      <c r="L595" s="12" t="s">
        <v>13487</v>
      </c>
      <c r="M595" s="12">
        <v>4.9983E-2</v>
      </c>
      <c r="N595" s="12">
        <v>0.37228699999999998</v>
      </c>
      <c r="O595" s="12">
        <v>1.301177</v>
      </c>
      <c r="P595" s="12" t="str">
        <f t="shared" si="9"/>
        <v>No</v>
      </c>
    </row>
    <row r="596" spans="1:16" hidden="1" x14ac:dyDescent="0.2">
      <c r="A596" s="12" t="s">
        <v>3911</v>
      </c>
      <c r="B596" s="12" t="s">
        <v>3912</v>
      </c>
      <c r="C596" s="12" t="s">
        <v>2846</v>
      </c>
      <c r="D596" s="12" t="s">
        <v>2847</v>
      </c>
      <c r="E596" s="12" t="s">
        <v>2848</v>
      </c>
      <c r="F596" s="12" t="s">
        <v>2849</v>
      </c>
      <c r="G596" s="12" t="s">
        <v>11028</v>
      </c>
      <c r="H596" s="12" t="s">
        <v>11572</v>
      </c>
      <c r="I596" s="12">
        <v>231</v>
      </c>
      <c r="J596" s="12" t="s">
        <v>12488</v>
      </c>
      <c r="K596" s="12" t="s">
        <v>15448</v>
      </c>
      <c r="L596" s="12" t="s">
        <v>15449</v>
      </c>
      <c r="M596" s="12">
        <v>5.3581999999999998E-2</v>
      </c>
      <c r="N596" s="12">
        <v>0.38413199999999997</v>
      </c>
      <c r="O596" s="12">
        <v>1.845299</v>
      </c>
      <c r="P596" s="12" t="str">
        <f t="shared" si="9"/>
        <v>No</v>
      </c>
    </row>
    <row r="597" spans="1:16" hidden="1" x14ac:dyDescent="0.2">
      <c r="A597" s="12" t="s">
        <v>4727</v>
      </c>
      <c r="B597" s="12" t="s">
        <v>4728</v>
      </c>
      <c r="C597" s="12" t="s">
        <v>4729</v>
      </c>
      <c r="D597" s="12" t="s">
        <v>4730</v>
      </c>
      <c r="E597" s="12" t="s">
        <v>4731</v>
      </c>
      <c r="F597" s="12" t="s">
        <v>4732</v>
      </c>
      <c r="G597" s="12" t="s">
        <v>11028</v>
      </c>
      <c r="H597" s="12" t="s">
        <v>11790</v>
      </c>
      <c r="I597" s="12">
        <v>638</v>
      </c>
      <c r="J597" s="12" t="s">
        <v>12488</v>
      </c>
      <c r="K597" s="12" t="s">
        <v>15409</v>
      </c>
      <c r="L597" s="12" t="s">
        <v>15410</v>
      </c>
      <c r="M597" s="12">
        <v>2.2409999999999999E-2</v>
      </c>
      <c r="N597" s="12">
        <v>0.38337900000000003</v>
      </c>
      <c r="O597" s="12">
        <v>1.649562</v>
      </c>
      <c r="P597" s="12" t="str">
        <f t="shared" si="9"/>
        <v>No</v>
      </c>
    </row>
    <row r="598" spans="1:16" hidden="1" x14ac:dyDescent="0.2">
      <c r="A598" s="12" t="s">
        <v>4551</v>
      </c>
      <c r="B598" s="12" t="s">
        <v>4552</v>
      </c>
      <c r="C598" s="12" t="s">
        <v>725</v>
      </c>
      <c r="D598" s="12" t="s">
        <v>726</v>
      </c>
      <c r="E598" s="12" t="s">
        <v>727</v>
      </c>
      <c r="F598" s="12" t="s">
        <v>728</v>
      </c>
      <c r="G598" s="12" t="s">
        <v>11028</v>
      </c>
      <c r="H598" s="12" t="s">
        <v>11276</v>
      </c>
      <c r="I598" s="12">
        <v>225</v>
      </c>
      <c r="J598" s="12" t="s">
        <v>12488</v>
      </c>
      <c r="K598" s="12" t="s">
        <v>13286</v>
      </c>
      <c r="L598" s="12" t="s">
        <v>13287</v>
      </c>
      <c r="M598" s="12">
        <v>5.1450000000000003E-3</v>
      </c>
      <c r="N598" s="12">
        <v>0.380133</v>
      </c>
      <c r="O598" s="12">
        <v>2.288637</v>
      </c>
      <c r="P598" s="12" t="str">
        <f t="shared" si="9"/>
        <v>No</v>
      </c>
    </row>
    <row r="599" spans="1:16" hidden="1" x14ac:dyDescent="0.2">
      <c r="A599" s="12" t="s">
        <v>3845</v>
      </c>
      <c r="B599" s="12" t="s">
        <v>3846</v>
      </c>
      <c r="C599" s="12" t="s">
        <v>3847</v>
      </c>
      <c r="D599" s="12" t="s">
        <v>3848</v>
      </c>
      <c r="E599" s="12" t="s">
        <v>3849</v>
      </c>
      <c r="F599" s="12" t="s">
        <v>3850</v>
      </c>
      <c r="G599" s="12" t="s">
        <v>11028</v>
      </c>
      <c r="H599" s="12" t="s">
        <v>11693</v>
      </c>
      <c r="I599" s="12">
        <v>198</v>
      </c>
      <c r="J599" s="12" t="s">
        <v>12488</v>
      </c>
      <c r="K599" s="12" t="s">
        <v>12722</v>
      </c>
      <c r="L599" s="12" t="s">
        <v>12724</v>
      </c>
      <c r="M599" s="12">
        <v>1.1501000000000001E-2</v>
      </c>
      <c r="N599" s="12">
        <v>0.36377799999999999</v>
      </c>
      <c r="O599" s="12">
        <v>1.939276</v>
      </c>
      <c r="P599" s="12" t="str">
        <f t="shared" si="9"/>
        <v>No</v>
      </c>
    </row>
    <row r="600" spans="1:16" hidden="1" x14ac:dyDescent="0.2">
      <c r="A600" s="12" t="s">
        <v>901</v>
      </c>
      <c r="B600" s="12" t="s">
        <v>902</v>
      </c>
      <c r="C600" s="12" t="s">
        <v>903</v>
      </c>
      <c r="D600" s="12" t="s">
        <v>904</v>
      </c>
      <c r="E600" s="12" t="s">
        <v>905</v>
      </c>
      <c r="F600" s="12" t="s">
        <v>906</v>
      </c>
      <c r="G600" s="12" t="s">
        <v>11028</v>
      </c>
      <c r="H600" s="12" t="s">
        <v>11303</v>
      </c>
      <c r="I600" s="12">
        <v>148</v>
      </c>
      <c r="J600" s="12" t="s">
        <v>12488</v>
      </c>
      <c r="K600" s="12" t="s">
        <v>14426</v>
      </c>
      <c r="L600" s="12" t="s">
        <v>14428</v>
      </c>
      <c r="M600" s="12">
        <v>8.3129999999999992E-3</v>
      </c>
      <c r="N600" s="12">
        <v>-0.36753000000000002</v>
      </c>
      <c r="O600" s="12">
        <v>2.0802330000000002</v>
      </c>
      <c r="P600" s="12" t="str">
        <f t="shared" si="9"/>
        <v>No</v>
      </c>
    </row>
    <row r="601" spans="1:16" hidden="1" x14ac:dyDescent="0.2">
      <c r="A601" s="12" t="s">
        <v>6642</v>
      </c>
      <c r="B601" s="12" t="s">
        <v>6643</v>
      </c>
      <c r="C601" s="12" t="s">
        <v>4285</v>
      </c>
      <c r="D601" s="12" t="s">
        <v>4286</v>
      </c>
      <c r="E601" s="12" t="s">
        <v>4287</v>
      </c>
      <c r="F601" s="12" t="s">
        <v>4288</v>
      </c>
      <c r="G601" s="12" t="s">
        <v>11028</v>
      </c>
      <c r="H601" s="12" t="s">
        <v>11743</v>
      </c>
      <c r="I601" s="12">
        <v>131</v>
      </c>
      <c r="J601" s="12" t="s">
        <v>12488</v>
      </c>
      <c r="K601" s="12" t="s">
        <v>12959</v>
      </c>
      <c r="L601" s="12" t="s">
        <v>12960</v>
      </c>
      <c r="M601" s="12">
        <v>1.18E-4</v>
      </c>
      <c r="N601" s="12">
        <v>0.374413</v>
      </c>
      <c r="O601" s="12">
        <v>3.929602</v>
      </c>
      <c r="P601" s="12" t="str">
        <f t="shared" si="9"/>
        <v>No</v>
      </c>
    </row>
    <row r="602" spans="1:16" hidden="1" x14ac:dyDescent="0.2">
      <c r="A602" s="12" t="s">
        <v>3597</v>
      </c>
      <c r="B602" s="12" t="s">
        <v>3598</v>
      </c>
      <c r="C602" s="12" t="s">
        <v>3599</v>
      </c>
      <c r="D602" s="12" t="s">
        <v>3600</v>
      </c>
      <c r="E602" s="12" t="s">
        <v>3601</v>
      </c>
      <c r="F602" s="12" t="s">
        <v>3602</v>
      </c>
      <c r="G602" s="12" t="s">
        <v>11028</v>
      </c>
      <c r="H602" s="12" t="s">
        <v>11666</v>
      </c>
      <c r="I602" s="12">
        <v>137</v>
      </c>
      <c r="J602" s="12" t="s">
        <v>12488</v>
      </c>
      <c r="K602" s="12" t="s">
        <v>12532</v>
      </c>
      <c r="L602" s="12" t="s">
        <v>12534</v>
      </c>
      <c r="M602" s="12">
        <v>2.2086000000000001E-2</v>
      </c>
      <c r="N602" s="12">
        <v>0.259237</v>
      </c>
      <c r="O602" s="12">
        <v>1.6558839999999999</v>
      </c>
      <c r="P602" s="12" t="str">
        <f t="shared" si="9"/>
        <v>No</v>
      </c>
    </row>
    <row r="603" spans="1:16" hidden="1" x14ac:dyDescent="0.2">
      <c r="A603" s="12" t="s">
        <v>3761</v>
      </c>
      <c r="B603" s="12" t="s">
        <v>3762</v>
      </c>
      <c r="C603" s="12" t="s">
        <v>3763</v>
      </c>
      <c r="D603" s="12" t="s">
        <v>3764</v>
      </c>
      <c r="E603" s="12" t="s">
        <v>3765</v>
      </c>
      <c r="F603" s="12" t="s">
        <v>3766</v>
      </c>
      <c r="G603" s="12" t="s">
        <v>11028</v>
      </c>
      <c r="H603" s="12" t="s">
        <v>11685</v>
      </c>
      <c r="I603" s="12">
        <v>49</v>
      </c>
      <c r="J603" s="12" t="s">
        <v>12488</v>
      </c>
      <c r="K603" s="12" t="s">
        <v>13473</v>
      </c>
      <c r="L603" s="12" t="s">
        <v>13475</v>
      </c>
      <c r="M603" s="12">
        <v>8.2070000000000008E-3</v>
      </c>
      <c r="N603" s="12">
        <v>0.31049199999999999</v>
      </c>
      <c r="O603" s="12">
        <v>2.0858340000000002</v>
      </c>
      <c r="P603" s="12" t="str">
        <f t="shared" si="9"/>
        <v>No</v>
      </c>
    </row>
    <row r="604" spans="1:16" hidden="1" x14ac:dyDescent="0.2">
      <c r="A604" s="12" t="s">
        <v>4267</v>
      </c>
      <c r="B604" s="12" t="s">
        <v>4268</v>
      </c>
      <c r="C604" s="12" t="s">
        <v>605</v>
      </c>
      <c r="D604" s="12" t="s">
        <v>606</v>
      </c>
      <c r="E604" s="12" t="s">
        <v>607</v>
      </c>
      <c r="F604" s="12" t="s">
        <v>608</v>
      </c>
      <c r="G604" s="12" t="s">
        <v>11028</v>
      </c>
      <c r="H604" s="12" t="s">
        <v>11257</v>
      </c>
      <c r="I604" s="12">
        <v>224</v>
      </c>
      <c r="J604" s="12" t="s">
        <v>12488</v>
      </c>
      <c r="K604" s="12" t="s">
        <v>13205</v>
      </c>
      <c r="L604" s="12" t="s">
        <v>13207</v>
      </c>
      <c r="M604" s="12">
        <v>5.5310000000000003E-3</v>
      </c>
      <c r="N604" s="12">
        <v>0.55898000000000003</v>
      </c>
      <c r="O604" s="12">
        <v>2.2571569999999999</v>
      </c>
      <c r="P604" s="12" t="str">
        <f t="shared" si="9"/>
        <v>No</v>
      </c>
    </row>
    <row r="605" spans="1:16" hidden="1" x14ac:dyDescent="0.2">
      <c r="A605" s="12" t="s">
        <v>4063</v>
      </c>
      <c r="B605" s="12" t="s">
        <v>4064</v>
      </c>
      <c r="C605" s="12" t="s">
        <v>321</v>
      </c>
      <c r="D605" s="12" t="s">
        <v>322</v>
      </c>
      <c r="E605" s="12" t="s">
        <v>323</v>
      </c>
      <c r="F605" s="12" t="s">
        <v>324</v>
      </c>
      <c r="G605" s="12" t="s">
        <v>11028</v>
      </c>
      <c r="H605" s="12" t="s">
        <v>11214</v>
      </c>
      <c r="I605" s="12">
        <v>148</v>
      </c>
      <c r="J605" s="12" t="s">
        <v>12488</v>
      </c>
      <c r="K605" s="12" t="s">
        <v>12858</v>
      </c>
      <c r="L605" s="12" t="s">
        <v>12859</v>
      </c>
      <c r="M605" s="12">
        <v>0.23727899999999999</v>
      </c>
      <c r="N605" s="12">
        <v>0.36395100000000002</v>
      </c>
      <c r="O605" s="12">
        <v>1.536376</v>
      </c>
      <c r="P605" s="12" t="str">
        <f t="shared" si="9"/>
        <v>No</v>
      </c>
    </row>
    <row r="606" spans="1:16" hidden="1" x14ac:dyDescent="0.2">
      <c r="A606" s="12" t="s">
        <v>1379</v>
      </c>
      <c r="B606" s="12" t="s">
        <v>1380</v>
      </c>
      <c r="C606" s="12" t="s">
        <v>1381</v>
      </c>
      <c r="D606" s="12" t="s">
        <v>1382</v>
      </c>
      <c r="E606" s="12" t="s">
        <v>1383</v>
      </c>
      <c r="F606" s="12" t="s">
        <v>1384</v>
      </c>
      <c r="G606" s="12" t="s">
        <v>11028</v>
      </c>
      <c r="H606" s="12" t="s">
        <v>11373</v>
      </c>
      <c r="I606" s="12">
        <v>71</v>
      </c>
      <c r="J606" s="12" t="s">
        <v>12488</v>
      </c>
      <c r="K606" s="12" t="s">
        <v>14588</v>
      </c>
      <c r="L606" s="12" t="s">
        <v>14590</v>
      </c>
      <c r="M606" s="12">
        <v>0.46463599999999999</v>
      </c>
      <c r="N606" s="12">
        <v>0.55169800000000002</v>
      </c>
      <c r="O606" s="12">
        <v>2.3542619999999999</v>
      </c>
      <c r="P606" s="12" t="str">
        <f t="shared" si="9"/>
        <v>No</v>
      </c>
    </row>
    <row r="607" spans="1:16" hidden="1" x14ac:dyDescent="0.2">
      <c r="A607" s="12" t="s">
        <v>4145</v>
      </c>
      <c r="B607" s="12" t="s">
        <v>4146</v>
      </c>
      <c r="C607" s="12" t="s">
        <v>4147</v>
      </c>
      <c r="D607" s="12" t="s">
        <v>4148</v>
      </c>
      <c r="E607" s="12" t="s">
        <v>4149</v>
      </c>
      <c r="F607" s="12" t="s">
        <v>4150</v>
      </c>
      <c r="G607" s="12" t="s">
        <v>11028</v>
      </c>
      <c r="H607" s="12" t="s">
        <v>11728</v>
      </c>
      <c r="I607" s="12">
        <v>253</v>
      </c>
      <c r="J607" s="12" t="s">
        <v>12488</v>
      </c>
      <c r="K607" s="12" t="s">
        <v>13118</v>
      </c>
      <c r="L607" s="12" t="s">
        <v>13120</v>
      </c>
      <c r="M607" s="16">
        <v>3.18E-5</v>
      </c>
      <c r="N607" s="12">
        <v>0.46485399999999999</v>
      </c>
      <c r="O607" s="12">
        <v>4.497344</v>
      </c>
      <c r="P607" s="12" t="str">
        <f t="shared" si="9"/>
        <v>No</v>
      </c>
    </row>
    <row r="608" spans="1:16" hidden="1" x14ac:dyDescent="0.2">
      <c r="A608" s="12" t="s">
        <v>3785</v>
      </c>
      <c r="B608" s="12" t="s">
        <v>3786</v>
      </c>
      <c r="C608" s="12" t="s">
        <v>1457</v>
      </c>
      <c r="D608" s="12" t="s">
        <v>1458</v>
      </c>
      <c r="E608" s="12" t="s">
        <v>1459</v>
      </c>
      <c r="F608" s="12" t="s">
        <v>1460</v>
      </c>
      <c r="G608" s="12" t="s">
        <v>11028</v>
      </c>
      <c r="H608" s="12" t="s">
        <v>11383</v>
      </c>
      <c r="I608" s="12">
        <v>253</v>
      </c>
      <c r="J608" s="12" t="s">
        <v>12488</v>
      </c>
      <c r="K608" s="12" t="s">
        <v>12633</v>
      </c>
      <c r="L608" s="12" t="s">
        <v>12636</v>
      </c>
      <c r="M608" s="12">
        <v>1.4508E-2</v>
      </c>
      <c r="N608" s="12">
        <v>0.34093200000000001</v>
      </c>
      <c r="O608" s="12">
        <v>1.838379</v>
      </c>
      <c r="P608" s="12" t="str">
        <f t="shared" si="9"/>
        <v>No</v>
      </c>
    </row>
    <row r="609" spans="1:16" hidden="1" x14ac:dyDescent="0.2">
      <c r="A609" s="12" t="s">
        <v>5213</v>
      </c>
      <c r="B609" s="12" t="s">
        <v>5214</v>
      </c>
      <c r="C609" s="12" t="s">
        <v>511</v>
      </c>
      <c r="D609" s="12" t="s">
        <v>512</v>
      </c>
      <c r="E609" s="12" t="s">
        <v>513</v>
      </c>
      <c r="F609" s="12" t="s">
        <v>514</v>
      </c>
      <c r="G609" s="12" t="s">
        <v>11028</v>
      </c>
      <c r="H609" s="12" t="s">
        <v>11243</v>
      </c>
      <c r="I609" s="12">
        <v>124</v>
      </c>
      <c r="J609" s="12" t="s">
        <v>12488</v>
      </c>
      <c r="K609" s="12" t="s">
        <v>15121</v>
      </c>
      <c r="L609" s="12" t="s">
        <v>15122</v>
      </c>
      <c r="M609" s="12">
        <v>7.2486999999999996E-2</v>
      </c>
      <c r="N609" s="12">
        <v>0.356545</v>
      </c>
      <c r="O609" s="12">
        <v>1.4343589999999999</v>
      </c>
      <c r="P609" s="12" t="str">
        <f t="shared" si="9"/>
        <v>No</v>
      </c>
    </row>
    <row r="610" spans="1:16" hidden="1" x14ac:dyDescent="0.2">
      <c r="A610" s="12" t="s">
        <v>3985</v>
      </c>
      <c r="B610" s="12" t="s">
        <v>3986</v>
      </c>
      <c r="C610" s="12" t="s">
        <v>3987</v>
      </c>
      <c r="D610" s="12" t="s">
        <v>3988</v>
      </c>
      <c r="E610" s="12" t="s">
        <v>3989</v>
      </c>
      <c r="F610" s="12" t="s">
        <v>3990</v>
      </c>
      <c r="G610" s="12" t="s">
        <v>11028</v>
      </c>
      <c r="H610" s="12" t="s">
        <v>11709</v>
      </c>
      <c r="I610" s="12">
        <v>94</v>
      </c>
      <c r="J610" s="12" t="s">
        <v>12488</v>
      </c>
      <c r="K610" s="12" t="s">
        <v>15639</v>
      </c>
      <c r="L610" s="12" t="s">
        <v>15641</v>
      </c>
      <c r="M610" s="12">
        <v>6.5673999999999996E-2</v>
      </c>
      <c r="N610" s="12">
        <v>0.38772400000000001</v>
      </c>
      <c r="O610" s="12">
        <v>2.099945</v>
      </c>
      <c r="P610" s="12" t="str">
        <f t="shared" si="9"/>
        <v>No</v>
      </c>
    </row>
    <row r="611" spans="1:16" hidden="1" x14ac:dyDescent="0.2">
      <c r="A611" s="12" t="s">
        <v>4001</v>
      </c>
      <c r="B611" s="12" t="s">
        <v>4002</v>
      </c>
      <c r="C611" s="12" t="s">
        <v>3549</v>
      </c>
      <c r="D611" s="12" t="s">
        <v>3550</v>
      </c>
      <c r="E611" s="12" t="s">
        <v>3551</v>
      </c>
      <c r="F611" s="12" t="s">
        <v>3552</v>
      </c>
      <c r="G611" s="12" t="s">
        <v>11028</v>
      </c>
      <c r="H611" s="12" t="s">
        <v>11660</v>
      </c>
      <c r="I611" s="12">
        <v>131</v>
      </c>
      <c r="J611" s="12" t="s">
        <v>12488</v>
      </c>
      <c r="K611" s="12" t="s">
        <v>14032</v>
      </c>
      <c r="L611" s="12" t="s">
        <v>14034</v>
      </c>
      <c r="M611" s="12">
        <v>1.9040000000000001E-3</v>
      </c>
      <c r="N611" s="12">
        <v>0.36631200000000003</v>
      </c>
      <c r="O611" s="12">
        <v>2.7203729999999999</v>
      </c>
      <c r="P611" s="12" t="str">
        <f t="shared" si="9"/>
        <v>No</v>
      </c>
    </row>
    <row r="612" spans="1:16" hidden="1" x14ac:dyDescent="0.2">
      <c r="A612" s="12" t="s">
        <v>6384</v>
      </c>
      <c r="B612" s="12" t="s">
        <v>6385</v>
      </c>
      <c r="C612" s="12" t="s">
        <v>2332</v>
      </c>
      <c r="D612" s="12" t="s">
        <v>2333</v>
      </c>
      <c r="E612" s="12" t="s">
        <v>2334</v>
      </c>
      <c r="F612" s="12" t="s">
        <v>2335</v>
      </c>
      <c r="G612" s="12" t="s">
        <v>11028</v>
      </c>
      <c r="H612" s="12" t="s">
        <v>11506</v>
      </c>
      <c r="I612" s="12">
        <v>621</v>
      </c>
      <c r="J612" s="12" t="s">
        <v>12488</v>
      </c>
      <c r="K612" s="12" t="s">
        <v>14680</v>
      </c>
      <c r="L612" s="12" t="s">
        <v>14682</v>
      </c>
      <c r="M612" s="12">
        <v>2.0636000000000002E-2</v>
      </c>
      <c r="N612" s="12">
        <v>0.41903299999999999</v>
      </c>
      <c r="O612" s="12">
        <v>3.2253500000000002</v>
      </c>
      <c r="P612" s="12" t="str">
        <f t="shared" si="9"/>
        <v>No</v>
      </c>
    </row>
    <row r="613" spans="1:16" hidden="1" x14ac:dyDescent="0.2">
      <c r="A613" s="12" t="s">
        <v>4051</v>
      </c>
      <c r="B613" s="12" t="s">
        <v>4052</v>
      </c>
      <c r="C613" s="12" t="s">
        <v>4053</v>
      </c>
      <c r="D613" s="12" t="s">
        <v>4054</v>
      </c>
      <c r="E613" s="12" t="s">
        <v>4055</v>
      </c>
      <c r="F613" s="12" t="s">
        <v>4056</v>
      </c>
      <c r="G613" s="12" t="s">
        <v>11028</v>
      </c>
      <c r="H613" s="12" t="s">
        <v>11717</v>
      </c>
      <c r="I613" s="12">
        <v>78</v>
      </c>
      <c r="J613" s="12" t="s">
        <v>12488</v>
      </c>
      <c r="K613" s="12" t="s">
        <v>14549</v>
      </c>
      <c r="L613" s="12" t="s">
        <v>14551</v>
      </c>
      <c r="M613" s="12">
        <v>2.3165999999999999E-2</v>
      </c>
      <c r="N613" s="12">
        <v>0.35133199999999998</v>
      </c>
      <c r="O613" s="12">
        <v>1.635151</v>
      </c>
      <c r="P613" s="12" t="str">
        <f t="shared" si="9"/>
        <v>No</v>
      </c>
    </row>
    <row r="614" spans="1:16" hidden="1" x14ac:dyDescent="0.2">
      <c r="A614" s="12" t="s">
        <v>3080</v>
      </c>
      <c r="B614" s="12" t="s">
        <v>3081</v>
      </c>
      <c r="C614" s="12" t="s">
        <v>1823</v>
      </c>
      <c r="D614" s="12" t="s">
        <v>1824</v>
      </c>
      <c r="E614" s="12" t="s">
        <v>1825</v>
      </c>
      <c r="F614" s="12" t="s">
        <v>1826</v>
      </c>
      <c r="G614" s="12" t="s">
        <v>11028</v>
      </c>
      <c r="H614" s="12" t="s">
        <v>11438</v>
      </c>
      <c r="I614" s="12">
        <v>181</v>
      </c>
      <c r="J614" s="12" t="s">
        <v>12488</v>
      </c>
      <c r="K614" s="12" t="s">
        <v>15243</v>
      </c>
      <c r="L614" s="12" t="s">
        <v>15246</v>
      </c>
      <c r="M614" s="12">
        <v>2.8895000000000001E-2</v>
      </c>
      <c r="N614" s="12">
        <v>0.19383</v>
      </c>
      <c r="O614" s="12">
        <v>1.5391710000000001</v>
      </c>
      <c r="P614" s="12" t="str">
        <f t="shared" si="9"/>
        <v>No</v>
      </c>
    </row>
    <row r="615" spans="1:16" hidden="1" x14ac:dyDescent="0.2">
      <c r="A615" s="12" t="s">
        <v>4037</v>
      </c>
      <c r="B615" s="12" t="s">
        <v>4038</v>
      </c>
      <c r="C615" s="12" t="s">
        <v>4039</v>
      </c>
      <c r="D615" s="12" t="s">
        <v>4040</v>
      </c>
      <c r="E615" s="12" t="s">
        <v>4041</v>
      </c>
      <c r="F615" s="12" t="s">
        <v>4042</v>
      </c>
      <c r="G615" s="12" t="s">
        <v>11028</v>
      </c>
      <c r="H615" s="12" t="s">
        <v>11715</v>
      </c>
      <c r="I615" s="12">
        <v>778</v>
      </c>
      <c r="J615" s="12" t="s">
        <v>12488</v>
      </c>
      <c r="K615" s="12" t="s">
        <v>14915</v>
      </c>
      <c r="L615" s="12" t="s">
        <v>14917</v>
      </c>
      <c r="M615" s="16">
        <v>6.8100000000000002E-5</v>
      </c>
      <c r="N615" s="12">
        <v>0.33444099999999999</v>
      </c>
      <c r="O615" s="12">
        <v>4.1671519999999997</v>
      </c>
      <c r="P615" s="12" t="str">
        <f t="shared" si="9"/>
        <v>No</v>
      </c>
    </row>
    <row r="616" spans="1:16" hidden="1" x14ac:dyDescent="0.2">
      <c r="A616" s="12" t="s">
        <v>2003</v>
      </c>
      <c r="B616" s="12" t="s">
        <v>2004</v>
      </c>
      <c r="C616" s="12" t="s">
        <v>1285</v>
      </c>
      <c r="D616" s="12" t="s">
        <v>1286</v>
      </c>
      <c r="E616" s="12" t="s">
        <v>1287</v>
      </c>
      <c r="F616" s="12" t="s">
        <v>1288</v>
      </c>
      <c r="G616" s="12" t="s">
        <v>11028</v>
      </c>
      <c r="H616" s="12" t="s">
        <v>11359</v>
      </c>
      <c r="I616" s="12">
        <v>133</v>
      </c>
      <c r="J616" s="12" t="s">
        <v>12488</v>
      </c>
      <c r="K616" s="12" t="s">
        <v>13509</v>
      </c>
      <c r="L616" s="12" t="s">
        <v>13511</v>
      </c>
      <c r="M616" s="12">
        <v>0.19987099999999999</v>
      </c>
      <c r="N616" s="12">
        <v>4.5856000000000001E-2</v>
      </c>
      <c r="O616" s="12">
        <v>1.4774099999999999</v>
      </c>
      <c r="P616" s="12" t="str">
        <f t="shared" si="9"/>
        <v>No</v>
      </c>
    </row>
    <row r="617" spans="1:16" hidden="1" x14ac:dyDescent="0.2">
      <c r="A617" s="12" t="s">
        <v>3957</v>
      </c>
      <c r="B617" s="12" t="s">
        <v>3958</v>
      </c>
      <c r="C617" s="12" t="s">
        <v>3959</v>
      </c>
      <c r="D617" s="12" t="s">
        <v>3960</v>
      </c>
      <c r="E617" s="12" t="s">
        <v>3961</v>
      </c>
      <c r="F617" s="12" t="s">
        <v>3962</v>
      </c>
      <c r="G617" s="12" t="s">
        <v>11028</v>
      </c>
      <c r="H617" s="12" t="s">
        <v>11705</v>
      </c>
      <c r="I617" s="12">
        <v>171</v>
      </c>
      <c r="J617" s="12" t="s">
        <v>12488</v>
      </c>
      <c r="K617" s="12" t="s">
        <v>14854</v>
      </c>
      <c r="L617" s="12" t="s">
        <v>14857</v>
      </c>
      <c r="M617" s="12">
        <v>4.0350999999999998E-2</v>
      </c>
      <c r="N617" s="12">
        <v>1.0347580000000001</v>
      </c>
      <c r="O617" s="12">
        <v>1.3941429999999999</v>
      </c>
      <c r="P617" s="12" t="str">
        <f t="shared" si="9"/>
        <v>No</v>
      </c>
    </row>
    <row r="618" spans="1:16" hidden="1" x14ac:dyDescent="0.2">
      <c r="A618" s="12" t="s">
        <v>6058</v>
      </c>
      <c r="B618" s="12" t="s">
        <v>6059</v>
      </c>
      <c r="C618" s="12" t="s">
        <v>2500</v>
      </c>
      <c r="D618" s="12" t="s">
        <v>2501</v>
      </c>
      <c r="E618" s="12" t="s">
        <v>2502</v>
      </c>
      <c r="F618" s="12" t="s">
        <v>2503</v>
      </c>
      <c r="G618" s="12" t="s">
        <v>11028</v>
      </c>
      <c r="H618" s="12" t="s">
        <v>11528</v>
      </c>
      <c r="I618" s="12">
        <v>376</v>
      </c>
      <c r="J618" s="12" t="s">
        <v>12488</v>
      </c>
      <c r="K618" s="12" t="s">
        <v>14841</v>
      </c>
      <c r="L618" s="12" t="s">
        <v>14842</v>
      </c>
      <c r="M618" s="12">
        <v>4.3980999999999999E-2</v>
      </c>
      <c r="N618" s="12">
        <v>0.32040099999999999</v>
      </c>
      <c r="O618" s="12">
        <v>1.3567340000000001</v>
      </c>
      <c r="P618" s="12" t="str">
        <f t="shared" si="9"/>
        <v>No</v>
      </c>
    </row>
    <row r="619" spans="1:16" hidden="1" x14ac:dyDescent="0.2">
      <c r="A619" s="12" t="s">
        <v>4019</v>
      </c>
      <c r="B619" s="12" t="s">
        <v>4020</v>
      </c>
      <c r="C619" s="12" t="s">
        <v>4021</v>
      </c>
      <c r="D619" s="12" t="s">
        <v>4022</v>
      </c>
      <c r="E619" s="12" t="s">
        <v>4023</v>
      </c>
      <c r="F619" s="12" t="s">
        <v>4024</v>
      </c>
      <c r="G619" s="12" t="s">
        <v>11028</v>
      </c>
      <c r="H619" s="12" t="s">
        <v>11712</v>
      </c>
      <c r="I619" s="12">
        <v>104</v>
      </c>
      <c r="J619" s="12" t="s">
        <v>12488</v>
      </c>
      <c r="K619" s="12" t="s">
        <v>13942</v>
      </c>
      <c r="L619" s="12" t="s">
        <v>13944</v>
      </c>
      <c r="M619" s="12">
        <v>7.803E-3</v>
      </c>
      <c r="N619" s="12">
        <v>0.31508799999999998</v>
      </c>
      <c r="O619" s="12">
        <v>2.1077599999999999</v>
      </c>
      <c r="P619" s="12" t="str">
        <f t="shared" si="9"/>
        <v>No</v>
      </c>
    </row>
    <row r="620" spans="1:16" hidden="1" x14ac:dyDescent="0.2">
      <c r="A620" s="12" t="s">
        <v>4211</v>
      </c>
      <c r="B620" s="12" t="s">
        <v>4212</v>
      </c>
      <c r="C620" s="12" t="s">
        <v>4213</v>
      </c>
      <c r="D620" s="12" t="s">
        <v>4214</v>
      </c>
      <c r="E620" s="12" t="s">
        <v>4215</v>
      </c>
      <c r="F620" s="12" t="s">
        <v>4216</v>
      </c>
      <c r="G620" s="12" t="s">
        <v>11028</v>
      </c>
      <c r="H620" s="12" t="s">
        <v>11736</v>
      </c>
      <c r="I620" s="12">
        <v>115</v>
      </c>
      <c r="J620" s="12" t="s">
        <v>12488</v>
      </c>
      <c r="K620" s="12" t="s">
        <v>13771</v>
      </c>
      <c r="L620" s="12" t="s">
        <v>13773</v>
      </c>
      <c r="M620" s="12">
        <v>1.1689E-2</v>
      </c>
      <c r="N620" s="12">
        <v>0.41195599999999999</v>
      </c>
      <c r="O620" s="12">
        <v>1.9322060000000001</v>
      </c>
      <c r="P620" s="12" t="str">
        <f t="shared" si="9"/>
        <v>No</v>
      </c>
    </row>
    <row r="621" spans="1:16" hidden="1" x14ac:dyDescent="0.2">
      <c r="A621" s="12" t="s">
        <v>4131</v>
      </c>
      <c r="B621" s="12" t="s">
        <v>4132</v>
      </c>
      <c r="C621" s="12" t="s">
        <v>1073</v>
      </c>
      <c r="D621" s="12" t="s">
        <v>1074</v>
      </c>
      <c r="E621" s="12" t="s">
        <v>1075</v>
      </c>
      <c r="F621" s="12" t="s">
        <v>1076</v>
      </c>
      <c r="G621" s="12" t="s">
        <v>11028</v>
      </c>
      <c r="H621" s="12" t="s">
        <v>11328</v>
      </c>
      <c r="I621" s="12">
        <v>173</v>
      </c>
      <c r="J621" s="12" t="s">
        <v>12488</v>
      </c>
      <c r="K621" s="12" t="s">
        <v>13981</v>
      </c>
      <c r="L621" s="12" t="s">
        <v>13984</v>
      </c>
      <c r="M621" s="12">
        <v>3.4400000000000001E-4</v>
      </c>
      <c r="N621" s="12">
        <v>0.47936499999999999</v>
      </c>
      <c r="O621" s="12">
        <v>3.4635950000000002</v>
      </c>
      <c r="P621" s="12" t="str">
        <f t="shared" si="9"/>
        <v>No</v>
      </c>
    </row>
    <row r="622" spans="1:16" hidden="1" x14ac:dyDescent="0.2">
      <c r="A622" s="12" t="s">
        <v>5906</v>
      </c>
      <c r="B622" s="12" t="s">
        <v>5907</v>
      </c>
      <c r="C622" s="12" t="s">
        <v>1721</v>
      </c>
      <c r="D622" s="12" t="s">
        <v>1722</v>
      </c>
      <c r="E622" s="12" t="s">
        <v>1723</v>
      </c>
      <c r="F622" s="12" t="s">
        <v>1724</v>
      </c>
      <c r="G622" s="12" t="s">
        <v>11028</v>
      </c>
      <c r="H622" s="12" t="s">
        <v>11422</v>
      </c>
      <c r="I622" s="12">
        <v>39</v>
      </c>
      <c r="J622" s="12" t="s">
        <v>12488</v>
      </c>
      <c r="K622" s="12" t="s">
        <v>14934</v>
      </c>
      <c r="L622" s="12" t="s">
        <v>14935</v>
      </c>
      <c r="M622" s="12">
        <v>3.9602999999999999E-2</v>
      </c>
      <c r="N622" s="12">
        <v>0.30652600000000002</v>
      </c>
      <c r="O622" s="12">
        <v>1.402269</v>
      </c>
      <c r="P622" s="12" t="str">
        <f t="shared" si="9"/>
        <v>No</v>
      </c>
    </row>
    <row r="623" spans="1:16" hidden="1" x14ac:dyDescent="0.2">
      <c r="A623" s="12" t="s">
        <v>3529</v>
      </c>
      <c r="B623" s="12" t="s">
        <v>3530</v>
      </c>
      <c r="C623" s="12" t="s">
        <v>1929</v>
      </c>
      <c r="D623" s="12" t="s">
        <v>1930</v>
      </c>
      <c r="E623" s="12" t="s">
        <v>1931</v>
      </c>
      <c r="F623" s="12" t="s">
        <v>1932</v>
      </c>
      <c r="G623" s="12" t="s">
        <v>11028</v>
      </c>
      <c r="H623" s="12" t="s">
        <v>11452</v>
      </c>
      <c r="I623" s="12">
        <v>276</v>
      </c>
      <c r="J623" s="12" t="s">
        <v>12488</v>
      </c>
      <c r="K623" s="12" t="s">
        <v>15473</v>
      </c>
      <c r="L623" s="12" t="s">
        <v>15476</v>
      </c>
      <c r="M623" s="12">
        <v>2.3189999999999999E-3</v>
      </c>
      <c r="N623" s="12">
        <v>0.18113699999999999</v>
      </c>
      <c r="O623" s="12">
        <v>2.6347700000000001</v>
      </c>
      <c r="P623" s="12" t="str">
        <f t="shared" si="9"/>
        <v>No</v>
      </c>
    </row>
    <row r="624" spans="1:16" hidden="1" x14ac:dyDescent="0.2">
      <c r="A624" s="12" t="s">
        <v>3685</v>
      </c>
      <c r="B624" s="12" t="s">
        <v>3686</v>
      </c>
      <c r="C624" s="12" t="s">
        <v>3687</v>
      </c>
      <c r="D624" s="12" t="s">
        <v>3688</v>
      </c>
      <c r="E624" s="12" t="s">
        <v>3689</v>
      </c>
      <c r="F624" s="12" t="s">
        <v>3690</v>
      </c>
      <c r="G624" s="12" t="s">
        <v>11028</v>
      </c>
      <c r="H624" s="12" t="s">
        <v>11676</v>
      </c>
      <c r="I624" s="12">
        <v>62</v>
      </c>
      <c r="J624" s="12" t="s">
        <v>12488</v>
      </c>
      <c r="K624" s="12" t="s">
        <v>13789</v>
      </c>
      <c r="L624" s="12" t="s">
        <v>13792</v>
      </c>
      <c r="M624" s="12">
        <v>2.6200000000000003E-4</v>
      </c>
      <c r="N624" s="12">
        <v>0.26287300000000002</v>
      </c>
      <c r="O624" s="12">
        <v>3.5815389999999998</v>
      </c>
      <c r="P624" s="12" t="str">
        <f t="shared" si="9"/>
        <v>No</v>
      </c>
    </row>
    <row r="625" spans="1:16" hidden="1" x14ac:dyDescent="0.2">
      <c r="A625" s="12" t="s">
        <v>4031</v>
      </c>
      <c r="B625" s="12" t="s">
        <v>4032</v>
      </c>
      <c r="C625" s="12" t="s">
        <v>4033</v>
      </c>
      <c r="D625" s="12" t="s">
        <v>4034</v>
      </c>
      <c r="E625" s="12" t="s">
        <v>4035</v>
      </c>
      <c r="F625" s="12" t="s">
        <v>4036</v>
      </c>
      <c r="G625" s="12" t="s">
        <v>11028</v>
      </c>
      <c r="H625" s="12" t="s">
        <v>11714</v>
      </c>
      <c r="I625" s="12">
        <v>90</v>
      </c>
      <c r="J625" s="12" t="s">
        <v>12488</v>
      </c>
      <c r="K625" s="12" t="s">
        <v>13704</v>
      </c>
      <c r="L625" s="12" t="s">
        <v>13706</v>
      </c>
      <c r="M625" s="12">
        <v>3.9050000000000001E-3</v>
      </c>
      <c r="N625" s="12">
        <v>0.20899400000000001</v>
      </c>
      <c r="O625" s="12">
        <v>2.4083549999999998</v>
      </c>
      <c r="P625" s="12" t="str">
        <f t="shared" si="9"/>
        <v>No</v>
      </c>
    </row>
    <row r="626" spans="1:16" hidden="1" x14ac:dyDescent="0.2">
      <c r="A626" s="12" t="s">
        <v>3885</v>
      </c>
      <c r="B626" s="12" t="s">
        <v>3886</v>
      </c>
      <c r="C626" s="12" t="s">
        <v>3887</v>
      </c>
      <c r="D626" s="12" t="s">
        <v>3888</v>
      </c>
      <c r="E626" s="12" t="s">
        <v>3889</v>
      </c>
      <c r="F626" s="12" t="s">
        <v>3890</v>
      </c>
      <c r="G626" s="12" t="s">
        <v>11028</v>
      </c>
      <c r="H626" s="12" t="s">
        <v>11697</v>
      </c>
      <c r="I626" s="12">
        <v>18</v>
      </c>
      <c r="J626" s="12" t="s">
        <v>12488</v>
      </c>
      <c r="K626" s="12" t="s">
        <v>15258</v>
      </c>
      <c r="L626" s="12" t="s">
        <v>15260</v>
      </c>
      <c r="M626" s="12">
        <v>2.5297E-2</v>
      </c>
      <c r="N626" s="12">
        <v>0.151305</v>
      </c>
      <c r="O626" s="12">
        <v>1.596932</v>
      </c>
      <c r="P626" s="12" t="str">
        <f t="shared" si="9"/>
        <v>No</v>
      </c>
    </row>
    <row r="627" spans="1:16" hidden="1" x14ac:dyDescent="0.2">
      <c r="A627" s="12" t="s">
        <v>4165</v>
      </c>
      <c r="B627" s="12" t="s">
        <v>4166</v>
      </c>
      <c r="C627" s="12" t="s">
        <v>2454</v>
      </c>
      <c r="D627" s="12" t="s">
        <v>2455</v>
      </c>
      <c r="E627" s="12" t="s">
        <v>2456</v>
      </c>
      <c r="F627" s="12" t="s">
        <v>2457</v>
      </c>
      <c r="G627" s="12" t="s">
        <v>11028</v>
      </c>
      <c r="H627" s="12" t="s">
        <v>11523</v>
      </c>
      <c r="I627" s="12">
        <v>122</v>
      </c>
      <c r="J627" s="12" t="s">
        <v>12488</v>
      </c>
      <c r="K627" s="12" t="s">
        <v>12537</v>
      </c>
      <c r="L627" s="12" t="s">
        <v>12539</v>
      </c>
      <c r="M627" s="12">
        <v>1.08E-4</v>
      </c>
      <c r="N627" s="12">
        <v>0.25586300000000001</v>
      </c>
      <c r="O627" s="12">
        <v>3.9683670000000002</v>
      </c>
      <c r="P627" s="12" t="str">
        <f t="shared" si="9"/>
        <v>No</v>
      </c>
    </row>
    <row r="628" spans="1:16" hidden="1" x14ac:dyDescent="0.2">
      <c r="A628" s="12" t="s">
        <v>3137</v>
      </c>
      <c r="B628" s="12" t="s">
        <v>3138</v>
      </c>
      <c r="C628" s="12" t="s">
        <v>1111</v>
      </c>
      <c r="D628" s="12" t="s">
        <v>1112</v>
      </c>
      <c r="E628" s="12" t="s">
        <v>1113</v>
      </c>
      <c r="F628" s="12" t="s">
        <v>1114</v>
      </c>
      <c r="G628" s="12" t="s">
        <v>11028</v>
      </c>
      <c r="H628" s="12" t="s">
        <v>11333</v>
      </c>
      <c r="I628" s="12">
        <v>358</v>
      </c>
      <c r="J628" s="12" t="s">
        <v>12488</v>
      </c>
      <c r="K628" s="12" t="s">
        <v>13014</v>
      </c>
      <c r="L628" s="12" t="s">
        <v>13016</v>
      </c>
      <c r="M628" s="12">
        <v>9.0340000000000004E-3</v>
      </c>
      <c r="N628" s="12">
        <v>-0.111</v>
      </c>
      <c r="O628" s="12">
        <v>2.0441310000000001</v>
      </c>
      <c r="P628" s="12" t="str">
        <f t="shared" si="9"/>
        <v>No</v>
      </c>
    </row>
    <row r="629" spans="1:16" hidden="1" x14ac:dyDescent="0.2">
      <c r="A629" s="12" t="s">
        <v>5035</v>
      </c>
      <c r="B629" s="12" t="s">
        <v>5036</v>
      </c>
      <c r="C629" s="12" t="s">
        <v>5037</v>
      </c>
      <c r="D629" s="12" t="s">
        <v>5038</v>
      </c>
      <c r="E629" s="12" t="s">
        <v>5039</v>
      </c>
      <c r="F629" s="12" t="s">
        <v>5040</v>
      </c>
      <c r="G629" s="12" t="s">
        <v>11028</v>
      </c>
      <c r="H629" s="12" t="s">
        <v>11826</v>
      </c>
      <c r="I629" s="12">
        <v>170</v>
      </c>
      <c r="J629" s="12" t="s">
        <v>12488</v>
      </c>
      <c r="K629" s="12" t="s">
        <v>13256</v>
      </c>
      <c r="L629" s="12" t="s">
        <v>13257</v>
      </c>
      <c r="M629" s="12">
        <v>1.4186000000000001E-2</v>
      </c>
      <c r="N629" s="12">
        <v>0.23783599999999999</v>
      </c>
      <c r="O629" s="12">
        <v>1.8481380000000001</v>
      </c>
      <c r="P629" s="12" t="str">
        <f t="shared" si="9"/>
        <v>No</v>
      </c>
    </row>
    <row r="630" spans="1:16" hidden="1" x14ac:dyDescent="0.2">
      <c r="A630" s="12" t="s">
        <v>707</v>
      </c>
      <c r="B630" s="12" t="s">
        <v>708</v>
      </c>
      <c r="C630" s="12" t="s">
        <v>709</v>
      </c>
      <c r="D630" s="12" t="s">
        <v>710</v>
      </c>
      <c r="E630" s="12" t="s">
        <v>711</v>
      </c>
      <c r="F630" s="12" t="s">
        <v>712</v>
      </c>
      <c r="G630" s="12" t="s">
        <v>11028</v>
      </c>
      <c r="H630" s="12" t="s">
        <v>11274</v>
      </c>
      <c r="I630" s="12">
        <v>147</v>
      </c>
      <c r="J630" s="12" t="s">
        <v>12488</v>
      </c>
      <c r="K630" s="12" t="s">
        <v>14889</v>
      </c>
      <c r="L630" s="12" t="s">
        <v>14891</v>
      </c>
      <c r="M630" s="12">
        <v>1.839E-2</v>
      </c>
      <c r="N630" s="12">
        <v>-0.51576</v>
      </c>
      <c r="O630" s="12">
        <v>1.957713</v>
      </c>
      <c r="P630" s="12" t="str">
        <f t="shared" si="9"/>
        <v>No</v>
      </c>
    </row>
    <row r="631" spans="1:16" hidden="1" x14ac:dyDescent="0.2">
      <c r="A631" s="12" t="s">
        <v>3917</v>
      </c>
      <c r="B631" s="12" t="s">
        <v>3918</v>
      </c>
      <c r="C631" s="12" t="s">
        <v>3919</v>
      </c>
      <c r="D631" s="12" t="s">
        <v>3920</v>
      </c>
      <c r="E631" s="12" t="s">
        <v>3921</v>
      </c>
      <c r="F631" s="12" t="s">
        <v>3922</v>
      </c>
      <c r="G631" s="12" t="s">
        <v>11028</v>
      </c>
      <c r="H631" s="12" t="s">
        <v>11700</v>
      </c>
      <c r="I631" s="12">
        <v>78</v>
      </c>
      <c r="J631" s="12" t="s">
        <v>12488</v>
      </c>
      <c r="K631" s="12" t="s">
        <v>14662</v>
      </c>
      <c r="L631" s="12" t="s">
        <v>14664</v>
      </c>
      <c r="M631" s="12">
        <v>3.2786999999999997E-2</v>
      </c>
      <c r="N631" s="12">
        <v>8.0361000000000002E-2</v>
      </c>
      <c r="O631" s="12">
        <v>1.4843</v>
      </c>
      <c r="P631" s="12" t="str">
        <f t="shared" si="9"/>
        <v>No</v>
      </c>
    </row>
    <row r="632" spans="1:16" hidden="1" x14ac:dyDescent="0.2">
      <c r="A632" s="12" t="s">
        <v>6454</v>
      </c>
      <c r="B632" s="12" t="s">
        <v>6455</v>
      </c>
      <c r="C632" s="12" t="s">
        <v>6252</v>
      </c>
      <c r="D632" s="12" t="s">
        <v>6253</v>
      </c>
      <c r="E632" s="12" t="s">
        <v>6254</v>
      </c>
      <c r="F632" s="12" t="s">
        <v>6255</v>
      </c>
      <c r="G632" s="12" t="s">
        <v>11028</v>
      </c>
      <c r="H632" s="12" t="s">
        <v>11939</v>
      </c>
      <c r="I632" s="12">
        <v>112</v>
      </c>
      <c r="J632" s="12" t="s">
        <v>12488</v>
      </c>
      <c r="K632" s="12" t="s">
        <v>13862</v>
      </c>
      <c r="L632" s="12" t="s">
        <v>13864</v>
      </c>
      <c r="M632" s="12">
        <v>5.679E-3</v>
      </c>
      <c r="N632" s="12">
        <v>0.92905499999999996</v>
      </c>
      <c r="O632" s="12">
        <v>2.2457379999999998</v>
      </c>
      <c r="P632" s="12" t="str">
        <f t="shared" si="9"/>
        <v>No</v>
      </c>
    </row>
    <row r="633" spans="1:16" hidden="1" x14ac:dyDescent="0.2">
      <c r="A633" s="12" t="s">
        <v>3479</v>
      </c>
      <c r="B633" s="12" t="s">
        <v>3480</v>
      </c>
      <c r="C633" s="12" t="s">
        <v>3481</v>
      </c>
      <c r="D633" s="12" t="s">
        <v>3482</v>
      </c>
      <c r="E633" s="12" t="s">
        <v>3483</v>
      </c>
      <c r="F633" s="12" t="s">
        <v>3484</v>
      </c>
      <c r="G633" s="12" t="s">
        <v>11028</v>
      </c>
      <c r="H633" s="12" t="s">
        <v>11653</v>
      </c>
      <c r="I633" s="12">
        <v>20</v>
      </c>
      <c r="J633" s="12" t="s">
        <v>12488</v>
      </c>
      <c r="K633" s="12" t="s">
        <v>14234</v>
      </c>
      <c r="L633" s="12" t="s">
        <v>14237</v>
      </c>
      <c r="M633" s="12">
        <v>4.3375999999999998E-2</v>
      </c>
      <c r="N633" s="12">
        <v>0.75065400000000004</v>
      </c>
      <c r="O633" s="12">
        <v>1.3627469999999999</v>
      </c>
      <c r="P633" s="12" t="str">
        <f t="shared" si="9"/>
        <v>No</v>
      </c>
    </row>
    <row r="634" spans="1:16" hidden="1" x14ac:dyDescent="0.2">
      <c r="A634" s="12" t="s">
        <v>6490</v>
      </c>
      <c r="B634" s="12" t="s">
        <v>6491</v>
      </c>
      <c r="C634" s="12" t="s">
        <v>1885</v>
      </c>
      <c r="D634" s="12" t="s">
        <v>1886</v>
      </c>
      <c r="E634" s="12" t="s">
        <v>1887</v>
      </c>
      <c r="F634" s="12" t="s">
        <v>1888</v>
      </c>
      <c r="G634" s="12" t="s">
        <v>11028</v>
      </c>
      <c r="H634" s="12" t="s">
        <v>11446</v>
      </c>
      <c r="I634" s="12">
        <v>459</v>
      </c>
      <c r="J634" s="12" t="s">
        <v>12488</v>
      </c>
      <c r="K634" s="12" t="s">
        <v>13068</v>
      </c>
      <c r="L634" s="12" t="s">
        <v>13069</v>
      </c>
      <c r="M634" s="12">
        <v>6.058E-3</v>
      </c>
      <c r="N634" s="12">
        <v>0.21685299999999999</v>
      </c>
      <c r="O634" s="12">
        <v>2.2176459999999998</v>
      </c>
      <c r="P634" s="12" t="str">
        <f t="shared" si="9"/>
        <v>No</v>
      </c>
    </row>
    <row r="635" spans="1:16" hidden="1" x14ac:dyDescent="0.2">
      <c r="A635" s="12" t="s">
        <v>3307</v>
      </c>
      <c r="B635" s="12" t="s">
        <v>3308</v>
      </c>
      <c r="C635" s="12" t="s">
        <v>717</v>
      </c>
      <c r="D635" s="12" t="s">
        <v>718</v>
      </c>
      <c r="E635" s="12" t="s">
        <v>719</v>
      </c>
      <c r="F635" s="12" t="s">
        <v>720</v>
      </c>
      <c r="G635" s="12" t="s">
        <v>11028</v>
      </c>
      <c r="H635" s="12" t="s">
        <v>11275</v>
      </c>
      <c r="I635" s="12">
        <v>34</v>
      </c>
      <c r="J635" s="12" t="s">
        <v>12488</v>
      </c>
      <c r="K635" s="12" t="s">
        <v>13961</v>
      </c>
      <c r="L635" s="12" t="s">
        <v>13964</v>
      </c>
      <c r="M635" s="12">
        <v>3.4499999999999998E-4</v>
      </c>
      <c r="N635" s="12">
        <v>0.50433099999999997</v>
      </c>
      <c r="O635" s="12">
        <v>3.462526</v>
      </c>
      <c r="P635" s="12" t="str">
        <f t="shared" si="9"/>
        <v>No</v>
      </c>
    </row>
    <row r="636" spans="1:16" hidden="1" x14ac:dyDescent="0.2">
      <c r="A636" s="12" t="s">
        <v>2952</v>
      </c>
      <c r="B636" s="12" t="s">
        <v>2953</v>
      </c>
      <c r="C636" s="12" t="s">
        <v>2954</v>
      </c>
      <c r="D636" s="12" t="s">
        <v>2955</v>
      </c>
      <c r="E636" s="12" t="s">
        <v>2956</v>
      </c>
      <c r="F636" s="12" t="s">
        <v>2957</v>
      </c>
      <c r="G636" s="12" t="s">
        <v>11028</v>
      </c>
      <c r="H636" s="12" t="s">
        <v>11587</v>
      </c>
      <c r="I636" s="12">
        <v>114</v>
      </c>
      <c r="J636" s="12" t="s">
        <v>12488</v>
      </c>
      <c r="K636" s="12" t="s">
        <v>15613</v>
      </c>
      <c r="L636" s="12" t="s">
        <v>15615</v>
      </c>
      <c r="M636" s="12">
        <v>3.5128E-2</v>
      </c>
      <c r="N636" s="12">
        <v>-0.22348999999999999</v>
      </c>
      <c r="O636" s="12">
        <v>1.4543509999999999</v>
      </c>
      <c r="P636" s="12" t="str">
        <f t="shared" si="9"/>
        <v>No</v>
      </c>
    </row>
    <row r="637" spans="1:16" hidden="1" x14ac:dyDescent="0.2">
      <c r="A637" s="12" t="s">
        <v>4075</v>
      </c>
      <c r="B637" s="12" t="s">
        <v>4076</v>
      </c>
      <c r="C637" s="12" t="s">
        <v>1481</v>
      </c>
      <c r="D637" s="12" t="s">
        <v>1482</v>
      </c>
      <c r="E637" s="12" t="s">
        <v>1483</v>
      </c>
      <c r="F637" s="12" t="s">
        <v>1484</v>
      </c>
      <c r="G637" s="12" t="s">
        <v>11028</v>
      </c>
      <c r="H637" s="12" t="s">
        <v>11387</v>
      </c>
      <c r="I637" s="12">
        <v>160</v>
      </c>
      <c r="J637" s="12" t="s">
        <v>12488</v>
      </c>
      <c r="K637" s="12" t="s">
        <v>13620</v>
      </c>
      <c r="L637" s="12" t="s">
        <v>13623</v>
      </c>
      <c r="M637" s="12">
        <v>3.3570999999999997E-2</v>
      </c>
      <c r="N637" s="12">
        <v>0.229433</v>
      </c>
      <c r="O637" s="12">
        <v>1.474037</v>
      </c>
      <c r="P637" s="12" t="str">
        <f t="shared" si="9"/>
        <v>No</v>
      </c>
    </row>
    <row r="638" spans="1:16" hidden="1" x14ac:dyDescent="0.2">
      <c r="A638" s="12" t="s">
        <v>3865</v>
      </c>
      <c r="B638" s="12" t="s">
        <v>3866</v>
      </c>
      <c r="C638" s="12" t="s">
        <v>3867</v>
      </c>
      <c r="D638" s="12" t="s">
        <v>3868</v>
      </c>
      <c r="E638" s="12" t="s">
        <v>3869</v>
      </c>
      <c r="F638" s="12" t="s">
        <v>3870</v>
      </c>
      <c r="G638" s="12" t="s">
        <v>11028</v>
      </c>
      <c r="H638" s="12" t="s">
        <v>11695</v>
      </c>
      <c r="I638" s="12">
        <v>259</v>
      </c>
      <c r="J638" s="12" t="s">
        <v>12488</v>
      </c>
      <c r="K638" s="12" t="s">
        <v>12701</v>
      </c>
      <c r="L638" s="12" t="s">
        <v>12704</v>
      </c>
      <c r="M638" s="12">
        <v>8.371E-3</v>
      </c>
      <c r="N638" s="12">
        <v>0.34032000000000001</v>
      </c>
      <c r="O638" s="12">
        <v>2.0772179999999998</v>
      </c>
      <c r="P638" s="12" t="str">
        <f t="shared" si="9"/>
        <v>No</v>
      </c>
    </row>
    <row r="639" spans="1:16" hidden="1" x14ac:dyDescent="0.2">
      <c r="A639" s="12" t="s">
        <v>3537</v>
      </c>
      <c r="B639" s="12" t="s">
        <v>3538</v>
      </c>
      <c r="C639" s="12" t="s">
        <v>3359</v>
      </c>
      <c r="D639" s="12" t="s">
        <v>3360</v>
      </c>
      <c r="E639" s="12" t="s">
        <v>3361</v>
      </c>
      <c r="F639" s="12" t="s">
        <v>3362</v>
      </c>
      <c r="G639" s="12" t="s">
        <v>11028</v>
      </c>
      <c r="H639" s="12" t="s">
        <v>11639</v>
      </c>
      <c r="I639" s="12">
        <v>213</v>
      </c>
      <c r="J639" s="12" t="s">
        <v>12488</v>
      </c>
      <c r="K639" s="12" t="s">
        <v>14437</v>
      </c>
      <c r="L639" s="12" t="s">
        <v>14439</v>
      </c>
      <c r="M639" s="12">
        <v>1.8157E-2</v>
      </c>
      <c r="N639" s="12">
        <v>-0.14313999999999999</v>
      </c>
      <c r="O639" s="12">
        <v>1.740958</v>
      </c>
      <c r="P639" s="12" t="str">
        <f t="shared" si="9"/>
        <v>No</v>
      </c>
    </row>
    <row r="640" spans="1:16" hidden="1" x14ac:dyDescent="0.2">
      <c r="A640" s="12" t="s">
        <v>4167</v>
      </c>
      <c r="B640" s="12" t="s">
        <v>4168</v>
      </c>
      <c r="C640" s="12" t="s">
        <v>2722</v>
      </c>
      <c r="D640" s="12" t="s">
        <v>2723</v>
      </c>
      <c r="E640" s="12" t="s">
        <v>2724</v>
      </c>
      <c r="F640" s="12" t="s">
        <v>2725</v>
      </c>
      <c r="G640" s="12" t="s">
        <v>11028</v>
      </c>
      <c r="H640" s="12" t="s">
        <v>11558</v>
      </c>
      <c r="I640" s="12">
        <v>178</v>
      </c>
      <c r="J640" s="12" t="s">
        <v>12488</v>
      </c>
      <c r="K640" s="12" t="s">
        <v>15388</v>
      </c>
      <c r="L640" s="12" t="s">
        <v>15390</v>
      </c>
      <c r="M640" s="12">
        <v>4.0205999999999999E-2</v>
      </c>
      <c r="N640" s="12">
        <v>0.15534999999999999</v>
      </c>
      <c r="O640" s="12">
        <v>1.6707780000000001</v>
      </c>
      <c r="P640" s="12" t="str">
        <f t="shared" si="9"/>
        <v>No</v>
      </c>
    </row>
    <row r="641" spans="1:16" hidden="1" x14ac:dyDescent="0.2">
      <c r="A641" s="12" t="s">
        <v>2978</v>
      </c>
      <c r="B641" s="12" t="s">
        <v>2979</v>
      </c>
      <c r="C641" s="12" t="s">
        <v>1575</v>
      </c>
      <c r="D641" s="12" t="s">
        <v>1576</v>
      </c>
      <c r="E641" s="12" t="s">
        <v>1577</v>
      </c>
      <c r="F641" s="12" t="s">
        <v>1578</v>
      </c>
      <c r="G641" s="12" t="s">
        <v>11028</v>
      </c>
      <c r="H641" s="12" t="s">
        <v>11401</v>
      </c>
      <c r="I641" s="12">
        <v>61</v>
      </c>
      <c r="J641" s="12" t="s">
        <v>12488</v>
      </c>
      <c r="K641" s="12" t="s">
        <v>15337</v>
      </c>
      <c r="L641" s="12" t="s">
        <v>15339</v>
      </c>
      <c r="M641" s="12">
        <v>2.7068999999999999E-2</v>
      </c>
      <c r="N641" s="12">
        <v>-0.27925</v>
      </c>
      <c r="O641" s="12">
        <v>1.5675300000000001</v>
      </c>
      <c r="P641" s="12" t="str">
        <f t="shared" si="9"/>
        <v>No</v>
      </c>
    </row>
    <row r="642" spans="1:16" hidden="1" x14ac:dyDescent="0.2">
      <c r="A642" s="12" t="s">
        <v>3951</v>
      </c>
      <c r="B642" s="12" t="s">
        <v>3952</v>
      </c>
      <c r="C642" s="12" t="s">
        <v>1133</v>
      </c>
      <c r="D642" s="12" t="s">
        <v>1134</v>
      </c>
      <c r="E642" s="12" t="s">
        <v>1135</v>
      </c>
      <c r="F642" s="12" t="s">
        <v>1136</v>
      </c>
      <c r="G642" s="12" t="s">
        <v>11028</v>
      </c>
      <c r="H642" s="12" t="s">
        <v>11336</v>
      </c>
      <c r="I642" s="12">
        <v>122</v>
      </c>
      <c r="J642" s="12" t="s">
        <v>12488</v>
      </c>
      <c r="K642" s="12" t="s">
        <v>12592</v>
      </c>
      <c r="L642" s="12" t="s">
        <v>12594</v>
      </c>
      <c r="M642" s="12">
        <v>2.7383999999999999E-2</v>
      </c>
      <c r="N642" s="12">
        <v>-0.23122999999999999</v>
      </c>
      <c r="O642" s="12">
        <v>2.1176970000000002</v>
      </c>
      <c r="P642" s="12" t="str">
        <f t="shared" si="9"/>
        <v>No</v>
      </c>
    </row>
    <row r="643" spans="1:16" hidden="1" x14ac:dyDescent="0.2">
      <c r="A643" s="12" t="s">
        <v>3583</v>
      </c>
      <c r="B643" s="12" t="s">
        <v>3584</v>
      </c>
      <c r="C643" s="12" t="s">
        <v>227</v>
      </c>
      <c r="D643" s="12" t="s">
        <v>228</v>
      </c>
      <c r="E643" s="12" t="s">
        <v>229</v>
      </c>
      <c r="F643" s="12" t="s">
        <v>230</v>
      </c>
      <c r="G643" s="12" t="s">
        <v>11028</v>
      </c>
      <c r="H643" s="12" t="s">
        <v>11199</v>
      </c>
      <c r="I643" s="12">
        <v>510</v>
      </c>
      <c r="J643" s="12" t="s">
        <v>12488</v>
      </c>
      <c r="K643" s="12" t="s">
        <v>12788</v>
      </c>
      <c r="L643" s="12" t="s">
        <v>12790</v>
      </c>
      <c r="M643" s="12">
        <v>4.0354000000000001E-2</v>
      </c>
      <c r="N643" s="12">
        <v>-0.17852999999999999</v>
      </c>
      <c r="O643" s="12">
        <v>1.39411</v>
      </c>
      <c r="P643" s="12" t="str">
        <f t="shared" ref="P643:P706" si="10">IF(N643&gt;=1.5, "Yes", "No")</f>
        <v>No</v>
      </c>
    </row>
    <row r="644" spans="1:16" hidden="1" x14ac:dyDescent="0.2">
      <c r="A644" s="12" t="s">
        <v>5393</v>
      </c>
      <c r="B644" s="12" t="s">
        <v>5394</v>
      </c>
      <c r="C644" s="12" t="s">
        <v>3407</v>
      </c>
      <c r="D644" s="12" t="s">
        <v>3408</v>
      </c>
      <c r="E644" s="12" t="s">
        <v>3409</v>
      </c>
      <c r="F644" s="12" t="s">
        <v>3410</v>
      </c>
      <c r="G644" s="12" t="s">
        <v>11028</v>
      </c>
      <c r="H644" s="12" t="s">
        <v>11645</v>
      </c>
      <c r="I644" s="12">
        <v>119</v>
      </c>
      <c r="J644" s="12" t="s">
        <v>12488</v>
      </c>
      <c r="K644" s="12" t="s">
        <v>14988</v>
      </c>
      <c r="L644" s="12" t="s">
        <v>14990</v>
      </c>
      <c r="M644" s="12">
        <v>2.5179999999999998E-3</v>
      </c>
      <c r="N644" s="12">
        <v>0.65963099999999997</v>
      </c>
      <c r="O644" s="12">
        <v>2.5989629999999999</v>
      </c>
      <c r="P644" s="12" t="str">
        <f t="shared" si="10"/>
        <v>No</v>
      </c>
    </row>
    <row r="645" spans="1:16" hidden="1" x14ac:dyDescent="0.2">
      <c r="A645" s="12" t="s">
        <v>3715</v>
      </c>
      <c r="B645" s="12" t="s">
        <v>3716</v>
      </c>
      <c r="C645" s="12" t="s">
        <v>847</v>
      </c>
      <c r="D645" s="12" t="s">
        <v>848</v>
      </c>
      <c r="E645" s="12" t="s">
        <v>849</v>
      </c>
      <c r="F645" s="12" t="s">
        <v>850</v>
      </c>
      <c r="G645" s="12" t="s">
        <v>11028</v>
      </c>
      <c r="H645" s="12" t="s">
        <v>11295</v>
      </c>
      <c r="I645" s="12">
        <v>95</v>
      </c>
      <c r="J645" s="12" t="s">
        <v>12488</v>
      </c>
      <c r="K645" s="12" t="s">
        <v>14016</v>
      </c>
      <c r="L645" s="12" t="s">
        <v>14018</v>
      </c>
      <c r="M645" s="12">
        <v>0.145231</v>
      </c>
      <c r="N645" s="12">
        <v>-0.19683999999999999</v>
      </c>
      <c r="O645" s="12">
        <v>1.811385</v>
      </c>
      <c r="P645" s="12" t="str">
        <f t="shared" si="10"/>
        <v>No</v>
      </c>
    </row>
    <row r="646" spans="1:16" hidden="1" x14ac:dyDescent="0.2">
      <c r="A646" s="12" t="s">
        <v>4159</v>
      </c>
      <c r="B646" s="12" t="s">
        <v>4160</v>
      </c>
      <c r="C646" s="12" t="s">
        <v>4161</v>
      </c>
      <c r="D646" s="12" t="s">
        <v>4162</v>
      </c>
      <c r="E646" s="12" t="s">
        <v>4163</v>
      </c>
      <c r="F646" s="12" t="s">
        <v>4164</v>
      </c>
      <c r="G646" s="12" t="s">
        <v>11028</v>
      </c>
      <c r="H646" s="12" t="s">
        <v>11730</v>
      </c>
      <c r="I646" s="12">
        <v>133</v>
      </c>
      <c r="J646" s="12" t="s">
        <v>12488</v>
      </c>
      <c r="K646" s="12" t="s">
        <v>15138</v>
      </c>
      <c r="L646" s="12" t="s">
        <v>15141</v>
      </c>
      <c r="M646" s="12">
        <v>9.9159999999999995E-3</v>
      </c>
      <c r="N646" s="12">
        <v>0.66167299999999996</v>
      </c>
      <c r="O646" s="12">
        <v>2.003676</v>
      </c>
      <c r="P646" s="12" t="str">
        <f t="shared" si="10"/>
        <v>No</v>
      </c>
    </row>
    <row r="647" spans="1:16" hidden="1" x14ac:dyDescent="0.2">
      <c r="A647" s="12" t="s">
        <v>6392</v>
      </c>
      <c r="B647" s="12" t="s">
        <v>6393</v>
      </c>
      <c r="C647" s="12" t="s">
        <v>3267</v>
      </c>
      <c r="D647" s="12" t="s">
        <v>3268</v>
      </c>
      <c r="E647" s="12" t="s">
        <v>3269</v>
      </c>
      <c r="F647" s="12" t="s">
        <v>3270</v>
      </c>
      <c r="G647" s="12" t="s">
        <v>11028</v>
      </c>
      <c r="H647" s="12" t="s">
        <v>11628</v>
      </c>
      <c r="I647" s="12">
        <v>22</v>
      </c>
      <c r="J647" s="12" t="s">
        <v>12488</v>
      </c>
      <c r="K647" s="12" t="s">
        <v>13425</v>
      </c>
      <c r="L647" s="12" t="s">
        <v>13428</v>
      </c>
      <c r="M647" s="12">
        <v>2.7480000000000001E-2</v>
      </c>
      <c r="N647" s="12">
        <v>-0.32175999999999999</v>
      </c>
      <c r="O647" s="12">
        <v>2.7715529999999999</v>
      </c>
      <c r="P647" s="12" t="str">
        <f t="shared" si="10"/>
        <v>No</v>
      </c>
    </row>
    <row r="648" spans="1:16" hidden="1" x14ac:dyDescent="0.2">
      <c r="A648" s="12" t="s">
        <v>3881</v>
      </c>
      <c r="B648" s="12" t="s">
        <v>3882</v>
      </c>
      <c r="C648" s="12" t="s">
        <v>835</v>
      </c>
      <c r="D648" s="12" t="s">
        <v>836</v>
      </c>
      <c r="E648" s="12" t="s">
        <v>837</v>
      </c>
      <c r="F648" s="12" t="s">
        <v>838</v>
      </c>
      <c r="G648" s="12" t="s">
        <v>11028</v>
      </c>
      <c r="H648" s="12" t="s">
        <v>11293</v>
      </c>
      <c r="I648" s="12">
        <v>174</v>
      </c>
      <c r="J648" s="12" t="s">
        <v>12488</v>
      </c>
      <c r="K648" s="12" t="s">
        <v>12677</v>
      </c>
      <c r="L648" s="12" t="s">
        <v>12679</v>
      </c>
      <c r="M648" s="16">
        <v>8.1600000000000005E-5</v>
      </c>
      <c r="N648" s="12">
        <v>-0.24940999999999999</v>
      </c>
      <c r="O648" s="12">
        <v>4.0883570000000002</v>
      </c>
      <c r="P648" s="12" t="str">
        <f t="shared" si="10"/>
        <v>No</v>
      </c>
    </row>
    <row r="649" spans="1:16" hidden="1" x14ac:dyDescent="0.2">
      <c r="A649" s="12" t="s">
        <v>3901</v>
      </c>
      <c r="B649" s="12" t="s">
        <v>3902</v>
      </c>
      <c r="C649" s="12" t="s">
        <v>691</v>
      </c>
      <c r="D649" s="12" t="s">
        <v>692</v>
      </c>
      <c r="E649" s="12" t="s">
        <v>693</v>
      </c>
      <c r="F649" s="12" t="s">
        <v>694</v>
      </c>
      <c r="G649" s="12" t="s">
        <v>11028</v>
      </c>
      <c r="H649" s="12" t="s">
        <v>11271</v>
      </c>
      <c r="I649" s="12">
        <v>12</v>
      </c>
      <c r="J649" s="12" t="s">
        <v>12488</v>
      </c>
      <c r="K649" s="12" t="s">
        <v>15492</v>
      </c>
      <c r="L649" s="12" t="s">
        <v>15494</v>
      </c>
      <c r="M649" s="12">
        <v>0.15226000000000001</v>
      </c>
      <c r="N649" s="12">
        <v>-0.20838999999999999</v>
      </c>
      <c r="O649" s="12">
        <v>1.4828589999999999</v>
      </c>
      <c r="P649" s="12" t="str">
        <f t="shared" si="10"/>
        <v>No</v>
      </c>
    </row>
    <row r="650" spans="1:16" hidden="1" x14ac:dyDescent="0.2">
      <c r="A650" s="12" t="s">
        <v>4265</v>
      </c>
      <c r="B650" s="12" t="s">
        <v>4266</v>
      </c>
      <c r="C650" s="12" t="s">
        <v>1035</v>
      </c>
      <c r="D650" s="12" t="s">
        <v>1036</v>
      </c>
      <c r="E650" s="12" t="s">
        <v>1037</v>
      </c>
      <c r="F650" s="12" t="s">
        <v>1038</v>
      </c>
      <c r="G650" s="12" t="s">
        <v>11028</v>
      </c>
      <c r="H650" s="12" t="s">
        <v>11322</v>
      </c>
      <c r="I650" s="12">
        <v>706</v>
      </c>
      <c r="J650" s="12" t="s">
        <v>12488</v>
      </c>
      <c r="K650" s="12" t="s">
        <v>12826</v>
      </c>
      <c r="L650" s="12" t="s">
        <v>12828</v>
      </c>
      <c r="M650" s="12">
        <v>1.93E-4</v>
      </c>
      <c r="N650" s="12">
        <v>0.180422</v>
      </c>
      <c r="O650" s="12">
        <v>3.7140909999999998</v>
      </c>
      <c r="P650" s="12" t="str">
        <f t="shared" si="10"/>
        <v>No</v>
      </c>
    </row>
    <row r="651" spans="1:16" hidden="1" x14ac:dyDescent="0.2">
      <c r="A651" s="12" t="s">
        <v>5790</v>
      </c>
      <c r="B651" s="12" t="s">
        <v>5791</v>
      </c>
      <c r="C651" s="12" t="s">
        <v>679</v>
      </c>
      <c r="D651" s="12" t="s">
        <v>680</v>
      </c>
      <c r="E651" s="12" t="s">
        <v>681</v>
      </c>
      <c r="F651" s="12" t="s">
        <v>682</v>
      </c>
      <c r="G651" s="12" t="s">
        <v>11028</v>
      </c>
      <c r="H651" s="12" t="s">
        <v>11269</v>
      </c>
      <c r="I651" s="12">
        <v>475</v>
      </c>
      <c r="J651" s="12" t="s">
        <v>12488</v>
      </c>
      <c r="K651" s="12" t="s">
        <v>13688</v>
      </c>
      <c r="L651" s="12" t="s">
        <v>13690</v>
      </c>
      <c r="M651" s="12">
        <v>4.2493000000000003E-2</v>
      </c>
      <c r="N651" s="12">
        <v>-0.28425</v>
      </c>
      <c r="O651" s="12">
        <v>1.371686</v>
      </c>
      <c r="P651" s="12" t="str">
        <f t="shared" si="10"/>
        <v>No</v>
      </c>
    </row>
    <row r="652" spans="1:16" hidden="1" x14ac:dyDescent="0.2">
      <c r="A652" s="12" t="s">
        <v>4251</v>
      </c>
      <c r="B652" s="12" t="s">
        <v>4252</v>
      </c>
      <c r="C652" s="12" t="s">
        <v>4253</v>
      </c>
      <c r="D652" s="12" t="s">
        <v>4254</v>
      </c>
      <c r="E652" s="12" t="s">
        <v>4255</v>
      </c>
      <c r="F652" s="12" t="s">
        <v>4256</v>
      </c>
      <c r="G652" s="12" t="s">
        <v>11028</v>
      </c>
      <c r="H652" s="12" t="s">
        <v>11740</v>
      </c>
      <c r="I652" s="12">
        <v>210</v>
      </c>
      <c r="J652" s="12" t="s">
        <v>12488</v>
      </c>
      <c r="K652" s="12" t="s">
        <v>13237</v>
      </c>
      <c r="L652" s="12" t="s">
        <v>13240</v>
      </c>
      <c r="M652" s="12">
        <v>4.8142999999999998E-2</v>
      </c>
      <c r="N652" s="12">
        <v>0.24588299999999999</v>
      </c>
      <c r="O652" s="12">
        <v>1.3174710000000001</v>
      </c>
      <c r="P652" s="12" t="str">
        <f t="shared" si="10"/>
        <v>No</v>
      </c>
    </row>
    <row r="653" spans="1:16" hidden="1" x14ac:dyDescent="0.2">
      <c r="A653" s="12" t="s">
        <v>12457</v>
      </c>
      <c r="B653" s="12" t="s">
        <v>3892</v>
      </c>
      <c r="C653" s="12" t="s">
        <v>3893</v>
      </c>
      <c r="D653" s="12" t="s">
        <v>3894</v>
      </c>
      <c r="E653" s="12" t="s">
        <v>3895</v>
      </c>
      <c r="F653" s="12" t="s">
        <v>3896</v>
      </c>
      <c r="G653" s="12" t="s">
        <v>11028</v>
      </c>
      <c r="H653" s="12" t="s">
        <v>11698</v>
      </c>
      <c r="I653" s="12">
        <v>8</v>
      </c>
      <c r="J653" s="12" t="s">
        <v>12488</v>
      </c>
      <c r="K653" s="12" t="s">
        <v>15670</v>
      </c>
      <c r="L653" s="12" t="s">
        <v>15672</v>
      </c>
      <c r="M653" s="12">
        <v>1.1944E-2</v>
      </c>
      <c r="N653" s="12">
        <v>-0.32045000000000001</v>
      </c>
      <c r="O653" s="12">
        <v>1.9228609999999999</v>
      </c>
      <c r="P653" s="12" t="str">
        <f t="shared" si="10"/>
        <v>No</v>
      </c>
    </row>
    <row r="654" spans="1:16" hidden="1" x14ac:dyDescent="0.2">
      <c r="A654" s="12" t="s">
        <v>4073</v>
      </c>
      <c r="B654" s="12" t="s">
        <v>4074</v>
      </c>
      <c r="C654" s="12" t="s">
        <v>835</v>
      </c>
      <c r="D654" s="12" t="s">
        <v>836</v>
      </c>
      <c r="E654" s="12" t="s">
        <v>837</v>
      </c>
      <c r="F654" s="12" t="s">
        <v>838</v>
      </c>
      <c r="G654" s="12" t="s">
        <v>11028</v>
      </c>
      <c r="H654" s="12" t="s">
        <v>11293</v>
      </c>
      <c r="I654" s="12">
        <v>46</v>
      </c>
      <c r="J654" s="12" t="s">
        <v>12488</v>
      </c>
      <c r="K654" s="12" t="s">
        <v>12680</v>
      </c>
      <c r="L654" s="12" t="s">
        <v>12682</v>
      </c>
      <c r="M654" s="12">
        <v>6.5329999999999997E-3</v>
      </c>
      <c r="N654" s="12">
        <v>-0.28226000000000001</v>
      </c>
      <c r="O654" s="12">
        <v>2.7543220000000002</v>
      </c>
      <c r="P654" s="12" t="str">
        <f t="shared" si="10"/>
        <v>No</v>
      </c>
    </row>
    <row r="655" spans="1:16" hidden="1" x14ac:dyDescent="0.2">
      <c r="A655" s="12" t="s">
        <v>5494</v>
      </c>
      <c r="B655" s="12" t="s">
        <v>5495</v>
      </c>
      <c r="C655" s="12" t="s">
        <v>5496</v>
      </c>
      <c r="D655" s="12" t="s">
        <v>5497</v>
      </c>
      <c r="E655" s="12" t="s">
        <v>5498</v>
      </c>
      <c r="F655" s="12" t="s">
        <v>5499</v>
      </c>
      <c r="G655" s="12" t="s">
        <v>11028</v>
      </c>
      <c r="H655" s="12" t="s">
        <v>11872</v>
      </c>
      <c r="I655" s="12">
        <v>108</v>
      </c>
      <c r="J655" s="12" t="s">
        <v>12488</v>
      </c>
      <c r="K655" s="12" t="s">
        <v>12652</v>
      </c>
      <c r="L655" s="12" t="s">
        <v>12654</v>
      </c>
      <c r="M655" s="12">
        <v>8.2319999999999997E-3</v>
      </c>
      <c r="N655" s="12">
        <v>0.41907800000000001</v>
      </c>
      <c r="O655" s="12">
        <v>2.0845199999999999</v>
      </c>
      <c r="P655" s="12" t="str">
        <f t="shared" si="10"/>
        <v>No</v>
      </c>
    </row>
    <row r="656" spans="1:16" hidden="1" x14ac:dyDescent="0.2">
      <c r="A656" s="12" t="s">
        <v>3809</v>
      </c>
      <c r="B656" s="12" t="s">
        <v>3810</v>
      </c>
      <c r="C656" s="12" t="s">
        <v>3811</v>
      </c>
      <c r="D656" s="12" t="s">
        <v>3812</v>
      </c>
      <c r="E656" s="12" t="s">
        <v>3813</v>
      </c>
      <c r="F656" s="12" t="s">
        <v>3814</v>
      </c>
      <c r="G656" s="12" t="s">
        <v>11028</v>
      </c>
      <c r="H656" s="12" t="s">
        <v>11689</v>
      </c>
      <c r="I656" s="12">
        <v>41</v>
      </c>
      <c r="J656" s="12" t="s">
        <v>12488</v>
      </c>
      <c r="K656" s="12" t="s">
        <v>13583</v>
      </c>
      <c r="L656" s="12" t="s">
        <v>13585</v>
      </c>
      <c r="M656" s="12">
        <v>4.4991999999999997E-2</v>
      </c>
      <c r="N656" s="12">
        <v>-0.36931000000000003</v>
      </c>
      <c r="O656" s="12">
        <v>1.3474299999999999</v>
      </c>
      <c r="P656" s="12" t="str">
        <f t="shared" si="10"/>
        <v>No</v>
      </c>
    </row>
    <row r="657" spans="1:16" hidden="1" x14ac:dyDescent="0.2">
      <c r="A657" s="12" t="s">
        <v>3833</v>
      </c>
      <c r="B657" s="12" t="s">
        <v>3834</v>
      </c>
      <c r="C657" s="12" t="s">
        <v>3753</v>
      </c>
      <c r="D657" s="12" t="s">
        <v>3754</v>
      </c>
      <c r="E657" s="12" t="s">
        <v>3755</v>
      </c>
      <c r="F657" s="12" t="s">
        <v>3756</v>
      </c>
      <c r="G657" s="12" t="s">
        <v>11028</v>
      </c>
      <c r="H657" s="12" t="s">
        <v>11684</v>
      </c>
      <c r="I657" s="12">
        <v>521</v>
      </c>
      <c r="J657" s="12" t="s">
        <v>12488</v>
      </c>
      <c r="K657" s="12" t="s">
        <v>15687</v>
      </c>
      <c r="L657" s="12" t="s">
        <v>15689</v>
      </c>
      <c r="M657" s="12">
        <v>7.6E-3</v>
      </c>
      <c r="N657" s="12">
        <v>-0.50963000000000003</v>
      </c>
      <c r="O657" s="12">
        <v>2.1192069999999998</v>
      </c>
      <c r="P657" s="12" t="str">
        <f t="shared" si="10"/>
        <v>No</v>
      </c>
    </row>
    <row r="658" spans="1:16" hidden="1" x14ac:dyDescent="0.2">
      <c r="A658" s="12" t="s">
        <v>4025</v>
      </c>
      <c r="B658" s="12" t="s">
        <v>4026</v>
      </c>
      <c r="C658" s="12" t="s">
        <v>4027</v>
      </c>
      <c r="D658" s="12" t="s">
        <v>4028</v>
      </c>
      <c r="E658" s="12" t="s">
        <v>4029</v>
      </c>
      <c r="F658" s="12" t="s">
        <v>4030</v>
      </c>
      <c r="G658" s="12" t="s">
        <v>11028</v>
      </c>
      <c r="H658" s="12" t="s">
        <v>11713</v>
      </c>
      <c r="I658" s="12">
        <v>143</v>
      </c>
      <c r="J658" s="12" t="s">
        <v>12488</v>
      </c>
      <c r="K658" s="12" t="s">
        <v>14341</v>
      </c>
      <c r="L658" s="12" t="s">
        <v>14343</v>
      </c>
      <c r="M658" s="12">
        <v>1.7880000000000001E-3</v>
      </c>
      <c r="N658" s="12">
        <v>-0.44649</v>
      </c>
      <c r="O658" s="12">
        <v>2.747592</v>
      </c>
      <c r="P658" s="12" t="str">
        <f t="shared" si="10"/>
        <v>No</v>
      </c>
    </row>
    <row r="659" spans="1:16" hidden="1" x14ac:dyDescent="0.2">
      <c r="A659" s="12" t="s">
        <v>4259</v>
      </c>
      <c r="B659" s="12" t="s">
        <v>4260</v>
      </c>
      <c r="C659" s="12" t="s">
        <v>4261</v>
      </c>
      <c r="D659" s="12" t="s">
        <v>4262</v>
      </c>
      <c r="E659" s="12" t="s">
        <v>4263</v>
      </c>
      <c r="F659" s="12" t="s">
        <v>4264</v>
      </c>
      <c r="G659" s="12" t="s">
        <v>11028</v>
      </c>
      <c r="H659" s="12" t="s">
        <v>11741</v>
      </c>
      <c r="I659" s="12">
        <v>95</v>
      </c>
      <c r="J659" s="12" t="s">
        <v>12488</v>
      </c>
      <c r="K659" s="12" t="s">
        <v>15099</v>
      </c>
      <c r="L659" s="12" t="s">
        <v>15101</v>
      </c>
      <c r="M659" s="12">
        <v>4.2313000000000003E-2</v>
      </c>
      <c r="N659" s="12">
        <v>-0.32079000000000002</v>
      </c>
      <c r="O659" s="12">
        <v>1.3735269999999999</v>
      </c>
      <c r="P659" s="12" t="str">
        <f t="shared" si="10"/>
        <v>No</v>
      </c>
    </row>
    <row r="660" spans="1:16" hidden="1" x14ac:dyDescent="0.2">
      <c r="A660" s="12" t="s">
        <v>3507</v>
      </c>
      <c r="B660" s="12" t="s">
        <v>3508</v>
      </c>
      <c r="C660" s="12" t="s">
        <v>1035</v>
      </c>
      <c r="D660" s="12" t="s">
        <v>1036</v>
      </c>
      <c r="E660" s="12" t="s">
        <v>1037</v>
      </c>
      <c r="F660" s="12" t="s">
        <v>1038</v>
      </c>
      <c r="G660" s="12" t="s">
        <v>11028</v>
      </c>
      <c r="H660" s="12" t="s">
        <v>11322</v>
      </c>
      <c r="I660" s="12">
        <v>661</v>
      </c>
      <c r="J660" s="12" t="s">
        <v>12488</v>
      </c>
      <c r="K660" s="12" t="s">
        <v>12821</v>
      </c>
      <c r="L660" s="12" t="s">
        <v>12823</v>
      </c>
      <c r="M660" s="12">
        <v>2.653E-3</v>
      </c>
      <c r="N660" s="12">
        <v>-0.76349</v>
      </c>
      <c r="O660" s="12">
        <v>4.0720470000000004</v>
      </c>
      <c r="P660" s="12" t="str">
        <f t="shared" si="10"/>
        <v>No</v>
      </c>
    </row>
    <row r="661" spans="1:16" hidden="1" x14ac:dyDescent="0.2">
      <c r="A661" s="12" t="s">
        <v>4185</v>
      </c>
      <c r="B661" s="12" t="s">
        <v>4186</v>
      </c>
      <c r="C661" s="12" t="s">
        <v>973</v>
      </c>
      <c r="D661" s="12" t="s">
        <v>974</v>
      </c>
      <c r="E661" s="12" t="s">
        <v>975</v>
      </c>
      <c r="F661" s="12" t="s">
        <v>976</v>
      </c>
      <c r="G661" s="12" t="s">
        <v>11028</v>
      </c>
      <c r="H661" s="12" t="s">
        <v>11313</v>
      </c>
      <c r="I661" s="12">
        <v>288</v>
      </c>
      <c r="J661" s="12" t="s">
        <v>12488</v>
      </c>
      <c r="K661" s="12" t="s">
        <v>13774</v>
      </c>
      <c r="L661" s="12" t="s">
        <v>13776</v>
      </c>
      <c r="M661" s="12">
        <v>1.0866000000000001E-2</v>
      </c>
      <c r="N661" s="12">
        <v>-0.42703000000000002</v>
      </c>
      <c r="O661" s="12">
        <v>1.963919</v>
      </c>
      <c r="P661" s="12" t="str">
        <f t="shared" si="10"/>
        <v>No</v>
      </c>
    </row>
    <row r="662" spans="1:16" hidden="1" x14ac:dyDescent="0.2">
      <c r="A662" s="12" t="s">
        <v>3547</v>
      </c>
      <c r="B662" s="12" t="s">
        <v>3548</v>
      </c>
      <c r="C662" s="12" t="s">
        <v>3549</v>
      </c>
      <c r="D662" s="12" t="s">
        <v>3550</v>
      </c>
      <c r="E662" s="12" t="s">
        <v>3551</v>
      </c>
      <c r="F662" s="12" t="s">
        <v>3552</v>
      </c>
      <c r="G662" s="12" t="s">
        <v>11028</v>
      </c>
      <c r="H662" s="12" t="s">
        <v>11660</v>
      </c>
      <c r="I662" s="12">
        <v>183</v>
      </c>
      <c r="J662" s="12" t="s">
        <v>12488</v>
      </c>
      <c r="K662" s="12" t="s">
        <v>14035</v>
      </c>
      <c r="L662" s="12" t="s">
        <v>14037</v>
      </c>
      <c r="M662" s="12">
        <v>1.8400000000000001E-3</v>
      </c>
      <c r="N662" s="12">
        <v>-0.69710000000000005</v>
      </c>
      <c r="O662" s="12">
        <v>2.7352080000000001</v>
      </c>
      <c r="P662" s="12" t="str">
        <f t="shared" si="10"/>
        <v>No</v>
      </c>
    </row>
    <row r="663" spans="1:16" hidden="1" x14ac:dyDescent="0.2">
      <c r="A663" s="12" t="s">
        <v>4281</v>
      </c>
      <c r="B663" s="12" t="s">
        <v>4282</v>
      </c>
      <c r="C663" s="12" t="s">
        <v>2304</v>
      </c>
      <c r="D663" s="12" t="s">
        <v>2305</v>
      </c>
      <c r="E663" s="12" t="s">
        <v>2306</v>
      </c>
      <c r="F663" s="12" t="s">
        <v>2307</v>
      </c>
      <c r="G663" s="12" t="s">
        <v>11028</v>
      </c>
      <c r="H663" s="12" t="s">
        <v>11502</v>
      </c>
      <c r="I663" s="12">
        <v>97</v>
      </c>
      <c r="J663" s="12" t="s">
        <v>12488</v>
      </c>
      <c r="K663" s="12" t="s">
        <v>12764</v>
      </c>
      <c r="L663" s="12" t="s">
        <v>12766</v>
      </c>
      <c r="M663" s="12">
        <v>8.456E-3</v>
      </c>
      <c r="N663" s="12">
        <v>-0.105</v>
      </c>
      <c r="O663" s="12">
        <v>2.07281</v>
      </c>
      <c r="P663" s="12" t="str">
        <f t="shared" si="10"/>
        <v>No</v>
      </c>
    </row>
    <row r="664" spans="1:16" hidden="1" x14ac:dyDescent="0.2">
      <c r="A664" s="12" t="s">
        <v>4243</v>
      </c>
      <c r="B664" s="12" t="s">
        <v>4244</v>
      </c>
      <c r="C664" s="12" t="s">
        <v>3463</v>
      </c>
      <c r="D664" s="12" t="s">
        <v>3464</v>
      </c>
      <c r="E664" s="12" t="s">
        <v>3465</v>
      </c>
      <c r="F664" s="12" t="s">
        <v>3466</v>
      </c>
      <c r="G664" s="12" t="s">
        <v>11028</v>
      </c>
      <c r="H664" s="12" t="s">
        <v>11651</v>
      </c>
      <c r="I664" s="12">
        <v>242</v>
      </c>
      <c r="J664" s="12" t="s">
        <v>12488</v>
      </c>
      <c r="K664" s="12" t="s">
        <v>13701</v>
      </c>
      <c r="L664" s="12" t="s">
        <v>13703</v>
      </c>
      <c r="M664" s="12">
        <v>2.3342000000000002E-2</v>
      </c>
      <c r="N664" s="12">
        <v>-0.46285999999999999</v>
      </c>
      <c r="O664" s="12">
        <v>1.631866</v>
      </c>
      <c r="P664" s="12" t="str">
        <f t="shared" si="10"/>
        <v>No</v>
      </c>
    </row>
    <row r="665" spans="1:16" hidden="1" x14ac:dyDescent="0.2">
      <c r="A665" s="12" t="s">
        <v>2948</v>
      </c>
      <c r="B665" s="12" t="s">
        <v>2949</v>
      </c>
      <c r="C665" s="12" t="s">
        <v>2624</v>
      </c>
      <c r="D665" s="12" t="s">
        <v>2625</v>
      </c>
      <c r="E665" s="12" t="s">
        <v>2626</v>
      </c>
      <c r="F665" s="12" t="s">
        <v>2627</v>
      </c>
      <c r="G665" s="12" t="s">
        <v>11028</v>
      </c>
      <c r="H665" s="12" t="s">
        <v>11545</v>
      </c>
      <c r="I665" s="12">
        <v>67</v>
      </c>
      <c r="J665" s="12" t="s">
        <v>12488</v>
      </c>
      <c r="K665" s="12" t="s">
        <v>12840</v>
      </c>
      <c r="L665" s="12" t="s">
        <v>12842</v>
      </c>
      <c r="M665" s="12">
        <v>6.9200000000000002E-4</v>
      </c>
      <c r="N665" s="12">
        <v>-0.94140000000000001</v>
      </c>
      <c r="O665" s="12">
        <v>3.3292579999999998</v>
      </c>
      <c r="P665" s="12" t="str">
        <f t="shared" si="10"/>
        <v>No</v>
      </c>
    </row>
    <row r="666" spans="1:16" hidden="1" x14ac:dyDescent="0.2">
      <c r="A666" s="12" t="s">
        <v>3993</v>
      </c>
      <c r="B666" s="12" t="s">
        <v>3994</v>
      </c>
      <c r="C666" s="12" t="s">
        <v>3995</v>
      </c>
      <c r="D666" s="12" t="s">
        <v>3996</v>
      </c>
      <c r="E666" s="12" t="s">
        <v>3997</v>
      </c>
      <c r="F666" s="12" t="s">
        <v>3998</v>
      </c>
      <c r="G666" s="12" t="s">
        <v>11028</v>
      </c>
      <c r="H666" s="12" t="s">
        <v>11710</v>
      </c>
      <c r="I666" s="12">
        <v>373</v>
      </c>
      <c r="J666" s="12" t="s">
        <v>12488</v>
      </c>
      <c r="K666" s="12" t="s">
        <v>14647</v>
      </c>
      <c r="L666" s="12" t="s">
        <v>14649</v>
      </c>
      <c r="M666" s="12">
        <v>9.5720000000000006E-3</v>
      </c>
      <c r="N666" s="12">
        <v>-0.68752000000000002</v>
      </c>
      <c r="O666" s="12">
        <v>2.0189840000000001</v>
      </c>
      <c r="P666" s="12" t="str">
        <f t="shared" si="10"/>
        <v>No</v>
      </c>
    </row>
    <row r="667" spans="1:16" hidden="1" x14ac:dyDescent="0.2">
      <c r="A667" s="12" t="s">
        <v>6426</v>
      </c>
      <c r="B667" s="12" t="s">
        <v>6427</v>
      </c>
      <c r="C667" s="12" t="s">
        <v>6428</v>
      </c>
      <c r="D667" s="12" t="s">
        <v>6429</v>
      </c>
      <c r="E667" s="12" t="s">
        <v>6430</v>
      </c>
      <c r="F667" s="12" t="s">
        <v>6431</v>
      </c>
      <c r="G667" s="12" t="s">
        <v>11028</v>
      </c>
      <c r="H667" s="12" t="s">
        <v>11953</v>
      </c>
      <c r="I667" s="12">
        <v>557</v>
      </c>
      <c r="J667" s="12" t="s">
        <v>12488</v>
      </c>
      <c r="K667" s="12" t="s">
        <v>14449</v>
      </c>
      <c r="L667" s="12" t="s">
        <v>14450</v>
      </c>
      <c r="M667" s="12">
        <v>3.5359000000000002E-2</v>
      </c>
      <c r="N667" s="12">
        <v>-0.17668</v>
      </c>
      <c r="O667" s="12">
        <v>1.4515020000000001</v>
      </c>
      <c r="P667" s="12" t="str">
        <f t="shared" si="10"/>
        <v>No</v>
      </c>
    </row>
    <row r="668" spans="1:16" hidden="1" x14ac:dyDescent="0.2">
      <c r="A668" s="12" t="s">
        <v>4069</v>
      </c>
      <c r="B668" s="12" t="s">
        <v>4070</v>
      </c>
      <c r="C668" s="12" t="s">
        <v>2304</v>
      </c>
      <c r="D668" s="12" t="s">
        <v>2305</v>
      </c>
      <c r="E668" s="12" t="s">
        <v>2306</v>
      </c>
      <c r="F668" s="12" t="s">
        <v>2307</v>
      </c>
      <c r="G668" s="12" t="s">
        <v>11028</v>
      </c>
      <c r="H668" s="12" t="s">
        <v>11502</v>
      </c>
      <c r="I668" s="12">
        <v>86</v>
      </c>
      <c r="J668" s="12" t="s">
        <v>12488</v>
      </c>
      <c r="K668" s="12" t="s">
        <v>12761</v>
      </c>
      <c r="L668" s="12" t="s">
        <v>12763</v>
      </c>
      <c r="M668" s="12">
        <v>1.5E-5</v>
      </c>
      <c r="N668" s="12">
        <v>-0.66508</v>
      </c>
      <c r="O668" s="12">
        <v>4.8248699999999998</v>
      </c>
      <c r="P668" s="12" t="str">
        <f t="shared" si="10"/>
        <v>No</v>
      </c>
    </row>
    <row r="669" spans="1:16" hidden="1" x14ac:dyDescent="0.2">
      <c r="A669" s="12" t="s">
        <v>1975</v>
      </c>
      <c r="B669" s="12" t="s">
        <v>1976</v>
      </c>
      <c r="C669" s="12" t="s">
        <v>1977</v>
      </c>
      <c r="D669" s="12" t="s">
        <v>1978</v>
      </c>
      <c r="E669" s="12" t="s">
        <v>1979</v>
      </c>
      <c r="F669" s="12" t="s">
        <v>1980</v>
      </c>
      <c r="G669" s="12" t="s">
        <v>11028</v>
      </c>
      <c r="H669" s="12" t="s">
        <v>11459</v>
      </c>
      <c r="I669" s="12">
        <v>173</v>
      </c>
      <c r="J669" s="12" t="s">
        <v>12488</v>
      </c>
      <c r="K669" s="12" t="s">
        <v>13723</v>
      </c>
      <c r="L669" s="12" t="s">
        <v>13725</v>
      </c>
      <c r="M669" s="16">
        <v>5.3399999999999997E-5</v>
      </c>
      <c r="N669" s="12">
        <v>-1.2575700000000001</v>
      </c>
      <c r="O669" s="12">
        <v>4.27264</v>
      </c>
      <c r="P669" s="12" t="str">
        <f t="shared" si="10"/>
        <v>No</v>
      </c>
    </row>
    <row r="670" spans="1:16" hidden="1" x14ac:dyDescent="0.2">
      <c r="A670" s="12" t="s">
        <v>4295</v>
      </c>
      <c r="B670" s="12" t="s">
        <v>4296</v>
      </c>
      <c r="C670" s="12" t="s">
        <v>441</v>
      </c>
      <c r="D670" s="12" t="s">
        <v>442</v>
      </c>
      <c r="E670" s="12" t="s">
        <v>443</v>
      </c>
      <c r="F670" s="12" t="s">
        <v>444</v>
      </c>
      <c r="G670" s="12" t="s">
        <v>11028</v>
      </c>
      <c r="H670" s="12" t="s">
        <v>11232</v>
      </c>
      <c r="I670" s="12">
        <v>216</v>
      </c>
      <c r="J670" s="12" t="s">
        <v>12488</v>
      </c>
      <c r="K670" s="12" t="s">
        <v>13025</v>
      </c>
      <c r="L670" s="12" t="s">
        <v>13027</v>
      </c>
      <c r="M670" s="12">
        <v>1.9273999999999999E-2</v>
      </c>
      <c r="N670" s="12">
        <v>-0.24385999999999999</v>
      </c>
      <c r="O670" s="12">
        <v>1.7150240000000001</v>
      </c>
      <c r="P670" s="12" t="str">
        <f t="shared" si="10"/>
        <v>No</v>
      </c>
    </row>
    <row r="671" spans="1:16" hidden="1" x14ac:dyDescent="0.2">
      <c r="A671" s="12" t="s">
        <v>5275</v>
      </c>
      <c r="B671" s="12" t="s">
        <v>5276</v>
      </c>
      <c r="C671" s="12" t="s">
        <v>441</v>
      </c>
      <c r="D671" s="12" t="s">
        <v>442</v>
      </c>
      <c r="E671" s="12" t="s">
        <v>443</v>
      </c>
      <c r="F671" s="12" t="s">
        <v>444</v>
      </c>
      <c r="G671" s="12" t="s">
        <v>11028</v>
      </c>
      <c r="H671" s="12" t="s">
        <v>11232</v>
      </c>
      <c r="I671" s="12">
        <v>299</v>
      </c>
      <c r="J671" s="12" t="s">
        <v>12488</v>
      </c>
      <c r="K671" s="12" t="s">
        <v>13031</v>
      </c>
      <c r="L671" s="12" t="s">
        <v>13032</v>
      </c>
      <c r="M671" s="12">
        <v>7.7739999999999997E-3</v>
      </c>
      <c r="N671" s="12">
        <v>-0.23285</v>
      </c>
      <c r="O671" s="12">
        <v>2.1093709999999999</v>
      </c>
      <c r="P671" s="12" t="str">
        <f t="shared" si="10"/>
        <v>No</v>
      </c>
    </row>
    <row r="672" spans="1:16" hidden="1" x14ac:dyDescent="0.2">
      <c r="A672" s="12" t="s">
        <v>6634</v>
      </c>
      <c r="B672" s="12" t="s">
        <v>6635</v>
      </c>
      <c r="C672" s="12" t="s">
        <v>2195</v>
      </c>
      <c r="D672" s="12" t="s">
        <v>2196</v>
      </c>
      <c r="E672" s="12" t="s">
        <v>2197</v>
      </c>
      <c r="F672" s="12" t="s">
        <v>2198</v>
      </c>
      <c r="G672" s="12" t="s">
        <v>11028</v>
      </c>
      <c r="H672" s="12" t="s">
        <v>11487</v>
      </c>
      <c r="I672" s="12">
        <v>24</v>
      </c>
      <c r="J672" s="12" t="s">
        <v>12488</v>
      </c>
      <c r="K672" s="12" t="s">
        <v>14612</v>
      </c>
      <c r="L672" s="12" t="s">
        <v>14613</v>
      </c>
      <c r="M672" s="12">
        <v>2.7868E-2</v>
      </c>
      <c r="N672" s="12">
        <v>-0.24454999999999999</v>
      </c>
      <c r="O672" s="12">
        <v>1.5548949999999999</v>
      </c>
      <c r="P672" s="12" t="str">
        <f t="shared" si="10"/>
        <v>No</v>
      </c>
    </row>
    <row r="673" spans="1:16" hidden="1" x14ac:dyDescent="0.2">
      <c r="A673" s="12" t="s">
        <v>5447</v>
      </c>
      <c r="B673" s="12" t="s">
        <v>5448</v>
      </c>
      <c r="C673" s="12" t="s">
        <v>11065</v>
      </c>
      <c r="D673" s="12" t="s">
        <v>11066</v>
      </c>
      <c r="E673" s="12" t="s">
        <v>11067</v>
      </c>
      <c r="F673" s="12" t="s">
        <v>11068</v>
      </c>
      <c r="G673" s="12" t="s">
        <v>11028</v>
      </c>
      <c r="H673" s="12" t="s">
        <v>12437</v>
      </c>
      <c r="I673" s="12">
        <v>15</v>
      </c>
      <c r="J673" s="12" t="s">
        <v>12488</v>
      </c>
      <c r="K673" s="12" t="s">
        <v>15034</v>
      </c>
      <c r="L673" s="12" t="s">
        <v>15035</v>
      </c>
      <c r="M673" s="12">
        <v>2.3599999999999999E-4</v>
      </c>
      <c r="N673" s="12">
        <v>-0.27468999999999999</v>
      </c>
      <c r="O673" s="12">
        <v>3.6266120000000002</v>
      </c>
      <c r="P673" s="12" t="str">
        <f t="shared" si="10"/>
        <v>No</v>
      </c>
    </row>
    <row r="674" spans="1:16" hidden="1" x14ac:dyDescent="0.2">
      <c r="A674" s="12" t="s">
        <v>5866</v>
      </c>
      <c r="B674" s="12" t="s">
        <v>5867</v>
      </c>
      <c r="C674" s="12" t="s">
        <v>2085</v>
      </c>
      <c r="D674" s="12" t="s">
        <v>2086</v>
      </c>
      <c r="E674" s="12" t="s">
        <v>2087</v>
      </c>
      <c r="F674" s="12" t="s">
        <v>2088</v>
      </c>
      <c r="G674" s="12" t="s">
        <v>11028</v>
      </c>
      <c r="H674" s="12" t="s">
        <v>11473</v>
      </c>
      <c r="I674" s="12">
        <v>239</v>
      </c>
      <c r="J674" s="12" t="s">
        <v>12488</v>
      </c>
      <c r="K674" s="12" t="s">
        <v>12508</v>
      </c>
      <c r="L674" s="12" t="s">
        <v>12509</v>
      </c>
      <c r="M674" s="12">
        <v>4.4359999999999998E-3</v>
      </c>
      <c r="N674" s="12">
        <v>-0.27553</v>
      </c>
      <c r="O674" s="12">
        <v>2.353002</v>
      </c>
      <c r="P674" s="12" t="str">
        <f t="shared" si="10"/>
        <v>No</v>
      </c>
    </row>
    <row r="675" spans="1:16" hidden="1" x14ac:dyDescent="0.2">
      <c r="A675" s="12" t="s">
        <v>4237</v>
      </c>
      <c r="B675" s="12" t="s">
        <v>4238</v>
      </c>
      <c r="C675" s="12" t="s">
        <v>4239</v>
      </c>
      <c r="D675" s="12" t="s">
        <v>4240</v>
      </c>
      <c r="E675" s="12" t="s">
        <v>4241</v>
      </c>
      <c r="F675" s="12" t="s">
        <v>4242</v>
      </c>
      <c r="G675" s="12" t="s">
        <v>11028</v>
      </c>
      <c r="H675" s="12" t="s">
        <v>11739</v>
      </c>
      <c r="I675" s="12">
        <v>288</v>
      </c>
      <c r="J675" s="12" t="s">
        <v>12488</v>
      </c>
      <c r="K675" s="12" t="s">
        <v>13740</v>
      </c>
      <c r="L675" s="12" t="s">
        <v>13743</v>
      </c>
      <c r="M675" s="12">
        <v>4.4665999999999997E-2</v>
      </c>
      <c r="N675" s="12">
        <v>-0.50861000000000001</v>
      </c>
      <c r="O675" s="12">
        <v>1.5049129999999999</v>
      </c>
      <c r="P675" s="12" t="str">
        <f t="shared" si="10"/>
        <v>No</v>
      </c>
    </row>
    <row r="676" spans="1:16" hidden="1" x14ac:dyDescent="0.2">
      <c r="A676" s="12" t="s">
        <v>4693</v>
      </c>
      <c r="B676" s="12" t="s">
        <v>4694</v>
      </c>
      <c r="C676" s="12" t="s">
        <v>135</v>
      </c>
      <c r="D676" s="12" t="s">
        <v>136</v>
      </c>
      <c r="E676" s="12" t="s">
        <v>137</v>
      </c>
      <c r="F676" s="12" t="s">
        <v>138</v>
      </c>
      <c r="G676" s="12" t="s">
        <v>11028</v>
      </c>
      <c r="H676" s="12" t="s">
        <v>11184</v>
      </c>
      <c r="I676" s="12">
        <v>30</v>
      </c>
      <c r="J676" s="12" t="s">
        <v>12488</v>
      </c>
      <c r="K676" s="12" t="s">
        <v>14816</v>
      </c>
      <c r="L676" s="12" t="s">
        <v>14818</v>
      </c>
      <c r="M676" s="12">
        <v>2.0924999999999999E-2</v>
      </c>
      <c r="N676" s="12">
        <v>-0.37857000000000002</v>
      </c>
      <c r="O676" s="12">
        <v>1.679338</v>
      </c>
      <c r="P676" s="12" t="str">
        <f t="shared" si="10"/>
        <v>No</v>
      </c>
    </row>
    <row r="677" spans="1:16" hidden="1" x14ac:dyDescent="0.2">
      <c r="A677" s="12" t="s">
        <v>5746</v>
      </c>
      <c r="B677" s="12" t="s">
        <v>5747</v>
      </c>
      <c r="C677" s="12" t="s">
        <v>5748</v>
      </c>
      <c r="D677" s="12" t="s">
        <v>5749</v>
      </c>
      <c r="E677" s="12" t="s">
        <v>5750</v>
      </c>
      <c r="F677" s="12" t="s">
        <v>5751</v>
      </c>
      <c r="G677" s="12" t="s">
        <v>11028</v>
      </c>
      <c r="H677" s="12" t="s">
        <v>11897</v>
      </c>
      <c r="I677" s="12">
        <v>469</v>
      </c>
      <c r="J677" s="12" t="s">
        <v>12488</v>
      </c>
      <c r="K677" s="12" t="s">
        <v>13933</v>
      </c>
      <c r="L677" s="12" t="s">
        <v>13934</v>
      </c>
      <c r="M677" s="12">
        <v>2.8486999999999998E-2</v>
      </c>
      <c r="N677" s="12">
        <v>-0.30793999999999999</v>
      </c>
      <c r="O677" s="12">
        <v>1.54535</v>
      </c>
      <c r="P677" s="12" t="str">
        <f t="shared" si="10"/>
        <v>No</v>
      </c>
    </row>
    <row r="678" spans="1:16" hidden="1" x14ac:dyDescent="0.2">
      <c r="A678" s="12" t="s">
        <v>4605</v>
      </c>
      <c r="B678" s="12" t="s">
        <v>4606</v>
      </c>
      <c r="C678" s="12" t="s">
        <v>4607</v>
      </c>
      <c r="D678" s="12" t="s">
        <v>4608</v>
      </c>
      <c r="E678" s="12" t="s">
        <v>4609</v>
      </c>
      <c r="F678" s="12" t="s">
        <v>4610</v>
      </c>
      <c r="G678" s="12" t="s">
        <v>11028</v>
      </c>
      <c r="H678" s="12" t="s">
        <v>11775</v>
      </c>
      <c r="I678" s="12">
        <v>156</v>
      </c>
      <c r="J678" s="12" t="s">
        <v>12488</v>
      </c>
      <c r="K678" s="12" t="s">
        <v>13110</v>
      </c>
      <c r="L678" s="12" t="s">
        <v>13112</v>
      </c>
      <c r="M678" s="12">
        <v>3.9752999999999997E-2</v>
      </c>
      <c r="N678" s="12">
        <v>-0.22292999999999999</v>
      </c>
      <c r="O678" s="12">
        <v>1.4006289999999999</v>
      </c>
      <c r="P678" s="12" t="str">
        <f t="shared" si="10"/>
        <v>No</v>
      </c>
    </row>
    <row r="679" spans="1:16" hidden="1" x14ac:dyDescent="0.2">
      <c r="A679" s="12" t="s">
        <v>4283</v>
      </c>
      <c r="B679" s="12" t="s">
        <v>4284</v>
      </c>
      <c r="C679" s="12" t="s">
        <v>4285</v>
      </c>
      <c r="D679" s="12" t="s">
        <v>4286</v>
      </c>
      <c r="E679" s="12" t="s">
        <v>4287</v>
      </c>
      <c r="F679" s="12" t="s">
        <v>4288</v>
      </c>
      <c r="G679" s="12" t="s">
        <v>11028</v>
      </c>
      <c r="H679" s="12" t="s">
        <v>11743</v>
      </c>
      <c r="I679" s="12">
        <v>96</v>
      </c>
      <c r="J679" s="12" t="s">
        <v>12488</v>
      </c>
      <c r="K679" s="12" t="s">
        <v>12964</v>
      </c>
      <c r="L679" s="12" t="s">
        <v>12966</v>
      </c>
      <c r="M679" s="16">
        <v>7.86E-5</v>
      </c>
      <c r="N679" s="12">
        <v>-0.50746000000000002</v>
      </c>
      <c r="O679" s="12">
        <v>4.1045970000000001</v>
      </c>
      <c r="P679" s="12" t="str">
        <f t="shared" si="10"/>
        <v>No</v>
      </c>
    </row>
    <row r="680" spans="1:16" hidden="1" x14ac:dyDescent="0.2">
      <c r="A680" s="12" t="s">
        <v>5982</v>
      </c>
      <c r="B680" s="12" t="s">
        <v>5983</v>
      </c>
      <c r="C680" s="12" t="s">
        <v>3641</v>
      </c>
      <c r="D680" s="12" t="s">
        <v>3642</v>
      </c>
      <c r="E680" s="12" t="s">
        <v>3643</v>
      </c>
      <c r="F680" s="12" t="s">
        <v>3644</v>
      </c>
      <c r="G680" s="12" t="s">
        <v>11028</v>
      </c>
      <c r="H680" s="12" t="s">
        <v>11670</v>
      </c>
      <c r="I680" s="12">
        <v>135</v>
      </c>
      <c r="J680" s="12" t="s">
        <v>12488</v>
      </c>
      <c r="K680" s="12" t="s">
        <v>13483</v>
      </c>
      <c r="L680" s="12" t="s">
        <v>13484</v>
      </c>
      <c r="M680" s="12">
        <v>1.2014E-2</v>
      </c>
      <c r="N680" s="12">
        <v>-0.35582000000000003</v>
      </c>
      <c r="O680" s="12">
        <v>1.9203250000000001</v>
      </c>
      <c r="P680" s="12" t="str">
        <f t="shared" si="10"/>
        <v>No</v>
      </c>
    </row>
    <row r="681" spans="1:16" hidden="1" x14ac:dyDescent="0.2">
      <c r="A681" s="12" t="s">
        <v>4355</v>
      </c>
      <c r="B681" s="12" t="s">
        <v>4356</v>
      </c>
      <c r="C681" s="12" t="s">
        <v>2280</v>
      </c>
      <c r="D681" s="12" t="s">
        <v>2281</v>
      </c>
      <c r="E681" s="12" t="s">
        <v>2282</v>
      </c>
      <c r="F681" s="12" t="s">
        <v>2283</v>
      </c>
      <c r="G681" s="12" t="s">
        <v>11028</v>
      </c>
      <c r="H681" s="12" t="s">
        <v>11499</v>
      </c>
      <c r="I681" s="12">
        <v>151</v>
      </c>
      <c r="J681" s="12" t="s">
        <v>12488</v>
      </c>
      <c r="K681" s="12" t="s">
        <v>13752</v>
      </c>
      <c r="L681" s="12" t="s">
        <v>13755</v>
      </c>
      <c r="M681" s="12">
        <v>6.0920000000000002E-3</v>
      </c>
      <c r="N681" s="12">
        <v>-0.43733</v>
      </c>
      <c r="O681" s="12">
        <v>2.2152539999999998</v>
      </c>
      <c r="P681" s="12" t="str">
        <f t="shared" si="10"/>
        <v>No</v>
      </c>
    </row>
    <row r="682" spans="1:16" hidden="1" x14ac:dyDescent="0.2">
      <c r="A682" s="12" t="s">
        <v>6228</v>
      </c>
      <c r="B682" s="12" t="s">
        <v>6229</v>
      </c>
      <c r="C682" s="12" t="s">
        <v>685</v>
      </c>
      <c r="D682" s="12" t="s">
        <v>686</v>
      </c>
      <c r="E682" s="12" t="s">
        <v>687</v>
      </c>
      <c r="F682" s="12" t="s">
        <v>688</v>
      </c>
      <c r="G682" s="12" t="s">
        <v>11028</v>
      </c>
      <c r="H682" s="12" t="s">
        <v>11270</v>
      </c>
      <c r="I682" s="12">
        <v>84</v>
      </c>
      <c r="J682" s="12" t="s">
        <v>12488</v>
      </c>
      <c r="K682" s="12" t="s">
        <v>14254</v>
      </c>
      <c r="L682" s="12" t="s">
        <v>14255</v>
      </c>
      <c r="M682" s="12">
        <v>1.9806000000000001E-2</v>
      </c>
      <c r="N682" s="12">
        <v>-0.38602999999999998</v>
      </c>
      <c r="O682" s="12">
        <v>1.7031940000000001</v>
      </c>
      <c r="P682" s="12" t="str">
        <f t="shared" si="10"/>
        <v>No</v>
      </c>
    </row>
    <row r="683" spans="1:16" hidden="1" x14ac:dyDescent="0.2">
      <c r="A683" s="12" t="s">
        <v>6432</v>
      </c>
      <c r="B683" s="12" t="s">
        <v>6433</v>
      </c>
      <c r="C683" s="12" t="s">
        <v>1807</v>
      </c>
      <c r="D683" s="12" t="s">
        <v>1808</v>
      </c>
      <c r="E683" s="12" t="s">
        <v>1809</v>
      </c>
      <c r="F683" s="12" t="s">
        <v>1810</v>
      </c>
      <c r="G683" s="12" t="s">
        <v>11028</v>
      </c>
      <c r="H683" s="12" t="s">
        <v>11436</v>
      </c>
      <c r="I683" s="12">
        <v>229</v>
      </c>
      <c r="J683" s="12" t="s">
        <v>12488</v>
      </c>
      <c r="K683" s="12" t="s">
        <v>13537</v>
      </c>
      <c r="L683" s="12" t="s">
        <v>13538</v>
      </c>
      <c r="M683" s="12">
        <v>2.0379999999999999E-3</v>
      </c>
      <c r="N683" s="12">
        <v>-0.40393000000000001</v>
      </c>
      <c r="O683" s="12">
        <v>2.6908910000000001</v>
      </c>
      <c r="P683" s="12" t="str">
        <f t="shared" si="10"/>
        <v>No</v>
      </c>
    </row>
    <row r="684" spans="1:16" hidden="1" x14ac:dyDescent="0.2">
      <c r="A684" s="12" t="s">
        <v>3281</v>
      </c>
      <c r="B684" s="12" t="s">
        <v>3282</v>
      </c>
      <c r="C684" s="12" t="s">
        <v>3283</v>
      </c>
      <c r="D684" s="12" t="s">
        <v>3284</v>
      </c>
      <c r="E684" s="12" t="s">
        <v>3285</v>
      </c>
      <c r="F684" s="12" t="s">
        <v>3286</v>
      </c>
      <c r="G684" s="12" t="s">
        <v>11028</v>
      </c>
      <c r="H684" s="12" t="s">
        <v>11630</v>
      </c>
      <c r="I684" s="12">
        <v>169</v>
      </c>
      <c r="J684" s="12" t="s">
        <v>12488</v>
      </c>
      <c r="K684" s="12" t="s">
        <v>13589</v>
      </c>
      <c r="L684" s="12" t="s">
        <v>13591</v>
      </c>
      <c r="M684" s="12">
        <v>4.8299999999999998E-4</v>
      </c>
      <c r="N684" s="12">
        <v>-1.37235</v>
      </c>
      <c r="O684" s="12">
        <v>3.3156050000000001</v>
      </c>
      <c r="P684" s="12" t="str">
        <f t="shared" si="10"/>
        <v>No</v>
      </c>
    </row>
    <row r="685" spans="1:16" hidden="1" x14ac:dyDescent="0.2">
      <c r="A685" s="12" t="s">
        <v>5413</v>
      </c>
      <c r="B685" s="12" t="s">
        <v>5414</v>
      </c>
      <c r="C685" s="12" t="s">
        <v>835</v>
      </c>
      <c r="D685" s="12" t="s">
        <v>836</v>
      </c>
      <c r="E685" s="12" t="s">
        <v>837</v>
      </c>
      <c r="F685" s="12" t="s">
        <v>838</v>
      </c>
      <c r="G685" s="12" t="s">
        <v>11028</v>
      </c>
      <c r="H685" s="12" t="s">
        <v>11293</v>
      </c>
      <c r="I685" s="12">
        <v>100</v>
      </c>
      <c r="J685" s="12" t="s">
        <v>12488</v>
      </c>
      <c r="K685" s="12" t="s">
        <v>12675</v>
      </c>
      <c r="L685" s="12" t="s">
        <v>12676</v>
      </c>
      <c r="M685" s="12">
        <v>1.158E-3</v>
      </c>
      <c r="N685" s="12">
        <v>-0.40498000000000001</v>
      </c>
      <c r="O685" s="12">
        <v>2.936137</v>
      </c>
      <c r="P685" s="12" t="str">
        <f t="shared" si="10"/>
        <v>No</v>
      </c>
    </row>
    <row r="686" spans="1:16" hidden="1" x14ac:dyDescent="0.2">
      <c r="A686" s="12" t="s">
        <v>6412</v>
      </c>
      <c r="B686" s="12" t="s">
        <v>6413</v>
      </c>
      <c r="C686" s="12" t="s">
        <v>227</v>
      </c>
      <c r="D686" s="12" t="s">
        <v>228</v>
      </c>
      <c r="E686" s="12" t="s">
        <v>229</v>
      </c>
      <c r="F686" s="12" t="s">
        <v>230</v>
      </c>
      <c r="G686" s="12" t="s">
        <v>11028</v>
      </c>
      <c r="H686" s="12" t="s">
        <v>11199</v>
      </c>
      <c r="I686" s="12">
        <v>57</v>
      </c>
      <c r="J686" s="12" t="s">
        <v>12488</v>
      </c>
      <c r="K686" s="12" t="s">
        <v>12791</v>
      </c>
      <c r="L686" s="12" t="s">
        <v>12792</v>
      </c>
      <c r="M686" s="12">
        <v>1.2E-4</v>
      </c>
      <c r="N686" s="12">
        <v>-0.40744999999999998</v>
      </c>
      <c r="O686" s="12">
        <v>3.9206470000000002</v>
      </c>
      <c r="P686" s="12" t="str">
        <f t="shared" si="10"/>
        <v>No</v>
      </c>
    </row>
    <row r="687" spans="1:16" hidden="1" x14ac:dyDescent="0.2">
      <c r="A687" s="12" t="s">
        <v>6056</v>
      </c>
      <c r="B687" s="12" t="s">
        <v>6057</v>
      </c>
      <c r="C687" s="12" t="s">
        <v>1513</v>
      </c>
      <c r="D687" s="12" t="s">
        <v>1514</v>
      </c>
      <c r="E687" s="12" t="s">
        <v>1515</v>
      </c>
      <c r="F687" s="12" t="s">
        <v>1516</v>
      </c>
      <c r="G687" s="12" t="s">
        <v>11028</v>
      </c>
      <c r="H687" s="12" t="s">
        <v>11392</v>
      </c>
      <c r="I687" s="12">
        <v>185</v>
      </c>
      <c r="J687" s="12" t="s">
        <v>12488</v>
      </c>
      <c r="K687" s="12" t="s">
        <v>12798</v>
      </c>
      <c r="L687" s="12" t="s">
        <v>12799</v>
      </c>
      <c r="M687" s="12">
        <v>1.5278999999999999E-2</v>
      </c>
      <c r="N687" s="12">
        <v>-0.41860999999999998</v>
      </c>
      <c r="O687" s="12">
        <v>1.815901</v>
      </c>
      <c r="P687" s="12" t="str">
        <f t="shared" si="10"/>
        <v>No</v>
      </c>
    </row>
    <row r="688" spans="1:16" hidden="1" x14ac:dyDescent="0.2">
      <c r="A688" s="12" t="s">
        <v>5752</v>
      </c>
      <c r="B688" s="12" t="s">
        <v>5753</v>
      </c>
      <c r="C688" s="12" t="s">
        <v>5355</v>
      </c>
      <c r="D688" s="12" t="s">
        <v>5356</v>
      </c>
      <c r="E688" s="12" t="s">
        <v>5357</v>
      </c>
      <c r="F688" s="12" t="s">
        <v>5358</v>
      </c>
      <c r="G688" s="12" t="s">
        <v>11028</v>
      </c>
      <c r="H688" s="12" t="s">
        <v>11860</v>
      </c>
      <c r="I688" s="12">
        <v>167</v>
      </c>
      <c r="J688" s="12" t="s">
        <v>12488</v>
      </c>
      <c r="K688" s="12" t="s">
        <v>12943</v>
      </c>
      <c r="L688" s="12" t="s">
        <v>12944</v>
      </c>
      <c r="M688" s="12">
        <v>4.0860000000000002E-3</v>
      </c>
      <c r="N688" s="12">
        <v>-0.42165999999999998</v>
      </c>
      <c r="O688" s="12">
        <v>2.3887100000000001</v>
      </c>
      <c r="P688" s="12" t="str">
        <f t="shared" si="10"/>
        <v>No</v>
      </c>
    </row>
    <row r="689" spans="1:16" hidden="1" x14ac:dyDescent="0.2">
      <c r="A689" s="12" t="s">
        <v>6216</v>
      </c>
      <c r="B689" s="12" t="s">
        <v>6217</v>
      </c>
      <c r="C689" s="12" t="s">
        <v>4285</v>
      </c>
      <c r="D689" s="12" t="s">
        <v>4286</v>
      </c>
      <c r="E689" s="12" t="s">
        <v>4287</v>
      </c>
      <c r="F689" s="12" t="s">
        <v>4288</v>
      </c>
      <c r="G689" s="12" t="s">
        <v>11028</v>
      </c>
      <c r="H689" s="12" t="s">
        <v>11743</v>
      </c>
      <c r="I689" s="12">
        <v>330</v>
      </c>
      <c r="J689" s="12" t="s">
        <v>12488</v>
      </c>
      <c r="K689" s="12" t="s">
        <v>12961</v>
      </c>
      <c r="L689" s="12" t="s">
        <v>12963</v>
      </c>
      <c r="M689" s="12">
        <v>1.6012999999999999E-2</v>
      </c>
      <c r="N689" s="12">
        <v>-0.30406</v>
      </c>
      <c r="O689" s="12">
        <v>1.795534</v>
      </c>
      <c r="P689" s="12" t="str">
        <f t="shared" si="10"/>
        <v>No</v>
      </c>
    </row>
    <row r="690" spans="1:16" hidden="1" x14ac:dyDescent="0.2">
      <c r="A690" s="12" t="s">
        <v>357</v>
      </c>
      <c r="B690" s="12" t="s">
        <v>358</v>
      </c>
      <c r="C690" s="12" t="s">
        <v>359</v>
      </c>
      <c r="D690" s="12" t="s">
        <v>360</v>
      </c>
      <c r="E690" s="12" t="s">
        <v>361</v>
      </c>
      <c r="F690" s="12" t="s">
        <v>362</v>
      </c>
      <c r="G690" s="12" t="s">
        <v>11028</v>
      </c>
      <c r="H690" s="12" t="s">
        <v>11220</v>
      </c>
      <c r="I690" s="12">
        <v>53</v>
      </c>
      <c r="J690" s="12" t="s">
        <v>12488</v>
      </c>
      <c r="K690" s="12" t="s">
        <v>14453</v>
      </c>
      <c r="L690" s="12" t="s">
        <v>14455</v>
      </c>
      <c r="M690" s="12">
        <v>1.6055E-2</v>
      </c>
      <c r="N690" s="12">
        <v>-0.37331999999999999</v>
      </c>
      <c r="O690" s="12">
        <v>1.794387</v>
      </c>
      <c r="P690" s="12" t="str">
        <f t="shared" si="10"/>
        <v>No</v>
      </c>
    </row>
    <row r="691" spans="1:16" hidden="1" x14ac:dyDescent="0.2">
      <c r="A691" s="12" t="s">
        <v>4273</v>
      </c>
      <c r="B691" s="12" t="s">
        <v>4274</v>
      </c>
      <c r="C691" s="12" t="s">
        <v>4275</v>
      </c>
      <c r="D691" s="12" t="s">
        <v>4276</v>
      </c>
      <c r="E691" s="12" t="s">
        <v>4277</v>
      </c>
      <c r="F691" s="12" t="s">
        <v>4278</v>
      </c>
      <c r="G691" s="12" t="s">
        <v>11028</v>
      </c>
      <c r="H691" s="12" t="s">
        <v>11742</v>
      </c>
      <c r="I691" s="12">
        <v>336</v>
      </c>
      <c r="J691" s="12" t="s">
        <v>12488</v>
      </c>
      <c r="K691" s="12" t="s">
        <v>13529</v>
      </c>
      <c r="L691" s="12" t="s">
        <v>13531</v>
      </c>
      <c r="M691" s="16">
        <v>5.8300000000000001E-5</v>
      </c>
      <c r="N691" s="12">
        <v>-0.75266</v>
      </c>
      <c r="O691" s="12">
        <v>4.2345389999999998</v>
      </c>
      <c r="P691" s="12" t="str">
        <f t="shared" si="10"/>
        <v>No</v>
      </c>
    </row>
    <row r="692" spans="1:16" hidden="1" x14ac:dyDescent="0.2">
      <c r="A692" s="12" t="s">
        <v>4771</v>
      </c>
      <c r="B692" s="12" t="s">
        <v>4772</v>
      </c>
      <c r="C692" s="12" t="s">
        <v>4773</v>
      </c>
      <c r="D692" s="12" t="s">
        <v>4774</v>
      </c>
      <c r="E692" s="12" t="s">
        <v>4775</v>
      </c>
      <c r="F692" s="12" t="s">
        <v>4776</v>
      </c>
      <c r="G692" s="12" t="s">
        <v>11028</v>
      </c>
      <c r="H692" s="12" t="s">
        <v>11795</v>
      </c>
      <c r="I692" s="12">
        <v>193</v>
      </c>
      <c r="J692" s="12" t="s">
        <v>12488</v>
      </c>
      <c r="K692" s="12" t="s">
        <v>13478</v>
      </c>
      <c r="L692" s="12" t="s">
        <v>13479</v>
      </c>
      <c r="M692" s="12">
        <v>7.685E-3</v>
      </c>
      <c r="N692" s="12">
        <v>-0.45528999999999997</v>
      </c>
      <c r="O692" s="12">
        <v>2.1143700000000001</v>
      </c>
      <c r="P692" s="12" t="str">
        <f t="shared" si="10"/>
        <v>No</v>
      </c>
    </row>
    <row r="693" spans="1:16" hidden="1" x14ac:dyDescent="0.2">
      <c r="A693" s="12" t="s">
        <v>5712</v>
      </c>
      <c r="B693" s="12" t="s">
        <v>5713</v>
      </c>
      <c r="C693" s="12" t="s">
        <v>2332</v>
      </c>
      <c r="D693" s="12" t="s">
        <v>2333</v>
      </c>
      <c r="E693" s="12" t="s">
        <v>2334</v>
      </c>
      <c r="F693" s="12" t="s">
        <v>2335</v>
      </c>
      <c r="G693" s="12" t="s">
        <v>11028</v>
      </c>
      <c r="H693" s="12" t="s">
        <v>11506</v>
      </c>
      <c r="I693" s="12">
        <v>375</v>
      </c>
      <c r="J693" s="12" t="s">
        <v>12488</v>
      </c>
      <c r="K693" s="12" t="s">
        <v>14674</v>
      </c>
      <c r="L693" s="12" t="s">
        <v>14675</v>
      </c>
      <c r="M693" s="12">
        <v>3.2483999999999999E-2</v>
      </c>
      <c r="N693" s="12">
        <v>-0.46189000000000002</v>
      </c>
      <c r="O693" s="12">
        <v>1.4883329999999999</v>
      </c>
      <c r="P693" s="12" t="str">
        <f t="shared" si="10"/>
        <v>No</v>
      </c>
    </row>
    <row r="694" spans="1:16" hidden="1" x14ac:dyDescent="0.2">
      <c r="A694" s="12" t="s">
        <v>4885</v>
      </c>
      <c r="B694" s="12" t="s">
        <v>4886</v>
      </c>
      <c r="C694" s="12" t="s">
        <v>835</v>
      </c>
      <c r="D694" s="12" t="s">
        <v>836</v>
      </c>
      <c r="E694" s="12" t="s">
        <v>837</v>
      </c>
      <c r="F694" s="12" t="s">
        <v>838</v>
      </c>
      <c r="G694" s="12" t="s">
        <v>11028</v>
      </c>
      <c r="H694" s="12" t="s">
        <v>11293</v>
      </c>
      <c r="I694" s="12">
        <v>97</v>
      </c>
      <c r="J694" s="12" t="s">
        <v>12488</v>
      </c>
      <c r="K694" s="12" t="s">
        <v>12686</v>
      </c>
      <c r="L694" s="12" t="s">
        <v>12687</v>
      </c>
      <c r="M694" s="12">
        <v>3.673E-3</v>
      </c>
      <c r="N694" s="12">
        <v>-0.46222999999999997</v>
      </c>
      <c r="O694" s="12">
        <v>2.4349569999999998</v>
      </c>
      <c r="P694" s="12" t="str">
        <f t="shared" si="10"/>
        <v>No</v>
      </c>
    </row>
    <row r="695" spans="1:16" hidden="1" x14ac:dyDescent="0.2">
      <c r="A695" s="12" t="s">
        <v>4403</v>
      </c>
      <c r="B695" s="12" t="s">
        <v>4404</v>
      </c>
      <c r="C695" s="12" t="s">
        <v>3977</v>
      </c>
      <c r="D695" s="12" t="s">
        <v>3978</v>
      </c>
      <c r="E695" s="12" t="s">
        <v>3979</v>
      </c>
      <c r="F695" s="12" t="s">
        <v>3980</v>
      </c>
      <c r="G695" s="12" t="s">
        <v>11028</v>
      </c>
      <c r="H695" s="12" t="s">
        <v>11708</v>
      </c>
      <c r="I695" s="12">
        <v>16</v>
      </c>
      <c r="J695" s="12" t="s">
        <v>12488</v>
      </c>
      <c r="K695" s="12" t="s">
        <v>14116</v>
      </c>
      <c r="L695" s="12" t="s">
        <v>14118</v>
      </c>
      <c r="M695" s="12">
        <v>2.2610999999999999E-2</v>
      </c>
      <c r="N695" s="12">
        <v>-0.35475000000000001</v>
      </c>
      <c r="O695" s="12">
        <v>1.6456839999999999</v>
      </c>
      <c r="P695" s="12" t="str">
        <f t="shared" si="10"/>
        <v>No</v>
      </c>
    </row>
    <row r="696" spans="1:16" hidden="1" x14ac:dyDescent="0.2">
      <c r="A696" s="12" t="s">
        <v>4333</v>
      </c>
      <c r="B696" s="12" t="s">
        <v>4334</v>
      </c>
      <c r="C696" s="12" t="s">
        <v>2332</v>
      </c>
      <c r="D696" s="12" t="s">
        <v>2333</v>
      </c>
      <c r="E696" s="12" t="s">
        <v>2334</v>
      </c>
      <c r="F696" s="12" t="s">
        <v>2335</v>
      </c>
      <c r="G696" s="12" t="s">
        <v>11028</v>
      </c>
      <c r="H696" s="12" t="s">
        <v>11506</v>
      </c>
      <c r="I696" s="12">
        <v>55</v>
      </c>
      <c r="J696" s="12" t="s">
        <v>12488</v>
      </c>
      <c r="K696" s="12" t="s">
        <v>14676</v>
      </c>
      <c r="L696" s="12" t="s">
        <v>14679</v>
      </c>
      <c r="M696" s="12">
        <v>1.6473999999999999E-2</v>
      </c>
      <c r="N696" s="12">
        <v>-0.39923999999999998</v>
      </c>
      <c r="O696" s="12">
        <v>1.783204</v>
      </c>
      <c r="P696" s="12" t="str">
        <f t="shared" si="10"/>
        <v>No</v>
      </c>
    </row>
    <row r="697" spans="1:16" hidden="1" x14ac:dyDescent="0.2">
      <c r="A697" s="12" t="s">
        <v>6284</v>
      </c>
      <c r="B697" s="12" t="s">
        <v>6285</v>
      </c>
      <c r="C697" s="12" t="s">
        <v>2722</v>
      </c>
      <c r="D697" s="12" t="s">
        <v>2723</v>
      </c>
      <c r="E697" s="12" t="s">
        <v>2724</v>
      </c>
      <c r="F697" s="12" t="s">
        <v>2725</v>
      </c>
      <c r="G697" s="12" t="s">
        <v>11028</v>
      </c>
      <c r="H697" s="12" t="s">
        <v>11558</v>
      </c>
      <c r="I697" s="12">
        <v>119</v>
      </c>
      <c r="J697" s="12" t="s">
        <v>12488</v>
      </c>
      <c r="K697" s="12" t="s">
        <v>15386</v>
      </c>
      <c r="L697" s="12" t="s">
        <v>15387</v>
      </c>
      <c r="M697" s="12">
        <v>5.1659999999999996E-3</v>
      </c>
      <c r="N697" s="12">
        <v>-0.48126000000000002</v>
      </c>
      <c r="O697" s="12">
        <v>2.2868170000000001</v>
      </c>
      <c r="P697" s="12" t="str">
        <f t="shared" si="10"/>
        <v>No</v>
      </c>
    </row>
    <row r="698" spans="1:16" hidden="1" x14ac:dyDescent="0.2">
      <c r="A698" s="12" t="s">
        <v>4335</v>
      </c>
      <c r="B698" s="12" t="s">
        <v>4336</v>
      </c>
      <c r="C698" s="12" t="s">
        <v>2332</v>
      </c>
      <c r="D698" s="12" t="s">
        <v>2333</v>
      </c>
      <c r="E698" s="12" t="s">
        <v>2334</v>
      </c>
      <c r="F698" s="12" t="s">
        <v>2335</v>
      </c>
      <c r="G698" s="12" t="s">
        <v>11028</v>
      </c>
      <c r="H698" s="12" t="s">
        <v>11506</v>
      </c>
      <c r="I698" s="12">
        <v>130</v>
      </c>
      <c r="J698" s="12" t="s">
        <v>12488</v>
      </c>
      <c r="K698" s="12" t="s">
        <v>14667</v>
      </c>
      <c r="L698" s="12" t="s">
        <v>14670</v>
      </c>
      <c r="M698" s="12">
        <v>6.8539999999999998E-3</v>
      </c>
      <c r="N698" s="12">
        <v>-0.51683000000000001</v>
      </c>
      <c r="O698" s="12">
        <v>2.1640320000000002</v>
      </c>
      <c r="P698" s="12" t="str">
        <f t="shared" si="10"/>
        <v>No</v>
      </c>
    </row>
    <row r="699" spans="1:16" hidden="1" x14ac:dyDescent="0.2">
      <c r="A699" s="12" t="s">
        <v>6644</v>
      </c>
      <c r="B699" s="12" t="s">
        <v>6645</v>
      </c>
      <c r="C699" s="12" t="s">
        <v>1265</v>
      </c>
      <c r="D699" s="12" t="s">
        <v>1266</v>
      </c>
      <c r="E699" s="12" t="s">
        <v>1267</v>
      </c>
      <c r="F699" s="12" t="s">
        <v>1268</v>
      </c>
      <c r="G699" s="12" t="s">
        <v>11028</v>
      </c>
      <c r="H699" s="12" t="s">
        <v>11356</v>
      </c>
      <c r="I699" s="12">
        <v>368</v>
      </c>
      <c r="J699" s="12" t="s">
        <v>12488</v>
      </c>
      <c r="K699" s="12" t="s">
        <v>14793</v>
      </c>
      <c r="L699" s="12" t="s">
        <v>14794</v>
      </c>
      <c r="M699" s="12">
        <v>4.3267E-2</v>
      </c>
      <c r="N699" s="12">
        <v>-0.50697999999999999</v>
      </c>
      <c r="O699" s="12">
        <v>1.363842</v>
      </c>
      <c r="P699" s="12" t="str">
        <f t="shared" si="10"/>
        <v>No</v>
      </c>
    </row>
    <row r="700" spans="1:16" hidden="1" x14ac:dyDescent="0.2">
      <c r="A700" s="12" t="s">
        <v>5850</v>
      </c>
      <c r="B700" s="12" t="s">
        <v>5851</v>
      </c>
      <c r="C700" s="12" t="s">
        <v>3297</v>
      </c>
      <c r="D700" s="12" t="s">
        <v>3298</v>
      </c>
      <c r="E700" s="12" t="s">
        <v>3299</v>
      </c>
      <c r="F700" s="12" t="s">
        <v>3300</v>
      </c>
      <c r="G700" s="12" t="s">
        <v>11028</v>
      </c>
      <c r="H700" s="12" t="s">
        <v>11632</v>
      </c>
      <c r="I700" s="12">
        <v>211</v>
      </c>
      <c r="J700" s="12" t="s">
        <v>12488</v>
      </c>
      <c r="K700" s="12" t="s">
        <v>14706</v>
      </c>
      <c r="L700" s="12" t="s">
        <v>14707</v>
      </c>
      <c r="M700" s="12">
        <v>1.4333E-2</v>
      </c>
      <c r="N700" s="12">
        <v>-0.51619000000000004</v>
      </c>
      <c r="O700" s="12">
        <v>1.8436699999999999</v>
      </c>
      <c r="P700" s="12" t="str">
        <f t="shared" si="10"/>
        <v>No</v>
      </c>
    </row>
    <row r="701" spans="1:16" hidden="1" x14ac:dyDescent="0.2">
      <c r="A701" s="12" t="s">
        <v>6568</v>
      </c>
      <c r="B701" s="12" t="s">
        <v>6569</v>
      </c>
      <c r="C701" s="12" t="s">
        <v>6570</v>
      </c>
      <c r="D701" s="12" t="s">
        <v>6571</v>
      </c>
      <c r="E701" s="12" t="s">
        <v>6572</v>
      </c>
      <c r="F701" s="12" t="s">
        <v>6573</v>
      </c>
      <c r="G701" s="12" t="s">
        <v>11028</v>
      </c>
      <c r="H701" s="12" t="s">
        <v>11964</v>
      </c>
      <c r="I701" s="12">
        <v>90</v>
      </c>
      <c r="J701" s="12" t="s">
        <v>12488</v>
      </c>
      <c r="K701" s="12" t="s">
        <v>14882</v>
      </c>
      <c r="L701" s="12" t="s">
        <v>14884</v>
      </c>
      <c r="M701" s="12">
        <v>2.6200000000000003E-4</v>
      </c>
      <c r="N701" s="12">
        <v>-1.2383999999999999</v>
      </c>
      <c r="O701" s="12">
        <v>3.5818620000000001</v>
      </c>
      <c r="P701" s="12" t="str">
        <f t="shared" si="10"/>
        <v>No</v>
      </c>
    </row>
    <row r="702" spans="1:16" hidden="1" x14ac:dyDescent="0.2">
      <c r="A702" s="12" t="s">
        <v>6400</v>
      </c>
      <c r="B702" s="12" t="s">
        <v>6401</v>
      </c>
      <c r="C702" s="12" t="s">
        <v>6402</v>
      </c>
      <c r="D702" s="12" t="s">
        <v>6403</v>
      </c>
      <c r="E702" s="12" t="s">
        <v>6404</v>
      </c>
      <c r="F702" s="12" t="s">
        <v>6405</v>
      </c>
      <c r="G702" s="12" t="s">
        <v>11028</v>
      </c>
      <c r="H702" s="12" t="s">
        <v>11950</v>
      </c>
      <c r="I702" s="12">
        <v>157</v>
      </c>
      <c r="J702" s="12" t="s">
        <v>12488</v>
      </c>
      <c r="K702" s="12" t="s">
        <v>14951</v>
      </c>
      <c r="L702" s="12" t="s">
        <v>14952</v>
      </c>
      <c r="M702" s="12">
        <v>1.0437999999999999E-2</v>
      </c>
      <c r="N702" s="12">
        <v>-0.57516999999999996</v>
      </c>
      <c r="O702" s="12">
        <v>1.9813639999999999</v>
      </c>
      <c r="P702" s="12" t="str">
        <f t="shared" si="10"/>
        <v>No</v>
      </c>
    </row>
    <row r="703" spans="1:16" hidden="1" x14ac:dyDescent="0.2">
      <c r="A703" s="12" t="s">
        <v>4411</v>
      </c>
      <c r="B703" s="12" t="s">
        <v>4412</v>
      </c>
      <c r="C703" s="12" t="s">
        <v>4413</v>
      </c>
      <c r="D703" s="12" t="s">
        <v>4414</v>
      </c>
      <c r="E703" s="12" t="s">
        <v>4415</v>
      </c>
      <c r="F703" s="12" t="s">
        <v>4416</v>
      </c>
      <c r="G703" s="12" t="s">
        <v>11028</v>
      </c>
      <c r="H703" s="12" t="s">
        <v>11756</v>
      </c>
      <c r="I703" s="12">
        <v>40</v>
      </c>
      <c r="J703" s="12" t="s">
        <v>12488</v>
      </c>
      <c r="K703" s="12" t="s">
        <v>15505</v>
      </c>
      <c r="L703" s="12" t="s">
        <v>15508</v>
      </c>
      <c r="M703" s="12">
        <v>1.9954E-2</v>
      </c>
      <c r="N703" s="12">
        <v>-0.56659999999999999</v>
      </c>
      <c r="O703" s="12">
        <v>1.6999709999999999</v>
      </c>
      <c r="P703" s="12" t="str">
        <f t="shared" si="10"/>
        <v>No</v>
      </c>
    </row>
    <row r="704" spans="1:16" hidden="1" x14ac:dyDescent="0.2">
      <c r="A704" s="12" t="s">
        <v>5193</v>
      </c>
      <c r="B704" s="12" t="s">
        <v>5194</v>
      </c>
      <c r="C704" s="12" t="s">
        <v>2514</v>
      </c>
      <c r="D704" s="12" t="s">
        <v>2515</v>
      </c>
      <c r="E704" s="12" t="s">
        <v>2516</v>
      </c>
      <c r="F704" s="12" t="s">
        <v>2517</v>
      </c>
      <c r="G704" s="12" t="s">
        <v>11028</v>
      </c>
      <c r="H704" s="12" t="s">
        <v>11530</v>
      </c>
      <c r="I704" s="12">
        <v>10</v>
      </c>
      <c r="J704" s="12" t="s">
        <v>12488</v>
      </c>
      <c r="K704" s="12" t="s">
        <v>13560</v>
      </c>
      <c r="L704" s="12" t="s">
        <v>13561</v>
      </c>
      <c r="M704" s="12">
        <v>1.8775E-2</v>
      </c>
      <c r="N704" s="12">
        <v>-0.57618999999999998</v>
      </c>
      <c r="O704" s="12">
        <v>1.7264139999999999</v>
      </c>
      <c r="P704" s="12" t="str">
        <f t="shared" si="10"/>
        <v>No</v>
      </c>
    </row>
    <row r="705" spans="1:16" hidden="1" x14ac:dyDescent="0.2">
      <c r="A705" s="12" t="s">
        <v>4183</v>
      </c>
      <c r="B705" s="12" t="s">
        <v>4184</v>
      </c>
      <c r="C705" s="12" t="s">
        <v>3811</v>
      </c>
      <c r="D705" s="12" t="s">
        <v>3812</v>
      </c>
      <c r="E705" s="12" t="s">
        <v>3813</v>
      </c>
      <c r="F705" s="12" t="s">
        <v>3814</v>
      </c>
      <c r="G705" s="12" t="s">
        <v>11028</v>
      </c>
      <c r="H705" s="12" t="s">
        <v>11689</v>
      </c>
      <c r="I705" s="12">
        <v>70</v>
      </c>
      <c r="J705" s="12" t="s">
        <v>12488</v>
      </c>
      <c r="K705" s="12" t="s">
        <v>13586</v>
      </c>
      <c r="L705" s="12" t="s">
        <v>13588</v>
      </c>
      <c r="M705" s="16">
        <v>2.9600000000000001E-5</v>
      </c>
      <c r="N705" s="12">
        <v>-1.4029400000000001</v>
      </c>
      <c r="O705" s="12">
        <v>4.5293859999999997</v>
      </c>
      <c r="P705" s="12" t="str">
        <f t="shared" si="10"/>
        <v>No</v>
      </c>
    </row>
    <row r="706" spans="1:16" hidden="1" x14ac:dyDescent="0.2">
      <c r="A706" s="12" t="s">
        <v>6226</v>
      </c>
      <c r="B706" s="12" t="s">
        <v>6227</v>
      </c>
      <c r="C706" s="12" t="s">
        <v>2902</v>
      </c>
      <c r="D706" s="12" t="s">
        <v>2903</v>
      </c>
      <c r="E706" s="12" t="s">
        <v>2904</v>
      </c>
      <c r="F706" s="12" t="s">
        <v>2905</v>
      </c>
      <c r="G706" s="12" t="s">
        <v>11028</v>
      </c>
      <c r="H706" s="12" t="s">
        <v>11580</v>
      </c>
      <c r="I706" s="12">
        <v>284</v>
      </c>
      <c r="J706" s="12" t="s">
        <v>12488</v>
      </c>
      <c r="K706" s="12" t="s">
        <v>14406</v>
      </c>
      <c r="L706" s="12" t="s">
        <v>14407</v>
      </c>
      <c r="M706" s="12">
        <v>1.786E-3</v>
      </c>
      <c r="N706" s="12">
        <v>-0.58821999999999997</v>
      </c>
      <c r="O706" s="12">
        <v>2.7480000000000002</v>
      </c>
      <c r="P706" s="12" t="str">
        <f t="shared" si="10"/>
        <v>No</v>
      </c>
    </row>
    <row r="707" spans="1:16" hidden="1" x14ac:dyDescent="0.2">
      <c r="A707" s="12" t="s">
        <v>4409</v>
      </c>
      <c r="B707" s="12" t="s">
        <v>4410</v>
      </c>
      <c r="C707" s="12" t="s">
        <v>2624</v>
      </c>
      <c r="D707" s="12" t="s">
        <v>2625</v>
      </c>
      <c r="E707" s="12" t="s">
        <v>2626</v>
      </c>
      <c r="F707" s="12" t="s">
        <v>2627</v>
      </c>
      <c r="G707" s="12" t="s">
        <v>11028</v>
      </c>
      <c r="H707" s="12" t="s">
        <v>11545</v>
      </c>
      <c r="I707" s="12">
        <v>319</v>
      </c>
      <c r="J707" s="12" t="s">
        <v>12488</v>
      </c>
      <c r="K707" s="12" t="s">
        <v>12834</v>
      </c>
      <c r="L707" s="12" t="s">
        <v>12837</v>
      </c>
      <c r="M707" s="12">
        <v>0.115284</v>
      </c>
      <c r="N707" s="12">
        <v>-0.70691000000000004</v>
      </c>
      <c r="O707" s="12">
        <v>1.6328339999999999</v>
      </c>
      <c r="P707" s="12" t="str">
        <f t="shared" ref="P707:P757" si="11">IF(N707&gt;=1.5, "Yes", "No")</f>
        <v>No</v>
      </c>
    </row>
    <row r="708" spans="1:16" hidden="1" x14ac:dyDescent="0.2">
      <c r="A708" s="12" t="s">
        <v>6282</v>
      </c>
      <c r="B708" s="12" t="s">
        <v>6283</v>
      </c>
      <c r="C708" s="12" t="s">
        <v>731</v>
      </c>
      <c r="D708" s="12" t="s">
        <v>732</v>
      </c>
      <c r="E708" s="12" t="s">
        <v>733</v>
      </c>
      <c r="F708" s="12" t="s">
        <v>734</v>
      </c>
      <c r="G708" s="12" t="s">
        <v>11028</v>
      </c>
      <c r="H708" s="12" t="s">
        <v>11277</v>
      </c>
      <c r="I708" s="12">
        <v>44</v>
      </c>
      <c r="J708" s="12" t="s">
        <v>12488</v>
      </c>
      <c r="K708" s="12" t="s">
        <v>12695</v>
      </c>
      <c r="L708" s="12" t="s">
        <v>12696</v>
      </c>
      <c r="M708" s="12">
        <v>6.8099999999999996E-4</v>
      </c>
      <c r="N708" s="12">
        <v>-0.60511000000000004</v>
      </c>
      <c r="O708" s="12">
        <v>3.1667930000000002</v>
      </c>
      <c r="P708" s="12" t="str">
        <f t="shared" si="11"/>
        <v>No</v>
      </c>
    </row>
    <row r="709" spans="1:16" hidden="1" x14ac:dyDescent="0.2">
      <c r="A709" s="12" t="s">
        <v>5259</v>
      </c>
      <c r="B709" s="12" t="s">
        <v>5260</v>
      </c>
      <c r="C709" s="12" t="s">
        <v>4751</v>
      </c>
      <c r="D709" s="12" t="s">
        <v>4752</v>
      </c>
      <c r="E709" s="12" t="s">
        <v>4753</v>
      </c>
      <c r="F709" s="12" t="s">
        <v>4754</v>
      </c>
      <c r="G709" s="12" t="s">
        <v>11028</v>
      </c>
      <c r="H709" s="12" t="s">
        <v>11793</v>
      </c>
      <c r="I709" s="12">
        <v>368</v>
      </c>
      <c r="J709" s="12" t="s">
        <v>12488</v>
      </c>
      <c r="K709" s="12" t="s">
        <v>15293</v>
      </c>
      <c r="L709" s="12" t="s">
        <v>15294</v>
      </c>
      <c r="M709" s="12">
        <v>3.3670000000000002E-3</v>
      </c>
      <c r="N709" s="12">
        <v>-0.61524000000000001</v>
      </c>
      <c r="O709" s="12">
        <v>2.472696</v>
      </c>
      <c r="P709" s="12" t="str">
        <f t="shared" si="11"/>
        <v>No</v>
      </c>
    </row>
    <row r="710" spans="1:16" hidden="1" x14ac:dyDescent="0.2">
      <c r="A710" s="12" t="s">
        <v>6450</v>
      </c>
      <c r="B710" s="12" t="s">
        <v>6451</v>
      </c>
      <c r="C710" s="12" t="s">
        <v>2944</v>
      </c>
      <c r="D710" s="12" t="s">
        <v>2945</v>
      </c>
      <c r="E710" s="12" t="s">
        <v>2946</v>
      </c>
      <c r="F710" s="12" t="s">
        <v>2947</v>
      </c>
      <c r="G710" s="12" t="s">
        <v>11028</v>
      </c>
      <c r="H710" s="12" t="s">
        <v>11586</v>
      </c>
      <c r="I710" s="12">
        <v>369</v>
      </c>
      <c r="J710" s="12" t="s">
        <v>12488</v>
      </c>
      <c r="K710" s="12" t="s">
        <v>13469</v>
      </c>
      <c r="L710" s="12" t="s">
        <v>13470</v>
      </c>
      <c r="M710" s="12">
        <v>9.4100000000000003E-2</v>
      </c>
      <c r="N710" s="12">
        <v>-0.63415999999999995</v>
      </c>
      <c r="O710" s="12">
        <v>1.341861</v>
      </c>
      <c r="P710" s="12" t="str">
        <f t="shared" si="11"/>
        <v>No</v>
      </c>
    </row>
    <row r="711" spans="1:16" hidden="1" x14ac:dyDescent="0.2">
      <c r="A711" s="12" t="s">
        <v>4749</v>
      </c>
      <c r="B711" s="12" t="s">
        <v>4750</v>
      </c>
      <c r="C711" s="12" t="s">
        <v>4751</v>
      </c>
      <c r="D711" s="12" t="s">
        <v>4752</v>
      </c>
      <c r="E711" s="12" t="s">
        <v>4753</v>
      </c>
      <c r="F711" s="12" t="s">
        <v>4754</v>
      </c>
      <c r="G711" s="12" t="s">
        <v>11028</v>
      </c>
      <c r="H711" s="12" t="s">
        <v>11793</v>
      </c>
      <c r="I711" s="12">
        <v>364</v>
      </c>
      <c r="J711" s="12" t="s">
        <v>12488</v>
      </c>
      <c r="K711" s="12" t="s">
        <v>15291</v>
      </c>
      <c r="L711" s="12" t="s">
        <v>15292</v>
      </c>
      <c r="M711" s="12">
        <v>7.6169999999999996E-3</v>
      </c>
      <c r="N711" s="12">
        <v>-0.6552</v>
      </c>
      <c r="O711" s="12">
        <v>2.118242</v>
      </c>
      <c r="P711" s="12" t="str">
        <f t="shared" si="11"/>
        <v>No</v>
      </c>
    </row>
    <row r="712" spans="1:16" hidden="1" x14ac:dyDescent="0.2">
      <c r="A712" s="12" t="s">
        <v>4531</v>
      </c>
      <c r="B712" s="12" t="s">
        <v>4532</v>
      </c>
      <c r="C712" s="12" t="s">
        <v>1481</v>
      </c>
      <c r="D712" s="12" t="s">
        <v>1482</v>
      </c>
      <c r="E712" s="12" t="s">
        <v>1483</v>
      </c>
      <c r="F712" s="12" t="s">
        <v>1484</v>
      </c>
      <c r="G712" s="12" t="s">
        <v>11028</v>
      </c>
      <c r="H712" s="12" t="s">
        <v>11387</v>
      </c>
      <c r="I712" s="12">
        <v>134</v>
      </c>
      <c r="J712" s="12" t="s">
        <v>12488</v>
      </c>
      <c r="K712" s="12" t="s">
        <v>13618</v>
      </c>
      <c r="L712" s="12" t="s">
        <v>13619</v>
      </c>
      <c r="M712" s="12">
        <v>0.11923</v>
      </c>
      <c r="N712" s="12">
        <v>-0.66210000000000002</v>
      </c>
      <c r="O712" s="12">
        <v>1.3086199999999999</v>
      </c>
      <c r="P712" s="12" t="str">
        <f t="shared" si="11"/>
        <v>No</v>
      </c>
    </row>
    <row r="713" spans="1:16" hidden="1" x14ac:dyDescent="0.2">
      <c r="A713" s="12" t="s">
        <v>5562</v>
      </c>
      <c r="B713" s="12" t="s">
        <v>5563</v>
      </c>
      <c r="C713" s="12" t="s">
        <v>5564</v>
      </c>
      <c r="D713" s="12" t="s">
        <v>5565</v>
      </c>
      <c r="E713" s="12" t="s">
        <v>5566</v>
      </c>
      <c r="F713" s="12" t="s">
        <v>5567</v>
      </c>
      <c r="G713" s="12" t="s">
        <v>11028</v>
      </c>
      <c r="H713" s="12" t="s">
        <v>11879</v>
      </c>
      <c r="I713" s="12">
        <v>266</v>
      </c>
      <c r="J713" s="12" t="s">
        <v>12488</v>
      </c>
      <c r="K713" s="12" t="s">
        <v>14397</v>
      </c>
      <c r="L713" s="12" t="s">
        <v>14399</v>
      </c>
      <c r="M713" s="12">
        <v>1.5544000000000001E-2</v>
      </c>
      <c r="N713" s="12">
        <v>-0.71240999999999999</v>
      </c>
      <c r="O713" s="12">
        <v>1.8084249999999999</v>
      </c>
      <c r="P713" s="12" t="str">
        <f t="shared" si="11"/>
        <v>No</v>
      </c>
    </row>
    <row r="714" spans="1:16" hidden="1" x14ac:dyDescent="0.2">
      <c r="A714" s="12" t="s">
        <v>5201</v>
      </c>
      <c r="B714" s="12" t="s">
        <v>5202</v>
      </c>
      <c r="C714" s="12" t="s">
        <v>2944</v>
      </c>
      <c r="D714" s="12" t="s">
        <v>2945</v>
      </c>
      <c r="E714" s="12" t="s">
        <v>2946</v>
      </c>
      <c r="F714" s="12" t="s">
        <v>2947</v>
      </c>
      <c r="G714" s="12" t="s">
        <v>11028</v>
      </c>
      <c r="H714" s="12" t="s">
        <v>11586</v>
      </c>
      <c r="I714" s="12">
        <v>362</v>
      </c>
      <c r="J714" s="12" t="s">
        <v>12488</v>
      </c>
      <c r="K714" s="12" t="s">
        <v>13467</v>
      </c>
      <c r="L714" s="12" t="s">
        <v>13468</v>
      </c>
      <c r="M714" s="12">
        <v>5.7809999999999997E-3</v>
      </c>
      <c r="N714" s="12">
        <v>-0.69018999999999997</v>
      </c>
      <c r="O714" s="12">
        <v>2.2404269999999999</v>
      </c>
      <c r="P714" s="12" t="str">
        <f t="shared" si="11"/>
        <v>No</v>
      </c>
    </row>
    <row r="715" spans="1:16" hidden="1" x14ac:dyDescent="0.2">
      <c r="A715" s="12" t="s">
        <v>6590</v>
      </c>
      <c r="B715" s="12" t="s">
        <v>6591</v>
      </c>
      <c r="C715" s="12" t="s">
        <v>4117</v>
      </c>
      <c r="D715" s="12" t="s">
        <v>4118</v>
      </c>
      <c r="E715" s="12" t="s">
        <v>4119</v>
      </c>
      <c r="F715" s="12" t="s">
        <v>4120</v>
      </c>
      <c r="G715" s="12" t="s">
        <v>11028</v>
      </c>
      <c r="H715" s="12" t="s">
        <v>11724</v>
      </c>
      <c r="I715" s="12">
        <v>195</v>
      </c>
      <c r="J715" s="12" t="s">
        <v>12488</v>
      </c>
      <c r="K715" s="12" t="s">
        <v>14025</v>
      </c>
      <c r="L715" s="12" t="s">
        <v>14026</v>
      </c>
      <c r="M715" s="12">
        <v>1.1877E-2</v>
      </c>
      <c r="N715" s="12">
        <v>-0.69491000000000003</v>
      </c>
      <c r="O715" s="12">
        <v>1.9252940000000001</v>
      </c>
      <c r="P715" s="12" t="str">
        <f t="shared" si="11"/>
        <v>No</v>
      </c>
    </row>
    <row r="716" spans="1:16" hidden="1" x14ac:dyDescent="0.2">
      <c r="A716" s="12" t="s">
        <v>6684</v>
      </c>
      <c r="B716" s="12" t="s">
        <v>6685</v>
      </c>
      <c r="C716" s="12" t="s">
        <v>3935</v>
      </c>
      <c r="D716" s="12" t="s">
        <v>3936</v>
      </c>
      <c r="E716" s="12" t="s">
        <v>3937</v>
      </c>
      <c r="F716" s="12" t="s">
        <v>3938</v>
      </c>
      <c r="G716" s="12" t="s">
        <v>11028</v>
      </c>
      <c r="H716" s="12" t="s">
        <v>11702</v>
      </c>
      <c r="I716" s="12">
        <v>217</v>
      </c>
      <c r="J716" s="12" t="s">
        <v>12488</v>
      </c>
      <c r="K716" s="12" t="s">
        <v>14725</v>
      </c>
      <c r="L716" s="12" t="s">
        <v>14726</v>
      </c>
      <c r="M716" s="12">
        <v>1.7682E-2</v>
      </c>
      <c r="N716" s="12">
        <v>-0.72833999999999999</v>
      </c>
      <c r="O716" s="12">
        <v>1.7524679999999999</v>
      </c>
      <c r="P716" s="12" t="str">
        <f t="shared" si="11"/>
        <v>No</v>
      </c>
    </row>
    <row r="717" spans="1:16" hidden="1" x14ac:dyDescent="0.2">
      <c r="A717" s="12" t="s">
        <v>4563</v>
      </c>
      <c r="B717" s="12" t="s">
        <v>4564</v>
      </c>
      <c r="C717" s="12" t="s">
        <v>4383</v>
      </c>
      <c r="D717" s="12" t="s">
        <v>4384</v>
      </c>
      <c r="E717" s="12" t="s">
        <v>4385</v>
      </c>
      <c r="F717" s="12" t="s">
        <v>4386</v>
      </c>
      <c r="G717" s="12" t="s">
        <v>11028</v>
      </c>
      <c r="H717" s="12" t="s">
        <v>11753</v>
      </c>
      <c r="I717" s="12">
        <v>168</v>
      </c>
      <c r="J717" s="12" t="s">
        <v>12488</v>
      </c>
      <c r="K717" s="12" t="s">
        <v>14208</v>
      </c>
      <c r="L717" s="12" t="s">
        <v>14210</v>
      </c>
      <c r="M717" s="12">
        <v>5.1099999999999995E-4</v>
      </c>
      <c r="N717" s="12">
        <v>-1.01894</v>
      </c>
      <c r="O717" s="12">
        <v>3.2913549999999998</v>
      </c>
      <c r="P717" s="12" t="str">
        <f t="shared" si="11"/>
        <v>No</v>
      </c>
    </row>
    <row r="718" spans="1:16" hidden="1" x14ac:dyDescent="0.2">
      <c r="A718" s="12" t="s">
        <v>11069</v>
      </c>
      <c r="B718" s="12" t="s">
        <v>11070</v>
      </c>
      <c r="C718" s="12" t="s">
        <v>731</v>
      </c>
      <c r="D718" s="12" t="s">
        <v>732</v>
      </c>
      <c r="E718" s="12" t="s">
        <v>733</v>
      </c>
      <c r="F718" s="12" t="s">
        <v>734</v>
      </c>
      <c r="G718" s="12" t="s">
        <v>11028</v>
      </c>
      <c r="H718" s="12" t="s">
        <v>11277</v>
      </c>
      <c r="I718" s="12">
        <v>59</v>
      </c>
      <c r="J718" s="12" t="s">
        <v>12488</v>
      </c>
      <c r="K718" s="12" t="s">
        <v>12697</v>
      </c>
      <c r="L718" s="12" t="s">
        <v>12698</v>
      </c>
      <c r="M718" s="12">
        <v>2.8700000000000002E-3</v>
      </c>
      <c r="N718" s="12">
        <v>-0.75270999999999999</v>
      </c>
      <c r="O718" s="12">
        <v>2.542154</v>
      </c>
      <c r="P718" s="12" t="str">
        <f t="shared" si="11"/>
        <v>No</v>
      </c>
    </row>
    <row r="719" spans="1:16" hidden="1" x14ac:dyDescent="0.2">
      <c r="A719" s="12" t="s">
        <v>4671</v>
      </c>
      <c r="B719" s="12" t="s">
        <v>4672</v>
      </c>
      <c r="C719" s="12" t="s">
        <v>2624</v>
      </c>
      <c r="D719" s="12" t="s">
        <v>2625</v>
      </c>
      <c r="E719" s="12" t="s">
        <v>2626</v>
      </c>
      <c r="F719" s="12" t="s">
        <v>2627</v>
      </c>
      <c r="G719" s="12" t="s">
        <v>11028</v>
      </c>
      <c r="H719" s="12" t="s">
        <v>11545</v>
      </c>
      <c r="I719" s="12">
        <v>387</v>
      </c>
      <c r="J719" s="12" t="s">
        <v>12488</v>
      </c>
      <c r="K719" s="12" t="s">
        <v>12838</v>
      </c>
      <c r="L719" s="12" t="s">
        <v>12839</v>
      </c>
      <c r="M719" s="12">
        <v>4.3650000000000001E-2</v>
      </c>
      <c r="N719" s="12">
        <v>-0.76832</v>
      </c>
      <c r="O719" s="12">
        <v>1.360015</v>
      </c>
      <c r="P719" s="12" t="str">
        <f t="shared" si="11"/>
        <v>No</v>
      </c>
    </row>
    <row r="720" spans="1:16" hidden="1" x14ac:dyDescent="0.2">
      <c r="A720" s="12" t="s">
        <v>4365</v>
      </c>
      <c r="B720" s="12" t="s">
        <v>4366</v>
      </c>
      <c r="C720" s="12" t="s">
        <v>4275</v>
      </c>
      <c r="D720" s="12" t="s">
        <v>4276</v>
      </c>
      <c r="E720" s="12" t="s">
        <v>4277</v>
      </c>
      <c r="F720" s="12" t="s">
        <v>4278</v>
      </c>
      <c r="G720" s="12" t="s">
        <v>11028</v>
      </c>
      <c r="H720" s="12" t="s">
        <v>11742</v>
      </c>
      <c r="I720" s="12">
        <v>356</v>
      </c>
      <c r="J720" s="12" t="s">
        <v>12488</v>
      </c>
      <c r="K720" s="12" t="s">
        <v>13532</v>
      </c>
      <c r="L720" s="12" t="s">
        <v>13534</v>
      </c>
      <c r="M720" s="16">
        <v>2.6299999999999998E-6</v>
      </c>
      <c r="N720" s="12">
        <v>-1.09232</v>
      </c>
      <c r="O720" s="12">
        <v>5.5805129999999998</v>
      </c>
      <c r="P720" s="12" t="str">
        <f t="shared" si="11"/>
        <v>No</v>
      </c>
    </row>
    <row r="721" spans="1:16" hidden="1" x14ac:dyDescent="0.2">
      <c r="A721" s="12" t="s">
        <v>4405</v>
      </c>
      <c r="B721" s="12" t="s">
        <v>4406</v>
      </c>
      <c r="C721" s="12" t="s">
        <v>731</v>
      </c>
      <c r="D721" s="12" t="s">
        <v>732</v>
      </c>
      <c r="E721" s="12" t="s">
        <v>733</v>
      </c>
      <c r="F721" s="12" t="s">
        <v>734</v>
      </c>
      <c r="G721" s="12" t="s">
        <v>11028</v>
      </c>
      <c r="H721" s="12" t="s">
        <v>11277</v>
      </c>
      <c r="I721" s="12">
        <v>173</v>
      </c>
      <c r="J721" s="12" t="s">
        <v>12488</v>
      </c>
      <c r="K721" s="12" t="s">
        <v>12692</v>
      </c>
      <c r="L721" s="12" t="s">
        <v>12694</v>
      </c>
      <c r="M721" s="16">
        <v>1.9299999999999999E-7</v>
      </c>
      <c r="N721" s="12">
        <v>-0.96150000000000002</v>
      </c>
      <c r="O721" s="12">
        <v>6.7133659999999997</v>
      </c>
      <c r="P721" s="12" t="str">
        <f t="shared" si="11"/>
        <v>No</v>
      </c>
    </row>
    <row r="722" spans="1:16" hidden="1" x14ac:dyDescent="0.2">
      <c r="A722" s="12" t="s">
        <v>4343</v>
      </c>
      <c r="B722" s="12" t="s">
        <v>4344</v>
      </c>
      <c r="C722" s="12" t="s">
        <v>4345</v>
      </c>
      <c r="D722" s="12" t="s">
        <v>4346</v>
      </c>
      <c r="E722" s="12" t="s">
        <v>4347</v>
      </c>
      <c r="F722" s="12" t="s">
        <v>4348</v>
      </c>
      <c r="G722" s="12" t="s">
        <v>11028</v>
      </c>
      <c r="H722" s="12" t="s">
        <v>11749</v>
      </c>
      <c r="I722" s="12">
        <v>153</v>
      </c>
      <c r="J722" s="12" t="s">
        <v>12488</v>
      </c>
      <c r="K722" s="12" t="s">
        <v>14162</v>
      </c>
      <c r="L722" s="12" t="s">
        <v>14164</v>
      </c>
      <c r="M722" s="12">
        <v>3.39E-4</v>
      </c>
      <c r="N722" s="12">
        <v>-1.16533</v>
      </c>
      <c r="O722" s="12">
        <v>3.4693909999999999</v>
      </c>
      <c r="P722" s="12" t="str">
        <f t="shared" si="11"/>
        <v>No</v>
      </c>
    </row>
    <row r="723" spans="1:16" hidden="1" x14ac:dyDescent="0.2">
      <c r="A723" s="12" t="s">
        <v>5934</v>
      </c>
      <c r="B723" s="12" t="s">
        <v>5935</v>
      </c>
      <c r="C723" s="12" t="s">
        <v>3193</v>
      </c>
      <c r="D723" s="12" t="s">
        <v>3194</v>
      </c>
      <c r="E723" s="12" t="s">
        <v>3195</v>
      </c>
      <c r="F723" s="12" t="s">
        <v>3196</v>
      </c>
      <c r="G723" s="12" t="s">
        <v>11028</v>
      </c>
      <c r="H723" s="12" t="s">
        <v>11620</v>
      </c>
      <c r="I723" s="12">
        <v>598</v>
      </c>
      <c r="J723" s="12" t="s">
        <v>12488</v>
      </c>
      <c r="K723" s="12" t="s">
        <v>14096</v>
      </c>
      <c r="L723" s="12" t="s">
        <v>14097</v>
      </c>
      <c r="M723" s="12">
        <v>1.7402999999999998E-2</v>
      </c>
      <c r="N723" s="12">
        <v>-0.80376999999999998</v>
      </c>
      <c r="O723" s="12">
        <v>1.759379</v>
      </c>
      <c r="P723" s="12" t="str">
        <f t="shared" si="11"/>
        <v>No</v>
      </c>
    </row>
    <row r="724" spans="1:16" hidden="1" x14ac:dyDescent="0.2">
      <c r="A724" s="12" t="s">
        <v>4381</v>
      </c>
      <c r="B724" s="12" t="s">
        <v>4382</v>
      </c>
      <c r="C724" s="12" t="s">
        <v>4383</v>
      </c>
      <c r="D724" s="12" t="s">
        <v>4384</v>
      </c>
      <c r="E724" s="12" t="s">
        <v>4385</v>
      </c>
      <c r="F724" s="12" t="s">
        <v>4386</v>
      </c>
      <c r="G724" s="12" t="s">
        <v>11028</v>
      </c>
      <c r="H724" s="12" t="s">
        <v>11753</v>
      </c>
      <c r="I724" s="12">
        <v>115</v>
      </c>
      <c r="J724" s="12" t="s">
        <v>12488</v>
      </c>
      <c r="K724" s="12" t="s">
        <v>14202</v>
      </c>
      <c r="L724" s="12" t="s">
        <v>14204</v>
      </c>
      <c r="M724" s="12">
        <v>1.857E-2</v>
      </c>
      <c r="N724" s="12">
        <v>-1.0935299999999999</v>
      </c>
      <c r="O724" s="12">
        <v>1.7311939999999999</v>
      </c>
      <c r="P724" s="12" t="str">
        <f t="shared" si="11"/>
        <v>No</v>
      </c>
    </row>
    <row r="725" spans="1:16" hidden="1" x14ac:dyDescent="0.2">
      <c r="A725" s="12" t="s">
        <v>7508</v>
      </c>
      <c r="B725" s="12" t="s">
        <v>7509</v>
      </c>
      <c r="C725" s="12" t="s">
        <v>7172</v>
      </c>
      <c r="D725" s="12" t="s">
        <v>7173</v>
      </c>
      <c r="E725" s="12" t="s">
        <v>7174</v>
      </c>
      <c r="F725" s="12" t="s">
        <v>7175</v>
      </c>
      <c r="G725" s="12" t="s">
        <v>11028</v>
      </c>
      <c r="H725" s="12" t="s">
        <v>12027</v>
      </c>
      <c r="I725" s="12">
        <v>38</v>
      </c>
      <c r="J725" s="12" t="s">
        <v>12488</v>
      </c>
      <c r="K725" s="12" t="s">
        <v>15117</v>
      </c>
      <c r="L725" s="12" t="s">
        <v>15118</v>
      </c>
      <c r="M725" s="12">
        <v>1.6167000000000001E-2</v>
      </c>
      <c r="N725" s="12">
        <v>-0.84653999999999996</v>
      </c>
      <c r="O725" s="12">
        <v>1.7913749999999999</v>
      </c>
      <c r="P725" s="12" t="str">
        <f t="shared" si="11"/>
        <v>No</v>
      </c>
    </row>
    <row r="726" spans="1:16" hidden="1" x14ac:dyDescent="0.2">
      <c r="A726" s="12" t="s">
        <v>4227</v>
      </c>
      <c r="B726" s="12" t="s">
        <v>4228</v>
      </c>
      <c r="C726" s="12" t="s">
        <v>459</v>
      </c>
      <c r="D726" s="12" t="s">
        <v>460</v>
      </c>
      <c r="E726" s="12" t="s">
        <v>461</v>
      </c>
      <c r="F726" s="12" t="s">
        <v>462</v>
      </c>
      <c r="G726" s="12" t="s">
        <v>11028</v>
      </c>
      <c r="H726" s="12" t="s">
        <v>11235</v>
      </c>
      <c r="I726" s="12">
        <v>113</v>
      </c>
      <c r="J726" s="12" t="s">
        <v>12488</v>
      </c>
      <c r="K726" s="12" t="s">
        <v>14146</v>
      </c>
      <c r="L726" s="12" t="s">
        <v>14148</v>
      </c>
      <c r="M726" s="12">
        <v>4.7600000000000002E-4</v>
      </c>
      <c r="N726" s="12">
        <v>-1.92289</v>
      </c>
      <c r="O726" s="12">
        <v>3.322622</v>
      </c>
      <c r="P726" s="12" t="str">
        <f t="shared" si="11"/>
        <v>No</v>
      </c>
    </row>
    <row r="727" spans="1:16" hidden="1" x14ac:dyDescent="0.2">
      <c r="A727" s="12" t="s">
        <v>4417</v>
      </c>
      <c r="B727" s="12" t="s">
        <v>4418</v>
      </c>
      <c r="C727" s="12" t="s">
        <v>4389</v>
      </c>
      <c r="D727" s="12" t="s">
        <v>4390</v>
      </c>
      <c r="E727" s="12" t="s">
        <v>4391</v>
      </c>
      <c r="F727" s="12" t="s">
        <v>4392</v>
      </c>
      <c r="G727" s="12" t="s">
        <v>11028</v>
      </c>
      <c r="H727" s="12" t="s">
        <v>11754</v>
      </c>
      <c r="I727" s="12">
        <v>133</v>
      </c>
      <c r="J727" s="12" t="s">
        <v>12488</v>
      </c>
      <c r="K727" s="12" t="s">
        <v>14242</v>
      </c>
      <c r="L727" s="12" t="s">
        <v>14245</v>
      </c>
      <c r="M727" s="12">
        <v>3.7800000000000003E-4</v>
      </c>
      <c r="N727" s="12">
        <v>-1.3132900000000001</v>
      </c>
      <c r="O727" s="12">
        <v>3.422615</v>
      </c>
      <c r="P727" s="12" t="str">
        <f t="shared" si="11"/>
        <v>No</v>
      </c>
    </row>
    <row r="728" spans="1:16" hidden="1" x14ac:dyDescent="0.2">
      <c r="A728" s="12" t="s">
        <v>4497</v>
      </c>
      <c r="B728" s="12" t="s">
        <v>4498</v>
      </c>
      <c r="C728" s="12" t="s">
        <v>4499</v>
      </c>
      <c r="D728" s="12" t="s">
        <v>4500</v>
      </c>
      <c r="E728" s="12" t="s">
        <v>4501</v>
      </c>
      <c r="F728" s="12" t="s">
        <v>4502</v>
      </c>
      <c r="G728" s="12" t="s">
        <v>11028</v>
      </c>
      <c r="H728" s="12" t="s">
        <v>11764</v>
      </c>
      <c r="I728" s="12">
        <v>136</v>
      </c>
      <c r="J728" s="12" t="s">
        <v>12488</v>
      </c>
      <c r="K728" s="12" t="s">
        <v>14400</v>
      </c>
      <c r="L728" s="12" t="s">
        <v>14401</v>
      </c>
      <c r="M728" s="12">
        <v>1.1499000000000001E-2</v>
      </c>
      <c r="N728" s="12">
        <v>-0.89068999999999998</v>
      </c>
      <c r="O728" s="12">
        <v>1.939338</v>
      </c>
      <c r="P728" s="12" t="str">
        <f t="shared" si="11"/>
        <v>No</v>
      </c>
    </row>
    <row r="729" spans="1:16" hidden="1" x14ac:dyDescent="0.2">
      <c r="A729" s="12" t="s">
        <v>4445</v>
      </c>
      <c r="B729" s="12" t="s">
        <v>4446</v>
      </c>
      <c r="C729" s="12" t="s">
        <v>4395</v>
      </c>
      <c r="D729" s="12" t="s">
        <v>4396</v>
      </c>
      <c r="E729" s="12" t="s">
        <v>4397</v>
      </c>
      <c r="F729" s="12" t="s">
        <v>4398</v>
      </c>
      <c r="G729" s="12" t="s">
        <v>11028</v>
      </c>
      <c r="H729" s="12" t="s">
        <v>11755</v>
      </c>
      <c r="I729" s="12">
        <v>52</v>
      </c>
      <c r="J729" s="12" t="s">
        <v>12488</v>
      </c>
      <c r="K729" s="12" t="s">
        <v>13576</v>
      </c>
      <c r="L729" s="12" t="s">
        <v>13579</v>
      </c>
      <c r="M729" s="12">
        <v>4.7879999999999997E-3</v>
      </c>
      <c r="N729" s="12">
        <v>-0.87885999999999997</v>
      </c>
      <c r="O729" s="12">
        <v>2.3198729999999999</v>
      </c>
      <c r="P729" s="12" t="str">
        <f t="shared" si="11"/>
        <v>No</v>
      </c>
    </row>
    <row r="730" spans="1:16" hidden="1" x14ac:dyDescent="0.2">
      <c r="A730" s="12" t="s">
        <v>4387</v>
      </c>
      <c r="B730" s="12" t="s">
        <v>4388</v>
      </c>
      <c r="C730" s="12" t="s">
        <v>4389</v>
      </c>
      <c r="D730" s="12" t="s">
        <v>4390</v>
      </c>
      <c r="E730" s="12" t="s">
        <v>4391</v>
      </c>
      <c r="F730" s="12" t="s">
        <v>4392</v>
      </c>
      <c r="G730" s="12" t="s">
        <v>11028</v>
      </c>
      <c r="H730" s="12" t="s">
        <v>11754</v>
      </c>
      <c r="I730" s="12">
        <v>347</v>
      </c>
      <c r="J730" s="12" t="s">
        <v>12488</v>
      </c>
      <c r="K730" s="12" t="s">
        <v>14246</v>
      </c>
      <c r="L730" s="12" t="s">
        <v>14248</v>
      </c>
      <c r="M730" s="12">
        <v>3.052E-3</v>
      </c>
      <c r="N730" s="12">
        <v>-1.2637499999999999</v>
      </c>
      <c r="O730" s="12">
        <v>2.515358</v>
      </c>
      <c r="P730" s="12" t="str">
        <f t="shared" si="11"/>
        <v>No</v>
      </c>
    </row>
    <row r="731" spans="1:16" hidden="1" x14ac:dyDescent="0.2">
      <c r="A731" s="12" t="s">
        <v>4457</v>
      </c>
      <c r="B731" s="12" t="s">
        <v>4458</v>
      </c>
      <c r="C731" s="12" t="s">
        <v>1913</v>
      </c>
      <c r="D731" s="12" t="s">
        <v>1914</v>
      </c>
      <c r="E731" s="12" t="s">
        <v>1915</v>
      </c>
      <c r="F731" s="12" t="s">
        <v>1916</v>
      </c>
      <c r="G731" s="12" t="s">
        <v>11028</v>
      </c>
      <c r="H731" s="12" t="s">
        <v>11450</v>
      </c>
      <c r="I731" s="12">
        <v>312</v>
      </c>
      <c r="J731" s="12" t="s">
        <v>12488</v>
      </c>
      <c r="K731" s="12" t="s">
        <v>14283</v>
      </c>
      <c r="L731" s="12" t="s">
        <v>14286</v>
      </c>
      <c r="M731" s="12">
        <v>2.9270000000000001E-2</v>
      </c>
      <c r="N731" s="12">
        <v>-0.90717999999999999</v>
      </c>
      <c r="O731" s="12">
        <v>1.533574</v>
      </c>
      <c r="P731" s="12" t="str">
        <f t="shared" si="11"/>
        <v>No</v>
      </c>
    </row>
    <row r="732" spans="1:16" hidden="1" x14ac:dyDescent="0.2">
      <c r="A732" s="12" t="s">
        <v>9587</v>
      </c>
      <c r="B732" s="12" t="s">
        <v>9588</v>
      </c>
      <c r="C732" s="12" t="s">
        <v>3297</v>
      </c>
      <c r="D732" s="12" t="s">
        <v>3298</v>
      </c>
      <c r="E732" s="12" t="s">
        <v>3299</v>
      </c>
      <c r="F732" s="12" t="s">
        <v>3300</v>
      </c>
      <c r="G732" s="12" t="s">
        <v>11028</v>
      </c>
      <c r="H732" s="12" t="s">
        <v>11632</v>
      </c>
      <c r="I732" s="12">
        <v>74</v>
      </c>
      <c r="J732" s="12" t="s">
        <v>12488</v>
      </c>
      <c r="K732" s="12" t="s">
        <v>14713</v>
      </c>
      <c r="L732" s="12" t="s">
        <v>14714</v>
      </c>
      <c r="M732" s="12">
        <v>4.4447E-2</v>
      </c>
      <c r="N732" s="12">
        <v>-0.95882000000000001</v>
      </c>
      <c r="O732" s="12">
        <v>1.3521540000000001</v>
      </c>
      <c r="P732" s="12" t="str">
        <f t="shared" si="11"/>
        <v>No</v>
      </c>
    </row>
    <row r="733" spans="1:16" hidden="1" x14ac:dyDescent="0.2">
      <c r="A733" s="12" t="s">
        <v>4743</v>
      </c>
      <c r="B733" s="12" t="s">
        <v>4744</v>
      </c>
      <c r="C733" s="12" t="s">
        <v>4745</v>
      </c>
      <c r="D733" s="12" t="s">
        <v>4746</v>
      </c>
      <c r="E733" s="12" t="s">
        <v>4747</v>
      </c>
      <c r="F733" s="12" t="s">
        <v>4748</v>
      </c>
      <c r="G733" s="12" t="s">
        <v>11028</v>
      </c>
      <c r="H733" s="12" t="s">
        <v>11792</v>
      </c>
      <c r="I733" s="12">
        <v>148</v>
      </c>
      <c r="J733" s="12" t="s">
        <v>12488</v>
      </c>
      <c r="K733" s="12" t="s">
        <v>14628</v>
      </c>
      <c r="L733" s="12" t="s">
        <v>14629</v>
      </c>
      <c r="M733" s="12">
        <v>1.4016000000000001E-2</v>
      </c>
      <c r="N733" s="12">
        <v>-0.96618999999999999</v>
      </c>
      <c r="O733" s="12">
        <v>1.853372</v>
      </c>
      <c r="P733" s="12" t="str">
        <f t="shared" si="11"/>
        <v>No</v>
      </c>
    </row>
    <row r="734" spans="1:16" hidden="1" x14ac:dyDescent="0.2">
      <c r="A734" s="12" t="s">
        <v>11071</v>
      </c>
      <c r="B734" s="12" t="s">
        <v>11072</v>
      </c>
      <c r="C734" s="12" t="s">
        <v>547</v>
      </c>
      <c r="D734" s="12" t="s">
        <v>548</v>
      </c>
      <c r="E734" s="12" t="s">
        <v>549</v>
      </c>
      <c r="F734" s="12" t="s">
        <v>550</v>
      </c>
      <c r="G734" s="12" t="s">
        <v>11028</v>
      </c>
      <c r="H734" s="12" t="s">
        <v>11248</v>
      </c>
      <c r="I734" s="12">
        <v>846</v>
      </c>
      <c r="J734" s="12" t="s">
        <v>12488</v>
      </c>
      <c r="K734" s="12" t="s">
        <v>14329</v>
      </c>
      <c r="L734" s="12" t="s">
        <v>14330</v>
      </c>
      <c r="M734" s="12">
        <v>9.7079999999999996E-3</v>
      </c>
      <c r="N734" s="12">
        <v>-1.0274000000000001</v>
      </c>
      <c r="O734" s="12">
        <v>2.0128740000000001</v>
      </c>
      <c r="P734" s="12" t="str">
        <f t="shared" si="11"/>
        <v>No</v>
      </c>
    </row>
    <row r="735" spans="1:16" hidden="1" x14ac:dyDescent="0.2">
      <c r="A735" s="12" t="s">
        <v>4435</v>
      </c>
      <c r="B735" s="12" t="s">
        <v>4436</v>
      </c>
      <c r="C735" s="12" t="s">
        <v>1601</v>
      </c>
      <c r="D735" s="12" t="s">
        <v>1602</v>
      </c>
      <c r="E735" s="12" t="s">
        <v>1603</v>
      </c>
      <c r="F735" s="12" t="s">
        <v>1604</v>
      </c>
      <c r="G735" s="12" t="s">
        <v>11028</v>
      </c>
      <c r="H735" s="12" t="s">
        <v>11405</v>
      </c>
      <c r="I735" s="12">
        <v>480</v>
      </c>
      <c r="J735" s="12" t="s">
        <v>12488</v>
      </c>
      <c r="K735" s="12" t="s">
        <v>15604</v>
      </c>
      <c r="L735" s="12" t="s">
        <v>15606</v>
      </c>
      <c r="M735" s="12">
        <v>9.8069999999999997E-3</v>
      </c>
      <c r="N735" s="12">
        <v>-1.26675</v>
      </c>
      <c r="O735" s="12">
        <v>2.0084469999999999</v>
      </c>
      <c r="P735" s="12" t="str">
        <f t="shared" si="11"/>
        <v>No</v>
      </c>
    </row>
    <row r="736" spans="1:16" hidden="1" x14ac:dyDescent="0.2">
      <c r="A736" s="12" t="s">
        <v>5574</v>
      </c>
      <c r="B736" s="12" t="s">
        <v>5575</v>
      </c>
      <c r="C736" s="12" t="s">
        <v>1481</v>
      </c>
      <c r="D736" s="12" t="s">
        <v>1482</v>
      </c>
      <c r="E736" s="12" t="s">
        <v>1483</v>
      </c>
      <c r="F736" s="12" t="s">
        <v>1484</v>
      </c>
      <c r="G736" s="12" t="s">
        <v>11028</v>
      </c>
      <c r="H736" s="12" t="s">
        <v>11387</v>
      </c>
      <c r="I736" s="12">
        <v>1873</v>
      </c>
      <c r="J736" s="12" t="s">
        <v>12488</v>
      </c>
      <c r="K736" s="12" t="s">
        <v>13624</v>
      </c>
      <c r="L736" s="12" t="s">
        <v>13625</v>
      </c>
      <c r="M736" s="12">
        <v>4.2123000000000001E-2</v>
      </c>
      <c r="N736" s="12">
        <v>-1.16499</v>
      </c>
      <c r="O736" s="12">
        <v>1.3754759999999999</v>
      </c>
      <c r="P736" s="12" t="str">
        <f t="shared" si="11"/>
        <v>No</v>
      </c>
    </row>
    <row r="737" spans="1:16" hidden="1" x14ac:dyDescent="0.2">
      <c r="A737" s="12" t="s">
        <v>4439</v>
      </c>
      <c r="B737" s="12" t="s">
        <v>4440</v>
      </c>
      <c r="C737" s="12" t="s">
        <v>4441</v>
      </c>
      <c r="D737" s="12" t="s">
        <v>4442</v>
      </c>
      <c r="E737" s="12" t="s">
        <v>4443</v>
      </c>
      <c r="F737" s="12" t="s">
        <v>4444</v>
      </c>
      <c r="G737" s="12" t="s">
        <v>11028</v>
      </c>
      <c r="H737" s="12" t="s">
        <v>11758</v>
      </c>
      <c r="I737" s="12">
        <v>452</v>
      </c>
      <c r="J737" s="12" t="s">
        <v>12488</v>
      </c>
      <c r="K737" s="12" t="s">
        <v>15661</v>
      </c>
      <c r="L737" s="12" t="s">
        <v>15663</v>
      </c>
      <c r="M737" s="12">
        <v>3.065E-3</v>
      </c>
      <c r="N737" s="12">
        <v>-1.3218000000000001</v>
      </c>
      <c r="O737" s="12">
        <v>2.513595</v>
      </c>
      <c r="P737" s="12" t="str">
        <f t="shared" si="11"/>
        <v>No</v>
      </c>
    </row>
    <row r="738" spans="1:16" hidden="1" x14ac:dyDescent="0.2">
      <c r="A738" s="12" t="s">
        <v>6266</v>
      </c>
      <c r="B738" s="12" t="s">
        <v>6267</v>
      </c>
      <c r="C738" s="12" t="s">
        <v>1451</v>
      </c>
      <c r="D738" s="12" t="s">
        <v>1452</v>
      </c>
      <c r="E738" s="12" t="s">
        <v>1453</v>
      </c>
      <c r="F738" s="12" t="s">
        <v>1454</v>
      </c>
      <c r="G738" s="12" t="s">
        <v>11028</v>
      </c>
      <c r="H738" s="12" t="s">
        <v>11382</v>
      </c>
      <c r="I738" s="12">
        <v>283</v>
      </c>
      <c r="J738" s="12" t="s">
        <v>12488</v>
      </c>
      <c r="K738" s="12" t="s">
        <v>15656</v>
      </c>
      <c r="L738" s="12" t="s">
        <v>15657</v>
      </c>
      <c r="M738" s="12">
        <v>2.1173000000000001E-2</v>
      </c>
      <c r="N738" s="12">
        <v>-1.1712499999999999</v>
      </c>
      <c r="O738" s="12">
        <v>1.6742220000000001</v>
      </c>
      <c r="P738" s="12" t="str">
        <f t="shared" si="11"/>
        <v>No</v>
      </c>
    </row>
    <row r="739" spans="1:16" hidden="1" x14ac:dyDescent="0.2">
      <c r="A739" s="12" t="s">
        <v>5171</v>
      </c>
      <c r="B739" s="12" t="s">
        <v>5172</v>
      </c>
      <c r="C739" s="12" t="s">
        <v>1977</v>
      </c>
      <c r="D739" s="12" t="s">
        <v>1978</v>
      </c>
      <c r="E739" s="12" t="s">
        <v>1979</v>
      </c>
      <c r="F739" s="12" t="s">
        <v>1980</v>
      </c>
      <c r="G739" s="12" t="s">
        <v>11028</v>
      </c>
      <c r="H739" s="12" t="s">
        <v>11459</v>
      </c>
      <c r="I739" s="12">
        <v>174</v>
      </c>
      <c r="J739" s="12" t="s">
        <v>12488</v>
      </c>
      <c r="K739" s="12" t="s">
        <v>13726</v>
      </c>
      <c r="L739" s="12" t="s">
        <v>13727</v>
      </c>
      <c r="M739" s="16">
        <v>7.9699999999999999E-5</v>
      </c>
      <c r="N739" s="12">
        <v>-1.2535799999999999</v>
      </c>
      <c r="O739" s="12">
        <v>4.0984210000000001</v>
      </c>
      <c r="P739" s="12" t="str">
        <f t="shared" si="11"/>
        <v>No</v>
      </c>
    </row>
    <row r="740" spans="1:16" hidden="1" x14ac:dyDescent="0.2">
      <c r="A740" s="12" t="s">
        <v>5946</v>
      </c>
      <c r="B740" s="12" t="s">
        <v>5947</v>
      </c>
      <c r="C740" s="12" t="s">
        <v>1179</v>
      </c>
      <c r="D740" s="12" t="s">
        <v>1180</v>
      </c>
      <c r="E740" s="12" t="s">
        <v>1181</v>
      </c>
      <c r="F740" s="12" t="s">
        <v>1182</v>
      </c>
      <c r="G740" s="12" t="s">
        <v>11028</v>
      </c>
      <c r="H740" s="12" t="s">
        <v>11343</v>
      </c>
      <c r="I740" s="12">
        <v>47</v>
      </c>
      <c r="J740" s="12" t="s">
        <v>12488</v>
      </c>
      <c r="K740" s="12" t="s">
        <v>14538</v>
      </c>
      <c r="L740" s="12" t="s">
        <v>14539</v>
      </c>
      <c r="M740" s="12">
        <v>2.4399999999999999E-4</v>
      </c>
      <c r="N740" s="12">
        <v>-1.26433</v>
      </c>
      <c r="O740" s="12">
        <v>3.6123270000000001</v>
      </c>
      <c r="P740" s="12" t="str">
        <f t="shared" si="11"/>
        <v>No</v>
      </c>
    </row>
    <row r="741" spans="1:16" hidden="1" x14ac:dyDescent="0.2">
      <c r="A741" s="12" t="s">
        <v>6196</v>
      </c>
      <c r="B741" s="12" t="s">
        <v>6197</v>
      </c>
      <c r="C741" s="12" t="s">
        <v>4207</v>
      </c>
      <c r="D741" s="12" t="s">
        <v>4208</v>
      </c>
      <c r="E741" s="12" t="s">
        <v>4209</v>
      </c>
      <c r="F741" s="12" t="s">
        <v>4210</v>
      </c>
      <c r="G741" s="12" t="s">
        <v>11028</v>
      </c>
      <c r="H741" s="12" t="s">
        <v>11735</v>
      </c>
      <c r="I741" s="12">
        <v>94</v>
      </c>
      <c r="J741" s="12" t="s">
        <v>12488</v>
      </c>
      <c r="K741" s="12" t="s">
        <v>13005</v>
      </c>
      <c r="L741" s="12" t="s">
        <v>13006</v>
      </c>
      <c r="M741" s="16">
        <v>5.3100000000000003E-5</v>
      </c>
      <c r="N741" s="12">
        <v>-1.2722899999999999</v>
      </c>
      <c r="O741" s="12">
        <v>4.2753059999999996</v>
      </c>
      <c r="P741" s="12" t="str">
        <f t="shared" si="11"/>
        <v>No</v>
      </c>
    </row>
    <row r="742" spans="1:16" hidden="1" x14ac:dyDescent="0.2">
      <c r="A742" s="12" t="s">
        <v>10120</v>
      </c>
      <c r="B742" s="12" t="s">
        <v>10121</v>
      </c>
      <c r="C742" s="12" t="s">
        <v>4793</v>
      </c>
      <c r="D742" s="12" t="s">
        <v>4794</v>
      </c>
      <c r="E742" s="12" t="s">
        <v>4795</v>
      </c>
      <c r="F742" s="12" t="s">
        <v>4796</v>
      </c>
      <c r="G742" s="12" t="s">
        <v>11028</v>
      </c>
      <c r="H742" s="12" t="s">
        <v>11797</v>
      </c>
      <c r="I742" s="12">
        <v>183</v>
      </c>
      <c r="J742" s="12" t="s">
        <v>12488</v>
      </c>
      <c r="K742" s="12" t="s">
        <v>14347</v>
      </c>
      <c r="L742" s="12" t="s">
        <v>14348</v>
      </c>
      <c r="M742" s="12">
        <v>1.2985E-2</v>
      </c>
      <c r="N742" s="12">
        <v>-1.3512299999999999</v>
      </c>
      <c r="O742" s="12">
        <v>1.8865529999999999</v>
      </c>
      <c r="P742" s="12" t="str">
        <f t="shared" si="11"/>
        <v>No</v>
      </c>
    </row>
    <row r="743" spans="1:16" hidden="1" x14ac:dyDescent="0.2">
      <c r="A743" s="12" t="s">
        <v>11073</v>
      </c>
      <c r="B743" s="12" t="s">
        <v>11074</v>
      </c>
      <c r="C743" s="12" t="s">
        <v>3187</v>
      </c>
      <c r="D743" s="12" t="s">
        <v>3188</v>
      </c>
      <c r="E743" s="12" t="s">
        <v>3189</v>
      </c>
      <c r="F743" s="12" t="s">
        <v>3190</v>
      </c>
      <c r="G743" s="12" t="s">
        <v>11028</v>
      </c>
      <c r="H743" s="12" t="s">
        <v>11619</v>
      </c>
      <c r="I743" s="12">
        <v>167</v>
      </c>
      <c r="J743" s="12" t="s">
        <v>12488</v>
      </c>
      <c r="K743" s="12" t="s">
        <v>13842</v>
      </c>
      <c r="L743" s="12" t="s">
        <v>13843</v>
      </c>
      <c r="M743" s="12">
        <v>5.6049999999999997E-3</v>
      </c>
      <c r="N743" s="12">
        <v>-1.3657900000000001</v>
      </c>
      <c r="O743" s="12">
        <v>2.2513909999999999</v>
      </c>
      <c r="P743" s="12" t="str">
        <f t="shared" si="11"/>
        <v>No</v>
      </c>
    </row>
    <row r="744" spans="1:16" hidden="1" x14ac:dyDescent="0.2">
      <c r="A744" s="12" t="s">
        <v>4461</v>
      </c>
      <c r="B744" s="12" t="s">
        <v>4462</v>
      </c>
      <c r="C744" s="12" t="s">
        <v>691</v>
      </c>
      <c r="D744" s="12" t="s">
        <v>692</v>
      </c>
      <c r="E744" s="12" t="s">
        <v>693</v>
      </c>
      <c r="F744" s="12" t="s">
        <v>694</v>
      </c>
      <c r="G744" s="12" t="s">
        <v>11028</v>
      </c>
      <c r="H744" s="12" t="s">
        <v>11271</v>
      </c>
      <c r="I744" s="12">
        <v>381</v>
      </c>
      <c r="J744" s="12" t="s">
        <v>12488</v>
      </c>
      <c r="K744" s="12" t="s">
        <v>15499</v>
      </c>
      <c r="L744" s="12" t="s">
        <v>15501</v>
      </c>
      <c r="M744" s="12">
        <v>9.0729999999999995E-3</v>
      </c>
      <c r="N744" s="12">
        <v>-1.3218799999999999</v>
      </c>
      <c r="O744" s="12">
        <v>2.0422579999999999</v>
      </c>
      <c r="P744" s="12" t="str">
        <f t="shared" si="11"/>
        <v>No</v>
      </c>
    </row>
    <row r="745" spans="1:16" hidden="1" x14ac:dyDescent="0.2">
      <c r="A745" s="12" t="s">
        <v>4463</v>
      </c>
      <c r="B745" s="12" t="s">
        <v>4464</v>
      </c>
      <c r="C745" s="12" t="s">
        <v>547</v>
      </c>
      <c r="D745" s="12" t="s">
        <v>548</v>
      </c>
      <c r="E745" s="12" t="s">
        <v>549</v>
      </c>
      <c r="F745" s="12" t="s">
        <v>550</v>
      </c>
      <c r="G745" s="12" t="s">
        <v>11028</v>
      </c>
      <c r="H745" s="12" t="s">
        <v>11248</v>
      </c>
      <c r="I745" s="12">
        <v>111</v>
      </c>
      <c r="J745" s="12" t="s">
        <v>12488</v>
      </c>
      <c r="K745" s="12" t="s">
        <v>14324</v>
      </c>
      <c r="L745" s="12" t="s">
        <v>14326</v>
      </c>
      <c r="M745" s="12">
        <v>1.8232000000000002E-2</v>
      </c>
      <c r="N745" s="12">
        <v>-1.27122</v>
      </c>
      <c r="O745" s="12">
        <v>1.7391570000000001</v>
      </c>
      <c r="P745" s="12" t="str">
        <f t="shared" si="11"/>
        <v>No</v>
      </c>
    </row>
    <row r="746" spans="1:16" hidden="1" x14ac:dyDescent="0.2">
      <c r="A746" s="12" t="s">
        <v>6542</v>
      </c>
      <c r="B746" s="12" t="s">
        <v>6543</v>
      </c>
      <c r="C746" s="12" t="s">
        <v>459</v>
      </c>
      <c r="D746" s="12" t="s">
        <v>460</v>
      </c>
      <c r="E746" s="12" t="s">
        <v>461</v>
      </c>
      <c r="F746" s="12" t="s">
        <v>462</v>
      </c>
      <c r="G746" s="12" t="s">
        <v>11028</v>
      </c>
      <c r="H746" s="12" t="s">
        <v>11235</v>
      </c>
      <c r="I746" s="12">
        <v>72</v>
      </c>
      <c r="J746" s="12" t="s">
        <v>12488</v>
      </c>
      <c r="K746" s="12" t="s">
        <v>14158</v>
      </c>
      <c r="L746" s="12" t="s">
        <v>14159</v>
      </c>
      <c r="M746" s="12">
        <v>1.2553999999999999E-2</v>
      </c>
      <c r="N746" s="12">
        <v>-1.51745</v>
      </c>
      <c r="O746" s="12">
        <v>4.3894089999999997</v>
      </c>
      <c r="P746" s="12" t="str">
        <f t="shared" si="11"/>
        <v>No</v>
      </c>
    </row>
    <row r="747" spans="1:16" hidden="1" x14ac:dyDescent="0.2">
      <c r="A747" s="12" t="s">
        <v>8779</v>
      </c>
      <c r="B747" s="12" t="s">
        <v>8780</v>
      </c>
      <c r="C747" s="12" t="s">
        <v>8781</v>
      </c>
      <c r="D747" s="12" t="s">
        <v>8782</v>
      </c>
      <c r="E747" s="12" t="s">
        <v>8783</v>
      </c>
      <c r="F747" s="12" t="s">
        <v>8784</v>
      </c>
      <c r="G747" s="12" t="s">
        <v>11028</v>
      </c>
      <c r="H747" s="12" t="s">
        <v>12206</v>
      </c>
      <c r="I747" s="12">
        <v>513</v>
      </c>
      <c r="J747" s="12" t="s">
        <v>12488</v>
      </c>
      <c r="K747" s="12" t="s">
        <v>13769</v>
      </c>
      <c r="L747" s="12" t="s">
        <v>13770</v>
      </c>
      <c r="M747" s="12">
        <v>2.1835E-2</v>
      </c>
      <c r="N747" s="12">
        <v>-1.56962</v>
      </c>
      <c r="O747" s="12">
        <v>1.6608529999999999</v>
      </c>
      <c r="P747" s="12" t="str">
        <f t="shared" si="11"/>
        <v>No</v>
      </c>
    </row>
    <row r="748" spans="1:16" hidden="1" x14ac:dyDescent="0.2">
      <c r="A748" s="12" t="s">
        <v>9114</v>
      </c>
      <c r="B748" s="12" t="s">
        <v>9115</v>
      </c>
      <c r="C748" s="12" t="s">
        <v>547</v>
      </c>
      <c r="D748" s="12" t="s">
        <v>548</v>
      </c>
      <c r="E748" s="12" t="s">
        <v>549</v>
      </c>
      <c r="F748" s="12" t="s">
        <v>550</v>
      </c>
      <c r="G748" s="12" t="s">
        <v>11028</v>
      </c>
      <c r="H748" s="12" t="s">
        <v>11248</v>
      </c>
      <c r="I748" s="12">
        <v>928</v>
      </c>
      <c r="J748" s="12" t="s">
        <v>12488</v>
      </c>
      <c r="K748" s="12" t="s">
        <v>14334</v>
      </c>
      <c r="L748" s="12" t="s">
        <v>14335</v>
      </c>
      <c r="M748" s="12">
        <v>1.3712999999999999E-2</v>
      </c>
      <c r="N748" s="12">
        <v>-1.7293700000000001</v>
      </c>
      <c r="O748" s="12">
        <v>1.8628530000000001</v>
      </c>
      <c r="P748" s="12" t="str">
        <f t="shared" si="11"/>
        <v>No</v>
      </c>
    </row>
    <row r="749" spans="1:16" hidden="1" x14ac:dyDescent="0.2">
      <c r="A749" s="12" t="s">
        <v>4473</v>
      </c>
      <c r="B749" s="12" t="s">
        <v>4474</v>
      </c>
      <c r="C749" s="12" t="s">
        <v>1691</v>
      </c>
      <c r="D749" s="12" t="s">
        <v>1692</v>
      </c>
      <c r="E749" s="12" t="s">
        <v>1693</v>
      </c>
      <c r="F749" s="12" t="s">
        <v>1694</v>
      </c>
      <c r="G749" s="12" t="s">
        <v>11028</v>
      </c>
      <c r="H749" s="12" t="s">
        <v>11418</v>
      </c>
      <c r="I749" s="12">
        <v>17</v>
      </c>
      <c r="J749" s="12" t="s">
        <v>12488</v>
      </c>
      <c r="K749" s="12" t="s">
        <v>13666</v>
      </c>
      <c r="L749" s="12" t="s">
        <v>13668</v>
      </c>
      <c r="M749" s="12">
        <v>3.5300000000000002E-4</v>
      </c>
      <c r="N749" s="12">
        <v>-1.4640200000000001</v>
      </c>
      <c r="O749" s="12">
        <v>3.4524430000000002</v>
      </c>
      <c r="P749" s="12" t="str">
        <f t="shared" si="11"/>
        <v>No</v>
      </c>
    </row>
    <row r="750" spans="1:16" hidden="1" x14ac:dyDescent="0.2">
      <c r="A750" s="12" t="s">
        <v>6324</v>
      </c>
      <c r="B750" s="12" t="s">
        <v>6325</v>
      </c>
      <c r="C750" s="12" t="s">
        <v>605</v>
      </c>
      <c r="D750" s="12" t="s">
        <v>606</v>
      </c>
      <c r="E750" s="12" t="s">
        <v>607</v>
      </c>
      <c r="F750" s="12" t="s">
        <v>608</v>
      </c>
      <c r="G750" s="12" t="s">
        <v>11028</v>
      </c>
      <c r="H750" s="12" t="s">
        <v>11257</v>
      </c>
      <c r="I750" s="12">
        <v>1326</v>
      </c>
      <c r="J750" s="12" t="s">
        <v>12488</v>
      </c>
      <c r="K750" s="12" t="s">
        <v>13203</v>
      </c>
      <c r="L750" s="12" t="s">
        <v>13204</v>
      </c>
      <c r="M750" s="16">
        <v>8.0900000000000001E-5</v>
      </c>
      <c r="N750" s="12">
        <v>-1.8167500000000001</v>
      </c>
      <c r="O750" s="12">
        <v>4.1272589999999996</v>
      </c>
      <c r="P750" s="12" t="str">
        <f t="shared" si="11"/>
        <v>No</v>
      </c>
    </row>
    <row r="751" spans="1:16" hidden="1" x14ac:dyDescent="0.2">
      <c r="A751" s="12" t="s">
        <v>6288</v>
      </c>
      <c r="B751" s="12" t="s">
        <v>6289</v>
      </c>
      <c r="C751" s="12" t="s">
        <v>6046</v>
      </c>
      <c r="D751" s="12" t="s">
        <v>6047</v>
      </c>
      <c r="E751" s="12" t="s">
        <v>6048</v>
      </c>
      <c r="F751" s="12" t="s">
        <v>6049</v>
      </c>
      <c r="G751" s="12" t="s">
        <v>11028</v>
      </c>
      <c r="H751" s="12" t="s">
        <v>11922</v>
      </c>
      <c r="I751" s="12">
        <v>378</v>
      </c>
      <c r="J751" s="12" t="s">
        <v>12488</v>
      </c>
      <c r="K751" s="12" t="s">
        <v>14755</v>
      </c>
      <c r="L751" s="12" t="s">
        <v>14756</v>
      </c>
      <c r="M751" s="16">
        <v>1.47E-5</v>
      </c>
      <c r="N751" s="12">
        <v>-1.8521799999999999</v>
      </c>
      <c r="O751" s="12">
        <v>4.8314769999999996</v>
      </c>
      <c r="P751" s="12" t="str">
        <f t="shared" si="11"/>
        <v>No</v>
      </c>
    </row>
    <row r="752" spans="1:16" hidden="1" x14ac:dyDescent="0.2">
      <c r="A752" s="12" t="s">
        <v>11075</v>
      </c>
      <c r="B752" s="12" t="s">
        <v>11076</v>
      </c>
      <c r="C752" s="12" t="s">
        <v>11077</v>
      </c>
      <c r="D752" s="12" t="s">
        <v>11078</v>
      </c>
      <c r="E752" s="12" t="s">
        <v>11079</v>
      </c>
      <c r="F752" s="12" t="s">
        <v>11080</v>
      </c>
      <c r="G752" s="12" t="s">
        <v>11028</v>
      </c>
      <c r="H752" s="12" t="s">
        <v>12438</v>
      </c>
      <c r="I752" s="12">
        <v>99</v>
      </c>
      <c r="J752" s="12" t="s">
        <v>12488</v>
      </c>
      <c r="K752" s="12" t="s">
        <v>15134</v>
      </c>
      <c r="L752" s="12" t="s">
        <v>15135</v>
      </c>
      <c r="M752" s="12">
        <v>2.0530000000000001E-3</v>
      </c>
      <c r="N752" s="12">
        <v>-1.88462</v>
      </c>
      <c r="O752" s="12">
        <v>2.6875079999999998</v>
      </c>
      <c r="P752" s="12" t="str">
        <f t="shared" si="11"/>
        <v>No</v>
      </c>
    </row>
    <row r="753" spans="1:16" hidden="1" x14ac:dyDescent="0.2">
      <c r="A753" s="12" t="s">
        <v>9545</v>
      </c>
      <c r="B753" s="12" t="s">
        <v>9546</v>
      </c>
      <c r="C753" s="12" t="s">
        <v>7930</v>
      </c>
      <c r="D753" s="12" t="s">
        <v>7931</v>
      </c>
      <c r="E753" s="12" t="s">
        <v>7932</v>
      </c>
      <c r="F753" s="12" t="s">
        <v>7933</v>
      </c>
      <c r="G753" s="12" t="s">
        <v>11028</v>
      </c>
      <c r="H753" s="12" t="s">
        <v>12113</v>
      </c>
      <c r="I753" s="12">
        <v>155</v>
      </c>
      <c r="J753" s="12" t="s">
        <v>12488</v>
      </c>
      <c r="K753" s="12" t="s">
        <v>12576</v>
      </c>
      <c r="L753" s="12" t="s">
        <v>12577</v>
      </c>
      <c r="M753" s="12">
        <v>3.0010000000000002E-3</v>
      </c>
      <c r="N753" s="12">
        <v>-1.9413800000000001</v>
      </c>
      <c r="O753" s="12">
        <v>2.5227490000000001</v>
      </c>
      <c r="P753" s="12" t="str">
        <f t="shared" si="11"/>
        <v>No</v>
      </c>
    </row>
    <row r="754" spans="1:16" hidden="1" x14ac:dyDescent="0.2">
      <c r="A754" s="12" t="s">
        <v>5542</v>
      </c>
      <c r="B754" s="12" t="s">
        <v>5543</v>
      </c>
      <c r="C754" s="12" t="s">
        <v>2908</v>
      </c>
      <c r="D754" s="12" t="s">
        <v>2909</v>
      </c>
      <c r="E754" s="12" t="s">
        <v>2910</v>
      </c>
      <c r="F754" s="12" t="s">
        <v>2911</v>
      </c>
      <c r="G754" s="12" t="s">
        <v>11028</v>
      </c>
      <c r="H754" s="12" t="s">
        <v>11581</v>
      </c>
      <c r="I754" s="12">
        <v>188</v>
      </c>
      <c r="J754" s="12" t="s">
        <v>12488</v>
      </c>
      <c r="K754" s="12" t="s">
        <v>13644</v>
      </c>
      <c r="L754" s="12" t="s">
        <v>13645</v>
      </c>
      <c r="M754" s="16">
        <v>1.22E-5</v>
      </c>
      <c r="N754" s="12">
        <v>-2.5261999999999998</v>
      </c>
      <c r="O754" s="12">
        <v>4.913748</v>
      </c>
      <c r="P754" s="12" t="str">
        <f t="shared" si="11"/>
        <v>No</v>
      </c>
    </row>
    <row r="755" spans="1:16" hidden="1" x14ac:dyDescent="0.2">
      <c r="A755" s="12" t="s">
        <v>4477</v>
      </c>
      <c r="B755" s="12" t="s">
        <v>4478</v>
      </c>
      <c r="C755" s="12" t="s">
        <v>4479</v>
      </c>
      <c r="D755" s="12" t="s">
        <v>4480</v>
      </c>
      <c r="E755" s="12" t="s">
        <v>4481</v>
      </c>
      <c r="F755" s="12" t="s">
        <v>4482</v>
      </c>
      <c r="G755" s="12" t="s">
        <v>11028</v>
      </c>
      <c r="H755" s="12" t="s">
        <v>11761</v>
      </c>
      <c r="I755" s="12">
        <v>80</v>
      </c>
      <c r="J755" s="12" t="s">
        <v>12488</v>
      </c>
      <c r="K755" s="12" t="s">
        <v>14434</v>
      </c>
      <c r="L755" s="12" t="s">
        <v>14436</v>
      </c>
      <c r="M755" s="12">
        <v>3.045E-3</v>
      </c>
      <c r="N755" s="12">
        <v>-2.49268</v>
      </c>
      <c r="O755" s="12">
        <v>2.516356</v>
      </c>
      <c r="P755" s="12" t="str">
        <f t="shared" si="11"/>
        <v>No</v>
      </c>
    </row>
    <row r="756" spans="1:16" hidden="1" x14ac:dyDescent="0.2">
      <c r="A756" s="12" t="s">
        <v>8549</v>
      </c>
      <c r="B756" s="12" t="s">
        <v>8550</v>
      </c>
      <c r="C756" s="12" t="s">
        <v>1647</v>
      </c>
      <c r="D756" s="12" t="s">
        <v>1648</v>
      </c>
      <c r="E756" s="12" t="s">
        <v>1649</v>
      </c>
      <c r="F756" s="12" t="s">
        <v>1650</v>
      </c>
      <c r="G756" s="12" t="s">
        <v>11028</v>
      </c>
      <c r="H756" s="12" t="s">
        <v>11411</v>
      </c>
      <c r="I756" s="12">
        <v>329</v>
      </c>
      <c r="J756" s="12" t="s">
        <v>12488</v>
      </c>
      <c r="K756" s="12" t="s">
        <v>12856</v>
      </c>
      <c r="L756" s="12" t="s">
        <v>12857</v>
      </c>
      <c r="M756" s="12">
        <v>6.5129999999999997E-3</v>
      </c>
      <c r="N756" s="12">
        <v>-2.7544400000000002</v>
      </c>
      <c r="O756" s="12">
        <v>2.1862119999999998</v>
      </c>
      <c r="P756" s="12" t="str">
        <f t="shared" si="11"/>
        <v>No</v>
      </c>
    </row>
    <row r="757" spans="1:16" hidden="1" x14ac:dyDescent="0.2">
      <c r="A757" s="12" t="s">
        <v>4483</v>
      </c>
      <c r="B757" s="12" t="s">
        <v>4484</v>
      </c>
      <c r="C757" s="12" t="s">
        <v>4485</v>
      </c>
      <c r="D757" s="12" t="s">
        <v>4486</v>
      </c>
      <c r="E757" s="12" t="s">
        <v>4487</v>
      </c>
      <c r="F757" s="12" t="s">
        <v>4488</v>
      </c>
      <c r="G757" s="12" t="s">
        <v>11028</v>
      </c>
      <c r="H757" s="12" t="s">
        <v>11762</v>
      </c>
      <c r="I757" s="12">
        <v>135</v>
      </c>
      <c r="J757" s="12" t="s">
        <v>12488</v>
      </c>
      <c r="K757" s="12" t="s">
        <v>12915</v>
      </c>
      <c r="L757" s="12" t="s">
        <v>12917</v>
      </c>
      <c r="M757" s="16">
        <v>6.4099999999999996E-6</v>
      </c>
      <c r="N757" s="12">
        <v>-4.8819100000000004</v>
      </c>
      <c r="O757" s="12">
        <v>5.1934620000000002</v>
      </c>
      <c r="P757" s="12" t="str">
        <f t="shared" si="11"/>
        <v>No</v>
      </c>
    </row>
  </sheetData>
  <autoFilter ref="A1:P757" xr:uid="{84DF32E8-B863-F246-94EF-966B61C5FDFE}">
    <filterColumn colId="15">
      <filters>
        <filter val="Yes"/>
      </filters>
    </filterColumn>
  </autoFilter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1C2AF3-04C1-0549-A33C-30600C1B03E9}">
  <sheetPr filterMode="1"/>
  <dimension ref="A1:P340"/>
  <sheetViews>
    <sheetView workbookViewId="0">
      <selection activeCell="K2" sqref="K2"/>
    </sheetView>
  </sheetViews>
  <sheetFormatPr baseColWidth="10" defaultRowHeight="16" x14ac:dyDescent="0.2"/>
  <sheetData>
    <row r="1" spans="1:16" x14ac:dyDescent="0.2">
      <c r="A1" s="14" t="s">
        <v>11149</v>
      </c>
      <c r="B1" s="15" t="s">
        <v>11150</v>
      </c>
      <c r="C1" s="15" t="s">
        <v>11157</v>
      </c>
      <c r="D1" s="15" t="s">
        <v>11158</v>
      </c>
      <c r="E1" s="15" t="s">
        <v>11159</v>
      </c>
      <c r="F1" s="15" t="s">
        <v>11160</v>
      </c>
      <c r="G1" s="15" t="s">
        <v>12482</v>
      </c>
      <c r="H1" s="15" t="s">
        <v>11164</v>
      </c>
      <c r="I1" s="15" t="s">
        <v>11165</v>
      </c>
      <c r="J1" s="15" t="s">
        <v>12479</v>
      </c>
      <c r="K1" s="15" t="s">
        <v>12483</v>
      </c>
      <c r="L1" s="15" t="s">
        <v>12484</v>
      </c>
      <c r="M1" s="15" t="s">
        <v>12485</v>
      </c>
      <c r="N1" s="15" t="s">
        <v>11162</v>
      </c>
      <c r="O1" s="15" t="s">
        <v>11163</v>
      </c>
      <c r="P1" s="18" t="s">
        <v>15747</v>
      </c>
    </row>
    <row r="2" spans="1:16" x14ac:dyDescent="0.2">
      <c r="A2" s="12" t="s">
        <v>16</v>
      </c>
      <c r="B2" s="12" t="s">
        <v>17</v>
      </c>
      <c r="C2" s="12" t="s">
        <v>18</v>
      </c>
      <c r="D2" s="12" t="s">
        <v>19</v>
      </c>
      <c r="E2" s="12" t="s">
        <v>20</v>
      </c>
      <c r="F2" s="12" t="s">
        <v>21</v>
      </c>
      <c r="G2" s="12" t="s">
        <v>6686</v>
      </c>
      <c r="H2" s="12" t="s">
        <v>11166</v>
      </c>
      <c r="I2" s="12">
        <v>59</v>
      </c>
      <c r="J2" s="12" t="s">
        <v>12488</v>
      </c>
      <c r="K2" s="12" t="s">
        <v>15312</v>
      </c>
      <c r="L2" s="12" t="s">
        <v>15314</v>
      </c>
      <c r="M2" s="12">
        <v>2.8215E-2</v>
      </c>
      <c r="N2" s="12">
        <v>4.4640149999999998</v>
      </c>
      <c r="O2" s="12">
        <v>1.549515</v>
      </c>
      <c r="P2" s="12" t="str">
        <f>IF(N2&gt;=1.5, "Yes", "No")</f>
        <v>Yes</v>
      </c>
    </row>
    <row r="3" spans="1:16" hidden="1" x14ac:dyDescent="0.2">
      <c r="A3" s="12" t="s">
        <v>59</v>
      </c>
      <c r="B3" s="12" t="s">
        <v>60</v>
      </c>
      <c r="C3" s="12" t="s">
        <v>61</v>
      </c>
      <c r="D3" s="12" t="s">
        <v>62</v>
      </c>
      <c r="E3" s="12" t="s">
        <v>63</v>
      </c>
      <c r="F3" s="12" t="s">
        <v>64</v>
      </c>
      <c r="G3" s="12" t="s">
        <v>6686</v>
      </c>
      <c r="H3" s="12" t="s">
        <v>11173</v>
      </c>
      <c r="I3" s="12">
        <v>210</v>
      </c>
      <c r="J3" s="12" t="s">
        <v>12488</v>
      </c>
      <c r="K3" s="12" t="s">
        <v>13165</v>
      </c>
      <c r="L3" s="12" t="s">
        <v>13167</v>
      </c>
      <c r="M3" s="12">
        <v>1.06E-4</v>
      </c>
      <c r="N3" s="12">
        <v>0.47522799999999998</v>
      </c>
      <c r="O3" s="12">
        <v>3.9748579999999998</v>
      </c>
      <c r="P3" s="12" t="str">
        <f t="shared" ref="P3:P66" si="0">IF(N3&gt;=1.5, "Yes", "No")</f>
        <v>No</v>
      </c>
    </row>
    <row r="4" spans="1:16" hidden="1" x14ac:dyDescent="0.2">
      <c r="A4" s="12" t="s">
        <v>99</v>
      </c>
      <c r="B4" s="12" t="s">
        <v>100</v>
      </c>
      <c r="C4" s="12" t="s">
        <v>101</v>
      </c>
      <c r="D4" s="12" t="s">
        <v>102</v>
      </c>
      <c r="E4" s="12" t="s">
        <v>103</v>
      </c>
      <c r="F4" s="12" t="s">
        <v>104</v>
      </c>
      <c r="G4" s="12" t="s">
        <v>6686</v>
      </c>
      <c r="H4" s="12" t="s">
        <v>11179</v>
      </c>
      <c r="I4" s="12">
        <v>862</v>
      </c>
      <c r="J4" s="12" t="s">
        <v>12488</v>
      </c>
      <c r="K4" s="12" t="s">
        <v>14500</v>
      </c>
      <c r="L4" s="12" t="s">
        <v>14502</v>
      </c>
      <c r="M4" s="12">
        <v>3.7844000000000003E-2</v>
      </c>
      <c r="N4" s="12">
        <v>0.84653199999999995</v>
      </c>
      <c r="O4" s="12">
        <v>1.4224699999999999</v>
      </c>
      <c r="P4" s="12" t="str">
        <f t="shared" si="0"/>
        <v>No</v>
      </c>
    </row>
    <row r="5" spans="1:16" hidden="1" x14ac:dyDescent="0.2">
      <c r="A5" s="12" t="s">
        <v>53</v>
      </c>
      <c r="B5" s="12" t="s">
        <v>54</v>
      </c>
      <c r="C5" s="12" t="s">
        <v>55</v>
      </c>
      <c r="D5" s="12" t="s">
        <v>56</v>
      </c>
      <c r="E5" s="12" t="s">
        <v>57</v>
      </c>
      <c r="F5" s="12" t="s">
        <v>58</v>
      </c>
      <c r="G5" s="12" t="s">
        <v>6686</v>
      </c>
      <c r="H5" s="12" t="s">
        <v>11172</v>
      </c>
      <c r="I5" s="12">
        <v>23</v>
      </c>
      <c r="J5" s="12" t="s">
        <v>12488</v>
      </c>
      <c r="K5" s="12" t="s">
        <v>12525</v>
      </c>
      <c r="L5" s="12" t="s">
        <v>12527</v>
      </c>
      <c r="M5" s="16">
        <v>2.27E-5</v>
      </c>
      <c r="N5" s="12">
        <v>0.54609799999999997</v>
      </c>
      <c r="O5" s="12">
        <v>4.644539</v>
      </c>
      <c r="P5" s="12" t="str">
        <f t="shared" si="0"/>
        <v>No</v>
      </c>
    </row>
    <row r="6" spans="1:16" hidden="1" x14ac:dyDescent="0.2">
      <c r="A6" s="12" t="s">
        <v>201</v>
      </c>
      <c r="B6" s="12" t="s">
        <v>202</v>
      </c>
      <c r="C6" s="12" t="s">
        <v>203</v>
      </c>
      <c r="D6" s="12" t="s">
        <v>204</v>
      </c>
      <c r="E6" s="12" t="s">
        <v>205</v>
      </c>
      <c r="F6" s="12" t="s">
        <v>206</v>
      </c>
      <c r="G6" s="12" t="s">
        <v>6686</v>
      </c>
      <c r="H6" s="12" t="s">
        <v>11195</v>
      </c>
      <c r="I6" s="12">
        <v>170</v>
      </c>
      <c r="J6" s="12" t="s">
        <v>12488</v>
      </c>
      <c r="K6" s="12" t="s">
        <v>15009</v>
      </c>
      <c r="L6" s="12" t="s">
        <v>15011</v>
      </c>
      <c r="M6" s="12">
        <v>4.5796000000000003E-2</v>
      </c>
      <c r="N6" s="12">
        <v>0.36469400000000002</v>
      </c>
      <c r="O6" s="12">
        <v>1.3391759999999999</v>
      </c>
      <c r="P6" s="12" t="str">
        <f t="shared" si="0"/>
        <v>No</v>
      </c>
    </row>
    <row r="7" spans="1:16" hidden="1" x14ac:dyDescent="0.2">
      <c r="A7" s="12" t="s">
        <v>253</v>
      </c>
      <c r="B7" s="12" t="s">
        <v>254</v>
      </c>
      <c r="C7" s="12" t="s">
        <v>255</v>
      </c>
      <c r="D7" s="12" t="s">
        <v>256</v>
      </c>
      <c r="E7" s="12" t="s">
        <v>257</v>
      </c>
      <c r="F7" s="12" t="s">
        <v>258</v>
      </c>
      <c r="G7" s="12" t="s">
        <v>6686</v>
      </c>
      <c r="H7" s="12" t="s">
        <v>11203</v>
      </c>
      <c r="I7" s="12">
        <v>15</v>
      </c>
      <c r="J7" s="12" t="s">
        <v>12488</v>
      </c>
      <c r="K7" s="12" t="s">
        <v>15062</v>
      </c>
      <c r="L7" s="12" t="s">
        <v>15064</v>
      </c>
      <c r="M7" s="12">
        <v>4.7130000000000002E-3</v>
      </c>
      <c r="N7" s="12">
        <v>0.307979</v>
      </c>
      <c r="O7" s="12">
        <v>2.3266650000000002</v>
      </c>
      <c r="P7" s="12" t="str">
        <f t="shared" si="0"/>
        <v>No</v>
      </c>
    </row>
    <row r="8" spans="1:16" hidden="1" x14ac:dyDescent="0.2">
      <c r="A8" s="12" t="s">
        <v>1109</v>
      </c>
      <c r="B8" s="12" t="s">
        <v>1110</v>
      </c>
      <c r="C8" s="12" t="s">
        <v>1111</v>
      </c>
      <c r="D8" s="12" t="s">
        <v>1112</v>
      </c>
      <c r="E8" s="12" t="s">
        <v>1113</v>
      </c>
      <c r="F8" s="12" t="s">
        <v>1114</v>
      </c>
      <c r="G8" s="12" t="s">
        <v>6686</v>
      </c>
      <c r="H8" s="12" t="s">
        <v>11333</v>
      </c>
      <c r="I8" s="12">
        <v>174</v>
      </c>
      <c r="J8" s="12" t="s">
        <v>12488</v>
      </c>
      <c r="K8" s="12" t="s">
        <v>13007</v>
      </c>
      <c r="L8" s="12" t="s">
        <v>13009</v>
      </c>
      <c r="M8" s="12">
        <v>2.4312E-2</v>
      </c>
      <c r="N8" s="12">
        <v>0.71455000000000002</v>
      </c>
      <c r="O8" s="12">
        <v>1.6141719999999999</v>
      </c>
      <c r="P8" s="12" t="str">
        <f t="shared" si="0"/>
        <v>No</v>
      </c>
    </row>
    <row r="9" spans="1:16" hidden="1" x14ac:dyDescent="0.2">
      <c r="A9" s="12" t="s">
        <v>177</v>
      </c>
      <c r="B9" s="12" t="s">
        <v>178</v>
      </c>
      <c r="C9" s="12" t="s">
        <v>179</v>
      </c>
      <c r="D9" s="12" t="s">
        <v>180</v>
      </c>
      <c r="E9" s="12" t="s">
        <v>181</v>
      </c>
      <c r="F9" s="12" t="s">
        <v>182</v>
      </c>
      <c r="G9" s="12" t="s">
        <v>6686</v>
      </c>
      <c r="H9" s="12" t="s">
        <v>11191</v>
      </c>
      <c r="I9" s="12">
        <v>159</v>
      </c>
      <c r="J9" s="12" t="s">
        <v>12488</v>
      </c>
      <c r="K9" s="12" t="s">
        <v>15393</v>
      </c>
      <c r="L9" s="12" t="s">
        <v>15395</v>
      </c>
      <c r="M9" s="12">
        <v>2.0482E-2</v>
      </c>
      <c r="N9" s="12">
        <v>0.56910000000000005</v>
      </c>
      <c r="O9" s="12">
        <v>1.6886369999999999</v>
      </c>
      <c r="P9" s="12" t="str">
        <f t="shared" si="0"/>
        <v>No</v>
      </c>
    </row>
    <row r="10" spans="1:16" hidden="1" x14ac:dyDescent="0.2">
      <c r="A10" s="12" t="s">
        <v>131</v>
      </c>
      <c r="B10" s="12" t="s">
        <v>132</v>
      </c>
      <c r="C10" s="12" t="s">
        <v>49</v>
      </c>
      <c r="D10" s="12" t="s">
        <v>50</v>
      </c>
      <c r="E10" s="12" t="s">
        <v>51</v>
      </c>
      <c r="F10" s="12" t="s">
        <v>52</v>
      </c>
      <c r="G10" s="12" t="s">
        <v>6686</v>
      </c>
      <c r="H10" s="12" t="s">
        <v>11171</v>
      </c>
      <c r="I10" s="12">
        <v>171</v>
      </c>
      <c r="J10" s="12" t="s">
        <v>12488</v>
      </c>
      <c r="K10" s="12" t="s">
        <v>15230</v>
      </c>
      <c r="L10" s="12" t="s">
        <v>15232</v>
      </c>
      <c r="M10" s="12">
        <v>9.4470000000000005E-3</v>
      </c>
      <c r="N10" s="12">
        <v>0.37669999999999998</v>
      </c>
      <c r="O10" s="12">
        <v>2.0247250000000001</v>
      </c>
      <c r="P10" s="12" t="str">
        <f t="shared" si="0"/>
        <v>No</v>
      </c>
    </row>
    <row r="11" spans="1:16" hidden="1" x14ac:dyDescent="0.2">
      <c r="A11" s="12" t="s">
        <v>989</v>
      </c>
      <c r="B11" s="12" t="s">
        <v>990</v>
      </c>
      <c r="C11" s="12" t="s">
        <v>991</v>
      </c>
      <c r="D11" s="12" t="s">
        <v>992</v>
      </c>
      <c r="E11" s="12" t="s">
        <v>993</v>
      </c>
      <c r="F11" s="12" t="s">
        <v>994</v>
      </c>
      <c r="G11" s="12" t="s">
        <v>6686</v>
      </c>
      <c r="H11" s="12" t="s">
        <v>11316</v>
      </c>
      <c r="I11" s="12">
        <v>2551</v>
      </c>
      <c r="J11" s="12" t="s">
        <v>12488</v>
      </c>
      <c r="K11" s="12" t="s">
        <v>15630</v>
      </c>
      <c r="L11" s="12" t="s">
        <v>15632</v>
      </c>
      <c r="M11" s="12">
        <v>7.5820000000000002E-3</v>
      </c>
      <c r="N11" s="12">
        <v>0.41182000000000002</v>
      </c>
      <c r="O11" s="12">
        <v>2.1202009999999998</v>
      </c>
      <c r="P11" s="12" t="str">
        <f t="shared" si="0"/>
        <v>No</v>
      </c>
    </row>
    <row r="12" spans="1:16" hidden="1" x14ac:dyDescent="0.2">
      <c r="A12" s="12" t="s">
        <v>695</v>
      </c>
      <c r="B12" s="12" t="s">
        <v>696</v>
      </c>
      <c r="C12" s="12" t="s">
        <v>697</v>
      </c>
      <c r="D12" s="12" t="s">
        <v>698</v>
      </c>
      <c r="E12" s="12" t="s">
        <v>699</v>
      </c>
      <c r="F12" s="12" t="s">
        <v>700</v>
      </c>
      <c r="G12" s="12" t="s">
        <v>6686</v>
      </c>
      <c r="H12" s="12" t="s">
        <v>11272</v>
      </c>
      <c r="I12" s="12">
        <v>391</v>
      </c>
      <c r="J12" s="12" t="s">
        <v>12488</v>
      </c>
      <c r="K12" s="12" t="s">
        <v>13156</v>
      </c>
      <c r="L12" s="12" t="s">
        <v>13158</v>
      </c>
      <c r="M12" s="12">
        <v>8.9499999999999996E-3</v>
      </c>
      <c r="N12" s="12">
        <v>0.23469499999999999</v>
      </c>
      <c r="O12" s="12">
        <v>2.0481549999999999</v>
      </c>
      <c r="P12" s="12" t="str">
        <f t="shared" si="0"/>
        <v>No</v>
      </c>
    </row>
    <row r="13" spans="1:16" hidden="1" x14ac:dyDescent="0.2">
      <c r="A13" s="12" t="s">
        <v>585</v>
      </c>
      <c r="B13" s="12" t="s">
        <v>586</v>
      </c>
      <c r="C13" s="12" t="s">
        <v>587</v>
      </c>
      <c r="D13" s="12" t="s">
        <v>588</v>
      </c>
      <c r="E13" s="12" t="s">
        <v>589</v>
      </c>
      <c r="F13" s="12" t="s">
        <v>590</v>
      </c>
      <c r="G13" s="12" t="s">
        <v>6686</v>
      </c>
      <c r="H13" s="12" t="s">
        <v>11254</v>
      </c>
      <c r="I13" s="12">
        <v>65</v>
      </c>
      <c r="J13" s="12" t="s">
        <v>12488</v>
      </c>
      <c r="K13" s="12" t="s">
        <v>15373</v>
      </c>
      <c r="L13" s="12" t="s">
        <v>15375</v>
      </c>
      <c r="M13" s="12">
        <v>4.7813000000000001E-2</v>
      </c>
      <c r="N13" s="12">
        <v>0.505216</v>
      </c>
      <c r="O13" s="12">
        <v>1.320451</v>
      </c>
      <c r="P13" s="12" t="str">
        <f t="shared" si="0"/>
        <v>No</v>
      </c>
    </row>
    <row r="14" spans="1:16" hidden="1" x14ac:dyDescent="0.2">
      <c r="A14" s="12" t="s">
        <v>239</v>
      </c>
      <c r="B14" s="12" t="s">
        <v>240</v>
      </c>
      <c r="C14" s="12" t="s">
        <v>241</v>
      </c>
      <c r="D14" s="12" t="s">
        <v>242</v>
      </c>
      <c r="E14" s="12" t="s">
        <v>243</v>
      </c>
      <c r="F14" s="12" t="s">
        <v>244</v>
      </c>
      <c r="G14" s="12" t="s">
        <v>6686</v>
      </c>
      <c r="H14" s="12" t="s">
        <v>11201</v>
      </c>
      <c r="I14" s="12">
        <v>223</v>
      </c>
      <c r="J14" s="12" t="s">
        <v>12488</v>
      </c>
      <c r="K14" s="12" t="s">
        <v>12773</v>
      </c>
      <c r="L14" s="12" t="s">
        <v>12775</v>
      </c>
      <c r="M14" s="12">
        <v>1.0248E-2</v>
      </c>
      <c r="N14" s="12">
        <v>0.65925599999999995</v>
      </c>
      <c r="O14" s="12">
        <v>1.9893400000000001</v>
      </c>
      <c r="P14" s="12" t="str">
        <f t="shared" si="0"/>
        <v>No</v>
      </c>
    </row>
    <row r="15" spans="1:16" hidden="1" x14ac:dyDescent="0.2">
      <c r="A15" s="12" t="s">
        <v>331</v>
      </c>
      <c r="B15" s="12" t="s">
        <v>332</v>
      </c>
      <c r="C15" s="12" t="s">
        <v>333</v>
      </c>
      <c r="D15" s="12" t="s">
        <v>334</v>
      </c>
      <c r="E15" s="12" t="s">
        <v>335</v>
      </c>
      <c r="F15" s="12" t="s">
        <v>336</v>
      </c>
      <c r="G15" s="12" t="s">
        <v>6686</v>
      </c>
      <c r="H15" s="12" t="s">
        <v>11216</v>
      </c>
      <c r="I15" s="12">
        <v>206</v>
      </c>
      <c r="J15" s="12" t="s">
        <v>12488</v>
      </c>
      <c r="K15" s="12" t="s">
        <v>14352</v>
      </c>
      <c r="L15" s="12" t="s">
        <v>14354</v>
      </c>
      <c r="M15" s="12">
        <v>0.11384</v>
      </c>
      <c r="N15" s="12">
        <v>7.0699999999999999E-2</v>
      </c>
      <c r="O15" s="12">
        <v>1.641745</v>
      </c>
      <c r="P15" s="12" t="str">
        <f t="shared" si="0"/>
        <v>No</v>
      </c>
    </row>
    <row r="16" spans="1:16" hidden="1" x14ac:dyDescent="0.2">
      <c r="A16" s="12" t="s">
        <v>301</v>
      </c>
      <c r="B16" s="12" t="s">
        <v>302</v>
      </c>
      <c r="C16" s="12" t="s">
        <v>303</v>
      </c>
      <c r="D16" s="12" t="s">
        <v>304</v>
      </c>
      <c r="E16" s="12" t="s">
        <v>305</v>
      </c>
      <c r="F16" s="12" t="s">
        <v>306</v>
      </c>
      <c r="G16" s="12" t="s">
        <v>6686</v>
      </c>
      <c r="H16" s="12" t="s">
        <v>11211</v>
      </c>
      <c r="I16" s="12">
        <v>270</v>
      </c>
      <c r="J16" s="12" t="s">
        <v>12488</v>
      </c>
      <c r="K16" s="12" t="s">
        <v>13058</v>
      </c>
      <c r="L16" s="12" t="s">
        <v>13060</v>
      </c>
      <c r="M16" s="12">
        <v>1.2746E-2</v>
      </c>
      <c r="N16" s="12">
        <v>0.713974</v>
      </c>
      <c r="O16" s="12">
        <v>1.8946210000000001</v>
      </c>
      <c r="P16" s="12" t="str">
        <f t="shared" si="0"/>
        <v>No</v>
      </c>
    </row>
    <row r="17" spans="1:16" hidden="1" x14ac:dyDescent="0.2">
      <c r="A17" s="12" t="s">
        <v>6689</v>
      </c>
      <c r="B17" s="12" t="s">
        <v>6690</v>
      </c>
      <c r="C17" s="12" t="s">
        <v>1233</v>
      </c>
      <c r="D17" s="12" t="s">
        <v>1234</v>
      </c>
      <c r="E17" s="12" t="s">
        <v>1235</v>
      </c>
      <c r="F17" s="12" t="s">
        <v>1236</v>
      </c>
      <c r="G17" s="12" t="s">
        <v>6686</v>
      </c>
      <c r="H17" s="12" t="s">
        <v>11351</v>
      </c>
      <c r="I17" s="12">
        <v>62</v>
      </c>
      <c r="J17" s="12" t="s">
        <v>12488</v>
      </c>
      <c r="K17" s="12" t="s">
        <v>14570</v>
      </c>
      <c r="L17" s="12" t="s">
        <v>14571</v>
      </c>
      <c r="M17" s="12">
        <v>7.7999999999999999E-4</v>
      </c>
      <c r="N17" s="12">
        <v>1.1626669999999999</v>
      </c>
      <c r="O17" s="12">
        <v>3.1077249999999998</v>
      </c>
      <c r="P17" s="12" t="str">
        <f t="shared" si="0"/>
        <v>No</v>
      </c>
    </row>
    <row r="18" spans="1:16" hidden="1" x14ac:dyDescent="0.2">
      <c r="A18" s="12" t="s">
        <v>553</v>
      </c>
      <c r="B18" s="12" t="s">
        <v>554</v>
      </c>
      <c r="C18" s="12" t="s">
        <v>555</v>
      </c>
      <c r="D18" s="12" t="s">
        <v>556</v>
      </c>
      <c r="E18" s="12" t="s">
        <v>557</v>
      </c>
      <c r="F18" s="12" t="s">
        <v>558</v>
      </c>
      <c r="G18" s="12" t="s">
        <v>6686</v>
      </c>
      <c r="H18" s="12" t="s">
        <v>11249</v>
      </c>
      <c r="I18" s="12">
        <v>388</v>
      </c>
      <c r="J18" s="12" t="s">
        <v>12488</v>
      </c>
      <c r="K18" s="12" t="s">
        <v>13808</v>
      </c>
      <c r="L18" s="12" t="s">
        <v>13810</v>
      </c>
      <c r="M18" s="12">
        <v>7.6420000000000004E-3</v>
      </c>
      <c r="N18" s="12">
        <v>0.31487700000000002</v>
      </c>
      <c r="O18" s="12">
        <v>2.1168079999999998</v>
      </c>
      <c r="P18" s="12" t="str">
        <f t="shared" si="0"/>
        <v>No</v>
      </c>
    </row>
    <row r="19" spans="1:16" hidden="1" x14ac:dyDescent="0.2">
      <c r="A19" s="12" t="s">
        <v>6729</v>
      </c>
      <c r="B19" s="12" t="s">
        <v>6730</v>
      </c>
      <c r="C19" s="12" t="s">
        <v>5608</v>
      </c>
      <c r="D19" s="12" t="s">
        <v>5609</v>
      </c>
      <c r="E19" s="12" t="s">
        <v>5610</v>
      </c>
      <c r="F19" s="12" t="s">
        <v>5611</v>
      </c>
      <c r="G19" s="12" t="s">
        <v>6686</v>
      </c>
      <c r="H19" s="12" t="s">
        <v>11885</v>
      </c>
      <c r="I19" s="12">
        <v>300</v>
      </c>
      <c r="J19" s="12" t="s">
        <v>12488</v>
      </c>
      <c r="K19" s="12" t="s">
        <v>14192</v>
      </c>
      <c r="L19" s="12" t="s">
        <v>14193</v>
      </c>
      <c r="M19" s="12">
        <v>5.5009999999999998E-3</v>
      </c>
      <c r="N19" s="12">
        <v>0.63220500000000002</v>
      </c>
      <c r="O19" s="12">
        <v>2.259563</v>
      </c>
      <c r="P19" s="12" t="str">
        <f t="shared" si="0"/>
        <v>No</v>
      </c>
    </row>
    <row r="20" spans="1:16" hidden="1" x14ac:dyDescent="0.2">
      <c r="A20" s="12" t="s">
        <v>363</v>
      </c>
      <c r="B20" s="12" t="s">
        <v>364</v>
      </c>
      <c r="C20" s="12" t="s">
        <v>365</v>
      </c>
      <c r="D20" s="12" t="s">
        <v>366</v>
      </c>
      <c r="E20" s="12" t="s">
        <v>367</v>
      </c>
      <c r="F20" s="12" t="s">
        <v>368</v>
      </c>
      <c r="G20" s="12" t="s">
        <v>6686</v>
      </c>
      <c r="H20" s="12" t="s">
        <v>11221</v>
      </c>
      <c r="I20" s="12">
        <v>237</v>
      </c>
      <c r="J20" s="12" t="s">
        <v>12488</v>
      </c>
      <c r="K20" s="12" t="s">
        <v>13902</v>
      </c>
      <c r="L20" s="12" t="s">
        <v>13904</v>
      </c>
      <c r="M20" s="12">
        <v>2.2786000000000001E-2</v>
      </c>
      <c r="N20" s="12">
        <v>0.28381200000000001</v>
      </c>
      <c r="O20" s="12">
        <v>1.6423319999999999</v>
      </c>
      <c r="P20" s="12" t="str">
        <f t="shared" si="0"/>
        <v>No</v>
      </c>
    </row>
    <row r="21" spans="1:16" hidden="1" x14ac:dyDescent="0.2">
      <c r="A21" s="12" t="s">
        <v>781</v>
      </c>
      <c r="B21" s="12" t="s">
        <v>782</v>
      </c>
      <c r="C21" s="12" t="s">
        <v>783</v>
      </c>
      <c r="D21" s="12" t="s">
        <v>784</v>
      </c>
      <c r="E21" s="12" t="s">
        <v>785</v>
      </c>
      <c r="F21" s="12" t="s">
        <v>786</v>
      </c>
      <c r="G21" s="12" t="s">
        <v>6686</v>
      </c>
      <c r="H21" s="12" t="s">
        <v>11285</v>
      </c>
      <c r="I21" s="12">
        <v>78</v>
      </c>
      <c r="J21" s="12" t="s">
        <v>12488</v>
      </c>
      <c r="K21" s="12" t="s">
        <v>14869</v>
      </c>
      <c r="L21" s="12" t="s">
        <v>14871</v>
      </c>
      <c r="M21" s="12">
        <v>4.7586999999999997E-2</v>
      </c>
      <c r="N21" s="12">
        <v>0.109392</v>
      </c>
      <c r="O21" s="12">
        <v>1.3225119999999999</v>
      </c>
      <c r="P21" s="12" t="str">
        <f t="shared" si="0"/>
        <v>No</v>
      </c>
    </row>
    <row r="22" spans="1:16" hidden="1" x14ac:dyDescent="0.2">
      <c r="A22" s="12" t="s">
        <v>2768</v>
      </c>
      <c r="B22" s="12" t="s">
        <v>2769</v>
      </c>
      <c r="C22" s="12" t="s">
        <v>2770</v>
      </c>
      <c r="D22" s="12" t="s">
        <v>2771</v>
      </c>
      <c r="E22" s="12" t="s">
        <v>2772</v>
      </c>
      <c r="F22" s="12" t="s">
        <v>2773</v>
      </c>
      <c r="G22" s="12" t="s">
        <v>6686</v>
      </c>
      <c r="H22" s="12" t="s">
        <v>11564</v>
      </c>
      <c r="I22" s="12">
        <v>181</v>
      </c>
      <c r="J22" s="12" t="s">
        <v>12488</v>
      </c>
      <c r="K22" s="12" t="s">
        <v>14058</v>
      </c>
      <c r="L22" s="12" t="s">
        <v>14060</v>
      </c>
      <c r="M22" s="12">
        <v>4.6752000000000002E-2</v>
      </c>
      <c r="N22" s="12">
        <v>0.29430000000000001</v>
      </c>
      <c r="O22" s="12">
        <v>1.330198</v>
      </c>
      <c r="P22" s="12" t="str">
        <f t="shared" si="0"/>
        <v>No</v>
      </c>
    </row>
    <row r="23" spans="1:16" hidden="1" x14ac:dyDescent="0.2">
      <c r="A23" s="12" t="s">
        <v>859</v>
      </c>
      <c r="B23" s="12" t="s">
        <v>860</v>
      </c>
      <c r="C23" s="12" t="s">
        <v>861</v>
      </c>
      <c r="D23" s="12" t="s">
        <v>862</v>
      </c>
      <c r="E23" s="12" t="s">
        <v>863</v>
      </c>
      <c r="F23" s="12" t="s">
        <v>864</v>
      </c>
      <c r="G23" s="12" t="s">
        <v>6686</v>
      </c>
      <c r="H23" s="12" t="s">
        <v>11297</v>
      </c>
      <c r="I23" s="12">
        <v>81</v>
      </c>
      <c r="J23" s="12" t="s">
        <v>12488</v>
      </c>
      <c r="K23" s="12" t="s">
        <v>14021</v>
      </c>
      <c r="L23" s="12" t="s">
        <v>14023</v>
      </c>
      <c r="M23" s="12">
        <v>4.0341000000000002E-2</v>
      </c>
      <c r="N23" s="12">
        <v>0.48305100000000001</v>
      </c>
      <c r="O23" s="12">
        <v>1.394253</v>
      </c>
      <c r="P23" s="12" t="str">
        <f t="shared" si="0"/>
        <v>No</v>
      </c>
    </row>
    <row r="24" spans="1:16" hidden="1" x14ac:dyDescent="0.2">
      <c r="A24" s="12" t="s">
        <v>6691</v>
      </c>
      <c r="B24" s="12" t="s">
        <v>6692</v>
      </c>
      <c r="C24" s="12" t="s">
        <v>1891</v>
      </c>
      <c r="D24" s="12" t="s">
        <v>1892</v>
      </c>
      <c r="E24" s="12" t="s">
        <v>1893</v>
      </c>
      <c r="F24" s="12" t="s">
        <v>1894</v>
      </c>
      <c r="G24" s="12" t="s">
        <v>6686</v>
      </c>
      <c r="H24" s="12" t="s">
        <v>11447</v>
      </c>
      <c r="I24" s="12">
        <v>275</v>
      </c>
      <c r="J24" s="12" t="s">
        <v>12488</v>
      </c>
      <c r="K24" s="12" t="s">
        <v>14220</v>
      </c>
      <c r="L24" s="12" t="s">
        <v>14221</v>
      </c>
      <c r="M24" s="12">
        <v>3.6742999999999998E-2</v>
      </c>
      <c r="N24" s="12">
        <v>1.0143009999999999</v>
      </c>
      <c r="O24" s="12">
        <v>1.4348270000000001</v>
      </c>
      <c r="P24" s="12" t="str">
        <f t="shared" si="0"/>
        <v>No</v>
      </c>
    </row>
    <row r="25" spans="1:16" hidden="1" x14ac:dyDescent="0.2">
      <c r="A25" s="12" t="s">
        <v>897</v>
      </c>
      <c r="B25" s="12" t="s">
        <v>898</v>
      </c>
      <c r="C25" s="12" t="s">
        <v>203</v>
      </c>
      <c r="D25" s="12" t="s">
        <v>204</v>
      </c>
      <c r="E25" s="12" t="s">
        <v>205</v>
      </c>
      <c r="F25" s="12" t="s">
        <v>206</v>
      </c>
      <c r="G25" s="12" t="s">
        <v>6686</v>
      </c>
      <c r="H25" s="12" t="s">
        <v>11195</v>
      </c>
      <c r="I25" s="12">
        <v>115</v>
      </c>
      <c r="J25" s="12" t="s">
        <v>12488</v>
      </c>
      <c r="K25" s="12" t="s">
        <v>15005</v>
      </c>
      <c r="L25" s="12" t="s">
        <v>15007</v>
      </c>
      <c r="M25" s="12">
        <v>2.9559999999999999E-3</v>
      </c>
      <c r="N25" s="12">
        <v>0.23328399999999999</v>
      </c>
      <c r="O25" s="12">
        <v>2.5463559999999998</v>
      </c>
      <c r="P25" s="12" t="str">
        <f t="shared" si="0"/>
        <v>No</v>
      </c>
    </row>
    <row r="26" spans="1:16" hidden="1" x14ac:dyDescent="0.2">
      <c r="A26" s="12" t="s">
        <v>671</v>
      </c>
      <c r="B26" s="12" t="s">
        <v>672</v>
      </c>
      <c r="C26" s="12" t="s">
        <v>673</v>
      </c>
      <c r="D26" s="12" t="s">
        <v>674</v>
      </c>
      <c r="E26" s="12" t="s">
        <v>675</v>
      </c>
      <c r="F26" s="12" t="s">
        <v>676</v>
      </c>
      <c r="G26" s="12" t="s">
        <v>6686</v>
      </c>
      <c r="H26" s="12" t="s">
        <v>11268</v>
      </c>
      <c r="I26" s="12">
        <v>21</v>
      </c>
      <c r="J26" s="12" t="s">
        <v>12488</v>
      </c>
      <c r="K26" s="12" t="s">
        <v>13712</v>
      </c>
      <c r="L26" s="12" t="s">
        <v>13714</v>
      </c>
      <c r="M26" s="12">
        <v>6.1310000000000002E-3</v>
      </c>
      <c r="N26" s="12">
        <v>0.59740199999999999</v>
      </c>
      <c r="O26" s="12">
        <v>2.2124389999999998</v>
      </c>
      <c r="P26" s="12" t="str">
        <f t="shared" si="0"/>
        <v>No</v>
      </c>
    </row>
    <row r="27" spans="1:16" hidden="1" x14ac:dyDescent="0.2">
      <c r="A27" s="12" t="s">
        <v>1199</v>
      </c>
      <c r="B27" s="12" t="s">
        <v>1200</v>
      </c>
      <c r="C27" s="12" t="s">
        <v>1201</v>
      </c>
      <c r="D27" s="12" t="s">
        <v>1202</v>
      </c>
      <c r="E27" s="12" t="s">
        <v>1203</v>
      </c>
      <c r="F27" s="12" t="s">
        <v>1204</v>
      </c>
      <c r="G27" s="12" t="s">
        <v>6686</v>
      </c>
      <c r="H27" s="12" t="s">
        <v>11346</v>
      </c>
      <c r="I27" s="12">
        <v>208</v>
      </c>
      <c r="J27" s="12" t="s">
        <v>12488</v>
      </c>
      <c r="K27" s="12" t="s">
        <v>14899</v>
      </c>
      <c r="L27" s="12" t="s">
        <v>14901</v>
      </c>
      <c r="M27" s="12">
        <v>4.2687999999999997E-2</v>
      </c>
      <c r="N27" s="12">
        <v>0.16566600000000001</v>
      </c>
      <c r="O27" s="12">
        <v>1.369693</v>
      </c>
      <c r="P27" s="12" t="str">
        <f t="shared" si="0"/>
        <v>No</v>
      </c>
    </row>
    <row r="28" spans="1:16" hidden="1" x14ac:dyDescent="0.2">
      <c r="A28" s="12" t="s">
        <v>6693</v>
      </c>
      <c r="B28" s="12" t="s">
        <v>6694</v>
      </c>
      <c r="C28" s="12" t="s">
        <v>6695</v>
      </c>
      <c r="D28" s="12" t="s">
        <v>6696</v>
      </c>
      <c r="E28" s="12" t="s">
        <v>6697</v>
      </c>
      <c r="F28" s="12" t="s">
        <v>6698</v>
      </c>
      <c r="G28" s="12" t="s">
        <v>6686</v>
      </c>
      <c r="H28" s="12" t="s">
        <v>11971</v>
      </c>
      <c r="I28" s="12">
        <v>2083</v>
      </c>
      <c r="J28" s="12" t="s">
        <v>12488</v>
      </c>
      <c r="K28" s="12" t="s">
        <v>14781</v>
      </c>
      <c r="L28" s="12" t="s">
        <v>14782</v>
      </c>
      <c r="M28" s="12">
        <v>7.9920000000000008E-3</v>
      </c>
      <c r="N28" s="12">
        <v>0.96996599999999999</v>
      </c>
      <c r="O28" s="12">
        <v>2.0973449999999998</v>
      </c>
      <c r="P28" s="12" t="str">
        <f t="shared" si="0"/>
        <v>No</v>
      </c>
    </row>
    <row r="29" spans="1:16" hidden="1" x14ac:dyDescent="0.2">
      <c r="A29" s="12" t="s">
        <v>1385</v>
      </c>
      <c r="B29" s="12" t="s">
        <v>1386</v>
      </c>
      <c r="C29" s="12" t="s">
        <v>1313</v>
      </c>
      <c r="D29" s="12" t="s">
        <v>1314</v>
      </c>
      <c r="E29" s="12" t="s">
        <v>1315</v>
      </c>
      <c r="F29" s="12" t="s">
        <v>1316</v>
      </c>
      <c r="G29" s="12" t="s">
        <v>6686</v>
      </c>
      <c r="H29" s="12" t="s">
        <v>11363</v>
      </c>
      <c r="I29" s="12">
        <v>146</v>
      </c>
      <c r="J29" s="12" t="s">
        <v>12488</v>
      </c>
      <c r="K29" s="12" t="s">
        <v>13046</v>
      </c>
      <c r="L29" s="12" t="s">
        <v>13048</v>
      </c>
      <c r="M29" s="12">
        <v>7.6499999999999997E-3</v>
      </c>
      <c r="N29" s="12">
        <v>0.149835</v>
      </c>
      <c r="O29" s="12">
        <v>2.1163650000000001</v>
      </c>
      <c r="P29" s="12" t="str">
        <f t="shared" si="0"/>
        <v>No</v>
      </c>
    </row>
    <row r="30" spans="1:16" hidden="1" x14ac:dyDescent="0.2">
      <c r="A30" s="12" t="s">
        <v>535</v>
      </c>
      <c r="B30" s="12" t="s">
        <v>536</v>
      </c>
      <c r="C30" s="12" t="s">
        <v>477</v>
      </c>
      <c r="D30" s="12" t="s">
        <v>478</v>
      </c>
      <c r="E30" s="12" t="s">
        <v>479</v>
      </c>
      <c r="F30" s="12" t="s">
        <v>480</v>
      </c>
      <c r="G30" s="12" t="s">
        <v>6686</v>
      </c>
      <c r="H30" s="12" t="s">
        <v>11238</v>
      </c>
      <c r="I30" s="12">
        <v>396</v>
      </c>
      <c r="J30" s="12" t="s">
        <v>12488</v>
      </c>
      <c r="K30" s="12" t="s">
        <v>15462</v>
      </c>
      <c r="L30" s="12" t="s">
        <v>15464</v>
      </c>
      <c r="M30" s="12">
        <v>0.10567</v>
      </c>
      <c r="N30" s="12">
        <v>0.30590200000000001</v>
      </c>
      <c r="O30" s="12">
        <v>1.7302470000000001</v>
      </c>
      <c r="P30" s="12" t="str">
        <f t="shared" si="0"/>
        <v>No</v>
      </c>
    </row>
    <row r="31" spans="1:16" hidden="1" x14ac:dyDescent="0.2">
      <c r="A31" s="12" t="s">
        <v>6699</v>
      </c>
      <c r="B31" s="12" t="s">
        <v>6700</v>
      </c>
      <c r="C31" s="12" t="s">
        <v>6701</v>
      </c>
      <c r="D31" s="12" t="s">
        <v>6702</v>
      </c>
      <c r="E31" s="12" t="s">
        <v>6703</v>
      </c>
      <c r="F31" s="12" t="s">
        <v>6704</v>
      </c>
      <c r="G31" s="12" t="s">
        <v>6686</v>
      </c>
      <c r="H31" s="12" t="s">
        <v>11972</v>
      </c>
      <c r="I31" s="12">
        <v>719</v>
      </c>
      <c r="J31" s="12" t="s">
        <v>12488</v>
      </c>
      <c r="K31" s="12" t="s">
        <v>15038</v>
      </c>
      <c r="L31" s="12" t="s">
        <v>15039</v>
      </c>
      <c r="M31" s="12">
        <v>2.4701000000000001E-2</v>
      </c>
      <c r="N31" s="12">
        <v>0.91179399999999999</v>
      </c>
      <c r="O31" s="12">
        <v>1.607291</v>
      </c>
      <c r="P31" s="12" t="str">
        <f t="shared" si="0"/>
        <v>No</v>
      </c>
    </row>
    <row r="32" spans="1:16" hidden="1" x14ac:dyDescent="0.2">
      <c r="A32" s="12" t="s">
        <v>543</v>
      </c>
      <c r="B32" s="12" t="s">
        <v>544</v>
      </c>
      <c r="C32" s="12" t="s">
        <v>159</v>
      </c>
      <c r="D32" s="12" t="s">
        <v>160</v>
      </c>
      <c r="E32" s="12" t="s">
        <v>161</v>
      </c>
      <c r="F32" s="12" t="s">
        <v>162</v>
      </c>
      <c r="G32" s="12" t="s">
        <v>6686</v>
      </c>
      <c r="H32" s="12" t="s">
        <v>11188</v>
      </c>
      <c r="I32" s="12">
        <v>67</v>
      </c>
      <c r="J32" s="12" t="s">
        <v>12488</v>
      </c>
      <c r="K32" s="12" t="s">
        <v>14082</v>
      </c>
      <c r="L32" s="12" t="s">
        <v>14084</v>
      </c>
      <c r="M32" s="12">
        <v>1.034E-3</v>
      </c>
      <c r="N32" s="12">
        <v>0.30080400000000002</v>
      </c>
      <c r="O32" s="12">
        <v>3.0346839999999999</v>
      </c>
      <c r="P32" s="12" t="str">
        <f t="shared" si="0"/>
        <v>No</v>
      </c>
    </row>
    <row r="33" spans="1:16" hidden="1" x14ac:dyDescent="0.2">
      <c r="A33" s="12" t="s">
        <v>1051</v>
      </c>
      <c r="B33" s="12" t="s">
        <v>1052</v>
      </c>
      <c r="C33" s="12" t="s">
        <v>1053</v>
      </c>
      <c r="D33" s="12" t="s">
        <v>1054</v>
      </c>
      <c r="E33" s="12" t="s">
        <v>1055</v>
      </c>
      <c r="F33" s="12" t="s">
        <v>1056</v>
      </c>
      <c r="G33" s="12" t="s">
        <v>6686</v>
      </c>
      <c r="H33" s="12" t="s">
        <v>11325</v>
      </c>
      <c r="I33" s="12">
        <v>262</v>
      </c>
      <c r="J33" s="12" t="s">
        <v>12488</v>
      </c>
      <c r="K33" s="12" t="s">
        <v>14410</v>
      </c>
      <c r="L33" s="12" t="s">
        <v>14412</v>
      </c>
      <c r="M33" s="12">
        <v>4.2091000000000003E-2</v>
      </c>
      <c r="N33" s="12">
        <v>0.46177000000000001</v>
      </c>
      <c r="O33" s="12">
        <v>1.37581</v>
      </c>
      <c r="P33" s="12" t="str">
        <f t="shared" si="0"/>
        <v>No</v>
      </c>
    </row>
    <row r="34" spans="1:16" hidden="1" x14ac:dyDescent="0.2">
      <c r="A34" s="12" t="s">
        <v>2107</v>
      </c>
      <c r="B34" s="12" t="s">
        <v>2108</v>
      </c>
      <c r="C34" s="12" t="s">
        <v>209</v>
      </c>
      <c r="D34" s="12" t="s">
        <v>210</v>
      </c>
      <c r="E34" s="12" t="s">
        <v>211</v>
      </c>
      <c r="F34" s="12" t="s">
        <v>212</v>
      </c>
      <c r="G34" s="12" t="s">
        <v>6686</v>
      </c>
      <c r="H34" s="12" t="s">
        <v>11196</v>
      </c>
      <c r="I34" s="12">
        <v>265</v>
      </c>
      <c r="J34" s="12" t="s">
        <v>12488</v>
      </c>
      <c r="K34" s="12" t="s">
        <v>15466</v>
      </c>
      <c r="L34" s="12" t="s">
        <v>15468</v>
      </c>
      <c r="M34" s="12">
        <v>3.4558999999999999E-2</v>
      </c>
      <c r="N34" s="12">
        <v>0.43925999999999998</v>
      </c>
      <c r="O34" s="12">
        <v>1.461436</v>
      </c>
      <c r="P34" s="12" t="str">
        <f t="shared" si="0"/>
        <v>No</v>
      </c>
    </row>
    <row r="35" spans="1:16" hidden="1" x14ac:dyDescent="0.2">
      <c r="A35" s="12" t="s">
        <v>527</v>
      </c>
      <c r="B35" s="12" t="s">
        <v>528</v>
      </c>
      <c r="C35" s="12" t="s">
        <v>529</v>
      </c>
      <c r="D35" s="12" t="s">
        <v>530</v>
      </c>
      <c r="E35" s="12" t="s">
        <v>531</v>
      </c>
      <c r="F35" s="12" t="s">
        <v>532</v>
      </c>
      <c r="G35" s="12" t="s">
        <v>6686</v>
      </c>
      <c r="H35" s="12" t="s">
        <v>11246</v>
      </c>
      <c r="I35" s="12">
        <v>455</v>
      </c>
      <c r="J35" s="12" t="s">
        <v>12488</v>
      </c>
      <c r="K35" s="12" t="s">
        <v>13812</v>
      </c>
      <c r="L35" s="12" t="s">
        <v>13814</v>
      </c>
      <c r="M35" s="12">
        <v>6.6369999999999997E-3</v>
      </c>
      <c r="N35" s="12">
        <v>0.506135</v>
      </c>
      <c r="O35" s="12">
        <v>2.1780170000000001</v>
      </c>
      <c r="P35" s="12" t="str">
        <f t="shared" si="0"/>
        <v>No</v>
      </c>
    </row>
    <row r="36" spans="1:16" hidden="1" x14ac:dyDescent="0.2">
      <c r="A36" s="12" t="s">
        <v>5864</v>
      </c>
      <c r="B36" s="12" t="s">
        <v>5865</v>
      </c>
      <c r="C36" s="12" t="s">
        <v>4773</v>
      </c>
      <c r="D36" s="12" t="s">
        <v>4774</v>
      </c>
      <c r="E36" s="12" t="s">
        <v>4775</v>
      </c>
      <c r="F36" s="12" t="s">
        <v>4776</v>
      </c>
      <c r="G36" s="12" t="s">
        <v>6686</v>
      </c>
      <c r="H36" s="12" t="s">
        <v>11795</v>
      </c>
      <c r="I36" s="12">
        <v>338</v>
      </c>
      <c r="J36" s="12" t="s">
        <v>12488</v>
      </c>
      <c r="K36" s="12" t="s">
        <v>13480</v>
      </c>
      <c r="L36" s="12" t="s">
        <v>13481</v>
      </c>
      <c r="M36" s="12">
        <v>6.0980000000000001E-3</v>
      </c>
      <c r="N36" s="12">
        <v>0.13578100000000001</v>
      </c>
      <c r="O36" s="12">
        <v>2.2148469999999998</v>
      </c>
      <c r="P36" s="12" t="str">
        <f t="shared" si="0"/>
        <v>No</v>
      </c>
    </row>
    <row r="37" spans="1:16" hidden="1" x14ac:dyDescent="0.2">
      <c r="A37" s="12" t="s">
        <v>1641</v>
      </c>
      <c r="B37" s="12" t="s">
        <v>1642</v>
      </c>
      <c r="C37" s="12" t="s">
        <v>931</v>
      </c>
      <c r="D37" s="12" t="s">
        <v>932</v>
      </c>
      <c r="E37" s="12" t="s">
        <v>933</v>
      </c>
      <c r="F37" s="12" t="s">
        <v>934</v>
      </c>
      <c r="G37" s="12" t="s">
        <v>6686</v>
      </c>
      <c r="H37" s="12" t="s">
        <v>11307</v>
      </c>
      <c r="I37" s="12">
        <v>48</v>
      </c>
      <c r="J37" s="12" t="s">
        <v>12488</v>
      </c>
      <c r="K37" s="12" t="s">
        <v>13412</v>
      </c>
      <c r="L37" s="12" t="s">
        <v>13414</v>
      </c>
      <c r="M37" s="12">
        <v>1.0005999999999999E-2</v>
      </c>
      <c r="N37" s="12">
        <v>0.34941100000000003</v>
      </c>
      <c r="O37" s="12">
        <v>1.9997480000000001</v>
      </c>
      <c r="P37" s="12" t="str">
        <f t="shared" si="0"/>
        <v>No</v>
      </c>
    </row>
    <row r="38" spans="1:16" hidden="1" x14ac:dyDescent="0.2">
      <c r="A38" s="12" t="s">
        <v>1633</v>
      </c>
      <c r="B38" s="12" t="s">
        <v>1634</v>
      </c>
      <c r="C38" s="12" t="s">
        <v>377</v>
      </c>
      <c r="D38" s="12" t="s">
        <v>378</v>
      </c>
      <c r="E38" s="12" t="s">
        <v>379</v>
      </c>
      <c r="F38" s="12" t="s">
        <v>380</v>
      </c>
      <c r="G38" s="12" t="s">
        <v>6686</v>
      </c>
      <c r="H38" s="12" t="s">
        <v>11223</v>
      </c>
      <c r="I38" s="12">
        <v>266</v>
      </c>
      <c r="J38" s="12" t="s">
        <v>12488</v>
      </c>
      <c r="K38" s="12" t="s">
        <v>12891</v>
      </c>
      <c r="L38" s="12" t="s">
        <v>12893</v>
      </c>
      <c r="M38" s="12">
        <v>1.2187E-2</v>
      </c>
      <c r="N38" s="12">
        <v>0.22989999999999999</v>
      </c>
      <c r="O38" s="12">
        <v>1.9187810000000001</v>
      </c>
      <c r="P38" s="12" t="str">
        <f t="shared" si="0"/>
        <v>No</v>
      </c>
    </row>
    <row r="39" spans="1:16" hidden="1" x14ac:dyDescent="0.2">
      <c r="A39" s="12" t="s">
        <v>6705</v>
      </c>
      <c r="B39" s="12" t="s">
        <v>6706</v>
      </c>
      <c r="C39" s="12" t="s">
        <v>6707</v>
      </c>
      <c r="D39" s="12" t="s">
        <v>6708</v>
      </c>
      <c r="E39" s="12" t="s">
        <v>6709</v>
      </c>
      <c r="F39" s="12" t="s">
        <v>6710</v>
      </c>
      <c r="G39" s="12" t="s">
        <v>6686</v>
      </c>
      <c r="H39" s="12" t="s">
        <v>11973</v>
      </c>
      <c r="I39" s="12">
        <v>90</v>
      </c>
      <c r="J39" s="12" t="s">
        <v>12488</v>
      </c>
      <c r="K39" s="12" t="s">
        <v>14465</v>
      </c>
      <c r="L39" s="12" t="s">
        <v>14466</v>
      </c>
      <c r="M39" s="12">
        <v>4.5919999999999997E-3</v>
      </c>
      <c r="N39" s="12">
        <v>0.88085899999999995</v>
      </c>
      <c r="O39" s="12">
        <v>2.3380030000000001</v>
      </c>
      <c r="P39" s="12" t="str">
        <f t="shared" si="0"/>
        <v>No</v>
      </c>
    </row>
    <row r="40" spans="1:16" hidden="1" x14ac:dyDescent="0.2">
      <c r="A40" s="12" t="s">
        <v>635</v>
      </c>
      <c r="B40" s="12" t="s">
        <v>636</v>
      </c>
      <c r="C40" s="12" t="s">
        <v>637</v>
      </c>
      <c r="D40" s="12" t="s">
        <v>638</v>
      </c>
      <c r="E40" s="12" t="s">
        <v>639</v>
      </c>
      <c r="F40" s="12" t="s">
        <v>640</v>
      </c>
      <c r="G40" s="12" t="s">
        <v>6686</v>
      </c>
      <c r="H40" s="12" t="s">
        <v>11262</v>
      </c>
      <c r="I40" s="12">
        <v>207</v>
      </c>
      <c r="J40" s="12" t="s">
        <v>12488</v>
      </c>
      <c r="K40" s="12" t="s">
        <v>14422</v>
      </c>
      <c r="L40" s="12" t="s">
        <v>14424</v>
      </c>
      <c r="M40" s="12">
        <v>3.1269999999999999E-2</v>
      </c>
      <c r="N40" s="12">
        <v>0.26855000000000001</v>
      </c>
      <c r="O40" s="12">
        <v>1.5048729999999999</v>
      </c>
      <c r="P40" s="12" t="str">
        <f t="shared" si="0"/>
        <v>No</v>
      </c>
    </row>
    <row r="41" spans="1:16" hidden="1" x14ac:dyDescent="0.2">
      <c r="A41" s="12" t="s">
        <v>1895</v>
      </c>
      <c r="B41" s="12" t="s">
        <v>1896</v>
      </c>
      <c r="C41" s="12" t="s">
        <v>847</v>
      </c>
      <c r="D41" s="12" t="s">
        <v>848</v>
      </c>
      <c r="E41" s="12" t="s">
        <v>849</v>
      </c>
      <c r="F41" s="12" t="s">
        <v>850</v>
      </c>
      <c r="G41" s="12" t="s">
        <v>6686</v>
      </c>
      <c r="H41" s="12" t="s">
        <v>11295</v>
      </c>
      <c r="I41" s="12">
        <v>304</v>
      </c>
      <c r="J41" s="12" t="s">
        <v>12488</v>
      </c>
      <c r="K41" s="12" t="s">
        <v>14010</v>
      </c>
      <c r="L41" s="12" t="s">
        <v>14012</v>
      </c>
      <c r="M41" s="12">
        <v>2.3800000000000002E-3</v>
      </c>
      <c r="N41" s="12">
        <v>0.72079099999999996</v>
      </c>
      <c r="O41" s="12">
        <v>2.6681859999999999</v>
      </c>
      <c r="P41" s="12" t="str">
        <f t="shared" si="0"/>
        <v>No</v>
      </c>
    </row>
    <row r="42" spans="1:16" hidden="1" x14ac:dyDescent="0.2">
      <c r="A42" s="12" t="s">
        <v>1933</v>
      </c>
      <c r="B42" s="12" t="s">
        <v>1934</v>
      </c>
      <c r="C42" s="12" t="s">
        <v>419</v>
      </c>
      <c r="D42" s="12" t="s">
        <v>420</v>
      </c>
      <c r="E42" s="12" t="s">
        <v>421</v>
      </c>
      <c r="F42" s="12" t="s">
        <v>422</v>
      </c>
      <c r="G42" s="12" t="s">
        <v>6686</v>
      </c>
      <c r="H42" s="12" t="s">
        <v>11229</v>
      </c>
      <c r="I42" s="12">
        <v>78</v>
      </c>
      <c r="J42" s="12" t="s">
        <v>12488</v>
      </c>
      <c r="K42" s="12" t="s">
        <v>15517</v>
      </c>
      <c r="L42" s="12" t="s">
        <v>15519</v>
      </c>
      <c r="M42" s="12">
        <v>1.8443999999999999E-2</v>
      </c>
      <c r="N42" s="12">
        <v>0.44519599999999998</v>
      </c>
      <c r="O42" s="12">
        <v>1.7341340000000001</v>
      </c>
      <c r="P42" s="12" t="str">
        <f t="shared" si="0"/>
        <v>No</v>
      </c>
    </row>
    <row r="43" spans="1:16" hidden="1" x14ac:dyDescent="0.2">
      <c r="A43" s="12" t="s">
        <v>689</v>
      </c>
      <c r="B43" s="12" t="s">
        <v>690</v>
      </c>
      <c r="C43" s="12" t="s">
        <v>691</v>
      </c>
      <c r="D43" s="12" t="s">
        <v>692</v>
      </c>
      <c r="E43" s="12" t="s">
        <v>693</v>
      </c>
      <c r="F43" s="12" t="s">
        <v>694</v>
      </c>
      <c r="G43" s="12" t="s">
        <v>6686</v>
      </c>
      <c r="H43" s="12" t="s">
        <v>11271</v>
      </c>
      <c r="I43" s="12">
        <v>154</v>
      </c>
      <c r="J43" s="12" t="s">
        <v>12488</v>
      </c>
      <c r="K43" s="12" t="s">
        <v>15495</v>
      </c>
      <c r="L43" s="12" t="s">
        <v>15497</v>
      </c>
      <c r="M43" s="12">
        <v>4.0862999999999997E-2</v>
      </c>
      <c r="N43" s="12">
        <v>0.25451200000000002</v>
      </c>
      <c r="O43" s="12">
        <v>1.5313079999999999</v>
      </c>
      <c r="P43" s="12" t="str">
        <f t="shared" si="0"/>
        <v>No</v>
      </c>
    </row>
    <row r="44" spans="1:16" hidden="1" x14ac:dyDescent="0.2">
      <c r="A44" s="12" t="s">
        <v>6713</v>
      </c>
      <c r="B44" s="12" t="s">
        <v>6714</v>
      </c>
      <c r="C44" s="12" t="s">
        <v>1667</v>
      </c>
      <c r="D44" s="12" t="s">
        <v>1668</v>
      </c>
      <c r="E44" s="12" t="s">
        <v>1669</v>
      </c>
      <c r="F44" s="12" t="s">
        <v>1670</v>
      </c>
      <c r="G44" s="12" t="s">
        <v>6686</v>
      </c>
      <c r="H44" s="12" t="s">
        <v>11414</v>
      </c>
      <c r="I44" s="12">
        <v>431</v>
      </c>
      <c r="J44" s="12" t="s">
        <v>12488</v>
      </c>
      <c r="K44" s="12" t="s">
        <v>14753</v>
      </c>
      <c r="L44" s="12" t="s">
        <v>14754</v>
      </c>
      <c r="M44" s="12">
        <v>8.1589999999999996E-3</v>
      </c>
      <c r="N44" s="12">
        <v>0.81023999999999996</v>
      </c>
      <c r="O44" s="12">
        <v>2.088365</v>
      </c>
      <c r="P44" s="12" t="str">
        <f t="shared" si="0"/>
        <v>No</v>
      </c>
    </row>
    <row r="45" spans="1:16" hidden="1" x14ac:dyDescent="0.2">
      <c r="A45" s="12" t="s">
        <v>713</v>
      </c>
      <c r="B45" s="12" t="s">
        <v>714</v>
      </c>
      <c r="C45" s="12" t="s">
        <v>703</v>
      </c>
      <c r="D45" s="12" t="s">
        <v>704</v>
      </c>
      <c r="E45" s="12" t="s">
        <v>705</v>
      </c>
      <c r="F45" s="12" t="s">
        <v>706</v>
      </c>
      <c r="G45" s="12" t="s">
        <v>6686</v>
      </c>
      <c r="H45" s="12" t="s">
        <v>11273</v>
      </c>
      <c r="I45" s="12">
        <v>477</v>
      </c>
      <c r="J45" s="12" t="s">
        <v>12488</v>
      </c>
      <c r="K45" s="12" t="s">
        <v>15153</v>
      </c>
      <c r="L45" s="12" t="s">
        <v>15155</v>
      </c>
      <c r="M45" s="12">
        <v>6.5909999999999996E-3</v>
      </c>
      <c r="N45" s="12">
        <v>0.27488200000000002</v>
      </c>
      <c r="O45" s="12">
        <v>2.181073</v>
      </c>
      <c r="P45" s="12" t="str">
        <f t="shared" si="0"/>
        <v>No</v>
      </c>
    </row>
    <row r="46" spans="1:16" hidden="1" x14ac:dyDescent="0.2">
      <c r="A46" s="12" t="s">
        <v>6771</v>
      </c>
      <c r="B46" s="12" t="s">
        <v>6772</v>
      </c>
      <c r="C46" s="12" t="s">
        <v>67</v>
      </c>
      <c r="D46" s="12" t="s">
        <v>68</v>
      </c>
      <c r="E46" s="12" t="s">
        <v>69</v>
      </c>
      <c r="F46" s="12" t="s">
        <v>70</v>
      </c>
      <c r="G46" s="12" t="s">
        <v>6686</v>
      </c>
      <c r="H46" s="12" t="s">
        <v>11174</v>
      </c>
      <c r="I46" s="12">
        <v>88</v>
      </c>
      <c r="J46" s="12" t="s">
        <v>12488</v>
      </c>
      <c r="K46" s="12" t="s">
        <v>15358</v>
      </c>
      <c r="L46" s="12" t="s">
        <v>15359</v>
      </c>
      <c r="M46" s="12">
        <v>0.11979099999999999</v>
      </c>
      <c r="N46" s="12">
        <v>0.77020599999999995</v>
      </c>
      <c r="O46" s="12">
        <v>1.948148</v>
      </c>
      <c r="P46" s="12" t="str">
        <f t="shared" si="0"/>
        <v>No</v>
      </c>
    </row>
    <row r="47" spans="1:16" hidden="1" x14ac:dyDescent="0.2">
      <c r="A47" s="12" t="s">
        <v>1129</v>
      </c>
      <c r="B47" s="12" t="s">
        <v>1130</v>
      </c>
      <c r="C47" s="12" t="s">
        <v>829</v>
      </c>
      <c r="D47" s="12" t="s">
        <v>830</v>
      </c>
      <c r="E47" s="12" t="s">
        <v>831</v>
      </c>
      <c r="F47" s="12" t="s">
        <v>832</v>
      </c>
      <c r="G47" s="12" t="s">
        <v>6686</v>
      </c>
      <c r="H47" s="12" t="s">
        <v>11292</v>
      </c>
      <c r="I47" s="12">
        <v>414</v>
      </c>
      <c r="J47" s="12" t="s">
        <v>12488</v>
      </c>
      <c r="K47" s="12" t="s">
        <v>15716</v>
      </c>
      <c r="L47" s="12" t="s">
        <v>15718</v>
      </c>
      <c r="M47" s="12">
        <v>8.0619999999999997E-3</v>
      </c>
      <c r="N47" s="12">
        <v>0.39427499999999999</v>
      </c>
      <c r="O47" s="12">
        <v>2.0935510000000002</v>
      </c>
      <c r="P47" s="12" t="str">
        <f t="shared" si="0"/>
        <v>No</v>
      </c>
    </row>
    <row r="48" spans="1:16" hidden="1" x14ac:dyDescent="0.2">
      <c r="A48" s="12" t="s">
        <v>6717</v>
      </c>
      <c r="B48" s="12" t="s">
        <v>6718</v>
      </c>
      <c r="C48" s="12" t="s">
        <v>127</v>
      </c>
      <c r="D48" s="12" t="s">
        <v>128</v>
      </c>
      <c r="E48" s="12" t="s">
        <v>129</v>
      </c>
      <c r="F48" s="12" t="s">
        <v>130</v>
      </c>
      <c r="G48" s="12" t="s">
        <v>6686</v>
      </c>
      <c r="H48" s="12" t="s">
        <v>11183</v>
      </c>
      <c r="I48" s="12">
        <v>436</v>
      </c>
      <c r="J48" s="12" t="s">
        <v>12488</v>
      </c>
      <c r="K48" s="12" t="s">
        <v>13957</v>
      </c>
      <c r="L48" s="12" t="s">
        <v>13958</v>
      </c>
      <c r="M48" s="12">
        <v>1.4852000000000001E-2</v>
      </c>
      <c r="N48" s="12">
        <v>0.76972399999999996</v>
      </c>
      <c r="O48" s="12">
        <v>1.82822</v>
      </c>
      <c r="P48" s="12" t="str">
        <f t="shared" si="0"/>
        <v>No</v>
      </c>
    </row>
    <row r="49" spans="1:16" hidden="1" x14ac:dyDescent="0.2">
      <c r="A49" s="12" t="s">
        <v>515</v>
      </c>
      <c r="B49" s="12" t="s">
        <v>516</v>
      </c>
      <c r="C49" s="12" t="s">
        <v>517</v>
      </c>
      <c r="D49" s="12" t="s">
        <v>518</v>
      </c>
      <c r="E49" s="12" t="s">
        <v>519</v>
      </c>
      <c r="F49" s="12" t="s">
        <v>520</v>
      </c>
      <c r="G49" s="12" t="s">
        <v>6686</v>
      </c>
      <c r="H49" s="12" t="s">
        <v>11244</v>
      </c>
      <c r="I49" s="12">
        <v>15</v>
      </c>
      <c r="J49" s="12" t="s">
        <v>12488</v>
      </c>
      <c r="K49" s="12" t="s">
        <v>15026</v>
      </c>
      <c r="L49" s="12" t="s">
        <v>15028</v>
      </c>
      <c r="M49" s="12">
        <v>2.6598E-2</v>
      </c>
      <c r="N49" s="12">
        <v>0.144145</v>
      </c>
      <c r="O49" s="12">
        <v>1.5751539999999999</v>
      </c>
      <c r="P49" s="12" t="str">
        <f t="shared" si="0"/>
        <v>No</v>
      </c>
    </row>
    <row r="50" spans="1:16" hidden="1" x14ac:dyDescent="0.2">
      <c r="A50" s="12" t="s">
        <v>2444</v>
      </c>
      <c r="B50" s="12" t="s">
        <v>2445</v>
      </c>
      <c r="C50" s="12" t="s">
        <v>2446</v>
      </c>
      <c r="D50" s="12" t="s">
        <v>2447</v>
      </c>
      <c r="E50" s="12" t="s">
        <v>2448</v>
      </c>
      <c r="F50" s="12" t="s">
        <v>2449</v>
      </c>
      <c r="G50" s="12" t="s">
        <v>6686</v>
      </c>
      <c r="H50" s="12" t="s">
        <v>11522</v>
      </c>
      <c r="I50" s="12">
        <v>44</v>
      </c>
      <c r="J50" s="12" t="s">
        <v>12488</v>
      </c>
      <c r="K50" s="12" t="s">
        <v>13915</v>
      </c>
      <c r="L50" s="12" t="s">
        <v>13917</v>
      </c>
      <c r="M50" s="12">
        <v>3.6727000000000003E-2</v>
      </c>
      <c r="N50" s="12">
        <v>0.18132499999999999</v>
      </c>
      <c r="O50" s="12">
        <v>1.4350179999999999</v>
      </c>
      <c r="P50" s="12" t="str">
        <f t="shared" si="0"/>
        <v>No</v>
      </c>
    </row>
    <row r="51" spans="1:16" hidden="1" x14ac:dyDescent="0.2">
      <c r="A51" s="12" t="s">
        <v>1517</v>
      </c>
      <c r="B51" s="12" t="s">
        <v>1518</v>
      </c>
      <c r="C51" s="12" t="s">
        <v>1351</v>
      </c>
      <c r="D51" s="12" t="s">
        <v>1352</v>
      </c>
      <c r="E51" s="12" t="s">
        <v>1353</v>
      </c>
      <c r="F51" s="12" t="s">
        <v>1354</v>
      </c>
      <c r="G51" s="12" t="s">
        <v>6686</v>
      </c>
      <c r="H51" s="12" t="s">
        <v>11369</v>
      </c>
      <c r="I51" s="12">
        <v>299</v>
      </c>
      <c r="J51" s="12" t="s">
        <v>12488</v>
      </c>
      <c r="K51" s="12" t="s">
        <v>15277</v>
      </c>
      <c r="L51" s="12" t="s">
        <v>15279</v>
      </c>
      <c r="M51" s="12">
        <v>3.3076000000000001E-2</v>
      </c>
      <c r="N51" s="12">
        <v>-7.5050000000000006E-2</v>
      </c>
      <c r="O51" s="12">
        <v>1.480491</v>
      </c>
      <c r="P51" s="12" t="str">
        <f t="shared" si="0"/>
        <v>No</v>
      </c>
    </row>
    <row r="52" spans="1:16" hidden="1" x14ac:dyDescent="0.2">
      <c r="A52" s="12" t="s">
        <v>1711</v>
      </c>
      <c r="B52" s="12" t="s">
        <v>1712</v>
      </c>
      <c r="C52" s="12" t="s">
        <v>1713</v>
      </c>
      <c r="D52" s="12" t="s">
        <v>1714</v>
      </c>
      <c r="E52" s="12" t="s">
        <v>1715</v>
      </c>
      <c r="F52" s="12" t="s">
        <v>1716</v>
      </c>
      <c r="G52" s="12" t="s">
        <v>6686</v>
      </c>
      <c r="H52" s="12" t="s">
        <v>11421</v>
      </c>
      <c r="I52" s="12">
        <v>109</v>
      </c>
      <c r="J52" s="12" t="s">
        <v>12488</v>
      </c>
      <c r="K52" s="12" t="s">
        <v>13191</v>
      </c>
      <c r="L52" s="12" t="s">
        <v>13193</v>
      </c>
      <c r="M52" s="12">
        <v>3.6891E-2</v>
      </c>
      <c r="N52" s="12">
        <v>0.146704</v>
      </c>
      <c r="O52" s="12">
        <v>1.433082</v>
      </c>
      <c r="P52" s="12" t="str">
        <f t="shared" si="0"/>
        <v>No</v>
      </c>
    </row>
    <row r="53" spans="1:16" hidden="1" x14ac:dyDescent="0.2">
      <c r="A53" s="12" t="s">
        <v>2558</v>
      </c>
      <c r="B53" s="12" t="s">
        <v>2559</v>
      </c>
      <c r="C53" s="12" t="s">
        <v>1929</v>
      </c>
      <c r="D53" s="12" t="s">
        <v>1930</v>
      </c>
      <c r="E53" s="12" t="s">
        <v>1931</v>
      </c>
      <c r="F53" s="12" t="s">
        <v>1932</v>
      </c>
      <c r="G53" s="12" t="s">
        <v>6686</v>
      </c>
      <c r="H53" s="12" t="s">
        <v>11452</v>
      </c>
      <c r="I53" s="12">
        <v>369</v>
      </c>
      <c r="J53" s="12" t="s">
        <v>12488</v>
      </c>
      <c r="K53" s="12" t="s">
        <v>15479</v>
      </c>
      <c r="L53" s="12" t="s">
        <v>15481</v>
      </c>
      <c r="M53" s="12">
        <v>5.9899999999999997E-3</v>
      </c>
      <c r="N53" s="12">
        <v>0.50600199999999995</v>
      </c>
      <c r="O53" s="12">
        <v>2.2225990000000002</v>
      </c>
      <c r="P53" s="12" t="str">
        <f t="shared" si="0"/>
        <v>No</v>
      </c>
    </row>
    <row r="54" spans="1:16" hidden="1" x14ac:dyDescent="0.2">
      <c r="A54" s="12" t="s">
        <v>1299</v>
      </c>
      <c r="B54" s="12" t="s">
        <v>1300</v>
      </c>
      <c r="C54" s="12" t="s">
        <v>1301</v>
      </c>
      <c r="D54" s="12" t="s">
        <v>1302</v>
      </c>
      <c r="E54" s="12" t="s">
        <v>1303</v>
      </c>
      <c r="F54" s="12" t="s">
        <v>1304</v>
      </c>
      <c r="G54" s="12" t="s">
        <v>6686</v>
      </c>
      <c r="H54" s="12" t="s">
        <v>11361</v>
      </c>
      <c r="I54" s="12">
        <v>146</v>
      </c>
      <c r="J54" s="12" t="s">
        <v>12488</v>
      </c>
      <c r="K54" s="12" t="s">
        <v>14576</v>
      </c>
      <c r="L54" s="12" t="s">
        <v>14578</v>
      </c>
      <c r="M54" s="12">
        <v>1.0964E-2</v>
      </c>
      <c r="N54" s="12">
        <v>0.47505700000000001</v>
      </c>
      <c r="O54" s="12">
        <v>1.9600359999999999</v>
      </c>
      <c r="P54" s="12" t="str">
        <f t="shared" si="0"/>
        <v>No</v>
      </c>
    </row>
    <row r="55" spans="1:16" hidden="1" x14ac:dyDescent="0.2">
      <c r="A55" s="12" t="s">
        <v>6719</v>
      </c>
      <c r="B55" s="12" t="s">
        <v>6720</v>
      </c>
      <c r="C55" s="12" t="s">
        <v>6721</v>
      </c>
      <c r="D55" s="12" t="s">
        <v>6722</v>
      </c>
      <c r="E55" s="12" t="s">
        <v>6723</v>
      </c>
      <c r="F55" s="12" t="s">
        <v>6724</v>
      </c>
      <c r="G55" s="12" t="s">
        <v>6686</v>
      </c>
      <c r="H55" s="12" t="s">
        <v>11974</v>
      </c>
      <c r="I55" s="12">
        <v>148</v>
      </c>
      <c r="J55" s="12" t="s">
        <v>12488</v>
      </c>
      <c r="K55" s="12" t="s">
        <v>15208</v>
      </c>
      <c r="L55" s="12" t="s">
        <v>15209</v>
      </c>
      <c r="M55" s="12">
        <v>1.1302E-2</v>
      </c>
      <c r="N55" s="12">
        <v>0.73034500000000002</v>
      </c>
      <c r="O55" s="12">
        <v>1.9468270000000001</v>
      </c>
      <c r="P55" s="12" t="str">
        <f t="shared" si="0"/>
        <v>No</v>
      </c>
    </row>
    <row r="56" spans="1:16" hidden="1" x14ac:dyDescent="0.2">
      <c r="A56" s="12" t="s">
        <v>1505</v>
      </c>
      <c r="B56" s="12" t="s">
        <v>1506</v>
      </c>
      <c r="C56" s="12" t="s">
        <v>1507</v>
      </c>
      <c r="D56" s="12" t="s">
        <v>1508</v>
      </c>
      <c r="E56" s="12" t="s">
        <v>1509</v>
      </c>
      <c r="F56" s="12" t="s">
        <v>1510</v>
      </c>
      <c r="G56" s="12" t="s">
        <v>6686</v>
      </c>
      <c r="H56" s="12" t="s">
        <v>11391</v>
      </c>
      <c r="I56" s="12">
        <v>269</v>
      </c>
      <c r="J56" s="12" t="s">
        <v>12488</v>
      </c>
      <c r="K56" s="12" t="s">
        <v>15301</v>
      </c>
      <c r="L56" s="12" t="s">
        <v>15303</v>
      </c>
      <c r="M56" s="12">
        <v>8.1639999999999994E-3</v>
      </c>
      <c r="N56" s="12">
        <v>0.21043799999999999</v>
      </c>
      <c r="O56" s="12">
        <v>2.0880730000000001</v>
      </c>
      <c r="P56" s="12" t="str">
        <f t="shared" si="0"/>
        <v>No</v>
      </c>
    </row>
    <row r="57" spans="1:16" hidden="1" x14ac:dyDescent="0.2">
      <c r="A57" s="12" t="s">
        <v>2696</v>
      </c>
      <c r="B57" s="12" t="s">
        <v>2697</v>
      </c>
      <c r="C57" s="12" t="s">
        <v>2698</v>
      </c>
      <c r="D57" s="12" t="s">
        <v>2699</v>
      </c>
      <c r="E57" s="12" t="s">
        <v>2700</v>
      </c>
      <c r="F57" s="12" t="s">
        <v>2701</v>
      </c>
      <c r="G57" s="12" t="s">
        <v>6686</v>
      </c>
      <c r="H57" s="12" t="s">
        <v>11555</v>
      </c>
      <c r="I57" s="12">
        <v>264</v>
      </c>
      <c r="J57" s="12" t="s">
        <v>12488</v>
      </c>
      <c r="K57" s="12" t="s">
        <v>14809</v>
      </c>
      <c r="L57" s="12" t="s">
        <v>14811</v>
      </c>
      <c r="M57" s="12">
        <v>8.3960000000000007E-3</v>
      </c>
      <c r="N57" s="12">
        <v>0.25352999999999998</v>
      </c>
      <c r="O57" s="12">
        <v>2.0759069999999999</v>
      </c>
      <c r="P57" s="12" t="str">
        <f t="shared" si="0"/>
        <v>No</v>
      </c>
    </row>
    <row r="58" spans="1:16" hidden="1" x14ac:dyDescent="0.2">
      <c r="A58" s="12" t="s">
        <v>571</v>
      </c>
      <c r="B58" s="12" t="s">
        <v>572</v>
      </c>
      <c r="C58" s="12" t="s">
        <v>573</v>
      </c>
      <c r="D58" s="12" t="s">
        <v>574</v>
      </c>
      <c r="E58" s="12" t="s">
        <v>575</v>
      </c>
      <c r="F58" s="12" t="s">
        <v>576</v>
      </c>
      <c r="G58" s="12" t="s">
        <v>6686</v>
      </c>
      <c r="H58" s="12" t="s">
        <v>11252</v>
      </c>
      <c r="I58" s="12">
        <v>371</v>
      </c>
      <c r="J58" s="12" t="s">
        <v>12488</v>
      </c>
      <c r="K58" s="12" t="s">
        <v>13302</v>
      </c>
      <c r="L58" s="12" t="s">
        <v>13304</v>
      </c>
      <c r="M58" s="12">
        <v>1.0619999999999999E-2</v>
      </c>
      <c r="N58" s="12">
        <v>9.7892000000000007E-2</v>
      </c>
      <c r="O58" s="12">
        <v>1.9738560000000001</v>
      </c>
      <c r="P58" s="12" t="str">
        <f t="shared" si="0"/>
        <v>No</v>
      </c>
    </row>
    <row r="59" spans="1:16" hidden="1" x14ac:dyDescent="0.2">
      <c r="A59" s="12" t="s">
        <v>1719</v>
      </c>
      <c r="B59" s="12" t="s">
        <v>1720</v>
      </c>
      <c r="C59" s="12" t="s">
        <v>1721</v>
      </c>
      <c r="D59" s="12" t="s">
        <v>1722</v>
      </c>
      <c r="E59" s="12" t="s">
        <v>1723</v>
      </c>
      <c r="F59" s="12" t="s">
        <v>1724</v>
      </c>
      <c r="G59" s="12" t="s">
        <v>6686</v>
      </c>
      <c r="H59" s="12" t="s">
        <v>11422</v>
      </c>
      <c r="I59" s="12">
        <v>57</v>
      </c>
      <c r="J59" s="12" t="s">
        <v>12488</v>
      </c>
      <c r="K59" s="12" t="s">
        <v>14936</v>
      </c>
      <c r="L59" s="12" t="s">
        <v>14938</v>
      </c>
      <c r="M59" s="12">
        <v>3.7910000000000001E-3</v>
      </c>
      <c r="N59" s="12">
        <v>0.38474599999999998</v>
      </c>
      <c r="O59" s="12">
        <v>2.421287</v>
      </c>
      <c r="P59" s="12" t="str">
        <f t="shared" si="0"/>
        <v>No</v>
      </c>
    </row>
    <row r="60" spans="1:16" hidden="1" x14ac:dyDescent="0.2">
      <c r="A60" s="12" t="s">
        <v>1405</v>
      </c>
      <c r="B60" s="12" t="s">
        <v>1406</v>
      </c>
      <c r="C60" s="12" t="s">
        <v>241</v>
      </c>
      <c r="D60" s="12" t="s">
        <v>242</v>
      </c>
      <c r="E60" s="12" t="s">
        <v>243</v>
      </c>
      <c r="F60" s="12" t="s">
        <v>244</v>
      </c>
      <c r="G60" s="12" t="s">
        <v>6686</v>
      </c>
      <c r="H60" s="12" t="s">
        <v>11201</v>
      </c>
      <c r="I60" s="12">
        <v>194</v>
      </c>
      <c r="J60" s="12" t="s">
        <v>12488</v>
      </c>
      <c r="K60" s="12" t="s">
        <v>12770</v>
      </c>
      <c r="L60" s="12" t="s">
        <v>12772</v>
      </c>
      <c r="M60" s="12">
        <v>2.3154000000000001E-2</v>
      </c>
      <c r="N60" s="12">
        <v>0.44906099999999999</v>
      </c>
      <c r="O60" s="12">
        <v>1.635367</v>
      </c>
      <c r="P60" s="12" t="str">
        <f t="shared" si="0"/>
        <v>No</v>
      </c>
    </row>
    <row r="61" spans="1:16" hidden="1" x14ac:dyDescent="0.2">
      <c r="A61" s="12" t="s">
        <v>1473</v>
      </c>
      <c r="B61" s="12" t="s">
        <v>1474</v>
      </c>
      <c r="C61" s="12" t="s">
        <v>1475</v>
      </c>
      <c r="D61" s="12" t="s">
        <v>1476</v>
      </c>
      <c r="E61" s="12" t="s">
        <v>1477</v>
      </c>
      <c r="F61" s="12" t="s">
        <v>1478</v>
      </c>
      <c r="G61" s="12" t="s">
        <v>6686</v>
      </c>
      <c r="H61" s="12" t="s">
        <v>11386</v>
      </c>
      <c r="I61" s="12">
        <v>85</v>
      </c>
      <c r="J61" s="12" t="s">
        <v>12488</v>
      </c>
      <c r="K61" s="12" t="s">
        <v>15616</v>
      </c>
      <c r="L61" s="12" t="s">
        <v>15618</v>
      </c>
      <c r="M61" s="12">
        <v>3.2183999999999997E-2</v>
      </c>
      <c r="N61" s="12">
        <v>0.115578</v>
      </c>
      <c r="O61" s="12">
        <v>1.4923660000000001</v>
      </c>
      <c r="P61" s="12" t="str">
        <f t="shared" si="0"/>
        <v>No</v>
      </c>
    </row>
    <row r="62" spans="1:16" hidden="1" x14ac:dyDescent="0.2">
      <c r="A62" s="12" t="s">
        <v>6725</v>
      </c>
      <c r="B62" s="12" t="s">
        <v>6726</v>
      </c>
      <c r="C62" s="12" t="s">
        <v>4689</v>
      </c>
      <c r="D62" s="12" t="s">
        <v>4690</v>
      </c>
      <c r="E62" s="12" t="s">
        <v>4691</v>
      </c>
      <c r="F62" s="12" t="s">
        <v>4692</v>
      </c>
      <c r="G62" s="12" t="s">
        <v>6686</v>
      </c>
      <c r="H62" s="12" t="s">
        <v>11785</v>
      </c>
      <c r="I62" s="12">
        <v>448</v>
      </c>
      <c r="J62" s="12" t="s">
        <v>12488</v>
      </c>
      <c r="K62" s="12" t="s">
        <v>14540</v>
      </c>
      <c r="L62" s="12" t="s">
        <v>14541</v>
      </c>
      <c r="M62" s="12">
        <v>4.7869999999999996E-3</v>
      </c>
      <c r="N62" s="12">
        <v>0.69739099999999998</v>
      </c>
      <c r="O62" s="12">
        <v>2.319976</v>
      </c>
      <c r="P62" s="12" t="str">
        <f t="shared" si="0"/>
        <v>No</v>
      </c>
    </row>
    <row r="63" spans="1:16" hidden="1" x14ac:dyDescent="0.2">
      <c r="A63" s="12" t="s">
        <v>6727</v>
      </c>
      <c r="B63" s="12" t="s">
        <v>6728</v>
      </c>
      <c r="C63" s="12" t="s">
        <v>1021</v>
      </c>
      <c r="D63" s="12" t="s">
        <v>1022</v>
      </c>
      <c r="E63" s="12" t="s">
        <v>1023</v>
      </c>
      <c r="F63" s="12" t="s">
        <v>1024</v>
      </c>
      <c r="G63" s="12" t="s">
        <v>6686</v>
      </c>
      <c r="H63" s="12" t="s">
        <v>11320</v>
      </c>
      <c r="I63" s="12">
        <v>152</v>
      </c>
      <c r="J63" s="12" t="s">
        <v>12488</v>
      </c>
      <c r="K63" s="12" t="s">
        <v>13385</v>
      </c>
      <c r="L63" s="12" t="s">
        <v>13386</v>
      </c>
      <c r="M63" s="12">
        <v>3.9322000000000003E-2</v>
      </c>
      <c r="N63" s="12">
        <v>0.68022000000000005</v>
      </c>
      <c r="O63" s="12">
        <v>1.4053610000000001</v>
      </c>
      <c r="P63" s="12" t="str">
        <f t="shared" si="0"/>
        <v>No</v>
      </c>
    </row>
    <row r="64" spans="1:16" hidden="1" x14ac:dyDescent="0.2">
      <c r="A64" s="12" t="s">
        <v>2145</v>
      </c>
      <c r="B64" s="12" t="s">
        <v>2146</v>
      </c>
      <c r="C64" s="12" t="s">
        <v>2067</v>
      </c>
      <c r="D64" s="12" t="s">
        <v>2068</v>
      </c>
      <c r="E64" s="12" t="s">
        <v>2069</v>
      </c>
      <c r="F64" s="12" t="s">
        <v>2070</v>
      </c>
      <c r="G64" s="12" t="s">
        <v>6686</v>
      </c>
      <c r="H64" s="12" t="s">
        <v>11471</v>
      </c>
      <c r="I64" s="12">
        <v>442</v>
      </c>
      <c r="J64" s="12" t="s">
        <v>12488</v>
      </c>
      <c r="K64" s="12" t="s">
        <v>13996</v>
      </c>
      <c r="L64" s="12" t="s">
        <v>13998</v>
      </c>
      <c r="M64" s="12">
        <v>0.37698599999999999</v>
      </c>
      <c r="N64" s="12">
        <v>0.18007999999999999</v>
      </c>
      <c r="O64" s="12">
        <v>3.0636070000000002</v>
      </c>
      <c r="P64" s="12" t="str">
        <f t="shared" si="0"/>
        <v>No</v>
      </c>
    </row>
    <row r="65" spans="1:16" hidden="1" x14ac:dyDescent="0.2">
      <c r="A65" s="12" t="s">
        <v>2065</v>
      </c>
      <c r="B65" s="12" t="s">
        <v>2066</v>
      </c>
      <c r="C65" s="12" t="s">
        <v>2067</v>
      </c>
      <c r="D65" s="12" t="s">
        <v>2068</v>
      </c>
      <c r="E65" s="12" t="s">
        <v>2069</v>
      </c>
      <c r="F65" s="12" t="s">
        <v>2070</v>
      </c>
      <c r="G65" s="12" t="s">
        <v>6686</v>
      </c>
      <c r="H65" s="12" t="s">
        <v>11471</v>
      </c>
      <c r="I65" s="12">
        <v>223</v>
      </c>
      <c r="J65" s="12" t="s">
        <v>12488</v>
      </c>
      <c r="K65" s="12" t="s">
        <v>13990</v>
      </c>
      <c r="L65" s="12" t="s">
        <v>13992</v>
      </c>
      <c r="M65" s="12">
        <v>4.3208999999999997E-2</v>
      </c>
      <c r="N65" s="12">
        <v>0.26132300000000003</v>
      </c>
      <c r="O65" s="12">
        <v>1.364422</v>
      </c>
      <c r="P65" s="12" t="str">
        <f t="shared" si="0"/>
        <v>No</v>
      </c>
    </row>
    <row r="66" spans="1:16" hidden="1" x14ac:dyDescent="0.2">
      <c r="A66" s="12" t="s">
        <v>767</v>
      </c>
      <c r="B66" s="12" t="s">
        <v>768</v>
      </c>
      <c r="C66" s="12" t="s">
        <v>769</v>
      </c>
      <c r="D66" s="12" t="s">
        <v>770</v>
      </c>
      <c r="E66" s="12" t="s">
        <v>771</v>
      </c>
      <c r="F66" s="12" t="s">
        <v>772</v>
      </c>
      <c r="G66" s="12" t="s">
        <v>6686</v>
      </c>
      <c r="H66" s="12" t="s">
        <v>11283</v>
      </c>
      <c r="I66" s="12">
        <v>522</v>
      </c>
      <c r="J66" s="12" t="s">
        <v>12488</v>
      </c>
      <c r="K66" s="12" t="s">
        <v>15730</v>
      </c>
      <c r="L66" s="12" t="s">
        <v>15732</v>
      </c>
      <c r="M66" s="12">
        <v>9.6019999999999994E-3</v>
      </c>
      <c r="N66" s="12">
        <v>0.175486</v>
      </c>
      <c r="O66" s="12">
        <v>2.0176599999999998</v>
      </c>
      <c r="P66" s="12" t="str">
        <f t="shared" si="0"/>
        <v>No</v>
      </c>
    </row>
    <row r="67" spans="1:16" hidden="1" x14ac:dyDescent="0.2">
      <c r="A67" s="12" t="s">
        <v>2432</v>
      </c>
      <c r="B67" s="12" t="s">
        <v>2433</v>
      </c>
      <c r="C67" s="12" t="s">
        <v>2434</v>
      </c>
      <c r="D67" s="12" t="s">
        <v>2435</v>
      </c>
      <c r="E67" s="12" t="s">
        <v>2436</v>
      </c>
      <c r="F67" s="12" t="s">
        <v>2437</v>
      </c>
      <c r="G67" s="12" t="s">
        <v>6686</v>
      </c>
      <c r="H67" s="12" t="s">
        <v>11520</v>
      </c>
      <c r="I67" s="12">
        <v>631</v>
      </c>
      <c r="J67" s="12" t="s">
        <v>12488</v>
      </c>
      <c r="K67" s="12" t="s">
        <v>15529</v>
      </c>
      <c r="L67" s="12" t="s">
        <v>15531</v>
      </c>
      <c r="M67" s="12">
        <v>4.5539000000000003E-2</v>
      </c>
      <c r="N67" s="12">
        <v>0.59793499999999999</v>
      </c>
      <c r="O67" s="12">
        <v>1.3416140000000001</v>
      </c>
      <c r="P67" s="12" t="str">
        <f t="shared" ref="P67:P130" si="1">IF(N67&gt;=1.5, "Yes", "No")</f>
        <v>No</v>
      </c>
    </row>
    <row r="68" spans="1:16" hidden="1" x14ac:dyDescent="0.2">
      <c r="A68" s="12" t="s">
        <v>1671</v>
      </c>
      <c r="B68" s="12" t="s">
        <v>1672</v>
      </c>
      <c r="C68" s="12" t="s">
        <v>1673</v>
      </c>
      <c r="D68" s="12" t="s">
        <v>1674</v>
      </c>
      <c r="E68" s="12" t="s">
        <v>1675</v>
      </c>
      <c r="F68" s="12" t="s">
        <v>1676</v>
      </c>
      <c r="G68" s="12" t="s">
        <v>6686</v>
      </c>
      <c r="H68" s="12" t="s">
        <v>11415</v>
      </c>
      <c r="I68" s="12">
        <v>82</v>
      </c>
      <c r="J68" s="12" t="s">
        <v>12488</v>
      </c>
      <c r="K68" s="12" t="s">
        <v>13082</v>
      </c>
      <c r="L68" s="12" t="s">
        <v>13084</v>
      </c>
      <c r="M68" s="12">
        <v>1.9446000000000001E-2</v>
      </c>
      <c r="N68" s="12">
        <v>0.29411500000000002</v>
      </c>
      <c r="O68" s="12">
        <v>1.711174</v>
      </c>
      <c r="P68" s="12" t="str">
        <f t="shared" si="1"/>
        <v>No</v>
      </c>
    </row>
    <row r="69" spans="1:16" hidden="1" x14ac:dyDescent="0.2">
      <c r="A69" s="12" t="s">
        <v>2091</v>
      </c>
      <c r="B69" s="12" t="s">
        <v>2092</v>
      </c>
      <c r="C69" s="12" t="s">
        <v>2093</v>
      </c>
      <c r="D69" s="12" t="s">
        <v>2094</v>
      </c>
      <c r="E69" s="12" t="s">
        <v>2095</v>
      </c>
      <c r="F69" s="12" t="s">
        <v>2096</v>
      </c>
      <c r="G69" s="12" t="s">
        <v>6686</v>
      </c>
      <c r="H69" s="12" t="s">
        <v>11474</v>
      </c>
      <c r="I69" s="12">
        <v>601</v>
      </c>
      <c r="J69" s="12" t="s">
        <v>12488</v>
      </c>
      <c r="K69" s="12" t="s">
        <v>14195</v>
      </c>
      <c r="L69" s="12" t="s">
        <v>14197</v>
      </c>
      <c r="M69" s="12">
        <v>1.5295E-2</v>
      </c>
      <c r="N69" s="12">
        <v>0.218057</v>
      </c>
      <c r="O69" s="12">
        <v>1.815463</v>
      </c>
      <c r="P69" s="12" t="str">
        <f t="shared" si="1"/>
        <v>No</v>
      </c>
    </row>
    <row r="70" spans="1:16" hidden="1" x14ac:dyDescent="0.2">
      <c r="A70" s="12" t="s">
        <v>2278</v>
      </c>
      <c r="B70" s="12" t="s">
        <v>2279</v>
      </c>
      <c r="C70" s="12" t="s">
        <v>2280</v>
      </c>
      <c r="D70" s="12" t="s">
        <v>2281</v>
      </c>
      <c r="E70" s="12" t="s">
        <v>2282</v>
      </c>
      <c r="F70" s="12" t="s">
        <v>2283</v>
      </c>
      <c r="G70" s="12" t="s">
        <v>6686</v>
      </c>
      <c r="H70" s="12" t="s">
        <v>11499</v>
      </c>
      <c r="I70" s="12">
        <v>552</v>
      </c>
      <c r="J70" s="12" t="s">
        <v>12488</v>
      </c>
      <c r="K70" s="12" t="s">
        <v>13758</v>
      </c>
      <c r="L70" s="12" t="s">
        <v>13760</v>
      </c>
      <c r="M70" s="12">
        <v>1.4113000000000001E-2</v>
      </c>
      <c r="N70" s="12">
        <v>0.111611</v>
      </c>
      <c r="O70" s="12">
        <v>1.8503750000000001</v>
      </c>
      <c r="P70" s="12" t="str">
        <f t="shared" si="1"/>
        <v>No</v>
      </c>
    </row>
    <row r="71" spans="1:16" hidden="1" x14ac:dyDescent="0.2">
      <c r="A71" s="12" t="s">
        <v>5624</v>
      </c>
      <c r="B71" s="12" t="s">
        <v>5625</v>
      </c>
      <c r="C71" s="12" t="s">
        <v>4161</v>
      </c>
      <c r="D71" s="12" t="s">
        <v>4162</v>
      </c>
      <c r="E71" s="12" t="s">
        <v>4163</v>
      </c>
      <c r="F71" s="12" t="s">
        <v>4164</v>
      </c>
      <c r="G71" s="12" t="s">
        <v>6686</v>
      </c>
      <c r="H71" s="12" t="s">
        <v>11730</v>
      </c>
      <c r="I71" s="12">
        <v>73</v>
      </c>
      <c r="J71" s="12" t="s">
        <v>12488</v>
      </c>
      <c r="K71" s="12" t="s">
        <v>15142</v>
      </c>
      <c r="L71" s="12" t="s">
        <v>15143</v>
      </c>
      <c r="M71" s="12">
        <v>0.219446</v>
      </c>
      <c r="N71" s="12">
        <v>-0.40076000000000001</v>
      </c>
      <c r="O71" s="12">
        <v>1.578076</v>
      </c>
      <c r="P71" s="12" t="str">
        <f t="shared" si="1"/>
        <v>No</v>
      </c>
    </row>
    <row r="72" spans="1:16" hidden="1" x14ac:dyDescent="0.2">
      <c r="A72" s="12" t="s">
        <v>2109</v>
      </c>
      <c r="B72" s="12" t="s">
        <v>2110</v>
      </c>
      <c r="C72" s="12" t="s">
        <v>2111</v>
      </c>
      <c r="D72" s="12" t="s">
        <v>2112</v>
      </c>
      <c r="E72" s="12" t="s">
        <v>2113</v>
      </c>
      <c r="F72" s="12" t="s">
        <v>2114</v>
      </c>
      <c r="G72" s="12" t="s">
        <v>6686</v>
      </c>
      <c r="H72" s="12" t="s">
        <v>11476</v>
      </c>
      <c r="I72" s="12">
        <v>402</v>
      </c>
      <c r="J72" s="12" t="s">
        <v>12488</v>
      </c>
      <c r="K72" s="12" t="s">
        <v>12498</v>
      </c>
      <c r="L72" s="12" t="s">
        <v>12500</v>
      </c>
      <c r="M72" s="12">
        <v>1.671E-3</v>
      </c>
      <c r="N72" s="12">
        <v>0.35428300000000001</v>
      </c>
      <c r="O72" s="12">
        <v>2.7771520000000001</v>
      </c>
      <c r="P72" s="12" t="str">
        <f t="shared" si="1"/>
        <v>No</v>
      </c>
    </row>
    <row r="73" spans="1:16" hidden="1" x14ac:dyDescent="0.2">
      <c r="A73" s="12" t="s">
        <v>1599</v>
      </c>
      <c r="B73" s="12" t="s">
        <v>1600</v>
      </c>
      <c r="C73" s="12" t="s">
        <v>1601</v>
      </c>
      <c r="D73" s="12" t="s">
        <v>1602</v>
      </c>
      <c r="E73" s="12" t="s">
        <v>1603</v>
      </c>
      <c r="F73" s="12" t="s">
        <v>1604</v>
      </c>
      <c r="G73" s="12" t="s">
        <v>6686</v>
      </c>
      <c r="H73" s="12" t="s">
        <v>11405</v>
      </c>
      <c r="I73" s="12">
        <v>631</v>
      </c>
      <c r="J73" s="12" t="s">
        <v>12488</v>
      </c>
      <c r="K73" s="12" t="s">
        <v>15607</v>
      </c>
      <c r="L73" s="12" t="s">
        <v>15609</v>
      </c>
      <c r="M73" s="12">
        <v>1.3290000000000001E-3</v>
      </c>
      <c r="N73" s="12">
        <v>0.29991899999999999</v>
      </c>
      <c r="O73" s="12">
        <v>2.8765290000000001</v>
      </c>
      <c r="P73" s="12" t="str">
        <f t="shared" si="1"/>
        <v>No</v>
      </c>
    </row>
    <row r="74" spans="1:16" hidden="1" x14ac:dyDescent="0.2">
      <c r="A74" s="12" t="s">
        <v>3815</v>
      </c>
      <c r="B74" s="12" t="s">
        <v>3816</v>
      </c>
      <c r="C74" s="12" t="s">
        <v>3817</v>
      </c>
      <c r="D74" s="12" t="s">
        <v>3818</v>
      </c>
      <c r="E74" s="12" t="s">
        <v>3819</v>
      </c>
      <c r="F74" s="12" t="s">
        <v>3820</v>
      </c>
      <c r="G74" s="12" t="s">
        <v>6686</v>
      </c>
      <c r="H74" s="12" t="s">
        <v>11690</v>
      </c>
      <c r="I74" s="12">
        <v>142</v>
      </c>
      <c r="J74" s="12" t="s">
        <v>12488</v>
      </c>
      <c r="K74" s="12" t="s">
        <v>14821</v>
      </c>
      <c r="L74" s="12" t="s">
        <v>14823</v>
      </c>
      <c r="M74" s="12">
        <v>1.6386000000000001E-2</v>
      </c>
      <c r="N74" s="12">
        <v>0.26750299999999999</v>
      </c>
      <c r="O74" s="12">
        <v>1.7855369999999999</v>
      </c>
      <c r="P74" s="12" t="str">
        <f t="shared" si="1"/>
        <v>No</v>
      </c>
    </row>
    <row r="75" spans="1:16" hidden="1" x14ac:dyDescent="0.2">
      <c r="A75" s="12" t="s">
        <v>5179</v>
      </c>
      <c r="B75" s="12" t="s">
        <v>5180</v>
      </c>
      <c r="C75" s="12" t="s">
        <v>5181</v>
      </c>
      <c r="D75" s="12" t="s">
        <v>5182</v>
      </c>
      <c r="E75" s="12" t="s">
        <v>5183</v>
      </c>
      <c r="F75" s="12" t="s">
        <v>5184</v>
      </c>
      <c r="G75" s="12" t="s">
        <v>6686</v>
      </c>
      <c r="H75" s="12" t="s">
        <v>11842</v>
      </c>
      <c r="I75" s="12">
        <v>139</v>
      </c>
      <c r="J75" s="12" t="s">
        <v>12488</v>
      </c>
      <c r="K75" s="12" t="s">
        <v>14545</v>
      </c>
      <c r="L75" s="12" t="s">
        <v>14546</v>
      </c>
      <c r="M75" s="12">
        <v>4.3868999999999998E-2</v>
      </c>
      <c r="N75" s="12">
        <v>0.63721300000000003</v>
      </c>
      <c r="O75" s="12">
        <v>1.3578460000000001</v>
      </c>
      <c r="P75" s="12" t="str">
        <f t="shared" si="1"/>
        <v>No</v>
      </c>
    </row>
    <row r="76" spans="1:16" hidden="1" x14ac:dyDescent="0.2">
      <c r="A76" s="12" t="s">
        <v>1963</v>
      </c>
      <c r="B76" s="12" t="s">
        <v>1964</v>
      </c>
      <c r="C76" s="12" t="s">
        <v>1965</v>
      </c>
      <c r="D76" s="12" t="s">
        <v>1966</v>
      </c>
      <c r="E76" s="12" t="s">
        <v>1967</v>
      </c>
      <c r="F76" s="12" t="s">
        <v>1968</v>
      </c>
      <c r="G76" s="12" t="s">
        <v>6686</v>
      </c>
      <c r="H76" s="12" t="s">
        <v>11457</v>
      </c>
      <c r="I76" s="12">
        <v>328</v>
      </c>
      <c r="J76" s="12" t="s">
        <v>12488</v>
      </c>
      <c r="K76" s="12" t="s">
        <v>15043</v>
      </c>
      <c r="L76" s="12" t="s">
        <v>15045</v>
      </c>
      <c r="M76" s="12">
        <v>8.3610000000000004E-3</v>
      </c>
      <c r="N76" s="12">
        <v>0.43189699999999998</v>
      </c>
      <c r="O76" s="12">
        <v>2.0777649999999999</v>
      </c>
      <c r="P76" s="12" t="str">
        <f t="shared" si="1"/>
        <v>No</v>
      </c>
    </row>
    <row r="77" spans="1:16" hidden="1" x14ac:dyDescent="0.2">
      <c r="A77" s="12" t="s">
        <v>1015</v>
      </c>
      <c r="B77" s="12" t="s">
        <v>1016</v>
      </c>
      <c r="C77" s="12" t="s">
        <v>717</v>
      </c>
      <c r="D77" s="12" t="s">
        <v>718</v>
      </c>
      <c r="E77" s="12" t="s">
        <v>719</v>
      </c>
      <c r="F77" s="12" t="s">
        <v>720</v>
      </c>
      <c r="G77" s="12" t="s">
        <v>6686</v>
      </c>
      <c r="H77" s="12" t="s">
        <v>11275</v>
      </c>
      <c r="I77" s="12">
        <v>425</v>
      </c>
      <c r="J77" s="12" t="s">
        <v>12488</v>
      </c>
      <c r="K77" s="12" t="s">
        <v>13970</v>
      </c>
      <c r="L77" s="12" t="s">
        <v>13972</v>
      </c>
      <c r="M77" s="12">
        <v>2.6353000000000001E-2</v>
      </c>
      <c r="N77" s="12">
        <v>0.177839</v>
      </c>
      <c r="O77" s="12">
        <v>1.579175</v>
      </c>
      <c r="P77" s="12" t="str">
        <f t="shared" si="1"/>
        <v>No</v>
      </c>
    </row>
    <row r="78" spans="1:16" hidden="1" x14ac:dyDescent="0.2">
      <c r="A78" s="12" t="s">
        <v>6731</v>
      </c>
      <c r="B78" s="12" t="s">
        <v>6732</v>
      </c>
      <c r="C78" s="12" t="s">
        <v>303</v>
      </c>
      <c r="D78" s="12" t="s">
        <v>304</v>
      </c>
      <c r="E78" s="12" t="s">
        <v>305</v>
      </c>
      <c r="F78" s="12" t="s">
        <v>306</v>
      </c>
      <c r="G78" s="12" t="s">
        <v>6686</v>
      </c>
      <c r="H78" s="12" t="s">
        <v>11211</v>
      </c>
      <c r="I78" s="12">
        <v>245</v>
      </c>
      <c r="J78" s="12" t="s">
        <v>12488</v>
      </c>
      <c r="K78" s="12" t="s">
        <v>13056</v>
      </c>
      <c r="L78" s="12" t="s">
        <v>13057</v>
      </c>
      <c r="M78" s="12">
        <v>4.1950000000000001E-2</v>
      </c>
      <c r="N78" s="12">
        <v>0.63051199999999996</v>
      </c>
      <c r="O78" s="12">
        <v>1.377265</v>
      </c>
      <c r="P78" s="12" t="str">
        <f t="shared" si="1"/>
        <v>No</v>
      </c>
    </row>
    <row r="79" spans="1:16" hidden="1" x14ac:dyDescent="0.2">
      <c r="A79" s="12" t="s">
        <v>2348</v>
      </c>
      <c r="B79" s="12" t="s">
        <v>2349</v>
      </c>
      <c r="C79" s="12" t="s">
        <v>649</v>
      </c>
      <c r="D79" s="12" t="s">
        <v>650</v>
      </c>
      <c r="E79" s="12" t="s">
        <v>651</v>
      </c>
      <c r="F79" s="12" t="s">
        <v>652</v>
      </c>
      <c r="G79" s="12" t="s">
        <v>6686</v>
      </c>
      <c r="H79" s="12" t="s">
        <v>11264</v>
      </c>
      <c r="I79" s="12">
        <v>105</v>
      </c>
      <c r="J79" s="12" t="s">
        <v>12488</v>
      </c>
      <c r="K79" s="12" t="s">
        <v>15166</v>
      </c>
      <c r="L79" s="12" t="s">
        <v>15168</v>
      </c>
      <c r="M79" s="12">
        <v>4.1313000000000002E-2</v>
      </c>
      <c r="N79" s="12">
        <v>0.314442</v>
      </c>
      <c r="O79" s="12">
        <v>1.3839090000000001</v>
      </c>
      <c r="P79" s="12" t="str">
        <f t="shared" si="1"/>
        <v>No</v>
      </c>
    </row>
    <row r="80" spans="1:16" hidden="1" x14ac:dyDescent="0.2">
      <c r="A80" s="12" t="s">
        <v>6715</v>
      </c>
      <c r="B80" s="12" t="s">
        <v>6716</v>
      </c>
      <c r="C80" s="12" t="s">
        <v>667</v>
      </c>
      <c r="D80" s="12" t="s">
        <v>668</v>
      </c>
      <c r="E80" s="12" t="s">
        <v>669</v>
      </c>
      <c r="F80" s="12" t="s">
        <v>670</v>
      </c>
      <c r="G80" s="12" t="s">
        <v>6686</v>
      </c>
      <c r="H80" s="12" t="s">
        <v>11267</v>
      </c>
      <c r="I80" s="12">
        <v>1251</v>
      </c>
      <c r="J80" s="12" t="s">
        <v>12488</v>
      </c>
      <c r="K80" s="12" t="s">
        <v>13547</v>
      </c>
      <c r="L80" s="12" t="s">
        <v>13548</v>
      </c>
      <c r="M80" s="12">
        <v>7.4458999999999997E-2</v>
      </c>
      <c r="N80" s="12">
        <v>0.63013200000000003</v>
      </c>
      <c r="O80" s="12">
        <v>1.477573</v>
      </c>
      <c r="P80" s="12" t="str">
        <f t="shared" si="1"/>
        <v>No</v>
      </c>
    </row>
    <row r="81" spans="1:16" hidden="1" x14ac:dyDescent="0.2">
      <c r="A81" s="12" t="s">
        <v>3167</v>
      </c>
      <c r="B81" s="12" t="s">
        <v>3168</v>
      </c>
      <c r="C81" s="12" t="s">
        <v>3169</v>
      </c>
      <c r="D81" s="12" t="s">
        <v>3170</v>
      </c>
      <c r="E81" s="12" t="s">
        <v>3171</v>
      </c>
      <c r="F81" s="12" t="s">
        <v>3172</v>
      </c>
      <c r="G81" s="12" t="s">
        <v>6686</v>
      </c>
      <c r="H81" s="12" t="s">
        <v>11616</v>
      </c>
      <c r="I81" s="12">
        <v>811</v>
      </c>
      <c r="J81" s="12" t="s">
        <v>12488</v>
      </c>
      <c r="K81" s="12" t="s">
        <v>12551</v>
      </c>
      <c r="L81" s="12" t="s">
        <v>12553</v>
      </c>
      <c r="M81" s="12">
        <v>1.4622E-2</v>
      </c>
      <c r="N81" s="12">
        <v>0.64723399999999998</v>
      </c>
      <c r="O81" s="12">
        <v>1.8349880000000001</v>
      </c>
      <c r="P81" s="12" t="str">
        <f t="shared" si="1"/>
        <v>No</v>
      </c>
    </row>
    <row r="82" spans="1:16" hidden="1" x14ac:dyDescent="0.2">
      <c r="A82" s="12" t="s">
        <v>1657</v>
      </c>
      <c r="B82" s="12" t="s">
        <v>1658</v>
      </c>
      <c r="C82" s="12" t="s">
        <v>1191</v>
      </c>
      <c r="D82" s="12" t="s">
        <v>1192</v>
      </c>
      <c r="E82" s="12" t="s">
        <v>1193</v>
      </c>
      <c r="F82" s="12" t="s">
        <v>1194</v>
      </c>
      <c r="G82" s="12" t="s">
        <v>6686</v>
      </c>
      <c r="H82" s="12" t="s">
        <v>11345</v>
      </c>
      <c r="I82" s="12">
        <v>365</v>
      </c>
      <c r="J82" s="12" t="s">
        <v>12488</v>
      </c>
      <c r="K82" s="12" t="s">
        <v>14098</v>
      </c>
      <c r="L82" s="12" t="s">
        <v>14100</v>
      </c>
      <c r="M82" s="12">
        <v>0.338841</v>
      </c>
      <c r="N82" s="12">
        <v>0.100996</v>
      </c>
      <c r="O82" s="12">
        <v>2.2921990000000001</v>
      </c>
      <c r="P82" s="12" t="str">
        <f t="shared" si="1"/>
        <v>No</v>
      </c>
    </row>
    <row r="83" spans="1:16" hidden="1" x14ac:dyDescent="0.2">
      <c r="A83" s="12" t="s">
        <v>2564</v>
      </c>
      <c r="B83" s="12" t="s">
        <v>2565</v>
      </c>
      <c r="C83" s="12" t="s">
        <v>2566</v>
      </c>
      <c r="D83" s="12" t="s">
        <v>2567</v>
      </c>
      <c r="E83" s="12" t="s">
        <v>2568</v>
      </c>
      <c r="F83" s="12" t="s">
        <v>2569</v>
      </c>
      <c r="G83" s="12" t="s">
        <v>6686</v>
      </c>
      <c r="H83" s="12" t="s">
        <v>11536</v>
      </c>
      <c r="I83" s="12">
        <v>261</v>
      </c>
      <c r="J83" s="12" t="s">
        <v>12488</v>
      </c>
      <c r="K83" s="12" t="s">
        <v>13874</v>
      </c>
      <c r="L83" s="12" t="s">
        <v>13876</v>
      </c>
      <c r="M83" s="12">
        <v>1.3468000000000001E-2</v>
      </c>
      <c r="N83" s="12">
        <v>0.476823</v>
      </c>
      <c r="O83" s="12">
        <v>1.870687</v>
      </c>
      <c r="P83" s="12" t="str">
        <f t="shared" si="1"/>
        <v>No</v>
      </c>
    </row>
    <row r="84" spans="1:16" hidden="1" x14ac:dyDescent="0.2">
      <c r="A84" s="12" t="s">
        <v>2486</v>
      </c>
      <c r="B84" s="12" t="s">
        <v>2487</v>
      </c>
      <c r="C84" s="12" t="s">
        <v>2292</v>
      </c>
      <c r="D84" s="12" t="s">
        <v>2293</v>
      </c>
      <c r="E84" s="12" t="s">
        <v>2294</v>
      </c>
      <c r="F84" s="12" t="s">
        <v>2295</v>
      </c>
      <c r="G84" s="12" t="s">
        <v>6686</v>
      </c>
      <c r="H84" s="12" t="s">
        <v>11500</v>
      </c>
      <c r="I84" s="12">
        <v>364</v>
      </c>
      <c r="J84" s="12" t="s">
        <v>12488</v>
      </c>
      <c r="K84" s="12" t="s">
        <v>13458</v>
      </c>
      <c r="L84" s="12" t="s">
        <v>13460</v>
      </c>
      <c r="M84" s="12">
        <v>1.7506000000000001E-2</v>
      </c>
      <c r="N84" s="12">
        <v>0.280447</v>
      </c>
      <c r="O84" s="12">
        <v>1.7568060000000001</v>
      </c>
      <c r="P84" s="12" t="str">
        <f t="shared" si="1"/>
        <v>No</v>
      </c>
    </row>
    <row r="85" spans="1:16" hidden="1" x14ac:dyDescent="0.2">
      <c r="A85" s="12" t="s">
        <v>1839</v>
      </c>
      <c r="B85" s="12" t="s">
        <v>1840</v>
      </c>
      <c r="C85" s="12" t="s">
        <v>1841</v>
      </c>
      <c r="D85" s="12" t="s">
        <v>1842</v>
      </c>
      <c r="E85" s="12" t="s">
        <v>1843</v>
      </c>
      <c r="F85" s="12" t="s">
        <v>1844</v>
      </c>
      <c r="G85" s="12" t="s">
        <v>6686</v>
      </c>
      <c r="H85" s="12" t="s">
        <v>11440</v>
      </c>
      <c r="I85" s="12">
        <v>241</v>
      </c>
      <c r="J85" s="12" t="s">
        <v>12488</v>
      </c>
      <c r="K85" s="12" t="s">
        <v>12741</v>
      </c>
      <c r="L85" s="12" t="s">
        <v>12743</v>
      </c>
      <c r="M85" s="12">
        <v>1.6223999999999999E-2</v>
      </c>
      <c r="N85" s="12">
        <v>0.17754900000000001</v>
      </c>
      <c r="O85" s="12">
        <v>1.7898529999999999</v>
      </c>
      <c r="P85" s="12" t="str">
        <f t="shared" si="1"/>
        <v>No</v>
      </c>
    </row>
    <row r="86" spans="1:16" hidden="1" x14ac:dyDescent="0.2">
      <c r="A86" s="12" t="s">
        <v>6733</v>
      </c>
      <c r="B86" s="12" t="s">
        <v>6734</v>
      </c>
      <c r="C86" s="12" t="s">
        <v>6735</v>
      </c>
      <c r="D86" s="12" t="s">
        <v>6736</v>
      </c>
      <c r="E86" s="12" t="s">
        <v>6737</v>
      </c>
      <c r="F86" s="12" t="s">
        <v>6738</v>
      </c>
      <c r="G86" s="12" t="s">
        <v>6686</v>
      </c>
      <c r="H86" s="12" t="s">
        <v>11975</v>
      </c>
      <c r="I86" s="12">
        <v>79</v>
      </c>
      <c r="J86" s="12" t="s">
        <v>12488</v>
      </c>
      <c r="K86" s="12" t="s">
        <v>13877</v>
      </c>
      <c r="L86" s="12" t="s">
        <v>13878</v>
      </c>
      <c r="M86" s="12">
        <v>4.1841999999999997E-2</v>
      </c>
      <c r="N86" s="12">
        <v>0.57790600000000003</v>
      </c>
      <c r="O86" s="12">
        <v>1.378387</v>
      </c>
      <c r="P86" s="12" t="str">
        <f t="shared" si="1"/>
        <v>No</v>
      </c>
    </row>
    <row r="87" spans="1:16" hidden="1" x14ac:dyDescent="0.2">
      <c r="A87" s="12" t="s">
        <v>6739</v>
      </c>
      <c r="B87" s="12" t="s">
        <v>6740</v>
      </c>
      <c r="C87" s="12" t="s">
        <v>6741</v>
      </c>
      <c r="D87" s="12" t="s">
        <v>6742</v>
      </c>
      <c r="E87" s="12" t="s">
        <v>6743</v>
      </c>
      <c r="F87" s="12" t="s">
        <v>6744</v>
      </c>
      <c r="G87" s="12" t="s">
        <v>6686</v>
      </c>
      <c r="H87" s="12" t="s">
        <v>11976</v>
      </c>
      <c r="I87" s="12">
        <v>278</v>
      </c>
      <c r="J87" s="12" t="s">
        <v>12488</v>
      </c>
      <c r="K87" s="12" t="s">
        <v>14524</v>
      </c>
      <c r="L87" s="12" t="s">
        <v>14525</v>
      </c>
      <c r="M87" s="12">
        <v>2.0625999999999999E-2</v>
      </c>
      <c r="N87" s="12">
        <v>0.57295600000000002</v>
      </c>
      <c r="O87" s="12">
        <v>1.685584</v>
      </c>
      <c r="P87" s="12" t="str">
        <f t="shared" si="1"/>
        <v>No</v>
      </c>
    </row>
    <row r="88" spans="1:16" hidden="1" x14ac:dyDescent="0.2">
      <c r="A88" s="12" t="s">
        <v>1651</v>
      </c>
      <c r="B88" s="12" t="s">
        <v>1652</v>
      </c>
      <c r="C88" s="12" t="s">
        <v>1653</v>
      </c>
      <c r="D88" s="12" t="s">
        <v>1654</v>
      </c>
      <c r="E88" s="12" t="s">
        <v>1655</v>
      </c>
      <c r="F88" s="12" t="s">
        <v>1656</v>
      </c>
      <c r="G88" s="12" t="s">
        <v>6686</v>
      </c>
      <c r="H88" s="12" t="s">
        <v>11412</v>
      </c>
      <c r="I88" s="12">
        <v>805</v>
      </c>
      <c r="J88" s="12" t="s">
        <v>12488</v>
      </c>
      <c r="K88" s="12" t="s">
        <v>14911</v>
      </c>
      <c r="L88" s="12" t="s">
        <v>14913</v>
      </c>
      <c r="M88" s="12">
        <v>3.5874000000000003E-2</v>
      </c>
      <c r="N88" s="12">
        <v>0.132882</v>
      </c>
      <c r="O88" s="12">
        <v>1.4452199999999999</v>
      </c>
      <c r="P88" s="12" t="str">
        <f t="shared" si="1"/>
        <v>No</v>
      </c>
    </row>
    <row r="89" spans="1:16" hidden="1" x14ac:dyDescent="0.2">
      <c r="A89" s="12" t="s">
        <v>6745</v>
      </c>
      <c r="B89" s="12" t="s">
        <v>6746</v>
      </c>
      <c r="C89" s="12" t="s">
        <v>6747</v>
      </c>
      <c r="D89" s="12" t="s">
        <v>6748</v>
      </c>
      <c r="E89" s="12" t="s">
        <v>6749</v>
      </c>
      <c r="F89" s="12" t="s">
        <v>6750</v>
      </c>
      <c r="G89" s="12" t="s">
        <v>6686</v>
      </c>
      <c r="H89" s="12" t="s">
        <v>11977</v>
      </c>
      <c r="I89" s="12">
        <v>474</v>
      </c>
      <c r="J89" s="12" t="s">
        <v>12488</v>
      </c>
      <c r="K89" s="12" t="s">
        <v>15678</v>
      </c>
      <c r="L89" s="12" t="s">
        <v>15679</v>
      </c>
      <c r="M89" s="12">
        <v>1.377E-3</v>
      </c>
      <c r="N89" s="12">
        <v>0.55696699999999999</v>
      </c>
      <c r="O89" s="12">
        <v>2.8610850000000001</v>
      </c>
      <c r="P89" s="12" t="str">
        <f t="shared" si="1"/>
        <v>No</v>
      </c>
    </row>
    <row r="90" spans="1:16" hidden="1" x14ac:dyDescent="0.2">
      <c r="A90" s="12" t="s">
        <v>6751</v>
      </c>
      <c r="B90" s="12" t="s">
        <v>6752</v>
      </c>
      <c r="C90" s="12" t="s">
        <v>6753</v>
      </c>
      <c r="D90" s="12" t="s">
        <v>6754</v>
      </c>
      <c r="E90" s="12" t="s">
        <v>6755</v>
      </c>
      <c r="F90" s="12" t="s">
        <v>6756</v>
      </c>
      <c r="G90" s="12" t="s">
        <v>6686</v>
      </c>
      <c r="H90" s="12" t="s">
        <v>11978</v>
      </c>
      <c r="I90" s="12">
        <v>180</v>
      </c>
      <c r="J90" s="12" t="s">
        <v>12488</v>
      </c>
      <c r="K90" s="12" t="s">
        <v>12812</v>
      </c>
      <c r="L90" s="12" t="s">
        <v>12813</v>
      </c>
      <c r="M90" s="12">
        <v>7.5839999999999996E-3</v>
      </c>
      <c r="N90" s="12">
        <v>0.55527199999999999</v>
      </c>
      <c r="O90" s="12">
        <v>2.120117</v>
      </c>
      <c r="P90" s="12" t="str">
        <f t="shared" si="1"/>
        <v>No</v>
      </c>
    </row>
    <row r="91" spans="1:16" hidden="1" x14ac:dyDescent="0.2">
      <c r="A91" s="12" t="s">
        <v>2220</v>
      </c>
      <c r="B91" s="12" t="s">
        <v>2221</v>
      </c>
      <c r="C91" s="12" t="s">
        <v>2222</v>
      </c>
      <c r="D91" s="12" t="s">
        <v>2223</v>
      </c>
      <c r="E91" s="12" t="s">
        <v>2224</v>
      </c>
      <c r="F91" s="12" t="s">
        <v>2225</v>
      </c>
      <c r="G91" s="12" t="s">
        <v>6686</v>
      </c>
      <c r="H91" s="12" t="s">
        <v>11491</v>
      </c>
      <c r="I91" s="12">
        <v>118</v>
      </c>
      <c r="J91" s="12" t="s">
        <v>12488</v>
      </c>
      <c r="K91" s="12" t="s">
        <v>13601</v>
      </c>
      <c r="L91" s="12" t="s">
        <v>13603</v>
      </c>
      <c r="M91" s="12">
        <v>1.5839999999999999E-3</v>
      </c>
      <c r="N91" s="12">
        <v>0.320129</v>
      </c>
      <c r="O91" s="12">
        <v>2.8002030000000002</v>
      </c>
      <c r="P91" s="12" t="str">
        <f t="shared" si="1"/>
        <v>No</v>
      </c>
    </row>
    <row r="92" spans="1:16" hidden="1" x14ac:dyDescent="0.2">
      <c r="A92" s="12" t="s">
        <v>2384</v>
      </c>
      <c r="B92" s="12" t="s">
        <v>2385</v>
      </c>
      <c r="C92" s="12" t="s">
        <v>2386</v>
      </c>
      <c r="D92" s="12" t="s">
        <v>2387</v>
      </c>
      <c r="E92" s="12" t="s">
        <v>2388</v>
      </c>
      <c r="F92" s="12" t="s">
        <v>2389</v>
      </c>
      <c r="G92" s="12" t="s">
        <v>6686</v>
      </c>
      <c r="H92" s="12" t="s">
        <v>11513</v>
      </c>
      <c r="I92" s="12">
        <v>305</v>
      </c>
      <c r="J92" s="12" t="s">
        <v>12488</v>
      </c>
      <c r="K92" s="12" t="s">
        <v>14051</v>
      </c>
      <c r="L92" s="12" t="s">
        <v>14053</v>
      </c>
      <c r="M92" s="12">
        <v>1.6832E-2</v>
      </c>
      <c r="N92" s="12">
        <v>0.36524899999999999</v>
      </c>
      <c r="O92" s="12">
        <v>1.7738529999999999</v>
      </c>
      <c r="P92" s="12" t="str">
        <f t="shared" si="1"/>
        <v>No</v>
      </c>
    </row>
    <row r="93" spans="1:16" hidden="1" x14ac:dyDescent="0.2">
      <c r="A93" s="12" t="s">
        <v>6757</v>
      </c>
      <c r="B93" s="12" t="s">
        <v>6758</v>
      </c>
      <c r="C93" s="12" t="s">
        <v>2472</v>
      </c>
      <c r="D93" s="12" t="s">
        <v>2473</v>
      </c>
      <c r="E93" s="12" t="s">
        <v>2474</v>
      </c>
      <c r="F93" s="12" t="s">
        <v>2475</v>
      </c>
      <c r="G93" s="12" t="s">
        <v>6686</v>
      </c>
      <c r="H93" s="12" t="s">
        <v>11525</v>
      </c>
      <c r="I93" s="12">
        <v>100</v>
      </c>
      <c r="J93" s="12" t="s">
        <v>12488</v>
      </c>
      <c r="K93" s="12" t="s">
        <v>14921</v>
      </c>
      <c r="L93" s="12" t="s">
        <v>14922</v>
      </c>
      <c r="M93" s="12">
        <v>3.5159999999999997E-2</v>
      </c>
      <c r="N93" s="12">
        <v>0.53146499999999997</v>
      </c>
      <c r="O93" s="12">
        <v>1.453956</v>
      </c>
      <c r="P93" s="12" t="str">
        <f t="shared" si="1"/>
        <v>No</v>
      </c>
    </row>
    <row r="94" spans="1:16" hidden="1" x14ac:dyDescent="0.2">
      <c r="A94" s="12" t="s">
        <v>6759</v>
      </c>
      <c r="B94" s="12" t="s">
        <v>6760</v>
      </c>
      <c r="C94" s="12" t="s">
        <v>4633</v>
      </c>
      <c r="D94" s="12" t="s">
        <v>4634</v>
      </c>
      <c r="E94" s="12" t="s">
        <v>4635</v>
      </c>
      <c r="F94" s="12" t="s">
        <v>4636</v>
      </c>
      <c r="G94" s="12" t="s">
        <v>6686</v>
      </c>
      <c r="H94" s="12" t="s">
        <v>11778</v>
      </c>
      <c r="I94" s="12">
        <v>184</v>
      </c>
      <c r="J94" s="12" t="s">
        <v>12488</v>
      </c>
      <c r="K94" s="12" t="s">
        <v>14140</v>
      </c>
      <c r="L94" s="12" t="s">
        <v>14141</v>
      </c>
      <c r="M94" s="12">
        <v>1.0057999999999999E-2</v>
      </c>
      <c r="N94" s="12">
        <v>0.52919000000000005</v>
      </c>
      <c r="O94" s="12">
        <v>1.997484</v>
      </c>
      <c r="P94" s="12" t="str">
        <f t="shared" si="1"/>
        <v>No</v>
      </c>
    </row>
    <row r="95" spans="1:16" hidden="1" x14ac:dyDescent="0.2">
      <c r="A95" s="12" t="s">
        <v>2914</v>
      </c>
      <c r="B95" s="12" t="s">
        <v>2915</v>
      </c>
      <c r="C95" s="12" t="s">
        <v>2916</v>
      </c>
      <c r="D95" s="12" t="s">
        <v>2917</v>
      </c>
      <c r="E95" s="12" t="s">
        <v>2918</v>
      </c>
      <c r="F95" s="12" t="s">
        <v>2919</v>
      </c>
      <c r="G95" s="12" t="s">
        <v>6686</v>
      </c>
      <c r="H95" s="12" t="s">
        <v>11582</v>
      </c>
      <c r="I95" s="12">
        <v>159</v>
      </c>
      <c r="J95" s="12" t="s">
        <v>12488</v>
      </c>
      <c r="K95" s="12" t="s">
        <v>14554</v>
      </c>
      <c r="L95" s="12" t="s">
        <v>14556</v>
      </c>
      <c r="M95" s="12">
        <v>1.9231000000000002E-2</v>
      </c>
      <c r="N95" s="12">
        <v>0.411188</v>
      </c>
      <c r="O95" s="12">
        <v>1.7159990000000001</v>
      </c>
      <c r="P95" s="12" t="str">
        <f t="shared" si="1"/>
        <v>No</v>
      </c>
    </row>
    <row r="96" spans="1:16" hidden="1" x14ac:dyDescent="0.2">
      <c r="A96" s="12" t="s">
        <v>2133</v>
      </c>
      <c r="B96" s="12" t="s">
        <v>2134</v>
      </c>
      <c r="C96" s="12" t="s">
        <v>2135</v>
      </c>
      <c r="D96" s="12" t="s">
        <v>2136</v>
      </c>
      <c r="E96" s="12" t="s">
        <v>2137</v>
      </c>
      <c r="F96" s="12" t="s">
        <v>2138</v>
      </c>
      <c r="G96" s="12" t="s">
        <v>6686</v>
      </c>
      <c r="H96" s="12" t="s">
        <v>11479</v>
      </c>
      <c r="I96" s="12">
        <v>83</v>
      </c>
      <c r="J96" s="12" t="s">
        <v>12488</v>
      </c>
      <c r="K96" s="12" t="s">
        <v>14301</v>
      </c>
      <c r="L96" s="12" t="s">
        <v>14303</v>
      </c>
      <c r="M96" s="12">
        <v>3.5309999999999999E-3</v>
      </c>
      <c r="N96" s="12">
        <v>0.283858</v>
      </c>
      <c r="O96" s="12">
        <v>2.4521039999999998</v>
      </c>
      <c r="P96" s="12" t="str">
        <f t="shared" si="1"/>
        <v>No</v>
      </c>
    </row>
    <row r="97" spans="1:16" hidden="1" x14ac:dyDescent="0.2">
      <c r="A97" s="12" t="s">
        <v>2268</v>
      </c>
      <c r="B97" s="12" t="s">
        <v>2269</v>
      </c>
      <c r="C97" s="12" t="s">
        <v>2270</v>
      </c>
      <c r="D97" s="12" t="s">
        <v>2271</v>
      </c>
      <c r="E97" s="12" t="s">
        <v>2272</v>
      </c>
      <c r="F97" s="12" t="s">
        <v>2273</v>
      </c>
      <c r="G97" s="12" t="s">
        <v>6686</v>
      </c>
      <c r="H97" s="12" t="s">
        <v>11498</v>
      </c>
      <c r="I97" s="12">
        <v>559</v>
      </c>
      <c r="J97" s="12" t="s">
        <v>12488</v>
      </c>
      <c r="K97" s="12" t="s">
        <v>15367</v>
      </c>
      <c r="L97" s="12" t="s">
        <v>15369</v>
      </c>
      <c r="M97" s="12">
        <v>6.8240000000000002E-3</v>
      </c>
      <c r="N97" s="12">
        <v>0.27533099999999999</v>
      </c>
      <c r="O97" s="12">
        <v>2.1659860000000002</v>
      </c>
      <c r="P97" s="12" t="str">
        <f t="shared" si="1"/>
        <v>No</v>
      </c>
    </row>
    <row r="98" spans="1:16" hidden="1" x14ac:dyDescent="0.2">
      <c r="A98" s="12" t="s">
        <v>2608</v>
      </c>
      <c r="B98" s="12" t="s">
        <v>2609</v>
      </c>
      <c r="C98" s="12" t="s">
        <v>2514</v>
      </c>
      <c r="D98" s="12" t="s">
        <v>2515</v>
      </c>
      <c r="E98" s="12" t="s">
        <v>2516</v>
      </c>
      <c r="F98" s="12" t="s">
        <v>2517</v>
      </c>
      <c r="G98" s="12" t="s">
        <v>6686</v>
      </c>
      <c r="H98" s="12" t="s">
        <v>11530</v>
      </c>
      <c r="I98" s="12">
        <v>55</v>
      </c>
      <c r="J98" s="12" t="s">
        <v>12488</v>
      </c>
      <c r="K98" s="12" t="s">
        <v>13570</v>
      </c>
      <c r="L98" s="12" t="s">
        <v>13572</v>
      </c>
      <c r="M98" s="12">
        <v>1.4019999999999999E-2</v>
      </c>
      <c r="N98" s="12">
        <v>0.28632999999999997</v>
      </c>
      <c r="O98" s="12">
        <v>1.8532580000000001</v>
      </c>
      <c r="P98" s="12" t="str">
        <f t="shared" si="1"/>
        <v>No</v>
      </c>
    </row>
    <row r="99" spans="1:16" hidden="1" x14ac:dyDescent="0.2">
      <c r="A99" s="12" t="s">
        <v>6761</v>
      </c>
      <c r="B99" s="12" t="s">
        <v>6762</v>
      </c>
      <c r="C99" s="12" t="s">
        <v>1751</v>
      </c>
      <c r="D99" s="12" t="s">
        <v>1752</v>
      </c>
      <c r="E99" s="12" t="s">
        <v>1753</v>
      </c>
      <c r="F99" s="12" t="s">
        <v>1754</v>
      </c>
      <c r="G99" s="12" t="s">
        <v>6686</v>
      </c>
      <c r="H99" s="12" t="s">
        <v>11427</v>
      </c>
      <c r="I99" s="12">
        <v>19</v>
      </c>
      <c r="J99" s="12" t="s">
        <v>12488</v>
      </c>
      <c r="K99" s="12" t="s">
        <v>14390</v>
      </c>
      <c r="L99" s="12" t="s">
        <v>14391</v>
      </c>
      <c r="M99" s="12">
        <v>7.9600000000000005E-4</v>
      </c>
      <c r="N99" s="12">
        <v>0.523532</v>
      </c>
      <c r="O99" s="12">
        <v>3.0988250000000002</v>
      </c>
      <c r="P99" s="12" t="str">
        <f t="shared" si="1"/>
        <v>No</v>
      </c>
    </row>
    <row r="100" spans="1:16" hidden="1" x14ac:dyDescent="0.2">
      <c r="A100" s="12" t="s">
        <v>2228</v>
      </c>
      <c r="B100" s="12" t="s">
        <v>2229</v>
      </c>
      <c r="C100" s="12" t="s">
        <v>2230</v>
      </c>
      <c r="D100" s="12" t="s">
        <v>2231</v>
      </c>
      <c r="E100" s="12" t="s">
        <v>2232</v>
      </c>
      <c r="F100" s="12" t="s">
        <v>2233</v>
      </c>
      <c r="G100" s="12" t="s">
        <v>6686</v>
      </c>
      <c r="H100" s="12" t="s">
        <v>11492</v>
      </c>
      <c r="I100" s="12">
        <v>358</v>
      </c>
      <c r="J100" s="12" t="s">
        <v>12488</v>
      </c>
      <c r="K100" s="12" t="s">
        <v>14783</v>
      </c>
      <c r="L100" s="12" t="s">
        <v>14785</v>
      </c>
      <c r="M100" s="12">
        <v>2.1260000000000001E-2</v>
      </c>
      <c r="N100" s="12">
        <v>0.25717099999999998</v>
      </c>
      <c r="O100" s="12">
        <v>1.6724300000000001</v>
      </c>
      <c r="P100" s="12" t="str">
        <f t="shared" si="1"/>
        <v>No</v>
      </c>
    </row>
    <row r="101" spans="1:16" hidden="1" x14ac:dyDescent="0.2">
      <c r="A101" s="12" t="s">
        <v>2736</v>
      </c>
      <c r="B101" s="12" t="s">
        <v>2737</v>
      </c>
      <c r="C101" s="12" t="s">
        <v>673</v>
      </c>
      <c r="D101" s="12" t="s">
        <v>674</v>
      </c>
      <c r="E101" s="12" t="s">
        <v>675</v>
      </c>
      <c r="F101" s="12" t="s">
        <v>676</v>
      </c>
      <c r="G101" s="12" t="s">
        <v>6686</v>
      </c>
      <c r="H101" s="12" t="s">
        <v>11268</v>
      </c>
      <c r="I101" s="12">
        <v>149</v>
      </c>
      <c r="J101" s="12" t="s">
        <v>12488</v>
      </c>
      <c r="K101" s="12" t="s">
        <v>13707</v>
      </c>
      <c r="L101" s="12" t="s">
        <v>13709</v>
      </c>
      <c r="M101" s="12">
        <v>1.0030000000000001E-2</v>
      </c>
      <c r="N101" s="12">
        <v>0.34204800000000002</v>
      </c>
      <c r="O101" s="12">
        <v>1.998694</v>
      </c>
      <c r="P101" s="12" t="str">
        <f t="shared" si="1"/>
        <v>No</v>
      </c>
    </row>
    <row r="102" spans="1:16" hidden="1" x14ac:dyDescent="0.2">
      <c r="A102" s="12" t="s">
        <v>1855</v>
      </c>
      <c r="B102" s="12" t="s">
        <v>1856</v>
      </c>
      <c r="C102" s="12" t="s">
        <v>1857</v>
      </c>
      <c r="D102" s="12" t="s">
        <v>1858</v>
      </c>
      <c r="E102" s="12" t="s">
        <v>1859</v>
      </c>
      <c r="F102" s="12" t="s">
        <v>1860</v>
      </c>
      <c r="G102" s="12" t="s">
        <v>6686</v>
      </c>
      <c r="H102" s="12" t="s">
        <v>11442</v>
      </c>
      <c r="I102" s="12">
        <v>1254</v>
      </c>
      <c r="J102" s="12" t="s">
        <v>12488</v>
      </c>
      <c r="K102" s="12" t="s">
        <v>13343</v>
      </c>
      <c r="L102" s="12" t="s">
        <v>13345</v>
      </c>
      <c r="M102" s="12">
        <v>1.1310000000000001E-3</v>
      </c>
      <c r="N102" s="12">
        <v>0.13805899999999999</v>
      </c>
      <c r="O102" s="12">
        <v>2.9466809999999999</v>
      </c>
      <c r="P102" s="12" t="str">
        <f t="shared" si="1"/>
        <v>No</v>
      </c>
    </row>
    <row r="103" spans="1:16" hidden="1" x14ac:dyDescent="0.2">
      <c r="A103" s="12" t="s">
        <v>6763</v>
      </c>
      <c r="B103" s="12" t="s">
        <v>6764</v>
      </c>
      <c r="C103" s="12" t="s">
        <v>6765</v>
      </c>
      <c r="D103" s="12" t="s">
        <v>6766</v>
      </c>
      <c r="E103" s="12" t="s">
        <v>6767</v>
      </c>
      <c r="F103" s="12" t="s">
        <v>6768</v>
      </c>
      <c r="G103" s="12" t="s">
        <v>6686</v>
      </c>
      <c r="H103" s="12" t="s">
        <v>11979</v>
      </c>
      <c r="I103" s="12">
        <v>355</v>
      </c>
      <c r="J103" s="12" t="s">
        <v>12488</v>
      </c>
      <c r="K103" s="12" t="s">
        <v>14229</v>
      </c>
      <c r="L103" s="12" t="s">
        <v>14230</v>
      </c>
      <c r="M103" s="12">
        <v>3.9578000000000002E-2</v>
      </c>
      <c r="N103" s="12">
        <v>0.49920900000000001</v>
      </c>
      <c r="O103" s="12">
        <v>1.4025430000000001</v>
      </c>
      <c r="P103" s="12" t="str">
        <f t="shared" si="1"/>
        <v>No</v>
      </c>
    </row>
    <row r="104" spans="1:16" hidden="1" x14ac:dyDescent="0.2">
      <c r="A104" s="12" t="s">
        <v>1089</v>
      </c>
      <c r="B104" s="12" t="s">
        <v>1090</v>
      </c>
      <c r="C104" s="12" t="s">
        <v>1091</v>
      </c>
      <c r="D104" s="12" t="s">
        <v>1092</v>
      </c>
      <c r="E104" s="12" t="s">
        <v>1093</v>
      </c>
      <c r="F104" s="12" t="s">
        <v>1094</v>
      </c>
      <c r="G104" s="12" t="s">
        <v>6686</v>
      </c>
      <c r="H104" s="12" t="s">
        <v>11330</v>
      </c>
      <c r="I104" s="12">
        <v>158</v>
      </c>
      <c r="J104" s="12" t="s">
        <v>12488</v>
      </c>
      <c r="K104" s="12" t="s">
        <v>12947</v>
      </c>
      <c r="L104" s="12" t="s">
        <v>12949</v>
      </c>
      <c r="M104" s="12">
        <v>1.9959000000000001E-2</v>
      </c>
      <c r="N104" s="12">
        <v>0.152588</v>
      </c>
      <c r="O104" s="12">
        <v>1.699857</v>
      </c>
      <c r="P104" s="12" t="str">
        <f t="shared" si="1"/>
        <v>No</v>
      </c>
    </row>
    <row r="105" spans="1:16" hidden="1" x14ac:dyDescent="0.2">
      <c r="A105" s="12" t="s">
        <v>773</v>
      </c>
      <c r="B105" s="12" t="s">
        <v>774</v>
      </c>
      <c r="C105" s="12" t="s">
        <v>775</v>
      </c>
      <c r="D105" s="12" t="s">
        <v>776</v>
      </c>
      <c r="E105" s="12" t="s">
        <v>777</v>
      </c>
      <c r="F105" s="12" t="s">
        <v>778</v>
      </c>
      <c r="G105" s="12" t="s">
        <v>6686</v>
      </c>
      <c r="H105" s="12" t="s">
        <v>11284</v>
      </c>
      <c r="I105" s="12">
        <v>62</v>
      </c>
      <c r="J105" s="12" t="s">
        <v>12488</v>
      </c>
      <c r="K105" s="12" t="s">
        <v>14418</v>
      </c>
      <c r="L105" s="12" t="s">
        <v>14420</v>
      </c>
      <c r="M105" s="12">
        <v>3.2200000000000002E-3</v>
      </c>
      <c r="N105" s="12">
        <v>-0.35754999999999998</v>
      </c>
      <c r="O105" s="12">
        <v>2.492191</v>
      </c>
      <c r="P105" s="12" t="str">
        <f t="shared" si="1"/>
        <v>No</v>
      </c>
    </row>
    <row r="106" spans="1:16" hidden="1" x14ac:dyDescent="0.2">
      <c r="A106" s="12" t="s">
        <v>3239</v>
      </c>
      <c r="B106" s="12" t="s">
        <v>3240</v>
      </c>
      <c r="C106" s="12" t="s">
        <v>957</v>
      </c>
      <c r="D106" s="12" t="s">
        <v>958</v>
      </c>
      <c r="E106" s="12" t="s">
        <v>959</v>
      </c>
      <c r="F106" s="12" t="s">
        <v>960</v>
      </c>
      <c r="G106" s="12" t="s">
        <v>6686</v>
      </c>
      <c r="H106" s="12" t="s">
        <v>11311</v>
      </c>
      <c r="I106" s="12">
        <v>386</v>
      </c>
      <c r="J106" s="12" t="s">
        <v>12488</v>
      </c>
      <c r="K106" s="12" t="s">
        <v>12878</v>
      </c>
      <c r="L106" s="12" t="s">
        <v>12880</v>
      </c>
      <c r="M106" s="12">
        <v>2.452E-2</v>
      </c>
      <c r="N106" s="12">
        <v>0.29767700000000002</v>
      </c>
      <c r="O106" s="12">
        <v>1.6104799999999999</v>
      </c>
      <c r="P106" s="12" t="str">
        <f t="shared" si="1"/>
        <v>No</v>
      </c>
    </row>
    <row r="107" spans="1:16" hidden="1" x14ac:dyDescent="0.2">
      <c r="A107" s="12" t="s">
        <v>2648</v>
      </c>
      <c r="B107" s="12" t="s">
        <v>2649</v>
      </c>
      <c r="C107" s="12" t="s">
        <v>1391</v>
      </c>
      <c r="D107" s="12" t="s">
        <v>1392</v>
      </c>
      <c r="E107" s="12" t="s">
        <v>1393</v>
      </c>
      <c r="F107" s="12" t="s">
        <v>1394</v>
      </c>
      <c r="G107" s="12" t="s">
        <v>6686</v>
      </c>
      <c r="H107" s="12" t="s">
        <v>11374</v>
      </c>
      <c r="I107" s="12">
        <v>168</v>
      </c>
      <c r="J107" s="12" t="s">
        <v>12488</v>
      </c>
      <c r="K107" s="12" t="s">
        <v>13188</v>
      </c>
      <c r="L107" s="12" t="s">
        <v>13190</v>
      </c>
      <c r="M107" s="12">
        <v>0.115942</v>
      </c>
      <c r="N107" s="12">
        <v>0.142628</v>
      </c>
      <c r="O107" s="12">
        <v>1.3585389999999999</v>
      </c>
      <c r="P107" s="12" t="str">
        <f t="shared" si="1"/>
        <v>No</v>
      </c>
    </row>
    <row r="108" spans="1:16" hidden="1" x14ac:dyDescent="0.2">
      <c r="A108" s="12" t="s">
        <v>3415</v>
      </c>
      <c r="B108" s="12" t="s">
        <v>3416</v>
      </c>
      <c r="C108" s="12" t="s">
        <v>2201</v>
      </c>
      <c r="D108" s="12" t="s">
        <v>2202</v>
      </c>
      <c r="E108" s="12" t="s">
        <v>2203</v>
      </c>
      <c r="F108" s="12" t="s">
        <v>2204</v>
      </c>
      <c r="G108" s="12" t="s">
        <v>6686</v>
      </c>
      <c r="H108" s="12" t="s">
        <v>11488</v>
      </c>
      <c r="I108" s="12">
        <v>286</v>
      </c>
      <c r="J108" s="12" t="s">
        <v>12488</v>
      </c>
      <c r="K108" s="12" t="s">
        <v>12545</v>
      </c>
      <c r="L108" s="12" t="s">
        <v>12547</v>
      </c>
      <c r="M108" s="12">
        <v>0.14232600000000001</v>
      </c>
      <c r="N108" s="12">
        <v>0.160188</v>
      </c>
      <c r="O108" s="12">
        <v>1.62283</v>
      </c>
      <c r="P108" s="12" t="str">
        <f t="shared" si="1"/>
        <v>No</v>
      </c>
    </row>
    <row r="109" spans="1:16" hidden="1" x14ac:dyDescent="0.2">
      <c r="A109" s="12" t="s">
        <v>1731</v>
      </c>
      <c r="B109" s="12" t="s">
        <v>1732</v>
      </c>
      <c r="C109" s="12" t="s">
        <v>1733</v>
      </c>
      <c r="D109" s="12" t="s">
        <v>1734</v>
      </c>
      <c r="E109" s="12" t="s">
        <v>1735</v>
      </c>
      <c r="F109" s="12" t="s">
        <v>1736</v>
      </c>
      <c r="G109" s="12" t="s">
        <v>6686</v>
      </c>
      <c r="H109" s="12" t="s">
        <v>11424</v>
      </c>
      <c r="I109" s="12">
        <v>90</v>
      </c>
      <c r="J109" s="12" t="s">
        <v>12488</v>
      </c>
      <c r="K109" s="12" t="s">
        <v>14925</v>
      </c>
      <c r="L109" s="12" t="s">
        <v>14927</v>
      </c>
      <c r="M109" s="12">
        <v>4.3265999999999999E-2</v>
      </c>
      <c r="N109" s="12">
        <v>-0.22067999999999999</v>
      </c>
      <c r="O109" s="12">
        <v>1.363853</v>
      </c>
      <c r="P109" s="12" t="str">
        <f t="shared" si="1"/>
        <v>No</v>
      </c>
    </row>
    <row r="110" spans="1:16" hidden="1" x14ac:dyDescent="0.2">
      <c r="A110" s="12" t="s">
        <v>6769</v>
      </c>
      <c r="B110" s="12" t="s">
        <v>6770</v>
      </c>
      <c r="C110" s="12" t="s">
        <v>6765</v>
      </c>
      <c r="D110" s="12" t="s">
        <v>6766</v>
      </c>
      <c r="E110" s="12" t="s">
        <v>6767</v>
      </c>
      <c r="F110" s="12" t="s">
        <v>6768</v>
      </c>
      <c r="G110" s="12" t="s">
        <v>6686</v>
      </c>
      <c r="H110" s="12" t="s">
        <v>11979</v>
      </c>
      <c r="I110" s="12">
        <v>256</v>
      </c>
      <c r="J110" s="12" t="s">
        <v>12488</v>
      </c>
      <c r="K110" s="12" t="s">
        <v>14227</v>
      </c>
      <c r="L110" s="12" t="s">
        <v>14228</v>
      </c>
      <c r="M110" s="12">
        <v>4.0465000000000001E-2</v>
      </c>
      <c r="N110" s="12">
        <v>0.48154799999999998</v>
      </c>
      <c r="O110" s="12">
        <v>1.392919</v>
      </c>
      <c r="P110" s="12" t="str">
        <f t="shared" si="1"/>
        <v>No</v>
      </c>
    </row>
    <row r="111" spans="1:16" hidden="1" x14ac:dyDescent="0.2">
      <c r="A111" s="12" t="s">
        <v>3565</v>
      </c>
      <c r="B111" s="12" t="s">
        <v>3566</v>
      </c>
      <c r="C111" s="12" t="s">
        <v>3567</v>
      </c>
      <c r="D111" s="12" t="s">
        <v>3568</v>
      </c>
      <c r="E111" s="12" t="s">
        <v>3569</v>
      </c>
      <c r="F111" s="12" t="s">
        <v>3570</v>
      </c>
      <c r="G111" s="12" t="s">
        <v>6686</v>
      </c>
      <c r="H111" s="12" t="s">
        <v>11662</v>
      </c>
      <c r="I111" s="12">
        <v>181</v>
      </c>
      <c r="J111" s="12" t="s">
        <v>12488</v>
      </c>
      <c r="K111" s="12" t="s">
        <v>14977</v>
      </c>
      <c r="L111" s="12" t="s">
        <v>14979</v>
      </c>
      <c r="M111" s="12">
        <v>3.4061000000000001E-2</v>
      </c>
      <c r="N111" s="12">
        <v>0.24401700000000001</v>
      </c>
      <c r="O111" s="12">
        <v>1.467746</v>
      </c>
      <c r="P111" s="12" t="str">
        <f t="shared" si="1"/>
        <v>No</v>
      </c>
    </row>
    <row r="112" spans="1:16" hidden="1" x14ac:dyDescent="0.2">
      <c r="A112" s="12" t="s">
        <v>6779</v>
      </c>
      <c r="B112" s="12" t="s">
        <v>6780</v>
      </c>
      <c r="C112" s="12" t="s">
        <v>6781</v>
      </c>
      <c r="D112" s="12" t="s">
        <v>6782</v>
      </c>
      <c r="E112" s="12" t="s">
        <v>6783</v>
      </c>
      <c r="F112" s="12" t="s">
        <v>6784</v>
      </c>
      <c r="G112" s="12" t="s">
        <v>6686</v>
      </c>
      <c r="H112" s="12" t="s">
        <v>11981</v>
      </c>
      <c r="I112" s="12">
        <v>13</v>
      </c>
      <c r="J112" s="12" t="s">
        <v>12488</v>
      </c>
      <c r="K112" s="12" t="s">
        <v>15458</v>
      </c>
      <c r="L112" s="12" t="s">
        <v>15459</v>
      </c>
      <c r="M112" s="12">
        <v>4.6266000000000002E-2</v>
      </c>
      <c r="N112" s="12">
        <v>0.44553399999999999</v>
      </c>
      <c r="O112" s="12">
        <v>1.334735</v>
      </c>
      <c r="P112" s="12" t="str">
        <f t="shared" si="1"/>
        <v>No</v>
      </c>
    </row>
    <row r="113" spans="1:16" hidden="1" x14ac:dyDescent="0.2">
      <c r="A113" s="12" t="s">
        <v>6785</v>
      </c>
      <c r="B113" s="12" t="s">
        <v>6786</v>
      </c>
      <c r="C113" s="12" t="s">
        <v>1507</v>
      </c>
      <c r="D113" s="12" t="s">
        <v>1508</v>
      </c>
      <c r="E113" s="12" t="s">
        <v>1509</v>
      </c>
      <c r="F113" s="12" t="s">
        <v>1510</v>
      </c>
      <c r="G113" s="12" t="s">
        <v>6686</v>
      </c>
      <c r="H113" s="12" t="s">
        <v>11391</v>
      </c>
      <c r="I113" s="12">
        <v>302</v>
      </c>
      <c r="J113" s="12" t="s">
        <v>12488</v>
      </c>
      <c r="K113" s="12" t="s">
        <v>15305</v>
      </c>
      <c r="L113" s="12" t="s">
        <v>15306</v>
      </c>
      <c r="M113" s="12">
        <v>9.4459999999999995E-3</v>
      </c>
      <c r="N113" s="12">
        <v>0.44144299999999997</v>
      </c>
      <c r="O113" s="12">
        <v>2.024734</v>
      </c>
      <c r="P113" s="12" t="str">
        <f t="shared" si="1"/>
        <v>No</v>
      </c>
    </row>
    <row r="114" spans="1:16" hidden="1" x14ac:dyDescent="0.2">
      <c r="A114" s="12" t="s">
        <v>6960</v>
      </c>
      <c r="B114" s="12" t="s">
        <v>6961</v>
      </c>
      <c r="C114" s="12" t="s">
        <v>2784</v>
      </c>
      <c r="D114" s="12" t="s">
        <v>2785</v>
      </c>
      <c r="E114" s="12" t="s">
        <v>2786</v>
      </c>
      <c r="F114" s="12" t="s">
        <v>2787</v>
      </c>
      <c r="G114" s="12" t="s">
        <v>6686</v>
      </c>
      <c r="H114" s="12" t="s">
        <v>11566</v>
      </c>
      <c r="I114" s="12">
        <v>99</v>
      </c>
      <c r="J114" s="12" t="s">
        <v>12488</v>
      </c>
      <c r="K114" s="12" t="s">
        <v>15240</v>
      </c>
      <c r="L114" s="12" t="s">
        <v>15241</v>
      </c>
      <c r="M114" s="12">
        <v>1.7285999999999999E-2</v>
      </c>
      <c r="N114" s="12">
        <v>0.11439199999999999</v>
      </c>
      <c r="O114" s="12">
        <v>1.7623169999999999</v>
      </c>
      <c r="P114" s="12" t="str">
        <f t="shared" si="1"/>
        <v>No</v>
      </c>
    </row>
    <row r="115" spans="1:16" hidden="1" x14ac:dyDescent="0.2">
      <c r="A115" s="12" t="s">
        <v>6787</v>
      </c>
      <c r="B115" s="12" t="s">
        <v>6788</v>
      </c>
      <c r="C115" s="12" t="s">
        <v>2067</v>
      </c>
      <c r="D115" s="12" t="s">
        <v>2068</v>
      </c>
      <c r="E115" s="12" t="s">
        <v>2069</v>
      </c>
      <c r="F115" s="12" t="s">
        <v>2070</v>
      </c>
      <c r="G115" s="12" t="s">
        <v>6686</v>
      </c>
      <c r="H115" s="12" t="s">
        <v>11471</v>
      </c>
      <c r="I115" s="12">
        <v>267</v>
      </c>
      <c r="J115" s="12" t="s">
        <v>12488</v>
      </c>
      <c r="K115" s="12" t="s">
        <v>13994</v>
      </c>
      <c r="L115" s="12" t="s">
        <v>13995</v>
      </c>
      <c r="M115" s="12">
        <v>2.5799999999999998E-3</v>
      </c>
      <c r="N115" s="12">
        <v>0.43975900000000001</v>
      </c>
      <c r="O115" s="12">
        <v>2.5883449999999999</v>
      </c>
      <c r="P115" s="12" t="str">
        <f t="shared" si="1"/>
        <v>No</v>
      </c>
    </row>
    <row r="116" spans="1:16" hidden="1" x14ac:dyDescent="0.2">
      <c r="A116" s="12" t="s">
        <v>2628</v>
      </c>
      <c r="B116" s="12" t="s">
        <v>2629</v>
      </c>
      <c r="C116" s="12" t="s">
        <v>2630</v>
      </c>
      <c r="D116" s="12" t="s">
        <v>2631</v>
      </c>
      <c r="E116" s="12" t="s">
        <v>2632</v>
      </c>
      <c r="F116" s="12" t="s">
        <v>2633</v>
      </c>
      <c r="G116" s="12" t="s">
        <v>6686</v>
      </c>
      <c r="H116" s="12" t="s">
        <v>11546</v>
      </c>
      <c r="I116" s="12">
        <v>51</v>
      </c>
      <c r="J116" s="12" t="s">
        <v>12488</v>
      </c>
      <c r="K116" s="12" t="s">
        <v>12911</v>
      </c>
      <c r="L116" s="12" t="s">
        <v>12913</v>
      </c>
      <c r="M116" s="12">
        <v>1.2690999999999999E-2</v>
      </c>
      <c r="N116" s="12">
        <v>0.17063400000000001</v>
      </c>
      <c r="O116" s="12">
        <v>1.8964989999999999</v>
      </c>
      <c r="P116" s="12" t="str">
        <f t="shared" si="1"/>
        <v>No</v>
      </c>
    </row>
    <row r="117" spans="1:16" hidden="1" x14ac:dyDescent="0.2">
      <c r="A117" s="12" t="s">
        <v>5744</v>
      </c>
      <c r="B117" s="12" t="s">
        <v>5745</v>
      </c>
      <c r="C117" s="12" t="s">
        <v>1179</v>
      </c>
      <c r="D117" s="12" t="s">
        <v>1180</v>
      </c>
      <c r="E117" s="12" t="s">
        <v>1181</v>
      </c>
      <c r="F117" s="12" t="s">
        <v>1182</v>
      </c>
      <c r="G117" s="12" t="s">
        <v>6686</v>
      </c>
      <c r="H117" s="12" t="s">
        <v>11343</v>
      </c>
      <c r="I117" s="12">
        <v>35</v>
      </c>
      <c r="J117" s="12" t="s">
        <v>12488</v>
      </c>
      <c r="K117" s="12" t="s">
        <v>14531</v>
      </c>
      <c r="L117" s="12" t="s">
        <v>14532</v>
      </c>
      <c r="M117" s="12">
        <v>8.6619999999999996E-3</v>
      </c>
      <c r="N117" s="12">
        <v>0.43496499999999999</v>
      </c>
      <c r="O117" s="12">
        <v>2.0623999999999998</v>
      </c>
      <c r="P117" s="12" t="str">
        <f t="shared" si="1"/>
        <v>No</v>
      </c>
    </row>
    <row r="118" spans="1:16" hidden="1" x14ac:dyDescent="0.2">
      <c r="A118" s="12" t="s">
        <v>3651</v>
      </c>
      <c r="B118" s="12" t="s">
        <v>3652</v>
      </c>
      <c r="C118" s="12" t="s">
        <v>3267</v>
      </c>
      <c r="D118" s="12" t="s">
        <v>3268</v>
      </c>
      <c r="E118" s="12" t="s">
        <v>3269</v>
      </c>
      <c r="F118" s="12" t="s">
        <v>3270</v>
      </c>
      <c r="G118" s="12" t="s">
        <v>6686</v>
      </c>
      <c r="H118" s="12" t="s">
        <v>11628</v>
      </c>
      <c r="I118" s="12">
        <v>45</v>
      </c>
      <c r="J118" s="12" t="s">
        <v>12488</v>
      </c>
      <c r="K118" s="12" t="s">
        <v>13429</v>
      </c>
      <c r="L118" s="12" t="s">
        <v>13431</v>
      </c>
      <c r="M118" s="12">
        <v>1.5157E-2</v>
      </c>
      <c r="N118" s="12">
        <v>0.45207199999999997</v>
      </c>
      <c r="O118" s="12">
        <v>1.8193999999999999</v>
      </c>
      <c r="P118" s="12" t="str">
        <f t="shared" si="1"/>
        <v>No</v>
      </c>
    </row>
    <row r="119" spans="1:16" hidden="1" x14ac:dyDescent="0.2">
      <c r="A119" s="12" t="s">
        <v>1445</v>
      </c>
      <c r="B119" s="12" t="s">
        <v>1446</v>
      </c>
      <c r="C119" s="12" t="s">
        <v>1191</v>
      </c>
      <c r="D119" s="12" t="s">
        <v>1192</v>
      </c>
      <c r="E119" s="12" t="s">
        <v>1193</v>
      </c>
      <c r="F119" s="12" t="s">
        <v>1194</v>
      </c>
      <c r="G119" s="12" t="s">
        <v>6686</v>
      </c>
      <c r="H119" s="12" t="s">
        <v>11345</v>
      </c>
      <c r="I119" s="12">
        <v>563</v>
      </c>
      <c r="J119" s="12" t="s">
        <v>12488</v>
      </c>
      <c r="K119" s="12" t="s">
        <v>14102</v>
      </c>
      <c r="L119" s="12" t="s">
        <v>14104</v>
      </c>
      <c r="M119" s="12">
        <v>2.3171000000000001E-2</v>
      </c>
      <c r="N119" s="12">
        <v>-0.10517</v>
      </c>
      <c r="O119" s="12">
        <v>1.6350579999999999</v>
      </c>
      <c r="P119" s="12" t="str">
        <f t="shared" si="1"/>
        <v>No</v>
      </c>
    </row>
    <row r="120" spans="1:16" hidden="1" x14ac:dyDescent="0.2">
      <c r="A120" s="12" t="s">
        <v>6789</v>
      </c>
      <c r="B120" s="12" t="s">
        <v>6790</v>
      </c>
      <c r="C120" s="12" t="s">
        <v>6791</v>
      </c>
      <c r="D120" s="12" t="s">
        <v>6792</v>
      </c>
      <c r="E120" s="12" t="s">
        <v>6793</v>
      </c>
      <c r="F120" s="12" t="s">
        <v>6794</v>
      </c>
      <c r="G120" s="12" t="s">
        <v>6686</v>
      </c>
      <c r="H120" s="12" t="s">
        <v>11982</v>
      </c>
      <c r="I120" s="12">
        <v>497</v>
      </c>
      <c r="J120" s="12" t="s">
        <v>12488</v>
      </c>
      <c r="K120" s="12" t="s">
        <v>14737</v>
      </c>
      <c r="L120" s="12" t="s">
        <v>14738</v>
      </c>
      <c r="M120" s="12">
        <v>2.8087000000000001E-2</v>
      </c>
      <c r="N120" s="12">
        <v>0.41794500000000001</v>
      </c>
      <c r="O120" s="12">
        <v>1.5514950000000001</v>
      </c>
      <c r="P120" s="12" t="str">
        <f t="shared" si="1"/>
        <v>No</v>
      </c>
    </row>
    <row r="121" spans="1:16" hidden="1" x14ac:dyDescent="0.2">
      <c r="A121" s="12" t="s">
        <v>3521</v>
      </c>
      <c r="B121" s="12" t="s">
        <v>3522</v>
      </c>
      <c r="C121" s="12" t="s">
        <v>3511</v>
      </c>
      <c r="D121" s="12" t="s">
        <v>3512</v>
      </c>
      <c r="E121" s="12" t="s">
        <v>3513</v>
      </c>
      <c r="F121" s="12" t="s">
        <v>3514</v>
      </c>
      <c r="G121" s="12" t="s">
        <v>6686</v>
      </c>
      <c r="H121" s="12" t="s">
        <v>11656</v>
      </c>
      <c r="I121" s="12">
        <v>185</v>
      </c>
      <c r="J121" s="12" t="s">
        <v>12488</v>
      </c>
      <c r="K121" s="12" t="s">
        <v>13312</v>
      </c>
      <c r="L121" s="12" t="s">
        <v>13314</v>
      </c>
      <c r="M121" s="12">
        <v>2.2765000000000001E-2</v>
      </c>
      <c r="N121" s="12">
        <v>-0.28249999999999997</v>
      </c>
      <c r="O121" s="12">
        <v>1.6427419999999999</v>
      </c>
      <c r="P121" s="12" t="str">
        <f t="shared" si="1"/>
        <v>No</v>
      </c>
    </row>
    <row r="122" spans="1:16" hidden="1" x14ac:dyDescent="0.2">
      <c r="A122" s="12" t="s">
        <v>5668</v>
      </c>
      <c r="B122" s="12" t="s">
        <v>5669</v>
      </c>
      <c r="C122" s="12" t="s">
        <v>5670</v>
      </c>
      <c r="D122" s="12" t="s">
        <v>5671</v>
      </c>
      <c r="E122" s="12" t="s">
        <v>5672</v>
      </c>
      <c r="F122" s="12" t="s">
        <v>5673</v>
      </c>
      <c r="G122" s="12" t="s">
        <v>6686</v>
      </c>
      <c r="H122" s="12" t="s">
        <v>11891</v>
      </c>
      <c r="I122" s="12">
        <v>12</v>
      </c>
      <c r="J122" s="12" t="s">
        <v>12488</v>
      </c>
      <c r="K122" s="12" t="s">
        <v>15081</v>
      </c>
      <c r="L122" s="12" t="s">
        <v>15082</v>
      </c>
      <c r="M122" s="12">
        <v>9.8340000000000007E-3</v>
      </c>
      <c r="N122" s="12">
        <v>-0.24792</v>
      </c>
      <c r="O122" s="12">
        <v>2.0072899999999998</v>
      </c>
      <c r="P122" s="12" t="str">
        <f t="shared" si="1"/>
        <v>No</v>
      </c>
    </row>
    <row r="123" spans="1:16" hidden="1" x14ac:dyDescent="0.2">
      <c r="A123" s="12" t="s">
        <v>3259</v>
      </c>
      <c r="B123" s="12" t="s">
        <v>3260</v>
      </c>
      <c r="C123" s="12" t="s">
        <v>3261</v>
      </c>
      <c r="D123" s="12" t="s">
        <v>3262</v>
      </c>
      <c r="E123" s="12" t="s">
        <v>3263</v>
      </c>
      <c r="F123" s="12" t="s">
        <v>3264</v>
      </c>
      <c r="G123" s="12" t="s">
        <v>6686</v>
      </c>
      <c r="H123" s="12" t="s">
        <v>11627</v>
      </c>
      <c r="I123" s="12">
        <v>322</v>
      </c>
      <c r="J123" s="12" t="s">
        <v>12488</v>
      </c>
      <c r="K123" s="12" t="s">
        <v>14142</v>
      </c>
      <c r="L123" s="12" t="s">
        <v>14144</v>
      </c>
      <c r="M123" s="12">
        <v>1.1070999999999999E-2</v>
      </c>
      <c r="N123" s="12">
        <v>-0.17005000000000001</v>
      </c>
      <c r="O123" s="12">
        <v>1.955824</v>
      </c>
      <c r="P123" s="12" t="str">
        <f t="shared" si="1"/>
        <v>No</v>
      </c>
    </row>
    <row r="124" spans="1:16" hidden="1" x14ac:dyDescent="0.2">
      <c r="A124" s="12" t="s">
        <v>5584</v>
      </c>
      <c r="B124" s="12" t="s">
        <v>5585</v>
      </c>
      <c r="C124" s="12" t="s">
        <v>511</v>
      </c>
      <c r="D124" s="12" t="s">
        <v>512</v>
      </c>
      <c r="E124" s="12" t="s">
        <v>513</v>
      </c>
      <c r="F124" s="12" t="s">
        <v>514</v>
      </c>
      <c r="G124" s="12" t="s">
        <v>6686</v>
      </c>
      <c r="H124" s="12" t="s">
        <v>11243</v>
      </c>
      <c r="I124" s="12">
        <v>207</v>
      </c>
      <c r="J124" s="12" t="s">
        <v>12488</v>
      </c>
      <c r="K124" s="12" t="s">
        <v>15123</v>
      </c>
      <c r="L124" s="12" t="s">
        <v>15124</v>
      </c>
      <c r="M124" s="12">
        <v>0.28093400000000002</v>
      </c>
      <c r="N124" s="12">
        <v>-6.1429999999999998E-2</v>
      </c>
      <c r="O124" s="12">
        <v>1.3241130000000001</v>
      </c>
      <c r="P124" s="12" t="str">
        <f t="shared" si="1"/>
        <v>No</v>
      </c>
    </row>
    <row r="125" spans="1:16" hidden="1" x14ac:dyDescent="0.2">
      <c r="A125" s="12" t="s">
        <v>3165</v>
      </c>
      <c r="B125" s="12" t="s">
        <v>3166</v>
      </c>
      <c r="C125" s="12" t="s">
        <v>1575</v>
      </c>
      <c r="D125" s="12" t="s">
        <v>1576</v>
      </c>
      <c r="E125" s="12" t="s">
        <v>1577</v>
      </c>
      <c r="F125" s="12" t="s">
        <v>1578</v>
      </c>
      <c r="G125" s="12" t="s">
        <v>6686</v>
      </c>
      <c r="H125" s="12" t="s">
        <v>11401</v>
      </c>
      <c r="I125" s="12">
        <v>328</v>
      </c>
      <c r="J125" s="12" t="s">
        <v>12488</v>
      </c>
      <c r="K125" s="12" t="s">
        <v>15331</v>
      </c>
      <c r="L125" s="12" t="s">
        <v>15333</v>
      </c>
      <c r="M125" s="12">
        <v>9.7120000000000001E-3</v>
      </c>
      <c r="N125" s="12">
        <v>0.196382</v>
      </c>
      <c r="O125" s="12">
        <v>2.0126870000000001</v>
      </c>
      <c r="P125" s="12" t="str">
        <f t="shared" si="1"/>
        <v>No</v>
      </c>
    </row>
    <row r="126" spans="1:16" hidden="1" x14ac:dyDescent="0.2">
      <c r="A126" s="12" t="s">
        <v>6795</v>
      </c>
      <c r="B126" s="12" t="s">
        <v>6796</v>
      </c>
      <c r="C126" s="12" t="s">
        <v>2890</v>
      </c>
      <c r="D126" s="12" t="s">
        <v>2891</v>
      </c>
      <c r="E126" s="12" t="s">
        <v>2892</v>
      </c>
      <c r="F126" s="12" t="s">
        <v>2893</v>
      </c>
      <c r="G126" s="12" t="s">
        <v>6686</v>
      </c>
      <c r="H126" s="12" t="s">
        <v>11578</v>
      </c>
      <c r="I126" s="12">
        <v>27</v>
      </c>
      <c r="J126" s="12" t="s">
        <v>12488</v>
      </c>
      <c r="K126" s="12" t="s">
        <v>15534</v>
      </c>
      <c r="L126" s="12" t="s">
        <v>15535</v>
      </c>
      <c r="M126" s="12">
        <v>1.1019999999999999E-3</v>
      </c>
      <c r="N126" s="12">
        <v>0.39046700000000001</v>
      </c>
      <c r="O126" s="12">
        <v>2.957792</v>
      </c>
      <c r="P126" s="12" t="str">
        <f t="shared" si="1"/>
        <v>No</v>
      </c>
    </row>
    <row r="127" spans="1:16" hidden="1" x14ac:dyDescent="0.2">
      <c r="A127" s="12" t="s">
        <v>2378</v>
      </c>
      <c r="B127" s="12" t="s">
        <v>2379</v>
      </c>
      <c r="C127" s="12" t="s">
        <v>2380</v>
      </c>
      <c r="D127" s="12" t="s">
        <v>2381</v>
      </c>
      <c r="E127" s="12" t="s">
        <v>2382</v>
      </c>
      <c r="F127" s="12" t="s">
        <v>2383</v>
      </c>
      <c r="G127" s="12" t="s">
        <v>6686</v>
      </c>
      <c r="H127" s="12" t="s">
        <v>11512</v>
      </c>
      <c r="I127" s="12">
        <v>289</v>
      </c>
      <c r="J127" s="12" t="s">
        <v>12488</v>
      </c>
      <c r="K127" s="12" t="s">
        <v>14029</v>
      </c>
      <c r="L127" s="12" t="s">
        <v>14031</v>
      </c>
      <c r="M127" s="12">
        <v>0.47701100000000002</v>
      </c>
      <c r="N127" s="12">
        <v>0.10213700000000001</v>
      </c>
      <c r="O127" s="12">
        <v>1.517031</v>
      </c>
      <c r="P127" s="12" t="str">
        <f t="shared" si="1"/>
        <v>No</v>
      </c>
    </row>
    <row r="128" spans="1:16" hidden="1" x14ac:dyDescent="0.2">
      <c r="A128" s="12" t="s">
        <v>6799</v>
      </c>
      <c r="B128" s="12" t="s">
        <v>6800</v>
      </c>
      <c r="C128" s="12" t="s">
        <v>6801</v>
      </c>
      <c r="D128" s="12" t="s">
        <v>6802</v>
      </c>
      <c r="E128" s="12" t="s">
        <v>6803</v>
      </c>
      <c r="F128" s="12" t="s">
        <v>6804</v>
      </c>
      <c r="G128" s="12" t="s">
        <v>6686</v>
      </c>
      <c r="H128" s="12" t="s">
        <v>11983</v>
      </c>
      <c r="I128" s="12">
        <v>202</v>
      </c>
      <c r="J128" s="12" t="s">
        <v>12488</v>
      </c>
      <c r="K128" s="12" t="s">
        <v>14339</v>
      </c>
      <c r="L128" s="12" t="s">
        <v>14340</v>
      </c>
      <c r="M128" s="12">
        <v>3.8941000000000003E-2</v>
      </c>
      <c r="N128" s="12">
        <v>0.374191</v>
      </c>
      <c r="O128" s="12">
        <v>1.4095880000000001</v>
      </c>
      <c r="P128" s="12" t="str">
        <f t="shared" si="1"/>
        <v>No</v>
      </c>
    </row>
    <row r="129" spans="1:16" hidden="1" x14ac:dyDescent="0.2">
      <c r="A129" s="12" t="s">
        <v>6805</v>
      </c>
      <c r="B129" s="12" t="s">
        <v>6806</v>
      </c>
      <c r="C129" s="12" t="s">
        <v>6807</v>
      </c>
      <c r="D129" s="12" t="s">
        <v>6808</v>
      </c>
      <c r="E129" s="12" t="s">
        <v>6809</v>
      </c>
      <c r="F129" s="12" t="s">
        <v>6810</v>
      </c>
      <c r="G129" s="12" t="s">
        <v>6686</v>
      </c>
      <c r="H129" s="12" t="s">
        <v>11984</v>
      </c>
      <c r="I129" s="12">
        <v>570</v>
      </c>
      <c r="J129" s="12" t="s">
        <v>12488</v>
      </c>
      <c r="K129" s="12" t="s">
        <v>15456</v>
      </c>
      <c r="L129" s="12" t="s">
        <v>15457</v>
      </c>
      <c r="M129" s="12">
        <v>4.3135E-2</v>
      </c>
      <c r="N129" s="12">
        <v>0.36691600000000002</v>
      </c>
      <c r="O129" s="12">
        <v>1.3651720000000001</v>
      </c>
      <c r="P129" s="12" t="str">
        <f t="shared" si="1"/>
        <v>No</v>
      </c>
    </row>
    <row r="130" spans="1:16" hidden="1" x14ac:dyDescent="0.2">
      <c r="A130" s="12" t="s">
        <v>6811</v>
      </c>
      <c r="B130" s="12" t="s">
        <v>6812</v>
      </c>
      <c r="C130" s="12" t="s">
        <v>1745</v>
      </c>
      <c r="D130" s="12" t="s">
        <v>1746</v>
      </c>
      <c r="E130" s="12" t="s">
        <v>1747</v>
      </c>
      <c r="F130" s="12" t="s">
        <v>1748</v>
      </c>
      <c r="G130" s="12" t="s">
        <v>6686</v>
      </c>
      <c r="H130" s="12" t="s">
        <v>11426</v>
      </c>
      <c r="I130" s="12">
        <v>173</v>
      </c>
      <c r="J130" s="12" t="s">
        <v>12488</v>
      </c>
      <c r="K130" s="12" t="s">
        <v>14860</v>
      </c>
      <c r="L130" s="12" t="s">
        <v>14861</v>
      </c>
      <c r="M130" s="12">
        <v>5.2350000000000001E-3</v>
      </c>
      <c r="N130" s="12">
        <v>0.36147299999999999</v>
      </c>
      <c r="O130" s="12">
        <v>2.2810959999999998</v>
      </c>
      <c r="P130" s="12" t="str">
        <f t="shared" si="1"/>
        <v>No</v>
      </c>
    </row>
    <row r="131" spans="1:16" hidden="1" x14ac:dyDescent="0.2">
      <c r="A131" s="12" t="s">
        <v>5045</v>
      </c>
      <c r="B131" s="12" t="s">
        <v>5046</v>
      </c>
      <c r="C131" s="12" t="s">
        <v>957</v>
      </c>
      <c r="D131" s="12" t="s">
        <v>958</v>
      </c>
      <c r="E131" s="12" t="s">
        <v>959</v>
      </c>
      <c r="F131" s="12" t="s">
        <v>960</v>
      </c>
      <c r="G131" s="12" t="s">
        <v>6686</v>
      </c>
      <c r="H131" s="12" t="s">
        <v>11311</v>
      </c>
      <c r="I131" s="12">
        <v>288</v>
      </c>
      <c r="J131" s="12" t="s">
        <v>12488</v>
      </c>
      <c r="K131" s="12" t="s">
        <v>12873</v>
      </c>
      <c r="L131" s="12" t="s">
        <v>12874</v>
      </c>
      <c r="M131" s="12">
        <v>2.7390999999999999E-2</v>
      </c>
      <c r="N131" s="12">
        <v>0.35972900000000002</v>
      </c>
      <c r="O131" s="12">
        <v>1.5623910000000001</v>
      </c>
      <c r="P131" s="12" t="str">
        <f t="shared" ref="P131:P194" si="2">IF(N131&gt;=1.5, "Yes", "No")</f>
        <v>No</v>
      </c>
    </row>
    <row r="132" spans="1:16" hidden="1" x14ac:dyDescent="0.2">
      <c r="A132" s="12" t="s">
        <v>3785</v>
      </c>
      <c r="B132" s="12" t="s">
        <v>3786</v>
      </c>
      <c r="C132" s="12" t="s">
        <v>1457</v>
      </c>
      <c r="D132" s="12" t="s">
        <v>1458</v>
      </c>
      <c r="E132" s="12" t="s">
        <v>1459</v>
      </c>
      <c r="F132" s="12" t="s">
        <v>1460</v>
      </c>
      <c r="G132" s="12" t="s">
        <v>6686</v>
      </c>
      <c r="H132" s="12" t="s">
        <v>11383</v>
      </c>
      <c r="I132" s="12">
        <v>253</v>
      </c>
      <c r="J132" s="12" t="s">
        <v>12488</v>
      </c>
      <c r="K132" s="12" t="s">
        <v>12633</v>
      </c>
      <c r="L132" s="12" t="s">
        <v>12635</v>
      </c>
      <c r="M132" s="12">
        <v>3.3536000000000003E-2</v>
      </c>
      <c r="N132" s="12">
        <v>0.31534699999999999</v>
      </c>
      <c r="O132" s="12">
        <v>1.4744839999999999</v>
      </c>
      <c r="P132" s="12" t="str">
        <f t="shared" si="2"/>
        <v>No</v>
      </c>
    </row>
    <row r="133" spans="1:16" hidden="1" x14ac:dyDescent="0.2">
      <c r="A133" s="12" t="s">
        <v>6492</v>
      </c>
      <c r="B133" s="12" t="s">
        <v>6493</v>
      </c>
      <c r="C133" s="12" t="s">
        <v>425</v>
      </c>
      <c r="D133" s="12" t="s">
        <v>426</v>
      </c>
      <c r="E133" s="12" t="s">
        <v>427</v>
      </c>
      <c r="F133" s="12" t="s">
        <v>428</v>
      </c>
      <c r="G133" s="12" t="s">
        <v>6686</v>
      </c>
      <c r="H133" s="12" t="s">
        <v>11230</v>
      </c>
      <c r="I133" s="12">
        <v>132</v>
      </c>
      <c r="J133" s="12" t="s">
        <v>12488</v>
      </c>
      <c r="K133" s="12" t="s">
        <v>14043</v>
      </c>
      <c r="L133" s="12" t="s">
        <v>14044</v>
      </c>
      <c r="M133" s="12">
        <v>2.6183999999999999E-2</v>
      </c>
      <c r="N133" s="12">
        <v>0.35622300000000001</v>
      </c>
      <c r="O133" s="12">
        <v>1.581963</v>
      </c>
      <c r="P133" s="12" t="str">
        <f t="shared" si="2"/>
        <v>No</v>
      </c>
    </row>
    <row r="134" spans="1:16" hidden="1" x14ac:dyDescent="0.2">
      <c r="A134" s="12" t="s">
        <v>6813</v>
      </c>
      <c r="B134" s="12" t="s">
        <v>6814</v>
      </c>
      <c r="C134" s="12" t="s">
        <v>6815</v>
      </c>
      <c r="D134" s="12" t="s">
        <v>6816</v>
      </c>
      <c r="E134" s="12" t="s">
        <v>6817</v>
      </c>
      <c r="F134" s="12" t="s">
        <v>6818</v>
      </c>
      <c r="G134" s="12" t="s">
        <v>6686</v>
      </c>
      <c r="H134" s="12" t="s">
        <v>11985</v>
      </c>
      <c r="I134" s="12">
        <v>559</v>
      </c>
      <c r="J134" s="12" t="s">
        <v>12488</v>
      </c>
      <c r="K134" s="12" t="s">
        <v>13655</v>
      </c>
      <c r="L134" s="12" t="s">
        <v>13656</v>
      </c>
      <c r="M134" s="12">
        <v>1.3424E-2</v>
      </c>
      <c r="N134" s="12">
        <v>0.35318899999999998</v>
      </c>
      <c r="O134" s="12">
        <v>1.8721159999999999</v>
      </c>
      <c r="P134" s="12" t="str">
        <f t="shared" si="2"/>
        <v>No</v>
      </c>
    </row>
    <row r="135" spans="1:16" hidden="1" x14ac:dyDescent="0.2">
      <c r="A135" s="12" t="s">
        <v>4949</v>
      </c>
      <c r="B135" s="12" t="s">
        <v>4950</v>
      </c>
      <c r="C135" s="12" t="s">
        <v>4951</v>
      </c>
      <c r="D135" s="12" t="s">
        <v>4952</v>
      </c>
      <c r="E135" s="12" t="s">
        <v>4953</v>
      </c>
      <c r="F135" s="12" t="s">
        <v>4954</v>
      </c>
      <c r="G135" s="12" t="s">
        <v>6686</v>
      </c>
      <c r="H135" s="12" t="s">
        <v>11816</v>
      </c>
      <c r="I135" s="12">
        <v>38</v>
      </c>
      <c r="J135" s="12" t="s">
        <v>12488</v>
      </c>
      <c r="K135" s="12" t="s">
        <v>13632</v>
      </c>
      <c r="L135" s="12" t="s">
        <v>13633</v>
      </c>
      <c r="M135" s="12">
        <v>2.8419999999999999E-3</v>
      </c>
      <c r="N135" s="12">
        <v>0.34745799999999999</v>
      </c>
      <c r="O135" s="12">
        <v>2.5463309999999999</v>
      </c>
      <c r="P135" s="12" t="str">
        <f t="shared" si="2"/>
        <v>No</v>
      </c>
    </row>
    <row r="136" spans="1:16" hidden="1" x14ac:dyDescent="0.2">
      <c r="A136" s="12" t="s">
        <v>6825</v>
      </c>
      <c r="B136" s="12" t="s">
        <v>6826</v>
      </c>
      <c r="C136" s="12" t="s">
        <v>267</v>
      </c>
      <c r="D136" s="12" t="s">
        <v>268</v>
      </c>
      <c r="E136" s="12" t="s">
        <v>269</v>
      </c>
      <c r="F136" s="12" t="s">
        <v>270</v>
      </c>
      <c r="G136" s="12" t="s">
        <v>6686</v>
      </c>
      <c r="H136" s="12" t="s">
        <v>11205</v>
      </c>
      <c r="I136" s="12">
        <v>283</v>
      </c>
      <c r="J136" s="12" t="s">
        <v>12488</v>
      </c>
      <c r="K136" s="12" t="s">
        <v>13910</v>
      </c>
      <c r="L136" s="12" t="s">
        <v>13911</v>
      </c>
      <c r="M136" s="12">
        <v>1.0579E-2</v>
      </c>
      <c r="N136" s="12">
        <v>0.345528</v>
      </c>
      <c r="O136" s="12">
        <v>1.975536</v>
      </c>
      <c r="P136" s="12" t="str">
        <f t="shared" si="2"/>
        <v>No</v>
      </c>
    </row>
    <row r="137" spans="1:16" hidden="1" x14ac:dyDescent="0.2">
      <c r="A137" s="12" t="s">
        <v>6827</v>
      </c>
      <c r="B137" s="12" t="s">
        <v>6828</v>
      </c>
      <c r="C137" s="12" t="s">
        <v>2500</v>
      </c>
      <c r="D137" s="12" t="s">
        <v>2501</v>
      </c>
      <c r="E137" s="12" t="s">
        <v>2502</v>
      </c>
      <c r="F137" s="12" t="s">
        <v>2503</v>
      </c>
      <c r="G137" s="12" t="s">
        <v>6686</v>
      </c>
      <c r="H137" s="12" t="s">
        <v>11528</v>
      </c>
      <c r="I137" s="12">
        <v>316</v>
      </c>
      <c r="J137" s="12" t="s">
        <v>12488</v>
      </c>
      <c r="K137" s="12" t="s">
        <v>14839</v>
      </c>
      <c r="L137" s="12" t="s">
        <v>14840</v>
      </c>
      <c r="M137" s="12">
        <v>2.7688000000000001E-2</v>
      </c>
      <c r="N137" s="12">
        <v>0.34537899999999999</v>
      </c>
      <c r="O137" s="12">
        <v>1.557701</v>
      </c>
      <c r="P137" s="12" t="str">
        <f t="shared" si="2"/>
        <v>No</v>
      </c>
    </row>
    <row r="138" spans="1:16" hidden="1" x14ac:dyDescent="0.2">
      <c r="A138" s="12" t="s">
        <v>5325</v>
      </c>
      <c r="B138" s="12" t="s">
        <v>5326</v>
      </c>
      <c r="C138" s="12" t="s">
        <v>5327</v>
      </c>
      <c r="D138" s="12" t="s">
        <v>5328</v>
      </c>
      <c r="E138" s="12" t="s">
        <v>5329</v>
      </c>
      <c r="F138" s="12" t="s">
        <v>5330</v>
      </c>
      <c r="G138" s="12" t="s">
        <v>6686</v>
      </c>
      <c r="H138" s="12" t="s">
        <v>11857</v>
      </c>
      <c r="I138" s="12">
        <v>376</v>
      </c>
      <c r="J138" s="12" t="s">
        <v>12488</v>
      </c>
      <c r="K138" s="12" t="s">
        <v>14272</v>
      </c>
      <c r="L138" s="12" t="s">
        <v>14273</v>
      </c>
      <c r="M138" s="12">
        <v>1.9965E-2</v>
      </c>
      <c r="N138" s="12">
        <v>0.33973700000000001</v>
      </c>
      <c r="O138" s="12">
        <v>1.699732</v>
      </c>
      <c r="P138" s="12" t="str">
        <f t="shared" si="2"/>
        <v>No</v>
      </c>
    </row>
    <row r="139" spans="1:16" hidden="1" x14ac:dyDescent="0.2">
      <c r="A139" s="12" t="s">
        <v>6831</v>
      </c>
      <c r="B139" s="12" t="s">
        <v>6832</v>
      </c>
      <c r="C139" s="12" t="s">
        <v>6833</v>
      </c>
      <c r="D139" s="12" t="s">
        <v>6834</v>
      </c>
      <c r="E139" s="12" t="s">
        <v>6835</v>
      </c>
      <c r="F139" s="12" t="s">
        <v>6836</v>
      </c>
      <c r="G139" s="12" t="s">
        <v>6686</v>
      </c>
      <c r="H139" s="12" t="s">
        <v>11987</v>
      </c>
      <c r="I139" s="12">
        <v>192</v>
      </c>
      <c r="J139" s="12" t="s">
        <v>12488</v>
      </c>
      <c r="K139" s="12" t="s">
        <v>14451</v>
      </c>
      <c r="L139" s="12" t="s">
        <v>14452</v>
      </c>
      <c r="M139" s="12">
        <v>6.0549999999999996E-3</v>
      </c>
      <c r="N139" s="12">
        <v>0.33672099999999999</v>
      </c>
      <c r="O139" s="12">
        <v>2.2178810000000002</v>
      </c>
      <c r="P139" s="12" t="str">
        <f t="shared" si="2"/>
        <v>No</v>
      </c>
    </row>
    <row r="140" spans="1:16" hidden="1" x14ac:dyDescent="0.2">
      <c r="A140" s="12" t="s">
        <v>6837</v>
      </c>
      <c r="B140" s="12" t="s">
        <v>6838</v>
      </c>
      <c r="C140" s="12" t="s">
        <v>6839</v>
      </c>
      <c r="D140" s="12" t="s">
        <v>6840</v>
      </c>
      <c r="E140" s="12" t="s">
        <v>6841</v>
      </c>
      <c r="F140" s="12" t="s">
        <v>6842</v>
      </c>
      <c r="G140" s="12" t="s">
        <v>6686</v>
      </c>
      <c r="H140" s="12" t="s">
        <v>11988</v>
      </c>
      <c r="I140" s="12">
        <v>280</v>
      </c>
      <c r="J140" s="12" t="s">
        <v>12488</v>
      </c>
      <c r="K140" s="12" t="s">
        <v>14213</v>
      </c>
      <c r="L140" s="12" t="s">
        <v>14214</v>
      </c>
      <c r="M140" s="12">
        <v>1.6122000000000001E-2</v>
      </c>
      <c r="N140" s="12">
        <v>0.33383400000000002</v>
      </c>
      <c r="O140" s="12">
        <v>1.792583</v>
      </c>
      <c r="P140" s="12" t="str">
        <f t="shared" si="2"/>
        <v>No</v>
      </c>
    </row>
    <row r="141" spans="1:16" hidden="1" x14ac:dyDescent="0.2">
      <c r="A141" s="12" t="s">
        <v>3080</v>
      </c>
      <c r="B141" s="12" t="s">
        <v>3081</v>
      </c>
      <c r="C141" s="12" t="s">
        <v>1823</v>
      </c>
      <c r="D141" s="12" t="s">
        <v>1824</v>
      </c>
      <c r="E141" s="12" t="s">
        <v>1825</v>
      </c>
      <c r="F141" s="12" t="s">
        <v>1826</v>
      </c>
      <c r="G141" s="12" t="s">
        <v>6686</v>
      </c>
      <c r="H141" s="12" t="s">
        <v>11438</v>
      </c>
      <c r="I141" s="12">
        <v>181</v>
      </c>
      <c r="J141" s="12" t="s">
        <v>12488</v>
      </c>
      <c r="K141" s="12" t="s">
        <v>15243</v>
      </c>
      <c r="L141" s="12" t="s">
        <v>15245</v>
      </c>
      <c r="M141" s="12">
        <v>8.3599999999999994E-3</v>
      </c>
      <c r="N141" s="12">
        <v>0.18981799999999999</v>
      </c>
      <c r="O141" s="12">
        <v>2.0777960000000002</v>
      </c>
      <c r="P141" s="12" t="str">
        <f t="shared" si="2"/>
        <v>No</v>
      </c>
    </row>
    <row r="142" spans="1:16" hidden="1" x14ac:dyDescent="0.2">
      <c r="A142" s="12" t="s">
        <v>793</v>
      </c>
      <c r="B142" s="12" t="s">
        <v>794</v>
      </c>
      <c r="C142" s="12" t="s">
        <v>37</v>
      </c>
      <c r="D142" s="12" t="s">
        <v>38</v>
      </c>
      <c r="E142" s="12" t="s">
        <v>39</v>
      </c>
      <c r="F142" s="12" t="s">
        <v>40</v>
      </c>
      <c r="G142" s="12" t="s">
        <v>6686</v>
      </c>
      <c r="H142" s="12" t="s">
        <v>11169</v>
      </c>
      <c r="I142" s="12">
        <v>315</v>
      </c>
      <c r="J142" s="12" t="s">
        <v>12488</v>
      </c>
      <c r="K142" s="12" t="s">
        <v>15576</v>
      </c>
      <c r="L142" s="12" t="s">
        <v>15577</v>
      </c>
      <c r="M142" s="12">
        <v>4.4944999999999999E-2</v>
      </c>
      <c r="N142" s="12">
        <v>0.32782</v>
      </c>
      <c r="O142" s="12">
        <v>1.619737</v>
      </c>
      <c r="P142" s="12" t="str">
        <f t="shared" si="2"/>
        <v>No</v>
      </c>
    </row>
    <row r="143" spans="1:16" hidden="1" x14ac:dyDescent="0.2">
      <c r="A143" s="12" t="s">
        <v>6843</v>
      </c>
      <c r="B143" s="12" t="s">
        <v>6844</v>
      </c>
      <c r="C143" s="12" t="s">
        <v>5514</v>
      </c>
      <c r="D143" s="12" t="s">
        <v>5515</v>
      </c>
      <c r="E143" s="12" t="s">
        <v>5516</v>
      </c>
      <c r="F143" s="12" t="s">
        <v>5517</v>
      </c>
      <c r="G143" s="12" t="s">
        <v>6686</v>
      </c>
      <c r="H143" s="12" t="s">
        <v>11874</v>
      </c>
      <c r="I143" s="12">
        <v>555</v>
      </c>
      <c r="J143" s="12" t="s">
        <v>12488</v>
      </c>
      <c r="K143" s="12" t="s">
        <v>14447</v>
      </c>
      <c r="L143" s="12" t="s">
        <v>14448</v>
      </c>
      <c r="M143" s="12">
        <v>1.5529999999999999E-3</v>
      </c>
      <c r="N143" s="12">
        <v>0.32546799999999998</v>
      </c>
      <c r="O143" s="12">
        <v>2.8088890000000002</v>
      </c>
      <c r="P143" s="12" t="str">
        <f t="shared" si="2"/>
        <v>No</v>
      </c>
    </row>
    <row r="144" spans="1:16" hidden="1" x14ac:dyDescent="0.2">
      <c r="A144" s="12" t="s">
        <v>4661</v>
      </c>
      <c r="B144" s="12" t="s">
        <v>4662</v>
      </c>
      <c r="C144" s="12" t="s">
        <v>2480</v>
      </c>
      <c r="D144" s="12" t="s">
        <v>2481</v>
      </c>
      <c r="E144" s="12" t="s">
        <v>2482</v>
      </c>
      <c r="F144" s="12" t="s">
        <v>2483</v>
      </c>
      <c r="G144" s="12" t="s">
        <v>6686</v>
      </c>
      <c r="H144" s="12" t="s">
        <v>11526</v>
      </c>
      <c r="I144" s="12">
        <v>97</v>
      </c>
      <c r="J144" s="12" t="s">
        <v>12488</v>
      </c>
      <c r="K144" s="12" t="s">
        <v>14660</v>
      </c>
      <c r="L144" s="12" t="s">
        <v>14661</v>
      </c>
      <c r="M144" s="12">
        <v>3.7089999999999998E-2</v>
      </c>
      <c r="N144" s="12">
        <v>0.32450800000000002</v>
      </c>
      <c r="O144" s="12">
        <v>1.4307380000000001</v>
      </c>
      <c r="P144" s="12" t="str">
        <f t="shared" si="2"/>
        <v>No</v>
      </c>
    </row>
    <row r="145" spans="1:16" hidden="1" x14ac:dyDescent="0.2">
      <c r="A145" s="12" t="s">
        <v>3957</v>
      </c>
      <c r="B145" s="12" t="s">
        <v>3958</v>
      </c>
      <c r="C145" s="12" t="s">
        <v>3959</v>
      </c>
      <c r="D145" s="12" t="s">
        <v>3960</v>
      </c>
      <c r="E145" s="12" t="s">
        <v>3961</v>
      </c>
      <c r="F145" s="12" t="s">
        <v>3962</v>
      </c>
      <c r="G145" s="12" t="s">
        <v>6686</v>
      </c>
      <c r="H145" s="12" t="s">
        <v>11705</v>
      </c>
      <c r="I145" s="12">
        <v>171</v>
      </c>
      <c r="J145" s="12" t="s">
        <v>12488</v>
      </c>
      <c r="K145" s="12" t="s">
        <v>14854</v>
      </c>
      <c r="L145" s="12" t="s">
        <v>14856</v>
      </c>
      <c r="M145" s="12">
        <v>3.2859999999999999E-3</v>
      </c>
      <c r="N145" s="12">
        <v>-0.42181999999999997</v>
      </c>
      <c r="O145" s="12">
        <v>2.483298</v>
      </c>
      <c r="P145" s="12" t="str">
        <f t="shared" si="2"/>
        <v>No</v>
      </c>
    </row>
    <row r="146" spans="1:16" hidden="1" x14ac:dyDescent="0.2">
      <c r="A146" s="12" t="s">
        <v>6847</v>
      </c>
      <c r="B146" s="12" t="s">
        <v>6848</v>
      </c>
      <c r="C146" s="12" t="s">
        <v>6849</v>
      </c>
      <c r="D146" s="12" t="s">
        <v>6850</v>
      </c>
      <c r="E146" s="12" t="s">
        <v>6851</v>
      </c>
      <c r="F146" s="12" t="s">
        <v>6852</v>
      </c>
      <c r="G146" s="12" t="s">
        <v>6686</v>
      </c>
      <c r="H146" s="12" t="s">
        <v>11989</v>
      </c>
      <c r="I146" s="12">
        <v>700</v>
      </c>
      <c r="J146" s="12" t="s">
        <v>12488</v>
      </c>
      <c r="K146" s="12" t="s">
        <v>15310</v>
      </c>
      <c r="L146" s="12" t="s">
        <v>15311</v>
      </c>
      <c r="M146" s="12">
        <v>2.2929999999999999E-3</v>
      </c>
      <c r="N146" s="12">
        <v>0.31949499999999997</v>
      </c>
      <c r="O146" s="12">
        <v>2.639529</v>
      </c>
      <c r="P146" s="12" t="str">
        <f t="shared" si="2"/>
        <v>No</v>
      </c>
    </row>
    <row r="147" spans="1:16" hidden="1" x14ac:dyDescent="0.2">
      <c r="A147" s="12" t="s">
        <v>6853</v>
      </c>
      <c r="B147" s="12" t="s">
        <v>6854</v>
      </c>
      <c r="C147" s="12" t="s">
        <v>5650</v>
      </c>
      <c r="D147" s="12" t="s">
        <v>5651</v>
      </c>
      <c r="E147" s="12" t="s">
        <v>5652</v>
      </c>
      <c r="F147" s="12" t="s">
        <v>5653</v>
      </c>
      <c r="G147" s="12" t="s">
        <v>6686</v>
      </c>
      <c r="H147" s="12" t="s">
        <v>11889</v>
      </c>
      <c r="I147" s="12">
        <v>69</v>
      </c>
      <c r="J147" s="12" t="s">
        <v>12488</v>
      </c>
      <c r="K147" s="12" t="s">
        <v>13131</v>
      </c>
      <c r="L147" s="12" t="s">
        <v>13132</v>
      </c>
      <c r="M147" s="12">
        <v>9.5619999999999993E-3</v>
      </c>
      <c r="N147" s="12">
        <v>0.31265599999999999</v>
      </c>
      <c r="O147" s="12">
        <v>2.0194570000000001</v>
      </c>
      <c r="P147" s="12" t="str">
        <f t="shared" si="2"/>
        <v>No</v>
      </c>
    </row>
    <row r="148" spans="1:16" hidden="1" x14ac:dyDescent="0.2">
      <c r="A148" s="12" t="s">
        <v>6855</v>
      </c>
      <c r="B148" s="12" t="s">
        <v>6856</v>
      </c>
      <c r="C148" s="12" t="s">
        <v>6857</v>
      </c>
      <c r="D148" s="12" t="s">
        <v>6858</v>
      </c>
      <c r="E148" s="12" t="s">
        <v>6859</v>
      </c>
      <c r="F148" s="12" t="s">
        <v>6860</v>
      </c>
      <c r="G148" s="12" t="s">
        <v>6686</v>
      </c>
      <c r="H148" s="12" t="s">
        <v>11990</v>
      </c>
      <c r="I148" s="12">
        <v>68</v>
      </c>
      <c r="J148" s="12" t="s">
        <v>12488</v>
      </c>
      <c r="K148" s="12" t="s">
        <v>13677</v>
      </c>
      <c r="L148" s="12" t="s">
        <v>13678</v>
      </c>
      <c r="M148" s="12">
        <v>3.1184E-2</v>
      </c>
      <c r="N148" s="12">
        <v>0.31020399999999998</v>
      </c>
      <c r="O148" s="12">
        <v>1.506062</v>
      </c>
      <c r="P148" s="12" t="str">
        <f t="shared" si="2"/>
        <v>No</v>
      </c>
    </row>
    <row r="149" spans="1:16" hidden="1" x14ac:dyDescent="0.2">
      <c r="A149" s="12" t="s">
        <v>4131</v>
      </c>
      <c r="B149" s="12" t="s">
        <v>4132</v>
      </c>
      <c r="C149" s="12" t="s">
        <v>1073</v>
      </c>
      <c r="D149" s="12" t="s">
        <v>1074</v>
      </c>
      <c r="E149" s="12" t="s">
        <v>1075</v>
      </c>
      <c r="F149" s="12" t="s">
        <v>1076</v>
      </c>
      <c r="G149" s="12" t="s">
        <v>6686</v>
      </c>
      <c r="H149" s="12" t="s">
        <v>11328</v>
      </c>
      <c r="I149" s="12">
        <v>173</v>
      </c>
      <c r="J149" s="12" t="s">
        <v>12488</v>
      </c>
      <c r="K149" s="12" t="s">
        <v>13981</v>
      </c>
      <c r="L149" s="12" t="s">
        <v>13983</v>
      </c>
      <c r="M149" s="12">
        <v>1.1384E-2</v>
      </c>
      <c r="N149" s="12">
        <v>0.180006</v>
      </c>
      <c r="O149" s="12">
        <v>1.9437059999999999</v>
      </c>
      <c r="P149" s="12" t="str">
        <f t="shared" si="2"/>
        <v>No</v>
      </c>
    </row>
    <row r="150" spans="1:16" hidden="1" x14ac:dyDescent="0.2">
      <c r="A150" s="12" t="s">
        <v>6861</v>
      </c>
      <c r="B150" s="12" t="s">
        <v>6862</v>
      </c>
      <c r="C150" s="12" t="s">
        <v>6863</v>
      </c>
      <c r="D150" s="12" t="s">
        <v>6864</v>
      </c>
      <c r="E150" s="12" t="s">
        <v>6865</v>
      </c>
      <c r="F150" s="12" t="s">
        <v>6866</v>
      </c>
      <c r="G150" s="12" t="s">
        <v>6686</v>
      </c>
      <c r="H150" s="12" t="s">
        <v>11991</v>
      </c>
      <c r="I150" s="12">
        <v>324</v>
      </c>
      <c r="J150" s="12" t="s">
        <v>12488</v>
      </c>
      <c r="K150" s="12" t="s">
        <v>15711</v>
      </c>
      <c r="L150" s="12" t="s">
        <v>15712</v>
      </c>
      <c r="M150" s="12">
        <v>1.7846000000000001E-2</v>
      </c>
      <c r="N150" s="12">
        <v>0.302927</v>
      </c>
      <c r="O150" s="12">
        <v>1.7484500000000001</v>
      </c>
      <c r="P150" s="12" t="str">
        <f t="shared" si="2"/>
        <v>No</v>
      </c>
    </row>
    <row r="151" spans="1:16" hidden="1" x14ac:dyDescent="0.2">
      <c r="A151" s="12" t="s">
        <v>3529</v>
      </c>
      <c r="B151" s="12" t="s">
        <v>3530</v>
      </c>
      <c r="C151" s="12" t="s">
        <v>1929</v>
      </c>
      <c r="D151" s="12" t="s">
        <v>1930</v>
      </c>
      <c r="E151" s="12" t="s">
        <v>1931</v>
      </c>
      <c r="F151" s="12" t="s">
        <v>1932</v>
      </c>
      <c r="G151" s="12" t="s">
        <v>6686</v>
      </c>
      <c r="H151" s="12" t="s">
        <v>11452</v>
      </c>
      <c r="I151" s="12">
        <v>276</v>
      </c>
      <c r="J151" s="12" t="s">
        <v>12488</v>
      </c>
      <c r="K151" s="12" t="s">
        <v>15473</v>
      </c>
      <c r="L151" s="12" t="s">
        <v>15475</v>
      </c>
      <c r="M151" s="12">
        <v>3.4068000000000001E-2</v>
      </c>
      <c r="N151" s="12">
        <v>0.21653</v>
      </c>
      <c r="O151" s="12">
        <v>1.4676549999999999</v>
      </c>
      <c r="P151" s="12" t="str">
        <f t="shared" si="2"/>
        <v>No</v>
      </c>
    </row>
    <row r="152" spans="1:16" hidden="1" x14ac:dyDescent="0.2">
      <c r="A152" s="12" t="s">
        <v>4245</v>
      </c>
      <c r="B152" s="12" t="s">
        <v>4246</v>
      </c>
      <c r="C152" s="12" t="s">
        <v>1451</v>
      </c>
      <c r="D152" s="12" t="s">
        <v>1452</v>
      </c>
      <c r="E152" s="12" t="s">
        <v>1453</v>
      </c>
      <c r="F152" s="12" t="s">
        <v>1454</v>
      </c>
      <c r="G152" s="12" t="s">
        <v>6686</v>
      </c>
      <c r="H152" s="12" t="s">
        <v>11382</v>
      </c>
      <c r="I152" s="12">
        <v>67</v>
      </c>
      <c r="J152" s="12" t="s">
        <v>12488</v>
      </c>
      <c r="K152" s="12" t="s">
        <v>15658</v>
      </c>
      <c r="L152" s="12" t="s">
        <v>15660</v>
      </c>
      <c r="M152" s="12">
        <v>1.362E-2</v>
      </c>
      <c r="N152" s="12">
        <v>0.399364</v>
      </c>
      <c r="O152" s="12">
        <v>1.8658250000000001</v>
      </c>
      <c r="P152" s="12" t="str">
        <f t="shared" si="2"/>
        <v>No</v>
      </c>
    </row>
    <row r="153" spans="1:16" hidden="1" x14ac:dyDescent="0.2">
      <c r="A153" s="12" t="s">
        <v>6867</v>
      </c>
      <c r="B153" s="12" t="s">
        <v>6868</v>
      </c>
      <c r="C153" s="12" t="s">
        <v>5996</v>
      </c>
      <c r="D153" s="12" t="s">
        <v>5997</v>
      </c>
      <c r="E153" s="12" t="s">
        <v>5998</v>
      </c>
      <c r="F153" s="12" t="s">
        <v>5999</v>
      </c>
      <c r="G153" s="12" t="s">
        <v>6686</v>
      </c>
      <c r="H153" s="12" t="s">
        <v>11916</v>
      </c>
      <c r="I153" s="12">
        <v>60</v>
      </c>
      <c r="J153" s="12" t="s">
        <v>12488</v>
      </c>
      <c r="K153" s="12" t="s">
        <v>14308</v>
      </c>
      <c r="L153" s="12" t="s">
        <v>14309</v>
      </c>
      <c r="M153" s="12">
        <v>3.9176999999999997E-2</v>
      </c>
      <c r="N153" s="12">
        <v>0.29189199999999998</v>
      </c>
      <c r="O153" s="12">
        <v>1.406971</v>
      </c>
      <c r="P153" s="12" t="str">
        <f t="shared" si="2"/>
        <v>No</v>
      </c>
    </row>
    <row r="154" spans="1:16" hidden="1" x14ac:dyDescent="0.2">
      <c r="A154" s="12" t="s">
        <v>3685</v>
      </c>
      <c r="B154" s="12" t="s">
        <v>3686</v>
      </c>
      <c r="C154" s="12" t="s">
        <v>3687</v>
      </c>
      <c r="D154" s="12" t="s">
        <v>3688</v>
      </c>
      <c r="E154" s="12" t="s">
        <v>3689</v>
      </c>
      <c r="F154" s="12" t="s">
        <v>3690</v>
      </c>
      <c r="G154" s="12" t="s">
        <v>6686</v>
      </c>
      <c r="H154" s="12" t="s">
        <v>11676</v>
      </c>
      <c r="I154" s="12">
        <v>62</v>
      </c>
      <c r="J154" s="12" t="s">
        <v>12488</v>
      </c>
      <c r="K154" s="12" t="s">
        <v>13789</v>
      </c>
      <c r="L154" s="12" t="s">
        <v>13791</v>
      </c>
      <c r="M154" s="12">
        <v>1.3854999999999999E-2</v>
      </c>
      <c r="N154" s="12">
        <v>0.15558900000000001</v>
      </c>
      <c r="O154" s="12">
        <v>1.8583860000000001</v>
      </c>
      <c r="P154" s="12" t="str">
        <f t="shared" si="2"/>
        <v>No</v>
      </c>
    </row>
    <row r="155" spans="1:16" hidden="1" x14ac:dyDescent="0.2">
      <c r="A155" s="12" t="s">
        <v>5055</v>
      </c>
      <c r="B155" s="12" t="s">
        <v>5056</v>
      </c>
      <c r="C155" s="12" t="s">
        <v>2135</v>
      </c>
      <c r="D155" s="12" t="s">
        <v>2136</v>
      </c>
      <c r="E155" s="12" t="s">
        <v>2137</v>
      </c>
      <c r="F155" s="12" t="s">
        <v>2138</v>
      </c>
      <c r="G155" s="12" t="s">
        <v>6686</v>
      </c>
      <c r="H155" s="12" t="s">
        <v>11479</v>
      </c>
      <c r="I155" s="12">
        <v>162</v>
      </c>
      <c r="J155" s="12" t="s">
        <v>12488</v>
      </c>
      <c r="K155" s="12" t="s">
        <v>14299</v>
      </c>
      <c r="L155" s="12" t="s">
        <v>14300</v>
      </c>
      <c r="M155" s="12">
        <v>4.5483999999999997E-2</v>
      </c>
      <c r="N155" s="12">
        <v>0.28991800000000001</v>
      </c>
      <c r="O155" s="12">
        <v>1.342139</v>
      </c>
      <c r="P155" s="12" t="str">
        <f t="shared" si="2"/>
        <v>No</v>
      </c>
    </row>
    <row r="156" spans="1:16" hidden="1" x14ac:dyDescent="0.2">
      <c r="A156" s="12" t="s">
        <v>3863</v>
      </c>
      <c r="B156" s="12" t="s">
        <v>3864</v>
      </c>
      <c r="C156" s="12" t="s">
        <v>2882</v>
      </c>
      <c r="D156" s="12" t="s">
        <v>2883</v>
      </c>
      <c r="E156" s="12" t="s">
        <v>2884</v>
      </c>
      <c r="F156" s="12" t="s">
        <v>2885</v>
      </c>
      <c r="G156" s="12" t="s">
        <v>6686</v>
      </c>
      <c r="H156" s="12" t="s">
        <v>11577</v>
      </c>
      <c r="I156" s="12">
        <v>211</v>
      </c>
      <c r="J156" s="12" t="s">
        <v>12488</v>
      </c>
      <c r="K156" s="12" t="s">
        <v>13837</v>
      </c>
      <c r="L156" s="12" t="s">
        <v>13839</v>
      </c>
      <c r="M156" s="12">
        <v>1.2625000000000001E-2</v>
      </c>
      <c r="N156" s="12">
        <v>0.18651000000000001</v>
      </c>
      <c r="O156" s="12">
        <v>1.898755</v>
      </c>
      <c r="P156" s="12" t="str">
        <f t="shared" si="2"/>
        <v>No</v>
      </c>
    </row>
    <row r="157" spans="1:16" hidden="1" x14ac:dyDescent="0.2">
      <c r="A157" s="12" t="s">
        <v>6869</v>
      </c>
      <c r="B157" s="12" t="s">
        <v>6870</v>
      </c>
      <c r="C157" s="12" t="s">
        <v>6871</v>
      </c>
      <c r="D157" s="12" t="s">
        <v>6872</v>
      </c>
      <c r="E157" s="12" t="s">
        <v>6873</v>
      </c>
      <c r="F157" s="12" t="s">
        <v>6874</v>
      </c>
      <c r="G157" s="12" t="s">
        <v>6686</v>
      </c>
      <c r="H157" s="12" t="s">
        <v>11992</v>
      </c>
      <c r="I157" s="12">
        <v>100</v>
      </c>
      <c r="J157" s="12" t="s">
        <v>12488</v>
      </c>
      <c r="K157" s="12" t="s">
        <v>14759</v>
      </c>
      <c r="L157" s="12" t="s">
        <v>14760</v>
      </c>
      <c r="M157" s="12">
        <v>4.1787999999999999E-2</v>
      </c>
      <c r="N157" s="12">
        <v>0.283308</v>
      </c>
      <c r="O157" s="12">
        <v>1.3789530000000001</v>
      </c>
      <c r="P157" s="12" t="str">
        <f t="shared" si="2"/>
        <v>No</v>
      </c>
    </row>
    <row r="158" spans="1:16" hidden="1" x14ac:dyDescent="0.2">
      <c r="A158" s="12" t="s">
        <v>6875</v>
      </c>
      <c r="B158" s="12" t="s">
        <v>6876</v>
      </c>
      <c r="C158" s="12" t="s">
        <v>6174</v>
      </c>
      <c r="D158" s="12" t="s">
        <v>6175</v>
      </c>
      <c r="E158" s="12" t="s">
        <v>6176</v>
      </c>
      <c r="F158" s="12" t="s">
        <v>6177</v>
      </c>
      <c r="G158" s="12" t="s">
        <v>6686</v>
      </c>
      <c r="H158" s="12" t="s">
        <v>11933</v>
      </c>
      <c r="I158" s="12">
        <v>7</v>
      </c>
      <c r="J158" s="12" t="s">
        <v>12488</v>
      </c>
      <c r="K158" s="12" t="s">
        <v>13657</v>
      </c>
      <c r="L158" s="12" t="s">
        <v>13658</v>
      </c>
      <c r="M158" s="12">
        <v>4.254E-3</v>
      </c>
      <c r="N158" s="12">
        <v>0.28004699999999999</v>
      </c>
      <c r="O158" s="12">
        <v>2.3711519999999999</v>
      </c>
      <c r="P158" s="12" t="str">
        <f t="shared" si="2"/>
        <v>No</v>
      </c>
    </row>
    <row r="159" spans="1:16" hidden="1" x14ac:dyDescent="0.2">
      <c r="A159" s="12" t="s">
        <v>2622</v>
      </c>
      <c r="B159" s="12" t="s">
        <v>2623</v>
      </c>
      <c r="C159" s="12" t="s">
        <v>2624</v>
      </c>
      <c r="D159" s="12" t="s">
        <v>2625</v>
      </c>
      <c r="E159" s="12" t="s">
        <v>2626</v>
      </c>
      <c r="F159" s="12" t="s">
        <v>2627</v>
      </c>
      <c r="G159" s="12" t="s">
        <v>6686</v>
      </c>
      <c r="H159" s="12" t="s">
        <v>11545</v>
      </c>
      <c r="I159" s="12">
        <v>180</v>
      </c>
      <c r="J159" s="12" t="s">
        <v>12488</v>
      </c>
      <c r="K159" s="12" t="s">
        <v>12831</v>
      </c>
      <c r="L159" s="12" t="s">
        <v>12833</v>
      </c>
      <c r="M159" s="12">
        <v>1.8148999999999998E-2</v>
      </c>
      <c r="N159" s="12">
        <v>-0.16433</v>
      </c>
      <c r="O159" s="12">
        <v>1.74115</v>
      </c>
      <c r="P159" s="12" t="str">
        <f t="shared" si="2"/>
        <v>No</v>
      </c>
    </row>
    <row r="160" spans="1:16" hidden="1" x14ac:dyDescent="0.2">
      <c r="A160" s="12" t="s">
        <v>3975</v>
      </c>
      <c r="B160" s="12" t="s">
        <v>3976</v>
      </c>
      <c r="C160" s="12" t="s">
        <v>3977</v>
      </c>
      <c r="D160" s="12" t="s">
        <v>3978</v>
      </c>
      <c r="E160" s="12" t="s">
        <v>3979</v>
      </c>
      <c r="F160" s="12" t="s">
        <v>3980</v>
      </c>
      <c r="G160" s="12" t="s">
        <v>6686</v>
      </c>
      <c r="H160" s="12" t="s">
        <v>11708</v>
      </c>
      <c r="I160" s="12">
        <v>602</v>
      </c>
      <c r="J160" s="12" t="s">
        <v>12488</v>
      </c>
      <c r="K160" s="12" t="s">
        <v>14119</v>
      </c>
      <c r="L160" s="12" t="s">
        <v>14121</v>
      </c>
      <c r="M160" s="12">
        <v>4.9945000000000003E-2</v>
      </c>
      <c r="N160" s="12">
        <v>0.18255099999999999</v>
      </c>
      <c r="O160" s="12">
        <v>1.3015080000000001</v>
      </c>
      <c r="P160" s="12" t="str">
        <f t="shared" si="2"/>
        <v>No</v>
      </c>
    </row>
    <row r="161" spans="1:16" hidden="1" x14ac:dyDescent="0.2">
      <c r="A161" s="12" t="s">
        <v>4877</v>
      </c>
      <c r="B161" s="12" t="s">
        <v>4878</v>
      </c>
      <c r="C161" s="12" t="s">
        <v>4879</v>
      </c>
      <c r="D161" s="12" t="s">
        <v>4880</v>
      </c>
      <c r="E161" s="12" t="s">
        <v>4881</v>
      </c>
      <c r="F161" s="12" t="s">
        <v>4882</v>
      </c>
      <c r="G161" s="12" t="s">
        <v>6686</v>
      </c>
      <c r="H161" s="12" t="s">
        <v>11808</v>
      </c>
      <c r="I161" s="12">
        <v>102</v>
      </c>
      <c r="J161" s="12" t="s">
        <v>12488</v>
      </c>
      <c r="K161" s="12" t="s">
        <v>15512</v>
      </c>
      <c r="L161" s="12" t="s">
        <v>15513</v>
      </c>
      <c r="M161" s="12">
        <v>3.8386999999999998E-2</v>
      </c>
      <c r="N161" s="12">
        <v>0.263936</v>
      </c>
      <c r="O161" s="12">
        <v>1.4158200000000001</v>
      </c>
      <c r="P161" s="12" t="str">
        <f t="shared" si="2"/>
        <v>No</v>
      </c>
    </row>
    <row r="162" spans="1:16" hidden="1" x14ac:dyDescent="0.2">
      <c r="A162" s="12" t="s">
        <v>5143</v>
      </c>
      <c r="B162" s="12" t="s">
        <v>5144</v>
      </c>
      <c r="C162" s="12" t="s">
        <v>5145</v>
      </c>
      <c r="D162" s="12" t="s">
        <v>5146</v>
      </c>
      <c r="E162" s="12" t="s">
        <v>5147</v>
      </c>
      <c r="F162" s="12" t="s">
        <v>5148</v>
      </c>
      <c r="G162" s="12" t="s">
        <v>6686</v>
      </c>
      <c r="H162" s="12" t="s">
        <v>11837</v>
      </c>
      <c r="I162" s="12">
        <v>1135</v>
      </c>
      <c r="J162" s="12" t="s">
        <v>12488</v>
      </c>
      <c r="K162" s="12" t="s">
        <v>15256</v>
      </c>
      <c r="L162" s="12" t="s">
        <v>15257</v>
      </c>
      <c r="M162" s="12">
        <v>3.3809999999999999E-3</v>
      </c>
      <c r="N162" s="12">
        <v>0.24823999999999999</v>
      </c>
      <c r="O162" s="12">
        <v>2.4708920000000001</v>
      </c>
      <c r="P162" s="12" t="str">
        <f t="shared" si="2"/>
        <v>No</v>
      </c>
    </row>
    <row r="163" spans="1:16" hidden="1" x14ac:dyDescent="0.2">
      <c r="A163" s="12" t="s">
        <v>6879</v>
      </c>
      <c r="B163" s="12" t="s">
        <v>6880</v>
      </c>
      <c r="C163" s="12" t="s">
        <v>6881</v>
      </c>
      <c r="D163" s="12" t="s">
        <v>6882</v>
      </c>
      <c r="E163" s="12" t="s">
        <v>6883</v>
      </c>
      <c r="F163" s="12" t="s">
        <v>6884</v>
      </c>
      <c r="G163" s="12" t="s">
        <v>6686</v>
      </c>
      <c r="H163" s="12" t="s">
        <v>11993</v>
      </c>
      <c r="I163" s="12">
        <v>285</v>
      </c>
      <c r="J163" s="12" t="s">
        <v>12488</v>
      </c>
      <c r="K163" s="12" t="s">
        <v>14177</v>
      </c>
      <c r="L163" s="12" t="s">
        <v>14178</v>
      </c>
      <c r="M163" s="12">
        <v>2.885E-3</v>
      </c>
      <c r="N163" s="12">
        <v>0.24135799999999999</v>
      </c>
      <c r="O163" s="12">
        <v>2.5398350000000001</v>
      </c>
      <c r="P163" s="12" t="str">
        <f t="shared" si="2"/>
        <v>No</v>
      </c>
    </row>
    <row r="164" spans="1:16" hidden="1" x14ac:dyDescent="0.2">
      <c r="A164" s="12" t="s">
        <v>6885</v>
      </c>
      <c r="B164" s="12" t="s">
        <v>6886</v>
      </c>
      <c r="C164" s="12" t="s">
        <v>6887</v>
      </c>
      <c r="D164" s="12" t="s">
        <v>6888</v>
      </c>
      <c r="E164" s="12" t="s">
        <v>6889</v>
      </c>
      <c r="F164" s="12" t="s">
        <v>6890</v>
      </c>
      <c r="G164" s="12" t="s">
        <v>6686</v>
      </c>
      <c r="H164" s="12" t="s">
        <v>11994</v>
      </c>
      <c r="I164" s="12">
        <v>86</v>
      </c>
      <c r="J164" s="12" t="s">
        <v>12488</v>
      </c>
      <c r="K164" s="12" t="s">
        <v>13453</v>
      </c>
      <c r="L164" s="12" t="s">
        <v>13454</v>
      </c>
      <c r="M164" s="12">
        <v>8.7720000000000003E-3</v>
      </c>
      <c r="N164" s="12">
        <v>0.240955</v>
      </c>
      <c r="O164" s="12">
        <v>2.056905</v>
      </c>
      <c r="P164" s="12" t="str">
        <f t="shared" si="2"/>
        <v>No</v>
      </c>
    </row>
    <row r="165" spans="1:16" hidden="1" x14ac:dyDescent="0.2">
      <c r="A165" s="12" t="s">
        <v>6891</v>
      </c>
      <c r="B165" s="12" t="s">
        <v>6892</v>
      </c>
      <c r="C165" s="12" t="s">
        <v>6893</v>
      </c>
      <c r="D165" s="12" t="s">
        <v>6894</v>
      </c>
      <c r="E165" s="12" t="s">
        <v>6895</v>
      </c>
      <c r="F165" s="12" t="s">
        <v>6896</v>
      </c>
      <c r="G165" s="12" t="s">
        <v>6686</v>
      </c>
      <c r="H165" s="12" t="s">
        <v>11995</v>
      </c>
      <c r="I165" s="12">
        <v>31</v>
      </c>
      <c r="J165" s="12" t="s">
        <v>12488</v>
      </c>
      <c r="K165" s="12" t="s">
        <v>14574</v>
      </c>
      <c r="L165" s="12" t="s">
        <v>14575</v>
      </c>
      <c r="M165" s="12">
        <v>2.7011E-2</v>
      </c>
      <c r="N165" s="12">
        <v>0.232934</v>
      </c>
      <c r="O165" s="12">
        <v>1.56846</v>
      </c>
      <c r="P165" s="12" t="str">
        <f t="shared" si="2"/>
        <v>No</v>
      </c>
    </row>
    <row r="166" spans="1:16" hidden="1" x14ac:dyDescent="0.2">
      <c r="A166" s="12" t="s">
        <v>4777</v>
      </c>
      <c r="B166" s="12" t="s">
        <v>4778</v>
      </c>
      <c r="C166" s="12" t="s">
        <v>3060</v>
      </c>
      <c r="D166" s="12" t="s">
        <v>3061</v>
      </c>
      <c r="E166" s="12" t="s">
        <v>3062</v>
      </c>
      <c r="F166" s="12" t="s">
        <v>3063</v>
      </c>
      <c r="G166" s="12" t="s">
        <v>6686</v>
      </c>
      <c r="H166" s="12" t="s">
        <v>11602</v>
      </c>
      <c r="I166" s="12">
        <v>100</v>
      </c>
      <c r="J166" s="12" t="s">
        <v>12488</v>
      </c>
      <c r="K166" s="12" t="s">
        <v>14310</v>
      </c>
      <c r="L166" s="12" t="s">
        <v>14311</v>
      </c>
      <c r="M166" s="12">
        <v>9.3989999999999994E-3</v>
      </c>
      <c r="N166" s="12">
        <v>0.23274300000000001</v>
      </c>
      <c r="O166" s="12">
        <v>2.0269189999999999</v>
      </c>
      <c r="P166" s="12" t="str">
        <f t="shared" si="2"/>
        <v>No</v>
      </c>
    </row>
    <row r="167" spans="1:16" hidden="1" x14ac:dyDescent="0.2">
      <c r="A167" s="12" t="s">
        <v>6877</v>
      </c>
      <c r="B167" s="12" t="s">
        <v>6878</v>
      </c>
      <c r="C167" s="12" t="s">
        <v>4951</v>
      </c>
      <c r="D167" s="12" t="s">
        <v>4952</v>
      </c>
      <c r="E167" s="12" t="s">
        <v>4953</v>
      </c>
      <c r="F167" s="12" t="s">
        <v>4954</v>
      </c>
      <c r="G167" s="12" t="s">
        <v>6686</v>
      </c>
      <c r="H167" s="12" t="s">
        <v>11816</v>
      </c>
      <c r="I167" s="12">
        <v>128</v>
      </c>
      <c r="J167" s="12" t="s">
        <v>12488</v>
      </c>
      <c r="K167" s="12" t="s">
        <v>13630</v>
      </c>
      <c r="L167" s="12" t="s">
        <v>13631</v>
      </c>
      <c r="M167" s="12">
        <v>5.2143000000000002E-2</v>
      </c>
      <c r="N167" s="12">
        <v>0.23062199999999999</v>
      </c>
      <c r="O167" s="12">
        <v>1.5731740000000001</v>
      </c>
      <c r="P167" s="12" t="str">
        <f t="shared" si="2"/>
        <v>No</v>
      </c>
    </row>
    <row r="168" spans="1:16" hidden="1" x14ac:dyDescent="0.2">
      <c r="A168" s="12" t="s">
        <v>6904</v>
      </c>
      <c r="B168" s="12" t="s">
        <v>6905</v>
      </c>
      <c r="C168" s="12" t="s">
        <v>6906</v>
      </c>
      <c r="D168" s="12" t="s">
        <v>6907</v>
      </c>
      <c r="E168" s="12" t="s">
        <v>6908</v>
      </c>
      <c r="F168" s="12" t="s">
        <v>6909</v>
      </c>
      <c r="G168" s="12" t="s">
        <v>6686</v>
      </c>
      <c r="H168" s="12" t="s">
        <v>11997</v>
      </c>
      <c r="I168" s="12">
        <v>363</v>
      </c>
      <c r="J168" s="12" t="s">
        <v>12488</v>
      </c>
      <c r="K168" s="12" t="s">
        <v>13376</v>
      </c>
      <c r="L168" s="12" t="s">
        <v>13377</v>
      </c>
      <c r="M168" s="12">
        <v>3.277E-3</v>
      </c>
      <c r="N168" s="12">
        <v>0.22435099999999999</v>
      </c>
      <c r="O168" s="12">
        <v>2.4845090000000001</v>
      </c>
      <c r="P168" s="12" t="str">
        <f t="shared" si="2"/>
        <v>No</v>
      </c>
    </row>
    <row r="169" spans="1:16" hidden="1" x14ac:dyDescent="0.2">
      <c r="A169" s="12" t="s">
        <v>6910</v>
      </c>
      <c r="B169" s="12" t="s">
        <v>6911</v>
      </c>
      <c r="C169" s="12" t="s">
        <v>6912</v>
      </c>
      <c r="D169" s="12" t="s">
        <v>6913</v>
      </c>
      <c r="E169" s="12" t="s">
        <v>6914</v>
      </c>
      <c r="F169" s="12" t="s">
        <v>6915</v>
      </c>
      <c r="G169" s="12" t="s">
        <v>6686</v>
      </c>
      <c r="H169" s="12" t="s">
        <v>11998</v>
      </c>
      <c r="I169" s="12">
        <v>337</v>
      </c>
      <c r="J169" s="12" t="s">
        <v>12488</v>
      </c>
      <c r="K169" s="12" t="s">
        <v>15626</v>
      </c>
      <c r="L169" s="12" t="s">
        <v>15627</v>
      </c>
      <c r="M169" s="12">
        <v>3.032E-2</v>
      </c>
      <c r="N169" s="12">
        <v>0.223047</v>
      </c>
      <c r="O169" s="12">
        <v>1.518273</v>
      </c>
      <c r="P169" s="12" t="str">
        <f t="shared" si="2"/>
        <v>No</v>
      </c>
    </row>
    <row r="170" spans="1:16" hidden="1" x14ac:dyDescent="0.2">
      <c r="A170" s="12" t="s">
        <v>6454</v>
      </c>
      <c r="B170" s="12" t="s">
        <v>6455</v>
      </c>
      <c r="C170" s="12" t="s">
        <v>6252</v>
      </c>
      <c r="D170" s="12" t="s">
        <v>6253</v>
      </c>
      <c r="E170" s="12" t="s">
        <v>6254</v>
      </c>
      <c r="F170" s="12" t="s">
        <v>6255</v>
      </c>
      <c r="G170" s="12" t="s">
        <v>6686</v>
      </c>
      <c r="H170" s="12" t="s">
        <v>11939</v>
      </c>
      <c r="I170" s="12">
        <v>112</v>
      </c>
      <c r="J170" s="12" t="s">
        <v>12488</v>
      </c>
      <c r="K170" s="12" t="s">
        <v>13862</v>
      </c>
      <c r="L170" s="12" t="s">
        <v>13863</v>
      </c>
      <c r="M170" s="12">
        <v>3.2245000000000003E-2</v>
      </c>
      <c r="N170" s="12">
        <v>-0.49103000000000002</v>
      </c>
      <c r="O170" s="12">
        <v>1.4915389999999999</v>
      </c>
      <c r="P170" s="12" t="str">
        <f t="shared" si="2"/>
        <v>No</v>
      </c>
    </row>
    <row r="171" spans="1:16" hidden="1" x14ac:dyDescent="0.2">
      <c r="A171" s="12" t="s">
        <v>3479</v>
      </c>
      <c r="B171" s="12" t="s">
        <v>3480</v>
      </c>
      <c r="C171" s="12" t="s">
        <v>3481</v>
      </c>
      <c r="D171" s="12" t="s">
        <v>3482</v>
      </c>
      <c r="E171" s="12" t="s">
        <v>3483</v>
      </c>
      <c r="F171" s="12" t="s">
        <v>3484</v>
      </c>
      <c r="G171" s="12" t="s">
        <v>6686</v>
      </c>
      <c r="H171" s="12" t="s">
        <v>11653</v>
      </c>
      <c r="I171" s="12">
        <v>20</v>
      </c>
      <c r="J171" s="12" t="s">
        <v>12488</v>
      </c>
      <c r="K171" s="12" t="s">
        <v>14234</v>
      </c>
      <c r="L171" s="12" t="s">
        <v>14236</v>
      </c>
      <c r="M171" s="12">
        <v>2.0437E-2</v>
      </c>
      <c r="N171" s="12">
        <v>-0.61623000000000006</v>
      </c>
      <c r="O171" s="12">
        <v>1.6895800000000001</v>
      </c>
      <c r="P171" s="12" t="str">
        <f t="shared" si="2"/>
        <v>No</v>
      </c>
    </row>
    <row r="172" spans="1:16" hidden="1" x14ac:dyDescent="0.2">
      <c r="A172" s="12" t="s">
        <v>5351</v>
      </c>
      <c r="B172" s="12" t="s">
        <v>5352</v>
      </c>
      <c r="C172" s="12" t="s">
        <v>2123</v>
      </c>
      <c r="D172" s="12" t="s">
        <v>2124</v>
      </c>
      <c r="E172" s="12" t="s">
        <v>2125</v>
      </c>
      <c r="F172" s="12" t="s">
        <v>2126</v>
      </c>
      <c r="G172" s="12" t="s">
        <v>6686</v>
      </c>
      <c r="H172" s="12" t="s">
        <v>11477</v>
      </c>
      <c r="I172" s="12">
        <v>51</v>
      </c>
      <c r="J172" s="12" t="s">
        <v>12488</v>
      </c>
      <c r="K172" s="12" t="s">
        <v>13197</v>
      </c>
      <c r="L172" s="12" t="s">
        <v>13198</v>
      </c>
      <c r="M172" s="12">
        <v>4.0245000000000003E-2</v>
      </c>
      <c r="N172" s="12">
        <v>0.213307</v>
      </c>
      <c r="O172" s="12">
        <v>1.3952850000000001</v>
      </c>
      <c r="P172" s="12" t="str">
        <f t="shared" si="2"/>
        <v>No</v>
      </c>
    </row>
    <row r="173" spans="1:16" hidden="1" x14ac:dyDescent="0.2">
      <c r="A173" s="12" t="s">
        <v>5836</v>
      </c>
      <c r="B173" s="12" t="s">
        <v>5837</v>
      </c>
      <c r="C173" s="12" t="s">
        <v>1941</v>
      </c>
      <c r="D173" s="12" t="s">
        <v>1942</v>
      </c>
      <c r="E173" s="12" t="s">
        <v>1943</v>
      </c>
      <c r="F173" s="12" t="s">
        <v>1944</v>
      </c>
      <c r="G173" s="12" t="s">
        <v>6686</v>
      </c>
      <c r="H173" s="12" t="s">
        <v>11453</v>
      </c>
      <c r="I173" s="12">
        <v>630</v>
      </c>
      <c r="J173" s="12" t="s">
        <v>12488</v>
      </c>
      <c r="K173" s="12" t="s">
        <v>13436</v>
      </c>
      <c r="L173" s="12" t="s">
        <v>13437</v>
      </c>
      <c r="M173" s="12">
        <v>2.7972E-2</v>
      </c>
      <c r="N173" s="12">
        <v>0.212891</v>
      </c>
      <c r="O173" s="12">
        <v>1.5532809999999999</v>
      </c>
      <c r="P173" s="12" t="str">
        <f t="shared" si="2"/>
        <v>No</v>
      </c>
    </row>
    <row r="174" spans="1:16" hidden="1" x14ac:dyDescent="0.2">
      <c r="A174" s="12" t="s">
        <v>6638</v>
      </c>
      <c r="B174" s="12" t="s">
        <v>6639</v>
      </c>
      <c r="C174" s="12" t="s">
        <v>215</v>
      </c>
      <c r="D174" s="12" t="s">
        <v>216</v>
      </c>
      <c r="E174" s="12" t="s">
        <v>217</v>
      </c>
      <c r="F174" s="12" t="s">
        <v>218</v>
      </c>
      <c r="G174" s="12" t="s">
        <v>6686</v>
      </c>
      <c r="H174" s="12" t="s">
        <v>11197</v>
      </c>
      <c r="I174" s="12">
        <v>345</v>
      </c>
      <c r="J174" s="12" t="s">
        <v>12488</v>
      </c>
      <c r="K174" s="12" t="s">
        <v>13857</v>
      </c>
      <c r="L174" s="12" t="s">
        <v>13858</v>
      </c>
      <c r="M174" s="12">
        <v>4.1960999999999998E-2</v>
      </c>
      <c r="N174" s="12">
        <v>0.21276</v>
      </c>
      <c r="O174" s="12">
        <v>1.6746760000000001</v>
      </c>
      <c r="P174" s="12" t="str">
        <f t="shared" si="2"/>
        <v>No</v>
      </c>
    </row>
    <row r="175" spans="1:16" hidden="1" x14ac:dyDescent="0.2">
      <c r="A175" s="12" t="s">
        <v>3307</v>
      </c>
      <c r="B175" s="12" t="s">
        <v>3308</v>
      </c>
      <c r="C175" s="12" t="s">
        <v>717</v>
      </c>
      <c r="D175" s="12" t="s">
        <v>718</v>
      </c>
      <c r="E175" s="12" t="s">
        <v>719</v>
      </c>
      <c r="F175" s="12" t="s">
        <v>720</v>
      </c>
      <c r="G175" s="12" t="s">
        <v>6686</v>
      </c>
      <c r="H175" s="12" t="s">
        <v>11275</v>
      </c>
      <c r="I175" s="12">
        <v>34</v>
      </c>
      <c r="J175" s="12" t="s">
        <v>12488</v>
      </c>
      <c r="K175" s="12" t="s">
        <v>13961</v>
      </c>
      <c r="L175" s="12" t="s">
        <v>13963</v>
      </c>
      <c r="M175" s="12">
        <v>1.5406E-2</v>
      </c>
      <c r="N175" s="12">
        <v>-0.44012000000000001</v>
      </c>
      <c r="O175" s="12">
        <v>1.812322</v>
      </c>
      <c r="P175" s="12" t="str">
        <f t="shared" si="2"/>
        <v>No</v>
      </c>
    </row>
    <row r="176" spans="1:16" hidden="1" x14ac:dyDescent="0.2">
      <c r="A176" s="12" t="s">
        <v>4075</v>
      </c>
      <c r="B176" s="12" t="s">
        <v>4076</v>
      </c>
      <c r="C176" s="12" t="s">
        <v>1481</v>
      </c>
      <c r="D176" s="12" t="s">
        <v>1482</v>
      </c>
      <c r="E176" s="12" t="s">
        <v>1483</v>
      </c>
      <c r="F176" s="12" t="s">
        <v>1484</v>
      </c>
      <c r="G176" s="12" t="s">
        <v>6686</v>
      </c>
      <c r="H176" s="12" t="s">
        <v>11387</v>
      </c>
      <c r="I176" s="12">
        <v>160</v>
      </c>
      <c r="J176" s="12" t="s">
        <v>12488</v>
      </c>
      <c r="K176" s="12" t="s">
        <v>13620</v>
      </c>
      <c r="L176" s="12" t="s">
        <v>13622</v>
      </c>
      <c r="M176" s="12">
        <v>3.4326000000000002E-2</v>
      </c>
      <c r="N176" s="12">
        <v>8.2036999999999999E-2</v>
      </c>
      <c r="O176" s="12">
        <v>1.46438</v>
      </c>
      <c r="P176" s="12" t="str">
        <f t="shared" si="2"/>
        <v>No</v>
      </c>
    </row>
    <row r="177" spans="1:16" hidden="1" x14ac:dyDescent="0.2">
      <c r="A177" s="12" t="s">
        <v>3865</v>
      </c>
      <c r="B177" s="12" t="s">
        <v>3866</v>
      </c>
      <c r="C177" s="12" t="s">
        <v>3867</v>
      </c>
      <c r="D177" s="12" t="s">
        <v>3868</v>
      </c>
      <c r="E177" s="12" t="s">
        <v>3869</v>
      </c>
      <c r="F177" s="12" t="s">
        <v>3870</v>
      </c>
      <c r="G177" s="12" t="s">
        <v>6686</v>
      </c>
      <c r="H177" s="12" t="s">
        <v>11695</v>
      </c>
      <c r="I177" s="12">
        <v>259</v>
      </c>
      <c r="J177" s="12" t="s">
        <v>12488</v>
      </c>
      <c r="K177" s="12" t="s">
        <v>12701</v>
      </c>
      <c r="L177" s="12" t="s">
        <v>12703</v>
      </c>
      <c r="M177" s="12">
        <v>7.4120000000000002E-3</v>
      </c>
      <c r="N177" s="12">
        <v>-0.14898</v>
      </c>
      <c r="O177" s="12">
        <v>2.1300650000000001</v>
      </c>
      <c r="P177" s="12" t="str">
        <f t="shared" si="2"/>
        <v>No</v>
      </c>
    </row>
    <row r="178" spans="1:16" hidden="1" x14ac:dyDescent="0.2">
      <c r="A178" s="12" t="s">
        <v>6920</v>
      </c>
      <c r="B178" s="12" t="s">
        <v>6921</v>
      </c>
      <c r="C178" s="12" t="s">
        <v>6922</v>
      </c>
      <c r="D178" s="12" t="s">
        <v>6923</v>
      </c>
      <c r="E178" s="12" t="s">
        <v>6924</v>
      </c>
      <c r="F178" s="12" t="s">
        <v>6925</v>
      </c>
      <c r="G178" s="12" t="s">
        <v>6686</v>
      </c>
      <c r="H178" s="12" t="s">
        <v>12000</v>
      </c>
      <c r="I178" s="12">
        <v>26</v>
      </c>
      <c r="J178" s="12" t="s">
        <v>12488</v>
      </c>
      <c r="K178" s="12" t="s">
        <v>12716</v>
      </c>
      <c r="L178" s="12" t="s">
        <v>12717</v>
      </c>
      <c r="M178" s="12">
        <v>2.4009999999999999E-3</v>
      </c>
      <c r="N178" s="12">
        <v>0.190029</v>
      </c>
      <c r="O178" s="12">
        <v>2.6195499999999998</v>
      </c>
      <c r="P178" s="12" t="str">
        <f t="shared" si="2"/>
        <v>No</v>
      </c>
    </row>
    <row r="179" spans="1:16" hidden="1" x14ac:dyDescent="0.2">
      <c r="A179" s="12" t="s">
        <v>6926</v>
      </c>
      <c r="B179" s="12" t="s">
        <v>6927</v>
      </c>
      <c r="C179" s="12" t="s">
        <v>6928</v>
      </c>
      <c r="D179" s="12" t="s">
        <v>6929</v>
      </c>
      <c r="E179" s="12" t="s">
        <v>6930</v>
      </c>
      <c r="F179" s="12" t="s">
        <v>6931</v>
      </c>
      <c r="G179" s="12" t="s">
        <v>6686</v>
      </c>
      <c r="H179" s="12" t="s">
        <v>12001</v>
      </c>
      <c r="I179" s="12">
        <v>176</v>
      </c>
      <c r="J179" s="12" t="s">
        <v>12488</v>
      </c>
      <c r="K179" s="12" t="s">
        <v>14366</v>
      </c>
      <c r="L179" s="12" t="s">
        <v>14367</v>
      </c>
      <c r="M179" s="12">
        <v>7.6880000000000004E-3</v>
      </c>
      <c r="N179" s="12">
        <v>0.18910099999999999</v>
      </c>
      <c r="O179" s="12">
        <v>2.1141860000000001</v>
      </c>
      <c r="P179" s="12" t="str">
        <f t="shared" si="2"/>
        <v>No</v>
      </c>
    </row>
    <row r="180" spans="1:16" hidden="1" x14ac:dyDescent="0.2">
      <c r="A180" s="12" t="s">
        <v>6932</v>
      </c>
      <c r="B180" s="12" t="s">
        <v>6933</v>
      </c>
      <c r="C180" s="12" t="s">
        <v>3289</v>
      </c>
      <c r="D180" s="12" t="s">
        <v>3290</v>
      </c>
      <c r="E180" s="12" t="s">
        <v>3291</v>
      </c>
      <c r="F180" s="12" t="s">
        <v>3292</v>
      </c>
      <c r="G180" s="12" t="s">
        <v>6686</v>
      </c>
      <c r="H180" s="12" t="s">
        <v>11631</v>
      </c>
      <c r="I180" s="12">
        <v>320</v>
      </c>
      <c r="J180" s="12" t="s">
        <v>12488</v>
      </c>
      <c r="K180" s="12" t="s">
        <v>14581</v>
      </c>
      <c r="L180" s="12" t="s">
        <v>14582</v>
      </c>
      <c r="M180" s="12">
        <v>5.1399999999999996E-3</v>
      </c>
      <c r="N180" s="12">
        <v>0.181336</v>
      </c>
      <c r="O180" s="12">
        <v>2.289002</v>
      </c>
      <c r="P180" s="12" t="str">
        <f t="shared" si="2"/>
        <v>No</v>
      </c>
    </row>
    <row r="181" spans="1:16" hidden="1" x14ac:dyDescent="0.2">
      <c r="A181" s="12" t="s">
        <v>3493</v>
      </c>
      <c r="B181" s="12" t="s">
        <v>3494</v>
      </c>
      <c r="C181" s="12" t="s">
        <v>2934</v>
      </c>
      <c r="D181" s="12" t="s">
        <v>2935</v>
      </c>
      <c r="E181" s="12" t="s">
        <v>2936</v>
      </c>
      <c r="F181" s="12" t="s">
        <v>2937</v>
      </c>
      <c r="G181" s="12" t="s">
        <v>6686</v>
      </c>
      <c r="H181" s="12" t="s">
        <v>11585</v>
      </c>
      <c r="I181" s="12">
        <v>111</v>
      </c>
      <c r="J181" s="12" t="s">
        <v>12488</v>
      </c>
      <c r="K181" s="12" t="s">
        <v>13795</v>
      </c>
      <c r="L181" s="12" t="s">
        <v>13797</v>
      </c>
      <c r="M181" s="12">
        <v>0.34505400000000003</v>
      </c>
      <c r="N181" s="12">
        <v>-0.21654999999999999</v>
      </c>
      <c r="O181" s="12">
        <v>2.1674280000000001</v>
      </c>
      <c r="P181" s="12" t="str">
        <f t="shared" si="2"/>
        <v>No</v>
      </c>
    </row>
    <row r="182" spans="1:16" hidden="1" x14ac:dyDescent="0.2">
      <c r="A182" s="12" t="s">
        <v>6934</v>
      </c>
      <c r="B182" s="12" t="s">
        <v>6935</v>
      </c>
      <c r="C182" s="12" t="s">
        <v>6936</v>
      </c>
      <c r="D182" s="12" t="s">
        <v>6937</v>
      </c>
      <c r="E182" s="12" t="s">
        <v>6938</v>
      </c>
      <c r="F182" s="12" t="s">
        <v>6939</v>
      </c>
      <c r="G182" s="12" t="s">
        <v>6686</v>
      </c>
      <c r="H182" s="12" t="s">
        <v>12002</v>
      </c>
      <c r="I182" s="12">
        <v>437</v>
      </c>
      <c r="J182" s="12" t="s">
        <v>12488</v>
      </c>
      <c r="K182" s="12" t="s">
        <v>14887</v>
      </c>
      <c r="L182" s="12" t="s">
        <v>14888</v>
      </c>
      <c r="M182" s="12">
        <v>2.3379E-2</v>
      </c>
      <c r="N182" s="12">
        <v>0.173982</v>
      </c>
      <c r="O182" s="12">
        <v>1.6311739999999999</v>
      </c>
      <c r="P182" s="12" t="str">
        <f t="shared" si="2"/>
        <v>No</v>
      </c>
    </row>
    <row r="183" spans="1:16" hidden="1" x14ac:dyDescent="0.2">
      <c r="A183" s="12" t="s">
        <v>6940</v>
      </c>
      <c r="B183" s="12" t="s">
        <v>6941</v>
      </c>
      <c r="C183" s="12" t="s">
        <v>3947</v>
      </c>
      <c r="D183" s="12" t="s">
        <v>3948</v>
      </c>
      <c r="E183" s="12" t="s">
        <v>3949</v>
      </c>
      <c r="F183" s="12" t="s">
        <v>3950</v>
      </c>
      <c r="G183" s="12" t="s">
        <v>6686</v>
      </c>
      <c r="H183" s="12" t="s">
        <v>11704</v>
      </c>
      <c r="I183" s="12">
        <v>240</v>
      </c>
      <c r="J183" s="12" t="s">
        <v>12488</v>
      </c>
      <c r="K183" s="12" t="s">
        <v>15340</v>
      </c>
      <c r="L183" s="12" t="s">
        <v>15341</v>
      </c>
      <c r="M183" s="12">
        <v>3.1924000000000001E-2</v>
      </c>
      <c r="N183" s="12">
        <v>0.16109599999999999</v>
      </c>
      <c r="O183" s="12">
        <v>1.4958880000000001</v>
      </c>
      <c r="P183" s="12" t="str">
        <f t="shared" si="2"/>
        <v>No</v>
      </c>
    </row>
    <row r="184" spans="1:16" hidden="1" x14ac:dyDescent="0.2">
      <c r="A184" s="12" t="s">
        <v>4663</v>
      </c>
      <c r="B184" s="12" t="s">
        <v>4664</v>
      </c>
      <c r="C184" s="12" t="s">
        <v>4665</v>
      </c>
      <c r="D184" s="12" t="s">
        <v>4666</v>
      </c>
      <c r="E184" s="12" t="s">
        <v>4667</v>
      </c>
      <c r="F184" s="12" t="s">
        <v>4668</v>
      </c>
      <c r="G184" s="12" t="s">
        <v>6686</v>
      </c>
      <c r="H184" s="12" t="s">
        <v>11782</v>
      </c>
      <c r="I184" s="12">
        <v>71</v>
      </c>
      <c r="J184" s="12" t="s">
        <v>12488</v>
      </c>
      <c r="K184" s="12" t="s">
        <v>14297</v>
      </c>
      <c r="L184" s="12" t="s">
        <v>14298</v>
      </c>
      <c r="M184" s="12">
        <v>5.0057999999999998E-2</v>
      </c>
      <c r="N184" s="12">
        <v>0.15562400000000001</v>
      </c>
      <c r="O184" s="12">
        <v>1.3005230000000001</v>
      </c>
      <c r="P184" s="12" t="str">
        <f t="shared" si="2"/>
        <v>No</v>
      </c>
    </row>
    <row r="185" spans="1:16" hidden="1" x14ac:dyDescent="0.2">
      <c r="A185" s="12" t="s">
        <v>6942</v>
      </c>
      <c r="B185" s="12" t="s">
        <v>6943</v>
      </c>
      <c r="C185" s="12" t="s">
        <v>3753</v>
      </c>
      <c r="D185" s="12" t="s">
        <v>3754</v>
      </c>
      <c r="E185" s="12" t="s">
        <v>3755</v>
      </c>
      <c r="F185" s="12" t="s">
        <v>3756</v>
      </c>
      <c r="G185" s="12" t="s">
        <v>6686</v>
      </c>
      <c r="H185" s="12" t="s">
        <v>11684</v>
      </c>
      <c r="I185" s="12">
        <v>571</v>
      </c>
      <c r="J185" s="12" t="s">
        <v>12488</v>
      </c>
      <c r="K185" s="12" t="s">
        <v>15693</v>
      </c>
      <c r="L185" s="12" t="s">
        <v>15694</v>
      </c>
      <c r="M185" s="12">
        <v>9.2969999999999997E-3</v>
      </c>
      <c r="N185" s="12">
        <v>0.14674599999999999</v>
      </c>
      <c r="O185" s="12">
        <v>2.0316679999999998</v>
      </c>
      <c r="P185" s="12" t="str">
        <f t="shared" si="2"/>
        <v>No</v>
      </c>
    </row>
    <row r="186" spans="1:16" hidden="1" x14ac:dyDescent="0.2">
      <c r="A186" s="12" t="s">
        <v>6944</v>
      </c>
      <c r="B186" s="12" t="s">
        <v>6945</v>
      </c>
      <c r="C186" s="12" t="s">
        <v>6946</v>
      </c>
      <c r="D186" s="12" t="s">
        <v>6947</v>
      </c>
      <c r="E186" s="12" t="s">
        <v>6948</v>
      </c>
      <c r="F186" s="12" t="s">
        <v>6949</v>
      </c>
      <c r="G186" s="12" t="s">
        <v>6686</v>
      </c>
      <c r="H186" s="12" t="s">
        <v>12003</v>
      </c>
      <c r="I186" s="12">
        <v>242</v>
      </c>
      <c r="J186" s="12" t="s">
        <v>12488</v>
      </c>
      <c r="K186" s="12" t="s">
        <v>14895</v>
      </c>
      <c r="L186" s="12" t="s">
        <v>14896</v>
      </c>
      <c r="M186" s="12">
        <v>1.5838000000000001E-2</v>
      </c>
      <c r="N186" s="12">
        <v>0.145597</v>
      </c>
      <c r="O186" s="12">
        <v>1.800305</v>
      </c>
      <c r="P186" s="12" t="str">
        <f t="shared" si="2"/>
        <v>No</v>
      </c>
    </row>
    <row r="187" spans="1:16" hidden="1" x14ac:dyDescent="0.2">
      <c r="A187" s="12" t="s">
        <v>5393</v>
      </c>
      <c r="B187" s="12" t="s">
        <v>5394</v>
      </c>
      <c r="C187" s="12" t="s">
        <v>3407</v>
      </c>
      <c r="D187" s="12" t="s">
        <v>3408</v>
      </c>
      <c r="E187" s="12" t="s">
        <v>3409</v>
      </c>
      <c r="F187" s="12" t="s">
        <v>3410</v>
      </c>
      <c r="G187" s="12" t="s">
        <v>6686</v>
      </c>
      <c r="H187" s="12" t="s">
        <v>11645</v>
      </c>
      <c r="I187" s="12">
        <v>119</v>
      </c>
      <c r="J187" s="12" t="s">
        <v>12488</v>
      </c>
      <c r="K187" s="12" t="s">
        <v>14988</v>
      </c>
      <c r="L187" s="12" t="s">
        <v>14989</v>
      </c>
      <c r="M187" s="12">
        <v>3.0622E-2</v>
      </c>
      <c r="N187" s="12">
        <v>-0.37170999999999998</v>
      </c>
      <c r="O187" s="12">
        <v>1.5139590000000001</v>
      </c>
      <c r="P187" s="12" t="str">
        <f t="shared" si="2"/>
        <v>No</v>
      </c>
    </row>
    <row r="188" spans="1:16" hidden="1" x14ac:dyDescent="0.2">
      <c r="A188" s="12" t="s">
        <v>6950</v>
      </c>
      <c r="B188" s="12" t="s">
        <v>6951</v>
      </c>
      <c r="C188" s="12" t="s">
        <v>3829</v>
      </c>
      <c r="D188" s="12" t="s">
        <v>3830</v>
      </c>
      <c r="E188" s="12" t="s">
        <v>3831</v>
      </c>
      <c r="F188" s="12" t="s">
        <v>3832</v>
      </c>
      <c r="G188" s="12" t="s">
        <v>6686</v>
      </c>
      <c r="H188" s="12" t="s">
        <v>11692</v>
      </c>
      <c r="I188" s="12">
        <v>281</v>
      </c>
      <c r="J188" s="12" t="s">
        <v>12488</v>
      </c>
      <c r="K188" s="12" t="s">
        <v>14256</v>
      </c>
      <c r="L188" s="12" t="s">
        <v>14257</v>
      </c>
      <c r="M188" s="12">
        <v>3.8170000000000003E-2</v>
      </c>
      <c r="N188" s="12">
        <v>0.13655700000000001</v>
      </c>
      <c r="O188" s="12">
        <v>1.418272</v>
      </c>
      <c r="P188" s="12" t="str">
        <f t="shared" si="2"/>
        <v>No</v>
      </c>
    </row>
    <row r="189" spans="1:16" hidden="1" x14ac:dyDescent="0.2">
      <c r="A189" s="12" t="s">
        <v>6952</v>
      </c>
      <c r="B189" s="12" t="s">
        <v>6953</v>
      </c>
      <c r="C189" s="12" t="s">
        <v>6954</v>
      </c>
      <c r="D189" s="12" t="s">
        <v>6955</v>
      </c>
      <c r="E189" s="12" t="s">
        <v>6956</v>
      </c>
      <c r="F189" s="12" t="s">
        <v>6957</v>
      </c>
      <c r="G189" s="12" t="s">
        <v>6686</v>
      </c>
      <c r="H189" s="12" t="s">
        <v>12004</v>
      </c>
      <c r="I189" s="12">
        <v>52</v>
      </c>
      <c r="J189" s="12" t="s">
        <v>12488</v>
      </c>
      <c r="K189" s="12" t="s">
        <v>14552</v>
      </c>
      <c r="L189" s="12" t="s">
        <v>14553</v>
      </c>
      <c r="M189" s="12">
        <v>2.8537E-2</v>
      </c>
      <c r="N189" s="12">
        <v>0.12575</v>
      </c>
      <c r="O189" s="12">
        <v>1.544592</v>
      </c>
      <c r="P189" s="12" t="str">
        <f t="shared" si="2"/>
        <v>No</v>
      </c>
    </row>
    <row r="190" spans="1:16" hidden="1" x14ac:dyDescent="0.2">
      <c r="A190" s="12" t="s">
        <v>6958</v>
      </c>
      <c r="B190" s="12" t="s">
        <v>6959</v>
      </c>
      <c r="C190" s="12" t="s">
        <v>5602</v>
      </c>
      <c r="D190" s="12" t="s">
        <v>5603</v>
      </c>
      <c r="E190" s="12" t="s">
        <v>5604</v>
      </c>
      <c r="F190" s="12" t="s">
        <v>5605</v>
      </c>
      <c r="G190" s="12" t="s">
        <v>6686</v>
      </c>
      <c r="H190" s="12" t="s">
        <v>11884</v>
      </c>
      <c r="I190" s="12">
        <v>422</v>
      </c>
      <c r="J190" s="12" t="s">
        <v>12488</v>
      </c>
      <c r="K190" s="12" t="s">
        <v>13664</v>
      </c>
      <c r="L190" s="12" t="s">
        <v>13665</v>
      </c>
      <c r="M190" s="12">
        <v>4.5388999999999999E-2</v>
      </c>
      <c r="N190" s="12">
        <v>0.11786000000000001</v>
      </c>
      <c r="O190" s="12">
        <v>1.343045</v>
      </c>
      <c r="P190" s="12" t="str">
        <f t="shared" si="2"/>
        <v>No</v>
      </c>
    </row>
    <row r="191" spans="1:16" hidden="1" x14ac:dyDescent="0.2">
      <c r="A191" s="12" t="s">
        <v>4159</v>
      </c>
      <c r="B191" s="12" t="s">
        <v>4160</v>
      </c>
      <c r="C191" s="12" t="s">
        <v>4161</v>
      </c>
      <c r="D191" s="12" t="s">
        <v>4162</v>
      </c>
      <c r="E191" s="12" t="s">
        <v>4163</v>
      </c>
      <c r="F191" s="12" t="s">
        <v>4164</v>
      </c>
      <c r="G191" s="12" t="s">
        <v>6686</v>
      </c>
      <c r="H191" s="12" t="s">
        <v>11730</v>
      </c>
      <c r="I191" s="12">
        <v>133</v>
      </c>
      <c r="J191" s="12" t="s">
        <v>12488</v>
      </c>
      <c r="K191" s="12" t="s">
        <v>15138</v>
      </c>
      <c r="L191" s="12" t="s">
        <v>15140</v>
      </c>
      <c r="M191" s="12">
        <v>4.8122999999999999E-2</v>
      </c>
      <c r="N191" s="12">
        <v>-0.56913000000000002</v>
      </c>
      <c r="O191" s="12">
        <v>1.3176479999999999</v>
      </c>
      <c r="P191" s="12" t="str">
        <f t="shared" si="2"/>
        <v>No</v>
      </c>
    </row>
    <row r="192" spans="1:16" hidden="1" x14ac:dyDescent="0.2">
      <c r="A192" s="12" t="s">
        <v>4123</v>
      </c>
      <c r="B192" s="12" t="s">
        <v>4124</v>
      </c>
      <c r="C192" s="12" t="s">
        <v>4125</v>
      </c>
      <c r="D192" s="12" t="s">
        <v>4126</v>
      </c>
      <c r="E192" s="12" t="s">
        <v>4127</v>
      </c>
      <c r="F192" s="12" t="s">
        <v>4128</v>
      </c>
      <c r="G192" s="12" t="s">
        <v>6686</v>
      </c>
      <c r="H192" s="12" t="s">
        <v>11725</v>
      </c>
      <c r="I192" s="12">
        <v>71</v>
      </c>
      <c r="J192" s="12" t="s">
        <v>12488</v>
      </c>
      <c r="K192" s="12" t="s">
        <v>14055</v>
      </c>
      <c r="L192" s="12" t="s">
        <v>14057</v>
      </c>
      <c r="M192" s="12">
        <v>0.331395</v>
      </c>
      <c r="N192" s="12">
        <v>8.4991999999999998E-2</v>
      </c>
      <c r="O192" s="12">
        <v>1.4129050000000001</v>
      </c>
      <c r="P192" s="12" t="str">
        <f t="shared" si="2"/>
        <v>No</v>
      </c>
    </row>
    <row r="193" spans="1:16" hidden="1" x14ac:dyDescent="0.2">
      <c r="A193" s="12" t="s">
        <v>6962</v>
      </c>
      <c r="B193" s="12" t="s">
        <v>6963</v>
      </c>
      <c r="C193" s="12" t="s">
        <v>2752</v>
      </c>
      <c r="D193" s="12" t="s">
        <v>2753</v>
      </c>
      <c r="E193" s="12" t="s">
        <v>2754</v>
      </c>
      <c r="F193" s="12" t="s">
        <v>2755</v>
      </c>
      <c r="G193" s="12" t="s">
        <v>6686</v>
      </c>
      <c r="H193" s="12" t="s">
        <v>11562</v>
      </c>
      <c r="I193" s="12">
        <v>39</v>
      </c>
      <c r="J193" s="12" t="s">
        <v>12488</v>
      </c>
      <c r="K193" s="12" t="s">
        <v>12734</v>
      </c>
      <c r="L193" s="12" t="s">
        <v>12735</v>
      </c>
      <c r="M193" s="12">
        <v>2.8968000000000001E-2</v>
      </c>
      <c r="N193" s="12">
        <v>7.9402E-2</v>
      </c>
      <c r="O193" s="12">
        <v>1.5380860000000001</v>
      </c>
      <c r="P193" s="12" t="str">
        <f t="shared" si="2"/>
        <v>No</v>
      </c>
    </row>
    <row r="194" spans="1:16" hidden="1" x14ac:dyDescent="0.2">
      <c r="A194" s="12" t="s">
        <v>3317</v>
      </c>
      <c r="B194" s="12" t="s">
        <v>3318</v>
      </c>
      <c r="C194" s="12" t="s">
        <v>3267</v>
      </c>
      <c r="D194" s="12" t="s">
        <v>3268</v>
      </c>
      <c r="E194" s="12" t="s">
        <v>3269</v>
      </c>
      <c r="F194" s="12" t="s">
        <v>3270</v>
      </c>
      <c r="G194" s="12" t="s">
        <v>6686</v>
      </c>
      <c r="H194" s="12" t="s">
        <v>11628</v>
      </c>
      <c r="I194" s="12">
        <v>22</v>
      </c>
      <c r="J194" s="12" t="s">
        <v>12488</v>
      </c>
      <c r="K194" s="12" t="s">
        <v>13425</v>
      </c>
      <c r="L194" s="12" t="s">
        <v>13427</v>
      </c>
      <c r="M194" s="12">
        <v>5.0875999999999998E-2</v>
      </c>
      <c r="N194" s="12">
        <v>0.229875</v>
      </c>
      <c r="O194" s="12">
        <v>1.3018339999999999</v>
      </c>
      <c r="P194" s="12" t="str">
        <f t="shared" si="2"/>
        <v>No</v>
      </c>
    </row>
    <row r="195" spans="1:16" hidden="1" x14ac:dyDescent="0.2">
      <c r="A195" s="12" t="s">
        <v>6964</v>
      </c>
      <c r="B195" s="12" t="s">
        <v>6965</v>
      </c>
      <c r="C195" s="12" t="s">
        <v>203</v>
      </c>
      <c r="D195" s="12" t="s">
        <v>204</v>
      </c>
      <c r="E195" s="12" t="s">
        <v>205</v>
      </c>
      <c r="F195" s="12" t="s">
        <v>206</v>
      </c>
      <c r="G195" s="12" t="s">
        <v>6686</v>
      </c>
      <c r="H195" s="12" t="s">
        <v>11195</v>
      </c>
      <c r="I195" s="12">
        <v>59</v>
      </c>
      <c r="J195" s="12" t="s">
        <v>12488</v>
      </c>
      <c r="K195" s="12" t="s">
        <v>15024</v>
      </c>
      <c r="L195" s="12" t="s">
        <v>15025</v>
      </c>
      <c r="M195" s="12">
        <v>3.1531000000000003E-2</v>
      </c>
      <c r="N195" s="12">
        <v>7.2482000000000005E-2</v>
      </c>
      <c r="O195" s="12">
        <v>1.501263</v>
      </c>
      <c r="P195" s="12" t="str">
        <f t="shared" ref="P195:P258" si="3">IF(N195&gt;=1.5, "Yes", "No")</f>
        <v>No</v>
      </c>
    </row>
    <row r="196" spans="1:16" hidden="1" x14ac:dyDescent="0.2">
      <c r="A196" s="12" t="s">
        <v>4265</v>
      </c>
      <c r="B196" s="12" t="s">
        <v>4266</v>
      </c>
      <c r="C196" s="12" t="s">
        <v>1035</v>
      </c>
      <c r="D196" s="12" t="s">
        <v>1036</v>
      </c>
      <c r="E196" s="12" t="s">
        <v>1037</v>
      </c>
      <c r="F196" s="12" t="s">
        <v>1038</v>
      </c>
      <c r="G196" s="12" t="s">
        <v>6686</v>
      </c>
      <c r="H196" s="12" t="s">
        <v>11322</v>
      </c>
      <c r="I196" s="12">
        <v>706</v>
      </c>
      <c r="J196" s="12" t="s">
        <v>12488</v>
      </c>
      <c r="K196" s="12" t="s">
        <v>12826</v>
      </c>
      <c r="L196" s="12" t="s">
        <v>12827</v>
      </c>
      <c r="M196" s="12">
        <v>0.209286</v>
      </c>
      <c r="N196" s="12">
        <v>-5.7239999999999999E-2</v>
      </c>
      <c r="O196" s="12">
        <v>1.415198</v>
      </c>
      <c r="P196" s="12" t="str">
        <f t="shared" si="3"/>
        <v>No</v>
      </c>
    </row>
    <row r="197" spans="1:16" hidden="1" x14ac:dyDescent="0.2">
      <c r="A197" s="12" t="s">
        <v>5790</v>
      </c>
      <c r="B197" s="12" t="s">
        <v>5791</v>
      </c>
      <c r="C197" s="12" t="s">
        <v>679</v>
      </c>
      <c r="D197" s="12" t="s">
        <v>680</v>
      </c>
      <c r="E197" s="12" t="s">
        <v>681</v>
      </c>
      <c r="F197" s="12" t="s">
        <v>682</v>
      </c>
      <c r="G197" s="12" t="s">
        <v>6686</v>
      </c>
      <c r="H197" s="12" t="s">
        <v>11269</v>
      </c>
      <c r="I197" s="12">
        <v>475</v>
      </c>
      <c r="J197" s="12" t="s">
        <v>12488</v>
      </c>
      <c r="K197" s="12" t="s">
        <v>13688</v>
      </c>
      <c r="L197" s="12" t="s">
        <v>13689</v>
      </c>
      <c r="M197" s="12">
        <v>4.1162999999999998E-2</v>
      </c>
      <c r="N197" s="12">
        <v>0.40300799999999998</v>
      </c>
      <c r="O197" s="12">
        <v>1.3854960000000001</v>
      </c>
      <c r="P197" s="12" t="str">
        <f t="shared" si="3"/>
        <v>No</v>
      </c>
    </row>
    <row r="198" spans="1:16" hidden="1" x14ac:dyDescent="0.2">
      <c r="A198" s="12" t="s">
        <v>4247</v>
      </c>
      <c r="B198" s="12" t="s">
        <v>4248</v>
      </c>
      <c r="C198" s="12" t="s">
        <v>3481</v>
      </c>
      <c r="D198" s="12" t="s">
        <v>3482</v>
      </c>
      <c r="E198" s="12" t="s">
        <v>3483</v>
      </c>
      <c r="F198" s="12" t="s">
        <v>3484</v>
      </c>
      <c r="G198" s="12" t="s">
        <v>6686</v>
      </c>
      <c r="H198" s="12" t="s">
        <v>11653</v>
      </c>
      <c r="I198" s="12">
        <v>113</v>
      </c>
      <c r="J198" s="12" t="s">
        <v>12488</v>
      </c>
      <c r="K198" s="12" t="s">
        <v>14231</v>
      </c>
      <c r="L198" s="12" t="s">
        <v>14233</v>
      </c>
      <c r="M198" s="12">
        <v>1.1259999999999999E-2</v>
      </c>
      <c r="N198" s="12">
        <v>-0.11456</v>
      </c>
      <c r="O198" s="12">
        <v>1.9484630000000001</v>
      </c>
      <c r="P198" s="12" t="str">
        <f t="shared" si="3"/>
        <v>No</v>
      </c>
    </row>
    <row r="199" spans="1:16" hidden="1" x14ac:dyDescent="0.2">
      <c r="A199" s="12" t="s">
        <v>4251</v>
      </c>
      <c r="B199" s="12" t="s">
        <v>4252</v>
      </c>
      <c r="C199" s="12" t="s">
        <v>4253</v>
      </c>
      <c r="D199" s="12" t="s">
        <v>4254</v>
      </c>
      <c r="E199" s="12" t="s">
        <v>4255</v>
      </c>
      <c r="F199" s="12" t="s">
        <v>4256</v>
      </c>
      <c r="G199" s="12" t="s">
        <v>6686</v>
      </c>
      <c r="H199" s="12" t="s">
        <v>11740</v>
      </c>
      <c r="I199" s="12">
        <v>210</v>
      </c>
      <c r="J199" s="12" t="s">
        <v>12488</v>
      </c>
      <c r="K199" s="12" t="s">
        <v>13237</v>
      </c>
      <c r="L199" s="12" t="s">
        <v>13239</v>
      </c>
      <c r="M199" s="12">
        <v>2.7833E-2</v>
      </c>
      <c r="N199" s="12">
        <v>-0.32640000000000002</v>
      </c>
      <c r="O199" s="12">
        <v>1.5554380000000001</v>
      </c>
      <c r="P199" s="12" t="str">
        <f t="shared" si="3"/>
        <v>No</v>
      </c>
    </row>
    <row r="200" spans="1:16" hidden="1" x14ac:dyDescent="0.2">
      <c r="A200" s="12" t="s">
        <v>6152</v>
      </c>
      <c r="B200" s="12" t="s">
        <v>6153</v>
      </c>
      <c r="C200" s="12" t="s">
        <v>3076</v>
      </c>
      <c r="D200" s="12" t="s">
        <v>3077</v>
      </c>
      <c r="E200" s="12" t="s">
        <v>3078</v>
      </c>
      <c r="F200" s="12" t="s">
        <v>3079</v>
      </c>
      <c r="G200" s="12" t="s">
        <v>6686</v>
      </c>
      <c r="H200" s="12" t="s">
        <v>11604</v>
      </c>
      <c r="I200" s="12">
        <v>91</v>
      </c>
      <c r="J200" s="12" t="s">
        <v>12488</v>
      </c>
      <c r="K200" s="12" t="s">
        <v>12605</v>
      </c>
      <c r="L200" s="12" t="s">
        <v>12607</v>
      </c>
      <c r="M200" s="12">
        <v>8.5413000000000003E-2</v>
      </c>
      <c r="N200" s="12">
        <v>-0.14599999999999999</v>
      </c>
      <c r="O200" s="12">
        <v>1.574786</v>
      </c>
      <c r="P200" s="12" t="str">
        <f t="shared" si="3"/>
        <v>No</v>
      </c>
    </row>
    <row r="201" spans="1:16" hidden="1" x14ac:dyDescent="0.2">
      <c r="A201" s="12" t="s">
        <v>5494</v>
      </c>
      <c r="B201" s="12" t="s">
        <v>5495</v>
      </c>
      <c r="C201" s="12" t="s">
        <v>5496</v>
      </c>
      <c r="D201" s="12" t="s">
        <v>5497</v>
      </c>
      <c r="E201" s="12" t="s">
        <v>5498</v>
      </c>
      <c r="F201" s="12" t="s">
        <v>5499</v>
      </c>
      <c r="G201" s="12" t="s">
        <v>6686</v>
      </c>
      <c r="H201" s="12" t="s">
        <v>11872</v>
      </c>
      <c r="I201" s="12">
        <v>108</v>
      </c>
      <c r="J201" s="12" t="s">
        <v>12488</v>
      </c>
      <c r="K201" s="12" t="s">
        <v>12652</v>
      </c>
      <c r="L201" s="12" t="s">
        <v>12653</v>
      </c>
      <c r="M201" s="12">
        <v>2.8840999999999999E-2</v>
      </c>
      <c r="N201" s="12">
        <v>-0.48020000000000002</v>
      </c>
      <c r="O201" s="12">
        <v>1.539995</v>
      </c>
      <c r="P201" s="12" t="str">
        <f t="shared" si="3"/>
        <v>No</v>
      </c>
    </row>
    <row r="202" spans="1:16" hidden="1" x14ac:dyDescent="0.2">
      <c r="A202" s="12" t="s">
        <v>3385</v>
      </c>
      <c r="B202" s="12" t="s">
        <v>3386</v>
      </c>
      <c r="C202" s="12" t="s">
        <v>3387</v>
      </c>
      <c r="D202" s="12" t="s">
        <v>3388</v>
      </c>
      <c r="E202" s="12" t="s">
        <v>3389</v>
      </c>
      <c r="F202" s="12" t="s">
        <v>3390</v>
      </c>
      <c r="G202" s="12" t="s">
        <v>6686</v>
      </c>
      <c r="H202" s="12" t="s">
        <v>11643</v>
      </c>
      <c r="I202" s="12">
        <v>149</v>
      </c>
      <c r="J202" s="12" t="s">
        <v>12488</v>
      </c>
      <c r="K202" s="12" t="s">
        <v>13253</v>
      </c>
      <c r="L202" s="12" t="s">
        <v>13255</v>
      </c>
      <c r="M202" s="12">
        <v>3.2905999999999998E-2</v>
      </c>
      <c r="N202" s="12">
        <v>-0.60158999999999996</v>
      </c>
      <c r="O202" s="12">
        <v>1.4827220000000001</v>
      </c>
      <c r="P202" s="12" t="str">
        <f t="shared" si="3"/>
        <v>No</v>
      </c>
    </row>
    <row r="203" spans="1:16" hidden="1" x14ac:dyDescent="0.2">
      <c r="A203" s="12" t="s">
        <v>3435</v>
      </c>
      <c r="B203" s="12" t="s">
        <v>3436</v>
      </c>
      <c r="C203" s="12" t="s">
        <v>3437</v>
      </c>
      <c r="D203" s="12" t="s">
        <v>3438</v>
      </c>
      <c r="E203" s="12" t="s">
        <v>3439</v>
      </c>
      <c r="F203" s="12" t="s">
        <v>3440</v>
      </c>
      <c r="G203" s="12" t="s">
        <v>6686</v>
      </c>
      <c r="H203" s="12" t="s">
        <v>11647</v>
      </c>
      <c r="I203" s="12">
        <v>124</v>
      </c>
      <c r="J203" s="12" t="s">
        <v>12488</v>
      </c>
      <c r="K203" s="12" t="s">
        <v>15040</v>
      </c>
      <c r="L203" s="12" t="s">
        <v>15042</v>
      </c>
      <c r="M203" s="12">
        <v>2.7234999999999999E-2</v>
      </c>
      <c r="N203" s="12">
        <v>-0.63021000000000005</v>
      </c>
      <c r="O203" s="12">
        <v>1.564873</v>
      </c>
      <c r="P203" s="12" t="str">
        <f t="shared" si="3"/>
        <v>No</v>
      </c>
    </row>
    <row r="204" spans="1:16" hidden="1" x14ac:dyDescent="0.2">
      <c r="A204" s="12" t="s">
        <v>6966</v>
      </c>
      <c r="B204" s="12" t="s">
        <v>6967</v>
      </c>
      <c r="C204" s="12" t="s">
        <v>6968</v>
      </c>
      <c r="D204" s="12" t="s">
        <v>6969</v>
      </c>
      <c r="E204" s="12" t="s">
        <v>6970</v>
      </c>
      <c r="F204" s="12" t="s">
        <v>6971</v>
      </c>
      <c r="G204" s="12" t="s">
        <v>6686</v>
      </c>
      <c r="H204" s="12" t="s">
        <v>12005</v>
      </c>
      <c r="I204" s="12">
        <v>187</v>
      </c>
      <c r="J204" s="12" t="s">
        <v>12488</v>
      </c>
      <c r="K204" s="12" t="s">
        <v>15036</v>
      </c>
      <c r="L204" s="12" t="s">
        <v>15037</v>
      </c>
      <c r="M204" s="12">
        <v>4.0772999999999997E-2</v>
      </c>
      <c r="N204" s="12">
        <v>-6.9279999999999994E-2</v>
      </c>
      <c r="O204" s="12">
        <v>1.389624</v>
      </c>
      <c r="P204" s="12" t="str">
        <f t="shared" si="3"/>
        <v>No</v>
      </c>
    </row>
    <row r="205" spans="1:16" hidden="1" x14ac:dyDescent="0.2">
      <c r="A205" s="12" t="s">
        <v>4067</v>
      </c>
      <c r="B205" s="12" t="s">
        <v>4068</v>
      </c>
      <c r="C205" s="12" t="s">
        <v>717</v>
      </c>
      <c r="D205" s="12" t="s">
        <v>718</v>
      </c>
      <c r="E205" s="12" t="s">
        <v>719</v>
      </c>
      <c r="F205" s="12" t="s">
        <v>720</v>
      </c>
      <c r="G205" s="12" t="s">
        <v>6686</v>
      </c>
      <c r="H205" s="12" t="s">
        <v>11275</v>
      </c>
      <c r="I205" s="12">
        <v>50</v>
      </c>
      <c r="J205" s="12" t="s">
        <v>12488</v>
      </c>
      <c r="K205" s="12" t="s">
        <v>13973</v>
      </c>
      <c r="L205" s="12" t="s">
        <v>13975</v>
      </c>
      <c r="M205" s="12">
        <v>2.4114E-2</v>
      </c>
      <c r="N205" s="12">
        <v>-0.44424999999999998</v>
      </c>
      <c r="O205" s="12">
        <v>1.617731</v>
      </c>
      <c r="P205" s="12" t="str">
        <f t="shared" si="3"/>
        <v>No</v>
      </c>
    </row>
    <row r="206" spans="1:16" hidden="1" x14ac:dyDescent="0.2">
      <c r="A206" s="12" t="s">
        <v>6898</v>
      </c>
      <c r="B206" s="12" t="s">
        <v>6899</v>
      </c>
      <c r="C206" s="12" t="s">
        <v>6900</v>
      </c>
      <c r="D206" s="12" t="s">
        <v>6901</v>
      </c>
      <c r="E206" s="12" t="s">
        <v>6902</v>
      </c>
      <c r="F206" s="12" t="s">
        <v>6903</v>
      </c>
      <c r="G206" s="12" t="s">
        <v>6686</v>
      </c>
      <c r="H206" s="12" t="s">
        <v>11996</v>
      </c>
      <c r="I206" s="12">
        <v>113</v>
      </c>
      <c r="J206" s="12" t="s">
        <v>12488</v>
      </c>
      <c r="K206" s="12" t="s">
        <v>14240</v>
      </c>
      <c r="L206" s="12" t="s">
        <v>14241</v>
      </c>
      <c r="M206" s="12">
        <v>4.0875000000000002E-2</v>
      </c>
      <c r="N206" s="12">
        <v>-7.8049999999999994E-2</v>
      </c>
      <c r="O206" s="12">
        <v>1.4204349999999999</v>
      </c>
      <c r="P206" s="12" t="str">
        <f t="shared" si="3"/>
        <v>No</v>
      </c>
    </row>
    <row r="207" spans="1:16" hidden="1" x14ac:dyDescent="0.2">
      <c r="A207" s="12" t="s">
        <v>6972</v>
      </c>
      <c r="B207" s="12" t="s">
        <v>6973</v>
      </c>
      <c r="C207" s="12" t="s">
        <v>6974</v>
      </c>
      <c r="D207" s="12" t="s">
        <v>6975</v>
      </c>
      <c r="E207" s="12" t="s">
        <v>6976</v>
      </c>
      <c r="F207" s="12" t="s">
        <v>6977</v>
      </c>
      <c r="G207" s="12" t="s">
        <v>6686</v>
      </c>
      <c r="H207" s="12" t="s">
        <v>12006</v>
      </c>
      <c r="I207" s="12">
        <v>114</v>
      </c>
      <c r="J207" s="12" t="s">
        <v>12488</v>
      </c>
      <c r="K207" s="12" t="s">
        <v>13886</v>
      </c>
      <c r="L207" s="12" t="s">
        <v>13887</v>
      </c>
      <c r="M207" s="12">
        <v>4.3624999999999997E-2</v>
      </c>
      <c r="N207" s="12">
        <v>-0.10151</v>
      </c>
      <c r="O207" s="12">
        <v>1.360268</v>
      </c>
      <c r="P207" s="12" t="str">
        <f t="shared" si="3"/>
        <v>No</v>
      </c>
    </row>
    <row r="208" spans="1:16" hidden="1" x14ac:dyDescent="0.2">
      <c r="A208" s="12" t="s">
        <v>6978</v>
      </c>
      <c r="B208" s="12" t="s">
        <v>6979</v>
      </c>
      <c r="C208" s="12" t="s">
        <v>1059</v>
      </c>
      <c r="D208" s="12" t="s">
        <v>1060</v>
      </c>
      <c r="E208" s="12" t="s">
        <v>1061</v>
      </c>
      <c r="F208" s="12" t="s">
        <v>1062</v>
      </c>
      <c r="G208" s="12" t="s">
        <v>6686</v>
      </c>
      <c r="H208" s="12" t="s">
        <v>11326</v>
      </c>
      <c r="I208" s="12">
        <v>70</v>
      </c>
      <c r="J208" s="12" t="s">
        <v>12488</v>
      </c>
      <c r="K208" s="12" t="s">
        <v>14849</v>
      </c>
      <c r="L208" s="12" t="s">
        <v>14850</v>
      </c>
      <c r="M208" s="12">
        <v>1.8637999999999998E-2</v>
      </c>
      <c r="N208" s="12">
        <v>-0.1143</v>
      </c>
      <c r="O208" s="12">
        <v>1.7296020000000001</v>
      </c>
      <c r="P208" s="12" t="str">
        <f t="shared" si="3"/>
        <v>No</v>
      </c>
    </row>
    <row r="209" spans="1:16" hidden="1" x14ac:dyDescent="0.2">
      <c r="A209" s="12" t="s">
        <v>6594</v>
      </c>
      <c r="B209" s="12" t="s">
        <v>6595</v>
      </c>
      <c r="C209" s="12" t="s">
        <v>1637</v>
      </c>
      <c r="D209" s="12" t="s">
        <v>1638</v>
      </c>
      <c r="E209" s="12" t="s">
        <v>1639</v>
      </c>
      <c r="F209" s="12" t="s">
        <v>1640</v>
      </c>
      <c r="G209" s="12" t="s">
        <v>6686</v>
      </c>
      <c r="H209" s="12" t="s">
        <v>11410</v>
      </c>
      <c r="I209" s="12">
        <v>744</v>
      </c>
      <c r="J209" s="12" t="s">
        <v>12488</v>
      </c>
      <c r="K209" s="12" t="s">
        <v>15272</v>
      </c>
      <c r="L209" s="12" t="s">
        <v>15273</v>
      </c>
      <c r="M209" s="12">
        <v>4.9765999999999998E-2</v>
      </c>
      <c r="N209" s="12">
        <v>-0.11645999999999999</v>
      </c>
      <c r="O209" s="12">
        <v>1.3030649999999999</v>
      </c>
      <c r="P209" s="12" t="str">
        <f t="shared" si="3"/>
        <v>No</v>
      </c>
    </row>
    <row r="210" spans="1:16" hidden="1" x14ac:dyDescent="0.2">
      <c r="A210" s="12" t="s">
        <v>5578</v>
      </c>
      <c r="B210" s="12" t="s">
        <v>5579</v>
      </c>
      <c r="C210" s="12" t="s">
        <v>5580</v>
      </c>
      <c r="D210" s="12" t="s">
        <v>5581</v>
      </c>
      <c r="E210" s="12" t="s">
        <v>5582</v>
      </c>
      <c r="F210" s="12" t="s">
        <v>5583</v>
      </c>
      <c r="G210" s="12" t="s">
        <v>6686</v>
      </c>
      <c r="H210" s="12" t="s">
        <v>11881</v>
      </c>
      <c r="I210" s="12">
        <v>128</v>
      </c>
      <c r="J210" s="12" t="s">
        <v>12488</v>
      </c>
      <c r="K210" s="12" t="s">
        <v>13522</v>
      </c>
      <c r="L210" s="12" t="s">
        <v>13523</v>
      </c>
      <c r="M210" s="12">
        <v>2.0372000000000001E-2</v>
      </c>
      <c r="N210" s="12">
        <v>-0.13633000000000001</v>
      </c>
      <c r="O210" s="12">
        <v>1.6909749999999999</v>
      </c>
      <c r="P210" s="12" t="str">
        <f t="shared" si="3"/>
        <v>No</v>
      </c>
    </row>
    <row r="211" spans="1:16" hidden="1" x14ac:dyDescent="0.2">
      <c r="A211" s="12" t="s">
        <v>6064</v>
      </c>
      <c r="B211" s="12" t="s">
        <v>6065</v>
      </c>
      <c r="C211" s="12" t="s">
        <v>3365</v>
      </c>
      <c r="D211" s="12" t="s">
        <v>3366</v>
      </c>
      <c r="E211" s="12" t="s">
        <v>3367</v>
      </c>
      <c r="F211" s="12" t="s">
        <v>3368</v>
      </c>
      <c r="G211" s="12" t="s">
        <v>6686</v>
      </c>
      <c r="H211" s="12" t="s">
        <v>11640</v>
      </c>
      <c r="I211" s="12">
        <v>455</v>
      </c>
      <c r="J211" s="12" t="s">
        <v>12488</v>
      </c>
      <c r="K211" s="12" t="s">
        <v>12808</v>
      </c>
      <c r="L211" s="12" t="s">
        <v>12809</v>
      </c>
      <c r="M211" s="12">
        <v>1.8617000000000002E-2</v>
      </c>
      <c r="N211" s="12">
        <v>-0.14015</v>
      </c>
      <c r="O211" s="12">
        <v>1.7300880000000001</v>
      </c>
      <c r="P211" s="12" t="str">
        <f t="shared" si="3"/>
        <v>No</v>
      </c>
    </row>
    <row r="212" spans="1:16" hidden="1" x14ac:dyDescent="0.2">
      <c r="A212" s="12" t="s">
        <v>6980</v>
      </c>
      <c r="B212" s="12" t="s">
        <v>6981</v>
      </c>
      <c r="C212" s="12" t="s">
        <v>6982</v>
      </c>
      <c r="D212" s="12" t="s">
        <v>6983</v>
      </c>
      <c r="E212" s="12" t="s">
        <v>6984</v>
      </c>
      <c r="F212" s="12" t="s">
        <v>6985</v>
      </c>
      <c r="G212" s="12" t="s">
        <v>6686</v>
      </c>
      <c r="H212" s="12" t="s">
        <v>12007</v>
      </c>
      <c r="I212" s="12">
        <v>672</v>
      </c>
      <c r="J212" s="12" t="s">
        <v>12488</v>
      </c>
      <c r="K212" s="12" t="s">
        <v>15707</v>
      </c>
      <c r="L212" s="12" t="s">
        <v>15708</v>
      </c>
      <c r="M212" s="12">
        <v>6.4660000000000004E-3</v>
      </c>
      <c r="N212" s="12">
        <v>-0.14137</v>
      </c>
      <c r="O212" s="12">
        <v>2.1893790000000002</v>
      </c>
      <c r="P212" s="12" t="str">
        <f t="shared" si="3"/>
        <v>No</v>
      </c>
    </row>
    <row r="213" spans="1:16" hidden="1" x14ac:dyDescent="0.2">
      <c r="A213" s="12" t="s">
        <v>5678</v>
      </c>
      <c r="B213" s="12" t="s">
        <v>5679</v>
      </c>
      <c r="C213" s="12" t="s">
        <v>1913</v>
      </c>
      <c r="D213" s="12" t="s">
        <v>1914</v>
      </c>
      <c r="E213" s="12" t="s">
        <v>1915</v>
      </c>
      <c r="F213" s="12" t="s">
        <v>1916</v>
      </c>
      <c r="G213" s="12" t="s">
        <v>6686</v>
      </c>
      <c r="H213" s="12" t="s">
        <v>11450</v>
      </c>
      <c r="I213" s="12">
        <v>334</v>
      </c>
      <c r="J213" s="12" t="s">
        <v>12488</v>
      </c>
      <c r="K213" s="12" t="s">
        <v>14287</v>
      </c>
      <c r="L213" s="12" t="s">
        <v>14288</v>
      </c>
      <c r="M213" s="12">
        <v>0.10117</v>
      </c>
      <c r="N213" s="12">
        <v>-0.15179999999999999</v>
      </c>
      <c r="O213" s="12">
        <v>1.8666670000000001</v>
      </c>
      <c r="P213" s="12" t="str">
        <f t="shared" si="3"/>
        <v>No</v>
      </c>
    </row>
    <row r="214" spans="1:16" hidden="1" x14ac:dyDescent="0.2">
      <c r="A214" s="12" t="s">
        <v>6992</v>
      </c>
      <c r="B214" s="12" t="s">
        <v>6993</v>
      </c>
      <c r="C214" s="12" t="s">
        <v>1035</v>
      </c>
      <c r="D214" s="12" t="s">
        <v>1036</v>
      </c>
      <c r="E214" s="12" t="s">
        <v>1037</v>
      </c>
      <c r="F214" s="12" t="s">
        <v>1038</v>
      </c>
      <c r="G214" s="12" t="s">
        <v>6686</v>
      </c>
      <c r="H214" s="12" t="s">
        <v>11322</v>
      </c>
      <c r="I214" s="12">
        <v>685</v>
      </c>
      <c r="J214" s="12" t="s">
        <v>12488</v>
      </c>
      <c r="K214" s="12" t="s">
        <v>12824</v>
      </c>
      <c r="L214" s="12" t="s">
        <v>12825</v>
      </c>
      <c r="M214" s="12">
        <v>1.0905E-2</v>
      </c>
      <c r="N214" s="12">
        <v>-0.15887000000000001</v>
      </c>
      <c r="O214" s="12">
        <v>1.962394</v>
      </c>
      <c r="P214" s="12" t="str">
        <f t="shared" si="3"/>
        <v>No</v>
      </c>
    </row>
    <row r="215" spans="1:16" hidden="1" x14ac:dyDescent="0.2">
      <c r="A215" s="12" t="s">
        <v>6994</v>
      </c>
      <c r="B215" s="12" t="s">
        <v>6995</v>
      </c>
      <c r="C215" s="12" t="s">
        <v>6996</v>
      </c>
      <c r="D215" s="12" t="s">
        <v>6997</v>
      </c>
      <c r="E215" s="12" t="s">
        <v>6998</v>
      </c>
      <c r="F215" s="12" t="s">
        <v>6999</v>
      </c>
      <c r="G215" s="12" t="s">
        <v>6686</v>
      </c>
      <c r="H215" s="12" t="s">
        <v>12009</v>
      </c>
      <c r="I215" s="12">
        <v>513</v>
      </c>
      <c r="J215" s="12" t="s">
        <v>12488</v>
      </c>
      <c r="K215" s="12" t="s">
        <v>12967</v>
      </c>
      <c r="L215" s="12" t="s">
        <v>12968</v>
      </c>
      <c r="M215" s="12">
        <v>3.8592000000000001E-2</v>
      </c>
      <c r="N215" s="12">
        <v>-0.16056999999999999</v>
      </c>
      <c r="O215" s="12">
        <v>1.4135059999999999</v>
      </c>
      <c r="P215" s="12" t="str">
        <f t="shared" si="3"/>
        <v>No</v>
      </c>
    </row>
    <row r="216" spans="1:16" hidden="1" x14ac:dyDescent="0.2">
      <c r="A216" s="12" t="s">
        <v>7000</v>
      </c>
      <c r="B216" s="12" t="s">
        <v>7001</v>
      </c>
      <c r="C216" s="12" t="s">
        <v>7002</v>
      </c>
      <c r="D216" s="12" t="s">
        <v>7003</v>
      </c>
      <c r="E216" s="12" t="s">
        <v>7004</v>
      </c>
      <c r="F216" s="12" t="s">
        <v>7005</v>
      </c>
      <c r="G216" s="12" t="s">
        <v>6686</v>
      </c>
      <c r="H216" s="12" t="s">
        <v>12010</v>
      </c>
      <c r="I216" s="12">
        <v>346</v>
      </c>
      <c r="J216" s="12" t="s">
        <v>12488</v>
      </c>
      <c r="K216" s="12" t="s">
        <v>14837</v>
      </c>
      <c r="L216" s="12" t="s">
        <v>14838</v>
      </c>
      <c r="M216" s="12">
        <v>4.6668000000000001E-2</v>
      </c>
      <c r="N216" s="12">
        <v>-0.16814000000000001</v>
      </c>
      <c r="O216" s="12">
        <v>1.3309770000000001</v>
      </c>
      <c r="P216" s="12" t="str">
        <f t="shared" si="3"/>
        <v>No</v>
      </c>
    </row>
    <row r="217" spans="1:16" hidden="1" x14ac:dyDescent="0.2">
      <c r="A217" s="12" t="s">
        <v>4103</v>
      </c>
      <c r="B217" s="12" t="s">
        <v>4104</v>
      </c>
      <c r="C217" s="12" t="s">
        <v>1073</v>
      </c>
      <c r="D217" s="12" t="s">
        <v>1074</v>
      </c>
      <c r="E217" s="12" t="s">
        <v>1075</v>
      </c>
      <c r="F217" s="12" t="s">
        <v>1076</v>
      </c>
      <c r="G217" s="12" t="s">
        <v>6686</v>
      </c>
      <c r="H217" s="12" t="s">
        <v>11328</v>
      </c>
      <c r="I217" s="12">
        <v>306</v>
      </c>
      <c r="J217" s="12" t="s">
        <v>12488</v>
      </c>
      <c r="K217" s="12" t="s">
        <v>13985</v>
      </c>
      <c r="L217" s="12" t="s">
        <v>13986</v>
      </c>
      <c r="M217" s="12">
        <v>6.4255000000000007E-2</v>
      </c>
      <c r="N217" s="12">
        <v>-0.17233000000000001</v>
      </c>
      <c r="O217" s="12">
        <v>1.3027709999999999</v>
      </c>
      <c r="P217" s="12" t="str">
        <f t="shared" si="3"/>
        <v>No</v>
      </c>
    </row>
    <row r="218" spans="1:16" hidden="1" x14ac:dyDescent="0.2">
      <c r="A218" s="12" t="s">
        <v>4279</v>
      </c>
      <c r="B218" s="12" t="s">
        <v>4280</v>
      </c>
      <c r="C218" s="12" t="s">
        <v>2244</v>
      </c>
      <c r="D218" s="12" t="s">
        <v>2245</v>
      </c>
      <c r="E218" s="12" t="s">
        <v>2246</v>
      </c>
      <c r="F218" s="12" t="s">
        <v>2247</v>
      </c>
      <c r="G218" s="12" t="s">
        <v>6686</v>
      </c>
      <c r="H218" s="12" t="s">
        <v>11494</v>
      </c>
      <c r="I218" s="12">
        <v>181</v>
      </c>
      <c r="J218" s="12" t="s">
        <v>12488</v>
      </c>
      <c r="K218" s="12" t="s">
        <v>13893</v>
      </c>
      <c r="L218" s="12" t="s">
        <v>13895</v>
      </c>
      <c r="M218" s="12">
        <v>2.8615999999999999E-2</v>
      </c>
      <c r="N218" s="12">
        <v>-0.21726000000000001</v>
      </c>
      <c r="O218" s="12">
        <v>1.6707559999999999</v>
      </c>
      <c r="P218" s="12" t="str">
        <f t="shared" si="3"/>
        <v>No</v>
      </c>
    </row>
    <row r="219" spans="1:16" hidden="1" x14ac:dyDescent="0.2">
      <c r="A219" s="12" t="s">
        <v>7006</v>
      </c>
      <c r="B219" s="12" t="s">
        <v>7007</v>
      </c>
      <c r="C219" s="12" t="s">
        <v>7008</v>
      </c>
      <c r="D219" s="12" t="s">
        <v>7009</v>
      </c>
      <c r="E219" s="12" t="s">
        <v>7010</v>
      </c>
      <c r="F219" s="12" t="s">
        <v>7011</v>
      </c>
      <c r="G219" s="12" t="s">
        <v>6686</v>
      </c>
      <c r="H219" s="12" t="s">
        <v>12011</v>
      </c>
      <c r="I219" s="12">
        <v>109</v>
      </c>
      <c r="J219" s="12" t="s">
        <v>12488</v>
      </c>
      <c r="K219" s="12" t="s">
        <v>14959</v>
      </c>
      <c r="L219" s="12" t="s">
        <v>14960</v>
      </c>
      <c r="M219" s="12">
        <v>2.0787E-2</v>
      </c>
      <c r="N219" s="12">
        <v>-0.19045000000000001</v>
      </c>
      <c r="O219" s="12">
        <v>1.6821999999999999</v>
      </c>
      <c r="P219" s="12" t="str">
        <f t="shared" si="3"/>
        <v>No</v>
      </c>
    </row>
    <row r="220" spans="1:16" hidden="1" x14ac:dyDescent="0.2">
      <c r="A220" s="12" t="s">
        <v>4871</v>
      </c>
      <c r="B220" s="12" t="s">
        <v>4872</v>
      </c>
      <c r="C220" s="12" t="s">
        <v>4873</v>
      </c>
      <c r="D220" s="12" t="s">
        <v>4874</v>
      </c>
      <c r="E220" s="12" t="s">
        <v>4875</v>
      </c>
      <c r="F220" s="12" t="s">
        <v>4876</v>
      </c>
      <c r="G220" s="12" t="s">
        <v>6686</v>
      </c>
      <c r="H220" s="12" t="s">
        <v>11807</v>
      </c>
      <c r="I220" s="12">
        <v>461</v>
      </c>
      <c r="J220" s="12" t="s">
        <v>12488</v>
      </c>
      <c r="K220" s="12" t="s">
        <v>14735</v>
      </c>
      <c r="L220" s="12" t="s">
        <v>14736</v>
      </c>
      <c r="M220" s="12">
        <v>3.2231000000000003E-2</v>
      </c>
      <c r="N220" s="12">
        <v>-0.19223000000000001</v>
      </c>
      <c r="O220" s="12">
        <v>1.4917199999999999</v>
      </c>
      <c r="P220" s="12" t="str">
        <f t="shared" si="3"/>
        <v>No</v>
      </c>
    </row>
    <row r="221" spans="1:16" hidden="1" x14ac:dyDescent="0.2">
      <c r="A221" s="12" t="s">
        <v>12462</v>
      </c>
      <c r="B221" s="12" t="s">
        <v>7013</v>
      </c>
      <c r="C221" s="12" t="s">
        <v>1397</v>
      </c>
      <c r="D221" s="12" t="s">
        <v>1398</v>
      </c>
      <c r="E221" s="12" t="s">
        <v>1399</v>
      </c>
      <c r="F221" s="12" t="s">
        <v>1400</v>
      </c>
      <c r="G221" s="12" t="s">
        <v>6686</v>
      </c>
      <c r="H221" s="12" t="s">
        <v>11375</v>
      </c>
      <c r="I221" s="12">
        <v>9</v>
      </c>
      <c r="J221" s="12" t="s">
        <v>12488</v>
      </c>
      <c r="K221" s="12" t="s">
        <v>14386</v>
      </c>
      <c r="L221" s="12" t="s">
        <v>14387</v>
      </c>
      <c r="M221" s="12">
        <v>4.5880999999999998E-2</v>
      </c>
      <c r="N221" s="12">
        <v>-0.19303999999999999</v>
      </c>
      <c r="O221" s="12">
        <v>1.3383700000000001</v>
      </c>
      <c r="P221" s="12" t="str">
        <f t="shared" si="3"/>
        <v>No</v>
      </c>
    </row>
    <row r="222" spans="1:16" hidden="1" x14ac:dyDescent="0.2">
      <c r="A222" s="12" t="s">
        <v>7014</v>
      </c>
      <c r="B222" s="12" t="s">
        <v>7015</v>
      </c>
      <c r="C222" s="12" t="s">
        <v>7016</v>
      </c>
      <c r="D222" s="12" t="s">
        <v>7017</v>
      </c>
      <c r="E222" s="12" t="s">
        <v>7018</v>
      </c>
      <c r="F222" s="12" t="s">
        <v>7019</v>
      </c>
      <c r="G222" s="12" t="s">
        <v>6686</v>
      </c>
      <c r="H222" s="12" t="s">
        <v>12012</v>
      </c>
      <c r="I222" s="12">
        <v>134</v>
      </c>
      <c r="J222" s="12" t="s">
        <v>12488</v>
      </c>
      <c r="K222" s="12" t="s">
        <v>15538</v>
      </c>
      <c r="L222" s="12" t="s">
        <v>15539</v>
      </c>
      <c r="M222" s="12">
        <v>1.4211E-2</v>
      </c>
      <c r="N222" s="12">
        <v>-0.19594</v>
      </c>
      <c r="O222" s="12">
        <v>1.8473729999999999</v>
      </c>
      <c r="P222" s="12" t="str">
        <f t="shared" si="3"/>
        <v>No</v>
      </c>
    </row>
    <row r="223" spans="1:16" hidden="1" x14ac:dyDescent="0.2">
      <c r="A223" s="12" t="s">
        <v>5405</v>
      </c>
      <c r="B223" s="12" t="s">
        <v>5406</v>
      </c>
      <c r="C223" s="12" t="s">
        <v>5407</v>
      </c>
      <c r="D223" s="12" t="s">
        <v>5408</v>
      </c>
      <c r="E223" s="12" t="s">
        <v>5409</v>
      </c>
      <c r="F223" s="12" t="s">
        <v>5410</v>
      </c>
      <c r="G223" s="12" t="s">
        <v>6686</v>
      </c>
      <c r="H223" s="12" t="s">
        <v>11866</v>
      </c>
      <c r="I223" s="12">
        <v>124</v>
      </c>
      <c r="J223" s="12" t="s">
        <v>12488</v>
      </c>
      <c r="K223" s="12" t="s">
        <v>13634</v>
      </c>
      <c r="L223" s="12" t="s">
        <v>13635</v>
      </c>
      <c r="M223" s="12">
        <v>3.522E-3</v>
      </c>
      <c r="N223" s="12">
        <v>-0.2046</v>
      </c>
      <c r="O223" s="12">
        <v>2.4532210000000001</v>
      </c>
      <c r="P223" s="12" t="str">
        <f t="shared" si="3"/>
        <v>No</v>
      </c>
    </row>
    <row r="224" spans="1:16" hidden="1" x14ac:dyDescent="0.2">
      <c r="A224" s="12" t="s">
        <v>5718</v>
      </c>
      <c r="B224" s="12" t="s">
        <v>5719</v>
      </c>
      <c r="C224" s="12" t="s">
        <v>2304</v>
      </c>
      <c r="D224" s="12" t="s">
        <v>2305</v>
      </c>
      <c r="E224" s="12" t="s">
        <v>2306</v>
      </c>
      <c r="F224" s="12" t="s">
        <v>2307</v>
      </c>
      <c r="G224" s="12" t="s">
        <v>6686</v>
      </c>
      <c r="H224" s="12" t="s">
        <v>11502</v>
      </c>
      <c r="I224" s="12">
        <v>144</v>
      </c>
      <c r="J224" s="12" t="s">
        <v>12488</v>
      </c>
      <c r="K224" s="12" t="s">
        <v>12750</v>
      </c>
      <c r="L224" s="12" t="s">
        <v>12751</v>
      </c>
      <c r="M224" s="12">
        <v>2.0582E-2</v>
      </c>
      <c r="N224" s="12">
        <v>-0.20757999999999999</v>
      </c>
      <c r="O224" s="12">
        <v>1.68652</v>
      </c>
      <c r="P224" s="12" t="str">
        <f t="shared" si="3"/>
        <v>No</v>
      </c>
    </row>
    <row r="225" spans="1:16" hidden="1" x14ac:dyDescent="0.2">
      <c r="A225" s="12" t="s">
        <v>7020</v>
      </c>
      <c r="B225" s="12" t="s">
        <v>7021</v>
      </c>
      <c r="C225" s="12" t="s">
        <v>5407</v>
      </c>
      <c r="D225" s="12" t="s">
        <v>5408</v>
      </c>
      <c r="E225" s="12" t="s">
        <v>5409</v>
      </c>
      <c r="F225" s="12" t="s">
        <v>5410</v>
      </c>
      <c r="G225" s="12" t="s">
        <v>6686</v>
      </c>
      <c r="H225" s="12" t="s">
        <v>11866</v>
      </c>
      <c r="I225" s="12">
        <v>128</v>
      </c>
      <c r="J225" s="12" t="s">
        <v>12488</v>
      </c>
      <c r="K225" s="12" t="s">
        <v>13636</v>
      </c>
      <c r="L225" s="12" t="s">
        <v>13637</v>
      </c>
      <c r="M225" s="12">
        <v>2.623E-2</v>
      </c>
      <c r="N225" s="12">
        <v>-0.20763999999999999</v>
      </c>
      <c r="O225" s="12">
        <v>1.581197</v>
      </c>
      <c r="P225" s="12" t="str">
        <f t="shared" si="3"/>
        <v>No</v>
      </c>
    </row>
    <row r="226" spans="1:16" hidden="1" x14ac:dyDescent="0.2">
      <c r="A226" s="12" t="s">
        <v>5808</v>
      </c>
      <c r="B226" s="12" t="s">
        <v>5809</v>
      </c>
      <c r="C226" s="12" t="s">
        <v>371</v>
      </c>
      <c r="D226" s="12" t="s">
        <v>372</v>
      </c>
      <c r="E226" s="12" t="s">
        <v>373</v>
      </c>
      <c r="F226" s="12" t="s">
        <v>374</v>
      </c>
      <c r="G226" s="12" t="s">
        <v>6686</v>
      </c>
      <c r="H226" s="12" t="s">
        <v>11222</v>
      </c>
      <c r="I226" s="12">
        <v>114</v>
      </c>
      <c r="J226" s="12" t="s">
        <v>12488</v>
      </c>
      <c r="K226" s="12" t="s">
        <v>13017</v>
      </c>
      <c r="L226" s="12" t="s">
        <v>13018</v>
      </c>
      <c r="M226" s="12">
        <v>3.4028000000000003E-2</v>
      </c>
      <c r="N226" s="12">
        <v>-0.20938999999999999</v>
      </c>
      <c r="O226" s="12">
        <v>1.468159</v>
      </c>
      <c r="P226" s="12" t="str">
        <f t="shared" si="3"/>
        <v>No</v>
      </c>
    </row>
    <row r="227" spans="1:16" hidden="1" x14ac:dyDescent="0.2">
      <c r="A227" s="12" t="s">
        <v>7024</v>
      </c>
      <c r="B227" s="12" t="s">
        <v>7025</v>
      </c>
      <c r="C227" s="12" t="s">
        <v>2111</v>
      </c>
      <c r="D227" s="12" t="s">
        <v>2112</v>
      </c>
      <c r="E227" s="12" t="s">
        <v>2113</v>
      </c>
      <c r="F227" s="12" t="s">
        <v>2114</v>
      </c>
      <c r="G227" s="12" t="s">
        <v>6686</v>
      </c>
      <c r="H227" s="12" t="s">
        <v>11476</v>
      </c>
      <c r="I227" s="12">
        <v>946</v>
      </c>
      <c r="J227" s="12" t="s">
        <v>12488</v>
      </c>
      <c r="K227" s="12" t="s">
        <v>12506</v>
      </c>
      <c r="L227" s="12" t="s">
        <v>12507</v>
      </c>
      <c r="M227" s="12">
        <v>4.8719999999999996E-3</v>
      </c>
      <c r="N227" s="12">
        <v>-0.21833</v>
      </c>
      <c r="O227" s="12">
        <v>2.3122910000000001</v>
      </c>
      <c r="P227" s="12" t="str">
        <f t="shared" si="3"/>
        <v>No</v>
      </c>
    </row>
    <row r="228" spans="1:16" hidden="1" x14ac:dyDescent="0.2">
      <c r="A228" s="12" t="s">
        <v>7026</v>
      </c>
      <c r="B228" s="12" t="s">
        <v>7027</v>
      </c>
      <c r="C228" s="12" t="s">
        <v>7028</v>
      </c>
      <c r="D228" s="12" t="s">
        <v>7029</v>
      </c>
      <c r="E228" s="12" t="s">
        <v>7030</v>
      </c>
      <c r="F228" s="12" t="s">
        <v>7031</v>
      </c>
      <c r="G228" s="12" t="s">
        <v>6686</v>
      </c>
      <c r="H228" s="12" t="s">
        <v>12013</v>
      </c>
      <c r="I228" s="12">
        <v>331</v>
      </c>
      <c r="J228" s="12" t="s">
        <v>12488</v>
      </c>
      <c r="K228" s="12" t="s">
        <v>13638</v>
      </c>
      <c r="L228" s="12" t="s">
        <v>13639</v>
      </c>
      <c r="M228" s="12">
        <v>3.6519999999999997E-2</v>
      </c>
      <c r="N228" s="12">
        <v>-0.23338999999999999</v>
      </c>
      <c r="O228" s="12">
        <v>1.437465</v>
      </c>
      <c r="P228" s="12" t="str">
        <f t="shared" si="3"/>
        <v>No</v>
      </c>
    </row>
    <row r="229" spans="1:16" hidden="1" x14ac:dyDescent="0.2">
      <c r="A229" s="12" t="s">
        <v>7038</v>
      </c>
      <c r="B229" s="12" t="s">
        <v>7039</v>
      </c>
      <c r="C229" s="12" t="s">
        <v>885</v>
      </c>
      <c r="D229" s="12" t="s">
        <v>886</v>
      </c>
      <c r="E229" s="12" t="s">
        <v>887</v>
      </c>
      <c r="F229" s="12" t="s">
        <v>888</v>
      </c>
      <c r="G229" s="12" t="s">
        <v>6686</v>
      </c>
      <c r="H229" s="12" t="s">
        <v>11301</v>
      </c>
      <c r="I229" s="12">
        <v>413</v>
      </c>
      <c r="J229" s="12" t="s">
        <v>12488</v>
      </c>
      <c r="K229" s="12" t="s">
        <v>13767</v>
      </c>
      <c r="L229" s="12" t="s">
        <v>13768</v>
      </c>
      <c r="M229" s="12">
        <v>2.2998000000000001E-2</v>
      </c>
      <c r="N229" s="12">
        <v>-0.26018999999999998</v>
      </c>
      <c r="O229" s="12">
        <v>1.6383190000000001</v>
      </c>
      <c r="P229" s="12" t="str">
        <f t="shared" si="3"/>
        <v>No</v>
      </c>
    </row>
    <row r="230" spans="1:16" hidden="1" x14ac:dyDescent="0.2">
      <c r="A230" s="12" t="s">
        <v>7040</v>
      </c>
      <c r="B230" s="12" t="s">
        <v>7041</v>
      </c>
      <c r="C230" s="12" t="s">
        <v>7042</v>
      </c>
      <c r="D230" s="12" t="s">
        <v>7043</v>
      </c>
      <c r="E230" s="12" t="s">
        <v>7044</v>
      </c>
      <c r="F230" s="12" t="s">
        <v>7045</v>
      </c>
      <c r="G230" s="12" t="s">
        <v>6686</v>
      </c>
      <c r="H230" s="12" t="s">
        <v>12014</v>
      </c>
      <c r="I230" s="12">
        <v>280</v>
      </c>
      <c r="J230" s="12" t="s">
        <v>12488</v>
      </c>
      <c r="K230" s="12" t="s">
        <v>14019</v>
      </c>
      <c r="L230" s="12" t="s">
        <v>14020</v>
      </c>
      <c r="M230" s="12">
        <v>3.5275000000000001E-2</v>
      </c>
      <c r="N230" s="12">
        <v>-0.26099</v>
      </c>
      <c r="O230" s="12">
        <v>1.452529</v>
      </c>
      <c r="P230" s="12" t="str">
        <f t="shared" si="3"/>
        <v>No</v>
      </c>
    </row>
    <row r="231" spans="1:16" hidden="1" x14ac:dyDescent="0.2">
      <c r="A231" s="12" t="s">
        <v>6016</v>
      </c>
      <c r="B231" s="12" t="s">
        <v>6017</v>
      </c>
      <c r="C231" s="12" t="s">
        <v>4751</v>
      </c>
      <c r="D231" s="12" t="s">
        <v>4752</v>
      </c>
      <c r="E231" s="12" t="s">
        <v>4753</v>
      </c>
      <c r="F231" s="12" t="s">
        <v>4754</v>
      </c>
      <c r="G231" s="12" t="s">
        <v>6686</v>
      </c>
      <c r="H231" s="12" t="s">
        <v>11793</v>
      </c>
      <c r="I231" s="12">
        <v>223</v>
      </c>
      <c r="J231" s="12" t="s">
        <v>12488</v>
      </c>
      <c r="K231" s="12" t="s">
        <v>15287</v>
      </c>
      <c r="L231" s="12" t="s">
        <v>15288</v>
      </c>
      <c r="M231" s="12">
        <v>3.6955000000000002E-2</v>
      </c>
      <c r="N231" s="12">
        <v>-0.26362000000000002</v>
      </c>
      <c r="O231" s="12">
        <v>1.432331</v>
      </c>
      <c r="P231" s="12" t="str">
        <f t="shared" si="3"/>
        <v>No</v>
      </c>
    </row>
    <row r="232" spans="1:16" hidden="1" x14ac:dyDescent="0.2">
      <c r="A232" s="12" t="s">
        <v>7046</v>
      </c>
      <c r="B232" s="12" t="s">
        <v>7047</v>
      </c>
      <c r="C232" s="12" t="s">
        <v>743</v>
      </c>
      <c r="D232" s="12" t="s">
        <v>744</v>
      </c>
      <c r="E232" s="12" t="s">
        <v>745</v>
      </c>
      <c r="F232" s="12" t="s">
        <v>746</v>
      </c>
      <c r="G232" s="12" t="s">
        <v>6686</v>
      </c>
      <c r="H232" s="12" t="s">
        <v>11279</v>
      </c>
      <c r="I232" s="12">
        <v>339</v>
      </c>
      <c r="J232" s="12" t="s">
        <v>12488</v>
      </c>
      <c r="K232" s="12" t="s">
        <v>14267</v>
      </c>
      <c r="L232" s="12" t="s">
        <v>14268</v>
      </c>
      <c r="M232" s="12">
        <v>1.9696999999999999E-2</v>
      </c>
      <c r="N232" s="12">
        <v>-0.26924999999999999</v>
      </c>
      <c r="O232" s="12">
        <v>1.7056039999999999</v>
      </c>
      <c r="P232" s="12" t="str">
        <f t="shared" si="3"/>
        <v>No</v>
      </c>
    </row>
    <row r="233" spans="1:16" hidden="1" x14ac:dyDescent="0.2">
      <c r="A233" s="12" t="s">
        <v>7048</v>
      </c>
      <c r="B233" s="12" t="s">
        <v>7049</v>
      </c>
      <c r="C233" s="12" t="s">
        <v>7050</v>
      </c>
      <c r="D233" s="12" t="s">
        <v>7051</v>
      </c>
      <c r="E233" s="12" t="s">
        <v>7052</v>
      </c>
      <c r="F233" s="12" t="s">
        <v>7053</v>
      </c>
      <c r="G233" s="12" t="s">
        <v>6686</v>
      </c>
      <c r="H233" s="12" t="s">
        <v>12015</v>
      </c>
      <c r="I233" s="12">
        <v>532</v>
      </c>
      <c r="J233" s="12" t="s">
        <v>12488</v>
      </c>
      <c r="K233" s="12" t="s">
        <v>12957</v>
      </c>
      <c r="L233" s="12" t="s">
        <v>12958</v>
      </c>
      <c r="M233" s="12">
        <v>4.0758999999999997E-2</v>
      </c>
      <c r="N233" s="12">
        <v>-0.26927000000000001</v>
      </c>
      <c r="O233" s="12">
        <v>1.3897740000000001</v>
      </c>
      <c r="P233" s="12" t="str">
        <f t="shared" si="3"/>
        <v>No</v>
      </c>
    </row>
    <row r="234" spans="1:16" hidden="1" x14ac:dyDescent="0.2">
      <c r="A234" s="12" t="s">
        <v>7054</v>
      </c>
      <c r="B234" s="12" t="s">
        <v>7055</v>
      </c>
      <c r="C234" s="12" t="s">
        <v>731</v>
      </c>
      <c r="D234" s="12" t="s">
        <v>732</v>
      </c>
      <c r="E234" s="12" t="s">
        <v>733</v>
      </c>
      <c r="F234" s="12" t="s">
        <v>734</v>
      </c>
      <c r="G234" s="12" t="s">
        <v>6686</v>
      </c>
      <c r="H234" s="12" t="s">
        <v>11277</v>
      </c>
      <c r="I234" s="12">
        <v>96</v>
      </c>
      <c r="J234" s="12" t="s">
        <v>12488</v>
      </c>
      <c r="K234" s="12" t="s">
        <v>12699</v>
      </c>
      <c r="L234" s="12" t="s">
        <v>12700</v>
      </c>
      <c r="M234" s="12">
        <v>4.9556999999999997E-2</v>
      </c>
      <c r="N234" s="12">
        <v>-0.27116000000000001</v>
      </c>
      <c r="O234" s="12">
        <v>1.3048919999999999</v>
      </c>
      <c r="P234" s="12" t="str">
        <f t="shared" si="3"/>
        <v>No</v>
      </c>
    </row>
    <row r="235" spans="1:16" hidden="1" x14ac:dyDescent="0.2">
      <c r="A235" s="12" t="s">
        <v>7056</v>
      </c>
      <c r="B235" s="12" t="s">
        <v>7057</v>
      </c>
      <c r="C235" s="12" t="s">
        <v>7058</v>
      </c>
      <c r="D235" s="12" t="s">
        <v>7059</v>
      </c>
      <c r="E235" s="12" t="s">
        <v>7060</v>
      </c>
      <c r="F235" s="12" t="s">
        <v>7061</v>
      </c>
      <c r="G235" s="12" t="s">
        <v>6686</v>
      </c>
      <c r="H235" s="12" t="s">
        <v>12016</v>
      </c>
      <c r="I235" s="12">
        <v>369</v>
      </c>
      <c r="J235" s="12" t="s">
        <v>12488</v>
      </c>
      <c r="K235" s="12" t="s">
        <v>15439</v>
      </c>
      <c r="L235" s="12" t="s">
        <v>15440</v>
      </c>
      <c r="M235" s="12">
        <v>1.12E-4</v>
      </c>
      <c r="N235" s="12">
        <v>-0.27733999999999998</v>
      </c>
      <c r="O235" s="12">
        <v>3.9522270000000002</v>
      </c>
      <c r="P235" s="12" t="str">
        <f t="shared" si="3"/>
        <v>No</v>
      </c>
    </row>
    <row r="236" spans="1:16" hidden="1" x14ac:dyDescent="0.2">
      <c r="A236" s="12" t="s">
        <v>4237</v>
      </c>
      <c r="B236" s="12" t="s">
        <v>4238</v>
      </c>
      <c r="C236" s="12" t="s">
        <v>4239</v>
      </c>
      <c r="D236" s="12" t="s">
        <v>4240</v>
      </c>
      <c r="E236" s="12" t="s">
        <v>4241</v>
      </c>
      <c r="F236" s="12" t="s">
        <v>4242</v>
      </c>
      <c r="G236" s="12" t="s">
        <v>6686</v>
      </c>
      <c r="H236" s="12" t="s">
        <v>11739</v>
      </c>
      <c r="I236" s="12">
        <v>288</v>
      </c>
      <c r="J236" s="12" t="s">
        <v>12488</v>
      </c>
      <c r="K236" s="12" t="s">
        <v>13740</v>
      </c>
      <c r="L236" s="12" t="s">
        <v>13742</v>
      </c>
      <c r="M236" s="12">
        <v>3.8367999999999999E-2</v>
      </c>
      <c r="N236" s="12">
        <v>-0.52905999999999997</v>
      </c>
      <c r="O236" s="12">
        <v>2.1864560000000002</v>
      </c>
      <c r="P236" s="12" t="str">
        <f t="shared" si="3"/>
        <v>No</v>
      </c>
    </row>
    <row r="237" spans="1:16" hidden="1" x14ac:dyDescent="0.2">
      <c r="A237" s="12" t="s">
        <v>4693</v>
      </c>
      <c r="B237" s="12" t="s">
        <v>4694</v>
      </c>
      <c r="C237" s="12" t="s">
        <v>135</v>
      </c>
      <c r="D237" s="12" t="s">
        <v>136</v>
      </c>
      <c r="E237" s="12" t="s">
        <v>137</v>
      </c>
      <c r="F237" s="12" t="s">
        <v>138</v>
      </c>
      <c r="G237" s="12" t="s">
        <v>6686</v>
      </c>
      <c r="H237" s="12" t="s">
        <v>11184</v>
      </c>
      <c r="I237" s="12">
        <v>30</v>
      </c>
      <c r="J237" s="12" t="s">
        <v>12488</v>
      </c>
      <c r="K237" s="12" t="s">
        <v>14816</v>
      </c>
      <c r="L237" s="12" t="s">
        <v>14817</v>
      </c>
      <c r="M237" s="12">
        <v>1.2577E-2</v>
      </c>
      <c r="N237" s="12">
        <v>-0.18720999999999999</v>
      </c>
      <c r="O237" s="12">
        <v>1.9004129999999999</v>
      </c>
      <c r="P237" s="12" t="str">
        <f t="shared" si="3"/>
        <v>No</v>
      </c>
    </row>
    <row r="238" spans="1:16" hidden="1" x14ac:dyDescent="0.2">
      <c r="A238" s="12" t="s">
        <v>5279</v>
      </c>
      <c r="B238" s="12" t="s">
        <v>5280</v>
      </c>
      <c r="C238" s="12" t="s">
        <v>5281</v>
      </c>
      <c r="D238" s="12" t="s">
        <v>5282</v>
      </c>
      <c r="E238" s="12" t="s">
        <v>5283</v>
      </c>
      <c r="F238" s="12" t="s">
        <v>5284</v>
      </c>
      <c r="G238" s="12" t="s">
        <v>6686</v>
      </c>
      <c r="H238" s="12" t="s">
        <v>11852</v>
      </c>
      <c r="I238" s="12">
        <v>500</v>
      </c>
      <c r="J238" s="12" t="s">
        <v>12488</v>
      </c>
      <c r="K238" s="12" t="s">
        <v>13940</v>
      </c>
      <c r="L238" s="12" t="s">
        <v>13941</v>
      </c>
      <c r="M238" s="12">
        <v>2.2502999999999999E-2</v>
      </c>
      <c r="N238" s="12">
        <v>-0.29067999999999999</v>
      </c>
      <c r="O238" s="12">
        <v>1.6477580000000001</v>
      </c>
      <c r="P238" s="12" t="str">
        <f t="shared" si="3"/>
        <v>No</v>
      </c>
    </row>
    <row r="239" spans="1:16" hidden="1" x14ac:dyDescent="0.2">
      <c r="A239" s="12" t="s">
        <v>6280</v>
      </c>
      <c r="B239" s="12" t="s">
        <v>6281</v>
      </c>
      <c r="C239" s="12" t="s">
        <v>4361</v>
      </c>
      <c r="D239" s="12" t="s">
        <v>4362</v>
      </c>
      <c r="E239" s="12" t="s">
        <v>4363</v>
      </c>
      <c r="F239" s="12" t="s">
        <v>4364</v>
      </c>
      <c r="G239" s="12" t="s">
        <v>6686</v>
      </c>
      <c r="H239" s="12" t="s">
        <v>11751</v>
      </c>
      <c r="I239" s="12">
        <v>158</v>
      </c>
      <c r="J239" s="12" t="s">
        <v>12488</v>
      </c>
      <c r="K239" s="12" t="s">
        <v>13642</v>
      </c>
      <c r="L239" s="12" t="s">
        <v>13643</v>
      </c>
      <c r="M239" s="12">
        <v>1.5529999999999999E-3</v>
      </c>
      <c r="N239" s="12">
        <v>-0.29737000000000002</v>
      </c>
      <c r="O239" s="12">
        <v>2.8088299999999999</v>
      </c>
      <c r="P239" s="12" t="str">
        <f t="shared" si="3"/>
        <v>No</v>
      </c>
    </row>
    <row r="240" spans="1:16" hidden="1" x14ac:dyDescent="0.2">
      <c r="A240" s="12" t="s">
        <v>7064</v>
      </c>
      <c r="B240" s="12" t="s">
        <v>7065</v>
      </c>
      <c r="C240" s="12" t="s">
        <v>2280</v>
      </c>
      <c r="D240" s="12" t="s">
        <v>2281</v>
      </c>
      <c r="E240" s="12" t="s">
        <v>2282</v>
      </c>
      <c r="F240" s="12" t="s">
        <v>2283</v>
      </c>
      <c r="G240" s="12" t="s">
        <v>6686</v>
      </c>
      <c r="H240" s="12" t="s">
        <v>11499</v>
      </c>
      <c r="I240" s="12">
        <v>272</v>
      </c>
      <c r="J240" s="12" t="s">
        <v>12488</v>
      </c>
      <c r="K240" s="12" t="s">
        <v>13756</v>
      </c>
      <c r="L240" s="12" t="s">
        <v>13757</v>
      </c>
      <c r="M240" s="12">
        <v>1.1738999999999999E-2</v>
      </c>
      <c r="N240" s="12">
        <v>-0.30230000000000001</v>
      </c>
      <c r="O240" s="12">
        <v>1.9303539999999999</v>
      </c>
      <c r="P240" s="12" t="str">
        <f t="shared" si="3"/>
        <v>No</v>
      </c>
    </row>
    <row r="241" spans="1:16" hidden="1" x14ac:dyDescent="0.2">
      <c r="A241" s="12" t="s">
        <v>5716</v>
      </c>
      <c r="B241" s="12" t="s">
        <v>5717</v>
      </c>
      <c r="C241" s="12" t="s">
        <v>3593</v>
      </c>
      <c r="D241" s="12" t="s">
        <v>3594</v>
      </c>
      <c r="E241" s="12" t="s">
        <v>3595</v>
      </c>
      <c r="F241" s="12" t="s">
        <v>3596</v>
      </c>
      <c r="G241" s="12" t="s">
        <v>6686</v>
      </c>
      <c r="H241" s="12" t="s">
        <v>11665</v>
      </c>
      <c r="I241" s="12">
        <v>256</v>
      </c>
      <c r="J241" s="12" t="s">
        <v>12488</v>
      </c>
      <c r="K241" s="12" t="s">
        <v>12661</v>
      </c>
      <c r="L241" s="12" t="s">
        <v>12662</v>
      </c>
      <c r="M241" s="12">
        <v>6.0990000000000003E-3</v>
      </c>
      <c r="N241" s="12">
        <v>-0.30363000000000001</v>
      </c>
      <c r="O241" s="12">
        <v>2.2289910000000002</v>
      </c>
      <c r="P241" s="12" t="str">
        <f t="shared" si="3"/>
        <v>No</v>
      </c>
    </row>
    <row r="242" spans="1:16" hidden="1" x14ac:dyDescent="0.2">
      <c r="A242" s="12" t="s">
        <v>7066</v>
      </c>
      <c r="B242" s="12" t="s">
        <v>7067</v>
      </c>
      <c r="C242" s="12" t="s">
        <v>7068</v>
      </c>
      <c r="D242" s="12" t="s">
        <v>7069</v>
      </c>
      <c r="E242" s="12" t="s">
        <v>7070</v>
      </c>
      <c r="F242" s="12" t="s">
        <v>7071</v>
      </c>
      <c r="G242" s="12" t="s">
        <v>6686</v>
      </c>
      <c r="H242" s="12" t="s">
        <v>12017</v>
      </c>
      <c r="I242" s="12">
        <v>195</v>
      </c>
      <c r="J242" s="12" t="s">
        <v>12488</v>
      </c>
      <c r="K242" s="12" t="s">
        <v>15326</v>
      </c>
      <c r="L242" s="12" t="s">
        <v>15327</v>
      </c>
      <c r="M242" s="12">
        <v>5.5099999999999995E-4</v>
      </c>
      <c r="N242" s="12">
        <v>-0.30864999999999998</v>
      </c>
      <c r="O242" s="12">
        <v>3.2584749999999998</v>
      </c>
      <c r="P242" s="12" t="str">
        <f t="shared" si="3"/>
        <v>No</v>
      </c>
    </row>
    <row r="243" spans="1:16" hidden="1" x14ac:dyDescent="0.2">
      <c r="A243" s="12" t="s">
        <v>7072</v>
      </c>
      <c r="B243" s="12" t="s">
        <v>7073</v>
      </c>
      <c r="C243" s="12" t="s">
        <v>5133</v>
      </c>
      <c r="D243" s="12" t="s">
        <v>5134</v>
      </c>
      <c r="E243" s="12" t="s">
        <v>5135</v>
      </c>
      <c r="F243" s="12" t="s">
        <v>5136</v>
      </c>
      <c r="G243" s="12" t="s">
        <v>6686</v>
      </c>
      <c r="H243" s="12" t="s">
        <v>11835</v>
      </c>
      <c r="I243" s="12">
        <v>122</v>
      </c>
      <c r="J243" s="12" t="s">
        <v>12488</v>
      </c>
      <c r="K243" s="12" t="s">
        <v>13869</v>
      </c>
      <c r="L243" s="12" t="s">
        <v>13870</v>
      </c>
      <c r="M243" s="12">
        <v>1.7749000000000001E-2</v>
      </c>
      <c r="N243" s="12">
        <v>-0.31213999999999997</v>
      </c>
      <c r="O243" s="12">
        <v>1.7508360000000001</v>
      </c>
      <c r="P243" s="12" t="str">
        <f t="shared" si="3"/>
        <v>No</v>
      </c>
    </row>
    <row r="244" spans="1:16" hidden="1" x14ac:dyDescent="0.2">
      <c r="A244" s="12" t="s">
        <v>7074</v>
      </c>
      <c r="B244" s="12" t="s">
        <v>7075</v>
      </c>
      <c r="C244" s="12" t="s">
        <v>365</v>
      </c>
      <c r="D244" s="12" t="s">
        <v>366</v>
      </c>
      <c r="E244" s="12" t="s">
        <v>367</v>
      </c>
      <c r="F244" s="12" t="s">
        <v>368</v>
      </c>
      <c r="G244" s="12" t="s">
        <v>6686</v>
      </c>
      <c r="H244" s="12" t="s">
        <v>11221</v>
      </c>
      <c r="I244" s="12">
        <v>181</v>
      </c>
      <c r="J244" s="12" t="s">
        <v>12488</v>
      </c>
      <c r="K244" s="12" t="s">
        <v>13900</v>
      </c>
      <c r="L244" s="12" t="s">
        <v>13901</v>
      </c>
      <c r="M244" s="12">
        <v>4.8779000000000003E-2</v>
      </c>
      <c r="N244" s="12">
        <v>-0.31483</v>
      </c>
      <c r="O244" s="12">
        <v>1.3117700000000001</v>
      </c>
      <c r="P244" s="12" t="str">
        <f t="shared" si="3"/>
        <v>No</v>
      </c>
    </row>
    <row r="245" spans="1:16" hidden="1" x14ac:dyDescent="0.2">
      <c r="A245" s="12" t="s">
        <v>7078</v>
      </c>
      <c r="B245" s="12" t="s">
        <v>7079</v>
      </c>
      <c r="C245" s="12" t="s">
        <v>7080</v>
      </c>
      <c r="D245" s="12" t="s">
        <v>7081</v>
      </c>
      <c r="E245" s="12" t="s">
        <v>7082</v>
      </c>
      <c r="F245" s="12" t="s">
        <v>7083</v>
      </c>
      <c r="G245" s="12" t="s">
        <v>6686</v>
      </c>
      <c r="H245" s="12" t="s">
        <v>12018</v>
      </c>
      <c r="I245" s="12">
        <v>1088</v>
      </c>
      <c r="J245" s="12" t="s">
        <v>12488</v>
      </c>
      <c r="K245" s="12" t="s">
        <v>13953</v>
      </c>
      <c r="L245" s="12" t="s">
        <v>13954</v>
      </c>
      <c r="M245" s="12">
        <v>2.6318999999999999E-2</v>
      </c>
      <c r="N245" s="12">
        <v>-0.32123000000000002</v>
      </c>
      <c r="O245" s="12">
        <v>1.579726</v>
      </c>
      <c r="P245" s="12" t="str">
        <f t="shared" si="3"/>
        <v>No</v>
      </c>
    </row>
    <row r="246" spans="1:16" hidden="1" x14ac:dyDescent="0.2">
      <c r="A246" s="12" t="s">
        <v>4605</v>
      </c>
      <c r="B246" s="12" t="s">
        <v>4606</v>
      </c>
      <c r="C246" s="12" t="s">
        <v>4607</v>
      </c>
      <c r="D246" s="12" t="s">
        <v>4608</v>
      </c>
      <c r="E246" s="12" t="s">
        <v>4609</v>
      </c>
      <c r="F246" s="12" t="s">
        <v>4610</v>
      </c>
      <c r="G246" s="12" t="s">
        <v>6686</v>
      </c>
      <c r="H246" s="12" t="s">
        <v>11775</v>
      </c>
      <c r="I246" s="12">
        <v>156</v>
      </c>
      <c r="J246" s="12" t="s">
        <v>12488</v>
      </c>
      <c r="K246" s="12" t="s">
        <v>13110</v>
      </c>
      <c r="L246" s="12" t="s">
        <v>13111</v>
      </c>
      <c r="M246" s="12">
        <v>1.3240000000000001E-3</v>
      </c>
      <c r="N246" s="12">
        <v>-0.42326000000000003</v>
      </c>
      <c r="O246" s="12">
        <v>2.8782580000000002</v>
      </c>
      <c r="P246" s="12" t="str">
        <f t="shared" si="3"/>
        <v>No</v>
      </c>
    </row>
    <row r="247" spans="1:16" hidden="1" x14ac:dyDescent="0.2">
      <c r="A247" s="12" t="s">
        <v>4311</v>
      </c>
      <c r="B247" s="12" t="s">
        <v>4312</v>
      </c>
      <c r="C247" s="12" t="s">
        <v>2332</v>
      </c>
      <c r="D247" s="12" t="s">
        <v>2333</v>
      </c>
      <c r="E247" s="12" t="s">
        <v>2334</v>
      </c>
      <c r="F247" s="12" t="s">
        <v>2335</v>
      </c>
      <c r="G247" s="12" t="s">
        <v>6686</v>
      </c>
      <c r="H247" s="12" t="s">
        <v>11506</v>
      </c>
      <c r="I247" s="12">
        <v>371</v>
      </c>
      <c r="J247" s="12" t="s">
        <v>12488</v>
      </c>
      <c r="K247" s="12" t="s">
        <v>14671</v>
      </c>
      <c r="L247" s="12" t="s">
        <v>14673</v>
      </c>
      <c r="M247" s="12">
        <v>1.2017E-2</v>
      </c>
      <c r="N247" s="12">
        <v>-0.44240000000000002</v>
      </c>
      <c r="O247" s="12">
        <v>1.92022</v>
      </c>
      <c r="P247" s="12" t="str">
        <f t="shared" si="3"/>
        <v>No</v>
      </c>
    </row>
    <row r="248" spans="1:16" hidden="1" x14ac:dyDescent="0.2">
      <c r="A248" s="12" t="s">
        <v>7084</v>
      </c>
      <c r="B248" s="12" t="s">
        <v>7085</v>
      </c>
      <c r="C248" s="12" t="s">
        <v>6753</v>
      </c>
      <c r="D248" s="12" t="s">
        <v>6754</v>
      </c>
      <c r="E248" s="12" t="s">
        <v>6755</v>
      </c>
      <c r="F248" s="12" t="s">
        <v>6756</v>
      </c>
      <c r="G248" s="12" t="s">
        <v>6686</v>
      </c>
      <c r="H248" s="12" t="s">
        <v>11978</v>
      </c>
      <c r="I248" s="12">
        <v>387</v>
      </c>
      <c r="J248" s="12" t="s">
        <v>12488</v>
      </c>
      <c r="K248" s="12" t="s">
        <v>12814</v>
      </c>
      <c r="L248" s="12" t="s">
        <v>12815</v>
      </c>
      <c r="M248" s="12">
        <v>3.0273000000000001E-2</v>
      </c>
      <c r="N248" s="12">
        <v>-0.34088000000000002</v>
      </c>
      <c r="O248" s="12">
        <v>1.5189440000000001</v>
      </c>
      <c r="P248" s="12" t="str">
        <f t="shared" si="3"/>
        <v>No</v>
      </c>
    </row>
    <row r="249" spans="1:16" hidden="1" x14ac:dyDescent="0.2">
      <c r="A249" s="12" t="s">
        <v>5916</v>
      </c>
      <c r="B249" s="12" t="s">
        <v>5917</v>
      </c>
      <c r="C249" s="12" t="s">
        <v>1513</v>
      </c>
      <c r="D249" s="12" t="s">
        <v>1514</v>
      </c>
      <c r="E249" s="12" t="s">
        <v>1515</v>
      </c>
      <c r="F249" s="12" t="s">
        <v>1516</v>
      </c>
      <c r="G249" s="12" t="s">
        <v>6686</v>
      </c>
      <c r="H249" s="12" t="s">
        <v>11392</v>
      </c>
      <c r="I249" s="12">
        <v>132</v>
      </c>
      <c r="J249" s="12" t="s">
        <v>12488</v>
      </c>
      <c r="K249" s="12" t="s">
        <v>12796</v>
      </c>
      <c r="L249" s="12" t="s">
        <v>12797</v>
      </c>
      <c r="M249" s="12">
        <v>1.0765E-2</v>
      </c>
      <c r="N249" s="12">
        <v>-0.34321000000000002</v>
      </c>
      <c r="O249" s="12">
        <v>1.9679850000000001</v>
      </c>
      <c r="P249" s="12" t="str">
        <f t="shared" si="3"/>
        <v>No</v>
      </c>
    </row>
    <row r="250" spans="1:16" hidden="1" x14ac:dyDescent="0.2">
      <c r="A250" s="12" t="s">
        <v>7086</v>
      </c>
      <c r="B250" s="12" t="s">
        <v>7087</v>
      </c>
      <c r="C250" s="12" t="s">
        <v>4275</v>
      </c>
      <c r="D250" s="12" t="s">
        <v>4276</v>
      </c>
      <c r="E250" s="12" t="s">
        <v>4277</v>
      </c>
      <c r="F250" s="12" t="s">
        <v>4278</v>
      </c>
      <c r="G250" s="12" t="s">
        <v>6686</v>
      </c>
      <c r="H250" s="12" t="s">
        <v>11742</v>
      </c>
      <c r="I250" s="12">
        <v>388</v>
      </c>
      <c r="J250" s="12" t="s">
        <v>12488</v>
      </c>
      <c r="K250" s="12" t="s">
        <v>13535</v>
      </c>
      <c r="L250" s="12" t="s">
        <v>13536</v>
      </c>
      <c r="M250" s="12">
        <v>2.2522E-2</v>
      </c>
      <c r="N250" s="12">
        <v>-0.34471000000000002</v>
      </c>
      <c r="O250" s="12">
        <v>1.6473960000000001</v>
      </c>
      <c r="P250" s="12" t="str">
        <f t="shared" si="3"/>
        <v>No</v>
      </c>
    </row>
    <row r="251" spans="1:16" hidden="1" x14ac:dyDescent="0.2">
      <c r="A251" s="12" t="s">
        <v>7088</v>
      </c>
      <c r="B251" s="12" t="s">
        <v>7089</v>
      </c>
      <c r="C251" s="12" t="s">
        <v>7090</v>
      </c>
      <c r="D251" s="12" t="s">
        <v>7091</v>
      </c>
      <c r="E251" s="12" t="s">
        <v>7092</v>
      </c>
      <c r="F251" s="12" t="s">
        <v>7093</v>
      </c>
      <c r="G251" s="12" t="s">
        <v>6686</v>
      </c>
      <c r="H251" s="12" t="s">
        <v>12019</v>
      </c>
      <c r="I251" s="12">
        <v>138</v>
      </c>
      <c r="J251" s="12" t="s">
        <v>12488</v>
      </c>
      <c r="K251" s="12" t="s">
        <v>13174</v>
      </c>
      <c r="L251" s="12" t="s">
        <v>13175</v>
      </c>
      <c r="M251" s="12">
        <v>2.9744E-2</v>
      </c>
      <c r="N251" s="12">
        <v>-0.34520000000000001</v>
      </c>
      <c r="O251" s="12">
        <v>1.5265979999999999</v>
      </c>
      <c r="P251" s="12" t="str">
        <f t="shared" si="3"/>
        <v>No</v>
      </c>
    </row>
    <row r="252" spans="1:16" hidden="1" x14ac:dyDescent="0.2">
      <c r="A252" s="12" t="s">
        <v>6320</v>
      </c>
      <c r="B252" s="12" t="s">
        <v>6321</v>
      </c>
      <c r="C252" s="12" t="s">
        <v>3153</v>
      </c>
      <c r="D252" s="12" t="s">
        <v>3154</v>
      </c>
      <c r="E252" s="12" t="s">
        <v>3155</v>
      </c>
      <c r="F252" s="12" t="s">
        <v>3156</v>
      </c>
      <c r="G252" s="12" t="s">
        <v>6686</v>
      </c>
      <c r="H252" s="12" t="s">
        <v>11614</v>
      </c>
      <c r="I252" s="12">
        <v>245</v>
      </c>
      <c r="J252" s="12" t="s">
        <v>12488</v>
      </c>
      <c r="K252" s="12" t="s">
        <v>12580</v>
      </c>
      <c r="L252" s="12" t="s">
        <v>12581</v>
      </c>
      <c r="M252" s="12">
        <v>7.4109999999999995E-2</v>
      </c>
      <c r="N252" s="12">
        <v>-0.35759999999999997</v>
      </c>
      <c r="O252" s="12">
        <v>1.497323</v>
      </c>
      <c r="P252" s="12" t="str">
        <f t="shared" si="3"/>
        <v>No</v>
      </c>
    </row>
    <row r="253" spans="1:16" hidden="1" x14ac:dyDescent="0.2">
      <c r="A253" s="12" t="s">
        <v>4355</v>
      </c>
      <c r="B253" s="12" t="s">
        <v>4356</v>
      </c>
      <c r="C253" s="12" t="s">
        <v>2280</v>
      </c>
      <c r="D253" s="12" t="s">
        <v>2281</v>
      </c>
      <c r="E253" s="12" t="s">
        <v>2282</v>
      </c>
      <c r="F253" s="12" t="s">
        <v>2283</v>
      </c>
      <c r="G253" s="12" t="s">
        <v>6686</v>
      </c>
      <c r="H253" s="12" t="s">
        <v>11499</v>
      </c>
      <c r="I253" s="12">
        <v>151</v>
      </c>
      <c r="J253" s="12" t="s">
        <v>12488</v>
      </c>
      <c r="K253" s="12" t="s">
        <v>13752</v>
      </c>
      <c r="L253" s="12" t="s">
        <v>13754</v>
      </c>
      <c r="M253" s="12">
        <v>1.0399999999999999E-4</v>
      </c>
      <c r="N253" s="12">
        <v>-0.22225</v>
      </c>
      <c r="O253" s="12">
        <v>3.9840650000000002</v>
      </c>
      <c r="P253" s="12" t="str">
        <f t="shared" si="3"/>
        <v>No</v>
      </c>
    </row>
    <row r="254" spans="1:16" hidden="1" x14ac:dyDescent="0.2">
      <c r="A254" s="12" t="s">
        <v>7096</v>
      </c>
      <c r="B254" s="12" t="s">
        <v>7097</v>
      </c>
      <c r="C254" s="12" t="s">
        <v>605</v>
      </c>
      <c r="D254" s="12" t="s">
        <v>606</v>
      </c>
      <c r="E254" s="12" t="s">
        <v>607</v>
      </c>
      <c r="F254" s="12" t="s">
        <v>608</v>
      </c>
      <c r="G254" s="12" t="s">
        <v>6686</v>
      </c>
      <c r="H254" s="12" t="s">
        <v>11257</v>
      </c>
      <c r="I254" s="12">
        <v>647</v>
      </c>
      <c r="J254" s="12" t="s">
        <v>12488</v>
      </c>
      <c r="K254" s="12" t="s">
        <v>13210</v>
      </c>
      <c r="L254" s="12" t="s">
        <v>13211</v>
      </c>
      <c r="M254" s="12">
        <v>3.7541999999999999E-2</v>
      </c>
      <c r="N254" s="12">
        <v>-0.36921999999999999</v>
      </c>
      <c r="O254" s="12">
        <v>1.4254880000000001</v>
      </c>
      <c r="P254" s="12" t="str">
        <f t="shared" si="3"/>
        <v>No</v>
      </c>
    </row>
    <row r="255" spans="1:16" hidden="1" x14ac:dyDescent="0.2">
      <c r="A255" s="12" t="s">
        <v>4673</v>
      </c>
      <c r="B255" s="12" t="s">
        <v>4674</v>
      </c>
      <c r="C255" s="12" t="s">
        <v>4675</v>
      </c>
      <c r="D255" s="12" t="s">
        <v>4676</v>
      </c>
      <c r="E255" s="12" t="s">
        <v>4677</v>
      </c>
      <c r="F255" s="12" t="s">
        <v>4678</v>
      </c>
      <c r="G255" s="12" t="s">
        <v>6686</v>
      </c>
      <c r="H255" s="12" t="s">
        <v>11783</v>
      </c>
      <c r="I255" s="12">
        <v>565</v>
      </c>
      <c r="J255" s="12" t="s">
        <v>12488</v>
      </c>
      <c r="K255" s="12" t="s">
        <v>14593</v>
      </c>
      <c r="L255" s="12" t="s">
        <v>14594</v>
      </c>
      <c r="M255" s="12">
        <v>4.0010000000000002E-3</v>
      </c>
      <c r="N255" s="12">
        <v>-0.37619000000000002</v>
      </c>
      <c r="O255" s="12">
        <v>2.397834</v>
      </c>
      <c r="P255" s="12" t="str">
        <f t="shared" si="3"/>
        <v>No</v>
      </c>
    </row>
    <row r="256" spans="1:16" hidden="1" x14ac:dyDescent="0.2">
      <c r="A256" s="12" t="s">
        <v>7100</v>
      </c>
      <c r="B256" s="12" t="s">
        <v>7101</v>
      </c>
      <c r="C256" s="12" t="s">
        <v>2876</v>
      </c>
      <c r="D256" s="12" t="s">
        <v>2877</v>
      </c>
      <c r="E256" s="12" t="s">
        <v>2878</v>
      </c>
      <c r="F256" s="12" t="s">
        <v>2879</v>
      </c>
      <c r="G256" s="12" t="s">
        <v>6686</v>
      </c>
      <c r="H256" s="12" t="s">
        <v>11576</v>
      </c>
      <c r="I256" s="12">
        <v>190</v>
      </c>
      <c r="J256" s="12" t="s">
        <v>12488</v>
      </c>
      <c r="K256" s="12" t="s">
        <v>13136</v>
      </c>
      <c r="L256" s="12" t="s">
        <v>13137</v>
      </c>
      <c r="M256" s="12">
        <v>1.9390000000000001E-2</v>
      </c>
      <c r="N256" s="12">
        <v>-0.37635999999999997</v>
      </c>
      <c r="O256" s="12">
        <v>1.712423</v>
      </c>
      <c r="P256" s="12" t="str">
        <f t="shared" si="3"/>
        <v>No</v>
      </c>
    </row>
    <row r="257" spans="1:16" hidden="1" x14ac:dyDescent="0.2">
      <c r="A257" s="12" t="s">
        <v>4963</v>
      </c>
      <c r="B257" s="12" t="s">
        <v>4964</v>
      </c>
      <c r="C257" s="12" t="s">
        <v>4965</v>
      </c>
      <c r="D257" s="12" t="s">
        <v>4966</v>
      </c>
      <c r="E257" s="12" t="s">
        <v>4967</v>
      </c>
      <c r="F257" s="12" t="s">
        <v>4968</v>
      </c>
      <c r="G257" s="12" t="s">
        <v>6686</v>
      </c>
      <c r="H257" s="12" t="s">
        <v>11818</v>
      </c>
      <c r="I257" s="12">
        <v>119</v>
      </c>
      <c r="J257" s="12" t="s">
        <v>12488</v>
      </c>
      <c r="K257" s="12" t="s">
        <v>13366</v>
      </c>
      <c r="L257" s="12" t="s">
        <v>13367</v>
      </c>
      <c r="M257" s="12">
        <v>3.0015E-2</v>
      </c>
      <c r="N257" s="12">
        <v>-0.37890000000000001</v>
      </c>
      <c r="O257" s="12">
        <v>1.522661</v>
      </c>
      <c r="P257" s="12" t="str">
        <f t="shared" si="3"/>
        <v>No</v>
      </c>
    </row>
    <row r="258" spans="1:16" hidden="1" x14ac:dyDescent="0.2">
      <c r="A258" s="12" t="s">
        <v>4325</v>
      </c>
      <c r="B258" s="12" t="s">
        <v>4326</v>
      </c>
      <c r="C258" s="12" t="s">
        <v>2332</v>
      </c>
      <c r="D258" s="12" t="s">
        <v>2333</v>
      </c>
      <c r="E258" s="12" t="s">
        <v>2334</v>
      </c>
      <c r="F258" s="12" t="s">
        <v>2335</v>
      </c>
      <c r="G258" s="12" t="s">
        <v>6686</v>
      </c>
      <c r="H258" s="12" t="s">
        <v>11506</v>
      </c>
      <c r="I258" s="12">
        <v>738</v>
      </c>
      <c r="J258" s="12" t="s">
        <v>12488</v>
      </c>
      <c r="K258" s="12" t="s">
        <v>14683</v>
      </c>
      <c r="L258" s="12" t="s">
        <v>14685</v>
      </c>
      <c r="M258" s="12">
        <v>4.6392000000000003E-2</v>
      </c>
      <c r="N258" s="12">
        <v>-0.43362000000000001</v>
      </c>
      <c r="O258" s="12">
        <v>1.3335570000000001</v>
      </c>
      <c r="P258" s="12" t="str">
        <f t="shared" si="3"/>
        <v>No</v>
      </c>
    </row>
    <row r="259" spans="1:16" hidden="1" x14ac:dyDescent="0.2">
      <c r="A259" s="12" t="s">
        <v>6446</v>
      </c>
      <c r="B259" s="12" t="s">
        <v>6447</v>
      </c>
      <c r="C259" s="12" t="s">
        <v>4751</v>
      </c>
      <c r="D259" s="12" t="s">
        <v>4752</v>
      </c>
      <c r="E259" s="12" t="s">
        <v>4753</v>
      </c>
      <c r="F259" s="12" t="s">
        <v>4754</v>
      </c>
      <c r="G259" s="12" t="s">
        <v>6686</v>
      </c>
      <c r="H259" s="12" t="s">
        <v>11793</v>
      </c>
      <c r="I259" s="12">
        <v>306</v>
      </c>
      <c r="J259" s="12" t="s">
        <v>12488</v>
      </c>
      <c r="K259" s="12" t="s">
        <v>15289</v>
      </c>
      <c r="L259" s="12" t="s">
        <v>15290</v>
      </c>
      <c r="M259" s="12">
        <v>3.8539999999999998E-3</v>
      </c>
      <c r="N259" s="12">
        <v>-0.38351000000000002</v>
      </c>
      <c r="O259" s="12">
        <v>2.41404</v>
      </c>
      <c r="P259" s="12" t="str">
        <f t="shared" ref="P259:P322" si="4">IF(N259&gt;=1.5, "Yes", "No")</f>
        <v>No</v>
      </c>
    </row>
    <row r="260" spans="1:16" hidden="1" x14ac:dyDescent="0.2">
      <c r="A260" s="12" t="s">
        <v>6440</v>
      </c>
      <c r="B260" s="12" t="s">
        <v>6441</v>
      </c>
      <c r="C260" s="12" t="s">
        <v>6442</v>
      </c>
      <c r="D260" s="12" t="s">
        <v>6443</v>
      </c>
      <c r="E260" s="12" t="s">
        <v>6444</v>
      </c>
      <c r="F260" s="12" t="s">
        <v>6445</v>
      </c>
      <c r="G260" s="12" t="s">
        <v>6686</v>
      </c>
      <c r="H260" s="12" t="s">
        <v>11954</v>
      </c>
      <c r="I260" s="12">
        <v>508</v>
      </c>
      <c r="J260" s="12" t="s">
        <v>12488</v>
      </c>
      <c r="K260" s="12" t="s">
        <v>14318</v>
      </c>
      <c r="L260" s="12" t="s">
        <v>14319</v>
      </c>
      <c r="M260" s="12">
        <v>3.5230999999999998E-2</v>
      </c>
      <c r="N260" s="12">
        <v>-0.40215000000000001</v>
      </c>
      <c r="O260" s="12">
        <v>1.4530810000000001</v>
      </c>
      <c r="P260" s="12" t="str">
        <f t="shared" si="4"/>
        <v>No</v>
      </c>
    </row>
    <row r="261" spans="1:16" hidden="1" x14ac:dyDescent="0.2">
      <c r="A261" s="12" t="s">
        <v>7104</v>
      </c>
      <c r="B261" s="12" t="s">
        <v>7105</v>
      </c>
      <c r="C261" s="12" t="s">
        <v>7106</v>
      </c>
      <c r="D261" s="12" t="s">
        <v>7107</v>
      </c>
      <c r="E261" s="12" t="s">
        <v>7108</v>
      </c>
      <c r="F261" s="12" t="s">
        <v>7109</v>
      </c>
      <c r="G261" s="12" t="s">
        <v>6686</v>
      </c>
      <c r="H261" s="12" t="s">
        <v>12020</v>
      </c>
      <c r="I261" s="12">
        <v>306</v>
      </c>
      <c r="J261" s="12" t="s">
        <v>12488</v>
      </c>
      <c r="K261" s="12" t="s">
        <v>12955</v>
      </c>
      <c r="L261" s="12" t="s">
        <v>12956</v>
      </c>
      <c r="M261" s="12">
        <v>4.2097999999999997E-2</v>
      </c>
      <c r="N261" s="12">
        <v>-0.40275</v>
      </c>
      <c r="O261" s="12">
        <v>1.3757360000000001</v>
      </c>
      <c r="P261" s="12" t="str">
        <f t="shared" si="4"/>
        <v>No</v>
      </c>
    </row>
    <row r="262" spans="1:16" hidden="1" x14ac:dyDescent="0.2">
      <c r="A262" s="12" t="s">
        <v>5071</v>
      </c>
      <c r="B262" s="12" t="s">
        <v>5072</v>
      </c>
      <c r="C262" s="12" t="s">
        <v>605</v>
      </c>
      <c r="D262" s="12" t="s">
        <v>606</v>
      </c>
      <c r="E262" s="12" t="s">
        <v>607</v>
      </c>
      <c r="F262" s="12" t="s">
        <v>608</v>
      </c>
      <c r="G262" s="12" t="s">
        <v>6686</v>
      </c>
      <c r="H262" s="12" t="s">
        <v>11257</v>
      </c>
      <c r="I262" s="12">
        <v>1125</v>
      </c>
      <c r="J262" s="12" t="s">
        <v>12488</v>
      </c>
      <c r="K262" s="12" t="s">
        <v>13201</v>
      </c>
      <c r="L262" s="12" t="s">
        <v>13202</v>
      </c>
      <c r="M262" s="12">
        <v>2.1436E-2</v>
      </c>
      <c r="N262" s="12">
        <v>-0.40732000000000002</v>
      </c>
      <c r="O262" s="12">
        <v>2.2555589999999999</v>
      </c>
      <c r="P262" s="12" t="str">
        <f t="shared" si="4"/>
        <v>No</v>
      </c>
    </row>
    <row r="263" spans="1:16" hidden="1" x14ac:dyDescent="0.2">
      <c r="A263" s="12" t="s">
        <v>7110</v>
      </c>
      <c r="B263" s="12" t="s">
        <v>7111</v>
      </c>
      <c r="C263" s="12" t="s">
        <v>4675</v>
      </c>
      <c r="D263" s="12" t="s">
        <v>4676</v>
      </c>
      <c r="E263" s="12" t="s">
        <v>4677</v>
      </c>
      <c r="F263" s="12" t="s">
        <v>4678</v>
      </c>
      <c r="G263" s="12" t="s">
        <v>6686</v>
      </c>
      <c r="H263" s="12" t="s">
        <v>11783</v>
      </c>
      <c r="I263" s="12">
        <v>603</v>
      </c>
      <c r="J263" s="12" t="s">
        <v>12488</v>
      </c>
      <c r="K263" s="12" t="s">
        <v>14595</v>
      </c>
      <c r="L263" s="12" t="s">
        <v>14596</v>
      </c>
      <c r="M263" s="12">
        <v>3.0386E-2</v>
      </c>
      <c r="N263" s="12">
        <v>-0.41811999999999999</v>
      </c>
      <c r="O263" s="12">
        <v>1.5173289999999999</v>
      </c>
      <c r="P263" s="12" t="str">
        <f t="shared" si="4"/>
        <v>No</v>
      </c>
    </row>
    <row r="264" spans="1:16" hidden="1" x14ac:dyDescent="0.2">
      <c r="A264" s="12" t="s">
        <v>6216</v>
      </c>
      <c r="B264" s="12" t="s">
        <v>6217</v>
      </c>
      <c r="C264" s="12" t="s">
        <v>4285</v>
      </c>
      <c r="D264" s="12" t="s">
        <v>4286</v>
      </c>
      <c r="E264" s="12" t="s">
        <v>4287</v>
      </c>
      <c r="F264" s="12" t="s">
        <v>4288</v>
      </c>
      <c r="G264" s="12" t="s">
        <v>6686</v>
      </c>
      <c r="H264" s="12" t="s">
        <v>11743</v>
      </c>
      <c r="I264" s="12">
        <v>330</v>
      </c>
      <c r="J264" s="12" t="s">
        <v>12488</v>
      </c>
      <c r="K264" s="12" t="s">
        <v>12961</v>
      </c>
      <c r="L264" s="12" t="s">
        <v>12962</v>
      </c>
      <c r="M264" s="12">
        <v>1.2197E-2</v>
      </c>
      <c r="N264" s="12">
        <v>-0.54052999999999995</v>
      </c>
      <c r="O264" s="12">
        <v>1.9137409999999999</v>
      </c>
      <c r="P264" s="12" t="str">
        <f t="shared" si="4"/>
        <v>No</v>
      </c>
    </row>
    <row r="265" spans="1:16" hidden="1" x14ac:dyDescent="0.2">
      <c r="A265" s="12" t="s">
        <v>7112</v>
      </c>
      <c r="B265" s="12" t="s">
        <v>7113</v>
      </c>
      <c r="C265" s="12" t="s">
        <v>171</v>
      </c>
      <c r="D265" s="12" t="s">
        <v>172</v>
      </c>
      <c r="E265" s="12" t="s">
        <v>173</v>
      </c>
      <c r="F265" s="12" t="s">
        <v>174</v>
      </c>
      <c r="G265" s="12" t="s">
        <v>6686</v>
      </c>
      <c r="H265" s="12" t="s">
        <v>11190</v>
      </c>
      <c r="I265" s="12">
        <v>111</v>
      </c>
      <c r="J265" s="12" t="s">
        <v>12488</v>
      </c>
      <c r="K265" s="12" t="s">
        <v>15680</v>
      </c>
      <c r="L265" s="12" t="s">
        <v>15681</v>
      </c>
      <c r="M265" s="12">
        <v>2.9212999999999999E-2</v>
      </c>
      <c r="N265" s="12">
        <v>-0.42492999999999997</v>
      </c>
      <c r="O265" s="12">
        <v>1.5344180000000001</v>
      </c>
      <c r="P265" s="12" t="str">
        <f t="shared" si="4"/>
        <v>No</v>
      </c>
    </row>
    <row r="266" spans="1:16" hidden="1" x14ac:dyDescent="0.2">
      <c r="A266" s="12" t="s">
        <v>6122</v>
      </c>
      <c r="B266" s="12" t="s">
        <v>6123</v>
      </c>
      <c r="C266" s="12" t="s">
        <v>6124</v>
      </c>
      <c r="D266" s="12" t="s">
        <v>6125</v>
      </c>
      <c r="E266" s="12" t="s">
        <v>6126</v>
      </c>
      <c r="F266" s="12" t="s">
        <v>6127</v>
      </c>
      <c r="G266" s="12" t="s">
        <v>6686</v>
      </c>
      <c r="H266" s="12" t="s">
        <v>11929</v>
      </c>
      <c r="I266" s="12">
        <v>116</v>
      </c>
      <c r="J266" s="12" t="s">
        <v>12488</v>
      </c>
      <c r="K266" s="12" t="s">
        <v>13265</v>
      </c>
      <c r="L266" s="12" t="s">
        <v>13266</v>
      </c>
      <c r="M266" s="12">
        <v>2.6707000000000002E-2</v>
      </c>
      <c r="N266" s="12">
        <v>-0.43004999999999999</v>
      </c>
      <c r="O266" s="12">
        <v>1.573375</v>
      </c>
      <c r="P266" s="12" t="str">
        <f t="shared" si="4"/>
        <v>No</v>
      </c>
    </row>
    <row r="267" spans="1:16" hidden="1" x14ac:dyDescent="0.2">
      <c r="A267" s="12" t="s">
        <v>4399</v>
      </c>
      <c r="B267" s="12" t="s">
        <v>4400</v>
      </c>
      <c r="C267" s="12" t="s">
        <v>3567</v>
      </c>
      <c r="D267" s="12" t="s">
        <v>3568</v>
      </c>
      <c r="E267" s="12" t="s">
        <v>3569</v>
      </c>
      <c r="F267" s="12" t="s">
        <v>3570</v>
      </c>
      <c r="G267" s="12" t="s">
        <v>6686</v>
      </c>
      <c r="H267" s="12" t="s">
        <v>11662</v>
      </c>
      <c r="I267" s="12">
        <v>167</v>
      </c>
      <c r="J267" s="12" t="s">
        <v>12488</v>
      </c>
      <c r="K267" s="12" t="s">
        <v>14974</v>
      </c>
      <c r="L267" s="12" t="s">
        <v>14976</v>
      </c>
      <c r="M267" s="12">
        <v>4.0294999999999997E-2</v>
      </c>
      <c r="N267" s="12">
        <v>-0.31268000000000001</v>
      </c>
      <c r="O267" s="12">
        <v>1.394752</v>
      </c>
      <c r="P267" s="12" t="str">
        <f t="shared" si="4"/>
        <v>No</v>
      </c>
    </row>
    <row r="268" spans="1:16" hidden="1" x14ac:dyDescent="0.2">
      <c r="A268" s="12" t="s">
        <v>5425</v>
      </c>
      <c r="B268" s="12" t="s">
        <v>5426</v>
      </c>
      <c r="C268" s="12" t="s">
        <v>5427</v>
      </c>
      <c r="D268" s="12" t="s">
        <v>5428</v>
      </c>
      <c r="E268" s="12" t="s">
        <v>5429</v>
      </c>
      <c r="F268" s="12" t="s">
        <v>5430</v>
      </c>
      <c r="G268" s="12" t="s">
        <v>6686</v>
      </c>
      <c r="H268" s="12" t="s">
        <v>11868</v>
      </c>
      <c r="I268" s="12">
        <v>961</v>
      </c>
      <c r="J268" s="12" t="s">
        <v>12488</v>
      </c>
      <c r="K268" s="12" t="s">
        <v>14597</v>
      </c>
      <c r="L268" s="12" t="s">
        <v>14598</v>
      </c>
      <c r="M268" s="12">
        <v>1.3916E-2</v>
      </c>
      <c r="N268" s="12">
        <v>-0.43696000000000002</v>
      </c>
      <c r="O268" s="12">
        <v>1.856479</v>
      </c>
      <c r="P268" s="12" t="str">
        <f t="shared" si="4"/>
        <v>No</v>
      </c>
    </row>
    <row r="269" spans="1:16" hidden="1" x14ac:dyDescent="0.2">
      <c r="A269" s="12" t="s">
        <v>7114</v>
      </c>
      <c r="B269" s="12" t="s">
        <v>7115</v>
      </c>
      <c r="C269" s="12" t="s">
        <v>5419</v>
      </c>
      <c r="D269" s="12" t="s">
        <v>5420</v>
      </c>
      <c r="E269" s="12" t="s">
        <v>5421</v>
      </c>
      <c r="F269" s="12" t="s">
        <v>5422</v>
      </c>
      <c r="G269" s="12" t="s">
        <v>6686</v>
      </c>
      <c r="H269" s="12" t="s">
        <v>11867</v>
      </c>
      <c r="I269" s="12">
        <v>188</v>
      </c>
      <c r="J269" s="12" t="s">
        <v>12488</v>
      </c>
      <c r="K269" s="12" t="s">
        <v>14579</v>
      </c>
      <c r="L269" s="12" t="s">
        <v>14580</v>
      </c>
      <c r="M269" s="12">
        <v>1.2748000000000001E-2</v>
      </c>
      <c r="N269" s="12">
        <v>-0.43918000000000001</v>
      </c>
      <c r="O269" s="12">
        <v>1.89456</v>
      </c>
      <c r="P269" s="12" t="str">
        <f t="shared" si="4"/>
        <v>No</v>
      </c>
    </row>
    <row r="270" spans="1:16" hidden="1" x14ac:dyDescent="0.2">
      <c r="A270" s="12" t="s">
        <v>4303</v>
      </c>
      <c r="B270" s="12" t="s">
        <v>4304</v>
      </c>
      <c r="C270" s="12" t="s">
        <v>4305</v>
      </c>
      <c r="D270" s="12" t="s">
        <v>4306</v>
      </c>
      <c r="E270" s="12" t="s">
        <v>4307</v>
      </c>
      <c r="F270" s="12" t="s">
        <v>4308</v>
      </c>
      <c r="G270" s="12" t="s">
        <v>6686</v>
      </c>
      <c r="H270" s="12" t="s">
        <v>11746</v>
      </c>
      <c r="I270" s="12">
        <v>488</v>
      </c>
      <c r="J270" s="12" t="s">
        <v>12488</v>
      </c>
      <c r="K270" s="12" t="s">
        <v>13223</v>
      </c>
      <c r="L270" s="12" t="s">
        <v>13225</v>
      </c>
      <c r="M270" s="12">
        <v>1.23E-2</v>
      </c>
      <c r="N270" s="12">
        <v>-0.67281999999999997</v>
      </c>
      <c r="O270" s="12">
        <v>1.910102</v>
      </c>
      <c r="P270" s="12" t="str">
        <f t="shared" si="4"/>
        <v>No</v>
      </c>
    </row>
    <row r="271" spans="1:16" hidden="1" x14ac:dyDescent="0.2">
      <c r="A271" s="12" t="s">
        <v>7116</v>
      </c>
      <c r="B271" s="12" t="s">
        <v>7117</v>
      </c>
      <c r="C271" s="12" t="s">
        <v>7118</v>
      </c>
      <c r="D271" s="12" t="s">
        <v>7119</v>
      </c>
      <c r="E271" s="12" t="s">
        <v>7120</v>
      </c>
      <c r="F271" s="12" t="s">
        <v>7121</v>
      </c>
      <c r="G271" s="12" t="s">
        <v>6686</v>
      </c>
      <c r="H271" s="12" t="s">
        <v>12021</v>
      </c>
      <c r="I271" s="12">
        <v>42</v>
      </c>
      <c r="J271" s="12" t="s">
        <v>12488</v>
      </c>
      <c r="K271" s="12" t="s">
        <v>15703</v>
      </c>
      <c r="L271" s="12" t="s">
        <v>15704</v>
      </c>
      <c r="M271" s="12">
        <v>3.4705E-2</v>
      </c>
      <c r="N271" s="12">
        <v>-0.44824000000000003</v>
      </c>
      <c r="O271" s="12">
        <v>1.459603</v>
      </c>
      <c r="P271" s="12" t="str">
        <f t="shared" si="4"/>
        <v>No</v>
      </c>
    </row>
    <row r="272" spans="1:16" hidden="1" x14ac:dyDescent="0.2">
      <c r="A272" s="12" t="s">
        <v>7122</v>
      </c>
      <c r="B272" s="12" t="s">
        <v>7123</v>
      </c>
      <c r="C272" s="12" t="s">
        <v>7124</v>
      </c>
      <c r="D272" s="12" t="s">
        <v>7125</v>
      </c>
      <c r="E272" s="12" t="s">
        <v>7126</v>
      </c>
      <c r="F272" s="12" t="s">
        <v>7127</v>
      </c>
      <c r="G272" s="12" t="s">
        <v>6686</v>
      </c>
      <c r="H272" s="12" t="s">
        <v>12022</v>
      </c>
      <c r="I272" s="12">
        <v>47</v>
      </c>
      <c r="J272" s="12" t="s">
        <v>12488</v>
      </c>
      <c r="K272" s="12" t="s">
        <v>15110</v>
      </c>
      <c r="L272" s="12" t="s">
        <v>15111</v>
      </c>
      <c r="M272" s="12">
        <v>9.0650000000000001E-3</v>
      </c>
      <c r="N272" s="12">
        <v>-0.46433000000000002</v>
      </c>
      <c r="O272" s="12">
        <v>2.0426510000000002</v>
      </c>
      <c r="P272" s="12" t="str">
        <f t="shared" si="4"/>
        <v>No</v>
      </c>
    </row>
    <row r="273" spans="1:16" hidden="1" x14ac:dyDescent="0.2">
      <c r="A273" s="12" t="s">
        <v>6332</v>
      </c>
      <c r="B273" s="12" t="s">
        <v>6333</v>
      </c>
      <c r="C273" s="12" t="s">
        <v>6334</v>
      </c>
      <c r="D273" s="12" t="s">
        <v>6335</v>
      </c>
      <c r="E273" s="12" t="s">
        <v>6336</v>
      </c>
      <c r="F273" s="12" t="s">
        <v>6337</v>
      </c>
      <c r="G273" s="12" t="s">
        <v>6686</v>
      </c>
      <c r="H273" s="12" t="s">
        <v>11945</v>
      </c>
      <c r="I273" s="12">
        <v>166</v>
      </c>
      <c r="J273" s="12" t="s">
        <v>12488</v>
      </c>
      <c r="K273" s="12" t="s">
        <v>14461</v>
      </c>
      <c r="L273" s="12" t="s">
        <v>14462</v>
      </c>
      <c r="M273" s="12">
        <v>1.8315999999999999E-2</v>
      </c>
      <c r="N273" s="12">
        <v>-0.47189999999999999</v>
      </c>
      <c r="O273" s="12">
        <v>1.7371780000000001</v>
      </c>
      <c r="P273" s="12" t="str">
        <f t="shared" si="4"/>
        <v>No</v>
      </c>
    </row>
    <row r="274" spans="1:16" hidden="1" x14ac:dyDescent="0.2">
      <c r="A274" s="12" t="s">
        <v>6362</v>
      </c>
      <c r="B274" s="12" t="s">
        <v>6363</v>
      </c>
      <c r="C274" s="12" t="s">
        <v>5399</v>
      </c>
      <c r="D274" s="12" t="s">
        <v>5400</v>
      </c>
      <c r="E274" s="12" t="s">
        <v>5401</v>
      </c>
      <c r="F274" s="12" t="s">
        <v>5402</v>
      </c>
      <c r="G274" s="12" t="s">
        <v>6686</v>
      </c>
      <c r="H274" s="12" t="s">
        <v>11865</v>
      </c>
      <c r="I274" s="12">
        <v>484</v>
      </c>
      <c r="J274" s="12" t="s">
        <v>12488</v>
      </c>
      <c r="K274" s="12" t="s">
        <v>12631</v>
      </c>
      <c r="L274" s="12" t="s">
        <v>12632</v>
      </c>
      <c r="M274" s="12">
        <v>3.7478999999999998E-2</v>
      </c>
      <c r="N274" s="12">
        <v>-0.47392000000000001</v>
      </c>
      <c r="O274" s="12">
        <v>1.4262170000000001</v>
      </c>
      <c r="P274" s="12" t="str">
        <f t="shared" si="4"/>
        <v>No</v>
      </c>
    </row>
    <row r="275" spans="1:16" hidden="1" x14ac:dyDescent="0.2">
      <c r="A275" s="12" t="s">
        <v>4333</v>
      </c>
      <c r="B275" s="12" t="s">
        <v>4334</v>
      </c>
      <c r="C275" s="12" t="s">
        <v>2332</v>
      </c>
      <c r="D275" s="12" t="s">
        <v>2333</v>
      </c>
      <c r="E275" s="12" t="s">
        <v>2334</v>
      </c>
      <c r="F275" s="12" t="s">
        <v>2335</v>
      </c>
      <c r="G275" s="12" t="s">
        <v>6686</v>
      </c>
      <c r="H275" s="12" t="s">
        <v>11506</v>
      </c>
      <c r="I275" s="12">
        <v>55</v>
      </c>
      <c r="J275" s="12" t="s">
        <v>12488</v>
      </c>
      <c r="K275" s="12" t="s">
        <v>14676</v>
      </c>
      <c r="L275" s="12" t="s">
        <v>14678</v>
      </c>
      <c r="M275" s="12">
        <v>1.8100000000000001E-4</v>
      </c>
      <c r="N275" s="12">
        <v>-0.66088000000000002</v>
      </c>
      <c r="O275" s="12">
        <v>3.7426729999999999</v>
      </c>
      <c r="P275" s="12" t="str">
        <f t="shared" si="4"/>
        <v>No</v>
      </c>
    </row>
    <row r="276" spans="1:16" hidden="1" x14ac:dyDescent="0.2">
      <c r="A276" s="12" t="s">
        <v>4817</v>
      </c>
      <c r="B276" s="12" t="s">
        <v>4818</v>
      </c>
      <c r="C276" s="12" t="s">
        <v>4383</v>
      </c>
      <c r="D276" s="12" t="s">
        <v>4384</v>
      </c>
      <c r="E276" s="12" t="s">
        <v>4385</v>
      </c>
      <c r="F276" s="12" t="s">
        <v>4386</v>
      </c>
      <c r="G276" s="12" t="s">
        <v>6686</v>
      </c>
      <c r="H276" s="12" t="s">
        <v>11753</v>
      </c>
      <c r="I276" s="12">
        <v>230</v>
      </c>
      <c r="J276" s="12" t="s">
        <v>12488</v>
      </c>
      <c r="K276" s="12" t="s">
        <v>14211</v>
      </c>
      <c r="L276" s="12" t="s">
        <v>14212</v>
      </c>
      <c r="M276" s="12">
        <v>3.3100000000000002E-4</v>
      </c>
      <c r="N276" s="12">
        <v>-0.48149999999999998</v>
      </c>
      <c r="O276" s="12">
        <v>3.48</v>
      </c>
      <c r="P276" s="12" t="str">
        <f t="shared" si="4"/>
        <v>No</v>
      </c>
    </row>
    <row r="277" spans="1:16" hidden="1" x14ac:dyDescent="0.2">
      <c r="A277" s="12" t="s">
        <v>7128</v>
      </c>
      <c r="B277" s="12" t="s">
        <v>7129</v>
      </c>
      <c r="C277" s="12" t="s">
        <v>7130</v>
      </c>
      <c r="D277" s="12" t="s">
        <v>7131</v>
      </c>
      <c r="E277" s="12" t="s">
        <v>7132</v>
      </c>
      <c r="F277" s="12" t="s">
        <v>7133</v>
      </c>
      <c r="G277" s="12" t="s">
        <v>6686</v>
      </c>
      <c r="H277" s="12" t="s">
        <v>12023</v>
      </c>
      <c r="I277" s="12">
        <v>266</v>
      </c>
      <c r="J277" s="12" t="s">
        <v>12488</v>
      </c>
      <c r="K277" s="12" t="s">
        <v>13044</v>
      </c>
      <c r="L277" s="12" t="s">
        <v>13045</v>
      </c>
      <c r="M277" s="12">
        <v>1.4297000000000001E-2</v>
      </c>
      <c r="N277" s="12">
        <v>-0.48158000000000001</v>
      </c>
      <c r="O277" s="12">
        <v>1.844749</v>
      </c>
      <c r="P277" s="12" t="str">
        <f t="shared" si="4"/>
        <v>No</v>
      </c>
    </row>
    <row r="278" spans="1:16" hidden="1" x14ac:dyDescent="0.2">
      <c r="A278" s="12" t="s">
        <v>7134</v>
      </c>
      <c r="B278" s="12" t="s">
        <v>7135</v>
      </c>
      <c r="C278" s="12" t="s">
        <v>1541</v>
      </c>
      <c r="D278" s="12" t="s">
        <v>1542</v>
      </c>
      <c r="E278" s="12" t="s">
        <v>1543</v>
      </c>
      <c r="F278" s="12" t="s">
        <v>1544</v>
      </c>
      <c r="G278" s="12" t="s">
        <v>6686</v>
      </c>
      <c r="H278" s="12" t="s">
        <v>11396</v>
      </c>
      <c r="I278" s="12">
        <v>164</v>
      </c>
      <c r="J278" s="12" t="s">
        <v>12488</v>
      </c>
      <c r="K278" s="12" t="s">
        <v>13908</v>
      </c>
      <c r="L278" s="12" t="s">
        <v>13909</v>
      </c>
      <c r="M278" s="12">
        <v>2.7881E-2</v>
      </c>
      <c r="N278" s="12">
        <v>-0.48376999999999998</v>
      </c>
      <c r="O278" s="12">
        <v>1.5546869999999999</v>
      </c>
      <c r="P278" s="12" t="str">
        <f t="shared" si="4"/>
        <v>No</v>
      </c>
    </row>
    <row r="279" spans="1:16" hidden="1" x14ac:dyDescent="0.2">
      <c r="A279" s="12" t="s">
        <v>6204</v>
      </c>
      <c r="B279" s="12" t="s">
        <v>6205</v>
      </c>
      <c r="C279" s="12" t="s">
        <v>5602</v>
      </c>
      <c r="D279" s="12" t="s">
        <v>5603</v>
      </c>
      <c r="E279" s="12" t="s">
        <v>5604</v>
      </c>
      <c r="F279" s="12" t="s">
        <v>5605</v>
      </c>
      <c r="G279" s="12" t="s">
        <v>6686</v>
      </c>
      <c r="H279" s="12" t="s">
        <v>11884</v>
      </c>
      <c r="I279" s="12">
        <v>102</v>
      </c>
      <c r="J279" s="12" t="s">
        <v>12488</v>
      </c>
      <c r="K279" s="12" t="s">
        <v>13662</v>
      </c>
      <c r="L279" s="12" t="s">
        <v>13663</v>
      </c>
      <c r="M279" s="12">
        <v>4.3838000000000002E-2</v>
      </c>
      <c r="N279" s="12">
        <v>-0.48663000000000001</v>
      </c>
      <c r="O279" s="12">
        <v>1.3581449999999999</v>
      </c>
      <c r="P279" s="12" t="str">
        <f t="shared" si="4"/>
        <v>No</v>
      </c>
    </row>
    <row r="280" spans="1:16" hidden="1" x14ac:dyDescent="0.2">
      <c r="A280" s="12" t="s">
        <v>4335</v>
      </c>
      <c r="B280" s="12" t="s">
        <v>4336</v>
      </c>
      <c r="C280" s="12" t="s">
        <v>2332</v>
      </c>
      <c r="D280" s="12" t="s">
        <v>2333</v>
      </c>
      <c r="E280" s="12" t="s">
        <v>2334</v>
      </c>
      <c r="F280" s="12" t="s">
        <v>2335</v>
      </c>
      <c r="G280" s="12" t="s">
        <v>6686</v>
      </c>
      <c r="H280" s="12" t="s">
        <v>11506</v>
      </c>
      <c r="I280" s="12">
        <v>130</v>
      </c>
      <c r="J280" s="12" t="s">
        <v>12488</v>
      </c>
      <c r="K280" s="12" t="s">
        <v>14667</v>
      </c>
      <c r="L280" s="12" t="s">
        <v>14669</v>
      </c>
      <c r="M280" s="12">
        <v>3.4580000000000001E-3</v>
      </c>
      <c r="N280" s="12">
        <v>-0.55864000000000003</v>
      </c>
      <c r="O280" s="12">
        <v>2.4612020000000001</v>
      </c>
      <c r="P280" s="12" t="str">
        <f t="shared" si="4"/>
        <v>No</v>
      </c>
    </row>
    <row r="281" spans="1:16" hidden="1" x14ac:dyDescent="0.2">
      <c r="A281" s="12" t="s">
        <v>5125</v>
      </c>
      <c r="B281" s="12" t="s">
        <v>5126</v>
      </c>
      <c r="C281" s="12" t="s">
        <v>2832</v>
      </c>
      <c r="D281" s="12" t="s">
        <v>2833</v>
      </c>
      <c r="E281" s="12" t="s">
        <v>2834</v>
      </c>
      <c r="F281" s="12" t="s">
        <v>2835</v>
      </c>
      <c r="G281" s="12" t="s">
        <v>6686</v>
      </c>
      <c r="H281" s="12" t="s">
        <v>11571</v>
      </c>
      <c r="I281" s="12">
        <v>121</v>
      </c>
      <c r="J281" s="12" t="s">
        <v>12488</v>
      </c>
      <c r="K281" s="12" t="s">
        <v>12780</v>
      </c>
      <c r="L281" s="12" t="s">
        <v>12781</v>
      </c>
      <c r="M281" s="12">
        <v>1.3979999999999999E-3</v>
      </c>
      <c r="N281" s="12">
        <v>-0.48849999999999999</v>
      </c>
      <c r="O281" s="12">
        <v>2.8546200000000002</v>
      </c>
      <c r="P281" s="12" t="str">
        <f t="shared" si="4"/>
        <v>No</v>
      </c>
    </row>
    <row r="282" spans="1:16" hidden="1" x14ac:dyDescent="0.2">
      <c r="A282" s="12" t="s">
        <v>7136</v>
      </c>
      <c r="B282" s="12" t="s">
        <v>7137</v>
      </c>
      <c r="C282" s="12" t="s">
        <v>7138</v>
      </c>
      <c r="D282" s="12" t="s">
        <v>7139</v>
      </c>
      <c r="E282" s="12" t="s">
        <v>7140</v>
      </c>
      <c r="F282" s="12" t="s">
        <v>7141</v>
      </c>
      <c r="G282" s="12" t="s">
        <v>6686</v>
      </c>
      <c r="H282" s="12" t="s">
        <v>12024</v>
      </c>
      <c r="I282" s="12">
        <v>46</v>
      </c>
      <c r="J282" s="12" t="s">
        <v>12488</v>
      </c>
      <c r="K282" s="12" t="s">
        <v>15108</v>
      </c>
      <c r="L282" s="12" t="s">
        <v>15109</v>
      </c>
      <c r="M282" s="12">
        <v>3.5227000000000001E-2</v>
      </c>
      <c r="N282" s="12">
        <v>-0.49251</v>
      </c>
      <c r="O282" s="12">
        <v>1.45313</v>
      </c>
      <c r="P282" s="12" t="str">
        <f t="shared" si="4"/>
        <v>No</v>
      </c>
    </row>
    <row r="283" spans="1:16" hidden="1" x14ac:dyDescent="0.2">
      <c r="A283" s="12" t="s">
        <v>6202</v>
      </c>
      <c r="B283" s="12" t="s">
        <v>6203</v>
      </c>
      <c r="C283" s="12" t="s">
        <v>4189</v>
      </c>
      <c r="D283" s="12" t="s">
        <v>4190</v>
      </c>
      <c r="E283" s="12" t="s">
        <v>4191</v>
      </c>
      <c r="F283" s="12" t="s">
        <v>4192</v>
      </c>
      <c r="G283" s="12" t="s">
        <v>6686</v>
      </c>
      <c r="H283" s="12" t="s">
        <v>11733</v>
      </c>
      <c r="I283" s="12">
        <v>162</v>
      </c>
      <c r="J283" s="12" t="s">
        <v>12488</v>
      </c>
      <c r="K283" s="12" t="s">
        <v>15254</v>
      </c>
      <c r="L283" s="12" t="s">
        <v>15255</v>
      </c>
      <c r="M283" s="12">
        <v>3.6094000000000001E-2</v>
      </c>
      <c r="N283" s="12">
        <v>-0.50105</v>
      </c>
      <c r="O283" s="12">
        <v>1.4425680000000001</v>
      </c>
      <c r="P283" s="12" t="str">
        <f t="shared" si="4"/>
        <v>No</v>
      </c>
    </row>
    <row r="284" spans="1:16" hidden="1" x14ac:dyDescent="0.2">
      <c r="A284" s="12" t="s">
        <v>4401</v>
      </c>
      <c r="B284" s="12" t="s">
        <v>4402</v>
      </c>
      <c r="C284" s="12" t="s">
        <v>4383</v>
      </c>
      <c r="D284" s="12" t="s">
        <v>4384</v>
      </c>
      <c r="E284" s="12" t="s">
        <v>4385</v>
      </c>
      <c r="F284" s="12" t="s">
        <v>4386</v>
      </c>
      <c r="G284" s="12" t="s">
        <v>6686</v>
      </c>
      <c r="H284" s="12" t="s">
        <v>11753</v>
      </c>
      <c r="I284" s="12">
        <v>159</v>
      </c>
      <c r="J284" s="12" t="s">
        <v>12488</v>
      </c>
      <c r="K284" s="12" t="s">
        <v>14205</v>
      </c>
      <c r="L284" s="12" t="s">
        <v>14207</v>
      </c>
      <c r="M284" s="12">
        <v>3.2899999999999997E-4</v>
      </c>
      <c r="N284" s="12">
        <v>-0.46526000000000001</v>
      </c>
      <c r="O284" s="12">
        <v>3.4832320000000001</v>
      </c>
      <c r="P284" s="12" t="str">
        <f t="shared" si="4"/>
        <v>No</v>
      </c>
    </row>
    <row r="285" spans="1:16" hidden="1" x14ac:dyDescent="0.2">
      <c r="A285" s="12" t="s">
        <v>12463</v>
      </c>
      <c r="B285" s="12" t="s">
        <v>7143</v>
      </c>
      <c r="C285" s="12" t="s">
        <v>1535</v>
      </c>
      <c r="D285" s="12" t="s">
        <v>1536</v>
      </c>
      <c r="E285" s="12" t="s">
        <v>1537</v>
      </c>
      <c r="F285" s="12" t="s">
        <v>1538</v>
      </c>
      <c r="G285" s="12" t="s">
        <v>6686</v>
      </c>
      <c r="H285" s="12" t="s">
        <v>11395</v>
      </c>
      <c r="I285" s="12">
        <v>9</v>
      </c>
      <c r="J285" s="12" t="s">
        <v>12488</v>
      </c>
      <c r="K285" s="12" t="s">
        <v>15151</v>
      </c>
      <c r="L285" s="12" t="s">
        <v>15152</v>
      </c>
      <c r="M285" s="12">
        <v>3.2690000000000002E-3</v>
      </c>
      <c r="N285" s="12">
        <v>-0.51798999999999995</v>
      </c>
      <c r="O285" s="12">
        <v>2.4856500000000001</v>
      </c>
      <c r="P285" s="12" t="str">
        <f t="shared" si="4"/>
        <v>No</v>
      </c>
    </row>
    <row r="286" spans="1:16" hidden="1" x14ac:dyDescent="0.2">
      <c r="A286" s="12" t="s">
        <v>7144</v>
      </c>
      <c r="B286" s="12" t="s">
        <v>7145</v>
      </c>
      <c r="C286" s="12" t="s">
        <v>221</v>
      </c>
      <c r="D286" s="12" t="s">
        <v>222</v>
      </c>
      <c r="E286" s="12" t="s">
        <v>223</v>
      </c>
      <c r="F286" s="12" t="s">
        <v>224</v>
      </c>
      <c r="G286" s="12" t="s">
        <v>6686</v>
      </c>
      <c r="H286" s="12" t="s">
        <v>11198</v>
      </c>
      <c r="I286" s="12">
        <v>309</v>
      </c>
      <c r="J286" s="12" t="s">
        <v>12488</v>
      </c>
      <c r="K286" s="12" t="s">
        <v>12997</v>
      </c>
      <c r="L286" s="12" t="s">
        <v>12998</v>
      </c>
      <c r="M286" s="12">
        <v>3.7176000000000001E-2</v>
      </c>
      <c r="N286" s="12">
        <v>-0.51981999999999995</v>
      </c>
      <c r="O286" s="12">
        <v>1.429737</v>
      </c>
      <c r="P286" s="12" t="str">
        <f t="shared" si="4"/>
        <v>No</v>
      </c>
    </row>
    <row r="287" spans="1:16" hidden="1" x14ac:dyDescent="0.2">
      <c r="A287" s="12" t="s">
        <v>6028</v>
      </c>
      <c r="B287" s="12" t="s">
        <v>6029</v>
      </c>
      <c r="C287" s="12" t="s">
        <v>6030</v>
      </c>
      <c r="D287" s="12" t="s">
        <v>6031</v>
      </c>
      <c r="E287" s="12" t="s">
        <v>6032</v>
      </c>
      <c r="F287" s="12" t="s">
        <v>6033</v>
      </c>
      <c r="G287" s="12" t="s">
        <v>6686</v>
      </c>
      <c r="H287" s="12" t="s">
        <v>11920</v>
      </c>
      <c r="I287" s="12">
        <v>538</v>
      </c>
      <c r="J287" s="12" t="s">
        <v>12488</v>
      </c>
      <c r="K287" s="12" t="s">
        <v>13145</v>
      </c>
      <c r="L287" s="12" t="s">
        <v>13146</v>
      </c>
      <c r="M287" s="12">
        <v>4.9555000000000002E-2</v>
      </c>
      <c r="N287" s="12">
        <v>-0.52988000000000002</v>
      </c>
      <c r="O287" s="12">
        <v>1.304908</v>
      </c>
      <c r="P287" s="12" t="str">
        <f t="shared" si="4"/>
        <v>No</v>
      </c>
    </row>
    <row r="288" spans="1:16" hidden="1" x14ac:dyDescent="0.2">
      <c r="A288" s="12" t="s">
        <v>7146</v>
      </c>
      <c r="B288" s="12" t="s">
        <v>7147</v>
      </c>
      <c r="C288" s="12" t="s">
        <v>1265</v>
      </c>
      <c r="D288" s="12" t="s">
        <v>1266</v>
      </c>
      <c r="E288" s="12" t="s">
        <v>1267</v>
      </c>
      <c r="F288" s="12" t="s">
        <v>1268</v>
      </c>
      <c r="G288" s="12" t="s">
        <v>6686</v>
      </c>
      <c r="H288" s="12" t="s">
        <v>11356</v>
      </c>
      <c r="I288" s="12">
        <v>73</v>
      </c>
      <c r="J288" s="12" t="s">
        <v>12488</v>
      </c>
      <c r="K288" s="12" t="s">
        <v>14798</v>
      </c>
      <c r="L288" s="12" t="s">
        <v>14799</v>
      </c>
      <c r="M288" s="12">
        <v>1.7912999999999998E-2</v>
      </c>
      <c r="N288" s="12">
        <v>-0.53625999999999996</v>
      </c>
      <c r="O288" s="12">
        <v>1.7468399999999999</v>
      </c>
      <c r="P288" s="12" t="str">
        <f t="shared" si="4"/>
        <v>No</v>
      </c>
    </row>
    <row r="289" spans="1:16" hidden="1" x14ac:dyDescent="0.2">
      <c r="A289" s="12" t="s">
        <v>4995</v>
      </c>
      <c r="B289" s="12" t="s">
        <v>4996</v>
      </c>
      <c r="C289" s="12" t="s">
        <v>3935</v>
      </c>
      <c r="D289" s="12" t="s">
        <v>3936</v>
      </c>
      <c r="E289" s="12" t="s">
        <v>3937</v>
      </c>
      <c r="F289" s="12" t="s">
        <v>3938</v>
      </c>
      <c r="G289" s="12" t="s">
        <v>6686</v>
      </c>
      <c r="H289" s="12" t="s">
        <v>11702</v>
      </c>
      <c r="I289" s="12">
        <v>272</v>
      </c>
      <c r="J289" s="12" t="s">
        <v>12488</v>
      </c>
      <c r="K289" s="12" t="s">
        <v>14729</v>
      </c>
      <c r="L289" s="12" t="s">
        <v>14730</v>
      </c>
      <c r="M289" s="12">
        <v>4.2648999999999999E-2</v>
      </c>
      <c r="N289" s="12">
        <v>-0.53983000000000003</v>
      </c>
      <c r="O289" s="12">
        <v>1.3700889999999999</v>
      </c>
      <c r="P289" s="12" t="str">
        <f t="shared" si="4"/>
        <v>No</v>
      </c>
    </row>
    <row r="290" spans="1:16" hidden="1" x14ac:dyDescent="0.2">
      <c r="A290" s="12" t="s">
        <v>7150</v>
      </c>
      <c r="B290" s="12" t="s">
        <v>7151</v>
      </c>
      <c r="C290" s="12" t="s">
        <v>3657</v>
      </c>
      <c r="D290" s="12" t="s">
        <v>3658</v>
      </c>
      <c r="E290" s="12" t="s">
        <v>3659</v>
      </c>
      <c r="F290" s="12" t="s">
        <v>3660</v>
      </c>
      <c r="G290" s="12" t="s">
        <v>6686</v>
      </c>
      <c r="H290" s="12" t="s">
        <v>11672</v>
      </c>
      <c r="I290" s="12">
        <v>93</v>
      </c>
      <c r="J290" s="12" t="s">
        <v>12488</v>
      </c>
      <c r="K290" s="12" t="s">
        <v>12851</v>
      </c>
      <c r="L290" s="12" t="s">
        <v>12852</v>
      </c>
      <c r="M290" s="12">
        <v>4.0772000000000003E-2</v>
      </c>
      <c r="N290" s="12">
        <v>-0.55184999999999995</v>
      </c>
      <c r="O290" s="12">
        <v>1.389642</v>
      </c>
      <c r="P290" s="12" t="str">
        <f t="shared" si="4"/>
        <v>No</v>
      </c>
    </row>
    <row r="291" spans="1:16" hidden="1" x14ac:dyDescent="0.2">
      <c r="A291" s="12" t="s">
        <v>7152</v>
      </c>
      <c r="B291" s="12" t="s">
        <v>7153</v>
      </c>
      <c r="C291" s="12" t="s">
        <v>7154</v>
      </c>
      <c r="D291" s="12" t="s">
        <v>7155</v>
      </c>
      <c r="E291" s="12" t="s">
        <v>7156</v>
      </c>
      <c r="F291" s="12" t="s">
        <v>7157</v>
      </c>
      <c r="G291" s="12" t="s">
        <v>6686</v>
      </c>
      <c r="H291" s="12" t="s">
        <v>12025</v>
      </c>
      <c r="I291" s="12">
        <v>17</v>
      </c>
      <c r="J291" s="12" t="s">
        <v>12488</v>
      </c>
      <c r="K291" s="12" t="s">
        <v>15628</v>
      </c>
      <c r="L291" s="12" t="s">
        <v>15629</v>
      </c>
      <c r="M291" s="12">
        <v>1.2899999999999999E-3</v>
      </c>
      <c r="N291" s="12">
        <v>-0.55200000000000005</v>
      </c>
      <c r="O291" s="12">
        <v>2.8894829999999998</v>
      </c>
      <c r="P291" s="12" t="str">
        <f t="shared" si="4"/>
        <v>No</v>
      </c>
    </row>
    <row r="292" spans="1:16" hidden="1" x14ac:dyDescent="0.2">
      <c r="A292" s="12" t="s">
        <v>7158</v>
      </c>
      <c r="B292" s="12" t="s">
        <v>7159</v>
      </c>
      <c r="C292" s="12" t="s">
        <v>159</v>
      </c>
      <c r="D292" s="12" t="s">
        <v>160</v>
      </c>
      <c r="E292" s="12" t="s">
        <v>161</v>
      </c>
      <c r="F292" s="12" t="s">
        <v>162</v>
      </c>
      <c r="G292" s="12" t="s">
        <v>6686</v>
      </c>
      <c r="H292" s="12" t="s">
        <v>11188</v>
      </c>
      <c r="I292" s="12">
        <v>72</v>
      </c>
      <c r="J292" s="12" t="s">
        <v>12488</v>
      </c>
      <c r="K292" s="12" t="s">
        <v>14086</v>
      </c>
      <c r="L292" s="12" t="s">
        <v>14087</v>
      </c>
      <c r="M292" s="12">
        <v>9.8490000000000001E-3</v>
      </c>
      <c r="N292" s="12">
        <v>-0.55286999999999997</v>
      </c>
      <c r="O292" s="12">
        <v>2.006602</v>
      </c>
      <c r="P292" s="12" t="str">
        <f t="shared" si="4"/>
        <v>No</v>
      </c>
    </row>
    <row r="293" spans="1:16" hidden="1" x14ac:dyDescent="0.2">
      <c r="A293" s="12" t="s">
        <v>6478</v>
      </c>
      <c r="B293" s="12" t="s">
        <v>6479</v>
      </c>
      <c r="C293" s="12" t="s">
        <v>6480</v>
      </c>
      <c r="D293" s="12" t="s">
        <v>6481</v>
      </c>
      <c r="E293" s="12" t="s">
        <v>6482</v>
      </c>
      <c r="F293" s="12" t="s">
        <v>6483</v>
      </c>
      <c r="G293" s="12" t="s">
        <v>6686</v>
      </c>
      <c r="H293" s="12" t="s">
        <v>11956</v>
      </c>
      <c r="I293" s="12">
        <v>41</v>
      </c>
      <c r="J293" s="12" t="s">
        <v>12488</v>
      </c>
      <c r="K293" s="12" t="s">
        <v>15058</v>
      </c>
      <c r="L293" s="12" t="s">
        <v>15059</v>
      </c>
      <c r="M293" s="12">
        <v>2.5950000000000001E-3</v>
      </c>
      <c r="N293" s="12">
        <v>-0.56779000000000002</v>
      </c>
      <c r="O293" s="12">
        <v>2.5859380000000001</v>
      </c>
      <c r="P293" s="12" t="str">
        <f t="shared" si="4"/>
        <v>No</v>
      </c>
    </row>
    <row r="294" spans="1:16" hidden="1" x14ac:dyDescent="0.2">
      <c r="A294" s="12" t="s">
        <v>6568</v>
      </c>
      <c r="B294" s="12" t="s">
        <v>6569</v>
      </c>
      <c r="C294" s="12" t="s">
        <v>6570</v>
      </c>
      <c r="D294" s="12" t="s">
        <v>6571</v>
      </c>
      <c r="E294" s="12" t="s">
        <v>6572</v>
      </c>
      <c r="F294" s="12" t="s">
        <v>6573</v>
      </c>
      <c r="G294" s="12" t="s">
        <v>6686</v>
      </c>
      <c r="H294" s="12" t="s">
        <v>11964</v>
      </c>
      <c r="I294" s="12">
        <v>90</v>
      </c>
      <c r="J294" s="12" t="s">
        <v>12488</v>
      </c>
      <c r="K294" s="12" t="s">
        <v>14882</v>
      </c>
      <c r="L294" s="12" t="s">
        <v>14883</v>
      </c>
      <c r="M294" s="12">
        <v>4.2866000000000001E-2</v>
      </c>
      <c r="N294" s="12">
        <v>9.7162999999999999E-2</v>
      </c>
      <c r="O294" s="12">
        <v>1.3678889999999999</v>
      </c>
      <c r="P294" s="12" t="str">
        <f t="shared" si="4"/>
        <v>No</v>
      </c>
    </row>
    <row r="295" spans="1:16" hidden="1" x14ac:dyDescent="0.2">
      <c r="A295" s="12" t="s">
        <v>4411</v>
      </c>
      <c r="B295" s="12" t="s">
        <v>4412</v>
      </c>
      <c r="C295" s="12" t="s">
        <v>4413</v>
      </c>
      <c r="D295" s="12" t="s">
        <v>4414</v>
      </c>
      <c r="E295" s="12" t="s">
        <v>4415</v>
      </c>
      <c r="F295" s="12" t="s">
        <v>4416</v>
      </c>
      <c r="G295" s="12" t="s">
        <v>6686</v>
      </c>
      <c r="H295" s="12" t="s">
        <v>11756</v>
      </c>
      <c r="I295" s="12">
        <v>40</v>
      </c>
      <c r="J295" s="12" t="s">
        <v>12488</v>
      </c>
      <c r="K295" s="12" t="s">
        <v>15505</v>
      </c>
      <c r="L295" s="12" t="s">
        <v>15507</v>
      </c>
      <c r="M295" s="12">
        <v>8.7360000000000007E-3</v>
      </c>
      <c r="N295" s="12">
        <v>-0.46515000000000001</v>
      </c>
      <c r="O295" s="12">
        <v>2.0586829999999998</v>
      </c>
      <c r="P295" s="12" t="str">
        <f t="shared" si="4"/>
        <v>No</v>
      </c>
    </row>
    <row r="296" spans="1:16" hidden="1" x14ac:dyDescent="0.2">
      <c r="A296" s="12" t="s">
        <v>6544</v>
      </c>
      <c r="B296" s="12" t="s">
        <v>6545</v>
      </c>
      <c r="C296" s="12" t="s">
        <v>4141</v>
      </c>
      <c r="D296" s="12" t="s">
        <v>4142</v>
      </c>
      <c r="E296" s="12" t="s">
        <v>4143</v>
      </c>
      <c r="F296" s="12" t="s">
        <v>4144</v>
      </c>
      <c r="G296" s="12" t="s">
        <v>6686</v>
      </c>
      <c r="H296" s="12" t="s">
        <v>11727</v>
      </c>
      <c r="I296" s="12">
        <v>71</v>
      </c>
      <c r="J296" s="12" t="s">
        <v>12488</v>
      </c>
      <c r="K296" s="12" t="s">
        <v>15179</v>
      </c>
      <c r="L296" s="12" t="s">
        <v>15180</v>
      </c>
      <c r="M296" s="12">
        <v>7.835E-3</v>
      </c>
      <c r="N296" s="12">
        <v>-0.57728000000000002</v>
      </c>
      <c r="O296" s="12">
        <v>2.105979</v>
      </c>
      <c r="P296" s="12" t="str">
        <f t="shared" si="4"/>
        <v>No</v>
      </c>
    </row>
    <row r="297" spans="1:16" hidden="1" x14ac:dyDescent="0.2">
      <c r="A297" s="12" t="s">
        <v>4901</v>
      </c>
      <c r="B297" s="12" t="s">
        <v>4902</v>
      </c>
      <c r="C297" s="12" t="s">
        <v>4395</v>
      </c>
      <c r="D297" s="12" t="s">
        <v>4396</v>
      </c>
      <c r="E297" s="12" t="s">
        <v>4397</v>
      </c>
      <c r="F297" s="12" t="s">
        <v>4398</v>
      </c>
      <c r="G297" s="12" t="s">
        <v>6686</v>
      </c>
      <c r="H297" s="12" t="s">
        <v>11755</v>
      </c>
      <c r="I297" s="12">
        <v>108</v>
      </c>
      <c r="J297" s="12" t="s">
        <v>12488</v>
      </c>
      <c r="K297" s="12" t="s">
        <v>13574</v>
      </c>
      <c r="L297" s="12" t="s">
        <v>13575</v>
      </c>
      <c r="M297" s="12">
        <v>3.702E-3</v>
      </c>
      <c r="N297" s="12">
        <v>-0.57884999999999998</v>
      </c>
      <c r="O297" s="12">
        <v>2.4316089999999999</v>
      </c>
      <c r="P297" s="12" t="str">
        <f t="shared" si="4"/>
        <v>No</v>
      </c>
    </row>
    <row r="298" spans="1:16" hidden="1" x14ac:dyDescent="0.2">
      <c r="A298" s="12" t="s">
        <v>6366</v>
      </c>
      <c r="B298" s="12" t="s">
        <v>6367</v>
      </c>
      <c r="C298" s="12" t="s">
        <v>1947</v>
      </c>
      <c r="D298" s="12" t="s">
        <v>1948</v>
      </c>
      <c r="E298" s="12" t="s">
        <v>1949</v>
      </c>
      <c r="F298" s="12" t="s">
        <v>1950</v>
      </c>
      <c r="G298" s="12" t="s">
        <v>6686</v>
      </c>
      <c r="H298" s="12" t="s">
        <v>11454</v>
      </c>
      <c r="I298" s="12">
        <v>332</v>
      </c>
      <c r="J298" s="12" t="s">
        <v>12488</v>
      </c>
      <c r="K298" s="12" t="s">
        <v>14172</v>
      </c>
      <c r="L298" s="12" t="s">
        <v>14173</v>
      </c>
      <c r="M298" s="12">
        <v>2.9439E-2</v>
      </c>
      <c r="N298" s="12">
        <v>-0.58506000000000002</v>
      </c>
      <c r="O298" s="12">
        <v>1.5310729999999999</v>
      </c>
      <c r="P298" s="12" t="str">
        <f t="shared" si="4"/>
        <v>No</v>
      </c>
    </row>
    <row r="299" spans="1:16" hidden="1" x14ac:dyDescent="0.2">
      <c r="A299" s="12" t="s">
        <v>7162</v>
      </c>
      <c r="B299" s="12" t="s">
        <v>7163</v>
      </c>
      <c r="C299" s="12" t="s">
        <v>6900</v>
      </c>
      <c r="D299" s="12" t="s">
        <v>6901</v>
      </c>
      <c r="E299" s="12" t="s">
        <v>6902</v>
      </c>
      <c r="F299" s="12" t="s">
        <v>6903</v>
      </c>
      <c r="G299" s="12" t="s">
        <v>6686</v>
      </c>
      <c r="H299" s="12" t="s">
        <v>11996</v>
      </c>
      <c r="I299" s="12">
        <v>106</v>
      </c>
      <c r="J299" s="12" t="s">
        <v>12488</v>
      </c>
      <c r="K299" s="12" t="s">
        <v>14238</v>
      </c>
      <c r="L299" s="12" t="s">
        <v>14239</v>
      </c>
      <c r="M299" s="12">
        <v>2.2699999999999999E-4</v>
      </c>
      <c r="N299" s="12">
        <v>-0.59040000000000004</v>
      </c>
      <c r="O299" s="12">
        <v>3.644396</v>
      </c>
      <c r="P299" s="12" t="str">
        <f t="shared" si="4"/>
        <v>No</v>
      </c>
    </row>
    <row r="300" spans="1:16" hidden="1" x14ac:dyDescent="0.2">
      <c r="A300" s="12" t="s">
        <v>4409</v>
      </c>
      <c r="B300" s="12" t="s">
        <v>4410</v>
      </c>
      <c r="C300" s="12" t="s">
        <v>2624</v>
      </c>
      <c r="D300" s="12" t="s">
        <v>2625</v>
      </c>
      <c r="E300" s="12" t="s">
        <v>2626</v>
      </c>
      <c r="F300" s="12" t="s">
        <v>2627</v>
      </c>
      <c r="G300" s="12" t="s">
        <v>6686</v>
      </c>
      <c r="H300" s="12" t="s">
        <v>11545</v>
      </c>
      <c r="I300" s="12">
        <v>319</v>
      </c>
      <c r="J300" s="12" t="s">
        <v>12488</v>
      </c>
      <c r="K300" s="12" t="s">
        <v>12834</v>
      </c>
      <c r="L300" s="12" t="s">
        <v>12836</v>
      </c>
      <c r="M300" s="12">
        <v>0.28592000000000001</v>
      </c>
      <c r="N300" s="12">
        <v>-0.25240000000000001</v>
      </c>
      <c r="O300" s="12">
        <v>1.6387149999999999</v>
      </c>
      <c r="P300" s="12" t="str">
        <f t="shared" si="4"/>
        <v>No</v>
      </c>
    </row>
    <row r="301" spans="1:16" hidden="1" x14ac:dyDescent="0.2">
      <c r="A301" s="12" t="s">
        <v>5904</v>
      </c>
      <c r="B301" s="12" t="s">
        <v>5905</v>
      </c>
      <c r="C301" s="12" t="s">
        <v>5291</v>
      </c>
      <c r="D301" s="12" t="s">
        <v>5292</v>
      </c>
      <c r="E301" s="12" t="s">
        <v>5293</v>
      </c>
      <c r="F301" s="12" t="s">
        <v>5294</v>
      </c>
      <c r="G301" s="12" t="s">
        <v>6686</v>
      </c>
      <c r="H301" s="12" t="s">
        <v>11853</v>
      </c>
      <c r="I301" s="12">
        <v>35</v>
      </c>
      <c r="J301" s="12" t="s">
        <v>12488</v>
      </c>
      <c r="K301" s="12" t="s">
        <v>15195</v>
      </c>
      <c r="L301" s="12" t="s">
        <v>15196</v>
      </c>
      <c r="M301" s="12">
        <v>3.175E-2</v>
      </c>
      <c r="N301" s="12">
        <v>-0.60470999999999997</v>
      </c>
      <c r="O301" s="12">
        <v>1.4982549999999999</v>
      </c>
      <c r="P301" s="12" t="str">
        <f t="shared" si="4"/>
        <v>No</v>
      </c>
    </row>
    <row r="302" spans="1:16" hidden="1" x14ac:dyDescent="0.2">
      <c r="A302" s="12" t="s">
        <v>7164</v>
      </c>
      <c r="B302" s="12" t="s">
        <v>7165</v>
      </c>
      <c r="C302" s="12" t="s">
        <v>7166</v>
      </c>
      <c r="D302" s="12" t="s">
        <v>7167</v>
      </c>
      <c r="E302" s="12" t="s">
        <v>7168</v>
      </c>
      <c r="F302" s="12" t="s">
        <v>7169</v>
      </c>
      <c r="G302" s="12" t="s">
        <v>6686</v>
      </c>
      <c r="H302" s="12" t="s">
        <v>12026</v>
      </c>
      <c r="I302" s="12">
        <v>254</v>
      </c>
      <c r="J302" s="12" t="s">
        <v>12488</v>
      </c>
      <c r="K302" s="12" t="s">
        <v>12727</v>
      </c>
      <c r="L302" s="12" t="s">
        <v>12728</v>
      </c>
      <c r="M302" s="12">
        <v>6.8339999999999998E-3</v>
      </c>
      <c r="N302" s="12">
        <v>-0.62375000000000003</v>
      </c>
      <c r="O302" s="12">
        <v>2.1653229999999999</v>
      </c>
      <c r="P302" s="12" t="str">
        <f t="shared" si="4"/>
        <v>No</v>
      </c>
    </row>
    <row r="303" spans="1:16" hidden="1" x14ac:dyDescent="0.2">
      <c r="A303" s="12" t="s">
        <v>7170</v>
      </c>
      <c r="B303" s="12" t="s">
        <v>7171</v>
      </c>
      <c r="C303" s="12" t="s">
        <v>7172</v>
      </c>
      <c r="D303" s="12" t="s">
        <v>7173</v>
      </c>
      <c r="E303" s="12" t="s">
        <v>7174</v>
      </c>
      <c r="F303" s="12" t="s">
        <v>7175</v>
      </c>
      <c r="G303" s="12" t="s">
        <v>6686</v>
      </c>
      <c r="H303" s="12" t="s">
        <v>12027</v>
      </c>
      <c r="I303" s="12">
        <v>41</v>
      </c>
      <c r="J303" s="12" t="s">
        <v>12488</v>
      </c>
      <c r="K303" s="12" t="s">
        <v>15119</v>
      </c>
      <c r="L303" s="12" t="s">
        <v>15120</v>
      </c>
      <c r="M303" s="12">
        <v>3.4114999999999999E-2</v>
      </c>
      <c r="N303" s="12">
        <v>-0.64271</v>
      </c>
      <c r="O303" s="12">
        <v>1.4670479999999999</v>
      </c>
      <c r="P303" s="12" t="str">
        <f t="shared" si="4"/>
        <v>No</v>
      </c>
    </row>
    <row r="304" spans="1:16" hidden="1" x14ac:dyDescent="0.2">
      <c r="A304" s="12" t="s">
        <v>7210</v>
      </c>
      <c r="B304" s="12" t="s">
        <v>7211</v>
      </c>
      <c r="C304" s="12" t="s">
        <v>4345</v>
      </c>
      <c r="D304" s="12" t="s">
        <v>4346</v>
      </c>
      <c r="E304" s="12" t="s">
        <v>4347</v>
      </c>
      <c r="F304" s="12" t="s">
        <v>4348</v>
      </c>
      <c r="G304" s="12" t="s">
        <v>6686</v>
      </c>
      <c r="H304" s="12" t="s">
        <v>11749</v>
      </c>
      <c r="I304" s="12">
        <v>401</v>
      </c>
      <c r="J304" s="12" t="s">
        <v>12488</v>
      </c>
      <c r="K304" s="12" t="s">
        <v>14165</v>
      </c>
      <c r="L304" s="12" t="s">
        <v>14166</v>
      </c>
      <c r="M304" s="12">
        <v>0.13381000000000001</v>
      </c>
      <c r="N304" s="12">
        <v>-0.65024000000000004</v>
      </c>
      <c r="O304" s="12">
        <v>1.339448</v>
      </c>
      <c r="P304" s="12" t="str">
        <f t="shared" si="4"/>
        <v>No</v>
      </c>
    </row>
    <row r="305" spans="1:16" hidden="1" x14ac:dyDescent="0.2">
      <c r="A305" s="12" t="s">
        <v>7176</v>
      </c>
      <c r="B305" s="12" t="s">
        <v>7177</v>
      </c>
      <c r="C305" s="12" t="s">
        <v>7178</v>
      </c>
      <c r="D305" s="12" t="s">
        <v>7179</v>
      </c>
      <c r="E305" s="12" t="s">
        <v>7180</v>
      </c>
      <c r="F305" s="12" t="s">
        <v>7181</v>
      </c>
      <c r="G305" s="12" t="s">
        <v>6686</v>
      </c>
      <c r="H305" s="12" t="s">
        <v>12028</v>
      </c>
      <c r="I305" s="12">
        <v>240</v>
      </c>
      <c r="J305" s="12" t="s">
        <v>12488</v>
      </c>
      <c r="K305" s="12" t="s">
        <v>12975</v>
      </c>
      <c r="L305" s="12" t="s">
        <v>12976</v>
      </c>
      <c r="M305" s="16">
        <v>9.2100000000000003E-5</v>
      </c>
      <c r="N305" s="12">
        <v>-0.65203</v>
      </c>
      <c r="O305" s="12">
        <v>4.0356100000000001</v>
      </c>
      <c r="P305" s="12" t="str">
        <f t="shared" si="4"/>
        <v>No</v>
      </c>
    </row>
    <row r="306" spans="1:16" hidden="1" x14ac:dyDescent="0.2">
      <c r="A306" s="12" t="s">
        <v>6410</v>
      </c>
      <c r="B306" s="12" t="s">
        <v>6411</v>
      </c>
      <c r="C306" s="12" t="s">
        <v>3549</v>
      </c>
      <c r="D306" s="12" t="s">
        <v>3550</v>
      </c>
      <c r="E306" s="12" t="s">
        <v>3551</v>
      </c>
      <c r="F306" s="12" t="s">
        <v>3552</v>
      </c>
      <c r="G306" s="12" t="s">
        <v>6686</v>
      </c>
      <c r="H306" s="12" t="s">
        <v>11660</v>
      </c>
      <c r="I306" s="12">
        <v>184</v>
      </c>
      <c r="J306" s="12" t="s">
        <v>12488</v>
      </c>
      <c r="K306" s="12" t="s">
        <v>14038</v>
      </c>
      <c r="L306" s="12" t="s">
        <v>14039</v>
      </c>
      <c r="M306" s="12">
        <v>8.2640000000000005E-3</v>
      </c>
      <c r="N306" s="12">
        <v>-0.66015999999999997</v>
      </c>
      <c r="O306" s="12">
        <v>2.082808</v>
      </c>
      <c r="P306" s="12" t="str">
        <f t="shared" si="4"/>
        <v>No</v>
      </c>
    </row>
    <row r="307" spans="1:16" hidden="1" x14ac:dyDescent="0.2">
      <c r="A307" s="12" t="s">
        <v>7182</v>
      </c>
      <c r="B307" s="12" t="s">
        <v>7183</v>
      </c>
      <c r="C307" s="12" t="s">
        <v>7184</v>
      </c>
      <c r="D307" s="12" t="s">
        <v>7185</v>
      </c>
      <c r="E307" s="12" t="s">
        <v>7186</v>
      </c>
      <c r="F307" s="12" t="s">
        <v>7187</v>
      </c>
      <c r="G307" s="12" t="s">
        <v>6686</v>
      </c>
      <c r="H307" s="12" t="s">
        <v>12029</v>
      </c>
      <c r="I307" s="12">
        <v>86</v>
      </c>
      <c r="J307" s="12" t="s">
        <v>12488</v>
      </c>
      <c r="K307" s="12" t="s">
        <v>13884</v>
      </c>
      <c r="L307" s="12" t="s">
        <v>13885</v>
      </c>
      <c r="M307" s="12">
        <v>4.3650000000000001E-2</v>
      </c>
      <c r="N307" s="12">
        <v>-0.66259999999999997</v>
      </c>
      <c r="O307" s="12">
        <v>1.360012</v>
      </c>
      <c r="P307" s="12" t="str">
        <f t="shared" si="4"/>
        <v>No</v>
      </c>
    </row>
    <row r="308" spans="1:16" hidden="1" x14ac:dyDescent="0.2">
      <c r="A308" s="12" t="s">
        <v>6406</v>
      </c>
      <c r="B308" s="12" t="s">
        <v>6407</v>
      </c>
      <c r="C308" s="12" t="s">
        <v>4345</v>
      </c>
      <c r="D308" s="12" t="s">
        <v>4346</v>
      </c>
      <c r="E308" s="12" t="s">
        <v>4347</v>
      </c>
      <c r="F308" s="12" t="s">
        <v>4348</v>
      </c>
      <c r="G308" s="12" t="s">
        <v>6686</v>
      </c>
      <c r="H308" s="12" t="s">
        <v>11749</v>
      </c>
      <c r="I308" s="12">
        <v>112</v>
      </c>
      <c r="J308" s="12" t="s">
        <v>12488</v>
      </c>
      <c r="K308" s="12" t="s">
        <v>14160</v>
      </c>
      <c r="L308" s="12" t="s">
        <v>14161</v>
      </c>
      <c r="M308" s="12">
        <v>3.8299999999999999E-4</v>
      </c>
      <c r="N308" s="12">
        <v>-0.66727000000000003</v>
      </c>
      <c r="O308" s="12">
        <v>3.4170259999999999</v>
      </c>
      <c r="P308" s="12" t="str">
        <f t="shared" si="4"/>
        <v>No</v>
      </c>
    </row>
    <row r="309" spans="1:16" hidden="1" x14ac:dyDescent="0.2">
      <c r="A309" s="12" t="s">
        <v>6166</v>
      </c>
      <c r="B309" s="12" t="s">
        <v>6167</v>
      </c>
      <c r="C309" s="12" t="s">
        <v>5564</v>
      </c>
      <c r="D309" s="12" t="s">
        <v>5565</v>
      </c>
      <c r="E309" s="12" t="s">
        <v>5566</v>
      </c>
      <c r="F309" s="12" t="s">
        <v>5567</v>
      </c>
      <c r="G309" s="12" t="s">
        <v>6686</v>
      </c>
      <c r="H309" s="12" t="s">
        <v>11879</v>
      </c>
      <c r="I309" s="12">
        <v>266</v>
      </c>
      <c r="J309" s="12" t="s">
        <v>12488</v>
      </c>
      <c r="K309" s="12" t="s">
        <v>14397</v>
      </c>
      <c r="L309" s="12" t="s">
        <v>14398</v>
      </c>
      <c r="M309" s="12">
        <v>5.5729999999999998E-3</v>
      </c>
      <c r="N309" s="12">
        <v>-0.62585999999999997</v>
      </c>
      <c r="O309" s="12">
        <v>2.30599</v>
      </c>
      <c r="P309" s="12" t="str">
        <f t="shared" si="4"/>
        <v>No</v>
      </c>
    </row>
    <row r="310" spans="1:16" hidden="1" x14ac:dyDescent="0.2">
      <c r="A310" s="12" t="s">
        <v>7188</v>
      </c>
      <c r="B310" s="12" t="s">
        <v>7189</v>
      </c>
      <c r="C310" s="12" t="s">
        <v>2398</v>
      </c>
      <c r="D310" s="12" t="s">
        <v>2399</v>
      </c>
      <c r="E310" s="12" t="s">
        <v>2400</v>
      </c>
      <c r="F310" s="12" t="s">
        <v>2401</v>
      </c>
      <c r="G310" s="12" t="s">
        <v>6686</v>
      </c>
      <c r="H310" s="12" t="s">
        <v>11515</v>
      </c>
      <c r="I310" s="12">
        <v>197</v>
      </c>
      <c r="J310" s="12" t="s">
        <v>12488</v>
      </c>
      <c r="K310" s="12" t="s">
        <v>14715</v>
      </c>
      <c r="L310" s="12" t="s">
        <v>14716</v>
      </c>
      <c r="M310" s="12">
        <v>1.0904E-2</v>
      </c>
      <c r="N310" s="12">
        <v>-0.67657999999999996</v>
      </c>
      <c r="O310" s="12">
        <v>1.96241</v>
      </c>
      <c r="P310" s="12" t="str">
        <f t="shared" si="4"/>
        <v>No</v>
      </c>
    </row>
    <row r="311" spans="1:16" hidden="1" x14ac:dyDescent="0.2">
      <c r="A311" s="12" t="s">
        <v>7190</v>
      </c>
      <c r="B311" s="12" t="s">
        <v>7191</v>
      </c>
      <c r="C311" s="12" t="s">
        <v>3036</v>
      </c>
      <c r="D311" s="12" t="s">
        <v>3037</v>
      </c>
      <c r="E311" s="12" t="s">
        <v>3038</v>
      </c>
      <c r="F311" s="12" t="s">
        <v>3039</v>
      </c>
      <c r="G311" s="12" t="s">
        <v>6686</v>
      </c>
      <c r="H311" s="12" t="s">
        <v>11599</v>
      </c>
      <c r="I311" s="12">
        <v>92</v>
      </c>
      <c r="J311" s="12" t="s">
        <v>12488</v>
      </c>
      <c r="K311" s="12" t="s">
        <v>13263</v>
      </c>
      <c r="L311" s="12" t="s">
        <v>13264</v>
      </c>
      <c r="M311" s="12">
        <v>3.7485999999999998E-2</v>
      </c>
      <c r="N311" s="12">
        <v>-0.69391999999999998</v>
      </c>
      <c r="O311" s="12">
        <v>1.4261280000000001</v>
      </c>
      <c r="P311" s="12" t="str">
        <f t="shared" si="4"/>
        <v>No</v>
      </c>
    </row>
    <row r="312" spans="1:16" hidden="1" x14ac:dyDescent="0.2">
      <c r="A312" s="12" t="s">
        <v>12471</v>
      </c>
      <c r="B312" s="12" t="s">
        <v>4438</v>
      </c>
      <c r="C312" s="12" t="s">
        <v>1999</v>
      </c>
      <c r="D312" s="12" t="s">
        <v>2000</v>
      </c>
      <c r="E312" s="12" t="s">
        <v>2001</v>
      </c>
      <c r="F312" s="12" t="s">
        <v>2002</v>
      </c>
      <c r="G312" s="12" t="s">
        <v>6686</v>
      </c>
      <c r="H312" s="12" t="s">
        <v>11462</v>
      </c>
      <c r="I312" s="12">
        <v>18</v>
      </c>
      <c r="J312" s="12" t="s">
        <v>12488</v>
      </c>
      <c r="K312" s="12" t="s">
        <v>14090</v>
      </c>
      <c r="L312" s="12" t="s">
        <v>14092</v>
      </c>
      <c r="M312" s="12">
        <v>3.7948999999999997E-2</v>
      </c>
      <c r="N312" s="12">
        <v>-0.39771000000000001</v>
      </c>
      <c r="O312" s="12">
        <v>1.420803</v>
      </c>
      <c r="P312" s="12" t="str">
        <f t="shared" si="4"/>
        <v>No</v>
      </c>
    </row>
    <row r="313" spans="1:16" hidden="1" x14ac:dyDescent="0.2">
      <c r="A313" s="12" t="s">
        <v>4393</v>
      </c>
      <c r="B313" s="12" t="s">
        <v>4394</v>
      </c>
      <c r="C313" s="12" t="s">
        <v>4395</v>
      </c>
      <c r="D313" s="12" t="s">
        <v>4396</v>
      </c>
      <c r="E313" s="12" t="s">
        <v>4397</v>
      </c>
      <c r="F313" s="12" t="s">
        <v>4398</v>
      </c>
      <c r="G313" s="12" t="s">
        <v>6686</v>
      </c>
      <c r="H313" s="12" t="s">
        <v>11755</v>
      </c>
      <c r="I313" s="12">
        <v>67</v>
      </c>
      <c r="J313" s="12" t="s">
        <v>12488</v>
      </c>
      <c r="K313" s="12" t="s">
        <v>13580</v>
      </c>
      <c r="L313" s="12" t="s">
        <v>13582</v>
      </c>
      <c r="M313" s="12">
        <v>1.26E-2</v>
      </c>
      <c r="N313" s="12">
        <v>-0.87368999999999997</v>
      </c>
      <c r="O313" s="12">
        <v>1.899635</v>
      </c>
      <c r="P313" s="12" t="str">
        <f t="shared" si="4"/>
        <v>No</v>
      </c>
    </row>
    <row r="314" spans="1:16" hidden="1" x14ac:dyDescent="0.2">
      <c r="A314" s="12" t="s">
        <v>4785</v>
      </c>
      <c r="B314" s="12" t="s">
        <v>4786</v>
      </c>
      <c r="C314" s="12" t="s">
        <v>4787</v>
      </c>
      <c r="D314" s="12" t="s">
        <v>4788</v>
      </c>
      <c r="E314" s="12" t="s">
        <v>4789</v>
      </c>
      <c r="F314" s="12" t="s">
        <v>4790</v>
      </c>
      <c r="G314" s="12" t="s">
        <v>6686</v>
      </c>
      <c r="H314" s="12" t="s">
        <v>11796</v>
      </c>
      <c r="I314" s="12">
        <v>207</v>
      </c>
      <c r="J314" s="12" t="s">
        <v>12488</v>
      </c>
      <c r="K314" s="12" t="s">
        <v>15136</v>
      </c>
      <c r="L314" s="12" t="s">
        <v>15137</v>
      </c>
      <c r="M314" s="12">
        <v>8.0377000000000004E-2</v>
      </c>
      <c r="N314" s="12">
        <v>-0.72716000000000003</v>
      </c>
      <c r="O314" s="12">
        <v>2.223071</v>
      </c>
      <c r="P314" s="12" t="str">
        <f t="shared" si="4"/>
        <v>No</v>
      </c>
    </row>
    <row r="315" spans="1:16" hidden="1" x14ac:dyDescent="0.2">
      <c r="A315" s="12" t="s">
        <v>4563</v>
      </c>
      <c r="B315" s="12" t="s">
        <v>4564</v>
      </c>
      <c r="C315" s="12" t="s">
        <v>4383</v>
      </c>
      <c r="D315" s="12" t="s">
        <v>4384</v>
      </c>
      <c r="E315" s="12" t="s">
        <v>4385</v>
      </c>
      <c r="F315" s="12" t="s">
        <v>4386</v>
      </c>
      <c r="G315" s="12" t="s">
        <v>6686</v>
      </c>
      <c r="H315" s="12" t="s">
        <v>11753</v>
      </c>
      <c r="I315" s="12">
        <v>168</v>
      </c>
      <c r="J315" s="12" t="s">
        <v>12488</v>
      </c>
      <c r="K315" s="12" t="s">
        <v>14208</v>
      </c>
      <c r="L315" s="12" t="s">
        <v>14209</v>
      </c>
      <c r="M315" s="16">
        <v>7.4599999999999997E-6</v>
      </c>
      <c r="N315" s="12">
        <v>-0.45328000000000002</v>
      </c>
      <c r="O315" s="12">
        <v>5.12751</v>
      </c>
      <c r="P315" s="12" t="str">
        <f t="shared" si="4"/>
        <v>No</v>
      </c>
    </row>
    <row r="316" spans="1:16" hidden="1" x14ac:dyDescent="0.2">
      <c r="A316" s="12" t="s">
        <v>7198</v>
      </c>
      <c r="B316" s="12" t="s">
        <v>7199</v>
      </c>
      <c r="C316" s="12" t="s">
        <v>7200</v>
      </c>
      <c r="D316" s="12" t="s">
        <v>7201</v>
      </c>
      <c r="E316" s="12" t="s">
        <v>7202</v>
      </c>
      <c r="F316" s="12" t="s">
        <v>7203</v>
      </c>
      <c r="G316" s="12" t="s">
        <v>6686</v>
      </c>
      <c r="H316" s="12" t="s">
        <v>12031</v>
      </c>
      <c r="I316" s="12">
        <v>190</v>
      </c>
      <c r="J316" s="12" t="s">
        <v>12488</v>
      </c>
      <c r="K316" s="12" t="s">
        <v>14626</v>
      </c>
      <c r="L316" s="12" t="s">
        <v>14627</v>
      </c>
      <c r="M316" s="12">
        <v>4.0624E-2</v>
      </c>
      <c r="N316" s="12">
        <v>-0.75677000000000005</v>
      </c>
      <c r="O316" s="12">
        <v>1.3912119999999999</v>
      </c>
      <c r="P316" s="12" t="str">
        <f t="shared" si="4"/>
        <v>No</v>
      </c>
    </row>
    <row r="317" spans="1:16" hidden="1" x14ac:dyDescent="0.2">
      <c r="A317" s="12" t="s">
        <v>7204</v>
      </c>
      <c r="B317" s="12" t="s">
        <v>7205</v>
      </c>
      <c r="C317" s="12" t="s">
        <v>7206</v>
      </c>
      <c r="D317" s="12" t="s">
        <v>7207</v>
      </c>
      <c r="E317" s="12" t="s">
        <v>7208</v>
      </c>
      <c r="F317" s="12" t="s">
        <v>7209</v>
      </c>
      <c r="G317" s="12" t="s">
        <v>6686</v>
      </c>
      <c r="H317" s="12" t="s">
        <v>12032</v>
      </c>
      <c r="I317" s="12">
        <v>32</v>
      </c>
      <c r="J317" s="12" t="s">
        <v>12488</v>
      </c>
      <c r="K317" s="12" t="s">
        <v>12953</v>
      </c>
      <c r="L317" s="12" t="s">
        <v>12954</v>
      </c>
      <c r="M317" s="12">
        <v>1.4597000000000001E-2</v>
      </c>
      <c r="N317" s="12">
        <v>-0.76244000000000001</v>
      </c>
      <c r="O317" s="12">
        <v>1.8357410000000001</v>
      </c>
      <c r="P317" s="12" t="str">
        <f t="shared" si="4"/>
        <v>No</v>
      </c>
    </row>
    <row r="318" spans="1:16" hidden="1" x14ac:dyDescent="0.2">
      <c r="A318" s="12" t="s">
        <v>7232</v>
      </c>
      <c r="B318" s="12" t="s">
        <v>7233</v>
      </c>
      <c r="C318" s="12" t="s">
        <v>2902</v>
      </c>
      <c r="D318" s="12" t="s">
        <v>2903</v>
      </c>
      <c r="E318" s="12" t="s">
        <v>2904</v>
      </c>
      <c r="F318" s="12" t="s">
        <v>2905</v>
      </c>
      <c r="G318" s="12" t="s">
        <v>6686</v>
      </c>
      <c r="H318" s="12" t="s">
        <v>11580</v>
      </c>
      <c r="I318" s="12">
        <v>127</v>
      </c>
      <c r="J318" s="12" t="s">
        <v>12488</v>
      </c>
      <c r="K318" s="12" t="s">
        <v>14402</v>
      </c>
      <c r="L318" s="12" t="s">
        <v>14403</v>
      </c>
      <c r="M318" s="12">
        <v>0.112134</v>
      </c>
      <c r="N318" s="12">
        <v>-0.78295000000000003</v>
      </c>
      <c r="O318" s="12">
        <v>1.38412</v>
      </c>
      <c r="P318" s="12" t="str">
        <f t="shared" si="4"/>
        <v>No</v>
      </c>
    </row>
    <row r="319" spans="1:16" hidden="1" x14ac:dyDescent="0.2">
      <c r="A319" s="12" t="s">
        <v>4421</v>
      </c>
      <c r="B319" s="12" t="s">
        <v>4422</v>
      </c>
      <c r="C319" s="12" t="s">
        <v>679</v>
      </c>
      <c r="D319" s="12" t="s">
        <v>680</v>
      </c>
      <c r="E319" s="12" t="s">
        <v>681</v>
      </c>
      <c r="F319" s="12" t="s">
        <v>682</v>
      </c>
      <c r="G319" s="12" t="s">
        <v>6686</v>
      </c>
      <c r="H319" s="12" t="s">
        <v>11269</v>
      </c>
      <c r="I319" s="12">
        <v>90</v>
      </c>
      <c r="J319" s="12" t="s">
        <v>12488</v>
      </c>
      <c r="K319" s="12" t="s">
        <v>13694</v>
      </c>
      <c r="L319" s="12" t="s">
        <v>13696</v>
      </c>
      <c r="M319" s="12">
        <v>4.5651999999999998E-2</v>
      </c>
      <c r="N319" s="12">
        <v>-0.74160000000000004</v>
      </c>
      <c r="O319" s="12">
        <v>1.6250260000000001</v>
      </c>
      <c r="P319" s="12" t="str">
        <f t="shared" si="4"/>
        <v>No</v>
      </c>
    </row>
    <row r="320" spans="1:16" hidden="1" x14ac:dyDescent="0.2">
      <c r="A320" s="12" t="s">
        <v>4449</v>
      </c>
      <c r="B320" s="12" t="s">
        <v>4450</v>
      </c>
      <c r="C320" s="12" t="s">
        <v>4451</v>
      </c>
      <c r="D320" s="12" t="s">
        <v>4452</v>
      </c>
      <c r="E320" s="12" t="s">
        <v>4453</v>
      </c>
      <c r="F320" s="12" t="s">
        <v>4454</v>
      </c>
      <c r="G320" s="12" t="s">
        <v>6686</v>
      </c>
      <c r="H320" s="12" t="s">
        <v>11759</v>
      </c>
      <c r="I320" s="12">
        <v>129</v>
      </c>
      <c r="J320" s="12" t="s">
        <v>12488</v>
      </c>
      <c r="K320" s="12" t="s">
        <v>13380</v>
      </c>
      <c r="L320" s="12" t="s">
        <v>13382</v>
      </c>
      <c r="M320" s="12">
        <v>1.7571E-2</v>
      </c>
      <c r="N320" s="12">
        <v>-0.50815999999999995</v>
      </c>
      <c r="O320" s="12">
        <v>1.755199</v>
      </c>
      <c r="P320" s="12" t="str">
        <f t="shared" si="4"/>
        <v>No</v>
      </c>
    </row>
    <row r="321" spans="1:16" hidden="1" x14ac:dyDescent="0.2">
      <c r="A321" s="12" t="s">
        <v>7212</v>
      </c>
      <c r="B321" s="12" t="s">
        <v>7213</v>
      </c>
      <c r="C321" s="12" t="s">
        <v>1601</v>
      </c>
      <c r="D321" s="12" t="s">
        <v>1602</v>
      </c>
      <c r="E321" s="12" t="s">
        <v>1603</v>
      </c>
      <c r="F321" s="12" t="s">
        <v>1604</v>
      </c>
      <c r="G321" s="12" t="s">
        <v>6686</v>
      </c>
      <c r="H321" s="12" t="s">
        <v>11405</v>
      </c>
      <c r="I321" s="12">
        <v>905</v>
      </c>
      <c r="J321" s="12" t="s">
        <v>12488</v>
      </c>
      <c r="K321" s="12" t="s">
        <v>15611</v>
      </c>
      <c r="L321" s="12" t="s">
        <v>15612</v>
      </c>
      <c r="M321" s="12">
        <v>6.2979999999999998E-3</v>
      </c>
      <c r="N321" s="12">
        <v>-0.79407000000000005</v>
      </c>
      <c r="O321" s="12">
        <v>2.2007910000000002</v>
      </c>
      <c r="P321" s="12" t="str">
        <f t="shared" si="4"/>
        <v>No</v>
      </c>
    </row>
    <row r="322" spans="1:16" hidden="1" x14ac:dyDescent="0.2">
      <c r="A322" s="12" t="s">
        <v>7214</v>
      </c>
      <c r="B322" s="12" t="s">
        <v>7215</v>
      </c>
      <c r="C322" s="12" t="s">
        <v>679</v>
      </c>
      <c r="D322" s="12" t="s">
        <v>680</v>
      </c>
      <c r="E322" s="12" t="s">
        <v>681</v>
      </c>
      <c r="F322" s="12" t="s">
        <v>682</v>
      </c>
      <c r="G322" s="12" t="s">
        <v>6686</v>
      </c>
      <c r="H322" s="12" t="s">
        <v>11269</v>
      </c>
      <c r="I322" s="12">
        <v>106</v>
      </c>
      <c r="J322" s="12" t="s">
        <v>12488</v>
      </c>
      <c r="K322" s="12" t="s">
        <v>13679</v>
      </c>
      <c r="L322" s="12" t="s">
        <v>13680</v>
      </c>
      <c r="M322" s="12">
        <v>4.2651000000000001E-2</v>
      </c>
      <c r="N322" s="12">
        <v>-0.79966000000000004</v>
      </c>
      <c r="O322" s="12">
        <v>1.3700730000000001</v>
      </c>
      <c r="P322" s="12" t="str">
        <f t="shared" si="4"/>
        <v>No</v>
      </c>
    </row>
    <row r="323" spans="1:16" hidden="1" x14ac:dyDescent="0.2">
      <c r="A323" s="12" t="s">
        <v>6524</v>
      </c>
      <c r="B323" s="12" t="s">
        <v>6525</v>
      </c>
      <c r="C323" s="12" t="s">
        <v>6442</v>
      </c>
      <c r="D323" s="12" t="s">
        <v>6443</v>
      </c>
      <c r="E323" s="12" t="s">
        <v>6444</v>
      </c>
      <c r="F323" s="12" t="s">
        <v>6445</v>
      </c>
      <c r="G323" s="12" t="s">
        <v>6686</v>
      </c>
      <c r="H323" s="12" t="s">
        <v>11954</v>
      </c>
      <c r="I323" s="12">
        <v>670</v>
      </c>
      <c r="J323" s="12" t="s">
        <v>12488</v>
      </c>
      <c r="K323" s="12" t="s">
        <v>14320</v>
      </c>
      <c r="L323" s="12" t="s">
        <v>14321</v>
      </c>
      <c r="M323" s="12">
        <v>3.2130000000000001E-3</v>
      </c>
      <c r="N323" s="12">
        <v>-0.80486999999999997</v>
      </c>
      <c r="O323" s="12">
        <v>2.4930400000000001</v>
      </c>
      <c r="P323" s="12" t="str">
        <f t="shared" ref="P323:P340" si="5">IF(N323&gt;=1.5, "Yes", "No")</f>
        <v>No</v>
      </c>
    </row>
    <row r="324" spans="1:16" hidden="1" x14ac:dyDescent="0.2">
      <c r="A324" s="12" t="s">
        <v>7216</v>
      </c>
      <c r="B324" s="12" t="s">
        <v>7217</v>
      </c>
      <c r="C324" s="12" t="s">
        <v>1929</v>
      </c>
      <c r="D324" s="12" t="s">
        <v>1930</v>
      </c>
      <c r="E324" s="12" t="s">
        <v>1931</v>
      </c>
      <c r="F324" s="12" t="s">
        <v>1932</v>
      </c>
      <c r="G324" s="12" t="s">
        <v>6686</v>
      </c>
      <c r="H324" s="12" t="s">
        <v>11452</v>
      </c>
      <c r="I324" s="12">
        <v>289</v>
      </c>
      <c r="J324" s="12" t="s">
        <v>12488</v>
      </c>
      <c r="K324" s="12" t="s">
        <v>15477</v>
      </c>
      <c r="L324" s="12" t="s">
        <v>15478</v>
      </c>
      <c r="M324" s="12">
        <v>9.5739999999999992E-3</v>
      </c>
      <c r="N324" s="12">
        <v>-0.80493000000000003</v>
      </c>
      <c r="O324" s="12">
        <v>2.0189059999999999</v>
      </c>
      <c r="P324" s="12" t="str">
        <f t="shared" si="5"/>
        <v>No</v>
      </c>
    </row>
    <row r="325" spans="1:16" hidden="1" x14ac:dyDescent="0.2">
      <c r="A325" s="12" t="s">
        <v>4419</v>
      </c>
      <c r="B325" s="12" t="s">
        <v>4420</v>
      </c>
      <c r="C325" s="12" t="s">
        <v>2304</v>
      </c>
      <c r="D325" s="12" t="s">
        <v>2305</v>
      </c>
      <c r="E325" s="12" t="s">
        <v>2306</v>
      </c>
      <c r="F325" s="12" t="s">
        <v>2307</v>
      </c>
      <c r="G325" s="12" t="s">
        <v>6686</v>
      </c>
      <c r="H325" s="12" t="s">
        <v>11502</v>
      </c>
      <c r="I325" s="12">
        <v>205</v>
      </c>
      <c r="J325" s="12" t="s">
        <v>12488</v>
      </c>
      <c r="K325" s="12" t="s">
        <v>12758</v>
      </c>
      <c r="L325" s="12" t="s">
        <v>12760</v>
      </c>
      <c r="M325" s="12">
        <v>4.8882000000000002E-2</v>
      </c>
      <c r="N325" s="12">
        <v>-0.93937999999999999</v>
      </c>
      <c r="O325" s="12">
        <v>1.3108500000000001</v>
      </c>
      <c r="P325" s="12" t="str">
        <f t="shared" si="5"/>
        <v>No</v>
      </c>
    </row>
    <row r="326" spans="1:16" hidden="1" x14ac:dyDescent="0.2">
      <c r="A326" s="12" t="s">
        <v>7102</v>
      </c>
      <c r="B326" s="12" t="s">
        <v>7103</v>
      </c>
      <c r="C326" s="12" t="s">
        <v>4371</v>
      </c>
      <c r="D326" s="12" t="s">
        <v>4372</v>
      </c>
      <c r="E326" s="12" t="s">
        <v>4373</v>
      </c>
      <c r="F326" s="12" t="s">
        <v>4374</v>
      </c>
      <c r="G326" s="12" t="s">
        <v>6686</v>
      </c>
      <c r="H326" s="12" t="s">
        <v>11752</v>
      </c>
      <c r="I326" s="12">
        <v>165</v>
      </c>
      <c r="J326" s="12" t="s">
        <v>12488</v>
      </c>
      <c r="K326" s="12" t="s">
        <v>12569</v>
      </c>
      <c r="L326" s="12" t="s">
        <v>12570</v>
      </c>
      <c r="M326" s="12">
        <v>3.0547000000000001E-2</v>
      </c>
      <c r="N326" s="12">
        <v>-0.85407</v>
      </c>
      <c r="O326" s="12">
        <v>1.603799</v>
      </c>
      <c r="P326" s="12" t="str">
        <f t="shared" si="5"/>
        <v>No</v>
      </c>
    </row>
    <row r="327" spans="1:16" hidden="1" x14ac:dyDescent="0.2">
      <c r="A327" s="12" t="s">
        <v>7218</v>
      </c>
      <c r="B327" s="12" t="s">
        <v>7219</v>
      </c>
      <c r="C327" s="12" t="s">
        <v>3599</v>
      </c>
      <c r="D327" s="12" t="s">
        <v>3600</v>
      </c>
      <c r="E327" s="12" t="s">
        <v>3601</v>
      </c>
      <c r="F327" s="12" t="s">
        <v>3602</v>
      </c>
      <c r="G327" s="12" t="s">
        <v>6686</v>
      </c>
      <c r="H327" s="12" t="s">
        <v>11666</v>
      </c>
      <c r="I327" s="12">
        <v>189</v>
      </c>
      <c r="J327" s="12" t="s">
        <v>12488</v>
      </c>
      <c r="K327" s="12" t="s">
        <v>12535</v>
      </c>
      <c r="L327" s="12" t="s">
        <v>12536</v>
      </c>
      <c r="M327" s="12">
        <v>4.265E-2</v>
      </c>
      <c r="N327" s="12">
        <v>-0.87165999999999999</v>
      </c>
      <c r="O327" s="12">
        <v>1.370079</v>
      </c>
      <c r="P327" s="12" t="str">
        <f t="shared" si="5"/>
        <v>No</v>
      </c>
    </row>
    <row r="328" spans="1:16" hidden="1" x14ac:dyDescent="0.2">
      <c r="A328" s="12" t="s">
        <v>7220</v>
      </c>
      <c r="B328" s="12" t="s">
        <v>7221</v>
      </c>
      <c r="C328" s="12" t="s">
        <v>7222</v>
      </c>
      <c r="D328" s="12" t="s">
        <v>7223</v>
      </c>
      <c r="E328" s="12" t="s">
        <v>7224</v>
      </c>
      <c r="F328" s="12" t="s">
        <v>7225</v>
      </c>
      <c r="G328" s="12" t="s">
        <v>6686</v>
      </c>
      <c r="H328" s="12" t="s">
        <v>12033</v>
      </c>
      <c r="I328" s="12">
        <v>284</v>
      </c>
      <c r="J328" s="12" t="s">
        <v>12488</v>
      </c>
      <c r="K328" s="12" t="s">
        <v>13364</v>
      </c>
      <c r="L328" s="12" t="s">
        <v>13365</v>
      </c>
      <c r="M328" s="12">
        <v>3.7505999999999998E-2</v>
      </c>
      <c r="N328" s="12">
        <v>-0.87173999999999996</v>
      </c>
      <c r="O328" s="12">
        <v>1.425899</v>
      </c>
      <c r="P328" s="12" t="str">
        <f t="shared" si="5"/>
        <v>No</v>
      </c>
    </row>
    <row r="329" spans="1:16" hidden="1" x14ac:dyDescent="0.2">
      <c r="A329" s="12" t="s">
        <v>7226</v>
      </c>
      <c r="B329" s="12" t="s">
        <v>7227</v>
      </c>
      <c r="C329" s="12" t="s">
        <v>7228</v>
      </c>
      <c r="D329" s="12" t="s">
        <v>7229</v>
      </c>
      <c r="E329" s="12" t="s">
        <v>7230</v>
      </c>
      <c r="F329" s="12" t="s">
        <v>7231</v>
      </c>
      <c r="G329" s="12" t="s">
        <v>6686</v>
      </c>
      <c r="H329" s="12" t="s">
        <v>12034</v>
      </c>
      <c r="I329" s="12">
        <v>1025</v>
      </c>
      <c r="J329" s="12" t="s">
        <v>12488</v>
      </c>
      <c r="K329" s="12" t="s">
        <v>14432</v>
      </c>
      <c r="L329" s="12" t="s">
        <v>14433</v>
      </c>
      <c r="M329" s="12">
        <v>3.0091E-2</v>
      </c>
      <c r="N329" s="12">
        <v>-0.87192999999999998</v>
      </c>
      <c r="O329" s="12">
        <v>1.521563</v>
      </c>
      <c r="P329" s="12" t="str">
        <f t="shared" si="5"/>
        <v>No</v>
      </c>
    </row>
    <row r="330" spans="1:16" hidden="1" x14ac:dyDescent="0.2">
      <c r="A330" s="12" t="s">
        <v>4417</v>
      </c>
      <c r="B330" s="12" t="s">
        <v>4418</v>
      </c>
      <c r="C330" s="12" t="s">
        <v>4389</v>
      </c>
      <c r="D330" s="12" t="s">
        <v>4390</v>
      </c>
      <c r="E330" s="12" t="s">
        <v>4391</v>
      </c>
      <c r="F330" s="12" t="s">
        <v>4392</v>
      </c>
      <c r="G330" s="12" t="s">
        <v>6686</v>
      </c>
      <c r="H330" s="12" t="s">
        <v>11754</v>
      </c>
      <c r="I330" s="12">
        <v>133</v>
      </c>
      <c r="J330" s="12" t="s">
        <v>12488</v>
      </c>
      <c r="K330" s="12" t="s">
        <v>14242</v>
      </c>
      <c r="L330" s="12" t="s">
        <v>14244</v>
      </c>
      <c r="M330" s="12">
        <v>4.1681999999999997E-2</v>
      </c>
      <c r="N330" s="12">
        <v>-0.62185000000000001</v>
      </c>
      <c r="O330" s="12">
        <v>1.3800479999999999</v>
      </c>
      <c r="P330" s="12" t="str">
        <f t="shared" si="5"/>
        <v>No</v>
      </c>
    </row>
    <row r="331" spans="1:16" hidden="1" x14ac:dyDescent="0.2">
      <c r="A331" s="12" t="s">
        <v>4445</v>
      </c>
      <c r="B331" s="12" t="s">
        <v>4446</v>
      </c>
      <c r="C331" s="12" t="s">
        <v>4395</v>
      </c>
      <c r="D331" s="12" t="s">
        <v>4396</v>
      </c>
      <c r="E331" s="12" t="s">
        <v>4397</v>
      </c>
      <c r="F331" s="12" t="s">
        <v>4398</v>
      </c>
      <c r="G331" s="12" t="s">
        <v>6686</v>
      </c>
      <c r="H331" s="12" t="s">
        <v>11755</v>
      </c>
      <c r="I331" s="12">
        <v>52</v>
      </c>
      <c r="J331" s="12" t="s">
        <v>12488</v>
      </c>
      <c r="K331" s="12" t="s">
        <v>13576</v>
      </c>
      <c r="L331" s="12" t="s">
        <v>13578</v>
      </c>
      <c r="M331" s="12">
        <v>1.7099E-2</v>
      </c>
      <c r="N331" s="12">
        <v>-0.78866000000000003</v>
      </c>
      <c r="O331" s="12">
        <v>1.7670330000000001</v>
      </c>
      <c r="P331" s="12" t="str">
        <f t="shared" si="5"/>
        <v>No</v>
      </c>
    </row>
    <row r="332" spans="1:16" hidden="1" x14ac:dyDescent="0.2">
      <c r="A332" s="12" t="s">
        <v>4457</v>
      </c>
      <c r="B332" s="12" t="s">
        <v>4458</v>
      </c>
      <c r="C332" s="12" t="s">
        <v>1913</v>
      </c>
      <c r="D332" s="12" t="s">
        <v>1914</v>
      </c>
      <c r="E332" s="12" t="s">
        <v>1915</v>
      </c>
      <c r="F332" s="12" t="s">
        <v>1916</v>
      </c>
      <c r="G332" s="12" t="s">
        <v>6686</v>
      </c>
      <c r="H332" s="12" t="s">
        <v>11450</v>
      </c>
      <c r="I332" s="12">
        <v>312</v>
      </c>
      <c r="J332" s="12" t="s">
        <v>12488</v>
      </c>
      <c r="K332" s="12" t="s">
        <v>14283</v>
      </c>
      <c r="L332" s="12" t="s">
        <v>14285</v>
      </c>
      <c r="M332" s="12">
        <v>2.4290000000000002E-3</v>
      </c>
      <c r="N332" s="12">
        <v>-0.63463999999999998</v>
      </c>
      <c r="O332" s="12">
        <v>2.6146400000000001</v>
      </c>
      <c r="P332" s="12" t="str">
        <f t="shared" si="5"/>
        <v>No</v>
      </c>
    </row>
    <row r="333" spans="1:16" hidden="1" x14ac:dyDescent="0.2">
      <c r="A333" s="12" t="s">
        <v>4379</v>
      </c>
      <c r="B333" s="12" t="s">
        <v>4380</v>
      </c>
      <c r="C333" s="12" t="s">
        <v>4371</v>
      </c>
      <c r="D333" s="12" t="s">
        <v>4372</v>
      </c>
      <c r="E333" s="12" t="s">
        <v>4373</v>
      </c>
      <c r="F333" s="12" t="s">
        <v>4374</v>
      </c>
      <c r="G333" s="12" t="s">
        <v>6686</v>
      </c>
      <c r="H333" s="12" t="s">
        <v>11752</v>
      </c>
      <c r="I333" s="12">
        <v>350</v>
      </c>
      <c r="J333" s="12" t="s">
        <v>12488</v>
      </c>
      <c r="K333" s="12" t="s">
        <v>12573</v>
      </c>
      <c r="L333" s="12" t="s">
        <v>12575</v>
      </c>
      <c r="M333" s="12">
        <v>3.9775999999999999E-2</v>
      </c>
      <c r="N333" s="12">
        <v>-1.38375</v>
      </c>
      <c r="O333" s="12">
        <v>1.400374</v>
      </c>
      <c r="P333" s="12" t="str">
        <f t="shared" si="5"/>
        <v>No</v>
      </c>
    </row>
    <row r="334" spans="1:16" hidden="1" x14ac:dyDescent="0.2">
      <c r="A334" s="12" t="s">
        <v>7236</v>
      </c>
      <c r="B334" s="12" t="s">
        <v>7237</v>
      </c>
      <c r="C334" s="12" t="s">
        <v>1139</v>
      </c>
      <c r="D334" s="12" t="s">
        <v>1140</v>
      </c>
      <c r="E334" s="12" t="s">
        <v>1141</v>
      </c>
      <c r="F334" s="12" t="s">
        <v>1142</v>
      </c>
      <c r="G334" s="12" t="s">
        <v>6686</v>
      </c>
      <c r="H334" s="12" t="s">
        <v>11337</v>
      </c>
      <c r="I334" s="12">
        <v>338</v>
      </c>
      <c r="J334" s="12" t="s">
        <v>12488</v>
      </c>
      <c r="K334" s="12" t="s">
        <v>13357</v>
      </c>
      <c r="L334" s="12" t="s">
        <v>13358</v>
      </c>
      <c r="M334" s="12">
        <v>3.7160000000000001E-3</v>
      </c>
      <c r="N334" s="12">
        <v>-0.99304000000000003</v>
      </c>
      <c r="O334" s="12">
        <v>2.4299659999999998</v>
      </c>
      <c r="P334" s="12" t="str">
        <f t="shared" si="5"/>
        <v>No</v>
      </c>
    </row>
    <row r="335" spans="1:16" hidden="1" x14ac:dyDescent="0.2">
      <c r="A335" s="12" t="s">
        <v>7238</v>
      </c>
      <c r="B335" s="12" t="s">
        <v>7239</v>
      </c>
      <c r="C335" s="12" t="s">
        <v>5159</v>
      </c>
      <c r="D335" s="12" t="s">
        <v>5160</v>
      </c>
      <c r="E335" s="12" t="s">
        <v>5161</v>
      </c>
      <c r="F335" s="12" t="s">
        <v>5162</v>
      </c>
      <c r="G335" s="12" t="s">
        <v>6686</v>
      </c>
      <c r="H335" s="12" t="s">
        <v>11839</v>
      </c>
      <c r="I335" s="12">
        <v>137</v>
      </c>
      <c r="J335" s="12" t="s">
        <v>12488</v>
      </c>
      <c r="K335" s="12" t="s">
        <v>14560</v>
      </c>
      <c r="L335" s="12" t="s">
        <v>14561</v>
      </c>
      <c r="M335" s="12">
        <v>3.9692999999999999E-2</v>
      </c>
      <c r="N335" s="12">
        <v>-1.0246</v>
      </c>
      <c r="O335" s="12">
        <v>1.4012910000000001</v>
      </c>
      <c r="P335" s="12" t="str">
        <f t="shared" si="5"/>
        <v>No</v>
      </c>
    </row>
    <row r="336" spans="1:16" hidden="1" x14ac:dyDescent="0.2">
      <c r="A336" s="12" t="s">
        <v>4547</v>
      </c>
      <c r="B336" s="12" t="s">
        <v>4548</v>
      </c>
      <c r="C336" s="12" t="s">
        <v>4305</v>
      </c>
      <c r="D336" s="12" t="s">
        <v>4306</v>
      </c>
      <c r="E336" s="12" t="s">
        <v>4307</v>
      </c>
      <c r="F336" s="12" t="s">
        <v>4308</v>
      </c>
      <c r="G336" s="12" t="s">
        <v>6686</v>
      </c>
      <c r="H336" s="12" t="s">
        <v>11746</v>
      </c>
      <c r="I336" s="12">
        <v>83</v>
      </c>
      <c r="J336" s="12" t="s">
        <v>12488</v>
      </c>
      <c r="K336" s="12" t="s">
        <v>13226</v>
      </c>
      <c r="L336" s="12" t="s">
        <v>13227</v>
      </c>
      <c r="M336" s="12">
        <v>4.8269999999999997E-3</v>
      </c>
      <c r="N336" s="12">
        <v>-1.0422400000000001</v>
      </c>
      <c r="O336" s="12">
        <v>2.316357</v>
      </c>
      <c r="P336" s="12" t="str">
        <f t="shared" si="5"/>
        <v>No</v>
      </c>
    </row>
    <row r="337" spans="1:16" hidden="1" x14ac:dyDescent="0.2">
      <c r="A337" s="12" t="s">
        <v>7240</v>
      </c>
      <c r="B337" s="12" t="s">
        <v>7241</v>
      </c>
      <c r="C337" s="12" t="s">
        <v>255</v>
      </c>
      <c r="D337" s="12" t="s">
        <v>256</v>
      </c>
      <c r="E337" s="12" t="s">
        <v>257</v>
      </c>
      <c r="F337" s="12" t="s">
        <v>258</v>
      </c>
      <c r="G337" s="12" t="s">
        <v>6686</v>
      </c>
      <c r="H337" s="12" t="s">
        <v>11203</v>
      </c>
      <c r="I337" s="12">
        <v>63</v>
      </c>
      <c r="J337" s="12" t="s">
        <v>12488</v>
      </c>
      <c r="K337" s="12" t="s">
        <v>15069</v>
      </c>
      <c r="L337" s="12" t="s">
        <v>15070</v>
      </c>
      <c r="M337" s="12">
        <v>1.3756000000000001E-2</v>
      </c>
      <c r="N337" s="12">
        <v>-1.0540700000000001</v>
      </c>
      <c r="O337" s="12">
        <v>1.8614949999999999</v>
      </c>
      <c r="P337" s="12" t="str">
        <f t="shared" si="5"/>
        <v>No</v>
      </c>
    </row>
    <row r="338" spans="1:16" hidden="1" x14ac:dyDescent="0.2">
      <c r="A338" s="12" t="s">
        <v>7242</v>
      </c>
      <c r="B338" s="12" t="s">
        <v>7243</v>
      </c>
      <c r="C338" s="12" t="s">
        <v>661</v>
      </c>
      <c r="D338" s="12" t="s">
        <v>662</v>
      </c>
      <c r="E338" s="12" t="s">
        <v>663</v>
      </c>
      <c r="F338" s="12" t="s">
        <v>664</v>
      </c>
      <c r="G338" s="12" t="s">
        <v>6686</v>
      </c>
      <c r="H338" s="12" t="s">
        <v>11266</v>
      </c>
      <c r="I338" s="12">
        <v>169</v>
      </c>
      <c r="J338" s="12" t="s">
        <v>12488</v>
      </c>
      <c r="K338" s="12" t="s">
        <v>13888</v>
      </c>
      <c r="L338" s="12" t="s">
        <v>13889</v>
      </c>
      <c r="M338" s="12">
        <v>5.0600000000000005E-4</v>
      </c>
      <c r="N338" s="12">
        <v>-1.0673299999999999</v>
      </c>
      <c r="O338" s="12">
        <v>3.2957800000000002</v>
      </c>
      <c r="P338" s="12" t="str">
        <f t="shared" si="5"/>
        <v>No</v>
      </c>
    </row>
    <row r="339" spans="1:16" hidden="1" x14ac:dyDescent="0.2">
      <c r="A339" s="12" t="s">
        <v>7244</v>
      </c>
      <c r="B339" s="12" t="s">
        <v>7245</v>
      </c>
      <c r="C339" s="12" t="s">
        <v>1841</v>
      </c>
      <c r="D339" s="12" t="s">
        <v>1842</v>
      </c>
      <c r="E339" s="12" t="s">
        <v>1843</v>
      </c>
      <c r="F339" s="12" t="s">
        <v>1844</v>
      </c>
      <c r="G339" s="12" t="s">
        <v>6686</v>
      </c>
      <c r="H339" s="12" t="s">
        <v>11440</v>
      </c>
      <c r="I339" s="12">
        <v>86</v>
      </c>
      <c r="J339" s="12" t="s">
        <v>12488</v>
      </c>
      <c r="K339" s="12" t="s">
        <v>12748</v>
      </c>
      <c r="L339" s="12" t="s">
        <v>12749</v>
      </c>
      <c r="M339" s="12">
        <v>1.0355E-2</v>
      </c>
      <c r="N339" s="12">
        <v>-1.17405</v>
      </c>
      <c r="O339" s="12">
        <v>1.984839</v>
      </c>
      <c r="P339" s="12" t="str">
        <f t="shared" si="5"/>
        <v>No</v>
      </c>
    </row>
    <row r="340" spans="1:16" hidden="1" x14ac:dyDescent="0.2">
      <c r="A340" s="12" t="s">
        <v>7246</v>
      </c>
      <c r="B340" s="12" t="s">
        <v>7247</v>
      </c>
      <c r="C340" s="12" t="s">
        <v>7248</v>
      </c>
      <c r="D340" s="12" t="s">
        <v>7249</v>
      </c>
      <c r="E340" s="12" t="s">
        <v>7250</v>
      </c>
      <c r="F340" s="12" t="s">
        <v>7251</v>
      </c>
      <c r="G340" s="12" t="s">
        <v>6686</v>
      </c>
      <c r="H340" s="12" t="s">
        <v>12035</v>
      </c>
      <c r="I340" s="12">
        <v>105</v>
      </c>
      <c r="J340" s="12" t="s">
        <v>12488</v>
      </c>
      <c r="K340" s="12" t="s">
        <v>14463</v>
      </c>
      <c r="L340" s="12" t="s">
        <v>14464</v>
      </c>
      <c r="M340" s="12">
        <v>1.5685999999999999E-2</v>
      </c>
      <c r="N340" s="12">
        <v>-1.2497</v>
      </c>
      <c r="O340" s="12">
        <v>1.8044800000000001</v>
      </c>
      <c r="P340" s="12" t="str">
        <f t="shared" si="5"/>
        <v>No</v>
      </c>
    </row>
  </sheetData>
  <autoFilter ref="A1:P340" xr:uid="{871C2AF3-04C1-0549-A33C-30600C1B03E9}">
    <filterColumn colId="15">
      <filters>
        <filter val="Yes"/>
      </filters>
    </filterColumn>
  </autoFilter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161B54-D625-EC45-8E20-8FD54440CABC}">
  <dimension ref="A1:D1261"/>
  <sheetViews>
    <sheetView workbookViewId="0">
      <selection activeCell="G10" sqref="G10"/>
    </sheetView>
  </sheetViews>
  <sheetFormatPr baseColWidth="10" defaultRowHeight="16" x14ac:dyDescent="0.2"/>
  <sheetData>
    <row r="1" spans="1:4" x14ac:dyDescent="0.2">
      <c r="A1" t="s">
        <v>11165</v>
      </c>
      <c r="B1" t="s">
        <v>22</v>
      </c>
      <c r="C1" t="s">
        <v>11028</v>
      </c>
      <c r="D1" t="s">
        <v>6686</v>
      </c>
    </row>
    <row r="2" spans="1:4" x14ac:dyDescent="0.2">
      <c r="A2" s="12" t="s">
        <v>15312</v>
      </c>
      <c r="B2" s="12">
        <v>5.4026839999999998</v>
      </c>
      <c r="C2" s="12">
        <v>5.2169889999999999</v>
      </c>
      <c r="D2" s="12">
        <v>4.4640149999999998</v>
      </c>
    </row>
    <row r="3" spans="1:4" x14ac:dyDescent="0.2">
      <c r="A3" s="12" t="s">
        <v>14591</v>
      </c>
      <c r="B3" s="12" t="s">
        <v>12491</v>
      </c>
      <c r="C3" s="12">
        <v>2.8944779999999999</v>
      </c>
      <c r="D3" s="12" t="s">
        <v>12491</v>
      </c>
    </row>
    <row r="4" spans="1:4" x14ac:dyDescent="0.2">
      <c r="A4" s="12" t="s">
        <v>13035</v>
      </c>
      <c r="B4" s="12">
        <v>2.1479300000000001</v>
      </c>
      <c r="C4" s="12">
        <v>3.453398</v>
      </c>
      <c r="D4" s="12" t="s">
        <v>12491</v>
      </c>
    </row>
    <row r="5" spans="1:4" x14ac:dyDescent="0.2">
      <c r="A5" s="12" t="s">
        <v>15549</v>
      </c>
      <c r="B5" s="12">
        <v>1.9451369999999999</v>
      </c>
      <c r="C5" s="12">
        <v>3.4279459999999999</v>
      </c>
      <c r="D5" s="12" t="s">
        <v>12491</v>
      </c>
    </row>
    <row r="6" spans="1:4" x14ac:dyDescent="0.2">
      <c r="A6" s="12" t="s">
        <v>14483</v>
      </c>
      <c r="B6" s="12">
        <v>2.55403</v>
      </c>
      <c r="C6" s="12" t="s">
        <v>12491</v>
      </c>
      <c r="D6" s="12" t="s">
        <v>12491</v>
      </c>
    </row>
    <row r="7" spans="1:4" x14ac:dyDescent="0.2">
      <c r="A7" s="12" t="s">
        <v>15594</v>
      </c>
      <c r="B7" s="12">
        <v>2.280097</v>
      </c>
      <c r="C7" s="12">
        <v>2.7950680000000001</v>
      </c>
      <c r="D7" s="12" t="s">
        <v>12491</v>
      </c>
    </row>
    <row r="8" spans="1:4" x14ac:dyDescent="0.2">
      <c r="A8" s="12" t="s">
        <v>15355</v>
      </c>
      <c r="B8" s="12">
        <v>2.4101469999999998</v>
      </c>
      <c r="C8" s="12">
        <v>2.6026570000000002</v>
      </c>
      <c r="D8" s="12" t="s">
        <v>12491</v>
      </c>
    </row>
    <row r="9" spans="1:4" x14ac:dyDescent="0.2">
      <c r="A9" s="12" t="s">
        <v>13231</v>
      </c>
      <c r="B9" s="12">
        <v>1.246497</v>
      </c>
      <c r="C9" s="12">
        <v>3.6851639999999999</v>
      </c>
      <c r="D9" s="12" t="s">
        <v>12491</v>
      </c>
    </row>
    <row r="10" spans="1:4" x14ac:dyDescent="0.2">
      <c r="A10" s="12" t="s">
        <v>14429</v>
      </c>
      <c r="B10" s="12">
        <v>3.1969949999999998</v>
      </c>
      <c r="C10" s="12">
        <v>1.5083310000000001</v>
      </c>
      <c r="D10" s="12" t="s">
        <v>12491</v>
      </c>
    </row>
    <row r="11" spans="1:4" x14ac:dyDescent="0.2">
      <c r="A11" s="12" t="s">
        <v>14075</v>
      </c>
      <c r="B11" s="12">
        <v>2.3464870000000002</v>
      </c>
      <c r="C11" s="12" t="s">
        <v>12491</v>
      </c>
      <c r="D11" s="12" t="s">
        <v>12491</v>
      </c>
    </row>
    <row r="12" spans="1:4" x14ac:dyDescent="0.2">
      <c r="A12" s="12" t="s">
        <v>15380</v>
      </c>
      <c r="B12" s="12">
        <v>1.2943009999999999</v>
      </c>
      <c r="C12" s="12">
        <v>3.2275999999999998</v>
      </c>
      <c r="D12" s="12" t="s">
        <v>12491</v>
      </c>
    </row>
    <row r="13" spans="1:4" x14ac:dyDescent="0.2">
      <c r="A13" s="12" t="s">
        <v>13322</v>
      </c>
      <c r="B13" s="12">
        <v>2.8183600000000002</v>
      </c>
      <c r="C13" s="12">
        <v>1.628555</v>
      </c>
      <c r="D13" s="12" t="s">
        <v>12491</v>
      </c>
    </row>
    <row r="14" spans="1:4" x14ac:dyDescent="0.2">
      <c r="A14" s="12" t="s">
        <v>12888</v>
      </c>
      <c r="B14" s="12">
        <v>1.1263639999999999</v>
      </c>
      <c r="C14" s="12">
        <v>3.3170860000000002</v>
      </c>
      <c r="D14" s="12" t="s">
        <v>12491</v>
      </c>
    </row>
    <row r="15" spans="1:4" x14ac:dyDescent="0.2">
      <c r="A15" s="12" t="s">
        <v>15013</v>
      </c>
      <c r="B15" s="12">
        <v>1.6302160000000001</v>
      </c>
      <c r="C15" s="12">
        <v>2.5899009999999998</v>
      </c>
      <c r="D15" s="12" t="s">
        <v>12491</v>
      </c>
    </row>
    <row r="16" spans="1:4" x14ac:dyDescent="0.2">
      <c r="A16" s="12" t="s">
        <v>13113</v>
      </c>
      <c r="B16" s="12" t="s">
        <v>12491</v>
      </c>
      <c r="C16" s="12">
        <v>2.0879370000000002</v>
      </c>
      <c r="D16" s="12" t="s">
        <v>12491</v>
      </c>
    </row>
    <row r="17" spans="1:4" x14ac:dyDescent="0.2">
      <c r="A17" s="12" t="s">
        <v>13165</v>
      </c>
      <c r="B17" s="12">
        <v>2.446326</v>
      </c>
      <c r="C17" s="12">
        <v>3.3102230000000001</v>
      </c>
      <c r="D17" s="12">
        <v>0.47522799999999998</v>
      </c>
    </row>
    <row r="18" spans="1:4" x14ac:dyDescent="0.2">
      <c r="A18" s="12" t="s">
        <v>14500</v>
      </c>
      <c r="B18" s="12">
        <v>2.0463290000000001</v>
      </c>
      <c r="C18" s="12">
        <v>3.3166540000000002</v>
      </c>
      <c r="D18" s="12">
        <v>0.84653199999999995</v>
      </c>
    </row>
    <row r="19" spans="1:4" x14ac:dyDescent="0.2">
      <c r="A19" s="12" t="s">
        <v>14264</v>
      </c>
      <c r="B19" s="12">
        <v>1.107289</v>
      </c>
      <c r="C19" s="12">
        <v>3.0251700000000001</v>
      </c>
      <c r="D19" s="12" t="s">
        <v>12491</v>
      </c>
    </row>
    <row r="20" spans="1:4" x14ac:dyDescent="0.2">
      <c r="A20" s="12" t="s">
        <v>14733</v>
      </c>
      <c r="B20" s="12">
        <v>2.011514</v>
      </c>
      <c r="C20" s="12" t="s">
        <v>12491</v>
      </c>
      <c r="D20" s="12" t="s">
        <v>12491</v>
      </c>
    </row>
    <row r="21" spans="1:4" x14ac:dyDescent="0.2">
      <c r="A21" s="12" t="s">
        <v>12626</v>
      </c>
      <c r="B21" s="12">
        <v>2.0078309999999999</v>
      </c>
      <c r="C21" s="12">
        <v>1.9946980000000001</v>
      </c>
      <c r="D21" s="12" t="s">
        <v>12491</v>
      </c>
    </row>
    <row r="22" spans="1:4" x14ac:dyDescent="0.2">
      <c r="A22" s="12" t="s">
        <v>12525</v>
      </c>
      <c r="B22" s="12">
        <v>2.4749560000000002</v>
      </c>
      <c r="C22" s="12">
        <v>2.9569380000000001</v>
      </c>
      <c r="D22" s="12">
        <v>0.54609799999999997</v>
      </c>
    </row>
    <row r="23" spans="1:4" x14ac:dyDescent="0.2">
      <c r="A23" s="12" t="s">
        <v>12977</v>
      </c>
      <c r="B23" s="12">
        <v>1.5495460000000001</v>
      </c>
      <c r="C23" s="12">
        <v>2.348274</v>
      </c>
      <c r="D23" s="12" t="s">
        <v>12491</v>
      </c>
    </row>
    <row r="24" spans="1:4" x14ac:dyDescent="0.2">
      <c r="A24" s="12" t="s">
        <v>14953</v>
      </c>
      <c r="B24" s="12">
        <v>1.145966</v>
      </c>
      <c r="C24" s="12">
        <v>2.750953</v>
      </c>
      <c r="D24" s="12" t="s">
        <v>12491</v>
      </c>
    </row>
    <row r="25" spans="1:4" x14ac:dyDescent="0.2">
      <c r="A25" s="12" t="s">
        <v>13955</v>
      </c>
      <c r="B25" s="12">
        <v>1.942612</v>
      </c>
      <c r="C25" s="12" t="s">
        <v>12491</v>
      </c>
      <c r="D25" s="12" t="s">
        <v>12491</v>
      </c>
    </row>
    <row r="26" spans="1:4" x14ac:dyDescent="0.2">
      <c r="A26" s="12" t="s">
        <v>14067</v>
      </c>
      <c r="B26" s="12">
        <v>1.9239790000000001</v>
      </c>
      <c r="C26" s="12" t="s">
        <v>12491</v>
      </c>
      <c r="D26" s="12" t="s">
        <v>12491</v>
      </c>
    </row>
    <row r="27" spans="1:4" x14ac:dyDescent="0.2">
      <c r="A27" s="12" t="s">
        <v>15470</v>
      </c>
      <c r="B27" s="12">
        <v>1.37907</v>
      </c>
      <c r="C27" s="12">
        <v>2.4510990000000001</v>
      </c>
      <c r="D27" s="12" t="s">
        <v>12491</v>
      </c>
    </row>
    <row r="28" spans="1:4" x14ac:dyDescent="0.2">
      <c r="A28" s="12" t="s">
        <v>15422</v>
      </c>
      <c r="B28" s="12">
        <v>1.6208180000000001</v>
      </c>
      <c r="C28" s="12">
        <v>2.2006960000000002</v>
      </c>
      <c r="D28" s="12" t="s">
        <v>12491</v>
      </c>
    </row>
    <row r="29" spans="1:4" x14ac:dyDescent="0.2">
      <c r="A29" s="12" t="s">
        <v>15227</v>
      </c>
      <c r="B29" s="12">
        <v>1.5910310000000001</v>
      </c>
      <c r="C29" s="12">
        <v>2.2129590000000001</v>
      </c>
      <c r="D29" s="12" t="s">
        <v>12491</v>
      </c>
    </row>
    <row r="30" spans="1:4" x14ac:dyDescent="0.2">
      <c r="A30" s="12" t="s">
        <v>12523</v>
      </c>
      <c r="B30" s="12" t="s">
        <v>12491</v>
      </c>
      <c r="C30" s="12">
        <v>1.8843490000000001</v>
      </c>
      <c r="D30" s="12" t="s">
        <v>12491</v>
      </c>
    </row>
    <row r="31" spans="1:4" x14ac:dyDescent="0.2">
      <c r="A31" s="12" t="s">
        <v>13294</v>
      </c>
      <c r="B31" s="12">
        <v>1.838913</v>
      </c>
      <c r="C31" s="12">
        <v>1.837772</v>
      </c>
      <c r="D31" s="12" t="s">
        <v>12491</v>
      </c>
    </row>
    <row r="32" spans="1:4" x14ac:dyDescent="0.2">
      <c r="A32" s="12" t="s">
        <v>13392</v>
      </c>
      <c r="B32" s="12">
        <v>1.639348</v>
      </c>
      <c r="C32" s="12">
        <v>1.988766</v>
      </c>
      <c r="D32" s="12" t="s">
        <v>12491</v>
      </c>
    </row>
    <row r="33" spans="1:4" x14ac:dyDescent="0.2">
      <c r="A33" s="12" t="s">
        <v>14508</v>
      </c>
      <c r="B33" s="12">
        <v>1.7254350000000001</v>
      </c>
      <c r="C33" s="12">
        <v>1.8524229999999999</v>
      </c>
      <c r="D33" s="12" t="s">
        <v>12491</v>
      </c>
    </row>
    <row r="34" spans="1:4" x14ac:dyDescent="0.2">
      <c r="A34" s="12" t="s">
        <v>14929</v>
      </c>
      <c r="B34" s="12">
        <v>1.2444850000000001</v>
      </c>
      <c r="C34" s="12">
        <v>2.312189</v>
      </c>
      <c r="D34" s="12" t="s">
        <v>12491</v>
      </c>
    </row>
    <row r="35" spans="1:4" x14ac:dyDescent="0.2">
      <c r="A35" s="12" t="s">
        <v>13491</v>
      </c>
      <c r="B35" s="12">
        <v>1.4369689999999999</v>
      </c>
      <c r="C35" s="12">
        <v>2.0141239999999998</v>
      </c>
      <c r="D35" s="12" t="s">
        <v>12491</v>
      </c>
    </row>
    <row r="36" spans="1:4" x14ac:dyDescent="0.2">
      <c r="A36" s="12" t="s">
        <v>15651</v>
      </c>
      <c r="B36" s="12">
        <v>1.7111179999999999</v>
      </c>
      <c r="C36" s="12" t="s">
        <v>12491</v>
      </c>
      <c r="D36" s="12" t="s">
        <v>12491</v>
      </c>
    </row>
    <row r="37" spans="1:4" x14ac:dyDescent="0.2">
      <c r="A37" s="12" t="s">
        <v>13951</v>
      </c>
      <c r="B37" s="12" t="s">
        <v>12491</v>
      </c>
      <c r="C37" s="12">
        <v>1.7103219999999999</v>
      </c>
      <c r="D37" s="12" t="s">
        <v>12491</v>
      </c>
    </row>
    <row r="38" spans="1:4" x14ac:dyDescent="0.2">
      <c r="A38" s="12" t="s">
        <v>15298</v>
      </c>
      <c r="B38" s="12">
        <v>1.9364319999999999</v>
      </c>
      <c r="C38" s="12">
        <v>1.4091130000000001</v>
      </c>
      <c r="D38" s="12" t="s">
        <v>12491</v>
      </c>
    </row>
    <row r="39" spans="1:4" x14ac:dyDescent="0.2">
      <c r="A39" s="12" t="s">
        <v>13853</v>
      </c>
      <c r="B39" s="12">
        <v>1.6704669999999999</v>
      </c>
      <c r="C39" s="12" t="s">
        <v>12491</v>
      </c>
      <c r="D39" s="12" t="s">
        <v>12491</v>
      </c>
    </row>
    <row r="40" spans="1:4" x14ac:dyDescent="0.2">
      <c r="A40" s="12" t="s">
        <v>15524</v>
      </c>
      <c r="B40" s="12">
        <v>1.2798989999999999</v>
      </c>
      <c r="C40" s="12">
        <v>2.052467</v>
      </c>
      <c r="D40" s="12" t="s">
        <v>12491</v>
      </c>
    </row>
    <row r="41" spans="1:4" x14ac:dyDescent="0.2">
      <c r="A41" s="12" t="s">
        <v>12999</v>
      </c>
      <c r="B41" s="12">
        <v>1.6595340000000001</v>
      </c>
      <c r="C41" s="12" t="s">
        <v>12491</v>
      </c>
      <c r="D41" s="12" t="s">
        <v>12491</v>
      </c>
    </row>
    <row r="42" spans="1:4" x14ac:dyDescent="0.2">
      <c r="A42" s="12" t="s">
        <v>15578</v>
      </c>
      <c r="B42" s="12">
        <v>1.582543</v>
      </c>
      <c r="C42" s="12">
        <v>1.7166429999999999</v>
      </c>
      <c r="D42" s="12" t="s">
        <v>12491</v>
      </c>
    </row>
    <row r="43" spans="1:4" x14ac:dyDescent="0.2">
      <c r="A43" s="12" t="s">
        <v>15634</v>
      </c>
      <c r="B43" s="12">
        <v>0.84857700000000003</v>
      </c>
      <c r="C43" s="12">
        <v>2.4227449999999999</v>
      </c>
      <c r="D43" s="12" t="s">
        <v>12491</v>
      </c>
    </row>
    <row r="44" spans="1:4" x14ac:dyDescent="0.2">
      <c r="A44" s="12" t="s">
        <v>14998</v>
      </c>
      <c r="B44" s="12">
        <v>1.2535050000000001</v>
      </c>
      <c r="C44" s="12">
        <v>2.0178090000000002</v>
      </c>
      <c r="D44" s="12" t="s">
        <v>12491</v>
      </c>
    </row>
    <row r="45" spans="1:4" x14ac:dyDescent="0.2">
      <c r="A45" s="12" t="s">
        <v>14152</v>
      </c>
      <c r="B45" s="12">
        <v>1.322789</v>
      </c>
      <c r="C45" s="12">
        <v>1.9336199999999999</v>
      </c>
      <c r="D45" s="12" t="s">
        <v>12491</v>
      </c>
    </row>
    <row r="46" spans="1:4" x14ac:dyDescent="0.2">
      <c r="A46" s="12" t="s">
        <v>15249</v>
      </c>
      <c r="B46" s="12">
        <v>0.61545899999999998</v>
      </c>
      <c r="C46" s="12">
        <v>2.6169380000000002</v>
      </c>
      <c r="D46" s="12" t="s">
        <v>12491</v>
      </c>
    </row>
    <row r="47" spans="1:4" x14ac:dyDescent="0.2">
      <c r="A47" s="12" t="s">
        <v>13912</v>
      </c>
      <c r="B47" s="12">
        <v>1.547993</v>
      </c>
      <c r="C47" s="12">
        <v>1.6755119999999999</v>
      </c>
      <c r="D47" s="12" t="s">
        <v>12491</v>
      </c>
    </row>
    <row r="48" spans="1:4" x14ac:dyDescent="0.2">
      <c r="A48" s="12" t="s">
        <v>15009</v>
      </c>
      <c r="B48" s="12">
        <v>1.6974469999999999</v>
      </c>
      <c r="C48" s="12">
        <v>2.7556780000000001</v>
      </c>
      <c r="D48" s="12">
        <v>0.36469400000000002</v>
      </c>
    </row>
    <row r="49" spans="1:4" x14ac:dyDescent="0.2">
      <c r="A49" s="12" t="s">
        <v>13346</v>
      </c>
      <c r="B49" s="12">
        <v>0.981993</v>
      </c>
      <c r="C49" s="12">
        <v>2.207344</v>
      </c>
      <c r="D49" s="12" t="s">
        <v>12491</v>
      </c>
    </row>
    <row r="50" spans="1:4" x14ac:dyDescent="0.2">
      <c r="A50" s="12" t="s">
        <v>12559</v>
      </c>
      <c r="B50" s="12" t="s">
        <v>12491</v>
      </c>
      <c r="C50" s="12">
        <v>1.5913060000000001</v>
      </c>
      <c r="D50" s="12" t="s">
        <v>12491</v>
      </c>
    </row>
    <row r="51" spans="1:4" x14ac:dyDescent="0.2">
      <c r="A51" s="12" t="s">
        <v>14564</v>
      </c>
      <c r="B51" s="12">
        <v>0.76834599999999997</v>
      </c>
      <c r="C51" s="12">
        <v>2.4130219999999998</v>
      </c>
      <c r="D51" s="12" t="s">
        <v>12491</v>
      </c>
    </row>
    <row r="52" spans="1:4" x14ac:dyDescent="0.2">
      <c r="A52" s="12" t="s">
        <v>14251</v>
      </c>
      <c r="B52" s="12">
        <v>1.0820099999999999</v>
      </c>
      <c r="C52" s="12">
        <v>2.0623710000000002</v>
      </c>
      <c r="D52" s="12" t="s">
        <v>12491</v>
      </c>
    </row>
    <row r="53" spans="1:4" x14ac:dyDescent="0.2">
      <c r="A53" s="12" t="s">
        <v>14079</v>
      </c>
      <c r="B53" s="12">
        <v>1.8457170000000001</v>
      </c>
      <c r="C53" s="12">
        <v>1.2940020000000001</v>
      </c>
      <c r="D53" s="12" t="s">
        <v>12491</v>
      </c>
    </row>
    <row r="54" spans="1:4" x14ac:dyDescent="0.2">
      <c r="A54" s="12" t="s">
        <v>14717</v>
      </c>
      <c r="B54" s="12" t="s">
        <v>12491</v>
      </c>
      <c r="C54" s="12">
        <v>1.5694699999999999</v>
      </c>
      <c r="D54" s="12" t="s">
        <v>12491</v>
      </c>
    </row>
    <row r="55" spans="1:4" x14ac:dyDescent="0.2">
      <c r="A55" s="12" t="s">
        <v>13387</v>
      </c>
      <c r="B55" s="12">
        <v>1.0790090000000001</v>
      </c>
      <c r="C55" s="12">
        <v>2.0567160000000002</v>
      </c>
      <c r="D55" s="12" t="s">
        <v>12491</v>
      </c>
    </row>
    <row r="56" spans="1:4" x14ac:dyDescent="0.2">
      <c r="A56" s="12" t="s">
        <v>15620</v>
      </c>
      <c r="B56" s="12">
        <v>1.1592789999999999</v>
      </c>
      <c r="C56" s="12">
        <v>1.9345380000000001</v>
      </c>
      <c r="D56" s="12" t="s">
        <v>12491</v>
      </c>
    </row>
    <row r="57" spans="1:4" x14ac:dyDescent="0.2">
      <c r="A57" s="12" t="s">
        <v>12900</v>
      </c>
      <c r="B57" s="12">
        <v>1.5456719999999999</v>
      </c>
      <c r="C57" s="12" t="s">
        <v>12491</v>
      </c>
      <c r="D57" s="12" t="s">
        <v>12491</v>
      </c>
    </row>
    <row r="58" spans="1:4" x14ac:dyDescent="0.2">
      <c r="A58" s="12" t="s">
        <v>13879</v>
      </c>
      <c r="B58" s="12">
        <v>1.089539</v>
      </c>
      <c r="C58" s="12">
        <v>1.9665859999999999</v>
      </c>
      <c r="D58" s="12" t="s">
        <v>12491</v>
      </c>
    </row>
    <row r="59" spans="1:4" x14ac:dyDescent="0.2">
      <c r="A59" s="12" t="s">
        <v>14562</v>
      </c>
      <c r="B59" s="12" t="s">
        <v>12491</v>
      </c>
      <c r="C59" s="12">
        <v>1.5210109999999999</v>
      </c>
      <c r="D59" s="12" t="s">
        <v>12491</v>
      </c>
    </row>
    <row r="60" spans="1:4" x14ac:dyDescent="0.2">
      <c r="A60" s="12" t="s">
        <v>12862</v>
      </c>
      <c r="B60" s="12">
        <v>1.235444</v>
      </c>
      <c r="C60" s="12">
        <v>1.7985690000000001</v>
      </c>
      <c r="D60" s="12" t="s">
        <v>12491</v>
      </c>
    </row>
    <row r="61" spans="1:4" x14ac:dyDescent="0.2">
      <c r="A61" s="12" t="s">
        <v>12785</v>
      </c>
      <c r="B61" s="12">
        <v>1.647551</v>
      </c>
      <c r="C61" s="12">
        <v>1.385578</v>
      </c>
      <c r="D61" s="12" t="s">
        <v>12491</v>
      </c>
    </row>
    <row r="62" spans="1:4" x14ac:dyDescent="0.2">
      <c r="A62" s="12" t="s">
        <v>15105</v>
      </c>
      <c r="B62" s="12">
        <v>1.350948</v>
      </c>
      <c r="C62" s="12">
        <v>1.680078</v>
      </c>
      <c r="D62" s="12" t="s">
        <v>12491</v>
      </c>
    </row>
    <row r="63" spans="1:4" x14ac:dyDescent="0.2">
      <c r="A63" s="12" t="s">
        <v>15585</v>
      </c>
      <c r="B63" s="12" t="s">
        <v>12491</v>
      </c>
      <c r="C63" s="12">
        <v>1.5036830000000001</v>
      </c>
      <c r="D63" s="12" t="s">
        <v>12491</v>
      </c>
    </row>
    <row r="64" spans="1:4" x14ac:dyDescent="0.2">
      <c r="A64" s="12" t="s">
        <v>13019</v>
      </c>
      <c r="B64" s="12">
        <v>1.3469040000000001</v>
      </c>
      <c r="C64" s="12">
        <v>1.6580520000000001</v>
      </c>
      <c r="D64" s="12" t="s">
        <v>12491</v>
      </c>
    </row>
    <row r="65" spans="1:4" x14ac:dyDescent="0.2">
      <c r="A65" s="12" t="s">
        <v>13594</v>
      </c>
      <c r="B65" s="12">
        <v>0.90274900000000002</v>
      </c>
      <c r="C65" s="12">
        <v>2.0775429999999999</v>
      </c>
      <c r="D65" s="12" t="s">
        <v>12491</v>
      </c>
    </row>
    <row r="66" spans="1:4" x14ac:dyDescent="0.2">
      <c r="A66" s="12" t="s">
        <v>13212</v>
      </c>
      <c r="B66" s="12">
        <v>0.84508300000000003</v>
      </c>
      <c r="C66" s="12">
        <v>2.1109580000000001</v>
      </c>
      <c r="D66" s="12" t="s">
        <v>12491</v>
      </c>
    </row>
    <row r="67" spans="1:4" x14ac:dyDescent="0.2">
      <c r="A67" s="12" t="s">
        <v>14467</v>
      </c>
      <c r="B67" s="12" t="s">
        <v>12491</v>
      </c>
      <c r="C67" s="12">
        <v>1.4678990000000001</v>
      </c>
      <c r="D67" s="12" t="s">
        <v>12491</v>
      </c>
    </row>
    <row r="68" spans="1:4" x14ac:dyDescent="0.2">
      <c r="A68" s="12" t="s">
        <v>13871</v>
      </c>
      <c r="B68" s="12">
        <v>1.151527</v>
      </c>
      <c r="C68" s="12">
        <v>1.776813</v>
      </c>
      <c r="D68" s="12" t="s">
        <v>12491</v>
      </c>
    </row>
    <row r="69" spans="1:4" x14ac:dyDescent="0.2">
      <c r="A69" s="12" t="s">
        <v>14906</v>
      </c>
      <c r="B69" s="12">
        <v>1.305777</v>
      </c>
      <c r="C69" s="12">
        <v>1.617739</v>
      </c>
      <c r="D69" s="12" t="s">
        <v>12491</v>
      </c>
    </row>
    <row r="70" spans="1:4" x14ac:dyDescent="0.2">
      <c r="A70" s="12" t="s">
        <v>15556</v>
      </c>
      <c r="B70" s="12" t="s">
        <v>12491</v>
      </c>
      <c r="C70" s="12">
        <v>1.4595849999999999</v>
      </c>
      <c r="D70" s="12" t="s">
        <v>12491</v>
      </c>
    </row>
    <row r="71" spans="1:4" x14ac:dyDescent="0.2">
      <c r="A71" s="12" t="s">
        <v>13339</v>
      </c>
      <c r="B71" s="12">
        <v>1.4576690000000001</v>
      </c>
      <c r="C71" s="12" t="s">
        <v>12491</v>
      </c>
      <c r="D71" s="12" t="s">
        <v>12491</v>
      </c>
    </row>
    <row r="72" spans="1:4" x14ac:dyDescent="0.2">
      <c r="A72" s="12" t="s">
        <v>13744</v>
      </c>
      <c r="B72" s="12">
        <v>0.867865</v>
      </c>
      <c r="C72" s="12">
        <v>2.0409310000000001</v>
      </c>
      <c r="D72" s="12" t="s">
        <v>12491</v>
      </c>
    </row>
    <row r="73" spans="1:4" x14ac:dyDescent="0.2">
      <c r="A73" s="12" t="s">
        <v>15062</v>
      </c>
      <c r="B73" s="12">
        <v>1.564967</v>
      </c>
      <c r="C73" s="12">
        <v>2.4568780000000001</v>
      </c>
      <c r="D73" s="12">
        <v>0.307979</v>
      </c>
    </row>
    <row r="74" spans="1:4" x14ac:dyDescent="0.2">
      <c r="A74" s="12" t="s">
        <v>13011</v>
      </c>
      <c r="B74" s="12">
        <v>0.78412599999999999</v>
      </c>
      <c r="C74" s="12">
        <v>2.0979190000000001</v>
      </c>
      <c r="D74" s="12" t="s">
        <v>12491</v>
      </c>
    </row>
    <row r="75" spans="1:4" x14ac:dyDescent="0.2">
      <c r="A75" s="12" t="s">
        <v>13507</v>
      </c>
      <c r="B75" s="12">
        <v>1.439028</v>
      </c>
      <c r="C75" s="12" t="s">
        <v>12491</v>
      </c>
      <c r="D75" s="12" t="s">
        <v>12491</v>
      </c>
    </row>
    <row r="76" spans="1:4" x14ac:dyDescent="0.2">
      <c r="A76" s="12" t="s">
        <v>13007</v>
      </c>
      <c r="B76" s="12">
        <v>1.048414</v>
      </c>
      <c r="C76" s="12">
        <v>2.5320680000000002</v>
      </c>
      <c r="D76" s="12">
        <v>0.71455000000000002</v>
      </c>
    </row>
    <row r="77" spans="1:4" x14ac:dyDescent="0.2">
      <c r="A77" s="12" t="s">
        <v>14336</v>
      </c>
      <c r="B77" s="12">
        <v>1.324384</v>
      </c>
      <c r="C77" s="12">
        <v>1.522402</v>
      </c>
      <c r="D77" s="12" t="s">
        <v>12491</v>
      </c>
    </row>
    <row r="78" spans="1:4" x14ac:dyDescent="0.2">
      <c r="A78" s="12" t="s">
        <v>15587</v>
      </c>
      <c r="B78" s="12" t="s">
        <v>12491</v>
      </c>
      <c r="C78" s="12">
        <v>1.4182159999999999</v>
      </c>
      <c r="D78" s="12" t="s">
        <v>12491</v>
      </c>
    </row>
    <row r="79" spans="1:4" x14ac:dyDescent="0.2">
      <c r="A79" s="12" t="s">
        <v>13133</v>
      </c>
      <c r="B79" s="12">
        <v>1.0881099999999999</v>
      </c>
      <c r="C79" s="12">
        <v>1.7403</v>
      </c>
      <c r="D79" s="12" t="s">
        <v>12491</v>
      </c>
    </row>
    <row r="80" spans="1:4" x14ac:dyDescent="0.2">
      <c r="A80" s="12" t="s">
        <v>15682</v>
      </c>
      <c r="B80" s="12">
        <v>1.8309850000000001</v>
      </c>
      <c r="C80" s="12">
        <v>0.98261799999999999</v>
      </c>
      <c r="D80" s="12" t="s">
        <v>12491</v>
      </c>
    </row>
    <row r="81" spans="1:4" x14ac:dyDescent="0.2">
      <c r="A81" s="12" t="s">
        <v>13273</v>
      </c>
      <c r="B81" s="12">
        <v>1.308125</v>
      </c>
      <c r="C81" s="12">
        <v>1.5052829999999999</v>
      </c>
      <c r="D81" s="12" t="s">
        <v>12491</v>
      </c>
    </row>
    <row r="82" spans="1:4" x14ac:dyDescent="0.2">
      <c r="A82" s="12" t="s">
        <v>15486</v>
      </c>
      <c r="B82" s="12">
        <v>1.4004000000000001</v>
      </c>
      <c r="C82" s="12">
        <v>1.4076690000000001</v>
      </c>
      <c r="D82" s="12" t="s">
        <v>12491</v>
      </c>
    </row>
    <row r="83" spans="1:4" x14ac:dyDescent="0.2">
      <c r="A83" s="12" t="s">
        <v>14993</v>
      </c>
      <c r="B83" s="12" t="s">
        <v>12491</v>
      </c>
      <c r="C83" s="12">
        <v>1.3986259999999999</v>
      </c>
      <c r="D83" s="12" t="s">
        <v>12491</v>
      </c>
    </row>
    <row r="84" spans="1:4" x14ac:dyDescent="0.2">
      <c r="A84" s="12" t="s">
        <v>15237</v>
      </c>
      <c r="B84" s="12">
        <v>0.67590600000000001</v>
      </c>
      <c r="C84" s="12">
        <v>2.1042869999999998</v>
      </c>
      <c r="D84" s="12" t="s">
        <v>12491</v>
      </c>
    </row>
    <row r="85" spans="1:4" x14ac:dyDescent="0.2">
      <c r="A85" s="12" t="s">
        <v>15234</v>
      </c>
      <c r="B85" s="12">
        <v>2.348265</v>
      </c>
      <c r="C85" s="12">
        <v>0.430975</v>
      </c>
      <c r="D85" s="12" t="s">
        <v>12491</v>
      </c>
    </row>
    <row r="86" spans="1:4" x14ac:dyDescent="0.2">
      <c r="A86" s="12" t="s">
        <v>12672</v>
      </c>
      <c r="B86" s="12">
        <v>1.3234239999999999</v>
      </c>
      <c r="C86" s="12">
        <v>1.4238420000000001</v>
      </c>
      <c r="D86" s="12" t="s">
        <v>12491</v>
      </c>
    </row>
    <row r="87" spans="1:4" x14ac:dyDescent="0.2">
      <c r="A87" s="12" t="s">
        <v>14408</v>
      </c>
      <c r="B87" s="12">
        <v>1.3729659999999999</v>
      </c>
      <c r="C87" s="12" t="s">
        <v>12491</v>
      </c>
      <c r="D87" s="12" t="s">
        <v>12491</v>
      </c>
    </row>
    <row r="88" spans="1:4" x14ac:dyDescent="0.2">
      <c r="A88" s="12" t="s">
        <v>15393</v>
      </c>
      <c r="B88" s="12">
        <v>1.7469250000000001</v>
      </c>
      <c r="C88" s="12">
        <v>1.7988040000000001</v>
      </c>
      <c r="D88" s="12">
        <v>0.56910000000000005</v>
      </c>
    </row>
    <row r="89" spans="1:4" x14ac:dyDescent="0.2">
      <c r="A89" s="12" t="s">
        <v>15722</v>
      </c>
      <c r="B89" s="12">
        <v>1.369969</v>
      </c>
      <c r="C89" s="12" t="s">
        <v>12491</v>
      </c>
      <c r="D89" s="12" t="s">
        <v>12491</v>
      </c>
    </row>
    <row r="90" spans="1:4" x14ac:dyDescent="0.2">
      <c r="A90" s="12" t="s">
        <v>15230</v>
      </c>
      <c r="B90" s="12">
        <v>1.9407639999999999</v>
      </c>
      <c r="C90" s="12">
        <v>1.78975</v>
      </c>
      <c r="D90" s="12">
        <v>0.37669999999999998</v>
      </c>
    </row>
    <row r="91" spans="1:4" x14ac:dyDescent="0.2">
      <c r="A91" s="12" t="s">
        <v>13181</v>
      </c>
      <c r="B91" s="12" t="s">
        <v>12491</v>
      </c>
      <c r="C91" s="12">
        <v>1.3676699999999999</v>
      </c>
      <c r="D91" s="12" t="s">
        <v>12491</v>
      </c>
    </row>
    <row r="92" spans="1:4" x14ac:dyDescent="0.2">
      <c r="A92" s="12" t="s">
        <v>15630</v>
      </c>
      <c r="B92" s="12">
        <v>1.0985940000000001</v>
      </c>
      <c r="C92" s="12">
        <v>2.5892390000000001</v>
      </c>
      <c r="D92" s="12">
        <v>0.41182000000000002</v>
      </c>
    </row>
    <row r="93" spans="1:4" x14ac:dyDescent="0.2">
      <c r="A93" s="12" t="s">
        <v>13156</v>
      </c>
      <c r="B93" s="12">
        <v>1.218979</v>
      </c>
      <c r="C93" s="12">
        <v>2.609963</v>
      </c>
      <c r="D93" s="12">
        <v>0.23469499999999999</v>
      </c>
    </row>
    <row r="94" spans="1:4" x14ac:dyDescent="0.2">
      <c r="A94" s="12" t="s">
        <v>14764</v>
      </c>
      <c r="B94" s="12">
        <v>1.4299379999999999</v>
      </c>
      <c r="C94" s="12">
        <v>1.2715719999999999</v>
      </c>
      <c r="D94" s="12" t="s">
        <v>12491</v>
      </c>
    </row>
    <row r="95" spans="1:4" x14ac:dyDescent="0.2">
      <c r="A95" s="12" t="s">
        <v>15373</v>
      </c>
      <c r="B95" s="12">
        <v>1.257193</v>
      </c>
      <c r="C95" s="12">
        <v>2.276891</v>
      </c>
      <c r="D95" s="12">
        <v>0.505216</v>
      </c>
    </row>
    <row r="96" spans="1:4" x14ac:dyDescent="0.2">
      <c r="A96" s="12" t="s">
        <v>13831</v>
      </c>
      <c r="B96" s="12">
        <v>0.88419599999999998</v>
      </c>
      <c r="C96" s="12">
        <v>1.8028569999999999</v>
      </c>
      <c r="D96" s="12" t="s">
        <v>12491</v>
      </c>
    </row>
    <row r="97" spans="1:4" x14ac:dyDescent="0.2">
      <c r="A97" s="12" t="s">
        <v>14134</v>
      </c>
      <c r="B97" s="12">
        <v>1.735185</v>
      </c>
      <c r="C97" s="12">
        <v>0.94035899999999994</v>
      </c>
      <c r="D97" s="12" t="s">
        <v>12491</v>
      </c>
    </row>
    <row r="98" spans="1:4" x14ac:dyDescent="0.2">
      <c r="A98" s="12" t="s">
        <v>14511</v>
      </c>
      <c r="B98" s="12">
        <v>1.3375220000000001</v>
      </c>
      <c r="C98" s="12" t="s">
        <v>12491</v>
      </c>
      <c r="D98" s="12" t="s">
        <v>12491</v>
      </c>
    </row>
    <row r="99" spans="1:4" x14ac:dyDescent="0.2">
      <c r="A99" s="12" t="s">
        <v>15066</v>
      </c>
      <c r="B99" s="12">
        <v>1.0329489999999999</v>
      </c>
      <c r="C99" s="12">
        <v>1.641213</v>
      </c>
      <c r="D99" s="12" t="s">
        <v>12491</v>
      </c>
    </row>
    <row r="100" spans="1:4" x14ac:dyDescent="0.2">
      <c r="A100" s="12" t="s">
        <v>15096</v>
      </c>
      <c r="B100" s="12">
        <v>0.91897099999999998</v>
      </c>
      <c r="C100" s="12">
        <v>1.7491859999999999</v>
      </c>
      <c r="D100" s="12" t="s">
        <v>12491</v>
      </c>
    </row>
    <row r="101" spans="1:4" x14ac:dyDescent="0.2">
      <c r="A101" s="12" t="s">
        <v>15324</v>
      </c>
      <c r="B101" s="12" t="s">
        <v>12491</v>
      </c>
      <c r="C101" s="12">
        <v>1.322786</v>
      </c>
      <c r="D101" s="12" t="s">
        <v>12491</v>
      </c>
    </row>
    <row r="102" spans="1:4" x14ac:dyDescent="0.2">
      <c r="A102" s="12" t="s">
        <v>12875</v>
      </c>
      <c r="B102" s="12">
        <v>0.7944</v>
      </c>
      <c r="C102" s="12">
        <v>1.8510040000000001</v>
      </c>
      <c r="D102" s="12" t="s">
        <v>12491</v>
      </c>
    </row>
    <row r="103" spans="1:4" x14ac:dyDescent="0.2">
      <c r="A103" s="12" t="s">
        <v>14515</v>
      </c>
      <c r="B103" s="12">
        <v>1.3209599999999999</v>
      </c>
      <c r="C103" s="12" t="s">
        <v>12491</v>
      </c>
      <c r="D103" s="12" t="s">
        <v>12491</v>
      </c>
    </row>
    <row r="104" spans="1:4" x14ac:dyDescent="0.2">
      <c r="A104" s="12" t="s">
        <v>13697</v>
      </c>
      <c r="B104" s="12">
        <v>1.3202780000000001</v>
      </c>
      <c r="C104" s="12" t="s">
        <v>12491</v>
      </c>
      <c r="D104" s="12" t="s">
        <v>12491</v>
      </c>
    </row>
    <row r="105" spans="1:4" x14ac:dyDescent="0.2">
      <c r="A105" s="12" t="s">
        <v>13169</v>
      </c>
      <c r="B105" s="12">
        <v>1.2710920000000001</v>
      </c>
      <c r="C105" s="12">
        <v>1.340484</v>
      </c>
      <c r="D105" s="12" t="s">
        <v>12491</v>
      </c>
    </row>
    <row r="106" spans="1:4" x14ac:dyDescent="0.2">
      <c r="A106" s="12" t="s">
        <v>12773</v>
      </c>
      <c r="B106" s="12">
        <v>1.6247149999999999</v>
      </c>
      <c r="C106" s="12">
        <v>1.632287</v>
      </c>
      <c r="D106" s="12">
        <v>0.65925599999999995</v>
      </c>
    </row>
    <row r="107" spans="1:4" x14ac:dyDescent="0.2">
      <c r="A107" s="12" t="s">
        <v>14480</v>
      </c>
      <c r="B107" s="12">
        <v>1.5913729999999999</v>
      </c>
      <c r="C107" s="12">
        <v>1.015015</v>
      </c>
      <c r="D107" s="12" t="s">
        <v>12491</v>
      </c>
    </row>
    <row r="108" spans="1:4" x14ac:dyDescent="0.2">
      <c r="A108" s="12" t="s">
        <v>15695</v>
      </c>
      <c r="B108" s="12">
        <v>0.89343499999999998</v>
      </c>
      <c r="C108" s="12">
        <v>1.700917</v>
      </c>
      <c r="D108" s="12" t="s">
        <v>12491</v>
      </c>
    </row>
    <row r="109" spans="1:4" x14ac:dyDescent="0.2">
      <c r="A109" s="12" t="s">
        <v>13038</v>
      </c>
      <c r="B109" s="12">
        <v>1.1151120000000001</v>
      </c>
      <c r="C109" s="12">
        <v>1.4710970000000001</v>
      </c>
      <c r="D109" s="12" t="s">
        <v>12491</v>
      </c>
    </row>
    <row r="110" spans="1:4" x14ac:dyDescent="0.2">
      <c r="A110" s="12" t="s">
        <v>13476</v>
      </c>
      <c r="B110" s="12">
        <v>1.2916559999999999</v>
      </c>
      <c r="C110" s="12" t="s">
        <v>12491</v>
      </c>
      <c r="D110" s="12" t="s">
        <v>12491</v>
      </c>
    </row>
    <row r="111" spans="1:4" x14ac:dyDescent="0.2">
      <c r="A111" s="12" t="s">
        <v>15570</v>
      </c>
      <c r="B111" s="12">
        <v>1.287393</v>
      </c>
      <c r="C111" s="12" t="s">
        <v>12491</v>
      </c>
      <c r="D111" s="12" t="s">
        <v>12491</v>
      </c>
    </row>
    <row r="112" spans="1:4" x14ac:dyDescent="0.2">
      <c r="A112" s="12" t="s">
        <v>14650</v>
      </c>
      <c r="B112" s="12">
        <v>1.1808339999999999</v>
      </c>
      <c r="C112" s="12">
        <v>1.3919999999999999</v>
      </c>
      <c r="D112" s="12" t="s">
        <v>12491</v>
      </c>
    </row>
    <row r="113" spans="1:4" x14ac:dyDescent="0.2">
      <c r="A113" s="12" t="s">
        <v>14069</v>
      </c>
      <c r="B113" s="12">
        <v>0.96329399999999998</v>
      </c>
      <c r="C113" s="12">
        <v>1.6068770000000001</v>
      </c>
      <c r="D113" s="12" t="s">
        <v>12491</v>
      </c>
    </row>
    <row r="114" spans="1:4" x14ac:dyDescent="0.2">
      <c r="A114" s="12" t="s">
        <v>14964</v>
      </c>
      <c r="B114" s="12">
        <v>1.016642</v>
      </c>
      <c r="C114" s="12">
        <v>1.546762</v>
      </c>
      <c r="D114" s="12" t="s">
        <v>12491</v>
      </c>
    </row>
    <row r="115" spans="1:4" x14ac:dyDescent="0.2">
      <c r="A115" s="12" t="s">
        <v>13185</v>
      </c>
      <c r="B115" s="12">
        <v>0.60537399999999997</v>
      </c>
      <c r="C115" s="12">
        <v>1.9561580000000001</v>
      </c>
      <c r="D115" s="12" t="s">
        <v>12491</v>
      </c>
    </row>
    <row r="116" spans="1:4" x14ac:dyDescent="0.2">
      <c r="A116" s="12" t="s">
        <v>15560</v>
      </c>
      <c r="B116" s="12" t="s">
        <v>12491</v>
      </c>
      <c r="C116" s="12">
        <v>1.2758179999999999</v>
      </c>
      <c r="D116" s="12" t="s">
        <v>12491</v>
      </c>
    </row>
    <row r="117" spans="1:4" x14ac:dyDescent="0.2">
      <c r="A117" s="12" t="s">
        <v>14327</v>
      </c>
      <c r="B117" s="12">
        <v>1.270791</v>
      </c>
      <c r="C117" s="12" t="s">
        <v>12491</v>
      </c>
      <c r="D117" s="12" t="s">
        <v>12491</v>
      </c>
    </row>
    <row r="118" spans="1:4" x14ac:dyDescent="0.2">
      <c r="A118" s="12" t="s">
        <v>14488</v>
      </c>
      <c r="B118" s="12">
        <v>0.69562199999999996</v>
      </c>
      <c r="C118" s="12">
        <v>1.843154</v>
      </c>
      <c r="D118" s="12" t="s">
        <v>12491</v>
      </c>
    </row>
    <row r="119" spans="1:4" x14ac:dyDescent="0.2">
      <c r="A119" s="12" t="s">
        <v>14361</v>
      </c>
      <c r="B119" s="12">
        <v>0.80431799999999998</v>
      </c>
      <c r="C119" s="12">
        <v>1.7320690000000001</v>
      </c>
      <c r="D119" s="12" t="s">
        <v>12491</v>
      </c>
    </row>
    <row r="120" spans="1:4" x14ac:dyDescent="0.2">
      <c r="A120" s="12" t="s">
        <v>13651</v>
      </c>
      <c r="B120" s="12">
        <v>1.266964</v>
      </c>
      <c r="C120" s="12" t="s">
        <v>12491</v>
      </c>
      <c r="D120" s="12" t="s">
        <v>12491</v>
      </c>
    </row>
    <row r="121" spans="1:4" x14ac:dyDescent="0.2">
      <c r="A121" s="12" t="s">
        <v>13747</v>
      </c>
      <c r="B121" s="12">
        <v>1.1188119999999999</v>
      </c>
      <c r="C121" s="12">
        <v>1.413675</v>
      </c>
      <c r="D121" s="12" t="s">
        <v>12491</v>
      </c>
    </row>
    <row r="122" spans="1:4" x14ac:dyDescent="0.2">
      <c r="A122" s="12" t="s">
        <v>15019</v>
      </c>
      <c r="B122" s="12">
        <v>1.051167</v>
      </c>
      <c r="C122" s="12">
        <v>1.4640580000000001</v>
      </c>
      <c r="D122" s="12" t="s">
        <v>12491</v>
      </c>
    </row>
    <row r="123" spans="1:4" x14ac:dyDescent="0.2">
      <c r="A123" s="12" t="s">
        <v>13279</v>
      </c>
      <c r="B123" s="12" t="s">
        <v>12491</v>
      </c>
      <c r="C123" s="12">
        <v>1.25753</v>
      </c>
      <c r="D123" s="12" t="s">
        <v>12491</v>
      </c>
    </row>
    <row r="124" spans="1:4" x14ac:dyDescent="0.2">
      <c r="A124" s="12" t="s">
        <v>15407</v>
      </c>
      <c r="B124" s="12">
        <v>1.2446109999999999</v>
      </c>
      <c r="C124" s="12" t="s">
        <v>12491</v>
      </c>
      <c r="D124" s="12" t="s">
        <v>12491</v>
      </c>
    </row>
    <row r="125" spans="1:4" x14ac:dyDescent="0.2">
      <c r="A125" s="12" t="s">
        <v>15016</v>
      </c>
      <c r="B125" s="12">
        <v>0.91535200000000005</v>
      </c>
      <c r="C125" s="12">
        <v>1.571383</v>
      </c>
      <c r="D125" s="12" t="s">
        <v>12491</v>
      </c>
    </row>
    <row r="126" spans="1:4" x14ac:dyDescent="0.2">
      <c r="A126" s="12" t="s">
        <v>14961</v>
      </c>
      <c r="B126" s="12">
        <v>0.90296799999999999</v>
      </c>
      <c r="C126" s="12">
        <v>1.5789629999999999</v>
      </c>
      <c r="D126" s="12" t="s">
        <v>12491</v>
      </c>
    </row>
    <row r="127" spans="1:4" x14ac:dyDescent="0.2">
      <c r="A127" s="12" t="s">
        <v>15170</v>
      </c>
      <c r="B127" s="12">
        <v>1.2368870000000001</v>
      </c>
      <c r="C127" s="12" t="s">
        <v>12491</v>
      </c>
      <c r="D127" s="12" t="s">
        <v>12491</v>
      </c>
    </row>
    <row r="128" spans="1:4" x14ac:dyDescent="0.2">
      <c r="A128" s="12" t="s">
        <v>13562</v>
      </c>
      <c r="B128" s="12" t="s">
        <v>12491</v>
      </c>
      <c r="C128" s="12">
        <v>1.2360949999999999</v>
      </c>
      <c r="D128" s="12" t="s">
        <v>12491</v>
      </c>
    </row>
    <row r="129" spans="1:4" x14ac:dyDescent="0.2">
      <c r="A129" s="12" t="s">
        <v>13362</v>
      </c>
      <c r="B129" s="12">
        <v>1.2355430000000001</v>
      </c>
      <c r="C129" s="12" t="s">
        <v>12491</v>
      </c>
      <c r="D129" s="12" t="s">
        <v>12491</v>
      </c>
    </row>
    <row r="130" spans="1:4" x14ac:dyDescent="0.2">
      <c r="A130" s="12" t="s">
        <v>13306</v>
      </c>
      <c r="B130" s="12">
        <v>0.92755100000000001</v>
      </c>
      <c r="C130" s="12">
        <v>1.5429189999999999</v>
      </c>
      <c r="D130" s="12" t="s">
        <v>12491</v>
      </c>
    </row>
    <row r="131" spans="1:4" x14ac:dyDescent="0.2">
      <c r="A131" s="12" t="s">
        <v>14969</v>
      </c>
      <c r="B131" s="12">
        <v>1.2669820000000001</v>
      </c>
      <c r="C131" s="12">
        <v>1.1997089999999999</v>
      </c>
      <c r="D131" s="12" t="s">
        <v>12491</v>
      </c>
    </row>
    <row r="132" spans="1:4" x14ac:dyDescent="0.2">
      <c r="A132" s="12" t="s">
        <v>13965</v>
      </c>
      <c r="B132" s="12">
        <v>1.0703670000000001</v>
      </c>
      <c r="C132" s="12">
        <v>1.3961190000000001</v>
      </c>
      <c r="D132" s="12" t="s">
        <v>12491</v>
      </c>
    </row>
    <row r="133" spans="1:4" x14ac:dyDescent="0.2">
      <c r="A133" s="12" t="s">
        <v>14567</v>
      </c>
      <c r="B133" s="12">
        <v>0.67907799999999996</v>
      </c>
      <c r="C133" s="12">
        <v>1.787126</v>
      </c>
      <c r="D133" s="12" t="s">
        <v>12491</v>
      </c>
    </row>
    <row r="134" spans="1:4" x14ac:dyDescent="0.2">
      <c r="A134" s="12" t="s">
        <v>15542</v>
      </c>
      <c r="B134" s="12" t="s">
        <v>12491</v>
      </c>
      <c r="C134" s="12">
        <v>1.2322869999999999</v>
      </c>
      <c r="D134" s="12" t="s">
        <v>12491</v>
      </c>
    </row>
    <row r="135" spans="1:4" x14ac:dyDescent="0.2">
      <c r="A135" s="12" t="s">
        <v>14269</v>
      </c>
      <c r="B135" s="12">
        <v>1.1864650000000001</v>
      </c>
      <c r="C135" s="12">
        <v>1.2730619999999999</v>
      </c>
      <c r="D135" s="12" t="s">
        <v>12491</v>
      </c>
    </row>
    <row r="136" spans="1:4" x14ac:dyDescent="0.2">
      <c r="A136" s="12" t="s">
        <v>12924</v>
      </c>
      <c r="B136" s="12">
        <v>1.1352120000000001</v>
      </c>
      <c r="C136" s="12">
        <v>1.319555</v>
      </c>
      <c r="D136" s="12" t="s">
        <v>12491</v>
      </c>
    </row>
    <row r="137" spans="1:4" x14ac:dyDescent="0.2">
      <c r="A137" s="12" t="s">
        <v>15521</v>
      </c>
      <c r="B137" s="12">
        <v>1.5237769999999999</v>
      </c>
      <c r="C137" s="12">
        <v>0.92648399999999997</v>
      </c>
      <c r="D137" s="12" t="s">
        <v>12491</v>
      </c>
    </row>
    <row r="138" spans="1:4" x14ac:dyDescent="0.2">
      <c r="A138" s="12" t="s">
        <v>15653</v>
      </c>
      <c r="B138" s="12">
        <v>0.93990700000000005</v>
      </c>
      <c r="C138" s="12">
        <v>1.5040929999999999</v>
      </c>
      <c r="D138" s="12" t="s">
        <v>12491</v>
      </c>
    </row>
    <row r="139" spans="1:4" x14ac:dyDescent="0.2">
      <c r="A139" s="12" t="s">
        <v>13300</v>
      </c>
      <c r="B139" s="12" t="s">
        <v>12491</v>
      </c>
      <c r="C139" s="12">
        <v>1.221527</v>
      </c>
      <c r="D139" s="12" t="s">
        <v>12491</v>
      </c>
    </row>
    <row r="140" spans="1:4" x14ac:dyDescent="0.2">
      <c r="A140" s="12" t="s">
        <v>14352</v>
      </c>
      <c r="B140" s="12">
        <v>1.4356640000000001</v>
      </c>
      <c r="C140" s="12">
        <v>2.1324879999999999</v>
      </c>
      <c r="D140" s="12">
        <v>7.0699999999999999E-2</v>
      </c>
    </row>
    <row r="141" spans="1:4" x14ac:dyDescent="0.2">
      <c r="A141" s="12" t="s">
        <v>13033</v>
      </c>
      <c r="B141" s="12">
        <v>1.2072849999999999</v>
      </c>
      <c r="C141" s="12" t="s">
        <v>12491</v>
      </c>
      <c r="D141" s="12" t="s">
        <v>12491</v>
      </c>
    </row>
    <row r="142" spans="1:4" x14ac:dyDescent="0.2">
      <c r="A142" s="12" t="s">
        <v>13815</v>
      </c>
      <c r="B142" s="12">
        <v>1.0924309999999999</v>
      </c>
      <c r="C142" s="12">
        <v>1.32131</v>
      </c>
      <c r="D142" s="12" t="s">
        <v>12491</v>
      </c>
    </row>
    <row r="143" spans="1:4" x14ac:dyDescent="0.2">
      <c r="A143" s="12" t="s">
        <v>14846</v>
      </c>
      <c r="B143" s="12">
        <v>1.0687679999999999</v>
      </c>
      <c r="C143" s="12">
        <v>1.3371379999999999</v>
      </c>
      <c r="D143" s="12" t="s">
        <v>12491</v>
      </c>
    </row>
    <row r="144" spans="1:4" x14ac:dyDescent="0.2">
      <c r="A144" s="12" t="s">
        <v>14602</v>
      </c>
      <c r="B144" s="12">
        <v>1.2015340000000001</v>
      </c>
      <c r="C144" s="12" t="s">
        <v>12491</v>
      </c>
      <c r="D144" s="12" t="s">
        <v>12491</v>
      </c>
    </row>
    <row r="145" spans="1:4" x14ac:dyDescent="0.2">
      <c r="A145" s="12" t="s">
        <v>12690</v>
      </c>
      <c r="B145" s="12">
        <v>1.194798</v>
      </c>
      <c r="C145" s="12" t="s">
        <v>12491</v>
      </c>
      <c r="D145" s="12" t="s">
        <v>12491</v>
      </c>
    </row>
    <row r="146" spans="1:4" x14ac:dyDescent="0.2">
      <c r="A146" s="12" t="s">
        <v>13250</v>
      </c>
      <c r="B146" s="12">
        <v>0.98459799999999997</v>
      </c>
      <c r="C146" s="12">
        <v>1.39855</v>
      </c>
      <c r="D146" s="12" t="s">
        <v>12491</v>
      </c>
    </row>
    <row r="147" spans="1:4" x14ac:dyDescent="0.2">
      <c r="A147" s="12" t="s">
        <v>14045</v>
      </c>
      <c r="B147" s="12">
        <v>1.3394090000000001</v>
      </c>
      <c r="C147" s="12">
        <v>1.0370969999999999</v>
      </c>
      <c r="D147" s="12" t="s">
        <v>12491</v>
      </c>
    </row>
    <row r="148" spans="1:4" x14ac:dyDescent="0.2">
      <c r="A148" s="12" t="s">
        <v>14072</v>
      </c>
      <c r="B148" s="12">
        <v>1.276146</v>
      </c>
      <c r="C148" s="12">
        <v>1.091386</v>
      </c>
      <c r="D148" s="12" t="s">
        <v>12491</v>
      </c>
    </row>
    <row r="149" spans="1:4" x14ac:dyDescent="0.2">
      <c r="A149" s="12" t="s">
        <v>13606</v>
      </c>
      <c r="B149" s="12">
        <v>1.0306360000000001</v>
      </c>
      <c r="C149" s="12">
        <v>1.329779</v>
      </c>
      <c r="D149" s="12" t="s">
        <v>12491</v>
      </c>
    </row>
    <row r="150" spans="1:4" x14ac:dyDescent="0.2">
      <c r="A150" s="12" t="s">
        <v>14359</v>
      </c>
      <c r="B150" s="12">
        <v>1.176388</v>
      </c>
      <c r="C150" s="12" t="s">
        <v>12491</v>
      </c>
      <c r="D150" s="12" t="s">
        <v>12491</v>
      </c>
    </row>
    <row r="151" spans="1:4" x14ac:dyDescent="0.2">
      <c r="A151" s="12" t="s">
        <v>13354</v>
      </c>
      <c r="B151" s="12">
        <v>1.0456749999999999</v>
      </c>
      <c r="C151" s="12">
        <v>1.3052790000000001</v>
      </c>
      <c r="D151" s="12" t="s">
        <v>12491</v>
      </c>
    </row>
    <row r="152" spans="1:4" x14ac:dyDescent="0.2">
      <c r="A152" s="12" t="s">
        <v>13220</v>
      </c>
      <c r="B152" s="12">
        <v>1.059625</v>
      </c>
      <c r="C152" s="12">
        <v>1.283261</v>
      </c>
      <c r="D152" s="12" t="s">
        <v>12491</v>
      </c>
    </row>
    <row r="153" spans="1:4" x14ac:dyDescent="0.2">
      <c r="A153" s="12" t="s">
        <v>13058</v>
      </c>
      <c r="B153" s="12">
        <v>1.4547620000000001</v>
      </c>
      <c r="C153" s="12">
        <v>1.324889</v>
      </c>
      <c r="D153" s="12">
        <v>0.713974</v>
      </c>
    </row>
    <row r="154" spans="1:4" x14ac:dyDescent="0.2">
      <c r="A154" s="12" t="s">
        <v>14570</v>
      </c>
      <c r="B154" s="12" t="s">
        <v>12491</v>
      </c>
      <c r="C154" s="12" t="s">
        <v>12491</v>
      </c>
      <c r="D154" s="12">
        <v>1.1626669999999999</v>
      </c>
    </row>
    <row r="155" spans="1:4" x14ac:dyDescent="0.2">
      <c r="A155" s="12" t="s">
        <v>15568</v>
      </c>
      <c r="B155" s="12">
        <v>1.15635</v>
      </c>
      <c r="C155" s="12" t="s">
        <v>12491</v>
      </c>
      <c r="D155" s="12" t="s">
        <v>12491</v>
      </c>
    </row>
    <row r="156" spans="1:4" x14ac:dyDescent="0.2">
      <c r="A156" s="12" t="s">
        <v>14295</v>
      </c>
      <c r="B156" s="12">
        <v>1.151176</v>
      </c>
      <c r="C156" s="12" t="s">
        <v>12491</v>
      </c>
      <c r="D156" s="12" t="s">
        <v>12491</v>
      </c>
    </row>
    <row r="157" spans="1:4" x14ac:dyDescent="0.2">
      <c r="A157" s="12" t="s">
        <v>13080</v>
      </c>
      <c r="B157" s="12">
        <v>1.1503779999999999</v>
      </c>
      <c r="C157" s="12" t="s">
        <v>12491</v>
      </c>
      <c r="D157" s="12" t="s">
        <v>12491</v>
      </c>
    </row>
    <row r="158" spans="1:4" x14ac:dyDescent="0.2">
      <c r="A158" s="12" t="s">
        <v>14771</v>
      </c>
      <c r="B158" s="12">
        <v>1.4209579999999999</v>
      </c>
      <c r="C158" s="12">
        <v>0.87844800000000001</v>
      </c>
      <c r="D158" s="12" t="s">
        <v>12491</v>
      </c>
    </row>
    <row r="159" spans="1:4" x14ac:dyDescent="0.2">
      <c r="A159" s="12" t="s">
        <v>12991</v>
      </c>
      <c r="B159" s="12">
        <v>0.98973900000000004</v>
      </c>
      <c r="C159" s="12">
        <v>1.306027</v>
      </c>
      <c r="D159" s="12" t="s">
        <v>12491</v>
      </c>
    </row>
    <row r="160" spans="1:4" x14ac:dyDescent="0.2">
      <c r="A160" s="12" t="s">
        <v>14174</v>
      </c>
      <c r="B160" s="12">
        <v>0.78176699999999999</v>
      </c>
      <c r="C160" s="12">
        <v>1.5131190000000001</v>
      </c>
      <c r="D160" s="12" t="s">
        <v>12491</v>
      </c>
    </row>
    <row r="161" spans="1:4" x14ac:dyDescent="0.2">
      <c r="A161" s="12" t="s">
        <v>14004</v>
      </c>
      <c r="B161" s="12">
        <v>1.140347</v>
      </c>
      <c r="C161" s="12">
        <v>1.148606</v>
      </c>
      <c r="D161" s="12" t="s">
        <v>12491</v>
      </c>
    </row>
    <row r="162" spans="1:4" x14ac:dyDescent="0.2">
      <c r="A162" s="12" t="s">
        <v>15216</v>
      </c>
      <c r="B162" s="12">
        <v>0.81760999999999995</v>
      </c>
      <c r="C162" s="12">
        <v>1.4686920000000001</v>
      </c>
      <c r="D162" s="12" t="s">
        <v>12491</v>
      </c>
    </row>
    <row r="163" spans="1:4" x14ac:dyDescent="0.2">
      <c r="A163" s="12" t="s">
        <v>12951</v>
      </c>
      <c r="B163" s="12">
        <v>1.14239</v>
      </c>
      <c r="C163" s="12" t="s">
        <v>12491</v>
      </c>
      <c r="D163" s="12" t="s">
        <v>12491</v>
      </c>
    </row>
    <row r="164" spans="1:4" x14ac:dyDescent="0.2">
      <c r="A164" s="12" t="s">
        <v>13821</v>
      </c>
      <c r="B164" s="12">
        <v>1.0277350000000001</v>
      </c>
      <c r="C164" s="12">
        <v>1.24997</v>
      </c>
      <c r="D164" s="12" t="s">
        <v>12491</v>
      </c>
    </row>
    <row r="165" spans="1:4" x14ac:dyDescent="0.2">
      <c r="A165" s="12" t="s">
        <v>12646</v>
      </c>
      <c r="B165" s="12">
        <v>1.191681</v>
      </c>
      <c r="C165" s="12">
        <v>1.0843750000000001</v>
      </c>
      <c r="D165" s="12" t="s">
        <v>12491</v>
      </c>
    </row>
    <row r="166" spans="1:4" x14ac:dyDescent="0.2">
      <c r="A166" s="12" t="s">
        <v>14813</v>
      </c>
      <c r="B166" s="12">
        <v>1.0431220000000001</v>
      </c>
      <c r="C166" s="12">
        <v>1.232235</v>
      </c>
      <c r="D166" s="12" t="s">
        <v>12491</v>
      </c>
    </row>
    <row r="167" spans="1:4" x14ac:dyDescent="0.2">
      <c r="A167" s="12" t="s">
        <v>14155</v>
      </c>
      <c r="B167" s="12">
        <v>1.2953520000000001</v>
      </c>
      <c r="C167" s="12">
        <v>0.97751900000000003</v>
      </c>
      <c r="D167" s="12" t="s">
        <v>12491</v>
      </c>
    </row>
    <row r="168" spans="1:4" x14ac:dyDescent="0.2">
      <c r="A168" s="12" t="s">
        <v>14604</v>
      </c>
      <c r="B168" s="12">
        <v>1.3679410000000001</v>
      </c>
      <c r="C168" s="12">
        <v>0.90359199999999995</v>
      </c>
      <c r="D168" s="12" t="s">
        <v>12491</v>
      </c>
    </row>
    <row r="169" spans="1:4" x14ac:dyDescent="0.2">
      <c r="A169" s="12" t="s">
        <v>15001</v>
      </c>
      <c r="B169" s="12">
        <v>1.1350279999999999</v>
      </c>
      <c r="C169" s="12" t="s">
        <v>12491</v>
      </c>
      <c r="D169" s="12" t="s">
        <v>12491</v>
      </c>
    </row>
    <row r="170" spans="1:4" x14ac:dyDescent="0.2">
      <c r="A170" s="12" t="s">
        <v>13078</v>
      </c>
      <c r="B170" s="12" t="s">
        <v>12491</v>
      </c>
      <c r="C170" s="12">
        <v>1.134773</v>
      </c>
      <c r="D170" s="12" t="s">
        <v>12491</v>
      </c>
    </row>
    <row r="171" spans="1:4" x14ac:dyDescent="0.2">
      <c r="A171" s="12" t="s">
        <v>13075</v>
      </c>
      <c r="B171" s="12">
        <v>0.58770800000000001</v>
      </c>
      <c r="C171" s="12">
        <v>1.679748</v>
      </c>
      <c r="D171" s="12" t="s">
        <v>12491</v>
      </c>
    </row>
    <row r="172" spans="1:4" x14ac:dyDescent="0.2">
      <c r="A172" s="12" t="s">
        <v>13330</v>
      </c>
      <c r="B172" s="12">
        <v>0.928817</v>
      </c>
      <c r="C172" s="12">
        <v>1.3348279999999999</v>
      </c>
      <c r="D172" s="12" t="s">
        <v>12491</v>
      </c>
    </row>
    <row r="173" spans="1:4" x14ac:dyDescent="0.2">
      <c r="A173" s="12" t="s">
        <v>12982</v>
      </c>
      <c r="B173" s="12" t="s">
        <v>12491</v>
      </c>
      <c r="C173" s="12">
        <v>1.128212</v>
      </c>
      <c r="D173" s="12" t="s">
        <v>12491</v>
      </c>
    </row>
    <row r="174" spans="1:4" x14ac:dyDescent="0.2">
      <c r="A174" s="12" t="s">
        <v>13520</v>
      </c>
      <c r="B174" s="12">
        <v>1.1281749999999999</v>
      </c>
      <c r="C174" s="12" t="s">
        <v>12491</v>
      </c>
      <c r="D174" s="12" t="s">
        <v>12491</v>
      </c>
    </row>
    <row r="175" spans="1:4" x14ac:dyDescent="0.2">
      <c r="A175" s="12" t="s">
        <v>13765</v>
      </c>
      <c r="B175" s="12">
        <v>1.1277429999999999</v>
      </c>
      <c r="C175" s="12" t="s">
        <v>12491</v>
      </c>
      <c r="D175" s="12" t="s">
        <v>12491</v>
      </c>
    </row>
    <row r="176" spans="1:4" x14ac:dyDescent="0.2">
      <c r="A176" s="12" t="s">
        <v>13808</v>
      </c>
      <c r="B176" s="12">
        <v>1.26857</v>
      </c>
      <c r="C176" s="12">
        <v>1.797239</v>
      </c>
      <c r="D176" s="12">
        <v>0.31487700000000002</v>
      </c>
    </row>
    <row r="177" spans="1:4" x14ac:dyDescent="0.2">
      <c r="A177" s="12" t="s">
        <v>14392</v>
      </c>
      <c r="B177" s="12" t="s">
        <v>12491</v>
      </c>
      <c r="C177" s="12">
        <v>1.1236999999999999</v>
      </c>
      <c r="D177" s="12" t="s">
        <v>12491</v>
      </c>
    </row>
    <row r="178" spans="1:4" x14ac:dyDescent="0.2">
      <c r="A178" s="12" t="s">
        <v>14192</v>
      </c>
      <c r="B178" s="12" t="s">
        <v>12491</v>
      </c>
      <c r="C178" s="12">
        <v>1.612325</v>
      </c>
      <c r="D178" s="12">
        <v>0.63220500000000002</v>
      </c>
    </row>
    <row r="179" spans="1:4" x14ac:dyDescent="0.2">
      <c r="A179" s="12" t="s">
        <v>13948</v>
      </c>
      <c r="B179" s="12">
        <v>0.70988899999999999</v>
      </c>
      <c r="C179" s="12">
        <v>1.5268790000000001</v>
      </c>
      <c r="D179" s="12" t="s">
        <v>12491</v>
      </c>
    </row>
    <row r="180" spans="1:4" x14ac:dyDescent="0.2">
      <c r="A180" s="12" t="s">
        <v>15131</v>
      </c>
      <c r="B180" s="12">
        <v>1.104465</v>
      </c>
      <c r="C180" s="12">
        <v>1.1313979999999999</v>
      </c>
      <c r="D180" s="12" t="s">
        <v>12491</v>
      </c>
    </row>
    <row r="181" spans="1:4" x14ac:dyDescent="0.2">
      <c r="A181" s="12" t="s">
        <v>15602</v>
      </c>
      <c r="B181" s="12">
        <v>1.117524</v>
      </c>
      <c r="C181" s="12" t="s">
        <v>12491</v>
      </c>
      <c r="D181" s="12" t="s">
        <v>12491</v>
      </c>
    </row>
    <row r="182" spans="1:4" x14ac:dyDescent="0.2">
      <c r="A182" s="12" t="s">
        <v>13945</v>
      </c>
      <c r="B182" s="12">
        <v>0.73326400000000003</v>
      </c>
      <c r="C182" s="12">
        <v>1.500631</v>
      </c>
      <c r="D182" s="12" t="s">
        <v>12491</v>
      </c>
    </row>
    <row r="183" spans="1:4" x14ac:dyDescent="0.2">
      <c r="A183" s="12" t="s">
        <v>13721</v>
      </c>
      <c r="B183" s="12">
        <v>1.115572</v>
      </c>
      <c r="C183" s="12" t="s">
        <v>12491</v>
      </c>
      <c r="D183" s="12" t="s">
        <v>12491</v>
      </c>
    </row>
    <row r="184" spans="1:4" x14ac:dyDescent="0.2">
      <c r="A184" s="12" t="s">
        <v>15172</v>
      </c>
      <c r="B184" s="12">
        <v>1.123812</v>
      </c>
      <c r="C184" s="12">
        <v>1.1037090000000001</v>
      </c>
      <c r="D184" s="12" t="s">
        <v>12491</v>
      </c>
    </row>
    <row r="185" spans="1:4" x14ac:dyDescent="0.2">
      <c r="A185" s="12" t="s">
        <v>15022</v>
      </c>
      <c r="B185" s="12">
        <v>1.113121</v>
      </c>
      <c r="C185" s="12" t="s">
        <v>12491</v>
      </c>
      <c r="D185" s="12" t="s">
        <v>12491</v>
      </c>
    </row>
    <row r="186" spans="1:4" x14ac:dyDescent="0.2">
      <c r="A186" s="12" t="s">
        <v>15460</v>
      </c>
      <c r="B186" s="12">
        <v>1.106719</v>
      </c>
      <c r="C186" s="12" t="s">
        <v>12491</v>
      </c>
      <c r="D186" s="12" t="s">
        <v>12491</v>
      </c>
    </row>
    <row r="187" spans="1:4" x14ac:dyDescent="0.2">
      <c r="A187" s="12" t="s">
        <v>14774</v>
      </c>
      <c r="B187" s="12">
        <v>1.365189</v>
      </c>
      <c r="C187" s="12">
        <v>0.84455899999999995</v>
      </c>
      <c r="D187" s="12" t="s">
        <v>12491</v>
      </c>
    </row>
    <row r="188" spans="1:4" x14ac:dyDescent="0.2">
      <c r="A188" s="12" t="s">
        <v>14215</v>
      </c>
      <c r="B188" s="12">
        <v>0.67602200000000001</v>
      </c>
      <c r="C188" s="12">
        <v>1.5332239999999999</v>
      </c>
      <c r="D188" s="12" t="s">
        <v>12491</v>
      </c>
    </row>
    <row r="189" spans="1:4" x14ac:dyDescent="0.2">
      <c r="A189" s="12" t="s">
        <v>13783</v>
      </c>
      <c r="B189" s="12">
        <v>1.1015600000000001</v>
      </c>
      <c r="C189" s="12" t="s">
        <v>12491</v>
      </c>
      <c r="D189" s="12" t="s">
        <v>12491</v>
      </c>
    </row>
    <row r="190" spans="1:4" x14ac:dyDescent="0.2">
      <c r="A190" s="12" t="s">
        <v>13902</v>
      </c>
      <c r="B190" s="12">
        <v>1.388879</v>
      </c>
      <c r="C190" s="12">
        <v>1.6304529999999999</v>
      </c>
      <c r="D190" s="12">
        <v>0.28381200000000001</v>
      </c>
    </row>
    <row r="191" spans="1:4" x14ac:dyDescent="0.2">
      <c r="A191" s="12" t="s">
        <v>15213</v>
      </c>
      <c r="B191" s="12">
        <v>0.76929899999999996</v>
      </c>
      <c r="C191" s="12">
        <v>1.4187639999999999</v>
      </c>
      <c r="D191" s="12" t="s">
        <v>12491</v>
      </c>
    </row>
    <row r="192" spans="1:4" x14ac:dyDescent="0.2">
      <c r="A192" s="12" t="s">
        <v>13183</v>
      </c>
      <c r="B192" s="12">
        <v>1.092741</v>
      </c>
      <c r="C192" s="12" t="s">
        <v>12491</v>
      </c>
      <c r="D192" s="12" t="s">
        <v>12491</v>
      </c>
    </row>
    <row r="193" spans="1:4" x14ac:dyDescent="0.2">
      <c r="A193" s="12" t="s">
        <v>14519</v>
      </c>
      <c r="B193" s="12">
        <v>1.007808</v>
      </c>
      <c r="C193" s="12">
        <v>1.170588</v>
      </c>
      <c r="D193" s="12" t="s">
        <v>12491</v>
      </c>
    </row>
    <row r="194" spans="1:4" x14ac:dyDescent="0.2">
      <c r="A194" s="12" t="s">
        <v>13070</v>
      </c>
      <c r="B194" s="12" t="s">
        <v>12491</v>
      </c>
      <c r="C194" s="12">
        <v>1.087788</v>
      </c>
      <c r="D194" s="12" t="s">
        <v>12491</v>
      </c>
    </row>
    <row r="195" spans="1:4" x14ac:dyDescent="0.2">
      <c r="A195" s="12" t="s">
        <v>12713</v>
      </c>
      <c r="B195" s="12">
        <v>1.2526280000000001</v>
      </c>
      <c r="C195" s="12">
        <v>0.91931200000000002</v>
      </c>
      <c r="D195" s="12" t="s">
        <v>12491</v>
      </c>
    </row>
    <row r="196" spans="1:4" x14ac:dyDescent="0.2">
      <c r="A196" s="12" t="s">
        <v>14903</v>
      </c>
      <c r="B196" s="12">
        <v>0.53418900000000002</v>
      </c>
      <c r="C196" s="12">
        <v>1.6361349999999999</v>
      </c>
      <c r="D196" s="12" t="s">
        <v>12491</v>
      </c>
    </row>
    <row r="197" spans="1:4" x14ac:dyDescent="0.2">
      <c r="A197" s="12" t="s">
        <v>13801</v>
      </c>
      <c r="B197" s="12">
        <v>0.99471600000000004</v>
      </c>
      <c r="C197" s="12">
        <v>1.170884</v>
      </c>
      <c r="D197" s="12" t="s">
        <v>12491</v>
      </c>
    </row>
    <row r="198" spans="1:4" x14ac:dyDescent="0.2">
      <c r="A198" s="12" t="s">
        <v>14040</v>
      </c>
      <c r="B198" s="12">
        <v>1.106358</v>
      </c>
      <c r="C198" s="12">
        <v>1.0535300000000001</v>
      </c>
      <c r="D198" s="12" t="s">
        <v>12491</v>
      </c>
    </row>
    <row r="199" spans="1:4" x14ac:dyDescent="0.2">
      <c r="A199" s="12" t="s">
        <v>15261</v>
      </c>
      <c r="B199" s="12">
        <v>0.84023700000000001</v>
      </c>
      <c r="C199" s="12">
        <v>1.3164039999999999</v>
      </c>
      <c r="D199" s="12" t="s">
        <v>12491</v>
      </c>
    </row>
    <row r="200" spans="1:4" x14ac:dyDescent="0.2">
      <c r="A200" s="12" t="s">
        <v>14497</v>
      </c>
      <c r="B200" s="12">
        <v>0.91977600000000004</v>
      </c>
      <c r="C200" s="12">
        <v>1.235557</v>
      </c>
      <c r="D200" s="12" t="s">
        <v>12491</v>
      </c>
    </row>
    <row r="201" spans="1:4" x14ac:dyDescent="0.2">
      <c r="A201" s="12" t="s">
        <v>13072</v>
      </c>
      <c r="B201" s="12">
        <v>0.67975699999999994</v>
      </c>
      <c r="C201" s="12">
        <v>1.4736849999999999</v>
      </c>
      <c r="D201" s="12" t="s">
        <v>12491</v>
      </c>
    </row>
    <row r="202" spans="1:4" x14ac:dyDescent="0.2">
      <c r="A202" s="12" t="s">
        <v>12931</v>
      </c>
      <c r="B202" s="12" t="s">
        <v>12491</v>
      </c>
      <c r="C202" s="12">
        <v>1.0750360000000001</v>
      </c>
      <c r="D202" s="12" t="s">
        <v>12491</v>
      </c>
    </row>
    <row r="203" spans="1:4" x14ac:dyDescent="0.2">
      <c r="A203" s="12" t="s">
        <v>15558</v>
      </c>
      <c r="B203" s="12" t="s">
        <v>12491</v>
      </c>
      <c r="C203" s="12">
        <v>1.0740970000000001</v>
      </c>
      <c r="D203" s="12" t="s">
        <v>12491</v>
      </c>
    </row>
    <row r="204" spans="1:4" x14ac:dyDescent="0.2">
      <c r="A204" s="12" t="s">
        <v>14940</v>
      </c>
      <c r="B204" s="12">
        <v>0.63868199999999997</v>
      </c>
      <c r="C204" s="12">
        <v>1.5057039999999999</v>
      </c>
      <c r="D204" s="12" t="s">
        <v>12491</v>
      </c>
    </row>
    <row r="205" spans="1:4" x14ac:dyDescent="0.2">
      <c r="A205" s="12" t="s">
        <v>13335</v>
      </c>
      <c r="B205" s="12" t="s">
        <v>12491</v>
      </c>
      <c r="C205" s="12">
        <v>1.071955</v>
      </c>
      <c r="D205" s="12" t="s">
        <v>12491</v>
      </c>
    </row>
    <row r="206" spans="1:4" x14ac:dyDescent="0.2">
      <c r="A206" s="12" t="s">
        <v>14698</v>
      </c>
      <c r="B206" s="12">
        <v>0.81504799999999999</v>
      </c>
      <c r="C206" s="12">
        <v>1.3230170000000001</v>
      </c>
      <c r="D206" s="12" t="s">
        <v>12491</v>
      </c>
    </row>
    <row r="207" spans="1:4" x14ac:dyDescent="0.2">
      <c r="A207" s="12" t="s">
        <v>13359</v>
      </c>
      <c r="B207" s="12">
        <v>1.039059</v>
      </c>
      <c r="C207" s="12">
        <v>1.096803</v>
      </c>
      <c r="D207" s="12" t="s">
        <v>12491</v>
      </c>
    </row>
    <row r="208" spans="1:4" x14ac:dyDescent="0.2">
      <c r="A208" s="12" t="s">
        <v>12683</v>
      </c>
      <c r="B208" s="12">
        <v>1.143726</v>
      </c>
      <c r="C208" s="12">
        <v>0.98055599999999998</v>
      </c>
      <c r="D208" s="12" t="s">
        <v>12491</v>
      </c>
    </row>
    <row r="209" spans="1:4" x14ac:dyDescent="0.2">
      <c r="A209" s="12" t="s">
        <v>15334</v>
      </c>
      <c r="B209" s="12">
        <v>0.92444800000000005</v>
      </c>
      <c r="C209" s="12">
        <v>1.193988</v>
      </c>
      <c r="D209" s="12" t="s">
        <v>12491</v>
      </c>
    </row>
    <row r="210" spans="1:4" x14ac:dyDescent="0.2">
      <c r="A210" s="12" t="s">
        <v>15093</v>
      </c>
      <c r="B210" s="12">
        <v>0.78901100000000002</v>
      </c>
      <c r="C210" s="12">
        <v>1.324276</v>
      </c>
      <c r="D210" s="12" t="s">
        <v>12491</v>
      </c>
    </row>
    <row r="211" spans="1:4" x14ac:dyDescent="0.2">
      <c r="A211" s="12" t="s">
        <v>15562</v>
      </c>
      <c r="B211" s="12" t="s">
        <v>12491</v>
      </c>
      <c r="C211" s="12">
        <v>1.0540659999999999</v>
      </c>
      <c r="D211" s="12" t="s">
        <v>12491</v>
      </c>
    </row>
    <row r="212" spans="1:4" x14ac:dyDescent="0.2">
      <c r="A212" s="12" t="s">
        <v>14077</v>
      </c>
      <c r="B212" s="12">
        <v>1.053436</v>
      </c>
      <c r="C212" s="12" t="s">
        <v>12491</v>
      </c>
      <c r="D212" s="12" t="s">
        <v>12491</v>
      </c>
    </row>
    <row r="213" spans="1:4" x14ac:dyDescent="0.2">
      <c r="A213" s="12" t="s">
        <v>13653</v>
      </c>
      <c r="B213" s="12">
        <v>1.0524370000000001</v>
      </c>
      <c r="C213" s="12" t="s">
        <v>12491</v>
      </c>
      <c r="D213" s="12" t="s">
        <v>12491</v>
      </c>
    </row>
    <row r="214" spans="1:4" x14ac:dyDescent="0.2">
      <c r="A214" s="12" t="s">
        <v>14873</v>
      </c>
      <c r="B214" s="12">
        <v>1.1268149999999999</v>
      </c>
      <c r="C214" s="12">
        <v>0.97419</v>
      </c>
      <c r="D214" s="12" t="s">
        <v>12491</v>
      </c>
    </row>
    <row r="215" spans="1:4" x14ac:dyDescent="0.2">
      <c r="A215" s="12" t="s">
        <v>13613</v>
      </c>
      <c r="B215" s="12">
        <v>1.0503100000000001</v>
      </c>
      <c r="C215" s="12" t="s">
        <v>12491</v>
      </c>
      <c r="D215" s="12" t="s">
        <v>12491</v>
      </c>
    </row>
    <row r="216" spans="1:4" x14ac:dyDescent="0.2">
      <c r="A216" s="12" t="s">
        <v>14869</v>
      </c>
      <c r="B216" s="12">
        <v>1.163276</v>
      </c>
      <c r="C216" s="12">
        <v>1.8778779999999999</v>
      </c>
      <c r="D216" s="12">
        <v>0.109392</v>
      </c>
    </row>
    <row r="217" spans="1:4" x14ac:dyDescent="0.2">
      <c r="A217" s="12" t="s">
        <v>15210</v>
      </c>
      <c r="B217" s="12">
        <v>0.94699999999999995</v>
      </c>
      <c r="C217" s="12">
        <v>1.150301</v>
      </c>
      <c r="D217" s="12" t="s">
        <v>12491</v>
      </c>
    </row>
    <row r="218" spans="1:4" x14ac:dyDescent="0.2">
      <c r="A218" s="12" t="s">
        <v>13855</v>
      </c>
      <c r="B218" s="12" t="s">
        <v>12491</v>
      </c>
      <c r="C218" s="12">
        <v>1.0469269999999999</v>
      </c>
      <c r="D218" s="12" t="s">
        <v>12491</v>
      </c>
    </row>
    <row r="219" spans="1:4" x14ac:dyDescent="0.2">
      <c r="A219" s="12" t="s">
        <v>14767</v>
      </c>
      <c r="B219" s="12">
        <v>1.0455460000000001</v>
      </c>
      <c r="C219" s="12" t="s">
        <v>12491</v>
      </c>
      <c r="D219" s="12" t="s">
        <v>12491</v>
      </c>
    </row>
    <row r="220" spans="1:4" x14ac:dyDescent="0.2">
      <c r="A220" s="12" t="s">
        <v>15365</v>
      </c>
      <c r="B220" s="12">
        <v>1.0442560000000001</v>
      </c>
      <c r="C220" s="12" t="s">
        <v>12491</v>
      </c>
      <c r="D220" s="12" t="s">
        <v>12491</v>
      </c>
    </row>
    <row r="221" spans="1:4" x14ac:dyDescent="0.2">
      <c r="A221" s="12" t="s">
        <v>12615</v>
      </c>
      <c r="B221" s="12">
        <v>0.92042199999999996</v>
      </c>
      <c r="C221" s="12">
        <v>1.165745</v>
      </c>
      <c r="D221" s="12" t="s">
        <v>12491</v>
      </c>
    </row>
    <row r="222" spans="1:4" x14ac:dyDescent="0.2">
      <c r="A222" s="12" t="s">
        <v>14617</v>
      </c>
      <c r="B222" s="12" t="s">
        <v>12491</v>
      </c>
      <c r="C222" s="12">
        <v>1.042333</v>
      </c>
      <c r="D222" s="12" t="s">
        <v>12491</v>
      </c>
    </row>
    <row r="223" spans="1:4" x14ac:dyDescent="0.2">
      <c r="A223" s="12" t="s">
        <v>14186</v>
      </c>
      <c r="B223" s="12">
        <v>0.87323499999999998</v>
      </c>
      <c r="C223" s="12">
        <v>1.2027490000000001</v>
      </c>
      <c r="D223" s="12" t="s">
        <v>12491</v>
      </c>
    </row>
    <row r="224" spans="1:4" x14ac:dyDescent="0.2">
      <c r="A224" s="12" t="s">
        <v>13978</v>
      </c>
      <c r="B224" s="12">
        <v>1.0178160000000001</v>
      </c>
      <c r="C224" s="12">
        <v>1.0492520000000001</v>
      </c>
      <c r="D224" s="12" t="s">
        <v>12491</v>
      </c>
    </row>
    <row r="225" spans="1:4" x14ac:dyDescent="0.2">
      <c r="A225" s="12" t="s">
        <v>13270</v>
      </c>
      <c r="B225" s="12">
        <v>1.2553669999999999</v>
      </c>
      <c r="C225" s="12">
        <v>0.81130500000000005</v>
      </c>
      <c r="D225" s="12" t="s">
        <v>12491</v>
      </c>
    </row>
    <row r="226" spans="1:4" x14ac:dyDescent="0.2">
      <c r="A226" s="12" t="s">
        <v>13140</v>
      </c>
      <c r="B226" s="12">
        <v>1.0326420000000001</v>
      </c>
      <c r="C226" s="12" t="s">
        <v>12491</v>
      </c>
      <c r="D226" s="12" t="s">
        <v>12491</v>
      </c>
    </row>
    <row r="227" spans="1:4" x14ac:dyDescent="0.2">
      <c r="A227" s="12" t="s">
        <v>14897</v>
      </c>
      <c r="B227" s="12" t="s">
        <v>12491</v>
      </c>
      <c r="C227" s="12">
        <v>1.0301469999999999</v>
      </c>
      <c r="D227" s="12" t="s">
        <v>12491</v>
      </c>
    </row>
    <row r="228" spans="1:4" x14ac:dyDescent="0.2">
      <c r="A228" s="12" t="s">
        <v>14058</v>
      </c>
      <c r="B228" s="12">
        <v>0.676983</v>
      </c>
      <c r="C228" s="12">
        <v>2.1190989999999998</v>
      </c>
      <c r="D228" s="12">
        <v>0.29430000000000001</v>
      </c>
    </row>
    <row r="229" spans="1:4" x14ac:dyDescent="0.2">
      <c r="A229" s="12" t="s">
        <v>13780</v>
      </c>
      <c r="B229" s="12">
        <v>0.827928</v>
      </c>
      <c r="C229" s="12">
        <v>1.230443</v>
      </c>
      <c r="D229" s="12" t="s">
        <v>12491</v>
      </c>
    </row>
    <row r="230" spans="1:4" x14ac:dyDescent="0.2">
      <c r="A230" s="12" t="s">
        <v>14021</v>
      </c>
      <c r="B230" s="12">
        <v>1.1346039999999999</v>
      </c>
      <c r="C230" s="12">
        <v>1.4669700000000001</v>
      </c>
      <c r="D230" s="12">
        <v>0.48305100000000001</v>
      </c>
    </row>
    <row r="231" spans="1:4" x14ac:dyDescent="0.2">
      <c r="A231" s="12" t="s">
        <v>14533</v>
      </c>
      <c r="B231" s="12">
        <v>1.0276350000000001</v>
      </c>
      <c r="C231" s="12" t="s">
        <v>12491</v>
      </c>
      <c r="D231" s="12" t="s">
        <v>12491</v>
      </c>
    </row>
    <row r="232" spans="1:4" x14ac:dyDescent="0.2">
      <c r="A232" s="12" t="s">
        <v>13987</v>
      </c>
      <c r="B232" s="12">
        <v>0.97659899999999999</v>
      </c>
      <c r="C232" s="12">
        <v>1.0772189999999999</v>
      </c>
      <c r="D232" s="12" t="s">
        <v>12491</v>
      </c>
    </row>
    <row r="233" spans="1:4" x14ac:dyDescent="0.2">
      <c r="A233" s="12" t="s">
        <v>14557</v>
      </c>
      <c r="B233" s="12">
        <v>0.97084400000000004</v>
      </c>
      <c r="C233" s="12">
        <v>1.0799609999999999</v>
      </c>
      <c r="D233" s="12" t="s">
        <v>12491</v>
      </c>
    </row>
    <row r="234" spans="1:4" x14ac:dyDescent="0.2">
      <c r="A234" s="12" t="s">
        <v>12623</v>
      </c>
      <c r="B234" s="12">
        <v>1.106927</v>
      </c>
      <c r="C234" s="12">
        <v>0.93762599999999996</v>
      </c>
      <c r="D234" s="12" t="s">
        <v>12491</v>
      </c>
    </row>
    <row r="235" spans="1:4" x14ac:dyDescent="0.2">
      <c r="A235" s="12" t="s">
        <v>13267</v>
      </c>
      <c r="B235" s="12">
        <v>1.045558</v>
      </c>
      <c r="C235" s="12">
        <v>0.99594400000000005</v>
      </c>
      <c r="D235" s="12" t="s">
        <v>12491</v>
      </c>
    </row>
    <row r="236" spans="1:4" x14ac:dyDescent="0.2">
      <c r="A236" s="12" t="s">
        <v>14377</v>
      </c>
      <c r="B236" s="12">
        <v>0.86155999999999999</v>
      </c>
      <c r="C236" s="12">
        <v>1.1772389999999999</v>
      </c>
      <c r="D236" s="12" t="s">
        <v>12491</v>
      </c>
    </row>
    <row r="237" spans="1:4" x14ac:dyDescent="0.2">
      <c r="A237" s="12" t="s">
        <v>15090</v>
      </c>
      <c r="B237" s="12">
        <v>0.57155400000000001</v>
      </c>
      <c r="C237" s="12">
        <v>1.4601390000000001</v>
      </c>
      <c r="D237" s="12" t="s">
        <v>12491</v>
      </c>
    </row>
    <row r="238" spans="1:4" x14ac:dyDescent="0.2">
      <c r="A238" s="12" t="s">
        <v>14220</v>
      </c>
      <c r="B238" s="12" t="s">
        <v>12491</v>
      </c>
      <c r="C238" s="12" t="s">
        <v>12491</v>
      </c>
      <c r="D238" s="12">
        <v>1.0143009999999999</v>
      </c>
    </row>
    <row r="239" spans="1:4" x14ac:dyDescent="0.2">
      <c r="A239" s="12" t="s">
        <v>13422</v>
      </c>
      <c r="B239" s="12">
        <v>0.56495499999999998</v>
      </c>
      <c r="C239" s="12">
        <v>1.4630399999999999</v>
      </c>
      <c r="D239" s="12" t="s">
        <v>12491</v>
      </c>
    </row>
    <row r="240" spans="1:4" x14ac:dyDescent="0.2">
      <c r="A240" s="12" t="s">
        <v>13611</v>
      </c>
      <c r="B240" s="12">
        <v>1.01305</v>
      </c>
      <c r="C240" s="12" t="s">
        <v>12491</v>
      </c>
      <c r="D240" s="12" t="s">
        <v>12491</v>
      </c>
    </row>
    <row r="241" spans="1:4" x14ac:dyDescent="0.2">
      <c r="A241" s="12" t="s">
        <v>13126</v>
      </c>
      <c r="B241" s="12">
        <v>0.98626199999999997</v>
      </c>
      <c r="C241" s="12">
        <v>1.0338290000000001</v>
      </c>
      <c r="D241" s="12" t="s">
        <v>12491</v>
      </c>
    </row>
    <row r="242" spans="1:4" x14ac:dyDescent="0.2">
      <c r="A242" s="12" t="s">
        <v>15352</v>
      </c>
      <c r="B242" s="12">
        <v>1.4355850000000001</v>
      </c>
      <c r="C242" s="12">
        <v>0.58377699999999999</v>
      </c>
      <c r="D242" s="12" t="s">
        <v>12491</v>
      </c>
    </row>
    <row r="243" spans="1:4" x14ac:dyDescent="0.2">
      <c r="A243" s="12" t="s">
        <v>15514</v>
      </c>
      <c r="B243" s="12">
        <v>1.3437250000000001</v>
      </c>
      <c r="C243" s="12">
        <v>0.67266800000000004</v>
      </c>
      <c r="D243" s="12" t="s">
        <v>12491</v>
      </c>
    </row>
    <row r="244" spans="1:4" x14ac:dyDescent="0.2">
      <c r="A244" s="12" t="s">
        <v>13153</v>
      </c>
      <c r="B244" s="12">
        <v>0.90268400000000004</v>
      </c>
      <c r="C244" s="12">
        <v>1.1136539999999999</v>
      </c>
      <c r="D244" s="12" t="s">
        <v>12491</v>
      </c>
    </row>
    <row r="245" spans="1:4" x14ac:dyDescent="0.2">
      <c r="A245" s="12" t="s">
        <v>14943</v>
      </c>
      <c r="B245" s="12">
        <v>0.92809299999999995</v>
      </c>
      <c r="C245" s="12">
        <v>1.086009</v>
      </c>
      <c r="D245" s="12" t="s">
        <v>12491</v>
      </c>
    </row>
    <row r="246" spans="1:4" x14ac:dyDescent="0.2">
      <c r="A246" s="12" t="s">
        <v>15005</v>
      </c>
      <c r="B246" s="12">
        <v>1.024853</v>
      </c>
      <c r="C246" s="12">
        <v>1.76254</v>
      </c>
      <c r="D246" s="12">
        <v>0.23328399999999999</v>
      </c>
    </row>
    <row r="247" spans="1:4" x14ac:dyDescent="0.2">
      <c r="A247" s="12" t="s">
        <v>13564</v>
      </c>
      <c r="B247" s="12">
        <v>0.65808800000000001</v>
      </c>
      <c r="C247" s="12">
        <v>1.3553390000000001</v>
      </c>
      <c r="D247" s="12" t="s">
        <v>12491</v>
      </c>
    </row>
    <row r="248" spans="1:4" x14ac:dyDescent="0.2">
      <c r="A248" s="12" t="s">
        <v>14657</v>
      </c>
      <c r="B248" s="12">
        <v>0.73976600000000003</v>
      </c>
      <c r="C248" s="12">
        <v>1.273498</v>
      </c>
      <c r="D248" s="12" t="s">
        <v>12491</v>
      </c>
    </row>
    <row r="249" spans="1:4" x14ac:dyDescent="0.2">
      <c r="A249" s="12" t="s">
        <v>13554</v>
      </c>
      <c r="B249" s="12">
        <v>1.2305269999999999</v>
      </c>
      <c r="C249" s="12">
        <v>0.78153700000000004</v>
      </c>
      <c r="D249" s="12" t="s">
        <v>12491</v>
      </c>
    </row>
    <row r="250" spans="1:4" x14ac:dyDescent="0.2">
      <c r="A250" s="12" t="s">
        <v>14535</v>
      </c>
      <c r="B250" s="12">
        <v>0.89778199999999997</v>
      </c>
      <c r="C250" s="12">
        <v>1.1133040000000001</v>
      </c>
      <c r="D250" s="12" t="s">
        <v>12491</v>
      </c>
    </row>
    <row r="251" spans="1:4" x14ac:dyDescent="0.2">
      <c r="A251" s="12" t="s">
        <v>12620</v>
      </c>
      <c r="B251" s="12">
        <v>0.88607100000000005</v>
      </c>
      <c r="C251" s="12">
        <v>1.124382</v>
      </c>
      <c r="D251" s="12" t="s">
        <v>12491</v>
      </c>
    </row>
    <row r="252" spans="1:4" x14ac:dyDescent="0.2">
      <c r="A252" s="12" t="s">
        <v>14834</v>
      </c>
      <c r="B252" s="12">
        <v>0.59552400000000005</v>
      </c>
      <c r="C252" s="12">
        <v>1.411187</v>
      </c>
      <c r="D252" s="12" t="s">
        <v>12491</v>
      </c>
    </row>
    <row r="253" spans="1:4" x14ac:dyDescent="0.2">
      <c r="A253" s="12" t="s">
        <v>13712</v>
      </c>
      <c r="B253" s="12">
        <v>1.228496</v>
      </c>
      <c r="C253" s="12">
        <v>1.1793199999999999</v>
      </c>
      <c r="D253" s="12">
        <v>0.59740199999999999</v>
      </c>
    </row>
    <row r="254" spans="1:4" x14ac:dyDescent="0.2">
      <c r="A254" s="12" t="s">
        <v>13327</v>
      </c>
      <c r="B254" s="12">
        <v>1.1464719999999999</v>
      </c>
      <c r="C254" s="12">
        <v>0.85238999999999998</v>
      </c>
      <c r="D254" s="12" t="s">
        <v>12491</v>
      </c>
    </row>
    <row r="255" spans="1:4" x14ac:dyDescent="0.2">
      <c r="A255" s="12" t="s">
        <v>13370</v>
      </c>
      <c r="B255" s="12">
        <v>0.888212</v>
      </c>
      <c r="C255" s="12">
        <v>1.108619</v>
      </c>
      <c r="D255" s="12" t="s">
        <v>12491</v>
      </c>
    </row>
    <row r="256" spans="1:4" x14ac:dyDescent="0.2">
      <c r="A256" s="12" t="s">
        <v>12489</v>
      </c>
      <c r="B256" s="12" t="s">
        <v>12491</v>
      </c>
      <c r="C256" s="12">
        <v>0.99817400000000001</v>
      </c>
      <c r="D256" s="12" t="s">
        <v>12491</v>
      </c>
    </row>
    <row r="257" spans="1:4" x14ac:dyDescent="0.2">
      <c r="A257" s="12" t="s">
        <v>15360</v>
      </c>
      <c r="B257" s="12">
        <v>0.93216699999999997</v>
      </c>
      <c r="C257" s="12">
        <v>1.058125</v>
      </c>
      <c r="D257" s="12" t="s">
        <v>12491</v>
      </c>
    </row>
    <row r="258" spans="1:4" x14ac:dyDescent="0.2">
      <c r="A258" s="12" t="s">
        <v>14494</v>
      </c>
      <c r="B258" s="12">
        <v>0.740726</v>
      </c>
      <c r="C258" s="12">
        <v>1.246124</v>
      </c>
      <c r="D258" s="12" t="s">
        <v>12491</v>
      </c>
    </row>
    <row r="259" spans="1:4" x14ac:dyDescent="0.2">
      <c r="A259" s="12" t="s">
        <v>13115</v>
      </c>
      <c r="B259" s="12">
        <v>0.83868100000000001</v>
      </c>
      <c r="C259" s="12">
        <v>1.147939</v>
      </c>
      <c r="D259" s="12" t="s">
        <v>12491</v>
      </c>
    </row>
    <row r="260" spans="1:4" x14ac:dyDescent="0.2">
      <c r="A260" s="12" t="s">
        <v>13512</v>
      </c>
      <c r="B260" s="12">
        <v>0.99280800000000002</v>
      </c>
      <c r="C260" s="12" t="s">
        <v>12491</v>
      </c>
      <c r="D260" s="12" t="s">
        <v>12491</v>
      </c>
    </row>
    <row r="261" spans="1:4" x14ac:dyDescent="0.2">
      <c r="A261" s="12" t="s">
        <v>15685</v>
      </c>
      <c r="B261" s="12">
        <v>0.99119599999999997</v>
      </c>
      <c r="C261" s="12" t="s">
        <v>12491</v>
      </c>
      <c r="D261" s="12" t="s">
        <v>12491</v>
      </c>
    </row>
    <row r="262" spans="1:4" x14ac:dyDescent="0.2">
      <c r="A262" s="12" t="s">
        <v>13544</v>
      </c>
      <c r="B262" s="12">
        <v>0.79466599999999998</v>
      </c>
      <c r="C262" s="12">
        <v>1.1780900000000001</v>
      </c>
      <c r="D262" s="12" t="s">
        <v>12491</v>
      </c>
    </row>
    <row r="263" spans="1:4" x14ac:dyDescent="0.2">
      <c r="A263" s="12" t="s">
        <v>13086</v>
      </c>
      <c r="B263" s="12">
        <v>0.92442899999999995</v>
      </c>
      <c r="C263" s="12">
        <v>1.047269</v>
      </c>
      <c r="D263" s="12" t="s">
        <v>12491</v>
      </c>
    </row>
    <row r="264" spans="1:4" x14ac:dyDescent="0.2">
      <c r="A264" s="12" t="s">
        <v>12984</v>
      </c>
      <c r="B264" s="12">
        <v>0.90568099999999996</v>
      </c>
      <c r="C264" s="12">
        <v>1.06586</v>
      </c>
      <c r="D264" s="12" t="s">
        <v>12491</v>
      </c>
    </row>
    <row r="265" spans="1:4" x14ac:dyDescent="0.2">
      <c r="A265" s="12" t="s">
        <v>13297</v>
      </c>
      <c r="B265" s="12">
        <v>1.328551</v>
      </c>
      <c r="C265" s="12">
        <v>0.642208</v>
      </c>
      <c r="D265" s="12" t="s">
        <v>12491</v>
      </c>
    </row>
    <row r="266" spans="1:4" x14ac:dyDescent="0.2">
      <c r="A266" s="12" t="s">
        <v>13041</v>
      </c>
      <c r="B266" s="12">
        <v>0.83075299999999996</v>
      </c>
      <c r="C266" s="12">
        <v>1.138363</v>
      </c>
      <c r="D266" s="12" t="s">
        <v>12491</v>
      </c>
    </row>
    <row r="267" spans="1:4" x14ac:dyDescent="0.2">
      <c r="A267" s="12" t="s">
        <v>14851</v>
      </c>
      <c r="B267" s="12">
        <v>0.96143299999999998</v>
      </c>
      <c r="C267" s="12">
        <v>1.0024470000000001</v>
      </c>
      <c r="D267" s="12" t="s">
        <v>12491</v>
      </c>
    </row>
    <row r="268" spans="1:4" x14ac:dyDescent="0.2">
      <c r="A268" s="12" t="s">
        <v>13728</v>
      </c>
      <c r="B268" s="12">
        <v>1.0063329999999999</v>
      </c>
      <c r="C268" s="12">
        <v>0.95177699999999998</v>
      </c>
      <c r="D268" s="12" t="s">
        <v>12491</v>
      </c>
    </row>
    <row r="269" spans="1:4" x14ac:dyDescent="0.2">
      <c r="A269" s="12" t="s">
        <v>13333</v>
      </c>
      <c r="B269" s="12" t="s">
        <v>12491</v>
      </c>
      <c r="C269" s="12">
        <v>0.97851100000000002</v>
      </c>
      <c r="D269" s="12" t="s">
        <v>12491</v>
      </c>
    </row>
    <row r="270" spans="1:4" x14ac:dyDescent="0.2">
      <c r="A270" s="12" t="s">
        <v>13826</v>
      </c>
      <c r="B270" s="12">
        <v>0.72074199999999999</v>
      </c>
      <c r="C270" s="12">
        <v>1.234078</v>
      </c>
      <c r="D270" s="12" t="s">
        <v>12491</v>
      </c>
    </row>
    <row r="271" spans="1:4" x14ac:dyDescent="0.2">
      <c r="A271" s="12" t="s">
        <v>13787</v>
      </c>
      <c r="B271" s="12" t="s">
        <v>12491</v>
      </c>
      <c r="C271" s="12">
        <v>0.97679899999999997</v>
      </c>
      <c r="D271" s="12" t="s">
        <v>12491</v>
      </c>
    </row>
    <row r="272" spans="1:4" x14ac:dyDescent="0.2">
      <c r="A272" s="12" t="s">
        <v>14458</v>
      </c>
      <c r="B272" s="12">
        <v>0.56655599999999995</v>
      </c>
      <c r="C272" s="12">
        <v>1.3833960000000001</v>
      </c>
      <c r="D272" s="12" t="s">
        <v>12491</v>
      </c>
    </row>
    <row r="273" spans="1:4" x14ac:dyDescent="0.2">
      <c r="A273" s="12" t="s">
        <v>13288</v>
      </c>
      <c r="B273" s="12">
        <v>1.1981250000000001</v>
      </c>
      <c r="C273" s="12">
        <v>0.74956</v>
      </c>
      <c r="D273" s="12" t="s">
        <v>12491</v>
      </c>
    </row>
    <row r="274" spans="1:4" x14ac:dyDescent="0.2">
      <c r="A274" s="12" t="s">
        <v>15003</v>
      </c>
      <c r="B274" s="12">
        <v>0.97314199999999995</v>
      </c>
      <c r="C274" s="12" t="s">
        <v>12491</v>
      </c>
      <c r="D274" s="12" t="s">
        <v>12491</v>
      </c>
    </row>
    <row r="275" spans="1:4" x14ac:dyDescent="0.2">
      <c r="A275" s="12" t="s">
        <v>14899</v>
      </c>
      <c r="B275" s="12">
        <v>1.0175259999999999</v>
      </c>
      <c r="C275" s="12">
        <v>1.7269239999999999</v>
      </c>
      <c r="D275" s="12">
        <v>0.16566600000000001</v>
      </c>
    </row>
    <row r="276" spans="1:4" x14ac:dyDescent="0.2">
      <c r="A276" s="12" t="s">
        <v>14781</v>
      </c>
      <c r="B276" s="12" t="s">
        <v>12491</v>
      </c>
      <c r="C276" s="12" t="s">
        <v>12491</v>
      </c>
      <c r="D276" s="12">
        <v>0.96996599999999999</v>
      </c>
    </row>
    <row r="277" spans="1:4" x14ac:dyDescent="0.2">
      <c r="A277" s="12" t="s">
        <v>15540</v>
      </c>
      <c r="B277" s="12">
        <v>0.96989000000000003</v>
      </c>
      <c r="C277" s="12" t="s">
        <v>12491</v>
      </c>
      <c r="D277" s="12" t="s">
        <v>12491</v>
      </c>
    </row>
    <row r="278" spans="1:4" x14ac:dyDescent="0.2">
      <c r="A278" s="12" t="s">
        <v>15664</v>
      </c>
      <c r="B278" s="12">
        <v>0.96853</v>
      </c>
      <c r="C278" s="12" t="s">
        <v>12491</v>
      </c>
      <c r="D278" s="12" t="s">
        <v>12491</v>
      </c>
    </row>
    <row r="279" spans="1:4" x14ac:dyDescent="0.2">
      <c r="A279" s="12" t="s">
        <v>13097</v>
      </c>
      <c r="B279" s="12">
        <v>1.0113430000000001</v>
      </c>
      <c r="C279" s="12">
        <v>0.91920199999999996</v>
      </c>
      <c r="D279" s="12" t="s">
        <v>12491</v>
      </c>
    </row>
    <row r="280" spans="1:4" x14ac:dyDescent="0.2">
      <c r="A280" s="12" t="s">
        <v>12972</v>
      </c>
      <c r="B280" s="12">
        <v>0.77488999999999997</v>
      </c>
      <c r="C280" s="12">
        <v>1.154239</v>
      </c>
      <c r="D280" s="12" t="s">
        <v>12491</v>
      </c>
    </row>
    <row r="281" spans="1:4" x14ac:dyDescent="0.2">
      <c r="A281" s="12" t="s">
        <v>15642</v>
      </c>
      <c r="B281" s="12">
        <v>0.86113799999999996</v>
      </c>
      <c r="C281" s="12">
        <v>1.0664640000000001</v>
      </c>
      <c r="D281" s="12" t="s">
        <v>12491</v>
      </c>
    </row>
    <row r="282" spans="1:4" x14ac:dyDescent="0.2">
      <c r="A282" s="12" t="s">
        <v>14876</v>
      </c>
      <c r="B282" s="12">
        <v>0.77456400000000003</v>
      </c>
      <c r="C282" s="12">
        <v>1.1493390000000001</v>
      </c>
      <c r="D282" s="12" t="s">
        <v>12491</v>
      </c>
    </row>
    <row r="283" spans="1:4" x14ac:dyDescent="0.2">
      <c r="A283" s="12" t="s">
        <v>15377</v>
      </c>
      <c r="B283" s="12">
        <v>0.98576600000000003</v>
      </c>
      <c r="C283" s="12">
        <v>0.915771</v>
      </c>
      <c r="D283" s="12" t="s">
        <v>12491</v>
      </c>
    </row>
    <row r="284" spans="1:4" x14ac:dyDescent="0.2">
      <c r="A284" s="12" t="s">
        <v>14443</v>
      </c>
      <c r="B284" s="12">
        <v>0.94982299999999997</v>
      </c>
      <c r="C284" s="12" t="s">
        <v>12491</v>
      </c>
      <c r="D284" s="12" t="s">
        <v>12491</v>
      </c>
    </row>
    <row r="285" spans="1:4" x14ac:dyDescent="0.2">
      <c r="A285" s="12" t="s">
        <v>15673</v>
      </c>
      <c r="B285" s="12">
        <v>0.946021</v>
      </c>
      <c r="C285" s="12" t="s">
        <v>12491</v>
      </c>
      <c r="D285" s="12" t="s">
        <v>12491</v>
      </c>
    </row>
    <row r="286" spans="1:4" x14ac:dyDescent="0.2">
      <c r="A286" s="12" t="s">
        <v>12736</v>
      </c>
      <c r="B286" s="12">
        <v>0.57908300000000001</v>
      </c>
      <c r="C286" s="12">
        <v>1.3127439999999999</v>
      </c>
      <c r="D286" s="12" t="s">
        <v>12491</v>
      </c>
    </row>
    <row r="287" spans="1:4" x14ac:dyDescent="0.2">
      <c r="A287" s="12" t="s">
        <v>13046</v>
      </c>
      <c r="B287" s="12">
        <v>0.96379300000000001</v>
      </c>
      <c r="C287" s="12">
        <v>1.7213670000000001</v>
      </c>
      <c r="D287" s="12">
        <v>0.149835</v>
      </c>
    </row>
    <row r="288" spans="1:4" x14ac:dyDescent="0.2">
      <c r="A288" s="12" t="s">
        <v>15544</v>
      </c>
      <c r="B288" s="12">
        <v>0.94459499999999996</v>
      </c>
      <c r="C288" s="12" t="s">
        <v>12491</v>
      </c>
      <c r="D288" s="12" t="s">
        <v>12491</v>
      </c>
    </row>
    <row r="289" spans="1:4" x14ac:dyDescent="0.2">
      <c r="A289" s="12" t="s">
        <v>12720</v>
      </c>
      <c r="B289" s="12">
        <v>0.94376700000000002</v>
      </c>
      <c r="C289" s="12" t="s">
        <v>12491</v>
      </c>
      <c r="D289" s="12" t="s">
        <v>12491</v>
      </c>
    </row>
    <row r="290" spans="1:4" x14ac:dyDescent="0.2">
      <c r="A290" s="12" t="s">
        <v>14739</v>
      </c>
      <c r="B290" s="12">
        <v>0.58449099999999998</v>
      </c>
      <c r="C290" s="12">
        <v>1.301369</v>
      </c>
      <c r="D290" s="12" t="s">
        <v>12491</v>
      </c>
    </row>
    <row r="291" spans="1:4" x14ac:dyDescent="0.2">
      <c r="A291" s="12" t="s">
        <v>12907</v>
      </c>
      <c r="B291" s="12">
        <v>0.94214100000000001</v>
      </c>
      <c r="C291" s="12" t="s">
        <v>12491</v>
      </c>
      <c r="D291" s="12" t="s">
        <v>12491</v>
      </c>
    </row>
    <row r="292" spans="1:4" x14ac:dyDescent="0.2">
      <c r="A292" s="12" t="s">
        <v>14445</v>
      </c>
      <c r="B292" s="12" t="s">
        <v>12491</v>
      </c>
      <c r="C292" s="12">
        <v>0.94139300000000004</v>
      </c>
      <c r="D292" s="12" t="s">
        <v>12491</v>
      </c>
    </row>
    <row r="293" spans="1:4" x14ac:dyDescent="0.2">
      <c r="A293" s="12" t="s">
        <v>12688</v>
      </c>
      <c r="B293" s="12" t="s">
        <v>12491</v>
      </c>
      <c r="C293" s="12">
        <v>0.93962800000000002</v>
      </c>
      <c r="D293" s="12" t="s">
        <v>12491</v>
      </c>
    </row>
    <row r="294" spans="1:4" x14ac:dyDescent="0.2">
      <c r="A294" s="12" t="s">
        <v>13898</v>
      </c>
      <c r="B294" s="12">
        <v>0.93950599999999995</v>
      </c>
      <c r="C294" s="12" t="s">
        <v>12491</v>
      </c>
      <c r="D294" s="12" t="s">
        <v>12491</v>
      </c>
    </row>
    <row r="295" spans="1:4" x14ac:dyDescent="0.2">
      <c r="A295" s="12" t="s">
        <v>12639</v>
      </c>
      <c r="B295" s="12">
        <v>0.93947599999999998</v>
      </c>
      <c r="C295" s="12" t="s">
        <v>12491</v>
      </c>
      <c r="D295" s="12" t="s">
        <v>12491</v>
      </c>
    </row>
    <row r="296" spans="1:4" x14ac:dyDescent="0.2">
      <c r="A296" s="12" t="s">
        <v>13675</v>
      </c>
      <c r="B296" s="12">
        <v>0.93902099999999999</v>
      </c>
      <c r="C296" s="12" t="s">
        <v>12491</v>
      </c>
      <c r="D296" s="12" t="s">
        <v>12491</v>
      </c>
    </row>
    <row r="297" spans="1:4" x14ac:dyDescent="0.2">
      <c r="A297" s="12" t="s">
        <v>12940</v>
      </c>
      <c r="B297" s="12">
        <v>0.36250399999999999</v>
      </c>
      <c r="C297" s="12">
        <v>1.506613</v>
      </c>
      <c r="D297" s="12" t="s">
        <v>12491</v>
      </c>
    </row>
    <row r="298" spans="1:4" x14ac:dyDescent="0.2">
      <c r="A298" s="12" t="s">
        <v>15370</v>
      </c>
      <c r="B298" s="12">
        <v>0.78111200000000003</v>
      </c>
      <c r="C298" s="12">
        <v>1.0808690000000001</v>
      </c>
      <c r="D298" s="12" t="s">
        <v>12491</v>
      </c>
    </row>
    <row r="299" spans="1:4" x14ac:dyDescent="0.2">
      <c r="A299" s="12" t="s">
        <v>15700</v>
      </c>
      <c r="B299" s="12">
        <v>1.4502429999999999</v>
      </c>
      <c r="C299" s="12">
        <v>0.411582</v>
      </c>
      <c r="D299" s="12" t="s">
        <v>12491</v>
      </c>
    </row>
    <row r="300" spans="1:4" x14ac:dyDescent="0.2">
      <c r="A300" s="12" t="s">
        <v>14624</v>
      </c>
      <c r="B300" s="12" t="s">
        <v>12491</v>
      </c>
      <c r="C300" s="12">
        <v>0.93060699999999996</v>
      </c>
      <c r="D300" s="12" t="s">
        <v>12491</v>
      </c>
    </row>
    <row r="301" spans="1:4" x14ac:dyDescent="0.2">
      <c r="A301" s="12" t="s">
        <v>13906</v>
      </c>
      <c r="B301" s="12">
        <v>0.93017099999999997</v>
      </c>
      <c r="C301" s="12" t="s">
        <v>12491</v>
      </c>
      <c r="D301" s="12" t="s">
        <v>12491</v>
      </c>
    </row>
    <row r="302" spans="1:4" x14ac:dyDescent="0.2">
      <c r="A302" s="12" t="s">
        <v>13129</v>
      </c>
      <c r="B302" s="12">
        <v>0.92713599999999996</v>
      </c>
      <c r="C302" s="12" t="s">
        <v>12491</v>
      </c>
      <c r="D302" s="12" t="s">
        <v>12491</v>
      </c>
    </row>
    <row r="303" spans="1:4" x14ac:dyDescent="0.2">
      <c r="A303" s="12" t="s">
        <v>15163</v>
      </c>
      <c r="B303" s="12">
        <v>0.59464499999999998</v>
      </c>
      <c r="C303" s="12">
        <v>1.258618</v>
      </c>
      <c r="D303" s="12" t="s">
        <v>12491</v>
      </c>
    </row>
    <row r="304" spans="1:4" x14ac:dyDescent="0.2">
      <c r="A304" s="12" t="s">
        <v>12585</v>
      </c>
      <c r="B304" s="12">
        <v>0.67668600000000001</v>
      </c>
      <c r="C304" s="12">
        <v>1.1755009999999999</v>
      </c>
      <c r="D304" s="12" t="s">
        <v>12491</v>
      </c>
    </row>
    <row r="305" spans="1:4" x14ac:dyDescent="0.2">
      <c r="A305" s="12" t="s">
        <v>14002</v>
      </c>
      <c r="B305" s="12" t="s">
        <v>12491</v>
      </c>
      <c r="C305" s="12">
        <v>0.92588700000000002</v>
      </c>
      <c r="D305" s="12" t="s">
        <v>12491</v>
      </c>
    </row>
    <row r="306" spans="1:4" x14ac:dyDescent="0.2">
      <c r="A306" s="12" t="s">
        <v>12922</v>
      </c>
      <c r="B306" s="12">
        <v>0.92458099999999999</v>
      </c>
      <c r="C306" s="12" t="s">
        <v>12491</v>
      </c>
      <c r="D306" s="12" t="s">
        <v>12491</v>
      </c>
    </row>
    <row r="307" spans="1:4" x14ac:dyDescent="0.2">
      <c r="A307" s="12" t="s">
        <v>15399</v>
      </c>
      <c r="B307" s="12">
        <v>0.73475199999999996</v>
      </c>
      <c r="C307" s="12">
        <v>1.1061609999999999</v>
      </c>
      <c r="D307" s="12" t="s">
        <v>12491</v>
      </c>
    </row>
    <row r="308" spans="1:4" x14ac:dyDescent="0.2">
      <c r="A308" s="12" t="s">
        <v>13395</v>
      </c>
      <c r="B308" s="12">
        <v>1.239795</v>
      </c>
      <c r="C308" s="12">
        <v>0.60013499999999997</v>
      </c>
      <c r="D308" s="12" t="s">
        <v>12491</v>
      </c>
    </row>
    <row r="309" spans="1:4" x14ac:dyDescent="0.2">
      <c r="A309" s="12" t="s">
        <v>15128</v>
      </c>
      <c r="B309" s="12">
        <v>1.2827059999999999</v>
      </c>
      <c r="C309" s="12">
        <v>0.55278000000000005</v>
      </c>
      <c r="D309" s="12" t="s">
        <v>12491</v>
      </c>
    </row>
    <row r="310" spans="1:4" x14ac:dyDescent="0.2">
      <c r="A310" s="12" t="s">
        <v>15462</v>
      </c>
      <c r="B310" s="12">
        <v>1.2977209999999999</v>
      </c>
      <c r="C310" s="12">
        <v>1.148798</v>
      </c>
      <c r="D310" s="12">
        <v>0.30590200000000001</v>
      </c>
    </row>
    <row r="311" spans="1:4" x14ac:dyDescent="0.2">
      <c r="A311" s="12" t="s">
        <v>14791</v>
      </c>
      <c r="B311" s="12">
        <v>0.91741899999999998</v>
      </c>
      <c r="C311" s="12" t="s">
        <v>12491</v>
      </c>
      <c r="D311" s="12" t="s">
        <v>12491</v>
      </c>
    </row>
    <row r="312" spans="1:4" x14ac:dyDescent="0.2">
      <c r="A312" s="12" t="s">
        <v>13818</v>
      </c>
      <c r="B312" s="12">
        <v>0.76188900000000004</v>
      </c>
      <c r="C312" s="12">
        <v>1.07273</v>
      </c>
      <c r="D312" s="12" t="s">
        <v>12491</v>
      </c>
    </row>
    <row r="313" spans="1:4" x14ac:dyDescent="0.2">
      <c r="A313" s="12" t="s">
        <v>14292</v>
      </c>
      <c r="B313" s="12">
        <v>0.85115099999999999</v>
      </c>
      <c r="C313" s="12">
        <v>0.98121100000000006</v>
      </c>
      <c r="D313" s="12" t="s">
        <v>12491</v>
      </c>
    </row>
    <row r="314" spans="1:4" x14ac:dyDescent="0.2">
      <c r="A314" s="12" t="s">
        <v>13258</v>
      </c>
      <c r="B314" s="12">
        <v>0.91578400000000004</v>
      </c>
      <c r="C314" s="12" t="s">
        <v>12491</v>
      </c>
      <c r="D314" s="12" t="s">
        <v>12491</v>
      </c>
    </row>
    <row r="315" spans="1:4" x14ac:dyDescent="0.2">
      <c r="A315" s="12" t="s">
        <v>15038</v>
      </c>
      <c r="B315" s="12" t="s">
        <v>12491</v>
      </c>
      <c r="C315" s="12" t="s">
        <v>12491</v>
      </c>
      <c r="D315" s="12">
        <v>0.91179399999999999</v>
      </c>
    </row>
    <row r="316" spans="1:4" x14ac:dyDescent="0.2">
      <c r="A316" s="12" t="s">
        <v>15666</v>
      </c>
      <c r="B316" s="12" t="s">
        <v>12491</v>
      </c>
      <c r="C316" s="12">
        <v>0.91081699999999999</v>
      </c>
      <c r="D316" s="12" t="s">
        <v>12491</v>
      </c>
    </row>
    <row r="317" spans="1:4" x14ac:dyDescent="0.2">
      <c r="A317" s="12" t="s">
        <v>14111</v>
      </c>
      <c r="B317" s="12">
        <v>0.910443</v>
      </c>
      <c r="C317" s="12" t="s">
        <v>12491</v>
      </c>
      <c r="D317" s="12" t="s">
        <v>12491</v>
      </c>
    </row>
    <row r="318" spans="1:4" x14ac:dyDescent="0.2">
      <c r="A318" s="12" t="s">
        <v>14082</v>
      </c>
      <c r="B318" s="12">
        <v>1.266872</v>
      </c>
      <c r="C318" s="12">
        <v>1.1607540000000001</v>
      </c>
      <c r="D318" s="12">
        <v>0.30080400000000002</v>
      </c>
    </row>
    <row r="319" spans="1:4" x14ac:dyDescent="0.2">
      <c r="A319" s="12" t="s">
        <v>15742</v>
      </c>
      <c r="B319" s="12">
        <v>1.131769</v>
      </c>
      <c r="C319" s="12">
        <v>0.68428</v>
      </c>
      <c r="D319" s="12" t="s">
        <v>12491</v>
      </c>
    </row>
    <row r="320" spans="1:4" x14ac:dyDescent="0.2">
      <c r="A320" s="12" t="s">
        <v>15046</v>
      </c>
      <c r="B320" s="12" t="s">
        <v>12491</v>
      </c>
      <c r="C320" s="12">
        <v>0.90766899999999995</v>
      </c>
      <c r="D320" s="12" t="s">
        <v>12491</v>
      </c>
    </row>
    <row r="321" spans="1:4" x14ac:dyDescent="0.2">
      <c r="A321" s="12" t="s">
        <v>13416</v>
      </c>
      <c r="B321" s="12">
        <v>1.1014969999999999</v>
      </c>
      <c r="C321" s="12">
        <v>0.71253200000000005</v>
      </c>
      <c r="D321" s="12" t="s">
        <v>12491</v>
      </c>
    </row>
    <row r="322" spans="1:4" x14ac:dyDescent="0.2">
      <c r="A322" s="12" t="s">
        <v>15502</v>
      </c>
      <c r="B322" s="12">
        <v>0.84550000000000003</v>
      </c>
      <c r="C322" s="12">
        <v>0.96776899999999999</v>
      </c>
      <c r="D322" s="12" t="s">
        <v>12491</v>
      </c>
    </row>
    <row r="323" spans="1:4" x14ac:dyDescent="0.2">
      <c r="A323" s="12" t="s">
        <v>15267</v>
      </c>
      <c r="B323" s="12">
        <v>0.42333999999999999</v>
      </c>
      <c r="C323" s="12">
        <v>1.3892469999999999</v>
      </c>
      <c r="D323" s="12" t="s">
        <v>12491</v>
      </c>
    </row>
    <row r="324" spans="1:4" x14ac:dyDescent="0.2">
      <c r="A324" s="12" t="s">
        <v>13094</v>
      </c>
      <c r="B324" s="12">
        <v>0.54888800000000004</v>
      </c>
      <c r="C324" s="12">
        <v>1.2611030000000001</v>
      </c>
      <c r="D324" s="12" t="s">
        <v>12491</v>
      </c>
    </row>
    <row r="325" spans="1:4" x14ac:dyDescent="0.2">
      <c r="A325" s="12" t="s">
        <v>15527</v>
      </c>
      <c r="B325" s="12" t="s">
        <v>12491</v>
      </c>
      <c r="C325" s="12">
        <v>0.90493199999999996</v>
      </c>
      <c r="D325" s="12" t="s">
        <v>12491</v>
      </c>
    </row>
    <row r="326" spans="1:4" x14ac:dyDescent="0.2">
      <c r="A326" s="12" t="s">
        <v>14380</v>
      </c>
      <c r="B326" s="12">
        <v>0.96093300000000004</v>
      </c>
      <c r="C326" s="12">
        <v>0.847997</v>
      </c>
      <c r="D326" s="12" t="s">
        <v>12491</v>
      </c>
    </row>
    <row r="327" spans="1:4" x14ac:dyDescent="0.2">
      <c r="A327" s="12" t="s">
        <v>14410</v>
      </c>
      <c r="B327" s="12">
        <v>1.070859</v>
      </c>
      <c r="C327" s="12">
        <v>1.1768110000000001</v>
      </c>
      <c r="D327" s="12">
        <v>0.46177000000000001</v>
      </c>
    </row>
    <row r="328" spans="1:4" x14ac:dyDescent="0.2">
      <c r="A328" s="12" t="s">
        <v>14007</v>
      </c>
      <c r="B328" s="12">
        <v>0.78526300000000004</v>
      </c>
      <c r="C328" s="12">
        <v>1.0199039999999999</v>
      </c>
      <c r="D328" s="12" t="s">
        <v>12491</v>
      </c>
    </row>
    <row r="329" spans="1:4" x14ac:dyDescent="0.2">
      <c r="A329" s="12" t="s">
        <v>14125</v>
      </c>
      <c r="B329" s="12">
        <v>0.87980400000000003</v>
      </c>
      <c r="C329" s="12">
        <v>0.92331099999999999</v>
      </c>
      <c r="D329" s="12" t="s">
        <v>12491</v>
      </c>
    </row>
    <row r="330" spans="1:4" x14ac:dyDescent="0.2">
      <c r="A330" s="12" t="s">
        <v>13691</v>
      </c>
      <c r="B330" s="12">
        <v>1.228283</v>
      </c>
      <c r="C330" s="12">
        <v>0.57435000000000003</v>
      </c>
      <c r="D330" s="12" t="s">
        <v>12491</v>
      </c>
    </row>
    <row r="331" spans="1:4" x14ac:dyDescent="0.2">
      <c r="A331" s="12" t="s">
        <v>13671</v>
      </c>
      <c r="B331" s="12">
        <v>0.90068199999999998</v>
      </c>
      <c r="C331" s="12" t="s">
        <v>12491</v>
      </c>
      <c r="D331" s="12" t="s">
        <v>12491</v>
      </c>
    </row>
    <row r="332" spans="1:4" x14ac:dyDescent="0.2">
      <c r="A332" s="12" t="s">
        <v>14522</v>
      </c>
      <c r="B332" s="12">
        <v>0.89883299999999999</v>
      </c>
      <c r="C332" s="12" t="s">
        <v>12491</v>
      </c>
      <c r="D332" s="12" t="s">
        <v>12491</v>
      </c>
    </row>
    <row r="333" spans="1:4" x14ac:dyDescent="0.2">
      <c r="A333" s="12" t="s">
        <v>12590</v>
      </c>
      <c r="B333" s="12">
        <v>0.89878400000000003</v>
      </c>
      <c r="C333" s="12" t="s">
        <v>12491</v>
      </c>
      <c r="D333" s="12" t="s">
        <v>12491</v>
      </c>
    </row>
    <row r="334" spans="1:4" x14ac:dyDescent="0.2">
      <c r="A334" s="12" t="s">
        <v>14322</v>
      </c>
      <c r="B334" s="12" t="s">
        <v>12491</v>
      </c>
      <c r="C334" s="12">
        <v>0.89734599999999998</v>
      </c>
      <c r="D334" s="12" t="s">
        <v>12491</v>
      </c>
    </row>
    <row r="335" spans="1:4" x14ac:dyDescent="0.2">
      <c r="A335" s="12" t="s">
        <v>15566</v>
      </c>
      <c r="B335" s="12">
        <v>0.894424</v>
      </c>
      <c r="C335" s="12" t="s">
        <v>12491</v>
      </c>
      <c r="D335" s="12" t="s">
        <v>12491</v>
      </c>
    </row>
    <row r="336" spans="1:4" x14ac:dyDescent="0.2">
      <c r="A336" s="12" t="s">
        <v>15466</v>
      </c>
      <c r="B336" s="12">
        <v>0.80183000000000004</v>
      </c>
      <c r="C336" s="12">
        <v>1.4398120000000001</v>
      </c>
      <c r="D336" s="12">
        <v>0.43925999999999998</v>
      </c>
    </row>
    <row r="337" spans="1:4" x14ac:dyDescent="0.2">
      <c r="A337" s="12" t="s">
        <v>15048</v>
      </c>
      <c r="B337" s="12">
        <v>0.69201800000000002</v>
      </c>
      <c r="C337" s="12">
        <v>1.0939350000000001</v>
      </c>
      <c r="D337" s="12" t="s">
        <v>12491</v>
      </c>
    </row>
    <row r="338" spans="1:4" x14ac:dyDescent="0.2">
      <c r="A338" s="12" t="s">
        <v>15060</v>
      </c>
      <c r="B338" s="12">
        <v>0.89200400000000002</v>
      </c>
      <c r="C338" s="12" t="s">
        <v>12491</v>
      </c>
      <c r="D338" s="12" t="s">
        <v>12491</v>
      </c>
    </row>
    <row r="339" spans="1:4" x14ac:dyDescent="0.2">
      <c r="A339" s="12" t="s">
        <v>14862</v>
      </c>
      <c r="B339" s="12">
        <v>0.891517</v>
      </c>
      <c r="C339" s="12" t="s">
        <v>12491</v>
      </c>
      <c r="D339" s="12" t="s">
        <v>12491</v>
      </c>
    </row>
    <row r="340" spans="1:4" x14ac:dyDescent="0.2">
      <c r="A340" s="12" t="s">
        <v>13812</v>
      </c>
      <c r="B340" s="12">
        <v>1.276715</v>
      </c>
      <c r="C340" s="12" t="s">
        <v>12491</v>
      </c>
      <c r="D340" s="12">
        <v>0.506135</v>
      </c>
    </row>
    <row r="341" spans="1:4" x14ac:dyDescent="0.2">
      <c r="A341" s="12" t="s">
        <v>13526</v>
      </c>
      <c r="B341" s="12">
        <v>0.649196</v>
      </c>
      <c r="C341" s="12">
        <v>1.132946</v>
      </c>
      <c r="D341" s="12" t="s">
        <v>12491</v>
      </c>
    </row>
    <row r="342" spans="1:4" x14ac:dyDescent="0.2">
      <c r="A342" s="12" t="s">
        <v>14388</v>
      </c>
      <c r="B342" s="12">
        <v>0.89083999999999997</v>
      </c>
      <c r="C342" s="12" t="s">
        <v>12491</v>
      </c>
      <c r="D342" s="12" t="s">
        <v>12491</v>
      </c>
    </row>
    <row r="343" spans="1:4" x14ac:dyDescent="0.2">
      <c r="A343" s="12" t="s">
        <v>14719</v>
      </c>
      <c r="B343" s="12">
        <v>0.41074500000000003</v>
      </c>
      <c r="C343" s="12">
        <v>1.3688020000000001</v>
      </c>
      <c r="D343" s="12" t="s">
        <v>12491</v>
      </c>
    </row>
    <row r="344" spans="1:4" x14ac:dyDescent="0.2">
      <c r="A344" s="12" t="s">
        <v>13409</v>
      </c>
      <c r="B344" s="12">
        <v>0.79369900000000004</v>
      </c>
      <c r="C344" s="12">
        <v>0.98404100000000005</v>
      </c>
      <c r="D344" s="12" t="s">
        <v>12491</v>
      </c>
    </row>
    <row r="345" spans="1:4" x14ac:dyDescent="0.2">
      <c r="A345" s="12" t="s">
        <v>12595</v>
      </c>
      <c r="B345" s="12">
        <v>0.92657100000000003</v>
      </c>
      <c r="C345" s="12">
        <v>0.84690500000000002</v>
      </c>
      <c r="D345" s="12" t="s">
        <v>12491</v>
      </c>
    </row>
    <row r="346" spans="1:4" x14ac:dyDescent="0.2">
      <c r="A346" s="12" t="s">
        <v>13938</v>
      </c>
      <c r="B346" s="12">
        <v>0.88644900000000004</v>
      </c>
      <c r="C346" s="12" t="s">
        <v>12491</v>
      </c>
      <c r="D346" s="12" t="s">
        <v>12491</v>
      </c>
    </row>
    <row r="347" spans="1:4" x14ac:dyDescent="0.2">
      <c r="A347" s="12" t="s">
        <v>13480</v>
      </c>
      <c r="B347" s="12" t="s">
        <v>12491</v>
      </c>
      <c r="C347" s="12">
        <v>1.6366339999999999</v>
      </c>
      <c r="D347" s="12">
        <v>0.13578100000000001</v>
      </c>
    </row>
    <row r="348" spans="1:4" x14ac:dyDescent="0.2">
      <c r="A348" s="12" t="s">
        <v>13412</v>
      </c>
      <c r="B348" s="12">
        <v>0.91352500000000003</v>
      </c>
      <c r="C348" s="12">
        <v>1.392525</v>
      </c>
      <c r="D348" s="12">
        <v>0.34941100000000003</v>
      </c>
    </row>
    <row r="349" spans="1:4" x14ac:dyDescent="0.2">
      <c r="A349" s="12" t="s">
        <v>13592</v>
      </c>
      <c r="B349" s="12">
        <v>0.88407999999999998</v>
      </c>
      <c r="C349" s="12" t="s">
        <v>12491</v>
      </c>
      <c r="D349" s="12" t="s">
        <v>12491</v>
      </c>
    </row>
    <row r="350" spans="1:4" x14ac:dyDescent="0.2">
      <c r="A350" s="12" t="s">
        <v>14113</v>
      </c>
      <c r="B350" s="12">
        <v>0.79886199999999996</v>
      </c>
      <c r="C350" s="12">
        <v>0.96910200000000002</v>
      </c>
      <c r="D350" s="12" t="s">
        <v>12491</v>
      </c>
    </row>
    <row r="351" spans="1:4" x14ac:dyDescent="0.2">
      <c r="A351" s="12" t="s">
        <v>15737</v>
      </c>
      <c r="B351" s="12" t="s">
        <v>12491</v>
      </c>
      <c r="C351" s="12">
        <v>0.88322100000000003</v>
      </c>
      <c r="D351" s="12" t="s">
        <v>12491</v>
      </c>
    </row>
    <row r="352" spans="1:4" x14ac:dyDescent="0.2">
      <c r="A352" s="12" t="s">
        <v>12868</v>
      </c>
      <c r="B352" s="12" t="s">
        <v>12491</v>
      </c>
      <c r="C352" s="12">
        <v>0.88200999999999996</v>
      </c>
      <c r="D352" s="12" t="s">
        <v>12491</v>
      </c>
    </row>
    <row r="353" spans="1:4" x14ac:dyDescent="0.2">
      <c r="A353" s="12" t="s">
        <v>12891</v>
      </c>
      <c r="B353" s="12">
        <v>1.1440129999999999</v>
      </c>
      <c r="C353" s="12">
        <v>1.2696689999999999</v>
      </c>
      <c r="D353" s="12">
        <v>0.22989999999999999</v>
      </c>
    </row>
    <row r="354" spans="1:4" x14ac:dyDescent="0.2">
      <c r="A354" s="12" t="s">
        <v>13244</v>
      </c>
      <c r="B354" s="12">
        <v>0.49992599999999998</v>
      </c>
      <c r="C354" s="12">
        <v>1.2623180000000001</v>
      </c>
      <c r="D354" s="12" t="s">
        <v>12491</v>
      </c>
    </row>
    <row r="355" spans="1:4" x14ac:dyDescent="0.2">
      <c r="A355" s="12" t="s">
        <v>13925</v>
      </c>
      <c r="B355" s="12">
        <v>0.95388099999999998</v>
      </c>
      <c r="C355" s="12">
        <v>0.80806100000000003</v>
      </c>
      <c r="D355" s="12" t="s">
        <v>12491</v>
      </c>
    </row>
    <row r="356" spans="1:4" x14ac:dyDescent="0.2">
      <c r="A356" s="12" t="s">
        <v>14465</v>
      </c>
      <c r="B356" s="12" t="s">
        <v>12491</v>
      </c>
      <c r="C356" s="12" t="s">
        <v>12491</v>
      </c>
      <c r="D356" s="12">
        <v>0.88085899999999995</v>
      </c>
    </row>
    <row r="357" spans="1:4" x14ac:dyDescent="0.2">
      <c r="A357" s="12" t="s">
        <v>14422</v>
      </c>
      <c r="B357" s="12">
        <v>1.2414449999999999</v>
      </c>
      <c r="C357" s="12">
        <v>1.130949</v>
      </c>
      <c r="D357" s="12">
        <v>0.26855000000000001</v>
      </c>
    </row>
    <row r="358" spans="1:4" x14ac:dyDescent="0.2">
      <c r="A358" s="12" t="s">
        <v>13615</v>
      </c>
      <c r="B358" s="12">
        <v>0.93763300000000005</v>
      </c>
      <c r="C358" s="12">
        <v>0.81755299999999997</v>
      </c>
      <c r="D358" s="12" t="s">
        <v>12491</v>
      </c>
    </row>
    <row r="359" spans="1:4" x14ac:dyDescent="0.2">
      <c r="A359" s="12" t="s">
        <v>13504</v>
      </c>
      <c r="B359" s="12">
        <v>0.67430699999999999</v>
      </c>
      <c r="C359" s="12">
        <v>1.0790949999999999</v>
      </c>
      <c r="D359" s="12" t="s">
        <v>12491</v>
      </c>
    </row>
    <row r="360" spans="1:4" x14ac:dyDescent="0.2">
      <c r="A360" s="12" t="s">
        <v>13028</v>
      </c>
      <c r="B360" s="12">
        <v>1.215749</v>
      </c>
      <c r="C360" s="12">
        <v>0.53761400000000004</v>
      </c>
      <c r="D360" s="12" t="s">
        <v>12491</v>
      </c>
    </row>
    <row r="361" spans="1:4" x14ac:dyDescent="0.2">
      <c r="A361" s="12" t="s">
        <v>13539</v>
      </c>
      <c r="B361" s="12">
        <v>0.87572300000000003</v>
      </c>
      <c r="C361" s="12" t="s">
        <v>12491</v>
      </c>
      <c r="D361" s="12" t="s">
        <v>12491</v>
      </c>
    </row>
    <row r="362" spans="1:4" x14ac:dyDescent="0.2">
      <c r="A362" s="12" t="s">
        <v>14010</v>
      </c>
      <c r="B362" s="12">
        <v>0.86653899999999995</v>
      </c>
      <c r="C362" s="12">
        <v>1.03444</v>
      </c>
      <c r="D362" s="12">
        <v>0.72079099999999996</v>
      </c>
    </row>
    <row r="363" spans="1:4" x14ac:dyDescent="0.2">
      <c r="A363" s="12" t="s">
        <v>12641</v>
      </c>
      <c r="B363" s="12">
        <v>0.87314899999999995</v>
      </c>
      <c r="C363" s="12" t="s">
        <v>12491</v>
      </c>
      <c r="D363" s="12" t="s">
        <v>12491</v>
      </c>
    </row>
    <row r="364" spans="1:4" x14ac:dyDescent="0.2">
      <c r="A364" s="12" t="s">
        <v>13609</v>
      </c>
      <c r="B364" s="12">
        <v>0.87087499999999995</v>
      </c>
      <c r="C364" s="12" t="s">
        <v>12491</v>
      </c>
      <c r="D364" s="12" t="s">
        <v>12491</v>
      </c>
    </row>
    <row r="365" spans="1:4" x14ac:dyDescent="0.2">
      <c r="A365" s="12" t="s">
        <v>13497</v>
      </c>
      <c r="B365" s="12">
        <v>0.92354700000000001</v>
      </c>
      <c r="C365" s="12">
        <v>0.81693800000000005</v>
      </c>
      <c r="D365" s="12" t="s">
        <v>12491</v>
      </c>
    </row>
    <row r="366" spans="1:4" x14ac:dyDescent="0.2">
      <c r="A366" s="12" t="s">
        <v>14276</v>
      </c>
      <c r="B366" s="12">
        <v>0.97131699999999999</v>
      </c>
      <c r="C366" s="12">
        <v>0.76624199999999998</v>
      </c>
      <c r="D366" s="12" t="s">
        <v>12491</v>
      </c>
    </row>
    <row r="367" spans="1:4" x14ac:dyDescent="0.2">
      <c r="A367" s="12" t="s">
        <v>14414</v>
      </c>
      <c r="B367" s="12" t="s">
        <v>12491</v>
      </c>
      <c r="C367" s="12">
        <v>0.86862099999999998</v>
      </c>
      <c r="D367" s="12" t="s">
        <v>12491</v>
      </c>
    </row>
    <row r="368" spans="1:4" x14ac:dyDescent="0.2">
      <c r="A368" s="12" t="s">
        <v>15583</v>
      </c>
      <c r="B368" s="12">
        <v>0.86794499999999997</v>
      </c>
      <c r="C368" s="12" t="s">
        <v>12491</v>
      </c>
      <c r="D368" s="12" t="s">
        <v>12491</v>
      </c>
    </row>
    <row r="369" spans="1:4" x14ac:dyDescent="0.2">
      <c r="A369" s="12" t="s">
        <v>13599</v>
      </c>
      <c r="B369" s="12" t="s">
        <v>12491</v>
      </c>
      <c r="C369" s="12">
        <v>0.867865</v>
      </c>
      <c r="D369" s="12" t="s">
        <v>12491</v>
      </c>
    </row>
    <row r="370" spans="1:4" x14ac:dyDescent="0.2">
      <c r="A370" s="12" t="s">
        <v>13785</v>
      </c>
      <c r="B370" s="12">
        <v>0.866344</v>
      </c>
      <c r="C370" s="12" t="s">
        <v>12491</v>
      </c>
      <c r="D370" s="12" t="s">
        <v>12491</v>
      </c>
    </row>
    <row r="371" spans="1:4" x14ac:dyDescent="0.2">
      <c r="A371" s="12" t="s">
        <v>12611</v>
      </c>
      <c r="B371" s="12">
        <v>0.86449299999999996</v>
      </c>
      <c r="C371" s="12" t="s">
        <v>12491</v>
      </c>
      <c r="D371" s="12" t="s">
        <v>12491</v>
      </c>
    </row>
    <row r="372" spans="1:4" x14ac:dyDescent="0.2">
      <c r="A372" s="12" t="s">
        <v>14689</v>
      </c>
      <c r="B372" s="12">
        <v>0.59623599999999999</v>
      </c>
      <c r="C372" s="12">
        <v>1.1289229999999999</v>
      </c>
      <c r="D372" s="12" t="s">
        <v>12491</v>
      </c>
    </row>
    <row r="373" spans="1:4" x14ac:dyDescent="0.2">
      <c r="A373" s="12" t="s">
        <v>14866</v>
      </c>
      <c r="B373" s="12">
        <v>0.74413899999999999</v>
      </c>
      <c r="C373" s="12">
        <v>0.98005299999999995</v>
      </c>
      <c r="D373" s="12" t="s">
        <v>12491</v>
      </c>
    </row>
    <row r="374" spans="1:4" x14ac:dyDescent="0.2">
      <c r="A374" s="12" t="s">
        <v>14364</v>
      </c>
      <c r="B374" s="12" t="s">
        <v>12491</v>
      </c>
      <c r="C374" s="12">
        <v>0.86161399999999999</v>
      </c>
      <c r="D374" s="12" t="s">
        <v>12491</v>
      </c>
    </row>
    <row r="375" spans="1:4" x14ac:dyDescent="0.2">
      <c r="A375" s="12" t="s">
        <v>13928</v>
      </c>
      <c r="B375" s="12">
        <v>0.57895200000000002</v>
      </c>
      <c r="C375" s="12">
        <v>1.1440900000000001</v>
      </c>
      <c r="D375" s="12" t="s">
        <v>12491</v>
      </c>
    </row>
    <row r="376" spans="1:4" x14ac:dyDescent="0.2">
      <c r="A376" s="12" t="s">
        <v>12600</v>
      </c>
      <c r="B376" s="12" t="s">
        <v>12491</v>
      </c>
      <c r="C376" s="12">
        <v>0.85940000000000005</v>
      </c>
      <c r="D376" s="12" t="s">
        <v>12491</v>
      </c>
    </row>
    <row r="377" spans="1:4" x14ac:dyDescent="0.2">
      <c r="A377" s="12" t="s">
        <v>15053</v>
      </c>
      <c r="B377" s="12">
        <v>0.54700300000000002</v>
      </c>
      <c r="C377" s="12">
        <v>1.169923</v>
      </c>
      <c r="D377" s="12" t="s">
        <v>12491</v>
      </c>
    </row>
    <row r="378" spans="1:4" x14ac:dyDescent="0.2">
      <c r="A378" s="12" t="s">
        <v>15219</v>
      </c>
      <c r="B378" s="12">
        <v>0.88225299999999995</v>
      </c>
      <c r="C378" s="12">
        <v>0.83316999999999997</v>
      </c>
      <c r="D378" s="12" t="s">
        <v>12491</v>
      </c>
    </row>
    <row r="379" spans="1:4" x14ac:dyDescent="0.2">
      <c r="A379" s="12" t="s">
        <v>14218</v>
      </c>
      <c r="B379" s="12">
        <v>0.85750800000000005</v>
      </c>
      <c r="C379" s="12" t="s">
        <v>12491</v>
      </c>
      <c r="D379" s="12" t="s">
        <v>12491</v>
      </c>
    </row>
    <row r="380" spans="1:4" x14ac:dyDescent="0.2">
      <c r="A380" s="12" t="s">
        <v>14356</v>
      </c>
      <c r="B380" s="12">
        <v>0.62592499999999995</v>
      </c>
      <c r="C380" s="12">
        <v>1.086619</v>
      </c>
      <c r="D380" s="12" t="s">
        <v>12491</v>
      </c>
    </row>
    <row r="381" spans="1:4" x14ac:dyDescent="0.2">
      <c r="A381" s="12" t="s">
        <v>13829</v>
      </c>
      <c r="B381" s="12">
        <v>0.85417399999999999</v>
      </c>
      <c r="C381" s="12" t="s">
        <v>12491</v>
      </c>
      <c r="D381" s="12" t="s">
        <v>12491</v>
      </c>
    </row>
    <row r="382" spans="1:4" x14ac:dyDescent="0.2">
      <c r="A382" s="12" t="s">
        <v>15425</v>
      </c>
      <c r="B382" s="12">
        <v>0.89864699999999997</v>
      </c>
      <c r="C382" s="12">
        <v>0.80951799999999996</v>
      </c>
      <c r="D382" s="12" t="s">
        <v>12491</v>
      </c>
    </row>
    <row r="383" spans="1:4" x14ac:dyDescent="0.2">
      <c r="A383" s="12" t="s">
        <v>15713</v>
      </c>
      <c r="B383" s="12">
        <v>1.1456919999999999</v>
      </c>
      <c r="C383" s="12">
        <v>0.56234700000000004</v>
      </c>
      <c r="D383" s="12" t="s">
        <v>12491</v>
      </c>
    </row>
    <row r="384" spans="1:4" x14ac:dyDescent="0.2">
      <c r="A384" s="12" t="s">
        <v>15489</v>
      </c>
      <c r="B384" s="12">
        <v>0.59804800000000002</v>
      </c>
      <c r="C384" s="12">
        <v>1.1089990000000001</v>
      </c>
      <c r="D384" s="12" t="s">
        <v>12491</v>
      </c>
    </row>
    <row r="385" spans="1:4" x14ac:dyDescent="0.2">
      <c r="A385" s="12" t="s">
        <v>14779</v>
      </c>
      <c r="B385" s="12">
        <v>0.852877</v>
      </c>
      <c r="C385" s="12" t="s">
        <v>12491</v>
      </c>
      <c r="D385" s="12" t="s">
        <v>12491</v>
      </c>
    </row>
    <row r="386" spans="1:4" x14ac:dyDescent="0.2">
      <c r="A386" s="12" t="s">
        <v>14289</v>
      </c>
      <c r="B386" s="12">
        <v>0.72114999999999996</v>
      </c>
      <c r="C386" s="12">
        <v>0.98301400000000005</v>
      </c>
      <c r="D386" s="12" t="s">
        <v>12491</v>
      </c>
    </row>
    <row r="387" spans="1:4" x14ac:dyDescent="0.2">
      <c r="A387" s="12" t="s">
        <v>14469</v>
      </c>
      <c r="B387" s="12">
        <v>0.85139100000000001</v>
      </c>
      <c r="C387" s="12" t="s">
        <v>12491</v>
      </c>
      <c r="D387" s="12" t="s">
        <v>12491</v>
      </c>
    </row>
    <row r="388" spans="1:4" x14ac:dyDescent="0.2">
      <c r="A388" s="12" t="s">
        <v>14633</v>
      </c>
      <c r="B388" s="12">
        <v>0.87602899999999995</v>
      </c>
      <c r="C388" s="12">
        <v>0.82647300000000001</v>
      </c>
      <c r="D388" s="12" t="s">
        <v>12491</v>
      </c>
    </row>
    <row r="389" spans="1:4" x14ac:dyDescent="0.2">
      <c r="A389" s="12" t="s">
        <v>13514</v>
      </c>
      <c r="B389" s="12">
        <v>1.0537080000000001</v>
      </c>
      <c r="C389" s="12">
        <v>0.64302099999999995</v>
      </c>
      <c r="D389" s="12" t="s">
        <v>12491</v>
      </c>
    </row>
    <row r="390" spans="1:4" x14ac:dyDescent="0.2">
      <c r="A390" s="12" t="s">
        <v>13859</v>
      </c>
      <c r="B390" s="12">
        <v>0.49297800000000003</v>
      </c>
      <c r="C390" s="12">
        <v>1.1999409999999999</v>
      </c>
      <c r="D390" s="12" t="s">
        <v>12491</v>
      </c>
    </row>
    <row r="391" spans="1:4" x14ac:dyDescent="0.2">
      <c r="A391" s="12" t="s">
        <v>15160</v>
      </c>
      <c r="B391" s="12">
        <v>0.53706399999999999</v>
      </c>
      <c r="C391" s="12">
        <v>1.1539649999999999</v>
      </c>
      <c r="D391" s="12" t="s">
        <v>12491</v>
      </c>
    </row>
    <row r="392" spans="1:4" x14ac:dyDescent="0.2">
      <c r="A392" s="12" t="s">
        <v>14048</v>
      </c>
      <c r="B392" s="12">
        <v>0.931836</v>
      </c>
      <c r="C392" s="12">
        <v>0.75470300000000001</v>
      </c>
      <c r="D392" s="12" t="s">
        <v>12491</v>
      </c>
    </row>
    <row r="393" spans="1:4" x14ac:dyDescent="0.2">
      <c r="A393" s="12" t="s">
        <v>13309</v>
      </c>
      <c r="B393" s="12">
        <v>0.79440200000000005</v>
      </c>
      <c r="C393" s="12">
        <v>0.89208200000000004</v>
      </c>
      <c r="D393" s="12" t="s">
        <v>12491</v>
      </c>
    </row>
    <row r="394" spans="1:4" x14ac:dyDescent="0.2">
      <c r="A394" s="12" t="s">
        <v>14948</v>
      </c>
      <c r="B394" s="12">
        <v>0.45666600000000002</v>
      </c>
      <c r="C394" s="12">
        <v>1.2243310000000001</v>
      </c>
      <c r="D394" s="12" t="s">
        <v>12491</v>
      </c>
    </row>
    <row r="395" spans="1:4" x14ac:dyDescent="0.2">
      <c r="A395" s="12" t="s">
        <v>14170</v>
      </c>
      <c r="B395" s="12">
        <v>0.84040000000000004</v>
      </c>
      <c r="C395" s="12" t="s">
        <v>12491</v>
      </c>
      <c r="D395" s="12" t="s">
        <v>12491</v>
      </c>
    </row>
    <row r="396" spans="1:4" x14ac:dyDescent="0.2">
      <c r="A396" s="12" t="s">
        <v>15517</v>
      </c>
      <c r="B396" s="12">
        <v>0.84675199999999995</v>
      </c>
      <c r="C396" s="12">
        <v>1.2266189999999999</v>
      </c>
      <c r="D396" s="12">
        <v>0.44519599999999998</v>
      </c>
    </row>
    <row r="397" spans="1:4" x14ac:dyDescent="0.2">
      <c r="A397" s="12" t="s">
        <v>15148</v>
      </c>
      <c r="B397" s="12">
        <v>1.0439719999999999</v>
      </c>
      <c r="C397" s="12">
        <v>0.63037299999999996</v>
      </c>
      <c r="D397" s="12" t="s">
        <v>12491</v>
      </c>
    </row>
    <row r="398" spans="1:4" x14ac:dyDescent="0.2">
      <c r="A398" s="12" t="s">
        <v>12613</v>
      </c>
      <c r="B398" s="12">
        <v>0.83612900000000001</v>
      </c>
      <c r="C398" s="12" t="s">
        <v>12491</v>
      </c>
      <c r="D398" s="12" t="s">
        <v>12491</v>
      </c>
    </row>
    <row r="399" spans="1:4" x14ac:dyDescent="0.2">
      <c r="A399" s="12" t="s">
        <v>13922</v>
      </c>
      <c r="B399" s="12">
        <v>0.65418699999999996</v>
      </c>
      <c r="C399" s="12">
        <v>1.0170129999999999</v>
      </c>
      <c r="D399" s="12" t="s">
        <v>12491</v>
      </c>
    </row>
    <row r="400" spans="1:4" x14ac:dyDescent="0.2">
      <c r="A400" s="12" t="s">
        <v>13325</v>
      </c>
      <c r="B400" s="12">
        <v>0.83558600000000005</v>
      </c>
      <c r="C400" s="12" t="s">
        <v>12491</v>
      </c>
      <c r="D400" s="12" t="s">
        <v>12491</v>
      </c>
    </row>
    <row r="401" spans="1:4" x14ac:dyDescent="0.2">
      <c r="A401" s="12" t="s">
        <v>14542</v>
      </c>
      <c r="B401" s="12">
        <v>0.66725800000000002</v>
      </c>
      <c r="C401" s="12">
        <v>1.0015700000000001</v>
      </c>
      <c r="D401" s="12" t="s">
        <v>12491</v>
      </c>
    </row>
    <row r="402" spans="1:4" x14ac:dyDescent="0.2">
      <c r="A402" s="12" t="s">
        <v>15076</v>
      </c>
      <c r="B402" s="12" t="s">
        <v>12491</v>
      </c>
      <c r="C402" s="12">
        <v>0.83367500000000005</v>
      </c>
      <c r="D402" s="12" t="s">
        <v>12491</v>
      </c>
    </row>
    <row r="403" spans="1:4" x14ac:dyDescent="0.2">
      <c r="A403" s="12" t="s">
        <v>14088</v>
      </c>
      <c r="B403" s="12">
        <v>0.83319600000000005</v>
      </c>
      <c r="C403" s="12" t="s">
        <v>12491</v>
      </c>
      <c r="D403" s="12" t="s">
        <v>12491</v>
      </c>
    </row>
    <row r="404" spans="1:4" x14ac:dyDescent="0.2">
      <c r="A404" s="12" t="s">
        <v>14819</v>
      </c>
      <c r="B404" s="12">
        <v>0.83294400000000002</v>
      </c>
      <c r="C404" s="12" t="s">
        <v>12491</v>
      </c>
      <c r="D404" s="12" t="s">
        <v>12491</v>
      </c>
    </row>
    <row r="405" spans="1:4" x14ac:dyDescent="0.2">
      <c r="A405" s="12" t="s">
        <v>14122</v>
      </c>
      <c r="B405" s="12">
        <v>0.66683300000000001</v>
      </c>
      <c r="C405" s="12">
        <v>0.99367000000000005</v>
      </c>
      <c r="D405" s="12" t="s">
        <v>12491</v>
      </c>
    </row>
    <row r="406" spans="1:4" x14ac:dyDescent="0.2">
      <c r="A406" s="12" t="s">
        <v>15581</v>
      </c>
      <c r="B406" s="12">
        <v>0.83000099999999999</v>
      </c>
      <c r="C406" s="12" t="s">
        <v>12491</v>
      </c>
      <c r="D406" s="12" t="s">
        <v>12491</v>
      </c>
    </row>
    <row r="407" spans="1:4" x14ac:dyDescent="0.2">
      <c r="A407" s="12" t="s">
        <v>15084</v>
      </c>
      <c r="B407" s="12">
        <v>0.92442299999999999</v>
      </c>
      <c r="C407" s="12">
        <v>0.73456399999999999</v>
      </c>
      <c r="D407" s="12" t="s">
        <v>12491</v>
      </c>
    </row>
    <row r="408" spans="1:4" x14ac:dyDescent="0.2">
      <c r="A408" s="12" t="s">
        <v>15428</v>
      </c>
      <c r="B408" s="12">
        <v>0.82869800000000005</v>
      </c>
      <c r="C408" s="12" t="s">
        <v>12491</v>
      </c>
      <c r="D408" s="12" t="s">
        <v>12491</v>
      </c>
    </row>
    <row r="409" spans="1:4" x14ac:dyDescent="0.2">
      <c r="A409" s="12" t="s">
        <v>13102</v>
      </c>
      <c r="B409" s="12">
        <v>0.71927399999999997</v>
      </c>
      <c r="C409" s="12">
        <v>0.93600099999999997</v>
      </c>
      <c r="D409" s="12" t="s">
        <v>12491</v>
      </c>
    </row>
    <row r="410" spans="1:4" x14ac:dyDescent="0.2">
      <c r="A410" s="12" t="s">
        <v>15184</v>
      </c>
      <c r="B410" s="12">
        <v>0.94108000000000003</v>
      </c>
      <c r="C410" s="12">
        <v>0.71299699999999999</v>
      </c>
      <c r="D410" s="12" t="s">
        <v>12491</v>
      </c>
    </row>
    <row r="411" spans="1:4" x14ac:dyDescent="0.2">
      <c r="A411" s="12" t="s">
        <v>13433</v>
      </c>
      <c r="B411" s="12">
        <v>0.84314800000000001</v>
      </c>
      <c r="C411" s="12">
        <v>0.80910300000000002</v>
      </c>
      <c r="D411" s="12" t="s">
        <v>12491</v>
      </c>
    </row>
    <row r="412" spans="1:4" x14ac:dyDescent="0.2">
      <c r="A412" s="12" t="s">
        <v>14995</v>
      </c>
      <c r="B412" s="12">
        <v>0.791713</v>
      </c>
      <c r="C412" s="12">
        <v>0.858182</v>
      </c>
      <c r="D412" s="12" t="s">
        <v>12491</v>
      </c>
    </row>
    <row r="413" spans="1:4" x14ac:dyDescent="0.2">
      <c r="A413" s="12" t="s">
        <v>14614</v>
      </c>
      <c r="B413" s="12">
        <v>0.76537699999999997</v>
      </c>
      <c r="C413" s="12">
        <v>0.88176200000000005</v>
      </c>
      <c r="D413" s="12" t="s">
        <v>12491</v>
      </c>
    </row>
    <row r="414" spans="1:4" x14ac:dyDescent="0.2">
      <c r="A414" s="12" t="s">
        <v>15264</v>
      </c>
      <c r="B414" s="12">
        <v>0.54364400000000002</v>
      </c>
      <c r="C414" s="12">
        <v>1.1034790000000001</v>
      </c>
      <c r="D414" s="12" t="s">
        <v>12491</v>
      </c>
    </row>
    <row r="415" spans="1:4" x14ac:dyDescent="0.2">
      <c r="A415" s="12" t="s">
        <v>12969</v>
      </c>
      <c r="B415" s="12">
        <v>0.66299600000000003</v>
      </c>
      <c r="C415" s="12">
        <v>0.98155300000000001</v>
      </c>
      <c r="D415" s="12" t="s">
        <v>12491</v>
      </c>
    </row>
    <row r="416" spans="1:4" x14ac:dyDescent="0.2">
      <c r="A416" s="12" t="s">
        <v>14526</v>
      </c>
      <c r="B416" s="12">
        <v>0.82138299999999997</v>
      </c>
      <c r="C416" s="12" t="s">
        <v>12491</v>
      </c>
      <c r="D416" s="12" t="s">
        <v>12491</v>
      </c>
    </row>
    <row r="417" spans="1:4" x14ac:dyDescent="0.2">
      <c r="A417" s="12" t="s">
        <v>15495</v>
      </c>
      <c r="B417" s="12">
        <v>0.70384000000000002</v>
      </c>
      <c r="C417" s="12">
        <v>1.5054129999999999</v>
      </c>
      <c r="D417" s="12">
        <v>0.25451200000000002</v>
      </c>
    </row>
    <row r="418" spans="1:4" x14ac:dyDescent="0.2">
      <c r="A418" s="12" t="s">
        <v>14653</v>
      </c>
      <c r="B418" s="12">
        <v>0.82022600000000001</v>
      </c>
      <c r="C418" s="12" t="s">
        <v>12491</v>
      </c>
      <c r="D418" s="12" t="s">
        <v>12491</v>
      </c>
    </row>
    <row r="419" spans="1:4" x14ac:dyDescent="0.2">
      <c r="A419" s="12" t="s">
        <v>13001</v>
      </c>
      <c r="B419" s="12">
        <v>0.82000899999999999</v>
      </c>
      <c r="C419" s="12" t="s">
        <v>12491</v>
      </c>
      <c r="D419" s="12" t="s">
        <v>12491</v>
      </c>
    </row>
    <row r="420" spans="1:4" x14ac:dyDescent="0.2">
      <c r="A420" s="12" t="s">
        <v>13659</v>
      </c>
      <c r="B420" s="12">
        <v>0.74152700000000005</v>
      </c>
      <c r="C420" s="12">
        <v>0.89643200000000001</v>
      </c>
      <c r="D420" s="12" t="s">
        <v>12491</v>
      </c>
    </row>
    <row r="421" spans="1:4" x14ac:dyDescent="0.2">
      <c r="A421" s="12" t="s">
        <v>14513</v>
      </c>
      <c r="B421" s="12">
        <v>0.81789100000000003</v>
      </c>
      <c r="C421" s="12" t="s">
        <v>12491</v>
      </c>
      <c r="D421" s="12" t="s">
        <v>12491</v>
      </c>
    </row>
    <row r="422" spans="1:4" x14ac:dyDescent="0.2">
      <c r="A422" s="12" t="s">
        <v>13150</v>
      </c>
      <c r="B422" s="12">
        <v>0.67740699999999998</v>
      </c>
      <c r="C422" s="12">
        <v>0.95766099999999998</v>
      </c>
      <c r="D422" s="12" t="s">
        <v>12491</v>
      </c>
    </row>
    <row r="423" spans="1:4" x14ac:dyDescent="0.2">
      <c r="A423" s="12" t="s">
        <v>13762</v>
      </c>
      <c r="B423" s="12">
        <v>1.048853</v>
      </c>
      <c r="C423" s="12">
        <v>0.58584199999999997</v>
      </c>
      <c r="D423" s="12" t="s">
        <v>12491</v>
      </c>
    </row>
    <row r="424" spans="1:4" x14ac:dyDescent="0.2">
      <c r="A424" s="12" t="s">
        <v>14686</v>
      </c>
      <c r="B424" s="12">
        <v>0.63932599999999995</v>
      </c>
      <c r="C424" s="12">
        <v>0.99360700000000002</v>
      </c>
      <c r="D424" s="12" t="s">
        <v>12491</v>
      </c>
    </row>
    <row r="425" spans="1:4" x14ac:dyDescent="0.2">
      <c r="A425" s="12" t="s">
        <v>12710</v>
      </c>
      <c r="B425" s="12">
        <v>0.52522999999999997</v>
      </c>
      <c r="C425" s="12">
        <v>1.104358</v>
      </c>
      <c r="D425" s="12" t="s">
        <v>12491</v>
      </c>
    </row>
    <row r="426" spans="1:4" x14ac:dyDescent="0.2">
      <c r="A426" s="12" t="s">
        <v>15320</v>
      </c>
      <c r="B426" s="12">
        <v>0.81317600000000001</v>
      </c>
      <c r="C426" s="12" t="s">
        <v>12491</v>
      </c>
      <c r="D426" s="12" t="s">
        <v>12491</v>
      </c>
    </row>
    <row r="427" spans="1:4" x14ac:dyDescent="0.2">
      <c r="A427" s="12" t="s">
        <v>14753</v>
      </c>
      <c r="B427" s="12" t="s">
        <v>12491</v>
      </c>
      <c r="C427" s="12" t="s">
        <v>12491</v>
      </c>
      <c r="D427" s="12">
        <v>0.81023999999999996</v>
      </c>
    </row>
    <row r="428" spans="1:4" x14ac:dyDescent="0.2">
      <c r="A428" s="12" t="s">
        <v>14722</v>
      </c>
      <c r="B428" s="12">
        <v>0.71014200000000005</v>
      </c>
      <c r="C428" s="12">
        <v>0.90990300000000002</v>
      </c>
      <c r="D428" s="12" t="s">
        <v>12491</v>
      </c>
    </row>
    <row r="429" spans="1:4" x14ac:dyDescent="0.2">
      <c r="A429" s="12" t="s">
        <v>15274</v>
      </c>
      <c r="B429" s="12">
        <v>0.91362500000000002</v>
      </c>
      <c r="C429" s="12">
        <v>0.705731</v>
      </c>
      <c r="D429" s="12" t="s">
        <v>12491</v>
      </c>
    </row>
    <row r="430" spans="1:4" x14ac:dyDescent="0.2">
      <c r="A430" s="12" t="s">
        <v>15637</v>
      </c>
      <c r="B430" s="12" t="s">
        <v>12491</v>
      </c>
      <c r="C430" s="12">
        <v>0.80795899999999998</v>
      </c>
      <c r="D430" s="12" t="s">
        <v>12491</v>
      </c>
    </row>
    <row r="431" spans="1:4" x14ac:dyDescent="0.2">
      <c r="A431" s="12" t="s">
        <v>15153</v>
      </c>
      <c r="B431" s="12">
        <v>1.211055</v>
      </c>
      <c r="C431" s="12">
        <v>0.936199</v>
      </c>
      <c r="D431" s="12">
        <v>0.27488200000000002</v>
      </c>
    </row>
    <row r="432" spans="1:4" x14ac:dyDescent="0.2">
      <c r="A432" s="12" t="s">
        <v>12649</v>
      </c>
      <c r="B432" s="12">
        <v>0.53087200000000001</v>
      </c>
      <c r="C432" s="12">
        <v>1.082884</v>
      </c>
      <c r="D432" s="12" t="s">
        <v>12491</v>
      </c>
    </row>
    <row r="433" spans="1:4" x14ac:dyDescent="0.2">
      <c r="A433" s="12" t="s">
        <v>12510</v>
      </c>
      <c r="B433" s="12">
        <v>0.80638399999999999</v>
      </c>
      <c r="C433" s="12" t="s">
        <v>12491</v>
      </c>
      <c r="D433" s="12" t="s">
        <v>12491</v>
      </c>
    </row>
    <row r="434" spans="1:4" x14ac:dyDescent="0.2">
      <c r="A434" s="12" t="s">
        <v>12898</v>
      </c>
      <c r="B434" s="12">
        <v>0.80616100000000002</v>
      </c>
      <c r="C434" s="12" t="s">
        <v>12491</v>
      </c>
      <c r="D434" s="12" t="s">
        <v>12491</v>
      </c>
    </row>
    <row r="435" spans="1:4" x14ac:dyDescent="0.2">
      <c r="A435" s="12" t="s">
        <v>13100</v>
      </c>
      <c r="B435" s="12" t="s">
        <v>12491</v>
      </c>
      <c r="C435" s="12">
        <v>0.80574000000000001</v>
      </c>
      <c r="D435" s="12" t="s">
        <v>12491</v>
      </c>
    </row>
    <row r="436" spans="1:4" x14ac:dyDescent="0.2">
      <c r="A436" s="12" t="s">
        <v>13195</v>
      </c>
      <c r="B436" s="12">
        <v>0.800315</v>
      </c>
      <c r="C436" s="12" t="s">
        <v>12491</v>
      </c>
      <c r="D436" s="12" t="s">
        <v>12491</v>
      </c>
    </row>
    <row r="437" spans="1:4" x14ac:dyDescent="0.2">
      <c r="A437" s="12" t="s">
        <v>13890</v>
      </c>
      <c r="B437" s="12">
        <v>0.95329799999999998</v>
      </c>
      <c r="C437" s="12">
        <v>0.64582399999999995</v>
      </c>
      <c r="D437" s="12" t="s">
        <v>12491</v>
      </c>
    </row>
    <row r="438" spans="1:4" x14ac:dyDescent="0.2">
      <c r="A438" s="12" t="s">
        <v>13162</v>
      </c>
      <c r="B438" s="12">
        <v>0.80054800000000004</v>
      </c>
      <c r="C438" s="12">
        <v>0.79347599999999996</v>
      </c>
      <c r="D438" s="12" t="s">
        <v>12491</v>
      </c>
    </row>
    <row r="439" spans="1:4" x14ac:dyDescent="0.2">
      <c r="A439" s="12" t="s">
        <v>15745</v>
      </c>
      <c r="B439" s="12">
        <v>0.79614799999999997</v>
      </c>
      <c r="C439" s="12" t="s">
        <v>12491</v>
      </c>
      <c r="D439" s="12" t="s">
        <v>12491</v>
      </c>
    </row>
    <row r="440" spans="1:4" x14ac:dyDescent="0.2">
      <c r="A440" s="12" t="s">
        <v>14260</v>
      </c>
      <c r="B440" s="12" t="s">
        <v>12491</v>
      </c>
      <c r="C440" s="12">
        <v>0.79464800000000002</v>
      </c>
      <c r="D440" s="12" t="s">
        <v>12491</v>
      </c>
    </row>
    <row r="441" spans="1:4" x14ac:dyDescent="0.2">
      <c r="A441" s="12" t="s">
        <v>13541</v>
      </c>
      <c r="B441" s="12">
        <v>0.47016799999999997</v>
      </c>
      <c r="C441" s="12">
        <v>1.113137</v>
      </c>
      <c r="D441" s="12" t="s">
        <v>12491</v>
      </c>
    </row>
    <row r="442" spans="1:4" x14ac:dyDescent="0.2">
      <c r="A442" s="12" t="s">
        <v>13341</v>
      </c>
      <c r="B442" s="12">
        <v>0.78925299999999998</v>
      </c>
      <c r="C442" s="12" t="s">
        <v>12491</v>
      </c>
      <c r="D442" s="12" t="s">
        <v>12491</v>
      </c>
    </row>
    <row r="443" spans="1:4" x14ac:dyDescent="0.2">
      <c r="A443" s="12" t="s">
        <v>13557</v>
      </c>
      <c r="B443" s="12">
        <v>0.92935000000000001</v>
      </c>
      <c r="C443" s="12">
        <v>0.64817499999999995</v>
      </c>
      <c r="D443" s="12" t="s">
        <v>12491</v>
      </c>
    </row>
    <row r="444" spans="1:4" x14ac:dyDescent="0.2">
      <c r="A444" s="12" t="s">
        <v>14803</v>
      </c>
      <c r="B444" s="12">
        <v>0.98640899999999998</v>
      </c>
      <c r="C444" s="12">
        <v>0.59040000000000004</v>
      </c>
      <c r="D444" s="12" t="s">
        <v>12491</v>
      </c>
    </row>
    <row r="445" spans="1:4" x14ac:dyDescent="0.2">
      <c r="A445" s="12" t="s">
        <v>14344</v>
      </c>
      <c r="B445" s="12">
        <v>0.79355399999999998</v>
      </c>
      <c r="C445" s="12">
        <v>0.781725</v>
      </c>
      <c r="D445" s="12" t="s">
        <v>12491</v>
      </c>
    </row>
    <row r="446" spans="1:4" x14ac:dyDescent="0.2">
      <c r="A446" s="12" t="s">
        <v>12529</v>
      </c>
      <c r="B446" s="12">
        <v>0.93691100000000005</v>
      </c>
      <c r="C446" s="12">
        <v>0.63673900000000005</v>
      </c>
      <c r="D446" s="12" t="s">
        <v>12491</v>
      </c>
    </row>
    <row r="447" spans="1:4" x14ac:dyDescent="0.2">
      <c r="A447" s="12" t="s">
        <v>14769</v>
      </c>
      <c r="B447" s="12">
        <v>0.78660699999999995</v>
      </c>
      <c r="C447" s="12" t="s">
        <v>12491</v>
      </c>
      <c r="D447" s="12" t="s">
        <v>12491</v>
      </c>
    </row>
    <row r="448" spans="1:4" x14ac:dyDescent="0.2">
      <c r="A448" s="12" t="s">
        <v>15419</v>
      </c>
      <c r="B448" s="12">
        <v>0.66268000000000005</v>
      </c>
      <c r="C448" s="12">
        <v>0.90780400000000006</v>
      </c>
      <c r="D448" s="12" t="s">
        <v>12491</v>
      </c>
    </row>
    <row r="449" spans="1:4" x14ac:dyDescent="0.2">
      <c r="A449" s="12" t="s">
        <v>13403</v>
      </c>
      <c r="B449" s="12">
        <v>0.77406299999999995</v>
      </c>
      <c r="C449" s="12">
        <v>0.78857299999999997</v>
      </c>
      <c r="D449" s="12" t="s">
        <v>12491</v>
      </c>
    </row>
    <row r="450" spans="1:4" x14ac:dyDescent="0.2">
      <c r="A450" s="12" t="s">
        <v>13896</v>
      </c>
      <c r="B450" s="12">
        <v>0.78049599999999997</v>
      </c>
      <c r="C450" s="12" t="s">
        <v>12491</v>
      </c>
      <c r="D450" s="12" t="s">
        <v>12491</v>
      </c>
    </row>
    <row r="451" spans="1:4" x14ac:dyDescent="0.2">
      <c r="A451" s="12" t="s">
        <v>12767</v>
      </c>
      <c r="B451" s="12">
        <v>0.68575399999999997</v>
      </c>
      <c r="C451" s="12">
        <v>0.874108</v>
      </c>
      <c r="D451" s="12" t="s">
        <v>12491</v>
      </c>
    </row>
    <row r="452" spans="1:4" x14ac:dyDescent="0.2">
      <c r="A452" s="12" t="s">
        <v>14517</v>
      </c>
      <c r="B452" s="12" t="s">
        <v>12491</v>
      </c>
      <c r="C452" s="12">
        <v>0.77968800000000005</v>
      </c>
      <c r="D452" s="12" t="s">
        <v>12491</v>
      </c>
    </row>
    <row r="453" spans="1:4" x14ac:dyDescent="0.2">
      <c r="A453" s="12" t="s">
        <v>13683</v>
      </c>
      <c r="B453" s="12">
        <v>1.168466</v>
      </c>
      <c r="C453" s="12">
        <v>0.38116299999999997</v>
      </c>
      <c r="D453" s="12" t="s">
        <v>12491</v>
      </c>
    </row>
    <row r="454" spans="1:4" x14ac:dyDescent="0.2">
      <c r="A454" s="12" t="s">
        <v>12731</v>
      </c>
      <c r="B454" s="12">
        <v>0.68193700000000002</v>
      </c>
      <c r="C454" s="12">
        <v>0.866649</v>
      </c>
      <c r="D454" s="12" t="s">
        <v>12491</v>
      </c>
    </row>
    <row r="455" spans="1:4" x14ac:dyDescent="0.2">
      <c r="A455" s="12" t="s">
        <v>15358</v>
      </c>
      <c r="B455" s="12" t="s">
        <v>12491</v>
      </c>
      <c r="C455" s="12" t="s">
        <v>12491</v>
      </c>
      <c r="D455" s="12">
        <v>0.77020599999999995</v>
      </c>
    </row>
    <row r="456" spans="1:4" x14ac:dyDescent="0.2">
      <c r="A456" s="12" t="s">
        <v>15716</v>
      </c>
      <c r="B456" s="12">
        <v>1.0424690000000001</v>
      </c>
      <c r="C456" s="12">
        <v>0.87344500000000003</v>
      </c>
      <c r="D456" s="12">
        <v>0.39427499999999999</v>
      </c>
    </row>
    <row r="457" spans="1:4" x14ac:dyDescent="0.2">
      <c r="A457" s="12" t="s">
        <v>13957</v>
      </c>
      <c r="B457" s="12" t="s">
        <v>12491</v>
      </c>
      <c r="C457" s="12" t="s">
        <v>12491</v>
      </c>
      <c r="D457" s="12">
        <v>0.76972399999999996</v>
      </c>
    </row>
    <row r="458" spans="1:4" x14ac:dyDescent="0.2">
      <c r="A458" s="12" t="s">
        <v>15599</v>
      </c>
      <c r="B458" s="12">
        <v>0.682114</v>
      </c>
      <c r="C458" s="12">
        <v>0.85694000000000004</v>
      </c>
      <c r="D458" s="12" t="s">
        <v>12491</v>
      </c>
    </row>
    <row r="459" spans="1:4" x14ac:dyDescent="0.2">
      <c r="A459" s="12" t="s">
        <v>15675</v>
      </c>
      <c r="B459" s="12">
        <v>0.937384</v>
      </c>
      <c r="C459" s="12">
        <v>0.59624500000000002</v>
      </c>
      <c r="D459" s="12" t="s">
        <v>12491</v>
      </c>
    </row>
    <row r="460" spans="1:4" x14ac:dyDescent="0.2">
      <c r="A460" s="12" t="s">
        <v>15648</v>
      </c>
      <c r="B460" s="12">
        <v>0.85600500000000002</v>
      </c>
      <c r="C460" s="12">
        <v>0.67456899999999997</v>
      </c>
      <c r="D460" s="12" t="s">
        <v>12491</v>
      </c>
    </row>
    <row r="461" spans="1:4" x14ac:dyDescent="0.2">
      <c r="A461" s="12" t="s">
        <v>15402</v>
      </c>
      <c r="B461" s="12">
        <v>0.76433799999999996</v>
      </c>
      <c r="C461" s="12" t="s">
        <v>12491</v>
      </c>
      <c r="D461" s="12" t="s">
        <v>12491</v>
      </c>
    </row>
    <row r="462" spans="1:4" x14ac:dyDescent="0.2">
      <c r="A462" s="12" t="s">
        <v>13352</v>
      </c>
      <c r="B462" s="12">
        <v>0.76391600000000004</v>
      </c>
      <c r="C462" s="12" t="s">
        <v>12491</v>
      </c>
      <c r="D462" s="12" t="s">
        <v>12491</v>
      </c>
    </row>
    <row r="463" spans="1:4" x14ac:dyDescent="0.2">
      <c r="A463" s="12" t="s">
        <v>15026</v>
      </c>
      <c r="B463" s="12">
        <v>1.281576</v>
      </c>
      <c r="C463" s="12">
        <v>0.86389300000000002</v>
      </c>
      <c r="D463" s="12">
        <v>0.144145</v>
      </c>
    </row>
    <row r="464" spans="1:4" x14ac:dyDescent="0.2">
      <c r="A464" s="12" t="s">
        <v>14305</v>
      </c>
      <c r="B464" s="12">
        <v>0.952461</v>
      </c>
      <c r="C464" s="12">
        <v>0.57120099999999996</v>
      </c>
      <c r="D464" s="12" t="s">
        <v>12491</v>
      </c>
    </row>
    <row r="465" spans="1:4" x14ac:dyDescent="0.2">
      <c r="A465" s="12" t="s">
        <v>12933</v>
      </c>
      <c r="B465" s="12">
        <v>0.62310100000000002</v>
      </c>
      <c r="C465" s="12">
        <v>0.89964999999999995</v>
      </c>
      <c r="D465" s="12" t="s">
        <v>12491</v>
      </c>
    </row>
    <row r="466" spans="1:4" x14ac:dyDescent="0.2">
      <c r="A466" s="12" t="s">
        <v>13915</v>
      </c>
      <c r="B466" s="12">
        <v>0.74485299999999999</v>
      </c>
      <c r="C466" s="12">
        <v>1.3573120000000001</v>
      </c>
      <c r="D466" s="12">
        <v>0.18132499999999999</v>
      </c>
    </row>
    <row r="467" spans="1:4" x14ac:dyDescent="0.2">
      <c r="A467" s="12" t="s">
        <v>15441</v>
      </c>
      <c r="B467" s="12">
        <v>0.75983800000000001</v>
      </c>
      <c r="C467" s="12" t="s">
        <v>12491</v>
      </c>
      <c r="D467" s="12" t="s">
        <v>12491</v>
      </c>
    </row>
    <row r="468" spans="1:4" x14ac:dyDescent="0.2">
      <c r="A468" s="12" t="s">
        <v>14692</v>
      </c>
      <c r="B468" s="12">
        <v>0.72742700000000005</v>
      </c>
      <c r="C468" s="12">
        <v>0.79098000000000002</v>
      </c>
      <c r="D468" s="12" t="s">
        <v>12491</v>
      </c>
    </row>
    <row r="469" spans="1:4" x14ac:dyDescent="0.2">
      <c r="A469" s="12" t="s">
        <v>14485</v>
      </c>
      <c r="B469" s="12">
        <v>0.49673600000000001</v>
      </c>
      <c r="C469" s="12">
        <v>1.021423</v>
      </c>
      <c r="D469" s="12" t="s">
        <v>12491</v>
      </c>
    </row>
    <row r="470" spans="1:4" x14ac:dyDescent="0.2">
      <c r="A470" s="12" t="s">
        <v>13968</v>
      </c>
      <c r="B470" s="12">
        <v>0.75906099999999999</v>
      </c>
      <c r="C470" s="12" t="s">
        <v>12491</v>
      </c>
      <c r="D470" s="12" t="s">
        <v>12491</v>
      </c>
    </row>
    <row r="471" spans="1:4" x14ac:dyDescent="0.2">
      <c r="A471" s="12" t="s">
        <v>13488</v>
      </c>
      <c r="B471" s="12">
        <v>0.46655200000000002</v>
      </c>
      <c r="C471" s="12">
        <v>1.0505450000000001</v>
      </c>
      <c r="D471" s="12" t="s">
        <v>12491</v>
      </c>
    </row>
    <row r="472" spans="1:4" x14ac:dyDescent="0.2">
      <c r="A472" s="12" t="s">
        <v>14416</v>
      </c>
      <c r="B472" s="12" t="s">
        <v>12491</v>
      </c>
      <c r="C472" s="12">
        <v>0.75695400000000002</v>
      </c>
      <c r="D472" s="12" t="s">
        <v>12491</v>
      </c>
    </row>
    <row r="473" spans="1:4" x14ac:dyDescent="0.2">
      <c r="A473" s="12" t="s">
        <v>14189</v>
      </c>
      <c r="B473" s="12">
        <v>0.53645699999999996</v>
      </c>
      <c r="C473" s="12">
        <v>0.97139900000000001</v>
      </c>
      <c r="D473" s="12" t="s">
        <v>12491</v>
      </c>
    </row>
    <row r="474" spans="1:4" x14ac:dyDescent="0.2">
      <c r="A474" s="12" t="s">
        <v>14967</v>
      </c>
      <c r="B474" s="12" t="s">
        <v>12491</v>
      </c>
      <c r="C474" s="12">
        <v>0.75362499999999999</v>
      </c>
      <c r="D474" s="12" t="s">
        <v>12491</v>
      </c>
    </row>
    <row r="475" spans="1:4" x14ac:dyDescent="0.2">
      <c r="A475" s="12" t="s">
        <v>15102</v>
      </c>
      <c r="B475" s="12">
        <v>0.875359</v>
      </c>
      <c r="C475" s="12">
        <v>0.62688999999999995</v>
      </c>
      <c r="D475" s="12" t="s">
        <v>12491</v>
      </c>
    </row>
    <row r="476" spans="1:4" x14ac:dyDescent="0.2">
      <c r="A476" s="12" t="s">
        <v>15078</v>
      </c>
      <c r="B476" s="12">
        <v>0.50792000000000004</v>
      </c>
      <c r="C476" s="12">
        <v>0.99376799999999998</v>
      </c>
      <c r="D476" s="12" t="s">
        <v>12491</v>
      </c>
    </row>
    <row r="477" spans="1:4" x14ac:dyDescent="0.2">
      <c r="A477" s="12" t="s">
        <v>12556</v>
      </c>
      <c r="B477" s="12">
        <v>0.61538400000000004</v>
      </c>
      <c r="C477" s="12">
        <v>0.884104</v>
      </c>
      <c r="D477" s="12" t="s">
        <v>12491</v>
      </c>
    </row>
    <row r="478" spans="1:4" x14ac:dyDescent="0.2">
      <c r="A478" s="12" t="s">
        <v>15277</v>
      </c>
      <c r="B478" s="12">
        <v>0.93566099999999996</v>
      </c>
      <c r="C478" s="12">
        <v>1.38513</v>
      </c>
      <c r="D478" s="12">
        <v>-7.5050000000000006E-2</v>
      </c>
    </row>
    <row r="479" spans="1:4" x14ac:dyDescent="0.2">
      <c r="A479" s="12" t="s">
        <v>13191</v>
      </c>
      <c r="B479" s="12">
        <v>0.89563700000000002</v>
      </c>
      <c r="C479" s="12">
        <v>1.20235</v>
      </c>
      <c r="D479" s="12">
        <v>0.146704</v>
      </c>
    </row>
    <row r="480" spans="1:4" x14ac:dyDescent="0.2">
      <c r="A480" s="12" t="s">
        <v>13438</v>
      </c>
      <c r="B480" s="12">
        <v>0.82309500000000002</v>
      </c>
      <c r="C480" s="12">
        <v>0.67164699999999999</v>
      </c>
      <c r="D480" s="12" t="s">
        <v>12491</v>
      </c>
    </row>
    <row r="481" spans="1:4" x14ac:dyDescent="0.2">
      <c r="A481" s="12" t="s">
        <v>15705</v>
      </c>
      <c r="B481" s="12">
        <v>0.74716300000000002</v>
      </c>
      <c r="C481" s="12" t="s">
        <v>12491</v>
      </c>
      <c r="D481" s="12" t="s">
        <v>12491</v>
      </c>
    </row>
    <row r="482" spans="1:4" x14ac:dyDescent="0.2">
      <c r="A482" s="12" t="s">
        <v>14368</v>
      </c>
      <c r="B482" s="12">
        <v>0.746865</v>
      </c>
      <c r="C482" s="12" t="s">
        <v>12491</v>
      </c>
      <c r="D482" s="12" t="s">
        <v>12491</v>
      </c>
    </row>
    <row r="483" spans="1:4" x14ac:dyDescent="0.2">
      <c r="A483" s="12" t="s">
        <v>12870</v>
      </c>
      <c r="B483" s="12">
        <v>1.063434</v>
      </c>
      <c r="C483" s="12">
        <v>0.42688599999999999</v>
      </c>
      <c r="D483" s="12" t="s">
        <v>12491</v>
      </c>
    </row>
    <row r="484" spans="1:4" x14ac:dyDescent="0.2">
      <c r="A484" s="12" t="s">
        <v>15454</v>
      </c>
      <c r="B484" s="12" t="s">
        <v>12491</v>
      </c>
      <c r="C484" s="12">
        <v>0.74371200000000004</v>
      </c>
      <c r="D484" s="12" t="s">
        <v>12491</v>
      </c>
    </row>
    <row r="485" spans="1:4" x14ac:dyDescent="0.2">
      <c r="A485" s="12" t="s">
        <v>14440</v>
      </c>
      <c r="B485" s="12">
        <v>0.58231999999999995</v>
      </c>
      <c r="C485" s="12">
        <v>0.904057</v>
      </c>
      <c r="D485" s="12" t="s">
        <v>12491</v>
      </c>
    </row>
    <row r="486" spans="1:4" x14ac:dyDescent="0.2">
      <c r="A486" s="12" t="s">
        <v>13147</v>
      </c>
      <c r="B486" s="12">
        <v>0.92222800000000005</v>
      </c>
      <c r="C486" s="12">
        <v>0.56406299999999998</v>
      </c>
      <c r="D486" s="12" t="s">
        <v>12491</v>
      </c>
    </row>
    <row r="487" spans="1:4" x14ac:dyDescent="0.2">
      <c r="A487" s="12" t="s">
        <v>13124</v>
      </c>
      <c r="B487" s="12">
        <v>0.742842</v>
      </c>
      <c r="C487" s="12" t="s">
        <v>12491</v>
      </c>
      <c r="D487" s="12" t="s">
        <v>12491</v>
      </c>
    </row>
    <row r="488" spans="1:4" x14ac:dyDescent="0.2">
      <c r="A488" s="12" t="s">
        <v>15479</v>
      </c>
      <c r="B488" s="12">
        <v>0.72335700000000003</v>
      </c>
      <c r="C488" s="12">
        <v>0.99650300000000003</v>
      </c>
      <c r="D488" s="12">
        <v>0.50600199999999995</v>
      </c>
    </row>
    <row r="489" spans="1:4" x14ac:dyDescent="0.2">
      <c r="A489" s="12" t="s">
        <v>14923</v>
      </c>
      <c r="B489" s="12">
        <v>0.74088200000000004</v>
      </c>
      <c r="C489" s="12" t="s">
        <v>12491</v>
      </c>
      <c r="D489" s="12" t="s">
        <v>12491</v>
      </c>
    </row>
    <row r="490" spans="1:4" x14ac:dyDescent="0.2">
      <c r="A490" s="12" t="s">
        <v>15591</v>
      </c>
      <c r="B490" s="12">
        <v>0.65921200000000002</v>
      </c>
      <c r="C490" s="12">
        <v>0.82003999999999999</v>
      </c>
      <c r="D490" s="12" t="s">
        <v>12491</v>
      </c>
    </row>
    <row r="491" spans="1:4" x14ac:dyDescent="0.2">
      <c r="A491" s="12" t="s">
        <v>15175</v>
      </c>
      <c r="B491" s="12" t="s">
        <v>12491</v>
      </c>
      <c r="C491" s="12">
        <v>0.73872700000000002</v>
      </c>
      <c r="D491" s="12" t="s">
        <v>12491</v>
      </c>
    </row>
    <row r="492" spans="1:4" x14ac:dyDescent="0.2">
      <c r="A492" s="12" t="s">
        <v>14572</v>
      </c>
      <c r="B492" s="12">
        <v>0.737259</v>
      </c>
      <c r="C492" s="12" t="s">
        <v>12491</v>
      </c>
      <c r="D492" s="12" t="s">
        <v>12491</v>
      </c>
    </row>
    <row r="493" spans="1:4" x14ac:dyDescent="0.2">
      <c r="A493" s="12" t="s">
        <v>13368</v>
      </c>
      <c r="B493" s="12">
        <v>0.73705600000000004</v>
      </c>
      <c r="C493" s="12" t="s">
        <v>12491</v>
      </c>
      <c r="D493" s="12" t="s">
        <v>12491</v>
      </c>
    </row>
    <row r="494" spans="1:4" x14ac:dyDescent="0.2">
      <c r="A494" s="12" t="s">
        <v>14991</v>
      </c>
      <c r="B494" s="12" t="s">
        <v>12491</v>
      </c>
      <c r="C494" s="12">
        <v>0.73604000000000003</v>
      </c>
      <c r="D494" s="12" t="s">
        <v>12491</v>
      </c>
    </row>
    <row r="495" spans="1:4" x14ac:dyDescent="0.2">
      <c r="A495" s="12" t="s">
        <v>13089</v>
      </c>
      <c r="B495" s="12">
        <v>0.73539399999999999</v>
      </c>
      <c r="C495" s="12" t="s">
        <v>12491</v>
      </c>
      <c r="D495" s="12" t="s">
        <v>12491</v>
      </c>
    </row>
    <row r="496" spans="1:4" x14ac:dyDescent="0.2">
      <c r="A496" s="12" t="s">
        <v>12885</v>
      </c>
      <c r="B496" s="12">
        <v>0.57183799999999996</v>
      </c>
      <c r="C496" s="12">
        <v>0.89813299999999996</v>
      </c>
      <c r="D496" s="12" t="s">
        <v>12491</v>
      </c>
    </row>
    <row r="497" spans="1:4" x14ac:dyDescent="0.2">
      <c r="A497" s="12" t="s">
        <v>15126</v>
      </c>
      <c r="B497" s="12" t="s">
        <v>12491</v>
      </c>
      <c r="C497" s="12">
        <v>0.73261200000000004</v>
      </c>
      <c r="D497" s="12" t="s">
        <v>12491</v>
      </c>
    </row>
    <row r="498" spans="1:4" x14ac:dyDescent="0.2">
      <c r="A498" s="12" t="s">
        <v>14576</v>
      </c>
      <c r="B498" s="12">
        <v>0.99009100000000005</v>
      </c>
      <c r="C498" s="12" t="s">
        <v>12491</v>
      </c>
      <c r="D498" s="12">
        <v>0.47505700000000001</v>
      </c>
    </row>
    <row r="499" spans="1:4" x14ac:dyDescent="0.2">
      <c r="A499" s="12" t="s">
        <v>14630</v>
      </c>
      <c r="B499" s="12">
        <v>0.79112899999999997</v>
      </c>
      <c r="C499" s="12">
        <v>0.67378199999999999</v>
      </c>
      <c r="D499" s="12" t="s">
        <v>12491</v>
      </c>
    </row>
    <row r="500" spans="1:4" x14ac:dyDescent="0.2">
      <c r="A500" s="12" t="s">
        <v>14655</v>
      </c>
      <c r="B500" s="12">
        <v>0.73180800000000001</v>
      </c>
      <c r="C500" s="12" t="s">
        <v>12491</v>
      </c>
      <c r="D500" s="12" t="s">
        <v>12491</v>
      </c>
    </row>
    <row r="501" spans="1:4" x14ac:dyDescent="0.2">
      <c r="A501" s="12" t="s">
        <v>15208</v>
      </c>
      <c r="B501" s="12" t="s">
        <v>12491</v>
      </c>
      <c r="C501" s="12" t="s">
        <v>12491</v>
      </c>
      <c r="D501" s="12">
        <v>0.73034500000000002</v>
      </c>
    </row>
    <row r="502" spans="1:4" x14ac:dyDescent="0.2">
      <c r="A502" s="12" t="s">
        <v>15668</v>
      </c>
      <c r="B502" s="12">
        <v>0.72960199999999997</v>
      </c>
      <c r="C502" s="12" t="s">
        <v>12491</v>
      </c>
      <c r="D502" s="12" t="s">
        <v>12491</v>
      </c>
    </row>
    <row r="503" spans="1:4" x14ac:dyDescent="0.2">
      <c r="A503" s="12" t="s">
        <v>15301</v>
      </c>
      <c r="B503" s="12">
        <v>0.93646799999999997</v>
      </c>
      <c r="C503" s="12">
        <v>1.041474</v>
      </c>
      <c r="D503" s="12">
        <v>0.21043799999999999</v>
      </c>
    </row>
    <row r="504" spans="1:4" x14ac:dyDescent="0.2">
      <c r="A504" s="12" t="s">
        <v>14809</v>
      </c>
      <c r="B504" s="12">
        <v>0.69670299999999996</v>
      </c>
      <c r="C504" s="12">
        <v>1.236909</v>
      </c>
      <c r="D504" s="12">
        <v>0.25352999999999998</v>
      </c>
    </row>
    <row r="505" spans="1:4" x14ac:dyDescent="0.2">
      <c r="A505" s="12" t="s">
        <v>14747</v>
      </c>
      <c r="B505" s="12">
        <v>0.90405100000000005</v>
      </c>
      <c r="C505" s="12">
        <v>0.55065500000000001</v>
      </c>
      <c r="D505" s="12" t="s">
        <v>12491</v>
      </c>
    </row>
    <row r="506" spans="1:4" x14ac:dyDescent="0.2">
      <c r="A506" s="12" t="s">
        <v>14167</v>
      </c>
      <c r="B506" s="12">
        <v>0.67183999999999999</v>
      </c>
      <c r="C506" s="12">
        <v>0.77509899999999998</v>
      </c>
      <c r="D506" s="12" t="s">
        <v>12491</v>
      </c>
    </row>
    <row r="507" spans="1:4" x14ac:dyDescent="0.2">
      <c r="A507" s="12" t="s">
        <v>13302</v>
      </c>
      <c r="B507" s="12">
        <v>1.266095</v>
      </c>
      <c r="C507" s="12">
        <v>0.80497200000000002</v>
      </c>
      <c r="D507" s="12">
        <v>9.7892000000000007E-2</v>
      </c>
    </row>
    <row r="508" spans="1:4" x14ac:dyDescent="0.2">
      <c r="A508" s="12" t="s">
        <v>15073</v>
      </c>
      <c r="B508" s="12">
        <v>0.31772800000000001</v>
      </c>
      <c r="C508" s="12">
        <v>1.1271100000000001</v>
      </c>
      <c r="D508" s="12" t="s">
        <v>12491</v>
      </c>
    </row>
    <row r="509" spans="1:4" x14ac:dyDescent="0.2">
      <c r="A509" s="12" t="s">
        <v>13604</v>
      </c>
      <c r="B509" s="12" t="s">
        <v>12491</v>
      </c>
      <c r="C509" s="12">
        <v>0.72217100000000001</v>
      </c>
      <c r="D509" s="12" t="s">
        <v>12491</v>
      </c>
    </row>
    <row r="510" spans="1:4" x14ac:dyDescent="0.2">
      <c r="A510" s="12" t="s">
        <v>14879</v>
      </c>
      <c r="B510" s="12">
        <v>1.0720860000000001</v>
      </c>
      <c r="C510" s="12">
        <v>0.36788599999999999</v>
      </c>
      <c r="D510" s="12" t="s">
        <v>12491</v>
      </c>
    </row>
    <row r="511" spans="1:4" x14ac:dyDescent="0.2">
      <c r="A511" s="12" t="s">
        <v>15383</v>
      </c>
      <c r="B511" s="12">
        <v>0.69009200000000004</v>
      </c>
      <c r="C511" s="12">
        <v>0.748143</v>
      </c>
      <c r="D511" s="12" t="s">
        <v>12491</v>
      </c>
    </row>
    <row r="512" spans="1:4" x14ac:dyDescent="0.2">
      <c r="A512" s="12" t="s">
        <v>13050</v>
      </c>
      <c r="B512" s="12">
        <v>0.98850099999999996</v>
      </c>
      <c r="C512" s="12">
        <v>0.44357200000000002</v>
      </c>
      <c r="D512" s="12" t="s">
        <v>12491</v>
      </c>
    </row>
    <row r="513" spans="1:4" x14ac:dyDescent="0.2">
      <c r="A513" s="12" t="s">
        <v>13494</v>
      </c>
      <c r="B513" s="12">
        <v>0.757378</v>
      </c>
      <c r="C513" s="12">
        <v>0.67425599999999997</v>
      </c>
      <c r="D513" s="12" t="s">
        <v>12491</v>
      </c>
    </row>
    <row r="514" spans="1:4" x14ac:dyDescent="0.2">
      <c r="A514" s="12" t="s">
        <v>13798</v>
      </c>
      <c r="B514" s="12">
        <v>0.63871900000000004</v>
      </c>
      <c r="C514" s="12">
        <v>0.792269</v>
      </c>
      <c r="D514" s="12" t="s">
        <v>12491</v>
      </c>
    </row>
    <row r="515" spans="1:4" x14ac:dyDescent="0.2">
      <c r="A515" s="12" t="s">
        <v>15284</v>
      </c>
      <c r="B515" s="12">
        <v>0.757741</v>
      </c>
      <c r="C515" s="12">
        <v>0.67143200000000003</v>
      </c>
      <c r="D515" s="12" t="s">
        <v>12491</v>
      </c>
    </row>
    <row r="516" spans="1:4" x14ac:dyDescent="0.2">
      <c r="A516" s="12" t="s">
        <v>13649</v>
      </c>
      <c r="B516" s="12">
        <v>0.71450499999999995</v>
      </c>
      <c r="C516" s="12" t="s">
        <v>12491</v>
      </c>
      <c r="D516" s="12" t="s">
        <v>12491</v>
      </c>
    </row>
    <row r="517" spans="1:4" x14ac:dyDescent="0.2">
      <c r="A517" s="12" t="s">
        <v>12818</v>
      </c>
      <c r="B517" s="12">
        <v>0.65817199999999998</v>
      </c>
      <c r="C517" s="12">
        <v>0.76858400000000004</v>
      </c>
      <c r="D517" s="12" t="s">
        <v>12491</v>
      </c>
    </row>
    <row r="518" spans="1:4" x14ac:dyDescent="0.2">
      <c r="A518" s="12" t="s">
        <v>14956</v>
      </c>
      <c r="B518" s="12">
        <v>0.72699199999999997</v>
      </c>
      <c r="C518" s="12">
        <v>0.69602699999999995</v>
      </c>
      <c r="D518" s="12" t="s">
        <v>12491</v>
      </c>
    </row>
    <row r="519" spans="1:4" x14ac:dyDescent="0.2">
      <c r="A519" s="12" t="s">
        <v>15187</v>
      </c>
      <c r="B519" s="12">
        <v>0.77778400000000003</v>
      </c>
      <c r="C519" s="12">
        <v>0.64319800000000005</v>
      </c>
      <c r="D519" s="12" t="s">
        <v>12491</v>
      </c>
    </row>
    <row r="520" spans="1:4" x14ac:dyDescent="0.2">
      <c r="A520" s="12" t="s">
        <v>14708</v>
      </c>
      <c r="B520" s="12">
        <v>0.56263200000000002</v>
      </c>
      <c r="C520" s="12">
        <v>0.85655499999999996</v>
      </c>
      <c r="D520" s="12" t="s">
        <v>12491</v>
      </c>
    </row>
    <row r="521" spans="1:4" x14ac:dyDescent="0.2">
      <c r="A521" s="12" t="s">
        <v>14936</v>
      </c>
      <c r="B521" s="12">
        <v>0.89371800000000001</v>
      </c>
      <c r="C521" s="12">
        <v>0.84892900000000004</v>
      </c>
      <c r="D521" s="12">
        <v>0.38474599999999998</v>
      </c>
    </row>
    <row r="522" spans="1:4" x14ac:dyDescent="0.2">
      <c r="A522" s="12" t="s">
        <v>14885</v>
      </c>
      <c r="B522" s="12">
        <v>0.70780399999999999</v>
      </c>
      <c r="C522" s="12" t="s">
        <v>12491</v>
      </c>
      <c r="D522" s="12" t="s">
        <v>12491</v>
      </c>
    </row>
    <row r="523" spans="1:4" x14ac:dyDescent="0.2">
      <c r="A523" s="12" t="s">
        <v>13142</v>
      </c>
      <c r="B523" s="12">
        <v>0.71803799999999995</v>
      </c>
      <c r="C523" s="12">
        <v>0.69505799999999995</v>
      </c>
      <c r="D523" s="12" t="s">
        <v>12491</v>
      </c>
    </row>
    <row r="524" spans="1:4" x14ac:dyDescent="0.2">
      <c r="A524" s="12" t="s">
        <v>14137</v>
      </c>
      <c r="B524" s="12">
        <v>0.546987</v>
      </c>
      <c r="C524" s="12">
        <v>0.86589300000000002</v>
      </c>
      <c r="D524" s="12" t="s">
        <v>12491</v>
      </c>
    </row>
    <row r="525" spans="1:4" x14ac:dyDescent="0.2">
      <c r="A525" s="12" t="s">
        <v>12519</v>
      </c>
      <c r="B525" s="12">
        <v>0.70602699999999996</v>
      </c>
      <c r="C525" s="12" t="s">
        <v>12491</v>
      </c>
      <c r="D525" s="12" t="s">
        <v>12491</v>
      </c>
    </row>
    <row r="526" spans="1:4" x14ac:dyDescent="0.2">
      <c r="A526" s="12" t="s">
        <v>13378</v>
      </c>
      <c r="B526" s="12">
        <v>0.70599400000000001</v>
      </c>
      <c r="C526" s="12" t="s">
        <v>12491</v>
      </c>
      <c r="D526" s="12" t="s">
        <v>12491</v>
      </c>
    </row>
    <row r="527" spans="1:4" x14ac:dyDescent="0.2">
      <c r="A527" s="12" t="s">
        <v>14471</v>
      </c>
      <c r="B527" s="12">
        <v>0.86951000000000001</v>
      </c>
      <c r="C527" s="12">
        <v>0.53797200000000001</v>
      </c>
      <c r="D527" s="12" t="s">
        <v>12491</v>
      </c>
    </row>
    <row r="528" spans="1:4" x14ac:dyDescent="0.2">
      <c r="A528" s="12" t="s">
        <v>14349</v>
      </c>
      <c r="B528" s="12">
        <v>0.65376199999999995</v>
      </c>
      <c r="C528" s="12">
        <v>0.75271900000000003</v>
      </c>
      <c r="D528" s="12" t="s">
        <v>12491</v>
      </c>
    </row>
    <row r="529" spans="1:4" x14ac:dyDescent="0.2">
      <c r="A529" s="12" t="s">
        <v>15483</v>
      </c>
      <c r="B529" s="12">
        <v>0.84770000000000001</v>
      </c>
      <c r="C529" s="12">
        <v>0.55686100000000005</v>
      </c>
      <c r="D529" s="12" t="s">
        <v>12491</v>
      </c>
    </row>
    <row r="530" spans="1:4" x14ac:dyDescent="0.2">
      <c r="A530" s="12" t="s">
        <v>13022</v>
      </c>
      <c r="B530" s="12">
        <v>0.86527100000000001</v>
      </c>
      <c r="C530" s="12">
        <v>0.53835500000000003</v>
      </c>
      <c r="D530" s="12" t="s">
        <v>12491</v>
      </c>
    </row>
    <row r="531" spans="1:4" x14ac:dyDescent="0.2">
      <c r="A531" s="12" t="s">
        <v>12770</v>
      </c>
      <c r="B531" s="12">
        <v>0.95362199999999997</v>
      </c>
      <c r="C531" s="12" t="s">
        <v>12491</v>
      </c>
      <c r="D531" s="12">
        <v>0.44906099999999999</v>
      </c>
    </row>
    <row r="532" spans="1:4" x14ac:dyDescent="0.2">
      <c r="A532" s="12" t="s">
        <v>13108</v>
      </c>
      <c r="B532" s="12">
        <v>0.70097600000000004</v>
      </c>
      <c r="C532" s="12" t="s">
        <v>12491</v>
      </c>
      <c r="D532" s="12" t="s">
        <v>12491</v>
      </c>
    </row>
    <row r="533" spans="1:4" x14ac:dyDescent="0.2">
      <c r="A533" s="12" t="s">
        <v>14932</v>
      </c>
      <c r="B533" s="12">
        <v>0.70043900000000003</v>
      </c>
      <c r="C533" s="12" t="s">
        <v>12491</v>
      </c>
      <c r="D533" s="12" t="s">
        <v>12491</v>
      </c>
    </row>
    <row r="534" spans="1:4" x14ac:dyDescent="0.2">
      <c r="A534" s="12" t="s">
        <v>13283</v>
      </c>
      <c r="B534" s="12">
        <v>0.93394600000000005</v>
      </c>
      <c r="C534" s="12">
        <v>0.46479999999999999</v>
      </c>
      <c r="D534" s="12" t="s">
        <v>12491</v>
      </c>
    </row>
    <row r="535" spans="1:4" x14ac:dyDescent="0.2">
      <c r="A535" s="12" t="s">
        <v>12927</v>
      </c>
      <c r="B535" s="12" t="s">
        <v>12491</v>
      </c>
      <c r="C535" s="12">
        <v>0.69912399999999997</v>
      </c>
      <c r="D535" s="12" t="s">
        <v>12491</v>
      </c>
    </row>
    <row r="536" spans="1:4" x14ac:dyDescent="0.2">
      <c r="A536" s="12" t="s">
        <v>13215</v>
      </c>
      <c r="B536" s="12">
        <v>0.995583</v>
      </c>
      <c r="C536" s="12">
        <v>0.39956399999999997</v>
      </c>
      <c r="D536" s="12" t="s">
        <v>12491</v>
      </c>
    </row>
    <row r="537" spans="1:4" x14ac:dyDescent="0.2">
      <c r="A537" s="12" t="s">
        <v>15616</v>
      </c>
      <c r="B537" s="12">
        <v>0.93828999999999996</v>
      </c>
      <c r="C537" s="12">
        <v>1.038829</v>
      </c>
      <c r="D537" s="12">
        <v>0.115578</v>
      </c>
    </row>
    <row r="538" spans="1:4" x14ac:dyDescent="0.2">
      <c r="A538" s="12" t="s">
        <v>14540</v>
      </c>
      <c r="B538" s="12" t="s">
        <v>12491</v>
      </c>
      <c r="C538" s="12" t="s">
        <v>12491</v>
      </c>
      <c r="D538" s="12">
        <v>0.69739099999999998</v>
      </c>
    </row>
    <row r="539" spans="1:4" x14ac:dyDescent="0.2">
      <c r="A539" s="12" t="s">
        <v>15546</v>
      </c>
      <c r="B539" s="12">
        <v>0.52961800000000003</v>
      </c>
      <c r="C539" s="12">
        <v>0.86474700000000004</v>
      </c>
      <c r="D539" s="12" t="s">
        <v>12491</v>
      </c>
    </row>
    <row r="540" spans="1:4" x14ac:dyDescent="0.2">
      <c r="A540" s="12" t="s">
        <v>15202</v>
      </c>
      <c r="B540" s="12">
        <v>0.75557200000000002</v>
      </c>
      <c r="C540" s="12">
        <v>0.63663800000000004</v>
      </c>
      <c r="D540" s="12" t="s">
        <v>12491</v>
      </c>
    </row>
    <row r="541" spans="1:4" x14ac:dyDescent="0.2">
      <c r="A541" s="12" t="s">
        <v>15051</v>
      </c>
      <c r="B541" s="12">
        <v>0.695878</v>
      </c>
      <c r="C541" s="12" t="s">
        <v>12491</v>
      </c>
      <c r="D541" s="12" t="s">
        <v>12491</v>
      </c>
    </row>
    <row r="542" spans="1:4" x14ac:dyDescent="0.2">
      <c r="A542" s="12" t="s">
        <v>12920</v>
      </c>
      <c r="B542" s="12">
        <v>0.69456099999999998</v>
      </c>
      <c r="C542" s="12" t="s">
        <v>12491</v>
      </c>
      <c r="D542" s="12" t="s">
        <v>12491</v>
      </c>
    </row>
    <row r="543" spans="1:4" x14ac:dyDescent="0.2">
      <c r="A543" s="12" t="s">
        <v>14149</v>
      </c>
      <c r="B543" s="12">
        <v>0.80433299999999996</v>
      </c>
      <c r="C543" s="12">
        <v>0.58328999999999998</v>
      </c>
      <c r="D543" s="12" t="s">
        <v>12491</v>
      </c>
    </row>
    <row r="544" spans="1:4" x14ac:dyDescent="0.2">
      <c r="A544" s="12" t="s">
        <v>14795</v>
      </c>
      <c r="B544" s="12">
        <v>1.0009479999999999</v>
      </c>
      <c r="C544" s="12">
        <v>0.38534800000000002</v>
      </c>
      <c r="D544" s="12" t="s">
        <v>12491</v>
      </c>
    </row>
    <row r="545" spans="1:4" x14ac:dyDescent="0.2">
      <c r="A545" s="12" t="s">
        <v>12782</v>
      </c>
      <c r="B545" s="12">
        <v>0.55983799999999995</v>
      </c>
      <c r="C545" s="12">
        <v>0.82483399999999996</v>
      </c>
      <c r="D545" s="12" t="s">
        <v>12491</v>
      </c>
    </row>
    <row r="546" spans="1:4" x14ac:dyDescent="0.2">
      <c r="A546" s="12" t="s">
        <v>15397</v>
      </c>
      <c r="B546" s="12" t="s">
        <v>12491</v>
      </c>
      <c r="C546" s="12">
        <v>0.69213100000000005</v>
      </c>
      <c r="D546" s="12" t="s">
        <v>12491</v>
      </c>
    </row>
    <row r="547" spans="1:4" x14ac:dyDescent="0.2">
      <c r="A547" s="12" t="s">
        <v>12588</v>
      </c>
      <c r="B547" s="12" t="s">
        <v>12491</v>
      </c>
      <c r="C547" s="12">
        <v>0.69171400000000005</v>
      </c>
      <c r="D547" s="12" t="s">
        <v>12491</v>
      </c>
    </row>
    <row r="548" spans="1:4" x14ac:dyDescent="0.2">
      <c r="A548" s="12" t="s">
        <v>13804</v>
      </c>
      <c r="B548" s="12" t="s">
        <v>12491</v>
      </c>
      <c r="C548" s="12">
        <v>0.68905300000000003</v>
      </c>
      <c r="D548" s="12" t="s">
        <v>12491</v>
      </c>
    </row>
    <row r="549" spans="1:4" x14ac:dyDescent="0.2">
      <c r="A549" s="12" t="s">
        <v>15344</v>
      </c>
      <c r="B549" s="12">
        <v>0.68410099999999996</v>
      </c>
      <c r="C549" s="12" t="s">
        <v>12491</v>
      </c>
      <c r="D549" s="12" t="s">
        <v>12491</v>
      </c>
    </row>
    <row r="550" spans="1:4" x14ac:dyDescent="0.2">
      <c r="A550" s="12" t="s">
        <v>12514</v>
      </c>
      <c r="B550" s="12">
        <v>0.59665500000000005</v>
      </c>
      <c r="C550" s="12">
        <v>0.76905800000000002</v>
      </c>
      <c r="D550" s="12" t="s">
        <v>12491</v>
      </c>
    </row>
    <row r="551" spans="1:4" x14ac:dyDescent="0.2">
      <c r="A551" s="12" t="s">
        <v>14506</v>
      </c>
      <c r="B551" s="12">
        <v>0.68226699999999996</v>
      </c>
      <c r="C551" s="12" t="s">
        <v>12491</v>
      </c>
      <c r="D551" s="12" t="s">
        <v>12491</v>
      </c>
    </row>
    <row r="552" spans="1:4" x14ac:dyDescent="0.2">
      <c r="A552" s="12" t="s">
        <v>15739</v>
      </c>
      <c r="B552" s="12">
        <v>0.65076800000000001</v>
      </c>
      <c r="C552" s="12">
        <v>0.71352700000000002</v>
      </c>
      <c r="D552" s="12" t="s">
        <v>12491</v>
      </c>
    </row>
    <row r="553" spans="1:4" x14ac:dyDescent="0.2">
      <c r="A553" s="12" t="s">
        <v>13385</v>
      </c>
      <c r="B553" s="12" t="s">
        <v>12491</v>
      </c>
      <c r="C553" s="12" t="s">
        <v>12491</v>
      </c>
      <c r="D553" s="12">
        <v>0.68022000000000005</v>
      </c>
    </row>
    <row r="554" spans="1:4" x14ac:dyDescent="0.2">
      <c r="A554" s="12" t="s">
        <v>13445</v>
      </c>
      <c r="B554" s="12">
        <v>0.88058099999999995</v>
      </c>
      <c r="C554" s="12">
        <v>0.47963699999999998</v>
      </c>
      <c r="D554" s="12" t="s">
        <v>12491</v>
      </c>
    </row>
    <row r="555" spans="1:4" x14ac:dyDescent="0.2">
      <c r="A555" s="12" t="s">
        <v>13406</v>
      </c>
      <c r="B555" s="12">
        <v>0.76170400000000005</v>
      </c>
      <c r="C555" s="12">
        <v>0.59748400000000002</v>
      </c>
      <c r="D555" s="12" t="s">
        <v>12491</v>
      </c>
    </row>
    <row r="556" spans="1:4" x14ac:dyDescent="0.2">
      <c r="A556" s="12" t="s">
        <v>13383</v>
      </c>
      <c r="B556" s="12" t="s">
        <v>12491</v>
      </c>
      <c r="C556" s="12">
        <v>0.67951799999999996</v>
      </c>
      <c r="D556" s="12" t="s">
        <v>12491</v>
      </c>
    </row>
    <row r="557" spans="1:4" x14ac:dyDescent="0.2">
      <c r="A557" s="12" t="s">
        <v>13996</v>
      </c>
      <c r="B557" s="12">
        <v>0.78293800000000002</v>
      </c>
      <c r="C557" s="12">
        <v>1.074114</v>
      </c>
      <c r="D557" s="12">
        <v>0.18007999999999999</v>
      </c>
    </row>
    <row r="558" spans="1:4" x14ac:dyDescent="0.2">
      <c r="A558" s="12" t="s">
        <v>12800</v>
      </c>
      <c r="B558" s="12">
        <v>0.93620099999999995</v>
      </c>
      <c r="C558" s="12">
        <v>0.42101100000000002</v>
      </c>
      <c r="D558" s="12" t="s">
        <v>12491</v>
      </c>
    </row>
    <row r="559" spans="1:4" x14ac:dyDescent="0.2">
      <c r="A559" s="12" t="s">
        <v>15452</v>
      </c>
      <c r="B559" s="12">
        <v>0.67809600000000003</v>
      </c>
      <c r="C559" s="12" t="s">
        <v>12491</v>
      </c>
      <c r="D559" s="12" t="s">
        <v>12491</v>
      </c>
    </row>
    <row r="560" spans="1:4" x14ac:dyDescent="0.2">
      <c r="A560" s="12" t="s">
        <v>15307</v>
      </c>
      <c r="B560" s="12">
        <v>0.57924299999999995</v>
      </c>
      <c r="C560" s="12">
        <v>0.77484399999999998</v>
      </c>
      <c r="D560" s="12" t="s">
        <v>12491</v>
      </c>
    </row>
    <row r="561" spans="1:4" x14ac:dyDescent="0.2">
      <c r="A561" s="12" t="s">
        <v>12668</v>
      </c>
      <c r="B561" s="12" t="s">
        <v>12491</v>
      </c>
      <c r="C561" s="12">
        <v>0.67656799999999995</v>
      </c>
      <c r="D561" s="12" t="s">
        <v>12491</v>
      </c>
    </row>
    <row r="562" spans="1:4" x14ac:dyDescent="0.2">
      <c r="A562" s="12" t="s">
        <v>13990</v>
      </c>
      <c r="B562" s="12">
        <v>0.81333200000000005</v>
      </c>
      <c r="C562" s="12">
        <v>0.95150699999999999</v>
      </c>
      <c r="D562" s="12">
        <v>0.26132300000000003</v>
      </c>
    </row>
    <row r="563" spans="1:4" x14ac:dyDescent="0.2">
      <c r="A563" s="12" t="s">
        <v>14128</v>
      </c>
      <c r="B563" s="12">
        <v>0.69241200000000003</v>
      </c>
      <c r="C563" s="12">
        <v>0.65800899999999996</v>
      </c>
      <c r="D563" s="12" t="s">
        <v>12491</v>
      </c>
    </row>
    <row r="564" spans="1:4" x14ac:dyDescent="0.2">
      <c r="A564" s="12" t="s">
        <v>15114</v>
      </c>
      <c r="B564" s="12">
        <v>0.55215700000000001</v>
      </c>
      <c r="C564" s="12">
        <v>0.79686900000000005</v>
      </c>
      <c r="D564" s="12" t="s">
        <v>12491</v>
      </c>
    </row>
    <row r="565" spans="1:4" x14ac:dyDescent="0.2">
      <c r="A565" s="12" t="s">
        <v>15730</v>
      </c>
      <c r="B565" s="12">
        <v>1.1716629999999999</v>
      </c>
      <c r="C565" s="12" t="s">
        <v>12491</v>
      </c>
      <c r="D565" s="12">
        <v>0.175486</v>
      </c>
    </row>
    <row r="566" spans="1:4" x14ac:dyDescent="0.2">
      <c r="A566" s="12" t="s">
        <v>13121</v>
      </c>
      <c r="B566" s="12">
        <v>1.0069079999999999</v>
      </c>
      <c r="C566" s="12">
        <v>0.338584</v>
      </c>
      <c r="D566" s="12" t="s">
        <v>12491</v>
      </c>
    </row>
    <row r="567" spans="1:4" x14ac:dyDescent="0.2">
      <c r="A567" s="12" t="s">
        <v>15529</v>
      </c>
      <c r="B567" s="12">
        <v>0.74537299999999995</v>
      </c>
      <c r="C567" s="12" t="s">
        <v>12491</v>
      </c>
      <c r="D567" s="12">
        <v>0.59793499999999999</v>
      </c>
    </row>
    <row r="568" spans="1:4" x14ac:dyDescent="0.2">
      <c r="A568" s="12" t="s">
        <v>13082</v>
      </c>
      <c r="B568" s="12">
        <v>0.902999</v>
      </c>
      <c r="C568" s="12">
        <v>0.81289599999999995</v>
      </c>
      <c r="D568" s="12">
        <v>0.29411500000000002</v>
      </c>
    </row>
    <row r="569" spans="1:4" x14ac:dyDescent="0.2">
      <c r="A569" s="12" t="s">
        <v>13750</v>
      </c>
      <c r="B569" s="12">
        <v>0.66967600000000005</v>
      </c>
      <c r="C569" s="12" t="s">
        <v>12491</v>
      </c>
      <c r="D569" s="12" t="s">
        <v>12491</v>
      </c>
    </row>
    <row r="570" spans="1:4" x14ac:dyDescent="0.2">
      <c r="A570" s="12" t="s">
        <v>13455</v>
      </c>
      <c r="B570" s="12">
        <v>0.76753800000000005</v>
      </c>
      <c r="C570" s="12">
        <v>0.57164999999999999</v>
      </c>
      <c r="D570" s="12" t="s">
        <v>12491</v>
      </c>
    </row>
    <row r="571" spans="1:4" x14ac:dyDescent="0.2">
      <c r="A571" s="12" t="s">
        <v>14199</v>
      </c>
      <c r="B571" s="12">
        <v>0.70639099999999999</v>
      </c>
      <c r="C571" s="12">
        <v>0.63069399999999998</v>
      </c>
      <c r="D571" s="12" t="s">
        <v>12491</v>
      </c>
    </row>
    <row r="572" spans="1:4" x14ac:dyDescent="0.2">
      <c r="A572" s="12" t="s">
        <v>14195</v>
      </c>
      <c r="B572" s="12">
        <v>0.80555699999999997</v>
      </c>
      <c r="C572" s="12">
        <v>0.98092900000000005</v>
      </c>
      <c r="D572" s="12">
        <v>0.218057</v>
      </c>
    </row>
    <row r="573" spans="1:4" x14ac:dyDescent="0.2">
      <c r="A573" s="12" t="s">
        <v>14222</v>
      </c>
      <c r="B573" s="12">
        <v>0.77227900000000005</v>
      </c>
      <c r="C573" s="12">
        <v>0.56294699999999998</v>
      </c>
      <c r="D573" s="12" t="s">
        <v>12491</v>
      </c>
    </row>
    <row r="574" spans="1:4" x14ac:dyDescent="0.2">
      <c r="A574" s="12" t="s">
        <v>12739</v>
      </c>
      <c r="B574" s="12">
        <v>0.66739700000000002</v>
      </c>
      <c r="C574" s="12" t="s">
        <v>12491</v>
      </c>
      <c r="D574" s="12" t="s">
        <v>12491</v>
      </c>
    </row>
    <row r="575" spans="1:4" x14ac:dyDescent="0.2">
      <c r="A575" s="12" t="s">
        <v>13758</v>
      </c>
      <c r="B575" s="12">
        <v>0.77077300000000004</v>
      </c>
      <c r="C575" s="12">
        <v>1.1195200000000001</v>
      </c>
      <c r="D575" s="12">
        <v>0.111611</v>
      </c>
    </row>
    <row r="576" spans="1:4" x14ac:dyDescent="0.2">
      <c r="A576" s="12" t="s">
        <v>15199</v>
      </c>
      <c r="B576" s="12">
        <v>0.59529399999999999</v>
      </c>
      <c r="C576" s="12">
        <v>0.73793500000000001</v>
      </c>
      <c r="D576" s="12" t="s">
        <v>12491</v>
      </c>
    </row>
    <row r="577" spans="1:4" x14ac:dyDescent="0.2">
      <c r="A577" s="12" t="s">
        <v>15142</v>
      </c>
      <c r="B577" s="12" t="s">
        <v>12491</v>
      </c>
      <c r="C577" s="12">
        <v>1.7294579999999999</v>
      </c>
      <c r="D577" s="12">
        <v>-0.40076000000000001</v>
      </c>
    </row>
    <row r="578" spans="1:4" x14ac:dyDescent="0.2">
      <c r="A578" s="12" t="s">
        <v>14644</v>
      </c>
      <c r="B578" s="12">
        <v>0.53558099999999997</v>
      </c>
      <c r="C578" s="12">
        <v>0.79285000000000005</v>
      </c>
      <c r="D578" s="12" t="s">
        <v>12491</v>
      </c>
    </row>
    <row r="579" spans="1:4" x14ac:dyDescent="0.2">
      <c r="A579" s="12" t="s">
        <v>13400</v>
      </c>
      <c r="B579" s="12">
        <v>0.57098400000000005</v>
      </c>
      <c r="C579" s="12">
        <v>0.75683299999999998</v>
      </c>
      <c r="D579" s="12" t="s">
        <v>12491</v>
      </c>
    </row>
    <row r="580" spans="1:4" x14ac:dyDescent="0.2">
      <c r="A580" s="12" t="s">
        <v>14607</v>
      </c>
      <c r="B580" s="12">
        <v>0.78791500000000003</v>
      </c>
      <c r="C580" s="12">
        <v>0.53917599999999999</v>
      </c>
      <c r="D580" s="12" t="s">
        <v>12491</v>
      </c>
    </row>
    <row r="581" spans="1:4" x14ac:dyDescent="0.2">
      <c r="A581" s="12" t="s">
        <v>15698</v>
      </c>
      <c r="B581" s="12" t="s">
        <v>12491</v>
      </c>
      <c r="C581" s="12">
        <v>0.66220400000000001</v>
      </c>
      <c r="D581" s="12" t="s">
        <v>12491</v>
      </c>
    </row>
    <row r="582" spans="1:4" x14ac:dyDescent="0.2">
      <c r="A582" s="12" t="s">
        <v>14985</v>
      </c>
      <c r="B582" s="12">
        <v>0.53570200000000001</v>
      </c>
      <c r="C582" s="12">
        <v>0.78852299999999997</v>
      </c>
      <c r="D582" s="12" t="s">
        <v>12491</v>
      </c>
    </row>
    <row r="583" spans="1:4" x14ac:dyDescent="0.2">
      <c r="A583" s="12" t="s">
        <v>12705</v>
      </c>
      <c r="B583" s="12" t="s">
        <v>12491</v>
      </c>
      <c r="C583" s="12">
        <v>0.661721</v>
      </c>
      <c r="D583" s="12" t="s">
        <v>12491</v>
      </c>
    </row>
    <row r="584" spans="1:4" x14ac:dyDescent="0.2">
      <c r="A584" s="12" t="s">
        <v>15205</v>
      </c>
      <c r="B584" s="12">
        <v>0.71389400000000003</v>
      </c>
      <c r="C584" s="12">
        <v>0.60880000000000001</v>
      </c>
      <c r="D584" s="12" t="s">
        <v>12491</v>
      </c>
    </row>
    <row r="585" spans="1:4" x14ac:dyDescent="0.2">
      <c r="A585" s="12" t="s">
        <v>15443</v>
      </c>
      <c r="B585" s="12">
        <v>0.40340500000000001</v>
      </c>
      <c r="C585" s="12">
        <v>0.91557699999999997</v>
      </c>
      <c r="D585" s="12" t="s">
        <v>12491</v>
      </c>
    </row>
    <row r="586" spans="1:4" x14ac:dyDescent="0.2">
      <c r="A586" s="12" t="s">
        <v>12498</v>
      </c>
      <c r="B586" s="12">
        <v>0.80162100000000003</v>
      </c>
      <c r="C586" s="12">
        <v>0.82150699999999999</v>
      </c>
      <c r="D586" s="12">
        <v>0.35428300000000001</v>
      </c>
    </row>
    <row r="587" spans="1:4" x14ac:dyDescent="0.2">
      <c r="A587" s="12" t="s">
        <v>14703</v>
      </c>
      <c r="B587" s="12">
        <v>0.59438299999999999</v>
      </c>
      <c r="C587" s="12">
        <v>0.721611</v>
      </c>
      <c r="D587" s="12" t="s">
        <v>12491</v>
      </c>
    </row>
    <row r="588" spans="1:4" x14ac:dyDescent="0.2">
      <c r="A588" s="12" t="s">
        <v>15607</v>
      </c>
      <c r="B588" s="12">
        <v>0.92086500000000004</v>
      </c>
      <c r="C588" s="12">
        <v>0.74836800000000003</v>
      </c>
      <c r="D588" s="12">
        <v>0.29991899999999999</v>
      </c>
    </row>
    <row r="589" spans="1:4" x14ac:dyDescent="0.2">
      <c r="A589" s="12" t="s">
        <v>13686</v>
      </c>
      <c r="B589" s="12">
        <v>0.65526399999999996</v>
      </c>
      <c r="C589" s="12" t="s">
        <v>12491</v>
      </c>
      <c r="D589" s="12" t="s">
        <v>12491</v>
      </c>
    </row>
    <row r="590" spans="1:4" x14ac:dyDescent="0.2">
      <c r="A590" s="12" t="s">
        <v>15589</v>
      </c>
      <c r="B590" s="12">
        <v>0.65307599999999999</v>
      </c>
      <c r="C590" s="12" t="s">
        <v>12491</v>
      </c>
      <c r="D590" s="12" t="s">
        <v>12491</v>
      </c>
    </row>
    <row r="591" spans="1:4" x14ac:dyDescent="0.2">
      <c r="A591" s="12" t="s">
        <v>14491</v>
      </c>
      <c r="B591" s="12">
        <v>1.055059</v>
      </c>
      <c r="C591" s="12">
        <v>0.246915</v>
      </c>
      <c r="D591" s="12" t="s">
        <v>12491</v>
      </c>
    </row>
    <row r="592" spans="1:4" x14ac:dyDescent="0.2">
      <c r="A592" s="12" t="s">
        <v>14821</v>
      </c>
      <c r="B592" s="12">
        <v>0.40155299999999999</v>
      </c>
      <c r="C592" s="12">
        <v>1.277914</v>
      </c>
      <c r="D592" s="12">
        <v>0.26750299999999999</v>
      </c>
    </row>
    <row r="593" spans="1:4" x14ac:dyDescent="0.2">
      <c r="A593" s="12" t="s">
        <v>13138</v>
      </c>
      <c r="B593" s="12">
        <v>0.64886699999999997</v>
      </c>
      <c r="C593" s="12" t="s">
        <v>12491</v>
      </c>
      <c r="D593" s="12" t="s">
        <v>12491</v>
      </c>
    </row>
    <row r="594" spans="1:4" x14ac:dyDescent="0.2">
      <c r="A594" s="12" t="s">
        <v>13840</v>
      </c>
      <c r="B594" s="12">
        <v>0.64846400000000004</v>
      </c>
      <c r="C594" s="12" t="s">
        <v>12491</v>
      </c>
      <c r="D594" s="12" t="s">
        <v>12491</v>
      </c>
    </row>
    <row r="595" spans="1:4" x14ac:dyDescent="0.2">
      <c r="A595" s="12" t="s">
        <v>12707</v>
      </c>
      <c r="B595" s="12">
        <v>0.57397600000000004</v>
      </c>
      <c r="C595" s="12">
        <v>0.71994400000000003</v>
      </c>
      <c r="D595" s="12" t="s">
        <v>12491</v>
      </c>
    </row>
    <row r="596" spans="1:4" x14ac:dyDescent="0.2">
      <c r="A596" s="12" t="s">
        <v>12793</v>
      </c>
      <c r="B596" s="12">
        <v>0.474138</v>
      </c>
      <c r="C596" s="12">
        <v>0.81692900000000002</v>
      </c>
      <c r="D596" s="12" t="s">
        <v>12491</v>
      </c>
    </row>
    <row r="597" spans="1:4" x14ac:dyDescent="0.2">
      <c r="A597" s="12" t="s">
        <v>15224</v>
      </c>
      <c r="B597" s="12">
        <v>0.42002499999999998</v>
      </c>
      <c r="C597" s="12">
        <v>0.87050400000000006</v>
      </c>
      <c r="D597" s="12" t="s">
        <v>12491</v>
      </c>
    </row>
    <row r="598" spans="1:4" x14ac:dyDescent="0.2">
      <c r="A598" s="12" t="s">
        <v>13234</v>
      </c>
      <c r="B598" s="12">
        <v>1.130306</v>
      </c>
      <c r="C598" s="12">
        <v>0.15925800000000001</v>
      </c>
      <c r="D598" s="12" t="s">
        <v>12491</v>
      </c>
    </row>
    <row r="599" spans="1:4" x14ac:dyDescent="0.2">
      <c r="A599" s="12" t="s">
        <v>14093</v>
      </c>
      <c r="B599" s="12">
        <v>0.55695099999999997</v>
      </c>
      <c r="C599" s="12">
        <v>0.73204000000000002</v>
      </c>
      <c r="D599" s="12" t="s">
        <v>12491</v>
      </c>
    </row>
    <row r="600" spans="1:4" x14ac:dyDescent="0.2">
      <c r="A600" s="12" t="s">
        <v>15536</v>
      </c>
      <c r="B600" s="12">
        <v>0.64446700000000001</v>
      </c>
      <c r="C600" s="12" t="s">
        <v>12491</v>
      </c>
      <c r="D600" s="12" t="s">
        <v>12491</v>
      </c>
    </row>
    <row r="601" spans="1:4" x14ac:dyDescent="0.2">
      <c r="A601" s="12" t="s">
        <v>14404</v>
      </c>
      <c r="B601" s="12">
        <v>0.64378599999999997</v>
      </c>
      <c r="C601" s="12" t="s">
        <v>12491</v>
      </c>
      <c r="D601" s="12" t="s">
        <v>12491</v>
      </c>
    </row>
    <row r="602" spans="1:4" x14ac:dyDescent="0.2">
      <c r="A602" s="12" t="s">
        <v>15056</v>
      </c>
      <c r="B602" s="12">
        <v>0.64378599999999997</v>
      </c>
      <c r="C602" s="12" t="s">
        <v>12491</v>
      </c>
      <c r="D602" s="12" t="s">
        <v>12491</v>
      </c>
    </row>
    <row r="603" spans="1:4" x14ac:dyDescent="0.2">
      <c r="A603" s="12" t="s">
        <v>14108</v>
      </c>
      <c r="B603" s="12">
        <v>0.77273400000000003</v>
      </c>
      <c r="C603" s="12">
        <v>0.51214099999999996</v>
      </c>
      <c r="D603" s="12" t="s">
        <v>12491</v>
      </c>
    </row>
    <row r="604" spans="1:4" x14ac:dyDescent="0.2">
      <c r="A604" s="12" t="s">
        <v>14858</v>
      </c>
      <c r="B604" s="12">
        <v>0.64189399999999996</v>
      </c>
      <c r="C604" s="12" t="s">
        <v>12491</v>
      </c>
      <c r="D604" s="12" t="s">
        <v>12491</v>
      </c>
    </row>
    <row r="605" spans="1:4" x14ac:dyDescent="0.2">
      <c r="A605" s="12" t="s">
        <v>13850</v>
      </c>
      <c r="B605" s="12">
        <v>0.72063100000000002</v>
      </c>
      <c r="C605" s="12">
        <v>0.56296000000000002</v>
      </c>
      <c r="D605" s="12" t="s">
        <v>12491</v>
      </c>
    </row>
    <row r="606" spans="1:4" x14ac:dyDescent="0.2">
      <c r="A606" s="12" t="s">
        <v>14786</v>
      </c>
      <c r="B606" s="12">
        <v>0.71359499999999998</v>
      </c>
      <c r="C606" s="12">
        <v>0.56817399999999996</v>
      </c>
      <c r="D606" s="12" t="s">
        <v>12491</v>
      </c>
    </row>
    <row r="607" spans="1:4" x14ac:dyDescent="0.2">
      <c r="A607" s="12" t="s">
        <v>12752</v>
      </c>
      <c r="B607" s="12">
        <v>0.743309</v>
      </c>
      <c r="C607" s="12">
        <v>0.53704399999999997</v>
      </c>
      <c r="D607" s="12" t="s">
        <v>12491</v>
      </c>
    </row>
    <row r="608" spans="1:4" x14ac:dyDescent="0.2">
      <c r="A608" s="12" t="s">
        <v>15735</v>
      </c>
      <c r="B608" s="12">
        <v>0.63985099999999995</v>
      </c>
      <c r="C608" s="12" t="s">
        <v>12491</v>
      </c>
      <c r="D608" s="12" t="s">
        <v>12491</v>
      </c>
    </row>
    <row r="609" spans="1:4" x14ac:dyDescent="0.2">
      <c r="A609" s="12" t="s">
        <v>12542</v>
      </c>
      <c r="B609" s="12">
        <v>0.74391799999999997</v>
      </c>
      <c r="C609" s="12">
        <v>0.53292099999999998</v>
      </c>
      <c r="D609" s="12" t="s">
        <v>12491</v>
      </c>
    </row>
    <row r="610" spans="1:4" x14ac:dyDescent="0.2">
      <c r="A610" s="12" t="s">
        <v>14545</v>
      </c>
      <c r="B610" s="12" t="s">
        <v>12491</v>
      </c>
      <c r="C610" s="12" t="s">
        <v>12491</v>
      </c>
      <c r="D610" s="12">
        <v>0.63721300000000003</v>
      </c>
    </row>
    <row r="611" spans="1:4" x14ac:dyDescent="0.2">
      <c r="A611" s="12" t="s">
        <v>15043</v>
      </c>
      <c r="B611" s="12">
        <v>0.83829900000000002</v>
      </c>
      <c r="C611" s="12" t="s">
        <v>12491</v>
      </c>
      <c r="D611" s="12">
        <v>0.43189699999999998</v>
      </c>
    </row>
    <row r="612" spans="1:4" x14ac:dyDescent="0.2">
      <c r="A612" s="12" t="s">
        <v>14331</v>
      </c>
      <c r="B612" s="12">
        <v>0.76165700000000003</v>
      </c>
      <c r="C612" s="12">
        <v>0.50680499999999995</v>
      </c>
      <c r="D612" s="12" t="s">
        <v>12491</v>
      </c>
    </row>
    <row r="613" spans="1:4" x14ac:dyDescent="0.2">
      <c r="A613" s="12" t="s">
        <v>13970</v>
      </c>
      <c r="B613" s="12">
        <v>1.0878159999999999</v>
      </c>
      <c r="C613" s="12" t="s">
        <v>12491</v>
      </c>
      <c r="D613" s="12">
        <v>0.177839</v>
      </c>
    </row>
    <row r="614" spans="1:4" x14ac:dyDescent="0.2">
      <c r="A614" s="12" t="s">
        <v>15349</v>
      </c>
      <c r="B614" s="12">
        <v>0.71521400000000002</v>
      </c>
      <c r="C614" s="12">
        <v>0.54947500000000005</v>
      </c>
      <c r="D614" s="12" t="s">
        <v>12491</v>
      </c>
    </row>
    <row r="615" spans="1:4" x14ac:dyDescent="0.2">
      <c r="A615" s="12" t="s">
        <v>14274</v>
      </c>
      <c r="B615" s="12" t="s">
        <v>12491</v>
      </c>
      <c r="C615" s="12">
        <v>0.63151900000000005</v>
      </c>
      <c r="D615" s="12" t="s">
        <v>12491</v>
      </c>
    </row>
    <row r="616" spans="1:4" x14ac:dyDescent="0.2">
      <c r="A616" s="12" t="s">
        <v>15432</v>
      </c>
      <c r="B616" s="12">
        <v>0.60953299999999999</v>
      </c>
      <c r="C616" s="12">
        <v>0.65281299999999998</v>
      </c>
      <c r="D616" s="12" t="s">
        <v>12491</v>
      </c>
    </row>
    <row r="617" spans="1:4" x14ac:dyDescent="0.2">
      <c r="A617" s="12" t="s">
        <v>13056</v>
      </c>
      <c r="B617" s="12" t="s">
        <v>12491</v>
      </c>
      <c r="C617" s="12" t="s">
        <v>12491</v>
      </c>
      <c r="D617" s="12">
        <v>0.63051199999999996</v>
      </c>
    </row>
    <row r="618" spans="1:4" x14ac:dyDescent="0.2">
      <c r="A618" s="12" t="s">
        <v>15166</v>
      </c>
      <c r="B618" s="12">
        <v>0.76074299999999995</v>
      </c>
      <c r="C618" s="12">
        <v>0.81533599999999995</v>
      </c>
      <c r="D618" s="12">
        <v>0.314442</v>
      </c>
    </row>
    <row r="619" spans="1:4" x14ac:dyDescent="0.2">
      <c r="A619" s="12" t="s">
        <v>13547</v>
      </c>
      <c r="B619" s="12" t="s">
        <v>12491</v>
      </c>
      <c r="C619" s="12" t="s">
        <v>12491</v>
      </c>
      <c r="D619" s="12">
        <v>0.63013200000000003</v>
      </c>
    </row>
    <row r="620" spans="1:4" x14ac:dyDescent="0.2">
      <c r="A620" s="12" t="s">
        <v>14731</v>
      </c>
      <c r="B620" s="12">
        <v>0.62982899999999997</v>
      </c>
      <c r="C620" s="12" t="s">
        <v>12491</v>
      </c>
      <c r="D620" s="12" t="s">
        <v>12491</v>
      </c>
    </row>
    <row r="621" spans="1:4" x14ac:dyDescent="0.2">
      <c r="A621" s="12" t="s">
        <v>12853</v>
      </c>
      <c r="B621" s="12">
        <v>0.91142999999999996</v>
      </c>
      <c r="C621" s="12">
        <v>0.34052500000000002</v>
      </c>
      <c r="D621" s="12" t="s">
        <v>12491</v>
      </c>
    </row>
    <row r="622" spans="1:4" x14ac:dyDescent="0.2">
      <c r="A622" s="12" t="s">
        <v>15645</v>
      </c>
      <c r="B622" s="12">
        <v>0.93855699999999997</v>
      </c>
      <c r="C622" s="12">
        <v>0.31325599999999998</v>
      </c>
      <c r="D622" s="12" t="s">
        <v>12491</v>
      </c>
    </row>
    <row r="623" spans="1:4" x14ac:dyDescent="0.2">
      <c r="A623" s="12" t="s">
        <v>12882</v>
      </c>
      <c r="B623" s="12">
        <v>0.63544800000000001</v>
      </c>
      <c r="C623" s="12">
        <v>0.61597299999999999</v>
      </c>
      <c r="D623" s="12" t="s">
        <v>12491</v>
      </c>
    </row>
    <row r="624" spans="1:4" x14ac:dyDescent="0.2">
      <c r="A624" s="12" t="s">
        <v>12564</v>
      </c>
      <c r="B624" s="12" t="s">
        <v>12491</v>
      </c>
      <c r="C624" s="12">
        <v>0.62565700000000002</v>
      </c>
      <c r="D624" s="12" t="s">
        <v>12491</v>
      </c>
    </row>
    <row r="625" spans="1:4" x14ac:dyDescent="0.2">
      <c r="A625" s="12" t="s">
        <v>14184</v>
      </c>
      <c r="B625" s="12">
        <v>0.62361100000000003</v>
      </c>
      <c r="C625" s="12" t="s">
        <v>12491</v>
      </c>
      <c r="D625" s="12" t="s">
        <v>12491</v>
      </c>
    </row>
    <row r="626" spans="1:4" x14ac:dyDescent="0.2">
      <c r="A626" s="12" t="s">
        <v>13865</v>
      </c>
      <c r="B626" s="12" t="s">
        <v>12491</v>
      </c>
      <c r="C626" s="12">
        <v>0.62292499999999995</v>
      </c>
      <c r="D626" s="12" t="s">
        <v>12491</v>
      </c>
    </row>
    <row r="627" spans="1:4" x14ac:dyDescent="0.2">
      <c r="A627" s="12" t="s">
        <v>15414</v>
      </c>
      <c r="B627" s="12">
        <v>0.483184</v>
      </c>
      <c r="C627" s="12">
        <v>0.76227</v>
      </c>
      <c r="D627" s="12" t="s">
        <v>12491</v>
      </c>
    </row>
    <row r="628" spans="1:4" x14ac:dyDescent="0.2">
      <c r="A628" s="12" t="s">
        <v>15346</v>
      </c>
      <c r="B628" s="12">
        <v>0.61948400000000003</v>
      </c>
      <c r="C628" s="12">
        <v>0.62416799999999995</v>
      </c>
      <c r="D628" s="12" t="s">
        <v>12491</v>
      </c>
    </row>
    <row r="629" spans="1:4" x14ac:dyDescent="0.2">
      <c r="A629" s="12" t="s">
        <v>12521</v>
      </c>
      <c r="B629" s="12" t="s">
        <v>12491</v>
      </c>
      <c r="C629" s="12">
        <v>0.62009800000000004</v>
      </c>
      <c r="D629" s="12" t="s">
        <v>12491</v>
      </c>
    </row>
    <row r="630" spans="1:4" x14ac:dyDescent="0.2">
      <c r="A630" s="12" t="s">
        <v>14105</v>
      </c>
      <c r="B630" s="12">
        <v>0.84144200000000002</v>
      </c>
      <c r="C630" s="12">
        <v>0.398503</v>
      </c>
      <c r="D630" s="12" t="s">
        <v>12491</v>
      </c>
    </row>
    <row r="631" spans="1:4" x14ac:dyDescent="0.2">
      <c r="A631" s="12" t="s">
        <v>12551</v>
      </c>
      <c r="B631" s="12">
        <v>0.58915099999999998</v>
      </c>
      <c r="C631" s="12" t="s">
        <v>12491</v>
      </c>
      <c r="D631" s="12">
        <v>0.64723399999999998</v>
      </c>
    </row>
    <row r="632" spans="1:4" x14ac:dyDescent="0.2">
      <c r="A632" s="12" t="s">
        <v>15411</v>
      </c>
      <c r="B632" s="12">
        <v>0.46773399999999998</v>
      </c>
      <c r="C632" s="12">
        <v>0.76699499999999998</v>
      </c>
      <c r="D632" s="12" t="s">
        <v>12491</v>
      </c>
    </row>
    <row r="633" spans="1:4" x14ac:dyDescent="0.2">
      <c r="A633" s="12" t="s">
        <v>15572</v>
      </c>
      <c r="B633" s="12">
        <v>0.61642799999999998</v>
      </c>
      <c r="C633" s="12" t="s">
        <v>12491</v>
      </c>
      <c r="D633" s="12" t="s">
        <v>12491</v>
      </c>
    </row>
    <row r="634" spans="1:4" x14ac:dyDescent="0.2">
      <c r="A634" s="12" t="s">
        <v>12554</v>
      </c>
      <c r="B634" s="12">
        <v>0.61529100000000003</v>
      </c>
      <c r="C634" s="12" t="s">
        <v>12491</v>
      </c>
      <c r="D634" s="12" t="s">
        <v>12491</v>
      </c>
    </row>
    <row r="635" spans="1:4" x14ac:dyDescent="0.2">
      <c r="A635" s="12" t="s">
        <v>14383</v>
      </c>
      <c r="B635" s="12">
        <v>0.79522800000000005</v>
      </c>
      <c r="C635" s="12">
        <v>0.43462299999999998</v>
      </c>
      <c r="D635" s="12" t="s">
        <v>12491</v>
      </c>
    </row>
    <row r="636" spans="1:4" x14ac:dyDescent="0.2">
      <c r="A636" s="12" t="s">
        <v>12496</v>
      </c>
      <c r="B636" s="12">
        <v>0.61470199999999997</v>
      </c>
      <c r="C636" s="12" t="s">
        <v>12491</v>
      </c>
      <c r="D636" s="12" t="s">
        <v>12491</v>
      </c>
    </row>
    <row r="637" spans="1:4" x14ac:dyDescent="0.2">
      <c r="A637" s="12" t="s">
        <v>13281</v>
      </c>
      <c r="B637" s="12" t="s">
        <v>12491</v>
      </c>
      <c r="C637" s="12">
        <v>0.61255999999999999</v>
      </c>
      <c r="D637" s="12" t="s">
        <v>12491</v>
      </c>
    </row>
    <row r="638" spans="1:4" x14ac:dyDescent="0.2">
      <c r="A638" s="12" t="s">
        <v>12902</v>
      </c>
      <c r="B638" s="12">
        <v>0.70144799999999996</v>
      </c>
      <c r="C638" s="12">
        <v>0.52249699999999999</v>
      </c>
      <c r="D638" s="12" t="s">
        <v>12491</v>
      </c>
    </row>
    <row r="639" spans="1:4" x14ac:dyDescent="0.2">
      <c r="A639" s="12" t="s">
        <v>13199</v>
      </c>
      <c r="B639" s="12">
        <v>0.60992299999999999</v>
      </c>
      <c r="C639" s="12" t="s">
        <v>12491</v>
      </c>
      <c r="D639" s="12" t="s">
        <v>12491</v>
      </c>
    </row>
    <row r="640" spans="1:4" x14ac:dyDescent="0.2">
      <c r="A640" s="12" t="s">
        <v>14806</v>
      </c>
      <c r="B640" s="12">
        <v>0.689106</v>
      </c>
      <c r="C640" s="12">
        <v>0.52855300000000005</v>
      </c>
      <c r="D640" s="12" t="s">
        <v>12491</v>
      </c>
    </row>
    <row r="641" spans="1:4" x14ac:dyDescent="0.2">
      <c r="A641" s="12" t="s">
        <v>14098</v>
      </c>
      <c r="B641" s="12">
        <v>0.820905</v>
      </c>
      <c r="C641" s="12">
        <v>0.90192899999999998</v>
      </c>
      <c r="D641" s="12">
        <v>0.100996</v>
      </c>
    </row>
    <row r="642" spans="1:4" x14ac:dyDescent="0.2">
      <c r="A642" s="12" t="s">
        <v>13549</v>
      </c>
      <c r="B642" s="12">
        <v>0.57328299999999999</v>
      </c>
      <c r="C642" s="12">
        <v>0.63828399999999996</v>
      </c>
      <c r="D642" s="12" t="s">
        <v>12491</v>
      </c>
    </row>
    <row r="643" spans="1:4" x14ac:dyDescent="0.2">
      <c r="A643" s="12" t="s">
        <v>14761</v>
      </c>
      <c r="B643" s="12">
        <v>0.31405300000000003</v>
      </c>
      <c r="C643" s="12">
        <v>0.89029400000000003</v>
      </c>
      <c r="D643" s="12" t="s">
        <v>12491</v>
      </c>
    </row>
    <row r="644" spans="1:4" x14ac:dyDescent="0.2">
      <c r="A644" s="12" t="s">
        <v>12608</v>
      </c>
      <c r="B644" s="12">
        <v>0.73179400000000006</v>
      </c>
      <c r="C644" s="12">
        <v>0.470275</v>
      </c>
      <c r="D644" s="12" t="s">
        <v>12491</v>
      </c>
    </row>
    <row r="645" spans="1:4" x14ac:dyDescent="0.2">
      <c r="A645" s="12" t="s">
        <v>14892</v>
      </c>
      <c r="B645" s="12">
        <v>0.72730600000000001</v>
      </c>
      <c r="C645" s="12">
        <v>0.47290900000000002</v>
      </c>
      <c r="D645" s="12" t="s">
        <v>12491</v>
      </c>
    </row>
    <row r="646" spans="1:4" x14ac:dyDescent="0.2">
      <c r="A646" s="12" t="s">
        <v>14946</v>
      </c>
      <c r="B646" s="12">
        <v>0.600047</v>
      </c>
      <c r="C646" s="12" t="s">
        <v>12491</v>
      </c>
      <c r="D646" s="12" t="s">
        <v>12491</v>
      </c>
    </row>
    <row r="647" spans="1:4" x14ac:dyDescent="0.2">
      <c r="A647" s="12" t="s">
        <v>14315</v>
      </c>
      <c r="B647" s="12">
        <v>0.62590900000000005</v>
      </c>
      <c r="C647" s="12">
        <v>0.57403199999999999</v>
      </c>
      <c r="D647" s="12" t="s">
        <v>12491</v>
      </c>
    </row>
    <row r="648" spans="1:4" x14ac:dyDescent="0.2">
      <c r="A648" s="12" t="s">
        <v>14179</v>
      </c>
      <c r="B648" s="12">
        <v>0.75763899999999995</v>
      </c>
      <c r="C648" s="12">
        <v>0.44100299999999998</v>
      </c>
      <c r="D648" s="12" t="s">
        <v>12491</v>
      </c>
    </row>
    <row r="649" spans="1:4" x14ac:dyDescent="0.2">
      <c r="A649" s="12" t="s">
        <v>13874</v>
      </c>
      <c r="B649" s="12">
        <v>0.72031000000000001</v>
      </c>
      <c r="C649" s="12" t="s">
        <v>12491</v>
      </c>
      <c r="D649" s="12">
        <v>0.476823</v>
      </c>
    </row>
    <row r="650" spans="1:4" x14ac:dyDescent="0.2">
      <c r="A650" s="12" t="s">
        <v>15446</v>
      </c>
      <c r="B650" s="12">
        <v>0.59424900000000003</v>
      </c>
      <c r="C650" s="12" t="s">
        <v>12491</v>
      </c>
      <c r="D650" s="12" t="s">
        <v>12491</v>
      </c>
    </row>
    <row r="651" spans="1:4" x14ac:dyDescent="0.2">
      <c r="A651" s="12" t="s">
        <v>12745</v>
      </c>
      <c r="B651" s="12">
        <v>0.67213599999999996</v>
      </c>
      <c r="C651" s="12">
        <v>0.51524599999999998</v>
      </c>
      <c r="D651" s="12" t="s">
        <v>12491</v>
      </c>
    </row>
    <row r="652" spans="1:4" x14ac:dyDescent="0.2">
      <c r="A652" s="12" t="s">
        <v>14757</v>
      </c>
      <c r="B652" s="12">
        <v>0.59199599999999997</v>
      </c>
      <c r="C652" s="12" t="s">
        <v>12491</v>
      </c>
      <c r="D652" s="12" t="s">
        <v>12491</v>
      </c>
    </row>
    <row r="653" spans="1:4" x14ac:dyDescent="0.2">
      <c r="A653" s="12" t="s">
        <v>12504</v>
      </c>
      <c r="B653" s="12">
        <v>0.590669</v>
      </c>
      <c r="C653" s="12" t="s">
        <v>12491</v>
      </c>
      <c r="D653" s="12" t="s">
        <v>12491</v>
      </c>
    </row>
    <row r="654" spans="1:4" x14ac:dyDescent="0.2">
      <c r="A654" s="12" t="s">
        <v>14789</v>
      </c>
      <c r="B654" s="12" t="s">
        <v>12491</v>
      </c>
      <c r="C654" s="12">
        <v>0.59023199999999998</v>
      </c>
      <c r="D654" s="12" t="s">
        <v>12491</v>
      </c>
    </row>
    <row r="655" spans="1:4" x14ac:dyDescent="0.2">
      <c r="A655" s="12" t="s">
        <v>15316</v>
      </c>
      <c r="B655" s="12">
        <v>0.58987900000000004</v>
      </c>
      <c r="C655" s="12" t="s">
        <v>12491</v>
      </c>
      <c r="D655" s="12" t="s">
        <v>12491</v>
      </c>
    </row>
    <row r="656" spans="1:4" x14ac:dyDescent="0.2">
      <c r="A656" s="12" t="s">
        <v>13524</v>
      </c>
      <c r="B656" s="12">
        <v>0.58967599999999998</v>
      </c>
      <c r="C656" s="12" t="s">
        <v>12491</v>
      </c>
      <c r="D656" s="12" t="s">
        <v>12491</v>
      </c>
    </row>
    <row r="657" spans="1:4" x14ac:dyDescent="0.2">
      <c r="A657" s="12" t="s">
        <v>12493</v>
      </c>
      <c r="B657" s="12">
        <v>0.60361299999999996</v>
      </c>
      <c r="C657" s="12">
        <v>0.572851</v>
      </c>
      <c r="D657" s="12" t="s">
        <v>12491</v>
      </c>
    </row>
    <row r="658" spans="1:4" x14ac:dyDescent="0.2">
      <c r="A658" s="12" t="s">
        <v>13458</v>
      </c>
      <c r="B658" s="12">
        <v>0.73782300000000001</v>
      </c>
      <c r="C658" s="12">
        <v>0.74580900000000006</v>
      </c>
      <c r="D658" s="12">
        <v>0.280447</v>
      </c>
    </row>
    <row r="659" spans="1:4" x14ac:dyDescent="0.2">
      <c r="A659" s="12" t="s">
        <v>12741</v>
      </c>
      <c r="B659" s="12">
        <v>0.87039200000000005</v>
      </c>
      <c r="C659" s="12">
        <v>0.71409800000000001</v>
      </c>
      <c r="D659" s="12">
        <v>0.17754900000000001</v>
      </c>
    </row>
    <row r="660" spans="1:4" x14ac:dyDescent="0.2">
      <c r="A660" s="12" t="s">
        <v>14918</v>
      </c>
      <c r="B660" s="12">
        <v>0.69026500000000002</v>
      </c>
      <c r="C660" s="12">
        <v>0.48413099999999998</v>
      </c>
      <c r="D660" s="12" t="s">
        <v>12491</v>
      </c>
    </row>
    <row r="661" spans="1:4" x14ac:dyDescent="0.2">
      <c r="A661" s="12" t="s">
        <v>12655</v>
      </c>
      <c r="B661" s="12">
        <v>0.58528000000000002</v>
      </c>
      <c r="C661" s="12" t="s">
        <v>12491</v>
      </c>
      <c r="D661" s="12" t="s">
        <v>12491</v>
      </c>
    </row>
    <row r="662" spans="1:4" x14ac:dyDescent="0.2">
      <c r="A662" s="12" t="s">
        <v>14585</v>
      </c>
      <c r="B662" s="12">
        <v>0.76011099999999998</v>
      </c>
      <c r="C662" s="12">
        <v>0.410109</v>
      </c>
      <c r="D662" s="12" t="s">
        <v>12491</v>
      </c>
    </row>
    <row r="663" spans="1:4" x14ac:dyDescent="0.2">
      <c r="A663" s="12" t="s">
        <v>14695</v>
      </c>
      <c r="B663" s="12">
        <v>0.63168100000000005</v>
      </c>
      <c r="C663" s="12">
        <v>0.53384900000000002</v>
      </c>
      <c r="D663" s="12" t="s">
        <v>12491</v>
      </c>
    </row>
    <row r="664" spans="1:4" x14ac:dyDescent="0.2">
      <c r="A664" s="12" t="s">
        <v>14711</v>
      </c>
      <c r="B664" s="12" t="s">
        <v>12491</v>
      </c>
      <c r="C664" s="12">
        <v>0.581654</v>
      </c>
      <c r="D664" s="12" t="s">
        <v>12491</v>
      </c>
    </row>
    <row r="665" spans="1:4" x14ac:dyDescent="0.2">
      <c r="A665" s="12" t="s">
        <v>12805</v>
      </c>
      <c r="B665" s="12">
        <v>0.58427799999999996</v>
      </c>
      <c r="C665" s="12">
        <v>0.57721100000000003</v>
      </c>
      <c r="D665" s="12" t="s">
        <v>12491</v>
      </c>
    </row>
    <row r="666" spans="1:4" x14ac:dyDescent="0.2">
      <c r="A666" s="12" t="s">
        <v>15363</v>
      </c>
      <c r="B666" s="12">
        <v>0.58001000000000003</v>
      </c>
      <c r="C666" s="12" t="s">
        <v>12491</v>
      </c>
      <c r="D666" s="12" t="s">
        <v>12491</v>
      </c>
    </row>
    <row r="667" spans="1:4" x14ac:dyDescent="0.2">
      <c r="A667" s="12" t="s">
        <v>13373</v>
      </c>
      <c r="B667" s="12">
        <v>0.80938200000000005</v>
      </c>
      <c r="C667" s="12">
        <v>0.35012500000000002</v>
      </c>
      <c r="D667" s="12" t="s">
        <v>12491</v>
      </c>
    </row>
    <row r="668" spans="1:4" x14ac:dyDescent="0.2">
      <c r="A668" s="12" t="s">
        <v>12755</v>
      </c>
      <c r="B668" s="12">
        <v>0.76621700000000004</v>
      </c>
      <c r="C668" s="12">
        <v>0.39314300000000002</v>
      </c>
      <c r="D668" s="12" t="s">
        <v>12491</v>
      </c>
    </row>
    <row r="669" spans="1:4" x14ac:dyDescent="0.2">
      <c r="A669" s="12" t="s">
        <v>14825</v>
      </c>
      <c r="B669" s="12">
        <v>0.83341299999999996</v>
      </c>
      <c r="C669" s="12">
        <v>0.32529200000000003</v>
      </c>
      <c r="D669" s="12" t="s">
        <v>12491</v>
      </c>
    </row>
    <row r="670" spans="1:4" x14ac:dyDescent="0.2">
      <c r="A670" s="12" t="s">
        <v>13462</v>
      </c>
      <c r="B670" s="12">
        <v>0.57923599999999997</v>
      </c>
      <c r="C670" s="12" t="s">
        <v>12491</v>
      </c>
      <c r="D670" s="12" t="s">
        <v>12491</v>
      </c>
    </row>
    <row r="671" spans="1:4" x14ac:dyDescent="0.2">
      <c r="A671" s="12" t="s">
        <v>15322</v>
      </c>
      <c r="B671" s="12">
        <v>0.57855199999999996</v>
      </c>
      <c r="C671" s="12" t="s">
        <v>12491</v>
      </c>
      <c r="D671" s="12" t="s">
        <v>12491</v>
      </c>
    </row>
    <row r="672" spans="1:4" x14ac:dyDescent="0.2">
      <c r="A672" s="12" t="s">
        <v>14701</v>
      </c>
      <c r="B672" s="12" t="s">
        <v>12491</v>
      </c>
      <c r="C672" s="12">
        <v>0.57855000000000001</v>
      </c>
      <c r="D672" s="12" t="s">
        <v>12491</v>
      </c>
    </row>
    <row r="673" spans="1:4" x14ac:dyDescent="0.2">
      <c r="A673" s="12" t="s">
        <v>14599</v>
      </c>
      <c r="B673" s="12">
        <v>0.73587999999999998</v>
      </c>
      <c r="C673" s="12">
        <v>0.42030899999999999</v>
      </c>
      <c r="D673" s="12" t="s">
        <v>12491</v>
      </c>
    </row>
    <row r="674" spans="1:4" x14ac:dyDescent="0.2">
      <c r="A674" s="12" t="s">
        <v>13877</v>
      </c>
      <c r="B674" s="12" t="s">
        <v>12491</v>
      </c>
      <c r="C674" s="12" t="s">
        <v>12491</v>
      </c>
      <c r="D674" s="12">
        <v>0.57790600000000003</v>
      </c>
    </row>
    <row r="675" spans="1:4" x14ac:dyDescent="0.2">
      <c r="A675" s="12" t="s">
        <v>14249</v>
      </c>
      <c r="B675" s="12">
        <v>0.57701800000000003</v>
      </c>
      <c r="C675" s="12" t="s">
        <v>12491</v>
      </c>
      <c r="D675" s="12" t="s">
        <v>12491</v>
      </c>
    </row>
    <row r="676" spans="1:4" x14ac:dyDescent="0.2">
      <c r="A676" s="12" t="s">
        <v>15404</v>
      </c>
      <c r="B676" s="12">
        <v>0.550257</v>
      </c>
      <c r="C676" s="12">
        <v>0.60294099999999995</v>
      </c>
      <c r="D676" s="12" t="s">
        <v>12491</v>
      </c>
    </row>
    <row r="677" spans="1:4" x14ac:dyDescent="0.2">
      <c r="A677" s="12" t="s">
        <v>14843</v>
      </c>
      <c r="B677" s="12">
        <v>0.73498699999999995</v>
      </c>
      <c r="C677" s="12">
        <v>0.41800300000000001</v>
      </c>
      <c r="D677" s="12" t="s">
        <v>12491</v>
      </c>
    </row>
    <row r="678" spans="1:4" x14ac:dyDescent="0.2">
      <c r="A678" s="12" t="s">
        <v>13241</v>
      </c>
      <c r="B678" s="12">
        <v>0.35049200000000003</v>
      </c>
      <c r="C678" s="12">
        <v>0.80154400000000003</v>
      </c>
      <c r="D678" s="12" t="s">
        <v>12491</v>
      </c>
    </row>
    <row r="679" spans="1:4" x14ac:dyDescent="0.2">
      <c r="A679" s="12" t="s">
        <v>15720</v>
      </c>
      <c r="B679" s="12" t="s">
        <v>12491</v>
      </c>
      <c r="C679" s="12">
        <v>0.57354000000000005</v>
      </c>
      <c r="D679" s="12" t="s">
        <v>12491</v>
      </c>
    </row>
    <row r="680" spans="1:4" x14ac:dyDescent="0.2">
      <c r="A680" s="12" t="s">
        <v>14524</v>
      </c>
      <c r="B680" s="12" t="s">
        <v>12491</v>
      </c>
      <c r="C680" s="12" t="s">
        <v>12491</v>
      </c>
      <c r="D680" s="12">
        <v>0.57295600000000002</v>
      </c>
    </row>
    <row r="681" spans="1:4" x14ac:dyDescent="0.2">
      <c r="A681" s="12" t="s">
        <v>14000</v>
      </c>
      <c r="B681" s="12">
        <v>0.57266700000000004</v>
      </c>
      <c r="C681" s="12" t="s">
        <v>12491</v>
      </c>
      <c r="D681" s="12" t="s">
        <v>12491</v>
      </c>
    </row>
    <row r="682" spans="1:4" x14ac:dyDescent="0.2">
      <c r="A682" s="12" t="s">
        <v>15724</v>
      </c>
      <c r="B682" s="12">
        <v>0.76673599999999997</v>
      </c>
      <c r="C682" s="12">
        <v>0.37826799999999999</v>
      </c>
      <c r="D682" s="12" t="s">
        <v>12491</v>
      </c>
    </row>
    <row r="683" spans="1:4" x14ac:dyDescent="0.2">
      <c r="A683" s="12" t="s">
        <v>13919</v>
      </c>
      <c r="B683" s="12">
        <v>0.82210499999999997</v>
      </c>
      <c r="C683" s="12">
        <v>0.32169700000000001</v>
      </c>
      <c r="D683" s="12" t="s">
        <v>12491</v>
      </c>
    </row>
    <row r="684" spans="1:4" x14ac:dyDescent="0.2">
      <c r="A684" s="12" t="s">
        <v>13716</v>
      </c>
      <c r="B684" s="12">
        <v>0.62576200000000004</v>
      </c>
      <c r="C684" s="12">
        <v>0.51166</v>
      </c>
      <c r="D684" s="12" t="s">
        <v>12491</v>
      </c>
    </row>
    <row r="685" spans="1:4" x14ac:dyDescent="0.2">
      <c r="A685" s="12" t="s">
        <v>13178</v>
      </c>
      <c r="B685" s="12">
        <v>0.28742200000000001</v>
      </c>
      <c r="C685" s="12">
        <v>0.84871399999999997</v>
      </c>
      <c r="D685" s="12" t="s">
        <v>12491</v>
      </c>
    </row>
    <row r="686" spans="1:4" x14ac:dyDescent="0.2">
      <c r="A686" s="12" t="s">
        <v>15554</v>
      </c>
      <c r="B686" s="12" t="s">
        <v>12491</v>
      </c>
      <c r="C686" s="12">
        <v>0.56801900000000005</v>
      </c>
      <c r="D686" s="12" t="s">
        <v>12491</v>
      </c>
    </row>
    <row r="687" spans="1:4" x14ac:dyDescent="0.2">
      <c r="A687" s="12" t="s">
        <v>13091</v>
      </c>
      <c r="B687" s="12">
        <v>0.74863999999999997</v>
      </c>
      <c r="C687" s="12">
        <v>0.38731599999999999</v>
      </c>
      <c r="D687" s="12" t="s">
        <v>12491</v>
      </c>
    </row>
    <row r="688" spans="1:4" x14ac:dyDescent="0.2">
      <c r="A688" s="12" t="s">
        <v>12517</v>
      </c>
      <c r="B688" s="12">
        <v>0.56614600000000004</v>
      </c>
      <c r="C688" s="12" t="s">
        <v>12491</v>
      </c>
      <c r="D688" s="12" t="s">
        <v>12491</v>
      </c>
    </row>
    <row r="689" spans="1:4" x14ac:dyDescent="0.2">
      <c r="A689" s="12" t="s">
        <v>13844</v>
      </c>
      <c r="B689" s="12">
        <v>0.58383200000000002</v>
      </c>
      <c r="C689" s="12">
        <v>0.54632499999999995</v>
      </c>
      <c r="D689" s="12" t="s">
        <v>12491</v>
      </c>
    </row>
    <row r="690" spans="1:4" x14ac:dyDescent="0.2">
      <c r="A690" s="12" t="s">
        <v>14909</v>
      </c>
      <c r="B690" s="12">
        <v>0.56476599999999999</v>
      </c>
      <c r="C690" s="12" t="s">
        <v>12491</v>
      </c>
      <c r="D690" s="12" t="s">
        <v>12491</v>
      </c>
    </row>
    <row r="691" spans="1:4" x14ac:dyDescent="0.2">
      <c r="A691" s="12" t="s">
        <v>12582</v>
      </c>
      <c r="B691" s="12">
        <v>0.39688699999999999</v>
      </c>
      <c r="C691" s="12">
        <v>0.73258199999999996</v>
      </c>
      <c r="D691" s="12" t="s">
        <v>12491</v>
      </c>
    </row>
    <row r="692" spans="1:4" x14ac:dyDescent="0.2">
      <c r="A692" s="12" t="s">
        <v>14911</v>
      </c>
      <c r="B692" s="12">
        <v>0.91028900000000001</v>
      </c>
      <c r="C692" s="12">
        <v>0.65057699999999996</v>
      </c>
      <c r="D692" s="12">
        <v>0.132882</v>
      </c>
    </row>
    <row r="693" spans="1:4" x14ac:dyDescent="0.2">
      <c r="A693" s="12" t="s">
        <v>14262</v>
      </c>
      <c r="B693" s="12">
        <v>0.56428999999999996</v>
      </c>
      <c r="C693" s="12" t="s">
        <v>12491</v>
      </c>
      <c r="D693" s="12" t="s">
        <v>12491</v>
      </c>
    </row>
    <row r="694" spans="1:4" x14ac:dyDescent="0.2">
      <c r="A694" s="12" t="s">
        <v>12803</v>
      </c>
      <c r="B694" s="12">
        <v>0.56425899999999996</v>
      </c>
      <c r="C694" s="12" t="s">
        <v>12491</v>
      </c>
      <c r="D694" s="12" t="s">
        <v>12491</v>
      </c>
    </row>
    <row r="695" spans="1:4" x14ac:dyDescent="0.2">
      <c r="A695" s="12" t="s">
        <v>14583</v>
      </c>
      <c r="B695" s="12">
        <v>0.562921</v>
      </c>
      <c r="C695" s="12" t="s">
        <v>12491</v>
      </c>
      <c r="D695" s="12" t="s">
        <v>12491</v>
      </c>
    </row>
    <row r="696" spans="1:4" x14ac:dyDescent="0.2">
      <c r="A696" s="12" t="s">
        <v>14636</v>
      </c>
      <c r="B696" s="12">
        <v>0.48053299999999999</v>
      </c>
      <c r="C696" s="12">
        <v>0.64374399999999998</v>
      </c>
      <c r="D696" s="12" t="s">
        <v>12491</v>
      </c>
    </row>
    <row r="697" spans="1:4" x14ac:dyDescent="0.2">
      <c r="A697" s="12" t="s">
        <v>13291</v>
      </c>
      <c r="B697" s="12">
        <v>0.76589099999999999</v>
      </c>
      <c r="C697" s="12">
        <v>0.35598299999999999</v>
      </c>
      <c r="D697" s="12" t="s">
        <v>12491</v>
      </c>
    </row>
    <row r="698" spans="1:4" x14ac:dyDescent="0.2">
      <c r="A698" s="12" t="s">
        <v>15435</v>
      </c>
      <c r="B698" s="12">
        <v>0.55861499999999997</v>
      </c>
      <c r="C698" s="12" t="s">
        <v>12491</v>
      </c>
      <c r="D698" s="12" t="s">
        <v>12491</v>
      </c>
    </row>
    <row r="699" spans="1:4" x14ac:dyDescent="0.2">
      <c r="A699" s="12" t="s">
        <v>15678</v>
      </c>
      <c r="B699" s="12" t="s">
        <v>12491</v>
      </c>
      <c r="C699" s="12" t="s">
        <v>12491</v>
      </c>
      <c r="D699" s="12">
        <v>0.55696699999999999</v>
      </c>
    </row>
    <row r="700" spans="1:4" x14ac:dyDescent="0.2">
      <c r="A700" s="12" t="s">
        <v>12812</v>
      </c>
      <c r="B700" s="12" t="s">
        <v>12491</v>
      </c>
      <c r="C700" s="12" t="s">
        <v>12491</v>
      </c>
      <c r="D700" s="12">
        <v>0.55527199999999999</v>
      </c>
    </row>
    <row r="701" spans="1:4" x14ac:dyDescent="0.2">
      <c r="A701" s="12" t="s">
        <v>13062</v>
      </c>
      <c r="B701" s="12">
        <v>0.54960100000000001</v>
      </c>
      <c r="C701" s="12">
        <v>0.559311</v>
      </c>
      <c r="D701" s="12" t="s">
        <v>12491</v>
      </c>
    </row>
    <row r="702" spans="1:4" x14ac:dyDescent="0.2">
      <c r="A702" s="12" t="s">
        <v>12643</v>
      </c>
      <c r="B702" s="12">
        <v>0.60601499999999997</v>
      </c>
      <c r="C702" s="12">
        <v>0.50178299999999998</v>
      </c>
      <c r="D702" s="12" t="s">
        <v>12491</v>
      </c>
    </row>
    <row r="703" spans="1:4" x14ac:dyDescent="0.2">
      <c r="A703" s="12" t="s">
        <v>14062</v>
      </c>
      <c r="B703" s="12">
        <v>0.24074899999999999</v>
      </c>
      <c r="C703" s="12">
        <v>0.86680299999999999</v>
      </c>
      <c r="D703" s="12" t="s">
        <v>12491</v>
      </c>
    </row>
    <row r="704" spans="1:4" x14ac:dyDescent="0.2">
      <c r="A704" s="12" t="s">
        <v>13601</v>
      </c>
      <c r="B704" s="12">
        <v>0.78545100000000001</v>
      </c>
      <c r="C704" s="12" t="s">
        <v>12491</v>
      </c>
      <c r="D704" s="12">
        <v>0.320129</v>
      </c>
    </row>
    <row r="705" spans="1:4" x14ac:dyDescent="0.2">
      <c r="A705" s="12" t="s">
        <v>14372</v>
      </c>
      <c r="B705" s="12">
        <v>0.55190499999999998</v>
      </c>
      <c r="C705" s="12" t="s">
        <v>12491</v>
      </c>
      <c r="D705" s="12" t="s">
        <v>12491</v>
      </c>
    </row>
    <row r="706" spans="1:4" x14ac:dyDescent="0.2">
      <c r="A706" s="12" t="s">
        <v>14621</v>
      </c>
      <c r="B706" s="12">
        <v>0.74357799999999996</v>
      </c>
      <c r="C706" s="12">
        <v>0.35975099999999999</v>
      </c>
      <c r="D706" s="12" t="s">
        <v>12491</v>
      </c>
    </row>
    <row r="707" spans="1:4" x14ac:dyDescent="0.2">
      <c r="A707" s="12" t="s">
        <v>14312</v>
      </c>
      <c r="B707" s="12">
        <v>0.61210600000000004</v>
      </c>
      <c r="C707" s="12">
        <v>0.49012899999999998</v>
      </c>
      <c r="D707" s="12" t="s">
        <v>12491</v>
      </c>
    </row>
    <row r="708" spans="1:4" x14ac:dyDescent="0.2">
      <c r="A708" s="12" t="s">
        <v>12810</v>
      </c>
      <c r="B708" s="12">
        <v>0.547539</v>
      </c>
      <c r="C708" s="12" t="s">
        <v>12491</v>
      </c>
      <c r="D708" s="12" t="s">
        <v>12491</v>
      </c>
    </row>
    <row r="709" spans="1:4" x14ac:dyDescent="0.2">
      <c r="A709" s="12" t="s">
        <v>13065</v>
      </c>
      <c r="B709" s="12">
        <v>0.77116899999999999</v>
      </c>
      <c r="C709" s="12">
        <v>0.31871100000000002</v>
      </c>
      <c r="D709" s="12" t="s">
        <v>12491</v>
      </c>
    </row>
    <row r="710" spans="1:4" x14ac:dyDescent="0.2">
      <c r="A710" s="12" t="s">
        <v>13337</v>
      </c>
      <c r="B710" s="12" t="s">
        <v>12491</v>
      </c>
      <c r="C710" s="12">
        <v>0.54458499999999999</v>
      </c>
      <c r="D710" s="12" t="s">
        <v>12491</v>
      </c>
    </row>
    <row r="711" spans="1:4" x14ac:dyDescent="0.2">
      <c r="A711" s="12" t="s">
        <v>15197</v>
      </c>
      <c r="B711" s="12">
        <v>0.54393999999999998</v>
      </c>
      <c r="C711" s="12" t="s">
        <v>12491</v>
      </c>
      <c r="D711" s="12" t="s">
        <v>12491</v>
      </c>
    </row>
    <row r="712" spans="1:4" x14ac:dyDescent="0.2">
      <c r="A712" s="12" t="s">
        <v>13276</v>
      </c>
      <c r="B712" s="12">
        <v>0.75103699999999995</v>
      </c>
      <c r="C712" s="12">
        <v>0.334146</v>
      </c>
      <c r="D712" s="12" t="s">
        <v>12491</v>
      </c>
    </row>
    <row r="713" spans="1:4" x14ac:dyDescent="0.2">
      <c r="A713" s="12" t="s">
        <v>15281</v>
      </c>
      <c r="B713" s="12">
        <v>0.97109100000000004</v>
      </c>
      <c r="C713" s="12">
        <v>0.10205599999999999</v>
      </c>
      <c r="D713" s="12" t="s">
        <v>12491</v>
      </c>
    </row>
    <row r="714" spans="1:4" x14ac:dyDescent="0.2">
      <c r="A714" s="12" t="s">
        <v>15328</v>
      </c>
      <c r="B714" s="12">
        <v>0.47944599999999998</v>
      </c>
      <c r="C714" s="12">
        <v>0.593611</v>
      </c>
      <c r="D714" s="12" t="s">
        <v>12491</v>
      </c>
    </row>
    <row r="715" spans="1:4" x14ac:dyDescent="0.2">
      <c r="A715" s="12" t="s">
        <v>14051</v>
      </c>
      <c r="B715" s="12">
        <v>0.75676399999999999</v>
      </c>
      <c r="C715" s="12">
        <v>0.48628399999999999</v>
      </c>
      <c r="D715" s="12">
        <v>0.36524899999999999</v>
      </c>
    </row>
    <row r="716" spans="1:4" x14ac:dyDescent="0.2">
      <c r="A716" s="12" t="s">
        <v>14478</v>
      </c>
      <c r="B716" s="12">
        <v>0.53422999999999998</v>
      </c>
      <c r="C716" s="12" t="s">
        <v>12491</v>
      </c>
      <c r="D716" s="12" t="s">
        <v>12491</v>
      </c>
    </row>
    <row r="717" spans="1:4" x14ac:dyDescent="0.2">
      <c r="A717" s="12" t="s">
        <v>12936</v>
      </c>
      <c r="B717" s="12">
        <v>0.53364800000000001</v>
      </c>
      <c r="C717" s="12" t="s">
        <v>12491</v>
      </c>
      <c r="D717" s="12" t="s">
        <v>12491</v>
      </c>
    </row>
    <row r="718" spans="1:4" x14ac:dyDescent="0.2">
      <c r="A718" s="12" t="s">
        <v>13552</v>
      </c>
      <c r="B718" s="12">
        <v>0.53339099999999995</v>
      </c>
      <c r="C718" s="12" t="s">
        <v>12491</v>
      </c>
      <c r="D718" s="12" t="s">
        <v>12491</v>
      </c>
    </row>
    <row r="719" spans="1:4" x14ac:dyDescent="0.2">
      <c r="A719" s="12" t="s">
        <v>12561</v>
      </c>
      <c r="B719" s="12">
        <v>0.50839100000000004</v>
      </c>
      <c r="C719" s="12">
        <v>0.55540400000000001</v>
      </c>
      <c r="D719" s="12" t="s">
        <v>12491</v>
      </c>
    </row>
    <row r="720" spans="1:4" x14ac:dyDescent="0.2">
      <c r="A720" s="12" t="s">
        <v>15222</v>
      </c>
      <c r="B720" s="12" t="s">
        <v>12491</v>
      </c>
      <c r="C720" s="12">
        <v>0.53173300000000001</v>
      </c>
      <c r="D720" s="12" t="s">
        <v>12491</v>
      </c>
    </row>
    <row r="721" spans="1:4" x14ac:dyDescent="0.2">
      <c r="A721" s="12" t="s">
        <v>14921</v>
      </c>
      <c r="B721" s="12" t="s">
        <v>12491</v>
      </c>
      <c r="C721" s="12" t="s">
        <v>12491</v>
      </c>
      <c r="D721" s="12">
        <v>0.53146499999999997</v>
      </c>
    </row>
    <row r="722" spans="1:4" x14ac:dyDescent="0.2">
      <c r="A722" s="12" t="s">
        <v>15509</v>
      </c>
      <c r="B722" s="12">
        <v>0.62865400000000005</v>
      </c>
      <c r="C722" s="12">
        <v>0.43193999999999999</v>
      </c>
      <c r="D722" s="12" t="s">
        <v>12491</v>
      </c>
    </row>
    <row r="723" spans="1:4" x14ac:dyDescent="0.2">
      <c r="A723" s="12" t="s">
        <v>14140</v>
      </c>
      <c r="B723" s="12" t="s">
        <v>12491</v>
      </c>
      <c r="C723" s="12" t="s">
        <v>12491</v>
      </c>
      <c r="D723" s="12">
        <v>0.52919000000000005</v>
      </c>
    </row>
    <row r="724" spans="1:4" x14ac:dyDescent="0.2">
      <c r="A724" s="12" t="s">
        <v>12665</v>
      </c>
      <c r="B724" s="12">
        <v>0.337588</v>
      </c>
      <c r="C724" s="12">
        <v>0.71899299999999999</v>
      </c>
      <c r="D724" s="12" t="s">
        <v>12491</v>
      </c>
    </row>
    <row r="725" spans="1:4" x14ac:dyDescent="0.2">
      <c r="A725" s="12" t="s">
        <v>14554</v>
      </c>
      <c r="B725" s="12">
        <v>0.642231</v>
      </c>
      <c r="C725" s="12" t="s">
        <v>12491</v>
      </c>
      <c r="D725" s="12">
        <v>0.411188</v>
      </c>
    </row>
    <row r="726" spans="1:4" x14ac:dyDescent="0.2">
      <c r="A726" s="12" t="s">
        <v>14301</v>
      </c>
      <c r="B726" s="12">
        <v>0.799396</v>
      </c>
      <c r="C726" s="12">
        <v>0.49278699999999998</v>
      </c>
      <c r="D726" s="12">
        <v>0.283858</v>
      </c>
    </row>
    <row r="727" spans="1:4" x14ac:dyDescent="0.2">
      <c r="A727" s="12" t="s">
        <v>14279</v>
      </c>
      <c r="B727" s="12">
        <v>0.52497899999999997</v>
      </c>
      <c r="C727" s="12" t="s">
        <v>12491</v>
      </c>
      <c r="D727" s="12" t="s">
        <v>12491</v>
      </c>
    </row>
    <row r="728" spans="1:4" x14ac:dyDescent="0.2">
      <c r="A728" s="12" t="s">
        <v>15367</v>
      </c>
      <c r="B728" s="12">
        <v>0.77396399999999999</v>
      </c>
      <c r="C728" s="12" t="s">
        <v>12491</v>
      </c>
      <c r="D728" s="12">
        <v>0.27533099999999999</v>
      </c>
    </row>
    <row r="729" spans="1:4" x14ac:dyDescent="0.2">
      <c r="A729" s="12" t="s">
        <v>13570</v>
      </c>
      <c r="B729" s="12">
        <v>0.71275599999999995</v>
      </c>
      <c r="C729" s="12">
        <v>0.57358900000000002</v>
      </c>
      <c r="D729" s="12">
        <v>0.28632999999999997</v>
      </c>
    </row>
    <row r="730" spans="1:4" x14ac:dyDescent="0.2">
      <c r="A730" s="12" t="s">
        <v>13699</v>
      </c>
      <c r="B730" s="12">
        <v>0.52417499999999995</v>
      </c>
      <c r="C730" s="12" t="s">
        <v>12491</v>
      </c>
      <c r="D730" s="12" t="s">
        <v>12491</v>
      </c>
    </row>
    <row r="731" spans="1:4" x14ac:dyDescent="0.2">
      <c r="A731" s="12" t="s">
        <v>14390</v>
      </c>
      <c r="B731" s="12" t="s">
        <v>12491</v>
      </c>
      <c r="C731" s="12" t="s">
        <v>12491</v>
      </c>
      <c r="D731" s="12">
        <v>0.523532</v>
      </c>
    </row>
    <row r="732" spans="1:4" x14ac:dyDescent="0.2">
      <c r="A732" s="12" t="s">
        <v>13777</v>
      </c>
      <c r="B732" s="12">
        <v>0.41762500000000002</v>
      </c>
      <c r="C732" s="12">
        <v>0.62637600000000004</v>
      </c>
      <c r="D732" s="12" t="s">
        <v>12491</v>
      </c>
    </row>
    <row r="733" spans="1:4" x14ac:dyDescent="0.2">
      <c r="A733" s="12" t="s">
        <v>12994</v>
      </c>
      <c r="B733" s="12">
        <v>0.208618</v>
      </c>
      <c r="C733" s="12">
        <v>0.83350599999999997</v>
      </c>
      <c r="D733" s="12" t="s">
        <v>12491</v>
      </c>
    </row>
    <row r="734" spans="1:4" x14ac:dyDescent="0.2">
      <c r="A734" s="12" t="s">
        <v>14783</v>
      </c>
      <c r="B734" s="12">
        <v>0.78247599999999995</v>
      </c>
      <c r="C734" s="12" t="s">
        <v>12491</v>
      </c>
      <c r="D734" s="12">
        <v>0.25717099999999998</v>
      </c>
    </row>
    <row r="735" spans="1:4" x14ac:dyDescent="0.2">
      <c r="A735" s="12" t="s">
        <v>12829</v>
      </c>
      <c r="B735" s="12">
        <v>0.51923399999999997</v>
      </c>
      <c r="C735" s="12" t="s">
        <v>12491</v>
      </c>
      <c r="D735" s="12" t="s">
        <v>12491</v>
      </c>
    </row>
    <row r="736" spans="1:4" x14ac:dyDescent="0.2">
      <c r="A736" s="12" t="s">
        <v>14745</v>
      </c>
      <c r="B736" s="12">
        <v>0.51768599999999998</v>
      </c>
      <c r="C736" s="12" t="s">
        <v>12491</v>
      </c>
      <c r="D736" s="12" t="s">
        <v>12491</v>
      </c>
    </row>
    <row r="737" spans="1:4" x14ac:dyDescent="0.2">
      <c r="A737" s="12" t="s">
        <v>13707</v>
      </c>
      <c r="B737" s="12">
        <v>0.68373300000000004</v>
      </c>
      <c r="C737" s="12" t="s">
        <v>12491</v>
      </c>
      <c r="D737" s="12">
        <v>0.34204800000000002</v>
      </c>
    </row>
    <row r="738" spans="1:4" x14ac:dyDescent="0.2">
      <c r="A738" s="12" t="s">
        <v>15157</v>
      </c>
      <c r="B738" s="12">
        <v>0.48563400000000001</v>
      </c>
      <c r="C738" s="12">
        <v>0.53684200000000004</v>
      </c>
      <c r="D738" s="12" t="s">
        <v>12491</v>
      </c>
    </row>
    <row r="739" spans="1:4" x14ac:dyDescent="0.2">
      <c r="A739" s="12" t="s">
        <v>15270</v>
      </c>
      <c r="B739" s="12">
        <v>0.511208</v>
      </c>
      <c r="C739" s="12" t="s">
        <v>12491</v>
      </c>
      <c r="D739" s="12" t="s">
        <v>12491</v>
      </c>
    </row>
    <row r="740" spans="1:4" x14ac:dyDescent="0.2">
      <c r="A740" s="12" t="s">
        <v>12865</v>
      </c>
      <c r="B740" s="12">
        <v>0.65051199999999998</v>
      </c>
      <c r="C740" s="12">
        <v>0.37055100000000002</v>
      </c>
      <c r="D740" s="12" t="s">
        <v>12491</v>
      </c>
    </row>
    <row r="741" spans="1:4" x14ac:dyDescent="0.2">
      <c r="A741" s="12" t="s">
        <v>13316</v>
      </c>
      <c r="B741" s="12">
        <v>0.50680499999999995</v>
      </c>
      <c r="C741" s="12" t="s">
        <v>12491</v>
      </c>
      <c r="D741" s="12" t="s">
        <v>12491</v>
      </c>
    </row>
    <row r="742" spans="1:4" x14ac:dyDescent="0.2">
      <c r="A742" s="12" t="s">
        <v>15192</v>
      </c>
      <c r="B742" s="12">
        <v>0.50075099999999995</v>
      </c>
      <c r="C742" s="12">
        <v>0.51263899999999996</v>
      </c>
      <c r="D742" s="12" t="s">
        <v>12491</v>
      </c>
    </row>
    <row r="743" spans="1:4" x14ac:dyDescent="0.2">
      <c r="A743" s="12" t="s">
        <v>13731</v>
      </c>
      <c r="B743" s="12" t="s">
        <v>12491</v>
      </c>
      <c r="C743" s="12">
        <v>0.50436099999999995</v>
      </c>
      <c r="D743" s="12" t="s">
        <v>12491</v>
      </c>
    </row>
    <row r="744" spans="1:4" x14ac:dyDescent="0.2">
      <c r="A744" s="12" t="s">
        <v>12502</v>
      </c>
      <c r="B744" s="12" t="s">
        <v>12491</v>
      </c>
      <c r="C744" s="12">
        <v>0.50287800000000005</v>
      </c>
      <c r="D744" s="12" t="s">
        <v>12491</v>
      </c>
    </row>
    <row r="745" spans="1:4" x14ac:dyDescent="0.2">
      <c r="A745" s="12" t="s">
        <v>14750</v>
      </c>
      <c r="B745" s="12">
        <v>0.40701599999999999</v>
      </c>
      <c r="C745" s="12">
        <v>0.59816400000000003</v>
      </c>
      <c r="D745" s="12" t="s">
        <v>12491</v>
      </c>
    </row>
    <row r="746" spans="1:4" x14ac:dyDescent="0.2">
      <c r="A746" s="12" t="s">
        <v>13343</v>
      </c>
      <c r="B746" s="12">
        <v>0.86684399999999995</v>
      </c>
      <c r="C746" s="12" t="s">
        <v>12491</v>
      </c>
      <c r="D746" s="12">
        <v>0.13805899999999999</v>
      </c>
    </row>
    <row r="747" spans="1:4" x14ac:dyDescent="0.2">
      <c r="A747" s="12" t="s">
        <v>15552</v>
      </c>
      <c r="B747" s="12" t="s">
        <v>12491</v>
      </c>
      <c r="C747" s="12">
        <v>0.50153199999999998</v>
      </c>
      <c r="D747" s="12" t="s">
        <v>12491</v>
      </c>
    </row>
    <row r="748" spans="1:4" x14ac:dyDescent="0.2">
      <c r="A748" s="12" t="s">
        <v>14229</v>
      </c>
      <c r="B748" s="12" t="s">
        <v>12491</v>
      </c>
      <c r="C748" s="12" t="s">
        <v>12491</v>
      </c>
      <c r="D748" s="12">
        <v>0.49920900000000001</v>
      </c>
    </row>
    <row r="749" spans="1:4" x14ac:dyDescent="0.2">
      <c r="A749" s="12" t="s">
        <v>12980</v>
      </c>
      <c r="B749" s="12">
        <v>0.499135</v>
      </c>
      <c r="C749" s="12" t="s">
        <v>12491</v>
      </c>
      <c r="D749" s="12" t="s">
        <v>12491</v>
      </c>
    </row>
    <row r="750" spans="1:4" x14ac:dyDescent="0.2">
      <c r="A750" s="12" t="s">
        <v>14374</v>
      </c>
      <c r="B750" s="12">
        <v>0.37572699999999998</v>
      </c>
      <c r="C750" s="12">
        <v>0.62242500000000001</v>
      </c>
      <c r="D750" s="12" t="s">
        <v>12491</v>
      </c>
    </row>
    <row r="751" spans="1:4" x14ac:dyDescent="0.2">
      <c r="A751" s="12" t="s">
        <v>14641</v>
      </c>
      <c r="B751" s="12">
        <v>0.56189800000000001</v>
      </c>
      <c r="C751" s="12">
        <v>0.43407699999999999</v>
      </c>
      <c r="D751" s="12" t="s">
        <v>12491</v>
      </c>
    </row>
    <row r="752" spans="1:4" x14ac:dyDescent="0.2">
      <c r="A752" s="12" t="s">
        <v>12947</v>
      </c>
      <c r="B752" s="12">
        <v>1.05182</v>
      </c>
      <c r="C752" s="12">
        <v>0.28832099999999999</v>
      </c>
      <c r="D752" s="12">
        <v>0.152588</v>
      </c>
    </row>
    <row r="753" spans="1:4" x14ac:dyDescent="0.2">
      <c r="A753" s="12" t="s">
        <v>14131</v>
      </c>
      <c r="B753" s="12">
        <v>0.48310599999999998</v>
      </c>
      <c r="C753" s="12">
        <v>0.51133399999999996</v>
      </c>
      <c r="D753" s="12" t="s">
        <v>12491</v>
      </c>
    </row>
    <row r="754" spans="1:4" x14ac:dyDescent="0.2">
      <c r="A754" s="12" t="s">
        <v>12843</v>
      </c>
      <c r="B754" s="12">
        <v>0.37776100000000001</v>
      </c>
      <c r="C754" s="12">
        <v>0.61472300000000002</v>
      </c>
      <c r="D754" s="12" t="s">
        <v>12491</v>
      </c>
    </row>
    <row r="755" spans="1:4" x14ac:dyDescent="0.2">
      <c r="A755" s="12" t="s">
        <v>13247</v>
      </c>
      <c r="B755" s="12">
        <v>0.29322399999999998</v>
      </c>
      <c r="C755" s="12">
        <v>0.69882200000000005</v>
      </c>
      <c r="D755" s="12" t="s">
        <v>12491</v>
      </c>
    </row>
    <row r="756" spans="1:4" x14ac:dyDescent="0.2">
      <c r="A756" s="12" t="s">
        <v>12929</v>
      </c>
      <c r="B756" s="12">
        <v>0.49514599999999998</v>
      </c>
      <c r="C756" s="12" t="s">
        <v>12491</v>
      </c>
      <c r="D756" s="12" t="s">
        <v>12491</v>
      </c>
    </row>
    <row r="757" spans="1:4" x14ac:dyDescent="0.2">
      <c r="A757" s="12" t="s">
        <v>12777</v>
      </c>
      <c r="B757" s="12">
        <v>0.54766199999999998</v>
      </c>
      <c r="C757" s="12">
        <v>0.44224599999999997</v>
      </c>
      <c r="D757" s="12" t="s">
        <v>12491</v>
      </c>
    </row>
    <row r="758" spans="1:4" x14ac:dyDescent="0.2">
      <c r="A758" s="12" t="s">
        <v>14418</v>
      </c>
      <c r="B758" s="12">
        <v>1.1690830000000001</v>
      </c>
      <c r="C758" s="12">
        <v>0.66639499999999996</v>
      </c>
      <c r="D758" s="12">
        <v>-0.35754999999999998</v>
      </c>
    </row>
    <row r="759" spans="1:4" x14ac:dyDescent="0.2">
      <c r="A759" s="12" t="s">
        <v>13105</v>
      </c>
      <c r="B759" s="12">
        <v>0.58040899999999995</v>
      </c>
      <c r="C759" s="12">
        <v>0.40358100000000002</v>
      </c>
      <c r="D759" s="12" t="s">
        <v>12491</v>
      </c>
    </row>
    <row r="760" spans="1:4" x14ac:dyDescent="0.2">
      <c r="A760" s="12" t="s">
        <v>15727</v>
      </c>
      <c r="B760" s="12">
        <v>0.50665899999999997</v>
      </c>
      <c r="C760" s="12">
        <v>0.47648699999999999</v>
      </c>
      <c r="D760" s="12" t="s">
        <v>12491</v>
      </c>
    </row>
    <row r="761" spans="1:4" x14ac:dyDescent="0.2">
      <c r="A761" s="12" t="s">
        <v>12878</v>
      </c>
      <c r="B761" s="12">
        <v>0.57212499999999999</v>
      </c>
      <c r="C761" s="12">
        <v>0.60466500000000001</v>
      </c>
      <c r="D761" s="12">
        <v>0.29767700000000002</v>
      </c>
    </row>
    <row r="762" spans="1:4" x14ac:dyDescent="0.2">
      <c r="A762" s="12" t="s">
        <v>13228</v>
      </c>
      <c r="B762" s="12">
        <v>0.66746300000000003</v>
      </c>
      <c r="C762" s="12">
        <v>0.31017</v>
      </c>
      <c r="D762" s="12" t="s">
        <v>12491</v>
      </c>
    </row>
    <row r="763" spans="1:4" x14ac:dyDescent="0.2">
      <c r="A763" s="12" t="s">
        <v>13188</v>
      </c>
      <c r="B763" s="12">
        <v>0.83455199999999996</v>
      </c>
      <c r="C763" s="12" t="s">
        <v>12491</v>
      </c>
      <c r="D763" s="12">
        <v>0.142628</v>
      </c>
    </row>
    <row r="764" spans="1:4" x14ac:dyDescent="0.2">
      <c r="A764" s="12" t="s">
        <v>12545</v>
      </c>
      <c r="B764" s="12">
        <v>0.62268800000000002</v>
      </c>
      <c r="C764" s="12">
        <v>0.68093000000000004</v>
      </c>
      <c r="D764" s="12">
        <v>0.160188</v>
      </c>
    </row>
    <row r="765" spans="1:4" x14ac:dyDescent="0.2">
      <c r="A765" s="12" t="s">
        <v>12909</v>
      </c>
      <c r="B765" s="12">
        <v>0.48773899999999998</v>
      </c>
      <c r="C765" s="12" t="s">
        <v>12491</v>
      </c>
      <c r="D765" s="12" t="s">
        <v>12491</v>
      </c>
    </row>
    <row r="766" spans="1:4" x14ac:dyDescent="0.2">
      <c r="A766" s="12" t="s">
        <v>14777</v>
      </c>
      <c r="B766" s="12">
        <v>0.48768299999999998</v>
      </c>
      <c r="C766" s="12" t="s">
        <v>12491</v>
      </c>
      <c r="D766" s="12" t="s">
        <v>12491</v>
      </c>
    </row>
    <row r="767" spans="1:4" x14ac:dyDescent="0.2">
      <c r="A767" s="12" t="s">
        <v>12729</v>
      </c>
      <c r="B767" s="12">
        <v>0.48564299999999999</v>
      </c>
      <c r="C767" s="12" t="s">
        <v>12491</v>
      </c>
      <c r="D767" s="12" t="s">
        <v>12491</v>
      </c>
    </row>
    <row r="768" spans="1:4" x14ac:dyDescent="0.2">
      <c r="A768" s="12" t="s">
        <v>13824</v>
      </c>
      <c r="B768" s="12">
        <v>0.485375</v>
      </c>
      <c r="C768" s="12" t="s">
        <v>12491</v>
      </c>
      <c r="D768" s="12" t="s">
        <v>12491</v>
      </c>
    </row>
    <row r="769" spans="1:4" x14ac:dyDescent="0.2">
      <c r="A769" s="12" t="s">
        <v>15181</v>
      </c>
      <c r="B769" s="12">
        <v>0.44111600000000001</v>
      </c>
      <c r="C769" s="12">
        <v>0.52938099999999999</v>
      </c>
      <c r="D769" s="12" t="s">
        <v>12491</v>
      </c>
    </row>
    <row r="770" spans="1:4" x14ac:dyDescent="0.2">
      <c r="A770" s="12" t="s">
        <v>15623</v>
      </c>
      <c r="B770" s="12">
        <v>0.76537299999999997</v>
      </c>
      <c r="C770" s="12">
        <v>0.20397399999999999</v>
      </c>
      <c r="D770" s="12" t="s">
        <v>12491</v>
      </c>
    </row>
    <row r="771" spans="1:4" x14ac:dyDescent="0.2">
      <c r="A771" s="12" t="s">
        <v>13464</v>
      </c>
      <c r="B771" s="12">
        <v>0.39409899999999998</v>
      </c>
      <c r="C771" s="12">
        <v>0.573071</v>
      </c>
      <c r="D771" s="12" t="s">
        <v>12491</v>
      </c>
    </row>
    <row r="772" spans="1:4" x14ac:dyDescent="0.2">
      <c r="A772" s="12" t="s">
        <v>14925</v>
      </c>
      <c r="B772" s="12">
        <v>0.89273000000000002</v>
      </c>
      <c r="C772" s="12">
        <v>0.77815199999999995</v>
      </c>
      <c r="D772" s="12">
        <v>-0.22067999999999999</v>
      </c>
    </row>
    <row r="773" spans="1:4" x14ac:dyDescent="0.2">
      <c r="A773" s="12" t="s">
        <v>13806</v>
      </c>
      <c r="B773" s="12" t="s">
        <v>12491</v>
      </c>
      <c r="C773" s="12">
        <v>0.48318</v>
      </c>
      <c r="D773" s="12" t="s">
        <v>12491</v>
      </c>
    </row>
    <row r="774" spans="1:4" x14ac:dyDescent="0.2">
      <c r="A774" s="12" t="s">
        <v>13567</v>
      </c>
      <c r="B774" s="12">
        <v>0.732881</v>
      </c>
      <c r="C774" s="12">
        <v>0.233295</v>
      </c>
      <c r="D774" s="12" t="s">
        <v>12491</v>
      </c>
    </row>
    <row r="775" spans="1:4" x14ac:dyDescent="0.2">
      <c r="A775" s="12" t="s">
        <v>14394</v>
      </c>
      <c r="B775" s="12">
        <v>0.19894899999999999</v>
      </c>
      <c r="C775" s="12">
        <v>0.76597499999999996</v>
      </c>
      <c r="D775" s="12" t="s">
        <v>12491</v>
      </c>
    </row>
    <row r="776" spans="1:4" x14ac:dyDescent="0.2">
      <c r="A776" s="12" t="s">
        <v>12578</v>
      </c>
      <c r="B776" s="12">
        <v>0.48185299999999998</v>
      </c>
      <c r="C776" s="12" t="s">
        <v>12491</v>
      </c>
      <c r="D776" s="12" t="s">
        <v>12491</v>
      </c>
    </row>
    <row r="777" spans="1:4" x14ac:dyDescent="0.2">
      <c r="A777" s="12" t="s">
        <v>14227</v>
      </c>
      <c r="B777" s="12" t="s">
        <v>12491</v>
      </c>
      <c r="C777" s="12" t="s">
        <v>12491</v>
      </c>
      <c r="D777" s="12">
        <v>0.48154799999999998</v>
      </c>
    </row>
    <row r="778" spans="1:4" x14ac:dyDescent="0.2">
      <c r="A778" s="12" t="s">
        <v>12816</v>
      </c>
      <c r="B778" s="12">
        <v>0.480763</v>
      </c>
      <c r="C778" s="12" t="s">
        <v>12491</v>
      </c>
      <c r="D778" s="12" t="s">
        <v>12491</v>
      </c>
    </row>
    <row r="779" spans="1:4" x14ac:dyDescent="0.2">
      <c r="A779" s="12" t="s">
        <v>15690</v>
      </c>
      <c r="B779" s="12">
        <v>0.426064</v>
      </c>
      <c r="C779" s="12">
        <v>0.53424400000000005</v>
      </c>
      <c r="D779" s="12" t="s">
        <v>12491</v>
      </c>
    </row>
    <row r="780" spans="1:4" x14ac:dyDescent="0.2">
      <c r="A780" s="12" t="s">
        <v>14800</v>
      </c>
      <c r="B780" s="12">
        <v>0.62678599999999995</v>
      </c>
      <c r="C780" s="12">
        <v>0.33184599999999997</v>
      </c>
      <c r="D780" s="12" t="s">
        <v>12491</v>
      </c>
    </row>
    <row r="781" spans="1:4" x14ac:dyDescent="0.2">
      <c r="A781" s="12" t="s">
        <v>15430</v>
      </c>
      <c r="B781" s="12">
        <v>0.47829700000000003</v>
      </c>
      <c r="C781" s="12" t="s">
        <v>12491</v>
      </c>
      <c r="D781" s="12" t="s">
        <v>12491</v>
      </c>
    </row>
    <row r="782" spans="1:4" x14ac:dyDescent="0.2">
      <c r="A782" s="12" t="s">
        <v>13733</v>
      </c>
      <c r="B782" s="12">
        <v>0.496506</v>
      </c>
      <c r="C782" s="12">
        <v>0.45704600000000001</v>
      </c>
      <c r="D782" s="12" t="s">
        <v>12491</v>
      </c>
    </row>
    <row r="783" spans="1:4" x14ac:dyDescent="0.2">
      <c r="A783" s="12" t="s">
        <v>14742</v>
      </c>
      <c r="B783" s="12">
        <v>0.60519800000000001</v>
      </c>
      <c r="C783" s="12">
        <v>0.34046300000000002</v>
      </c>
      <c r="D783" s="12" t="s">
        <v>12491</v>
      </c>
    </row>
    <row r="784" spans="1:4" x14ac:dyDescent="0.2">
      <c r="A784" s="12" t="s">
        <v>13419</v>
      </c>
      <c r="B784" s="12">
        <v>0.42640099999999997</v>
      </c>
      <c r="C784" s="12">
        <v>0.51575800000000005</v>
      </c>
      <c r="D784" s="12" t="s">
        <v>12491</v>
      </c>
    </row>
    <row r="785" spans="1:4" x14ac:dyDescent="0.2">
      <c r="A785" s="12" t="s">
        <v>12938</v>
      </c>
      <c r="B785" s="12">
        <v>0.46879700000000002</v>
      </c>
      <c r="C785" s="12" t="s">
        <v>12491</v>
      </c>
      <c r="D785" s="12" t="s">
        <v>12491</v>
      </c>
    </row>
    <row r="786" spans="1:4" x14ac:dyDescent="0.2">
      <c r="A786" s="12" t="s">
        <v>13398</v>
      </c>
      <c r="B786" s="12">
        <v>0.46551199999999998</v>
      </c>
      <c r="C786" s="12" t="s">
        <v>12491</v>
      </c>
      <c r="D786" s="12" t="s">
        <v>12491</v>
      </c>
    </row>
    <row r="787" spans="1:4" x14ac:dyDescent="0.2">
      <c r="A787" s="12" t="s">
        <v>13959</v>
      </c>
      <c r="B787" s="12">
        <v>0.465115</v>
      </c>
      <c r="C787" s="12" t="s">
        <v>12491</v>
      </c>
      <c r="D787" s="12" t="s">
        <v>12491</v>
      </c>
    </row>
    <row r="788" spans="1:4" x14ac:dyDescent="0.2">
      <c r="A788" s="12" t="s">
        <v>15145</v>
      </c>
      <c r="B788" s="12">
        <v>0.52239899999999995</v>
      </c>
      <c r="C788" s="12">
        <v>0.40425499999999998</v>
      </c>
      <c r="D788" s="12" t="s">
        <v>12491</v>
      </c>
    </row>
    <row r="789" spans="1:4" x14ac:dyDescent="0.2">
      <c r="A789" s="12" t="s">
        <v>12670</v>
      </c>
      <c r="B789" s="12">
        <v>0.45898299999999997</v>
      </c>
      <c r="C789" s="12" t="s">
        <v>12491</v>
      </c>
      <c r="D789" s="12" t="s">
        <v>12491</v>
      </c>
    </row>
    <row r="790" spans="1:4" x14ac:dyDescent="0.2">
      <c r="A790" s="12" t="s">
        <v>13646</v>
      </c>
      <c r="B790" s="12">
        <v>0.64361500000000005</v>
      </c>
      <c r="C790" s="12">
        <v>0.26979700000000001</v>
      </c>
      <c r="D790" s="12" t="s">
        <v>12491</v>
      </c>
    </row>
    <row r="791" spans="1:4" x14ac:dyDescent="0.2">
      <c r="A791" s="12" t="s">
        <v>13517</v>
      </c>
      <c r="B791" s="12">
        <v>0.70287100000000002</v>
      </c>
      <c r="C791" s="12">
        <v>0.210368</v>
      </c>
      <c r="D791" s="12" t="s">
        <v>12491</v>
      </c>
    </row>
    <row r="792" spans="1:4" x14ac:dyDescent="0.2">
      <c r="A792" s="12" t="s">
        <v>13450</v>
      </c>
      <c r="B792" s="12">
        <v>0.12867100000000001</v>
      </c>
      <c r="C792" s="12">
        <v>0.78370499999999998</v>
      </c>
      <c r="D792" s="12" t="s">
        <v>12491</v>
      </c>
    </row>
    <row r="793" spans="1:4" x14ac:dyDescent="0.2">
      <c r="A793" s="12" t="s">
        <v>13053</v>
      </c>
      <c r="B793" s="12">
        <v>0.35730099999999998</v>
      </c>
      <c r="C793" s="12">
        <v>0.55460600000000004</v>
      </c>
      <c r="D793" s="12" t="s">
        <v>12491</v>
      </c>
    </row>
    <row r="794" spans="1:4" x14ac:dyDescent="0.2">
      <c r="A794" s="12" t="s">
        <v>13208</v>
      </c>
      <c r="B794" s="12">
        <v>0.455766</v>
      </c>
      <c r="C794" s="12" t="s">
        <v>12491</v>
      </c>
      <c r="D794" s="12" t="s">
        <v>12491</v>
      </c>
    </row>
    <row r="795" spans="1:4" x14ac:dyDescent="0.2">
      <c r="A795" s="12" t="s">
        <v>15733</v>
      </c>
      <c r="B795" s="12">
        <v>0.45363199999999998</v>
      </c>
      <c r="C795" s="12" t="s">
        <v>12491</v>
      </c>
      <c r="D795" s="12" t="s">
        <v>12491</v>
      </c>
    </row>
    <row r="796" spans="1:4" x14ac:dyDescent="0.2">
      <c r="A796" s="12" t="s">
        <v>15295</v>
      </c>
      <c r="B796" s="12">
        <v>0.40738099999999999</v>
      </c>
      <c r="C796" s="12">
        <v>0.49827399999999999</v>
      </c>
      <c r="D796" s="12" t="s">
        <v>12491</v>
      </c>
    </row>
    <row r="797" spans="1:4" x14ac:dyDescent="0.2">
      <c r="A797" s="12" t="s">
        <v>15450</v>
      </c>
      <c r="B797" s="12">
        <v>0.45230300000000001</v>
      </c>
      <c r="C797" s="12" t="s">
        <v>12491</v>
      </c>
      <c r="D797" s="12" t="s">
        <v>12491</v>
      </c>
    </row>
    <row r="798" spans="1:4" x14ac:dyDescent="0.2">
      <c r="A798" s="12" t="s">
        <v>12659</v>
      </c>
      <c r="B798" s="12" t="s">
        <v>12491</v>
      </c>
      <c r="C798" s="12">
        <v>0.45086300000000001</v>
      </c>
      <c r="D798" s="12" t="s">
        <v>12491</v>
      </c>
    </row>
    <row r="799" spans="1:4" x14ac:dyDescent="0.2">
      <c r="A799" s="12" t="s">
        <v>14977</v>
      </c>
      <c r="B799" s="12">
        <v>0.48857699999999998</v>
      </c>
      <c r="C799" s="12">
        <v>0.61975499999999994</v>
      </c>
      <c r="D799" s="12">
        <v>0.24401700000000001</v>
      </c>
    </row>
    <row r="800" spans="1:4" x14ac:dyDescent="0.2">
      <c r="A800" s="12" t="s">
        <v>14665</v>
      </c>
      <c r="B800" s="12">
        <v>0.45078000000000001</v>
      </c>
      <c r="C800" s="12" t="s">
        <v>12491</v>
      </c>
      <c r="D800" s="12" t="s">
        <v>12491</v>
      </c>
    </row>
    <row r="801" spans="1:4" x14ac:dyDescent="0.2">
      <c r="A801" s="12" t="s">
        <v>13597</v>
      </c>
      <c r="B801" s="12">
        <v>0.45056000000000002</v>
      </c>
      <c r="C801" s="12" t="s">
        <v>12491</v>
      </c>
      <c r="D801" s="12" t="s">
        <v>12491</v>
      </c>
    </row>
    <row r="802" spans="1:4" x14ac:dyDescent="0.2">
      <c r="A802" s="12" t="s">
        <v>12895</v>
      </c>
      <c r="B802" s="12">
        <v>0.27918799999999999</v>
      </c>
      <c r="C802" s="12">
        <v>0.61780199999999996</v>
      </c>
      <c r="D802" s="12" t="s">
        <v>12491</v>
      </c>
    </row>
    <row r="803" spans="1:4" x14ac:dyDescent="0.2">
      <c r="A803" s="12" t="s">
        <v>15458</v>
      </c>
      <c r="B803" s="12" t="s">
        <v>12491</v>
      </c>
      <c r="C803" s="12" t="s">
        <v>12491</v>
      </c>
      <c r="D803" s="12">
        <v>0.44553399999999999</v>
      </c>
    </row>
    <row r="804" spans="1:4" x14ac:dyDescent="0.2">
      <c r="A804" s="12" t="s">
        <v>15087</v>
      </c>
      <c r="B804" s="12">
        <v>0.453735</v>
      </c>
      <c r="C804" s="12">
        <v>0.436527</v>
      </c>
      <c r="D804" s="12" t="s">
        <v>12491</v>
      </c>
    </row>
    <row r="805" spans="1:4" x14ac:dyDescent="0.2">
      <c r="A805" s="12" t="s">
        <v>15597</v>
      </c>
      <c r="B805" s="12">
        <v>0.44434600000000002</v>
      </c>
      <c r="C805" s="12" t="s">
        <v>12491</v>
      </c>
      <c r="D805" s="12" t="s">
        <v>12491</v>
      </c>
    </row>
    <row r="806" spans="1:4" x14ac:dyDescent="0.2">
      <c r="A806" s="12" t="s">
        <v>13976</v>
      </c>
      <c r="B806" s="12">
        <v>0.44389200000000001</v>
      </c>
      <c r="C806" s="12" t="s">
        <v>12491</v>
      </c>
      <c r="D806" s="12" t="s">
        <v>12491</v>
      </c>
    </row>
    <row r="807" spans="1:4" x14ac:dyDescent="0.2">
      <c r="A807" s="12" t="s">
        <v>13626</v>
      </c>
      <c r="B807" s="12">
        <v>0.44387700000000002</v>
      </c>
      <c r="C807" s="12" t="s">
        <v>12491</v>
      </c>
      <c r="D807" s="12" t="s">
        <v>12491</v>
      </c>
    </row>
    <row r="808" spans="1:4" x14ac:dyDescent="0.2">
      <c r="A808" s="12" t="s">
        <v>15305</v>
      </c>
      <c r="B808" s="12" t="s">
        <v>12491</v>
      </c>
      <c r="C808" s="12" t="s">
        <v>12491</v>
      </c>
      <c r="D808" s="12">
        <v>0.44144299999999997</v>
      </c>
    </row>
    <row r="809" spans="1:4" x14ac:dyDescent="0.2">
      <c r="A809" s="12" t="s">
        <v>15240</v>
      </c>
      <c r="B809" s="12" t="s">
        <v>12491</v>
      </c>
      <c r="C809" s="12">
        <v>0.76838300000000004</v>
      </c>
      <c r="D809" s="12">
        <v>0.11439199999999999</v>
      </c>
    </row>
    <row r="810" spans="1:4" x14ac:dyDescent="0.2">
      <c r="A810" s="12" t="s">
        <v>12848</v>
      </c>
      <c r="B810" s="12">
        <v>0.462254</v>
      </c>
      <c r="C810" s="12">
        <v>0.41927500000000001</v>
      </c>
      <c r="D810" s="12" t="s">
        <v>12491</v>
      </c>
    </row>
    <row r="811" spans="1:4" x14ac:dyDescent="0.2">
      <c r="A811" s="12" t="s">
        <v>13994</v>
      </c>
      <c r="B811" s="12" t="s">
        <v>12491</v>
      </c>
      <c r="C811" s="12" t="s">
        <v>12491</v>
      </c>
      <c r="D811" s="12">
        <v>0.43975900000000001</v>
      </c>
    </row>
    <row r="812" spans="1:4" x14ac:dyDescent="0.2">
      <c r="A812" s="12" t="s">
        <v>13471</v>
      </c>
      <c r="B812" s="12">
        <v>0.439054</v>
      </c>
      <c r="C812" s="12" t="s">
        <v>12491</v>
      </c>
      <c r="D812" s="12" t="s">
        <v>12491</v>
      </c>
    </row>
    <row r="813" spans="1:4" x14ac:dyDescent="0.2">
      <c r="A813" s="12" t="s">
        <v>13218</v>
      </c>
      <c r="B813" s="12">
        <v>0.43674499999999999</v>
      </c>
      <c r="C813" s="12" t="s">
        <v>12491</v>
      </c>
      <c r="D813" s="12" t="s">
        <v>12491</v>
      </c>
    </row>
    <row r="814" spans="1:4" x14ac:dyDescent="0.2">
      <c r="A814" s="12" t="s">
        <v>13349</v>
      </c>
      <c r="B814" s="12">
        <v>0.453571</v>
      </c>
      <c r="C814" s="12">
        <v>0.41783500000000001</v>
      </c>
      <c r="D814" s="12" t="s">
        <v>12491</v>
      </c>
    </row>
    <row r="815" spans="1:4" x14ac:dyDescent="0.2">
      <c r="A815" s="12" t="s">
        <v>12911</v>
      </c>
      <c r="B815" s="12">
        <v>0.70919399999999999</v>
      </c>
      <c r="C815" s="12">
        <v>0.42591800000000002</v>
      </c>
      <c r="D815" s="12">
        <v>0.17063400000000001</v>
      </c>
    </row>
    <row r="816" spans="1:4" x14ac:dyDescent="0.2">
      <c r="A816" s="12" t="s">
        <v>13172</v>
      </c>
      <c r="B816" s="12">
        <v>0.43504100000000001</v>
      </c>
      <c r="C816" s="12" t="s">
        <v>12491</v>
      </c>
      <c r="D816" s="12" t="s">
        <v>12491</v>
      </c>
    </row>
    <row r="817" spans="1:4" x14ac:dyDescent="0.2">
      <c r="A817" s="12" t="s">
        <v>14531</v>
      </c>
      <c r="B817" s="12" t="s">
        <v>12491</v>
      </c>
      <c r="C817" s="12" t="s">
        <v>12491</v>
      </c>
      <c r="D817" s="12">
        <v>0.43496499999999999</v>
      </c>
    </row>
    <row r="818" spans="1:4" x14ac:dyDescent="0.2">
      <c r="A818" s="12" t="s">
        <v>15709</v>
      </c>
      <c r="B818" s="12">
        <v>0.434834</v>
      </c>
      <c r="C818" s="12" t="s">
        <v>12491</v>
      </c>
      <c r="D818" s="12" t="s">
        <v>12491</v>
      </c>
    </row>
    <row r="819" spans="1:4" x14ac:dyDescent="0.2">
      <c r="A819" s="12" t="s">
        <v>14014</v>
      </c>
      <c r="B819" s="12">
        <v>0.43314200000000003</v>
      </c>
      <c r="C819" s="12" t="s">
        <v>12491</v>
      </c>
      <c r="D819" s="12" t="s">
        <v>12491</v>
      </c>
    </row>
    <row r="820" spans="1:4" x14ac:dyDescent="0.2">
      <c r="A820" s="12" t="s">
        <v>13834</v>
      </c>
      <c r="B820" s="12">
        <v>0.53560399999999997</v>
      </c>
      <c r="C820" s="12">
        <v>0.32994299999999999</v>
      </c>
      <c r="D820" s="12" t="s">
        <v>12491</v>
      </c>
    </row>
    <row r="821" spans="1:4" x14ac:dyDescent="0.2">
      <c r="A821" s="12" t="s">
        <v>13160</v>
      </c>
      <c r="B821" s="12">
        <v>0.429037</v>
      </c>
      <c r="C821" s="12" t="s">
        <v>12491</v>
      </c>
      <c r="D821" s="12" t="s">
        <v>12491</v>
      </c>
    </row>
    <row r="822" spans="1:4" x14ac:dyDescent="0.2">
      <c r="A822" s="12" t="s">
        <v>14225</v>
      </c>
      <c r="B822" s="12">
        <v>0.426593</v>
      </c>
      <c r="C822" s="12" t="s">
        <v>12491</v>
      </c>
      <c r="D822" s="12" t="s">
        <v>12491</v>
      </c>
    </row>
    <row r="823" spans="1:4" x14ac:dyDescent="0.2">
      <c r="A823" s="12" t="s">
        <v>13867</v>
      </c>
      <c r="B823" s="12" t="s">
        <v>12491</v>
      </c>
      <c r="C823" s="12">
        <v>0.42338799999999999</v>
      </c>
      <c r="D823" s="12" t="s">
        <v>12491</v>
      </c>
    </row>
    <row r="824" spans="1:4" x14ac:dyDescent="0.2">
      <c r="A824" s="12" t="s">
        <v>13628</v>
      </c>
      <c r="B824" s="12">
        <v>0.423342</v>
      </c>
      <c r="C824" s="12" t="s">
        <v>12491</v>
      </c>
      <c r="D824" s="12" t="s">
        <v>12491</v>
      </c>
    </row>
    <row r="825" spans="1:4" x14ac:dyDescent="0.2">
      <c r="A825" s="12" t="s">
        <v>15417</v>
      </c>
      <c r="B825" s="12" t="s">
        <v>12491</v>
      </c>
      <c r="C825" s="12">
        <v>0.42056900000000003</v>
      </c>
      <c r="D825" s="12" t="s">
        <v>12491</v>
      </c>
    </row>
    <row r="826" spans="1:4" x14ac:dyDescent="0.2">
      <c r="A826" s="12" t="s">
        <v>13429</v>
      </c>
      <c r="B826" s="12">
        <v>0.46539700000000001</v>
      </c>
      <c r="C826" s="12">
        <v>0.34001100000000001</v>
      </c>
      <c r="D826" s="12">
        <v>0.45207199999999997</v>
      </c>
    </row>
    <row r="827" spans="1:4" x14ac:dyDescent="0.2">
      <c r="A827" s="12" t="s">
        <v>14102</v>
      </c>
      <c r="B827" s="12">
        <v>0.94341600000000003</v>
      </c>
      <c r="C827" s="12" t="s">
        <v>12491</v>
      </c>
      <c r="D827" s="12">
        <v>-0.10517</v>
      </c>
    </row>
    <row r="828" spans="1:4" x14ac:dyDescent="0.2">
      <c r="A828" s="12" t="s">
        <v>14737</v>
      </c>
      <c r="B828" s="12" t="s">
        <v>12491</v>
      </c>
      <c r="C828" s="12" t="s">
        <v>12491</v>
      </c>
      <c r="D828" s="12">
        <v>0.41794500000000001</v>
      </c>
    </row>
    <row r="829" spans="1:4" x14ac:dyDescent="0.2">
      <c r="A829" s="12" t="s">
        <v>15190</v>
      </c>
      <c r="B829" s="12">
        <v>0.41777900000000001</v>
      </c>
      <c r="C829" s="12" t="s">
        <v>12491</v>
      </c>
      <c r="D829" s="12" t="s">
        <v>12491</v>
      </c>
    </row>
    <row r="830" spans="1:4" x14ac:dyDescent="0.2">
      <c r="A830" s="12" t="s">
        <v>12566</v>
      </c>
      <c r="B830" s="12">
        <v>0.39291500000000001</v>
      </c>
      <c r="C830" s="12">
        <v>0.44213599999999997</v>
      </c>
      <c r="D830" s="12" t="s">
        <v>12491</v>
      </c>
    </row>
    <row r="831" spans="1:4" x14ac:dyDescent="0.2">
      <c r="A831" s="12" t="s">
        <v>14828</v>
      </c>
      <c r="B831" s="12">
        <v>0.41684900000000003</v>
      </c>
      <c r="C831" s="12" t="s">
        <v>12491</v>
      </c>
      <c r="D831" s="12" t="s">
        <v>12491</v>
      </c>
    </row>
    <row r="832" spans="1:4" x14ac:dyDescent="0.2">
      <c r="A832" s="12" t="s">
        <v>13710</v>
      </c>
      <c r="B832" s="12">
        <v>0.41662100000000002</v>
      </c>
      <c r="C832" s="12" t="s">
        <v>12491</v>
      </c>
      <c r="D832" s="12" t="s">
        <v>12491</v>
      </c>
    </row>
    <row r="833" spans="1:4" x14ac:dyDescent="0.2">
      <c r="A833" s="12" t="s">
        <v>12629</v>
      </c>
      <c r="B833" s="12" t="s">
        <v>12491</v>
      </c>
      <c r="C833" s="12">
        <v>0.41375400000000001</v>
      </c>
      <c r="D833" s="12" t="s">
        <v>12491</v>
      </c>
    </row>
    <row r="834" spans="1:4" x14ac:dyDescent="0.2">
      <c r="A834" s="12" t="s">
        <v>15030</v>
      </c>
      <c r="B834" s="12">
        <v>0.413663</v>
      </c>
      <c r="C834" s="12" t="s">
        <v>12491</v>
      </c>
      <c r="D834" s="12" t="s">
        <v>12491</v>
      </c>
    </row>
    <row r="835" spans="1:4" x14ac:dyDescent="0.2">
      <c r="A835" s="12" t="s">
        <v>13312</v>
      </c>
      <c r="B835" s="12">
        <v>0.503687</v>
      </c>
      <c r="C835" s="12">
        <v>1.0194799999999999</v>
      </c>
      <c r="D835" s="12">
        <v>-0.28249999999999997</v>
      </c>
    </row>
    <row r="836" spans="1:4" x14ac:dyDescent="0.2">
      <c r="A836" s="12" t="s">
        <v>13441</v>
      </c>
      <c r="B836" s="12" t="s">
        <v>12491</v>
      </c>
      <c r="C836" s="12">
        <v>0.41208600000000001</v>
      </c>
      <c r="D836" s="12" t="s">
        <v>12491</v>
      </c>
    </row>
    <row r="837" spans="1:4" x14ac:dyDescent="0.2">
      <c r="A837" s="12" t="s">
        <v>13793</v>
      </c>
      <c r="B837" s="12">
        <v>0.409499</v>
      </c>
      <c r="C837" s="12" t="s">
        <v>12491</v>
      </c>
      <c r="D837" s="12" t="s">
        <v>12491</v>
      </c>
    </row>
    <row r="838" spans="1:4" x14ac:dyDescent="0.2">
      <c r="A838" s="12" t="s">
        <v>12945</v>
      </c>
      <c r="B838" s="12" t="s">
        <v>12491</v>
      </c>
      <c r="C838" s="12">
        <v>0.40945100000000001</v>
      </c>
      <c r="D838" s="12" t="s">
        <v>12491</v>
      </c>
    </row>
    <row r="839" spans="1:4" x14ac:dyDescent="0.2">
      <c r="A839" s="12" t="s">
        <v>13738</v>
      </c>
      <c r="B839" s="12" t="s">
        <v>12491</v>
      </c>
      <c r="C839" s="12">
        <v>0.40819800000000001</v>
      </c>
      <c r="D839" s="12" t="s">
        <v>12491</v>
      </c>
    </row>
    <row r="840" spans="1:4" x14ac:dyDescent="0.2">
      <c r="A840" s="12" t="s">
        <v>14639</v>
      </c>
      <c r="B840" s="12" t="s">
        <v>12491</v>
      </c>
      <c r="C840" s="12">
        <v>0.40628199999999998</v>
      </c>
      <c r="D840" s="12" t="s">
        <v>12491</v>
      </c>
    </row>
    <row r="841" spans="1:4" x14ac:dyDescent="0.2">
      <c r="A841" s="12" t="s">
        <v>15081</v>
      </c>
      <c r="B841" s="12" t="s">
        <v>12491</v>
      </c>
      <c r="C841" s="12">
        <v>1.059812</v>
      </c>
      <c r="D841" s="12">
        <v>-0.24792</v>
      </c>
    </row>
    <row r="842" spans="1:4" x14ac:dyDescent="0.2">
      <c r="A842" s="12" t="s">
        <v>13847</v>
      </c>
      <c r="B842" s="12">
        <v>0.53386999999999996</v>
      </c>
      <c r="C842" s="12">
        <v>0.274671</v>
      </c>
      <c r="D842" s="12" t="s">
        <v>12491</v>
      </c>
    </row>
    <row r="843" spans="1:4" x14ac:dyDescent="0.2">
      <c r="A843" s="12" t="s">
        <v>14619</v>
      </c>
      <c r="B843" s="12">
        <v>0.40015299999999998</v>
      </c>
      <c r="C843" s="12" t="s">
        <v>12491</v>
      </c>
      <c r="D843" s="12" t="s">
        <v>12491</v>
      </c>
    </row>
    <row r="844" spans="1:4" x14ac:dyDescent="0.2">
      <c r="A844" s="12" t="s">
        <v>13260</v>
      </c>
      <c r="B844" s="12">
        <v>0.53767500000000001</v>
      </c>
      <c r="C844" s="12">
        <v>0.26054100000000002</v>
      </c>
      <c r="D844" s="12" t="s">
        <v>12491</v>
      </c>
    </row>
    <row r="845" spans="1:4" x14ac:dyDescent="0.2">
      <c r="A845" s="12" t="s">
        <v>14258</v>
      </c>
      <c r="B845" s="12">
        <v>0.398424</v>
      </c>
      <c r="C845" s="12" t="s">
        <v>12491</v>
      </c>
      <c r="D845" s="12" t="s">
        <v>12491</v>
      </c>
    </row>
    <row r="846" spans="1:4" x14ac:dyDescent="0.2">
      <c r="A846" s="12" t="s">
        <v>14142</v>
      </c>
      <c r="B846" s="12">
        <v>0.56563200000000002</v>
      </c>
      <c r="C846" s="12">
        <v>0.793319</v>
      </c>
      <c r="D846" s="12">
        <v>-0.17005000000000001</v>
      </c>
    </row>
    <row r="847" spans="1:4" x14ac:dyDescent="0.2">
      <c r="A847" s="12" t="s">
        <v>12602</v>
      </c>
      <c r="B847" s="12">
        <v>0.609151</v>
      </c>
      <c r="C847" s="12">
        <v>0.18035699999999999</v>
      </c>
      <c r="D847" s="12" t="s">
        <v>12491</v>
      </c>
    </row>
    <row r="848" spans="1:4" x14ac:dyDescent="0.2">
      <c r="A848" s="12" t="s">
        <v>15123</v>
      </c>
      <c r="B848" s="12" t="s">
        <v>12491</v>
      </c>
      <c r="C848" s="12">
        <v>0.84956200000000004</v>
      </c>
      <c r="D848" s="12">
        <v>-6.1429999999999998E-2</v>
      </c>
    </row>
    <row r="849" spans="1:4" x14ac:dyDescent="0.2">
      <c r="A849" s="12" t="s">
        <v>13681</v>
      </c>
      <c r="B849" s="12">
        <v>0.39290199999999997</v>
      </c>
      <c r="C849" s="12" t="s">
        <v>12491</v>
      </c>
      <c r="D849" s="12" t="s">
        <v>12491</v>
      </c>
    </row>
    <row r="850" spans="1:4" x14ac:dyDescent="0.2">
      <c r="A850" s="12" t="s">
        <v>15331</v>
      </c>
      <c r="B850" s="12">
        <v>0.58938400000000002</v>
      </c>
      <c r="C850" s="12" t="s">
        <v>12491</v>
      </c>
      <c r="D850" s="12">
        <v>0.196382</v>
      </c>
    </row>
    <row r="851" spans="1:4" x14ac:dyDescent="0.2">
      <c r="A851" s="12" t="s">
        <v>15534</v>
      </c>
      <c r="B851" s="12" t="s">
        <v>12491</v>
      </c>
      <c r="C851" s="12" t="s">
        <v>12491</v>
      </c>
      <c r="D851" s="12">
        <v>0.39046700000000001</v>
      </c>
    </row>
    <row r="852" spans="1:4" x14ac:dyDescent="0.2">
      <c r="A852" s="12" t="s">
        <v>13176</v>
      </c>
      <c r="B852" s="12">
        <v>0.38942700000000002</v>
      </c>
      <c r="C852" s="12" t="s">
        <v>12491</v>
      </c>
      <c r="D852" s="12" t="s">
        <v>12491</v>
      </c>
    </row>
    <row r="853" spans="1:4" x14ac:dyDescent="0.2">
      <c r="A853" s="12" t="s">
        <v>14528</v>
      </c>
      <c r="B853" s="12">
        <v>0.60025200000000001</v>
      </c>
      <c r="C853" s="12">
        <v>0.178205</v>
      </c>
      <c r="D853" s="12" t="s">
        <v>12491</v>
      </c>
    </row>
    <row r="854" spans="1:4" x14ac:dyDescent="0.2">
      <c r="A854" s="12" t="s">
        <v>12987</v>
      </c>
      <c r="B854" s="12" t="s">
        <v>12491</v>
      </c>
      <c r="C854" s="12">
        <v>0.388542</v>
      </c>
      <c r="D854" s="12" t="s">
        <v>12491</v>
      </c>
    </row>
    <row r="855" spans="1:4" x14ac:dyDescent="0.2">
      <c r="A855" s="12" t="s">
        <v>13935</v>
      </c>
      <c r="B855" s="12">
        <v>0.34451100000000001</v>
      </c>
      <c r="C855" s="12">
        <v>0.43149300000000002</v>
      </c>
      <c r="D855" s="12" t="s">
        <v>12491</v>
      </c>
    </row>
    <row r="856" spans="1:4" x14ac:dyDescent="0.2">
      <c r="A856" s="12" t="s">
        <v>14029</v>
      </c>
      <c r="B856" s="12">
        <v>0.668624</v>
      </c>
      <c r="C856" s="12" t="s">
        <v>12491</v>
      </c>
      <c r="D856" s="12">
        <v>0.10213700000000001</v>
      </c>
    </row>
    <row r="857" spans="1:4" x14ac:dyDescent="0.2">
      <c r="A857" s="12" t="s">
        <v>13485</v>
      </c>
      <c r="B857" s="12">
        <v>0.39687299999999998</v>
      </c>
      <c r="C857" s="12">
        <v>0.37228699999999998</v>
      </c>
      <c r="D857" s="12" t="s">
        <v>12491</v>
      </c>
    </row>
    <row r="858" spans="1:4" x14ac:dyDescent="0.2">
      <c r="A858" s="12" t="s">
        <v>15448</v>
      </c>
      <c r="B858" s="12" t="s">
        <v>12491</v>
      </c>
      <c r="C858" s="12">
        <v>0.38413199999999997</v>
      </c>
      <c r="D858" s="12" t="s">
        <v>12491</v>
      </c>
    </row>
    <row r="859" spans="1:4" x14ac:dyDescent="0.2">
      <c r="A859" s="12" t="s">
        <v>15409</v>
      </c>
      <c r="B859" s="12" t="s">
        <v>12491</v>
      </c>
      <c r="C859" s="12">
        <v>0.38337900000000003</v>
      </c>
      <c r="D859" s="12" t="s">
        <v>12491</v>
      </c>
    </row>
    <row r="860" spans="1:4" x14ac:dyDescent="0.2">
      <c r="A860" s="12" t="s">
        <v>15574</v>
      </c>
      <c r="B860" s="12">
        <v>0.38256699999999999</v>
      </c>
      <c r="C860" s="12" t="s">
        <v>12491</v>
      </c>
      <c r="D860" s="12" t="s">
        <v>12491</v>
      </c>
    </row>
    <row r="861" spans="1:4" x14ac:dyDescent="0.2">
      <c r="A861" s="12" t="s">
        <v>14456</v>
      </c>
      <c r="B861" s="12">
        <v>0.38140800000000002</v>
      </c>
      <c r="C861" s="12" t="s">
        <v>12491</v>
      </c>
      <c r="D861" s="12" t="s">
        <v>12491</v>
      </c>
    </row>
    <row r="862" spans="1:4" x14ac:dyDescent="0.2">
      <c r="A862" s="12" t="s">
        <v>15318</v>
      </c>
      <c r="B862" s="12">
        <v>0.381247</v>
      </c>
      <c r="C862" s="12" t="s">
        <v>12491</v>
      </c>
      <c r="D862" s="12" t="s">
        <v>12491</v>
      </c>
    </row>
    <row r="863" spans="1:4" x14ac:dyDescent="0.2">
      <c r="A863" s="12" t="s">
        <v>12637</v>
      </c>
      <c r="B863" s="12">
        <v>0.38048900000000002</v>
      </c>
      <c r="C863" s="12" t="s">
        <v>12491</v>
      </c>
      <c r="D863" s="12" t="s">
        <v>12491</v>
      </c>
    </row>
    <row r="864" spans="1:4" x14ac:dyDescent="0.2">
      <c r="A864" s="12" t="s">
        <v>13286</v>
      </c>
      <c r="B864" s="12" t="s">
        <v>12491</v>
      </c>
      <c r="C864" s="12">
        <v>0.380133</v>
      </c>
      <c r="D864" s="12" t="s">
        <v>12491</v>
      </c>
    </row>
    <row r="865" spans="1:4" x14ac:dyDescent="0.2">
      <c r="A865" s="12" t="s">
        <v>12722</v>
      </c>
      <c r="B865" s="12">
        <v>0.39040900000000001</v>
      </c>
      <c r="C865" s="12">
        <v>0.36377799999999999</v>
      </c>
      <c r="D865" s="12" t="s">
        <v>12491</v>
      </c>
    </row>
    <row r="866" spans="1:4" x14ac:dyDescent="0.2">
      <c r="A866" s="12" t="s">
        <v>14426</v>
      </c>
      <c r="B866" s="12">
        <v>1.119831</v>
      </c>
      <c r="C866" s="12">
        <v>-0.36753000000000002</v>
      </c>
      <c r="D866" s="12" t="s">
        <v>12491</v>
      </c>
    </row>
    <row r="867" spans="1:4" x14ac:dyDescent="0.2">
      <c r="A867" s="12" t="s">
        <v>12959</v>
      </c>
      <c r="B867" s="12" t="s">
        <v>12491</v>
      </c>
      <c r="C867" s="12">
        <v>0.374413</v>
      </c>
      <c r="D867" s="12" t="s">
        <v>12491</v>
      </c>
    </row>
    <row r="868" spans="1:4" x14ac:dyDescent="0.2">
      <c r="A868" s="12" t="s">
        <v>14339</v>
      </c>
      <c r="B868" s="12" t="s">
        <v>12491</v>
      </c>
      <c r="C868" s="12" t="s">
        <v>12491</v>
      </c>
      <c r="D868" s="12">
        <v>0.374191</v>
      </c>
    </row>
    <row r="869" spans="1:4" x14ac:dyDescent="0.2">
      <c r="A869" s="12" t="s">
        <v>13318</v>
      </c>
      <c r="B869" s="12">
        <v>0.37259900000000001</v>
      </c>
      <c r="C869" s="12" t="s">
        <v>12491</v>
      </c>
      <c r="D869" s="12" t="s">
        <v>12491</v>
      </c>
    </row>
    <row r="870" spans="1:4" x14ac:dyDescent="0.2">
      <c r="A870" s="12" t="s">
        <v>12532</v>
      </c>
      <c r="B870" s="12">
        <v>0.48355100000000001</v>
      </c>
      <c r="C870" s="12">
        <v>0.259237</v>
      </c>
      <c r="D870" s="12" t="s">
        <v>12491</v>
      </c>
    </row>
    <row r="871" spans="1:4" x14ac:dyDescent="0.2">
      <c r="A871" s="12" t="s">
        <v>15456</v>
      </c>
      <c r="B871" s="12" t="s">
        <v>12491</v>
      </c>
      <c r="C871" s="12" t="s">
        <v>12491</v>
      </c>
      <c r="D871" s="12">
        <v>0.36691600000000002</v>
      </c>
    </row>
    <row r="872" spans="1:4" x14ac:dyDescent="0.2">
      <c r="A872" s="12" t="s">
        <v>13473</v>
      </c>
      <c r="B872" s="12">
        <v>0.42271700000000001</v>
      </c>
      <c r="C872" s="12">
        <v>0.31049199999999999</v>
      </c>
      <c r="D872" s="12" t="s">
        <v>12491</v>
      </c>
    </row>
    <row r="873" spans="1:4" x14ac:dyDescent="0.2">
      <c r="A873" s="12" t="s">
        <v>13205</v>
      </c>
      <c r="B873" s="12">
        <v>0.17235200000000001</v>
      </c>
      <c r="C873" s="12">
        <v>0.55898000000000003</v>
      </c>
      <c r="D873" s="12" t="s">
        <v>12491</v>
      </c>
    </row>
    <row r="874" spans="1:4" x14ac:dyDescent="0.2">
      <c r="A874" s="12" t="s">
        <v>13502</v>
      </c>
      <c r="B874" s="12">
        <v>0.36395899999999998</v>
      </c>
      <c r="C874" s="12" t="s">
        <v>12491</v>
      </c>
      <c r="D874" s="12" t="s">
        <v>12491</v>
      </c>
    </row>
    <row r="875" spans="1:4" x14ac:dyDescent="0.2">
      <c r="A875" s="12" t="s">
        <v>12858</v>
      </c>
      <c r="B875" s="12" t="s">
        <v>12491</v>
      </c>
      <c r="C875" s="12">
        <v>0.36395100000000002</v>
      </c>
      <c r="D875" s="12" t="s">
        <v>12491</v>
      </c>
    </row>
    <row r="876" spans="1:4" x14ac:dyDescent="0.2">
      <c r="A876" s="12" t="s">
        <v>14727</v>
      </c>
      <c r="B876" s="12">
        <v>0.362371</v>
      </c>
      <c r="C876" s="12" t="s">
        <v>12491</v>
      </c>
      <c r="D876" s="12" t="s">
        <v>12491</v>
      </c>
    </row>
    <row r="877" spans="1:4" x14ac:dyDescent="0.2">
      <c r="A877" s="12" t="s">
        <v>14832</v>
      </c>
      <c r="B877" s="12">
        <v>0.36150399999999999</v>
      </c>
      <c r="C877" s="12" t="s">
        <v>12491</v>
      </c>
      <c r="D877" s="12" t="s">
        <v>12491</v>
      </c>
    </row>
    <row r="878" spans="1:4" x14ac:dyDescent="0.2">
      <c r="A878" s="12" t="s">
        <v>14588</v>
      </c>
      <c r="B878" s="12">
        <v>0.171265</v>
      </c>
      <c r="C878" s="12">
        <v>0.55169800000000002</v>
      </c>
      <c r="D878" s="12" t="s">
        <v>12491</v>
      </c>
    </row>
    <row r="879" spans="1:4" x14ac:dyDescent="0.2">
      <c r="A879" s="12" t="s">
        <v>14860</v>
      </c>
      <c r="B879" s="12" t="s">
        <v>12491</v>
      </c>
      <c r="C879" s="12" t="s">
        <v>12491</v>
      </c>
      <c r="D879" s="12">
        <v>0.36147299999999999</v>
      </c>
    </row>
    <row r="880" spans="1:4" x14ac:dyDescent="0.2">
      <c r="A880" s="12" t="s">
        <v>12663</v>
      </c>
      <c r="B880" s="12">
        <v>0.36119499999999999</v>
      </c>
      <c r="C880" s="12" t="s">
        <v>12491</v>
      </c>
      <c r="D880" s="12" t="s">
        <v>12491</v>
      </c>
    </row>
    <row r="881" spans="1:4" x14ac:dyDescent="0.2">
      <c r="A881" s="12" t="s">
        <v>15342</v>
      </c>
      <c r="B881" s="12">
        <v>0.36009400000000003</v>
      </c>
      <c r="C881" s="12" t="s">
        <v>12491</v>
      </c>
      <c r="D881" s="12" t="s">
        <v>12491</v>
      </c>
    </row>
    <row r="882" spans="1:4" x14ac:dyDescent="0.2">
      <c r="A882" s="12" t="s">
        <v>12873</v>
      </c>
      <c r="B882" s="12" t="s">
        <v>12491</v>
      </c>
      <c r="C882" s="12" t="s">
        <v>12491</v>
      </c>
      <c r="D882" s="12">
        <v>0.35972900000000002</v>
      </c>
    </row>
    <row r="883" spans="1:4" x14ac:dyDescent="0.2">
      <c r="A883" s="12" t="s">
        <v>13118</v>
      </c>
      <c r="B883" s="12">
        <v>0.25431399999999998</v>
      </c>
      <c r="C883" s="12">
        <v>0.46485399999999999</v>
      </c>
      <c r="D883" s="12" t="s">
        <v>12491</v>
      </c>
    </row>
    <row r="884" spans="1:4" x14ac:dyDescent="0.2">
      <c r="A884" s="12" t="s">
        <v>12905</v>
      </c>
      <c r="B884" s="12">
        <v>0.35775899999999999</v>
      </c>
      <c r="C884" s="12" t="s">
        <v>12491</v>
      </c>
      <c r="D884" s="12" t="s">
        <v>12491</v>
      </c>
    </row>
    <row r="885" spans="1:4" x14ac:dyDescent="0.2">
      <c r="A885" s="12" t="s">
        <v>12633</v>
      </c>
      <c r="B885" s="12">
        <v>0.41361199999999998</v>
      </c>
      <c r="C885" s="12">
        <v>0.34093200000000001</v>
      </c>
      <c r="D885" s="12">
        <v>0.31534699999999999</v>
      </c>
    </row>
    <row r="886" spans="1:4" x14ac:dyDescent="0.2">
      <c r="A886" s="12" t="s">
        <v>15121</v>
      </c>
      <c r="B886" s="12" t="s">
        <v>12491</v>
      </c>
      <c r="C886" s="12">
        <v>0.356545</v>
      </c>
      <c r="D886" s="12" t="s">
        <v>12491</v>
      </c>
    </row>
    <row r="887" spans="1:4" x14ac:dyDescent="0.2">
      <c r="A887" s="12" t="s">
        <v>14043</v>
      </c>
      <c r="B887" s="12" t="s">
        <v>12491</v>
      </c>
      <c r="C887" s="12" t="s">
        <v>12491</v>
      </c>
      <c r="D887" s="12">
        <v>0.35622300000000001</v>
      </c>
    </row>
    <row r="888" spans="1:4" x14ac:dyDescent="0.2">
      <c r="A888" s="12" t="s">
        <v>12918</v>
      </c>
      <c r="B888" s="12">
        <v>0.35592299999999999</v>
      </c>
      <c r="C888" s="12" t="s">
        <v>12491</v>
      </c>
      <c r="D888" s="12" t="s">
        <v>12491</v>
      </c>
    </row>
    <row r="889" spans="1:4" x14ac:dyDescent="0.2">
      <c r="A889" s="12" t="s">
        <v>15639</v>
      </c>
      <c r="B889" s="12">
        <v>0.322322</v>
      </c>
      <c r="C889" s="12">
        <v>0.38772400000000001</v>
      </c>
      <c r="D889" s="12" t="s">
        <v>12491</v>
      </c>
    </row>
    <row r="890" spans="1:4" x14ac:dyDescent="0.2">
      <c r="A890" s="12" t="s">
        <v>13655</v>
      </c>
      <c r="B890" s="12" t="s">
        <v>12491</v>
      </c>
      <c r="C890" s="12" t="s">
        <v>12491</v>
      </c>
      <c r="D890" s="12">
        <v>0.35318899999999998</v>
      </c>
    </row>
    <row r="891" spans="1:4" x14ac:dyDescent="0.2">
      <c r="A891" s="12" t="s">
        <v>14032</v>
      </c>
      <c r="B891" s="12">
        <v>0.34005800000000003</v>
      </c>
      <c r="C891" s="12">
        <v>0.36631200000000003</v>
      </c>
      <c r="D891" s="12" t="s">
        <v>12491</v>
      </c>
    </row>
    <row r="892" spans="1:4" x14ac:dyDescent="0.2">
      <c r="A892" s="12" t="s">
        <v>14680</v>
      </c>
      <c r="B892" s="12">
        <v>0.27799499999999999</v>
      </c>
      <c r="C892" s="12">
        <v>0.41903299999999999</v>
      </c>
      <c r="D892" s="12" t="s">
        <v>12491</v>
      </c>
    </row>
    <row r="893" spans="1:4" x14ac:dyDescent="0.2">
      <c r="A893" s="12" t="s">
        <v>13632</v>
      </c>
      <c r="B893" s="12" t="s">
        <v>12491</v>
      </c>
      <c r="C893" s="12" t="s">
        <v>12491</v>
      </c>
      <c r="D893" s="12">
        <v>0.34745799999999999</v>
      </c>
    </row>
    <row r="894" spans="1:4" x14ac:dyDescent="0.2">
      <c r="A894" s="12" t="s">
        <v>13910</v>
      </c>
      <c r="B894" s="12" t="s">
        <v>12491</v>
      </c>
      <c r="C894" s="12" t="s">
        <v>12491</v>
      </c>
      <c r="D894" s="12">
        <v>0.345528</v>
      </c>
    </row>
    <row r="895" spans="1:4" x14ac:dyDescent="0.2">
      <c r="A895" s="12" t="s">
        <v>14839</v>
      </c>
      <c r="B895" s="12" t="s">
        <v>12491</v>
      </c>
      <c r="C895" s="12" t="s">
        <v>12491</v>
      </c>
      <c r="D895" s="12">
        <v>0.34537899999999999</v>
      </c>
    </row>
    <row r="896" spans="1:4" x14ac:dyDescent="0.2">
      <c r="A896" s="12" t="s">
        <v>14830</v>
      </c>
      <c r="B896" s="12">
        <v>0.341223</v>
      </c>
      <c r="C896" s="12" t="s">
        <v>12491</v>
      </c>
      <c r="D896" s="12" t="s">
        <v>12491</v>
      </c>
    </row>
    <row r="897" spans="1:4" x14ac:dyDescent="0.2">
      <c r="A897" s="12" t="s">
        <v>14476</v>
      </c>
      <c r="B897" s="12">
        <v>0.34016400000000002</v>
      </c>
      <c r="C897" s="12" t="s">
        <v>12491</v>
      </c>
      <c r="D897" s="12" t="s">
        <v>12491</v>
      </c>
    </row>
    <row r="898" spans="1:4" x14ac:dyDescent="0.2">
      <c r="A898" s="12" t="s">
        <v>14272</v>
      </c>
      <c r="B898" s="12" t="s">
        <v>12491</v>
      </c>
      <c r="C898" s="12" t="s">
        <v>12491</v>
      </c>
      <c r="D898" s="12">
        <v>0.33973700000000001</v>
      </c>
    </row>
    <row r="899" spans="1:4" x14ac:dyDescent="0.2">
      <c r="A899" s="12" t="s">
        <v>12540</v>
      </c>
      <c r="B899" s="12">
        <v>0.33932099999999998</v>
      </c>
      <c r="C899" s="12" t="s">
        <v>12491</v>
      </c>
      <c r="D899" s="12" t="s">
        <v>12491</v>
      </c>
    </row>
    <row r="900" spans="1:4" x14ac:dyDescent="0.2">
      <c r="A900" s="12" t="s">
        <v>12846</v>
      </c>
      <c r="B900" s="12">
        <v>0.33744600000000002</v>
      </c>
      <c r="C900" s="12" t="s">
        <v>12491</v>
      </c>
      <c r="D900" s="12" t="s">
        <v>12491</v>
      </c>
    </row>
    <row r="901" spans="1:4" x14ac:dyDescent="0.2">
      <c r="A901" s="12" t="s">
        <v>14451</v>
      </c>
      <c r="B901" s="12" t="s">
        <v>12491</v>
      </c>
      <c r="C901" s="12" t="s">
        <v>12491</v>
      </c>
      <c r="D901" s="12">
        <v>0.33672099999999999</v>
      </c>
    </row>
    <row r="902" spans="1:4" x14ac:dyDescent="0.2">
      <c r="A902" s="12" t="s">
        <v>14213</v>
      </c>
      <c r="B902" s="12" t="s">
        <v>12491</v>
      </c>
      <c r="C902" s="12" t="s">
        <v>12491</v>
      </c>
      <c r="D902" s="12">
        <v>0.33383400000000002</v>
      </c>
    </row>
    <row r="903" spans="1:4" x14ac:dyDescent="0.2">
      <c r="A903" s="12" t="s">
        <v>14549</v>
      </c>
      <c r="B903" s="12">
        <v>0.31492999999999999</v>
      </c>
      <c r="C903" s="12">
        <v>0.35133199999999998</v>
      </c>
      <c r="D903" s="12" t="s">
        <v>12491</v>
      </c>
    </row>
    <row r="904" spans="1:4" x14ac:dyDescent="0.2">
      <c r="A904" s="12" t="s">
        <v>15243</v>
      </c>
      <c r="B904" s="12">
        <v>0.60861500000000002</v>
      </c>
      <c r="C904" s="12">
        <v>0.19383</v>
      </c>
      <c r="D904" s="12">
        <v>0.18981799999999999</v>
      </c>
    </row>
    <row r="905" spans="1:4" x14ac:dyDescent="0.2">
      <c r="A905" s="12" t="s">
        <v>15564</v>
      </c>
      <c r="B905" s="12">
        <v>0.32785399999999998</v>
      </c>
      <c r="C905" s="12" t="s">
        <v>12491</v>
      </c>
      <c r="D905" s="12" t="s">
        <v>12491</v>
      </c>
    </row>
    <row r="906" spans="1:4" x14ac:dyDescent="0.2">
      <c r="A906" s="12" t="s">
        <v>15576</v>
      </c>
      <c r="B906" s="12" t="s">
        <v>12491</v>
      </c>
      <c r="C906" s="12" t="s">
        <v>12491</v>
      </c>
      <c r="D906" s="12">
        <v>0.32782</v>
      </c>
    </row>
    <row r="907" spans="1:4" x14ac:dyDescent="0.2">
      <c r="A907" s="12" t="s">
        <v>14915</v>
      </c>
      <c r="B907" s="12">
        <v>0.31943199999999999</v>
      </c>
      <c r="C907" s="12">
        <v>0.33444099999999999</v>
      </c>
      <c r="D907" s="12" t="s">
        <v>12491</v>
      </c>
    </row>
    <row r="908" spans="1:4" x14ac:dyDescent="0.2">
      <c r="A908" s="12" t="s">
        <v>13509</v>
      </c>
      <c r="B908" s="12">
        <v>0.60544799999999999</v>
      </c>
      <c r="C908" s="12">
        <v>4.5856000000000001E-2</v>
      </c>
      <c r="D908" s="12" t="s">
        <v>12491</v>
      </c>
    </row>
    <row r="909" spans="1:4" x14ac:dyDescent="0.2">
      <c r="A909" s="12" t="s">
        <v>14447</v>
      </c>
      <c r="B909" s="12" t="s">
        <v>12491</v>
      </c>
      <c r="C909" s="12" t="s">
        <v>12491</v>
      </c>
      <c r="D909" s="12">
        <v>0.32546799999999998</v>
      </c>
    </row>
    <row r="910" spans="1:4" x14ac:dyDescent="0.2">
      <c r="A910" s="12" t="s">
        <v>14660</v>
      </c>
      <c r="B910" s="12" t="s">
        <v>12491</v>
      </c>
      <c r="C910" s="12" t="s">
        <v>12491</v>
      </c>
      <c r="D910" s="12">
        <v>0.32450800000000002</v>
      </c>
    </row>
    <row r="911" spans="1:4" x14ac:dyDescent="0.2">
      <c r="A911" s="12" t="s">
        <v>14854</v>
      </c>
      <c r="B911" s="12">
        <v>0.35625600000000002</v>
      </c>
      <c r="C911" s="12">
        <v>1.0347580000000001</v>
      </c>
      <c r="D911" s="12">
        <v>-0.42181999999999997</v>
      </c>
    </row>
    <row r="912" spans="1:4" x14ac:dyDescent="0.2">
      <c r="A912" s="12" t="s">
        <v>14841</v>
      </c>
      <c r="B912" s="12" t="s">
        <v>12491</v>
      </c>
      <c r="C912" s="12">
        <v>0.32040099999999999</v>
      </c>
      <c r="D912" s="12" t="s">
        <v>12491</v>
      </c>
    </row>
    <row r="913" spans="1:4" x14ac:dyDescent="0.2">
      <c r="A913" s="12" t="s">
        <v>13942</v>
      </c>
      <c r="B913" s="12">
        <v>0.32443</v>
      </c>
      <c r="C913" s="12">
        <v>0.31508799999999998</v>
      </c>
      <c r="D913" s="12" t="s">
        <v>12491</v>
      </c>
    </row>
    <row r="914" spans="1:4" x14ac:dyDescent="0.2">
      <c r="A914" s="12" t="s">
        <v>15310</v>
      </c>
      <c r="B914" s="12" t="s">
        <v>12491</v>
      </c>
      <c r="C914" s="12" t="s">
        <v>12491</v>
      </c>
      <c r="D914" s="12">
        <v>0.31949499999999997</v>
      </c>
    </row>
    <row r="915" spans="1:4" x14ac:dyDescent="0.2">
      <c r="A915" s="12" t="s">
        <v>13771</v>
      </c>
      <c r="B915" s="12">
        <v>0.225027</v>
      </c>
      <c r="C915" s="12">
        <v>0.41195599999999999</v>
      </c>
      <c r="D915" s="12" t="s">
        <v>12491</v>
      </c>
    </row>
    <row r="916" spans="1:4" x14ac:dyDescent="0.2">
      <c r="A916" s="12" t="s">
        <v>15032</v>
      </c>
      <c r="B916" s="12">
        <v>0.31641799999999998</v>
      </c>
      <c r="C916" s="12" t="s">
        <v>12491</v>
      </c>
      <c r="D916" s="12" t="s">
        <v>12491</v>
      </c>
    </row>
    <row r="917" spans="1:4" x14ac:dyDescent="0.2">
      <c r="A917" s="12" t="s">
        <v>13131</v>
      </c>
      <c r="B917" s="12" t="s">
        <v>12491</v>
      </c>
      <c r="C917" s="12" t="s">
        <v>12491</v>
      </c>
      <c r="D917" s="12">
        <v>0.31265599999999999</v>
      </c>
    </row>
    <row r="918" spans="1:4" x14ac:dyDescent="0.2">
      <c r="A918" s="12" t="s">
        <v>13677</v>
      </c>
      <c r="B918" s="12" t="s">
        <v>12491</v>
      </c>
      <c r="C918" s="12" t="s">
        <v>12491</v>
      </c>
      <c r="D918" s="12">
        <v>0.31020399999999998</v>
      </c>
    </row>
    <row r="919" spans="1:4" x14ac:dyDescent="0.2">
      <c r="A919" s="12" t="s">
        <v>13981</v>
      </c>
      <c r="B919" s="12">
        <v>0.266459</v>
      </c>
      <c r="C919" s="12">
        <v>0.47936499999999999</v>
      </c>
      <c r="D919" s="12">
        <v>0.180006</v>
      </c>
    </row>
    <row r="920" spans="1:4" x14ac:dyDescent="0.2">
      <c r="A920" s="12" t="s">
        <v>14934</v>
      </c>
      <c r="B920" s="12" t="s">
        <v>12491</v>
      </c>
      <c r="C920" s="12">
        <v>0.30652600000000002</v>
      </c>
      <c r="D920" s="12" t="s">
        <v>12491</v>
      </c>
    </row>
    <row r="921" spans="1:4" x14ac:dyDescent="0.2">
      <c r="A921" s="12" t="s">
        <v>15711</v>
      </c>
      <c r="B921" s="12" t="s">
        <v>12491</v>
      </c>
      <c r="C921" s="12" t="s">
        <v>12491</v>
      </c>
      <c r="D921" s="12">
        <v>0.302927</v>
      </c>
    </row>
    <row r="922" spans="1:4" x14ac:dyDescent="0.2">
      <c r="A922" s="12" t="s">
        <v>15473</v>
      </c>
      <c r="B922" s="12">
        <v>0.49990699999999999</v>
      </c>
      <c r="C922" s="12">
        <v>0.18113699999999999</v>
      </c>
      <c r="D922" s="12">
        <v>0.21653</v>
      </c>
    </row>
    <row r="923" spans="1:4" x14ac:dyDescent="0.2">
      <c r="A923" s="12" t="s">
        <v>15658</v>
      </c>
      <c r="B923" s="12">
        <v>0.190549</v>
      </c>
      <c r="C923" s="12" t="s">
        <v>12491</v>
      </c>
      <c r="D923" s="12">
        <v>0.399364</v>
      </c>
    </row>
    <row r="924" spans="1:4" x14ac:dyDescent="0.2">
      <c r="A924" s="12" t="s">
        <v>14308</v>
      </c>
      <c r="B924" s="12" t="s">
        <v>12491</v>
      </c>
      <c r="C924" s="12" t="s">
        <v>12491</v>
      </c>
      <c r="D924" s="12">
        <v>0.29189199999999998</v>
      </c>
    </row>
    <row r="925" spans="1:4" x14ac:dyDescent="0.2">
      <c r="A925" s="12" t="s">
        <v>13789</v>
      </c>
      <c r="B925" s="12">
        <v>0.452598</v>
      </c>
      <c r="C925" s="12">
        <v>0.26287300000000002</v>
      </c>
      <c r="D925" s="12">
        <v>0.15558900000000001</v>
      </c>
    </row>
    <row r="926" spans="1:4" x14ac:dyDescent="0.2">
      <c r="A926" s="12" t="s">
        <v>14299</v>
      </c>
      <c r="B926" s="12" t="s">
        <v>12491</v>
      </c>
      <c r="C926" s="12" t="s">
        <v>12491</v>
      </c>
      <c r="D926" s="12">
        <v>0.28991800000000001</v>
      </c>
    </row>
    <row r="927" spans="1:4" x14ac:dyDescent="0.2">
      <c r="A927" s="12" t="s">
        <v>14547</v>
      </c>
      <c r="B927" s="12">
        <v>0.28705999999999998</v>
      </c>
      <c r="C927" s="12" t="s">
        <v>12491</v>
      </c>
      <c r="D927" s="12" t="s">
        <v>12491</v>
      </c>
    </row>
    <row r="928" spans="1:4" x14ac:dyDescent="0.2">
      <c r="A928" s="12" t="s">
        <v>12549</v>
      </c>
      <c r="B928" s="12">
        <v>0.28617700000000001</v>
      </c>
      <c r="C928" s="12" t="s">
        <v>12491</v>
      </c>
      <c r="D928" s="12" t="s">
        <v>12491</v>
      </c>
    </row>
    <row r="929" spans="1:4" x14ac:dyDescent="0.2">
      <c r="A929" s="12" t="s">
        <v>13837</v>
      </c>
      <c r="B929" s="12">
        <v>0.38336999999999999</v>
      </c>
      <c r="C929" s="12" t="s">
        <v>12491</v>
      </c>
      <c r="D929" s="12">
        <v>0.18651000000000001</v>
      </c>
    </row>
    <row r="930" spans="1:4" x14ac:dyDescent="0.2">
      <c r="A930" s="12" t="s">
        <v>15532</v>
      </c>
      <c r="B930" s="12">
        <v>0.28347899999999998</v>
      </c>
      <c r="C930" s="12" t="s">
        <v>12491</v>
      </c>
      <c r="D930" s="12" t="s">
        <v>12491</v>
      </c>
    </row>
    <row r="931" spans="1:4" x14ac:dyDescent="0.2">
      <c r="A931" s="12" t="s">
        <v>14759</v>
      </c>
      <c r="B931" s="12" t="s">
        <v>12491</v>
      </c>
      <c r="C931" s="12" t="s">
        <v>12491</v>
      </c>
      <c r="D931" s="12">
        <v>0.283308</v>
      </c>
    </row>
    <row r="932" spans="1:4" x14ac:dyDescent="0.2">
      <c r="A932" s="12" t="s">
        <v>14504</v>
      </c>
      <c r="B932" s="12">
        <v>0.28270200000000001</v>
      </c>
      <c r="C932" s="12" t="s">
        <v>12491</v>
      </c>
      <c r="D932" s="12" t="s">
        <v>12491</v>
      </c>
    </row>
    <row r="933" spans="1:4" x14ac:dyDescent="0.2">
      <c r="A933" s="12" t="s">
        <v>13657</v>
      </c>
      <c r="B933" s="12" t="s">
        <v>12491</v>
      </c>
      <c r="C933" s="12" t="s">
        <v>12491</v>
      </c>
      <c r="D933" s="12">
        <v>0.28004699999999999</v>
      </c>
    </row>
    <row r="934" spans="1:4" x14ac:dyDescent="0.2">
      <c r="A934" s="12" t="s">
        <v>13882</v>
      </c>
      <c r="B934" s="12">
        <v>0.27337299999999998</v>
      </c>
      <c r="C934" s="12" t="s">
        <v>12491</v>
      </c>
      <c r="D934" s="12" t="s">
        <v>12491</v>
      </c>
    </row>
    <row r="935" spans="1:4" x14ac:dyDescent="0.2">
      <c r="A935" s="12" t="s">
        <v>14027</v>
      </c>
      <c r="B935" s="12">
        <v>0.27316200000000002</v>
      </c>
      <c r="C935" s="12" t="s">
        <v>12491</v>
      </c>
      <c r="D935" s="12" t="s">
        <v>12491</v>
      </c>
    </row>
    <row r="936" spans="1:4" x14ac:dyDescent="0.2">
      <c r="A936" s="12" t="s">
        <v>12831</v>
      </c>
      <c r="B936" s="12">
        <v>0.70943400000000001</v>
      </c>
      <c r="C936" s="12" t="s">
        <v>12491</v>
      </c>
      <c r="D936" s="12">
        <v>-0.16433</v>
      </c>
    </row>
    <row r="937" spans="1:4" x14ac:dyDescent="0.2">
      <c r="A937" s="12" t="s">
        <v>13448</v>
      </c>
      <c r="B937" s="12">
        <v>0.27032600000000001</v>
      </c>
      <c r="C937" s="12" t="s">
        <v>12491</v>
      </c>
      <c r="D937" s="12" t="s">
        <v>12491</v>
      </c>
    </row>
    <row r="938" spans="1:4" x14ac:dyDescent="0.2">
      <c r="A938" s="12" t="s">
        <v>14119</v>
      </c>
      <c r="B938" s="12">
        <v>0.35477900000000001</v>
      </c>
      <c r="C938" s="12" t="s">
        <v>12491</v>
      </c>
      <c r="D938" s="12">
        <v>0.18255099999999999</v>
      </c>
    </row>
    <row r="939" spans="1:4" x14ac:dyDescent="0.2">
      <c r="A939" s="12" t="s">
        <v>13931</v>
      </c>
      <c r="B939" s="12">
        <v>0.26594099999999998</v>
      </c>
      <c r="C939" s="12" t="s">
        <v>12491</v>
      </c>
      <c r="D939" s="12" t="s">
        <v>12491</v>
      </c>
    </row>
    <row r="940" spans="1:4" x14ac:dyDescent="0.2">
      <c r="A940" s="12" t="s">
        <v>13704</v>
      </c>
      <c r="B940" s="12">
        <v>0.32048100000000002</v>
      </c>
      <c r="C940" s="12">
        <v>0.20899400000000001</v>
      </c>
      <c r="D940" s="12" t="s">
        <v>12491</v>
      </c>
    </row>
    <row r="941" spans="1:4" x14ac:dyDescent="0.2">
      <c r="A941" s="12" t="s">
        <v>15258</v>
      </c>
      <c r="B941" s="12">
        <v>0.377139</v>
      </c>
      <c r="C941" s="12">
        <v>0.151305</v>
      </c>
      <c r="D941" s="12" t="s">
        <v>12491</v>
      </c>
    </row>
    <row r="942" spans="1:4" x14ac:dyDescent="0.2">
      <c r="A942" s="12" t="s">
        <v>15512</v>
      </c>
      <c r="B942" s="12" t="s">
        <v>12491</v>
      </c>
      <c r="C942" s="12" t="s">
        <v>12491</v>
      </c>
      <c r="D942" s="12">
        <v>0.263936</v>
      </c>
    </row>
    <row r="943" spans="1:4" x14ac:dyDescent="0.2">
      <c r="A943" s="12" t="s">
        <v>12618</v>
      </c>
      <c r="B943" s="12">
        <v>0.26166400000000001</v>
      </c>
      <c r="C943" s="12" t="s">
        <v>12491</v>
      </c>
      <c r="D943" s="12" t="s">
        <v>12491</v>
      </c>
    </row>
    <row r="944" spans="1:4" x14ac:dyDescent="0.2">
      <c r="A944" s="12" t="s">
        <v>15177</v>
      </c>
      <c r="B944" s="12">
        <v>0.25627800000000001</v>
      </c>
      <c r="C944" s="12" t="s">
        <v>12491</v>
      </c>
      <c r="D944" s="12" t="s">
        <v>12491</v>
      </c>
    </row>
    <row r="945" spans="1:4" x14ac:dyDescent="0.2">
      <c r="A945" s="12" t="s">
        <v>12725</v>
      </c>
      <c r="B945" s="12">
        <v>0.25409100000000001</v>
      </c>
      <c r="C945" s="12" t="s">
        <v>12491</v>
      </c>
      <c r="D945" s="12" t="s">
        <v>12491</v>
      </c>
    </row>
    <row r="946" spans="1:4" x14ac:dyDescent="0.2">
      <c r="A946" s="12" t="s">
        <v>12537</v>
      </c>
      <c r="B946" s="12">
        <v>0.249253</v>
      </c>
      <c r="C946" s="12">
        <v>0.25586300000000001</v>
      </c>
      <c r="D946" s="12" t="s">
        <v>12491</v>
      </c>
    </row>
    <row r="947" spans="1:4" x14ac:dyDescent="0.2">
      <c r="A947" s="12" t="s">
        <v>15247</v>
      </c>
      <c r="B947" s="12">
        <v>0.25203700000000001</v>
      </c>
      <c r="C947" s="12" t="s">
        <v>12491</v>
      </c>
      <c r="D947" s="12" t="s">
        <v>12491</v>
      </c>
    </row>
    <row r="948" spans="1:4" x14ac:dyDescent="0.2">
      <c r="A948" s="12" t="s">
        <v>15256</v>
      </c>
      <c r="B948" s="12" t="s">
        <v>12491</v>
      </c>
      <c r="C948" s="12" t="s">
        <v>12491</v>
      </c>
      <c r="D948" s="12">
        <v>0.24823999999999999</v>
      </c>
    </row>
    <row r="949" spans="1:4" x14ac:dyDescent="0.2">
      <c r="A949" s="12" t="s">
        <v>12989</v>
      </c>
      <c r="B949" s="12">
        <v>0.24313799999999999</v>
      </c>
      <c r="C949" s="12" t="s">
        <v>12491</v>
      </c>
      <c r="D949" s="12" t="s">
        <v>12491</v>
      </c>
    </row>
    <row r="950" spans="1:4" x14ac:dyDescent="0.2">
      <c r="A950" s="12" t="s">
        <v>13014</v>
      </c>
      <c r="B950" s="12">
        <v>0.59543500000000005</v>
      </c>
      <c r="C950" s="12">
        <v>-0.111</v>
      </c>
      <c r="D950" s="12" t="s">
        <v>12491</v>
      </c>
    </row>
    <row r="951" spans="1:4" x14ac:dyDescent="0.2">
      <c r="A951" s="12" t="s">
        <v>14177</v>
      </c>
      <c r="B951" s="12" t="s">
        <v>12491</v>
      </c>
      <c r="C951" s="12" t="s">
        <v>12491</v>
      </c>
      <c r="D951" s="12">
        <v>0.24135799999999999</v>
      </c>
    </row>
    <row r="952" spans="1:4" x14ac:dyDescent="0.2">
      <c r="A952" s="12" t="s">
        <v>13453</v>
      </c>
      <c r="B952" s="12" t="s">
        <v>12491</v>
      </c>
      <c r="C952" s="12" t="s">
        <v>12491</v>
      </c>
      <c r="D952" s="12">
        <v>0.240955</v>
      </c>
    </row>
    <row r="953" spans="1:4" x14ac:dyDescent="0.2">
      <c r="A953" s="12" t="s">
        <v>13256</v>
      </c>
      <c r="B953" s="12" t="s">
        <v>12491</v>
      </c>
      <c r="C953" s="12">
        <v>0.23783599999999999</v>
      </c>
      <c r="D953" s="12" t="s">
        <v>12491</v>
      </c>
    </row>
    <row r="954" spans="1:4" x14ac:dyDescent="0.2">
      <c r="A954" s="12" t="s">
        <v>15252</v>
      </c>
      <c r="B954" s="12">
        <v>0.23683399999999999</v>
      </c>
      <c r="C954" s="12" t="s">
        <v>12491</v>
      </c>
      <c r="D954" s="12" t="s">
        <v>12491</v>
      </c>
    </row>
    <row r="955" spans="1:4" x14ac:dyDescent="0.2">
      <c r="A955" s="12" t="s">
        <v>13719</v>
      </c>
      <c r="B955" s="12">
        <v>0.23361599999999999</v>
      </c>
      <c r="C955" s="12" t="s">
        <v>12491</v>
      </c>
      <c r="D955" s="12" t="s">
        <v>12491</v>
      </c>
    </row>
    <row r="956" spans="1:4" x14ac:dyDescent="0.2">
      <c r="A956" s="12" t="s">
        <v>14574</v>
      </c>
      <c r="B956" s="12" t="s">
        <v>12491</v>
      </c>
      <c r="C956" s="12" t="s">
        <v>12491</v>
      </c>
      <c r="D956" s="12">
        <v>0.232934</v>
      </c>
    </row>
    <row r="957" spans="1:4" x14ac:dyDescent="0.2">
      <c r="A957" s="12" t="s">
        <v>14889</v>
      </c>
      <c r="B957" s="12">
        <v>0.98128599999999999</v>
      </c>
      <c r="C957" s="12">
        <v>-0.51576</v>
      </c>
      <c r="D957" s="12" t="s">
        <v>12491</v>
      </c>
    </row>
    <row r="958" spans="1:4" x14ac:dyDescent="0.2">
      <c r="A958" s="12" t="s">
        <v>14310</v>
      </c>
      <c r="B958" s="12" t="s">
        <v>12491</v>
      </c>
      <c r="C958" s="12" t="s">
        <v>12491</v>
      </c>
      <c r="D958" s="12">
        <v>0.23274300000000001</v>
      </c>
    </row>
    <row r="959" spans="1:4" x14ac:dyDescent="0.2">
      <c r="A959" s="12" t="s">
        <v>13630</v>
      </c>
      <c r="B959" s="12" t="s">
        <v>12491</v>
      </c>
      <c r="C959" s="12" t="s">
        <v>12491</v>
      </c>
      <c r="D959" s="12">
        <v>0.23062199999999999</v>
      </c>
    </row>
    <row r="960" spans="1:4" x14ac:dyDescent="0.2">
      <c r="A960" s="12" t="s">
        <v>13500</v>
      </c>
      <c r="B960" s="12">
        <v>0.229715</v>
      </c>
      <c r="C960" s="12" t="s">
        <v>12491</v>
      </c>
      <c r="D960" s="12" t="s">
        <v>12491</v>
      </c>
    </row>
    <row r="961" spans="1:4" x14ac:dyDescent="0.2">
      <c r="A961" s="12" t="s">
        <v>13003</v>
      </c>
      <c r="B961" s="12">
        <v>0.22728200000000001</v>
      </c>
      <c r="C961" s="12" t="s">
        <v>12491</v>
      </c>
      <c r="D961" s="12" t="s">
        <v>12491</v>
      </c>
    </row>
    <row r="962" spans="1:4" x14ac:dyDescent="0.2">
      <c r="A962" s="12" t="s">
        <v>13376</v>
      </c>
      <c r="B962" s="12" t="s">
        <v>12491</v>
      </c>
      <c r="C962" s="12" t="s">
        <v>12491</v>
      </c>
      <c r="D962" s="12">
        <v>0.22435099999999999</v>
      </c>
    </row>
    <row r="963" spans="1:4" x14ac:dyDescent="0.2">
      <c r="A963" s="12" t="s">
        <v>15626</v>
      </c>
      <c r="B963" s="12" t="s">
        <v>12491</v>
      </c>
      <c r="C963" s="12" t="s">
        <v>12491</v>
      </c>
      <c r="D963" s="12">
        <v>0.223047</v>
      </c>
    </row>
    <row r="964" spans="1:4" x14ac:dyDescent="0.2">
      <c r="A964" s="12" t="s">
        <v>14662</v>
      </c>
      <c r="B964" s="12">
        <v>0.36530299999999999</v>
      </c>
      <c r="C964" s="12">
        <v>8.0361000000000002E-2</v>
      </c>
      <c r="D964" s="12" t="s">
        <v>12491</v>
      </c>
    </row>
    <row r="965" spans="1:4" x14ac:dyDescent="0.2">
      <c r="A965" s="12" t="s">
        <v>12598</v>
      </c>
      <c r="B965" s="12">
        <v>0.21941099999999999</v>
      </c>
      <c r="C965" s="12" t="s">
        <v>12491</v>
      </c>
      <c r="D965" s="12" t="s">
        <v>12491</v>
      </c>
    </row>
    <row r="966" spans="1:4" x14ac:dyDescent="0.2">
      <c r="A966" s="12" t="s">
        <v>13862</v>
      </c>
      <c r="B966" s="12" t="s">
        <v>12491</v>
      </c>
      <c r="C966" s="12">
        <v>0.92905499999999996</v>
      </c>
      <c r="D966" s="12">
        <v>-0.49103000000000002</v>
      </c>
    </row>
    <row r="967" spans="1:4" x14ac:dyDescent="0.2">
      <c r="A967" s="12" t="s">
        <v>14234</v>
      </c>
      <c r="B967" s="12">
        <v>0.51789799999999997</v>
      </c>
      <c r="C967" s="12">
        <v>0.75065400000000004</v>
      </c>
      <c r="D967" s="12">
        <v>-0.61623000000000006</v>
      </c>
    </row>
    <row r="968" spans="1:4" x14ac:dyDescent="0.2">
      <c r="A968" s="12" t="s">
        <v>13068</v>
      </c>
      <c r="B968" s="12" t="s">
        <v>12491</v>
      </c>
      <c r="C968" s="12">
        <v>0.21685299999999999</v>
      </c>
      <c r="D968" s="12" t="s">
        <v>12491</v>
      </c>
    </row>
    <row r="969" spans="1:4" x14ac:dyDescent="0.2">
      <c r="A969" s="12" t="s">
        <v>13197</v>
      </c>
      <c r="B969" s="12" t="s">
        <v>12491</v>
      </c>
      <c r="C969" s="12" t="s">
        <v>12491</v>
      </c>
      <c r="D969" s="12">
        <v>0.213307</v>
      </c>
    </row>
    <row r="970" spans="1:4" x14ac:dyDescent="0.2">
      <c r="A970" s="12" t="s">
        <v>13436</v>
      </c>
      <c r="B970" s="12" t="s">
        <v>12491</v>
      </c>
      <c r="C970" s="12" t="s">
        <v>12491</v>
      </c>
      <c r="D970" s="12">
        <v>0.212891</v>
      </c>
    </row>
    <row r="971" spans="1:4" x14ac:dyDescent="0.2">
      <c r="A971" s="12" t="s">
        <v>13857</v>
      </c>
      <c r="B971" s="12" t="s">
        <v>12491</v>
      </c>
      <c r="C971" s="12" t="s">
        <v>12491</v>
      </c>
      <c r="D971" s="12">
        <v>0.21276</v>
      </c>
    </row>
    <row r="972" spans="1:4" x14ac:dyDescent="0.2">
      <c r="A972" s="12" t="s">
        <v>12718</v>
      </c>
      <c r="B972" s="12">
        <v>0.20901800000000001</v>
      </c>
      <c r="C972" s="12" t="s">
        <v>12491</v>
      </c>
      <c r="D972" s="12" t="s">
        <v>12491</v>
      </c>
    </row>
    <row r="973" spans="1:4" x14ac:dyDescent="0.2">
      <c r="A973" s="12" t="s">
        <v>13961</v>
      </c>
      <c r="B973" s="12">
        <v>0.55959599999999998</v>
      </c>
      <c r="C973" s="12">
        <v>0.50433099999999997</v>
      </c>
      <c r="D973" s="12">
        <v>-0.44012000000000001</v>
      </c>
    </row>
    <row r="974" spans="1:4" x14ac:dyDescent="0.2">
      <c r="A974" s="12" t="s">
        <v>15613</v>
      </c>
      <c r="B974" s="12">
        <v>0.631382</v>
      </c>
      <c r="C974" s="12">
        <v>-0.22348999999999999</v>
      </c>
      <c r="D974" s="12" t="s">
        <v>12491</v>
      </c>
    </row>
    <row r="975" spans="1:4" x14ac:dyDescent="0.2">
      <c r="A975" s="12" t="s">
        <v>13620</v>
      </c>
      <c r="B975" s="12">
        <v>0.289072</v>
      </c>
      <c r="C975" s="12">
        <v>0.229433</v>
      </c>
      <c r="D975" s="12">
        <v>8.2036999999999999E-2</v>
      </c>
    </row>
    <row r="976" spans="1:4" x14ac:dyDescent="0.2">
      <c r="A976" s="12" t="s">
        <v>12701</v>
      </c>
      <c r="B976" s="12">
        <v>0.38172</v>
      </c>
      <c r="C976" s="12">
        <v>0.34032000000000001</v>
      </c>
      <c r="D976" s="12">
        <v>-0.14898</v>
      </c>
    </row>
    <row r="977" spans="1:4" x14ac:dyDescent="0.2">
      <c r="A977" s="12" t="s">
        <v>12716</v>
      </c>
      <c r="B977" s="12" t="s">
        <v>12491</v>
      </c>
      <c r="C977" s="12" t="s">
        <v>12491</v>
      </c>
      <c r="D977" s="12">
        <v>0.190029</v>
      </c>
    </row>
    <row r="978" spans="1:4" x14ac:dyDescent="0.2">
      <c r="A978" s="12" t="s">
        <v>14366</v>
      </c>
      <c r="B978" s="12" t="s">
        <v>12491</v>
      </c>
      <c r="C978" s="12" t="s">
        <v>12491</v>
      </c>
      <c r="D978" s="12">
        <v>0.18910099999999999</v>
      </c>
    </row>
    <row r="979" spans="1:4" x14ac:dyDescent="0.2">
      <c r="A979" s="12" t="s">
        <v>15112</v>
      </c>
      <c r="B979" s="12">
        <v>0.183342</v>
      </c>
      <c r="C979" s="12" t="s">
        <v>12491</v>
      </c>
      <c r="D979" s="12" t="s">
        <v>12491</v>
      </c>
    </row>
    <row r="980" spans="1:4" x14ac:dyDescent="0.2">
      <c r="A980" s="12" t="s">
        <v>14581</v>
      </c>
      <c r="B980" s="12" t="s">
        <v>12491</v>
      </c>
      <c r="C980" s="12" t="s">
        <v>12491</v>
      </c>
      <c r="D980" s="12">
        <v>0.181336</v>
      </c>
    </row>
    <row r="981" spans="1:4" x14ac:dyDescent="0.2">
      <c r="A981" s="12" t="s">
        <v>14437</v>
      </c>
      <c r="B981" s="12">
        <v>0.49799199999999999</v>
      </c>
      <c r="C981" s="12">
        <v>-0.14313999999999999</v>
      </c>
      <c r="D981" s="12" t="s">
        <v>12491</v>
      </c>
    </row>
    <row r="982" spans="1:4" x14ac:dyDescent="0.2">
      <c r="A982" s="12" t="s">
        <v>13795</v>
      </c>
      <c r="B982" s="12">
        <v>0.568496</v>
      </c>
      <c r="C982" s="12" t="s">
        <v>12491</v>
      </c>
      <c r="D982" s="12">
        <v>-0.21654999999999999</v>
      </c>
    </row>
    <row r="983" spans="1:4" x14ac:dyDescent="0.2">
      <c r="A983" s="12" t="s">
        <v>15388</v>
      </c>
      <c r="B983" s="12">
        <v>0.19337099999999999</v>
      </c>
      <c r="C983" s="12">
        <v>0.15534999999999999</v>
      </c>
      <c r="D983" s="12" t="s">
        <v>12491</v>
      </c>
    </row>
    <row r="984" spans="1:4" x14ac:dyDescent="0.2">
      <c r="A984" s="12" t="s">
        <v>14887</v>
      </c>
      <c r="B984" s="12" t="s">
        <v>12491</v>
      </c>
      <c r="C984" s="12" t="s">
        <v>12491</v>
      </c>
      <c r="D984" s="12">
        <v>0.173982</v>
      </c>
    </row>
    <row r="985" spans="1:4" x14ac:dyDescent="0.2">
      <c r="A985" s="12" t="s">
        <v>15337</v>
      </c>
      <c r="B985" s="12">
        <v>0.62602800000000003</v>
      </c>
      <c r="C985" s="12">
        <v>-0.27925</v>
      </c>
      <c r="D985" s="12" t="s">
        <v>12491</v>
      </c>
    </row>
    <row r="986" spans="1:4" x14ac:dyDescent="0.2">
      <c r="A986" s="12" t="s">
        <v>12592</v>
      </c>
      <c r="B986" s="12">
        <v>0.56637999999999999</v>
      </c>
      <c r="C986" s="12">
        <v>-0.23122999999999999</v>
      </c>
      <c r="D986" s="12" t="s">
        <v>12491</v>
      </c>
    </row>
    <row r="987" spans="1:4" x14ac:dyDescent="0.2">
      <c r="A987" s="12" t="s">
        <v>15340</v>
      </c>
      <c r="B987" s="12" t="s">
        <v>12491</v>
      </c>
      <c r="C987" s="12" t="s">
        <v>12491</v>
      </c>
      <c r="D987" s="12">
        <v>0.16109599999999999</v>
      </c>
    </row>
    <row r="988" spans="1:4" x14ac:dyDescent="0.2">
      <c r="A988" s="12" t="s">
        <v>14297</v>
      </c>
      <c r="B988" s="12" t="s">
        <v>12491</v>
      </c>
      <c r="C988" s="12" t="s">
        <v>12491</v>
      </c>
      <c r="D988" s="12">
        <v>0.15562400000000001</v>
      </c>
    </row>
    <row r="989" spans="1:4" x14ac:dyDescent="0.2">
      <c r="A989" s="12" t="s">
        <v>12788</v>
      </c>
      <c r="B989" s="12">
        <v>0.485628</v>
      </c>
      <c r="C989" s="12">
        <v>-0.17852999999999999</v>
      </c>
      <c r="D989" s="12" t="s">
        <v>12491</v>
      </c>
    </row>
    <row r="990" spans="1:4" x14ac:dyDescent="0.2">
      <c r="A990" s="12" t="s">
        <v>15693</v>
      </c>
      <c r="B990" s="12" t="s">
        <v>12491</v>
      </c>
      <c r="C990" s="12" t="s">
        <v>12491</v>
      </c>
      <c r="D990" s="12">
        <v>0.14674599999999999</v>
      </c>
    </row>
    <row r="991" spans="1:4" x14ac:dyDescent="0.2">
      <c r="A991" s="12" t="s">
        <v>14895</v>
      </c>
      <c r="B991" s="12" t="s">
        <v>12491</v>
      </c>
      <c r="C991" s="12" t="s">
        <v>12491</v>
      </c>
      <c r="D991" s="12">
        <v>0.145597</v>
      </c>
    </row>
    <row r="992" spans="1:4" x14ac:dyDescent="0.2">
      <c r="A992" s="12" t="s">
        <v>14988</v>
      </c>
      <c r="B992" s="12" t="s">
        <v>12491</v>
      </c>
      <c r="C992" s="12">
        <v>0.65963099999999997</v>
      </c>
      <c r="D992" s="12">
        <v>-0.37170999999999998</v>
      </c>
    </row>
    <row r="993" spans="1:4" x14ac:dyDescent="0.2">
      <c r="A993" s="12" t="s">
        <v>14256</v>
      </c>
      <c r="B993" s="12" t="s">
        <v>12491</v>
      </c>
      <c r="C993" s="12" t="s">
        <v>12491</v>
      </c>
      <c r="D993" s="12">
        <v>0.13655700000000001</v>
      </c>
    </row>
    <row r="994" spans="1:4" x14ac:dyDescent="0.2">
      <c r="A994" s="12" t="s">
        <v>14016</v>
      </c>
      <c r="B994" s="12">
        <v>0.466858</v>
      </c>
      <c r="C994" s="12">
        <v>-0.19683999999999999</v>
      </c>
      <c r="D994" s="12" t="s">
        <v>12491</v>
      </c>
    </row>
    <row r="995" spans="1:4" x14ac:dyDescent="0.2">
      <c r="A995" s="12" t="s">
        <v>14552</v>
      </c>
      <c r="B995" s="12" t="s">
        <v>12491</v>
      </c>
      <c r="C995" s="12" t="s">
        <v>12491</v>
      </c>
      <c r="D995" s="12">
        <v>0.12575</v>
      </c>
    </row>
    <row r="996" spans="1:4" x14ac:dyDescent="0.2">
      <c r="A996" s="12" t="s">
        <v>13664</v>
      </c>
      <c r="B996" s="12" t="s">
        <v>12491</v>
      </c>
      <c r="C996" s="12" t="s">
        <v>12491</v>
      </c>
      <c r="D996" s="12">
        <v>0.11786000000000001</v>
      </c>
    </row>
    <row r="997" spans="1:4" x14ac:dyDescent="0.2">
      <c r="A997" s="12" t="s">
        <v>15138</v>
      </c>
      <c r="B997" s="12">
        <v>0.25026500000000002</v>
      </c>
      <c r="C997" s="12">
        <v>0.66167299999999996</v>
      </c>
      <c r="D997" s="12">
        <v>-0.56913000000000002</v>
      </c>
    </row>
    <row r="998" spans="1:4" x14ac:dyDescent="0.2">
      <c r="A998" s="12" t="s">
        <v>14055</v>
      </c>
      <c r="B998" s="12">
        <v>7.7442999999999998E-2</v>
      </c>
      <c r="C998" s="12" t="s">
        <v>12491</v>
      </c>
      <c r="D998" s="12">
        <v>8.4991999999999998E-2</v>
      </c>
    </row>
    <row r="999" spans="1:4" x14ac:dyDescent="0.2">
      <c r="A999" s="12" t="s">
        <v>12734</v>
      </c>
      <c r="B999" s="12" t="s">
        <v>12491</v>
      </c>
      <c r="C999" s="12" t="s">
        <v>12491</v>
      </c>
      <c r="D999" s="12">
        <v>7.9402E-2</v>
      </c>
    </row>
    <row r="1000" spans="1:4" x14ac:dyDescent="0.2">
      <c r="A1000" s="12" t="s">
        <v>13425</v>
      </c>
      <c r="B1000" s="12">
        <v>0.312583</v>
      </c>
      <c r="C1000" s="12">
        <v>-0.32175999999999999</v>
      </c>
      <c r="D1000" s="12">
        <v>0.229875</v>
      </c>
    </row>
    <row r="1001" spans="1:4" x14ac:dyDescent="0.2">
      <c r="A1001" s="12" t="s">
        <v>15024</v>
      </c>
      <c r="B1001" s="12" t="s">
        <v>12491</v>
      </c>
      <c r="C1001" s="12" t="s">
        <v>12491</v>
      </c>
      <c r="D1001" s="12">
        <v>7.2482000000000005E-2</v>
      </c>
    </row>
    <row r="1002" spans="1:4" x14ac:dyDescent="0.2">
      <c r="A1002" s="12" t="s">
        <v>12677</v>
      </c>
      <c r="B1002" s="12">
        <v>0.37987300000000002</v>
      </c>
      <c r="C1002" s="12">
        <v>-0.24940999999999999</v>
      </c>
      <c r="D1002" s="12" t="s">
        <v>12491</v>
      </c>
    </row>
    <row r="1003" spans="1:4" x14ac:dyDescent="0.2">
      <c r="A1003" s="12" t="s">
        <v>15492</v>
      </c>
      <c r="B1003" s="12">
        <v>0.33169999999999999</v>
      </c>
      <c r="C1003" s="12">
        <v>-0.20838999999999999</v>
      </c>
      <c r="D1003" s="12" t="s">
        <v>12491</v>
      </c>
    </row>
    <row r="1004" spans="1:4" x14ac:dyDescent="0.2">
      <c r="A1004" s="12" t="s">
        <v>12826</v>
      </c>
      <c r="B1004" s="12" t="s">
        <v>12491</v>
      </c>
      <c r="C1004" s="12">
        <v>0.180422</v>
      </c>
      <c r="D1004" s="12">
        <v>-5.7239999999999999E-2</v>
      </c>
    </row>
    <row r="1005" spans="1:4" x14ac:dyDescent="0.2">
      <c r="A1005" s="12" t="s">
        <v>13688</v>
      </c>
      <c r="B1005" s="12" t="s">
        <v>12491</v>
      </c>
      <c r="C1005" s="12">
        <v>-0.28425</v>
      </c>
      <c r="D1005" s="12">
        <v>0.40300799999999998</v>
      </c>
    </row>
    <row r="1006" spans="1:4" x14ac:dyDescent="0.2">
      <c r="A1006" s="12" t="s">
        <v>14231</v>
      </c>
      <c r="B1006" s="12">
        <v>0.189639</v>
      </c>
      <c r="C1006" s="12" t="s">
        <v>12491</v>
      </c>
      <c r="D1006" s="12">
        <v>-0.11456</v>
      </c>
    </row>
    <row r="1007" spans="1:4" x14ac:dyDescent="0.2">
      <c r="A1007" s="12" t="s">
        <v>13237</v>
      </c>
      <c r="B1007" s="12">
        <v>0.17987700000000001</v>
      </c>
      <c r="C1007" s="12">
        <v>0.24588299999999999</v>
      </c>
      <c r="D1007" s="12">
        <v>-0.32640000000000002</v>
      </c>
    </row>
    <row r="1008" spans="1:4" x14ac:dyDescent="0.2">
      <c r="A1008" s="12" t="s">
        <v>12605</v>
      </c>
      <c r="B1008" s="12">
        <v>0.209093</v>
      </c>
      <c r="C1008" s="12" t="s">
        <v>12491</v>
      </c>
      <c r="D1008" s="12">
        <v>-0.14599999999999999</v>
      </c>
    </row>
    <row r="1009" spans="1:4" x14ac:dyDescent="0.2">
      <c r="A1009" s="12" t="s">
        <v>15670</v>
      </c>
      <c r="B1009" s="12">
        <v>0.37685099999999999</v>
      </c>
      <c r="C1009" s="12">
        <v>-0.32045000000000001</v>
      </c>
      <c r="D1009" s="12" t="s">
        <v>12491</v>
      </c>
    </row>
    <row r="1010" spans="1:4" x14ac:dyDescent="0.2">
      <c r="A1010" s="12" t="s">
        <v>12680</v>
      </c>
      <c r="B1010" s="12">
        <v>0.31470900000000002</v>
      </c>
      <c r="C1010" s="12">
        <v>-0.28226000000000001</v>
      </c>
      <c r="D1010" s="12" t="s">
        <v>12491</v>
      </c>
    </row>
    <row r="1011" spans="1:4" x14ac:dyDescent="0.2">
      <c r="A1011" s="12" t="s">
        <v>12652</v>
      </c>
      <c r="B1011" s="12" t="s">
        <v>12491</v>
      </c>
      <c r="C1011" s="12">
        <v>0.41907800000000001</v>
      </c>
      <c r="D1011" s="12">
        <v>-0.48020000000000002</v>
      </c>
    </row>
    <row r="1012" spans="1:4" x14ac:dyDescent="0.2">
      <c r="A1012" s="12" t="s">
        <v>13253</v>
      </c>
      <c r="B1012" s="12">
        <v>0.53996200000000005</v>
      </c>
      <c r="C1012" s="12" t="s">
        <v>12491</v>
      </c>
      <c r="D1012" s="12">
        <v>-0.60158999999999996</v>
      </c>
    </row>
    <row r="1013" spans="1:4" x14ac:dyDescent="0.2">
      <c r="A1013" s="12" t="s">
        <v>13583</v>
      </c>
      <c r="B1013" s="12">
        <v>0.287634</v>
      </c>
      <c r="C1013" s="12">
        <v>-0.36931000000000003</v>
      </c>
      <c r="D1013" s="12" t="s">
        <v>12491</v>
      </c>
    </row>
    <row r="1014" spans="1:4" x14ac:dyDescent="0.2">
      <c r="A1014" s="12" t="s">
        <v>15040</v>
      </c>
      <c r="B1014" s="12">
        <v>0.53217400000000004</v>
      </c>
      <c r="C1014" s="12" t="s">
        <v>12491</v>
      </c>
      <c r="D1014" s="12">
        <v>-0.63021000000000005</v>
      </c>
    </row>
    <row r="1015" spans="1:4" x14ac:dyDescent="0.2">
      <c r="A1015" s="12" t="s">
        <v>15687</v>
      </c>
      <c r="B1015" s="12">
        <v>0.397314</v>
      </c>
      <c r="C1015" s="12">
        <v>-0.50963000000000003</v>
      </c>
      <c r="D1015" s="12" t="s">
        <v>12491</v>
      </c>
    </row>
    <row r="1016" spans="1:4" x14ac:dyDescent="0.2">
      <c r="A1016" s="12" t="s">
        <v>14341</v>
      </c>
      <c r="B1016" s="12">
        <v>0.32341700000000001</v>
      </c>
      <c r="C1016" s="12">
        <v>-0.44649</v>
      </c>
      <c r="D1016" s="12" t="s">
        <v>12491</v>
      </c>
    </row>
    <row r="1017" spans="1:4" x14ac:dyDescent="0.2">
      <c r="A1017" s="12" t="s">
        <v>15036</v>
      </c>
      <c r="B1017" s="12" t="s">
        <v>12491</v>
      </c>
      <c r="C1017" s="12" t="s">
        <v>12491</v>
      </c>
      <c r="D1017" s="12">
        <v>-6.9279999999999994E-2</v>
      </c>
    </row>
    <row r="1018" spans="1:4" x14ac:dyDescent="0.2">
      <c r="A1018" s="12" t="s">
        <v>13973</v>
      </c>
      <c r="B1018" s="12">
        <v>0.30488300000000002</v>
      </c>
      <c r="C1018" s="12" t="s">
        <v>12491</v>
      </c>
      <c r="D1018" s="12">
        <v>-0.44424999999999998</v>
      </c>
    </row>
    <row r="1019" spans="1:4" x14ac:dyDescent="0.2">
      <c r="A1019" s="12" t="s">
        <v>15099</v>
      </c>
      <c r="B1019" s="12">
        <v>0.17354700000000001</v>
      </c>
      <c r="C1019" s="12">
        <v>-0.32079000000000002</v>
      </c>
      <c r="D1019" s="12" t="s">
        <v>12491</v>
      </c>
    </row>
    <row r="1020" spans="1:4" x14ac:dyDescent="0.2">
      <c r="A1020" s="12" t="s">
        <v>14240</v>
      </c>
      <c r="B1020" s="12" t="s">
        <v>12491</v>
      </c>
      <c r="C1020" s="12" t="s">
        <v>12491</v>
      </c>
      <c r="D1020" s="12">
        <v>-7.8049999999999994E-2</v>
      </c>
    </row>
    <row r="1021" spans="1:4" x14ac:dyDescent="0.2">
      <c r="A1021" s="12" t="s">
        <v>12821</v>
      </c>
      <c r="B1021" s="12">
        <v>0.58463699999999996</v>
      </c>
      <c r="C1021" s="12">
        <v>-0.76349</v>
      </c>
      <c r="D1021" s="12" t="s">
        <v>12491</v>
      </c>
    </row>
    <row r="1022" spans="1:4" x14ac:dyDescent="0.2">
      <c r="A1022" s="12" t="s">
        <v>13774</v>
      </c>
      <c r="B1022" s="12">
        <v>0.23860300000000001</v>
      </c>
      <c r="C1022" s="12">
        <v>-0.42703000000000002</v>
      </c>
      <c r="D1022" s="12" t="s">
        <v>12491</v>
      </c>
    </row>
    <row r="1023" spans="1:4" x14ac:dyDescent="0.2">
      <c r="A1023" s="12" t="s">
        <v>14035</v>
      </c>
      <c r="B1023" s="12">
        <v>0.49580099999999999</v>
      </c>
      <c r="C1023" s="12">
        <v>-0.69710000000000005</v>
      </c>
      <c r="D1023" s="12" t="s">
        <v>12491</v>
      </c>
    </row>
    <row r="1024" spans="1:4" x14ac:dyDescent="0.2">
      <c r="A1024" s="12" t="s">
        <v>13886</v>
      </c>
      <c r="B1024" s="12" t="s">
        <v>12491</v>
      </c>
      <c r="C1024" s="12" t="s">
        <v>12491</v>
      </c>
      <c r="D1024" s="12">
        <v>-0.10151</v>
      </c>
    </row>
    <row r="1025" spans="1:4" x14ac:dyDescent="0.2">
      <c r="A1025" s="12" t="s">
        <v>14849</v>
      </c>
      <c r="B1025" s="12" t="s">
        <v>12491</v>
      </c>
      <c r="C1025" s="12" t="s">
        <v>12491</v>
      </c>
      <c r="D1025" s="12">
        <v>-0.1143</v>
      </c>
    </row>
    <row r="1026" spans="1:4" x14ac:dyDescent="0.2">
      <c r="A1026" s="12" t="s">
        <v>15272</v>
      </c>
      <c r="B1026" s="12" t="s">
        <v>12491</v>
      </c>
      <c r="C1026" s="12" t="s">
        <v>12491</v>
      </c>
      <c r="D1026" s="12">
        <v>-0.11645999999999999</v>
      </c>
    </row>
    <row r="1027" spans="1:4" x14ac:dyDescent="0.2">
      <c r="A1027" s="12" t="s">
        <v>12764</v>
      </c>
      <c r="B1027" s="12">
        <v>-0.14359</v>
      </c>
      <c r="C1027" s="12">
        <v>-0.105</v>
      </c>
      <c r="D1027" s="12" t="s">
        <v>12491</v>
      </c>
    </row>
    <row r="1028" spans="1:4" x14ac:dyDescent="0.2">
      <c r="A1028" s="12" t="s">
        <v>13701</v>
      </c>
      <c r="B1028" s="12">
        <v>0.191279</v>
      </c>
      <c r="C1028" s="12">
        <v>-0.46285999999999999</v>
      </c>
      <c r="D1028" s="12" t="s">
        <v>12491</v>
      </c>
    </row>
    <row r="1029" spans="1:4" x14ac:dyDescent="0.2">
      <c r="A1029" s="12" t="s">
        <v>12840</v>
      </c>
      <c r="B1029" s="12">
        <v>0.66948399999999997</v>
      </c>
      <c r="C1029" s="12">
        <v>-0.94140000000000001</v>
      </c>
      <c r="D1029" s="12" t="s">
        <v>12491</v>
      </c>
    </row>
    <row r="1030" spans="1:4" x14ac:dyDescent="0.2">
      <c r="A1030" s="12" t="s">
        <v>13522</v>
      </c>
      <c r="B1030" s="12" t="s">
        <v>12491</v>
      </c>
      <c r="C1030" s="12" t="s">
        <v>12491</v>
      </c>
      <c r="D1030" s="12">
        <v>-0.13633000000000001</v>
      </c>
    </row>
    <row r="1031" spans="1:4" x14ac:dyDescent="0.2">
      <c r="A1031" s="12" t="s">
        <v>12808</v>
      </c>
      <c r="B1031" s="12" t="s">
        <v>12491</v>
      </c>
      <c r="C1031" s="12" t="s">
        <v>12491</v>
      </c>
      <c r="D1031" s="12">
        <v>-0.14015</v>
      </c>
    </row>
    <row r="1032" spans="1:4" x14ac:dyDescent="0.2">
      <c r="A1032" s="12" t="s">
        <v>15707</v>
      </c>
      <c r="B1032" s="12" t="s">
        <v>12491</v>
      </c>
      <c r="C1032" s="12" t="s">
        <v>12491</v>
      </c>
      <c r="D1032" s="12">
        <v>-0.14137</v>
      </c>
    </row>
    <row r="1033" spans="1:4" x14ac:dyDescent="0.2">
      <c r="A1033" s="12" t="s">
        <v>14287</v>
      </c>
      <c r="B1033" s="12" t="s">
        <v>12491</v>
      </c>
      <c r="C1033" s="12" t="s">
        <v>12491</v>
      </c>
      <c r="D1033" s="12">
        <v>-0.15179999999999999</v>
      </c>
    </row>
    <row r="1034" spans="1:4" x14ac:dyDescent="0.2">
      <c r="A1034" s="12" t="s">
        <v>12824</v>
      </c>
      <c r="B1034" s="12" t="s">
        <v>12491</v>
      </c>
      <c r="C1034" s="12" t="s">
        <v>12491</v>
      </c>
      <c r="D1034" s="12">
        <v>-0.15887000000000001</v>
      </c>
    </row>
    <row r="1035" spans="1:4" x14ac:dyDescent="0.2">
      <c r="A1035" s="12" t="s">
        <v>12967</v>
      </c>
      <c r="B1035" s="12" t="s">
        <v>12491</v>
      </c>
      <c r="C1035" s="12" t="s">
        <v>12491</v>
      </c>
      <c r="D1035" s="12">
        <v>-0.16056999999999999</v>
      </c>
    </row>
    <row r="1036" spans="1:4" x14ac:dyDescent="0.2">
      <c r="A1036" s="12" t="s">
        <v>14837</v>
      </c>
      <c r="B1036" s="12" t="s">
        <v>12491</v>
      </c>
      <c r="C1036" s="12" t="s">
        <v>12491</v>
      </c>
      <c r="D1036" s="12">
        <v>-0.16814000000000001</v>
      </c>
    </row>
    <row r="1037" spans="1:4" x14ac:dyDescent="0.2">
      <c r="A1037" s="12" t="s">
        <v>13985</v>
      </c>
      <c r="B1037" s="12" t="s">
        <v>12491</v>
      </c>
      <c r="C1037" s="12" t="s">
        <v>12491</v>
      </c>
      <c r="D1037" s="12">
        <v>-0.17233000000000001</v>
      </c>
    </row>
    <row r="1038" spans="1:4" x14ac:dyDescent="0.2">
      <c r="A1038" s="12" t="s">
        <v>14647</v>
      </c>
      <c r="B1038" s="12">
        <v>0.34129100000000001</v>
      </c>
      <c r="C1038" s="12">
        <v>-0.68752000000000002</v>
      </c>
      <c r="D1038" s="12" t="s">
        <v>12491</v>
      </c>
    </row>
    <row r="1039" spans="1:4" x14ac:dyDescent="0.2">
      <c r="A1039" s="12" t="s">
        <v>14182</v>
      </c>
      <c r="B1039" s="12">
        <v>-0.17654</v>
      </c>
      <c r="C1039" s="12" t="s">
        <v>12491</v>
      </c>
      <c r="D1039" s="12" t="s">
        <v>12491</v>
      </c>
    </row>
    <row r="1040" spans="1:4" x14ac:dyDescent="0.2">
      <c r="A1040" s="12" t="s">
        <v>14449</v>
      </c>
      <c r="B1040" s="12" t="s">
        <v>12491</v>
      </c>
      <c r="C1040" s="12">
        <v>-0.17668</v>
      </c>
      <c r="D1040" s="12" t="s">
        <v>12491</v>
      </c>
    </row>
    <row r="1041" spans="1:4" x14ac:dyDescent="0.2">
      <c r="A1041" s="12" t="s">
        <v>13893</v>
      </c>
      <c r="B1041" s="12">
        <v>-0.14330000000000001</v>
      </c>
      <c r="C1041" s="12" t="s">
        <v>12491</v>
      </c>
      <c r="D1041" s="12">
        <v>-0.21726000000000001</v>
      </c>
    </row>
    <row r="1042" spans="1:4" x14ac:dyDescent="0.2">
      <c r="A1042" s="12" t="s">
        <v>12761</v>
      </c>
      <c r="B1042" s="12">
        <v>0.303948</v>
      </c>
      <c r="C1042" s="12">
        <v>-0.66508</v>
      </c>
      <c r="D1042" s="12" t="s">
        <v>12491</v>
      </c>
    </row>
    <row r="1043" spans="1:4" x14ac:dyDescent="0.2">
      <c r="A1043" s="12" t="s">
        <v>14959</v>
      </c>
      <c r="B1043" s="12" t="s">
        <v>12491</v>
      </c>
      <c r="C1043" s="12" t="s">
        <v>12491</v>
      </c>
      <c r="D1043" s="12">
        <v>-0.19045000000000001</v>
      </c>
    </row>
    <row r="1044" spans="1:4" x14ac:dyDescent="0.2">
      <c r="A1044" s="12" t="s">
        <v>14735</v>
      </c>
      <c r="B1044" s="12" t="s">
        <v>12491</v>
      </c>
      <c r="C1044" s="12" t="s">
        <v>12491</v>
      </c>
      <c r="D1044" s="12">
        <v>-0.19223000000000001</v>
      </c>
    </row>
    <row r="1045" spans="1:4" x14ac:dyDescent="0.2">
      <c r="A1045" s="12" t="s">
        <v>14386</v>
      </c>
      <c r="B1045" s="12" t="s">
        <v>12491</v>
      </c>
      <c r="C1045" s="12" t="s">
        <v>12491</v>
      </c>
      <c r="D1045" s="12">
        <v>-0.19303999999999999</v>
      </c>
    </row>
    <row r="1046" spans="1:4" x14ac:dyDescent="0.2">
      <c r="A1046" s="12" t="s">
        <v>15538</v>
      </c>
      <c r="B1046" s="12" t="s">
        <v>12491</v>
      </c>
      <c r="C1046" s="12" t="s">
        <v>12491</v>
      </c>
      <c r="D1046" s="12">
        <v>-0.19594</v>
      </c>
    </row>
    <row r="1047" spans="1:4" x14ac:dyDescent="0.2">
      <c r="A1047" s="12" t="s">
        <v>13634</v>
      </c>
      <c r="B1047" s="12" t="s">
        <v>12491</v>
      </c>
      <c r="C1047" s="12" t="s">
        <v>12491</v>
      </c>
      <c r="D1047" s="12">
        <v>-0.2046</v>
      </c>
    </row>
    <row r="1048" spans="1:4" x14ac:dyDescent="0.2">
      <c r="A1048" s="12" t="s">
        <v>12750</v>
      </c>
      <c r="B1048" s="12" t="s">
        <v>12491</v>
      </c>
      <c r="C1048" s="12" t="s">
        <v>12491</v>
      </c>
      <c r="D1048" s="12">
        <v>-0.20757999999999999</v>
      </c>
    </row>
    <row r="1049" spans="1:4" x14ac:dyDescent="0.2">
      <c r="A1049" s="12" t="s">
        <v>13636</v>
      </c>
      <c r="B1049" s="12" t="s">
        <v>12491</v>
      </c>
      <c r="C1049" s="12" t="s">
        <v>12491</v>
      </c>
      <c r="D1049" s="12">
        <v>-0.20763999999999999</v>
      </c>
    </row>
    <row r="1050" spans="1:4" x14ac:dyDescent="0.2">
      <c r="A1050" s="12" t="s">
        <v>14370</v>
      </c>
      <c r="B1050" s="12">
        <v>-0.20932999999999999</v>
      </c>
      <c r="C1050" s="12" t="s">
        <v>12491</v>
      </c>
      <c r="D1050" s="12" t="s">
        <v>12491</v>
      </c>
    </row>
    <row r="1051" spans="1:4" x14ac:dyDescent="0.2">
      <c r="A1051" s="12" t="s">
        <v>13017</v>
      </c>
      <c r="B1051" s="12" t="s">
        <v>12491</v>
      </c>
      <c r="C1051" s="12" t="s">
        <v>12491</v>
      </c>
      <c r="D1051" s="12">
        <v>-0.20938999999999999</v>
      </c>
    </row>
    <row r="1052" spans="1:4" x14ac:dyDescent="0.2">
      <c r="A1052" s="12" t="s">
        <v>13723</v>
      </c>
      <c r="B1052" s="12">
        <v>0.83703399999999994</v>
      </c>
      <c r="C1052" s="12">
        <v>-1.2575700000000001</v>
      </c>
      <c r="D1052" s="12" t="s">
        <v>12491</v>
      </c>
    </row>
    <row r="1053" spans="1:4" x14ac:dyDescent="0.2">
      <c r="A1053" s="12" t="s">
        <v>13025</v>
      </c>
      <c r="B1053" s="12">
        <v>-0.18356</v>
      </c>
      <c r="C1053" s="12">
        <v>-0.24385999999999999</v>
      </c>
      <c r="D1053" s="12" t="s">
        <v>12491</v>
      </c>
    </row>
    <row r="1054" spans="1:4" x14ac:dyDescent="0.2">
      <c r="A1054" s="12" t="s">
        <v>12506</v>
      </c>
      <c r="B1054" s="12" t="s">
        <v>12491</v>
      </c>
      <c r="C1054" s="12" t="s">
        <v>12491</v>
      </c>
      <c r="D1054" s="12">
        <v>-0.21833</v>
      </c>
    </row>
    <row r="1055" spans="1:4" x14ac:dyDescent="0.2">
      <c r="A1055" s="12" t="s">
        <v>13031</v>
      </c>
      <c r="B1055" s="12" t="s">
        <v>12491</v>
      </c>
      <c r="C1055" s="12">
        <v>-0.23285</v>
      </c>
      <c r="D1055" s="12" t="s">
        <v>12491</v>
      </c>
    </row>
    <row r="1056" spans="1:4" x14ac:dyDescent="0.2">
      <c r="A1056" s="12" t="s">
        <v>13638</v>
      </c>
      <c r="B1056" s="12" t="s">
        <v>12491</v>
      </c>
      <c r="C1056" s="12" t="s">
        <v>12491</v>
      </c>
      <c r="D1056" s="12">
        <v>-0.23338999999999999</v>
      </c>
    </row>
    <row r="1057" spans="1:4" x14ac:dyDescent="0.2">
      <c r="A1057" s="12" t="s">
        <v>14612</v>
      </c>
      <c r="B1057" s="12" t="s">
        <v>12491</v>
      </c>
      <c r="C1057" s="12">
        <v>-0.24454999999999999</v>
      </c>
      <c r="D1057" s="12" t="s">
        <v>12491</v>
      </c>
    </row>
    <row r="1058" spans="1:4" x14ac:dyDescent="0.2">
      <c r="A1058" s="12" t="s">
        <v>13736</v>
      </c>
      <c r="B1058" s="12">
        <v>-0.25542999999999999</v>
      </c>
      <c r="C1058" s="12" t="s">
        <v>12491</v>
      </c>
      <c r="D1058" s="12" t="s">
        <v>12491</v>
      </c>
    </row>
    <row r="1059" spans="1:4" x14ac:dyDescent="0.2">
      <c r="A1059" s="12" t="s">
        <v>13767</v>
      </c>
      <c r="B1059" s="12" t="s">
        <v>12491</v>
      </c>
      <c r="C1059" s="12" t="s">
        <v>12491</v>
      </c>
      <c r="D1059" s="12">
        <v>-0.26018999999999998</v>
      </c>
    </row>
    <row r="1060" spans="1:4" x14ac:dyDescent="0.2">
      <c r="A1060" s="12" t="s">
        <v>14019</v>
      </c>
      <c r="B1060" s="12" t="s">
        <v>12491</v>
      </c>
      <c r="C1060" s="12" t="s">
        <v>12491</v>
      </c>
      <c r="D1060" s="12">
        <v>-0.26099</v>
      </c>
    </row>
    <row r="1061" spans="1:4" x14ac:dyDescent="0.2">
      <c r="A1061" s="12" t="s">
        <v>15287</v>
      </c>
      <c r="B1061" s="12" t="s">
        <v>12491</v>
      </c>
      <c r="C1061" s="12" t="s">
        <v>12491</v>
      </c>
      <c r="D1061" s="12">
        <v>-0.26362000000000002</v>
      </c>
    </row>
    <row r="1062" spans="1:4" x14ac:dyDescent="0.2">
      <c r="A1062" s="12" t="s">
        <v>14267</v>
      </c>
      <c r="B1062" s="12" t="s">
        <v>12491</v>
      </c>
      <c r="C1062" s="12" t="s">
        <v>12491</v>
      </c>
      <c r="D1062" s="12">
        <v>-0.26924999999999999</v>
      </c>
    </row>
    <row r="1063" spans="1:4" x14ac:dyDescent="0.2">
      <c r="A1063" s="12" t="s">
        <v>12957</v>
      </c>
      <c r="B1063" s="12" t="s">
        <v>12491</v>
      </c>
      <c r="C1063" s="12" t="s">
        <v>12491</v>
      </c>
      <c r="D1063" s="12">
        <v>-0.26927000000000001</v>
      </c>
    </row>
    <row r="1064" spans="1:4" x14ac:dyDescent="0.2">
      <c r="A1064" s="12" t="s">
        <v>12699</v>
      </c>
      <c r="B1064" s="12" t="s">
        <v>12491</v>
      </c>
      <c r="C1064" s="12" t="s">
        <v>12491</v>
      </c>
      <c r="D1064" s="12">
        <v>-0.27116000000000001</v>
      </c>
    </row>
    <row r="1065" spans="1:4" x14ac:dyDescent="0.2">
      <c r="A1065" s="12" t="s">
        <v>15034</v>
      </c>
      <c r="B1065" s="12" t="s">
        <v>12491</v>
      </c>
      <c r="C1065" s="12">
        <v>-0.27468999999999999</v>
      </c>
      <c r="D1065" s="12" t="s">
        <v>12491</v>
      </c>
    </row>
    <row r="1066" spans="1:4" x14ac:dyDescent="0.2">
      <c r="A1066" s="12" t="s">
        <v>12508</v>
      </c>
      <c r="B1066" s="12" t="s">
        <v>12491</v>
      </c>
      <c r="C1066" s="12">
        <v>-0.27553</v>
      </c>
      <c r="D1066" s="12" t="s">
        <v>12491</v>
      </c>
    </row>
    <row r="1067" spans="1:4" x14ac:dyDescent="0.2">
      <c r="A1067" s="12" t="s">
        <v>15439</v>
      </c>
      <c r="B1067" s="12" t="s">
        <v>12491</v>
      </c>
      <c r="C1067" s="12" t="s">
        <v>12491</v>
      </c>
      <c r="D1067" s="12">
        <v>-0.27733999999999998</v>
      </c>
    </row>
    <row r="1068" spans="1:4" x14ac:dyDescent="0.2">
      <c r="A1068" s="12" t="s">
        <v>13740</v>
      </c>
      <c r="B1068" s="12">
        <v>0.193855</v>
      </c>
      <c r="C1068" s="12">
        <v>-0.50861000000000001</v>
      </c>
      <c r="D1068" s="12">
        <v>-0.52905999999999997</v>
      </c>
    </row>
    <row r="1069" spans="1:4" x14ac:dyDescent="0.2">
      <c r="A1069" s="12" t="s">
        <v>12512</v>
      </c>
      <c r="B1069" s="12">
        <v>-0.28178999999999998</v>
      </c>
      <c r="C1069" s="12" t="s">
        <v>12491</v>
      </c>
      <c r="D1069" s="12" t="s">
        <v>12491</v>
      </c>
    </row>
    <row r="1070" spans="1:4" x14ac:dyDescent="0.2">
      <c r="A1070" s="12" t="s">
        <v>14816</v>
      </c>
      <c r="B1070" s="12" t="s">
        <v>12491</v>
      </c>
      <c r="C1070" s="12">
        <v>-0.37857000000000002</v>
      </c>
      <c r="D1070" s="12">
        <v>-0.18720999999999999</v>
      </c>
    </row>
    <row r="1071" spans="1:4" x14ac:dyDescent="0.2">
      <c r="A1071" s="12" t="s">
        <v>13940</v>
      </c>
      <c r="B1071" s="12" t="s">
        <v>12491</v>
      </c>
      <c r="C1071" s="12" t="s">
        <v>12491</v>
      </c>
      <c r="D1071" s="12">
        <v>-0.29067999999999999</v>
      </c>
    </row>
    <row r="1072" spans="1:4" x14ac:dyDescent="0.2">
      <c r="A1072" s="12" t="s">
        <v>13642</v>
      </c>
      <c r="B1072" s="12" t="s">
        <v>12491</v>
      </c>
      <c r="C1072" s="12" t="s">
        <v>12491</v>
      </c>
      <c r="D1072" s="12">
        <v>-0.29737000000000002</v>
      </c>
    </row>
    <row r="1073" spans="1:4" x14ac:dyDescent="0.2">
      <c r="A1073" s="12" t="s">
        <v>13756</v>
      </c>
      <c r="B1073" s="12" t="s">
        <v>12491</v>
      </c>
      <c r="C1073" s="12" t="s">
        <v>12491</v>
      </c>
      <c r="D1073" s="12">
        <v>-0.30230000000000001</v>
      </c>
    </row>
    <row r="1074" spans="1:4" x14ac:dyDescent="0.2">
      <c r="A1074" s="12" t="s">
        <v>12661</v>
      </c>
      <c r="B1074" s="12" t="s">
        <v>12491</v>
      </c>
      <c r="C1074" s="12" t="s">
        <v>12491</v>
      </c>
      <c r="D1074" s="12">
        <v>-0.30363000000000001</v>
      </c>
    </row>
    <row r="1075" spans="1:4" x14ac:dyDescent="0.2">
      <c r="A1075" s="12" t="s">
        <v>15437</v>
      </c>
      <c r="B1075" s="12">
        <v>-0.30774000000000001</v>
      </c>
      <c r="C1075" s="12" t="s">
        <v>12491</v>
      </c>
      <c r="D1075" s="12" t="s">
        <v>12491</v>
      </c>
    </row>
    <row r="1076" spans="1:4" x14ac:dyDescent="0.2">
      <c r="A1076" s="12" t="s">
        <v>13933</v>
      </c>
      <c r="B1076" s="12" t="s">
        <v>12491</v>
      </c>
      <c r="C1076" s="12">
        <v>-0.30793999999999999</v>
      </c>
      <c r="D1076" s="12" t="s">
        <v>12491</v>
      </c>
    </row>
    <row r="1077" spans="1:4" x14ac:dyDescent="0.2">
      <c r="A1077" s="12" t="s">
        <v>15326</v>
      </c>
      <c r="B1077" s="12" t="s">
        <v>12491</v>
      </c>
      <c r="C1077" s="12" t="s">
        <v>12491</v>
      </c>
      <c r="D1077" s="12">
        <v>-0.30864999999999998</v>
      </c>
    </row>
    <row r="1078" spans="1:4" x14ac:dyDescent="0.2">
      <c r="A1078" s="12" t="s">
        <v>13869</v>
      </c>
      <c r="B1078" s="12" t="s">
        <v>12491</v>
      </c>
      <c r="C1078" s="12" t="s">
        <v>12491</v>
      </c>
      <c r="D1078" s="12">
        <v>-0.31213999999999997</v>
      </c>
    </row>
    <row r="1079" spans="1:4" x14ac:dyDescent="0.2">
      <c r="A1079" s="12" t="s">
        <v>13900</v>
      </c>
      <c r="B1079" s="12" t="s">
        <v>12491</v>
      </c>
      <c r="C1079" s="12" t="s">
        <v>12491</v>
      </c>
      <c r="D1079" s="12">
        <v>-0.31483</v>
      </c>
    </row>
    <row r="1080" spans="1:4" x14ac:dyDescent="0.2">
      <c r="A1080" s="12" t="s">
        <v>13953</v>
      </c>
      <c r="B1080" s="12" t="s">
        <v>12491</v>
      </c>
      <c r="C1080" s="12" t="s">
        <v>12491</v>
      </c>
      <c r="D1080" s="12">
        <v>-0.32123000000000002</v>
      </c>
    </row>
    <row r="1081" spans="1:4" x14ac:dyDescent="0.2">
      <c r="A1081" s="12" t="s">
        <v>13110</v>
      </c>
      <c r="B1081" s="12" t="s">
        <v>12491</v>
      </c>
      <c r="C1081" s="12">
        <v>-0.22292999999999999</v>
      </c>
      <c r="D1081" s="12">
        <v>-0.42326000000000003</v>
      </c>
    </row>
    <row r="1082" spans="1:4" x14ac:dyDescent="0.2">
      <c r="A1082" s="12" t="s">
        <v>14671</v>
      </c>
      <c r="B1082" s="12">
        <v>-0.2281</v>
      </c>
      <c r="C1082" s="12" t="s">
        <v>12491</v>
      </c>
      <c r="D1082" s="12">
        <v>-0.44240000000000002</v>
      </c>
    </row>
    <row r="1083" spans="1:4" x14ac:dyDescent="0.2">
      <c r="A1083" s="12" t="s">
        <v>12964</v>
      </c>
      <c r="B1083" s="12">
        <v>-0.16372999999999999</v>
      </c>
      <c r="C1083" s="12">
        <v>-0.50746000000000002</v>
      </c>
      <c r="D1083" s="12" t="s">
        <v>12491</v>
      </c>
    </row>
    <row r="1084" spans="1:4" x14ac:dyDescent="0.2">
      <c r="A1084" s="12" t="s">
        <v>13443</v>
      </c>
      <c r="B1084" s="12">
        <v>-0.34055000000000002</v>
      </c>
      <c r="C1084" s="12" t="s">
        <v>12491</v>
      </c>
      <c r="D1084" s="12" t="s">
        <v>12491</v>
      </c>
    </row>
    <row r="1085" spans="1:4" x14ac:dyDescent="0.2">
      <c r="A1085" s="12" t="s">
        <v>12814</v>
      </c>
      <c r="B1085" s="12" t="s">
        <v>12491</v>
      </c>
      <c r="C1085" s="12" t="s">
        <v>12491</v>
      </c>
      <c r="D1085" s="12">
        <v>-0.34088000000000002</v>
      </c>
    </row>
    <row r="1086" spans="1:4" x14ac:dyDescent="0.2">
      <c r="A1086" s="12" t="s">
        <v>12796</v>
      </c>
      <c r="B1086" s="12" t="s">
        <v>12491</v>
      </c>
      <c r="C1086" s="12" t="s">
        <v>12491</v>
      </c>
      <c r="D1086" s="12">
        <v>-0.34321000000000002</v>
      </c>
    </row>
    <row r="1087" spans="1:4" x14ac:dyDescent="0.2">
      <c r="A1087" s="12" t="s">
        <v>13535</v>
      </c>
      <c r="B1087" s="12" t="s">
        <v>12491</v>
      </c>
      <c r="C1087" s="12" t="s">
        <v>12491</v>
      </c>
      <c r="D1087" s="12">
        <v>-0.34471000000000002</v>
      </c>
    </row>
    <row r="1088" spans="1:4" x14ac:dyDescent="0.2">
      <c r="A1088" s="12" t="s">
        <v>15391</v>
      </c>
      <c r="B1088" s="12">
        <v>-0.34484999999999999</v>
      </c>
      <c r="C1088" s="12" t="s">
        <v>12491</v>
      </c>
      <c r="D1088" s="12" t="s">
        <v>12491</v>
      </c>
    </row>
    <row r="1089" spans="1:4" x14ac:dyDescent="0.2">
      <c r="A1089" s="12" t="s">
        <v>13174</v>
      </c>
      <c r="B1089" s="12" t="s">
        <v>12491</v>
      </c>
      <c r="C1089" s="12" t="s">
        <v>12491</v>
      </c>
      <c r="D1089" s="12">
        <v>-0.34520000000000001</v>
      </c>
    </row>
    <row r="1090" spans="1:4" x14ac:dyDescent="0.2">
      <c r="A1090" s="12" t="s">
        <v>13483</v>
      </c>
      <c r="B1090" s="12" t="s">
        <v>12491</v>
      </c>
      <c r="C1090" s="12">
        <v>-0.35582000000000003</v>
      </c>
      <c r="D1090" s="12" t="s">
        <v>12491</v>
      </c>
    </row>
    <row r="1091" spans="1:4" x14ac:dyDescent="0.2">
      <c r="A1091" s="12" t="s">
        <v>12580</v>
      </c>
      <c r="B1091" s="12" t="s">
        <v>12491</v>
      </c>
      <c r="C1091" s="12" t="s">
        <v>12491</v>
      </c>
      <c r="D1091" s="12">
        <v>-0.35759999999999997</v>
      </c>
    </row>
    <row r="1092" spans="1:4" x14ac:dyDescent="0.2">
      <c r="A1092" s="12" t="s">
        <v>13752</v>
      </c>
      <c r="B1092" s="12">
        <v>-0.41922999999999999</v>
      </c>
      <c r="C1092" s="12">
        <v>-0.43733</v>
      </c>
      <c r="D1092" s="12">
        <v>-0.22225</v>
      </c>
    </row>
    <row r="1093" spans="1:4" x14ac:dyDescent="0.2">
      <c r="A1093" s="12" t="s">
        <v>13210</v>
      </c>
      <c r="B1093" s="12" t="s">
        <v>12491</v>
      </c>
      <c r="C1093" s="12" t="s">
        <v>12491</v>
      </c>
      <c r="D1093" s="12">
        <v>-0.36921999999999999</v>
      </c>
    </row>
    <row r="1094" spans="1:4" x14ac:dyDescent="0.2">
      <c r="A1094" s="12" t="s">
        <v>14593</v>
      </c>
      <c r="B1094" s="12" t="s">
        <v>12491</v>
      </c>
      <c r="C1094" s="12" t="s">
        <v>12491</v>
      </c>
      <c r="D1094" s="12">
        <v>-0.37619000000000002</v>
      </c>
    </row>
    <row r="1095" spans="1:4" x14ac:dyDescent="0.2">
      <c r="A1095" s="12" t="s">
        <v>13136</v>
      </c>
      <c r="B1095" s="12" t="s">
        <v>12491</v>
      </c>
      <c r="C1095" s="12" t="s">
        <v>12491</v>
      </c>
      <c r="D1095" s="12">
        <v>-0.37635999999999997</v>
      </c>
    </row>
    <row r="1096" spans="1:4" x14ac:dyDescent="0.2">
      <c r="A1096" s="12" t="s">
        <v>13366</v>
      </c>
      <c r="B1096" s="12" t="s">
        <v>12491</v>
      </c>
      <c r="C1096" s="12" t="s">
        <v>12491</v>
      </c>
      <c r="D1096" s="12">
        <v>-0.37890000000000001</v>
      </c>
    </row>
    <row r="1097" spans="1:4" x14ac:dyDescent="0.2">
      <c r="A1097" s="12" t="s">
        <v>14683</v>
      </c>
      <c r="B1097" s="12">
        <v>-0.32493</v>
      </c>
      <c r="C1097" s="12" t="s">
        <v>12491</v>
      </c>
      <c r="D1097" s="12">
        <v>-0.43362000000000001</v>
      </c>
    </row>
    <row r="1098" spans="1:4" x14ac:dyDescent="0.2">
      <c r="A1098" s="12" t="s">
        <v>15289</v>
      </c>
      <c r="B1098" s="12" t="s">
        <v>12491</v>
      </c>
      <c r="C1098" s="12" t="s">
        <v>12491</v>
      </c>
      <c r="D1098" s="12">
        <v>-0.38351000000000002</v>
      </c>
    </row>
    <row r="1099" spans="1:4" x14ac:dyDescent="0.2">
      <c r="A1099" s="12" t="s">
        <v>14254</v>
      </c>
      <c r="B1099" s="12" t="s">
        <v>12491</v>
      </c>
      <c r="C1099" s="12">
        <v>-0.38602999999999998</v>
      </c>
      <c r="D1099" s="12" t="s">
        <v>12491</v>
      </c>
    </row>
    <row r="1100" spans="1:4" x14ac:dyDescent="0.2">
      <c r="A1100" s="12" t="s">
        <v>14318</v>
      </c>
      <c r="B1100" s="12" t="s">
        <v>12491</v>
      </c>
      <c r="C1100" s="12" t="s">
        <v>12491</v>
      </c>
      <c r="D1100" s="12">
        <v>-0.40215000000000001</v>
      </c>
    </row>
    <row r="1101" spans="1:4" x14ac:dyDescent="0.2">
      <c r="A1101" s="12" t="s">
        <v>12657</v>
      </c>
      <c r="B1101" s="12">
        <v>-0.40222999999999998</v>
      </c>
      <c r="C1101" s="12" t="s">
        <v>12491</v>
      </c>
      <c r="D1101" s="12" t="s">
        <v>12491</v>
      </c>
    </row>
    <row r="1102" spans="1:4" x14ac:dyDescent="0.2">
      <c r="A1102" s="12" t="s">
        <v>12955</v>
      </c>
      <c r="B1102" s="12" t="s">
        <v>12491</v>
      </c>
      <c r="C1102" s="12" t="s">
        <v>12491</v>
      </c>
      <c r="D1102" s="12">
        <v>-0.40275</v>
      </c>
    </row>
    <row r="1103" spans="1:4" x14ac:dyDescent="0.2">
      <c r="A1103" s="12" t="s">
        <v>13537</v>
      </c>
      <c r="B1103" s="12" t="s">
        <v>12491</v>
      </c>
      <c r="C1103" s="12">
        <v>-0.40393000000000001</v>
      </c>
      <c r="D1103" s="12" t="s">
        <v>12491</v>
      </c>
    </row>
    <row r="1104" spans="1:4" x14ac:dyDescent="0.2">
      <c r="A1104" s="12" t="s">
        <v>13589</v>
      </c>
      <c r="B1104" s="12">
        <v>0.56410499999999997</v>
      </c>
      <c r="C1104" s="12">
        <v>-1.37235</v>
      </c>
      <c r="D1104" s="12" t="s">
        <v>12491</v>
      </c>
    </row>
    <row r="1105" spans="1:4" x14ac:dyDescent="0.2">
      <c r="A1105" s="12" t="s">
        <v>12675</v>
      </c>
      <c r="B1105" s="12" t="s">
        <v>12491</v>
      </c>
      <c r="C1105" s="12">
        <v>-0.40498000000000001</v>
      </c>
      <c r="D1105" s="12" t="s">
        <v>12491</v>
      </c>
    </row>
    <row r="1106" spans="1:4" x14ac:dyDescent="0.2">
      <c r="A1106" s="12" t="s">
        <v>13201</v>
      </c>
      <c r="B1106" s="12" t="s">
        <v>12491</v>
      </c>
      <c r="C1106" s="12" t="s">
        <v>12491</v>
      </c>
      <c r="D1106" s="12">
        <v>-0.40732000000000002</v>
      </c>
    </row>
    <row r="1107" spans="1:4" x14ac:dyDescent="0.2">
      <c r="A1107" s="12" t="s">
        <v>12791</v>
      </c>
      <c r="B1107" s="12" t="s">
        <v>12491</v>
      </c>
      <c r="C1107" s="12">
        <v>-0.40744999999999998</v>
      </c>
      <c r="D1107" s="12" t="s">
        <v>12491</v>
      </c>
    </row>
    <row r="1108" spans="1:4" x14ac:dyDescent="0.2">
      <c r="A1108" s="12" t="s">
        <v>13320</v>
      </c>
      <c r="B1108" s="12">
        <v>-0.40812999999999999</v>
      </c>
      <c r="C1108" s="12" t="s">
        <v>12491</v>
      </c>
      <c r="D1108" s="12" t="s">
        <v>12491</v>
      </c>
    </row>
    <row r="1109" spans="1:4" x14ac:dyDescent="0.2">
      <c r="A1109" s="12" t="s">
        <v>14595</v>
      </c>
      <c r="B1109" s="12" t="s">
        <v>12491</v>
      </c>
      <c r="C1109" s="12" t="s">
        <v>12491</v>
      </c>
      <c r="D1109" s="12">
        <v>-0.41811999999999999</v>
      </c>
    </row>
    <row r="1110" spans="1:4" x14ac:dyDescent="0.2">
      <c r="A1110" s="12" t="s">
        <v>12798</v>
      </c>
      <c r="B1110" s="12" t="s">
        <v>12491</v>
      </c>
      <c r="C1110" s="12">
        <v>-0.41860999999999998</v>
      </c>
      <c r="D1110" s="12" t="s">
        <v>12491</v>
      </c>
    </row>
    <row r="1111" spans="1:4" x14ac:dyDescent="0.2">
      <c r="A1111" s="12" t="s">
        <v>12943</v>
      </c>
      <c r="B1111" s="12" t="s">
        <v>12491</v>
      </c>
      <c r="C1111" s="12">
        <v>-0.42165999999999998</v>
      </c>
      <c r="D1111" s="12" t="s">
        <v>12491</v>
      </c>
    </row>
    <row r="1112" spans="1:4" x14ac:dyDescent="0.2">
      <c r="A1112" s="12" t="s">
        <v>12961</v>
      </c>
      <c r="B1112" s="12" t="s">
        <v>12491</v>
      </c>
      <c r="C1112" s="12">
        <v>-0.30406</v>
      </c>
      <c r="D1112" s="12">
        <v>-0.54052999999999995</v>
      </c>
    </row>
    <row r="1113" spans="1:4" x14ac:dyDescent="0.2">
      <c r="A1113" s="12" t="s">
        <v>15680</v>
      </c>
      <c r="B1113" s="12" t="s">
        <v>12491</v>
      </c>
      <c r="C1113" s="12" t="s">
        <v>12491</v>
      </c>
      <c r="D1113" s="12">
        <v>-0.42492999999999997</v>
      </c>
    </row>
    <row r="1114" spans="1:4" x14ac:dyDescent="0.2">
      <c r="A1114" s="12" t="s">
        <v>14453</v>
      </c>
      <c r="B1114" s="12">
        <v>-0.48286000000000001</v>
      </c>
      <c r="C1114" s="12">
        <v>-0.37331999999999999</v>
      </c>
      <c r="D1114" s="12" t="s">
        <v>12491</v>
      </c>
    </row>
    <row r="1115" spans="1:4" x14ac:dyDescent="0.2">
      <c r="A1115" s="12" t="s">
        <v>13265</v>
      </c>
      <c r="B1115" s="12" t="s">
        <v>12491</v>
      </c>
      <c r="C1115" s="12" t="s">
        <v>12491</v>
      </c>
      <c r="D1115" s="12">
        <v>-0.43004999999999999</v>
      </c>
    </row>
    <row r="1116" spans="1:4" x14ac:dyDescent="0.2">
      <c r="A1116" s="12" t="s">
        <v>14974</v>
      </c>
      <c r="B1116" s="12">
        <v>-0.55369000000000002</v>
      </c>
      <c r="C1116" s="12" t="s">
        <v>12491</v>
      </c>
      <c r="D1116" s="12">
        <v>-0.31268000000000001</v>
      </c>
    </row>
    <row r="1117" spans="1:4" x14ac:dyDescent="0.2">
      <c r="A1117" s="12" t="s">
        <v>14597</v>
      </c>
      <c r="B1117" s="12" t="s">
        <v>12491</v>
      </c>
      <c r="C1117" s="12" t="s">
        <v>12491</v>
      </c>
      <c r="D1117" s="12">
        <v>-0.43696000000000002</v>
      </c>
    </row>
    <row r="1118" spans="1:4" x14ac:dyDescent="0.2">
      <c r="A1118" s="12" t="s">
        <v>14579</v>
      </c>
      <c r="B1118" s="12" t="s">
        <v>12491</v>
      </c>
      <c r="C1118" s="12" t="s">
        <v>12491</v>
      </c>
      <c r="D1118" s="12">
        <v>-0.43918000000000001</v>
      </c>
    </row>
    <row r="1119" spans="1:4" x14ac:dyDescent="0.2">
      <c r="A1119" s="12" t="s">
        <v>13223</v>
      </c>
      <c r="B1119" s="12">
        <v>-0.21382000000000001</v>
      </c>
      <c r="C1119" s="12" t="s">
        <v>12491</v>
      </c>
      <c r="D1119" s="12">
        <v>-0.67281999999999997</v>
      </c>
    </row>
    <row r="1120" spans="1:4" x14ac:dyDescent="0.2">
      <c r="A1120" s="12" t="s">
        <v>13529</v>
      </c>
      <c r="B1120" s="12">
        <v>-0.13446</v>
      </c>
      <c r="C1120" s="12">
        <v>-0.75266</v>
      </c>
      <c r="D1120" s="12" t="s">
        <v>12491</v>
      </c>
    </row>
    <row r="1121" spans="1:4" x14ac:dyDescent="0.2">
      <c r="A1121" s="12" t="s">
        <v>13640</v>
      </c>
      <c r="B1121" s="12">
        <v>-0.44757000000000002</v>
      </c>
      <c r="C1121" s="12" t="s">
        <v>12491</v>
      </c>
      <c r="D1121" s="12" t="s">
        <v>12491</v>
      </c>
    </row>
    <row r="1122" spans="1:4" x14ac:dyDescent="0.2">
      <c r="A1122" s="12" t="s">
        <v>15703</v>
      </c>
      <c r="B1122" s="12" t="s">
        <v>12491</v>
      </c>
      <c r="C1122" s="12" t="s">
        <v>12491</v>
      </c>
      <c r="D1122" s="12">
        <v>-0.44824000000000003</v>
      </c>
    </row>
    <row r="1123" spans="1:4" x14ac:dyDescent="0.2">
      <c r="A1123" s="12" t="s">
        <v>13478</v>
      </c>
      <c r="B1123" s="12" t="s">
        <v>12491</v>
      </c>
      <c r="C1123" s="12">
        <v>-0.45528999999999997</v>
      </c>
      <c r="D1123" s="12" t="s">
        <v>12491</v>
      </c>
    </row>
    <row r="1124" spans="1:4" x14ac:dyDescent="0.2">
      <c r="A1124" s="12" t="s">
        <v>12860</v>
      </c>
      <c r="B1124" s="12">
        <v>-0.45928999999999998</v>
      </c>
      <c r="C1124" s="12" t="s">
        <v>12491</v>
      </c>
      <c r="D1124" s="12" t="s">
        <v>12491</v>
      </c>
    </row>
    <row r="1125" spans="1:4" x14ac:dyDescent="0.2">
      <c r="A1125" s="12" t="s">
        <v>14674</v>
      </c>
      <c r="B1125" s="12" t="s">
        <v>12491</v>
      </c>
      <c r="C1125" s="12">
        <v>-0.46189000000000002</v>
      </c>
      <c r="D1125" s="12" t="s">
        <v>12491</v>
      </c>
    </row>
    <row r="1126" spans="1:4" x14ac:dyDescent="0.2">
      <c r="A1126" s="12" t="s">
        <v>12686</v>
      </c>
      <c r="B1126" s="12" t="s">
        <v>12491</v>
      </c>
      <c r="C1126" s="12">
        <v>-0.46222999999999997</v>
      </c>
      <c r="D1126" s="12" t="s">
        <v>12491</v>
      </c>
    </row>
    <row r="1127" spans="1:4" x14ac:dyDescent="0.2">
      <c r="A1127" s="12" t="s">
        <v>15110</v>
      </c>
      <c r="B1127" s="12" t="s">
        <v>12491</v>
      </c>
      <c r="C1127" s="12" t="s">
        <v>12491</v>
      </c>
      <c r="D1127" s="12">
        <v>-0.46433000000000002</v>
      </c>
    </row>
    <row r="1128" spans="1:4" x14ac:dyDescent="0.2">
      <c r="A1128" s="12" t="s">
        <v>14116</v>
      </c>
      <c r="B1128" s="12">
        <v>-0.58665999999999996</v>
      </c>
      <c r="C1128" s="12">
        <v>-0.35475000000000001</v>
      </c>
      <c r="D1128" s="12" t="s">
        <v>12491</v>
      </c>
    </row>
    <row r="1129" spans="1:4" x14ac:dyDescent="0.2">
      <c r="A1129" s="12" t="s">
        <v>14461</v>
      </c>
      <c r="B1129" s="12" t="s">
        <v>12491</v>
      </c>
      <c r="C1129" s="12" t="s">
        <v>12491</v>
      </c>
      <c r="D1129" s="12">
        <v>-0.47189999999999999</v>
      </c>
    </row>
    <row r="1130" spans="1:4" x14ac:dyDescent="0.2">
      <c r="A1130" s="12" t="s">
        <v>12631</v>
      </c>
      <c r="B1130" s="12" t="s">
        <v>12491</v>
      </c>
      <c r="C1130" s="12" t="s">
        <v>12491</v>
      </c>
      <c r="D1130" s="12">
        <v>-0.47392000000000001</v>
      </c>
    </row>
    <row r="1131" spans="1:4" x14ac:dyDescent="0.2">
      <c r="A1131" s="12" t="s">
        <v>14676</v>
      </c>
      <c r="B1131" s="12">
        <v>-0.37020999999999998</v>
      </c>
      <c r="C1131" s="12">
        <v>-0.39923999999999998</v>
      </c>
      <c r="D1131" s="12">
        <v>-0.66088000000000002</v>
      </c>
    </row>
    <row r="1132" spans="1:4" x14ac:dyDescent="0.2">
      <c r="A1132" s="12" t="s">
        <v>15386</v>
      </c>
      <c r="B1132" s="12" t="s">
        <v>12491</v>
      </c>
      <c r="C1132" s="12">
        <v>-0.48126000000000002</v>
      </c>
      <c r="D1132" s="12" t="s">
        <v>12491</v>
      </c>
    </row>
    <row r="1133" spans="1:4" x14ac:dyDescent="0.2">
      <c r="A1133" s="12" t="s">
        <v>14211</v>
      </c>
      <c r="B1133" s="12" t="s">
        <v>12491</v>
      </c>
      <c r="C1133" s="12" t="s">
        <v>12491</v>
      </c>
      <c r="D1133" s="12">
        <v>-0.48149999999999998</v>
      </c>
    </row>
    <row r="1134" spans="1:4" x14ac:dyDescent="0.2">
      <c r="A1134" s="12" t="s">
        <v>13044</v>
      </c>
      <c r="B1134" s="12" t="s">
        <v>12491</v>
      </c>
      <c r="C1134" s="12" t="s">
        <v>12491</v>
      </c>
      <c r="D1134" s="12">
        <v>-0.48158000000000001</v>
      </c>
    </row>
    <row r="1135" spans="1:4" x14ac:dyDescent="0.2">
      <c r="A1135" s="12" t="s">
        <v>13908</v>
      </c>
      <c r="B1135" s="12" t="s">
        <v>12491</v>
      </c>
      <c r="C1135" s="12" t="s">
        <v>12491</v>
      </c>
      <c r="D1135" s="12">
        <v>-0.48376999999999998</v>
      </c>
    </row>
    <row r="1136" spans="1:4" x14ac:dyDescent="0.2">
      <c r="A1136" s="12" t="s">
        <v>13662</v>
      </c>
      <c r="B1136" s="12" t="s">
        <v>12491</v>
      </c>
      <c r="C1136" s="12" t="s">
        <v>12491</v>
      </c>
      <c r="D1136" s="12">
        <v>-0.48663000000000001</v>
      </c>
    </row>
    <row r="1137" spans="1:4" x14ac:dyDescent="0.2">
      <c r="A1137" s="12" t="s">
        <v>14667</v>
      </c>
      <c r="B1137" s="12">
        <v>-0.38483000000000001</v>
      </c>
      <c r="C1137" s="12">
        <v>-0.51683000000000001</v>
      </c>
      <c r="D1137" s="12">
        <v>-0.55864000000000003</v>
      </c>
    </row>
    <row r="1138" spans="1:4" x14ac:dyDescent="0.2">
      <c r="A1138" s="12" t="s">
        <v>12780</v>
      </c>
      <c r="B1138" s="12" t="s">
        <v>12491</v>
      </c>
      <c r="C1138" s="12" t="s">
        <v>12491</v>
      </c>
      <c r="D1138" s="12">
        <v>-0.48849999999999999</v>
      </c>
    </row>
    <row r="1139" spans="1:4" x14ac:dyDescent="0.2">
      <c r="A1139" s="12" t="s">
        <v>15108</v>
      </c>
      <c r="B1139" s="12" t="s">
        <v>12491</v>
      </c>
      <c r="C1139" s="12" t="s">
        <v>12491</v>
      </c>
      <c r="D1139" s="12">
        <v>-0.49251</v>
      </c>
    </row>
    <row r="1140" spans="1:4" x14ac:dyDescent="0.2">
      <c r="A1140" s="12" t="s">
        <v>12571</v>
      </c>
      <c r="B1140" s="12">
        <v>-0.49919999999999998</v>
      </c>
      <c r="C1140" s="12" t="s">
        <v>12491</v>
      </c>
      <c r="D1140" s="12" t="s">
        <v>12491</v>
      </c>
    </row>
    <row r="1141" spans="1:4" x14ac:dyDescent="0.2">
      <c r="A1141" s="12" t="s">
        <v>15254</v>
      </c>
      <c r="B1141" s="12" t="s">
        <v>12491</v>
      </c>
      <c r="C1141" s="12" t="s">
        <v>12491</v>
      </c>
      <c r="D1141" s="12">
        <v>-0.50105</v>
      </c>
    </row>
    <row r="1142" spans="1:4" x14ac:dyDescent="0.2">
      <c r="A1142" s="12" t="s">
        <v>14793</v>
      </c>
      <c r="B1142" s="12" t="s">
        <v>12491</v>
      </c>
      <c r="C1142" s="12">
        <v>-0.50697999999999999</v>
      </c>
      <c r="D1142" s="12" t="s">
        <v>12491</v>
      </c>
    </row>
    <row r="1143" spans="1:4" x14ac:dyDescent="0.2">
      <c r="A1143" s="12" t="s">
        <v>14205</v>
      </c>
      <c r="B1143" s="12">
        <v>-0.55889999999999995</v>
      </c>
      <c r="C1143" s="12" t="s">
        <v>12491</v>
      </c>
      <c r="D1143" s="12">
        <v>-0.46526000000000001</v>
      </c>
    </row>
    <row r="1144" spans="1:4" x14ac:dyDescent="0.2">
      <c r="A1144" s="12" t="s">
        <v>14706</v>
      </c>
      <c r="B1144" s="12" t="s">
        <v>12491</v>
      </c>
      <c r="C1144" s="12">
        <v>-0.51619000000000004</v>
      </c>
      <c r="D1144" s="12" t="s">
        <v>12491</v>
      </c>
    </row>
    <row r="1145" spans="1:4" x14ac:dyDescent="0.2">
      <c r="A1145" s="12" t="s">
        <v>14474</v>
      </c>
      <c r="B1145" s="12">
        <v>-0.51661999999999997</v>
      </c>
      <c r="C1145" s="12" t="s">
        <v>12491</v>
      </c>
      <c r="D1145" s="12" t="s">
        <v>12491</v>
      </c>
    </row>
    <row r="1146" spans="1:4" x14ac:dyDescent="0.2">
      <c r="A1146" s="12" t="s">
        <v>15151</v>
      </c>
      <c r="B1146" s="12" t="s">
        <v>12491</v>
      </c>
      <c r="C1146" s="12" t="s">
        <v>12491</v>
      </c>
      <c r="D1146" s="12">
        <v>-0.51798999999999995</v>
      </c>
    </row>
    <row r="1147" spans="1:4" x14ac:dyDescent="0.2">
      <c r="A1147" s="12" t="s">
        <v>12997</v>
      </c>
      <c r="B1147" s="12" t="s">
        <v>12491</v>
      </c>
      <c r="C1147" s="12" t="s">
        <v>12491</v>
      </c>
      <c r="D1147" s="12">
        <v>-0.51981999999999995</v>
      </c>
    </row>
    <row r="1148" spans="1:4" x14ac:dyDescent="0.2">
      <c r="A1148" s="12" t="s">
        <v>14983</v>
      </c>
      <c r="B1148" s="12">
        <v>-0.52198999999999995</v>
      </c>
      <c r="C1148" s="12" t="s">
        <v>12491</v>
      </c>
      <c r="D1148" s="12" t="s">
        <v>12491</v>
      </c>
    </row>
    <row r="1149" spans="1:4" x14ac:dyDescent="0.2">
      <c r="A1149" s="12" t="s">
        <v>13145</v>
      </c>
      <c r="B1149" s="12" t="s">
        <v>12491</v>
      </c>
      <c r="C1149" s="12" t="s">
        <v>12491</v>
      </c>
      <c r="D1149" s="12">
        <v>-0.52988000000000002</v>
      </c>
    </row>
    <row r="1150" spans="1:4" x14ac:dyDescent="0.2">
      <c r="A1150" s="12" t="s">
        <v>14798</v>
      </c>
      <c r="B1150" s="12" t="s">
        <v>12491</v>
      </c>
      <c r="C1150" s="12" t="s">
        <v>12491</v>
      </c>
      <c r="D1150" s="12">
        <v>-0.53625999999999996</v>
      </c>
    </row>
    <row r="1151" spans="1:4" x14ac:dyDescent="0.2">
      <c r="A1151" s="12" t="s">
        <v>14729</v>
      </c>
      <c r="B1151" s="12" t="s">
        <v>12491</v>
      </c>
      <c r="C1151" s="12" t="s">
        <v>12491</v>
      </c>
      <c r="D1151" s="12">
        <v>-0.53983000000000003</v>
      </c>
    </row>
    <row r="1152" spans="1:4" x14ac:dyDescent="0.2">
      <c r="A1152" s="12" t="s">
        <v>12851</v>
      </c>
      <c r="B1152" s="12" t="s">
        <v>12491</v>
      </c>
      <c r="C1152" s="12" t="s">
        <v>12491</v>
      </c>
      <c r="D1152" s="12">
        <v>-0.55184999999999995</v>
      </c>
    </row>
    <row r="1153" spans="1:4" x14ac:dyDescent="0.2">
      <c r="A1153" s="12" t="s">
        <v>15628</v>
      </c>
      <c r="B1153" s="12" t="s">
        <v>12491</v>
      </c>
      <c r="C1153" s="12" t="s">
        <v>12491</v>
      </c>
      <c r="D1153" s="12">
        <v>-0.55200000000000005</v>
      </c>
    </row>
    <row r="1154" spans="1:4" x14ac:dyDescent="0.2">
      <c r="A1154" s="12" t="s">
        <v>14086</v>
      </c>
      <c r="B1154" s="12" t="s">
        <v>12491</v>
      </c>
      <c r="C1154" s="12" t="s">
        <v>12491</v>
      </c>
      <c r="D1154" s="12">
        <v>-0.55286999999999997</v>
      </c>
    </row>
    <row r="1155" spans="1:4" x14ac:dyDescent="0.2">
      <c r="A1155" s="12" t="s">
        <v>15058</v>
      </c>
      <c r="B1155" s="12" t="s">
        <v>12491</v>
      </c>
      <c r="C1155" s="12" t="s">
        <v>12491</v>
      </c>
      <c r="D1155" s="12">
        <v>-0.56779000000000002</v>
      </c>
    </row>
    <row r="1156" spans="1:4" x14ac:dyDescent="0.2">
      <c r="A1156" s="12" t="s">
        <v>14882</v>
      </c>
      <c r="B1156" s="12" t="s">
        <v>12491</v>
      </c>
      <c r="C1156" s="12">
        <v>-1.2383999999999999</v>
      </c>
      <c r="D1156" s="12">
        <v>9.7162999999999999E-2</v>
      </c>
    </row>
    <row r="1157" spans="1:4" x14ac:dyDescent="0.2">
      <c r="A1157" s="12" t="s">
        <v>14951</v>
      </c>
      <c r="B1157" s="12" t="s">
        <v>12491</v>
      </c>
      <c r="C1157" s="12">
        <v>-0.57516999999999996</v>
      </c>
      <c r="D1157" s="12" t="s">
        <v>12491</v>
      </c>
    </row>
    <row r="1158" spans="1:4" x14ac:dyDescent="0.2">
      <c r="A1158" s="12" t="s">
        <v>15505</v>
      </c>
      <c r="B1158" s="12">
        <v>-0.69555</v>
      </c>
      <c r="C1158" s="12">
        <v>-0.56659999999999999</v>
      </c>
      <c r="D1158" s="12">
        <v>-0.46515000000000001</v>
      </c>
    </row>
    <row r="1159" spans="1:4" x14ac:dyDescent="0.2">
      <c r="A1159" s="12" t="s">
        <v>13560</v>
      </c>
      <c r="B1159" s="12" t="s">
        <v>12491</v>
      </c>
      <c r="C1159" s="12">
        <v>-0.57618999999999998</v>
      </c>
      <c r="D1159" s="12" t="s">
        <v>12491</v>
      </c>
    </row>
    <row r="1160" spans="1:4" x14ac:dyDescent="0.2">
      <c r="A1160" s="12" t="s">
        <v>15179</v>
      </c>
      <c r="B1160" s="12" t="s">
        <v>12491</v>
      </c>
      <c r="C1160" s="12" t="s">
        <v>12491</v>
      </c>
      <c r="D1160" s="12">
        <v>-0.57728000000000002</v>
      </c>
    </row>
    <row r="1161" spans="1:4" x14ac:dyDescent="0.2">
      <c r="A1161" s="12" t="s">
        <v>13574</v>
      </c>
      <c r="B1161" s="12" t="s">
        <v>12491</v>
      </c>
      <c r="C1161" s="12" t="s">
        <v>12491</v>
      </c>
      <c r="D1161" s="12">
        <v>-0.57884999999999998</v>
      </c>
    </row>
    <row r="1162" spans="1:4" x14ac:dyDescent="0.2">
      <c r="A1162" s="12" t="s">
        <v>13586</v>
      </c>
      <c r="B1162" s="12">
        <v>0.23935899999999999</v>
      </c>
      <c r="C1162" s="12">
        <v>-1.4029400000000001</v>
      </c>
      <c r="D1162" s="12" t="s">
        <v>12491</v>
      </c>
    </row>
    <row r="1163" spans="1:4" x14ac:dyDescent="0.2">
      <c r="A1163" s="12" t="s">
        <v>14172</v>
      </c>
      <c r="B1163" s="12" t="s">
        <v>12491</v>
      </c>
      <c r="C1163" s="12" t="s">
        <v>12491</v>
      </c>
      <c r="D1163" s="12">
        <v>-0.58506000000000002</v>
      </c>
    </row>
    <row r="1164" spans="1:4" x14ac:dyDescent="0.2">
      <c r="A1164" s="12" t="s">
        <v>14406</v>
      </c>
      <c r="B1164" s="12" t="s">
        <v>12491</v>
      </c>
      <c r="C1164" s="12">
        <v>-0.58821999999999997</v>
      </c>
      <c r="D1164" s="12" t="s">
        <v>12491</v>
      </c>
    </row>
    <row r="1165" spans="1:4" x14ac:dyDescent="0.2">
      <c r="A1165" s="12" t="s">
        <v>14238</v>
      </c>
      <c r="B1165" s="12" t="s">
        <v>12491</v>
      </c>
      <c r="C1165" s="12" t="s">
        <v>12491</v>
      </c>
      <c r="D1165" s="12">
        <v>-0.59040000000000004</v>
      </c>
    </row>
    <row r="1166" spans="1:4" x14ac:dyDescent="0.2">
      <c r="A1166" s="12" t="s">
        <v>12834</v>
      </c>
      <c r="B1166" s="12">
        <v>-0.82496000000000003</v>
      </c>
      <c r="C1166" s="12">
        <v>-0.70691000000000004</v>
      </c>
      <c r="D1166" s="12">
        <v>-0.25240000000000001</v>
      </c>
    </row>
    <row r="1167" spans="1:4" x14ac:dyDescent="0.2">
      <c r="A1167" s="12" t="s">
        <v>15195</v>
      </c>
      <c r="B1167" s="12" t="s">
        <v>12491</v>
      </c>
      <c r="C1167" s="12" t="s">
        <v>12491</v>
      </c>
      <c r="D1167" s="12">
        <v>-0.60470999999999997</v>
      </c>
    </row>
    <row r="1168" spans="1:4" x14ac:dyDescent="0.2">
      <c r="A1168" s="12" t="s">
        <v>12695</v>
      </c>
      <c r="B1168" s="12" t="s">
        <v>12491</v>
      </c>
      <c r="C1168" s="12">
        <v>-0.60511000000000004</v>
      </c>
      <c r="D1168" s="12" t="s">
        <v>12491</v>
      </c>
    </row>
    <row r="1169" spans="1:4" x14ac:dyDescent="0.2">
      <c r="A1169" s="12" t="s">
        <v>15293</v>
      </c>
      <c r="B1169" s="12" t="s">
        <v>12491</v>
      </c>
      <c r="C1169" s="12">
        <v>-0.61524000000000001</v>
      </c>
      <c r="D1169" s="12" t="s">
        <v>12491</v>
      </c>
    </row>
    <row r="1170" spans="1:4" x14ac:dyDescent="0.2">
      <c r="A1170" s="12" t="s">
        <v>12727</v>
      </c>
      <c r="B1170" s="12" t="s">
        <v>12491</v>
      </c>
      <c r="C1170" s="12" t="s">
        <v>12491</v>
      </c>
      <c r="D1170" s="12">
        <v>-0.62375000000000003</v>
      </c>
    </row>
    <row r="1171" spans="1:4" x14ac:dyDescent="0.2">
      <c r="A1171" s="12" t="s">
        <v>13469</v>
      </c>
      <c r="B1171" s="12" t="s">
        <v>12491</v>
      </c>
      <c r="C1171" s="12">
        <v>-0.63415999999999995</v>
      </c>
      <c r="D1171" s="12" t="s">
        <v>12491</v>
      </c>
    </row>
    <row r="1172" spans="1:4" x14ac:dyDescent="0.2">
      <c r="A1172" s="12" t="s">
        <v>14981</v>
      </c>
      <c r="B1172" s="12">
        <v>-0.63788999999999996</v>
      </c>
      <c r="C1172" s="12" t="s">
        <v>12491</v>
      </c>
      <c r="D1172" s="12" t="s">
        <v>12491</v>
      </c>
    </row>
    <row r="1173" spans="1:4" x14ac:dyDescent="0.2">
      <c r="A1173" s="12" t="s">
        <v>15119</v>
      </c>
      <c r="B1173" s="12" t="s">
        <v>12491</v>
      </c>
      <c r="C1173" s="12" t="s">
        <v>12491</v>
      </c>
      <c r="D1173" s="12">
        <v>-0.64271</v>
      </c>
    </row>
    <row r="1174" spans="1:4" x14ac:dyDescent="0.2">
      <c r="A1174" s="12" t="s">
        <v>14165</v>
      </c>
      <c r="B1174" s="12" t="s">
        <v>12491</v>
      </c>
      <c r="C1174" s="12" t="s">
        <v>12491</v>
      </c>
      <c r="D1174" s="12">
        <v>-0.65024000000000004</v>
      </c>
    </row>
    <row r="1175" spans="1:4" x14ac:dyDescent="0.2">
      <c r="A1175" s="12" t="s">
        <v>12975</v>
      </c>
      <c r="B1175" s="12" t="s">
        <v>12491</v>
      </c>
      <c r="C1175" s="12" t="s">
        <v>12491</v>
      </c>
      <c r="D1175" s="12">
        <v>-0.65203</v>
      </c>
    </row>
    <row r="1176" spans="1:4" x14ac:dyDescent="0.2">
      <c r="A1176" s="12" t="s">
        <v>15291</v>
      </c>
      <c r="B1176" s="12" t="s">
        <v>12491</v>
      </c>
      <c r="C1176" s="12">
        <v>-0.6552</v>
      </c>
      <c r="D1176" s="12" t="s">
        <v>12491</v>
      </c>
    </row>
    <row r="1177" spans="1:4" x14ac:dyDescent="0.2">
      <c r="A1177" s="12" t="s">
        <v>14038</v>
      </c>
      <c r="B1177" s="12" t="s">
        <v>12491</v>
      </c>
      <c r="C1177" s="12" t="s">
        <v>12491</v>
      </c>
      <c r="D1177" s="12">
        <v>-0.66015999999999997</v>
      </c>
    </row>
    <row r="1178" spans="1:4" x14ac:dyDescent="0.2">
      <c r="A1178" s="12" t="s">
        <v>13618</v>
      </c>
      <c r="B1178" s="12" t="s">
        <v>12491</v>
      </c>
      <c r="C1178" s="12">
        <v>-0.66210000000000002</v>
      </c>
      <c r="D1178" s="12" t="s">
        <v>12491</v>
      </c>
    </row>
    <row r="1179" spans="1:4" x14ac:dyDescent="0.2">
      <c r="A1179" s="12" t="s">
        <v>13884</v>
      </c>
      <c r="B1179" s="12" t="s">
        <v>12491</v>
      </c>
      <c r="C1179" s="12" t="s">
        <v>12491</v>
      </c>
      <c r="D1179" s="12">
        <v>-0.66259999999999997</v>
      </c>
    </row>
    <row r="1180" spans="1:4" x14ac:dyDescent="0.2">
      <c r="A1180" s="12" t="s">
        <v>14160</v>
      </c>
      <c r="B1180" s="12" t="s">
        <v>12491</v>
      </c>
      <c r="C1180" s="12" t="s">
        <v>12491</v>
      </c>
      <c r="D1180" s="12">
        <v>-0.66727000000000003</v>
      </c>
    </row>
    <row r="1181" spans="1:4" x14ac:dyDescent="0.2">
      <c r="A1181" s="12" t="s">
        <v>14397</v>
      </c>
      <c r="B1181" s="12" t="s">
        <v>12491</v>
      </c>
      <c r="C1181" s="12">
        <v>-0.71240999999999999</v>
      </c>
      <c r="D1181" s="12">
        <v>-0.62585999999999997</v>
      </c>
    </row>
    <row r="1182" spans="1:4" x14ac:dyDescent="0.2">
      <c r="A1182" s="12" t="s">
        <v>14715</v>
      </c>
      <c r="B1182" s="12" t="s">
        <v>12491</v>
      </c>
      <c r="C1182" s="12" t="s">
        <v>12491</v>
      </c>
      <c r="D1182" s="12">
        <v>-0.67657999999999996</v>
      </c>
    </row>
    <row r="1183" spans="1:4" x14ac:dyDescent="0.2">
      <c r="A1183" s="12" t="s">
        <v>13467</v>
      </c>
      <c r="B1183" s="12" t="s">
        <v>12491</v>
      </c>
      <c r="C1183" s="12">
        <v>-0.69018999999999997</v>
      </c>
      <c r="D1183" s="12" t="s">
        <v>12491</v>
      </c>
    </row>
    <row r="1184" spans="1:4" x14ac:dyDescent="0.2">
      <c r="A1184" s="12" t="s">
        <v>13263</v>
      </c>
      <c r="B1184" s="12" t="s">
        <v>12491</v>
      </c>
      <c r="C1184" s="12" t="s">
        <v>12491</v>
      </c>
      <c r="D1184" s="12">
        <v>-0.69391999999999998</v>
      </c>
    </row>
    <row r="1185" spans="1:4" x14ac:dyDescent="0.2">
      <c r="A1185" s="12" t="s">
        <v>14025</v>
      </c>
      <c r="B1185" s="12" t="s">
        <v>12491</v>
      </c>
      <c r="C1185" s="12">
        <v>-0.69491000000000003</v>
      </c>
      <c r="D1185" s="12" t="s">
        <v>12491</v>
      </c>
    </row>
    <row r="1186" spans="1:4" x14ac:dyDescent="0.2">
      <c r="A1186" s="12" t="s">
        <v>14090</v>
      </c>
      <c r="B1186" s="12">
        <v>-0.99521999999999999</v>
      </c>
      <c r="C1186" s="12" t="s">
        <v>12491</v>
      </c>
      <c r="D1186" s="12">
        <v>-0.39771000000000001</v>
      </c>
    </row>
    <row r="1187" spans="1:4" x14ac:dyDescent="0.2">
      <c r="A1187" s="12" t="s">
        <v>13580</v>
      </c>
      <c r="B1187" s="12">
        <v>-0.55215000000000003</v>
      </c>
      <c r="C1187" s="12" t="s">
        <v>12491</v>
      </c>
      <c r="D1187" s="12">
        <v>-0.87368999999999997</v>
      </c>
    </row>
    <row r="1188" spans="1:4" x14ac:dyDescent="0.2">
      <c r="A1188" s="12" t="s">
        <v>15136</v>
      </c>
      <c r="B1188" s="12" t="s">
        <v>12491</v>
      </c>
      <c r="C1188" s="12" t="s">
        <v>12491</v>
      </c>
      <c r="D1188" s="12">
        <v>-0.72716000000000003</v>
      </c>
    </row>
    <row r="1189" spans="1:4" x14ac:dyDescent="0.2">
      <c r="A1189" s="12" t="s">
        <v>14725</v>
      </c>
      <c r="B1189" s="12" t="s">
        <v>12491</v>
      </c>
      <c r="C1189" s="12">
        <v>-0.72833999999999999</v>
      </c>
      <c r="D1189" s="12" t="s">
        <v>12491</v>
      </c>
    </row>
    <row r="1190" spans="1:4" x14ac:dyDescent="0.2">
      <c r="A1190" s="12" t="s">
        <v>14208</v>
      </c>
      <c r="B1190" s="12" t="s">
        <v>12491</v>
      </c>
      <c r="C1190" s="12">
        <v>-1.01894</v>
      </c>
      <c r="D1190" s="12">
        <v>-0.45328000000000002</v>
      </c>
    </row>
    <row r="1191" spans="1:4" x14ac:dyDescent="0.2">
      <c r="A1191" s="12" t="s">
        <v>12697</v>
      </c>
      <c r="B1191" s="12" t="s">
        <v>12491</v>
      </c>
      <c r="C1191" s="12">
        <v>-0.75270999999999999</v>
      </c>
      <c r="D1191" s="12" t="s">
        <v>12491</v>
      </c>
    </row>
    <row r="1192" spans="1:4" x14ac:dyDescent="0.2">
      <c r="A1192" s="12" t="s">
        <v>14626</v>
      </c>
      <c r="B1192" s="12" t="s">
        <v>12491</v>
      </c>
      <c r="C1192" s="12" t="s">
        <v>12491</v>
      </c>
      <c r="D1192" s="12">
        <v>-0.75677000000000005</v>
      </c>
    </row>
    <row r="1193" spans="1:4" x14ac:dyDescent="0.2">
      <c r="A1193" s="12" t="s">
        <v>12953</v>
      </c>
      <c r="B1193" s="12" t="s">
        <v>12491</v>
      </c>
      <c r="C1193" s="12" t="s">
        <v>12491</v>
      </c>
      <c r="D1193" s="12">
        <v>-0.76244000000000001</v>
      </c>
    </row>
    <row r="1194" spans="1:4" x14ac:dyDescent="0.2">
      <c r="A1194" s="12" t="s">
        <v>12838</v>
      </c>
      <c r="B1194" s="12" t="s">
        <v>12491</v>
      </c>
      <c r="C1194" s="12">
        <v>-0.76832</v>
      </c>
      <c r="D1194" s="12" t="s">
        <v>12491</v>
      </c>
    </row>
    <row r="1195" spans="1:4" x14ac:dyDescent="0.2">
      <c r="A1195" s="12" t="s">
        <v>13532</v>
      </c>
      <c r="B1195" s="12">
        <v>-0.45276</v>
      </c>
      <c r="C1195" s="12">
        <v>-1.09232</v>
      </c>
      <c r="D1195" s="12" t="s">
        <v>12491</v>
      </c>
    </row>
    <row r="1196" spans="1:4" x14ac:dyDescent="0.2">
      <c r="A1196" s="12" t="s">
        <v>12692</v>
      </c>
      <c r="B1196" s="12">
        <v>-0.60311999999999999</v>
      </c>
      <c r="C1196" s="12">
        <v>-0.96150000000000002</v>
      </c>
      <c r="D1196" s="12" t="s">
        <v>12491</v>
      </c>
    </row>
    <row r="1197" spans="1:4" x14ac:dyDescent="0.2">
      <c r="A1197" s="12" t="s">
        <v>14972</v>
      </c>
      <c r="B1197" s="12">
        <v>-0.78258000000000005</v>
      </c>
      <c r="C1197" s="12" t="s">
        <v>12491</v>
      </c>
      <c r="D1197" s="12" t="s">
        <v>12491</v>
      </c>
    </row>
    <row r="1198" spans="1:4" x14ac:dyDescent="0.2">
      <c r="A1198" s="12" t="s">
        <v>14402</v>
      </c>
      <c r="B1198" s="12" t="s">
        <v>12491</v>
      </c>
      <c r="C1198" s="12" t="s">
        <v>12491</v>
      </c>
      <c r="D1198" s="12">
        <v>-0.78295000000000003</v>
      </c>
    </row>
    <row r="1199" spans="1:4" x14ac:dyDescent="0.2">
      <c r="A1199" s="12" t="s">
        <v>14162</v>
      </c>
      <c r="B1199" s="12">
        <v>-0.40638000000000002</v>
      </c>
      <c r="C1199" s="12">
        <v>-1.16533</v>
      </c>
      <c r="D1199" s="12" t="s">
        <v>12491</v>
      </c>
    </row>
    <row r="1200" spans="1:4" x14ac:dyDescent="0.2">
      <c r="A1200" s="12" t="s">
        <v>13694</v>
      </c>
      <c r="B1200" s="12">
        <v>-0.83199000000000001</v>
      </c>
      <c r="C1200" s="12" t="s">
        <v>12491</v>
      </c>
      <c r="D1200" s="12">
        <v>-0.74160000000000004</v>
      </c>
    </row>
    <row r="1201" spans="1:4" x14ac:dyDescent="0.2">
      <c r="A1201" s="12" t="s">
        <v>13380</v>
      </c>
      <c r="B1201" s="12">
        <v>-1.06871</v>
      </c>
      <c r="C1201" s="12" t="s">
        <v>12491</v>
      </c>
      <c r="D1201" s="12">
        <v>-0.50815999999999995</v>
      </c>
    </row>
    <row r="1202" spans="1:4" x14ac:dyDescent="0.2">
      <c r="A1202" s="12" t="s">
        <v>15611</v>
      </c>
      <c r="B1202" s="12" t="s">
        <v>12491</v>
      </c>
      <c r="C1202" s="12" t="s">
        <v>12491</v>
      </c>
      <c r="D1202" s="12">
        <v>-0.79407000000000005</v>
      </c>
    </row>
    <row r="1203" spans="1:4" x14ac:dyDescent="0.2">
      <c r="A1203" s="12" t="s">
        <v>13679</v>
      </c>
      <c r="B1203" s="12" t="s">
        <v>12491</v>
      </c>
      <c r="C1203" s="12" t="s">
        <v>12491</v>
      </c>
      <c r="D1203" s="12">
        <v>-0.79966000000000004</v>
      </c>
    </row>
    <row r="1204" spans="1:4" x14ac:dyDescent="0.2">
      <c r="A1204" s="12" t="s">
        <v>14096</v>
      </c>
      <c r="B1204" s="12" t="s">
        <v>12491</v>
      </c>
      <c r="C1204" s="12">
        <v>-0.80376999999999998</v>
      </c>
      <c r="D1204" s="12" t="s">
        <v>12491</v>
      </c>
    </row>
    <row r="1205" spans="1:4" x14ac:dyDescent="0.2">
      <c r="A1205" s="12" t="s">
        <v>14320</v>
      </c>
      <c r="B1205" s="12" t="s">
        <v>12491</v>
      </c>
      <c r="C1205" s="12" t="s">
        <v>12491</v>
      </c>
      <c r="D1205" s="12">
        <v>-0.80486999999999997</v>
      </c>
    </row>
    <row r="1206" spans="1:4" x14ac:dyDescent="0.2">
      <c r="A1206" s="12" t="s">
        <v>15477</v>
      </c>
      <c r="B1206" s="12" t="s">
        <v>12491</v>
      </c>
      <c r="C1206" s="12" t="s">
        <v>12491</v>
      </c>
      <c r="D1206" s="12">
        <v>-0.80493000000000003</v>
      </c>
    </row>
    <row r="1207" spans="1:4" x14ac:dyDescent="0.2">
      <c r="A1207" s="12" t="s">
        <v>14202</v>
      </c>
      <c r="B1207" s="12">
        <v>-0.52990999999999999</v>
      </c>
      <c r="C1207" s="12">
        <v>-1.0935299999999999</v>
      </c>
      <c r="D1207" s="12" t="s">
        <v>12491</v>
      </c>
    </row>
    <row r="1208" spans="1:4" x14ac:dyDescent="0.2">
      <c r="A1208" s="12" t="s">
        <v>15071</v>
      </c>
      <c r="B1208" s="12">
        <v>-0.81308000000000002</v>
      </c>
      <c r="C1208" s="12" t="s">
        <v>12491</v>
      </c>
      <c r="D1208" s="12" t="s">
        <v>12491</v>
      </c>
    </row>
    <row r="1209" spans="1:4" x14ac:dyDescent="0.2">
      <c r="A1209" s="12" t="s">
        <v>12758</v>
      </c>
      <c r="B1209" s="12">
        <v>-0.75041000000000002</v>
      </c>
      <c r="C1209" s="12" t="s">
        <v>12491</v>
      </c>
      <c r="D1209" s="12">
        <v>-0.93937999999999999</v>
      </c>
    </row>
    <row r="1210" spans="1:4" x14ac:dyDescent="0.2">
      <c r="A1210" s="12" t="s">
        <v>15117</v>
      </c>
      <c r="B1210" s="12" t="s">
        <v>12491</v>
      </c>
      <c r="C1210" s="12">
        <v>-0.84653999999999996</v>
      </c>
      <c r="D1210" s="12" t="s">
        <v>12491</v>
      </c>
    </row>
    <row r="1211" spans="1:4" x14ac:dyDescent="0.2">
      <c r="A1211" s="12" t="s">
        <v>12569</v>
      </c>
      <c r="B1211" s="12" t="s">
        <v>12491</v>
      </c>
      <c r="C1211" s="12" t="s">
        <v>12491</v>
      </c>
      <c r="D1211" s="12">
        <v>-0.85407</v>
      </c>
    </row>
    <row r="1212" spans="1:4" x14ac:dyDescent="0.2">
      <c r="A1212" s="12" t="s">
        <v>14146</v>
      </c>
      <c r="B1212" s="12">
        <v>0.208227</v>
      </c>
      <c r="C1212" s="12">
        <v>-1.92289</v>
      </c>
      <c r="D1212" s="12" t="s">
        <v>12491</v>
      </c>
    </row>
    <row r="1213" spans="1:4" x14ac:dyDescent="0.2">
      <c r="A1213" s="12" t="s">
        <v>12535</v>
      </c>
      <c r="B1213" s="12" t="s">
        <v>12491</v>
      </c>
      <c r="C1213" s="12" t="s">
        <v>12491</v>
      </c>
      <c r="D1213" s="12">
        <v>-0.87165999999999999</v>
      </c>
    </row>
    <row r="1214" spans="1:4" x14ac:dyDescent="0.2">
      <c r="A1214" s="12" t="s">
        <v>13364</v>
      </c>
      <c r="B1214" s="12" t="s">
        <v>12491</v>
      </c>
      <c r="C1214" s="12" t="s">
        <v>12491</v>
      </c>
      <c r="D1214" s="12">
        <v>-0.87173999999999996</v>
      </c>
    </row>
    <row r="1215" spans="1:4" x14ac:dyDescent="0.2">
      <c r="A1215" s="12" t="s">
        <v>14432</v>
      </c>
      <c r="B1215" s="12" t="s">
        <v>12491</v>
      </c>
      <c r="C1215" s="12" t="s">
        <v>12491</v>
      </c>
      <c r="D1215" s="12">
        <v>-0.87192999999999998</v>
      </c>
    </row>
    <row r="1216" spans="1:4" x14ac:dyDescent="0.2">
      <c r="A1216" s="12" t="s">
        <v>14242</v>
      </c>
      <c r="B1216" s="12">
        <v>-0.69667999999999997</v>
      </c>
      <c r="C1216" s="12">
        <v>-1.3132900000000001</v>
      </c>
      <c r="D1216" s="12">
        <v>-0.62185000000000001</v>
      </c>
    </row>
    <row r="1217" spans="1:4" x14ac:dyDescent="0.2">
      <c r="A1217" s="12" t="s">
        <v>14065</v>
      </c>
      <c r="B1217" s="12">
        <v>-0.87744999999999995</v>
      </c>
      <c r="C1217" s="12" t="s">
        <v>12491</v>
      </c>
      <c r="D1217" s="12" t="s">
        <v>12491</v>
      </c>
    </row>
    <row r="1218" spans="1:4" x14ac:dyDescent="0.2">
      <c r="A1218" s="12" t="s">
        <v>14400</v>
      </c>
      <c r="B1218" s="12" t="s">
        <v>12491</v>
      </c>
      <c r="C1218" s="12">
        <v>-0.89068999999999998</v>
      </c>
      <c r="D1218" s="12" t="s">
        <v>12491</v>
      </c>
    </row>
    <row r="1219" spans="1:4" x14ac:dyDescent="0.2">
      <c r="A1219" s="12" t="s">
        <v>13576</v>
      </c>
      <c r="B1219" s="12">
        <v>-1.0215399999999999</v>
      </c>
      <c r="C1219" s="12">
        <v>-0.87885999999999997</v>
      </c>
      <c r="D1219" s="12">
        <v>-0.78866000000000003</v>
      </c>
    </row>
    <row r="1220" spans="1:4" x14ac:dyDescent="0.2">
      <c r="A1220" s="12" t="s">
        <v>14246</v>
      </c>
      <c r="B1220" s="12">
        <v>-0.54566000000000003</v>
      </c>
      <c r="C1220" s="12">
        <v>-1.2637499999999999</v>
      </c>
      <c r="D1220" s="12" t="s">
        <v>12491</v>
      </c>
    </row>
    <row r="1221" spans="1:4" x14ac:dyDescent="0.2">
      <c r="A1221" s="12" t="s">
        <v>14283</v>
      </c>
      <c r="B1221" s="12">
        <v>-1.2165699999999999</v>
      </c>
      <c r="C1221" s="12">
        <v>-0.90717999999999999</v>
      </c>
      <c r="D1221" s="12">
        <v>-0.63463999999999998</v>
      </c>
    </row>
    <row r="1222" spans="1:4" x14ac:dyDescent="0.2">
      <c r="A1222" s="12" t="s">
        <v>12573</v>
      </c>
      <c r="B1222" s="12">
        <v>-0.52881999999999996</v>
      </c>
      <c r="C1222" s="12" t="s">
        <v>12491</v>
      </c>
      <c r="D1222" s="12">
        <v>-1.38375</v>
      </c>
    </row>
    <row r="1223" spans="1:4" x14ac:dyDescent="0.2">
      <c r="A1223" s="12" t="s">
        <v>14713</v>
      </c>
      <c r="B1223" s="12" t="s">
        <v>12491</v>
      </c>
      <c r="C1223" s="12">
        <v>-0.95882000000000001</v>
      </c>
      <c r="D1223" s="12" t="s">
        <v>12491</v>
      </c>
    </row>
    <row r="1224" spans="1:4" x14ac:dyDescent="0.2">
      <c r="A1224" s="12" t="s">
        <v>14628</v>
      </c>
      <c r="B1224" s="12" t="s">
        <v>12491</v>
      </c>
      <c r="C1224" s="12">
        <v>-0.96618999999999999</v>
      </c>
      <c r="D1224" s="12" t="s">
        <v>12491</v>
      </c>
    </row>
    <row r="1225" spans="1:4" x14ac:dyDescent="0.2">
      <c r="A1225" s="12" t="s">
        <v>13357</v>
      </c>
      <c r="B1225" s="12" t="s">
        <v>12491</v>
      </c>
      <c r="C1225" s="12" t="s">
        <v>12491</v>
      </c>
      <c r="D1225" s="12">
        <v>-0.99304000000000003</v>
      </c>
    </row>
    <row r="1226" spans="1:4" x14ac:dyDescent="0.2">
      <c r="A1226" s="12" t="s">
        <v>14560</v>
      </c>
      <c r="B1226" s="12" t="s">
        <v>12491</v>
      </c>
      <c r="C1226" s="12" t="s">
        <v>12491</v>
      </c>
      <c r="D1226" s="12">
        <v>-1.0246</v>
      </c>
    </row>
    <row r="1227" spans="1:4" x14ac:dyDescent="0.2">
      <c r="A1227" s="12" t="s">
        <v>14329</v>
      </c>
      <c r="B1227" s="12" t="s">
        <v>12491</v>
      </c>
      <c r="C1227" s="12">
        <v>-1.0274000000000001</v>
      </c>
      <c r="D1227" s="12" t="s">
        <v>12491</v>
      </c>
    </row>
    <row r="1228" spans="1:4" x14ac:dyDescent="0.2">
      <c r="A1228" s="12" t="s">
        <v>13673</v>
      </c>
      <c r="B1228" s="12">
        <v>-1.0298700000000001</v>
      </c>
      <c r="C1228" s="12" t="s">
        <v>12491</v>
      </c>
      <c r="D1228" s="12" t="s">
        <v>12491</v>
      </c>
    </row>
    <row r="1229" spans="1:4" x14ac:dyDescent="0.2">
      <c r="A1229" s="12" t="s">
        <v>13226</v>
      </c>
      <c r="B1229" s="12" t="s">
        <v>12491</v>
      </c>
      <c r="C1229" s="12" t="s">
        <v>12491</v>
      </c>
      <c r="D1229" s="12">
        <v>-1.0422400000000001</v>
      </c>
    </row>
    <row r="1230" spans="1:4" x14ac:dyDescent="0.2">
      <c r="A1230" s="12" t="s">
        <v>15069</v>
      </c>
      <c r="B1230" s="12" t="s">
        <v>12491</v>
      </c>
      <c r="C1230" s="12" t="s">
        <v>12491</v>
      </c>
      <c r="D1230" s="12">
        <v>-1.0540700000000001</v>
      </c>
    </row>
    <row r="1231" spans="1:4" x14ac:dyDescent="0.2">
      <c r="A1231" s="12" t="s">
        <v>13888</v>
      </c>
      <c r="B1231" s="12" t="s">
        <v>12491</v>
      </c>
      <c r="C1231" s="12" t="s">
        <v>12491</v>
      </c>
      <c r="D1231" s="12">
        <v>-1.0673299999999999</v>
      </c>
    </row>
    <row r="1232" spans="1:4" x14ac:dyDescent="0.2">
      <c r="A1232" s="12" t="s">
        <v>13669</v>
      </c>
      <c r="B1232" s="12">
        <v>-1.09816</v>
      </c>
      <c r="C1232" s="12" t="s">
        <v>12491</v>
      </c>
      <c r="D1232" s="12" t="s">
        <v>12491</v>
      </c>
    </row>
    <row r="1233" spans="1:4" x14ac:dyDescent="0.2">
      <c r="A1233" s="12" t="s">
        <v>15604</v>
      </c>
      <c r="B1233" s="12">
        <v>-0.97211999999999998</v>
      </c>
      <c r="C1233" s="12">
        <v>-1.26675</v>
      </c>
      <c r="D1233" s="12" t="s">
        <v>12491</v>
      </c>
    </row>
    <row r="1234" spans="1:4" x14ac:dyDescent="0.2">
      <c r="A1234" s="12" t="s">
        <v>13624</v>
      </c>
      <c r="B1234" s="12" t="s">
        <v>12491</v>
      </c>
      <c r="C1234" s="12">
        <v>-1.16499</v>
      </c>
      <c r="D1234" s="12" t="s">
        <v>12491</v>
      </c>
    </row>
    <row r="1235" spans="1:4" x14ac:dyDescent="0.2">
      <c r="A1235" s="12" t="s">
        <v>15661</v>
      </c>
      <c r="B1235" s="12">
        <v>-1.0100800000000001</v>
      </c>
      <c r="C1235" s="12">
        <v>-1.3218000000000001</v>
      </c>
      <c r="D1235" s="12" t="s">
        <v>12491</v>
      </c>
    </row>
    <row r="1236" spans="1:4" x14ac:dyDescent="0.2">
      <c r="A1236" s="12" t="s">
        <v>15656</v>
      </c>
      <c r="B1236" s="12" t="s">
        <v>12491</v>
      </c>
      <c r="C1236" s="12">
        <v>-1.1712499999999999</v>
      </c>
      <c r="D1236" s="12" t="s">
        <v>12491</v>
      </c>
    </row>
    <row r="1237" spans="1:4" x14ac:dyDescent="0.2">
      <c r="A1237" s="12" t="s">
        <v>12748</v>
      </c>
      <c r="B1237" s="12" t="s">
        <v>12491</v>
      </c>
      <c r="C1237" s="12" t="s">
        <v>12491</v>
      </c>
      <c r="D1237" s="12">
        <v>-1.17405</v>
      </c>
    </row>
    <row r="1238" spans="1:4" x14ac:dyDescent="0.2">
      <c r="A1238" s="12" t="s">
        <v>14463</v>
      </c>
      <c r="B1238" s="12" t="s">
        <v>12491</v>
      </c>
      <c r="C1238" s="12" t="s">
        <v>12491</v>
      </c>
      <c r="D1238" s="12">
        <v>-1.2497</v>
      </c>
    </row>
    <row r="1239" spans="1:4" x14ac:dyDescent="0.2">
      <c r="A1239" s="12" t="s">
        <v>13726</v>
      </c>
      <c r="B1239" s="12" t="s">
        <v>12491</v>
      </c>
      <c r="C1239" s="12">
        <v>-1.2535799999999999</v>
      </c>
      <c r="D1239" s="12" t="s">
        <v>12491</v>
      </c>
    </row>
    <row r="1240" spans="1:4" x14ac:dyDescent="0.2">
      <c r="A1240" s="12" t="s">
        <v>14538</v>
      </c>
      <c r="B1240" s="12" t="s">
        <v>12491</v>
      </c>
      <c r="C1240" s="12">
        <v>-1.26433</v>
      </c>
      <c r="D1240" s="12" t="s">
        <v>12491</v>
      </c>
    </row>
    <row r="1241" spans="1:4" x14ac:dyDescent="0.2">
      <c r="A1241" s="12" t="s">
        <v>13005</v>
      </c>
      <c r="B1241" s="12" t="s">
        <v>12491</v>
      </c>
      <c r="C1241" s="12">
        <v>-1.2722899999999999</v>
      </c>
      <c r="D1241" s="12" t="s">
        <v>12491</v>
      </c>
    </row>
    <row r="1242" spans="1:4" x14ac:dyDescent="0.2">
      <c r="A1242" s="12" t="s">
        <v>14281</v>
      </c>
      <c r="B1242" s="12">
        <v>-1.30694</v>
      </c>
      <c r="C1242" s="12" t="s">
        <v>12491</v>
      </c>
      <c r="D1242" s="12" t="s">
        <v>12491</v>
      </c>
    </row>
    <row r="1243" spans="1:4" x14ac:dyDescent="0.2">
      <c r="A1243" s="12" t="s">
        <v>14347</v>
      </c>
      <c r="B1243" s="12" t="s">
        <v>12491</v>
      </c>
      <c r="C1243" s="12">
        <v>-1.3512299999999999</v>
      </c>
      <c r="D1243" s="12" t="s">
        <v>12491</v>
      </c>
    </row>
    <row r="1244" spans="1:4" x14ac:dyDescent="0.2">
      <c r="A1244" s="12" t="s">
        <v>13842</v>
      </c>
      <c r="B1244" s="12" t="s">
        <v>12491</v>
      </c>
      <c r="C1244" s="12">
        <v>-1.3657900000000001</v>
      </c>
      <c r="D1244" s="12" t="s">
        <v>12491</v>
      </c>
    </row>
    <row r="1245" spans="1:4" x14ac:dyDescent="0.2">
      <c r="A1245" s="12" t="s">
        <v>15499</v>
      </c>
      <c r="B1245" s="12">
        <v>-1.5994699999999999</v>
      </c>
      <c r="C1245" s="12">
        <v>-1.3218799999999999</v>
      </c>
      <c r="D1245" s="12" t="s">
        <v>12491</v>
      </c>
    </row>
    <row r="1246" spans="1:4" x14ac:dyDescent="0.2">
      <c r="A1246" s="12" t="s">
        <v>14324</v>
      </c>
      <c r="B1246" s="12">
        <v>-1.68872</v>
      </c>
      <c r="C1246" s="12">
        <v>-1.27122</v>
      </c>
      <c r="D1246" s="12" t="s">
        <v>12491</v>
      </c>
    </row>
    <row r="1247" spans="1:4" x14ac:dyDescent="0.2">
      <c r="A1247" s="12" t="s">
        <v>14158</v>
      </c>
      <c r="B1247" s="12" t="s">
        <v>12491</v>
      </c>
      <c r="C1247" s="12">
        <v>-1.51745</v>
      </c>
      <c r="D1247" s="12" t="s">
        <v>12491</v>
      </c>
    </row>
    <row r="1248" spans="1:4" x14ac:dyDescent="0.2">
      <c r="A1248" s="12" t="s">
        <v>13769</v>
      </c>
      <c r="B1248" s="12" t="s">
        <v>12491</v>
      </c>
      <c r="C1248" s="12">
        <v>-1.56962</v>
      </c>
      <c r="D1248" s="12" t="s">
        <v>12491</v>
      </c>
    </row>
    <row r="1249" spans="1:4" x14ac:dyDescent="0.2">
      <c r="A1249" s="12" t="s">
        <v>14334</v>
      </c>
      <c r="B1249" s="12" t="s">
        <v>12491</v>
      </c>
      <c r="C1249" s="12">
        <v>-1.7293700000000001</v>
      </c>
      <c r="D1249" s="12" t="s">
        <v>12491</v>
      </c>
    </row>
    <row r="1250" spans="1:4" x14ac:dyDescent="0.2">
      <c r="A1250" s="12" t="s">
        <v>13666</v>
      </c>
      <c r="B1250" s="12">
        <v>-2.0437599999999998</v>
      </c>
      <c r="C1250" s="12">
        <v>-1.4640200000000001</v>
      </c>
      <c r="D1250" s="12" t="s">
        <v>12491</v>
      </c>
    </row>
    <row r="1251" spans="1:4" x14ac:dyDescent="0.2">
      <c r="A1251" s="12" t="s">
        <v>14864</v>
      </c>
      <c r="B1251" s="12">
        <v>-1.7739</v>
      </c>
      <c r="C1251" s="12" t="s">
        <v>12491</v>
      </c>
      <c r="D1251" s="12" t="s">
        <v>12491</v>
      </c>
    </row>
    <row r="1252" spans="1:4" x14ac:dyDescent="0.2">
      <c r="A1252" s="12" t="s">
        <v>13203</v>
      </c>
      <c r="B1252" s="12" t="s">
        <v>12491</v>
      </c>
      <c r="C1252" s="12">
        <v>-1.8167500000000001</v>
      </c>
      <c r="D1252" s="12" t="s">
        <v>12491</v>
      </c>
    </row>
    <row r="1253" spans="1:4" x14ac:dyDescent="0.2">
      <c r="A1253" s="12" t="s">
        <v>14755</v>
      </c>
      <c r="B1253" s="12" t="s">
        <v>12491</v>
      </c>
      <c r="C1253" s="12">
        <v>-1.8521799999999999</v>
      </c>
      <c r="D1253" s="12" t="s">
        <v>12491</v>
      </c>
    </row>
    <row r="1254" spans="1:4" x14ac:dyDescent="0.2">
      <c r="A1254" s="12" t="s">
        <v>15134</v>
      </c>
      <c r="B1254" s="12" t="s">
        <v>12491</v>
      </c>
      <c r="C1254" s="12">
        <v>-1.88462</v>
      </c>
      <c r="D1254" s="12" t="s">
        <v>12491</v>
      </c>
    </row>
    <row r="1255" spans="1:4" x14ac:dyDescent="0.2">
      <c r="A1255" s="12" t="s">
        <v>12576</v>
      </c>
      <c r="B1255" s="12" t="s">
        <v>12491</v>
      </c>
      <c r="C1255" s="12">
        <v>-1.9413800000000001</v>
      </c>
      <c r="D1255" s="12" t="s">
        <v>12491</v>
      </c>
    </row>
    <row r="1256" spans="1:4" x14ac:dyDescent="0.2">
      <c r="A1256" s="12" t="s">
        <v>13390</v>
      </c>
      <c r="B1256" s="12">
        <v>-1.9593700000000001</v>
      </c>
      <c r="C1256" s="12" t="s">
        <v>12491</v>
      </c>
      <c r="D1256" s="12" t="s">
        <v>12491</v>
      </c>
    </row>
    <row r="1257" spans="1:4" x14ac:dyDescent="0.2">
      <c r="A1257" s="12" t="s">
        <v>13644</v>
      </c>
      <c r="B1257" s="12" t="s">
        <v>12491</v>
      </c>
      <c r="C1257" s="12">
        <v>-2.5261999999999998</v>
      </c>
      <c r="D1257" s="12" t="s">
        <v>12491</v>
      </c>
    </row>
    <row r="1258" spans="1:4" x14ac:dyDescent="0.2">
      <c r="A1258" s="12" t="s">
        <v>14434</v>
      </c>
      <c r="B1258" s="12">
        <v>-2.70919</v>
      </c>
      <c r="C1258" s="12">
        <v>-2.49268</v>
      </c>
      <c r="D1258" s="12" t="s">
        <v>12491</v>
      </c>
    </row>
    <row r="1259" spans="1:4" x14ac:dyDescent="0.2">
      <c r="A1259" s="12" t="s">
        <v>12856</v>
      </c>
      <c r="B1259" s="12" t="s">
        <v>12491</v>
      </c>
      <c r="C1259" s="12">
        <v>-2.7544400000000002</v>
      </c>
      <c r="D1259" s="12" t="s">
        <v>12491</v>
      </c>
    </row>
    <row r="1260" spans="1:4" x14ac:dyDescent="0.2">
      <c r="A1260" s="12" t="s">
        <v>12915</v>
      </c>
      <c r="B1260" s="12">
        <v>-2.7206600000000001</v>
      </c>
      <c r="C1260" s="12">
        <v>-4.8819100000000004</v>
      </c>
      <c r="D1260" s="12" t="s">
        <v>12491</v>
      </c>
    </row>
    <row r="1261" spans="1:4" x14ac:dyDescent="0.2">
      <c r="A1261" s="12" t="s">
        <v>14610</v>
      </c>
      <c r="B1261" s="12">
        <v>-6.2198700000000002</v>
      </c>
      <c r="C1261" s="12" t="s">
        <v>12491</v>
      </c>
      <c r="D1261" s="12" t="s">
        <v>12491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11EA78-FDFC-6F47-ADE7-50499E515514}">
  <dimension ref="A1"/>
  <sheetViews>
    <sheetView workbookViewId="0">
      <selection activeCell="N25" sqref="N25"/>
    </sheetView>
  </sheetViews>
  <sheetFormatPr baseColWidth="10" defaultRowHeight="16" x14ac:dyDescent="0.2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 sites</vt:lpstr>
      <vt:lpstr>sites added has dups</vt:lpstr>
      <vt:lpstr>sites with dup aved</vt:lpstr>
      <vt:lpstr>Reactive mgo cys sites</vt:lpstr>
      <vt:lpstr>Reactive fa cys sites</vt:lpstr>
      <vt:lpstr>reactive aa cys sites</vt:lpstr>
      <vt:lpstr>for ploting</vt:lpstr>
      <vt:lpstr>overlap of hyperreactive sites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Alexander K. Hurben</dc:creator>
  <cp:keywords/>
  <dc:description/>
  <cp:lastModifiedBy>Alexander K. Hurben</cp:lastModifiedBy>
  <cp:revision/>
  <dcterms:created xsi:type="dcterms:W3CDTF">2025-11-06T18:26:46Z</dcterms:created>
  <dcterms:modified xsi:type="dcterms:W3CDTF">2025-11-12T19:07:31Z</dcterms:modified>
  <cp:category/>
  <cp:contentStatus/>
</cp:coreProperties>
</file>